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harts/chart31.xml" ContentType="application/vnd.openxmlformats-officedocument.drawingml.chart+xml"/>
  <Override PartName="/xl/charts/style29.xml" ContentType="application/vnd.ms-office.chartstyle+xml"/>
  <Override PartName="/xl/charts/colors29.xml" ContentType="application/vnd.ms-office.chartcolorstyle+xml"/>
  <Override PartName="/xl/charts/chart32.xml" ContentType="application/vnd.openxmlformats-officedocument.drawingml.chart+xml"/>
  <Override PartName="/xl/charts/style30.xml" ContentType="application/vnd.ms-office.chartstyle+xml"/>
  <Override PartName="/xl/charts/colors30.xml" ContentType="application/vnd.ms-office.chartcolorstyle+xml"/>
  <Override PartName="/xl/charts/chart33.xml" ContentType="application/vnd.openxmlformats-officedocument.drawingml.chart+xml"/>
  <Override PartName="/xl/charts/style31.xml" ContentType="application/vnd.ms-office.chartstyle+xml"/>
  <Override PartName="/xl/charts/colors31.xml" ContentType="application/vnd.ms-office.chartcolorstyle+xml"/>
  <Override PartName="/xl/charts/chart34.xml" ContentType="application/vnd.openxmlformats-officedocument.drawingml.chart+xml"/>
  <Override PartName="/xl/charts/style32.xml" ContentType="application/vnd.ms-office.chartstyle+xml"/>
  <Override PartName="/xl/charts/colors32.xml" ContentType="application/vnd.ms-office.chartcolorstyle+xml"/>
  <Override PartName="/xl/charts/chart35.xml" ContentType="application/vnd.openxmlformats-officedocument.drawingml.chart+xml"/>
  <Override PartName="/xl/charts/style33.xml" ContentType="application/vnd.ms-office.chartstyle+xml"/>
  <Override PartName="/xl/charts/colors33.xml" ContentType="application/vnd.ms-office.chartcolorstyle+xml"/>
  <Override PartName="/xl/charts/chart36.xml" ContentType="application/vnd.openxmlformats-officedocument.drawingml.chart+xml"/>
  <Override PartName="/xl/charts/style34.xml" ContentType="application/vnd.ms-office.chartstyle+xml"/>
  <Override PartName="/xl/charts/colors34.xml" ContentType="application/vnd.ms-office.chartcolorstyle+xml"/>
  <Override PartName="/xl/charts/chart37.xml" ContentType="application/vnd.openxmlformats-officedocument.drawingml.chart+xml"/>
  <Override PartName="/xl/charts/style35.xml" ContentType="application/vnd.ms-office.chartstyle+xml"/>
  <Override PartName="/xl/charts/colors35.xml" ContentType="application/vnd.ms-office.chartcolorstyle+xml"/>
  <Override PartName="/xl/charts/chart38.xml" ContentType="application/vnd.openxmlformats-officedocument.drawingml.chart+xml"/>
  <Override PartName="/xl/charts/style36.xml" ContentType="application/vnd.ms-office.chartstyle+xml"/>
  <Override PartName="/xl/charts/colors36.xml" ContentType="application/vnd.ms-office.chartcolorstyle+xml"/>
  <Override PartName="/xl/charts/chart39.xml" ContentType="application/vnd.openxmlformats-officedocument.drawingml.chart+xml"/>
  <Override PartName="/xl/charts/style37.xml" ContentType="application/vnd.ms-office.chartstyle+xml"/>
  <Override PartName="/xl/charts/colors37.xml" ContentType="application/vnd.ms-office.chartcolorstyle+xml"/>
  <Override PartName="/xl/charts/chart40.xml" ContentType="application/vnd.openxmlformats-officedocument.drawingml.chart+xml"/>
  <Override PartName="/xl/charts/style38.xml" ContentType="application/vnd.ms-office.chartstyle+xml"/>
  <Override PartName="/xl/charts/colors38.xml" ContentType="application/vnd.ms-office.chartcolorstyle+xml"/>
  <Override PartName="/xl/charts/chart41.xml" ContentType="application/vnd.openxmlformats-officedocument.drawingml.chart+xml"/>
  <Override PartName="/xl/charts/style39.xml" ContentType="application/vnd.ms-office.chartstyle+xml"/>
  <Override PartName="/xl/charts/colors39.xml" ContentType="application/vnd.ms-office.chartcolorstyle+xml"/>
  <Override PartName="/xl/charts/chart42.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xml" ContentType="application/vnd.openxmlformats-officedocument.drawingml.chartshapes+xml"/>
  <Override PartName="/xl/charts/chart43.xml" ContentType="application/vnd.openxmlformats-officedocument.drawingml.chart+xml"/>
  <Override PartName="/xl/charts/style41.xml" ContentType="application/vnd.ms-office.chartstyle+xml"/>
  <Override PartName="/xl/charts/colors41.xml" ContentType="application/vnd.ms-office.chartcolorstyle+xml"/>
  <Override PartName="/xl/charts/chart44.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3.xml" ContentType="application/vnd.openxmlformats-officedocument.drawingml.chartshapes+xml"/>
  <Override PartName="/xl/charts/chart45.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4.xml" ContentType="application/vnd.openxmlformats-officedocument.drawingml.chartshapes+xml"/>
  <Override PartName="/xl/charts/chart46.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5.xml" ContentType="application/vnd.openxmlformats-officedocument.drawingml.chartshapes+xml"/>
  <Override PartName="/xl/charts/chart47.xml" ContentType="application/vnd.openxmlformats-officedocument.drawingml.chart+xml"/>
  <Override PartName="/xl/charts/chart48.xml" ContentType="application/vnd.openxmlformats-officedocument.drawingml.chart+xml"/>
  <Override PartName="/xl/charts/style45.xml" ContentType="application/vnd.ms-office.chartstyle+xml"/>
  <Override PartName="/xl/charts/colors4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6.xml" ContentType="application/vnd.openxmlformats-officedocument.drawing+xml"/>
  <Override PartName="/xl/charts/chart49.xml" ContentType="application/vnd.openxmlformats-officedocument.drawingml.chart+xml"/>
  <Override PartName="/xl/charts/style46.xml" ContentType="application/vnd.ms-office.chartstyle+xml"/>
  <Override PartName="/xl/charts/colors46.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7.xml" ContentType="application/vnd.openxmlformats-officedocument.drawing+xml"/>
  <Override PartName="/xl/charts/chart50.xml" ContentType="application/vnd.openxmlformats-officedocument.drawingml.chart+xml"/>
  <Override PartName="/xl/charts/style47.xml" ContentType="application/vnd.ms-office.chartstyle+xml"/>
  <Override PartName="/xl/charts/colors47.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8.xml" ContentType="application/vnd.openxmlformats-officedocument.drawing+xml"/>
  <Override PartName="/xl/charts/chart51.xml" ContentType="application/vnd.openxmlformats-officedocument.drawingml.chart+xml"/>
  <Override PartName="/xl/charts/style48.xml" ContentType="application/vnd.ms-office.chartstyle+xml"/>
  <Override PartName="/xl/charts/colors48.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9.xml" ContentType="application/vnd.openxmlformats-officedocument.drawing+xml"/>
  <Override PartName="/xl/charts/chart52.xml" ContentType="application/vnd.openxmlformats-officedocument.drawingml.chart+xml"/>
  <Override PartName="/xl/pivotTables/pivotTable16.xml" ContentType="application/vnd.openxmlformats-officedocument.spreadsheetml.pivotTable+xml"/>
  <Override PartName="/xl/drawings/drawing10.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53.xml" ContentType="application/vnd.openxmlformats-officedocument.drawingml.chart+xml"/>
  <Override PartName="/xl/drawings/drawing11.xml" ContentType="application/vnd.openxmlformats-officedocument.drawingml.chartshapes+xml"/>
  <Override PartName="/xl/pivotTables/pivotTable17.xml" ContentType="application/vnd.openxmlformats-officedocument.spreadsheetml.pivotTable+xml"/>
  <Override PartName="/xl/pivotTables/pivotTable18.xml" ContentType="application/vnd.openxmlformats-officedocument.spreadsheetml.pivotTable+xml"/>
  <Override PartName="/xl/drawings/drawing12.xml" ContentType="application/vnd.openxmlformats-officedocument.drawing+xml"/>
  <Override PartName="/xl/charts/chart54.xml" ContentType="application/vnd.openxmlformats-officedocument.drawingml.chart+xml"/>
  <Override PartName="/xl/charts/style49.xml" ContentType="application/vnd.ms-office.chartstyle+xml"/>
  <Override PartName="/xl/charts/colors49.xml" ContentType="application/vnd.ms-office.chartcolorstyle+xml"/>
  <Override PartName="/xl/pivotTables/pivotTable19.xml" ContentType="application/vnd.openxmlformats-officedocument.spreadsheetml.pivotTable+xml"/>
  <Override PartName="/xl/pivotTables/pivotTable20.xml" ContentType="application/vnd.openxmlformats-officedocument.spreadsheetml.pivotTable+xml"/>
  <Override PartName="/xl/drawings/drawing13.xml" ContentType="application/vnd.openxmlformats-officedocument.drawing+xml"/>
  <Override PartName="/xl/charts/chart55.xml" ContentType="application/vnd.openxmlformats-officedocument.drawingml.chart+xml"/>
  <Override PartName="/xl/charts/style50.xml" ContentType="application/vnd.ms-office.chartstyle+xml"/>
  <Override PartName="/xl/charts/colors50.xml" ContentType="application/vnd.ms-office.chartcolorstyle+xml"/>
  <Override PartName="/xl/pivotTables/pivotTable21.xml" ContentType="application/vnd.openxmlformats-officedocument.spreadsheetml.pivotTable+xml"/>
  <Override PartName="/xl/pivotTables/pivotTable22.xml" ContentType="application/vnd.openxmlformats-officedocument.spreadsheetml.pivotTable+xml"/>
  <Override PartName="/xl/drawings/drawing14.xml" ContentType="application/vnd.openxmlformats-officedocument.drawing+xml"/>
  <Override PartName="/xl/charts/chart56.xml" ContentType="application/vnd.openxmlformats-officedocument.drawingml.chart+xml"/>
  <Override PartName="/xl/charts/style51.xml" ContentType="application/vnd.ms-office.chartstyle+xml"/>
  <Override PartName="/xl/charts/colors51.xml" ContentType="application/vnd.ms-office.chartcolorstyle+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15.xml" ContentType="application/vnd.openxmlformats-officedocument.drawing+xml"/>
  <Override PartName="/xl/charts/chart57.xml" ContentType="application/vnd.openxmlformats-officedocument.drawingml.chart+xml"/>
  <Override PartName="/xl/pivotTables/pivotTable25.xml" ContentType="application/vnd.openxmlformats-officedocument.spreadsheetml.pivotTable+xml"/>
  <Override PartName="/xl/pivotTables/pivotTable26.xml" ContentType="application/vnd.openxmlformats-officedocument.spreadsheetml.pivotTable+xml"/>
  <Override PartName="/xl/drawings/drawing16.xml" ContentType="application/vnd.openxmlformats-officedocument.drawing+xml"/>
  <Override PartName="/xl/charts/chart58.xml" ContentType="application/vnd.openxmlformats-officedocument.drawingml.chart+xml"/>
  <Override PartName="/xl/charts/style52.xml" ContentType="application/vnd.ms-office.chartstyle+xml"/>
  <Override PartName="/xl/charts/colors52.xml" ContentType="application/vnd.ms-office.chartcolorstyle+xml"/>
  <Override PartName="/xl/pivotTables/pivotTable27.xml" ContentType="application/vnd.openxmlformats-officedocument.spreadsheetml.pivotTable+xml"/>
  <Override PartName="/xl/pivotTables/pivotTable28.xml" ContentType="application/vnd.openxmlformats-officedocument.spreadsheetml.pivotTable+xml"/>
  <Override PartName="/xl/drawings/drawing17.xml" ContentType="application/vnd.openxmlformats-officedocument.drawing+xml"/>
  <Override PartName="/xl/charts/chart59.xml" ContentType="application/vnd.openxmlformats-officedocument.drawingml.chart+xml"/>
  <Override PartName="/xl/charts/style53.xml" ContentType="application/vnd.ms-office.chartstyle+xml"/>
  <Override PartName="/xl/charts/colors53.xml" ContentType="application/vnd.ms-office.chartcolorstyle+xml"/>
  <Override PartName="/xl/pivotTables/pivotTable29.xml" ContentType="application/vnd.openxmlformats-officedocument.spreadsheetml.pivotTable+xml"/>
  <Override PartName="/xl/pivotTables/pivotTable30.xml" ContentType="application/vnd.openxmlformats-officedocument.spreadsheetml.pivotTable+xml"/>
  <Override PartName="/xl/drawings/drawing18.xml" ContentType="application/vnd.openxmlformats-officedocument.drawing+xml"/>
  <Override PartName="/xl/charts/chart60.xml" ContentType="application/vnd.openxmlformats-officedocument.drawingml.chart+xml"/>
  <Override PartName="/xl/charts/style54.xml" ContentType="application/vnd.ms-office.chartstyle+xml"/>
  <Override PartName="/xl/charts/colors54.xml" ContentType="application/vnd.ms-office.chartcolorstyle+xml"/>
  <Override PartName="/xl/pivotTables/pivotTable31.xml" ContentType="application/vnd.openxmlformats-officedocument.spreadsheetml.pivotTable+xml"/>
  <Override PartName="/xl/pivotTables/pivotTable32.xml" ContentType="application/vnd.openxmlformats-officedocument.spreadsheetml.pivotTable+xml"/>
  <Override PartName="/xl/drawings/drawing19.xml" ContentType="application/vnd.openxmlformats-officedocument.drawing+xml"/>
  <Override PartName="/xl/charts/chart61.xml" ContentType="application/vnd.openxmlformats-officedocument.drawingml.chart+xml"/>
  <Override PartName="/xl/charts/style55.xml" ContentType="application/vnd.ms-office.chartstyle+xml"/>
  <Override PartName="/xl/charts/colors55.xml" ContentType="application/vnd.ms-office.chartcolorstyle+xml"/>
  <Override PartName="/xl/pivotTables/pivotTable33.xml" ContentType="application/vnd.openxmlformats-officedocument.spreadsheetml.pivotTable+xml"/>
  <Override PartName="/xl/pivotTables/pivotTable34.xml" ContentType="application/vnd.openxmlformats-officedocument.spreadsheetml.pivotTable+xml"/>
  <Override PartName="/xl/drawings/drawing20.xml" ContentType="application/vnd.openxmlformats-officedocument.drawing+xml"/>
  <Override PartName="/xl/charts/chart62.xml" ContentType="application/vnd.openxmlformats-officedocument.drawingml.chart+xml"/>
  <Override PartName="/xl/charts/style56.xml" ContentType="application/vnd.ms-office.chartstyle+xml"/>
  <Override PartName="/xl/charts/colors56.xml" ContentType="application/vnd.ms-office.chartcolorstyle+xml"/>
  <Override PartName="/xl/pivotTables/pivotTable35.xml" ContentType="application/vnd.openxmlformats-officedocument.spreadsheetml.pivotTable+xml"/>
  <Override PartName="/xl/pivotTables/pivotTable36.xml" ContentType="application/vnd.openxmlformats-officedocument.spreadsheetml.pivotTable+xml"/>
  <Override PartName="/xl/drawings/drawing21.xml" ContentType="application/vnd.openxmlformats-officedocument.drawing+xml"/>
  <Override PartName="/xl/charts/chart63.xml" ContentType="application/vnd.openxmlformats-officedocument.drawingml.chart+xml"/>
  <Override PartName="/xl/charts/style57.xml" ContentType="application/vnd.ms-office.chartstyle+xml"/>
  <Override PartName="/xl/charts/colors57.xml" ContentType="application/vnd.ms-office.chartcolorstyle+xml"/>
  <Override PartName="/xl/pivotTables/pivotTable37.xml" ContentType="application/vnd.openxmlformats-officedocument.spreadsheetml.pivotTable+xml"/>
  <Override PartName="/xl/pivotTables/pivotTable38.xml" ContentType="application/vnd.openxmlformats-officedocument.spreadsheetml.pivotTable+xml"/>
  <Override PartName="/xl/drawings/drawing22.xml" ContentType="application/vnd.openxmlformats-officedocument.drawing+xml"/>
  <Override PartName="/xl/charts/chart64.xml" ContentType="application/vnd.openxmlformats-officedocument.drawingml.chart+xml"/>
  <Override PartName="/xl/charts/style58.xml" ContentType="application/vnd.ms-office.chartstyle+xml"/>
  <Override PartName="/xl/charts/colors58.xml" ContentType="application/vnd.ms-office.chartcolorstyle+xml"/>
  <Override PartName="/xl/pivotTables/pivotTable39.xml" ContentType="application/vnd.openxmlformats-officedocument.spreadsheetml.pivotTable+xml"/>
  <Override PartName="/xl/pivotTables/pivotTable40.xml" ContentType="application/vnd.openxmlformats-officedocument.spreadsheetml.pivotTable+xml"/>
  <Override PartName="/xl/drawings/drawing23.xml" ContentType="application/vnd.openxmlformats-officedocument.drawing+xml"/>
  <Override PartName="/xl/charts/chart65.xml" ContentType="application/vnd.openxmlformats-officedocument.drawingml.chart+xml"/>
  <Override PartName="/xl/charts/style59.xml" ContentType="application/vnd.ms-office.chartstyle+xml"/>
  <Override PartName="/xl/charts/colors59.xml" ContentType="application/vnd.ms-office.chartcolorstyle+xml"/>
  <Override PartName="/xl/pivotTables/pivotTable41.xml" ContentType="application/vnd.openxmlformats-officedocument.spreadsheetml.pivotTable+xml"/>
  <Override PartName="/xl/pivotTables/pivotTable42.xml" ContentType="application/vnd.openxmlformats-officedocument.spreadsheetml.pivotTable+xml"/>
  <Override PartName="/xl/drawings/drawing24.xml" ContentType="application/vnd.openxmlformats-officedocument.drawing+xml"/>
  <Override PartName="/xl/charts/chart66.xml" ContentType="application/vnd.openxmlformats-officedocument.drawingml.chart+xml"/>
  <Override PartName="/xl/charts/style60.xml" ContentType="application/vnd.ms-office.chartstyle+xml"/>
  <Override PartName="/xl/charts/colors60.xml" ContentType="application/vnd.ms-office.chartcolorstyle+xml"/>
  <Override PartName="/xl/pivotTables/pivotTable43.xml" ContentType="application/vnd.openxmlformats-officedocument.spreadsheetml.pivotTable+xml"/>
  <Override PartName="/xl/pivotTables/pivotTable44.xml" ContentType="application/vnd.openxmlformats-officedocument.spreadsheetml.pivotTable+xml"/>
  <Override PartName="/xl/drawings/drawing25.xml" ContentType="application/vnd.openxmlformats-officedocument.drawing+xml"/>
  <Override PartName="/xl/charts/chart67.xml" ContentType="application/vnd.openxmlformats-officedocument.drawingml.chart+xml"/>
  <Override PartName="/xl/charts/style61.xml" ContentType="application/vnd.ms-office.chartstyle+xml"/>
  <Override PartName="/xl/charts/colors61.xml" ContentType="application/vnd.ms-office.chartcolorstyle+xml"/>
  <Override PartName="/xl/pivotTables/pivotTable45.xml" ContentType="application/vnd.openxmlformats-officedocument.spreadsheetml.pivotTable+xml"/>
  <Override PartName="/xl/pivotTables/pivotTable46.xml" ContentType="application/vnd.openxmlformats-officedocument.spreadsheetml.pivotTable+xml"/>
  <Override PartName="/xl/drawings/drawing26.xml" ContentType="application/vnd.openxmlformats-officedocument.drawing+xml"/>
  <Override PartName="/xl/charts/chart68.xml" ContentType="application/vnd.openxmlformats-officedocument.drawingml.chart+xml"/>
  <Override PartName="/xl/charts/style62.xml" ContentType="application/vnd.ms-office.chartstyle+xml"/>
  <Override PartName="/xl/charts/colors62.xml" ContentType="application/vnd.ms-office.chartcolorstyle+xml"/>
  <Override PartName="/xl/pivotTables/pivotTable47.xml" ContentType="application/vnd.openxmlformats-officedocument.spreadsheetml.pivotTable+xml"/>
  <Override PartName="/xl/pivotTables/pivotTable48.xml" ContentType="application/vnd.openxmlformats-officedocument.spreadsheetml.pivotTable+xml"/>
  <Override PartName="/xl/drawings/drawing27.xml" ContentType="application/vnd.openxmlformats-officedocument.drawing+xml"/>
  <Override PartName="/xl/charts/chart69.xml" ContentType="application/vnd.openxmlformats-officedocument.drawingml.chart+xml"/>
  <Override PartName="/xl/charts/style63.xml" ContentType="application/vnd.ms-office.chartstyle+xml"/>
  <Override PartName="/xl/charts/colors63.xml" ContentType="application/vnd.ms-office.chartcolorstyle+xml"/>
  <Override PartName="/xl/pivotTables/pivotTable49.xml" ContentType="application/vnd.openxmlformats-officedocument.spreadsheetml.pivotTable+xml"/>
  <Override PartName="/xl/pivotTables/pivotTable50.xml" ContentType="application/vnd.openxmlformats-officedocument.spreadsheetml.pivotTable+xml"/>
  <Override PartName="/xl/drawings/drawing28.xml" ContentType="application/vnd.openxmlformats-officedocument.drawing+xml"/>
  <Override PartName="/xl/charts/chart70.xml" ContentType="application/vnd.openxmlformats-officedocument.drawingml.chart+xml"/>
  <Override PartName="/xl/charts/style64.xml" ContentType="application/vnd.ms-office.chartstyle+xml"/>
  <Override PartName="/xl/charts/colors64.xml" ContentType="application/vnd.ms-office.chartcolorstyle+xml"/>
  <Override PartName="/xl/pivotTables/pivotTable51.xml" ContentType="application/vnd.openxmlformats-officedocument.spreadsheetml.pivotTable+xml"/>
  <Override PartName="/xl/pivotTables/pivotTable52.xml" ContentType="application/vnd.openxmlformats-officedocument.spreadsheetml.pivotTable+xml"/>
  <Override PartName="/xl/drawings/drawing29.xml" ContentType="application/vnd.openxmlformats-officedocument.drawing+xml"/>
  <Override PartName="/xl/charts/chart71.xml" ContentType="application/vnd.openxmlformats-officedocument.drawingml.chart+xml"/>
  <Override PartName="/xl/charts/style65.xml" ContentType="application/vnd.ms-office.chartstyle+xml"/>
  <Override PartName="/xl/charts/colors65.xml" ContentType="application/vnd.ms-office.chartcolorstyle+xml"/>
  <Override PartName="/xl/pivotTables/pivotTable53.xml" ContentType="application/vnd.openxmlformats-officedocument.spreadsheetml.pivotTable+xml"/>
  <Override PartName="/xl/pivotTables/pivotTable54.xml" ContentType="application/vnd.openxmlformats-officedocument.spreadsheetml.pivotTable+xml"/>
  <Override PartName="/xl/drawings/drawing30.xml" ContentType="application/vnd.openxmlformats-officedocument.drawing+xml"/>
  <Override PartName="/xl/charts/chart72.xml" ContentType="application/vnd.openxmlformats-officedocument.drawingml.chart+xml"/>
  <Override PartName="/xl/charts/style66.xml" ContentType="application/vnd.ms-office.chartstyle+xml"/>
  <Override PartName="/xl/charts/colors66.xml" ContentType="application/vnd.ms-office.chartcolorstyle+xml"/>
  <Override PartName="/xl/pivotTables/pivotTable55.xml" ContentType="application/vnd.openxmlformats-officedocument.spreadsheetml.pivotTable+xml"/>
  <Override PartName="/xl/pivotTables/pivotTable56.xml" ContentType="application/vnd.openxmlformats-officedocument.spreadsheetml.pivotTable+xml"/>
  <Override PartName="/xl/drawings/drawing31.xml" ContentType="application/vnd.openxmlformats-officedocument.drawing+xml"/>
  <Override PartName="/xl/charts/chart73.xml" ContentType="application/vnd.openxmlformats-officedocument.drawingml.chart+xml"/>
  <Override PartName="/xl/charts/style67.xml" ContentType="application/vnd.ms-office.chartstyle+xml"/>
  <Override PartName="/xl/charts/colors67.xml" ContentType="application/vnd.ms-office.chartcolorstyle+xml"/>
  <Override PartName="/xl/pivotTables/pivotTable57.xml" ContentType="application/vnd.openxmlformats-officedocument.spreadsheetml.pivotTable+xml"/>
  <Override PartName="/xl/pivotTables/pivotTable58.xml" ContentType="application/vnd.openxmlformats-officedocument.spreadsheetml.pivotTable+xml"/>
  <Override PartName="/xl/drawings/drawing32.xml" ContentType="application/vnd.openxmlformats-officedocument.drawing+xml"/>
  <Override PartName="/xl/charts/chart74.xml" ContentType="application/vnd.openxmlformats-officedocument.drawingml.chart+xml"/>
  <Override PartName="/xl/charts/style68.xml" ContentType="application/vnd.ms-office.chartstyle+xml"/>
  <Override PartName="/xl/charts/colors68.xml" ContentType="application/vnd.ms-office.chartcolorstyle+xml"/>
  <Override PartName="/xl/pivotTables/pivotTable59.xml" ContentType="application/vnd.openxmlformats-officedocument.spreadsheetml.pivotTable+xml"/>
  <Override PartName="/xl/pivotTables/pivotTable60.xml" ContentType="application/vnd.openxmlformats-officedocument.spreadsheetml.pivotTable+xml"/>
  <Override PartName="/xl/drawings/drawing33.xml" ContentType="application/vnd.openxmlformats-officedocument.drawing+xml"/>
  <Override PartName="/xl/charts/chart75.xml" ContentType="application/vnd.openxmlformats-officedocument.drawingml.chart+xml"/>
  <Override PartName="/xl/charts/style69.xml" ContentType="application/vnd.ms-office.chartstyle+xml"/>
  <Override PartName="/xl/charts/colors69.xml" ContentType="application/vnd.ms-office.chartcolorstyle+xml"/>
  <Override PartName="/xl/pivotTables/pivotTable61.xml" ContentType="application/vnd.openxmlformats-officedocument.spreadsheetml.pivotTable+xml"/>
  <Override PartName="/xl/pivotTables/pivotTable62.xml" ContentType="application/vnd.openxmlformats-officedocument.spreadsheetml.pivotTable+xml"/>
  <Override PartName="/xl/drawings/drawing34.xml" ContentType="application/vnd.openxmlformats-officedocument.drawing+xml"/>
  <Override PartName="/xl/charts/chart76.xml" ContentType="application/vnd.openxmlformats-officedocument.drawingml.chart+xml"/>
  <Override PartName="/xl/charts/style70.xml" ContentType="application/vnd.ms-office.chartstyle+xml"/>
  <Override PartName="/xl/charts/colors70.xml" ContentType="application/vnd.ms-office.chartcolorstyle+xml"/>
  <Override PartName="/xl/pivotTables/pivotTable63.xml" ContentType="application/vnd.openxmlformats-officedocument.spreadsheetml.pivotTable+xml"/>
  <Override PartName="/xl/pivotTables/pivotTable64.xml" ContentType="application/vnd.openxmlformats-officedocument.spreadsheetml.pivotTable+xml"/>
  <Override PartName="/xl/drawings/drawing35.xml" ContentType="application/vnd.openxmlformats-officedocument.drawing+xml"/>
  <Override PartName="/xl/charts/chart77.xml" ContentType="application/vnd.openxmlformats-officedocument.drawingml.chart+xml"/>
  <Override PartName="/xl/charts/style71.xml" ContentType="application/vnd.ms-office.chartstyle+xml"/>
  <Override PartName="/xl/charts/colors71.xml" ContentType="application/vnd.ms-office.chartcolorstyle+xml"/>
  <Override PartName="/xl/pivotTables/pivotTable65.xml" ContentType="application/vnd.openxmlformats-officedocument.spreadsheetml.pivotTable+xml"/>
  <Override PartName="/xl/pivotTables/pivotTable66.xml" ContentType="application/vnd.openxmlformats-officedocument.spreadsheetml.pivotTable+xml"/>
  <Override PartName="/xl/drawings/drawing36.xml" ContentType="application/vnd.openxmlformats-officedocument.drawing+xml"/>
  <Override PartName="/xl/charts/chart78.xml" ContentType="application/vnd.openxmlformats-officedocument.drawingml.chart+xml"/>
  <Override PartName="/xl/charts/style72.xml" ContentType="application/vnd.ms-office.chartstyle+xml"/>
  <Override PartName="/xl/charts/colors72.xml" ContentType="application/vnd.ms-office.chartcolorstyle+xml"/>
  <Override PartName="/xl/pivotTables/pivotTable67.xml" ContentType="application/vnd.openxmlformats-officedocument.spreadsheetml.pivotTable+xml"/>
  <Override PartName="/xl/pivotTables/pivotTable68.xml" ContentType="application/vnd.openxmlformats-officedocument.spreadsheetml.pivotTable+xml"/>
  <Override PartName="/xl/drawings/drawing37.xml" ContentType="application/vnd.openxmlformats-officedocument.drawing+xml"/>
  <Override PartName="/xl/charts/chart79.xml" ContentType="application/vnd.openxmlformats-officedocument.drawingml.chart+xml"/>
  <Override PartName="/xl/charts/style73.xml" ContentType="application/vnd.ms-office.chartstyle+xml"/>
  <Override PartName="/xl/charts/colors73.xml" ContentType="application/vnd.ms-office.chartcolorstyle+xml"/>
  <Override PartName="/xl/pivotTables/pivotTable69.xml" ContentType="application/vnd.openxmlformats-officedocument.spreadsheetml.pivotTable+xml"/>
  <Override PartName="/xl/pivotTables/pivotTable70.xml" ContentType="application/vnd.openxmlformats-officedocument.spreadsheetml.pivotTable+xml"/>
  <Override PartName="/xl/drawings/drawing38.xml" ContentType="application/vnd.openxmlformats-officedocument.drawing+xml"/>
  <Override PartName="/xl/charts/chart80.xml" ContentType="application/vnd.openxmlformats-officedocument.drawingml.chart+xml"/>
  <Override PartName="/xl/charts/style74.xml" ContentType="application/vnd.ms-office.chartstyle+xml"/>
  <Override PartName="/xl/charts/colors74.xml" ContentType="application/vnd.ms-office.chartcolorstyle+xml"/>
  <Override PartName="/xl/pivotTables/pivotTable71.xml" ContentType="application/vnd.openxmlformats-officedocument.spreadsheetml.pivotTable+xml"/>
  <Override PartName="/xl/pivotTables/pivotTable72.xml" ContentType="application/vnd.openxmlformats-officedocument.spreadsheetml.pivotTable+xml"/>
  <Override PartName="/xl/drawings/drawing39.xml" ContentType="application/vnd.openxmlformats-officedocument.drawing+xml"/>
  <Override PartName="/xl/charts/chart81.xml" ContentType="application/vnd.openxmlformats-officedocument.drawingml.chart+xml"/>
  <Override PartName="/xl/charts/style75.xml" ContentType="application/vnd.ms-office.chartstyle+xml"/>
  <Override PartName="/xl/charts/colors75.xml" ContentType="application/vnd.ms-office.chartcolorstyle+xml"/>
  <Override PartName="/xl/pivotTables/pivotTable73.xml" ContentType="application/vnd.openxmlformats-officedocument.spreadsheetml.pivotTable+xml"/>
  <Override PartName="/xl/pivotTables/pivotTable74.xml" ContentType="application/vnd.openxmlformats-officedocument.spreadsheetml.pivotTable+xml"/>
  <Override PartName="/xl/drawings/drawing40.xml" ContentType="application/vnd.openxmlformats-officedocument.drawing+xml"/>
  <Override PartName="/xl/charts/chart82.xml" ContentType="application/vnd.openxmlformats-officedocument.drawingml.chart+xml"/>
  <Override PartName="/xl/charts/style76.xml" ContentType="application/vnd.ms-office.chartstyle+xml"/>
  <Override PartName="/xl/charts/colors76.xml" ContentType="application/vnd.ms-office.chartcolorstyle+xml"/>
  <Override PartName="/xl/pivotTables/pivotTable75.xml" ContentType="application/vnd.openxmlformats-officedocument.spreadsheetml.pivotTable+xml"/>
  <Override PartName="/xl/pivotTables/pivotTable76.xml" ContentType="application/vnd.openxmlformats-officedocument.spreadsheetml.pivotTable+xml"/>
  <Override PartName="/xl/drawings/drawing41.xml" ContentType="application/vnd.openxmlformats-officedocument.drawing+xml"/>
  <Override PartName="/xl/charts/chart83.xml" ContentType="application/vnd.openxmlformats-officedocument.drawingml.chart+xml"/>
  <Override PartName="/xl/charts/style77.xml" ContentType="application/vnd.ms-office.chartstyle+xml"/>
  <Override PartName="/xl/charts/colors77.xml" ContentType="application/vnd.ms-office.chartcolorstyle+xml"/>
  <Override PartName="/xl/pivotTables/pivotTable77.xml" ContentType="application/vnd.openxmlformats-officedocument.spreadsheetml.pivotTable+xml"/>
  <Override PartName="/xl/pivotTables/pivotTable78.xml" ContentType="application/vnd.openxmlformats-officedocument.spreadsheetml.pivotTable+xml"/>
  <Override PartName="/xl/drawings/drawing42.xml" ContentType="application/vnd.openxmlformats-officedocument.drawing+xml"/>
  <Override PartName="/xl/charts/chart84.xml" ContentType="application/vnd.openxmlformats-officedocument.drawingml.chart+xml"/>
  <Override PartName="/xl/charts/style78.xml" ContentType="application/vnd.ms-office.chartstyle+xml"/>
  <Override PartName="/xl/charts/colors78.xml" ContentType="application/vnd.ms-office.chartcolorstyle+xml"/>
  <Override PartName="/xl/pivotTables/pivotTable79.xml" ContentType="application/vnd.openxmlformats-officedocument.spreadsheetml.pivotTable+xml"/>
  <Override PartName="/xl/pivotTables/pivotTable80.xml" ContentType="application/vnd.openxmlformats-officedocument.spreadsheetml.pivotTable+xml"/>
  <Override PartName="/xl/drawings/drawing43.xml" ContentType="application/vnd.openxmlformats-officedocument.drawing+xml"/>
  <Override PartName="/xl/charts/chart85.xml" ContentType="application/vnd.openxmlformats-officedocument.drawingml.chart+xml"/>
  <Override PartName="/xl/charts/style79.xml" ContentType="application/vnd.ms-office.chartstyle+xml"/>
  <Override PartName="/xl/charts/colors79.xml" ContentType="application/vnd.ms-office.chartcolorstyle+xml"/>
  <Override PartName="/xl/pivotTables/pivotTable81.xml" ContentType="application/vnd.openxmlformats-officedocument.spreadsheetml.pivotTable+xml"/>
  <Override PartName="/xl/pivotTables/pivotTable82.xml" ContentType="application/vnd.openxmlformats-officedocument.spreadsheetml.pivotTable+xml"/>
  <Override PartName="/xl/drawings/drawing44.xml" ContentType="application/vnd.openxmlformats-officedocument.drawing+xml"/>
  <Override PartName="/xl/charts/chart86.xml" ContentType="application/vnd.openxmlformats-officedocument.drawingml.chart+xml"/>
  <Override PartName="/xl/charts/style80.xml" ContentType="application/vnd.ms-office.chartstyle+xml"/>
  <Override PartName="/xl/charts/colors80.xml" ContentType="application/vnd.ms-office.chartcolorstyle+xml"/>
  <Override PartName="/xl/pivotTables/pivotTable83.xml" ContentType="application/vnd.openxmlformats-officedocument.spreadsheetml.pivotTable+xml"/>
  <Override PartName="/xl/pivotTables/pivotTable84.xml" ContentType="application/vnd.openxmlformats-officedocument.spreadsheetml.pivotTable+xml"/>
  <Override PartName="/xl/drawings/drawing45.xml" ContentType="application/vnd.openxmlformats-officedocument.drawing+xml"/>
  <Override PartName="/xl/charts/chart87.xml" ContentType="application/vnd.openxmlformats-officedocument.drawingml.chart+xml"/>
  <Override PartName="/xl/charts/style81.xml" ContentType="application/vnd.ms-office.chartstyle+xml"/>
  <Override PartName="/xl/charts/colors81.xml" ContentType="application/vnd.ms-office.chartcolorstyle+xml"/>
  <Override PartName="/xl/pivotTables/pivotTable85.xml" ContentType="application/vnd.openxmlformats-officedocument.spreadsheetml.pivotTable+xml"/>
  <Override PartName="/xl/pivotTables/pivotTable86.xml" ContentType="application/vnd.openxmlformats-officedocument.spreadsheetml.pivotTable+xml"/>
  <Override PartName="/xl/pivotTables/pivotTable87.xml" ContentType="application/vnd.openxmlformats-officedocument.spreadsheetml.pivotTable+xml"/>
  <Override PartName="/xl/pivotTables/pivotTable88.xml" ContentType="application/vnd.openxmlformats-officedocument.spreadsheetml.pivotTable+xml"/>
  <Override PartName="/xl/pivotTables/pivotTable89.xml" ContentType="application/vnd.openxmlformats-officedocument.spreadsheetml.pivotTable+xml"/>
  <Override PartName="/xl/pivotTables/pivotTable90.xml" ContentType="application/vnd.openxmlformats-officedocument.spreadsheetml.pivotTable+xml"/>
  <Override PartName="/xl/drawings/drawing46.xml" ContentType="application/vnd.openxmlformats-officedocument.drawing+xml"/>
  <Override PartName="/xl/charts/chart88.xml" ContentType="application/vnd.openxmlformats-officedocument.drawingml.chart+xml"/>
  <Override PartName="/xl/charts/style82.xml" ContentType="application/vnd.ms-office.chartstyle+xml"/>
  <Override PartName="/xl/charts/colors82.xml" ContentType="application/vnd.ms-office.chartcolorstyle+xml"/>
  <Override PartName="/xl/pivotTables/pivotTable91.xml" ContentType="application/vnd.openxmlformats-officedocument.spreadsheetml.pivotTable+xml"/>
  <Override PartName="/xl/pivotTables/pivotTable92.xml" ContentType="application/vnd.openxmlformats-officedocument.spreadsheetml.pivotTable+xml"/>
  <Override PartName="/xl/pivotTables/pivotTable93.xml" ContentType="application/vnd.openxmlformats-officedocument.spreadsheetml.pivotTable+xml"/>
  <Override PartName="/xl/pivotTables/pivotTable94.xml" ContentType="application/vnd.openxmlformats-officedocument.spreadsheetml.pivotTable+xml"/>
  <Override PartName="/xl/pivotTables/pivotTable95.xml" ContentType="application/vnd.openxmlformats-officedocument.spreadsheetml.pivotTable+xml"/>
  <Override PartName="/xl/pivotTables/pivotTable96.xml" ContentType="application/vnd.openxmlformats-officedocument.spreadsheetml.pivotTable+xml"/>
  <Override PartName="/xl/drawings/drawing47.xml" ContentType="application/vnd.openxmlformats-officedocument.drawing+xml"/>
  <Override PartName="/xl/charts/chart89.xml" ContentType="application/vnd.openxmlformats-officedocument.drawingml.chart+xml"/>
  <Override PartName="/xl/charts/style83.xml" ContentType="application/vnd.ms-office.chartstyle+xml"/>
  <Override PartName="/xl/charts/colors83.xml" ContentType="application/vnd.ms-office.chartcolorstyle+xml"/>
  <Override PartName="/xl/pivotTables/pivotTable97.xml" ContentType="application/vnd.openxmlformats-officedocument.spreadsheetml.pivotTable+xml"/>
  <Override PartName="/xl/pivotTables/pivotTable98.xml" ContentType="application/vnd.openxmlformats-officedocument.spreadsheetml.pivotTable+xml"/>
  <Override PartName="/xl/pivotTables/pivotTable99.xml" ContentType="application/vnd.openxmlformats-officedocument.spreadsheetml.pivotTable+xml"/>
  <Override PartName="/xl/pivotTables/pivotTable100.xml" ContentType="application/vnd.openxmlformats-officedocument.spreadsheetml.pivotTable+xml"/>
  <Override PartName="/xl/pivotTables/pivotTable101.xml" ContentType="application/vnd.openxmlformats-officedocument.spreadsheetml.pivotTable+xml"/>
  <Override PartName="/xl/pivotTables/pivotTable102.xml" ContentType="application/vnd.openxmlformats-officedocument.spreadsheetml.pivotTable+xml"/>
  <Override PartName="/xl/drawings/drawing48.xml" ContentType="application/vnd.openxmlformats-officedocument.drawing+xml"/>
  <Override PartName="/xl/charts/chart90.xml" ContentType="application/vnd.openxmlformats-officedocument.drawingml.chart+xml"/>
  <Override PartName="/xl/charts/style84.xml" ContentType="application/vnd.ms-office.chartstyle+xml"/>
  <Override PartName="/xl/charts/colors84.xml" ContentType="application/vnd.ms-office.chartcolorstyle+xml"/>
  <Override PartName="/xl/pivotTables/pivotTable103.xml" ContentType="application/vnd.openxmlformats-officedocument.spreadsheetml.pivotTable+xml"/>
  <Override PartName="/xl/pivotTables/pivotTable104.xml" ContentType="application/vnd.openxmlformats-officedocument.spreadsheetml.pivotTable+xml"/>
  <Override PartName="/xl/drawings/drawing49.xml" ContentType="application/vnd.openxmlformats-officedocument.drawing+xml"/>
  <Override PartName="/xl/charts/chart91.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50.xml" ContentType="application/vnd.openxmlformats-officedocument.drawingml.chartshapes+xml"/>
  <Override PartName="/xl/pivotTables/pivotTable105.xml" ContentType="application/vnd.openxmlformats-officedocument.spreadsheetml.pivotTable+xml"/>
  <Override PartName="/xl/pivotTables/pivotTable106.xml" ContentType="application/vnd.openxmlformats-officedocument.spreadsheetml.pivotTable+xml"/>
  <Override PartName="/xl/drawings/drawing51.xml" ContentType="application/vnd.openxmlformats-officedocument.drawing+xml"/>
  <Override PartName="/xl/charts/chart92.xml" ContentType="application/vnd.openxmlformats-officedocument.drawingml.chart+xml"/>
  <Override PartName="/xl/charts/style86.xml" ContentType="application/vnd.ms-office.chartstyle+xml"/>
  <Override PartName="/xl/charts/colors86.xml" ContentType="application/vnd.ms-office.chartcolorstyle+xml"/>
  <Override PartName="/xl/pivotTables/pivotTable107.xml" ContentType="application/vnd.openxmlformats-officedocument.spreadsheetml.pivotTable+xml"/>
  <Override PartName="/xl/pivotTables/pivotTable108.xml" ContentType="application/vnd.openxmlformats-officedocument.spreadsheetml.pivotTable+xml"/>
  <Override PartName="/xl/drawings/drawing52.xml" ContentType="application/vnd.openxmlformats-officedocument.drawing+xml"/>
  <Override PartName="/xl/charts/chart93.xml" ContentType="application/vnd.openxmlformats-officedocument.drawingml.chart+xml"/>
  <Override PartName="/xl/charts/style87.xml" ContentType="application/vnd.ms-office.chartstyle+xml"/>
  <Override PartName="/xl/charts/colors87.xml" ContentType="application/vnd.ms-office.chartcolorstyle+xml"/>
  <Override PartName="/xl/pivotTables/pivotTable109.xml" ContentType="application/vnd.openxmlformats-officedocument.spreadsheetml.pivotTable+xml"/>
  <Override PartName="/xl/pivotTables/pivotTable110.xml" ContentType="application/vnd.openxmlformats-officedocument.spreadsheetml.pivotTable+xml"/>
  <Override PartName="/xl/drawings/drawing53.xml" ContentType="application/vnd.openxmlformats-officedocument.drawing+xml"/>
  <Override PartName="/xl/charts/chart94.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54.xml" ContentType="application/vnd.openxmlformats-officedocument.drawingml.chartshapes+xml"/>
  <Override PartName="/xl/pivotTables/pivotTable111.xml" ContentType="application/vnd.openxmlformats-officedocument.spreadsheetml.pivotTable+xml"/>
  <Override PartName="/xl/pivotTables/pivotTable112.xml" ContentType="application/vnd.openxmlformats-officedocument.spreadsheetml.pivotTable+xml"/>
  <Override PartName="/xl/drawings/drawing55.xml" ContentType="application/vnd.openxmlformats-officedocument.drawing+xml"/>
  <Override PartName="/xl/charts/chart95.xml" ContentType="application/vnd.openxmlformats-officedocument.drawingml.chart+xml"/>
  <Override PartName="/xl/pivotTables/pivotTable113.xml" ContentType="application/vnd.openxmlformats-officedocument.spreadsheetml.pivotTable+xml"/>
  <Override PartName="/xl/pivotTables/pivotTable114.xml" ContentType="application/vnd.openxmlformats-officedocument.spreadsheetml.pivotTable+xml"/>
  <Override PartName="/xl/drawings/drawing56.xml" ContentType="application/vnd.openxmlformats-officedocument.drawing+xml"/>
  <Override PartName="/xl/charts/chart96.xml" ContentType="application/vnd.openxmlformats-officedocument.drawingml.chart+xml"/>
  <Override PartName="/xl/charts/style89.xml" ContentType="application/vnd.ms-office.chartstyle+xml"/>
  <Override PartName="/xl/charts/colors89.xml" ContentType="application/vnd.ms-office.chartcolorstyle+xml"/>
  <Override PartName="/xl/drawings/drawing5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codeName="ThisWorkbook" defaultThemeVersion="124226"/>
  <xr:revisionPtr revIDLastSave="0" documentId="8_{614860AA-DAD5-41EA-B53D-03EDDCCC1FCA}" xr6:coauthVersionLast="47" xr6:coauthVersionMax="47" xr10:uidLastSave="{00000000-0000-0000-0000-000000000000}"/>
  <bookViews>
    <workbookView xWindow="-8940" yWindow="-21710" windowWidth="38620" windowHeight="21220" tabRatio="811" xr2:uid="{00000000-000D-0000-FFFF-FFFF00000000}"/>
  </bookViews>
  <sheets>
    <sheet name="DataTable" sheetId="3" r:id="rId1"/>
    <sheet name="Dashboard" sheetId="57" r:id="rId2"/>
    <sheet name="Household" sheetId="5" r:id="rId3"/>
    <sheet name="Healthcare" sheetId="6" r:id="rId4"/>
    <sheet name="Healthcare2" sheetId="7" r:id="rId5"/>
    <sheet name="Q1" sheetId="8" r:id="rId6"/>
    <sheet name="Q1 Bell" sheetId="60" r:id="rId7"/>
    <sheet name="Q2" sheetId="9" r:id="rId8"/>
    <sheet name="Q2A" sheetId="10" r:id="rId9"/>
    <sheet name="Q3_1" sheetId="11" r:id="rId10"/>
    <sheet name="Q3_1B" sheetId="13" r:id="rId11"/>
    <sheet name="Q3_2" sheetId="14" r:id="rId12"/>
    <sheet name="Q3_2B" sheetId="15" r:id="rId13"/>
    <sheet name="Q3_3A" sheetId="16" r:id="rId14"/>
    <sheet name="Q3_3A2" sheetId="17" r:id="rId15"/>
    <sheet name="Q3_3B" sheetId="18" r:id="rId16"/>
    <sheet name="Q3_3B2" sheetId="19" r:id="rId17"/>
    <sheet name="Q3_3C" sheetId="20" r:id="rId18"/>
    <sheet name="Q3_3C2" sheetId="21" r:id="rId19"/>
    <sheet name="Q3_3D" sheetId="22" r:id="rId20"/>
    <sheet name="Q3_3D2" sheetId="23" r:id="rId21"/>
    <sheet name="Q3_3E" sheetId="24" r:id="rId22"/>
    <sheet name="Q3_3E2" sheetId="25" r:id="rId23"/>
    <sheet name="Q3_3F" sheetId="26" r:id="rId24"/>
    <sheet name="Q3_3F2" sheetId="27" r:id="rId25"/>
    <sheet name="Q3_3G" sheetId="28" r:id="rId26"/>
    <sheet name="Q3_3G2" sheetId="29" r:id="rId27"/>
    <sheet name="Q3_3H" sheetId="30" r:id="rId28"/>
    <sheet name="Q3_3H2" sheetId="31" r:id="rId29"/>
    <sheet name="Q4_A" sheetId="32" r:id="rId30"/>
    <sheet name="Q4_A2" sheetId="33" r:id="rId31"/>
    <sheet name="Q4_B" sheetId="34" r:id="rId32"/>
    <sheet name="Q4_B2" sheetId="35" r:id="rId33"/>
    <sheet name="Q4_C" sheetId="36" r:id="rId34"/>
    <sheet name="Q4_C2" sheetId="37" r:id="rId35"/>
    <sheet name="Q4_D" sheetId="38" r:id="rId36"/>
    <sheet name="Q4_D2" sheetId="39" r:id="rId37"/>
    <sheet name="Q4_E" sheetId="40" r:id="rId38"/>
    <sheet name="Q4_E2" sheetId="41" r:id="rId39"/>
    <sheet name="Q4" sheetId="42" r:id="rId40"/>
    <sheet name="Q5" sheetId="43" r:id="rId41"/>
    <sheet name="Q6" sheetId="44" r:id="rId42"/>
    <sheet name="Q7" sheetId="45" r:id="rId43"/>
    <sheet name="Q8" sheetId="46" r:id="rId44"/>
    <sheet name="Experience" sheetId="48" r:id="rId45"/>
    <sheet name="Q9" sheetId="49" r:id="rId46"/>
    <sheet name="Q10" sheetId="59" r:id="rId47"/>
    <sheet name="Q11A" sheetId="51" r:id="rId48"/>
    <sheet name="Q11" sheetId="52" r:id="rId49"/>
    <sheet name="Q13" sheetId="53" r:id="rId50"/>
    <sheet name="Q14" sheetId="54" r:id="rId51"/>
    <sheet name="Q15" sheetId="55" r:id="rId52"/>
    <sheet name="Q16" sheetId="56" r:id="rId53"/>
  </sheets>
  <definedNames>
    <definedName name="_xlnm._FilterDatabase" localSheetId="48" hidden="1">'Q11'!$A$1:$A$230</definedName>
    <definedName name="_xlnm._FilterDatabase" localSheetId="45" hidden="1">'Q9'!$A$3:$A$768</definedName>
  </definedNames>
  <calcPr calcId="191029"/>
  <pivotCaches>
    <pivotCache cacheId="0" r:id="rId5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60" l="1"/>
  <c r="R6" i="60" s="1"/>
  <c r="R11" i="60"/>
  <c r="R19" i="60"/>
  <c r="R20" i="60" s="1"/>
  <c r="R21" i="60" s="1"/>
  <c r="R22" i="60" s="1"/>
  <c r="R18" i="60"/>
  <c r="R17" i="60" s="1"/>
  <c r="R16" i="60" s="1"/>
  <c r="R7" i="60" l="1"/>
  <c r="R3" i="60"/>
  <c r="P2" i="3" a="1"/>
  <c r="P2" i="3" s="1"/>
  <c r="P3" i="3" a="1"/>
  <c r="P3" i="3" s="1"/>
  <c r="P4" i="3" a="1"/>
  <c r="P4" i="3" s="1"/>
  <c r="P5" i="3" a="1"/>
  <c r="P5" i="3" s="1"/>
  <c r="P6" i="3" a="1"/>
  <c r="P6" i="3" s="1"/>
  <c r="P7" i="3" a="1"/>
  <c r="P7" i="3" s="1"/>
  <c r="P8" i="3" a="1"/>
  <c r="P8" i="3" s="1"/>
  <c r="P9" i="3" a="1"/>
  <c r="P9" i="3" s="1"/>
  <c r="P10" i="3" a="1"/>
  <c r="P10" i="3" s="1"/>
  <c r="P11" i="3" a="1"/>
  <c r="P11" i="3" s="1"/>
  <c r="P12" i="3" a="1"/>
  <c r="P12" i="3" s="1"/>
  <c r="P13" i="3" a="1"/>
  <c r="P13" i="3" s="1"/>
  <c r="P14" i="3" a="1"/>
  <c r="P14" i="3" s="1"/>
  <c r="P15" i="3" a="1"/>
  <c r="P15" i="3" s="1"/>
  <c r="P16" i="3" a="1"/>
  <c r="P16" i="3" s="1"/>
  <c r="P17" i="3" a="1"/>
  <c r="P17" i="3" s="1"/>
  <c r="P18" i="3" a="1"/>
  <c r="P18" i="3" s="1"/>
  <c r="P19" i="3" a="1"/>
  <c r="P19" i="3" s="1"/>
  <c r="P20" i="3" a="1"/>
  <c r="P20" i="3" s="1"/>
  <c r="P21" i="3" a="1"/>
  <c r="P21" i="3" s="1"/>
  <c r="P22" i="3" a="1"/>
  <c r="P22" i="3" s="1"/>
  <c r="P23" i="3" a="1"/>
  <c r="P23" i="3" s="1"/>
  <c r="P24" i="3" a="1"/>
  <c r="P24" i="3" s="1"/>
  <c r="P25" i="3" a="1"/>
  <c r="P25" i="3" s="1"/>
  <c r="P26" i="3" a="1"/>
  <c r="P26" i="3" s="1"/>
  <c r="P27" i="3" a="1"/>
  <c r="P27" i="3" s="1"/>
  <c r="P28" i="3" a="1"/>
  <c r="P28" i="3" s="1"/>
  <c r="P29" i="3" a="1"/>
  <c r="P29" i="3" s="1"/>
  <c r="P30" i="3" a="1"/>
  <c r="P30" i="3" s="1"/>
  <c r="P31" i="3" a="1"/>
  <c r="P31" i="3" s="1"/>
  <c r="P32" i="3" a="1"/>
  <c r="P32" i="3" s="1"/>
  <c r="P33" i="3" a="1"/>
  <c r="P33" i="3" s="1"/>
  <c r="P34" i="3" a="1"/>
  <c r="P34" i="3" s="1"/>
  <c r="P35" i="3" a="1"/>
  <c r="P35" i="3" s="1"/>
  <c r="P36" i="3" a="1"/>
  <c r="P36" i="3" s="1"/>
  <c r="P37" i="3" a="1"/>
  <c r="P37" i="3" s="1"/>
  <c r="P38" i="3" a="1"/>
  <c r="P38" i="3" s="1"/>
  <c r="P39" i="3" a="1"/>
  <c r="P39" i="3" s="1"/>
  <c r="P40" i="3" a="1"/>
  <c r="P40" i="3" s="1"/>
  <c r="P41" i="3" a="1"/>
  <c r="P41" i="3" s="1"/>
  <c r="P42" i="3" a="1"/>
  <c r="P42" i="3" s="1"/>
  <c r="P43" i="3" a="1"/>
  <c r="P43" i="3" s="1"/>
  <c r="P44" i="3" a="1"/>
  <c r="P44" i="3" s="1"/>
  <c r="P45" i="3" a="1"/>
  <c r="P45" i="3" s="1"/>
  <c r="P46" i="3" a="1"/>
  <c r="P46" i="3" s="1"/>
  <c r="P47" i="3" a="1"/>
  <c r="P47" i="3" s="1"/>
  <c r="P48" i="3" a="1"/>
  <c r="P48" i="3" s="1"/>
  <c r="P49" i="3" a="1"/>
  <c r="P49" i="3" s="1"/>
  <c r="P50" i="3" a="1"/>
  <c r="P50" i="3" s="1"/>
  <c r="P51" i="3" a="1"/>
  <c r="P51" i="3" s="1"/>
  <c r="P52" i="3" a="1"/>
  <c r="P52" i="3" s="1"/>
  <c r="P53" i="3" a="1"/>
  <c r="P53" i="3" s="1"/>
  <c r="P54" i="3" a="1"/>
  <c r="P54" i="3" s="1"/>
  <c r="P55" i="3" a="1"/>
  <c r="P55" i="3" s="1"/>
  <c r="P56" i="3" a="1"/>
  <c r="P56" i="3" s="1"/>
  <c r="P57" i="3" a="1"/>
  <c r="P57" i="3" s="1"/>
  <c r="P58" i="3" a="1"/>
  <c r="P58" i="3" s="1"/>
  <c r="P59" i="3" a="1"/>
  <c r="P59" i="3" s="1"/>
  <c r="P60" i="3" a="1"/>
  <c r="P60" i="3" s="1"/>
  <c r="P61" i="3" a="1"/>
  <c r="P61" i="3" s="1"/>
  <c r="P62" i="3" a="1"/>
  <c r="P62" i="3" s="1"/>
  <c r="P63" i="3" a="1"/>
  <c r="P63" i="3" s="1"/>
  <c r="P64" i="3" a="1"/>
  <c r="P64" i="3" s="1"/>
  <c r="P65" i="3" a="1"/>
  <c r="P65" i="3" s="1"/>
  <c r="P66" i="3" a="1"/>
  <c r="P66" i="3" s="1"/>
  <c r="P67" i="3" a="1"/>
  <c r="P67" i="3" s="1"/>
  <c r="P68" i="3" a="1"/>
  <c r="P68" i="3" s="1"/>
  <c r="P69" i="3" a="1"/>
  <c r="P69" i="3" s="1"/>
  <c r="P70" i="3" a="1"/>
  <c r="P70" i="3" s="1"/>
  <c r="P71" i="3" a="1"/>
  <c r="P71" i="3" s="1"/>
  <c r="P72" i="3" a="1"/>
  <c r="P72" i="3" s="1"/>
  <c r="P73" i="3" a="1"/>
  <c r="P73" i="3" s="1"/>
  <c r="P74" i="3" a="1"/>
  <c r="P74" i="3" s="1"/>
  <c r="P75" i="3" a="1"/>
  <c r="P75" i="3" s="1"/>
  <c r="P76" i="3" a="1"/>
  <c r="P76" i="3" s="1"/>
  <c r="P77" i="3" a="1"/>
  <c r="P77" i="3" s="1"/>
  <c r="P78" i="3" a="1"/>
  <c r="P78" i="3" s="1"/>
  <c r="P79" i="3" a="1"/>
  <c r="P79" i="3" s="1"/>
  <c r="P80" i="3" a="1"/>
  <c r="P80" i="3" s="1"/>
  <c r="P81" i="3" a="1"/>
  <c r="P81" i="3" s="1"/>
  <c r="P82" i="3" a="1"/>
  <c r="P82" i="3" s="1"/>
  <c r="P83" i="3" a="1"/>
  <c r="P83" i="3" s="1"/>
  <c r="P84" i="3" a="1"/>
  <c r="P84" i="3" s="1"/>
  <c r="P85" i="3" a="1"/>
  <c r="P85" i="3" s="1"/>
  <c r="P86" i="3" a="1"/>
  <c r="P86" i="3" s="1"/>
  <c r="P87" i="3" a="1"/>
  <c r="P87" i="3" s="1"/>
  <c r="P88" i="3" a="1"/>
  <c r="P88" i="3" s="1"/>
  <c r="P89" i="3" a="1"/>
  <c r="P89" i="3" s="1"/>
  <c r="P90" i="3" a="1"/>
  <c r="P90" i="3" s="1"/>
  <c r="P91" i="3" a="1"/>
  <c r="P91" i="3" s="1"/>
  <c r="P92" i="3" a="1"/>
  <c r="P92" i="3" s="1"/>
  <c r="P93" i="3" a="1"/>
  <c r="P93" i="3" s="1"/>
  <c r="P94" i="3" a="1"/>
  <c r="P94" i="3" s="1"/>
  <c r="P95" i="3" a="1"/>
  <c r="P95" i="3" s="1"/>
  <c r="P96" i="3" a="1"/>
  <c r="P96" i="3" s="1"/>
  <c r="P97" i="3" a="1"/>
  <c r="P97" i="3" s="1"/>
  <c r="P98" i="3" a="1"/>
  <c r="P98" i="3" s="1"/>
  <c r="P99" i="3" a="1"/>
  <c r="P99" i="3" s="1"/>
  <c r="P100" i="3" a="1"/>
  <c r="P100" i="3" s="1"/>
  <c r="P101" i="3" a="1"/>
  <c r="P101" i="3" s="1"/>
  <c r="P102" i="3" a="1"/>
  <c r="P102" i="3" s="1"/>
  <c r="P103" i="3" a="1"/>
  <c r="P103" i="3" s="1"/>
  <c r="P104" i="3" a="1"/>
  <c r="P104" i="3" s="1"/>
  <c r="P105" i="3" a="1"/>
  <c r="P105" i="3" s="1"/>
  <c r="P106" i="3" a="1"/>
  <c r="P106" i="3" s="1"/>
  <c r="P107" i="3" a="1"/>
  <c r="P107" i="3" s="1"/>
  <c r="P108" i="3" a="1"/>
  <c r="P108" i="3" s="1"/>
  <c r="P109" i="3" a="1"/>
  <c r="P109" i="3" s="1"/>
  <c r="P110" i="3" a="1"/>
  <c r="P110" i="3" s="1"/>
  <c r="P111" i="3" a="1"/>
  <c r="P111" i="3" s="1"/>
  <c r="P112" i="3" a="1"/>
  <c r="P112" i="3" s="1"/>
  <c r="P113" i="3" a="1"/>
  <c r="P113" i="3" s="1"/>
  <c r="P114" i="3" a="1"/>
  <c r="P114" i="3" s="1"/>
  <c r="P115" i="3" a="1"/>
  <c r="P115" i="3" s="1"/>
  <c r="P116" i="3" a="1"/>
  <c r="P116" i="3" s="1"/>
  <c r="P117" i="3" a="1"/>
  <c r="P117" i="3" s="1"/>
  <c r="P118" i="3" a="1"/>
  <c r="P118" i="3" s="1"/>
  <c r="P119" i="3" a="1"/>
  <c r="P119" i="3" s="1"/>
  <c r="P120" i="3" a="1"/>
  <c r="P120" i="3" s="1"/>
  <c r="P121" i="3" a="1"/>
  <c r="P121" i="3" s="1"/>
  <c r="P122" i="3" a="1"/>
  <c r="P122" i="3" s="1"/>
  <c r="P123" i="3" a="1"/>
  <c r="P123" i="3" s="1"/>
  <c r="P124" i="3" a="1"/>
  <c r="P124" i="3" s="1"/>
  <c r="P125" i="3" a="1"/>
  <c r="P125" i="3" s="1"/>
  <c r="P126" i="3" a="1"/>
  <c r="P126" i="3" s="1"/>
  <c r="P127" i="3" a="1"/>
  <c r="P127" i="3" s="1"/>
  <c r="P128" i="3" a="1"/>
  <c r="P128" i="3" s="1"/>
  <c r="P129" i="3" a="1"/>
  <c r="P129" i="3" s="1"/>
  <c r="P130" i="3" a="1"/>
  <c r="P130" i="3" s="1"/>
  <c r="P131" i="3" a="1"/>
  <c r="P131" i="3" s="1"/>
  <c r="P132" i="3" a="1"/>
  <c r="P132" i="3" s="1"/>
  <c r="P133" i="3" a="1"/>
  <c r="P133" i="3" s="1"/>
  <c r="P134" i="3" a="1"/>
  <c r="P134" i="3" s="1"/>
  <c r="P135" i="3" a="1"/>
  <c r="P135" i="3" s="1"/>
  <c r="P136" i="3" a="1"/>
  <c r="P136" i="3" s="1"/>
  <c r="P137" i="3" a="1"/>
  <c r="P137" i="3" s="1"/>
  <c r="P138" i="3" a="1"/>
  <c r="P138" i="3" s="1"/>
  <c r="P139" i="3" a="1"/>
  <c r="P139" i="3" s="1"/>
  <c r="P140" i="3" a="1"/>
  <c r="P140" i="3" s="1"/>
  <c r="P141" i="3" a="1"/>
  <c r="P141" i="3" s="1"/>
  <c r="P142" i="3" a="1"/>
  <c r="P142" i="3" s="1"/>
  <c r="P143" i="3" a="1"/>
  <c r="P143" i="3" s="1"/>
  <c r="P144" i="3" a="1"/>
  <c r="P144" i="3" s="1"/>
  <c r="P145" i="3" a="1"/>
  <c r="P145" i="3" s="1"/>
  <c r="P146" i="3" a="1"/>
  <c r="P146" i="3" s="1"/>
  <c r="P147" i="3" a="1"/>
  <c r="P147" i="3" s="1"/>
  <c r="P148" i="3" a="1"/>
  <c r="P148" i="3" s="1"/>
  <c r="P149" i="3" a="1"/>
  <c r="P149" i="3" s="1"/>
  <c r="P150" i="3" a="1"/>
  <c r="P150" i="3" s="1"/>
  <c r="P151" i="3" a="1"/>
  <c r="P151" i="3" s="1"/>
  <c r="P152" i="3" a="1"/>
  <c r="P152" i="3" s="1"/>
  <c r="P153" i="3" a="1"/>
  <c r="P153" i="3" s="1"/>
  <c r="P154" i="3" a="1"/>
  <c r="P154" i="3" s="1"/>
  <c r="P155" i="3" a="1"/>
  <c r="P155" i="3" s="1"/>
  <c r="P156" i="3" a="1"/>
  <c r="P156" i="3" s="1"/>
  <c r="P157" i="3" a="1"/>
  <c r="P157" i="3" s="1"/>
  <c r="P158" i="3" a="1"/>
  <c r="P158" i="3" s="1"/>
  <c r="P159" i="3" a="1"/>
  <c r="P159" i="3" s="1"/>
  <c r="P160" i="3" a="1"/>
  <c r="P160" i="3" s="1"/>
  <c r="P161" i="3" a="1"/>
  <c r="P161" i="3" s="1"/>
  <c r="P162" i="3" a="1"/>
  <c r="P162" i="3" s="1"/>
  <c r="P163" i="3" a="1"/>
  <c r="P163" i="3" s="1"/>
  <c r="P164" i="3" a="1"/>
  <c r="P164" i="3" s="1"/>
  <c r="P165" i="3" a="1"/>
  <c r="P165" i="3" s="1"/>
  <c r="P166" i="3" a="1"/>
  <c r="P166" i="3" s="1"/>
  <c r="P167" i="3" a="1"/>
  <c r="P167" i="3" s="1"/>
  <c r="P168" i="3" a="1"/>
  <c r="P168" i="3" s="1"/>
  <c r="P169" i="3" a="1"/>
  <c r="P169" i="3" s="1"/>
  <c r="P170" i="3" a="1"/>
  <c r="P170" i="3" s="1"/>
  <c r="P171" i="3" a="1"/>
  <c r="P171" i="3" s="1"/>
  <c r="P172" i="3" a="1"/>
  <c r="P172" i="3" s="1"/>
  <c r="P173" i="3" a="1"/>
  <c r="P173" i="3" s="1"/>
  <c r="P174" i="3" a="1"/>
  <c r="P174" i="3" s="1"/>
  <c r="P175" i="3" a="1"/>
  <c r="P175" i="3" s="1"/>
  <c r="P176" i="3" a="1"/>
  <c r="P176" i="3" s="1"/>
  <c r="P177" i="3" a="1"/>
  <c r="P177" i="3" s="1"/>
  <c r="P178" i="3" a="1"/>
  <c r="P178" i="3" s="1"/>
  <c r="P179" i="3" a="1"/>
  <c r="P179" i="3" s="1"/>
  <c r="P180" i="3" a="1"/>
  <c r="P180" i="3" s="1"/>
  <c r="P181" i="3" a="1"/>
  <c r="P181" i="3" s="1"/>
  <c r="P182" i="3" a="1"/>
  <c r="P182" i="3" s="1"/>
  <c r="P183" i="3" a="1"/>
  <c r="P183" i="3" s="1"/>
  <c r="P184" i="3" a="1"/>
  <c r="P184" i="3" s="1"/>
  <c r="P185" i="3" a="1"/>
  <c r="P185" i="3" s="1"/>
  <c r="P186" i="3" a="1"/>
  <c r="P186" i="3" s="1"/>
  <c r="P187" i="3" a="1"/>
  <c r="P187" i="3" s="1"/>
  <c r="P188" i="3" a="1"/>
  <c r="P188" i="3" s="1"/>
  <c r="P189" i="3" a="1"/>
  <c r="P189" i="3" s="1"/>
  <c r="P190" i="3" a="1"/>
  <c r="P190" i="3" s="1"/>
  <c r="P191" i="3" a="1"/>
  <c r="P191" i="3" s="1"/>
  <c r="P192" i="3" a="1"/>
  <c r="P192" i="3" s="1"/>
  <c r="P193" i="3" a="1"/>
  <c r="P193" i="3" s="1"/>
  <c r="P194" i="3" a="1"/>
  <c r="P194" i="3" s="1"/>
  <c r="P195" i="3" a="1"/>
  <c r="P195" i="3" s="1"/>
  <c r="P196" i="3" a="1"/>
  <c r="P196" i="3" s="1"/>
  <c r="P197" i="3" a="1"/>
  <c r="P197" i="3" s="1"/>
  <c r="P198" i="3" a="1"/>
  <c r="P198" i="3" s="1"/>
  <c r="P199" i="3" a="1"/>
  <c r="P199" i="3" s="1"/>
  <c r="P200" i="3" a="1"/>
  <c r="P200" i="3" s="1"/>
  <c r="P201" i="3" a="1"/>
  <c r="P201" i="3" s="1"/>
  <c r="P202" i="3" a="1"/>
  <c r="P202" i="3" s="1"/>
  <c r="P203" i="3" a="1"/>
  <c r="P203" i="3" s="1"/>
  <c r="P204" i="3" a="1"/>
  <c r="P204" i="3" s="1"/>
  <c r="P205" i="3" a="1"/>
  <c r="P205" i="3" s="1"/>
  <c r="P206" i="3" a="1"/>
  <c r="P206" i="3" s="1"/>
  <c r="P207" i="3" a="1"/>
  <c r="P207" i="3" s="1"/>
  <c r="P208" i="3" a="1"/>
  <c r="P208" i="3" s="1"/>
  <c r="P209" i="3" a="1"/>
  <c r="P209" i="3" s="1"/>
  <c r="P210" i="3" a="1"/>
  <c r="P210" i="3" s="1"/>
  <c r="P211" i="3" a="1"/>
  <c r="P211" i="3" s="1"/>
  <c r="P212" i="3" a="1"/>
  <c r="P212" i="3" s="1"/>
  <c r="P213" i="3" a="1"/>
  <c r="P213" i="3" s="1"/>
  <c r="P214" i="3" a="1"/>
  <c r="P214" i="3" s="1"/>
  <c r="P215" i="3" a="1"/>
  <c r="P215" i="3" s="1"/>
  <c r="P216" i="3" a="1"/>
  <c r="P216" i="3" s="1"/>
  <c r="P217" i="3" a="1"/>
  <c r="P217" i="3" s="1"/>
  <c r="P218" i="3" a="1"/>
  <c r="P218" i="3" s="1"/>
  <c r="P219" i="3" a="1"/>
  <c r="P219" i="3" s="1"/>
  <c r="P220" i="3" a="1"/>
  <c r="P220" i="3" s="1"/>
  <c r="P221" i="3" a="1"/>
  <c r="P221" i="3" s="1"/>
  <c r="P222" i="3" a="1"/>
  <c r="P222" i="3" s="1"/>
  <c r="P223" i="3" a="1"/>
  <c r="P223" i="3" s="1"/>
  <c r="P224" i="3" a="1"/>
  <c r="P224" i="3" s="1"/>
  <c r="P225" i="3" a="1"/>
  <c r="P225" i="3" s="1"/>
  <c r="P226" i="3" a="1"/>
  <c r="P226" i="3" s="1"/>
  <c r="P227" i="3" a="1"/>
  <c r="P227" i="3" s="1"/>
  <c r="P228" i="3" a="1"/>
  <c r="P228" i="3" s="1"/>
  <c r="P229" i="3" a="1"/>
  <c r="P229" i="3" s="1"/>
  <c r="P230" i="3" a="1"/>
  <c r="P230" i="3" s="1"/>
  <c r="P231" i="3" a="1"/>
  <c r="P231" i="3" s="1"/>
  <c r="P232" i="3" a="1"/>
  <c r="P232" i="3" s="1"/>
  <c r="P233" i="3" a="1"/>
  <c r="P233" i="3" s="1"/>
  <c r="P234" i="3" a="1"/>
  <c r="P234" i="3" s="1"/>
  <c r="P235" i="3" a="1"/>
  <c r="P235" i="3" s="1"/>
  <c r="P236" i="3" a="1"/>
  <c r="P236" i="3" s="1"/>
  <c r="P237" i="3" a="1"/>
  <c r="P237" i="3" s="1"/>
  <c r="P238" i="3" a="1"/>
  <c r="P238" i="3" s="1"/>
  <c r="P239" i="3" a="1"/>
  <c r="P239" i="3" s="1"/>
  <c r="P240" i="3" a="1"/>
  <c r="P240" i="3" s="1"/>
  <c r="P241" i="3" a="1"/>
  <c r="P241" i="3" s="1"/>
  <c r="P242" i="3" a="1"/>
  <c r="P242" i="3" s="1"/>
  <c r="P243" i="3" a="1"/>
  <c r="P243" i="3" s="1"/>
  <c r="P244" i="3" a="1"/>
  <c r="P244" i="3" s="1"/>
  <c r="P245" i="3" a="1"/>
  <c r="P245" i="3" s="1"/>
  <c r="P246" i="3" a="1"/>
  <c r="P246" i="3" s="1"/>
  <c r="P247" i="3" a="1"/>
  <c r="P247" i="3" s="1"/>
  <c r="P248" i="3" a="1"/>
  <c r="P248" i="3" s="1"/>
  <c r="P249" i="3" a="1"/>
  <c r="P249" i="3" s="1"/>
  <c r="P250" i="3" a="1"/>
  <c r="P250" i="3" s="1"/>
  <c r="P251" i="3" a="1"/>
  <c r="P251" i="3" s="1"/>
  <c r="P252" i="3" a="1"/>
  <c r="P252" i="3" s="1"/>
  <c r="P253" i="3" a="1"/>
  <c r="P253" i="3" s="1"/>
  <c r="P254" i="3" a="1"/>
  <c r="P254" i="3" s="1"/>
  <c r="P255" i="3" a="1"/>
  <c r="P255" i="3" s="1"/>
  <c r="P256" i="3" a="1"/>
  <c r="P256" i="3" s="1"/>
  <c r="P257" i="3" a="1"/>
  <c r="P257" i="3" s="1"/>
  <c r="P258" i="3" a="1"/>
  <c r="P258" i="3" s="1"/>
  <c r="P259" i="3" a="1"/>
  <c r="P259" i="3" s="1"/>
  <c r="P260" i="3" a="1"/>
  <c r="P260" i="3" s="1"/>
  <c r="P261" i="3" a="1"/>
  <c r="P261" i="3" s="1"/>
  <c r="P262" i="3" a="1"/>
  <c r="P262" i="3" s="1"/>
  <c r="P263" i="3" a="1"/>
  <c r="P263" i="3" s="1"/>
  <c r="P264" i="3" a="1"/>
  <c r="P264" i="3" s="1"/>
  <c r="P265" i="3" a="1"/>
  <c r="P265" i="3" s="1"/>
  <c r="P266" i="3" a="1"/>
  <c r="P266" i="3" s="1"/>
  <c r="P267" i="3" a="1"/>
  <c r="P267" i="3" s="1"/>
  <c r="P268" i="3" a="1"/>
  <c r="P268" i="3" s="1"/>
  <c r="P269" i="3" a="1"/>
  <c r="P269" i="3" s="1"/>
  <c r="P270" i="3" a="1"/>
  <c r="P270" i="3" s="1"/>
  <c r="P271" i="3" a="1"/>
  <c r="P271" i="3" s="1"/>
  <c r="P272" i="3" a="1"/>
  <c r="P272" i="3" s="1"/>
  <c r="P273" i="3" a="1"/>
  <c r="P273" i="3" s="1"/>
  <c r="P274" i="3" a="1"/>
  <c r="P274" i="3" s="1"/>
  <c r="P275" i="3" a="1"/>
  <c r="P275" i="3" s="1"/>
  <c r="P276" i="3" a="1"/>
  <c r="P276" i="3" s="1"/>
  <c r="P277" i="3" a="1"/>
  <c r="P277" i="3" s="1"/>
  <c r="P278" i="3" a="1"/>
  <c r="P278" i="3" s="1"/>
  <c r="P279" i="3" a="1"/>
  <c r="P279" i="3" s="1"/>
  <c r="P280" i="3" a="1"/>
  <c r="P280" i="3" s="1"/>
  <c r="P281" i="3" a="1"/>
  <c r="P281" i="3" s="1"/>
  <c r="P282" i="3" a="1"/>
  <c r="P282" i="3" s="1"/>
  <c r="P283" i="3" a="1"/>
  <c r="P283" i="3" s="1"/>
  <c r="P284" i="3" a="1"/>
  <c r="P284" i="3" s="1"/>
  <c r="P285" i="3" a="1"/>
  <c r="P285" i="3" s="1"/>
  <c r="P286" i="3" a="1"/>
  <c r="P286" i="3" s="1"/>
  <c r="P287" i="3" a="1"/>
  <c r="P287" i="3" s="1"/>
  <c r="P288" i="3" a="1"/>
  <c r="P288" i="3" s="1"/>
  <c r="P289" i="3" a="1"/>
  <c r="P289" i="3" s="1"/>
  <c r="P290" i="3" a="1"/>
  <c r="P290" i="3" s="1"/>
  <c r="P291" i="3" a="1"/>
  <c r="P291" i="3" s="1"/>
  <c r="P292" i="3" a="1"/>
  <c r="P292" i="3" s="1"/>
  <c r="P293" i="3" a="1"/>
  <c r="P293" i="3" s="1"/>
  <c r="P294" i="3" a="1"/>
  <c r="P294" i="3" s="1"/>
  <c r="P295" i="3" a="1"/>
  <c r="P295" i="3" s="1"/>
  <c r="P296" i="3" a="1"/>
  <c r="P296" i="3" s="1"/>
  <c r="P297" i="3" a="1"/>
  <c r="P297" i="3" s="1"/>
  <c r="P298" i="3" a="1"/>
  <c r="P298" i="3" s="1"/>
  <c r="P299" i="3" a="1"/>
  <c r="P299" i="3" s="1"/>
  <c r="P300" i="3" a="1"/>
  <c r="P300" i="3" s="1"/>
  <c r="P301" i="3" a="1"/>
  <c r="P301" i="3" s="1"/>
  <c r="P302" i="3" a="1"/>
  <c r="P302" i="3" s="1"/>
  <c r="P303" i="3" a="1"/>
  <c r="P303" i="3" s="1"/>
  <c r="P304" i="3" a="1"/>
  <c r="P304" i="3" s="1"/>
  <c r="P305" i="3" a="1"/>
  <c r="P305" i="3" s="1"/>
  <c r="P306" i="3" a="1"/>
  <c r="P306" i="3" s="1"/>
  <c r="P307" i="3" a="1"/>
  <c r="P307" i="3" s="1"/>
  <c r="P308" i="3" a="1"/>
  <c r="P308" i="3" s="1"/>
  <c r="P309" i="3" a="1"/>
  <c r="P309" i="3" s="1"/>
  <c r="P310" i="3" a="1"/>
  <c r="P310" i="3" s="1"/>
  <c r="P311" i="3" a="1"/>
  <c r="P311" i="3" s="1"/>
  <c r="P312" i="3" a="1"/>
  <c r="P312" i="3" s="1"/>
  <c r="P313" i="3" a="1"/>
  <c r="P313" i="3" s="1"/>
  <c r="P314" i="3" a="1"/>
  <c r="P314" i="3" s="1"/>
  <c r="P315" i="3" a="1"/>
  <c r="P315" i="3" s="1"/>
  <c r="P316" i="3" a="1"/>
  <c r="P316" i="3" s="1"/>
  <c r="P317" i="3" a="1"/>
  <c r="P317" i="3" s="1"/>
  <c r="P318" i="3" a="1"/>
  <c r="P318" i="3" s="1"/>
  <c r="P319" i="3" a="1"/>
  <c r="P319" i="3" s="1"/>
  <c r="P320" i="3" a="1"/>
  <c r="P320" i="3" s="1"/>
  <c r="P321" i="3" a="1"/>
  <c r="P321" i="3" s="1"/>
  <c r="P322" i="3" a="1"/>
  <c r="P322" i="3" s="1"/>
  <c r="P323" i="3" a="1"/>
  <c r="P323" i="3" s="1"/>
  <c r="P324" i="3" a="1"/>
  <c r="P324" i="3" s="1"/>
  <c r="P325" i="3" a="1"/>
  <c r="P325" i="3" s="1"/>
  <c r="P326" i="3" a="1"/>
  <c r="P326" i="3" s="1"/>
  <c r="P327" i="3" a="1"/>
  <c r="P327" i="3" s="1"/>
  <c r="P328" i="3" a="1"/>
  <c r="P328" i="3" s="1"/>
  <c r="P329" i="3" a="1"/>
  <c r="P329" i="3" s="1"/>
  <c r="P330" i="3" a="1"/>
  <c r="P330" i="3" s="1"/>
  <c r="P331" i="3" a="1"/>
  <c r="P331" i="3" s="1"/>
  <c r="P332" i="3" a="1"/>
  <c r="P332" i="3" s="1"/>
  <c r="P333" i="3" a="1"/>
  <c r="P333" i="3" s="1"/>
  <c r="P334" i="3" a="1"/>
  <c r="P334" i="3" s="1"/>
  <c r="P335" i="3" a="1"/>
  <c r="P335" i="3" s="1"/>
  <c r="P336" i="3" a="1"/>
  <c r="P336" i="3" s="1"/>
  <c r="P337" i="3" a="1"/>
  <c r="P337" i="3" s="1"/>
  <c r="P338" i="3" a="1"/>
  <c r="P338" i="3" s="1"/>
  <c r="P339" i="3" a="1"/>
  <c r="P339" i="3" s="1"/>
  <c r="P340" i="3" a="1"/>
  <c r="P340" i="3" s="1"/>
  <c r="P341" i="3" a="1"/>
  <c r="P341" i="3" s="1"/>
  <c r="P342" i="3" a="1"/>
  <c r="P342" i="3" s="1"/>
  <c r="P343" i="3" a="1"/>
  <c r="P343" i="3" s="1"/>
  <c r="P344" i="3" a="1"/>
  <c r="P344" i="3" s="1"/>
  <c r="P345" i="3" a="1"/>
  <c r="P345" i="3" s="1"/>
  <c r="P346" i="3" a="1"/>
  <c r="P346" i="3" s="1"/>
  <c r="P347" i="3" a="1"/>
  <c r="P347" i="3" s="1"/>
  <c r="P348" i="3" a="1"/>
  <c r="P348" i="3" s="1"/>
  <c r="P349" i="3" a="1"/>
  <c r="P349" i="3" s="1"/>
  <c r="P350" i="3" a="1"/>
  <c r="P350" i="3" s="1"/>
  <c r="P351" i="3" a="1"/>
  <c r="P351" i="3" s="1"/>
  <c r="P352" i="3" a="1"/>
  <c r="P352" i="3" s="1"/>
  <c r="P353" i="3" a="1"/>
  <c r="P353" i="3" s="1"/>
  <c r="P354" i="3" a="1"/>
  <c r="P354" i="3" s="1"/>
  <c r="P355" i="3" a="1"/>
  <c r="P355" i="3" s="1"/>
  <c r="P356" i="3" a="1"/>
  <c r="P356" i="3" s="1"/>
  <c r="P357" i="3" a="1"/>
  <c r="P357" i="3" s="1"/>
  <c r="P358" i="3" a="1"/>
  <c r="P358" i="3" s="1"/>
  <c r="P359" i="3" a="1"/>
  <c r="P359" i="3" s="1"/>
  <c r="P360" i="3" a="1"/>
  <c r="P360" i="3" s="1"/>
  <c r="P361" i="3" a="1"/>
  <c r="P361" i="3" s="1"/>
  <c r="P362" i="3" a="1"/>
  <c r="P362" i="3" s="1"/>
  <c r="P363" i="3" a="1"/>
  <c r="P363" i="3" s="1"/>
  <c r="P364" i="3" a="1"/>
  <c r="P364" i="3" s="1"/>
  <c r="P365" i="3" a="1"/>
  <c r="P365" i="3" s="1"/>
  <c r="P366" i="3" a="1"/>
  <c r="P366" i="3" s="1"/>
  <c r="P367" i="3" a="1"/>
  <c r="P367" i="3" s="1"/>
  <c r="P368" i="3" a="1"/>
  <c r="P368" i="3" s="1"/>
  <c r="P369" i="3" a="1"/>
  <c r="P369" i="3" s="1"/>
  <c r="P370" i="3" a="1"/>
  <c r="P370" i="3" s="1"/>
  <c r="P371" i="3" a="1"/>
  <c r="P371" i="3" s="1"/>
  <c r="P372" i="3" a="1"/>
  <c r="P372" i="3" s="1"/>
  <c r="P373" i="3" a="1"/>
  <c r="P373" i="3" s="1"/>
  <c r="P374" i="3" a="1"/>
  <c r="P374" i="3" s="1"/>
  <c r="P375" i="3" a="1"/>
  <c r="P375" i="3" s="1"/>
  <c r="P376" i="3" a="1"/>
  <c r="P376" i="3" s="1"/>
  <c r="P377" i="3" a="1"/>
  <c r="P377" i="3" s="1"/>
  <c r="P378" i="3" a="1"/>
  <c r="P378" i="3" s="1"/>
  <c r="P379" i="3" a="1"/>
  <c r="P379" i="3" s="1"/>
  <c r="P380" i="3" a="1"/>
  <c r="P380" i="3" s="1"/>
  <c r="P381" i="3" a="1"/>
  <c r="P381" i="3" s="1"/>
  <c r="P382" i="3" a="1"/>
  <c r="P382" i="3" s="1"/>
  <c r="P383" i="3" a="1"/>
  <c r="P383" i="3" s="1"/>
  <c r="P384" i="3" a="1"/>
  <c r="P384" i="3" s="1"/>
  <c r="P385" i="3" a="1"/>
  <c r="P385" i="3" s="1"/>
  <c r="P386" i="3" a="1"/>
  <c r="P386" i="3" s="1"/>
  <c r="P387" i="3" a="1"/>
  <c r="P387" i="3" s="1"/>
  <c r="P388" i="3" a="1"/>
  <c r="P388" i="3" s="1"/>
  <c r="P389" i="3" a="1"/>
  <c r="P389" i="3" s="1"/>
  <c r="P390" i="3" a="1"/>
  <c r="P390" i="3" s="1"/>
  <c r="P391" i="3" a="1"/>
  <c r="P391" i="3" s="1"/>
  <c r="P392" i="3" a="1"/>
  <c r="P392" i="3" s="1"/>
  <c r="P393" i="3" a="1"/>
  <c r="P393" i="3" s="1"/>
  <c r="P394" i="3" a="1"/>
  <c r="P394" i="3" s="1"/>
  <c r="P395" i="3" a="1"/>
  <c r="P395" i="3" s="1"/>
  <c r="P396" i="3" a="1"/>
  <c r="P396" i="3" s="1"/>
  <c r="P397" i="3" a="1"/>
  <c r="P397" i="3" s="1"/>
  <c r="P398" i="3" a="1"/>
  <c r="P398" i="3" s="1"/>
  <c r="P399" i="3" a="1"/>
  <c r="P399" i="3" s="1"/>
  <c r="P400" i="3" a="1"/>
  <c r="P400" i="3" s="1"/>
  <c r="P401" i="3" a="1"/>
  <c r="P401" i="3" s="1"/>
  <c r="P402" i="3" a="1"/>
  <c r="P402" i="3" s="1"/>
  <c r="P403" i="3" a="1"/>
  <c r="P403" i="3" s="1"/>
  <c r="P404" i="3" a="1"/>
  <c r="P404" i="3" s="1"/>
  <c r="P405" i="3" a="1"/>
  <c r="P405" i="3" s="1"/>
  <c r="P406" i="3" a="1"/>
  <c r="P406" i="3" s="1"/>
  <c r="P407" i="3" a="1"/>
  <c r="P407" i="3" s="1"/>
  <c r="P408" i="3" a="1"/>
  <c r="P408" i="3" s="1"/>
  <c r="P409" i="3" a="1"/>
  <c r="P409" i="3" s="1"/>
  <c r="P410" i="3" a="1"/>
  <c r="P410" i="3" s="1"/>
  <c r="P411" i="3" a="1"/>
  <c r="P411" i="3" s="1"/>
  <c r="P412" i="3" a="1"/>
  <c r="P412" i="3" s="1"/>
  <c r="P413" i="3" a="1"/>
  <c r="P413" i="3" s="1"/>
  <c r="P414" i="3" a="1"/>
  <c r="P414" i="3" s="1"/>
  <c r="P415" i="3" a="1"/>
  <c r="P415" i="3" s="1"/>
  <c r="P416" i="3" a="1"/>
  <c r="P416" i="3" s="1"/>
  <c r="P417" i="3" a="1"/>
  <c r="P417" i="3" s="1"/>
  <c r="P418" i="3" a="1"/>
  <c r="P418" i="3" s="1"/>
  <c r="P419" i="3" a="1"/>
  <c r="P419" i="3" s="1"/>
  <c r="P420" i="3" a="1"/>
  <c r="P420" i="3" s="1"/>
  <c r="P421" i="3" a="1"/>
  <c r="P421" i="3" s="1"/>
  <c r="P422" i="3" a="1"/>
  <c r="P422" i="3" s="1"/>
  <c r="P423" i="3" a="1"/>
  <c r="P423" i="3" s="1"/>
  <c r="P424" i="3" a="1"/>
  <c r="P424" i="3" s="1"/>
  <c r="P425" i="3" a="1"/>
  <c r="P425" i="3" s="1"/>
  <c r="P426" i="3" a="1"/>
  <c r="P426" i="3" s="1"/>
  <c r="P427" i="3" a="1"/>
  <c r="P427" i="3" s="1"/>
  <c r="P428" i="3" a="1"/>
  <c r="P428" i="3" s="1"/>
  <c r="P429" i="3" a="1"/>
  <c r="P429" i="3" s="1"/>
  <c r="P430" i="3" a="1"/>
  <c r="P430" i="3" s="1"/>
  <c r="P431" i="3" a="1"/>
  <c r="P431" i="3" s="1"/>
  <c r="P432" i="3" a="1"/>
  <c r="P432" i="3" s="1"/>
  <c r="P433" i="3" a="1"/>
  <c r="P433" i="3" s="1"/>
  <c r="P434" i="3" a="1"/>
  <c r="P434" i="3" s="1"/>
  <c r="P435" i="3" a="1"/>
  <c r="P435" i="3" s="1"/>
  <c r="P436" i="3" a="1"/>
  <c r="P436" i="3" s="1"/>
  <c r="P437" i="3" a="1"/>
  <c r="P437" i="3" s="1"/>
  <c r="P438" i="3" a="1"/>
  <c r="P438" i="3" s="1"/>
  <c r="P439" i="3" a="1"/>
  <c r="P439" i="3" s="1"/>
  <c r="P440" i="3" a="1"/>
  <c r="P440" i="3" s="1"/>
  <c r="P441" i="3" a="1"/>
  <c r="P441" i="3" s="1"/>
  <c r="P442" i="3" a="1"/>
  <c r="P442" i="3" s="1"/>
  <c r="P443" i="3" a="1"/>
  <c r="P443" i="3" s="1"/>
  <c r="P444" i="3" a="1"/>
  <c r="P444" i="3" s="1"/>
  <c r="P445" i="3" a="1"/>
  <c r="P445" i="3" s="1"/>
  <c r="P446" i="3" a="1"/>
  <c r="P446" i="3" s="1"/>
  <c r="P447" i="3" a="1"/>
  <c r="P447" i="3" s="1"/>
  <c r="P448" i="3" a="1"/>
  <c r="P448" i="3" s="1"/>
  <c r="P449" i="3" a="1"/>
  <c r="P449" i="3" s="1"/>
  <c r="P450" i="3" a="1"/>
  <c r="P450" i="3" s="1"/>
  <c r="P451" i="3" a="1"/>
  <c r="P451" i="3" s="1"/>
  <c r="P452" i="3" a="1"/>
  <c r="P452" i="3" s="1"/>
  <c r="P453" i="3" a="1"/>
  <c r="P453" i="3" s="1"/>
  <c r="P454" i="3" a="1"/>
  <c r="P454" i="3" s="1"/>
  <c r="P455" i="3" a="1"/>
  <c r="P455" i="3" s="1"/>
  <c r="P456" i="3" a="1"/>
  <c r="P456" i="3" s="1"/>
  <c r="P457" i="3" a="1"/>
  <c r="P457" i="3" s="1"/>
  <c r="P458" i="3" a="1"/>
  <c r="P458" i="3" s="1"/>
  <c r="P459" i="3" a="1"/>
  <c r="P459" i="3" s="1"/>
  <c r="P460" i="3" a="1"/>
  <c r="P460" i="3" s="1"/>
  <c r="P461" i="3" a="1"/>
  <c r="P461" i="3" s="1"/>
  <c r="P462" i="3" a="1"/>
  <c r="P462" i="3" s="1"/>
  <c r="P463" i="3" a="1"/>
  <c r="P463" i="3" s="1"/>
  <c r="P464" i="3" a="1"/>
  <c r="P464" i="3" s="1"/>
  <c r="P465" i="3" a="1"/>
  <c r="P465" i="3" s="1"/>
  <c r="P466" i="3" a="1"/>
  <c r="P466" i="3" s="1"/>
  <c r="P467" i="3" a="1"/>
  <c r="P467" i="3" s="1"/>
  <c r="P468" i="3" a="1"/>
  <c r="P468" i="3" s="1"/>
  <c r="P469" i="3" a="1"/>
  <c r="P469" i="3" s="1"/>
  <c r="P470" i="3" a="1"/>
  <c r="P470" i="3" s="1"/>
  <c r="P471" i="3" a="1"/>
  <c r="P471" i="3" s="1"/>
  <c r="P472" i="3" a="1"/>
  <c r="P472" i="3" s="1"/>
  <c r="P473" i="3" a="1"/>
  <c r="P473" i="3" s="1"/>
  <c r="P474" i="3" a="1"/>
  <c r="P474" i="3" s="1"/>
  <c r="P475" i="3" a="1"/>
  <c r="P475" i="3" s="1"/>
  <c r="P476" i="3" a="1"/>
  <c r="P476" i="3" s="1"/>
  <c r="P477" i="3" a="1"/>
  <c r="P477" i="3" s="1"/>
  <c r="P478" i="3" a="1"/>
  <c r="P478" i="3" s="1"/>
  <c r="P479" i="3" a="1"/>
  <c r="P479" i="3" s="1"/>
  <c r="P480" i="3" a="1"/>
  <c r="P480" i="3" s="1"/>
  <c r="P481" i="3" a="1"/>
  <c r="P481" i="3" s="1"/>
  <c r="P482" i="3" a="1"/>
  <c r="P482" i="3" s="1"/>
  <c r="P483" i="3" a="1"/>
  <c r="P483" i="3" s="1"/>
  <c r="P484" i="3" a="1"/>
  <c r="P484" i="3" s="1"/>
  <c r="P485" i="3" a="1"/>
  <c r="P485" i="3" s="1"/>
  <c r="P486" i="3" a="1"/>
  <c r="P486" i="3" s="1"/>
  <c r="P487" i="3" a="1"/>
  <c r="P487" i="3" s="1"/>
  <c r="P488" i="3" a="1"/>
  <c r="P488" i="3" s="1"/>
  <c r="P489" i="3" a="1"/>
  <c r="P489" i="3" s="1"/>
  <c r="P490" i="3" a="1"/>
  <c r="P490" i="3" s="1"/>
  <c r="P491" i="3" a="1"/>
  <c r="P491" i="3" s="1"/>
  <c r="P492" i="3" a="1"/>
  <c r="P492" i="3" s="1"/>
  <c r="P493" i="3" a="1"/>
  <c r="P493" i="3" s="1"/>
  <c r="P494" i="3" a="1"/>
  <c r="P494" i="3" s="1"/>
  <c r="P495" i="3" a="1"/>
  <c r="P495" i="3" s="1"/>
  <c r="P496" i="3" a="1"/>
  <c r="P496" i="3" s="1"/>
  <c r="P497" i="3" a="1"/>
  <c r="P497" i="3" s="1"/>
  <c r="P498" i="3" a="1"/>
  <c r="P498" i="3" s="1"/>
  <c r="P499" i="3" a="1"/>
  <c r="P499" i="3" s="1"/>
  <c r="P500" i="3" a="1"/>
  <c r="P500" i="3" s="1"/>
  <c r="P501" i="3" a="1"/>
  <c r="P501" i="3" s="1"/>
  <c r="P502" i="3" a="1"/>
  <c r="P502" i="3" s="1"/>
  <c r="P503" i="3" a="1"/>
  <c r="P503" i="3" s="1"/>
  <c r="P504" i="3" a="1"/>
  <c r="P504" i="3" s="1"/>
  <c r="P505" i="3" a="1"/>
  <c r="P505" i="3" s="1"/>
  <c r="P506" i="3" a="1"/>
  <c r="P506" i="3" s="1"/>
  <c r="P507" i="3" a="1"/>
  <c r="P507" i="3" s="1"/>
  <c r="P508" i="3" a="1"/>
  <c r="P508" i="3" s="1"/>
  <c r="P509" i="3" a="1"/>
  <c r="P509" i="3" s="1"/>
  <c r="P510" i="3" a="1"/>
  <c r="P510" i="3" s="1"/>
  <c r="P511" i="3" a="1"/>
  <c r="P511" i="3" s="1"/>
  <c r="P512" i="3" a="1"/>
  <c r="P512" i="3" s="1"/>
  <c r="P513" i="3" a="1"/>
  <c r="P513" i="3" s="1"/>
  <c r="P514" i="3" a="1"/>
  <c r="P514" i="3" s="1"/>
  <c r="P515" i="3" a="1"/>
  <c r="P515" i="3" s="1"/>
  <c r="P516" i="3" a="1"/>
  <c r="P516" i="3" s="1"/>
  <c r="P517" i="3" a="1"/>
  <c r="P517" i="3" s="1"/>
  <c r="P518" i="3" a="1"/>
  <c r="P518" i="3" s="1"/>
  <c r="P519" i="3" a="1"/>
  <c r="P519" i="3" s="1"/>
  <c r="P520" i="3" a="1"/>
  <c r="P520" i="3" s="1"/>
  <c r="P521" i="3" a="1"/>
  <c r="P521" i="3" s="1"/>
  <c r="P522" i="3" a="1"/>
  <c r="P522" i="3" s="1"/>
  <c r="P523" i="3" a="1"/>
  <c r="P523" i="3" s="1"/>
  <c r="P524" i="3" a="1"/>
  <c r="P524" i="3" s="1"/>
  <c r="P525" i="3" a="1"/>
  <c r="P525" i="3" s="1"/>
  <c r="P526" i="3" a="1"/>
  <c r="P526" i="3" s="1"/>
  <c r="P527" i="3" a="1"/>
  <c r="P527" i="3" s="1"/>
  <c r="P528" i="3" a="1"/>
  <c r="P528" i="3" s="1"/>
  <c r="P529" i="3" a="1"/>
  <c r="P529" i="3" s="1"/>
  <c r="P530" i="3" a="1"/>
  <c r="P530" i="3" s="1"/>
  <c r="P531" i="3" a="1"/>
  <c r="P531" i="3" s="1"/>
  <c r="P532" i="3" a="1"/>
  <c r="P532" i="3" s="1"/>
  <c r="P533" i="3" a="1"/>
  <c r="P533" i="3" s="1"/>
  <c r="P534" i="3" a="1"/>
  <c r="P534" i="3" s="1"/>
  <c r="P535" i="3" a="1"/>
  <c r="P535" i="3" s="1"/>
  <c r="P536" i="3" a="1"/>
  <c r="P536" i="3" s="1"/>
  <c r="P537" i="3" a="1"/>
  <c r="P537" i="3" s="1"/>
  <c r="P538" i="3" a="1"/>
  <c r="P538" i="3" s="1"/>
  <c r="P539" i="3" a="1"/>
  <c r="P539" i="3" s="1"/>
  <c r="P540" i="3" a="1"/>
  <c r="P540" i="3" s="1"/>
  <c r="P541" i="3" a="1"/>
  <c r="P541" i="3" s="1"/>
  <c r="P542" i="3" a="1"/>
  <c r="P542" i="3" s="1"/>
  <c r="P543" i="3" a="1"/>
  <c r="P543" i="3" s="1"/>
  <c r="P544" i="3" a="1"/>
  <c r="P544" i="3" s="1"/>
  <c r="P545" i="3" a="1"/>
  <c r="P545" i="3" s="1"/>
  <c r="P546" i="3" a="1"/>
  <c r="P546" i="3" s="1"/>
  <c r="P547" i="3" a="1"/>
  <c r="P547" i="3" s="1"/>
  <c r="P548" i="3" a="1"/>
  <c r="P548" i="3" s="1"/>
  <c r="P549" i="3" a="1"/>
  <c r="P549" i="3" s="1"/>
  <c r="P550" i="3" a="1"/>
  <c r="P550" i="3" s="1"/>
  <c r="P551" i="3" a="1"/>
  <c r="P551" i="3" s="1"/>
  <c r="P552" i="3" a="1"/>
  <c r="P552" i="3" s="1"/>
  <c r="P553" i="3" a="1"/>
  <c r="P553" i="3" s="1"/>
  <c r="P554" i="3" a="1"/>
  <c r="P554" i="3" s="1"/>
  <c r="P555" i="3" a="1"/>
  <c r="P555" i="3" s="1"/>
  <c r="P556" i="3" a="1"/>
  <c r="P556" i="3" s="1"/>
  <c r="P557" i="3" a="1"/>
  <c r="P557" i="3" s="1"/>
  <c r="P558" i="3" a="1"/>
  <c r="P558" i="3" s="1"/>
  <c r="P559" i="3" a="1"/>
  <c r="P559" i="3" s="1"/>
  <c r="P560" i="3" a="1"/>
  <c r="P560" i="3" s="1"/>
  <c r="P561" i="3" a="1"/>
  <c r="P561" i="3" s="1"/>
  <c r="P562" i="3" a="1"/>
  <c r="P562" i="3" s="1"/>
  <c r="P563" i="3" a="1"/>
  <c r="P563" i="3" s="1"/>
  <c r="P564" i="3" a="1"/>
  <c r="P564" i="3" s="1"/>
  <c r="P565" i="3" a="1"/>
  <c r="P565" i="3" s="1"/>
  <c r="P566" i="3" a="1"/>
  <c r="P566" i="3" s="1"/>
  <c r="P567" i="3" a="1"/>
  <c r="P567" i="3" s="1"/>
  <c r="P568" i="3" a="1"/>
  <c r="P568" i="3" s="1"/>
  <c r="P569" i="3" a="1"/>
  <c r="P569" i="3" s="1"/>
  <c r="P570" i="3" a="1"/>
  <c r="P570" i="3" s="1"/>
  <c r="P571" i="3" a="1"/>
  <c r="P571" i="3" s="1"/>
  <c r="P572" i="3" a="1"/>
  <c r="P572" i="3" s="1"/>
  <c r="P573" i="3" a="1"/>
  <c r="P573" i="3" s="1"/>
  <c r="P574" i="3" a="1"/>
  <c r="P574" i="3" s="1"/>
  <c r="P575" i="3" a="1"/>
  <c r="P575" i="3" s="1"/>
  <c r="P576" i="3" a="1"/>
  <c r="P576" i="3" s="1"/>
  <c r="P577" i="3" a="1"/>
  <c r="P577" i="3" s="1"/>
  <c r="P578" i="3" a="1"/>
  <c r="P578" i="3" s="1"/>
  <c r="P579" i="3" a="1"/>
  <c r="P579" i="3" s="1"/>
  <c r="P580" i="3" a="1"/>
  <c r="P580" i="3" s="1"/>
  <c r="P581" i="3" a="1"/>
  <c r="P581" i="3" s="1"/>
  <c r="P582" i="3" a="1"/>
  <c r="P582" i="3" s="1"/>
  <c r="P583" i="3" a="1"/>
  <c r="P583" i="3" s="1"/>
  <c r="P584" i="3" a="1"/>
  <c r="P584" i="3" s="1"/>
  <c r="P585" i="3" a="1"/>
  <c r="P585" i="3" s="1"/>
  <c r="P586" i="3" a="1"/>
  <c r="P586" i="3" s="1"/>
  <c r="P587" i="3" a="1"/>
  <c r="P587" i="3" s="1"/>
  <c r="P588" i="3" a="1"/>
  <c r="P588" i="3" s="1"/>
  <c r="P589" i="3" a="1"/>
  <c r="P589" i="3" s="1"/>
  <c r="P590" i="3" a="1"/>
  <c r="P590" i="3" s="1"/>
  <c r="P591" i="3" a="1"/>
  <c r="P591" i="3" s="1"/>
  <c r="P592" i="3" a="1"/>
  <c r="P592" i="3" s="1"/>
  <c r="P593" i="3" a="1"/>
  <c r="P593" i="3" s="1"/>
  <c r="P594" i="3" a="1"/>
  <c r="P594" i="3" s="1"/>
  <c r="P595" i="3" a="1"/>
  <c r="P595" i="3" s="1"/>
  <c r="P596" i="3" a="1"/>
  <c r="P596" i="3" s="1"/>
  <c r="P597" i="3" a="1"/>
  <c r="P597" i="3" s="1"/>
  <c r="P598" i="3" a="1"/>
  <c r="P598" i="3" s="1"/>
  <c r="P599" i="3" a="1"/>
  <c r="P599" i="3" s="1"/>
  <c r="P600" i="3" a="1"/>
  <c r="P600" i="3" s="1"/>
  <c r="P601" i="3" a="1"/>
  <c r="P601" i="3" s="1"/>
  <c r="P602" i="3" a="1"/>
  <c r="P602" i="3" s="1"/>
  <c r="P603" i="3" a="1"/>
  <c r="P603" i="3" s="1"/>
  <c r="P604" i="3" a="1"/>
  <c r="P604" i="3" s="1"/>
  <c r="P605" i="3" a="1"/>
  <c r="P605" i="3" s="1"/>
  <c r="P606" i="3" a="1"/>
  <c r="P606" i="3" s="1"/>
  <c r="P607" i="3" a="1"/>
  <c r="P607" i="3" s="1"/>
  <c r="P608" i="3" a="1"/>
  <c r="P608" i="3" s="1"/>
  <c r="P609" i="3" a="1"/>
  <c r="P609" i="3" s="1"/>
  <c r="P610" i="3" a="1"/>
  <c r="P610" i="3" s="1"/>
  <c r="P611" i="3" a="1"/>
  <c r="P611" i="3" s="1"/>
  <c r="P612" i="3" a="1"/>
  <c r="P612" i="3" s="1"/>
  <c r="P613" i="3" a="1"/>
  <c r="P613" i="3" s="1"/>
  <c r="P614" i="3" a="1"/>
  <c r="P614" i="3" s="1"/>
  <c r="P615" i="3" a="1"/>
  <c r="P615" i="3" s="1"/>
  <c r="P616" i="3" a="1"/>
  <c r="P616" i="3" s="1"/>
  <c r="P617" i="3" a="1"/>
  <c r="P617" i="3" s="1"/>
  <c r="P618" i="3" a="1"/>
  <c r="P618" i="3" s="1"/>
  <c r="P619" i="3" a="1"/>
  <c r="P619" i="3" s="1"/>
  <c r="P620" i="3" a="1"/>
  <c r="P620" i="3" s="1"/>
  <c r="P621" i="3" a="1"/>
  <c r="P621" i="3" s="1"/>
  <c r="P622" i="3" a="1"/>
  <c r="P622" i="3" s="1"/>
  <c r="P623" i="3" a="1"/>
  <c r="P623" i="3" s="1"/>
  <c r="P624" i="3" a="1"/>
  <c r="P624" i="3" s="1"/>
  <c r="P625" i="3" a="1"/>
  <c r="P625" i="3" s="1"/>
  <c r="P626" i="3" a="1"/>
  <c r="P626" i="3" s="1"/>
  <c r="P627" i="3" a="1"/>
  <c r="P627" i="3" s="1"/>
  <c r="P628" i="3" a="1"/>
  <c r="P628" i="3" s="1"/>
  <c r="P629" i="3" a="1"/>
  <c r="P629" i="3" s="1"/>
  <c r="P630" i="3" a="1"/>
  <c r="P630" i="3" s="1"/>
  <c r="P631" i="3" a="1"/>
  <c r="P631" i="3" s="1"/>
  <c r="P632" i="3" a="1"/>
  <c r="P632" i="3" s="1"/>
  <c r="P633" i="3" a="1"/>
  <c r="P633" i="3" s="1"/>
  <c r="P634" i="3" a="1"/>
  <c r="P634" i="3" s="1"/>
  <c r="P635" i="3" a="1"/>
  <c r="P635" i="3" s="1"/>
  <c r="P636" i="3" a="1"/>
  <c r="P636" i="3" s="1"/>
  <c r="P637" i="3" a="1"/>
  <c r="P637" i="3" s="1"/>
  <c r="P638" i="3" a="1"/>
  <c r="P638" i="3" s="1"/>
  <c r="P639" i="3" a="1"/>
  <c r="P639" i="3" s="1"/>
  <c r="P640" i="3" a="1"/>
  <c r="P640" i="3" s="1"/>
  <c r="P641" i="3" a="1"/>
  <c r="P641" i="3" s="1"/>
  <c r="P642" i="3" a="1"/>
  <c r="P642" i="3" s="1"/>
  <c r="P643" i="3" a="1"/>
  <c r="P643" i="3" s="1"/>
  <c r="P644" i="3" a="1"/>
  <c r="P644" i="3" s="1"/>
  <c r="P645" i="3" a="1"/>
  <c r="P645" i="3" s="1"/>
  <c r="P646" i="3" a="1"/>
  <c r="P646" i="3" s="1"/>
  <c r="P647" i="3" a="1"/>
  <c r="P647" i="3" s="1"/>
  <c r="P648" i="3" a="1"/>
  <c r="P648" i="3" s="1"/>
  <c r="P649" i="3" a="1"/>
  <c r="P649" i="3" s="1"/>
  <c r="P650" i="3" a="1"/>
  <c r="P650" i="3" s="1"/>
  <c r="P651" i="3" a="1"/>
  <c r="P651" i="3" s="1"/>
  <c r="P652" i="3" a="1"/>
  <c r="P652" i="3" s="1"/>
  <c r="P653" i="3" a="1"/>
  <c r="P653" i="3" s="1"/>
  <c r="P654" i="3" a="1"/>
  <c r="P654" i="3" s="1"/>
  <c r="P655" i="3" a="1"/>
  <c r="P655" i="3" s="1"/>
  <c r="P656" i="3" a="1"/>
  <c r="P656" i="3" s="1"/>
  <c r="P657" i="3" a="1"/>
  <c r="P657" i="3" s="1"/>
  <c r="P658" i="3" a="1"/>
  <c r="P658" i="3" s="1"/>
  <c r="P659" i="3" a="1"/>
  <c r="P659" i="3" s="1"/>
  <c r="P660" i="3" a="1"/>
  <c r="P660" i="3" s="1"/>
  <c r="P661" i="3" a="1"/>
  <c r="P661" i="3" s="1"/>
  <c r="P662" i="3" a="1"/>
  <c r="P662" i="3" s="1"/>
  <c r="P663" i="3" a="1"/>
  <c r="P663" i="3" s="1"/>
  <c r="P664" i="3" a="1"/>
  <c r="P664" i="3" s="1"/>
  <c r="P665" i="3" a="1"/>
  <c r="P665" i="3" s="1"/>
  <c r="P666" i="3" a="1"/>
  <c r="P666" i="3" s="1"/>
  <c r="P667" i="3" a="1"/>
  <c r="P667" i="3" s="1"/>
  <c r="P668" i="3" a="1"/>
  <c r="P668" i="3" s="1"/>
  <c r="P669" i="3" a="1"/>
  <c r="P669" i="3" s="1"/>
  <c r="P670" i="3" a="1"/>
  <c r="P670" i="3" s="1"/>
  <c r="P671" i="3" a="1"/>
  <c r="P671" i="3" s="1"/>
  <c r="P672" i="3" a="1"/>
  <c r="P672" i="3" s="1"/>
  <c r="P673" i="3" a="1"/>
  <c r="P673" i="3" s="1"/>
  <c r="P674" i="3" a="1"/>
  <c r="P674" i="3" s="1"/>
  <c r="P675" i="3" a="1"/>
  <c r="P675" i="3" s="1"/>
  <c r="P676" i="3" a="1"/>
  <c r="P676" i="3" s="1"/>
  <c r="P677" i="3" a="1"/>
  <c r="P677" i="3" s="1"/>
  <c r="P678" i="3" a="1"/>
  <c r="P678" i="3" s="1"/>
  <c r="P679" i="3" a="1"/>
  <c r="P679" i="3" s="1"/>
  <c r="P680" i="3" a="1"/>
  <c r="P680" i="3" s="1"/>
  <c r="P681" i="3" a="1"/>
  <c r="P681" i="3" s="1"/>
  <c r="P682" i="3" a="1"/>
  <c r="P682" i="3" s="1"/>
  <c r="P683" i="3" a="1"/>
  <c r="P683" i="3" s="1"/>
  <c r="P684" i="3" a="1"/>
  <c r="P684" i="3" s="1"/>
  <c r="P685" i="3" a="1"/>
  <c r="P685" i="3" s="1"/>
  <c r="P686" i="3" a="1"/>
  <c r="P686" i="3" s="1"/>
  <c r="P687" i="3" a="1"/>
  <c r="P687" i="3" s="1"/>
  <c r="P688" i="3" a="1"/>
  <c r="P688" i="3" s="1"/>
  <c r="P689" i="3" a="1"/>
  <c r="P689" i="3" s="1"/>
  <c r="P690" i="3" a="1"/>
  <c r="P690" i="3" s="1"/>
  <c r="P691" i="3" a="1"/>
  <c r="P691" i="3" s="1"/>
  <c r="P692" i="3" a="1"/>
  <c r="P692" i="3" s="1"/>
  <c r="P693" i="3" a="1"/>
  <c r="P693" i="3" s="1"/>
  <c r="P694" i="3" a="1"/>
  <c r="P694" i="3" s="1"/>
  <c r="P695" i="3" a="1"/>
  <c r="P695" i="3" s="1"/>
  <c r="P696" i="3" a="1"/>
  <c r="P696" i="3" s="1"/>
  <c r="P697" i="3" a="1"/>
  <c r="P697" i="3" s="1"/>
  <c r="P698" i="3" a="1"/>
  <c r="P698" i="3" s="1"/>
  <c r="P699" i="3" a="1"/>
  <c r="P699" i="3" s="1"/>
  <c r="P700" i="3" a="1"/>
  <c r="P700" i="3" s="1"/>
  <c r="P701" i="3" a="1"/>
  <c r="P701" i="3" s="1"/>
  <c r="P702" i="3" a="1"/>
  <c r="P702" i="3" s="1"/>
  <c r="P703" i="3" a="1"/>
  <c r="P703" i="3" s="1"/>
  <c r="P704" i="3" a="1"/>
  <c r="P704" i="3" s="1"/>
  <c r="P705" i="3" a="1"/>
  <c r="P705" i="3" s="1"/>
  <c r="P706" i="3" a="1"/>
  <c r="P706" i="3" s="1"/>
  <c r="P707" i="3" a="1"/>
  <c r="P707" i="3" s="1"/>
  <c r="P708" i="3" a="1"/>
  <c r="P708" i="3" s="1"/>
  <c r="P709" i="3" a="1"/>
  <c r="P709" i="3" s="1"/>
  <c r="P710" i="3" a="1"/>
  <c r="P710" i="3" s="1"/>
  <c r="P711" i="3" a="1"/>
  <c r="P711" i="3" s="1"/>
  <c r="P712" i="3" a="1"/>
  <c r="P712" i="3" s="1"/>
  <c r="P713" i="3" a="1"/>
  <c r="P713" i="3" s="1"/>
  <c r="P714" i="3" a="1"/>
  <c r="P714" i="3" s="1"/>
  <c r="P715" i="3" a="1"/>
  <c r="P715" i="3" s="1"/>
  <c r="P716" i="3" a="1"/>
  <c r="P716" i="3" s="1"/>
  <c r="P717" i="3" a="1"/>
  <c r="P717" i="3" s="1"/>
  <c r="P718" i="3" a="1"/>
  <c r="P718" i="3" s="1"/>
  <c r="P719" i="3" a="1"/>
  <c r="P719" i="3" s="1"/>
  <c r="P720" i="3" a="1"/>
  <c r="P720" i="3" s="1"/>
  <c r="P721" i="3" a="1"/>
  <c r="P721" i="3" s="1"/>
  <c r="P722" i="3" a="1"/>
  <c r="P722" i="3" s="1"/>
  <c r="P723" i="3" a="1"/>
  <c r="P723" i="3" s="1"/>
  <c r="P724" i="3" a="1"/>
  <c r="P724" i="3" s="1"/>
  <c r="P725" i="3" a="1"/>
  <c r="P725" i="3" s="1"/>
  <c r="P726" i="3" a="1"/>
  <c r="P726" i="3" s="1"/>
  <c r="P727" i="3" a="1"/>
  <c r="P727" i="3" s="1"/>
  <c r="P728" i="3" a="1"/>
  <c r="P728" i="3" s="1"/>
  <c r="P729" i="3" a="1"/>
  <c r="P729" i="3" s="1"/>
  <c r="P730" i="3" a="1"/>
  <c r="P730" i="3" s="1"/>
  <c r="P731" i="3" a="1"/>
  <c r="P731" i="3" s="1"/>
  <c r="P732" i="3" a="1"/>
  <c r="P732" i="3" s="1"/>
  <c r="P733" i="3" a="1"/>
  <c r="P733" i="3" s="1"/>
  <c r="P734" i="3" a="1"/>
  <c r="P734" i="3" s="1"/>
  <c r="P735" i="3" a="1"/>
  <c r="P735" i="3" s="1"/>
  <c r="P736" i="3" a="1"/>
  <c r="P736" i="3" s="1"/>
  <c r="P737" i="3" a="1"/>
  <c r="P737" i="3" s="1"/>
  <c r="P738" i="3" a="1"/>
  <c r="P738" i="3" s="1"/>
  <c r="P739" i="3" a="1"/>
  <c r="P739" i="3" s="1"/>
  <c r="P740" i="3" a="1"/>
  <c r="P740" i="3" s="1"/>
  <c r="P741" i="3" a="1"/>
  <c r="P741" i="3" s="1"/>
  <c r="P742" i="3" a="1"/>
  <c r="P742" i="3" s="1"/>
  <c r="P743" i="3" a="1"/>
  <c r="P743" i="3" s="1"/>
  <c r="P744" i="3" a="1"/>
  <c r="P744" i="3" s="1"/>
  <c r="P745" i="3" a="1"/>
  <c r="P745" i="3" s="1"/>
  <c r="P746" i="3" a="1"/>
  <c r="P746" i="3" s="1"/>
  <c r="P747" i="3" a="1"/>
  <c r="P747" i="3" s="1"/>
  <c r="P748" i="3" a="1"/>
  <c r="P748" i="3" s="1"/>
  <c r="P749" i="3" a="1"/>
  <c r="P749" i="3" s="1"/>
  <c r="P750" i="3" a="1"/>
  <c r="P750" i="3" s="1"/>
  <c r="P751" i="3" a="1"/>
  <c r="P751" i="3" s="1"/>
  <c r="P752" i="3" a="1"/>
  <c r="P752" i="3" s="1"/>
  <c r="P753" i="3" a="1"/>
  <c r="P753" i="3" s="1"/>
  <c r="P754" i="3" a="1"/>
  <c r="P754" i="3" s="1"/>
  <c r="P755" i="3" a="1"/>
  <c r="P755" i="3" s="1"/>
  <c r="P756" i="3" a="1"/>
  <c r="P756" i="3" s="1"/>
  <c r="P757" i="3" a="1"/>
  <c r="P757" i="3" s="1"/>
  <c r="P758" i="3" a="1"/>
  <c r="P758" i="3" s="1"/>
  <c r="P759" i="3" a="1"/>
  <c r="P759" i="3" s="1"/>
  <c r="P760" i="3" a="1"/>
  <c r="P760" i="3" s="1"/>
  <c r="P761" i="3" a="1"/>
  <c r="P761" i="3" s="1"/>
  <c r="P762" i="3" a="1"/>
  <c r="P762" i="3" s="1"/>
  <c r="P763" i="3" a="1"/>
  <c r="P763" i="3" s="1"/>
  <c r="P764" i="3" a="1"/>
  <c r="P764" i="3" s="1"/>
  <c r="P765" i="3" a="1"/>
  <c r="P765" i="3" s="1"/>
  <c r="P766" i="3" a="1"/>
  <c r="P766" i="3" s="1"/>
  <c r="P767" i="3" a="1"/>
  <c r="P767" i="3" s="1"/>
  <c r="P768" i="3" a="1"/>
  <c r="P768" i="3" s="1"/>
  <c r="P769" i="3" a="1"/>
  <c r="P769" i="3" s="1"/>
  <c r="P770" i="3" a="1"/>
  <c r="P770" i="3" s="1"/>
  <c r="P771" i="3" a="1"/>
  <c r="P771" i="3" s="1"/>
  <c r="P772" i="3" a="1"/>
  <c r="P772" i="3" s="1"/>
  <c r="P773" i="3" a="1"/>
  <c r="P773" i="3" s="1"/>
  <c r="P774" i="3" a="1"/>
  <c r="P774" i="3" s="1"/>
  <c r="P775" i="3" a="1"/>
  <c r="P775" i="3" s="1"/>
  <c r="P776" i="3" a="1"/>
  <c r="P776" i="3" s="1"/>
  <c r="P777" i="3" a="1"/>
  <c r="P777" i="3" s="1"/>
  <c r="P778" i="3" a="1"/>
  <c r="P778" i="3" s="1"/>
  <c r="P779" i="3" a="1"/>
  <c r="P779" i="3" s="1"/>
  <c r="P780" i="3" a="1"/>
  <c r="P780" i="3" s="1"/>
  <c r="P781" i="3" a="1"/>
  <c r="P781" i="3" s="1"/>
  <c r="P782" i="3" a="1"/>
  <c r="P782" i="3" s="1"/>
  <c r="P783" i="3" a="1"/>
  <c r="P783" i="3" s="1"/>
  <c r="P784" i="3" a="1"/>
  <c r="P784" i="3" s="1"/>
  <c r="P785" i="3" a="1"/>
  <c r="P785" i="3" s="1"/>
  <c r="P786" i="3" a="1"/>
  <c r="P786" i="3" s="1"/>
  <c r="P787" i="3" a="1"/>
  <c r="P787" i="3" s="1"/>
  <c r="P788" i="3" a="1"/>
  <c r="P788" i="3" s="1"/>
  <c r="P789" i="3" a="1"/>
  <c r="P789" i="3" s="1"/>
  <c r="P790" i="3" a="1"/>
  <c r="P790" i="3" s="1"/>
  <c r="P791" i="3" a="1"/>
  <c r="P791" i="3" s="1"/>
  <c r="P792" i="3" a="1"/>
  <c r="P792" i="3" s="1"/>
  <c r="P793" i="3" a="1"/>
  <c r="P793" i="3" s="1"/>
  <c r="P794" i="3" a="1"/>
  <c r="P794" i="3" s="1"/>
  <c r="P795" i="3" a="1"/>
  <c r="P795" i="3" s="1"/>
  <c r="P796" i="3" a="1"/>
  <c r="P796" i="3" s="1"/>
  <c r="P797" i="3" a="1"/>
  <c r="P797" i="3" s="1"/>
  <c r="P798" i="3" a="1"/>
  <c r="P798" i="3" s="1"/>
  <c r="P799" i="3" a="1"/>
  <c r="P799" i="3" s="1"/>
  <c r="P800" i="3" a="1"/>
  <c r="P800" i="3" s="1"/>
  <c r="P801" i="3" a="1"/>
  <c r="P801" i="3" s="1"/>
  <c r="P802" i="3" a="1"/>
  <c r="P802" i="3" s="1"/>
  <c r="P803" i="3" a="1"/>
  <c r="P803" i="3" s="1"/>
  <c r="P804" i="3" a="1"/>
  <c r="P804" i="3" s="1"/>
  <c r="P805" i="3" a="1"/>
  <c r="P805" i="3" s="1"/>
  <c r="P806" i="3" a="1"/>
  <c r="P806" i="3" s="1"/>
  <c r="P807" i="3" a="1"/>
  <c r="P807" i="3" s="1"/>
  <c r="P808" i="3" a="1"/>
  <c r="P808" i="3" s="1"/>
  <c r="P809" i="3" a="1"/>
  <c r="P809" i="3" s="1"/>
  <c r="P810" i="3" a="1"/>
  <c r="P810" i="3" s="1"/>
  <c r="P811" i="3" a="1"/>
  <c r="P811" i="3" s="1"/>
  <c r="P812" i="3" a="1"/>
  <c r="P812" i="3" s="1"/>
  <c r="P813" i="3" a="1"/>
  <c r="P813" i="3" s="1"/>
  <c r="P814" i="3" a="1"/>
  <c r="P814" i="3" s="1"/>
  <c r="P815" i="3" a="1"/>
  <c r="P815" i="3" s="1"/>
  <c r="P816" i="3" a="1"/>
  <c r="P816" i="3" s="1"/>
  <c r="P817" i="3" a="1"/>
  <c r="P817" i="3" s="1"/>
  <c r="P818" i="3" a="1"/>
  <c r="P818" i="3" s="1"/>
  <c r="P819" i="3" a="1"/>
  <c r="P819" i="3" s="1"/>
  <c r="P820" i="3" a="1"/>
  <c r="P820" i="3" s="1"/>
  <c r="P821" i="3" a="1"/>
  <c r="P821" i="3" s="1"/>
  <c r="P822" i="3" a="1"/>
  <c r="P822" i="3" s="1"/>
  <c r="P823" i="3" a="1"/>
  <c r="P823" i="3" s="1"/>
  <c r="P824" i="3" a="1"/>
  <c r="P824" i="3" s="1"/>
  <c r="P825" i="3" a="1"/>
  <c r="P825" i="3" s="1"/>
  <c r="P826" i="3" a="1"/>
  <c r="P826" i="3" s="1"/>
  <c r="P827" i="3" a="1"/>
  <c r="P827" i="3" s="1"/>
  <c r="P828" i="3" a="1"/>
  <c r="P828" i="3" s="1"/>
  <c r="P829" i="3" a="1"/>
  <c r="P829" i="3" s="1"/>
  <c r="P830" i="3" a="1"/>
  <c r="P830" i="3" s="1"/>
  <c r="P831" i="3" a="1"/>
  <c r="P831" i="3" s="1"/>
  <c r="P832" i="3" a="1"/>
  <c r="P832" i="3" s="1"/>
  <c r="P833" i="3" a="1"/>
  <c r="P833" i="3" s="1"/>
  <c r="P834" i="3" a="1"/>
  <c r="P834" i="3" s="1"/>
  <c r="P835" i="3" a="1"/>
  <c r="P835" i="3" s="1"/>
  <c r="P836" i="3" a="1"/>
  <c r="P836" i="3" s="1"/>
  <c r="P837" i="3" a="1"/>
  <c r="P837" i="3" s="1"/>
  <c r="P838" i="3" a="1"/>
  <c r="P838" i="3" s="1"/>
  <c r="P839" i="3" a="1"/>
  <c r="P839" i="3" s="1"/>
  <c r="P840" i="3" a="1"/>
  <c r="P840" i="3" s="1"/>
  <c r="P841" i="3" a="1"/>
  <c r="P841" i="3" s="1"/>
  <c r="P842" i="3" a="1"/>
  <c r="P842" i="3" s="1"/>
  <c r="P843" i="3" a="1"/>
  <c r="P843" i="3" s="1"/>
  <c r="P844" i="3" a="1"/>
  <c r="P844" i="3" s="1"/>
  <c r="P845" i="3" a="1"/>
  <c r="P845" i="3" s="1"/>
  <c r="P846" i="3" a="1"/>
  <c r="P846" i="3" s="1"/>
  <c r="P847" i="3" a="1"/>
  <c r="P847" i="3" s="1"/>
  <c r="P848" i="3" a="1"/>
  <c r="P848" i="3" s="1"/>
  <c r="P849" i="3" a="1"/>
  <c r="P849" i="3" s="1"/>
  <c r="P850" i="3" a="1"/>
  <c r="P850" i="3" s="1"/>
  <c r="P851" i="3" a="1"/>
  <c r="P851" i="3" s="1"/>
  <c r="P852" i="3" a="1"/>
  <c r="P852" i="3" s="1"/>
  <c r="P853" i="3" a="1"/>
  <c r="P853" i="3" s="1"/>
  <c r="P854" i="3" a="1"/>
  <c r="P854" i="3" s="1"/>
  <c r="P855" i="3" a="1"/>
  <c r="P855" i="3" s="1"/>
  <c r="P856" i="3" a="1"/>
  <c r="P856" i="3" s="1"/>
  <c r="P857" i="3" a="1"/>
  <c r="P857" i="3" s="1"/>
  <c r="P858" i="3" a="1"/>
  <c r="P858" i="3" s="1"/>
  <c r="P859" i="3" a="1"/>
  <c r="P859" i="3" s="1"/>
  <c r="P860" i="3" a="1"/>
  <c r="P860" i="3" s="1"/>
  <c r="P861" i="3" a="1"/>
  <c r="P861" i="3" s="1"/>
  <c r="P862" i="3" a="1"/>
  <c r="P862" i="3" s="1"/>
  <c r="P863" i="3" a="1"/>
  <c r="P863" i="3" s="1"/>
  <c r="P864" i="3" a="1"/>
  <c r="P864" i="3" s="1"/>
  <c r="P865" i="3" a="1"/>
  <c r="P865" i="3" s="1"/>
  <c r="P866" i="3" a="1"/>
  <c r="P866" i="3" s="1"/>
  <c r="P867" i="3" a="1"/>
  <c r="P867" i="3" s="1"/>
  <c r="P868" i="3" a="1"/>
  <c r="P868" i="3" s="1"/>
  <c r="P869" i="3" a="1"/>
  <c r="P869" i="3" s="1"/>
  <c r="P870" i="3" a="1"/>
  <c r="P870" i="3" s="1"/>
  <c r="P871" i="3" a="1"/>
  <c r="P871" i="3" s="1"/>
  <c r="P872" i="3" a="1"/>
  <c r="P872" i="3" s="1"/>
  <c r="P873" i="3" a="1"/>
  <c r="P873" i="3" s="1"/>
  <c r="P874" i="3" a="1"/>
  <c r="P874" i="3" s="1"/>
  <c r="P875" i="3" a="1"/>
  <c r="P875" i="3" s="1"/>
  <c r="P876" i="3" a="1"/>
  <c r="P876" i="3" s="1"/>
  <c r="P877" i="3" a="1"/>
  <c r="P877" i="3" s="1"/>
  <c r="P878" i="3" a="1"/>
  <c r="P878" i="3" s="1"/>
  <c r="P879" i="3" a="1"/>
  <c r="P879" i="3" s="1"/>
  <c r="P880" i="3" a="1"/>
  <c r="P880" i="3" s="1"/>
  <c r="P881" i="3" a="1"/>
  <c r="P881" i="3" s="1"/>
  <c r="P882" i="3" a="1"/>
  <c r="P882" i="3" s="1"/>
  <c r="P883" i="3" a="1"/>
  <c r="P883" i="3" s="1"/>
  <c r="P884" i="3" a="1"/>
  <c r="P884" i="3" s="1"/>
  <c r="P885" i="3" a="1"/>
  <c r="P885" i="3" s="1"/>
  <c r="P886" i="3" a="1"/>
  <c r="P886" i="3" s="1"/>
  <c r="P887" i="3" a="1"/>
  <c r="P887" i="3" s="1"/>
  <c r="P888" i="3" a="1"/>
  <c r="P888" i="3" s="1"/>
  <c r="P889" i="3" a="1"/>
  <c r="P889" i="3" s="1"/>
  <c r="P890" i="3" a="1"/>
  <c r="P890" i="3" s="1"/>
  <c r="P891" i="3" a="1"/>
  <c r="P891" i="3" s="1"/>
  <c r="P892" i="3" a="1"/>
  <c r="P892" i="3" s="1"/>
  <c r="P893" i="3" a="1"/>
  <c r="P893" i="3" s="1"/>
  <c r="P894" i="3" a="1"/>
  <c r="P894" i="3" s="1"/>
  <c r="P895" i="3" a="1"/>
  <c r="P895" i="3" s="1"/>
  <c r="P896" i="3" a="1"/>
  <c r="P896" i="3" s="1"/>
  <c r="P897" i="3" a="1"/>
  <c r="P897" i="3" s="1"/>
  <c r="P898" i="3" a="1"/>
  <c r="P898" i="3" s="1"/>
  <c r="P899" i="3" a="1"/>
  <c r="P899" i="3" s="1"/>
  <c r="P900" i="3" a="1"/>
  <c r="P900" i="3" s="1"/>
  <c r="P901" i="3" a="1"/>
  <c r="P901" i="3" s="1"/>
  <c r="P902" i="3" a="1"/>
  <c r="P902" i="3" s="1"/>
  <c r="P903" i="3" a="1"/>
  <c r="P903" i="3" s="1"/>
  <c r="P904" i="3" a="1"/>
  <c r="P904" i="3" s="1"/>
  <c r="P905" i="3" a="1"/>
  <c r="P905" i="3" s="1"/>
  <c r="P906" i="3" a="1"/>
  <c r="P906" i="3" s="1"/>
  <c r="P907" i="3" a="1"/>
  <c r="P907" i="3" s="1"/>
  <c r="P908" i="3" a="1"/>
  <c r="P908" i="3" s="1"/>
  <c r="P909" i="3" a="1"/>
  <c r="P909" i="3" s="1"/>
  <c r="P910" i="3" a="1"/>
  <c r="P910" i="3" s="1"/>
  <c r="P911" i="3" a="1"/>
  <c r="P911" i="3" s="1"/>
  <c r="P912" i="3" a="1"/>
  <c r="P912" i="3" s="1"/>
  <c r="P913" i="3" a="1"/>
  <c r="P913" i="3" s="1"/>
  <c r="P914" i="3" a="1"/>
  <c r="P914" i="3" s="1"/>
  <c r="P915" i="3" a="1"/>
  <c r="P915" i="3" s="1"/>
  <c r="P916" i="3" a="1"/>
  <c r="P916" i="3" s="1"/>
  <c r="P917" i="3" a="1"/>
  <c r="P917" i="3" s="1"/>
  <c r="P918" i="3" a="1"/>
  <c r="P918" i="3" s="1"/>
  <c r="P919" i="3" a="1"/>
  <c r="P919" i="3" s="1"/>
  <c r="P920" i="3" a="1"/>
  <c r="P920" i="3" s="1"/>
  <c r="P921" i="3" a="1"/>
  <c r="P921" i="3" s="1"/>
  <c r="P922" i="3" a="1"/>
  <c r="P922" i="3" s="1"/>
  <c r="P923" i="3" a="1"/>
  <c r="P923" i="3" s="1"/>
  <c r="P924" i="3" a="1"/>
  <c r="P924" i="3" s="1"/>
  <c r="P925" i="3" a="1"/>
  <c r="P925" i="3" s="1"/>
  <c r="P926" i="3" a="1"/>
  <c r="P926" i="3" s="1"/>
  <c r="P927" i="3" a="1"/>
  <c r="P927" i="3" s="1"/>
  <c r="P928" i="3" a="1"/>
  <c r="P928" i="3" s="1"/>
  <c r="P929" i="3" a="1"/>
  <c r="P929" i="3" s="1"/>
  <c r="P930" i="3" a="1"/>
  <c r="P930" i="3" s="1"/>
  <c r="P931" i="3" a="1"/>
  <c r="P931" i="3" s="1"/>
  <c r="P932" i="3" a="1"/>
  <c r="P932" i="3" s="1"/>
  <c r="P933" i="3" a="1"/>
  <c r="P933" i="3" s="1"/>
  <c r="P934" i="3" a="1"/>
  <c r="P934" i="3" s="1"/>
  <c r="P935" i="3" a="1"/>
  <c r="P935" i="3" s="1"/>
  <c r="P936" i="3" a="1"/>
  <c r="P936" i="3" s="1"/>
  <c r="P937" i="3" a="1"/>
  <c r="P937" i="3" s="1"/>
  <c r="P938" i="3" a="1"/>
  <c r="P938" i="3" s="1"/>
  <c r="P939" i="3" a="1"/>
  <c r="P939" i="3" s="1"/>
  <c r="P940" i="3" a="1"/>
  <c r="P940" i="3" s="1"/>
  <c r="P941" i="3" a="1"/>
  <c r="P941" i="3" s="1"/>
  <c r="P942" i="3" a="1"/>
  <c r="P942" i="3" s="1"/>
  <c r="P943" i="3" a="1"/>
  <c r="P943" i="3" s="1"/>
  <c r="P944" i="3" a="1"/>
  <c r="P944" i="3" s="1"/>
  <c r="P945" i="3" a="1"/>
  <c r="P945" i="3" s="1"/>
  <c r="P946" i="3" a="1"/>
  <c r="P946" i="3" s="1"/>
  <c r="P947" i="3" a="1"/>
  <c r="P947" i="3" s="1"/>
  <c r="P948" i="3" a="1"/>
  <c r="P948" i="3" s="1"/>
  <c r="P949" i="3" a="1"/>
  <c r="P949" i="3" s="1"/>
  <c r="P950" i="3" a="1"/>
  <c r="P950" i="3" s="1"/>
  <c r="P951" i="3" a="1"/>
  <c r="P951" i="3" s="1"/>
  <c r="P952" i="3" a="1"/>
  <c r="P952" i="3" s="1"/>
  <c r="P953" i="3" a="1"/>
  <c r="P953" i="3" s="1"/>
  <c r="P954" i="3" a="1"/>
  <c r="P954" i="3" s="1"/>
  <c r="P955" i="3" a="1"/>
  <c r="P955" i="3" s="1"/>
  <c r="P956" i="3" a="1"/>
  <c r="P956" i="3" s="1"/>
  <c r="P957" i="3" a="1"/>
  <c r="P957" i="3" s="1"/>
  <c r="P958" i="3" a="1"/>
  <c r="P958" i="3" s="1"/>
  <c r="P959" i="3" a="1"/>
  <c r="P959" i="3" s="1"/>
  <c r="P960" i="3" a="1"/>
  <c r="P960" i="3" s="1"/>
  <c r="P961" i="3" a="1"/>
  <c r="P961" i="3" s="1"/>
  <c r="P962" i="3" a="1"/>
  <c r="P962" i="3" s="1"/>
  <c r="P963" i="3" a="1"/>
  <c r="P963" i="3" s="1"/>
  <c r="P964" i="3" a="1"/>
  <c r="P964" i="3" s="1"/>
  <c r="P965" i="3" a="1"/>
  <c r="P965" i="3" s="1"/>
  <c r="P966" i="3" a="1"/>
  <c r="P966" i="3" s="1"/>
  <c r="P967" i="3" a="1"/>
  <c r="P967" i="3" s="1"/>
  <c r="P968" i="3" a="1"/>
  <c r="P968" i="3" s="1"/>
  <c r="P969" i="3" a="1"/>
  <c r="P969" i="3" s="1"/>
  <c r="P970" i="3" a="1"/>
  <c r="P970" i="3" s="1"/>
  <c r="P971" i="3" a="1"/>
  <c r="P971" i="3" s="1"/>
  <c r="P972" i="3" a="1"/>
  <c r="P972" i="3" s="1"/>
  <c r="P973" i="3" a="1"/>
  <c r="P973" i="3" s="1"/>
  <c r="P974" i="3" a="1"/>
  <c r="P974" i="3" s="1"/>
  <c r="P975" i="3" a="1"/>
  <c r="P975" i="3" s="1"/>
  <c r="P976" i="3" a="1"/>
  <c r="P976" i="3" s="1"/>
  <c r="P977" i="3" a="1"/>
  <c r="P977" i="3" s="1"/>
  <c r="P978" i="3" a="1"/>
  <c r="P978" i="3" s="1"/>
  <c r="P979" i="3" a="1"/>
  <c r="P979" i="3" s="1"/>
  <c r="P980" i="3" a="1"/>
  <c r="P980" i="3" s="1"/>
  <c r="P981" i="3" a="1"/>
  <c r="P981" i="3" s="1"/>
  <c r="P982" i="3" a="1"/>
  <c r="P982" i="3" s="1"/>
  <c r="P983" i="3" a="1"/>
  <c r="P983" i="3" s="1"/>
  <c r="P984" i="3" a="1"/>
  <c r="P984" i="3" s="1"/>
  <c r="P985" i="3" a="1"/>
  <c r="P985" i="3" s="1"/>
  <c r="P986" i="3" a="1"/>
  <c r="P986" i="3" s="1"/>
  <c r="P987" i="3" a="1"/>
  <c r="P987" i="3" s="1"/>
  <c r="P988" i="3" a="1"/>
  <c r="P988" i="3" s="1"/>
  <c r="P989" i="3" a="1"/>
  <c r="P989" i="3" s="1"/>
  <c r="P990" i="3" a="1"/>
  <c r="P990" i="3" s="1"/>
  <c r="P991" i="3" a="1"/>
  <c r="P991" i="3" s="1"/>
  <c r="P992" i="3" a="1"/>
  <c r="P992" i="3" s="1"/>
  <c r="P993" i="3" a="1"/>
  <c r="P993" i="3" s="1"/>
  <c r="P994" i="3" a="1"/>
  <c r="P994" i="3" s="1"/>
  <c r="P995" i="3" a="1"/>
  <c r="P995" i="3" s="1"/>
  <c r="P996" i="3" a="1"/>
  <c r="P996" i="3" s="1"/>
  <c r="P997" i="3" a="1"/>
  <c r="P997" i="3" s="1"/>
  <c r="P998" i="3" a="1"/>
  <c r="P998" i="3" s="1"/>
  <c r="P999" i="3" a="1"/>
  <c r="P999" i="3" s="1"/>
  <c r="P1000" i="3" a="1"/>
  <c r="P1000" i="3" s="1"/>
  <c r="P1001" i="3" a="1"/>
  <c r="P1001" i="3" s="1"/>
  <c r="P1002" i="3" a="1"/>
  <c r="P1002" i="3" s="1"/>
  <c r="P1003" i="3" a="1"/>
  <c r="P1003" i="3" s="1"/>
  <c r="P1004" i="3" a="1"/>
  <c r="P1004" i="3" s="1"/>
  <c r="P1005" i="3" a="1"/>
  <c r="P1005" i="3" s="1"/>
  <c r="P1006" i="3" a="1"/>
  <c r="P1006" i="3" s="1"/>
  <c r="P1007" i="3" a="1"/>
  <c r="P1007" i="3" s="1"/>
  <c r="P1008" i="3" a="1"/>
  <c r="P1008" i="3" s="1"/>
  <c r="P1009" i="3" a="1"/>
  <c r="P1009" i="3" s="1"/>
  <c r="P1010" i="3" a="1"/>
  <c r="P1010" i="3" s="1"/>
  <c r="P1011" i="3" a="1"/>
  <c r="P1011" i="3" s="1"/>
  <c r="P1012" i="3" a="1"/>
  <c r="P1012" i="3" s="1"/>
  <c r="P1013" i="3" a="1"/>
  <c r="P1013" i="3" s="1"/>
  <c r="P1014" i="3" a="1"/>
  <c r="P1014" i="3" s="1"/>
  <c r="P1015" i="3" a="1"/>
  <c r="P1015" i="3" s="1"/>
  <c r="P1016" i="3" a="1"/>
  <c r="P1016" i="3" s="1"/>
  <c r="P1017" i="3" a="1"/>
  <c r="P1017" i="3" s="1"/>
  <c r="P1018" i="3" a="1"/>
  <c r="P1018" i="3" s="1"/>
  <c r="P1019" i="3" a="1"/>
  <c r="P1019" i="3" s="1"/>
  <c r="P1020" i="3" a="1"/>
  <c r="P1020" i="3" s="1"/>
  <c r="P1021" i="3" a="1"/>
  <c r="P1021" i="3" s="1"/>
  <c r="P1022" i="3" a="1"/>
  <c r="P1022" i="3" s="1"/>
  <c r="P1023" i="3" a="1"/>
  <c r="P1023" i="3" s="1"/>
  <c r="P1024" i="3" a="1"/>
  <c r="P1024" i="3" s="1"/>
  <c r="P1025" i="3" a="1"/>
  <c r="P1025" i="3" s="1"/>
  <c r="P1026" i="3" a="1"/>
  <c r="P1026" i="3" s="1"/>
  <c r="P1027" i="3" a="1"/>
  <c r="P1027" i="3" s="1"/>
  <c r="P1028" i="3" a="1"/>
  <c r="P1028" i="3" s="1"/>
  <c r="P1029" i="3" a="1"/>
  <c r="P1029" i="3" s="1"/>
  <c r="P1030" i="3" a="1"/>
  <c r="P1030" i="3" s="1"/>
  <c r="P1031" i="3" a="1"/>
  <c r="P1031" i="3" s="1"/>
  <c r="P1032" i="3" a="1"/>
  <c r="P1032" i="3" s="1"/>
  <c r="P1033" i="3" a="1"/>
  <c r="P1033" i="3" s="1"/>
  <c r="P1034" i="3" a="1"/>
  <c r="P1034" i="3" s="1"/>
  <c r="P1035" i="3" a="1"/>
  <c r="P1035" i="3" s="1"/>
  <c r="P1036" i="3" a="1"/>
  <c r="P1036" i="3" s="1"/>
  <c r="P1037" i="3" a="1"/>
  <c r="P1037" i="3" s="1"/>
  <c r="P1038" i="3" a="1"/>
  <c r="P1038" i="3" s="1"/>
  <c r="P1039" i="3" a="1"/>
  <c r="P1039" i="3" s="1"/>
  <c r="P1040" i="3" a="1"/>
  <c r="P1040" i="3" s="1"/>
  <c r="P1041" i="3" a="1"/>
  <c r="P1041" i="3" s="1"/>
  <c r="P1042" i="3" a="1"/>
  <c r="P1042" i="3" s="1"/>
  <c r="P1043" i="3" a="1"/>
  <c r="P1043" i="3" s="1"/>
  <c r="P1044" i="3" a="1"/>
  <c r="P1044" i="3" s="1"/>
  <c r="P1045" i="3" a="1"/>
  <c r="P1045" i="3" s="1"/>
  <c r="P1046" i="3" a="1"/>
  <c r="P1046" i="3" s="1"/>
  <c r="P1047" i="3" a="1"/>
  <c r="P1047" i="3" s="1"/>
  <c r="P1048" i="3" a="1"/>
  <c r="P1048" i="3" s="1"/>
  <c r="P1049" i="3" a="1"/>
  <c r="P1049" i="3" s="1"/>
  <c r="P1050" i="3" a="1"/>
  <c r="P1050" i="3" s="1"/>
  <c r="P1051" i="3" a="1"/>
  <c r="P1051" i="3" s="1"/>
  <c r="P1052" i="3" a="1"/>
  <c r="P1052" i="3" s="1"/>
  <c r="P1053" i="3" a="1"/>
  <c r="P1053" i="3" s="1"/>
  <c r="P1054" i="3" a="1"/>
  <c r="P1054" i="3" s="1"/>
  <c r="P1055" i="3" a="1"/>
  <c r="P1055" i="3" s="1"/>
  <c r="P1056" i="3" a="1"/>
  <c r="P1056" i="3" s="1"/>
  <c r="P1057" i="3" a="1"/>
  <c r="P1057" i="3" s="1"/>
  <c r="P1058" i="3" a="1"/>
  <c r="P1058" i="3" s="1"/>
  <c r="P1059" i="3" a="1"/>
  <c r="P1059" i="3" s="1"/>
  <c r="P1060" i="3" a="1"/>
  <c r="P1060" i="3" s="1"/>
  <c r="P1061" i="3" a="1"/>
  <c r="P1061" i="3" s="1"/>
  <c r="P1062" i="3" a="1"/>
  <c r="P1062" i="3" s="1"/>
  <c r="P1063" i="3" a="1"/>
  <c r="P1063" i="3" s="1"/>
  <c r="P1064" i="3" a="1"/>
  <c r="P1064" i="3" s="1"/>
  <c r="P1065" i="3" a="1"/>
  <c r="P1065" i="3" s="1"/>
  <c r="P1066" i="3" a="1"/>
  <c r="P1066" i="3" s="1"/>
  <c r="P1067" i="3" a="1"/>
  <c r="P1067" i="3" s="1"/>
  <c r="P1068" i="3" a="1"/>
  <c r="P1068" i="3" s="1"/>
  <c r="P1069" i="3" a="1"/>
  <c r="P1069" i="3" s="1"/>
  <c r="P1070" i="3" a="1"/>
  <c r="P1070" i="3" s="1"/>
  <c r="P1071" i="3" a="1"/>
  <c r="P1071" i="3" s="1"/>
  <c r="P1072" i="3" a="1"/>
  <c r="P1072" i="3" s="1"/>
  <c r="P1073" i="3" a="1"/>
  <c r="P1073" i="3" s="1"/>
  <c r="P1074" i="3" a="1"/>
  <c r="P1074" i="3" s="1"/>
  <c r="P1075" i="3" a="1"/>
  <c r="P1075" i="3" s="1"/>
  <c r="P1076" i="3" a="1"/>
  <c r="P1076" i="3" s="1"/>
  <c r="P1077" i="3" a="1"/>
  <c r="P1077" i="3" s="1"/>
  <c r="P1078" i="3" a="1"/>
  <c r="P1078" i="3" s="1"/>
  <c r="P1079" i="3" a="1"/>
  <c r="P1079" i="3" s="1"/>
  <c r="P1080" i="3" a="1"/>
  <c r="P1080" i="3" s="1"/>
  <c r="P1081" i="3" a="1"/>
  <c r="P1081" i="3" s="1"/>
  <c r="P1082" i="3" a="1"/>
  <c r="P1082" i="3" s="1"/>
  <c r="P1083" i="3" a="1"/>
  <c r="P1083" i="3" s="1"/>
  <c r="P1084" i="3" a="1"/>
  <c r="P1084" i="3" s="1"/>
  <c r="P1085" i="3" a="1"/>
  <c r="P1085" i="3" s="1"/>
  <c r="P1086" i="3" a="1"/>
  <c r="P1086" i="3" s="1"/>
  <c r="P1087" i="3" a="1"/>
  <c r="P1087" i="3" s="1"/>
  <c r="P1088" i="3" a="1"/>
  <c r="P1088" i="3" s="1"/>
  <c r="P1089" i="3" a="1"/>
  <c r="P1089" i="3" s="1"/>
  <c r="P1090" i="3" a="1"/>
  <c r="P1090" i="3" s="1"/>
  <c r="P1091" i="3" a="1"/>
  <c r="P1091" i="3" s="1"/>
  <c r="P1092" i="3" a="1"/>
  <c r="P1092" i="3" s="1"/>
  <c r="P1093" i="3" a="1"/>
  <c r="P1093" i="3" s="1"/>
  <c r="P1094" i="3" a="1"/>
  <c r="P1094" i="3" s="1"/>
  <c r="P1095" i="3" a="1"/>
  <c r="P1095" i="3" s="1"/>
  <c r="P1096" i="3" a="1"/>
  <c r="P1096" i="3" s="1"/>
  <c r="P1097" i="3" a="1"/>
  <c r="P1097" i="3" s="1"/>
  <c r="P1098" i="3" a="1"/>
  <c r="P1098" i="3" s="1"/>
  <c r="P1099" i="3" a="1"/>
  <c r="P1099" i="3" s="1"/>
  <c r="P1100" i="3" a="1"/>
  <c r="P1100" i="3" s="1"/>
  <c r="P1101" i="3" a="1"/>
  <c r="P1101" i="3" s="1"/>
  <c r="P1102" i="3" a="1"/>
  <c r="P1102" i="3" s="1"/>
  <c r="P1103" i="3" a="1"/>
  <c r="P1103" i="3" s="1"/>
  <c r="P1104" i="3" a="1"/>
  <c r="P1104" i="3" s="1"/>
  <c r="P1105" i="3" a="1"/>
  <c r="P1105" i="3" s="1"/>
  <c r="P1106" i="3" a="1"/>
  <c r="P1106" i="3" s="1"/>
  <c r="P1107" i="3" a="1"/>
  <c r="P1107" i="3" s="1"/>
  <c r="P1108" i="3" a="1"/>
  <c r="P1108" i="3" s="1"/>
  <c r="P1109" i="3" a="1"/>
  <c r="P1109" i="3" s="1"/>
  <c r="P1110" i="3" a="1"/>
  <c r="P1110" i="3" s="1"/>
  <c r="P1111" i="3" a="1"/>
  <c r="P1111" i="3" s="1"/>
  <c r="P1112" i="3" a="1"/>
  <c r="P1112" i="3" s="1"/>
  <c r="P1113" i="3" a="1"/>
  <c r="P1113" i="3" s="1"/>
  <c r="P1114" i="3" a="1"/>
  <c r="P1114" i="3" s="1"/>
  <c r="P1115" i="3" a="1"/>
  <c r="P1115" i="3" s="1"/>
  <c r="P1116" i="3" a="1"/>
  <c r="P1116" i="3" s="1"/>
  <c r="P1117" i="3" a="1"/>
  <c r="P1117" i="3" s="1"/>
  <c r="P1118" i="3" a="1"/>
  <c r="P1118" i="3" s="1"/>
  <c r="P1119" i="3" a="1"/>
  <c r="P1119" i="3" s="1"/>
  <c r="P1120" i="3" a="1"/>
  <c r="P1120" i="3" s="1"/>
  <c r="P1121" i="3" a="1"/>
  <c r="P1121" i="3" s="1"/>
  <c r="P1122" i="3" a="1"/>
  <c r="P1122" i="3" s="1"/>
  <c r="P1123" i="3" a="1"/>
  <c r="P1123" i="3" s="1"/>
  <c r="P1124" i="3" a="1"/>
  <c r="P1124" i="3" s="1"/>
  <c r="P1125" i="3" a="1"/>
  <c r="P1125" i="3" s="1"/>
  <c r="P1126" i="3" a="1"/>
  <c r="P1126" i="3" s="1"/>
  <c r="P1127" i="3" a="1"/>
  <c r="P1127" i="3" s="1"/>
  <c r="P1128" i="3" a="1"/>
  <c r="P1128" i="3" s="1"/>
  <c r="P1129" i="3" a="1"/>
  <c r="P1129" i="3" s="1"/>
  <c r="P1130" i="3" a="1"/>
  <c r="P1130" i="3" s="1"/>
  <c r="P1131" i="3" a="1"/>
  <c r="P1131" i="3" s="1"/>
  <c r="P1132" i="3" a="1"/>
  <c r="P1132" i="3" s="1"/>
  <c r="P1133" i="3" a="1"/>
  <c r="P1133" i="3" s="1"/>
  <c r="P1134" i="3" a="1"/>
  <c r="P1134" i="3" s="1"/>
  <c r="P1135" i="3" a="1"/>
  <c r="P1135" i="3" s="1"/>
  <c r="P1136" i="3" a="1"/>
  <c r="P1136" i="3" s="1"/>
  <c r="P1137" i="3" a="1"/>
  <c r="P1137" i="3" s="1"/>
  <c r="P1138" i="3" a="1"/>
  <c r="P1138" i="3" s="1"/>
  <c r="P1139" i="3" a="1"/>
  <c r="P1139" i="3" s="1"/>
  <c r="P1140" i="3" a="1"/>
  <c r="P1140" i="3" s="1"/>
  <c r="P1141" i="3" a="1"/>
  <c r="P1141" i="3" s="1"/>
  <c r="P1142" i="3" a="1"/>
  <c r="P1142" i="3" s="1"/>
  <c r="P1143" i="3" a="1"/>
  <c r="P1143" i="3" s="1"/>
  <c r="P1144" i="3" a="1"/>
  <c r="P1144" i="3" s="1"/>
  <c r="P1145" i="3" a="1"/>
  <c r="P1145" i="3" s="1"/>
  <c r="P1146" i="3" a="1"/>
  <c r="P1146" i="3" s="1"/>
  <c r="P1147" i="3" a="1"/>
  <c r="P1147" i="3" s="1"/>
  <c r="P1148" i="3" a="1"/>
  <c r="P1148" i="3" s="1"/>
  <c r="P1149" i="3" a="1"/>
  <c r="P1149" i="3" s="1"/>
  <c r="P1150" i="3" a="1"/>
  <c r="P1150" i="3" s="1"/>
  <c r="P1151" i="3" a="1"/>
  <c r="P1151" i="3" s="1"/>
  <c r="P1152" i="3" a="1"/>
  <c r="P1152" i="3" s="1"/>
  <c r="P1153" i="3" a="1"/>
  <c r="P1153" i="3" s="1"/>
  <c r="P1154" i="3" a="1"/>
  <c r="P1154" i="3" s="1"/>
  <c r="P1155" i="3" a="1"/>
  <c r="P1155" i="3" s="1"/>
  <c r="P1156" i="3" a="1"/>
  <c r="P1156" i="3" s="1"/>
  <c r="P1157" i="3" a="1"/>
  <c r="P1157" i="3" s="1"/>
  <c r="P1158" i="3" a="1"/>
  <c r="P1158" i="3" s="1"/>
  <c r="P1159" i="3" a="1"/>
  <c r="P1159" i="3" s="1"/>
  <c r="P1160" i="3" a="1"/>
  <c r="P1160" i="3" s="1"/>
  <c r="P1161" i="3" a="1"/>
  <c r="P1161" i="3" s="1"/>
  <c r="P1162" i="3" a="1"/>
  <c r="P1162" i="3" s="1"/>
  <c r="P1163" i="3" a="1"/>
  <c r="P1163" i="3" s="1"/>
  <c r="P1164" i="3" a="1"/>
  <c r="P1164" i="3" s="1"/>
  <c r="P1165" i="3" a="1"/>
  <c r="P1165" i="3" s="1"/>
  <c r="P1166" i="3" a="1"/>
  <c r="P1166" i="3" s="1"/>
  <c r="P1167" i="3" a="1"/>
  <c r="P1167" i="3" s="1"/>
  <c r="P1168" i="3" a="1"/>
  <c r="P1168" i="3" s="1"/>
  <c r="P1169" i="3" a="1"/>
  <c r="P1169" i="3" s="1"/>
  <c r="P1170" i="3" a="1"/>
  <c r="P1170" i="3" s="1"/>
  <c r="P1171" i="3" a="1"/>
  <c r="P1171" i="3" s="1"/>
  <c r="P1172" i="3" a="1"/>
  <c r="P1172" i="3" s="1"/>
  <c r="P1173" i="3" a="1"/>
  <c r="P1173" i="3" s="1"/>
  <c r="P1174" i="3" a="1"/>
  <c r="P1174" i="3" s="1"/>
  <c r="P1175" i="3" a="1"/>
  <c r="P1175" i="3" s="1"/>
  <c r="P1176" i="3" a="1"/>
  <c r="P1176" i="3" s="1"/>
  <c r="P1177" i="3" a="1"/>
  <c r="P1177" i="3" s="1"/>
  <c r="P1178" i="3" a="1"/>
  <c r="P1178" i="3" s="1"/>
  <c r="P1179" i="3" a="1"/>
  <c r="P1179" i="3" s="1"/>
  <c r="P1180" i="3" a="1"/>
  <c r="P1180" i="3" s="1"/>
  <c r="P1181" i="3" a="1"/>
  <c r="P1181" i="3" s="1"/>
  <c r="P1182" i="3" a="1"/>
  <c r="P1182" i="3" s="1"/>
  <c r="P1183" i="3" a="1"/>
  <c r="P1183" i="3" s="1"/>
  <c r="P1184" i="3" a="1"/>
  <c r="P1184" i="3" s="1"/>
  <c r="P1185" i="3" a="1"/>
  <c r="P1185" i="3" s="1"/>
  <c r="P1186" i="3" a="1"/>
  <c r="P1186" i="3" s="1"/>
  <c r="P1187" i="3" a="1"/>
  <c r="P1187" i="3" s="1"/>
  <c r="P1188" i="3" a="1"/>
  <c r="P1188" i="3" s="1"/>
  <c r="P1189" i="3" a="1"/>
  <c r="P1189" i="3" s="1"/>
  <c r="P1190" i="3" a="1"/>
  <c r="P1190" i="3" s="1"/>
  <c r="P1191" i="3" a="1"/>
  <c r="P1191" i="3" s="1"/>
  <c r="P1192" i="3" a="1"/>
  <c r="P1192" i="3" s="1"/>
  <c r="P1193" i="3" a="1"/>
  <c r="P1193" i="3" s="1"/>
  <c r="P1194" i="3" a="1"/>
  <c r="P1194" i="3" s="1"/>
  <c r="P1195" i="3" a="1"/>
  <c r="P1195" i="3" s="1"/>
  <c r="P1196" i="3" a="1"/>
  <c r="P1196" i="3" s="1"/>
  <c r="P1197" i="3" a="1"/>
  <c r="P1197" i="3" s="1"/>
  <c r="P1198" i="3" a="1"/>
  <c r="P1198" i="3" s="1"/>
  <c r="P1199" i="3" a="1"/>
  <c r="P1199" i="3" s="1"/>
  <c r="P1200" i="3" a="1"/>
  <c r="P1200" i="3" s="1"/>
  <c r="P1201" i="3" a="1"/>
  <c r="P1201" i="3" s="1"/>
  <c r="P1202" i="3" a="1"/>
  <c r="P1202" i="3" s="1"/>
  <c r="P1203" i="3" a="1"/>
  <c r="P1203" i="3" s="1"/>
  <c r="P1204" i="3" a="1"/>
  <c r="P1204" i="3" s="1"/>
  <c r="P1205" i="3" a="1"/>
  <c r="P1205" i="3" s="1"/>
  <c r="P1206" i="3" a="1"/>
  <c r="P1206" i="3" s="1"/>
  <c r="P1207" i="3" a="1"/>
  <c r="P1207" i="3" s="1"/>
  <c r="P1208" i="3" a="1"/>
  <c r="P1208" i="3" s="1"/>
  <c r="P1209" i="3" a="1"/>
  <c r="P1209" i="3" s="1"/>
  <c r="P1210" i="3" a="1"/>
  <c r="P1210" i="3" s="1"/>
  <c r="P1211" i="3" a="1"/>
  <c r="P1211" i="3" s="1"/>
  <c r="P1212" i="3" a="1"/>
  <c r="P1212" i="3" s="1"/>
  <c r="P1213" i="3" a="1"/>
  <c r="P1213" i="3" s="1"/>
  <c r="P1214" i="3" a="1"/>
  <c r="P1214" i="3" s="1"/>
  <c r="P1215" i="3" a="1"/>
  <c r="P1215" i="3" s="1"/>
  <c r="P1216" i="3" a="1"/>
  <c r="P1216" i="3" s="1"/>
  <c r="P1217" i="3" a="1"/>
  <c r="P1217" i="3" s="1"/>
  <c r="P1218" i="3" a="1"/>
  <c r="P1218" i="3" s="1"/>
  <c r="P1219" i="3" a="1"/>
  <c r="P1219" i="3" s="1"/>
  <c r="P1220" i="3" a="1"/>
  <c r="P1220" i="3" s="1"/>
  <c r="P1221" i="3" a="1"/>
  <c r="P1221" i="3" s="1"/>
  <c r="P1222" i="3" a="1"/>
  <c r="P1222" i="3" s="1"/>
  <c r="P1223" i="3" a="1"/>
  <c r="P1223" i="3" s="1"/>
  <c r="P1224" i="3" a="1"/>
  <c r="P1224" i="3" s="1"/>
  <c r="P1225" i="3" a="1"/>
  <c r="P1225" i="3" s="1"/>
  <c r="P1226" i="3" a="1"/>
  <c r="P1226" i="3" s="1"/>
  <c r="P1227" i="3" a="1"/>
  <c r="P1227" i="3" s="1"/>
  <c r="P1228" i="3" a="1"/>
  <c r="P1228" i="3" s="1"/>
  <c r="P1229" i="3" a="1"/>
  <c r="P1229" i="3" s="1"/>
  <c r="P1230" i="3" a="1"/>
  <c r="P1230" i="3" s="1"/>
  <c r="P1231" i="3" a="1"/>
  <c r="P1231" i="3" s="1"/>
  <c r="P1232" i="3" a="1"/>
  <c r="P1232" i="3" s="1"/>
  <c r="P1233" i="3" a="1"/>
  <c r="P1233" i="3" s="1"/>
  <c r="P1234" i="3" a="1"/>
  <c r="P1234" i="3" s="1"/>
  <c r="P1235" i="3" a="1"/>
  <c r="P1235" i="3" s="1"/>
  <c r="P1236" i="3" a="1"/>
  <c r="P1236" i="3" s="1"/>
  <c r="P1237" i="3" a="1"/>
  <c r="P1237" i="3" s="1"/>
  <c r="P1238" i="3" a="1"/>
  <c r="P1238" i="3" s="1"/>
  <c r="P1239" i="3" a="1"/>
  <c r="P1239" i="3" s="1"/>
  <c r="P1240" i="3" a="1"/>
  <c r="P1240" i="3" s="1"/>
  <c r="P1241" i="3" a="1"/>
  <c r="P1241" i="3" s="1"/>
  <c r="P1242" i="3" a="1"/>
  <c r="P1242" i="3" s="1"/>
  <c r="P1243" i="3" a="1"/>
  <c r="P1243" i="3" s="1"/>
  <c r="P1244" i="3" a="1"/>
  <c r="P1244" i="3" s="1"/>
  <c r="P1245" i="3" a="1"/>
  <c r="P1245" i="3" s="1"/>
  <c r="P1246" i="3" a="1"/>
  <c r="P1246" i="3" s="1"/>
  <c r="P1247" i="3" a="1"/>
  <c r="P1247" i="3" s="1"/>
  <c r="P1248" i="3" a="1"/>
  <c r="P1248" i="3" s="1"/>
  <c r="P1249" i="3" a="1"/>
  <c r="P1249" i="3" s="1"/>
  <c r="P1250" i="3" a="1"/>
  <c r="P1250" i="3" s="1"/>
  <c r="P1251" i="3" a="1"/>
  <c r="P1251" i="3" s="1"/>
  <c r="P1252" i="3" a="1"/>
  <c r="P1252" i="3" s="1"/>
  <c r="P1253" i="3" a="1"/>
  <c r="P1253" i="3" s="1"/>
  <c r="P1254" i="3" a="1"/>
  <c r="P1254" i="3" s="1"/>
  <c r="P1255" i="3" a="1"/>
  <c r="P1255" i="3" s="1"/>
  <c r="P1256" i="3" a="1"/>
  <c r="P1256" i="3" s="1"/>
  <c r="P1257" i="3" a="1"/>
  <c r="P1257" i="3" s="1"/>
  <c r="P1258" i="3" a="1"/>
  <c r="P1258" i="3" s="1"/>
  <c r="P1259" i="3" a="1"/>
  <c r="P1259" i="3" s="1"/>
  <c r="P1260" i="3" a="1"/>
  <c r="P1260" i="3" s="1"/>
  <c r="P1261" i="3" a="1"/>
  <c r="P1261" i="3" s="1"/>
  <c r="P1262" i="3" a="1"/>
  <c r="P1262" i="3" s="1"/>
  <c r="P1263" i="3" a="1"/>
  <c r="P1263" i="3" s="1"/>
  <c r="P1264" i="3" a="1"/>
  <c r="P1264" i="3" s="1"/>
  <c r="P1265" i="3" a="1"/>
  <c r="P1265" i="3" s="1"/>
  <c r="P1266" i="3" a="1"/>
  <c r="P1266" i="3" s="1"/>
  <c r="P1267" i="3" a="1"/>
  <c r="P1267" i="3" s="1"/>
  <c r="P1268" i="3" a="1"/>
  <c r="P1268" i="3" s="1"/>
  <c r="P1269" i="3" a="1"/>
  <c r="P1269" i="3" s="1"/>
  <c r="P1270" i="3" a="1"/>
  <c r="P1270" i="3" s="1"/>
  <c r="P1271" i="3" a="1"/>
  <c r="P1271" i="3" s="1"/>
  <c r="P1272" i="3" a="1"/>
  <c r="P1272" i="3" s="1"/>
  <c r="P1273" i="3" a="1"/>
  <c r="P1273" i="3" s="1"/>
  <c r="P1274" i="3" a="1"/>
  <c r="P1274" i="3" s="1"/>
  <c r="P1275" i="3" a="1"/>
  <c r="P1275" i="3" s="1"/>
  <c r="P1276" i="3" a="1"/>
  <c r="P1276" i="3" s="1"/>
  <c r="P1277" i="3" a="1"/>
  <c r="P1277" i="3" s="1"/>
  <c r="P1278" i="3" a="1"/>
  <c r="P1278" i="3" s="1"/>
  <c r="P1279" i="3" a="1"/>
  <c r="P1279" i="3" s="1"/>
  <c r="P1280" i="3" a="1"/>
  <c r="P1280" i="3" s="1"/>
  <c r="P1281" i="3" a="1"/>
  <c r="P1281" i="3" s="1"/>
  <c r="P1282" i="3" a="1"/>
  <c r="P1282" i="3" s="1"/>
  <c r="P1283" i="3" a="1"/>
  <c r="P1283" i="3" s="1"/>
  <c r="P1284" i="3" a="1"/>
  <c r="P1284" i="3" s="1"/>
  <c r="P1285" i="3" a="1"/>
  <c r="P1285" i="3" s="1"/>
  <c r="P1286" i="3" a="1"/>
  <c r="P1286" i="3" s="1"/>
  <c r="P1287" i="3" a="1"/>
  <c r="P1287" i="3" s="1"/>
  <c r="P1288" i="3" a="1"/>
  <c r="P1288" i="3" s="1"/>
  <c r="P1289" i="3" a="1"/>
  <c r="P1289" i="3" s="1"/>
  <c r="P1290" i="3" a="1"/>
  <c r="P1290" i="3" s="1"/>
  <c r="P1291" i="3" a="1"/>
  <c r="P1291" i="3" s="1"/>
  <c r="P1292" i="3" a="1"/>
  <c r="P1292" i="3" s="1"/>
  <c r="P1293" i="3" a="1"/>
  <c r="P1293" i="3" s="1"/>
  <c r="P1294" i="3" a="1"/>
  <c r="P1294" i="3" s="1"/>
  <c r="P1295" i="3" a="1"/>
  <c r="P1295" i="3" s="1"/>
  <c r="P1296" i="3" a="1"/>
  <c r="P1296" i="3" s="1"/>
  <c r="P1297" i="3" a="1"/>
  <c r="P1297" i="3" s="1"/>
  <c r="P1298" i="3" a="1"/>
  <c r="P1298" i="3" s="1"/>
  <c r="P1299" i="3" a="1"/>
  <c r="P1299" i="3" s="1"/>
  <c r="P1300" i="3" a="1"/>
  <c r="P1300" i="3" s="1"/>
  <c r="P1301" i="3" a="1"/>
  <c r="P1301" i="3" s="1"/>
  <c r="P1302" i="3" a="1"/>
  <c r="P1302" i="3" s="1"/>
  <c r="P1303" i="3" a="1"/>
  <c r="P1303" i="3" s="1"/>
  <c r="P1304" i="3" a="1"/>
  <c r="P1304" i="3" s="1"/>
  <c r="P1305" i="3" a="1"/>
  <c r="P1305" i="3" s="1"/>
  <c r="P1306" i="3" a="1"/>
  <c r="P1306" i="3" s="1"/>
  <c r="P1307" i="3" a="1"/>
  <c r="P1307" i="3" s="1"/>
  <c r="P1308" i="3" a="1"/>
  <c r="P1308" i="3" s="1"/>
  <c r="P1309" i="3" a="1"/>
  <c r="P1309" i="3" s="1"/>
  <c r="P1310" i="3" a="1"/>
  <c r="P1310" i="3" s="1"/>
  <c r="P1311" i="3" a="1"/>
  <c r="P1311" i="3" s="1"/>
  <c r="P1312" i="3" a="1"/>
  <c r="P1312" i="3" s="1"/>
  <c r="P1313" i="3" a="1"/>
  <c r="P1313" i="3" s="1"/>
  <c r="P1314" i="3" a="1"/>
  <c r="P1314" i="3" s="1"/>
  <c r="P1315" i="3" a="1"/>
  <c r="P1315" i="3" s="1"/>
  <c r="P1316" i="3" a="1"/>
  <c r="P1316" i="3" s="1"/>
  <c r="P1317" i="3" a="1"/>
  <c r="P1317" i="3" s="1"/>
  <c r="P1318" i="3" a="1"/>
  <c r="P1318" i="3" s="1"/>
  <c r="P1319" i="3" a="1"/>
  <c r="P1319" i="3" s="1"/>
  <c r="P1320" i="3" a="1"/>
  <c r="P1320" i="3" s="1"/>
  <c r="P1321" i="3" a="1"/>
  <c r="P1321" i="3" s="1"/>
  <c r="P1322" i="3" a="1"/>
  <c r="P1322" i="3" s="1"/>
  <c r="P1323" i="3" a="1"/>
  <c r="P1323" i="3" s="1"/>
  <c r="P1324" i="3" a="1"/>
  <c r="P1324" i="3" s="1"/>
  <c r="P1325" i="3" a="1"/>
  <c r="P1325" i="3" s="1"/>
  <c r="P1326" i="3" a="1"/>
  <c r="P1326" i="3" s="1"/>
  <c r="P1327" i="3" a="1"/>
  <c r="P1327" i="3" s="1"/>
  <c r="P1328" i="3" a="1"/>
  <c r="P1328" i="3" s="1"/>
  <c r="P1329" i="3" a="1"/>
  <c r="P1329" i="3" s="1"/>
  <c r="P1330" i="3" a="1"/>
  <c r="P1330" i="3" s="1"/>
  <c r="P1331" i="3" a="1"/>
  <c r="P1331" i="3" s="1"/>
  <c r="P1332" i="3" a="1"/>
  <c r="P1332" i="3" s="1"/>
  <c r="P1333" i="3" a="1"/>
  <c r="P1333" i="3" s="1"/>
  <c r="P1334" i="3" a="1"/>
  <c r="P1334" i="3" s="1"/>
  <c r="P1335" i="3" a="1"/>
  <c r="P1335" i="3" s="1"/>
  <c r="P1336" i="3" a="1"/>
  <c r="P1336" i="3" s="1"/>
  <c r="P1337" i="3" a="1"/>
  <c r="P1337" i="3" s="1"/>
  <c r="P1338" i="3" a="1"/>
  <c r="P1338" i="3" s="1"/>
  <c r="P1339" i="3" a="1"/>
  <c r="P1339" i="3" s="1"/>
  <c r="P1340" i="3" a="1"/>
  <c r="P1340" i="3" s="1"/>
  <c r="P1341" i="3" a="1"/>
  <c r="P1341" i="3" s="1"/>
  <c r="P1342" i="3" a="1"/>
  <c r="P1342" i="3" s="1"/>
  <c r="P1343" i="3" a="1"/>
  <c r="P1343" i="3" s="1"/>
  <c r="P1344" i="3" a="1"/>
  <c r="P1344" i="3" s="1"/>
  <c r="P1345" i="3" a="1"/>
  <c r="P1345" i="3" s="1"/>
  <c r="P1346" i="3" a="1"/>
  <c r="P1346" i="3" s="1"/>
  <c r="P1347" i="3" a="1"/>
  <c r="P1347" i="3" s="1"/>
  <c r="P1348" i="3" a="1"/>
  <c r="P1348" i="3" s="1"/>
  <c r="P1349" i="3" a="1"/>
  <c r="P1349" i="3" s="1"/>
  <c r="P1350" i="3" a="1"/>
  <c r="P1350" i="3" s="1"/>
  <c r="P1351" i="3" a="1"/>
  <c r="P1351" i="3" s="1"/>
  <c r="P1352" i="3" a="1"/>
  <c r="P1352" i="3" s="1"/>
  <c r="P1353" i="3" a="1"/>
  <c r="P1353" i="3" s="1"/>
  <c r="P1354" i="3" a="1"/>
  <c r="P1354" i="3" s="1"/>
  <c r="P1355" i="3" a="1"/>
  <c r="P1355" i="3" s="1"/>
  <c r="P1356" i="3" a="1"/>
  <c r="P1356" i="3" s="1"/>
  <c r="P1357" i="3" a="1"/>
  <c r="P1357" i="3" s="1"/>
  <c r="P1358" i="3" a="1"/>
  <c r="P1358" i="3" s="1"/>
  <c r="P1359" i="3" a="1"/>
  <c r="P1359" i="3" s="1"/>
  <c r="P1360" i="3" a="1"/>
  <c r="P1360" i="3" s="1"/>
  <c r="P1361" i="3" a="1"/>
  <c r="P1361" i="3" s="1"/>
  <c r="P1362" i="3" a="1"/>
  <c r="P1362" i="3" s="1"/>
  <c r="P1363" i="3" a="1"/>
  <c r="P1363" i="3" s="1"/>
  <c r="P1364" i="3" a="1"/>
  <c r="P1364" i="3" s="1"/>
  <c r="P1365" i="3" a="1"/>
  <c r="P1365" i="3" s="1"/>
  <c r="P1366" i="3" a="1"/>
  <c r="P1366" i="3" s="1"/>
  <c r="P1367" i="3" a="1"/>
  <c r="P1367" i="3" s="1"/>
  <c r="P1368" i="3" a="1"/>
  <c r="P1368" i="3" s="1"/>
  <c r="P1369" i="3" a="1"/>
  <c r="P1369" i="3" s="1"/>
  <c r="P1370" i="3" a="1"/>
  <c r="P1370" i="3" s="1"/>
  <c r="P1371" i="3" a="1"/>
  <c r="P1371" i="3" s="1"/>
  <c r="P1372" i="3" a="1"/>
  <c r="P1372" i="3" s="1"/>
  <c r="P1373" i="3" a="1"/>
  <c r="P1373" i="3" s="1"/>
  <c r="P1374" i="3" a="1"/>
  <c r="P1374" i="3" s="1"/>
  <c r="P1375" i="3" a="1"/>
  <c r="P1375" i="3" s="1"/>
  <c r="P1376" i="3" a="1"/>
  <c r="P1376" i="3" s="1"/>
  <c r="P1377" i="3" a="1"/>
  <c r="P1377" i="3" s="1"/>
  <c r="P1378" i="3" a="1"/>
  <c r="P1378" i="3" s="1"/>
  <c r="P1379" i="3" a="1"/>
  <c r="P1379" i="3" s="1"/>
  <c r="P1380" i="3" a="1"/>
  <c r="P1380" i="3" s="1"/>
  <c r="P1381" i="3" a="1"/>
  <c r="P1381" i="3" s="1"/>
  <c r="P1382" i="3" a="1"/>
  <c r="P1382" i="3" s="1"/>
  <c r="P1383" i="3" a="1"/>
  <c r="P1383" i="3" s="1"/>
  <c r="P1384" i="3" a="1"/>
  <c r="P1384" i="3" s="1"/>
  <c r="P1385" i="3" a="1"/>
  <c r="P1385" i="3" s="1"/>
  <c r="P1386" i="3" a="1"/>
  <c r="P1386" i="3" s="1"/>
  <c r="P1387" i="3" a="1"/>
  <c r="P1387" i="3" s="1"/>
  <c r="P1388" i="3" a="1"/>
  <c r="P1388" i="3" s="1"/>
  <c r="P1389" i="3" a="1"/>
  <c r="P1389" i="3" s="1"/>
  <c r="P1390" i="3" a="1"/>
  <c r="P1390" i="3" s="1"/>
  <c r="P1391" i="3" a="1"/>
  <c r="P1391" i="3" s="1"/>
  <c r="P1392" i="3" a="1"/>
  <c r="P1392" i="3" s="1"/>
  <c r="P1393" i="3" a="1"/>
  <c r="P1393" i="3" s="1"/>
  <c r="P1394" i="3" a="1"/>
  <c r="P1394" i="3" s="1"/>
  <c r="P1395" i="3" a="1"/>
  <c r="P1395" i="3" s="1"/>
  <c r="P1396" i="3" a="1"/>
  <c r="P1396" i="3" s="1"/>
  <c r="P1397" i="3" a="1"/>
  <c r="P1397" i="3" s="1"/>
  <c r="P1398" i="3" a="1"/>
  <c r="P1398" i="3" s="1"/>
  <c r="P1399" i="3" a="1"/>
  <c r="P1399" i="3" s="1"/>
  <c r="P1400" i="3" a="1"/>
  <c r="P1400" i="3" s="1"/>
  <c r="P1401" i="3" a="1"/>
  <c r="P1401" i="3" s="1"/>
  <c r="P1402" i="3" a="1"/>
  <c r="P1402" i="3" s="1"/>
  <c r="P1403" i="3" a="1"/>
  <c r="P1403" i="3" s="1"/>
  <c r="P1404" i="3" a="1"/>
  <c r="P1404" i="3" s="1"/>
  <c r="P1405" i="3" a="1"/>
  <c r="P1405" i="3" s="1"/>
  <c r="P1406" i="3" a="1"/>
  <c r="P1406" i="3" s="1"/>
  <c r="P1407" i="3" a="1"/>
  <c r="P1407" i="3" s="1"/>
  <c r="P1408" i="3" a="1"/>
  <c r="P1408" i="3" s="1"/>
  <c r="P1409" i="3" a="1"/>
  <c r="P1409" i="3" s="1"/>
  <c r="P1410" i="3" a="1"/>
  <c r="P1410" i="3" s="1"/>
  <c r="P1411" i="3" a="1"/>
  <c r="P1411" i="3" s="1"/>
  <c r="P1412" i="3" a="1"/>
  <c r="P1412" i="3" s="1"/>
  <c r="P1413" i="3" a="1"/>
  <c r="P1413" i="3" s="1"/>
  <c r="P1414" i="3" a="1"/>
  <c r="P1414" i="3" s="1"/>
  <c r="P1415" i="3" a="1"/>
  <c r="P1415" i="3" s="1"/>
  <c r="P1416" i="3" a="1"/>
  <c r="P1416" i="3" s="1"/>
  <c r="P1417" i="3" a="1"/>
  <c r="P1417" i="3" s="1"/>
  <c r="P1418" i="3" a="1"/>
  <c r="P1418" i="3" s="1"/>
  <c r="P1419" i="3" a="1"/>
  <c r="P1419" i="3" s="1"/>
  <c r="P1420" i="3" a="1"/>
  <c r="P1420" i="3" s="1"/>
  <c r="P1421" i="3" a="1"/>
  <c r="P1421" i="3" s="1"/>
  <c r="P1422" i="3" a="1"/>
  <c r="P1422" i="3" s="1"/>
  <c r="P1423" i="3" a="1"/>
  <c r="P1423" i="3" s="1"/>
  <c r="P1424" i="3" a="1"/>
  <c r="P1424" i="3" s="1"/>
  <c r="P1425" i="3" a="1"/>
  <c r="P1425" i="3" s="1"/>
  <c r="P1426" i="3" a="1"/>
  <c r="P1426" i="3" s="1"/>
  <c r="P1427" i="3" a="1"/>
  <c r="P1427" i="3" s="1"/>
  <c r="P1428" i="3" a="1"/>
  <c r="P1428" i="3" s="1"/>
  <c r="P1429" i="3" a="1"/>
  <c r="P1429" i="3" s="1"/>
  <c r="P1430" i="3" a="1"/>
  <c r="P1430" i="3" s="1"/>
  <c r="P1431" i="3" a="1"/>
  <c r="P1431" i="3" s="1"/>
  <c r="P1432" i="3" a="1"/>
  <c r="P1432" i="3" s="1"/>
  <c r="P1433" i="3" a="1"/>
  <c r="P1433" i="3" s="1"/>
  <c r="P1434" i="3" a="1"/>
  <c r="P1434" i="3" s="1"/>
  <c r="P1435" i="3" a="1"/>
  <c r="P1435" i="3" s="1"/>
  <c r="P1436" i="3" a="1"/>
  <c r="P1436" i="3" s="1"/>
  <c r="P1437" i="3" a="1"/>
  <c r="P1437" i="3" s="1"/>
  <c r="P1438" i="3" a="1"/>
  <c r="P1438" i="3" s="1"/>
  <c r="P1439" i="3" a="1"/>
  <c r="P1439" i="3" s="1"/>
  <c r="P1440" i="3" a="1"/>
  <c r="P1440" i="3" s="1"/>
  <c r="P1441" i="3" a="1"/>
  <c r="P1441" i="3" s="1"/>
  <c r="P1442" i="3" a="1"/>
  <c r="P1442" i="3" s="1"/>
  <c r="P1443" i="3" a="1"/>
  <c r="P1443" i="3" s="1"/>
  <c r="P1444" i="3" a="1"/>
  <c r="P1444" i="3" s="1"/>
  <c r="P1445" i="3" a="1"/>
  <c r="P1445" i="3" s="1"/>
  <c r="P1446" i="3" a="1"/>
  <c r="P1446" i="3" s="1"/>
  <c r="P1447" i="3" a="1"/>
  <c r="P1447" i="3" s="1"/>
  <c r="P1448" i="3" a="1"/>
  <c r="P1448" i="3" s="1"/>
  <c r="P1449" i="3" a="1"/>
  <c r="P1449" i="3" s="1"/>
  <c r="P1450" i="3" a="1"/>
  <c r="P1450" i="3" s="1"/>
  <c r="P1451" i="3" a="1"/>
  <c r="P1451" i="3" s="1"/>
  <c r="P1452" i="3" a="1"/>
  <c r="P1452" i="3" s="1"/>
  <c r="P1453" i="3" a="1"/>
  <c r="P1453" i="3" s="1"/>
  <c r="P1454" i="3" a="1"/>
  <c r="P1454" i="3" s="1"/>
  <c r="P1455" i="3" a="1"/>
  <c r="P1455" i="3" s="1"/>
  <c r="P1456" i="3" a="1"/>
  <c r="P1456" i="3" s="1"/>
  <c r="P1457" i="3" a="1"/>
  <c r="P1457" i="3" s="1"/>
  <c r="P1458" i="3" a="1"/>
  <c r="P1458" i="3" s="1"/>
  <c r="P1459" i="3" a="1"/>
  <c r="P1459" i="3" s="1"/>
  <c r="P1460" i="3" a="1"/>
  <c r="P1460" i="3" s="1"/>
  <c r="P1461" i="3" a="1"/>
  <c r="P1461" i="3" s="1"/>
  <c r="P1462" i="3" a="1"/>
  <c r="P1462" i="3" s="1"/>
  <c r="P1463" i="3" a="1"/>
  <c r="P1463" i="3" s="1"/>
  <c r="P1464" i="3" a="1"/>
  <c r="P1464" i="3" s="1"/>
  <c r="P1465" i="3" a="1"/>
  <c r="P1465" i="3" s="1"/>
  <c r="P1466" i="3" a="1"/>
  <c r="P1466" i="3" s="1"/>
  <c r="P1467" i="3" a="1"/>
  <c r="P1467" i="3" s="1"/>
  <c r="P1468" i="3" a="1"/>
  <c r="P1468" i="3" s="1"/>
  <c r="P1469" i="3" a="1"/>
  <c r="P1469" i="3" s="1"/>
  <c r="P1470" i="3" a="1"/>
  <c r="P1470" i="3" s="1"/>
  <c r="P1471" i="3" a="1"/>
  <c r="P1471" i="3" s="1"/>
  <c r="P1472" i="3" a="1"/>
  <c r="P1472" i="3" s="1"/>
  <c r="P1473" i="3" a="1"/>
  <c r="P1473" i="3" s="1"/>
  <c r="P1474" i="3" a="1"/>
  <c r="P1474" i="3" s="1"/>
  <c r="P1475" i="3" a="1"/>
  <c r="P1475" i="3" s="1"/>
  <c r="P1476" i="3" a="1"/>
  <c r="P1476" i="3" s="1"/>
  <c r="P1477" i="3" a="1"/>
  <c r="P1477" i="3" s="1"/>
  <c r="P1478" i="3" a="1"/>
  <c r="P1478" i="3" s="1"/>
  <c r="P1479" i="3" a="1"/>
  <c r="P1479" i="3" s="1"/>
  <c r="P1480" i="3" a="1"/>
  <c r="P1480" i="3" s="1"/>
  <c r="P1481" i="3" a="1"/>
  <c r="P1481" i="3" s="1"/>
  <c r="P1482" i="3" a="1"/>
  <c r="P1482" i="3" s="1"/>
  <c r="P1483" i="3" a="1"/>
  <c r="P1483" i="3" s="1"/>
  <c r="P1484" i="3" a="1"/>
  <c r="P1484" i="3" s="1"/>
  <c r="P1485" i="3" a="1"/>
  <c r="P1485" i="3" s="1"/>
  <c r="P1486" i="3" a="1"/>
  <c r="P1486" i="3" s="1"/>
  <c r="P1487" i="3" a="1"/>
  <c r="P1487" i="3" s="1"/>
  <c r="P1488" i="3" a="1"/>
  <c r="P1488" i="3" s="1"/>
  <c r="P1489" i="3" a="1"/>
  <c r="P1489" i="3" s="1"/>
  <c r="P1490" i="3" a="1"/>
  <c r="P1490" i="3" s="1"/>
  <c r="P1491" i="3" a="1"/>
  <c r="P1491" i="3" s="1"/>
  <c r="P1492" i="3" a="1"/>
  <c r="P1492" i="3" s="1"/>
  <c r="P1493" i="3" a="1"/>
  <c r="P1493" i="3" s="1"/>
  <c r="P1494" i="3" a="1"/>
  <c r="P1494" i="3" s="1"/>
  <c r="P1495" i="3" a="1"/>
  <c r="P1495" i="3" s="1"/>
  <c r="P1496" i="3" a="1"/>
  <c r="P1496" i="3" s="1"/>
  <c r="P1497" i="3" a="1"/>
  <c r="P1497" i="3" s="1"/>
  <c r="P1498" i="3" a="1"/>
  <c r="P1498" i="3" s="1"/>
  <c r="P1499" i="3" a="1"/>
  <c r="P1499" i="3" s="1"/>
  <c r="P1500" i="3" a="1"/>
  <c r="P1500" i="3" s="1"/>
  <c r="P1501" i="3" a="1"/>
  <c r="P1501" i="3" s="1"/>
  <c r="P1502" i="3" a="1"/>
  <c r="P1502" i="3" s="1"/>
  <c r="P1503" i="3" a="1"/>
  <c r="P1503" i="3" s="1"/>
  <c r="P1504" i="3" a="1"/>
  <c r="P1504" i="3" s="1"/>
  <c r="P1505" i="3" a="1"/>
  <c r="P1505" i="3" s="1"/>
  <c r="P1506" i="3" a="1"/>
  <c r="P1506" i="3" s="1"/>
  <c r="P1507" i="3" a="1"/>
  <c r="P1507" i="3" s="1"/>
  <c r="P1508" i="3" a="1"/>
  <c r="P1508" i="3" s="1"/>
  <c r="P1509" i="3" a="1"/>
  <c r="P1509" i="3" s="1"/>
  <c r="P1510" i="3" a="1"/>
  <c r="P1510" i="3" s="1"/>
  <c r="P1511" i="3" a="1"/>
  <c r="P1511" i="3" s="1"/>
  <c r="P1512" i="3" a="1"/>
  <c r="P1512" i="3" s="1"/>
  <c r="P1513" i="3" a="1"/>
  <c r="P1513" i="3" s="1"/>
  <c r="P1514" i="3" a="1"/>
  <c r="P1514" i="3" s="1"/>
  <c r="P1515" i="3" a="1"/>
  <c r="P1515" i="3" s="1"/>
  <c r="P1516" i="3" a="1"/>
  <c r="P1516" i="3" s="1"/>
  <c r="P1517" i="3" a="1"/>
  <c r="P1517" i="3" s="1"/>
  <c r="P1518" i="3" a="1"/>
  <c r="P1518" i="3" s="1"/>
  <c r="P1519" i="3" a="1"/>
  <c r="P1519" i="3" s="1"/>
  <c r="P1520" i="3" a="1"/>
  <c r="P1520" i="3" s="1"/>
  <c r="P1521" i="3" a="1"/>
  <c r="P1521" i="3" s="1"/>
  <c r="P1522" i="3" a="1"/>
  <c r="P1522" i="3" s="1"/>
  <c r="P1523" i="3" a="1"/>
  <c r="P1523" i="3" s="1"/>
  <c r="P1524" i="3" a="1"/>
  <c r="P1524" i="3" s="1"/>
  <c r="P1525" i="3" a="1"/>
  <c r="P1525" i="3" s="1"/>
  <c r="P1526" i="3" a="1"/>
  <c r="P1526" i="3" s="1"/>
  <c r="P1527" i="3" a="1"/>
  <c r="P1527" i="3" s="1"/>
  <c r="P1528" i="3" a="1"/>
  <c r="P1528" i="3" s="1"/>
  <c r="P1529" i="3" a="1"/>
  <c r="P1529" i="3" s="1"/>
  <c r="P1530" i="3" a="1"/>
  <c r="P1530" i="3" s="1"/>
  <c r="P1531" i="3" a="1"/>
  <c r="P1531" i="3" s="1"/>
  <c r="P1532" i="3" a="1"/>
  <c r="P1532" i="3" s="1"/>
  <c r="P1533" i="3" a="1"/>
  <c r="P1533" i="3" s="1"/>
  <c r="P1534" i="3" a="1"/>
  <c r="P1534" i="3" s="1"/>
  <c r="P1535" i="3" a="1"/>
  <c r="P1535" i="3" s="1"/>
  <c r="P1536" i="3" a="1"/>
  <c r="P1536" i="3" s="1"/>
  <c r="P1537" i="3" a="1"/>
  <c r="P1537" i="3" s="1"/>
  <c r="P1538" i="3" a="1"/>
  <c r="P1538" i="3" s="1"/>
  <c r="P1539" i="3" a="1"/>
  <c r="P1539" i="3" s="1"/>
  <c r="P1540" i="3" a="1"/>
  <c r="P1540" i="3" s="1"/>
  <c r="P1541" i="3" a="1"/>
  <c r="P1541" i="3" s="1"/>
  <c r="P1542" i="3" a="1"/>
  <c r="P1542" i="3" s="1"/>
  <c r="P1543" i="3" a="1"/>
  <c r="P1543" i="3" s="1"/>
  <c r="P1544" i="3" a="1"/>
  <c r="P1544" i="3" s="1"/>
  <c r="P1545" i="3" a="1"/>
  <c r="P1545" i="3" s="1"/>
  <c r="P1546" i="3" a="1"/>
  <c r="P1546" i="3" s="1"/>
  <c r="P1547" i="3" a="1"/>
  <c r="P1547" i="3" s="1"/>
  <c r="P1548" i="3" a="1"/>
  <c r="P1548" i="3" s="1"/>
  <c r="P1549" i="3" a="1"/>
  <c r="P1549" i="3" s="1"/>
  <c r="P1550" i="3" a="1"/>
  <c r="P1550" i="3" s="1"/>
  <c r="P1551" i="3" a="1"/>
  <c r="P1551" i="3" s="1"/>
  <c r="P1552" i="3" a="1"/>
  <c r="P1552" i="3" s="1"/>
  <c r="P1553" i="3" a="1"/>
  <c r="P1553" i="3" s="1"/>
  <c r="P1554" i="3" a="1"/>
  <c r="P1554" i="3" s="1"/>
  <c r="P1555" i="3" a="1"/>
  <c r="P1555" i="3" s="1"/>
  <c r="P1556" i="3" a="1"/>
  <c r="P1556" i="3" s="1"/>
  <c r="P1557" i="3" a="1"/>
  <c r="P1557" i="3" s="1"/>
  <c r="P1558" i="3" a="1"/>
  <c r="P1558" i="3" s="1"/>
  <c r="P1559" i="3" a="1"/>
  <c r="P1559" i="3" s="1"/>
  <c r="P1560" i="3" a="1"/>
  <c r="P1560" i="3" s="1"/>
  <c r="P1561" i="3" a="1"/>
  <c r="P1561" i="3" s="1"/>
  <c r="P1562" i="3" a="1"/>
  <c r="P1562" i="3" s="1"/>
  <c r="P1563" i="3" a="1"/>
  <c r="P1563" i="3" s="1"/>
  <c r="P1564" i="3" a="1"/>
  <c r="P1564" i="3" s="1"/>
  <c r="P1565" i="3" a="1"/>
  <c r="P1565" i="3" s="1"/>
  <c r="P1566" i="3" a="1"/>
  <c r="P1566" i="3" s="1"/>
  <c r="P1567" i="3" a="1"/>
  <c r="P1567" i="3" s="1"/>
  <c r="P1568" i="3" a="1"/>
  <c r="P1568" i="3" s="1"/>
  <c r="P1569" i="3" a="1"/>
  <c r="P1569" i="3" s="1"/>
  <c r="P1570" i="3" a="1"/>
  <c r="P1570" i="3" s="1"/>
  <c r="P1571" i="3" a="1"/>
  <c r="P1571" i="3" s="1"/>
  <c r="P1572" i="3" a="1"/>
  <c r="P1572" i="3" s="1"/>
  <c r="P1573" i="3" a="1"/>
  <c r="P1573" i="3" s="1"/>
  <c r="P1574" i="3" a="1"/>
  <c r="P1574" i="3" s="1"/>
  <c r="P1575" i="3" a="1"/>
  <c r="P1575" i="3" s="1"/>
  <c r="P1576" i="3" a="1"/>
  <c r="P1576" i="3" s="1"/>
  <c r="P1577" i="3" a="1"/>
  <c r="P1577" i="3" s="1"/>
  <c r="P1578" i="3" a="1"/>
  <c r="P1578" i="3" s="1"/>
  <c r="P1579" i="3" a="1"/>
  <c r="P1579" i="3" s="1"/>
  <c r="P1580" i="3" a="1"/>
  <c r="P1580" i="3" s="1"/>
  <c r="P1581" i="3" a="1"/>
  <c r="P1581" i="3" s="1"/>
  <c r="P1582" i="3" a="1"/>
  <c r="P1582" i="3" s="1"/>
  <c r="P1583" i="3" a="1"/>
  <c r="P1583" i="3" s="1"/>
  <c r="P1584" i="3" a="1"/>
  <c r="P1584" i="3" s="1"/>
  <c r="P1585" i="3" a="1"/>
  <c r="P1585" i="3" s="1"/>
  <c r="P1586" i="3" a="1"/>
  <c r="P1586" i="3" s="1"/>
  <c r="P1587" i="3" a="1"/>
  <c r="P1587" i="3" s="1"/>
  <c r="P1588" i="3" a="1"/>
  <c r="P1588" i="3" s="1"/>
  <c r="P1589" i="3" a="1"/>
  <c r="P1589" i="3" s="1"/>
  <c r="P1590" i="3" a="1"/>
  <c r="P1590" i="3" s="1"/>
  <c r="P1591" i="3" a="1"/>
  <c r="P1591" i="3" s="1"/>
  <c r="P1592" i="3" a="1"/>
  <c r="P1592" i="3" s="1"/>
  <c r="P1593" i="3" a="1"/>
  <c r="P1593" i="3" s="1"/>
  <c r="P1594" i="3" a="1"/>
  <c r="P1594" i="3" s="1"/>
  <c r="P1595" i="3" a="1"/>
  <c r="P1595" i="3" s="1"/>
  <c r="P1596" i="3" a="1"/>
  <c r="P1596" i="3" s="1"/>
  <c r="P1597" i="3" a="1"/>
  <c r="P1597" i="3" s="1"/>
  <c r="P1598" i="3" a="1"/>
  <c r="P1598" i="3" s="1"/>
  <c r="P1599" i="3" a="1"/>
  <c r="P1599" i="3" s="1"/>
  <c r="P1600" i="3" a="1"/>
  <c r="P1600" i="3" s="1"/>
  <c r="P1601" i="3" a="1"/>
  <c r="P1601" i="3" s="1"/>
  <c r="P1602" i="3" a="1"/>
  <c r="P1602" i="3" s="1"/>
  <c r="P1603" i="3" a="1"/>
  <c r="P1603" i="3" s="1"/>
  <c r="P1604" i="3" a="1"/>
  <c r="P1604" i="3" s="1"/>
  <c r="P1605" i="3" a="1"/>
  <c r="P1605" i="3" s="1"/>
  <c r="P1606" i="3" a="1"/>
  <c r="P1606" i="3" s="1"/>
  <c r="P1607" i="3" a="1"/>
  <c r="P1607" i="3" s="1"/>
  <c r="P1608" i="3" a="1"/>
  <c r="P1608" i="3" s="1"/>
  <c r="P1609" i="3" a="1"/>
  <c r="P1609" i="3" s="1"/>
  <c r="P1610" i="3" a="1"/>
  <c r="P1610" i="3" s="1"/>
  <c r="P1611" i="3" a="1"/>
  <c r="P1611" i="3" s="1"/>
  <c r="P1612" i="3" a="1"/>
  <c r="P1612" i="3" s="1"/>
  <c r="P1613" i="3" a="1"/>
  <c r="P1613" i="3" s="1"/>
  <c r="P1614" i="3" a="1"/>
  <c r="P1614" i="3" s="1"/>
  <c r="P1615" i="3" a="1"/>
  <c r="P1615" i="3" s="1"/>
  <c r="P1616" i="3" a="1"/>
  <c r="P1616" i="3" s="1"/>
  <c r="P1617" i="3" a="1"/>
  <c r="P1617" i="3" s="1"/>
  <c r="P1618" i="3" a="1"/>
  <c r="P1618" i="3" s="1"/>
  <c r="P1619" i="3" a="1"/>
  <c r="P1619" i="3" s="1"/>
  <c r="P1620" i="3" a="1"/>
  <c r="P1620" i="3" s="1"/>
  <c r="P1621" i="3" a="1"/>
  <c r="P1621" i="3" s="1"/>
  <c r="P1622" i="3" a="1"/>
  <c r="P1622" i="3" s="1"/>
  <c r="P1623" i="3" a="1"/>
  <c r="P1623" i="3" s="1"/>
  <c r="P1624" i="3" a="1"/>
  <c r="P1624" i="3" s="1"/>
  <c r="P1625" i="3" a="1"/>
  <c r="P1625" i="3" s="1"/>
  <c r="P1626" i="3" a="1"/>
  <c r="P1626" i="3" s="1"/>
  <c r="P1627" i="3" a="1"/>
  <c r="P1627" i="3" s="1"/>
  <c r="P1628" i="3" a="1"/>
  <c r="P1628" i="3" s="1"/>
  <c r="P1629" i="3" a="1"/>
  <c r="P1629" i="3" s="1"/>
  <c r="P1630" i="3" a="1"/>
  <c r="P1630" i="3" s="1"/>
  <c r="P1631" i="3" a="1"/>
  <c r="P1631" i="3" s="1"/>
  <c r="P1632" i="3" a="1"/>
  <c r="P1632" i="3" s="1"/>
  <c r="P1633" i="3" a="1"/>
  <c r="P1633" i="3" s="1"/>
  <c r="P1634" i="3" a="1"/>
  <c r="P1634" i="3" s="1"/>
  <c r="P1635" i="3" a="1"/>
  <c r="P1635" i="3" s="1"/>
  <c r="P1636" i="3" a="1"/>
  <c r="P1636" i="3" s="1"/>
  <c r="P1637" i="3" a="1"/>
  <c r="P1637" i="3" s="1"/>
  <c r="P1638" i="3" a="1"/>
  <c r="P1638" i="3" s="1"/>
  <c r="P1639" i="3" a="1"/>
  <c r="P1639" i="3" s="1"/>
  <c r="P1640" i="3" a="1"/>
  <c r="P1640" i="3" s="1"/>
  <c r="P1641" i="3" a="1"/>
  <c r="P1641" i="3" s="1"/>
  <c r="P1642" i="3" a="1"/>
  <c r="P1642" i="3" s="1"/>
  <c r="P1643" i="3" a="1"/>
  <c r="P1643" i="3" s="1"/>
  <c r="P1644" i="3" a="1"/>
  <c r="P1644" i="3" s="1"/>
  <c r="P1645" i="3" a="1"/>
  <c r="P1645" i="3" s="1"/>
  <c r="P1646" i="3" a="1"/>
  <c r="P1646" i="3" s="1"/>
  <c r="P1647" i="3" a="1"/>
  <c r="P1647" i="3" s="1"/>
  <c r="P1648" i="3" a="1"/>
  <c r="P1648" i="3" s="1"/>
  <c r="P1649" i="3" a="1"/>
  <c r="P1649" i="3" s="1"/>
  <c r="P1650" i="3" a="1"/>
  <c r="P1650" i="3" s="1"/>
  <c r="P1651" i="3" a="1"/>
  <c r="P1651" i="3" s="1"/>
  <c r="P1652" i="3" a="1"/>
  <c r="P1652" i="3" s="1"/>
  <c r="P1653" i="3" a="1"/>
  <c r="P1653" i="3" s="1"/>
  <c r="P1654" i="3" a="1"/>
  <c r="P1654" i="3" s="1"/>
  <c r="P1655" i="3" a="1"/>
  <c r="P1655" i="3" s="1"/>
  <c r="P1656" i="3" a="1"/>
  <c r="P1656" i="3" s="1"/>
  <c r="P1657" i="3" a="1"/>
  <c r="P1657" i="3" s="1"/>
  <c r="P1658" i="3" a="1"/>
  <c r="P1658" i="3" s="1"/>
  <c r="P1659" i="3" a="1"/>
  <c r="P1659" i="3" s="1"/>
  <c r="P1660" i="3" a="1"/>
  <c r="P1660" i="3" s="1"/>
  <c r="P1661" i="3" a="1"/>
  <c r="P1661" i="3" s="1"/>
  <c r="P1662" i="3" a="1"/>
  <c r="P1662" i="3" s="1"/>
  <c r="P1663" i="3" a="1"/>
  <c r="P1663" i="3" s="1"/>
  <c r="P1664" i="3" a="1"/>
  <c r="P1664" i="3" s="1"/>
  <c r="P1665" i="3" a="1"/>
  <c r="P1665" i="3" s="1"/>
  <c r="P1666" i="3" a="1"/>
  <c r="P1666" i="3" s="1"/>
  <c r="P1667" i="3" a="1"/>
  <c r="P1667" i="3" s="1"/>
  <c r="P1668" i="3" a="1"/>
  <c r="P1668" i="3" s="1"/>
  <c r="P1669" i="3" a="1"/>
  <c r="P1669" i="3" s="1"/>
  <c r="P1670" i="3" a="1"/>
  <c r="P1670" i="3" s="1"/>
  <c r="P1671" i="3" a="1"/>
  <c r="P1671" i="3" s="1"/>
  <c r="P1672" i="3" a="1"/>
  <c r="P1672" i="3" s="1"/>
  <c r="P1673" i="3" a="1"/>
  <c r="P1673" i="3" s="1"/>
  <c r="P1674" i="3" a="1"/>
  <c r="P1674" i="3" s="1"/>
  <c r="P1675" i="3" a="1"/>
  <c r="P1675" i="3" s="1"/>
  <c r="P1676" i="3" a="1"/>
  <c r="P1676" i="3" s="1"/>
  <c r="P1677" i="3" a="1"/>
  <c r="P1677" i="3" s="1"/>
  <c r="P1678" i="3" a="1"/>
  <c r="P1678" i="3" s="1"/>
  <c r="P1679" i="3" a="1"/>
  <c r="P1679" i="3" s="1"/>
  <c r="P1680" i="3" a="1"/>
  <c r="P1680" i="3" s="1"/>
  <c r="P1681" i="3" a="1"/>
  <c r="P1681" i="3" s="1"/>
  <c r="P1682" i="3" a="1"/>
  <c r="P1682" i="3" s="1"/>
  <c r="P1683" i="3" a="1"/>
  <c r="P1683" i="3" s="1"/>
  <c r="P1684" i="3" a="1"/>
  <c r="P1684" i="3" s="1"/>
  <c r="P1685" i="3" a="1"/>
  <c r="P1685" i="3" s="1"/>
  <c r="P1686" i="3" a="1"/>
  <c r="P1686" i="3" s="1"/>
  <c r="P1687" i="3" a="1"/>
  <c r="P1687" i="3" s="1"/>
  <c r="P1688" i="3" a="1"/>
  <c r="P1688" i="3" s="1"/>
  <c r="P1689" i="3" a="1"/>
  <c r="P1689" i="3" s="1"/>
  <c r="P1690" i="3" a="1"/>
  <c r="P1690" i="3" s="1"/>
  <c r="P1691" i="3" a="1"/>
  <c r="P1691" i="3" s="1"/>
  <c r="P1692" i="3" a="1"/>
  <c r="P1692" i="3" s="1"/>
  <c r="P1693" i="3" a="1"/>
  <c r="P1693" i="3" s="1"/>
  <c r="P1694" i="3" a="1"/>
  <c r="P1694" i="3" s="1"/>
  <c r="P1695" i="3" a="1"/>
  <c r="P1695" i="3" s="1"/>
  <c r="P1696" i="3" a="1"/>
  <c r="P1696" i="3" s="1"/>
  <c r="P1697" i="3" a="1"/>
  <c r="P1697" i="3" s="1"/>
  <c r="P1698" i="3" a="1"/>
  <c r="P1698" i="3" s="1"/>
  <c r="P1699" i="3" a="1"/>
  <c r="P1699" i="3" s="1"/>
  <c r="P1700" i="3" a="1"/>
  <c r="P1700" i="3" s="1"/>
  <c r="P1701" i="3" a="1"/>
  <c r="P1701" i="3" s="1"/>
  <c r="P1702" i="3" a="1"/>
  <c r="P1702" i="3" s="1"/>
  <c r="P1703" i="3" a="1"/>
  <c r="P1703" i="3" s="1"/>
  <c r="P1704" i="3" a="1"/>
  <c r="P1704" i="3" s="1"/>
  <c r="P1705" i="3" a="1"/>
  <c r="P1705" i="3" s="1"/>
  <c r="P1706" i="3" a="1"/>
  <c r="P1706" i="3" s="1"/>
  <c r="P1707" i="3" a="1"/>
  <c r="P1707" i="3" s="1"/>
  <c r="P1708" i="3" a="1"/>
  <c r="P1708" i="3" s="1"/>
  <c r="P1709" i="3" a="1"/>
  <c r="P1709" i="3" s="1"/>
  <c r="P1710" i="3" a="1"/>
  <c r="P1710" i="3" s="1"/>
  <c r="P1711" i="3" a="1"/>
  <c r="P1711" i="3" s="1"/>
  <c r="P1712" i="3" a="1"/>
  <c r="P1712" i="3" s="1"/>
  <c r="P1713" i="3" a="1"/>
  <c r="P1713" i="3" s="1"/>
  <c r="P1714" i="3" a="1"/>
  <c r="P1714" i="3" s="1"/>
  <c r="P1715" i="3" a="1"/>
  <c r="P1715" i="3" s="1"/>
  <c r="P1716" i="3" a="1"/>
  <c r="P1716" i="3" s="1"/>
  <c r="P1717" i="3" a="1"/>
  <c r="P1717" i="3" s="1"/>
  <c r="P1718" i="3" a="1"/>
  <c r="P1718" i="3" s="1"/>
  <c r="P1719" i="3" a="1"/>
  <c r="P1719" i="3" s="1"/>
  <c r="P1720" i="3" a="1"/>
  <c r="P1720" i="3" s="1"/>
  <c r="P1721" i="3" a="1"/>
  <c r="P1721" i="3" s="1"/>
  <c r="P1722" i="3" a="1"/>
  <c r="P1722" i="3" s="1"/>
  <c r="P1723" i="3" a="1"/>
  <c r="P1723" i="3" s="1"/>
  <c r="P1724" i="3" a="1"/>
  <c r="P1724" i="3" s="1"/>
  <c r="P1725" i="3" a="1"/>
  <c r="P1725" i="3" s="1"/>
  <c r="P1726" i="3" a="1"/>
  <c r="P1726" i="3" s="1"/>
  <c r="P1727" i="3" a="1"/>
  <c r="P1727" i="3" s="1"/>
  <c r="P1728" i="3" a="1"/>
  <c r="P1728" i="3" s="1"/>
  <c r="P1729" i="3" a="1"/>
  <c r="P1729" i="3" s="1"/>
  <c r="P1730" i="3" a="1"/>
  <c r="P1730" i="3" s="1"/>
  <c r="P1731" i="3" a="1"/>
  <c r="P1731" i="3" s="1"/>
  <c r="P1732" i="3" a="1"/>
  <c r="P1732" i="3" s="1"/>
  <c r="P1733" i="3" a="1"/>
  <c r="P1733" i="3" s="1"/>
  <c r="P1734" i="3" a="1"/>
  <c r="P1734" i="3" s="1"/>
  <c r="P1735" i="3" a="1"/>
  <c r="P1735" i="3" s="1"/>
  <c r="P1736" i="3" a="1"/>
  <c r="P1736" i="3" s="1"/>
  <c r="P1737" i="3" a="1"/>
  <c r="P1737" i="3" s="1"/>
  <c r="P1738" i="3" a="1"/>
  <c r="P1738" i="3" s="1"/>
  <c r="P1739" i="3" a="1"/>
  <c r="P1739" i="3" s="1"/>
  <c r="P1740" i="3" a="1"/>
  <c r="P1740" i="3" s="1"/>
  <c r="P1741" i="3" a="1"/>
  <c r="P1741" i="3" s="1"/>
  <c r="P1742" i="3" a="1"/>
  <c r="P1742" i="3" s="1"/>
  <c r="P1743" i="3" a="1"/>
  <c r="P1743" i="3" s="1"/>
  <c r="P1744" i="3" a="1"/>
  <c r="P1744" i="3" s="1"/>
  <c r="P1745" i="3" a="1"/>
  <c r="P1745" i="3" s="1"/>
  <c r="P1746" i="3" a="1"/>
  <c r="P1746" i="3" s="1"/>
  <c r="P1747" i="3" a="1"/>
  <c r="P1747" i="3" s="1"/>
  <c r="P1748" i="3" a="1"/>
  <c r="P1748" i="3" s="1"/>
  <c r="P1749" i="3" a="1"/>
  <c r="P1749" i="3" s="1"/>
  <c r="P1750" i="3" a="1"/>
  <c r="P1750" i="3" s="1"/>
  <c r="P1751" i="3" a="1"/>
  <c r="P1751" i="3" s="1"/>
  <c r="P1752" i="3" a="1"/>
  <c r="P1752" i="3" s="1"/>
  <c r="P1753" i="3" a="1"/>
  <c r="P1753" i="3" s="1"/>
  <c r="P1754" i="3" a="1"/>
  <c r="P1754" i="3" s="1"/>
  <c r="P1755" i="3" a="1"/>
  <c r="P1755" i="3" s="1"/>
  <c r="P1756" i="3" a="1"/>
  <c r="P1756" i="3" s="1"/>
  <c r="P1757" i="3" a="1"/>
  <c r="P1757" i="3" s="1"/>
  <c r="P1758" i="3" a="1"/>
  <c r="P1758" i="3" s="1"/>
  <c r="P1759" i="3" a="1"/>
  <c r="P1759" i="3" s="1"/>
  <c r="P1760" i="3" a="1"/>
  <c r="P1760" i="3" s="1"/>
  <c r="P1761" i="3" a="1"/>
  <c r="P1761" i="3" s="1"/>
  <c r="P1762" i="3" a="1"/>
  <c r="P1762" i="3" s="1"/>
  <c r="P1763" i="3" a="1"/>
  <c r="P1763" i="3" s="1"/>
  <c r="P1764" i="3" a="1"/>
  <c r="P1764" i="3" s="1"/>
  <c r="P1765" i="3" a="1"/>
  <c r="P1765" i="3" s="1"/>
  <c r="P1766" i="3" a="1"/>
  <c r="P1766" i="3" s="1"/>
  <c r="P1767" i="3" a="1"/>
  <c r="P1767" i="3" s="1"/>
  <c r="P1768" i="3" a="1"/>
  <c r="P1768" i="3" s="1"/>
  <c r="P1769" i="3" a="1"/>
  <c r="P1769" i="3" s="1"/>
  <c r="P1770" i="3" a="1"/>
  <c r="P1770" i="3" s="1"/>
  <c r="P1771" i="3" a="1"/>
  <c r="P1771" i="3" s="1"/>
  <c r="P1772" i="3" a="1"/>
  <c r="P1772" i="3" s="1"/>
  <c r="P1773" i="3" a="1"/>
  <c r="P1773" i="3" s="1"/>
  <c r="P1774" i="3" a="1"/>
  <c r="P1774" i="3" s="1"/>
  <c r="P1775" i="3" a="1"/>
  <c r="P1775" i="3" s="1"/>
  <c r="P1776" i="3" a="1"/>
  <c r="P1776" i="3" s="1"/>
  <c r="P1777" i="3" a="1"/>
  <c r="P1777" i="3" s="1"/>
  <c r="P1778" i="3" a="1"/>
  <c r="P1778" i="3" s="1"/>
  <c r="P1779" i="3" a="1"/>
  <c r="P1779" i="3" s="1"/>
  <c r="P1780" i="3" a="1"/>
  <c r="P1780" i="3" s="1"/>
  <c r="P1781" i="3" a="1"/>
  <c r="P1781" i="3" s="1"/>
  <c r="P1782" i="3" a="1"/>
  <c r="P1782" i="3" s="1"/>
  <c r="P1783" i="3" a="1"/>
  <c r="P1783" i="3" s="1"/>
  <c r="P1784" i="3" a="1"/>
  <c r="P1784" i="3" s="1"/>
  <c r="P1785" i="3" a="1"/>
  <c r="P1785" i="3" s="1"/>
  <c r="P1786" i="3" a="1"/>
  <c r="P1786" i="3" s="1"/>
  <c r="P1787" i="3" a="1"/>
  <c r="P1787" i="3" s="1"/>
  <c r="P1788" i="3" a="1"/>
  <c r="P1788" i="3" s="1"/>
  <c r="P1789" i="3" a="1"/>
  <c r="P1789" i="3" s="1"/>
  <c r="P1790" i="3" a="1"/>
  <c r="P1790" i="3" s="1"/>
  <c r="P1791" i="3" a="1"/>
  <c r="P1791" i="3" s="1"/>
  <c r="P1792" i="3" a="1"/>
  <c r="P1792" i="3" s="1"/>
  <c r="P1793" i="3" a="1"/>
  <c r="P1793" i="3" s="1"/>
  <c r="P1794" i="3" a="1"/>
  <c r="P1794" i="3" s="1"/>
  <c r="P1795" i="3" a="1"/>
  <c r="P1795" i="3" s="1"/>
  <c r="P1796" i="3" a="1"/>
  <c r="P1796" i="3" s="1"/>
  <c r="P1797" i="3" a="1"/>
  <c r="P1797" i="3" s="1"/>
  <c r="P1798" i="3" a="1"/>
  <c r="P1798" i="3" s="1"/>
  <c r="P1799" i="3" a="1"/>
  <c r="P1799" i="3" s="1"/>
  <c r="P1800" i="3" a="1"/>
  <c r="P1800" i="3" s="1"/>
  <c r="P1801" i="3" a="1"/>
  <c r="P1801" i="3" s="1"/>
  <c r="P1802" i="3" a="1"/>
  <c r="P1802" i="3" s="1"/>
  <c r="P1803" i="3" a="1"/>
  <c r="P1803" i="3" s="1"/>
  <c r="P1804" i="3" a="1"/>
  <c r="P1804" i="3" s="1"/>
  <c r="P1805" i="3" a="1"/>
  <c r="P1805" i="3" s="1"/>
  <c r="P1806" i="3" a="1"/>
  <c r="P1806" i="3" s="1"/>
  <c r="P1807" i="3" a="1"/>
  <c r="P1807" i="3" s="1"/>
  <c r="P1808" i="3" a="1"/>
  <c r="P1808" i="3" s="1"/>
  <c r="P1809" i="3" a="1"/>
  <c r="P1809" i="3" s="1"/>
  <c r="P1810" i="3" a="1"/>
  <c r="P1810" i="3" s="1"/>
  <c r="P1811" i="3" a="1"/>
  <c r="P1811" i="3" s="1"/>
  <c r="P1812" i="3" a="1"/>
  <c r="P1812" i="3" s="1"/>
  <c r="P1813" i="3" a="1"/>
  <c r="P1813" i="3" s="1"/>
  <c r="P1814" i="3" a="1"/>
  <c r="P1814" i="3" s="1"/>
  <c r="P1815" i="3" a="1"/>
  <c r="P1815" i="3" s="1"/>
  <c r="P1816" i="3" a="1"/>
  <c r="P1816" i="3" s="1"/>
  <c r="P1817" i="3" a="1"/>
  <c r="P1817" i="3" s="1"/>
  <c r="P1818" i="3" a="1"/>
  <c r="P1818" i="3" s="1"/>
  <c r="P1819" i="3" a="1"/>
  <c r="P1819" i="3" s="1"/>
  <c r="P1820" i="3" a="1"/>
  <c r="P1820" i="3" s="1"/>
  <c r="P1821" i="3" a="1"/>
  <c r="P1821" i="3" s="1"/>
  <c r="P1822" i="3" a="1"/>
  <c r="P1822" i="3" s="1"/>
  <c r="P1823" i="3" a="1"/>
  <c r="P1823" i="3" s="1"/>
  <c r="P1824" i="3" a="1"/>
  <c r="P1824" i="3" s="1"/>
  <c r="P1825" i="3" a="1"/>
  <c r="P1825" i="3" s="1"/>
  <c r="P1826" i="3" a="1"/>
  <c r="P1826" i="3" s="1"/>
  <c r="P1827" i="3" a="1"/>
  <c r="P1827" i="3" s="1"/>
  <c r="P1828" i="3" a="1"/>
  <c r="P1828" i="3" s="1"/>
  <c r="P1829" i="3" a="1"/>
  <c r="P1829" i="3" s="1"/>
  <c r="P1830" i="3" a="1"/>
  <c r="P1830" i="3" s="1"/>
  <c r="P1831" i="3" a="1"/>
  <c r="P1831" i="3" s="1"/>
  <c r="P1832" i="3" a="1"/>
  <c r="P1832" i="3" s="1"/>
  <c r="P1833" i="3" a="1"/>
  <c r="P1833" i="3" s="1"/>
  <c r="P1834" i="3" a="1"/>
  <c r="P1834" i="3" s="1"/>
  <c r="P1835" i="3" a="1"/>
  <c r="P1835" i="3" s="1"/>
  <c r="P1836" i="3" a="1"/>
  <c r="P1836" i="3" s="1"/>
  <c r="P1837" i="3" a="1"/>
  <c r="P1837" i="3" s="1"/>
  <c r="P1838" i="3" a="1"/>
  <c r="P1838" i="3" s="1"/>
  <c r="P1839" i="3" a="1"/>
  <c r="P1839" i="3" s="1"/>
  <c r="P1840" i="3" a="1"/>
  <c r="P1840" i="3" s="1"/>
  <c r="P1841" i="3" a="1"/>
  <c r="P1841" i="3" s="1"/>
  <c r="P1842" i="3" a="1"/>
  <c r="P1842" i="3" s="1"/>
  <c r="P1843" i="3" a="1"/>
  <c r="P1843" i="3" s="1"/>
  <c r="P1844" i="3" a="1"/>
  <c r="P1844" i="3" s="1"/>
  <c r="P1845" i="3" a="1"/>
  <c r="P1845" i="3" s="1"/>
  <c r="P1846" i="3" a="1"/>
  <c r="P1846" i="3" s="1"/>
  <c r="P1847" i="3" a="1"/>
  <c r="P1847" i="3" s="1"/>
  <c r="P1848" i="3" a="1"/>
  <c r="P1848" i="3" s="1"/>
  <c r="P1849" i="3" a="1"/>
  <c r="P1849" i="3" s="1"/>
  <c r="P1850" i="3" a="1"/>
  <c r="P1850" i="3" s="1"/>
  <c r="P1851" i="3" a="1"/>
  <c r="P1851" i="3" s="1"/>
  <c r="P1852" i="3" a="1"/>
  <c r="P1852" i="3" s="1"/>
  <c r="P1853" i="3" a="1"/>
  <c r="P1853" i="3" s="1"/>
  <c r="P1854" i="3" a="1"/>
  <c r="P1854" i="3" s="1"/>
  <c r="P1855" i="3" a="1"/>
  <c r="P1855" i="3" s="1"/>
  <c r="P1856" i="3" a="1"/>
  <c r="P1856" i="3" s="1"/>
  <c r="P1857" i="3" a="1"/>
  <c r="P1857" i="3" s="1"/>
  <c r="P1858" i="3" a="1"/>
  <c r="P1858" i="3" s="1"/>
  <c r="P1859" i="3" a="1"/>
  <c r="P1859" i="3" s="1"/>
  <c r="P1860" i="3" a="1"/>
  <c r="P1860" i="3" s="1"/>
  <c r="P1861" i="3" a="1"/>
  <c r="P1861" i="3" s="1"/>
  <c r="P1862" i="3" a="1"/>
  <c r="P1862" i="3" s="1"/>
  <c r="P1863" i="3" a="1"/>
  <c r="P1863" i="3" s="1"/>
  <c r="P1864" i="3" a="1"/>
  <c r="P1864" i="3" s="1"/>
  <c r="P1865" i="3" a="1"/>
  <c r="P1865" i="3" s="1"/>
  <c r="P1866" i="3" a="1"/>
  <c r="P1866" i="3" s="1"/>
  <c r="P1867" i="3" a="1"/>
  <c r="P1867" i="3" s="1"/>
  <c r="P1868" i="3" a="1"/>
  <c r="P1868" i="3" s="1"/>
  <c r="P1869" i="3" a="1"/>
  <c r="P1869" i="3" s="1"/>
  <c r="P1870" i="3" a="1"/>
  <c r="P1870" i="3" s="1"/>
  <c r="P1871" i="3" a="1"/>
  <c r="P1871" i="3" s="1"/>
  <c r="P1872" i="3" a="1"/>
  <c r="P1872" i="3" s="1"/>
  <c r="P1873" i="3" a="1"/>
  <c r="P1873" i="3" s="1"/>
  <c r="P1874" i="3" a="1"/>
  <c r="P1874" i="3" s="1"/>
  <c r="P1875" i="3" a="1"/>
  <c r="P1875" i="3" s="1"/>
  <c r="P1876" i="3" a="1"/>
  <c r="P1876" i="3" s="1"/>
  <c r="P1877" i="3" a="1"/>
  <c r="P1877" i="3" s="1"/>
  <c r="P1878" i="3" a="1"/>
  <c r="P1878" i="3" s="1"/>
  <c r="P1879" i="3" a="1"/>
  <c r="P1879" i="3" s="1"/>
  <c r="P1880" i="3" a="1"/>
  <c r="P1880" i="3" s="1"/>
  <c r="P1881" i="3" a="1"/>
  <c r="P1881" i="3" s="1"/>
  <c r="P1882" i="3" a="1"/>
  <c r="P1882" i="3" s="1"/>
  <c r="P1883" i="3" a="1"/>
  <c r="P1883" i="3" s="1"/>
  <c r="P1884" i="3" a="1"/>
  <c r="P1884" i="3" s="1"/>
  <c r="P1885" i="3" a="1"/>
  <c r="P1885" i="3" s="1"/>
  <c r="P1886" i="3" a="1"/>
  <c r="P1886" i="3" s="1"/>
  <c r="P1887" i="3" a="1"/>
  <c r="P1887" i="3" s="1"/>
  <c r="P1888" i="3" a="1"/>
  <c r="P1888" i="3" s="1"/>
  <c r="P1889" i="3" a="1"/>
  <c r="P1889" i="3" s="1"/>
  <c r="P1890" i="3" a="1"/>
  <c r="P1890" i="3" s="1"/>
  <c r="P1891" i="3" a="1"/>
  <c r="P1891" i="3" s="1"/>
  <c r="P1892" i="3" a="1"/>
  <c r="P1892" i="3" s="1"/>
  <c r="P1893" i="3" a="1"/>
  <c r="P1893" i="3" s="1"/>
  <c r="P1894" i="3" a="1"/>
  <c r="P1894" i="3" s="1"/>
  <c r="P1895" i="3" a="1"/>
  <c r="P1895" i="3" s="1"/>
  <c r="P1896" i="3" a="1"/>
  <c r="P1896" i="3" s="1"/>
  <c r="P1897" i="3" a="1"/>
  <c r="P1897" i="3" s="1"/>
  <c r="P1898" i="3" a="1"/>
  <c r="P1898" i="3" s="1"/>
  <c r="P1899" i="3" a="1"/>
  <c r="P1899" i="3" s="1"/>
  <c r="P1900" i="3" a="1"/>
  <c r="P1900" i="3" s="1"/>
  <c r="P1901" i="3" a="1"/>
  <c r="P1901" i="3" s="1"/>
  <c r="P1902" i="3" a="1"/>
  <c r="P1902" i="3" s="1"/>
  <c r="P1903" i="3" a="1"/>
  <c r="P1903" i="3" s="1"/>
  <c r="P1904" i="3" a="1"/>
  <c r="P1904" i="3" s="1"/>
  <c r="P1905" i="3" a="1"/>
  <c r="P1905" i="3" s="1"/>
  <c r="P1906" i="3" a="1"/>
  <c r="P1906" i="3" s="1"/>
  <c r="P1907" i="3" a="1"/>
  <c r="P1907" i="3" s="1"/>
  <c r="P1908" i="3" a="1"/>
  <c r="P1908" i="3" s="1"/>
  <c r="P1909" i="3" a="1"/>
  <c r="P1909" i="3" s="1"/>
  <c r="P1910" i="3" a="1"/>
  <c r="P1910" i="3" s="1"/>
  <c r="P1911" i="3" a="1"/>
  <c r="P1911" i="3" s="1"/>
  <c r="P1912" i="3" a="1"/>
  <c r="P1912" i="3" s="1"/>
  <c r="P1913" i="3" a="1"/>
  <c r="P1913" i="3" s="1"/>
  <c r="P1914" i="3" a="1"/>
  <c r="P1914" i="3" s="1"/>
  <c r="P1915" i="3" a="1"/>
  <c r="P1915" i="3" s="1"/>
  <c r="P1916" i="3" a="1"/>
  <c r="P1916" i="3" s="1"/>
  <c r="P1917" i="3" a="1"/>
  <c r="P1917" i="3" s="1"/>
  <c r="P1918" i="3" a="1"/>
  <c r="P1918" i="3" s="1"/>
  <c r="P1919" i="3" a="1"/>
  <c r="P1919" i="3" s="1"/>
  <c r="P1920" i="3" a="1"/>
  <c r="P1920" i="3" s="1"/>
  <c r="P1921" i="3" a="1"/>
  <c r="P1921" i="3" s="1"/>
  <c r="P1922" i="3" a="1"/>
  <c r="P1922" i="3" s="1"/>
  <c r="P1923" i="3" a="1"/>
  <c r="P1923" i="3" s="1"/>
  <c r="P1924" i="3" a="1"/>
  <c r="P1924" i="3" s="1"/>
  <c r="P1925" i="3" a="1"/>
  <c r="P1925" i="3" s="1"/>
  <c r="P1926" i="3" a="1"/>
  <c r="P1926" i="3" s="1"/>
  <c r="P1927" i="3" a="1"/>
  <c r="P1927" i="3" s="1"/>
  <c r="P1928" i="3" a="1"/>
  <c r="P1928" i="3" s="1"/>
  <c r="P1929" i="3" a="1"/>
  <c r="P1929" i="3" s="1"/>
  <c r="P1930" i="3" a="1"/>
  <c r="P1930" i="3" s="1"/>
  <c r="P1931" i="3" a="1"/>
  <c r="P1931" i="3" s="1"/>
  <c r="P1932" i="3" a="1"/>
  <c r="P1932" i="3" s="1"/>
  <c r="P1933" i="3" a="1"/>
  <c r="P1933" i="3" s="1"/>
  <c r="P1934" i="3" a="1"/>
  <c r="P1934" i="3" s="1"/>
  <c r="P1935" i="3" a="1"/>
  <c r="P1935" i="3" s="1"/>
  <c r="P1936" i="3" a="1"/>
  <c r="P1936" i="3" s="1"/>
  <c r="P1937" i="3" a="1"/>
  <c r="P1937" i="3" s="1"/>
  <c r="P1938" i="3" a="1"/>
  <c r="P1938" i="3" s="1"/>
  <c r="P1939" i="3" a="1"/>
  <c r="P1939" i="3" s="1"/>
  <c r="P1940" i="3" a="1"/>
  <c r="P1940" i="3" s="1"/>
  <c r="P1941" i="3" a="1"/>
  <c r="P1941" i="3" s="1"/>
  <c r="P1942" i="3" a="1"/>
  <c r="P1942" i="3" s="1"/>
  <c r="P1943" i="3" a="1"/>
  <c r="P1943" i="3" s="1"/>
  <c r="P1944" i="3" a="1"/>
  <c r="P1944" i="3" s="1"/>
  <c r="P1945" i="3" a="1"/>
  <c r="P1945" i="3" s="1"/>
  <c r="P1946" i="3" a="1"/>
  <c r="P1946" i="3" s="1"/>
  <c r="P1947" i="3" a="1"/>
  <c r="P1947" i="3" s="1"/>
  <c r="P1948" i="3" a="1"/>
  <c r="P1948" i="3" s="1"/>
  <c r="P1949" i="3" a="1"/>
  <c r="P1949" i="3" s="1"/>
  <c r="P1950" i="3" a="1"/>
  <c r="P1950" i="3" s="1"/>
  <c r="P1951" i="3" a="1"/>
  <c r="P1951" i="3" s="1"/>
  <c r="P1952" i="3" a="1"/>
  <c r="P1952" i="3" s="1"/>
  <c r="P1953" i="3" a="1"/>
  <c r="P1953" i="3" s="1"/>
  <c r="P1954" i="3" a="1"/>
  <c r="P1954" i="3" s="1"/>
  <c r="P1955" i="3" a="1"/>
  <c r="P1955" i="3" s="1"/>
  <c r="P1956" i="3" a="1"/>
  <c r="P1956" i="3" s="1"/>
  <c r="P1957" i="3" a="1"/>
  <c r="P1957" i="3" s="1"/>
  <c r="P1958" i="3" a="1"/>
  <c r="P1958" i="3" s="1"/>
  <c r="P1959" i="3" a="1"/>
  <c r="P1959" i="3" s="1"/>
  <c r="P1960" i="3" a="1"/>
  <c r="P1960" i="3" s="1"/>
  <c r="P1961" i="3" a="1"/>
  <c r="P1961" i="3" s="1"/>
  <c r="P1962" i="3" a="1"/>
  <c r="P1962" i="3" s="1"/>
  <c r="P1963" i="3" a="1"/>
  <c r="P1963" i="3" s="1"/>
  <c r="P1964" i="3" a="1"/>
  <c r="P1964" i="3" s="1"/>
  <c r="P1965" i="3" a="1"/>
  <c r="P1965" i="3" s="1"/>
  <c r="P1966" i="3" a="1"/>
  <c r="P1966" i="3" s="1"/>
  <c r="P1967" i="3" a="1"/>
  <c r="P1967" i="3" s="1"/>
  <c r="P1968" i="3" a="1"/>
  <c r="P1968" i="3" s="1"/>
  <c r="P1969" i="3" a="1"/>
  <c r="P1969" i="3" s="1"/>
  <c r="P1970" i="3" a="1"/>
  <c r="P1970" i="3" s="1"/>
  <c r="P1971" i="3" a="1"/>
  <c r="P1971" i="3" s="1"/>
  <c r="P1972" i="3" a="1"/>
  <c r="P1972" i="3" s="1"/>
  <c r="P1973" i="3" a="1"/>
  <c r="P1973" i="3" s="1"/>
  <c r="P1974" i="3" a="1"/>
  <c r="P1974" i="3" s="1"/>
  <c r="P1975" i="3" a="1"/>
  <c r="P1975" i="3" s="1"/>
  <c r="P1976" i="3" a="1"/>
  <c r="P1976" i="3" s="1"/>
  <c r="P1977" i="3" a="1"/>
  <c r="P1977" i="3" s="1"/>
  <c r="P1978" i="3" a="1"/>
  <c r="P1978" i="3" s="1"/>
  <c r="P1979" i="3" a="1"/>
  <c r="P1979" i="3" s="1"/>
  <c r="P1980" i="3" a="1"/>
  <c r="P1980" i="3" s="1"/>
  <c r="P1981" i="3" a="1"/>
  <c r="P1981" i="3" s="1"/>
  <c r="P1982" i="3" a="1"/>
  <c r="P1982" i="3" s="1"/>
  <c r="P1983" i="3" a="1"/>
  <c r="P1983" i="3" s="1"/>
  <c r="P1984" i="3" a="1"/>
  <c r="P1984" i="3" s="1"/>
  <c r="P1985" i="3" a="1"/>
  <c r="P1985" i="3" s="1"/>
  <c r="P1986" i="3" a="1"/>
  <c r="P1986" i="3" s="1"/>
  <c r="P1987" i="3" a="1"/>
  <c r="P1987" i="3" s="1"/>
  <c r="P1988" i="3" a="1"/>
  <c r="P1988" i="3" s="1"/>
  <c r="P1989" i="3" a="1"/>
  <c r="P1989" i="3" s="1"/>
  <c r="P1990" i="3" a="1"/>
  <c r="P1990" i="3" s="1"/>
  <c r="P1991" i="3" a="1"/>
  <c r="P1991" i="3" s="1"/>
  <c r="P1992" i="3" a="1"/>
  <c r="P1992" i="3" s="1"/>
  <c r="P1993" i="3" a="1"/>
  <c r="P1993" i="3" s="1"/>
  <c r="P1994" i="3" a="1"/>
  <c r="P1994" i="3" s="1"/>
  <c r="P1995" i="3" a="1"/>
  <c r="P1995" i="3" s="1"/>
  <c r="P1996" i="3" a="1"/>
  <c r="P1996" i="3" s="1"/>
  <c r="P1997" i="3" a="1"/>
  <c r="P1997" i="3" s="1"/>
  <c r="P1998" i="3" a="1"/>
  <c r="P1998" i="3" s="1"/>
  <c r="P1999" i="3" a="1"/>
  <c r="P1999" i="3" s="1"/>
  <c r="P2000" i="3" a="1"/>
  <c r="P2000" i="3" s="1"/>
  <c r="P2001" i="3" a="1"/>
  <c r="P2001" i="3" s="1"/>
  <c r="P2002" i="3" a="1"/>
  <c r="P2002" i="3" s="1"/>
  <c r="P2003" i="3" a="1"/>
  <c r="P2003" i="3" s="1"/>
  <c r="P2004" i="3" a="1"/>
  <c r="P2004" i="3" s="1"/>
  <c r="P2005" i="3" a="1"/>
  <c r="P2005" i="3" s="1"/>
  <c r="P2006" i="3" a="1"/>
  <c r="P2006" i="3" s="1"/>
  <c r="P2007" i="3" a="1"/>
  <c r="P2007" i="3" s="1"/>
  <c r="P2008" i="3" a="1"/>
  <c r="P2008" i="3" s="1"/>
  <c r="P2009" i="3" a="1"/>
  <c r="P2009" i="3" s="1"/>
  <c r="P2010" i="3" a="1"/>
  <c r="P2010" i="3" s="1"/>
  <c r="P2011" i="3" a="1"/>
  <c r="P2011" i="3" s="1"/>
  <c r="P2012" i="3" a="1"/>
  <c r="P2012" i="3" s="1"/>
  <c r="P2013" i="3" a="1"/>
  <c r="P2013" i="3" s="1"/>
  <c r="P2014" i="3" a="1"/>
  <c r="P2014" i="3" s="1"/>
  <c r="P2015" i="3" a="1"/>
  <c r="P2015" i="3" s="1"/>
  <c r="P2016" i="3" a="1"/>
  <c r="P2016" i="3" s="1"/>
  <c r="P2017" i="3" a="1"/>
  <c r="P2017" i="3" s="1"/>
  <c r="P2018" i="3" a="1"/>
  <c r="P2018" i="3" s="1"/>
  <c r="P2019" i="3" a="1"/>
  <c r="P2019" i="3" s="1"/>
  <c r="P2020" i="3" a="1"/>
  <c r="P2020" i="3" s="1"/>
  <c r="P2021" i="3" a="1"/>
  <c r="P2021" i="3" s="1"/>
  <c r="P2022" i="3" a="1"/>
  <c r="P2022" i="3" s="1"/>
  <c r="P2023" i="3" a="1"/>
  <c r="P2023" i="3" s="1"/>
  <c r="P2024" i="3" a="1"/>
  <c r="P2024" i="3" s="1"/>
  <c r="P2025" i="3" a="1"/>
  <c r="P2025" i="3" s="1"/>
  <c r="P2026" i="3" a="1"/>
  <c r="P2026" i="3" s="1"/>
  <c r="P2027" i="3" a="1"/>
  <c r="P2027" i="3" s="1"/>
  <c r="P2028" i="3" a="1"/>
  <c r="P2028" i="3" s="1"/>
  <c r="P2029" i="3" a="1"/>
  <c r="P2029" i="3" s="1"/>
  <c r="P2030" i="3" a="1"/>
  <c r="P2030" i="3" s="1"/>
  <c r="P2031" i="3" a="1"/>
  <c r="P2031" i="3" s="1"/>
  <c r="P2032" i="3" a="1"/>
  <c r="P2032" i="3" s="1"/>
  <c r="P2033" i="3" a="1"/>
  <c r="P2033" i="3" s="1"/>
  <c r="P2034" i="3" a="1"/>
  <c r="P2034" i="3" s="1"/>
  <c r="P2035" i="3" a="1"/>
  <c r="P2035" i="3" s="1"/>
  <c r="P2036" i="3" a="1"/>
  <c r="P2036" i="3" s="1"/>
  <c r="P2037" i="3" a="1"/>
  <c r="P2037" i="3" s="1"/>
  <c r="P2038" i="3" a="1"/>
  <c r="P2038" i="3" s="1"/>
  <c r="P2039" i="3" a="1"/>
  <c r="P2039" i="3" s="1"/>
  <c r="P2040" i="3" a="1"/>
  <c r="P2040" i="3" s="1"/>
  <c r="P2041" i="3" a="1"/>
  <c r="P2041" i="3" s="1"/>
  <c r="P2042" i="3" a="1"/>
  <c r="P2042" i="3" s="1"/>
  <c r="P2043" i="3" a="1"/>
  <c r="P2043" i="3" s="1"/>
  <c r="P2044" i="3" a="1"/>
  <c r="P2044" i="3" s="1"/>
  <c r="P2045" i="3" a="1"/>
  <c r="P2045" i="3" s="1"/>
  <c r="P2046" i="3" a="1"/>
  <c r="P2046" i="3" s="1"/>
  <c r="P2047" i="3" a="1"/>
  <c r="P2047" i="3" s="1"/>
  <c r="P2048" i="3" a="1"/>
  <c r="P2048" i="3" s="1"/>
  <c r="P2049" i="3" a="1"/>
  <c r="P2049" i="3" s="1"/>
  <c r="P2050" i="3" a="1"/>
  <c r="P2050" i="3" s="1"/>
  <c r="P2051" i="3" a="1"/>
  <c r="P2051" i="3" s="1"/>
  <c r="P2052" i="3" a="1"/>
  <c r="P2052" i="3" s="1"/>
  <c r="P2053" i="3" a="1"/>
  <c r="P2053" i="3" s="1"/>
  <c r="P2054" i="3" a="1"/>
  <c r="P2054" i="3" s="1"/>
  <c r="P2055" i="3" a="1"/>
  <c r="P2055" i="3" s="1"/>
  <c r="P2056" i="3" a="1"/>
  <c r="P2056" i="3" s="1"/>
  <c r="P2057" i="3" a="1"/>
  <c r="P2057" i="3" s="1"/>
  <c r="P2058" i="3" a="1"/>
  <c r="P2058" i="3" s="1"/>
  <c r="P2059" i="3" a="1"/>
  <c r="P2059" i="3" s="1"/>
  <c r="P2060" i="3" a="1"/>
  <c r="P2060" i="3" s="1"/>
  <c r="P2061" i="3" a="1"/>
  <c r="P2061" i="3" s="1"/>
  <c r="P2062" i="3" a="1"/>
  <c r="P2062" i="3" s="1"/>
  <c r="P2063" i="3" a="1"/>
  <c r="P2063" i="3" s="1"/>
  <c r="P2064" i="3" a="1"/>
  <c r="P2064" i="3" s="1"/>
  <c r="P2065" i="3" a="1"/>
  <c r="P2065" i="3" s="1"/>
  <c r="P2066" i="3" a="1"/>
  <c r="P2066" i="3" s="1"/>
  <c r="P2067" i="3" a="1"/>
  <c r="P2067" i="3" s="1"/>
  <c r="P2068" i="3" a="1"/>
  <c r="P2068" i="3" s="1"/>
  <c r="P2069" i="3" a="1"/>
  <c r="P2069" i="3" s="1"/>
  <c r="P2070" i="3" a="1"/>
  <c r="P2070" i="3" s="1"/>
  <c r="P2071" i="3" a="1"/>
  <c r="P2071" i="3" s="1"/>
  <c r="P2072" i="3" a="1"/>
  <c r="P2072" i="3" s="1"/>
  <c r="P2073" i="3" a="1"/>
  <c r="P2073" i="3" s="1"/>
  <c r="P2074" i="3" a="1"/>
  <c r="P2074" i="3" s="1"/>
  <c r="P2075" i="3" a="1"/>
  <c r="P2075" i="3" s="1"/>
  <c r="P2076" i="3" a="1"/>
  <c r="P2076" i="3" s="1"/>
  <c r="P2077" i="3" a="1"/>
  <c r="P2077" i="3" s="1"/>
  <c r="P2078" i="3" a="1"/>
  <c r="P2078" i="3" s="1"/>
  <c r="P2079" i="3" a="1"/>
  <c r="P2079" i="3" s="1"/>
  <c r="P2080" i="3" a="1"/>
  <c r="P2080" i="3" s="1"/>
  <c r="P2081" i="3" a="1"/>
  <c r="P2081" i="3" s="1"/>
  <c r="P2082" i="3" a="1"/>
  <c r="P2082" i="3" s="1"/>
  <c r="P2083" i="3" a="1"/>
  <c r="P2083" i="3" s="1"/>
  <c r="P2084" i="3" a="1"/>
  <c r="P2084" i="3" s="1"/>
  <c r="P2085" i="3" a="1"/>
  <c r="P2085" i="3" s="1"/>
  <c r="P2086" i="3" a="1"/>
  <c r="P2086" i="3" s="1"/>
  <c r="P2087" i="3" a="1"/>
  <c r="P2087" i="3" s="1"/>
  <c r="P2088" i="3" a="1"/>
  <c r="P2088" i="3" s="1"/>
  <c r="P2089" i="3" a="1"/>
  <c r="P2089" i="3" s="1"/>
  <c r="P2090" i="3" a="1"/>
  <c r="P2090" i="3" s="1"/>
  <c r="P2091" i="3" a="1"/>
  <c r="P2091" i="3" s="1"/>
  <c r="P2092" i="3" a="1"/>
  <c r="P2092" i="3" s="1"/>
  <c r="P2093" i="3" a="1"/>
  <c r="P2093" i="3" s="1"/>
  <c r="P2094" i="3" a="1"/>
  <c r="P2094" i="3" s="1"/>
  <c r="P2095" i="3" a="1"/>
  <c r="P2095" i="3" s="1"/>
  <c r="P2096" i="3" a="1"/>
  <c r="P2096" i="3" s="1"/>
  <c r="P2097" i="3" a="1"/>
  <c r="P2097" i="3" s="1"/>
  <c r="P2098" i="3" a="1"/>
  <c r="P2098" i="3" s="1"/>
  <c r="P2099" i="3" a="1"/>
  <c r="P2099" i="3" s="1"/>
  <c r="P2100" i="3" a="1"/>
  <c r="P2100" i="3" s="1"/>
  <c r="P2101" i="3" a="1"/>
  <c r="P2101" i="3" s="1"/>
  <c r="P2102" i="3" a="1"/>
  <c r="P2102" i="3" s="1"/>
  <c r="P2103" i="3" a="1"/>
  <c r="P2103" i="3" s="1"/>
  <c r="P2104" i="3" a="1"/>
  <c r="P2104" i="3" s="1"/>
  <c r="P2105" i="3" a="1"/>
  <c r="P2105" i="3" s="1"/>
  <c r="P2106" i="3" a="1"/>
  <c r="P2106" i="3" s="1"/>
  <c r="P2107" i="3" a="1"/>
  <c r="P2107" i="3" s="1"/>
  <c r="P2108" i="3" a="1"/>
  <c r="P2108" i="3" s="1"/>
  <c r="P2109" i="3" a="1"/>
  <c r="P2109" i="3" s="1"/>
  <c r="P2110" i="3" a="1"/>
  <c r="P2110" i="3" s="1"/>
  <c r="P2111" i="3" a="1"/>
  <c r="P2111" i="3" s="1"/>
  <c r="P2112" i="3" a="1"/>
  <c r="P2112" i="3" s="1"/>
  <c r="P2113" i="3" a="1"/>
  <c r="P2113" i="3" s="1"/>
  <c r="P2114" i="3" a="1"/>
  <c r="P2114" i="3" s="1"/>
  <c r="P2115" i="3" a="1"/>
  <c r="P2115" i="3" s="1"/>
  <c r="P2116" i="3" a="1"/>
  <c r="P2116" i="3" s="1"/>
  <c r="P2117" i="3" a="1"/>
  <c r="P2117" i="3" s="1"/>
  <c r="P2118" i="3" a="1"/>
  <c r="P2118" i="3" s="1"/>
  <c r="P2119" i="3" a="1"/>
  <c r="P2119" i="3" s="1"/>
  <c r="P2120" i="3" a="1"/>
  <c r="P2120" i="3" s="1"/>
  <c r="P2121" i="3" a="1"/>
  <c r="P2121" i="3" s="1"/>
  <c r="P2122" i="3" a="1"/>
  <c r="P2122" i="3" s="1"/>
  <c r="P2123" i="3" a="1"/>
  <c r="P2123" i="3" s="1"/>
  <c r="P2124" i="3" a="1"/>
  <c r="P2124" i="3" s="1"/>
  <c r="P2125" i="3" a="1"/>
  <c r="P2125" i="3" s="1"/>
  <c r="P2126" i="3" a="1"/>
  <c r="P2126" i="3" s="1"/>
  <c r="P2127" i="3" a="1"/>
  <c r="P2127" i="3" s="1"/>
  <c r="P2128" i="3" a="1"/>
  <c r="P2128" i="3" s="1"/>
  <c r="P2129" i="3" a="1"/>
  <c r="P2129" i="3" s="1"/>
  <c r="P2130" i="3" a="1"/>
  <c r="P2130" i="3" s="1"/>
  <c r="P2131" i="3" a="1"/>
  <c r="P2131" i="3" s="1"/>
  <c r="P2132" i="3" a="1"/>
  <c r="P2132" i="3" s="1"/>
  <c r="P2133" i="3" a="1"/>
  <c r="P2133" i="3" s="1"/>
  <c r="P2134" i="3" a="1"/>
  <c r="P2134" i="3" s="1"/>
  <c r="P2135" i="3" a="1"/>
  <c r="P2135" i="3" s="1"/>
  <c r="P2136" i="3" a="1"/>
  <c r="P2136" i="3" s="1"/>
  <c r="P2137" i="3" a="1"/>
  <c r="P2137" i="3" s="1"/>
  <c r="P2138" i="3" a="1"/>
  <c r="P2138" i="3" s="1"/>
  <c r="P2139" i="3" a="1"/>
  <c r="P2139" i="3" s="1"/>
  <c r="P2140" i="3" a="1"/>
  <c r="P2140" i="3" s="1"/>
  <c r="P2141" i="3" a="1"/>
  <c r="P2141" i="3" s="1"/>
  <c r="P2142" i="3" a="1"/>
  <c r="P2142" i="3" s="1"/>
  <c r="P2143" i="3" a="1"/>
  <c r="P2143" i="3" s="1"/>
  <c r="P2144" i="3" a="1"/>
  <c r="P2144" i="3" s="1"/>
  <c r="P2145" i="3" a="1"/>
  <c r="P2145" i="3" s="1"/>
  <c r="P2146" i="3" a="1"/>
  <c r="P2146" i="3" s="1"/>
  <c r="P2147" i="3" a="1"/>
  <c r="P2147" i="3" s="1"/>
  <c r="P2148" i="3" a="1"/>
  <c r="P2148" i="3" s="1"/>
  <c r="P2149" i="3" a="1"/>
  <c r="P2149" i="3" s="1"/>
  <c r="P2150" i="3" a="1"/>
  <c r="P2150" i="3" s="1"/>
  <c r="P2151" i="3" a="1"/>
  <c r="P2151" i="3" s="1"/>
  <c r="P2152" i="3" a="1"/>
  <c r="P2152" i="3" s="1"/>
  <c r="P2153" i="3" a="1"/>
  <c r="P2153" i="3" s="1"/>
  <c r="P2154" i="3" a="1"/>
  <c r="P2154" i="3" s="1"/>
  <c r="P2155" i="3" a="1"/>
  <c r="P2155" i="3" s="1"/>
  <c r="P2156" i="3" a="1"/>
  <c r="P2156" i="3" s="1"/>
  <c r="P2157" i="3" a="1"/>
  <c r="P2157" i="3" s="1"/>
  <c r="P2158" i="3" a="1"/>
  <c r="P2158" i="3" s="1"/>
  <c r="P2159" i="3" a="1"/>
  <c r="P2159" i="3" s="1"/>
  <c r="P2160" i="3" a="1"/>
  <c r="P2160" i="3" s="1"/>
  <c r="P2161" i="3" a="1"/>
  <c r="P2161" i="3" s="1"/>
  <c r="P2162" i="3" a="1"/>
  <c r="P2162" i="3" s="1"/>
  <c r="P2163" i="3" a="1"/>
  <c r="P2163" i="3" s="1"/>
  <c r="P2164" i="3" a="1"/>
  <c r="P2164" i="3" s="1"/>
  <c r="P2165" i="3" a="1"/>
  <c r="P2165" i="3" s="1"/>
  <c r="P2166" i="3" a="1"/>
  <c r="P2166" i="3" s="1"/>
  <c r="P2167" i="3" a="1"/>
  <c r="P2167" i="3" s="1"/>
  <c r="P2168" i="3" a="1"/>
  <c r="P2168" i="3" s="1"/>
  <c r="P2169" i="3" a="1"/>
  <c r="P2169" i="3" s="1"/>
  <c r="P2170" i="3" a="1"/>
  <c r="P2170" i="3" s="1"/>
  <c r="P2171" i="3" a="1"/>
  <c r="P2171" i="3" s="1"/>
  <c r="P2172" i="3" a="1"/>
  <c r="P2172" i="3" s="1"/>
  <c r="P2173" i="3" a="1"/>
  <c r="P2173" i="3" s="1"/>
  <c r="P2174" i="3" a="1"/>
  <c r="P2174" i="3" s="1"/>
  <c r="P2175" i="3" a="1"/>
  <c r="P2175" i="3" s="1"/>
  <c r="P2176" i="3" a="1"/>
  <c r="P2176" i="3" s="1"/>
  <c r="P2177" i="3" a="1"/>
  <c r="P2177" i="3" s="1"/>
  <c r="P2178" i="3" a="1"/>
  <c r="P2178" i="3" s="1"/>
  <c r="P2179" i="3" a="1"/>
  <c r="P2179" i="3" s="1"/>
  <c r="P2180" i="3" a="1"/>
  <c r="P2180" i="3" s="1"/>
  <c r="P2181" i="3" a="1"/>
  <c r="P2181" i="3" s="1"/>
  <c r="P2182" i="3" a="1"/>
  <c r="P2182" i="3" s="1"/>
  <c r="P2183" i="3" a="1"/>
  <c r="P2183" i="3" s="1"/>
  <c r="P2184" i="3" a="1"/>
  <c r="P2184" i="3" s="1"/>
  <c r="P2185" i="3" a="1"/>
  <c r="P2185" i="3" s="1"/>
  <c r="P2186" i="3" a="1"/>
  <c r="P2186" i="3" s="1"/>
  <c r="P2187" i="3" a="1"/>
  <c r="P2187" i="3" s="1"/>
  <c r="P2188" i="3" a="1"/>
  <c r="P2188" i="3" s="1"/>
  <c r="P2189" i="3" a="1"/>
  <c r="P2189" i="3" s="1"/>
  <c r="P2190" i="3" a="1"/>
  <c r="P2190" i="3" s="1"/>
  <c r="P2191" i="3" a="1"/>
  <c r="P2191" i="3" s="1"/>
  <c r="P2192" i="3" a="1"/>
  <c r="P2192" i="3" s="1"/>
  <c r="P2193" i="3" a="1"/>
  <c r="P2193" i="3" s="1"/>
  <c r="P2194" i="3" a="1"/>
  <c r="P2194" i="3" s="1"/>
  <c r="P2195" i="3" a="1"/>
  <c r="P2195" i="3" s="1"/>
  <c r="P2196" i="3" a="1"/>
  <c r="P2196" i="3" s="1"/>
  <c r="P2197" i="3" a="1"/>
  <c r="P2197" i="3" s="1"/>
  <c r="P2198" i="3" a="1"/>
  <c r="P2198" i="3" s="1"/>
  <c r="P2199" i="3" a="1"/>
  <c r="P2199" i="3" s="1"/>
  <c r="P2200" i="3" a="1"/>
  <c r="P2200" i="3" s="1"/>
  <c r="P2201" i="3" a="1"/>
  <c r="P2201" i="3" s="1"/>
  <c r="P2202" i="3" a="1"/>
  <c r="P2202" i="3" s="1"/>
  <c r="P2203" i="3" a="1"/>
  <c r="P2203" i="3" s="1"/>
  <c r="P2204" i="3" a="1"/>
  <c r="P2204" i="3" s="1"/>
  <c r="P2205" i="3" a="1"/>
  <c r="P2205" i="3" s="1"/>
  <c r="P2206" i="3" a="1"/>
  <c r="P2206" i="3" s="1"/>
  <c r="P2207" i="3" a="1"/>
  <c r="P2207" i="3" s="1"/>
  <c r="P2208" i="3" a="1"/>
  <c r="P2208" i="3" s="1"/>
  <c r="P2209" i="3" a="1"/>
  <c r="P2209" i="3" s="1"/>
  <c r="P2210" i="3" a="1"/>
  <c r="P2210" i="3" s="1"/>
  <c r="P2211" i="3" a="1"/>
  <c r="P2211" i="3" s="1"/>
  <c r="P2212" i="3" a="1"/>
  <c r="P2212" i="3" s="1"/>
  <c r="P2213" i="3" a="1"/>
  <c r="P2213" i="3" s="1"/>
  <c r="P2214" i="3" a="1"/>
  <c r="P2214" i="3" s="1"/>
  <c r="P2215" i="3" a="1"/>
  <c r="P2215" i="3" s="1"/>
  <c r="P2216" i="3" a="1"/>
  <c r="P2216" i="3" s="1"/>
  <c r="P2217" i="3" a="1"/>
  <c r="P2217" i="3" s="1"/>
  <c r="P2218" i="3" a="1"/>
  <c r="P2218" i="3" s="1"/>
  <c r="P2219" i="3" a="1"/>
  <c r="P2219" i="3" s="1"/>
  <c r="P2220" i="3" a="1"/>
  <c r="P2220" i="3" s="1"/>
  <c r="P2221" i="3" a="1"/>
  <c r="P2221" i="3" s="1"/>
  <c r="P2222" i="3" a="1"/>
  <c r="P2222" i="3" s="1"/>
  <c r="P2223" i="3" a="1"/>
  <c r="P2223" i="3" s="1"/>
  <c r="P2224" i="3" a="1"/>
  <c r="P2224" i="3" s="1"/>
  <c r="P2225" i="3" a="1"/>
  <c r="P2225" i="3" s="1"/>
  <c r="P2226" i="3" a="1"/>
  <c r="P2226" i="3" s="1"/>
  <c r="P2227" i="3" a="1"/>
  <c r="P2227" i="3" s="1"/>
  <c r="P2228" i="3" a="1"/>
  <c r="P2228" i="3" s="1"/>
  <c r="P2229" i="3" a="1"/>
  <c r="P2229" i="3" s="1"/>
  <c r="P2230" i="3" a="1"/>
  <c r="P2230" i="3" s="1"/>
  <c r="P2231" i="3" a="1"/>
  <c r="P2231" i="3" s="1"/>
  <c r="P2232" i="3" a="1"/>
  <c r="P2232" i="3" s="1"/>
  <c r="P2233" i="3" a="1"/>
  <c r="P2233" i="3" s="1"/>
  <c r="P2234" i="3" a="1"/>
  <c r="P2234" i="3" s="1"/>
  <c r="P2235" i="3" a="1"/>
  <c r="P2235" i="3" s="1"/>
  <c r="P2236" i="3" a="1"/>
  <c r="P2236" i="3" s="1"/>
  <c r="P2237" i="3" a="1"/>
  <c r="P2237" i="3" s="1"/>
  <c r="P2238" i="3" a="1"/>
  <c r="P2238" i="3" s="1"/>
  <c r="P2239" i="3" a="1"/>
  <c r="P2239" i="3" s="1"/>
  <c r="P2240" i="3" a="1"/>
  <c r="P2240" i="3" s="1"/>
  <c r="P2241" i="3" a="1"/>
  <c r="P2241" i="3" s="1"/>
  <c r="P2242" i="3" a="1"/>
  <c r="P2242" i="3" s="1"/>
  <c r="P2243" i="3" a="1"/>
  <c r="P2243" i="3" s="1"/>
  <c r="P2244" i="3" a="1"/>
  <c r="P2244" i="3" s="1"/>
  <c r="P2245" i="3" a="1"/>
  <c r="P2245" i="3" s="1"/>
  <c r="P2246" i="3" a="1"/>
  <c r="P2246" i="3" s="1"/>
  <c r="P2247" i="3" a="1"/>
  <c r="P2247" i="3" s="1"/>
  <c r="P2248" i="3" a="1"/>
  <c r="P2248" i="3" s="1"/>
  <c r="P2249" i="3" a="1"/>
  <c r="P2249" i="3" s="1"/>
  <c r="P2250" i="3" a="1"/>
  <c r="P2250" i="3" s="1"/>
  <c r="P2251" i="3" a="1"/>
  <c r="P2251" i="3" s="1"/>
  <c r="P2252" i="3" a="1"/>
  <c r="P2252" i="3" s="1"/>
  <c r="P2253" i="3" a="1"/>
  <c r="P2253" i="3" s="1"/>
  <c r="P2254" i="3" a="1"/>
  <c r="P2254" i="3" s="1"/>
  <c r="P2255" i="3" a="1"/>
  <c r="P2255" i="3" s="1"/>
  <c r="P2256" i="3" a="1"/>
  <c r="P2256" i="3" s="1"/>
  <c r="P2257" i="3" a="1"/>
  <c r="P2257" i="3" s="1"/>
  <c r="P2258" i="3" a="1"/>
  <c r="P2258" i="3" s="1"/>
  <c r="P2259" i="3" a="1"/>
  <c r="P2259" i="3" s="1"/>
  <c r="P2260" i="3" a="1"/>
  <c r="P2260" i="3" s="1"/>
  <c r="P2261" i="3" a="1"/>
  <c r="P2261" i="3" s="1"/>
  <c r="P2262" i="3" a="1"/>
  <c r="P2262" i="3" s="1"/>
  <c r="P2263" i="3" a="1"/>
  <c r="P2263" i="3" s="1"/>
  <c r="P2264" i="3" a="1"/>
  <c r="P2264" i="3" s="1"/>
  <c r="P2265" i="3" a="1"/>
  <c r="P2265" i="3" s="1"/>
  <c r="P2266" i="3" a="1"/>
  <c r="P2266" i="3" s="1"/>
  <c r="P2267" i="3" a="1"/>
  <c r="P2267" i="3" s="1"/>
  <c r="P2268" i="3" a="1"/>
  <c r="P2268" i="3" s="1"/>
  <c r="P2269" i="3" a="1"/>
  <c r="P2269" i="3" s="1"/>
  <c r="P2270" i="3" a="1"/>
  <c r="P2270" i="3" s="1"/>
  <c r="P2271" i="3" a="1"/>
  <c r="P2271" i="3" s="1"/>
  <c r="P2272" i="3" a="1"/>
  <c r="P2272" i="3" s="1"/>
  <c r="P2273" i="3" a="1"/>
  <c r="P2273" i="3" s="1"/>
  <c r="P2274" i="3" a="1"/>
  <c r="P2274" i="3" s="1"/>
  <c r="P2275" i="3" a="1"/>
  <c r="P2275" i="3" s="1"/>
  <c r="P2276" i="3" a="1"/>
  <c r="P2276" i="3" s="1"/>
  <c r="P2277" i="3" a="1"/>
  <c r="P2277" i="3" s="1"/>
  <c r="P2278" i="3" a="1"/>
  <c r="P2278" i="3" s="1"/>
  <c r="P2279" i="3" a="1"/>
  <c r="P2279" i="3" s="1"/>
  <c r="P2280" i="3" a="1"/>
  <c r="P2280" i="3" s="1"/>
  <c r="P2281" i="3" a="1"/>
  <c r="P2281" i="3" s="1"/>
  <c r="P2282" i="3" a="1"/>
  <c r="P2282" i="3" s="1"/>
  <c r="P2283" i="3" a="1"/>
  <c r="P2283" i="3" s="1"/>
  <c r="P2284" i="3" a="1"/>
  <c r="P2284" i="3" s="1"/>
  <c r="P2285" i="3" a="1"/>
  <c r="P2285" i="3" s="1"/>
  <c r="P2286" i="3" a="1"/>
  <c r="P2286" i="3" s="1"/>
  <c r="P2287" i="3" a="1"/>
  <c r="P2287" i="3" s="1"/>
  <c r="P2288" i="3" a="1"/>
  <c r="P2288" i="3" s="1"/>
  <c r="P2289" i="3" a="1"/>
  <c r="P2289" i="3" s="1"/>
  <c r="P2290" i="3" a="1"/>
  <c r="P2290" i="3" s="1"/>
  <c r="P2291" i="3" a="1"/>
  <c r="P2291" i="3" s="1"/>
  <c r="P2292" i="3" a="1"/>
  <c r="P2292" i="3" s="1"/>
  <c r="P2293" i="3" a="1"/>
  <c r="P2293" i="3" s="1"/>
  <c r="P2294" i="3" a="1"/>
  <c r="P2294" i="3" s="1"/>
  <c r="P2295" i="3" a="1"/>
  <c r="P2295" i="3" s="1"/>
  <c r="P2296" i="3" a="1"/>
  <c r="P2296" i="3" s="1"/>
  <c r="P2297" i="3" a="1"/>
  <c r="P2297" i="3" s="1"/>
  <c r="P2298" i="3" a="1"/>
  <c r="P2298" i="3" s="1"/>
  <c r="P2299" i="3" a="1"/>
  <c r="P2299" i="3" s="1"/>
  <c r="P2300" i="3" a="1"/>
  <c r="P2300" i="3" s="1"/>
  <c r="P2301" i="3" a="1"/>
  <c r="P2301" i="3" s="1"/>
  <c r="P2302" i="3" a="1"/>
  <c r="P2302" i="3" s="1"/>
  <c r="P2303" i="3" a="1"/>
  <c r="P2303" i="3" s="1"/>
  <c r="P2304" i="3" a="1"/>
  <c r="P2304" i="3" s="1"/>
  <c r="P2305" i="3" a="1"/>
  <c r="P2305" i="3" s="1"/>
  <c r="P2306" i="3" a="1"/>
  <c r="P2306" i="3" s="1"/>
  <c r="P2307" i="3" a="1"/>
  <c r="P2307" i="3" s="1"/>
  <c r="P2308" i="3" a="1"/>
  <c r="P2308" i="3" s="1"/>
  <c r="P2309" i="3" a="1"/>
  <c r="P2309" i="3" s="1"/>
  <c r="P2310" i="3" a="1"/>
  <c r="P2310" i="3" s="1"/>
  <c r="P2311" i="3" a="1"/>
  <c r="P2311" i="3" s="1"/>
  <c r="P2312" i="3" a="1"/>
  <c r="P2312" i="3" s="1"/>
  <c r="P2313" i="3" a="1"/>
  <c r="P2313" i="3" s="1"/>
  <c r="P2314" i="3" a="1"/>
  <c r="P2314" i="3" s="1"/>
  <c r="P2315" i="3" a="1"/>
  <c r="P2315" i="3" s="1"/>
  <c r="P2316" i="3" a="1"/>
  <c r="P2316" i="3" s="1"/>
  <c r="P2317" i="3" a="1"/>
  <c r="P2317" i="3" s="1"/>
  <c r="P2318" i="3" a="1"/>
  <c r="P2318" i="3" s="1"/>
  <c r="P2319" i="3" a="1"/>
  <c r="P2319" i="3" s="1"/>
  <c r="P2320" i="3" a="1"/>
  <c r="P2320" i="3" s="1"/>
  <c r="P2321" i="3" a="1"/>
  <c r="P2321" i="3" s="1"/>
  <c r="P2322" i="3" a="1"/>
  <c r="P2322" i="3" s="1"/>
  <c r="P2323" i="3" a="1"/>
  <c r="P2323" i="3" s="1"/>
  <c r="P2324" i="3" a="1"/>
  <c r="P2324" i="3" s="1"/>
  <c r="P2325" i="3" a="1"/>
  <c r="P2325" i="3" s="1"/>
  <c r="P2326" i="3" a="1"/>
  <c r="P2326" i="3" s="1"/>
  <c r="P2327" i="3" a="1"/>
  <c r="P2327" i="3" s="1"/>
  <c r="P2328" i="3" a="1"/>
  <c r="P2328" i="3" s="1"/>
  <c r="P2329" i="3" a="1"/>
  <c r="P2329" i="3" s="1"/>
  <c r="P2330" i="3" a="1"/>
  <c r="P2330" i="3" s="1"/>
  <c r="P2331" i="3" a="1"/>
  <c r="P2331" i="3" s="1"/>
  <c r="P2332" i="3" a="1"/>
  <c r="P2332" i="3" s="1"/>
  <c r="P2333" i="3" a="1"/>
  <c r="P2333" i="3" s="1"/>
  <c r="P2334" i="3" a="1"/>
  <c r="P2334" i="3" s="1"/>
  <c r="P2335" i="3" a="1"/>
  <c r="P2335" i="3" s="1"/>
  <c r="P2336" i="3" a="1"/>
  <c r="P2336" i="3" s="1"/>
  <c r="P2337" i="3" a="1"/>
  <c r="P2337" i="3" s="1"/>
  <c r="P2338" i="3" a="1"/>
  <c r="P2338" i="3" s="1"/>
  <c r="P2339" i="3" a="1"/>
  <c r="P2339" i="3" s="1"/>
  <c r="P2340" i="3" a="1"/>
  <c r="P2340" i="3" s="1"/>
  <c r="P2341" i="3" a="1"/>
  <c r="P2341" i="3" s="1"/>
  <c r="P2342" i="3" a="1"/>
  <c r="P2342" i="3" s="1"/>
  <c r="P2343" i="3" a="1"/>
  <c r="P2343" i="3" s="1"/>
  <c r="P2344" i="3" a="1"/>
  <c r="P2344" i="3" s="1"/>
  <c r="P2345" i="3" a="1"/>
  <c r="P2345" i="3" s="1"/>
  <c r="P2346" i="3" a="1"/>
  <c r="P2346" i="3" s="1"/>
  <c r="P2347" i="3" a="1"/>
  <c r="P2347" i="3" s="1"/>
  <c r="P2348" i="3" a="1"/>
  <c r="P2348" i="3" s="1"/>
  <c r="P2349" i="3" a="1"/>
  <c r="P2349" i="3" s="1"/>
  <c r="P2350" i="3" a="1"/>
  <c r="P2350" i="3" s="1"/>
  <c r="P2351" i="3" a="1"/>
  <c r="P2351" i="3" s="1"/>
  <c r="P2352" i="3" a="1"/>
  <c r="P2352" i="3" s="1"/>
  <c r="P2353" i="3" a="1"/>
  <c r="P2353" i="3" s="1"/>
  <c r="P2354" i="3" a="1"/>
  <c r="P2354" i="3" s="1"/>
  <c r="P2355" i="3" a="1"/>
  <c r="P2355" i="3" s="1"/>
  <c r="P2356" i="3" a="1"/>
  <c r="P2356" i="3" s="1"/>
  <c r="P2357" i="3" a="1"/>
  <c r="P2357" i="3" s="1"/>
  <c r="P2358" i="3" a="1"/>
  <c r="P2358" i="3" s="1"/>
  <c r="P2359" i="3" a="1"/>
  <c r="P2359" i="3" s="1"/>
  <c r="P2360" i="3" a="1"/>
  <c r="P2360" i="3" s="1"/>
  <c r="P2361" i="3" a="1"/>
  <c r="P2361" i="3" s="1"/>
  <c r="P2362" i="3" a="1"/>
  <c r="P2362" i="3" s="1"/>
  <c r="P2363" i="3" a="1"/>
  <c r="P2363" i="3" s="1"/>
  <c r="P2364" i="3" a="1"/>
  <c r="P2364" i="3" s="1"/>
  <c r="P2365" i="3" a="1"/>
  <c r="P2365" i="3" s="1"/>
  <c r="P2366" i="3" a="1"/>
  <c r="P2366" i="3" s="1"/>
  <c r="P2367" i="3" a="1"/>
  <c r="P2367" i="3" s="1"/>
  <c r="P2368" i="3" a="1"/>
  <c r="P2368" i="3" s="1"/>
  <c r="P2369" i="3" a="1"/>
  <c r="P2369" i="3" s="1"/>
  <c r="P2370" i="3" a="1"/>
  <c r="P2370" i="3" s="1"/>
  <c r="P2371" i="3" a="1"/>
  <c r="P2371" i="3" s="1"/>
  <c r="P2372" i="3" a="1"/>
  <c r="P2372" i="3" s="1"/>
  <c r="P2373" i="3" a="1"/>
  <c r="P2373" i="3" s="1"/>
  <c r="P2374" i="3" a="1"/>
  <c r="P2374" i="3" s="1"/>
  <c r="P2375" i="3" a="1"/>
  <c r="P2375" i="3" s="1"/>
  <c r="P2376" i="3" a="1"/>
  <c r="P2376" i="3" s="1"/>
  <c r="P2377" i="3" a="1"/>
  <c r="P2377" i="3" s="1"/>
  <c r="P2378" i="3" a="1"/>
  <c r="P2378" i="3" s="1"/>
  <c r="P2379" i="3" a="1"/>
  <c r="P2379" i="3" s="1"/>
  <c r="P2380" i="3" a="1"/>
  <c r="P2380" i="3" s="1"/>
  <c r="P2381" i="3" a="1"/>
  <c r="P2381" i="3" s="1"/>
  <c r="P2382" i="3" a="1"/>
  <c r="P2382" i="3" s="1"/>
  <c r="P2383" i="3" a="1"/>
  <c r="P2383" i="3" s="1"/>
  <c r="P2384" i="3" a="1"/>
  <c r="P2384" i="3" s="1"/>
  <c r="P2385" i="3" a="1"/>
  <c r="P2385" i="3" s="1"/>
  <c r="P2386" i="3" a="1"/>
  <c r="P2386" i="3" s="1"/>
  <c r="P2387" i="3" a="1"/>
  <c r="P2387" i="3" s="1"/>
  <c r="P2388" i="3" a="1"/>
  <c r="P2388" i="3" s="1"/>
  <c r="P2389" i="3" a="1"/>
  <c r="P2389" i="3" s="1"/>
  <c r="P2390" i="3" a="1"/>
  <c r="P2390" i="3" s="1"/>
  <c r="P2391" i="3" a="1"/>
  <c r="P2391" i="3" s="1"/>
  <c r="P2392" i="3" a="1"/>
  <c r="P2392" i="3" s="1"/>
  <c r="P2393" i="3" a="1"/>
  <c r="P2393" i="3" s="1"/>
  <c r="P2394" i="3" a="1"/>
  <c r="P2394" i="3" s="1"/>
  <c r="P2395" i="3" a="1"/>
  <c r="P2395" i="3" s="1"/>
  <c r="P2396" i="3" a="1"/>
  <c r="P2396" i="3" s="1"/>
  <c r="P2397" i="3" a="1"/>
  <c r="P2397" i="3" s="1"/>
  <c r="P2398" i="3" a="1"/>
  <c r="P2398" i="3" s="1"/>
  <c r="P2399" i="3" a="1"/>
  <c r="P2399" i="3" s="1"/>
  <c r="P2400" i="3" a="1"/>
  <c r="P2400" i="3" s="1"/>
  <c r="P2401" i="3" a="1"/>
  <c r="P2401" i="3" s="1"/>
  <c r="P2402" i="3" a="1"/>
  <c r="P2402" i="3" s="1"/>
  <c r="P2403" i="3" a="1"/>
  <c r="P2403" i="3" s="1"/>
  <c r="P2404" i="3" a="1"/>
  <c r="P2404" i="3" s="1"/>
  <c r="P2405" i="3" a="1"/>
  <c r="P2405" i="3" s="1"/>
  <c r="P2406" i="3" a="1"/>
  <c r="P2406" i="3" s="1"/>
  <c r="P2407" i="3" a="1"/>
  <c r="P2407" i="3" s="1"/>
  <c r="P2408" i="3" a="1"/>
  <c r="P2408" i="3" s="1"/>
  <c r="P2409" i="3" a="1"/>
  <c r="P2409" i="3" s="1"/>
  <c r="P2410" i="3" a="1"/>
  <c r="P2410" i="3" s="1"/>
  <c r="P2411" i="3" a="1"/>
  <c r="P2411" i="3" s="1"/>
  <c r="P2412" i="3" a="1"/>
  <c r="P2412" i="3" s="1"/>
  <c r="P2413" i="3" a="1"/>
  <c r="P2413" i="3" s="1"/>
  <c r="P2414" i="3" a="1"/>
  <c r="P2414" i="3" s="1"/>
  <c r="P2415" i="3" a="1"/>
  <c r="P2415" i="3" s="1"/>
  <c r="P2416" i="3" a="1"/>
  <c r="P2416" i="3" s="1"/>
  <c r="P2417" i="3" a="1"/>
  <c r="P2417" i="3" s="1"/>
  <c r="P2418" i="3" a="1"/>
  <c r="P2418" i="3" s="1"/>
  <c r="P2419" i="3" a="1"/>
  <c r="P2419" i="3" s="1"/>
  <c r="P2420" i="3" a="1"/>
  <c r="P2420" i="3" s="1"/>
  <c r="P2421" i="3" a="1"/>
  <c r="P2421" i="3" s="1"/>
  <c r="P2422" i="3" a="1"/>
  <c r="P2422" i="3" s="1"/>
  <c r="P2423" i="3" a="1"/>
  <c r="P2423" i="3" s="1"/>
  <c r="P2424" i="3" a="1"/>
  <c r="P2424" i="3" s="1"/>
  <c r="P2425" i="3" a="1"/>
  <c r="P2425" i="3" s="1"/>
  <c r="P2426" i="3" a="1"/>
  <c r="P2426" i="3" s="1"/>
  <c r="P2427" i="3" a="1"/>
  <c r="P2427" i="3" s="1"/>
  <c r="P2428" i="3" a="1"/>
  <c r="P2428" i="3" s="1"/>
  <c r="P2429" i="3" a="1"/>
  <c r="P2429" i="3" s="1"/>
  <c r="P2430" i="3" a="1"/>
  <c r="P2430" i="3" s="1"/>
  <c r="P2431" i="3" a="1"/>
  <c r="P2431" i="3" s="1"/>
  <c r="P2432" i="3" a="1"/>
  <c r="P2432" i="3" s="1"/>
  <c r="P2433" i="3" a="1"/>
  <c r="P2433" i="3" s="1"/>
  <c r="P2434" i="3" a="1"/>
  <c r="P2434" i="3" s="1"/>
  <c r="P2435" i="3" a="1"/>
  <c r="P2435" i="3" s="1"/>
  <c r="P2436" i="3" a="1"/>
  <c r="P2436" i="3" s="1"/>
  <c r="P2437" i="3" a="1"/>
  <c r="P2437" i="3" s="1"/>
  <c r="P2438" i="3" a="1"/>
  <c r="P2438" i="3" s="1"/>
  <c r="P2439" i="3" a="1"/>
  <c r="P2439" i="3" s="1"/>
  <c r="P2440" i="3" a="1"/>
  <c r="P2440" i="3" s="1"/>
  <c r="P2441" i="3" a="1"/>
  <c r="P2441" i="3" s="1"/>
  <c r="P2442" i="3" a="1"/>
  <c r="P2442" i="3" s="1"/>
  <c r="P2443" i="3" a="1"/>
  <c r="P2443" i="3" s="1"/>
  <c r="P2444" i="3" a="1"/>
  <c r="P2444" i="3" s="1"/>
  <c r="P2445" i="3" a="1"/>
  <c r="P2445" i="3" s="1"/>
  <c r="P2446" i="3" a="1"/>
  <c r="P2446" i="3" s="1"/>
  <c r="P2447" i="3" a="1"/>
  <c r="P2447" i="3" s="1"/>
  <c r="P2448" i="3" a="1"/>
  <c r="P2448" i="3" s="1"/>
  <c r="P2449" i="3" a="1"/>
  <c r="P2449" i="3" s="1"/>
  <c r="P2450" i="3" a="1"/>
  <c r="P2450" i="3" s="1"/>
  <c r="P2451" i="3" a="1"/>
  <c r="P2451" i="3" s="1"/>
  <c r="P2452" i="3" a="1"/>
  <c r="P2452" i="3" s="1"/>
  <c r="P2453" i="3" a="1"/>
  <c r="P2453" i="3" s="1"/>
  <c r="P2454" i="3" a="1"/>
  <c r="P2454" i="3" s="1"/>
  <c r="P2455" i="3" a="1"/>
  <c r="P2455" i="3" s="1"/>
  <c r="P2456" i="3" a="1"/>
  <c r="P2456" i="3" s="1"/>
  <c r="P2457" i="3" a="1"/>
  <c r="P2457" i="3" s="1"/>
  <c r="P2458" i="3" a="1"/>
  <c r="P2458" i="3" s="1"/>
  <c r="P2459" i="3" a="1"/>
  <c r="P2459" i="3" s="1"/>
  <c r="P2460" i="3" a="1"/>
  <c r="P2460" i="3" s="1"/>
  <c r="P2461" i="3" a="1"/>
  <c r="P2461" i="3" s="1"/>
  <c r="P2462" i="3" a="1"/>
  <c r="P2462" i="3" s="1"/>
  <c r="P2463" i="3" a="1"/>
  <c r="P2463" i="3" s="1"/>
  <c r="P2464" i="3" a="1"/>
  <c r="P2464" i="3" s="1"/>
  <c r="P2465" i="3" a="1"/>
  <c r="P2465" i="3" s="1"/>
  <c r="P2466" i="3" a="1"/>
  <c r="P2466" i="3" s="1"/>
  <c r="P2467" i="3" a="1"/>
  <c r="P2467" i="3" s="1"/>
  <c r="P2468" i="3" a="1"/>
  <c r="P2468" i="3" s="1"/>
  <c r="P2469" i="3" a="1"/>
  <c r="P2469" i="3" s="1"/>
  <c r="P2470" i="3" a="1"/>
  <c r="P2470" i="3" s="1"/>
  <c r="P2471" i="3" a="1"/>
  <c r="P2471" i="3" s="1"/>
  <c r="P2472" i="3" a="1"/>
  <c r="P2472" i="3" s="1"/>
  <c r="P2473" i="3" a="1"/>
  <c r="P2473" i="3" s="1"/>
  <c r="P2474" i="3" a="1"/>
  <c r="P2474" i="3" s="1"/>
  <c r="P2475" i="3" a="1"/>
  <c r="P2475" i="3" s="1"/>
  <c r="P2476" i="3" a="1"/>
  <c r="P2476" i="3" s="1"/>
  <c r="P2477" i="3" a="1"/>
  <c r="P2477" i="3" s="1"/>
  <c r="P2478" i="3" a="1"/>
  <c r="P2478" i="3" s="1"/>
  <c r="P2479" i="3" a="1"/>
  <c r="P2479" i="3" s="1"/>
  <c r="P2480" i="3" a="1"/>
  <c r="P2480" i="3" s="1"/>
  <c r="P2481" i="3" a="1"/>
  <c r="P2481" i="3" s="1"/>
  <c r="P2482" i="3" a="1"/>
  <c r="P2482" i="3" s="1"/>
  <c r="P2483" i="3" a="1"/>
  <c r="P2483" i="3" s="1"/>
  <c r="P2484" i="3" a="1"/>
  <c r="P2484" i="3" s="1"/>
  <c r="P2485" i="3" a="1"/>
  <c r="P2485" i="3" s="1"/>
  <c r="P2486" i="3" a="1"/>
  <c r="P2486" i="3" s="1"/>
  <c r="P2487" i="3" a="1"/>
  <c r="P2487" i="3" s="1"/>
  <c r="P2488" i="3" a="1"/>
  <c r="P2488" i="3" s="1"/>
  <c r="P2489" i="3" a="1"/>
  <c r="P2489" i="3" s="1"/>
  <c r="P2490" i="3" a="1"/>
  <c r="P2490" i="3" s="1"/>
  <c r="P2491" i="3" a="1"/>
  <c r="P2491" i="3" s="1"/>
  <c r="P2492" i="3" a="1"/>
  <c r="P2492" i="3" s="1"/>
  <c r="P2493" i="3" a="1"/>
  <c r="P2493" i="3" s="1"/>
  <c r="P2494" i="3" a="1"/>
  <c r="P2494" i="3" s="1"/>
  <c r="P2495" i="3" a="1"/>
  <c r="P2495" i="3" s="1"/>
  <c r="P2496" i="3" a="1"/>
  <c r="P2496" i="3" s="1"/>
  <c r="P2497" i="3" a="1"/>
  <c r="P2497" i="3" s="1"/>
  <c r="P2498" i="3" a="1"/>
  <c r="P2498" i="3" s="1"/>
  <c r="P2499" i="3" a="1"/>
  <c r="P2499" i="3" s="1"/>
  <c r="P2500" i="3" a="1"/>
  <c r="P2500" i="3" s="1"/>
  <c r="P2501" i="3" a="1"/>
  <c r="P2501" i="3" s="1"/>
  <c r="P2502" i="3" a="1"/>
  <c r="P2502" i="3" s="1"/>
  <c r="P2503" i="3" a="1"/>
  <c r="P2503" i="3" s="1"/>
  <c r="P2504" i="3" a="1"/>
  <c r="P2504" i="3" s="1"/>
  <c r="P2505" i="3" a="1"/>
  <c r="P2505" i="3" s="1"/>
  <c r="P2506" i="3" a="1"/>
  <c r="P2506" i="3" s="1"/>
  <c r="P2507" i="3" a="1"/>
  <c r="P2507" i="3" s="1"/>
  <c r="P2508" i="3" a="1"/>
  <c r="P2508" i="3" s="1"/>
  <c r="P2509" i="3" a="1"/>
  <c r="P2509" i="3" s="1"/>
  <c r="P2510" i="3" a="1"/>
  <c r="P2510" i="3" s="1"/>
  <c r="P2511" i="3" a="1"/>
  <c r="P2511" i="3" s="1"/>
  <c r="P2512" i="3" a="1"/>
  <c r="P2512" i="3" s="1"/>
  <c r="P2513" i="3" a="1"/>
  <c r="P2513" i="3" s="1"/>
  <c r="P2514" i="3" a="1"/>
  <c r="P2514" i="3" s="1"/>
  <c r="P2515" i="3" a="1"/>
  <c r="P2515" i="3" s="1"/>
  <c r="P2516" i="3" a="1"/>
  <c r="P2516" i="3" s="1"/>
  <c r="P2517" i="3" a="1"/>
  <c r="P2517" i="3" s="1"/>
  <c r="P2518" i="3" a="1"/>
  <c r="P2518" i="3" s="1"/>
  <c r="P2519" i="3" a="1"/>
  <c r="P2519" i="3" s="1"/>
  <c r="P2520" i="3" a="1"/>
  <c r="P2520" i="3" s="1"/>
  <c r="P2521" i="3" a="1"/>
  <c r="P2521" i="3" s="1"/>
  <c r="P2522" i="3" a="1"/>
  <c r="P2522" i="3" s="1"/>
  <c r="P2523" i="3" a="1"/>
  <c r="P2523" i="3" s="1"/>
  <c r="P2524" i="3" a="1"/>
  <c r="P2524" i="3" s="1"/>
  <c r="P2525" i="3" a="1"/>
  <c r="P2525" i="3" s="1"/>
  <c r="P2526" i="3" a="1"/>
  <c r="P2526" i="3" s="1"/>
  <c r="P2527" i="3" a="1"/>
  <c r="P2527" i="3" s="1"/>
  <c r="P2528" i="3" a="1"/>
  <c r="P2528" i="3" s="1"/>
  <c r="P2529" i="3" a="1"/>
  <c r="P2529" i="3" s="1"/>
  <c r="P2530" i="3" a="1"/>
  <c r="P2530" i="3" s="1"/>
  <c r="P2531" i="3" a="1"/>
  <c r="P2531" i="3" s="1"/>
  <c r="P2532" i="3" a="1"/>
  <c r="P2532" i="3" s="1"/>
  <c r="P2533" i="3" a="1"/>
  <c r="P2533" i="3" s="1"/>
  <c r="P2534" i="3" a="1"/>
  <c r="P2534" i="3" s="1"/>
  <c r="P2535" i="3" a="1"/>
  <c r="P2535" i="3" s="1"/>
  <c r="P2536" i="3" a="1"/>
  <c r="P2536" i="3" s="1"/>
  <c r="P2537" i="3" a="1"/>
  <c r="P2537" i="3" s="1"/>
  <c r="P2538" i="3" a="1"/>
  <c r="P2538" i="3" s="1"/>
  <c r="P2539" i="3" a="1"/>
  <c r="P2539" i="3" s="1"/>
  <c r="P2540" i="3" a="1"/>
  <c r="P2540" i="3" s="1"/>
  <c r="P2541" i="3" a="1"/>
  <c r="P2541" i="3" s="1"/>
  <c r="P2542" i="3" a="1"/>
  <c r="P2542" i="3" s="1"/>
  <c r="P2543" i="3" a="1"/>
  <c r="P2543" i="3" s="1"/>
  <c r="P2544" i="3" a="1"/>
  <c r="P2544" i="3" s="1"/>
  <c r="P2545" i="3" a="1"/>
  <c r="P2545" i="3" s="1"/>
  <c r="P2546" i="3" a="1"/>
  <c r="P2546" i="3" s="1"/>
  <c r="P2547" i="3" a="1"/>
  <c r="P2547" i="3" s="1"/>
  <c r="P2548" i="3" a="1"/>
  <c r="P2548" i="3" s="1"/>
  <c r="P2549" i="3" a="1"/>
  <c r="P2549" i="3" s="1"/>
  <c r="P2550" i="3" a="1"/>
  <c r="P2550" i="3" s="1"/>
  <c r="P2551" i="3" a="1"/>
  <c r="P2551" i="3" s="1"/>
  <c r="P2552" i="3" a="1"/>
  <c r="P2552" i="3" s="1"/>
  <c r="P2553" i="3" a="1"/>
  <c r="P2553" i="3" s="1"/>
  <c r="P2554" i="3" a="1"/>
  <c r="P2554" i="3" s="1"/>
  <c r="P2555" i="3" a="1"/>
  <c r="P2555" i="3" s="1"/>
  <c r="P2556" i="3" a="1"/>
  <c r="P2556" i="3" s="1"/>
  <c r="P2557" i="3" a="1"/>
  <c r="P2557" i="3" s="1"/>
  <c r="P2558" i="3" a="1"/>
  <c r="P2558" i="3" s="1"/>
  <c r="P2559" i="3" a="1"/>
  <c r="P2559" i="3" s="1"/>
  <c r="P2560" i="3" a="1"/>
  <c r="P2560" i="3" s="1"/>
  <c r="P2561" i="3" a="1"/>
  <c r="P2561" i="3" s="1"/>
  <c r="P2562" i="3" a="1"/>
  <c r="P2562" i="3" s="1"/>
  <c r="P2563" i="3" a="1"/>
  <c r="P2563" i="3" s="1"/>
  <c r="P2564" i="3" a="1"/>
  <c r="P2564" i="3" s="1"/>
  <c r="P2565" i="3" a="1"/>
  <c r="P2565" i="3" s="1"/>
  <c r="P2566" i="3" a="1"/>
  <c r="P2566" i="3" s="1"/>
  <c r="P2567" i="3" a="1"/>
  <c r="P2567" i="3" s="1"/>
  <c r="P2568" i="3" a="1"/>
  <c r="P2568" i="3" s="1"/>
  <c r="P2569" i="3" a="1"/>
  <c r="P2569" i="3" s="1"/>
  <c r="P2570" i="3" a="1"/>
  <c r="P2570" i="3" s="1"/>
  <c r="P2571" i="3" a="1"/>
  <c r="P2571" i="3" s="1"/>
  <c r="P2572" i="3" a="1"/>
  <c r="P2572" i="3" s="1"/>
  <c r="P2573" i="3" a="1"/>
  <c r="P2573" i="3" s="1"/>
  <c r="P2574" i="3" a="1"/>
  <c r="P2574" i="3" s="1"/>
  <c r="P2575" i="3" a="1"/>
  <c r="P2575" i="3" s="1"/>
  <c r="P2576" i="3" a="1"/>
  <c r="P2576" i="3" s="1"/>
  <c r="P2577" i="3" a="1"/>
  <c r="P2577" i="3" s="1"/>
  <c r="P2578" i="3" a="1"/>
  <c r="P2578" i="3" s="1"/>
  <c r="P2579" i="3" a="1"/>
  <c r="P2579" i="3" s="1"/>
  <c r="P2580" i="3" a="1"/>
  <c r="P2580" i="3" s="1"/>
  <c r="P2581" i="3" a="1"/>
  <c r="P2581" i="3" s="1"/>
  <c r="P2582" i="3" a="1"/>
  <c r="P2582" i="3" s="1"/>
  <c r="P2583" i="3" a="1"/>
  <c r="P2583" i="3" s="1"/>
  <c r="P2584" i="3" a="1"/>
  <c r="P2584" i="3" s="1"/>
  <c r="P2585" i="3" a="1"/>
  <c r="P2585" i="3" s="1"/>
  <c r="P2586" i="3" a="1"/>
  <c r="P2586" i="3" s="1"/>
  <c r="P2587" i="3" a="1"/>
  <c r="P2587" i="3" s="1"/>
  <c r="P2588" i="3" a="1"/>
  <c r="P2588" i="3" s="1"/>
  <c r="P2589" i="3" a="1"/>
  <c r="P2589" i="3" s="1"/>
  <c r="P2590" i="3" a="1"/>
  <c r="P2590" i="3" s="1"/>
  <c r="P2591" i="3" a="1"/>
  <c r="P2591" i="3" s="1"/>
  <c r="P2592" i="3" a="1"/>
  <c r="P2592" i="3" s="1"/>
  <c r="P2593" i="3" a="1"/>
  <c r="P2593" i="3" s="1"/>
  <c r="P2594" i="3" a="1"/>
  <c r="P2594" i="3" s="1"/>
  <c r="P2595" i="3" a="1"/>
  <c r="P2595" i="3" s="1"/>
  <c r="P2596" i="3" a="1"/>
  <c r="P2596" i="3" s="1"/>
  <c r="P2597" i="3" a="1"/>
  <c r="P2597" i="3" s="1"/>
  <c r="P2598" i="3" a="1"/>
  <c r="P2598" i="3" s="1"/>
  <c r="P2599" i="3" a="1"/>
  <c r="P2599" i="3" s="1"/>
  <c r="P2600" i="3" a="1"/>
  <c r="P2600" i="3" s="1"/>
  <c r="P2601" i="3" a="1"/>
  <c r="P2601" i="3" s="1"/>
  <c r="P2602" i="3" a="1"/>
  <c r="P2602" i="3" s="1"/>
  <c r="P2603" i="3" a="1"/>
  <c r="P2603" i="3" s="1"/>
  <c r="P2604" i="3" a="1"/>
  <c r="P2604" i="3" s="1"/>
  <c r="P2605" i="3" a="1"/>
  <c r="P2605" i="3" s="1"/>
  <c r="P2606" i="3" a="1"/>
  <c r="P2606" i="3" s="1"/>
  <c r="P2607" i="3" a="1"/>
  <c r="P2607" i="3" s="1"/>
  <c r="P2608" i="3" a="1"/>
  <c r="P2608" i="3" s="1"/>
  <c r="P2609" i="3" a="1"/>
  <c r="P2609" i="3" s="1"/>
  <c r="P2610" i="3" a="1"/>
  <c r="P2610" i="3" s="1"/>
  <c r="P2611" i="3" a="1"/>
  <c r="P2611" i="3" s="1"/>
  <c r="P2612" i="3" a="1"/>
  <c r="P2612" i="3" s="1"/>
  <c r="P2613" i="3" a="1"/>
  <c r="P2613" i="3" s="1"/>
  <c r="P2614" i="3" a="1"/>
  <c r="P2614" i="3" s="1"/>
  <c r="P2615" i="3" a="1"/>
  <c r="P2615" i="3" s="1"/>
  <c r="P2616" i="3" a="1"/>
  <c r="P2616" i="3" s="1"/>
  <c r="P2617" i="3" a="1"/>
  <c r="P2617" i="3" s="1"/>
  <c r="P2618" i="3" a="1"/>
  <c r="P2618" i="3" s="1"/>
  <c r="P2619" i="3" a="1"/>
  <c r="P2619" i="3" s="1"/>
  <c r="P2620" i="3" a="1"/>
  <c r="P2620" i="3" s="1"/>
  <c r="P2621" i="3" a="1"/>
  <c r="P2621" i="3" s="1"/>
  <c r="P2622" i="3" a="1"/>
  <c r="P2622" i="3" s="1"/>
  <c r="P2623" i="3" a="1"/>
  <c r="P2623" i="3" s="1"/>
  <c r="P2624" i="3" a="1"/>
  <c r="P2624" i="3" s="1"/>
  <c r="P2625" i="3" a="1"/>
  <c r="P2625" i="3" s="1"/>
  <c r="P2626" i="3" a="1"/>
  <c r="P2626" i="3" s="1"/>
  <c r="P2627" i="3" a="1"/>
  <c r="P2627" i="3" s="1"/>
  <c r="P2628" i="3" a="1"/>
  <c r="P2628" i="3" s="1"/>
  <c r="P2629" i="3" a="1"/>
  <c r="P2629" i="3" s="1"/>
  <c r="P2630" i="3" a="1"/>
  <c r="P2630" i="3" s="1"/>
  <c r="P2631" i="3" a="1"/>
  <c r="P2631" i="3" s="1"/>
  <c r="P2632" i="3" a="1"/>
  <c r="P2632" i="3" s="1"/>
  <c r="P2633" i="3" a="1"/>
  <c r="P2633" i="3" s="1"/>
  <c r="P2634" i="3" a="1"/>
  <c r="P2634" i="3" s="1"/>
  <c r="P2635" i="3" a="1"/>
  <c r="P2635" i="3" s="1"/>
  <c r="P2636" i="3" a="1"/>
  <c r="P2636" i="3" s="1"/>
  <c r="P2637" i="3" a="1"/>
  <c r="P2637" i="3" s="1"/>
  <c r="P2638" i="3" a="1"/>
  <c r="P2638" i="3" s="1"/>
  <c r="P2639" i="3" a="1"/>
  <c r="P2639" i="3" s="1"/>
  <c r="P2640" i="3" a="1"/>
  <c r="P2640" i="3" s="1"/>
  <c r="P2641" i="3" a="1"/>
  <c r="P2641" i="3" s="1"/>
  <c r="P2642" i="3" a="1"/>
  <c r="P2642" i="3" s="1"/>
  <c r="P2643" i="3" a="1"/>
  <c r="P2643" i="3" s="1"/>
  <c r="P2644" i="3" a="1"/>
  <c r="P2644" i="3" s="1"/>
  <c r="P2645" i="3" a="1"/>
  <c r="P2645" i="3" s="1"/>
  <c r="P2646" i="3" a="1"/>
  <c r="P2646" i="3" s="1"/>
  <c r="P2647" i="3" a="1"/>
  <c r="P2647" i="3" s="1"/>
  <c r="P2648" i="3" a="1"/>
  <c r="P2648" i="3" s="1"/>
  <c r="P2649" i="3" a="1"/>
  <c r="P2649" i="3" s="1"/>
  <c r="P2650" i="3" a="1"/>
  <c r="P2650" i="3" s="1"/>
  <c r="P2651" i="3" a="1"/>
  <c r="P2651" i="3" s="1"/>
  <c r="P2652" i="3" a="1"/>
  <c r="P2652" i="3" s="1"/>
  <c r="P2653" i="3" a="1"/>
  <c r="P2653" i="3" s="1"/>
  <c r="P2654" i="3" a="1"/>
  <c r="P2654" i="3" s="1"/>
  <c r="P2655" i="3" a="1"/>
  <c r="P2655" i="3" s="1"/>
  <c r="P2656" i="3" a="1"/>
  <c r="P2656" i="3" s="1"/>
  <c r="P2657" i="3" a="1"/>
  <c r="P2657" i="3" s="1"/>
  <c r="P2658" i="3" a="1"/>
  <c r="P2658" i="3" s="1"/>
  <c r="P2659" i="3" a="1"/>
  <c r="P2659" i="3" s="1"/>
  <c r="P2660" i="3" a="1"/>
  <c r="P2660" i="3" s="1"/>
  <c r="P2661" i="3" a="1"/>
  <c r="P2661" i="3" s="1"/>
  <c r="P2662" i="3" a="1"/>
  <c r="P2662" i="3" s="1"/>
  <c r="P2663" i="3" a="1"/>
  <c r="P2663" i="3" s="1"/>
  <c r="P2664" i="3" a="1"/>
  <c r="P2664" i="3" s="1"/>
  <c r="P2665" i="3" a="1"/>
  <c r="P2665" i="3" s="1"/>
  <c r="P2666" i="3" a="1"/>
  <c r="P2666" i="3" s="1"/>
  <c r="P2667" i="3" a="1"/>
  <c r="P2667" i="3" s="1"/>
  <c r="P2668" i="3" a="1"/>
  <c r="P2668" i="3" s="1"/>
  <c r="P2669" i="3" a="1"/>
  <c r="P2669" i="3" s="1"/>
  <c r="P2670" i="3" a="1"/>
  <c r="P2670" i="3" s="1"/>
  <c r="P2671" i="3" a="1"/>
  <c r="P2671" i="3" s="1"/>
  <c r="P2672" i="3" a="1"/>
  <c r="P2672" i="3" s="1"/>
  <c r="P2673" i="3" a="1"/>
  <c r="P2673" i="3" s="1"/>
  <c r="P2674" i="3" a="1"/>
  <c r="P2674" i="3" s="1"/>
  <c r="P2675" i="3" a="1"/>
  <c r="P2675" i="3" s="1"/>
  <c r="P2676" i="3" a="1"/>
  <c r="P2676" i="3" s="1"/>
  <c r="P2677" i="3" a="1"/>
  <c r="P2677" i="3" s="1"/>
  <c r="P2678" i="3" a="1"/>
  <c r="P2678" i="3" s="1"/>
  <c r="P2679" i="3" a="1"/>
  <c r="P2679" i="3" s="1"/>
  <c r="P2680" i="3" a="1"/>
  <c r="P2680" i="3" s="1"/>
  <c r="P2681" i="3" a="1"/>
  <c r="P2681" i="3" s="1"/>
  <c r="P2682" i="3" a="1"/>
  <c r="P2682" i="3" s="1"/>
  <c r="P2683" i="3" a="1"/>
  <c r="P2683" i="3" s="1"/>
  <c r="P2684" i="3" a="1"/>
  <c r="P2684" i="3" s="1"/>
  <c r="P2685" i="3" a="1"/>
  <c r="P2685" i="3" s="1"/>
  <c r="P2686" i="3" a="1"/>
  <c r="P2686" i="3" s="1"/>
  <c r="P2687" i="3" a="1"/>
  <c r="P2687" i="3" s="1"/>
  <c r="P2688" i="3" a="1"/>
  <c r="P2688" i="3" s="1"/>
  <c r="P2689" i="3" a="1"/>
  <c r="P2689" i="3" s="1"/>
  <c r="P2690" i="3" a="1"/>
  <c r="P2690" i="3" s="1"/>
  <c r="P2691" i="3" a="1"/>
  <c r="P2691" i="3" s="1"/>
  <c r="P2692" i="3" a="1"/>
  <c r="P2692" i="3" s="1"/>
  <c r="P2693" i="3" a="1"/>
  <c r="P2693" i="3" s="1"/>
  <c r="P2694" i="3" a="1"/>
  <c r="P2694" i="3" s="1"/>
  <c r="P2695" i="3" a="1"/>
  <c r="P2695" i="3" s="1"/>
  <c r="P2696" i="3" a="1"/>
  <c r="P2696" i="3" s="1"/>
  <c r="P2697" i="3" a="1"/>
  <c r="P2697" i="3" s="1"/>
  <c r="P2698" i="3" a="1"/>
  <c r="P2698" i="3" s="1"/>
  <c r="P2699" i="3" a="1"/>
  <c r="P2699" i="3" s="1"/>
  <c r="P2700" i="3" a="1"/>
  <c r="P2700" i="3" s="1"/>
  <c r="P2701" i="3" a="1"/>
  <c r="P2701" i="3" s="1"/>
  <c r="P2702" i="3" a="1"/>
  <c r="P2702" i="3" s="1"/>
  <c r="P2703" i="3" a="1"/>
  <c r="P2703" i="3" s="1"/>
  <c r="P2704" i="3" a="1"/>
  <c r="P2704" i="3" s="1"/>
  <c r="P2705" i="3" a="1"/>
  <c r="P2705" i="3" s="1"/>
  <c r="P2706" i="3" a="1"/>
  <c r="P2706" i="3" s="1"/>
  <c r="P2707" i="3" a="1"/>
  <c r="P2707" i="3" s="1"/>
  <c r="P2708" i="3" a="1"/>
  <c r="P2708" i="3" s="1"/>
  <c r="P2709" i="3" a="1"/>
  <c r="P2709" i="3" s="1"/>
  <c r="P2710" i="3" a="1"/>
  <c r="P2710" i="3" s="1"/>
  <c r="P2711" i="3" a="1"/>
  <c r="P2711" i="3" s="1"/>
  <c r="P2712" i="3" a="1"/>
  <c r="P2712" i="3" s="1"/>
  <c r="P2713" i="3" a="1"/>
  <c r="P2713" i="3" s="1"/>
  <c r="P2714" i="3" a="1"/>
  <c r="P2714" i="3" s="1"/>
  <c r="P2715" i="3" a="1"/>
  <c r="P2715" i="3" s="1"/>
  <c r="P2716" i="3" a="1"/>
  <c r="P2716" i="3" s="1"/>
  <c r="P2717" i="3" a="1"/>
  <c r="P2717" i="3" s="1"/>
  <c r="P2718" i="3" a="1"/>
  <c r="P2718" i="3" s="1"/>
  <c r="P2719" i="3" a="1"/>
  <c r="P2719" i="3" s="1"/>
  <c r="P2720" i="3" a="1"/>
  <c r="P2720" i="3" s="1"/>
  <c r="P2721" i="3" a="1"/>
  <c r="P2721" i="3" s="1"/>
  <c r="P2722" i="3" a="1"/>
  <c r="P2722" i="3" s="1"/>
  <c r="P2723" i="3" a="1"/>
  <c r="P2723" i="3" s="1"/>
  <c r="P2724" i="3" a="1"/>
  <c r="P2724" i="3" s="1"/>
  <c r="P2725" i="3" a="1"/>
  <c r="P2725" i="3" s="1"/>
  <c r="P2726" i="3" a="1"/>
  <c r="P2726" i="3" s="1"/>
  <c r="P2727" i="3" a="1"/>
  <c r="P2727" i="3" s="1"/>
  <c r="P2728" i="3" a="1"/>
  <c r="P2728" i="3" s="1"/>
  <c r="P2729" i="3" a="1"/>
  <c r="P2729" i="3" s="1"/>
  <c r="P2730" i="3" a="1"/>
  <c r="P2730" i="3" s="1"/>
  <c r="P2731" i="3" a="1"/>
  <c r="P2731" i="3" s="1"/>
  <c r="P2732" i="3" a="1"/>
  <c r="P2732" i="3" s="1"/>
  <c r="P2733" i="3" a="1"/>
  <c r="P2733" i="3" s="1"/>
  <c r="P2734" i="3" a="1"/>
  <c r="P2734" i="3" s="1"/>
  <c r="P2735" i="3" a="1"/>
  <c r="P2735" i="3" s="1"/>
  <c r="P2736" i="3" a="1"/>
  <c r="P2736" i="3" s="1"/>
  <c r="P2737" i="3" a="1"/>
  <c r="P2737" i="3" s="1"/>
  <c r="P2738" i="3" a="1"/>
  <c r="P2738" i="3" s="1"/>
  <c r="P2739" i="3" a="1"/>
  <c r="P2739" i="3" s="1"/>
  <c r="P2740" i="3" a="1"/>
  <c r="P2740" i="3" s="1"/>
  <c r="P2741" i="3" a="1"/>
  <c r="P2741" i="3" s="1"/>
  <c r="P2742" i="3" a="1"/>
  <c r="P2742" i="3" s="1"/>
  <c r="P2743" i="3" a="1"/>
  <c r="P2743" i="3" s="1"/>
  <c r="P2744" i="3" a="1"/>
  <c r="P2744" i="3" s="1"/>
  <c r="P2745" i="3" a="1"/>
  <c r="P2745" i="3" s="1"/>
  <c r="P2746" i="3" a="1"/>
  <c r="P2746" i="3" s="1"/>
  <c r="P2747" i="3" a="1"/>
  <c r="P2747" i="3" s="1"/>
  <c r="P2748" i="3" a="1"/>
  <c r="P2748" i="3" s="1"/>
  <c r="P2749" i="3" a="1"/>
  <c r="P2749" i="3" s="1"/>
  <c r="P2750" i="3" a="1"/>
  <c r="P2750" i="3" s="1"/>
  <c r="P2751" i="3" a="1"/>
  <c r="P2751" i="3" s="1"/>
  <c r="P2752" i="3" a="1"/>
  <c r="P2752" i="3" s="1"/>
  <c r="P2753" i="3" a="1"/>
  <c r="P2753" i="3" s="1"/>
  <c r="P2754" i="3" a="1"/>
  <c r="P2754" i="3" s="1"/>
  <c r="P2755" i="3" a="1"/>
  <c r="P2755" i="3" s="1"/>
  <c r="P2756" i="3" a="1"/>
  <c r="P2756" i="3" s="1"/>
  <c r="P2757" i="3" a="1"/>
  <c r="P2757" i="3" s="1"/>
  <c r="P2758" i="3" a="1"/>
  <c r="P2758" i="3" s="1"/>
  <c r="P2759" i="3" a="1"/>
  <c r="P2759" i="3" s="1"/>
  <c r="P2760" i="3" a="1"/>
  <c r="P2760" i="3" s="1"/>
  <c r="P2761" i="3" a="1"/>
  <c r="P2761" i="3" s="1"/>
  <c r="P2762" i="3" a="1"/>
  <c r="P2762" i="3" s="1"/>
  <c r="P2763" i="3" a="1"/>
  <c r="P2763" i="3" s="1"/>
  <c r="P2764" i="3" a="1"/>
  <c r="P2764" i="3" s="1"/>
  <c r="P2765" i="3" a="1"/>
  <c r="P2765" i="3" s="1"/>
  <c r="P2766" i="3" a="1"/>
  <c r="P2766" i="3" s="1"/>
  <c r="P2767" i="3" a="1"/>
  <c r="P2767" i="3" s="1"/>
  <c r="P2768" i="3" a="1"/>
  <c r="P2768" i="3" s="1"/>
  <c r="P2769" i="3" a="1"/>
  <c r="P2769" i="3" s="1"/>
  <c r="P2770" i="3" a="1"/>
  <c r="P2770" i="3" s="1"/>
  <c r="P2771" i="3" a="1"/>
  <c r="P2771" i="3" s="1"/>
  <c r="P2772" i="3" a="1"/>
  <c r="P2772" i="3" s="1"/>
  <c r="P2773" i="3" a="1"/>
  <c r="P2773" i="3" s="1"/>
  <c r="P2774" i="3" a="1"/>
  <c r="P2774" i="3" s="1"/>
  <c r="P2775" i="3" a="1"/>
  <c r="P2775" i="3" s="1"/>
  <c r="P2776" i="3" a="1"/>
  <c r="P2776" i="3" s="1"/>
  <c r="P2777" i="3" a="1"/>
  <c r="P2777" i="3" s="1"/>
  <c r="P2778" i="3" a="1"/>
  <c r="P2778" i="3" s="1"/>
  <c r="P2779" i="3" a="1"/>
  <c r="P2779" i="3" s="1"/>
  <c r="P2780" i="3" a="1"/>
  <c r="P2780" i="3" s="1"/>
  <c r="P2781" i="3" a="1"/>
  <c r="P2781" i="3" s="1"/>
  <c r="P2782" i="3" a="1"/>
  <c r="P2782" i="3" s="1"/>
  <c r="P2783" i="3" a="1"/>
  <c r="P2783" i="3" s="1"/>
  <c r="P2784" i="3" a="1"/>
  <c r="P2784" i="3" s="1"/>
  <c r="P2785" i="3" a="1"/>
  <c r="P2785" i="3" s="1"/>
  <c r="P2786" i="3" a="1"/>
  <c r="P2786" i="3" s="1"/>
  <c r="P2787" i="3" a="1"/>
  <c r="P2787" i="3" s="1"/>
  <c r="P2788" i="3" a="1"/>
  <c r="P2788" i="3" s="1"/>
  <c r="P2789" i="3" a="1"/>
  <c r="P2789" i="3" s="1"/>
  <c r="P2790" i="3" a="1"/>
  <c r="P2790" i="3" s="1"/>
  <c r="P2791" i="3" a="1"/>
  <c r="P2791" i="3" s="1"/>
  <c r="P2792" i="3" a="1"/>
  <c r="P2792" i="3" s="1"/>
  <c r="P2793" i="3" a="1"/>
  <c r="P2793" i="3" s="1"/>
  <c r="P2794" i="3" a="1"/>
  <c r="P2794" i="3" s="1"/>
  <c r="P2795" i="3" a="1"/>
  <c r="P2795" i="3" s="1"/>
  <c r="P2796" i="3" a="1"/>
  <c r="P2796" i="3" s="1"/>
  <c r="P2797" i="3" a="1"/>
  <c r="P2797" i="3" s="1"/>
  <c r="P2798" i="3" a="1"/>
  <c r="P2798" i="3" s="1"/>
  <c r="P2799" i="3" a="1"/>
  <c r="P2799" i="3" s="1"/>
  <c r="P2800" i="3" a="1"/>
  <c r="P2800" i="3" s="1"/>
  <c r="P2801" i="3" a="1"/>
  <c r="P2801" i="3" s="1"/>
  <c r="P2802" i="3" a="1"/>
  <c r="P2802" i="3" s="1"/>
  <c r="P2803" i="3" a="1"/>
  <c r="P2803" i="3" s="1"/>
  <c r="P2804" i="3" a="1"/>
  <c r="P2804" i="3" s="1"/>
  <c r="P2805" i="3" a="1"/>
  <c r="P2805" i="3" s="1"/>
  <c r="P2806" i="3" a="1"/>
  <c r="P2806" i="3" s="1"/>
  <c r="P2807" i="3" a="1"/>
  <c r="P2807" i="3" s="1"/>
  <c r="P2808" i="3" a="1"/>
  <c r="P2808" i="3" s="1"/>
  <c r="P2809" i="3" a="1"/>
  <c r="P2809" i="3" s="1"/>
  <c r="P2810" i="3" a="1"/>
  <c r="P2810" i="3" s="1"/>
  <c r="P2811" i="3" a="1"/>
  <c r="P2811" i="3" s="1"/>
  <c r="P2812" i="3" a="1"/>
  <c r="P2812" i="3" s="1"/>
  <c r="P2813" i="3" a="1"/>
  <c r="P2813" i="3" s="1"/>
  <c r="P2814" i="3" a="1"/>
  <c r="P2814" i="3" s="1"/>
  <c r="P2815" i="3" a="1"/>
  <c r="P2815" i="3" s="1"/>
  <c r="P2816" i="3" a="1"/>
  <c r="P2816" i="3" s="1"/>
  <c r="P2817" i="3" a="1"/>
  <c r="P2817" i="3" s="1"/>
  <c r="P2818" i="3" a="1"/>
  <c r="P2818" i="3" s="1"/>
  <c r="P2819" i="3" a="1"/>
  <c r="P2819" i="3" s="1"/>
  <c r="P2820" i="3" a="1"/>
  <c r="P2820" i="3" s="1"/>
  <c r="P2821" i="3" a="1"/>
  <c r="P2821" i="3" s="1"/>
  <c r="P2822" i="3" a="1"/>
  <c r="P2822" i="3" s="1"/>
  <c r="P2823" i="3" a="1"/>
  <c r="P2823" i="3" s="1"/>
  <c r="P2824" i="3" a="1"/>
  <c r="P2824" i="3" s="1"/>
  <c r="P2825" i="3" a="1"/>
  <c r="P2825" i="3" s="1"/>
  <c r="P2826" i="3" a="1"/>
  <c r="P2826" i="3" s="1"/>
  <c r="P2827" i="3" a="1"/>
  <c r="P2827" i="3" s="1"/>
  <c r="P2828" i="3" a="1"/>
  <c r="P2828" i="3" s="1"/>
  <c r="P2829" i="3" a="1"/>
  <c r="P2829" i="3" s="1"/>
  <c r="P2830" i="3" a="1"/>
  <c r="P2830" i="3" s="1"/>
  <c r="P2831" i="3" a="1"/>
  <c r="P2831" i="3" s="1"/>
  <c r="P2832" i="3" a="1"/>
  <c r="P2832" i="3" s="1"/>
  <c r="P2833" i="3" a="1"/>
  <c r="P2833" i="3" s="1"/>
  <c r="P2834" i="3" a="1"/>
  <c r="P2834" i="3" s="1"/>
  <c r="P2835" i="3" a="1"/>
  <c r="P2835" i="3" s="1"/>
  <c r="P2836" i="3" a="1"/>
  <c r="P2836" i="3" s="1"/>
  <c r="P2837" i="3" a="1"/>
  <c r="P2837" i="3" s="1"/>
  <c r="P2838" i="3" a="1"/>
  <c r="P2838" i="3" s="1"/>
  <c r="P2839" i="3" a="1"/>
  <c r="P2839" i="3" s="1"/>
  <c r="P2840" i="3" a="1"/>
  <c r="P2840" i="3" s="1"/>
  <c r="P2841" i="3" a="1"/>
  <c r="P2841" i="3" s="1"/>
  <c r="P2842" i="3" a="1"/>
  <c r="P2842" i="3" s="1"/>
  <c r="P2843" i="3" a="1"/>
  <c r="P2843" i="3" s="1"/>
  <c r="P2844" i="3" a="1"/>
  <c r="P2844" i="3" s="1"/>
  <c r="P2845" i="3" a="1"/>
  <c r="P2845" i="3" s="1"/>
  <c r="P2846" i="3" a="1"/>
  <c r="P2846" i="3" s="1"/>
  <c r="P2847" i="3" a="1"/>
  <c r="P2847" i="3" s="1"/>
  <c r="P2848" i="3" a="1"/>
  <c r="P2848" i="3" s="1"/>
  <c r="P2849" i="3" a="1"/>
  <c r="P2849" i="3" s="1"/>
  <c r="P2850" i="3" a="1"/>
  <c r="P2850" i="3" s="1"/>
  <c r="P2851" i="3" a="1"/>
  <c r="P2851" i="3" s="1"/>
  <c r="P2852" i="3" a="1"/>
  <c r="P2852" i="3" s="1"/>
  <c r="P2853" i="3" a="1"/>
  <c r="P2853" i="3" s="1"/>
  <c r="P2854" i="3" a="1"/>
  <c r="P2854" i="3" s="1"/>
  <c r="P2855" i="3" a="1"/>
  <c r="P2855" i="3" s="1"/>
  <c r="P2856" i="3" a="1"/>
  <c r="P2856" i="3" s="1"/>
  <c r="P2857" i="3" a="1"/>
  <c r="P2857" i="3" s="1"/>
  <c r="P2858" i="3" a="1"/>
  <c r="P2858" i="3" s="1"/>
  <c r="P2859" i="3" a="1"/>
  <c r="P2859" i="3" s="1"/>
  <c r="P2860" i="3" a="1"/>
  <c r="P2860" i="3" s="1"/>
  <c r="P2861" i="3" a="1"/>
  <c r="P2861" i="3" s="1"/>
  <c r="P2862" i="3" a="1"/>
  <c r="P2862" i="3" s="1"/>
  <c r="P2863" i="3" a="1"/>
  <c r="P2863" i="3" s="1"/>
  <c r="P2864" i="3" a="1"/>
  <c r="P2864" i="3" s="1"/>
  <c r="P2865" i="3" a="1"/>
  <c r="P2865" i="3" s="1"/>
  <c r="P2866" i="3" a="1"/>
  <c r="P2866" i="3" s="1"/>
  <c r="P2867" i="3" a="1"/>
  <c r="P2867" i="3" s="1"/>
  <c r="P2868" i="3" a="1"/>
  <c r="P2868" i="3" s="1"/>
  <c r="P2869" i="3" a="1"/>
  <c r="P2869" i="3" s="1"/>
  <c r="P2870" i="3" a="1"/>
  <c r="P2870" i="3" s="1"/>
  <c r="P2871" i="3" a="1"/>
  <c r="P2871" i="3" s="1"/>
  <c r="P2872" i="3" a="1"/>
  <c r="P2872" i="3" s="1"/>
  <c r="P2873" i="3" a="1"/>
  <c r="P2873" i="3" s="1"/>
  <c r="P2874" i="3" a="1"/>
  <c r="P2874" i="3" s="1"/>
  <c r="P2875" i="3" a="1"/>
  <c r="P2875" i="3" s="1"/>
  <c r="P2876" i="3" a="1"/>
  <c r="P2876" i="3" s="1"/>
  <c r="P2877" i="3" a="1"/>
  <c r="P2877" i="3" s="1"/>
  <c r="P2878" i="3" a="1"/>
  <c r="P2878" i="3" s="1"/>
  <c r="P2879" i="3" a="1"/>
  <c r="P2879" i="3" s="1"/>
  <c r="P2880" i="3" a="1"/>
  <c r="P2880" i="3" s="1"/>
  <c r="P2881" i="3" a="1"/>
  <c r="P2881" i="3" s="1"/>
  <c r="P2882" i="3" a="1"/>
  <c r="P2882" i="3" s="1"/>
  <c r="P2883" i="3" a="1"/>
  <c r="P2883" i="3" s="1"/>
  <c r="P2884" i="3" a="1"/>
  <c r="P2884" i="3" s="1"/>
  <c r="P2885" i="3" a="1"/>
  <c r="P2885" i="3" s="1"/>
  <c r="P2886" i="3" a="1"/>
  <c r="P2886" i="3" s="1"/>
  <c r="P2887" i="3" a="1"/>
  <c r="P2887" i="3" s="1"/>
  <c r="P2888" i="3" a="1"/>
  <c r="P2888" i="3" s="1"/>
  <c r="P2889" i="3" a="1"/>
  <c r="P2889" i="3" s="1"/>
  <c r="P2890" i="3" a="1"/>
  <c r="P2890" i="3" s="1"/>
  <c r="P2891" i="3" a="1"/>
  <c r="P2891" i="3" s="1"/>
  <c r="P2892" i="3" a="1"/>
  <c r="P2892" i="3" s="1"/>
  <c r="P2893" i="3" a="1"/>
  <c r="P2893" i="3" s="1"/>
  <c r="P2894" i="3" a="1"/>
  <c r="P2894" i="3" s="1"/>
  <c r="P2895" i="3" a="1"/>
  <c r="P2895" i="3" s="1"/>
  <c r="P2896" i="3" a="1"/>
  <c r="P2896" i="3" s="1"/>
  <c r="P2897" i="3" a="1"/>
  <c r="P2897" i="3" s="1"/>
  <c r="P2898" i="3" a="1"/>
  <c r="P2898" i="3" s="1"/>
  <c r="P2899" i="3" a="1"/>
  <c r="P2899" i="3" s="1"/>
  <c r="P2900" i="3" a="1"/>
  <c r="P2900" i="3" s="1"/>
  <c r="P2901" i="3" a="1"/>
  <c r="P2901" i="3" s="1"/>
  <c r="P2902" i="3" a="1"/>
  <c r="P2902" i="3" s="1"/>
  <c r="P2903" i="3" a="1"/>
  <c r="P2903" i="3" s="1"/>
  <c r="P2904" i="3" a="1"/>
  <c r="P2904" i="3" s="1"/>
  <c r="P2905" i="3" a="1"/>
  <c r="P2905" i="3" s="1"/>
  <c r="P2906" i="3" a="1"/>
  <c r="P2906" i="3" s="1"/>
  <c r="P2907" i="3" a="1"/>
  <c r="P2907" i="3" s="1"/>
  <c r="P2908" i="3" a="1"/>
  <c r="P2908" i="3" s="1"/>
  <c r="P2909" i="3" a="1"/>
  <c r="P2909" i="3" s="1"/>
  <c r="P2910" i="3" a="1"/>
  <c r="P2910" i="3" s="1"/>
  <c r="P2911" i="3" a="1"/>
  <c r="P2911" i="3" s="1"/>
  <c r="P2912" i="3" a="1"/>
  <c r="P2912" i="3" s="1"/>
  <c r="P2913" i="3" a="1"/>
  <c r="P2913" i="3" s="1"/>
  <c r="P2914" i="3" a="1"/>
  <c r="P2914" i="3" s="1"/>
  <c r="P2915" i="3" a="1"/>
  <c r="P2915" i="3" s="1"/>
  <c r="P2916" i="3" a="1"/>
  <c r="P2916" i="3" s="1"/>
  <c r="P2917" i="3" a="1"/>
  <c r="P2917" i="3" s="1"/>
  <c r="P2918" i="3" a="1"/>
  <c r="P2918" i="3" s="1"/>
  <c r="P2919" i="3" a="1"/>
  <c r="P2919" i="3" s="1"/>
  <c r="P2920" i="3" a="1"/>
  <c r="P2920" i="3" s="1"/>
  <c r="P2921" i="3" a="1"/>
  <c r="P2921" i="3" s="1"/>
  <c r="P2922" i="3" a="1"/>
  <c r="P2922" i="3" s="1"/>
  <c r="P2923" i="3" a="1"/>
  <c r="P2923" i="3" s="1"/>
  <c r="P2924" i="3" a="1"/>
  <c r="P2924" i="3" s="1"/>
  <c r="P2925" i="3" a="1"/>
  <c r="P2925" i="3" s="1"/>
  <c r="P2926" i="3" a="1"/>
  <c r="P2926" i="3" s="1"/>
  <c r="P2927" i="3" a="1"/>
  <c r="P2927" i="3" s="1"/>
  <c r="P2928" i="3" a="1"/>
  <c r="P2928" i="3" s="1"/>
  <c r="P2929" i="3" a="1"/>
  <c r="P2929" i="3" s="1"/>
  <c r="P2930" i="3" a="1"/>
  <c r="P2930" i="3" s="1"/>
  <c r="P2931" i="3" a="1"/>
  <c r="P2931" i="3" s="1"/>
  <c r="P2932" i="3" a="1"/>
  <c r="P2932" i="3" s="1"/>
  <c r="P2933" i="3" a="1"/>
  <c r="P2933" i="3" s="1"/>
  <c r="P2934" i="3" a="1"/>
  <c r="P2934" i="3" s="1"/>
  <c r="P2935" i="3" a="1"/>
  <c r="P2935" i="3" s="1"/>
  <c r="P2936" i="3" a="1"/>
  <c r="P2936" i="3" s="1"/>
  <c r="P2937" i="3" a="1"/>
  <c r="P2937" i="3" s="1"/>
  <c r="P2938" i="3" a="1"/>
  <c r="P2938" i="3" s="1"/>
  <c r="P2939" i="3" a="1"/>
  <c r="P2939" i="3" s="1"/>
  <c r="P2940" i="3" a="1"/>
  <c r="P2940" i="3" s="1"/>
  <c r="P2941" i="3" a="1"/>
  <c r="P2941" i="3" s="1"/>
  <c r="P2942" i="3" a="1"/>
  <c r="P2942" i="3" s="1"/>
  <c r="P2943" i="3" a="1"/>
  <c r="P2943" i="3" s="1"/>
  <c r="P2944" i="3" a="1"/>
  <c r="P2944" i="3" s="1"/>
  <c r="P2945" i="3" a="1"/>
  <c r="P2945" i="3" s="1"/>
  <c r="P2946" i="3" a="1"/>
  <c r="P2946" i="3" s="1"/>
  <c r="P2947" i="3" a="1"/>
  <c r="P2947" i="3" s="1"/>
  <c r="P2948" i="3" a="1"/>
  <c r="P2948" i="3" s="1"/>
  <c r="P2949" i="3" a="1"/>
  <c r="P2949" i="3" s="1"/>
  <c r="P2950" i="3" a="1"/>
  <c r="P2950" i="3" s="1"/>
  <c r="P2951" i="3" a="1"/>
  <c r="P2951" i="3" s="1"/>
  <c r="P2952" i="3" a="1"/>
  <c r="P2952" i="3" s="1"/>
  <c r="P2953" i="3" a="1"/>
  <c r="P2953" i="3" s="1"/>
  <c r="P2954" i="3" a="1"/>
  <c r="P2954" i="3" s="1"/>
  <c r="P2955" i="3" a="1"/>
  <c r="P2955" i="3" s="1"/>
  <c r="P2956" i="3" a="1"/>
  <c r="P2956" i="3" s="1"/>
  <c r="P2957" i="3" a="1"/>
  <c r="P2957" i="3" s="1"/>
  <c r="P2958" i="3" a="1"/>
  <c r="P2958" i="3" s="1"/>
  <c r="P2959" i="3" a="1"/>
  <c r="P2959" i="3" s="1"/>
  <c r="P2960" i="3" a="1"/>
  <c r="P2960" i="3" s="1"/>
  <c r="P2961" i="3" a="1"/>
  <c r="P2961" i="3" s="1"/>
  <c r="P2962" i="3" a="1"/>
  <c r="P2962" i="3" s="1"/>
  <c r="P2963" i="3" a="1"/>
  <c r="P2963" i="3" s="1"/>
  <c r="P2964" i="3" a="1"/>
  <c r="P2964" i="3" s="1"/>
  <c r="P2965" i="3" a="1"/>
  <c r="P2965" i="3" s="1"/>
  <c r="P2966" i="3" a="1"/>
  <c r="P2966" i="3" s="1"/>
  <c r="P2967" i="3" a="1"/>
  <c r="P2967" i="3" s="1"/>
  <c r="P2968" i="3" a="1"/>
  <c r="P2968" i="3" s="1"/>
  <c r="P2969" i="3" a="1"/>
  <c r="P2969" i="3" s="1"/>
  <c r="P2970" i="3" a="1"/>
  <c r="P2970" i="3" s="1"/>
  <c r="P2971" i="3" a="1"/>
  <c r="P2971" i="3" s="1"/>
  <c r="P2972" i="3" a="1"/>
  <c r="P2972" i="3" s="1"/>
  <c r="P2973" i="3" a="1"/>
  <c r="P2973" i="3" s="1"/>
  <c r="P2974" i="3" a="1"/>
  <c r="P2974" i="3" s="1"/>
  <c r="P2975" i="3" a="1"/>
  <c r="P2975" i="3" s="1"/>
  <c r="P2976" i="3" a="1"/>
  <c r="P2976" i="3" s="1"/>
  <c r="P2977" i="3" a="1"/>
  <c r="P2977" i="3" s="1"/>
  <c r="P2978" i="3" a="1"/>
  <c r="P2978" i="3" s="1"/>
  <c r="P2979" i="3" a="1"/>
  <c r="P2979" i="3" s="1"/>
  <c r="P2980" i="3" a="1"/>
  <c r="P2980" i="3" s="1"/>
  <c r="P2981" i="3" a="1"/>
  <c r="P2981" i="3" s="1"/>
  <c r="P2982" i="3" a="1"/>
  <c r="P2982" i="3" s="1"/>
  <c r="P2983" i="3" a="1"/>
  <c r="P2983" i="3" s="1"/>
  <c r="P2984" i="3" a="1"/>
  <c r="P2984" i="3" s="1"/>
  <c r="P2985" i="3" a="1"/>
  <c r="P2985" i="3" s="1"/>
  <c r="P2986" i="3" a="1"/>
  <c r="P2986" i="3" s="1"/>
  <c r="P2987" i="3" a="1"/>
  <c r="P2987" i="3" s="1"/>
  <c r="P2988" i="3" a="1"/>
  <c r="P2988" i="3" s="1"/>
  <c r="P2989" i="3" a="1"/>
  <c r="P2989" i="3" s="1"/>
  <c r="P2990" i="3" a="1"/>
  <c r="P2990" i="3" s="1"/>
  <c r="P2991" i="3" a="1"/>
  <c r="P2991" i="3" s="1"/>
  <c r="P2992" i="3" a="1"/>
  <c r="P2992" i="3" s="1"/>
  <c r="P2993" i="3" a="1"/>
  <c r="P2993" i="3" s="1"/>
  <c r="P2994" i="3" a="1"/>
  <c r="P2994" i="3" s="1"/>
  <c r="P2995" i="3" a="1"/>
  <c r="P2995" i="3" s="1"/>
  <c r="P2996" i="3" a="1"/>
  <c r="P2996" i="3" s="1"/>
  <c r="P2997" i="3" a="1"/>
  <c r="P2997" i="3" s="1"/>
  <c r="P2998" i="3" a="1"/>
  <c r="P2998" i="3" s="1"/>
  <c r="P2999" i="3" a="1"/>
  <c r="P2999" i="3" s="1"/>
  <c r="P3000" i="3" a="1"/>
  <c r="P3000" i="3" s="1"/>
  <c r="P3001" i="3" a="1"/>
  <c r="P3001" i="3" s="1"/>
  <c r="P3002" i="3" a="1"/>
  <c r="P3002" i="3" s="1"/>
  <c r="P3003" i="3" a="1"/>
  <c r="P3003" i="3" s="1"/>
  <c r="P3004" i="3" a="1"/>
  <c r="P3004" i="3" s="1"/>
  <c r="P3005" i="3" a="1"/>
  <c r="P3005" i="3" s="1"/>
  <c r="P3006" i="3" a="1"/>
  <c r="P3006" i="3" s="1"/>
  <c r="P3007" i="3" a="1"/>
  <c r="P3007" i="3" s="1"/>
  <c r="P3008" i="3" a="1"/>
  <c r="P3008" i="3" s="1"/>
  <c r="P3009" i="3" a="1"/>
  <c r="P3009" i="3" s="1"/>
  <c r="P3010" i="3" a="1"/>
  <c r="P3010" i="3" s="1"/>
  <c r="P3011" i="3" a="1"/>
  <c r="P3011" i="3" s="1"/>
  <c r="P3012" i="3" a="1"/>
  <c r="P3012" i="3" s="1"/>
  <c r="P3013" i="3" a="1"/>
  <c r="P3013" i="3" s="1"/>
  <c r="P3014" i="3" a="1"/>
  <c r="P3014" i="3" s="1"/>
  <c r="P3015" i="3" a="1"/>
  <c r="P3015" i="3" s="1"/>
  <c r="P3016" i="3" a="1"/>
  <c r="P3016" i="3" s="1"/>
  <c r="P3017" i="3" a="1"/>
  <c r="P3017" i="3" s="1"/>
  <c r="P3018" i="3" a="1"/>
  <c r="P3018" i="3" s="1"/>
  <c r="P3019" i="3" a="1"/>
  <c r="P3019" i="3" s="1"/>
  <c r="P3020" i="3" a="1"/>
  <c r="P3020" i="3" s="1"/>
  <c r="P3021" i="3" a="1"/>
  <c r="P3021" i="3" s="1"/>
  <c r="P3022" i="3" a="1"/>
  <c r="P3022" i="3" s="1"/>
  <c r="P3023" i="3" a="1"/>
  <c r="P3023" i="3" s="1"/>
  <c r="P3024" i="3" a="1"/>
  <c r="P3024" i="3" s="1"/>
  <c r="P3025" i="3" a="1"/>
  <c r="P3025" i="3" s="1"/>
  <c r="P3026" i="3" a="1"/>
  <c r="P3026" i="3" s="1"/>
  <c r="P3027" i="3" a="1"/>
  <c r="P3027" i="3" s="1"/>
  <c r="P3028" i="3" a="1"/>
  <c r="P3028" i="3" s="1"/>
  <c r="P3029" i="3" a="1"/>
  <c r="P3029" i="3" s="1"/>
  <c r="P3030" i="3" a="1"/>
  <c r="P3030" i="3" s="1"/>
  <c r="P3031" i="3" a="1"/>
  <c r="P3031" i="3" s="1"/>
  <c r="P3032" i="3" a="1"/>
  <c r="P3032" i="3" s="1"/>
  <c r="P3033" i="3" a="1"/>
  <c r="P3033" i="3" s="1"/>
  <c r="P3034" i="3" a="1"/>
  <c r="P3034" i="3" s="1"/>
  <c r="P3035" i="3" a="1"/>
  <c r="P3035" i="3" s="1"/>
  <c r="P3036" i="3" a="1"/>
  <c r="P3036" i="3" s="1"/>
  <c r="P3037" i="3" a="1"/>
  <c r="P3037" i="3" s="1"/>
  <c r="P3038" i="3" a="1"/>
  <c r="P3038" i="3" s="1"/>
  <c r="P3039" i="3" a="1"/>
  <c r="P3039" i="3" s="1"/>
  <c r="P3040" i="3" a="1"/>
  <c r="P3040" i="3" s="1"/>
  <c r="P3041" i="3" a="1"/>
  <c r="P3041" i="3" s="1"/>
  <c r="P3042" i="3" a="1"/>
  <c r="P3042" i="3" s="1"/>
  <c r="P3043" i="3" a="1"/>
  <c r="P3043" i="3" s="1"/>
  <c r="P3044" i="3" a="1"/>
  <c r="P3044" i="3" s="1"/>
  <c r="P3045" i="3" a="1"/>
  <c r="P3045" i="3" s="1"/>
  <c r="P3046" i="3" a="1"/>
  <c r="P3046" i="3" s="1"/>
  <c r="P3047" i="3" a="1"/>
  <c r="P3047" i="3" s="1"/>
  <c r="P3048" i="3" a="1"/>
  <c r="P3048" i="3" s="1"/>
  <c r="P3049" i="3" a="1"/>
  <c r="P3049" i="3" s="1"/>
  <c r="P3050" i="3" a="1"/>
  <c r="P3050" i="3" s="1"/>
  <c r="P3051" i="3" a="1"/>
  <c r="P3051" i="3" s="1"/>
  <c r="P3052" i="3" a="1"/>
  <c r="P3052" i="3" s="1"/>
  <c r="P3053" i="3" a="1"/>
  <c r="P3053" i="3" s="1"/>
  <c r="P3054" i="3" a="1"/>
  <c r="P3054" i="3" s="1"/>
  <c r="P3055" i="3" a="1"/>
  <c r="P3055" i="3" s="1"/>
  <c r="P3056" i="3" a="1"/>
  <c r="P3056" i="3" s="1"/>
  <c r="P3057" i="3" a="1"/>
  <c r="P3057" i="3" s="1"/>
  <c r="P3058" i="3" a="1"/>
  <c r="P3058" i="3" s="1"/>
  <c r="P3059" i="3" a="1"/>
  <c r="P3059" i="3" s="1"/>
  <c r="P3060" i="3" a="1"/>
  <c r="P3060" i="3" s="1"/>
  <c r="P3061" i="3" a="1"/>
  <c r="P3061" i="3" s="1"/>
  <c r="P3062" i="3" a="1"/>
  <c r="P3062" i="3" s="1"/>
  <c r="P3063" i="3" a="1"/>
  <c r="P3063" i="3" s="1"/>
  <c r="P3064" i="3" a="1"/>
  <c r="P3064" i="3" s="1"/>
  <c r="P3065" i="3" a="1"/>
  <c r="P3065" i="3" s="1"/>
  <c r="P3066" i="3" a="1"/>
  <c r="P3066" i="3" s="1"/>
  <c r="P3067" i="3" a="1"/>
  <c r="P3067" i="3" s="1"/>
  <c r="P3068" i="3" a="1"/>
  <c r="P3068" i="3" s="1"/>
  <c r="P3069" i="3" a="1"/>
  <c r="P3069" i="3" s="1"/>
  <c r="P3070" i="3" a="1"/>
  <c r="P3070" i="3" s="1"/>
  <c r="P3071" i="3" a="1"/>
  <c r="P3071" i="3" s="1"/>
  <c r="P3072" i="3" a="1"/>
  <c r="P3072" i="3" s="1"/>
  <c r="P3073" i="3" a="1"/>
  <c r="P3073" i="3" s="1"/>
  <c r="P3074" i="3" a="1"/>
  <c r="P3074" i="3" s="1"/>
  <c r="P3075" i="3" a="1"/>
  <c r="P3075" i="3" s="1"/>
  <c r="P3076" i="3" a="1"/>
  <c r="P3076" i="3" s="1"/>
  <c r="P3077" i="3" a="1"/>
  <c r="P3077" i="3" s="1"/>
  <c r="P3078" i="3" a="1"/>
  <c r="P3078" i="3" s="1"/>
  <c r="P3079" i="3" a="1"/>
  <c r="P3079" i="3" s="1"/>
  <c r="P3080" i="3" a="1"/>
  <c r="P3080" i="3" s="1"/>
  <c r="P3081" i="3" a="1"/>
  <c r="P3081" i="3" s="1"/>
  <c r="P3082" i="3" a="1"/>
  <c r="P3082" i="3" s="1"/>
  <c r="P3083" i="3" a="1"/>
  <c r="P3083" i="3" s="1"/>
  <c r="P3084" i="3" a="1"/>
  <c r="P3084" i="3" s="1"/>
  <c r="P3085" i="3" a="1"/>
  <c r="P3085" i="3" s="1"/>
  <c r="P3086" i="3" a="1"/>
  <c r="P3086" i="3" s="1"/>
  <c r="P3087" i="3" a="1"/>
  <c r="P3087" i="3" s="1"/>
  <c r="P3088" i="3" a="1"/>
  <c r="P3088" i="3" s="1"/>
  <c r="P3089" i="3" a="1"/>
  <c r="P3089" i="3" s="1"/>
  <c r="P3090" i="3" a="1"/>
  <c r="P3090" i="3" s="1"/>
  <c r="P3091" i="3" a="1"/>
  <c r="P3091" i="3" s="1"/>
  <c r="P3092" i="3" a="1"/>
  <c r="P3092" i="3" s="1"/>
  <c r="P3093" i="3" a="1"/>
  <c r="P3093" i="3" s="1"/>
  <c r="P3094" i="3" a="1"/>
  <c r="P3094" i="3" s="1"/>
  <c r="P3095" i="3" a="1"/>
  <c r="P3095" i="3" s="1"/>
  <c r="P3096" i="3" a="1"/>
  <c r="P3096" i="3" s="1"/>
  <c r="P3097" i="3" a="1"/>
  <c r="P3097" i="3" s="1"/>
  <c r="P3098" i="3" a="1"/>
  <c r="P3098" i="3" s="1"/>
  <c r="P3099" i="3" a="1"/>
  <c r="P3099" i="3" s="1"/>
  <c r="P3100" i="3" a="1"/>
  <c r="P3100" i="3" s="1"/>
  <c r="P3101" i="3" a="1"/>
  <c r="P3101" i="3" s="1"/>
  <c r="P3102" i="3" a="1"/>
  <c r="P3102" i="3" s="1"/>
  <c r="P3103" i="3" a="1"/>
  <c r="P3103" i="3" s="1"/>
  <c r="P3104" i="3" a="1"/>
  <c r="P3104" i="3" s="1"/>
  <c r="P3105" i="3" a="1"/>
  <c r="P3105" i="3" s="1"/>
  <c r="P3106" i="3" a="1"/>
  <c r="P3106" i="3" s="1"/>
  <c r="P3107" i="3" a="1"/>
  <c r="P3107" i="3" s="1"/>
  <c r="P3108" i="3" a="1"/>
  <c r="P3108" i="3" s="1"/>
  <c r="P3109" i="3" a="1"/>
  <c r="P3109" i="3" s="1"/>
  <c r="P3110" i="3" a="1"/>
  <c r="P3110" i="3" s="1"/>
  <c r="P3111" i="3" a="1"/>
  <c r="P3111" i="3" s="1"/>
  <c r="P3112" i="3" a="1"/>
  <c r="P3112" i="3" s="1"/>
  <c r="P3113" i="3" a="1"/>
  <c r="P3113" i="3" s="1"/>
  <c r="P3114" i="3" a="1"/>
  <c r="P3114" i="3" s="1"/>
  <c r="P3115" i="3" a="1"/>
  <c r="P3115" i="3" s="1"/>
  <c r="P3116" i="3" a="1"/>
  <c r="P3116" i="3" s="1"/>
  <c r="P3117" i="3" a="1"/>
  <c r="P3117" i="3" s="1"/>
  <c r="P3118" i="3" a="1"/>
  <c r="P3118" i="3" s="1"/>
  <c r="P3119" i="3" a="1"/>
  <c r="P3119" i="3" s="1"/>
  <c r="P3120" i="3" a="1"/>
  <c r="P3120" i="3" s="1"/>
  <c r="P3121" i="3" a="1"/>
  <c r="P3121" i="3" s="1"/>
  <c r="P3122" i="3" a="1"/>
  <c r="P3122" i="3" s="1"/>
  <c r="P3123" i="3" a="1"/>
  <c r="P3123" i="3" s="1"/>
  <c r="P3124" i="3" a="1"/>
  <c r="P3124" i="3" s="1"/>
  <c r="P3125" i="3" a="1"/>
  <c r="P3125" i="3" s="1"/>
  <c r="P3126" i="3" a="1"/>
  <c r="P3126" i="3" s="1"/>
  <c r="P3127" i="3" a="1"/>
  <c r="P3127" i="3" s="1"/>
  <c r="P3128" i="3" a="1"/>
  <c r="P3128" i="3" s="1"/>
  <c r="P3129" i="3" a="1"/>
  <c r="P3129" i="3" s="1"/>
  <c r="P3130" i="3" a="1"/>
  <c r="P3130" i="3" s="1"/>
  <c r="P3131" i="3" a="1"/>
  <c r="P3131" i="3" s="1"/>
  <c r="P3132" i="3" a="1"/>
  <c r="P3132" i="3" s="1"/>
  <c r="P3133" i="3" a="1"/>
  <c r="P3133" i="3" s="1"/>
  <c r="P3134" i="3" a="1"/>
  <c r="P3134" i="3" s="1"/>
  <c r="P3135" i="3" a="1"/>
  <c r="P3135" i="3" s="1"/>
  <c r="P3136" i="3" a="1"/>
  <c r="P3136" i="3" s="1"/>
  <c r="P3137" i="3" a="1"/>
  <c r="P3137" i="3" s="1"/>
  <c r="P3138" i="3" a="1"/>
  <c r="P3138" i="3" s="1"/>
  <c r="P3139" i="3" a="1"/>
  <c r="P3139" i="3" s="1"/>
  <c r="P3140" i="3" a="1"/>
  <c r="P3140" i="3" s="1"/>
  <c r="P3141" i="3" a="1"/>
  <c r="P3141" i="3" s="1"/>
  <c r="P3142" i="3" a="1"/>
  <c r="P3142" i="3" s="1"/>
  <c r="P3143" i="3" a="1"/>
  <c r="P3143" i="3" s="1"/>
  <c r="P3144" i="3" a="1"/>
  <c r="P3144" i="3" s="1"/>
  <c r="P3145" i="3" a="1"/>
  <c r="P3145" i="3" s="1"/>
  <c r="P3146" i="3" a="1"/>
  <c r="P3146" i="3" s="1"/>
  <c r="P3147" i="3" a="1"/>
  <c r="P3147" i="3" s="1"/>
  <c r="P3148" i="3" a="1"/>
  <c r="P3148" i="3" s="1"/>
  <c r="P3149" i="3" a="1"/>
  <c r="P3149" i="3" s="1"/>
  <c r="P3150" i="3" a="1"/>
  <c r="P3150" i="3" s="1"/>
  <c r="P3151" i="3" a="1"/>
  <c r="P3151" i="3" s="1"/>
  <c r="P3152" i="3" a="1"/>
  <c r="P3152" i="3" s="1"/>
  <c r="P3153" i="3" a="1"/>
  <c r="P3153" i="3" s="1"/>
  <c r="P3154" i="3" a="1"/>
  <c r="P3154" i="3" s="1"/>
  <c r="P3155" i="3" a="1"/>
  <c r="P3155" i="3" s="1"/>
  <c r="P3156" i="3" a="1"/>
  <c r="P3156" i="3" s="1"/>
  <c r="P3157" i="3" a="1"/>
  <c r="P3157" i="3" s="1"/>
  <c r="P3158" i="3" a="1"/>
  <c r="P3158" i="3" s="1"/>
  <c r="P3159" i="3" a="1"/>
  <c r="P3159" i="3" s="1"/>
  <c r="P3160" i="3" a="1"/>
  <c r="P3160" i="3" s="1"/>
  <c r="P3161" i="3" a="1"/>
  <c r="P3161" i="3" s="1"/>
  <c r="P3162" i="3" a="1"/>
  <c r="P3162" i="3" s="1"/>
  <c r="P3163" i="3" a="1"/>
  <c r="P3163" i="3" s="1"/>
  <c r="P3164" i="3" a="1"/>
  <c r="P3164" i="3" s="1"/>
  <c r="P3165" i="3" a="1"/>
  <c r="P3165" i="3" s="1"/>
  <c r="P3166" i="3" a="1"/>
  <c r="P3166" i="3" s="1"/>
  <c r="P3167" i="3" a="1"/>
  <c r="P3167" i="3" s="1"/>
  <c r="P3168" i="3" a="1"/>
  <c r="P3168" i="3" s="1"/>
  <c r="P3169" i="3" a="1"/>
  <c r="P3169" i="3" s="1"/>
  <c r="P3170" i="3" a="1"/>
  <c r="P3170" i="3" s="1"/>
  <c r="P3171" i="3" a="1"/>
  <c r="P3171" i="3" s="1"/>
  <c r="P3172" i="3" a="1"/>
  <c r="P3172" i="3" s="1"/>
  <c r="P3173" i="3" a="1"/>
  <c r="P3173" i="3" s="1"/>
  <c r="P3174" i="3" a="1"/>
  <c r="P3174" i="3" s="1"/>
  <c r="P3175" i="3" a="1"/>
  <c r="P3175" i="3" s="1"/>
  <c r="P3176" i="3" a="1"/>
  <c r="P3176" i="3" s="1"/>
  <c r="P3177" i="3" a="1"/>
  <c r="P3177" i="3" s="1"/>
  <c r="P3178" i="3" a="1"/>
  <c r="P3178" i="3" s="1"/>
  <c r="P3179" i="3" a="1"/>
  <c r="P3179" i="3" s="1"/>
  <c r="P3180" i="3" a="1"/>
  <c r="P3180" i="3" s="1"/>
  <c r="P3181" i="3" a="1"/>
  <c r="P3181" i="3" s="1"/>
  <c r="P3182" i="3" a="1"/>
  <c r="P3182" i="3" s="1"/>
  <c r="P3183" i="3" a="1"/>
  <c r="P3183" i="3" s="1"/>
  <c r="P3184" i="3" a="1"/>
  <c r="P3184" i="3" s="1"/>
  <c r="P3185" i="3" a="1"/>
  <c r="P3185" i="3" s="1"/>
  <c r="P3186" i="3" a="1"/>
  <c r="P3186" i="3" s="1"/>
  <c r="P3187" i="3" a="1"/>
  <c r="P3187" i="3" s="1"/>
  <c r="P3188" i="3" a="1"/>
  <c r="P3188" i="3" s="1"/>
  <c r="P3189" i="3" a="1"/>
  <c r="P3189" i="3" s="1"/>
  <c r="P3190" i="3" a="1"/>
  <c r="P3190" i="3" s="1"/>
  <c r="P3191" i="3" a="1"/>
  <c r="P3191" i="3" s="1"/>
  <c r="P3192" i="3" a="1"/>
  <c r="P3192" i="3" s="1"/>
  <c r="P3193" i="3" a="1"/>
  <c r="P3193" i="3" s="1"/>
  <c r="P3194" i="3" a="1"/>
  <c r="P3194" i="3" s="1"/>
  <c r="P3195" i="3" a="1"/>
  <c r="P3195" i="3" s="1"/>
  <c r="P3196" i="3" a="1"/>
  <c r="P3196" i="3" s="1"/>
  <c r="P3197" i="3" a="1"/>
  <c r="P3197" i="3" s="1"/>
  <c r="P3198" i="3" a="1"/>
  <c r="P3198" i="3" s="1"/>
  <c r="P3199" i="3" a="1"/>
  <c r="P3199" i="3" s="1"/>
  <c r="P3200" i="3" a="1"/>
  <c r="P3200" i="3" s="1"/>
  <c r="P3201" i="3" a="1"/>
  <c r="P3201" i="3" s="1"/>
  <c r="P3202" i="3" a="1"/>
  <c r="P3202" i="3" s="1"/>
  <c r="P3203" i="3" a="1"/>
  <c r="P3203" i="3" s="1"/>
  <c r="P3204" i="3" a="1"/>
  <c r="P3204" i="3" s="1"/>
  <c r="P3205" i="3" a="1"/>
  <c r="P3205" i="3" s="1"/>
  <c r="P3206" i="3" a="1"/>
  <c r="P3206" i="3" s="1"/>
  <c r="P3207" i="3" a="1"/>
  <c r="P3207" i="3" s="1"/>
  <c r="P3208" i="3" a="1"/>
  <c r="P3208" i="3" s="1"/>
  <c r="P3209" i="3" a="1"/>
  <c r="P3209" i="3" s="1"/>
  <c r="P3210" i="3" a="1"/>
  <c r="P3210" i="3" s="1"/>
  <c r="P3211" i="3" a="1"/>
  <c r="P3211" i="3" s="1"/>
  <c r="P3212" i="3" a="1"/>
  <c r="P3212" i="3" s="1"/>
  <c r="P3213" i="3" a="1"/>
  <c r="P3213" i="3" s="1"/>
  <c r="P3214" i="3" a="1"/>
  <c r="P3214" i="3" s="1"/>
  <c r="P3215" i="3" a="1"/>
  <c r="P3215" i="3" s="1"/>
  <c r="P3216" i="3" a="1"/>
  <c r="P3216" i="3" s="1"/>
  <c r="P3217" i="3" a="1"/>
  <c r="P3217" i="3" s="1"/>
  <c r="P3218" i="3" a="1"/>
  <c r="P3218" i="3" s="1"/>
  <c r="P3219" i="3" a="1"/>
  <c r="P3219" i="3" s="1"/>
  <c r="P3220" i="3" a="1"/>
  <c r="P3220" i="3" s="1"/>
  <c r="P3221" i="3" a="1"/>
  <c r="P3221" i="3" s="1"/>
  <c r="P3222" i="3" a="1"/>
  <c r="P3222" i="3" s="1"/>
  <c r="P3223" i="3" a="1"/>
  <c r="P3223" i="3" s="1"/>
  <c r="P3224" i="3" a="1"/>
  <c r="P3224" i="3" s="1"/>
  <c r="P3225" i="3" a="1"/>
  <c r="P3225" i="3" s="1"/>
  <c r="P3226" i="3" a="1"/>
  <c r="P3226" i="3" s="1"/>
  <c r="P3227" i="3" a="1"/>
  <c r="P3227" i="3" s="1"/>
  <c r="P3228" i="3" a="1"/>
  <c r="P3228" i="3" s="1"/>
  <c r="P3229" i="3" a="1"/>
  <c r="P3229" i="3" s="1"/>
  <c r="P3230" i="3" a="1"/>
  <c r="P3230" i="3" s="1"/>
  <c r="P3231" i="3" a="1"/>
  <c r="P3231" i="3" s="1"/>
  <c r="P3232" i="3" a="1"/>
  <c r="P3232" i="3" s="1"/>
  <c r="P3233" i="3" a="1"/>
  <c r="P3233" i="3" s="1"/>
  <c r="P3234" i="3" a="1"/>
  <c r="P3234" i="3" s="1"/>
  <c r="P3235" i="3" a="1"/>
  <c r="P3235" i="3" s="1"/>
  <c r="P3236" i="3" a="1"/>
  <c r="P3236" i="3" s="1"/>
  <c r="P3237" i="3" a="1"/>
  <c r="P3237" i="3" s="1"/>
  <c r="P3238" i="3" a="1"/>
  <c r="P3238" i="3" s="1"/>
  <c r="P3239" i="3" a="1"/>
  <c r="P3239" i="3" s="1"/>
  <c r="P3240" i="3" a="1"/>
  <c r="P3240" i="3" s="1"/>
  <c r="P3241" i="3" a="1"/>
  <c r="P3241" i="3" s="1"/>
  <c r="P3242" i="3" a="1"/>
  <c r="P3242" i="3" s="1"/>
  <c r="P3243" i="3" a="1"/>
  <c r="P3243" i="3" s="1"/>
  <c r="P3244" i="3" a="1"/>
  <c r="P3244" i="3" s="1"/>
  <c r="P3245" i="3" a="1"/>
  <c r="P3245" i="3" s="1"/>
  <c r="P3246" i="3" a="1"/>
  <c r="P3246" i="3" s="1"/>
  <c r="P3247" i="3" a="1"/>
  <c r="P3247" i="3" s="1"/>
  <c r="P3248" i="3" a="1"/>
  <c r="P3248" i="3" s="1"/>
  <c r="P3249" i="3" a="1"/>
  <c r="P3249" i="3" s="1"/>
  <c r="P3250" i="3" a="1"/>
  <c r="P3250" i="3" s="1"/>
  <c r="P3251" i="3" a="1"/>
  <c r="P3251" i="3" s="1"/>
  <c r="P3252" i="3" a="1"/>
  <c r="P3252" i="3" s="1"/>
  <c r="P3253" i="3" a="1"/>
  <c r="P3253" i="3" s="1"/>
  <c r="P3254" i="3" a="1"/>
  <c r="P3254" i="3" s="1"/>
  <c r="P3255" i="3" a="1"/>
  <c r="P3255" i="3" s="1"/>
  <c r="P3256" i="3" a="1"/>
  <c r="P3256" i="3" s="1"/>
  <c r="P3257" i="3" a="1"/>
  <c r="P3257" i="3" s="1"/>
  <c r="P3258" i="3" a="1"/>
  <c r="P3258" i="3" s="1"/>
  <c r="P3259" i="3" a="1"/>
  <c r="P3259" i="3" s="1"/>
  <c r="P3260" i="3" a="1"/>
  <c r="P3260" i="3" s="1"/>
  <c r="P3261" i="3" a="1"/>
  <c r="P3261" i="3" s="1"/>
  <c r="P3262" i="3" a="1"/>
  <c r="P3262" i="3" s="1"/>
  <c r="P3263" i="3" a="1"/>
  <c r="P3263" i="3" s="1"/>
  <c r="P3264" i="3" a="1"/>
  <c r="P3264" i="3" s="1"/>
  <c r="P3265" i="3" a="1"/>
  <c r="P3265" i="3" s="1"/>
  <c r="P3266" i="3" a="1"/>
  <c r="P3266" i="3" s="1"/>
  <c r="P3267" i="3" a="1"/>
  <c r="P3267" i="3" s="1"/>
  <c r="P3268" i="3" a="1"/>
  <c r="P3268" i="3" s="1"/>
  <c r="P3269" i="3" a="1"/>
  <c r="P3269" i="3" s="1"/>
  <c r="P3270" i="3" a="1"/>
  <c r="P3270" i="3" s="1"/>
  <c r="P3271" i="3" a="1"/>
  <c r="P3271" i="3" s="1"/>
  <c r="P3272" i="3" a="1"/>
  <c r="P3272" i="3" s="1"/>
  <c r="P3273" i="3" a="1"/>
  <c r="P3273" i="3" s="1"/>
  <c r="P3274" i="3" a="1"/>
  <c r="P3274" i="3" s="1"/>
  <c r="P3275" i="3" a="1"/>
  <c r="P3275" i="3" s="1"/>
  <c r="P3276" i="3" a="1"/>
  <c r="P3276" i="3" s="1"/>
  <c r="P3277" i="3" a="1"/>
  <c r="P3277" i="3" s="1"/>
  <c r="P3278" i="3" a="1"/>
  <c r="P3278" i="3" s="1"/>
  <c r="P3279" i="3" a="1"/>
  <c r="P3279" i="3" s="1"/>
  <c r="P3280" i="3" a="1"/>
  <c r="P3280" i="3" s="1"/>
  <c r="P3281" i="3" a="1"/>
  <c r="P3281" i="3" s="1"/>
  <c r="P3282" i="3" a="1"/>
  <c r="P3282" i="3" s="1"/>
  <c r="P3283" i="3" a="1"/>
  <c r="P3283" i="3" s="1"/>
  <c r="P3284" i="3" a="1"/>
  <c r="P3284" i="3" s="1"/>
  <c r="P3285" i="3" a="1"/>
  <c r="P3285" i="3" s="1"/>
  <c r="P3286" i="3" a="1"/>
  <c r="P3286" i="3" s="1"/>
  <c r="P3287" i="3" a="1"/>
  <c r="P3287" i="3" s="1"/>
  <c r="P3288" i="3" a="1"/>
  <c r="P3288" i="3" s="1"/>
  <c r="P3289" i="3" a="1"/>
  <c r="P3289" i="3" s="1"/>
  <c r="P3290" i="3" a="1"/>
  <c r="P3290" i="3" s="1"/>
  <c r="P3291" i="3" a="1"/>
  <c r="P3291" i="3" s="1"/>
  <c r="P3292" i="3" a="1"/>
  <c r="P3292" i="3" s="1"/>
  <c r="P3293" i="3" a="1"/>
  <c r="P3293" i="3" s="1"/>
  <c r="P3294" i="3" a="1"/>
  <c r="P3294" i="3" s="1"/>
  <c r="P3295" i="3" a="1"/>
  <c r="P3295" i="3" s="1"/>
  <c r="P3296" i="3" a="1"/>
  <c r="P3296" i="3" s="1"/>
  <c r="P3297" i="3" a="1"/>
  <c r="P3297" i="3" s="1"/>
  <c r="P3298" i="3" a="1"/>
  <c r="P3298" i="3" s="1"/>
  <c r="P3299" i="3" a="1"/>
  <c r="P3299" i="3" s="1"/>
  <c r="P3300" i="3" a="1"/>
  <c r="P3300" i="3" s="1"/>
  <c r="P3301" i="3" a="1"/>
  <c r="P3301" i="3" s="1"/>
  <c r="P3302" i="3" a="1"/>
  <c r="P3302" i="3" s="1"/>
  <c r="P3303" i="3" a="1"/>
  <c r="P3303" i="3" s="1"/>
  <c r="P3304" i="3" a="1"/>
  <c r="P3304" i="3" s="1"/>
  <c r="P3305" i="3" a="1"/>
  <c r="P3305" i="3" s="1"/>
  <c r="P3306" i="3" a="1"/>
  <c r="P3306" i="3" s="1"/>
  <c r="P3307" i="3" a="1"/>
  <c r="P3307" i="3" s="1"/>
  <c r="P3308" i="3" a="1"/>
  <c r="P3308" i="3" s="1"/>
  <c r="P3309" i="3" a="1"/>
  <c r="P3309" i="3" s="1"/>
  <c r="P3310" i="3" a="1"/>
  <c r="P3310" i="3" s="1"/>
  <c r="P3311" i="3" a="1"/>
  <c r="P3311" i="3" s="1"/>
  <c r="P3312" i="3" a="1"/>
  <c r="P3312" i="3" s="1"/>
  <c r="P3313" i="3" a="1"/>
  <c r="P3313" i="3" s="1"/>
  <c r="P3314" i="3" a="1"/>
  <c r="P3314" i="3" s="1"/>
  <c r="P3315" i="3" a="1"/>
  <c r="P3315" i="3" s="1"/>
  <c r="P3316" i="3" a="1"/>
  <c r="P3316" i="3" s="1"/>
  <c r="P3317" i="3" a="1"/>
  <c r="P3317" i="3" s="1"/>
  <c r="P3318" i="3" a="1"/>
  <c r="P3318" i="3" s="1"/>
  <c r="P3319" i="3" a="1"/>
  <c r="P3319" i="3" s="1"/>
  <c r="P3320" i="3" a="1"/>
  <c r="P3320" i="3" s="1"/>
  <c r="P3321" i="3" a="1"/>
  <c r="P3321" i="3" s="1"/>
  <c r="P3322" i="3" a="1"/>
  <c r="P3322" i="3" s="1"/>
  <c r="P3323" i="3" a="1"/>
  <c r="P3323" i="3" s="1"/>
  <c r="P3324" i="3" a="1"/>
  <c r="P3324" i="3" s="1"/>
  <c r="P3325" i="3" a="1"/>
  <c r="P3325" i="3" s="1"/>
  <c r="P3326" i="3" a="1"/>
  <c r="P3326" i="3" s="1"/>
  <c r="P3327" i="3" a="1"/>
  <c r="P3327" i="3" s="1"/>
  <c r="P3328" i="3" a="1"/>
  <c r="P3328" i="3" s="1"/>
  <c r="P3329" i="3" a="1"/>
  <c r="P3329" i="3" s="1"/>
  <c r="P3330" i="3" a="1"/>
  <c r="P3330" i="3" s="1"/>
  <c r="P3331" i="3" a="1"/>
  <c r="P3331" i="3" s="1"/>
  <c r="P3332" i="3" a="1"/>
  <c r="P3332" i="3" s="1"/>
  <c r="P3333" i="3" a="1"/>
  <c r="P3333" i="3" s="1"/>
  <c r="P3334" i="3" a="1"/>
  <c r="P3334" i="3" s="1"/>
  <c r="P3335" i="3" a="1"/>
  <c r="P3335" i="3" s="1"/>
  <c r="P3336" i="3" a="1"/>
  <c r="P3336" i="3" s="1"/>
  <c r="P3337" i="3" a="1"/>
  <c r="P3337" i="3" s="1"/>
  <c r="P3338" i="3" a="1"/>
  <c r="P3338" i="3" s="1"/>
  <c r="P3339" i="3" a="1"/>
  <c r="P3339" i="3" s="1"/>
  <c r="P3340" i="3" a="1"/>
  <c r="P3340" i="3" s="1"/>
  <c r="P3341" i="3" a="1"/>
  <c r="P3341" i="3" s="1"/>
  <c r="P3342" i="3" a="1"/>
  <c r="P3342" i="3" s="1"/>
  <c r="P3343" i="3" a="1"/>
  <c r="P3343" i="3" s="1"/>
  <c r="P3344" i="3" a="1"/>
  <c r="P3344" i="3" s="1"/>
  <c r="P3345" i="3" a="1"/>
  <c r="P3345" i="3" s="1"/>
  <c r="P3346" i="3" a="1"/>
  <c r="P3346" i="3" s="1"/>
  <c r="P3347" i="3" a="1"/>
  <c r="P3347" i="3" s="1"/>
  <c r="P3348" i="3" a="1"/>
  <c r="P3348" i="3" s="1"/>
  <c r="P3349" i="3" a="1"/>
  <c r="P3349" i="3" s="1"/>
  <c r="P3350" i="3" a="1"/>
  <c r="P3350" i="3" s="1"/>
  <c r="P3351" i="3" a="1"/>
  <c r="P3351" i="3" s="1"/>
  <c r="P3352" i="3" a="1"/>
  <c r="P3352" i="3" s="1"/>
  <c r="P3353" i="3" a="1"/>
  <c r="P3353" i="3" s="1"/>
  <c r="P3354" i="3" a="1"/>
  <c r="P3354" i="3" s="1"/>
  <c r="P3355" i="3" a="1"/>
  <c r="P3355" i="3" s="1"/>
  <c r="P3356" i="3" a="1"/>
  <c r="P3356" i="3" s="1"/>
  <c r="P3357" i="3" a="1"/>
  <c r="P3357" i="3" s="1"/>
  <c r="P3358" i="3" a="1"/>
  <c r="P3358" i="3" s="1"/>
  <c r="P3359" i="3" a="1"/>
  <c r="P3359" i="3" s="1"/>
  <c r="P3360" i="3" a="1"/>
  <c r="P3360" i="3" s="1"/>
  <c r="P3361" i="3" a="1"/>
  <c r="P3361" i="3" s="1"/>
  <c r="P3362" i="3" a="1"/>
  <c r="P3362" i="3" s="1"/>
  <c r="P3363" i="3" a="1"/>
  <c r="P3363" i="3" s="1"/>
  <c r="P3364" i="3" a="1"/>
  <c r="P3364" i="3" s="1"/>
  <c r="P3365" i="3" a="1"/>
  <c r="P3365" i="3" s="1"/>
  <c r="P3366" i="3" a="1"/>
  <c r="P3366" i="3" s="1"/>
  <c r="P3367" i="3" a="1"/>
  <c r="P3367" i="3" s="1"/>
  <c r="P3368" i="3" a="1"/>
  <c r="P3368" i="3" s="1"/>
  <c r="P3369" i="3" a="1"/>
  <c r="P3369" i="3" s="1"/>
  <c r="P3370" i="3" a="1"/>
  <c r="P3370" i="3" s="1"/>
  <c r="P3371" i="3" a="1"/>
  <c r="P3371" i="3" s="1"/>
  <c r="P3372" i="3" a="1"/>
  <c r="P3372" i="3" s="1"/>
  <c r="P3373" i="3" a="1"/>
  <c r="P3373" i="3" s="1"/>
  <c r="P3374" i="3" a="1"/>
  <c r="P3374" i="3" s="1"/>
  <c r="P3375" i="3" a="1"/>
  <c r="P3375" i="3" s="1"/>
  <c r="P3376" i="3" a="1"/>
  <c r="P3376" i="3" s="1"/>
  <c r="P3377" i="3" a="1"/>
  <c r="P3377" i="3" s="1"/>
  <c r="P3378" i="3" a="1"/>
  <c r="P3378" i="3" s="1"/>
  <c r="P3379" i="3" a="1"/>
  <c r="P3379" i="3" s="1"/>
  <c r="P3380" i="3" a="1"/>
  <c r="P3380" i="3" s="1"/>
  <c r="P3381" i="3" a="1"/>
  <c r="P3381" i="3" s="1"/>
  <c r="P3382" i="3" a="1"/>
  <c r="P3382" i="3" s="1"/>
  <c r="P3383" i="3" a="1"/>
  <c r="P3383" i="3" s="1"/>
  <c r="P3384" i="3" a="1"/>
  <c r="P3384" i="3" s="1"/>
  <c r="P3385" i="3" a="1"/>
  <c r="P3385" i="3" s="1"/>
  <c r="P3386" i="3" a="1"/>
  <c r="P3386" i="3" s="1"/>
  <c r="P3387" i="3" a="1"/>
  <c r="P3387" i="3" s="1"/>
  <c r="P3388" i="3" a="1"/>
  <c r="P3388" i="3" s="1"/>
  <c r="P3389" i="3" a="1"/>
  <c r="P3389" i="3" s="1"/>
  <c r="P3390" i="3" a="1"/>
  <c r="P3390" i="3" s="1"/>
  <c r="P3391" i="3" a="1"/>
  <c r="P3391" i="3" s="1"/>
  <c r="P3392" i="3" a="1"/>
  <c r="P3392" i="3" s="1"/>
  <c r="P3393" i="3" a="1"/>
  <c r="P3393" i="3" s="1"/>
  <c r="P3394" i="3" a="1"/>
  <c r="P3394" i="3" s="1"/>
  <c r="P3395" i="3" a="1"/>
  <c r="P3395" i="3" s="1"/>
  <c r="P3396" i="3" a="1"/>
  <c r="P3396" i="3" s="1"/>
  <c r="P3397" i="3" a="1"/>
  <c r="P3397" i="3" s="1"/>
  <c r="P3398" i="3" a="1"/>
  <c r="P3398" i="3" s="1"/>
  <c r="P3399" i="3" a="1"/>
  <c r="P3399" i="3" s="1"/>
  <c r="P3400" i="3" a="1"/>
  <c r="P3400" i="3" s="1"/>
  <c r="P3401" i="3" a="1"/>
  <c r="P3401" i="3" s="1"/>
  <c r="P3402" i="3" a="1"/>
  <c r="P3402" i="3" s="1"/>
  <c r="P3403" i="3" a="1"/>
  <c r="P3403" i="3" s="1"/>
  <c r="P3404" i="3" a="1"/>
  <c r="P3404" i="3" s="1"/>
  <c r="P3405" i="3" a="1"/>
  <c r="P3405" i="3" s="1"/>
  <c r="P3406" i="3" a="1"/>
  <c r="P3406" i="3" s="1"/>
  <c r="P3407" i="3" a="1"/>
  <c r="P3407" i="3" s="1"/>
  <c r="P3408" i="3" a="1"/>
  <c r="P3408" i="3" s="1"/>
  <c r="P3409" i="3" a="1"/>
  <c r="P3409" i="3" s="1"/>
  <c r="P3410" i="3" a="1"/>
  <c r="P3410" i="3" s="1"/>
  <c r="P3411" i="3" a="1"/>
  <c r="P3411" i="3" s="1"/>
  <c r="P3412" i="3" a="1"/>
  <c r="P3412" i="3" s="1"/>
  <c r="P3413" i="3" a="1"/>
  <c r="P3413" i="3" s="1"/>
  <c r="P3414" i="3" a="1"/>
  <c r="P3414" i="3" s="1"/>
  <c r="P3415" i="3" a="1"/>
  <c r="P3415" i="3" s="1"/>
  <c r="P3416" i="3" a="1"/>
  <c r="P3416" i="3" s="1"/>
  <c r="P3417" i="3" a="1"/>
  <c r="P3417" i="3" s="1"/>
  <c r="P3418" i="3" a="1"/>
  <c r="P3418" i="3" s="1"/>
  <c r="P3419" i="3" a="1"/>
  <c r="P3419" i="3" s="1"/>
  <c r="P3420" i="3" a="1"/>
  <c r="P3420" i="3" s="1"/>
  <c r="P3421" i="3" a="1"/>
  <c r="P3421" i="3" s="1"/>
  <c r="P3422" i="3" a="1"/>
  <c r="P3422" i="3" s="1"/>
  <c r="P3423" i="3" a="1"/>
  <c r="P3423" i="3" s="1"/>
  <c r="P3424" i="3" a="1"/>
  <c r="P3424" i="3" s="1"/>
  <c r="P3425" i="3" a="1"/>
  <c r="P3425" i="3" s="1"/>
  <c r="P3426" i="3" a="1"/>
  <c r="P3426" i="3" s="1"/>
  <c r="P3427" i="3" a="1"/>
  <c r="P3427" i="3" s="1"/>
  <c r="P3428" i="3" a="1"/>
  <c r="P3428" i="3" s="1"/>
  <c r="P3429" i="3" a="1"/>
  <c r="P3429" i="3" s="1"/>
  <c r="P3430" i="3" a="1"/>
  <c r="P3430" i="3" s="1"/>
  <c r="P3431" i="3" a="1"/>
  <c r="P3431" i="3" s="1"/>
  <c r="P3432" i="3" a="1"/>
  <c r="P3432" i="3" s="1"/>
  <c r="P3433" i="3" a="1"/>
  <c r="P3433" i="3" s="1"/>
  <c r="P3434" i="3" a="1"/>
  <c r="P3434" i="3" s="1"/>
  <c r="P3435" i="3" a="1"/>
  <c r="P3435" i="3" s="1"/>
  <c r="P3436" i="3" a="1"/>
  <c r="P3436" i="3" s="1"/>
  <c r="P3437" i="3" a="1"/>
  <c r="P3437" i="3" s="1"/>
  <c r="P3438" i="3" a="1"/>
  <c r="P3438" i="3" s="1"/>
  <c r="P3439" i="3" a="1"/>
  <c r="P3439" i="3" s="1"/>
  <c r="P3440" i="3" a="1"/>
  <c r="P3440" i="3" s="1"/>
  <c r="P3441" i="3" a="1"/>
  <c r="P3441" i="3" s="1"/>
  <c r="P3442" i="3" a="1"/>
  <c r="P3442" i="3" s="1"/>
  <c r="P3443" i="3" a="1"/>
  <c r="P3443" i="3" s="1"/>
  <c r="P3444" i="3" a="1"/>
  <c r="P3444" i="3" s="1"/>
  <c r="P3445" i="3" a="1"/>
  <c r="P3445" i="3" s="1"/>
  <c r="P3446" i="3" a="1"/>
  <c r="P3446" i="3" s="1"/>
  <c r="P3447" i="3" a="1"/>
  <c r="P3447" i="3" s="1"/>
  <c r="P3448" i="3" a="1"/>
  <c r="P3448" i="3" s="1"/>
  <c r="P3449" i="3" a="1"/>
  <c r="P3449" i="3" s="1"/>
  <c r="P3450" i="3" a="1"/>
  <c r="P3450" i="3" s="1"/>
  <c r="P3451" i="3" a="1"/>
  <c r="P3451" i="3" s="1"/>
  <c r="P3452" i="3" a="1"/>
  <c r="P3452" i="3" s="1"/>
  <c r="P3453" i="3" a="1"/>
  <c r="P3453" i="3" s="1"/>
  <c r="P3454" i="3" a="1"/>
  <c r="P3454" i="3" s="1"/>
  <c r="P3455" i="3" a="1"/>
  <c r="P3455" i="3" s="1"/>
  <c r="P3456" i="3" a="1"/>
  <c r="P3456" i="3" s="1"/>
  <c r="P3457" i="3" a="1"/>
  <c r="P3457" i="3" s="1"/>
  <c r="P3458" i="3" a="1"/>
  <c r="P3458" i="3" s="1"/>
  <c r="P3459" i="3" a="1"/>
  <c r="P3459" i="3" s="1"/>
  <c r="P3460" i="3" a="1"/>
  <c r="P3460" i="3" s="1"/>
  <c r="P3461" i="3" a="1"/>
  <c r="P3461" i="3" s="1"/>
  <c r="P3462" i="3" a="1"/>
  <c r="P3462" i="3" s="1"/>
  <c r="P3463" i="3" a="1"/>
  <c r="P3463" i="3" s="1"/>
  <c r="P3464" i="3" a="1"/>
  <c r="P3464" i="3" s="1"/>
  <c r="P3465" i="3" a="1"/>
  <c r="P3465" i="3" s="1"/>
  <c r="P3466" i="3" a="1"/>
  <c r="P3466" i="3" s="1"/>
  <c r="P3467" i="3" a="1"/>
  <c r="P3467" i="3" s="1"/>
  <c r="P3468" i="3" a="1"/>
  <c r="P3468" i="3" s="1"/>
  <c r="P3469" i="3" a="1"/>
  <c r="P3469" i="3" s="1"/>
  <c r="P3470" i="3" a="1"/>
  <c r="P3470" i="3" s="1"/>
  <c r="P3471" i="3" a="1"/>
  <c r="P3471" i="3" s="1"/>
  <c r="P3472" i="3" a="1"/>
  <c r="P3472" i="3" s="1"/>
  <c r="P3473" i="3" a="1"/>
  <c r="P3473" i="3" s="1"/>
  <c r="P3474" i="3" a="1"/>
  <c r="P3474" i="3" s="1"/>
  <c r="P3475" i="3" a="1"/>
  <c r="P3475" i="3" s="1"/>
  <c r="P3476" i="3" a="1"/>
  <c r="P3476" i="3" s="1"/>
  <c r="P3477" i="3" a="1"/>
  <c r="P3477" i="3" s="1"/>
  <c r="P3478" i="3" a="1"/>
  <c r="P3478" i="3" s="1"/>
  <c r="P3479" i="3" a="1"/>
  <c r="P3479" i="3" s="1"/>
  <c r="P3480" i="3" a="1"/>
  <c r="P3480" i="3" s="1"/>
  <c r="P3481" i="3" a="1"/>
  <c r="P3481" i="3" s="1"/>
  <c r="P3482" i="3" a="1"/>
  <c r="P3482" i="3" s="1"/>
  <c r="P3483" i="3" a="1"/>
  <c r="P3483" i="3" s="1"/>
  <c r="P3484" i="3" a="1"/>
  <c r="P3484" i="3" s="1"/>
  <c r="P3485" i="3" a="1"/>
  <c r="P3485" i="3" s="1"/>
  <c r="P3486" i="3" a="1"/>
  <c r="P3486" i="3" s="1"/>
  <c r="P3487" i="3" a="1"/>
  <c r="P3487" i="3" s="1"/>
  <c r="P3488" i="3" a="1"/>
  <c r="P3488" i="3" s="1"/>
  <c r="P3489" i="3" a="1"/>
  <c r="P3489" i="3" s="1"/>
  <c r="P3490" i="3" a="1"/>
  <c r="P3490" i="3" s="1"/>
  <c r="P3491" i="3" a="1"/>
  <c r="P3491" i="3" s="1"/>
  <c r="P3492" i="3" a="1"/>
  <c r="P3492" i="3" s="1"/>
  <c r="P3493" i="3" a="1"/>
  <c r="P3493" i="3" s="1"/>
  <c r="P3494" i="3" a="1"/>
  <c r="P3494" i="3" s="1"/>
  <c r="P3495" i="3" a="1"/>
  <c r="P3495" i="3" s="1"/>
  <c r="P3496" i="3" a="1"/>
  <c r="P3496" i="3" s="1"/>
  <c r="P3497" i="3" a="1"/>
  <c r="P3497" i="3" s="1"/>
  <c r="P3498" i="3" a="1"/>
  <c r="P3498" i="3" s="1"/>
  <c r="P3499" i="3" a="1"/>
  <c r="P3499" i="3" s="1"/>
  <c r="P3500" i="3" a="1"/>
  <c r="P3500" i="3" s="1"/>
  <c r="P3501" i="3" a="1"/>
  <c r="P3501" i="3" s="1"/>
  <c r="P3502" i="3" a="1"/>
  <c r="P3502" i="3" s="1"/>
  <c r="P3503" i="3" a="1"/>
  <c r="P3503" i="3" s="1"/>
  <c r="P3504" i="3" a="1"/>
  <c r="P3504" i="3" s="1"/>
  <c r="P3505" i="3" a="1"/>
  <c r="P3505" i="3" s="1"/>
  <c r="P3506" i="3" a="1"/>
  <c r="P3506" i="3" s="1"/>
  <c r="P3507" i="3" a="1"/>
  <c r="P3507" i="3" s="1"/>
  <c r="P3508" i="3" a="1"/>
  <c r="P3508" i="3" s="1"/>
  <c r="P3509" i="3" a="1"/>
  <c r="P3509" i="3" s="1"/>
  <c r="P3510" i="3" a="1"/>
  <c r="P3510" i="3" s="1"/>
  <c r="P3511" i="3" a="1"/>
  <c r="P3511" i="3" s="1"/>
  <c r="P3512" i="3" a="1"/>
  <c r="P3512" i="3" s="1"/>
  <c r="P3513" i="3" a="1"/>
  <c r="P3513" i="3" s="1"/>
  <c r="P3514" i="3" a="1"/>
  <c r="P3514" i="3" s="1"/>
  <c r="P3515" i="3" a="1"/>
  <c r="P3515" i="3" s="1"/>
  <c r="P3516" i="3" a="1"/>
  <c r="P3516" i="3" s="1"/>
  <c r="P3517" i="3" a="1"/>
  <c r="P3517" i="3" s="1"/>
  <c r="P3518" i="3" a="1"/>
  <c r="P3518" i="3" s="1"/>
  <c r="P3519" i="3" a="1"/>
  <c r="P3519" i="3" s="1"/>
  <c r="P3520" i="3" a="1"/>
  <c r="P3520" i="3" s="1"/>
  <c r="P3521" i="3" a="1"/>
  <c r="P3521" i="3" s="1"/>
  <c r="P3522" i="3" a="1"/>
  <c r="P3522" i="3" s="1"/>
  <c r="P3523" i="3" a="1"/>
  <c r="P3523" i="3" s="1"/>
  <c r="P3524" i="3" a="1"/>
  <c r="P3524" i="3" s="1"/>
  <c r="P3525" i="3" a="1"/>
  <c r="P3525" i="3" s="1"/>
  <c r="P3526" i="3" a="1"/>
  <c r="P3526" i="3" s="1"/>
  <c r="P3527" i="3" a="1"/>
  <c r="P3527" i="3" s="1"/>
  <c r="P3528" i="3" a="1"/>
  <c r="P3528" i="3" s="1"/>
  <c r="P3529" i="3" a="1"/>
  <c r="P3529" i="3" s="1"/>
  <c r="P3530" i="3" a="1"/>
  <c r="P3530" i="3" s="1"/>
  <c r="P3531" i="3" a="1"/>
  <c r="P3531" i="3" s="1"/>
  <c r="P3532" i="3" a="1"/>
  <c r="P3532" i="3" s="1"/>
  <c r="P3533" i="3" a="1"/>
  <c r="P3533" i="3" s="1"/>
  <c r="P3534" i="3" a="1"/>
  <c r="P3534" i="3" s="1"/>
  <c r="P3535" i="3" a="1"/>
  <c r="P3535" i="3" s="1"/>
  <c r="P3536" i="3" a="1"/>
  <c r="P3536" i="3" s="1"/>
  <c r="P3537" i="3" a="1"/>
  <c r="P3537" i="3" s="1"/>
  <c r="P3538" i="3" a="1"/>
  <c r="P3538" i="3" s="1"/>
  <c r="P3539" i="3" a="1"/>
  <c r="P3539" i="3" s="1"/>
  <c r="P3540" i="3" a="1"/>
  <c r="P3540" i="3" s="1"/>
  <c r="P3541" i="3" a="1"/>
  <c r="P3541" i="3" s="1"/>
  <c r="P3542" i="3" a="1"/>
  <c r="P3542" i="3" s="1"/>
  <c r="P3543" i="3" a="1"/>
  <c r="P3543" i="3" s="1"/>
  <c r="P3544" i="3" a="1"/>
  <c r="P3544" i="3" s="1"/>
  <c r="P3545" i="3" a="1"/>
  <c r="P3545" i="3" s="1"/>
  <c r="P3546" i="3" a="1"/>
  <c r="P3546" i="3" s="1"/>
  <c r="P3547" i="3" a="1"/>
  <c r="P3547" i="3" s="1"/>
  <c r="P3548" i="3" a="1"/>
  <c r="P3548" i="3" s="1"/>
  <c r="P3549" i="3" a="1"/>
  <c r="P3549" i="3" s="1"/>
  <c r="P3550" i="3" a="1"/>
  <c r="P3550" i="3" s="1"/>
  <c r="P3551" i="3" a="1"/>
  <c r="P3551" i="3" s="1"/>
  <c r="P3552" i="3" a="1"/>
  <c r="P3552" i="3" s="1"/>
  <c r="P3553" i="3" a="1"/>
  <c r="P3553" i="3" s="1"/>
  <c r="P3554" i="3" a="1"/>
  <c r="P3554" i="3" s="1"/>
  <c r="P3555" i="3" a="1"/>
  <c r="P3555" i="3" s="1"/>
  <c r="P3556" i="3" a="1"/>
  <c r="P3556" i="3" s="1"/>
  <c r="P3557" i="3" a="1"/>
  <c r="P3557" i="3" s="1"/>
  <c r="P3558" i="3" a="1"/>
  <c r="P3558" i="3" s="1"/>
  <c r="P3559" i="3" a="1"/>
  <c r="P3559" i="3" s="1"/>
  <c r="P3560" i="3" a="1"/>
  <c r="P3560" i="3" s="1"/>
  <c r="P3561" i="3" a="1"/>
  <c r="P3561" i="3" s="1"/>
  <c r="P3562" i="3" a="1"/>
  <c r="P3562" i="3" s="1"/>
  <c r="P3563" i="3" a="1"/>
  <c r="P3563" i="3" s="1"/>
  <c r="P3564" i="3" a="1"/>
  <c r="P3564" i="3" s="1"/>
  <c r="P3565" i="3" a="1"/>
  <c r="P3565" i="3" s="1"/>
  <c r="P3566" i="3" a="1"/>
  <c r="P3566" i="3" s="1"/>
  <c r="P3567" i="3" a="1"/>
  <c r="P3567" i="3" s="1"/>
  <c r="P3568" i="3" a="1"/>
  <c r="P3568" i="3" s="1"/>
  <c r="P3569" i="3" a="1"/>
  <c r="P3569" i="3" s="1"/>
  <c r="P3570" i="3" a="1"/>
  <c r="P3570" i="3" s="1"/>
  <c r="P3571" i="3" a="1"/>
  <c r="P3571" i="3" s="1"/>
  <c r="P3572" i="3" a="1"/>
  <c r="P3572" i="3" s="1"/>
  <c r="P3573" i="3" a="1"/>
  <c r="P3573" i="3" s="1"/>
  <c r="P3574" i="3" a="1"/>
  <c r="P3574" i="3" s="1"/>
  <c r="P3575" i="3" a="1"/>
  <c r="P3575" i="3" s="1"/>
  <c r="P3576" i="3" a="1"/>
  <c r="P3576" i="3" s="1"/>
  <c r="P3577" i="3" a="1"/>
  <c r="P3577" i="3" s="1"/>
  <c r="P3578" i="3" a="1"/>
  <c r="P3578" i="3" s="1"/>
  <c r="P3579" i="3" a="1"/>
  <c r="P3579" i="3" s="1"/>
  <c r="P3580" i="3" a="1"/>
  <c r="P3580" i="3" s="1"/>
  <c r="P3581" i="3" a="1"/>
  <c r="P3581" i="3" s="1"/>
  <c r="P3582" i="3" a="1"/>
  <c r="P3582" i="3" s="1"/>
  <c r="P3583" i="3" a="1"/>
  <c r="P3583" i="3" s="1"/>
  <c r="P3584" i="3" a="1"/>
  <c r="P3584" i="3" s="1"/>
  <c r="P3585" i="3" a="1"/>
  <c r="P3585" i="3" s="1"/>
  <c r="P3586" i="3" a="1"/>
  <c r="P3586" i="3" s="1"/>
  <c r="P3587" i="3" a="1"/>
  <c r="P3587" i="3" s="1"/>
  <c r="P3588" i="3" a="1"/>
  <c r="P3588" i="3" s="1"/>
  <c r="P3589" i="3" a="1"/>
  <c r="P3589" i="3" s="1"/>
  <c r="P3590" i="3" a="1"/>
  <c r="P3590" i="3" s="1"/>
  <c r="P3591" i="3" a="1"/>
  <c r="P3591" i="3" s="1"/>
  <c r="P3592" i="3" a="1"/>
  <c r="P3592" i="3" s="1"/>
  <c r="P3593" i="3" a="1"/>
  <c r="P3593" i="3" s="1"/>
  <c r="P3594" i="3" a="1"/>
  <c r="P3594" i="3" s="1"/>
  <c r="P3595" i="3" a="1"/>
  <c r="P3595" i="3" s="1"/>
  <c r="P3596" i="3" a="1"/>
  <c r="P3596" i="3" s="1"/>
  <c r="P3597" i="3" a="1"/>
  <c r="P3597" i="3" s="1"/>
  <c r="P3598" i="3" a="1"/>
  <c r="P3598" i="3" s="1"/>
  <c r="P3599" i="3" a="1"/>
  <c r="P3599" i="3" s="1"/>
  <c r="P3600" i="3" a="1"/>
  <c r="P3600" i="3" s="1"/>
  <c r="P3601" i="3" a="1"/>
  <c r="P3601" i="3" s="1"/>
  <c r="P3602" i="3" a="1"/>
  <c r="P3602" i="3" s="1"/>
  <c r="P3603" i="3" a="1"/>
  <c r="P3603" i="3" s="1"/>
  <c r="P3604" i="3" a="1"/>
  <c r="P3604" i="3" s="1"/>
  <c r="P3605" i="3" a="1"/>
  <c r="P3605" i="3" s="1"/>
  <c r="P3606" i="3" a="1"/>
  <c r="P3606" i="3" s="1"/>
  <c r="P3607" i="3" a="1"/>
  <c r="P3607" i="3" s="1"/>
  <c r="P3608" i="3" a="1"/>
  <c r="P3608" i="3" s="1"/>
  <c r="P3609" i="3" a="1"/>
  <c r="P3609" i="3" s="1"/>
  <c r="P3610" i="3" a="1"/>
  <c r="P3610" i="3" s="1"/>
  <c r="P3611" i="3" a="1"/>
  <c r="P3611" i="3" s="1"/>
  <c r="P3612" i="3" a="1"/>
  <c r="P3612" i="3" s="1"/>
  <c r="P3613" i="3" a="1"/>
  <c r="P3613" i="3" s="1"/>
  <c r="P3614" i="3" a="1"/>
  <c r="P3614" i="3" s="1"/>
  <c r="P3615" i="3" a="1"/>
  <c r="P3615" i="3" s="1"/>
  <c r="P3616" i="3" a="1"/>
  <c r="P3616" i="3" s="1"/>
  <c r="P3617" i="3" a="1"/>
  <c r="P3617" i="3" s="1"/>
  <c r="P3618" i="3" a="1"/>
  <c r="P3618" i="3" s="1"/>
  <c r="P3619" i="3" a="1"/>
  <c r="P3619" i="3" s="1"/>
  <c r="P3620" i="3" a="1"/>
  <c r="P3620" i="3" s="1"/>
  <c r="P3621" i="3" a="1"/>
  <c r="P3621" i="3" s="1"/>
  <c r="P3622" i="3" a="1"/>
  <c r="P3622" i="3" s="1"/>
  <c r="P3623" i="3" a="1"/>
  <c r="P3623" i="3" s="1"/>
  <c r="P3624" i="3" a="1"/>
  <c r="P3624" i="3" s="1"/>
  <c r="P3625" i="3" a="1"/>
  <c r="P3625" i="3" s="1"/>
  <c r="P3626" i="3" a="1"/>
  <c r="P3626" i="3" s="1"/>
  <c r="P3627" i="3" a="1"/>
  <c r="P3627" i="3" s="1"/>
  <c r="P3628" i="3" a="1"/>
  <c r="P3628" i="3" s="1"/>
  <c r="P3629" i="3" a="1"/>
  <c r="P3629" i="3" s="1"/>
  <c r="P3630" i="3" a="1"/>
  <c r="P3630" i="3" s="1"/>
  <c r="P3631" i="3" a="1"/>
  <c r="P3631" i="3" s="1"/>
  <c r="P3632" i="3" a="1"/>
  <c r="P3632" i="3" s="1"/>
  <c r="P3633" i="3" a="1"/>
  <c r="P3633" i="3" s="1"/>
  <c r="P3634" i="3" a="1"/>
  <c r="P3634" i="3" s="1"/>
  <c r="P3635" i="3" a="1"/>
  <c r="P3635" i="3" s="1"/>
  <c r="P3636" i="3" a="1"/>
  <c r="P3636" i="3" s="1"/>
  <c r="P3637" i="3" a="1"/>
  <c r="P3637" i="3" s="1"/>
  <c r="P3638" i="3" a="1"/>
  <c r="P3638" i="3" s="1"/>
  <c r="P3639" i="3" a="1"/>
  <c r="P3639" i="3" s="1"/>
  <c r="P3640" i="3" a="1"/>
  <c r="P3640" i="3" s="1"/>
  <c r="P3641" i="3" a="1"/>
  <c r="P3641" i="3" s="1"/>
  <c r="P3642" i="3" a="1"/>
  <c r="P3642" i="3" s="1"/>
  <c r="P3643" i="3" a="1"/>
  <c r="P3643" i="3" s="1"/>
  <c r="P3644" i="3" a="1"/>
  <c r="P3644" i="3" s="1"/>
  <c r="P3645" i="3" a="1"/>
  <c r="P3645" i="3" s="1"/>
  <c r="P3646" i="3" a="1"/>
  <c r="P3646" i="3" s="1"/>
  <c r="P3647" i="3" a="1"/>
  <c r="P3647" i="3" s="1"/>
  <c r="P3648" i="3" a="1"/>
  <c r="P3648" i="3" s="1"/>
  <c r="P3649" i="3" a="1"/>
  <c r="P3649" i="3" s="1"/>
  <c r="P3650" i="3" a="1"/>
  <c r="P3650" i="3" s="1"/>
  <c r="P3651" i="3" a="1"/>
  <c r="P3651" i="3" s="1"/>
  <c r="P3652" i="3" a="1"/>
  <c r="P3652" i="3" s="1"/>
  <c r="P3653" i="3" a="1"/>
  <c r="P3653" i="3" s="1"/>
  <c r="P3654" i="3" a="1"/>
  <c r="P3654" i="3" s="1"/>
  <c r="P3655" i="3" a="1"/>
  <c r="P3655" i="3" s="1"/>
  <c r="P3656" i="3" a="1"/>
  <c r="P3656" i="3" s="1"/>
  <c r="P3657" i="3" a="1"/>
  <c r="P3657" i="3" s="1"/>
  <c r="P3658" i="3" a="1"/>
  <c r="P3658" i="3" s="1"/>
  <c r="P3659" i="3" a="1"/>
  <c r="P3659" i="3" s="1"/>
  <c r="P3660" i="3" a="1"/>
  <c r="P3660" i="3" s="1"/>
  <c r="P3661" i="3" a="1"/>
  <c r="P3661" i="3" s="1"/>
  <c r="P3662" i="3" a="1"/>
  <c r="P3662" i="3" s="1"/>
  <c r="P3663" i="3" a="1"/>
  <c r="P3663" i="3" s="1"/>
  <c r="P3664" i="3" a="1"/>
  <c r="P3664" i="3" s="1"/>
  <c r="P3665" i="3" a="1"/>
  <c r="P3665" i="3" s="1"/>
  <c r="P3666" i="3" a="1"/>
  <c r="P3666" i="3" s="1"/>
  <c r="P3667" i="3" a="1"/>
  <c r="P3667" i="3" s="1"/>
  <c r="P3668" i="3" a="1"/>
  <c r="P3668" i="3" s="1"/>
  <c r="P3669" i="3" a="1"/>
  <c r="P3669" i="3" s="1"/>
  <c r="P3670" i="3" a="1"/>
  <c r="P3670" i="3" s="1"/>
  <c r="P3671" i="3" a="1"/>
  <c r="P3671" i="3" s="1"/>
  <c r="P3672" i="3" a="1"/>
  <c r="P3672" i="3" s="1"/>
  <c r="P3673" i="3" a="1"/>
  <c r="P3673" i="3" s="1"/>
  <c r="P3674" i="3" a="1"/>
  <c r="P3674" i="3" s="1"/>
  <c r="P3675" i="3" a="1"/>
  <c r="P3675" i="3" s="1"/>
  <c r="P3676" i="3" a="1"/>
  <c r="P3676" i="3" s="1"/>
  <c r="P3677" i="3" a="1"/>
  <c r="P3677" i="3" s="1"/>
  <c r="P3678" i="3" a="1"/>
  <c r="P3678" i="3" s="1"/>
  <c r="P3679" i="3" a="1"/>
  <c r="P3679" i="3" s="1"/>
  <c r="P3680" i="3" a="1"/>
  <c r="P3680" i="3" s="1"/>
  <c r="P3681" i="3" a="1"/>
  <c r="P3681" i="3" s="1"/>
  <c r="P3682" i="3" a="1"/>
  <c r="P3682" i="3" s="1"/>
  <c r="P3683" i="3" a="1"/>
  <c r="P3683" i="3" s="1"/>
  <c r="P3684" i="3" a="1"/>
  <c r="P3684" i="3" s="1"/>
  <c r="P3685" i="3" a="1"/>
  <c r="P3685" i="3" s="1"/>
  <c r="P3686" i="3" a="1"/>
  <c r="P3686" i="3" s="1"/>
  <c r="P3687" i="3" a="1"/>
  <c r="P3687" i="3" s="1"/>
  <c r="P3688" i="3" a="1"/>
  <c r="P3688" i="3" s="1"/>
  <c r="P3689" i="3" a="1"/>
  <c r="P3689" i="3" s="1"/>
  <c r="P3690" i="3" a="1"/>
  <c r="P3690" i="3" s="1"/>
  <c r="P3691" i="3" a="1"/>
  <c r="P3691" i="3" s="1"/>
  <c r="P3692" i="3" a="1"/>
  <c r="P3692" i="3" s="1"/>
  <c r="P3693" i="3" a="1"/>
  <c r="P3693" i="3" s="1"/>
  <c r="P3694" i="3" a="1"/>
  <c r="P3694" i="3" s="1"/>
  <c r="P3695" i="3" a="1"/>
  <c r="P3695" i="3" s="1"/>
  <c r="P3696" i="3" a="1"/>
  <c r="P3696" i="3" s="1"/>
  <c r="P3697" i="3" a="1"/>
  <c r="P3697" i="3" s="1"/>
  <c r="P3698" i="3" a="1"/>
  <c r="P3698" i="3" s="1"/>
  <c r="P3699" i="3" a="1"/>
  <c r="P3699" i="3" s="1"/>
  <c r="P3700" i="3" a="1"/>
  <c r="P3700" i="3" s="1"/>
  <c r="P3701" i="3" a="1"/>
  <c r="P3701" i="3" s="1"/>
  <c r="P3702" i="3" a="1"/>
  <c r="P3702" i="3" s="1"/>
  <c r="P3703" i="3" a="1"/>
  <c r="P3703" i="3" s="1"/>
  <c r="P3704" i="3" a="1"/>
  <c r="P3704" i="3" s="1"/>
  <c r="P3705" i="3" a="1"/>
  <c r="P3705" i="3" s="1"/>
  <c r="P3706" i="3" a="1"/>
  <c r="P3706" i="3" s="1"/>
  <c r="P3707" i="3" a="1"/>
  <c r="P3707" i="3" s="1"/>
  <c r="P3708" i="3" a="1"/>
  <c r="P3708" i="3" s="1"/>
  <c r="P3709" i="3" a="1"/>
  <c r="P3709" i="3" s="1"/>
  <c r="P3710" i="3" a="1"/>
  <c r="P3710" i="3" s="1"/>
  <c r="P3711" i="3" a="1"/>
  <c r="P3711" i="3" s="1"/>
  <c r="P3712" i="3" a="1"/>
  <c r="P3712" i="3" s="1"/>
  <c r="P3713" i="3" a="1"/>
  <c r="P3713" i="3" s="1"/>
  <c r="P3714" i="3" a="1"/>
  <c r="P3714" i="3" s="1"/>
  <c r="P3715" i="3" a="1"/>
  <c r="P3715" i="3" s="1"/>
  <c r="P3716" i="3" a="1"/>
  <c r="P3716" i="3" s="1"/>
  <c r="P3717" i="3" a="1"/>
  <c r="P3717" i="3" s="1"/>
  <c r="P3718" i="3" a="1"/>
  <c r="P3718" i="3" s="1"/>
  <c r="P3719" i="3" a="1"/>
  <c r="P3719" i="3" s="1"/>
  <c r="P3720" i="3" a="1"/>
  <c r="P3720" i="3" s="1"/>
  <c r="P3721" i="3" a="1"/>
  <c r="P3721" i="3" s="1"/>
  <c r="P3722" i="3" a="1"/>
  <c r="P3722" i="3" s="1"/>
  <c r="P3723" i="3" a="1"/>
  <c r="P3723" i="3" s="1"/>
  <c r="P3724" i="3" a="1"/>
  <c r="P3724" i="3" s="1"/>
  <c r="P3725" i="3" a="1"/>
  <c r="P3725" i="3" s="1"/>
  <c r="P3726" i="3" a="1"/>
  <c r="P3726" i="3" s="1"/>
  <c r="P3727" i="3" a="1"/>
  <c r="P3727" i="3" s="1"/>
  <c r="P3728" i="3" a="1"/>
  <c r="P3728" i="3" s="1"/>
  <c r="P3729" i="3" a="1"/>
  <c r="P3729" i="3" s="1"/>
  <c r="P3730" i="3" a="1"/>
  <c r="P3730" i="3" s="1"/>
  <c r="P3731" i="3" a="1"/>
  <c r="P3731" i="3" s="1"/>
  <c r="P3732" i="3" a="1"/>
  <c r="P3732" i="3" s="1"/>
  <c r="P3733" i="3" a="1"/>
  <c r="P3733" i="3" s="1"/>
  <c r="P3734" i="3" a="1"/>
  <c r="P3734" i="3" s="1"/>
  <c r="P3735" i="3" a="1"/>
  <c r="P3735" i="3" s="1"/>
  <c r="P3736" i="3" a="1"/>
  <c r="P3736" i="3" s="1"/>
  <c r="P3737" i="3" a="1"/>
  <c r="P3737" i="3" s="1"/>
  <c r="P3738" i="3" a="1"/>
  <c r="P3738" i="3" s="1"/>
  <c r="P3739" i="3" a="1"/>
  <c r="P3739" i="3" s="1"/>
  <c r="P3740" i="3" a="1"/>
  <c r="P3740" i="3" s="1"/>
  <c r="P3741" i="3" a="1"/>
  <c r="P3741" i="3" s="1"/>
  <c r="P3742" i="3" a="1"/>
  <c r="P3742" i="3" s="1"/>
  <c r="P3743" i="3" a="1"/>
  <c r="P3743" i="3" s="1"/>
  <c r="P3744" i="3" a="1"/>
  <c r="P3744" i="3" s="1"/>
  <c r="P3745" i="3" a="1"/>
  <c r="P3745" i="3" s="1"/>
  <c r="P3746" i="3" a="1"/>
  <c r="P3746" i="3" s="1"/>
  <c r="P3747" i="3" a="1"/>
  <c r="P3747" i="3" s="1"/>
  <c r="P3748" i="3" a="1"/>
  <c r="P3748" i="3" s="1"/>
  <c r="P3749" i="3" a="1"/>
  <c r="P3749" i="3" s="1"/>
  <c r="P3750" i="3" a="1"/>
  <c r="P3750" i="3" s="1"/>
  <c r="P3751" i="3" a="1"/>
  <c r="P3751" i="3" s="1"/>
  <c r="P3752" i="3" a="1"/>
  <c r="P3752" i="3" s="1"/>
  <c r="P3753" i="3" a="1"/>
  <c r="P3753" i="3" s="1"/>
  <c r="P3754" i="3" a="1"/>
  <c r="P3754" i="3" s="1"/>
  <c r="P3755" i="3" a="1"/>
  <c r="P3755" i="3" s="1"/>
  <c r="P3756" i="3" a="1"/>
  <c r="P3756" i="3" s="1"/>
  <c r="P3757" i="3" a="1"/>
  <c r="P3757" i="3" s="1"/>
  <c r="P3758" i="3" a="1"/>
  <c r="P3758" i="3" s="1"/>
  <c r="P3759" i="3" a="1"/>
  <c r="P3759" i="3" s="1"/>
  <c r="P3760" i="3" a="1"/>
  <c r="P3760" i="3" s="1"/>
  <c r="P3761" i="3" a="1"/>
  <c r="P3761" i="3" s="1"/>
  <c r="P3762" i="3" a="1"/>
  <c r="P3762" i="3" s="1"/>
  <c r="P3763" i="3" a="1"/>
  <c r="P3763" i="3" s="1"/>
  <c r="P3764" i="3" a="1"/>
  <c r="P3764" i="3" s="1"/>
  <c r="P3765" i="3" a="1"/>
  <c r="P3765" i="3" s="1"/>
  <c r="P3766" i="3" a="1"/>
  <c r="P3766" i="3" s="1"/>
  <c r="P3767" i="3" a="1"/>
  <c r="P3767" i="3" s="1"/>
  <c r="P3768" i="3" a="1"/>
  <c r="P3768" i="3" s="1"/>
  <c r="P3769" i="3" a="1"/>
  <c r="P3769" i="3" s="1"/>
  <c r="P3770" i="3" a="1"/>
  <c r="P3770" i="3" s="1"/>
  <c r="P3771" i="3" a="1"/>
  <c r="P3771" i="3" s="1"/>
  <c r="P3772" i="3" a="1"/>
  <c r="P3772" i="3" s="1"/>
  <c r="P3773" i="3" a="1"/>
  <c r="P3773" i="3" s="1"/>
  <c r="P3774" i="3" a="1"/>
  <c r="P3774" i="3" s="1"/>
  <c r="P3775" i="3" a="1"/>
  <c r="P3775" i="3" s="1"/>
  <c r="P3776" i="3" a="1"/>
  <c r="P3776" i="3" s="1"/>
  <c r="P3777" i="3" a="1"/>
  <c r="P3777" i="3" s="1"/>
  <c r="P3778" i="3" a="1"/>
  <c r="P3778" i="3" s="1"/>
  <c r="P3779" i="3" a="1"/>
  <c r="P3779" i="3" s="1"/>
  <c r="P3780" i="3" a="1"/>
  <c r="P3780" i="3" s="1"/>
  <c r="P3781" i="3" a="1"/>
  <c r="P3781" i="3" s="1"/>
  <c r="P3782" i="3" a="1"/>
  <c r="P3782" i="3" s="1"/>
  <c r="P3783" i="3" a="1"/>
  <c r="P3783" i="3" s="1"/>
  <c r="P3784" i="3" a="1"/>
  <c r="P3784" i="3" s="1"/>
  <c r="P3785" i="3" a="1"/>
  <c r="P3785" i="3" s="1"/>
  <c r="P3786" i="3" a="1"/>
  <c r="P3786" i="3" s="1"/>
  <c r="P3787" i="3" a="1"/>
  <c r="P3787" i="3" s="1"/>
  <c r="P3788" i="3" a="1"/>
  <c r="P3788" i="3" s="1"/>
  <c r="P3789" i="3" a="1"/>
  <c r="P3789" i="3" s="1"/>
  <c r="P3790" i="3" a="1"/>
  <c r="P3790" i="3" s="1"/>
  <c r="P3791" i="3" a="1"/>
  <c r="P3791" i="3" s="1"/>
  <c r="P3792" i="3" a="1"/>
  <c r="P3792" i="3" s="1"/>
  <c r="P3793" i="3" a="1"/>
  <c r="P3793" i="3" s="1"/>
  <c r="P3794" i="3" a="1"/>
  <c r="P3794" i="3" s="1"/>
  <c r="P3795" i="3" a="1"/>
  <c r="P3795" i="3" s="1"/>
  <c r="P3796" i="3" a="1"/>
  <c r="P3796" i="3" s="1"/>
  <c r="P3797" i="3" a="1"/>
  <c r="P3797" i="3" s="1"/>
  <c r="P3798" i="3" a="1"/>
  <c r="P3798" i="3" s="1"/>
  <c r="P3799" i="3" a="1"/>
  <c r="P3799" i="3" s="1"/>
  <c r="P3800" i="3" a="1"/>
  <c r="P3800" i="3" s="1"/>
  <c r="P3801" i="3" a="1"/>
  <c r="P3801" i="3" s="1"/>
  <c r="P3802" i="3" a="1"/>
  <c r="P3802" i="3" s="1"/>
  <c r="P3803" i="3" a="1"/>
  <c r="P3803" i="3" s="1"/>
  <c r="P3804" i="3" a="1"/>
  <c r="P3804" i="3" s="1"/>
  <c r="P3805" i="3" a="1"/>
  <c r="P3805" i="3" s="1"/>
  <c r="P3806" i="3" a="1"/>
  <c r="P3806" i="3" s="1"/>
  <c r="P3807" i="3" a="1"/>
  <c r="P3807" i="3" s="1"/>
  <c r="P3808" i="3" a="1"/>
  <c r="P3808" i="3" s="1"/>
  <c r="P3809" i="3" a="1"/>
  <c r="P3809" i="3" s="1"/>
  <c r="P3810" i="3" a="1"/>
  <c r="P3810" i="3" s="1"/>
  <c r="P3811" i="3" a="1"/>
  <c r="P3811" i="3" s="1"/>
  <c r="P3812" i="3" a="1"/>
  <c r="P3812" i="3" s="1"/>
  <c r="P3813" i="3" a="1"/>
  <c r="P3813" i="3" s="1"/>
  <c r="P3814" i="3" a="1"/>
  <c r="P3814" i="3" s="1"/>
  <c r="P3815" i="3" a="1"/>
  <c r="P3815" i="3" s="1"/>
  <c r="P3816" i="3" a="1"/>
  <c r="P3816" i="3" s="1"/>
  <c r="P3817" i="3" a="1"/>
  <c r="P3817" i="3" s="1"/>
  <c r="P3818" i="3" a="1"/>
  <c r="P3818" i="3" s="1"/>
  <c r="P3819" i="3" a="1"/>
  <c r="P3819" i="3" s="1"/>
  <c r="P3820" i="3" a="1"/>
  <c r="P3820" i="3" s="1"/>
  <c r="P3821" i="3" a="1"/>
  <c r="P3821" i="3" s="1"/>
  <c r="P3822" i="3" a="1"/>
  <c r="P3822" i="3" s="1"/>
  <c r="P3823" i="3" a="1"/>
  <c r="P3823" i="3" s="1"/>
  <c r="P3824" i="3" a="1"/>
  <c r="P3824" i="3" s="1"/>
  <c r="P3825" i="3" a="1"/>
  <c r="P3825" i="3" s="1"/>
  <c r="P3826" i="3" a="1"/>
  <c r="P3826" i="3" s="1"/>
  <c r="P3827" i="3" a="1"/>
  <c r="P3827" i="3" s="1"/>
  <c r="P3828" i="3" a="1"/>
  <c r="P3828" i="3" s="1"/>
  <c r="P3829" i="3" a="1"/>
  <c r="P3829" i="3" s="1"/>
  <c r="P3830" i="3" a="1"/>
  <c r="P3830" i="3" s="1"/>
  <c r="P3831" i="3" a="1"/>
  <c r="P3831" i="3" s="1"/>
  <c r="P3832" i="3" a="1"/>
  <c r="P3832" i="3" s="1"/>
  <c r="P3833" i="3" a="1"/>
  <c r="P3833" i="3" s="1"/>
  <c r="P3834" i="3" a="1"/>
  <c r="P3834" i="3" s="1"/>
  <c r="P3835" i="3" a="1"/>
  <c r="P3835" i="3" s="1"/>
  <c r="P3836" i="3" a="1"/>
  <c r="P3836" i="3" s="1"/>
  <c r="P3837" i="3" a="1"/>
  <c r="P3837" i="3" s="1"/>
  <c r="P3838" i="3" a="1"/>
  <c r="P3838" i="3" s="1"/>
  <c r="P3839" i="3" a="1"/>
  <c r="P3839" i="3" s="1"/>
  <c r="P3840" i="3" a="1"/>
  <c r="P3840" i="3" s="1"/>
  <c r="P3841" i="3" a="1"/>
  <c r="P3841" i="3" s="1"/>
  <c r="P3842" i="3" a="1"/>
  <c r="P3842" i="3" s="1"/>
  <c r="P3843" i="3" a="1"/>
  <c r="P3843" i="3" s="1"/>
  <c r="P3844" i="3" a="1"/>
  <c r="P3844" i="3" s="1"/>
  <c r="P3845" i="3" a="1"/>
  <c r="P3845" i="3" s="1"/>
  <c r="P3846" i="3" a="1"/>
  <c r="P3846" i="3" s="1"/>
  <c r="P3847" i="3" a="1"/>
  <c r="P3847" i="3" s="1"/>
  <c r="P3848" i="3" a="1"/>
  <c r="P3848" i="3" s="1"/>
  <c r="P3849" i="3" a="1"/>
  <c r="P3849" i="3" s="1"/>
  <c r="P3850" i="3" a="1"/>
  <c r="P3850" i="3" s="1"/>
  <c r="P3851" i="3" a="1"/>
  <c r="P3851" i="3" s="1"/>
  <c r="P3852" i="3" a="1"/>
  <c r="P3852" i="3" s="1"/>
  <c r="P3853" i="3" a="1"/>
  <c r="P3853" i="3" s="1"/>
  <c r="P3854" i="3" a="1"/>
  <c r="P3854" i="3" s="1"/>
  <c r="P3855" i="3" a="1"/>
  <c r="P3855" i="3" s="1"/>
  <c r="P3856" i="3" a="1"/>
  <c r="P3856" i="3" s="1"/>
  <c r="P3857" i="3" a="1"/>
  <c r="P3857" i="3" s="1"/>
  <c r="P3858" i="3" a="1"/>
  <c r="P3858" i="3" s="1"/>
  <c r="P3859" i="3" a="1"/>
  <c r="P3859" i="3" s="1"/>
  <c r="P3860" i="3" a="1"/>
  <c r="P3860" i="3" s="1"/>
  <c r="P3861" i="3" a="1"/>
  <c r="P3861" i="3" s="1"/>
  <c r="P3862" i="3" a="1"/>
  <c r="P3862" i="3" s="1"/>
  <c r="P3863" i="3" a="1"/>
  <c r="P3863" i="3" s="1"/>
  <c r="P3864" i="3" a="1"/>
  <c r="P3864" i="3" s="1"/>
  <c r="P3865" i="3" a="1"/>
  <c r="P3865" i="3" s="1"/>
  <c r="P3866" i="3" a="1"/>
  <c r="P3866" i="3" s="1"/>
  <c r="P3867" i="3" a="1"/>
  <c r="P3867" i="3" s="1"/>
  <c r="P3868" i="3" a="1"/>
  <c r="P3868" i="3" s="1"/>
  <c r="P3869" i="3" a="1"/>
  <c r="P3869" i="3" s="1"/>
  <c r="P3870" i="3" a="1"/>
  <c r="P3870" i="3" s="1"/>
  <c r="P3871" i="3" a="1"/>
  <c r="P3871" i="3" s="1"/>
  <c r="P3872" i="3" a="1"/>
  <c r="P3872" i="3" s="1"/>
  <c r="P3873" i="3" a="1"/>
  <c r="P3873" i="3" s="1"/>
  <c r="P3874" i="3" a="1"/>
  <c r="P3874" i="3" s="1"/>
  <c r="P3875" i="3" a="1"/>
  <c r="P3875" i="3" s="1"/>
  <c r="P3876" i="3" a="1"/>
  <c r="P3876" i="3" s="1"/>
  <c r="P3877" i="3" a="1"/>
  <c r="P3877" i="3" s="1"/>
  <c r="P3878" i="3" a="1"/>
  <c r="P3878" i="3" s="1"/>
  <c r="P3879" i="3" a="1"/>
  <c r="P3879" i="3" s="1"/>
  <c r="P3880" i="3" a="1"/>
  <c r="P3880" i="3" s="1"/>
  <c r="P3881" i="3" a="1"/>
  <c r="P3881" i="3" s="1"/>
  <c r="P3882" i="3" a="1"/>
  <c r="P3882" i="3" s="1"/>
  <c r="P3883" i="3" a="1"/>
  <c r="P3883" i="3" s="1"/>
  <c r="P3884" i="3" a="1"/>
  <c r="P3884" i="3" s="1"/>
  <c r="P3885" i="3" a="1"/>
  <c r="P3885" i="3" s="1"/>
  <c r="P3886" i="3" a="1"/>
  <c r="P3886" i="3" s="1"/>
  <c r="P3887" i="3" a="1"/>
  <c r="P3887" i="3" s="1"/>
  <c r="P3888" i="3" a="1"/>
  <c r="P3888" i="3" s="1"/>
  <c r="P3889" i="3" a="1"/>
  <c r="P3889" i="3" s="1"/>
  <c r="P3890" i="3" a="1"/>
  <c r="P3890" i="3" s="1"/>
  <c r="P3891" i="3" a="1"/>
  <c r="P3891" i="3" s="1"/>
  <c r="P3892" i="3" a="1"/>
  <c r="P3892" i="3" s="1"/>
  <c r="P3893" i="3" a="1"/>
  <c r="P3893" i="3" s="1"/>
  <c r="P3894" i="3" a="1"/>
  <c r="P3894" i="3" s="1"/>
  <c r="P3895" i="3" a="1"/>
  <c r="P3895" i="3" s="1"/>
  <c r="P3896" i="3" a="1"/>
  <c r="P3896" i="3" s="1"/>
  <c r="P3897" i="3" a="1"/>
  <c r="P3897" i="3" s="1"/>
  <c r="P3898" i="3" a="1"/>
  <c r="P3898" i="3" s="1"/>
  <c r="P3899" i="3" a="1"/>
  <c r="P3899" i="3" s="1"/>
  <c r="P3900" i="3" a="1"/>
  <c r="P3900" i="3" s="1"/>
  <c r="P3901" i="3" a="1"/>
  <c r="P3901" i="3" s="1"/>
  <c r="P3902" i="3" a="1"/>
  <c r="P3902" i="3" s="1"/>
  <c r="P3903" i="3" a="1"/>
  <c r="P3903" i="3" s="1"/>
  <c r="P3904" i="3" a="1"/>
  <c r="P3904" i="3" s="1"/>
  <c r="P3905" i="3" a="1"/>
  <c r="P3905" i="3" s="1"/>
  <c r="P3906" i="3" a="1"/>
  <c r="P3906" i="3" s="1"/>
  <c r="P3907" i="3" a="1"/>
  <c r="P3907" i="3" s="1"/>
  <c r="P3908" i="3" a="1"/>
  <c r="P3908" i="3" s="1"/>
  <c r="P3909" i="3" a="1"/>
  <c r="P3909" i="3" s="1"/>
  <c r="P3910" i="3" a="1"/>
  <c r="P3910" i="3" s="1"/>
  <c r="P3911" i="3" a="1"/>
  <c r="P3911" i="3" s="1"/>
  <c r="P3912" i="3" a="1"/>
  <c r="P3912" i="3" s="1"/>
  <c r="P3913" i="3" a="1"/>
  <c r="P3913" i="3" s="1"/>
  <c r="P3914" i="3" a="1"/>
  <c r="P3914" i="3" s="1"/>
  <c r="P3915" i="3" a="1"/>
  <c r="P3915" i="3" s="1"/>
  <c r="P3916" i="3" a="1"/>
  <c r="P3916" i="3" s="1"/>
  <c r="P3917" i="3" a="1"/>
  <c r="P3917" i="3" s="1"/>
  <c r="P3918" i="3" a="1"/>
  <c r="P3918" i="3" s="1"/>
  <c r="P3919" i="3" a="1"/>
  <c r="P3919" i="3" s="1"/>
  <c r="P3920" i="3" a="1"/>
  <c r="P3920" i="3" s="1"/>
  <c r="P3921" i="3" a="1"/>
  <c r="P3921" i="3" s="1"/>
  <c r="P3922" i="3" a="1"/>
  <c r="P3922" i="3" s="1"/>
  <c r="P3923" i="3" a="1"/>
  <c r="P3923" i="3" s="1"/>
  <c r="P3924" i="3" a="1"/>
  <c r="P3924" i="3" s="1"/>
  <c r="P3925" i="3" a="1"/>
  <c r="P3925" i="3" s="1"/>
  <c r="P3926" i="3" a="1"/>
  <c r="P3926" i="3" s="1"/>
  <c r="P3927" i="3" a="1"/>
  <c r="P3927" i="3" s="1"/>
  <c r="P3928" i="3" a="1"/>
  <c r="P3928" i="3" s="1"/>
  <c r="P3929" i="3" a="1"/>
  <c r="P3929" i="3" s="1"/>
  <c r="P3930" i="3" a="1"/>
  <c r="P3930" i="3" s="1"/>
  <c r="P3931" i="3" a="1"/>
  <c r="P3931" i="3" s="1"/>
  <c r="P3932" i="3" a="1"/>
  <c r="P3932" i="3" s="1"/>
  <c r="P3933" i="3" a="1"/>
  <c r="P3933" i="3" s="1"/>
  <c r="P3934" i="3" a="1"/>
  <c r="P3934" i="3" s="1"/>
  <c r="P3935" i="3" a="1"/>
  <c r="P3935" i="3" s="1"/>
  <c r="P3936" i="3" a="1"/>
  <c r="P3936" i="3" s="1"/>
  <c r="P3937" i="3" a="1"/>
  <c r="P3937" i="3" s="1"/>
  <c r="P3938" i="3" a="1"/>
  <c r="P3938" i="3" s="1"/>
  <c r="P3939" i="3" a="1"/>
  <c r="P3939" i="3" s="1"/>
  <c r="P3940" i="3" a="1"/>
  <c r="P3940" i="3" s="1"/>
  <c r="P3941" i="3" a="1"/>
  <c r="P3941" i="3" s="1"/>
  <c r="P3942" i="3" a="1"/>
  <c r="P3942" i="3" s="1"/>
  <c r="P3943" i="3" a="1"/>
  <c r="P3943" i="3" s="1"/>
  <c r="P3944" i="3" a="1"/>
  <c r="P3944" i="3" s="1"/>
  <c r="P3945" i="3" a="1"/>
  <c r="P3945" i="3" s="1"/>
  <c r="P3946" i="3" a="1"/>
  <c r="P3946" i="3" s="1"/>
  <c r="P3947" i="3" a="1"/>
  <c r="P3947" i="3" s="1"/>
  <c r="P3948" i="3" a="1"/>
  <c r="P3948" i="3" s="1"/>
  <c r="P3949" i="3" a="1"/>
  <c r="P3949" i="3" s="1"/>
  <c r="P3950" i="3" a="1"/>
  <c r="P3950" i="3" s="1"/>
  <c r="P3951" i="3" a="1"/>
  <c r="P3951" i="3" s="1"/>
  <c r="P3952" i="3" a="1"/>
  <c r="P3952" i="3" s="1"/>
  <c r="P3953" i="3" a="1"/>
  <c r="P3953" i="3" s="1"/>
  <c r="P3954" i="3" a="1"/>
  <c r="P3954" i="3" s="1"/>
  <c r="P3955" i="3" a="1"/>
  <c r="P3955" i="3" s="1"/>
  <c r="P3956" i="3" a="1"/>
  <c r="P3956" i="3" s="1"/>
  <c r="P3957" i="3" a="1"/>
  <c r="P3957" i="3" s="1"/>
  <c r="P3958" i="3" a="1"/>
  <c r="P3958" i="3" s="1"/>
  <c r="P3959" i="3" a="1"/>
  <c r="P3959" i="3" s="1"/>
  <c r="P3960" i="3" a="1"/>
  <c r="P3960" i="3" s="1"/>
  <c r="P3961" i="3" a="1"/>
  <c r="P3961" i="3" s="1"/>
  <c r="P3962" i="3" a="1"/>
  <c r="P3962" i="3" s="1"/>
  <c r="P3963" i="3" a="1"/>
  <c r="P3963" i="3" s="1"/>
  <c r="P3964" i="3" a="1"/>
  <c r="P3964" i="3" s="1"/>
  <c r="P3965" i="3" a="1"/>
  <c r="P3965" i="3" s="1"/>
  <c r="P3966" i="3" a="1"/>
  <c r="P3966" i="3" s="1"/>
  <c r="P3967" i="3" a="1"/>
  <c r="P3967" i="3" s="1"/>
  <c r="P3968" i="3" a="1"/>
  <c r="P3968" i="3" s="1"/>
  <c r="P3969" i="3" a="1"/>
  <c r="P3969" i="3" s="1"/>
  <c r="P3970" i="3" a="1"/>
  <c r="P3970" i="3" s="1"/>
  <c r="P3971" i="3" a="1"/>
  <c r="P3971" i="3" s="1"/>
  <c r="P3972" i="3" a="1"/>
  <c r="P3972" i="3" s="1"/>
  <c r="P3973" i="3" a="1"/>
  <c r="P3973" i="3" s="1"/>
  <c r="P3974" i="3" a="1"/>
  <c r="P3974" i="3" s="1"/>
  <c r="P3975" i="3" a="1"/>
  <c r="P3975" i="3" s="1"/>
  <c r="P3976" i="3" a="1"/>
  <c r="P3976" i="3" s="1"/>
  <c r="P3977" i="3" a="1"/>
  <c r="P3977" i="3" s="1"/>
  <c r="P3978" i="3" a="1"/>
  <c r="P3978" i="3" s="1"/>
  <c r="P3979" i="3" a="1"/>
  <c r="P3979" i="3" s="1"/>
  <c r="P3980" i="3" a="1"/>
  <c r="P3980" i="3" s="1"/>
  <c r="P3981" i="3" a="1"/>
  <c r="P3981" i="3" s="1"/>
  <c r="P3982" i="3" a="1"/>
  <c r="P3982" i="3" s="1"/>
  <c r="P3983" i="3" a="1"/>
  <c r="P3983" i="3" s="1"/>
  <c r="P3984" i="3" a="1"/>
  <c r="P3984" i="3" s="1"/>
  <c r="P3985" i="3" a="1"/>
  <c r="P3985" i="3" s="1"/>
  <c r="P3986" i="3" a="1"/>
  <c r="P3986" i="3" s="1"/>
  <c r="P3987" i="3" a="1"/>
  <c r="P3987" i="3" s="1"/>
  <c r="P3988" i="3" a="1"/>
  <c r="P3988" i="3" s="1"/>
  <c r="P3989" i="3" a="1"/>
  <c r="P3989" i="3" s="1"/>
  <c r="P3990" i="3" a="1"/>
  <c r="P3990" i="3" s="1"/>
  <c r="P3991" i="3" a="1"/>
  <c r="P3991" i="3" s="1"/>
  <c r="P3992" i="3" a="1"/>
  <c r="P3992" i="3" s="1"/>
  <c r="P3993" i="3" a="1"/>
  <c r="P3993" i="3" s="1"/>
  <c r="P3994" i="3" a="1"/>
  <c r="P3994" i="3" s="1"/>
  <c r="P3995" i="3" a="1"/>
  <c r="P3995" i="3" s="1"/>
  <c r="P3996" i="3" a="1"/>
  <c r="P3996" i="3" s="1"/>
  <c r="P3997" i="3" a="1"/>
  <c r="P3997" i="3" s="1"/>
  <c r="P3998" i="3" a="1"/>
  <c r="P3998" i="3" s="1"/>
  <c r="P3999" i="3" a="1"/>
  <c r="P3999" i="3" s="1"/>
  <c r="P4000" i="3" a="1"/>
  <c r="P4000" i="3" s="1"/>
  <c r="P4001" i="3" a="1"/>
  <c r="P4001" i="3" s="1"/>
  <c r="P4002" i="3" a="1"/>
  <c r="P4002" i="3" s="1"/>
  <c r="P4003" i="3" a="1"/>
  <c r="P4003" i="3" s="1"/>
  <c r="P4004" i="3" a="1"/>
  <c r="P4004" i="3" s="1"/>
  <c r="P4005" i="3" a="1"/>
  <c r="P4005" i="3" s="1"/>
  <c r="P4006" i="3" a="1"/>
  <c r="P4006" i="3" s="1"/>
  <c r="P4007" i="3" a="1"/>
  <c r="P4007" i="3" s="1"/>
  <c r="P4008" i="3" a="1"/>
  <c r="P4008" i="3" s="1"/>
  <c r="P4009" i="3" a="1"/>
  <c r="P4009" i="3" s="1"/>
  <c r="P4010" i="3" a="1"/>
  <c r="P4010" i="3" s="1"/>
  <c r="P4011" i="3" a="1"/>
  <c r="P4011" i="3" s="1"/>
  <c r="P4012" i="3" a="1"/>
  <c r="P4012" i="3" s="1"/>
  <c r="P4013" i="3" a="1"/>
  <c r="P4013" i="3" s="1"/>
  <c r="P4014" i="3" a="1"/>
  <c r="P4014" i="3" s="1"/>
  <c r="P4015" i="3" a="1"/>
  <c r="P4015" i="3" s="1"/>
  <c r="P4016" i="3" a="1"/>
  <c r="P4016" i="3" s="1"/>
  <c r="P4017" i="3" a="1"/>
  <c r="P4017" i="3" s="1"/>
  <c r="P4018" i="3" a="1"/>
  <c r="P4018" i="3" s="1"/>
  <c r="P4019" i="3" a="1"/>
  <c r="P4019" i="3" s="1"/>
  <c r="P4020" i="3" a="1"/>
  <c r="P4020" i="3" s="1"/>
  <c r="P4021" i="3" a="1"/>
  <c r="P4021" i="3" s="1"/>
  <c r="P4022" i="3" a="1"/>
  <c r="P4022" i="3" s="1"/>
  <c r="P4023" i="3" a="1"/>
  <c r="P4023" i="3" s="1"/>
  <c r="P4024" i="3" a="1"/>
  <c r="P4024" i="3" s="1"/>
  <c r="P4025" i="3" a="1"/>
  <c r="P4025" i="3" s="1"/>
  <c r="P4026" i="3" a="1"/>
  <c r="P4026" i="3" s="1"/>
  <c r="P4027" i="3" a="1"/>
  <c r="P4027" i="3" s="1"/>
  <c r="P4028" i="3" a="1"/>
  <c r="P4028" i="3" s="1"/>
  <c r="P4029" i="3" a="1"/>
  <c r="P4029" i="3" s="1"/>
  <c r="P4030" i="3" a="1"/>
  <c r="P4030" i="3" s="1"/>
  <c r="P4031" i="3" a="1"/>
  <c r="P4031" i="3" s="1"/>
  <c r="P4032" i="3" a="1"/>
  <c r="P4032" i="3" s="1"/>
  <c r="P4033" i="3" a="1"/>
  <c r="P4033" i="3" s="1"/>
  <c r="P4034" i="3" a="1"/>
  <c r="P4034" i="3" s="1"/>
  <c r="P4035" i="3" a="1"/>
  <c r="P4035" i="3" s="1"/>
  <c r="P4036" i="3" a="1"/>
  <c r="P4036" i="3" s="1"/>
  <c r="P4037" i="3" a="1"/>
  <c r="P4037" i="3" s="1"/>
  <c r="P4038" i="3" a="1"/>
  <c r="P4038" i="3" s="1"/>
  <c r="P4039" i="3" a="1"/>
  <c r="P4039" i="3" s="1"/>
  <c r="P4040" i="3" a="1"/>
  <c r="P4040" i="3" s="1"/>
  <c r="P4041" i="3" a="1"/>
  <c r="P4041" i="3" s="1"/>
  <c r="P4042" i="3" a="1"/>
  <c r="P4042" i="3" s="1"/>
  <c r="P4043" i="3" a="1"/>
  <c r="P4043" i="3" s="1"/>
  <c r="P4044" i="3" a="1"/>
  <c r="P4044" i="3" s="1"/>
  <c r="P4045" i="3" a="1"/>
  <c r="P4045" i="3" s="1"/>
  <c r="P4046" i="3" a="1"/>
  <c r="P4046" i="3" s="1"/>
  <c r="P4047" i="3" a="1"/>
  <c r="P4047" i="3" s="1"/>
  <c r="P4048" i="3" a="1"/>
  <c r="P4048" i="3" s="1"/>
  <c r="P4049" i="3" a="1"/>
  <c r="P4049" i="3" s="1"/>
  <c r="P4050" i="3" a="1"/>
  <c r="P4050" i="3" s="1"/>
  <c r="P4051" i="3" a="1"/>
  <c r="P4051" i="3" s="1"/>
  <c r="P4052" i="3" a="1"/>
  <c r="P4052" i="3" s="1"/>
  <c r="P4053" i="3" a="1"/>
  <c r="P4053" i="3" s="1"/>
  <c r="P4054" i="3" a="1"/>
  <c r="P4054" i="3" s="1"/>
  <c r="P4055" i="3" a="1"/>
  <c r="P4055" i="3" s="1"/>
  <c r="P4056" i="3" a="1"/>
  <c r="P4056" i="3" s="1"/>
  <c r="P4057" i="3" a="1"/>
  <c r="P4057" i="3" s="1"/>
  <c r="P4058" i="3" a="1"/>
  <c r="P4058" i="3" s="1"/>
  <c r="P4059" i="3" a="1"/>
  <c r="P4059" i="3" s="1"/>
  <c r="P4060" i="3" a="1"/>
  <c r="P4060" i="3" s="1"/>
  <c r="P4061" i="3" a="1"/>
  <c r="P4061" i="3" s="1"/>
  <c r="P4062" i="3" a="1"/>
  <c r="P4062" i="3" s="1"/>
  <c r="P4063" i="3" a="1"/>
  <c r="P4063" i="3" s="1"/>
  <c r="P4064" i="3" a="1"/>
  <c r="P4064" i="3" s="1"/>
  <c r="P4065" i="3" a="1"/>
  <c r="P4065" i="3" s="1"/>
  <c r="P4066" i="3" a="1"/>
  <c r="P4066" i="3" s="1"/>
  <c r="P4067" i="3" a="1"/>
  <c r="P4067" i="3" s="1"/>
  <c r="P4068" i="3" a="1"/>
  <c r="P4068" i="3" s="1"/>
  <c r="P4069" i="3" a="1"/>
  <c r="P4069" i="3" s="1"/>
  <c r="P4070" i="3" a="1"/>
  <c r="P4070" i="3" s="1"/>
  <c r="P4071" i="3" a="1"/>
  <c r="P4071" i="3" s="1"/>
  <c r="P4072" i="3" a="1"/>
  <c r="P4072" i="3" s="1"/>
  <c r="P4073" i="3" a="1"/>
  <c r="P4073" i="3" s="1"/>
  <c r="P4074" i="3" a="1"/>
  <c r="P4074" i="3" s="1"/>
  <c r="P4075" i="3" a="1"/>
  <c r="P4075" i="3" s="1"/>
  <c r="P4076" i="3" a="1"/>
  <c r="P4076" i="3" s="1"/>
  <c r="P4077" i="3" a="1"/>
  <c r="P4077" i="3" s="1"/>
  <c r="P4078" i="3" a="1"/>
  <c r="P4078" i="3" s="1"/>
  <c r="P4079" i="3" a="1"/>
  <c r="P4079" i="3" s="1"/>
  <c r="P4080" i="3" a="1"/>
  <c r="P4080" i="3" s="1"/>
  <c r="P4081" i="3" a="1"/>
  <c r="P4081" i="3" s="1"/>
  <c r="P4082" i="3" a="1"/>
  <c r="P4082" i="3" s="1"/>
  <c r="P4083" i="3" a="1"/>
  <c r="P4083" i="3" s="1"/>
  <c r="P4084" i="3" a="1"/>
  <c r="P4084" i="3" s="1"/>
  <c r="P4085" i="3" a="1"/>
  <c r="P4085" i="3" s="1"/>
  <c r="P4086" i="3" a="1"/>
  <c r="P4086" i="3" s="1"/>
  <c r="P4087" i="3" a="1"/>
  <c r="P4087" i="3" s="1"/>
  <c r="P4088" i="3" a="1"/>
  <c r="P4088" i="3" s="1"/>
  <c r="P4089" i="3" a="1"/>
  <c r="P4089" i="3" s="1"/>
  <c r="P4090" i="3" a="1"/>
  <c r="P4090" i="3" s="1"/>
  <c r="P4091" i="3" a="1"/>
  <c r="P4091" i="3" s="1"/>
  <c r="P4092" i="3" a="1"/>
  <c r="P4092" i="3" s="1"/>
  <c r="P4093" i="3" a="1"/>
  <c r="P4093" i="3" s="1"/>
  <c r="P4094" i="3" a="1"/>
  <c r="P4094" i="3" s="1"/>
  <c r="P4095" i="3" a="1"/>
  <c r="P4095" i="3" s="1"/>
  <c r="P4096" i="3" a="1"/>
  <c r="P4096" i="3" s="1"/>
  <c r="P4097" i="3" a="1"/>
  <c r="P4097" i="3" s="1"/>
  <c r="P4098" i="3" a="1"/>
  <c r="P4098" i="3" s="1"/>
  <c r="P4099" i="3" a="1"/>
  <c r="P4099" i="3" s="1"/>
  <c r="P4100" i="3" a="1"/>
  <c r="P4100" i="3" s="1"/>
  <c r="P4101" i="3" a="1"/>
  <c r="P4101" i="3" s="1"/>
  <c r="P4102" i="3" a="1"/>
  <c r="P4102" i="3" s="1"/>
  <c r="P4103" i="3" a="1"/>
  <c r="P4103" i="3" s="1"/>
  <c r="P4104" i="3" a="1"/>
  <c r="P4104" i="3" s="1"/>
  <c r="P4105" i="3" a="1"/>
  <c r="P4105" i="3" s="1"/>
  <c r="P4106" i="3" a="1"/>
  <c r="P4106" i="3" s="1"/>
  <c r="P4107" i="3" a="1"/>
  <c r="P4107" i="3" s="1"/>
  <c r="P4108" i="3" a="1"/>
  <c r="P4108" i="3" s="1"/>
  <c r="P4109" i="3" a="1"/>
  <c r="P4109" i="3" s="1"/>
  <c r="P4110" i="3" a="1"/>
  <c r="P4110" i="3" s="1"/>
  <c r="P4111" i="3" a="1"/>
  <c r="P4111" i="3" s="1"/>
  <c r="P4112" i="3" a="1"/>
  <c r="P4112" i="3" s="1"/>
  <c r="P4113" i="3" a="1"/>
  <c r="P4113" i="3" s="1"/>
  <c r="P4114" i="3" a="1"/>
  <c r="P4114" i="3" s="1"/>
  <c r="P4115" i="3" a="1"/>
  <c r="P4115" i="3" s="1"/>
  <c r="P4116" i="3" a="1"/>
  <c r="P4116" i="3" s="1"/>
  <c r="P4117" i="3" a="1"/>
  <c r="P4117" i="3" s="1"/>
  <c r="P4118" i="3" a="1"/>
  <c r="P4118" i="3" s="1"/>
  <c r="P4119" i="3" a="1"/>
  <c r="P4119" i="3" s="1"/>
  <c r="P4120" i="3" a="1"/>
  <c r="P4120" i="3" s="1"/>
  <c r="P4121" i="3" a="1"/>
  <c r="P4121" i="3" s="1"/>
  <c r="P4122" i="3" a="1"/>
  <c r="P4122" i="3" s="1"/>
  <c r="P4123" i="3" a="1"/>
  <c r="P4123" i="3" s="1"/>
  <c r="P4124" i="3" a="1"/>
  <c r="P4124" i="3" s="1"/>
  <c r="P4125" i="3" a="1"/>
  <c r="P4125" i="3" s="1"/>
  <c r="P4126" i="3" a="1"/>
  <c r="P4126" i="3" s="1"/>
  <c r="P4127" i="3" a="1"/>
  <c r="P4127" i="3" s="1"/>
  <c r="P4128" i="3" a="1"/>
  <c r="P4128" i="3" s="1"/>
  <c r="P4129" i="3" a="1"/>
  <c r="P4129" i="3" s="1"/>
  <c r="P4130" i="3" a="1"/>
  <c r="P4130" i="3" s="1"/>
  <c r="P4131" i="3" a="1"/>
  <c r="P4131" i="3" s="1"/>
  <c r="P4132" i="3" a="1"/>
  <c r="P4132" i="3" s="1"/>
  <c r="P4133" i="3" a="1"/>
  <c r="P4133" i="3" s="1"/>
  <c r="P4134" i="3" a="1"/>
  <c r="P4134" i="3" s="1"/>
  <c r="P4135" i="3" a="1"/>
  <c r="P4135" i="3" s="1"/>
  <c r="P4136" i="3" a="1"/>
  <c r="P4136" i="3" s="1"/>
  <c r="P4137" i="3" a="1"/>
  <c r="P4137" i="3" s="1"/>
  <c r="P4138" i="3" a="1"/>
  <c r="P4138" i="3" s="1"/>
  <c r="P4139" i="3" a="1"/>
  <c r="P4139" i="3" s="1"/>
  <c r="P4140" i="3" a="1"/>
  <c r="P4140" i="3" s="1"/>
  <c r="P4141" i="3" a="1"/>
  <c r="P4141" i="3" s="1"/>
  <c r="P4142" i="3" a="1"/>
  <c r="P4142" i="3" s="1"/>
  <c r="P4143" i="3" a="1"/>
  <c r="P4143" i="3" s="1"/>
  <c r="P4144" i="3" a="1"/>
  <c r="P4144" i="3" s="1"/>
  <c r="P4145" i="3" a="1"/>
  <c r="P4145" i="3" s="1"/>
  <c r="P4146" i="3" a="1"/>
  <c r="P4146" i="3" s="1"/>
  <c r="P4147" i="3" a="1"/>
  <c r="P4147" i="3" s="1"/>
  <c r="P4148" i="3" a="1"/>
  <c r="P4148" i="3" s="1"/>
  <c r="P4149" i="3" a="1"/>
  <c r="P4149" i="3" s="1"/>
  <c r="P4150" i="3" a="1"/>
  <c r="P4150" i="3" s="1"/>
  <c r="P4151" i="3" a="1"/>
  <c r="P4151" i="3" s="1"/>
  <c r="P4152" i="3" a="1"/>
  <c r="P4152" i="3" s="1"/>
  <c r="P4153" i="3" a="1"/>
  <c r="P4153" i="3" s="1"/>
  <c r="P4154" i="3" a="1"/>
  <c r="P4154" i="3" s="1"/>
  <c r="P4155" i="3" a="1"/>
  <c r="P4155" i="3" s="1"/>
  <c r="P4156" i="3" a="1"/>
  <c r="P4156" i="3" s="1"/>
  <c r="P4157" i="3" a="1"/>
  <c r="P4157" i="3" s="1"/>
  <c r="P4158" i="3" a="1"/>
  <c r="P4158" i="3" s="1"/>
  <c r="P4159" i="3" a="1"/>
  <c r="P4159" i="3" s="1"/>
  <c r="P4160" i="3" a="1"/>
  <c r="P4160" i="3" s="1"/>
  <c r="P4161" i="3" a="1"/>
  <c r="P4161" i="3" s="1"/>
  <c r="P4162" i="3" a="1"/>
  <c r="P4162" i="3" s="1"/>
  <c r="P4163" i="3" a="1"/>
  <c r="P4163" i="3" s="1"/>
  <c r="P4164" i="3" a="1"/>
  <c r="P4164" i="3" s="1"/>
  <c r="P4165" i="3" a="1"/>
  <c r="P4165" i="3" s="1"/>
  <c r="P4166" i="3" a="1"/>
  <c r="P4166" i="3" s="1"/>
  <c r="P4167" i="3" a="1"/>
  <c r="P4167" i="3" s="1"/>
  <c r="P4168" i="3" a="1"/>
  <c r="P4168" i="3" s="1"/>
  <c r="P4169" i="3" a="1"/>
  <c r="P4169" i="3" s="1"/>
  <c r="P4170" i="3" a="1"/>
  <c r="P4170" i="3" s="1"/>
  <c r="P4171" i="3" a="1"/>
  <c r="P4171" i="3" s="1"/>
  <c r="P4172" i="3" a="1"/>
  <c r="P4172" i="3" s="1"/>
  <c r="P4173" i="3" a="1"/>
  <c r="P4173" i="3" s="1"/>
  <c r="P4174" i="3" a="1"/>
  <c r="P4174" i="3" s="1"/>
  <c r="P4175" i="3" a="1"/>
  <c r="P4175" i="3" s="1"/>
  <c r="P4176" i="3" a="1"/>
  <c r="P4176" i="3" s="1"/>
  <c r="P4177" i="3" a="1"/>
  <c r="P4177" i="3" s="1"/>
  <c r="P4178" i="3" a="1"/>
  <c r="P4178" i="3" s="1"/>
  <c r="P4179" i="3" a="1"/>
  <c r="P4179" i="3" s="1"/>
  <c r="P4180" i="3" a="1"/>
  <c r="P4180" i="3" s="1"/>
  <c r="P4181" i="3" a="1"/>
  <c r="P4181" i="3" s="1"/>
  <c r="P4182" i="3" a="1"/>
  <c r="P4182" i="3" s="1"/>
  <c r="P4183" i="3" a="1"/>
  <c r="P4183" i="3" s="1"/>
  <c r="P4184" i="3" a="1"/>
  <c r="P4184" i="3" s="1"/>
  <c r="P4185" i="3" a="1"/>
  <c r="P4185" i="3" s="1"/>
  <c r="P4186" i="3" a="1"/>
  <c r="P4186" i="3" s="1"/>
  <c r="P4187" i="3" a="1"/>
  <c r="P4187" i="3" s="1"/>
  <c r="P4188" i="3" a="1"/>
  <c r="P4188" i="3" s="1"/>
  <c r="P4189" i="3" a="1"/>
  <c r="P4189" i="3" s="1"/>
  <c r="P4190" i="3" a="1"/>
  <c r="P4190" i="3" s="1"/>
  <c r="P4191" i="3" a="1"/>
  <c r="P4191" i="3" s="1"/>
  <c r="P4192" i="3" a="1"/>
  <c r="P4192" i="3" s="1"/>
  <c r="P4193" i="3" a="1"/>
  <c r="P4193" i="3" s="1"/>
  <c r="P4194" i="3" a="1"/>
  <c r="P4194" i="3" s="1"/>
  <c r="P4195" i="3" a="1"/>
  <c r="P4195" i="3" s="1"/>
  <c r="P4196" i="3" a="1"/>
  <c r="P4196" i="3" s="1"/>
  <c r="P4197" i="3" a="1"/>
  <c r="P4197" i="3" s="1"/>
  <c r="P4198" i="3" a="1"/>
  <c r="P4198" i="3" s="1"/>
  <c r="P4199" i="3" a="1"/>
  <c r="P4199" i="3" s="1"/>
  <c r="P4200" i="3" a="1"/>
  <c r="P4200" i="3" s="1"/>
  <c r="P4201" i="3" a="1"/>
  <c r="P4201" i="3" s="1"/>
  <c r="P4202" i="3" a="1"/>
  <c r="P4202" i="3" s="1"/>
  <c r="P4203" i="3" a="1"/>
  <c r="P4203" i="3" s="1"/>
  <c r="P4204" i="3" a="1"/>
  <c r="P4204" i="3" s="1"/>
  <c r="P4205" i="3" a="1"/>
  <c r="P4205" i="3" s="1"/>
  <c r="P4206" i="3" a="1"/>
  <c r="P4206" i="3" s="1"/>
  <c r="P4207" i="3" a="1"/>
  <c r="P4207" i="3" s="1"/>
  <c r="P4208" i="3" a="1"/>
  <c r="P4208" i="3" s="1"/>
  <c r="P4209" i="3" a="1"/>
  <c r="P4209" i="3" s="1"/>
  <c r="P4210" i="3" a="1"/>
  <c r="P4210" i="3" s="1"/>
  <c r="P4211" i="3" a="1"/>
  <c r="P4211" i="3" s="1"/>
  <c r="P4212" i="3" a="1"/>
  <c r="P4212" i="3" s="1"/>
  <c r="P4213" i="3" a="1"/>
  <c r="P4213" i="3" s="1"/>
  <c r="P4214" i="3" a="1"/>
  <c r="P4214" i="3" s="1"/>
  <c r="P4215" i="3" a="1"/>
  <c r="P4215" i="3" s="1"/>
  <c r="P4216" i="3" a="1"/>
  <c r="P4216" i="3" s="1"/>
  <c r="P4217" i="3" a="1"/>
  <c r="P4217" i="3" s="1"/>
  <c r="P4218" i="3" a="1"/>
  <c r="P4218" i="3" s="1"/>
  <c r="P4219" i="3" a="1"/>
  <c r="P4219" i="3" s="1"/>
  <c r="P4220" i="3" a="1"/>
  <c r="P4220" i="3" s="1"/>
  <c r="P4221" i="3" a="1"/>
  <c r="P4221" i="3" s="1"/>
  <c r="P4222" i="3" a="1"/>
  <c r="P4222" i="3" s="1"/>
  <c r="P4223" i="3" a="1"/>
  <c r="P4223" i="3" s="1"/>
  <c r="P4224" i="3" a="1"/>
  <c r="P4224" i="3" s="1"/>
  <c r="P4225" i="3" a="1"/>
  <c r="P4225" i="3" s="1"/>
  <c r="P4226" i="3" a="1"/>
  <c r="P4226" i="3" s="1"/>
  <c r="P4227" i="3" a="1"/>
  <c r="P4227" i="3" s="1"/>
  <c r="P4228" i="3" a="1"/>
  <c r="P4228" i="3" s="1"/>
  <c r="P4229" i="3" a="1"/>
  <c r="P4229" i="3" s="1"/>
  <c r="P4230" i="3" a="1"/>
  <c r="P4230" i="3" s="1"/>
  <c r="P4231" i="3" a="1"/>
  <c r="P4231" i="3" s="1"/>
  <c r="P4232" i="3" a="1"/>
  <c r="P4232" i="3" s="1"/>
  <c r="P4233" i="3" a="1"/>
  <c r="P4233" i="3" s="1"/>
  <c r="P4234" i="3" a="1"/>
  <c r="P4234" i="3" s="1"/>
  <c r="P4235" i="3" a="1"/>
  <c r="P4235" i="3" s="1"/>
  <c r="P4236" i="3" a="1"/>
  <c r="P4236" i="3" s="1"/>
  <c r="P4237" i="3" a="1"/>
  <c r="P4237" i="3" s="1"/>
  <c r="P4238" i="3" a="1"/>
  <c r="P4238" i="3" s="1"/>
  <c r="P4239" i="3" a="1"/>
  <c r="P4239" i="3" s="1"/>
  <c r="P4240" i="3" a="1"/>
  <c r="P4240" i="3" s="1"/>
  <c r="P4241" i="3" a="1"/>
  <c r="P4241" i="3" s="1"/>
  <c r="P4242" i="3" a="1"/>
  <c r="P4242" i="3" s="1"/>
  <c r="P4243" i="3" a="1"/>
  <c r="P4243" i="3" s="1"/>
  <c r="P4244" i="3" a="1"/>
  <c r="P4244" i="3" s="1"/>
  <c r="P4245" i="3" a="1"/>
  <c r="P4245" i="3" s="1"/>
  <c r="P4246" i="3" a="1"/>
  <c r="P4246" i="3" s="1"/>
  <c r="P4247" i="3" a="1"/>
  <c r="P4247" i="3" s="1"/>
  <c r="P4248" i="3" a="1"/>
  <c r="P4248" i="3" s="1"/>
  <c r="P4249" i="3" a="1"/>
  <c r="P4249" i="3" s="1"/>
  <c r="P4250" i="3" a="1"/>
  <c r="P4250" i="3" s="1"/>
  <c r="P4251" i="3" a="1"/>
  <c r="P4251" i="3" s="1"/>
  <c r="P4252" i="3" a="1"/>
  <c r="P4252" i="3" s="1"/>
  <c r="P4253" i="3" a="1"/>
  <c r="P4253" i="3" s="1"/>
  <c r="P4254" i="3" a="1"/>
  <c r="P4254" i="3" s="1"/>
  <c r="P4255" i="3" a="1"/>
  <c r="P4255" i="3" s="1"/>
  <c r="P4256" i="3" a="1"/>
  <c r="P4256" i="3" s="1"/>
  <c r="P4257" i="3" a="1"/>
  <c r="P4257" i="3" s="1"/>
  <c r="P4258" i="3" a="1"/>
  <c r="P4258" i="3" s="1"/>
  <c r="P4259" i="3" a="1"/>
  <c r="P4259" i="3" s="1"/>
  <c r="P4260" i="3" a="1"/>
  <c r="P4260" i="3" s="1"/>
  <c r="P4261" i="3" a="1"/>
  <c r="P4261" i="3" s="1"/>
  <c r="P4262" i="3" a="1"/>
  <c r="P4262" i="3" s="1"/>
  <c r="P4263" i="3" a="1"/>
  <c r="P4263" i="3" s="1"/>
  <c r="P4264" i="3" a="1"/>
  <c r="P4264" i="3" s="1"/>
  <c r="P4265" i="3" a="1"/>
  <c r="P4265" i="3" s="1"/>
  <c r="P4266" i="3" a="1"/>
  <c r="P4266" i="3" s="1"/>
  <c r="P4267" i="3" a="1"/>
  <c r="P4267" i="3" s="1"/>
  <c r="P4268" i="3" a="1"/>
  <c r="P4268" i="3" s="1"/>
  <c r="P4269" i="3" a="1"/>
  <c r="P4269" i="3" s="1"/>
  <c r="P4270" i="3" a="1"/>
  <c r="P4270" i="3" s="1"/>
  <c r="P4271" i="3" a="1"/>
  <c r="P4271" i="3" s="1"/>
  <c r="P4272" i="3" a="1"/>
  <c r="P4272" i="3" s="1"/>
  <c r="P4273" i="3" a="1"/>
  <c r="P4273" i="3" s="1"/>
  <c r="P4274" i="3" a="1"/>
  <c r="P4274" i="3" s="1"/>
  <c r="P4275" i="3" a="1"/>
  <c r="P4275" i="3" s="1"/>
  <c r="P4276" i="3" a="1"/>
  <c r="P4276" i="3" s="1"/>
  <c r="P4277" i="3" a="1"/>
  <c r="P4277" i="3" s="1"/>
  <c r="P4278" i="3" a="1"/>
  <c r="P4278" i="3" s="1"/>
  <c r="P4279" i="3" a="1"/>
  <c r="P4279" i="3" s="1"/>
  <c r="P4280" i="3" a="1"/>
  <c r="P4280" i="3" s="1"/>
  <c r="P4281" i="3" a="1"/>
  <c r="P4281" i="3" s="1"/>
  <c r="P4282" i="3" a="1"/>
  <c r="P4282" i="3" s="1"/>
  <c r="P4283" i="3" a="1"/>
  <c r="P4283" i="3" s="1"/>
  <c r="P4284" i="3" a="1"/>
  <c r="P4284" i="3" s="1"/>
  <c r="P4285" i="3" a="1"/>
  <c r="P4285" i="3" s="1"/>
  <c r="P4286" i="3" a="1"/>
  <c r="P4286" i="3" s="1"/>
  <c r="P4287" i="3" a="1"/>
  <c r="P4287" i="3" s="1"/>
  <c r="P4288" i="3" a="1"/>
  <c r="P4288" i="3" s="1"/>
  <c r="P4289" i="3" a="1"/>
  <c r="P4289" i="3" s="1"/>
  <c r="P4290" i="3" a="1"/>
  <c r="P4290" i="3" s="1"/>
  <c r="P4291" i="3" a="1"/>
  <c r="P4291" i="3" s="1"/>
  <c r="P4292" i="3" a="1"/>
  <c r="P4292" i="3" s="1"/>
  <c r="P4293" i="3" a="1"/>
  <c r="P4293" i="3" s="1"/>
  <c r="P4294" i="3" a="1"/>
  <c r="P4294" i="3" s="1"/>
  <c r="P4295" i="3" a="1"/>
  <c r="P4295" i="3" s="1"/>
  <c r="P4296" i="3" a="1"/>
  <c r="P4296" i="3" s="1"/>
  <c r="P4297" i="3" a="1"/>
  <c r="P4297" i="3" s="1"/>
  <c r="P4298" i="3" a="1"/>
  <c r="P4298" i="3" s="1"/>
  <c r="P4299" i="3" a="1"/>
  <c r="P4299" i="3" s="1"/>
  <c r="P4300" i="3" a="1"/>
  <c r="P4300" i="3" s="1"/>
  <c r="P4301" i="3" a="1"/>
  <c r="P4301" i="3" s="1"/>
  <c r="P4302" i="3" a="1"/>
  <c r="P4302" i="3" s="1"/>
  <c r="P4303" i="3" a="1"/>
  <c r="P4303" i="3" s="1"/>
  <c r="P4304" i="3" a="1"/>
  <c r="P4304" i="3" s="1"/>
  <c r="P4305" i="3" a="1"/>
  <c r="P4305" i="3" s="1"/>
  <c r="P4306" i="3" a="1"/>
  <c r="P4306" i="3" s="1"/>
  <c r="P4307" i="3" a="1"/>
  <c r="P4307" i="3" s="1"/>
  <c r="P4308" i="3" a="1"/>
  <c r="P4308" i="3" s="1"/>
  <c r="P4309" i="3" a="1"/>
  <c r="P4309" i="3" s="1"/>
  <c r="P4310" i="3" a="1"/>
  <c r="P4310" i="3" s="1"/>
  <c r="P4311" i="3" a="1"/>
  <c r="P4311" i="3" s="1"/>
  <c r="P4312" i="3" a="1"/>
  <c r="P4312" i="3" s="1"/>
  <c r="P4313" i="3" a="1"/>
  <c r="P4313" i="3" s="1"/>
  <c r="P4314" i="3" a="1"/>
  <c r="P4314" i="3" s="1"/>
  <c r="P4315" i="3" a="1"/>
  <c r="P4315" i="3" s="1"/>
  <c r="P4316" i="3" a="1"/>
  <c r="P4316" i="3" s="1"/>
  <c r="P4317" i="3" a="1"/>
  <c r="P4317" i="3" s="1"/>
  <c r="P4318" i="3" a="1"/>
  <c r="P4318" i="3" s="1"/>
  <c r="P4319" i="3" a="1"/>
  <c r="P4319" i="3" s="1"/>
  <c r="P4320" i="3" a="1"/>
  <c r="P4320" i="3" s="1"/>
  <c r="P4321" i="3" a="1"/>
  <c r="P4321" i="3" s="1"/>
  <c r="P4322" i="3" a="1"/>
  <c r="P4322" i="3" s="1"/>
  <c r="P4323" i="3" a="1"/>
  <c r="P4323" i="3" s="1"/>
  <c r="P4324" i="3" a="1"/>
  <c r="P4324" i="3" s="1"/>
  <c r="P4325" i="3" a="1"/>
  <c r="P4325" i="3" s="1"/>
  <c r="P4326" i="3" a="1"/>
  <c r="P4326" i="3" s="1"/>
  <c r="P4327" i="3" a="1"/>
  <c r="P4327" i="3" s="1"/>
  <c r="P4328" i="3" a="1"/>
  <c r="P4328" i="3" s="1"/>
  <c r="P4329" i="3" a="1"/>
  <c r="P4329" i="3" s="1"/>
  <c r="P4330" i="3" a="1"/>
  <c r="P4330" i="3" s="1"/>
  <c r="P4331" i="3" a="1"/>
  <c r="P4331" i="3" s="1"/>
  <c r="P4332" i="3" a="1"/>
  <c r="P4332" i="3" s="1"/>
  <c r="P4333" i="3" a="1"/>
  <c r="P4333" i="3" s="1"/>
  <c r="P4334" i="3" a="1"/>
  <c r="P4334" i="3" s="1"/>
  <c r="P4335" i="3" a="1"/>
  <c r="P4335" i="3" s="1"/>
  <c r="P4336" i="3" a="1"/>
  <c r="P4336" i="3" s="1"/>
  <c r="P4337" i="3" a="1"/>
  <c r="P4337" i="3" s="1"/>
  <c r="P4338" i="3" a="1"/>
  <c r="P4338" i="3" s="1"/>
  <c r="P4339" i="3" a="1"/>
  <c r="P4339" i="3" s="1"/>
  <c r="P4340" i="3" a="1"/>
  <c r="P4340" i="3" s="1"/>
  <c r="P4341" i="3" a="1"/>
  <c r="P4341" i="3" s="1"/>
  <c r="P4342" i="3" a="1"/>
  <c r="P4342" i="3" s="1"/>
  <c r="P4343" i="3" a="1"/>
  <c r="P4343" i="3" s="1"/>
  <c r="P4344" i="3" a="1"/>
  <c r="P4344" i="3" s="1"/>
  <c r="P4345" i="3" a="1"/>
  <c r="P4345" i="3" s="1"/>
  <c r="P4346" i="3" a="1"/>
  <c r="P4346" i="3" s="1"/>
  <c r="P4347" i="3" a="1"/>
  <c r="P4347" i="3" s="1"/>
  <c r="P4348" i="3" a="1"/>
  <c r="P4348" i="3" s="1"/>
  <c r="P4349" i="3" a="1"/>
  <c r="P4349" i="3" s="1"/>
  <c r="P4350" i="3" a="1"/>
  <c r="P4350" i="3" s="1"/>
  <c r="P4351" i="3" a="1"/>
  <c r="P4351" i="3" s="1"/>
  <c r="P4352" i="3" a="1"/>
  <c r="P4352" i="3" s="1"/>
  <c r="P4353" i="3" a="1"/>
  <c r="P4353" i="3" s="1"/>
  <c r="P4354" i="3" a="1"/>
  <c r="P4354" i="3" s="1"/>
  <c r="P4355" i="3" a="1"/>
  <c r="P4355" i="3" s="1"/>
  <c r="P4356" i="3" a="1"/>
  <c r="P4356" i="3" s="1"/>
  <c r="P4357" i="3" a="1"/>
  <c r="P4357" i="3" s="1"/>
  <c r="P4358" i="3" a="1"/>
  <c r="P4358" i="3" s="1"/>
  <c r="P4359" i="3" a="1"/>
  <c r="P4359" i="3" s="1"/>
  <c r="P4360" i="3" a="1"/>
  <c r="P4360" i="3" s="1"/>
  <c r="P4361" i="3" a="1"/>
  <c r="P4361" i="3" s="1"/>
  <c r="P4362" i="3" a="1"/>
  <c r="P4362" i="3" s="1"/>
  <c r="P4363" i="3" a="1"/>
  <c r="P4363" i="3" s="1"/>
  <c r="P4364" i="3" a="1"/>
  <c r="P4364" i="3" s="1"/>
  <c r="P4365" i="3" a="1"/>
  <c r="P4365" i="3" s="1"/>
  <c r="P4366" i="3" a="1"/>
  <c r="P4366" i="3" s="1"/>
  <c r="P4367" i="3" a="1"/>
  <c r="P4367" i="3" s="1"/>
  <c r="P4368" i="3" a="1"/>
  <c r="P4368" i="3" s="1"/>
  <c r="P4369" i="3" a="1"/>
  <c r="P4369" i="3" s="1"/>
  <c r="P4370" i="3" a="1"/>
  <c r="P4370" i="3" s="1"/>
  <c r="P4371" i="3" a="1"/>
  <c r="P4371" i="3" s="1"/>
  <c r="P4372" i="3" a="1"/>
  <c r="P4372" i="3" s="1"/>
  <c r="P4373" i="3" a="1"/>
  <c r="P4373" i="3" s="1"/>
  <c r="P4374" i="3" a="1"/>
  <c r="P4374" i="3" s="1"/>
  <c r="P4375" i="3" a="1"/>
  <c r="P4375" i="3" s="1"/>
  <c r="P4376" i="3" a="1"/>
  <c r="P4376" i="3" s="1"/>
  <c r="P4377" i="3" a="1"/>
  <c r="P4377" i="3" s="1"/>
  <c r="P4378" i="3" a="1"/>
  <c r="P4378" i="3" s="1"/>
  <c r="P4379" i="3" a="1"/>
  <c r="P4379" i="3" s="1"/>
  <c r="P4380" i="3" a="1"/>
  <c r="P4380" i="3" s="1"/>
  <c r="P4381" i="3" a="1"/>
  <c r="P4381" i="3" s="1"/>
  <c r="P4382" i="3" a="1"/>
  <c r="P4382" i="3" s="1"/>
  <c r="P4383" i="3" a="1"/>
  <c r="P4383" i="3" s="1"/>
  <c r="P4384" i="3" a="1"/>
  <c r="P4384" i="3" s="1"/>
  <c r="P4385" i="3" a="1"/>
  <c r="P4385" i="3" s="1"/>
  <c r="P4386" i="3" a="1"/>
  <c r="P4386" i="3" s="1"/>
  <c r="P4387" i="3" a="1"/>
  <c r="P4387" i="3" s="1"/>
  <c r="P4388" i="3" a="1"/>
  <c r="P4388" i="3" s="1"/>
  <c r="P4389" i="3" a="1"/>
  <c r="P4389" i="3" s="1"/>
  <c r="P4390" i="3" a="1"/>
  <c r="P4390" i="3" s="1"/>
  <c r="P4391" i="3" a="1"/>
  <c r="P4391" i="3" s="1"/>
  <c r="P4392" i="3" a="1"/>
  <c r="P4392" i="3" s="1"/>
  <c r="P4393" i="3" a="1"/>
  <c r="P4393" i="3" s="1"/>
  <c r="P4394" i="3" a="1"/>
  <c r="P4394" i="3" s="1"/>
  <c r="P4395" i="3" a="1"/>
  <c r="P4395" i="3" s="1"/>
  <c r="P4396" i="3" a="1"/>
  <c r="P4396" i="3" s="1"/>
  <c r="P4397" i="3" a="1"/>
  <c r="P4397" i="3" s="1"/>
  <c r="P4398" i="3" a="1"/>
  <c r="P4398" i="3" s="1"/>
  <c r="P4399" i="3" a="1"/>
  <c r="P4399" i="3" s="1"/>
  <c r="P4400" i="3" a="1"/>
  <c r="P4400" i="3" s="1"/>
  <c r="P4401" i="3" a="1"/>
  <c r="P4401" i="3" s="1"/>
  <c r="P4402" i="3" a="1"/>
  <c r="P4402" i="3" s="1"/>
  <c r="P4403" i="3" a="1"/>
  <c r="P4403" i="3" s="1"/>
  <c r="P4404" i="3" a="1"/>
  <c r="P4404" i="3" s="1"/>
  <c r="P4405" i="3" a="1"/>
  <c r="P4405" i="3" s="1"/>
  <c r="P4406" i="3" a="1"/>
  <c r="P4406" i="3" s="1"/>
  <c r="P4407" i="3" a="1"/>
  <c r="P4407" i="3" s="1"/>
  <c r="P4408" i="3" a="1"/>
  <c r="P4408" i="3" s="1"/>
  <c r="P4409" i="3" a="1"/>
  <c r="P4409" i="3" s="1"/>
  <c r="P4410" i="3" a="1"/>
  <c r="P4410" i="3" s="1"/>
  <c r="P4411" i="3" a="1"/>
  <c r="P4411" i="3" s="1"/>
  <c r="P4412" i="3" a="1"/>
  <c r="P4412" i="3" s="1"/>
  <c r="P4413" i="3" a="1"/>
  <c r="P4413" i="3" s="1"/>
  <c r="P4414" i="3" a="1"/>
  <c r="P4414" i="3" s="1"/>
  <c r="P4415" i="3" a="1"/>
  <c r="P4415" i="3" s="1"/>
  <c r="P4416" i="3" a="1"/>
  <c r="P4416" i="3" s="1"/>
  <c r="P4417" i="3" a="1"/>
  <c r="P4417" i="3" s="1"/>
  <c r="P4418" i="3" a="1"/>
  <c r="P4418" i="3" s="1"/>
  <c r="P4419" i="3" a="1"/>
  <c r="P4419" i="3" s="1"/>
  <c r="P4420" i="3" a="1"/>
  <c r="P4420" i="3" s="1"/>
  <c r="P4421" i="3" a="1"/>
  <c r="P4421" i="3" s="1"/>
  <c r="P4422" i="3" a="1"/>
  <c r="P4422" i="3" s="1"/>
  <c r="P4423" i="3" a="1"/>
  <c r="P4423" i="3" s="1"/>
  <c r="P4424" i="3" a="1"/>
  <c r="P4424" i="3" s="1"/>
  <c r="P4425" i="3" a="1"/>
  <c r="P4425" i="3" s="1"/>
  <c r="P4426" i="3" a="1"/>
  <c r="P4426" i="3" s="1"/>
  <c r="P4427" i="3" a="1"/>
  <c r="P4427" i="3" s="1"/>
  <c r="P4428" i="3" a="1"/>
  <c r="P4428" i="3" s="1"/>
  <c r="P4429" i="3" a="1"/>
  <c r="P4429" i="3" s="1"/>
  <c r="P4430" i="3" a="1"/>
  <c r="P4430" i="3" s="1"/>
  <c r="P4431" i="3" a="1"/>
  <c r="P4431" i="3" s="1"/>
  <c r="P4432" i="3" a="1"/>
  <c r="P4432" i="3" s="1"/>
  <c r="P4433" i="3" a="1"/>
  <c r="P4433" i="3" s="1"/>
  <c r="P4434" i="3" a="1"/>
  <c r="P4434" i="3" s="1"/>
  <c r="P4435" i="3" a="1"/>
  <c r="P4435" i="3" s="1"/>
  <c r="P4436" i="3" a="1"/>
  <c r="P4436" i="3" s="1"/>
  <c r="P4437" i="3" a="1"/>
  <c r="P4437" i="3" s="1"/>
  <c r="P4438" i="3" a="1"/>
  <c r="P4438" i="3" s="1"/>
  <c r="P4439" i="3" a="1"/>
  <c r="P4439" i="3" s="1"/>
  <c r="P4440" i="3" a="1"/>
  <c r="P4440" i="3" s="1"/>
  <c r="P4441" i="3" a="1"/>
  <c r="P4441" i="3" s="1"/>
  <c r="P4442" i="3" a="1"/>
  <c r="P4442" i="3" s="1"/>
  <c r="P4443" i="3" a="1"/>
  <c r="P4443" i="3" s="1"/>
  <c r="P4444" i="3" a="1"/>
  <c r="P4444" i="3" s="1"/>
  <c r="P4445" i="3" a="1"/>
  <c r="P4445" i="3" s="1"/>
  <c r="P4446" i="3" a="1"/>
  <c r="P4446" i="3" s="1"/>
  <c r="P4447" i="3" a="1"/>
  <c r="P4447" i="3" s="1"/>
  <c r="P4448" i="3" a="1"/>
  <c r="P4448" i="3" s="1"/>
  <c r="P4449" i="3" a="1"/>
  <c r="P4449" i="3" s="1"/>
  <c r="P4450" i="3" a="1"/>
  <c r="P4450" i="3" s="1"/>
  <c r="P4451" i="3" a="1"/>
  <c r="P4451" i="3" s="1"/>
  <c r="P4452" i="3" a="1"/>
  <c r="P4452" i="3" s="1"/>
  <c r="P4453" i="3" a="1"/>
  <c r="P4453" i="3" s="1"/>
  <c r="P4454" i="3" a="1"/>
  <c r="P4454" i="3" s="1"/>
  <c r="P4455" i="3" a="1"/>
  <c r="P4455" i="3" s="1"/>
  <c r="P4456" i="3" a="1"/>
  <c r="P4456" i="3" s="1"/>
  <c r="P4457" i="3" a="1"/>
  <c r="P4457" i="3" s="1"/>
  <c r="P4458" i="3" a="1"/>
  <c r="P4458" i="3" s="1"/>
  <c r="P4459" i="3" a="1"/>
  <c r="P4459" i="3" s="1"/>
  <c r="P4460" i="3" a="1"/>
  <c r="P4460" i="3" s="1"/>
  <c r="P4461" i="3" a="1"/>
  <c r="P4461" i="3" s="1"/>
  <c r="P4462" i="3" a="1"/>
  <c r="P4462" i="3" s="1"/>
  <c r="P4463" i="3" a="1"/>
  <c r="P4463" i="3" s="1"/>
  <c r="P4464" i="3" a="1"/>
  <c r="P4464" i="3" s="1"/>
  <c r="P4465" i="3" a="1"/>
  <c r="P4465" i="3" s="1"/>
  <c r="P4466" i="3" a="1"/>
  <c r="P4466" i="3" s="1"/>
  <c r="P4467" i="3" a="1"/>
  <c r="P4467" i="3" s="1"/>
  <c r="P4468" i="3" a="1"/>
  <c r="P4468" i="3" s="1"/>
  <c r="P4469" i="3" a="1"/>
  <c r="P4469" i="3" s="1"/>
  <c r="P4470" i="3" a="1"/>
  <c r="P4470" i="3" s="1"/>
  <c r="P4471" i="3" a="1"/>
  <c r="P4471" i="3" s="1"/>
  <c r="P4472" i="3" a="1"/>
  <c r="P4472" i="3" s="1"/>
  <c r="P4473" i="3" a="1"/>
  <c r="P4473" i="3" s="1"/>
  <c r="P4474" i="3" a="1"/>
  <c r="P4474" i="3" s="1"/>
  <c r="P4475" i="3" a="1"/>
  <c r="P4475" i="3" s="1"/>
  <c r="P4476" i="3" a="1"/>
  <c r="P4476" i="3" s="1"/>
  <c r="P4477" i="3" a="1"/>
  <c r="P4477" i="3" s="1"/>
  <c r="P4478" i="3" a="1"/>
  <c r="P4478" i="3" s="1"/>
  <c r="P4479" i="3" a="1"/>
  <c r="P4479" i="3" s="1"/>
  <c r="P4480" i="3" a="1"/>
  <c r="P4480" i="3" s="1"/>
  <c r="P4481" i="3" a="1"/>
  <c r="P4481" i="3" s="1"/>
  <c r="P4482" i="3" a="1"/>
  <c r="P4482" i="3" s="1"/>
  <c r="P4483" i="3" a="1"/>
  <c r="P4483" i="3" s="1"/>
  <c r="P4484" i="3" a="1"/>
  <c r="P4484" i="3" s="1"/>
  <c r="P4485" i="3" a="1"/>
  <c r="P4485" i="3" s="1"/>
  <c r="P4486" i="3" a="1"/>
  <c r="P4486" i="3" s="1"/>
  <c r="P4487" i="3" a="1"/>
  <c r="P4487" i="3" s="1"/>
  <c r="P4488" i="3" a="1"/>
  <c r="P4488" i="3" s="1"/>
  <c r="P4489" i="3" a="1"/>
  <c r="P4489" i="3" s="1"/>
  <c r="P4490" i="3" a="1"/>
  <c r="P4490" i="3" s="1"/>
  <c r="P4491" i="3" a="1"/>
  <c r="P4491" i="3" s="1"/>
  <c r="P4492" i="3" a="1"/>
  <c r="P4492" i="3" s="1"/>
  <c r="P4493" i="3" a="1"/>
  <c r="P4493" i="3" s="1"/>
  <c r="P4494" i="3" a="1"/>
  <c r="P4494" i="3" s="1"/>
  <c r="P4495" i="3" a="1"/>
  <c r="P4495" i="3" s="1"/>
  <c r="P4496" i="3" a="1"/>
  <c r="P4496" i="3" s="1"/>
  <c r="P4497" i="3" a="1"/>
  <c r="P4497" i="3" s="1"/>
  <c r="P4498" i="3" a="1"/>
  <c r="P4498" i="3" s="1"/>
  <c r="P4499" i="3" a="1"/>
  <c r="P4499" i="3" s="1"/>
  <c r="P4500" i="3" a="1"/>
  <c r="P4500" i="3" s="1"/>
  <c r="P4501" i="3" a="1"/>
  <c r="P4501" i="3" s="1"/>
  <c r="P4502" i="3" a="1"/>
  <c r="P4502" i="3" s="1"/>
  <c r="P4503" i="3" a="1"/>
  <c r="P4503" i="3" s="1"/>
  <c r="P4504" i="3" a="1"/>
  <c r="P4504" i="3" s="1"/>
  <c r="P4505" i="3" a="1"/>
  <c r="P4505" i="3" s="1"/>
  <c r="P4506" i="3" a="1"/>
  <c r="P4506" i="3" s="1"/>
  <c r="P4507" i="3" a="1"/>
  <c r="P4507" i="3" s="1"/>
  <c r="P4508" i="3" a="1"/>
  <c r="P4508" i="3" s="1"/>
  <c r="P4509" i="3" a="1"/>
  <c r="P4509" i="3" s="1"/>
  <c r="P4510" i="3" a="1"/>
  <c r="P4510" i="3" s="1"/>
  <c r="P4511" i="3" a="1"/>
  <c r="P4511" i="3" s="1"/>
  <c r="P4512" i="3" a="1"/>
  <c r="P4512" i="3" s="1"/>
  <c r="P4513" i="3" a="1"/>
  <c r="P4513" i="3" s="1"/>
  <c r="P4514" i="3" a="1"/>
  <c r="P4514" i="3" s="1"/>
  <c r="P4515" i="3" a="1"/>
  <c r="P4515" i="3" s="1"/>
  <c r="P4516" i="3" a="1"/>
  <c r="P4516" i="3" s="1"/>
  <c r="P4517" i="3" a="1"/>
  <c r="P4517" i="3" s="1"/>
  <c r="P4518" i="3" a="1"/>
  <c r="P4518" i="3" s="1"/>
  <c r="P4519" i="3" a="1"/>
  <c r="P4519" i="3" s="1"/>
  <c r="P4520" i="3" a="1"/>
  <c r="P4520" i="3" s="1"/>
  <c r="P4521" i="3" a="1"/>
  <c r="P4521" i="3" s="1"/>
  <c r="P4522" i="3" a="1"/>
  <c r="P4522" i="3" s="1"/>
  <c r="P4523" i="3" a="1"/>
  <c r="P4523" i="3" s="1"/>
  <c r="P4524" i="3" a="1"/>
  <c r="P4524" i="3" s="1"/>
  <c r="P4525" i="3" a="1"/>
  <c r="P4525" i="3" s="1"/>
  <c r="P4526" i="3" a="1"/>
  <c r="P4526" i="3" s="1"/>
  <c r="P4527" i="3" a="1"/>
  <c r="P4527" i="3" s="1"/>
  <c r="P4528" i="3" a="1"/>
  <c r="P4528" i="3" s="1"/>
  <c r="P4529" i="3" a="1"/>
  <c r="P4529" i="3" s="1"/>
  <c r="P4530" i="3" a="1"/>
  <c r="P4530" i="3" s="1"/>
  <c r="P4531" i="3" a="1"/>
  <c r="P4531" i="3" s="1"/>
  <c r="P4532" i="3" a="1"/>
  <c r="P4532" i="3" s="1"/>
  <c r="P4533" i="3" a="1"/>
  <c r="P4533" i="3" s="1"/>
  <c r="P4534" i="3" a="1"/>
  <c r="P4534" i="3" s="1"/>
  <c r="P4535" i="3" a="1"/>
  <c r="P4535" i="3" s="1"/>
  <c r="P4536" i="3" a="1"/>
  <c r="P4536" i="3" s="1"/>
  <c r="P4537" i="3" a="1"/>
  <c r="P4537" i="3" s="1"/>
  <c r="P4538" i="3" a="1"/>
  <c r="P4538" i="3" s="1"/>
  <c r="P4539" i="3" a="1"/>
  <c r="P4539" i="3" s="1"/>
  <c r="P4540" i="3" a="1"/>
  <c r="P4540" i="3" s="1"/>
  <c r="P4541" i="3" a="1"/>
  <c r="P4541" i="3" s="1"/>
  <c r="P4542" i="3" a="1"/>
  <c r="P4542" i="3" s="1"/>
  <c r="P4543" i="3" a="1"/>
  <c r="P4543" i="3" s="1"/>
  <c r="P4544" i="3" a="1"/>
  <c r="P4544" i="3" s="1"/>
  <c r="P4545" i="3" a="1"/>
  <c r="P4545" i="3" s="1"/>
  <c r="P4546" i="3" a="1"/>
  <c r="P4546" i="3" s="1"/>
  <c r="P4547" i="3" a="1"/>
  <c r="P4547" i="3" s="1"/>
  <c r="P4548" i="3" a="1"/>
  <c r="P4548" i="3" s="1"/>
  <c r="P4549" i="3" a="1"/>
  <c r="P4549" i="3" s="1"/>
  <c r="P4550" i="3" a="1"/>
  <c r="P4550" i="3" s="1"/>
  <c r="P4551" i="3" a="1"/>
  <c r="P4551" i="3" s="1"/>
  <c r="P4552" i="3" a="1"/>
  <c r="P4552" i="3" s="1"/>
  <c r="P4553" i="3" a="1"/>
  <c r="P4553" i="3" s="1"/>
  <c r="P4554" i="3" a="1"/>
  <c r="P4554" i="3" s="1"/>
  <c r="P4555" i="3" a="1"/>
  <c r="P4555" i="3" s="1"/>
  <c r="P4556" i="3" a="1"/>
  <c r="P4556" i="3" s="1"/>
  <c r="P4557" i="3" a="1"/>
  <c r="P4557" i="3" s="1"/>
  <c r="P4558" i="3" a="1"/>
  <c r="P4558" i="3" s="1"/>
  <c r="P4559" i="3" a="1"/>
  <c r="P4559" i="3" s="1"/>
  <c r="P4560" i="3" a="1"/>
  <c r="P4560" i="3" s="1"/>
  <c r="P4561" i="3" a="1"/>
  <c r="P4561" i="3" s="1"/>
  <c r="P4562" i="3" a="1"/>
  <c r="P4562" i="3" s="1"/>
  <c r="P4563" i="3" a="1"/>
  <c r="P4563" i="3" s="1"/>
  <c r="P4564" i="3" a="1"/>
  <c r="P4564" i="3" s="1"/>
  <c r="P4565" i="3" a="1"/>
  <c r="P4565" i="3" s="1"/>
  <c r="P4566" i="3" a="1"/>
  <c r="P4566" i="3" s="1"/>
  <c r="P4567" i="3" a="1"/>
  <c r="P4567" i="3" s="1"/>
  <c r="P4568" i="3" a="1"/>
  <c r="P4568" i="3" s="1"/>
  <c r="P4569" i="3" a="1"/>
  <c r="P4569" i="3" s="1"/>
  <c r="P4570" i="3" a="1"/>
  <c r="P4570" i="3" s="1"/>
  <c r="P4571" i="3" a="1"/>
  <c r="P4571" i="3" s="1"/>
  <c r="P4572" i="3" a="1"/>
  <c r="P4572" i="3" s="1"/>
  <c r="P4573" i="3" a="1"/>
  <c r="P4573" i="3" s="1"/>
  <c r="P4574" i="3" a="1"/>
  <c r="P4574" i="3" s="1"/>
  <c r="P4575" i="3" a="1"/>
  <c r="P4575" i="3" s="1"/>
  <c r="P4576" i="3" a="1"/>
  <c r="P4576" i="3" s="1"/>
  <c r="P4577" i="3" a="1"/>
  <c r="P4577" i="3" s="1"/>
  <c r="P4578" i="3" a="1"/>
  <c r="P4578" i="3" s="1"/>
  <c r="P4579" i="3" a="1"/>
  <c r="P4579" i="3" s="1"/>
  <c r="P4580" i="3" a="1"/>
  <c r="P4580" i="3" s="1"/>
  <c r="P4581" i="3" a="1"/>
  <c r="P4581" i="3" s="1"/>
  <c r="P4582" i="3" a="1"/>
  <c r="P4582" i="3" s="1"/>
  <c r="P4583" i="3" a="1"/>
  <c r="P4583" i="3" s="1"/>
  <c r="P4584" i="3" a="1"/>
  <c r="P4584" i="3" s="1"/>
  <c r="P4585" i="3" a="1"/>
  <c r="P4585" i="3" s="1"/>
  <c r="P4586" i="3" a="1"/>
  <c r="P4586" i="3" s="1"/>
  <c r="P4587" i="3" a="1"/>
  <c r="P4587" i="3" s="1"/>
  <c r="P4588" i="3" a="1"/>
  <c r="P4588" i="3" s="1"/>
  <c r="P4589" i="3" a="1"/>
  <c r="P4589" i="3" s="1"/>
  <c r="P4590" i="3" a="1"/>
  <c r="P4590" i="3" s="1"/>
  <c r="P4591" i="3" a="1"/>
  <c r="P4591" i="3" s="1"/>
  <c r="P4592" i="3" a="1"/>
  <c r="P4592" i="3" s="1"/>
  <c r="P4593" i="3" a="1"/>
  <c r="P4593" i="3" s="1"/>
  <c r="P4594" i="3" a="1"/>
  <c r="P4594" i="3" s="1"/>
  <c r="P4595" i="3" a="1"/>
  <c r="P4595" i="3" s="1"/>
  <c r="P4596" i="3" a="1"/>
  <c r="P4596" i="3" s="1"/>
  <c r="P4597" i="3" a="1"/>
  <c r="P4597" i="3" s="1"/>
  <c r="P4598" i="3" a="1"/>
  <c r="P4598" i="3" s="1"/>
  <c r="P4599" i="3" a="1"/>
  <c r="P4599" i="3" s="1"/>
  <c r="P4600" i="3" a="1"/>
  <c r="P4600" i="3" s="1"/>
  <c r="P4601" i="3" a="1"/>
  <c r="P4601" i="3" s="1"/>
  <c r="P4602" i="3" a="1"/>
  <c r="P4602" i="3" s="1"/>
  <c r="P4603" i="3" a="1"/>
  <c r="P4603" i="3" s="1"/>
  <c r="P4604" i="3" a="1"/>
  <c r="P4604" i="3" s="1"/>
  <c r="P4605" i="3" a="1"/>
  <c r="P4605" i="3" s="1"/>
  <c r="P4606" i="3" a="1"/>
  <c r="P4606" i="3" s="1"/>
  <c r="P4607" i="3" a="1"/>
  <c r="P4607" i="3" s="1"/>
  <c r="P4608" i="3" a="1"/>
  <c r="P4608" i="3" s="1"/>
  <c r="P4609" i="3" a="1"/>
  <c r="P4609" i="3" s="1"/>
  <c r="P4610" i="3" a="1"/>
  <c r="P4610" i="3" s="1"/>
  <c r="P4611" i="3" a="1"/>
  <c r="P4611" i="3" s="1"/>
  <c r="P4612" i="3" a="1"/>
  <c r="P4612" i="3" s="1"/>
  <c r="P4613" i="3" a="1"/>
  <c r="P4613" i="3" s="1"/>
  <c r="P4614" i="3" a="1"/>
  <c r="P4614" i="3" s="1"/>
  <c r="P4615" i="3" a="1"/>
  <c r="P4615" i="3" s="1"/>
  <c r="P4616" i="3" a="1"/>
  <c r="P4616" i="3" s="1"/>
  <c r="P4617" i="3" a="1"/>
  <c r="P4617" i="3" s="1"/>
  <c r="P4618" i="3" a="1"/>
  <c r="P4618" i="3" s="1"/>
  <c r="P4619" i="3" a="1"/>
  <c r="P4619" i="3" s="1"/>
  <c r="P4620" i="3" a="1"/>
  <c r="P4620" i="3" s="1"/>
  <c r="P4621" i="3" a="1"/>
  <c r="P4621" i="3" s="1"/>
  <c r="P4622" i="3" a="1"/>
  <c r="P4622" i="3" s="1"/>
  <c r="P4623" i="3" a="1"/>
  <c r="P4623" i="3" s="1"/>
  <c r="N13" i="60" l="1"/>
  <c r="R8" i="60"/>
  <c r="R9" i="60"/>
  <c r="R10" i="60"/>
  <c r="N103" i="60"/>
  <c r="N46" i="60"/>
  <c r="N112" i="60"/>
  <c r="N105" i="60"/>
  <c r="N33" i="60"/>
  <c r="N10" i="60"/>
  <c r="N107" i="60"/>
  <c r="N20" i="60"/>
  <c r="N111" i="60"/>
  <c r="N68" i="60"/>
  <c r="N91" i="60"/>
  <c r="N90" i="60"/>
  <c r="N87" i="60"/>
  <c r="N80" i="60"/>
  <c r="N76" i="60"/>
  <c r="N94" i="60"/>
  <c r="N135" i="60"/>
  <c r="N60" i="60"/>
  <c r="N56" i="60"/>
  <c r="N110" i="60"/>
  <c r="N128" i="60"/>
  <c r="N122" i="60"/>
  <c r="N115" i="60"/>
  <c r="N117" i="60"/>
  <c r="N29" i="60"/>
  <c r="N21" i="60"/>
  <c r="N61" i="60"/>
  <c r="N73" i="60"/>
  <c r="N101" i="60"/>
  <c r="N116" i="60"/>
  <c r="N65" i="60"/>
  <c r="N52" i="60"/>
  <c r="N126" i="60"/>
  <c r="N118" i="60"/>
  <c r="N40" i="60"/>
  <c r="N125" i="60"/>
  <c r="N144" i="60"/>
  <c r="N82" i="60"/>
  <c r="N28" i="60"/>
  <c r="N78" i="60"/>
  <c r="N30" i="60"/>
  <c r="N62" i="60"/>
  <c r="N19" i="60"/>
  <c r="N15" i="60"/>
  <c r="N130" i="60"/>
  <c r="N119" i="60"/>
  <c r="N67" i="60"/>
  <c r="N69" i="60"/>
  <c r="N9" i="60"/>
  <c r="N97" i="60"/>
  <c r="N138" i="60"/>
  <c r="N4" i="60"/>
  <c r="N42" i="60"/>
  <c r="N89" i="60"/>
  <c r="N66" i="60"/>
  <c r="N131" i="60"/>
  <c r="N102" i="60"/>
  <c r="N95" i="60"/>
  <c r="N25" i="60"/>
  <c r="N37" i="60"/>
  <c r="N14" i="60"/>
  <c r="N121" i="60"/>
  <c r="N86" i="60"/>
  <c r="N146" i="60"/>
  <c r="N120" i="60"/>
  <c r="N22" i="60"/>
  <c r="N140" i="60"/>
  <c r="N18" i="60"/>
  <c r="N41" i="60"/>
  <c r="N99" i="60"/>
  <c r="N132" i="60"/>
  <c r="N139" i="60"/>
  <c r="N148" i="60"/>
  <c r="N6" i="60"/>
  <c r="N31" i="60"/>
  <c r="N81" i="60"/>
  <c r="N38" i="60"/>
  <c r="N51" i="60"/>
  <c r="N50" i="60"/>
  <c r="N123" i="60"/>
  <c r="N43" i="60"/>
  <c r="N24" i="60"/>
  <c r="N92" i="60"/>
  <c r="N74" i="60"/>
  <c r="N44" i="60"/>
  <c r="N106" i="60"/>
  <c r="N3" i="60"/>
  <c r="N57" i="60"/>
  <c r="N71" i="60"/>
  <c r="N108" i="60"/>
  <c r="N88" i="60"/>
  <c r="N79" i="60"/>
  <c r="N8" i="60"/>
  <c r="N129" i="60"/>
  <c r="N104" i="60"/>
  <c r="N149" i="60"/>
  <c r="N77" i="60"/>
  <c r="N137" i="60"/>
  <c r="N54" i="60"/>
  <c r="N127" i="60"/>
  <c r="N12" i="60"/>
  <c r="N63" i="60"/>
  <c r="N84" i="60"/>
  <c r="N93" i="60"/>
  <c r="N64" i="60"/>
  <c r="N11" i="60"/>
  <c r="N134" i="60"/>
  <c r="N145" i="60"/>
  <c r="N16" i="60"/>
  <c r="N124" i="60"/>
  <c r="N143" i="60"/>
  <c r="N113" i="60"/>
  <c r="N59" i="60"/>
  <c r="N48" i="60"/>
  <c r="N32" i="60"/>
  <c r="N47" i="60"/>
  <c r="N26" i="60"/>
  <c r="N49" i="60"/>
  <c r="N27" i="60"/>
  <c r="N114" i="60"/>
  <c r="N142" i="60"/>
  <c r="N2" i="60"/>
  <c r="N34" i="60"/>
  <c r="N58" i="60"/>
  <c r="N36" i="60"/>
  <c r="N85" i="60"/>
  <c r="N109" i="60"/>
  <c r="N7" i="60"/>
  <c r="N5" i="60"/>
  <c r="N45" i="60"/>
  <c r="N23" i="60"/>
  <c r="N75" i="60"/>
  <c r="N141" i="60"/>
  <c r="N83" i="60"/>
  <c r="N55" i="60"/>
  <c r="N35" i="60"/>
  <c r="N70" i="60"/>
  <c r="N150" i="60"/>
  <c r="N133" i="60"/>
  <c r="N72" i="60"/>
  <c r="N147" i="60"/>
  <c r="N53" i="60"/>
  <c r="N96" i="60"/>
  <c r="N100" i="60"/>
  <c r="N98" i="60"/>
  <c r="N17" i="60"/>
  <c r="N39" i="60"/>
  <c r="N136" i="6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<sst xmlns="http://schemas.openxmlformats.org/spreadsheetml/2006/main" count="248080" uniqueCount="3318">
  <si>
    <t>UNIQUEID</t>
  </si>
  <si>
    <t>GRANTEEID</t>
  </si>
  <si>
    <t>MODE</t>
  </si>
  <si>
    <t>LtCallDt</t>
  </si>
  <si>
    <t>LtCallST</t>
  </si>
  <si>
    <t>CallDurS</t>
  </si>
  <si>
    <t>CallDurM</t>
  </si>
  <si>
    <t>TotalTime</t>
  </si>
  <si>
    <t>LtCallR</t>
  </si>
  <si>
    <t>LtCaseR</t>
  </si>
  <si>
    <t>HOUSEHOLD</t>
  </si>
  <si>
    <t>HEALTHCARE</t>
  </si>
  <si>
    <t>HEALTHCARE2</t>
  </si>
  <si>
    <t>Q1</t>
  </si>
  <si>
    <t>Q2</t>
  </si>
  <si>
    <t>Q2A</t>
  </si>
  <si>
    <t>Q3_1</t>
  </si>
  <si>
    <t>Q3_1B</t>
  </si>
  <si>
    <t>Q3_2</t>
  </si>
  <si>
    <t>Q3_2B</t>
  </si>
  <si>
    <t>Q3_3A</t>
  </si>
  <si>
    <t>Q3_3A2</t>
  </si>
  <si>
    <t>Q3_3B</t>
  </si>
  <si>
    <t>Q3_3B2</t>
  </si>
  <si>
    <t>Q3_3C</t>
  </si>
  <si>
    <t>Q3_3C2</t>
  </si>
  <si>
    <t>Q3_3D</t>
  </si>
  <si>
    <t>Q3_3D2</t>
  </si>
  <si>
    <t>Q3_3E</t>
  </si>
  <si>
    <t>Q3_3E2</t>
  </si>
  <si>
    <t>Q3_3F</t>
  </si>
  <si>
    <t>Q3_3F2</t>
  </si>
  <si>
    <t>Q3_3G</t>
  </si>
  <si>
    <t>Q3_3G2</t>
  </si>
  <si>
    <t>Q3_3H</t>
  </si>
  <si>
    <t>Q3_3H2</t>
  </si>
  <si>
    <t>Q4_A</t>
  </si>
  <si>
    <t>Q4_A2</t>
  </si>
  <si>
    <t>Q4_B</t>
  </si>
  <si>
    <t>Q4_B2</t>
  </si>
  <si>
    <t>Q4_C</t>
  </si>
  <si>
    <t>Q4_C2</t>
  </si>
  <si>
    <t>Q4_D</t>
  </si>
  <si>
    <t>Q4_D2</t>
  </si>
  <si>
    <t>Q4_E</t>
  </si>
  <si>
    <t>Q4_E2</t>
  </si>
  <si>
    <t>Q4</t>
  </si>
  <si>
    <t>Q5</t>
  </si>
  <si>
    <t>Q6</t>
  </si>
  <si>
    <t>Q7</t>
  </si>
  <si>
    <t>Q8</t>
  </si>
  <si>
    <t>EXPERIENCE</t>
  </si>
  <si>
    <t>Q9</t>
  </si>
  <si>
    <t>Q10</t>
  </si>
  <si>
    <t>Q11A</t>
  </si>
  <si>
    <t>Q11</t>
  </si>
  <si>
    <t>Q13</t>
  </si>
  <si>
    <t>Q14</t>
  </si>
  <si>
    <t>Q15</t>
  </si>
  <si>
    <t>Q16</t>
  </si>
  <si>
    <t>INT99</t>
  </si>
  <si>
    <t>Q12</t>
  </si>
  <si>
    <t>INT</t>
  </si>
  <si>
    <t>20-FL-099</t>
  </si>
  <si>
    <t>Online</t>
  </si>
  <si>
    <t>334</t>
  </si>
  <si>
    <t>6</t>
  </si>
  <si>
    <t>337</t>
  </si>
  <si>
    <t>'CO': Completed</t>
  </si>
  <si>
    <t>14-AZ-157</t>
  </si>
  <si>
    <t>286</t>
  </si>
  <si>
    <t>5</t>
  </si>
  <si>
    <t>288</t>
  </si>
  <si>
    <t>20-GA-369</t>
  </si>
  <si>
    <t>17:10</t>
  </si>
  <si>
    <t>215</t>
  </si>
  <si>
    <t>4</t>
  </si>
  <si>
    <t>12-GA-029</t>
  </si>
  <si>
    <t>14:06</t>
  </si>
  <si>
    <t>329</t>
  </si>
  <si>
    <t>PI</t>
  </si>
  <si>
    <t>20-MI-222</t>
  </si>
  <si>
    <t>17:15</t>
  </si>
  <si>
    <t>208</t>
  </si>
  <si>
    <t>3</t>
  </si>
  <si>
    <t>211</t>
  </si>
  <si>
    <t>19-ZZ-094</t>
  </si>
  <si>
    <t>11:11</t>
  </si>
  <si>
    <t>528</t>
  </si>
  <si>
    <t>9</t>
  </si>
  <si>
    <t>18-TX-404</t>
  </si>
  <si>
    <t>281</t>
  </si>
  <si>
    <t>20-ZZ-092</t>
  </si>
  <si>
    <t>17:53</t>
  </si>
  <si>
    <t>353</t>
  </si>
  <si>
    <t>21-TX-074</t>
  </si>
  <si>
    <t>17:01</t>
  </si>
  <si>
    <t>289</t>
  </si>
  <si>
    <t>12-NY-060</t>
  </si>
  <si>
    <t>IVR</t>
  </si>
  <si>
    <t>09:18</t>
  </si>
  <si>
    <t>12</t>
  </si>
  <si>
    <t>I0</t>
  </si>
  <si>
    <t>'I0': Interrupted</t>
  </si>
  <si>
    <t>19-MN-046</t>
  </si>
  <si>
    <t>17:02</t>
  </si>
  <si>
    <t>352</t>
  </si>
  <si>
    <t>19-FL-025</t>
  </si>
  <si>
    <t>10:48</t>
  </si>
  <si>
    <t>311</t>
  </si>
  <si>
    <t>21-TX-292</t>
  </si>
  <si>
    <t>15:14</t>
  </si>
  <si>
    <t>454</t>
  </si>
  <si>
    <t>8</t>
  </si>
  <si>
    <t>13-IA-103</t>
  </si>
  <si>
    <t>17:54</t>
  </si>
  <si>
    <t>804</t>
  </si>
  <si>
    <t>13</t>
  </si>
  <si>
    <t>14</t>
  </si>
  <si>
    <t>Satisfied</t>
  </si>
  <si>
    <t>14-VA-298</t>
  </si>
  <si>
    <t>00:46</t>
  </si>
  <si>
    <t>13-MI-108</t>
  </si>
  <si>
    <t>18</t>
  </si>
  <si>
    <t>19-ZZ-263</t>
  </si>
  <si>
    <t>298</t>
  </si>
  <si>
    <t>19-MS-111</t>
  </si>
  <si>
    <t>424</t>
  </si>
  <si>
    <t>7</t>
  </si>
  <si>
    <t>412</t>
  </si>
  <si>
    <t>1110</t>
  </si>
  <si>
    <t>18-FL-023</t>
  </si>
  <si>
    <t>18:10</t>
  </si>
  <si>
    <t>240</t>
  </si>
  <si>
    <t>20-NV-056</t>
  </si>
  <si>
    <t>18:15</t>
  </si>
  <si>
    <t>296</t>
  </si>
  <si>
    <t>300</t>
  </si>
  <si>
    <t>CATI</t>
  </si>
  <si>
    <t>11:29</t>
  </si>
  <si>
    <t>0</t>
  </si>
  <si>
    <t>14-PA-274</t>
  </si>
  <si>
    <t>324</t>
  </si>
  <si>
    <t>326</t>
  </si>
  <si>
    <t>21-NC-237</t>
  </si>
  <si>
    <t>11:57</t>
  </si>
  <si>
    <t>22-ZZ-278</t>
  </si>
  <si>
    <t>18:03</t>
  </si>
  <si>
    <t>242</t>
  </si>
  <si>
    <t>243</t>
  </si>
  <si>
    <t>14-PA-280</t>
  </si>
  <si>
    <t>15:54</t>
  </si>
  <si>
    <t>505</t>
  </si>
  <si>
    <t>20-ZZ-301</t>
  </si>
  <si>
    <t>15</t>
  </si>
  <si>
    <t>444</t>
  </si>
  <si>
    <t>18:12</t>
  </si>
  <si>
    <t>439</t>
  </si>
  <si>
    <t>19-CA-009</t>
  </si>
  <si>
    <t>271</t>
  </si>
  <si>
    <t>20-MI-226</t>
  </si>
  <si>
    <t>14:08</t>
  </si>
  <si>
    <t>313</t>
  </si>
  <si>
    <t>319</t>
  </si>
  <si>
    <t>369</t>
  </si>
  <si>
    <t>18-CA-011</t>
  </si>
  <si>
    <t>17:18</t>
  </si>
  <si>
    <t>451</t>
  </si>
  <si>
    <t>13-ZZ-133</t>
  </si>
  <si>
    <t>11:28</t>
  </si>
  <si>
    <t>460</t>
  </si>
  <si>
    <t>14-OK-270</t>
  </si>
  <si>
    <t>11:00</t>
  </si>
  <si>
    <t>27</t>
  </si>
  <si>
    <t>11</t>
  </si>
  <si>
    <t>12-CA-018</t>
  </si>
  <si>
    <t>18:27</t>
  </si>
  <si>
    <t>1708</t>
  </si>
  <si>
    <t>28</t>
  </si>
  <si>
    <t>706</t>
  </si>
  <si>
    <t>709</t>
  </si>
  <si>
    <t>20-ZZ-026</t>
  </si>
  <si>
    <t>17:19</t>
  </si>
  <si>
    <t>772</t>
  </si>
  <si>
    <t>1228</t>
  </si>
  <si>
    <t>16-ZZ-037</t>
  </si>
  <si>
    <t>09:32</t>
  </si>
  <si>
    <t>395</t>
  </si>
  <si>
    <t>14-ZZ-318</t>
  </si>
  <si>
    <t>11:31</t>
  </si>
  <si>
    <t>261</t>
  </si>
  <si>
    <t>348</t>
  </si>
  <si>
    <t>12-MD-042</t>
  </si>
  <si>
    <t>07:22</t>
  </si>
  <si>
    <t>17</t>
  </si>
  <si>
    <t>14-OH-265</t>
  </si>
  <si>
    <t>13:16</t>
  </si>
  <si>
    <t>584</t>
  </si>
  <si>
    <t>10</t>
  </si>
  <si>
    <t>14-WV-305</t>
  </si>
  <si>
    <t>188</t>
  </si>
  <si>
    <t>15:11</t>
  </si>
  <si>
    <t>550</t>
  </si>
  <si>
    <t>268</t>
  </si>
  <si>
    <t>11:51</t>
  </si>
  <si>
    <t>344</t>
  </si>
  <si>
    <t>20-OK-065</t>
  </si>
  <si>
    <t>254</t>
  </si>
  <si>
    <t>256</t>
  </si>
  <si>
    <t>13-NY-119</t>
  </si>
  <si>
    <t>155</t>
  </si>
  <si>
    <t>572</t>
  </si>
  <si>
    <t>15-IN-201</t>
  </si>
  <si>
    <t>23:30</t>
  </si>
  <si>
    <t>575</t>
  </si>
  <si>
    <t>10:34</t>
  </si>
  <si>
    <t>14-FL-181</t>
  </si>
  <si>
    <t>317</t>
  </si>
  <si>
    <t>16-ZZ-058</t>
  </si>
  <si>
    <t>11:25</t>
  </si>
  <si>
    <t>19-ZZ-324</t>
  </si>
  <si>
    <t>11:03</t>
  </si>
  <si>
    <t>187</t>
  </si>
  <si>
    <t>18:35</t>
  </si>
  <si>
    <t>518</t>
  </si>
  <si>
    <t>12:24</t>
  </si>
  <si>
    <t>169</t>
  </si>
  <si>
    <t>14-ZZ-313</t>
  </si>
  <si>
    <t>448</t>
  </si>
  <si>
    <t>03:30</t>
  </si>
  <si>
    <t>267</t>
  </si>
  <si>
    <t>17:22</t>
  </si>
  <si>
    <t>390</t>
  </si>
  <si>
    <t>14-NY-254</t>
  </si>
  <si>
    <t>10:54</t>
  </si>
  <si>
    <t>420</t>
  </si>
  <si>
    <t>11:13</t>
  </si>
  <si>
    <t>452</t>
  </si>
  <si>
    <t>456</t>
  </si>
  <si>
    <t>20:09</t>
  </si>
  <si>
    <t>16</t>
  </si>
  <si>
    <t>987</t>
  </si>
  <si>
    <t>20-AZ-159</t>
  </si>
  <si>
    <t>338</t>
  </si>
  <si>
    <t>14:29</t>
  </si>
  <si>
    <t>318</t>
  </si>
  <si>
    <t>10:59</t>
  </si>
  <si>
    <t>560</t>
  </si>
  <si>
    <t>14-MD-215</t>
  </si>
  <si>
    <t>19:36</t>
  </si>
  <si>
    <t>307</t>
  </si>
  <si>
    <t>309</t>
  </si>
  <si>
    <t>20-IN-451</t>
  </si>
  <si>
    <t>17:03</t>
  </si>
  <si>
    <t>341</t>
  </si>
  <si>
    <t>15-IA-192</t>
  </si>
  <si>
    <t>11:01</t>
  </si>
  <si>
    <t>238</t>
  </si>
  <si>
    <t>458</t>
  </si>
  <si>
    <t>690</t>
  </si>
  <si>
    <t>16:29</t>
  </si>
  <si>
    <t>235</t>
  </si>
  <si>
    <t>22-MI-218</t>
  </si>
  <si>
    <t>11:53</t>
  </si>
  <si>
    <t>19-ZZ-127</t>
  </si>
  <si>
    <t>205</t>
  </si>
  <si>
    <t>13-OR-126</t>
  </si>
  <si>
    <t>516</t>
  </si>
  <si>
    <t>508</t>
  </si>
  <si>
    <t>11:24</t>
  </si>
  <si>
    <t>547</t>
  </si>
  <si>
    <t>14-MD-214</t>
  </si>
  <si>
    <t>14:35</t>
  </si>
  <si>
    <t>450</t>
  </si>
  <si>
    <t>13-PA-129</t>
  </si>
  <si>
    <t>18:40</t>
  </si>
  <si>
    <t>445</t>
  </si>
  <si>
    <t>20-GA-188</t>
  </si>
  <si>
    <t>579</t>
  </si>
  <si>
    <t>12:14</t>
  </si>
  <si>
    <t>20-ZZ-113</t>
  </si>
  <si>
    <t>23:18</t>
  </si>
  <si>
    <t>685</t>
  </si>
  <si>
    <t>14-TN-285</t>
  </si>
  <si>
    <t>17:09</t>
  </si>
  <si>
    <t>431</t>
  </si>
  <si>
    <t>13-CT-093</t>
  </si>
  <si>
    <t>387</t>
  </si>
  <si>
    <t>392</t>
  </si>
  <si>
    <t>20-SD-136</t>
  </si>
  <si>
    <t>12:57</t>
  </si>
  <si>
    <t>514</t>
  </si>
  <si>
    <t>737</t>
  </si>
  <si>
    <t>17:14</t>
  </si>
  <si>
    <t>2</t>
  </si>
  <si>
    <t>S20-WA-500</t>
  </si>
  <si>
    <t>15:30</t>
  </si>
  <si>
    <t>19-CA-173</t>
  </si>
  <si>
    <t>18:39</t>
  </si>
  <si>
    <t>442</t>
  </si>
  <si>
    <t>620</t>
  </si>
  <si>
    <t>624</t>
  </si>
  <si>
    <t>399</t>
  </si>
  <si>
    <t>400</t>
  </si>
  <si>
    <t>19:16</t>
  </si>
  <si>
    <t>386</t>
  </si>
  <si>
    <t>775</t>
  </si>
  <si>
    <t>43</t>
  </si>
  <si>
    <t>21:18</t>
  </si>
  <si>
    <t>295</t>
  </si>
  <si>
    <t>20-CA-441</t>
  </si>
  <si>
    <t>17:42</t>
  </si>
  <si>
    <t>20-SC-402</t>
  </si>
  <si>
    <t>10:14</t>
  </si>
  <si>
    <t>471</t>
  </si>
  <si>
    <t>473</t>
  </si>
  <si>
    <t>339</t>
  </si>
  <si>
    <t>17:28</t>
  </si>
  <si>
    <t>521</t>
  </si>
  <si>
    <t>20-ZZ-158</t>
  </si>
  <si>
    <t>02:36</t>
  </si>
  <si>
    <t>13-NY-121</t>
  </si>
  <si>
    <t>637</t>
  </si>
  <si>
    <t>20-NY-446</t>
  </si>
  <si>
    <t>371</t>
  </si>
  <si>
    <t>570</t>
  </si>
  <si>
    <t>20-MA-211</t>
  </si>
  <si>
    <t>16:02</t>
  </si>
  <si>
    <t>589</t>
  </si>
  <si>
    <t>409</t>
  </si>
  <si>
    <t>12-NM-055</t>
  </si>
  <si>
    <t>1209</t>
  </si>
  <si>
    <t>20</t>
  </si>
  <si>
    <t>959</t>
  </si>
  <si>
    <t>22-CA-019</t>
  </si>
  <si>
    <t>26</t>
  </si>
  <si>
    <t>12-NC-050</t>
  </si>
  <si>
    <t>503</t>
  </si>
  <si>
    <t>14-PA-276</t>
  </si>
  <si>
    <t>13:23</t>
  </si>
  <si>
    <t>20-OR-272</t>
  </si>
  <si>
    <t>11:07</t>
  </si>
  <si>
    <t>479</t>
  </si>
  <si>
    <t>12-TX-071</t>
  </si>
  <si>
    <t>618</t>
  </si>
  <si>
    <t>11:56</t>
  </si>
  <si>
    <t>370</t>
  </si>
  <si>
    <t>20:58</t>
  </si>
  <si>
    <t>415</t>
  </si>
  <si>
    <t>14-TN-287</t>
  </si>
  <si>
    <t>19:21</t>
  </si>
  <si>
    <t>360</t>
  </si>
  <si>
    <t>14-OK-271</t>
  </si>
  <si>
    <t>468</t>
  </si>
  <si>
    <t>641</t>
  </si>
  <si>
    <t>12-MI-045</t>
  </si>
  <si>
    <t>376</t>
  </si>
  <si>
    <t>18-ZZ-034</t>
  </si>
  <si>
    <t>14:16</t>
  </si>
  <si>
    <t>251</t>
  </si>
  <si>
    <t>16-NJ-054</t>
  </si>
  <si>
    <t>14-IN-200</t>
  </si>
  <si>
    <t>18:31</t>
  </si>
  <si>
    <t>391</t>
  </si>
  <si>
    <t>480</t>
  </si>
  <si>
    <t>408</t>
  </si>
  <si>
    <t>22-TX-075</t>
  </si>
  <si>
    <t>20-AR-086</t>
  </si>
  <si>
    <t>16:06</t>
  </si>
  <si>
    <t>255</t>
  </si>
  <si>
    <t>12-ZZ-031</t>
  </si>
  <si>
    <t>17:00</t>
  </si>
  <si>
    <t>297</t>
  </si>
  <si>
    <t>11:02</t>
  </si>
  <si>
    <t>322</t>
  </si>
  <si>
    <t>12:06</t>
  </si>
  <si>
    <t>599</t>
  </si>
  <si>
    <t>11:49</t>
  </si>
  <si>
    <t>216</t>
  </si>
  <si>
    <t>218</t>
  </si>
  <si>
    <t>14:24</t>
  </si>
  <si>
    <t>314</t>
  </si>
  <si>
    <t>17:04</t>
  </si>
  <si>
    <t>397</t>
  </si>
  <si>
    <t>515</t>
  </si>
  <si>
    <t>13-CA-090</t>
  </si>
  <si>
    <t>18:58</t>
  </si>
  <si>
    <t>375</t>
  </si>
  <si>
    <t>21:20</t>
  </si>
  <si>
    <t>671</t>
  </si>
  <si>
    <t>18-HI-190</t>
  </si>
  <si>
    <t>12:26</t>
  </si>
  <si>
    <t>740</t>
  </si>
  <si>
    <t>13:59</t>
  </si>
  <si>
    <t>331</t>
  </si>
  <si>
    <t>422</t>
  </si>
  <si>
    <t>18-CA-354</t>
  </si>
  <si>
    <t>17:52</t>
  </si>
  <si>
    <t>332</t>
  </si>
  <si>
    <t>20:10</t>
  </si>
  <si>
    <t>614</t>
  </si>
  <si>
    <t>15:49</t>
  </si>
  <si>
    <t>696</t>
  </si>
  <si>
    <t>20-CO-020</t>
  </si>
  <si>
    <t>15:51</t>
  </si>
  <si>
    <t>831</t>
  </si>
  <si>
    <t>17:37</t>
  </si>
  <si>
    <t>421</t>
  </si>
  <si>
    <t>14:15</t>
  </si>
  <si>
    <t>22:50</t>
  </si>
  <si>
    <t>20-NY-250</t>
  </si>
  <si>
    <t>18-ZZ-386</t>
  </si>
  <si>
    <t>09:24</t>
  </si>
  <si>
    <t>258</t>
  </si>
  <si>
    <t>264</t>
  </si>
  <si>
    <t>18-FL-187</t>
  </si>
  <si>
    <t>42</t>
  </si>
  <si>
    <t>13-ZZ-134</t>
  </si>
  <si>
    <t>17:11</t>
  </si>
  <si>
    <t>05:47</t>
  </si>
  <si>
    <t>488</t>
  </si>
  <si>
    <t>719</t>
  </si>
  <si>
    <t>19-ZZ-070</t>
  </si>
  <si>
    <t>17:07</t>
  </si>
  <si>
    <t>184</t>
  </si>
  <si>
    <t>12:46</t>
  </si>
  <si>
    <t>377</t>
  </si>
  <si>
    <t>21:22</t>
  </si>
  <si>
    <t>276</t>
  </si>
  <si>
    <t>12-LA-038</t>
  </si>
  <si>
    <t>18-ZZ-239</t>
  </si>
  <si>
    <t>1594</t>
  </si>
  <si>
    <t>14-IA-191</t>
  </si>
  <si>
    <t>14-ZZ-260</t>
  </si>
  <si>
    <t>12:20</t>
  </si>
  <si>
    <t>12-ME-043</t>
  </si>
  <si>
    <t>474</t>
  </si>
  <si>
    <t>15:09</t>
  </si>
  <si>
    <t>374</t>
  </si>
  <si>
    <t>14-FL-179</t>
  </si>
  <si>
    <t>19:09</t>
  </si>
  <si>
    <t>461</t>
  </si>
  <si>
    <t>303</t>
  </si>
  <si>
    <t>305</t>
  </si>
  <si>
    <t>838</t>
  </si>
  <si>
    <t>20-VA-144</t>
  </si>
  <si>
    <t>20:36</t>
  </si>
  <si>
    <t>15-GA-325</t>
  </si>
  <si>
    <t>306</t>
  </si>
  <si>
    <t>19-TX-140</t>
  </si>
  <si>
    <t>07:16</t>
  </si>
  <si>
    <t>725</t>
  </si>
  <si>
    <t>20:35</t>
  </si>
  <si>
    <t>1011</t>
  </si>
  <si>
    <t>1013</t>
  </si>
  <si>
    <t>16:20</t>
  </si>
  <si>
    <t>14-ZZ-153</t>
  </si>
  <si>
    <t>537</t>
  </si>
  <si>
    <t>14-FL-184</t>
  </si>
  <si>
    <t>10:18</t>
  </si>
  <si>
    <t>485</t>
  </si>
  <si>
    <t>11:08</t>
  </si>
  <si>
    <t>10:40</t>
  </si>
  <si>
    <t>536</t>
  </si>
  <si>
    <t>18-CA-176</t>
  </si>
  <si>
    <t>11:44</t>
  </si>
  <si>
    <t>11:22</t>
  </si>
  <si>
    <t>270</t>
  </si>
  <si>
    <t>11:12</t>
  </si>
  <si>
    <t>19-AZ-004</t>
  </si>
  <si>
    <t>18:50</t>
  </si>
  <si>
    <t>249</t>
  </si>
  <si>
    <t>14-NM-246</t>
  </si>
  <si>
    <t>18:25</t>
  </si>
  <si>
    <t>229</t>
  </si>
  <si>
    <t>17:31</t>
  </si>
  <si>
    <t>11:10</t>
  </si>
  <si>
    <t>571</t>
  </si>
  <si>
    <t>437</t>
  </si>
  <si>
    <t>22:24</t>
  </si>
  <si>
    <t>312</t>
  </si>
  <si>
    <t>15:40</t>
  </si>
  <si>
    <t>457</t>
  </si>
  <si>
    <t>805</t>
  </si>
  <si>
    <t>18-PR-132</t>
  </si>
  <si>
    <t>247</t>
  </si>
  <si>
    <t>315</t>
  </si>
  <si>
    <t>13-IL-104</t>
  </si>
  <si>
    <t>467</t>
  </si>
  <si>
    <t>558</t>
  </si>
  <si>
    <t>12-NY-063</t>
  </si>
  <si>
    <t>190</t>
  </si>
  <si>
    <t>291</t>
  </si>
  <si>
    <t>533</t>
  </si>
  <si>
    <t>746</t>
  </si>
  <si>
    <t>15-UT-336</t>
  </si>
  <si>
    <t>14:19</t>
  </si>
  <si>
    <t>223</t>
  </si>
  <si>
    <t>18:04</t>
  </si>
  <si>
    <t>423</t>
  </si>
  <si>
    <t>321</t>
  </si>
  <si>
    <t>13-FL-096</t>
  </si>
  <si>
    <t>18-CA-006</t>
  </si>
  <si>
    <t>20-PA-130</t>
  </si>
  <si>
    <t>462</t>
  </si>
  <si>
    <t>14:03</t>
  </si>
  <si>
    <t>368</t>
  </si>
  <si>
    <t>07:27</t>
  </si>
  <si>
    <t>15:28</t>
  </si>
  <si>
    <t>13-NV-117</t>
  </si>
  <si>
    <t>17:49</t>
  </si>
  <si>
    <t>39</t>
  </si>
  <si>
    <t>17:21</t>
  </si>
  <si>
    <t>250</t>
  </si>
  <si>
    <t>25</t>
  </si>
  <si>
    <t>12-NJ-053</t>
  </si>
  <si>
    <t>429</t>
  </si>
  <si>
    <t>12-FL-024</t>
  </si>
  <si>
    <t>517</t>
  </si>
  <si>
    <t>328</t>
  </si>
  <si>
    <t>19-CA-005</t>
  </si>
  <si>
    <t>09:31</t>
  </si>
  <si>
    <t>592</t>
  </si>
  <si>
    <t>21:52</t>
  </si>
  <si>
    <t>Excellent</t>
  </si>
  <si>
    <t>00:49</t>
  </si>
  <si>
    <t>504</t>
  </si>
  <si>
    <t>16-MO-048</t>
  </si>
  <si>
    <t>15:50</t>
  </si>
  <si>
    <t>12-OH-064</t>
  </si>
  <si>
    <t>11:15</t>
  </si>
  <si>
    <t>18:02</t>
  </si>
  <si>
    <t>601</t>
  </si>
  <si>
    <t>20:49</t>
  </si>
  <si>
    <t>553</t>
  </si>
  <si>
    <t>14-IL-198</t>
  </si>
  <si>
    <t>19</t>
  </si>
  <si>
    <t>13:22</t>
  </si>
  <si>
    <t>10:47</t>
  </si>
  <si>
    <t>381</t>
  </si>
  <si>
    <t>347</t>
  </si>
  <si>
    <t>279</t>
  </si>
  <si>
    <t>280</t>
  </si>
  <si>
    <t>594</t>
  </si>
  <si>
    <t>14:26</t>
  </si>
  <si>
    <t>07:56</t>
  </si>
  <si>
    <t>744</t>
  </si>
  <si>
    <t>13-WA-148</t>
  </si>
  <si>
    <t>14:02</t>
  </si>
  <si>
    <t>14-IL-194</t>
  </si>
  <si>
    <t>16:44</t>
  </si>
  <si>
    <t>266</t>
  </si>
  <si>
    <t>710</t>
  </si>
  <si>
    <t>11:36</t>
  </si>
  <si>
    <t>330</t>
  </si>
  <si>
    <t>389</t>
  </si>
  <si>
    <t>12:04</t>
  </si>
  <si>
    <t>20-NV-118</t>
  </si>
  <si>
    <t>506</t>
  </si>
  <si>
    <t>10:30</t>
  </si>
  <si>
    <t>349</t>
  </si>
  <si>
    <t>363</t>
  </si>
  <si>
    <t>510</t>
  </si>
  <si>
    <t>15:56</t>
  </si>
  <si>
    <t>440</t>
  </si>
  <si>
    <t>15-PA-334</t>
  </si>
  <si>
    <t>12:08</t>
  </si>
  <si>
    <t>680</t>
  </si>
  <si>
    <t>443</t>
  </si>
  <si>
    <t>565</t>
  </si>
  <si>
    <t>14-IN-199</t>
  </si>
  <si>
    <t>10:08</t>
  </si>
  <si>
    <t>340</t>
  </si>
  <si>
    <t>20-OR-430</t>
  </si>
  <si>
    <t>20:11</t>
  </si>
  <si>
    <t>481</t>
  </si>
  <si>
    <t>482</t>
  </si>
  <si>
    <t>16:38</t>
  </si>
  <si>
    <t>925</t>
  </si>
  <si>
    <t>12-IL-033</t>
  </si>
  <si>
    <t>14:00</t>
  </si>
  <si>
    <t>272</t>
  </si>
  <si>
    <t>729</t>
  </si>
  <si>
    <t>273</t>
  </si>
  <si>
    <t>18-ZZ-036</t>
  </si>
  <si>
    <t>490</t>
  </si>
  <si>
    <t>19:15</t>
  </si>
  <si>
    <t>16:51</t>
  </si>
  <si>
    <t>430</t>
  </si>
  <si>
    <t>11:40</t>
  </si>
  <si>
    <t>567</t>
  </si>
  <si>
    <t>14-MD-216</t>
  </si>
  <si>
    <t>18:01</t>
  </si>
  <si>
    <t>21:16</t>
  </si>
  <si>
    <t>18-WI-080</t>
  </si>
  <si>
    <t>17:16</t>
  </si>
  <si>
    <t>826</t>
  </si>
  <si>
    <t>17:23</t>
  </si>
  <si>
    <t>1149</t>
  </si>
  <si>
    <t>13:41</t>
  </si>
  <si>
    <t>401</t>
  </si>
  <si>
    <t>14-MI-220</t>
  </si>
  <si>
    <t>891</t>
  </si>
  <si>
    <t>11:46</t>
  </si>
  <si>
    <t>292</t>
  </si>
  <si>
    <t>22:48</t>
  </si>
  <si>
    <t>358</t>
  </si>
  <si>
    <t>364</t>
  </si>
  <si>
    <t>09:42</t>
  </si>
  <si>
    <t>864</t>
  </si>
  <si>
    <t>17:59</t>
  </si>
  <si>
    <t>230</t>
  </si>
  <si>
    <t>17:25</t>
  </si>
  <si>
    <t>459</t>
  </si>
  <si>
    <t>13-NH-115</t>
  </si>
  <si>
    <t>653</t>
  </si>
  <si>
    <t>10:41</t>
  </si>
  <si>
    <t>617</t>
  </si>
  <si>
    <t>13:32</t>
  </si>
  <si>
    <t>18:41</t>
  </si>
  <si>
    <t>294</t>
  </si>
  <si>
    <t>10:06</t>
  </si>
  <si>
    <t>206</t>
  </si>
  <si>
    <t>213</t>
  </si>
  <si>
    <t>33</t>
  </si>
  <si>
    <t>16:11</t>
  </si>
  <si>
    <t>11:33</t>
  </si>
  <si>
    <t>398</t>
  </si>
  <si>
    <t>868</t>
  </si>
  <si>
    <t>20-AK-152</t>
  </si>
  <si>
    <t>00:22</t>
  </si>
  <si>
    <t>365</t>
  </si>
  <si>
    <t>13:52</t>
  </si>
  <si>
    <t>477</t>
  </si>
  <si>
    <t>17:08</t>
  </si>
  <si>
    <t>418</t>
  </si>
  <si>
    <t>388</t>
  </si>
  <si>
    <t>17:47</t>
  </si>
  <si>
    <t>343</t>
  </si>
  <si>
    <t>12:10</t>
  </si>
  <si>
    <t>18:17</t>
  </si>
  <si>
    <t>796</t>
  </si>
  <si>
    <t>596</t>
  </si>
  <si>
    <t>11:20</t>
  </si>
  <si>
    <t>684</t>
  </si>
  <si>
    <t>320</t>
  </si>
  <si>
    <t>602</t>
  </si>
  <si>
    <t>29</t>
  </si>
  <si>
    <t>12-FL-028</t>
  </si>
  <si>
    <t>15-MI-328</t>
  </si>
  <si>
    <t>14:50</t>
  </si>
  <si>
    <t>19:56</t>
  </si>
  <si>
    <t>380</t>
  </si>
  <si>
    <t>604</t>
  </si>
  <si>
    <t>13-MD-107</t>
  </si>
  <si>
    <t>17:35</t>
  </si>
  <si>
    <t>611</t>
  </si>
  <si>
    <t>350</t>
  </si>
  <si>
    <t>393</t>
  </si>
  <si>
    <t>No</t>
  </si>
  <si>
    <t>18-CA-358</t>
  </si>
  <si>
    <t>14:41</t>
  </si>
  <si>
    <t>248</t>
  </si>
  <si>
    <t>552</t>
  </si>
  <si>
    <t>19-OH-269</t>
  </si>
  <si>
    <t>691</t>
  </si>
  <si>
    <t>19:04</t>
  </si>
  <si>
    <t>14-IL-197</t>
  </si>
  <si>
    <t>17:48</t>
  </si>
  <si>
    <t>486</t>
  </si>
  <si>
    <t>11:45</t>
  </si>
  <si>
    <t>487</t>
  </si>
  <si>
    <t>17:33</t>
  </si>
  <si>
    <t>498</t>
  </si>
  <si>
    <t>708</t>
  </si>
  <si>
    <t>435</t>
  </si>
  <si>
    <t>04:36</t>
  </si>
  <si>
    <t>20-CA-437</t>
  </si>
  <si>
    <t>18:13</t>
  </si>
  <si>
    <t>13:13</t>
  </si>
  <si>
    <t>470</t>
  </si>
  <si>
    <t>2239</t>
  </si>
  <si>
    <t>37</t>
  </si>
  <si>
    <t>18:00</t>
  </si>
  <si>
    <t>411</t>
  </si>
  <si>
    <t>20:22</t>
  </si>
  <si>
    <t>18:22</t>
  </si>
  <si>
    <t>18:46</t>
  </si>
  <si>
    <t>24</t>
  </si>
  <si>
    <t>22</t>
  </si>
  <si>
    <t>18:32</t>
  </si>
  <si>
    <t>13-IN-106</t>
  </si>
  <si>
    <t>11:27</t>
  </si>
  <si>
    <t>11:21</t>
  </si>
  <si>
    <t>449</t>
  </si>
  <si>
    <t>257</t>
  </si>
  <si>
    <t>12:53</t>
  </si>
  <si>
    <t>17:57</t>
  </si>
  <si>
    <t>568</t>
  </si>
  <si>
    <t>569</t>
  </si>
  <si>
    <t>577</t>
  </si>
  <si>
    <t>335</t>
  </si>
  <si>
    <t>14:39</t>
  </si>
  <si>
    <t>19:43</t>
  </si>
  <si>
    <t>16:03</t>
  </si>
  <si>
    <t>20-TX-141</t>
  </si>
  <si>
    <t>'W0': Session timeout</t>
  </si>
  <si>
    <t>635</t>
  </si>
  <si>
    <t>20-WA-146</t>
  </si>
  <si>
    <t>632</t>
  </si>
  <si>
    <t>22:34</t>
  </si>
  <si>
    <t>472</t>
  </si>
  <si>
    <t>Yes</t>
  </si>
  <si>
    <t>14-OH-262</t>
  </si>
  <si>
    <t>00:14</t>
  </si>
  <si>
    <t>23:06</t>
  </si>
  <si>
    <t>649</t>
  </si>
  <si>
    <t>426</t>
  </si>
  <si>
    <t>252</t>
  </si>
  <si>
    <t>20-CA-440</t>
  </si>
  <si>
    <t>19:44</t>
  </si>
  <si>
    <t>453</t>
  </si>
  <si>
    <t>08:09</t>
  </si>
  <si>
    <t>405</t>
  </si>
  <si>
    <t>17:29</t>
  </si>
  <si>
    <t>20-KY-204</t>
  </si>
  <si>
    <t>20:51</t>
  </si>
  <si>
    <t>402</t>
  </si>
  <si>
    <t>12:37</t>
  </si>
  <si>
    <t>13-ZZ-145</t>
  </si>
  <si>
    <t>13:33</t>
  </si>
  <si>
    <t>04:51</t>
  </si>
  <si>
    <t>20-TX-448</t>
  </si>
  <si>
    <t>237</t>
  </si>
  <si>
    <t>17:05</t>
  </si>
  <si>
    <t>20:18</t>
  </si>
  <si>
    <t>17:30</t>
  </si>
  <si>
    <t>11:30</t>
  </si>
  <si>
    <t>316</t>
  </si>
  <si>
    <t>447</t>
  </si>
  <si>
    <t>705</t>
  </si>
  <si>
    <t>15-GU-326</t>
  </si>
  <si>
    <t>665</t>
  </si>
  <si>
    <t>466</t>
  </si>
  <si>
    <t>674</t>
  </si>
  <si>
    <t>551</t>
  </si>
  <si>
    <t>226</t>
  </si>
  <si>
    <t>241</t>
  </si>
  <si>
    <t>20-WA-338</t>
  </si>
  <si>
    <t>355</t>
  </si>
  <si>
    <t>18-CA-171</t>
  </si>
  <si>
    <t>304</t>
  </si>
  <si>
    <t>354</t>
  </si>
  <si>
    <t>14:47</t>
  </si>
  <si>
    <t>16:04</t>
  </si>
  <si>
    <t>38</t>
  </si>
  <si>
    <t>20:01</t>
  </si>
  <si>
    <t>278</t>
  </si>
  <si>
    <t>701</t>
  </si>
  <si>
    <t>17:41</t>
  </si>
  <si>
    <t>15:47</t>
  </si>
  <si>
    <t>10:07</t>
  </si>
  <si>
    <t>14-AZ-160</t>
  </si>
  <si>
    <t>683</t>
  </si>
  <si>
    <t>299</t>
  </si>
  <si>
    <t>794</t>
  </si>
  <si>
    <t>12:54</t>
  </si>
  <si>
    <t>403</t>
  </si>
  <si>
    <t>14:14</t>
  </si>
  <si>
    <t>325</t>
  </si>
  <si>
    <t>12-ID-032</t>
  </si>
  <si>
    <t>14:44</t>
  </si>
  <si>
    <t>842</t>
  </si>
  <si>
    <t>30</t>
  </si>
  <si>
    <t>19:40</t>
  </si>
  <si>
    <t>18:11</t>
  </si>
  <si>
    <t>245</t>
  </si>
  <si>
    <t>14-VA-294</t>
  </si>
  <si>
    <t>11:14</t>
  </si>
  <si>
    <t>308</t>
  </si>
  <si>
    <t>446</t>
  </si>
  <si>
    <t>13:49</t>
  </si>
  <si>
    <t>203</t>
  </si>
  <si>
    <t>971</t>
  </si>
  <si>
    <t>18:59</t>
  </si>
  <si>
    <t>404</t>
  </si>
  <si>
    <t>180</t>
  </si>
  <si>
    <t>14:56</t>
  </si>
  <si>
    <t>702</t>
  </si>
  <si>
    <t>18:51</t>
  </si>
  <si>
    <t>428</t>
  </si>
  <si>
    <t>14:18</t>
  </si>
  <si>
    <t>13:24</t>
  </si>
  <si>
    <t>10:50</t>
  </si>
  <si>
    <t>14-CA-163</t>
  </si>
  <si>
    <t>12:43</t>
  </si>
  <si>
    <t>595</t>
  </si>
  <si>
    <t>17:50</t>
  </si>
  <si>
    <t>323</t>
  </si>
  <si>
    <t>645</t>
  </si>
  <si>
    <t>15:05</t>
  </si>
  <si>
    <t>19-CA-010</t>
  </si>
  <si>
    <t>539</t>
  </si>
  <si>
    <t>22:25</t>
  </si>
  <si>
    <t>19-WA-078</t>
  </si>
  <si>
    <t>246</t>
  </si>
  <si>
    <t>10:13</t>
  </si>
  <si>
    <t>21:06</t>
  </si>
  <si>
    <t>17:38</t>
  </si>
  <si>
    <t>224</t>
  </si>
  <si>
    <t>19-AZ-436</t>
  </si>
  <si>
    <t>21:10</t>
  </si>
  <si>
    <t>15-MO-330</t>
  </si>
  <si>
    <t>14:01</t>
  </si>
  <si>
    <t>15-PA-068</t>
  </si>
  <si>
    <t>1761</t>
  </si>
  <si>
    <t>770</t>
  </si>
  <si>
    <t>290</t>
  </si>
  <si>
    <t>14:09</t>
  </si>
  <si>
    <t>1092</t>
  </si>
  <si>
    <t>1096</t>
  </si>
  <si>
    <t>13:51</t>
  </si>
  <si>
    <t>902</t>
  </si>
  <si>
    <t>16:21</t>
  </si>
  <si>
    <t>262</t>
  </si>
  <si>
    <t>11:52</t>
  </si>
  <si>
    <t>05:09</t>
  </si>
  <si>
    <t>19-NC-114</t>
  </si>
  <si>
    <t>18-OR-066</t>
  </si>
  <si>
    <t>650</t>
  </si>
  <si>
    <t>22:44</t>
  </si>
  <si>
    <t>12:42</t>
  </si>
  <si>
    <t>13:57</t>
  </si>
  <si>
    <t>591</t>
  </si>
  <si>
    <t>17:46</t>
  </si>
  <si>
    <t>1125</t>
  </si>
  <si>
    <t>484</t>
  </si>
  <si>
    <t>432</t>
  </si>
  <si>
    <t>15:43</t>
  </si>
  <si>
    <t>18:14</t>
  </si>
  <si>
    <t>2109</t>
  </si>
  <si>
    <t>662</t>
  </si>
  <si>
    <t>664</t>
  </si>
  <si>
    <t>1330</t>
  </si>
  <si>
    <t>489</t>
  </si>
  <si>
    <t>494</t>
  </si>
  <si>
    <t>582</t>
  </si>
  <si>
    <t>590</t>
  </si>
  <si>
    <t>11:05</t>
  </si>
  <si>
    <t>19:32</t>
  </si>
  <si>
    <t>195</t>
  </si>
  <si>
    <t>12-CA-013</t>
  </si>
  <si>
    <t>11:18</t>
  </si>
  <si>
    <t>545</t>
  </si>
  <si>
    <t>22:38</t>
  </si>
  <si>
    <t>16:26</t>
  </si>
  <si>
    <t>17:36</t>
  </si>
  <si>
    <t>01:08</t>
  </si>
  <si>
    <t>177</t>
  </si>
  <si>
    <t>14:49</t>
  </si>
  <si>
    <t>09:37</t>
  </si>
  <si>
    <t>22:54</t>
  </si>
  <si>
    <t>383</t>
  </si>
  <si>
    <t>15:25</t>
  </si>
  <si>
    <t>201</t>
  </si>
  <si>
    <t>207</t>
  </si>
  <si>
    <t>12:30</t>
  </si>
  <si>
    <t>588</t>
  </si>
  <si>
    <t>416</t>
  </si>
  <si>
    <t>858</t>
  </si>
  <si>
    <t>19:13</t>
  </si>
  <si>
    <t>17:17</t>
  </si>
  <si>
    <t>12-ZZ-041</t>
  </si>
  <si>
    <t>244</t>
  </si>
  <si>
    <t>18:28</t>
  </si>
  <si>
    <t>269</t>
  </si>
  <si>
    <t>277</t>
  </si>
  <si>
    <t>14:55</t>
  </si>
  <si>
    <t>622</t>
  </si>
  <si>
    <t>275</t>
  </si>
  <si>
    <t>17:40</t>
  </si>
  <si>
    <t>19:12</t>
  </si>
  <si>
    <t>15:00</t>
  </si>
  <si>
    <t>301</t>
  </si>
  <si>
    <t>13:00</t>
  </si>
  <si>
    <t>10:16</t>
  </si>
  <si>
    <t>616</t>
  </si>
  <si>
    <t>14:25</t>
  </si>
  <si>
    <t>16:34</t>
  </si>
  <si>
    <t>562</t>
  </si>
  <si>
    <t>14:38</t>
  </si>
  <si>
    <t>17:26</t>
  </si>
  <si>
    <t>14-PA-277</t>
  </si>
  <si>
    <t>21:30</t>
  </si>
  <si>
    <t>16:09</t>
  </si>
  <si>
    <t>543</t>
  </si>
  <si>
    <t>14:30</t>
  </si>
  <si>
    <t>234</t>
  </si>
  <si>
    <t>14:42</t>
  </si>
  <si>
    <t>789</t>
  </si>
  <si>
    <t>285</t>
  </si>
  <si>
    <t>14-NJ-242</t>
  </si>
  <si>
    <t>23:19</t>
  </si>
  <si>
    <t>527</t>
  </si>
  <si>
    <t>21:48</t>
  </si>
  <si>
    <t>379</t>
  </si>
  <si>
    <t>18:52</t>
  </si>
  <si>
    <t>554</t>
  </si>
  <si>
    <t>231</t>
  </si>
  <si>
    <t>15:46</t>
  </si>
  <si>
    <t>20-ZZ-147</t>
  </si>
  <si>
    <t>16:07</t>
  </si>
  <si>
    <t>478</t>
  </si>
  <si>
    <t>214</t>
  </si>
  <si>
    <t>12:19</t>
  </si>
  <si>
    <t>16:08</t>
  </si>
  <si>
    <t>878</t>
  </si>
  <si>
    <t>11:35</t>
  </si>
  <si>
    <t>09:54</t>
  </si>
  <si>
    <t>11:37</t>
  </si>
  <si>
    <t>09:59</t>
  </si>
  <si>
    <t>469</t>
  </si>
  <si>
    <t>12:56</t>
  </si>
  <si>
    <t>630</t>
  </si>
  <si>
    <t>13:05</t>
  </si>
  <si>
    <t>13:38</t>
  </si>
  <si>
    <t>12:22</t>
  </si>
  <si>
    <t>1016</t>
  </si>
  <si>
    <t>382</t>
  </si>
  <si>
    <t>1264</t>
  </si>
  <si>
    <t>438</t>
  </si>
  <si>
    <t>896</t>
  </si>
  <si>
    <t>10:55</t>
  </si>
  <si>
    <t>534</t>
  </si>
  <si>
    <t>17:56</t>
  </si>
  <si>
    <t>357</t>
  </si>
  <si>
    <t>18:20</t>
  </si>
  <si>
    <t>232</t>
  </si>
  <si>
    <t>17:39</t>
  </si>
  <si>
    <t>18:55</t>
  </si>
  <si>
    <t>233</t>
  </si>
  <si>
    <t>492</t>
  </si>
  <si>
    <t>19:02</t>
  </si>
  <si>
    <t>23</t>
  </si>
  <si>
    <t>14-KS-322</t>
  </si>
  <si>
    <t>546</t>
  </si>
  <si>
    <t>11:41</t>
  </si>
  <si>
    <t>13-OR-125</t>
  </si>
  <si>
    <t>259</t>
  </si>
  <si>
    <t>S20-CA-600</t>
  </si>
  <si>
    <t>18:23</t>
  </si>
  <si>
    <t>656</t>
  </si>
  <si>
    <t>13:40</t>
  </si>
  <si>
    <t>20:31</t>
  </si>
  <si>
    <t>561</t>
  </si>
  <si>
    <t>11:39</t>
  </si>
  <si>
    <t>679</t>
  </si>
  <si>
    <t>417</t>
  </si>
  <si>
    <t>17:06</t>
  </si>
  <si>
    <t>263</t>
  </si>
  <si>
    <t>13:47</t>
  </si>
  <si>
    <t>495</t>
  </si>
  <si>
    <t>196</t>
  </si>
  <si>
    <t>253</t>
  </si>
  <si>
    <t>605</t>
  </si>
  <si>
    <t>11:09</t>
  </si>
  <si>
    <t>464</t>
  </si>
  <si>
    <t>09:47</t>
  </si>
  <si>
    <t>15:38</t>
  </si>
  <si>
    <t>23:12</t>
  </si>
  <si>
    <t>16:48</t>
  </si>
  <si>
    <t>578</t>
  </si>
  <si>
    <t>502</t>
  </si>
  <si>
    <t>18:21</t>
  </si>
  <si>
    <t>14:46</t>
  </si>
  <si>
    <t>441</t>
  </si>
  <si>
    <t>18-SC-069</t>
  </si>
  <si>
    <t>14:17</t>
  </si>
  <si>
    <t>346</t>
  </si>
  <si>
    <t>19-OR-128</t>
  </si>
  <si>
    <t>19:52</t>
  </si>
  <si>
    <t>287</t>
  </si>
  <si>
    <t>580</t>
  </si>
  <si>
    <t>434</t>
  </si>
  <si>
    <t>14:33</t>
  </si>
  <si>
    <t>14:40</t>
  </si>
  <si>
    <t>669</t>
  </si>
  <si>
    <t>14-IL-196</t>
  </si>
  <si>
    <t>13:01</t>
  </si>
  <si>
    <t>658</t>
  </si>
  <si>
    <t>19-WA-079</t>
  </si>
  <si>
    <t>361</t>
  </si>
  <si>
    <t>20-NY-062</t>
  </si>
  <si>
    <t>15:19</t>
  </si>
  <si>
    <t>310</t>
  </si>
  <si>
    <t>693</t>
  </si>
  <si>
    <t>05:29</t>
  </si>
  <si>
    <t>964</t>
  </si>
  <si>
    <t>327</t>
  </si>
  <si>
    <t>566</t>
  </si>
  <si>
    <t>11:04</t>
  </si>
  <si>
    <t>14-MA-209</t>
  </si>
  <si>
    <t>12:27</t>
  </si>
  <si>
    <t>345</t>
  </si>
  <si>
    <t>406</t>
  </si>
  <si>
    <t>09:52</t>
  </si>
  <si>
    <t>19-ZZ-317</t>
  </si>
  <si>
    <t>695</t>
  </si>
  <si>
    <t>714</t>
  </si>
  <si>
    <t>14:51</t>
  </si>
  <si>
    <t>09:56</t>
  </si>
  <si>
    <t>730</t>
  </si>
  <si>
    <t>09:35</t>
  </si>
  <si>
    <t>13:54</t>
  </si>
  <si>
    <t>18-CA-008</t>
  </si>
  <si>
    <t>385</t>
  </si>
  <si>
    <t>22:51</t>
  </si>
  <si>
    <t>19:17</t>
  </si>
  <si>
    <t>20:16</t>
  </si>
  <si>
    <t>185</t>
  </si>
  <si>
    <t>425</t>
  </si>
  <si>
    <t>13:56</t>
  </si>
  <si>
    <t>03:27</t>
  </si>
  <si>
    <t>22:13</t>
  </si>
  <si>
    <t>738</t>
  </si>
  <si>
    <t>09:53</t>
  </si>
  <si>
    <t>12:11</t>
  </si>
  <si>
    <t>181</t>
  </si>
  <si>
    <t>12:51</t>
  </si>
  <si>
    <t>284</t>
  </si>
  <si>
    <t>436</t>
  </si>
  <si>
    <t>356</t>
  </si>
  <si>
    <t>427</t>
  </si>
  <si>
    <t>513</t>
  </si>
  <si>
    <t>13:42</t>
  </si>
  <si>
    <t>18:36</t>
  </si>
  <si>
    <t>16:25</t>
  </si>
  <si>
    <t>1425</t>
  </si>
  <si>
    <t>612</t>
  </si>
  <si>
    <t>21</t>
  </si>
  <si>
    <t>648</t>
  </si>
  <si>
    <t>801</t>
  </si>
  <si>
    <t>12:33</t>
  </si>
  <si>
    <t>20-NC-444</t>
  </si>
  <si>
    <t>13-OH-124</t>
  </si>
  <si>
    <t>11:47</t>
  </si>
  <si>
    <t>16:55</t>
  </si>
  <si>
    <t>728</t>
  </si>
  <si>
    <t>946</t>
  </si>
  <si>
    <t>14:04</t>
  </si>
  <si>
    <t>483</t>
  </si>
  <si>
    <t>899</t>
  </si>
  <si>
    <t>20-CA-017</t>
  </si>
  <si>
    <t>22:07</t>
  </si>
  <si>
    <t>410</t>
  </si>
  <si>
    <t>15:55</t>
  </si>
  <si>
    <t>15:21</t>
  </si>
  <si>
    <t>14-PA-281</t>
  </si>
  <si>
    <t>13:30</t>
  </si>
  <si>
    <t>811</t>
  </si>
  <si>
    <t>151</t>
  </si>
  <si>
    <t>23:07</t>
  </si>
  <si>
    <t>530</t>
  </si>
  <si>
    <t>532</t>
  </si>
  <si>
    <t>12:52</t>
  </si>
  <si>
    <t>384</t>
  </si>
  <si>
    <t>162</t>
  </si>
  <si>
    <t>1056</t>
  </si>
  <si>
    <t>00:47</t>
  </si>
  <si>
    <t>1002</t>
  </si>
  <si>
    <t>212</t>
  </si>
  <si>
    <t>14:05</t>
  </si>
  <si>
    <t>21:54</t>
  </si>
  <si>
    <t>593</t>
  </si>
  <si>
    <t>733</t>
  </si>
  <si>
    <t>703</t>
  </si>
  <si>
    <t>903</t>
  </si>
  <si>
    <t>14-VA-297</t>
  </si>
  <si>
    <t>17:32</t>
  </si>
  <si>
    <t>13:26</t>
  </si>
  <si>
    <t>17:24</t>
  </si>
  <si>
    <t>378</t>
  </si>
  <si>
    <t>12:12</t>
  </si>
  <si>
    <t>14:10</t>
  </si>
  <si>
    <t>501</t>
  </si>
  <si>
    <t>10:49</t>
  </si>
  <si>
    <t>414</t>
  </si>
  <si>
    <t>22:53</t>
  </si>
  <si>
    <t>12-ND-051</t>
  </si>
  <si>
    <t>12:58</t>
  </si>
  <si>
    <t>845</t>
  </si>
  <si>
    <t>11:55</t>
  </si>
  <si>
    <t>00:50</t>
  </si>
  <si>
    <t>14:59</t>
  </si>
  <si>
    <t>18:56</t>
  </si>
  <si>
    <t>260</t>
  </si>
  <si>
    <t>19:14</t>
  </si>
  <si>
    <t>22:49</t>
  </si>
  <si>
    <t>598</t>
  </si>
  <si>
    <t>23:57</t>
  </si>
  <si>
    <t>20:52</t>
  </si>
  <si>
    <t>336</t>
  </si>
  <si>
    <t>11:19</t>
  </si>
  <si>
    <t>608</t>
  </si>
  <si>
    <t>12-NC-049</t>
  </si>
  <si>
    <t>22:27</t>
  </si>
  <si>
    <t>11:38</t>
  </si>
  <si>
    <t>12:23</t>
  </si>
  <si>
    <t>167</t>
  </si>
  <si>
    <t>31</t>
  </si>
  <si>
    <t>15:31</t>
  </si>
  <si>
    <t>19:08</t>
  </si>
  <si>
    <t>09:16</t>
  </si>
  <si>
    <t>14-ZZ-308</t>
  </si>
  <si>
    <t>13:02</t>
  </si>
  <si>
    <t>717</t>
  </si>
  <si>
    <t>509</t>
  </si>
  <si>
    <t>17:44</t>
  </si>
  <si>
    <t>02:05</t>
  </si>
  <si>
    <t>396</t>
  </si>
  <si>
    <t>16:14</t>
  </si>
  <si>
    <t>18:42</t>
  </si>
  <si>
    <t>861</t>
  </si>
  <si>
    <t>1131</t>
  </si>
  <si>
    <t>17:20</t>
  </si>
  <si>
    <t>18:47</t>
  </si>
  <si>
    <t>367</t>
  </si>
  <si>
    <t>413</t>
  </si>
  <si>
    <t>672</t>
  </si>
  <si>
    <t>222</t>
  </si>
  <si>
    <t>11:06</t>
  </si>
  <si>
    <t>15:15</t>
  </si>
  <si>
    <t>23:47</t>
  </si>
  <si>
    <t>631</t>
  </si>
  <si>
    <t>20:05</t>
  </si>
  <si>
    <t>463</t>
  </si>
  <si>
    <t>14:45</t>
  </si>
  <si>
    <t>19:45</t>
  </si>
  <si>
    <t>538</t>
  </si>
  <si>
    <t>12:49</t>
  </si>
  <si>
    <t>585</t>
  </si>
  <si>
    <t>519</t>
  </si>
  <si>
    <t>823</t>
  </si>
  <si>
    <t>20-MI-221</t>
  </si>
  <si>
    <t>09:44</t>
  </si>
  <si>
    <t>797</t>
  </si>
  <si>
    <t>18:06</t>
  </si>
  <si>
    <t>198</t>
  </si>
  <si>
    <t>12:07</t>
  </si>
  <si>
    <t>14-PA-273</t>
  </si>
  <si>
    <t>20:53</t>
  </si>
  <si>
    <t>17:43</t>
  </si>
  <si>
    <t>991</t>
  </si>
  <si>
    <t>20:27</t>
  </si>
  <si>
    <t>16:30</t>
  </si>
  <si>
    <t>573</t>
  </si>
  <si>
    <t>22:47</t>
  </si>
  <si>
    <t>08:05</t>
  </si>
  <si>
    <t>197</t>
  </si>
  <si>
    <t>686</t>
  </si>
  <si>
    <t>11:26</t>
  </si>
  <si>
    <t>419</t>
  </si>
  <si>
    <t>342</t>
  </si>
  <si>
    <t>921</t>
  </si>
  <si>
    <t>1378</t>
  </si>
  <si>
    <t>10:43</t>
  </si>
  <si>
    <t>576</t>
  </si>
  <si>
    <t>16:52</t>
  </si>
  <si>
    <t>373</t>
  </si>
  <si>
    <t>500</t>
  </si>
  <si>
    <t>09:27</t>
  </si>
  <si>
    <t>07:25</t>
  </si>
  <si>
    <t>1014</t>
  </si>
  <si>
    <t>609</t>
  </si>
  <si>
    <t>372</t>
  </si>
  <si>
    <t>832</t>
  </si>
  <si>
    <t>15:59</t>
  </si>
  <si>
    <t>17:58</t>
  </si>
  <si>
    <t>20:25</t>
  </si>
  <si>
    <t>407</t>
  </si>
  <si>
    <t>1044</t>
  </si>
  <si>
    <t>20:14</t>
  </si>
  <si>
    <t>11:50</t>
  </si>
  <si>
    <t>227</t>
  </si>
  <si>
    <t>13:44</t>
  </si>
  <si>
    <t>1</t>
  </si>
  <si>
    <t>01:21</t>
  </si>
  <si>
    <t>16:37</t>
  </si>
  <si>
    <t>930</t>
  </si>
  <si>
    <t>362</t>
  </si>
  <si>
    <t>19:18</t>
  </si>
  <si>
    <t>640</t>
  </si>
  <si>
    <t>475</t>
  </si>
  <si>
    <t>14:37</t>
  </si>
  <si>
    <t>236</t>
  </si>
  <si>
    <t>1038</t>
  </si>
  <si>
    <t>17:45</t>
  </si>
  <si>
    <t>21:19</t>
  </si>
  <si>
    <t>523</t>
  </si>
  <si>
    <t>11:17</t>
  </si>
  <si>
    <t>32</t>
  </si>
  <si>
    <t>11:54</t>
  </si>
  <si>
    <t>759</t>
  </si>
  <si>
    <t>893</t>
  </si>
  <si>
    <t>15:06</t>
  </si>
  <si>
    <t>11:23</t>
  </si>
  <si>
    <t>18-FL-362</t>
  </si>
  <si>
    <t>678</t>
  </si>
  <si>
    <t>22:46</t>
  </si>
  <si>
    <t>1041</t>
  </si>
  <si>
    <t>10:33</t>
  </si>
  <si>
    <t>15:24</t>
  </si>
  <si>
    <t>2385</t>
  </si>
  <si>
    <t>23:23</t>
  </si>
  <si>
    <t>14-OH-267</t>
  </si>
  <si>
    <t>10:31</t>
  </si>
  <si>
    <t>18:34</t>
  </si>
  <si>
    <t>16:47</t>
  </si>
  <si>
    <t>476</t>
  </si>
  <si>
    <t>12:28</t>
  </si>
  <si>
    <t>23:52</t>
  </si>
  <si>
    <t>20-KS-443</t>
  </si>
  <si>
    <t>21:41</t>
  </si>
  <si>
    <t>497</t>
  </si>
  <si>
    <t>14:43</t>
  </si>
  <si>
    <t>07:30</t>
  </si>
  <si>
    <t>1124</t>
  </si>
  <si>
    <t>22:35</t>
  </si>
  <si>
    <t>07:19</t>
  </si>
  <si>
    <t>09:48</t>
  </si>
  <si>
    <t>S20-CA-502</t>
  </si>
  <si>
    <t>09:55</t>
  </si>
  <si>
    <t>366</t>
  </si>
  <si>
    <t>10:28</t>
  </si>
  <si>
    <t>806</t>
  </si>
  <si>
    <t>808</t>
  </si>
  <si>
    <t>12:48</t>
  </si>
  <si>
    <t>13:06</t>
  </si>
  <si>
    <t>541</t>
  </si>
  <si>
    <t>4+</t>
  </si>
  <si>
    <t>Extremely poor</t>
  </si>
  <si>
    <t>Below average</t>
  </si>
  <si>
    <t>Average</t>
  </si>
  <si>
    <t>Above average</t>
  </si>
  <si>
    <t>I did not receive assistance</t>
  </si>
  <si>
    <t>3+</t>
  </si>
  <si>
    <t>Very satisfied</t>
  </si>
  <si>
    <t>Dissatisfied</t>
  </si>
  <si>
    <t>Positive comments only</t>
  </si>
  <si>
    <t>Negative comments only</t>
  </si>
  <si>
    <t>Both positive and negative comments</t>
  </si>
  <si>
    <t>Decline to provide comments</t>
  </si>
  <si>
    <t>American Indian, Alaska Native, or Indigenous</t>
  </si>
  <si>
    <t>Black, African-American, or African</t>
  </si>
  <si>
    <t>White</t>
  </si>
  <si>
    <t>Multiracial or Biracial</t>
  </si>
  <si>
    <t>Choose not to respond</t>
  </si>
  <si>
    <t>Non-Hispanic/Non-Latin(a)(o)(x)</t>
  </si>
  <si>
    <t>Hispanic/Latin(a)(o)(x)</t>
  </si>
  <si>
    <t>Heterosexual or straight</t>
  </si>
  <si>
    <t>Gay</t>
  </si>
  <si>
    <t>Lesbian</t>
  </si>
  <si>
    <t>Bisexual</t>
  </si>
  <si>
    <t>Other</t>
  </si>
  <si>
    <t>I am not sure</t>
  </si>
  <si>
    <t>I choose not to respond</t>
  </si>
  <si>
    <t>Man</t>
  </si>
  <si>
    <t>Woman</t>
  </si>
  <si>
    <t>Transgender Woman</t>
  </si>
  <si>
    <t>Non-binary</t>
  </si>
  <si>
    <t>Row Labels</t>
  </si>
  <si>
    <t>Grand Total</t>
  </si>
  <si>
    <t>Date</t>
  </si>
  <si>
    <t>Count of Date</t>
  </si>
  <si>
    <t xml:space="preserve">Count  </t>
  </si>
  <si>
    <t xml:space="preserve">Percent </t>
  </si>
  <si>
    <t>Enrolled in VA Healthcare</t>
  </si>
  <si>
    <t>Quality of services from S.S.V.F Agency</t>
  </si>
  <si>
    <t>Need Case Management</t>
  </si>
  <si>
    <t>Quality of Case Management Received</t>
  </si>
  <si>
    <t>Since receiving services, was there a time when income decreased so much that it was hard to pay housing costs?</t>
  </si>
  <si>
    <t>Refused</t>
  </si>
  <si>
    <t xml:space="preserve">Sexuality you identify as </t>
  </si>
  <si>
    <t>20220628</t>
  </si>
  <si>
    <t>18:57</t>
  </si>
  <si>
    <t>14-VA-296</t>
  </si>
  <si>
    <t>20220406</t>
  </si>
  <si>
    <t>20220421</t>
  </si>
  <si>
    <t>08:58</t>
  </si>
  <si>
    <t>20220525</t>
  </si>
  <si>
    <t>13:43</t>
  </si>
  <si>
    <t>20220414</t>
  </si>
  <si>
    <t>20220524</t>
  </si>
  <si>
    <t>15:32</t>
  </si>
  <si>
    <t>753</t>
  </si>
  <si>
    <t>20220523</t>
  </si>
  <si>
    <t>12:18</t>
  </si>
  <si>
    <t>20220405</t>
  </si>
  <si>
    <t>20220419</t>
  </si>
  <si>
    <t>20220404</t>
  </si>
  <si>
    <t>16:27</t>
  </si>
  <si>
    <t>20220407</t>
  </si>
  <si>
    <t>14:23</t>
  </si>
  <si>
    <t>20220614</t>
  </si>
  <si>
    <t>20220602</t>
  </si>
  <si>
    <t>20220623</t>
  </si>
  <si>
    <t>491</t>
  </si>
  <si>
    <t>20220411</t>
  </si>
  <si>
    <t>20220617</t>
  </si>
  <si>
    <t>12:39</t>
  </si>
  <si>
    <t>2110</t>
  </si>
  <si>
    <t>35</t>
  </si>
  <si>
    <t>14-NY-251</t>
  </si>
  <si>
    <t>1596</t>
  </si>
  <si>
    <t>08:31</t>
  </si>
  <si>
    <t>20220505</t>
  </si>
  <si>
    <t>20220609</t>
  </si>
  <si>
    <t>20220518</t>
  </si>
  <si>
    <t>20220601</t>
  </si>
  <si>
    <t>20:07</t>
  </si>
  <si>
    <t>856</t>
  </si>
  <si>
    <t>20220529</t>
  </si>
  <si>
    <t>10:26</t>
  </si>
  <si>
    <t>20220512</t>
  </si>
  <si>
    <t>14:13</t>
  </si>
  <si>
    <t>20220627</t>
  </si>
  <si>
    <t>20220402</t>
  </si>
  <si>
    <t>20220422</t>
  </si>
  <si>
    <t>20220501</t>
  </si>
  <si>
    <t>20220616</t>
  </si>
  <si>
    <t>20220610</t>
  </si>
  <si>
    <t>10:27</t>
  </si>
  <si>
    <t>20220528</t>
  </si>
  <si>
    <t>20220521</t>
  </si>
  <si>
    <t>20220502</t>
  </si>
  <si>
    <t>08:19</t>
  </si>
  <si>
    <t>20220624</t>
  </si>
  <si>
    <t>20220418</t>
  </si>
  <si>
    <t>20220430</t>
  </si>
  <si>
    <t>12:35</t>
  </si>
  <si>
    <t>20220515</t>
  </si>
  <si>
    <t>14:48</t>
  </si>
  <si>
    <t>20-LA-208</t>
  </si>
  <si>
    <t>929</t>
  </si>
  <si>
    <t>20220603</t>
  </si>
  <si>
    <t>18:33</t>
  </si>
  <si>
    <t>08:17</t>
  </si>
  <si>
    <t>84</t>
  </si>
  <si>
    <t>15:42</t>
  </si>
  <si>
    <t>894</t>
  </si>
  <si>
    <t>900</t>
  </si>
  <si>
    <t>13:58</t>
  </si>
  <si>
    <t>20220516</t>
  </si>
  <si>
    <t>16:41</t>
  </si>
  <si>
    <t>20220429</t>
  </si>
  <si>
    <t>06:46</t>
  </si>
  <si>
    <t>1029</t>
  </si>
  <si>
    <t>20220604</t>
  </si>
  <si>
    <t>10:38</t>
  </si>
  <si>
    <t>20220519</t>
  </si>
  <si>
    <t>20220522</t>
  </si>
  <si>
    <t>18:30</t>
  </si>
  <si>
    <t>121</t>
  </si>
  <si>
    <t>20220629</t>
  </si>
  <si>
    <t>274</t>
  </si>
  <si>
    <t>20:23</t>
  </si>
  <si>
    <t>20220425</t>
  </si>
  <si>
    <t>18:38</t>
  </si>
  <si>
    <t>20220423</t>
  </si>
  <si>
    <t>23:26</t>
  </si>
  <si>
    <t>1647</t>
  </si>
  <si>
    <t>2929</t>
  </si>
  <si>
    <t>933</t>
  </si>
  <si>
    <t>905</t>
  </si>
  <si>
    <t>1305</t>
  </si>
  <si>
    <t>20220401</t>
  </si>
  <si>
    <t>05:20</t>
  </si>
  <si>
    <t>20220417</t>
  </si>
  <si>
    <t>14-OH-264</t>
  </si>
  <si>
    <t>882</t>
  </si>
  <si>
    <t>885</t>
  </si>
  <si>
    <t>20220506</t>
  </si>
  <si>
    <t>09:33</t>
  </si>
  <si>
    <t>20220527</t>
  </si>
  <si>
    <t>10:39</t>
  </si>
  <si>
    <t>644</t>
  </si>
  <si>
    <t>20220513</t>
  </si>
  <si>
    <t>20220630</t>
  </si>
  <si>
    <t>00:26</t>
  </si>
  <si>
    <t>20220621</t>
  </si>
  <si>
    <t>20220520</t>
  </si>
  <si>
    <t>16:15</t>
  </si>
  <si>
    <t>20220608</t>
  </si>
  <si>
    <t>20220403</t>
  </si>
  <si>
    <t>65</t>
  </si>
  <si>
    <t>20220509</t>
  </si>
  <si>
    <t>18-NC-387</t>
  </si>
  <si>
    <t>20220415</t>
  </si>
  <si>
    <t>08:51</t>
  </si>
  <si>
    <t>750</t>
  </si>
  <si>
    <t>20220428</t>
  </si>
  <si>
    <t>997</t>
  </si>
  <si>
    <t>20220517</t>
  </si>
  <si>
    <t>15:18</t>
  </si>
  <si>
    <t>2224</t>
  </si>
  <si>
    <t>880</t>
  </si>
  <si>
    <t>21:17</t>
  </si>
  <si>
    <t>1583</t>
  </si>
  <si>
    <t>13-IL-105</t>
  </si>
  <si>
    <t>982</t>
  </si>
  <si>
    <t>20220420</t>
  </si>
  <si>
    <t>20220412</t>
  </si>
  <si>
    <t>803</t>
  </si>
  <si>
    <t>20220526</t>
  </si>
  <si>
    <t>14:20</t>
  </si>
  <si>
    <t>20220625</t>
  </si>
  <si>
    <t>1355</t>
  </si>
  <si>
    <t>1248</t>
  </si>
  <si>
    <t>220</t>
  </si>
  <si>
    <t>20220416</t>
  </si>
  <si>
    <t>1786</t>
  </si>
  <si>
    <t>20220615</t>
  </si>
  <si>
    <t>23:49</t>
  </si>
  <si>
    <t>2496</t>
  </si>
  <si>
    <t>13:20</t>
  </si>
  <si>
    <t>931</t>
  </si>
  <si>
    <t>727</t>
  </si>
  <si>
    <t>23:00</t>
  </si>
  <si>
    <t>191</t>
  </si>
  <si>
    <t>09:22</t>
  </si>
  <si>
    <t>619</t>
  </si>
  <si>
    <t>239</t>
  </si>
  <si>
    <t>20220618</t>
  </si>
  <si>
    <t>302</t>
  </si>
  <si>
    <t>09:36</t>
  </si>
  <si>
    <t>06:15</t>
  </si>
  <si>
    <t>692</t>
  </si>
  <si>
    <t>14-LA-205</t>
  </si>
  <si>
    <t>963</t>
  </si>
  <si>
    <t>18:09</t>
  </si>
  <si>
    <t>20220503</t>
  </si>
  <si>
    <t>1397</t>
  </si>
  <si>
    <t>08:13</t>
  </si>
  <si>
    <t>16:56</t>
  </si>
  <si>
    <t>182</t>
  </si>
  <si>
    <t>20220426</t>
  </si>
  <si>
    <t>20:38</t>
  </si>
  <si>
    <t>15:41</t>
  </si>
  <si>
    <t>16:31</t>
  </si>
  <si>
    <t>20220626</t>
  </si>
  <si>
    <t>13:18</t>
  </si>
  <si>
    <t>1058</t>
  </si>
  <si>
    <t>20220619</t>
  </si>
  <si>
    <t>10:20</t>
  </si>
  <si>
    <t>16:19</t>
  </si>
  <si>
    <t>512</t>
  </si>
  <si>
    <t>1095</t>
  </si>
  <si>
    <t>20220605</t>
  </si>
  <si>
    <t>23:13</t>
  </si>
  <si>
    <t>20220531</t>
  </si>
  <si>
    <t>18:43</t>
  </si>
  <si>
    <t>14:53</t>
  </si>
  <si>
    <t>10:58</t>
  </si>
  <si>
    <t>1035</t>
  </si>
  <si>
    <t>723</t>
  </si>
  <si>
    <t>20220607</t>
  </si>
  <si>
    <t>20220510</t>
  </si>
  <si>
    <t>12-AK-001</t>
  </si>
  <si>
    <t>780</t>
  </si>
  <si>
    <t>20220622</t>
  </si>
  <si>
    <t>990</t>
  </si>
  <si>
    <t>992</t>
  </si>
  <si>
    <t>851</t>
  </si>
  <si>
    <t>20220511</t>
  </si>
  <si>
    <t>12:32</t>
  </si>
  <si>
    <t>20220504</t>
  </si>
  <si>
    <t>23:55</t>
  </si>
  <si>
    <t>1000</t>
  </si>
  <si>
    <t>14-MI-223</t>
  </si>
  <si>
    <t>12:55</t>
  </si>
  <si>
    <t>2490</t>
  </si>
  <si>
    <t>02:38</t>
  </si>
  <si>
    <t>785</t>
  </si>
  <si>
    <t>1503</t>
  </si>
  <si>
    <t>19:41</t>
  </si>
  <si>
    <t>525</t>
  </si>
  <si>
    <t>154</t>
  </si>
  <si>
    <t>779</t>
  </si>
  <si>
    <t>15:35</t>
  </si>
  <si>
    <t>973</t>
  </si>
  <si>
    <t>17:13</t>
  </si>
  <si>
    <t>720</t>
  </si>
  <si>
    <t>13:04</t>
  </si>
  <si>
    <t>178</t>
  </si>
  <si>
    <t>219</t>
  </si>
  <si>
    <t>670</t>
  </si>
  <si>
    <t>2077</t>
  </si>
  <si>
    <t>3862</t>
  </si>
  <si>
    <t>122</t>
  </si>
  <si>
    <t>14-WV-304</t>
  </si>
  <si>
    <t>1653</t>
  </si>
  <si>
    <t>1654</t>
  </si>
  <si>
    <t>657</t>
  </si>
  <si>
    <t>21:56</t>
  </si>
  <si>
    <t>1842</t>
  </si>
  <si>
    <t>20220612</t>
  </si>
  <si>
    <t>511</t>
  </si>
  <si>
    <t>333</t>
  </si>
  <si>
    <t>12:50</t>
  </si>
  <si>
    <t>20220613</t>
  </si>
  <si>
    <t>19:49</t>
  </si>
  <si>
    <t>20220424</t>
  </si>
  <si>
    <t>21:15</t>
  </si>
  <si>
    <t>20220427</t>
  </si>
  <si>
    <t>15:34</t>
  </si>
  <si>
    <t>777</t>
  </si>
  <si>
    <t>09:17</t>
  </si>
  <si>
    <t>19:05</t>
  </si>
  <si>
    <t>2296</t>
  </si>
  <si>
    <t>21:24</t>
  </si>
  <si>
    <t>524</t>
  </si>
  <si>
    <t>01:46</t>
  </si>
  <si>
    <t>14:22</t>
  </si>
  <si>
    <t>08:01</t>
  </si>
  <si>
    <t>159</t>
  </si>
  <si>
    <t>764</t>
  </si>
  <si>
    <t>22:03</t>
  </si>
  <si>
    <t>157</t>
  </si>
  <si>
    <t>183</t>
  </si>
  <si>
    <t>18-HI-374</t>
  </si>
  <si>
    <t>20:48</t>
  </si>
  <si>
    <t>1502</t>
  </si>
  <si>
    <t>20220611</t>
  </si>
  <si>
    <t>13:12</t>
  </si>
  <si>
    <t>814</t>
  </si>
  <si>
    <t>20220413</t>
  </si>
  <si>
    <t>05:58</t>
  </si>
  <si>
    <t>133</t>
  </si>
  <si>
    <t>03:48</t>
  </si>
  <si>
    <t>15:23</t>
  </si>
  <si>
    <t>13:35</t>
  </si>
  <si>
    <t>583</t>
  </si>
  <si>
    <t>843</t>
  </si>
  <si>
    <t>19:59</t>
  </si>
  <si>
    <t>20220530</t>
  </si>
  <si>
    <t>15:48</t>
  </si>
  <si>
    <t>20220606</t>
  </si>
  <si>
    <t>1718</t>
  </si>
  <si>
    <t>1012</t>
  </si>
  <si>
    <t>02:29</t>
  </si>
  <si>
    <t>1091</t>
  </si>
  <si>
    <t>993</t>
  </si>
  <si>
    <t>15:04</t>
  </si>
  <si>
    <t>776</t>
  </si>
  <si>
    <t>20220514</t>
  </si>
  <si>
    <t>1272</t>
  </si>
  <si>
    <t>283</t>
  </si>
  <si>
    <t>795</t>
  </si>
  <si>
    <t>20:17</t>
  </si>
  <si>
    <t>1344</t>
  </si>
  <si>
    <t>14:11</t>
  </si>
  <si>
    <t>15:03</t>
  </si>
  <si>
    <t>767</t>
  </si>
  <si>
    <t>771</t>
  </si>
  <si>
    <t>1483</t>
  </si>
  <si>
    <t>02:26</t>
  </si>
  <si>
    <t>22:37</t>
  </si>
  <si>
    <t>761</t>
  </si>
  <si>
    <t>20220409</t>
  </si>
  <si>
    <t>639</t>
  </si>
  <si>
    <t>16:23</t>
  </si>
  <si>
    <t>21:23</t>
  </si>
  <si>
    <t>1182</t>
  </si>
  <si>
    <t>351</t>
  </si>
  <si>
    <t>20220408</t>
  </si>
  <si>
    <t>08:54</t>
  </si>
  <si>
    <t>15:13</t>
  </si>
  <si>
    <t>00:33</t>
  </si>
  <si>
    <t>1478</t>
  </si>
  <si>
    <t>160</t>
  </si>
  <si>
    <t>01:37</t>
  </si>
  <si>
    <t>1352</t>
  </si>
  <si>
    <t>20220620</t>
  </si>
  <si>
    <t>22:16</t>
  </si>
  <si>
    <t>1220</t>
  </si>
  <si>
    <t>496</t>
  </si>
  <si>
    <t>1202</t>
  </si>
  <si>
    <t>15:02</t>
  </si>
  <si>
    <t>20220507</t>
  </si>
  <si>
    <t>02:08</t>
  </si>
  <si>
    <t>915</t>
  </si>
  <si>
    <t>698</t>
  </si>
  <si>
    <t>14:52</t>
  </si>
  <si>
    <t>1717</t>
  </si>
  <si>
    <t>09:11</t>
  </si>
  <si>
    <t>14-WV-303</t>
  </si>
  <si>
    <t>711</t>
  </si>
  <si>
    <t>07:11</t>
  </si>
  <si>
    <t>916</t>
  </si>
  <si>
    <t>1210</t>
  </si>
  <si>
    <t>1530</t>
  </si>
  <si>
    <t>1706</t>
  </si>
  <si>
    <t>18:44</t>
  </si>
  <si>
    <t>210</t>
  </si>
  <si>
    <t>687</t>
  </si>
  <si>
    <t>08:18</t>
  </si>
  <si>
    <t>14-FL-322</t>
  </si>
  <si>
    <t>18:37</t>
  </si>
  <si>
    <t>742</t>
  </si>
  <si>
    <t>20220410</t>
  </si>
  <si>
    <t>1283</t>
  </si>
  <si>
    <t>1460</t>
  </si>
  <si>
    <t>01:34</t>
  </si>
  <si>
    <t>465</t>
  </si>
  <si>
    <t>09:00</t>
  </si>
  <si>
    <t>03:52</t>
  </si>
  <si>
    <t>844</t>
  </si>
  <si>
    <t>1970</t>
  </si>
  <si>
    <t>16:05</t>
  </si>
  <si>
    <t>11:48</t>
  </si>
  <si>
    <t>13:37</t>
  </si>
  <si>
    <t>19:10</t>
  </si>
  <si>
    <t>574</t>
  </si>
  <si>
    <t>14:12</t>
  </si>
  <si>
    <t>153</t>
  </si>
  <si>
    <t>02:59</t>
  </si>
  <si>
    <t>939</t>
  </si>
  <si>
    <t>555</t>
  </si>
  <si>
    <t>13:31</t>
  </si>
  <si>
    <t>16:42</t>
  </si>
  <si>
    <t>20:44</t>
  </si>
  <si>
    <t>748</t>
  </si>
  <si>
    <t>01:32</t>
  </si>
  <si>
    <t>149</t>
  </si>
  <si>
    <t>05:57</t>
  </si>
  <si>
    <t>13:55</t>
  </si>
  <si>
    <t>857</t>
  </si>
  <si>
    <t>109</t>
  </si>
  <si>
    <t>394</t>
  </si>
  <si>
    <t>1808</t>
  </si>
  <si>
    <t>20:46</t>
  </si>
  <si>
    <t>19:20</t>
  </si>
  <si>
    <t>926</t>
  </si>
  <si>
    <t>20:45</t>
  </si>
  <si>
    <t>983</t>
  </si>
  <si>
    <t>1206</t>
  </si>
  <si>
    <t>1266</t>
  </si>
  <si>
    <t>1270</t>
  </si>
  <si>
    <t>736</t>
  </si>
  <si>
    <t>14:07</t>
  </si>
  <si>
    <t>09:26</t>
  </si>
  <si>
    <t>965</t>
  </si>
  <si>
    <t>1569</t>
  </si>
  <si>
    <t>1253</t>
  </si>
  <si>
    <t>00:56</t>
  </si>
  <si>
    <t>768</t>
  </si>
  <si>
    <t>21:28</t>
  </si>
  <si>
    <t>15:10</t>
  </si>
  <si>
    <t>193</t>
  </si>
  <si>
    <t>194</t>
  </si>
  <si>
    <t>21:04</t>
  </si>
  <si>
    <t>1089</t>
  </si>
  <si>
    <t>S20-CA-501</t>
  </si>
  <si>
    <t>21:47</t>
  </si>
  <si>
    <t>10:42</t>
  </si>
  <si>
    <t>10:35</t>
  </si>
  <si>
    <t>08:49</t>
  </si>
  <si>
    <t>02:03</t>
  </si>
  <si>
    <t>1541</t>
  </si>
  <si>
    <t>1543</t>
  </si>
  <si>
    <t>919</t>
  </si>
  <si>
    <t>21:31</t>
  </si>
  <si>
    <t>20:54</t>
  </si>
  <si>
    <t>22:42</t>
  </si>
  <si>
    <t>02:20</t>
  </si>
  <si>
    <t>16:39</t>
  </si>
  <si>
    <t>754</t>
  </si>
  <si>
    <t>1031</t>
  </si>
  <si>
    <t>05:33</t>
  </si>
  <si>
    <t>16:54</t>
  </si>
  <si>
    <t>07:35</t>
  </si>
  <si>
    <t>03:09</t>
  </si>
  <si>
    <t>00:02</t>
  </si>
  <si>
    <t>00:05</t>
  </si>
  <si>
    <t>21:33</t>
  </si>
  <si>
    <t>1007</t>
  </si>
  <si>
    <t>03:24</t>
  </si>
  <si>
    <t>984</t>
  </si>
  <si>
    <t>988</t>
  </si>
  <si>
    <t>1365</t>
  </si>
  <si>
    <t>1366</t>
  </si>
  <si>
    <t>643</t>
  </si>
  <si>
    <t>09:39</t>
  </si>
  <si>
    <t>10:56</t>
  </si>
  <si>
    <t>13:25</t>
  </si>
  <si>
    <t>1080</t>
  </si>
  <si>
    <t>04:46</t>
  </si>
  <si>
    <t>13:53</t>
  </si>
  <si>
    <t>142</t>
  </si>
  <si>
    <t>1214</t>
  </si>
  <si>
    <t>225</t>
  </si>
  <si>
    <t>20220508</t>
  </si>
  <si>
    <t>00:04</t>
  </si>
  <si>
    <t>1195</t>
  </si>
  <si>
    <t>1696</t>
  </si>
  <si>
    <t>12:31</t>
  </si>
  <si>
    <t>2025</t>
  </si>
  <si>
    <t>34</t>
  </si>
  <si>
    <t>2172</t>
  </si>
  <si>
    <t>06:40</t>
  </si>
  <si>
    <t>15:12</t>
  </si>
  <si>
    <t>1490</t>
  </si>
  <si>
    <t>852</t>
  </si>
  <si>
    <t>15:07</t>
  </si>
  <si>
    <t>13:36</t>
  </si>
  <si>
    <t>781</t>
  </si>
  <si>
    <t>529</t>
  </si>
  <si>
    <t>20-IN-442</t>
  </si>
  <si>
    <t>16:36</t>
  </si>
  <si>
    <t>732</t>
  </si>
  <si>
    <t>950</t>
  </si>
  <si>
    <t>951</t>
  </si>
  <si>
    <t>19:50</t>
  </si>
  <si>
    <t>1505</t>
  </si>
  <si>
    <t>726</t>
  </si>
  <si>
    <t>1066</t>
  </si>
  <si>
    <t>1390</t>
  </si>
  <si>
    <t>1392</t>
  </si>
  <si>
    <t>12:17</t>
  </si>
  <si>
    <t>18:26</t>
  </si>
  <si>
    <t>1055</t>
  </si>
  <si>
    <t>17:34</t>
  </si>
  <si>
    <t>20-OR-447</t>
  </si>
  <si>
    <t>07:45</t>
  </si>
  <si>
    <t>2306</t>
  </si>
  <si>
    <t>14:27</t>
  </si>
  <si>
    <t>2237</t>
  </si>
  <si>
    <t>1612</t>
  </si>
  <si>
    <t>07:59</t>
  </si>
  <si>
    <t>1010</t>
  </si>
  <si>
    <t>23:54</t>
  </si>
  <si>
    <t>1385</t>
  </si>
  <si>
    <t>10:45</t>
  </si>
  <si>
    <t>787</t>
  </si>
  <si>
    <t>1090</t>
  </si>
  <si>
    <t>1171</t>
  </si>
  <si>
    <t>23:16</t>
  </si>
  <si>
    <t>1680</t>
  </si>
  <si>
    <t>16:49</t>
  </si>
  <si>
    <t>12:41</t>
  </si>
  <si>
    <t>09:46</t>
  </si>
  <si>
    <t>08:40</t>
  </si>
  <si>
    <t>563</t>
  </si>
  <si>
    <t>19:39</t>
  </si>
  <si>
    <t>16:40</t>
  </si>
  <si>
    <t>646</t>
  </si>
  <si>
    <t>10:52</t>
  </si>
  <si>
    <t>16:24</t>
  </si>
  <si>
    <t>12-AL-002</t>
  </si>
  <si>
    <t>10:32</t>
  </si>
  <si>
    <t>15:36</t>
  </si>
  <si>
    <t>20:33</t>
  </si>
  <si>
    <t>16:10</t>
  </si>
  <si>
    <t>04:49</t>
  </si>
  <si>
    <t>16:22</t>
  </si>
  <si>
    <t>22:12</t>
  </si>
  <si>
    <t>1120</t>
  </si>
  <si>
    <t>20:34</t>
  </si>
  <si>
    <t>1907</t>
  </si>
  <si>
    <t>16:13</t>
  </si>
  <si>
    <t>09:25</t>
  </si>
  <si>
    <t>866</t>
  </si>
  <si>
    <t>1289</t>
  </si>
  <si>
    <t>813</t>
  </si>
  <si>
    <t>1991</t>
  </si>
  <si>
    <t>2499</t>
  </si>
  <si>
    <t>19:34</t>
  </si>
  <si>
    <t>722</t>
  </si>
  <si>
    <t>1789</t>
  </si>
  <si>
    <t>144</t>
  </si>
  <si>
    <t>520</t>
  </si>
  <si>
    <t>22:22</t>
  </si>
  <si>
    <t>910</t>
  </si>
  <si>
    <t>1022</t>
  </si>
  <si>
    <t>21:34</t>
  </si>
  <si>
    <t>1582</t>
  </si>
  <si>
    <t>802</t>
  </si>
  <si>
    <t>1836</t>
  </si>
  <si>
    <t>13:15</t>
  </si>
  <si>
    <t>00:03</t>
  </si>
  <si>
    <t>493</t>
  </si>
  <si>
    <t>1087</t>
  </si>
  <si>
    <t>14:57</t>
  </si>
  <si>
    <t>115</t>
  </si>
  <si>
    <t>12:09</t>
  </si>
  <si>
    <t>23:48</t>
  </si>
  <si>
    <t>23:09</t>
  </si>
  <si>
    <t>22:20</t>
  </si>
  <si>
    <t>633</t>
  </si>
  <si>
    <t>2233</t>
  </si>
  <si>
    <t>1590</t>
  </si>
  <si>
    <t>03:02</t>
  </si>
  <si>
    <t>751</t>
  </si>
  <si>
    <t>209</t>
  </si>
  <si>
    <t>945</t>
  </si>
  <si>
    <t>23:43</t>
  </si>
  <si>
    <t>953</t>
  </si>
  <si>
    <t>06:09</t>
  </si>
  <si>
    <t>769</t>
  </si>
  <si>
    <t>172</t>
  </si>
  <si>
    <t>173</t>
  </si>
  <si>
    <t>00:37</t>
  </si>
  <si>
    <t>935</t>
  </si>
  <si>
    <t>1261</t>
  </si>
  <si>
    <t>1265</t>
  </si>
  <si>
    <t>11:59</t>
  </si>
  <si>
    <t>13:39</t>
  </si>
  <si>
    <t>548</t>
  </si>
  <si>
    <t>07:03</t>
  </si>
  <si>
    <t>07:20</t>
  </si>
  <si>
    <t>659</t>
  </si>
  <si>
    <t>14-TN-284</t>
  </si>
  <si>
    <t>00:43</t>
  </si>
  <si>
    <t>09:23</t>
  </si>
  <si>
    <t>08:34</t>
  </si>
  <si>
    <t>700</t>
  </si>
  <si>
    <t>786</t>
  </si>
  <si>
    <t>14:36</t>
  </si>
  <si>
    <t>1437</t>
  </si>
  <si>
    <t>11:16</t>
  </si>
  <si>
    <t>820</t>
  </si>
  <si>
    <t>19:54</t>
  </si>
  <si>
    <t>2601</t>
  </si>
  <si>
    <t>22:55</t>
  </si>
  <si>
    <t>1966</t>
  </si>
  <si>
    <t>1968</t>
  </si>
  <si>
    <t>12:59</t>
  </si>
  <si>
    <t>20:15</t>
  </si>
  <si>
    <t>704</t>
  </si>
  <si>
    <t>3496</t>
  </si>
  <si>
    <t>58</t>
  </si>
  <si>
    <t>11:34</t>
  </si>
  <si>
    <t>03:54</t>
  </si>
  <si>
    <t>08:39</t>
  </si>
  <si>
    <t>01:10</t>
  </si>
  <si>
    <t>818</t>
  </si>
  <si>
    <t>1137</t>
  </si>
  <si>
    <t>1140</t>
  </si>
  <si>
    <t>934</t>
  </si>
  <si>
    <t>954</t>
  </si>
  <si>
    <t>980</t>
  </si>
  <si>
    <t>1369</t>
  </si>
  <si>
    <t>06:54</t>
  </si>
  <si>
    <t>1145</t>
  </si>
  <si>
    <t>1051</t>
  </si>
  <si>
    <t>1501</t>
  </si>
  <si>
    <t>1785</t>
  </si>
  <si>
    <t>22:10</t>
  </si>
  <si>
    <t>19:23</t>
  </si>
  <si>
    <t>1175</t>
  </si>
  <si>
    <t>1177</t>
  </si>
  <si>
    <t>03:16</t>
  </si>
  <si>
    <t>07:29</t>
  </si>
  <si>
    <t>131</t>
  </si>
  <si>
    <t>09:50</t>
  </si>
  <si>
    <t>23:27</t>
  </si>
  <si>
    <t>06:48</t>
  </si>
  <si>
    <t>1828</t>
  </si>
  <si>
    <t>20:21</t>
  </si>
  <si>
    <t>600</t>
  </si>
  <si>
    <t>1879</t>
  </si>
  <si>
    <t>1159</t>
  </si>
  <si>
    <t>660</t>
  </si>
  <si>
    <t>04:20</t>
  </si>
  <si>
    <t>145</t>
  </si>
  <si>
    <t>14-NY-259</t>
  </si>
  <si>
    <t>839</t>
  </si>
  <si>
    <t>1168</t>
  </si>
  <si>
    <t>1519</t>
  </si>
  <si>
    <t>189</t>
  </si>
  <si>
    <t>654</t>
  </si>
  <si>
    <t>20:37</t>
  </si>
  <si>
    <t>23:58</t>
  </si>
  <si>
    <t>19:24</t>
  </si>
  <si>
    <t>05:04</t>
  </si>
  <si>
    <t>1767</t>
  </si>
  <si>
    <t>1151</t>
  </si>
  <si>
    <t>1234</t>
  </si>
  <si>
    <t>00:25</t>
  </si>
  <si>
    <t>09:10</t>
  </si>
  <si>
    <t>499</t>
  </si>
  <si>
    <t>15:20</t>
  </si>
  <si>
    <t>1241</t>
  </si>
  <si>
    <t>06:44</t>
  </si>
  <si>
    <t>924</t>
  </si>
  <si>
    <t>08:28</t>
  </si>
  <si>
    <t>04:42</t>
  </si>
  <si>
    <t>15:22</t>
  </si>
  <si>
    <t>1777</t>
  </si>
  <si>
    <t>00:01</t>
  </si>
  <si>
    <t>2049</t>
  </si>
  <si>
    <t>2169</t>
  </si>
  <si>
    <t>14-OH-261</t>
  </si>
  <si>
    <t>1961</t>
  </si>
  <si>
    <t>13:29</t>
  </si>
  <si>
    <t>10:24</t>
  </si>
  <si>
    <t>20:28</t>
  </si>
  <si>
    <t>1640</t>
  </si>
  <si>
    <t>21:46</t>
  </si>
  <si>
    <t>1104</t>
  </si>
  <si>
    <t>22:52</t>
  </si>
  <si>
    <t>1650</t>
  </si>
  <si>
    <t>23:20</t>
  </si>
  <si>
    <t>1370</t>
  </si>
  <si>
    <t>19:28</t>
  </si>
  <si>
    <t>08:59</t>
  </si>
  <si>
    <t>01:19</t>
  </si>
  <si>
    <t>1736</t>
  </si>
  <si>
    <t>1738</t>
  </si>
  <si>
    <t>1791</t>
  </si>
  <si>
    <t>1793</t>
  </si>
  <si>
    <t>03:42</t>
  </si>
  <si>
    <t>1737</t>
  </si>
  <si>
    <t>23:11</t>
  </si>
  <si>
    <t>1945</t>
  </si>
  <si>
    <t>1227</t>
  </si>
  <si>
    <t>1111</t>
  </si>
  <si>
    <t>1568</t>
  </si>
  <si>
    <t>10:57</t>
  </si>
  <si>
    <t>23:56</t>
  </si>
  <si>
    <t>06:53</t>
  </si>
  <si>
    <t>1024</t>
  </si>
  <si>
    <t>1060</t>
  </si>
  <si>
    <t>08:27</t>
  </si>
  <si>
    <t>14:54</t>
  </si>
  <si>
    <t>1103</t>
  </si>
  <si>
    <t>1529</t>
  </si>
  <si>
    <t>05:55</t>
  </si>
  <si>
    <t>4026</t>
  </si>
  <si>
    <t>67</t>
  </si>
  <si>
    <t>892</t>
  </si>
  <si>
    <t>1284</t>
  </si>
  <si>
    <t>04:03</t>
  </si>
  <si>
    <t>2361</t>
  </si>
  <si>
    <t>1511</t>
  </si>
  <si>
    <t>03:13</t>
  </si>
  <si>
    <t>2013</t>
  </si>
  <si>
    <t>19:22</t>
  </si>
  <si>
    <t>957</t>
  </si>
  <si>
    <t>847</t>
  </si>
  <si>
    <t>13:09</t>
  </si>
  <si>
    <t>14-NM-247</t>
  </si>
  <si>
    <t>10:10</t>
  </si>
  <si>
    <t>19:26</t>
  </si>
  <si>
    <t>1251</t>
  </si>
  <si>
    <t>778</t>
  </si>
  <si>
    <t>07:18</t>
  </si>
  <si>
    <t>10:03</t>
  </si>
  <si>
    <t>20:32</t>
  </si>
  <si>
    <t>2202</t>
  </si>
  <si>
    <t>20:42</t>
  </si>
  <si>
    <t>1126</t>
  </si>
  <si>
    <t>792</t>
  </si>
  <si>
    <t>06:14</t>
  </si>
  <si>
    <t>2205</t>
  </si>
  <si>
    <t>07:14</t>
  </si>
  <si>
    <t>849</t>
  </si>
  <si>
    <t>20:03</t>
  </si>
  <si>
    <t>14:28</t>
  </si>
  <si>
    <t>3847</t>
  </si>
  <si>
    <t>1004</t>
  </si>
  <si>
    <t>1006</t>
  </si>
  <si>
    <t>1154</t>
  </si>
  <si>
    <t>08:43</t>
  </si>
  <si>
    <t>T1</t>
  </si>
  <si>
    <t>Enrolled in VA Healthcare System Prior to Receiving Services</t>
  </si>
  <si>
    <t>Number of Individuals in Household Receiving Services</t>
  </si>
  <si>
    <t xml:space="preserve">Involved in Creating an Individualized Housing Stabilization Plan </t>
  </si>
  <si>
    <t>Housing Plan is a Good Fit for Needs</t>
  </si>
  <si>
    <t>I did not receive case management</t>
  </si>
  <si>
    <t>Native Hawaiian or Pacific Islander</t>
  </si>
  <si>
    <t>Asian or Asian American</t>
  </si>
  <si>
    <t>Assistance Needed in Obtaing VA Benefits</t>
  </si>
  <si>
    <t>Assistance Needed in Obtaining Healthcare Benefits</t>
  </si>
  <si>
    <t>Assistance in Obtaining and Coordinating Daily Living Benefits</t>
  </si>
  <si>
    <t xml:space="preserve">Quality of Assistance in Obtaining and Coordinating Daily Living Benefits </t>
  </si>
  <si>
    <t xml:space="preserve">Assistance Coordinating and Obtaining Personal Financial Planning Benefits </t>
  </si>
  <si>
    <t>Quality of Assistance in Obtaining and Coordinating Personal Financial Planning</t>
  </si>
  <si>
    <t xml:space="preserve">Assistance in Obtaining and Coordinating Transportation Benefits </t>
  </si>
  <si>
    <t xml:space="preserve">Quality of Assistance in Obtaining and Coordinating Transportation Benefits </t>
  </si>
  <si>
    <t>Assistance Needed in Obtaining and Coordinating Income Support Benefits</t>
  </si>
  <si>
    <t xml:space="preserve">Quality of Services in Obtaining and Coordinating Income Support </t>
  </si>
  <si>
    <t xml:space="preserve">Assistance Needed in Obtaining and Coordinating Legal Benefits </t>
  </si>
  <si>
    <t>Quality of Assistance with Legal Benefits</t>
  </si>
  <si>
    <t xml:space="preserve">Assistance Needed with Childcare Benefits </t>
  </si>
  <si>
    <t xml:space="preserve">Assistance Needed with Housing Counseling Benefits </t>
  </si>
  <si>
    <t xml:space="preserve">Quality of Services with Housing Counseling Benefits </t>
  </si>
  <si>
    <t>Needed Rental Assistance</t>
  </si>
  <si>
    <t>Quality of Rental Assistance</t>
  </si>
  <si>
    <t xml:space="preserve">Need Utility Fee Payment Assistance </t>
  </si>
  <si>
    <t>Quality of Utility Fee Payment Assistance</t>
  </si>
  <si>
    <t>Need Security and Utility Deposit Assistance</t>
  </si>
  <si>
    <t>Quality of Security and Utility Deposit Assistance</t>
  </si>
  <si>
    <t>Need Moving Cost Assistance</t>
  </si>
  <si>
    <t>Quality of Moving Cost Assistance</t>
  </si>
  <si>
    <t>Needed Assistance Purchasing Emergency Supplies</t>
  </si>
  <si>
    <t xml:space="preserve">Quality of Assistance with Purchasing Emergency Supplies </t>
  </si>
  <si>
    <t xml:space="preserve">Number of Times Moved Since Receiving Services from the S.S.V.F Agency </t>
  </si>
  <si>
    <t xml:space="preserve">Satisfaction Level of the Courteousness of the Staff Person Initially Spoke with </t>
  </si>
  <si>
    <t>Satisfaction Level with the Staff Person Dealt with Most Often</t>
  </si>
  <si>
    <t>Satisfaction with the Timeliness of Communication with the Staff Person Dealt with Most Often</t>
  </si>
  <si>
    <t>Positive or Negative Experiences with the Staff Person Who Helped You</t>
  </si>
  <si>
    <t>Do You Have Additional Suggestions on how to Improve the S.S.V.F Program?</t>
  </si>
  <si>
    <t>What Race do you Identify as?</t>
  </si>
  <si>
    <t>What Ethnicity do you Identify as?</t>
  </si>
  <si>
    <t>What is your Gender?</t>
  </si>
  <si>
    <t>Quality of Assistance with Childcare Benefits</t>
  </si>
  <si>
    <t xml:space="preserve">Quality of Assistance Received in Obtaining Healthcare Benefits </t>
  </si>
  <si>
    <t>Quality of Assistance in Obtaining VA Benefits</t>
  </si>
  <si>
    <t>Valid skip</t>
  </si>
  <si>
    <t>20220929</t>
  </si>
  <si>
    <t>Transgender Man</t>
  </si>
  <si>
    <t>20220824</t>
  </si>
  <si>
    <t>20220831</t>
  </si>
  <si>
    <t>20220907</t>
  </si>
  <si>
    <t>1142</t>
  </si>
  <si>
    <t>20220728</t>
  </si>
  <si>
    <t>20:40</t>
  </si>
  <si>
    <t>20220927</t>
  </si>
  <si>
    <t>21:00</t>
  </si>
  <si>
    <t>1223</t>
  </si>
  <si>
    <t>20220916</t>
  </si>
  <si>
    <t>909</t>
  </si>
  <si>
    <t>20220718</t>
  </si>
  <si>
    <t>20220903</t>
  </si>
  <si>
    <t>20220913</t>
  </si>
  <si>
    <t>21:03</t>
  </si>
  <si>
    <t>661</t>
  </si>
  <si>
    <t>16:01</t>
  </si>
  <si>
    <t>1185</t>
  </si>
  <si>
    <t>20220817</t>
  </si>
  <si>
    <t>14:31</t>
  </si>
  <si>
    <t>20220804</t>
  </si>
  <si>
    <t>731</t>
  </si>
  <si>
    <t>20220810</t>
  </si>
  <si>
    <t>20220922</t>
  </si>
  <si>
    <t>1326</t>
  </si>
  <si>
    <t>20220912</t>
  </si>
  <si>
    <t>14:34</t>
  </si>
  <si>
    <t>642</t>
  </si>
  <si>
    <t>07:08</t>
  </si>
  <si>
    <t>20220812</t>
  </si>
  <si>
    <t>15:01</t>
  </si>
  <si>
    <t>1822</t>
  </si>
  <si>
    <t>20220801</t>
  </si>
  <si>
    <t>1118</t>
  </si>
  <si>
    <t>20220825</t>
  </si>
  <si>
    <t>19-MO-229</t>
  </si>
  <si>
    <t>20220712</t>
  </si>
  <si>
    <t>20220921</t>
  </si>
  <si>
    <t>20220828</t>
  </si>
  <si>
    <t>20220923</t>
  </si>
  <si>
    <t>20220827</t>
  </si>
  <si>
    <t>20220809</t>
  </si>
  <si>
    <t>20220928</t>
  </si>
  <si>
    <t>587</t>
  </si>
  <si>
    <t>20220821</t>
  </si>
  <si>
    <t>773</t>
  </si>
  <si>
    <t>20220915</t>
  </si>
  <si>
    <t>20220724</t>
  </si>
  <si>
    <t>12:21</t>
  </si>
  <si>
    <t>20220818</t>
  </si>
  <si>
    <t>217</t>
  </si>
  <si>
    <t>20220725</t>
  </si>
  <si>
    <t>01:14</t>
  </si>
  <si>
    <t>18:24</t>
  </si>
  <si>
    <t>20220727</t>
  </si>
  <si>
    <t>1064</t>
  </si>
  <si>
    <t>20220715</t>
  </si>
  <si>
    <t>15:08</t>
  </si>
  <si>
    <t>20220902</t>
  </si>
  <si>
    <t>16:50</t>
  </si>
  <si>
    <t>00:51</t>
  </si>
  <si>
    <t>20220721</t>
  </si>
  <si>
    <t>20220918</t>
  </si>
  <si>
    <t>1174</t>
  </si>
  <si>
    <t>1902</t>
  </si>
  <si>
    <t>1077</t>
  </si>
  <si>
    <t>20220914</t>
  </si>
  <si>
    <t>02:23</t>
  </si>
  <si>
    <t>20220704</t>
  </si>
  <si>
    <t>20220720</t>
  </si>
  <si>
    <t>824</t>
  </si>
  <si>
    <t>958</t>
  </si>
  <si>
    <t>20220814</t>
  </si>
  <si>
    <t>05:06</t>
  </si>
  <si>
    <t>20220925</t>
  </si>
  <si>
    <t>22:17</t>
  </si>
  <si>
    <t>749</t>
  </si>
  <si>
    <t>1117</t>
  </si>
  <si>
    <t>1186</t>
  </si>
  <si>
    <t>12:00</t>
  </si>
  <si>
    <t>20220901</t>
  </si>
  <si>
    <t>20220815</t>
  </si>
  <si>
    <t>540</t>
  </si>
  <si>
    <t>02:10</t>
  </si>
  <si>
    <t>20220816</t>
  </si>
  <si>
    <t>628</t>
  </si>
  <si>
    <t>20220919</t>
  </si>
  <si>
    <t>08:25</t>
  </si>
  <si>
    <t>20220708</t>
  </si>
  <si>
    <t>1807</t>
  </si>
  <si>
    <t>20220910</t>
  </si>
  <si>
    <t>20220930</t>
  </si>
  <si>
    <t>20220904</t>
  </si>
  <si>
    <t>20220713</t>
  </si>
  <si>
    <t>20220716</t>
  </si>
  <si>
    <t>20220802</t>
  </si>
  <si>
    <t>07:01</t>
  </si>
  <si>
    <t>19:48</t>
  </si>
  <si>
    <t>1144</t>
  </si>
  <si>
    <t>12-MA-040</t>
  </si>
  <si>
    <t>03:40</t>
  </si>
  <si>
    <t>179</t>
  </si>
  <si>
    <t>01:30</t>
  </si>
  <si>
    <t>758</t>
  </si>
  <si>
    <t>1849</t>
  </si>
  <si>
    <t>20220905</t>
  </si>
  <si>
    <t>359</t>
  </si>
  <si>
    <t>20220911</t>
  </si>
  <si>
    <t>531</t>
  </si>
  <si>
    <t>05:23</t>
  </si>
  <si>
    <t>1414</t>
  </si>
  <si>
    <t>13:10</t>
  </si>
  <si>
    <t>20220819</t>
  </si>
  <si>
    <t>20:30</t>
  </si>
  <si>
    <t>1123</t>
  </si>
  <si>
    <t>1631</t>
  </si>
  <si>
    <t>19:19</t>
  </si>
  <si>
    <t>20220829</t>
  </si>
  <si>
    <t>20220926</t>
  </si>
  <si>
    <t>08:38</t>
  </si>
  <si>
    <t>09:12</t>
  </si>
  <si>
    <t>1036</t>
  </si>
  <si>
    <t>1040</t>
  </si>
  <si>
    <t>20220805</t>
  </si>
  <si>
    <t>694</t>
  </si>
  <si>
    <t>20220808</t>
  </si>
  <si>
    <t>20220714</t>
  </si>
  <si>
    <t>12-MI-044</t>
  </si>
  <si>
    <t>20:50</t>
  </si>
  <si>
    <t>20220711</t>
  </si>
  <si>
    <t>114</t>
  </si>
  <si>
    <t>14-OH-266</t>
  </si>
  <si>
    <t>23:05</t>
  </si>
  <si>
    <t>20220920</t>
  </si>
  <si>
    <t>1383</t>
  </si>
  <si>
    <t>1384</t>
  </si>
  <si>
    <t>20220719</t>
  </si>
  <si>
    <t>20220924</t>
  </si>
  <si>
    <t>07:41</t>
  </si>
  <si>
    <t>20220707</t>
  </si>
  <si>
    <t>20220811</t>
  </si>
  <si>
    <t>20220730</t>
  </si>
  <si>
    <t>06:10</t>
  </si>
  <si>
    <t>14-MS-231</t>
  </si>
  <si>
    <t>1539</t>
  </si>
  <si>
    <t>2697</t>
  </si>
  <si>
    <t>14-MD-217</t>
  </si>
  <si>
    <t>16:58</t>
  </si>
  <si>
    <t>1375</t>
  </si>
  <si>
    <t>163</t>
  </si>
  <si>
    <t>20:59</t>
  </si>
  <si>
    <t>20220722</t>
  </si>
  <si>
    <t>08:53</t>
  </si>
  <si>
    <t>938</t>
  </si>
  <si>
    <t>08:21</t>
  </si>
  <si>
    <t>01:38</t>
  </si>
  <si>
    <t>20220917</t>
  </si>
  <si>
    <t>04:22</t>
  </si>
  <si>
    <t>23:53</t>
  </si>
  <si>
    <t>1068</t>
  </si>
  <si>
    <t>1311</t>
  </si>
  <si>
    <t>20220807</t>
  </si>
  <si>
    <t>12:29</t>
  </si>
  <si>
    <t>20220803</t>
  </si>
  <si>
    <t>18:53</t>
  </si>
  <si>
    <t>821</t>
  </si>
  <si>
    <t>20220731</t>
  </si>
  <si>
    <t>20220706</t>
  </si>
  <si>
    <t>08:56</t>
  </si>
  <si>
    <t>901</t>
  </si>
  <si>
    <t>18:54</t>
  </si>
  <si>
    <t>23:10</t>
  </si>
  <si>
    <t>12-CT-021</t>
  </si>
  <si>
    <t>20220906</t>
  </si>
  <si>
    <t>20220705</t>
  </si>
  <si>
    <t>20220702</t>
  </si>
  <si>
    <t>1086</t>
  </si>
  <si>
    <t>20220908</t>
  </si>
  <si>
    <t>869</t>
  </si>
  <si>
    <t>05:43</t>
  </si>
  <si>
    <t>12:25</t>
  </si>
  <si>
    <t>168</t>
  </si>
  <si>
    <t>11:58</t>
  </si>
  <si>
    <t>52</t>
  </si>
  <si>
    <t>00:23</t>
  </si>
  <si>
    <t>1516</t>
  </si>
  <si>
    <t>1005</t>
  </si>
  <si>
    <t>12-LA-039</t>
  </si>
  <si>
    <t>01:27</t>
  </si>
  <si>
    <t>07:42</t>
  </si>
  <si>
    <t>755</t>
  </si>
  <si>
    <t>756</t>
  </si>
  <si>
    <t>20220717</t>
  </si>
  <si>
    <t>20220710</t>
  </si>
  <si>
    <t>1380</t>
  </si>
  <si>
    <t>20220909</t>
  </si>
  <si>
    <t>20220701</t>
  </si>
  <si>
    <t>19-TX-288</t>
  </si>
  <si>
    <t>02:58</t>
  </si>
  <si>
    <t>13:45</t>
  </si>
  <si>
    <t>02:01</t>
  </si>
  <si>
    <t>799</t>
  </si>
  <si>
    <t>20220729</t>
  </si>
  <si>
    <t>02:06</t>
  </si>
  <si>
    <t>10:29</t>
  </si>
  <si>
    <t>627</t>
  </si>
  <si>
    <t>629</t>
  </si>
  <si>
    <t>08:57</t>
  </si>
  <si>
    <t>1447</t>
  </si>
  <si>
    <t>14-CA-167</t>
  </si>
  <si>
    <t>20220726</t>
  </si>
  <si>
    <t>200</t>
  </si>
  <si>
    <t>20220813</t>
  </si>
  <si>
    <t>01:42</t>
  </si>
  <si>
    <t>14-CA-170</t>
  </si>
  <si>
    <t>02:42</t>
  </si>
  <si>
    <t>1361</t>
  </si>
  <si>
    <t>176</t>
  </si>
  <si>
    <t>20220826</t>
  </si>
  <si>
    <t>11:42</t>
  </si>
  <si>
    <t>713</t>
  </si>
  <si>
    <t>1614</t>
  </si>
  <si>
    <t>904</t>
  </si>
  <si>
    <t>906</t>
  </si>
  <si>
    <t>23:32</t>
  </si>
  <si>
    <t>822</t>
  </si>
  <si>
    <t>13:27</t>
  </si>
  <si>
    <t>10:51</t>
  </si>
  <si>
    <t>19:00</t>
  </si>
  <si>
    <t>20220822</t>
  </si>
  <si>
    <t>09:09</t>
  </si>
  <si>
    <t>12:45</t>
  </si>
  <si>
    <t>158</t>
  </si>
  <si>
    <t>455</t>
  </si>
  <si>
    <t>00:17</t>
  </si>
  <si>
    <t>815</t>
  </si>
  <si>
    <t>741</t>
  </si>
  <si>
    <t>20220820</t>
  </si>
  <si>
    <t>20220823</t>
  </si>
  <si>
    <t>171</t>
  </si>
  <si>
    <t>10:46</t>
  </si>
  <si>
    <t>634</t>
  </si>
  <si>
    <t>19:06</t>
  </si>
  <si>
    <t>01:24</t>
  </si>
  <si>
    <t>148</t>
  </si>
  <si>
    <t>16:33</t>
  </si>
  <si>
    <t>228</t>
  </si>
  <si>
    <t>11:32</t>
  </si>
  <si>
    <t>841</t>
  </si>
  <si>
    <t>13:07</t>
  </si>
  <si>
    <t>06:30</t>
  </si>
  <si>
    <t>20220806</t>
  </si>
  <si>
    <t>S20-IL-510B</t>
  </si>
  <si>
    <t>615</t>
  </si>
  <si>
    <t>170</t>
  </si>
  <si>
    <t>17:12</t>
  </si>
  <si>
    <t>23:35</t>
  </si>
  <si>
    <t>18:07</t>
  </si>
  <si>
    <t>1030</t>
  </si>
  <si>
    <t>16:46</t>
  </si>
  <si>
    <t>889</t>
  </si>
  <si>
    <t>23:15</t>
  </si>
  <si>
    <t>23:21</t>
  </si>
  <si>
    <t>559</t>
  </si>
  <si>
    <t>02:52</t>
  </si>
  <si>
    <t>19:33</t>
  </si>
  <si>
    <t>15:29</t>
  </si>
  <si>
    <t>557</t>
  </si>
  <si>
    <t>08:07</t>
  </si>
  <si>
    <t>13:28</t>
  </si>
  <si>
    <t>876</t>
  </si>
  <si>
    <t>01:15</t>
  </si>
  <si>
    <t>08:33</t>
  </si>
  <si>
    <t>912</t>
  </si>
  <si>
    <t>04:17</t>
  </si>
  <si>
    <t>707</t>
  </si>
  <si>
    <t>716</t>
  </si>
  <si>
    <t>1015</t>
  </si>
  <si>
    <t>'02': Transferring to respondent</t>
  </si>
  <si>
    <t>22:11</t>
  </si>
  <si>
    <t>1356</t>
  </si>
  <si>
    <t>1219</t>
  </si>
  <si>
    <t>581</t>
  </si>
  <si>
    <t>20220709</t>
  </si>
  <si>
    <t>21:32</t>
  </si>
  <si>
    <t>18:19</t>
  </si>
  <si>
    <t>676</t>
  </si>
  <si>
    <t>282</t>
  </si>
  <si>
    <t>16:45</t>
  </si>
  <si>
    <t>937</t>
  </si>
  <si>
    <t>19:53</t>
  </si>
  <si>
    <t>1461</t>
  </si>
  <si>
    <t>06:56</t>
  </si>
  <si>
    <t>20220830</t>
  </si>
  <si>
    <t>1299</t>
  </si>
  <si>
    <t>01:35</t>
  </si>
  <si>
    <t>05:28</t>
  </si>
  <si>
    <t>06:52</t>
  </si>
  <si>
    <t>21:12</t>
  </si>
  <si>
    <t>20:12</t>
  </si>
  <si>
    <t>1099</t>
  </si>
  <si>
    <t>12-VA-077</t>
  </si>
  <si>
    <t>10:21</t>
  </si>
  <si>
    <t>16:16</t>
  </si>
  <si>
    <t>00:16</t>
  </si>
  <si>
    <t>22:33</t>
  </si>
  <si>
    <t>1394</t>
  </si>
  <si>
    <t>1396</t>
  </si>
  <si>
    <t>623</t>
  </si>
  <si>
    <t>715</t>
  </si>
  <si>
    <t>20220703</t>
  </si>
  <si>
    <t>09:29</t>
  </si>
  <si>
    <t>1132</t>
  </si>
  <si>
    <t>14:21</t>
  </si>
  <si>
    <t>1047</t>
  </si>
  <si>
    <t>19:51</t>
  </si>
  <si>
    <t>01:50</t>
  </si>
  <si>
    <t>221</t>
  </si>
  <si>
    <t>21:09</t>
  </si>
  <si>
    <t>1692</t>
  </si>
  <si>
    <t>996</t>
  </si>
  <si>
    <t>1048</t>
  </si>
  <si>
    <t>2317</t>
  </si>
  <si>
    <t>2321</t>
  </si>
  <si>
    <t>1197</t>
  </si>
  <si>
    <t>2748</t>
  </si>
  <si>
    <t>46</t>
  </si>
  <si>
    <t>2750</t>
  </si>
  <si>
    <t>166</t>
  </si>
  <si>
    <t>15:16</t>
  </si>
  <si>
    <t>03:47</t>
  </si>
  <si>
    <t>05:15</t>
  </si>
  <si>
    <t>855</t>
  </si>
  <si>
    <t>19:37</t>
  </si>
  <si>
    <t>535</t>
  </si>
  <si>
    <t>1288</t>
  </si>
  <si>
    <t>625</t>
  </si>
  <si>
    <t>597</t>
  </si>
  <si>
    <t>14:58</t>
  </si>
  <si>
    <t>862</t>
  </si>
  <si>
    <t>13:19</t>
  </si>
  <si>
    <t>08:15</t>
  </si>
  <si>
    <t>766</t>
  </si>
  <si>
    <t>19:30</t>
  </si>
  <si>
    <t>199</t>
  </si>
  <si>
    <t>04:31</t>
  </si>
  <si>
    <t>01:40</t>
  </si>
  <si>
    <t>10:05</t>
  </si>
  <si>
    <t>747</t>
  </si>
  <si>
    <t>05:27</t>
  </si>
  <si>
    <t>682</t>
  </si>
  <si>
    <t>19:47</t>
  </si>
  <si>
    <t>02:22</t>
  </si>
  <si>
    <t>712</t>
  </si>
  <si>
    <t>00:20</t>
  </si>
  <si>
    <t>1464</t>
  </si>
  <si>
    <t>12:36</t>
  </si>
  <si>
    <t>914</t>
  </si>
  <si>
    <t>12:38</t>
  </si>
  <si>
    <t>19:31</t>
  </si>
  <si>
    <t>1310</t>
  </si>
  <si>
    <t>16:00</t>
  </si>
  <si>
    <t>969</t>
  </si>
  <si>
    <t>23:42</t>
  </si>
  <si>
    <t>1034</t>
  </si>
  <si>
    <t>610</t>
  </si>
  <si>
    <t>760</t>
  </si>
  <si>
    <t>21:14</t>
  </si>
  <si>
    <t>13:48</t>
  </si>
  <si>
    <t>20:20</t>
  </si>
  <si>
    <t>12:05</t>
  </si>
  <si>
    <t>293</t>
  </si>
  <si>
    <t>1191</t>
  </si>
  <si>
    <t>186</t>
  </si>
  <si>
    <t>955</t>
  </si>
  <si>
    <t>10:04</t>
  </si>
  <si>
    <t>19:58</t>
  </si>
  <si>
    <t>147</t>
  </si>
  <si>
    <t>03:18</t>
  </si>
  <si>
    <t>1744</t>
  </si>
  <si>
    <t>1752</t>
  </si>
  <si>
    <t>1601</t>
  </si>
  <si>
    <t>09:49</t>
  </si>
  <si>
    <t>01:41</t>
  </si>
  <si>
    <t>2096</t>
  </si>
  <si>
    <t>265</t>
  </si>
  <si>
    <t>18:16</t>
  </si>
  <si>
    <t>08:00</t>
  </si>
  <si>
    <t>816</t>
  </si>
  <si>
    <t>626</t>
  </si>
  <si>
    <t>04:25</t>
  </si>
  <si>
    <t>20:47</t>
  </si>
  <si>
    <t>00:10</t>
  </si>
  <si>
    <t>681</t>
  </si>
  <si>
    <t>1576</t>
  </si>
  <si>
    <t>19:27</t>
  </si>
  <si>
    <t>22:32</t>
  </si>
  <si>
    <t>1183</t>
  </si>
  <si>
    <t>08:45</t>
  </si>
  <si>
    <t>22:01</t>
  </si>
  <si>
    <t>1463</t>
  </si>
  <si>
    <t>2213</t>
  </si>
  <si>
    <t>433</t>
  </si>
  <si>
    <t>1441</t>
  </si>
  <si>
    <t>1443</t>
  </si>
  <si>
    <t>06:04</t>
  </si>
  <si>
    <t>21:37</t>
  </si>
  <si>
    <t>667</t>
  </si>
  <si>
    <t>10:15</t>
  </si>
  <si>
    <t>2755</t>
  </si>
  <si>
    <t>22:28</t>
  </si>
  <si>
    <t>1898</t>
  </si>
  <si>
    <t>05:18</t>
  </si>
  <si>
    <t>854</t>
  </si>
  <si>
    <t>07:55</t>
  </si>
  <si>
    <t>774</t>
  </si>
  <si>
    <t>08:23</t>
  </si>
  <si>
    <t>17:27</t>
  </si>
  <si>
    <t>879</t>
  </si>
  <si>
    <t>03:22</t>
  </si>
  <si>
    <t>526</t>
  </si>
  <si>
    <t>20220723</t>
  </si>
  <si>
    <t>638</t>
  </si>
  <si>
    <t>23:34</t>
  </si>
  <si>
    <t>2304</t>
  </si>
  <si>
    <t>2307</t>
  </si>
  <si>
    <t>16:17</t>
  </si>
  <si>
    <t>192</t>
  </si>
  <si>
    <t>15:33</t>
  </si>
  <si>
    <t>1524</t>
  </si>
  <si>
    <t>1884</t>
  </si>
  <si>
    <t>09:51</t>
  </si>
  <si>
    <t>2312</t>
  </si>
  <si>
    <t>10:11</t>
  </si>
  <si>
    <t>522</t>
  </si>
  <si>
    <t>20:24</t>
  </si>
  <si>
    <t>21:45</t>
  </si>
  <si>
    <t>14-MS-232</t>
  </si>
  <si>
    <t>10:25</t>
  </si>
  <si>
    <t>00:45</t>
  </si>
  <si>
    <t>22:19</t>
  </si>
  <si>
    <t>2798</t>
  </si>
  <si>
    <t>47</t>
  </si>
  <si>
    <t>03:39</t>
  </si>
  <si>
    <t>08:35</t>
  </si>
  <si>
    <t>21:29</t>
  </si>
  <si>
    <t>19:25</t>
  </si>
  <si>
    <t>986</t>
  </si>
  <si>
    <t>15:44</t>
  </si>
  <si>
    <t>06:58</t>
  </si>
  <si>
    <t>1841</t>
  </si>
  <si>
    <t>07:26</t>
  </si>
  <si>
    <t>1059</t>
  </si>
  <si>
    <t>07:52</t>
  </si>
  <si>
    <t>20-LA-207</t>
  </si>
  <si>
    <t>948</t>
  </si>
  <si>
    <t>36</t>
  </si>
  <si>
    <t>564</t>
  </si>
  <si>
    <t>1094</t>
  </si>
  <si>
    <t>22:30</t>
  </si>
  <si>
    <t>735</t>
  </si>
  <si>
    <t>174</t>
  </si>
  <si>
    <t>07:04</t>
  </si>
  <si>
    <t>12:01</t>
  </si>
  <si>
    <t>09:01</t>
  </si>
  <si>
    <t>1809</t>
  </si>
  <si>
    <t>1819</t>
  </si>
  <si>
    <t>19:01</t>
  </si>
  <si>
    <t>12:16</t>
  </si>
  <si>
    <t>1657</t>
  </si>
  <si>
    <t>14-PA-282</t>
  </si>
  <si>
    <t>18:08</t>
  </si>
  <si>
    <t>02:13</t>
  </si>
  <si>
    <t>07:32</t>
  </si>
  <si>
    <t>22:05</t>
  </si>
  <si>
    <t>586</t>
  </si>
  <si>
    <t>14-WI-302</t>
  </si>
  <si>
    <t>06:20</t>
  </si>
  <si>
    <t>00:06</t>
  </si>
  <si>
    <t>00:38</t>
  </si>
  <si>
    <t>22:18</t>
  </si>
  <si>
    <t>5614</t>
  </si>
  <si>
    <t>23:45</t>
  </si>
  <si>
    <t>1163</t>
  </si>
  <si>
    <t>1073</t>
  </si>
  <si>
    <t>21:40</t>
  </si>
  <si>
    <t>22:09</t>
  </si>
  <si>
    <t>08:12</t>
  </si>
  <si>
    <t>15:17</t>
  </si>
  <si>
    <t>09:04</t>
  </si>
  <si>
    <t>677</t>
  </si>
  <si>
    <t>2149</t>
  </si>
  <si>
    <t>15:58</t>
  </si>
  <si>
    <t>848</t>
  </si>
  <si>
    <t>1493</t>
  </si>
  <si>
    <t>23:14</t>
  </si>
  <si>
    <t>14:32</t>
  </si>
  <si>
    <t>23:37</t>
  </si>
  <si>
    <t>721</t>
  </si>
  <si>
    <t>16:57</t>
  </si>
  <si>
    <t>01:22</t>
  </si>
  <si>
    <t>150</t>
  </si>
  <si>
    <t>810</t>
  </si>
  <si>
    <t>20-AL-439</t>
  </si>
  <si>
    <t>840</t>
  </si>
  <si>
    <t>1107</t>
  </si>
  <si>
    <t>989</t>
  </si>
  <si>
    <t>1075</t>
  </si>
  <si>
    <t>1367</t>
  </si>
  <si>
    <t>07:17</t>
  </si>
  <si>
    <t>20:55</t>
  </si>
  <si>
    <t>651</t>
  </si>
  <si>
    <t>1906</t>
  </si>
  <si>
    <t>2022</t>
  </si>
  <si>
    <t>974</t>
  </si>
  <si>
    <t>23:25</t>
  </si>
  <si>
    <t>128</t>
  </si>
  <si>
    <t>09:08</t>
  </si>
  <si>
    <t>21:27</t>
  </si>
  <si>
    <t>08:50</t>
  </si>
  <si>
    <t>21:25</t>
  </si>
  <si>
    <t>19:03</t>
  </si>
  <si>
    <t>164</t>
  </si>
  <si>
    <t>175</t>
  </si>
  <si>
    <t>22:57</t>
  </si>
  <si>
    <t>21:49</t>
  </si>
  <si>
    <t>07:00</t>
  </si>
  <si>
    <t>603</t>
  </si>
  <si>
    <t>17-NE-052</t>
  </si>
  <si>
    <t>05:42</t>
  </si>
  <si>
    <t>1527</t>
  </si>
  <si>
    <t>2515</t>
  </si>
  <si>
    <t>21:51</t>
  </si>
  <si>
    <t>18-KY-379</t>
  </si>
  <si>
    <t>06:11</t>
  </si>
  <si>
    <t>2042</t>
  </si>
  <si>
    <t>20:02</t>
  </si>
  <si>
    <t>1409</t>
  </si>
  <si>
    <t>08:16</t>
  </si>
  <si>
    <t>1278</t>
  </si>
  <si>
    <t>825</t>
  </si>
  <si>
    <t>202</t>
  </si>
  <si>
    <t>18:48</t>
  </si>
  <si>
    <t>22:45</t>
  </si>
  <si>
    <t>1348</t>
  </si>
  <si>
    <t>1337</t>
  </si>
  <si>
    <t>1901</t>
  </si>
  <si>
    <t>1954</t>
  </si>
  <si>
    <t>1172</t>
  </si>
  <si>
    <t>06:29</t>
  </si>
  <si>
    <t>15:53</t>
  </si>
  <si>
    <t>07:36</t>
  </si>
  <si>
    <t>06:24</t>
  </si>
  <si>
    <t>961</t>
  </si>
  <si>
    <t>16:12</t>
  </si>
  <si>
    <t>1546</t>
  </si>
  <si>
    <t>1554</t>
  </si>
  <si>
    <t>22:00</t>
  </si>
  <si>
    <t>08:11</t>
  </si>
  <si>
    <t>161</t>
  </si>
  <si>
    <t>07:33</t>
  </si>
  <si>
    <t>01:53</t>
  </si>
  <si>
    <t>21:01</t>
  </si>
  <si>
    <t>06:34</t>
  </si>
  <si>
    <t>15:37</t>
  </si>
  <si>
    <t>1818</t>
  </si>
  <si>
    <t>05:37</t>
  </si>
  <si>
    <t>1597</t>
  </si>
  <si>
    <t>86</t>
  </si>
  <si>
    <t>12:15</t>
  </si>
  <si>
    <t>03:12</t>
  </si>
  <si>
    <t>1491</t>
  </si>
  <si>
    <t>1531</t>
  </si>
  <si>
    <t>22:06</t>
  </si>
  <si>
    <t>1421</t>
  </si>
  <si>
    <t>606</t>
  </si>
  <si>
    <t>16:53</t>
  </si>
  <si>
    <t>12:44</t>
  </si>
  <si>
    <t>1921</t>
  </si>
  <si>
    <t>09:15</t>
  </si>
  <si>
    <t>1600</t>
  </si>
  <si>
    <t>1603</t>
  </si>
  <si>
    <t>05:30</t>
  </si>
  <si>
    <t>2436</t>
  </si>
  <si>
    <t>41</t>
  </si>
  <si>
    <t>2824</t>
  </si>
  <si>
    <t>10:19</t>
  </si>
  <si>
    <t>999</t>
  </si>
  <si>
    <t>05:32</t>
  </si>
  <si>
    <t>1784</t>
  </si>
  <si>
    <t>20:56</t>
  </si>
  <si>
    <t>00:55</t>
  </si>
  <si>
    <t>1105</t>
  </si>
  <si>
    <t>788</t>
  </si>
  <si>
    <t>757</t>
  </si>
  <si>
    <t>00:15</t>
  </si>
  <si>
    <t>1281</t>
  </si>
  <si>
    <t>1470</t>
  </si>
  <si>
    <t>1471</t>
  </si>
  <si>
    <t>22:21</t>
  </si>
  <si>
    <t>1180</t>
  </si>
  <si>
    <t>08:44</t>
  </si>
  <si>
    <t>1758</t>
  </si>
  <si>
    <t>1115</t>
  </si>
  <si>
    <t>2026</t>
  </si>
  <si>
    <t>2028</t>
  </si>
  <si>
    <t>03:15</t>
  </si>
  <si>
    <t>20211028</t>
  </si>
  <si>
    <t>621</t>
  </si>
  <si>
    <t>20211101</t>
  </si>
  <si>
    <t>Very Satisfied</t>
  </si>
  <si>
    <t>20211206</t>
  </si>
  <si>
    <t>06:13</t>
  </si>
  <si>
    <t>20211020</t>
  </si>
  <si>
    <t>20211214</t>
  </si>
  <si>
    <t>21:43</t>
  </si>
  <si>
    <t>20211104</t>
  </si>
  <si>
    <t>20211018</t>
  </si>
  <si>
    <t>Above Average</t>
  </si>
  <si>
    <t>20211026</t>
  </si>
  <si>
    <t>Below Average</t>
  </si>
  <si>
    <t>Extremely Poor</t>
  </si>
  <si>
    <t>Very Dissatisfied</t>
  </si>
  <si>
    <t>20211021</t>
  </si>
  <si>
    <t>02:00</t>
  </si>
  <si>
    <t>20211124</t>
  </si>
  <si>
    <t>01:00</t>
  </si>
  <si>
    <t>835</t>
  </si>
  <si>
    <t>20211130</t>
  </si>
  <si>
    <t>20211105</t>
  </si>
  <si>
    <t>20211231</t>
  </si>
  <si>
    <t>00:30</t>
  </si>
  <si>
    <t>20211120</t>
  </si>
  <si>
    <t>20211116</t>
  </si>
  <si>
    <t>20211102</t>
  </si>
  <si>
    <t>20211207</t>
  </si>
  <si>
    <t>20211204</t>
  </si>
  <si>
    <t>20211220</t>
  </si>
  <si>
    <t>20211215</t>
  </si>
  <si>
    <t>20211230</t>
  </si>
  <si>
    <t>20211229</t>
  </si>
  <si>
    <t>10:36</t>
  </si>
  <si>
    <t>20211027</t>
  </si>
  <si>
    <t>1451</t>
  </si>
  <si>
    <t>20211025</t>
  </si>
  <si>
    <t>08:47</t>
  </si>
  <si>
    <t>20211111</t>
  </si>
  <si>
    <t>21:42</t>
  </si>
  <si>
    <t>13-MO-110</t>
  </si>
  <si>
    <t>20211127</t>
  </si>
  <si>
    <t>00:00</t>
  </si>
  <si>
    <t>20211205</t>
  </si>
  <si>
    <t>20211117</t>
  </si>
  <si>
    <t>542</t>
  </si>
  <si>
    <t>20211107</t>
  </si>
  <si>
    <t>20211221</t>
  </si>
  <si>
    <t>549</t>
  </si>
  <si>
    <t>20211113</t>
  </si>
  <si>
    <t>20211202</t>
  </si>
  <si>
    <t>20211122</t>
  </si>
  <si>
    <t>1049</t>
  </si>
  <si>
    <t>20211212</t>
  </si>
  <si>
    <t>20:39</t>
  </si>
  <si>
    <t>1823</t>
  </si>
  <si>
    <t>20211201</t>
  </si>
  <si>
    <t>783</t>
  </si>
  <si>
    <t>20211019</t>
  </si>
  <si>
    <t>20211213</t>
  </si>
  <si>
    <t>20211216</t>
  </si>
  <si>
    <t>1328</t>
  </si>
  <si>
    <t>20211103</t>
  </si>
  <si>
    <t>20211110</t>
  </si>
  <si>
    <t>06:21</t>
  </si>
  <si>
    <t>20211203</t>
  </si>
  <si>
    <t>20211217</t>
  </si>
  <si>
    <t>922</t>
  </si>
  <si>
    <t>20211222</t>
  </si>
  <si>
    <t>23:33</t>
  </si>
  <si>
    <t>1243</t>
  </si>
  <si>
    <t>20211223</t>
  </si>
  <si>
    <t>1869</t>
  </si>
  <si>
    <t>20211023</t>
  </si>
  <si>
    <t>20211129</t>
  </si>
  <si>
    <t>20211114</t>
  </si>
  <si>
    <t>20211031</t>
  </si>
  <si>
    <t>20211227</t>
  </si>
  <si>
    <t>20211208</t>
  </si>
  <si>
    <t>14-NY-256</t>
  </si>
  <si>
    <t>20211126</t>
  </si>
  <si>
    <t>01:25</t>
  </si>
  <si>
    <t>20211109</t>
  </si>
  <si>
    <t>943</t>
  </si>
  <si>
    <t>20211022</t>
  </si>
  <si>
    <t>1551</t>
  </si>
  <si>
    <t>20211012</t>
  </si>
  <si>
    <t>20211210</t>
  </si>
  <si>
    <t>1426</t>
  </si>
  <si>
    <t>17:51</t>
  </si>
  <si>
    <t>22:23</t>
  </si>
  <si>
    <t>1637</t>
  </si>
  <si>
    <t>762</t>
  </si>
  <si>
    <t>21:39</t>
  </si>
  <si>
    <t>156</t>
  </si>
  <si>
    <t>05:51</t>
  </si>
  <si>
    <t>20211209</t>
  </si>
  <si>
    <t>20211112</t>
  </si>
  <si>
    <t>607</t>
  </si>
  <si>
    <t>962</t>
  </si>
  <si>
    <t>765</t>
  </si>
  <si>
    <t>20211118</t>
  </si>
  <si>
    <t>19:07</t>
  </si>
  <si>
    <t>752</t>
  </si>
  <si>
    <t>05:10</t>
  </si>
  <si>
    <t>1138</t>
  </si>
  <si>
    <t>20211123</t>
  </si>
  <si>
    <t>07:05</t>
  </si>
  <si>
    <t>20211014</t>
  </si>
  <si>
    <t>15:39</t>
  </si>
  <si>
    <t>1269</t>
  </si>
  <si>
    <t>15:52</t>
  </si>
  <si>
    <t>20211226</t>
  </si>
  <si>
    <t>23:04</t>
  </si>
  <si>
    <t>655</t>
  </si>
  <si>
    <t>20211115</t>
  </si>
  <si>
    <t>907</t>
  </si>
  <si>
    <t>12:34</t>
  </si>
  <si>
    <t>06:26</t>
  </si>
  <si>
    <t>21:59</t>
  </si>
  <si>
    <t>08:52</t>
  </si>
  <si>
    <t>981</t>
  </si>
  <si>
    <t>1133</t>
  </si>
  <si>
    <t>1438</t>
  </si>
  <si>
    <t>1814</t>
  </si>
  <si>
    <t>2707</t>
  </si>
  <si>
    <t>20211013</t>
  </si>
  <si>
    <t>20211224</t>
  </si>
  <si>
    <t>19:55</t>
  </si>
  <si>
    <t>20211024</t>
  </si>
  <si>
    <t>1876</t>
  </si>
  <si>
    <t>3832</t>
  </si>
  <si>
    <t>20211029</t>
  </si>
  <si>
    <t>13:03</t>
  </si>
  <si>
    <t>20211228</t>
  </si>
  <si>
    <t>138</t>
  </si>
  <si>
    <t>19:42</t>
  </si>
  <si>
    <t>1340</t>
  </si>
  <si>
    <t>04:15</t>
  </si>
  <si>
    <t>1399</t>
  </si>
  <si>
    <t>1500</t>
  </si>
  <si>
    <t>20211017</t>
  </si>
  <si>
    <t>20211106</t>
  </si>
  <si>
    <t>00:39</t>
  </si>
  <si>
    <t>02:15</t>
  </si>
  <si>
    <t>20211016</t>
  </si>
  <si>
    <t>20211218</t>
  </si>
  <si>
    <t>20211108</t>
  </si>
  <si>
    <t>636</t>
  </si>
  <si>
    <t>1039</t>
  </si>
  <si>
    <t>20211119</t>
  </si>
  <si>
    <t>1850</t>
  </si>
  <si>
    <t>1435</t>
  </si>
  <si>
    <t>05:25</t>
  </si>
  <si>
    <t>1109</t>
  </si>
  <si>
    <t>21:26</t>
  </si>
  <si>
    <t>1070</t>
  </si>
  <si>
    <t>663</t>
  </si>
  <si>
    <t>647</t>
  </si>
  <si>
    <t>07:57</t>
  </si>
  <si>
    <t>13:17</t>
  </si>
  <si>
    <t>01:01</t>
  </si>
  <si>
    <t>1343</t>
  </si>
  <si>
    <t>11:43</t>
  </si>
  <si>
    <t>10:17</t>
  </si>
  <si>
    <t>1017</t>
  </si>
  <si>
    <t>20:57</t>
  </si>
  <si>
    <t>20211015</t>
  </si>
  <si>
    <t>05:17</t>
  </si>
  <si>
    <t>10:23</t>
  </si>
  <si>
    <t>01:47</t>
  </si>
  <si>
    <t>18:05</t>
  </si>
  <si>
    <t>20211211</t>
  </si>
  <si>
    <t>1153</t>
  </si>
  <si>
    <t>1485</t>
  </si>
  <si>
    <t>22:40</t>
  </si>
  <si>
    <t>1679</t>
  </si>
  <si>
    <t>07:46</t>
  </si>
  <si>
    <t>20:19</t>
  </si>
  <si>
    <t>875</t>
  </si>
  <si>
    <t>08:02</t>
  </si>
  <si>
    <t>2050</t>
  </si>
  <si>
    <t>20211219</t>
  </si>
  <si>
    <t>666</t>
  </si>
  <si>
    <t>20211225</t>
  </si>
  <si>
    <t>18:18</t>
  </si>
  <si>
    <t>1586</t>
  </si>
  <si>
    <t>08:20</t>
  </si>
  <si>
    <t>03:56</t>
  </si>
  <si>
    <t>1194</t>
  </si>
  <si>
    <t>887</t>
  </si>
  <si>
    <t>14-NE-238</t>
  </si>
  <si>
    <t>19:35</t>
  </si>
  <si>
    <t>02:25</t>
  </si>
  <si>
    <t>09:41</t>
  </si>
  <si>
    <t>675</t>
  </si>
  <si>
    <t>06:22</t>
  </si>
  <si>
    <t>21:13</t>
  </si>
  <si>
    <t>793</t>
  </si>
  <si>
    <t>07:58</t>
  </si>
  <si>
    <t>20211030</t>
  </si>
  <si>
    <t>01:29</t>
  </si>
  <si>
    <t>1338</t>
  </si>
  <si>
    <t>1134</t>
  </si>
  <si>
    <t>1057</t>
  </si>
  <si>
    <t>1473</t>
  </si>
  <si>
    <t>3083</t>
  </si>
  <si>
    <t>51</t>
  </si>
  <si>
    <t>15:26</t>
  </si>
  <si>
    <t>873</t>
  </si>
  <si>
    <t>09:21</t>
  </si>
  <si>
    <t>19:46</t>
  </si>
  <si>
    <t>1439</t>
  </si>
  <si>
    <t>1008</t>
  </si>
  <si>
    <t>01:06</t>
  </si>
  <si>
    <t>1666</t>
  </si>
  <si>
    <t>3171</t>
  </si>
  <si>
    <t>53</t>
  </si>
  <si>
    <t>20211121</t>
  </si>
  <si>
    <t>652</t>
  </si>
  <si>
    <t>1623</t>
  </si>
  <si>
    <t>14-CT-178</t>
  </si>
  <si>
    <t>00:07</t>
  </si>
  <si>
    <t>1831</t>
  </si>
  <si>
    <t>21:11</t>
  </si>
  <si>
    <t>2012</t>
  </si>
  <si>
    <t>1076</t>
  </si>
  <si>
    <t>07:39</t>
  </si>
  <si>
    <t>02:57</t>
  </si>
  <si>
    <t>1062</t>
  </si>
  <si>
    <t>19-CA-014</t>
  </si>
  <si>
    <t>09:05</t>
  </si>
  <si>
    <t>1379</t>
  </si>
  <si>
    <t>02:16</t>
  </si>
  <si>
    <t>979</t>
  </si>
  <si>
    <t>04:57</t>
  </si>
  <si>
    <t>20:26</t>
  </si>
  <si>
    <t>1376</t>
  </si>
  <si>
    <t>22:39</t>
  </si>
  <si>
    <t>12:40</t>
  </si>
  <si>
    <t>22:36</t>
  </si>
  <si>
    <t>02:54</t>
  </si>
  <si>
    <t>1557</t>
  </si>
  <si>
    <t>1558</t>
  </si>
  <si>
    <t>19:29</t>
  </si>
  <si>
    <t>763</t>
  </si>
  <si>
    <t>1072</t>
  </si>
  <si>
    <t>20211125</t>
  </si>
  <si>
    <t>1078</t>
  </si>
  <si>
    <t>08:14</t>
  </si>
  <si>
    <t>12:13</t>
  </si>
  <si>
    <t>13:46</t>
  </si>
  <si>
    <t>13:08</t>
  </si>
  <si>
    <t>1391</t>
  </si>
  <si>
    <t>1027</t>
  </si>
  <si>
    <t>07:43</t>
  </si>
  <si>
    <t>18:29</t>
  </si>
  <si>
    <t>23:03</t>
  </si>
  <si>
    <t>01:44</t>
  </si>
  <si>
    <t>20:04</t>
  </si>
  <si>
    <t>02:53</t>
  </si>
  <si>
    <t>1242</t>
  </si>
  <si>
    <t>1781</t>
  </si>
  <si>
    <t>1577</t>
  </si>
  <si>
    <t>08:26</t>
  </si>
  <si>
    <t>18:45</t>
  </si>
  <si>
    <t>09:07</t>
  </si>
  <si>
    <t>01:13</t>
  </si>
  <si>
    <t>1753</t>
  </si>
  <si>
    <t>967</t>
  </si>
  <si>
    <t>12-CA-016</t>
  </si>
  <si>
    <t>1713</t>
  </si>
  <si>
    <t>1714</t>
  </si>
  <si>
    <t>2245</t>
  </si>
  <si>
    <t>06:06</t>
  </si>
  <si>
    <t>01:49</t>
  </si>
  <si>
    <t>09:45</t>
  </si>
  <si>
    <t>1204</t>
  </si>
  <si>
    <t>07:07</t>
  </si>
  <si>
    <t>613</t>
  </si>
  <si>
    <t>976</t>
  </si>
  <si>
    <t>1548</t>
  </si>
  <si>
    <t>09:13</t>
  </si>
  <si>
    <t>1467</t>
  </si>
  <si>
    <t>4835</t>
  </si>
  <si>
    <t>81</t>
  </si>
  <si>
    <t>6288</t>
  </si>
  <si>
    <t>21:55</t>
  </si>
  <si>
    <t>00:53</t>
  </si>
  <si>
    <t>S20-CA-500</t>
  </si>
  <si>
    <t>S20-HI-501</t>
  </si>
  <si>
    <t>21:35</t>
  </si>
  <si>
    <t>00:18</t>
  </si>
  <si>
    <t>877</t>
  </si>
  <si>
    <t>09:03</t>
  </si>
  <si>
    <t>21:38</t>
  </si>
  <si>
    <t>1837</t>
  </si>
  <si>
    <t>22:29</t>
  </si>
  <si>
    <t>06:08</t>
  </si>
  <si>
    <t>1239</t>
  </si>
  <si>
    <t>890</t>
  </si>
  <si>
    <t>836</t>
  </si>
  <si>
    <t>01:31</t>
  </si>
  <si>
    <t>1488</t>
  </si>
  <si>
    <t>20220321</t>
  </si>
  <si>
    <t>Completed</t>
  </si>
  <si>
    <t>20220224</t>
  </si>
  <si>
    <t>20220316</t>
  </si>
  <si>
    <t>20220314</t>
  </si>
  <si>
    <t>20220121</t>
  </si>
  <si>
    <t>20220331</t>
  </si>
  <si>
    <t>22:41</t>
  </si>
  <si>
    <t>20220201</t>
  </si>
  <si>
    <t>20220322</t>
  </si>
  <si>
    <t>20220216</t>
  </si>
  <si>
    <t>Interrupted</t>
  </si>
  <si>
    <t>20220309</t>
  </si>
  <si>
    <t>20220325</t>
  </si>
  <si>
    <t>20220207</t>
  </si>
  <si>
    <t>20220308</t>
  </si>
  <si>
    <t>20220130</t>
  </si>
  <si>
    <t>06:36</t>
  </si>
  <si>
    <t>20220102</t>
  </si>
  <si>
    <t>3335</t>
  </si>
  <si>
    <t>56</t>
  </si>
  <si>
    <t>20220106</t>
  </si>
  <si>
    <t>1065</t>
  </si>
  <si>
    <t>20220113</t>
  </si>
  <si>
    <t>20220303</t>
  </si>
  <si>
    <t>20220228</t>
  </si>
  <si>
    <t>20220104</t>
  </si>
  <si>
    <t>13-WI-151</t>
  </si>
  <si>
    <t>20220225</t>
  </si>
  <si>
    <t>10:01</t>
  </si>
  <si>
    <t>20220215</t>
  </si>
  <si>
    <t>20220218</t>
  </si>
  <si>
    <t>20220310</t>
  </si>
  <si>
    <t>20220126</t>
  </si>
  <si>
    <t>20220302</t>
  </si>
  <si>
    <t>1633</t>
  </si>
  <si>
    <t>1635</t>
  </si>
  <si>
    <t>2326</t>
  </si>
  <si>
    <t>20220329</t>
  </si>
  <si>
    <t>20220318</t>
  </si>
  <si>
    <t>20220214</t>
  </si>
  <si>
    <t>1046</t>
  </si>
  <si>
    <t>15-OH-333</t>
  </si>
  <si>
    <t>20220324</t>
  </si>
  <si>
    <t>20220306</t>
  </si>
  <si>
    <t>20220129</t>
  </si>
  <si>
    <t>21:02</t>
  </si>
  <si>
    <t>165</t>
  </si>
  <si>
    <t>20220317</t>
  </si>
  <si>
    <t>13:14</t>
  </si>
  <si>
    <t>20220312</t>
  </si>
  <si>
    <t>07:10</t>
  </si>
  <si>
    <t>20220103</t>
  </si>
  <si>
    <t>20220221</t>
  </si>
  <si>
    <t>S20-CA-601A</t>
  </si>
  <si>
    <t>20220202</t>
  </si>
  <si>
    <t>20220203</t>
  </si>
  <si>
    <t>20220217</t>
  </si>
  <si>
    <t>13-TN-139</t>
  </si>
  <si>
    <t>20220220</t>
  </si>
  <si>
    <t>985</t>
  </si>
  <si>
    <t>20220119</t>
  </si>
  <si>
    <t>20220111</t>
  </si>
  <si>
    <t>20220123</t>
  </si>
  <si>
    <t>20220223</t>
  </si>
  <si>
    <t>20220112</t>
  </si>
  <si>
    <t>20220301</t>
  </si>
  <si>
    <t>20220323</t>
  </si>
  <si>
    <t>20220328</t>
  </si>
  <si>
    <t>20220108</t>
  </si>
  <si>
    <t>20220211</t>
  </si>
  <si>
    <t>20220127</t>
  </si>
  <si>
    <t>10:02</t>
  </si>
  <si>
    <t>20220304</t>
  </si>
  <si>
    <t>20220124</t>
  </si>
  <si>
    <t>20220327</t>
  </si>
  <si>
    <t>107</t>
  </si>
  <si>
    <t>968</t>
  </si>
  <si>
    <t>2560</t>
  </si>
  <si>
    <t>20220330</t>
  </si>
  <si>
    <t>20220315</t>
  </si>
  <si>
    <t>05:11</t>
  </si>
  <si>
    <t>20220226</t>
  </si>
  <si>
    <t>20:00</t>
  </si>
  <si>
    <t>02:09</t>
  </si>
  <si>
    <t>1211</t>
  </si>
  <si>
    <t>956</t>
  </si>
  <si>
    <t>06:32</t>
  </si>
  <si>
    <t>20220311</t>
  </si>
  <si>
    <t>21:05</t>
  </si>
  <si>
    <t>20220118</t>
  </si>
  <si>
    <t>20220208</t>
  </si>
  <si>
    <t>20220128</t>
  </si>
  <si>
    <t>20220222</t>
  </si>
  <si>
    <t>20220305</t>
  </si>
  <si>
    <t>20220105</t>
  </si>
  <si>
    <t>02:35</t>
  </si>
  <si>
    <t>20220320</t>
  </si>
  <si>
    <t>837</t>
  </si>
  <si>
    <t>08:04</t>
  </si>
  <si>
    <t>2534</t>
  </si>
  <si>
    <t>2539</t>
  </si>
  <si>
    <t>20220307</t>
  </si>
  <si>
    <t>4885</t>
  </si>
  <si>
    <t>20220227</t>
  </si>
  <si>
    <t>20220319</t>
  </si>
  <si>
    <t>807</t>
  </si>
  <si>
    <t>20220204</t>
  </si>
  <si>
    <t>07:37</t>
  </si>
  <si>
    <t>01:36</t>
  </si>
  <si>
    <t>20220131</t>
  </si>
  <si>
    <t>20220210</t>
  </si>
  <si>
    <t>14-MS-234</t>
  </si>
  <si>
    <t>2375</t>
  </si>
  <si>
    <t>40</t>
  </si>
  <si>
    <t>2424</t>
  </si>
  <si>
    <t>20220209</t>
  </si>
  <si>
    <t>22:08</t>
  </si>
  <si>
    <t>20220125</t>
  </si>
  <si>
    <t>897</t>
  </si>
  <si>
    <t>923</t>
  </si>
  <si>
    <t>08:46</t>
  </si>
  <si>
    <t>1188</t>
  </si>
  <si>
    <t>07:23</t>
  </si>
  <si>
    <t>04:24</t>
  </si>
  <si>
    <t>20220205</t>
  </si>
  <si>
    <t>20220120</t>
  </si>
  <si>
    <t>1512</t>
  </si>
  <si>
    <t>20220110</t>
  </si>
  <si>
    <t>06:51</t>
  </si>
  <si>
    <t>1121</t>
  </si>
  <si>
    <t>04:47</t>
  </si>
  <si>
    <t>05:03</t>
  </si>
  <si>
    <t>19:57</t>
  </si>
  <si>
    <t>20220117</t>
  </si>
  <si>
    <t>20220122</t>
  </si>
  <si>
    <t>20220213</t>
  </si>
  <si>
    <t>20220219</t>
  </si>
  <si>
    <t>1001</t>
  </si>
  <si>
    <t>1003</t>
  </si>
  <si>
    <t>827</t>
  </si>
  <si>
    <t>03:53</t>
  </si>
  <si>
    <t>20220326</t>
  </si>
  <si>
    <t>04:04</t>
  </si>
  <si>
    <t>544</t>
  </si>
  <si>
    <t>1169</t>
  </si>
  <si>
    <t>20:41</t>
  </si>
  <si>
    <t>2815</t>
  </si>
  <si>
    <t>3122</t>
  </si>
  <si>
    <t>884</t>
  </si>
  <si>
    <t>01:59</t>
  </si>
  <si>
    <t>1993</t>
  </si>
  <si>
    <t>20220107</t>
  </si>
  <si>
    <t>829</t>
  </si>
  <si>
    <t>06:55</t>
  </si>
  <si>
    <t>1085</t>
  </si>
  <si>
    <t>20220115</t>
  </si>
  <si>
    <t>00:59</t>
  </si>
  <si>
    <t>1748</t>
  </si>
  <si>
    <t>07:09</t>
  </si>
  <si>
    <t>21:08</t>
  </si>
  <si>
    <t>02:51</t>
  </si>
  <si>
    <t>2553</t>
  </si>
  <si>
    <t>2554</t>
  </si>
  <si>
    <t>10:37</t>
  </si>
  <si>
    <t>865</t>
  </si>
  <si>
    <t>867</t>
  </si>
  <si>
    <t>20220114</t>
  </si>
  <si>
    <t>152</t>
  </si>
  <si>
    <t>1313</t>
  </si>
  <si>
    <t>507</t>
  </si>
  <si>
    <t>860</t>
  </si>
  <si>
    <t>23:41</t>
  </si>
  <si>
    <t>20220109</t>
  </si>
  <si>
    <t>1595</t>
  </si>
  <si>
    <t>2850</t>
  </si>
  <si>
    <t>48</t>
  </si>
  <si>
    <t>1955</t>
  </si>
  <si>
    <t>1322</t>
  </si>
  <si>
    <t>1043</t>
  </si>
  <si>
    <t>1565</t>
  </si>
  <si>
    <t>1224</t>
  </si>
  <si>
    <t>673</t>
  </si>
  <si>
    <t>20:06</t>
  </si>
  <si>
    <t>1417</t>
  </si>
  <si>
    <t>21:53</t>
  </si>
  <si>
    <t>1196</t>
  </si>
  <si>
    <t>07:31</t>
  </si>
  <si>
    <t>16:35</t>
  </si>
  <si>
    <t>23:22</t>
  </si>
  <si>
    <t>2284</t>
  </si>
  <si>
    <t>2641</t>
  </si>
  <si>
    <t>1673</t>
  </si>
  <si>
    <t>2737</t>
  </si>
  <si>
    <t>12:03</t>
  </si>
  <si>
    <t>1820</t>
  </si>
  <si>
    <t>20220116</t>
  </si>
  <si>
    <t>2421</t>
  </si>
  <si>
    <t>970</t>
  </si>
  <si>
    <t>1604</t>
  </si>
  <si>
    <t>1542</t>
  </si>
  <si>
    <t>1156</t>
  </si>
  <si>
    <t>09:19</t>
  </si>
  <si>
    <t>2350</t>
  </si>
  <si>
    <t>04:00</t>
  </si>
  <si>
    <t>04:58</t>
  </si>
  <si>
    <t>1143</t>
  </si>
  <si>
    <t>19:11</t>
  </si>
  <si>
    <t>668</t>
  </si>
  <si>
    <t>1759</t>
  </si>
  <si>
    <t>2762</t>
  </si>
  <si>
    <t>06:12</t>
  </si>
  <si>
    <t>1083</t>
  </si>
  <si>
    <t>1084</t>
  </si>
  <si>
    <t>1222</t>
  </si>
  <si>
    <t>1252</t>
  </si>
  <si>
    <t>06:59</t>
  </si>
  <si>
    <t>137</t>
  </si>
  <si>
    <t>2197</t>
  </si>
  <si>
    <t>21:58</t>
  </si>
  <si>
    <t>975</t>
  </si>
  <si>
    <t>17:55</t>
  </si>
  <si>
    <t>834</t>
  </si>
  <si>
    <t>08:29</t>
  </si>
  <si>
    <t>697</t>
  </si>
  <si>
    <t>07:24</t>
  </si>
  <si>
    <t>20220206</t>
  </si>
  <si>
    <t>1033</t>
  </si>
  <si>
    <t>15:27</t>
  </si>
  <si>
    <t>00:31</t>
  </si>
  <si>
    <t>16:18</t>
  </si>
  <si>
    <t>1147</t>
  </si>
  <si>
    <t>01:12</t>
  </si>
  <si>
    <t>09:58</t>
  </si>
  <si>
    <t>1846</t>
  </si>
  <si>
    <t>1684</t>
  </si>
  <si>
    <t>1686</t>
  </si>
  <si>
    <t>1372</t>
  </si>
  <si>
    <t>04:33</t>
  </si>
  <si>
    <t>05:24</t>
  </si>
  <si>
    <t>21:36</t>
  </si>
  <si>
    <t>1688</t>
  </si>
  <si>
    <t>10:12</t>
  </si>
  <si>
    <t>09:28</t>
  </si>
  <si>
    <t>2933</t>
  </si>
  <si>
    <t>49</t>
  </si>
  <si>
    <t>08:48</t>
  </si>
  <si>
    <t>01:09</t>
  </si>
  <si>
    <t>1052</t>
  </si>
  <si>
    <t>02:55</t>
  </si>
  <si>
    <t>2136</t>
  </si>
  <si>
    <t>03:59</t>
  </si>
  <si>
    <t>20220212</t>
  </si>
  <si>
    <t>00:36</t>
  </si>
  <si>
    <t>872</t>
  </si>
  <si>
    <t>1775</t>
  </si>
  <si>
    <t>00:52</t>
  </si>
  <si>
    <t>2302</t>
  </si>
  <si>
    <t>8472</t>
  </si>
  <si>
    <t>23:50</t>
  </si>
  <si>
    <t>4431</t>
  </si>
  <si>
    <t>04:10</t>
  </si>
  <si>
    <t>05:56</t>
  </si>
  <si>
    <t>08:55</t>
  </si>
  <si>
    <t>20220313</t>
  </si>
  <si>
    <t>16:28</t>
  </si>
  <si>
    <t>859</t>
  </si>
  <si>
    <t>03:01</t>
  </si>
  <si>
    <t>23:28</t>
  </si>
  <si>
    <t>863</t>
  </si>
  <si>
    <t>911</t>
  </si>
  <si>
    <t>1427</t>
  </si>
  <si>
    <t>1429</t>
  </si>
  <si>
    <t>1422</t>
  </si>
  <si>
    <t>1285</t>
  </si>
  <si>
    <t>1286</t>
  </si>
  <si>
    <t>724</t>
  </si>
  <si>
    <t>1246</t>
  </si>
  <si>
    <t>2652</t>
  </si>
  <si>
    <t>1082</t>
  </si>
  <si>
    <t>947</t>
  </si>
  <si>
    <t>2440</t>
  </si>
  <si>
    <t>1032</t>
  </si>
  <si>
    <t>2771</t>
  </si>
  <si>
    <t>2834</t>
  </si>
  <si>
    <t>734</t>
  </si>
  <si>
    <t>09:34</t>
  </si>
  <si>
    <t>2267</t>
  </si>
  <si>
    <t>1387</t>
  </si>
  <si>
    <t>08:24</t>
  </si>
  <si>
    <t>1556</t>
  </si>
  <si>
    <t>204</t>
  </si>
  <si>
    <t>91</t>
  </si>
  <si>
    <t>03:32</t>
  </si>
  <si>
    <t>13:21</t>
  </si>
  <si>
    <t>4583</t>
  </si>
  <si>
    <t>76</t>
  </si>
  <si>
    <t>22:56</t>
  </si>
  <si>
    <t>1226</t>
  </si>
  <si>
    <t>1279</t>
  </si>
  <si>
    <t>1282</t>
  </si>
  <si>
    <t>13:34</t>
  </si>
  <si>
    <t>00:19</t>
  </si>
  <si>
    <t>1403</t>
  </si>
  <si>
    <t>1406</t>
  </si>
  <si>
    <t>21:44</t>
  </si>
  <si>
    <t>S20-NY-600B</t>
  </si>
  <si>
    <t>1550</t>
  </si>
  <si>
    <t>03:07</t>
  </si>
  <si>
    <t>1874</t>
  </si>
  <si>
    <t>04:12</t>
  </si>
  <si>
    <t>1972</t>
  </si>
  <si>
    <t>1591</t>
  </si>
  <si>
    <t>932</t>
  </si>
  <si>
    <t>22:02</t>
  </si>
  <si>
    <t>2552</t>
  </si>
  <si>
    <t>01:55</t>
  </si>
  <si>
    <t>02:02</t>
  </si>
  <si>
    <t>1255</t>
  </si>
  <si>
    <t>12:02</t>
  </si>
  <si>
    <t>09:14</t>
  </si>
  <si>
    <t>1157</t>
  </si>
  <si>
    <t>22:43</t>
  </si>
  <si>
    <t>2805</t>
  </si>
  <si>
    <t>1627</t>
  </si>
  <si>
    <t>1108</t>
  </si>
  <si>
    <t>22:04</t>
  </si>
  <si>
    <t>03:36</t>
  </si>
  <si>
    <t>895</t>
  </si>
  <si>
    <t>898</t>
  </si>
  <si>
    <t>1797</t>
  </si>
  <si>
    <t>00:24</t>
  </si>
  <si>
    <t>05:01</t>
  </si>
  <si>
    <t>812</t>
  </si>
  <si>
    <t>06:03</t>
  </si>
  <si>
    <t>02:41</t>
  </si>
  <si>
    <t>1298</t>
  </si>
  <si>
    <t>1300</t>
  </si>
  <si>
    <t>08:08</t>
  </si>
  <si>
    <t>1517</t>
  </si>
  <si>
    <t>1549</t>
  </si>
  <si>
    <t>05:54</t>
  </si>
  <si>
    <t>1903</t>
  </si>
  <si>
    <t>03:29</t>
  </si>
  <si>
    <t>68</t>
  </si>
  <si>
    <t>2389</t>
  </si>
  <si>
    <t>1315</t>
  </si>
  <si>
    <t>2372</t>
  </si>
  <si>
    <t>2374</t>
  </si>
  <si>
    <t>-360</t>
  </si>
  <si>
    <t>-6</t>
  </si>
  <si>
    <t>-253</t>
  </si>
  <si>
    <t>00:09</t>
  </si>
  <si>
    <t>2395</t>
  </si>
  <si>
    <t>06:28</t>
  </si>
  <si>
    <t>23:51</t>
  </si>
  <si>
    <t>1247</t>
  </si>
  <si>
    <t>Neither satisfied nor Dissatisfied</t>
  </si>
  <si>
    <t xml:space="preserve"> </t>
  </si>
  <si>
    <t>Column Labels</t>
  </si>
  <si>
    <t>What race do you identify as?</t>
  </si>
  <si>
    <t xml:space="preserve">What Ethnicity do you identify as? </t>
  </si>
  <si>
    <t>Do you consider yourself to be:</t>
  </si>
  <si>
    <t>What is your gender?</t>
  </si>
  <si>
    <t>Q1 Num</t>
  </si>
  <si>
    <t>Average of Q1 Num</t>
  </si>
  <si>
    <t>Mean</t>
  </si>
  <si>
    <t>StD</t>
  </si>
  <si>
    <t>GranteeID</t>
  </si>
  <si>
    <t>Avg Rating</t>
  </si>
  <si>
    <t>Resp Count</t>
  </si>
  <si>
    <t>NormDist</t>
  </si>
  <si>
    <t>National Average</t>
  </si>
  <si>
    <t>X-Axis</t>
  </si>
  <si>
    <t>Std Dev</t>
  </si>
  <si>
    <t>X-Value</t>
  </si>
  <si>
    <t>Y-Value</t>
  </si>
  <si>
    <t>3 StDev Below</t>
  </si>
  <si>
    <t>2 StDev Below</t>
  </si>
  <si>
    <t>1 StDev Below</t>
  </si>
  <si>
    <t>1 StDev Above</t>
  </si>
  <si>
    <t>2 StDev Above</t>
  </si>
  <si>
    <t>3 StDev Above</t>
  </si>
  <si>
    <t>What etnicity do you identify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</si>
</sst>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2"/>
      <color rgb="FF000000"/>
      <name val="Calibri"/>
      <family val="2"/>
      <scheme val="minor"/>
    </font>
    <font>
      <sz val="8"/>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theme="4" tint="0.39997558519241921"/>
      </top>
      <bottom/>
      <diagonal/>
    </border>
  </borders>
  <cellStyleXfs count="1">
    <xf numFmtId="0" fontId="0" fillId="0" borderId="0"/>
  </cellStyleXfs>
  <cellXfs count="54">
    <xf numFmtId="0" fontId="0" fillId="0" borderId="0" xfId="0"/>
    <xf numFmtId="10" fontId="0" fillId="0" borderId="0" xfId="0" applyNumberFormat="1"/>
    <xf numFmtId="1" fontId="0" fillId="0" borderId="0" xfId="0" applyNumberFormat="1"/>
    <xf numFmtId="14" fontId="0" fillId="0" borderId="0" xfId="0" applyNumberFormat="1"/>
    <xf numFmtId="0" fontId="0" fillId="0" borderId="0" xfId="0" applyAlignment="1">
      <alignment wrapText="1"/>
    </xf>
    <xf numFmtId="0" fontId="0" fillId="0" borderId="1" xfId="0" applyBorder="1"/>
    <xf numFmtId="0" fontId="0" fillId="0" borderId="1" xfId="0" pivotButton="1" applyBorder="1"/>
    <xf numFmtId="0" fontId="0" fillId="0" borderId="1" xfId="0" applyBorder="1" applyAlignment="1">
      <alignment horizontal="left"/>
    </xf>
    <xf numFmtId="0" fontId="0" fillId="0" borderId="1" xfId="0" applyNumberFormat="1" applyBorder="1"/>
    <xf numFmtId="10" fontId="0" fillId="0" borderId="1" xfId="0" applyNumberFormat="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wrapText="1"/>
    </xf>
    <xf numFmtId="0" fontId="2" fillId="0" borderId="1" xfId="0" applyFont="1" applyBorder="1" applyAlignment="1">
      <alignment vertical="center" wrapText="1"/>
    </xf>
    <xf numFmtId="0" fontId="1" fillId="0" borderId="1" xfId="0" applyFont="1" applyBorder="1" applyAlignment="1">
      <alignment wrapText="1"/>
    </xf>
    <xf numFmtId="0" fontId="3" fillId="0" borderId="1" xfId="0" applyFont="1" applyBorder="1" applyAlignment="1">
      <alignment vertical="center" wrapText="1"/>
    </xf>
    <xf numFmtId="0" fontId="1" fillId="0" borderId="2" xfId="0" applyFont="1" applyBorder="1" applyAlignment="1">
      <alignment vertical="center" wrapText="1"/>
    </xf>
    <xf numFmtId="0" fontId="0" fillId="0" borderId="1" xfId="0" applyFill="1" applyBorder="1" applyAlignment="1">
      <alignment vertical="center" wrapText="1"/>
    </xf>
    <xf numFmtId="0" fontId="1" fillId="0" borderId="1" xfId="0" applyFont="1" applyFill="1" applyBorder="1" applyAlignment="1">
      <alignment vertical="center" wrapText="1"/>
    </xf>
    <xf numFmtId="0" fontId="0" fillId="0" borderId="0" xfId="0" pivotButton="1"/>
    <xf numFmtId="0" fontId="0" fillId="0" borderId="0" xfId="0" applyAlignment="1">
      <alignment horizontal="left"/>
    </xf>
    <xf numFmtId="0" fontId="0" fillId="0" borderId="0" xfId="0" applyNumberFormat="1"/>
    <xf numFmtId="10" fontId="0" fillId="0" borderId="4" xfId="0" applyNumberFormat="1" applyBorder="1"/>
    <xf numFmtId="10" fontId="0" fillId="0" borderId="5" xfId="0" applyNumberFormat="1" applyBorder="1"/>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1" fillId="0" borderId="8" xfId="0" applyFont="1" applyBorder="1" applyAlignment="1">
      <alignment horizontal="center" vertical="center" wrapText="1"/>
    </xf>
    <xf numFmtId="10" fontId="0" fillId="0" borderId="9" xfId="0" applyNumberFormat="1" applyBorder="1"/>
    <xf numFmtId="10" fontId="0" fillId="0" borderId="3" xfId="0" applyNumberFormat="1" applyBorder="1"/>
    <xf numFmtId="0" fontId="0" fillId="0" borderId="3" xfId="0" applyBorder="1" applyAlignment="1">
      <alignment horizontal="left"/>
    </xf>
    <xf numFmtId="0" fontId="0" fillId="0" borderId="15" xfId="0" pivotButton="1" applyBorder="1"/>
    <xf numFmtId="10" fontId="0" fillId="0" borderId="5" xfId="0" applyNumberFormat="1" applyBorder="1" applyAlignment="1"/>
    <xf numFmtId="10" fontId="0" fillId="0" borderId="6" xfId="0" applyNumberFormat="1" applyBorder="1" applyAlignment="1"/>
    <xf numFmtId="10" fontId="0" fillId="0" borderId="7" xfId="0" applyNumberFormat="1" applyBorder="1" applyAlignment="1"/>
    <xf numFmtId="0" fontId="0" fillId="0" borderId="13" xfId="0" pivotButton="1" applyBorder="1"/>
    <xf numFmtId="0" fontId="0" fillId="0" borderId="13" xfId="0" applyBorder="1" applyAlignment="1">
      <alignment horizontal="left"/>
    </xf>
    <xf numFmtId="10" fontId="1" fillId="2" borderId="10" xfId="0" applyNumberFormat="1" applyFont="1" applyFill="1" applyBorder="1"/>
    <xf numFmtId="10" fontId="1" fillId="2" borderId="11" xfId="0" applyNumberFormat="1" applyFont="1" applyFill="1" applyBorder="1"/>
    <xf numFmtId="10" fontId="1" fillId="2" borderId="12" xfId="0" applyNumberFormat="1" applyFont="1" applyFill="1" applyBorder="1"/>
    <xf numFmtId="2" fontId="0" fillId="0" borderId="0" xfId="0" applyNumberFormat="1"/>
    <xf numFmtId="0" fontId="0" fillId="0" borderId="13" xfId="0" applyNumberFormat="1" applyBorder="1" applyAlignment="1">
      <alignment horizontal="left"/>
    </xf>
    <xf numFmtId="0" fontId="0" fillId="0" borderId="14" xfId="0" applyNumberFormat="1" applyBorder="1" applyAlignment="1">
      <alignment horizontal="left"/>
    </xf>
    <xf numFmtId="10" fontId="0" fillId="0" borderId="0" xfId="0" applyNumberFormat="1" applyBorder="1"/>
    <xf numFmtId="10" fontId="0" fillId="0" borderId="15" xfId="0" applyNumberFormat="1" applyBorder="1"/>
    <xf numFmtId="10" fontId="0" fillId="0" borderId="1" xfId="0" applyNumberFormat="1" applyBorder="1" applyAlignment="1"/>
    <xf numFmtId="10" fontId="0" fillId="0" borderId="7" xfId="0" applyNumberFormat="1" applyBorder="1"/>
    <xf numFmtId="0" fontId="1" fillId="2" borderId="16" xfId="0" applyNumberFormat="1" applyFont="1" applyFill="1" applyBorder="1" applyAlignment="1">
      <alignment horizontal="left"/>
    </xf>
    <xf numFmtId="0" fontId="0" fillId="0" borderId="14" xfId="0" pivotButton="1" applyBorder="1"/>
    <xf numFmtId="0" fontId="0" fillId="0" borderId="0" xfId="0" pivotButton="1" applyBorder="1"/>
    <xf numFmtId="0" fontId="0" fillId="0" borderId="0" xfId="0" applyBorder="1"/>
    <xf numFmtId="0" fontId="0" fillId="0" borderId="15" xfId="0" applyBorder="1"/>
    <xf numFmtId="0" fontId="0" fillId="0" borderId="8" xfId="0" applyBorder="1" applyAlignment="1">
      <alignment horizontal="left"/>
    </xf>
    <xf numFmtId="0" fontId="1" fillId="0" borderId="1" xfId="0" applyFont="1" applyBorder="1" applyAlignment="1">
      <alignment vertical="center" wrapText="1"/>
    </xf>
  </cellXfs>
  <cellStyles count="1">
    <cellStyle name="Normal" xfId="0" builtinId="0"/>
  </cellStyles>
  <dxfs count="819">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auto="1"/>
        </vertical>
        <horizontal style="thin">
          <color auto="1"/>
        </horizontal>
      </border>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top style="thin">
          <color indexed="64"/>
        </top>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4" formatCode="0.00%"/>
      <alignment horizontal="general" vertical="bottom" textRotation="0" wrapText="0" indent="0" justifyLastLine="0" shrinkToFit="0" readingOrder="0"/>
    </dxf>
    <dxf>
      <numFmt numFmtId="0" formatCode="General"/>
      <alignment horizontal="left"/>
    </dxf>
    <dxf>
      <border>
        <right style="thin">
          <color indexed="64"/>
        </right>
      </border>
    </dxf>
    <dxf>
      <border>
        <left style="thin">
          <color indexed="64"/>
        </left>
      </border>
    </dxf>
    <dxf>
      <border>
        <left style="thin">
          <color indexed="64"/>
        </left>
      </border>
    </dxf>
    <dxf>
      <border>
        <top/>
      </border>
    </dxf>
    <dxf>
      <border>
        <right/>
        <top/>
        <bottom/>
      </border>
    </dxf>
    <dxf>
      <numFmt numFmtId="14" formatCode="0.00%"/>
      <alignment horizontal="general" vertical="bottom" textRotation="0" wrapText="0" indent="0" justifyLastLine="0" shrinkToFit="0" readingOrder="0"/>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alignment horizontal="general" vertical="bottom" textRotation="0" wrapText="0" indent="0" justifyLastLine="0" shrinkToFit="0" readingOrder="0"/>
    </dxf>
    <dxf>
      <border>
        <left style="thin">
          <color indexed="64"/>
        </left>
      </border>
    </dxf>
    <dxf>
      <border>
        <bottom style="thin">
          <color indexed="64"/>
        </bottom>
      </border>
    </dxf>
    <dxf>
      <border>
        <left/>
        <right/>
        <top/>
        <bottom/>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horizontal style="thin">
          <color indexed="64"/>
        </horizontal>
      </border>
    </dxf>
    <dxf>
      <numFmt numFmtId="14" formatCode="0.00%"/>
      <alignment horizontal="general" vertical="bottom" textRotation="0" wrapText="0" indent="0" justifyLastLine="0" shrinkToFit="0" readingOrder="0"/>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horizontal style="thin">
          <color indexed="64"/>
        </horizontal>
      </border>
    </dxf>
    <dxf>
      <numFmt numFmtId="0" formatCode="General"/>
      <alignment horizontal="left"/>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numFmt numFmtId="14" formatCode="0.00%"/>
      <alignment horizontal="general" vertical="bottom" textRotation="0" wrapText="0" indent="0" justifyLastLine="0" shrinkToFit="0" readingOrder="0"/>
    </dxf>
    <dxf>
      <numFmt numFmtId="14" formatCode="0.00%"/>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auto="1"/>
        </vertical>
        <horizontal style="thin">
          <color auto="1"/>
        </horizontal>
      </border>
    </dxf>
    <dxf>
      <numFmt numFmtId="0" formatCode="General"/>
      <alignment horizontal="left"/>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numFmt numFmtId="14" formatCode="0.00%"/>
      <alignment horizontal="general" vertical="bottom" textRotation="0" wrapText="0" indent="0" justifyLastLine="0" shrinkToFit="0" readingOrder="0"/>
    </dxf>
    <dxf>
      <numFmt numFmtId="14" formatCode="0.00%"/>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auto="1"/>
        </vertical>
        <horizontal style="thin">
          <color auto="1"/>
        </horizontal>
      </border>
    </dxf>
    <dxf>
      <numFmt numFmtId="14" formatCode="0.00%"/>
      <alignment horizontal="general" vertical="bottom" textRotation="0" wrapText="0" indent="0" justifyLastLine="0" shrinkToFit="0" readingOrder="0"/>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4" formatCode="0.00%"/>
      <alignment horizontal="general" vertical="bottom" textRotation="0" wrapText="0" indent="0" justifyLastLine="0" shrinkToFit="0" readingOrder="0"/>
    </dxf>
    <dxf>
      <border>
        <left style="thin">
          <color indexed="64"/>
        </left>
      </border>
    </dxf>
    <dxf>
      <border>
        <bottom style="thin">
          <color indexed="64"/>
        </bottom>
      </border>
    </dxf>
    <dxf>
      <border>
        <left/>
        <right/>
        <top/>
        <bottom/>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alignment horizontal="general" vertical="bottom" textRotation="0" wrapText="0" indent="0" justifyLastLine="0" shrinkToFit="0" readingOrder="0"/>
    </dxf>
    <dxf>
      <numFmt numFmtId="0" formatCode="General"/>
      <alignment horizontal="left"/>
    </dxf>
    <dxf>
      <border>
        <right style="thin">
          <color indexed="64"/>
        </right>
      </border>
    </dxf>
    <dxf>
      <border>
        <left style="thin">
          <color indexed="64"/>
        </left>
      </border>
    </dxf>
    <dxf>
      <border>
        <left style="thin">
          <color indexed="64"/>
        </left>
      </border>
    </dxf>
    <dxf>
      <border>
        <top/>
      </border>
    </dxf>
    <dxf>
      <border>
        <right/>
        <top/>
        <bottom/>
      </border>
    </dxf>
    <dxf>
      <numFmt numFmtId="14" formatCode="0.00%"/>
      <alignment horizontal="general" vertical="bottom" textRotation="0" wrapText="0" indent="0" justifyLastLine="0" shrinkToFit="0" readingOrder="0"/>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numFmt numFmtId="14" formatCode="0.00%"/>
      <alignment horizontal="general" vertical="bottom" textRotation="0" wrapText="0" indent="0" justifyLastLine="0" shrinkToFit="0" readingOrder="0"/>
    </dxf>
    <dxf>
      <numFmt numFmtId="14" formatCode="0.00%"/>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auto="1"/>
        </vertical>
        <horizontal style="thin">
          <color auto="1"/>
        </horizontal>
      </border>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border>
    </dxf>
    <dxf>
      <border>
        <bottom style="thin">
          <color indexed="64"/>
        </bottom>
      </border>
    </dxf>
    <dxf>
      <border>
        <left/>
        <right/>
        <top/>
        <bottom/>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0" formatCode="General"/>
      <alignment horizontal="left"/>
    </dxf>
    <dxf>
      <border>
        <right style="thin">
          <color indexed="64"/>
        </right>
      </border>
    </dxf>
    <dxf>
      <border>
        <left style="thin">
          <color indexed="64"/>
        </left>
      </border>
    </dxf>
    <dxf>
      <border>
        <left style="thin">
          <color indexed="64"/>
        </left>
      </border>
    </dxf>
    <dxf>
      <border>
        <top/>
      </border>
    </dxf>
    <dxf>
      <border>
        <right/>
        <top/>
        <bottom/>
      </border>
    </dxf>
    <dxf>
      <numFmt numFmtId="14" formatCode="0.00%"/>
      <alignment horizontal="general" vertical="bottom" textRotation="0" wrapText="0" indent="0" justifyLastLine="0" shrinkToFit="0" readingOrder="0"/>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0" formatCode="General"/>
      <alignment horizontal="left"/>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numFmt numFmtId="14" formatCode="0.00%"/>
      <alignment horizontal="general" vertical="bottom" textRotation="0" wrapText="0" indent="0" justifyLastLine="0" shrinkToFit="0" readingOrder="0"/>
    </dxf>
    <dxf>
      <numFmt numFmtId="14" formatCode="0.00%"/>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auto="1"/>
        </vertical>
        <horizontal style="thin">
          <color auto="1"/>
        </horizontal>
      </border>
    </dxf>
    <dxf>
      <numFmt numFmtId="14" formatCode="0.00%"/>
      <alignment horizontal="general" vertical="bottom" textRotation="0" wrapText="0" indent="0" justifyLastLine="0" shrinkToFit="0" readingOrder="0"/>
    </dxf>
    <dxf>
      <border>
        <left style="thin">
          <color indexed="64"/>
        </left>
      </border>
    </dxf>
    <dxf>
      <border>
        <bottom style="thin">
          <color indexed="64"/>
        </bottom>
      </border>
    </dxf>
    <dxf>
      <border>
        <left/>
        <right/>
        <top/>
        <bottom/>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4" formatCode="0.00%"/>
      <alignment horizontal="general" vertical="bottom" textRotation="0" wrapText="0" indent="0" justifyLastLine="0" shrinkToFit="0" readingOrder="0"/>
    </dxf>
    <dxf>
      <border>
        <left style="thin">
          <color indexed="64"/>
        </left>
      </border>
    </dxf>
    <dxf>
      <border>
        <left style="thin">
          <color indexed="64"/>
        </left>
      </border>
    </dxf>
    <dxf>
      <border>
        <left style="thin">
          <color indexed="64"/>
        </left>
      </border>
    </dxf>
    <dxf>
      <border>
        <left style="thin">
          <color indexed="64"/>
        </left>
      </border>
    </dxf>
    <dxf>
      <border>
        <top style="thin">
          <color indexed="64"/>
        </top>
      </border>
    </dxf>
    <dxf>
      <border>
        <top style="thin">
          <color indexed="64"/>
        </top>
      </border>
    </dxf>
    <dxf>
      <border>
        <top style="thin">
          <color indexed="64"/>
        </top>
      </border>
    </dxf>
    <dxf>
      <border>
        <top style="thin">
          <color indexed="64"/>
        </top>
      </border>
    </dxf>
    <dxf>
      <border>
        <left/>
        <right/>
        <top/>
        <bottom/>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0" formatCode="General"/>
    </dxf>
    <dxf>
      <numFmt numFmtId="19" formatCode="m/d/yyyy"/>
    </dxf>
  </dxfs>
  <tableStyles count="0" defaultTableStyle="TableStyleMedium9" defaultPivotStyle="PivotStyleLight16"/>
  <colors>
    <mruColors>
      <color rgb="FFDCE6F2"/>
      <color rgb="FFB9CDE5"/>
      <color rgb="FF95D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9.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0.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1.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40.xml"/><Relationship Id="rId1" Type="http://schemas.microsoft.com/office/2011/relationships/chartStyle" Target="style40.xml"/></Relationships>
</file>

<file path=xl/charts/_rels/chart43.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42.xml"/><Relationship Id="rId1" Type="http://schemas.microsoft.com/office/2011/relationships/chartStyle" Target="style42.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3.xml"/><Relationship Id="rId1" Type="http://schemas.microsoft.com/office/2011/relationships/chartStyle" Target="style43.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4.xml"/><Relationship Id="rId1" Type="http://schemas.microsoft.com/office/2011/relationships/chartStyle" Target="style44.xml"/></Relationships>
</file>

<file path=xl/charts/_rels/chart48.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9.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0.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1.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54.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5.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6.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8.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9.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0.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1.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2.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3.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64.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5.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6.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7.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8.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9.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0.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71.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72.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73.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4.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5.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6.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7.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8.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9.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0.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81.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82.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83.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84.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85.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6.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7.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8.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9.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0.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91.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85.xml"/><Relationship Id="rId1" Type="http://schemas.microsoft.com/office/2011/relationships/chartStyle" Target="style85.xml"/></Relationships>
</file>

<file path=xl/charts/_rels/chart92.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93.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94.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88.xml"/><Relationship Id="rId1" Type="http://schemas.microsoft.com/office/2011/relationships/chartStyle" Target="style88.xml"/></Relationships>
</file>

<file path=xl/charts/_rels/chart96.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89.xml"/><Relationship Id="rId1" Type="http://schemas.microsoft.com/office/2011/relationships/chartStyle" Target="style8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PII.xlsx]Household!PivotTable3</c:name>
    <c:fmtId val="1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1"/>
              <a:t>Number</a:t>
            </a:r>
            <a:r>
              <a:rPr lang="en-US" sz="1300" b="1" baseline="0"/>
              <a:t> of Individuals in Household Receiving Services</a:t>
            </a:r>
            <a:endParaRPr lang="en-US" sz="1300" b="1"/>
          </a:p>
        </c:rich>
      </c:tx>
      <c:layout>
        <c:manualLayout>
          <c:xMode val="edge"/>
          <c:yMode val="edge"/>
          <c:x val="0.14072094271704699"/>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s>
    <c:plotArea>
      <c:layout/>
      <c:barChart>
        <c:barDir val="col"/>
        <c:grouping val="clustered"/>
        <c:varyColors val="0"/>
        <c:ser>
          <c:idx val="0"/>
          <c:order val="0"/>
          <c:tx>
            <c:strRef>
              <c:f>Household!$C$4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6524-48B6-BBDE-549DC93ED9FB}"/>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6524-48B6-BBDE-549DC93ED9FB}"/>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6524-48B6-BBDE-549DC93ED9FB}"/>
              </c:ext>
            </c:extLst>
          </c:dPt>
          <c:dPt>
            <c:idx val="3"/>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6524-48B6-BBDE-549DC93ED9F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Household!$B$5:$B$9</c:f>
              <c:strCache>
                <c:ptCount val="4"/>
                <c:pt idx="0">
                  <c:v>1</c:v>
                </c:pt>
                <c:pt idx="1">
                  <c:v>2</c:v>
                </c:pt>
                <c:pt idx="2">
                  <c:v>3</c:v>
                </c:pt>
                <c:pt idx="3">
                  <c:v>4+</c:v>
                </c:pt>
              </c:strCache>
            </c:strRef>
          </c:cat>
          <c:val>
            <c:numRef>
              <c:f>Household!$C$5:$C$9</c:f>
              <c:numCache>
                <c:formatCode>General</c:formatCode>
                <c:ptCount val="4"/>
                <c:pt idx="0">
                  <c:v>3089</c:v>
                </c:pt>
                <c:pt idx="1">
                  <c:v>760</c:v>
                </c:pt>
                <c:pt idx="2">
                  <c:v>355</c:v>
                </c:pt>
                <c:pt idx="3">
                  <c:v>418</c:v>
                </c:pt>
              </c:numCache>
            </c:numRef>
          </c:val>
          <c:extLst>
            <c:ext xmlns:c16="http://schemas.microsoft.com/office/drawing/2014/chart" uri="{C3380CC4-5D6E-409C-BE32-E72D297353CC}">
              <c16:uniqueId val="{00000008-6524-48B6-BBDE-549DC93ED9FB}"/>
            </c:ext>
          </c:extLst>
        </c:ser>
        <c:dLbls>
          <c:dLblPos val="outEnd"/>
          <c:showLegendKey val="0"/>
          <c:showVal val="1"/>
          <c:showCatName val="0"/>
          <c:showSerName val="0"/>
          <c:showPercent val="0"/>
          <c:showBubbleSize val="0"/>
        </c:dLbls>
        <c:gapWidth val="219"/>
        <c:overlap val="-27"/>
        <c:axId val="1795138879"/>
        <c:axId val="1795134719"/>
      </c:barChart>
      <c:catAx>
        <c:axId val="1795138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34719"/>
        <c:crosses val="autoZero"/>
        <c:auto val="1"/>
        <c:lblAlgn val="ctr"/>
        <c:lblOffset val="100"/>
        <c:noMultiLvlLbl val="0"/>
      </c:catAx>
      <c:valAx>
        <c:axId val="1795134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388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PII.xlsx]Q3_3A2!PivotTable25</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 of Assistance Received in Obtaining</a:t>
            </a:r>
            <a:r>
              <a:rPr lang="en-US" b="1" baseline="0"/>
              <a:t> Healthcare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Q3_3A2!$C$4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D4BB-400F-B58E-B9AB2475F49E}"/>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D4BB-400F-B58E-B9AB2475F49E}"/>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D4BB-400F-B58E-B9AB2475F49E}"/>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D4BB-400F-B58E-B9AB2475F49E}"/>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D4BB-400F-B58E-B9AB2475F49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Q3_3A2!$B$5:$B$11</c:f>
              <c:strCache>
                <c:ptCount val="6"/>
                <c:pt idx="0">
                  <c:v>Excellent</c:v>
                </c:pt>
                <c:pt idx="1">
                  <c:v>Above Average</c:v>
                </c:pt>
                <c:pt idx="2">
                  <c:v>Average</c:v>
                </c:pt>
                <c:pt idx="3">
                  <c:v>Below Average</c:v>
                </c:pt>
                <c:pt idx="4">
                  <c:v>Extremely Poor</c:v>
                </c:pt>
                <c:pt idx="5">
                  <c:v>I did not receive assistance</c:v>
                </c:pt>
              </c:strCache>
            </c:strRef>
          </c:cat>
          <c:val>
            <c:numRef>
              <c:f>Q3_3A2!$C$5:$C$11</c:f>
              <c:numCache>
                <c:formatCode>General</c:formatCode>
                <c:ptCount val="6"/>
                <c:pt idx="0">
                  <c:v>549</c:v>
                </c:pt>
                <c:pt idx="1">
                  <c:v>251</c:v>
                </c:pt>
                <c:pt idx="2">
                  <c:v>206</c:v>
                </c:pt>
                <c:pt idx="3">
                  <c:v>76</c:v>
                </c:pt>
                <c:pt idx="4">
                  <c:v>94</c:v>
                </c:pt>
                <c:pt idx="5">
                  <c:v>298</c:v>
                </c:pt>
              </c:numCache>
            </c:numRef>
          </c:val>
          <c:extLst>
            <c:ext xmlns:c16="http://schemas.microsoft.com/office/drawing/2014/chart" uri="{C3380CC4-5D6E-409C-BE32-E72D297353CC}">
              <c16:uniqueId val="{0000000A-D4BB-400F-B58E-B9AB2475F49E}"/>
            </c:ext>
          </c:extLst>
        </c:ser>
        <c:dLbls>
          <c:dLblPos val="outEnd"/>
          <c:showLegendKey val="0"/>
          <c:showVal val="1"/>
          <c:showCatName val="0"/>
          <c:showSerName val="0"/>
          <c:showPercent val="0"/>
          <c:showBubbleSize val="0"/>
        </c:dLbls>
        <c:gapWidth val="219"/>
        <c:overlap val="-27"/>
        <c:axId val="1795274079"/>
        <c:axId val="1795271583"/>
      </c:barChart>
      <c:catAx>
        <c:axId val="179527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71583"/>
        <c:crosses val="autoZero"/>
        <c:auto val="1"/>
        <c:lblAlgn val="ctr"/>
        <c:lblOffset val="100"/>
        <c:noMultiLvlLbl val="0"/>
      </c:catAx>
      <c:valAx>
        <c:axId val="1795271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740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PII.xlsx]Q3_1B!PivotTable17</c:name>
    <c:fmtId val="1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 of Case Management Received</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lumMod val="50000"/>
            </a:schemeClr>
          </a:solidFill>
          <a:ln>
            <a:noFill/>
          </a:ln>
          <a:effectLst/>
        </c:spPr>
      </c:pivotFmt>
      <c:pivotFmt>
        <c:idx val="20"/>
        <c:spPr>
          <a:solidFill>
            <a:schemeClr val="accent1">
              <a:lumMod val="75000"/>
            </a:schemeClr>
          </a:solidFill>
          <a:ln>
            <a:noFill/>
          </a:ln>
          <a:effectLst/>
        </c:spPr>
      </c:pivotFmt>
      <c:pivotFmt>
        <c:idx val="21"/>
        <c:spPr>
          <a:solidFill>
            <a:schemeClr val="accent1">
              <a:lumMod val="60000"/>
              <a:lumOff val="40000"/>
            </a:schemeClr>
          </a:solidFill>
          <a:ln>
            <a:noFill/>
          </a:ln>
          <a:effectLst/>
        </c:spPr>
      </c:pivotFmt>
      <c:pivotFmt>
        <c:idx val="22"/>
        <c:spPr>
          <a:solidFill>
            <a:schemeClr val="accent1">
              <a:lumMod val="40000"/>
              <a:lumOff val="60000"/>
            </a:schemeClr>
          </a:solidFill>
          <a:ln>
            <a:noFill/>
          </a:ln>
          <a:effectLst/>
        </c:spPr>
      </c:pivotFmt>
      <c:pivotFmt>
        <c:idx val="23"/>
        <c:spPr>
          <a:solidFill>
            <a:schemeClr val="accent1">
              <a:lumMod val="20000"/>
              <a:lumOff val="80000"/>
            </a:schemeClr>
          </a:solidFill>
          <a:ln>
            <a:noFill/>
          </a:ln>
          <a:effectLst/>
        </c:spPr>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lumMod val="50000"/>
            </a:schemeClr>
          </a:solidFill>
          <a:ln>
            <a:noFill/>
          </a:ln>
          <a:effectLst/>
        </c:spPr>
      </c:pivotFmt>
      <c:pivotFmt>
        <c:idx val="26"/>
        <c:spPr>
          <a:solidFill>
            <a:schemeClr val="accent1">
              <a:lumMod val="75000"/>
            </a:schemeClr>
          </a:solidFill>
          <a:ln>
            <a:noFill/>
          </a:ln>
          <a:effectLst/>
        </c:spPr>
      </c:pivotFmt>
      <c:pivotFmt>
        <c:idx val="27"/>
        <c:spPr>
          <a:solidFill>
            <a:schemeClr val="accent1">
              <a:lumMod val="60000"/>
              <a:lumOff val="40000"/>
            </a:schemeClr>
          </a:solidFill>
          <a:ln>
            <a:noFill/>
          </a:ln>
          <a:effectLst/>
        </c:spPr>
      </c:pivotFmt>
      <c:pivotFmt>
        <c:idx val="28"/>
        <c:spPr>
          <a:solidFill>
            <a:schemeClr val="accent1">
              <a:lumMod val="40000"/>
              <a:lumOff val="60000"/>
            </a:schemeClr>
          </a:solidFill>
          <a:ln>
            <a:noFill/>
          </a:ln>
          <a:effectLst/>
        </c:spPr>
      </c:pivotFmt>
      <c:pivotFmt>
        <c:idx val="29"/>
        <c:spPr>
          <a:solidFill>
            <a:schemeClr val="accent1">
              <a:lumMod val="20000"/>
              <a:lumOff val="80000"/>
            </a:schemeClr>
          </a:solidFill>
          <a:ln>
            <a:noFill/>
          </a:ln>
          <a:effectLst/>
        </c:spPr>
      </c:pivotFmt>
    </c:pivotFmts>
    <c:plotArea>
      <c:layout/>
      <c:barChart>
        <c:barDir val="col"/>
        <c:grouping val="clustered"/>
        <c:varyColors val="0"/>
        <c:ser>
          <c:idx val="0"/>
          <c:order val="0"/>
          <c:tx>
            <c:strRef>
              <c:f>Q3_1B!$C$4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FC24-411F-8F39-05C5ACD1CEF9}"/>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FC24-411F-8F39-05C5ACD1CEF9}"/>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FC24-411F-8F39-05C5ACD1CEF9}"/>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FC24-411F-8F39-05C5ACD1CEF9}"/>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FC24-411F-8F39-05C5ACD1CEF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Q3_1B!$B$5:$B$11</c:f>
              <c:strCache>
                <c:ptCount val="6"/>
                <c:pt idx="0">
                  <c:v>Excellent</c:v>
                </c:pt>
                <c:pt idx="1">
                  <c:v>Above Average</c:v>
                </c:pt>
                <c:pt idx="2">
                  <c:v>Average</c:v>
                </c:pt>
                <c:pt idx="3">
                  <c:v>Below Average</c:v>
                </c:pt>
                <c:pt idx="4">
                  <c:v>Extremely Poor</c:v>
                </c:pt>
                <c:pt idx="5">
                  <c:v>I did not receive case management</c:v>
                </c:pt>
              </c:strCache>
            </c:strRef>
          </c:cat>
          <c:val>
            <c:numRef>
              <c:f>Q3_1B!$C$5:$C$11</c:f>
              <c:numCache>
                <c:formatCode>General</c:formatCode>
                <c:ptCount val="6"/>
                <c:pt idx="0">
                  <c:v>1996</c:v>
                </c:pt>
                <c:pt idx="1">
                  <c:v>700</c:v>
                </c:pt>
                <c:pt idx="2">
                  <c:v>393</c:v>
                </c:pt>
                <c:pt idx="3">
                  <c:v>168</c:v>
                </c:pt>
                <c:pt idx="4">
                  <c:v>268</c:v>
                </c:pt>
                <c:pt idx="5">
                  <c:v>215</c:v>
                </c:pt>
              </c:numCache>
            </c:numRef>
          </c:val>
          <c:extLst>
            <c:ext xmlns:c16="http://schemas.microsoft.com/office/drawing/2014/chart" uri="{C3380CC4-5D6E-409C-BE32-E72D297353CC}">
              <c16:uniqueId val="{0000000A-FC24-411F-8F39-05C5ACD1CEF9}"/>
            </c:ext>
          </c:extLst>
        </c:ser>
        <c:dLbls>
          <c:dLblPos val="outEnd"/>
          <c:showLegendKey val="0"/>
          <c:showVal val="1"/>
          <c:showCatName val="0"/>
          <c:showSerName val="0"/>
          <c:showPercent val="0"/>
          <c:showBubbleSize val="0"/>
        </c:dLbls>
        <c:gapWidth val="219"/>
        <c:overlap val="-27"/>
        <c:axId val="1795176319"/>
        <c:axId val="1795185471"/>
      </c:barChart>
      <c:catAx>
        <c:axId val="1795176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85471"/>
        <c:crosses val="autoZero"/>
        <c:auto val="1"/>
        <c:lblAlgn val="ctr"/>
        <c:lblOffset val="100"/>
        <c:noMultiLvlLbl val="0"/>
      </c:catAx>
      <c:valAx>
        <c:axId val="1795185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76319"/>
        <c:crosses val="autoZero"/>
        <c:crossBetween val="between"/>
      </c:valAx>
    </c:plotArea>
    <c:legend>
      <c:legendPos val="r"/>
      <c:overlay val="0"/>
      <c:spPr>
        <a:noFill/>
        <a:ln>
          <a:solidFill>
            <a:schemeClr val="bg1">
              <a:lumMod val="85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ln>
      <a:solidFill>
        <a:schemeClr val="bg1">
          <a:lumMod val="85000"/>
        </a:schemeClr>
      </a:solidFill>
    </a:ln>
  </c:spPr>
  <c:txPr>
    <a:bodyPr/>
    <a:lstStyle/>
    <a:p>
      <a:pPr>
        <a:defRPr/>
      </a:pPr>
      <a:endParaRPr lang="en-US"/>
    </a:p>
  </c:txPr>
  <c:printSettings>
    <c:headerFooter/>
    <c:pageMargins b="0.75" l="0.7" r="0.7" t="0.75" header="0.3" footer="0.3"/>
    <c:pageSetup/>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PII.xlsx]Q3_2!PivotTable19</c:name>
    <c:fmtId val="13"/>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 Needed in Obtaining VA Benefits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Q3_2!$C$4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4C13-4B8F-BF90-F795D1C76AE8}"/>
              </c:ext>
            </c:extLst>
          </c:dPt>
          <c:dPt>
            <c:idx val="1"/>
            <c:bubble3D val="0"/>
            <c:spPr>
              <a:solidFill>
                <a:srgbClr val="C00000"/>
              </a:solidFill>
              <a:ln>
                <a:noFill/>
              </a:ln>
              <a:effectLst/>
            </c:spPr>
            <c:extLst>
              <c:ext xmlns:c16="http://schemas.microsoft.com/office/drawing/2014/chart" uri="{C3380CC4-5D6E-409C-BE32-E72D297353CC}">
                <c16:uniqueId val="{00000003-4C13-4B8F-BF90-F795D1C76AE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Q3_2!$B$5:$B$7</c:f>
              <c:strCache>
                <c:ptCount val="2"/>
                <c:pt idx="0">
                  <c:v>Yes</c:v>
                </c:pt>
                <c:pt idx="1">
                  <c:v>No</c:v>
                </c:pt>
              </c:strCache>
            </c:strRef>
          </c:cat>
          <c:val>
            <c:numRef>
              <c:f>Q3_2!$C$5:$C$7</c:f>
              <c:numCache>
                <c:formatCode>General</c:formatCode>
                <c:ptCount val="2"/>
                <c:pt idx="0">
                  <c:v>2457</c:v>
                </c:pt>
                <c:pt idx="1">
                  <c:v>2165</c:v>
                </c:pt>
              </c:numCache>
            </c:numRef>
          </c:val>
          <c:extLst>
            <c:ext xmlns:c16="http://schemas.microsoft.com/office/drawing/2014/chart" uri="{C3380CC4-5D6E-409C-BE32-E72D297353CC}">
              <c16:uniqueId val="{00000004-4C13-4B8F-BF90-F795D1C76AE8}"/>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PII.xlsx]Q3_3B!PivotTable27</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in Obtaining and Coordinating Daily Living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Q3_3B!$C$4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D889-4A38-BB71-668EB17A2BC7}"/>
              </c:ext>
            </c:extLst>
          </c:dPt>
          <c:dPt>
            <c:idx val="1"/>
            <c:bubble3D val="0"/>
            <c:spPr>
              <a:solidFill>
                <a:srgbClr val="C00000"/>
              </a:solidFill>
              <a:ln>
                <a:noFill/>
              </a:ln>
              <a:effectLst/>
            </c:spPr>
            <c:extLst>
              <c:ext xmlns:c16="http://schemas.microsoft.com/office/drawing/2014/chart" uri="{C3380CC4-5D6E-409C-BE32-E72D297353CC}">
                <c16:uniqueId val="{00000003-D889-4A38-BB71-668EB17A2BC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Q3_3B!$B$5:$B$7</c:f>
              <c:strCache>
                <c:ptCount val="2"/>
                <c:pt idx="0">
                  <c:v>Yes</c:v>
                </c:pt>
                <c:pt idx="1">
                  <c:v>No</c:v>
                </c:pt>
              </c:strCache>
            </c:strRef>
          </c:cat>
          <c:val>
            <c:numRef>
              <c:f>Q3_3B!$C$5:$C$7</c:f>
              <c:numCache>
                <c:formatCode>General</c:formatCode>
                <c:ptCount val="2"/>
                <c:pt idx="0">
                  <c:v>2233</c:v>
                </c:pt>
                <c:pt idx="1">
                  <c:v>2389</c:v>
                </c:pt>
              </c:numCache>
            </c:numRef>
          </c:val>
          <c:extLst>
            <c:ext xmlns:c16="http://schemas.microsoft.com/office/drawing/2014/chart" uri="{C3380CC4-5D6E-409C-BE32-E72D297353CC}">
              <c16:uniqueId val="{00000004-D889-4A38-BB71-668EB17A2BC7}"/>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PII.xlsx]Q3_3B2!PivotTable29</c:name>
    <c:fmtId val="1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and Coordinating Daily Living Benefits</a:t>
            </a:r>
            <a:endParaRPr lang="en-US" b="1"/>
          </a:p>
        </c:rich>
      </c:tx>
      <c:layout>
        <c:manualLayout>
          <c:xMode val="edge"/>
          <c:yMode val="edge"/>
          <c:x val="0.1167390325189355"/>
          <c:y val="2.500000000000000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rgbClr val="DCE6F2"/>
          </a:solidFill>
          <a:ln>
            <a:noFill/>
          </a:ln>
          <a:effectLst/>
        </c:spP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lumMod val="50000"/>
            </a:schemeClr>
          </a:solidFill>
          <a:ln>
            <a:noFill/>
          </a:ln>
          <a:effectLst/>
        </c:spPr>
      </c:pivotFmt>
      <c:pivotFmt>
        <c:idx val="9"/>
        <c:spPr>
          <a:solidFill>
            <a:schemeClr val="accent1">
              <a:lumMod val="75000"/>
            </a:schemeClr>
          </a:solidFill>
          <a:ln>
            <a:noFill/>
          </a:ln>
          <a:effectLst/>
        </c:spPr>
      </c:pivotFmt>
      <c:pivotFmt>
        <c:idx val="10"/>
        <c:spPr>
          <a:solidFill>
            <a:schemeClr val="accent1">
              <a:lumMod val="60000"/>
              <a:lumOff val="40000"/>
            </a:schemeClr>
          </a:solidFill>
          <a:ln>
            <a:noFill/>
          </a:ln>
          <a:effectLst/>
        </c:spPr>
      </c:pivotFmt>
      <c:pivotFmt>
        <c:idx val="11"/>
        <c:spPr>
          <a:solidFill>
            <a:schemeClr val="accent1">
              <a:lumMod val="40000"/>
              <a:lumOff val="60000"/>
            </a:schemeClr>
          </a:solidFill>
          <a:ln>
            <a:noFill/>
          </a:ln>
          <a:effectLst/>
        </c:spPr>
      </c:pivotFmt>
      <c:pivotFmt>
        <c:idx val="12"/>
        <c:spPr>
          <a:solidFill>
            <a:srgbClr val="DCE6F2"/>
          </a:solidFill>
          <a:ln>
            <a:noFill/>
          </a:ln>
          <a:effectLst/>
        </c:spPr>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lumMod val="50000"/>
            </a:schemeClr>
          </a:solidFill>
          <a:ln>
            <a:noFill/>
          </a:ln>
          <a:effectLst/>
        </c:spPr>
      </c:pivotFmt>
      <c:pivotFmt>
        <c:idx val="15"/>
        <c:spPr>
          <a:solidFill>
            <a:schemeClr val="accent1">
              <a:lumMod val="75000"/>
            </a:schemeClr>
          </a:solidFill>
          <a:ln>
            <a:noFill/>
          </a:ln>
          <a:effectLst/>
        </c:spPr>
      </c:pivotFmt>
      <c:pivotFmt>
        <c:idx val="16"/>
        <c:spPr>
          <a:solidFill>
            <a:schemeClr val="accent1">
              <a:lumMod val="60000"/>
              <a:lumOff val="40000"/>
            </a:schemeClr>
          </a:solidFill>
          <a:ln>
            <a:noFill/>
          </a:ln>
          <a:effectLst/>
        </c:spPr>
      </c:pivotFmt>
      <c:pivotFmt>
        <c:idx val="17"/>
        <c:spPr>
          <a:solidFill>
            <a:schemeClr val="accent1">
              <a:lumMod val="40000"/>
              <a:lumOff val="60000"/>
            </a:schemeClr>
          </a:solidFill>
          <a:ln>
            <a:noFill/>
          </a:ln>
          <a:effectLst/>
        </c:spPr>
      </c:pivotFmt>
      <c:pivotFmt>
        <c:idx val="18"/>
        <c:spPr>
          <a:solidFill>
            <a:srgbClr val="DCE6F2"/>
          </a:solidFill>
          <a:ln>
            <a:noFill/>
          </a:ln>
          <a:effectLst/>
        </c:spPr>
      </c:pivotFmt>
    </c:pivotFmts>
    <c:plotArea>
      <c:layout/>
      <c:barChart>
        <c:barDir val="col"/>
        <c:grouping val="clustered"/>
        <c:varyColors val="0"/>
        <c:ser>
          <c:idx val="0"/>
          <c:order val="0"/>
          <c:tx>
            <c:strRef>
              <c:f>Q3_3B2!$C$4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11BC-4FB4-A1A9-20674A4259CF}"/>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11BC-4FB4-A1A9-20674A4259CF}"/>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11BC-4FB4-A1A9-20674A4259CF}"/>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11BC-4FB4-A1A9-20674A4259CF}"/>
              </c:ext>
            </c:extLst>
          </c:dPt>
          <c:dPt>
            <c:idx val="5"/>
            <c:invertIfNegative val="0"/>
            <c:bubble3D val="0"/>
            <c:spPr>
              <a:solidFill>
                <a:srgbClr val="DCE6F2"/>
              </a:solidFill>
              <a:ln>
                <a:noFill/>
              </a:ln>
              <a:effectLst/>
            </c:spPr>
            <c:extLst>
              <c:ext xmlns:c16="http://schemas.microsoft.com/office/drawing/2014/chart" uri="{C3380CC4-5D6E-409C-BE32-E72D297353CC}">
                <c16:uniqueId val="{00000009-11BC-4FB4-A1A9-20674A4259C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Q3_3B2!$B$5:$B$11</c:f>
              <c:strCache>
                <c:ptCount val="6"/>
                <c:pt idx="0">
                  <c:v>Excellent</c:v>
                </c:pt>
                <c:pt idx="1">
                  <c:v>Above Average</c:v>
                </c:pt>
                <c:pt idx="2">
                  <c:v>Average</c:v>
                </c:pt>
                <c:pt idx="3">
                  <c:v>Below Average</c:v>
                </c:pt>
                <c:pt idx="4">
                  <c:v>Extremely Poor</c:v>
                </c:pt>
                <c:pt idx="5">
                  <c:v>I did not receive assistance</c:v>
                </c:pt>
              </c:strCache>
            </c:strRef>
          </c:cat>
          <c:val>
            <c:numRef>
              <c:f>Q3_3B2!$C$5:$C$11</c:f>
              <c:numCache>
                <c:formatCode>General</c:formatCode>
                <c:ptCount val="6"/>
                <c:pt idx="0">
                  <c:v>974</c:v>
                </c:pt>
                <c:pt idx="1">
                  <c:v>320</c:v>
                </c:pt>
                <c:pt idx="2">
                  <c:v>240</c:v>
                </c:pt>
                <c:pt idx="3">
                  <c:v>121</c:v>
                </c:pt>
                <c:pt idx="4">
                  <c:v>170</c:v>
                </c:pt>
                <c:pt idx="5">
                  <c:v>408</c:v>
                </c:pt>
              </c:numCache>
            </c:numRef>
          </c:val>
          <c:extLst>
            <c:ext xmlns:c16="http://schemas.microsoft.com/office/drawing/2014/chart" uri="{C3380CC4-5D6E-409C-BE32-E72D297353CC}">
              <c16:uniqueId val="{0000000A-11BC-4FB4-A1A9-20674A4259CF}"/>
            </c:ext>
          </c:extLst>
        </c:ser>
        <c:dLbls>
          <c:dLblPos val="outEnd"/>
          <c:showLegendKey val="0"/>
          <c:showVal val="1"/>
          <c:showCatName val="0"/>
          <c:showSerName val="0"/>
          <c:showPercent val="0"/>
          <c:showBubbleSize val="0"/>
        </c:dLbls>
        <c:gapWidth val="219"/>
        <c:overlap val="-27"/>
        <c:axId val="1795266175"/>
        <c:axId val="1795251615"/>
      </c:barChart>
      <c:catAx>
        <c:axId val="1795266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51615"/>
        <c:crosses val="autoZero"/>
        <c:auto val="1"/>
        <c:lblAlgn val="ctr"/>
        <c:lblOffset val="100"/>
        <c:noMultiLvlLbl val="0"/>
      </c:catAx>
      <c:valAx>
        <c:axId val="17952516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661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PII.xlsx]Q3_3C!PivotTable31</c:name>
    <c:fmtId val="1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Coordinating and Obtaining Personal Financial Planning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Q3_3C!$C$4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D237-47F6-A12E-79626E017892}"/>
              </c:ext>
            </c:extLst>
          </c:dPt>
          <c:dPt>
            <c:idx val="1"/>
            <c:bubble3D val="0"/>
            <c:spPr>
              <a:solidFill>
                <a:srgbClr val="C00000"/>
              </a:solidFill>
              <a:ln>
                <a:noFill/>
              </a:ln>
              <a:effectLst/>
            </c:spPr>
            <c:extLst>
              <c:ext xmlns:c16="http://schemas.microsoft.com/office/drawing/2014/chart" uri="{C3380CC4-5D6E-409C-BE32-E72D297353CC}">
                <c16:uniqueId val="{00000003-D237-47F6-A12E-79626E01789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Q3_3C!$B$5:$B$7</c:f>
              <c:strCache>
                <c:ptCount val="2"/>
                <c:pt idx="0">
                  <c:v>Yes</c:v>
                </c:pt>
                <c:pt idx="1">
                  <c:v>No</c:v>
                </c:pt>
              </c:strCache>
            </c:strRef>
          </c:cat>
          <c:val>
            <c:numRef>
              <c:f>Q3_3C!$C$5:$C$7</c:f>
              <c:numCache>
                <c:formatCode>General</c:formatCode>
                <c:ptCount val="2"/>
                <c:pt idx="0">
                  <c:v>1830</c:v>
                </c:pt>
                <c:pt idx="1">
                  <c:v>2792</c:v>
                </c:pt>
              </c:numCache>
            </c:numRef>
          </c:val>
          <c:extLst>
            <c:ext xmlns:c16="http://schemas.microsoft.com/office/drawing/2014/chart" uri="{C3380CC4-5D6E-409C-BE32-E72D297353CC}">
              <c16:uniqueId val="{00000004-D237-47F6-A12E-79626E017892}"/>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PII.xlsx]Q3_3C2!PivotTable33</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and Coordinating Personal Financial Planning</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Q3_3C2!$C$4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B3CD-4BAB-8639-03D0E1BCBEF6}"/>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B3CD-4BAB-8639-03D0E1BCBEF6}"/>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B3CD-4BAB-8639-03D0E1BCBEF6}"/>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B3CD-4BAB-8639-03D0E1BCBEF6}"/>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B3CD-4BAB-8639-03D0E1BCBEF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Q3_3C2!$B$5:$B$11</c:f>
              <c:strCache>
                <c:ptCount val="6"/>
                <c:pt idx="0">
                  <c:v>Excellent</c:v>
                </c:pt>
                <c:pt idx="1">
                  <c:v>Above Average</c:v>
                </c:pt>
                <c:pt idx="2">
                  <c:v>Average</c:v>
                </c:pt>
                <c:pt idx="3">
                  <c:v>Below Average</c:v>
                </c:pt>
                <c:pt idx="4">
                  <c:v>Extremely Poor</c:v>
                </c:pt>
                <c:pt idx="5">
                  <c:v>I did not receive assistance</c:v>
                </c:pt>
              </c:strCache>
            </c:strRef>
          </c:cat>
          <c:val>
            <c:numRef>
              <c:f>Q3_3C2!$C$5:$C$11</c:f>
              <c:numCache>
                <c:formatCode>General</c:formatCode>
                <c:ptCount val="6"/>
                <c:pt idx="0">
                  <c:v>777</c:v>
                </c:pt>
                <c:pt idx="1">
                  <c:v>237</c:v>
                </c:pt>
                <c:pt idx="2">
                  <c:v>184</c:v>
                </c:pt>
                <c:pt idx="3">
                  <c:v>93</c:v>
                </c:pt>
                <c:pt idx="4">
                  <c:v>113</c:v>
                </c:pt>
                <c:pt idx="5">
                  <c:v>426</c:v>
                </c:pt>
              </c:numCache>
            </c:numRef>
          </c:val>
          <c:extLst>
            <c:ext xmlns:c16="http://schemas.microsoft.com/office/drawing/2014/chart" uri="{C3380CC4-5D6E-409C-BE32-E72D297353CC}">
              <c16:uniqueId val="{0000000A-B3CD-4BAB-8639-03D0E1BCBEF6}"/>
            </c:ext>
          </c:extLst>
        </c:ser>
        <c:dLbls>
          <c:dLblPos val="outEnd"/>
          <c:showLegendKey val="0"/>
          <c:showVal val="1"/>
          <c:showCatName val="0"/>
          <c:showSerName val="0"/>
          <c:showPercent val="0"/>
          <c:showBubbleSize val="0"/>
        </c:dLbls>
        <c:gapWidth val="219"/>
        <c:overlap val="-27"/>
        <c:axId val="1795321087"/>
        <c:axId val="1795318591"/>
      </c:barChart>
      <c:catAx>
        <c:axId val="1795321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8591"/>
        <c:crosses val="autoZero"/>
        <c:auto val="1"/>
        <c:lblAlgn val="ctr"/>
        <c:lblOffset val="100"/>
        <c:noMultiLvlLbl val="0"/>
      </c:catAx>
      <c:valAx>
        <c:axId val="17953185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210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PII.xlsx]Q3_3D!PivotTable35</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in Obtaining and Coordinating Transportation Benefits</a:t>
            </a:r>
            <a:endParaRPr lang="en-US" b="1"/>
          </a:p>
        </c:rich>
      </c:tx>
      <c:layout>
        <c:manualLayout>
          <c:xMode val="edge"/>
          <c:yMode val="edge"/>
          <c:x val="0.1591684116063416"/>
          <c:y val="7.055280880587601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Q3_3D!$C$4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4252-45DA-9879-7192EEFC571E}"/>
              </c:ext>
            </c:extLst>
          </c:dPt>
          <c:dPt>
            <c:idx val="1"/>
            <c:bubble3D val="0"/>
            <c:spPr>
              <a:solidFill>
                <a:srgbClr val="C00000"/>
              </a:solidFill>
              <a:ln>
                <a:noFill/>
              </a:ln>
              <a:effectLst/>
            </c:spPr>
            <c:extLst>
              <c:ext xmlns:c16="http://schemas.microsoft.com/office/drawing/2014/chart" uri="{C3380CC4-5D6E-409C-BE32-E72D297353CC}">
                <c16:uniqueId val="{00000003-4252-45DA-9879-7192EEFC571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Q3_3D!$B$5:$B$7</c:f>
              <c:strCache>
                <c:ptCount val="2"/>
                <c:pt idx="0">
                  <c:v>Yes</c:v>
                </c:pt>
                <c:pt idx="1">
                  <c:v>No</c:v>
                </c:pt>
              </c:strCache>
            </c:strRef>
          </c:cat>
          <c:val>
            <c:numRef>
              <c:f>Q3_3D!$C$5:$C$7</c:f>
              <c:numCache>
                <c:formatCode>General</c:formatCode>
                <c:ptCount val="2"/>
                <c:pt idx="0">
                  <c:v>1851</c:v>
                </c:pt>
                <c:pt idx="1">
                  <c:v>2771</c:v>
                </c:pt>
              </c:numCache>
            </c:numRef>
          </c:val>
          <c:extLst>
            <c:ext xmlns:c16="http://schemas.microsoft.com/office/drawing/2014/chart" uri="{C3380CC4-5D6E-409C-BE32-E72D297353CC}">
              <c16:uniqueId val="{00000004-4252-45DA-9879-7192EEFC571E}"/>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PII.xlsx]Q3_3D2!PivotTable37</c:name>
    <c:fmtId val="13"/>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and Coordinating Transportation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Q3_3D2!$C$4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355A-4CDC-9BF6-DD72D80F89D0}"/>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355A-4CDC-9BF6-DD72D80F89D0}"/>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355A-4CDC-9BF6-DD72D80F89D0}"/>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355A-4CDC-9BF6-DD72D80F89D0}"/>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355A-4CDC-9BF6-DD72D80F89D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Q3_3D2!$B$5:$B$11</c:f>
              <c:strCache>
                <c:ptCount val="6"/>
                <c:pt idx="0">
                  <c:v>Excellent</c:v>
                </c:pt>
                <c:pt idx="1">
                  <c:v>Above Average</c:v>
                </c:pt>
                <c:pt idx="2">
                  <c:v>Average</c:v>
                </c:pt>
                <c:pt idx="3">
                  <c:v>Below Average</c:v>
                </c:pt>
                <c:pt idx="4">
                  <c:v>Extremely Poor</c:v>
                </c:pt>
                <c:pt idx="5">
                  <c:v>I did not receive assistance</c:v>
                </c:pt>
              </c:strCache>
            </c:strRef>
          </c:cat>
          <c:val>
            <c:numRef>
              <c:f>Q3_3D2!$C$5:$C$11</c:f>
              <c:numCache>
                <c:formatCode>General</c:formatCode>
                <c:ptCount val="6"/>
                <c:pt idx="0">
                  <c:v>685</c:v>
                </c:pt>
                <c:pt idx="1">
                  <c:v>246</c:v>
                </c:pt>
                <c:pt idx="2">
                  <c:v>210</c:v>
                </c:pt>
                <c:pt idx="3">
                  <c:v>95</c:v>
                </c:pt>
                <c:pt idx="4">
                  <c:v>126</c:v>
                </c:pt>
                <c:pt idx="5">
                  <c:v>489</c:v>
                </c:pt>
              </c:numCache>
            </c:numRef>
          </c:val>
          <c:extLst>
            <c:ext xmlns:c16="http://schemas.microsoft.com/office/drawing/2014/chart" uri="{C3380CC4-5D6E-409C-BE32-E72D297353CC}">
              <c16:uniqueId val="{0000000A-355A-4CDC-9BF6-DD72D80F89D0}"/>
            </c:ext>
          </c:extLst>
        </c:ser>
        <c:dLbls>
          <c:dLblPos val="outEnd"/>
          <c:showLegendKey val="0"/>
          <c:showVal val="1"/>
          <c:showCatName val="0"/>
          <c:showSerName val="0"/>
          <c:showPercent val="0"/>
          <c:showBubbleSize val="0"/>
        </c:dLbls>
        <c:gapWidth val="219"/>
        <c:overlap val="-27"/>
        <c:axId val="1795332319"/>
        <c:axId val="1795334815"/>
      </c:barChart>
      <c:catAx>
        <c:axId val="179533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4815"/>
        <c:crosses val="autoZero"/>
        <c:auto val="1"/>
        <c:lblAlgn val="ctr"/>
        <c:lblOffset val="100"/>
        <c:noMultiLvlLbl val="0"/>
      </c:catAx>
      <c:valAx>
        <c:axId val="17953348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23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PII.xlsx]Q3_3E!PivotTable40</c:name>
    <c:fmtId val="1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a:t>
            </a:r>
            <a:r>
              <a:rPr lang="en-US" b="1" baseline="0"/>
              <a:t>e Needed in Obtaining and Coordinating Income Support Benefits</a:t>
            </a:r>
            <a:endParaRPr lang="en-US" b="1"/>
          </a:p>
        </c:rich>
      </c:tx>
      <c:layout>
        <c:manualLayout>
          <c:xMode val="edge"/>
          <c:yMode val="edge"/>
          <c:x val="0.15130767042132071"/>
          <c:y val="5.730198926788754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Q3_3E!$C$4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8F37-4E67-A610-AC87ABA4EC3D}"/>
              </c:ext>
            </c:extLst>
          </c:dPt>
          <c:dPt>
            <c:idx val="1"/>
            <c:bubble3D val="0"/>
            <c:spPr>
              <a:solidFill>
                <a:srgbClr val="C00000"/>
              </a:solidFill>
              <a:ln>
                <a:noFill/>
              </a:ln>
              <a:effectLst/>
            </c:spPr>
            <c:extLst>
              <c:ext xmlns:c16="http://schemas.microsoft.com/office/drawing/2014/chart" uri="{C3380CC4-5D6E-409C-BE32-E72D297353CC}">
                <c16:uniqueId val="{00000003-8F37-4E67-A610-AC87ABA4EC3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Q3_3E!$B$5:$B$7</c:f>
              <c:strCache>
                <c:ptCount val="2"/>
                <c:pt idx="0">
                  <c:v>Yes</c:v>
                </c:pt>
                <c:pt idx="1">
                  <c:v>No</c:v>
                </c:pt>
              </c:strCache>
            </c:strRef>
          </c:cat>
          <c:val>
            <c:numRef>
              <c:f>Q3_3E!$C$5:$C$7</c:f>
              <c:numCache>
                <c:formatCode>General</c:formatCode>
                <c:ptCount val="2"/>
                <c:pt idx="0">
                  <c:v>2131</c:v>
                </c:pt>
                <c:pt idx="1">
                  <c:v>2491</c:v>
                </c:pt>
              </c:numCache>
            </c:numRef>
          </c:val>
          <c:extLst>
            <c:ext xmlns:c16="http://schemas.microsoft.com/office/drawing/2014/chart" uri="{C3380CC4-5D6E-409C-BE32-E72D297353CC}">
              <c16:uniqueId val="{00000004-8F37-4E67-A610-AC87ABA4EC3D}"/>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PII.xlsx]Healthcare!PivotTable5</c:name>
    <c:fmtId val="1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Enrolled in VA Healthcare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rgbClr val="C00000"/>
          </a:solidFill>
          <a:ln>
            <a:noFill/>
          </a:ln>
          <a:effectLst/>
        </c:spPr>
      </c:pivotFmt>
      <c:pivotFmt>
        <c:idx val="4"/>
        <c:spPr>
          <a:solidFill>
            <a:srgbClr val="C00000"/>
          </a:solidFill>
          <a:ln>
            <a:noFill/>
          </a:ln>
          <a:effectLst/>
        </c:spPr>
      </c:pivotFmt>
      <c:pivotFmt>
        <c:idx val="5"/>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rgbClr val="C00000"/>
          </a:solidFill>
          <a:ln>
            <a:noFill/>
          </a:ln>
          <a:effectLst/>
        </c:spPr>
      </c:pivotFmt>
      <c:pivotFmt>
        <c:idx val="8"/>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50000"/>
            </a:schemeClr>
          </a:solidFill>
          <a:ln>
            <a:noFill/>
          </a:ln>
          <a:effectLst/>
        </c:spPr>
      </c:pivotFmt>
      <c:pivotFmt>
        <c:idx val="10"/>
        <c:spPr>
          <a:solidFill>
            <a:srgbClr val="C00000"/>
          </a:solidFill>
          <a:ln>
            <a:noFill/>
          </a:ln>
          <a:effectLst/>
        </c:spPr>
      </c:pivotFmt>
    </c:pivotFmts>
    <c:plotArea>
      <c:layout/>
      <c:pieChart>
        <c:varyColors val="1"/>
        <c:ser>
          <c:idx val="0"/>
          <c:order val="0"/>
          <c:tx>
            <c:strRef>
              <c:f>Healthcare!$D$4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7614-4B0A-88FD-15CBEE813C4F}"/>
              </c:ext>
            </c:extLst>
          </c:dPt>
          <c:dPt>
            <c:idx val="1"/>
            <c:bubble3D val="0"/>
            <c:spPr>
              <a:solidFill>
                <a:srgbClr val="C00000"/>
              </a:solidFill>
              <a:ln>
                <a:noFill/>
              </a:ln>
              <a:effectLst/>
            </c:spPr>
            <c:extLst>
              <c:ext xmlns:c16="http://schemas.microsoft.com/office/drawing/2014/chart" uri="{C3380CC4-5D6E-409C-BE32-E72D297353CC}">
                <c16:uniqueId val="{00000003-7614-4B0A-88FD-15CBEE813C4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Healthcare!$C$5:$C$7</c:f>
              <c:strCache>
                <c:ptCount val="2"/>
                <c:pt idx="0">
                  <c:v>Yes</c:v>
                </c:pt>
                <c:pt idx="1">
                  <c:v>No</c:v>
                </c:pt>
              </c:strCache>
            </c:strRef>
          </c:cat>
          <c:val>
            <c:numRef>
              <c:f>Healthcare!$D$5:$D$7</c:f>
              <c:numCache>
                <c:formatCode>General</c:formatCode>
                <c:ptCount val="2"/>
                <c:pt idx="0">
                  <c:v>3692</c:v>
                </c:pt>
                <c:pt idx="1">
                  <c:v>930</c:v>
                </c:pt>
              </c:numCache>
            </c:numRef>
          </c:val>
          <c:extLst>
            <c:ext xmlns:c16="http://schemas.microsoft.com/office/drawing/2014/chart" uri="{C3380CC4-5D6E-409C-BE32-E72D297353CC}">
              <c16:uniqueId val="{00000004-7614-4B0A-88FD-15CBEE813C4F}"/>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PII.xlsx]Q3_3E2!PivotTable42</c:name>
    <c:fmtId val="1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Services in Obtaining and Coordinating Income Support</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Q3_3E2!$C$4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D637-4D2B-9F29-6C7441D0E19F}"/>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D637-4D2B-9F29-6C7441D0E19F}"/>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D637-4D2B-9F29-6C7441D0E19F}"/>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D637-4D2B-9F29-6C7441D0E19F}"/>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D637-4D2B-9F29-6C7441D0E19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Q3_3E2!$B$5:$B$11</c:f>
              <c:strCache>
                <c:ptCount val="6"/>
                <c:pt idx="0">
                  <c:v>Excellent</c:v>
                </c:pt>
                <c:pt idx="1">
                  <c:v>Above Average</c:v>
                </c:pt>
                <c:pt idx="2">
                  <c:v>Average</c:v>
                </c:pt>
                <c:pt idx="3">
                  <c:v>Below Average</c:v>
                </c:pt>
                <c:pt idx="4">
                  <c:v>Extremely Poor</c:v>
                </c:pt>
                <c:pt idx="5">
                  <c:v>I did not receive assistance</c:v>
                </c:pt>
              </c:strCache>
            </c:strRef>
          </c:cat>
          <c:val>
            <c:numRef>
              <c:f>Q3_3E2!$C$5:$C$11</c:f>
              <c:numCache>
                <c:formatCode>General</c:formatCode>
                <c:ptCount val="6"/>
                <c:pt idx="0">
                  <c:v>802</c:v>
                </c:pt>
                <c:pt idx="1">
                  <c:v>286</c:v>
                </c:pt>
                <c:pt idx="2">
                  <c:v>249</c:v>
                </c:pt>
                <c:pt idx="3">
                  <c:v>104</c:v>
                </c:pt>
                <c:pt idx="4">
                  <c:v>156</c:v>
                </c:pt>
                <c:pt idx="5">
                  <c:v>534</c:v>
                </c:pt>
              </c:numCache>
            </c:numRef>
          </c:val>
          <c:extLst>
            <c:ext xmlns:c16="http://schemas.microsoft.com/office/drawing/2014/chart" uri="{C3380CC4-5D6E-409C-BE32-E72D297353CC}">
              <c16:uniqueId val="{0000000A-D637-4D2B-9F29-6C7441D0E19F}"/>
            </c:ext>
          </c:extLst>
        </c:ser>
        <c:dLbls>
          <c:dLblPos val="outEnd"/>
          <c:showLegendKey val="0"/>
          <c:showVal val="1"/>
          <c:showCatName val="0"/>
          <c:showSerName val="0"/>
          <c:showPercent val="0"/>
          <c:showBubbleSize val="0"/>
        </c:dLbls>
        <c:gapWidth val="219"/>
        <c:overlap val="-27"/>
        <c:axId val="1795305695"/>
        <c:axId val="1795318175"/>
      </c:barChart>
      <c:catAx>
        <c:axId val="1795305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8175"/>
        <c:crosses val="autoZero"/>
        <c:auto val="1"/>
        <c:lblAlgn val="ctr"/>
        <c:lblOffset val="100"/>
        <c:noMultiLvlLbl val="0"/>
      </c:catAx>
      <c:valAx>
        <c:axId val="1795318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056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PII.xlsx]Q3_3F!PivotTable44</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in Obtaining and Coordinating Legal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solidFill>
              <a:schemeClr val="accent1">
                <a:lumMod val="50000"/>
              </a:schemeClr>
            </a:solidFill>
          </a:ln>
          <a:effectLst/>
        </c:spPr>
      </c:pivotFmt>
      <c:pivotFmt>
        <c:idx val="2"/>
        <c:spPr>
          <a:solidFill>
            <a:srgbClr val="C00000"/>
          </a:solidFill>
          <a:ln>
            <a:solidFill>
              <a:schemeClr val="accent1">
                <a:lumMod val="50000"/>
              </a:schemeClr>
            </a:solidFill>
          </a:ln>
          <a:effectLst/>
        </c:spPr>
      </c:pivotFmt>
      <c:pivotFmt>
        <c:idx val="3"/>
        <c:spPr>
          <a:solidFill>
            <a:schemeClr val="accent1"/>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solidFill>
              <a:schemeClr val="accent1">
                <a:lumMod val="50000"/>
              </a:schemeClr>
            </a:solidFill>
          </a:ln>
          <a:effectLst/>
        </c:spPr>
      </c:pivotFmt>
      <c:pivotFmt>
        <c:idx val="5"/>
        <c:spPr>
          <a:solidFill>
            <a:srgbClr val="C00000"/>
          </a:solidFill>
          <a:ln>
            <a:solidFill>
              <a:schemeClr val="accent1">
                <a:lumMod val="50000"/>
              </a:schemeClr>
            </a:solidFill>
          </a:ln>
          <a:effectLst/>
        </c:spPr>
      </c:pivotFmt>
      <c:pivotFmt>
        <c:idx val="6"/>
        <c:spPr>
          <a:solidFill>
            <a:schemeClr val="accent1"/>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solidFill>
              <a:schemeClr val="accent1">
                <a:lumMod val="50000"/>
              </a:schemeClr>
            </a:solidFill>
          </a:ln>
          <a:effectLst/>
        </c:spPr>
      </c:pivotFmt>
      <c:pivotFmt>
        <c:idx val="8"/>
        <c:spPr>
          <a:solidFill>
            <a:srgbClr val="C00000"/>
          </a:solidFill>
          <a:ln>
            <a:solidFill>
              <a:schemeClr val="accent1">
                <a:lumMod val="50000"/>
              </a:schemeClr>
            </a:solidFill>
          </a:ln>
          <a:effectLst/>
        </c:spPr>
      </c:pivotFmt>
    </c:pivotFmts>
    <c:plotArea>
      <c:layout/>
      <c:pieChart>
        <c:varyColors val="1"/>
        <c:ser>
          <c:idx val="0"/>
          <c:order val="0"/>
          <c:tx>
            <c:strRef>
              <c:f>Q3_3F!$C$4</c:f>
              <c:strCache>
                <c:ptCount val="1"/>
                <c:pt idx="0">
                  <c:v>Total</c:v>
                </c:pt>
              </c:strCache>
            </c:strRef>
          </c:tx>
          <c:spPr>
            <a:ln>
              <a:solidFill>
                <a:schemeClr val="accent1">
                  <a:lumMod val="50000"/>
                </a:schemeClr>
              </a:solidFill>
            </a:ln>
          </c:spPr>
          <c:dPt>
            <c:idx val="0"/>
            <c:bubble3D val="0"/>
            <c:spPr>
              <a:solidFill>
                <a:schemeClr val="accent1">
                  <a:lumMod val="50000"/>
                </a:schemeClr>
              </a:solidFill>
              <a:ln>
                <a:solidFill>
                  <a:schemeClr val="accent1">
                    <a:lumMod val="50000"/>
                  </a:schemeClr>
                </a:solidFill>
              </a:ln>
              <a:effectLst/>
            </c:spPr>
            <c:extLst>
              <c:ext xmlns:c16="http://schemas.microsoft.com/office/drawing/2014/chart" uri="{C3380CC4-5D6E-409C-BE32-E72D297353CC}">
                <c16:uniqueId val="{00000001-C7D2-47C9-977A-B689DC80913F}"/>
              </c:ext>
            </c:extLst>
          </c:dPt>
          <c:dPt>
            <c:idx val="1"/>
            <c:bubble3D val="0"/>
            <c:spPr>
              <a:solidFill>
                <a:srgbClr val="C00000"/>
              </a:solidFill>
              <a:ln>
                <a:solidFill>
                  <a:schemeClr val="accent1">
                    <a:lumMod val="50000"/>
                  </a:schemeClr>
                </a:solidFill>
              </a:ln>
              <a:effectLst/>
            </c:spPr>
            <c:extLst>
              <c:ext xmlns:c16="http://schemas.microsoft.com/office/drawing/2014/chart" uri="{C3380CC4-5D6E-409C-BE32-E72D297353CC}">
                <c16:uniqueId val="{00000003-C7D2-47C9-977A-B689DC80913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Q3_3F!$B$5:$B$7</c:f>
              <c:strCache>
                <c:ptCount val="2"/>
                <c:pt idx="0">
                  <c:v>Yes</c:v>
                </c:pt>
                <c:pt idx="1">
                  <c:v>No</c:v>
                </c:pt>
              </c:strCache>
            </c:strRef>
          </c:cat>
          <c:val>
            <c:numRef>
              <c:f>Q3_3F!$C$5:$C$7</c:f>
              <c:numCache>
                <c:formatCode>General</c:formatCode>
                <c:ptCount val="2"/>
                <c:pt idx="0">
                  <c:v>1158</c:v>
                </c:pt>
                <c:pt idx="1">
                  <c:v>3464</c:v>
                </c:pt>
              </c:numCache>
            </c:numRef>
          </c:val>
          <c:extLst>
            <c:ext xmlns:c16="http://schemas.microsoft.com/office/drawing/2014/chart" uri="{C3380CC4-5D6E-409C-BE32-E72D297353CC}">
              <c16:uniqueId val="{00000004-C7D2-47C9-977A-B689DC80913F}"/>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PII.xlsx]Q3_3F2!PivotTable46</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with Legal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Q3_3F2!$C$4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00A7-416B-89B2-BAC041DF2262}"/>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00A7-416B-89B2-BAC041DF2262}"/>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00A7-416B-89B2-BAC041DF2262}"/>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00A7-416B-89B2-BAC041DF2262}"/>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00A7-416B-89B2-BAC041DF226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Q3_3F2!$B$5:$B$11</c:f>
              <c:strCache>
                <c:ptCount val="6"/>
                <c:pt idx="0">
                  <c:v>Excellent</c:v>
                </c:pt>
                <c:pt idx="1">
                  <c:v>Above Average</c:v>
                </c:pt>
                <c:pt idx="2">
                  <c:v>Average</c:v>
                </c:pt>
                <c:pt idx="3">
                  <c:v>Below Average</c:v>
                </c:pt>
                <c:pt idx="4">
                  <c:v>Extremely Poor</c:v>
                </c:pt>
                <c:pt idx="5">
                  <c:v>I did not receive assistance</c:v>
                </c:pt>
              </c:strCache>
            </c:strRef>
          </c:cat>
          <c:val>
            <c:numRef>
              <c:f>Q3_3F2!$C$5:$C$11</c:f>
              <c:numCache>
                <c:formatCode>General</c:formatCode>
                <c:ptCount val="6"/>
                <c:pt idx="0">
                  <c:v>290</c:v>
                </c:pt>
                <c:pt idx="1">
                  <c:v>104</c:v>
                </c:pt>
                <c:pt idx="2">
                  <c:v>110</c:v>
                </c:pt>
                <c:pt idx="3">
                  <c:v>66</c:v>
                </c:pt>
                <c:pt idx="4">
                  <c:v>88</c:v>
                </c:pt>
                <c:pt idx="5">
                  <c:v>500</c:v>
                </c:pt>
              </c:numCache>
            </c:numRef>
          </c:val>
          <c:extLst>
            <c:ext xmlns:c16="http://schemas.microsoft.com/office/drawing/2014/chart" uri="{C3380CC4-5D6E-409C-BE32-E72D297353CC}">
              <c16:uniqueId val="{0000000A-00A7-416B-89B2-BAC041DF2262}"/>
            </c:ext>
          </c:extLst>
        </c:ser>
        <c:dLbls>
          <c:dLblPos val="outEnd"/>
          <c:showLegendKey val="0"/>
          <c:showVal val="1"/>
          <c:showCatName val="0"/>
          <c:showSerName val="0"/>
          <c:showPercent val="0"/>
          <c:showBubbleSize val="0"/>
        </c:dLbls>
        <c:gapWidth val="219"/>
        <c:overlap val="-27"/>
        <c:axId val="1795310687"/>
        <c:axId val="1795319007"/>
      </c:barChart>
      <c:catAx>
        <c:axId val="1795310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9007"/>
        <c:crosses val="autoZero"/>
        <c:auto val="1"/>
        <c:lblAlgn val="ctr"/>
        <c:lblOffset val="100"/>
        <c:noMultiLvlLbl val="0"/>
      </c:catAx>
      <c:valAx>
        <c:axId val="1795319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06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PII.xlsx]Q3_3G!PivotTable48</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with Childcare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Q3_3G!$C$4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D776-4F13-8A13-C6F1CC07D40B}"/>
              </c:ext>
            </c:extLst>
          </c:dPt>
          <c:dPt>
            <c:idx val="1"/>
            <c:bubble3D val="0"/>
            <c:spPr>
              <a:solidFill>
                <a:srgbClr val="C00000"/>
              </a:solidFill>
              <a:ln>
                <a:noFill/>
              </a:ln>
              <a:effectLst/>
            </c:spPr>
            <c:extLst>
              <c:ext xmlns:c16="http://schemas.microsoft.com/office/drawing/2014/chart" uri="{C3380CC4-5D6E-409C-BE32-E72D297353CC}">
                <c16:uniqueId val="{00000003-D776-4F13-8A13-C6F1CC07D40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Q3_3G!$B$5:$B$7</c:f>
              <c:strCache>
                <c:ptCount val="2"/>
                <c:pt idx="0">
                  <c:v>Yes</c:v>
                </c:pt>
                <c:pt idx="1">
                  <c:v>No</c:v>
                </c:pt>
              </c:strCache>
            </c:strRef>
          </c:cat>
          <c:val>
            <c:numRef>
              <c:f>Q3_3G!$C$5:$C$7</c:f>
              <c:numCache>
                <c:formatCode>General</c:formatCode>
                <c:ptCount val="2"/>
                <c:pt idx="0">
                  <c:v>280</c:v>
                </c:pt>
                <c:pt idx="1">
                  <c:v>4342</c:v>
                </c:pt>
              </c:numCache>
            </c:numRef>
          </c:val>
          <c:extLst>
            <c:ext xmlns:c16="http://schemas.microsoft.com/office/drawing/2014/chart" uri="{C3380CC4-5D6E-409C-BE32-E72D297353CC}">
              <c16:uniqueId val="{00000004-D776-4F13-8A13-C6F1CC07D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PII.xlsx]Q3_3G2!PivotTable50</c:name>
    <c:fmtId val="1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with Childcare Benefits </a:t>
            </a:r>
            <a:endParaRPr lang="en-US" b="1"/>
          </a:p>
        </c:rich>
      </c:tx>
      <c:layout>
        <c:manualLayout>
          <c:xMode val="edge"/>
          <c:yMode val="edge"/>
          <c:x val="0.14970911394696351"/>
          <c:y val="4.16607341890482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rgbClr val="B9CDE5"/>
          </a:solidFill>
          <a:ln>
            <a:noFill/>
          </a:ln>
          <a:effectLst/>
        </c:spP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lumMod val="50000"/>
            </a:schemeClr>
          </a:solidFill>
          <a:ln>
            <a:noFill/>
          </a:ln>
          <a:effectLst/>
        </c:spPr>
      </c:pivotFmt>
      <c:pivotFmt>
        <c:idx val="9"/>
        <c:spPr>
          <a:solidFill>
            <a:schemeClr val="accent1">
              <a:lumMod val="75000"/>
            </a:schemeClr>
          </a:solidFill>
          <a:ln>
            <a:noFill/>
          </a:ln>
          <a:effectLst/>
        </c:spPr>
      </c:pivotFmt>
      <c:pivotFmt>
        <c:idx val="10"/>
        <c:spPr>
          <a:solidFill>
            <a:schemeClr val="accent1">
              <a:lumMod val="60000"/>
              <a:lumOff val="40000"/>
            </a:schemeClr>
          </a:solidFill>
          <a:ln>
            <a:noFill/>
          </a:ln>
          <a:effectLst/>
        </c:spPr>
      </c:pivotFmt>
      <c:pivotFmt>
        <c:idx val="11"/>
        <c:spPr>
          <a:solidFill>
            <a:srgbClr val="B9CDE5"/>
          </a:solidFill>
          <a:ln>
            <a:noFill/>
          </a:ln>
          <a:effectLst/>
        </c:spPr>
      </c:pivotFmt>
      <c:pivotFmt>
        <c:idx val="12"/>
        <c:spPr>
          <a:solidFill>
            <a:schemeClr val="accent1">
              <a:lumMod val="20000"/>
              <a:lumOff val="80000"/>
            </a:schemeClr>
          </a:solidFill>
          <a:ln>
            <a:noFill/>
          </a:ln>
          <a:effectLst/>
        </c:spPr>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lumMod val="50000"/>
            </a:schemeClr>
          </a:solidFill>
          <a:ln>
            <a:noFill/>
          </a:ln>
          <a:effectLst/>
        </c:spPr>
      </c:pivotFmt>
      <c:pivotFmt>
        <c:idx val="15"/>
        <c:spPr>
          <a:solidFill>
            <a:schemeClr val="accent1">
              <a:lumMod val="75000"/>
            </a:schemeClr>
          </a:solidFill>
          <a:ln>
            <a:noFill/>
          </a:ln>
          <a:effectLst/>
        </c:spPr>
      </c:pivotFmt>
      <c:pivotFmt>
        <c:idx val="16"/>
        <c:spPr>
          <a:solidFill>
            <a:schemeClr val="accent1">
              <a:lumMod val="60000"/>
              <a:lumOff val="40000"/>
            </a:schemeClr>
          </a:solidFill>
          <a:ln>
            <a:noFill/>
          </a:ln>
          <a:effectLst/>
        </c:spPr>
      </c:pivotFmt>
      <c:pivotFmt>
        <c:idx val="17"/>
        <c:spPr>
          <a:solidFill>
            <a:srgbClr val="B9CDE5"/>
          </a:solidFill>
          <a:ln>
            <a:noFill/>
          </a:ln>
          <a:effectLst/>
        </c:spPr>
      </c:pivotFmt>
      <c:pivotFmt>
        <c:idx val="18"/>
        <c:spPr>
          <a:solidFill>
            <a:schemeClr val="accent1">
              <a:lumMod val="20000"/>
              <a:lumOff val="80000"/>
            </a:schemeClr>
          </a:solidFill>
          <a:ln>
            <a:noFill/>
          </a:ln>
          <a:effectLst/>
        </c:spPr>
      </c:pivotFmt>
    </c:pivotFmts>
    <c:plotArea>
      <c:layout/>
      <c:barChart>
        <c:barDir val="col"/>
        <c:grouping val="clustered"/>
        <c:varyColors val="0"/>
        <c:ser>
          <c:idx val="0"/>
          <c:order val="0"/>
          <c:tx>
            <c:strRef>
              <c:f>Q3_3G2!$C$4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B393-4CA1-AB81-63CC482D3E0C}"/>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B393-4CA1-AB81-63CC482D3E0C}"/>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B393-4CA1-AB81-63CC482D3E0C}"/>
              </c:ext>
            </c:extLst>
          </c:dPt>
          <c:dPt>
            <c:idx val="4"/>
            <c:invertIfNegative val="0"/>
            <c:bubble3D val="0"/>
            <c:spPr>
              <a:solidFill>
                <a:srgbClr val="B9CDE5"/>
              </a:solidFill>
              <a:ln>
                <a:noFill/>
              </a:ln>
              <a:effectLst/>
            </c:spPr>
            <c:extLst>
              <c:ext xmlns:c16="http://schemas.microsoft.com/office/drawing/2014/chart" uri="{C3380CC4-5D6E-409C-BE32-E72D297353CC}">
                <c16:uniqueId val="{00000007-B393-4CA1-AB81-63CC482D3E0C}"/>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B393-4CA1-AB81-63CC482D3E0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Q3_3G2!$B$5:$B$11</c:f>
              <c:strCache>
                <c:ptCount val="6"/>
                <c:pt idx="0">
                  <c:v>Excellent</c:v>
                </c:pt>
                <c:pt idx="1">
                  <c:v>Above Average</c:v>
                </c:pt>
                <c:pt idx="2">
                  <c:v>Average</c:v>
                </c:pt>
                <c:pt idx="3">
                  <c:v>Below average</c:v>
                </c:pt>
                <c:pt idx="4">
                  <c:v>Extremely Poor</c:v>
                </c:pt>
                <c:pt idx="5">
                  <c:v>I did not receive assistance</c:v>
                </c:pt>
              </c:strCache>
            </c:strRef>
          </c:cat>
          <c:val>
            <c:numRef>
              <c:f>Q3_3G2!$C$5:$C$11</c:f>
              <c:numCache>
                <c:formatCode>General</c:formatCode>
                <c:ptCount val="6"/>
                <c:pt idx="0">
                  <c:v>81</c:v>
                </c:pt>
                <c:pt idx="1">
                  <c:v>21</c:v>
                </c:pt>
                <c:pt idx="2">
                  <c:v>23</c:v>
                </c:pt>
                <c:pt idx="3">
                  <c:v>12</c:v>
                </c:pt>
                <c:pt idx="4">
                  <c:v>14</c:v>
                </c:pt>
                <c:pt idx="5">
                  <c:v>129</c:v>
                </c:pt>
              </c:numCache>
            </c:numRef>
          </c:val>
          <c:extLst>
            <c:ext xmlns:c16="http://schemas.microsoft.com/office/drawing/2014/chart" uri="{C3380CC4-5D6E-409C-BE32-E72D297353CC}">
              <c16:uniqueId val="{0000000A-B393-4CA1-AB81-63CC482D3E0C}"/>
            </c:ext>
          </c:extLst>
        </c:ser>
        <c:dLbls>
          <c:dLblPos val="outEnd"/>
          <c:showLegendKey val="0"/>
          <c:showVal val="1"/>
          <c:showCatName val="0"/>
          <c:showSerName val="0"/>
          <c:showPercent val="0"/>
          <c:showBubbleSize val="0"/>
        </c:dLbls>
        <c:gapWidth val="219"/>
        <c:overlap val="-27"/>
        <c:axId val="1795208351"/>
        <c:axId val="1795212511"/>
      </c:barChart>
      <c:catAx>
        <c:axId val="179520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12511"/>
        <c:crosses val="autoZero"/>
        <c:auto val="1"/>
        <c:lblAlgn val="ctr"/>
        <c:lblOffset val="100"/>
        <c:noMultiLvlLbl val="0"/>
      </c:catAx>
      <c:valAx>
        <c:axId val="17952125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08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PII.xlsx]Q3_3H!PivotTable52</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with Housing Counseling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Q3_3H!$D$4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1EEA-4DE6-85DA-2DA357FE0363}"/>
              </c:ext>
            </c:extLst>
          </c:dPt>
          <c:dPt>
            <c:idx val="1"/>
            <c:bubble3D val="0"/>
            <c:spPr>
              <a:solidFill>
                <a:srgbClr val="C00000"/>
              </a:solidFill>
              <a:ln>
                <a:noFill/>
              </a:ln>
              <a:effectLst/>
            </c:spPr>
            <c:extLst>
              <c:ext xmlns:c16="http://schemas.microsoft.com/office/drawing/2014/chart" uri="{C3380CC4-5D6E-409C-BE32-E72D297353CC}">
                <c16:uniqueId val="{00000003-1EEA-4DE6-85DA-2DA357FE036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Q3_3H!$C$5:$C$7</c:f>
              <c:strCache>
                <c:ptCount val="2"/>
                <c:pt idx="0">
                  <c:v>Yes</c:v>
                </c:pt>
                <c:pt idx="1">
                  <c:v>No</c:v>
                </c:pt>
              </c:strCache>
            </c:strRef>
          </c:cat>
          <c:val>
            <c:numRef>
              <c:f>Q3_3H!$D$5:$D$7</c:f>
              <c:numCache>
                <c:formatCode>General</c:formatCode>
                <c:ptCount val="2"/>
                <c:pt idx="0">
                  <c:v>2595</c:v>
                </c:pt>
                <c:pt idx="1">
                  <c:v>2027</c:v>
                </c:pt>
              </c:numCache>
            </c:numRef>
          </c:val>
          <c:extLst>
            <c:ext xmlns:c16="http://schemas.microsoft.com/office/drawing/2014/chart" uri="{C3380CC4-5D6E-409C-BE32-E72D297353CC}">
              <c16:uniqueId val="{00000004-1EEA-4DE6-85DA-2DA357FE036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PII.xlsx]Q3_3H2!PivotTable54</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Services with Housing Counseling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rgbClr val="B9CDE5"/>
          </a:solidFill>
          <a:ln>
            <a:noFill/>
          </a:ln>
          <a:effectLst/>
        </c:spP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lumMod val="50000"/>
            </a:schemeClr>
          </a:solidFill>
          <a:ln>
            <a:noFill/>
          </a:ln>
          <a:effectLst/>
        </c:spPr>
      </c:pivotFmt>
      <c:pivotFmt>
        <c:idx val="9"/>
        <c:spPr>
          <a:solidFill>
            <a:schemeClr val="accent1">
              <a:lumMod val="75000"/>
            </a:schemeClr>
          </a:solidFill>
          <a:ln>
            <a:noFill/>
          </a:ln>
          <a:effectLst/>
        </c:spPr>
      </c:pivotFmt>
      <c:pivotFmt>
        <c:idx val="10"/>
        <c:spPr>
          <a:solidFill>
            <a:schemeClr val="accent1">
              <a:lumMod val="60000"/>
              <a:lumOff val="40000"/>
            </a:schemeClr>
          </a:solidFill>
          <a:ln>
            <a:noFill/>
          </a:ln>
          <a:effectLst/>
        </c:spPr>
      </c:pivotFmt>
      <c:pivotFmt>
        <c:idx val="11"/>
        <c:spPr>
          <a:solidFill>
            <a:srgbClr val="B9CDE5"/>
          </a:solidFill>
          <a:ln>
            <a:noFill/>
          </a:ln>
          <a:effectLst/>
        </c:spPr>
      </c:pivotFmt>
      <c:pivotFmt>
        <c:idx val="12"/>
        <c:spPr>
          <a:solidFill>
            <a:schemeClr val="accent1">
              <a:lumMod val="20000"/>
              <a:lumOff val="80000"/>
            </a:schemeClr>
          </a:solidFill>
          <a:ln>
            <a:noFill/>
          </a:ln>
          <a:effectLst/>
        </c:spPr>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lumMod val="50000"/>
            </a:schemeClr>
          </a:solidFill>
          <a:ln>
            <a:noFill/>
          </a:ln>
          <a:effectLst/>
        </c:spPr>
      </c:pivotFmt>
      <c:pivotFmt>
        <c:idx val="15"/>
        <c:spPr>
          <a:solidFill>
            <a:schemeClr val="accent1">
              <a:lumMod val="75000"/>
            </a:schemeClr>
          </a:solidFill>
          <a:ln>
            <a:noFill/>
          </a:ln>
          <a:effectLst/>
        </c:spPr>
      </c:pivotFmt>
      <c:pivotFmt>
        <c:idx val="16"/>
        <c:spPr>
          <a:solidFill>
            <a:schemeClr val="accent1">
              <a:lumMod val="60000"/>
              <a:lumOff val="40000"/>
            </a:schemeClr>
          </a:solidFill>
          <a:ln>
            <a:noFill/>
          </a:ln>
          <a:effectLst/>
        </c:spPr>
      </c:pivotFmt>
      <c:pivotFmt>
        <c:idx val="17"/>
        <c:spPr>
          <a:solidFill>
            <a:srgbClr val="B9CDE5"/>
          </a:solidFill>
          <a:ln>
            <a:noFill/>
          </a:ln>
          <a:effectLst/>
        </c:spPr>
      </c:pivotFmt>
      <c:pivotFmt>
        <c:idx val="18"/>
        <c:spPr>
          <a:solidFill>
            <a:schemeClr val="accent1">
              <a:lumMod val="20000"/>
              <a:lumOff val="80000"/>
            </a:schemeClr>
          </a:solidFill>
          <a:ln>
            <a:noFill/>
          </a:ln>
          <a:effectLst/>
        </c:spPr>
      </c:pivotFmt>
    </c:pivotFmts>
    <c:plotArea>
      <c:layout/>
      <c:barChart>
        <c:barDir val="col"/>
        <c:grouping val="clustered"/>
        <c:varyColors val="0"/>
        <c:ser>
          <c:idx val="0"/>
          <c:order val="0"/>
          <c:tx>
            <c:strRef>
              <c:f>Q3_3H2!$D$4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F8C7-45D0-A7A8-F6DEC4B81D22}"/>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F8C7-45D0-A7A8-F6DEC4B81D22}"/>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F8C7-45D0-A7A8-F6DEC4B81D22}"/>
              </c:ext>
            </c:extLst>
          </c:dPt>
          <c:dPt>
            <c:idx val="4"/>
            <c:invertIfNegative val="0"/>
            <c:bubble3D val="0"/>
            <c:spPr>
              <a:solidFill>
                <a:srgbClr val="B9CDE5"/>
              </a:solidFill>
              <a:ln>
                <a:noFill/>
              </a:ln>
              <a:effectLst/>
            </c:spPr>
            <c:extLst>
              <c:ext xmlns:c16="http://schemas.microsoft.com/office/drawing/2014/chart" uri="{C3380CC4-5D6E-409C-BE32-E72D297353CC}">
                <c16:uniqueId val="{00000007-F8C7-45D0-A7A8-F6DEC4B81D22}"/>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F8C7-45D0-A7A8-F6DEC4B81D2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Q3_3H2!$C$5:$C$11</c:f>
              <c:strCache>
                <c:ptCount val="6"/>
                <c:pt idx="0">
                  <c:v>Excellent</c:v>
                </c:pt>
                <c:pt idx="1">
                  <c:v>Above Average</c:v>
                </c:pt>
                <c:pt idx="2">
                  <c:v>Average</c:v>
                </c:pt>
                <c:pt idx="3">
                  <c:v>Below Average</c:v>
                </c:pt>
                <c:pt idx="4">
                  <c:v>Extremely Poor</c:v>
                </c:pt>
                <c:pt idx="5">
                  <c:v>I did not receive assistance</c:v>
                </c:pt>
              </c:strCache>
            </c:strRef>
          </c:cat>
          <c:val>
            <c:numRef>
              <c:f>Q3_3H2!$D$5:$D$11</c:f>
              <c:numCache>
                <c:formatCode>General</c:formatCode>
                <c:ptCount val="6"/>
                <c:pt idx="0">
                  <c:v>1219</c:v>
                </c:pt>
                <c:pt idx="1">
                  <c:v>359</c:v>
                </c:pt>
                <c:pt idx="2">
                  <c:v>269</c:v>
                </c:pt>
                <c:pt idx="3">
                  <c:v>127</c:v>
                </c:pt>
                <c:pt idx="4">
                  <c:v>232</c:v>
                </c:pt>
                <c:pt idx="5">
                  <c:v>389</c:v>
                </c:pt>
              </c:numCache>
            </c:numRef>
          </c:val>
          <c:extLst>
            <c:ext xmlns:c16="http://schemas.microsoft.com/office/drawing/2014/chart" uri="{C3380CC4-5D6E-409C-BE32-E72D297353CC}">
              <c16:uniqueId val="{0000000A-F8C7-45D0-A7A8-F6DEC4B81D22}"/>
            </c:ext>
          </c:extLst>
        </c:ser>
        <c:dLbls>
          <c:dLblPos val="outEnd"/>
          <c:showLegendKey val="0"/>
          <c:showVal val="1"/>
          <c:showCatName val="0"/>
          <c:showSerName val="0"/>
          <c:showPercent val="0"/>
          <c:showBubbleSize val="0"/>
        </c:dLbls>
        <c:gapWidth val="219"/>
        <c:overlap val="-27"/>
        <c:axId val="1795359775"/>
        <c:axId val="1795377663"/>
      </c:barChart>
      <c:catAx>
        <c:axId val="1795359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77663"/>
        <c:crosses val="autoZero"/>
        <c:auto val="1"/>
        <c:lblAlgn val="ctr"/>
        <c:lblOffset val="100"/>
        <c:noMultiLvlLbl val="0"/>
      </c:catAx>
      <c:valAx>
        <c:axId val="17953776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597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PII.xlsx]Q4_A!PivotTable56</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Needed</a:t>
            </a:r>
            <a:r>
              <a:rPr lang="en-US" b="1" baseline="0"/>
              <a:t> Rental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Q4_A!$D$4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F292-45BE-81FB-355FD4AD364D}"/>
              </c:ext>
            </c:extLst>
          </c:dPt>
          <c:dPt>
            <c:idx val="1"/>
            <c:bubble3D val="0"/>
            <c:spPr>
              <a:solidFill>
                <a:srgbClr val="C00000"/>
              </a:solidFill>
              <a:ln>
                <a:noFill/>
              </a:ln>
              <a:effectLst/>
            </c:spPr>
            <c:extLst>
              <c:ext xmlns:c16="http://schemas.microsoft.com/office/drawing/2014/chart" uri="{C3380CC4-5D6E-409C-BE32-E72D297353CC}">
                <c16:uniqueId val="{00000003-F292-45BE-81FB-355FD4AD364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Q4_A!$C$5:$C$7</c:f>
              <c:strCache>
                <c:ptCount val="2"/>
                <c:pt idx="0">
                  <c:v>Yes</c:v>
                </c:pt>
                <c:pt idx="1">
                  <c:v>No</c:v>
                </c:pt>
              </c:strCache>
            </c:strRef>
          </c:cat>
          <c:val>
            <c:numRef>
              <c:f>Q4_A!$D$5:$D$7</c:f>
              <c:numCache>
                <c:formatCode>General</c:formatCode>
                <c:ptCount val="2"/>
                <c:pt idx="0">
                  <c:v>3869</c:v>
                </c:pt>
                <c:pt idx="1">
                  <c:v>753</c:v>
                </c:pt>
              </c:numCache>
            </c:numRef>
          </c:val>
          <c:extLst>
            <c:ext xmlns:c16="http://schemas.microsoft.com/office/drawing/2014/chart" uri="{C3380CC4-5D6E-409C-BE32-E72D297353CC}">
              <c16:uniqueId val="{00000004-F292-45BE-81FB-355FD4AD364D}"/>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PII.xlsx]Q4_A2!PivotTable58</c:name>
    <c:fmtId val="13"/>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Rental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40000"/>
              <a:lumOff val="60000"/>
            </a:schemeClr>
          </a:solidFill>
          <a:ln>
            <a:noFill/>
          </a:ln>
          <a:effectLst/>
        </c:spPr>
      </c:pivotFmt>
      <c:pivotFmt>
        <c:idx val="10"/>
        <c:spPr>
          <a:solidFill>
            <a:schemeClr val="accent1">
              <a:lumMod val="20000"/>
              <a:lumOff val="80000"/>
            </a:schemeClr>
          </a:solidFill>
          <a:ln>
            <a:noFill/>
          </a:ln>
          <a:effectLst/>
        </c:spPr>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40000"/>
              <a:lumOff val="60000"/>
            </a:schemeClr>
          </a:solidFill>
          <a:ln>
            <a:noFill/>
          </a:ln>
          <a:effectLst/>
        </c:spPr>
      </c:pivotFmt>
      <c:pivotFmt>
        <c:idx val="15"/>
        <c:spPr>
          <a:solidFill>
            <a:schemeClr val="accent1">
              <a:lumMod val="20000"/>
              <a:lumOff val="80000"/>
            </a:schemeClr>
          </a:solidFill>
          <a:ln>
            <a:noFill/>
          </a:ln>
          <a:effectLst/>
        </c:spPr>
      </c:pivotFmt>
    </c:pivotFmts>
    <c:plotArea>
      <c:layout/>
      <c:barChart>
        <c:barDir val="col"/>
        <c:grouping val="clustered"/>
        <c:varyColors val="0"/>
        <c:ser>
          <c:idx val="0"/>
          <c:order val="0"/>
          <c:tx>
            <c:strRef>
              <c:f>Q4_A2!$D$4</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0BD0-45C8-BA7E-E9028F3A03C6}"/>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2-0BD0-45C8-BA7E-E9028F3A03C6}"/>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0BD0-45C8-BA7E-E9028F3A03C6}"/>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6-0BD0-45C8-BA7E-E9028F3A03C6}"/>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8-0BD0-45C8-BA7E-E9028F3A03C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Q4_A2!$C$5:$C$11</c:f>
              <c:strCache>
                <c:ptCount val="6"/>
                <c:pt idx="0">
                  <c:v>Excellent</c:v>
                </c:pt>
                <c:pt idx="1">
                  <c:v>Above Average</c:v>
                </c:pt>
                <c:pt idx="2">
                  <c:v>Average</c:v>
                </c:pt>
                <c:pt idx="3">
                  <c:v>Below Average</c:v>
                </c:pt>
                <c:pt idx="4">
                  <c:v>Extremely Poor</c:v>
                </c:pt>
                <c:pt idx="5">
                  <c:v>I did not receive assistance</c:v>
                </c:pt>
              </c:strCache>
            </c:strRef>
          </c:cat>
          <c:val>
            <c:numRef>
              <c:f>Q4_A2!$D$5:$D$11</c:f>
              <c:numCache>
                <c:formatCode>General</c:formatCode>
                <c:ptCount val="6"/>
                <c:pt idx="0">
                  <c:v>2100</c:v>
                </c:pt>
                <c:pt idx="1">
                  <c:v>547</c:v>
                </c:pt>
                <c:pt idx="2">
                  <c:v>309</c:v>
                </c:pt>
                <c:pt idx="3">
                  <c:v>146</c:v>
                </c:pt>
                <c:pt idx="4">
                  <c:v>206</c:v>
                </c:pt>
                <c:pt idx="5">
                  <c:v>561</c:v>
                </c:pt>
              </c:numCache>
            </c:numRef>
          </c:val>
          <c:extLst>
            <c:ext xmlns:c16="http://schemas.microsoft.com/office/drawing/2014/chart" uri="{C3380CC4-5D6E-409C-BE32-E72D297353CC}">
              <c16:uniqueId val="{00000009-0BD0-45C8-BA7E-E9028F3A03C6}"/>
            </c:ext>
          </c:extLst>
        </c:ser>
        <c:dLbls>
          <c:dLblPos val="outEnd"/>
          <c:showLegendKey val="0"/>
          <c:showVal val="1"/>
          <c:showCatName val="0"/>
          <c:showSerName val="0"/>
          <c:showPercent val="0"/>
          <c:showBubbleSize val="0"/>
        </c:dLbls>
        <c:gapWidth val="219"/>
        <c:overlap val="-27"/>
        <c:axId val="1795333151"/>
        <c:axId val="1795335647"/>
      </c:barChart>
      <c:catAx>
        <c:axId val="179533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5647"/>
        <c:crosses val="autoZero"/>
        <c:auto val="1"/>
        <c:lblAlgn val="ctr"/>
        <c:lblOffset val="100"/>
        <c:noMultiLvlLbl val="0"/>
      </c:catAx>
      <c:valAx>
        <c:axId val="17953356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3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PII.xlsx]Q4_B!PivotTable60</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a:t>
            </a:r>
            <a:r>
              <a:rPr lang="en-US" b="1" baseline="0"/>
              <a:t> Utility Fee Payment Assistance</a:t>
            </a:r>
            <a:endParaRPr lang="en-US" b="1"/>
          </a:p>
        </c:rich>
      </c:tx>
      <c:layout>
        <c:manualLayout>
          <c:xMode val="edge"/>
          <c:yMode val="edge"/>
          <c:x val="0.20706933508311465"/>
          <c:y val="3.233256351039261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Q4_B!$D$4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FF46-4B77-8C2E-7ED2EBE709EA}"/>
              </c:ext>
            </c:extLst>
          </c:dPt>
          <c:dPt>
            <c:idx val="1"/>
            <c:bubble3D val="0"/>
            <c:spPr>
              <a:solidFill>
                <a:srgbClr val="C00000"/>
              </a:solidFill>
              <a:ln>
                <a:noFill/>
              </a:ln>
              <a:effectLst/>
            </c:spPr>
            <c:extLst>
              <c:ext xmlns:c16="http://schemas.microsoft.com/office/drawing/2014/chart" uri="{C3380CC4-5D6E-409C-BE32-E72D297353CC}">
                <c16:uniqueId val="{00000003-FF46-4B77-8C2E-7ED2EBE709E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Q4_B!$C$5:$C$7</c:f>
              <c:strCache>
                <c:ptCount val="2"/>
                <c:pt idx="0">
                  <c:v>Yes</c:v>
                </c:pt>
                <c:pt idx="1">
                  <c:v>No</c:v>
                </c:pt>
              </c:strCache>
            </c:strRef>
          </c:cat>
          <c:val>
            <c:numRef>
              <c:f>Q4_B!$D$5:$D$7</c:f>
              <c:numCache>
                <c:formatCode>General</c:formatCode>
                <c:ptCount val="2"/>
                <c:pt idx="0">
                  <c:v>2244</c:v>
                </c:pt>
                <c:pt idx="1">
                  <c:v>2378</c:v>
                </c:pt>
              </c:numCache>
            </c:numRef>
          </c:val>
          <c:extLst>
            <c:ext xmlns:c16="http://schemas.microsoft.com/office/drawing/2014/chart" uri="{C3380CC4-5D6E-409C-BE32-E72D297353CC}">
              <c16:uniqueId val="{00000004-FF46-4B77-8C2E-7ED2EBE709E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PII.xlsx]Healthcare2!PivotTable7</c:name>
    <c:fmtId val="1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Enrolled in VA Healthcare System Prior to Receiving Services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lumMod val="50000"/>
            </a:schemeClr>
          </a:solidFill>
          <a:ln>
            <a:noFill/>
          </a:ln>
          <a:effectLst/>
        </c:spPr>
      </c:pivotFmt>
      <c:pivotFmt>
        <c:idx val="11"/>
        <c:spPr>
          <a:solidFill>
            <a:srgbClr val="C00000"/>
          </a:solidFill>
          <a:ln>
            <a:noFill/>
          </a:ln>
          <a:effectLst/>
        </c:spPr>
      </c:pivotFmt>
    </c:pivotFmts>
    <c:plotArea>
      <c:layout/>
      <c:pieChart>
        <c:varyColors val="1"/>
        <c:ser>
          <c:idx val="0"/>
          <c:order val="0"/>
          <c:tx>
            <c:strRef>
              <c:f>Healthcare2!$C$4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5C5C-4F4A-A3F1-3B04F166E994}"/>
              </c:ext>
            </c:extLst>
          </c:dPt>
          <c:dPt>
            <c:idx val="1"/>
            <c:bubble3D val="0"/>
            <c:spPr>
              <a:solidFill>
                <a:srgbClr val="C00000"/>
              </a:solidFill>
              <a:ln>
                <a:noFill/>
              </a:ln>
              <a:effectLst/>
            </c:spPr>
            <c:extLst>
              <c:ext xmlns:c16="http://schemas.microsoft.com/office/drawing/2014/chart" uri="{C3380CC4-5D6E-409C-BE32-E72D297353CC}">
                <c16:uniqueId val="{00000003-5C5C-4F4A-A3F1-3B04F166E99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Healthcare2!$B$5:$B$7</c:f>
              <c:strCache>
                <c:ptCount val="2"/>
                <c:pt idx="0">
                  <c:v>Yes</c:v>
                </c:pt>
                <c:pt idx="1">
                  <c:v>No</c:v>
                </c:pt>
              </c:strCache>
            </c:strRef>
          </c:cat>
          <c:val>
            <c:numRef>
              <c:f>Healthcare2!$C$5:$C$7</c:f>
              <c:numCache>
                <c:formatCode>General</c:formatCode>
                <c:ptCount val="2"/>
                <c:pt idx="0">
                  <c:v>3235</c:v>
                </c:pt>
                <c:pt idx="1">
                  <c:v>457</c:v>
                </c:pt>
              </c:numCache>
            </c:numRef>
          </c:val>
          <c:extLst>
            <c:ext xmlns:c16="http://schemas.microsoft.com/office/drawing/2014/chart" uri="{C3380CC4-5D6E-409C-BE32-E72D297353CC}">
              <c16:uniqueId val="{00000004-5C5C-4F4A-A3F1-3B04F166E994}"/>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PII.xlsx]Q4_B2!PivotTable62</c:name>
    <c:fmtId val="1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Utility Fee Payment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Q4_B2!$D$4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36C1-4CC6-B38B-C355A1364E42}"/>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36C1-4CC6-B38B-C355A1364E42}"/>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36C1-4CC6-B38B-C355A1364E42}"/>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36C1-4CC6-B38B-C355A1364E42}"/>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36C1-4CC6-B38B-C355A1364E4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Q4_B2!$C$5:$C$11</c:f>
              <c:strCache>
                <c:ptCount val="6"/>
                <c:pt idx="0">
                  <c:v>Excellent</c:v>
                </c:pt>
                <c:pt idx="1">
                  <c:v>Above Average</c:v>
                </c:pt>
                <c:pt idx="2">
                  <c:v>Average</c:v>
                </c:pt>
                <c:pt idx="3">
                  <c:v>Below Average</c:v>
                </c:pt>
                <c:pt idx="4">
                  <c:v>Extremely Poor</c:v>
                </c:pt>
                <c:pt idx="5">
                  <c:v>I did not receive assistance</c:v>
                </c:pt>
              </c:strCache>
            </c:strRef>
          </c:cat>
          <c:val>
            <c:numRef>
              <c:f>Q4_B2!$D$5:$D$11</c:f>
              <c:numCache>
                <c:formatCode>General</c:formatCode>
                <c:ptCount val="6"/>
                <c:pt idx="0">
                  <c:v>946</c:v>
                </c:pt>
                <c:pt idx="1">
                  <c:v>261</c:v>
                </c:pt>
                <c:pt idx="2">
                  <c:v>179</c:v>
                </c:pt>
                <c:pt idx="3">
                  <c:v>81</c:v>
                </c:pt>
                <c:pt idx="4">
                  <c:v>96</c:v>
                </c:pt>
                <c:pt idx="5">
                  <c:v>681</c:v>
                </c:pt>
              </c:numCache>
            </c:numRef>
          </c:val>
          <c:extLst>
            <c:ext xmlns:c16="http://schemas.microsoft.com/office/drawing/2014/chart" uri="{C3380CC4-5D6E-409C-BE32-E72D297353CC}">
              <c16:uniqueId val="{0000000A-36C1-4CC6-B38B-C355A1364E42}"/>
            </c:ext>
          </c:extLst>
        </c:ser>
        <c:dLbls>
          <c:dLblPos val="outEnd"/>
          <c:showLegendKey val="0"/>
          <c:showVal val="1"/>
          <c:showCatName val="0"/>
          <c:showSerName val="0"/>
          <c:showPercent val="0"/>
          <c:showBubbleSize val="0"/>
        </c:dLbls>
        <c:gapWidth val="219"/>
        <c:overlap val="-27"/>
        <c:axId val="1795219167"/>
        <c:axId val="1795203775"/>
      </c:barChart>
      <c:catAx>
        <c:axId val="1795219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03775"/>
        <c:crosses val="autoZero"/>
        <c:auto val="1"/>
        <c:lblAlgn val="ctr"/>
        <c:lblOffset val="100"/>
        <c:noMultiLvlLbl val="0"/>
      </c:catAx>
      <c:valAx>
        <c:axId val="17952037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191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PII.xlsx]Q4_C!PivotTable64</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a:t>
            </a:r>
            <a:r>
              <a:rPr lang="en-US" b="1" baseline="0"/>
              <a:t> Security and Utility Deposit Assistance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Q4_C!$C$4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AB46-432C-89F1-8E296E449964}"/>
              </c:ext>
            </c:extLst>
          </c:dPt>
          <c:dPt>
            <c:idx val="1"/>
            <c:bubble3D val="0"/>
            <c:spPr>
              <a:solidFill>
                <a:srgbClr val="C00000"/>
              </a:solidFill>
              <a:ln>
                <a:noFill/>
              </a:ln>
              <a:effectLst/>
            </c:spPr>
            <c:extLst>
              <c:ext xmlns:c16="http://schemas.microsoft.com/office/drawing/2014/chart" uri="{C3380CC4-5D6E-409C-BE32-E72D297353CC}">
                <c16:uniqueId val="{00000003-AB46-432C-89F1-8E296E44996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Q4_C!$B$5:$B$7</c:f>
              <c:strCache>
                <c:ptCount val="2"/>
                <c:pt idx="0">
                  <c:v>Yes</c:v>
                </c:pt>
                <c:pt idx="1">
                  <c:v>No</c:v>
                </c:pt>
              </c:strCache>
            </c:strRef>
          </c:cat>
          <c:val>
            <c:numRef>
              <c:f>Q4_C!$C$5:$C$7</c:f>
              <c:numCache>
                <c:formatCode>General</c:formatCode>
                <c:ptCount val="2"/>
                <c:pt idx="0">
                  <c:v>2700</c:v>
                </c:pt>
                <c:pt idx="1">
                  <c:v>1922</c:v>
                </c:pt>
              </c:numCache>
            </c:numRef>
          </c:val>
          <c:extLst>
            <c:ext xmlns:c16="http://schemas.microsoft.com/office/drawing/2014/chart" uri="{C3380CC4-5D6E-409C-BE32-E72D297353CC}">
              <c16:uniqueId val="{00000004-AB46-432C-89F1-8E296E449964}"/>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PII.xlsx]Q4_C2!PivotTable66</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Security and Utility Deposit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Q4_C2!$C$4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F793-44E5-94C5-7A7B269ADF8E}"/>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F793-44E5-94C5-7A7B269ADF8E}"/>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F793-44E5-94C5-7A7B269ADF8E}"/>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F793-44E5-94C5-7A7B269ADF8E}"/>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F793-44E5-94C5-7A7B269ADF8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Q4_C2!$B$5:$B$11</c:f>
              <c:strCache>
                <c:ptCount val="6"/>
                <c:pt idx="0">
                  <c:v>Excellent</c:v>
                </c:pt>
                <c:pt idx="1">
                  <c:v>Above Average</c:v>
                </c:pt>
                <c:pt idx="2">
                  <c:v>Average</c:v>
                </c:pt>
                <c:pt idx="3">
                  <c:v>Below Average</c:v>
                </c:pt>
                <c:pt idx="4">
                  <c:v>Extremely Poor</c:v>
                </c:pt>
                <c:pt idx="5">
                  <c:v>I did not receive assistance</c:v>
                </c:pt>
              </c:strCache>
            </c:strRef>
          </c:cat>
          <c:val>
            <c:numRef>
              <c:f>Q4_C2!$C$5:$C$11</c:f>
              <c:numCache>
                <c:formatCode>General</c:formatCode>
                <c:ptCount val="6"/>
                <c:pt idx="0">
                  <c:v>1408</c:v>
                </c:pt>
                <c:pt idx="1">
                  <c:v>331</c:v>
                </c:pt>
                <c:pt idx="2">
                  <c:v>212</c:v>
                </c:pt>
                <c:pt idx="3">
                  <c:v>69</c:v>
                </c:pt>
                <c:pt idx="4">
                  <c:v>87</c:v>
                </c:pt>
                <c:pt idx="5">
                  <c:v>593</c:v>
                </c:pt>
              </c:numCache>
            </c:numRef>
          </c:val>
          <c:extLst>
            <c:ext xmlns:c16="http://schemas.microsoft.com/office/drawing/2014/chart" uri="{C3380CC4-5D6E-409C-BE32-E72D297353CC}">
              <c16:uniqueId val="{0000000A-F793-44E5-94C5-7A7B269ADF8E}"/>
            </c:ext>
          </c:extLst>
        </c:ser>
        <c:dLbls>
          <c:dLblPos val="outEnd"/>
          <c:showLegendKey val="0"/>
          <c:showVal val="1"/>
          <c:showCatName val="0"/>
          <c:showSerName val="0"/>
          <c:showPercent val="0"/>
          <c:showBubbleSize val="0"/>
        </c:dLbls>
        <c:gapWidth val="219"/>
        <c:overlap val="-27"/>
        <c:axId val="1795356447"/>
        <c:axId val="1795330239"/>
      </c:barChart>
      <c:catAx>
        <c:axId val="179535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0239"/>
        <c:crosses val="autoZero"/>
        <c:auto val="1"/>
        <c:lblAlgn val="ctr"/>
        <c:lblOffset val="100"/>
        <c:noMultiLvlLbl val="0"/>
      </c:catAx>
      <c:valAx>
        <c:axId val="17953302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5644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PII.xlsx]Q4_D!PivotTable68</c:name>
    <c:fmtId val="11"/>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Needed</a:t>
            </a:r>
            <a:r>
              <a:rPr lang="en-US" b="1" baseline="0"/>
              <a:t> Moving Cost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Q4_D!$C$4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81DD-40B2-BCCD-330F0786C3A8}"/>
              </c:ext>
            </c:extLst>
          </c:dPt>
          <c:dPt>
            <c:idx val="1"/>
            <c:bubble3D val="0"/>
            <c:spPr>
              <a:solidFill>
                <a:srgbClr val="C00000"/>
              </a:solidFill>
              <a:ln>
                <a:noFill/>
              </a:ln>
              <a:effectLst/>
            </c:spPr>
            <c:extLst>
              <c:ext xmlns:c16="http://schemas.microsoft.com/office/drawing/2014/chart" uri="{C3380CC4-5D6E-409C-BE32-E72D297353CC}">
                <c16:uniqueId val="{00000003-81DD-40B2-BCCD-330F0786C3A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Q4_D!$B$5:$B$7</c:f>
              <c:strCache>
                <c:ptCount val="2"/>
                <c:pt idx="0">
                  <c:v>Yes</c:v>
                </c:pt>
                <c:pt idx="1">
                  <c:v>No</c:v>
                </c:pt>
              </c:strCache>
            </c:strRef>
          </c:cat>
          <c:val>
            <c:numRef>
              <c:f>Q4_D!$C$5:$C$7</c:f>
              <c:numCache>
                <c:formatCode>General</c:formatCode>
                <c:ptCount val="2"/>
                <c:pt idx="0">
                  <c:v>1635</c:v>
                </c:pt>
                <c:pt idx="1">
                  <c:v>2987</c:v>
                </c:pt>
              </c:numCache>
            </c:numRef>
          </c:val>
          <c:extLst>
            <c:ext xmlns:c16="http://schemas.microsoft.com/office/drawing/2014/chart" uri="{C3380CC4-5D6E-409C-BE32-E72D297353CC}">
              <c16:uniqueId val="{00000004-81DD-40B2-BCCD-330F0786C3A8}"/>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PII.xlsx]Q4_D2!PivotTable70</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Moving Cost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Q4_D2!$D$4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0CF6-4A39-8A3D-82795560EF3C}"/>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0CF6-4A39-8A3D-82795560EF3C}"/>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0CF6-4A39-8A3D-82795560EF3C}"/>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0CF6-4A39-8A3D-82795560EF3C}"/>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0CF6-4A39-8A3D-82795560EF3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Q4_D2!$C$5:$C$11</c:f>
              <c:strCache>
                <c:ptCount val="6"/>
                <c:pt idx="0">
                  <c:v>Excellent</c:v>
                </c:pt>
                <c:pt idx="1">
                  <c:v>Above Average</c:v>
                </c:pt>
                <c:pt idx="2">
                  <c:v>Average</c:v>
                </c:pt>
                <c:pt idx="3">
                  <c:v>Below Average</c:v>
                </c:pt>
                <c:pt idx="4">
                  <c:v>Extremely Poor</c:v>
                </c:pt>
                <c:pt idx="5">
                  <c:v>I did not receive assistance</c:v>
                </c:pt>
              </c:strCache>
            </c:strRef>
          </c:cat>
          <c:val>
            <c:numRef>
              <c:f>Q4_D2!$D$5:$D$11</c:f>
              <c:numCache>
                <c:formatCode>General</c:formatCode>
                <c:ptCount val="6"/>
                <c:pt idx="0">
                  <c:v>523</c:v>
                </c:pt>
                <c:pt idx="1">
                  <c:v>136</c:v>
                </c:pt>
                <c:pt idx="2">
                  <c:v>111</c:v>
                </c:pt>
                <c:pt idx="3">
                  <c:v>61</c:v>
                </c:pt>
                <c:pt idx="4">
                  <c:v>74</c:v>
                </c:pt>
                <c:pt idx="5">
                  <c:v>730</c:v>
                </c:pt>
              </c:numCache>
            </c:numRef>
          </c:val>
          <c:extLst>
            <c:ext xmlns:c16="http://schemas.microsoft.com/office/drawing/2014/chart" uri="{C3380CC4-5D6E-409C-BE32-E72D297353CC}">
              <c16:uniqueId val="{0000000A-0CF6-4A39-8A3D-82795560EF3C}"/>
            </c:ext>
          </c:extLst>
        </c:ser>
        <c:dLbls>
          <c:dLblPos val="outEnd"/>
          <c:showLegendKey val="0"/>
          <c:showVal val="1"/>
          <c:showCatName val="0"/>
          <c:showSerName val="0"/>
          <c:showPercent val="0"/>
          <c:showBubbleSize val="0"/>
        </c:dLbls>
        <c:gapWidth val="219"/>
        <c:overlap val="-27"/>
        <c:axId val="1743175055"/>
        <c:axId val="1743189199"/>
      </c:barChart>
      <c:catAx>
        <c:axId val="1743175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89199"/>
        <c:crosses val="autoZero"/>
        <c:auto val="1"/>
        <c:lblAlgn val="ctr"/>
        <c:lblOffset val="100"/>
        <c:noMultiLvlLbl val="0"/>
      </c:catAx>
      <c:valAx>
        <c:axId val="17431891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50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PII.xlsx]Q4_E!PivotTable72</c:name>
    <c:fmtId val="8"/>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Needed</a:t>
            </a:r>
            <a:r>
              <a:rPr lang="en-US" b="1" baseline="0"/>
              <a:t> Assistance Purchasing Emergency Supplies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Q4_E!$D$4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5E4E-489C-B8F2-F8E65E668C48}"/>
              </c:ext>
            </c:extLst>
          </c:dPt>
          <c:dPt>
            <c:idx val="1"/>
            <c:bubble3D val="0"/>
            <c:spPr>
              <a:solidFill>
                <a:srgbClr val="C00000"/>
              </a:solidFill>
              <a:ln>
                <a:noFill/>
              </a:ln>
              <a:effectLst/>
            </c:spPr>
            <c:extLst>
              <c:ext xmlns:c16="http://schemas.microsoft.com/office/drawing/2014/chart" uri="{C3380CC4-5D6E-409C-BE32-E72D297353CC}">
                <c16:uniqueId val="{00000003-5E4E-489C-B8F2-F8E65E668C4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Q4_E!$C$5:$C$7</c:f>
              <c:strCache>
                <c:ptCount val="2"/>
                <c:pt idx="0">
                  <c:v>Yes</c:v>
                </c:pt>
                <c:pt idx="1">
                  <c:v>No</c:v>
                </c:pt>
              </c:strCache>
            </c:strRef>
          </c:cat>
          <c:val>
            <c:numRef>
              <c:f>Q4_E!$D$5:$D$7</c:f>
              <c:numCache>
                <c:formatCode>General</c:formatCode>
                <c:ptCount val="2"/>
                <c:pt idx="0">
                  <c:v>1772</c:v>
                </c:pt>
                <c:pt idx="1">
                  <c:v>2850</c:v>
                </c:pt>
              </c:numCache>
            </c:numRef>
          </c:val>
          <c:extLst>
            <c:ext xmlns:c16="http://schemas.microsoft.com/office/drawing/2014/chart" uri="{C3380CC4-5D6E-409C-BE32-E72D297353CC}">
              <c16:uniqueId val="{00000004-5E4E-489C-B8F2-F8E65E668C48}"/>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PII.xlsx]Q4_E2!PivotTable74</c:name>
    <c:fmtId val="6"/>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With Purchasing Emergency Supplies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Q4_E2!$D$4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CB95-427D-A17A-29B385B6D81D}"/>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CB95-427D-A17A-29B385B6D81D}"/>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CB95-427D-A17A-29B385B6D81D}"/>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CB95-427D-A17A-29B385B6D81D}"/>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CB95-427D-A17A-29B385B6D81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Q4_E2!$C$5:$C$11</c:f>
              <c:strCache>
                <c:ptCount val="6"/>
                <c:pt idx="0">
                  <c:v>Excellent</c:v>
                </c:pt>
                <c:pt idx="1">
                  <c:v>Above Average</c:v>
                </c:pt>
                <c:pt idx="2">
                  <c:v>Average</c:v>
                </c:pt>
                <c:pt idx="3">
                  <c:v>Below Average</c:v>
                </c:pt>
                <c:pt idx="4">
                  <c:v>Extremely Poor</c:v>
                </c:pt>
                <c:pt idx="5">
                  <c:v>I did not receive assistance</c:v>
                </c:pt>
              </c:strCache>
            </c:strRef>
          </c:cat>
          <c:val>
            <c:numRef>
              <c:f>Q4_E2!$D$5:$D$11</c:f>
              <c:numCache>
                <c:formatCode>General</c:formatCode>
                <c:ptCount val="6"/>
                <c:pt idx="0">
                  <c:v>711</c:v>
                </c:pt>
                <c:pt idx="1">
                  <c:v>205</c:v>
                </c:pt>
                <c:pt idx="2">
                  <c:v>140</c:v>
                </c:pt>
                <c:pt idx="3">
                  <c:v>46</c:v>
                </c:pt>
                <c:pt idx="4">
                  <c:v>77</c:v>
                </c:pt>
                <c:pt idx="5">
                  <c:v>593</c:v>
                </c:pt>
              </c:numCache>
            </c:numRef>
          </c:val>
          <c:extLst>
            <c:ext xmlns:c16="http://schemas.microsoft.com/office/drawing/2014/chart" uri="{C3380CC4-5D6E-409C-BE32-E72D297353CC}">
              <c16:uniqueId val="{0000000A-CB95-427D-A17A-29B385B6D81D}"/>
            </c:ext>
          </c:extLst>
        </c:ser>
        <c:dLbls>
          <c:dLblPos val="outEnd"/>
          <c:showLegendKey val="0"/>
          <c:showVal val="1"/>
          <c:showCatName val="0"/>
          <c:showSerName val="0"/>
          <c:showPercent val="0"/>
          <c:showBubbleSize val="0"/>
        </c:dLbls>
        <c:gapWidth val="219"/>
        <c:overlap val="-27"/>
        <c:axId val="1719120271"/>
        <c:axId val="1719128591"/>
      </c:barChart>
      <c:catAx>
        <c:axId val="171912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9128591"/>
        <c:crosses val="autoZero"/>
        <c:auto val="1"/>
        <c:lblAlgn val="ctr"/>
        <c:lblOffset val="100"/>
        <c:noMultiLvlLbl val="0"/>
      </c:catAx>
      <c:valAx>
        <c:axId val="17191285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91202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PII.xlsx]Q4!PivotTable76</c:name>
    <c:fmtId val="11"/>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Number</a:t>
            </a:r>
            <a:r>
              <a:rPr lang="en-US" b="1" baseline="0"/>
              <a:t> of Times Moved Since Receiving Services from the S.S.V.F Agency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lumMod val="50000"/>
            </a:schemeClr>
          </a:solidFill>
          <a:ln>
            <a:noFill/>
          </a:ln>
          <a:effectLst/>
        </c:spPr>
      </c:pivotFmt>
      <c:pivotFmt>
        <c:idx val="11"/>
        <c:spPr>
          <a:solidFill>
            <a:schemeClr val="accent1">
              <a:lumMod val="75000"/>
            </a:schemeClr>
          </a:solidFill>
          <a:ln>
            <a:noFill/>
          </a:ln>
          <a:effectLst/>
        </c:spPr>
      </c:pivotFmt>
      <c:pivotFmt>
        <c:idx val="12"/>
        <c:spPr>
          <a:solidFill>
            <a:schemeClr val="accent1">
              <a:lumMod val="60000"/>
              <a:lumOff val="40000"/>
            </a:schemeClr>
          </a:solidFill>
          <a:ln>
            <a:noFill/>
          </a:ln>
          <a:effectLst/>
        </c:spPr>
      </c:pivotFmt>
    </c:pivotFmts>
    <c:plotArea>
      <c:layout/>
      <c:barChart>
        <c:barDir val="col"/>
        <c:grouping val="clustered"/>
        <c:varyColors val="0"/>
        <c:ser>
          <c:idx val="0"/>
          <c:order val="0"/>
          <c:tx>
            <c:strRef>
              <c:f>'Q4'!$D$4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74AA-450C-BCA6-70BAD1C6554B}"/>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74AA-450C-BCA6-70BAD1C6554B}"/>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74AA-450C-BCA6-70BAD1C6554B}"/>
              </c:ext>
            </c:extLst>
          </c:dPt>
          <c:dPt>
            <c:idx val="3"/>
            <c:invertIfNegative val="0"/>
            <c:bubble3D val="0"/>
            <c:extLst>
              <c:ext xmlns:c16="http://schemas.microsoft.com/office/drawing/2014/chart" uri="{C3380CC4-5D6E-409C-BE32-E72D297353CC}">
                <c16:uniqueId val="{00000006-74AA-450C-BCA6-70BAD1C6554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'Q4'!$C$5:$C$9</c:f>
              <c:strCache>
                <c:ptCount val="4"/>
                <c:pt idx="0">
                  <c:v>0</c:v>
                </c:pt>
                <c:pt idx="1">
                  <c:v>1</c:v>
                </c:pt>
                <c:pt idx="2">
                  <c:v>2</c:v>
                </c:pt>
                <c:pt idx="3">
                  <c:v>3+</c:v>
                </c:pt>
              </c:strCache>
            </c:strRef>
          </c:cat>
          <c:val>
            <c:numRef>
              <c:f>'Q4'!$D$5:$D$9</c:f>
              <c:numCache>
                <c:formatCode>General</c:formatCode>
                <c:ptCount val="4"/>
                <c:pt idx="0">
                  <c:v>2176</c:v>
                </c:pt>
                <c:pt idx="1">
                  <c:v>1664</c:v>
                </c:pt>
                <c:pt idx="2">
                  <c:v>455</c:v>
                </c:pt>
                <c:pt idx="3">
                  <c:v>327</c:v>
                </c:pt>
              </c:numCache>
            </c:numRef>
          </c:val>
          <c:extLst>
            <c:ext xmlns:c16="http://schemas.microsoft.com/office/drawing/2014/chart" uri="{C3380CC4-5D6E-409C-BE32-E72D297353CC}">
              <c16:uniqueId val="{00000007-74AA-450C-BCA6-70BAD1C6554B}"/>
            </c:ext>
          </c:extLst>
        </c:ser>
        <c:dLbls>
          <c:dLblPos val="outEnd"/>
          <c:showLegendKey val="0"/>
          <c:showVal val="1"/>
          <c:showCatName val="0"/>
          <c:showSerName val="0"/>
          <c:showPercent val="0"/>
          <c:showBubbleSize val="0"/>
        </c:dLbls>
        <c:gapWidth val="219"/>
        <c:overlap val="-27"/>
        <c:axId val="1743193359"/>
        <c:axId val="1743183375"/>
      </c:barChart>
      <c:catAx>
        <c:axId val="1743193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83375"/>
        <c:crosses val="autoZero"/>
        <c:auto val="1"/>
        <c:lblAlgn val="ctr"/>
        <c:lblOffset val="100"/>
        <c:noMultiLvlLbl val="0"/>
      </c:catAx>
      <c:valAx>
        <c:axId val="17431833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9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PII.xlsx]Q5!PivotTable78</c:name>
    <c:fmtId val="10"/>
  </c:pivotSource>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Since</a:t>
            </a:r>
            <a:r>
              <a:rPr lang="en-US" sz="1200" b="1" baseline="0"/>
              <a:t> receiving services, was there a time when income decreased so much that it was hard to pay housing costs?</a:t>
            </a:r>
            <a:endParaRPr lang="en-US"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'Q5'!$D$4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222A-48F0-924B-1C38F665BC6B}"/>
              </c:ext>
            </c:extLst>
          </c:dPt>
          <c:dPt>
            <c:idx val="1"/>
            <c:bubble3D val="0"/>
            <c:spPr>
              <a:solidFill>
                <a:srgbClr val="C00000"/>
              </a:solidFill>
              <a:ln>
                <a:noFill/>
              </a:ln>
              <a:effectLst/>
            </c:spPr>
            <c:extLst>
              <c:ext xmlns:c16="http://schemas.microsoft.com/office/drawing/2014/chart" uri="{C3380CC4-5D6E-409C-BE32-E72D297353CC}">
                <c16:uniqueId val="{00000003-222A-48F0-924B-1C38F665BC6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'Q5'!$C$5:$C$7</c:f>
              <c:strCache>
                <c:ptCount val="2"/>
                <c:pt idx="0">
                  <c:v>Yes</c:v>
                </c:pt>
                <c:pt idx="1">
                  <c:v>No</c:v>
                </c:pt>
              </c:strCache>
            </c:strRef>
          </c:cat>
          <c:val>
            <c:numRef>
              <c:f>'Q5'!$D$5:$D$7</c:f>
              <c:numCache>
                <c:formatCode>General</c:formatCode>
                <c:ptCount val="2"/>
                <c:pt idx="0">
                  <c:v>2180</c:v>
                </c:pt>
                <c:pt idx="1">
                  <c:v>2442</c:v>
                </c:pt>
              </c:numCache>
            </c:numRef>
          </c:val>
          <c:extLst>
            <c:ext xmlns:c16="http://schemas.microsoft.com/office/drawing/2014/chart" uri="{C3380CC4-5D6E-409C-BE32-E72D297353CC}">
              <c16:uniqueId val="{00000004-222A-48F0-924B-1C38F665BC6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PII.xlsx]Q6!PivotTable80</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Satisfaction</a:t>
            </a:r>
            <a:r>
              <a:rPr lang="en-US" b="1" baseline="0"/>
              <a:t> Level of the Courteousness of the Staff Person Initially Spoke with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s>
    <c:plotArea>
      <c:layout/>
      <c:barChart>
        <c:barDir val="col"/>
        <c:grouping val="clustered"/>
        <c:varyColors val="0"/>
        <c:ser>
          <c:idx val="0"/>
          <c:order val="0"/>
          <c:tx>
            <c:strRef>
              <c:f>'Q6'!$C$4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9A12-4F64-85DB-DF2DB9D6D10C}"/>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9A12-4F64-85DB-DF2DB9D6D10C}"/>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9A12-4F64-85DB-DF2DB9D6D10C}"/>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9A12-4F64-85DB-DF2DB9D6D10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'Q6'!$B$5:$B$10</c:f>
              <c:strCache>
                <c:ptCount val="5"/>
                <c:pt idx="0">
                  <c:v>Very Satisfied</c:v>
                </c:pt>
                <c:pt idx="1">
                  <c:v>Satisfied</c:v>
                </c:pt>
                <c:pt idx="2">
                  <c:v>Neither satisfied nor Dissatisfied</c:v>
                </c:pt>
                <c:pt idx="3">
                  <c:v>Dissatisfied</c:v>
                </c:pt>
                <c:pt idx="4">
                  <c:v>Very Dissatisfied</c:v>
                </c:pt>
              </c:strCache>
            </c:strRef>
          </c:cat>
          <c:val>
            <c:numRef>
              <c:f>'Q6'!$C$5:$C$10</c:f>
              <c:numCache>
                <c:formatCode>General</c:formatCode>
                <c:ptCount val="5"/>
                <c:pt idx="0">
                  <c:v>2793</c:v>
                </c:pt>
                <c:pt idx="1">
                  <c:v>710</c:v>
                </c:pt>
                <c:pt idx="2">
                  <c:v>415</c:v>
                </c:pt>
                <c:pt idx="3">
                  <c:v>144</c:v>
                </c:pt>
                <c:pt idx="4">
                  <c:v>560</c:v>
                </c:pt>
              </c:numCache>
            </c:numRef>
          </c:val>
          <c:extLst>
            <c:ext xmlns:c16="http://schemas.microsoft.com/office/drawing/2014/chart" uri="{C3380CC4-5D6E-409C-BE32-E72D297353CC}">
              <c16:uniqueId val="{00000008-9A12-4F64-85DB-DF2DB9D6D10C}"/>
            </c:ext>
          </c:extLst>
        </c:ser>
        <c:dLbls>
          <c:dLblPos val="outEnd"/>
          <c:showLegendKey val="0"/>
          <c:showVal val="1"/>
          <c:showCatName val="0"/>
          <c:showSerName val="0"/>
          <c:showPercent val="0"/>
          <c:showBubbleSize val="0"/>
        </c:dLbls>
        <c:gapWidth val="219"/>
        <c:overlap val="-27"/>
        <c:axId val="1743235375"/>
        <c:axId val="1743243279"/>
      </c:barChart>
      <c:catAx>
        <c:axId val="174323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3279"/>
        <c:crosses val="autoZero"/>
        <c:auto val="1"/>
        <c:lblAlgn val="ctr"/>
        <c:lblOffset val="100"/>
        <c:noMultiLvlLbl val="0"/>
      </c:catAx>
      <c:valAx>
        <c:axId val="17432432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353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PII.xlsx]Q1!PivotTable9</c:name>
    <c:fmtId val="15"/>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 of Services from S.S.V.F Agency</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lumMod val="50000"/>
            </a:schemeClr>
          </a:solidFill>
          <a:ln>
            <a:noFill/>
          </a:ln>
          <a:effectLst/>
        </c:spPr>
      </c:pivotFmt>
      <c:pivotFmt>
        <c:idx val="17"/>
        <c:spPr>
          <a:solidFill>
            <a:schemeClr val="accent1">
              <a:lumMod val="75000"/>
            </a:schemeClr>
          </a:solidFill>
          <a:ln>
            <a:noFill/>
          </a:ln>
          <a:effectLst/>
        </c:spPr>
      </c:pivotFmt>
      <c:pivotFmt>
        <c:idx val="18"/>
        <c:spPr>
          <a:solidFill>
            <a:schemeClr val="accent1">
              <a:lumMod val="60000"/>
              <a:lumOff val="40000"/>
            </a:schemeClr>
          </a:solidFill>
          <a:ln>
            <a:noFill/>
          </a:ln>
          <a:effectLst/>
        </c:spPr>
      </c:pivotFmt>
      <c:pivotFmt>
        <c:idx val="19"/>
        <c:spPr>
          <a:solidFill>
            <a:schemeClr val="accent1">
              <a:lumMod val="20000"/>
              <a:lumOff val="80000"/>
            </a:schemeClr>
          </a:solidFill>
          <a:ln>
            <a:noFill/>
          </a:ln>
          <a:effectLst/>
        </c:spPr>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lumMod val="50000"/>
            </a:schemeClr>
          </a:solidFill>
          <a:ln>
            <a:noFill/>
          </a:ln>
          <a:effectLst/>
        </c:spPr>
      </c:pivotFmt>
      <c:pivotFmt>
        <c:idx val="22"/>
        <c:spPr>
          <a:solidFill>
            <a:schemeClr val="accent1">
              <a:lumMod val="75000"/>
            </a:schemeClr>
          </a:solidFill>
          <a:ln>
            <a:noFill/>
          </a:ln>
          <a:effectLst/>
        </c:spPr>
      </c:pivotFmt>
      <c:pivotFmt>
        <c:idx val="23"/>
        <c:spPr>
          <a:solidFill>
            <a:schemeClr val="accent1">
              <a:lumMod val="60000"/>
              <a:lumOff val="40000"/>
            </a:schemeClr>
          </a:solidFill>
          <a:ln>
            <a:noFill/>
          </a:ln>
          <a:effectLst/>
        </c:spPr>
      </c:pivotFmt>
      <c:pivotFmt>
        <c:idx val="24"/>
        <c:spPr>
          <a:solidFill>
            <a:schemeClr val="accent1">
              <a:lumMod val="20000"/>
              <a:lumOff val="80000"/>
            </a:schemeClr>
          </a:solidFill>
          <a:ln>
            <a:noFill/>
          </a:ln>
          <a:effectLst/>
        </c:spPr>
      </c:pivotFmt>
    </c:pivotFmts>
    <c:plotArea>
      <c:layout/>
      <c:barChart>
        <c:barDir val="col"/>
        <c:grouping val="clustered"/>
        <c:varyColors val="0"/>
        <c:ser>
          <c:idx val="0"/>
          <c:order val="0"/>
          <c:tx>
            <c:strRef>
              <c:f>'Q1'!$D$4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3BE9-42EC-90CB-D8051E91991A}"/>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3BE9-42EC-90CB-D8051E91991A}"/>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3BE9-42EC-90CB-D8051E91991A}"/>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3BE9-42EC-90CB-D8051E91991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'Q1'!$C$5:$C$10</c:f>
              <c:strCache>
                <c:ptCount val="5"/>
                <c:pt idx="0">
                  <c:v>Excellent</c:v>
                </c:pt>
                <c:pt idx="1">
                  <c:v>Above Average</c:v>
                </c:pt>
                <c:pt idx="2">
                  <c:v>Average</c:v>
                </c:pt>
                <c:pt idx="3">
                  <c:v>Below Average</c:v>
                </c:pt>
                <c:pt idx="4">
                  <c:v>Extremely Poor</c:v>
                </c:pt>
              </c:strCache>
            </c:strRef>
          </c:cat>
          <c:val>
            <c:numRef>
              <c:f>'Q1'!$D$5:$D$10</c:f>
              <c:numCache>
                <c:formatCode>General</c:formatCode>
                <c:ptCount val="5"/>
                <c:pt idx="0">
                  <c:v>2584</c:v>
                </c:pt>
                <c:pt idx="1">
                  <c:v>890</c:v>
                </c:pt>
                <c:pt idx="2">
                  <c:v>540</c:v>
                </c:pt>
                <c:pt idx="3">
                  <c:v>241</c:v>
                </c:pt>
                <c:pt idx="4">
                  <c:v>367</c:v>
                </c:pt>
              </c:numCache>
            </c:numRef>
          </c:val>
          <c:extLst>
            <c:ext xmlns:c16="http://schemas.microsoft.com/office/drawing/2014/chart" uri="{C3380CC4-5D6E-409C-BE32-E72D297353CC}">
              <c16:uniqueId val="{00000008-3BE9-42EC-90CB-D8051E91991A}"/>
            </c:ext>
          </c:extLst>
        </c:ser>
        <c:dLbls>
          <c:dLblPos val="outEnd"/>
          <c:showLegendKey val="0"/>
          <c:showVal val="1"/>
          <c:showCatName val="0"/>
          <c:showSerName val="0"/>
          <c:showPercent val="0"/>
          <c:showBubbleSize val="0"/>
        </c:dLbls>
        <c:gapWidth val="219"/>
        <c:overlap val="-27"/>
        <c:axId val="541549136"/>
        <c:axId val="541559536"/>
      </c:barChart>
      <c:catAx>
        <c:axId val="54154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559536"/>
        <c:crosses val="autoZero"/>
        <c:auto val="1"/>
        <c:lblAlgn val="ctr"/>
        <c:lblOffset val="100"/>
        <c:noMultiLvlLbl val="0"/>
      </c:catAx>
      <c:valAx>
        <c:axId val="541559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549136"/>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ln>
      <a:solidFill>
        <a:schemeClr val="bg1">
          <a:lumMod val="85000"/>
        </a:schemeClr>
      </a:solidFill>
    </a:ln>
  </c:spPr>
  <c:txPr>
    <a:bodyPr/>
    <a:lstStyle/>
    <a:p>
      <a:pPr>
        <a:defRPr/>
      </a:pPr>
      <a:endParaRPr lang="en-US"/>
    </a:p>
  </c:txPr>
  <c:printSettings>
    <c:headerFooter/>
    <c:pageMargins b="0.75" l="0.7" r="0.7" t="0.75" header="0.3" footer="0.3"/>
    <c:pageSetup/>
  </c:printSettings>
  <c:extLst/>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PII.xlsx]Q7!PivotTable83</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Satisfaction</a:t>
            </a:r>
            <a:r>
              <a:rPr lang="en-US" b="1" baseline="0"/>
              <a:t> Level with the Staff Person Dealth with Most Often</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s>
    <c:plotArea>
      <c:layout/>
      <c:barChart>
        <c:barDir val="col"/>
        <c:grouping val="clustered"/>
        <c:varyColors val="0"/>
        <c:ser>
          <c:idx val="0"/>
          <c:order val="0"/>
          <c:tx>
            <c:strRef>
              <c:f>'Q7'!$C$4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B9E0-4237-A443-FFA6452AF231}"/>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B9E0-4237-A443-FFA6452AF231}"/>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B9E0-4237-A443-FFA6452AF231}"/>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B9E0-4237-A443-FFA6452AF23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'Q7'!$B$5:$B$10</c:f>
              <c:strCache>
                <c:ptCount val="5"/>
                <c:pt idx="0">
                  <c:v>Very Satisfied</c:v>
                </c:pt>
                <c:pt idx="1">
                  <c:v>Satisfied</c:v>
                </c:pt>
                <c:pt idx="2">
                  <c:v>Neither satisfied nor Dissatisfied</c:v>
                </c:pt>
                <c:pt idx="3">
                  <c:v>Dissatisfied</c:v>
                </c:pt>
                <c:pt idx="4">
                  <c:v>Very Dissatisfied</c:v>
                </c:pt>
              </c:strCache>
            </c:strRef>
          </c:cat>
          <c:val>
            <c:numRef>
              <c:f>'Q7'!$C$5:$C$10</c:f>
              <c:numCache>
                <c:formatCode>General</c:formatCode>
                <c:ptCount val="5"/>
                <c:pt idx="0">
                  <c:v>2944</c:v>
                </c:pt>
                <c:pt idx="1">
                  <c:v>655</c:v>
                </c:pt>
                <c:pt idx="2">
                  <c:v>388</c:v>
                </c:pt>
                <c:pt idx="3">
                  <c:v>187</c:v>
                </c:pt>
                <c:pt idx="4">
                  <c:v>448</c:v>
                </c:pt>
              </c:numCache>
            </c:numRef>
          </c:val>
          <c:extLst>
            <c:ext xmlns:c16="http://schemas.microsoft.com/office/drawing/2014/chart" uri="{C3380CC4-5D6E-409C-BE32-E72D297353CC}">
              <c16:uniqueId val="{00000008-B9E0-4237-A443-FFA6452AF231}"/>
            </c:ext>
          </c:extLst>
        </c:ser>
        <c:dLbls>
          <c:dLblPos val="outEnd"/>
          <c:showLegendKey val="0"/>
          <c:showVal val="1"/>
          <c:showCatName val="0"/>
          <c:showSerName val="0"/>
          <c:showPercent val="0"/>
          <c:showBubbleSize val="0"/>
        </c:dLbls>
        <c:gapWidth val="219"/>
        <c:overlap val="-27"/>
        <c:axId val="1743241199"/>
        <c:axId val="1743227887"/>
      </c:barChart>
      <c:catAx>
        <c:axId val="1743241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27887"/>
        <c:crosses val="autoZero"/>
        <c:auto val="1"/>
        <c:lblAlgn val="ctr"/>
        <c:lblOffset val="100"/>
        <c:noMultiLvlLbl val="0"/>
      </c:catAx>
      <c:valAx>
        <c:axId val="17432278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119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PII.xlsx]Q8!PivotTable85</c:name>
    <c:fmtId val="10"/>
  </c:pivotSource>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Satisfaction with the Timeliness of Communication with the Staff Person Dealt with Most Often</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s>
    <c:plotArea>
      <c:layout/>
      <c:barChart>
        <c:barDir val="col"/>
        <c:grouping val="clustered"/>
        <c:varyColors val="0"/>
        <c:ser>
          <c:idx val="0"/>
          <c:order val="0"/>
          <c:tx>
            <c:strRef>
              <c:f>'Q8'!$D$4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59D2-4D90-903E-F6CBFEF4F4EA}"/>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59D2-4D90-903E-F6CBFEF4F4EA}"/>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59D2-4D90-903E-F6CBFEF4F4EA}"/>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59D2-4D90-903E-F6CBFEF4F4E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'Q8'!$C$5:$C$10</c:f>
              <c:strCache>
                <c:ptCount val="5"/>
                <c:pt idx="0">
                  <c:v>Very Satisfied</c:v>
                </c:pt>
                <c:pt idx="1">
                  <c:v>Satisfied</c:v>
                </c:pt>
                <c:pt idx="2">
                  <c:v>Neither satisfied nor Dissatisfied</c:v>
                </c:pt>
                <c:pt idx="3">
                  <c:v>Dissatisfied</c:v>
                </c:pt>
                <c:pt idx="4">
                  <c:v>Very Dissatisfied</c:v>
                </c:pt>
              </c:strCache>
            </c:strRef>
          </c:cat>
          <c:val>
            <c:numRef>
              <c:f>'Q8'!$D$5:$D$10</c:f>
              <c:numCache>
                <c:formatCode>General</c:formatCode>
                <c:ptCount val="5"/>
                <c:pt idx="0">
                  <c:v>2741</c:v>
                </c:pt>
                <c:pt idx="1">
                  <c:v>748</c:v>
                </c:pt>
                <c:pt idx="2">
                  <c:v>416</c:v>
                </c:pt>
                <c:pt idx="3">
                  <c:v>257</c:v>
                </c:pt>
                <c:pt idx="4">
                  <c:v>460</c:v>
                </c:pt>
              </c:numCache>
            </c:numRef>
          </c:val>
          <c:extLst>
            <c:ext xmlns:c16="http://schemas.microsoft.com/office/drawing/2014/chart" uri="{C3380CC4-5D6E-409C-BE32-E72D297353CC}">
              <c16:uniqueId val="{00000008-59D2-4D90-903E-F6CBFEF4F4EA}"/>
            </c:ext>
          </c:extLst>
        </c:ser>
        <c:dLbls>
          <c:dLblPos val="outEnd"/>
          <c:showLegendKey val="0"/>
          <c:showVal val="1"/>
          <c:showCatName val="0"/>
          <c:showSerName val="0"/>
          <c:showPercent val="0"/>
          <c:showBubbleSize val="0"/>
        </c:dLbls>
        <c:gapWidth val="219"/>
        <c:overlap val="-27"/>
        <c:axId val="541760880"/>
        <c:axId val="541759216"/>
      </c:barChart>
      <c:catAx>
        <c:axId val="541760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759216"/>
        <c:crosses val="autoZero"/>
        <c:auto val="1"/>
        <c:lblAlgn val="ctr"/>
        <c:lblOffset val="100"/>
        <c:noMultiLvlLbl val="0"/>
      </c:catAx>
      <c:valAx>
        <c:axId val="541759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7608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PII.xlsx]Experience!PivotTable89</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Positive or Negative Experiences with the Staff Person Who Helped</a:t>
            </a:r>
            <a:r>
              <a:rPr lang="en-US" b="1" baseline="0"/>
              <a:t> You</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40000"/>
              <a:lumOff val="6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40000"/>
              <a:lumOff val="60000"/>
            </a:schemeClr>
          </a:solidFill>
          <a:ln>
            <a:noFill/>
          </a:ln>
          <a:effectLst/>
        </c:spPr>
      </c:pivotFmt>
    </c:pivotFmts>
    <c:plotArea>
      <c:layout/>
      <c:barChart>
        <c:barDir val="col"/>
        <c:grouping val="clustered"/>
        <c:varyColors val="0"/>
        <c:ser>
          <c:idx val="0"/>
          <c:order val="0"/>
          <c:tx>
            <c:strRef>
              <c:f>Experience!$C$4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21B4-48DF-9DFB-0C7A01A85458}"/>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21B4-48DF-9DFB-0C7A01A85458}"/>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21B4-48DF-9DFB-0C7A01A85458}"/>
              </c:ext>
            </c:extLst>
          </c:dPt>
          <c:dPt>
            <c:idx val="3"/>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21B4-48DF-9DFB-0C7A01A8545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Experience!$B$5:$B$10</c:f>
              <c:strCache>
                <c:ptCount val="5"/>
                <c:pt idx="0">
                  <c:v>Positive comments only</c:v>
                </c:pt>
                <c:pt idx="1">
                  <c:v>Negative comments only</c:v>
                </c:pt>
                <c:pt idx="2">
                  <c:v>Both positive and negative comments</c:v>
                </c:pt>
                <c:pt idx="3">
                  <c:v>Decline to provide comments</c:v>
                </c:pt>
                <c:pt idx="4">
                  <c:v>Refused</c:v>
                </c:pt>
              </c:strCache>
            </c:strRef>
          </c:cat>
          <c:val>
            <c:numRef>
              <c:f>Experience!$C$5:$C$10</c:f>
              <c:numCache>
                <c:formatCode>General</c:formatCode>
                <c:ptCount val="5"/>
                <c:pt idx="0">
                  <c:v>2633</c:v>
                </c:pt>
                <c:pt idx="1">
                  <c:v>399</c:v>
                </c:pt>
                <c:pt idx="2">
                  <c:v>560</c:v>
                </c:pt>
                <c:pt idx="3">
                  <c:v>1015</c:v>
                </c:pt>
                <c:pt idx="4">
                  <c:v>15</c:v>
                </c:pt>
              </c:numCache>
            </c:numRef>
          </c:val>
          <c:extLst>
            <c:ext xmlns:c16="http://schemas.microsoft.com/office/drawing/2014/chart" uri="{C3380CC4-5D6E-409C-BE32-E72D297353CC}">
              <c16:uniqueId val="{00000008-21B4-48DF-9DFB-0C7A01A85458}"/>
            </c:ext>
          </c:extLst>
        </c:ser>
        <c:dLbls>
          <c:dLblPos val="outEnd"/>
          <c:showLegendKey val="0"/>
          <c:showVal val="1"/>
          <c:showCatName val="0"/>
          <c:showSerName val="0"/>
          <c:showPercent val="0"/>
          <c:showBubbleSize val="0"/>
        </c:dLbls>
        <c:gapWidth val="219"/>
        <c:overlap val="-27"/>
        <c:axId val="1743170479"/>
        <c:axId val="1743171727"/>
      </c:barChart>
      <c:catAx>
        <c:axId val="1743170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1727"/>
        <c:crosses val="autoZero"/>
        <c:auto val="1"/>
        <c:lblAlgn val="ctr"/>
        <c:lblOffset val="100"/>
        <c:noMultiLvlLbl val="0"/>
      </c:catAx>
      <c:valAx>
        <c:axId val="1743171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0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PII.xlsx]Q11A!PivotTable93</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Do</a:t>
            </a:r>
            <a:r>
              <a:rPr lang="en-US" b="1" baseline="0"/>
              <a:t> You Have Additional Suggestions on how to Improve the S.S.V.F Program?</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lumMod val="50000"/>
            </a:schemeClr>
          </a:solidFill>
          <a:ln>
            <a:noFill/>
          </a:ln>
          <a:effectLst/>
        </c:spPr>
      </c:pivotFmt>
      <c:pivotFmt>
        <c:idx val="7"/>
        <c:spPr>
          <a:solidFill>
            <a:srgbClr val="C00000"/>
          </a:solidFill>
          <a:ln>
            <a:noFill/>
          </a:ln>
          <a:effectLst/>
        </c:spPr>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pivotFmt>
      <c:pivotFmt>
        <c:idx val="10"/>
        <c:spPr>
          <a:solidFill>
            <a:schemeClr val="accent1">
              <a:lumMod val="50000"/>
            </a:schemeClr>
          </a:solidFill>
          <a:ln>
            <a:noFill/>
          </a:ln>
          <a:effectLst/>
        </c:spPr>
      </c:pivotFmt>
      <c:pivotFmt>
        <c:idx val="11"/>
        <c:spPr>
          <a:solidFill>
            <a:srgbClr val="C00000"/>
          </a:solidFill>
          <a:ln>
            <a:noFill/>
          </a:ln>
          <a:effectLst/>
        </c:spPr>
      </c:pivotFmt>
      <c:pivotFmt>
        <c:idx val="12"/>
        <c:spPr>
          <a:solidFill>
            <a:schemeClr val="accent1"/>
          </a:solidFill>
          <a:ln>
            <a:noFill/>
          </a:ln>
          <a:effectLst/>
        </c:spPr>
      </c:pivotFmt>
    </c:pivotFmts>
    <c:plotArea>
      <c:layout/>
      <c:pieChart>
        <c:varyColors val="1"/>
        <c:ser>
          <c:idx val="0"/>
          <c:order val="0"/>
          <c:tx>
            <c:strRef>
              <c:f>Q11A!$D$4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60D3-4623-A472-5360ADD3AD30}"/>
              </c:ext>
            </c:extLst>
          </c:dPt>
          <c:dPt>
            <c:idx val="1"/>
            <c:bubble3D val="0"/>
            <c:spPr>
              <a:solidFill>
                <a:srgbClr val="C00000"/>
              </a:solidFill>
              <a:ln>
                <a:noFill/>
              </a:ln>
              <a:effectLst/>
            </c:spPr>
            <c:extLst>
              <c:ext xmlns:c16="http://schemas.microsoft.com/office/drawing/2014/chart" uri="{C3380CC4-5D6E-409C-BE32-E72D297353CC}">
                <c16:uniqueId val="{00000003-60D3-4623-A472-5360ADD3AD30}"/>
              </c:ext>
            </c:extLst>
          </c:dPt>
          <c:dPt>
            <c:idx val="2"/>
            <c:bubble3D val="0"/>
            <c:spPr>
              <a:solidFill>
                <a:schemeClr val="accent3"/>
              </a:solidFill>
              <a:ln>
                <a:noFill/>
              </a:ln>
              <a:effectLst/>
            </c:spPr>
            <c:extLst>
              <c:ext xmlns:c16="http://schemas.microsoft.com/office/drawing/2014/chart" uri="{C3380CC4-5D6E-409C-BE32-E72D297353CC}">
                <c16:uniqueId val="{00000005-60D3-4623-A472-5360ADD3AD3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Q11A!$C$5:$C$8</c:f>
              <c:strCache>
                <c:ptCount val="3"/>
                <c:pt idx="0">
                  <c:v>Yes</c:v>
                </c:pt>
                <c:pt idx="1">
                  <c:v>No</c:v>
                </c:pt>
                <c:pt idx="2">
                  <c:v>Refused</c:v>
                </c:pt>
              </c:strCache>
            </c:strRef>
          </c:cat>
          <c:val>
            <c:numRef>
              <c:f>Q11A!$D$5:$D$8</c:f>
              <c:numCache>
                <c:formatCode>General</c:formatCode>
                <c:ptCount val="3"/>
                <c:pt idx="0">
                  <c:v>830</c:v>
                </c:pt>
                <c:pt idx="1">
                  <c:v>3647</c:v>
                </c:pt>
                <c:pt idx="2">
                  <c:v>145</c:v>
                </c:pt>
              </c:numCache>
            </c:numRef>
          </c:val>
          <c:extLst>
            <c:ext xmlns:c16="http://schemas.microsoft.com/office/drawing/2014/chart" uri="{C3380CC4-5D6E-409C-BE32-E72D297353CC}">
              <c16:uniqueId val="{00000006-60D3-4623-A472-5360ADD3AD3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PII.xlsx]Q13!PivotTable96</c:name>
    <c:fmtId val="1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What</a:t>
            </a:r>
            <a:r>
              <a:rPr lang="en-US" b="1" baseline="0"/>
              <a:t> Race do you Identify as?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tx2">
              <a:lumMod val="60000"/>
              <a:lumOff val="40000"/>
            </a:schemeClr>
          </a:solidFill>
          <a:ln>
            <a:noFill/>
          </a:ln>
          <a:effectLst/>
        </c:spPr>
      </c:pivotFmt>
      <c:pivotFmt>
        <c:idx val="4"/>
        <c:spPr>
          <a:solidFill>
            <a:srgbClr val="00B0F0"/>
          </a:solidFill>
          <a:ln>
            <a:noFill/>
          </a:ln>
          <a:effectLst/>
        </c:spPr>
      </c:pivotFmt>
      <c:pivotFmt>
        <c:idx val="5"/>
        <c:spPr>
          <a:solidFill>
            <a:schemeClr val="accent1">
              <a:lumMod val="60000"/>
              <a:lumOff val="40000"/>
            </a:schemeClr>
          </a:solidFill>
          <a:ln>
            <a:noFill/>
          </a:ln>
          <a:effectLst/>
        </c:spPr>
      </c:pivotFmt>
      <c:pivotFmt>
        <c:idx val="6"/>
        <c:spPr>
          <a:solidFill>
            <a:srgbClr val="95D0F5"/>
          </a:solidFill>
          <a:ln>
            <a:noFill/>
          </a:ln>
          <a:effectLst/>
        </c:spPr>
      </c:pivotFmt>
      <c:pivotFmt>
        <c:idx val="7"/>
        <c:spPr>
          <a:solidFill>
            <a:schemeClr val="accent1">
              <a:lumMod val="20000"/>
              <a:lumOff val="80000"/>
            </a:schemeClr>
          </a:solidFill>
          <a:ln>
            <a:noFill/>
          </a:ln>
          <a:effectLst/>
        </c:spPr>
      </c:pivotFmt>
      <c:pivotFmt>
        <c:idx val="8"/>
        <c:spPr>
          <a:solidFill>
            <a:schemeClr val="accent1">
              <a:lumMod val="40000"/>
              <a:lumOff val="60000"/>
            </a:schemeClr>
          </a:solidFill>
          <a:ln>
            <a:noFill/>
          </a:ln>
          <a:effectLst/>
        </c:spP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lumMod val="50000"/>
            </a:schemeClr>
          </a:solidFill>
          <a:ln>
            <a:noFill/>
          </a:ln>
          <a:effectLst/>
        </c:spPr>
      </c:pivotFmt>
      <c:pivotFmt>
        <c:idx val="11"/>
        <c:spPr>
          <a:solidFill>
            <a:schemeClr val="tx2">
              <a:lumMod val="60000"/>
              <a:lumOff val="40000"/>
            </a:schemeClr>
          </a:solidFill>
          <a:ln>
            <a:noFill/>
          </a:ln>
          <a:effectLst/>
        </c:spPr>
      </c:pivotFmt>
      <c:pivotFmt>
        <c:idx val="12"/>
        <c:spPr>
          <a:solidFill>
            <a:schemeClr val="accent1">
              <a:lumMod val="60000"/>
              <a:lumOff val="40000"/>
            </a:schemeClr>
          </a:solidFill>
          <a:ln>
            <a:noFill/>
          </a:ln>
          <a:effectLst/>
        </c:spPr>
      </c:pivotFmt>
      <c:pivotFmt>
        <c:idx val="13"/>
        <c:spPr>
          <a:solidFill>
            <a:srgbClr val="95D0F5"/>
          </a:solidFill>
          <a:ln>
            <a:noFill/>
          </a:ln>
          <a:effectLst/>
        </c:spPr>
      </c:pivotFmt>
      <c:pivotFmt>
        <c:idx val="14"/>
        <c:spPr>
          <a:solidFill>
            <a:schemeClr val="accent1">
              <a:lumMod val="40000"/>
              <a:lumOff val="60000"/>
            </a:schemeClr>
          </a:solidFill>
          <a:ln>
            <a:noFill/>
          </a:ln>
          <a:effectLst/>
        </c:spPr>
      </c:pivotFmt>
      <c:pivotFmt>
        <c:idx val="15"/>
        <c:spPr>
          <a:solidFill>
            <a:schemeClr val="accent1">
              <a:lumMod val="20000"/>
              <a:lumOff val="80000"/>
            </a:schemeClr>
          </a:solidFill>
          <a:ln>
            <a:noFill/>
          </a:ln>
          <a:effectLst/>
        </c:spP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lumMod val="50000"/>
            </a:schemeClr>
          </a:solidFill>
          <a:ln>
            <a:noFill/>
          </a:ln>
          <a:effectLst/>
        </c:spPr>
      </c:pivotFmt>
      <c:pivotFmt>
        <c:idx val="18"/>
        <c:spPr>
          <a:solidFill>
            <a:schemeClr val="tx2">
              <a:lumMod val="60000"/>
              <a:lumOff val="40000"/>
            </a:schemeClr>
          </a:solidFill>
          <a:ln>
            <a:noFill/>
          </a:ln>
          <a:effectLst/>
        </c:spPr>
      </c:pivotFmt>
      <c:pivotFmt>
        <c:idx val="19"/>
        <c:spPr>
          <a:solidFill>
            <a:schemeClr val="accent1">
              <a:lumMod val="60000"/>
              <a:lumOff val="40000"/>
            </a:schemeClr>
          </a:solidFill>
          <a:ln>
            <a:noFill/>
          </a:ln>
          <a:effectLst/>
        </c:spPr>
      </c:pivotFmt>
      <c:pivotFmt>
        <c:idx val="20"/>
        <c:spPr>
          <a:solidFill>
            <a:srgbClr val="95D0F5"/>
          </a:solidFill>
          <a:ln>
            <a:noFill/>
          </a:ln>
          <a:effectLst/>
        </c:spPr>
      </c:pivotFmt>
      <c:pivotFmt>
        <c:idx val="21"/>
        <c:spPr>
          <a:solidFill>
            <a:schemeClr val="accent1">
              <a:lumMod val="40000"/>
              <a:lumOff val="60000"/>
            </a:schemeClr>
          </a:solidFill>
          <a:ln>
            <a:noFill/>
          </a:ln>
          <a:effectLst/>
        </c:spPr>
      </c:pivotFmt>
      <c:pivotFmt>
        <c:idx val="22"/>
        <c:spPr>
          <a:solidFill>
            <a:schemeClr val="accent1">
              <a:lumMod val="20000"/>
              <a:lumOff val="80000"/>
            </a:schemeClr>
          </a:solidFill>
          <a:ln>
            <a:noFill/>
          </a:ln>
          <a:effectLst/>
        </c:spPr>
      </c:pivotFmt>
    </c:pivotFmts>
    <c:plotArea>
      <c:layout/>
      <c:barChart>
        <c:barDir val="col"/>
        <c:grouping val="clustered"/>
        <c:varyColors val="0"/>
        <c:ser>
          <c:idx val="0"/>
          <c:order val="0"/>
          <c:tx>
            <c:strRef>
              <c:f>'Q13'!$D$4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73B5-474B-AAE5-B0A995A45696}"/>
              </c:ext>
            </c:extLst>
          </c:dPt>
          <c:dPt>
            <c:idx val="1"/>
            <c:invertIfNegative val="0"/>
            <c:bubble3D val="0"/>
            <c:spPr>
              <a:solidFill>
                <a:schemeClr val="tx2">
                  <a:lumMod val="60000"/>
                  <a:lumOff val="40000"/>
                </a:schemeClr>
              </a:solidFill>
              <a:ln>
                <a:noFill/>
              </a:ln>
              <a:effectLst/>
            </c:spPr>
            <c:extLst>
              <c:ext xmlns:c16="http://schemas.microsoft.com/office/drawing/2014/chart" uri="{C3380CC4-5D6E-409C-BE32-E72D297353CC}">
                <c16:uniqueId val="{00000003-73B5-474B-AAE5-B0A995A45696}"/>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73B5-474B-AAE5-B0A995A45696}"/>
              </c:ext>
            </c:extLst>
          </c:dPt>
          <c:dPt>
            <c:idx val="3"/>
            <c:invertIfNegative val="0"/>
            <c:bubble3D val="0"/>
            <c:spPr>
              <a:solidFill>
                <a:srgbClr val="95D0F5"/>
              </a:solidFill>
              <a:ln>
                <a:noFill/>
              </a:ln>
              <a:effectLst/>
            </c:spPr>
            <c:extLst>
              <c:ext xmlns:c16="http://schemas.microsoft.com/office/drawing/2014/chart" uri="{C3380CC4-5D6E-409C-BE32-E72D297353CC}">
                <c16:uniqueId val="{00000007-73B5-474B-AAE5-B0A995A45696}"/>
              </c:ext>
            </c:extLst>
          </c:dPt>
          <c:dPt>
            <c:idx val="4"/>
            <c:invertIfNegative val="0"/>
            <c:bubble3D val="0"/>
            <c:extLst>
              <c:ext xmlns:c16="http://schemas.microsoft.com/office/drawing/2014/chart" uri="{C3380CC4-5D6E-409C-BE32-E72D297353CC}">
                <c16:uniqueId val="{00000009-73B5-474B-AAE5-B0A995A45696}"/>
              </c:ext>
            </c:extLst>
          </c:dPt>
          <c:dPt>
            <c:idx val="5"/>
            <c:invertIfNegative val="0"/>
            <c:bubble3D val="0"/>
            <c:extLst>
              <c:ext xmlns:c16="http://schemas.microsoft.com/office/drawing/2014/chart" uri="{C3380CC4-5D6E-409C-BE32-E72D297353CC}">
                <c16:uniqueId val="{0000000B-73B5-474B-AAE5-B0A995A45696}"/>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C-73B5-474B-AAE5-B0A995A45696}"/>
              </c:ext>
            </c:extLst>
          </c:dPt>
          <c:dPt>
            <c:idx val="7"/>
            <c:invertIfNegative val="0"/>
            <c:bubble3D val="0"/>
            <c:extLst>
              <c:ext xmlns:c16="http://schemas.microsoft.com/office/drawing/2014/chart" uri="{C3380CC4-5D6E-409C-BE32-E72D297353CC}">
                <c16:uniqueId val="{0000000D-73B5-474B-AAE5-B0A995A4569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'Q13'!$C$5:$C$13</c:f>
              <c:strCache>
                <c:ptCount val="8"/>
                <c:pt idx="0">
                  <c:v>American Indian, Alaska Native, or Indigenous</c:v>
                </c:pt>
                <c:pt idx="1">
                  <c:v>Black, African-American, or African</c:v>
                </c:pt>
                <c:pt idx="2">
                  <c:v>White</c:v>
                </c:pt>
                <c:pt idx="3">
                  <c:v>Multiracial or Biracial</c:v>
                </c:pt>
                <c:pt idx="4">
                  <c:v>Native Hawaiian or Pacific Islander</c:v>
                </c:pt>
                <c:pt idx="5">
                  <c:v>Asian or Asian American</c:v>
                </c:pt>
                <c:pt idx="6">
                  <c:v>I choose not to respond</c:v>
                </c:pt>
                <c:pt idx="7">
                  <c:v>Refused</c:v>
                </c:pt>
              </c:strCache>
            </c:strRef>
          </c:cat>
          <c:val>
            <c:numRef>
              <c:f>'Q13'!$D$5:$D$13</c:f>
              <c:numCache>
                <c:formatCode>General</c:formatCode>
                <c:ptCount val="8"/>
                <c:pt idx="0">
                  <c:v>114</c:v>
                </c:pt>
                <c:pt idx="1">
                  <c:v>1535</c:v>
                </c:pt>
                <c:pt idx="2">
                  <c:v>1850</c:v>
                </c:pt>
                <c:pt idx="3">
                  <c:v>292</c:v>
                </c:pt>
                <c:pt idx="4">
                  <c:v>34</c:v>
                </c:pt>
                <c:pt idx="5">
                  <c:v>38</c:v>
                </c:pt>
                <c:pt idx="6">
                  <c:v>593</c:v>
                </c:pt>
                <c:pt idx="7">
                  <c:v>166</c:v>
                </c:pt>
              </c:numCache>
            </c:numRef>
          </c:val>
          <c:extLst>
            <c:ext xmlns:c16="http://schemas.microsoft.com/office/drawing/2014/chart" uri="{C3380CC4-5D6E-409C-BE32-E72D297353CC}">
              <c16:uniqueId val="{0000000E-73B5-474B-AAE5-B0A995A45696}"/>
            </c:ext>
          </c:extLst>
        </c:ser>
        <c:dLbls>
          <c:dLblPos val="outEnd"/>
          <c:showLegendKey val="0"/>
          <c:showVal val="1"/>
          <c:showCatName val="0"/>
          <c:showSerName val="0"/>
          <c:showPercent val="0"/>
          <c:showBubbleSize val="0"/>
        </c:dLbls>
        <c:gapWidth val="219"/>
        <c:overlap val="-27"/>
        <c:axId val="1743173391"/>
        <c:axId val="1743171311"/>
      </c:barChart>
      <c:catAx>
        <c:axId val="174317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1311"/>
        <c:crosses val="autoZero"/>
        <c:auto val="1"/>
        <c:lblAlgn val="ctr"/>
        <c:lblOffset val="100"/>
        <c:noMultiLvlLbl val="0"/>
      </c:catAx>
      <c:valAx>
        <c:axId val="17431713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33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PII.xlsx]Q14!PivotTable98</c:name>
    <c:fmtId val="16"/>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What</a:t>
            </a:r>
            <a:r>
              <a:rPr lang="en-US" b="1" baseline="0"/>
              <a:t> Ethnicity do you Identify as?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s>
    <c:plotArea>
      <c:layout/>
      <c:barChart>
        <c:barDir val="col"/>
        <c:grouping val="clustered"/>
        <c:varyColors val="0"/>
        <c:ser>
          <c:idx val="0"/>
          <c:order val="0"/>
          <c:tx>
            <c:strRef>
              <c:f>'Q14'!$C$4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968A-45FE-9718-852B029E943B}"/>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968A-45FE-9718-852B029E943B}"/>
              </c:ext>
            </c:extLst>
          </c:dPt>
          <c:dPt>
            <c:idx val="2"/>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968A-45FE-9718-852B029E943B}"/>
              </c:ext>
            </c:extLst>
          </c:dPt>
          <c:dPt>
            <c:idx val="3"/>
            <c:invertIfNegative val="0"/>
            <c:bubble3D val="0"/>
            <c:extLst>
              <c:ext xmlns:c16="http://schemas.microsoft.com/office/drawing/2014/chart" uri="{C3380CC4-5D6E-409C-BE32-E72D297353CC}">
                <c16:uniqueId val="{00000007-968A-45FE-9718-852B029E943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'Q14'!$B$5:$B$9</c:f>
              <c:strCache>
                <c:ptCount val="4"/>
                <c:pt idx="0">
                  <c:v>Hispanic/Latin(a)(o)(x)</c:v>
                </c:pt>
                <c:pt idx="1">
                  <c:v>Non-Hispanic/Non-Latin(a)(o)(x)</c:v>
                </c:pt>
                <c:pt idx="2">
                  <c:v>I choose not to respond</c:v>
                </c:pt>
                <c:pt idx="3">
                  <c:v>Refused</c:v>
                </c:pt>
              </c:strCache>
            </c:strRef>
          </c:cat>
          <c:val>
            <c:numRef>
              <c:f>'Q14'!$C$5:$C$9</c:f>
              <c:numCache>
                <c:formatCode>General</c:formatCode>
                <c:ptCount val="4"/>
                <c:pt idx="0">
                  <c:v>368</c:v>
                </c:pt>
                <c:pt idx="1">
                  <c:v>2982</c:v>
                </c:pt>
                <c:pt idx="2">
                  <c:v>1100</c:v>
                </c:pt>
                <c:pt idx="3">
                  <c:v>172</c:v>
                </c:pt>
              </c:numCache>
            </c:numRef>
          </c:val>
          <c:extLst>
            <c:ext xmlns:c16="http://schemas.microsoft.com/office/drawing/2014/chart" uri="{C3380CC4-5D6E-409C-BE32-E72D297353CC}">
              <c16:uniqueId val="{00000008-968A-45FE-9718-852B029E943B}"/>
            </c:ext>
          </c:extLst>
        </c:ser>
        <c:dLbls>
          <c:dLblPos val="outEnd"/>
          <c:showLegendKey val="0"/>
          <c:showVal val="1"/>
          <c:showCatName val="0"/>
          <c:showSerName val="0"/>
          <c:showPercent val="0"/>
          <c:showBubbleSize val="0"/>
        </c:dLbls>
        <c:gapWidth val="219"/>
        <c:overlap val="-27"/>
        <c:axId val="1743063983"/>
        <c:axId val="1743061903"/>
      </c:barChart>
      <c:catAx>
        <c:axId val="1743063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061903"/>
        <c:crosses val="autoZero"/>
        <c:auto val="1"/>
        <c:lblAlgn val="ctr"/>
        <c:lblOffset val="100"/>
        <c:noMultiLvlLbl val="0"/>
      </c:catAx>
      <c:valAx>
        <c:axId val="17430619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0639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PII.xlsx]Q16!PivotTable102</c:name>
    <c:fmtId val="15"/>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What</a:t>
            </a:r>
            <a:r>
              <a:rPr lang="en-US" b="1" baseline="0"/>
              <a:t> is your Gender?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s>
    <c:plotArea>
      <c:layout/>
      <c:barChart>
        <c:barDir val="col"/>
        <c:grouping val="clustered"/>
        <c:varyColors val="0"/>
        <c:ser>
          <c:idx val="0"/>
          <c:order val="0"/>
          <c:tx>
            <c:strRef>
              <c:f>'Q16'!$D$4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07B4-4BCC-83A8-4DF0C05E769E}"/>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07B4-4BCC-83A8-4DF0C05E769E}"/>
              </c:ext>
            </c:extLst>
          </c:dPt>
          <c:dPt>
            <c:idx val="5"/>
            <c:invertIfNegative val="0"/>
            <c:bubble3D val="0"/>
            <c:extLst>
              <c:ext xmlns:c16="http://schemas.microsoft.com/office/drawing/2014/chart" uri="{C3380CC4-5D6E-409C-BE32-E72D297353CC}">
                <c16:uniqueId val="{00000005-07B4-4BCC-83A8-4DF0C05E769E}"/>
              </c:ext>
            </c:extLst>
          </c:dPt>
          <c:dPt>
            <c:idx val="6"/>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7-07B4-4BCC-83A8-4DF0C05E769E}"/>
              </c:ext>
            </c:extLst>
          </c:dPt>
          <c:dPt>
            <c:idx val="7"/>
            <c:invertIfNegative val="0"/>
            <c:bubble3D val="0"/>
            <c:extLst>
              <c:ext xmlns:c16="http://schemas.microsoft.com/office/drawing/2014/chart" uri="{C3380CC4-5D6E-409C-BE32-E72D297353CC}">
                <c16:uniqueId val="{00000008-07B4-4BCC-83A8-4DF0C05E769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'Q16'!$C$5:$C$13</c:f>
              <c:strCache>
                <c:ptCount val="8"/>
                <c:pt idx="0">
                  <c:v>Man</c:v>
                </c:pt>
                <c:pt idx="1">
                  <c:v>Woman</c:v>
                </c:pt>
                <c:pt idx="2">
                  <c:v>Transgender Woman</c:v>
                </c:pt>
                <c:pt idx="3">
                  <c:v>Transgender Man</c:v>
                </c:pt>
                <c:pt idx="4">
                  <c:v>Non-binary</c:v>
                </c:pt>
                <c:pt idx="5">
                  <c:v>Other</c:v>
                </c:pt>
                <c:pt idx="6">
                  <c:v>I choose not to respond</c:v>
                </c:pt>
                <c:pt idx="7">
                  <c:v>Refused</c:v>
                </c:pt>
              </c:strCache>
            </c:strRef>
          </c:cat>
          <c:val>
            <c:numRef>
              <c:f>'Q16'!$D$5:$D$13</c:f>
              <c:numCache>
                <c:formatCode>General</c:formatCode>
                <c:ptCount val="8"/>
                <c:pt idx="0">
                  <c:v>3391</c:v>
                </c:pt>
                <c:pt idx="1">
                  <c:v>743</c:v>
                </c:pt>
                <c:pt idx="2">
                  <c:v>20</c:v>
                </c:pt>
                <c:pt idx="3">
                  <c:v>6</c:v>
                </c:pt>
                <c:pt idx="4">
                  <c:v>12</c:v>
                </c:pt>
                <c:pt idx="5">
                  <c:v>8</c:v>
                </c:pt>
                <c:pt idx="6">
                  <c:v>266</c:v>
                </c:pt>
                <c:pt idx="7">
                  <c:v>176</c:v>
                </c:pt>
              </c:numCache>
            </c:numRef>
          </c:val>
          <c:extLst>
            <c:ext xmlns:c16="http://schemas.microsoft.com/office/drawing/2014/chart" uri="{C3380CC4-5D6E-409C-BE32-E72D297353CC}">
              <c16:uniqueId val="{00000009-07B4-4BCC-83A8-4DF0C05E769E}"/>
            </c:ext>
          </c:extLst>
        </c:ser>
        <c:dLbls>
          <c:dLblPos val="outEnd"/>
          <c:showLegendKey val="0"/>
          <c:showVal val="1"/>
          <c:showCatName val="0"/>
          <c:showSerName val="0"/>
          <c:showPercent val="0"/>
          <c:showBubbleSize val="0"/>
        </c:dLbls>
        <c:gapWidth val="219"/>
        <c:overlap val="-27"/>
        <c:axId val="1743245775"/>
        <c:axId val="1743249935"/>
      </c:barChart>
      <c:catAx>
        <c:axId val="1743245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9935"/>
        <c:crosses val="autoZero"/>
        <c:auto val="1"/>
        <c:lblAlgn val="ctr"/>
        <c:lblOffset val="100"/>
        <c:noMultiLvlLbl val="0"/>
      </c:catAx>
      <c:valAx>
        <c:axId val="1743249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57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PII.xlsx]Q15!PivotTable100</c:name>
    <c:fmtId val="22"/>
  </c:pivotSource>
  <c:chart>
    <c:title>
      <c:tx>
        <c:rich>
          <a:bodyPr rot="0" vert="horz"/>
          <a:lstStyle/>
          <a:p>
            <a:pPr algn="ctr" rtl="0">
              <a:defRPr lang="en-US" sz="1400" b="1" i="0" u="none" strike="noStrike" kern="1200" spc="0" baseline="0">
                <a:solidFill>
                  <a:sysClr val="windowText" lastClr="000000">
                    <a:lumMod val="65000"/>
                    <a:lumOff val="35000"/>
                  </a:sysClr>
                </a:solidFill>
                <a:latin typeface="+mn-lt"/>
                <a:ea typeface="+mn-ea"/>
                <a:cs typeface="+mn-cs"/>
              </a:defRPr>
            </a:pPr>
            <a:r>
              <a:rPr lang="en-US" sz="1400" b="1" i="0" u="none" strike="noStrike" kern="1200" spc="0" baseline="0">
                <a:solidFill>
                  <a:sysClr val="windowText" lastClr="000000">
                    <a:lumMod val="65000"/>
                    <a:lumOff val="35000"/>
                  </a:sysClr>
                </a:solidFill>
                <a:latin typeface="+mn-lt"/>
                <a:ea typeface="+mn-ea"/>
                <a:cs typeface="+mn-cs"/>
              </a:rPr>
              <a:t>Sexuality you Identify as</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2">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40000"/>
              <a:lumOff val="6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lumMod val="60000"/>
              <a:lumOff val="4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tx2">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tx2">
              <a:lumMod val="50000"/>
            </a:schemeClr>
          </a:solidFill>
          <a:ln>
            <a:noFill/>
          </a:ln>
          <a:effectLst/>
        </c:spPr>
      </c:pivotFmt>
      <c:pivotFmt>
        <c:idx val="13"/>
        <c:spPr>
          <a:solidFill>
            <a:schemeClr val="accent1">
              <a:lumMod val="75000"/>
            </a:schemeClr>
          </a:solidFill>
          <a:ln>
            <a:noFill/>
          </a:ln>
          <a:effectLst/>
        </c:spPr>
      </c:pivotFmt>
      <c:pivotFmt>
        <c:idx val="14"/>
        <c:spPr>
          <a:solidFill>
            <a:schemeClr val="accent1">
              <a:lumMod val="60000"/>
              <a:lumOff val="40000"/>
            </a:schemeClr>
          </a:solidFill>
          <a:ln>
            <a:noFill/>
          </a:ln>
          <a:effectLst/>
        </c:spPr>
      </c:pivotFmt>
      <c:pivotFmt>
        <c:idx val="15"/>
        <c:spPr>
          <a:solidFill>
            <a:schemeClr val="accent1">
              <a:lumMod val="40000"/>
              <a:lumOff val="60000"/>
            </a:schemeClr>
          </a:solidFill>
          <a:ln>
            <a:noFill/>
          </a:ln>
          <a:effectLst/>
        </c:spPr>
      </c:pivotFmt>
      <c:pivotFmt>
        <c:idx val="16"/>
        <c:spPr>
          <a:solidFill>
            <a:schemeClr val="accent1"/>
          </a:solidFill>
          <a:ln>
            <a:noFill/>
          </a:ln>
          <a:effectLst/>
        </c:spPr>
        <c:marker>
          <c:symbol val="none"/>
        </c:marker>
        <c:dLbl>
          <c:idx val="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tx2">
              <a:lumMod val="50000"/>
            </a:schemeClr>
          </a:solidFill>
          <a:ln>
            <a:noFill/>
          </a:ln>
          <a:effectLst/>
        </c:spPr>
      </c:pivotFmt>
      <c:pivotFmt>
        <c:idx val="18"/>
        <c:spPr>
          <a:solidFill>
            <a:schemeClr val="accent1">
              <a:lumMod val="75000"/>
            </a:schemeClr>
          </a:solidFill>
          <a:ln>
            <a:noFill/>
          </a:ln>
          <a:effectLst/>
        </c:spPr>
      </c:pivotFmt>
      <c:pivotFmt>
        <c:idx val="19"/>
        <c:spPr>
          <a:solidFill>
            <a:schemeClr val="accent1">
              <a:lumMod val="60000"/>
              <a:lumOff val="40000"/>
            </a:schemeClr>
          </a:solidFill>
          <a:ln>
            <a:noFill/>
          </a:ln>
          <a:effectLst/>
        </c:spPr>
      </c:pivotFmt>
      <c:pivotFmt>
        <c:idx val="20"/>
        <c:spPr>
          <a:solidFill>
            <a:schemeClr val="bg1">
              <a:lumMod val="65000"/>
            </a:schemeClr>
          </a:solidFill>
          <a:ln>
            <a:noFill/>
          </a:ln>
          <a:effectLst/>
        </c:spPr>
      </c:pivotFmt>
      <c:pivotFmt>
        <c:idx val="21"/>
        <c:spPr>
          <a:solidFill>
            <a:schemeClr val="bg1">
              <a:lumMod val="50000"/>
            </a:schemeClr>
          </a:solidFill>
          <a:ln>
            <a:noFill/>
          </a:ln>
          <a:effectLst/>
        </c:spPr>
      </c:pivotFmt>
      <c:pivotFmt>
        <c:idx val="22"/>
        <c:spPr>
          <a:solidFill>
            <a:schemeClr val="bg1">
              <a:lumMod val="75000"/>
            </a:schemeClr>
          </a:solidFill>
          <a:ln>
            <a:noFill/>
          </a:ln>
          <a:effectLst/>
        </c:spPr>
      </c:pivotFmt>
      <c:pivotFmt>
        <c:idx val="23"/>
        <c:spPr>
          <a:solidFill>
            <a:schemeClr val="accent1"/>
          </a:solidFill>
          <a:ln>
            <a:noFill/>
          </a:ln>
          <a:effectLst/>
        </c:spPr>
        <c:marker>
          <c:symbol val="none"/>
        </c:marker>
        <c:dLbl>
          <c:idx val="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tx2">
              <a:lumMod val="50000"/>
            </a:schemeClr>
          </a:solidFill>
          <a:ln>
            <a:noFill/>
          </a:ln>
          <a:effectLst/>
        </c:spPr>
      </c:pivotFmt>
      <c:pivotFmt>
        <c:idx val="25"/>
        <c:spPr>
          <a:solidFill>
            <a:schemeClr val="accent1">
              <a:lumMod val="75000"/>
            </a:schemeClr>
          </a:solidFill>
          <a:ln>
            <a:noFill/>
          </a:ln>
          <a:effectLst/>
        </c:spPr>
      </c:pivotFmt>
      <c:pivotFmt>
        <c:idx val="26"/>
        <c:spPr>
          <a:solidFill>
            <a:schemeClr val="accent1">
              <a:lumMod val="60000"/>
              <a:lumOff val="40000"/>
            </a:schemeClr>
          </a:solidFill>
          <a:ln>
            <a:noFill/>
          </a:ln>
          <a:effectLst/>
        </c:spPr>
      </c:pivotFmt>
      <c:pivotFmt>
        <c:idx val="27"/>
        <c:spPr>
          <a:solidFill>
            <a:schemeClr val="bg1">
              <a:lumMod val="50000"/>
            </a:schemeClr>
          </a:solidFill>
          <a:ln>
            <a:noFill/>
          </a:ln>
          <a:effectLst/>
        </c:spPr>
      </c:pivotFmt>
      <c:pivotFmt>
        <c:idx val="28"/>
        <c:spPr>
          <a:solidFill>
            <a:schemeClr val="bg1">
              <a:lumMod val="65000"/>
            </a:schemeClr>
          </a:solidFill>
          <a:ln>
            <a:noFill/>
          </a:ln>
          <a:effectLst/>
        </c:spPr>
      </c:pivotFmt>
      <c:pivotFmt>
        <c:idx val="29"/>
        <c:spPr>
          <a:solidFill>
            <a:schemeClr val="bg1">
              <a:lumMod val="75000"/>
            </a:schemeClr>
          </a:solidFill>
          <a:ln>
            <a:noFill/>
          </a:ln>
          <a:effectLst/>
        </c:spPr>
      </c:pivotFmt>
      <c:pivotFmt>
        <c:idx val="30"/>
        <c:spPr>
          <a:solidFill>
            <a:schemeClr val="accent1"/>
          </a:solidFill>
          <a:ln>
            <a:noFill/>
          </a:ln>
          <a:effectLst/>
        </c:spPr>
        <c:marker>
          <c:symbol val="none"/>
        </c:marker>
        <c:dLbl>
          <c:idx val="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tx2">
              <a:lumMod val="50000"/>
            </a:schemeClr>
          </a:solidFill>
          <a:ln>
            <a:noFill/>
          </a:ln>
          <a:effectLst/>
        </c:spPr>
      </c:pivotFmt>
      <c:pivotFmt>
        <c:idx val="32"/>
        <c:spPr>
          <a:solidFill>
            <a:schemeClr val="accent1">
              <a:lumMod val="75000"/>
            </a:schemeClr>
          </a:solidFill>
          <a:ln>
            <a:noFill/>
          </a:ln>
          <a:effectLst/>
        </c:spPr>
      </c:pivotFmt>
      <c:pivotFmt>
        <c:idx val="33"/>
        <c:spPr>
          <a:solidFill>
            <a:schemeClr val="accent1">
              <a:lumMod val="60000"/>
              <a:lumOff val="40000"/>
            </a:schemeClr>
          </a:solidFill>
          <a:ln>
            <a:noFill/>
          </a:ln>
          <a:effectLst/>
        </c:spPr>
      </c:pivotFmt>
      <c:pivotFmt>
        <c:idx val="34"/>
        <c:spPr>
          <a:solidFill>
            <a:schemeClr val="bg1">
              <a:lumMod val="50000"/>
            </a:schemeClr>
          </a:solidFill>
          <a:ln>
            <a:noFill/>
          </a:ln>
          <a:effectLst/>
        </c:spPr>
      </c:pivotFmt>
      <c:pivotFmt>
        <c:idx val="35"/>
        <c:spPr>
          <a:solidFill>
            <a:schemeClr val="bg1">
              <a:lumMod val="65000"/>
            </a:schemeClr>
          </a:solidFill>
          <a:ln>
            <a:noFill/>
          </a:ln>
          <a:effectLst/>
        </c:spPr>
      </c:pivotFmt>
      <c:pivotFmt>
        <c:idx val="36"/>
        <c:spPr>
          <a:solidFill>
            <a:schemeClr val="bg1">
              <a:lumMod val="75000"/>
            </a:schemeClr>
          </a:solidFill>
          <a:ln>
            <a:noFill/>
          </a:ln>
          <a:effectLst/>
        </c:spPr>
      </c:pivotFmt>
    </c:pivotFmts>
    <c:plotArea>
      <c:layout>
        <c:manualLayout>
          <c:layoutTarget val="inner"/>
          <c:xMode val="edge"/>
          <c:yMode val="edge"/>
          <c:x val="6.2314753028752765E-2"/>
          <c:y val="0.26328484981044037"/>
          <c:w val="0.70634443999584795"/>
          <c:h val="0.38463910761154857"/>
        </c:manualLayout>
      </c:layout>
      <c:barChart>
        <c:barDir val="col"/>
        <c:grouping val="clustered"/>
        <c:varyColors val="0"/>
        <c:ser>
          <c:idx val="0"/>
          <c:order val="0"/>
          <c:tx>
            <c:strRef>
              <c:f>'Q15'!$D$4</c:f>
              <c:strCache>
                <c:ptCount val="1"/>
                <c:pt idx="0">
                  <c:v>Total</c:v>
                </c:pt>
              </c:strCache>
            </c:strRef>
          </c:tx>
          <c:spPr>
            <a:solidFill>
              <a:schemeClr val="accent1"/>
            </a:solidFill>
            <a:ln>
              <a:noFill/>
            </a:ln>
            <a:effectLst/>
          </c:spPr>
          <c:invertIfNegative val="0"/>
          <c:dPt>
            <c:idx val="0"/>
            <c:invertIfNegative val="0"/>
            <c:bubble3D val="0"/>
            <c:spPr>
              <a:solidFill>
                <a:schemeClr val="tx2">
                  <a:lumMod val="50000"/>
                </a:schemeClr>
              </a:solidFill>
              <a:ln>
                <a:noFill/>
              </a:ln>
              <a:effectLst/>
            </c:spPr>
            <c:extLst>
              <c:ext xmlns:c16="http://schemas.microsoft.com/office/drawing/2014/chart" uri="{C3380CC4-5D6E-409C-BE32-E72D297353CC}">
                <c16:uniqueId val="{00000001-4A7C-416C-8211-E188EC3F7D21}"/>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4A7C-416C-8211-E188EC3F7D21}"/>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4A7C-416C-8211-E188EC3F7D21}"/>
              </c:ext>
            </c:extLst>
          </c:dPt>
          <c:dPt>
            <c:idx val="5"/>
            <c:invertIfNegative val="0"/>
            <c:bubble3D val="0"/>
            <c:spPr>
              <a:solidFill>
                <a:schemeClr val="bg1">
                  <a:lumMod val="50000"/>
                </a:schemeClr>
              </a:solidFill>
              <a:ln>
                <a:noFill/>
              </a:ln>
              <a:effectLst/>
            </c:spPr>
            <c:extLst>
              <c:ext xmlns:c16="http://schemas.microsoft.com/office/drawing/2014/chart" uri="{C3380CC4-5D6E-409C-BE32-E72D297353CC}">
                <c16:uniqueId val="{00000007-4A7C-416C-8211-E188EC3F7D21}"/>
              </c:ext>
            </c:extLst>
          </c:dPt>
          <c:dPt>
            <c:idx val="6"/>
            <c:invertIfNegative val="0"/>
            <c:bubble3D val="0"/>
            <c:spPr>
              <a:solidFill>
                <a:schemeClr val="bg1">
                  <a:lumMod val="65000"/>
                </a:schemeClr>
              </a:solidFill>
              <a:ln>
                <a:noFill/>
              </a:ln>
              <a:effectLst/>
            </c:spPr>
            <c:extLst>
              <c:ext xmlns:c16="http://schemas.microsoft.com/office/drawing/2014/chart" uri="{C3380CC4-5D6E-409C-BE32-E72D297353CC}">
                <c16:uniqueId val="{00000009-4A7C-416C-8211-E188EC3F7D21}"/>
              </c:ext>
            </c:extLst>
          </c:dPt>
          <c:dPt>
            <c:idx val="7"/>
            <c:invertIfNegative val="0"/>
            <c:bubble3D val="0"/>
            <c:spPr>
              <a:solidFill>
                <a:schemeClr val="bg1">
                  <a:lumMod val="75000"/>
                </a:schemeClr>
              </a:solidFill>
              <a:ln>
                <a:noFill/>
              </a:ln>
              <a:effectLst/>
            </c:spPr>
            <c:extLst>
              <c:ext xmlns:c16="http://schemas.microsoft.com/office/drawing/2014/chart" uri="{C3380CC4-5D6E-409C-BE32-E72D297353CC}">
                <c16:uniqueId val="{0000000B-4A7C-416C-8211-E188EC3F7D21}"/>
              </c:ext>
            </c:extLst>
          </c:dPt>
          <c:dLbls>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'Q15'!$C$5:$C$13</c:f>
              <c:strCache>
                <c:ptCount val="8"/>
                <c:pt idx="0">
                  <c:v>Heterosexual or straight</c:v>
                </c:pt>
                <c:pt idx="1">
                  <c:v>Gay</c:v>
                </c:pt>
                <c:pt idx="2">
                  <c:v>Lesbian</c:v>
                </c:pt>
                <c:pt idx="3">
                  <c:v>Bisexual</c:v>
                </c:pt>
                <c:pt idx="4">
                  <c:v>Other</c:v>
                </c:pt>
                <c:pt idx="5">
                  <c:v>I am not sure</c:v>
                </c:pt>
                <c:pt idx="6">
                  <c:v>I choose not to respond</c:v>
                </c:pt>
                <c:pt idx="7">
                  <c:v>Refused</c:v>
                </c:pt>
              </c:strCache>
            </c:strRef>
          </c:cat>
          <c:val>
            <c:numRef>
              <c:f>'Q15'!$D$5:$D$13</c:f>
              <c:numCache>
                <c:formatCode>General</c:formatCode>
                <c:ptCount val="8"/>
                <c:pt idx="0">
                  <c:v>3568</c:v>
                </c:pt>
                <c:pt idx="1">
                  <c:v>67</c:v>
                </c:pt>
                <c:pt idx="2">
                  <c:v>48</c:v>
                </c:pt>
                <c:pt idx="3">
                  <c:v>82</c:v>
                </c:pt>
                <c:pt idx="4">
                  <c:v>67</c:v>
                </c:pt>
                <c:pt idx="5">
                  <c:v>19</c:v>
                </c:pt>
                <c:pt idx="6">
                  <c:v>596</c:v>
                </c:pt>
                <c:pt idx="7">
                  <c:v>175</c:v>
                </c:pt>
              </c:numCache>
            </c:numRef>
          </c:val>
          <c:extLst>
            <c:ext xmlns:c16="http://schemas.microsoft.com/office/drawing/2014/chart" uri="{C3380CC4-5D6E-409C-BE32-E72D297353CC}">
              <c16:uniqueId val="{0000000C-4A7C-416C-8211-E188EC3F7D21}"/>
            </c:ext>
          </c:extLst>
        </c:ser>
        <c:dLbls>
          <c:dLblPos val="outEnd"/>
          <c:showLegendKey val="0"/>
          <c:showVal val="1"/>
          <c:showCatName val="0"/>
          <c:showSerName val="0"/>
          <c:showPercent val="0"/>
          <c:showBubbleSize val="0"/>
        </c:dLbls>
        <c:gapWidth val="219"/>
        <c:overlap val="-27"/>
        <c:axId val="1743070639"/>
        <c:axId val="1743078543"/>
      </c:barChart>
      <c:catAx>
        <c:axId val="1743070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743078543"/>
        <c:crosses val="autoZero"/>
        <c:auto val="1"/>
        <c:lblAlgn val="ctr"/>
        <c:lblOffset val="100"/>
        <c:noMultiLvlLbl val="0"/>
      </c:catAx>
      <c:valAx>
        <c:axId val="17430785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vert="horz"/>
          <a:lstStyle/>
          <a:p>
            <a:pPr>
              <a:defRPr/>
            </a:pPr>
            <a:endParaRPr lang="en-US"/>
          </a:p>
        </c:txPr>
        <c:crossAx val="1743070639"/>
        <c:crosses val="autoZero"/>
        <c:crossBetween val="between"/>
      </c:valAx>
    </c:plotArea>
    <c:legend>
      <c:legendPos val="r"/>
      <c:overlay val="0"/>
      <c:spPr>
        <a:noFill/>
        <a:ln>
          <a:noFill/>
        </a:ln>
        <a:effectLst/>
      </c:spPr>
      <c:txPr>
        <a:bodyPr rot="0" vert="horz"/>
        <a:lstStyle/>
        <a:p>
          <a:pPr>
            <a:defRPr/>
          </a:pPr>
          <a:endParaRPr lang="en-US"/>
        </a:p>
      </c:txPr>
    </c:legend>
    <c:plotVisOnly val="1"/>
    <c:dispBlanksAs val="gap"/>
    <c:showDLblsOverMax val="0"/>
    <c:extLst/>
  </c:chart>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mn-lt"/>
                <a:ea typeface="+mn-ea"/>
                <a:cs typeface="+mn-cs"/>
              </a:defRPr>
            </a:pPr>
            <a:r>
              <a:rPr lang="en-US" sz="1400" b="1" i="0" u="none" strike="noStrike" kern="1200" spc="0" baseline="0">
                <a:solidFill>
                  <a:sysClr val="windowText" lastClr="000000">
                    <a:lumMod val="65000"/>
                    <a:lumOff val="35000"/>
                  </a:sysClr>
                </a:solidFill>
                <a:latin typeface="+mn-lt"/>
                <a:ea typeface="+mn-ea"/>
                <a:cs typeface="+mn-cs"/>
              </a:rPr>
              <a:t>Normal Distribution of Average Rating of Quality of Services Received from SSVF Grantee</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scatterChart>
        <c:scatterStyle val="smoothMarker"/>
        <c:varyColors val="0"/>
        <c:ser>
          <c:idx val="0"/>
          <c:order val="0"/>
          <c:tx>
            <c:strRef>
              <c:f>'Q1 Bell'!$N$1</c:f>
              <c:strCache>
                <c:ptCount val="1"/>
                <c:pt idx="0">
                  <c:v>NormDist</c:v>
                </c:pt>
              </c:strCache>
            </c:strRef>
          </c:tx>
          <c:spPr>
            <a:ln w="19050" cap="rnd">
              <a:solidFill>
                <a:schemeClr val="accent1"/>
              </a:solidFill>
              <a:round/>
            </a:ln>
            <a:effectLst/>
          </c:spPr>
          <c:marker>
            <c:symbol val="none"/>
          </c:marker>
          <c:xVal>
            <c:numRef>
              <c:f>'Q1 Bell'!$M$2:$M$150</c:f>
              <c:numCache>
                <c:formatCode>General</c:formatCode>
                <c:ptCount val="149"/>
                <c:pt idx="0">
                  <c:v>2.7</c:v>
                </c:pt>
                <c:pt idx="1">
                  <c:v>2.7777777777777777</c:v>
                </c:pt>
                <c:pt idx="2">
                  <c:v>3.12</c:v>
                </c:pt>
                <c:pt idx="3">
                  <c:v>3.2608695652173911</c:v>
                </c:pt>
                <c:pt idx="4">
                  <c:v>3.3</c:v>
                </c:pt>
                <c:pt idx="5">
                  <c:v>3.375</c:v>
                </c:pt>
                <c:pt idx="6">
                  <c:v>3.3809523809523809</c:v>
                </c:pt>
                <c:pt idx="7">
                  <c:v>3.4137931034482758</c:v>
                </c:pt>
                <c:pt idx="8">
                  <c:v>3.4565217391304346</c:v>
                </c:pt>
                <c:pt idx="9">
                  <c:v>3.5</c:v>
                </c:pt>
                <c:pt idx="10">
                  <c:v>3.5625</c:v>
                </c:pt>
                <c:pt idx="11">
                  <c:v>3.6</c:v>
                </c:pt>
                <c:pt idx="12">
                  <c:v>3.6111111111111112</c:v>
                </c:pt>
                <c:pt idx="13">
                  <c:v>3.6341463414634148</c:v>
                </c:pt>
                <c:pt idx="14">
                  <c:v>3.6363636363636362</c:v>
                </c:pt>
                <c:pt idx="15">
                  <c:v>3.6363636363636362</c:v>
                </c:pt>
                <c:pt idx="16">
                  <c:v>3.6428571428571428</c:v>
                </c:pt>
                <c:pt idx="17">
                  <c:v>3.6590909090909092</c:v>
                </c:pt>
                <c:pt idx="18">
                  <c:v>3.6756756756756759</c:v>
                </c:pt>
                <c:pt idx="19">
                  <c:v>3.6875</c:v>
                </c:pt>
                <c:pt idx="20">
                  <c:v>3.7142857142857144</c:v>
                </c:pt>
                <c:pt idx="21">
                  <c:v>3.7142857142857144</c:v>
                </c:pt>
                <c:pt idx="22">
                  <c:v>3.7352941176470589</c:v>
                </c:pt>
                <c:pt idx="23">
                  <c:v>3.736842105263158</c:v>
                </c:pt>
                <c:pt idx="24">
                  <c:v>3.7708333333333335</c:v>
                </c:pt>
                <c:pt idx="25">
                  <c:v>3.7894736842105261</c:v>
                </c:pt>
                <c:pt idx="26">
                  <c:v>3.8051948051948052</c:v>
                </c:pt>
                <c:pt idx="27">
                  <c:v>3.8235294117647061</c:v>
                </c:pt>
                <c:pt idx="28">
                  <c:v>3.8269230769230771</c:v>
                </c:pt>
                <c:pt idx="29">
                  <c:v>3.8272727272727272</c:v>
                </c:pt>
                <c:pt idx="30">
                  <c:v>3.8333333333333335</c:v>
                </c:pt>
                <c:pt idx="31">
                  <c:v>3.8367346938775508</c:v>
                </c:pt>
                <c:pt idx="32">
                  <c:v>3.8620689655172415</c:v>
                </c:pt>
                <c:pt idx="33">
                  <c:v>3.8823529411764706</c:v>
                </c:pt>
                <c:pt idx="34">
                  <c:v>3.8888888888888888</c:v>
                </c:pt>
                <c:pt idx="35">
                  <c:v>3.8947368421052633</c:v>
                </c:pt>
                <c:pt idx="36">
                  <c:v>3.9</c:v>
                </c:pt>
                <c:pt idx="37">
                  <c:v>3.9090909090909092</c:v>
                </c:pt>
                <c:pt idx="38">
                  <c:v>3.9090909090909092</c:v>
                </c:pt>
                <c:pt idx="39">
                  <c:v>3.9166666666666665</c:v>
                </c:pt>
                <c:pt idx="40">
                  <c:v>3.9166666666666665</c:v>
                </c:pt>
                <c:pt idx="41">
                  <c:v>3.9249999999999998</c:v>
                </c:pt>
                <c:pt idx="42">
                  <c:v>3.9310344827586206</c:v>
                </c:pt>
                <c:pt idx="43">
                  <c:v>3.9545454545454546</c:v>
                </c:pt>
                <c:pt idx="44">
                  <c:v>3.956989247311828</c:v>
                </c:pt>
                <c:pt idx="45">
                  <c:v>3.96</c:v>
                </c:pt>
                <c:pt idx="46">
                  <c:v>3.9692307692307693</c:v>
                </c:pt>
                <c:pt idx="47">
                  <c:v>3.9761904761904763</c:v>
                </c:pt>
                <c:pt idx="48">
                  <c:v>3.9791666666666665</c:v>
                </c:pt>
                <c:pt idx="49">
                  <c:v>3.98</c:v>
                </c:pt>
                <c:pt idx="50">
                  <c:v>4</c:v>
                </c:pt>
                <c:pt idx="51">
                  <c:v>4</c:v>
                </c:pt>
                <c:pt idx="52">
                  <c:v>4</c:v>
                </c:pt>
                <c:pt idx="53">
                  <c:v>4</c:v>
                </c:pt>
                <c:pt idx="54">
                  <c:v>4</c:v>
                </c:pt>
                <c:pt idx="55">
                  <c:v>4</c:v>
                </c:pt>
                <c:pt idx="56">
                  <c:v>4</c:v>
                </c:pt>
                <c:pt idx="57">
                  <c:v>4.0291262135922334</c:v>
                </c:pt>
                <c:pt idx="58">
                  <c:v>4.0434782608695654</c:v>
                </c:pt>
                <c:pt idx="59">
                  <c:v>4.0625</c:v>
                </c:pt>
                <c:pt idx="60">
                  <c:v>4.0625</c:v>
                </c:pt>
                <c:pt idx="61">
                  <c:v>4.0666666666666664</c:v>
                </c:pt>
                <c:pt idx="62">
                  <c:v>4.0714285714285712</c:v>
                </c:pt>
                <c:pt idx="63">
                  <c:v>4.0714285714285712</c:v>
                </c:pt>
                <c:pt idx="64">
                  <c:v>4.0869565217391308</c:v>
                </c:pt>
                <c:pt idx="65">
                  <c:v>4.0999999999999996</c:v>
                </c:pt>
                <c:pt idx="66">
                  <c:v>4.0999999999999996</c:v>
                </c:pt>
                <c:pt idx="67">
                  <c:v>4.1034482758620694</c:v>
                </c:pt>
                <c:pt idx="68">
                  <c:v>4.117647058823529</c:v>
                </c:pt>
                <c:pt idx="69">
                  <c:v>4.12</c:v>
                </c:pt>
                <c:pt idx="70">
                  <c:v>4.1333333333333337</c:v>
                </c:pt>
                <c:pt idx="71">
                  <c:v>4.1333333333333337</c:v>
                </c:pt>
                <c:pt idx="72">
                  <c:v>4.1333333333333337</c:v>
                </c:pt>
                <c:pt idx="73">
                  <c:v>4.1500000000000004</c:v>
                </c:pt>
                <c:pt idx="74">
                  <c:v>4.1538461538461542</c:v>
                </c:pt>
                <c:pt idx="75">
                  <c:v>4.1578947368421053</c:v>
                </c:pt>
                <c:pt idx="76">
                  <c:v>4.1639344262295079</c:v>
                </c:pt>
                <c:pt idx="77">
                  <c:v>4.1818181818181817</c:v>
                </c:pt>
                <c:pt idx="78">
                  <c:v>4.1851851851851851</c:v>
                </c:pt>
                <c:pt idx="79">
                  <c:v>4.1857142857142859</c:v>
                </c:pt>
                <c:pt idx="80">
                  <c:v>4.2100840336134455</c:v>
                </c:pt>
                <c:pt idx="81">
                  <c:v>4.2105263157894735</c:v>
                </c:pt>
                <c:pt idx="82">
                  <c:v>4.2142857142857144</c:v>
                </c:pt>
                <c:pt idx="83">
                  <c:v>4.2307692307692308</c:v>
                </c:pt>
                <c:pt idx="84">
                  <c:v>4.25</c:v>
                </c:pt>
                <c:pt idx="85">
                  <c:v>4.25</c:v>
                </c:pt>
                <c:pt idx="86">
                  <c:v>4.2608695652173916</c:v>
                </c:pt>
                <c:pt idx="87">
                  <c:v>4.2608695652173916</c:v>
                </c:pt>
                <c:pt idx="88">
                  <c:v>4.2758620689655169</c:v>
                </c:pt>
                <c:pt idx="89">
                  <c:v>4.2758620689655169</c:v>
                </c:pt>
                <c:pt idx="90">
                  <c:v>4.28125</c:v>
                </c:pt>
                <c:pt idx="91">
                  <c:v>4.2857142857142856</c:v>
                </c:pt>
                <c:pt idx="92">
                  <c:v>4.291666666666667</c:v>
                </c:pt>
                <c:pt idx="93">
                  <c:v>4.3</c:v>
                </c:pt>
                <c:pt idx="94">
                  <c:v>4.3076923076923075</c:v>
                </c:pt>
                <c:pt idx="95">
                  <c:v>4.3214285714285712</c:v>
                </c:pt>
                <c:pt idx="96">
                  <c:v>4.333333333333333</c:v>
                </c:pt>
                <c:pt idx="97">
                  <c:v>4.333333333333333</c:v>
                </c:pt>
                <c:pt idx="98">
                  <c:v>4.333333333333333</c:v>
                </c:pt>
                <c:pt idx="99">
                  <c:v>4.333333333333333</c:v>
                </c:pt>
                <c:pt idx="100">
                  <c:v>4.333333333333333</c:v>
                </c:pt>
                <c:pt idx="101">
                  <c:v>4.3352272727272725</c:v>
                </c:pt>
                <c:pt idx="102">
                  <c:v>4.3499999999999996</c:v>
                </c:pt>
                <c:pt idx="103">
                  <c:v>4.3518518518518521</c:v>
                </c:pt>
                <c:pt idx="104">
                  <c:v>4.3571428571428568</c:v>
                </c:pt>
                <c:pt idx="105">
                  <c:v>4.3571428571428568</c:v>
                </c:pt>
                <c:pt idx="106">
                  <c:v>4.375</c:v>
                </c:pt>
                <c:pt idx="107">
                  <c:v>4.375</c:v>
                </c:pt>
                <c:pt idx="108">
                  <c:v>4.3809523809523814</c:v>
                </c:pt>
                <c:pt idx="109">
                  <c:v>4.382352941176471</c:v>
                </c:pt>
                <c:pt idx="110">
                  <c:v>4.384615384615385</c:v>
                </c:pt>
                <c:pt idx="111">
                  <c:v>4.4000000000000004</c:v>
                </c:pt>
                <c:pt idx="112">
                  <c:v>4.4117647058823533</c:v>
                </c:pt>
                <c:pt idx="113">
                  <c:v>4.4210526315789478</c:v>
                </c:pt>
                <c:pt idx="114">
                  <c:v>4.4285714285714288</c:v>
                </c:pt>
                <c:pt idx="115">
                  <c:v>4.4444444444444446</c:v>
                </c:pt>
                <c:pt idx="116">
                  <c:v>4.4545454545454541</c:v>
                </c:pt>
                <c:pt idx="117">
                  <c:v>4.4545454545454541</c:v>
                </c:pt>
                <c:pt idx="118">
                  <c:v>4.4666666666666668</c:v>
                </c:pt>
                <c:pt idx="119">
                  <c:v>4.4705882352941178</c:v>
                </c:pt>
                <c:pt idx="120">
                  <c:v>4.4736842105263159</c:v>
                </c:pt>
                <c:pt idx="121">
                  <c:v>4.4772727272727275</c:v>
                </c:pt>
                <c:pt idx="122">
                  <c:v>4.5</c:v>
                </c:pt>
                <c:pt idx="123">
                  <c:v>4.5</c:v>
                </c:pt>
                <c:pt idx="124">
                  <c:v>4.5</c:v>
                </c:pt>
                <c:pt idx="125">
                  <c:v>4.5</c:v>
                </c:pt>
                <c:pt idx="126">
                  <c:v>4.5</c:v>
                </c:pt>
                <c:pt idx="127">
                  <c:v>4.5</c:v>
                </c:pt>
                <c:pt idx="128">
                  <c:v>4.5142857142857142</c:v>
                </c:pt>
                <c:pt idx="129">
                  <c:v>4.5238095238095237</c:v>
                </c:pt>
                <c:pt idx="130">
                  <c:v>4.5454545454545459</c:v>
                </c:pt>
                <c:pt idx="131">
                  <c:v>4.5625</c:v>
                </c:pt>
                <c:pt idx="132">
                  <c:v>4.583333333333333</c:v>
                </c:pt>
                <c:pt idx="133">
                  <c:v>4.583333333333333</c:v>
                </c:pt>
                <c:pt idx="134">
                  <c:v>4.5999999999999996</c:v>
                </c:pt>
                <c:pt idx="135">
                  <c:v>4.6111111111111107</c:v>
                </c:pt>
                <c:pt idx="136">
                  <c:v>4.6296296296296298</c:v>
                </c:pt>
                <c:pt idx="137">
                  <c:v>4.6363636363636367</c:v>
                </c:pt>
                <c:pt idx="138">
                  <c:v>4.6428571428571432</c:v>
                </c:pt>
                <c:pt idx="139">
                  <c:v>4.6500000000000004</c:v>
                </c:pt>
                <c:pt idx="140">
                  <c:v>4.65625</c:v>
                </c:pt>
                <c:pt idx="141">
                  <c:v>4.7</c:v>
                </c:pt>
                <c:pt idx="142">
                  <c:v>4.7</c:v>
                </c:pt>
                <c:pt idx="143">
                  <c:v>4.7272727272727275</c:v>
                </c:pt>
                <c:pt idx="144">
                  <c:v>4.75</c:v>
                </c:pt>
                <c:pt idx="145">
                  <c:v>4.7857142857142856</c:v>
                </c:pt>
                <c:pt idx="146">
                  <c:v>4.8</c:v>
                </c:pt>
                <c:pt idx="147">
                  <c:v>4.8421052631578947</c:v>
                </c:pt>
                <c:pt idx="148">
                  <c:v>4.875</c:v>
                </c:pt>
              </c:numCache>
            </c:numRef>
          </c:xVal>
          <c:yVal>
            <c:numRef>
              <c:f>'Q1 Bell'!$N$2:$N$150</c:f>
              <c:numCache>
                <c:formatCode>General</c:formatCode>
                <c:ptCount val="149"/>
                <c:pt idx="0">
                  <c:v>1.3472770548065656E-3</c:v>
                </c:pt>
                <c:pt idx="1">
                  <c:v>2.7224759514464241E-3</c:v>
                </c:pt>
                <c:pt idx="2">
                  <c:v>3.7639910686143037E-2</c:v>
                </c:pt>
                <c:pt idx="3">
                  <c:v>8.8882859815014773E-2</c:v>
                </c:pt>
                <c:pt idx="4">
                  <c:v>0.11028123663135872</c:v>
                </c:pt>
                <c:pt idx="5">
                  <c:v>0.1621586066030844</c:v>
                </c:pt>
                <c:pt idx="6">
                  <c:v>0.16693460827214351</c:v>
                </c:pt>
                <c:pt idx="7">
                  <c:v>0.19511679736455628</c:v>
                </c:pt>
                <c:pt idx="8">
                  <c:v>0.23652027121897795</c:v>
                </c:pt>
                <c:pt idx="9">
                  <c:v>0.28418451043547138</c:v>
                </c:pt>
                <c:pt idx="10">
                  <c:v>0.36210555120912141</c:v>
                </c:pt>
                <c:pt idx="11">
                  <c:v>0.41368094457635529</c:v>
                </c:pt>
                <c:pt idx="12">
                  <c:v>0.42957157716643457</c:v>
                </c:pt>
                <c:pt idx="13">
                  <c:v>0.46329700752020375</c:v>
                </c:pt>
                <c:pt idx="14">
                  <c:v>0.46659462034871219</c:v>
                </c:pt>
                <c:pt idx="15">
                  <c:v>0.46659462034871219</c:v>
                </c:pt>
                <c:pt idx="16">
                  <c:v>0.47629969676575334</c:v>
                </c:pt>
                <c:pt idx="17">
                  <c:v>0.50085182983328347</c:v>
                </c:pt>
                <c:pt idx="18">
                  <c:v>0.52630732338215003</c:v>
                </c:pt>
                <c:pt idx="19">
                  <c:v>0.54464547937307017</c:v>
                </c:pt>
                <c:pt idx="20">
                  <c:v>0.58660344068508163</c:v>
                </c:pt>
                <c:pt idx="21">
                  <c:v>0.58660344068508163</c:v>
                </c:pt>
                <c:pt idx="22">
                  <c:v>0.61972878817188759</c:v>
                </c:pt>
                <c:pt idx="23">
                  <c:v>0.62217149855587706</c:v>
                </c:pt>
                <c:pt idx="24">
                  <c:v>0.67563775491148859</c:v>
                </c:pt>
                <c:pt idx="25">
                  <c:v>0.70462640595826376</c:v>
                </c:pt>
                <c:pt idx="26">
                  <c:v>0.72875509124962778</c:v>
                </c:pt>
                <c:pt idx="27">
                  <c:v>0.75639897878287021</c:v>
                </c:pt>
                <c:pt idx="28">
                  <c:v>0.76144649302601863</c:v>
                </c:pt>
                <c:pt idx="29">
                  <c:v>0.76196519808460028</c:v>
                </c:pt>
                <c:pt idx="30">
                  <c:v>0.77091477044135237</c:v>
                </c:pt>
                <c:pt idx="31">
                  <c:v>0.77590203172423322</c:v>
                </c:pt>
                <c:pt idx="32">
                  <c:v>0.81214767632096097</c:v>
                </c:pt>
                <c:pt idx="33">
                  <c:v>0.83984680633375186</c:v>
                </c:pt>
                <c:pt idx="34">
                  <c:v>0.84848666890221247</c:v>
                </c:pt>
                <c:pt idx="35">
                  <c:v>0.85609019778514406</c:v>
                </c:pt>
                <c:pt idx="36">
                  <c:v>0.86282706621897431</c:v>
                </c:pt>
                <c:pt idx="37">
                  <c:v>0.8742165199722457</c:v>
                </c:pt>
                <c:pt idx="38">
                  <c:v>0.8742165199722457</c:v>
                </c:pt>
                <c:pt idx="39">
                  <c:v>0.88345868384871795</c:v>
                </c:pt>
                <c:pt idx="40">
                  <c:v>0.88345868384871795</c:v>
                </c:pt>
                <c:pt idx="41">
                  <c:v>0.89335167528991266</c:v>
                </c:pt>
                <c:pt idx="42">
                  <c:v>0.90033007558237965</c:v>
                </c:pt>
                <c:pt idx="43">
                  <c:v>0.92594279482666064</c:v>
                </c:pt>
                <c:pt idx="44">
                  <c:v>0.92845445457314357</c:v>
                </c:pt>
                <c:pt idx="45">
                  <c:v>0.93150830536107243</c:v>
                </c:pt>
                <c:pt idx="46">
                  <c:v>0.94058732309011228</c:v>
                </c:pt>
                <c:pt idx="47">
                  <c:v>0.94714300679866514</c:v>
                </c:pt>
                <c:pt idx="48">
                  <c:v>0.94986875738053522</c:v>
                </c:pt>
                <c:pt idx="49">
                  <c:v>0.95062353165057567</c:v>
                </c:pt>
                <c:pt idx="50">
                  <c:v>0.96760360054550609</c:v>
                </c:pt>
                <c:pt idx="51">
                  <c:v>0.96760360054550609</c:v>
                </c:pt>
                <c:pt idx="52">
                  <c:v>0.96760360054550609</c:v>
                </c:pt>
                <c:pt idx="53">
                  <c:v>0.96760360054550609</c:v>
                </c:pt>
                <c:pt idx="54">
                  <c:v>0.96760360054550609</c:v>
                </c:pt>
                <c:pt idx="55">
                  <c:v>0.96760360054550609</c:v>
                </c:pt>
                <c:pt idx="56">
                  <c:v>0.96760360054550609</c:v>
                </c:pt>
                <c:pt idx="57">
                  <c:v>0.98825409492235261</c:v>
                </c:pt>
                <c:pt idx="58">
                  <c:v>0.99656140232651091</c:v>
                </c:pt>
                <c:pt idx="59">
                  <c:v>1.0055955689383838</c:v>
                </c:pt>
                <c:pt idx="60">
                  <c:v>1.0055955689383838</c:v>
                </c:pt>
                <c:pt idx="61">
                  <c:v>1.0072679986586388</c:v>
                </c:pt>
                <c:pt idx="62">
                  <c:v>1.0090428506879272</c:v>
                </c:pt>
                <c:pt idx="63">
                  <c:v>1.0090428506879272</c:v>
                </c:pt>
                <c:pt idx="64">
                  <c:v>1.0138101000828241</c:v>
                </c:pt>
                <c:pt idx="65">
                  <c:v>1.0165958720336818</c:v>
                </c:pt>
                <c:pt idx="66">
                  <c:v>1.0165958720336818</c:v>
                </c:pt>
                <c:pt idx="67">
                  <c:v>1.0171449872861253</c:v>
                </c:pt>
                <c:pt idx="68">
                  <c:v>1.0185766137514012</c:v>
                </c:pt>
                <c:pt idx="69">
                  <c:v>1.0186846760645862</c:v>
                </c:pt>
                <c:pt idx="70">
                  <c:v>1.0186023271365621</c:v>
                </c:pt>
                <c:pt idx="71">
                  <c:v>1.0186023271365621</c:v>
                </c:pt>
                <c:pt idx="72">
                  <c:v>1.0186023271365621</c:v>
                </c:pt>
                <c:pt idx="73">
                  <c:v>1.0168401976912536</c:v>
                </c:pt>
                <c:pt idx="74">
                  <c:v>1.0161725299127846</c:v>
                </c:pt>
                <c:pt idx="75">
                  <c:v>1.0153643655549367</c:v>
                </c:pt>
                <c:pt idx="76">
                  <c:v>1.0139584645431838</c:v>
                </c:pt>
                <c:pt idx="77">
                  <c:v>1.0083991438668898</c:v>
                </c:pt>
                <c:pt idx="78">
                  <c:v>1.0071208935082692</c:v>
                </c:pt>
                <c:pt idx="79">
                  <c:v>1.006913404580343</c:v>
                </c:pt>
                <c:pt idx="80">
                  <c:v>0.9954314051076093</c:v>
                </c:pt>
                <c:pt idx="81">
                  <c:v>0.99518862249141471</c:v>
                </c:pt>
                <c:pt idx="82">
                  <c:v>0.99307620812566411</c:v>
                </c:pt>
                <c:pt idx="83">
                  <c:v>0.98279698178982278</c:v>
                </c:pt>
                <c:pt idx="84">
                  <c:v>0.96876691458279851</c:v>
                </c:pt>
                <c:pt idx="85">
                  <c:v>0.96876691458279851</c:v>
                </c:pt>
                <c:pt idx="86">
                  <c:v>0.95990103378590319</c:v>
                </c:pt>
                <c:pt idx="87">
                  <c:v>0.95990103378590319</c:v>
                </c:pt>
                <c:pt idx="88">
                  <c:v>0.94660763779573098</c:v>
                </c:pt>
                <c:pt idx="89">
                  <c:v>0.94660763779573098</c:v>
                </c:pt>
                <c:pt idx="90">
                  <c:v>0.9415382359193265</c:v>
                </c:pt>
                <c:pt idx="91">
                  <c:v>0.93722402097309632</c:v>
                </c:pt>
                <c:pt idx="92">
                  <c:v>0.93131415529933059</c:v>
                </c:pt>
                <c:pt idx="93">
                  <c:v>0.92274462845637495</c:v>
                </c:pt>
                <c:pt idx="94">
                  <c:v>0.91453660922244473</c:v>
                </c:pt>
                <c:pt idx="95">
                  <c:v>0.89919713672691748</c:v>
                </c:pt>
                <c:pt idx="96">
                  <c:v>0.88522964271371907</c:v>
                </c:pt>
                <c:pt idx="97">
                  <c:v>0.88522964271371907</c:v>
                </c:pt>
                <c:pt idx="98">
                  <c:v>0.88522964271371907</c:v>
                </c:pt>
                <c:pt idx="99">
                  <c:v>0.88522964271371907</c:v>
                </c:pt>
                <c:pt idx="100">
                  <c:v>0.88522964271371907</c:v>
                </c:pt>
                <c:pt idx="101">
                  <c:v>0.88295238715275859</c:v>
                </c:pt>
                <c:pt idx="102">
                  <c:v>0.86469518525387168</c:v>
                </c:pt>
                <c:pt idx="103">
                  <c:v>0.86234674999068117</c:v>
                </c:pt>
                <c:pt idx="104">
                  <c:v>0.85556657882457432</c:v>
                </c:pt>
                <c:pt idx="105">
                  <c:v>0.85556657882457432</c:v>
                </c:pt>
                <c:pt idx="106">
                  <c:v>0.83195250004401189</c:v>
                </c:pt>
                <c:pt idx="107">
                  <c:v>0.83195250004401189</c:v>
                </c:pt>
                <c:pt idx="108">
                  <c:v>0.82384606300322705</c:v>
                </c:pt>
                <c:pt idx="109">
                  <c:v>0.82192257299187876</c:v>
                </c:pt>
                <c:pt idx="110">
                  <c:v>0.81880275196073404</c:v>
                </c:pt>
                <c:pt idx="111">
                  <c:v>0.79719367339096869</c:v>
                </c:pt>
                <c:pt idx="112">
                  <c:v>0.78024163106485167</c:v>
                </c:pt>
                <c:pt idx="113">
                  <c:v>0.7666244992969764</c:v>
                </c:pt>
                <c:pt idx="114">
                  <c:v>0.75546400761705801</c:v>
                </c:pt>
                <c:pt idx="115">
                  <c:v>0.73154741058053541</c:v>
                </c:pt>
                <c:pt idx="116">
                  <c:v>0.71611060443330754</c:v>
                </c:pt>
                <c:pt idx="117">
                  <c:v>0.71611060443330754</c:v>
                </c:pt>
                <c:pt idx="118">
                  <c:v>0.69740299083929391</c:v>
                </c:pt>
                <c:pt idx="119">
                  <c:v>0.69131395059367018</c:v>
                </c:pt>
                <c:pt idx="120">
                  <c:v>0.68649575374836302</c:v>
                </c:pt>
                <c:pt idx="121">
                  <c:v>0.68089976904316996</c:v>
                </c:pt>
                <c:pt idx="122">
                  <c:v>0.64524301474411361</c:v>
                </c:pt>
                <c:pt idx="123">
                  <c:v>0.64524301474411361</c:v>
                </c:pt>
                <c:pt idx="124">
                  <c:v>0.64524301474411361</c:v>
                </c:pt>
                <c:pt idx="125">
                  <c:v>0.64524301474411361</c:v>
                </c:pt>
                <c:pt idx="126">
                  <c:v>0.64524301474411361</c:v>
                </c:pt>
                <c:pt idx="127">
                  <c:v>0.64524301474411361</c:v>
                </c:pt>
                <c:pt idx="128">
                  <c:v>0.62271763714035011</c:v>
                </c:pt>
                <c:pt idx="129">
                  <c:v>0.60768980267156869</c:v>
                </c:pt>
                <c:pt idx="130">
                  <c:v>0.57360732671514991</c:v>
                </c:pt>
                <c:pt idx="131">
                  <c:v>0.54694075060068026</c:v>
                </c:pt>
                <c:pt idx="132">
                  <c:v>0.51469983043436784</c:v>
                </c:pt>
                <c:pt idx="133">
                  <c:v>0.51469983043436784</c:v>
                </c:pt>
                <c:pt idx="134">
                  <c:v>0.48928277899862399</c:v>
                </c:pt>
                <c:pt idx="135">
                  <c:v>0.47256344031235364</c:v>
                </c:pt>
                <c:pt idx="136">
                  <c:v>0.44516061656098194</c:v>
                </c:pt>
                <c:pt idx="137">
                  <c:v>0.43535342084577061</c:v>
                </c:pt>
                <c:pt idx="138">
                  <c:v>0.4259818334176928</c:v>
                </c:pt>
                <c:pt idx="139">
                  <c:v>0.41577385022681179</c:v>
                </c:pt>
                <c:pt idx="140">
                  <c:v>0.40693164473747095</c:v>
                </c:pt>
                <c:pt idx="141">
                  <c:v>0.34759514326966362</c:v>
                </c:pt>
                <c:pt idx="142">
                  <c:v>0.34759514326966362</c:v>
                </c:pt>
                <c:pt idx="143">
                  <c:v>0.3130847535648616</c:v>
                </c:pt>
                <c:pt idx="144">
                  <c:v>0.28589694573727453</c:v>
                </c:pt>
                <c:pt idx="145">
                  <c:v>0.24618246251065648</c:v>
                </c:pt>
                <c:pt idx="146">
                  <c:v>0.23134739810831775</c:v>
                </c:pt>
                <c:pt idx="147">
                  <c:v>0.19113726754136673</c:v>
                </c:pt>
                <c:pt idx="148">
                  <c:v>0.1633318718803688</c:v>
                </c:pt>
              </c:numCache>
            </c:numRef>
          </c:yVal>
          <c:smooth val="1"/>
          <c:extLst>
            <c:ext xmlns:c16="http://schemas.microsoft.com/office/drawing/2014/chart" uri="{C3380CC4-5D6E-409C-BE32-E72D297353CC}">
              <c16:uniqueId val="{00000000-539B-4684-BC1C-0986EA0D162A}"/>
            </c:ext>
          </c:extLst>
        </c:ser>
        <c:dLbls>
          <c:showLegendKey val="0"/>
          <c:showVal val="0"/>
          <c:showCatName val="0"/>
          <c:showSerName val="0"/>
          <c:showPercent val="0"/>
          <c:showBubbleSize val="0"/>
        </c:dLbls>
        <c:axId val="554893519"/>
        <c:axId val="554896143"/>
      </c:scatterChart>
      <c:valAx>
        <c:axId val="55489351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896143"/>
        <c:crosses val="autoZero"/>
        <c:crossBetween val="midCat"/>
      </c:valAx>
      <c:valAx>
        <c:axId val="5548961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554893519"/>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PII.xlsx]Household!PivotTable3</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00" b="1"/>
              <a:t>Number</a:t>
            </a:r>
            <a:r>
              <a:rPr lang="en-US" sz="1300" b="1" baseline="0"/>
              <a:t> of Individuals in Household Receiving Services</a:t>
            </a:r>
            <a:endParaRPr lang="en-US" sz="13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s>
    <c:plotArea>
      <c:layout/>
      <c:barChart>
        <c:barDir val="col"/>
        <c:grouping val="clustered"/>
        <c:varyColors val="0"/>
        <c:ser>
          <c:idx val="0"/>
          <c:order val="0"/>
          <c:tx>
            <c:strRef>
              <c:f>Household!$C$4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DBFC-4B15-A5AC-E4709C82FB14}"/>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DBFC-4B15-A5AC-E4709C82FB14}"/>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DBFC-4B15-A5AC-E4709C82FB14}"/>
              </c:ext>
            </c:extLst>
          </c:dPt>
          <c:dPt>
            <c:idx val="3"/>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DBFC-4B15-A5AC-E4709C82FB1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Household!$B$5:$B$9</c:f>
              <c:strCache>
                <c:ptCount val="4"/>
                <c:pt idx="0">
                  <c:v>1</c:v>
                </c:pt>
                <c:pt idx="1">
                  <c:v>2</c:v>
                </c:pt>
                <c:pt idx="2">
                  <c:v>3</c:v>
                </c:pt>
                <c:pt idx="3">
                  <c:v>4+</c:v>
                </c:pt>
              </c:strCache>
            </c:strRef>
          </c:cat>
          <c:val>
            <c:numRef>
              <c:f>Household!$C$5:$C$9</c:f>
              <c:numCache>
                <c:formatCode>General</c:formatCode>
                <c:ptCount val="4"/>
                <c:pt idx="0">
                  <c:v>3089</c:v>
                </c:pt>
                <c:pt idx="1">
                  <c:v>760</c:v>
                </c:pt>
                <c:pt idx="2">
                  <c:v>355</c:v>
                </c:pt>
                <c:pt idx="3">
                  <c:v>418</c:v>
                </c:pt>
              </c:numCache>
            </c:numRef>
          </c:val>
          <c:extLst>
            <c:ext xmlns:c16="http://schemas.microsoft.com/office/drawing/2014/chart" uri="{C3380CC4-5D6E-409C-BE32-E72D297353CC}">
              <c16:uniqueId val="{00000001-DBFC-4B15-A5AC-E4709C82FB14}"/>
            </c:ext>
          </c:extLst>
        </c:ser>
        <c:dLbls>
          <c:dLblPos val="outEnd"/>
          <c:showLegendKey val="0"/>
          <c:showVal val="1"/>
          <c:showCatName val="0"/>
          <c:showSerName val="0"/>
          <c:showPercent val="0"/>
          <c:showBubbleSize val="0"/>
        </c:dLbls>
        <c:gapWidth val="219"/>
        <c:overlap val="-27"/>
        <c:axId val="1795138879"/>
        <c:axId val="1795134719"/>
      </c:barChart>
      <c:catAx>
        <c:axId val="1795138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34719"/>
        <c:crosses val="autoZero"/>
        <c:auto val="1"/>
        <c:lblAlgn val="ctr"/>
        <c:lblOffset val="100"/>
        <c:noMultiLvlLbl val="0"/>
      </c:catAx>
      <c:valAx>
        <c:axId val="1795134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388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PII.xlsx]Q2!PivotTable11</c:name>
    <c:fmtId val="5"/>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Involved in Creating an Individualized Housing Stabilization Plan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lumMod val="50000"/>
            </a:schemeClr>
          </a:solidFill>
          <a:ln>
            <a:noFill/>
          </a:ln>
          <a:effectLst/>
        </c:spPr>
      </c:pivotFmt>
      <c:pivotFmt>
        <c:idx val="4"/>
        <c:spPr>
          <a:solidFill>
            <a:srgbClr val="C00000"/>
          </a:solidFill>
          <a:ln>
            <a:noFill/>
          </a:ln>
          <a:effectLst/>
        </c:spPr>
      </c:pivotFmt>
      <c:pivotFmt>
        <c:idx val="5"/>
        <c:spPr>
          <a:solidFill>
            <a:schemeClr val="accent1">
              <a:lumMod val="50000"/>
            </a:schemeClr>
          </a:solidFill>
          <a:ln>
            <a:noFill/>
          </a:ln>
          <a:effectLst/>
        </c:spPr>
      </c:pivotFmt>
      <c:pivotFmt>
        <c:idx val="6"/>
        <c:spPr>
          <a:solidFill>
            <a:srgbClr val="C00000"/>
          </a:solidFill>
          <a:ln>
            <a:noFill/>
          </a:ln>
          <a:effectLst/>
        </c:spP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C00000"/>
          </a:solidFill>
          <a:ln>
            <a:noFill/>
          </a:ln>
          <a:effectLst/>
        </c:spPr>
      </c:pivotFmt>
      <c:pivotFmt>
        <c:idx val="9"/>
        <c:spPr>
          <a:solidFill>
            <a:schemeClr val="accent1">
              <a:lumMod val="5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C00000"/>
          </a:solidFill>
          <a:ln>
            <a:noFill/>
          </a:ln>
          <a:effectLst/>
        </c:spPr>
      </c:pivotFmt>
      <c:pivotFmt>
        <c:idx val="12"/>
        <c:spPr>
          <a:solidFill>
            <a:schemeClr val="accent1">
              <a:lumMod val="50000"/>
            </a:schemeClr>
          </a:solidFill>
          <a:ln>
            <a:noFill/>
          </a:ln>
          <a:effectLst/>
        </c:spPr>
      </c:pivotFmt>
    </c:pivotFmts>
    <c:plotArea>
      <c:layout/>
      <c:pieChart>
        <c:varyColors val="1"/>
        <c:ser>
          <c:idx val="0"/>
          <c:order val="0"/>
          <c:tx>
            <c:strRef>
              <c:f>'Q2'!$D$4</c:f>
              <c:strCache>
                <c:ptCount val="1"/>
                <c:pt idx="0">
                  <c:v>Total</c:v>
                </c:pt>
              </c:strCache>
            </c:strRef>
          </c:tx>
          <c:dPt>
            <c:idx val="0"/>
            <c:bubble3D val="0"/>
            <c:spPr>
              <a:solidFill>
                <a:srgbClr val="C00000"/>
              </a:solidFill>
              <a:ln>
                <a:noFill/>
              </a:ln>
              <a:effectLst/>
            </c:spPr>
            <c:extLst>
              <c:ext xmlns:c16="http://schemas.microsoft.com/office/drawing/2014/chart" uri="{C3380CC4-5D6E-409C-BE32-E72D297353CC}">
                <c16:uniqueId val="{00000001-4496-4D84-BE71-0E13FD5BF8E4}"/>
              </c:ext>
            </c:extLst>
          </c:dPt>
          <c:dPt>
            <c:idx val="1"/>
            <c:bubble3D val="0"/>
            <c:spPr>
              <a:solidFill>
                <a:schemeClr val="accent1">
                  <a:lumMod val="50000"/>
                </a:schemeClr>
              </a:solidFill>
              <a:ln>
                <a:noFill/>
              </a:ln>
              <a:effectLst/>
            </c:spPr>
            <c:extLst>
              <c:ext xmlns:c16="http://schemas.microsoft.com/office/drawing/2014/chart" uri="{C3380CC4-5D6E-409C-BE32-E72D297353CC}">
                <c16:uniqueId val="{00000003-4496-4D84-BE71-0E13FD5BF8E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'Q2'!$C$5:$C$7</c:f>
              <c:strCache>
                <c:ptCount val="2"/>
                <c:pt idx="0">
                  <c:v>No</c:v>
                </c:pt>
                <c:pt idx="1">
                  <c:v>Yes</c:v>
                </c:pt>
              </c:strCache>
            </c:strRef>
          </c:cat>
          <c:val>
            <c:numRef>
              <c:f>'Q2'!$D$5:$D$7</c:f>
              <c:numCache>
                <c:formatCode>General</c:formatCode>
                <c:ptCount val="2"/>
                <c:pt idx="0">
                  <c:v>1046</c:v>
                </c:pt>
                <c:pt idx="1">
                  <c:v>3576</c:v>
                </c:pt>
              </c:numCache>
            </c:numRef>
          </c:val>
          <c:extLst>
            <c:ext xmlns:c16="http://schemas.microsoft.com/office/drawing/2014/chart" uri="{C3380CC4-5D6E-409C-BE32-E72D297353CC}">
              <c16:uniqueId val="{00000004-4496-4D84-BE71-0E13FD5BF8E4}"/>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PII.xlsx]Healthcare!PivotTable5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Enrolled in VA Healthcare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rgbClr val="C00000"/>
          </a:solidFill>
          <a:ln>
            <a:noFill/>
          </a:ln>
          <a:effectLst/>
        </c:spPr>
      </c:pivotFmt>
      <c:pivotFmt>
        <c:idx val="4"/>
        <c:spPr>
          <a:solidFill>
            <a:srgbClr val="C00000"/>
          </a:solidFill>
          <a:ln>
            <a:noFill/>
          </a:ln>
          <a:effectLst/>
        </c:spPr>
      </c:pivotFmt>
      <c:pivotFmt>
        <c:idx val="5"/>
        <c:spPr>
          <a:solidFill>
            <a:schemeClr val="accent1">
              <a:lumMod val="50000"/>
            </a:schemeClr>
          </a:solidFill>
          <a:ln>
            <a:noFill/>
          </a:ln>
          <a:effectLst/>
        </c:spPr>
      </c:pivotFmt>
    </c:pivotFmts>
    <c:plotArea>
      <c:layout/>
      <c:pieChart>
        <c:varyColors val="1"/>
        <c:ser>
          <c:idx val="0"/>
          <c:order val="0"/>
          <c:tx>
            <c:strRef>
              <c:f>Healthcare!$D$4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ACF0-4420-B605-023B5E483BE0}"/>
              </c:ext>
            </c:extLst>
          </c:dPt>
          <c:dPt>
            <c:idx val="1"/>
            <c:bubble3D val="0"/>
            <c:spPr>
              <a:solidFill>
                <a:srgbClr val="C00000"/>
              </a:solidFill>
              <a:ln>
                <a:noFill/>
              </a:ln>
              <a:effectLst/>
            </c:spPr>
            <c:extLst>
              <c:ext xmlns:c16="http://schemas.microsoft.com/office/drawing/2014/chart" uri="{C3380CC4-5D6E-409C-BE32-E72D297353CC}">
                <c16:uniqueId val="{00000002-AEBC-480F-A42B-9D6AA8DFE7E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Healthcare!$C$5:$C$7</c:f>
              <c:strCache>
                <c:ptCount val="2"/>
                <c:pt idx="0">
                  <c:v>Yes</c:v>
                </c:pt>
                <c:pt idx="1">
                  <c:v>No</c:v>
                </c:pt>
              </c:strCache>
            </c:strRef>
          </c:cat>
          <c:val>
            <c:numRef>
              <c:f>Healthcare!$D$5:$D$7</c:f>
              <c:numCache>
                <c:formatCode>General</c:formatCode>
                <c:ptCount val="2"/>
                <c:pt idx="0">
                  <c:v>3692</c:v>
                </c:pt>
                <c:pt idx="1">
                  <c:v>930</c:v>
                </c:pt>
              </c:numCache>
            </c:numRef>
          </c:val>
          <c:extLst>
            <c:ext xmlns:c16="http://schemas.microsoft.com/office/drawing/2014/chart" uri="{C3380CC4-5D6E-409C-BE32-E72D297353CC}">
              <c16:uniqueId val="{00000001-AEBC-480F-A42B-9D6AA8DFE7E7}"/>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PII.xlsx]Healthcare2!PivotTable7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Enrolled in VA Healthcare System Prior to Receiving Services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s>
    <c:plotArea>
      <c:layout/>
      <c:pieChart>
        <c:varyColors val="1"/>
        <c:ser>
          <c:idx val="0"/>
          <c:order val="0"/>
          <c:tx>
            <c:strRef>
              <c:f>Healthcare2!$C$4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6-4D1D-4E2B-B97F-38F5CD8C21E9}"/>
              </c:ext>
            </c:extLst>
          </c:dPt>
          <c:dPt>
            <c:idx val="1"/>
            <c:bubble3D val="0"/>
            <c:spPr>
              <a:solidFill>
                <a:srgbClr val="C00000"/>
              </a:solidFill>
              <a:ln>
                <a:noFill/>
              </a:ln>
              <a:effectLst/>
            </c:spPr>
            <c:extLst>
              <c:ext xmlns:c16="http://schemas.microsoft.com/office/drawing/2014/chart" uri="{C3380CC4-5D6E-409C-BE32-E72D297353CC}">
                <c16:uniqueId val="{00000007-4D1D-4E2B-B97F-38F5CD8C21E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Healthcare2!$B$5:$B$7</c:f>
              <c:strCache>
                <c:ptCount val="2"/>
                <c:pt idx="0">
                  <c:v>Yes</c:v>
                </c:pt>
                <c:pt idx="1">
                  <c:v>No</c:v>
                </c:pt>
              </c:strCache>
            </c:strRef>
          </c:cat>
          <c:val>
            <c:numRef>
              <c:f>Healthcare2!$C$5:$C$7</c:f>
              <c:numCache>
                <c:formatCode>General</c:formatCode>
                <c:ptCount val="2"/>
                <c:pt idx="0">
                  <c:v>3235</c:v>
                </c:pt>
                <c:pt idx="1">
                  <c:v>457</c:v>
                </c:pt>
              </c:numCache>
            </c:numRef>
          </c:val>
          <c:extLst>
            <c:ext xmlns:c16="http://schemas.microsoft.com/office/drawing/2014/chart" uri="{C3380CC4-5D6E-409C-BE32-E72D297353CC}">
              <c16:uniqueId val="{00000004-4D1D-4E2B-B97F-38F5CD8C21E9}"/>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PII.xlsx]Q1!PivotTable9</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 of Services from S.S.V.F Agency</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chemeClr val="accent1">
              <a:lumMod val="75000"/>
            </a:schemeClr>
          </a:solidFill>
          <a:ln>
            <a:noFill/>
          </a:ln>
          <a:effectLst/>
        </c:spPr>
      </c:pivotFmt>
      <c:pivotFmt>
        <c:idx val="8"/>
        <c:spPr>
          <a:solidFill>
            <a:schemeClr val="accent1">
              <a:lumMod val="60000"/>
              <a:lumOff val="40000"/>
            </a:schemeClr>
          </a:solidFill>
          <a:ln>
            <a:noFill/>
          </a:ln>
          <a:effectLst/>
        </c:spPr>
      </c:pivotFmt>
      <c:pivotFmt>
        <c:idx val="9"/>
        <c:spPr>
          <a:solidFill>
            <a:schemeClr val="accent1">
              <a:lumMod val="20000"/>
              <a:lumOff val="80000"/>
            </a:schemeClr>
          </a:solidFill>
          <a:ln>
            <a:noFill/>
          </a:ln>
          <a:effectLst/>
        </c:spP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lumMod val="50000"/>
            </a:schemeClr>
          </a:solidFill>
          <a:ln>
            <a:noFill/>
          </a:ln>
          <a:effectLst/>
        </c:spPr>
      </c:pivotFmt>
      <c:pivotFmt>
        <c:idx val="12"/>
        <c:spPr>
          <a:solidFill>
            <a:schemeClr val="accent1">
              <a:lumMod val="75000"/>
            </a:schemeClr>
          </a:solidFill>
          <a:ln>
            <a:noFill/>
          </a:ln>
          <a:effectLst/>
        </c:spPr>
      </c:pivotFmt>
      <c:pivotFmt>
        <c:idx val="13"/>
        <c:spPr>
          <a:solidFill>
            <a:schemeClr val="accent1">
              <a:lumMod val="60000"/>
              <a:lumOff val="40000"/>
            </a:schemeClr>
          </a:solidFill>
          <a:ln>
            <a:noFill/>
          </a:ln>
          <a:effectLst/>
        </c:spPr>
      </c:pivotFmt>
      <c:pivotFmt>
        <c:idx val="14"/>
        <c:spPr>
          <a:solidFill>
            <a:schemeClr val="accent1">
              <a:lumMod val="20000"/>
              <a:lumOff val="80000"/>
            </a:schemeClr>
          </a:solidFill>
          <a:ln>
            <a:noFill/>
          </a:ln>
          <a:effectLst/>
        </c:spPr>
      </c:pivotFmt>
      <c:pivotFmt>
        <c:idx val="15"/>
        <c:spPr>
          <a:solidFill>
            <a:schemeClr val="bg1">
              <a:lumMod val="85000"/>
            </a:schemeClr>
          </a:solidFill>
          <a:ln>
            <a:noFill/>
          </a:ln>
          <a:effectLst/>
        </c:spPr>
      </c:pivotFmt>
    </c:pivotFmts>
    <c:plotArea>
      <c:layout/>
      <c:barChart>
        <c:barDir val="col"/>
        <c:grouping val="clustered"/>
        <c:varyColors val="0"/>
        <c:ser>
          <c:idx val="0"/>
          <c:order val="0"/>
          <c:tx>
            <c:strRef>
              <c:f>'Q1'!$D$4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A-465B-4CBD-91A9-CAAAE66FFDF9}"/>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C-465B-4CBD-91A9-CAAAE66FFDF9}"/>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E-465B-4CBD-91A9-CAAAE66FFDF9}"/>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10-465B-4CBD-91A9-CAAAE66FFDF9}"/>
              </c:ext>
            </c:extLst>
          </c:dPt>
          <c:dPt>
            <c:idx val="5"/>
            <c:invertIfNegative val="0"/>
            <c:bubble3D val="0"/>
            <c:extLst>
              <c:ext xmlns:c16="http://schemas.microsoft.com/office/drawing/2014/chart" uri="{C3380CC4-5D6E-409C-BE32-E72D297353CC}">
                <c16:uniqueId val="{00000009-1B0D-4137-9660-4F80554CC92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'Q1'!$C$5:$C$10</c:f>
              <c:strCache>
                <c:ptCount val="5"/>
                <c:pt idx="0">
                  <c:v>Excellent</c:v>
                </c:pt>
                <c:pt idx="1">
                  <c:v>Above Average</c:v>
                </c:pt>
                <c:pt idx="2">
                  <c:v>Average</c:v>
                </c:pt>
                <c:pt idx="3">
                  <c:v>Below Average</c:v>
                </c:pt>
                <c:pt idx="4">
                  <c:v>Extremely Poor</c:v>
                </c:pt>
              </c:strCache>
            </c:strRef>
          </c:cat>
          <c:val>
            <c:numRef>
              <c:f>'Q1'!$D$5:$D$10</c:f>
              <c:numCache>
                <c:formatCode>General</c:formatCode>
                <c:ptCount val="5"/>
                <c:pt idx="0">
                  <c:v>2584</c:v>
                </c:pt>
                <c:pt idx="1">
                  <c:v>890</c:v>
                </c:pt>
                <c:pt idx="2">
                  <c:v>540</c:v>
                </c:pt>
                <c:pt idx="3">
                  <c:v>241</c:v>
                </c:pt>
                <c:pt idx="4">
                  <c:v>367</c:v>
                </c:pt>
              </c:numCache>
            </c:numRef>
          </c:val>
          <c:extLst>
            <c:ext xmlns:c16="http://schemas.microsoft.com/office/drawing/2014/chart" uri="{C3380CC4-5D6E-409C-BE32-E72D297353CC}">
              <c16:uniqueId val="{00000011-465B-4CBD-91A9-CAAAE66FFDF9}"/>
            </c:ext>
          </c:extLst>
        </c:ser>
        <c:dLbls>
          <c:dLblPos val="outEnd"/>
          <c:showLegendKey val="0"/>
          <c:showVal val="1"/>
          <c:showCatName val="0"/>
          <c:showSerName val="0"/>
          <c:showPercent val="0"/>
          <c:showBubbleSize val="0"/>
        </c:dLbls>
        <c:gapWidth val="219"/>
        <c:overlap val="-27"/>
        <c:axId val="541549136"/>
        <c:axId val="541559536"/>
      </c:barChart>
      <c:catAx>
        <c:axId val="54154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559536"/>
        <c:crosses val="autoZero"/>
        <c:auto val="1"/>
        <c:lblAlgn val="ctr"/>
        <c:lblOffset val="100"/>
        <c:noMultiLvlLbl val="0"/>
      </c:catAx>
      <c:valAx>
        <c:axId val="541559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549136"/>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Normal Distribution</a:t>
            </a:r>
            <a:r>
              <a:rPr lang="en-US" b="1" baseline="0"/>
              <a:t> of Average Rating of Quality of Services Received from SSVF Grantee</a:t>
            </a:r>
            <a:endParaRPr lang="en-US" b="1"/>
          </a:p>
        </c:rich>
      </c:tx>
      <c:overlay val="0"/>
      <c:spPr>
        <a:noFill/>
        <a:ln>
          <a:noFill/>
        </a:ln>
        <a:effectLst/>
      </c:spPr>
    </c:title>
    <c:autoTitleDeleted val="0"/>
    <c:plotArea>
      <c:layout>
        <c:manualLayout>
          <c:layoutTarget val="inner"/>
          <c:xMode val="edge"/>
          <c:yMode val="edge"/>
          <c:x val="7.9232282253514197E-2"/>
          <c:y val="8.9091723756134902E-2"/>
          <c:w val="0.88052587388331183"/>
          <c:h val="0.80097458583222891"/>
        </c:manualLayout>
      </c:layout>
      <c:scatterChart>
        <c:scatterStyle val="smoothMarker"/>
        <c:varyColors val="0"/>
        <c:ser>
          <c:idx val="4"/>
          <c:order val="0"/>
          <c:tx>
            <c:strRef>
              <c:f>'Q1 Bell'!$N$1</c:f>
              <c:strCache>
                <c:ptCount val="1"/>
                <c:pt idx="0">
                  <c:v>NormDist</c:v>
                </c:pt>
              </c:strCache>
            </c:strRef>
          </c:tx>
          <c:marker>
            <c:symbol val="none"/>
          </c:marker>
          <c:xVal>
            <c:numRef>
              <c:f>'Q1 Bell'!$M$2:$M$150</c:f>
              <c:numCache>
                <c:formatCode>General</c:formatCode>
                <c:ptCount val="149"/>
                <c:pt idx="0">
                  <c:v>2.7</c:v>
                </c:pt>
                <c:pt idx="1">
                  <c:v>2.7777777777777777</c:v>
                </c:pt>
                <c:pt idx="2">
                  <c:v>3.12</c:v>
                </c:pt>
                <c:pt idx="3">
                  <c:v>3.2608695652173911</c:v>
                </c:pt>
                <c:pt idx="4">
                  <c:v>3.3</c:v>
                </c:pt>
                <c:pt idx="5">
                  <c:v>3.375</c:v>
                </c:pt>
                <c:pt idx="6">
                  <c:v>3.3809523809523809</c:v>
                </c:pt>
                <c:pt idx="7">
                  <c:v>3.4137931034482758</c:v>
                </c:pt>
                <c:pt idx="8">
                  <c:v>3.4565217391304346</c:v>
                </c:pt>
                <c:pt idx="9">
                  <c:v>3.5</c:v>
                </c:pt>
                <c:pt idx="10">
                  <c:v>3.5625</c:v>
                </c:pt>
                <c:pt idx="11">
                  <c:v>3.6</c:v>
                </c:pt>
                <c:pt idx="12">
                  <c:v>3.6111111111111112</c:v>
                </c:pt>
                <c:pt idx="13">
                  <c:v>3.6341463414634148</c:v>
                </c:pt>
                <c:pt idx="14">
                  <c:v>3.6363636363636362</c:v>
                </c:pt>
                <c:pt idx="15">
                  <c:v>3.6363636363636362</c:v>
                </c:pt>
                <c:pt idx="16">
                  <c:v>3.6428571428571428</c:v>
                </c:pt>
                <c:pt idx="17">
                  <c:v>3.6590909090909092</c:v>
                </c:pt>
                <c:pt idx="18">
                  <c:v>3.6756756756756759</c:v>
                </c:pt>
                <c:pt idx="19">
                  <c:v>3.6875</c:v>
                </c:pt>
                <c:pt idx="20">
                  <c:v>3.7142857142857144</c:v>
                </c:pt>
                <c:pt idx="21">
                  <c:v>3.7142857142857144</c:v>
                </c:pt>
                <c:pt idx="22">
                  <c:v>3.7352941176470589</c:v>
                </c:pt>
                <c:pt idx="23">
                  <c:v>3.736842105263158</c:v>
                </c:pt>
                <c:pt idx="24">
                  <c:v>3.7708333333333335</c:v>
                </c:pt>
                <c:pt idx="25">
                  <c:v>3.7894736842105261</c:v>
                </c:pt>
                <c:pt idx="26">
                  <c:v>3.8051948051948052</c:v>
                </c:pt>
                <c:pt idx="27">
                  <c:v>3.8235294117647061</c:v>
                </c:pt>
                <c:pt idx="28">
                  <c:v>3.8269230769230771</c:v>
                </c:pt>
                <c:pt idx="29">
                  <c:v>3.8272727272727272</c:v>
                </c:pt>
                <c:pt idx="30">
                  <c:v>3.8333333333333335</c:v>
                </c:pt>
                <c:pt idx="31">
                  <c:v>3.8367346938775508</c:v>
                </c:pt>
                <c:pt idx="32">
                  <c:v>3.8620689655172415</c:v>
                </c:pt>
                <c:pt idx="33">
                  <c:v>3.8823529411764706</c:v>
                </c:pt>
                <c:pt idx="34">
                  <c:v>3.8888888888888888</c:v>
                </c:pt>
                <c:pt idx="35">
                  <c:v>3.8947368421052633</c:v>
                </c:pt>
                <c:pt idx="36">
                  <c:v>3.9</c:v>
                </c:pt>
                <c:pt idx="37">
                  <c:v>3.9090909090909092</c:v>
                </c:pt>
                <c:pt idx="38">
                  <c:v>3.9090909090909092</c:v>
                </c:pt>
                <c:pt idx="39">
                  <c:v>3.9166666666666665</c:v>
                </c:pt>
                <c:pt idx="40">
                  <c:v>3.9166666666666665</c:v>
                </c:pt>
                <c:pt idx="41">
                  <c:v>3.9249999999999998</c:v>
                </c:pt>
                <c:pt idx="42">
                  <c:v>3.9310344827586206</c:v>
                </c:pt>
                <c:pt idx="43">
                  <c:v>3.9545454545454546</c:v>
                </c:pt>
                <c:pt idx="44">
                  <c:v>3.956989247311828</c:v>
                </c:pt>
                <c:pt idx="45">
                  <c:v>3.96</c:v>
                </c:pt>
                <c:pt idx="46">
                  <c:v>3.9692307692307693</c:v>
                </c:pt>
                <c:pt idx="47">
                  <c:v>3.9761904761904763</c:v>
                </c:pt>
                <c:pt idx="48">
                  <c:v>3.9791666666666665</c:v>
                </c:pt>
                <c:pt idx="49">
                  <c:v>3.98</c:v>
                </c:pt>
                <c:pt idx="50">
                  <c:v>4</c:v>
                </c:pt>
                <c:pt idx="51">
                  <c:v>4</c:v>
                </c:pt>
                <c:pt idx="52">
                  <c:v>4</c:v>
                </c:pt>
                <c:pt idx="53">
                  <c:v>4</c:v>
                </c:pt>
                <c:pt idx="54">
                  <c:v>4</c:v>
                </c:pt>
                <c:pt idx="55">
                  <c:v>4</c:v>
                </c:pt>
                <c:pt idx="56">
                  <c:v>4</c:v>
                </c:pt>
                <c:pt idx="57">
                  <c:v>4.0291262135922334</c:v>
                </c:pt>
                <c:pt idx="58">
                  <c:v>4.0434782608695654</c:v>
                </c:pt>
                <c:pt idx="59">
                  <c:v>4.0625</c:v>
                </c:pt>
                <c:pt idx="60">
                  <c:v>4.0625</c:v>
                </c:pt>
                <c:pt idx="61">
                  <c:v>4.0666666666666664</c:v>
                </c:pt>
                <c:pt idx="62">
                  <c:v>4.0714285714285712</c:v>
                </c:pt>
                <c:pt idx="63">
                  <c:v>4.0714285714285712</c:v>
                </c:pt>
                <c:pt idx="64">
                  <c:v>4.0869565217391308</c:v>
                </c:pt>
                <c:pt idx="65">
                  <c:v>4.0999999999999996</c:v>
                </c:pt>
                <c:pt idx="66">
                  <c:v>4.0999999999999996</c:v>
                </c:pt>
                <c:pt idx="67">
                  <c:v>4.1034482758620694</c:v>
                </c:pt>
                <c:pt idx="68">
                  <c:v>4.117647058823529</c:v>
                </c:pt>
                <c:pt idx="69">
                  <c:v>4.12</c:v>
                </c:pt>
                <c:pt idx="70">
                  <c:v>4.1333333333333337</c:v>
                </c:pt>
                <c:pt idx="71">
                  <c:v>4.1333333333333337</c:v>
                </c:pt>
                <c:pt idx="72">
                  <c:v>4.1333333333333337</c:v>
                </c:pt>
                <c:pt idx="73">
                  <c:v>4.1500000000000004</c:v>
                </c:pt>
                <c:pt idx="74">
                  <c:v>4.1538461538461542</c:v>
                </c:pt>
                <c:pt idx="75">
                  <c:v>4.1578947368421053</c:v>
                </c:pt>
                <c:pt idx="76">
                  <c:v>4.1639344262295079</c:v>
                </c:pt>
                <c:pt idx="77">
                  <c:v>4.1818181818181817</c:v>
                </c:pt>
                <c:pt idx="78">
                  <c:v>4.1851851851851851</c:v>
                </c:pt>
                <c:pt idx="79">
                  <c:v>4.1857142857142859</c:v>
                </c:pt>
                <c:pt idx="80">
                  <c:v>4.2100840336134455</c:v>
                </c:pt>
                <c:pt idx="81">
                  <c:v>4.2105263157894735</c:v>
                </c:pt>
                <c:pt idx="82">
                  <c:v>4.2142857142857144</c:v>
                </c:pt>
                <c:pt idx="83">
                  <c:v>4.2307692307692308</c:v>
                </c:pt>
                <c:pt idx="84">
                  <c:v>4.25</c:v>
                </c:pt>
                <c:pt idx="85">
                  <c:v>4.25</c:v>
                </c:pt>
                <c:pt idx="86">
                  <c:v>4.2608695652173916</c:v>
                </c:pt>
                <c:pt idx="87">
                  <c:v>4.2608695652173916</c:v>
                </c:pt>
                <c:pt idx="88">
                  <c:v>4.2758620689655169</c:v>
                </c:pt>
                <c:pt idx="89">
                  <c:v>4.2758620689655169</c:v>
                </c:pt>
                <c:pt idx="90">
                  <c:v>4.28125</c:v>
                </c:pt>
                <c:pt idx="91">
                  <c:v>4.2857142857142856</c:v>
                </c:pt>
                <c:pt idx="92">
                  <c:v>4.291666666666667</c:v>
                </c:pt>
                <c:pt idx="93">
                  <c:v>4.3</c:v>
                </c:pt>
                <c:pt idx="94">
                  <c:v>4.3076923076923075</c:v>
                </c:pt>
                <c:pt idx="95">
                  <c:v>4.3214285714285712</c:v>
                </c:pt>
                <c:pt idx="96">
                  <c:v>4.333333333333333</c:v>
                </c:pt>
                <c:pt idx="97">
                  <c:v>4.333333333333333</c:v>
                </c:pt>
                <c:pt idx="98">
                  <c:v>4.333333333333333</c:v>
                </c:pt>
                <c:pt idx="99">
                  <c:v>4.333333333333333</c:v>
                </c:pt>
                <c:pt idx="100">
                  <c:v>4.333333333333333</c:v>
                </c:pt>
                <c:pt idx="101">
                  <c:v>4.3352272727272725</c:v>
                </c:pt>
                <c:pt idx="102">
                  <c:v>4.3499999999999996</c:v>
                </c:pt>
                <c:pt idx="103">
                  <c:v>4.3518518518518521</c:v>
                </c:pt>
                <c:pt idx="104">
                  <c:v>4.3571428571428568</c:v>
                </c:pt>
                <c:pt idx="105">
                  <c:v>4.3571428571428568</c:v>
                </c:pt>
                <c:pt idx="106">
                  <c:v>4.375</c:v>
                </c:pt>
                <c:pt idx="107">
                  <c:v>4.375</c:v>
                </c:pt>
                <c:pt idx="108">
                  <c:v>4.3809523809523814</c:v>
                </c:pt>
                <c:pt idx="109">
                  <c:v>4.382352941176471</c:v>
                </c:pt>
                <c:pt idx="110">
                  <c:v>4.384615384615385</c:v>
                </c:pt>
                <c:pt idx="111">
                  <c:v>4.4000000000000004</c:v>
                </c:pt>
                <c:pt idx="112">
                  <c:v>4.4117647058823533</c:v>
                </c:pt>
                <c:pt idx="113">
                  <c:v>4.4210526315789478</c:v>
                </c:pt>
                <c:pt idx="114">
                  <c:v>4.4285714285714288</c:v>
                </c:pt>
                <c:pt idx="115">
                  <c:v>4.4444444444444446</c:v>
                </c:pt>
                <c:pt idx="116">
                  <c:v>4.4545454545454541</c:v>
                </c:pt>
                <c:pt idx="117">
                  <c:v>4.4545454545454541</c:v>
                </c:pt>
                <c:pt idx="118">
                  <c:v>4.4666666666666668</c:v>
                </c:pt>
                <c:pt idx="119">
                  <c:v>4.4705882352941178</c:v>
                </c:pt>
                <c:pt idx="120">
                  <c:v>4.4736842105263159</c:v>
                </c:pt>
                <c:pt idx="121">
                  <c:v>4.4772727272727275</c:v>
                </c:pt>
                <c:pt idx="122">
                  <c:v>4.5</c:v>
                </c:pt>
                <c:pt idx="123">
                  <c:v>4.5</c:v>
                </c:pt>
                <c:pt idx="124">
                  <c:v>4.5</c:v>
                </c:pt>
                <c:pt idx="125">
                  <c:v>4.5</c:v>
                </c:pt>
                <c:pt idx="126">
                  <c:v>4.5</c:v>
                </c:pt>
                <c:pt idx="127">
                  <c:v>4.5</c:v>
                </c:pt>
                <c:pt idx="128">
                  <c:v>4.5142857142857142</c:v>
                </c:pt>
                <c:pt idx="129">
                  <c:v>4.5238095238095237</c:v>
                </c:pt>
                <c:pt idx="130">
                  <c:v>4.5454545454545459</c:v>
                </c:pt>
                <c:pt idx="131">
                  <c:v>4.5625</c:v>
                </c:pt>
                <c:pt idx="132">
                  <c:v>4.583333333333333</c:v>
                </c:pt>
                <c:pt idx="133">
                  <c:v>4.583333333333333</c:v>
                </c:pt>
                <c:pt idx="134">
                  <c:v>4.5999999999999996</c:v>
                </c:pt>
                <c:pt idx="135">
                  <c:v>4.6111111111111107</c:v>
                </c:pt>
                <c:pt idx="136">
                  <c:v>4.6296296296296298</c:v>
                </c:pt>
                <c:pt idx="137">
                  <c:v>4.6363636363636367</c:v>
                </c:pt>
                <c:pt idx="138">
                  <c:v>4.6428571428571432</c:v>
                </c:pt>
                <c:pt idx="139">
                  <c:v>4.6500000000000004</c:v>
                </c:pt>
                <c:pt idx="140">
                  <c:v>4.65625</c:v>
                </c:pt>
                <c:pt idx="141">
                  <c:v>4.7</c:v>
                </c:pt>
                <c:pt idx="142">
                  <c:v>4.7</c:v>
                </c:pt>
                <c:pt idx="143">
                  <c:v>4.7272727272727275</c:v>
                </c:pt>
                <c:pt idx="144">
                  <c:v>4.75</c:v>
                </c:pt>
                <c:pt idx="145">
                  <c:v>4.7857142857142856</c:v>
                </c:pt>
                <c:pt idx="146">
                  <c:v>4.8</c:v>
                </c:pt>
                <c:pt idx="147">
                  <c:v>4.8421052631578947</c:v>
                </c:pt>
                <c:pt idx="148">
                  <c:v>4.875</c:v>
                </c:pt>
              </c:numCache>
            </c:numRef>
          </c:xVal>
          <c:yVal>
            <c:numRef>
              <c:f>'Q1 Bell'!$N$2:$N$150</c:f>
              <c:numCache>
                <c:formatCode>General</c:formatCode>
                <c:ptCount val="149"/>
                <c:pt idx="0">
                  <c:v>1.3472770548065656E-3</c:v>
                </c:pt>
                <c:pt idx="1">
                  <c:v>2.7224759514464241E-3</c:v>
                </c:pt>
                <c:pt idx="2">
                  <c:v>3.7639910686143037E-2</c:v>
                </c:pt>
                <c:pt idx="3">
                  <c:v>8.8882859815014773E-2</c:v>
                </c:pt>
                <c:pt idx="4">
                  <c:v>0.11028123663135872</c:v>
                </c:pt>
                <c:pt idx="5">
                  <c:v>0.1621586066030844</c:v>
                </c:pt>
                <c:pt idx="6">
                  <c:v>0.16693460827214351</c:v>
                </c:pt>
                <c:pt idx="7">
                  <c:v>0.19511679736455628</c:v>
                </c:pt>
                <c:pt idx="8">
                  <c:v>0.23652027121897795</c:v>
                </c:pt>
                <c:pt idx="9">
                  <c:v>0.28418451043547138</c:v>
                </c:pt>
                <c:pt idx="10">
                  <c:v>0.36210555120912141</c:v>
                </c:pt>
                <c:pt idx="11">
                  <c:v>0.41368094457635529</c:v>
                </c:pt>
                <c:pt idx="12">
                  <c:v>0.42957157716643457</c:v>
                </c:pt>
                <c:pt idx="13">
                  <c:v>0.46329700752020375</c:v>
                </c:pt>
                <c:pt idx="14">
                  <c:v>0.46659462034871219</c:v>
                </c:pt>
                <c:pt idx="15">
                  <c:v>0.46659462034871219</c:v>
                </c:pt>
                <c:pt idx="16">
                  <c:v>0.47629969676575334</c:v>
                </c:pt>
                <c:pt idx="17">
                  <c:v>0.50085182983328347</c:v>
                </c:pt>
                <c:pt idx="18">
                  <c:v>0.52630732338215003</c:v>
                </c:pt>
                <c:pt idx="19">
                  <c:v>0.54464547937307017</c:v>
                </c:pt>
                <c:pt idx="20">
                  <c:v>0.58660344068508163</c:v>
                </c:pt>
                <c:pt idx="21">
                  <c:v>0.58660344068508163</c:v>
                </c:pt>
                <c:pt idx="22">
                  <c:v>0.61972878817188759</c:v>
                </c:pt>
                <c:pt idx="23">
                  <c:v>0.62217149855587706</c:v>
                </c:pt>
                <c:pt idx="24">
                  <c:v>0.67563775491148859</c:v>
                </c:pt>
                <c:pt idx="25">
                  <c:v>0.70462640595826376</c:v>
                </c:pt>
                <c:pt idx="26">
                  <c:v>0.72875509124962778</c:v>
                </c:pt>
                <c:pt idx="27">
                  <c:v>0.75639897878287021</c:v>
                </c:pt>
                <c:pt idx="28">
                  <c:v>0.76144649302601863</c:v>
                </c:pt>
                <c:pt idx="29">
                  <c:v>0.76196519808460028</c:v>
                </c:pt>
                <c:pt idx="30">
                  <c:v>0.77091477044135237</c:v>
                </c:pt>
                <c:pt idx="31">
                  <c:v>0.77590203172423322</c:v>
                </c:pt>
                <c:pt idx="32">
                  <c:v>0.81214767632096097</c:v>
                </c:pt>
                <c:pt idx="33">
                  <c:v>0.83984680633375186</c:v>
                </c:pt>
                <c:pt idx="34">
                  <c:v>0.84848666890221247</c:v>
                </c:pt>
                <c:pt idx="35">
                  <c:v>0.85609019778514406</c:v>
                </c:pt>
                <c:pt idx="36">
                  <c:v>0.86282706621897431</c:v>
                </c:pt>
                <c:pt idx="37">
                  <c:v>0.8742165199722457</c:v>
                </c:pt>
                <c:pt idx="38">
                  <c:v>0.8742165199722457</c:v>
                </c:pt>
                <c:pt idx="39">
                  <c:v>0.88345868384871795</c:v>
                </c:pt>
                <c:pt idx="40">
                  <c:v>0.88345868384871795</c:v>
                </c:pt>
                <c:pt idx="41">
                  <c:v>0.89335167528991266</c:v>
                </c:pt>
                <c:pt idx="42">
                  <c:v>0.90033007558237965</c:v>
                </c:pt>
                <c:pt idx="43">
                  <c:v>0.92594279482666064</c:v>
                </c:pt>
                <c:pt idx="44">
                  <c:v>0.92845445457314357</c:v>
                </c:pt>
                <c:pt idx="45">
                  <c:v>0.93150830536107243</c:v>
                </c:pt>
                <c:pt idx="46">
                  <c:v>0.94058732309011228</c:v>
                </c:pt>
                <c:pt idx="47">
                  <c:v>0.94714300679866514</c:v>
                </c:pt>
                <c:pt idx="48">
                  <c:v>0.94986875738053522</c:v>
                </c:pt>
                <c:pt idx="49">
                  <c:v>0.95062353165057567</c:v>
                </c:pt>
                <c:pt idx="50">
                  <c:v>0.96760360054550609</c:v>
                </c:pt>
                <c:pt idx="51">
                  <c:v>0.96760360054550609</c:v>
                </c:pt>
                <c:pt idx="52">
                  <c:v>0.96760360054550609</c:v>
                </c:pt>
                <c:pt idx="53">
                  <c:v>0.96760360054550609</c:v>
                </c:pt>
                <c:pt idx="54">
                  <c:v>0.96760360054550609</c:v>
                </c:pt>
                <c:pt idx="55">
                  <c:v>0.96760360054550609</c:v>
                </c:pt>
                <c:pt idx="56">
                  <c:v>0.96760360054550609</c:v>
                </c:pt>
                <c:pt idx="57">
                  <c:v>0.98825409492235261</c:v>
                </c:pt>
                <c:pt idx="58">
                  <c:v>0.99656140232651091</c:v>
                </c:pt>
                <c:pt idx="59">
                  <c:v>1.0055955689383838</c:v>
                </c:pt>
                <c:pt idx="60">
                  <c:v>1.0055955689383838</c:v>
                </c:pt>
                <c:pt idx="61">
                  <c:v>1.0072679986586388</c:v>
                </c:pt>
                <c:pt idx="62">
                  <c:v>1.0090428506879272</c:v>
                </c:pt>
                <c:pt idx="63">
                  <c:v>1.0090428506879272</c:v>
                </c:pt>
                <c:pt idx="64">
                  <c:v>1.0138101000828241</c:v>
                </c:pt>
                <c:pt idx="65">
                  <c:v>1.0165958720336818</c:v>
                </c:pt>
                <c:pt idx="66">
                  <c:v>1.0165958720336818</c:v>
                </c:pt>
                <c:pt idx="67">
                  <c:v>1.0171449872861253</c:v>
                </c:pt>
                <c:pt idx="68">
                  <c:v>1.0185766137514012</c:v>
                </c:pt>
                <c:pt idx="69">
                  <c:v>1.0186846760645862</c:v>
                </c:pt>
                <c:pt idx="70">
                  <c:v>1.0186023271365621</c:v>
                </c:pt>
                <c:pt idx="71">
                  <c:v>1.0186023271365621</c:v>
                </c:pt>
                <c:pt idx="72">
                  <c:v>1.0186023271365621</c:v>
                </c:pt>
                <c:pt idx="73">
                  <c:v>1.0168401976912536</c:v>
                </c:pt>
                <c:pt idx="74">
                  <c:v>1.0161725299127846</c:v>
                </c:pt>
                <c:pt idx="75">
                  <c:v>1.0153643655549367</c:v>
                </c:pt>
                <c:pt idx="76">
                  <c:v>1.0139584645431838</c:v>
                </c:pt>
                <c:pt idx="77">
                  <c:v>1.0083991438668898</c:v>
                </c:pt>
                <c:pt idx="78">
                  <c:v>1.0071208935082692</c:v>
                </c:pt>
                <c:pt idx="79">
                  <c:v>1.006913404580343</c:v>
                </c:pt>
                <c:pt idx="80">
                  <c:v>0.9954314051076093</c:v>
                </c:pt>
                <c:pt idx="81">
                  <c:v>0.99518862249141471</c:v>
                </c:pt>
                <c:pt idx="82">
                  <c:v>0.99307620812566411</c:v>
                </c:pt>
                <c:pt idx="83">
                  <c:v>0.98279698178982278</c:v>
                </c:pt>
                <c:pt idx="84">
                  <c:v>0.96876691458279851</c:v>
                </c:pt>
                <c:pt idx="85">
                  <c:v>0.96876691458279851</c:v>
                </c:pt>
                <c:pt idx="86">
                  <c:v>0.95990103378590319</c:v>
                </c:pt>
                <c:pt idx="87">
                  <c:v>0.95990103378590319</c:v>
                </c:pt>
                <c:pt idx="88">
                  <c:v>0.94660763779573098</c:v>
                </c:pt>
                <c:pt idx="89">
                  <c:v>0.94660763779573098</c:v>
                </c:pt>
                <c:pt idx="90">
                  <c:v>0.9415382359193265</c:v>
                </c:pt>
                <c:pt idx="91">
                  <c:v>0.93722402097309632</c:v>
                </c:pt>
                <c:pt idx="92">
                  <c:v>0.93131415529933059</c:v>
                </c:pt>
                <c:pt idx="93">
                  <c:v>0.92274462845637495</c:v>
                </c:pt>
                <c:pt idx="94">
                  <c:v>0.91453660922244473</c:v>
                </c:pt>
                <c:pt idx="95">
                  <c:v>0.89919713672691748</c:v>
                </c:pt>
                <c:pt idx="96">
                  <c:v>0.88522964271371907</c:v>
                </c:pt>
                <c:pt idx="97">
                  <c:v>0.88522964271371907</c:v>
                </c:pt>
                <c:pt idx="98">
                  <c:v>0.88522964271371907</c:v>
                </c:pt>
                <c:pt idx="99">
                  <c:v>0.88522964271371907</c:v>
                </c:pt>
                <c:pt idx="100">
                  <c:v>0.88522964271371907</c:v>
                </c:pt>
                <c:pt idx="101">
                  <c:v>0.88295238715275859</c:v>
                </c:pt>
                <c:pt idx="102">
                  <c:v>0.86469518525387168</c:v>
                </c:pt>
                <c:pt idx="103">
                  <c:v>0.86234674999068117</c:v>
                </c:pt>
                <c:pt idx="104">
                  <c:v>0.85556657882457432</c:v>
                </c:pt>
                <c:pt idx="105">
                  <c:v>0.85556657882457432</c:v>
                </c:pt>
                <c:pt idx="106">
                  <c:v>0.83195250004401189</c:v>
                </c:pt>
                <c:pt idx="107">
                  <c:v>0.83195250004401189</c:v>
                </c:pt>
                <c:pt idx="108">
                  <c:v>0.82384606300322705</c:v>
                </c:pt>
                <c:pt idx="109">
                  <c:v>0.82192257299187876</c:v>
                </c:pt>
                <c:pt idx="110">
                  <c:v>0.81880275196073404</c:v>
                </c:pt>
                <c:pt idx="111">
                  <c:v>0.79719367339096869</c:v>
                </c:pt>
                <c:pt idx="112">
                  <c:v>0.78024163106485167</c:v>
                </c:pt>
                <c:pt idx="113">
                  <c:v>0.7666244992969764</c:v>
                </c:pt>
                <c:pt idx="114">
                  <c:v>0.75546400761705801</c:v>
                </c:pt>
                <c:pt idx="115">
                  <c:v>0.73154741058053541</c:v>
                </c:pt>
                <c:pt idx="116">
                  <c:v>0.71611060443330754</c:v>
                </c:pt>
                <c:pt idx="117">
                  <c:v>0.71611060443330754</c:v>
                </c:pt>
                <c:pt idx="118">
                  <c:v>0.69740299083929391</c:v>
                </c:pt>
                <c:pt idx="119">
                  <c:v>0.69131395059367018</c:v>
                </c:pt>
                <c:pt idx="120">
                  <c:v>0.68649575374836302</c:v>
                </c:pt>
                <c:pt idx="121">
                  <c:v>0.68089976904316996</c:v>
                </c:pt>
                <c:pt idx="122">
                  <c:v>0.64524301474411361</c:v>
                </c:pt>
                <c:pt idx="123">
                  <c:v>0.64524301474411361</c:v>
                </c:pt>
                <c:pt idx="124">
                  <c:v>0.64524301474411361</c:v>
                </c:pt>
                <c:pt idx="125">
                  <c:v>0.64524301474411361</c:v>
                </c:pt>
                <c:pt idx="126">
                  <c:v>0.64524301474411361</c:v>
                </c:pt>
                <c:pt idx="127">
                  <c:v>0.64524301474411361</c:v>
                </c:pt>
                <c:pt idx="128">
                  <c:v>0.62271763714035011</c:v>
                </c:pt>
                <c:pt idx="129">
                  <c:v>0.60768980267156869</c:v>
                </c:pt>
                <c:pt idx="130">
                  <c:v>0.57360732671514991</c:v>
                </c:pt>
                <c:pt idx="131">
                  <c:v>0.54694075060068026</c:v>
                </c:pt>
                <c:pt idx="132">
                  <c:v>0.51469983043436784</c:v>
                </c:pt>
                <c:pt idx="133">
                  <c:v>0.51469983043436784</c:v>
                </c:pt>
                <c:pt idx="134">
                  <c:v>0.48928277899862399</c:v>
                </c:pt>
                <c:pt idx="135">
                  <c:v>0.47256344031235364</c:v>
                </c:pt>
                <c:pt idx="136">
                  <c:v>0.44516061656098194</c:v>
                </c:pt>
                <c:pt idx="137">
                  <c:v>0.43535342084577061</c:v>
                </c:pt>
                <c:pt idx="138">
                  <c:v>0.4259818334176928</c:v>
                </c:pt>
                <c:pt idx="139">
                  <c:v>0.41577385022681179</c:v>
                </c:pt>
                <c:pt idx="140">
                  <c:v>0.40693164473747095</c:v>
                </c:pt>
                <c:pt idx="141">
                  <c:v>0.34759514326966362</c:v>
                </c:pt>
                <c:pt idx="142">
                  <c:v>0.34759514326966362</c:v>
                </c:pt>
                <c:pt idx="143">
                  <c:v>0.3130847535648616</c:v>
                </c:pt>
                <c:pt idx="144">
                  <c:v>0.28589694573727453</c:v>
                </c:pt>
                <c:pt idx="145">
                  <c:v>0.24618246251065648</c:v>
                </c:pt>
                <c:pt idx="146">
                  <c:v>0.23134739810831775</c:v>
                </c:pt>
                <c:pt idx="147">
                  <c:v>0.19113726754136673</c:v>
                </c:pt>
                <c:pt idx="148">
                  <c:v>0.1633318718803688</c:v>
                </c:pt>
              </c:numCache>
            </c:numRef>
          </c:yVal>
          <c:smooth val="1"/>
          <c:extLst>
            <c:ext xmlns:c16="http://schemas.microsoft.com/office/drawing/2014/chart" uri="{C3380CC4-5D6E-409C-BE32-E72D297353CC}">
              <c16:uniqueId val="{0000001C-9106-4DF1-B1C5-1A3D58D90730}"/>
            </c:ext>
          </c:extLst>
        </c:ser>
        <c:ser>
          <c:idx val="5"/>
          <c:order val="1"/>
          <c:spPr>
            <a:ln w="25400">
              <a:noFill/>
            </a:ln>
          </c:spPr>
          <c:marker>
            <c:symbol val="none"/>
          </c:marker>
          <c:xVal>
            <c:numRef>
              <c:f>'Q1 Bell'!$R$16:$R$22</c:f>
              <c:numCache>
                <c:formatCode>0.00</c:formatCode>
                <c:ptCount val="7"/>
                <c:pt idx="0">
                  <c:v>2.9509883577170113</c:v>
                </c:pt>
                <c:pt idx="1">
                  <c:v>3.3425712262745355</c:v>
                </c:pt>
                <c:pt idx="2">
                  <c:v>3.7341540948320597</c:v>
                </c:pt>
                <c:pt idx="3">
                  <c:v>4.125736963389584</c:v>
                </c:pt>
                <c:pt idx="4">
                  <c:v>4.5173198319471082</c:v>
                </c:pt>
                <c:pt idx="5">
                  <c:v>4.9089027005046324</c:v>
                </c:pt>
                <c:pt idx="6">
                  <c:v>5.3004855690621566</c:v>
                </c:pt>
              </c:numCache>
            </c:numRef>
          </c:xVal>
          <c:yVal>
            <c:numRef>
              <c:f>'Q1 Bell'!$S$16:$S$22</c:f>
              <c:numCache>
                <c:formatCode>General</c:formatCode>
                <c:ptCount val="7"/>
                <c:pt idx="0">
                  <c:v>0</c:v>
                </c:pt>
                <c:pt idx="1">
                  <c:v>0</c:v>
                </c:pt>
                <c:pt idx="2">
                  <c:v>0</c:v>
                </c:pt>
                <c:pt idx="3">
                  <c:v>0</c:v>
                </c:pt>
                <c:pt idx="4">
                  <c:v>0</c:v>
                </c:pt>
                <c:pt idx="5">
                  <c:v>0</c:v>
                </c:pt>
                <c:pt idx="6">
                  <c:v>0</c:v>
                </c:pt>
              </c:numCache>
            </c:numRef>
          </c:yVal>
          <c:smooth val="1"/>
          <c:extLst>
            <c:ext xmlns:c16="http://schemas.microsoft.com/office/drawing/2014/chart" uri="{C3380CC4-5D6E-409C-BE32-E72D297353CC}">
              <c16:uniqueId val="{0000001D-9106-4DF1-B1C5-1A3D58D90730}"/>
            </c:ext>
          </c:extLst>
        </c:ser>
        <c:ser>
          <c:idx val="6"/>
          <c:order val="2"/>
          <c:tx>
            <c:strRef>
              <c:f>'Q1 Bell'!$N$1</c:f>
              <c:strCache>
                <c:ptCount val="1"/>
                <c:pt idx="0">
                  <c:v>NormDist</c:v>
                </c:pt>
              </c:strCache>
            </c:strRef>
          </c:tx>
          <c:spPr>
            <a:ln w="19050" cap="rnd">
              <a:solidFill>
                <a:schemeClr val="accent1"/>
              </a:solidFill>
              <a:round/>
            </a:ln>
            <a:effectLst/>
          </c:spPr>
          <c:marker>
            <c:symbol val="none"/>
          </c:marker>
          <c:xVal>
            <c:numRef>
              <c:f>'Q1 Bell'!$M$2:$M$150</c:f>
              <c:numCache>
                <c:formatCode>General</c:formatCode>
                <c:ptCount val="149"/>
                <c:pt idx="0">
                  <c:v>2.7</c:v>
                </c:pt>
                <c:pt idx="1">
                  <c:v>2.7777777777777777</c:v>
                </c:pt>
                <c:pt idx="2">
                  <c:v>3.12</c:v>
                </c:pt>
                <c:pt idx="3">
                  <c:v>3.2608695652173911</c:v>
                </c:pt>
                <c:pt idx="4">
                  <c:v>3.3</c:v>
                </c:pt>
                <c:pt idx="5">
                  <c:v>3.375</c:v>
                </c:pt>
                <c:pt idx="6">
                  <c:v>3.3809523809523809</c:v>
                </c:pt>
                <c:pt idx="7">
                  <c:v>3.4137931034482758</c:v>
                </c:pt>
                <c:pt idx="8">
                  <c:v>3.4565217391304346</c:v>
                </c:pt>
                <c:pt idx="9">
                  <c:v>3.5</c:v>
                </c:pt>
                <c:pt idx="10">
                  <c:v>3.5625</c:v>
                </c:pt>
                <c:pt idx="11">
                  <c:v>3.6</c:v>
                </c:pt>
                <c:pt idx="12">
                  <c:v>3.6111111111111112</c:v>
                </c:pt>
                <c:pt idx="13">
                  <c:v>3.6341463414634148</c:v>
                </c:pt>
                <c:pt idx="14">
                  <c:v>3.6363636363636362</c:v>
                </c:pt>
                <c:pt idx="15">
                  <c:v>3.6363636363636362</c:v>
                </c:pt>
                <c:pt idx="16">
                  <c:v>3.6428571428571428</c:v>
                </c:pt>
                <c:pt idx="17">
                  <c:v>3.6590909090909092</c:v>
                </c:pt>
                <c:pt idx="18">
                  <c:v>3.6756756756756759</c:v>
                </c:pt>
                <c:pt idx="19">
                  <c:v>3.6875</c:v>
                </c:pt>
                <c:pt idx="20">
                  <c:v>3.7142857142857144</c:v>
                </c:pt>
                <c:pt idx="21">
                  <c:v>3.7142857142857144</c:v>
                </c:pt>
                <c:pt idx="22">
                  <c:v>3.7352941176470589</c:v>
                </c:pt>
                <c:pt idx="23">
                  <c:v>3.736842105263158</c:v>
                </c:pt>
                <c:pt idx="24">
                  <c:v>3.7708333333333335</c:v>
                </c:pt>
                <c:pt idx="25">
                  <c:v>3.7894736842105261</c:v>
                </c:pt>
                <c:pt idx="26">
                  <c:v>3.8051948051948052</c:v>
                </c:pt>
                <c:pt idx="27">
                  <c:v>3.8235294117647061</c:v>
                </c:pt>
                <c:pt idx="28">
                  <c:v>3.8269230769230771</c:v>
                </c:pt>
                <c:pt idx="29">
                  <c:v>3.8272727272727272</c:v>
                </c:pt>
                <c:pt idx="30">
                  <c:v>3.8333333333333335</c:v>
                </c:pt>
                <c:pt idx="31">
                  <c:v>3.8367346938775508</c:v>
                </c:pt>
                <c:pt idx="32">
                  <c:v>3.8620689655172415</c:v>
                </c:pt>
                <c:pt idx="33">
                  <c:v>3.8823529411764706</c:v>
                </c:pt>
                <c:pt idx="34">
                  <c:v>3.8888888888888888</c:v>
                </c:pt>
                <c:pt idx="35">
                  <c:v>3.8947368421052633</c:v>
                </c:pt>
                <c:pt idx="36">
                  <c:v>3.9</c:v>
                </c:pt>
                <c:pt idx="37">
                  <c:v>3.9090909090909092</c:v>
                </c:pt>
                <c:pt idx="38">
                  <c:v>3.9090909090909092</c:v>
                </c:pt>
                <c:pt idx="39">
                  <c:v>3.9166666666666665</c:v>
                </c:pt>
                <c:pt idx="40">
                  <c:v>3.9166666666666665</c:v>
                </c:pt>
                <c:pt idx="41">
                  <c:v>3.9249999999999998</c:v>
                </c:pt>
                <c:pt idx="42">
                  <c:v>3.9310344827586206</c:v>
                </c:pt>
                <c:pt idx="43">
                  <c:v>3.9545454545454546</c:v>
                </c:pt>
                <c:pt idx="44">
                  <c:v>3.956989247311828</c:v>
                </c:pt>
                <c:pt idx="45">
                  <c:v>3.96</c:v>
                </c:pt>
                <c:pt idx="46">
                  <c:v>3.9692307692307693</c:v>
                </c:pt>
                <c:pt idx="47">
                  <c:v>3.9761904761904763</c:v>
                </c:pt>
                <c:pt idx="48">
                  <c:v>3.9791666666666665</c:v>
                </c:pt>
                <c:pt idx="49">
                  <c:v>3.98</c:v>
                </c:pt>
                <c:pt idx="50">
                  <c:v>4</c:v>
                </c:pt>
                <c:pt idx="51">
                  <c:v>4</c:v>
                </c:pt>
                <c:pt idx="52">
                  <c:v>4</c:v>
                </c:pt>
                <c:pt idx="53">
                  <c:v>4</c:v>
                </c:pt>
                <c:pt idx="54">
                  <c:v>4</c:v>
                </c:pt>
                <c:pt idx="55">
                  <c:v>4</c:v>
                </c:pt>
                <c:pt idx="56">
                  <c:v>4</c:v>
                </c:pt>
                <c:pt idx="57">
                  <c:v>4.0291262135922334</c:v>
                </c:pt>
                <c:pt idx="58">
                  <c:v>4.0434782608695654</c:v>
                </c:pt>
                <c:pt idx="59">
                  <c:v>4.0625</c:v>
                </c:pt>
                <c:pt idx="60">
                  <c:v>4.0625</c:v>
                </c:pt>
                <c:pt idx="61">
                  <c:v>4.0666666666666664</c:v>
                </c:pt>
                <c:pt idx="62">
                  <c:v>4.0714285714285712</c:v>
                </c:pt>
                <c:pt idx="63">
                  <c:v>4.0714285714285712</c:v>
                </c:pt>
                <c:pt idx="64">
                  <c:v>4.0869565217391308</c:v>
                </c:pt>
                <c:pt idx="65">
                  <c:v>4.0999999999999996</c:v>
                </c:pt>
                <c:pt idx="66">
                  <c:v>4.0999999999999996</c:v>
                </c:pt>
                <c:pt idx="67">
                  <c:v>4.1034482758620694</c:v>
                </c:pt>
                <c:pt idx="68">
                  <c:v>4.117647058823529</c:v>
                </c:pt>
                <c:pt idx="69">
                  <c:v>4.12</c:v>
                </c:pt>
                <c:pt idx="70">
                  <c:v>4.1333333333333337</c:v>
                </c:pt>
                <c:pt idx="71">
                  <c:v>4.1333333333333337</c:v>
                </c:pt>
                <c:pt idx="72">
                  <c:v>4.1333333333333337</c:v>
                </c:pt>
                <c:pt idx="73">
                  <c:v>4.1500000000000004</c:v>
                </c:pt>
                <c:pt idx="74">
                  <c:v>4.1538461538461542</c:v>
                </c:pt>
                <c:pt idx="75">
                  <c:v>4.1578947368421053</c:v>
                </c:pt>
                <c:pt idx="76">
                  <c:v>4.1639344262295079</c:v>
                </c:pt>
                <c:pt idx="77">
                  <c:v>4.1818181818181817</c:v>
                </c:pt>
                <c:pt idx="78">
                  <c:v>4.1851851851851851</c:v>
                </c:pt>
                <c:pt idx="79">
                  <c:v>4.1857142857142859</c:v>
                </c:pt>
                <c:pt idx="80">
                  <c:v>4.2100840336134455</c:v>
                </c:pt>
                <c:pt idx="81">
                  <c:v>4.2105263157894735</c:v>
                </c:pt>
                <c:pt idx="82">
                  <c:v>4.2142857142857144</c:v>
                </c:pt>
                <c:pt idx="83">
                  <c:v>4.2307692307692308</c:v>
                </c:pt>
                <c:pt idx="84">
                  <c:v>4.25</c:v>
                </c:pt>
                <c:pt idx="85">
                  <c:v>4.25</c:v>
                </c:pt>
                <c:pt idx="86">
                  <c:v>4.2608695652173916</c:v>
                </c:pt>
                <c:pt idx="87">
                  <c:v>4.2608695652173916</c:v>
                </c:pt>
                <c:pt idx="88">
                  <c:v>4.2758620689655169</c:v>
                </c:pt>
                <c:pt idx="89">
                  <c:v>4.2758620689655169</c:v>
                </c:pt>
                <c:pt idx="90">
                  <c:v>4.28125</c:v>
                </c:pt>
                <c:pt idx="91">
                  <c:v>4.2857142857142856</c:v>
                </c:pt>
                <c:pt idx="92">
                  <c:v>4.291666666666667</c:v>
                </c:pt>
                <c:pt idx="93">
                  <c:v>4.3</c:v>
                </c:pt>
                <c:pt idx="94">
                  <c:v>4.3076923076923075</c:v>
                </c:pt>
                <c:pt idx="95">
                  <c:v>4.3214285714285712</c:v>
                </c:pt>
                <c:pt idx="96">
                  <c:v>4.333333333333333</c:v>
                </c:pt>
                <c:pt idx="97">
                  <c:v>4.333333333333333</c:v>
                </c:pt>
                <c:pt idx="98">
                  <c:v>4.333333333333333</c:v>
                </c:pt>
                <c:pt idx="99">
                  <c:v>4.333333333333333</c:v>
                </c:pt>
                <c:pt idx="100">
                  <c:v>4.333333333333333</c:v>
                </c:pt>
                <c:pt idx="101">
                  <c:v>4.3352272727272725</c:v>
                </c:pt>
                <c:pt idx="102">
                  <c:v>4.3499999999999996</c:v>
                </c:pt>
                <c:pt idx="103">
                  <c:v>4.3518518518518521</c:v>
                </c:pt>
                <c:pt idx="104">
                  <c:v>4.3571428571428568</c:v>
                </c:pt>
                <c:pt idx="105">
                  <c:v>4.3571428571428568</c:v>
                </c:pt>
                <c:pt idx="106">
                  <c:v>4.375</c:v>
                </c:pt>
                <c:pt idx="107">
                  <c:v>4.375</c:v>
                </c:pt>
                <c:pt idx="108">
                  <c:v>4.3809523809523814</c:v>
                </c:pt>
                <c:pt idx="109">
                  <c:v>4.382352941176471</c:v>
                </c:pt>
                <c:pt idx="110">
                  <c:v>4.384615384615385</c:v>
                </c:pt>
                <c:pt idx="111">
                  <c:v>4.4000000000000004</c:v>
                </c:pt>
                <c:pt idx="112">
                  <c:v>4.4117647058823533</c:v>
                </c:pt>
                <c:pt idx="113">
                  <c:v>4.4210526315789478</c:v>
                </c:pt>
                <c:pt idx="114">
                  <c:v>4.4285714285714288</c:v>
                </c:pt>
                <c:pt idx="115">
                  <c:v>4.4444444444444446</c:v>
                </c:pt>
                <c:pt idx="116">
                  <c:v>4.4545454545454541</c:v>
                </c:pt>
                <c:pt idx="117">
                  <c:v>4.4545454545454541</c:v>
                </c:pt>
                <c:pt idx="118">
                  <c:v>4.4666666666666668</c:v>
                </c:pt>
                <c:pt idx="119">
                  <c:v>4.4705882352941178</c:v>
                </c:pt>
                <c:pt idx="120">
                  <c:v>4.4736842105263159</c:v>
                </c:pt>
                <c:pt idx="121">
                  <c:v>4.4772727272727275</c:v>
                </c:pt>
                <c:pt idx="122">
                  <c:v>4.5</c:v>
                </c:pt>
                <c:pt idx="123">
                  <c:v>4.5</c:v>
                </c:pt>
                <c:pt idx="124">
                  <c:v>4.5</c:v>
                </c:pt>
                <c:pt idx="125">
                  <c:v>4.5</c:v>
                </c:pt>
                <c:pt idx="126">
                  <c:v>4.5</c:v>
                </c:pt>
                <c:pt idx="127">
                  <c:v>4.5</c:v>
                </c:pt>
                <c:pt idx="128">
                  <c:v>4.5142857142857142</c:v>
                </c:pt>
                <c:pt idx="129">
                  <c:v>4.5238095238095237</c:v>
                </c:pt>
                <c:pt idx="130">
                  <c:v>4.5454545454545459</c:v>
                </c:pt>
                <c:pt idx="131">
                  <c:v>4.5625</c:v>
                </c:pt>
                <c:pt idx="132">
                  <c:v>4.583333333333333</c:v>
                </c:pt>
                <c:pt idx="133">
                  <c:v>4.583333333333333</c:v>
                </c:pt>
                <c:pt idx="134">
                  <c:v>4.5999999999999996</c:v>
                </c:pt>
                <c:pt idx="135">
                  <c:v>4.6111111111111107</c:v>
                </c:pt>
                <c:pt idx="136">
                  <c:v>4.6296296296296298</c:v>
                </c:pt>
                <c:pt idx="137">
                  <c:v>4.6363636363636367</c:v>
                </c:pt>
                <c:pt idx="138">
                  <c:v>4.6428571428571432</c:v>
                </c:pt>
                <c:pt idx="139">
                  <c:v>4.6500000000000004</c:v>
                </c:pt>
                <c:pt idx="140">
                  <c:v>4.65625</c:v>
                </c:pt>
                <c:pt idx="141">
                  <c:v>4.7</c:v>
                </c:pt>
                <c:pt idx="142">
                  <c:v>4.7</c:v>
                </c:pt>
                <c:pt idx="143">
                  <c:v>4.7272727272727275</c:v>
                </c:pt>
                <c:pt idx="144">
                  <c:v>4.75</c:v>
                </c:pt>
                <c:pt idx="145">
                  <c:v>4.7857142857142856</c:v>
                </c:pt>
                <c:pt idx="146">
                  <c:v>4.8</c:v>
                </c:pt>
                <c:pt idx="147">
                  <c:v>4.8421052631578947</c:v>
                </c:pt>
                <c:pt idx="148">
                  <c:v>4.875</c:v>
                </c:pt>
              </c:numCache>
            </c:numRef>
          </c:xVal>
          <c:yVal>
            <c:numRef>
              <c:f>'Q1 Bell'!$N$2:$N$150</c:f>
              <c:numCache>
                <c:formatCode>General</c:formatCode>
                <c:ptCount val="149"/>
                <c:pt idx="0">
                  <c:v>1.3472770548065656E-3</c:v>
                </c:pt>
                <c:pt idx="1">
                  <c:v>2.7224759514464241E-3</c:v>
                </c:pt>
                <c:pt idx="2">
                  <c:v>3.7639910686143037E-2</c:v>
                </c:pt>
                <c:pt idx="3">
                  <c:v>8.8882859815014773E-2</c:v>
                </c:pt>
                <c:pt idx="4">
                  <c:v>0.11028123663135872</c:v>
                </c:pt>
                <c:pt idx="5">
                  <c:v>0.1621586066030844</c:v>
                </c:pt>
                <c:pt idx="6">
                  <c:v>0.16693460827214351</c:v>
                </c:pt>
                <c:pt idx="7">
                  <c:v>0.19511679736455628</c:v>
                </c:pt>
                <c:pt idx="8">
                  <c:v>0.23652027121897795</c:v>
                </c:pt>
                <c:pt idx="9">
                  <c:v>0.28418451043547138</c:v>
                </c:pt>
                <c:pt idx="10">
                  <c:v>0.36210555120912141</c:v>
                </c:pt>
                <c:pt idx="11">
                  <c:v>0.41368094457635529</c:v>
                </c:pt>
                <c:pt idx="12">
                  <c:v>0.42957157716643457</c:v>
                </c:pt>
                <c:pt idx="13">
                  <c:v>0.46329700752020375</c:v>
                </c:pt>
                <c:pt idx="14">
                  <c:v>0.46659462034871219</c:v>
                </c:pt>
                <c:pt idx="15">
                  <c:v>0.46659462034871219</c:v>
                </c:pt>
                <c:pt idx="16">
                  <c:v>0.47629969676575334</c:v>
                </c:pt>
                <c:pt idx="17">
                  <c:v>0.50085182983328347</c:v>
                </c:pt>
                <c:pt idx="18">
                  <c:v>0.52630732338215003</c:v>
                </c:pt>
                <c:pt idx="19">
                  <c:v>0.54464547937307017</c:v>
                </c:pt>
                <c:pt idx="20">
                  <c:v>0.58660344068508163</c:v>
                </c:pt>
                <c:pt idx="21">
                  <c:v>0.58660344068508163</c:v>
                </c:pt>
                <c:pt idx="22">
                  <c:v>0.61972878817188759</c:v>
                </c:pt>
                <c:pt idx="23">
                  <c:v>0.62217149855587706</c:v>
                </c:pt>
                <c:pt idx="24">
                  <c:v>0.67563775491148859</c:v>
                </c:pt>
                <c:pt idx="25">
                  <c:v>0.70462640595826376</c:v>
                </c:pt>
                <c:pt idx="26">
                  <c:v>0.72875509124962778</c:v>
                </c:pt>
                <c:pt idx="27">
                  <c:v>0.75639897878287021</c:v>
                </c:pt>
                <c:pt idx="28">
                  <c:v>0.76144649302601863</c:v>
                </c:pt>
                <c:pt idx="29">
                  <c:v>0.76196519808460028</c:v>
                </c:pt>
                <c:pt idx="30">
                  <c:v>0.77091477044135237</c:v>
                </c:pt>
                <c:pt idx="31">
                  <c:v>0.77590203172423322</c:v>
                </c:pt>
                <c:pt idx="32">
                  <c:v>0.81214767632096097</c:v>
                </c:pt>
                <c:pt idx="33">
                  <c:v>0.83984680633375186</c:v>
                </c:pt>
                <c:pt idx="34">
                  <c:v>0.84848666890221247</c:v>
                </c:pt>
                <c:pt idx="35">
                  <c:v>0.85609019778514406</c:v>
                </c:pt>
                <c:pt idx="36">
                  <c:v>0.86282706621897431</c:v>
                </c:pt>
                <c:pt idx="37">
                  <c:v>0.8742165199722457</c:v>
                </c:pt>
                <c:pt idx="38">
                  <c:v>0.8742165199722457</c:v>
                </c:pt>
                <c:pt idx="39">
                  <c:v>0.88345868384871795</c:v>
                </c:pt>
                <c:pt idx="40">
                  <c:v>0.88345868384871795</c:v>
                </c:pt>
                <c:pt idx="41">
                  <c:v>0.89335167528991266</c:v>
                </c:pt>
                <c:pt idx="42">
                  <c:v>0.90033007558237965</c:v>
                </c:pt>
                <c:pt idx="43">
                  <c:v>0.92594279482666064</c:v>
                </c:pt>
                <c:pt idx="44">
                  <c:v>0.92845445457314357</c:v>
                </c:pt>
                <c:pt idx="45">
                  <c:v>0.93150830536107243</c:v>
                </c:pt>
                <c:pt idx="46">
                  <c:v>0.94058732309011228</c:v>
                </c:pt>
                <c:pt idx="47">
                  <c:v>0.94714300679866514</c:v>
                </c:pt>
                <c:pt idx="48">
                  <c:v>0.94986875738053522</c:v>
                </c:pt>
                <c:pt idx="49">
                  <c:v>0.95062353165057567</c:v>
                </c:pt>
                <c:pt idx="50">
                  <c:v>0.96760360054550609</c:v>
                </c:pt>
                <c:pt idx="51">
                  <c:v>0.96760360054550609</c:v>
                </c:pt>
                <c:pt idx="52">
                  <c:v>0.96760360054550609</c:v>
                </c:pt>
                <c:pt idx="53">
                  <c:v>0.96760360054550609</c:v>
                </c:pt>
                <c:pt idx="54">
                  <c:v>0.96760360054550609</c:v>
                </c:pt>
                <c:pt idx="55">
                  <c:v>0.96760360054550609</c:v>
                </c:pt>
                <c:pt idx="56">
                  <c:v>0.96760360054550609</c:v>
                </c:pt>
                <c:pt idx="57">
                  <c:v>0.98825409492235261</c:v>
                </c:pt>
                <c:pt idx="58">
                  <c:v>0.99656140232651091</c:v>
                </c:pt>
                <c:pt idx="59">
                  <c:v>1.0055955689383838</c:v>
                </c:pt>
                <c:pt idx="60">
                  <c:v>1.0055955689383838</c:v>
                </c:pt>
                <c:pt idx="61">
                  <c:v>1.0072679986586388</c:v>
                </c:pt>
                <c:pt idx="62">
                  <c:v>1.0090428506879272</c:v>
                </c:pt>
                <c:pt idx="63">
                  <c:v>1.0090428506879272</c:v>
                </c:pt>
                <c:pt idx="64">
                  <c:v>1.0138101000828241</c:v>
                </c:pt>
                <c:pt idx="65">
                  <c:v>1.0165958720336818</c:v>
                </c:pt>
                <c:pt idx="66">
                  <c:v>1.0165958720336818</c:v>
                </c:pt>
                <c:pt idx="67">
                  <c:v>1.0171449872861253</c:v>
                </c:pt>
                <c:pt idx="68">
                  <c:v>1.0185766137514012</c:v>
                </c:pt>
                <c:pt idx="69">
                  <c:v>1.0186846760645862</c:v>
                </c:pt>
                <c:pt idx="70">
                  <c:v>1.0186023271365621</c:v>
                </c:pt>
                <c:pt idx="71">
                  <c:v>1.0186023271365621</c:v>
                </c:pt>
                <c:pt idx="72">
                  <c:v>1.0186023271365621</c:v>
                </c:pt>
                <c:pt idx="73">
                  <c:v>1.0168401976912536</c:v>
                </c:pt>
                <c:pt idx="74">
                  <c:v>1.0161725299127846</c:v>
                </c:pt>
                <c:pt idx="75">
                  <c:v>1.0153643655549367</c:v>
                </c:pt>
                <c:pt idx="76">
                  <c:v>1.0139584645431838</c:v>
                </c:pt>
                <c:pt idx="77">
                  <c:v>1.0083991438668898</c:v>
                </c:pt>
                <c:pt idx="78">
                  <c:v>1.0071208935082692</c:v>
                </c:pt>
                <c:pt idx="79">
                  <c:v>1.006913404580343</c:v>
                </c:pt>
                <c:pt idx="80">
                  <c:v>0.9954314051076093</c:v>
                </c:pt>
                <c:pt idx="81">
                  <c:v>0.99518862249141471</c:v>
                </c:pt>
                <c:pt idx="82">
                  <c:v>0.99307620812566411</c:v>
                </c:pt>
                <c:pt idx="83">
                  <c:v>0.98279698178982278</c:v>
                </c:pt>
                <c:pt idx="84">
                  <c:v>0.96876691458279851</c:v>
                </c:pt>
                <c:pt idx="85">
                  <c:v>0.96876691458279851</c:v>
                </c:pt>
                <c:pt idx="86">
                  <c:v>0.95990103378590319</c:v>
                </c:pt>
                <c:pt idx="87">
                  <c:v>0.95990103378590319</c:v>
                </c:pt>
                <c:pt idx="88">
                  <c:v>0.94660763779573098</c:v>
                </c:pt>
                <c:pt idx="89">
                  <c:v>0.94660763779573098</c:v>
                </c:pt>
                <c:pt idx="90">
                  <c:v>0.9415382359193265</c:v>
                </c:pt>
                <c:pt idx="91">
                  <c:v>0.93722402097309632</c:v>
                </c:pt>
                <c:pt idx="92">
                  <c:v>0.93131415529933059</c:v>
                </c:pt>
                <c:pt idx="93">
                  <c:v>0.92274462845637495</c:v>
                </c:pt>
                <c:pt idx="94">
                  <c:v>0.91453660922244473</c:v>
                </c:pt>
                <c:pt idx="95">
                  <c:v>0.89919713672691748</c:v>
                </c:pt>
                <c:pt idx="96">
                  <c:v>0.88522964271371907</c:v>
                </c:pt>
                <c:pt idx="97">
                  <c:v>0.88522964271371907</c:v>
                </c:pt>
                <c:pt idx="98">
                  <c:v>0.88522964271371907</c:v>
                </c:pt>
                <c:pt idx="99">
                  <c:v>0.88522964271371907</c:v>
                </c:pt>
                <c:pt idx="100">
                  <c:v>0.88522964271371907</c:v>
                </c:pt>
                <c:pt idx="101">
                  <c:v>0.88295238715275859</c:v>
                </c:pt>
                <c:pt idx="102">
                  <c:v>0.86469518525387168</c:v>
                </c:pt>
                <c:pt idx="103">
                  <c:v>0.86234674999068117</c:v>
                </c:pt>
                <c:pt idx="104">
                  <c:v>0.85556657882457432</c:v>
                </c:pt>
                <c:pt idx="105">
                  <c:v>0.85556657882457432</c:v>
                </c:pt>
                <c:pt idx="106">
                  <c:v>0.83195250004401189</c:v>
                </c:pt>
                <c:pt idx="107">
                  <c:v>0.83195250004401189</c:v>
                </c:pt>
                <c:pt idx="108">
                  <c:v>0.82384606300322705</c:v>
                </c:pt>
                <c:pt idx="109">
                  <c:v>0.82192257299187876</c:v>
                </c:pt>
                <c:pt idx="110">
                  <c:v>0.81880275196073404</c:v>
                </c:pt>
                <c:pt idx="111">
                  <c:v>0.79719367339096869</c:v>
                </c:pt>
                <c:pt idx="112">
                  <c:v>0.78024163106485167</c:v>
                </c:pt>
                <c:pt idx="113">
                  <c:v>0.7666244992969764</c:v>
                </c:pt>
                <c:pt idx="114">
                  <c:v>0.75546400761705801</c:v>
                </c:pt>
                <c:pt idx="115">
                  <c:v>0.73154741058053541</c:v>
                </c:pt>
                <c:pt idx="116">
                  <c:v>0.71611060443330754</c:v>
                </c:pt>
                <c:pt idx="117">
                  <c:v>0.71611060443330754</c:v>
                </c:pt>
                <c:pt idx="118">
                  <c:v>0.69740299083929391</c:v>
                </c:pt>
                <c:pt idx="119">
                  <c:v>0.69131395059367018</c:v>
                </c:pt>
                <c:pt idx="120">
                  <c:v>0.68649575374836302</c:v>
                </c:pt>
                <c:pt idx="121">
                  <c:v>0.68089976904316996</c:v>
                </c:pt>
                <c:pt idx="122">
                  <c:v>0.64524301474411361</c:v>
                </c:pt>
                <c:pt idx="123">
                  <c:v>0.64524301474411361</c:v>
                </c:pt>
                <c:pt idx="124">
                  <c:v>0.64524301474411361</c:v>
                </c:pt>
                <c:pt idx="125">
                  <c:v>0.64524301474411361</c:v>
                </c:pt>
                <c:pt idx="126">
                  <c:v>0.64524301474411361</c:v>
                </c:pt>
                <c:pt idx="127">
                  <c:v>0.64524301474411361</c:v>
                </c:pt>
                <c:pt idx="128">
                  <c:v>0.62271763714035011</c:v>
                </c:pt>
                <c:pt idx="129">
                  <c:v>0.60768980267156869</c:v>
                </c:pt>
                <c:pt idx="130">
                  <c:v>0.57360732671514991</c:v>
                </c:pt>
                <c:pt idx="131">
                  <c:v>0.54694075060068026</c:v>
                </c:pt>
                <c:pt idx="132">
                  <c:v>0.51469983043436784</c:v>
                </c:pt>
                <c:pt idx="133">
                  <c:v>0.51469983043436784</c:v>
                </c:pt>
                <c:pt idx="134">
                  <c:v>0.48928277899862399</c:v>
                </c:pt>
                <c:pt idx="135">
                  <c:v>0.47256344031235364</c:v>
                </c:pt>
                <c:pt idx="136">
                  <c:v>0.44516061656098194</c:v>
                </c:pt>
                <c:pt idx="137">
                  <c:v>0.43535342084577061</c:v>
                </c:pt>
                <c:pt idx="138">
                  <c:v>0.4259818334176928</c:v>
                </c:pt>
                <c:pt idx="139">
                  <c:v>0.41577385022681179</c:v>
                </c:pt>
                <c:pt idx="140">
                  <c:v>0.40693164473747095</c:v>
                </c:pt>
                <c:pt idx="141">
                  <c:v>0.34759514326966362</c:v>
                </c:pt>
                <c:pt idx="142">
                  <c:v>0.34759514326966362</c:v>
                </c:pt>
                <c:pt idx="143">
                  <c:v>0.3130847535648616</c:v>
                </c:pt>
                <c:pt idx="144">
                  <c:v>0.28589694573727453</c:v>
                </c:pt>
                <c:pt idx="145">
                  <c:v>0.24618246251065648</c:v>
                </c:pt>
                <c:pt idx="146">
                  <c:v>0.23134739810831775</c:v>
                </c:pt>
                <c:pt idx="147">
                  <c:v>0.19113726754136673</c:v>
                </c:pt>
                <c:pt idx="148">
                  <c:v>0.1633318718803688</c:v>
                </c:pt>
              </c:numCache>
            </c:numRef>
          </c:yVal>
          <c:smooth val="1"/>
          <c:extLst>
            <c:ext xmlns:c16="http://schemas.microsoft.com/office/drawing/2014/chart" uri="{C3380CC4-5D6E-409C-BE32-E72D297353CC}">
              <c16:uniqueId val="{0000001E-9106-4DF1-B1C5-1A3D58D90730}"/>
            </c:ext>
          </c:extLst>
        </c:ser>
        <c:ser>
          <c:idx val="7"/>
          <c:order val="3"/>
          <c:spPr>
            <a:ln w="25400" cap="rnd">
              <a:noFill/>
              <a:round/>
            </a:ln>
            <a:effectLst/>
          </c:spPr>
          <c:marker>
            <c:symbol val="none"/>
          </c:marker>
          <c:xVal>
            <c:numRef>
              <c:f>'Q1 Bell'!$R$16:$R$22</c:f>
              <c:numCache>
                <c:formatCode>0.00</c:formatCode>
                <c:ptCount val="7"/>
                <c:pt idx="0">
                  <c:v>2.9509883577170113</c:v>
                </c:pt>
                <c:pt idx="1">
                  <c:v>3.3425712262745355</c:v>
                </c:pt>
                <c:pt idx="2">
                  <c:v>3.7341540948320597</c:v>
                </c:pt>
                <c:pt idx="3">
                  <c:v>4.125736963389584</c:v>
                </c:pt>
                <c:pt idx="4">
                  <c:v>4.5173198319471082</c:v>
                </c:pt>
                <c:pt idx="5">
                  <c:v>4.9089027005046324</c:v>
                </c:pt>
                <c:pt idx="6">
                  <c:v>5.3004855690621566</c:v>
                </c:pt>
              </c:numCache>
            </c:numRef>
          </c:xVal>
          <c:yVal>
            <c:numRef>
              <c:f>'Q1 Bell'!$S$16:$S$22</c:f>
              <c:numCache>
                <c:formatCode>General</c:formatCode>
                <c:ptCount val="7"/>
                <c:pt idx="0">
                  <c:v>0</c:v>
                </c:pt>
                <c:pt idx="1">
                  <c:v>0</c:v>
                </c:pt>
                <c:pt idx="2">
                  <c:v>0</c:v>
                </c:pt>
                <c:pt idx="3">
                  <c:v>0</c:v>
                </c:pt>
                <c:pt idx="4">
                  <c:v>0</c:v>
                </c:pt>
                <c:pt idx="5">
                  <c:v>0</c:v>
                </c:pt>
                <c:pt idx="6">
                  <c:v>0</c:v>
                </c:pt>
              </c:numCache>
            </c:numRef>
          </c:yVal>
          <c:smooth val="1"/>
          <c:extLst>
            <c:ext xmlns:c16="http://schemas.microsoft.com/office/drawing/2014/chart" uri="{C3380CC4-5D6E-409C-BE32-E72D297353CC}">
              <c16:uniqueId val="{0000001F-9106-4DF1-B1C5-1A3D58D90730}"/>
            </c:ext>
          </c:extLst>
        </c:ser>
        <c:ser>
          <c:idx val="2"/>
          <c:order val="4"/>
          <c:tx>
            <c:strRef>
              <c:f>'Q1 Bell'!$N$1</c:f>
              <c:strCache>
                <c:ptCount val="1"/>
                <c:pt idx="0">
                  <c:v>NormDist</c:v>
                </c:pt>
              </c:strCache>
            </c:strRef>
          </c:tx>
          <c:marker>
            <c:symbol val="none"/>
          </c:marker>
          <c:xVal>
            <c:numRef>
              <c:f>'Q1 Bell'!$M$2:$M$150</c:f>
              <c:numCache>
                <c:formatCode>General</c:formatCode>
                <c:ptCount val="149"/>
                <c:pt idx="0">
                  <c:v>2.7</c:v>
                </c:pt>
                <c:pt idx="1">
                  <c:v>2.7777777777777777</c:v>
                </c:pt>
                <c:pt idx="2">
                  <c:v>3.12</c:v>
                </c:pt>
                <c:pt idx="3">
                  <c:v>3.2608695652173911</c:v>
                </c:pt>
                <c:pt idx="4">
                  <c:v>3.3</c:v>
                </c:pt>
                <c:pt idx="5">
                  <c:v>3.375</c:v>
                </c:pt>
                <c:pt idx="6">
                  <c:v>3.3809523809523809</c:v>
                </c:pt>
                <c:pt idx="7">
                  <c:v>3.4137931034482758</c:v>
                </c:pt>
                <c:pt idx="8">
                  <c:v>3.4565217391304346</c:v>
                </c:pt>
                <c:pt idx="9">
                  <c:v>3.5</c:v>
                </c:pt>
                <c:pt idx="10">
                  <c:v>3.5625</c:v>
                </c:pt>
                <c:pt idx="11">
                  <c:v>3.6</c:v>
                </c:pt>
                <c:pt idx="12">
                  <c:v>3.6111111111111112</c:v>
                </c:pt>
                <c:pt idx="13">
                  <c:v>3.6341463414634148</c:v>
                </c:pt>
                <c:pt idx="14">
                  <c:v>3.6363636363636362</c:v>
                </c:pt>
                <c:pt idx="15">
                  <c:v>3.6363636363636362</c:v>
                </c:pt>
                <c:pt idx="16">
                  <c:v>3.6428571428571428</c:v>
                </c:pt>
                <c:pt idx="17">
                  <c:v>3.6590909090909092</c:v>
                </c:pt>
                <c:pt idx="18">
                  <c:v>3.6756756756756759</c:v>
                </c:pt>
                <c:pt idx="19">
                  <c:v>3.6875</c:v>
                </c:pt>
                <c:pt idx="20">
                  <c:v>3.7142857142857144</c:v>
                </c:pt>
                <c:pt idx="21">
                  <c:v>3.7142857142857144</c:v>
                </c:pt>
                <c:pt idx="22">
                  <c:v>3.7352941176470589</c:v>
                </c:pt>
                <c:pt idx="23">
                  <c:v>3.736842105263158</c:v>
                </c:pt>
                <c:pt idx="24">
                  <c:v>3.7708333333333335</c:v>
                </c:pt>
                <c:pt idx="25">
                  <c:v>3.7894736842105261</c:v>
                </c:pt>
                <c:pt idx="26">
                  <c:v>3.8051948051948052</c:v>
                </c:pt>
                <c:pt idx="27">
                  <c:v>3.8235294117647061</c:v>
                </c:pt>
                <c:pt idx="28">
                  <c:v>3.8269230769230771</c:v>
                </c:pt>
                <c:pt idx="29">
                  <c:v>3.8272727272727272</c:v>
                </c:pt>
                <c:pt idx="30">
                  <c:v>3.8333333333333335</c:v>
                </c:pt>
                <c:pt idx="31">
                  <c:v>3.8367346938775508</c:v>
                </c:pt>
                <c:pt idx="32">
                  <c:v>3.8620689655172415</c:v>
                </c:pt>
                <c:pt idx="33">
                  <c:v>3.8823529411764706</c:v>
                </c:pt>
                <c:pt idx="34">
                  <c:v>3.8888888888888888</c:v>
                </c:pt>
                <c:pt idx="35">
                  <c:v>3.8947368421052633</c:v>
                </c:pt>
                <c:pt idx="36">
                  <c:v>3.9</c:v>
                </c:pt>
                <c:pt idx="37">
                  <c:v>3.9090909090909092</c:v>
                </c:pt>
                <c:pt idx="38">
                  <c:v>3.9090909090909092</c:v>
                </c:pt>
                <c:pt idx="39">
                  <c:v>3.9166666666666665</c:v>
                </c:pt>
                <c:pt idx="40">
                  <c:v>3.9166666666666665</c:v>
                </c:pt>
                <c:pt idx="41">
                  <c:v>3.9249999999999998</c:v>
                </c:pt>
                <c:pt idx="42">
                  <c:v>3.9310344827586206</c:v>
                </c:pt>
                <c:pt idx="43">
                  <c:v>3.9545454545454546</c:v>
                </c:pt>
                <c:pt idx="44">
                  <c:v>3.956989247311828</c:v>
                </c:pt>
                <c:pt idx="45">
                  <c:v>3.96</c:v>
                </c:pt>
                <c:pt idx="46">
                  <c:v>3.9692307692307693</c:v>
                </c:pt>
                <c:pt idx="47">
                  <c:v>3.9761904761904763</c:v>
                </c:pt>
                <c:pt idx="48">
                  <c:v>3.9791666666666665</c:v>
                </c:pt>
                <c:pt idx="49">
                  <c:v>3.98</c:v>
                </c:pt>
                <c:pt idx="50">
                  <c:v>4</c:v>
                </c:pt>
                <c:pt idx="51">
                  <c:v>4</c:v>
                </c:pt>
                <c:pt idx="52">
                  <c:v>4</c:v>
                </c:pt>
                <c:pt idx="53">
                  <c:v>4</c:v>
                </c:pt>
                <c:pt idx="54">
                  <c:v>4</c:v>
                </c:pt>
                <c:pt idx="55">
                  <c:v>4</c:v>
                </c:pt>
                <c:pt idx="56">
                  <c:v>4</c:v>
                </c:pt>
                <c:pt idx="57">
                  <c:v>4.0291262135922334</c:v>
                </c:pt>
                <c:pt idx="58">
                  <c:v>4.0434782608695654</c:v>
                </c:pt>
                <c:pt idx="59">
                  <c:v>4.0625</c:v>
                </c:pt>
                <c:pt idx="60">
                  <c:v>4.0625</c:v>
                </c:pt>
                <c:pt idx="61">
                  <c:v>4.0666666666666664</c:v>
                </c:pt>
                <c:pt idx="62">
                  <c:v>4.0714285714285712</c:v>
                </c:pt>
                <c:pt idx="63">
                  <c:v>4.0714285714285712</c:v>
                </c:pt>
                <c:pt idx="64">
                  <c:v>4.0869565217391308</c:v>
                </c:pt>
                <c:pt idx="65">
                  <c:v>4.0999999999999996</c:v>
                </c:pt>
                <c:pt idx="66">
                  <c:v>4.0999999999999996</c:v>
                </c:pt>
                <c:pt idx="67">
                  <c:v>4.1034482758620694</c:v>
                </c:pt>
                <c:pt idx="68">
                  <c:v>4.117647058823529</c:v>
                </c:pt>
                <c:pt idx="69">
                  <c:v>4.12</c:v>
                </c:pt>
                <c:pt idx="70">
                  <c:v>4.1333333333333337</c:v>
                </c:pt>
                <c:pt idx="71">
                  <c:v>4.1333333333333337</c:v>
                </c:pt>
                <c:pt idx="72">
                  <c:v>4.1333333333333337</c:v>
                </c:pt>
                <c:pt idx="73">
                  <c:v>4.1500000000000004</c:v>
                </c:pt>
                <c:pt idx="74">
                  <c:v>4.1538461538461542</c:v>
                </c:pt>
                <c:pt idx="75">
                  <c:v>4.1578947368421053</c:v>
                </c:pt>
                <c:pt idx="76">
                  <c:v>4.1639344262295079</c:v>
                </c:pt>
                <c:pt idx="77">
                  <c:v>4.1818181818181817</c:v>
                </c:pt>
                <c:pt idx="78">
                  <c:v>4.1851851851851851</c:v>
                </c:pt>
                <c:pt idx="79">
                  <c:v>4.1857142857142859</c:v>
                </c:pt>
                <c:pt idx="80">
                  <c:v>4.2100840336134455</c:v>
                </c:pt>
                <c:pt idx="81">
                  <c:v>4.2105263157894735</c:v>
                </c:pt>
                <c:pt idx="82">
                  <c:v>4.2142857142857144</c:v>
                </c:pt>
                <c:pt idx="83">
                  <c:v>4.2307692307692308</c:v>
                </c:pt>
                <c:pt idx="84">
                  <c:v>4.25</c:v>
                </c:pt>
                <c:pt idx="85">
                  <c:v>4.25</c:v>
                </c:pt>
                <c:pt idx="86">
                  <c:v>4.2608695652173916</c:v>
                </c:pt>
                <c:pt idx="87">
                  <c:v>4.2608695652173916</c:v>
                </c:pt>
                <c:pt idx="88">
                  <c:v>4.2758620689655169</c:v>
                </c:pt>
                <c:pt idx="89">
                  <c:v>4.2758620689655169</c:v>
                </c:pt>
                <c:pt idx="90">
                  <c:v>4.28125</c:v>
                </c:pt>
                <c:pt idx="91">
                  <c:v>4.2857142857142856</c:v>
                </c:pt>
                <c:pt idx="92">
                  <c:v>4.291666666666667</c:v>
                </c:pt>
                <c:pt idx="93">
                  <c:v>4.3</c:v>
                </c:pt>
                <c:pt idx="94">
                  <c:v>4.3076923076923075</c:v>
                </c:pt>
                <c:pt idx="95">
                  <c:v>4.3214285714285712</c:v>
                </c:pt>
                <c:pt idx="96">
                  <c:v>4.333333333333333</c:v>
                </c:pt>
                <c:pt idx="97">
                  <c:v>4.333333333333333</c:v>
                </c:pt>
                <c:pt idx="98">
                  <c:v>4.333333333333333</c:v>
                </c:pt>
                <c:pt idx="99">
                  <c:v>4.333333333333333</c:v>
                </c:pt>
                <c:pt idx="100">
                  <c:v>4.333333333333333</c:v>
                </c:pt>
                <c:pt idx="101">
                  <c:v>4.3352272727272725</c:v>
                </c:pt>
                <c:pt idx="102">
                  <c:v>4.3499999999999996</c:v>
                </c:pt>
                <c:pt idx="103">
                  <c:v>4.3518518518518521</c:v>
                </c:pt>
                <c:pt idx="104">
                  <c:v>4.3571428571428568</c:v>
                </c:pt>
                <c:pt idx="105">
                  <c:v>4.3571428571428568</c:v>
                </c:pt>
                <c:pt idx="106">
                  <c:v>4.375</c:v>
                </c:pt>
                <c:pt idx="107">
                  <c:v>4.375</c:v>
                </c:pt>
                <c:pt idx="108">
                  <c:v>4.3809523809523814</c:v>
                </c:pt>
                <c:pt idx="109">
                  <c:v>4.382352941176471</c:v>
                </c:pt>
                <c:pt idx="110">
                  <c:v>4.384615384615385</c:v>
                </c:pt>
                <c:pt idx="111">
                  <c:v>4.4000000000000004</c:v>
                </c:pt>
                <c:pt idx="112">
                  <c:v>4.4117647058823533</c:v>
                </c:pt>
                <c:pt idx="113">
                  <c:v>4.4210526315789478</c:v>
                </c:pt>
                <c:pt idx="114">
                  <c:v>4.4285714285714288</c:v>
                </c:pt>
                <c:pt idx="115">
                  <c:v>4.4444444444444446</c:v>
                </c:pt>
                <c:pt idx="116">
                  <c:v>4.4545454545454541</c:v>
                </c:pt>
                <c:pt idx="117">
                  <c:v>4.4545454545454541</c:v>
                </c:pt>
                <c:pt idx="118">
                  <c:v>4.4666666666666668</c:v>
                </c:pt>
                <c:pt idx="119">
                  <c:v>4.4705882352941178</c:v>
                </c:pt>
                <c:pt idx="120">
                  <c:v>4.4736842105263159</c:v>
                </c:pt>
                <c:pt idx="121">
                  <c:v>4.4772727272727275</c:v>
                </c:pt>
                <c:pt idx="122">
                  <c:v>4.5</c:v>
                </c:pt>
                <c:pt idx="123">
                  <c:v>4.5</c:v>
                </c:pt>
                <c:pt idx="124">
                  <c:v>4.5</c:v>
                </c:pt>
                <c:pt idx="125">
                  <c:v>4.5</c:v>
                </c:pt>
                <c:pt idx="126">
                  <c:v>4.5</c:v>
                </c:pt>
                <c:pt idx="127">
                  <c:v>4.5</c:v>
                </c:pt>
                <c:pt idx="128">
                  <c:v>4.5142857142857142</c:v>
                </c:pt>
                <c:pt idx="129">
                  <c:v>4.5238095238095237</c:v>
                </c:pt>
                <c:pt idx="130">
                  <c:v>4.5454545454545459</c:v>
                </c:pt>
                <c:pt idx="131">
                  <c:v>4.5625</c:v>
                </c:pt>
                <c:pt idx="132">
                  <c:v>4.583333333333333</c:v>
                </c:pt>
                <c:pt idx="133">
                  <c:v>4.583333333333333</c:v>
                </c:pt>
                <c:pt idx="134">
                  <c:v>4.5999999999999996</c:v>
                </c:pt>
                <c:pt idx="135">
                  <c:v>4.6111111111111107</c:v>
                </c:pt>
                <c:pt idx="136">
                  <c:v>4.6296296296296298</c:v>
                </c:pt>
                <c:pt idx="137">
                  <c:v>4.6363636363636367</c:v>
                </c:pt>
                <c:pt idx="138">
                  <c:v>4.6428571428571432</c:v>
                </c:pt>
                <c:pt idx="139">
                  <c:v>4.6500000000000004</c:v>
                </c:pt>
                <c:pt idx="140">
                  <c:v>4.65625</c:v>
                </c:pt>
                <c:pt idx="141">
                  <c:v>4.7</c:v>
                </c:pt>
                <c:pt idx="142">
                  <c:v>4.7</c:v>
                </c:pt>
                <c:pt idx="143">
                  <c:v>4.7272727272727275</c:v>
                </c:pt>
                <c:pt idx="144">
                  <c:v>4.75</c:v>
                </c:pt>
                <c:pt idx="145">
                  <c:v>4.7857142857142856</c:v>
                </c:pt>
                <c:pt idx="146">
                  <c:v>4.8</c:v>
                </c:pt>
                <c:pt idx="147">
                  <c:v>4.8421052631578947</c:v>
                </c:pt>
                <c:pt idx="148">
                  <c:v>4.875</c:v>
                </c:pt>
              </c:numCache>
            </c:numRef>
          </c:xVal>
          <c:yVal>
            <c:numRef>
              <c:f>'Q1 Bell'!$N$2:$N$150</c:f>
              <c:numCache>
                <c:formatCode>General</c:formatCode>
                <c:ptCount val="149"/>
                <c:pt idx="0">
                  <c:v>1.3472770548065656E-3</c:v>
                </c:pt>
                <c:pt idx="1">
                  <c:v>2.7224759514464241E-3</c:v>
                </c:pt>
                <c:pt idx="2">
                  <c:v>3.7639910686143037E-2</c:v>
                </c:pt>
                <c:pt idx="3">
                  <c:v>8.8882859815014773E-2</c:v>
                </c:pt>
                <c:pt idx="4">
                  <c:v>0.11028123663135872</c:v>
                </c:pt>
                <c:pt idx="5">
                  <c:v>0.1621586066030844</c:v>
                </c:pt>
                <c:pt idx="6">
                  <c:v>0.16693460827214351</c:v>
                </c:pt>
                <c:pt idx="7">
                  <c:v>0.19511679736455628</c:v>
                </c:pt>
                <c:pt idx="8">
                  <c:v>0.23652027121897795</c:v>
                </c:pt>
                <c:pt idx="9">
                  <c:v>0.28418451043547138</c:v>
                </c:pt>
                <c:pt idx="10">
                  <c:v>0.36210555120912141</c:v>
                </c:pt>
                <c:pt idx="11">
                  <c:v>0.41368094457635529</c:v>
                </c:pt>
                <c:pt idx="12">
                  <c:v>0.42957157716643457</c:v>
                </c:pt>
                <c:pt idx="13">
                  <c:v>0.46329700752020375</c:v>
                </c:pt>
                <c:pt idx="14">
                  <c:v>0.46659462034871219</c:v>
                </c:pt>
                <c:pt idx="15">
                  <c:v>0.46659462034871219</c:v>
                </c:pt>
                <c:pt idx="16">
                  <c:v>0.47629969676575334</c:v>
                </c:pt>
                <c:pt idx="17">
                  <c:v>0.50085182983328347</c:v>
                </c:pt>
                <c:pt idx="18">
                  <c:v>0.52630732338215003</c:v>
                </c:pt>
                <c:pt idx="19">
                  <c:v>0.54464547937307017</c:v>
                </c:pt>
                <c:pt idx="20">
                  <c:v>0.58660344068508163</c:v>
                </c:pt>
                <c:pt idx="21">
                  <c:v>0.58660344068508163</c:v>
                </c:pt>
                <c:pt idx="22">
                  <c:v>0.61972878817188759</c:v>
                </c:pt>
                <c:pt idx="23">
                  <c:v>0.62217149855587706</c:v>
                </c:pt>
                <c:pt idx="24">
                  <c:v>0.67563775491148859</c:v>
                </c:pt>
                <c:pt idx="25">
                  <c:v>0.70462640595826376</c:v>
                </c:pt>
                <c:pt idx="26">
                  <c:v>0.72875509124962778</c:v>
                </c:pt>
                <c:pt idx="27">
                  <c:v>0.75639897878287021</c:v>
                </c:pt>
                <c:pt idx="28">
                  <c:v>0.76144649302601863</c:v>
                </c:pt>
                <c:pt idx="29">
                  <c:v>0.76196519808460028</c:v>
                </c:pt>
                <c:pt idx="30">
                  <c:v>0.77091477044135237</c:v>
                </c:pt>
                <c:pt idx="31">
                  <c:v>0.77590203172423322</c:v>
                </c:pt>
                <c:pt idx="32">
                  <c:v>0.81214767632096097</c:v>
                </c:pt>
                <c:pt idx="33">
                  <c:v>0.83984680633375186</c:v>
                </c:pt>
                <c:pt idx="34">
                  <c:v>0.84848666890221247</c:v>
                </c:pt>
                <c:pt idx="35">
                  <c:v>0.85609019778514406</c:v>
                </c:pt>
                <c:pt idx="36">
                  <c:v>0.86282706621897431</c:v>
                </c:pt>
                <c:pt idx="37">
                  <c:v>0.8742165199722457</c:v>
                </c:pt>
                <c:pt idx="38">
                  <c:v>0.8742165199722457</c:v>
                </c:pt>
                <c:pt idx="39">
                  <c:v>0.88345868384871795</c:v>
                </c:pt>
                <c:pt idx="40">
                  <c:v>0.88345868384871795</c:v>
                </c:pt>
                <c:pt idx="41">
                  <c:v>0.89335167528991266</c:v>
                </c:pt>
                <c:pt idx="42">
                  <c:v>0.90033007558237965</c:v>
                </c:pt>
                <c:pt idx="43">
                  <c:v>0.92594279482666064</c:v>
                </c:pt>
                <c:pt idx="44">
                  <c:v>0.92845445457314357</c:v>
                </c:pt>
                <c:pt idx="45">
                  <c:v>0.93150830536107243</c:v>
                </c:pt>
                <c:pt idx="46">
                  <c:v>0.94058732309011228</c:v>
                </c:pt>
                <c:pt idx="47">
                  <c:v>0.94714300679866514</c:v>
                </c:pt>
                <c:pt idx="48">
                  <c:v>0.94986875738053522</c:v>
                </c:pt>
                <c:pt idx="49">
                  <c:v>0.95062353165057567</c:v>
                </c:pt>
                <c:pt idx="50">
                  <c:v>0.96760360054550609</c:v>
                </c:pt>
                <c:pt idx="51">
                  <c:v>0.96760360054550609</c:v>
                </c:pt>
                <c:pt idx="52">
                  <c:v>0.96760360054550609</c:v>
                </c:pt>
                <c:pt idx="53">
                  <c:v>0.96760360054550609</c:v>
                </c:pt>
                <c:pt idx="54">
                  <c:v>0.96760360054550609</c:v>
                </c:pt>
                <c:pt idx="55">
                  <c:v>0.96760360054550609</c:v>
                </c:pt>
                <c:pt idx="56">
                  <c:v>0.96760360054550609</c:v>
                </c:pt>
                <c:pt idx="57">
                  <c:v>0.98825409492235261</c:v>
                </c:pt>
                <c:pt idx="58">
                  <c:v>0.99656140232651091</c:v>
                </c:pt>
                <c:pt idx="59">
                  <c:v>1.0055955689383838</c:v>
                </c:pt>
                <c:pt idx="60">
                  <c:v>1.0055955689383838</c:v>
                </c:pt>
                <c:pt idx="61">
                  <c:v>1.0072679986586388</c:v>
                </c:pt>
                <c:pt idx="62">
                  <c:v>1.0090428506879272</c:v>
                </c:pt>
                <c:pt idx="63">
                  <c:v>1.0090428506879272</c:v>
                </c:pt>
                <c:pt idx="64">
                  <c:v>1.0138101000828241</c:v>
                </c:pt>
                <c:pt idx="65">
                  <c:v>1.0165958720336818</c:v>
                </c:pt>
                <c:pt idx="66">
                  <c:v>1.0165958720336818</c:v>
                </c:pt>
                <c:pt idx="67">
                  <c:v>1.0171449872861253</c:v>
                </c:pt>
                <c:pt idx="68">
                  <c:v>1.0185766137514012</c:v>
                </c:pt>
                <c:pt idx="69">
                  <c:v>1.0186846760645862</c:v>
                </c:pt>
                <c:pt idx="70">
                  <c:v>1.0186023271365621</c:v>
                </c:pt>
                <c:pt idx="71">
                  <c:v>1.0186023271365621</c:v>
                </c:pt>
                <c:pt idx="72">
                  <c:v>1.0186023271365621</c:v>
                </c:pt>
                <c:pt idx="73">
                  <c:v>1.0168401976912536</c:v>
                </c:pt>
                <c:pt idx="74">
                  <c:v>1.0161725299127846</c:v>
                </c:pt>
                <c:pt idx="75">
                  <c:v>1.0153643655549367</c:v>
                </c:pt>
                <c:pt idx="76">
                  <c:v>1.0139584645431838</c:v>
                </c:pt>
                <c:pt idx="77">
                  <c:v>1.0083991438668898</c:v>
                </c:pt>
                <c:pt idx="78">
                  <c:v>1.0071208935082692</c:v>
                </c:pt>
                <c:pt idx="79">
                  <c:v>1.006913404580343</c:v>
                </c:pt>
                <c:pt idx="80">
                  <c:v>0.9954314051076093</c:v>
                </c:pt>
                <c:pt idx="81">
                  <c:v>0.99518862249141471</c:v>
                </c:pt>
                <c:pt idx="82">
                  <c:v>0.99307620812566411</c:v>
                </c:pt>
                <c:pt idx="83">
                  <c:v>0.98279698178982278</c:v>
                </c:pt>
                <c:pt idx="84">
                  <c:v>0.96876691458279851</c:v>
                </c:pt>
                <c:pt idx="85">
                  <c:v>0.96876691458279851</c:v>
                </c:pt>
                <c:pt idx="86">
                  <c:v>0.95990103378590319</c:v>
                </c:pt>
                <c:pt idx="87">
                  <c:v>0.95990103378590319</c:v>
                </c:pt>
                <c:pt idx="88">
                  <c:v>0.94660763779573098</c:v>
                </c:pt>
                <c:pt idx="89">
                  <c:v>0.94660763779573098</c:v>
                </c:pt>
                <c:pt idx="90">
                  <c:v>0.9415382359193265</c:v>
                </c:pt>
                <c:pt idx="91">
                  <c:v>0.93722402097309632</c:v>
                </c:pt>
                <c:pt idx="92">
                  <c:v>0.93131415529933059</c:v>
                </c:pt>
                <c:pt idx="93">
                  <c:v>0.92274462845637495</c:v>
                </c:pt>
                <c:pt idx="94">
                  <c:v>0.91453660922244473</c:v>
                </c:pt>
                <c:pt idx="95">
                  <c:v>0.89919713672691748</c:v>
                </c:pt>
                <c:pt idx="96">
                  <c:v>0.88522964271371907</c:v>
                </c:pt>
                <c:pt idx="97">
                  <c:v>0.88522964271371907</c:v>
                </c:pt>
                <c:pt idx="98">
                  <c:v>0.88522964271371907</c:v>
                </c:pt>
                <c:pt idx="99">
                  <c:v>0.88522964271371907</c:v>
                </c:pt>
                <c:pt idx="100">
                  <c:v>0.88522964271371907</c:v>
                </c:pt>
                <c:pt idx="101">
                  <c:v>0.88295238715275859</c:v>
                </c:pt>
                <c:pt idx="102">
                  <c:v>0.86469518525387168</c:v>
                </c:pt>
                <c:pt idx="103">
                  <c:v>0.86234674999068117</c:v>
                </c:pt>
                <c:pt idx="104">
                  <c:v>0.85556657882457432</c:v>
                </c:pt>
                <c:pt idx="105">
                  <c:v>0.85556657882457432</c:v>
                </c:pt>
                <c:pt idx="106">
                  <c:v>0.83195250004401189</c:v>
                </c:pt>
                <c:pt idx="107">
                  <c:v>0.83195250004401189</c:v>
                </c:pt>
                <c:pt idx="108">
                  <c:v>0.82384606300322705</c:v>
                </c:pt>
                <c:pt idx="109">
                  <c:v>0.82192257299187876</c:v>
                </c:pt>
                <c:pt idx="110">
                  <c:v>0.81880275196073404</c:v>
                </c:pt>
                <c:pt idx="111">
                  <c:v>0.79719367339096869</c:v>
                </c:pt>
                <c:pt idx="112">
                  <c:v>0.78024163106485167</c:v>
                </c:pt>
                <c:pt idx="113">
                  <c:v>0.7666244992969764</c:v>
                </c:pt>
                <c:pt idx="114">
                  <c:v>0.75546400761705801</c:v>
                </c:pt>
                <c:pt idx="115">
                  <c:v>0.73154741058053541</c:v>
                </c:pt>
                <c:pt idx="116">
                  <c:v>0.71611060443330754</c:v>
                </c:pt>
                <c:pt idx="117">
                  <c:v>0.71611060443330754</c:v>
                </c:pt>
                <c:pt idx="118">
                  <c:v>0.69740299083929391</c:v>
                </c:pt>
                <c:pt idx="119">
                  <c:v>0.69131395059367018</c:v>
                </c:pt>
                <c:pt idx="120">
                  <c:v>0.68649575374836302</c:v>
                </c:pt>
                <c:pt idx="121">
                  <c:v>0.68089976904316996</c:v>
                </c:pt>
                <c:pt idx="122">
                  <c:v>0.64524301474411361</c:v>
                </c:pt>
                <c:pt idx="123">
                  <c:v>0.64524301474411361</c:v>
                </c:pt>
                <c:pt idx="124">
                  <c:v>0.64524301474411361</c:v>
                </c:pt>
                <c:pt idx="125">
                  <c:v>0.64524301474411361</c:v>
                </c:pt>
                <c:pt idx="126">
                  <c:v>0.64524301474411361</c:v>
                </c:pt>
                <c:pt idx="127">
                  <c:v>0.64524301474411361</c:v>
                </c:pt>
                <c:pt idx="128">
                  <c:v>0.62271763714035011</c:v>
                </c:pt>
                <c:pt idx="129">
                  <c:v>0.60768980267156869</c:v>
                </c:pt>
                <c:pt idx="130">
                  <c:v>0.57360732671514991</c:v>
                </c:pt>
                <c:pt idx="131">
                  <c:v>0.54694075060068026</c:v>
                </c:pt>
                <c:pt idx="132">
                  <c:v>0.51469983043436784</c:v>
                </c:pt>
                <c:pt idx="133">
                  <c:v>0.51469983043436784</c:v>
                </c:pt>
                <c:pt idx="134">
                  <c:v>0.48928277899862399</c:v>
                </c:pt>
                <c:pt idx="135">
                  <c:v>0.47256344031235364</c:v>
                </c:pt>
                <c:pt idx="136">
                  <c:v>0.44516061656098194</c:v>
                </c:pt>
                <c:pt idx="137">
                  <c:v>0.43535342084577061</c:v>
                </c:pt>
                <c:pt idx="138">
                  <c:v>0.4259818334176928</c:v>
                </c:pt>
                <c:pt idx="139">
                  <c:v>0.41577385022681179</c:v>
                </c:pt>
                <c:pt idx="140">
                  <c:v>0.40693164473747095</c:v>
                </c:pt>
                <c:pt idx="141">
                  <c:v>0.34759514326966362</c:v>
                </c:pt>
                <c:pt idx="142">
                  <c:v>0.34759514326966362</c:v>
                </c:pt>
                <c:pt idx="143">
                  <c:v>0.3130847535648616</c:v>
                </c:pt>
                <c:pt idx="144">
                  <c:v>0.28589694573727453</c:v>
                </c:pt>
                <c:pt idx="145">
                  <c:v>0.24618246251065648</c:v>
                </c:pt>
                <c:pt idx="146">
                  <c:v>0.23134739810831775</c:v>
                </c:pt>
                <c:pt idx="147">
                  <c:v>0.19113726754136673</c:v>
                </c:pt>
                <c:pt idx="148">
                  <c:v>0.1633318718803688</c:v>
                </c:pt>
              </c:numCache>
            </c:numRef>
          </c:yVal>
          <c:smooth val="1"/>
          <c:extLst>
            <c:ext xmlns:c16="http://schemas.microsoft.com/office/drawing/2014/chart" uri="{C3380CC4-5D6E-409C-BE32-E72D297353CC}">
              <c16:uniqueId val="{00000011-9106-4DF1-B1C5-1A3D58D90730}"/>
            </c:ext>
          </c:extLst>
        </c:ser>
        <c:ser>
          <c:idx val="3"/>
          <c:order val="5"/>
          <c:spPr>
            <a:ln w="25400">
              <a:noFill/>
            </a:ln>
          </c:spPr>
          <c:marker>
            <c:symbol val="none"/>
          </c:marker>
          <c:xVal>
            <c:numRef>
              <c:f>'Q1 Bell'!$R$16:$R$22</c:f>
              <c:numCache>
                <c:formatCode>0.00</c:formatCode>
                <c:ptCount val="7"/>
                <c:pt idx="0">
                  <c:v>2.9509883577170113</c:v>
                </c:pt>
                <c:pt idx="1">
                  <c:v>3.3425712262745355</c:v>
                </c:pt>
                <c:pt idx="2">
                  <c:v>3.7341540948320597</c:v>
                </c:pt>
                <c:pt idx="3">
                  <c:v>4.125736963389584</c:v>
                </c:pt>
                <c:pt idx="4">
                  <c:v>4.5173198319471082</c:v>
                </c:pt>
                <c:pt idx="5">
                  <c:v>4.9089027005046324</c:v>
                </c:pt>
                <c:pt idx="6">
                  <c:v>5.3004855690621566</c:v>
                </c:pt>
              </c:numCache>
            </c:numRef>
          </c:xVal>
          <c:yVal>
            <c:numRef>
              <c:f>'Q1 Bell'!$S$16:$S$22</c:f>
              <c:numCache>
                <c:formatCode>General</c:formatCode>
                <c:ptCount val="7"/>
                <c:pt idx="0">
                  <c:v>0</c:v>
                </c:pt>
                <c:pt idx="1">
                  <c:v>0</c:v>
                </c:pt>
                <c:pt idx="2">
                  <c:v>0</c:v>
                </c:pt>
                <c:pt idx="3">
                  <c:v>0</c:v>
                </c:pt>
                <c:pt idx="4">
                  <c:v>0</c:v>
                </c:pt>
                <c:pt idx="5">
                  <c:v>0</c:v>
                </c:pt>
                <c:pt idx="6">
                  <c:v>0</c:v>
                </c:pt>
              </c:numCache>
            </c:numRef>
          </c:yVal>
          <c:smooth val="1"/>
          <c:extLst>
            <c:ext xmlns:c16="http://schemas.microsoft.com/office/drawing/2014/chart" uri="{C3380CC4-5D6E-409C-BE32-E72D297353CC}">
              <c16:uniqueId val="{00000013-9106-4DF1-B1C5-1A3D58D90730}"/>
            </c:ext>
          </c:extLst>
        </c:ser>
        <c:ser>
          <c:idx val="0"/>
          <c:order val="6"/>
          <c:tx>
            <c:strRef>
              <c:f>'Q1 Bell'!$N$1</c:f>
              <c:strCache>
                <c:ptCount val="1"/>
                <c:pt idx="0">
                  <c:v>NormDist</c:v>
                </c:pt>
              </c:strCache>
            </c:strRef>
          </c:tx>
          <c:spPr>
            <a:ln w="19050" cap="rnd">
              <a:solidFill>
                <a:srgbClr val="0070C0"/>
              </a:solidFill>
              <a:round/>
            </a:ln>
            <a:effectLst/>
          </c:spPr>
          <c:marker>
            <c:symbol val="none"/>
          </c:marker>
          <c:xVal>
            <c:numRef>
              <c:f>'Q1 Bell'!$M$2:$M$150</c:f>
              <c:numCache>
                <c:formatCode>General</c:formatCode>
                <c:ptCount val="149"/>
                <c:pt idx="0">
                  <c:v>2.7</c:v>
                </c:pt>
                <c:pt idx="1">
                  <c:v>2.7777777777777777</c:v>
                </c:pt>
                <c:pt idx="2">
                  <c:v>3.12</c:v>
                </c:pt>
                <c:pt idx="3">
                  <c:v>3.2608695652173911</c:v>
                </c:pt>
                <c:pt idx="4">
                  <c:v>3.3</c:v>
                </c:pt>
                <c:pt idx="5">
                  <c:v>3.375</c:v>
                </c:pt>
                <c:pt idx="6">
                  <c:v>3.3809523809523809</c:v>
                </c:pt>
                <c:pt idx="7">
                  <c:v>3.4137931034482758</c:v>
                </c:pt>
                <c:pt idx="8">
                  <c:v>3.4565217391304346</c:v>
                </c:pt>
                <c:pt idx="9">
                  <c:v>3.5</c:v>
                </c:pt>
                <c:pt idx="10">
                  <c:v>3.5625</c:v>
                </c:pt>
                <c:pt idx="11">
                  <c:v>3.6</c:v>
                </c:pt>
                <c:pt idx="12">
                  <c:v>3.6111111111111112</c:v>
                </c:pt>
                <c:pt idx="13">
                  <c:v>3.6341463414634148</c:v>
                </c:pt>
                <c:pt idx="14">
                  <c:v>3.6363636363636362</c:v>
                </c:pt>
                <c:pt idx="15">
                  <c:v>3.6363636363636362</c:v>
                </c:pt>
                <c:pt idx="16">
                  <c:v>3.6428571428571428</c:v>
                </c:pt>
                <c:pt idx="17">
                  <c:v>3.6590909090909092</c:v>
                </c:pt>
                <c:pt idx="18">
                  <c:v>3.6756756756756759</c:v>
                </c:pt>
                <c:pt idx="19">
                  <c:v>3.6875</c:v>
                </c:pt>
                <c:pt idx="20">
                  <c:v>3.7142857142857144</c:v>
                </c:pt>
                <c:pt idx="21">
                  <c:v>3.7142857142857144</c:v>
                </c:pt>
                <c:pt idx="22">
                  <c:v>3.7352941176470589</c:v>
                </c:pt>
                <c:pt idx="23">
                  <c:v>3.736842105263158</c:v>
                </c:pt>
                <c:pt idx="24">
                  <c:v>3.7708333333333335</c:v>
                </c:pt>
                <c:pt idx="25">
                  <c:v>3.7894736842105261</c:v>
                </c:pt>
                <c:pt idx="26">
                  <c:v>3.8051948051948052</c:v>
                </c:pt>
                <c:pt idx="27">
                  <c:v>3.8235294117647061</c:v>
                </c:pt>
                <c:pt idx="28">
                  <c:v>3.8269230769230771</c:v>
                </c:pt>
                <c:pt idx="29">
                  <c:v>3.8272727272727272</c:v>
                </c:pt>
                <c:pt idx="30">
                  <c:v>3.8333333333333335</c:v>
                </c:pt>
                <c:pt idx="31">
                  <c:v>3.8367346938775508</c:v>
                </c:pt>
                <c:pt idx="32">
                  <c:v>3.8620689655172415</c:v>
                </c:pt>
                <c:pt idx="33">
                  <c:v>3.8823529411764706</c:v>
                </c:pt>
                <c:pt idx="34">
                  <c:v>3.8888888888888888</c:v>
                </c:pt>
                <c:pt idx="35">
                  <c:v>3.8947368421052633</c:v>
                </c:pt>
                <c:pt idx="36">
                  <c:v>3.9</c:v>
                </c:pt>
                <c:pt idx="37">
                  <c:v>3.9090909090909092</c:v>
                </c:pt>
                <c:pt idx="38">
                  <c:v>3.9090909090909092</c:v>
                </c:pt>
                <c:pt idx="39">
                  <c:v>3.9166666666666665</c:v>
                </c:pt>
                <c:pt idx="40">
                  <c:v>3.9166666666666665</c:v>
                </c:pt>
                <c:pt idx="41">
                  <c:v>3.9249999999999998</c:v>
                </c:pt>
                <c:pt idx="42">
                  <c:v>3.9310344827586206</c:v>
                </c:pt>
                <c:pt idx="43">
                  <c:v>3.9545454545454546</c:v>
                </c:pt>
                <c:pt idx="44">
                  <c:v>3.956989247311828</c:v>
                </c:pt>
                <c:pt idx="45">
                  <c:v>3.96</c:v>
                </c:pt>
                <c:pt idx="46">
                  <c:v>3.9692307692307693</c:v>
                </c:pt>
                <c:pt idx="47">
                  <c:v>3.9761904761904763</c:v>
                </c:pt>
                <c:pt idx="48">
                  <c:v>3.9791666666666665</c:v>
                </c:pt>
                <c:pt idx="49">
                  <c:v>3.98</c:v>
                </c:pt>
                <c:pt idx="50">
                  <c:v>4</c:v>
                </c:pt>
                <c:pt idx="51">
                  <c:v>4</c:v>
                </c:pt>
                <c:pt idx="52">
                  <c:v>4</c:v>
                </c:pt>
                <c:pt idx="53">
                  <c:v>4</c:v>
                </c:pt>
                <c:pt idx="54">
                  <c:v>4</c:v>
                </c:pt>
                <c:pt idx="55">
                  <c:v>4</c:v>
                </c:pt>
                <c:pt idx="56">
                  <c:v>4</c:v>
                </c:pt>
                <c:pt idx="57">
                  <c:v>4.0291262135922334</c:v>
                </c:pt>
                <c:pt idx="58">
                  <c:v>4.0434782608695654</c:v>
                </c:pt>
                <c:pt idx="59">
                  <c:v>4.0625</c:v>
                </c:pt>
                <c:pt idx="60">
                  <c:v>4.0625</c:v>
                </c:pt>
                <c:pt idx="61">
                  <c:v>4.0666666666666664</c:v>
                </c:pt>
                <c:pt idx="62">
                  <c:v>4.0714285714285712</c:v>
                </c:pt>
                <c:pt idx="63">
                  <c:v>4.0714285714285712</c:v>
                </c:pt>
                <c:pt idx="64">
                  <c:v>4.0869565217391308</c:v>
                </c:pt>
                <c:pt idx="65">
                  <c:v>4.0999999999999996</c:v>
                </c:pt>
                <c:pt idx="66">
                  <c:v>4.0999999999999996</c:v>
                </c:pt>
                <c:pt idx="67">
                  <c:v>4.1034482758620694</c:v>
                </c:pt>
                <c:pt idx="68">
                  <c:v>4.117647058823529</c:v>
                </c:pt>
                <c:pt idx="69">
                  <c:v>4.12</c:v>
                </c:pt>
                <c:pt idx="70">
                  <c:v>4.1333333333333337</c:v>
                </c:pt>
                <c:pt idx="71">
                  <c:v>4.1333333333333337</c:v>
                </c:pt>
                <c:pt idx="72">
                  <c:v>4.1333333333333337</c:v>
                </c:pt>
                <c:pt idx="73">
                  <c:v>4.1500000000000004</c:v>
                </c:pt>
                <c:pt idx="74">
                  <c:v>4.1538461538461542</c:v>
                </c:pt>
                <c:pt idx="75">
                  <c:v>4.1578947368421053</c:v>
                </c:pt>
                <c:pt idx="76">
                  <c:v>4.1639344262295079</c:v>
                </c:pt>
                <c:pt idx="77">
                  <c:v>4.1818181818181817</c:v>
                </c:pt>
                <c:pt idx="78">
                  <c:v>4.1851851851851851</c:v>
                </c:pt>
                <c:pt idx="79">
                  <c:v>4.1857142857142859</c:v>
                </c:pt>
                <c:pt idx="80">
                  <c:v>4.2100840336134455</c:v>
                </c:pt>
                <c:pt idx="81">
                  <c:v>4.2105263157894735</c:v>
                </c:pt>
                <c:pt idx="82">
                  <c:v>4.2142857142857144</c:v>
                </c:pt>
                <c:pt idx="83">
                  <c:v>4.2307692307692308</c:v>
                </c:pt>
                <c:pt idx="84">
                  <c:v>4.25</c:v>
                </c:pt>
                <c:pt idx="85">
                  <c:v>4.25</c:v>
                </c:pt>
                <c:pt idx="86">
                  <c:v>4.2608695652173916</c:v>
                </c:pt>
                <c:pt idx="87">
                  <c:v>4.2608695652173916</c:v>
                </c:pt>
                <c:pt idx="88">
                  <c:v>4.2758620689655169</c:v>
                </c:pt>
                <c:pt idx="89">
                  <c:v>4.2758620689655169</c:v>
                </c:pt>
                <c:pt idx="90">
                  <c:v>4.28125</c:v>
                </c:pt>
                <c:pt idx="91">
                  <c:v>4.2857142857142856</c:v>
                </c:pt>
                <c:pt idx="92">
                  <c:v>4.291666666666667</c:v>
                </c:pt>
                <c:pt idx="93">
                  <c:v>4.3</c:v>
                </c:pt>
                <c:pt idx="94">
                  <c:v>4.3076923076923075</c:v>
                </c:pt>
                <c:pt idx="95">
                  <c:v>4.3214285714285712</c:v>
                </c:pt>
                <c:pt idx="96">
                  <c:v>4.333333333333333</c:v>
                </c:pt>
                <c:pt idx="97">
                  <c:v>4.333333333333333</c:v>
                </c:pt>
                <c:pt idx="98">
                  <c:v>4.333333333333333</c:v>
                </c:pt>
                <c:pt idx="99">
                  <c:v>4.333333333333333</c:v>
                </c:pt>
                <c:pt idx="100">
                  <c:v>4.333333333333333</c:v>
                </c:pt>
                <c:pt idx="101">
                  <c:v>4.3352272727272725</c:v>
                </c:pt>
                <c:pt idx="102">
                  <c:v>4.3499999999999996</c:v>
                </c:pt>
                <c:pt idx="103">
                  <c:v>4.3518518518518521</c:v>
                </c:pt>
                <c:pt idx="104">
                  <c:v>4.3571428571428568</c:v>
                </c:pt>
                <c:pt idx="105">
                  <c:v>4.3571428571428568</c:v>
                </c:pt>
                <c:pt idx="106">
                  <c:v>4.375</c:v>
                </c:pt>
                <c:pt idx="107">
                  <c:v>4.375</c:v>
                </c:pt>
                <c:pt idx="108">
                  <c:v>4.3809523809523814</c:v>
                </c:pt>
                <c:pt idx="109">
                  <c:v>4.382352941176471</c:v>
                </c:pt>
                <c:pt idx="110">
                  <c:v>4.384615384615385</c:v>
                </c:pt>
                <c:pt idx="111">
                  <c:v>4.4000000000000004</c:v>
                </c:pt>
                <c:pt idx="112">
                  <c:v>4.4117647058823533</c:v>
                </c:pt>
                <c:pt idx="113">
                  <c:v>4.4210526315789478</c:v>
                </c:pt>
                <c:pt idx="114">
                  <c:v>4.4285714285714288</c:v>
                </c:pt>
                <c:pt idx="115">
                  <c:v>4.4444444444444446</c:v>
                </c:pt>
                <c:pt idx="116">
                  <c:v>4.4545454545454541</c:v>
                </c:pt>
                <c:pt idx="117">
                  <c:v>4.4545454545454541</c:v>
                </c:pt>
                <c:pt idx="118">
                  <c:v>4.4666666666666668</c:v>
                </c:pt>
                <c:pt idx="119">
                  <c:v>4.4705882352941178</c:v>
                </c:pt>
                <c:pt idx="120">
                  <c:v>4.4736842105263159</c:v>
                </c:pt>
                <c:pt idx="121">
                  <c:v>4.4772727272727275</c:v>
                </c:pt>
                <c:pt idx="122">
                  <c:v>4.5</c:v>
                </c:pt>
                <c:pt idx="123">
                  <c:v>4.5</c:v>
                </c:pt>
                <c:pt idx="124">
                  <c:v>4.5</c:v>
                </c:pt>
                <c:pt idx="125">
                  <c:v>4.5</c:v>
                </c:pt>
                <c:pt idx="126">
                  <c:v>4.5</c:v>
                </c:pt>
                <c:pt idx="127">
                  <c:v>4.5</c:v>
                </c:pt>
                <c:pt idx="128">
                  <c:v>4.5142857142857142</c:v>
                </c:pt>
                <c:pt idx="129">
                  <c:v>4.5238095238095237</c:v>
                </c:pt>
                <c:pt idx="130">
                  <c:v>4.5454545454545459</c:v>
                </c:pt>
                <c:pt idx="131">
                  <c:v>4.5625</c:v>
                </c:pt>
                <c:pt idx="132">
                  <c:v>4.583333333333333</c:v>
                </c:pt>
                <c:pt idx="133">
                  <c:v>4.583333333333333</c:v>
                </c:pt>
                <c:pt idx="134">
                  <c:v>4.5999999999999996</c:v>
                </c:pt>
                <c:pt idx="135">
                  <c:v>4.6111111111111107</c:v>
                </c:pt>
                <c:pt idx="136">
                  <c:v>4.6296296296296298</c:v>
                </c:pt>
                <c:pt idx="137">
                  <c:v>4.6363636363636367</c:v>
                </c:pt>
                <c:pt idx="138">
                  <c:v>4.6428571428571432</c:v>
                </c:pt>
                <c:pt idx="139">
                  <c:v>4.6500000000000004</c:v>
                </c:pt>
                <c:pt idx="140">
                  <c:v>4.65625</c:v>
                </c:pt>
                <c:pt idx="141">
                  <c:v>4.7</c:v>
                </c:pt>
                <c:pt idx="142">
                  <c:v>4.7</c:v>
                </c:pt>
                <c:pt idx="143">
                  <c:v>4.7272727272727275</c:v>
                </c:pt>
                <c:pt idx="144">
                  <c:v>4.75</c:v>
                </c:pt>
                <c:pt idx="145">
                  <c:v>4.7857142857142856</c:v>
                </c:pt>
                <c:pt idx="146">
                  <c:v>4.8</c:v>
                </c:pt>
                <c:pt idx="147">
                  <c:v>4.8421052631578947</c:v>
                </c:pt>
                <c:pt idx="148">
                  <c:v>4.875</c:v>
                </c:pt>
              </c:numCache>
            </c:numRef>
          </c:xVal>
          <c:yVal>
            <c:numRef>
              <c:f>'Q1 Bell'!$N$2:$N$150</c:f>
              <c:numCache>
                <c:formatCode>General</c:formatCode>
                <c:ptCount val="149"/>
                <c:pt idx="0">
                  <c:v>1.3472770548065656E-3</c:v>
                </c:pt>
                <c:pt idx="1">
                  <c:v>2.7224759514464241E-3</c:v>
                </c:pt>
                <c:pt idx="2">
                  <c:v>3.7639910686143037E-2</c:v>
                </c:pt>
                <c:pt idx="3">
                  <c:v>8.8882859815014773E-2</c:v>
                </c:pt>
                <c:pt idx="4">
                  <c:v>0.11028123663135872</c:v>
                </c:pt>
                <c:pt idx="5">
                  <c:v>0.1621586066030844</c:v>
                </c:pt>
                <c:pt idx="6">
                  <c:v>0.16693460827214351</c:v>
                </c:pt>
                <c:pt idx="7">
                  <c:v>0.19511679736455628</c:v>
                </c:pt>
                <c:pt idx="8">
                  <c:v>0.23652027121897795</c:v>
                </c:pt>
                <c:pt idx="9">
                  <c:v>0.28418451043547138</c:v>
                </c:pt>
                <c:pt idx="10">
                  <c:v>0.36210555120912141</c:v>
                </c:pt>
                <c:pt idx="11">
                  <c:v>0.41368094457635529</c:v>
                </c:pt>
                <c:pt idx="12">
                  <c:v>0.42957157716643457</c:v>
                </c:pt>
                <c:pt idx="13">
                  <c:v>0.46329700752020375</c:v>
                </c:pt>
                <c:pt idx="14">
                  <c:v>0.46659462034871219</c:v>
                </c:pt>
                <c:pt idx="15">
                  <c:v>0.46659462034871219</c:v>
                </c:pt>
                <c:pt idx="16">
                  <c:v>0.47629969676575334</c:v>
                </c:pt>
                <c:pt idx="17">
                  <c:v>0.50085182983328347</c:v>
                </c:pt>
                <c:pt idx="18">
                  <c:v>0.52630732338215003</c:v>
                </c:pt>
                <c:pt idx="19">
                  <c:v>0.54464547937307017</c:v>
                </c:pt>
                <c:pt idx="20">
                  <c:v>0.58660344068508163</c:v>
                </c:pt>
                <c:pt idx="21">
                  <c:v>0.58660344068508163</c:v>
                </c:pt>
                <c:pt idx="22">
                  <c:v>0.61972878817188759</c:v>
                </c:pt>
                <c:pt idx="23">
                  <c:v>0.62217149855587706</c:v>
                </c:pt>
                <c:pt idx="24">
                  <c:v>0.67563775491148859</c:v>
                </c:pt>
                <c:pt idx="25">
                  <c:v>0.70462640595826376</c:v>
                </c:pt>
                <c:pt idx="26">
                  <c:v>0.72875509124962778</c:v>
                </c:pt>
                <c:pt idx="27">
                  <c:v>0.75639897878287021</c:v>
                </c:pt>
                <c:pt idx="28">
                  <c:v>0.76144649302601863</c:v>
                </c:pt>
                <c:pt idx="29">
                  <c:v>0.76196519808460028</c:v>
                </c:pt>
                <c:pt idx="30">
                  <c:v>0.77091477044135237</c:v>
                </c:pt>
                <c:pt idx="31">
                  <c:v>0.77590203172423322</c:v>
                </c:pt>
                <c:pt idx="32">
                  <c:v>0.81214767632096097</c:v>
                </c:pt>
                <c:pt idx="33">
                  <c:v>0.83984680633375186</c:v>
                </c:pt>
                <c:pt idx="34">
                  <c:v>0.84848666890221247</c:v>
                </c:pt>
                <c:pt idx="35">
                  <c:v>0.85609019778514406</c:v>
                </c:pt>
                <c:pt idx="36">
                  <c:v>0.86282706621897431</c:v>
                </c:pt>
                <c:pt idx="37">
                  <c:v>0.8742165199722457</c:v>
                </c:pt>
                <c:pt idx="38">
                  <c:v>0.8742165199722457</c:v>
                </c:pt>
                <c:pt idx="39">
                  <c:v>0.88345868384871795</c:v>
                </c:pt>
                <c:pt idx="40">
                  <c:v>0.88345868384871795</c:v>
                </c:pt>
                <c:pt idx="41">
                  <c:v>0.89335167528991266</c:v>
                </c:pt>
                <c:pt idx="42">
                  <c:v>0.90033007558237965</c:v>
                </c:pt>
                <c:pt idx="43">
                  <c:v>0.92594279482666064</c:v>
                </c:pt>
                <c:pt idx="44">
                  <c:v>0.92845445457314357</c:v>
                </c:pt>
                <c:pt idx="45">
                  <c:v>0.93150830536107243</c:v>
                </c:pt>
                <c:pt idx="46">
                  <c:v>0.94058732309011228</c:v>
                </c:pt>
                <c:pt idx="47">
                  <c:v>0.94714300679866514</c:v>
                </c:pt>
                <c:pt idx="48">
                  <c:v>0.94986875738053522</c:v>
                </c:pt>
                <c:pt idx="49">
                  <c:v>0.95062353165057567</c:v>
                </c:pt>
                <c:pt idx="50">
                  <c:v>0.96760360054550609</c:v>
                </c:pt>
                <c:pt idx="51">
                  <c:v>0.96760360054550609</c:v>
                </c:pt>
                <c:pt idx="52">
                  <c:v>0.96760360054550609</c:v>
                </c:pt>
                <c:pt idx="53">
                  <c:v>0.96760360054550609</c:v>
                </c:pt>
                <c:pt idx="54">
                  <c:v>0.96760360054550609</c:v>
                </c:pt>
                <c:pt idx="55">
                  <c:v>0.96760360054550609</c:v>
                </c:pt>
                <c:pt idx="56">
                  <c:v>0.96760360054550609</c:v>
                </c:pt>
                <c:pt idx="57">
                  <c:v>0.98825409492235261</c:v>
                </c:pt>
                <c:pt idx="58">
                  <c:v>0.99656140232651091</c:v>
                </c:pt>
                <c:pt idx="59">
                  <c:v>1.0055955689383838</c:v>
                </c:pt>
                <c:pt idx="60">
                  <c:v>1.0055955689383838</c:v>
                </c:pt>
                <c:pt idx="61">
                  <c:v>1.0072679986586388</c:v>
                </c:pt>
                <c:pt idx="62">
                  <c:v>1.0090428506879272</c:v>
                </c:pt>
                <c:pt idx="63">
                  <c:v>1.0090428506879272</c:v>
                </c:pt>
                <c:pt idx="64">
                  <c:v>1.0138101000828241</c:v>
                </c:pt>
                <c:pt idx="65">
                  <c:v>1.0165958720336818</c:v>
                </c:pt>
                <c:pt idx="66">
                  <c:v>1.0165958720336818</c:v>
                </c:pt>
                <c:pt idx="67">
                  <c:v>1.0171449872861253</c:v>
                </c:pt>
                <c:pt idx="68">
                  <c:v>1.0185766137514012</c:v>
                </c:pt>
                <c:pt idx="69">
                  <c:v>1.0186846760645862</c:v>
                </c:pt>
                <c:pt idx="70">
                  <c:v>1.0186023271365621</c:v>
                </c:pt>
                <c:pt idx="71">
                  <c:v>1.0186023271365621</c:v>
                </c:pt>
                <c:pt idx="72">
                  <c:v>1.0186023271365621</c:v>
                </c:pt>
                <c:pt idx="73">
                  <c:v>1.0168401976912536</c:v>
                </c:pt>
                <c:pt idx="74">
                  <c:v>1.0161725299127846</c:v>
                </c:pt>
                <c:pt idx="75">
                  <c:v>1.0153643655549367</c:v>
                </c:pt>
                <c:pt idx="76">
                  <c:v>1.0139584645431838</c:v>
                </c:pt>
                <c:pt idx="77">
                  <c:v>1.0083991438668898</c:v>
                </c:pt>
                <c:pt idx="78">
                  <c:v>1.0071208935082692</c:v>
                </c:pt>
                <c:pt idx="79">
                  <c:v>1.006913404580343</c:v>
                </c:pt>
                <c:pt idx="80">
                  <c:v>0.9954314051076093</c:v>
                </c:pt>
                <c:pt idx="81">
                  <c:v>0.99518862249141471</c:v>
                </c:pt>
                <c:pt idx="82">
                  <c:v>0.99307620812566411</c:v>
                </c:pt>
                <c:pt idx="83">
                  <c:v>0.98279698178982278</c:v>
                </c:pt>
                <c:pt idx="84">
                  <c:v>0.96876691458279851</c:v>
                </c:pt>
                <c:pt idx="85">
                  <c:v>0.96876691458279851</c:v>
                </c:pt>
                <c:pt idx="86">
                  <c:v>0.95990103378590319</c:v>
                </c:pt>
                <c:pt idx="87">
                  <c:v>0.95990103378590319</c:v>
                </c:pt>
                <c:pt idx="88">
                  <c:v>0.94660763779573098</c:v>
                </c:pt>
                <c:pt idx="89">
                  <c:v>0.94660763779573098</c:v>
                </c:pt>
                <c:pt idx="90">
                  <c:v>0.9415382359193265</c:v>
                </c:pt>
                <c:pt idx="91">
                  <c:v>0.93722402097309632</c:v>
                </c:pt>
                <c:pt idx="92">
                  <c:v>0.93131415529933059</c:v>
                </c:pt>
                <c:pt idx="93">
                  <c:v>0.92274462845637495</c:v>
                </c:pt>
                <c:pt idx="94">
                  <c:v>0.91453660922244473</c:v>
                </c:pt>
                <c:pt idx="95">
                  <c:v>0.89919713672691748</c:v>
                </c:pt>
                <c:pt idx="96">
                  <c:v>0.88522964271371907</c:v>
                </c:pt>
                <c:pt idx="97">
                  <c:v>0.88522964271371907</c:v>
                </c:pt>
                <c:pt idx="98">
                  <c:v>0.88522964271371907</c:v>
                </c:pt>
                <c:pt idx="99">
                  <c:v>0.88522964271371907</c:v>
                </c:pt>
                <c:pt idx="100">
                  <c:v>0.88522964271371907</c:v>
                </c:pt>
                <c:pt idx="101">
                  <c:v>0.88295238715275859</c:v>
                </c:pt>
                <c:pt idx="102">
                  <c:v>0.86469518525387168</c:v>
                </c:pt>
                <c:pt idx="103">
                  <c:v>0.86234674999068117</c:v>
                </c:pt>
                <c:pt idx="104">
                  <c:v>0.85556657882457432</c:v>
                </c:pt>
                <c:pt idx="105">
                  <c:v>0.85556657882457432</c:v>
                </c:pt>
                <c:pt idx="106">
                  <c:v>0.83195250004401189</c:v>
                </c:pt>
                <c:pt idx="107">
                  <c:v>0.83195250004401189</c:v>
                </c:pt>
                <c:pt idx="108">
                  <c:v>0.82384606300322705</c:v>
                </c:pt>
                <c:pt idx="109">
                  <c:v>0.82192257299187876</c:v>
                </c:pt>
                <c:pt idx="110">
                  <c:v>0.81880275196073404</c:v>
                </c:pt>
                <c:pt idx="111">
                  <c:v>0.79719367339096869</c:v>
                </c:pt>
                <c:pt idx="112">
                  <c:v>0.78024163106485167</c:v>
                </c:pt>
                <c:pt idx="113">
                  <c:v>0.7666244992969764</c:v>
                </c:pt>
                <c:pt idx="114">
                  <c:v>0.75546400761705801</c:v>
                </c:pt>
                <c:pt idx="115">
                  <c:v>0.73154741058053541</c:v>
                </c:pt>
                <c:pt idx="116">
                  <c:v>0.71611060443330754</c:v>
                </c:pt>
                <c:pt idx="117">
                  <c:v>0.71611060443330754</c:v>
                </c:pt>
                <c:pt idx="118">
                  <c:v>0.69740299083929391</c:v>
                </c:pt>
                <c:pt idx="119">
                  <c:v>0.69131395059367018</c:v>
                </c:pt>
                <c:pt idx="120">
                  <c:v>0.68649575374836302</c:v>
                </c:pt>
                <c:pt idx="121">
                  <c:v>0.68089976904316996</c:v>
                </c:pt>
                <c:pt idx="122">
                  <c:v>0.64524301474411361</c:v>
                </c:pt>
                <c:pt idx="123">
                  <c:v>0.64524301474411361</c:v>
                </c:pt>
                <c:pt idx="124">
                  <c:v>0.64524301474411361</c:v>
                </c:pt>
                <c:pt idx="125">
                  <c:v>0.64524301474411361</c:v>
                </c:pt>
                <c:pt idx="126">
                  <c:v>0.64524301474411361</c:v>
                </c:pt>
                <c:pt idx="127">
                  <c:v>0.64524301474411361</c:v>
                </c:pt>
                <c:pt idx="128">
                  <c:v>0.62271763714035011</c:v>
                </c:pt>
                <c:pt idx="129">
                  <c:v>0.60768980267156869</c:v>
                </c:pt>
                <c:pt idx="130">
                  <c:v>0.57360732671514991</c:v>
                </c:pt>
                <c:pt idx="131">
                  <c:v>0.54694075060068026</c:v>
                </c:pt>
                <c:pt idx="132">
                  <c:v>0.51469983043436784</c:v>
                </c:pt>
                <c:pt idx="133">
                  <c:v>0.51469983043436784</c:v>
                </c:pt>
                <c:pt idx="134">
                  <c:v>0.48928277899862399</c:v>
                </c:pt>
                <c:pt idx="135">
                  <c:v>0.47256344031235364</c:v>
                </c:pt>
                <c:pt idx="136">
                  <c:v>0.44516061656098194</c:v>
                </c:pt>
                <c:pt idx="137">
                  <c:v>0.43535342084577061</c:v>
                </c:pt>
                <c:pt idx="138">
                  <c:v>0.4259818334176928</c:v>
                </c:pt>
                <c:pt idx="139">
                  <c:v>0.41577385022681179</c:v>
                </c:pt>
                <c:pt idx="140">
                  <c:v>0.40693164473747095</c:v>
                </c:pt>
                <c:pt idx="141">
                  <c:v>0.34759514326966362</c:v>
                </c:pt>
                <c:pt idx="142">
                  <c:v>0.34759514326966362</c:v>
                </c:pt>
                <c:pt idx="143">
                  <c:v>0.3130847535648616</c:v>
                </c:pt>
                <c:pt idx="144">
                  <c:v>0.28589694573727453</c:v>
                </c:pt>
                <c:pt idx="145">
                  <c:v>0.24618246251065648</c:v>
                </c:pt>
                <c:pt idx="146">
                  <c:v>0.23134739810831775</c:v>
                </c:pt>
                <c:pt idx="147">
                  <c:v>0.19113726754136673</c:v>
                </c:pt>
                <c:pt idx="148">
                  <c:v>0.1633318718803688</c:v>
                </c:pt>
              </c:numCache>
            </c:numRef>
          </c:yVal>
          <c:smooth val="1"/>
          <c:extLst>
            <c:ext xmlns:c16="http://schemas.microsoft.com/office/drawing/2014/chart" uri="{C3380CC4-5D6E-409C-BE32-E72D297353CC}">
              <c16:uniqueId val="{00000015-9106-4DF1-B1C5-1A3D58D90730}"/>
            </c:ext>
          </c:extLst>
        </c:ser>
        <c:dLbls>
          <c:showLegendKey val="0"/>
          <c:showVal val="0"/>
          <c:showCatName val="0"/>
          <c:showSerName val="0"/>
          <c:showPercent val="0"/>
          <c:showBubbleSize val="0"/>
        </c:dLbls>
        <c:axId val="554893519"/>
        <c:axId val="554896143"/>
      </c:scatterChart>
      <c:scatterChart>
        <c:scatterStyle val="lineMarker"/>
        <c:varyColors val="0"/>
        <c:ser>
          <c:idx val="1"/>
          <c:order val="7"/>
          <c:spPr>
            <a:ln w="25400" cap="rnd">
              <a:noFill/>
              <a:round/>
            </a:ln>
            <a:effectLst/>
          </c:spPr>
          <c:marker>
            <c:symbol val="circle"/>
            <c:size val="5"/>
            <c:spPr>
              <a:solidFill>
                <a:schemeClr val="accent2"/>
              </a:solidFill>
              <a:ln w="9525">
                <a:solidFill>
                  <a:schemeClr val="accent2"/>
                </a:solidFill>
              </a:ln>
              <a:effectLst/>
            </c:spPr>
          </c:marker>
          <c:dLbls>
            <c:dLbl>
              <c:idx val="1"/>
              <c:layout>
                <c:manualLayout>
                  <c:x val="-3.1907734187368642E-2"/>
                  <c:y val="-0.14436875386430811"/>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106-4DF1-B1C5-1A3D58D90730}"/>
                </c:ext>
              </c:extLst>
            </c:dLbl>
            <c:dLbl>
              <c:idx val="2"/>
              <c:layout>
                <c:manualLayout>
                  <c:x val="-4.827830676484323E-2"/>
                  <c:y val="-0.43981987335755685"/>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106-4DF1-B1C5-1A3D58D90730}"/>
                </c:ext>
              </c:extLst>
            </c:dLbl>
            <c:dLbl>
              <c:idx val="3"/>
              <c:layout>
                <c:manualLayout>
                  <c:x val="-2.7443032575330231E-2"/>
                  <c:y val="-0.70404445176615316"/>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106-4DF1-B1C5-1A3D58D90730}"/>
                </c:ext>
              </c:extLst>
            </c:dLbl>
            <c:dLbl>
              <c:idx val="4"/>
              <c:layout>
                <c:manualLayout>
                  <c:x val="-8.095992256496631E-3"/>
                  <c:y val="-0.4446239566013494"/>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106-4DF1-B1C5-1A3D58D90730}"/>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'Q1 Bell'!$R$16:$R$22</c:f>
              <c:numCache>
                <c:formatCode>0.00</c:formatCode>
                <c:ptCount val="7"/>
                <c:pt idx="0">
                  <c:v>2.9509883577170113</c:v>
                </c:pt>
                <c:pt idx="1">
                  <c:v>3.3425712262745355</c:v>
                </c:pt>
                <c:pt idx="2">
                  <c:v>3.7341540948320597</c:v>
                </c:pt>
                <c:pt idx="3">
                  <c:v>4.125736963389584</c:v>
                </c:pt>
                <c:pt idx="4">
                  <c:v>4.5173198319471082</c:v>
                </c:pt>
                <c:pt idx="5">
                  <c:v>4.9089027005046324</c:v>
                </c:pt>
                <c:pt idx="6">
                  <c:v>5.3004855690621566</c:v>
                </c:pt>
              </c:numCache>
            </c:numRef>
          </c:xVal>
          <c:yVal>
            <c:numRef>
              <c:f>'Q1 Bell'!$S$16:$S$22</c:f>
              <c:numCache>
                <c:formatCode>General</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1B-9106-4DF1-B1C5-1A3D58D90730}"/>
            </c:ext>
          </c:extLst>
        </c:ser>
        <c:dLbls>
          <c:showLegendKey val="0"/>
          <c:showVal val="0"/>
          <c:showCatName val="0"/>
          <c:showSerName val="0"/>
          <c:showPercent val="0"/>
          <c:showBubbleSize val="0"/>
        </c:dLbls>
        <c:axId val="554893519"/>
        <c:axId val="554896143"/>
      </c:scatterChart>
      <c:valAx>
        <c:axId val="554893519"/>
        <c:scaling>
          <c:orientation val="minMax"/>
          <c:max val="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554896143"/>
        <c:crosses val="autoZero"/>
        <c:crossBetween val="midCat"/>
        <c:majorUnit val="1"/>
      </c:valAx>
      <c:valAx>
        <c:axId val="554896143"/>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4893519"/>
        <c:crosses val="autoZero"/>
        <c:crossBetween val="midCat"/>
      </c:valAx>
    </c:plotArea>
    <c:plotVisOnly val="1"/>
    <c:dispBlanksAs val="gap"/>
    <c:showDLblsOverMax val="0"/>
  </c:chart>
  <c:txPr>
    <a:bodyPr/>
    <a:lstStyle/>
    <a:p>
      <a:pPr>
        <a:defRPr/>
      </a:pPr>
      <a:endParaRPr lang="en-US"/>
    </a:p>
  </c:txPr>
  <c:printSettings>
    <c:headerFooter/>
    <c:pageMargins b="0.75" l="0.7" r="0.7" t="0.75" header="0.3" footer="0.3"/>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PII.xlsx]Q2!PivotTable11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Involved in Creating an Individualized Housing Stabilization Plan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lumMod val="50000"/>
            </a:schemeClr>
          </a:solidFill>
          <a:ln>
            <a:noFill/>
          </a:ln>
          <a:effectLst/>
        </c:spPr>
      </c:pivotFmt>
      <c:pivotFmt>
        <c:idx val="4"/>
        <c:spPr>
          <a:solidFill>
            <a:srgbClr val="C00000"/>
          </a:solidFill>
          <a:ln>
            <a:noFill/>
          </a:ln>
          <a:effectLst/>
        </c:spPr>
      </c:pivotFmt>
      <c:pivotFmt>
        <c:idx val="5"/>
        <c:spPr>
          <a:solidFill>
            <a:schemeClr val="accent1">
              <a:lumMod val="50000"/>
            </a:schemeClr>
          </a:solidFill>
          <a:ln>
            <a:noFill/>
          </a:ln>
          <a:effectLst/>
        </c:spPr>
      </c:pivotFmt>
      <c:pivotFmt>
        <c:idx val="6"/>
        <c:spPr>
          <a:solidFill>
            <a:srgbClr val="C00000"/>
          </a:solidFill>
          <a:ln>
            <a:noFill/>
          </a:ln>
          <a:effectLst/>
        </c:spPr>
      </c:pivotFmt>
    </c:pivotFmts>
    <c:plotArea>
      <c:layout/>
      <c:pieChart>
        <c:varyColors val="1"/>
        <c:ser>
          <c:idx val="0"/>
          <c:order val="0"/>
          <c:tx>
            <c:strRef>
              <c:f>'Q2'!$D$4</c:f>
              <c:strCache>
                <c:ptCount val="1"/>
                <c:pt idx="0">
                  <c:v>Total</c:v>
                </c:pt>
              </c:strCache>
            </c:strRef>
          </c:tx>
          <c:dPt>
            <c:idx val="0"/>
            <c:bubble3D val="0"/>
            <c:spPr>
              <a:solidFill>
                <a:srgbClr val="C00000"/>
              </a:solidFill>
              <a:ln>
                <a:noFill/>
              </a:ln>
              <a:effectLst/>
            </c:spPr>
            <c:extLst>
              <c:ext xmlns:c16="http://schemas.microsoft.com/office/drawing/2014/chart" uri="{C3380CC4-5D6E-409C-BE32-E72D297353CC}">
                <c16:uniqueId val="{00000002-410A-4BCF-82CF-6EEEAB5D7F99}"/>
              </c:ext>
            </c:extLst>
          </c:dPt>
          <c:dPt>
            <c:idx val="1"/>
            <c:bubble3D val="0"/>
            <c:spPr>
              <a:solidFill>
                <a:schemeClr val="accent1">
                  <a:lumMod val="50000"/>
                </a:schemeClr>
              </a:solidFill>
              <a:ln>
                <a:noFill/>
              </a:ln>
              <a:effectLst/>
            </c:spPr>
            <c:extLst>
              <c:ext xmlns:c16="http://schemas.microsoft.com/office/drawing/2014/chart" uri="{C3380CC4-5D6E-409C-BE32-E72D297353CC}">
                <c16:uniqueId val="{00000003-410A-4BCF-82CF-6EEEAB5D7F9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'Q2'!$C$5:$C$7</c:f>
              <c:strCache>
                <c:ptCount val="2"/>
                <c:pt idx="0">
                  <c:v>No</c:v>
                </c:pt>
                <c:pt idx="1">
                  <c:v>Yes</c:v>
                </c:pt>
              </c:strCache>
            </c:strRef>
          </c:cat>
          <c:val>
            <c:numRef>
              <c:f>'Q2'!$D$5:$D$7</c:f>
              <c:numCache>
                <c:formatCode>General</c:formatCode>
                <c:ptCount val="2"/>
                <c:pt idx="0">
                  <c:v>1046</c:v>
                </c:pt>
                <c:pt idx="1">
                  <c:v>3576</c:v>
                </c:pt>
              </c:numCache>
            </c:numRef>
          </c:val>
          <c:extLst>
            <c:ext xmlns:c16="http://schemas.microsoft.com/office/drawing/2014/chart" uri="{C3380CC4-5D6E-409C-BE32-E72D297353CC}">
              <c16:uniqueId val="{00000001-410A-4BCF-82CF-6EEEAB5D7F99}"/>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PII.xlsx]Q2A!PivotTable13</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Housing Plan is a Good Fit for Needs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lumMod val="50000"/>
            </a:schemeClr>
          </a:solidFill>
          <a:ln>
            <a:noFill/>
          </a:ln>
          <a:effectLst/>
        </c:spPr>
      </c:pivotFmt>
      <c:pivotFmt>
        <c:idx val="4"/>
        <c:spPr>
          <a:solidFill>
            <a:srgbClr val="C00000"/>
          </a:solidFill>
          <a:ln>
            <a:noFill/>
          </a:ln>
          <a:effectLst/>
        </c:spPr>
      </c:pivotFmt>
    </c:pivotFmts>
    <c:plotArea>
      <c:layout/>
      <c:pieChart>
        <c:varyColors val="1"/>
        <c:ser>
          <c:idx val="0"/>
          <c:order val="0"/>
          <c:tx>
            <c:strRef>
              <c:f>Q2A!$C$4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3BE0-4019-87C7-0184B16A5665}"/>
              </c:ext>
            </c:extLst>
          </c:dPt>
          <c:dPt>
            <c:idx val="1"/>
            <c:bubble3D val="0"/>
            <c:spPr>
              <a:solidFill>
                <a:srgbClr val="C00000"/>
              </a:solidFill>
              <a:ln>
                <a:noFill/>
              </a:ln>
              <a:effectLst/>
            </c:spPr>
            <c:extLst>
              <c:ext xmlns:c16="http://schemas.microsoft.com/office/drawing/2014/chart" uri="{C3380CC4-5D6E-409C-BE32-E72D297353CC}">
                <c16:uniqueId val="{00000003-3BE0-4019-87C7-0184B16A566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Q2A!$B$5:$B$7</c:f>
              <c:strCache>
                <c:ptCount val="2"/>
                <c:pt idx="0">
                  <c:v>Yes</c:v>
                </c:pt>
                <c:pt idx="1">
                  <c:v>No</c:v>
                </c:pt>
              </c:strCache>
            </c:strRef>
          </c:cat>
          <c:val>
            <c:numRef>
              <c:f>Q2A!$C$5:$C$7</c:f>
              <c:numCache>
                <c:formatCode>General</c:formatCode>
                <c:ptCount val="2"/>
                <c:pt idx="0">
                  <c:v>3275</c:v>
                </c:pt>
                <c:pt idx="1">
                  <c:v>301</c:v>
                </c:pt>
              </c:numCache>
            </c:numRef>
          </c:val>
          <c:extLst>
            <c:ext xmlns:c16="http://schemas.microsoft.com/office/drawing/2014/chart" uri="{C3380CC4-5D6E-409C-BE32-E72D297353CC}">
              <c16:uniqueId val="{00000001-3BE0-4019-87C7-0184B16A5665}"/>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PII.xlsx]Q3_1!PivotTable15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 Case Management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lumMod val="50000"/>
            </a:schemeClr>
          </a:solidFill>
          <a:ln>
            <a:noFill/>
          </a:ln>
          <a:effectLst/>
        </c:spPr>
      </c:pivotFmt>
      <c:pivotFmt>
        <c:idx val="4"/>
        <c:spPr>
          <a:solidFill>
            <a:srgbClr val="C00000"/>
          </a:solidFill>
          <a:ln>
            <a:noFill/>
          </a:ln>
          <a:effectLst/>
        </c:spPr>
      </c:pivotFmt>
    </c:pivotFmts>
    <c:plotArea>
      <c:layout/>
      <c:pieChart>
        <c:varyColors val="1"/>
        <c:ser>
          <c:idx val="0"/>
          <c:order val="0"/>
          <c:tx>
            <c:strRef>
              <c:f>Q3_1!$C$4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5536-4178-A65A-F8FB49240EA3}"/>
              </c:ext>
            </c:extLst>
          </c:dPt>
          <c:dPt>
            <c:idx val="1"/>
            <c:bubble3D val="0"/>
            <c:spPr>
              <a:solidFill>
                <a:srgbClr val="C00000"/>
              </a:solidFill>
              <a:ln>
                <a:noFill/>
              </a:ln>
              <a:effectLst/>
            </c:spPr>
            <c:extLst>
              <c:ext xmlns:c16="http://schemas.microsoft.com/office/drawing/2014/chart" uri="{C3380CC4-5D6E-409C-BE32-E72D297353CC}">
                <c16:uniqueId val="{00000003-5536-4178-A65A-F8FB49240EA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Q3_1!$B$5:$B$7</c:f>
              <c:strCache>
                <c:ptCount val="2"/>
                <c:pt idx="0">
                  <c:v>Yes</c:v>
                </c:pt>
                <c:pt idx="1">
                  <c:v>No</c:v>
                </c:pt>
              </c:strCache>
            </c:strRef>
          </c:cat>
          <c:val>
            <c:numRef>
              <c:f>Q3_1!$C$5:$C$7</c:f>
              <c:numCache>
                <c:formatCode>General</c:formatCode>
                <c:ptCount val="2"/>
                <c:pt idx="0">
                  <c:v>3740</c:v>
                </c:pt>
                <c:pt idx="1">
                  <c:v>882</c:v>
                </c:pt>
              </c:numCache>
            </c:numRef>
          </c:val>
          <c:extLst>
            <c:ext xmlns:c16="http://schemas.microsoft.com/office/drawing/2014/chart" uri="{C3380CC4-5D6E-409C-BE32-E72D297353CC}">
              <c16:uniqueId val="{00000001-5536-4178-A65A-F8FB49240EA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PII.xlsx]Q3_1B!PivotTable17</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 of Case Management Received</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Q3_1B!$C$4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C-E7C2-41B7-A8FD-EBB33ACDC158}"/>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E-E7C2-41B7-A8FD-EBB33ACDC158}"/>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0-E7C2-41B7-A8FD-EBB33ACDC158}"/>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12-E7C2-41B7-A8FD-EBB33ACDC158}"/>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14-E7C2-41B7-A8FD-EBB33ACDC15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Q3_1B!$B$5:$B$11</c:f>
              <c:strCache>
                <c:ptCount val="6"/>
                <c:pt idx="0">
                  <c:v>Excellent</c:v>
                </c:pt>
                <c:pt idx="1">
                  <c:v>Above Average</c:v>
                </c:pt>
                <c:pt idx="2">
                  <c:v>Average</c:v>
                </c:pt>
                <c:pt idx="3">
                  <c:v>Below Average</c:v>
                </c:pt>
                <c:pt idx="4">
                  <c:v>Extremely Poor</c:v>
                </c:pt>
                <c:pt idx="5">
                  <c:v>I did not receive case management</c:v>
                </c:pt>
              </c:strCache>
            </c:strRef>
          </c:cat>
          <c:val>
            <c:numRef>
              <c:f>Q3_1B!$C$5:$C$11</c:f>
              <c:numCache>
                <c:formatCode>General</c:formatCode>
                <c:ptCount val="6"/>
                <c:pt idx="0">
                  <c:v>1996</c:v>
                </c:pt>
                <c:pt idx="1">
                  <c:v>700</c:v>
                </c:pt>
                <c:pt idx="2">
                  <c:v>393</c:v>
                </c:pt>
                <c:pt idx="3">
                  <c:v>168</c:v>
                </c:pt>
                <c:pt idx="4">
                  <c:v>268</c:v>
                </c:pt>
                <c:pt idx="5">
                  <c:v>215</c:v>
                </c:pt>
              </c:numCache>
            </c:numRef>
          </c:val>
          <c:extLst>
            <c:ext xmlns:c16="http://schemas.microsoft.com/office/drawing/2014/chart" uri="{C3380CC4-5D6E-409C-BE32-E72D297353CC}">
              <c16:uniqueId val="{00000015-E7C2-41B7-A8FD-EBB33ACDC158}"/>
            </c:ext>
          </c:extLst>
        </c:ser>
        <c:dLbls>
          <c:dLblPos val="outEnd"/>
          <c:showLegendKey val="0"/>
          <c:showVal val="1"/>
          <c:showCatName val="0"/>
          <c:showSerName val="0"/>
          <c:showPercent val="0"/>
          <c:showBubbleSize val="0"/>
        </c:dLbls>
        <c:gapWidth val="219"/>
        <c:overlap val="-27"/>
        <c:axId val="1795176319"/>
        <c:axId val="1795185471"/>
      </c:barChart>
      <c:catAx>
        <c:axId val="1795176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85471"/>
        <c:crosses val="autoZero"/>
        <c:auto val="1"/>
        <c:lblAlgn val="ctr"/>
        <c:lblOffset val="100"/>
        <c:noMultiLvlLbl val="0"/>
      </c:catAx>
      <c:valAx>
        <c:axId val="1795185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76319"/>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PII.xlsx]Q3_2!PivotTable19</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 Needed in Obtaining VA Benefits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s>
    <c:plotArea>
      <c:layout/>
      <c:pieChart>
        <c:varyColors val="1"/>
        <c:ser>
          <c:idx val="0"/>
          <c:order val="0"/>
          <c:tx>
            <c:strRef>
              <c:f>Q3_2!$C$4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09E0-400C-BF1E-7DE8EB831F17}"/>
              </c:ext>
            </c:extLst>
          </c:dPt>
          <c:dPt>
            <c:idx val="1"/>
            <c:bubble3D val="0"/>
            <c:spPr>
              <a:solidFill>
                <a:srgbClr val="C00000"/>
              </a:solidFill>
              <a:ln>
                <a:noFill/>
              </a:ln>
              <a:effectLst/>
            </c:spPr>
            <c:extLst>
              <c:ext xmlns:c16="http://schemas.microsoft.com/office/drawing/2014/chart" uri="{C3380CC4-5D6E-409C-BE32-E72D297353CC}">
                <c16:uniqueId val="{00000003-09E0-400C-BF1E-7DE8EB831F1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Q3_2!$B$5:$B$7</c:f>
              <c:strCache>
                <c:ptCount val="2"/>
                <c:pt idx="0">
                  <c:v>Yes</c:v>
                </c:pt>
                <c:pt idx="1">
                  <c:v>No</c:v>
                </c:pt>
              </c:strCache>
            </c:strRef>
          </c:cat>
          <c:val>
            <c:numRef>
              <c:f>Q3_2!$C$5:$C$7</c:f>
              <c:numCache>
                <c:formatCode>General</c:formatCode>
                <c:ptCount val="2"/>
                <c:pt idx="0">
                  <c:v>2457</c:v>
                </c:pt>
                <c:pt idx="1">
                  <c:v>2165</c:v>
                </c:pt>
              </c:numCache>
            </c:numRef>
          </c:val>
          <c:extLst>
            <c:ext xmlns:c16="http://schemas.microsoft.com/office/drawing/2014/chart" uri="{C3380CC4-5D6E-409C-BE32-E72D297353CC}">
              <c16:uniqueId val="{00000001-09E0-400C-BF1E-7DE8EB831F17}"/>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PII.xlsx]Q3_2B!PivotTable21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VA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Q3_2B!$C$4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7BFA-46F4-86C4-B387AE00BF05}"/>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7BFA-46F4-86C4-B387AE00BF05}"/>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7BFA-46F4-86C4-B387AE00BF05}"/>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7BFA-46F4-86C4-B387AE00BF05}"/>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7BFA-46F4-86C4-B387AE00BF0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Q3_2B!$B$5:$B$11</c:f>
              <c:strCache>
                <c:ptCount val="6"/>
                <c:pt idx="0">
                  <c:v>Excellent</c:v>
                </c:pt>
                <c:pt idx="1">
                  <c:v>Above Average</c:v>
                </c:pt>
                <c:pt idx="2">
                  <c:v>Average</c:v>
                </c:pt>
                <c:pt idx="3">
                  <c:v>Below Average</c:v>
                </c:pt>
                <c:pt idx="4">
                  <c:v>Extremely Poor</c:v>
                </c:pt>
                <c:pt idx="5">
                  <c:v>I did not receive assistance</c:v>
                </c:pt>
              </c:strCache>
            </c:strRef>
          </c:cat>
          <c:val>
            <c:numRef>
              <c:f>Q3_2B!$C$5:$C$11</c:f>
              <c:numCache>
                <c:formatCode>General</c:formatCode>
                <c:ptCount val="6"/>
                <c:pt idx="0">
                  <c:v>947</c:v>
                </c:pt>
                <c:pt idx="1">
                  <c:v>405</c:v>
                </c:pt>
                <c:pt idx="2">
                  <c:v>317</c:v>
                </c:pt>
                <c:pt idx="3">
                  <c:v>135</c:v>
                </c:pt>
                <c:pt idx="4">
                  <c:v>162</c:v>
                </c:pt>
                <c:pt idx="5">
                  <c:v>491</c:v>
                </c:pt>
              </c:numCache>
            </c:numRef>
          </c:val>
          <c:extLst>
            <c:ext xmlns:c16="http://schemas.microsoft.com/office/drawing/2014/chart" uri="{C3380CC4-5D6E-409C-BE32-E72D297353CC}">
              <c16:uniqueId val="{00000001-7BFA-46F4-86C4-B387AE00BF05}"/>
            </c:ext>
          </c:extLst>
        </c:ser>
        <c:dLbls>
          <c:dLblPos val="outEnd"/>
          <c:showLegendKey val="0"/>
          <c:showVal val="1"/>
          <c:showCatName val="0"/>
          <c:showSerName val="0"/>
          <c:showPercent val="0"/>
          <c:showBubbleSize val="0"/>
        </c:dLbls>
        <c:gapWidth val="219"/>
        <c:overlap val="-27"/>
        <c:axId val="1552916527"/>
        <c:axId val="1552913615"/>
      </c:barChart>
      <c:catAx>
        <c:axId val="1552916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2913615"/>
        <c:crosses val="autoZero"/>
        <c:auto val="1"/>
        <c:lblAlgn val="ctr"/>
        <c:lblOffset val="100"/>
        <c:noMultiLvlLbl val="0"/>
      </c:catAx>
      <c:valAx>
        <c:axId val="15529136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29165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PII.xlsx]Q2A!PivotTable13</c:name>
    <c:fmtId val="1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Housing Plan is a Good Fit for Needs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lumMod val="50000"/>
            </a:schemeClr>
          </a:solidFill>
          <a:ln>
            <a:noFill/>
          </a:ln>
          <a:effectLst/>
        </c:spPr>
      </c:pivotFmt>
      <c:pivotFmt>
        <c:idx val="4"/>
        <c:spPr>
          <a:solidFill>
            <a:srgbClr val="C00000"/>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rgbClr val="C00000"/>
          </a:solidFill>
          <a:ln>
            <a:noFill/>
          </a:ln>
          <a:effectLst/>
        </c:spPr>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50000"/>
            </a:schemeClr>
          </a:solidFill>
          <a:ln>
            <a:noFill/>
          </a:ln>
          <a:effectLst/>
        </c:spPr>
      </c:pivotFmt>
      <c:pivotFmt>
        <c:idx val="10"/>
        <c:spPr>
          <a:solidFill>
            <a:srgbClr val="C00000"/>
          </a:solidFill>
          <a:ln>
            <a:noFill/>
          </a:ln>
          <a:effectLst/>
        </c:spPr>
      </c:pivotFmt>
    </c:pivotFmts>
    <c:plotArea>
      <c:layout/>
      <c:pieChart>
        <c:varyColors val="1"/>
        <c:ser>
          <c:idx val="0"/>
          <c:order val="0"/>
          <c:tx>
            <c:strRef>
              <c:f>Q2A!$C$4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AA7B-4254-A174-54B57ECE8867}"/>
              </c:ext>
            </c:extLst>
          </c:dPt>
          <c:dPt>
            <c:idx val="1"/>
            <c:bubble3D val="0"/>
            <c:spPr>
              <a:solidFill>
                <a:srgbClr val="C00000"/>
              </a:solidFill>
              <a:ln>
                <a:noFill/>
              </a:ln>
              <a:effectLst/>
            </c:spPr>
            <c:extLst>
              <c:ext xmlns:c16="http://schemas.microsoft.com/office/drawing/2014/chart" uri="{C3380CC4-5D6E-409C-BE32-E72D297353CC}">
                <c16:uniqueId val="{00000003-AA7B-4254-A174-54B57ECE886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Q2A!$B$5:$B$7</c:f>
              <c:strCache>
                <c:ptCount val="2"/>
                <c:pt idx="0">
                  <c:v>Yes</c:v>
                </c:pt>
                <c:pt idx="1">
                  <c:v>No</c:v>
                </c:pt>
              </c:strCache>
            </c:strRef>
          </c:cat>
          <c:val>
            <c:numRef>
              <c:f>Q2A!$C$5:$C$7</c:f>
              <c:numCache>
                <c:formatCode>General</c:formatCode>
                <c:ptCount val="2"/>
                <c:pt idx="0">
                  <c:v>3275</c:v>
                </c:pt>
                <c:pt idx="1">
                  <c:v>301</c:v>
                </c:pt>
              </c:numCache>
            </c:numRef>
          </c:val>
          <c:extLst>
            <c:ext xmlns:c16="http://schemas.microsoft.com/office/drawing/2014/chart" uri="{C3380CC4-5D6E-409C-BE32-E72D297353CC}">
              <c16:uniqueId val="{00000004-AA7B-4254-A174-54B57ECE8867}"/>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PII.xlsx]Q3_3A!PivotTable23</c:name>
    <c:fmtId val="0"/>
  </c:pivotSource>
  <c:chart>
    <c:title>
      <c:tx>
        <c:rich>
          <a:bodyPr rot="0" spcFirstLastPara="1" vertOverflow="ellipsis" vert="horz" wrap="square" anchor="t"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in Obtaining Healthcare Benefits</a:t>
            </a:r>
            <a:endParaRPr lang="en-US" b="1"/>
          </a:p>
        </c:rich>
      </c:tx>
      <c:layout>
        <c:manualLayout>
          <c:xMode val="edge"/>
          <c:yMode val="edge"/>
          <c:x val="0.13426231779706099"/>
          <c:y val="4.5093081462265011E-2"/>
        </c:manualLayout>
      </c:layout>
      <c:overlay val="0"/>
      <c:spPr>
        <a:noFill/>
        <a:ln>
          <a:noFill/>
        </a:ln>
        <a:effectLst/>
      </c:spPr>
      <c:txPr>
        <a:bodyPr rot="0" spcFirstLastPara="1" vertOverflow="ellipsis" vert="horz" wrap="square" anchor="t"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s>
    <c:plotArea>
      <c:layout/>
      <c:pieChart>
        <c:varyColors val="1"/>
        <c:ser>
          <c:idx val="0"/>
          <c:order val="0"/>
          <c:tx>
            <c:strRef>
              <c:f>Q3_3A!$C$4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E41C-4D19-A80D-8634BF5C312E}"/>
              </c:ext>
            </c:extLst>
          </c:dPt>
          <c:dPt>
            <c:idx val="1"/>
            <c:bubble3D val="0"/>
            <c:spPr>
              <a:solidFill>
                <a:srgbClr val="C00000"/>
              </a:solidFill>
              <a:ln>
                <a:noFill/>
              </a:ln>
              <a:effectLst/>
            </c:spPr>
            <c:extLst>
              <c:ext xmlns:c16="http://schemas.microsoft.com/office/drawing/2014/chart" uri="{C3380CC4-5D6E-409C-BE32-E72D297353CC}">
                <c16:uniqueId val="{00000003-E41C-4D19-A80D-8634BF5C312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Q3_3A!$B$5:$B$7</c:f>
              <c:strCache>
                <c:ptCount val="2"/>
                <c:pt idx="0">
                  <c:v>Yes</c:v>
                </c:pt>
                <c:pt idx="1">
                  <c:v>No</c:v>
                </c:pt>
              </c:strCache>
            </c:strRef>
          </c:cat>
          <c:val>
            <c:numRef>
              <c:f>Q3_3A!$C$5:$C$7</c:f>
              <c:numCache>
                <c:formatCode>General</c:formatCode>
                <c:ptCount val="2"/>
                <c:pt idx="0">
                  <c:v>1474</c:v>
                </c:pt>
                <c:pt idx="1">
                  <c:v>3148</c:v>
                </c:pt>
              </c:numCache>
            </c:numRef>
          </c:val>
          <c:extLst>
            <c:ext xmlns:c16="http://schemas.microsoft.com/office/drawing/2014/chart" uri="{C3380CC4-5D6E-409C-BE32-E72D297353CC}">
              <c16:uniqueId val="{00000001-E41C-4D19-A80D-8634BF5C312E}"/>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PII.xlsx]Q3_3A2!PivotTable25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 of Assistance Received in Obtaining</a:t>
            </a:r>
            <a:r>
              <a:rPr lang="en-US" b="1" baseline="0"/>
              <a:t> Healthcare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Q3_3A2!$C$4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A880-4F03-BACA-95843F8A5FCC}"/>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A880-4F03-BACA-95843F8A5FCC}"/>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A880-4F03-BACA-95843F8A5FCC}"/>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A880-4F03-BACA-95843F8A5FCC}"/>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A880-4F03-BACA-95843F8A5FC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Q3_3A2!$B$5:$B$11</c:f>
              <c:strCache>
                <c:ptCount val="6"/>
                <c:pt idx="0">
                  <c:v>Excellent</c:v>
                </c:pt>
                <c:pt idx="1">
                  <c:v>Above Average</c:v>
                </c:pt>
                <c:pt idx="2">
                  <c:v>Average</c:v>
                </c:pt>
                <c:pt idx="3">
                  <c:v>Below Average</c:v>
                </c:pt>
                <c:pt idx="4">
                  <c:v>Extremely Poor</c:v>
                </c:pt>
                <c:pt idx="5">
                  <c:v>I did not receive assistance</c:v>
                </c:pt>
              </c:strCache>
            </c:strRef>
          </c:cat>
          <c:val>
            <c:numRef>
              <c:f>Q3_3A2!$C$5:$C$11</c:f>
              <c:numCache>
                <c:formatCode>General</c:formatCode>
                <c:ptCount val="6"/>
                <c:pt idx="0">
                  <c:v>549</c:v>
                </c:pt>
                <c:pt idx="1">
                  <c:v>251</c:v>
                </c:pt>
                <c:pt idx="2">
                  <c:v>206</c:v>
                </c:pt>
                <c:pt idx="3">
                  <c:v>76</c:v>
                </c:pt>
                <c:pt idx="4">
                  <c:v>94</c:v>
                </c:pt>
                <c:pt idx="5">
                  <c:v>298</c:v>
                </c:pt>
              </c:numCache>
            </c:numRef>
          </c:val>
          <c:extLst>
            <c:ext xmlns:c16="http://schemas.microsoft.com/office/drawing/2014/chart" uri="{C3380CC4-5D6E-409C-BE32-E72D297353CC}">
              <c16:uniqueId val="{00000001-A880-4F03-BACA-95843F8A5FCC}"/>
            </c:ext>
          </c:extLst>
        </c:ser>
        <c:dLbls>
          <c:dLblPos val="outEnd"/>
          <c:showLegendKey val="0"/>
          <c:showVal val="1"/>
          <c:showCatName val="0"/>
          <c:showSerName val="0"/>
          <c:showPercent val="0"/>
          <c:showBubbleSize val="0"/>
        </c:dLbls>
        <c:gapWidth val="219"/>
        <c:overlap val="-27"/>
        <c:axId val="1795274079"/>
        <c:axId val="1795271583"/>
      </c:barChart>
      <c:catAx>
        <c:axId val="179527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71583"/>
        <c:crosses val="autoZero"/>
        <c:auto val="1"/>
        <c:lblAlgn val="ctr"/>
        <c:lblOffset val="100"/>
        <c:noMultiLvlLbl val="0"/>
      </c:catAx>
      <c:valAx>
        <c:axId val="1795271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740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PII.xlsx]Q3_3B!PivotTable27</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in Obtaining and Coordinating Daily Living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s>
    <c:plotArea>
      <c:layout/>
      <c:pieChart>
        <c:varyColors val="1"/>
        <c:ser>
          <c:idx val="0"/>
          <c:order val="0"/>
          <c:tx>
            <c:strRef>
              <c:f>Q3_3B!$C$4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4375-44F3-95BA-E7BF8746900E}"/>
              </c:ext>
            </c:extLst>
          </c:dPt>
          <c:dPt>
            <c:idx val="1"/>
            <c:bubble3D val="0"/>
            <c:spPr>
              <a:solidFill>
                <a:srgbClr val="C00000"/>
              </a:solidFill>
              <a:ln>
                <a:noFill/>
              </a:ln>
              <a:effectLst/>
            </c:spPr>
            <c:extLst>
              <c:ext xmlns:c16="http://schemas.microsoft.com/office/drawing/2014/chart" uri="{C3380CC4-5D6E-409C-BE32-E72D297353CC}">
                <c16:uniqueId val="{00000003-4375-44F3-95BA-E7BF8746900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Q3_3B!$B$5:$B$7</c:f>
              <c:strCache>
                <c:ptCount val="2"/>
                <c:pt idx="0">
                  <c:v>Yes</c:v>
                </c:pt>
                <c:pt idx="1">
                  <c:v>No</c:v>
                </c:pt>
              </c:strCache>
            </c:strRef>
          </c:cat>
          <c:val>
            <c:numRef>
              <c:f>Q3_3B!$C$5:$C$7</c:f>
              <c:numCache>
                <c:formatCode>General</c:formatCode>
                <c:ptCount val="2"/>
                <c:pt idx="0">
                  <c:v>2233</c:v>
                </c:pt>
                <c:pt idx="1">
                  <c:v>2389</c:v>
                </c:pt>
              </c:numCache>
            </c:numRef>
          </c:val>
          <c:extLst>
            <c:ext xmlns:c16="http://schemas.microsoft.com/office/drawing/2014/chart" uri="{C3380CC4-5D6E-409C-BE32-E72D297353CC}">
              <c16:uniqueId val="{00000001-4375-44F3-95BA-E7BF8746900E}"/>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PII.xlsx]Q3_3B2!PivotTable29</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and Coordinating Daily Living Benefits</a:t>
            </a:r>
            <a:endParaRPr lang="en-US" b="1"/>
          </a:p>
        </c:rich>
      </c:tx>
      <c:layout>
        <c:manualLayout>
          <c:xMode val="edge"/>
          <c:yMode val="edge"/>
          <c:x val="0.1167390325189355"/>
          <c:y val="2.500000000000000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rgbClr val="DCE6F2"/>
          </a:solidFill>
          <a:ln>
            <a:noFill/>
          </a:ln>
          <a:effectLst/>
        </c:spPr>
      </c:pivotFmt>
    </c:pivotFmts>
    <c:plotArea>
      <c:layout/>
      <c:barChart>
        <c:barDir val="col"/>
        <c:grouping val="clustered"/>
        <c:varyColors val="0"/>
        <c:ser>
          <c:idx val="0"/>
          <c:order val="0"/>
          <c:tx>
            <c:strRef>
              <c:f>Q3_3B2!$C$4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9FF2-46FC-99AE-10E5568DB3D6}"/>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9FF2-46FC-99AE-10E5568DB3D6}"/>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9FF2-46FC-99AE-10E5568DB3D6}"/>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9FF2-46FC-99AE-10E5568DB3D6}"/>
              </c:ext>
            </c:extLst>
          </c:dPt>
          <c:dPt>
            <c:idx val="5"/>
            <c:invertIfNegative val="0"/>
            <c:bubble3D val="0"/>
            <c:spPr>
              <a:solidFill>
                <a:srgbClr val="DCE6F2"/>
              </a:solidFill>
              <a:ln>
                <a:noFill/>
              </a:ln>
              <a:effectLst/>
            </c:spPr>
            <c:extLst>
              <c:ext xmlns:c16="http://schemas.microsoft.com/office/drawing/2014/chart" uri="{C3380CC4-5D6E-409C-BE32-E72D297353CC}">
                <c16:uniqueId val="{00000006-9FF2-46FC-99AE-10E5568DB3D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Q3_3B2!$B$5:$B$11</c:f>
              <c:strCache>
                <c:ptCount val="6"/>
                <c:pt idx="0">
                  <c:v>Excellent</c:v>
                </c:pt>
                <c:pt idx="1">
                  <c:v>Above Average</c:v>
                </c:pt>
                <c:pt idx="2">
                  <c:v>Average</c:v>
                </c:pt>
                <c:pt idx="3">
                  <c:v>Below Average</c:v>
                </c:pt>
                <c:pt idx="4">
                  <c:v>Extremely Poor</c:v>
                </c:pt>
                <c:pt idx="5">
                  <c:v>I did not receive assistance</c:v>
                </c:pt>
              </c:strCache>
            </c:strRef>
          </c:cat>
          <c:val>
            <c:numRef>
              <c:f>Q3_3B2!$C$5:$C$11</c:f>
              <c:numCache>
                <c:formatCode>General</c:formatCode>
                <c:ptCount val="6"/>
                <c:pt idx="0">
                  <c:v>974</c:v>
                </c:pt>
                <c:pt idx="1">
                  <c:v>320</c:v>
                </c:pt>
                <c:pt idx="2">
                  <c:v>240</c:v>
                </c:pt>
                <c:pt idx="3">
                  <c:v>121</c:v>
                </c:pt>
                <c:pt idx="4">
                  <c:v>170</c:v>
                </c:pt>
                <c:pt idx="5">
                  <c:v>408</c:v>
                </c:pt>
              </c:numCache>
            </c:numRef>
          </c:val>
          <c:extLst>
            <c:ext xmlns:c16="http://schemas.microsoft.com/office/drawing/2014/chart" uri="{C3380CC4-5D6E-409C-BE32-E72D297353CC}">
              <c16:uniqueId val="{00000001-9FF2-46FC-99AE-10E5568DB3D6}"/>
            </c:ext>
          </c:extLst>
        </c:ser>
        <c:dLbls>
          <c:dLblPos val="outEnd"/>
          <c:showLegendKey val="0"/>
          <c:showVal val="1"/>
          <c:showCatName val="0"/>
          <c:showSerName val="0"/>
          <c:showPercent val="0"/>
          <c:showBubbleSize val="0"/>
        </c:dLbls>
        <c:gapWidth val="219"/>
        <c:overlap val="-27"/>
        <c:axId val="1795266175"/>
        <c:axId val="1795251615"/>
      </c:barChart>
      <c:catAx>
        <c:axId val="1795266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51615"/>
        <c:crosses val="autoZero"/>
        <c:auto val="1"/>
        <c:lblAlgn val="ctr"/>
        <c:lblOffset val="100"/>
        <c:noMultiLvlLbl val="0"/>
      </c:catAx>
      <c:valAx>
        <c:axId val="17952516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661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PII.xlsx]Q3_3C!PivotTable31</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Coordinating and Obtaining Personal Financial Planning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s>
    <c:plotArea>
      <c:layout/>
      <c:pieChart>
        <c:varyColors val="1"/>
        <c:ser>
          <c:idx val="0"/>
          <c:order val="0"/>
          <c:tx>
            <c:strRef>
              <c:f>Q3_3C!$C$4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FF3A-43F8-8F65-84A8EDF1100D}"/>
              </c:ext>
            </c:extLst>
          </c:dPt>
          <c:dPt>
            <c:idx val="1"/>
            <c:bubble3D val="0"/>
            <c:spPr>
              <a:solidFill>
                <a:srgbClr val="C00000"/>
              </a:solidFill>
              <a:ln>
                <a:noFill/>
              </a:ln>
              <a:effectLst/>
            </c:spPr>
            <c:extLst>
              <c:ext xmlns:c16="http://schemas.microsoft.com/office/drawing/2014/chart" uri="{C3380CC4-5D6E-409C-BE32-E72D297353CC}">
                <c16:uniqueId val="{00000003-FF3A-43F8-8F65-84A8EDF1100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Q3_3C!$B$5:$B$7</c:f>
              <c:strCache>
                <c:ptCount val="2"/>
                <c:pt idx="0">
                  <c:v>Yes</c:v>
                </c:pt>
                <c:pt idx="1">
                  <c:v>No</c:v>
                </c:pt>
              </c:strCache>
            </c:strRef>
          </c:cat>
          <c:val>
            <c:numRef>
              <c:f>Q3_3C!$C$5:$C$7</c:f>
              <c:numCache>
                <c:formatCode>General</c:formatCode>
                <c:ptCount val="2"/>
                <c:pt idx="0">
                  <c:v>1830</c:v>
                </c:pt>
                <c:pt idx="1">
                  <c:v>2792</c:v>
                </c:pt>
              </c:numCache>
            </c:numRef>
          </c:val>
          <c:extLst>
            <c:ext xmlns:c16="http://schemas.microsoft.com/office/drawing/2014/chart" uri="{C3380CC4-5D6E-409C-BE32-E72D297353CC}">
              <c16:uniqueId val="{00000001-FF3A-43F8-8F65-84A8EDF1100D}"/>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PII.xlsx]Q3_3C2!PivotTable33</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and Coordinating Personal Financial Planning</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Q3_3C2!$C$4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33A2-4997-8F01-3C5DB7AC8143}"/>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33A2-4997-8F01-3C5DB7AC8143}"/>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33A2-4997-8F01-3C5DB7AC8143}"/>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33A2-4997-8F01-3C5DB7AC8143}"/>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33A2-4997-8F01-3C5DB7AC814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Q3_3C2!$B$5:$B$11</c:f>
              <c:strCache>
                <c:ptCount val="6"/>
                <c:pt idx="0">
                  <c:v>Excellent</c:v>
                </c:pt>
                <c:pt idx="1">
                  <c:v>Above Average</c:v>
                </c:pt>
                <c:pt idx="2">
                  <c:v>Average</c:v>
                </c:pt>
                <c:pt idx="3">
                  <c:v>Below Average</c:v>
                </c:pt>
                <c:pt idx="4">
                  <c:v>Extremely Poor</c:v>
                </c:pt>
                <c:pt idx="5">
                  <c:v>I did not receive assistance</c:v>
                </c:pt>
              </c:strCache>
            </c:strRef>
          </c:cat>
          <c:val>
            <c:numRef>
              <c:f>Q3_3C2!$C$5:$C$11</c:f>
              <c:numCache>
                <c:formatCode>General</c:formatCode>
                <c:ptCount val="6"/>
                <c:pt idx="0">
                  <c:v>777</c:v>
                </c:pt>
                <c:pt idx="1">
                  <c:v>237</c:v>
                </c:pt>
                <c:pt idx="2">
                  <c:v>184</c:v>
                </c:pt>
                <c:pt idx="3">
                  <c:v>93</c:v>
                </c:pt>
                <c:pt idx="4">
                  <c:v>113</c:v>
                </c:pt>
                <c:pt idx="5">
                  <c:v>426</c:v>
                </c:pt>
              </c:numCache>
            </c:numRef>
          </c:val>
          <c:extLst>
            <c:ext xmlns:c16="http://schemas.microsoft.com/office/drawing/2014/chart" uri="{C3380CC4-5D6E-409C-BE32-E72D297353CC}">
              <c16:uniqueId val="{00000001-33A2-4997-8F01-3C5DB7AC8143}"/>
            </c:ext>
          </c:extLst>
        </c:ser>
        <c:dLbls>
          <c:dLblPos val="outEnd"/>
          <c:showLegendKey val="0"/>
          <c:showVal val="1"/>
          <c:showCatName val="0"/>
          <c:showSerName val="0"/>
          <c:showPercent val="0"/>
          <c:showBubbleSize val="0"/>
        </c:dLbls>
        <c:gapWidth val="219"/>
        <c:overlap val="-27"/>
        <c:axId val="1795321087"/>
        <c:axId val="1795318591"/>
      </c:barChart>
      <c:catAx>
        <c:axId val="1795321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8591"/>
        <c:crosses val="autoZero"/>
        <c:auto val="1"/>
        <c:lblAlgn val="ctr"/>
        <c:lblOffset val="100"/>
        <c:noMultiLvlLbl val="0"/>
      </c:catAx>
      <c:valAx>
        <c:axId val="17953185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210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PII.xlsx]Q3_3D!PivotTable35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in Obtaining and Coordinating Transportation Benefits</a:t>
            </a:r>
            <a:endParaRPr lang="en-US" b="1"/>
          </a:p>
        </c:rich>
      </c:tx>
      <c:layout>
        <c:manualLayout>
          <c:xMode val="edge"/>
          <c:yMode val="edge"/>
          <c:x val="0.19429782993190856"/>
          <c:y val="5.428699687686311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Q3_3D!$C$4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83F0-428A-9E5B-6ECAF65E12C4}"/>
              </c:ext>
            </c:extLst>
          </c:dPt>
          <c:dPt>
            <c:idx val="1"/>
            <c:bubble3D val="0"/>
            <c:spPr>
              <a:solidFill>
                <a:srgbClr val="C00000"/>
              </a:solidFill>
              <a:ln>
                <a:noFill/>
              </a:ln>
              <a:effectLst/>
            </c:spPr>
            <c:extLst>
              <c:ext xmlns:c16="http://schemas.microsoft.com/office/drawing/2014/chart" uri="{C3380CC4-5D6E-409C-BE32-E72D297353CC}">
                <c16:uniqueId val="{00000002-F9CB-489B-9CDD-7518831E148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Q3_3D!$B$5:$B$7</c:f>
              <c:strCache>
                <c:ptCount val="2"/>
                <c:pt idx="0">
                  <c:v>Yes</c:v>
                </c:pt>
                <c:pt idx="1">
                  <c:v>No</c:v>
                </c:pt>
              </c:strCache>
            </c:strRef>
          </c:cat>
          <c:val>
            <c:numRef>
              <c:f>Q3_3D!$C$5:$C$7</c:f>
              <c:numCache>
                <c:formatCode>General</c:formatCode>
                <c:ptCount val="2"/>
                <c:pt idx="0">
                  <c:v>1851</c:v>
                </c:pt>
                <c:pt idx="1">
                  <c:v>2771</c:v>
                </c:pt>
              </c:numCache>
            </c:numRef>
          </c:val>
          <c:extLst>
            <c:ext xmlns:c16="http://schemas.microsoft.com/office/drawing/2014/chart" uri="{C3380CC4-5D6E-409C-BE32-E72D297353CC}">
              <c16:uniqueId val="{00000001-F9CB-489B-9CDD-7518831E148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PII.xlsx]Q3_3D2!PivotTable37</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and Coordinating Transportation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Q3_3D2!$C$4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4D93-4D79-ACFE-E222F6EA13ED}"/>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4D93-4D79-ACFE-E222F6EA13ED}"/>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4D93-4D79-ACFE-E222F6EA13ED}"/>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4D93-4D79-ACFE-E222F6EA13ED}"/>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4D93-4D79-ACFE-E222F6EA13E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Q3_3D2!$B$5:$B$11</c:f>
              <c:strCache>
                <c:ptCount val="6"/>
                <c:pt idx="0">
                  <c:v>Excellent</c:v>
                </c:pt>
                <c:pt idx="1">
                  <c:v>Above Average</c:v>
                </c:pt>
                <c:pt idx="2">
                  <c:v>Average</c:v>
                </c:pt>
                <c:pt idx="3">
                  <c:v>Below Average</c:v>
                </c:pt>
                <c:pt idx="4">
                  <c:v>Extremely Poor</c:v>
                </c:pt>
                <c:pt idx="5">
                  <c:v>I did not receive assistance</c:v>
                </c:pt>
              </c:strCache>
            </c:strRef>
          </c:cat>
          <c:val>
            <c:numRef>
              <c:f>Q3_3D2!$C$5:$C$11</c:f>
              <c:numCache>
                <c:formatCode>General</c:formatCode>
                <c:ptCount val="6"/>
                <c:pt idx="0">
                  <c:v>685</c:v>
                </c:pt>
                <c:pt idx="1">
                  <c:v>246</c:v>
                </c:pt>
                <c:pt idx="2">
                  <c:v>210</c:v>
                </c:pt>
                <c:pt idx="3">
                  <c:v>95</c:v>
                </c:pt>
                <c:pt idx="4">
                  <c:v>126</c:v>
                </c:pt>
                <c:pt idx="5">
                  <c:v>489</c:v>
                </c:pt>
              </c:numCache>
            </c:numRef>
          </c:val>
          <c:extLst>
            <c:ext xmlns:c16="http://schemas.microsoft.com/office/drawing/2014/chart" uri="{C3380CC4-5D6E-409C-BE32-E72D297353CC}">
              <c16:uniqueId val="{00000001-4D93-4D79-ACFE-E222F6EA13ED}"/>
            </c:ext>
          </c:extLst>
        </c:ser>
        <c:dLbls>
          <c:dLblPos val="outEnd"/>
          <c:showLegendKey val="0"/>
          <c:showVal val="1"/>
          <c:showCatName val="0"/>
          <c:showSerName val="0"/>
          <c:showPercent val="0"/>
          <c:showBubbleSize val="0"/>
        </c:dLbls>
        <c:gapWidth val="219"/>
        <c:overlap val="-27"/>
        <c:axId val="1795332319"/>
        <c:axId val="1795334815"/>
      </c:barChart>
      <c:catAx>
        <c:axId val="179533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4815"/>
        <c:crosses val="autoZero"/>
        <c:auto val="1"/>
        <c:lblAlgn val="ctr"/>
        <c:lblOffset val="100"/>
        <c:noMultiLvlLbl val="0"/>
      </c:catAx>
      <c:valAx>
        <c:axId val="17953348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23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PII.xlsx]Q3_3E!PivotTable40</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a:t>
            </a:r>
            <a:r>
              <a:rPr lang="en-US" b="1" baseline="0"/>
              <a:t>e Needed in Obtaining and Coordinating Income Support Benefits</a:t>
            </a:r>
            <a:endParaRPr lang="en-US" b="1"/>
          </a:p>
        </c:rich>
      </c:tx>
      <c:layout>
        <c:manualLayout>
          <c:xMode val="edge"/>
          <c:yMode val="edge"/>
          <c:x val="0.15130767042132071"/>
          <c:y val="5.730198926788754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Q3_3E!$C$4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2555-4720-BCF6-226A5EE65556}"/>
              </c:ext>
            </c:extLst>
          </c:dPt>
          <c:dPt>
            <c:idx val="1"/>
            <c:bubble3D val="0"/>
            <c:spPr>
              <a:solidFill>
                <a:srgbClr val="C00000"/>
              </a:solidFill>
              <a:ln>
                <a:noFill/>
              </a:ln>
              <a:effectLst/>
            </c:spPr>
            <c:extLst>
              <c:ext xmlns:c16="http://schemas.microsoft.com/office/drawing/2014/chart" uri="{C3380CC4-5D6E-409C-BE32-E72D297353CC}">
                <c16:uniqueId val="{00000002-5656-435C-8AA9-3F585788272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Q3_3E!$B$5:$B$7</c:f>
              <c:strCache>
                <c:ptCount val="2"/>
                <c:pt idx="0">
                  <c:v>Yes</c:v>
                </c:pt>
                <c:pt idx="1">
                  <c:v>No</c:v>
                </c:pt>
              </c:strCache>
            </c:strRef>
          </c:cat>
          <c:val>
            <c:numRef>
              <c:f>Q3_3E!$C$5:$C$7</c:f>
              <c:numCache>
                <c:formatCode>General</c:formatCode>
                <c:ptCount val="2"/>
                <c:pt idx="0">
                  <c:v>2131</c:v>
                </c:pt>
                <c:pt idx="1">
                  <c:v>2491</c:v>
                </c:pt>
              </c:numCache>
            </c:numRef>
          </c:val>
          <c:extLst>
            <c:ext xmlns:c16="http://schemas.microsoft.com/office/drawing/2014/chart" uri="{C3380CC4-5D6E-409C-BE32-E72D297353CC}">
              <c16:uniqueId val="{00000001-5656-435C-8AA9-3F58578827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PII.xlsx]Q3_3E2!PivotTable42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Services in Obtaining and Coordinating Income Support</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Q3_3E2!$C$4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0052-4D0A-BD4A-61B772B44921}"/>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0052-4D0A-BD4A-61B772B44921}"/>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0052-4D0A-BD4A-61B772B44921}"/>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0052-4D0A-BD4A-61B772B44921}"/>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0052-4D0A-BD4A-61B772B4492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Q3_3E2!$B$5:$B$11</c:f>
              <c:strCache>
                <c:ptCount val="6"/>
                <c:pt idx="0">
                  <c:v>Excellent</c:v>
                </c:pt>
                <c:pt idx="1">
                  <c:v>Above Average</c:v>
                </c:pt>
                <c:pt idx="2">
                  <c:v>Average</c:v>
                </c:pt>
                <c:pt idx="3">
                  <c:v>Below Average</c:v>
                </c:pt>
                <c:pt idx="4">
                  <c:v>Extremely Poor</c:v>
                </c:pt>
                <c:pt idx="5">
                  <c:v>I did not receive assistance</c:v>
                </c:pt>
              </c:strCache>
            </c:strRef>
          </c:cat>
          <c:val>
            <c:numRef>
              <c:f>Q3_3E2!$C$5:$C$11</c:f>
              <c:numCache>
                <c:formatCode>General</c:formatCode>
                <c:ptCount val="6"/>
                <c:pt idx="0">
                  <c:v>802</c:v>
                </c:pt>
                <c:pt idx="1">
                  <c:v>286</c:v>
                </c:pt>
                <c:pt idx="2">
                  <c:v>249</c:v>
                </c:pt>
                <c:pt idx="3">
                  <c:v>104</c:v>
                </c:pt>
                <c:pt idx="4">
                  <c:v>156</c:v>
                </c:pt>
                <c:pt idx="5">
                  <c:v>534</c:v>
                </c:pt>
              </c:numCache>
            </c:numRef>
          </c:val>
          <c:extLst>
            <c:ext xmlns:c16="http://schemas.microsoft.com/office/drawing/2014/chart" uri="{C3380CC4-5D6E-409C-BE32-E72D297353CC}">
              <c16:uniqueId val="{00000001-0052-4D0A-BD4A-61B772B44921}"/>
            </c:ext>
          </c:extLst>
        </c:ser>
        <c:dLbls>
          <c:dLblPos val="outEnd"/>
          <c:showLegendKey val="0"/>
          <c:showVal val="1"/>
          <c:showCatName val="0"/>
          <c:showSerName val="0"/>
          <c:showPercent val="0"/>
          <c:showBubbleSize val="0"/>
        </c:dLbls>
        <c:gapWidth val="219"/>
        <c:overlap val="-27"/>
        <c:axId val="1795305695"/>
        <c:axId val="1795318175"/>
      </c:barChart>
      <c:catAx>
        <c:axId val="1795305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8175"/>
        <c:crosses val="autoZero"/>
        <c:auto val="1"/>
        <c:lblAlgn val="ctr"/>
        <c:lblOffset val="100"/>
        <c:noMultiLvlLbl val="0"/>
      </c:catAx>
      <c:valAx>
        <c:axId val="1795318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056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PII.xlsx]Q3_1!PivotTable15</c:name>
    <c:fmtId val="14"/>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 Case Management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lumMod val="50000"/>
            </a:schemeClr>
          </a:solidFill>
          <a:ln>
            <a:noFill/>
          </a:ln>
          <a:effectLst/>
        </c:spPr>
      </c:pivotFmt>
      <c:pivotFmt>
        <c:idx val="4"/>
        <c:spPr>
          <a:solidFill>
            <a:srgbClr val="C00000"/>
          </a:solidFill>
          <a:ln>
            <a:noFill/>
          </a:ln>
          <a:effectLst/>
        </c:spP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lumMod val="50000"/>
            </a:schemeClr>
          </a:solidFill>
          <a:ln>
            <a:noFill/>
          </a:ln>
          <a:effectLst/>
        </c:spPr>
      </c:pivotFmt>
      <c:pivotFmt>
        <c:idx val="7"/>
        <c:spPr>
          <a:solidFill>
            <a:srgbClr val="C00000"/>
          </a:solidFill>
          <a:ln>
            <a:noFill/>
          </a:ln>
          <a:effectLst/>
        </c:spPr>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50000"/>
            </a:schemeClr>
          </a:solidFill>
          <a:ln>
            <a:noFill/>
          </a:ln>
          <a:effectLst/>
        </c:spPr>
      </c:pivotFmt>
      <c:pivotFmt>
        <c:idx val="10"/>
        <c:spPr>
          <a:solidFill>
            <a:srgbClr val="C00000"/>
          </a:solidFill>
          <a:ln>
            <a:noFill/>
          </a:ln>
          <a:effectLst/>
        </c:spPr>
      </c:pivotFmt>
    </c:pivotFmts>
    <c:plotArea>
      <c:layout/>
      <c:pieChart>
        <c:varyColors val="1"/>
        <c:ser>
          <c:idx val="0"/>
          <c:order val="0"/>
          <c:tx>
            <c:strRef>
              <c:f>Q3_1!$C$4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A81E-46C7-BA67-99DC35F0FBA2}"/>
              </c:ext>
            </c:extLst>
          </c:dPt>
          <c:dPt>
            <c:idx val="1"/>
            <c:bubble3D val="0"/>
            <c:spPr>
              <a:solidFill>
                <a:srgbClr val="C00000"/>
              </a:solidFill>
              <a:ln>
                <a:noFill/>
              </a:ln>
              <a:effectLst/>
            </c:spPr>
            <c:extLst>
              <c:ext xmlns:c16="http://schemas.microsoft.com/office/drawing/2014/chart" uri="{C3380CC4-5D6E-409C-BE32-E72D297353CC}">
                <c16:uniqueId val="{00000003-A81E-46C7-BA67-99DC35F0FBA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Q3_1!$B$5:$B$7</c:f>
              <c:strCache>
                <c:ptCount val="2"/>
                <c:pt idx="0">
                  <c:v>Yes</c:v>
                </c:pt>
                <c:pt idx="1">
                  <c:v>No</c:v>
                </c:pt>
              </c:strCache>
            </c:strRef>
          </c:cat>
          <c:val>
            <c:numRef>
              <c:f>Q3_1!$C$5:$C$7</c:f>
              <c:numCache>
                <c:formatCode>General</c:formatCode>
                <c:ptCount val="2"/>
                <c:pt idx="0">
                  <c:v>3740</c:v>
                </c:pt>
                <c:pt idx="1">
                  <c:v>882</c:v>
                </c:pt>
              </c:numCache>
            </c:numRef>
          </c:val>
          <c:extLst>
            <c:ext xmlns:c16="http://schemas.microsoft.com/office/drawing/2014/chart" uri="{C3380CC4-5D6E-409C-BE32-E72D297353CC}">
              <c16:uniqueId val="{00000004-A81E-46C7-BA67-99DC35F0FBA2}"/>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PII.xlsx]Q3_3F!PivotTable44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in Obtaining and Coordinating Legal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solidFill>
              <a:schemeClr val="accent1">
                <a:lumMod val="5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solidFill>
              <a:schemeClr val="accent1">
                <a:lumMod val="50000"/>
              </a:schemeClr>
            </a:solidFill>
          </a:ln>
          <a:effectLst/>
        </c:spPr>
      </c:pivotFmt>
      <c:pivotFmt>
        <c:idx val="2"/>
        <c:spPr>
          <a:solidFill>
            <a:srgbClr val="C00000"/>
          </a:solidFill>
          <a:ln>
            <a:solidFill>
              <a:schemeClr val="accent1">
                <a:lumMod val="50000"/>
              </a:schemeClr>
            </a:solidFill>
          </a:ln>
          <a:effectLst/>
        </c:spPr>
      </c:pivotFmt>
    </c:pivotFmts>
    <c:plotArea>
      <c:layout/>
      <c:pieChart>
        <c:varyColors val="1"/>
        <c:ser>
          <c:idx val="0"/>
          <c:order val="0"/>
          <c:tx>
            <c:strRef>
              <c:f>Q3_3F!$C$4</c:f>
              <c:strCache>
                <c:ptCount val="1"/>
                <c:pt idx="0">
                  <c:v>Total</c:v>
                </c:pt>
              </c:strCache>
            </c:strRef>
          </c:tx>
          <c:spPr>
            <a:ln>
              <a:solidFill>
                <a:schemeClr val="accent1">
                  <a:lumMod val="50000"/>
                </a:schemeClr>
              </a:solidFill>
            </a:ln>
          </c:spPr>
          <c:dPt>
            <c:idx val="0"/>
            <c:bubble3D val="0"/>
            <c:spPr>
              <a:solidFill>
                <a:schemeClr val="accent1">
                  <a:lumMod val="50000"/>
                </a:schemeClr>
              </a:solidFill>
              <a:ln>
                <a:solidFill>
                  <a:schemeClr val="accent1">
                    <a:lumMod val="50000"/>
                  </a:schemeClr>
                </a:solidFill>
              </a:ln>
              <a:effectLst/>
            </c:spPr>
            <c:extLst>
              <c:ext xmlns:c16="http://schemas.microsoft.com/office/drawing/2014/chart" uri="{C3380CC4-5D6E-409C-BE32-E72D297353CC}">
                <c16:uniqueId val="{00000002-B8BB-434C-BC80-FB4686ADD72C}"/>
              </c:ext>
            </c:extLst>
          </c:dPt>
          <c:dPt>
            <c:idx val="1"/>
            <c:bubble3D val="0"/>
            <c:spPr>
              <a:solidFill>
                <a:srgbClr val="C00000"/>
              </a:solidFill>
              <a:ln>
                <a:solidFill>
                  <a:schemeClr val="accent1">
                    <a:lumMod val="50000"/>
                  </a:schemeClr>
                </a:solidFill>
              </a:ln>
              <a:effectLst/>
            </c:spPr>
            <c:extLst>
              <c:ext xmlns:c16="http://schemas.microsoft.com/office/drawing/2014/chart" uri="{C3380CC4-5D6E-409C-BE32-E72D297353CC}">
                <c16:uniqueId val="{00000003-B8BB-434C-BC80-FB4686ADD72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Q3_3F!$B$5:$B$7</c:f>
              <c:strCache>
                <c:ptCount val="2"/>
                <c:pt idx="0">
                  <c:v>Yes</c:v>
                </c:pt>
                <c:pt idx="1">
                  <c:v>No</c:v>
                </c:pt>
              </c:strCache>
            </c:strRef>
          </c:cat>
          <c:val>
            <c:numRef>
              <c:f>Q3_3F!$C$5:$C$7</c:f>
              <c:numCache>
                <c:formatCode>General</c:formatCode>
                <c:ptCount val="2"/>
                <c:pt idx="0">
                  <c:v>1158</c:v>
                </c:pt>
                <c:pt idx="1">
                  <c:v>3464</c:v>
                </c:pt>
              </c:numCache>
            </c:numRef>
          </c:val>
          <c:extLst>
            <c:ext xmlns:c16="http://schemas.microsoft.com/office/drawing/2014/chart" uri="{C3380CC4-5D6E-409C-BE32-E72D297353CC}">
              <c16:uniqueId val="{00000001-B8BB-434C-BC80-FB4686ADD72C}"/>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PII.xlsx]Q3_3F2!PivotTable46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with Legal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Q3_3F2!$C$4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A5FA-4D00-A634-25721AA2D023}"/>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A5FA-4D00-A634-25721AA2D023}"/>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A5FA-4D00-A634-25721AA2D023}"/>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A5FA-4D00-A634-25721AA2D023}"/>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A5FA-4D00-A634-25721AA2D02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Q3_3F2!$B$5:$B$11</c:f>
              <c:strCache>
                <c:ptCount val="6"/>
                <c:pt idx="0">
                  <c:v>Excellent</c:v>
                </c:pt>
                <c:pt idx="1">
                  <c:v>Above Average</c:v>
                </c:pt>
                <c:pt idx="2">
                  <c:v>Average</c:v>
                </c:pt>
                <c:pt idx="3">
                  <c:v>Below Average</c:v>
                </c:pt>
                <c:pt idx="4">
                  <c:v>Extremely Poor</c:v>
                </c:pt>
                <c:pt idx="5">
                  <c:v>I did not receive assistance</c:v>
                </c:pt>
              </c:strCache>
            </c:strRef>
          </c:cat>
          <c:val>
            <c:numRef>
              <c:f>Q3_3F2!$C$5:$C$11</c:f>
              <c:numCache>
                <c:formatCode>General</c:formatCode>
                <c:ptCount val="6"/>
                <c:pt idx="0">
                  <c:v>290</c:v>
                </c:pt>
                <c:pt idx="1">
                  <c:v>104</c:v>
                </c:pt>
                <c:pt idx="2">
                  <c:v>110</c:v>
                </c:pt>
                <c:pt idx="3">
                  <c:v>66</c:v>
                </c:pt>
                <c:pt idx="4">
                  <c:v>88</c:v>
                </c:pt>
                <c:pt idx="5">
                  <c:v>500</c:v>
                </c:pt>
              </c:numCache>
            </c:numRef>
          </c:val>
          <c:extLst>
            <c:ext xmlns:c16="http://schemas.microsoft.com/office/drawing/2014/chart" uri="{C3380CC4-5D6E-409C-BE32-E72D297353CC}">
              <c16:uniqueId val="{00000001-A5FA-4D00-A634-25721AA2D023}"/>
            </c:ext>
          </c:extLst>
        </c:ser>
        <c:dLbls>
          <c:dLblPos val="outEnd"/>
          <c:showLegendKey val="0"/>
          <c:showVal val="1"/>
          <c:showCatName val="0"/>
          <c:showSerName val="0"/>
          <c:showPercent val="0"/>
          <c:showBubbleSize val="0"/>
        </c:dLbls>
        <c:gapWidth val="219"/>
        <c:overlap val="-27"/>
        <c:axId val="1795310687"/>
        <c:axId val="1795319007"/>
      </c:barChart>
      <c:catAx>
        <c:axId val="1795310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9007"/>
        <c:crosses val="autoZero"/>
        <c:auto val="1"/>
        <c:lblAlgn val="ctr"/>
        <c:lblOffset val="100"/>
        <c:noMultiLvlLbl val="0"/>
      </c:catAx>
      <c:valAx>
        <c:axId val="1795319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106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PII.xlsx]Q3_3G!PivotTable48</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with Childcare Benefits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Q3_3G!$C$4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D4DF-45B3-A148-3E073E7BFBF8}"/>
              </c:ext>
            </c:extLst>
          </c:dPt>
          <c:dPt>
            <c:idx val="1"/>
            <c:bubble3D val="0"/>
            <c:spPr>
              <a:solidFill>
                <a:srgbClr val="C00000"/>
              </a:solidFill>
              <a:ln>
                <a:noFill/>
              </a:ln>
              <a:effectLst/>
            </c:spPr>
            <c:extLst>
              <c:ext xmlns:c16="http://schemas.microsoft.com/office/drawing/2014/chart" uri="{C3380CC4-5D6E-409C-BE32-E72D297353CC}">
                <c16:uniqueId val="{00000002-E702-486A-B130-9773567F60C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Q3_3G!$B$5:$B$7</c:f>
              <c:strCache>
                <c:ptCount val="2"/>
                <c:pt idx="0">
                  <c:v>Yes</c:v>
                </c:pt>
                <c:pt idx="1">
                  <c:v>No</c:v>
                </c:pt>
              </c:strCache>
            </c:strRef>
          </c:cat>
          <c:val>
            <c:numRef>
              <c:f>Q3_3G!$C$5:$C$7</c:f>
              <c:numCache>
                <c:formatCode>General</c:formatCode>
                <c:ptCount val="2"/>
                <c:pt idx="0">
                  <c:v>280</c:v>
                </c:pt>
                <c:pt idx="1">
                  <c:v>4342</c:v>
                </c:pt>
              </c:numCache>
            </c:numRef>
          </c:val>
          <c:extLst>
            <c:ext xmlns:c16="http://schemas.microsoft.com/office/drawing/2014/chart" uri="{C3380CC4-5D6E-409C-BE32-E72D297353CC}">
              <c16:uniqueId val="{00000001-E702-486A-B130-9773567F60C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PII.xlsx]Q3_3G2!PivotTable50</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with Childcare Benefits </a:t>
            </a:r>
            <a:endParaRPr lang="en-US" b="1"/>
          </a:p>
        </c:rich>
      </c:tx>
      <c:layout>
        <c:manualLayout>
          <c:xMode val="edge"/>
          <c:yMode val="edge"/>
          <c:x val="0.14970911394696351"/>
          <c:y val="4.16607341890482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rgbClr val="B9CDE5"/>
          </a:solidFill>
          <a:ln>
            <a:noFill/>
          </a:ln>
          <a:effectLst/>
        </c:spPr>
      </c:pivotFmt>
    </c:pivotFmts>
    <c:plotArea>
      <c:layout/>
      <c:barChart>
        <c:barDir val="col"/>
        <c:grouping val="clustered"/>
        <c:varyColors val="0"/>
        <c:ser>
          <c:idx val="0"/>
          <c:order val="0"/>
          <c:tx>
            <c:strRef>
              <c:f>Q3_3G2!$C$4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21B3-4509-A817-D4139C8A42E5}"/>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21B3-4509-A817-D4139C8A42E5}"/>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21B3-4509-A817-D4139C8A42E5}"/>
              </c:ext>
            </c:extLst>
          </c:dPt>
          <c:dPt>
            <c:idx val="4"/>
            <c:invertIfNegative val="0"/>
            <c:bubble3D val="0"/>
            <c:spPr>
              <a:solidFill>
                <a:srgbClr val="B9CDE5"/>
              </a:solidFill>
              <a:ln>
                <a:noFill/>
              </a:ln>
              <a:effectLst/>
            </c:spPr>
            <c:extLst>
              <c:ext xmlns:c16="http://schemas.microsoft.com/office/drawing/2014/chart" uri="{C3380CC4-5D6E-409C-BE32-E72D297353CC}">
                <c16:uniqueId val="{00000005-21B3-4509-A817-D4139C8A42E5}"/>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21B3-4509-A817-D4139C8A42E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Q3_3G2!$B$5:$B$11</c:f>
              <c:strCache>
                <c:ptCount val="6"/>
                <c:pt idx="0">
                  <c:v>Excellent</c:v>
                </c:pt>
                <c:pt idx="1">
                  <c:v>Above Average</c:v>
                </c:pt>
                <c:pt idx="2">
                  <c:v>Average</c:v>
                </c:pt>
                <c:pt idx="3">
                  <c:v>Below average</c:v>
                </c:pt>
                <c:pt idx="4">
                  <c:v>Extremely Poor</c:v>
                </c:pt>
                <c:pt idx="5">
                  <c:v>I did not receive assistance</c:v>
                </c:pt>
              </c:strCache>
            </c:strRef>
          </c:cat>
          <c:val>
            <c:numRef>
              <c:f>Q3_3G2!$C$5:$C$11</c:f>
              <c:numCache>
                <c:formatCode>General</c:formatCode>
                <c:ptCount val="6"/>
                <c:pt idx="0">
                  <c:v>81</c:v>
                </c:pt>
                <c:pt idx="1">
                  <c:v>21</c:v>
                </c:pt>
                <c:pt idx="2">
                  <c:v>23</c:v>
                </c:pt>
                <c:pt idx="3">
                  <c:v>12</c:v>
                </c:pt>
                <c:pt idx="4">
                  <c:v>14</c:v>
                </c:pt>
                <c:pt idx="5">
                  <c:v>129</c:v>
                </c:pt>
              </c:numCache>
            </c:numRef>
          </c:val>
          <c:extLst>
            <c:ext xmlns:c16="http://schemas.microsoft.com/office/drawing/2014/chart" uri="{C3380CC4-5D6E-409C-BE32-E72D297353CC}">
              <c16:uniqueId val="{00000001-21B3-4509-A817-D4139C8A42E5}"/>
            </c:ext>
          </c:extLst>
        </c:ser>
        <c:dLbls>
          <c:dLblPos val="outEnd"/>
          <c:showLegendKey val="0"/>
          <c:showVal val="1"/>
          <c:showCatName val="0"/>
          <c:showSerName val="0"/>
          <c:showPercent val="0"/>
          <c:showBubbleSize val="0"/>
        </c:dLbls>
        <c:gapWidth val="219"/>
        <c:overlap val="-27"/>
        <c:axId val="1795208351"/>
        <c:axId val="1795212511"/>
      </c:barChart>
      <c:catAx>
        <c:axId val="179520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12511"/>
        <c:crosses val="autoZero"/>
        <c:auto val="1"/>
        <c:lblAlgn val="ctr"/>
        <c:lblOffset val="100"/>
        <c:noMultiLvlLbl val="0"/>
      </c:catAx>
      <c:valAx>
        <c:axId val="17952125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083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PII.xlsx]Q3_3H!PivotTable52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with Housing Counseling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s>
    <c:plotArea>
      <c:layout/>
      <c:pieChart>
        <c:varyColors val="1"/>
        <c:ser>
          <c:idx val="0"/>
          <c:order val="0"/>
          <c:tx>
            <c:strRef>
              <c:f>Q3_3H!$D$4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D74C-4259-B101-F6201D170F21}"/>
              </c:ext>
            </c:extLst>
          </c:dPt>
          <c:dPt>
            <c:idx val="1"/>
            <c:bubble3D val="0"/>
            <c:spPr>
              <a:solidFill>
                <a:srgbClr val="C00000"/>
              </a:solidFill>
              <a:ln>
                <a:noFill/>
              </a:ln>
              <a:effectLst/>
            </c:spPr>
            <c:extLst>
              <c:ext xmlns:c16="http://schemas.microsoft.com/office/drawing/2014/chart" uri="{C3380CC4-5D6E-409C-BE32-E72D297353CC}">
                <c16:uniqueId val="{00000003-D74C-4259-B101-F6201D170F2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Q3_3H!$C$5:$C$7</c:f>
              <c:strCache>
                <c:ptCount val="2"/>
                <c:pt idx="0">
                  <c:v>Yes</c:v>
                </c:pt>
                <c:pt idx="1">
                  <c:v>No</c:v>
                </c:pt>
              </c:strCache>
            </c:strRef>
          </c:cat>
          <c:val>
            <c:numRef>
              <c:f>Q3_3H!$D$5:$D$7</c:f>
              <c:numCache>
                <c:formatCode>General</c:formatCode>
                <c:ptCount val="2"/>
                <c:pt idx="0">
                  <c:v>2595</c:v>
                </c:pt>
                <c:pt idx="1">
                  <c:v>2027</c:v>
                </c:pt>
              </c:numCache>
            </c:numRef>
          </c:val>
          <c:extLst>
            <c:ext xmlns:c16="http://schemas.microsoft.com/office/drawing/2014/chart" uri="{C3380CC4-5D6E-409C-BE32-E72D297353CC}">
              <c16:uniqueId val="{00000001-D74C-4259-B101-F6201D170F21}"/>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PII.xlsx]Q3_3H2!PivotTable54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Services with Housing Counseling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rgbClr val="B9CDE5"/>
          </a:solidFill>
          <a:ln>
            <a:noFill/>
          </a:ln>
          <a:effectLst/>
        </c:spPr>
      </c:pivotFmt>
    </c:pivotFmts>
    <c:plotArea>
      <c:layout/>
      <c:barChart>
        <c:barDir val="col"/>
        <c:grouping val="clustered"/>
        <c:varyColors val="0"/>
        <c:ser>
          <c:idx val="0"/>
          <c:order val="0"/>
          <c:tx>
            <c:strRef>
              <c:f>Q3_3H2!$D$4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FF12-4299-B1BD-AFF68D104215}"/>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FF12-4299-B1BD-AFF68D104215}"/>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FF12-4299-B1BD-AFF68D104215}"/>
              </c:ext>
            </c:extLst>
          </c:dPt>
          <c:dPt>
            <c:idx val="4"/>
            <c:invertIfNegative val="0"/>
            <c:bubble3D val="0"/>
            <c:spPr>
              <a:solidFill>
                <a:srgbClr val="B9CDE5"/>
              </a:solidFill>
              <a:ln>
                <a:noFill/>
              </a:ln>
              <a:effectLst/>
            </c:spPr>
            <c:extLst>
              <c:ext xmlns:c16="http://schemas.microsoft.com/office/drawing/2014/chart" uri="{C3380CC4-5D6E-409C-BE32-E72D297353CC}">
                <c16:uniqueId val="{00000005-FF12-4299-B1BD-AFF68D104215}"/>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FF12-4299-B1BD-AFF68D10421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Q3_3H2!$C$5:$C$11</c:f>
              <c:strCache>
                <c:ptCount val="6"/>
                <c:pt idx="0">
                  <c:v>Excellent</c:v>
                </c:pt>
                <c:pt idx="1">
                  <c:v>Above Average</c:v>
                </c:pt>
                <c:pt idx="2">
                  <c:v>Average</c:v>
                </c:pt>
                <c:pt idx="3">
                  <c:v>Below Average</c:v>
                </c:pt>
                <c:pt idx="4">
                  <c:v>Extremely Poor</c:v>
                </c:pt>
                <c:pt idx="5">
                  <c:v>I did not receive assistance</c:v>
                </c:pt>
              </c:strCache>
            </c:strRef>
          </c:cat>
          <c:val>
            <c:numRef>
              <c:f>Q3_3H2!$D$5:$D$11</c:f>
              <c:numCache>
                <c:formatCode>General</c:formatCode>
                <c:ptCount val="6"/>
                <c:pt idx="0">
                  <c:v>1219</c:v>
                </c:pt>
                <c:pt idx="1">
                  <c:v>359</c:v>
                </c:pt>
                <c:pt idx="2">
                  <c:v>269</c:v>
                </c:pt>
                <c:pt idx="3">
                  <c:v>127</c:v>
                </c:pt>
                <c:pt idx="4">
                  <c:v>232</c:v>
                </c:pt>
                <c:pt idx="5">
                  <c:v>389</c:v>
                </c:pt>
              </c:numCache>
            </c:numRef>
          </c:val>
          <c:extLst>
            <c:ext xmlns:c16="http://schemas.microsoft.com/office/drawing/2014/chart" uri="{C3380CC4-5D6E-409C-BE32-E72D297353CC}">
              <c16:uniqueId val="{00000001-FF12-4299-B1BD-AFF68D104215}"/>
            </c:ext>
          </c:extLst>
        </c:ser>
        <c:dLbls>
          <c:dLblPos val="outEnd"/>
          <c:showLegendKey val="0"/>
          <c:showVal val="1"/>
          <c:showCatName val="0"/>
          <c:showSerName val="0"/>
          <c:showPercent val="0"/>
          <c:showBubbleSize val="0"/>
        </c:dLbls>
        <c:gapWidth val="219"/>
        <c:overlap val="-27"/>
        <c:axId val="1795359775"/>
        <c:axId val="1795377663"/>
      </c:barChart>
      <c:catAx>
        <c:axId val="1795359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77663"/>
        <c:crosses val="autoZero"/>
        <c:auto val="1"/>
        <c:lblAlgn val="ctr"/>
        <c:lblOffset val="100"/>
        <c:noMultiLvlLbl val="0"/>
      </c:catAx>
      <c:valAx>
        <c:axId val="17953776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597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PII.xlsx]Q4_A!PivotTable56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Needed</a:t>
            </a:r>
            <a:r>
              <a:rPr lang="en-US" b="1" baseline="0"/>
              <a:t> Rental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Q4_A!$D$4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DAC2-4DBD-87F6-A1D4D19C4F06}"/>
              </c:ext>
            </c:extLst>
          </c:dPt>
          <c:dPt>
            <c:idx val="1"/>
            <c:bubble3D val="0"/>
            <c:spPr>
              <a:solidFill>
                <a:srgbClr val="C00000"/>
              </a:solidFill>
              <a:ln>
                <a:noFill/>
              </a:ln>
              <a:effectLst/>
            </c:spPr>
            <c:extLst>
              <c:ext xmlns:c16="http://schemas.microsoft.com/office/drawing/2014/chart" uri="{C3380CC4-5D6E-409C-BE32-E72D297353CC}">
                <c16:uniqueId val="{00000002-22B4-4B74-B6E3-7C9F60741D0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Q4_A!$C$5:$C$7</c:f>
              <c:strCache>
                <c:ptCount val="2"/>
                <c:pt idx="0">
                  <c:v>Yes</c:v>
                </c:pt>
                <c:pt idx="1">
                  <c:v>No</c:v>
                </c:pt>
              </c:strCache>
            </c:strRef>
          </c:cat>
          <c:val>
            <c:numRef>
              <c:f>Q4_A!$D$5:$D$7</c:f>
              <c:numCache>
                <c:formatCode>General</c:formatCode>
                <c:ptCount val="2"/>
                <c:pt idx="0">
                  <c:v>3869</c:v>
                </c:pt>
                <c:pt idx="1">
                  <c:v>753</c:v>
                </c:pt>
              </c:numCache>
            </c:numRef>
          </c:val>
          <c:extLst>
            <c:ext xmlns:c16="http://schemas.microsoft.com/office/drawing/2014/chart" uri="{C3380CC4-5D6E-409C-BE32-E72D297353CC}">
              <c16:uniqueId val="{00000001-22B4-4B74-B6E3-7C9F60741D01}"/>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PII.xlsx]Q4_A2!PivotTable58</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Rental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lumMod val="50000"/>
            </a:schemeClr>
          </a:solidFill>
          <a:ln>
            <a:noFill/>
          </a:ln>
          <a:effectLst/>
        </c:spPr>
      </c:pivotFmt>
    </c:pivotFmts>
    <c:plotArea>
      <c:layout/>
      <c:barChart>
        <c:barDir val="col"/>
        <c:grouping val="clustered"/>
        <c:varyColors val="0"/>
        <c:ser>
          <c:idx val="0"/>
          <c:order val="0"/>
          <c:tx>
            <c:strRef>
              <c:f>Q4_A2!$D$4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FFC2-4324-BD8E-1A4065B44ED4}"/>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FFC2-4324-BD8E-1A4065B44ED4}"/>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FFC2-4324-BD8E-1A4065B44ED4}"/>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FFC2-4324-BD8E-1A4065B44ED4}"/>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FFC2-4324-BD8E-1A4065B44ED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Q4_A2!$C$5:$C$11</c:f>
              <c:strCache>
                <c:ptCount val="6"/>
                <c:pt idx="0">
                  <c:v>Excellent</c:v>
                </c:pt>
                <c:pt idx="1">
                  <c:v>Above Average</c:v>
                </c:pt>
                <c:pt idx="2">
                  <c:v>Average</c:v>
                </c:pt>
                <c:pt idx="3">
                  <c:v>Below Average</c:v>
                </c:pt>
                <c:pt idx="4">
                  <c:v>Extremely Poor</c:v>
                </c:pt>
                <c:pt idx="5">
                  <c:v>I did not receive assistance</c:v>
                </c:pt>
              </c:strCache>
            </c:strRef>
          </c:cat>
          <c:val>
            <c:numRef>
              <c:f>Q4_A2!$D$5:$D$11</c:f>
              <c:numCache>
                <c:formatCode>General</c:formatCode>
                <c:ptCount val="6"/>
                <c:pt idx="0">
                  <c:v>2100</c:v>
                </c:pt>
                <c:pt idx="1">
                  <c:v>547</c:v>
                </c:pt>
                <c:pt idx="2">
                  <c:v>309</c:v>
                </c:pt>
                <c:pt idx="3">
                  <c:v>146</c:v>
                </c:pt>
                <c:pt idx="4">
                  <c:v>206</c:v>
                </c:pt>
                <c:pt idx="5">
                  <c:v>561</c:v>
                </c:pt>
              </c:numCache>
            </c:numRef>
          </c:val>
          <c:extLst>
            <c:ext xmlns:c16="http://schemas.microsoft.com/office/drawing/2014/chart" uri="{C3380CC4-5D6E-409C-BE32-E72D297353CC}">
              <c16:uniqueId val="{00000001-FFC2-4324-BD8E-1A4065B44ED4}"/>
            </c:ext>
          </c:extLst>
        </c:ser>
        <c:dLbls>
          <c:dLblPos val="outEnd"/>
          <c:showLegendKey val="0"/>
          <c:showVal val="1"/>
          <c:showCatName val="0"/>
          <c:showSerName val="0"/>
          <c:showPercent val="0"/>
          <c:showBubbleSize val="0"/>
        </c:dLbls>
        <c:gapWidth val="219"/>
        <c:overlap val="-27"/>
        <c:axId val="1795333151"/>
        <c:axId val="1795335647"/>
      </c:barChart>
      <c:catAx>
        <c:axId val="179533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5647"/>
        <c:crosses val="autoZero"/>
        <c:auto val="1"/>
        <c:lblAlgn val="ctr"/>
        <c:lblOffset val="100"/>
        <c:noMultiLvlLbl val="0"/>
      </c:catAx>
      <c:valAx>
        <c:axId val="17953356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3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PII.xlsx]Q4_B!PivotTable60</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a:t>
            </a:r>
            <a:r>
              <a:rPr lang="en-US" b="1" baseline="0"/>
              <a:t> Utility Fee Payment Assistance</a:t>
            </a:r>
            <a:endParaRPr lang="en-US" b="1"/>
          </a:p>
        </c:rich>
      </c:tx>
      <c:layout>
        <c:manualLayout>
          <c:xMode val="edge"/>
          <c:yMode val="edge"/>
          <c:x val="0.20706933508311465"/>
          <c:y val="3.233256351039261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Q4_B!$D$4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FE51-48CC-A95B-6C255A333CE3}"/>
              </c:ext>
            </c:extLst>
          </c:dPt>
          <c:dPt>
            <c:idx val="1"/>
            <c:bubble3D val="0"/>
            <c:spPr>
              <a:solidFill>
                <a:srgbClr val="C00000"/>
              </a:solidFill>
              <a:ln>
                <a:noFill/>
              </a:ln>
              <a:effectLst/>
            </c:spPr>
            <c:extLst>
              <c:ext xmlns:c16="http://schemas.microsoft.com/office/drawing/2014/chart" uri="{C3380CC4-5D6E-409C-BE32-E72D297353CC}">
                <c16:uniqueId val="{00000002-D6E9-44EE-8DA0-E4A9FFD67D8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Q4_B!$C$5:$C$7</c:f>
              <c:strCache>
                <c:ptCount val="2"/>
                <c:pt idx="0">
                  <c:v>Yes</c:v>
                </c:pt>
                <c:pt idx="1">
                  <c:v>No</c:v>
                </c:pt>
              </c:strCache>
            </c:strRef>
          </c:cat>
          <c:val>
            <c:numRef>
              <c:f>Q4_B!$D$5:$D$7</c:f>
              <c:numCache>
                <c:formatCode>General</c:formatCode>
                <c:ptCount val="2"/>
                <c:pt idx="0">
                  <c:v>2244</c:v>
                </c:pt>
                <c:pt idx="1">
                  <c:v>2378</c:v>
                </c:pt>
              </c:numCache>
            </c:numRef>
          </c:val>
          <c:extLst>
            <c:ext xmlns:c16="http://schemas.microsoft.com/office/drawing/2014/chart" uri="{C3380CC4-5D6E-409C-BE32-E72D297353CC}">
              <c16:uniqueId val="{00000001-D6E9-44EE-8DA0-E4A9FFD67D8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PII.xlsx]Q4_B2!PivotTable62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Utility Fee Payment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Q4_B2!$D$4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274F-420F-9125-BC43F72120B8}"/>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274F-420F-9125-BC43F72120B8}"/>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274F-420F-9125-BC43F72120B8}"/>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274F-420F-9125-BC43F72120B8}"/>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274F-420F-9125-BC43F72120B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Q4_B2!$C$5:$C$11</c:f>
              <c:strCache>
                <c:ptCount val="6"/>
                <c:pt idx="0">
                  <c:v>Excellent</c:v>
                </c:pt>
                <c:pt idx="1">
                  <c:v>Above Average</c:v>
                </c:pt>
                <c:pt idx="2">
                  <c:v>Average</c:v>
                </c:pt>
                <c:pt idx="3">
                  <c:v>Below Average</c:v>
                </c:pt>
                <c:pt idx="4">
                  <c:v>Extremely Poor</c:v>
                </c:pt>
                <c:pt idx="5">
                  <c:v>I did not receive assistance</c:v>
                </c:pt>
              </c:strCache>
            </c:strRef>
          </c:cat>
          <c:val>
            <c:numRef>
              <c:f>Q4_B2!$D$5:$D$11</c:f>
              <c:numCache>
                <c:formatCode>General</c:formatCode>
                <c:ptCount val="6"/>
                <c:pt idx="0">
                  <c:v>946</c:v>
                </c:pt>
                <c:pt idx="1">
                  <c:v>261</c:v>
                </c:pt>
                <c:pt idx="2">
                  <c:v>179</c:v>
                </c:pt>
                <c:pt idx="3">
                  <c:v>81</c:v>
                </c:pt>
                <c:pt idx="4">
                  <c:v>96</c:v>
                </c:pt>
                <c:pt idx="5">
                  <c:v>681</c:v>
                </c:pt>
              </c:numCache>
            </c:numRef>
          </c:val>
          <c:extLst>
            <c:ext xmlns:c16="http://schemas.microsoft.com/office/drawing/2014/chart" uri="{C3380CC4-5D6E-409C-BE32-E72D297353CC}">
              <c16:uniqueId val="{00000001-274F-420F-9125-BC43F72120B8}"/>
            </c:ext>
          </c:extLst>
        </c:ser>
        <c:dLbls>
          <c:dLblPos val="outEnd"/>
          <c:showLegendKey val="0"/>
          <c:showVal val="1"/>
          <c:showCatName val="0"/>
          <c:showSerName val="0"/>
          <c:showPercent val="0"/>
          <c:showBubbleSize val="0"/>
        </c:dLbls>
        <c:gapWidth val="219"/>
        <c:overlap val="-27"/>
        <c:axId val="1795219167"/>
        <c:axId val="1795203775"/>
      </c:barChart>
      <c:catAx>
        <c:axId val="1795219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03775"/>
        <c:crosses val="autoZero"/>
        <c:auto val="1"/>
        <c:lblAlgn val="ctr"/>
        <c:lblOffset val="100"/>
        <c:noMultiLvlLbl val="0"/>
      </c:catAx>
      <c:valAx>
        <c:axId val="17952037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2191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PII.xlsx]Q3_2B!PivotTable21</c:name>
    <c:fmtId val="9"/>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in Obtaining VA Benefits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lumMod val="20000"/>
              <a:lumOff val="80000"/>
            </a:schemeClr>
          </a:solidFill>
          <a:ln>
            <a:noFill/>
          </a:ln>
          <a:effectLst/>
        </c:spPr>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lumMod val="50000"/>
            </a:schemeClr>
          </a:solidFill>
          <a:ln>
            <a:noFill/>
          </a:ln>
          <a:effectLst/>
        </c:spPr>
      </c:pivotFmt>
      <c:pivotFmt>
        <c:idx val="14"/>
        <c:spPr>
          <a:solidFill>
            <a:schemeClr val="accent1">
              <a:lumMod val="75000"/>
            </a:schemeClr>
          </a:solidFill>
          <a:ln>
            <a:noFill/>
          </a:ln>
          <a:effectLst/>
        </c:spPr>
      </c:pivotFmt>
      <c:pivotFmt>
        <c:idx val="15"/>
        <c:spPr>
          <a:solidFill>
            <a:schemeClr val="accent1">
              <a:lumMod val="60000"/>
              <a:lumOff val="40000"/>
            </a:schemeClr>
          </a:solidFill>
          <a:ln>
            <a:noFill/>
          </a:ln>
          <a:effectLst/>
        </c:spPr>
      </c:pivotFmt>
      <c:pivotFmt>
        <c:idx val="16"/>
        <c:spPr>
          <a:solidFill>
            <a:schemeClr val="accent1">
              <a:lumMod val="40000"/>
              <a:lumOff val="60000"/>
            </a:schemeClr>
          </a:solidFill>
          <a:ln>
            <a:noFill/>
          </a:ln>
          <a:effectLst/>
        </c:spPr>
      </c:pivotFmt>
      <c:pivotFmt>
        <c:idx val="17"/>
        <c:spPr>
          <a:solidFill>
            <a:schemeClr val="accent1">
              <a:lumMod val="20000"/>
              <a:lumOff val="80000"/>
            </a:schemeClr>
          </a:solidFill>
          <a:ln>
            <a:noFill/>
          </a:ln>
          <a:effectLst/>
        </c:spPr>
      </c:pivotFmt>
    </c:pivotFmts>
    <c:plotArea>
      <c:layout/>
      <c:barChart>
        <c:barDir val="col"/>
        <c:grouping val="clustered"/>
        <c:varyColors val="0"/>
        <c:ser>
          <c:idx val="0"/>
          <c:order val="0"/>
          <c:tx>
            <c:strRef>
              <c:f>Q3_2B!$C$4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1-A3DB-4704-AA04-97367F912A3A}"/>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A3DB-4704-AA04-97367F912A3A}"/>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A3DB-4704-AA04-97367F912A3A}"/>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7-A3DB-4704-AA04-97367F912A3A}"/>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9-A3DB-4704-AA04-97367F912A3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Q3_2B!$B$5:$B$11</c:f>
              <c:strCache>
                <c:ptCount val="6"/>
                <c:pt idx="0">
                  <c:v>Excellent</c:v>
                </c:pt>
                <c:pt idx="1">
                  <c:v>Above Average</c:v>
                </c:pt>
                <c:pt idx="2">
                  <c:v>Average</c:v>
                </c:pt>
                <c:pt idx="3">
                  <c:v>Below Average</c:v>
                </c:pt>
                <c:pt idx="4">
                  <c:v>Extremely Poor</c:v>
                </c:pt>
                <c:pt idx="5">
                  <c:v>I did not receive assistance</c:v>
                </c:pt>
              </c:strCache>
            </c:strRef>
          </c:cat>
          <c:val>
            <c:numRef>
              <c:f>Q3_2B!$C$5:$C$11</c:f>
              <c:numCache>
                <c:formatCode>General</c:formatCode>
                <c:ptCount val="6"/>
                <c:pt idx="0">
                  <c:v>947</c:v>
                </c:pt>
                <c:pt idx="1">
                  <c:v>405</c:v>
                </c:pt>
                <c:pt idx="2">
                  <c:v>317</c:v>
                </c:pt>
                <c:pt idx="3">
                  <c:v>135</c:v>
                </c:pt>
                <c:pt idx="4">
                  <c:v>162</c:v>
                </c:pt>
                <c:pt idx="5">
                  <c:v>491</c:v>
                </c:pt>
              </c:numCache>
            </c:numRef>
          </c:val>
          <c:extLst>
            <c:ext xmlns:c16="http://schemas.microsoft.com/office/drawing/2014/chart" uri="{C3380CC4-5D6E-409C-BE32-E72D297353CC}">
              <c16:uniqueId val="{0000000A-A3DB-4704-AA04-97367F912A3A}"/>
            </c:ext>
          </c:extLst>
        </c:ser>
        <c:dLbls>
          <c:dLblPos val="outEnd"/>
          <c:showLegendKey val="0"/>
          <c:showVal val="1"/>
          <c:showCatName val="0"/>
          <c:showSerName val="0"/>
          <c:showPercent val="0"/>
          <c:showBubbleSize val="0"/>
        </c:dLbls>
        <c:gapWidth val="219"/>
        <c:overlap val="-27"/>
        <c:axId val="1552916527"/>
        <c:axId val="1552913615"/>
      </c:barChart>
      <c:catAx>
        <c:axId val="1552916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2913615"/>
        <c:crosses val="autoZero"/>
        <c:auto val="1"/>
        <c:lblAlgn val="ctr"/>
        <c:lblOffset val="100"/>
        <c:noMultiLvlLbl val="0"/>
      </c:catAx>
      <c:valAx>
        <c:axId val="15529136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29165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PII.xlsx]Q4_C!PivotTable64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a:t>
            </a:r>
            <a:r>
              <a:rPr lang="en-US" b="1" baseline="0"/>
              <a:t> Security and Utility Deposit Assistance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Q4_C!$C$4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41D8-4374-A185-27B5FB22EEAA}"/>
              </c:ext>
            </c:extLst>
          </c:dPt>
          <c:dPt>
            <c:idx val="1"/>
            <c:bubble3D val="0"/>
            <c:spPr>
              <a:solidFill>
                <a:srgbClr val="C00000"/>
              </a:solidFill>
              <a:ln>
                <a:noFill/>
              </a:ln>
              <a:effectLst/>
            </c:spPr>
            <c:extLst>
              <c:ext xmlns:c16="http://schemas.microsoft.com/office/drawing/2014/chart" uri="{C3380CC4-5D6E-409C-BE32-E72D297353CC}">
                <c16:uniqueId val="{00000002-5B47-4260-9772-72B90544B452}"/>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Q4_C!$B$5:$B$7</c:f>
              <c:strCache>
                <c:ptCount val="2"/>
                <c:pt idx="0">
                  <c:v>Yes</c:v>
                </c:pt>
                <c:pt idx="1">
                  <c:v>No</c:v>
                </c:pt>
              </c:strCache>
            </c:strRef>
          </c:cat>
          <c:val>
            <c:numRef>
              <c:f>Q4_C!$C$5:$C$7</c:f>
              <c:numCache>
                <c:formatCode>General</c:formatCode>
                <c:ptCount val="2"/>
                <c:pt idx="0">
                  <c:v>2700</c:v>
                </c:pt>
                <c:pt idx="1">
                  <c:v>1922</c:v>
                </c:pt>
              </c:numCache>
            </c:numRef>
          </c:val>
          <c:extLst>
            <c:ext xmlns:c16="http://schemas.microsoft.com/office/drawing/2014/chart" uri="{C3380CC4-5D6E-409C-BE32-E72D297353CC}">
              <c16:uniqueId val="{00000001-5B47-4260-9772-72B90544B452}"/>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PII.xlsx]Q4_C2!PivotTable66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Security and Utility Deposit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Q4_C2!$C$4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BFF3-4440-90E9-344C2C9C372B}"/>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BFF3-4440-90E9-344C2C9C372B}"/>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BFF3-4440-90E9-344C2C9C372B}"/>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BFF3-4440-90E9-344C2C9C372B}"/>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BFF3-4440-90E9-344C2C9C372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Q4_C2!$B$5:$B$11</c:f>
              <c:strCache>
                <c:ptCount val="6"/>
                <c:pt idx="0">
                  <c:v>Excellent</c:v>
                </c:pt>
                <c:pt idx="1">
                  <c:v>Above Average</c:v>
                </c:pt>
                <c:pt idx="2">
                  <c:v>Average</c:v>
                </c:pt>
                <c:pt idx="3">
                  <c:v>Below Average</c:v>
                </c:pt>
                <c:pt idx="4">
                  <c:v>Extremely Poor</c:v>
                </c:pt>
                <c:pt idx="5">
                  <c:v>I did not receive assistance</c:v>
                </c:pt>
              </c:strCache>
            </c:strRef>
          </c:cat>
          <c:val>
            <c:numRef>
              <c:f>Q4_C2!$C$5:$C$11</c:f>
              <c:numCache>
                <c:formatCode>General</c:formatCode>
                <c:ptCount val="6"/>
                <c:pt idx="0">
                  <c:v>1408</c:v>
                </c:pt>
                <c:pt idx="1">
                  <c:v>331</c:v>
                </c:pt>
                <c:pt idx="2">
                  <c:v>212</c:v>
                </c:pt>
                <c:pt idx="3">
                  <c:v>69</c:v>
                </c:pt>
                <c:pt idx="4">
                  <c:v>87</c:v>
                </c:pt>
                <c:pt idx="5">
                  <c:v>593</c:v>
                </c:pt>
              </c:numCache>
            </c:numRef>
          </c:val>
          <c:extLst>
            <c:ext xmlns:c16="http://schemas.microsoft.com/office/drawing/2014/chart" uri="{C3380CC4-5D6E-409C-BE32-E72D297353CC}">
              <c16:uniqueId val="{00000001-BFF3-4440-90E9-344C2C9C372B}"/>
            </c:ext>
          </c:extLst>
        </c:ser>
        <c:dLbls>
          <c:dLblPos val="outEnd"/>
          <c:showLegendKey val="0"/>
          <c:showVal val="1"/>
          <c:showCatName val="0"/>
          <c:showSerName val="0"/>
          <c:showPercent val="0"/>
          <c:showBubbleSize val="0"/>
        </c:dLbls>
        <c:gapWidth val="219"/>
        <c:overlap val="-27"/>
        <c:axId val="1795356447"/>
        <c:axId val="1795330239"/>
      </c:barChart>
      <c:catAx>
        <c:axId val="179535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30239"/>
        <c:crosses val="autoZero"/>
        <c:auto val="1"/>
        <c:lblAlgn val="ctr"/>
        <c:lblOffset val="100"/>
        <c:noMultiLvlLbl val="0"/>
      </c:catAx>
      <c:valAx>
        <c:axId val="17953302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35644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PII.xlsx]Q4_D!PivotTable68</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Needed</a:t>
            </a:r>
            <a:r>
              <a:rPr lang="en-US" b="1" baseline="0"/>
              <a:t> Moving Cost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Q4_D!$C$4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DB7C-4A26-8902-CBC5D6DFD8A3}"/>
              </c:ext>
            </c:extLst>
          </c:dPt>
          <c:dPt>
            <c:idx val="1"/>
            <c:bubble3D val="0"/>
            <c:spPr>
              <a:solidFill>
                <a:srgbClr val="C00000"/>
              </a:solidFill>
              <a:ln>
                <a:noFill/>
              </a:ln>
              <a:effectLst/>
            </c:spPr>
            <c:extLst>
              <c:ext xmlns:c16="http://schemas.microsoft.com/office/drawing/2014/chart" uri="{C3380CC4-5D6E-409C-BE32-E72D297353CC}">
                <c16:uniqueId val="{00000002-380D-4920-8995-4F8FA85F1F1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Q4_D!$B$5:$B$7</c:f>
              <c:strCache>
                <c:ptCount val="2"/>
                <c:pt idx="0">
                  <c:v>Yes</c:v>
                </c:pt>
                <c:pt idx="1">
                  <c:v>No</c:v>
                </c:pt>
              </c:strCache>
            </c:strRef>
          </c:cat>
          <c:val>
            <c:numRef>
              <c:f>Q4_D!$C$5:$C$7</c:f>
              <c:numCache>
                <c:formatCode>General</c:formatCode>
                <c:ptCount val="2"/>
                <c:pt idx="0">
                  <c:v>1635</c:v>
                </c:pt>
                <c:pt idx="1">
                  <c:v>2987</c:v>
                </c:pt>
              </c:numCache>
            </c:numRef>
          </c:val>
          <c:extLst>
            <c:ext xmlns:c16="http://schemas.microsoft.com/office/drawing/2014/chart" uri="{C3380CC4-5D6E-409C-BE32-E72D297353CC}">
              <c16:uniqueId val="{00000001-380D-4920-8995-4F8FA85F1F1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PII.xlsx]Q4_D2!PivotTable70</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Moving Cost Assistance</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Q4_D2!$D$4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0740-4D59-8227-42DD6FB577E1}"/>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0740-4D59-8227-42DD6FB577E1}"/>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0740-4D59-8227-42DD6FB577E1}"/>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0740-4D59-8227-42DD6FB577E1}"/>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0740-4D59-8227-42DD6FB577E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Q4_D2!$C$5:$C$11</c:f>
              <c:strCache>
                <c:ptCount val="6"/>
                <c:pt idx="0">
                  <c:v>Excellent</c:v>
                </c:pt>
                <c:pt idx="1">
                  <c:v>Above Average</c:v>
                </c:pt>
                <c:pt idx="2">
                  <c:v>Average</c:v>
                </c:pt>
                <c:pt idx="3">
                  <c:v>Below Average</c:v>
                </c:pt>
                <c:pt idx="4">
                  <c:v>Extremely Poor</c:v>
                </c:pt>
                <c:pt idx="5">
                  <c:v>I did not receive assistance</c:v>
                </c:pt>
              </c:strCache>
            </c:strRef>
          </c:cat>
          <c:val>
            <c:numRef>
              <c:f>Q4_D2!$D$5:$D$11</c:f>
              <c:numCache>
                <c:formatCode>General</c:formatCode>
                <c:ptCount val="6"/>
                <c:pt idx="0">
                  <c:v>523</c:v>
                </c:pt>
                <c:pt idx="1">
                  <c:v>136</c:v>
                </c:pt>
                <c:pt idx="2">
                  <c:v>111</c:v>
                </c:pt>
                <c:pt idx="3">
                  <c:v>61</c:v>
                </c:pt>
                <c:pt idx="4">
                  <c:v>74</c:v>
                </c:pt>
                <c:pt idx="5">
                  <c:v>730</c:v>
                </c:pt>
              </c:numCache>
            </c:numRef>
          </c:val>
          <c:extLst>
            <c:ext xmlns:c16="http://schemas.microsoft.com/office/drawing/2014/chart" uri="{C3380CC4-5D6E-409C-BE32-E72D297353CC}">
              <c16:uniqueId val="{00000001-0740-4D59-8227-42DD6FB577E1}"/>
            </c:ext>
          </c:extLst>
        </c:ser>
        <c:dLbls>
          <c:dLblPos val="outEnd"/>
          <c:showLegendKey val="0"/>
          <c:showVal val="1"/>
          <c:showCatName val="0"/>
          <c:showSerName val="0"/>
          <c:showPercent val="0"/>
          <c:showBubbleSize val="0"/>
        </c:dLbls>
        <c:gapWidth val="219"/>
        <c:overlap val="-27"/>
        <c:axId val="1743175055"/>
        <c:axId val="1743189199"/>
      </c:barChart>
      <c:catAx>
        <c:axId val="1743175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89199"/>
        <c:crosses val="autoZero"/>
        <c:auto val="1"/>
        <c:lblAlgn val="ctr"/>
        <c:lblOffset val="100"/>
        <c:noMultiLvlLbl val="0"/>
      </c:catAx>
      <c:valAx>
        <c:axId val="17431891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50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PII.xlsx]Q4_E!PivotTable72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Needed</a:t>
            </a:r>
            <a:r>
              <a:rPr lang="en-US" b="1" baseline="0"/>
              <a:t> Assistance Purchasing Emergency Supplies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Q4_E!$D$4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AD06-45F8-A27D-9A5DB492622C}"/>
              </c:ext>
            </c:extLst>
          </c:dPt>
          <c:dPt>
            <c:idx val="1"/>
            <c:bubble3D val="0"/>
            <c:spPr>
              <a:solidFill>
                <a:srgbClr val="C00000"/>
              </a:solidFill>
              <a:ln>
                <a:noFill/>
              </a:ln>
              <a:effectLst/>
            </c:spPr>
            <c:extLst>
              <c:ext xmlns:c16="http://schemas.microsoft.com/office/drawing/2014/chart" uri="{C3380CC4-5D6E-409C-BE32-E72D297353CC}">
                <c16:uniqueId val="{00000002-AFF4-4407-AFD2-68D2F44D656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Q4_E!$C$5:$C$7</c:f>
              <c:strCache>
                <c:ptCount val="2"/>
                <c:pt idx="0">
                  <c:v>Yes</c:v>
                </c:pt>
                <c:pt idx="1">
                  <c:v>No</c:v>
                </c:pt>
              </c:strCache>
            </c:strRef>
          </c:cat>
          <c:val>
            <c:numRef>
              <c:f>Q4_E!$D$5:$D$7</c:f>
              <c:numCache>
                <c:formatCode>General</c:formatCode>
                <c:ptCount val="2"/>
                <c:pt idx="0">
                  <c:v>1772</c:v>
                </c:pt>
                <c:pt idx="1">
                  <c:v>2850</c:v>
                </c:pt>
              </c:numCache>
            </c:numRef>
          </c:val>
          <c:extLst>
            <c:ext xmlns:c16="http://schemas.microsoft.com/office/drawing/2014/chart" uri="{C3380CC4-5D6E-409C-BE32-E72D297353CC}">
              <c16:uniqueId val="{00000001-AFF4-4407-AFD2-68D2F44D6569}"/>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PII.xlsx]Q4_E2!PivotTable74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Quality</a:t>
            </a:r>
            <a:r>
              <a:rPr lang="en-US" b="1" baseline="0"/>
              <a:t> of Assistance With Purchasing Emergency Supplies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
        <c:idx val="5"/>
        <c:spPr>
          <a:solidFill>
            <a:schemeClr val="accent1">
              <a:lumMod val="20000"/>
              <a:lumOff val="80000"/>
            </a:schemeClr>
          </a:solidFill>
          <a:ln>
            <a:noFill/>
          </a:ln>
          <a:effectLst/>
        </c:spPr>
      </c:pivotFmt>
    </c:pivotFmts>
    <c:plotArea>
      <c:layout/>
      <c:barChart>
        <c:barDir val="col"/>
        <c:grouping val="clustered"/>
        <c:varyColors val="0"/>
        <c:ser>
          <c:idx val="0"/>
          <c:order val="0"/>
          <c:tx>
            <c:strRef>
              <c:f>Q4_E2!$D$4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8C8A-4B7A-8B94-22F9ADEAFDB7}"/>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8C8A-4B7A-8B94-22F9ADEAFDB7}"/>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8C8A-4B7A-8B94-22F9ADEAFDB7}"/>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8C8A-4B7A-8B94-22F9ADEAFDB7}"/>
              </c:ext>
            </c:extLst>
          </c:dPt>
          <c:dPt>
            <c:idx val="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6-8C8A-4B7A-8B94-22F9ADEAFDB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Q4_E2!$C$5:$C$11</c:f>
              <c:strCache>
                <c:ptCount val="6"/>
                <c:pt idx="0">
                  <c:v>Excellent</c:v>
                </c:pt>
                <c:pt idx="1">
                  <c:v>Above Average</c:v>
                </c:pt>
                <c:pt idx="2">
                  <c:v>Average</c:v>
                </c:pt>
                <c:pt idx="3">
                  <c:v>Below Average</c:v>
                </c:pt>
                <c:pt idx="4">
                  <c:v>Extremely Poor</c:v>
                </c:pt>
                <c:pt idx="5">
                  <c:v>I did not receive assistance</c:v>
                </c:pt>
              </c:strCache>
            </c:strRef>
          </c:cat>
          <c:val>
            <c:numRef>
              <c:f>Q4_E2!$D$5:$D$11</c:f>
              <c:numCache>
                <c:formatCode>General</c:formatCode>
                <c:ptCount val="6"/>
                <c:pt idx="0">
                  <c:v>711</c:v>
                </c:pt>
                <c:pt idx="1">
                  <c:v>205</c:v>
                </c:pt>
                <c:pt idx="2">
                  <c:v>140</c:v>
                </c:pt>
                <c:pt idx="3">
                  <c:v>46</c:v>
                </c:pt>
                <c:pt idx="4">
                  <c:v>77</c:v>
                </c:pt>
                <c:pt idx="5">
                  <c:v>593</c:v>
                </c:pt>
              </c:numCache>
            </c:numRef>
          </c:val>
          <c:extLst>
            <c:ext xmlns:c16="http://schemas.microsoft.com/office/drawing/2014/chart" uri="{C3380CC4-5D6E-409C-BE32-E72D297353CC}">
              <c16:uniqueId val="{00000001-8C8A-4B7A-8B94-22F9ADEAFDB7}"/>
            </c:ext>
          </c:extLst>
        </c:ser>
        <c:dLbls>
          <c:dLblPos val="outEnd"/>
          <c:showLegendKey val="0"/>
          <c:showVal val="1"/>
          <c:showCatName val="0"/>
          <c:showSerName val="0"/>
          <c:showPercent val="0"/>
          <c:showBubbleSize val="0"/>
        </c:dLbls>
        <c:gapWidth val="219"/>
        <c:overlap val="-27"/>
        <c:axId val="1719120271"/>
        <c:axId val="1719128591"/>
      </c:barChart>
      <c:catAx>
        <c:axId val="171912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9128591"/>
        <c:crosses val="autoZero"/>
        <c:auto val="1"/>
        <c:lblAlgn val="ctr"/>
        <c:lblOffset val="100"/>
        <c:noMultiLvlLbl val="0"/>
      </c:catAx>
      <c:valAx>
        <c:axId val="17191285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91202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PII.xlsx]Q4!PivotTable76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Number</a:t>
            </a:r>
            <a:r>
              <a:rPr lang="en-US" b="1" baseline="0"/>
              <a:t> of Times Moved Since Receiving Services from the S.S.V.F Agency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s>
    <c:plotArea>
      <c:layout/>
      <c:barChart>
        <c:barDir val="col"/>
        <c:grouping val="clustered"/>
        <c:varyColors val="0"/>
        <c:ser>
          <c:idx val="0"/>
          <c:order val="0"/>
          <c:tx>
            <c:strRef>
              <c:f>'Q4'!$D$4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3F49-4604-9216-C40C8A16CA99}"/>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3F49-4604-9216-C40C8A16CA99}"/>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3F49-4604-9216-C40C8A16CA99}"/>
              </c:ext>
            </c:extLst>
          </c:dPt>
          <c:dPt>
            <c:idx val="3"/>
            <c:invertIfNegative val="0"/>
            <c:bubble3D val="0"/>
            <c:extLst>
              <c:ext xmlns:c16="http://schemas.microsoft.com/office/drawing/2014/chart" uri="{C3380CC4-5D6E-409C-BE32-E72D297353CC}">
                <c16:uniqueId val="{00000005-3F49-4604-9216-C40C8A16CA9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'Q4'!$C$5:$C$9</c:f>
              <c:strCache>
                <c:ptCount val="4"/>
                <c:pt idx="0">
                  <c:v>0</c:v>
                </c:pt>
                <c:pt idx="1">
                  <c:v>1</c:v>
                </c:pt>
                <c:pt idx="2">
                  <c:v>2</c:v>
                </c:pt>
                <c:pt idx="3">
                  <c:v>3+</c:v>
                </c:pt>
              </c:strCache>
            </c:strRef>
          </c:cat>
          <c:val>
            <c:numRef>
              <c:f>'Q4'!$D$5:$D$9</c:f>
              <c:numCache>
                <c:formatCode>General</c:formatCode>
                <c:ptCount val="4"/>
                <c:pt idx="0">
                  <c:v>2176</c:v>
                </c:pt>
                <c:pt idx="1">
                  <c:v>1664</c:v>
                </c:pt>
                <c:pt idx="2">
                  <c:v>455</c:v>
                </c:pt>
                <c:pt idx="3">
                  <c:v>327</c:v>
                </c:pt>
              </c:numCache>
            </c:numRef>
          </c:val>
          <c:extLst>
            <c:ext xmlns:c16="http://schemas.microsoft.com/office/drawing/2014/chart" uri="{C3380CC4-5D6E-409C-BE32-E72D297353CC}">
              <c16:uniqueId val="{00000001-3F49-4604-9216-C40C8A16CA99}"/>
            </c:ext>
          </c:extLst>
        </c:ser>
        <c:dLbls>
          <c:dLblPos val="outEnd"/>
          <c:showLegendKey val="0"/>
          <c:showVal val="1"/>
          <c:showCatName val="0"/>
          <c:showSerName val="0"/>
          <c:showPercent val="0"/>
          <c:showBubbleSize val="0"/>
        </c:dLbls>
        <c:gapWidth val="219"/>
        <c:overlap val="-27"/>
        <c:axId val="1743193359"/>
        <c:axId val="1743183375"/>
      </c:barChart>
      <c:catAx>
        <c:axId val="1743193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83375"/>
        <c:crosses val="autoZero"/>
        <c:auto val="1"/>
        <c:lblAlgn val="ctr"/>
        <c:lblOffset val="100"/>
        <c:noMultiLvlLbl val="0"/>
      </c:catAx>
      <c:valAx>
        <c:axId val="17431833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9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PII.xlsx]Q5!PivotTable78</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Since</a:t>
            </a:r>
            <a:r>
              <a:rPr lang="en-US" b="1" baseline="0"/>
              <a:t> receiving services, was there a time when income decreased so much that it was hard to pay housing costs?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pivotFmt>
      <c:pivotFmt>
        <c:idx val="2"/>
        <c:spPr>
          <a:solidFill>
            <a:schemeClr val="accent1">
              <a:lumMod val="50000"/>
            </a:schemeClr>
          </a:solidFill>
          <a:ln>
            <a:noFill/>
          </a:ln>
          <a:effectLst/>
        </c:spPr>
      </c:pivotFmt>
    </c:pivotFmts>
    <c:plotArea>
      <c:layout/>
      <c:pieChart>
        <c:varyColors val="1"/>
        <c:ser>
          <c:idx val="0"/>
          <c:order val="0"/>
          <c:tx>
            <c:strRef>
              <c:f>'Q5'!$D$4</c:f>
              <c:strCache>
                <c:ptCount val="1"/>
                <c:pt idx="0">
                  <c:v>Total</c:v>
                </c:pt>
              </c:strCache>
            </c:strRef>
          </c:tx>
          <c:spPr>
            <a:solidFill>
              <a:schemeClr val="accent1">
                <a:lumMod val="50000"/>
              </a:schemeClr>
            </a:solidFill>
          </c:spPr>
          <c:dPt>
            <c:idx val="0"/>
            <c:bubble3D val="0"/>
            <c:spPr>
              <a:solidFill>
                <a:schemeClr val="accent1">
                  <a:lumMod val="50000"/>
                </a:schemeClr>
              </a:solidFill>
              <a:ln>
                <a:noFill/>
              </a:ln>
              <a:effectLst/>
            </c:spPr>
            <c:extLst>
              <c:ext xmlns:c16="http://schemas.microsoft.com/office/drawing/2014/chart" uri="{C3380CC4-5D6E-409C-BE32-E72D297353CC}">
                <c16:uniqueId val="{00000001-D436-469F-AA20-0F55E84F9662}"/>
              </c:ext>
            </c:extLst>
          </c:dPt>
          <c:dPt>
            <c:idx val="1"/>
            <c:bubble3D val="0"/>
            <c:spPr>
              <a:solidFill>
                <a:srgbClr val="C00000"/>
              </a:solidFill>
              <a:ln>
                <a:noFill/>
              </a:ln>
              <a:effectLst/>
            </c:spPr>
            <c:extLst>
              <c:ext xmlns:c16="http://schemas.microsoft.com/office/drawing/2014/chart" uri="{C3380CC4-5D6E-409C-BE32-E72D297353CC}">
                <c16:uniqueId val="{00000002-20BD-467C-85BE-2CEE3B26B46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'Q5'!$C$5:$C$7</c:f>
              <c:strCache>
                <c:ptCount val="2"/>
                <c:pt idx="0">
                  <c:v>Yes</c:v>
                </c:pt>
                <c:pt idx="1">
                  <c:v>No</c:v>
                </c:pt>
              </c:strCache>
            </c:strRef>
          </c:cat>
          <c:val>
            <c:numRef>
              <c:f>'Q5'!$D$5:$D$7</c:f>
              <c:numCache>
                <c:formatCode>General</c:formatCode>
                <c:ptCount val="2"/>
                <c:pt idx="0">
                  <c:v>2180</c:v>
                </c:pt>
                <c:pt idx="1">
                  <c:v>2442</c:v>
                </c:pt>
              </c:numCache>
            </c:numRef>
          </c:val>
          <c:extLst>
            <c:ext xmlns:c16="http://schemas.microsoft.com/office/drawing/2014/chart" uri="{C3380CC4-5D6E-409C-BE32-E72D297353CC}">
              <c16:uniqueId val="{00000001-20BD-467C-85BE-2CEE3B26B46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PII.xlsx]Q6!PivotTable80</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Satisfaction</a:t>
            </a:r>
            <a:r>
              <a:rPr lang="en-US" b="1" baseline="0"/>
              <a:t> Level of the Courteousness of the staff Person Initially Spoke with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s>
    <c:plotArea>
      <c:layout/>
      <c:barChart>
        <c:barDir val="col"/>
        <c:grouping val="clustered"/>
        <c:varyColors val="0"/>
        <c:ser>
          <c:idx val="0"/>
          <c:order val="0"/>
          <c:tx>
            <c:strRef>
              <c:f>'Q6'!$C$4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7B2D-4E0C-A585-854ED4554CC6}"/>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7B2D-4E0C-A585-854ED4554CC6}"/>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7B2D-4E0C-A585-854ED4554CC6}"/>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7B2D-4E0C-A585-854ED4554CC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'Q6'!$B$5:$B$10</c:f>
              <c:strCache>
                <c:ptCount val="5"/>
                <c:pt idx="0">
                  <c:v>Very Satisfied</c:v>
                </c:pt>
                <c:pt idx="1">
                  <c:v>Satisfied</c:v>
                </c:pt>
                <c:pt idx="2">
                  <c:v>Neither satisfied nor Dissatisfied</c:v>
                </c:pt>
                <c:pt idx="3">
                  <c:v>Dissatisfied</c:v>
                </c:pt>
                <c:pt idx="4">
                  <c:v>Very Dissatisfied</c:v>
                </c:pt>
              </c:strCache>
            </c:strRef>
          </c:cat>
          <c:val>
            <c:numRef>
              <c:f>'Q6'!$C$5:$C$10</c:f>
              <c:numCache>
                <c:formatCode>General</c:formatCode>
                <c:ptCount val="5"/>
                <c:pt idx="0">
                  <c:v>2793</c:v>
                </c:pt>
                <c:pt idx="1">
                  <c:v>710</c:v>
                </c:pt>
                <c:pt idx="2">
                  <c:v>415</c:v>
                </c:pt>
                <c:pt idx="3">
                  <c:v>144</c:v>
                </c:pt>
                <c:pt idx="4">
                  <c:v>560</c:v>
                </c:pt>
              </c:numCache>
            </c:numRef>
          </c:val>
          <c:extLst>
            <c:ext xmlns:c16="http://schemas.microsoft.com/office/drawing/2014/chart" uri="{C3380CC4-5D6E-409C-BE32-E72D297353CC}">
              <c16:uniqueId val="{00000001-7B2D-4E0C-A585-854ED4554CC6}"/>
            </c:ext>
          </c:extLst>
        </c:ser>
        <c:dLbls>
          <c:dLblPos val="outEnd"/>
          <c:showLegendKey val="0"/>
          <c:showVal val="1"/>
          <c:showCatName val="0"/>
          <c:showSerName val="0"/>
          <c:showPercent val="0"/>
          <c:showBubbleSize val="0"/>
        </c:dLbls>
        <c:gapWidth val="219"/>
        <c:overlap val="-27"/>
        <c:axId val="1743235375"/>
        <c:axId val="1743243279"/>
      </c:barChart>
      <c:catAx>
        <c:axId val="174323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3279"/>
        <c:crosses val="autoZero"/>
        <c:auto val="1"/>
        <c:lblAlgn val="ctr"/>
        <c:lblOffset val="100"/>
        <c:noMultiLvlLbl val="0"/>
      </c:catAx>
      <c:valAx>
        <c:axId val="17432432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353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PII.xlsx]Q7!PivotTable83</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Satisfaction</a:t>
            </a:r>
            <a:r>
              <a:rPr lang="en-US" b="1" baseline="0"/>
              <a:t> Level with the Staff Person Dealt with Most Often</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s>
    <c:plotArea>
      <c:layout/>
      <c:barChart>
        <c:barDir val="col"/>
        <c:grouping val="clustered"/>
        <c:varyColors val="0"/>
        <c:ser>
          <c:idx val="0"/>
          <c:order val="0"/>
          <c:tx>
            <c:strRef>
              <c:f>'Q7'!$C$4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9BEB-476D-AED6-197560CF967C}"/>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9BEB-476D-AED6-197560CF967C}"/>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9BEB-476D-AED6-197560CF967C}"/>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9BEB-476D-AED6-197560CF967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'Q7'!$B$5:$B$10</c:f>
              <c:strCache>
                <c:ptCount val="5"/>
                <c:pt idx="0">
                  <c:v>Very Satisfied</c:v>
                </c:pt>
                <c:pt idx="1">
                  <c:v>Satisfied</c:v>
                </c:pt>
                <c:pt idx="2">
                  <c:v>Neither satisfied nor Dissatisfied</c:v>
                </c:pt>
                <c:pt idx="3">
                  <c:v>Dissatisfied</c:v>
                </c:pt>
                <c:pt idx="4">
                  <c:v>Very Dissatisfied</c:v>
                </c:pt>
              </c:strCache>
            </c:strRef>
          </c:cat>
          <c:val>
            <c:numRef>
              <c:f>'Q7'!$C$5:$C$10</c:f>
              <c:numCache>
                <c:formatCode>General</c:formatCode>
                <c:ptCount val="5"/>
                <c:pt idx="0">
                  <c:v>2944</c:v>
                </c:pt>
                <c:pt idx="1">
                  <c:v>655</c:v>
                </c:pt>
                <c:pt idx="2">
                  <c:v>388</c:v>
                </c:pt>
                <c:pt idx="3">
                  <c:v>187</c:v>
                </c:pt>
                <c:pt idx="4">
                  <c:v>448</c:v>
                </c:pt>
              </c:numCache>
            </c:numRef>
          </c:val>
          <c:extLst>
            <c:ext xmlns:c16="http://schemas.microsoft.com/office/drawing/2014/chart" uri="{C3380CC4-5D6E-409C-BE32-E72D297353CC}">
              <c16:uniqueId val="{00000001-9BEB-476D-AED6-197560CF967C}"/>
            </c:ext>
          </c:extLst>
        </c:ser>
        <c:dLbls>
          <c:dLblPos val="outEnd"/>
          <c:showLegendKey val="0"/>
          <c:showVal val="1"/>
          <c:showCatName val="0"/>
          <c:showSerName val="0"/>
          <c:showPercent val="0"/>
          <c:showBubbleSize val="0"/>
        </c:dLbls>
        <c:gapWidth val="219"/>
        <c:overlap val="-27"/>
        <c:axId val="1743241199"/>
        <c:axId val="1743227887"/>
      </c:barChart>
      <c:catAx>
        <c:axId val="1743241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27887"/>
        <c:crosses val="autoZero"/>
        <c:auto val="1"/>
        <c:lblAlgn val="ctr"/>
        <c:lblOffset val="100"/>
        <c:noMultiLvlLbl val="0"/>
      </c:catAx>
      <c:valAx>
        <c:axId val="17432278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119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PII.xlsx]Q3_3A!PivotTable23</c:name>
    <c:fmtId val="9"/>
  </c:pivotSource>
  <c:chart>
    <c:title>
      <c:tx>
        <c:rich>
          <a:bodyPr rot="0" spcFirstLastPara="1" vertOverflow="ellipsis" vert="horz" wrap="square" anchor="t" anchorCtr="1"/>
          <a:lstStyle/>
          <a:p>
            <a:pPr>
              <a:defRPr sz="1400" b="1" i="0" u="none" strike="noStrike" kern="1200" spc="0" baseline="0">
                <a:solidFill>
                  <a:schemeClr val="tx1">
                    <a:lumMod val="65000"/>
                    <a:lumOff val="35000"/>
                  </a:schemeClr>
                </a:solidFill>
                <a:latin typeface="+mn-lt"/>
                <a:ea typeface="+mn-ea"/>
                <a:cs typeface="+mn-cs"/>
              </a:defRPr>
            </a:pPr>
            <a:r>
              <a:rPr lang="en-US" b="1"/>
              <a:t>Assistance</a:t>
            </a:r>
            <a:r>
              <a:rPr lang="en-US" b="1" baseline="0"/>
              <a:t> Needed in Obtaining Healthcare </a:t>
            </a:r>
            <a:r>
              <a:rPr lang="en-US" b="0" baseline="0"/>
              <a:t>B</a:t>
            </a:r>
            <a:r>
              <a:rPr lang="en-US" b="1" baseline="0"/>
              <a:t>enefits</a:t>
            </a:r>
            <a:endParaRPr lang="en-US" b="1"/>
          </a:p>
        </c:rich>
      </c:tx>
      <c:layout>
        <c:manualLayout>
          <c:xMode val="edge"/>
          <c:yMode val="edge"/>
          <c:x val="0.13426231779706099"/>
          <c:y val="4.5093081462265011E-2"/>
        </c:manualLayout>
      </c:layout>
      <c:overlay val="0"/>
      <c:spPr>
        <a:noFill/>
        <a:ln>
          <a:noFill/>
        </a:ln>
        <a:effectLst/>
      </c:spPr>
      <c:txPr>
        <a:bodyPr rot="0" spcFirstLastPara="1" vertOverflow="ellipsis" vert="horz" wrap="square" anchor="t"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pivotFmt>
      <c:pivotFmt>
        <c:idx val="5"/>
        <c:spPr>
          <a:solidFill>
            <a:srgbClr val="C00000"/>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lumMod val="50000"/>
            </a:schemeClr>
          </a:solidFill>
          <a:ln>
            <a:noFill/>
          </a:ln>
          <a:effectLst/>
        </c:spPr>
      </c:pivotFmt>
      <c:pivotFmt>
        <c:idx val="8"/>
        <c:spPr>
          <a:solidFill>
            <a:srgbClr val="C00000"/>
          </a:solidFill>
          <a:ln>
            <a:noFill/>
          </a:ln>
          <a:effectLst/>
        </c:spPr>
      </c:pivotFmt>
    </c:pivotFmts>
    <c:plotArea>
      <c:layout/>
      <c:pieChart>
        <c:varyColors val="1"/>
        <c:ser>
          <c:idx val="0"/>
          <c:order val="0"/>
          <c:tx>
            <c:strRef>
              <c:f>Q3_3A!$C$4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1-3B29-471E-B63F-CD8967744D56}"/>
              </c:ext>
            </c:extLst>
          </c:dPt>
          <c:dPt>
            <c:idx val="1"/>
            <c:bubble3D val="0"/>
            <c:spPr>
              <a:solidFill>
                <a:srgbClr val="C00000"/>
              </a:solidFill>
              <a:ln>
                <a:noFill/>
              </a:ln>
              <a:effectLst/>
            </c:spPr>
            <c:extLst>
              <c:ext xmlns:c16="http://schemas.microsoft.com/office/drawing/2014/chart" uri="{C3380CC4-5D6E-409C-BE32-E72D297353CC}">
                <c16:uniqueId val="{00000003-3B29-471E-B63F-CD8967744D5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Q3_3A!$B$5:$B$7</c:f>
              <c:strCache>
                <c:ptCount val="2"/>
                <c:pt idx="0">
                  <c:v>Yes</c:v>
                </c:pt>
                <c:pt idx="1">
                  <c:v>No</c:v>
                </c:pt>
              </c:strCache>
            </c:strRef>
          </c:cat>
          <c:val>
            <c:numRef>
              <c:f>Q3_3A!$C$5:$C$7</c:f>
              <c:numCache>
                <c:formatCode>General</c:formatCode>
                <c:ptCount val="2"/>
                <c:pt idx="0">
                  <c:v>1474</c:v>
                </c:pt>
                <c:pt idx="1">
                  <c:v>3148</c:v>
                </c:pt>
              </c:numCache>
            </c:numRef>
          </c:val>
          <c:extLst>
            <c:ext xmlns:c16="http://schemas.microsoft.com/office/drawing/2014/chart" uri="{C3380CC4-5D6E-409C-BE32-E72D297353CC}">
              <c16:uniqueId val="{00000004-3B29-471E-B63F-CD8967744D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PII.xlsx]Q8!PivotTable85</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Satisfaction with the Timeliness of Communication with the Staff Person Dealt with Most Often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s>
    <c:plotArea>
      <c:layout/>
      <c:barChart>
        <c:barDir val="col"/>
        <c:grouping val="clustered"/>
        <c:varyColors val="0"/>
        <c:ser>
          <c:idx val="0"/>
          <c:order val="0"/>
          <c:tx>
            <c:strRef>
              <c:f>'Q8'!$D$4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E658-4A35-8E6F-25704BA19B75}"/>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E658-4A35-8E6F-25704BA19B75}"/>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E658-4A35-8E6F-25704BA19B75}"/>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E658-4A35-8E6F-25704BA19B7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'Q8'!$C$5:$C$10</c:f>
              <c:strCache>
                <c:ptCount val="5"/>
                <c:pt idx="0">
                  <c:v>Very Satisfied</c:v>
                </c:pt>
                <c:pt idx="1">
                  <c:v>Satisfied</c:v>
                </c:pt>
                <c:pt idx="2">
                  <c:v>Neither satisfied nor Dissatisfied</c:v>
                </c:pt>
                <c:pt idx="3">
                  <c:v>Dissatisfied</c:v>
                </c:pt>
                <c:pt idx="4">
                  <c:v>Very Dissatisfied</c:v>
                </c:pt>
              </c:strCache>
            </c:strRef>
          </c:cat>
          <c:val>
            <c:numRef>
              <c:f>'Q8'!$D$5:$D$10</c:f>
              <c:numCache>
                <c:formatCode>General</c:formatCode>
                <c:ptCount val="5"/>
                <c:pt idx="0">
                  <c:v>2741</c:v>
                </c:pt>
                <c:pt idx="1">
                  <c:v>748</c:v>
                </c:pt>
                <c:pt idx="2">
                  <c:v>416</c:v>
                </c:pt>
                <c:pt idx="3">
                  <c:v>257</c:v>
                </c:pt>
                <c:pt idx="4">
                  <c:v>460</c:v>
                </c:pt>
              </c:numCache>
            </c:numRef>
          </c:val>
          <c:extLst>
            <c:ext xmlns:c16="http://schemas.microsoft.com/office/drawing/2014/chart" uri="{C3380CC4-5D6E-409C-BE32-E72D297353CC}">
              <c16:uniqueId val="{00000001-E658-4A35-8E6F-25704BA19B75}"/>
            </c:ext>
          </c:extLst>
        </c:ser>
        <c:dLbls>
          <c:dLblPos val="outEnd"/>
          <c:showLegendKey val="0"/>
          <c:showVal val="1"/>
          <c:showCatName val="0"/>
          <c:showSerName val="0"/>
          <c:showPercent val="0"/>
          <c:showBubbleSize val="0"/>
        </c:dLbls>
        <c:gapWidth val="219"/>
        <c:overlap val="-27"/>
        <c:axId val="541760880"/>
        <c:axId val="541759216"/>
      </c:barChart>
      <c:catAx>
        <c:axId val="541760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759216"/>
        <c:crosses val="autoZero"/>
        <c:auto val="1"/>
        <c:lblAlgn val="ctr"/>
        <c:lblOffset val="100"/>
        <c:noMultiLvlLbl val="0"/>
      </c:catAx>
      <c:valAx>
        <c:axId val="541759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17608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PII.xlsx]Experience!PivotTable89</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Positive or Negative Experiences with the Staff Person Who Helped</a:t>
            </a:r>
            <a:r>
              <a:rPr lang="en-US" b="1" baseline="0"/>
              <a:t> You</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40000"/>
              <a:lumOff val="60000"/>
            </a:schemeClr>
          </a:solidFill>
          <a:ln>
            <a:noFill/>
          </a:ln>
          <a:effectLst/>
        </c:spPr>
      </c:pivotFmt>
    </c:pivotFmts>
    <c:plotArea>
      <c:layout/>
      <c:barChart>
        <c:barDir val="col"/>
        <c:grouping val="clustered"/>
        <c:varyColors val="0"/>
        <c:ser>
          <c:idx val="0"/>
          <c:order val="0"/>
          <c:tx>
            <c:strRef>
              <c:f>Experience!$C$4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BC87-4229-AFBF-EFA0D7E6E256}"/>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BC87-4229-AFBF-EFA0D7E6E256}"/>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BC87-4229-AFBF-EFA0D7E6E256}"/>
              </c:ext>
            </c:extLst>
          </c:dPt>
          <c:dPt>
            <c:idx val="3"/>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BC87-4229-AFBF-EFA0D7E6E25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Experience!$B$5:$B$10</c:f>
              <c:strCache>
                <c:ptCount val="5"/>
                <c:pt idx="0">
                  <c:v>Positive comments only</c:v>
                </c:pt>
                <c:pt idx="1">
                  <c:v>Negative comments only</c:v>
                </c:pt>
                <c:pt idx="2">
                  <c:v>Both positive and negative comments</c:v>
                </c:pt>
                <c:pt idx="3">
                  <c:v>Decline to provide comments</c:v>
                </c:pt>
                <c:pt idx="4">
                  <c:v>Refused</c:v>
                </c:pt>
              </c:strCache>
            </c:strRef>
          </c:cat>
          <c:val>
            <c:numRef>
              <c:f>Experience!$C$5:$C$10</c:f>
              <c:numCache>
                <c:formatCode>General</c:formatCode>
                <c:ptCount val="5"/>
                <c:pt idx="0">
                  <c:v>2633</c:v>
                </c:pt>
                <c:pt idx="1">
                  <c:v>399</c:v>
                </c:pt>
                <c:pt idx="2">
                  <c:v>560</c:v>
                </c:pt>
                <c:pt idx="3">
                  <c:v>1015</c:v>
                </c:pt>
                <c:pt idx="4">
                  <c:v>15</c:v>
                </c:pt>
              </c:numCache>
            </c:numRef>
          </c:val>
          <c:extLst>
            <c:ext xmlns:c16="http://schemas.microsoft.com/office/drawing/2014/chart" uri="{C3380CC4-5D6E-409C-BE32-E72D297353CC}">
              <c16:uniqueId val="{00000001-BC87-4229-AFBF-EFA0D7E6E256}"/>
            </c:ext>
          </c:extLst>
        </c:ser>
        <c:dLbls>
          <c:dLblPos val="outEnd"/>
          <c:showLegendKey val="0"/>
          <c:showVal val="1"/>
          <c:showCatName val="0"/>
          <c:showSerName val="0"/>
          <c:showPercent val="0"/>
          <c:showBubbleSize val="0"/>
        </c:dLbls>
        <c:gapWidth val="219"/>
        <c:overlap val="-27"/>
        <c:axId val="1743170479"/>
        <c:axId val="1743171727"/>
      </c:barChart>
      <c:catAx>
        <c:axId val="1743170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1727"/>
        <c:crosses val="autoZero"/>
        <c:auto val="1"/>
        <c:lblAlgn val="ctr"/>
        <c:lblOffset val="100"/>
        <c:noMultiLvlLbl val="0"/>
      </c:catAx>
      <c:valAx>
        <c:axId val="1743171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0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PII.xlsx]Q11A!PivotTable93</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Do</a:t>
            </a:r>
            <a:r>
              <a:rPr lang="en-US" b="1" baseline="0"/>
              <a:t> You Have Additional Suggestions on how to Improve the S.S.V.F Program?</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rgbClr val="C00000"/>
          </a:solidFill>
          <a:ln>
            <a:noFill/>
          </a:ln>
          <a:effectLst/>
        </c:spPr>
      </c:pivotFmt>
      <c:pivotFmt>
        <c:idx val="3"/>
        <c:spPr>
          <a:solidFill>
            <a:schemeClr val="accent1"/>
          </a:solidFill>
          <a:ln>
            <a:noFill/>
          </a:ln>
          <a:effectLst/>
        </c:spPr>
      </c:pivotFmt>
      <c:pivotFmt>
        <c:idx val="4"/>
        <c:spPr>
          <a:solidFill>
            <a:schemeClr val="bg1">
              <a:lumMod val="50000"/>
            </a:schemeClr>
          </a:solidFill>
          <a:ln>
            <a:noFill/>
          </a:ln>
          <a:effectLst/>
        </c:spPr>
      </c:pivotFmt>
    </c:pivotFmts>
    <c:plotArea>
      <c:layout/>
      <c:pieChart>
        <c:varyColors val="1"/>
        <c:ser>
          <c:idx val="0"/>
          <c:order val="0"/>
          <c:tx>
            <c:strRef>
              <c:f>Q11A!$D$4</c:f>
              <c:strCache>
                <c:ptCount val="1"/>
                <c:pt idx="0">
                  <c:v>Total</c:v>
                </c:pt>
              </c:strCache>
            </c:strRef>
          </c:tx>
          <c:dPt>
            <c:idx val="0"/>
            <c:bubble3D val="0"/>
            <c:spPr>
              <a:solidFill>
                <a:schemeClr val="accent1">
                  <a:lumMod val="50000"/>
                </a:schemeClr>
              </a:solidFill>
              <a:ln>
                <a:noFill/>
              </a:ln>
              <a:effectLst/>
            </c:spPr>
            <c:extLst>
              <c:ext xmlns:c16="http://schemas.microsoft.com/office/drawing/2014/chart" uri="{C3380CC4-5D6E-409C-BE32-E72D297353CC}">
                <c16:uniqueId val="{00000002-12C7-4105-978B-1EF5F9B7F8A2}"/>
              </c:ext>
            </c:extLst>
          </c:dPt>
          <c:dPt>
            <c:idx val="1"/>
            <c:bubble3D val="0"/>
            <c:spPr>
              <a:solidFill>
                <a:srgbClr val="C00000"/>
              </a:solidFill>
              <a:ln>
                <a:noFill/>
              </a:ln>
              <a:effectLst/>
            </c:spPr>
            <c:extLst>
              <c:ext xmlns:c16="http://schemas.microsoft.com/office/drawing/2014/chart" uri="{C3380CC4-5D6E-409C-BE32-E72D297353CC}">
                <c16:uniqueId val="{00000003-12C7-4105-978B-1EF5F9B7F8A2}"/>
              </c:ext>
            </c:extLst>
          </c:dPt>
          <c:dPt>
            <c:idx val="2"/>
            <c:bubble3D val="0"/>
            <c:spPr>
              <a:solidFill>
                <a:schemeClr val="bg1">
                  <a:lumMod val="50000"/>
                </a:schemeClr>
              </a:solidFill>
              <a:ln>
                <a:noFill/>
              </a:ln>
              <a:effectLst/>
            </c:spPr>
            <c:extLst>
              <c:ext xmlns:c16="http://schemas.microsoft.com/office/drawing/2014/chart" uri="{C3380CC4-5D6E-409C-BE32-E72D297353CC}">
                <c16:uniqueId val="{00000005-0F3C-410A-ACB8-6BC9394A300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Q11A!$C$5:$C$8</c:f>
              <c:strCache>
                <c:ptCount val="3"/>
                <c:pt idx="0">
                  <c:v>Yes</c:v>
                </c:pt>
                <c:pt idx="1">
                  <c:v>No</c:v>
                </c:pt>
                <c:pt idx="2">
                  <c:v>Refused</c:v>
                </c:pt>
              </c:strCache>
            </c:strRef>
          </c:cat>
          <c:val>
            <c:numRef>
              <c:f>Q11A!$D$5:$D$8</c:f>
              <c:numCache>
                <c:formatCode>General</c:formatCode>
                <c:ptCount val="3"/>
                <c:pt idx="0">
                  <c:v>830</c:v>
                </c:pt>
                <c:pt idx="1">
                  <c:v>3647</c:v>
                </c:pt>
                <c:pt idx="2">
                  <c:v>145</c:v>
                </c:pt>
              </c:numCache>
            </c:numRef>
          </c:val>
          <c:extLst>
            <c:ext xmlns:c16="http://schemas.microsoft.com/office/drawing/2014/chart" uri="{C3380CC4-5D6E-409C-BE32-E72D297353CC}">
              <c16:uniqueId val="{00000001-12C7-4105-978B-1EF5F9B7F8A2}"/>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PII.xlsx]Q13!PivotTable96</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What</a:t>
            </a:r>
            <a:r>
              <a:rPr lang="en-US" b="1" baseline="0"/>
              <a:t> Race do you Identify as?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75000"/>
            </a:schemeClr>
          </a:solidFill>
          <a:ln>
            <a:noFill/>
          </a:ln>
          <a:effectLst/>
        </c:spPr>
      </c:pivotFmt>
      <c:pivotFmt>
        <c:idx val="4"/>
        <c:spPr>
          <a:solidFill>
            <a:srgbClr val="00B0F0"/>
          </a:solidFill>
          <a:ln>
            <a:noFill/>
          </a:ln>
          <a:effectLst/>
        </c:spPr>
      </c:pivotFmt>
      <c:pivotFmt>
        <c:idx val="5"/>
        <c:spPr>
          <a:solidFill>
            <a:schemeClr val="accent1"/>
          </a:solidFill>
          <a:ln>
            <a:noFill/>
          </a:ln>
          <a:effectLst/>
        </c:spPr>
      </c:pivotFmt>
      <c:pivotFmt>
        <c:idx val="6"/>
        <c:spPr>
          <a:solidFill>
            <a:schemeClr val="tx2">
              <a:lumMod val="40000"/>
              <a:lumOff val="60000"/>
            </a:schemeClr>
          </a:solidFill>
          <a:ln>
            <a:noFill/>
          </a:ln>
          <a:effectLst/>
        </c:spPr>
      </c:pivotFmt>
      <c:pivotFmt>
        <c:idx val="7"/>
        <c:spPr>
          <a:solidFill>
            <a:schemeClr val="accent1">
              <a:lumMod val="20000"/>
              <a:lumOff val="80000"/>
            </a:schemeClr>
          </a:solidFill>
          <a:ln>
            <a:noFill/>
          </a:ln>
          <a:effectLst/>
        </c:spPr>
      </c:pivotFmt>
      <c:pivotFmt>
        <c:idx val="8"/>
        <c:spPr>
          <a:solidFill>
            <a:schemeClr val="bg1">
              <a:lumMod val="65000"/>
            </a:schemeClr>
          </a:solidFill>
          <a:ln>
            <a:noFill/>
          </a:ln>
          <a:effectLst/>
        </c:spPr>
      </c:pivotFmt>
      <c:pivotFmt>
        <c:idx val="9"/>
        <c:spPr>
          <a:solidFill>
            <a:schemeClr val="tx1">
              <a:lumMod val="50000"/>
              <a:lumOff val="50000"/>
            </a:schemeClr>
          </a:solidFill>
          <a:ln>
            <a:noFill/>
          </a:ln>
          <a:effectLst/>
        </c:spPr>
      </c:pivotFmt>
      <c:pivotFmt>
        <c:idx val="10"/>
        <c:spPr>
          <a:solidFill>
            <a:schemeClr val="tx2">
              <a:lumMod val="20000"/>
              <a:lumOff val="80000"/>
            </a:schemeClr>
          </a:solidFill>
          <a:ln>
            <a:noFill/>
          </a:ln>
          <a:effectLst/>
        </c:spPr>
      </c:pivotFmt>
      <c:pivotFmt>
        <c:idx val="11"/>
        <c:spPr>
          <a:solidFill>
            <a:schemeClr val="bg1">
              <a:lumMod val="75000"/>
            </a:schemeClr>
          </a:solidFill>
          <a:ln>
            <a:noFill/>
          </a:ln>
          <a:effectLst/>
        </c:spPr>
      </c:pivotFmt>
      <c:pivotFmt>
        <c:idx val="12"/>
        <c:spPr>
          <a:solidFill>
            <a:schemeClr val="bg1">
              <a:lumMod val="85000"/>
            </a:schemeClr>
          </a:solidFill>
          <a:ln>
            <a:noFill/>
          </a:ln>
          <a:effectLst/>
        </c:spPr>
      </c:pivotFmt>
    </c:pivotFmts>
    <c:plotArea>
      <c:layout/>
      <c:barChart>
        <c:barDir val="col"/>
        <c:grouping val="clustered"/>
        <c:varyColors val="0"/>
        <c:ser>
          <c:idx val="0"/>
          <c:order val="0"/>
          <c:tx>
            <c:strRef>
              <c:f>'Q13'!$D$4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D542-40B4-86A2-647A6B5E4C8D}"/>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D542-40B4-86A2-647A6B5E4C8D}"/>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4-D542-40B4-86A2-647A6B5E4C8D}"/>
              </c:ext>
            </c:extLst>
          </c:dPt>
          <c:dPt>
            <c:idx val="3"/>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5-D542-40B4-86A2-647A6B5E4C8D}"/>
              </c:ext>
            </c:extLst>
          </c:dPt>
          <c:dPt>
            <c:idx val="4"/>
            <c:invertIfNegative val="0"/>
            <c:bubble3D val="0"/>
            <c:spPr>
              <a:solidFill>
                <a:schemeClr val="tx2">
                  <a:lumMod val="20000"/>
                  <a:lumOff val="80000"/>
                </a:schemeClr>
              </a:solidFill>
              <a:ln>
                <a:noFill/>
              </a:ln>
              <a:effectLst/>
            </c:spPr>
            <c:extLst>
              <c:ext xmlns:c16="http://schemas.microsoft.com/office/drawing/2014/chart" uri="{C3380CC4-5D6E-409C-BE32-E72D297353CC}">
                <c16:uniqueId val="{00000006-D542-40B4-86A2-647A6B5E4C8D}"/>
              </c:ext>
            </c:extLst>
          </c:dPt>
          <c:dPt>
            <c:idx val="5"/>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7-D542-40B4-86A2-647A6B5E4C8D}"/>
              </c:ext>
            </c:extLst>
          </c:dPt>
          <c:dPt>
            <c:idx val="6"/>
            <c:invertIfNegative val="0"/>
            <c:bubble3D val="0"/>
            <c:spPr>
              <a:solidFill>
                <a:schemeClr val="bg1">
                  <a:lumMod val="65000"/>
                </a:schemeClr>
              </a:solidFill>
              <a:ln>
                <a:noFill/>
              </a:ln>
              <a:effectLst/>
            </c:spPr>
            <c:extLst>
              <c:ext xmlns:c16="http://schemas.microsoft.com/office/drawing/2014/chart" uri="{C3380CC4-5D6E-409C-BE32-E72D297353CC}">
                <c16:uniqueId val="{00000009-D542-40B4-86A2-647A6B5E4C8D}"/>
              </c:ext>
            </c:extLst>
          </c:dPt>
          <c:dPt>
            <c:idx val="7"/>
            <c:invertIfNegative val="0"/>
            <c:bubble3D val="0"/>
            <c:spPr>
              <a:solidFill>
                <a:schemeClr val="bg1">
                  <a:lumMod val="85000"/>
                </a:schemeClr>
              </a:solidFill>
              <a:ln>
                <a:noFill/>
              </a:ln>
              <a:effectLst/>
            </c:spPr>
            <c:extLst>
              <c:ext xmlns:c16="http://schemas.microsoft.com/office/drawing/2014/chart" uri="{C3380CC4-5D6E-409C-BE32-E72D297353CC}">
                <c16:uniqueId val="{00000008-D542-40B4-86A2-647A6B5E4C8D}"/>
              </c:ext>
            </c:extLst>
          </c:dPt>
          <c:dPt>
            <c:idx val="8"/>
            <c:invertIfNegative val="0"/>
            <c:bubble3D val="0"/>
            <c:extLst>
              <c:ext xmlns:c16="http://schemas.microsoft.com/office/drawing/2014/chart" uri="{C3380CC4-5D6E-409C-BE32-E72D297353CC}">
                <c16:uniqueId val="{0000000F-F366-4C05-913E-B2628CAB3A8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'Q13'!$C$5:$C$13</c:f>
              <c:strCache>
                <c:ptCount val="8"/>
                <c:pt idx="0">
                  <c:v>American Indian, Alaska Native, or Indigenous</c:v>
                </c:pt>
                <c:pt idx="1">
                  <c:v>Black, African-American, or African</c:v>
                </c:pt>
                <c:pt idx="2">
                  <c:v>White</c:v>
                </c:pt>
                <c:pt idx="3">
                  <c:v>Multiracial or Biracial</c:v>
                </c:pt>
                <c:pt idx="4">
                  <c:v>Native Hawaiian or Pacific Islander</c:v>
                </c:pt>
                <c:pt idx="5">
                  <c:v>Asian or Asian American</c:v>
                </c:pt>
                <c:pt idx="6">
                  <c:v>I choose not to respond</c:v>
                </c:pt>
                <c:pt idx="7">
                  <c:v>Refused</c:v>
                </c:pt>
              </c:strCache>
            </c:strRef>
          </c:cat>
          <c:val>
            <c:numRef>
              <c:f>'Q13'!$D$5:$D$13</c:f>
              <c:numCache>
                <c:formatCode>General</c:formatCode>
                <c:ptCount val="8"/>
                <c:pt idx="0">
                  <c:v>114</c:v>
                </c:pt>
                <c:pt idx="1">
                  <c:v>1535</c:v>
                </c:pt>
                <c:pt idx="2">
                  <c:v>1850</c:v>
                </c:pt>
                <c:pt idx="3">
                  <c:v>292</c:v>
                </c:pt>
                <c:pt idx="4">
                  <c:v>34</c:v>
                </c:pt>
                <c:pt idx="5">
                  <c:v>38</c:v>
                </c:pt>
                <c:pt idx="6">
                  <c:v>593</c:v>
                </c:pt>
                <c:pt idx="7">
                  <c:v>166</c:v>
                </c:pt>
              </c:numCache>
            </c:numRef>
          </c:val>
          <c:extLst>
            <c:ext xmlns:c16="http://schemas.microsoft.com/office/drawing/2014/chart" uri="{C3380CC4-5D6E-409C-BE32-E72D297353CC}">
              <c16:uniqueId val="{00000001-D542-40B4-86A2-647A6B5E4C8D}"/>
            </c:ext>
          </c:extLst>
        </c:ser>
        <c:dLbls>
          <c:dLblPos val="outEnd"/>
          <c:showLegendKey val="0"/>
          <c:showVal val="1"/>
          <c:showCatName val="0"/>
          <c:showSerName val="0"/>
          <c:showPercent val="0"/>
          <c:showBubbleSize val="0"/>
        </c:dLbls>
        <c:gapWidth val="219"/>
        <c:overlap val="-27"/>
        <c:axId val="1743173391"/>
        <c:axId val="1743171311"/>
      </c:barChart>
      <c:catAx>
        <c:axId val="174317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1311"/>
        <c:crosses val="autoZero"/>
        <c:auto val="1"/>
        <c:lblAlgn val="ctr"/>
        <c:lblOffset val="100"/>
        <c:noMultiLvlLbl val="0"/>
      </c:catAx>
      <c:valAx>
        <c:axId val="17431713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1733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PII.xlsx]Q14!PivotTable98</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What</a:t>
            </a:r>
            <a:r>
              <a:rPr lang="en-US" b="1" baseline="0"/>
              <a:t> Ethnicity do you Identify as?</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60000"/>
              <a:lumOff val="40000"/>
            </a:schemeClr>
          </a:solidFill>
          <a:ln>
            <a:noFill/>
          </a:ln>
          <a:effectLst/>
        </c:spPr>
      </c:pivotFmt>
      <c:pivotFmt>
        <c:idx val="4"/>
        <c:spPr>
          <a:solidFill>
            <a:schemeClr val="accent1">
              <a:lumMod val="20000"/>
              <a:lumOff val="80000"/>
            </a:schemeClr>
          </a:solidFill>
          <a:ln>
            <a:noFill/>
          </a:ln>
          <a:effectLst/>
        </c:spPr>
      </c:pivotFmt>
    </c:pivotFmts>
    <c:plotArea>
      <c:layout/>
      <c:barChart>
        <c:barDir val="col"/>
        <c:grouping val="clustered"/>
        <c:varyColors val="0"/>
        <c:ser>
          <c:idx val="0"/>
          <c:order val="0"/>
          <c:tx>
            <c:strRef>
              <c:f>'Q14'!$C$4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4CC6-4BE6-9FD2-36E0396376A8}"/>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4CC6-4BE6-9FD2-36E0396376A8}"/>
              </c:ext>
            </c:extLst>
          </c:dPt>
          <c:dPt>
            <c:idx val="2"/>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4-4CC6-4BE6-9FD2-36E0396376A8}"/>
              </c:ext>
            </c:extLst>
          </c:dPt>
          <c:dPt>
            <c:idx val="3"/>
            <c:invertIfNegative val="0"/>
            <c:bubble3D val="0"/>
            <c:extLst>
              <c:ext xmlns:c16="http://schemas.microsoft.com/office/drawing/2014/chart" uri="{C3380CC4-5D6E-409C-BE32-E72D297353CC}">
                <c16:uniqueId val="{00000005-4CC6-4BE6-9FD2-36E0396376A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'Q14'!$B$5:$B$9</c:f>
              <c:strCache>
                <c:ptCount val="4"/>
                <c:pt idx="0">
                  <c:v>Hispanic/Latin(a)(o)(x)</c:v>
                </c:pt>
                <c:pt idx="1">
                  <c:v>Non-Hispanic/Non-Latin(a)(o)(x)</c:v>
                </c:pt>
                <c:pt idx="2">
                  <c:v>I choose not to respond</c:v>
                </c:pt>
                <c:pt idx="3">
                  <c:v>Refused</c:v>
                </c:pt>
              </c:strCache>
            </c:strRef>
          </c:cat>
          <c:val>
            <c:numRef>
              <c:f>'Q14'!$C$5:$C$9</c:f>
              <c:numCache>
                <c:formatCode>General</c:formatCode>
                <c:ptCount val="4"/>
                <c:pt idx="0">
                  <c:v>368</c:v>
                </c:pt>
                <c:pt idx="1">
                  <c:v>2982</c:v>
                </c:pt>
                <c:pt idx="2">
                  <c:v>1100</c:v>
                </c:pt>
                <c:pt idx="3">
                  <c:v>172</c:v>
                </c:pt>
              </c:numCache>
            </c:numRef>
          </c:val>
          <c:extLst>
            <c:ext xmlns:c16="http://schemas.microsoft.com/office/drawing/2014/chart" uri="{C3380CC4-5D6E-409C-BE32-E72D297353CC}">
              <c16:uniqueId val="{00000001-4CC6-4BE6-9FD2-36E0396376A8}"/>
            </c:ext>
          </c:extLst>
        </c:ser>
        <c:dLbls>
          <c:dLblPos val="outEnd"/>
          <c:showLegendKey val="0"/>
          <c:showVal val="1"/>
          <c:showCatName val="0"/>
          <c:showSerName val="0"/>
          <c:showPercent val="0"/>
          <c:showBubbleSize val="0"/>
        </c:dLbls>
        <c:gapWidth val="219"/>
        <c:overlap val="-27"/>
        <c:axId val="1743063983"/>
        <c:axId val="1743061903"/>
      </c:barChart>
      <c:catAx>
        <c:axId val="1743063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061903"/>
        <c:crosses val="autoZero"/>
        <c:auto val="1"/>
        <c:lblAlgn val="ctr"/>
        <c:lblOffset val="100"/>
        <c:noMultiLvlLbl val="0"/>
      </c:catAx>
      <c:valAx>
        <c:axId val="17430619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0639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PII.xlsx]Q15!PivotTable100</c:name>
    <c:fmtId val="0"/>
  </c:pivotSource>
  <c:chart>
    <c:title>
      <c:tx>
        <c:rich>
          <a:bodyPr rot="0" vert="horz"/>
          <a:lstStyle/>
          <a:p>
            <a:pPr algn="ctr" rtl="0">
              <a:defRPr lang="en-US" sz="1400" b="1" i="0" u="none" strike="noStrike" kern="1200" spc="0" baseline="0">
                <a:solidFill>
                  <a:sysClr val="windowText" lastClr="000000">
                    <a:lumMod val="65000"/>
                    <a:lumOff val="35000"/>
                  </a:sysClr>
                </a:solidFill>
                <a:latin typeface="+mn-lt"/>
                <a:ea typeface="+mn-ea"/>
                <a:cs typeface="+mn-cs"/>
              </a:defRPr>
            </a:pPr>
            <a:r>
              <a:rPr lang="en-US" sz="1400" b="1" i="0" u="none" strike="noStrike" kern="1200" spc="0" baseline="0">
                <a:solidFill>
                  <a:sysClr val="windowText" lastClr="000000">
                    <a:lumMod val="65000"/>
                    <a:lumOff val="35000"/>
                  </a:sysClr>
                </a:solidFill>
                <a:latin typeface="+mn-lt"/>
                <a:ea typeface="+mn-ea"/>
                <a:cs typeface="+mn-cs"/>
              </a:rPr>
              <a:t>Sexuality you Identify as</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tx2">
              <a:lumMod val="50000"/>
            </a:schemeClr>
          </a:solidFill>
          <a:ln>
            <a:noFill/>
          </a:ln>
          <a:effectLst/>
        </c:spPr>
      </c:pivotFmt>
      <c:pivotFmt>
        <c:idx val="2"/>
        <c:spPr>
          <a:solidFill>
            <a:schemeClr val="accent1">
              <a:lumMod val="75000"/>
            </a:schemeClr>
          </a:solidFill>
          <a:ln>
            <a:noFill/>
          </a:ln>
          <a:effectLst/>
        </c:spPr>
      </c:pivotFmt>
      <c:pivotFmt>
        <c:idx val="3"/>
        <c:spPr>
          <a:solidFill>
            <a:schemeClr val="accent1">
              <a:lumMod val="40000"/>
              <a:lumOff val="60000"/>
            </a:schemeClr>
          </a:solidFill>
          <a:ln>
            <a:noFill/>
          </a:ln>
          <a:effectLst/>
        </c:spPr>
      </c:pivotFmt>
      <c:pivotFmt>
        <c:idx val="4"/>
        <c:spPr>
          <a:solidFill>
            <a:schemeClr val="accent1">
              <a:lumMod val="20000"/>
              <a:lumOff val="80000"/>
            </a:schemeClr>
          </a:solidFill>
          <a:ln>
            <a:noFill/>
          </a:ln>
          <a:effectLst/>
        </c:spPr>
      </c:pivotFmt>
      <c:pivotFmt>
        <c:idx val="5"/>
        <c:spPr>
          <a:solidFill>
            <a:schemeClr val="accent1">
              <a:lumMod val="60000"/>
              <a:lumOff val="40000"/>
            </a:schemeClr>
          </a:solidFill>
          <a:ln>
            <a:noFill/>
          </a:ln>
          <a:effectLst/>
        </c:spP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tx2">
              <a:lumMod val="50000"/>
            </a:schemeClr>
          </a:solidFill>
          <a:ln>
            <a:noFill/>
          </a:ln>
          <a:effectLst/>
        </c:spPr>
      </c:pivotFmt>
      <c:pivotFmt>
        <c:idx val="8"/>
        <c:spPr>
          <a:solidFill>
            <a:schemeClr val="accent1">
              <a:lumMod val="75000"/>
            </a:schemeClr>
          </a:solidFill>
          <a:ln>
            <a:noFill/>
          </a:ln>
          <a:effectLst/>
        </c:spPr>
      </c:pivotFmt>
      <c:pivotFmt>
        <c:idx val="9"/>
        <c:spPr>
          <a:solidFill>
            <a:schemeClr val="accent1">
              <a:lumMod val="60000"/>
              <a:lumOff val="40000"/>
            </a:schemeClr>
          </a:solidFill>
          <a:ln>
            <a:noFill/>
          </a:ln>
          <a:effectLst/>
        </c:spPr>
      </c:pivotFmt>
      <c:pivotFmt>
        <c:idx val="10"/>
        <c:spPr>
          <a:solidFill>
            <a:schemeClr val="accent1">
              <a:lumMod val="40000"/>
              <a:lumOff val="60000"/>
            </a:schemeClr>
          </a:solidFill>
          <a:ln>
            <a:noFill/>
          </a:ln>
          <a:effectLst/>
        </c:spPr>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tx2">
              <a:lumMod val="50000"/>
            </a:schemeClr>
          </a:solidFill>
          <a:ln>
            <a:noFill/>
          </a:ln>
          <a:effectLst/>
        </c:spPr>
      </c:pivotFmt>
      <c:pivotFmt>
        <c:idx val="13"/>
        <c:spPr>
          <a:solidFill>
            <a:schemeClr val="accent1">
              <a:lumMod val="75000"/>
            </a:schemeClr>
          </a:solidFill>
          <a:ln>
            <a:noFill/>
          </a:ln>
          <a:effectLst/>
        </c:spPr>
      </c:pivotFmt>
      <c:pivotFmt>
        <c:idx val="14"/>
        <c:spPr>
          <a:solidFill>
            <a:schemeClr val="accent1">
              <a:lumMod val="60000"/>
              <a:lumOff val="40000"/>
            </a:schemeClr>
          </a:solidFill>
          <a:ln>
            <a:noFill/>
          </a:ln>
          <a:effectLst/>
        </c:spPr>
      </c:pivotFmt>
      <c:pivotFmt>
        <c:idx val="15"/>
        <c:spPr>
          <a:solidFill>
            <a:schemeClr val="accent1">
              <a:lumMod val="40000"/>
              <a:lumOff val="60000"/>
            </a:schemeClr>
          </a:solidFill>
          <a:ln>
            <a:noFill/>
          </a:ln>
          <a:effectLst/>
        </c:spPr>
      </c:pivotFmt>
      <c:pivotFmt>
        <c:idx val="16"/>
        <c:spPr>
          <a:solidFill>
            <a:schemeClr val="accent1"/>
          </a:solidFill>
          <a:ln>
            <a:noFill/>
          </a:ln>
          <a:effectLst/>
        </c:spPr>
        <c:marker>
          <c:symbol val="none"/>
        </c:marker>
        <c:dLbl>
          <c:idx val="0"/>
          <c:spPr>
            <a:noFill/>
            <a:ln>
              <a:noFill/>
            </a:ln>
            <a:effectLst/>
          </c:spPr>
          <c:txPr>
            <a:bodyPr rot="0" vert="horz"/>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tx2">
              <a:lumMod val="50000"/>
            </a:schemeClr>
          </a:solidFill>
          <a:ln>
            <a:noFill/>
          </a:ln>
          <a:effectLst/>
        </c:spPr>
      </c:pivotFmt>
      <c:pivotFmt>
        <c:idx val="18"/>
        <c:spPr>
          <a:solidFill>
            <a:schemeClr val="accent1">
              <a:lumMod val="75000"/>
            </a:schemeClr>
          </a:solidFill>
          <a:ln>
            <a:noFill/>
          </a:ln>
          <a:effectLst/>
        </c:spPr>
      </c:pivotFmt>
      <c:pivotFmt>
        <c:idx val="19"/>
        <c:spPr>
          <a:solidFill>
            <a:schemeClr val="accent1">
              <a:lumMod val="60000"/>
              <a:lumOff val="40000"/>
            </a:schemeClr>
          </a:solidFill>
          <a:ln>
            <a:noFill/>
          </a:ln>
          <a:effectLst/>
        </c:spPr>
      </c:pivotFmt>
      <c:pivotFmt>
        <c:idx val="20"/>
        <c:spPr>
          <a:solidFill>
            <a:schemeClr val="bg1">
              <a:lumMod val="65000"/>
            </a:schemeClr>
          </a:solidFill>
          <a:ln>
            <a:noFill/>
          </a:ln>
          <a:effectLst/>
        </c:spPr>
      </c:pivotFmt>
      <c:pivotFmt>
        <c:idx val="21"/>
        <c:spPr>
          <a:solidFill>
            <a:schemeClr val="bg1">
              <a:lumMod val="50000"/>
            </a:schemeClr>
          </a:solidFill>
          <a:ln>
            <a:noFill/>
          </a:ln>
          <a:effectLst/>
        </c:spPr>
      </c:pivotFmt>
      <c:pivotFmt>
        <c:idx val="22"/>
        <c:spPr>
          <a:solidFill>
            <a:schemeClr val="bg1">
              <a:lumMod val="75000"/>
            </a:schemeClr>
          </a:solidFill>
          <a:ln>
            <a:noFill/>
          </a:ln>
          <a:effectLst/>
        </c:spPr>
      </c:pivotFmt>
    </c:pivotFmts>
    <c:plotArea>
      <c:layout>
        <c:manualLayout>
          <c:layoutTarget val="inner"/>
          <c:xMode val="edge"/>
          <c:yMode val="edge"/>
          <c:x val="9.2995358112986981E-2"/>
          <c:y val="0.26328484981044037"/>
          <c:w val="0.70134552831551089"/>
          <c:h val="0.38463910761154857"/>
        </c:manualLayout>
      </c:layout>
      <c:barChart>
        <c:barDir val="col"/>
        <c:grouping val="clustered"/>
        <c:varyColors val="0"/>
        <c:ser>
          <c:idx val="0"/>
          <c:order val="0"/>
          <c:tx>
            <c:strRef>
              <c:f>'Q15'!$D$4</c:f>
              <c:strCache>
                <c:ptCount val="1"/>
                <c:pt idx="0">
                  <c:v>Total</c:v>
                </c:pt>
              </c:strCache>
            </c:strRef>
          </c:tx>
          <c:spPr>
            <a:solidFill>
              <a:schemeClr val="accent1"/>
            </a:solidFill>
            <a:ln>
              <a:noFill/>
            </a:ln>
            <a:effectLst/>
          </c:spPr>
          <c:invertIfNegative val="0"/>
          <c:dPt>
            <c:idx val="0"/>
            <c:invertIfNegative val="0"/>
            <c:bubble3D val="0"/>
            <c:spPr>
              <a:solidFill>
                <a:schemeClr val="tx2">
                  <a:lumMod val="50000"/>
                </a:schemeClr>
              </a:solidFill>
              <a:ln>
                <a:noFill/>
              </a:ln>
              <a:effectLst/>
            </c:spPr>
            <c:extLst>
              <c:ext xmlns:c16="http://schemas.microsoft.com/office/drawing/2014/chart" uri="{C3380CC4-5D6E-409C-BE32-E72D297353CC}">
                <c16:uniqueId val="{0000000D-F3FA-4B1B-882C-8457D20453B1}"/>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F-F3FA-4B1B-882C-8457D20453B1}"/>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1-F3FA-4B1B-882C-8457D20453B1}"/>
              </c:ext>
            </c:extLst>
          </c:dPt>
          <c:dPt>
            <c:idx val="5"/>
            <c:invertIfNegative val="0"/>
            <c:bubble3D val="0"/>
            <c:spPr>
              <a:solidFill>
                <a:schemeClr val="bg1">
                  <a:lumMod val="50000"/>
                </a:schemeClr>
              </a:solidFill>
              <a:ln>
                <a:noFill/>
              </a:ln>
              <a:effectLst/>
            </c:spPr>
            <c:extLst>
              <c:ext xmlns:c16="http://schemas.microsoft.com/office/drawing/2014/chart" uri="{C3380CC4-5D6E-409C-BE32-E72D297353CC}">
                <c16:uniqueId val="{00000016-F3FA-4B1B-882C-8457D20453B1}"/>
              </c:ext>
            </c:extLst>
          </c:dPt>
          <c:dPt>
            <c:idx val="6"/>
            <c:invertIfNegative val="0"/>
            <c:bubble3D val="0"/>
            <c:spPr>
              <a:solidFill>
                <a:schemeClr val="bg1">
                  <a:lumMod val="65000"/>
                </a:schemeClr>
              </a:solidFill>
              <a:ln>
                <a:noFill/>
              </a:ln>
              <a:effectLst/>
            </c:spPr>
            <c:extLst>
              <c:ext xmlns:c16="http://schemas.microsoft.com/office/drawing/2014/chart" uri="{C3380CC4-5D6E-409C-BE32-E72D297353CC}">
                <c16:uniqueId val="{00000013-F3FA-4B1B-882C-8457D20453B1}"/>
              </c:ext>
            </c:extLst>
          </c:dPt>
          <c:dPt>
            <c:idx val="7"/>
            <c:invertIfNegative val="0"/>
            <c:bubble3D val="0"/>
            <c:spPr>
              <a:solidFill>
                <a:schemeClr val="bg1">
                  <a:lumMod val="75000"/>
                </a:schemeClr>
              </a:solidFill>
              <a:ln>
                <a:noFill/>
              </a:ln>
              <a:effectLst/>
            </c:spPr>
            <c:extLst>
              <c:ext xmlns:c16="http://schemas.microsoft.com/office/drawing/2014/chart" uri="{C3380CC4-5D6E-409C-BE32-E72D297353CC}">
                <c16:uniqueId val="{00000014-F3FA-4B1B-882C-8457D20453B1}"/>
              </c:ext>
            </c:extLst>
          </c:dPt>
          <c:dLbls>
            <c:spPr>
              <a:noFill/>
              <a:ln>
                <a:noFill/>
              </a:ln>
              <a:effectLst/>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'Q15'!$C$5:$C$13</c:f>
              <c:strCache>
                <c:ptCount val="8"/>
                <c:pt idx="0">
                  <c:v>Heterosexual or straight</c:v>
                </c:pt>
                <c:pt idx="1">
                  <c:v>Gay</c:v>
                </c:pt>
                <c:pt idx="2">
                  <c:v>Lesbian</c:v>
                </c:pt>
                <c:pt idx="3">
                  <c:v>Bisexual</c:v>
                </c:pt>
                <c:pt idx="4">
                  <c:v>Other</c:v>
                </c:pt>
                <c:pt idx="5">
                  <c:v>I am not sure</c:v>
                </c:pt>
                <c:pt idx="6">
                  <c:v>I choose not to respond</c:v>
                </c:pt>
                <c:pt idx="7">
                  <c:v>Refused</c:v>
                </c:pt>
              </c:strCache>
            </c:strRef>
          </c:cat>
          <c:val>
            <c:numRef>
              <c:f>'Q15'!$D$5:$D$13</c:f>
              <c:numCache>
                <c:formatCode>General</c:formatCode>
                <c:ptCount val="8"/>
                <c:pt idx="0">
                  <c:v>3568</c:v>
                </c:pt>
                <c:pt idx="1">
                  <c:v>67</c:v>
                </c:pt>
                <c:pt idx="2">
                  <c:v>48</c:v>
                </c:pt>
                <c:pt idx="3">
                  <c:v>82</c:v>
                </c:pt>
                <c:pt idx="4">
                  <c:v>67</c:v>
                </c:pt>
                <c:pt idx="5">
                  <c:v>19</c:v>
                </c:pt>
                <c:pt idx="6">
                  <c:v>596</c:v>
                </c:pt>
                <c:pt idx="7">
                  <c:v>175</c:v>
                </c:pt>
              </c:numCache>
            </c:numRef>
          </c:val>
          <c:extLst>
            <c:ext xmlns:c16="http://schemas.microsoft.com/office/drawing/2014/chart" uri="{C3380CC4-5D6E-409C-BE32-E72D297353CC}">
              <c16:uniqueId val="{00000015-F3FA-4B1B-882C-8457D20453B1}"/>
            </c:ext>
          </c:extLst>
        </c:ser>
        <c:dLbls>
          <c:dLblPos val="outEnd"/>
          <c:showLegendKey val="0"/>
          <c:showVal val="1"/>
          <c:showCatName val="0"/>
          <c:showSerName val="0"/>
          <c:showPercent val="0"/>
          <c:showBubbleSize val="0"/>
        </c:dLbls>
        <c:gapWidth val="219"/>
        <c:overlap val="-27"/>
        <c:axId val="1743070639"/>
        <c:axId val="1743078543"/>
      </c:barChart>
      <c:catAx>
        <c:axId val="1743070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743078543"/>
        <c:crosses val="autoZero"/>
        <c:auto val="1"/>
        <c:lblAlgn val="ctr"/>
        <c:lblOffset val="100"/>
        <c:noMultiLvlLbl val="0"/>
      </c:catAx>
      <c:valAx>
        <c:axId val="17430785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vert="horz"/>
          <a:lstStyle/>
          <a:p>
            <a:pPr>
              <a:defRPr/>
            </a:pPr>
            <a:endParaRPr lang="en-US"/>
          </a:p>
        </c:txPr>
        <c:crossAx val="1743070639"/>
        <c:crosses val="autoZero"/>
        <c:crossBetween val="between"/>
      </c:valAx>
    </c:plotArea>
    <c:legend>
      <c:legendPos val="r"/>
      <c:overlay val="0"/>
      <c:spPr>
        <a:noFill/>
        <a:ln>
          <a:noFill/>
        </a:ln>
        <a:effectLst/>
      </c:spPr>
      <c:txPr>
        <a:bodyPr rot="0" vert="horz"/>
        <a:lstStyle/>
        <a:p>
          <a:pPr>
            <a:defRPr/>
          </a:pPr>
          <a:endParaRPr lang="en-US"/>
        </a:p>
      </c:txPr>
    </c:legend>
    <c:plotVisOnly val="1"/>
    <c:dispBlanksAs val="gap"/>
    <c:showDLblsOverMax val="0"/>
    <c:extLst/>
  </c:chart>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[SSVF Annual National Report Data Oct 21 - Sep 22_Excluding PII.xlsx]Q16!PivotTable102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What</a:t>
            </a:r>
            <a:r>
              <a:rPr lang="en-US" b="1" baseline="0"/>
              <a:t> is your Gender?</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pivotFmt>
      <c:pivotFmt>
        <c:idx val="2"/>
        <c:spPr>
          <a:solidFill>
            <a:schemeClr val="accent1">
              <a:lumMod val="75000"/>
            </a:schemeClr>
          </a:solidFill>
          <a:ln>
            <a:noFill/>
          </a:ln>
          <a:effectLst/>
        </c:spPr>
      </c:pivotFmt>
      <c:pivotFmt>
        <c:idx val="3"/>
        <c:spPr>
          <a:solidFill>
            <a:schemeClr val="bg1">
              <a:lumMod val="65000"/>
            </a:schemeClr>
          </a:solidFill>
          <a:ln>
            <a:noFill/>
          </a:ln>
          <a:effectLst/>
        </c:spPr>
      </c:pivotFmt>
      <c:pivotFmt>
        <c:idx val="4"/>
        <c:spPr>
          <a:solidFill>
            <a:schemeClr val="accent1">
              <a:lumMod val="20000"/>
              <a:lumOff val="80000"/>
            </a:schemeClr>
          </a:solidFill>
          <a:ln>
            <a:noFill/>
          </a:ln>
          <a:effectLst/>
        </c:spPr>
      </c:pivotFmt>
      <c:pivotFmt>
        <c:idx val="5"/>
        <c:spPr>
          <a:solidFill>
            <a:schemeClr val="tx2">
              <a:lumMod val="40000"/>
              <a:lumOff val="60000"/>
            </a:schemeClr>
          </a:solidFill>
          <a:ln>
            <a:noFill/>
          </a:ln>
          <a:effectLst/>
        </c:spPr>
      </c:pivotFmt>
      <c:pivotFmt>
        <c:idx val="6"/>
        <c:spPr>
          <a:solidFill>
            <a:schemeClr val="tx2">
              <a:lumMod val="20000"/>
              <a:lumOff val="80000"/>
            </a:schemeClr>
          </a:solidFill>
          <a:ln>
            <a:noFill/>
          </a:ln>
          <a:effectLst/>
        </c:spPr>
      </c:pivotFmt>
      <c:pivotFmt>
        <c:idx val="7"/>
        <c:spPr>
          <a:solidFill>
            <a:schemeClr val="accent1">
              <a:lumMod val="20000"/>
              <a:lumOff val="80000"/>
            </a:schemeClr>
          </a:solidFill>
          <a:ln>
            <a:noFill/>
          </a:ln>
          <a:effectLst/>
        </c:spPr>
      </c:pivotFmt>
      <c:pivotFmt>
        <c:idx val="8"/>
        <c:spPr>
          <a:solidFill>
            <a:schemeClr val="bg1">
              <a:lumMod val="50000"/>
            </a:schemeClr>
          </a:solidFill>
          <a:ln>
            <a:noFill/>
          </a:ln>
          <a:effectLst/>
        </c:spPr>
      </c:pivotFmt>
      <c:pivotFmt>
        <c:idx val="9"/>
        <c:spPr>
          <a:solidFill>
            <a:schemeClr val="bg1">
              <a:lumMod val="85000"/>
            </a:schemeClr>
          </a:solidFill>
          <a:ln>
            <a:noFill/>
          </a:ln>
          <a:effectLst/>
        </c:spPr>
      </c:pivotFmt>
    </c:pivotFmts>
    <c:plotArea>
      <c:layout/>
      <c:barChart>
        <c:barDir val="col"/>
        <c:grouping val="clustered"/>
        <c:varyColors val="0"/>
        <c:ser>
          <c:idx val="0"/>
          <c:order val="0"/>
          <c:tx>
            <c:strRef>
              <c:f>'Q16'!$D$4</c:f>
              <c:strCache>
                <c:ptCount val="1"/>
                <c:pt idx="0">
                  <c:v>Total</c:v>
                </c:pt>
              </c:strCache>
            </c:strRef>
          </c:tx>
          <c:spPr>
            <a:solidFill>
              <a:schemeClr val="accent1"/>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2-101F-4BE6-8B23-4DA324F357B6}"/>
              </c:ext>
            </c:extLst>
          </c:dPt>
          <c:dPt>
            <c:idx val="1"/>
            <c:invertIfNegative val="0"/>
            <c:bubble3D val="0"/>
            <c:spPr>
              <a:solidFill>
                <a:schemeClr val="accent1">
                  <a:lumMod val="75000"/>
                </a:schemeClr>
              </a:solidFill>
              <a:ln>
                <a:noFill/>
              </a:ln>
              <a:effectLst/>
            </c:spPr>
            <c:extLst>
              <c:ext xmlns:c16="http://schemas.microsoft.com/office/drawing/2014/chart" uri="{C3380CC4-5D6E-409C-BE32-E72D297353CC}">
                <c16:uniqueId val="{00000003-101F-4BE6-8B23-4DA324F357B6}"/>
              </c:ext>
            </c:extLst>
          </c:dPt>
          <c:dPt>
            <c:idx val="2"/>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9-9CB6-4FA9-A319-DD9C40237987}"/>
              </c:ext>
            </c:extLst>
          </c:dPt>
          <c:dPt>
            <c:idx val="3"/>
            <c:invertIfNegative val="0"/>
            <c:bubble3D val="0"/>
            <c:spPr>
              <a:solidFill>
                <a:schemeClr val="tx2">
                  <a:lumMod val="20000"/>
                  <a:lumOff val="80000"/>
                </a:schemeClr>
              </a:solidFill>
              <a:ln>
                <a:noFill/>
              </a:ln>
              <a:effectLst/>
            </c:spPr>
            <c:extLst>
              <c:ext xmlns:c16="http://schemas.microsoft.com/office/drawing/2014/chart" uri="{C3380CC4-5D6E-409C-BE32-E72D297353CC}">
                <c16:uniqueId val="{0000000A-9CB6-4FA9-A319-DD9C40237987}"/>
              </c:ext>
            </c:extLst>
          </c:dPt>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B-9CB6-4FA9-A319-DD9C40237987}"/>
              </c:ext>
            </c:extLst>
          </c:dPt>
          <c:dPt>
            <c:idx val="5"/>
            <c:invertIfNegative val="0"/>
            <c:bubble3D val="0"/>
            <c:spPr>
              <a:solidFill>
                <a:schemeClr val="bg1">
                  <a:lumMod val="50000"/>
                </a:schemeClr>
              </a:solidFill>
              <a:ln>
                <a:noFill/>
              </a:ln>
              <a:effectLst/>
            </c:spPr>
            <c:extLst>
              <c:ext xmlns:c16="http://schemas.microsoft.com/office/drawing/2014/chart" uri="{C3380CC4-5D6E-409C-BE32-E72D297353CC}">
                <c16:uniqueId val="{00000005-6E25-412B-A365-46546D3C932C}"/>
              </c:ext>
            </c:extLst>
          </c:dPt>
          <c:dPt>
            <c:idx val="6"/>
            <c:invertIfNegative val="0"/>
            <c:bubble3D val="0"/>
            <c:spPr>
              <a:solidFill>
                <a:schemeClr val="bg1">
                  <a:lumMod val="65000"/>
                </a:schemeClr>
              </a:solidFill>
              <a:ln>
                <a:noFill/>
              </a:ln>
              <a:effectLst/>
            </c:spPr>
            <c:extLst>
              <c:ext xmlns:c16="http://schemas.microsoft.com/office/drawing/2014/chart" uri="{C3380CC4-5D6E-409C-BE32-E72D297353CC}">
                <c16:uniqueId val="{00000004-101F-4BE6-8B23-4DA324F357B6}"/>
              </c:ext>
            </c:extLst>
          </c:dPt>
          <c:dPt>
            <c:idx val="7"/>
            <c:invertIfNegative val="0"/>
            <c:bubble3D val="0"/>
            <c:spPr>
              <a:solidFill>
                <a:schemeClr val="bg1">
                  <a:lumMod val="85000"/>
                </a:schemeClr>
              </a:solidFill>
              <a:ln>
                <a:noFill/>
              </a:ln>
              <a:effectLst/>
            </c:spPr>
            <c:extLst>
              <c:ext xmlns:c16="http://schemas.microsoft.com/office/drawing/2014/chart" uri="{C3380CC4-5D6E-409C-BE32-E72D297353CC}">
                <c16:uniqueId val="{00000005-101F-4BE6-8B23-4DA324F357B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'Q16'!$C$5:$C$13</c:f>
              <c:strCache>
                <c:ptCount val="8"/>
                <c:pt idx="0">
                  <c:v>Man</c:v>
                </c:pt>
                <c:pt idx="1">
                  <c:v>Woman</c:v>
                </c:pt>
                <c:pt idx="2">
                  <c:v>Transgender Woman</c:v>
                </c:pt>
                <c:pt idx="3">
                  <c:v>Transgender Man</c:v>
                </c:pt>
                <c:pt idx="4">
                  <c:v>Non-binary</c:v>
                </c:pt>
                <c:pt idx="5">
                  <c:v>Other</c:v>
                </c:pt>
                <c:pt idx="6">
                  <c:v>I choose not to respond</c:v>
                </c:pt>
                <c:pt idx="7">
                  <c:v>Refused</c:v>
                </c:pt>
              </c:strCache>
            </c:strRef>
          </c:cat>
          <c:val>
            <c:numRef>
              <c:f>'Q16'!$D$5:$D$13</c:f>
              <c:numCache>
                <c:formatCode>General</c:formatCode>
                <c:ptCount val="8"/>
                <c:pt idx="0">
                  <c:v>3391</c:v>
                </c:pt>
                <c:pt idx="1">
                  <c:v>743</c:v>
                </c:pt>
                <c:pt idx="2">
                  <c:v>20</c:v>
                </c:pt>
                <c:pt idx="3">
                  <c:v>6</c:v>
                </c:pt>
                <c:pt idx="4">
                  <c:v>12</c:v>
                </c:pt>
                <c:pt idx="5">
                  <c:v>8</c:v>
                </c:pt>
                <c:pt idx="6">
                  <c:v>266</c:v>
                </c:pt>
                <c:pt idx="7">
                  <c:v>176</c:v>
                </c:pt>
              </c:numCache>
            </c:numRef>
          </c:val>
          <c:extLst>
            <c:ext xmlns:c16="http://schemas.microsoft.com/office/drawing/2014/chart" uri="{C3380CC4-5D6E-409C-BE32-E72D297353CC}">
              <c16:uniqueId val="{00000001-101F-4BE6-8B23-4DA324F357B6}"/>
            </c:ext>
          </c:extLst>
        </c:ser>
        <c:dLbls>
          <c:dLblPos val="outEnd"/>
          <c:showLegendKey val="0"/>
          <c:showVal val="1"/>
          <c:showCatName val="0"/>
          <c:showSerName val="0"/>
          <c:showPercent val="0"/>
          <c:showBubbleSize val="0"/>
        </c:dLbls>
        <c:gapWidth val="219"/>
        <c:overlap val="-27"/>
        <c:axId val="1743245775"/>
        <c:axId val="1743249935"/>
      </c:barChart>
      <c:catAx>
        <c:axId val="1743245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9935"/>
        <c:crosses val="autoZero"/>
        <c:auto val="1"/>
        <c:lblAlgn val="ctr"/>
        <c:lblOffset val="100"/>
        <c:noMultiLvlLbl val="0"/>
      </c:catAx>
      <c:valAx>
        <c:axId val="1743249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32457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1</xdr:rowOff>
    </xdr:from>
    <xdr:to>
      <xdr:col>7</xdr:col>
      <xdr:colOff>598714</xdr:colOff>
      <xdr:row>12</xdr:row>
      <xdr:rowOff>21168</xdr:rowOff>
    </xdr:to>
    <xdr:graphicFrame macro="">
      <xdr:nvGraphicFramePr>
        <xdr:cNvPr id="50" name="Chart 49">
          <a:extLst>
            <a:ext uri="{FF2B5EF4-FFF2-40B4-BE49-F238E27FC236}">
              <a16:creationId xmlns:a16="http://schemas.microsoft.com/office/drawing/2014/main" id="{37BFCCDF-D4C1-42A7-BC48-FE9A104A9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9072</xdr:colOff>
      <xdr:row>0</xdr:row>
      <xdr:rowOff>172357</xdr:rowOff>
    </xdr:from>
    <xdr:to>
      <xdr:col>15</xdr:col>
      <xdr:colOff>589643</xdr:colOff>
      <xdr:row>12</xdr:row>
      <xdr:rowOff>9071</xdr:rowOff>
    </xdr:to>
    <xdr:graphicFrame macro="">
      <xdr:nvGraphicFramePr>
        <xdr:cNvPr id="53" name="Chart 52">
          <a:extLst>
            <a:ext uri="{FF2B5EF4-FFF2-40B4-BE49-F238E27FC236}">
              <a16:creationId xmlns:a16="http://schemas.microsoft.com/office/drawing/2014/main" id="{187F700F-60C9-46FE-B255-258239DFD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9071</xdr:colOff>
      <xdr:row>0</xdr:row>
      <xdr:rowOff>172357</xdr:rowOff>
    </xdr:from>
    <xdr:to>
      <xdr:col>24</xdr:col>
      <xdr:colOff>0</xdr:colOff>
      <xdr:row>12</xdr:row>
      <xdr:rowOff>9071</xdr:rowOff>
    </xdr:to>
    <xdr:graphicFrame macro="">
      <xdr:nvGraphicFramePr>
        <xdr:cNvPr id="55" name="Chart 54">
          <a:extLst>
            <a:ext uri="{FF2B5EF4-FFF2-40B4-BE49-F238E27FC236}">
              <a16:creationId xmlns:a16="http://schemas.microsoft.com/office/drawing/2014/main" id="{DC4B5874-ACA9-4E54-8479-B65F37C41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7258</xdr:colOff>
      <xdr:row>14</xdr:row>
      <xdr:rowOff>0</xdr:rowOff>
    </xdr:from>
    <xdr:to>
      <xdr:col>7</xdr:col>
      <xdr:colOff>585289</xdr:colOff>
      <xdr:row>25</xdr:row>
      <xdr:rowOff>20139</xdr:rowOff>
    </xdr:to>
    <xdr:graphicFrame macro="">
      <xdr:nvGraphicFramePr>
        <xdr:cNvPr id="57" name="Chart 56">
          <a:extLst>
            <a:ext uri="{FF2B5EF4-FFF2-40B4-BE49-F238E27FC236}">
              <a16:creationId xmlns:a16="http://schemas.microsoft.com/office/drawing/2014/main" id="{AB4005FE-35F5-4E7E-96B9-159BD4855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601890</xdr:colOff>
      <xdr:row>14</xdr:row>
      <xdr:rowOff>10432</xdr:rowOff>
    </xdr:from>
    <xdr:to>
      <xdr:col>15</xdr:col>
      <xdr:colOff>567600</xdr:colOff>
      <xdr:row>25</xdr:row>
      <xdr:rowOff>30571</xdr:rowOff>
    </xdr:to>
    <xdr:graphicFrame macro="">
      <xdr:nvGraphicFramePr>
        <xdr:cNvPr id="59" name="Chart 58">
          <a:extLst>
            <a:ext uri="{FF2B5EF4-FFF2-40B4-BE49-F238E27FC236}">
              <a16:creationId xmlns:a16="http://schemas.microsoft.com/office/drawing/2014/main" id="{03C43D0B-BBDA-4150-B67C-831CC2CC1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0</xdr:colOff>
      <xdr:row>14</xdr:row>
      <xdr:rowOff>13608</xdr:rowOff>
    </xdr:from>
    <xdr:to>
      <xdr:col>23</xdr:col>
      <xdr:colOff>581206</xdr:colOff>
      <xdr:row>25</xdr:row>
      <xdr:rowOff>33747</xdr:rowOff>
    </xdr:to>
    <xdr:graphicFrame macro="">
      <xdr:nvGraphicFramePr>
        <xdr:cNvPr id="63" name="Chart 62">
          <a:extLst>
            <a:ext uri="{FF2B5EF4-FFF2-40B4-BE49-F238E27FC236}">
              <a16:creationId xmlns:a16="http://schemas.microsoft.com/office/drawing/2014/main" id="{CA37BDF2-B856-4057-B0EF-3B8A0BEAB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xdr:colOff>
      <xdr:row>26</xdr:row>
      <xdr:rowOff>174627</xdr:rowOff>
    </xdr:from>
    <xdr:to>
      <xdr:col>7</xdr:col>
      <xdr:colOff>578032</xdr:colOff>
      <xdr:row>38</xdr:row>
      <xdr:rowOff>24222</xdr:rowOff>
    </xdr:to>
    <xdr:graphicFrame macro="">
      <xdr:nvGraphicFramePr>
        <xdr:cNvPr id="69" name="Chart 68">
          <a:extLst>
            <a:ext uri="{FF2B5EF4-FFF2-40B4-BE49-F238E27FC236}">
              <a16:creationId xmlns:a16="http://schemas.microsoft.com/office/drawing/2014/main" id="{0A4C2424-D760-4B5E-A474-D59BE565A3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xdr:colOff>
      <xdr:row>40</xdr:row>
      <xdr:rowOff>3175</xdr:rowOff>
    </xdr:from>
    <xdr:to>
      <xdr:col>15</xdr:col>
      <xdr:colOff>578033</xdr:colOff>
      <xdr:row>51</xdr:row>
      <xdr:rowOff>23313</xdr:rowOff>
    </xdr:to>
    <xdr:graphicFrame macro="">
      <xdr:nvGraphicFramePr>
        <xdr:cNvPr id="77" name="Chart 76">
          <a:extLst>
            <a:ext uri="{FF2B5EF4-FFF2-40B4-BE49-F238E27FC236}">
              <a16:creationId xmlns:a16="http://schemas.microsoft.com/office/drawing/2014/main" id="{D2B90142-4B30-4C2E-B600-62AD71581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16783</xdr:colOff>
      <xdr:row>52</xdr:row>
      <xdr:rowOff>170542</xdr:rowOff>
    </xdr:from>
    <xdr:to>
      <xdr:col>7</xdr:col>
      <xdr:colOff>588464</xdr:colOff>
      <xdr:row>64</xdr:row>
      <xdr:rowOff>13788</xdr:rowOff>
    </xdr:to>
    <xdr:graphicFrame macro="">
      <xdr:nvGraphicFramePr>
        <xdr:cNvPr id="79" name="Chart 78">
          <a:extLst>
            <a:ext uri="{FF2B5EF4-FFF2-40B4-BE49-F238E27FC236}">
              <a16:creationId xmlns:a16="http://schemas.microsoft.com/office/drawing/2014/main" id="{BA3CAFE9-0AAD-40A5-9043-1CF5625DA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9525</xdr:colOff>
      <xdr:row>53</xdr:row>
      <xdr:rowOff>10432</xdr:rowOff>
    </xdr:from>
    <xdr:to>
      <xdr:col>15</xdr:col>
      <xdr:colOff>587557</xdr:colOff>
      <xdr:row>64</xdr:row>
      <xdr:rowOff>30570</xdr:rowOff>
    </xdr:to>
    <xdr:graphicFrame macro="">
      <xdr:nvGraphicFramePr>
        <xdr:cNvPr id="81" name="Chart 80">
          <a:extLst>
            <a:ext uri="{FF2B5EF4-FFF2-40B4-BE49-F238E27FC236}">
              <a16:creationId xmlns:a16="http://schemas.microsoft.com/office/drawing/2014/main" id="{6FF09703-39A8-4508-83C1-79C796019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7257</xdr:colOff>
      <xdr:row>27</xdr:row>
      <xdr:rowOff>7256</xdr:rowOff>
    </xdr:from>
    <xdr:to>
      <xdr:col>15</xdr:col>
      <xdr:colOff>585289</xdr:colOff>
      <xdr:row>38</xdr:row>
      <xdr:rowOff>27394</xdr:rowOff>
    </xdr:to>
    <xdr:graphicFrame macro="">
      <xdr:nvGraphicFramePr>
        <xdr:cNvPr id="84" name="Chart 83">
          <a:extLst>
            <a:ext uri="{FF2B5EF4-FFF2-40B4-BE49-F238E27FC236}">
              <a16:creationId xmlns:a16="http://schemas.microsoft.com/office/drawing/2014/main" id="{97C829C1-4197-4D7E-82F1-84E04C5B3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10432</xdr:colOff>
      <xdr:row>40</xdr:row>
      <xdr:rowOff>10432</xdr:rowOff>
    </xdr:from>
    <xdr:to>
      <xdr:col>7</xdr:col>
      <xdr:colOff>588463</xdr:colOff>
      <xdr:row>51</xdr:row>
      <xdr:rowOff>30570</xdr:rowOff>
    </xdr:to>
    <xdr:graphicFrame macro="">
      <xdr:nvGraphicFramePr>
        <xdr:cNvPr id="85" name="Chart 84">
          <a:extLst>
            <a:ext uri="{FF2B5EF4-FFF2-40B4-BE49-F238E27FC236}">
              <a16:creationId xmlns:a16="http://schemas.microsoft.com/office/drawing/2014/main" id="{FA00BE73-804E-448E-AC66-DFCC0A4DC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9526</xdr:colOff>
      <xdr:row>65</xdr:row>
      <xdr:rowOff>173717</xdr:rowOff>
    </xdr:from>
    <xdr:to>
      <xdr:col>7</xdr:col>
      <xdr:colOff>578032</xdr:colOff>
      <xdr:row>77</xdr:row>
      <xdr:rowOff>16963</xdr:rowOff>
    </xdr:to>
    <xdr:graphicFrame macro="">
      <xdr:nvGraphicFramePr>
        <xdr:cNvPr id="86" name="Chart 85">
          <a:extLst>
            <a:ext uri="{FF2B5EF4-FFF2-40B4-BE49-F238E27FC236}">
              <a16:creationId xmlns:a16="http://schemas.microsoft.com/office/drawing/2014/main" id="{379D6617-619C-4D0B-BF31-D1C7A48BE1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7257</xdr:colOff>
      <xdr:row>66</xdr:row>
      <xdr:rowOff>7257</xdr:rowOff>
    </xdr:from>
    <xdr:to>
      <xdr:col>15</xdr:col>
      <xdr:colOff>585289</xdr:colOff>
      <xdr:row>77</xdr:row>
      <xdr:rowOff>27396</xdr:rowOff>
    </xdr:to>
    <xdr:graphicFrame macro="">
      <xdr:nvGraphicFramePr>
        <xdr:cNvPr id="87" name="Chart 86">
          <a:extLst>
            <a:ext uri="{FF2B5EF4-FFF2-40B4-BE49-F238E27FC236}">
              <a16:creationId xmlns:a16="http://schemas.microsoft.com/office/drawing/2014/main" id="{136EEED6-CAC3-41CF-A66D-75E22C763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7258</xdr:colOff>
      <xdr:row>78</xdr:row>
      <xdr:rowOff>163286</xdr:rowOff>
    </xdr:from>
    <xdr:to>
      <xdr:col>7</xdr:col>
      <xdr:colOff>585289</xdr:colOff>
      <xdr:row>90</xdr:row>
      <xdr:rowOff>6532</xdr:rowOff>
    </xdr:to>
    <xdr:graphicFrame macro="">
      <xdr:nvGraphicFramePr>
        <xdr:cNvPr id="88" name="Chart 87">
          <a:extLst>
            <a:ext uri="{FF2B5EF4-FFF2-40B4-BE49-F238E27FC236}">
              <a16:creationId xmlns:a16="http://schemas.microsoft.com/office/drawing/2014/main" id="{97953DA4-0EB0-4843-8F8C-39E21F891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7257</xdr:colOff>
      <xdr:row>79</xdr:row>
      <xdr:rowOff>0</xdr:rowOff>
    </xdr:from>
    <xdr:to>
      <xdr:col>15</xdr:col>
      <xdr:colOff>585289</xdr:colOff>
      <xdr:row>90</xdr:row>
      <xdr:rowOff>20139</xdr:rowOff>
    </xdr:to>
    <xdr:graphicFrame macro="">
      <xdr:nvGraphicFramePr>
        <xdr:cNvPr id="89" name="Chart 88">
          <a:extLst>
            <a:ext uri="{FF2B5EF4-FFF2-40B4-BE49-F238E27FC236}">
              <a16:creationId xmlns:a16="http://schemas.microsoft.com/office/drawing/2014/main" id="{1B161A7E-1267-48CA-B361-A2BA12B2C5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7258</xdr:colOff>
      <xdr:row>92</xdr:row>
      <xdr:rowOff>7256</xdr:rowOff>
    </xdr:from>
    <xdr:to>
      <xdr:col>7</xdr:col>
      <xdr:colOff>585289</xdr:colOff>
      <xdr:row>103</xdr:row>
      <xdr:rowOff>27395</xdr:rowOff>
    </xdr:to>
    <xdr:graphicFrame macro="">
      <xdr:nvGraphicFramePr>
        <xdr:cNvPr id="90" name="Chart 89">
          <a:extLst>
            <a:ext uri="{FF2B5EF4-FFF2-40B4-BE49-F238E27FC236}">
              <a16:creationId xmlns:a16="http://schemas.microsoft.com/office/drawing/2014/main" id="{65983D15-1CCA-4218-B5A6-2AEF7B755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7257</xdr:colOff>
      <xdr:row>92</xdr:row>
      <xdr:rowOff>0</xdr:rowOff>
    </xdr:from>
    <xdr:to>
      <xdr:col>15</xdr:col>
      <xdr:colOff>585289</xdr:colOff>
      <xdr:row>103</xdr:row>
      <xdr:rowOff>20139</xdr:rowOff>
    </xdr:to>
    <xdr:graphicFrame macro="">
      <xdr:nvGraphicFramePr>
        <xdr:cNvPr id="91" name="Chart 90">
          <a:extLst>
            <a:ext uri="{FF2B5EF4-FFF2-40B4-BE49-F238E27FC236}">
              <a16:creationId xmlns:a16="http://schemas.microsoft.com/office/drawing/2014/main" id="{FA9FFA52-4C24-48F2-99DF-9FA3982ED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xdr:colOff>
      <xdr:row>104</xdr:row>
      <xdr:rowOff>176892</xdr:rowOff>
    </xdr:from>
    <xdr:to>
      <xdr:col>7</xdr:col>
      <xdr:colOff>581207</xdr:colOff>
      <xdr:row>116</xdr:row>
      <xdr:rowOff>20138</xdr:rowOff>
    </xdr:to>
    <xdr:graphicFrame macro="">
      <xdr:nvGraphicFramePr>
        <xdr:cNvPr id="92" name="Chart 91">
          <a:extLst>
            <a:ext uri="{FF2B5EF4-FFF2-40B4-BE49-F238E27FC236}">
              <a16:creationId xmlns:a16="http://schemas.microsoft.com/office/drawing/2014/main" id="{6B69F872-B1B7-4421-92CB-656073EB3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0</xdr:colOff>
      <xdr:row>105</xdr:row>
      <xdr:rowOff>0</xdr:rowOff>
    </xdr:from>
    <xdr:to>
      <xdr:col>15</xdr:col>
      <xdr:colOff>578032</xdr:colOff>
      <xdr:row>116</xdr:row>
      <xdr:rowOff>20139</xdr:rowOff>
    </xdr:to>
    <xdr:graphicFrame macro="">
      <xdr:nvGraphicFramePr>
        <xdr:cNvPr id="93" name="Chart 92">
          <a:extLst>
            <a:ext uri="{FF2B5EF4-FFF2-40B4-BE49-F238E27FC236}">
              <a16:creationId xmlns:a16="http://schemas.microsoft.com/office/drawing/2014/main" id="{4901E06B-35B0-4DC6-AF97-9F551C283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0</xdr:colOff>
      <xdr:row>118</xdr:row>
      <xdr:rowOff>7258</xdr:rowOff>
    </xdr:from>
    <xdr:to>
      <xdr:col>7</xdr:col>
      <xdr:colOff>578031</xdr:colOff>
      <xdr:row>129</xdr:row>
      <xdr:rowOff>27396</xdr:rowOff>
    </xdr:to>
    <xdr:graphicFrame macro="">
      <xdr:nvGraphicFramePr>
        <xdr:cNvPr id="94" name="Chart 93">
          <a:extLst>
            <a:ext uri="{FF2B5EF4-FFF2-40B4-BE49-F238E27FC236}">
              <a16:creationId xmlns:a16="http://schemas.microsoft.com/office/drawing/2014/main" id="{9950B028-01AE-4F8C-ABB0-9AA8854478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27215</xdr:colOff>
      <xdr:row>118</xdr:row>
      <xdr:rowOff>7257</xdr:rowOff>
    </xdr:from>
    <xdr:to>
      <xdr:col>15</xdr:col>
      <xdr:colOff>605247</xdr:colOff>
      <xdr:row>129</xdr:row>
      <xdr:rowOff>27395</xdr:rowOff>
    </xdr:to>
    <xdr:graphicFrame macro="">
      <xdr:nvGraphicFramePr>
        <xdr:cNvPr id="95" name="Chart 94">
          <a:extLst>
            <a:ext uri="{FF2B5EF4-FFF2-40B4-BE49-F238E27FC236}">
              <a16:creationId xmlns:a16="http://schemas.microsoft.com/office/drawing/2014/main" id="{CF40C572-58EB-4CD9-B36C-25573B259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xdr:col>
      <xdr:colOff>13607</xdr:colOff>
      <xdr:row>131</xdr:row>
      <xdr:rowOff>0</xdr:rowOff>
    </xdr:from>
    <xdr:to>
      <xdr:col>7</xdr:col>
      <xdr:colOff>582113</xdr:colOff>
      <xdr:row>142</xdr:row>
      <xdr:rowOff>20138</xdr:rowOff>
    </xdr:to>
    <xdr:graphicFrame macro="">
      <xdr:nvGraphicFramePr>
        <xdr:cNvPr id="96" name="Chart 95">
          <a:extLst>
            <a:ext uri="{FF2B5EF4-FFF2-40B4-BE49-F238E27FC236}">
              <a16:creationId xmlns:a16="http://schemas.microsoft.com/office/drawing/2014/main" id="{7579656F-AE3B-4993-8C15-A737DFDA6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7258</xdr:colOff>
      <xdr:row>130</xdr:row>
      <xdr:rowOff>163286</xdr:rowOff>
    </xdr:from>
    <xdr:to>
      <xdr:col>15</xdr:col>
      <xdr:colOff>585290</xdr:colOff>
      <xdr:row>142</xdr:row>
      <xdr:rowOff>6531</xdr:rowOff>
    </xdr:to>
    <xdr:graphicFrame macro="">
      <xdr:nvGraphicFramePr>
        <xdr:cNvPr id="97" name="Chart 96">
          <a:extLst>
            <a:ext uri="{FF2B5EF4-FFF2-40B4-BE49-F238E27FC236}">
              <a16:creationId xmlns:a16="http://schemas.microsoft.com/office/drawing/2014/main" id="{CDDF8A4F-5766-4FBB-BDB2-1DF5D88D36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xdr:col>
      <xdr:colOff>1</xdr:colOff>
      <xdr:row>144</xdr:row>
      <xdr:rowOff>7258</xdr:rowOff>
    </xdr:from>
    <xdr:to>
      <xdr:col>7</xdr:col>
      <xdr:colOff>578032</xdr:colOff>
      <xdr:row>155</xdr:row>
      <xdr:rowOff>27396</xdr:rowOff>
    </xdr:to>
    <xdr:graphicFrame macro="">
      <xdr:nvGraphicFramePr>
        <xdr:cNvPr id="98" name="Chart 97">
          <a:extLst>
            <a:ext uri="{FF2B5EF4-FFF2-40B4-BE49-F238E27FC236}">
              <a16:creationId xmlns:a16="http://schemas.microsoft.com/office/drawing/2014/main" id="{0E3C933B-D764-4888-BEBD-81D6536F8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9</xdr:col>
      <xdr:colOff>0</xdr:colOff>
      <xdr:row>144</xdr:row>
      <xdr:rowOff>7258</xdr:rowOff>
    </xdr:from>
    <xdr:to>
      <xdr:col>15</xdr:col>
      <xdr:colOff>578032</xdr:colOff>
      <xdr:row>155</xdr:row>
      <xdr:rowOff>27396</xdr:rowOff>
    </xdr:to>
    <xdr:graphicFrame macro="">
      <xdr:nvGraphicFramePr>
        <xdr:cNvPr id="99" name="Chart 98">
          <a:extLst>
            <a:ext uri="{FF2B5EF4-FFF2-40B4-BE49-F238E27FC236}">
              <a16:creationId xmlns:a16="http://schemas.microsoft.com/office/drawing/2014/main" id="{1E4FC5C5-66B5-4C32-B9A2-DCBA1A56C4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xdr:col>
      <xdr:colOff>11906</xdr:colOff>
      <xdr:row>156</xdr:row>
      <xdr:rowOff>160338</xdr:rowOff>
    </xdr:from>
    <xdr:to>
      <xdr:col>8</xdr:col>
      <xdr:colOff>13335</xdr:colOff>
      <xdr:row>167</xdr:row>
      <xdr:rowOff>161767</xdr:rowOff>
    </xdr:to>
    <xdr:graphicFrame macro="">
      <xdr:nvGraphicFramePr>
        <xdr:cNvPr id="100" name="Chart 99">
          <a:extLst>
            <a:ext uri="{FF2B5EF4-FFF2-40B4-BE49-F238E27FC236}">
              <a16:creationId xmlns:a16="http://schemas.microsoft.com/office/drawing/2014/main" id="{ED875D33-A87F-4955-8DB3-08E4FA30A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601663</xdr:colOff>
      <xdr:row>157</xdr:row>
      <xdr:rowOff>11906</xdr:rowOff>
    </xdr:from>
    <xdr:to>
      <xdr:col>15</xdr:col>
      <xdr:colOff>603092</xdr:colOff>
      <xdr:row>168</xdr:row>
      <xdr:rowOff>6985</xdr:rowOff>
    </xdr:to>
    <xdr:graphicFrame macro="">
      <xdr:nvGraphicFramePr>
        <xdr:cNvPr id="101" name="Chart 100">
          <a:extLst>
            <a:ext uri="{FF2B5EF4-FFF2-40B4-BE49-F238E27FC236}">
              <a16:creationId xmlns:a16="http://schemas.microsoft.com/office/drawing/2014/main" id="{6BFC512F-8091-4A2B-8787-385B38DA7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11906</xdr:colOff>
      <xdr:row>170</xdr:row>
      <xdr:rowOff>-1</xdr:rowOff>
    </xdr:from>
    <xdr:to>
      <xdr:col>8</xdr:col>
      <xdr:colOff>13335</xdr:colOff>
      <xdr:row>181</xdr:row>
      <xdr:rowOff>1428</xdr:rowOff>
    </xdr:to>
    <xdr:graphicFrame macro="">
      <xdr:nvGraphicFramePr>
        <xdr:cNvPr id="102" name="Chart 101">
          <a:extLst>
            <a:ext uri="{FF2B5EF4-FFF2-40B4-BE49-F238E27FC236}">
              <a16:creationId xmlns:a16="http://schemas.microsoft.com/office/drawing/2014/main" id="{4F54B7F4-0197-450C-A072-C2F6CEEF7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9</xdr:col>
      <xdr:colOff>0</xdr:colOff>
      <xdr:row>170</xdr:row>
      <xdr:rowOff>0</xdr:rowOff>
    </xdr:from>
    <xdr:to>
      <xdr:col>16</xdr:col>
      <xdr:colOff>1429</xdr:colOff>
      <xdr:row>181</xdr:row>
      <xdr:rowOff>1429</xdr:rowOff>
    </xdr:to>
    <xdr:graphicFrame macro="">
      <xdr:nvGraphicFramePr>
        <xdr:cNvPr id="103" name="Chart 102">
          <a:extLst>
            <a:ext uri="{FF2B5EF4-FFF2-40B4-BE49-F238E27FC236}">
              <a16:creationId xmlns:a16="http://schemas.microsoft.com/office/drawing/2014/main" id="{7B7036A5-D09C-4A5D-90DB-42A1627D4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xdr:col>
      <xdr:colOff>11906</xdr:colOff>
      <xdr:row>183</xdr:row>
      <xdr:rowOff>11906</xdr:rowOff>
    </xdr:from>
    <xdr:to>
      <xdr:col>8</xdr:col>
      <xdr:colOff>13335</xdr:colOff>
      <xdr:row>194</xdr:row>
      <xdr:rowOff>6984</xdr:rowOff>
    </xdr:to>
    <xdr:graphicFrame macro="">
      <xdr:nvGraphicFramePr>
        <xdr:cNvPr id="104" name="Chart 103">
          <a:extLst>
            <a:ext uri="{FF2B5EF4-FFF2-40B4-BE49-F238E27FC236}">
              <a16:creationId xmlns:a16="http://schemas.microsoft.com/office/drawing/2014/main" id="{9B90009F-A35B-4ADE-B36D-21CED1F36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11907</xdr:colOff>
      <xdr:row>182</xdr:row>
      <xdr:rowOff>160338</xdr:rowOff>
    </xdr:from>
    <xdr:to>
      <xdr:col>16</xdr:col>
      <xdr:colOff>13336</xdr:colOff>
      <xdr:row>193</xdr:row>
      <xdr:rowOff>161767</xdr:rowOff>
    </xdr:to>
    <xdr:graphicFrame macro="">
      <xdr:nvGraphicFramePr>
        <xdr:cNvPr id="105" name="Chart 104">
          <a:extLst>
            <a:ext uri="{FF2B5EF4-FFF2-40B4-BE49-F238E27FC236}">
              <a16:creationId xmlns:a16="http://schemas.microsoft.com/office/drawing/2014/main" id="{97748547-F7B8-4AAE-B593-280A5D5409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601663</xdr:colOff>
      <xdr:row>196</xdr:row>
      <xdr:rowOff>0</xdr:rowOff>
    </xdr:from>
    <xdr:to>
      <xdr:col>7</xdr:col>
      <xdr:colOff>603092</xdr:colOff>
      <xdr:row>207</xdr:row>
      <xdr:rowOff>1429</xdr:rowOff>
    </xdr:to>
    <xdr:graphicFrame macro="">
      <xdr:nvGraphicFramePr>
        <xdr:cNvPr id="106" name="Chart 105">
          <a:extLst>
            <a:ext uri="{FF2B5EF4-FFF2-40B4-BE49-F238E27FC236}">
              <a16:creationId xmlns:a16="http://schemas.microsoft.com/office/drawing/2014/main" id="{FB30D5F1-E62A-4F44-92A3-7880C8E5A6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xdr:colOff>
      <xdr:row>196</xdr:row>
      <xdr:rowOff>11906</xdr:rowOff>
    </xdr:from>
    <xdr:to>
      <xdr:col>16</xdr:col>
      <xdr:colOff>1430</xdr:colOff>
      <xdr:row>207</xdr:row>
      <xdr:rowOff>6985</xdr:rowOff>
    </xdr:to>
    <xdr:graphicFrame macro="">
      <xdr:nvGraphicFramePr>
        <xdr:cNvPr id="107" name="Chart 106">
          <a:extLst>
            <a:ext uri="{FF2B5EF4-FFF2-40B4-BE49-F238E27FC236}">
              <a16:creationId xmlns:a16="http://schemas.microsoft.com/office/drawing/2014/main" id="{4069888B-0CB0-42A1-9CF9-CEC75642E1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11906</xdr:colOff>
      <xdr:row>209</xdr:row>
      <xdr:rowOff>11906</xdr:rowOff>
    </xdr:from>
    <xdr:to>
      <xdr:col>8</xdr:col>
      <xdr:colOff>13335</xdr:colOff>
      <xdr:row>220</xdr:row>
      <xdr:rowOff>6985</xdr:rowOff>
    </xdr:to>
    <xdr:graphicFrame macro="">
      <xdr:nvGraphicFramePr>
        <xdr:cNvPr id="108" name="Chart 107">
          <a:extLst>
            <a:ext uri="{FF2B5EF4-FFF2-40B4-BE49-F238E27FC236}">
              <a16:creationId xmlns:a16="http://schemas.microsoft.com/office/drawing/2014/main" id="{1D3C18FA-F50E-4F88-A46D-147B5D2F7A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8</xdr:col>
      <xdr:colOff>601663</xdr:colOff>
      <xdr:row>209</xdr:row>
      <xdr:rowOff>0</xdr:rowOff>
    </xdr:from>
    <xdr:to>
      <xdr:col>15</xdr:col>
      <xdr:colOff>603092</xdr:colOff>
      <xdr:row>220</xdr:row>
      <xdr:rowOff>1429</xdr:rowOff>
    </xdr:to>
    <xdr:graphicFrame macro="">
      <xdr:nvGraphicFramePr>
        <xdr:cNvPr id="109" name="Chart 108">
          <a:extLst>
            <a:ext uri="{FF2B5EF4-FFF2-40B4-BE49-F238E27FC236}">
              <a16:creationId xmlns:a16="http://schemas.microsoft.com/office/drawing/2014/main" id="{0FCF796D-EAA6-4795-910E-1A64B465C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xdr:col>
      <xdr:colOff>0</xdr:colOff>
      <xdr:row>222</xdr:row>
      <xdr:rowOff>0</xdr:rowOff>
    </xdr:from>
    <xdr:to>
      <xdr:col>8</xdr:col>
      <xdr:colOff>1429</xdr:colOff>
      <xdr:row>233</xdr:row>
      <xdr:rowOff>1429</xdr:rowOff>
    </xdr:to>
    <xdr:graphicFrame macro="">
      <xdr:nvGraphicFramePr>
        <xdr:cNvPr id="110" name="Chart 109">
          <a:extLst>
            <a:ext uri="{FF2B5EF4-FFF2-40B4-BE49-F238E27FC236}">
              <a16:creationId xmlns:a16="http://schemas.microsoft.com/office/drawing/2014/main" id="{CEDC2F42-9FE8-4A4D-A287-258EC983A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601662</xdr:colOff>
      <xdr:row>222</xdr:row>
      <xdr:rowOff>11906</xdr:rowOff>
    </xdr:from>
    <xdr:to>
      <xdr:col>15</xdr:col>
      <xdr:colOff>603091</xdr:colOff>
      <xdr:row>233</xdr:row>
      <xdr:rowOff>6985</xdr:rowOff>
    </xdr:to>
    <xdr:graphicFrame macro="">
      <xdr:nvGraphicFramePr>
        <xdr:cNvPr id="111" name="Chart 110">
          <a:extLst>
            <a:ext uri="{FF2B5EF4-FFF2-40B4-BE49-F238E27FC236}">
              <a16:creationId xmlns:a16="http://schemas.microsoft.com/office/drawing/2014/main" id="{534860BE-66CA-418E-8B3A-A70CFD0E7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11905</xdr:colOff>
      <xdr:row>235</xdr:row>
      <xdr:rowOff>11906</xdr:rowOff>
    </xdr:from>
    <xdr:to>
      <xdr:col>8</xdr:col>
      <xdr:colOff>13334</xdr:colOff>
      <xdr:row>246</xdr:row>
      <xdr:rowOff>6984</xdr:rowOff>
    </xdr:to>
    <xdr:graphicFrame macro="">
      <xdr:nvGraphicFramePr>
        <xdr:cNvPr id="112" name="Chart 111">
          <a:extLst>
            <a:ext uri="{FF2B5EF4-FFF2-40B4-BE49-F238E27FC236}">
              <a16:creationId xmlns:a16="http://schemas.microsoft.com/office/drawing/2014/main" id="{B4EA8B92-4BDB-4716-9351-E0CB56E83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9</xdr:col>
      <xdr:colOff>0</xdr:colOff>
      <xdr:row>235</xdr:row>
      <xdr:rowOff>1</xdr:rowOff>
    </xdr:from>
    <xdr:to>
      <xdr:col>16</xdr:col>
      <xdr:colOff>1429</xdr:colOff>
      <xdr:row>246</xdr:row>
      <xdr:rowOff>1429</xdr:rowOff>
    </xdr:to>
    <xdr:graphicFrame macro="">
      <xdr:nvGraphicFramePr>
        <xdr:cNvPr id="113" name="Chart 112">
          <a:extLst>
            <a:ext uri="{FF2B5EF4-FFF2-40B4-BE49-F238E27FC236}">
              <a16:creationId xmlns:a16="http://schemas.microsoft.com/office/drawing/2014/main" id="{7524DAC6-57B4-488A-A835-D027F12B2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xdr:col>
      <xdr:colOff>0</xdr:colOff>
      <xdr:row>248</xdr:row>
      <xdr:rowOff>11906</xdr:rowOff>
    </xdr:from>
    <xdr:to>
      <xdr:col>8</xdr:col>
      <xdr:colOff>1429</xdr:colOff>
      <xdr:row>259</xdr:row>
      <xdr:rowOff>6985</xdr:rowOff>
    </xdr:to>
    <xdr:graphicFrame macro="">
      <xdr:nvGraphicFramePr>
        <xdr:cNvPr id="114" name="Chart 113">
          <a:extLst>
            <a:ext uri="{FF2B5EF4-FFF2-40B4-BE49-F238E27FC236}">
              <a16:creationId xmlns:a16="http://schemas.microsoft.com/office/drawing/2014/main" id="{BA506958-35A4-46B1-9154-025446388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9</xdr:col>
      <xdr:colOff>0</xdr:colOff>
      <xdr:row>248</xdr:row>
      <xdr:rowOff>0</xdr:rowOff>
    </xdr:from>
    <xdr:to>
      <xdr:col>16</xdr:col>
      <xdr:colOff>1429</xdr:colOff>
      <xdr:row>259</xdr:row>
      <xdr:rowOff>1429</xdr:rowOff>
    </xdr:to>
    <xdr:graphicFrame macro="">
      <xdr:nvGraphicFramePr>
        <xdr:cNvPr id="115" name="Chart 114">
          <a:extLst>
            <a:ext uri="{FF2B5EF4-FFF2-40B4-BE49-F238E27FC236}">
              <a16:creationId xmlns:a16="http://schemas.microsoft.com/office/drawing/2014/main" id="{A084AC13-A1B8-4F5A-B399-C1C160C9FB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601663</xdr:colOff>
      <xdr:row>261</xdr:row>
      <xdr:rowOff>1</xdr:rowOff>
    </xdr:from>
    <xdr:to>
      <xdr:col>7</xdr:col>
      <xdr:colOff>603092</xdr:colOff>
      <xdr:row>272</xdr:row>
      <xdr:rowOff>1430</xdr:rowOff>
    </xdr:to>
    <xdr:graphicFrame macro="">
      <xdr:nvGraphicFramePr>
        <xdr:cNvPr id="116" name="Chart 115">
          <a:extLst>
            <a:ext uri="{FF2B5EF4-FFF2-40B4-BE49-F238E27FC236}">
              <a16:creationId xmlns:a16="http://schemas.microsoft.com/office/drawing/2014/main" id="{6F4F8436-01BA-4B53-B0CD-674DA45DE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xdr:col>
      <xdr:colOff>30160</xdr:colOff>
      <xdr:row>274</xdr:row>
      <xdr:rowOff>11907</xdr:rowOff>
    </xdr:from>
    <xdr:to>
      <xdr:col>14</xdr:col>
      <xdr:colOff>137316</xdr:colOff>
      <xdr:row>291</xdr:row>
      <xdr:rowOff>84774</xdr:rowOff>
    </xdr:to>
    <xdr:graphicFrame macro="">
      <xdr:nvGraphicFramePr>
        <xdr:cNvPr id="117" name="Chart 116">
          <a:extLst>
            <a:ext uri="{FF2B5EF4-FFF2-40B4-BE49-F238E27FC236}">
              <a16:creationId xmlns:a16="http://schemas.microsoft.com/office/drawing/2014/main" id="{38E7AF7F-81B6-4039-8446-5F1A73F6CE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598486</xdr:colOff>
      <xdr:row>293</xdr:row>
      <xdr:rowOff>35720</xdr:rowOff>
    </xdr:from>
    <xdr:to>
      <xdr:col>14</xdr:col>
      <xdr:colOff>98423</xdr:colOff>
      <xdr:row>310</xdr:row>
      <xdr:rowOff>102236</xdr:rowOff>
    </xdr:to>
    <xdr:graphicFrame macro="">
      <xdr:nvGraphicFramePr>
        <xdr:cNvPr id="119" name="Chart 118">
          <a:extLst>
            <a:ext uri="{FF2B5EF4-FFF2-40B4-BE49-F238E27FC236}">
              <a16:creationId xmlns:a16="http://schemas.microsoft.com/office/drawing/2014/main" id="{7A7277D2-CC24-42B0-BA2A-4802BEF6D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xdr:col>
      <xdr:colOff>0</xdr:colOff>
      <xdr:row>332</xdr:row>
      <xdr:rowOff>3174</xdr:rowOff>
    </xdr:from>
    <xdr:to>
      <xdr:col>14</xdr:col>
      <xdr:colOff>107156</xdr:colOff>
      <xdr:row>349</xdr:row>
      <xdr:rowOff>69690</xdr:rowOff>
    </xdr:to>
    <xdr:graphicFrame macro="">
      <xdr:nvGraphicFramePr>
        <xdr:cNvPr id="121" name="Chart 120">
          <a:extLst>
            <a:ext uri="{FF2B5EF4-FFF2-40B4-BE49-F238E27FC236}">
              <a16:creationId xmlns:a16="http://schemas.microsoft.com/office/drawing/2014/main" id="{4A82624B-0698-44B4-9FD6-C61D4E9E50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0</xdr:col>
      <xdr:colOff>595312</xdr:colOff>
      <xdr:row>312</xdr:row>
      <xdr:rowOff>47625</xdr:rowOff>
    </xdr:from>
    <xdr:to>
      <xdr:col>14</xdr:col>
      <xdr:colOff>127000</xdr:colOff>
      <xdr:row>329</xdr:row>
      <xdr:rowOff>177800</xdr:rowOff>
    </xdr:to>
    <xdr:graphicFrame macro="">
      <xdr:nvGraphicFramePr>
        <xdr:cNvPr id="49" name="Chart 48">
          <a:extLst>
            <a:ext uri="{FF2B5EF4-FFF2-40B4-BE49-F238E27FC236}">
              <a16:creationId xmlns:a16="http://schemas.microsoft.com/office/drawing/2014/main" id="{F4F8C072-73C1-4B5F-AECE-86BD8B3462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17</xdr:col>
      <xdr:colOff>23812</xdr:colOff>
      <xdr:row>27</xdr:row>
      <xdr:rowOff>23813</xdr:rowOff>
    </xdr:from>
    <xdr:to>
      <xdr:col>24</xdr:col>
      <xdr:colOff>0</xdr:colOff>
      <xdr:row>39</xdr:row>
      <xdr:rowOff>11906</xdr:rowOff>
    </xdr:to>
    <xdr:graphicFrame macro="">
      <xdr:nvGraphicFramePr>
        <xdr:cNvPr id="51" name="Chart 50">
          <a:extLst>
            <a:ext uri="{FF2B5EF4-FFF2-40B4-BE49-F238E27FC236}">
              <a16:creationId xmlns:a16="http://schemas.microsoft.com/office/drawing/2014/main" id="{9B91DF0B-8429-4C51-A854-E9404CDE7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324645</xdr:colOff>
      <xdr:row>24</xdr:row>
      <xdr:rowOff>70642</xdr:rowOff>
    </xdr:from>
    <xdr:to>
      <xdr:col>29</xdr:col>
      <xdr:colOff>47625</xdr:colOff>
      <xdr:row>52</xdr:row>
      <xdr:rowOff>23811</xdr:rowOff>
    </xdr:to>
    <xdr:graphicFrame macro="">
      <xdr:nvGraphicFramePr>
        <xdr:cNvPr id="2" name="Chart 1">
          <a:extLst>
            <a:ext uri="{FF2B5EF4-FFF2-40B4-BE49-F238E27FC236}">
              <a16:creationId xmlns:a16="http://schemas.microsoft.com/office/drawing/2014/main" id="{947D0BB2-B63D-4922-8668-C0C0C64A02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0.70157</cdr:x>
      <cdr:y>0.20983</cdr:y>
    </cdr:from>
    <cdr:to>
      <cdr:x>0.70157</cdr:x>
      <cdr:y>0.88998</cdr:y>
    </cdr:to>
    <cdr:cxnSp macro="">
      <cdr:nvCxnSpPr>
        <cdr:cNvPr id="3" name="Straight Connector 2">
          <a:extLst xmlns:a="http://schemas.openxmlformats.org/drawingml/2006/main">
            <a:ext uri="{FF2B5EF4-FFF2-40B4-BE49-F238E27FC236}">
              <a16:creationId xmlns:a16="http://schemas.microsoft.com/office/drawing/2014/main" id="{A0D0B9A0-0AD1-43DA-BD5C-A1558DE3FDBE}"/>
            </a:ext>
          </a:extLst>
        </cdr:cNvPr>
        <cdr:cNvCxnSpPr/>
      </cdr:nvCxnSpPr>
      <cdr:spPr>
        <a:xfrm xmlns:a="http://schemas.openxmlformats.org/drawingml/2006/main" flipV="1">
          <a:off x="5986953" y="1109400"/>
          <a:ext cx="0" cy="3596065"/>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0.81739</cdr:x>
      <cdr:y>0.48077</cdr:y>
    </cdr:from>
    <cdr:to>
      <cdr:x>0.81739</cdr:x>
      <cdr:y>0.88869</cdr:y>
    </cdr:to>
    <cdr:cxnSp macro="">
      <cdr:nvCxnSpPr>
        <cdr:cNvPr id="5" name="Straight Connector 4">
          <a:extLst xmlns:a="http://schemas.openxmlformats.org/drawingml/2006/main">
            <a:ext uri="{FF2B5EF4-FFF2-40B4-BE49-F238E27FC236}">
              <a16:creationId xmlns:a16="http://schemas.microsoft.com/office/drawing/2014/main" id="{1869C6DD-BF01-4C14-8328-B99B99D1A00B}"/>
            </a:ext>
          </a:extLst>
        </cdr:cNvPr>
        <cdr:cNvCxnSpPr/>
      </cdr:nvCxnSpPr>
      <cdr:spPr>
        <a:xfrm xmlns:a="http://schemas.openxmlformats.org/drawingml/2006/main" flipV="1">
          <a:off x="6975286" y="2541929"/>
          <a:ext cx="0" cy="2156733"/>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0.58702</cdr:x>
      <cdr:y>0.48592</cdr:y>
    </cdr:from>
    <cdr:to>
      <cdr:x>0.58702</cdr:x>
      <cdr:y>0.8874</cdr:y>
    </cdr:to>
    <cdr:cxnSp macro="">
      <cdr:nvCxnSpPr>
        <cdr:cNvPr id="9" name="Straight Connector 8">
          <a:extLst xmlns:a="http://schemas.openxmlformats.org/drawingml/2006/main">
            <a:ext uri="{FF2B5EF4-FFF2-40B4-BE49-F238E27FC236}">
              <a16:creationId xmlns:a16="http://schemas.microsoft.com/office/drawing/2014/main" id="{A39E9B2C-D467-45F5-8E36-9DA21D93BCF9}"/>
            </a:ext>
          </a:extLst>
        </cdr:cNvPr>
        <cdr:cNvCxnSpPr/>
      </cdr:nvCxnSpPr>
      <cdr:spPr>
        <a:xfrm xmlns:a="http://schemas.openxmlformats.org/drawingml/2006/main" flipV="1">
          <a:off x="5009355" y="2569144"/>
          <a:ext cx="0" cy="2122714"/>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0.47301</cdr:x>
      <cdr:y>0.79861</cdr:y>
    </cdr:from>
    <cdr:to>
      <cdr:x>0.47301</cdr:x>
      <cdr:y>0.88869</cdr:y>
    </cdr:to>
    <cdr:cxnSp macro="">
      <cdr:nvCxnSpPr>
        <cdr:cNvPr id="11" name="Straight Connector 10">
          <a:extLst xmlns:a="http://schemas.openxmlformats.org/drawingml/2006/main">
            <a:ext uri="{FF2B5EF4-FFF2-40B4-BE49-F238E27FC236}">
              <a16:creationId xmlns:a16="http://schemas.microsoft.com/office/drawing/2014/main" id="{89929513-82D7-41D7-AC74-35DEC2CAD51B}"/>
            </a:ext>
          </a:extLst>
        </cdr:cNvPr>
        <cdr:cNvCxnSpPr/>
      </cdr:nvCxnSpPr>
      <cdr:spPr>
        <a:xfrm xmlns:a="http://schemas.openxmlformats.org/drawingml/2006/main" flipV="1">
          <a:off x="4036444" y="4222412"/>
          <a:ext cx="0" cy="476250"/>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0.70157</cdr:x>
      <cdr:y>0.20983</cdr:y>
    </cdr:from>
    <cdr:to>
      <cdr:x>0.70157</cdr:x>
      <cdr:y>0.88998</cdr:y>
    </cdr:to>
    <cdr:cxnSp macro="">
      <cdr:nvCxnSpPr>
        <cdr:cNvPr id="20" name="Straight Connector 2">
          <a:extLst xmlns:a="http://schemas.openxmlformats.org/drawingml/2006/main">
            <a:ext uri="{FF2B5EF4-FFF2-40B4-BE49-F238E27FC236}">
              <a16:creationId xmlns:a16="http://schemas.microsoft.com/office/drawing/2014/main" id="{A0D0B9A0-0AD1-43DA-BD5C-A1558DE3FDBE}"/>
            </a:ext>
          </a:extLst>
        </cdr:cNvPr>
        <cdr:cNvCxnSpPr/>
      </cdr:nvCxnSpPr>
      <cdr:spPr>
        <a:xfrm xmlns:a="http://schemas.openxmlformats.org/drawingml/2006/main" flipV="1">
          <a:off x="5986953" y="1109400"/>
          <a:ext cx="0" cy="3596065"/>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0.81739</cdr:x>
      <cdr:y>0.48077</cdr:y>
    </cdr:from>
    <cdr:to>
      <cdr:x>0.81739</cdr:x>
      <cdr:y>0.88869</cdr:y>
    </cdr:to>
    <cdr:cxnSp macro="">
      <cdr:nvCxnSpPr>
        <cdr:cNvPr id="21" name="Straight Connector 4">
          <a:extLst xmlns:a="http://schemas.openxmlformats.org/drawingml/2006/main">
            <a:ext uri="{FF2B5EF4-FFF2-40B4-BE49-F238E27FC236}">
              <a16:creationId xmlns:a16="http://schemas.microsoft.com/office/drawing/2014/main" id="{1869C6DD-BF01-4C14-8328-B99B99D1A00B}"/>
            </a:ext>
          </a:extLst>
        </cdr:cNvPr>
        <cdr:cNvCxnSpPr/>
      </cdr:nvCxnSpPr>
      <cdr:spPr>
        <a:xfrm xmlns:a="http://schemas.openxmlformats.org/drawingml/2006/main" flipV="1">
          <a:off x="6975286" y="2541929"/>
          <a:ext cx="0" cy="2156733"/>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0.58702</cdr:x>
      <cdr:y>0.48592</cdr:y>
    </cdr:from>
    <cdr:to>
      <cdr:x>0.58702</cdr:x>
      <cdr:y>0.8874</cdr:y>
    </cdr:to>
    <cdr:cxnSp macro="">
      <cdr:nvCxnSpPr>
        <cdr:cNvPr id="22" name="Straight Connector 8">
          <a:extLst xmlns:a="http://schemas.openxmlformats.org/drawingml/2006/main">
            <a:ext uri="{FF2B5EF4-FFF2-40B4-BE49-F238E27FC236}">
              <a16:creationId xmlns:a16="http://schemas.microsoft.com/office/drawing/2014/main" id="{A39E9B2C-D467-45F5-8E36-9DA21D93BCF9}"/>
            </a:ext>
          </a:extLst>
        </cdr:cNvPr>
        <cdr:cNvCxnSpPr/>
      </cdr:nvCxnSpPr>
      <cdr:spPr>
        <a:xfrm xmlns:a="http://schemas.openxmlformats.org/drawingml/2006/main" flipV="1">
          <a:off x="5009355" y="2569144"/>
          <a:ext cx="0" cy="2122714"/>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0.47301</cdr:x>
      <cdr:y>0.79861</cdr:y>
    </cdr:from>
    <cdr:to>
      <cdr:x>0.47301</cdr:x>
      <cdr:y>0.88869</cdr:y>
    </cdr:to>
    <cdr:cxnSp macro="">
      <cdr:nvCxnSpPr>
        <cdr:cNvPr id="23" name="Straight Connector 10">
          <a:extLst xmlns:a="http://schemas.openxmlformats.org/drawingml/2006/main">
            <a:ext uri="{FF2B5EF4-FFF2-40B4-BE49-F238E27FC236}">
              <a16:creationId xmlns:a16="http://schemas.microsoft.com/office/drawing/2014/main" id="{89929513-82D7-41D7-AC74-35DEC2CAD51B}"/>
            </a:ext>
          </a:extLst>
        </cdr:cNvPr>
        <cdr:cNvCxnSpPr/>
      </cdr:nvCxnSpPr>
      <cdr:spPr>
        <a:xfrm xmlns:a="http://schemas.openxmlformats.org/drawingml/2006/main" flipV="1">
          <a:off x="4036444" y="4222412"/>
          <a:ext cx="0" cy="476250"/>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0.70157</cdr:x>
      <cdr:y>0.20983</cdr:y>
    </cdr:from>
    <cdr:to>
      <cdr:x>0.70157</cdr:x>
      <cdr:y>0.88998</cdr:y>
    </cdr:to>
    <cdr:cxnSp macro="">
      <cdr:nvCxnSpPr>
        <cdr:cNvPr id="24" name="Straight Connector 2">
          <a:extLst xmlns:a="http://schemas.openxmlformats.org/drawingml/2006/main">
            <a:ext uri="{FF2B5EF4-FFF2-40B4-BE49-F238E27FC236}">
              <a16:creationId xmlns:a16="http://schemas.microsoft.com/office/drawing/2014/main" id="{A0D0B9A0-0AD1-43DA-BD5C-A1558DE3FDBE}"/>
            </a:ext>
          </a:extLst>
        </cdr:cNvPr>
        <cdr:cNvCxnSpPr/>
      </cdr:nvCxnSpPr>
      <cdr:spPr>
        <a:xfrm xmlns:a="http://schemas.openxmlformats.org/drawingml/2006/main" flipV="1">
          <a:off x="5986953" y="1109400"/>
          <a:ext cx="0" cy="3596065"/>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0.81739</cdr:x>
      <cdr:y>0.48077</cdr:y>
    </cdr:from>
    <cdr:to>
      <cdr:x>0.81739</cdr:x>
      <cdr:y>0.88869</cdr:y>
    </cdr:to>
    <cdr:cxnSp macro="">
      <cdr:nvCxnSpPr>
        <cdr:cNvPr id="25" name="Straight Connector 4">
          <a:extLst xmlns:a="http://schemas.openxmlformats.org/drawingml/2006/main">
            <a:ext uri="{FF2B5EF4-FFF2-40B4-BE49-F238E27FC236}">
              <a16:creationId xmlns:a16="http://schemas.microsoft.com/office/drawing/2014/main" id="{1869C6DD-BF01-4C14-8328-B99B99D1A00B}"/>
            </a:ext>
          </a:extLst>
        </cdr:cNvPr>
        <cdr:cNvCxnSpPr/>
      </cdr:nvCxnSpPr>
      <cdr:spPr>
        <a:xfrm xmlns:a="http://schemas.openxmlformats.org/drawingml/2006/main" flipV="1">
          <a:off x="6975286" y="2541929"/>
          <a:ext cx="0" cy="2156733"/>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0.58702</cdr:x>
      <cdr:y>0.48592</cdr:y>
    </cdr:from>
    <cdr:to>
      <cdr:x>0.58702</cdr:x>
      <cdr:y>0.8874</cdr:y>
    </cdr:to>
    <cdr:cxnSp macro="">
      <cdr:nvCxnSpPr>
        <cdr:cNvPr id="26" name="Straight Connector 8">
          <a:extLst xmlns:a="http://schemas.openxmlformats.org/drawingml/2006/main">
            <a:ext uri="{FF2B5EF4-FFF2-40B4-BE49-F238E27FC236}">
              <a16:creationId xmlns:a16="http://schemas.microsoft.com/office/drawing/2014/main" id="{A39E9B2C-D467-45F5-8E36-9DA21D93BCF9}"/>
            </a:ext>
          </a:extLst>
        </cdr:cNvPr>
        <cdr:cNvCxnSpPr/>
      </cdr:nvCxnSpPr>
      <cdr:spPr>
        <a:xfrm xmlns:a="http://schemas.openxmlformats.org/drawingml/2006/main" flipV="1">
          <a:off x="5009355" y="2569144"/>
          <a:ext cx="0" cy="2122714"/>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0.47301</cdr:x>
      <cdr:y>0.79861</cdr:y>
    </cdr:from>
    <cdr:to>
      <cdr:x>0.47301</cdr:x>
      <cdr:y>0.88869</cdr:y>
    </cdr:to>
    <cdr:cxnSp macro="">
      <cdr:nvCxnSpPr>
        <cdr:cNvPr id="27" name="Straight Connector 10">
          <a:extLst xmlns:a="http://schemas.openxmlformats.org/drawingml/2006/main">
            <a:ext uri="{FF2B5EF4-FFF2-40B4-BE49-F238E27FC236}">
              <a16:creationId xmlns:a16="http://schemas.microsoft.com/office/drawing/2014/main" id="{89929513-82D7-41D7-AC74-35DEC2CAD51B}"/>
            </a:ext>
          </a:extLst>
        </cdr:cNvPr>
        <cdr:cNvCxnSpPr/>
      </cdr:nvCxnSpPr>
      <cdr:spPr>
        <a:xfrm xmlns:a="http://schemas.openxmlformats.org/drawingml/2006/main" flipV="1">
          <a:off x="4036444" y="4222412"/>
          <a:ext cx="0" cy="476250"/>
        </a:xfrm>
        <a:prstGeom xmlns:a="http://schemas.openxmlformats.org/drawingml/2006/main" prst="line">
          <a:avLst/>
        </a:prstGeom>
        <a:ln xmlns:a="http://schemas.openxmlformats.org/drawingml/2006/main" w="12700"/>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0.70157</cdr:x>
      <cdr:y>0.20983</cdr:y>
    </cdr:from>
    <cdr:to>
      <cdr:x>0.70157</cdr:x>
      <cdr:y>0.88998</cdr:y>
    </cdr:to>
    <cdr:cxnSp macro="">
      <cdr:nvCxnSpPr>
        <cdr:cNvPr id="28" name="Straight Connector 2">
          <a:extLst xmlns:a="http://schemas.openxmlformats.org/drawingml/2006/main">
            <a:ext uri="{FF2B5EF4-FFF2-40B4-BE49-F238E27FC236}">
              <a16:creationId xmlns:a16="http://schemas.microsoft.com/office/drawing/2014/main" id="{A0D0B9A0-0AD1-43DA-BD5C-A1558DE3FDBE}"/>
            </a:ext>
          </a:extLst>
        </cdr:cNvPr>
        <cdr:cNvCxnSpPr/>
      </cdr:nvCxnSpPr>
      <cdr:spPr>
        <a:xfrm xmlns:a="http://schemas.openxmlformats.org/drawingml/2006/main" flipV="1">
          <a:off x="5966874" y="1109407"/>
          <a:ext cx="0" cy="3596068"/>
        </a:xfrm>
        <a:prstGeom xmlns:a="http://schemas.openxmlformats.org/drawingml/2006/main" prst="line">
          <a:avLst/>
        </a:prstGeom>
        <a:ln xmlns:a="http://schemas.openxmlformats.org/drawingml/2006/main" w="15875"/>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0.81739</cdr:x>
      <cdr:y>0.48077</cdr:y>
    </cdr:from>
    <cdr:to>
      <cdr:x>0.81739</cdr:x>
      <cdr:y>0.88869</cdr:y>
    </cdr:to>
    <cdr:cxnSp macro="">
      <cdr:nvCxnSpPr>
        <cdr:cNvPr id="29" name="Straight Connector 4">
          <a:extLst xmlns:a="http://schemas.openxmlformats.org/drawingml/2006/main">
            <a:ext uri="{FF2B5EF4-FFF2-40B4-BE49-F238E27FC236}">
              <a16:creationId xmlns:a16="http://schemas.microsoft.com/office/drawing/2014/main" id="{1869C6DD-BF01-4C14-8328-B99B99D1A00B}"/>
            </a:ext>
          </a:extLst>
        </cdr:cNvPr>
        <cdr:cNvCxnSpPr/>
      </cdr:nvCxnSpPr>
      <cdr:spPr>
        <a:xfrm xmlns:a="http://schemas.openxmlformats.org/drawingml/2006/main" flipV="1">
          <a:off x="6951926" y="2541912"/>
          <a:ext cx="0" cy="2156742"/>
        </a:xfrm>
        <a:prstGeom xmlns:a="http://schemas.openxmlformats.org/drawingml/2006/main" prst="line">
          <a:avLst/>
        </a:prstGeom>
        <a:ln xmlns:a="http://schemas.openxmlformats.org/drawingml/2006/main" w="15875"/>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0.58702</cdr:x>
      <cdr:y>0.48592</cdr:y>
    </cdr:from>
    <cdr:to>
      <cdr:x>0.58702</cdr:x>
      <cdr:y>0.8874</cdr:y>
    </cdr:to>
    <cdr:cxnSp macro="">
      <cdr:nvCxnSpPr>
        <cdr:cNvPr id="30" name="Straight Connector 8">
          <a:extLst xmlns:a="http://schemas.openxmlformats.org/drawingml/2006/main">
            <a:ext uri="{FF2B5EF4-FFF2-40B4-BE49-F238E27FC236}">
              <a16:creationId xmlns:a16="http://schemas.microsoft.com/office/drawing/2014/main" id="{A39E9B2C-D467-45F5-8E36-9DA21D93BCF9}"/>
            </a:ext>
          </a:extLst>
        </cdr:cNvPr>
        <cdr:cNvCxnSpPr/>
      </cdr:nvCxnSpPr>
      <cdr:spPr>
        <a:xfrm xmlns:a="http://schemas.openxmlformats.org/drawingml/2006/main" flipV="1">
          <a:off x="4992623" y="2569141"/>
          <a:ext cx="0" cy="2122693"/>
        </a:xfrm>
        <a:prstGeom xmlns:a="http://schemas.openxmlformats.org/drawingml/2006/main" prst="line">
          <a:avLst/>
        </a:prstGeom>
        <a:ln xmlns:a="http://schemas.openxmlformats.org/drawingml/2006/main" w="15875"/>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0.47301</cdr:x>
      <cdr:y>0.79861</cdr:y>
    </cdr:from>
    <cdr:to>
      <cdr:x>0.47301</cdr:x>
      <cdr:y>0.88869</cdr:y>
    </cdr:to>
    <cdr:cxnSp macro="">
      <cdr:nvCxnSpPr>
        <cdr:cNvPr id="31" name="Straight Connector 10">
          <a:extLst xmlns:a="http://schemas.openxmlformats.org/drawingml/2006/main">
            <a:ext uri="{FF2B5EF4-FFF2-40B4-BE49-F238E27FC236}">
              <a16:creationId xmlns:a16="http://schemas.microsoft.com/office/drawing/2014/main" id="{89929513-82D7-41D7-AC74-35DEC2CAD51B}"/>
            </a:ext>
          </a:extLst>
        </cdr:cNvPr>
        <cdr:cNvCxnSpPr/>
      </cdr:nvCxnSpPr>
      <cdr:spPr>
        <a:xfrm xmlns:a="http://schemas.openxmlformats.org/drawingml/2006/main" flipV="1">
          <a:off x="4022964" y="4222386"/>
          <a:ext cx="0" cy="476268"/>
        </a:xfrm>
        <a:prstGeom xmlns:a="http://schemas.openxmlformats.org/drawingml/2006/main" prst="line">
          <a:avLst/>
        </a:prstGeom>
        <a:ln xmlns:a="http://schemas.openxmlformats.org/drawingml/2006/main" w="15875"/>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twoCellAnchor>
    <xdr:from>
      <xdr:col>6</xdr:col>
      <xdr:colOff>602274</xdr:colOff>
      <xdr:row>1</xdr:row>
      <xdr:rowOff>164611</xdr:rowOff>
    </xdr:from>
    <xdr:to>
      <xdr:col>15</xdr:col>
      <xdr:colOff>206132</xdr:colOff>
      <xdr:row>14</xdr:row>
      <xdr:rowOff>4396</xdr:rowOff>
    </xdr:to>
    <xdr:graphicFrame macro="">
      <xdr:nvGraphicFramePr>
        <xdr:cNvPr id="2" name="Chart 1">
          <a:extLst>
            <a:ext uri="{FF2B5EF4-FFF2-40B4-BE49-F238E27FC236}">
              <a16:creationId xmlns:a16="http://schemas.microsoft.com/office/drawing/2014/main" id="{D0320C6F-A110-4ABA-BE85-6BA2F6B124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0</xdr:colOff>
      <xdr:row>1</xdr:row>
      <xdr:rowOff>177800</xdr:rowOff>
    </xdr:from>
    <xdr:to>
      <xdr:col>13</xdr:col>
      <xdr:colOff>571500</xdr:colOff>
      <xdr:row>15</xdr:row>
      <xdr:rowOff>165100</xdr:rowOff>
    </xdr:to>
    <xdr:graphicFrame macro="">
      <xdr:nvGraphicFramePr>
        <xdr:cNvPr id="2" name="Chart 1">
          <a:extLst>
            <a:ext uri="{FF2B5EF4-FFF2-40B4-BE49-F238E27FC236}">
              <a16:creationId xmlns:a16="http://schemas.microsoft.com/office/drawing/2014/main" id="{56FE979B-8437-4574-810B-257D645620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586740</xdr:colOff>
      <xdr:row>1</xdr:row>
      <xdr:rowOff>179070</xdr:rowOff>
    </xdr:from>
    <xdr:to>
      <xdr:col>15</xdr:col>
      <xdr:colOff>0</xdr:colOff>
      <xdr:row>17</xdr:row>
      <xdr:rowOff>7620</xdr:rowOff>
    </xdr:to>
    <xdr:graphicFrame macro="">
      <xdr:nvGraphicFramePr>
        <xdr:cNvPr id="2" name="Chart 1">
          <a:extLst>
            <a:ext uri="{FF2B5EF4-FFF2-40B4-BE49-F238E27FC236}">
              <a16:creationId xmlns:a16="http://schemas.microsoft.com/office/drawing/2014/main" id="{B5F603F8-6742-481F-A240-9404C02045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12700</xdr:colOff>
      <xdr:row>2</xdr:row>
      <xdr:rowOff>6350</xdr:rowOff>
    </xdr:from>
    <xdr:to>
      <xdr:col>17</xdr:col>
      <xdr:colOff>6350</xdr:colOff>
      <xdr:row>18</xdr:row>
      <xdr:rowOff>171450</xdr:rowOff>
    </xdr:to>
    <xdr:graphicFrame macro="">
      <xdr:nvGraphicFramePr>
        <xdr:cNvPr id="2" name="Chart 1">
          <a:extLst>
            <a:ext uri="{FF2B5EF4-FFF2-40B4-BE49-F238E27FC236}">
              <a16:creationId xmlns:a16="http://schemas.microsoft.com/office/drawing/2014/main" id="{D52956D9-CA9B-4FD0-8629-00D4832DFE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584200</xdr:colOff>
      <xdr:row>1</xdr:row>
      <xdr:rowOff>177800</xdr:rowOff>
    </xdr:from>
    <xdr:to>
      <xdr:col>13</xdr:col>
      <xdr:colOff>546100</xdr:colOff>
      <xdr:row>14</xdr:row>
      <xdr:rowOff>165100</xdr:rowOff>
    </xdr:to>
    <xdr:graphicFrame macro="">
      <xdr:nvGraphicFramePr>
        <xdr:cNvPr id="2" name="Chart 1">
          <a:extLst>
            <a:ext uri="{FF2B5EF4-FFF2-40B4-BE49-F238E27FC236}">
              <a16:creationId xmlns:a16="http://schemas.microsoft.com/office/drawing/2014/main" id="{5D85EFA4-B7F3-4642-8603-88CA8628CF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31750</xdr:colOff>
      <xdr:row>2</xdr:row>
      <xdr:rowOff>19050</xdr:rowOff>
    </xdr:from>
    <xdr:to>
      <xdr:col>15</xdr:col>
      <xdr:colOff>12700</xdr:colOff>
      <xdr:row>16</xdr:row>
      <xdr:rowOff>171450</xdr:rowOff>
    </xdr:to>
    <xdr:graphicFrame macro="">
      <xdr:nvGraphicFramePr>
        <xdr:cNvPr id="2" name="Chart 1">
          <a:extLst>
            <a:ext uri="{FF2B5EF4-FFF2-40B4-BE49-F238E27FC236}">
              <a16:creationId xmlns:a16="http://schemas.microsoft.com/office/drawing/2014/main" id="{290C7636-6FC3-4956-8376-C80726EED5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12700</xdr:colOff>
      <xdr:row>2</xdr:row>
      <xdr:rowOff>12700</xdr:rowOff>
    </xdr:from>
    <xdr:to>
      <xdr:col>13</xdr:col>
      <xdr:colOff>584200</xdr:colOff>
      <xdr:row>14</xdr:row>
      <xdr:rowOff>0</xdr:rowOff>
    </xdr:to>
    <xdr:graphicFrame macro="">
      <xdr:nvGraphicFramePr>
        <xdr:cNvPr id="2" name="Chart 1">
          <a:extLst>
            <a:ext uri="{FF2B5EF4-FFF2-40B4-BE49-F238E27FC236}">
              <a16:creationId xmlns:a16="http://schemas.microsoft.com/office/drawing/2014/main" id="{CDAA8805-8245-455E-AD48-95175C4D26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596900</xdr:colOff>
      <xdr:row>1</xdr:row>
      <xdr:rowOff>171450</xdr:rowOff>
    </xdr:from>
    <xdr:to>
      <xdr:col>14</xdr:col>
      <xdr:colOff>6350</xdr:colOff>
      <xdr:row>16</xdr:row>
      <xdr:rowOff>19050</xdr:rowOff>
    </xdr:to>
    <xdr:graphicFrame macro="">
      <xdr:nvGraphicFramePr>
        <xdr:cNvPr id="2" name="Chart 1">
          <a:extLst>
            <a:ext uri="{FF2B5EF4-FFF2-40B4-BE49-F238E27FC236}">
              <a16:creationId xmlns:a16="http://schemas.microsoft.com/office/drawing/2014/main" id="{8154C00A-E140-4E63-8A27-BA7FDA53EE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0.53015</cdr:x>
      <cdr:y>0.7567</cdr:y>
    </cdr:from>
    <cdr:to>
      <cdr:x>0.56757</cdr:x>
      <cdr:y>0.81237</cdr:y>
    </cdr:to>
    <cdr:sp macro="" textlink="">
      <cdr:nvSpPr>
        <cdr:cNvPr id="2" name="Rectangle 1">
          <a:extLst xmlns:a="http://schemas.openxmlformats.org/drawingml/2006/main">
            <a:ext uri="{FF2B5EF4-FFF2-40B4-BE49-F238E27FC236}">
              <a16:creationId xmlns:a16="http://schemas.microsoft.com/office/drawing/2014/main" id="{12C732ED-C594-4689-B0D5-3A8082FACE54}"/>
            </a:ext>
          </a:extLst>
        </cdr:cNvPr>
        <cdr:cNvSpPr/>
      </cdr:nvSpPr>
      <cdr:spPr>
        <a:xfrm xmlns:a="http://schemas.openxmlformats.org/drawingml/2006/main">
          <a:off x="3238500" y="2330450"/>
          <a:ext cx="228600" cy="17145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20.xml><?xml version="1.0" encoding="utf-8"?>
<xdr:wsDr xmlns:xdr="http://schemas.openxmlformats.org/drawingml/2006/spreadsheetDrawing" xmlns:a="http://schemas.openxmlformats.org/drawingml/2006/main">
  <xdr:twoCellAnchor>
    <xdr:from>
      <xdr:col>6</xdr:col>
      <xdr:colOff>0</xdr:colOff>
      <xdr:row>2</xdr:row>
      <xdr:rowOff>12700</xdr:rowOff>
    </xdr:from>
    <xdr:to>
      <xdr:col>13</xdr:col>
      <xdr:colOff>304800</xdr:colOff>
      <xdr:row>13</xdr:row>
      <xdr:rowOff>0</xdr:rowOff>
    </xdr:to>
    <xdr:graphicFrame macro="">
      <xdr:nvGraphicFramePr>
        <xdr:cNvPr id="2" name="Chart 1">
          <a:extLst>
            <a:ext uri="{FF2B5EF4-FFF2-40B4-BE49-F238E27FC236}">
              <a16:creationId xmlns:a16="http://schemas.microsoft.com/office/drawing/2014/main" id="{31EF974F-E71A-4E61-904C-A566065E2B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25400</xdr:colOff>
      <xdr:row>2</xdr:row>
      <xdr:rowOff>19050</xdr:rowOff>
    </xdr:from>
    <xdr:to>
      <xdr:col>15</xdr:col>
      <xdr:colOff>12700</xdr:colOff>
      <xdr:row>17</xdr:row>
      <xdr:rowOff>165100</xdr:rowOff>
    </xdr:to>
    <xdr:graphicFrame macro="">
      <xdr:nvGraphicFramePr>
        <xdr:cNvPr id="2" name="Chart 1">
          <a:extLst>
            <a:ext uri="{FF2B5EF4-FFF2-40B4-BE49-F238E27FC236}">
              <a16:creationId xmlns:a16="http://schemas.microsoft.com/office/drawing/2014/main" id="{DD363885-5C86-40E0-8697-171D8BC82D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12700</xdr:colOff>
      <xdr:row>1</xdr:row>
      <xdr:rowOff>177800</xdr:rowOff>
    </xdr:from>
    <xdr:to>
      <xdr:col>13</xdr:col>
      <xdr:colOff>317500</xdr:colOff>
      <xdr:row>11</xdr:row>
      <xdr:rowOff>165100</xdr:rowOff>
    </xdr:to>
    <xdr:graphicFrame macro="">
      <xdr:nvGraphicFramePr>
        <xdr:cNvPr id="2" name="Chart 1">
          <a:extLst>
            <a:ext uri="{FF2B5EF4-FFF2-40B4-BE49-F238E27FC236}">
              <a16:creationId xmlns:a16="http://schemas.microsoft.com/office/drawing/2014/main" id="{015B8A3D-573E-4ACE-ABD8-00A96763D8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603250</xdr:colOff>
      <xdr:row>1</xdr:row>
      <xdr:rowOff>165100</xdr:rowOff>
    </xdr:from>
    <xdr:to>
      <xdr:col>15</xdr:col>
      <xdr:colOff>25400</xdr:colOff>
      <xdr:row>15</xdr:row>
      <xdr:rowOff>171450</xdr:rowOff>
    </xdr:to>
    <xdr:graphicFrame macro="">
      <xdr:nvGraphicFramePr>
        <xdr:cNvPr id="2" name="Chart 1">
          <a:extLst>
            <a:ext uri="{FF2B5EF4-FFF2-40B4-BE49-F238E27FC236}">
              <a16:creationId xmlns:a16="http://schemas.microsoft.com/office/drawing/2014/main" id="{1CBE19E3-73FC-424D-BC9D-7BE9CD4369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603250</xdr:colOff>
      <xdr:row>2</xdr:row>
      <xdr:rowOff>12700</xdr:rowOff>
    </xdr:from>
    <xdr:to>
      <xdr:col>13</xdr:col>
      <xdr:colOff>565150</xdr:colOff>
      <xdr:row>14</xdr:row>
      <xdr:rowOff>0</xdr:rowOff>
    </xdr:to>
    <xdr:graphicFrame macro="">
      <xdr:nvGraphicFramePr>
        <xdr:cNvPr id="2" name="Chart 1">
          <a:extLst>
            <a:ext uri="{FF2B5EF4-FFF2-40B4-BE49-F238E27FC236}">
              <a16:creationId xmlns:a16="http://schemas.microsoft.com/office/drawing/2014/main" id="{018DFED1-06A6-49D3-B0BC-D7BAD88F37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2</xdr:row>
      <xdr:rowOff>12700</xdr:rowOff>
    </xdr:from>
    <xdr:to>
      <xdr:col>15</xdr:col>
      <xdr:colOff>12700</xdr:colOff>
      <xdr:row>15</xdr:row>
      <xdr:rowOff>6350</xdr:rowOff>
    </xdr:to>
    <xdr:graphicFrame macro="">
      <xdr:nvGraphicFramePr>
        <xdr:cNvPr id="2" name="Chart 1">
          <a:extLst>
            <a:ext uri="{FF2B5EF4-FFF2-40B4-BE49-F238E27FC236}">
              <a16:creationId xmlns:a16="http://schemas.microsoft.com/office/drawing/2014/main" id="{9F0691B0-ED25-4C63-95D1-D167BCDC83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6</xdr:col>
      <xdr:colOff>19050</xdr:colOff>
      <xdr:row>2</xdr:row>
      <xdr:rowOff>12700</xdr:rowOff>
    </xdr:from>
    <xdr:to>
      <xdr:col>13</xdr:col>
      <xdr:colOff>323850</xdr:colOff>
      <xdr:row>13</xdr:row>
      <xdr:rowOff>0</xdr:rowOff>
    </xdr:to>
    <xdr:graphicFrame macro="">
      <xdr:nvGraphicFramePr>
        <xdr:cNvPr id="2" name="Chart 1">
          <a:extLst>
            <a:ext uri="{FF2B5EF4-FFF2-40B4-BE49-F238E27FC236}">
              <a16:creationId xmlns:a16="http://schemas.microsoft.com/office/drawing/2014/main" id="{3CCEA676-3C85-40DD-A21B-3559BBA669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6</xdr:col>
      <xdr:colOff>6350</xdr:colOff>
      <xdr:row>1</xdr:row>
      <xdr:rowOff>171450</xdr:rowOff>
    </xdr:from>
    <xdr:to>
      <xdr:col>15</xdr:col>
      <xdr:colOff>12700</xdr:colOff>
      <xdr:row>14</xdr:row>
      <xdr:rowOff>152400</xdr:rowOff>
    </xdr:to>
    <xdr:graphicFrame macro="">
      <xdr:nvGraphicFramePr>
        <xdr:cNvPr id="2" name="Chart 1">
          <a:extLst>
            <a:ext uri="{FF2B5EF4-FFF2-40B4-BE49-F238E27FC236}">
              <a16:creationId xmlns:a16="http://schemas.microsoft.com/office/drawing/2014/main" id="{82E0864A-CF0C-4629-9165-5253FC2B51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19050</xdr:colOff>
      <xdr:row>2</xdr:row>
      <xdr:rowOff>6350</xdr:rowOff>
    </xdr:from>
    <xdr:to>
      <xdr:col>13</xdr:col>
      <xdr:colOff>590550</xdr:colOff>
      <xdr:row>12</xdr:row>
      <xdr:rowOff>177800</xdr:rowOff>
    </xdr:to>
    <xdr:graphicFrame macro="">
      <xdr:nvGraphicFramePr>
        <xdr:cNvPr id="2" name="Chart 1">
          <a:extLst>
            <a:ext uri="{FF2B5EF4-FFF2-40B4-BE49-F238E27FC236}">
              <a16:creationId xmlns:a16="http://schemas.microsoft.com/office/drawing/2014/main" id="{CB0470E9-752C-4768-AD0F-525A115C7F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6350</xdr:colOff>
      <xdr:row>1</xdr:row>
      <xdr:rowOff>158750</xdr:rowOff>
    </xdr:from>
    <xdr:to>
      <xdr:col>15</xdr:col>
      <xdr:colOff>603250</xdr:colOff>
      <xdr:row>17</xdr:row>
      <xdr:rowOff>25400</xdr:rowOff>
    </xdr:to>
    <xdr:graphicFrame macro="">
      <xdr:nvGraphicFramePr>
        <xdr:cNvPr id="2" name="Chart 1">
          <a:extLst>
            <a:ext uri="{FF2B5EF4-FFF2-40B4-BE49-F238E27FC236}">
              <a16:creationId xmlns:a16="http://schemas.microsoft.com/office/drawing/2014/main" id="{72591CE9-BA17-489E-A756-C5716E23E6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0.58447</cdr:x>
      <cdr:y>0.68987</cdr:y>
    </cdr:from>
    <cdr:to>
      <cdr:x>0.60848</cdr:x>
      <cdr:y>0.75945</cdr:y>
    </cdr:to>
    <cdr:sp macro="" textlink="">
      <cdr:nvSpPr>
        <cdr:cNvPr id="2" name="Rectangle 1">
          <a:extLst xmlns:a="http://schemas.openxmlformats.org/drawingml/2006/main">
            <a:ext uri="{FF2B5EF4-FFF2-40B4-BE49-F238E27FC236}">
              <a16:creationId xmlns:a16="http://schemas.microsoft.com/office/drawing/2014/main" id="{F154B86C-9558-43EA-ABD5-65EE7E00D5D6}"/>
            </a:ext>
          </a:extLst>
        </cdr:cNvPr>
        <cdr:cNvSpPr/>
      </cdr:nvSpPr>
      <cdr:spPr>
        <a:xfrm xmlns:a="http://schemas.openxmlformats.org/drawingml/2006/main">
          <a:off x="4635534" y="2203466"/>
          <a:ext cx="190427" cy="222242"/>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0.xml><?xml version="1.0" encoding="utf-8"?>
<xdr:wsDr xmlns:xdr="http://schemas.openxmlformats.org/drawingml/2006/spreadsheetDrawing" xmlns:a="http://schemas.openxmlformats.org/drawingml/2006/main">
  <xdr:twoCellAnchor>
    <xdr:from>
      <xdr:col>6</xdr:col>
      <xdr:colOff>12700</xdr:colOff>
      <xdr:row>2</xdr:row>
      <xdr:rowOff>19050</xdr:rowOff>
    </xdr:from>
    <xdr:to>
      <xdr:col>13</xdr:col>
      <xdr:colOff>317500</xdr:colOff>
      <xdr:row>15</xdr:row>
      <xdr:rowOff>6350</xdr:rowOff>
    </xdr:to>
    <xdr:graphicFrame macro="">
      <xdr:nvGraphicFramePr>
        <xdr:cNvPr id="2" name="Chart 1">
          <a:extLst>
            <a:ext uri="{FF2B5EF4-FFF2-40B4-BE49-F238E27FC236}">
              <a16:creationId xmlns:a16="http://schemas.microsoft.com/office/drawing/2014/main" id="{25FF0D4D-A831-47E1-836B-7AE36DF64F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5</xdr:col>
      <xdr:colOff>584200</xdr:colOff>
      <xdr:row>1</xdr:row>
      <xdr:rowOff>177800</xdr:rowOff>
    </xdr:from>
    <xdr:to>
      <xdr:col>15</xdr:col>
      <xdr:colOff>12700</xdr:colOff>
      <xdr:row>17</xdr:row>
      <xdr:rowOff>12700</xdr:rowOff>
    </xdr:to>
    <xdr:graphicFrame macro="">
      <xdr:nvGraphicFramePr>
        <xdr:cNvPr id="2" name="Chart 1">
          <a:extLst>
            <a:ext uri="{FF2B5EF4-FFF2-40B4-BE49-F238E27FC236}">
              <a16:creationId xmlns:a16="http://schemas.microsoft.com/office/drawing/2014/main" id="{DEC9833A-057D-4EC5-95DB-71371D309E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571500</xdr:colOff>
      <xdr:row>1</xdr:row>
      <xdr:rowOff>120650</xdr:rowOff>
    </xdr:from>
    <xdr:to>
      <xdr:col>14</xdr:col>
      <xdr:colOff>533400</xdr:colOff>
      <xdr:row>13</xdr:row>
      <xdr:rowOff>107950</xdr:rowOff>
    </xdr:to>
    <xdr:graphicFrame macro="">
      <xdr:nvGraphicFramePr>
        <xdr:cNvPr id="2" name="Chart 1">
          <a:extLst>
            <a:ext uri="{FF2B5EF4-FFF2-40B4-BE49-F238E27FC236}">
              <a16:creationId xmlns:a16="http://schemas.microsoft.com/office/drawing/2014/main" id="{E5871A30-CF16-420C-8519-192328AA1E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12700</xdr:colOff>
      <xdr:row>2</xdr:row>
      <xdr:rowOff>12700</xdr:rowOff>
    </xdr:from>
    <xdr:to>
      <xdr:col>16</xdr:col>
      <xdr:colOff>6350</xdr:colOff>
      <xdr:row>16</xdr:row>
      <xdr:rowOff>25400</xdr:rowOff>
    </xdr:to>
    <xdr:graphicFrame macro="">
      <xdr:nvGraphicFramePr>
        <xdr:cNvPr id="2" name="Chart 1">
          <a:extLst>
            <a:ext uri="{FF2B5EF4-FFF2-40B4-BE49-F238E27FC236}">
              <a16:creationId xmlns:a16="http://schemas.microsoft.com/office/drawing/2014/main" id="{212264E8-D6B3-44A7-ADA8-9856EC7E05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7</xdr:col>
      <xdr:colOff>6350</xdr:colOff>
      <xdr:row>1</xdr:row>
      <xdr:rowOff>171450</xdr:rowOff>
    </xdr:from>
    <xdr:to>
      <xdr:col>14</xdr:col>
      <xdr:colOff>577850</xdr:colOff>
      <xdr:row>15</xdr:row>
      <xdr:rowOff>146050</xdr:rowOff>
    </xdr:to>
    <xdr:graphicFrame macro="">
      <xdr:nvGraphicFramePr>
        <xdr:cNvPr id="2" name="Chart 1">
          <a:extLst>
            <a:ext uri="{FF2B5EF4-FFF2-40B4-BE49-F238E27FC236}">
              <a16:creationId xmlns:a16="http://schemas.microsoft.com/office/drawing/2014/main" id="{EC9F555E-A74E-46CA-9442-965D381508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6350</xdr:colOff>
      <xdr:row>2</xdr:row>
      <xdr:rowOff>6350</xdr:rowOff>
    </xdr:from>
    <xdr:to>
      <xdr:col>16</xdr:col>
      <xdr:colOff>19050</xdr:colOff>
      <xdr:row>17</xdr:row>
      <xdr:rowOff>177800</xdr:rowOff>
    </xdr:to>
    <xdr:graphicFrame macro="">
      <xdr:nvGraphicFramePr>
        <xdr:cNvPr id="2" name="Chart 1">
          <a:extLst>
            <a:ext uri="{FF2B5EF4-FFF2-40B4-BE49-F238E27FC236}">
              <a16:creationId xmlns:a16="http://schemas.microsoft.com/office/drawing/2014/main" id="{BCDF4A54-FC92-453B-ABD6-78641D7732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0</xdr:colOff>
      <xdr:row>2</xdr:row>
      <xdr:rowOff>6350</xdr:rowOff>
    </xdr:from>
    <xdr:to>
      <xdr:col>14</xdr:col>
      <xdr:colOff>304800</xdr:colOff>
      <xdr:row>15</xdr:row>
      <xdr:rowOff>177800</xdr:rowOff>
    </xdr:to>
    <xdr:graphicFrame macro="">
      <xdr:nvGraphicFramePr>
        <xdr:cNvPr id="2" name="Chart 1">
          <a:extLst>
            <a:ext uri="{FF2B5EF4-FFF2-40B4-BE49-F238E27FC236}">
              <a16:creationId xmlns:a16="http://schemas.microsoft.com/office/drawing/2014/main" id="{FF29F66D-37B6-4AB4-AB0A-E3E628D4E9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7</xdr:col>
      <xdr:colOff>38100</xdr:colOff>
      <xdr:row>2</xdr:row>
      <xdr:rowOff>0</xdr:rowOff>
    </xdr:from>
    <xdr:to>
      <xdr:col>16</xdr:col>
      <xdr:colOff>6350</xdr:colOff>
      <xdr:row>17</xdr:row>
      <xdr:rowOff>0</xdr:rowOff>
    </xdr:to>
    <xdr:graphicFrame macro="">
      <xdr:nvGraphicFramePr>
        <xdr:cNvPr id="2" name="Chart 1">
          <a:extLst>
            <a:ext uri="{FF2B5EF4-FFF2-40B4-BE49-F238E27FC236}">
              <a16:creationId xmlns:a16="http://schemas.microsoft.com/office/drawing/2014/main" id="{E2E7A2E5-E5C7-4C2E-8AC4-0C8B5489F4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6</xdr:col>
      <xdr:colOff>6350</xdr:colOff>
      <xdr:row>2</xdr:row>
      <xdr:rowOff>6350</xdr:rowOff>
    </xdr:from>
    <xdr:to>
      <xdr:col>13</xdr:col>
      <xdr:colOff>311150</xdr:colOff>
      <xdr:row>14</xdr:row>
      <xdr:rowOff>177800</xdr:rowOff>
    </xdr:to>
    <xdr:graphicFrame macro="">
      <xdr:nvGraphicFramePr>
        <xdr:cNvPr id="2" name="Chart 1">
          <a:extLst>
            <a:ext uri="{FF2B5EF4-FFF2-40B4-BE49-F238E27FC236}">
              <a16:creationId xmlns:a16="http://schemas.microsoft.com/office/drawing/2014/main" id="{D42977A9-ADE8-49DE-A8C6-D0304F78BD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6</xdr:col>
      <xdr:colOff>12700</xdr:colOff>
      <xdr:row>2</xdr:row>
      <xdr:rowOff>19050</xdr:rowOff>
    </xdr:from>
    <xdr:to>
      <xdr:col>14</xdr:col>
      <xdr:colOff>38100</xdr:colOff>
      <xdr:row>17</xdr:row>
      <xdr:rowOff>12700</xdr:rowOff>
    </xdr:to>
    <xdr:graphicFrame macro="">
      <xdr:nvGraphicFramePr>
        <xdr:cNvPr id="2" name="Chart 1">
          <a:extLst>
            <a:ext uri="{FF2B5EF4-FFF2-40B4-BE49-F238E27FC236}">
              <a16:creationId xmlns:a16="http://schemas.microsoft.com/office/drawing/2014/main" id="{92639757-745B-4A19-9EC4-C466035F2D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0.41217</cdr:x>
      <cdr:y>0.73544</cdr:y>
    </cdr:from>
    <cdr:to>
      <cdr:x>0.44261</cdr:x>
      <cdr:y>0.79369</cdr:y>
    </cdr:to>
    <cdr:sp macro="" textlink="">
      <cdr:nvSpPr>
        <cdr:cNvPr id="2" name="Rectangle 1">
          <a:extLst xmlns:a="http://schemas.openxmlformats.org/drawingml/2006/main">
            <a:ext uri="{FF2B5EF4-FFF2-40B4-BE49-F238E27FC236}">
              <a16:creationId xmlns:a16="http://schemas.microsoft.com/office/drawing/2014/main" id="{166F2C79-B225-4F73-86A5-330C3829A82F}"/>
            </a:ext>
          </a:extLst>
        </cdr:cNvPr>
        <cdr:cNvSpPr/>
      </cdr:nvSpPr>
      <cdr:spPr>
        <a:xfrm xmlns:a="http://schemas.openxmlformats.org/drawingml/2006/main">
          <a:off x="3009900" y="1924050"/>
          <a:ext cx="222250" cy="15240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40.xml><?xml version="1.0" encoding="utf-8"?>
<xdr:wsDr xmlns:xdr="http://schemas.openxmlformats.org/drawingml/2006/spreadsheetDrawing" xmlns:a="http://schemas.openxmlformats.org/drawingml/2006/main">
  <xdr:twoCellAnchor>
    <xdr:from>
      <xdr:col>6</xdr:col>
      <xdr:colOff>6350</xdr:colOff>
      <xdr:row>2</xdr:row>
      <xdr:rowOff>0</xdr:rowOff>
    </xdr:from>
    <xdr:to>
      <xdr:col>13</xdr:col>
      <xdr:colOff>577850</xdr:colOff>
      <xdr:row>15</xdr:row>
      <xdr:rowOff>165100</xdr:rowOff>
    </xdr:to>
    <xdr:graphicFrame macro="">
      <xdr:nvGraphicFramePr>
        <xdr:cNvPr id="2" name="Chart 1">
          <a:extLst>
            <a:ext uri="{FF2B5EF4-FFF2-40B4-BE49-F238E27FC236}">
              <a16:creationId xmlns:a16="http://schemas.microsoft.com/office/drawing/2014/main" id="{55362B59-9D9D-4C7E-B12A-419A8D52FD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0</xdr:colOff>
      <xdr:row>2</xdr:row>
      <xdr:rowOff>6350</xdr:rowOff>
    </xdr:from>
    <xdr:to>
      <xdr:col>16</xdr:col>
      <xdr:colOff>6350</xdr:colOff>
      <xdr:row>17</xdr:row>
      <xdr:rowOff>6350</xdr:rowOff>
    </xdr:to>
    <xdr:graphicFrame macro="">
      <xdr:nvGraphicFramePr>
        <xdr:cNvPr id="2" name="Chart 1">
          <a:extLst>
            <a:ext uri="{FF2B5EF4-FFF2-40B4-BE49-F238E27FC236}">
              <a16:creationId xmlns:a16="http://schemas.microsoft.com/office/drawing/2014/main" id="{00C3D4F2-4D39-49DD-8F65-F4046662B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0</xdr:colOff>
      <xdr:row>1</xdr:row>
      <xdr:rowOff>165100</xdr:rowOff>
    </xdr:from>
    <xdr:to>
      <xdr:col>14</xdr:col>
      <xdr:colOff>571500</xdr:colOff>
      <xdr:row>13</xdr:row>
      <xdr:rowOff>152400</xdr:rowOff>
    </xdr:to>
    <xdr:graphicFrame macro="">
      <xdr:nvGraphicFramePr>
        <xdr:cNvPr id="2" name="Chart 1">
          <a:extLst>
            <a:ext uri="{FF2B5EF4-FFF2-40B4-BE49-F238E27FC236}">
              <a16:creationId xmlns:a16="http://schemas.microsoft.com/office/drawing/2014/main" id="{1D3DCB48-27A9-42B4-9ECD-5B1AFF25D9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7</xdr:col>
      <xdr:colOff>6350</xdr:colOff>
      <xdr:row>2</xdr:row>
      <xdr:rowOff>6350</xdr:rowOff>
    </xdr:from>
    <xdr:to>
      <xdr:col>16</xdr:col>
      <xdr:colOff>6350</xdr:colOff>
      <xdr:row>16</xdr:row>
      <xdr:rowOff>19050</xdr:rowOff>
    </xdr:to>
    <xdr:graphicFrame macro="">
      <xdr:nvGraphicFramePr>
        <xdr:cNvPr id="2" name="Chart 1">
          <a:extLst>
            <a:ext uri="{FF2B5EF4-FFF2-40B4-BE49-F238E27FC236}">
              <a16:creationId xmlns:a16="http://schemas.microsoft.com/office/drawing/2014/main" id="{75E5837E-546F-4D19-ADE1-B73EC004C5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7</xdr:col>
      <xdr:colOff>19050</xdr:colOff>
      <xdr:row>2</xdr:row>
      <xdr:rowOff>0</xdr:rowOff>
    </xdr:from>
    <xdr:to>
      <xdr:col>14</xdr:col>
      <xdr:colOff>590550</xdr:colOff>
      <xdr:row>13</xdr:row>
      <xdr:rowOff>171450</xdr:rowOff>
    </xdr:to>
    <xdr:graphicFrame macro="">
      <xdr:nvGraphicFramePr>
        <xdr:cNvPr id="2" name="Chart 1">
          <a:extLst>
            <a:ext uri="{FF2B5EF4-FFF2-40B4-BE49-F238E27FC236}">
              <a16:creationId xmlns:a16="http://schemas.microsoft.com/office/drawing/2014/main" id="{3019E7E4-9145-4A29-8580-FC0755CE65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6</xdr:col>
      <xdr:colOff>596900</xdr:colOff>
      <xdr:row>2</xdr:row>
      <xdr:rowOff>6350</xdr:rowOff>
    </xdr:from>
    <xdr:to>
      <xdr:col>14</xdr:col>
      <xdr:colOff>584200</xdr:colOff>
      <xdr:row>9</xdr:row>
      <xdr:rowOff>165100</xdr:rowOff>
    </xdr:to>
    <xdr:graphicFrame macro="">
      <xdr:nvGraphicFramePr>
        <xdr:cNvPr id="2" name="Chart 1">
          <a:extLst>
            <a:ext uri="{FF2B5EF4-FFF2-40B4-BE49-F238E27FC236}">
              <a16:creationId xmlns:a16="http://schemas.microsoft.com/office/drawing/2014/main" id="{FB9E34A5-90D6-4867-BC94-D1FC1A0FC5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6</xdr:col>
      <xdr:colOff>12700</xdr:colOff>
      <xdr:row>2</xdr:row>
      <xdr:rowOff>12700</xdr:rowOff>
    </xdr:from>
    <xdr:to>
      <xdr:col>14</xdr:col>
      <xdr:colOff>596900</xdr:colOff>
      <xdr:row>15</xdr:row>
      <xdr:rowOff>158750</xdr:rowOff>
    </xdr:to>
    <xdr:graphicFrame macro="">
      <xdr:nvGraphicFramePr>
        <xdr:cNvPr id="2" name="Chart 1">
          <a:extLst>
            <a:ext uri="{FF2B5EF4-FFF2-40B4-BE49-F238E27FC236}">
              <a16:creationId xmlns:a16="http://schemas.microsoft.com/office/drawing/2014/main" id="{F937C749-6598-40CB-B6B9-CD46920811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6</xdr:col>
      <xdr:colOff>0</xdr:colOff>
      <xdr:row>2</xdr:row>
      <xdr:rowOff>0</xdr:rowOff>
    </xdr:from>
    <xdr:to>
      <xdr:col>14</xdr:col>
      <xdr:colOff>12700</xdr:colOff>
      <xdr:row>16</xdr:row>
      <xdr:rowOff>158750</xdr:rowOff>
    </xdr:to>
    <xdr:graphicFrame macro="">
      <xdr:nvGraphicFramePr>
        <xdr:cNvPr id="2" name="Chart 1">
          <a:extLst>
            <a:ext uri="{FF2B5EF4-FFF2-40B4-BE49-F238E27FC236}">
              <a16:creationId xmlns:a16="http://schemas.microsoft.com/office/drawing/2014/main" id="{D4398E22-3854-4B3B-9E79-5E91818265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7</xdr:col>
      <xdr:colOff>0</xdr:colOff>
      <xdr:row>2</xdr:row>
      <xdr:rowOff>19050</xdr:rowOff>
    </xdr:from>
    <xdr:to>
      <xdr:col>14</xdr:col>
      <xdr:colOff>571500</xdr:colOff>
      <xdr:row>16</xdr:row>
      <xdr:rowOff>6350</xdr:rowOff>
    </xdr:to>
    <xdr:graphicFrame macro="">
      <xdr:nvGraphicFramePr>
        <xdr:cNvPr id="2" name="Chart 1">
          <a:extLst>
            <a:ext uri="{FF2B5EF4-FFF2-40B4-BE49-F238E27FC236}">
              <a16:creationId xmlns:a16="http://schemas.microsoft.com/office/drawing/2014/main" id="{604516AB-BC26-4BBB-84FB-7F5B44AFFD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6</xdr:col>
      <xdr:colOff>19050</xdr:colOff>
      <xdr:row>2</xdr:row>
      <xdr:rowOff>0</xdr:rowOff>
    </xdr:from>
    <xdr:to>
      <xdr:col>16</xdr:col>
      <xdr:colOff>31750</xdr:colOff>
      <xdr:row>18</xdr:row>
      <xdr:rowOff>158750</xdr:rowOff>
    </xdr:to>
    <xdr:graphicFrame macro="">
      <xdr:nvGraphicFramePr>
        <xdr:cNvPr id="2" name="Chart 1">
          <a:extLst>
            <a:ext uri="{FF2B5EF4-FFF2-40B4-BE49-F238E27FC236}">
              <a16:creationId xmlns:a16="http://schemas.microsoft.com/office/drawing/2014/main" id="{A1D95543-E86B-4254-ADAB-9A1FB91CBD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0.55249</cdr:x>
      <cdr:y>0.74537</cdr:y>
    </cdr:from>
    <cdr:to>
      <cdr:x>0.58793</cdr:x>
      <cdr:y>0.82639</cdr:y>
    </cdr:to>
    <cdr:sp macro="" textlink="">
      <cdr:nvSpPr>
        <cdr:cNvPr id="2" name="Rectangle 1">
          <a:extLst xmlns:a="http://schemas.openxmlformats.org/drawingml/2006/main">
            <a:ext uri="{FF2B5EF4-FFF2-40B4-BE49-F238E27FC236}">
              <a16:creationId xmlns:a16="http://schemas.microsoft.com/office/drawing/2014/main" id="{B420E1C8-636A-4C7E-86B1-A0EE2D236424}"/>
            </a:ext>
          </a:extLst>
        </cdr:cNvPr>
        <cdr:cNvSpPr/>
      </cdr:nvSpPr>
      <cdr:spPr>
        <a:xfrm xmlns:a="http://schemas.openxmlformats.org/drawingml/2006/main">
          <a:off x="2673350" y="2044700"/>
          <a:ext cx="171450" cy="22225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0.xml><?xml version="1.0" encoding="utf-8"?>
<c:userShapes xmlns:c="http://schemas.openxmlformats.org/drawingml/2006/chart">
  <cdr:relSizeAnchor xmlns:cdr="http://schemas.openxmlformats.org/drawingml/2006/chartDrawing">
    <cdr:from>
      <cdr:x>0.53015</cdr:x>
      <cdr:y>0.7567</cdr:y>
    </cdr:from>
    <cdr:to>
      <cdr:x>0.56757</cdr:x>
      <cdr:y>0.81237</cdr:y>
    </cdr:to>
    <cdr:sp macro="" textlink="">
      <cdr:nvSpPr>
        <cdr:cNvPr id="2" name="Rectangle 1">
          <a:extLst xmlns:a="http://schemas.openxmlformats.org/drawingml/2006/main">
            <a:ext uri="{FF2B5EF4-FFF2-40B4-BE49-F238E27FC236}">
              <a16:creationId xmlns:a16="http://schemas.microsoft.com/office/drawing/2014/main" id="{12C732ED-C594-4689-B0D5-3A8082FACE54}"/>
            </a:ext>
          </a:extLst>
        </cdr:cNvPr>
        <cdr:cNvSpPr/>
      </cdr:nvSpPr>
      <cdr:spPr>
        <a:xfrm xmlns:a="http://schemas.openxmlformats.org/drawingml/2006/main">
          <a:off x="3238500" y="2330450"/>
          <a:ext cx="228600" cy="17145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1.xml><?xml version="1.0" encoding="utf-8"?>
<xdr:wsDr xmlns:xdr="http://schemas.openxmlformats.org/drawingml/2006/spreadsheetDrawing" xmlns:a="http://schemas.openxmlformats.org/drawingml/2006/main">
  <xdr:twoCellAnchor>
    <xdr:from>
      <xdr:col>7</xdr:col>
      <xdr:colOff>12700</xdr:colOff>
      <xdr:row>2</xdr:row>
      <xdr:rowOff>6350</xdr:rowOff>
    </xdr:from>
    <xdr:to>
      <xdr:col>15</xdr:col>
      <xdr:colOff>495300</xdr:colOff>
      <xdr:row>12</xdr:row>
      <xdr:rowOff>177800</xdr:rowOff>
    </xdr:to>
    <xdr:graphicFrame macro="">
      <xdr:nvGraphicFramePr>
        <xdr:cNvPr id="2" name="Chart 1">
          <a:extLst>
            <a:ext uri="{FF2B5EF4-FFF2-40B4-BE49-F238E27FC236}">
              <a16:creationId xmlns:a16="http://schemas.microsoft.com/office/drawing/2014/main" id="{4D4DA3B3-CBB4-43ED-91BF-DDF7D6D510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6</xdr:col>
      <xdr:colOff>451556</xdr:colOff>
      <xdr:row>1</xdr:row>
      <xdr:rowOff>134057</xdr:rowOff>
    </xdr:from>
    <xdr:to>
      <xdr:col>19</xdr:col>
      <xdr:colOff>457906</xdr:colOff>
      <xdr:row>20</xdr:row>
      <xdr:rowOff>14112</xdr:rowOff>
    </xdr:to>
    <xdr:graphicFrame macro="">
      <xdr:nvGraphicFramePr>
        <xdr:cNvPr id="2" name="Chart 1">
          <a:extLst>
            <a:ext uri="{FF2B5EF4-FFF2-40B4-BE49-F238E27FC236}">
              <a16:creationId xmlns:a16="http://schemas.microsoft.com/office/drawing/2014/main" id="{181F516F-C523-434F-90A0-FEA3F1E80C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6</xdr:col>
      <xdr:colOff>565150</xdr:colOff>
      <xdr:row>2</xdr:row>
      <xdr:rowOff>120650</xdr:rowOff>
    </xdr:from>
    <xdr:to>
      <xdr:col>16</xdr:col>
      <xdr:colOff>314325</xdr:colOff>
      <xdr:row>16</xdr:row>
      <xdr:rowOff>165100</xdr:rowOff>
    </xdr:to>
    <xdr:graphicFrame macro="">
      <xdr:nvGraphicFramePr>
        <xdr:cNvPr id="2" name="Chart 1">
          <a:extLst>
            <a:ext uri="{FF2B5EF4-FFF2-40B4-BE49-F238E27FC236}">
              <a16:creationId xmlns:a16="http://schemas.microsoft.com/office/drawing/2014/main" id="{E735120E-41A1-46C0-A2A7-461D276530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0.41217</cdr:x>
      <cdr:y>0.73544</cdr:y>
    </cdr:from>
    <cdr:to>
      <cdr:x>0.44261</cdr:x>
      <cdr:y>0.79369</cdr:y>
    </cdr:to>
    <cdr:sp macro="" textlink="">
      <cdr:nvSpPr>
        <cdr:cNvPr id="2" name="Rectangle 1">
          <a:extLst xmlns:a="http://schemas.openxmlformats.org/drawingml/2006/main">
            <a:ext uri="{FF2B5EF4-FFF2-40B4-BE49-F238E27FC236}">
              <a16:creationId xmlns:a16="http://schemas.microsoft.com/office/drawing/2014/main" id="{166F2C79-B225-4F73-86A5-330C3829A82F}"/>
            </a:ext>
          </a:extLst>
        </cdr:cNvPr>
        <cdr:cNvSpPr/>
      </cdr:nvSpPr>
      <cdr:spPr>
        <a:xfrm xmlns:a="http://schemas.openxmlformats.org/drawingml/2006/main">
          <a:off x="3009900" y="1924050"/>
          <a:ext cx="222250" cy="15240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55.xml><?xml version="1.0" encoding="utf-8"?>
<xdr:wsDr xmlns:xdr="http://schemas.openxmlformats.org/drawingml/2006/spreadsheetDrawing" xmlns:a="http://schemas.openxmlformats.org/drawingml/2006/main">
  <xdr:twoCellAnchor>
    <xdr:from>
      <xdr:col>6</xdr:col>
      <xdr:colOff>596900</xdr:colOff>
      <xdr:row>1</xdr:row>
      <xdr:rowOff>180975</xdr:rowOff>
    </xdr:from>
    <xdr:to>
      <xdr:col>18</xdr:col>
      <xdr:colOff>552450</xdr:colOff>
      <xdr:row>19</xdr:row>
      <xdr:rowOff>149225</xdr:rowOff>
    </xdr:to>
    <xdr:graphicFrame macro="">
      <xdr:nvGraphicFramePr>
        <xdr:cNvPr id="2" name="Chart 1">
          <a:extLst>
            <a:ext uri="{FF2B5EF4-FFF2-40B4-BE49-F238E27FC236}">
              <a16:creationId xmlns:a16="http://schemas.microsoft.com/office/drawing/2014/main" id="{D138BE60-EB8C-4097-8459-49F8813D48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7</xdr:col>
      <xdr:colOff>19050</xdr:colOff>
      <xdr:row>1</xdr:row>
      <xdr:rowOff>171450</xdr:rowOff>
    </xdr:from>
    <xdr:to>
      <xdr:col>17</xdr:col>
      <xdr:colOff>381000</xdr:colOff>
      <xdr:row>22</xdr:row>
      <xdr:rowOff>19050</xdr:rowOff>
    </xdr:to>
    <xdr:graphicFrame macro="">
      <xdr:nvGraphicFramePr>
        <xdr:cNvPr id="2" name="Chart 1">
          <a:extLst>
            <a:ext uri="{FF2B5EF4-FFF2-40B4-BE49-F238E27FC236}">
              <a16:creationId xmlns:a16="http://schemas.microsoft.com/office/drawing/2014/main" id="{CCB5577C-3E85-470D-A29D-AC2D9C2429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0.55249</cdr:x>
      <cdr:y>0.74537</cdr:y>
    </cdr:from>
    <cdr:to>
      <cdr:x>0.58793</cdr:x>
      <cdr:y>0.82639</cdr:y>
    </cdr:to>
    <cdr:sp macro="" textlink="">
      <cdr:nvSpPr>
        <cdr:cNvPr id="2" name="Rectangle 1">
          <a:extLst xmlns:a="http://schemas.openxmlformats.org/drawingml/2006/main">
            <a:ext uri="{FF2B5EF4-FFF2-40B4-BE49-F238E27FC236}">
              <a16:creationId xmlns:a16="http://schemas.microsoft.com/office/drawing/2014/main" id="{B420E1C8-636A-4C7E-86B1-A0EE2D236424}"/>
            </a:ext>
          </a:extLst>
        </cdr:cNvPr>
        <cdr:cNvSpPr/>
      </cdr:nvSpPr>
      <cdr:spPr>
        <a:xfrm xmlns:a="http://schemas.openxmlformats.org/drawingml/2006/main">
          <a:off x="2673350" y="2044700"/>
          <a:ext cx="171450" cy="22225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0.74409</cdr:x>
      <cdr:y>0.8125</cdr:y>
    </cdr:from>
    <cdr:to>
      <cdr:x>0.78215</cdr:x>
      <cdr:y>0.87037</cdr:y>
    </cdr:to>
    <cdr:sp macro="" textlink="">
      <cdr:nvSpPr>
        <cdr:cNvPr id="3" name="Rectangle 2">
          <a:extLst xmlns:a="http://schemas.openxmlformats.org/drawingml/2006/main">
            <a:ext uri="{FF2B5EF4-FFF2-40B4-BE49-F238E27FC236}">
              <a16:creationId xmlns:a16="http://schemas.microsoft.com/office/drawing/2014/main" id="{D1A2205B-16BC-4A82-BE15-57BD8D393800}"/>
            </a:ext>
          </a:extLst>
        </cdr:cNvPr>
        <cdr:cNvSpPr/>
      </cdr:nvSpPr>
      <cdr:spPr>
        <a:xfrm xmlns:a="http://schemas.openxmlformats.org/drawingml/2006/main">
          <a:off x="3600450" y="2228850"/>
          <a:ext cx="184150" cy="158750"/>
        </a:xfrm>
        <a:prstGeom xmlns:a="http://schemas.openxmlformats.org/drawingml/2006/main" prst="rect">
          <a:avLst/>
        </a:prstGeom>
        <a:ln xmlns:a="http://schemas.openxmlformats.org/drawingml/2006/main">
          <a:noFill/>
        </a:ln>
      </cdr:spPr>
      <cdr:style>
        <a:lnRef xmlns:a="http://schemas.openxmlformats.org/drawingml/2006/main" idx="2">
          <a:schemeClr val="dk1"/>
        </a:lnRef>
        <a:fillRef xmlns:a="http://schemas.openxmlformats.org/drawingml/2006/main" idx="1">
          <a:schemeClr val="lt1"/>
        </a:fillRef>
        <a:effectRef xmlns:a="http://schemas.openxmlformats.org/drawingml/2006/main" idx="0">
          <a:schemeClr val="dk1"/>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12700</xdr:colOff>
      <xdr:row>2</xdr:row>
      <xdr:rowOff>6350</xdr:rowOff>
    </xdr:from>
    <xdr:to>
      <xdr:col>14</xdr:col>
      <xdr:colOff>584200</xdr:colOff>
      <xdr:row>12</xdr:row>
      <xdr:rowOff>177800</xdr:rowOff>
    </xdr:to>
    <xdr:graphicFrame macro="">
      <xdr:nvGraphicFramePr>
        <xdr:cNvPr id="2" name="Chart 1">
          <a:extLst>
            <a:ext uri="{FF2B5EF4-FFF2-40B4-BE49-F238E27FC236}">
              <a16:creationId xmlns:a16="http://schemas.microsoft.com/office/drawing/2014/main" id="{AFECF2C3-44C5-4447-A8AE-73C7E3AA5E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2930</xdr:colOff>
      <xdr:row>2</xdr:row>
      <xdr:rowOff>5863</xdr:rowOff>
    </xdr:from>
    <xdr:to>
      <xdr:col>14</xdr:col>
      <xdr:colOff>565638</xdr:colOff>
      <xdr:row>16</xdr:row>
      <xdr:rowOff>17585</xdr:rowOff>
    </xdr:to>
    <xdr:graphicFrame macro="">
      <xdr:nvGraphicFramePr>
        <xdr:cNvPr id="2" name="Chart 1">
          <a:extLst>
            <a:ext uri="{FF2B5EF4-FFF2-40B4-BE49-F238E27FC236}">
              <a16:creationId xmlns:a16="http://schemas.microsoft.com/office/drawing/2014/main" id="{04CA698C-B184-4BEF-89A9-908371D7AD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7620</xdr:colOff>
      <xdr:row>2</xdr:row>
      <xdr:rowOff>19050</xdr:rowOff>
    </xdr:from>
    <xdr:to>
      <xdr:col>14</xdr:col>
      <xdr:colOff>601980</xdr:colOff>
      <xdr:row>14</xdr:row>
      <xdr:rowOff>15240</xdr:rowOff>
    </xdr:to>
    <xdr:graphicFrame macro="">
      <xdr:nvGraphicFramePr>
        <xdr:cNvPr id="2" name="Chart 1">
          <a:extLst>
            <a:ext uri="{FF2B5EF4-FFF2-40B4-BE49-F238E27FC236}">
              <a16:creationId xmlns:a16="http://schemas.microsoft.com/office/drawing/2014/main" id="{32F836A5-A2E9-4E56-9A7D-D766A5DD2F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22860</xdr:colOff>
      <xdr:row>1</xdr:row>
      <xdr:rowOff>171450</xdr:rowOff>
    </xdr:from>
    <xdr:to>
      <xdr:col>15</xdr:col>
      <xdr:colOff>0</xdr:colOff>
      <xdr:row>15</xdr:row>
      <xdr:rowOff>167640</xdr:rowOff>
    </xdr:to>
    <xdr:graphicFrame macro="">
      <xdr:nvGraphicFramePr>
        <xdr:cNvPr id="2" name="Chart 1">
          <a:extLst>
            <a:ext uri="{FF2B5EF4-FFF2-40B4-BE49-F238E27FC236}">
              <a16:creationId xmlns:a16="http://schemas.microsoft.com/office/drawing/2014/main" id="{01770280-3D75-4026-BDDB-AD5C12BEC0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75.472047106479" missingItemsLimit="0" createdVersion="8" refreshedVersion="7" minRefreshableVersion="3" recordCount="4622" xr:uid="{FC8F2E92-61BC-4378-BE4A-5A956A9D3FAD}">
  <cacheSource type="worksheet">
    <worksheetSource name="Table1"/>
  </cacheSource>
  <cacheFields count="65">
    <cacheField name="UNIQUEID" numFmtId="0">
      <sharedItems/>
    </cacheField>
    <cacheField name="GRANTEEID" numFmtId="0">
      <sharedItems count="246">
        <s v="14-NY-254"/>
        <s v="12-GA-029"/>
        <s v="14-IL-198"/>
        <s v="19-ZZ-070"/>
        <s v="14-OH-266"/>
        <s v="18-CA-006"/>
        <s v="12-ID-032"/>
        <s v="14-OK-271"/>
        <s v="21-TX-292"/>
        <s v="21-TX-074"/>
        <s v="14-PA-277"/>
        <s v="20-KY-204"/>
        <s v="20-VA-144"/>
        <s v="13-IL-105"/>
        <s v="20-ZZ-301"/>
        <s v="14-OH-265"/>
        <s v="20-CO-020"/>
        <s v="20-IN-451"/>
        <s v="18-CA-176"/>
        <s v="18-WI-080"/>
        <s v="14-TN-285"/>
        <s v="13-NV-117"/>
        <s v="18-FL-187"/>
        <s v="21-NC-237"/>
        <s v="18-CA-011"/>
        <s v="18-SC-069"/>
        <s v="12-CA-018"/>
        <s v="18-CA-354"/>
        <s v="14-AZ-157"/>
        <s v="12-MD-042"/>
        <s v="13-MO-110"/>
        <s v="15-GU-326"/>
        <s v="19-WA-078"/>
        <s v="19-MN-046"/>
        <s v="15-GA-325"/>
        <s v="20-ZZ-026"/>
        <s v="20-MA-211"/>
        <s v="20-AK-152"/>
        <s v="19-CA-173"/>
        <s v="18-HI-190"/>
        <s v="18-FL-362"/>
        <s v="12-CA-013"/>
        <s v="18-FL-023"/>
        <s v="22-MI-218"/>
        <s v="20-AZ-159"/>
        <s v="20-SD-136"/>
        <s v="19-NC-114"/>
        <s v="16-NJ-054"/>
        <s v="20-WA-146"/>
        <s v="14-PA-273"/>
        <s v="14-OK-270"/>
        <s v="16-ZZ-058"/>
        <s v="20-NY-062"/>
        <s v="14-NM-246"/>
        <s v="14-VA-294"/>
        <s v="14-MD-216"/>
        <s v="14-VA-297"/>
        <s v="13-ZZ-134"/>
        <s v="14-MI-223"/>
        <s v="19-FL-025"/>
        <s v="14-NY-256"/>
        <s v="20-NY-446"/>
        <s v="12-NJ-053"/>
        <s v="20-TX-141"/>
        <s v="12-MI-045"/>
        <s v="20-NV-118"/>
        <s v="19-MS-111"/>
        <s v="20-OK-065"/>
        <s v="12-NY-063"/>
        <s v="14-FL-179"/>
        <s v="22-ZZ-278"/>
        <s v="20-ZZ-113"/>
        <s v="13-PA-129"/>
        <s v="14-TN-287"/>
        <s v="20-FL-099"/>
        <s v="13-MD-107"/>
        <s v="20-WA-338"/>
        <s v="14-FL-181"/>
        <s v="19-CA-005"/>
        <s v="20-GA-369"/>
        <s v="20-ZZ-092"/>
        <s v="15-PA-334"/>
        <s v="20-NY-250"/>
        <s v="18-CA-008"/>
        <s v="18-CA-171"/>
        <s v="S20-WA-500"/>
        <s v="18-ZZ-239"/>
        <s v="12-FL-024"/>
        <s v="18-TX-404"/>
        <s v="14-ZZ-313"/>
        <s v="12-NY-060"/>
        <s v="13-OR-126"/>
        <s v="20-NC-444"/>
        <s v="12-OH-064"/>
        <s v="16-MO-048"/>
        <s v="13-IN-106"/>
        <s v="16-ZZ-037"/>
        <s v="20-NV-056"/>
        <s v="14-WV-305"/>
        <s v="20-OR-272"/>
        <s v="14-OH-267"/>
        <s v="14-PA-280"/>
        <s v="14-NY-259"/>
        <s v="19-OH-269"/>
        <s v="13-NY-121"/>
        <s v="19-CA-009"/>
        <s v="20-ZZ-147"/>
        <s v="13-FL-096"/>
        <s v="20-ZZ-158"/>
        <s v="19-ZZ-324"/>
        <s v="14-FL-184"/>
        <s v="13-NY-119"/>
        <s v="20-CA-437"/>
        <s v="12-NM-055"/>
        <s v="18-ZZ-386"/>
        <s v="19-ZZ-127"/>
        <s v="20-AL-439"/>
        <s v="14-ZZ-318"/>
        <s v="14-OH-262"/>
        <s v="12-LA-038"/>
        <s v="19-CA-010"/>
        <s v="19-WA-079"/>
        <s v="14-AZ-160"/>
        <s v="18-ZZ-034"/>
        <s v="14-CA-163"/>
        <s v="19-AZ-004"/>
        <s v="20-MI-226"/>
        <s v="12-ZZ-041"/>
        <s v="22-CA-019"/>
        <s v="12-ND-051"/>
        <s v="14-NE-238"/>
        <s v="18-NC-387"/>
        <s v="14-MD-215"/>
        <s v="20-OR-430"/>
        <s v="14-ZZ-153"/>
        <s v="12-ZZ-031"/>
        <s v="14-NJ-242"/>
        <s v="18-HI-374"/>
        <s v="20-PA-130"/>
        <s v="15-UT-336"/>
        <s v="19-AZ-436"/>
        <s v="15-PA-068"/>
        <s v="14-CT-178"/>
        <s v="14-IL-194"/>
        <s v="14-NY-251"/>
        <s v="14-IL-197"/>
        <s v="17-NE-052"/>
        <s v="19-CA-014"/>
        <s v="13-ZZ-145"/>
        <s v="14-IL-196"/>
        <s v="19-ZZ-094"/>
        <s v="15-IN-201"/>
        <s v="15-MO-330"/>
        <s v="14-MI-220"/>
        <s v="14-IN-200"/>
        <s v="12-NC-050"/>
        <s v="12-CA-016"/>
        <s v="14-ZZ-260"/>
        <s v="12-ME-043"/>
        <s v="15-IA-192"/>
        <s v="20-GA-188"/>
        <s v="12-IL-033"/>
        <s v="S20-CA-500"/>
        <s v="S20-HI-501"/>
        <s v="13-CA-090"/>
        <s v="14-VA-298"/>
        <s v="20-MI-222"/>
        <s v="13-IA-103"/>
        <s v="13-MI-108"/>
        <s v="19-ZZ-263"/>
        <s v="13-WI-151"/>
        <s v="14-PA-274"/>
        <s v="13-ZZ-133"/>
        <s v="15-OH-333"/>
        <s v="12-MA-040"/>
        <s v="S20-CA-601A"/>
        <s v="13-TN-139"/>
        <s v="14-MD-214"/>
        <s v="13-CT-093"/>
        <s v="20-CA-441"/>
        <s v="20-SC-402"/>
        <s v="S20-IL-510B"/>
        <s v="14-PA-276"/>
        <s v="12-TX-071"/>
        <s v="22-TX-075"/>
        <s v="20-AR-086"/>
        <s v="12-CT-021"/>
        <s v="19-MO-229"/>
        <s v="14-IA-191"/>
        <s v="19-TX-140"/>
        <s v="14-MS-234"/>
        <s v="18-PR-132"/>
        <s v="13-IL-104"/>
        <s v="13-WA-148"/>
        <s v="14-IN-199"/>
        <s v="18-ZZ-036"/>
        <s v="13-NH-115"/>
        <s v="20-LA-207"/>
        <s v="12-FL-028"/>
        <s v="15-MI-328"/>
        <s v="18-CA-358"/>
        <s v="20-CA-440"/>
        <s v="20-TX-448"/>
        <s v="18-OR-066"/>
        <s v="12-VA-077"/>
        <s v="14-WI-302"/>
        <s v="14-KS-322"/>
        <s v="13-OR-125"/>
        <s v="S20-CA-600"/>
        <s v="19-OR-128"/>
        <s v="14-MA-209"/>
        <s v="19-ZZ-317"/>
        <s v="13-OH-124"/>
        <s v="20-CA-017"/>
        <s v="14-PA-281"/>
        <s v="12-NC-049"/>
        <s v="S20-NY-600B"/>
        <s v="14-ZZ-308"/>
        <s v="20-MI-221"/>
        <s v="20-KS-443"/>
        <s v="S20-CA-502"/>
        <s v="14-VA-296"/>
        <s v="20-LA-208"/>
        <s v="14-OH-264"/>
        <s v="14-LA-205"/>
        <s v="12-AK-001"/>
        <s v="14-WV-304"/>
        <s v="14-WV-303"/>
        <s v="14-FL-322"/>
        <s v="S20-CA-501"/>
        <s v="20-IN-442"/>
        <s v="20-OR-447"/>
        <s v="12-AL-002"/>
        <s v="14-TN-284"/>
        <s v="14-OH-261"/>
        <s v="14-NM-247"/>
        <s v="12-MI-044"/>
        <s v="14-MS-231"/>
        <s v="14-MD-217"/>
        <s v="12-LA-039"/>
        <s v="19-TX-288"/>
        <s v="14-CA-167"/>
        <s v="14-CA-170"/>
        <s v="14-MS-232"/>
        <s v="14-PA-282"/>
        <s v="18-KY-379"/>
      </sharedItems>
    </cacheField>
    <cacheField name="MODE" numFmtId="0">
      <sharedItems containsBlank="1"/>
    </cacheField>
    <cacheField name="LtCallDt" numFmtId="0">
      <sharedItems/>
    </cacheField>
    <cacheField name="LtCallST" numFmtId="0">
      <sharedItems/>
    </cacheField>
    <cacheField name="CallDurS" numFmtId="0">
      <sharedItems/>
    </cacheField>
    <cacheField name="CallDurM" numFmtId="0">
      <sharedItems/>
    </cacheField>
    <cacheField name="TotalTime" numFmtId="0">
      <sharedItems containsBlank="1"/>
    </cacheField>
    <cacheField name="LtCallR" numFmtId="0">
      <sharedItems containsBlank="1"/>
    </cacheField>
    <cacheField name="LtCaseR" numFmtId="0">
      <sharedItems containsBlank="1"/>
    </cacheField>
    <cacheField name="Date" numFmtId="14">
      <sharedItems containsSemiMixedTypes="0" containsNonDate="0" containsDate="1" containsString="0" minDate="2021-12-31T00:00:00" maxDate="2022-10-02T00:00:00"/>
    </cacheField>
    <cacheField name="HOUSEHOLD" numFmtId="0">
      <sharedItems containsMixedTypes="1" containsNumber="1" containsInteger="1" minValue="1" maxValue="3" count="4">
        <n v="2"/>
        <n v="3"/>
        <n v="1"/>
        <s v="4+"/>
      </sharedItems>
    </cacheField>
    <cacheField name="HEALTHCARE" numFmtId="0">
      <sharedItems count="2">
        <s v="Yes"/>
        <s v="No"/>
      </sharedItems>
    </cacheField>
    <cacheField name="HEALTHCARE2" numFmtId="0">
      <sharedItems count="3">
        <s v="No"/>
        <s v="Yes"/>
        <s v="Valid skip"/>
      </sharedItems>
    </cacheField>
    <cacheField name="Q1" numFmtId="0">
      <sharedItems count="5">
        <s v="Excellent"/>
        <s v="Average"/>
        <s v="Above Average"/>
        <s v="Below Average"/>
        <s v="Extremely Poor"/>
      </sharedItems>
    </cacheField>
    <cacheField name="Q1 Num" numFmtId="0">
      <sharedItems containsSemiMixedTypes="0" containsString="0" containsNumber="1" containsInteger="1" minValue="1" maxValue="5"/>
    </cacheField>
    <cacheField name="Q2" numFmtId="0">
      <sharedItems count="2">
        <s v="Yes"/>
        <s v="No"/>
      </sharedItems>
    </cacheField>
    <cacheField name="Q2A" numFmtId="0">
      <sharedItems count="3">
        <s v="Yes"/>
        <s v="Valid skip"/>
        <s v="No"/>
      </sharedItems>
    </cacheField>
    <cacheField name="Q3_1" numFmtId="0">
      <sharedItems count="2">
        <s v="Yes"/>
        <s v="No"/>
      </sharedItems>
    </cacheField>
    <cacheField name="Q3_1B" numFmtId="0">
      <sharedItems count="7">
        <s v="Excellent"/>
        <s v="Average"/>
        <s v="Valid skip"/>
        <s v="Extremely Poor"/>
        <s v="Above Average"/>
        <s v="Below Average"/>
        <s v="I did not receive case management"/>
      </sharedItems>
    </cacheField>
    <cacheField name="Q3_2" numFmtId="0">
      <sharedItems count="2">
        <s v="Yes"/>
        <s v="No"/>
      </sharedItems>
    </cacheField>
    <cacheField name="Q3_2B" numFmtId="0">
      <sharedItems count="7">
        <s v="Excellent"/>
        <s v="Valid skip"/>
        <s v="I did not receive assistance"/>
        <s v="Extremely Poor"/>
        <s v="Above Average"/>
        <s v="Average"/>
        <s v="Below Average"/>
      </sharedItems>
    </cacheField>
    <cacheField name="Q3_3A" numFmtId="0">
      <sharedItems count="2">
        <s v="Yes"/>
        <s v="No"/>
      </sharedItems>
    </cacheField>
    <cacheField name="Q3_3A2" numFmtId="0">
      <sharedItems count="7">
        <s v="Excellent"/>
        <s v="Valid skip"/>
        <s v="I did not receive assistance"/>
        <s v="Above Average"/>
        <s v="Average"/>
        <s v="Extremely Poor"/>
        <s v="Below Average"/>
      </sharedItems>
    </cacheField>
    <cacheField name="Q3_3B" numFmtId="0">
      <sharedItems count="2">
        <s v="Yes"/>
        <s v="No"/>
      </sharedItems>
    </cacheField>
    <cacheField name="Q3_3B2" numFmtId="0">
      <sharedItems count="7">
        <s v="Excellent"/>
        <s v="Valid skip"/>
        <s v="I did not receive assistance"/>
        <s v="Extremely Poor"/>
        <s v="Above Average"/>
        <s v="Average"/>
        <s v="Below Average"/>
      </sharedItems>
    </cacheField>
    <cacheField name="Q3_3C" numFmtId="0">
      <sharedItems count="2">
        <s v="Yes"/>
        <s v="No"/>
      </sharedItems>
    </cacheField>
    <cacheField name="Q3_3C2" numFmtId="0">
      <sharedItems count="7">
        <s v="Excellent"/>
        <s v="I did not receive assistance"/>
        <s v="Valid skip"/>
        <s v="Extremely Poor"/>
        <s v="Average"/>
        <s v="Above Average"/>
        <s v="Below Average"/>
      </sharedItems>
    </cacheField>
    <cacheField name="Q3_3D" numFmtId="0">
      <sharedItems count="2">
        <s v="Yes"/>
        <s v="No"/>
      </sharedItems>
    </cacheField>
    <cacheField name="Q3_3D2" numFmtId="0">
      <sharedItems count="7">
        <s v="Excellent"/>
        <s v="Valid skip"/>
        <s v="I did not receive assistance"/>
        <s v="Extremely Poor"/>
        <s v="Average"/>
        <s v="Above Average"/>
        <s v="Below Average"/>
      </sharedItems>
    </cacheField>
    <cacheField name="Q3_3E" numFmtId="0">
      <sharedItems count="2">
        <s v="Yes"/>
        <s v="No"/>
      </sharedItems>
    </cacheField>
    <cacheField name="Q3_3E2" numFmtId="0">
      <sharedItems count="7">
        <s v="Excellent"/>
        <s v="Valid skip"/>
        <s v="Extremely Poor"/>
        <s v="Above Average"/>
        <s v="Average"/>
        <s v="Below Average"/>
        <s v="I did not receive assistance"/>
      </sharedItems>
    </cacheField>
    <cacheField name="Q3_3F" numFmtId="0">
      <sharedItems count="2">
        <s v="Yes"/>
        <s v="No"/>
      </sharedItems>
    </cacheField>
    <cacheField name="Q3_3F2" numFmtId="0">
      <sharedItems count="7">
        <s v="Excellent"/>
        <s v="Valid skip"/>
        <s v="Extremely Poor"/>
        <s v="Average"/>
        <s v="I did not receive assistance"/>
        <s v="Above Average"/>
        <s v="Below Average"/>
      </sharedItems>
    </cacheField>
    <cacheField name="Q3_3G" numFmtId="0">
      <sharedItems count="2">
        <s v="No"/>
        <s v="Yes"/>
      </sharedItems>
    </cacheField>
    <cacheField name="Q3_3G2" numFmtId="0">
      <sharedItems count="7">
        <s v="Valid skip"/>
        <s v="Excellent"/>
        <s v="Average"/>
        <s v="I did not receive assistance"/>
        <s v="Above Average"/>
        <s v="Extremely Poor"/>
        <s v="Below average"/>
      </sharedItems>
    </cacheField>
    <cacheField name="Q3_3H" numFmtId="0">
      <sharedItems count="2">
        <s v="Yes"/>
        <s v="No"/>
      </sharedItems>
    </cacheField>
    <cacheField name="Q3_3H2" numFmtId="0">
      <sharedItems count="7">
        <s v="Excellent"/>
        <s v="I did not receive assistance"/>
        <s v="Valid skip"/>
        <s v="Above Average"/>
        <s v="Average"/>
        <s v="Below Average"/>
        <s v="Extremely Poor"/>
      </sharedItems>
    </cacheField>
    <cacheField name="Q4_A" numFmtId="0">
      <sharedItems count="2">
        <s v="Yes"/>
        <s v="No"/>
      </sharedItems>
    </cacheField>
    <cacheField name="Q4_A2" numFmtId="0">
      <sharedItems count="7">
        <s v="Excellent"/>
        <s v="I did not receive assistance"/>
        <s v="Valid skip"/>
        <s v="Average"/>
        <s v="Above Average"/>
        <s v="Extremely Poor"/>
        <s v="Below Average"/>
      </sharedItems>
    </cacheField>
    <cacheField name="Q4_B" numFmtId="0">
      <sharedItems count="2">
        <s v="No"/>
        <s v="Yes"/>
      </sharedItems>
    </cacheField>
    <cacheField name="Q4_B2" numFmtId="0">
      <sharedItems count="7">
        <s v="Valid skip"/>
        <s v="Excellent"/>
        <s v="Above Average"/>
        <s v="I did not receive assistance"/>
        <s v="Average"/>
        <s v="Extremely Poor"/>
        <s v="Below Average"/>
      </sharedItems>
    </cacheField>
    <cacheField name="Q4_C" numFmtId="0">
      <sharedItems count="2">
        <s v="Yes"/>
        <s v="No"/>
      </sharedItems>
    </cacheField>
    <cacheField name="Q4_C2" numFmtId="0">
      <sharedItems count="7">
        <s v="Excellent"/>
        <s v="I did not receive assistance"/>
        <s v="Valid skip"/>
        <s v="Extremely Poor"/>
        <s v="Average"/>
        <s v="Above Average"/>
        <s v="Below Average"/>
      </sharedItems>
    </cacheField>
    <cacheField name="Q4_D" numFmtId="0">
      <sharedItems count="2">
        <s v="No"/>
        <s v="Yes"/>
      </sharedItems>
    </cacheField>
    <cacheField name="Q4_D2" numFmtId="0">
      <sharedItems count="7">
        <s v="Valid skip"/>
        <s v="I did not receive assistance"/>
        <s v="Excellent"/>
        <s v="Above Average"/>
        <s v="Extremely Poor"/>
        <s v="Average"/>
        <s v="Below Average"/>
      </sharedItems>
    </cacheField>
    <cacheField name="Q4_E" numFmtId="0">
      <sharedItems count="2">
        <s v="No"/>
        <s v="Yes"/>
      </sharedItems>
    </cacheField>
    <cacheField name="Q4_E2" numFmtId="0">
      <sharedItems count="7">
        <s v="Valid skip"/>
        <s v="Extremely Poor"/>
        <s v="Excellent"/>
        <s v="Above Average"/>
        <s v="I did not receive assistance"/>
        <s v="Below Average"/>
        <s v="Average"/>
      </sharedItems>
    </cacheField>
    <cacheField name="Q4" numFmtId="0">
      <sharedItems containsMixedTypes="1" containsNumber="1" containsInteger="1" minValue="0" maxValue="2" count="4">
        <n v="2"/>
        <n v="0"/>
        <n v="1"/>
        <s v="3+"/>
      </sharedItems>
    </cacheField>
    <cacheField name="Q5" numFmtId="0">
      <sharedItems count="2">
        <s v="Yes"/>
        <s v="No"/>
      </sharedItems>
    </cacheField>
    <cacheField name="Q6" numFmtId="0">
      <sharedItems count="5">
        <s v="Very Satisfied"/>
        <s v="Dissatisfied"/>
        <s v="Very Dissatisfied"/>
        <s v="Satisfied"/>
        <s v="Neither satisfied nor Dissatisfied"/>
      </sharedItems>
    </cacheField>
    <cacheField name="Q7" numFmtId="0">
      <sharedItems count="5">
        <s v="Very Satisfied"/>
        <s v="Neither satisfied nor Dissatisfied"/>
        <s v="Dissatisfied"/>
        <s v="Very Dissatisfied"/>
        <s v="Satisfied"/>
      </sharedItems>
    </cacheField>
    <cacheField name="Q8" numFmtId="0">
      <sharedItems count="5">
        <s v="Very Satisfied"/>
        <s v="Dissatisfied"/>
        <s v="Very Dissatisfied"/>
        <s v="Satisfied"/>
        <s v="Neither satisfied nor Dissatisfied"/>
      </sharedItems>
    </cacheField>
    <cacheField name="EXPERIENCE" numFmtId="0">
      <sharedItems count="5">
        <s v="Positive comments only"/>
        <s v="Negative comments only"/>
        <s v="Decline to provide comments"/>
        <s v="Both positive and negative comments"/>
        <s v="Refused"/>
      </sharedItems>
    </cacheField>
    <cacheField name="Q9" numFmtId="0">
      <sharedItems containsBlank="1" longText="1"/>
    </cacheField>
    <cacheField name="Q10" numFmtId="0">
      <sharedItems containsBlank="1" longText="1"/>
    </cacheField>
    <cacheField name="Q11A" numFmtId="0">
      <sharedItems count="3">
        <s v="No"/>
        <s v="Yes"/>
        <s v="Refused"/>
      </sharedItems>
    </cacheField>
    <cacheField name="Q11" numFmtId="0">
      <sharedItems containsBlank="1" longText="1"/>
    </cacheField>
    <cacheField name="Q13" numFmtId="0">
      <sharedItems count="8">
        <s v="White"/>
        <s v="Black, African-American, or African"/>
        <s v="Choose not to respond"/>
        <s v="Multiracial or Biracial"/>
        <s v="Refused"/>
        <s v="American Indian, Alaska Native, or Indigenous"/>
        <s v="Asian or Asian American"/>
        <s v="Native Hawaiian or Pacific Islander"/>
      </sharedItems>
    </cacheField>
    <cacheField name="Q14" numFmtId="0">
      <sharedItems count="4">
        <s v="Choose not to respond"/>
        <s v="Non-Hispanic/Non-Latin(a)(o)(x)"/>
        <s v="Refused"/>
        <s v="Hispanic/Latin(a)(o)(x)"/>
      </sharedItems>
    </cacheField>
    <cacheField name="Q15" numFmtId="0">
      <sharedItems count="8">
        <s v="I choose not to respond"/>
        <s v="Heterosexual or straight"/>
        <s v="Refused"/>
        <s v="Gay"/>
        <s v="Bisexual"/>
        <s v="Lesbian"/>
        <s v="Other"/>
        <s v="I am not sure"/>
      </sharedItems>
    </cacheField>
    <cacheField name="Q16" numFmtId="0">
      <sharedItems count="8">
        <s v="Woman"/>
        <s v="Man"/>
        <s v="I choose not to respond"/>
        <s v="Refused"/>
        <s v="Non-binary"/>
        <s v="Transgender Woman"/>
        <s v="Other"/>
        <s v="Transgender Man"/>
      </sharedItems>
    </cacheField>
    <cacheField name="INT99" numFmtId="0">
      <sharedItems containsBlank="1"/>
    </cacheField>
    <cacheField name="Q12" numFmtId="0">
      <sharedItems containsString="0" containsBlank="1" containsNumber="1" containsInteger="1" minValue="1" maxValue="1"/>
    </cacheField>
    <cacheField name="IN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22">
  <r>
    <s v="014762"/>
    <x v="0"/>
    <m/>
    <s v="20211028"/>
    <s v="13:43"/>
    <s v="621"/>
    <s v="10"/>
    <s v="621"/>
    <m/>
    <m/>
    <d v="2021-12-31T00:00:00"/>
    <x v="0"/>
    <x v="0"/>
    <x v="0"/>
    <x v="0"/>
    <n v="5"/>
    <x v="0"/>
    <x v="0"/>
    <x v="0"/>
    <x v="0"/>
    <x v="0"/>
    <x v="0"/>
    <x v="0"/>
    <x v="0"/>
    <x v="0"/>
    <x v="0"/>
    <x v="0"/>
    <x v="0"/>
    <x v="0"/>
    <x v="0"/>
    <x v="0"/>
    <x v="0"/>
    <x v="0"/>
    <x v="0"/>
    <x v="0"/>
    <x v="0"/>
    <x v="0"/>
    <x v="0"/>
    <x v="0"/>
    <x v="0"/>
    <x v="0"/>
    <x v="0"/>
    <x v="0"/>
    <x v="0"/>
    <x v="0"/>
    <x v="0"/>
    <x v="0"/>
    <x v="0"/>
    <x v="0"/>
    <x v="0"/>
    <x v="0"/>
    <x v="0"/>
    <x v="0"/>
    <x v="0"/>
    <s v="They have helped us in so many ways   Both physical and mental. They were always easy to talk to and always had something good to say   Thank you to all"/>
    <m/>
    <x v="0"/>
    <m/>
    <x v="0"/>
    <x v="0"/>
    <x v="0"/>
    <x v="0"/>
    <m/>
    <m/>
    <s v="'CO': Completed"/>
  </r>
  <r>
    <s v="014853"/>
    <x v="1"/>
    <m/>
    <s v="20211101"/>
    <s v="16:38"/>
    <s v="329"/>
    <s v="5"/>
    <s v="329"/>
    <m/>
    <m/>
    <d v="2021-12-31T00:00:00"/>
    <x v="1"/>
    <x v="0"/>
    <x v="1"/>
    <x v="1"/>
    <n v="3"/>
    <x v="1"/>
    <x v="1"/>
    <x v="0"/>
    <x v="1"/>
    <x v="1"/>
    <x v="1"/>
    <x v="1"/>
    <x v="1"/>
    <x v="1"/>
    <x v="1"/>
    <x v="0"/>
    <x v="1"/>
    <x v="1"/>
    <x v="1"/>
    <x v="1"/>
    <x v="1"/>
    <x v="1"/>
    <x v="1"/>
    <x v="0"/>
    <x v="0"/>
    <x v="0"/>
    <x v="1"/>
    <x v="0"/>
    <x v="1"/>
    <x v="0"/>
    <x v="0"/>
    <x v="0"/>
    <x v="1"/>
    <x v="1"/>
    <x v="1"/>
    <x v="0"/>
    <x v="0"/>
    <x v="1"/>
    <x v="0"/>
    <x v="0"/>
    <x v="1"/>
    <x v="1"/>
    <x v="1"/>
    <m/>
    <s v="dfd"/>
    <x v="0"/>
    <m/>
    <x v="0"/>
    <x v="1"/>
    <x v="1"/>
    <x v="1"/>
    <m/>
    <m/>
    <s v="'CO': Completed"/>
  </r>
  <r>
    <s v="015324"/>
    <x v="2"/>
    <m/>
    <s v="20211206"/>
    <s v="06:13"/>
    <s v="596"/>
    <s v="10"/>
    <s v="596"/>
    <m/>
    <m/>
    <d v="2021-12-31T00:00:00"/>
    <x v="2"/>
    <x v="1"/>
    <x v="2"/>
    <x v="0"/>
    <n v="5"/>
    <x v="1"/>
    <x v="1"/>
    <x v="1"/>
    <x v="2"/>
    <x v="0"/>
    <x v="2"/>
    <x v="0"/>
    <x v="2"/>
    <x v="0"/>
    <x v="2"/>
    <x v="1"/>
    <x v="2"/>
    <x v="0"/>
    <x v="2"/>
    <x v="1"/>
    <x v="1"/>
    <x v="1"/>
    <x v="1"/>
    <x v="0"/>
    <x v="0"/>
    <x v="0"/>
    <x v="0"/>
    <x v="0"/>
    <x v="0"/>
    <x v="0"/>
    <x v="0"/>
    <x v="1"/>
    <x v="2"/>
    <x v="0"/>
    <x v="0"/>
    <x v="0"/>
    <x v="0"/>
    <x v="1"/>
    <x v="1"/>
    <x v="0"/>
    <x v="0"/>
    <x v="0"/>
    <x v="2"/>
    <m/>
    <m/>
    <x v="0"/>
    <m/>
    <x v="1"/>
    <x v="1"/>
    <x v="0"/>
    <x v="1"/>
    <m/>
    <m/>
    <s v="'CO': Completed"/>
  </r>
  <r>
    <s v="017743"/>
    <x v="3"/>
    <m/>
    <s v="20211020"/>
    <s v="10:38"/>
    <s v="333"/>
    <s v="6"/>
    <s v="333"/>
    <m/>
    <m/>
    <d v="2021-12-31T00:00:00"/>
    <x v="2"/>
    <x v="0"/>
    <x v="1"/>
    <x v="0"/>
    <n v="5"/>
    <x v="0"/>
    <x v="0"/>
    <x v="1"/>
    <x v="2"/>
    <x v="0"/>
    <x v="0"/>
    <x v="1"/>
    <x v="1"/>
    <x v="1"/>
    <x v="1"/>
    <x v="1"/>
    <x v="2"/>
    <x v="1"/>
    <x v="1"/>
    <x v="1"/>
    <x v="1"/>
    <x v="1"/>
    <x v="1"/>
    <x v="0"/>
    <x v="0"/>
    <x v="0"/>
    <x v="0"/>
    <x v="0"/>
    <x v="0"/>
    <x v="1"/>
    <x v="1"/>
    <x v="0"/>
    <x v="0"/>
    <x v="0"/>
    <x v="0"/>
    <x v="0"/>
    <x v="0"/>
    <x v="2"/>
    <x v="1"/>
    <x v="0"/>
    <x v="0"/>
    <x v="0"/>
    <x v="0"/>
    <s v="Nortise Walker was outstanding. Very proactive and professional. A joy to have as she assisted me in obtaining housing,"/>
    <m/>
    <x v="0"/>
    <m/>
    <x v="0"/>
    <x v="1"/>
    <x v="1"/>
    <x v="1"/>
    <m/>
    <m/>
    <s v="'CO': Completed"/>
  </r>
  <r>
    <s v="018802"/>
    <x v="4"/>
    <m/>
    <s v="20211214"/>
    <s v="21:43"/>
    <s v="207"/>
    <s v="3"/>
    <s v="207"/>
    <m/>
    <m/>
    <d v="2021-12-31T00:00:00"/>
    <x v="2"/>
    <x v="1"/>
    <x v="2"/>
    <x v="0"/>
    <n v="5"/>
    <x v="0"/>
    <x v="0"/>
    <x v="0"/>
    <x v="0"/>
    <x v="1"/>
    <x v="1"/>
    <x v="1"/>
    <x v="1"/>
    <x v="1"/>
    <x v="1"/>
    <x v="1"/>
    <x v="2"/>
    <x v="1"/>
    <x v="1"/>
    <x v="1"/>
    <x v="1"/>
    <x v="1"/>
    <x v="1"/>
    <x v="0"/>
    <x v="0"/>
    <x v="1"/>
    <x v="2"/>
    <x v="1"/>
    <x v="2"/>
    <x v="0"/>
    <x v="0"/>
    <x v="1"/>
    <x v="2"/>
    <x v="0"/>
    <x v="0"/>
    <x v="0"/>
    <x v="0"/>
    <x v="1"/>
    <x v="1"/>
    <x v="0"/>
    <x v="0"/>
    <x v="0"/>
    <x v="0"/>
    <s v="Roxy and Laura are awesome.  They deserve a raise.  They work so hard and care so much."/>
    <m/>
    <x v="0"/>
    <m/>
    <x v="1"/>
    <x v="1"/>
    <x v="1"/>
    <x v="1"/>
    <m/>
    <m/>
    <s v="'CO': Completed"/>
  </r>
  <r>
    <s v="019130"/>
    <x v="5"/>
    <m/>
    <s v="20211104"/>
    <s v="11:12"/>
    <s v="258"/>
    <s v="4"/>
    <s v="258"/>
    <m/>
    <m/>
    <d v="2021-12-31T00:00:00"/>
    <x v="2"/>
    <x v="0"/>
    <x v="1"/>
    <x v="0"/>
    <n v="5"/>
    <x v="0"/>
    <x v="0"/>
    <x v="1"/>
    <x v="2"/>
    <x v="0"/>
    <x v="0"/>
    <x v="0"/>
    <x v="0"/>
    <x v="0"/>
    <x v="0"/>
    <x v="1"/>
    <x v="2"/>
    <x v="1"/>
    <x v="1"/>
    <x v="0"/>
    <x v="0"/>
    <x v="1"/>
    <x v="1"/>
    <x v="0"/>
    <x v="0"/>
    <x v="1"/>
    <x v="2"/>
    <x v="0"/>
    <x v="0"/>
    <x v="0"/>
    <x v="0"/>
    <x v="0"/>
    <x v="0"/>
    <x v="1"/>
    <x v="2"/>
    <x v="0"/>
    <x v="0"/>
    <x v="2"/>
    <x v="1"/>
    <x v="0"/>
    <x v="0"/>
    <x v="0"/>
    <x v="0"/>
    <s v="Thanks"/>
    <m/>
    <x v="0"/>
    <m/>
    <x v="2"/>
    <x v="0"/>
    <x v="0"/>
    <x v="2"/>
    <m/>
    <m/>
    <s v="'CO': Completed"/>
  </r>
  <r>
    <s v="023672"/>
    <x v="6"/>
    <m/>
    <s v="20211018"/>
    <s v="23:07"/>
    <s v="170"/>
    <s v="3"/>
    <s v="170"/>
    <m/>
    <m/>
    <d v="2021-12-31T00:00:00"/>
    <x v="3"/>
    <x v="1"/>
    <x v="2"/>
    <x v="2"/>
    <n v="4"/>
    <x v="0"/>
    <x v="0"/>
    <x v="0"/>
    <x v="0"/>
    <x v="1"/>
    <x v="1"/>
    <x v="1"/>
    <x v="1"/>
    <x v="0"/>
    <x v="0"/>
    <x v="0"/>
    <x v="0"/>
    <x v="1"/>
    <x v="1"/>
    <x v="1"/>
    <x v="1"/>
    <x v="1"/>
    <x v="1"/>
    <x v="0"/>
    <x v="0"/>
    <x v="0"/>
    <x v="0"/>
    <x v="0"/>
    <x v="0"/>
    <x v="0"/>
    <x v="0"/>
    <x v="1"/>
    <x v="2"/>
    <x v="0"/>
    <x v="0"/>
    <x v="0"/>
    <x v="0"/>
    <x v="2"/>
    <x v="0"/>
    <x v="0"/>
    <x v="0"/>
    <x v="0"/>
    <x v="2"/>
    <m/>
    <m/>
    <x v="0"/>
    <m/>
    <x v="0"/>
    <x v="1"/>
    <x v="1"/>
    <x v="0"/>
    <m/>
    <m/>
    <s v="'CO': Completed"/>
  </r>
  <r>
    <s v="023732"/>
    <x v="7"/>
    <m/>
    <s v="20211026"/>
    <s v="08:28"/>
    <s v="725"/>
    <s v="12"/>
    <s v="725"/>
    <m/>
    <m/>
    <d v="2021-12-31T00:00:00"/>
    <x v="2"/>
    <x v="1"/>
    <x v="2"/>
    <x v="3"/>
    <n v="2"/>
    <x v="1"/>
    <x v="1"/>
    <x v="0"/>
    <x v="3"/>
    <x v="0"/>
    <x v="3"/>
    <x v="0"/>
    <x v="3"/>
    <x v="0"/>
    <x v="3"/>
    <x v="0"/>
    <x v="3"/>
    <x v="0"/>
    <x v="3"/>
    <x v="0"/>
    <x v="2"/>
    <x v="0"/>
    <x v="2"/>
    <x v="0"/>
    <x v="0"/>
    <x v="1"/>
    <x v="2"/>
    <x v="1"/>
    <x v="2"/>
    <x v="0"/>
    <x v="0"/>
    <x v="0"/>
    <x v="3"/>
    <x v="0"/>
    <x v="0"/>
    <x v="1"/>
    <x v="1"/>
    <x v="1"/>
    <x v="0"/>
    <x v="1"/>
    <x v="2"/>
    <x v="2"/>
    <x v="1"/>
    <m/>
    <s v="Working hard to do all necessary to receive any kind of help to have just my time wasted , more set backs, angry neighbors, loss of hope.."/>
    <x v="1"/>
    <s v="For those willing to provide help to spend a day or at least hours in the shoes of who they may be working with to provide better solution's."/>
    <x v="1"/>
    <x v="1"/>
    <x v="1"/>
    <x v="1"/>
    <m/>
    <m/>
    <s v="'CO': Completed"/>
  </r>
  <r>
    <s v="024824"/>
    <x v="8"/>
    <m/>
    <s v="20211021"/>
    <s v="02:00"/>
    <s v="205"/>
    <s v="3"/>
    <s v="205"/>
    <m/>
    <m/>
    <d v="2021-12-31T00:00:00"/>
    <x v="2"/>
    <x v="1"/>
    <x v="2"/>
    <x v="0"/>
    <n v="5"/>
    <x v="0"/>
    <x v="0"/>
    <x v="0"/>
    <x v="0"/>
    <x v="0"/>
    <x v="0"/>
    <x v="0"/>
    <x v="2"/>
    <x v="1"/>
    <x v="1"/>
    <x v="1"/>
    <x v="2"/>
    <x v="1"/>
    <x v="1"/>
    <x v="0"/>
    <x v="0"/>
    <x v="1"/>
    <x v="1"/>
    <x v="0"/>
    <x v="0"/>
    <x v="0"/>
    <x v="0"/>
    <x v="0"/>
    <x v="0"/>
    <x v="1"/>
    <x v="1"/>
    <x v="0"/>
    <x v="0"/>
    <x v="0"/>
    <x v="0"/>
    <x v="0"/>
    <x v="0"/>
    <x v="1"/>
    <x v="0"/>
    <x v="0"/>
    <x v="0"/>
    <x v="0"/>
    <x v="2"/>
    <m/>
    <m/>
    <x v="0"/>
    <m/>
    <x v="3"/>
    <x v="1"/>
    <x v="1"/>
    <x v="1"/>
    <m/>
    <m/>
    <s v="'CO': Completed"/>
  </r>
  <r>
    <s v="026947"/>
    <x v="9"/>
    <m/>
    <s v="20211124"/>
    <s v="01:00"/>
    <s v="835"/>
    <s v="14"/>
    <s v="835"/>
    <m/>
    <m/>
    <d v="2021-12-31T00:00:00"/>
    <x v="2"/>
    <x v="1"/>
    <x v="2"/>
    <x v="0"/>
    <n v="5"/>
    <x v="0"/>
    <x v="0"/>
    <x v="0"/>
    <x v="0"/>
    <x v="0"/>
    <x v="0"/>
    <x v="0"/>
    <x v="0"/>
    <x v="0"/>
    <x v="0"/>
    <x v="0"/>
    <x v="0"/>
    <x v="0"/>
    <x v="0"/>
    <x v="0"/>
    <x v="0"/>
    <x v="1"/>
    <x v="1"/>
    <x v="0"/>
    <x v="0"/>
    <x v="0"/>
    <x v="0"/>
    <x v="0"/>
    <x v="0"/>
    <x v="1"/>
    <x v="1"/>
    <x v="1"/>
    <x v="2"/>
    <x v="0"/>
    <x v="0"/>
    <x v="1"/>
    <x v="2"/>
    <x v="0"/>
    <x v="0"/>
    <x v="2"/>
    <x v="3"/>
    <x v="3"/>
    <x v="3"/>
    <s v="I am happy being housed"/>
    <s v="It took some time but I m happily housed"/>
    <x v="1"/>
    <s v="Be more supportive and communicate with your clients to help with their stress levels too help make them feel better about themselves"/>
    <x v="0"/>
    <x v="1"/>
    <x v="1"/>
    <x v="1"/>
    <m/>
    <m/>
    <s v="'CO': Completed"/>
  </r>
  <r>
    <s v="028243"/>
    <x v="10"/>
    <m/>
    <s v="20211130"/>
    <s v="17:07"/>
    <s v="588"/>
    <s v="10"/>
    <s v="588"/>
    <m/>
    <m/>
    <d v="2021-12-31T00:00:00"/>
    <x v="0"/>
    <x v="1"/>
    <x v="2"/>
    <x v="0"/>
    <n v="5"/>
    <x v="1"/>
    <x v="1"/>
    <x v="1"/>
    <x v="2"/>
    <x v="1"/>
    <x v="1"/>
    <x v="1"/>
    <x v="1"/>
    <x v="1"/>
    <x v="1"/>
    <x v="0"/>
    <x v="4"/>
    <x v="0"/>
    <x v="4"/>
    <x v="1"/>
    <x v="1"/>
    <x v="1"/>
    <x v="1"/>
    <x v="0"/>
    <x v="0"/>
    <x v="1"/>
    <x v="2"/>
    <x v="0"/>
    <x v="0"/>
    <x v="1"/>
    <x v="1"/>
    <x v="0"/>
    <x v="0"/>
    <x v="1"/>
    <x v="2"/>
    <x v="0"/>
    <x v="0"/>
    <x v="2"/>
    <x v="0"/>
    <x v="3"/>
    <x v="4"/>
    <x v="4"/>
    <x v="3"/>
    <s v="They were just not very attentive to me, late with basically everything, did not make time for me, just did not provide very good personal assistance.  I did not feel very much like I mattered. But in the long run everything eventually got taken care of"/>
    <s v="I did not feel like I was of importance,  it was very hard to get things I needed taken care of. But eventually it all got sorted out."/>
    <x v="1"/>
    <s v="I believe that the caseworker should pay more attention to her clients, and help them to feel like they are more than just a number to them"/>
    <x v="0"/>
    <x v="1"/>
    <x v="1"/>
    <x v="1"/>
    <m/>
    <m/>
    <s v="'CO': Completed"/>
  </r>
  <r>
    <s v="028670"/>
    <x v="11"/>
    <m/>
    <s v="20211214"/>
    <s v="11:15"/>
    <s v="236"/>
    <s v="4"/>
    <s v="240"/>
    <m/>
    <m/>
    <d v="2021-12-31T00:00:00"/>
    <x v="0"/>
    <x v="0"/>
    <x v="1"/>
    <x v="2"/>
    <n v="4"/>
    <x v="0"/>
    <x v="0"/>
    <x v="0"/>
    <x v="0"/>
    <x v="1"/>
    <x v="1"/>
    <x v="1"/>
    <x v="1"/>
    <x v="0"/>
    <x v="4"/>
    <x v="1"/>
    <x v="2"/>
    <x v="1"/>
    <x v="1"/>
    <x v="0"/>
    <x v="3"/>
    <x v="1"/>
    <x v="1"/>
    <x v="0"/>
    <x v="0"/>
    <x v="0"/>
    <x v="3"/>
    <x v="0"/>
    <x v="0"/>
    <x v="1"/>
    <x v="1"/>
    <x v="0"/>
    <x v="0"/>
    <x v="1"/>
    <x v="1"/>
    <x v="1"/>
    <x v="2"/>
    <x v="1"/>
    <x v="0"/>
    <x v="0"/>
    <x v="0"/>
    <x v="0"/>
    <x v="0"/>
    <s v="Positive"/>
    <m/>
    <x v="0"/>
    <m/>
    <x v="0"/>
    <x v="1"/>
    <x v="1"/>
    <x v="1"/>
    <m/>
    <m/>
    <s v="'CO': Completed"/>
  </r>
  <r>
    <s v="034390"/>
    <x v="12"/>
    <m/>
    <s v="20211105"/>
    <s v="21:34"/>
    <s v="203"/>
    <s v="3"/>
    <s v="203"/>
    <m/>
    <m/>
    <d v="2021-12-31T00:00:00"/>
    <x v="0"/>
    <x v="0"/>
    <x v="1"/>
    <x v="0"/>
    <n v="5"/>
    <x v="0"/>
    <x v="0"/>
    <x v="0"/>
    <x v="0"/>
    <x v="0"/>
    <x v="0"/>
    <x v="0"/>
    <x v="0"/>
    <x v="0"/>
    <x v="0"/>
    <x v="0"/>
    <x v="0"/>
    <x v="0"/>
    <x v="0"/>
    <x v="0"/>
    <x v="0"/>
    <x v="0"/>
    <x v="0"/>
    <x v="1"/>
    <x v="1"/>
    <x v="0"/>
    <x v="0"/>
    <x v="0"/>
    <x v="0"/>
    <x v="1"/>
    <x v="1"/>
    <x v="0"/>
    <x v="0"/>
    <x v="1"/>
    <x v="2"/>
    <x v="1"/>
    <x v="2"/>
    <x v="2"/>
    <x v="0"/>
    <x v="0"/>
    <x v="0"/>
    <x v="0"/>
    <x v="0"/>
    <s v="100%"/>
    <m/>
    <x v="0"/>
    <m/>
    <x v="1"/>
    <x v="1"/>
    <x v="1"/>
    <x v="1"/>
    <m/>
    <m/>
    <s v="'CO': Completed"/>
  </r>
  <r>
    <s v="035317"/>
    <x v="13"/>
    <m/>
    <s v="20211130"/>
    <s v="09:00"/>
    <s v="473"/>
    <s v="8"/>
    <s v="473"/>
    <m/>
    <m/>
    <d v="2021-12-31T00:00:00"/>
    <x v="2"/>
    <x v="0"/>
    <x v="1"/>
    <x v="1"/>
    <n v="3"/>
    <x v="0"/>
    <x v="0"/>
    <x v="1"/>
    <x v="2"/>
    <x v="1"/>
    <x v="1"/>
    <x v="1"/>
    <x v="1"/>
    <x v="0"/>
    <x v="5"/>
    <x v="1"/>
    <x v="2"/>
    <x v="1"/>
    <x v="1"/>
    <x v="1"/>
    <x v="1"/>
    <x v="1"/>
    <x v="1"/>
    <x v="0"/>
    <x v="0"/>
    <x v="1"/>
    <x v="2"/>
    <x v="0"/>
    <x v="3"/>
    <x v="0"/>
    <x v="0"/>
    <x v="0"/>
    <x v="4"/>
    <x v="0"/>
    <x v="0"/>
    <x v="0"/>
    <x v="0"/>
    <x v="1"/>
    <x v="0"/>
    <x v="3"/>
    <x v="4"/>
    <x v="3"/>
    <x v="3"/>
    <s v="Basically provided a service my situation only required adequate housing"/>
    <s v="My situation need adequate housing the apartment I had was there before the assistance but when I asked for help with the landlord negligence in extermination of the increase in roaches I did not receive any assistance not even a phone call to the landlord"/>
    <x v="1"/>
    <s v="When providing rental assistance conduct a pre inspection check of the housing before giving any money to these landlords and continue to do these checks so that these landlords do not take advantage of a senior veteran or any veteran funding."/>
    <x v="4"/>
    <x v="2"/>
    <x v="2"/>
    <x v="3"/>
    <m/>
    <m/>
    <m/>
  </r>
  <r>
    <s v="038657"/>
    <x v="14"/>
    <m/>
    <s v="20211231"/>
    <s v="00:30"/>
    <s v="567"/>
    <s v="9"/>
    <s v="567"/>
    <m/>
    <m/>
    <d v="2021-12-31T00:00:00"/>
    <x v="2"/>
    <x v="0"/>
    <x v="0"/>
    <x v="1"/>
    <n v="3"/>
    <x v="0"/>
    <x v="0"/>
    <x v="0"/>
    <x v="1"/>
    <x v="1"/>
    <x v="1"/>
    <x v="1"/>
    <x v="1"/>
    <x v="1"/>
    <x v="1"/>
    <x v="1"/>
    <x v="2"/>
    <x v="1"/>
    <x v="1"/>
    <x v="1"/>
    <x v="1"/>
    <x v="1"/>
    <x v="1"/>
    <x v="0"/>
    <x v="0"/>
    <x v="0"/>
    <x v="4"/>
    <x v="0"/>
    <x v="4"/>
    <x v="1"/>
    <x v="1"/>
    <x v="1"/>
    <x v="2"/>
    <x v="0"/>
    <x v="0"/>
    <x v="0"/>
    <x v="0"/>
    <x v="1"/>
    <x v="1"/>
    <x v="0"/>
    <x v="0"/>
    <x v="0"/>
    <x v="0"/>
    <s v="Candice Green, Wanda Thompson et al  THANK YOU !!    Very helpful and patient."/>
    <m/>
    <x v="1"/>
    <s v="Reach out, more."/>
    <x v="0"/>
    <x v="1"/>
    <x v="1"/>
    <x v="1"/>
    <m/>
    <m/>
    <s v="'CO': Completed"/>
  </r>
  <r>
    <s v="039540"/>
    <x v="14"/>
    <m/>
    <s v="20211120"/>
    <s v="22:42"/>
    <s v="431"/>
    <s v="7"/>
    <s v="432"/>
    <m/>
    <m/>
    <d v="2021-12-31T00:00:00"/>
    <x v="2"/>
    <x v="0"/>
    <x v="1"/>
    <x v="0"/>
    <n v="5"/>
    <x v="0"/>
    <x v="0"/>
    <x v="0"/>
    <x v="0"/>
    <x v="1"/>
    <x v="1"/>
    <x v="1"/>
    <x v="1"/>
    <x v="1"/>
    <x v="1"/>
    <x v="0"/>
    <x v="5"/>
    <x v="1"/>
    <x v="1"/>
    <x v="1"/>
    <x v="1"/>
    <x v="0"/>
    <x v="3"/>
    <x v="0"/>
    <x v="0"/>
    <x v="1"/>
    <x v="2"/>
    <x v="1"/>
    <x v="2"/>
    <x v="0"/>
    <x v="0"/>
    <x v="1"/>
    <x v="2"/>
    <x v="0"/>
    <x v="0"/>
    <x v="0"/>
    <x v="0"/>
    <x v="1"/>
    <x v="0"/>
    <x v="0"/>
    <x v="0"/>
    <x v="0"/>
    <x v="0"/>
    <s v="99 percent satisfied"/>
    <m/>
    <x v="0"/>
    <m/>
    <x v="0"/>
    <x v="3"/>
    <x v="1"/>
    <x v="1"/>
    <m/>
    <m/>
    <s v="'CO': Completed"/>
  </r>
  <r>
    <s v="044481"/>
    <x v="15"/>
    <m/>
    <s v="20211116"/>
    <s v="09:25"/>
    <s v="786"/>
    <s v="13"/>
    <s v="786"/>
    <m/>
    <m/>
    <d v="2021-12-31T00:00:00"/>
    <x v="2"/>
    <x v="0"/>
    <x v="1"/>
    <x v="0"/>
    <n v="5"/>
    <x v="0"/>
    <x v="0"/>
    <x v="0"/>
    <x v="4"/>
    <x v="0"/>
    <x v="4"/>
    <x v="1"/>
    <x v="1"/>
    <x v="0"/>
    <x v="0"/>
    <x v="1"/>
    <x v="2"/>
    <x v="1"/>
    <x v="1"/>
    <x v="0"/>
    <x v="4"/>
    <x v="1"/>
    <x v="1"/>
    <x v="0"/>
    <x v="0"/>
    <x v="0"/>
    <x v="0"/>
    <x v="0"/>
    <x v="0"/>
    <x v="1"/>
    <x v="2"/>
    <x v="0"/>
    <x v="0"/>
    <x v="0"/>
    <x v="0"/>
    <x v="1"/>
    <x v="3"/>
    <x v="2"/>
    <x v="1"/>
    <x v="0"/>
    <x v="0"/>
    <x v="0"/>
    <x v="1"/>
    <m/>
    <s v="None"/>
    <x v="0"/>
    <m/>
    <x v="0"/>
    <x v="0"/>
    <x v="1"/>
    <x v="1"/>
    <m/>
    <m/>
    <s v="'CO': Completed"/>
  </r>
  <r>
    <s v="046275"/>
    <x v="16"/>
    <m/>
    <s v="20211102"/>
    <s v="19:27"/>
    <s v="624"/>
    <s v="10"/>
    <s v="624"/>
    <m/>
    <m/>
    <d v="2021-12-31T00:00:00"/>
    <x v="0"/>
    <x v="0"/>
    <x v="1"/>
    <x v="0"/>
    <n v="5"/>
    <x v="1"/>
    <x v="1"/>
    <x v="1"/>
    <x v="2"/>
    <x v="1"/>
    <x v="1"/>
    <x v="1"/>
    <x v="1"/>
    <x v="1"/>
    <x v="1"/>
    <x v="1"/>
    <x v="2"/>
    <x v="1"/>
    <x v="1"/>
    <x v="1"/>
    <x v="1"/>
    <x v="1"/>
    <x v="1"/>
    <x v="0"/>
    <x v="0"/>
    <x v="1"/>
    <x v="2"/>
    <x v="0"/>
    <x v="0"/>
    <x v="0"/>
    <x v="0"/>
    <x v="1"/>
    <x v="2"/>
    <x v="0"/>
    <x v="0"/>
    <x v="0"/>
    <x v="0"/>
    <x v="1"/>
    <x v="0"/>
    <x v="3"/>
    <x v="4"/>
    <x v="3"/>
    <x v="3"/>
    <s v="Positive experience knowing I could receive assistance with my rent was very gratifying as to avoiding being homeless."/>
    <s v="There was no negative experience at the time."/>
    <x v="0"/>
    <m/>
    <x v="5"/>
    <x v="1"/>
    <x v="1"/>
    <x v="1"/>
    <m/>
    <m/>
    <s v="'CO': Completed"/>
  </r>
  <r>
    <s v="048778"/>
    <x v="17"/>
    <m/>
    <s v="20211207"/>
    <s v="22:37"/>
    <s v="456"/>
    <s v="8"/>
    <s v="460"/>
    <m/>
    <m/>
    <d v="2021-12-31T00:00:00"/>
    <x v="2"/>
    <x v="0"/>
    <x v="1"/>
    <x v="0"/>
    <n v="5"/>
    <x v="0"/>
    <x v="0"/>
    <x v="0"/>
    <x v="0"/>
    <x v="1"/>
    <x v="1"/>
    <x v="1"/>
    <x v="1"/>
    <x v="0"/>
    <x v="0"/>
    <x v="1"/>
    <x v="2"/>
    <x v="1"/>
    <x v="1"/>
    <x v="1"/>
    <x v="1"/>
    <x v="1"/>
    <x v="1"/>
    <x v="0"/>
    <x v="0"/>
    <x v="1"/>
    <x v="2"/>
    <x v="0"/>
    <x v="0"/>
    <x v="1"/>
    <x v="1"/>
    <x v="0"/>
    <x v="0"/>
    <x v="0"/>
    <x v="0"/>
    <x v="1"/>
    <x v="2"/>
    <x v="2"/>
    <x v="1"/>
    <x v="0"/>
    <x v="0"/>
    <x v="0"/>
    <x v="0"/>
    <s v="Sherrell with HVAF went out of her way to see I had everything I needed to smoothly transition into my new housing situation. She was awesome."/>
    <m/>
    <x v="0"/>
    <m/>
    <x v="0"/>
    <x v="1"/>
    <x v="1"/>
    <x v="1"/>
    <m/>
    <m/>
    <s v="'CO': Completed"/>
  </r>
  <r>
    <s v="049434"/>
    <x v="18"/>
    <m/>
    <s v="20211204"/>
    <s v="12:57"/>
    <s v="750"/>
    <s v="13"/>
    <s v="750"/>
    <m/>
    <m/>
    <d v="2021-12-31T00:00:00"/>
    <x v="2"/>
    <x v="0"/>
    <x v="1"/>
    <x v="3"/>
    <n v="2"/>
    <x v="0"/>
    <x v="0"/>
    <x v="0"/>
    <x v="5"/>
    <x v="1"/>
    <x v="1"/>
    <x v="1"/>
    <x v="1"/>
    <x v="0"/>
    <x v="6"/>
    <x v="1"/>
    <x v="2"/>
    <x v="1"/>
    <x v="1"/>
    <x v="0"/>
    <x v="5"/>
    <x v="1"/>
    <x v="1"/>
    <x v="0"/>
    <x v="0"/>
    <x v="0"/>
    <x v="5"/>
    <x v="0"/>
    <x v="5"/>
    <x v="1"/>
    <x v="3"/>
    <x v="1"/>
    <x v="2"/>
    <x v="1"/>
    <x v="1"/>
    <x v="1"/>
    <x v="4"/>
    <x v="2"/>
    <x v="0"/>
    <x v="1"/>
    <x v="2"/>
    <x v="1"/>
    <x v="2"/>
    <m/>
    <m/>
    <x v="1"/>
    <s v="State which criteria an individual person must meet to receive EHA through the program to alleviate the process."/>
    <x v="5"/>
    <x v="3"/>
    <x v="1"/>
    <x v="1"/>
    <m/>
    <m/>
    <s v="'CO': Completed"/>
  </r>
  <r>
    <s v="050679"/>
    <x v="19"/>
    <m/>
    <s v="20211020"/>
    <s v="17:01"/>
    <s v="326"/>
    <s v="5"/>
    <s v="326"/>
    <m/>
    <m/>
    <d v="2021-12-31T00:00:00"/>
    <x v="2"/>
    <x v="0"/>
    <x v="0"/>
    <x v="1"/>
    <n v="3"/>
    <x v="1"/>
    <x v="1"/>
    <x v="1"/>
    <x v="2"/>
    <x v="0"/>
    <x v="5"/>
    <x v="0"/>
    <x v="2"/>
    <x v="0"/>
    <x v="2"/>
    <x v="1"/>
    <x v="2"/>
    <x v="1"/>
    <x v="1"/>
    <x v="0"/>
    <x v="6"/>
    <x v="0"/>
    <x v="4"/>
    <x v="0"/>
    <x v="0"/>
    <x v="0"/>
    <x v="1"/>
    <x v="0"/>
    <x v="1"/>
    <x v="0"/>
    <x v="0"/>
    <x v="1"/>
    <x v="2"/>
    <x v="1"/>
    <x v="1"/>
    <x v="1"/>
    <x v="4"/>
    <x v="3"/>
    <x v="0"/>
    <x v="4"/>
    <x v="1"/>
    <x v="4"/>
    <x v="2"/>
    <m/>
    <m/>
    <x v="1"/>
    <s v="Include a clause allowing one to move if gainfully employed and/or environment is negative or one that poses harm to the veteran and or family members, etc."/>
    <x v="1"/>
    <x v="1"/>
    <x v="1"/>
    <x v="0"/>
    <m/>
    <m/>
    <s v="'CO': Completed"/>
  </r>
  <r>
    <s v="051233"/>
    <x v="20"/>
    <m/>
    <s v="20211220"/>
    <s v="18:44"/>
    <s v="462"/>
    <s v="8"/>
    <s v="462"/>
    <m/>
    <m/>
    <d v="2021-12-31T00:00:00"/>
    <x v="0"/>
    <x v="0"/>
    <x v="1"/>
    <x v="0"/>
    <n v="5"/>
    <x v="0"/>
    <x v="0"/>
    <x v="0"/>
    <x v="4"/>
    <x v="1"/>
    <x v="1"/>
    <x v="1"/>
    <x v="1"/>
    <x v="1"/>
    <x v="1"/>
    <x v="0"/>
    <x v="5"/>
    <x v="1"/>
    <x v="1"/>
    <x v="0"/>
    <x v="0"/>
    <x v="1"/>
    <x v="1"/>
    <x v="0"/>
    <x v="0"/>
    <x v="1"/>
    <x v="2"/>
    <x v="0"/>
    <x v="0"/>
    <x v="1"/>
    <x v="1"/>
    <x v="0"/>
    <x v="0"/>
    <x v="0"/>
    <x v="0"/>
    <x v="0"/>
    <x v="0"/>
    <x v="1"/>
    <x v="1"/>
    <x v="0"/>
    <x v="0"/>
    <x v="0"/>
    <x v="0"/>
    <s v="Very helpful and understanding."/>
    <m/>
    <x v="0"/>
    <m/>
    <x v="0"/>
    <x v="1"/>
    <x v="1"/>
    <x v="0"/>
    <m/>
    <m/>
    <s v="'CO': Completed"/>
  </r>
  <r>
    <s v="051577"/>
    <x v="21"/>
    <m/>
    <s v="20211215"/>
    <s v="12:44"/>
    <s v="538"/>
    <s v="9"/>
    <s v="538"/>
    <m/>
    <m/>
    <d v="2021-12-31T00:00:00"/>
    <x v="2"/>
    <x v="0"/>
    <x v="0"/>
    <x v="1"/>
    <n v="3"/>
    <x v="1"/>
    <x v="1"/>
    <x v="0"/>
    <x v="1"/>
    <x v="0"/>
    <x v="5"/>
    <x v="0"/>
    <x v="4"/>
    <x v="0"/>
    <x v="6"/>
    <x v="1"/>
    <x v="2"/>
    <x v="0"/>
    <x v="2"/>
    <x v="1"/>
    <x v="1"/>
    <x v="1"/>
    <x v="1"/>
    <x v="0"/>
    <x v="0"/>
    <x v="0"/>
    <x v="1"/>
    <x v="0"/>
    <x v="1"/>
    <x v="1"/>
    <x v="3"/>
    <x v="0"/>
    <x v="1"/>
    <x v="1"/>
    <x v="1"/>
    <x v="0"/>
    <x v="0"/>
    <x v="1"/>
    <x v="1"/>
    <x v="3"/>
    <x v="1"/>
    <x v="3"/>
    <x v="3"/>
    <s v="None"/>
    <s v="None"/>
    <x v="0"/>
    <m/>
    <x v="0"/>
    <x v="1"/>
    <x v="1"/>
    <x v="1"/>
    <m/>
    <m/>
    <s v="'CO': Completed"/>
  </r>
  <r>
    <s v="054635"/>
    <x v="22"/>
    <m/>
    <s v="20211230"/>
    <s v="13:39"/>
    <s v="375"/>
    <s v="6"/>
    <s v="375"/>
    <m/>
    <m/>
    <d v="2021-12-31T00:00:00"/>
    <x v="2"/>
    <x v="1"/>
    <x v="2"/>
    <x v="0"/>
    <n v="5"/>
    <x v="0"/>
    <x v="0"/>
    <x v="0"/>
    <x v="0"/>
    <x v="1"/>
    <x v="1"/>
    <x v="1"/>
    <x v="1"/>
    <x v="0"/>
    <x v="0"/>
    <x v="1"/>
    <x v="2"/>
    <x v="1"/>
    <x v="1"/>
    <x v="1"/>
    <x v="1"/>
    <x v="1"/>
    <x v="1"/>
    <x v="0"/>
    <x v="0"/>
    <x v="0"/>
    <x v="0"/>
    <x v="0"/>
    <x v="0"/>
    <x v="1"/>
    <x v="1"/>
    <x v="0"/>
    <x v="0"/>
    <x v="0"/>
    <x v="0"/>
    <x v="0"/>
    <x v="0"/>
    <x v="1"/>
    <x v="1"/>
    <x v="0"/>
    <x v="0"/>
    <x v="0"/>
    <x v="0"/>
    <s v="The services have been most helpful. All of the staff with whom I interacted were great; prompt, polite, and exceptional helpful &amp; dedicated. Thanks"/>
    <m/>
    <x v="0"/>
    <m/>
    <x v="0"/>
    <x v="1"/>
    <x v="1"/>
    <x v="1"/>
    <m/>
    <m/>
    <s v="'CO': Completed"/>
  </r>
  <r>
    <s v="054757"/>
    <x v="23"/>
    <m/>
    <s v="20211229"/>
    <s v="10:36"/>
    <s v="0"/>
    <s v="0"/>
    <s v="0"/>
    <m/>
    <m/>
    <d v="2021-12-31T00:00:00"/>
    <x v="2"/>
    <x v="1"/>
    <x v="2"/>
    <x v="0"/>
    <n v="5"/>
    <x v="0"/>
    <x v="0"/>
    <x v="0"/>
    <x v="0"/>
    <x v="1"/>
    <x v="1"/>
    <x v="1"/>
    <x v="1"/>
    <x v="1"/>
    <x v="1"/>
    <x v="1"/>
    <x v="2"/>
    <x v="1"/>
    <x v="1"/>
    <x v="0"/>
    <x v="0"/>
    <x v="1"/>
    <x v="1"/>
    <x v="0"/>
    <x v="0"/>
    <x v="1"/>
    <x v="2"/>
    <x v="1"/>
    <x v="2"/>
    <x v="1"/>
    <x v="1"/>
    <x v="0"/>
    <x v="0"/>
    <x v="0"/>
    <x v="0"/>
    <x v="0"/>
    <x v="0"/>
    <x v="0"/>
    <x v="1"/>
    <x v="2"/>
    <x v="3"/>
    <x v="2"/>
    <x v="0"/>
    <s v="I truly believe this organization saved my life. They're the best, the best program with wonderful people."/>
    <m/>
    <x v="1"/>
    <s v="The program itself is outstanding but not every person you talk to is outstanding. They had some issues with the person I first started working with but they fixed it and have been great."/>
    <x v="0"/>
    <x v="1"/>
    <x v="0"/>
    <x v="0"/>
    <m/>
    <m/>
    <m/>
  </r>
  <r>
    <s v="056103"/>
    <x v="24"/>
    <m/>
    <s v="20211027"/>
    <s v="11:36"/>
    <s v="767"/>
    <s v="13"/>
    <m/>
    <s v="'CO': Completed"/>
    <s v="'CO': Completed"/>
    <d v="2021-12-31T00:00:00"/>
    <x v="1"/>
    <x v="0"/>
    <x v="1"/>
    <x v="0"/>
    <n v="5"/>
    <x v="0"/>
    <x v="0"/>
    <x v="0"/>
    <x v="0"/>
    <x v="0"/>
    <x v="0"/>
    <x v="0"/>
    <x v="0"/>
    <x v="0"/>
    <x v="0"/>
    <x v="0"/>
    <x v="0"/>
    <x v="0"/>
    <x v="0"/>
    <x v="0"/>
    <x v="0"/>
    <x v="0"/>
    <x v="0"/>
    <x v="0"/>
    <x v="0"/>
    <x v="0"/>
    <x v="0"/>
    <x v="0"/>
    <x v="0"/>
    <x v="1"/>
    <x v="1"/>
    <x v="0"/>
    <x v="0"/>
    <x v="1"/>
    <x v="1"/>
    <x v="0"/>
    <x v="0"/>
    <x v="1"/>
    <x v="0"/>
    <x v="2"/>
    <x v="3"/>
    <x v="2"/>
    <x v="0"/>
    <m/>
    <m/>
    <x v="0"/>
    <m/>
    <x v="1"/>
    <x v="0"/>
    <x v="1"/>
    <x v="1"/>
    <s v="'CO': Completed"/>
    <n v="1"/>
    <s v="'I0': Interrupted"/>
  </r>
  <r>
    <s v="062545"/>
    <x v="25"/>
    <m/>
    <s v="20211018"/>
    <s v="22:11"/>
    <s v="1451"/>
    <s v="24"/>
    <s v="1451"/>
    <m/>
    <m/>
    <d v="2021-12-31T00:00:00"/>
    <x v="2"/>
    <x v="0"/>
    <x v="1"/>
    <x v="2"/>
    <n v="4"/>
    <x v="0"/>
    <x v="0"/>
    <x v="0"/>
    <x v="4"/>
    <x v="1"/>
    <x v="1"/>
    <x v="0"/>
    <x v="0"/>
    <x v="0"/>
    <x v="4"/>
    <x v="1"/>
    <x v="2"/>
    <x v="1"/>
    <x v="1"/>
    <x v="1"/>
    <x v="1"/>
    <x v="1"/>
    <x v="1"/>
    <x v="0"/>
    <x v="0"/>
    <x v="1"/>
    <x v="2"/>
    <x v="1"/>
    <x v="2"/>
    <x v="1"/>
    <x v="3"/>
    <x v="1"/>
    <x v="2"/>
    <x v="1"/>
    <x v="1"/>
    <x v="1"/>
    <x v="4"/>
    <x v="2"/>
    <x v="0"/>
    <x v="0"/>
    <x v="4"/>
    <x v="4"/>
    <x v="3"/>
    <s v="They seemed very willing and concerned about my situation"/>
    <s v="That is the point the only help I received was nothing. I was required to find work and look for housing to obtain a voucher for. Except that the VA and HUD in Charleston have not raised the voucher prices to reflect current rental rate increases in the greater Charleston area. Especially since wages were not reflective of current economic status in SC. So when I received a great job offer to go back to Texas to work and live. The beuracracy failed another veteran"/>
    <x v="1"/>
    <s v="Get with current wage and rental costs to assist better. SSVF should be able to help a veteran anywhere they so choose to live and work. We earned this very right putting our lives on the line for protection of those who chose not to care about other people like all of us Veterans have. Especially those of us who became homeless from this cruel world"/>
    <x v="0"/>
    <x v="1"/>
    <x v="3"/>
    <x v="1"/>
    <m/>
    <m/>
    <s v="'CO': Completed"/>
  </r>
  <r>
    <s v="066190"/>
    <x v="26"/>
    <m/>
    <s v="20211124"/>
    <s v="11:00"/>
    <s v="674"/>
    <s v="11"/>
    <s v="674"/>
    <m/>
    <m/>
    <d v="2021-12-31T00:00:00"/>
    <x v="3"/>
    <x v="0"/>
    <x v="1"/>
    <x v="0"/>
    <n v="5"/>
    <x v="0"/>
    <x v="0"/>
    <x v="0"/>
    <x v="0"/>
    <x v="0"/>
    <x v="0"/>
    <x v="1"/>
    <x v="1"/>
    <x v="1"/>
    <x v="1"/>
    <x v="0"/>
    <x v="0"/>
    <x v="1"/>
    <x v="1"/>
    <x v="1"/>
    <x v="1"/>
    <x v="1"/>
    <x v="1"/>
    <x v="0"/>
    <x v="0"/>
    <x v="1"/>
    <x v="2"/>
    <x v="0"/>
    <x v="0"/>
    <x v="1"/>
    <x v="1"/>
    <x v="0"/>
    <x v="0"/>
    <x v="0"/>
    <x v="0"/>
    <x v="1"/>
    <x v="2"/>
    <x v="1"/>
    <x v="0"/>
    <x v="0"/>
    <x v="0"/>
    <x v="0"/>
    <x v="0"/>
    <s v="There many times I needed assistance with diapers and food and they gladly help. Give me great resources for work and home stability. I appreciate the whole staff for being patient with me. My PTSD would flare up; And they acted respectful and curtious. SSVF gave me a second chance to see life in a positive outcome. They gave me back my HOPE. thank you              Aaron Hernandez            US Army"/>
    <m/>
    <x v="0"/>
    <m/>
    <x v="2"/>
    <x v="3"/>
    <x v="1"/>
    <x v="1"/>
    <m/>
    <m/>
    <s v="'CO': Completed"/>
  </r>
  <r>
    <s v="068408"/>
    <x v="20"/>
    <m/>
    <s v="20211130"/>
    <s v="17:02"/>
    <s v="474"/>
    <s v="8"/>
    <s v="474"/>
    <m/>
    <m/>
    <d v="2021-12-31T00:00:00"/>
    <x v="2"/>
    <x v="1"/>
    <x v="2"/>
    <x v="3"/>
    <n v="2"/>
    <x v="0"/>
    <x v="0"/>
    <x v="0"/>
    <x v="0"/>
    <x v="0"/>
    <x v="5"/>
    <x v="0"/>
    <x v="4"/>
    <x v="0"/>
    <x v="5"/>
    <x v="0"/>
    <x v="4"/>
    <x v="0"/>
    <x v="4"/>
    <x v="0"/>
    <x v="4"/>
    <x v="1"/>
    <x v="1"/>
    <x v="0"/>
    <x v="0"/>
    <x v="1"/>
    <x v="2"/>
    <x v="1"/>
    <x v="2"/>
    <x v="1"/>
    <x v="4"/>
    <x v="0"/>
    <x v="4"/>
    <x v="0"/>
    <x v="0"/>
    <x v="0"/>
    <x v="0"/>
    <x v="1"/>
    <x v="1"/>
    <x v="4"/>
    <x v="1"/>
    <x v="4"/>
    <x v="2"/>
    <m/>
    <m/>
    <x v="0"/>
    <m/>
    <x v="0"/>
    <x v="0"/>
    <x v="1"/>
    <x v="1"/>
    <m/>
    <m/>
    <s v="'CO': Completed"/>
  </r>
  <r>
    <s v="073461"/>
    <x v="14"/>
    <m/>
    <s v="20211104"/>
    <s v="00:06"/>
    <s v="780"/>
    <s v="13"/>
    <s v="780"/>
    <m/>
    <m/>
    <d v="2021-12-31T00:00:00"/>
    <x v="2"/>
    <x v="0"/>
    <x v="1"/>
    <x v="2"/>
    <n v="4"/>
    <x v="0"/>
    <x v="0"/>
    <x v="0"/>
    <x v="4"/>
    <x v="1"/>
    <x v="1"/>
    <x v="1"/>
    <x v="1"/>
    <x v="1"/>
    <x v="1"/>
    <x v="1"/>
    <x v="2"/>
    <x v="1"/>
    <x v="1"/>
    <x v="1"/>
    <x v="1"/>
    <x v="1"/>
    <x v="1"/>
    <x v="0"/>
    <x v="0"/>
    <x v="1"/>
    <x v="2"/>
    <x v="0"/>
    <x v="4"/>
    <x v="0"/>
    <x v="0"/>
    <x v="0"/>
    <x v="0"/>
    <x v="0"/>
    <x v="0"/>
    <x v="0"/>
    <x v="0"/>
    <x v="1"/>
    <x v="0"/>
    <x v="0"/>
    <x v="0"/>
    <x v="0"/>
    <x v="3"/>
    <s v="My staff person was very good, however since I had a felony 30 years ago, I couldn't get accepted for any rentals."/>
    <s v="Nothing that comes to mind"/>
    <x v="1"/>
    <s v="I feel the staff member should of been more involved with the landlords regarding my felony 30 years ago.  One mistake has ruined my life and ssvf couldn't help"/>
    <x v="0"/>
    <x v="1"/>
    <x v="1"/>
    <x v="1"/>
    <m/>
    <m/>
    <s v="'CO': Completed"/>
  </r>
  <r>
    <s v="079528"/>
    <x v="27"/>
    <m/>
    <s v="20211025"/>
    <s v="11:24"/>
    <s v="553"/>
    <s v="9"/>
    <s v="553"/>
    <m/>
    <m/>
    <d v="2021-12-31T00:00:00"/>
    <x v="3"/>
    <x v="0"/>
    <x v="1"/>
    <x v="0"/>
    <n v="5"/>
    <x v="0"/>
    <x v="0"/>
    <x v="0"/>
    <x v="0"/>
    <x v="1"/>
    <x v="1"/>
    <x v="1"/>
    <x v="1"/>
    <x v="0"/>
    <x v="0"/>
    <x v="0"/>
    <x v="0"/>
    <x v="1"/>
    <x v="1"/>
    <x v="1"/>
    <x v="1"/>
    <x v="1"/>
    <x v="1"/>
    <x v="0"/>
    <x v="0"/>
    <x v="0"/>
    <x v="0"/>
    <x v="0"/>
    <x v="0"/>
    <x v="1"/>
    <x v="1"/>
    <x v="0"/>
    <x v="0"/>
    <x v="0"/>
    <x v="0"/>
    <x v="1"/>
    <x v="2"/>
    <x v="1"/>
    <x v="1"/>
    <x v="0"/>
    <x v="0"/>
    <x v="0"/>
    <x v="0"/>
    <s v="This program saved my life ..I was homeless living in my car with my four children one being a newborn. When I connected with my case manager she was so helpful sincere and willing to help me every step of the way. She was so supportive and made me feel completely comfortable with the whole process. Iâ€™m forever grateful for the help I received."/>
    <m/>
    <x v="0"/>
    <m/>
    <x v="1"/>
    <x v="1"/>
    <x v="1"/>
    <x v="0"/>
    <m/>
    <m/>
    <s v="'CO': Completed"/>
  </r>
  <r>
    <s v="081521"/>
    <x v="28"/>
    <m/>
    <s v="20211220"/>
    <s v="11:11"/>
    <s v="434"/>
    <s v="7"/>
    <s v="434"/>
    <m/>
    <m/>
    <d v="2021-12-31T00:00:00"/>
    <x v="2"/>
    <x v="1"/>
    <x v="2"/>
    <x v="1"/>
    <n v="3"/>
    <x v="1"/>
    <x v="1"/>
    <x v="0"/>
    <x v="4"/>
    <x v="1"/>
    <x v="1"/>
    <x v="1"/>
    <x v="1"/>
    <x v="1"/>
    <x v="1"/>
    <x v="0"/>
    <x v="1"/>
    <x v="0"/>
    <x v="2"/>
    <x v="0"/>
    <x v="6"/>
    <x v="1"/>
    <x v="1"/>
    <x v="0"/>
    <x v="0"/>
    <x v="0"/>
    <x v="1"/>
    <x v="0"/>
    <x v="1"/>
    <x v="1"/>
    <x v="3"/>
    <x v="0"/>
    <x v="1"/>
    <x v="1"/>
    <x v="1"/>
    <x v="1"/>
    <x v="4"/>
    <x v="1"/>
    <x v="0"/>
    <x v="0"/>
    <x v="0"/>
    <x v="3"/>
    <x v="0"/>
    <s v="We are still working on my situation"/>
    <m/>
    <x v="0"/>
    <m/>
    <x v="0"/>
    <x v="1"/>
    <x v="1"/>
    <x v="0"/>
    <m/>
    <m/>
    <s v="'CO': Completed"/>
  </r>
  <r>
    <s v="082155"/>
    <x v="2"/>
    <m/>
    <s v="20211102"/>
    <s v="13:10"/>
    <s v="297"/>
    <s v="5"/>
    <m/>
    <s v="'CO': Completed"/>
    <s v="'CO': Completed"/>
    <d v="2021-12-31T00:00:00"/>
    <x v="2"/>
    <x v="0"/>
    <x v="1"/>
    <x v="0"/>
    <n v="5"/>
    <x v="0"/>
    <x v="0"/>
    <x v="0"/>
    <x v="0"/>
    <x v="1"/>
    <x v="1"/>
    <x v="1"/>
    <x v="1"/>
    <x v="1"/>
    <x v="1"/>
    <x v="1"/>
    <x v="2"/>
    <x v="1"/>
    <x v="1"/>
    <x v="0"/>
    <x v="0"/>
    <x v="0"/>
    <x v="0"/>
    <x v="0"/>
    <x v="0"/>
    <x v="0"/>
    <x v="0"/>
    <x v="1"/>
    <x v="2"/>
    <x v="0"/>
    <x v="0"/>
    <x v="1"/>
    <x v="2"/>
    <x v="1"/>
    <x v="3"/>
    <x v="1"/>
    <x v="2"/>
    <x v="2"/>
    <x v="1"/>
    <x v="2"/>
    <x v="3"/>
    <x v="2"/>
    <x v="2"/>
    <m/>
    <m/>
    <x v="0"/>
    <m/>
    <x v="1"/>
    <x v="1"/>
    <x v="1"/>
    <x v="1"/>
    <s v="'CO': Completed"/>
    <m/>
    <s v="'I0': Interrupted"/>
  </r>
  <r>
    <s v="082878"/>
    <x v="29"/>
    <m/>
    <s v="20211206"/>
    <s v="08:47"/>
    <s v="265"/>
    <s v="4"/>
    <s v="266"/>
    <m/>
    <m/>
    <d v="2021-12-31T00:00:00"/>
    <x v="3"/>
    <x v="1"/>
    <x v="2"/>
    <x v="0"/>
    <n v="5"/>
    <x v="0"/>
    <x v="0"/>
    <x v="0"/>
    <x v="0"/>
    <x v="0"/>
    <x v="0"/>
    <x v="0"/>
    <x v="0"/>
    <x v="0"/>
    <x v="0"/>
    <x v="0"/>
    <x v="0"/>
    <x v="1"/>
    <x v="1"/>
    <x v="1"/>
    <x v="1"/>
    <x v="1"/>
    <x v="1"/>
    <x v="0"/>
    <x v="0"/>
    <x v="0"/>
    <x v="0"/>
    <x v="0"/>
    <x v="0"/>
    <x v="0"/>
    <x v="0"/>
    <x v="0"/>
    <x v="0"/>
    <x v="1"/>
    <x v="2"/>
    <x v="0"/>
    <x v="0"/>
    <x v="1"/>
    <x v="1"/>
    <x v="0"/>
    <x v="0"/>
    <x v="0"/>
    <x v="0"/>
    <s v="Tammi Hardesty is the best!!"/>
    <m/>
    <x v="0"/>
    <m/>
    <x v="1"/>
    <x v="1"/>
    <x v="1"/>
    <x v="1"/>
    <m/>
    <m/>
    <s v="'CO': Completed"/>
  </r>
  <r>
    <s v="085688"/>
    <x v="21"/>
    <m/>
    <s v="20211111"/>
    <s v="21:42"/>
    <s v="411"/>
    <s v="7"/>
    <s v="411"/>
    <m/>
    <m/>
    <d v="2021-12-31T00:00:00"/>
    <x v="0"/>
    <x v="0"/>
    <x v="1"/>
    <x v="0"/>
    <n v="5"/>
    <x v="0"/>
    <x v="0"/>
    <x v="0"/>
    <x v="0"/>
    <x v="0"/>
    <x v="0"/>
    <x v="1"/>
    <x v="1"/>
    <x v="0"/>
    <x v="0"/>
    <x v="0"/>
    <x v="0"/>
    <x v="1"/>
    <x v="1"/>
    <x v="0"/>
    <x v="0"/>
    <x v="1"/>
    <x v="1"/>
    <x v="0"/>
    <x v="0"/>
    <x v="0"/>
    <x v="0"/>
    <x v="0"/>
    <x v="0"/>
    <x v="0"/>
    <x v="0"/>
    <x v="0"/>
    <x v="0"/>
    <x v="0"/>
    <x v="0"/>
    <x v="1"/>
    <x v="2"/>
    <x v="2"/>
    <x v="1"/>
    <x v="0"/>
    <x v="0"/>
    <x v="0"/>
    <x v="2"/>
    <m/>
    <m/>
    <x v="0"/>
    <m/>
    <x v="0"/>
    <x v="1"/>
    <x v="1"/>
    <x v="1"/>
    <m/>
    <m/>
    <s v="'CO': Completed"/>
  </r>
  <r>
    <s v="086215"/>
    <x v="30"/>
    <m/>
    <s v="20211127"/>
    <s v="17:01"/>
    <s v="306"/>
    <s v="5"/>
    <s v="306"/>
    <m/>
    <m/>
    <d v="2021-12-31T00:00:00"/>
    <x v="2"/>
    <x v="1"/>
    <x v="2"/>
    <x v="2"/>
    <n v="4"/>
    <x v="1"/>
    <x v="1"/>
    <x v="0"/>
    <x v="1"/>
    <x v="0"/>
    <x v="2"/>
    <x v="1"/>
    <x v="1"/>
    <x v="0"/>
    <x v="2"/>
    <x v="0"/>
    <x v="1"/>
    <x v="0"/>
    <x v="2"/>
    <x v="0"/>
    <x v="6"/>
    <x v="0"/>
    <x v="4"/>
    <x v="0"/>
    <x v="0"/>
    <x v="0"/>
    <x v="0"/>
    <x v="0"/>
    <x v="0"/>
    <x v="1"/>
    <x v="1"/>
    <x v="0"/>
    <x v="0"/>
    <x v="0"/>
    <x v="0"/>
    <x v="0"/>
    <x v="0"/>
    <x v="1"/>
    <x v="0"/>
    <x v="0"/>
    <x v="0"/>
    <x v="3"/>
    <x v="2"/>
    <m/>
    <m/>
    <x v="0"/>
    <m/>
    <x v="0"/>
    <x v="1"/>
    <x v="1"/>
    <x v="1"/>
    <m/>
    <m/>
    <s v="'CO': Completed"/>
  </r>
  <r>
    <s v="088707"/>
    <x v="31"/>
    <m/>
    <s v="20211207"/>
    <s v="00:00"/>
    <s v="959"/>
    <s v="16"/>
    <m/>
    <s v="'CO': Completed"/>
    <s v="'CO': Completed"/>
    <d v="2021-12-31T00:00:00"/>
    <x v="2"/>
    <x v="0"/>
    <x v="1"/>
    <x v="0"/>
    <n v="5"/>
    <x v="0"/>
    <x v="0"/>
    <x v="0"/>
    <x v="0"/>
    <x v="0"/>
    <x v="4"/>
    <x v="0"/>
    <x v="3"/>
    <x v="0"/>
    <x v="4"/>
    <x v="0"/>
    <x v="0"/>
    <x v="0"/>
    <x v="5"/>
    <x v="0"/>
    <x v="3"/>
    <x v="1"/>
    <x v="1"/>
    <x v="0"/>
    <x v="0"/>
    <x v="0"/>
    <x v="0"/>
    <x v="1"/>
    <x v="2"/>
    <x v="1"/>
    <x v="3"/>
    <x v="1"/>
    <x v="2"/>
    <x v="1"/>
    <x v="1"/>
    <x v="0"/>
    <x v="0"/>
    <x v="1"/>
    <x v="0"/>
    <x v="2"/>
    <x v="3"/>
    <x v="2"/>
    <x v="0"/>
    <m/>
    <m/>
    <x v="0"/>
    <m/>
    <x v="6"/>
    <x v="0"/>
    <x v="1"/>
    <x v="1"/>
    <s v="'CO': Completed"/>
    <n v="1"/>
    <s v="'I0': Interrupted"/>
  </r>
  <r>
    <s v="094861"/>
    <x v="32"/>
    <m/>
    <s v="20211205"/>
    <s v="10:51"/>
    <s v="500"/>
    <s v="8"/>
    <s v="500"/>
    <m/>
    <m/>
    <d v="2021-12-31T00:00:00"/>
    <x v="0"/>
    <x v="0"/>
    <x v="0"/>
    <x v="1"/>
    <n v="3"/>
    <x v="1"/>
    <x v="1"/>
    <x v="0"/>
    <x v="5"/>
    <x v="0"/>
    <x v="6"/>
    <x v="1"/>
    <x v="1"/>
    <x v="0"/>
    <x v="3"/>
    <x v="1"/>
    <x v="2"/>
    <x v="0"/>
    <x v="4"/>
    <x v="0"/>
    <x v="2"/>
    <x v="1"/>
    <x v="1"/>
    <x v="0"/>
    <x v="0"/>
    <x v="1"/>
    <x v="2"/>
    <x v="0"/>
    <x v="3"/>
    <x v="0"/>
    <x v="0"/>
    <x v="1"/>
    <x v="2"/>
    <x v="0"/>
    <x v="0"/>
    <x v="0"/>
    <x v="0"/>
    <x v="0"/>
    <x v="1"/>
    <x v="3"/>
    <x v="4"/>
    <x v="3"/>
    <x v="3"/>
    <s v="Kylee was very nice and helpful."/>
    <s v="When I was looking for a place for my mother and I to move into we were told we had to leave the hotel we were staying in before we had a place lined up which rendered us homeless."/>
    <x v="0"/>
    <m/>
    <x v="2"/>
    <x v="0"/>
    <x v="0"/>
    <x v="1"/>
    <m/>
    <m/>
    <s v="'CO': Completed"/>
  </r>
  <r>
    <s v="096116"/>
    <x v="33"/>
    <m/>
    <s v="20211117"/>
    <s v="12:19"/>
    <s v="542"/>
    <s v="9"/>
    <s v="542"/>
    <m/>
    <m/>
    <d v="2021-12-31T00:00:00"/>
    <x v="2"/>
    <x v="0"/>
    <x v="1"/>
    <x v="0"/>
    <n v="5"/>
    <x v="0"/>
    <x v="0"/>
    <x v="0"/>
    <x v="0"/>
    <x v="0"/>
    <x v="0"/>
    <x v="1"/>
    <x v="1"/>
    <x v="0"/>
    <x v="0"/>
    <x v="1"/>
    <x v="2"/>
    <x v="1"/>
    <x v="1"/>
    <x v="1"/>
    <x v="1"/>
    <x v="1"/>
    <x v="1"/>
    <x v="0"/>
    <x v="0"/>
    <x v="0"/>
    <x v="0"/>
    <x v="0"/>
    <x v="0"/>
    <x v="1"/>
    <x v="1"/>
    <x v="1"/>
    <x v="2"/>
    <x v="0"/>
    <x v="0"/>
    <x v="0"/>
    <x v="0"/>
    <x v="2"/>
    <x v="0"/>
    <x v="0"/>
    <x v="0"/>
    <x v="0"/>
    <x v="0"/>
    <s v="Very helpful and knowledgeable assistance."/>
    <m/>
    <x v="0"/>
    <m/>
    <x v="0"/>
    <x v="1"/>
    <x v="1"/>
    <x v="1"/>
    <m/>
    <m/>
    <s v="'CO': Completed"/>
  </r>
  <r>
    <s v="098111"/>
    <x v="34"/>
    <m/>
    <s v="20211102"/>
    <s v="18:25"/>
    <s v="315"/>
    <s v="5"/>
    <s v="315"/>
    <m/>
    <m/>
    <d v="2021-12-31T00:00:00"/>
    <x v="0"/>
    <x v="0"/>
    <x v="1"/>
    <x v="1"/>
    <n v="3"/>
    <x v="1"/>
    <x v="1"/>
    <x v="0"/>
    <x v="6"/>
    <x v="1"/>
    <x v="1"/>
    <x v="1"/>
    <x v="1"/>
    <x v="1"/>
    <x v="1"/>
    <x v="1"/>
    <x v="2"/>
    <x v="1"/>
    <x v="1"/>
    <x v="1"/>
    <x v="1"/>
    <x v="1"/>
    <x v="1"/>
    <x v="0"/>
    <x v="0"/>
    <x v="1"/>
    <x v="2"/>
    <x v="0"/>
    <x v="1"/>
    <x v="1"/>
    <x v="3"/>
    <x v="0"/>
    <x v="1"/>
    <x v="1"/>
    <x v="1"/>
    <x v="1"/>
    <x v="4"/>
    <x v="1"/>
    <x v="0"/>
    <x v="4"/>
    <x v="1"/>
    <x v="4"/>
    <x v="2"/>
    <m/>
    <m/>
    <x v="0"/>
    <m/>
    <x v="2"/>
    <x v="0"/>
    <x v="0"/>
    <x v="2"/>
    <m/>
    <m/>
    <s v="'CO': Completed"/>
  </r>
  <r>
    <s v="100841"/>
    <x v="35"/>
    <m/>
    <s v="20211107"/>
    <s v="11:46"/>
    <s v="530"/>
    <s v="9"/>
    <s v="531"/>
    <m/>
    <m/>
    <d v="2021-12-31T00:00:00"/>
    <x v="0"/>
    <x v="0"/>
    <x v="1"/>
    <x v="2"/>
    <n v="4"/>
    <x v="1"/>
    <x v="1"/>
    <x v="0"/>
    <x v="5"/>
    <x v="0"/>
    <x v="6"/>
    <x v="1"/>
    <x v="1"/>
    <x v="0"/>
    <x v="6"/>
    <x v="0"/>
    <x v="6"/>
    <x v="1"/>
    <x v="1"/>
    <x v="0"/>
    <x v="2"/>
    <x v="1"/>
    <x v="1"/>
    <x v="0"/>
    <x v="0"/>
    <x v="1"/>
    <x v="2"/>
    <x v="0"/>
    <x v="6"/>
    <x v="1"/>
    <x v="5"/>
    <x v="1"/>
    <x v="2"/>
    <x v="0"/>
    <x v="0"/>
    <x v="0"/>
    <x v="0"/>
    <x v="1"/>
    <x v="0"/>
    <x v="3"/>
    <x v="4"/>
    <x v="1"/>
    <x v="1"/>
    <m/>
    <s v="Slow on getting payments made to landlord and power company"/>
    <x v="1"/>
    <s v="Increase staff. People spread to thin and overworked"/>
    <x v="0"/>
    <x v="1"/>
    <x v="1"/>
    <x v="1"/>
    <m/>
    <m/>
    <s v="'CO': Completed"/>
  </r>
  <r>
    <s v="103121"/>
    <x v="8"/>
    <m/>
    <s v="20211105"/>
    <s v="23:30"/>
    <s v="558"/>
    <s v="9"/>
    <s v="558"/>
    <m/>
    <m/>
    <d v="2021-12-31T00:00:00"/>
    <x v="3"/>
    <x v="0"/>
    <x v="1"/>
    <x v="0"/>
    <n v="5"/>
    <x v="0"/>
    <x v="0"/>
    <x v="0"/>
    <x v="0"/>
    <x v="0"/>
    <x v="0"/>
    <x v="0"/>
    <x v="0"/>
    <x v="0"/>
    <x v="0"/>
    <x v="0"/>
    <x v="0"/>
    <x v="1"/>
    <x v="1"/>
    <x v="0"/>
    <x v="0"/>
    <x v="0"/>
    <x v="0"/>
    <x v="1"/>
    <x v="1"/>
    <x v="0"/>
    <x v="0"/>
    <x v="0"/>
    <x v="0"/>
    <x v="1"/>
    <x v="1"/>
    <x v="0"/>
    <x v="0"/>
    <x v="0"/>
    <x v="0"/>
    <x v="1"/>
    <x v="2"/>
    <x v="1"/>
    <x v="0"/>
    <x v="0"/>
    <x v="0"/>
    <x v="0"/>
    <x v="0"/>
    <m/>
    <m/>
    <x v="2"/>
    <m/>
    <x v="4"/>
    <x v="2"/>
    <x v="2"/>
    <x v="3"/>
    <m/>
    <m/>
    <m/>
  </r>
  <r>
    <s v="104471"/>
    <x v="36"/>
    <m/>
    <s v="20211102"/>
    <s v="17:56"/>
    <s v="381"/>
    <s v="6"/>
    <s v="381"/>
    <m/>
    <m/>
    <d v="2021-12-31T00:00:00"/>
    <x v="2"/>
    <x v="0"/>
    <x v="1"/>
    <x v="0"/>
    <n v="5"/>
    <x v="0"/>
    <x v="0"/>
    <x v="0"/>
    <x v="0"/>
    <x v="0"/>
    <x v="0"/>
    <x v="0"/>
    <x v="0"/>
    <x v="0"/>
    <x v="0"/>
    <x v="0"/>
    <x v="0"/>
    <x v="0"/>
    <x v="0"/>
    <x v="0"/>
    <x v="0"/>
    <x v="0"/>
    <x v="0"/>
    <x v="0"/>
    <x v="0"/>
    <x v="0"/>
    <x v="0"/>
    <x v="0"/>
    <x v="0"/>
    <x v="1"/>
    <x v="1"/>
    <x v="0"/>
    <x v="0"/>
    <x v="1"/>
    <x v="2"/>
    <x v="1"/>
    <x v="2"/>
    <x v="1"/>
    <x v="1"/>
    <x v="0"/>
    <x v="0"/>
    <x v="0"/>
    <x v="0"/>
    <s v="nothing follows.."/>
    <m/>
    <x v="0"/>
    <m/>
    <x v="1"/>
    <x v="1"/>
    <x v="1"/>
    <x v="0"/>
    <m/>
    <m/>
    <s v="'CO': Completed"/>
  </r>
  <r>
    <s v="105114"/>
    <x v="9"/>
    <m/>
    <s v="20211207"/>
    <s v="14:45"/>
    <s v="479"/>
    <s v="8"/>
    <s v="479"/>
    <m/>
    <m/>
    <d v="2021-12-31T00:00:00"/>
    <x v="2"/>
    <x v="0"/>
    <x v="1"/>
    <x v="0"/>
    <n v="5"/>
    <x v="0"/>
    <x v="0"/>
    <x v="0"/>
    <x v="0"/>
    <x v="0"/>
    <x v="0"/>
    <x v="0"/>
    <x v="0"/>
    <x v="0"/>
    <x v="0"/>
    <x v="0"/>
    <x v="0"/>
    <x v="1"/>
    <x v="1"/>
    <x v="0"/>
    <x v="0"/>
    <x v="1"/>
    <x v="1"/>
    <x v="0"/>
    <x v="0"/>
    <x v="0"/>
    <x v="0"/>
    <x v="0"/>
    <x v="0"/>
    <x v="1"/>
    <x v="1"/>
    <x v="1"/>
    <x v="2"/>
    <x v="0"/>
    <x v="0"/>
    <x v="0"/>
    <x v="0"/>
    <x v="1"/>
    <x v="1"/>
    <x v="2"/>
    <x v="3"/>
    <x v="0"/>
    <x v="0"/>
    <s v="All involved cared and were knowledgeable toward assistance."/>
    <m/>
    <x v="0"/>
    <m/>
    <x v="0"/>
    <x v="1"/>
    <x v="1"/>
    <x v="1"/>
    <m/>
    <m/>
    <s v="'CO': Completed"/>
  </r>
  <r>
    <s v="108551"/>
    <x v="37"/>
    <m/>
    <s v="20211117"/>
    <s v="13:36"/>
    <s v="378"/>
    <s v="6"/>
    <s v="378"/>
    <m/>
    <m/>
    <d v="2021-12-31T00:00:00"/>
    <x v="1"/>
    <x v="0"/>
    <x v="1"/>
    <x v="0"/>
    <n v="5"/>
    <x v="0"/>
    <x v="0"/>
    <x v="0"/>
    <x v="0"/>
    <x v="0"/>
    <x v="4"/>
    <x v="1"/>
    <x v="1"/>
    <x v="1"/>
    <x v="1"/>
    <x v="1"/>
    <x v="2"/>
    <x v="1"/>
    <x v="1"/>
    <x v="1"/>
    <x v="1"/>
    <x v="1"/>
    <x v="1"/>
    <x v="0"/>
    <x v="0"/>
    <x v="1"/>
    <x v="2"/>
    <x v="0"/>
    <x v="0"/>
    <x v="0"/>
    <x v="0"/>
    <x v="1"/>
    <x v="2"/>
    <x v="0"/>
    <x v="0"/>
    <x v="0"/>
    <x v="0"/>
    <x v="1"/>
    <x v="0"/>
    <x v="0"/>
    <x v="0"/>
    <x v="0"/>
    <x v="2"/>
    <m/>
    <m/>
    <x v="0"/>
    <m/>
    <x v="1"/>
    <x v="1"/>
    <x v="1"/>
    <x v="1"/>
    <m/>
    <m/>
    <s v="'CO': Completed"/>
  </r>
  <r>
    <s v="109178"/>
    <x v="32"/>
    <m/>
    <s v="20211105"/>
    <s v="14:21"/>
    <s v="597"/>
    <s v="10"/>
    <s v="597"/>
    <m/>
    <m/>
    <d v="2021-12-31T00:00:00"/>
    <x v="2"/>
    <x v="1"/>
    <x v="2"/>
    <x v="0"/>
    <n v="5"/>
    <x v="0"/>
    <x v="0"/>
    <x v="0"/>
    <x v="0"/>
    <x v="0"/>
    <x v="3"/>
    <x v="0"/>
    <x v="2"/>
    <x v="1"/>
    <x v="1"/>
    <x v="1"/>
    <x v="2"/>
    <x v="0"/>
    <x v="2"/>
    <x v="1"/>
    <x v="1"/>
    <x v="0"/>
    <x v="4"/>
    <x v="0"/>
    <x v="0"/>
    <x v="0"/>
    <x v="1"/>
    <x v="0"/>
    <x v="0"/>
    <x v="1"/>
    <x v="3"/>
    <x v="0"/>
    <x v="4"/>
    <x v="0"/>
    <x v="0"/>
    <x v="1"/>
    <x v="4"/>
    <x v="2"/>
    <x v="0"/>
    <x v="0"/>
    <x v="3"/>
    <x v="0"/>
    <x v="0"/>
    <s v="My case manager  was great and took cre of me well!!!"/>
    <m/>
    <x v="0"/>
    <m/>
    <x v="2"/>
    <x v="0"/>
    <x v="1"/>
    <x v="1"/>
    <m/>
    <m/>
    <s v="'CO': Completed"/>
  </r>
  <r>
    <s v="110714"/>
    <x v="29"/>
    <m/>
    <s v="20211117"/>
    <s v="12:49"/>
    <s v="440"/>
    <s v="7"/>
    <m/>
    <s v="'CO': Completed"/>
    <s v="'CO': Completed"/>
    <d v="2021-12-31T00:00:00"/>
    <x v="2"/>
    <x v="0"/>
    <x v="0"/>
    <x v="0"/>
    <n v="5"/>
    <x v="0"/>
    <x v="0"/>
    <x v="1"/>
    <x v="2"/>
    <x v="0"/>
    <x v="2"/>
    <x v="0"/>
    <x v="2"/>
    <x v="1"/>
    <x v="1"/>
    <x v="1"/>
    <x v="2"/>
    <x v="1"/>
    <x v="1"/>
    <x v="1"/>
    <x v="1"/>
    <x v="1"/>
    <x v="1"/>
    <x v="0"/>
    <x v="0"/>
    <x v="1"/>
    <x v="2"/>
    <x v="0"/>
    <x v="0"/>
    <x v="0"/>
    <x v="0"/>
    <x v="0"/>
    <x v="0"/>
    <x v="0"/>
    <x v="0"/>
    <x v="0"/>
    <x v="0"/>
    <x v="2"/>
    <x v="0"/>
    <x v="2"/>
    <x v="3"/>
    <x v="2"/>
    <x v="2"/>
    <m/>
    <m/>
    <x v="0"/>
    <m/>
    <x v="3"/>
    <x v="1"/>
    <x v="1"/>
    <x v="1"/>
    <s v="'CO': Completed"/>
    <n v="1"/>
    <s v="'I0': Interrupted"/>
  </r>
  <r>
    <s v="112913"/>
    <x v="38"/>
    <m/>
    <s v="20211102"/>
    <s v="13:22"/>
    <s v="490"/>
    <s v="8"/>
    <s v="490"/>
    <m/>
    <m/>
    <d v="2021-12-31T00:00:00"/>
    <x v="2"/>
    <x v="0"/>
    <x v="1"/>
    <x v="3"/>
    <n v="2"/>
    <x v="1"/>
    <x v="1"/>
    <x v="0"/>
    <x v="3"/>
    <x v="1"/>
    <x v="1"/>
    <x v="1"/>
    <x v="1"/>
    <x v="1"/>
    <x v="1"/>
    <x v="1"/>
    <x v="2"/>
    <x v="1"/>
    <x v="1"/>
    <x v="1"/>
    <x v="1"/>
    <x v="1"/>
    <x v="1"/>
    <x v="0"/>
    <x v="0"/>
    <x v="0"/>
    <x v="6"/>
    <x v="0"/>
    <x v="1"/>
    <x v="1"/>
    <x v="3"/>
    <x v="0"/>
    <x v="1"/>
    <x v="1"/>
    <x v="1"/>
    <x v="0"/>
    <x v="0"/>
    <x v="1"/>
    <x v="0"/>
    <x v="2"/>
    <x v="3"/>
    <x v="2"/>
    <x v="1"/>
    <m/>
    <s v="I had laura Reyes as my case manager, I was homeless living in my car due to living and abusive relationship she was absolutely no help. She would always ask so what are you going to do? If I had that planned out I wouldn't be homeless living in my car. I didn't get connected with a case manager until two weeks after I'm initial in take and I was placed in emergency housing. My 45 days in the hotel came up quick because I didn't find housing and was put back on the streets. She told my my case was closed so I didn't receive any assistance from SSVF"/>
    <x v="1"/>
    <s v="Yes hire people who actually care about veterans and helping them get housing."/>
    <x v="1"/>
    <x v="1"/>
    <x v="1"/>
    <x v="0"/>
    <m/>
    <m/>
    <s v="'CO': Completed"/>
  </r>
  <r>
    <s v="115218"/>
    <x v="39"/>
    <m/>
    <s v="20211221"/>
    <s v="13:06"/>
    <s v="549"/>
    <s v="9"/>
    <s v="549"/>
    <m/>
    <m/>
    <d v="2021-12-31T00:00:00"/>
    <x v="2"/>
    <x v="0"/>
    <x v="1"/>
    <x v="4"/>
    <n v="1"/>
    <x v="0"/>
    <x v="2"/>
    <x v="0"/>
    <x v="3"/>
    <x v="1"/>
    <x v="1"/>
    <x v="1"/>
    <x v="1"/>
    <x v="1"/>
    <x v="1"/>
    <x v="1"/>
    <x v="2"/>
    <x v="0"/>
    <x v="3"/>
    <x v="1"/>
    <x v="1"/>
    <x v="1"/>
    <x v="1"/>
    <x v="0"/>
    <x v="0"/>
    <x v="1"/>
    <x v="2"/>
    <x v="0"/>
    <x v="5"/>
    <x v="1"/>
    <x v="5"/>
    <x v="0"/>
    <x v="3"/>
    <x v="1"/>
    <x v="4"/>
    <x v="1"/>
    <x v="1"/>
    <x v="2"/>
    <x v="1"/>
    <x v="1"/>
    <x v="3"/>
    <x v="2"/>
    <x v="1"/>
    <m/>
    <s v="SSVF service i have been extremely disappointing and wish havenâ€™t applied. Didnâ€™t help anything at all. Few month of out of home i have to figures out my own. Ssvf is totally waisted time. Only not good. Very disappointed"/>
    <x v="1"/>
    <s v="My experience is horrible not recommended to anyone."/>
    <x v="6"/>
    <x v="1"/>
    <x v="1"/>
    <x v="1"/>
    <m/>
    <m/>
    <s v="'CO': Completed"/>
  </r>
  <r>
    <s v="115359"/>
    <x v="40"/>
    <m/>
    <s v="20211113"/>
    <s v="11:53"/>
    <s v="342"/>
    <s v="6"/>
    <s v="512"/>
    <m/>
    <m/>
    <d v="2021-12-31T00:00:00"/>
    <x v="2"/>
    <x v="0"/>
    <x v="1"/>
    <x v="2"/>
    <n v="4"/>
    <x v="0"/>
    <x v="0"/>
    <x v="0"/>
    <x v="4"/>
    <x v="1"/>
    <x v="1"/>
    <x v="1"/>
    <x v="1"/>
    <x v="1"/>
    <x v="1"/>
    <x v="1"/>
    <x v="2"/>
    <x v="1"/>
    <x v="1"/>
    <x v="1"/>
    <x v="1"/>
    <x v="0"/>
    <x v="3"/>
    <x v="0"/>
    <x v="0"/>
    <x v="1"/>
    <x v="2"/>
    <x v="0"/>
    <x v="6"/>
    <x v="0"/>
    <x v="0"/>
    <x v="1"/>
    <x v="2"/>
    <x v="0"/>
    <x v="0"/>
    <x v="0"/>
    <x v="0"/>
    <x v="2"/>
    <x v="1"/>
    <x v="0"/>
    <x v="0"/>
    <x v="0"/>
    <x v="2"/>
    <m/>
    <m/>
    <x v="0"/>
    <m/>
    <x v="2"/>
    <x v="0"/>
    <x v="0"/>
    <x v="2"/>
    <m/>
    <m/>
    <s v="'CO': Completed"/>
  </r>
  <r>
    <s v="116112"/>
    <x v="41"/>
    <m/>
    <s v="20211202"/>
    <s v="17:26"/>
    <s v="558"/>
    <s v="9"/>
    <s v="558"/>
    <m/>
    <m/>
    <d v="2021-12-31T00:00:00"/>
    <x v="0"/>
    <x v="1"/>
    <x v="2"/>
    <x v="4"/>
    <n v="1"/>
    <x v="1"/>
    <x v="1"/>
    <x v="0"/>
    <x v="6"/>
    <x v="0"/>
    <x v="2"/>
    <x v="0"/>
    <x v="2"/>
    <x v="0"/>
    <x v="2"/>
    <x v="0"/>
    <x v="1"/>
    <x v="0"/>
    <x v="2"/>
    <x v="0"/>
    <x v="6"/>
    <x v="0"/>
    <x v="4"/>
    <x v="0"/>
    <x v="0"/>
    <x v="0"/>
    <x v="1"/>
    <x v="0"/>
    <x v="1"/>
    <x v="0"/>
    <x v="0"/>
    <x v="0"/>
    <x v="1"/>
    <x v="0"/>
    <x v="0"/>
    <x v="1"/>
    <x v="5"/>
    <x v="3"/>
    <x v="0"/>
    <x v="4"/>
    <x v="1"/>
    <x v="4"/>
    <x v="1"/>
    <m/>
    <s v="To be completely honest the way I was sold on the program that was ran through the Goodwill you know it sounded like it was a very beneficial thing veterans however in my experience in the goodwills version of the bedroom family services program was that all they do is stuff you in a motel room for about 30 days before they kick you out I was told that I had too much too many people coming and going from my room when there was never anybody coming and going from my room like that and then when we talk to management at the hotel about it or inform that we weren't even in the Goodwill better than family services program it seems like they don't understand veterans what they're going through what they actually need in this case after all that time and then just kind of leaving it me and my wife hanging you know it was kind of one day just dope nope you got to leave now so we're back you know to square one"/>
    <x v="0"/>
    <m/>
    <x v="0"/>
    <x v="3"/>
    <x v="1"/>
    <x v="1"/>
    <m/>
    <m/>
    <s v="'CO': Completed"/>
  </r>
  <r>
    <s v="116421"/>
    <x v="21"/>
    <m/>
    <s v="20211122"/>
    <s v="11:14"/>
    <s v="847"/>
    <s v="14"/>
    <s v="848"/>
    <m/>
    <m/>
    <d v="2021-12-31T00:00:00"/>
    <x v="2"/>
    <x v="1"/>
    <x v="2"/>
    <x v="0"/>
    <n v="5"/>
    <x v="0"/>
    <x v="0"/>
    <x v="0"/>
    <x v="0"/>
    <x v="1"/>
    <x v="1"/>
    <x v="1"/>
    <x v="1"/>
    <x v="0"/>
    <x v="0"/>
    <x v="1"/>
    <x v="2"/>
    <x v="1"/>
    <x v="1"/>
    <x v="0"/>
    <x v="0"/>
    <x v="1"/>
    <x v="1"/>
    <x v="0"/>
    <x v="0"/>
    <x v="1"/>
    <x v="2"/>
    <x v="0"/>
    <x v="0"/>
    <x v="1"/>
    <x v="1"/>
    <x v="1"/>
    <x v="2"/>
    <x v="0"/>
    <x v="0"/>
    <x v="0"/>
    <x v="0"/>
    <x v="1"/>
    <x v="1"/>
    <x v="0"/>
    <x v="0"/>
    <x v="0"/>
    <x v="2"/>
    <m/>
    <m/>
    <x v="1"/>
    <s v="It would be helpful to assist with fuel for the veteran's transportation vehicle (at least $60 gas card) since this will help the veteran to get situated during transitioning from needing financial assistance to a stable living arrangement. The fuel for the vehicle helps the veteran get to and from programs and other appointments to result in a positive and stable home."/>
    <x v="7"/>
    <x v="3"/>
    <x v="1"/>
    <x v="0"/>
    <m/>
    <m/>
    <s v="'CO': Completed"/>
  </r>
  <r>
    <s v="116783"/>
    <x v="42"/>
    <m/>
    <s v="20211120"/>
    <s v="08:11"/>
    <s v="323"/>
    <s v="5"/>
    <s v="323"/>
    <m/>
    <m/>
    <d v="2021-12-31T00:00:00"/>
    <x v="2"/>
    <x v="1"/>
    <x v="2"/>
    <x v="0"/>
    <n v="5"/>
    <x v="0"/>
    <x v="0"/>
    <x v="0"/>
    <x v="0"/>
    <x v="0"/>
    <x v="0"/>
    <x v="1"/>
    <x v="1"/>
    <x v="1"/>
    <x v="1"/>
    <x v="1"/>
    <x v="2"/>
    <x v="1"/>
    <x v="1"/>
    <x v="1"/>
    <x v="1"/>
    <x v="1"/>
    <x v="1"/>
    <x v="0"/>
    <x v="0"/>
    <x v="0"/>
    <x v="0"/>
    <x v="0"/>
    <x v="0"/>
    <x v="1"/>
    <x v="1"/>
    <x v="0"/>
    <x v="0"/>
    <x v="0"/>
    <x v="0"/>
    <x v="0"/>
    <x v="0"/>
    <x v="1"/>
    <x v="1"/>
    <x v="0"/>
    <x v="0"/>
    <x v="0"/>
    <x v="0"/>
    <s v="Nakia Shaw is AMAZING &amp; SO PROFICIENT! You are blessed to have her !!!"/>
    <m/>
    <x v="0"/>
    <m/>
    <x v="0"/>
    <x v="1"/>
    <x v="1"/>
    <x v="1"/>
    <m/>
    <m/>
    <s v="'CO': Completed"/>
  </r>
  <r>
    <s v="118583"/>
    <x v="43"/>
    <m/>
    <s v="20211116"/>
    <s v="17:03"/>
    <s v="1049"/>
    <s v="17"/>
    <s v="1049"/>
    <m/>
    <m/>
    <d v="2021-12-31T00:00:00"/>
    <x v="2"/>
    <x v="1"/>
    <x v="2"/>
    <x v="2"/>
    <n v="4"/>
    <x v="1"/>
    <x v="1"/>
    <x v="0"/>
    <x v="1"/>
    <x v="0"/>
    <x v="5"/>
    <x v="1"/>
    <x v="1"/>
    <x v="0"/>
    <x v="5"/>
    <x v="1"/>
    <x v="2"/>
    <x v="1"/>
    <x v="1"/>
    <x v="0"/>
    <x v="5"/>
    <x v="1"/>
    <x v="1"/>
    <x v="0"/>
    <x v="0"/>
    <x v="0"/>
    <x v="4"/>
    <x v="0"/>
    <x v="1"/>
    <x v="0"/>
    <x v="0"/>
    <x v="1"/>
    <x v="2"/>
    <x v="1"/>
    <x v="5"/>
    <x v="1"/>
    <x v="4"/>
    <x v="0"/>
    <x v="1"/>
    <x v="3"/>
    <x v="4"/>
    <x v="0"/>
    <x v="2"/>
    <m/>
    <m/>
    <x v="1"/>
    <s v="When a Veteran finds an apartment sometimes a Lease is written up as 1st months rent and I had an issue paying my UHAUL storage fee and paying the first month's rent. A veteran will struggle with paying for storage and rent until his property is in the new home and no longer in storage. It doesnt get written as a &quot;Security-deposit&quot; but as &quot;rent&quot; for the first month. I was not assisted with and funding to assist with that first month's rent and caused a financial strain in the first month and ripples into the second month or until you no longer have a storage expense."/>
    <x v="2"/>
    <x v="0"/>
    <x v="0"/>
    <x v="2"/>
    <m/>
    <m/>
    <s v="'CO': Completed"/>
  </r>
  <r>
    <s v="119727"/>
    <x v="44"/>
    <m/>
    <s v="20211212"/>
    <s v="09:25"/>
    <s v="974"/>
    <s v="16"/>
    <s v="974"/>
    <m/>
    <m/>
    <d v="2021-12-31T00:00:00"/>
    <x v="2"/>
    <x v="1"/>
    <x v="2"/>
    <x v="2"/>
    <n v="4"/>
    <x v="0"/>
    <x v="0"/>
    <x v="1"/>
    <x v="2"/>
    <x v="1"/>
    <x v="1"/>
    <x v="1"/>
    <x v="1"/>
    <x v="1"/>
    <x v="1"/>
    <x v="1"/>
    <x v="2"/>
    <x v="1"/>
    <x v="1"/>
    <x v="1"/>
    <x v="1"/>
    <x v="1"/>
    <x v="1"/>
    <x v="0"/>
    <x v="0"/>
    <x v="1"/>
    <x v="2"/>
    <x v="0"/>
    <x v="4"/>
    <x v="1"/>
    <x v="3"/>
    <x v="0"/>
    <x v="5"/>
    <x v="1"/>
    <x v="5"/>
    <x v="1"/>
    <x v="5"/>
    <x v="2"/>
    <x v="1"/>
    <x v="3"/>
    <x v="0"/>
    <x v="0"/>
    <x v="2"/>
    <m/>
    <m/>
    <x v="1"/>
    <s v="The emergency supply was not complete. No utensils, I received curtains rod I had to mount.  The landlord were I live now will not respond to any of my messages. I just text him about my leaking roof from the rain fall we just had and I got no response from him."/>
    <x v="1"/>
    <x v="0"/>
    <x v="0"/>
    <x v="0"/>
    <m/>
    <m/>
    <s v="'CO': Completed"/>
  </r>
  <r>
    <s v="120334"/>
    <x v="29"/>
    <m/>
    <s v="20211220"/>
    <s v="20:39"/>
    <s v="1823"/>
    <s v="30"/>
    <s v="1823"/>
    <m/>
    <m/>
    <d v="2021-12-31T00:00:00"/>
    <x v="3"/>
    <x v="0"/>
    <x v="1"/>
    <x v="4"/>
    <n v="1"/>
    <x v="1"/>
    <x v="1"/>
    <x v="0"/>
    <x v="3"/>
    <x v="0"/>
    <x v="2"/>
    <x v="0"/>
    <x v="2"/>
    <x v="0"/>
    <x v="2"/>
    <x v="0"/>
    <x v="1"/>
    <x v="0"/>
    <x v="2"/>
    <x v="0"/>
    <x v="6"/>
    <x v="1"/>
    <x v="1"/>
    <x v="0"/>
    <x v="0"/>
    <x v="0"/>
    <x v="1"/>
    <x v="0"/>
    <x v="5"/>
    <x v="1"/>
    <x v="3"/>
    <x v="1"/>
    <x v="2"/>
    <x v="0"/>
    <x v="0"/>
    <x v="0"/>
    <x v="0"/>
    <x v="1"/>
    <x v="0"/>
    <x v="0"/>
    <x v="3"/>
    <x v="2"/>
    <x v="1"/>
    <m/>
    <s v="My case manager was not professional and did not provide great customer service. I just overcame homelessness and my case manager made me very stressed and uncertain the entire time process. Although my &quot;check request was with Accounting&quot; (which is the only answer I received when I would call to follow up) my rental office didn't care without communication or confirmation from your agency. I had asked my case manager on several occasions if she could just send an email to let them know that it was in process so that they could stay off my back and I could sleep at night, she told me that I &quot;needed to communicate with them and let them know that its with a government agency and they will get paid.&quot; But this is almost November, when they are waiting for September and October's rent!  She was not cooperative or helpful. And not enough time or space to provide a list of each incident. Overall, working in this line of business, you have to show some empathy when working with people in our situation. You never know who you are encountering. And when we are down on hard times, the person who is supposed to be helping us get back on our feet should at least act like they care about their job which is to help. I was completely stressed the whole time.   I needed assistance with my utilities, I was not provided any resources or references. In my intake I asked for financial education to prevent homelessness and move forward to financial stability. I also asked several folks about assistance in processing medical claims. I just ask that we work not only on productivity, but also customer service. Being kind to the person you are helping can go a long way especially when someone has lost everything and has no place to go."/>
    <x v="1"/>
    <s v="Focus on customer service Peer groups Listen to the vets Provide a list of references to give to the vet depending on their specific needs Follow up once a week with your vets Outside performance reviews for unbias feedback to continue great customer service Team building training/exercises/retreats Employee bonuses for satisfactory surveys after EVERY case is closed Boost employee morale period then they will like their jobs better Provide real life assistance that will provide substantial sucess and that vet will not return.. Set goals for each vet to accomplish according to their needs and have them sign a &quot;promissory note&quot; to themselves to aid themselves in rehabilitation or finding stability Hire me as your consultant, the focus will be on customer service, successful case close outs with less returns, and so forth. But you reviews will be better!"/>
    <x v="2"/>
    <x v="0"/>
    <x v="1"/>
    <x v="0"/>
    <m/>
    <m/>
    <s v="'CO': Completed"/>
  </r>
  <r>
    <s v="120578"/>
    <x v="43"/>
    <m/>
    <s v="20211117"/>
    <s v="12:55"/>
    <s v="221"/>
    <s v="4"/>
    <s v="221"/>
    <m/>
    <m/>
    <d v="2021-12-31T00:00:00"/>
    <x v="0"/>
    <x v="0"/>
    <x v="1"/>
    <x v="0"/>
    <n v="5"/>
    <x v="1"/>
    <x v="1"/>
    <x v="0"/>
    <x v="0"/>
    <x v="1"/>
    <x v="1"/>
    <x v="1"/>
    <x v="1"/>
    <x v="0"/>
    <x v="0"/>
    <x v="1"/>
    <x v="2"/>
    <x v="1"/>
    <x v="1"/>
    <x v="1"/>
    <x v="1"/>
    <x v="1"/>
    <x v="1"/>
    <x v="0"/>
    <x v="0"/>
    <x v="1"/>
    <x v="2"/>
    <x v="0"/>
    <x v="0"/>
    <x v="0"/>
    <x v="0"/>
    <x v="0"/>
    <x v="0"/>
    <x v="1"/>
    <x v="2"/>
    <x v="0"/>
    <x v="0"/>
    <x v="2"/>
    <x v="0"/>
    <x v="3"/>
    <x v="4"/>
    <x v="3"/>
    <x v="0"/>
    <s v="Francia was amazing"/>
    <m/>
    <x v="1"/>
    <s v="Time sensitivity"/>
    <x v="3"/>
    <x v="3"/>
    <x v="1"/>
    <x v="1"/>
    <m/>
    <m/>
    <s v="'CO': Completed"/>
  </r>
  <r>
    <s v="120722"/>
    <x v="1"/>
    <m/>
    <s v="20211201"/>
    <s v="17:18"/>
    <s v="169"/>
    <s v="3"/>
    <s v="783"/>
    <m/>
    <m/>
    <d v="2021-12-31T00:00:00"/>
    <x v="2"/>
    <x v="0"/>
    <x v="1"/>
    <x v="2"/>
    <n v="4"/>
    <x v="0"/>
    <x v="0"/>
    <x v="0"/>
    <x v="0"/>
    <x v="1"/>
    <x v="1"/>
    <x v="1"/>
    <x v="1"/>
    <x v="1"/>
    <x v="1"/>
    <x v="0"/>
    <x v="0"/>
    <x v="1"/>
    <x v="1"/>
    <x v="1"/>
    <x v="1"/>
    <x v="1"/>
    <x v="1"/>
    <x v="0"/>
    <x v="0"/>
    <x v="1"/>
    <x v="2"/>
    <x v="0"/>
    <x v="0"/>
    <x v="0"/>
    <x v="0"/>
    <x v="1"/>
    <x v="2"/>
    <x v="0"/>
    <x v="0"/>
    <x v="0"/>
    <x v="0"/>
    <x v="1"/>
    <x v="1"/>
    <x v="0"/>
    <x v="0"/>
    <x v="0"/>
    <x v="0"/>
    <s v="N/A"/>
    <m/>
    <x v="0"/>
    <m/>
    <x v="1"/>
    <x v="0"/>
    <x v="3"/>
    <x v="1"/>
    <m/>
    <m/>
    <s v="'CO': Completed"/>
  </r>
  <r>
    <s v="122321"/>
    <x v="14"/>
    <m/>
    <s v="20211019"/>
    <s v="16:29"/>
    <s v="514"/>
    <s v="9"/>
    <s v="1171"/>
    <m/>
    <m/>
    <d v="2021-12-31T00:00:00"/>
    <x v="2"/>
    <x v="1"/>
    <x v="2"/>
    <x v="2"/>
    <n v="4"/>
    <x v="1"/>
    <x v="1"/>
    <x v="0"/>
    <x v="5"/>
    <x v="0"/>
    <x v="3"/>
    <x v="0"/>
    <x v="5"/>
    <x v="0"/>
    <x v="2"/>
    <x v="1"/>
    <x v="2"/>
    <x v="1"/>
    <x v="1"/>
    <x v="0"/>
    <x v="6"/>
    <x v="1"/>
    <x v="1"/>
    <x v="0"/>
    <x v="0"/>
    <x v="0"/>
    <x v="4"/>
    <x v="0"/>
    <x v="6"/>
    <x v="1"/>
    <x v="6"/>
    <x v="1"/>
    <x v="2"/>
    <x v="0"/>
    <x v="0"/>
    <x v="0"/>
    <x v="0"/>
    <x v="2"/>
    <x v="1"/>
    <x v="3"/>
    <x v="4"/>
    <x v="3"/>
    <x v="3"/>
    <s v="I am pleased with the help I received. I am a giving man, not much of a taker. I do appreciate all the help I got."/>
    <s v="Jami is not a good helper. She drops the ball and fails me when I need her most."/>
    <x v="1"/>
    <s v="Get more staff. We veterans can use more attention as we fail to be recognized for our service to our country."/>
    <x v="0"/>
    <x v="3"/>
    <x v="1"/>
    <x v="1"/>
    <m/>
    <m/>
    <s v="'CO': Completed"/>
  </r>
  <r>
    <s v="123111"/>
    <x v="45"/>
    <m/>
    <s v="20211213"/>
    <s v="17:42"/>
    <s v="354"/>
    <s v="6"/>
    <s v="354"/>
    <m/>
    <m/>
    <d v="2021-12-31T00:00:00"/>
    <x v="2"/>
    <x v="1"/>
    <x v="2"/>
    <x v="0"/>
    <n v="5"/>
    <x v="0"/>
    <x v="0"/>
    <x v="0"/>
    <x v="0"/>
    <x v="0"/>
    <x v="0"/>
    <x v="0"/>
    <x v="0"/>
    <x v="0"/>
    <x v="0"/>
    <x v="0"/>
    <x v="0"/>
    <x v="0"/>
    <x v="0"/>
    <x v="0"/>
    <x v="0"/>
    <x v="1"/>
    <x v="1"/>
    <x v="0"/>
    <x v="0"/>
    <x v="1"/>
    <x v="2"/>
    <x v="0"/>
    <x v="0"/>
    <x v="1"/>
    <x v="1"/>
    <x v="0"/>
    <x v="0"/>
    <x v="0"/>
    <x v="0"/>
    <x v="0"/>
    <x v="0"/>
    <x v="2"/>
    <x v="0"/>
    <x v="0"/>
    <x v="0"/>
    <x v="0"/>
    <x v="0"/>
    <s v="Kristin is and was very compassionate, helpful, and professional."/>
    <m/>
    <x v="0"/>
    <m/>
    <x v="0"/>
    <x v="1"/>
    <x v="1"/>
    <x v="1"/>
    <m/>
    <m/>
    <s v="'CO': Completed"/>
  </r>
  <r>
    <s v="124284"/>
    <x v="46"/>
    <m/>
    <s v="20211216"/>
    <s v="17:25"/>
    <s v="1328"/>
    <s v="22"/>
    <s v="1328"/>
    <m/>
    <m/>
    <d v="2021-12-31T00:00:00"/>
    <x v="2"/>
    <x v="0"/>
    <x v="1"/>
    <x v="0"/>
    <n v="5"/>
    <x v="0"/>
    <x v="0"/>
    <x v="0"/>
    <x v="0"/>
    <x v="1"/>
    <x v="1"/>
    <x v="1"/>
    <x v="1"/>
    <x v="1"/>
    <x v="1"/>
    <x v="0"/>
    <x v="5"/>
    <x v="0"/>
    <x v="0"/>
    <x v="0"/>
    <x v="0"/>
    <x v="1"/>
    <x v="1"/>
    <x v="0"/>
    <x v="0"/>
    <x v="0"/>
    <x v="0"/>
    <x v="0"/>
    <x v="0"/>
    <x v="1"/>
    <x v="1"/>
    <x v="1"/>
    <x v="2"/>
    <x v="0"/>
    <x v="0"/>
    <x v="0"/>
    <x v="0"/>
    <x v="1"/>
    <x v="0"/>
    <x v="0"/>
    <x v="0"/>
    <x v="0"/>
    <x v="0"/>
    <s v="My Case worker worked helped me From being Evicted at my aHomebAprt . She was Verry Caringn Listening to what I needed. Then my Home Health both supplied me , info , how important to take Care of my self. My needs  . I just say in Closing . They were All Professionals . Thank you all for the Kindness of Giving me the Help I so needed. I was Destitute, and they came and picked me up .. That alone is all I say . Thank you"/>
    <m/>
    <x v="0"/>
    <m/>
    <x v="0"/>
    <x v="1"/>
    <x v="1"/>
    <x v="1"/>
    <m/>
    <m/>
    <s v="'CO': Completed"/>
  </r>
  <r>
    <s v="124379"/>
    <x v="47"/>
    <m/>
    <s v="20211027"/>
    <s v="18:39"/>
    <s v="681"/>
    <s v="11"/>
    <s v="681"/>
    <m/>
    <m/>
    <d v="2021-12-31T00:00:00"/>
    <x v="2"/>
    <x v="0"/>
    <x v="1"/>
    <x v="0"/>
    <n v="5"/>
    <x v="0"/>
    <x v="0"/>
    <x v="0"/>
    <x v="0"/>
    <x v="1"/>
    <x v="1"/>
    <x v="1"/>
    <x v="1"/>
    <x v="0"/>
    <x v="0"/>
    <x v="0"/>
    <x v="0"/>
    <x v="1"/>
    <x v="1"/>
    <x v="0"/>
    <x v="0"/>
    <x v="1"/>
    <x v="1"/>
    <x v="0"/>
    <x v="0"/>
    <x v="1"/>
    <x v="2"/>
    <x v="0"/>
    <x v="0"/>
    <x v="1"/>
    <x v="1"/>
    <x v="0"/>
    <x v="0"/>
    <x v="0"/>
    <x v="0"/>
    <x v="1"/>
    <x v="2"/>
    <x v="2"/>
    <x v="1"/>
    <x v="0"/>
    <x v="0"/>
    <x v="0"/>
    <x v="0"/>
    <s v="The SSVF staff member who helped me was very professional and went out of her way to help me. Thanks to her this was a great experience. If ever in the future I would need help again I hope I could get her to help me."/>
    <m/>
    <x v="0"/>
    <m/>
    <x v="0"/>
    <x v="1"/>
    <x v="1"/>
    <x v="1"/>
    <m/>
    <m/>
    <s v="'CO': Completed"/>
  </r>
  <r>
    <s v="125512"/>
    <x v="48"/>
    <m/>
    <s v="20211103"/>
    <s v="17:19"/>
    <s v="217"/>
    <s v="4"/>
    <s v="217"/>
    <m/>
    <m/>
    <d v="2021-12-31T00:00:00"/>
    <x v="3"/>
    <x v="0"/>
    <x v="1"/>
    <x v="0"/>
    <n v="5"/>
    <x v="0"/>
    <x v="0"/>
    <x v="1"/>
    <x v="2"/>
    <x v="1"/>
    <x v="1"/>
    <x v="1"/>
    <x v="1"/>
    <x v="0"/>
    <x v="0"/>
    <x v="0"/>
    <x v="0"/>
    <x v="1"/>
    <x v="1"/>
    <x v="0"/>
    <x v="0"/>
    <x v="1"/>
    <x v="1"/>
    <x v="0"/>
    <x v="0"/>
    <x v="0"/>
    <x v="0"/>
    <x v="0"/>
    <x v="0"/>
    <x v="0"/>
    <x v="0"/>
    <x v="0"/>
    <x v="0"/>
    <x v="1"/>
    <x v="2"/>
    <x v="0"/>
    <x v="0"/>
    <x v="2"/>
    <x v="1"/>
    <x v="0"/>
    <x v="0"/>
    <x v="0"/>
    <x v="0"/>
    <s v="Positive upbeat personality made every thing feel personal and that they cared"/>
    <m/>
    <x v="0"/>
    <m/>
    <x v="0"/>
    <x v="1"/>
    <x v="1"/>
    <x v="0"/>
    <m/>
    <m/>
    <s v="'CO': Completed"/>
  </r>
  <r>
    <s v="125726"/>
    <x v="0"/>
    <m/>
    <s v="20211110"/>
    <s v="12:18"/>
    <s v="457"/>
    <s v="8"/>
    <m/>
    <s v="'CO': Completed"/>
    <s v="'CO': Completed"/>
    <d v="2021-12-31T00:00:00"/>
    <x v="2"/>
    <x v="0"/>
    <x v="1"/>
    <x v="2"/>
    <n v="4"/>
    <x v="0"/>
    <x v="0"/>
    <x v="0"/>
    <x v="4"/>
    <x v="1"/>
    <x v="1"/>
    <x v="1"/>
    <x v="1"/>
    <x v="0"/>
    <x v="5"/>
    <x v="0"/>
    <x v="5"/>
    <x v="1"/>
    <x v="1"/>
    <x v="1"/>
    <x v="1"/>
    <x v="1"/>
    <x v="1"/>
    <x v="0"/>
    <x v="0"/>
    <x v="0"/>
    <x v="3"/>
    <x v="1"/>
    <x v="2"/>
    <x v="0"/>
    <x v="0"/>
    <x v="1"/>
    <x v="2"/>
    <x v="0"/>
    <x v="0"/>
    <x v="0"/>
    <x v="0"/>
    <x v="2"/>
    <x v="1"/>
    <x v="2"/>
    <x v="3"/>
    <x v="2"/>
    <x v="2"/>
    <m/>
    <m/>
    <x v="0"/>
    <m/>
    <x v="0"/>
    <x v="1"/>
    <x v="1"/>
    <x v="1"/>
    <s v="'CO': Completed"/>
    <n v="1"/>
    <s v="'I0': Interrupted"/>
  </r>
  <r>
    <s v="127238"/>
    <x v="0"/>
    <m/>
    <s v="20211201"/>
    <s v="06:21"/>
    <s v="667"/>
    <s v="11"/>
    <s v="667"/>
    <m/>
    <m/>
    <d v="2021-12-31T00:00:00"/>
    <x v="2"/>
    <x v="0"/>
    <x v="1"/>
    <x v="2"/>
    <n v="4"/>
    <x v="0"/>
    <x v="0"/>
    <x v="0"/>
    <x v="4"/>
    <x v="1"/>
    <x v="1"/>
    <x v="0"/>
    <x v="3"/>
    <x v="1"/>
    <x v="1"/>
    <x v="0"/>
    <x v="4"/>
    <x v="0"/>
    <x v="5"/>
    <x v="0"/>
    <x v="4"/>
    <x v="1"/>
    <x v="1"/>
    <x v="0"/>
    <x v="0"/>
    <x v="1"/>
    <x v="2"/>
    <x v="1"/>
    <x v="2"/>
    <x v="1"/>
    <x v="2"/>
    <x v="0"/>
    <x v="5"/>
    <x v="0"/>
    <x v="0"/>
    <x v="0"/>
    <x v="0"/>
    <x v="1"/>
    <x v="0"/>
    <x v="0"/>
    <x v="4"/>
    <x v="3"/>
    <x v="3"/>
    <s v="They helped very quickly with the arrears of my rent. And with some clothing items. I couldn't afford."/>
    <s v="Not enough time to participate with them. I don't think."/>
    <x v="0"/>
    <m/>
    <x v="1"/>
    <x v="1"/>
    <x v="1"/>
    <x v="1"/>
    <m/>
    <m/>
    <s v="'CO': Completed"/>
  </r>
  <r>
    <s v="127846"/>
    <x v="3"/>
    <m/>
    <s v="20211212"/>
    <s v="05:58"/>
    <s v="377"/>
    <s v="6"/>
    <s v="377"/>
    <m/>
    <m/>
    <d v="2021-12-31T00:00:00"/>
    <x v="2"/>
    <x v="0"/>
    <x v="1"/>
    <x v="0"/>
    <n v="5"/>
    <x v="0"/>
    <x v="0"/>
    <x v="0"/>
    <x v="0"/>
    <x v="0"/>
    <x v="0"/>
    <x v="0"/>
    <x v="0"/>
    <x v="0"/>
    <x v="0"/>
    <x v="1"/>
    <x v="2"/>
    <x v="1"/>
    <x v="1"/>
    <x v="1"/>
    <x v="1"/>
    <x v="1"/>
    <x v="1"/>
    <x v="0"/>
    <x v="0"/>
    <x v="1"/>
    <x v="2"/>
    <x v="0"/>
    <x v="0"/>
    <x v="1"/>
    <x v="1"/>
    <x v="0"/>
    <x v="0"/>
    <x v="0"/>
    <x v="0"/>
    <x v="1"/>
    <x v="2"/>
    <x v="1"/>
    <x v="1"/>
    <x v="0"/>
    <x v="0"/>
    <x v="0"/>
    <x v="2"/>
    <m/>
    <m/>
    <x v="0"/>
    <m/>
    <x v="2"/>
    <x v="0"/>
    <x v="0"/>
    <x v="2"/>
    <m/>
    <m/>
    <s v="'CO': Completed"/>
  </r>
  <r>
    <s v="129058"/>
    <x v="14"/>
    <m/>
    <s v="20211203"/>
    <s v="13:28"/>
    <s v="632"/>
    <s v="11"/>
    <s v="632"/>
    <m/>
    <m/>
    <d v="2021-12-31T00:00:00"/>
    <x v="2"/>
    <x v="1"/>
    <x v="2"/>
    <x v="2"/>
    <n v="4"/>
    <x v="0"/>
    <x v="0"/>
    <x v="0"/>
    <x v="4"/>
    <x v="0"/>
    <x v="2"/>
    <x v="1"/>
    <x v="1"/>
    <x v="1"/>
    <x v="1"/>
    <x v="1"/>
    <x v="2"/>
    <x v="1"/>
    <x v="1"/>
    <x v="1"/>
    <x v="1"/>
    <x v="1"/>
    <x v="1"/>
    <x v="0"/>
    <x v="0"/>
    <x v="1"/>
    <x v="2"/>
    <x v="0"/>
    <x v="4"/>
    <x v="0"/>
    <x v="0"/>
    <x v="0"/>
    <x v="5"/>
    <x v="0"/>
    <x v="0"/>
    <x v="0"/>
    <x v="0"/>
    <x v="0"/>
    <x v="0"/>
    <x v="0"/>
    <x v="0"/>
    <x v="0"/>
    <x v="0"/>
    <s v="The services and the professional attitudes that each and every person I encountered at SSVF here in Spokane county was the pivotal point regarding my having a home of my own.   There are many, many accolades that should be awarded to every volunteer who is a part of this program."/>
    <m/>
    <x v="0"/>
    <m/>
    <x v="0"/>
    <x v="1"/>
    <x v="1"/>
    <x v="1"/>
    <m/>
    <m/>
    <s v="'CO': Completed"/>
  </r>
  <r>
    <s v="131162"/>
    <x v="49"/>
    <m/>
    <s v="20211217"/>
    <s v="11:02"/>
    <s v="297"/>
    <s v="5"/>
    <s v="297"/>
    <m/>
    <m/>
    <d v="2021-12-31T00:00:00"/>
    <x v="2"/>
    <x v="0"/>
    <x v="1"/>
    <x v="2"/>
    <n v="4"/>
    <x v="0"/>
    <x v="0"/>
    <x v="0"/>
    <x v="1"/>
    <x v="0"/>
    <x v="5"/>
    <x v="1"/>
    <x v="1"/>
    <x v="1"/>
    <x v="1"/>
    <x v="0"/>
    <x v="4"/>
    <x v="0"/>
    <x v="4"/>
    <x v="0"/>
    <x v="4"/>
    <x v="1"/>
    <x v="1"/>
    <x v="0"/>
    <x v="0"/>
    <x v="0"/>
    <x v="4"/>
    <x v="0"/>
    <x v="3"/>
    <x v="0"/>
    <x v="0"/>
    <x v="1"/>
    <x v="2"/>
    <x v="0"/>
    <x v="0"/>
    <x v="1"/>
    <x v="3"/>
    <x v="1"/>
    <x v="0"/>
    <x v="3"/>
    <x v="4"/>
    <x v="4"/>
    <x v="0"/>
    <s v="They helped me out"/>
    <m/>
    <x v="0"/>
    <m/>
    <x v="0"/>
    <x v="1"/>
    <x v="1"/>
    <x v="0"/>
    <m/>
    <m/>
    <s v="'CO': Completed"/>
  </r>
  <r>
    <s v="131184"/>
    <x v="18"/>
    <m/>
    <s v="20211103"/>
    <s v="12:23"/>
    <s v="922"/>
    <s v="15"/>
    <s v="924"/>
    <m/>
    <m/>
    <d v="2021-12-31T00:00:00"/>
    <x v="2"/>
    <x v="0"/>
    <x v="1"/>
    <x v="0"/>
    <n v="5"/>
    <x v="0"/>
    <x v="0"/>
    <x v="0"/>
    <x v="0"/>
    <x v="1"/>
    <x v="1"/>
    <x v="1"/>
    <x v="1"/>
    <x v="0"/>
    <x v="0"/>
    <x v="0"/>
    <x v="0"/>
    <x v="0"/>
    <x v="0"/>
    <x v="0"/>
    <x v="0"/>
    <x v="1"/>
    <x v="1"/>
    <x v="0"/>
    <x v="0"/>
    <x v="0"/>
    <x v="0"/>
    <x v="0"/>
    <x v="0"/>
    <x v="0"/>
    <x v="0"/>
    <x v="1"/>
    <x v="2"/>
    <x v="0"/>
    <x v="0"/>
    <x v="0"/>
    <x v="0"/>
    <x v="2"/>
    <x v="1"/>
    <x v="0"/>
    <x v="0"/>
    <x v="0"/>
    <x v="0"/>
    <s v="Everytime I have dealt with the SSVF staff it has been a positive experience.  Thank you."/>
    <m/>
    <x v="0"/>
    <m/>
    <x v="0"/>
    <x v="0"/>
    <x v="1"/>
    <x v="1"/>
    <m/>
    <m/>
    <s v="'CO': Completed"/>
  </r>
  <r>
    <s v="131618"/>
    <x v="50"/>
    <m/>
    <s v="20211222"/>
    <s v="23:33"/>
    <s v="1234"/>
    <s v="21"/>
    <s v="1243"/>
    <m/>
    <m/>
    <d v="2021-12-31T00:00:00"/>
    <x v="2"/>
    <x v="0"/>
    <x v="1"/>
    <x v="2"/>
    <n v="4"/>
    <x v="0"/>
    <x v="0"/>
    <x v="1"/>
    <x v="2"/>
    <x v="0"/>
    <x v="2"/>
    <x v="1"/>
    <x v="1"/>
    <x v="0"/>
    <x v="2"/>
    <x v="0"/>
    <x v="1"/>
    <x v="0"/>
    <x v="2"/>
    <x v="0"/>
    <x v="6"/>
    <x v="0"/>
    <x v="4"/>
    <x v="0"/>
    <x v="0"/>
    <x v="0"/>
    <x v="1"/>
    <x v="0"/>
    <x v="1"/>
    <x v="1"/>
    <x v="3"/>
    <x v="0"/>
    <x v="1"/>
    <x v="1"/>
    <x v="1"/>
    <x v="1"/>
    <x v="4"/>
    <x v="2"/>
    <x v="0"/>
    <x v="0"/>
    <x v="0"/>
    <x v="0"/>
    <x v="2"/>
    <m/>
    <m/>
    <x v="0"/>
    <m/>
    <x v="0"/>
    <x v="1"/>
    <x v="1"/>
    <x v="1"/>
    <m/>
    <m/>
    <s v="'CO': Completed"/>
  </r>
  <r>
    <s v="133787"/>
    <x v="51"/>
    <m/>
    <s v="20211223"/>
    <s v="12:24"/>
    <s v="1869"/>
    <s v="31"/>
    <s v="1869"/>
    <m/>
    <m/>
    <d v="2021-12-31T00:00:00"/>
    <x v="2"/>
    <x v="0"/>
    <x v="1"/>
    <x v="0"/>
    <n v="5"/>
    <x v="0"/>
    <x v="0"/>
    <x v="0"/>
    <x v="0"/>
    <x v="1"/>
    <x v="1"/>
    <x v="1"/>
    <x v="1"/>
    <x v="1"/>
    <x v="1"/>
    <x v="1"/>
    <x v="2"/>
    <x v="1"/>
    <x v="1"/>
    <x v="1"/>
    <x v="1"/>
    <x v="1"/>
    <x v="1"/>
    <x v="0"/>
    <x v="0"/>
    <x v="0"/>
    <x v="0"/>
    <x v="0"/>
    <x v="0"/>
    <x v="0"/>
    <x v="0"/>
    <x v="0"/>
    <x v="0"/>
    <x v="1"/>
    <x v="2"/>
    <x v="0"/>
    <x v="0"/>
    <x v="1"/>
    <x v="1"/>
    <x v="0"/>
    <x v="0"/>
    <x v="0"/>
    <x v="0"/>
    <s v="Everyone of whom I have spoken to and have helped me has been amazing and very courteous, respectful and quite knowledgeable. They have all guided me in the correct direction."/>
    <m/>
    <x v="0"/>
    <m/>
    <x v="1"/>
    <x v="1"/>
    <x v="3"/>
    <x v="1"/>
    <m/>
    <m/>
    <s v="'CO': Completed"/>
  </r>
  <r>
    <s v="136138"/>
    <x v="52"/>
    <m/>
    <s v="20211023"/>
    <s v="18:17"/>
    <s v="290"/>
    <s v="5"/>
    <s v="290"/>
    <m/>
    <m/>
    <d v="2021-12-31T00:00:00"/>
    <x v="2"/>
    <x v="0"/>
    <x v="1"/>
    <x v="2"/>
    <n v="4"/>
    <x v="0"/>
    <x v="0"/>
    <x v="0"/>
    <x v="4"/>
    <x v="1"/>
    <x v="1"/>
    <x v="1"/>
    <x v="1"/>
    <x v="1"/>
    <x v="1"/>
    <x v="1"/>
    <x v="2"/>
    <x v="1"/>
    <x v="1"/>
    <x v="1"/>
    <x v="1"/>
    <x v="1"/>
    <x v="1"/>
    <x v="0"/>
    <x v="0"/>
    <x v="0"/>
    <x v="3"/>
    <x v="0"/>
    <x v="0"/>
    <x v="0"/>
    <x v="0"/>
    <x v="1"/>
    <x v="2"/>
    <x v="0"/>
    <x v="0"/>
    <x v="0"/>
    <x v="0"/>
    <x v="2"/>
    <x v="0"/>
    <x v="0"/>
    <x v="0"/>
    <x v="0"/>
    <x v="0"/>
    <s v="Diane and Ricardo were great. I appreciated them."/>
    <m/>
    <x v="1"/>
    <s v="N/a"/>
    <x v="1"/>
    <x v="1"/>
    <x v="1"/>
    <x v="0"/>
    <m/>
    <m/>
    <s v="'CO': Completed"/>
  </r>
  <r>
    <s v="137216"/>
    <x v="23"/>
    <m/>
    <s v="20211129"/>
    <s v="13:19"/>
    <s v="0"/>
    <s v="0"/>
    <s v="0"/>
    <m/>
    <m/>
    <d v="2021-12-31T00:00:00"/>
    <x v="0"/>
    <x v="1"/>
    <x v="2"/>
    <x v="1"/>
    <n v="3"/>
    <x v="1"/>
    <x v="1"/>
    <x v="0"/>
    <x v="3"/>
    <x v="1"/>
    <x v="1"/>
    <x v="1"/>
    <x v="1"/>
    <x v="0"/>
    <x v="3"/>
    <x v="0"/>
    <x v="4"/>
    <x v="0"/>
    <x v="2"/>
    <x v="0"/>
    <x v="4"/>
    <x v="1"/>
    <x v="1"/>
    <x v="0"/>
    <x v="0"/>
    <x v="1"/>
    <x v="2"/>
    <x v="0"/>
    <x v="5"/>
    <x v="0"/>
    <x v="0"/>
    <x v="0"/>
    <x v="4"/>
    <x v="0"/>
    <x v="0"/>
    <x v="0"/>
    <x v="0"/>
    <x v="1"/>
    <x v="0"/>
    <x v="0"/>
    <x v="1"/>
    <x v="3"/>
    <x v="3"/>
    <s v="Towards the end of my services, any female case worker I had was excellent but most of my male case workers were terrible at communication, were very rude, and there have been plenty of times when I had a male case worker that I almost got evicted. When I had the female case workers that never happened and one even provided groceries for us when we needed them. And also the female caseworkers that pointed me in the right direction as far as [INAUDIBLE]. The management when I first got in the program was absolutely terrible. Now everything towards the end of the program has been very helpful and I'mVery Satisfied and thankful."/>
    <s v="The male case managers were awful and almost got me evicted every time. When we first got in the program they didn't care what our budget was and put us in an apartment that we couldn't afford and said it was on us and I thought that was very rude. They promised us like furniture and appliances that we never received, they were supposed to get us a bed, they said they paid for it and we never received it."/>
    <x v="1"/>
    <s v="Besides communication, that would be the only thing. I would also say this is for Veterans and they don't treat them like anything. They're rude and I feel like that's very wrong. This was mainly in the beginning though, not the end."/>
    <x v="1"/>
    <x v="1"/>
    <x v="1"/>
    <x v="1"/>
    <m/>
    <m/>
    <m/>
  </r>
  <r>
    <s v="138459"/>
    <x v="53"/>
    <m/>
    <s v="20211114"/>
    <s v="11:40"/>
    <s v="365"/>
    <s v="6"/>
    <s v="365"/>
    <m/>
    <m/>
    <d v="2021-12-31T00:00:00"/>
    <x v="2"/>
    <x v="0"/>
    <x v="1"/>
    <x v="0"/>
    <n v="5"/>
    <x v="0"/>
    <x v="0"/>
    <x v="0"/>
    <x v="0"/>
    <x v="0"/>
    <x v="0"/>
    <x v="0"/>
    <x v="0"/>
    <x v="0"/>
    <x v="0"/>
    <x v="1"/>
    <x v="2"/>
    <x v="0"/>
    <x v="0"/>
    <x v="0"/>
    <x v="0"/>
    <x v="1"/>
    <x v="1"/>
    <x v="0"/>
    <x v="0"/>
    <x v="0"/>
    <x v="0"/>
    <x v="0"/>
    <x v="0"/>
    <x v="1"/>
    <x v="1"/>
    <x v="0"/>
    <x v="0"/>
    <x v="0"/>
    <x v="0"/>
    <x v="0"/>
    <x v="0"/>
    <x v="1"/>
    <x v="1"/>
    <x v="0"/>
    <x v="0"/>
    <x v="0"/>
    <x v="0"/>
    <s v="Paul is assisting me with housing. He keeps in constant contact with me. I am blessed to have him as my case manager."/>
    <m/>
    <x v="0"/>
    <m/>
    <x v="0"/>
    <x v="3"/>
    <x v="1"/>
    <x v="1"/>
    <m/>
    <m/>
    <s v="'CO': Completed"/>
  </r>
  <r>
    <s v="139604"/>
    <x v="36"/>
    <m/>
    <s v="20211220"/>
    <s v="15:05"/>
    <s v="241"/>
    <s v="4"/>
    <s v="241"/>
    <m/>
    <m/>
    <d v="2021-12-31T00:00:00"/>
    <x v="2"/>
    <x v="1"/>
    <x v="2"/>
    <x v="2"/>
    <n v="4"/>
    <x v="0"/>
    <x v="0"/>
    <x v="1"/>
    <x v="2"/>
    <x v="1"/>
    <x v="1"/>
    <x v="1"/>
    <x v="1"/>
    <x v="1"/>
    <x v="1"/>
    <x v="1"/>
    <x v="2"/>
    <x v="1"/>
    <x v="1"/>
    <x v="1"/>
    <x v="1"/>
    <x v="1"/>
    <x v="1"/>
    <x v="0"/>
    <x v="0"/>
    <x v="1"/>
    <x v="2"/>
    <x v="0"/>
    <x v="1"/>
    <x v="0"/>
    <x v="0"/>
    <x v="1"/>
    <x v="2"/>
    <x v="0"/>
    <x v="0"/>
    <x v="0"/>
    <x v="0"/>
    <x v="1"/>
    <x v="1"/>
    <x v="3"/>
    <x v="0"/>
    <x v="0"/>
    <x v="0"/>
    <s v="Enrollment"/>
    <m/>
    <x v="0"/>
    <m/>
    <x v="2"/>
    <x v="0"/>
    <x v="1"/>
    <x v="1"/>
    <m/>
    <m/>
    <s v="'CO': Completed"/>
  </r>
  <r>
    <s v="141107"/>
    <x v="2"/>
    <m/>
    <s v="20211221"/>
    <s v="00:01"/>
    <s v="470"/>
    <s v="8"/>
    <s v="470"/>
    <m/>
    <m/>
    <d v="2021-12-31T00:00:00"/>
    <x v="2"/>
    <x v="0"/>
    <x v="1"/>
    <x v="0"/>
    <n v="5"/>
    <x v="0"/>
    <x v="0"/>
    <x v="0"/>
    <x v="0"/>
    <x v="0"/>
    <x v="0"/>
    <x v="1"/>
    <x v="1"/>
    <x v="0"/>
    <x v="0"/>
    <x v="1"/>
    <x v="2"/>
    <x v="1"/>
    <x v="1"/>
    <x v="1"/>
    <x v="1"/>
    <x v="0"/>
    <x v="5"/>
    <x v="0"/>
    <x v="0"/>
    <x v="0"/>
    <x v="0"/>
    <x v="0"/>
    <x v="0"/>
    <x v="0"/>
    <x v="0"/>
    <x v="1"/>
    <x v="2"/>
    <x v="0"/>
    <x v="0"/>
    <x v="0"/>
    <x v="0"/>
    <x v="2"/>
    <x v="1"/>
    <x v="0"/>
    <x v="0"/>
    <x v="0"/>
    <x v="2"/>
    <m/>
    <m/>
    <x v="0"/>
    <m/>
    <x v="0"/>
    <x v="1"/>
    <x v="1"/>
    <x v="1"/>
    <m/>
    <m/>
    <s v="'CO': Completed"/>
  </r>
  <r>
    <s v="141316"/>
    <x v="27"/>
    <m/>
    <s v="20211028"/>
    <s v="17:49"/>
    <s v="472"/>
    <s v="8"/>
    <s v="472"/>
    <m/>
    <m/>
    <d v="2021-12-31T00:00:00"/>
    <x v="2"/>
    <x v="0"/>
    <x v="1"/>
    <x v="0"/>
    <n v="5"/>
    <x v="1"/>
    <x v="1"/>
    <x v="1"/>
    <x v="2"/>
    <x v="1"/>
    <x v="1"/>
    <x v="1"/>
    <x v="1"/>
    <x v="0"/>
    <x v="0"/>
    <x v="1"/>
    <x v="2"/>
    <x v="1"/>
    <x v="1"/>
    <x v="1"/>
    <x v="1"/>
    <x v="1"/>
    <x v="1"/>
    <x v="0"/>
    <x v="0"/>
    <x v="1"/>
    <x v="2"/>
    <x v="1"/>
    <x v="2"/>
    <x v="1"/>
    <x v="4"/>
    <x v="0"/>
    <x v="0"/>
    <x v="0"/>
    <x v="0"/>
    <x v="0"/>
    <x v="0"/>
    <x v="1"/>
    <x v="1"/>
    <x v="0"/>
    <x v="0"/>
    <x v="0"/>
    <x v="0"/>
    <s v="Really helpful"/>
    <m/>
    <x v="0"/>
    <m/>
    <x v="2"/>
    <x v="0"/>
    <x v="1"/>
    <x v="1"/>
    <m/>
    <m/>
    <s v="'CO': Completed"/>
  </r>
  <r>
    <s v="143816"/>
    <x v="54"/>
    <m/>
    <s v="20211021"/>
    <s v="17:03"/>
    <s v="457"/>
    <s v="8"/>
    <s v="457"/>
    <m/>
    <m/>
    <d v="2021-12-31T00:00:00"/>
    <x v="2"/>
    <x v="0"/>
    <x v="1"/>
    <x v="2"/>
    <n v="4"/>
    <x v="0"/>
    <x v="0"/>
    <x v="0"/>
    <x v="4"/>
    <x v="1"/>
    <x v="1"/>
    <x v="1"/>
    <x v="1"/>
    <x v="0"/>
    <x v="4"/>
    <x v="1"/>
    <x v="2"/>
    <x v="1"/>
    <x v="1"/>
    <x v="0"/>
    <x v="3"/>
    <x v="1"/>
    <x v="1"/>
    <x v="0"/>
    <x v="0"/>
    <x v="0"/>
    <x v="3"/>
    <x v="0"/>
    <x v="4"/>
    <x v="1"/>
    <x v="2"/>
    <x v="0"/>
    <x v="5"/>
    <x v="1"/>
    <x v="3"/>
    <x v="1"/>
    <x v="3"/>
    <x v="1"/>
    <x v="0"/>
    <x v="0"/>
    <x v="0"/>
    <x v="3"/>
    <x v="0"/>
    <s v="very helpfull"/>
    <m/>
    <x v="0"/>
    <m/>
    <x v="1"/>
    <x v="0"/>
    <x v="1"/>
    <x v="1"/>
    <m/>
    <m/>
    <s v="'CO': Completed"/>
  </r>
  <r>
    <s v="144129"/>
    <x v="55"/>
    <m/>
    <s v="20211020"/>
    <s v="17:08"/>
    <s v="1738"/>
    <s v="29"/>
    <s v="1738"/>
    <m/>
    <m/>
    <d v="2021-12-31T00:00:00"/>
    <x v="2"/>
    <x v="0"/>
    <x v="1"/>
    <x v="4"/>
    <n v="1"/>
    <x v="0"/>
    <x v="2"/>
    <x v="1"/>
    <x v="2"/>
    <x v="1"/>
    <x v="1"/>
    <x v="1"/>
    <x v="1"/>
    <x v="1"/>
    <x v="1"/>
    <x v="1"/>
    <x v="2"/>
    <x v="1"/>
    <x v="1"/>
    <x v="1"/>
    <x v="1"/>
    <x v="1"/>
    <x v="1"/>
    <x v="0"/>
    <x v="0"/>
    <x v="0"/>
    <x v="6"/>
    <x v="0"/>
    <x v="1"/>
    <x v="0"/>
    <x v="0"/>
    <x v="1"/>
    <x v="2"/>
    <x v="0"/>
    <x v="0"/>
    <x v="0"/>
    <x v="0"/>
    <x v="2"/>
    <x v="1"/>
    <x v="4"/>
    <x v="1"/>
    <x v="4"/>
    <x v="3"/>
    <s v="One positive experience was that they acknowledged me but  they still stereotype men of color.  I have never served time or committed a crime therefore resent being housed in a shelter with them.  They agency did not pay attention to CDC instructions for housing people who have had covid vaccine.   The hotel used was filthy and managed by a racist Indian man who were racist against blacks.  There were hookers that visited my room and the SSVF provider threatened me if I reported them to health department which I am making it my effort to do after I am housed.  Most of all the Providers are not following health codes and causing  the spread of covid amongst us black folks who btw are unmasked and unvaccinated and smoking drugs and who knows what outside of my door.  I donâ€™t think it is ever ok to house veterans engaging in bad behavior and with a population of people who expect veterans to be clan and safe.  There is a huge problem with racism I that I have never experienced in my 40 years of living  in The Pacific Northwest and studying social justice. Having served as a Chemical Biological Radiology specialist for 8 years in the military and with a background in social work and property management (LIHTC) property management."/>
    <s v="Please read previous statement.  I was also asked to leave the dirty safe place because a shelter had a bed that opened and according to the agency their policy was after telling me that I would have the hotel for 45 days later became you have to leave because you called health dept.  the negative experiences I had throughout being black and needing shelter made me leave the state because of all the racism involved in the leadership and the racist Republicans who are the so-called (non profits)."/>
    <x v="1"/>
    <s v="There should always be a Veteran involved in that program instead of a lot of white Republicans and racist who does the  whole military a disservice by discriminating and applying and following bad and racist policy.  Supportive Services for Veterans and Families  should be forced to follow policy and use Grants per Diem for black vets as well as white vets.  And have some black and brown people within your organizations."/>
    <x v="1"/>
    <x v="1"/>
    <x v="3"/>
    <x v="1"/>
    <m/>
    <m/>
    <s v="'CO': Completed"/>
  </r>
  <r>
    <s v="144273"/>
    <x v="56"/>
    <m/>
    <s v="20211026"/>
    <s v="19:23"/>
    <s v="686"/>
    <s v="11"/>
    <s v="686"/>
    <m/>
    <m/>
    <d v="2021-12-31T00:00:00"/>
    <x v="2"/>
    <x v="1"/>
    <x v="2"/>
    <x v="0"/>
    <n v="5"/>
    <x v="0"/>
    <x v="0"/>
    <x v="0"/>
    <x v="0"/>
    <x v="0"/>
    <x v="0"/>
    <x v="0"/>
    <x v="0"/>
    <x v="0"/>
    <x v="0"/>
    <x v="1"/>
    <x v="2"/>
    <x v="0"/>
    <x v="0"/>
    <x v="0"/>
    <x v="0"/>
    <x v="1"/>
    <x v="1"/>
    <x v="0"/>
    <x v="0"/>
    <x v="0"/>
    <x v="0"/>
    <x v="0"/>
    <x v="0"/>
    <x v="1"/>
    <x v="1"/>
    <x v="0"/>
    <x v="0"/>
    <x v="0"/>
    <x v="0"/>
    <x v="1"/>
    <x v="2"/>
    <x v="0"/>
    <x v="1"/>
    <x v="0"/>
    <x v="0"/>
    <x v="0"/>
    <x v="0"/>
    <s v="Mrs. Alex was was a pure delight to work with in resolving my housing issues... she was always very respectful and followed through with everything she told me she would do. Personally, she is a very sweet and thoughtful person and I hope that her superiors understand what kind of an asset that they have working for them... I consider her to be a blessing in my life and wish her the very best in her future. She was all around wonderful!"/>
    <m/>
    <x v="0"/>
    <m/>
    <x v="0"/>
    <x v="1"/>
    <x v="1"/>
    <x v="1"/>
    <m/>
    <m/>
    <s v="'CO': Completed"/>
  </r>
  <r>
    <s v="144828"/>
    <x v="57"/>
    <m/>
    <s v="20211201"/>
    <s v="17:01"/>
    <s v="422"/>
    <s v="7"/>
    <s v="422"/>
    <m/>
    <m/>
    <d v="2021-12-31T00:00:00"/>
    <x v="0"/>
    <x v="0"/>
    <x v="1"/>
    <x v="1"/>
    <n v="3"/>
    <x v="0"/>
    <x v="2"/>
    <x v="1"/>
    <x v="2"/>
    <x v="0"/>
    <x v="4"/>
    <x v="0"/>
    <x v="3"/>
    <x v="0"/>
    <x v="5"/>
    <x v="1"/>
    <x v="2"/>
    <x v="1"/>
    <x v="1"/>
    <x v="1"/>
    <x v="1"/>
    <x v="0"/>
    <x v="4"/>
    <x v="0"/>
    <x v="0"/>
    <x v="1"/>
    <x v="2"/>
    <x v="0"/>
    <x v="3"/>
    <x v="1"/>
    <x v="4"/>
    <x v="1"/>
    <x v="2"/>
    <x v="1"/>
    <x v="1"/>
    <x v="0"/>
    <x v="0"/>
    <x v="0"/>
    <x v="0"/>
    <x v="1"/>
    <x v="1"/>
    <x v="1"/>
    <x v="2"/>
    <m/>
    <m/>
    <x v="0"/>
    <m/>
    <x v="0"/>
    <x v="1"/>
    <x v="1"/>
    <x v="1"/>
    <m/>
    <m/>
    <s v="'CO': Completed"/>
  </r>
  <r>
    <s v="146365"/>
    <x v="58"/>
    <m/>
    <s v="20211031"/>
    <s v="07:08"/>
    <s v="387"/>
    <s v="6"/>
    <s v="387"/>
    <m/>
    <m/>
    <d v="2021-12-31T00:00:00"/>
    <x v="0"/>
    <x v="0"/>
    <x v="1"/>
    <x v="0"/>
    <n v="5"/>
    <x v="0"/>
    <x v="0"/>
    <x v="0"/>
    <x v="0"/>
    <x v="0"/>
    <x v="0"/>
    <x v="1"/>
    <x v="1"/>
    <x v="0"/>
    <x v="0"/>
    <x v="1"/>
    <x v="2"/>
    <x v="1"/>
    <x v="1"/>
    <x v="0"/>
    <x v="0"/>
    <x v="1"/>
    <x v="1"/>
    <x v="0"/>
    <x v="0"/>
    <x v="0"/>
    <x v="0"/>
    <x v="0"/>
    <x v="0"/>
    <x v="0"/>
    <x v="0"/>
    <x v="1"/>
    <x v="2"/>
    <x v="0"/>
    <x v="0"/>
    <x v="0"/>
    <x v="0"/>
    <x v="0"/>
    <x v="0"/>
    <x v="2"/>
    <x v="3"/>
    <x v="2"/>
    <x v="0"/>
    <s v="Sorry I hit wrong buttons on satisfaction, wasVery Satisfied with services and couldn't go back to fix it.  I was overwhelmed with the wonderful staff and services provided.  It helped take us out of an aweful situation and helped support us for our new residence."/>
    <m/>
    <x v="0"/>
    <m/>
    <x v="0"/>
    <x v="1"/>
    <x v="1"/>
    <x v="0"/>
    <m/>
    <m/>
    <s v="'CO': Completed"/>
  </r>
  <r>
    <s v="146882"/>
    <x v="45"/>
    <m/>
    <s v="20211227"/>
    <s v="13:18"/>
    <s v="297"/>
    <s v="5"/>
    <m/>
    <s v="I0"/>
    <s v="I0"/>
    <d v="2021-12-31T00:00:00"/>
    <x v="2"/>
    <x v="0"/>
    <x v="1"/>
    <x v="0"/>
    <n v="5"/>
    <x v="0"/>
    <x v="2"/>
    <x v="1"/>
    <x v="2"/>
    <x v="1"/>
    <x v="1"/>
    <x v="1"/>
    <x v="1"/>
    <x v="1"/>
    <x v="1"/>
    <x v="1"/>
    <x v="2"/>
    <x v="1"/>
    <x v="1"/>
    <x v="1"/>
    <x v="1"/>
    <x v="1"/>
    <x v="1"/>
    <x v="0"/>
    <x v="0"/>
    <x v="1"/>
    <x v="2"/>
    <x v="1"/>
    <x v="2"/>
    <x v="0"/>
    <x v="0"/>
    <x v="1"/>
    <x v="2"/>
    <x v="0"/>
    <x v="0"/>
    <x v="0"/>
    <x v="0"/>
    <x v="1"/>
    <x v="0"/>
    <x v="2"/>
    <x v="3"/>
    <x v="3"/>
    <x v="0"/>
    <m/>
    <m/>
    <x v="2"/>
    <m/>
    <x v="4"/>
    <x v="2"/>
    <x v="2"/>
    <x v="3"/>
    <m/>
    <m/>
    <s v="'I0': Interrupted"/>
  </r>
  <r>
    <s v="147207"/>
    <x v="59"/>
    <m/>
    <s v="20211208"/>
    <s v="17:32"/>
    <s v="681"/>
    <s v="11"/>
    <s v="681"/>
    <m/>
    <m/>
    <d v="2021-12-31T00:00:00"/>
    <x v="2"/>
    <x v="1"/>
    <x v="2"/>
    <x v="2"/>
    <n v="4"/>
    <x v="0"/>
    <x v="0"/>
    <x v="0"/>
    <x v="4"/>
    <x v="0"/>
    <x v="5"/>
    <x v="0"/>
    <x v="4"/>
    <x v="0"/>
    <x v="4"/>
    <x v="0"/>
    <x v="4"/>
    <x v="0"/>
    <x v="6"/>
    <x v="0"/>
    <x v="5"/>
    <x v="0"/>
    <x v="6"/>
    <x v="0"/>
    <x v="0"/>
    <x v="1"/>
    <x v="2"/>
    <x v="0"/>
    <x v="0"/>
    <x v="1"/>
    <x v="1"/>
    <x v="0"/>
    <x v="0"/>
    <x v="1"/>
    <x v="2"/>
    <x v="1"/>
    <x v="2"/>
    <x v="2"/>
    <x v="0"/>
    <x v="0"/>
    <x v="0"/>
    <x v="0"/>
    <x v="0"/>
    <s v="Meet my housing and initial cost. Very grateful."/>
    <m/>
    <x v="1"/>
    <s v="continue support with... Discharge upgrade Legal help with citizenship  issues.                    Public transportation support Driving license issues support Disability application assistance Irs filling and debt support"/>
    <x v="0"/>
    <x v="3"/>
    <x v="1"/>
    <x v="1"/>
    <m/>
    <m/>
    <s v="'CO': Completed"/>
  </r>
  <r>
    <s v="147313"/>
    <x v="60"/>
    <m/>
    <s v="20211126"/>
    <s v="01:25"/>
    <s v="516"/>
    <s v="9"/>
    <s v="516"/>
    <m/>
    <m/>
    <d v="2021-12-31T00:00:00"/>
    <x v="2"/>
    <x v="0"/>
    <x v="1"/>
    <x v="0"/>
    <n v="5"/>
    <x v="0"/>
    <x v="0"/>
    <x v="0"/>
    <x v="0"/>
    <x v="0"/>
    <x v="0"/>
    <x v="0"/>
    <x v="0"/>
    <x v="0"/>
    <x v="0"/>
    <x v="1"/>
    <x v="2"/>
    <x v="0"/>
    <x v="0"/>
    <x v="0"/>
    <x v="0"/>
    <x v="1"/>
    <x v="1"/>
    <x v="0"/>
    <x v="0"/>
    <x v="1"/>
    <x v="2"/>
    <x v="0"/>
    <x v="0"/>
    <x v="1"/>
    <x v="1"/>
    <x v="0"/>
    <x v="0"/>
    <x v="1"/>
    <x v="2"/>
    <x v="1"/>
    <x v="2"/>
    <x v="0"/>
    <x v="1"/>
    <x v="0"/>
    <x v="0"/>
    <x v="0"/>
    <x v="0"/>
    <s v="I worked with services in two counties and I was extremely impressed with the cohesiveness and thorough case management/professionalism/timeliness/compassionate care I received. So many people came together in such a wonderful caring way I feel so fortunate that I found the SSVF. -thank you from a truly grateful veteran"/>
    <m/>
    <x v="0"/>
    <m/>
    <x v="0"/>
    <x v="1"/>
    <x v="1"/>
    <x v="0"/>
    <m/>
    <m/>
    <s v="'CO': Completed"/>
  </r>
  <r>
    <s v="147327"/>
    <x v="28"/>
    <m/>
    <s v="20211214"/>
    <s v="18:06"/>
    <s v="418"/>
    <s v="7"/>
    <s v="418"/>
    <m/>
    <m/>
    <d v="2021-12-31T00:00:00"/>
    <x v="3"/>
    <x v="0"/>
    <x v="1"/>
    <x v="2"/>
    <n v="4"/>
    <x v="1"/>
    <x v="1"/>
    <x v="0"/>
    <x v="1"/>
    <x v="1"/>
    <x v="1"/>
    <x v="1"/>
    <x v="1"/>
    <x v="1"/>
    <x v="1"/>
    <x v="0"/>
    <x v="1"/>
    <x v="1"/>
    <x v="1"/>
    <x v="0"/>
    <x v="6"/>
    <x v="1"/>
    <x v="1"/>
    <x v="0"/>
    <x v="0"/>
    <x v="0"/>
    <x v="4"/>
    <x v="0"/>
    <x v="3"/>
    <x v="0"/>
    <x v="0"/>
    <x v="0"/>
    <x v="1"/>
    <x v="0"/>
    <x v="0"/>
    <x v="0"/>
    <x v="0"/>
    <x v="1"/>
    <x v="1"/>
    <x v="3"/>
    <x v="1"/>
    <x v="4"/>
    <x v="3"/>
    <s v="No"/>
    <s v="No"/>
    <x v="0"/>
    <m/>
    <x v="3"/>
    <x v="3"/>
    <x v="4"/>
    <x v="0"/>
    <m/>
    <m/>
    <s v="'CO': Completed"/>
  </r>
  <r>
    <s v="148162"/>
    <x v="61"/>
    <m/>
    <s v="20211109"/>
    <s v="21:24"/>
    <s v="943"/>
    <s v="16"/>
    <s v="943"/>
    <m/>
    <m/>
    <d v="2021-12-31T00:00:00"/>
    <x v="2"/>
    <x v="0"/>
    <x v="1"/>
    <x v="0"/>
    <n v="5"/>
    <x v="0"/>
    <x v="0"/>
    <x v="0"/>
    <x v="0"/>
    <x v="0"/>
    <x v="0"/>
    <x v="1"/>
    <x v="1"/>
    <x v="1"/>
    <x v="1"/>
    <x v="0"/>
    <x v="0"/>
    <x v="0"/>
    <x v="0"/>
    <x v="0"/>
    <x v="0"/>
    <x v="1"/>
    <x v="1"/>
    <x v="0"/>
    <x v="0"/>
    <x v="0"/>
    <x v="0"/>
    <x v="0"/>
    <x v="0"/>
    <x v="1"/>
    <x v="3"/>
    <x v="0"/>
    <x v="0"/>
    <x v="1"/>
    <x v="1"/>
    <x v="0"/>
    <x v="0"/>
    <x v="2"/>
    <x v="1"/>
    <x v="0"/>
    <x v="0"/>
    <x v="0"/>
    <x v="0"/>
    <s v="CONCERNED AND HELPFUL!"/>
    <m/>
    <x v="0"/>
    <m/>
    <x v="1"/>
    <x v="1"/>
    <x v="1"/>
    <x v="1"/>
    <m/>
    <m/>
    <s v="'CO': Completed"/>
  </r>
  <r>
    <s v="154015"/>
    <x v="45"/>
    <m/>
    <s v="20211022"/>
    <s v="17:34"/>
    <s v="194"/>
    <s v="3"/>
    <s v="194"/>
    <m/>
    <m/>
    <d v="2021-12-31T00:00:00"/>
    <x v="0"/>
    <x v="0"/>
    <x v="1"/>
    <x v="0"/>
    <n v="5"/>
    <x v="0"/>
    <x v="0"/>
    <x v="0"/>
    <x v="0"/>
    <x v="1"/>
    <x v="1"/>
    <x v="1"/>
    <x v="1"/>
    <x v="0"/>
    <x v="0"/>
    <x v="0"/>
    <x v="0"/>
    <x v="1"/>
    <x v="1"/>
    <x v="0"/>
    <x v="0"/>
    <x v="1"/>
    <x v="1"/>
    <x v="1"/>
    <x v="1"/>
    <x v="0"/>
    <x v="0"/>
    <x v="0"/>
    <x v="0"/>
    <x v="0"/>
    <x v="0"/>
    <x v="1"/>
    <x v="2"/>
    <x v="1"/>
    <x v="2"/>
    <x v="0"/>
    <x v="0"/>
    <x v="2"/>
    <x v="0"/>
    <x v="0"/>
    <x v="0"/>
    <x v="0"/>
    <x v="0"/>
    <s v="Kristen she was very helpful and understanding"/>
    <m/>
    <x v="0"/>
    <m/>
    <x v="3"/>
    <x v="1"/>
    <x v="5"/>
    <x v="0"/>
    <m/>
    <m/>
    <s v="'CO': Completed"/>
  </r>
  <r>
    <s v="154161"/>
    <x v="29"/>
    <m/>
    <s v="20211207"/>
    <s v="11:44"/>
    <s v="499"/>
    <s v="8"/>
    <s v="499"/>
    <m/>
    <m/>
    <d v="2021-12-31T00:00:00"/>
    <x v="0"/>
    <x v="1"/>
    <x v="2"/>
    <x v="1"/>
    <n v="3"/>
    <x v="0"/>
    <x v="0"/>
    <x v="0"/>
    <x v="1"/>
    <x v="0"/>
    <x v="3"/>
    <x v="0"/>
    <x v="2"/>
    <x v="0"/>
    <x v="2"/>
    <x v="0"/>
    <x v="1"/>
    <x v="1"/>
    <x v="1"/>
    <x v="1"/>
    <x v="1"/>
    <x v="1"/>
    <x v="1"/>
    <x v="0"/>
    <x v="0"/>
    <x v="1"/>
    <x v="2"/>
    <x v="0"/>
    <x v="1"/>
    <x v="1"/>
    <x v="3"/>
    <x v="0"/>
    <x v="1"/>
    <x v="0"/>
    <x v="0"/>
    <x v="0"/>
    <x v="0"/>
    <x v="2"/>
    <x v="1"/>
    <x v="4"/>
    <x v="4"/>
    <x v="4"/>
    <x v="2"/>
    <m/>
    <m/>
    <x v="0"/>
    <m/>
    <x v="0"/>
    <x v="0"/>
    <x v="1"/>
    <x v="1"/>
    <m/>
    <m/>
    <s v="'CO': Completed"/>
  </r>
  <r>
    <s v="154464"/>
    <x v="62"/>
    <m/>
    <s v="20211206"/>
    <s v="17:10"/>
    <s v="284"/>
    <s v="5"/>
    <s v="284"/>
    <m/>
    <m/>
    <d v="2021-12-31T00:00:00"/>
    <x v="0"/>
    <x v="1"/>
    <x v="2"/>
    <x v="0"/>
    <n v="5"/>
    <x v="0"/>
    <x v="0"/>
    <x v="0"/>
    <x v="4"/>
    <x v="0"/>
    <x v="2"/>
    <x v="1"/>
    <x v="1"/>
    <x v="1"/>
    <x v="1"/>
    <x v="1"/>
    <x v="2"/>
    <x v="1"/>
    <x v="1"/>
    <x v="1"/>
    <x v="1"/>
    <x v="1"/>
    <x v="1"/>
    <x v="0"/>
    <x v="0"/>
    <x v="1"/>
    <x v="2"/>
    <x v="0"/>
    <x v="4"/>
    <x v="1"/>
    <x v="3"/>
    <x v="1"/>
    <x v="2"/>
    <x v="0"/>
    <x v="0"/>
    <x v="0"/>
    <x v="0"/>
    <x v="1"/>
    <x v="0"/>
    <x v="0"/>
    <x v="0"/>
    <x v="3"/>
    <x v="0"/>
    <s v="Ms Carla went above and beyond helping. She made me not feel ashame fior help"/>
    <m/>
    <x v="0"/>
    <m/>
    <x v="1"/>
    <x v="1"/>
    <x v="1"/>
    <x v="0"/>
    <m/>
    <m/>
    <s v="'CO': Completed"/>
  </r>
  <r>
    <s v="154565"/>
    <x v="63"/>
    <m/>
    <s v="20211116"/>
    <s v="11:02"/>
    <s v="539"/>
    <s v="9"/>
    <s v="539"/>
    <m/>
    <m/>
    <d v="2021-12-31T00:00:00"/>
    <x v="0"/>
    <x v="0"/>
    <x v="1"/>
    <x v="0"/>
    <n v="5"/>
    <x v="0"/>
    <x v="0"/>
    <x v="0"/>
    <x v="0"/>
    <x v="1"/>
    <x v="1"/>
    <x v="1"/>
    <x v="1"/>
    <x v="0"/>
    <x v="0"/>
    <x v="1"/>
    <x v="2"/>
    <x v="1"/>
    <x v="1"/>
    <x v="1"/>
    <x v="1"/>
    <x v="1"/>
    <x v="1"/>
    <x v="0"/>
    <x v="0"/>
    <x v="0"/>
    <x v="0"/>
    <x v="0"/>
    <x v="0"/>
    <x v="0"/>
    <x v="0"/>
    <x v="1"/>
    <x v="2"/>
    <x v="0"/>
    <x v="0"/>
    <x v="0"/>
    <x v="0"/>
    <x v="2"/>
    <x v="1"/>
    <x v="2"/>
    <x v="0"/>
    <x v="0"/>
    <x v="0"/>
    <s v="Helped with rental"/>
    <m/>
    <x v="0"/>
    <m/>
    <x v="2"/>
    <x v="3"/>
    <x v="1"/>
    <x v="1"/>
    <m/>
    <m/>
    <s v="'CO': Completed"/>
  </r>
  <r>
    <s v="155105"/>
    <x v="58"/>
    <m/>
    <s v="20211230"/>
    <s v="23:55"/>
    <s v="598"/>
    <s v="10"/>
    <s v="785"/>
    <m/>
    <m/>
    <d v="2021-12-31T00:00:00"/>
    <x v="2"/>
    <x v="0"/>
    <x v="1"/>
    <x v="2"/>
    <n v="4"/>
    <x v="0"/>
    <x v="0"/>
    <x v="0"/>
    <x v="4"/>
    <x v="0"/>
    <x v="4"/>
    <x v="0"/>
    <x v="3"/>
    <x v="0"/>
    <x v="5"/>
    <x v="1"/>
    <x v="2"/>
    <x v="0"/>
    <x v="5"/>
    <x v="0"/>
    <x v="4"/>
    <x v="1"/>
    <x v="1"/>
    <x v="0"/>
    <x v="0"/>
    <x v="1"/>
    <x v="2"/>
    <x v="0"/>
    <x v="3"/>
    <x v="0"/>
    <x v="0"/>
    <x v="1"/>
    <x v="2"/>
    <x v="0"/>
    <x v="0"/>
    <x v="1"/>
    <x v="3"/>
    <x v="2"/>
    <x v="0"/>
    <x v="0"/>
    <x v="0"/>
    <x v="0"/>
    <x v="0"/>
    <s v="They were extremely helpful with guiding me to programs that could help me."/>
    <m/>
    <x v="0"/>
    <m/>
    <x v="1"/>
    <x v="1"/>
    <x v="1"/>
    <x v="1"/>
    <m/>
    <m/>
    <s v="'CO': Completed"/>
  </r>
  <r>
    <s v="157148"/>
    <x v="61"/>
    <m/>
    <s v="20211018"/>
    <s v="17:41"/>
    <s v="1551"/>
    <s v="26"/>
    <s v="1551"/>
    <m/>
    <m/>
    <d v="2021-12-31T00:00:00"/>
    <x v="2"/>
    <x v="0"/>
    <x v="0"/>
    <x v="0"/>
    <n v="5"/>
    <x v="0"/>
    <x v="0"/>
    <x v="0"/>
    <x v="0"/>
    <x v="0"/>
    <x v="6"/>
    <x v="1"/>
    <x v="1"/>
    <x v="1"/>
    <x v="1"/>
    <x v="1"/>
    <x v="2"/>
    <x v="1"/>
    <x v="1"/>
    <x v="1"/>
    <x v="1"/>
    <x v="0"/>
    <x v="6"/>
    <x v="0"/>
    <x v="0"/>
    <x v="0"/>
    <x v="3"/>
    <x v="0"/>
    <x v="4"/>
    <x v="1"/>
    <x v="3"/>
    <x v="0"/>
    <x v="5"/>
    <x v="1"/>
    <x v="1"/>
    <x v="0"/>
    <x v="0"/>
    <x v="1"/>
    <x v="1"/>
    <x v="3"/>
    <x v="1"/>
    <x v="3"/>
    <x v="3"/>
    <s v="I got a new rep"/>
    <s v="I had a bad rep"/>
    <x v="1"/>
    <s v="Fire the bad rep n hore someone who wants the work."/>
    <x v="2"/>
    <x v="0"/>
    <x v="0"/>
    <x v="1"/>
    <m/>
    <m/>
    <s v="'CO': Completed"/>
  </r>
  <r>
    <s v="157535"/>
    <x v="64"/>
    <m/>
    <s v="20211012"/>
    <s v="17:37"/>
    <s v="1035"/>
    <s v="17"/>
    <s v="1035"/>
    <m/>
    <m/>
    <d v="2021-12-31T00:00:00"/>
    <x v="2"/>
    <x v="0"/>
    <x v="1"/>
    <x v="2"/>
    <n v="4"/>
    <x v="0"/>
    <x v="0"/>
    <x v="0"/>
    <x v="4"/>
    <x v="0"/>
    <x v="5"/>
    <x v="0"/>
    <x v="4"/>
    <x v="0"/>
    <x v="5"/>
    <x v="1"/>
    <x v="2"/>
    <x v="1"/>
    <x v="1"/>
    <x v="0"/>
    <x v="4"/>
    <x v="1"/>
    <x v="1"/>
    <x v="0"/>
    <x v="0"/>
    <x v="1"/>
    <x v="2"/>
    <x v="0"/>
    <x v="1"/>
    <x v="0"/>
    <x v="0"/>
    <x v="0"/>
    <x v="4"/>
    <x v="0"/>
    <x v="0"/>
    <x v="1"/>
    <x v="4"/>
    <x v="0"/>
    <x v="1"/>
    <x v="4"/>
    <x v="1"/>
    <x v="4"/>
    <x v="0"/>
    <s v="She was attentive"/>
    <m/>
    <x v="0"/>
    <m/>
    <x v="1"/>
    <x v="1"/>
    <x v="1"/>
    <x v="0"/>
    <m/>
    <m/>
    <s v="'CO': Completed"/>
  </r>
  <r>
    <s v="158465"/>
    <x v="7"/>
    <m/>
    <s v="20211124"/>
    <s v="21:37"/>
    <s v="764"/>
    <s v="13"/>
    <s v="764"/>
    <m/>
    <m/>
    <d v="2021-12-31T00:00:00"/>
    <x v="0"/>
    <x v="1"/>
    <x v="2"/>
    <x v="0"/>
    <n v="5"/>
    <x v="0"/>
    <x v="0"/>
    <x v="0"/>
    <x v="0"/>
    <x v="0"/>
    <x v="0"/>
    <x v="0"/>
    <x v="0"/>
    <x v="0"/>
    <x v="0"/>
    <x v="1"/>
    <x v="2"/>
    <x v="1"/>
    <x v="1"/>
    <x v="1"/>
    <x v="1"/>
    <x v="1"/>
    <x v="1"/>
    <x v="0"/>
    <x v="0"/>
    <x v="1"/>
    <x v="2"/>
    <x v="0"/>
    <x v="4"/>
    <x v="1"/>
    <x v="1"/>
    <x v="0"/>
    <x v="0"/>
    <x v="0"/>
    <x v="0"/>
    <x v="0"/>
    <x v="0"/>
    <x v="1"/>
    <x v="1"/>
    <x v="0"/>
    <x v="0"/>
    <x v="0"/>
    <x v="0"/>
    <s v="They were awesome! Thanks Shandi !! Ashley!!"/>
    <m/>
    <x v="0"/>
    <m/>
    <x v="1"/>
    <x v="1"/>
    <x v="1"/>
    <x v="1"/>
    <m/>
    <m/>
    <s v="'CO': Completed"/>
  </r>
  <r>
    <s v="158865"/>
    <x v="65"/>
    <m/>
    <s v="20211109"/>
    <s v="11:11"/>
    <s v="937"/>
    <s v="16"/>
    <s v="937"/>
    <m/>
    <m/>
    <d v="2021-12-31T00:00:00"/>
    <x v="2"/>
    <x v="0"/>
    <x v="1"/>
    <x v="2"/>
    <n v="4"/>
    <x v="0"/>
    <x v="0"/>
    <x v="0"/>
    <x v="0"/>
    <x v="0"/>
    <x v="4"/>
    <x v="1"/>
    <x v="1"/>
    <x v="1"/>
    <x v="1"/>
    <x v="1"/>
    <x v="2"/>
    <x v="0"/>
    <x v="5"/>
    <x v="0"/>
    <x v="3"/>
    <x v="1"/>
    <x v="1"/>
    <x v="0"/>
    <x v="0"/>
    <x v="0"/>
    <x v="3"/>
    <x v="0"/>
    <x v="0"/>
    <x v="0"/>
    <x v="0"/>
    <x v="0"/>
    <x v="0"/>
    <x v="1"/>
    <x v="2"/>
    <x v="0"/>
    <x v="0"/>
    <x v="3"/>
    <x v="0"/>
    <x v="0"/>
    <x v="4"/>
    <x v="0"/>
    <x v="1"/>
    <m/>
    <s v="Mr Don Gripps was very dismissive towards me , He was rude and unwilling to hear anything that I had to say,he was helpful but he made me feel bad about needing help.it was difficult for me to ask for help from him."/>
    <x v="0"/>
    <m/>
    <x v="1"/>
    <x v="1"/>
    <x v="1"/>
    <x v="0"/>
    <m/>
    <m/>
    <s v="'CO': Completed"/>
  </r>
  <r>
    <s v="163875"/>
    <x v="66"/>
    <m/>
    <s v="20211210"/>
    <s v="18:48"/>
    <s v="399"/>
    <s v="7"/>
    <s v="879"/>
    <m/>
    <m/>
    <d v="2021-12-31T00:00:00"/>
    <x v="2"/>
    <x v="0"/>
    <x v="1"/>
    <x v="1"/>
    <n v="3"/>
    <x v="1"/>
    <x v="1"/>
    <x v="1"/>
    <x v="2"/>
    <x v="1"/>
    <x v="1"/>
    <x v="1"/>
    <x v="1"/>
    <x v="1"/>
    <x v="1"/>
    <x v="1"/>
    <x v="2"/>
    <x v="1"/>
    <x v="1"/>
    <x v="1"/>
    <x v="1"/>
    <x v="1"/>
    <x v="1"/>
    <x v="0"/>
    <x v="0"/>
    <x v="0"/>
    <x v="6"/>
    <x v="0"/>
    <x v="1"/>
    <x v="1"/>
    <x v="3"/>
    <x v="0"/>
    <x v="1"/>
    <x v="1"/>
    <x v="1"/>
    <x v="1"/>
    <x v="4"/>
    <x v="2"/>
    <x v="0"/>
    <x v="0"/>
    <x v="0"/>
    <x v="0"/>
    <x v="2"/>
    <m/>
    <m/>
    <x v="0"/>
    <m/>
    <x v="1"/>
    <x v="0"/>
    <x v="0"/>
    <x v="2"/>
    <m/>
    <m/>
    <s v="'CO': Completed"/>
  </r>
  <r>
    <s v="164356"/>
    <x v="67"/>
    <m/>
    <s v="20211203"/>
    <s v="11:02"/>
    <s v="1426"/>
    <s v="24"/>
    <s v="1426"/>
    <m/>
    <m/>
    <d v="2021-12-31T00:00:00"/>
    <x v="2"/>
    <x v="1"/>
    <x v="2"/>
    <x v="0"/>
    <n v="5"/>
    <x v="1"/>
    <x v="1"/>
    <x v="0"/>
    <x v="4"/>
    <x v="0"/>
    <x v="4"/>
    <x v="1"/>
    <x v="1"/>
    <x v="1"/>
    <x v="1"/>
    <x v="0"/>
    <x v="1"/>
    <x v="0"/>
    <x v="2"/>
    <x v="0"/>
    <x v="6"/>
    <x v="1"/>
    <x v="1"/>
    <x v="0"/>
    <x v="0"/>
    <x v="1"/>
    <x v="2"/>
    <x v="0"/>
    <x v="0"/>
    <x v="1"/>
    <x v="3"/>
    <x v="0"/>
    <x v="0"/>
    <x v="0"/>
    <x v="0"/>
    <x v="0"/>
    <x v="0"/>
    <x v="1"/>
    <x v="0"/>
    <x v="0"/>
    <x v="0"/>
    <x v="0"/>
    <x v="0"/>
    <s v="Marsha helped me, and  Tandy Low was just great!!!"/>
    <m/>
    <x v="0"/>
    <m/>
    <x v="0"/>
    <x v="0"/>
    <x v="1"/>
    <x v="1"/>
    <m/>
    <m/>
    <s v="'CO': Completed"/>
  </r>
  <r>
    <s v="164721"/>
    <x v="68"/>
    <m/>
    <s v="20211102"/>
    <s v="09:46"/>
    <s v="290"/>
    <s v="5"/>
    <s v="291"/>
    <m/>
    <m/>
    <d v="2021-12-31T00:00:00"/>
    <x v="2"/>
    <x v="0"/>
    <x v="1"/>
    <x v="2"/>
    <n v="4"/>
    <x v="0"/>
    <x v="0"/>
    <x v="1"/>
    <x v="2"/>
    <x v="1"/>
    <x v="1"/>
    <x v="1"/>
    <x v="1"/>
    <x v="1"/>
    <x v="1"/>
    <x v="1"/>
    <x v="2"/>
    <x v="1"/>
    <x v="1"/>
    <x v="1"/>
    <x v="1"/>
    <x v="1"/>
    <x v="1"/>
    <x v="0"/>
    <x v="0"/>
    <x v="1"/>
    <x v="2"/>
    <x v="1"/>
    <x v="2"/>
    <x v="0"/>
    <x v="0"/>
    <x v="1"/>
    <x v="2"/>
    <x v="0"/>
    <x v="0"/>
    <x v="0"/>
    <x v="0"/>
    <x v="1"/>
    <x v="1"/>
    <x v="0"/>
    <x v="0"/>
    <x v="0"/>
    <x v="0"/>
    <s v="Very helpful"/>
    <m/>
    <x v="0"/>
    <m/>
    <x v="0"/>
    <x v="1"/>
    <x v="1"/>
    <x v="1"/>
    <m/>
    <m/>
    <s v="'CO': Completed"/>
  </r>
  <r>
    <s v="165542"/>
    <x v="1"/>
    <m/>
    <s v="20211202"/>
    <s v="10:45"/>
    <s v="520"/>
    <s v="9"/>
    <s v="520"/>
    <m/>
    <m/>
    <d v="2021-12-31T00:00:00"/>
    <x v="2"/>
    <x v="0"/>
    <x v="1"/>
    <x v="0"/>
    <n v="5"/>
    <x v="0"/>
    <x v="0"/>
    <x v="0"/>
    <x v="0"/>
    <x v="1"/>
    <x v="1"/>
    <x v="1"/>
    <x v="1"/>
    <x v="1"/>
    <x v="1"/>
    <x v="1"/>
    <x v="2"/>
    <x v="1"/>
    <x v="1"/>
    <x v="1"/>
    <x v="1"/>
    <x v="1"/>
    <x v="1"/>
    <x v="0"/>
    <x v="0"/>
    <x v="1"/>
    <x v="2"/>
    <x v="0"/>
    <x v="0"/>
    <x v="1"/>
    <x v="1"/>
    <x v="0"/>
    <x v="0"/>
    <x v="0"/>
    <x v="0"/>
    <x v="0"/>
    <x v="0"/>
    <x v="1"/>
    <x v="1"/>
    <x v="0"/>
    <x v="0"/>
    <x v="0"/>
    <x v="0"/>
    <s v="I'm very pleased and appreciate the services I received and would recommend other veterans to contact them."/>
    <m/>
    <x v="0"/>
    <m/>
    <x v="1"/>
    <x v="1"/>
    <x v="4"/>
    <x v="1"/>
    <m/>
    <m/>
    <s v="'CO': Completed"/>
  </r>
  <r>
    <s v="166442"/>
    <x v="36"/>
    <m/>
    <s v="20211102"/>
    <s v="16:30"/>
    <s v="422"/>
    <s v="7"/>
    <s v="422"/>
    <m/>
    <m/>
    <d v="2021-12-31T00:00:00"/>
    <x v="0"/>
    <x v="0"/>
    <x v="1"/>
    <x v="1"/>
    <n v="3"/>
    <x v="1"/>
    <x v="1"/>
    <x v="1"/>
    <x v="2"/>
    <x v="1"/>
    <x v="1"/>
    <x v="1"/>
    <x v="1"/>
    <x v="1"/>
    <x v="1"/>
    <x v="1"/>
    <x v="2"/>
    <x v="1"/>
    <x v="1"/>
    <x v="1"/>
    <x v="1"/>
    <x v="1"/>
    <x v="1"/>
    <x v="0"/>
    <x v="0"/>
    <x v="1"/>
    <x v="2"/>
    <x v="0"/>
    <x v="1"/>
    <x v="0"/>
    <x v="0"/>
    <x v="1"/>
    <x v="2"/>
    <x v="1"/>
    <x v="3"/>
    <x v="0"/>
    <x v="0"/>
    <x v="1"/>
    <x v="1"/>
    <x v="4"/>
    <x v="1"/>
    <x v="3"/>
    <x v="2"/>
    <m/>
    <m/>
    <x v="0"/>
    <m/>
    <x v="0"/>
    <x v="3"/>
    <x v="1"/>
    <x v="1"/>
    <m/>
    <m/>
    <s v="'CO': Completed"/>
  </r>
  <r>
    <s v="168174"/>
    <x v="44"/>
    <m/>
    <s v="20211031"/>
    <s v="17:51"/>
    <s v="423"/>
    <s v="7"/>
    <s v="423"/>
    <m/>
    <m/>
    <d v="2021-12-31T00:00:00"/>
    <x v="2"/>
    <x v="0"/>
    <x v="1"/>
    <x v="1"/>
    <n v="3"/>
    <x v="1"/>
    <x v="1"/>
    <x v="1"/>
    <x v="2"/>
    <x v="1"/>
    <x v="1"/>
    <x v="1"/>
    <x v="1"/>
    <x v="1"/>
    <x v="1"/>
    <x v="1"/>
    <x v="2"/>
    <x v="1"/>
    <x v="1"/>
    <x v="1"/>
    <x v="1"/>
    <x v="1"/>
    <x v="1"/>
    <x v="0"/>
    <x v="0"/>
    <x v="0"/>
    <x v="5"/>
    <x v="0"/>
    <x v="6"/>
    <x v="0"/>
    <x v="0"/>
    <x v="0"/>
    <x v="5"/>
    <x v="0"/>
    <x v="0"/>
    <x v="0"/>
    <x v="0"/>
    <x v="1"/>
    <x v="0"/>
    <x v="4"/>
    <x v="4"/>
    <x v="1"/>
    <x v="2"/>
    <m/>
    <m/>
    <x v="0"/>
    <m/>
    <x v="0"/>
    <x v="1"/>
    <x v="1"/>
    <x v="1"/>
    <m/>
    <m/>
    <s v="'CO': Completed"/>
  </r>
  <r>
    <s v="171634"/>
    <x v="3"/>
    <m/>
    <s v="20211026"/>
    <s v="22:23"/>
    <s v="1637"/>
    <s v="27"/>
    <s v="1637"/>
    <m/>
    <m/>
    <d v="2021-12-31T00:00:00"/>
    <x v="2"/>
    <x v="0"/>
    <x v="1"/>
    <x v="0"/>
    <n v="5"/>
    <x v="0"/>
    <x v="0"/>
    <x v="0"/>
    <x v="0"/>
    <x v="0"/>
    <x v="0"/>
    <x v="0"/>
    <x v="0"/>
    <x v="0"/>
    <x v="0"/>
    <x v="1"/>
    <x v="2"/>
    <x v="0"/>
    <x v="0"/>
    <x v="0"/>
    <x v="0"/>
    <x v="0"/>
    <x v="0"/>
    <x v="0"/>
    <x v="0"/>
    <x v="0"/>
    <x v="0"/>
    <x v="0"/>
    <x v="0"/>
    <x v="1"/>
    <x v="1"/>
    <x v="1"/>
    <x v="2"/>
    <x v="0"/>
    <x v="0"/>
    <x v="0"/>
    <x v="0"/>
    <x v="1"/>
    <x v="0"/>
    <x v="0"/>
    <x v="0"/>
    <x v="0"/>
    <x v="0"/>
    <s v="Mrs. Walker is very knowledgeable and accessible. She ABSOLUTELY went above &amp; beyond to ensure I succeeded in becoming fiancially stable and self-reliant. I leave this program knowing I'm finally in a position, where I can focus on health and overall quality of life. Mrs. Walker keeps her halo in hidden but I'm convince she was heaven sent ï¿½ï¿½ï¿½ï¿½."/>
    <m/>
    <x v="1"/>
    <s v="I would loved a sheet... with all the programs, grants, and funds available to the participants in the SSVF Program. This sheet would be used by clients and their case manager to help create and fund...  job training and/or trade school endeavors. ( gas cards)"/>
    <x v="1"/>
    <x v="1"/>
    <x v="1"/>
    <x v="1"/>
    <m/>
    <m/>
    <s v="'CO': Completed"/>
  </r>
  <r>
    <s v="171792"/>
    <x v="69"/>
    <m/>
    <s v="20211210"/>
    <s v="15:54"/>
    <s v="694"/>
    <s v="12"/>
    <s v="762"/>
    <m/>
    <m/>
    <d v="2021-12-31T00:00:00"/>
    <x v="2"/>
    <x v="0"/>
    <x v="1"/>
    <x v="0"/>
    <n v="5"/>
    <x v="0"/>
    <x v="0"/>
    <x v="1"/>
    <x v="2"/>
    <x v="1"/>
    <x v="1"/>
    <x v="1"/>
    <x v="1"/>
    <x v="1"/>
    <x v="1"/>
    <x v="1"/>
    <x v="2"/>
    <x v="1"/>
    <x v="1"/>
    <x v="1"/>
    <x v="1"/>
    <x v="1"/>
    <x v="1"/>
    <x v="0"/>
    <x v="0"/>
    <x v="1"/>
    <x v="2"/>
    <x v="1"/>
    <x v="2"/>
    <x v="0"/>
    <x v="0"/>
    <x v="1"/>
    <x v="2"/>
    <x v="0"/>
    <x v="0"/>
    <x v="1"/>
    <x v="2"/>
    <x v="1"/>
    <x v="1"/>
    <x v="0"/>
    <x v="0"/>
    <x v="0"/>
    <x v="0"/>
    <s v="The Tallahassee SSVF really helped me through a tough period in my life. All the staff were professional and courteous. However, I would like to say that Mike Solomon and my caseworker Jude were the most involved with my case. These two gentlemen assisted me with getting repairs done to my vehicle so that I could continue to work. In addition, Mr. Solomon gave me a clothing voucher and purchased some shirts that I could wear on interviews. Both Mike and Jude were positive and never treated me like I did not matter. They were both kind and understanding. I am grateful that they were my caseworkers."/>
    <m/>
    <x v="1"/>
    <s v="SSVF provides valuable and needed services. Expand the number staff and amount of funding so that even more veterans can be helped."/>
    <x v="1"/>
    <x v="1"/>
    <x v="1"/>
    <x v="1"/>
    <m/>
    <m/>
    <s v="'CO': Completed"/>
  </r>
  <r>
    <s v="172525"/>
    <x v="70"/>
    <m/>
    <s v="20211019"/>
    <s v="21:39"/>
    <s v="492"/>
    <s v="8"/>
    <s v="492"/>
    <m/>
    <m/>
    <d v="2021-12-31T00:00:00"/>
    <x v="2"/>
    <x v="0"/>
    <x v="1"/>
    <x v="0"/>
    <n v="5"/>
    <x v="1"/>
    <x v="1"/>
    <x v="1"/>
    <x v="2"/>
    <x v="0"/>
    <x v="5"/>
    <x v="1"/>
    <x v="1"/>
    <x v="1"/>
    <x v="1"/>
    <x v="1"/>
    <x v="2"/>
    <x v="0"/>
    <x v="2"/>
    <x v="0"/>
    <x v="6"/>
    <x v="0"/>
    <x v="0"/>
    <x v="0"/>
    <x v="0"/>
    <x v="0"/>
    <x v="4"/>
    <x v="1"/>
    <x v="2"/>
    <x v="0"/>
    <x v="0"/>
    <x v="1"/>
    <x v="2"/>
    <x v="1"/>
    <x v="1"/>
    <x v="0"/>
    <x v="0"/>
    <x v="1"/>
    <x v="1"/>
    <x v="4"/>
    <x v="1"/>
    <x v="4"/>
    <x v="2"/>
    <m/>
    <m/>
    <x v="0"/>
    <m/>
    <x v="2"/>
    <x v="0"/>
    <x v="1"/>
    <x v="1"/>
    <m/>
    <m/>
    <s v="'CO': Completed"/>
  </r>
  <r>
    <s v="173914"/>
    <x v="71"/>
    <m/>
    <s v="20211018"/>
    <s v="17:58"/>
    <s v="733"/>
    <s v="12"/>
    <s v="733"/>
    <m/>
    <m/>
    <d v="2021-12-31T00:00:00"/>
    <x v="2"/>
    <x v="0"/>
    <x v="1"/>
    <x v="0"/>
    <n v="5"/>
    <x v="0"/>
    <x v="0"/>
    <x v="0"/>
    <x v="0"/>
    <x v="1"/>
    <x v="1"/>
    <x v="1"/>
    <x v="1"/>
    <x v="1"/>
    <x v="1"/>
    <x v="1"/>
    <x v="2"/>
    <x v="1"/>
    <x v="1"/>
    <x v="1"/>
    <x v="1"/>
    <x v="1"/>
    <x v="1"/>
    <x v="0"/>
    <x v="0"/>
    <x v="0"/>
    <x v="0"/>
    <x v="0"/>
    <x v="0"/>
    <x v="0"/>
    <x v="0"/>
    <x v="0"/>
    <x v="0"/>
    <x v="0"/>
    <x v="0"/>
    <x v="0"/>
    <x v="0"/>
    <x v="1"/>
    <x v="1"/>
    <x v="0"/>
    <x v="0"/>
    <x v="0"/>
    <x v="0"/>
    <s v="Brenna Richardson is in awesome person!  She helped me get out of a very stressful living situation that would have ended badly without her help."/>
    <m/>
    <x v="1"/>
    <s v="The program needs better advertising.  I would never have known about it if it wasn't for my VA coordinator."/>
    <x v="0"/>
    <x v="1"/>
    <x v="1"/>
    <x v="1"/>
    <m/>
    <m/>
    <s v="'CO': Completed"/>
  </r>
  <r>
    <s v="175005"/>
    <x v="59"/>
    <m/>
    <s v="20211203"/>
    <s v="17:02"/>
    <s v="155"/>
    <s v="3"/>
    <s v="156"/>
    <m/>
    <m/>
    <d v="2021-12-31T00:00:00"/>
    <x v="2"/>
    <x v="0"/>
    <x v="1"/>
    <x v="0"/>
    <n v="5"/>
    <x v="0"/>
    <x v="0"/>
    <x v="0"/>
    <x v="0"/>
    <x v="0"/>
    <x v="0"/>
    <x v="1"/>
    <x v="1"/>
    <x v="1"/>
    <x v="1"/>
    <x v="1"/>
    <x v="2"/>
    <x v="1"/>
    <x v="1"/>
    <x v="1"/>
    <x v="1"/>
    <x v="1"/>
    <x v="1"/>
    <x v="0"/>
    <x v="0"/>
    <x v="1"/>
    <x v="2"/>
    <x v="0"/>
    <x v="0"/>
    <x v="1"/>
    <x v="1"/>
    <x v="1"/>
    <x v="2"/>
    <x v="0"/>
    <x v="0"/>
    <x v="0"/>
    <x v="0"/>
    <x v="2"/>
    <x v="0"/>
    <x v="0"/>
    <x v="0"/>
    <x v="0"/>
    <x v="2"/>
    <m/>
    <m/>
    <x v="0"/>
    <m/>
    <x v="0"/>
    <x v="1"/>
    <x v="1"/>
    <x v="1"/>
    <m/>
    <m/>
    <s v="'CO': Completed"/>
  </r>
  <r>
    <s v="175078"/>
    <x v="34"/>
    <m/>
    <s v="20211022"/>
    <s v="16:38"/>
    <s v="251"/>
    <s v="4"/>
    <s v="251"/>
    <m/>
    <m/>
    <d v="2021-12-31T00:00:00"/>
    <x v="2"/>
    <x v="0"/>
    <x v="1"/>
    <x v="0"/>
    <n v="5"/>
    <x v="0"/>
    <x v="0"/>
    <x v="0"/>
    <x v="0"/>
    <x v="1"/>
    <x v="1"/>
    <x v="1"/>
    <x v="1"/>
    <x v="1"/>
    <x v="1"/>
    <x v="1"/>
    <x v="2"/>
    <x v="1"/>
    <x v="1"/>
    <x v="1"/>
    <x v="1"/>
    <x v="1"/>
    <x v="1"/>
    <x v="0"/>
    <x v="0"/>
    <x v="1"/>
    <x v="2"/>
    <x v="1"/>
    <x v="2"/>
    <x v="0"/>
    <x v="0"/>
    <x v="1"/>
    <x v="2"/>
    <x v="0"/>
    <x v="0"/>
    <x v="0"/>
    <x v="0"/>
    <x v="1"/>
    <x v="1"/>
    <x v="2"/>
    <x v="3"/>
    <x v="2"/>
    <x v="2"/>
    <m/>
    <m/>
    <x v="0"/>
    <m/>
    <x v="1"/>
    <x v="1"/>
    <x v="1"/>
    <x v="1"/>
    <m/>
    <m/>
    <s v="'CO': Completed"/>
  </r>
  <r>
    <s v="175546"/>
    <x v="72"/>
    <m/>
    <s v="20211116"/>
    <s v="10:33"/>
    <s v="509"/>
    <s v="8"/>
    <m/>
    <s v="'CO': Completed"/>
    <s v="'CO': Completed"/>
    <d v="2021-12-31T00:00:00"/>
    <x v="2"/>
    <x v="0"/>
    <x v="1"/>
    <x v="0"/>
    <n v="5"/>
    <x v="0"/>
    <x v="2"/>
    <x v="0"/>
    <x v="0"/>
    <x v="1"/>
    <x v="1"/>
    <x v="1"/>
    <x v="1"/>
    <x v="0"/>
    <x v="0"/>
    <x v="1"/>
    <x v="2"/>
    <x v="1"/>
    <x v="1"/>
    <x v="1"/>
    <x v="1"/>
    <x v="1"/>
    <x v="1"/>
    <x v="0"/>
    <x v="0"/>
    <x v="0"/>
    <x v="0"/>
    <x v="0"/>
    <x v="0"/>
    <x v="0"/>
    <x v="0"/>
    <x v="0"/>
    <x v="0"/>
    <x v="0"/>
    <x v="0"/>
    <x v="1"/>
    <x v="2"/>
    <x v="0"/>
    <x v="1"/>
    <x v="2"/>
    <x v="3"/>
    <x v="2"/>
    <x v="2"/>
    <m/>
    <m/>
    <x v="0"/>
    <m/>
    <x v="0"/>
    <x v="1"/>
    <x v="1"/>
    <x v="1"/>
    <s v="'CO': Completed"/>
    <n v="1"/>
    <s v="'I0': Interrupted"/>
  </r>
  <r>
    <s v="175667"/>
    <x v="73"/>
    <m/>
    <s v="20211021"/>
    <s v="05:51"/>
    <s v="487"/>
    <s v="8"/>
    <s v="487"/>
    <m/>
    <m/>
    <d v="2021-12-31T00:00:00"/>
    <x v="0"/>
    <x v="1"/>
    <x v="2"/>
    <x v="0"/>
    <n v="5"/>
    <x v="0"/>
    <x v="0"/>
    <x v="0"/>
    <x v="0"/>
    <x v="1"/>
    <x v="1"/>
    <x v="1"/>
    <x v="1"/>
    <x v="0"/>
    <x v="2"/>
    <x v="1"/>
    <x v="2"/>
    <x v="0"/>
    <x v="3"/>
    <x v="0"/>
    <x v="6"/>
    <x v="1"/>
    <x v="1"/>
    <x v="0"/>
    <x v="0"/>
    <x v="0"/>
    <x v="0"/>
    <x v="0"/>
    <x v="0"/>
    <x v="1"/>
    <x v="1"/>
    <x v="0"/>
    <x v="1"/>
    <x v="1"/>
    <x v="1"/>
    <x v="0"/>
    <x v="0"/>
    <x v="1"/>
    <x v="1"/>
    <x v="0"/>
    <x v="0"/>
    <x v="0"/>
    <x v="3"/>
    <s v="They need to be more timely on when they do the section 8 inspections of the apartments they help you find we still have not gotten it so we still have not been able to move into the apartment"/>
    <s v="They just need to be more timely with what they need to do to get us placed into an apartment or a house"/>
    <x v="0"/>
    <m/>
    <x v="1"/>
    <x v="0"/>
    <x v="1"/>
    <x v="0"/>
    <m/>
    <m/>
    <s v="'CO': Completed"/>
  </r>
  <r>
    <s v="176277"/>
    <x v="74"/>
    <m/>
    <s v="20211210"/>
    <s v="19:41"/>
    <s v="324"/>
    <s v="5"/>
    <s v="324"/>
    <m/>
    <m/>
    <d v="2021-12-31T00:00:00"/>
    <x v="3"/>
    <x v="0"/>
    <x v="1"/>
    <x v="0"/>
    <n v="5"/>
    <x v="0"/>
    <x v="0"/>
    <x v="0"/>
    <x v="0"/>
    <x v="1"/>
    <x v="1"/>
    <x v="1"/>
    <x v="1"/>
    <x v="1"/>
    <x v="1"/>
    <x v="0"/>
    <x v="0"/>
    <x v="0"/>
    <x v="2"/>
    <x v="0"/>
    <x v="6"/>
    <x v="0"/>
    <x v="0"/>
    <x v="0"/>
    <x v="0"/>
    <x v="0"/>
    <x v="0"/>
    <x v="0"/>
    <x v="0"/>
    <x v="1"/>
    <x v="1"/>
    <x v="0"/>
    <x v="0"/>
    <x v="1"/>
    <x v="2"/>
    <x v="1"/>
    <x v="2"/>
    <x v="2"/>
    <x v="0"/>
    <x v="0"/>
    <x v="0"/>
    <x v="0"/>
    <x v="0"/>
    <s v="They listened and tried to help with everything I was in need of. I owe this program so much!"/>
    <m/>
    <x v="0"/>
    <m/>
    <x v="0"/>
    <x v="1"/>
    <x v="1"/>
    <x v="0"/>
    <m/>
    <m/>
    <s v="'CO': Completed"/>
  </r>
  <r>
    <s v="177027"/>
    <x v="33"/>
    <m/>
    <s v="20211110"/>
    <s v="17:20"/>
    <s v="879"/>
    <s v="15"/>
    <s v="879"/>
    <m/>
    <m/>
    <d v="2021-12-31T00:00:00"/>
    <x v="2"/>
    <x v="0"/>
    <x v="1"/>
    <x v="2"/>
    <n v="4"/>
    <x v="0"/>
    <x v="0"/>
    <x v="0"/>
    <x v="4"/>
    <x v="0"/>
    <x v="4"/>
    <x v="0"/>
    <x v="2"/>
    <x v="1"/>
    <x v="1"/>
    <x v="1"/>
    <x v="2"/>
    <x v="1"/>
    <x v="1"/>
    <x v="0"/>
    <x v="6"/>
    <x v="1"/>
    <x v="1"/>
    <x v="0"/>
    <x v="0"/>
    <x v="0"/>
    <x v="3"/>
    <x v="0"/>
    <x v="4"/>
    <x v="1"/>
    <x v="3"/>
    <x v="0"/>
    <x v="1"/>
    <x v="0"/>
    <x v="0"/>
    <x v="1"/>
    <x v="6"/>
    <x v="3"/>
    <x v="0"/>
    <x v="2"/>
    <x v="4"/>
    <x v="0"/>
    <x v="3"/>
    <s v="Ms Vitter was the best case worker in Louisiana. Ms Yolanda is here in New Mexico. SYDNEY made things impossible. Was rude refused to assist me."/>
    <s v="Sydney was mean. Had no compassion for my homeless ness caused by hurricane ida. Refused to assist me. Ms Yolanda jumped in at the last minute as they were turning my nearly broke homeless  60 yr old self out of the transitional housing office."/>
    <x v="1"/>
    <s v="Hire employees with compassion for ALL veterans"/>
    <x v="2"/>
    <x v="0"/>
    <x v="0"/>
    <x v="0"/>
    <m/>
    <m/>
    <s v="'CO': Completed"/>
  </r>
  <r>
    <s v="177156"/>
    <x v="75"/>
    <m/>
    <s v="20211020"/>
    <s v="17:01"/>
    <s v="297"/>
    <s v="5"/>
    <s v="297"/>
    <m/>
    <m/>
    <d v="2021-12-31T00:00:00"/>
    <x v="1"/>
    <x v="0"/>
    <x v="1"/>
    <x v="2"/>
    <n v="4"/>
    <x v="0"/>
    <x v="0"/>
    <x v="0"/>
    <x v="0"/>
    <x v="0"/>
    <x v="4"/>
    <x v="1"/>
    <x v="1"/>
    <x v="0"/>
    <x v="0"/>
    <x v="0"/>
    <x v="0"/>
    <x v="1"/>
    <x v="1"/>
    <x v="0"/>
    <x v="0"/>
    <x v="0"/>
    <x v="6"/>
    <x v="1"/>
    <x v="2"/>
    <x v="1"/>
    <x v="2"/>
    <x v="0"/>
    <x v="0"/>
    <x v="0"/>
    <x v="0"/>
    <x v="0"/>
    <x v="0"/>
    <x v="0"/>
    <x v="0"/>
    <x v="1"/>
    <x v="2"/>
    <x v="1"/>
    <x v="1"/>
    <x v="0"/>
    <x v="0"/>
    <x v="0"/>
    <x v="0"/>
    <s v="Ms Chloe Collins always kept me up to date and made sure I had all the necessities I needed when I moved into permanent housing ."/>
    <m/>
    <x v="0"/>
    <m/>
    <x v="1"/>
    <x v="1"/>
    <x v="1"/>
    <x v="0"/>
    <m/>
    <m/>
    <s v="'CO': Completed"/>
  </r>
  <r>
    <s v="181826"/>
    <x v="19"/>
    <m/>
    <s v="20211209"/>
    <s v="16:46"/>
    <s v="434"/>
    <s v="7"/>
    <s v="434"/>
    <m/>
    <m/>
    <d v="2021-12-31T00:00:00"/>
    <x v="2"/>
    <x v="0"/>
    <x v="0"/>
    <x v="2"/>
    <n v="4"/>
    <x v="0"/>
    <x v="0"/>
    <x v="0"/>
    <x v="4"/>
    <x v="0"/>
    <x v="4"/>
    <x v="0"/>
    <x v="0"/>
    <x v="0"/>
    <x v="3"/>
    <x v="0"/>
    <x v="3"/>
    <x v="0"/>
    <x v="3"/>
    <x v="0"/>
    <x v="2"/>
    <x v="1"/>
    <x v="1"/>
    <x v="0"/>
    <x v="0"/>
    <x v="0"/>
    <x v="6"/>
    <x v="0"/>
    <x v="5"/>
    <x v="1"/>
    <x v="5"/>
    <x v="1"/>
    <x v="2"/>
    <x v="1"/>
    <x v="4"/>
    <x v="0"/>
    <x v="0"/>
    <x v="2"/>
    <x v="1"/>
    <x v="0"/>
    <x v="4"/>
    <x v="3"/>
    <x v="3"/>
    <s v="Kent, James, Lisa, April were amazing individuals who helped me get on my feet and got me a job and were there for me in my times of emotional support."/>
    <s v="There were any housing list available or anything to choose from when I became eligible for the benefit. I had to source and find landlord that would receive my benefit."/>
    <x v="0"/>
    <m/>
    <x v="1"/>
    <x v="1"/>
    <x v="3"/>
    <x v="1"/>
    <m/>
    <m/>
    <s v="'CO': Completed"/>
  </r>
  <r>
    <s v="183191"/>
    <x v="76"/>
    <m/>
    <s v="20211112"/>
    <s v="11:32"/>
    <s v="380"/>
    <s v="6"/>
    <s v="380"/>
    <m/>
    <m/>
    <d v="2021-12-31T00:00:00"/>
    <x v="1"/>
    <x v="1"/>
    <x v="2"/>
    <x v="0"/>
    <n v="5"/>
    <x v="0"/>
    <x v="0"/>
    <x v="1"/>
    <x v="2"/>
    <x v="0"/>
    <x v="0"/>
    <x v="1"/>
    <x v="1"/>
    <x v="1"/>
    <x v="1"/>
    <x v="1"/>
    <x v="2"/>
    <x v="0"/>
    <x v="0"/>
    <x v="0"/>
    <x v="3"/>
    <x v="1"/>
    <x v="1"/>
    <x v="0"/>
    <x v="0"/>
    <x v="1"/>
    <x v="2"/>
    <x v="0"/>
    <x v="0"/>
    <x v="1"/>
    <x v="1"/>
    <x v="0"/>
    <x v="0"/>
    <x v="0"/>
    <x v="0"/>
    <x v="1"/>
    <x v="2"/>
    <x v="1"/>
    <x v="1"/>
    <x v="0"/>
    <x v="0"/>
    <x v="0"/>
    <x v="0"/>
    <s v="The ssvf was amazing. They were very accommodating and knowledgeable.  I appreciate all the help they gave me and my family."/>
    <m/>
    <x v="0"/>
    <m/>
    <x v="0"/>
    <x v="1"/>
    <x v="1"/>
    <x v="1"/>
    <m/>
    <m/>
    <s v="'CO': Completed"/>
  </r>
  <r>
    <s v="184445"/>
    <x v="7"/>
    <m/>
    <s v="20211111"/>
    <s v="19:28"/>
    <s v="607"/>
    <s v="10"/>
    <s v="607"/>
    <m/>
    <m/>
    <d v="2021-12-31T00:00:00"/>
    <x v="0"/>
    <x v="0"/>
    <x v="1"/>
    <x v="4"/>
    <n v="1"/>
    <x v="1"/>
    <x v="1"/>
    <x v="0"/>
    <x v="3"/>
    <x v="1"/>
    <x v="1"/>
    <x v="1"/>
    <x v="1"/>
    <x v="0"/>
    <x v="2"/>
    <x v="0"/>
    <x v="1"/>
    <x v="0"/>
    <x v="2"/>
    <x v="0"/>
    <x v="6"/>
    <x v="0"/>
    <x v="4"/>
    <x v="0"/>
    <x v="0"/>
    <x v="0"/>
    <x v="6"/>
    <x v="0"/>
    <x v="5"/>
    <x v="1"/>
    <x v="5"/>
    <x v="0"/>
    <x v="3"/>
    <x v="1"/>
    <x v="1"/>
    <x v="1"/>
    <x v="4"/>
    <x v="3"/>
    <x v="0"/>
    <x v="2"/>
    <x v="3"/>
    <x v="2"/>
    <x v="3"/>
    <m/>
    <m/>
    <x v="2"/>
    <m/>
    <x v="4"/>
    <x v="2"/>
    <x v="2"/>
    <x v="3"/>
    <m/>
    <m/>
    <m/>
  </r>
  <r>
    <s v="185248"/>
    <x v="77"/>
    <m/>
    <s v="20211210"/>
    <s v="17:03"/>
    <s v="962"/>
    <s v="16"/>
    <s v="962"/>
    <m/>
    <m/>
    <d v="2021-12-31T00:00:00"/>
    <x v="2"/>
    <x v="0"/>
    <x v="1"/>
    <x v="0"/>
    <n v="5"/>
    <x v="1"/>
    <x v="1"/>
    <x v="0"/>
    <x v="0"/>
    <x v="1"/>
    <x v="1"/>
    <x v="1"/>
    <x v="1"/>
    <x v="1"/>
    <x v="1"/>
    <x v="1"/>
    <x v="2"/>
    <x v="1"/>
    <x v="1"/>
    <x v="1"/>
    <x v="1"/>
    <x v="1"/>
    <x v="1"/>
    <x v="0"/>
    <x v="0"/>
    <x v="1"/>
    <x v="2"/>
    <x v="0"/>
    <x v="3"/>
    <x v="0"/>
    <x v="0"/>
    <x v="1"/>
    <x v="2"/>
    <x v="0"/>
    <x v="0"/>
    <x v="0"/>
    <x v="0"/>
    <x v="1"/>
    <x v="1"/>
    <x v="3"/>
    <x v="4"/>
    <x v="2"/>
    <x v="0"/>
    <s v="I am very happy with the service provided, and I knew that I had to be patient but it was the landlord driving me crazy and I with my heart condition had to leave the country because of this, he couldnâ€™t understand that PATIENCE was the key, he would complain about my case worker not returning his emails and calls ï¿½ï¿½ You guys are great there is no doubt, and I would recommend it to all veterans in bad situations."/>
    <m/>
    <x v="0"/>
    <m/>
    <x v="0"/>
    <x v="3"/>
    <x v="1"/>
    <x v="1"/>
    <m/>
    <m/>
    <s v="'CO': Completed"/>
  </r>
  <r>
    <s v="186074"/>
    <x v="78"/>
    <m/>
    <s v="20211019"/>
    <s v="11:35"/>
    <s v="868"/>
    <s v="14"/>
    <s v="868"/>
    <m/>
    <m/>
    <d v="2021-12-31T00:00:00"/>
    <x v="2"/>
    <x v="0"/>
    <x v="1"/>
    <x v="1"/>
    <n v="3"/>
    <x v="1"/>
    <x v="1"/>
    <x v="1"/>
    <x v="2"/>
    <x v="0"/>
    <x v="5"/>
    <x v="0"/>
    <x v="4"/>
    <x v="1"/>
    <x v="1"/>
    <x v="1"/>
    <x v="2"/>
    <x v="1"/>
    <x v="1"/>
    <x v="1"/>
    <x v="1"/>
    <x v="1"/>
    <x v="1"/>
    <x v="0"/>
    <x v="0"/>
    <x v="0"/>
    <x v="4"/>
    <x v="0"/>
    <x v="3"/>
    <x v="0"/>
    <x v="0"/>
    <x v="0"/>
    <x v="4"/>
    <x v="1"/>
    <x v="5"/>
    <x v="0"/>
    <x v="0"/>
    <x v="2"/>
    <x v="1"/>
    <x v="4"/>
    <x v="1"/>
    <x v="4"/>
    <x v="3"/>
    <s v="Well my case manager tried to help me with my problems in regards to housing."/>
    <s v="It wasn't easy to get a hold of my case manager at times when i was upset  in regards to my temporary housing at motels."/>
    <x v="0"/>
    <m/>
    <x v="0"/>
    <x v="1"/>
    <x v="1"/>
    <x v="1"/>
    <m/>
    <m/>
    <s v="'CO': Completed"/>
  </r>
  <r>
    <s v="187685"/>
    <x v="59"/>
    <m/>
    <s v="20211215"/>
    <s v="18:25"/>
    <s v="765"/>
    <s v="13"/>
    <s v="765"/>
    <m/>
    <m/>
    <d v="2021-12-31T00:00:00"/>
    <x v="2"/>
    <x v="0"/>
    <x v="1"/>
    <x v="0"/>
    <n v="5"/>
    <x v="0"/>
    <x v="0"/>
    <x v="0"/>
    <x v="0"/>
    <x v="0"/>
    <x v="4"/>
    <x v="1"/>
    <x v="1"/>
    <x v="0"/>
    <x v="0"/>
    <x v="0"/>
    <x v="5"/>
    <x v="0"/>
    <x v="5"/>
    <x v="0"/>
    <x v="0"/>
    <x v="0"/>
    <x v="5"/>
    <x v="0"/>
    <x v="0"/>
    <x v="0"/>
    <x v="0"/>
    <x v="0"/>
    <x v="0"/>
    <x v="1"/>
    <x v="1"/>
    <x v="0"/>
    <x v="0"/>
    <x v="1"/>
    <x v="2"/>
    <x v="0"/>
    <x v="0"/>
    <x v="2"/>
    <x v="0"/>
    <x v="2"/>
    <x v="3"/>
    <x v="0"/>
    <x v="0"/>
    <s v="The staff was very helpful and courteous while walking me through my ordeal"/>
    <m/>
    <x v="0"/>
    <m/>
    <x v="1"/>
    <x v="1"/>
    <x v="1"/>
    <x v="1"/>
    <m/>
    <m/>
    <s v="'CO': Completed"/>
  </r>
  <r>
    <s v="188893"/>
    <x v="9"/>
    <m/>
    <s v="20211201"/>
    <s v="11:16"/>
    <s v="576"/>
    <s v="10"/>
    <m/>
    <s v="'CO': Completed"/>
    <s v="'CO': Completed"/>
    <d v="2021-12-31T00:00:00"/>
    <x v="0"/>
    <x v="1"/>
    <x v="2"/>
    <x v="0"/>
    <n v="5"/>
    <x v="0"/>
    <x v="0"/>
    <x v="0"/>
    <x v="0"/>
    <x v="1"/>
    <x v="1"/>
    <x v="0"/>
    <x v="0"/>
    <x v="0"/>
    <x v="0"/>
    <x v="0"/>
    <x v="0"/>
    <x v="1"/>
    <x v="1"/>
    <x v="1"/>
    <x v="1"/>
    <x v="0"/>
    <x v="0"/>
    <x v="1"/>
    <x v="1"/>
    <x v="0"/>
    <x v="0"/>
    <x v="0"/>
    <x v="0"/>
    <x v="0"/>
    <x v="0"/>
    <x v="1"/>
    <x v="2"/>
    <x v="0"/>
    <x v="0"/>
    <x v="0"/>
    <x v="0"/>
    <x v="0"/>
    <x v="1"/>
    <x v="2"/>
    <x v="3"/>
    <x v="2"/>
    <x v="2"/>
    <m/>
    <m/>
    <x v="0"/>
    <m/>
    <x v="2"/>
    <x v="3"/>
    <x v="1"/>
    <x v="0"/>
    <s v="'CO': Completed"/>
    <n v="1"/>
    <s v="'I0': Interrupted"/>
  </r>
  <r>
    <s v="193152"/>
    <x v="34"/>
    <m/>
    <s v="20211118"/>
    <s v="11:17"/>
    <s v="433"/>
    <s v="7"/>
    <s v="433"/>
    <m/>
    <m/>
    <d v="2021-12-31T00:00:00"/>
    <x v="2"/>
    <x v="0"/>
    <x v="0"/>
    <x v="1"/>
    <n v="3"/>
    <x v="1"/>
    <x v="1"/>
    <x v="0"/>
    <x v="1"/>
    <x v="0"/>
    <x v="6"/>
    <x v="1"/>
    <x v="1"/>
    <x v="0"/>
    <x v="6"/>
    <x v="1"/>
    <x v="2"/>
    <x v="1"/>
    <x v="1"/>
    <x v="0"/>
    <x v="6"/>
    <x v="1"/>
    <x v="1"/>
    <x v="0"/>
    <x v="0"/>
    <x v="0"/>
    <x v="1"/>
    <x v="0"/>
    <x v="1"/>
    <x v="1"/>
    <x v="3"/>
    <x v="0"/>
    <x v="1"/>
    <x v="1"/>
    <x v="1"/>
    <x v="1"/>
    <x v="4"/>
    <x v="2"/>
    <x v="0"/>
    <x v="1"/>
    <x v="1"/>
    <x v="4"/>
    <x v="1"/>
    <m/>
    <m/>
    <x v="2"/>
    <m/>
    <x v="4"/>
    <x v="2"/>
    <x v="2"/>
    <x v="3"/>
    <m/>
    <m/>
    <m/>
  </r>
  <r>
    <s v="194746"/>
    <x v="37"/>
    <m/>
    <s v="20211222"/>
    <s v="19:07"/>
    <s v="0"/>
    <s v="0"/>
    <s v="0"/>
    <m/>
    <m/>
    <d v="2021-12-31T00:00:00"/>
    <x v="1"/>
    <x v="0"/>
    <x v="0"/>
    <x v="2"/>
    <n v="4"/>
    <x v="1"/>
    <x v="1"/>
    <x v="0"/>
    <x v="4"/>
    <x v="0"/>
    <x v="0"/>
    <x v="1"/>
    <x v="1"/>
    <x v="0"/>
    <x v="4"/>
    <x v="0"/>
    <x v="1"/>
    <x v="0"/>
    <x v="0"/>
    <x v="1"/>
    <x v="1"/>
    <x v="1"/>
    <x v="1"/>
    <x v="0"/>
    <x v="0"/>
    <x v="1"/>
    <x v="2"/>
    <x v="0"/>
    <x v="0"/>
    <x v="0"/>
    <x v="0"/>
    <x v="0"/>
    <x v="0"/>
    <x v="0"/>
    <x v="0"/>
    <x v="0"/>
    <x v="0"/>
    <x v="1"/>
    <x v="1"/>
    <x v="2"/>
    <x v="3"/>
    <x v="3"/>
    <x v="0"/>
    <s v="Vehicle gas tank leaking they covered the auto repair."/>
    <m/>
    <x v="1"/>
    <s v="food that they gave them was not healthy."/>
    <x v="2"/>
    <x v="0"/>
    <x v="0"/>
    <x v="2"/>
    <m/>
    <m/>
    <m/>
  </r>
  <r>
    <s v="196713"/>
    <x v="78"/>
    <m/>
    <s v="20211202"/>
    <s v="11:05"/>
    <s v="409"/>
    <s v="7"/>
    <s v="409"/>
    <m/>
    <m/>
    <d v="2021-12-31T00:00:00"/>
    <x v="2"/>
    <x v="0"/>
    <x v="1"/>
    <x v="2"/>
    <n v="4"/>
    <x v="0"/>
    <x v="0"/>
    <x v="1"/>
    <x v="2"/>
    <x v="1"/>
    <x v="1"/>
    <x v="1"/>
    <x v="1"/>
    <x v="1"/>
    <x v="1"/>
    <x v="1"/>
    <x v="2"/>
    <x v="1"/>
    <x v="1"/>
    <x v="1"/>
    <x v="1"/>
    <x v="1"/>
    <x v="1"/>
    <x v="0"/>
    <x v="0"/>
    <x v="1"/>
    <x v="2"/>
    <x v="1"/>
    <x v="2"/>
    <x v="0"/>
    <x v="0"/>
    <x v="1"/>
    <x v="2"/>
    <x v="0"/>
    <x v="0"/>
    <x v="0"/>
    <x v="0"/>
    <x v="2"/>
    <x v="0"/>
    <x v="0"/>
    <x v="0"/>
    <x v="0"/>
    <x v="0"/>
    <s v="Kris Pangburn has been my saving grace many times since I moved out hear a month before the Oandemic began. She will absolutely be a forever part of my family."/>
    <m/>
    <x v="0"/>
    <m/>
    <x v="3"/>
    <x v="3"/>
    <x v="0"/>
    <x v="0"/>
    <m/>
    <m/>
    <s v="'CO': Completed"/>
  </r>
  <r>
    <s v="198513"/>
    <x v="17"/>
    <m/>
    <s v="20211126"/>
    <s v="21:45"/>
    <s v="752"/>
    <s v="13"/>
    <s v="754"/>
    <m/>
    <m/>
    <d v="2021-12-31T00:00:00"/>
    <x v="0"/>
    <x v="0"/>
    <x v="1"/>
    <x v="4"/>
    <n v="1"/>
    <x v="1"/>
    <x v="1"/>
    <x v="1"/>
    <x v="2"/>
    <x v="0"/>
    <x v="2"/>
    <x v="0"/>
    <x v="2"/>
    <x v="0"/>
    <x v="2"/>
    <x v="1"/>
    <x v="2"/>
    <x v="1"/>
    <x v="1"/>
    <x v="0"/>
    <x v="6"/>
    <x v="1"/>
    <x v="1"/>
    <x v="0"/>
    <x v="0"/>
    <x v="1"/>
    <x v="2"/>
    <x v="0"/>
    <x v="1"/>
    <x v="1"/>
    <x v="5"/>
    <x v="0"/>
    <x v="1"/>
    <x v="1"/>
    <x v="1"/>
    <x v="1"/>
    <x v="4"/>
    <x v="1"/>
    <x v="0"/>
    <x v="4"/>
    <x v="3"/>
    <x v="2"/>
    <x v="1"/>
    <m/>
    <s v="Absolutely the WORST EXPERIENCE of my life. HORRIBLE STAFF!!! Nonchalant, Uncaring, Unprofessional, Combative, Care Less Attitude. DESPICABLE ORGANIZATION!!! The VA should be Ashamed to turn over the livelihood of Americas Veterans in need to these people and Businesses that profit off of the Veterans Unfortunate situation. I hope someone exposes this fraudulent operation!!"/>
    <x v="1"/>
    <s v="Exposure, Truthful Exposure and FIRE EVERY LAST LYING EMPLOYEE!!!"/>
    <x v="2"/>
    <x v="0"/>
    <x v="0"/>
    <x v="2"/>
    <m/>
    <m/>
    <s v="'CO': Completed"/>
  </r>
  <r>
    <s v="202958"/>
    <x v="31"/>
    <m/>
    <s v="20211230"/>
    <s v="05:10"/>
    <s v="748"/>
    <s v="12"/>
    <s v="748"/>
    <m/>
    <m/>
    <d v="2021-12-31T00:00:00"/>
    <x v="1"/>
    <x v="0"/>
    <x v="1"/>
    <x v="0"/>
    <n v="5"/>
    <x v="0"/>
    <x v="0"/>
    <x v="0"/>
    <x v="4"/>
    <x v="0"/>
    <x v="4"/>
    <x v="0"/>
    <x v="3"/>
    <x v="1"/>
    <x v="1"/>
    <x v="1"/>
    <x v="2"/>
    <x v="1"/>
    <x v="1"/>
    <x v="0"/>
    <x v="4"/>
    <x v="1"/>
    <x v="1"/>
    <x v="0"/>
    <x v="0"/>
    <x v="1"/>
    <x v="2"/>
    <x v="1"/>
    <x v="2"/>
    <x v="0"/>
    <x v="0"/>
    <x v="1"/>
    <x v="2"/>
    <x v="0"/>
    <x v="0"/>
    <x v="0"/>
    <x v="0"/>
    <x v="2"/>
    <x v="0"/>
    <x v="0"/>
    <x v="0"/>
    <x v="0"/>
    <x v="0"/>
    <s v="Very helpful"/>
    <m/>
    <x v="1"/>
    <s v="Financial assistance"/>
    <x v="6"/>
    <x v="1"/>
    <x v="1"/>
    <x v="1"/>
    <m/>
    <m/>
    <s v="'CO': Completed"/>
  </r>
  <r>
    <s v="204455"/>
    <x v="50"/>
    <m/>
    <s v="20211215"/>
    <s v="17:19"/>
    <s v="1138"/>
    <s v="19"/>
    <s v="1140"/>
    <m/>
    <m/>
    <d v="2021-12-31T00:00:00"/>
    <x v="2"/>
    <x v="0"/>
    <x v="1"/>
    <x v="1"/>
    <n v="3"/>
    <x v="0"/>
    <x v="0"/>
    <x v="0"/>
    <x v="1"/>
    <x v="1"/>
    <x v="1"/>
    <x v="1"/>
    <x v="1"/>
    <x v="0"/>
    <x v="6"/>
    <x v="1"/>
    <x v="2"/>
    <x v="0"/>
    <x v="6"/>
    <x v="0"/>
    <x v="5"/>
    <x v="1"/>
    <x v="1"/>
    <x v="0"/>
    <x v="0"/>
    <x v="0"/>
    <x v="5"/>
    <x v="0"/>
    <x v="1"/>
    <x v="1"/>
    <x v="6"/>
    <x v="0"/>
    <x v="6"/>
    <x v="0"/>
    <x v="0"/>
    <x v="0"/>
    <x v="0"/>
    <x v="0"/>
    <x v="0"/>
    <x v="3"/>
    <x v="4"/>
    <x v="0"/>
    <x v="3"/>
    <s v="Whenever housing was available the SSVF did an excellent job on my behalf but since the pandemic I've been evicted and living out of my car but I no longer have my car so I'm completely homeless for the passed several months."/>
    <s v="I guess they are doing the best they can but trying to get housing in this area is very non-existent. Very depressing to have to live this way in this town."/>
    <x v="0"/>
    <m/>
    <x v="1"/>
    <x v="1"/>
    <x v="1"/>
    <x v="1"/>
    <m/>
    <m/>
    <s v="'CO': Completed"/>
  </r>
  <r>
    <s v="212320"/>
    <x v="79"/>
    <m/>
    <s v="20211102"/>
    <s v="18:01"/>
    <s v="328"/>
    <s v="5"/>
    <s v="328"/>
    <m/>
    <m/>
    <d v="2021-12-31T00:00:00"/>
    <x v="2"/>
    <x v="0"/>
    <x v="1"/>
    <x v="4"/>
    <n v="1"/>
    <x v="0"/>
    <x v="2"/>
    <x v="0"/>
    <x v="1"/>
    <x v="0"/>
    <x v="5"/>
    <x v="0"/>
    <x v="6"/>
    <x v="0"/>
    <x v="6"/>
    <x v="0"/>
    <x v="3"/>
    <x v="1"/>
    <x v="1"/>
    <x v="0"/>
    <x v="2"/>
    <x v="1"/>
    <x v="1"/>
    <x v="0"/>
    <x v="0"/>
    <x v="0"/>
    <x v="5"/>
    <x v="1"/>
    <x v="2"/>
    <x v="1"/>
    <x v="5"/>
    <x v="1"/>
    <x v="2"/>
    <x v="0"/>
    <x v="0"/>
    <x v="0"/>
    <x v="0"/>
    <x v="0"/>
    <x v="1"/>
    <x v="1"/>
    <x v="2"/>
    <x v="1"/>
    <x v="1"/>
    <m/>
    <s v="Getting the run around with information about job search and training."/>
    <x v="0"/>
    <m/>
    <x v="1"/>
    <x v="1"/>
    <x v="1"/>
    <x v="0"/>
    <m/>
    <m/>
    <s v="'CO': Completed"/>
  </r>
  <r>
    <s v="213228"/>
    <x v="80"/>
    <m/>
    <s v="20211231"/>
    <s v="11:14"/>
    <s v="427"/>
    <s v="7"/>
    <s v="427"/>
    <m/>
    <m/>
    <d v="2021-12-31T00:00:00"/>
    <x v="2"/>
    <x v="0"/>
    <x v="1"/>
    <x v="0"/>
    <n v="5"/>
    <x v="0"/>
    <x v="0"/>
    <x v="0"/>
    <x v="0"/>
    <x v="1"/>
    <x v="1"/>
    <x v="1"/>
    <x v="1"/>
    <x v="0"/>
    <x v="0"/>
    <x v="0"/>
    <x v="0"/>
    <x v="0"/>
    <x v="0"/>
    <x v="1"/>
    <x v="1"/>
    <x v="1"/>
    <x v="1"/>
    <x v="0"/>
    <x v="0"/>
    <x v="0"/>
    <x v="0"/>
    <x v="0"/>
    <x v="0"/>
    <x v="0"/>
    <x v="0"/>
    <x v="1"/>
    <x v="2"/>
    <x v="0"/>
    <x v="0"/>
    <x v="0"/>
    <x v="0"/>
    <x v="1"/>
    <x v="1"/>
    <x v="0"/>
    <x v="4"/>
    <x v="3"/>
    <x v="0"/>
    <s v="Helped with housing and getting my car repaired."/>
    <m/>
    <x v="0"/>
    <m/>
    <x v="3"/>
    <x v="3"/>
    <x v="1"/>
    <x v="1"/>
    <m/>
    <m/>
    <s v="'CO': Completed"/>
  </r>
  <r>
    <s v="213531"/>
    <x v="14"/>
    <m/>
    <s v="20211103"/>
    <s v="21:22"/>
    <s v="395"/>
    <s v="7"/>
    <s v="395"/>
    <m/>
    <m/>
    <d v="2021-12-31T00:00:00"/>
    <x v="2"/>
    <x v="0"/>
    <x v="1"/>
    <x v="0"/>
    <n v="5"/>
    <x v="0"/>
    <x v="0"/>
    <x v="0"/>
    <x v="0"/>
    <x v="1"/>
    <x v="1"/>
    <x v="1"/>
    <x v="1"/>
    <x v="1"/>
    <x v="1"/>
    <x v="1"/>
    <x v="2"/>
    <x v="1"/>
    <x v="1"/>
    <x v="1"/>
    <x v="1"/>
    <x v="1"/>
    <x v="1"/>
    <x v="0"/>
    <x v="0"/>
    <x v="0"/>
    <x v="0"/>
    <x v="0"/>
    <x v="0"/>
    <x v="0"/>
    <x v="0"/>
    <x v="1"/>
    <x v="2"/>
    <x v="0"/>
    <x v="0"/>
    <x v="1"/>
    <x v="2"/>
    <x v="1"/>
    <x v="0"/>
    <x v="0"/>
    <x v="0"/>
    <x v="0"/>
    <x v="0"/>
    <s v="Wendy was a very caring and interactive person. She listens to you!"/>
    <m/>
    <x v="0"/>
    <m/>
    <x v="0"/>
    <x v="1"/>
    <x v="1"/>
    <x v="1"/>
    <m/>
    <m/>
    <s v="'CO': Completed"/>
  </r>
  <r>
    <s v="216558"/>
    <x v="29"/>
    <m/>
    <s v="20211209"/>
    <s v="17:06"/>
    <s v="796"/>
    <s v="13"/>
    <s v="882"/>
    <m/>
    <m/>
    <d v="2021-12-31T00:00:00"/>
    <x v="2"/>
    <x v="0"/>
    <x v="0"/>
    <x v="1"/>
    <n v="3"/>
    <x v="0"/>
    <x v="0"/>
    <x v="0"/>
    <x v="1"/>
    <x v="0"/>
    <x v="5"/>
    <x v="0"/>
    <x v="4"/>
    <x v="0"/>
    <x v="5"/>
    <x v="0"/>
    <x v="4"/>
    <x v="1"/>
    <x v="1"/>
    <x v="0"/>
    <x v="6"/>
    <x v="1"/>
    <x v="1"/>
    <x v="0"/>
    <x v="0"/>
    <x v="0"/>
    <x v="1"/>
    <x v="0"/>
    <x v="1"/>
    <x v="0"/>
    <x v="0"/>
    <x v="0"/>
    <x v="1"/>
    <x v="1"/>
    <x v="1"/>
    <x v="1"/>
    <x v="4"/>
    <x v="0"/>
    <x v="0"/>
    <x v="0"/>
    <x v="0"/>
    <x v="0"/>
    <x v="0"/>
    <s v="They were very helpful and nice. above all. They were very professional."/>
    <m/>
    <x v="0"/>
    <m/>
    <x v="1"/>
    <x v="1"/>
    <x v="1"/>
    <x v="1"/>
    <m/>
    <m/>
    <s v="'CO': Completed"/>
  </r>
  <r>
    <s v="217228"/>
    <x v="78"/>
    <m/>
    <s v="20211123"/>
    <s v="11:52"/>
    <s v="622"/>
    <s v="10"/>
    <s v="622"/>
    <m/>
    <m/>
    <d v="2021-12-31T00:00:00"/>
    <x v="2"/>
    <x v="0"/>
    <x v="0"/>
    <x v="3"/>
    <n v="2"/>
    <x v="1"/>
    <x v="1"/>
    <x v="0"/>
    <x v="5"/>
    <x v="0"/>
    <x v="5"/>
    <x v="0"/>
    <x v="4"/>
    <x v="0"/>
    <x v="5"/>
    <x v="0"/>
    <x v="1"/>
    <x v="0"/>
    <x v="4"/>
    <x v="0"/>
    <x v="6"/>
    <x v="1"/>
    <x v="1"/>
    <x v="0"/>
    <x v="0"/>
    <x v="0"/>
    <x v="4"/>
    <x v="0"/>
    <x v="3"/>
    <x v="1"/>
    <x v="4"/>
    <x v="1"/>
    <x v="2"/>
    <x v="0"/>
    <x v="0"/>
    <x v="1"/>
    <x v="4"/>
    <x v="2"/>
    <x v="1"/>
    <x v="3"/>
    <x v="4"/>
    <x v="3"/>
    <x v="2"/>
    <m/>
    <m/>
    <x v="0"/>
    <m/>
    <x v="2"/>
    <x v="0"/>
    <x v="0"/>
    <x v="2"/>
    <m/>
    <m/>
    <s v="'CO': Completed"/>
  </r>
  <r>
    <s v="217963"/>
    <x v="61"/>
    <m/>
    <s v="20211019"/>
    <s v="14:37"/>
    <s v="383"/>
    <s v="6"/>
    <s v="383"/>
    <m/>
    <m/>
    <d v="2021-12-31T00:00:00"/>
    <x v="2"/>
    <x v="0"/>
    <x v="1"/>
    <x v="2"/>
    <n v="4"/>
    <x v="1"/>
    <x v="1"/>
    <x v="1"/>
    <x v="2"/>
    <x v="1"/>
    <x v="1"/>
    <x v="1"/>
    <x v="1"/>
    <x v="1"/>
    <x v="1"/>
    <x v="1"/>
    <x v="2"/>
    <x v="1"/>
    <x v="1"/>
    <x v="1"/>
    <x v="1"/>
    <x v="1"/>
    <x v="1"/>
    <x v="0"/>
    <x v="0"/>
    <x v="1"/>
    <x v="2"/>
    <x v="1"/>
    <x v="2"/>
    <x v="0"/>
    <x v="0"/>
    <x v="1"/>
    <x v="2"/>
    <x v="0"/>
    <x v="0"/>
    <x v="0"/>
    <x v="0"/>
    <x v="1"/>
    <x v="1"/>
    <x v="3"/>
    <x v="4"/>
    <x v="3"/>
    <x v="0"/>
    <m/>
    <m/>
    <x v="2"/>
    <m/>
    <x v="4"/>
    <x v="2"/>
    <x v="2"/>
    <x v="3"/>
    <m/>
    <m/>
    <m/>
  </r>
  <r>
    <s v="219785"/>
    <x v="81"/>
    <m/>
    <s v="20211210"/>
    <s v="17:01"/>
    <s v="796"/>
    <s v="13"/>
    <s v="796"/>
    <m/>
    <m/>
    <d v="2021-12-31T00:00:00"/>
    <x v="2"/>
    <x v="1"/>
    <x v="2"/>
    <x v="2"/>
    <n v="4"/>
    <x v="1"/>
    <x v="1"/>
    <x v="0"/>
    <x v="4"/>
    <x v="0"/>
    <x v="5"/>
    <x v="0"/>
    <x v="2"/>
    <x v="0"/>
    <x v="2"/>
    <x v="0"/>
    <x v="4"/>
    <x v="1"/>
    <x v="1"/>
    <x v="1"/>
    <x v="1"/>
    <x v="1"/>
    <x v="1"/>
    <x v="0"/>
    <x v="0"/>
    <x v="0"/>
    <x v="5"/>
    <x v="0"/>
    <x v="0"/>
    <x v="1"/>
    <x v="1"/>
    <x v="1"/>
    <x v="2"/>
    <x v="0"/>
    <x v="0"/>
    <x v="0"/>
    <x v="0"/>
    <x v="1"/>
    <x v="0"/>
    <x v="0"/>
    <x v="0"/>
    <x v="0"/>
    <x v="2"/>
    <m/>
    <m/>
    <x v="0"/>
    <m/>
    <x v="0"/>
    <x v="1"/>
    <x v="1"/>
    <x v="1"/>
    <m/>
    <m/>
    <s v="'CO': Completed"/>
  </r>
  <r>
    <s v="220358"/>
    <x v="82"/>
    <m/>
    <s v="20211112"/>
    <s v="07:05"/>
    <s v="269"/>
    <s v="4"/>
    <s v="269"/>
    <m/>
    <m/>
    <d v="2021-12-31T00:00:00"/>
    <x v="2"/>
    <x v="0"/>
    <x v="0"/>
    <x v="0"/>
    <n v="5"/>
    <x v="0"/>
    <x v="0"/>
    <x v="0"/>
    <x v="0"/>
    <x v="0"/>
    <x v="3"/>
    <x v="1"/>
    <x v="1"/>
    <x v="0"/>
    <x v="4"/>
    <x v="1"/>
    <x v="2"/>
    <x v="1"/>
    <x v="1"/>
    <x v="0"/>
    <x v="4"/>
    <x v="1"/>
    <x v="1"/>
    <x v="0"/>
    <x v="0"/>
    <x v="1"/>
    <x v="2"/>
    <x v="1"/>
    <x v="2"/>
    <x v="0"/>
    <x v="0"/>
    <x v="0"/>
    <x v="4"/>
    <x v="0"/>
    <x v="0"/>
    <x v="1"/>
    <x v="6"/>
    <x v="2"/>
    <x v="1"/>
    <x v="3"/>
    <x v="4"/>
    <x v="3"/>
    <x v="0"/>
    <s v="N/A"/>
    <m/>
    <x v="0"/>
    <m/>
    <x v="1"/>
    <x v="1"/>
    <x v="1"/>
    <x v="1"/>
    <m/>
    <m/>
    <s v="'CO': Completed"/>
  </r>
  <r>
    <s v="220434"/>
    <x v="83"/>
    <m/>
    <s v="20211202"/>
    <s v="11:07"/>
    <s v="732"/>
    <s v="12"/>
    <s v="732"/>
    <m/>
    <m/>
    <d v="2021-12-31T00:00:00"/>
    <x v="2"/>
    <x v="1"/>
    <x v="2"/>
    <x v="3"/>
    <n v="2"/>
    <x v="0"/>
    <x v="2"/>
    <x v="0"/>
    <x v="5"/>
    <x v="0"/>
    <x v="2"/>
    <x v="0"/>
    <x v="2"/>
    <x v="0"/>
    <x v="3"/>
    <x v="0"/>
    <x v="3"/>
    <x v="0"/>
    <x v="2"/>
    <x v="0"/>
    <x v="2"/>
    <x v="0"/>
    <x v="4"/>
    <x v="0"/>
    <x v="0"/>
    <x v="0"/>
    <x v="1"/>
    <x v="0"/>
    <x v="5"/>
    <x v="0"/>
    <x v="0"/>
    <x v="0"/>
    <x v="0"/>
    <x v="0"/>
    <x v="0"/>
    <x v="1"/>
    <x v="4"/>
    <x v="2"/>
    <x v="0"/>
    <x v="3"/>
    <x v="1"/>
    <x v="1"/>
    <x v="1"/>
    <m/>
    <s v="When I was recertified, they based my need off of my gross income. The Union takes 7 dollars off of every hour. That's why they call it Union Supplimental. I was told over halfway through the month that I needed to come up with the next months rent. I was left hanging to dry. I believe I deserved a bit more respect than that. I also did not receive a fridge or supplies even though they were submitted and approved before the recert. So I ended up having to go without. That is very wrong."/>
    <x v="1"/>
    <s v="Don't recert in the middle of a month and pay out to three months rent guaranteed. So veterans don't end up like I did. In January I probably will be homeless and cannot reutilize SSVF for another two years. Even though my case manager told me to apply again if I become homeless. I'm not a revolving door."/>
    <x v="2"/>
    <x v="0"/>
    <x v="0"/>
    <x v="1"/>
    <m/>
    <m/>
    <s v="'CO': Completed"/>
  </r>
  <r>
    <s v="220663"/>
    <x v="9"/>
    <m/>
    <s v="20211203"/>
    <s v="11:06"/>
    <s v="500"/>
    <s v="8"/>
    <s v="500"/>
    <m/>
    <m/>
    <d v="2021-12-31T00:00:00"/>
    <x v="2"/>
    <x v="0"/>
    <x v="1"/>
    <x v="0"/>
    <n v="5"/>
    <x v="0"/>
    <x v="0"/>
    <x v="0"/>
    <x v="0"/>
    <x v="0"/>
    <x v="0"/>
    <x v="0"/>
    <x v="0"/>
    <x v="0"/>
    <x v="0"/>
    <x v="1"/>
    <x v="2"/>
    <x v="0"/>
    <x v="0"/>
    <x v="0"/>
    <x v="0"/>
    <x v="1"/>
    <x v="1"/>
    <x v="0"/>
    <x v="0"/>
    <x v="0"/>
    <x v="0"/>
    <x v="0"/>
    <x v="0"/>
    <x v="1"/>
    <x v="1"/>
    <x v="0"/>
    <x v="0"/>
    <x v="0"/>
    <x v="0"/>
    <x v="1"/>
    <x v="2"/>
    <x v="1"/>
    <x v="0"/>
    <x v="0"/>
    <x v="0"/>
    <x v="0"/>
    <x v="0"/>
    <s v="My case manager Amanda is the greatest,  kindest person towards me .  I appreciate her and I wish that she receive a special accolade because of her service.   Whenever I was in a tough spot she was willing and able to help me .  I thank her from the bottom of my heart."/>
    <m/>
    <x v="0"/>
    <m/>
    <x v="1"/>
    <x v="1"/>
    <x v="1"/>
    <x v="1"/>
    <m/>
    <m/>
    <s v="'CO': Completed"/>
  </r>
  <r>
    <s v="221024"/>
    <x v="35"/>
    <m/>
    <s v="20211014"/>
    <s v="07:42"/>
    <s v="367"/>
    <s v="6"/>
    <s v="367"/>
    <m/>
    <m/>
    <d v="2021-12-31T00:00:00"/>
    <x v="0"/>
    <x v="0"/>
    <x v="1"/>
    <x v="0"/>
    <n v="5"/>
    <x v="0"/>
    <x v="0"/>
    <x v="0"/>
    <x v="0"/>
    <x v="0"/>
    <x v="0"/>
    <x v="1"/>
    <x v="1"/>
    <x v="1"/>
    <x v="1"/>
    <x v="1"/>
    <x v="2"/>
    <x v="1"/>
    <x v="1"/>
    <x v="1"/>
    <x v="1"/>
    <x v="1"/>
    <x v="1"/>
    <x v="0"/>
    <x v="0"/>
    <x v="1"/>
    <x v="2"/>
    <x v="0"/>
    <x v="0"/>
    <x v="1"/>
    <x v="1"/>
    <x v="1"/>
    <x v="2"/>
    <x v="0"/>
    <x v="0"/>
    <x v="0"/>
    <x v="0"/>
    <x v="1"/>
    <x v="1"/>
    <x v="0"/>
    <x v="0"/>
    <x v="0"/>
    <x v="0"/>
    <s v="I had the most positive experience  with knowing that since I had lost my job that I didn't worry about being evicted. Also helping me with groceries."/>
    <m/>
    <x v="0"/>
    <m/>
    <x v="1"/>
    <x v="1"/>
    <x v="1"/>
    <x v="1"/>
    <m/>
    <m/>
    <s v="'CO': Completed"/>
  </r>
  <r>
    <s v="221318"/>
    <x v="72"/>
    <m/>
    <s v="20211014"/>
    <s v="15:39"/>
    <s v="412"/>
    <s v="7"/>
    <s v="412"/>
    <m/>
    <m/>
    <d v="2021-12-31T00:00:00"/>
    <x v="2"/>
    <x v="0"/>
    <x v="1"/>
    <x v="0"/>
    <n v="5"/>
    <x v="0"/>
    <x v="0"/>
    <x v="0"/>
    <x v="0"/>
    <x v="1"/>
    <x v="1"/>
    <x v="1"/>
    <x v="1"/>
    <x v="1"/>
    <x v="1"/>
    <x v="1"/>
    <x v="2"/>
    <x v="1"/>
    <x v="1"/>
    <x v="0"/>
    <x v="0"/>
    <x v="1"/>
    <x v="1"/>
    <x v="0"/>
    <x v="0"/>
    <x v="0"/>
    <x v="0"/>
    <x v="0"/>
    <x v="0"/>
    <x v="0"/>
    <x v="0"/>
    <x v="0"/>
    <x v="0"/>
    <x v="0"/>
    <x v="0"/>
    <x v="1"/>
    <x v="2"/>
    <x v="2"/>
    <x v="1"/>
    <x v="0"/>
    <x v="0"/>
    <x v="0"/>
    <x v="0"/>
    <s v="My manager was fantastic. Miss .Mataya. she is credit to the Veterans Leadership Program. I would not be where I'm at if not for her."/>
    <m/>
    <x v="0"/>
    <m/>
    <x v="0"/>
    <x v="0"/>
    <x v="1"/>
    <x v="1"/>
    <m/>
    <m/>
    <s v="'CO': Completed"/>
  </r>
  <r>
    <s v="222252"/>
    <x v="84"/>
    <m/>
    <s v="20211110"/>
    <s v="21:20"/>
    <s v="980"/>
    <s v="16"/>
    <s v="1269"/>
    <m/>
    <m/>
    <d v="2021-12-31T00:00:00"/>
    <x v="2"/>
    <x v="0"/>
    <x v="1"/>
    <x v="2"/>
    <n v="4"/>
    <x v="0"/>
    <x v="0"/>
    <x v="0"/>
    <x v="4"/>
    <x v="0"/>
    <x v="4"/>
    <x v="0"/>
    <x v="4"/>
    <x v="0"/>
    <x v="2"/>
    <x v="0"/>
    <x v="1"/>
    <x v="0"/>
    <x v="0"/>
    <x v="1"/>
    <x v="1"/>
    <x v="1"/>
    <x v="1"/>
    <x v="0"/>
    <x v="0"/>
    <x v="0"/>
    <x v="3"/>
    <x v="0"/>
    <x v="1"/>
    <x v="1"/>
    <x v="3"/>
    <x v="0"/>
    <x v="1"/>
    <x v="1"/>
    <x v="1"/>
    <x v="0"/>
    <x v="0"/>
    <x v="1"/>
    <x v="1"/>
    <x v="3"/>
    <x v="0"/>
    <x v="0"/>
    <x v="0"/>
    <s v="My VASH Case manager is very helpful in seeking housing for myself."/>
    <m/>
    <x v="0"/>
    <m/>
    <x v="1"/>
    <x v="1"/>
    <x v="1"/>
    <x v="1"/>
    <m/>
    <m/>
    <s v="'CO': Completed"/>
  </r>
  <r>
    <s v="222311"/>
    <x v="0"/>
    <m/>
    <s v="20211107"/>
    <s v="09:56"/>
    <s v="764"/>
    <s v="13"/>
    <s v="764"/>
    <m/>
    <m/>
    <d v="2021-12-31T00:00:00"/>
    <x v="2"/>
    <x v="0"/>
    <x v="0"/>
    <x v="1"/>
    <n v="3"/>
    <x v="0"/>
    <x v="0"/>
    <x v="1"/>
    <x v="2"/>
    <x v="0"/>
    <x v="4"/>
    <x v="1"/>
    <x v="1"/>
    <x v="1"/>
    <x v="1"/>
    <x v="1"/>
    <x v="2"/>
    <x v="1"/>
    <x v="1"/>
    <x v="1"/>
    <x v="1"/>
    <x v="1"/>
    <x v="1"/>
    <x v="0"/>
    <x v="0"/>
    <x v="0"/>
    <x v="4"/>
    <x v="1"/>
    <x v="2"/>
    <x v="0"/>
    <x v="0"/>
    <x v="1"/>
    <x v="2"/>
    <x v="0"/>
    <x v="0"/>
    <x v="0"/>
    <x v="0"/>
    <x v="1"/>
    <x v="1"/>
    <x v="3"/>
    <x v="0"/>
    <x v="3"/>
    <x v="0"/>
    <s v="Good"/>
    <m/>
    <x v="0"/>
    <m/>
    <x v="0"/>
    <x v="0"/>
    <x v="0"/>
    <x v="1"/>
    <m/>
    <m/>
    <s v="'CO': Completed"/>
  </r>
  <r>
    <s v="222324"/>
    <x v="24"/>
    <m/>
    <s v="20211102"/>
    <s v="15:52"/>
    <s v="371"/>
    <s v="6"/>
    <s v="371"/>
    <m/>
    <m/>
    <d v="2021-12-31T00:00:00"/>
    <x v="0"/>
    <x v="0"/>
    <x v="1"/>
    <x v="2"/>
    <n v="4"/>
    <x v="0"/>
    <x v="0"/>
    <x v="0"/>
    <x v="1"/>
    <x v="1"/>
    <x v="1"/>
    <x v="1"/>
    <x v="1"/>
    <x v="1"/>
    <x v="1"/>
    <x v="0"/>
    <x v="4"/>
    <x v="1"/>
    <x v="1"/>
    <x v="1"/>
    <x v="1"/>
    <x v="1"/>
    <x v="1"/>
    <x v="0"/>
    <x v="0"/>
    <x v="1"/>
    <x v="2"/>
    <x v="0"/>
    <x v="3"/>
    <x v="1"/>
    <x v="3"/>
    <x v="0"/>
    <x v="5"/>
    <x v="0"/>
    <x v="0"/>
    <x v="1"/>
    <x v="3"/>
    <x v="1"/>
    <x v="1"/>
    <x v="3"/>
    <x v="4"/>
    <x v="3"/>
    <x v="0"/>
    <s v="The staff was helpful in coordinating with my specific needs."/>
    <m/>
    <x v="0"/>
    <m/>
    <x v="0"/>
    <x v="3"/>
    <x v="1"/>
    <x v="1"/>
    <m/>
    <m/>
    <s v="'CO': Completed"/>
  </r>
  <r>
    <s v="223497"/>
    <x v="17"/>
    <m/>
    <s v="20211226"/>
    <s v="16:14"/>
    <s v="451"/>
    <s v="8"/>
    <m/>
    <s v="'CO': Completed"/>
    <s v="'CO': Completed"/>
    <d v="2021-12-31T00:00:00"/>
    <x v="2"/>
    <x v="0"/>
    <x v="1"/>
    <x v="2"/>
    <n v="4"/>
    <x v="1"/>
    <x v="1"/>
    <x v="0"/>
    <x v="4"/>
    <x v="1"/>
    <x v="1"/>
    <x v="1"/>
    <x v="1"/>
    <x v="1"/>
    <x v="1"/>
    <x v="0"/>
    <x v="1"/>
    <x v="1"/>
    <x v="1"/>
    <x v="1"/>
    <x v="1"/>
    <x v="1"/>
    <x v="1"/>
    <x v="0"/>
    <x v="0"/>
    <x v="1"/>
    <x v="2"/>
    <x v="0"/>
    <x v="4"/>
    <x v="0"/>
    <x v="0"/>
    <x v="1"/>
    <x v="2"/>
    <x v="0"/>
    <x v="0"/>
    <x v="0"/>
    <x v="0"/>
    <x v="3"/>
    <x v="0"/>
    <x v="1"/>
    <x v="2"/>
    <x v="4"/>
    <x v="2"/>
    <m/>
    <m/>
    <x v="0"/>
    <m/>
    <x v="1"/>
    <x v="1"/>
    <x v="3"/>
    <x v="1"/>
    <s v="'CO': Completed"/>
    <n v="1"/>
    <s v="'I0': Interrupted"/>
  </r>
  <r>
    <s v="224744"/>
    <x v="38"/>
    <m/>
    <s v="20211028"/>
    <s v="23:04"/>
    <s v="586"/>
    <s v="10"/>
    <s v="586"/>
    <m/>
    <m/>
    <d v="2021-12-31T00:00:00"/>
    <x v="1"/>
    <x v="0"/>
    <x v="1"/>
    <x v="3"/>
    <n v="2"/>
    <x v="1"/>
    <x v="1"/>
    <x v="0"/>
    <x v="3"/>
    <x v="1"/>
    <x v="1"/>
    <x v="1"/>
    <x v="1"/>
    <x v="1"/>
    <x v="1"/>
    <x v="1"/>
    <x v="2"/>
    <x v="1"/>
    <x v="1"/>
    <x v="1"/>
    <x v="1"/>
    <x v="1"/>
    <x v="1"/>
    <x v="0"/>
    <x v="0"/>
    <x v="0"/>
    <x v="6"/>
    <x v="0"/>
    <x v="5"/>
    <x v="1"/>
    <x v="3"/>
    <x v="0"/>
    <x v="1"/>
    <x v="1"/>
    <x v="1"/>
    <x v="1"/>
    <x v="4"/>
    <x v="3"/>
    <x v="0"/>
    <x v="1"/>
    <x v="2"/>
    <x v="1"/>
    <x v="1"/>
    <m/>
    <s v="My service provider did not provide me any assistance in finding adequate housing. I was told to call once i found my own place which i still have been unsuccessful in doing so. I was given 28 days to find housing which i was unable to do and recieved absolutely no support in doing so. My provider told me they dont even service my area and good luck in my search."/>
    <x v="1"/>
    <s v="Hire people who go above and beyond reproach to service our veterans and stop at nothing to provide adequate supports for their needs. Hire people who want to do their damn job"/>
    <x v="0"/>
    <x v="1"/>
    <x v="1"/>
    <x v="1"/>
    <m/>
    <m/>
    <s v="'CO': Completed"/>
  </r>
  <r>
    <s v="225734"/>
    <x v="85"/>
    <m/>
    <s v="20211212"/>
    <s v="14:03"/>
    <s v="655"/>
    <s v="11"/>
    <s v="662"/>
    <m/>
    <m/>
    <d v="2021-12-31T00:00:00"/>
    <x v="2"/>
    <x v="0"/>
    <x v="1"/>
    <x v="2"/>
    <n v="4"/>
    <x v="0"/>
    <x v="0"/>
    <x v="0"/>
    <x v="0"/>
    <x v="0"/>
    <x v="6"/>
    <x v="1"/>
    <x v="1"/>
    <x v="1"/>
    <x v="1"/>
    <x v="1"/>
    <x v="2"/>
    <x v="1"/>
    <x v="1"/>
    <x v="1"/>
    <x v="1"/>
    <x v="1"/>
    <x v="1"/>
    <x v="0"/>
    <x v="0"/>
    <x v="0"/>
    <x v="3"/>
    <x v="0"/>
    <x v="0"/>
    <x v="0"/>
    <x v="0"/>
    <x v="0"/>
    <x v="0"/>
    <x v="1"/>
    <x v="2"/>
    <x v="1"/>
    <x v="2"/>
    <x v="1"/>
    <x v="1"/>
    <x v="0"/>
    <x v="4"/>
    <x v="3"/>
    <x v="0"/>
    <s v="I appreciate the services that was and is provide for me .It's helping me get back to living a normal and stable life..So thank you"/>
    <m/>
    <x v="0"/>
    <m/>
    <x v="1"/>
    <x v="0"/>
    <x v="1"/>
    <x v="1"/>
    <m/>
    <m/>
    <s v="'CO': Completed"/>
  </r>
  <r>
    <s v="231058"/>
    <x v="9"/>
    <m/>
    <s v="20211107"/>
    <s v="12:19"/>
    <s v="1012"/>
    <s v="17"/>
    <s v="1012"/>
    <m/>
    <m/>
    <d v="2021-12-31T00:00:00"/>
    <x v="2"/>
    <x v="0"/>
    <x v="1"/>
    <x v="2"/>
    <n v="4"/>
    <x v="0"/>
    <x v="0"/>
    <x v="0"/>
    <x v="4"/>
    <x v="0"/>
    <x v="5"/>
    <x v="0"/>
    <x v="3"/>
    <x v="0"/>
    <x v="5"/>
    <x v="0"/>
    <x v="4"/>
    <x v="0"/>
    <x v="4"/>
    <x v="0"/>
    <x v="4"/>
    <x v="1"/>
    <x v="1"/>
    <x v="0"/>
    <x v="0"/>
    <x v="0"/>
    <x v="4"/>
    <x v="0"/>
    <x v="4"/>
    <x v="0"/>
    <x v="0"/>
    <x v="0"/>
    <x v="4"/>
    <x v="0"/>
    <x v="0"/>
    <x v="1"/>
    <x v="6"/>
    <x v="2"/>
    <x v="0"/>
    <x v="3"/>
    <x v="0"/>
    <x v="3"/>
    <x v="0"/>
    <s v="got me into a good residence and helped me stay in a nice hotel till i got the residence"/>
    <m/>
    <x v="1"/>
    <s v="need to spread the good word about what the va is providing"/>
    <x v="0"/>
    <x v="1"/>
    <x v="0"/>
    <x v="1"/>
    <m/>
    <m/>
    <s v="'CO': Completed"/>
  </r>
  <r>
    <s v="231741"/>
    <x v="65"/>
    <m/>
    <s v="20211115"/>
    <s v="17:03"/>
    <s v="907"/>
    <s v="15"/>
    <s v="907"/>
    <m/>
    <m/>
    <d v="2021-12-31T00:00:00"/>
    <x v="3"/>
    <x v="0"/>
    <x v="1"/>
    <x v="1"/>
    <n v="3"/>
    <x v="0"/>
    <x v="2"/>
    <x v="0"/>
    <x v="5"/>
    <x v="1"/>
    <x v="1"/>
    <x v="1"/>
    <x v="1"/>
    <x v="0"/>
    <x v="6"/>
    <x v="0"/>
    <x v="6"/>
    <x v="0"/>
    <x v="2"/>
    <x v="0"/>
    <x v="6"/>
    <x v="0"/>
    <x v="4"/>
    <x v="0"/>
    <x v="0"/>
    <x v="0"/>
    <x v="6"/>
    <x v="0"/>
    <x v="5"/>
    <x v="1"/>
    <x v="6"/>
    <x v="0"/>
    <x v="1"/>
    <x v="1"/>
    <x v="5"/>
    <x v="1"/>
    <x v="6"/>
    <x v="1"/>
    <x v="0"/>
    <x v="1"/>
    <x v="2"/>
    <x v="4"/>
    <x v="1"/>
    <m/>
    <m/>
    <x v="2"/>
    <m/>
    <x v="4"/>
    <x v="2"/>
    <x v="2"/>
    <x v="3"/>
    <m/>
    <m/>
    <m/>
  </r>
  <r>
    <s v="232275"/>
    <x v="86"/>
    <m/>
    <s v="20211126"/>
    <s v="13:44"/>
    <s v="525"/>
    <s v="9"/>
    <m/>
    <s v="'CO': Completed"/>
    <s v="'CO': Completed"/>
    <d v="2021-12-31T00:00:00"/>
    <x v="2"/>
    <x v="0"/>
    <x v="1"/>
    <x v="4"/>
    <n v="1"/>
    <x v="0"/>
    <x v="0"/>
    <x v="0"/>
    <x v="6"/>
    <x v="1"/>
    <x v="1"/>
    <x v="1"/>
    <x v="1"/>
    <x v="1"/>
    <x v="1"/>
    <x v="1"/>
    <x v="2"/>
    <x v="0"/>
    <x v="2"/>
    <x v="0"/>
    <x v="3"/>
    <x v="0"/>
    <x v="4"/>
    <x v="0"/>
    <x v="0"/>
    <x v="1"/>
    <x v="2"/>
    <x v="1"/>
    <x v="2"/>
    <x v="0"/>
    <x v="0"/>
    <x v="0"/>
    <x v="3"/>
    <x v="1"/>
    <x v="1"/>
    <x v="1"/>
    <x v="4"/>
    <x v="2"/>
    <x v="0"/>
    <x v="2"/>
    <x v="3"/>
    <x v="2"/>
    <x v="2"/>
    <m/>
    <m/>
    <x v="0"/>
    <m/>
    <x v="1"/>
    <x v="0"/>
    <x v="3"/>
    <x v="1"/>
    <s v="'CO': Completed"/>
    <n v="1"/>
    <s v="'I0': Interrupted"/>
  </r>
  <r>
    <s v="235379"/>
    <x v="42"/>
    <m/>
    <s v="20211226"/>
    <s v="20:21"/>
    <s v="263"/>
    <s v="4"/>
    <s v="267"/>
    <m/>
    <m/>
    <d v="2021-12-31T00:00:00"/>
    <x v="2"/>
    <x v="0"/>
    <x v="1"/>
    <x v="0"/>
    <n v="5"/>
    <x v="0"/>
    <x v="0"/>
    <x v="0"/>
    <x v="0"/>
    <x v="1"/>
    <x v="1"/>
    <x v="1"/>
    <x v="1"/>
    <x v="1"/>
    <x v="1"/>
    <x v="0"/>
    <x v="0"/>
    <x v="1"/>
    <x v="1"/>
    <x v="1"/>
    <x v="1"/>
    <x v="1"/>
    <x v="1"/>
    <x v="0"/>
    <x v="0"/>
    <x v="1"/>
    <x v="2"/>
    <x v="0"/>
    <x v="0"/>
    <x v="1"/>
    <x v="1"/>
    <x v="1"/>
    <x v="2"/>
    <x v="0"/>
    <x v="0"/>
    <x v="0"/>
    <x v="0"/>
    <x v="2"/>
    <x v="0"/>
    <x v="0"/>
    <x v="0"/>
    <x v="0"/>
    <x v="2"/>
    <m/>
    <m/>
    <x v="0"/>
    <m/>
    <x v="1"/>
    <x v="1"/>
    <x v="1"/>
    <x v="0"/>
    <m/>
    <m/>
    <s v="'CO': Completed"/>
  </r>
  <r>
    <s v="236514"/>
    <x v="0"/>
    <m/>
    <s v="20211027"/>
    <s v="12:34"/>
    <s v="357"/>
    <s v="6"/>
    <s v="357"/>
    <m/>
    <m/>
    <d v="2021-12-31T00:00:00"/>
    <x v="2"/>
    <x v="0"/>
    <x v="1"/>
    <x v="0"/>
    <n v="5"/>
    <x v="0"/>
    <x v="0"/>
    <x v="0"/>
    <x v="0"/>
    <x v="0"/>
    <x v="0"/>
    <x v="0"/>
    <x v="0"/>
    <x v="0"/>
    <x v="0"/>
    <x v="1"/>
    <x v="2"/>
    <x v="1"/>
    <x v="1"/>
    <x v="1"/>
    <x v="1"/>
    <x v="1"/>
    <x v="1"/>
    <x v="0"/>
    <x v="0"/>
    <x v="0"/>
    <x v="0"/>
    <x v="0"/>
    <x v="0"/>
    <x v="0"/>
    <x v="0"/>
    <x v="0"/>
    <x v="0"/>
    <x v="0"/>
    <x v="0"/>
    <x v="0"/>
    <x v="0"/>
    <x v="2"/>
    <x v="0"/>
    <x v="0"/>
    <x v="0"/>
    <x v="0"/>
    <x v="0"/>
    <s v="Patrenna Cuttino was our case manager and I cannot sing her praises enough. She was so nice and so helpful in getting me affordable housing, and helping me get my life back on track."/>
    <m/>
    <x v="0"/>
    <m/>
    <x v="0"/>
    <x v="1"/>
    <x v="1"/>
    <x v="1"/>
    <m/>
    <m/>
    <s v="'CO': Completed"/>
  </r>
  <r>
    <s v="238337"/>
    <x v="87"/>
    <m/>
    <s v="20211129"/>
    <s v="17:39"/>
    <s v="505"/>
    <s v="8"/>
    <m/>
    <s v="'CO': Completed"/>
    <s v="'CO': Completed"/>
    <d v="2021-12-31T00:00:00"/>
    <x v="2"/>
    <x v="0"/>
    <x v="1"/>
    <x v="0"/>
    <n v="5"/>
    <x v="0"/>
    <x v="0"/>
    <x v="0"/>
    <x v="0"/>
    <x v="0"/>
    <x v="0"/>
    <x v="0"/>
    <x v="0"/>
    <x v="1"/>
    <x v="1"/>
    <x v="1"/>
    <x v="2"/>
    <x v="1"/>
    <x v="1"/>
    <x v="1"/>
    <x v="1"/>
    <x v="1"/>
    <x v="1"/>
    <x v="0"/>
    <x v="0"/>
    <x v="0"/>
    <x v="0"/>
    <x v="0"/>
    <x v="0"/>
    <x v="0"/>
    <x v="0"/>
    <x v="0"/>
    <x v="0"/>
    <x v="0"/>
    <x v="0"/>
    <x v="1"/>
    <x v="2"/>
    <x v="2"/>
    <x v="0"/>
    <x v="2"/>
    <x v="3"/>
    <x v="2"/>
    <x v="2"/>
    <m/>
    <m/>
    <x v="0"/>
    <m/>
    <x v="1"/>
    <x v="1"/>
    <x v="1"/>
    <x v="1"/>
    <s v="'CO': Completed"/>
    <n v="1"/>
    <s v="'I0': Interrupted"/>
  </r>
  <r>
    <s v="238366"/>
    <x v="42"/>
    <m/>
    <s v="20211105"/>
    <s v="17:01"/>
    <s v="755"/>
    <s v="13"/>
    <s v="755"/>
    <m/>
    <m/>
    <d v="2021-12-31T00:00:00"/>
    <x v="2"/>
    <x v="0"/>
    <x v="1"/>
    <x v="0"/>
    <n v="5"/>
    <x v="0"/>
    <x v="2"/>
    <x v="0"/>
    <x v="0"/>
    <x v="1"/>
    <x v="1"/>
    <x v="1"/>
    <x v="1"/>
    <x v="0"/>
    <x v="0"/>
    <x v="1"/>
    <x v="2"/>
    <x v="0"/>
    <x v="0"/>
    <x v="1"/>
    <x v="1"/>
    <x v="1"/>
    <x v="1"/>
    <x v="0"/>
    <x v="0"/>
    <x v="0"/>
    <x v="0"/>
    <x v="1"/>
    <x v="2"/>
    <x v="1"/>
    <x v="3"/>
    <x v="0"/>
    <x v="1"/>
    <x v="1"/>
    <x v="1"/>
    <x v="0"/>
    <x v="0"/>
    <x v="1"/>
    <x v="0"/>
    <x v="0"/>
    <x v="0"/>
    <x v="0"/>
    <x v="0"/>
    <s v="Andrea Chirinos was very kind and very helpful."/>
    <m/>
    <x v="0"/>
    <m/>
    <x v="3"/>
    <x v="3"/>
    <x v="1"/>
    <x v="1"/>
    <m/>
    <m/>
    <s v="'CO': Completed"/>
  </r>
  <r>
    <s v="238450"/>
    <x v="88"/>
    <m/>
    <s v="20211018"/>
    <s v="15:11"/>
    <s v="460"/>
    <s v="8"/>
    <s v="460"/>
    <m/>
    <m/>
    <d v="2021-12-31T00:00:00"/>
    <x v="3"/>
    <x v="0"/>
    <x v="1"/>
    <x v="0"/>
    <n v="5"/>
    <x v="0"/>
    <x v="0"/>
    <x v="0"/>
    <x v="0"/>
    <x v="0"/>
    <x v="0"/>
    <x v="0"/>
    <x v="0"/>
    <x v="1"/>
    <x v="1"/>
    <x v="1"/>
    <x v="2"/>
    <x v="0"/>
    <x v="0"/>
    <x v="0"/>
    <x v="0"/>
    <x v="0"/>
    <x v="0"/>
    <x v="1"/>
    <x v="1"/>
    <x v="0"/>
    <x v="0"/>
    <x v="0"/>
    <x v="0"/>
    <x v="1"/>
    <x v="1"/>
    <x v="0"/>
    <x v="0"/>
    <x v="1"/>
    <x v="2"/>
    <x v="1"/>
    <x v="2"/>
    <x v="0"/>
    <x v="1"/>
    <x v="0"/>
    <x v="0"/>
    <x v="0"/>
    <x v="0"/>
    <s v="Very caring staff"/>
    <m/>
    <x v="0"/>
    <m/>
    <x v="1"/>
    <x v="1"/>
    <x v="1"/>
    <x v="1"/>
    <m/>
    <m/>
    <s v="'CO': Completed"/>
  </r>
  <r>
    <s v="241572"/>
    <x v="89"/>
    <m/>
    <s v="20211123"/>
    <s v="06:26"/>
    <s v="249"/>
    <s v="4"/>
    <s v="258"/>
    <m/>
    <m/>
    <d v="2021-12-31T00:00:00"/>
    <x v="2"/>
    <x v="0"/>
    <x v="1"/>
    <x v="0"/>
    <n v="5"/>
    <x v="0"/>
    <x v="0"/>
    <x v="0"/>
    <x v="0"/>
    <x v="1"/>
    <x v="1"/>
    <x v="1"/>
    <x v="1"/>
    <x v="1"/>
    <x v="1"/>
    <x v="1"/>
    <x v="2"/>
    <x v="1"/>
    <x v="1"/>
    <x v="1"/>
    <x v="1"/>
    <x v="1"/>
    <x v="1"/>
    <x v="0"/>
    <x v="0"/>
    <x v="0"/>
    <x v="0"/>
    <x v="0"/>
    <x v="0"/>
    <x v="0"/>
    <x v="0"/>
    <x v="0"/>
    <x v="0"/>
    <x v="0"/>
    <x v="0"/>
    <x v="0"/>
    <x v="0"/>
    <x v="2"/>
    <x v="1"/>
    <x v="0"/>
    <x v="0"/>
    <x v="3"/>
    <x v="2"/>
    <m/>
    <m/>
    <x v="0"/>
    <m/>
    <x v="3"/>
    <x v="1"/>
    <x v="1"/>
    <x v="1"/>
    <m/>
    <m/>
    <s v="'CO': Completed"/>
  </r>
  <r>
    <s v="243355"/>
    <x v="34"/>
    <m/>
    <s v="20211130"/>
    <s v="15:47"/>
    <s v="468"/>
    <s v="8"/>
    <s v="468"/>
    <m/>
    <m/>
    <d v="2021-12-31T00:00:00"/>
    <x v="3"/>
    <x v="0"/>
    <x v="1"/>
    <x v="0"/>
    <n v="5"/>
    <x v="0"/>
    <x v="0"/>
    <x v="0"/>
    <x v="0"/>
    <x v="1"/>
    <x v="1"/>
    <x v="1"/>
    <x v="1"/>
    <x v="1"/>
    <x v="1"/>
    <x v="0"/>
    <x v="0"/>
    <x v="1"/>
    <x v="1"/>
    <x v="1"/>
    <x v="1"/>
    <x v="1"/>
    <x v="1"/>
    <x v="0"/>
    <x v="0"/>
    <x v="0"/>
    <x v="0"/>
    <x v="0"/>
    <x v="0"/>
    <x v="1"/>
    <x v="1"/>
    <x v="1"/>
    <x v="2"/>
    <x v="1"/>
    <x v="2"/>
    <x v="1"/>
    <x v="2"/>
    <x v="2"/>
    <x v="0"/>
    <x v="0"/>
    <x v="0"/>
    <x v="0"/>
    <x v="0"/>
    <s v="The three staff members that I have dealt with since 2020 have been absolutely AMAZING and HELPFUL no matter what I was inquiring about! Phillip, Sherry, &amp; Alissa"/>
    <m/>
    <x v="0"/>
    <m/>
    <x v="0"/>
    <x v="1"/>
    <x v="6"/>
    <x v="0"/>
    <m/>
    <m/>
    <s v="'CO': Completed"/>
  </r>
  <r>
    <s v="244192"/>
    <x v="64"/>
    <m/>
    <s v="20211020"/>
    <s v="22:24"/>
    <s v="302"/>
    <s v="5"/>
    <s v="302"/>
    <m/>
    <m/>
    <d v="2021-12-31T00:00:00"/>
    <x v="0"/>
    <x v="0"/>
    <x v="1"/>
    <x v="0"/>
    <n v="5"/>
    <x v="0"/>
    <x v="0"/>
    <x v="0"/>
    <x v="0"/>
    <x v="0"/>
    <x v="0"/>
    <x v="1"/>
    <x v="1"/>
    <x v="1"/>
    <x v="1"/>
    <x v="1"/>
    <x v="2"/>
    <x v="1"/>
    <x v="1"/>
    <x v="0"/>
    <x v="0"/>
    <x v="1"/>
    <x v="1"/>
    <x v="1"/>
    <x v="1"/>
    <x v="1"/>
    <x v="2"/>
    <x v="0"/>
    <x v="0"/>
    <x v="1"/>
    <x v="1"/>
    <x v="0"/>
    <x v="0"/>
    <x v="1"/>
    <x v="2"/>
    <x v="1"/>
    <x v="2"/>
    <x v="1"/>
    <x v="0"/>
    <x v="0"/>
    <x v="0"/>
    <x v="0"/>
    <x v="0"/>
    <s v="courteous, exceptional is a a great one"/>
    <m/>
    <x v="0"/>
    <m/>
    <x v="1"/>
    <x v="1"/>
    <x v="4"/>
    <x v="1"/>
    <m/>
    <m/>
    <s v="'CO': Completed"/>
  </r>
  <r>
    <s v="245747"/>
    <x v="3"/>
    <m/>
    <s v="20211113"/>
    <s v="18:31"/>
    <s v="372"/>
    <s v="6"/>
    <s v="372"/>
    <m/>
    <m/>
    <d v="2021-12-31T00:00:00"/>
    <x v="2"/>
    <x v="0"/>
    <x v="1"/>
    <x v="0"/>
    <n v="5"/>
    <x v="0"/>
    <x v="0"/>
    <x v="1"/>
    <x v="2"/>
    <x v="0"/>
    <x v="0"/>
    <x v="0"/>
    <x v="0"/>
    <x v="1"/>
    <x v="1"/>
    <x v="0"/>
    <x v="0"/>
    <x v="0"/>
    <x v="0"/>
    <x v="0"/>
    <x v="0"/>
    <x v="1"/>
    <x v="1"/>
    <x v="0"/>
    <x v="0"/>
    <x v="1"/>
    <x v="2"/>
    <x v="0"/>
    <x v="0"/>
    <x v="1"/>
    <x v="1"/>
    <x v="0"/>
    <x v="0"/>
    <x v="0"/>
    <x v="0"/>
    <x v="0"/>
    <x v="0"/>
    <x v="2"/>
    <x v="0"/>
    <x v="0"/>
    <x v="0"/>
    <x v="0"/>
    <x v="2"/>
    <m/>
    <m/>
    <x v="0"/>
    <m/>
    <x v="3"/>
    <x v="1"/>
    <x v="1"/>
    <x v="1"/>
    <m/>
    <m/>
    <s v="'CO': Completed"/>
  </r>
  <r>
    <s v="245845"/>
    <x v="90"/>
    <m/>
    <s v="20211028"/>
    <s v="11:10"/>
    <s v="730"/>
    <s v="12"/>
    <s v="730"/>
    <m/>
    <m/>
    <d v="2021-12-31T00:00:00"/>
    <x v="1"/>
    <x v="0"/>
    <x v="1"/>
    <x v="0"/>
    <n v="5"/>
    <x v="0"/>
    <x v="0"/>
    <x v="0"/>
    <x v="0"/>
    <x v="0"/>
    <x v="0"/>
    <x v="1"/>
    <x v="1"/>
    <x v="0"/>
    <x v="0"/>
    <x v="1"/>
    <x v="2"/>
    <x v="1"/>
    <x v="1"/>
    <x v="1"/>
    <x v="1"/>
    <x v="0"/>
    <x v="0"/>
    <x v="0"/>
    <x v="0"/>
    <x v="0"/>
    <x v="0"/>
    <x v="0"/>
    <x v="0"/>
    <x v="1"/>
    <x v="1"/>
    <x v="1"/>
    <x v="2"/>
    <x v="0"/>
    <x v="0"/>
    <x v="1"/>
    <x v="6"/>
    <x v="2"/>
    <x v="1"/>
    <x v="0"/>
    <x v="0"/>
    <x v="0"/>
    <x v="0"/>
    <s v="Good communication"/>
    <m/>
    <x v="0"/>
    <m/>
    <x v="1"/>
    <x v="1"/>
    <x v="1"/>
    <x v="1"/>
    <m/>
    <m/>
    <s v="'CO': Completed"/>
  </r>
  <r>
    <s v="247145"/>
    <x v="48"/>
    <m/>
    <s v="20211113"/>
    <s v="17:25"/>
    <s v="276"/>
    <s v="5"/>
    <s v="276"/>
    <m/>
    <m/>
    <d v="2021-12-31T00:00:00"/>
    <x v="0"/>
    <x v="1"/>
    <x v="2"/>
    <x v="0"/>
    <n v="5"/>
    <x v="0"/>
    <x v="0"/>
    <x v="0"/>
    <x v="0"/>
    <x v="0"/>
    <x v="0"/>
    <x v="0"/>
    <x v="0"/>
    <x v="0"/>
    <x v="0"/>
    <x v="0"/>
    <x v="0"/>
    <x v="0"/>
    <x v="0"/>
    <x v="0"/>
    <x v="0"/>
    <x v="0"/>
    <x v="0"/>
    <x v="1"/>
    <x v="1"/>
    <x v="0"/>
    <x v="0"/>
    <x v="0"/>
    <x v="0"/>
    <x v="1"/>
    <x v="1"/>
    <x v="0"/>
    <x v="0"/>
    <x v="1"/>
    <x v="2"/>
    <x v="1"/>
    <x v="2"/>
    <x v="1"/>
    <x v="0"/>
    <x v="0"/>
    <x v="0"/>
    <x v="0"/>
    <x v="0"/>
    <s v="Excellent"/>
    <m/>
    <x v="1"/>
    <s v="Great job"/>
    <x v="0"/>
    <x v="0"/>
    <x v="1"/>
    <x v="1"/>
    <m/>
    <m/>
    <s v="'CO': Completed"/>
  </r>
  <r>
    <s v="251236"/>
    <x v="91"/>
    <m/>
    <s v="20211111"/>
    <s v="21:59"/>
    <s v="367"/>
    <s v="6"/>
    <s v="367"/>
    <m/>
    <m/>
    <d v="2021-12-31T00:00:00"/>
    <x v="0"/>
    <x v="0"/>
    <x v="1"/>
    <x v="2"/>
    <n v="4"/>
    <x v="0"/>
    <x v="0"/>
    <x v="0"/>
    <x v="4"/>
    <x v="0"/>
    <x v="4"/>
    <x v="1"/>
    <x v="1"/>
    <x v="0"/>
    <x v="5"/>
    <x v="0"/>
    <x v="5"/>
    <x v="1"/>
    <x v="1"/>
    <x v="1"/>
    <x v="1"/>
    <x v="1"/>
    <x v="1"/>
    <x v="0"/>
    <x v="0"/>
    <x v="0"/>
    <x v="3"/>
    <x v="0"/>
    <x v="4"/>
    <x v="0"/>
    <x v="0"/>
    <x v="0"/>
    <x v="5"/>
    <x v="0"/>
    <x v="0"/>
    <x v="0"/>
    <x v="0"/>
    <x v="1"/>
    <x v="1"/>
    <x v="0"/>
    <x v="0"/>
    <x v="0"/>
    <x v="0"/>
    <s v="Great experience"/>
    <m/>
    <x v="0"/>
    <m/>
    <x v="0"/>
    <x v="1"/>
    <x v="1"/>
    <x v="1"/>
    <m/>
    <m/>
    <s v="'CO': Completed"/>
  </r>
  <r>
    <s v="251277"/>
    <x v="9"/>
    <m/>
    <s v="20211222"/>
    <s v="08:52"/>
    <s v="981"/>
    <s v="16"/>
    <s v="1133"/>
    <m/>
    <m/>
    <d v="2021-12-31T00:00:00"/>
    <x v="2"/>
    <x v="1"/>
    <x v="2"/>
    <x v="0"/>
    <n v="5"/>
    <x v="0"/>
    <x v="0"/>
    <x v="0"/>
    <x v="0"/>
    <x v="0"/>
    <x v="0"/>
    <x v="1"/>
    <x v="1"/>
    <x v="0"/>
    <x v="0"/>
    <x v="1"/>
    <x v="2"/>
    <x v="0"/>
    <x v="0"/>
    <x v="1"/>
    <x v="1"/>
    <x v="1"/>
    <x v="1"/>
    <x v="0"/>
    <x v="0"/>
    <x v="0"/>
    <x v="0"/>
    <x v="0"/>
    <x v="0"/>
    <x v="0"/>
    <x v="0"/>
    <x v="0"/>
    <x v="0"/>
    <x v="0"/>
    <x v="0"/>
    <x v="0"/>
    <x v="0"/>
    <x v="0"/>
    <x v="1"/>
    <x v="0"/>
    <x v="0"/>
    <x v="0"/>
    <x v="0"/>
    <s v="ExcellentAgency &amp; Staff. I Am Eternally Grateful. Words Cannot Express My Sincere Appreciation, Gratitude &amp; Thanks For Such A Wonderful Agency &amp; Staff. They Went Above &amp; Beyond. They Will Always Be In My Prayers. God Bless Them All!!! God Bless America!!! ï¿½ï¿½ï¿½ï¿½ï¿½ï¿½"/>
    <m/>
    <x v="0"/>
    <m/>
    <x v="0"/>
    <x v="3"/>
    <x v="1"/>
    <x v="0"/>
    <m/>
    <m/>
    <s v="'CO': Completed"/>
  </r>
  <r>
    <s v="254613"/>
    <x v="26"/>
    <m/>
    <s v="20211207"/>
    <s v="11:24"/>
    <s v="1438"/>
    <s v="24"/>
    <s v="1438"/>
    <m/>
    <m/>
    <d v="2021-12-31T00:00:00"/>
    <x v="2"/>
    <x v="0"/>
    <x v="1"/>
    <x v="2"/>
    <n v="4"/>
    <x v="1"/>
    <x v="1"/>
    <x v="1"/>
    <x v="2"/>
    <x v="0"/>
    <x v="5"/>
    <x v="1"/>
    <x v="1"/>
    <x v="0"/>
    <x v="5"/>
    <x v="0"/>
    <x v="4"/>
    <x v="0"/>
    <x v="4"/>
    <x v="0"/>
    <x v="4"/>
    <x v="0"/>
    <x v="3"/>
    <x v="1"/>
    <x v="2"/>
    <x v="0"/>
    <x v="4"/>
    <x v="0"/>
    <x v="3"/>
    <x v="1"/>
    <x v="4"/>
    <x v="0"/>
    <x v="4"/>
    <x v="1"/>
    <x v="5"/>
    <x v="1"/>
    <x v="6"/>
    <x v="2"/>
    <x v="1"/>
    <x v="0"/>
    <x v="0"/>
    <x v="0"/>
    <x v="0"/>
    <s v="Ty"/>
    <m/>
    <x v="0"/>
    <m/>
    <x v="1"/>
    <x v="1"/>
    <x v="1"/>
    <x v="1"/>
    <m/>
    <m/>
    <s v="'CO': Completed"/>
  </r>
  <r>
    <s v="255557"/>
    <x v="50"/>
    <m/>
    <s v="20211117"/>
    <s v="17:53"/>
    <s v="1"/>
    <s v="0"/>
    <s v="1"/>
    <m/>
    <m/>
    <d v="2021-12-31T00:00:00"/>
    <x v="2"/>
    <x v="0"/>
    <x v="1"/>
    <x v="2"/>
    <n v="4"/>
    <x v="0"/>
    <x v="0"/>
    <x v="0"/>
    <x v="1"/>
    <x v="1"/>
    <x v="1"/>
    <x v="1"/>
    <x v="1"/>
    <x v="1"/>
    <x v="1"/>
    <x v="1"/>
    <x v="2"/>
    <x v="1"/>
    <x v="1"/>
    <x v="1"/>
    <x v="1"/>
    <x v="1"/>
    <x v="1"/>
    <x v="0"/>
    <x v="0"/>
    <x v="0"/>
    <x v="4"/>
    <x v="0"/>
    <x v="1"/>
    <x v="0"/>
    <x v="0"/>
    <x v="0"/>
    <x v="1"/>
    <x v="0"/>
    <x v="0"/>
    <x v="0"/>
    <x v="0"/>
    <x v="2"/>
    <x v="1"/>
    <x v="1"/>
    <x v="2"/>
    <x v="1"/>
    <x v="2"/>
    <m/>
    <m/>
    <x v="0"/>
    <m/>
    <x v="1"/>
    <x v="1"/>
    <x v="1"/>
    <x v="1"/>
    <m/>
    <m/>
    <m/>
  </r>
  <r>
    <s v="255588"/>
    <x v="65"/>
    <m/>
    <s v="20211210"/>
    <s v="11:04"/>
    <s v="1814"/>
    <s v="30"/>
    <s v="2707"/>
    <m/>
    <m/>
    <d v="2021-12-31T00:00:00"/>
    <x v="0"/>
    <x v="0"/>
    <x v="1"/>
    <x v="0"/>
    <n v="5"/>
    <x v="0"/>
    <x v="0"/>
    <x v="0"/>
    <x v="0"/>
    <x v="0"/>
    <x v="0"/>
    <x v="0"/>
    <x v="0"/>
    <x v="0"/>
    <x v="0"/>
    <x v="0"/>
    <x v="0"/>
    <x v="0"/>
    <x v="0"/>
    <x v="0"/>
    <x v="0"/>
    <x v="1"/>
    <x v="1"/>
    <x v="0"/>
    <x v="0"/>
    <x v="1"/>
    <x v="2"/>
    <x v="0"/>
    <x v="0"/>
    <x v="1"/>
    <x v="1"/>
    <x v="1"/>
    <x v="2"/>
    <x v="0"/>
    <x v="0"/>
    <x v="0"/>
    <x v="0"/>
    <x v="1"/>
    <x v="0"/>
    <x v="0"/>
    <x v="0"/>
    <x v="0"/>
    <x v="0"/>
    <s v="Ms Palm was very understanding , knowledgeable, honest, polite . Ms Palm also helped my wife and I , with anything that  was in her ability to do so. Thank you SSVF and Ms Palm  very much for your help."/>
    <m/>
    <x v="0"/>
    <m/>
    <x v="1"/>
    <x v="0"/>
    <x v="1"/>
    <x v="1"/>
    <m/>
    <m/>
    <s v="'CO': Completed"/>
  </r>
  <r>
    <s v="255863"/>
    <x v="64"/>
    <m/>
    <s v="20211209"/>
    <s v="02:05"/>
    <s v="806"/>
    <s v="13"/>
    <s v="806"/>
    <m/>
    <m/>
    <d v="2021-12-31T00:00:00"/>
    <x v="2"/>
    <x v="0"/>
    <x v="1"/>
    <x v="0"/>
    <n v="5"/>
    <x v="0"/>
    <x v="0"/>
    <x v="0"/>
    <x v="1"/>
    <x v="0"/>
    <x v="4"/>
    <x v="0"/>
    <x v="4"/>
    <x v="1"/>
    <x v="1"/>
    <x v="1"/>
    <x v="2"/>
    <x v="1"/>
    <x v="1"/>
    <x v="1"/>
    <x v="1"/>
    <x v="1"/>
    <x v="1"/>
    <x v="0"/>
    <x v="0"/>
    <x v="1"/>
    <x v="2"/>
    <x v="0"/>
    <x v="4"/>
    <x v="1"/>
    <x v="2"/>
    <x v="1"/>
    <x v="2"/>
    <x v="0"/>
    <x v="0"/>
    <x v="0"/>
    <x v="0"/>
    <x v="1"/>
    <x v="1"/>
    <x v="2"/>
    <x v="0"/>
    <x v="0"/>
    <x v="0"/>
    <s v="Thanks ï¿½ï¿½ï¿½ï¿½ for your help with rental and utility assistance.."/>
    <m/>
    <x v="1"/>
    <s v="The program seem to be moving kind of slow, but eventually you guys came through. Thank you."/>
    <x v="2"/>
    <x v="0"/>
    <x v="1"/>
    <x v="1"/>
    <m/>
    <m/>
    <s v="'CO': Completed"/>
  </r>
  <r>
    <s v="256819"/>
    <x v="92"/>
    <m/>
    <s v="20211115"/>
    <s v="17:39"/>
    <s v="381"/>
    <s v="6"/>
    <s v="381"/>
    <m/>
    <m/>
    <d v="2021-12-31T00:00:00"/>
    <x v="1"/>
    <x v="0"/>
    <x v="1"/>
    <x v="2"/>
    <n v="4"/>
    <x v="1"/>
    <x v="1"/>
    <x v="1"/>
    <x v="2"/>
    <x v="0"/>
    <x v="5"/>
    <x v="1"/>
    <x v="1"/>
    <x v="0"/>
    <x v="5"/>
    <x v="0"/>
    <x v="1"/>
    <x v="1"/>
    <x v="1"/>
    <x v="0"/>
    <x v="6"/>
    <x v="0"/>
    <x v="4"/>
    <x v="0"/>
    <x v="0"/>
    <x v="1"/>
    <x v="2"/>
    <x v="0"/>
    <x v="3"/>
    <x v="1"/>
    <x v="3"/>
    <x v="0"/>
    <x v="1"/>
    <x v="1"/>
    <x v="1"/>
    <x v="0"/>
    <x v="0"/>
    <x v="0"/>
    <x v="0"/>
    <x v="3"/>
    <x v="0"/>
    <x v="3"/>
    <x v="2"/>
    <m/>
    <m/>
    <x v="1"/>
    <s v="Have a detailed list of agencies that have accepted SSVF payments as a guideline to help other veterans navigate the network. Or, have a strong network of folks who can point us in the right direction in a timely fashion."/>
    <x v="3"/>
    <x v="3"/>
    <x v="1"/>
    <x v="1"/>
    <m/>
    <m/>
    <s v="'CO': Completed"/>
  </r>
  <r>
    <s v="258974"/>
    <x v="93"/>
    <m/>
    <s v="20211013"/>
    <s v="17:20"/>
    <s v="186"/>
    <s v="3"/>
    <s v="186"/>
    <m/>
    <m/>
    <d v="2021-12-31T00:00:00"/>
    <x v="2"/>
    <x v="1"/>
    <x v="2"/>
    <x v="0"/>
    <n v="5"/>
    <x v="0"/>
    <x v="0"/>
    <x v="0"/>
    <x v="0"/>
    <x v="0"/>
    <x v="0"/>
    <x v="1"/>
    <x v="1"/>
    <x v="1"/>
    <x v="1"/>
    <x v="0"/>
    <x v="0"/>
    <x v="1"/>
    <x v="1"/>
    <x v="1"/>
    <x v="1"/>
    <x v="1"/>
    <x v="1"/>
    <x v="0"/>
    <x v="0"/>
    <x v="0"/>
    <x v="0"/>
    <x v="0"/>
    <x v="0"/>
    <x v="0"/>
    <x v="0"/>
    <x v="1"/>
    <x v="2"/>
    <x v="0"/>
    <x v="0"/>
    <x v="0"/>
    <x v="0"/>
    <x v="2"/>
    <x v="1"/>
    <x v="0"/>
    <x v="0"/>
    <x v="0"/>
    <x v="0"/>
    <s v="Katrina is very thorough about her job. She deserves a raise"/>
    <m/>
    <x v="0"/>
    <m/>
    <x v="0"/>
    <x v="1"/>
    <x v="1"/>
    <x v="1"/>
    <m/>
    <m/>
    <s v="'CO': Completed"/>
  </r>
  <r>
    <s v="259481"/>
    <x v="94"/>
    <m/>
    <s v="20211102"/>
    <s v="17:32"/>
    <s v="228"/>
    <s v="4"/>
    <s v="228"/>
    <m/>
    <m/>
    <d v="2021-12-31T00:00:00"/>
    <x v="0"/>
    <x v="0"/>
    <x v="1"/>
    <x v="2"/>
    <n v="4"/>
    <x v="0"/>
    <x v="0"/>
    <x v="0"/>
    <x v="4"/>
    <x v="1"/>
    <x v="1"/>
    <x v="1"/>
    <x v="1"/>
    <x v="1"/>
    <x v="1"/>
    <x v="0"/>
    <x v="5"/>
    <x v="0"/>
    <x v="0"/>
    <x v="1"/>
    <x v="1"/>
    <x v="1"/>
    <x v="1"/>
    <x v="0"/>
    <x v="0"/>
    <x v="1"/>
    <x v="2"/>
    <x v="0"/>
    <x v="0"/>
    <x v="1"/>
    <x v="1"/>
    <x v="0"/>
    <x v="0"/>
    <x v="1"/>
    <x v="2"/>
    <x v="0"/>
    <x v="0"/>
    <x v="0"/>
    <x v="1"/>
    <x v="0"/>
    <x v="4"/>
    <x v="3"/>
    <x v="2"/>
    <m/>
    <m/>
    <x v="0"/>
    <m/>
    <x v="1"/>
    <x v="1"/>
    <x v="4"/>
    <x v="0"/>
    <m/>
    <m/>
    <s v="'CO': Completed"/>
  </r>
  <r>
    <s v="259612"/>
    <x v="33"/>
    <m/>
    <s v="20211215"/>
    <s v="02:08"/>
    <s v="700"/>
    <s v="12"/>
    <s v="700"/>
    <m/>
    <m/>
    <d v="2021-12-31T00:00:00"/>
    <x v="2"/>
    <x v="0"/>
    <x v="1"/>
    <x v="0"/>
    <n v="5"/>
    <x v="0"/>
    <x v="0"/>
    <x v="0"/>
    <x v="0"/>
    <x v="1"/>
    <x v="1"/>
    <x v="1"/>
    <x v="1"/>
    <x v="0"/>
    <x v="0"/>
    <x v="1"/>
    <x v="2"/>
    <x v="1"/>
    <x v="1"/>
    <x v="1"/>
    <x v="1"/>
    <x v="1"/>
    <x v="1"/>
    <x v="0"/>
    <x v="0"/>
    <x v="1"/>
    <x v="2"/>
    <x v="1"/>
    <x v="2"/>
    <x v="0"/>
    <x v="0"/>
    <x v="1"/>
    <x v="2"/>
    <x v="0"/>
    <x v="0"/>
    <x v="0"/>
    <x v="0"/>
    <x v="1"/>
    <x v="0"/>
    <x v="0"/>
    <x v="0"/>
    <x v="3"/>
    <x v="2"/>
    <m/>
    <m/>
    <x v="0"/>
    <m/>
    <x v="0"/>
    <x v="1"/>
    <x v="1"/>
    <x v="1"/>
    <m/>
    <m/>
    <s v="'CO': Completed"/>
  </r>
  <r>
    <s v="260387"/>
    <x v="24"/>
    <m/>
    <s v="20211118"/>
    <s v="11:09"/>
    <s v="307"/>
    <s v="5"/>
    <s v="307"/>
    <m/>
    <m/>
    <d v="2021-12-31T00:00:00"/>
    <x v="2"/>
    <x v="0"/>
    <x v="0"/>
    <x v="0"/>
    <n v="5"/>
    <x v="0"/>
    <x v="0"/>
    <x v="0"/>
    <x v="0"/>
    <x v="1"/>
    <x v="1"/>
    <x v="1"/>
    <x v="1"/>
    <x v="1"/>
    <x v="1"/>
    <x v="1"/>
    <x v="2"/>
    <x v="0"/>
    <x v="0"/>
    <x v="1"/>
    <x v="1"/>
    <x v="1"/>
    <x v="1"/>
    <x v="0"/>
    <x v="0"/>
    <x v="1"/>
    <x v="2"/>
    <x v="0"/>
    <x v="0"/>
    <x v="0"/>
    <x v="0"/>
    <x v="0"/>
    <x v="0"/>
    <x v="0"/>
    <x v="0"/>
    <x v="1"/>
    <x v="2"/>
    <x v="2"/>
    <x v="1"/>
    <x v="0"/>
    <x v="0"/>
    <x v="0"/>
    <x v="0"/>
    <s v="Very polite and informative"/>
    <m/>
    <x v="0"/>
    <m/>
    <x v="2"/>
    <x v="3"/>
    <x v="1"/>
    <x v="1"/>
    <m/>
    <m/>
    <s v="'CO': Completed"/>
  </r>
  <r>
    <s v="261144"/>
    <x v="31"/>
    <m/>
    <s v="20211224"/>
    <s v="19:55"/>
    <s v="164"/>
    <s v="3"/>
    <s v="164"/>
    <m/>
    <m/>
    <d v="2021-12-31T00:00:00"/>
    <x v="3"/>
    <x v="1"/>
    <x v="2"/>
    <x v="0"/>
    <n v="5"/>
    <x v="0"/>
    <x v="0"/>
    <x v="1"/>
    <x v="2"/>
    <x v="1"/>
    <x v="1"/>
    <x v="1"/>
    <x v="1"/>
    <x v="1"/>
    <x v="1"/>
    <x v="1"/>
    <x v="2"/>
    <x v="1"/>
    <x v="1"/>
    <x v="1"/>
    <x v="1"/>
    <x v="1"/>
    <x v="1"/>
    <x v="0"/>
    <x v="0"/>
    <x v="1"/>
    <x v="2"/>
    <x v="1"/>
    <x v="2"/>
    <x v="0"/>
    <x v="0"/>
    <x v="1"/>
    <x v="2"/>
    <x v="0"/>
    <x v="0"/>
    <x v="0"/>
    <x v="0"/>
    <x v="2"/>
    <x v="1"/>
    <x v="3"/>
    <x v="4"/>
    <x v="3"/>
    <x v="0"/>
    <s v="None"/>
    <m/>
    <x v="0"/>
    <m/>
    <x v="7"/>
    <x v="3"/>
    <x v="1"/>
    <x v="0"/>
    <m/>
    <m/>
    <s v="'CO': Completed"/>
  </r>
  <r>
    <s v="262432"/>
    <x v="95"/>
    <m/>
    <s v="20211024"/>
    <s v="11:35"/>
    <s v="293"/>
    <s v="5"/>
    <s v="293"/>
    <m/>
    <m/>
    <d v="2021-12-31T00:00:00"/>
    <x v="0"/>
    <x v="0"/>
    <x v="1"/>
    <x v="2"/>
    <n v="4"/>
    <x v="0"/>
    <x v="2"/>
    <x v="1"/>
    <x v="2"/>
    <x v="1"/>
    <x v="1"/>
    <x v="1"/>
    <x v="1"/>
    <x v="1"/>
    <x v="1"/>
    <x v="1"/>
    <x v="2"/>
    <x v="0"/>
    <x v="2"/>
    <x v="1"/>
    <x v="1"/>
    <x v="1"/>
    <x v="1"/>
    <x v="0"/>
    <x v="0"/>
    <x v="1"/>
    <x v="2"/>
    <x v="0"/>
    <x v="4"/>
    <x v="1"/>
    <x v="4"/>
    <x v="0"/>
    <x v="1"/>
    <x v="0"/>
    <x v="0"/>
    <x v="0"/>
    <x v="0"/>
    <x v="3"/>
    <x v="0"/>
    <x v="4"/>
    <x v="0"/>
    <x v="0"/>
    <x v="0"/>
    <s v="They listen and understand"/>
    <m/>
    <x v="0"/>
    <m/>
    <x v="1"/>
    <x v="1"/>
    <x v="0"/>
    <x v="1"/>
    <m/>
    <m/>
    <s v="'CO': Completed"/>
  </r>
  <r>
    <s v="265315"/>
    <x v="0"/>
    <m/>
    <s v="20211201"/>
    <s v="10:56"/>
    <s v="397"/>
    <s v="7"/>
    <m/>
    <s v="'CO': Completed"/>
    <s v="'CO': Completed"/>
    <d v="2021-12-31T00:00:00"/>
    <x v="0"/>
    <x v="0"/>
    <x v="1"/>
    <x v="0"/>
    <n v="5"/>
    <x v="0"/>
    <x v="0"/>
    <x v="0"/>
    <x v="0"/>
    <x v="1"/>
    <x v="1"/>
    <x v="1"/>
    <x v="1"/>
    <x v="1"/>
    <x v="1"/>
    <x v="1"/>
    <x v="2"/>
    <x v="1"/>
    <x v="1"/>
    <x v="1"/>
    <x v="1"/>
    <x v="1"/>
    <x v="1"/>
    <x v="0"/>
    <x v="0"/>
    <x v="1"/>
    <x v="2"/>
    <x v="0"/>
    <x v="0"/>
    <x v="0"/>
    <x v="0"/>
    <x v="0"/>
    <x v="0"/>
    <x v="1"/>
    <x v="2"/>
    <x v="0"/>
    <x v="0"/>
    <x v="2"/>
    <x v="1"/>
    <x v="2"/>
    <x v="3"/>
    <x v="2"/>
    <x v="2"/>
    <m/>
    <m/>
    <x v="0"/>
    <m/>
    <x v="0"/>
    <x v="1"/>
    <x v="1"/>
    <x v="1"/>
    <s v="'CO': Completed"/>
    <n v="1"/>
    <s v="'I0': Interrupted"/>
  </r>
  <r>
    <s v="265680"/>
    <x v="23"/>
    <m/>
    <s v="20211215"/>
    <s v="11:54"/>
    <s v="906"/>
    <s v="15"/>
    <s v="906"/>
    <m/>
    <m/>
    <d v="2021-12-31T00:00:00"/>
    <x v="2"/>
    <x v="0"/>
    <x v="1"/>
    <x v="2"/>
    <n v="4"/>
    <x v="0"/>
    <x v="0"/>
    <x v="0"/>
    <x v="1"/>
    <x v="0"/>
    <x v="5"/>
    <x v="0"/>
    <x v="3"/>
    <x v="0"/>
    <x v="5"/>
    <x v="0"/>
    <x v="3"/>
    <x v="0"/>
    <x v="6"/>
    <x v="0"/>
    <x v="2"/>
    <x v="0"/>
    <x v="6"/>
    <x v="0"/>
    <x v="0"/>
    <x v="0"/>
    <x v="3"/>
    <x v="0"/>
    <x v="1"/>
    <x v="1"/>
    <x v="3"/>
    <x v="0"/>
    <x v="1"/>
    <x v="1"/>
    <x v="1"/>
    <x v="1"/>
    <x v="4"/>
    <x v="2"/>
    <x v="0"/>
    <x v="0"/>
    <x v="0"/>
    <x v="0"/>
    <x v="3"/>
    <s v="Everyone at the shelter was very courteous and attentive"/>
    <s v="Too many people had their way of managing the people and the shelter."/>
    <x v="0"/>
    <m/>
    <x v="0"/>
    <x v="1"/>
    <x v="1"/>
    <x v="1"/>
    <m/>
    <m/>
    <s v="'CO': Completed"/>
  </r>
  <r>
    <s v="266319"/>
    <x v="96"/>
    <m/>
    <s v="20211120"/>
    <s v="11:31"/>
    <s v="0"/>
    <s v="0"/>
    <s v="0"/>
    <m/>
    <m/>
    <d v="2021-12-31T00:00:00"/>
    <x v="2"/>
    <x v="1"/>
    <x v="2"/>
    <x v="0"/>
    <n v="5"/>
    <x v="1"/>
    <x v="1"/>
    <x v="1"/>
    <x v="2"/>
    <x v="1"/>
    <x v="1"/>
    <x v="1"/>
    <x v="1"/>
    <x v="1"/>
    <x v="1"/>
    <x v="1"/>
    <x v="2"/>
    <x v="1"/>
    <x v="1"/>
    <x v="1"/>
    <x v="1"/>
    <x v="1"/>
    <x v="1"/>
    <x v="0"/>
    <x v="0"/>
    <x v="1"/>
    <x v="2"/>
    <x v="1"/>
    <x v="2"/>
    <x v="1"/>
    <x v="1"/>
    <x v="0"/>
    <x v="0"/>
    <x v="1"/>
    <x v="1"/>
    <x v="0"/>
    <x v="0"/>
    <x v="1"/>
    <x v="1"/>
    <x v="2"/>
    <x v="3"/>
    <x v="2"/>
    <x v="2"/>
    <m/>
    <m/>
    <x v="0"/>
    <m/>
    <x v="0"/>
    <x v="1"/>
    <x v="0"/>
    <x v="1"/>
    <m/>
    <m/>
    <m/>
  </r>
  <r>
    <s v="266407"/>
    <x v="97"/>
    <m/>
    <s v="20211117"/>
    <s v="06:54"/>
    <s v="1876"/>
    <s v="31"/>
    <s v="3832"/>
    <m/>
    <m/>
    <d v="2021-12-31T00:00:00"/>
    <x v="3"/>
    <x v="0"/>
    <x v="1"/>
    <x v="4"/>
    <n v="1"/>
    <x v="1"/>
    <x v="1"/>
    <x v="0"/>
    <x v="3"/>
    <x v="0"/>
    <x v="3"/>
    <x v="0"/>
    <x v="5"/>
    <x v="0"/>
    <x v="3"/>
    <x v="0"/>
    <x v="1"/>
    <x v="0"/>
    <x v="3"/>
    <x v="0"/>
    <x v="2"/>
    <x v="1"/>
    <x v="1"/>
    <x v="1"/>
    <x v="3"/>
    <x v="0"/>
    <x v="6"/>
    <x v="0"/>
    <x v="5"/>
    <x v="0"/>
    <x v="0"/>
    <x v="0"/>
    <x v="4"/>
    <x v="1"/>
    <x v="5"/>
    <x v="1"/>
    <x v="4"/>
    <x v="3"/>
    <x v="0"/>
    <x v="3"/>
    <x v="3"/>
    <x v="2"/>
    <x v="1"/>
    <m/>
    <s v="We got COVID at the hotel. We started getting  treated like. 2nd class citizens. After 14. Days skyla banks told me I was out of the program and the hotel  and ssvf tried to  put us back on the street. And I had to pay out of pocket   I had to go to us vets to learn that I was not out of the program. Take a closer look at my case."/>
    <x v="1"/>
    <s v="Hire people who are committed"/>
    <x v="5"/>
    <x v="0"/>
    <x v="0"/>
    <x v="2"/>
    <m/>
    <m/>
    <s v="'CO': Completed"/>
  </r>
  <r>
    <s v="266812"/>
    <x v="59"/>
    <m/>
    <s v="20211208"/>
    <s v="12:28"/>
    <s v="497"/>
    <s v="8"/>
    <s v="497"/>
    <m/>
    <m/>
    <d v="2021-12-31T00:00:00"/>
    <x v="2"/>
    <x v="0"/>
    <x v="1"/>
    <x v="1"/>
    <n v="3"/>
    <x v="1"/>
    <x v="1"/>
    <x v="0"/>
    <x v="1"/>
    <x v="1"/>
    <x v="1"/>
    <x v="1"/>
    <x v="1"/>
    <x v="1"/>
    <x v="1"/>
    <x v="1"/>
    <x v="2"/>
    <x v="1"/>
    <x v="1"/>
    <x v="1"/>
    <x v="1"/>
    <x v="1"/>
    <x v="1"/>
    <x v="1"/>
    <x v="3"/>
    <x v="0"/>
    <x v="5"/>
    <x v="0"/>
    <x v="6"/>
    <x v="0"/>
    <x v="0"/>
    <x v="0"/>
    <x v="1"/>
    <x v="1"/>
    <x v="1"/>
    <x v="0"/>
    <x v="0"/>
    <x v="1"/>
    <x v="0"/>
    <x v="3"/>
    <x v="4"/>
    <x v="4"/>
    <x v="2"/>
    <m/>
    <m/>
    <x v="0"/>
    <m/>
    <x v="2"/>
    <x v="0"/>
    <x v="1"/>
    <x v="1"/>
    <m/>
    <m/>
    <s v="'CO': Completed"/>
  </r>
  <r>
    <s v="267280"/>
    <x v="93"/>
    <m/>
    <s v="20211212"/>
    <s v="09:08"/>
    <s v="493"/>
    <s v="8"/>
    <s v="493"/>
    <m/>
    <m/>
    <d v="2021-12-31T00:00:00"/>
    <x v="1"/>
    <x v="0"/>
    <x v="1"/>
    <x v="0"/>
    <n v="5"/>
    <x v="0"/>
    <x v="0"/>
    <x v="0"/>
    <x v="0"/>
    <x v="0"/>
    <x v="2"/>
    <x v="0"/>
    <x v="4"/>
    <x v="0"/>
    <x v="5"/>
    <x v="0"/>
    <x v="1"/>
    <x v="0"/>
    <x v="2"/>
    <x v="0"/>
    <x v="6"/>
    <x v="0"/>
    <x v="0"/>
    <x v="0"/>
    <x v="0"/>
    <x v="0"/>
    <x v="0"/>
    <x v="0"/>
    <x v="0"/>
    <x v="1"/>
    <x v="3"/>
    <x v="0"/>
    <x v="0"/>
    <x v="1"/>
    <x v="1"/>
    <x v="1"/>
    <x v="4"/>
    <x v="0"/>
    <x v="0"/>
    <x v="0"/>
    <x v="0"/>
    <x v="0"/>
    <x v="0"/>
    <s v="Perian Hall helped me the best way she could. She was very nice, never insulted me, and she really cared working hard for me. I wish it was more people like her in this world"/>
    <m/>
    <x v="1"/>
    <s v="Help w/ trying to get VA Medical Income and help with utility bill"/>
    <x v="2"/>
    <x v="0"/>
    <x v="1"/>
    <x v="1"/>
    <m/>
    <m/>
    <s v="'CO': Completed"/>
  </r>
  <r>
    <s v="267830"/>
    <x v="98"/>
    <m/>
    <s v="20211230"/>
    <s v="19:58"/>
    <s v="552"/>
    <s v="9"/>
    <s v="552"/>
    <m/>
    <m/>
    <d v="2021-12-31T00:00:00"/>
    <x v="2"/>
    <x v="1"/>
    <x v="2"/>
    <x v="1"/>
    <n v="3"/>
    <x v="1"/>
    <x v="1"/>
    <x v="0"/>
    <x v="1"/>
    <x v="0"/>
    <x v="2"/>
    <x v="0"/>
    <x v="3"/>
    <x v="1"/>
    <x v="1"/>
    <x v="1"/>
    <x v="2"/>
    <x v="0"/>
    <x v="2"/>
    <x v="0"/>
    <x v="6"/>
    <x v="1"/>
    <x v="1"/>
    <x v="0"/>
    <x v="0"/>
    <x v="0"/>
    <x v="1"/>
    <x v="0"/>
    <x v="1"/>
    <x v="1"/>
    <x v="3"/>
    <x v="1"/>
    <x v="2"/>
    <x v="0"/>
    <x v="0"/>
    <x v="0"/>
    <x v="0"/>
    <x v="2"/>
    <x v="0"/>
    <x v="0"/>
    <x v="0"/>
    <x v="3"/>
    <x v="2"/>
    <m/>
    <m/>
    <x v="0"/>
    <m/>
    <x v="0"/>
    <x v="1"/>
    <x v="1"/>
    <x v="0"/>
    <m/>
    <m/>
    <s v="'CO': Completed"/>
  </r>
  <r>
    <s v="271035"/>
    <x v="21"/>
    <m/>
    <s v="20211109"/>
    <s v="19:31"/>
    <s v="529"/>
    <s v="9"/>
    <s v="529"/>
    <m/>
    <m/>
    <d v="2021-12-31T00:00:00"/>
    <x v="2"/>
    <x v="0"/>
    <x v="1"/>
    <x v="0"/>
    <n v="5"/>
    <x v="0"/>
    <x v="0"/>
    <x v="0"/>
    <x v="0"/>
    <x v="1"/>
    <x v="1"/>
    <x v="1"/>
    <x v="1"/>
    <x v="0"/>
    <x v="0"/>
    <x v="1"/>
    <x v="2"/>
    <x v="1"/>
    <x v="1"/>
    <x v="1"/>
    <x v="1"/>
    <x v="1"/>
    <x v="1"/>
    <x v="0"/>
    <x v="0"/>
    <x v="0"/>
    <x v="0"/>
    <x v="0"/>
    <x v="0"/>
    <x v="0"/>
    <x v="0"/>
    <x v="1"/>
    <x v="2"/>
    <x v="0"/>
    <x v="0"/>
    <x v="0"/>
    <x v="0"/>
    <x v="2"/>
    <x v="1"/>
    <x v="0"/>
    <x v="0"/>
    <x v="0"/>
    <x v="0"/>
    <s v="Amanda was always there and willing to help me on any and all issues. If she didn't know the answer to a question she would research it and got back to me."/>
    <m/>
    <x v="0"/>
    <m/>
    <x v="0"/>
    <x v="0"/>
    <x v="1"/>
    <x v="1"/>
    <m/>
    <m/>
    <s v="'CO': Completed"/>
  </r>
  <r>
    <s v="271428"/>
    <x v="99"/>
    <m/>
    <s v="20211207"/>
    <s v="16:47"/>
    <s v="729"/>
    <s v="12"/>
    <s v="729"/>
    <m/>
    <m/>
    <d v="2021-12-31T00:00:00"/>
    <x v="2"/>
    <x v="0"/>
    <x v="1"/>
    <x v="2"/>
    <n v="4"/>
    <x v="0"/>
    <x v="0"/>
    <x v="1"/>
    <x v="2"/>
    <x v="0"/>
    <x v="6"/>
    <x v="1"/>
    <x v="1"/>
    <x v="0"/>
    <x v="2"/>
    <x v="1"/>
    <x v="2"/>
    <x v="1"/>
    <x v="1"/>
    <x v="1"/>
    <x v="1"/>
    <x v="1"/>
    <x v="1"/>
    <x v="0"/>
    <x v="0"/>
    <x v="1"/>
    <x v="2"/>
    <x v="0"/>
    <x v="1"/>
    <x v="1"/>
    <x v="3"/>
    <x v="1"/>
    <x v="2"/>
    <x v="0"/>
    <x v="0"/>
    <x v="1"/>
    <x v="4"/>
    <x v="2"/>
    <x v="0"/>
    <x v="0"/>
    <x v="0"/>
    <x v="0"/>
    <x v="0"/>
    <s v="The staff has the ability to anticipate health care needs and schedule appointments keeping in mind dates and times I prefer."/>
    <m/>
    <x v="0"/>
    <m/>
    <x v="3"/>
    <x v="3"/>
    <x v="1"/>
    <x v="1"/>
    <m/>
    <m/>
    <s v="'CO': Completed"/>
  </r>
  <r>
    <s v="271483"/>
    <x v="73"/>
    <m/>
    <s v="20211014"/>
    <s v="08:05"/>
    <s v="277"/>
    <s v="5"/>
    <s v="295"/>
    <m/>
    <m/>
    <d v="2021-12-31T00:00:00"/>
    <x v="1"/>
    <x v="0"/>
    <x v="1"/>
    <x v="1"/>
    <n v="3"/>
    <x v="0"/>
    <x v="2"/>
    <x v="0"/>
    <x v="5"/>
    <x v="1"/>
    <x v="1"/>
    <x v="1"/>
    <x v="1"/>
    <x v="1"/>
    <x v="1"/>
    <x v="0"/>
    <x v="6"/>
    <x v="1"/>
    <x v="1"/>
    <x v="1"/>
    <x v="1"/>
    <x v="1"/>
    <x v="1"/>
    <x v="0"/>
    <x v="0"/>
    <x v="0"/>
    <x v="4"/>
    <x v="0"/>
    <x v="3"/>
    <x v="0"/>
    <x v="0"/>
    <x v="1"/>
    <x v="2"/>
    <x v="1"/>
    <x v="6"/>
    <x v="0"/>
    <x v="0"/>
    <x v="3"/>
    <x v="0"/>
    <x v="3"/>
    <x v="1"/>
    <x v="1"/>
    <x v="3"/>
    <m/>
    <m/>
    <x v="2"/>
    <m/>
    <x v="4"/>
    <x v="2"/>
    <x v="2"/>
    <x v="3"/>
    <m/>
    <m/>
    <m/>
  </r>
  <r>
    <s v="273183"/>
    <x v="23"/>
    <m/>
    <s v="20211207"/>
    <s v="09:53"/>
    <s v="405"/>
    <s v="7"/>
    <m/>
    <s v="'CO': Completed"/>
    <s v="'CO': Completed"/>
    <d v="2021-12-31T00:00:00"/>
    <x v="0"/>
    <x v="0"/>
    <x v="1"/>
    <x v="0"/>
    <n v="5"/>
    <x v="0"/>
    <x v="0"/>
    <x v="0"/>
    <x v="5"/>
    <x v="1"/>
    <x v="1"/>
    <x v="1"/>
    <x v="1"/>
    <x v="1"/>
    <x v="1"/>
    <x v="1"/>
    <x v="2"/>
    <x v="1"/>
    <x v="1"/>
    <x v="1"/>
    <x v="1"/>
    <x v="1"/>
    <x v="1"/>
    <x v="0"/>
    <x v="0"/>
    <x v="1"/>
    <x v="2"/>
    <x v="1"/>
    <x v="2"/>
    <x v="0"/>
    <x v="0"/>
    <x v="1"/>
    <x v="2"/>
    <x v="0"/>
    <x v="0"/>
    <x v="0"/>
    <x v="0"/>
    <x v="2"/>
    <x v="0"/>
    <x v="2"/>
    <x v="3"/>
    <x v="2"/>
    <x v="0"/>
    <m/>
    <m/>
    <x v="0"/>
    <m/>
    <x v="0"/>
    <x v="1"/>
    <x v="1"/>
    <x v="0"/>
    <s v="'CO': Completed"/>
    <n v="1"/>
    <s v="'I0': Interrupted"/>
  </r>
  <r>
    <s v="276012"/>
    <x v="100"/>
    <m/>
    <s v="20211018"/>
    <s v="17:50"/>
    <s v="346"/>
    <s v="6"/>
    <s v="346"/>
    <m/>
    <m/>
    <d v="2021-12-31T00:00:00"/>
    <x v="2"/>
    <x v="0"/>
    <x v="1"/>
    <x v="0"/>
    <n v="5"/>
    <x v="0"/>
    <x v="0"/>
    <x v="1"/>
    <x v="2"/>
    <x v="0"/>
    <x v="0"/>
    <x v="1"/>
    <x v="1"/>
    <x v="0"/>
    <x v="0"/>
    <x v="0"/>
    <x v="0"/>
    <x v="1"/>
    <x v="1"/>
    <x v="0"/>
    <x v="0"/>
    <x v="1"/>
    <x v="1"/>
    <x v="0"/>
    <x v="0"/>
    <x v="0"/>
    <x v="0"/>
    <x v="1"/>
    <x v="2"/>
    <x v="0"/>
    <x v="0"/>
    <x v="0"/>
    <x v="0"/>
    <x v="1"/>
    <x v="2"/>
    <x v="1"/>
    <x v="2"/>
    <x v="2"/>
    <x v="1"/>
    <x v="0"/>
    <x v="0"/>
    <x v="0"/>
    <x v="0"/>
    <s v="I really Like the timeliness and communication. They were very helpful in helping me find an apartment. I was not always able to look considering I worked. So they stepped in and helped me. I am very fortunate and thankful for the staff."/>
    <m/>
    <x v="0"/>
    <m/>
    <x v="1"/>
    <x v="1"/>
    <x v="1"/>
    <x v="1"/>
    <m/>
    <m/>
    <s v="'CO': Completed"/>
  </r>
  <r>
    <s v="278494"/>
    <x v="59"/>
    <m/>
    <s v="20211227"/>
    <s v="17:38"/>
    <s v="391"/>
    <s v="7"/>
    <s v="391"/>
    <m/>
    <m/>
    <d v="2021-12-31T00:00:00"/>
    <x v="2"/>
    <x v="1"/>
    <x v="2"/>
    <x v="0"/>
    <n v="5"/>
    <x v="0"/>
    <x v="0"/>
    <x v="0"/>
    <x v="0"/>
    <x v="0"/>
    <x v="0"/>
    <x v="1"/>
    <x v="1"/>
    <x v="0"/>
    <x v="0"/>
    <x v="0"/>
    <x v="0"/>
    <x v="0"/>
    <x v="0"/>
    <x v="1"/>
    <x v="1"/>
    <x v="0"/>
    <x v="0"/>
    <x v="0"/>
    <x v="0"/>
    <x v="0"/>
    <x v="0"/>
    <x v="0"/>
    <x v="0"/>
    <x v="1"/>
    <x v="1"/>
    <x v="1"/>
    <x v="2"/>
    <x v="0"/>
    <x v="0"/>
    <x v="1"/>
    <x v="2"/>
    <x v="1"/>
    <x v="0"/>
    <x v="0"/>
    <x v="0"/>
    <x v="0"/>
    <x v="0"/>
    <s v="I survived only because SSVF/OTSR assisted me"/>
    <m/>
    <x v="0"/>
    <m/>
    <x v="0"/>
    <x v="1"/>
    <x v="1"/>
    <x v="1"/>
    <m/>
    <m/>
    <s v="'CO': Completed"/>
  </r>
  <r>
    <s v="278817"/>
    <x v="101"/>
    <m/>
    <s v="20211230"/>
    <s v="17:59"/>
    <s v="744"/>
    <s v="12"/>
    <s v="744"/>
    <m/>
    <m/>
    <d v="2021-12-31T00:00:00"/>
    <x v="3"/>
    <x v="1"/>
    <x v="2"/>
    <x v="2"/>
    <n v="4"/>
    <x v="0"/>
    <x v="0"/>
    <x v="0"/>
    <x v="4"/>
    <x v="0"/>
    <x v="4"/>
    <x v="1"/>
    <x v="1"/>
    <x v="0"/>
    <x v="0"/>
    <x v="1"/>
    <x v="2"/>
    <x v="0"/>
    <x v="5"/>
    <x v="1"/>
    <x v="1"/>
    <x v="1"/>
    <x v="1"/>
    <x v="0"/>
    <x v="0"/>
    <x v="1"/>
    <x v="2"/>
    <x v="0"/>
    <x v="4"/>
    <x v="0"/>
    <x v="0"/>
    <x v="1"/>
    <x v="2"/>
    <x v="0"/>
    <x v="0"/>
    <x v="1"/>
    <x v="3"/>
    <x v="0"/>
    <x v="1"/>
    <x v="0"/>
    <x v="0"/>
    <x v="0"/>
    <x v="0"/>
    <s v="Veterans Leadership Program in conjunction with the VA were excellent. I wish more veterans were aware of all the help that is available today! Thank you for helping me personally. Please share my survey and comments with the staff of both providers!  hzfifty@gmail.com"/>
    <m/>
    <x v="1"/>
    <s v="Job training/placement for good paying jobs.. if veteran has a valid license, or license can be restored via paying of fines. Create a forgiveness program that allows us to truly be truly ready for such a job that requires a car and a valid license!!! Thank You for listening."/>
    <x v="2"/>
    <x v="0"/>
    <x v="1"/>
    <x v="1"/>
    <m/>
    <m/>
    <s v="'CO': Completed"/>
  </r>
  <r>
    <s v="280166"/>
    <x v="0"/>
    <m/>
    <s v="20211031"/>
    <s v="11:08"/>
    <s v="797"/>
    <s v="13"/>
    <s v="797"/>
    <m/>
    <m/>
    <d v="2021-12-31T00:00:00"/>
    <x v="2"/>
    <x v="0"/>
    <x v="1"/>
    <x v="2"/>
    <n v="4"/>
    <x v="0"/>
    <x v="0"/>
    <x v="0"/>
    <x v="1"/>
    <x v="0"/>
    <x v="5"/>
    <x v="0"/>
    <x v="4"/>
    <x v="0"/>
    <x v="5"/>
    <x v="0"/>
    <x v="4"/>
    <x v="1"/>
    <x v="1"/>
    <x v="1"/>
    <x v="1"/>
    <x v="1"/>
    <x v="1"/>
    <x v="0"/>
    <x v="0"/>
    <x v="0"/>
    <x v="4"/>
    <x v="0"/>
    <x v="4"/>
    <x v="0"/>
    <x v="0"/>
    <x v="1"/>
    <x v="2"/>
    <x v="0"/>
    <x v="0"/>
    <x v="0"/>
    <x v="0"/>
    <x v="2"/>
    <x v="1"/>
    <x v="0"/>
    <x v="0"/>
    <x v="3"/>
    <x v="3"/>
    <s v="Non"/>
    <s v="Non"/>
    <x v="0"/>
    <m/>
    <x v="0"/>
    <x v="0"/>
    <x v="0"/>
    <x v="1"/>
    <m/>
    <m/>
    <s v="'CO': Completed"/>
  </r>
  <r>
    <s v="281514"/>
    <x v="75"/>
    <m/>
    <s v="20211029"/>
    <s v="13:03"/>
    <s v="354"/>
    <s v="6"/>
    <s v="354"/>
    <m/>
    <m/>
    <d v="2021-12-31T00:00:00"/>
    <x v="2"/>
    <x v="1"/>
    <x v="2"/>
    <x v="0"/>
    <n v="5"/>
    <x v="1"/>
    <x v="1"/>
    <x v="0"/>
    <x v="6"/>
    <x v="0"/>
    <x v="0"/>
    <x v="0"/>
    <x v="0"/>
    <x v="0"/>
    <x v="0"/>
    <x v="0"/>
    <x v="1"/>
    <x v="1"/>
    <x v="1"/>
    <x v="0"/>
    <x v="0"/>
    <x v="0"/>
    <x v="4"/>
    <x v="0"/>
    <x v="0"/>
    <x v="0"/>
    <x v="0"/>
    <x v="0"/>
    <x v="0"/>
    <x v="0"/>
    <x v="0"/>
    <x v="0"/>
    <x v="0"/>
    <x v="0"/>
    <x v="0"/>
    <x v="0"/>
    <x v="0"/>
    <x v="1"/>
    <x v="1"/>
    <x v="0"/>
    <x v="0"/>
    <x v="0"/>
    <x v="2"/>
    <m/>
    <m/>
    <x v="0"/>
    <m/>
    <x v="0"/>
    <x v="1"/>
    <x v="1"/>
    <x v="1"/>
    <m/>
    <m/>
    <s v="'CO': Completed"/>
  </r>
  <r>
    <s v="282306"/>
    <x v="94"/>
    <m/>
    <s v="20211025"/>
    <s v="19:02"/>
    <s v="392"/>
    <s v="7"/>
    <s v="392"/>
    <m/>
    <m/>
    <d v="2021-12-31T00:00:00"/>
    <x v="0"/>
    <x v="0"/>
    <x v="1"/>
    <x v="0"/>
    <n v="5"/>
    <x v="0"/>
    <x v="0"/>
    <x v="0"/>
    <x v="0"/>
    <x v="0"/>
    <x v="0"/>
    <x v="0"/>
    <x v="0"/>
    <x v="0"/>
    <x v="0"/>
    <x v="0"/>
    <x v="0"/>
    <x v="1"/>
    <x v="1"/>
    <x v="1"/>
    <x v="1"/>
    <x v="1"/>
    <x v="1"/>
    <x v="0"/>
    <x v="0"/>
    <x v="1"/>
    <x v="2"/>
    <x v="1"/>
    <x v="2"/>
    <x v="0"/>
    <x v="0"/>
    <x v="1"/>
    <x v="2"/>
    <x v="0"/>
    <x v="0"/>
    <x v="0"/>
    <x v="0"/>
    <x v="1"/>
    <x v="1"/>
    <x v="0"/>
    <x v="0"/>
    <x v="0"/>
    <x v="0"/>
    <s v="Art Tullock was amazing and he changed my life. He made my transition  to St. Louis much easier. I was in a very dark space. He help me come out of it. I love him for that."/>
    <m/>
    <x v="0"/>
    <m/>
    <x v="1"/>
    <x v="1"/>
    <x v="1"/>
    <x v="0"/>
    <m/>
    <m/>
    <s v="'CO': Completed"/>
  </r>
  <r>
    <s v="285298"/>
    <x v="53"/>
    <m/>
    <s v="20211228"/>
    <s v="09:59"/>
    <s v="591"/>
    <s v="10"/>
    <s v="591"/>
    <m/>
    <m/>
    <d v="2021-12-31T00:00:00"/>
    <x v="2"/>
    <x v="0"/>
    <x v="1"/>
    <x v="0"/>
    <n v="5"/>
    <x v="0"/>
    <x v="0"/>
    <x v="0"/>
    <x v="0"/>
    <x v="1"/>
    <x v="1"/>
    <x v="0"/>
    <x v="4"/>
    <x v="0"/>
    <x v="5"/>
    <x v="1"/>
    <x v="2"/>
    <x v="0"/>
    <x v="2"/>
    <x v="0"/>
    <x v="2"/>
    <x v="1"/>
    <x v="1"/>
    <x v="0"/>
    <x v="0"/>
    <x v="0"/>
    <x v="0"/>
    <x v="1"/>
    <x v="2"/>
    <x v="1"/>
    <x v="4"/>
    <x v="0"/>
    <x v="0"/>
    <x v="1"/>
    <x v="1"/>
    <x v="1"/>
    <x v="2"/>
    <x v="1"/>
    <x v="0"/>
    <x v="3"/>
    <x v="4"/>
    <x v="3"/>
    <x v="0"/>
    <s v="Everyone was nice."/>
    <m/>
    <x v="0"/>
    <m/>
    <x v="5"/>
    <x v="3"/>
    <x v="1"/>
    <x v="1"/>
    <m/>
    <m/>
    <s v="'CO': Completed"/>
  </r>
  <r>
    <s v="286644"/>
    <x v="102"/>
    <m/>
    <s v="20211024"/>
    <s v="17:05"/>
    <s v="602"/>
    <s v="10"/>
    <s v="603"/>
    <m/>
    <m/>
    <d v="2021-12-31T00:00:00"/>
    <x v="2"/>
    <x v="0"/>
    <x v="1"/>
    <x v="0"/>
    <n v="5"/>
    <x v="0"/>
    <x v="0"/>
    <x v="0"/>
    <x v="0"/>
    <x v="0"/>
    <x v="5"/>
    <x v="1"/>
    <x v="1"/>
    <x v="0"/>
    <x v="2"/>
    <x v="1"/>
    <x v="2"/>
    <x v="1"/>
    <x v="1"/>
    <x v="1"/>
    <x v="1"/>
    <x v="1"/>
    <x v="1"/>
    <x v="0"/>
    <x v="0"/>
    <x v="1"/>
    <x v="2"/>
    <x v="1"/>
    <x v="2"/>
    <x v="0"/>
    <x v="0"/>
    <x v="1"/>
    <x v="2"/>
    <x v="0"/>
    <x v="0"/>
    <x v="0"/>
    <x v="0"/>
    <x v="2"/>
    <x v="1"/>
    <x v="0"/>
    <x v="0"/>
    <x v="0"/>
    <x v="0"/>
    <m/>
    <m/>
    <x v="2"/>
    <m/>
    <x v="4"/>
    <x v="2"/>
    <x v="2"/>
    <x v="3"/>
    <m/>
    <m/>
    <m/>
  </r>
  <r>
    <s v="287228"/>
    <x v="46"/>
    <m/>
    <s v="20211124"/>
    <s v="11:19"/>
    <s v="138"/>
    <s v="2"/>
    <s v="138"/>
    <m/>
    <m/>
    <d v="2021-12-31T00:00:00"/>
    <x v="3"/>
    <x v="0"/>
    <x v="1"/>
    <x v="0"/>
    <n v="5"/>
    <x v="0"/>
    <x v="0"/>
    <x v="1"/>
    <x v="2"/>
    <x v="1"/>
    <x v="1"/>
    <x v="1"/>
    <x v="1"/>
    <x v="1"/>
    <x v="1"/>
    <x v="1"/>
    <x v="2"/>
    <x v="1"/>
    <x v="1"/>
    <x v="1"/>
    <x v="1"/>
    <x v="1"/>
    <x v="1"/>
    <x v="0"/>
    <x v="0"/>
    <x v="1"/>
    <x v="2"/>
    <x v="0"/>
    <x v="0"/>
    <x v="0"/>
    <x v="0"/>
    <x v="1"/>
    <x v="2"/>
    <x v="0"/>
    <x v="0"/>
    <x v="0"/>
    <x v="0"/>
    <x v="2"/>
    <x v="1"/>
    <x v="0"/>
    <x v="0"/>
    <x v="0"/>
    <x v="0"/>
    <s v="Everything was great and went smooth"/>
    <m/>
    <x v="0"/>
    <m/>
    <x v="0"/>
    <x v="1"/>
    <x v="1"/>
    <x v="1"/>
    <m/>
    <m/>
    <s v="'CO': Completed"/>
  </r>
  <r>
    <s v="287233"/>
    <x v="98"/>
    <m/>
    <s v="20211105"/>
    <s v="17:02"/>
    <s v="307"/>
    <s v="5"/>
    <s v="307"/>
    <m/>
    <m/>
    <d v="2021-12-31T00:00:00"/>
    <x v="2"/>
    <x v="0"/>
    <x v="0"/>
    <x v="1"/>
    <n v="3"/>
    <x v="1"/>
    <x v="1"/>
    <x v="0"/>
    <x v="1"/>
    <x v="0"/>
    <x v="5"/>
    <x v="0"/>
    <x v="4"/>
    <x v="0"/>
    <x v="2"/>
    <x v="0"/>
    <x v="1"/>
    <x v="0"/>
    <x v="2"/>
    <x v="0"/>
    <x v="6"/>
    <x v="0"/>
    <x v="4"/>
    <x v="1"/>
    <x v="3"/>
    <x v="0"/>
    <x v="1"/>
    <x v="0"/>
    <x v="1"/>
    <x v="1"/>
    <x v="3"/>
    <x v="0"/>
    <x v="4"/>
    <x v="1"/>
    <x v="1"/>
    <x v="1"/>
    <x v="6"/>
    <x v="1"/>
    <x v="0"/>
    <x v="4"/>
    <x v="1"/>
    <x v="4"/>
    <x v="3"/>
    <s v="Dk"/>
    <s v="dk"/>
    <x v="0"/>
    <m/>
    <x v="1"/>
    <x v="0"/>
    <x v="1"/>
    <x v="1"/>
    <m/>
    <m/>
    <s v="'CO': Completed"/>
  </r>
  <r>
    <s v="287644"/>
    <x v="14"/>
    <m/>
    <s v="20211103"/>
    <s v="17:15"/>
    <s v="555"/>
    <s v="9"/>
    <s v="555"/>
    <m/>
    <m/>
    <d v="2021-12-31T00:00:00"/>
    <x v="2"/>
    <x v="0"/>
    <x v="1"/>
    <x v="4"/>
    <n v="1"/>
    <x v="1"/>
    <x v="1"/>
    <x v="0"/>
    <x v="3"/>
    <x v="0"/>
    <x v="3"/>
    <x v="0"/>
    <x v="2"/>
    <x v="0"/>
    <x v="2"/>
    <x v="1"/>
    <x v="2"/>
    <x v="1"/>
    <x v="1"/>
    <x v="0"/>
    <x v="6"/>
    <x v="0"/>
    <x v="4"/>
    <x v="0"/>
    <x v="0"/>
    <x v="0"/>
    <x v="1"/>
    <x v="0"/>
    <x v="5"/>
    <x v="0"/>
    <x v="0"/>
    <x v="1"/>
    <x v="2"/>
    <x v="1"/>
    <x v="4"/>
    <x v="1"/>
    <x v="3"/>
    <x v="1"/>
    <x v="1"/>
    <x v="2"/>
    <x v="2"/>
    <x v="1"/>
    <x v="1"/>
    <m/>
    <s v="I was abused more by the SSVF staff th"/>
    <x v="1"/>
    <s v="Your form went to the next page instead of letting me finish what I was saying.  You have svvf agents in your midst who hate veterans especially women veterans.  We are not kept in the loop about what is going on.  We are not told that we're being put in restricted housing and then all of a sudden we receive our benefits and we lose our housing you guys do not comprehend how badly your agents are dealing with situations that are above and beyond what is normal and honestly many people don't have normal going on in their lives when they become homeless and are a veteran waiting for their benefits.  This has become an evil contractor program that hates people and dismisses people and hurts people and your agents are torture creeps they love to torture people especially the woman who was on my case for over 6 months and she refused to help me she harmed me far more than she helped me.  Justin on the other hand I don't know what his thing is I have no idea why I was putting into restricted housing when they knew I was waiting for my veterans benefits there is no reason why I wasn't kept in the loop why I wasn't told what was going on why I wasn't allowed to do the things that I needed to do and I wasn't given the help I needed that I wasn't allowed to report the abuses by medical personnel and the VA Hospital in Spokane.  They broke every law that I can think of as far as reporting abuses so there's not a single thing that's right with this program and every single thing needs to be revamped and every single thing needs to be redone because you're abusing people and you don't give a crap."/>
    <x v="2"/>
    <x v="0"/>
    <x v="1"/>
    <x v="0"/>
    <m/>
    <m/>
    <s v="'CO': Completed"/>
  </r>
  <r>
    <s v="289073"/>
    <x v="103"/>
    <m/>
    <s v="20211116"/>
    <s v="19:42"/>
    <s v="1340"/>
    <s v="22"/>
    <s v="1340"/>
    <m/>
    <m/>
    <d v="2021-12-31T00:00:00"/>
    <x v="2"/>
    <x v="0"/>
    <x v="1"/>
    <x v="2"/>
    <n v="4"/>
    <x v="1"/>
    <x v="1"/>
    <x v="1"/>
    <x v="2"/>
    <x v="1"/>
    <x v="1"/>
    <x v="1"/>
    <x v="1"/>
    <x v="1"/>
    <x v="1"/>
    <x v="1"/>
    <x v="2"/>
    <x v="1"/>
    <x v="1"/>
    <x v="1"/>
    <x v="1"/>
    <x v="1"/>
    <x v="1"/>
    <x v="0"/>
    <x v="0"/>
    <x v="0"/>
    <x v="6"/>
    <x v="1"/>
    <x v="2"/>
    <x v="0"/>
    <x v="0"/>
    <x v="0"/>
    <x v="3"/>
    <x v="0"/>
    <x v="0"/>
    <x v="1"/>
    <x v="5"/>
    <x v="0"/>
    <x v="0"/>
    <x v="3"/>
    <x v="2"/>
    <x v="1"/>
    <x v="3"/>
    <s v="My stay at the V.O.A. was pleasant. My Case Manageger Ms. India Davis was great. But as far as the others, they really act like they didn't care. My housing case manager was terrible. But I'm alright now. I've been through the system before. It was smooth-sailing, no-problems at all. But this last time , my Dodge Ram 1500 was damaged. Keyed, by one of the fellow-veterans on Harmon. They did absolutely-nothing. I have $1,500.00 of damage to my Truck. They seen nothing on their camera-system."/>
    <s v="I asked the Director if he had a chance to look at my Truck, at the damage? He said:yes! Did you do that? What an insult. That, let me know they didn't care at all about my property,while I was staying at Harmon Ave. V.O.A."/>
    <x v="0"/>
    <m/>
    <x v="1"/>
    <x v="0"/>
    <x v="1"/>
    <x v="1"/>
    <m/>
    <m/>
    <s v="'CO': Completed"/>
  </r>
  <r>
    <s v="291658"/>
    <x v="104"/>
    <m/>
    <s v="20211112"/>
    <s v="12:05"/>
    <s v="359"/>
    <s v="6"/>
    <s v="359"/>
    <m/>
    <m/>
    <d v="2021-12-31T00:00:00"/>
    <x v="2"/>
    <x v="0"/>
    <x v="0"/>
    <x v="0"/>
    <n v="5"/>
    <x v="0"/>
    <x v="0"/>
    <x v="0"/>
    <x v="0"/>
    <x v="0"/>
    <x v="0"/>
    <x v="0"/>
    <x v="0"/>
    <x v="1"/>
    <x v="1"/>
    <x v="1"/>
    <x v="2"/>
    <x v="0"/>
    <x v="4"/>
    <x v="1"/>
    <x v="1"/>
    <x v="1"/>
    <x v="1"/>
    <x v="0"/>
    <x v="0"/>
    <x v="1"/>
    <x v="2"/>
    <x v="0"/>
    <x v="0"/>
    <x v="0"/>
    <x v="0"/>
    <x v="0"/>
    <x v="0"/>
    <x v="0"/>
    <x v="0"/>
    <x v="0"/>
    <x v="0"/>
    <x v="1"/>
    <x v="1"/>
    <x v="0"/>
    <x v="0"/>
    <x v="0"/>
    <x v="0"/>
    <s v="Soldier On was a Great help as is the health Care for Homless veterans Program"/>
    <m/>
    <x v="0"/>
    <m/>
    <x v="0"/>
    <x v="1"/>
    <x v="1"/>
    <x v="1"/>
    <m/>
    <m/>
    <s v="'CO': Completed"/>
  </r>
  <r>
    <s v="292306"/>
    <x v="105"/>
    <m/>
    <s v="20211207"/>
    <s v="21:30"/>
    <s v="419"/>
    <s v="7"/>
    <s v="419"/>
    <m/>
    <m/>
    <d v="2021-12-31T00:00:00"/>
    <x v="2"/>
    <x v="0"/>
    <x v="1"/>
    <x v="2"/>
    <n v="4"/>
    <x v="0"/>
    <x v="2"/>
    <x v="1"/>
    <x v="2"/>
    <x v="1"/>
    <x v="1"/>
    <x v="1"/>
    <x v="1"/>
    <x v="1"/>
    <x v="1"/>
    <x v="1"/>
    <x v="2"/>
    <x v="1"/>
    <x v="1"/>
    <x v="1"/>
    <x v="1"/>
    <x v="1"/>
    <x v="1"/>
    <x v="0"/>
    <x v="0"/>
    <x v="1"/>
    <x v="2"/>
    <x v="1"/>
    <x v="2"/>
    <x v="0"/>
    <x v="0"/>
    <x v="1"/>
    <x v="2"/>
    <x v="0"/>
    <x v="0"/>
    <x v="0"/>
    <x v="0"/>
    <x v="1"/>
    <x v="1"/>
    <x v="3"/>
    <x v="4"/>
    <x v="3"/>
    <x v="0"/>
    <s v="Great"/>
    <m/>
    <x v="0"/>
    <m/>
    <x v="5"/>
    <x v="1"/>
    <x v="1"/>
    <x v="1"/>
    <m/>
    <m/>
    <s v="'CO': Completed"/>
  </r>
  <r>
    <s v="292581"/>
    <x v="106"/>
    <m/>
    <s v="20211214"/>
    <s v="11:57"/>
    <s v="306"/>
    <s v="5"/>
    <s v="424"/>
    <m/>
    <m/>
    <d v="2021-12-31T00:00:00"/>
    <x v="3"/>
    <x v="0"/>
    <x v="1"/>
    <x v="0"/>
    <n v="5"/>
    <x v="0"/>
    <x v="0"/>
    <x v="0"/>
    <x v="0"/>
    <x v="0"/>
    <x v="0"/>
    <x v="1"/>
    <x v="1"/>
    <x v="1"/>
    <x v="1"/>
    <x v="1"/>
    <x v="2"/>
    <x v="1"/>
    <x v="1"/>
    <x v="1"/>
    <x v="1"/>
    <x v="1"/>
    <x v="1"/>
    <x v="0"/>
    <x v="0"/>
    <x v="1"/>
    <x v="2"/>
    <x v="0"/>
    <x v="0"/>
    <x v="1"/>
    <x v="1"/>
    <x v="1"/>
    <x v="2"/>
    <x v="0"/>
    <x v="0"/>
    <x v="1"/>
    <x v="2"/>
    <x v="1"/>
    <x v="1"/>
    <x v="0"/>
    <x v="0"/>
    <x v="0"/>
    <x v="0"/>
    <s v="Brain fox"/>
    <m/>
    <x v="0"/>
    <m/>
    <x v="3"/>
    <x v="0"/>
    <x v="1"/>
    <x v="1"/>
    <m/>
    <m/>
    <s v="'CO': Completed"/>
  </r>
  <r>
    <s v="301223"/>
    <x v="44"/>
    <m/>
    <s v="20211113"/>
    <s v="04:15"/>
    <s v="459"/>
    <s v="8"/>
    <s v="460"/>
    <m/>
    <m/>
    <d v="2021-12-31T00:00:00"/>
    <x v="2"/>
    <x v="0"/>
    <x v="0"/>
    <x v="0"/>
    <n v="5"/>
    <x v="0"/>
    <x v="0"/>
    <x v="0"/>
    <x v="0"/>
    <x v="0"/>
    <x v="0"/>
    <x v="0"/>
    <x v="0"/>
    <x v="0"/>
    <x v="0"/>
    <x v="0"/>
    <x v="0"/>
    <x v="0"/>
    <x v="0"/>
    <x v="0"/>
    <x v="0"/>
    <x v="1"/>
    <x v="1"/>
    <x v="0"/>
    <x v="0"/>
    <x v="0"/>
    <x v="0"/>
    <x v="0"/>
    <x v="0"/>
    <x v="1"/>
    <x v="1"/>
    <x v="0"/>
    <x v="0"/>
    <x v="0"/>
    <x v="0"/>
    <x v="1"/>
    <x v="2"/>
    <x v="1"/>
    <x v="0"/>
    <x v="0"/>
    <x v="0"/>
    <x v="0"/>
    <x v="0"/>
    <s v="Bernate was always positive as my case manager. Anthony Marc-Aurele"/>
    <m/>
    <x v="1"/>
    <s v="Longer duration if possible"/>
    <x v="0"/>
    <x v="1"/>
    <x v="1"/>
    <x v="1"/>
    <m/>
    <m/>
    <s v="'CO': Completed"/>
  </r>
  <r>
    <s v="302258"/>
    <x v="107"/>
    <m/>
    <s v="20211202"/>
    <s v="22:44"/>
    <s v="773"/>
    <s v="13"/>
    <s v="773"/>
    <m/>
    <m/>
    <d v="2021-12-31T00:00:00"/>
    <x v="0"/>
    <x v="0"/>
    <x v="1"/>
    <x v="4"/>
    <n v="1"/>
    <x v="1"/>
    <x v="1"/>
    <x v="0"/>
    <x v="3"/>
    <x v="0"/>
    <x v="2"/>
    <x v="1"/>
    <x v="1"/>
    <x v="0"/>
    <x v="2"/>
    <x v="1"/>
    <x v="2"/>
    <x v="0"/>
    <x v="2"/>
    <x v="0"/>
    <x v="6"/>
    <x v="0"/>
    <x v="4"/>
    <x v="0"/>
    <x v="0"/>
    <x v="1"/>
    <x v="2"/>
    <x v="0"/>
    <x v="1"/>
    <x v="1"/>
    <x v="3"/>
    <x v="0"/>
    <x v="1"/>
    <x v="1"/>
    <x v="1"/>
    <x v="1"/>
    <x v="4"/>
    <x v="3"/>
    <x v="0"/>
    <x v="2"/>
    <x v="2"/>
    <x v="2"/>
    <x v="2"/>
    <m/>
    <m/>
    <x v="1"/>
    <s v="But you don't want to hear my suggestion at this time"/>
    <x v="0"/>
    <x v="0"/>
    <x v="1"/>
    <x v="1"/>
    <m/>
    <m/>
    <s v="'CO': Completed"/>
  </r>
  <r>
    <s v="302458"/>
    <x v="108"/>
    <m/>
    <s v="20211228"/>
    <s v="17:08"/>
    <s v="1399"/>
    <s v="23"/>
    <s v="1500"/>
    <m/>
    <m/>
    <d v="2021-12-31T00:00:00"/>
    <x v="2"/>
    <x v="0"/>
    <x v="1"/>
    <x v="3"/>
    <n v="2"/>
    <x v="1"/>
    <x v="1"/>
    <x v="0"/>
    <x v="1"/>
    <x v="1"/>
    <x v="1"/>
    <x v="1"/>
    <x v="1"/>
    <x v="0"/>
    <x v="5"/>
    <x v="1"/>
    <x v="2"/>
    <x v="0"/>
    <x v="4"/>
    <x v="0"/>
    <x v="6"/>
    <x v="0"/>
    <x v="3"/>
    <x v="0"/>
    <x v="0"/>
    <x v="0"/>
    <x v="5"/>
    <x v="0"/>
    <x v="1"/>
    <x v="1"/>
    <x v="3"/>
    <x v="0"/>
    <x v="1"/>
    <x v="1"/>
    <x v="1"/>
    <x v="1"/>
    <x v="4"/>
    <x v="1"/>
    <x v="0"/>
    <x v="4"/>
    <x v="1"/>
    <x v="1"/>
    <x v="3"/>
    <s v="I have my own room."/>
    <s v="Very poor communications"/>
    <x v="1"/>
    <s v="Every one get on the same page"/>
    <x v="2"/>
    <x v="0"/>
    <x v="0"/>
    <x v="1"/>
    <m/>
    <m/>
    <s v="'CO': Completed"/>
  </r>
  <r>
    <s v="303723"/>
    <x v="109"/>
    <m/>
    <s v="20211102"/>
    <s v="18:51"/>
    <s v="359"/>
    <s v="6"/>
    <s v="359"/>
    <m/>
    <m/>
    <d v="2021-12-31T00:00:00"/>
    <x v="2"/>
    <x v="0"/>
    <x v="1"/>
    <x v="3"/>
    <n v="2"/>
    <x v="0"/>
    <x v="0"/>
    <x v="1"/>
    <x v="2"/>
    <x v="1"/>
    <x v="1"/>
    <x v="1"/>
    <x v="1"/>
    <x v="1"/>
    <x v="1"/>
    <x v="1"/>
    <x v="2"/>
    <x v="0"/>
    <x v="4"/>
    <x v="0"/>
    <x v="6"/>
    <x v="1"/>
    <x v="1"/>
    <x v="0"/>
    <x v="0"/>
    <x v="1"/>
    <x v="2"/>
    <x v="1"/>
    <x v="2"/>
    <x v="1"/>
    <x v="5"/>
    <x v="1"/>
    <x v="2"/>
    <x v="0"/>
    <x v="0"/>
    <x v="0"/>
    <x v="0"/>
    <x v="2"/>
    <x v="0"/>
    <x v="0"/>
    <x v="0"/>
    <x v="2"/>
    <x v="1"/>
    <m/>
    <s v="It took 6 weeks to receive utility assistant even when my services were terminated"/>
    <x v="1"/>
    <s v="Better coordination with time"/>
    <x v="1"/>
    <x v="1"/>
    <x v="1"/>
    <x v="1"/>
    <m/>
    <m/>
    <s v="'CO': Completed"/>
  </r>
  <r>
    <s v="304843"/>
    <x v="9"/>
    <m/>
    <s v="20211027"/>
    <s v="22:13"/>
    <s v="546"/>
    <s v="9"/>
    <s v="546"/>
    <m/>
    <m/>
    <d v="2021-12-31T00:00:00"/>
    <x v="2"/>
    <x v="0"/>
    <x v="1"/>
    <x v="0"/>
    <n v="5"/>
    <x v="0"/>
    <x v="0"/>
    <x v="0"/>
    <x v="0"/>
    <x v="0"/>
    <x v="0"/>
    <x v="0"/>
    <x v="0"/>
    <x v="0"/>
    <x v="0"/>
    <x v="0"/>
    <x v="0"/>
    <x v="0"/>
    <x v="0"/>
    <x v="0"/>
    <x v="0"/>
    <x v="0"/>
    <x v="0"/>
    <x v="1"/>
    <x v="1"/>
    <x v="0"/>
    <x v="0"/>
    <x v="0"/>
    <x v="0"/>
    <x v="1"/>
    <x v="1"/>
    <x v="0"/>
    <x v="0"/>
    <x v="1"/>
    <x v="2"/>
    <x v="1"/>
    <x v="2"/>
    <x v="2"/>
    <x v="1"/>
    <x v="0"/>
    <x v="0"/>
    <x v="0"/>
    <x v="0"/>
    <s v="Family helper"/>
    <m/>
    <x v="1"/>
    <s v="Excellent"/>
    <x v="1"/>
    <x v="1"/>
    <x v="6"/>
    <x v="1"/>
    <m/>
    <m/>
    <s v="'CO': Completed"/>
  </r>
  <r>
    <s v="305610"/>
    <x v="109"/>
    <m/>
    <s v="20211207"/>
    <s v="12:31"/>
    <s v="442"/>
    <s v="7"/>
    <s v="442"/>
    <m/>
    <m/>
    <d v="2021-12-31T00:00:00"/>
    <x v="0"/>
    <x v="0"/>
    <x v="1"/>
    <x v="3"/>
    <n v="2"/>
    <x v="1"/>
    <x v="1"/>
    <x v="0"/>
    <x v="6"/>
    <x v="0"/>
    <x v="2"/>
    <x v="1"/>
    <x v="1"/>
    <x v="0"/>
    <x v="2"/>
    <x v="0"/>
    <x v="1"/>
    <x v="0"/>
    <x v="2"/>
    <x v="0"/>
    <x v="2"/>
    <x v="0"/>
    <x v="6"/>
    <x v="0"/>
    <x v="0"/>
    <x v="0"/>
    <x v="6"/>
    <x v="0"/>
    <x v="6"/>
    <x v="1"/>
    <x v="4"/>
    <x v="0"/>
    <x v="4"/>
    <x v="1"/>
    <x v="1"/>
    <x v="1"/>
    <x v="4"/>
    <x v="1"/>
    <x v="0"/>
    <x v="4"/>
    <x v="1"/>
    <x v="1"/>
    <x v="3"/>
    <s v="No"/>
    <s v="Communication is poor"/>
    <x v="0"/>
    <m/>
    <x v="0"/>
    <x v="1"/>
    <x v="1"/>
    <x v="1"/>
    <m/>
    <m/>
    <s v="'CO': Completed"/>
  </r>
  <r>
    <s v="307894"/>
    <x v="78"/>
    <m/>
    <s v="20211116"/>
    <s v="10:58"/>
    <s v="1"/>
    <s v="0"/>
    <s v="1"/>
    <m/>
    <m/>
    <d v="2021-12-31T00:00:00"/>
    <x v="2"/>
    <x v="0"/>
    <x v="1"/>
    <x v="2"/>
    <n v="4"/>
    <x v="0"/>
    <x v="0"/>
    <x v="0"/>
    <x v="4"/>
    <x v="1"/>
    <x v="1"/>
    <x v="0"/>
    <x v="3"/>
    <x v="1"/>
    <x v="1"/>
    <x v="1"/>
    <x v="2"/>
    <x v="1"/>
    <x v="1"/>
    <x v="1"/>
    <x v="1"/>
    <x v="0"/>
    <x v="5"/>
    <x v="0"/>
    <x v="0"/>
    <x v="1"/>
    <x v="2"/>
    <x v="1"/>
    <x v="2"/>
    <x v="0"/>
    <x v="0"/>
    <x v="1"/>
    <x v="2"/>
    <x v="0"/>
    <x v="0"/>
    <x v="0"/>
    <x v="0"/>
    <x v="0"/>
    <x v="1"/>
    <x v="1"/>
    <x v="2"/>
    <x v="1"/>
    <x v="0"/>
    <s v="I was treated fine, but I need a house and they weren't able to get it"/>
    <m/>
    <x v="0"/>
    <m/>
    <x v="0"/>
    <x v="1"/>
    <x v="1"/>
    <x v="1"/>
    <m/>
    <m/>
    <s v="'I0': Interrupted"/>
  </r>
  <r>
    <s v="308508"/>
    <x v="110"/>
    <m/>
    <s v="20211025"/>
    <s v="20:40"/>
    <s v="553"/>
    <s v="9"/>
    <s v="553"/>
    <m/>
    <m/>
    <d v="2021-12-31T00:00:00"/>
    <x v="2"/>
    <x v="0"/>
    <x v="1"/>
    <x v="0"/>
    <n v="5"/>
    <x v="0"/>
    <x v="0"/>
    <x v="0"/>
    <x v="0"/>
    <x v="0"/>
    <x v="2"/>
    <x v="1"/>
    <x v="1"/>
    <x v="1"/>
    <x v="1"/>
    <x v="1"/>
    <x v="2"/>
    <x v="1"/>
    <x v="1"/>
    <x v="0"/>
    <x v="0"/>
    <x v="1"/>
    <x v="1"/>
    <x v="0"/>
    <x v="0"/>
    <x v="0"/>
    <x v="0"/>
    <x v="0"/>
    <x v="0"/>
    <x v="0"/>
    <x v="0"/>
    <x v="0"/>
    <x v="0"/>
    <x v="0"/>
    <x v="0"/>
    <x v="0"/>
    <x v="0"/>
    <x v="2"/>
    <x v="1"/>
    <x v="0"/>
    <x v="0"/>
    <x v="0"/>
    <x v="0"/>
    <s v="Keona was so helpful and understanding. Her communication with me was extraordinary. Thank Keona for all that you done."/>
    <m/>
    <x v="0"/>
    <m/>
    <x v="1"/>
    <x v="1"/>
    <x v="1"/>
    <x v="1"/>
    <m/>
    <m/>
    <s v="'CO': Completed"/>
  </r>
  <r>
    <s v="311118"/>
    <x v="82"/>
    <m/>
    <s v="20211031"/>
    <s v="17:08"/>
    <s v="747"/>
    <s v="12"/>
    <s v="747"/>
    <m/>
    <m/>
    <d v="2021-12-31T00:00:00"/>
    <x v="2"/>
    <x v="1"/>
    <x v="2"/>
    <x v="0"/>
    <n v="5"/>
    <x v="0"/>
    <x v="0"/>
    <x v="0"/>
    <x v="0"/>
    <x v="0"/>
    <x v="0"/>
    <x v="0"/>
    <x v="0"/>
    <x v="0"/>
    <x v="0"/>
    <x v="0"/>
    <x v="0"/>
    <x v="1"/>
    <x v="1"/>
    <x v="0"/>
    <x v="0"/>
    <x v="1"/>
    <x v="1"/>
    <x v="0"/>
    <x v="0"/>
    <x v="0"/>
    <x v="0"/>
    <x v="0"/>
    <x v="0"/>
    <x v="0"/>
    <x v="0"/>
    <x v="0"/>
    <x v="0"/>
    <x v="1"/>
    <x v="2"/>
    <x v="1"/>
    <x v="2"/>
    <x v="2"/>
    <x v="1"/>
    <x v="0"/>
    <x v="0"/>
    <x v="0"/>
    <x v="0"/>
    <s v="It has been a blessing to have the support I received from the Jericho Project. My case manager, housing specialist, and health navigator got me thru the covid-19 pandemic which I was subjected too also. Know I'm moving into my apartment. Thank you very much project Jericho."/>
    <m/>
    <x v="0"/>
    <m/>
    <x v="1"/>
    <x v="1"/>
    <x v="1"/>
    <x v="1"/>
    <m/>
    <m/>
    <s v="'CO': Completed"/>
  </r>
  <r>
    <s v="311449"/>
    <x v="79"/>
    <m/>
    <s v="20211123"/>
    <s v="17:40"/>
    <s v="490"/>
    <s v="8"/>
    <s v="491"/>
    <m/>
    <m/>
    <d v="2021-12-31T00:00:00"/>
    <x v="2"/>
    <x v="0"/>
    <x v="0"/>
    <x v="0"/>
    <n v="5"/>
    <x v="0"/>
    <x v="0"/>
    <x v="0"/>
    <x v="0"/>
    <x v="0"/>
    <x v="0"/>
    <x v="0"/>
    <x v="0"/>
    <x v="0"/>
    <x v="0"/>
    <x v="0"/>
    <x v="0"/>
    <x v="0"/>
    <x v="0"/>
    <x v="0"/>
    <x v="0"/>
    <x v="0"/>
    <x v="3"/>
    <x v="0"/>
    <x v="0"/>
    <x v="0"/>
    <x v="0"/>
    <x v="0"/>
    <x v="0"/>
    <x v="0"/>
    <x v="0"/>
    <x v="1"/>
    <x v="2"/>
    <x v="0"/>
    <x v="0"/>
    <x v="1"/>
    <x v="2"/>
    <x v="2"/>
    <x v="1"/>
    <x v="0"/>
    <x v="0"/>
    <x v="0"/>
    <x v="0"/>
    <s v="They were very helpful in my support."/>
    <m/>
    <x v="0"/>
    <m/>
    <x v="1"/>
    <x v="0"/>
    <x v="1"/>
    <x v="1"/>
    <m/>
    <m/>
    <s v="'CO': Completed"/>
  </r>
  <r>
    <s v="311467"/>
    <x v="111"/>
    <m/>
    <s v="20211207"/>
    <s v="19:21"/>
    <s v="341"/>
    <s v="6"/>
    <s v="341"/>
    <m/>
    <m/>
    <d v="2021-12-31T00:00:00"/>
    <x v="2"/>
    <x v="1"/>
    <x v="2"/>
    <x v="0"/>
    <n v="5"/>
    <x v="0"/>
    <x v="0"/>
    <x v="0"/>
    <x v="0"/>
    <x v="0"/>
    <x v="0"/>
    <x v="0"/>
    <x v="0"/>
    <x v="0"/>
    <x v="0"/>
    <x v="0"/>
    <x v="0"/>
    <x v="1"/>
    <x v="1"/>
    <x v="0"/>
    <x v="0"/>
    <x v="1"/>
    <x v="1"/>
    <x v="0"/>
    <x v="0"/>
    <x v="0"/>
    <x v="0"/>
    <x v="0"/>
    <x v="0"/>
    <x v="0"/>
    <x v="0"/>
    <x v="0"/>
    <x v="0"/>
    <x v="0"/>
    <x v="0"/>
    <x v="1"/>
    <x v="2"/>
    <x v="2"/>
    <x v="0"/>
    <x v="0"/>
    <x v="0"/>
    <x v="0"/>
    <x v="0"/>
    <s v="Re :.  Sue Fernendez"/>
    <m/>
    <x v="0"/>
    <m/>
    <x v="0"/>
    <x v="1"/>
    <x v="1"/>
    <x v="1"/>
    <m/>
    <m/>
    <s v="'CO': Completed"/>
  </r>
  <r>
    <s v="311862"/>
    <x v="36"/>
    <m/>
    <s v="20211017"/>
    <s v="21:32"/>
    <s v="235"/>
    <s v="4"/>
    <s v="236"/>
    <m/>
    <m/>
    <d v="2021-12-31T00:00:00"/>
    <x v="2"/>
    <x v="1"/>
    <x v="2"/>
    <x v="1"/>
    <n v="3"/>
    <x v="0"/>
    <x v="0"/>
    <x v="1"/>
    <x v="2"/>
    <x v="0"/>
    <x v="2"/>
    <x v="1"/>
    <x v="1"/>
    <x v="1"/>
    <x v="1"/>
    <x v="0"/>
    <x v="3"/>
    <x v="0"/>
    <x v="3"/>
    <x v="1"/>
    <x v="1"/>
    <x v="1"/>
    <x v="1"/>
    <x v="0"/>
    <x v="0"/>
    <x v="1"/>
    <x v="2"/>
    <x v="0"/>
    <x v="5"/>
    <x v="1"/>
    <x v="5"/>
    <x v="0"/>
    <x v="3"/>
    <x v="1"/>
    <x v="4"/>
    <x v="0"/>
    <x v="0"/>
    <x v="0"/>
    <x v="1"/>
    <x v="4"/>
    <x v="1"/>
    <x v="4"/>
    <x v="2"/>
    <m/>
    <m/>
    <x v="0"/>
    <m/>
    <x v="0"/>
    <x v="0"/>
    <x v="1"/>
    <x v="1"/>
    <m/>
    <m/>
    <s v="'CO': Completed"/>
  </r>
  <r>
    <s v="312110"/>
    <x v="35"/>
    <m/>
    <s v="20211220"/>
    <s v="13:44"/>
    <s v="545"/>
    <s v="9"/>
    <m/>
    <s v="'CO': Completed"/>
    <s v="'CO': Completed"/>
    <d v="2021-12-31T00:00:00"/>
    <x v="2"/>
    <x v="0"/>
    <x v="0"/>
    <x v="0"/>
    <n v="5"/>
    <x v="0"/>
    <x v="0"/>
    <x v="0"/>
    <x v="0"/>
    <x v="1"/>
    <x v="1"/>
    <x v="1"/>
    <x v="1"/>
    <x v="1"/>
    <x v="1"/>
    <x v="1"/>
    <x v="2"/>
    <x v="0"/>
    <x v="0"/>
    <x v="0"/>
    <x v="0"/>
    <x v="0"/>
    <x v="0"/>
    <x v="0"/>
    <x v="0"/>
    <x v="0"/>
    <x v="0"/>
    <x v="0"/>
    <x v="0"/>
    <x v="1"/>
    <x v="1"/>
    <x v="0"/>
    <x v="0"/>
    <x v="0"/>
    <x v="0"/>
    <x v="1"/>
    <x v="2"/>
    <x v="2"/>
    <x v="1"/>
    <x v="2"/>
    <x v="3"/>
    <x v="2"/>
    <x v="0"/>
    <m/>
    <m/>
    <x v="0"/>
    <m/>
    <x v="0"/>
    <x v="3"/>
    <x v="1"/>
    <x v="1"/>
    <s v="'CO': Completed"/>
    <n v="1"/>
    <s v="'I0': Interrupted"/>
  </r>
  <r>
    <s v="312903"/>
    <x v="103"/>
    <m/>
    <s v="20211106"/>
    <s v="00:39"/>
    <s v="398"/>
    <s v="7"/>
    <s v="398"/>
    <m/>
    <m/>
    <d v="2021-12-31T00:00:00"/>
    <x v="2"/>
    <x v="0"/>
    <x v="1"/>
    <x v="0"/>
    <n v="5"/>
    <x v="0"/>
    <x v="0"/>
    <x v="0"/>
    <x v="0"/>
    <x v="1"/>
    <x v="1"/>
    <x v="1"/>
    <x v="1"/>
    <x v="1"/>
    <x v="1"/>
    <x v="1"/>
    <x v="2"/>
    <x v="1"/>
    <x v="1"/>
    <x v="1"/>
    <x v="1"/>
    <x v="1"/>
    <x v="1"/>
    <x v="0"/>
    <x v="0"/>
    <x v="0"/>
    <x v="0"/>
    <x v="0"/>
    <x v="0"/>
    <x v="1"/>
    <x v="1"/>
    <x v="0"/>
    <x v="0"/>
    <x v="0"/>
    <x v="0"/>
    <x v="1"/>
    <x v="2"/>
    <x v="0"/>
    <x v="0"/>
    <x v="2"/>
    <x v="3"/>
    <x v="2"/>
    <x v="0"/>
    <s v="Treated with compassion and respect"/>
    <m/>
    <x v="0"/>
    <m/>
    <x v="0"/>
    <x v="1"/>
    <x v="1"/>
    <x v="1"/>
    <m/>
    <m/>
    <s v="'CO': Completed"/>
  </r>
  <r>
    <s v="313750"/>
    <x v="112"/>
    <m/>
    <s v="20211231"/>
    <s v="02:15"/>
    <s v="649"/>
    <s v="11"/>
    <s v="714"/>
    <m/>
    <m/>
    <d v="2021-12-31T00:00:00"/>
    <x v="2"/>
    <x v="0"/>
    <x v="1"/>
    <x v="3"/>
    <n v="2"/>
    <x v="1"/>
    <x v="1"/>
    <x v="0"/>
    <x v="3"/>
    <x v="0"/>
    <x v="2"/>
    <x v="0"/>
    <x v="5"/>
    <x v="1"/>
    <x v="1"/>
    <x v="1"/>
    <x v="2"/>
    <x v="0"/>
    <x v="2"/>
    <x v="1"/>
    <x v="1"/>
    <x v="1"/>
    <x v="1"/>
    <x v="0"/>
    <x v="0"/>
    <x v="0"/>
    <x v="6"/>
    <x v="0"/>
    <x v="1"/>
    <x v="1"/>
    <x v="3"/>
    <x v="0"/>
    <x v="1"/>
    <x v="0"/>
    <x v="0"/>
    <x v="0"/>
    <x v="0"/>
    <x v="3"/>
    <x v="1"/>
    <x v="2"/>
    <x v="3"/>
    <x v="2"/>
    <x v="1"/>
    <m/>
    <s v="No thanks"/>
    <x v="1"/>
    <s v="Someone to explain the program"/>
    <x v="0"/>
    <x v="0"/>
    <x v="1"/>
    <x v="1"/>
    <m/>
    <m/>
    <s v="'CO': Completed"/>
  </r>
  <r>
    <s v="314108"/>
    <x v="96"/>
    <m/>
    <s v="20211116"/>
    <s v="08:17"/>
    <s v="622"/>
    <s v="10"/>
    <s v="622"/>
    <m/>
    <m/>
    <d v="2021-12-31T00:00:00"/>
    <x v="2"/>
    <x v="0"/>
    <x v="1"/>
    <x v="0"/>
    <n v="5"/>
    <x v="0"/>
    <x v="0"/>
    <x v="0"/>
    <x v="0"/>
    <x v="1"/>
    <x v="1"/>
    <x v="1"/>
    <x v="1"/>
    <x v="1"/>
    <x v="1"/>
    <x v="1"/>
    <x v="2"/>
    <x v="1"/>
    <x v="1"/>
    <x v="1"/>
    <x v="1"/>
    <x v="0"/>
    <x v="4"/>
    <x v="0"/>
    <x v="0"/>
    <x v="0"/>
    <x v="0"/>
    <x v="0"/>
    <x v="0"/>
    <x v="1"/>
    <x v="3"/>
    <x v="0"/>
    <x v="4"/>
    <x v="0"/>
    <x v="0"/>
    <x v="0"/>
    <x v="0"/>
    <x v="3"/>
    <x v="0"/>
    <x v="2"/>
    <x v="0"/>
    <x v="0"/>
    <x v="0"/>
    <s v="while i received rental security, I was not offered utility deposit assistance. I need legal services, including bankruptcy assistance, plus name/sex change assistance and changing Oregon drivers license to Kentucky. Over all the assistance I got from the agency was excellent, except for the items listed above. I was not informed that i had access to financial assistance and legal help."/>
    <m/>
    <x v="0"/>
    <m/>
    <x v="0"/>
    <x v="1"/>
    <x v="6"/>
    <x v="4"/>
    <m/>
    <m/>
    <s v="'CO': Completed"/>
  </r>
  <r>
    <s v="314168"/>
    <x v="33"/>
    <m/>
    <s v="20211110"/>
    <s v="19:22"/>
    <s v="383"/>
    <s v="6"/>
    <s v="383"/>
    <m/>
    <m/>
    <d v="2021-12-31T00:00:00"/>
    <x v="2"/>
    <x v="0"/>
    <x v="1"/>
    <x v="0"/>
    <n v="5"/>
    <x v="0"/>
    <x v="0"/>
    <x v="0"/>
    <x v="0"/>
    <x v="0"/>
    <x v="0"/>
    <x v="1"/>
    <x v="1"/>
    <x v="0"/>
    <x v="0"/>
    <x v="0"/>
    <x v="0"/>
    <x v="1"/>
    <x v="1"/>
    <x v="0"/>
    <x v="0"/>
    <x v="1"/>
    <x v="1"/>
    <x v="0"/>
    <x v="0"/>
    <x v="0"/>
    <x v="0"/>
    <x v="0"/>
    <x v="0"/>
    <x v="0"/>
    <x v="0"/>
    <x v="0"/>
    <x v="0"/>
    <x v="0"/>
    <x v="0"/>
    <x v="1"/>
    <x v="2"/>
    <x v="2"/>
    <x v="0"/>
    <x v="0"/>
    <x v="0"/>
    <x v="0"/>
    <x v="0"/>
    <s v="Staff bent over backwards to assist me"/>
    <m/>
    <x v="0"/>
    <m/>
    <x v="0"/>
    <x v="1"/>
    <x v="1"/>
    <x v="1"/>
    <m/>
    <m/>
    <s v="'CO': Completed"/>
  </r>
  <r>
    <s v="315215"/>
    <x v="14"/>
    <m/>
    <s v="20211016"/>
    <s v="00:04"/>
    <s v="465"/>
    <s v="8"/>
    <s v="465"/>
    <m/>
    <m/>
    <d v="2021-12-31T00:00:00"/>
    <x v="2"/>
    <x v="1"/>
    <x v="2"/>
    <x v="0"/>
    <n v="5"/>
    <x v="0"/>
    <x v="0"/>
    <x v="0"/>
    <x v="0"/>
    <x v="0"/>
    <x v="0"/>
    <x v="1"/>
    <x v="1"/>
    <x v="1"/>
    <x v="1"/>
    <x v="1"/>
    <x v="2"/>
    <x v="0"/>
    <x v="0"/>
    <x v="1"/>
    <x v="1"/>
    <x v="1"/>
    <x v="1"/>
    <x v="0"/>
    <x v="0"/>
    <x v="0"/>
    <x v="0"/>
    <x v="1"/>
    <x v="2"/>
    <x v="0"/>
    <x v="0"/>
    <x v="1"/>
    <x v="2"/>
    <x v="0"/>
    <x v="0"/>
    <x v="0"/>
    <x v="0"/>
    <x v="2"/>
    <x v="1"/>
    <x v="0"/>
    <x v="0"/>
    <x v="0"/>
    <x v="0"/>
    <s v="It was pretty much on a daily basis they came to decision and understanding of my troubles and gave me a positive advice and pursuit of making the problem go away"/>
    <m/>
    <x v="0"/>
    <m/>
    <x v="0"/>
    <x v="1"/>
    <x v="1"/>
    <x v="1"/>
    <m/>
    <m/>
    <s v="'CO': Completed"/>
  </r>
  <r>
    <s v="315976"/>
    <x v="35"/>
    <m/>
    <s v="20211230"/>
    <s v="21:00"/>
    <s v="624"/>
    <s v="10"/>
    <s v="624"/>
    <m/>
    <m/>
    <d v="2021-12-31T00:00:00"/>
    <x v="3"/>
    <x v="0"/>
    <x v="1"/>
    <x v="0"/>
    <n v="5"/>
    <x v="0"/>
    <x v="0"/>
    <x v="1"/>
    <x v="2"/>
    <x v="0"/>
    <x v="2"/>
    <x v="1"/>
    <x v="1"/>
    <x v="1"/>
    <x v="1"/>
    <x v="1"/>
    <x v="2"/>
    <x v="1"/>
    <x v="1"/>
    <x v="1"/>
    <x v="1"/>
    <x v="1"/>
    <x v="1"/>
    <x v="0"/>
    <x v="0"/>
    <x v="1"/>
    <x v="2"/>
    <x v="0"/>
    <x v="4"/>
    <x v="0"/>
    <x v="0"/>
    <x v="1"/>
    <x v="2"/>
    <x v="0"/>
    <x v="0"/>
    <x v="0"/>
    <x v="0"/>
    <x v="1"/>
    <x v="1"/>
    <x v="0"/>
    <x v="0"/>
    <x v="0"/>
    <x v="0"/>
    <s v="Urgency to help"/>
    <m/>
    <x v="0"/>
    <m/>
    <x v="1"/>
    <x v="1"/>
    <x v="1"/>
    <x v="1"/>
    <m/>
    <m/>
    <s v="'CO': Completed"/>
  </r>
  <r>
    <s v="316955"/>
    <x v="113"/>
    <m/>
    <s v="20211207"/>
    <s v="11:23"/>
    <s v="0"/>
    <s v="0"/>
    <s v="0"/>
    <m/>
    <m/>
    <d v="2021-12-31T00:00:00"/>
    <x v="0"/>
    <x v="0"/>
    <x v="1"/>
    <x v="0"/>
    <n v="5"/>
    <x v="1"/>
    <x v="1"/>
    <x v="1"/>
    <x v="2"/>
    <x v="0"/>
    <x v="4"/>
    <x v="1"/>
    <x v="1"/>
    <x v="1"/>
    <x v="1"/>
    <x v="1"/>
    <x v="2"/>
    <x v="1"/>
    <x v="1"/>
    <x v="1"/>
    <x v="1"/>
    <x v="1"/>
    <x v="1"/>
    <x v="0"/>
    <x v="0"/>
    <x v="1"/>
    <x v="2"/>
    <x v="0"/>
    <x v="0"/>
    <x v="0"/>
    <x v="0"/>
    <x v="1"/>
    <x v="2"/>
    <x v="0"/>
    <x v="0"/>
    <x v="0"/>
    <x v="0"/>
    <x v="2"/>
    <x v="0"/>
    <x v="2"/>
    <x v="3"/>
    <x v="2"/>
    <x v="0"/>
    <s v="Overall it was an excellent experience, especially during COVID. That's hard on everyone. Alls well that ends well."/>
    <m/>
    <x v="1"/>
    <s v="Initially when they meet some of these poor Veterans that live on the street, they could be a bit more tolerable of them. But that's it."/>
    <x v="0"/>
    <x v="1"/>
    <x v="1"/>
    <x v="1"/>
    <m/>
    <m/>
    <m/>
  </r>
  <r>
    <s v="318444"/>
    <x v="80"/>
    <m/>
    <s v="20211223"/>
    <s v="11:04"/>
    <s v="529"/>
    <s v="9"/>
    <s v="529"/>
    <m/>
    <m/>
    <d v="2021-12-31T00:00:00"/>
    <x v="2"/>
    <x v="0"/>
    <x v="0"/>
    <x v="1"/>
    <n v="3"/>
    <x v="1"/>
    <x v="1"/>
    <x v="1"/>
    <x v="2"/>
    <x v="1"/>
    <x v="1"/>
    <x v="1"/>
    <x v="1"/>
    <x v="1"/>
    <x v="1"/>
    <x v="1"/>
    <x v="2"/>
    <x v="1"/>
    <x v="1"/>
    <x v="1"/>
    <x v="1"/>
    <x v="0"/>
    <x v="4"/>
    <x v="0"/>
    <x v="0"/>
    <x v="0"/>
    <x v="3"/>
    <x v="1"/>
    <x v="2"/>
    <x v="0"/>
    <x v="0"/>
    <x v="1"/>
    <x v="2"/>
    <x v="0"/>
    <x v="0"/>
    <x v="0"/>
    <x v="0"/>
    <x v="2"/>
    <x v="1"/>
    <x v="3"/>
    <x v="1"/>
    <x v="4"/>
    <x v="2"/>
    <m/>
    <m/>
    <x v="0"/>
    <m/>
    <x v="0"/>
    <x v="0"/>
    <x v="1"/>
    <x v="0"/>
    <m/>
    <m/>
    <s v="'CO': Completed"/>
  </r>
  <r>
    <s v="319163"/>
    <x v="64"/>
    <m/>
    <s v="20211218"/>
    <s v="17:46"/>
    <s v="503"/>
    <s v="8"/>
    <s v="505"/>
    <m/>
    <m/>
    <d v="2021-12-31T00:00:00"/>
    <x v="2"/>
    <x v="0"/>
    <x v="1"/>
    <x v="0"/>
    <n v="5"/>
    <x v="0"/>
    <x v="0"/>
    <x v="0"/>
    <x v="0"/>
    <x v="1"/>
    <x v="1"/>
    <x v="1"/>
    <x v="1"/>
    <x v="0"/>
    <x v="0"/>
    <x v="0"/>
    <x v="0"/>
    <x v="1"/>
    <x v="1"/>
    <x v="0"/>
    <x v="0"/>
    <x v="1"/>
    <x v="1"/>
    <x v="0"/>
    <x v="0"/>
    <x v="1"/>
    <x v="2"/>
    <x v="0"/>
    <x v="0"/>
    <x v="0"/>
    <x v="0"/>
    <x v="0"/>
    <x v="0"/>
    <x v="0"/>
    <x v="0"/>
    <x v="1"/>
    <x v="2"/>
    <x v="2"/>
    <x v="1"/>
    <x v="2"/>
    <x v="3"/>
    <x v="2"/>
    <x v="0"/>
    <s v="Very efficient"/>
    <m/>
    <x v="0"/>
    <m/>
    <x v="1"/>
    <x v="0"/>
    <x v="1"/>
    <x v="1"/>
    <m/>
    <m/>
    <s v="'CO': Completed"/>
  </r>
  <r>
    <s v="319526"/>
    <x v="84"/>
    <m/>
    <s v="20211108"/>
    <s v="11:29"/>
    <s v="636"/>
    <s v="11"/>
    <s v="636"/>
    <m/>
    <m/>
    <d v="2021-12-31T00:00:00"/>
    <x v="3"/>
    <x v="0"/>
    <x v="1"/>
    <x v="0"/>
    <n v="5"/>
    <x v="0"/>
    <x v="0"/>
    <x v="0"/>
    <x v="0"/>
    <x v="0"/>
    <x v="0"/>
    <x v="1"/>
    <x v="1"/>
    <x v="0"/>
    <x v="0"/>
    <x v="0"/>
    <x v="0"/>
    <x v="1"/>
    <x v="1"/>
    <x v="0"/>
    <x v="0"/>
    <x v="1"/>
    <x v="1"/>
    <x v="0"/>
    <x v="0"/>
    <x v="0"/>
    <x v="0"/>
    <x v="0"/>
    <x v="0"/>
    <x v="0"/>
    <x v="0"/>
    <x v="0"/>
    <x v="0"/>
    <x v="1"/>
    <x v="2"/>
    <x v="0"/>
    <x v="0"/>
    <x v="2"/>
    <x v="1"/>
    <x v="0"/>
    <x v="0"/>
    <x v="0"/>
    <x v="0"/>
    <s v="My case manager was always there for me to answer my questions. Very quick too. Thank you for all your help!"/>
    <m/>
    <x v="0"/>
    <m/>
    <x v="0"/>
    <x v="1"/>
    <x v="1"/>
    <x v="1"/>
    <m/>
    <m/>
    <s v="'CO': Completed"/>
  </r>
  <r>
    <s v="322717"/>
    <x v="8"/>
    <m/>
    <s v="20211014"/>
    <s v="16:27"/>
    <s v="285"/>
    <s v="5"/>
    <s v="285"/>
    <m/>
    <m/>
    <d v="2021-12-31T00:00:00"/>
    <x v="2"/>
    <x v="1"/>
    <x v="2"/>
    <x v="0"/>
    <n v="5"/>
    <x v="0"/>
    <x v="0"/>
    <x v="0"/>
    <x v="0"/>
    <x v="1"/>
    <x v="1"/>
    <x v="1"/>
    <x v="1"/>
    <x v="0"/>
    <x v="0"/>
    <x v="0"/>
    <x v="0"/>
    <x v="0"/>
    <x v="0"/>
    <x v="0"/>
    <x v="0"/>
    <x v="1"/>
    <x v="1"/>
    <x v="0"/>
    <x v="0"/>
    <x v="0"/>
    <x v="0"/>
    <x v="0"/>
    <x v="0"/>
    <x v="0"/>
    <x v="0"/>
    <x v="0"/>
    <x v="0"/>
    <x v="0"/>
    <x v="0"/>
    <x v="1"/>
    <x v="2"/>
    <x v="2"/>
    <x v="1"/>
    <x v="0"/>
    <x v="0"/>
    <x v="0"/>
    <x v="0"/>
    <s v="All the members of the staff here at the El Paso American GI Forum have been Excellentand everything they do very kind very courteous and they treat us more like family"/>
    <m/>
    <x v="0"/>
    <m/>
    <x v="3"/>
    <x v="1"/>
    <x v="1"/>
    <x v="1"/>
    <m/>
    <m/>
    <s v="'CO': Completed"/>
  </r>
  <r>
    <s v="323477"/>
    <x v="29"/>
    <m/>
    <s v="20211123"/>
    <s v="19:39"/>
    <s v="1039"/>
    <s v="17"/>
    <s v="1039"/>
    <m/>
    <m/>
    <d v="2021-12-31T00:00:00"/>
    <x v="2"/>
    <x v="0"/>
    <x v="1"/>
    <x v="2"/>
    <n v="4"/>
    <x v="0"/>
    <x v="0"/>
    <x v="0"/>
    <x v="4"/>
    <x v="1"/>
    <x v="1"/>
    <x v="0"/>
    <x v="3"/>
    <x v="1"/>
    <x v="1"/>
    <x v="0"/>
    <x v="5"/>
    <x v="1"/>
    <x v="1"/>
    <x v="1"/>
    <x v="1"/>
    <x v="1"/>
    <x v="1"/>
    <x v="0"/>
    <x v="0"/>
    <x v="0"/>
    <x v="0"/>
    <x v="0"/>
    <x v="0"/>
    <x v="0"/>
    <x v="0"/>
    <x v="0"/>
    <x v="4"/>
    <x v="0"/>
    <x v="0"/>
    <x v="1"/>
    <x v="2"/>
    <x v="2"/>
    <x v="0"/>
    <x v="0"/>
    <x v="0"/>
    <x v="0"/>
    <x v="0"/>
    <s v="Ben Smith-very happy, he has helped me so much"/>
    <m/>
    <x v="0"/>
    <m/>
    <x v="0"/>
    <x v="1"/>
    <x v="1"/>
    <x v="0"/>
    <m/>
    <m/>
    <s v="'CO': Completed"/>
  </r>
  <r>
    <s v="325889"/>
    <x v="114"/>
    <m/>
    <s v="20211228"/>
    <s v="10:30"/>
    <s v="0"/>
    <s v="0"/>
    <s v="0"/>
    <m/>
    <m/>
    <d v="2021-12-31T00:00:00"/>
    <x v="1"/>
    <x v="0"/>
    <x v="1"/>
    <x v="0"/>
    <n v="5"/>
    <x v="0"/>
    <x v="0"/>
    <x v="0"/>
    <x v="0"/>
    <x v="1"/>
    <x v="1"/>
    <x v="1"/>
    <x v="1"/>
    <x v="1"/>
    <x v="1"/>
    <x v="0"/>
    <x v="0"/>
    <x v="1"/>
    <x v="1"/>
    <x v="1"/>
    <x v="1"/>
    <x v="1"/>
    <x v="1"/>
    <x v="0"/>
    <x v="0"/>
    <x v="1"/>
    <x v="2"/>
    <x v="0"/>
    <x v="0"/>
    <x v="1"/>
    <x v="1"/>
    <x v="1"/>
    <x v="2"/>
    <x v="0"/>
    <x v="0"/>
    <x v="0"/>
    <x v="0"/>
    <x v="1"/>
    <x v="1"/>
    <x v="2"/>
    <x v="3"/>
    <x v="2"/>
    <x v="0"/>
    <s v="I received Excellentassistance. I'm currently working but needed help. I had a lot of bills hit me at once and everyone helped me without judgement and helped me so much. Thank you."/>
    <m/>
    <x v="1"/>
    <s v="I think a lot of people are not aware that it's available. Also if you're communicating with the landlord or maybe they're on vacation, maybe there could be some kind of intermediary or system so that someone can get a hold of them."/>
    <x v="1"/>
    <x v="1"/>
    <x v="1"/>
    <x v="1"/>
    <m/>
    <m/>
    <m/>
  </r>
  <r>
    <s v="326051"/>
    <x v="19"/>
    <m/>
    <s v="20211101"/>
    <s v="17:05"/>
    <s v="690"/>
    <s v="12"/>
    <s v="690"/>
    <m/>
    <m/>
    <d v="2021-12-31T00:00:00"/>
    <x v="3"/>
    <x v="0"/>
    <x v="1"/>
    <x v="0"/>
    <n v="5"/>
    <x v="0"/>
    <x v="0"/>
    <x v="1"/>
    <x v="2"/>
    <x v="1"/>
    <x v="1"/>
    <x v="0"/>
    <x v="0"/>
    <x v="1"/>
    <x v="1"/>
    <x v="1"/>
    <x v="2"/>
    <x v="1"/>
    <x v="1"/>
    <x v="0"/>
    <x v="0"/>
    <x v="1"/>
    <x v="1"/>
    <x v="0"/>
    <x v="0"/>
    <x v="0"/>
    <x v="0"/>
    <x v="0"/>
    <x v="0"/>
    <x v="0"/>
    <x v="0"/>
    <x v="0"/>
    <x v="0"/>
    <x v="0"/>
    <x v="0"/>
    <x v="0"/>
    <x v="0"/>
    <x v="1"/>
    <x v="1"/>
    <x v="0"/>
    <x v="0"/>
    <x v="0"/>
    <x v="0"/>
    <s v="The experience isnâ€™t family and I have had with Anthony has been by far one of the most rewarding of almost any veteran entity. It was always more than just a friendly check in or call up but a built relationship on trust and open communication. Very admirable."/>
    <m/>
    <x v="0"/>
    <m/>
    <x v="0"/>
    <x v="1"/>
    <x v="1"/>
    <x v="1"/>
    <m/>
    <m/>
    <s v="'CO': Completed"/>
  </r>
  <r>
    <s v="328486"/>
    <x v="66"/>
    <m/>
    <s v="20211119"/>
    <s v="14:47"/>
    <s v="184"/>
    <s v="3"/>
    <s v="1850"/>
    <m/>
    <m/>
    <d v="2021-12-31T00:00:00"/>
    <x v="0"/>
    <x v="0"/>
    <x v="1"/>
    <x v="4"/>
    <n v="1"/>
    <x v="1"/>
    <x v="1"/>
    <x v="0"/>
    <x v="6"/>
    <x v="0"/>
    <x v="2"/>
    <x v="1"/>
    <x v="1"/>
    <x v="0"/>
    <x v="3"/>
    <x v="1"/>
    <x v="2"/>
    <x v="0"/>
    <x v="2"/>
    <x v="0"/>
    <x v="2"/>
    <x v="0"/>
    <x v="4"/>
    <x v="1"/>
    <x v="3"/>
    <x v="0"/>
    <x v="1"/>
    <x v="0"/>
    <x v="5"/>
    <x v="1"/>
    <x v="5"/>
    <x v="0"/>
    <x v="3"/>
    <x v="1"/>
    <x v="6"/>
    <x v="1"/>
    <x v="4"/>
    <x v="1"/>
    <x v="0"/>
    <x v="2"/>
    <x v="3"/>
    <x v="2"/>
    <x v="3"/>
    <s v="They helped me get into my place and helped me get a bed for my son"/>
    <s v="Amy Lyons and Richard Smith were both extremely rude and judgmental towards my situation and refused to reassess or continue assistance for me."/>
    <x v="1"/>
    <s v="Hire veterans"/>
    <x v="1"/>
    <x v="1"/>
    <x v="1"/>
    <x v="1"/>
    <m/>
    <m/>
    <s v="'CO': Completed"/>
  </r>
  <r>
    <s v="331165"/>
    <x v="115"/>
    <m/>
    <s v="20211203"/>
    <s v="19:12"/>
    <s v="332"/>
    <s v="6"/>
    <s v="332"/>
    <m/>
    <m/>
    <d v="2021-12-31T00:00:00"/>
    <x v="0"/>
    <x v="0"/>
    <x v="1"/>
    <x v="4"/>
    <n v="1"/>
    <x v="1"/>
    <x v="1"/>
    <x v="0"/>
    <x v="6"/>
    <x v="0"/>
    <x v="2"/>
    <x v="1"/>
    <x v="1"/>
    <x v="1"/>
    <x v="1"/>
    <x v="1"/>
    <x v="2"/>
    <x v="1"/>
    <x v="1"/>
    <x v="1"/>
    <x v="1"/>
    <x v="1"/>
    <x v="1"/>
    <x v="0"/>
    <x v="0"/>
    <x v="0"/>
    <x v="1"/>
    <x v="0"/>
    <x v="1"/>
    <x v="1"/>
    <x v="3"/>
    <x v="0"/>
    <x v="1"/>
    <x v="1"/>
    <x v="1"/>
    <x v="0"/>
    <x v="0"/>
    <x v="1"/>
    <x v="1"/>
    <x v="4"/>
    <x v="1"/>
    <x v="3"/>
    <x v="2"/>
    <m/>
    <m/>
    <x v="0"/>
    <m/>
    <x v="2"/>
    <x v="0"/>
    <x v="0"/>
    <x v="1"/>
    <m/>
    <m/>
    <s v="'CO': Completed"/>
  </r>
  <r>
    <s v="331989"/>
    <x v="114"/>
    <m/>
    <s v="20211110"/>
    <s v="16:08"/>
    <s v="1435"/>
    <s v="24"/>
    <s v="1435"/>
    <m/>
    <m/>
    <d v="2021-12-31T00:00:00"/>
    <x v="0"/>
    <x v="0"/>
    <x v="1"/>
    <x v="2"/>
    <n v="4"/>
    <x v="0"/>
    <x v="0"/>
    <x v="0"/>
    <x v="4"/>
    <x v="1"/>
    <x v="1"/>
    <x v="1"/>
    <x v="1"/>
    <x v="0"/>
    <x v="2"/>
    <x v="1"/>
    <x v="2"/>
    <x v="1"/>
    <x v="1"/>
    <x v="1"/>
    <x v="1"/>
    <x v="1"/>
    <x v="1"/>
    <x v="0"/>
    <x v="0"/>
    <x v="1"/>
    <x v="2"/>
    <x v="0"/>
    <x v="0"/>
    <x v="1"/>
    <x v="1"/>
    <x v="0"/>
    <x v="0"/>
    <x v="0"/>
    <x v="0"/>
    <x v="1"/>
    <x v="2"/>
    <x v="1"/>
    <x v="0"/>
    <x v="0"/>
    <x v="0"/>
    <x v="0"/>
    <x v="0"/>
    <s v="All I can say is thank you Brenda and Renee"/>
    <m/>
    <x v="0"/>
    <m/>
    <x v="1"/>
    <x v="1"/>
    <x v="1"/>
    <x v="1"/>
    <m/>
    <m/>
    <s v="'CO': Completed"/>
  </r>
  <r>
    <s v="332558"/>
    <x v="29"/>
    <m/>
    <s v="20211202"/>
    <s v="18:31"/>
    <s v="372"/>
    <s v="6"/>
    <m/>
    <s v="'CO': Completed"/>
    <s v="'CO': Completed"/>
    <d v="2021-12-31T00:00:00"/>
    <x v="1"/>
    <x v="0"/>
    <x v="1"/>
    <x v="0"/>
    <n v="5"/>
    <x v="0"/>
    <x v="0"/>
    <x v="0"/>
    <x v="0"/>
    <x v="1"/>
    <x v="1"/>
    <x v="1"/>
    <x v="1"/>
    <x v="1"/>
    <x v="1"/>
    <x v="0"/>
    <x v="0"/>
    <x v="1"/>
    <x v="1"/>
    <x v="1"/>
    <x v="1"/>
    <x v="1"/>
    <x v="1"/>
    <x v="0"/>
    <x v="0"/>
    <x v="1"/>
    <x v="2"/>
    <x v="0"/>
    <x v="0"/>
    <x v="0"/>
    <x v="0"/>
    <x v="1"/>
    <x v="2"/>
    <x v="0"/>
    <x v="0"/>
    <x v="0"/>
    <x v="0"/>
    <x v="2"/>
    <x v="1"/>
    <x v="2"/>
    <x v="3"/>
    <x v="2"/>
    <x v="2"/>
    <m/>
    <m/>
    <x v="0"/>
    <m/>
    <x v="1"/>
    <x v="1"/>
    <x v="1"/>
    <x v="0"/>
    <s v="'CO': Completed"/>
    <n v="1"/>
    <s v="'I0': Interrupted"/>
  </r>
  <r>
    <s v="334387"/>
    <x v="44"/>
    <m/>
    <s v="20211224"/>
    <s v="05:25"/>
    <s v="1107"/>
    <s v="18"/>
    <s v="1109"/>
    <m/>
    <m/>
    <d v="2021-12-31T00:00:00"/>
    <x v="0"/>
    <x v="0"/>
    <x v="1"/>
    <x v="0"/>
    <n v="5"/>
    <x v="1"/>
    <x v="1"/>
    <x v="0"/>
    <x v="0"/>
    <x v="1"/>
    <x v="1"/>
    <x v="1"/>
    <x v="1"/>
    <x v="1"/>
    <x v="1"/>
    <x v="1"/>
    <x v="2"/>
    <x v="1"/>
    <x v="1"/>
    <x v="0"/>
    <x v="0"/>
    <x v="1"/>
    <x v="1"/>
    <x v="0"/>
    <x v="0"/>
    <x v="0"/>
    <x v="4"/>
    <x v="0"/>
    <x v="0"/>
    <x v="1"/>
    <x v="1"/>
    <x v="0"/>
    <x v="0"/>
    <x v="0"/>
    <x v="0"/>
    <x v="0"/>
    <x v="0"/>
    <x v="2"/>
    <x v="1"/>
    <x v="0"/>
    <x v="0"/>
    <x v="0"/>
    <x v="3"/>
    <s v="Overall my experience was positive.  The person at the front desk often seemed to be irritated with us coming for help.  Next to the last day I came into the office and signed in.  He knew I was there to see my case worker that happened to be out in that day to to illness.  He had me sit for an hour before he told me that she would not be in the office.  The very last day my husband and I was there, he was rude, began yelling and told us he was the â€œBoss!â€  Another person Sis step in and helped us while we waited.  He did eventually say he yells louder because he wears a hearing aid and apologized.  I worked with the death and hard-of-hearing before and their voices tend to be a little louder, but never rude."/>
    <s v="See prior response"/>
    <x v="1"/>
    <s v="I knew at some point since my husband started working would would not need financial assistance anymore.  It would have helped us to better prepare financially about having to start paying our own rent if we were told at the beginning of the last month we received the assistance and caught by surprise the week before Christmas that we had to pay Januaryâ€™s rent.  We were trying to save money to rent a house so that we no longer had to pay $800.00 in storage fees due to the fact that we moved out a house and now are in a 1bedroom apartment ."/>
    <x v="1"/>
    <x v="1"/>
    <x v="1"/>
    <x v="0"/>
    <m/>
    <m/>
    <s v="'CO': Completed"/>
  </r>
  <r>
    <s v="335107"/>
    <x v="116"/>
    <m/>
    <s v="20211026"/>
    <s v="11:01"/>
    <s v="385"/>
    <s v="6"/>
    <s v="385"/>
    <m/>
    <m/>
    <d v="2021-12-31T00:00:00"/>
    <x v="2"/>
    <x v="1"/>
    <x v="2"/>
    <x v="2"/>
    <n v="4"/>
    <x v="0"/>
    <x v="0"/>
    <x v="0"/>
    <x v="4"/>
    <x v="1"/>
    <x v="1"/>
    <x v="1"/>
    <x v="1"/>
    <x v="0"/>
    <x v="4"/>
    <x v="1"/>
    <x v="2"/>
    <x v="0"/>
    <x v="5"/>
    <x v="1"/>
    <x v="1"/>
    <x v="1"/>
    <x v="1"/>
    <x v="0"/>
    <x v="0"/>
    <x v="1"/>
    <x v="2"/>
    <x v="0"/>
    <x v="0"/>
    <x v="0"/>
    <x v="0"/>
    <x v="1"/>
    <x v="2"/>
    <x v="0"/>
    <x v="0"/>
    <x v="1"/>
    <x v="3"/>
    <x v="1"/>
    <x v="1"/>
    <x v="0"/>
    <x v="0"/>
    <x v="0"/>
    <x v="0"/>
    <s v="Received free bus pass."/>
    <m/>
    <x v="0"/>
    <m/>
    <x v="0"/>
    <x v="1"/>
    <x v="1"/>
    <x v="1"/>
    <m/>
    <m/>
    <s v="'CO': Completed"/>
  </r>
  <r>
    <s v="335593"/>
    <x v="117"/>
    <m/>
    <s v="20211207"/>
    <s v="21:26"/>
    <s v="475"/>
    <s v="8"/>
    <s v="475"/>
    <m/>
    <m/>
    <d v="2021-12-31T00:00:00"/>
    <x v="2"/>
    <x v="0"/>
    <x v="1"/>
    <x v="2"/>
    <n v="4"/>
    <x v="0"/>
    <x v="0"/>
    <x v="0"/>
    <x v="0"/>
    <x v="0"/>
    <x v="0"/>
    <x v="1"/>
    <x v="1"/>
    <x v="1"/>
    <x v="1"/>
    <x v="1"/>
    <x v="2"/>
    <x v="0"/>
    <x v="0"/>
    <x v="1"/>
    <x v="1"/>
    <x v="0"/>
    <x v="5"/>
    <x v="0"/>
    <x v="0"/>
    <x v="1"/>
    <x v="2"/>
    <x v="0"/>
    <x v="0"/>
    <x v="0"/>
    <x v="0"/>
    <x v="1"/>
    <x v="2"/>
    <x v="1"/>
    <x v="3"/>
    <x v="0"/>
    <x v="0"/>
    <x v="2"/>
    <x v="0"/>
    <x v="0"/>
    <x v="0"/>
    <x v="0"/>
    <x v="2"/>
    <m/>
    <m/>
    <x v="0"/>
    <m/>
    <x v="1"/>
    <x v="1"/>
    <x v="1"/>
    <x v="1"/>
    <m/>
    <m/>
    <s v="'CO': Completed"/>
  </r>
  <r>
    <s v="336215"/>
    <x v="34"/>
    <m/>
    <s v="20211203"/>
    <s v="17:02"/>
    <s v="356"/>
    <s v="6"/>
    <s v="356"/>
    <m/>
    <m/>
    <d v="2021-12-31T00:00:00"/>
    <x v="2"/>
    <x v="0"/>
    <x v="1"/>
    <x v="4"/>
    <n v="1"/>
    <x v="0"/>
    <x v="2"/>
    <x v="0"/>
    <x v="0"/>
    <x v="0"/>
    <x v="2"/>
    <x v="0"/>
    <x v="4"/>
    <x v="0"/>
    <x v="6"/>
    <x v="1"/>
    <x v="2"/>
    <x v="0"/>
    <x v="4"/>
    <x v="0"/>
    <x v="6"/>
    <x v="0"/>
    <x v="4"/>
    <x v="0"/>
    <x v="0"/>
    <x v="0"/>
    <x v="1"/>
    <x v="0"/>
    <x v="5"/>
    <x v="1"/>
    <x v="3"/>
    <x v="0"/>
    <x v="1"/>
    <x v="0"/>
    <x v="0"/>
    <x v="1"/>
    <x v="4"/>
    <x v="1"/>
    <x v="0"/>
    <x v="0"/>
    <x v="0"/>
    <x v="0"/>
    <x v="2"/>
    <m/>
    <m/>
    <x v="0"/>
    <m/>
    <x v="3"/>
    <x v="0"/>
    <x v="1"/>
    <x v="1"/>
    <m/>
    <m/>
    <s v="'CO': Completed"/>
  </r>
  <r>
    <s v="336766"/>
    <x v="112"/>
    <m/>
    <s v="20211026"/>
    <s v="11:15"/>
    <s v="264"/>
    <s v="4"/>
    <s v="264"/>
    <m/>
    <m/>
    <d v="2021-12-31T00:00:00"/>
    <x v="2"/>
    <x v="0"/>
    <x v="1"/>
    <x v="4"/>
    <n v="1"/>
    <x v="0"/>
    <x v="0"/>
    <x v="0"/>
    <x v="4"/>
    <x v="1"/>
    <x v="1"/>
    <x v="0"/>
    <x v="3"/>
    <x v="1"/>
    <x v="1"/>
    <x v="0"/>
    <x v="5"/>
    <x v="0"/>
    <x v="5"/>
    <x v="0"/>
    <x v="3"/>
    <x v="1"/>
    <x v="1"/>
    <x v="0"/>
    <x v="0"/>
    <x v="0"/>
    <x v="3"/>
    <x v="0"/>
    <x v="0"/>
    <x v="0"/>
    <x v="0"/>
    <x v="1"/>
    <x v="2"/>
    <x v="0"/>
    <x v="0"/>
    <x v="0"/>
    <x v="0"/>
    <x v="1"/>
    <x v="1"/>
    <x v="0"/>
    <x v="0"/>
    <x v="0"/>
    <x v="0"/>
    <s v="Housed me"/>
    <m/>
    <x v="0"/>
    <m/>
    <x v="3"/>
    <x v="3"/>
    <x v="1"/>
    <x v="1"/>
    <m/>
    <m/>
    <s v="'CO': Completed"/>
  </r>
  <r>
    <s v="338884"/>
    <x v="35"/>
    <m/>
    <s v="20211201"/>
    <s v="12:51"/>
    <s v="177"/>
    <s v="3"/>
    <s v="1070"/>
    <m/>
    <m/>
    <d v="2021-12-31T00:00:00"/>
    <x v="2"/>
    <x v="0"/>
    <x v="1"/>
    <x v="1"/>
    <n v="3"/>
    <x v="0"/>
    <x v="0"/>
    <x v="0"/>
    <x v="1"/>
    <x v="0"/>
    <x v="5"/>
    <x v="0"/>
    <x v="4"/>
    <x v="0"/>
    <x v="5"/>
    <x v="0"/>
    <x v="4"/>
    <x v="0"/>
    <x v="4"/>
    <x v="0"/>
    <x v="4"/>
    <x v="0"/>
    <x v="3"/>
    <x v="0"/>
    <x v="0"/>
    <x v="0"/>
    <x v="4"/>
    <x v="0"/>
    <x v="3"/>
    <x v="1"/>
    <x v="4"/>
    <x v="0"/>
    <x v="4"/>
    <x v="1"/>
    <x v="5"/>
    <x v="1"/>
    <x v="6"/>
    <x v="1"/>
    <x v="0"/>
    <x v="3"/>
    <x v="4"/>
    <x v="3"/>
    <x v="0"/>
    <s v="Pleasing, helpful, courteous."/>
    <m/>
    <x v="0"/>
    <m/>
    <x v="0"/>
    <x v="1"/>
    <x v="1"/>
    <x v="1"/>
    <m/>
    <m/>
    <s v="'CO': Completed"/>
  </r>
  <r>
    <s v="340597"/>
    <x v="94"/>
    <m/>
    <s v="20211209"/>
    <s v="18:32"/>
    <s v="663"/>
    <s v="11"/>
    <s v="663"/>
    <m/>
    <m/>
    <d v="2021-12-31T00:00:00"/>
    <x v="2"/>
    <x v="0"/>
    <x v="1"/>
    <x v="0"/>
    <n v="5"/>
    <x v="0"/>
    <x v="0"/>
    <x v="0"/>
    <x v="0"/>
    <x v="1"/>
    <x v="1"/>
    <x v="1"/>
    <x v="1"/>
    <x v="0"/>
    <x v="0"/>
    <x v="0"/>
    <x v="0"/>
    <x v="0"/>
    <x v="0"/>
    <x v="0"/>
    <x v="0"/>
    <x v="0"/>
    <x v="3"/>
    <x v="0"/>
    <x v="0"/>
    <x v="0"/>
    <x v="0"/>
    <x v="0"/>
    <x v="0"/>
    <x v="1"/>
    <x v="1"/>
    <x v="0"/>
    <x v="0"/>
    <x v="0"/>
    <x v="0"/>
    <x v="1"/>
    <x v="2"/>
    <x v="2"/>
    <x v="0"/>
    <x v="0"/>
    <x v="0"/>
    <x v="0"/>
    <x v="0"/>
    <s v="All the staff I dealt with were very helpful and I would recommend this agency to any veteran in need of services of this kind. At one time I lost hope in the VA and their systems and have been shown differently.   Thanks for all the help."/>
    <m/>
    <x v="0"/>
    <m/>
    <x v="1"/>
    <x v="0"/>
    <x v="1"/>
    <x v="1"/>
    <m/>
    <m/>
    <s v="'CO': Completed"/>
  </r>
  <r>
    <s v="341593"/>
    <x v="118"/>
    <m/>
    <s v="20211210"/>
    <s v="11:53"/>
    <s v="647"/>
    <s v="11"/>
    <s v="704"/>
    <m/>
    <m/>
    <d v="2021-12-31T00:00:00"/>
    <x v="0"/>
    <x v="0"/>
    <x v="0"/>
    <x v="0"/>
    <n v="5"/>
    <x v="0"/>
    <x v="0"/>
    <x v="0"/>
    <x v="0"/>
    <x v="0"/>
    <x v="0"/>
    <x v="0"/>
    <x v="0"/>
    <x v="0"/>
    <x v="0"/>
    <x v="1"/>
    <x v="2"/>
    <x v="1"/>
    <x v="1"/>
    <x v="0"/>
    <x v="0"/>
    <x v="0"/>
    <x v="0"/>
    <x v="0"/>
    <x v="0"/>
    <x v="1"/>
    <x v="2"/>
    <x v="0"/>
    <x v="0"/>
    <x v="1"/>
    <x v="1"/>
    <x v="1"/>
    <x v="2"/>
    <x v="0"/>
    <x v="0"/>
    <x v="0"/>
    <x v="0"/>
    <x v="1"/>
    <x v="0"/>
    <x v="0"/>
    <x v="0"/>
    <x v="0"/>
    <x v="0"/>
    <s v="Valerie Rafferty Is an amazing case manager who routinely went the extra mile to make sure myself and my daughter Oliva were continually supported and connected with resources to support us, through a mental health hospital stay, all the ups, and downs of being a parent, making sure we had resources for so many of our unmet needs, be it vitamin supplements, figuring out how to get ensures covered by insurance, gas to get to appointments and the wonderful Bonnie McKean who was also connected to Olivia for health support. This experience with SSVF has changed our lives and set us up for complete and total success. We were able to start Social Security Claims, gain approval from the VA for Individual Unemployability, get connected with Excellentphysicians and clinicians as well as enrollment in the Va healthcare system and access to mental health services in the community. Ive never felt judged or been treated with less than the utmost respect, this is something I have never experienced in asking for help before, nor have i been able to witness such care and compassion by a social services agency in the past. We are forever thankful for SSVF, Valerie and Bonnie."/>
    <m/>
    <x v="0"/>
    <m/>
    <x v="0"/>
    <x v="1"/>
    <x v="1"/>
    <x v="0"/>
    <m/>
    <m/>
    <s v="'CO': Completed"/>
  </r>
  <r>
    <s v="342307"/>
    <x v="29"/>
    <m/>
    <s v="20211207"/>
    <s v="19:43"/>
    <s v="388"/>
    <s v="6"/>
    <s v="388"/>
    <m/>
    <m/>
    <d v="2021-12-31T00:00:00"/>
    <x v="2"/>
    <x v="0"/>
    <x v="1"/>
    <x v="0"/>
    <n v="5"/>
    <x v="0"/>
    <x v="0"/>
    <x v="0"/>
    <x v="0"/>
    <x v="1"/>
    <x v="1"/>
    <x v="1"/>
    <x v="1"/>
    <x v="1"/>
    <x v="1"/>
    <x v="1"/>
    <x v="2"/>
    <x v="1"/>
    <x v="1"/>
    <x v="1"/>
    <x v="1"/>
    <x v="1"/>
    <x v="1"/>
    <x v="0"/>
    <x v="0"/>
    <x v="0"/>
    <x v="0"/>
    <x v="0"/>
    <x v="1"/>
    <x v="0"/>
    <x v="0"/>
    <x v="1"/>
    <x v="2"/>
    <x v="0"/>
    <x v="0"/>
    <x v="0"/>
    <x v="0"/>
    <x v="1"/>
    <x v="1"/>
    <x v="0"/>
    <x v="0"/>
    <x v="0"/>
    <x v="0"/>
    <s v="Elaine Scott was helpful. I ended up not moving out of my son's house just yet. I got a full time job and will move out soon.  The gabapentin I am on helps me to walk so I can have a job."/>
    <m/>
    <x v="0"/>
    <m/>
    <x v="0"/>
    <x v="1"/>
    <x v="1"/>
    <x v="0"/>
    <m/>
    <m/>
    <s v="'CO': Completed"/>
  </r>
  <r>
    <s v="346117"/>
    <x v="115"/>
    <m/>
    <s v="20211214"/>
    <s v="11:03"/>
    <s v="465"/>
    <s v="8"/>
    <s v="465"/>
    <m/>
    <m/>
    <d v="2021-12-31T00:00:00"/>
    <x v="2"/>
    <x v="0"/>
    <x v="1"/>
    <x v="0"/>
    <n v="5"/>
    <x v="0"/>
    <x v="0"/>
    <x v="1"/>
    <x v="2"/>
    <x v="1"/>
    <x v="1"/>
    <x v="1"/>
    <x v="1"/>
    <x v="1"/>
    <x v="1"/>
    <x v="1"/>
    <x v="2"/>
    <x v="1"/>
    <x v="1"/>
    <x v="1"/>
    <x v="1"/>
    <x v="1"/>
    <x v="1"/>
    <x v="0"/>
    <x v="0"/>
    <x v="1"/>
    <x v="2"/>
    <x v="1"/>
    <x v="2"/>
    <x v="0"/>
    <x v="0"/>
    <x v="1"/>
    <x v="2"/>
    <x v="0"/>
    <x v="0"/>
    <x v="0"/>
    <x v="0"/>
    <x v="1"/>
    <x v="0"/>
    <x v="0"/>
    <x v="0"/>
    <x v="0"/>
    <x v="0"/>
    <s v="The case worker Kara was very helpful in all she done to help me get back own my feet. I fill now Iâ€™m able to assist my self so I release my self from the program. Some one else needs the help. Thanks to Kara and the program."/>
    <m/>
    <x v="0"/>
    <m/>
    <x v="1"/>
    <x v="1"/>
    <x v="1"/>
    <x v="1"/>
    <m/>
    <m/>
    <s v="'CO': Completed"/>
  </r>
  <r>
    <s v="346324"/>
    <x v="12"/>
    <m/>
    <s v="20211110"/>
    <s v="07:57"/>
    <s v="1051"/>
    <s v="18"/>
    <s v="1051"/>
    <m/>
    <m/>
    <d v="2021-12-31T00:00:00"/>
    <x v="3"/>
    <x v="1"/>
    <x v="2"/>
    <x v="0"/>
    <n v="5"/>
    <x v="0"/>
    <x v="0"/>
    <x v="0"/>
    <x v="6"/>
    <x v="0"/>
    <x v="2"/>
    <x v="0"/>
    <x v="2"/>
    <x v="1"/>
    <x v="1"/>
    <x v="1"/>
    <x v="2"/>
    <x v="1"/>
    <x v="1"/>
    <x v="1"/>
    <x v="1"/>
    <x v="1"/>
    <x v="1"/>
    <x v="0"/>
    <x v="0"/>
    <x v="1"/>
    <x v="2"/>
    <x v="1"/>
    <x v="2"/>
    <x v="1"/>
    <x v="3"/>
    <x v="0"/>
    <x v="0"/>
    <x v="1"/>
    <x v="1"/>
    <x v="1"/>
    <x v="4"/>
    <x v="2"/>
    <x v="1"/>
    <x v="3"/>
    <x v="0"/>
    <x v="0"/>
    <x v="0"/>
    <s v="Volunteers of America and her name is Mrs. Derika Johnson and she's the sweetest and caring person I've delt with and spoken to in a long time. She's understanding, empathic, kind, and cares about each family that she helps."/>
    <m/>
    <x v="1"/>
    <s v="Just because someone makes some extra money on there paycheck doesn't mean that they will continue to make that extra money. Individuals do go on vacation and it just seems like you guys are kinda setting people up for failure if you don't watch them for about 3-6 months to make sure that an increase in income isn't temporary."/>
    <x v="1"/>
    <x v="1"/>
    <x v="1"/>
    <x v="0"/>
    <m/>
    <m/>
    <s v="'CO': Completed"/>
  </r>
  <r>
    <s v="348642"/>
    <x v="17"/>
    <m/>
    <s v="20211209"/>
    <s v="17:20"/>
    <s v="579"/>
    <s v="10"/>
    <m/>
    <m/>
    <m/>
    <d v="2021-12-31T00:00:00"/>
    <x v="2"/>
    <x v="0"/>
    <x v="1"/>
    <x v="0"/>
    <n v="5"/>
    <x v="0"/>
    <x v="0"/>
    <x v="1"/>
    <x v="2"/>
    <x v="0"/>
    <x v="2"/>
    <x v="1"/>
    <x v="1"/>
    <x v="1"/>
    <x v="1"/>
    <x v="1"/>
    <x v="2"/>
    <x v="0"/>
    <x v="2"/>
    <x v="0"/>
    <x v="6"/>
    <x v="0"/>
    <x v="4"/>
    <x v="0"/>
    <x v="0"/>
    <x v="1"/>
    <x v="2"/>
    <x v="1"/>
    <x v="2"/>
    <x v="0"/>
    <x v="0"/>
    <x v="1"/>
    <x v="2"/>
    <x v="0"/>
    <x v="0"/>
    <x v="1"/>
    <x v="4"/>
    <x v="1"/>
    <x v="1"/>
    <x v="2"/>
    <x v="3"/>
    <x v="2"/>
    <x v="0"/>
    <m/>
    <m/>
    <x v="1"/>
    <m/>
    <x v="4"/>
    <x v="2"/>
    <x v="2"/>
    <x v="3"/>
    <m/>
    <m/>
    <m/>
  </r>
  <r>
    <s v="349668"/>
    <x v="119"/>
    <m/>
    <s v="20211130"/>
    <s v="18:53"/>
    <s v="292"/>
    <s v="5"/>
    <s v="691"/>
    <m/>
    <m/>
    <d v="2021-12-31T00:00:00"/>
    <x v="2"/>
    <x v="0"/>
    <x v="1"/>
    <x v="0"/>
    <n v="5"/>
    <x v="0"/>
    <x v="0"/>
    <x v="0"/>
    <x v="0"/>
    <x v="1"/>
    <x v="1"/>
    <x v="1"/>
    <x v="1"/>
    <x v="1"/>
    <x v="1"/>
    <x v="0"/>
    <x v="0"/>
    <x v="1"/>
    <x v="1"/>
    <x v="0"/>
    <x v="3"/>
    <x v="1"/>
    <x v="1"/>
    <x v="0"/>
    <x v="0"/>
    <x v="1"/>
    <x v="2"/>
    <x v="0"/>
    <x v="0"/>
    <x v="1"/>
    <x v="1"/>
    <x v="0"/>
    <x v="5"/>
    <x v="0"/>
    <x v="0"/>
    <x v="0"/>
    <x v="0"/>
    <x v="1"/>
    <x v="0"/>
    <x v="0"/>
    <x v="0"/>
    <x v="0"/>
    <x v="0"/>
    <s v="I recieved all the help i needed."/>
    <m/>
    <x v="0"/>
    <m/>
    <x v="1"/>
    <x v="0"/>
    <x v="1"/>
    <x v="1"/>
    <m/>
    <m/>
    <s v="'CO': Completed"/>
  </r>
  <r>
    <s v="351245"/>
    <x v="72"/>
    <m/>
    <s v="20211116"/>
    <s v="13:17"/>
    <s v="296"/>
    <s v="5"/>
    <s v="296"/>
    <m/>
    <m/>
    <d v="2021-12-31T00:00:00"/>
    <x v="2"/>
    <x v="0"/>
    <x v="1"/>
    <x v="0"/>
    <n v="5"/>
    <x v="0"/>
    <x v="0"/>
    <x v="0"/>
    <x v="0"/>
    <x v="1"/>
    <x v="1"/>
    <x v="1"/>
    <x v="1"/>
    <x v="1"/>
    <x v="1"/>
    <x v="0"/>
    <x v="0"/>
    <x v="0"/>
    <x v="0"/>
    <x v="1"/>
    <x v="1"/>
    <x v="1"/>
    <x v="1"/>
    <x v="0"/>
    <x v="0"/>
    <x v="1"/>
    <x v="2"/>
    <x v="0"/>
    <x v="0"/>
    <x v="1"/>
    <x v="1"/>
    <x v="0"/>
    <x v="0"/>
    <x v="0"/>
    <x v="0"/>
    <x v="0"/>
    <x v="0"/>
    <x v="1"/>
    <x v="0"/>
    <x v="0"/>
    <x v="0"/>
    <x v="0"/>
    <x v="0"/>
    <s v="Very willing and understanding"/>
    <m/>
    <x v="0"/>
    <m/>
    <x v="0"/>
    <x v="1"/>
    <x v="1"/>
    <x v="1"/>
    <m/>
    <m/>
    <s v="'CO': Completed"/>
  </r>
  <r>
    <s v="351551"/>
    <x v="23"/>
    <m/>
    <s v="20211118"/>
    <s v="07:14"/>
    <s v="1029"/>
    <s v="17"/>
    <s v="1029"/>
    <m/>
    <m/>
    <d v="2021-12-31T00:00:00"/>
    <x v="2"/>
    <x v="0"/>
    <x v="1"/>
    <x v="0"/>
    <n v="5"/>
    <x v="0"/>
    <x v="0"/>
    <x v="0"/>
    <x v="0"/>
    <x v="0"/>
    <x v="0"/>
    <x v="1"/>
    <x v="1"/>
    <x v="0"/>
    <x v="0"/>
    <x v="1"/>
    <x v="2"/>
    <x v="1"/>
    <x v="1"/>
    <x v="1"/>
    <x v="1"/>
    <x v="1"/>
    <x v="1"/>
    <x v="0"/>
    <x v="0"/>
    <x v="1"/>
    <x v="2"/>
    <x v="0"/>
    <x v="0"/>
    <x v="0"/>
    <x v="0"/>
    <x v="0"/>
    <x v="0"/>
    <x v="0"/>
    <x v="0"/>
    <x v="1"/>
    <x v="4"/>
    <x v="1"/>
    <x v="1"/>
    <x v="0"/>
    <x v="0"/>
    <x v="0"/>
    <x v="0"/>
    <s v="Nomm to get some sleep tonig"/>
    <m/>
    <x v="0"/>
    <m/>
    <x v="1"/>
    <x v="1"/>
    <x v="1"/>
    <x v="1"/>
    <m/>
    <m/>
    <s v="'CO': Completed"/>
  </r>
  <r>
    <s v="351891"/>
    <x v="120"/>
    <m/>
    <s v="20211026"/>
    <s v="01:01"/>
    <s v="1343"/>
    <s v="22"/>
    <s v="1343"/>
    <m/>
    <m/>
    <d v="2021-12-31T00:00:00"/>
    <x v="2"/>
    <x v="1"/>
    <x v="2"/>
    <x v="3"/>
    <n v="2"/>
    <x v="1"/>
    <x v="1"/>
    <x v="0"/>
    <x v="3"/>
    <x v="1"/>
    <x v="1"/>
    <x v="0"/>
    <x v="5"/>
    <x v="0"/>
    <x v="3"/>
    <x v="0"/>
    <x v="3"/>
    <x v="0"/>
    <x v="4"/>
    <x v="0"/>
    <x v="2"/>
    <x v="0"/>
    <x v="2"/>
    <x v="0"/>
    <x v="0"/>
    <x v="0"/>
    <x v="6"/>
    <x v="0"/>
    <x v="5"/>
    <x v="1"/>
    <x v="5"/>
    <x v="0"/>
    <x v="4"/>
    <x v="1"/>
    <x v="4"/>
    <x v="1"/>
    <x v="4"/>
    <x v="2"/>
    <x v="0"/>
    <x v="4"/>
    <x v="3"/>
    <x v="1"/>
    <x v="1"/>
    <m/>
    <s v="I was wrongly accused of doing things I did not do. I was also dumped back out on the streets over what I consider to be lies. I will have nothing to do with these people. They lied and they abused me."/>
    <x v="1"/>
    <s v="Treat people with more respect work with them and not against them. And stop judging people and start listening to them instead."/>
    <x v="0"/>
    <x v="0"/>
    <x v="1"/>
    <x v="1"/>
    <m/>
    <m/>
    <s v="'CO': Completed"/>
  </r>
  <r>
    <s v="352396"/>
    <x v="48"/>
    <m/>
    <s v="20211103"/>
    <s v="19:22"/>
    <s v="731"/>
    <s v="12"/>
    <s v="731"/>
    <m/>
    <m/>
    <d v="2021-12-31T00:00:00"/>
    <x v="2"/>
    <x v="0"/>
    <x v="0"/>
    <x v="3"/>
    <n v="2"/>
    <x v="1"/>
    <x v="1"/>
    <x v="0"/>
    <x v="3"/>
    <x v="1"/>
    <x v="1"/>
    <x v="0"/>
    <x v="6"/>
    <x v="0"/>
    <x v="6"/>
    <x v="0"/>
    <x v="3"/>
    <x v="1"/>
    <x v="1"/>
    <x v="0"/>
    <x v="2"/>
    <x v="1"/>
    <x v="1"/>
    <x v="0"/>
    <x v="0"/>
    <x v="1"/>
    <x v="2"/>
    <x v="0"/>
    <x v="5"/>
    <x v="1"/>
    <x v="6"/>
    <x v="0"/>
    <x v="6"/>
    <x v="1"/>
    <x v="4"/>
    <x v="1"/>
    <x v="1"/>
    <x v="2"/>
    <x v="0"/>
    <x v="1"/>
    <x v="2"/>
    <x v="1"/>
    <x v="2"/>
    <m/>
    <m/>
    <x v="0"/>
    <m/>
    <x v="0"/>
    <x v="0"/>
    <x v="0"/>
    <x v="1"/>
    <m/>
    <m/>
    <s v="'CO': Completed"/>
  </r>
  <r>
    <s v="352435"/>
    <x v="96"/>
    <m/>
    <s v="20211207"/>
    <s v="11:43"/>
    <s v="857"/>
    <s v="14"/>
    <s v="857"/>
    <m/>
    <m/>
    <d v="2021-12-31T00:00:00"/>
    <x v="2"/>
    <x v="0"/>
    <x v="1"/>
    <x v="2"/>
    <n v="4"/>
    <x v="0"/>
    <x v="0"/>
    <x v="0"/>
    <x v="4"/>
    <x v="0"/>
    <x v="3"/>
    <x v="1"/>
    <x v="1"/>
    <x v="0"/>
    <x v="6"/>
    <x v="0"/>
    <x v="1"/>
    <x v="1"/>
    <x v="1"/>
    <x v="0"/>
    <x v="6"/>
    <x v="1"/>
    <x v="1"/>
    <x v="0"/>
    <x v="0"/>
    <x v="0"/>
    <x v="1"/>
    <x v="1"/>
    <x v="2"/>
    <x v="0"/>
    <x v="0"/>
    <x v="1"/>
    <x v="2"/>
    <x v="0"/>
    <x v="0"/>
    <x v="0"/>
    <x v="0"/>
    <x v="2"/>
    <x v="0"/>
    <x v="0"/>
    <x v="0"/>
    <x v="0"/>
    <x v="3"/>
    <s v="I worked with hope from Elizabethtown voa she was extremely helpful but when it came to dealing with the va in obtaining my medical and dental records it was a nightmare I had like 15 different numbers to call and everyone passed it to someone else"/>
    <s v="Getting my medical and dental records has been next to impossible this is ridiculous and totally unfair to veterans everywhere it should never be this difficult and so much red tape to go through now they are having a paper issue with the government printing office this is very important to veterans something needs to change now"/>
    <x v="1"/>
    <s v="Having homes for veterans with animals. Having a VA records person on staff. Cut the red tape and quit making veterans feel defeated. Stop passing the buck because you don't wanna do your job.  va service to veterans is a nightmare and needs to be addressed now"/>
    <x v="2"/>
    <x v="0"/>
    <x v="0"/>
    <x v="2"/>
    <m/>
    <m/>
    <s v="'CO': Completed"/>
  </r>
  <r>
    <s v="352768"/>
    <x v="59"/>
    <m/>
    <s v="20211226"/>
    <s v="23:00"/>
    <s v="459"/>
    <s v="8"/>
    <s v="459"/>
    <m/>
    <m/>
    <d v="2021-12-31T00:00:00"/>
    <x v="2"/>
    <x v="1"/>
    <x v="2"/>
    <x v="0"/>
    <n v="5"/>
    <x v="0"/>
    <x v="0"/>
    <x v="0"/>
    <x v="0"/>
    <x v="0"/>
    <x v="0"/>
    <x v="1"/>
    <x v="1"/>
    <x v="0"/>
    <x v="0"/>
    <x v="1"/>
    <x v="2"/>
    <x v="1"/>
    <x v="1"/>
    <x v="0"/>
    <x v="0"/>
    <x v="1"/>
    <x v="1"/>
    <x v="0"/>
    <x v="0"/>
    <x v="0"/>
    <x v="0"/>
    <x v="0"/>
    <x v="0"/>
    <x v="1"/>
    <x v="1"/>
    <x v="1"/>
    <x v="2"/>
    <x v="0"/>
    <x v="0"/>
    <x v="0"/>
    <x v="0"/>
    <x v="1"/>
    <x v="0"/>
    <x v="0"/>
    <x v="0"/>
    <x v="0"/>
    <x v="0"/>
    <s v="Haley Fischer was amazing. She went above and beyond the call of duty!"/>
    <m/>
    <x v="0"/>
    <m/>
    <x v="0"/>
    <x v="3"/>
    <x v="1"/>
    <x v="1"/>
    <m/>
    <m/>
    <s v="'CO': Completed"/>
  </r>
  <r>
    <s v="352852"/>
    <x v="121"/>
    <m/>
    <s v="20211214"/>
    <s v="18:11"/>
    <s v="0"/>
    <s v="0"/>
    <s v="0"/>
    <m/>
    <m/>
    <d v="2021-12-31T00:00:00"/>
    <x v="0"/>
    <x v="0"/>
    <x v="1"/>
    <x v="0"/>
    <n v="5"/>
    <x v="0"/>
    <x v="0"/>
    <x v="1"/>
    <x v="2"/>
    <x v="1"/>
    <x v="1"/>
    <x v="1"/>
    <x v="1"/>
    <x v="1"/>
    <x v="1"/>
    <x v="1"/>
    <x v="2"/>
    <x v="1"/>
    <x v="1"/>
    <x v="1"/>
    <x v="1"/>
    <x v="1"/>
    <x v="1"/>
    <x v="0"/>
    <x v="0"/>
    <x v="1"/>
    <x v="2"/>
    <x v="1"/>
    <x v="2"/>
    <x v="0"/>
    <x v="0"/>
    <x v="1"/>
    <x v="2"/>
    <x v="0"/>
    <x v="0"/>
    <x v="1"/>
    <x v="2"/>
    <x v="2"/>
    <x v="1"/>
    <x v="2"/>
    <x v="3"/>
    <x v="2"/>
    <x v="0"/>
    <s v="agent was very compassionate and helpful"/>
    <m/>
    <x v="0"/>
    <m/>
    <x v="0"/>
    <x v="1"/>
    <x v="1"/>
    <x v="1"/>
    <m/>
    <m/>
    <m/>
  </r>
  <r>
    <s v="354079"/>
    <x v="14"/>
    <m/>
    <s v="20211103"/>
    <s v="10:17"/>
    <s v="938"/>
    <s v="16"/>
    <s v="1017"/>
    <m/>
    <m/>
    <d v="2021-12-31T00:00:00"/>
    <x v="2"/>
    <x v="1"/>
    <x v="2"/>
    <x v="2"/>
    <n v="4"/>
    <x v="0"/>
    <x v="2"/>
    <x v="1"/>
    <x v="2"/>
    <x v="0"/>
    <x v="4"/>
    <x v="0"/>
    <x v="0"/>
    <x v="0"/>
    <x v="5"/>
    <x v="0"/>
    <x v="4"/>
    <x v="0"/>
    <x v="6"/>
    <x v="0"/>
    <x v="3"/>
    <x v="1"/>
    <x v="1"/>
    <x v="0"/>
    <x v="0"/>
    <x v="0"/>
    <x v="4"/>
    <x v="0"/>
    <x v="0"/>
    <x v="1"/>
    <x v="2"/>
    <x v="0"/>
    <x v="0"/>
    <x v="1"/>
    <x v="2"/>
    <x v="1"/>
    <x v="3"/>
    <x v="2"/>
    <x v="0"/>
    <x v="3"/>
    <x v="0"/>
    <x v="0"/>
    <x v="1"/>
    <m/>
    <s v="I was only informed that finding housing would be done by housing manager. Once housing was found, I'd stay until my lease was up then I could move if desired. I recently discussed issues with my case manager and was told, &quot;you have been there a month and a half. I don't think we can find you another place in two weeks!&quot;"/>
    <x v="0"/>
    <m/>
    <x v="2"/>
    <x v="0"/>
    <x v="1"/>
    <x v="2"/>
    <m/>
    <m/>
    <s v="'CO': Completed"/>
  </r>
  <r>
    <s v="354238"/>
    <x v="42"/>
    <m/>
    <s v="20211208"/>
    <s v="12:00"/>
    <s v="297"/>
    <s v="5"/>
    <s v="330"/>
    <m/>
    <m/>
    <d v="2021-12-31T00:00:00"/>
    <x v="2"/>
    <x v="0"/>
    <x v="1"/>
    <x v="0"/>
    <n v="5"/>
    <x v="0"/>
    <x v="0"/>
    <x v="0"/>
    <x v="0"/>
    <x v="1"/>
    <x v="1"/>
    <x v="1"/>
    <x v="1"/>
    <x v="1"/>
    <x v="1"/>
    <x v="1"/>
    <x v="2"/>
    <x v="1"/>
    <x v="1"/>
    <x v="1"/>
    <x v="1"/>
    <x v="1"/>
    <x v="1"/>
    <x v="0"/>
    <x v="0"/>
    <x v="1"/>
    <x v="2"/>
    <x v="0"/>
    <x v="4"/>
    <x v="0"/>
    <x v="0"/>
    <x v="0"/>
    <x v="1"/>
    <x v="0"/>
    <x v="0"/>
    <x v="0"/>
    <x v="0"/>
    <x v="0"/>
    <x v="0"/>
    <x v="0"/>
    <x v="0"/>
    <x v="0"/>
    <x v="0"/>
    <s v="Ms.Tonia McDaniel"/>
    <m/>
    <x v="0"/>
    <m/>
    <x v="1"/>
    <x v="1"/>
    <x v="1"/>
    <x v="1"/>
    <m/>
    <m/>
    <s v="'CO': Completed"/>
  </r>
  <r>
    <s v="357025"/>
    <x v="12"/>
    <m/>
    <s v="20211102"/>
    <s v="20:57"/>
    <s v="277"/>
    <s v="5"/>
    <s v="278"/>
    <m/>
    <m/>
    <d v="2021-12-31T00:00:00"/>
    <x v="2"/>
    <x v="1"/>
    <x v="2"/>
    <x v="0"/>
    <n v="5"/>
    <x v="0"/>
    <x v="0"/>
    <x v="0"/>
    <x v="0"/>
    <x v="1"/>
    <x v="1"/>
    <x v="1"/>
    <x v="1"/>
    <x v="1"/>
    <x v="1"/>
    <x v="1"/>
    <x v="2"/>
    <x v="1"/>
    <x v="1"/>
    <x v="1"/>
    <x v="1"/>
    <x v="1"/>
    <x v="1"/>
    <x v="0"/>
    <x v="0"/>
    <x v="1"/>
    <x v="2"/>
    <x v="0"/>
    <x v="0"/>
    <x v="1"/>
    <x v="1"/>
    <x v="0"/>
    <x v="0"/>
    <x v="1"/>
    <x v="2"/>
    <x v="0"/>
    <x v="0"/>
    <x v="2"/>
    <x v="0"/>
    <x v="2"/>
    <x v="0"/>
    <x v="2"/>
    <x v="0"/>
    <s v="Danielle Cullers is an Excellentstaff member who helped me get through everything"/>
    <m/>
    <x v="0"/>
    <m/>
    <x v="1"/>
    <x v="0"/>
    <x v="1"/>
    <x v="1"/>
    <m/>
    <m/>
    <s v="'CO': Completed"/>
  </r>
  <r>
    <s v="357161"/>
    <x v="28"/>
    <m/>
    <s v="20211215"/>
    <s v="17:46"/>
    <s v="377"/>
    <s v="6"/>
    <s v="384"/>
    <m/>
    <m/>
    <d v="2021-12-31T00:00:00"/>
    <x v="2"/>
    <x v="1"/>
    <x v="2"/>
    <x v="4"/>
    <n v="1"/>
    <x v="1"/>
    <x v="1"/>
    <x v="0"/>
    <x v="6"/>
    <x v="0"/>
    <x v="2"/>
    <x v="0"/>
    <x v="2"/>
    <x v="0"/>
    <x v="3"/>
    <x v="1"/>
    <x v="2"/>
    <x v="0"/>
    <x v="2"/>
    <x v="0"/>
    <x v="6"/>
    <x v="0"/>
    <x v="4"/>
    <x v="0"/>
    <x v="0"/>
    <x v="0"/>
    <x v="1"/>
    <x v="0"/>
    <x v="1"/>
    <x v="1"/>
    <x v="3"/>
    <x v="0"/>
    <x v="1"/>
    <x v="1"/>
    <x v="1"/>
    <x v="1"/>
    <x v="4"/>
    <x v="1"/>
    <x v="0"/>
    <x v="0"/>
    <x v="1"/>
    <x v="4"/>
    <x v="2"/>
    <m/>
    <m/>
    <x v="0"/>
    <m/>
    <x v="2"/>
    <x v="0"/>
    <x v="1"/>
    <x v="1"/>
    <m/>
    <m/>
    <s v="'CO': Completed"/>
  </r>
  <r>
    <s v="358876"/>
    <x v="16"/>
    <m/>
    <s v="20211201"/>
    <s v="14:58"/>
    <s v="879"/>
    <s v="15"/>
    <s v="879"/>
    <m/>
    <m/>
    <d v="2021-12-31T00:00:00"/>
    <x v="0"/>
    <x v="0"/>
    <x v="1"/>
    <x v="1"/>
    <n v="3"/>
    <x v="1"/>
    <x v="1"/>
    <x v="0"/>
    <x v="3"/>
    <x v="0"/>
    <x v="0"/>
    <x v="1"/>
    <x v="1"/>
    <x v="1"/>
    <x v="1"/>
    <x v="1"/>
    <x v="2"/>
    <x v="0"/>
    <x v="3"/>
    <x v="1"/>
    <x v="1"/>
    <x v="0"/>
    <x v="4"/>
    <x v="0"/>
    <x v="0"/>
    <x v="0"/>
    <x v="4"/>
    <x v="0"/>
    <x v="3"/>
    <x v="1"/>
    <x v="3"/>
    <x v="0"/>
    <x v="5"/>
    <x v="1"/>
    <x v="4"/>
    <x v="1"/>
    <x v="4"/>
    <x v="1"/>
    <x v="0"/>
    <x v="0"/>
    <x v="4"/>
    <x v="3"/>
    <x v="1"/>
    <m/>
    <s v="Well the salvation army povidid no help at all"/>
    <x v="1"/>
    <s v="If we're speaking of the salvation army, they're really no help at all to placing homeless vets all they are good for us to have aroofover your head for the time being,if it wasn't for the r.m.h.s. program they're worthless"/>
    <x v="1"/>
    <x v="0"/>
    <x v="1"/>
    <x v="1"/>
    <m/>
    <m/>
    <s v="'CO': Completed"/>
  </r>
  <r>
    <s v="360285"/>
    <x v="122"/>
    <m/>
    <s v="20211015"/>
    <s v="12:01"/>
    <s v="268"/>
    <s v="4"/>
    <s v="268"/>
    <m/>
    <m/>
    <d v="2021-12-31T00:00:00"/>
    <x v="2"/>
    <x v="0"/>
    <x v="1"/>
    <x v="0"/>
    <n v="5"/>
    <x v="0"/>
    <x v="2"/>
    <x v="1"/>
    <x v="2"/>
    <x v="1"/>
    <x v="1"/>
    <x v="1"/>
    <x v="1"/>
    <x v="1"/>
    <x v="1"/>
    <x v="1"/>
    <x v="2"/>
    <x v="1"/>
    <x v="1"/>
    <x v="1"/>
    <x v="1"/>
    <x v="1"/>
    <x v="1"/>
    <x v="0"/>
    <x v="0"/>
    <x v="1"/>
    <x v="2"/>
    <x v="1"/>
    <x v="2"/>
    <x v="0"/>
    <x v="0"/>
    <x v="1"/>
    <x v="2"/>
    <x v="0"/>
    <x v="0"/>
    <x v="0"/>
    <x v="0"/>
    <x v="0"/>
    <x v="0"/>
    <x v="0"/>
    <x v="0"/>
    <x v="0"/>
    <x v="2"/>
    <m/>
    <m/>
    <x v="0"/>
    <m/>
    <x v="0"/>
    <x v="1"/>
    <x v="1"/>
    <x v="1"/>
    <m/>
    <m/>
    <s v="'CO': Completed"/>
  </r>
  <r>
    <s v="361676"/>
    <x v="8"/>
    <m/>
    <s v="20211105"/>
    <s v="16:45"/>
    <s v="240"/>
    <s v="4"/>
    <s v="240"/>
    <m/>
    <m/>
    <d v="2021-12-31T00:00:00"/>
    <x v="2"/>
    <x v="0"/>
    <x v="1"/>
    <x v="3"/>
    <n v="2"/>
    <x v="1"/>
    <x v="1"/>
    <x v="1"/>
    <x v="2"/>
    <x v="1"/>
    <x v="1"/>
    <x v="1"/>
    <x v="1"/>
    <x v="1"/>
    <x v="1"/>
    <x v="1"/>
    <x v="2"/>
    <x v="1"/>
    <x v="1"/>
    <x v="1"/>
    <x v="1"/>
    <x v="1"/>
    <x v="1"/>
    <x v="0"/>
    <x v="0"/>
    <x v="0"/>
    <x v="5"/>
    <x v="0"/>
    <x v="1"/>
    <x v="0"/>
    <x v="0"/>
    <x v="1"/>
    <x v="2"/>
    <x v="0"/>
    <x v="0"/>
    <x v="0"/>
    <x v="0"/>
    <x v="1"/>
    <x v="1"/>
    <x v="1"/>
    <x v="2"/>
    <x v="1"/>
    <x v="2"/>
    <m/>
    <m/>
    <x v="0"/>
    <m/>
    <x v="0"/>
    <x v="3"/>
    <x v="1"/>
    <x v="1"/>
    <m/>
    <m/>
    <s v="'CO': Completed"/>
  </r>
  <r>
    <s v="363630"/>
    <x v="80"/>
    <m/>
    <s v="20211124"/>
    <s v="16:58"/>
    <s v="839"/>
    <s v="14"/>
    <s v="839"/>
    <m/>
    <m/>
    <d v="2021-12-31T00:00:00"/>
    <x v="2"/>
    <x v="0"/>
    <x v="1"/>
    <x v="2"/>
    <n v="4"/>
    <x v="0"/>
    <x v="0"/>
    <x v="0"/>
    <x v="1"/>
    <x v="1"/>
    <x v="1"/>
    <x v="1"/>
    <x v="1"/>
    <x v="1"/>
    <x v="1"/>
    <x v="1"/>
    <x v="2"/>
    <x v="1"/>
    <x v="1"/>
    <x v="0"/>
    <x v="4"/>
    <x v="1"/>
    <x v="1"/>
    <x v="0"/>
    <x v="0"/>
    <x v="1"/>
    <x v="2"/>
    <x v="0"/>
    <x v="4"/>
    <x v="1"/>
    <x v="2"/>
    <x v="0"/>
    <x v="5"/>
    <x v="0"/>
    <x v="0"/>
    <x v="0"/>
    <x v="0"/>
    <x v="0"/>
    <x v="0"/>
    <x v="3"/>
    <x v="1"/>
    <x v="3"/>
    <x v="3"/>
    <s v="Good resource agency that works promptly."/>
    <s v="The case worker terminated services without asking for my input about the timeliness of needs."/>
    <x v="1"/>
    <s v="1. Make staff available more often thru the week by extending their hours. 2. Hire someone who have been thru the experience of homelessness and have turned their life around, for perspective. 3. Teach URGENCY to the staff. 4. Fundraise."/>
    <x v="0"/>
    <x v="1"/>
    <x v="1"/>
    <x v="1"/>
    <m/>
    <m/>
    <s v="'CO': Completed"/>
  </r>
  <r>
    <s v="366353"/>
    <x v="123"/>
    <m/>
    <s v="20211110"/>
    <s v="05:17"/>
    <s v="520"/>
    <s v="9"/>
    <s v="520"/>
    <m/>
    <m/>
    <d v="2021-12-31T00:00:00"/>
    <x v="2"/>
    <x v="0"/>
    <x v="1"/>
    <x v="0"/>
    <n v="5"/>
    <x v="0"/>
    <x v="0"/>
    <x v="0"/>
    <x v="0"/>
    <x v="0"/>
    <x v="2"/>
    <x v="0"/>
    <x v="0"/>
    <x v="0"/>
    <x v="2"/>
    <x v="1"/>
    <x v="2"/>
    <x v="0"/>
    <x v="2"/>
    <x v="1"/>
    <x v="1"/>
    <x v="1"/>
    <x v="1"/>
    <x v="0"/>
    <x v="0"/>
    <x v="1"/>
    <x v="2"/>
    <x v="0"/>
    <x v="0"/>
    <x v="0"/>
    <x v="0"/>
    <x v="0"/>
    <x v="0"/>
    <x v="1"/>
    <x v="1"/>
    <x v="1"/>
    <x v="4"/>
    <x v="2"/>
    <x v="0"/>
    <x v="3"/>
    <x v="0"/>
    <x v="0"/>
    <x v="0"/>
    <s v="Friendly"/>
    <m/>
    <x v="0"/>
    <m/>
    <x v="1"/>
    <x v="0"/>
    <x v="1"/>
    <x v="1"/>
    <m/>
    <m/>
    <s v="'CO': Completed"/>
  </r>
  <r>
    <s v="368707"/>
    <x v="14"/>
    <m/>
    <s v="20211015"/>
    <s v="17:04"/>
    <s v="563"/>
    <s v="9"/>
    <s v="563"/>
    <m/>
    <m/>
    <d v="2021-12-31T00:00:00"/>
    <x v="2"/>
    <x v="0"/>
    <x v="1"/>
    <x v="0"/>
    <n v="5"/>
    <x v="0"/>
    <x v="0"/>
    <x v="0"/>
    <x v="0"/>
    <x v="1"/>
    <x v="1"/>
    <x v="1"/>
    <x v="1"/>
    <x v="1"/>
    <x v="1"/>
    <x v="1"/>
    <x v="2"/>
    <x v="1"/>
    <x v="1"/>
    <x v="1"/>
    <x v="1"/>
    <x v="1"/>
    <x v="1"/>
    <x v="0"/>
    <x v="0"/>
    <x v="1"/>
    <x v="2"/>
    <x v="0"/>
    <x v="0"/>
    <x v="0"/>
    <x v="0"/>
    <x v="1"/>
    <x v="2"/>
    <x v="0"/>
    <x v="0"/>
    <x v="0"/>
    <x v="0"/>
    <x v="1"/>
    <x v="1"/>
    <x v="0"/>
    <x v="0"/>
    <x v="0"/>
    <x v="0"/>
    <s v="SSVF staff has always advised me at least a month ahead of any program changes affecting my rental assistance or bus pass eligibility."/>
    <m/>
    <x v="0"/>
    <m/>
    <x v="0"/>
    <x v="1"/>
    <x v="1"/>
    <x v="1"/>
    <m/>
    <m/>
    <s v="'CO': Completed"/>
  </r>
  <r>
    <s v="371532"/>
    <x v="11"/>
    <m/>
    <s v="20211214"/>
    <s v="15:06"/>
    <s v="299"/>
    <s v="5"/>
    <s v="304"/>
    <m/>
    <m/>
    <d v="2021-12-31T00:00:00"/>
    <x v="2"/>
    <x v="0"/>
    <x v="0"/>
    <x v="0"/>
    <n v="5"/>
    <x v="0"/>
    <x v="0"/>
    <x v="0"/>
    <x v="0"/>
    <x v="1"/>
    <x v="1"/>
    <x v="1"/>
    <x v="1"/>
    <x v="1"/>
    <x v="1"/>
    <x v="1"/>
    <x v="2"/>
    <x v="1"/>
    <x v="1"/>
    <x v="1"/>
    <x v="1"/>
    <x v="1"/>
    <x v="1"/>
    <x v="0"/>
    <x v="0"/>
    <x v="1"/>
    <x v="2"/>
    <x v="0"/>
    <x v="0"/>
    <x v="0"/>
    <x v="0"/>
    <x v="1"/>
    <x v="2"/>
    <x v="0"/>
    <x v="0"/>
    <x v="0"/>
    <x v="0"/>
    <x v="2"/>
    <x v="0"/>
    <x v="0"/>
    <x v="0"/>
    <x v="0"/>
    <x v="0"/>
    <s v="Very informed assistance."/>
    <m/>
    <x v="0"/>
    <m/>
    <x v="0"/>
    <x v="1"/>
    <x v="1"/>
    <x v="1"/>
    <m/>
    <m/>
    <s v="'CO': Completed"/>
  </r>
  <r>
    <s v="371983"/>
    <x v="36"/>
    <m/>
    <s v="20211101"/>
    <s v="17:15"/>
    <s v="243"/>
    <s v="4"/>
    <s v="243"/>
    <m/>
    <m/>
    <d v="2021-12-31T00:00:00"/>
    <x v="2"/>
    <x v="1"/>
    <x v="2"/>
    <x v="0"/>
    <n v="5"/>
    <x v="0"/>
    <x v="0"/>
    <x v="1"/>
    <x v="2"/>
    <x v="0"/>
    <x v="0"/>
    <x v="1"/>
    <x v="1"/>
    <x v="1"/>
    <x v="1"/>
    <x v="0"/>
    <x v="0"/>
    <x v="1"/>
    <x v="1"/>
    <x v="1"/>
    <x v="1"/>
    <x v="1"/>
    <x v="1"/>
    <x v="0"/>
    <x v="0"/>
    <x v="0"/>
    <x v="0"/>
    <x v="0"/>
    <x v="0"/>
    <x v="0"/>
    <x v="0"/>
    <x v="1"/>
    <x v="2"/>
    <x v="0"/>
    <x v="0"/>
    <x v="0"/>
    <x v="0"/>
    <x v="1"/>
    <x v="1"/>
    <x v="0"/>
    <x v="0"/>
    <x v="0"/>
    <x v="2"/>
    <m/>
    <m/>
    <x v="0"/>
    <m/>
    <x v="0"/>
    <x v="1"/>
    <x v="6"/>
    <x v="5"/>
    <m/>
    <m/>
    <s v="'CO': Completed"/>
  </r>
  <r>
    <s v="372138"/>
    <x v="102"/>
    <m/>
    <s v="20211130"/>
    <s v="10:23"/>
    <s v="393"/>
    <s v="7"/>
    <s v="393"/>
    <m/>
    <m/>
    <d v="2021-12-31T00:00:00"/>
    <x v="0"/>
    <x v="0"/>
    <x v="1"/>
    <x v="3"/>
    <n v="2"/>
    <x v="1"/>
    <x v="1"/>
    <x v="0"/>
    <x v="1"/>
    <x v="0"/>
    <x v="2"/>
    <x v="1"/>
    <x v="1"/>
    <x v="0"/>
    <x v="2"/>
    <x v="1"/>
    <x v="2"/>
    <x v="0"/>
    <x v="4"/>
    <x v="0"/>
    <x v="6"/>
    <x v="1"/>
    <x v="1"/>
    <x v="0"/>
    <x v="0"/>
    <x v="0"/>
    <x v="4"/>
    <x v="0"/>
    <x v="6"/>
    <x v="0"/>
    <x v="0"/>
    <x v="0"/>
    <x v="1"/>
    <x v="1"/>
    <x v="1"/>
    <x v="1"/>
    <x v="4"/>
    <x v="1"/>
    <x v="0"/>
    <x v="3"/>
    <x v="4"/>
    <x v="3"/>
    <x v="0"/>
    <s v="Phone calls only"/>
    <m/>
    <x v="0"/>
    <m/>
    <x v="2"/>
    <x v="3"/>
    <x v="1"/>
    <x v="1"/>
    <m/>
    <m/>
    <s v="'CO': Completed"/>
  </r>
  <r>
    <s v="372295"/>
    <x v="63"/>
    <m/>
    <s v="20211208"/>
    <s v="21:29"/>
    <s v="529"/>
    <s v="9"/>
    <s v="529"/>
    <m/>
    <m/>
    <d v="2021-12-31T00:00:00"/>
    <x v="2"/>
    <x v="1"/>
    <x v="2"/>
    <x v="0"/>
    <n v="5"/>
    <x v="0"/>
    <x v="0"/>
    <x v="1"/>
    <x v="2"/>
    <x v="1"/>
    <x v="1"/>
    <x v="1"/>
    <x v="1"/>
    <x v="1"/>
    <x v="1"/>
    <x v="1"/>
    <x v="2"/>
    <x v="1"/>
    <x v="1"/>
    <x v="1"/>
    <x v="1"/>
    <x v="1"/>
    <x v="1"/>
    <x v="0"/>
    <x v="0"/>
    <x v="1"/>
    <x v="2"/>
    <x v="1"/>
    <x v="2"/>
    <x v="0"/>
    <x v="0"/>
    <x v="1"/>
    <x v="2"/>
    <x v="0"/>
    <x v="0"/>
    <x v="0"/>
    <x v="0"/>
    <x v="1"/>
    <x v="1"/>
    <x v="0"/>
    <x v="0"/>
    <x v="0"/>
    <x v="0"/>
    <s v="Very helpful and caring"/>
    <m/>
    <x v="0"/>
    <m/>
    <x v="0"/>
    <x v="3"/>
    <x v="1"/>
    <x v="1"/>
    <m/>
    <m/>
    <s v="'CO': Completed"/>
  </r>
  <r>
    <s v="372425"/>
    <x v="45"/>
    <m/>
    <s v="20211109"/>
    <s v="19:06"/>
    <s v="214"/>
    <s v="4"/>
    <s v="214"/>
    <m/>
    <m/>
    <d v="2021-12-31T00:00:00"/>
    <x v="2"/>
    <x v="0"/>
    <x v="1"/>
    <x v="0"/>
    <n v="5"/>
    <x v="0"/>
    <x v="0"/>
    <x v="0"/>
    <x v="0"/>
    <x v="1"/>
    <x v="1"/>
    <x v="1"/>
    <x v="1"/>
    <x v="1"/>
    <x v="1"/>
    <x v="0"/>
    <x v="0"/>
    <x v="1"/>
    <x v="1"/>
    <x v="1"/>
    <x v="1"/>
    <x v="1"/>
    <x v="1"/>
    <x v="0"/>
    <x v="0"/>
    <x v="0"/>
    <x v="0"/>
    <x v="0"/>
    <x v="0"/>
    <x v="0"/>
    <x v="0"/>
    <x v="1"/>
    <x v="2"/>
    <x v="0"/>
    <x v="0"/>
    <x v="0"/>
    <x v="0"/>
    <x v="2"/>
    <x v="1"/>
    <x v="0"/>
    <x v="0"/>
    <x v="0"/>
    <x v="0"/>
    <s v="Jade"/>
    <m/>
    <x v="0"/>
    <m/>
    <x v="0"/>
    <x v="1"/>
    <x v="1"/>
    <x v="1"/>
    <m/>
    <m/>
    <s v="'CO': Completed"/>
  </r>
  <r>
    <s v="373693"/>
    <x v="35"/>
    <m/>
    <s v="20211229"/>
    <s v="11:22"/>
    <s v="261"/>
    <s v="4"/>
    <s v="261"/>
    <m/>
    <m/>
    <d v="2021-12-31T00:00:00"/>
    <x v="2"/>
    <x v="0"/>
    <x v="1"/>
    <x v="0"/>
    <n v="5"/>
    <x v="0"/>
    <x v="0"/>
    <x v="0"/>
    <x v="0"/>
    <x v="1"/>
    <x v="1"/>
    <x v="1"/>
    <x v="1"/>
    <x v="1"/>
    <x v="1"/>
    <x v="1"/>
    <x v="2"/>
    <x v="1"/>
    <x v="1"/>
    <x v="1"/>
    <x v="1"/>
    <x v="1"/>
    <x v="1"/>
    <x v="0"/>
    <x v="0"/>
    <x v="1"/>
    <x v="2"/>
    <x v="1"/>
    <x v="2"/>
    <x v="0"/>
    <x v="0"/>
    <x v="1"/>
    <x v="2"/>
    <x v="0"/>
    <x v="0"/>
    <x v="0"/>
    <x v="0"/>
    <x v="1"/>
    <x v="1"/>
    <x v="0"/>
    <x v="0"/>
    <x v="0"/>
    <x v="0"/>
    <s v="Staff was very helpful"/>
    <m/>
    <x v="0"/>
    <m/>
    <x v="0"/>
    <x v="1"/>
    <x v="1"/>
    <x v="1"/>
    <m/>
    <m/>
    <s v="'CO': Completed"/>
  </r>
  <r>
    <s v="373893"/>
    <x v="8"/>
    <m/>
    <s v="20211230"/>
    <s v="17:48"/>
    <s v="543"/>
    <s v="9"/>
    <s v="545"/>
    <m/>
    <m/>
    <d v="2021-12-31T00:00:00"/>
    <x v="1"/>
    <x v="0"/>
    <x v="1"/>
    <x v="1"/>
    <n v="3"/>
    <x v="0"/>
    <x v="2"/>
    <x v="0"/>
    <x v="4"/>
    <x v="0"/>
    <x v="4"/>
    <x v="1"/>
    <x v="1"/>
    <x v="1"/>
    <x v="1"/>
    <x v="1"/>
    <x v="2"/>
    <x v="1"/>
    <x v="1"/>
    <x v="1"/>
    <x v="1"/>
    <x v="1"/>
    <x v="1"/>
    <x v="1"/>
    <x v="3"/>
    <x v="0"/>
    <x v="1"/>
    <x v="0"/>
    <x v="4"/>
    <x v="1"/>
    <x v="5"/>
    <x v="0"/>
    <x v="6"/>
    <x v="0"/>
    <x v="0"/>
    <x v="0"/>
    <x v="0"/>
    <x v="1"/>
    <x v="1"/>
    <x v="0"/>
    <x v="0"/>
    <x v="0"/>
    <x v="2"/>
    <m/>
    <m/>
    <x v="0"/>
    <m/>
    <x v="0"/>
    <x v="1"/>
    <x v="1"/>
    <x v="1"/>
    <m/>
    <m/>
    <s v="'CO': Completed"/>
  </r>
  <r>
    <s v="374271"/>
    <x v="88"/>
    <m/>
    <s v="20211018"/>
    <s v="13:16"/>
    <s v="301"/>
    <s v="5"/>
    <s v="301"/>
    <m/>
    <m/>
    <d v="2021-12-31T00:00:00"/>
    <x v="3"/>
    <x v="1"/>
    <x v="2"/>
    <x v="0"/>
    <n v="5"/>
    <x v="0"/>
    <x v="0"/>
    <x v="1"/>
    <x v="2"/>
    <x v="1"/>
    <x v="1"/>
    <x v="1"/>
    <x v="1"/>
    <x v="1"/>
    <x v="1"/>
    <x v="1"/>
    <x v="2"/>
    <x v="1"/>
    <x v="1"/>
    <x v="1"/>
    <x v="1"/>
    <x v="1"/>
    <x v="1"/>
    <x v="0"/>
    <x v="0"/>
    <x v="1"/>
    <x v="2"/>
    <x v="0"/>
    <x v="0"/>
    <x v="1"/>
    <x v="1"/>
    <x v="0"/>
    <x v="0"/>
    <x v="1"/>
    <x v="2"/>
    <x v="1"/>
    <x v="2"/>
    <x v="0"/>
    <x v="0"/>
    <x v="3"/>
    <x v="0"/>
    <x v="3"/>
    <x v="0"/>
    <s v="Staff was always on time and there when I needed them."/>
    <m/>
    <x v="1"/>
    <s v="Get more staff, they seem a little over worked"/>
    <x v="1"/>
    <x v="1"/>
    <x v="1"/>
    <x v="1"/>
    <m/>
    <m/>
    <s v="'CO': Completed"/>
  </r>
  <r>
    <s v="374621"/>
    <x v="9"/>
    <m/>
    <s v="20211209"/>
    <s v="01:47"/>
    <s v="248"/>
    <s v="4"/>
    <s v="248"/>
    <m/>
    <m/>
    <d v="2021-12-31T00:00:00"/>
    <x v="3"/>
    <x v="0"/>
    <x v="1"/>
    <x v="0"/>
    <n v="5"/>
    <x v="0"/>
    <x v="0"/>
    <x v="0"/>
    <x v="0"/>
    <x v="1"/>
    <x v="1"/>
    <x v="1"/>
    <x v="1"/>
    <x v="1"/>
    <x v="1"/>
    <x v="0"/>
    <x v="0"/>
    <x v="1"/>
    <x v="1"/>
    <x v="0"/>
    <x v="0"/>
    <x v="1"/>
    <x v="1"/>
    <x v="0"/>
    <x v="0"/>
    <x v="1"/>
    <x v="2"/>
    <x v="1"/>
    <x v="2"/>
    <x v="0"/>
    <x v="0"/>
    <x v="1"/>
    <x v="2"/>
    <x v="0"/>
    <x v="0"/>
    <x v="0"/>
    <x v="0"/>
    <x v="2"/>
    <x v="1"/>
    <x v="0"/>
    <x v="0"/>
    <x v="0"/>
    <x v="0"/>
    <s v="Endeavors"/>
    <m/>
    <x v="0"/>
    <m/>
    <x v="1"/>
    <x v="1"/>
    <x v="1"/>
    <x v="0"/>
    <m/>
    <m/>
    <s v="'CO': Completed"/>
  </r>
  <r>
    <s v="375052"/>
    <x v="66"/>
    <m/>
    <s v="20211109"/>
    <s v="18:04"/>
    <s v="574"/>
    <s v="10"/>
    <s v="575"/>
    <m/>
    <m/>
    <d v="2021-12-31T00:00:00"/>
    <x v="0"/>
    <x v="0"/>
    <x v="1"/>
    <x v="1"/>
    <n v="3"/>
    <x v="1"/>
    <x v="1"/>
    <x v="0"/>
    <x v="1"/>
    <x v="0"/>
    <x v="2"/>
    <x v="1"/>
    <x v="1"/>
    <x v="0"/>
    <x v="2"/>
    <x v="0"/>
    <x v="1"/>
    <x v="1"/>
    <x v="1"/>
    <x v="0"/>
    <x v="6"/>
    <x v="0"/>
    <x v="4"/>
    <x v="0"/>
    <x v="0"/>
    <x v="0"/>
    <x v="1"/>
    <x v="0"/>
    <x v="6"/>
    <x v="1"/>
    <x v="3"/>
    <x v="1"/>
    <x v="2"/>
    <x v="0"/>
    <x v="0"/>
    <x v="0"/>
    <x v="0"/>
    <x v="2"/>
    <x v="1"/>
    <x v="4"/>
    <x v="1"/>
    <x v="1"/>
    <x v="0"/>
    <s v="Ms Pam is a rock star"/>
    <m/>
    <x v="0"/>
    <m/>
    <x v="0"/>
    <x v="1"/>
    <x v="1"/>
    <x v="1"/>
    <m/>
    <m/>
    <s v="'CO': Completed"/>
  </r>
  <r>
    <s v="375247"/>
    <x v="124"/>
    <m/>
    <s v="20211115"/>
    <s v="10:13"/>
    <s v="639"/>
    <s v="11"/>
    <s v="640"/>
    <m/>
    <m/>
    <d v="2021-12-31T00:00:00"/>
    <x v="2"/>
    <x v="0"/>
    <x v="1"/>
    <x v="0"/>
    <n v="5"/>
    <x v="0"/>
    <x v="0"/>
    <x v="0"/>
    <x v="0"/>
    <x v="0"/>
    <x v="4"/>
    <x v="1"/>
    <x v="1"/>
    <x v="0"/>
    <x v="4"/>
    <x v="1"/>
    <x v="2"/>
    <x v="1"/>
    <x v="1"/>
    <x v="0"/>
    <x v="0"/>
    <x v="0"/>
    <x v="5"/>
    <x v="0"/>
    <x v="0"/>
    <x v="0"/>
    <x v="0"/>
    <x v="0"/>
    <x v="0"/>
    <x v="0"/>
    <x v="0"/>
    <x v="0"/>
    <x v="0"/>
    <x v="1"/>
    <x v="2"/>
    <x v="1"/>
    <x v="2"/>
    <x v="1"/>
    <x v="0"/>
    <x v="0"/>
    <x v="0"/>
    <x v="0"/>
    <x v="0"/>
    <s v="The fact that they are friendly, understandable  and they are here to help you however possible. Thanks SSVF."/>
    <m/>
    <x v="0"/>
    <m/>
    <x v="2"/>
    <x v="0"/>
    <x v="1"/>
    <x v="1"/>
    <m/>
    <m/>
    <s v="'CO': Completed"/>
  </r>
  <r>
    <s v="375741"/>
    <x v="18"/>
    <m/>
    <s v="20211026"/>
    <s v="23:53"/>
    <s v="901"/>
    <s v="15"/>
    <s v="901"/>
    <m/>
    <m/>
    <d v="2021-12-31T00:00:00"/>
    <x v="3"/>
    <x v="0"/>
    <x v="1"/>
    <x v="4"/>
    <n v="1"/>
    <x v="1"/>
    <x v="1"/>
    <x v="0"/>
    <x v="6"/>
    <x v="0"/>
    <x v="2"/>
    <x v="1"/>
    <x v="1"/>
    <x v="0"/>
    <x v="2"/>
    <x v="1"/>
    <x v="2"/>
    <x v="0"/>
    <x v="2"/>
    <x v="0"/>
    <x v="6"/>
    <x v="1"/>
    <x v="1"/>
    <x v="0"/>
    <x v="0"/>
    <x v="0"/>
    <x v="1"/>
    <x v="0"/>
    <x v="1"/>
    <x v="0"/>
    <x v="0"/>
    <x v="1"/>
    <x v="2"/>
    <x v="0"/>
    <x v="0"/>
    <x v="1"/>
    <x v="4"/>
    <x v="1"/>
    <x v="0"/>
    <x v="2"/>
    <x v="3"/>
    <x v="2"/>
    <x v="1"/>
    <m/>
    <s v="When I sent an email to get service no one ever returned my email. I followed up again with an additional email and still, no one reached out to me or my spouse."/>
    <x v="1"/>
    <s v="we do understand that due to COVID some things are taking longer but some follow-up and follow thru goes a long way. We do also understand that caseloads are very heavy and a lot more people need services. But this has not been a good experience luckily I'm able to navigate some issues with the help of my spouce."/>
    <x v="1"/>
    <x v="0"/>
    <x v="0"/>
    <x v="2"/>
    <m/>
    <m/>
    <s v="'CO': Completed"/>
  </r>
  <r>
    <s v="376980"/>
    <x v="33"/>
    <m/>
    <s v="20211202"/>
    <s v="18:05"/>
    <s v="242"/>
    <s v="4"/>
    <s v="242"/>
    <m/>
    <m/>
    <d v="2021-12-31T00:00:00"/>
    <x v="2"/>
    <x v="0"/>
    <x v="0"/>
    <x v="4"/>
    <n v="1"/>
    <x v="1"/>
    <x v="1"/>
    <x v="0"/>
    <x v="3"/>
    <x v="0"/>
    <x v="3"/>
    <x v="0"/>
    <x v="5"/>
    <x v="0"/>
    <x v="3"/>
    <x v="0"/>
    <x v="3"/>
    <x v="0"/>
    <x v="3"/>
    <x v="0"/>
    <x v="2"/>
    <x v="1"/>
    <x v="1"/>
    <x v="0"/>
    <x v="0"/>
    <x v="0"/>
    <x v="6"/>
    <x v="0"/>
    <x v="5"/>
    <x v="1"/>
    <x v="5"/>
    <x v="0"/>
    <x v="3"/>
    <x v="1"/>
    <x v="4"/>
    <x v="1"/>
    <x v="1"/>
    <x v="1"/>
    <x v="0"/>
    <x v="2"/>
    <x v="3"/>
    <x v="2"/>
    <x v="2"/>
    <m/>
    <m/>
    <x v="0"/>
    <m/>
    <x v="2"/>
    <x v="0"/>
    <x v="0"/>
    <x v="2"/>
    <m/>
    <m/>
    <s v="'CO': Completed"/>
  </r>
  <r>
    <s v="377280"/>
    <x v="99"/>
    <m/>
    <s v="20211102"/>
    <s v="17:31"/>
    <s v="498"/>
    <s v="8"/>
    <s v="498"/>
    <m/>
    <m/>
    <d v="2021-12-31T00:00:00"/>
    <x v="2"/>
    <x v="0"/>
    <x v="1"/>
    <x v="0"/>
    <n v="5"/>
    <x v="0"/>
    <x v="0"/>
    <x v="0"/>
    <x v="0"/>
    <x v="1"/>
    <x v="1"/>
    <x v="0"/>
    <x v="0"/>
    <x v="1"/>
    <x v="1"/>
    <x v="1"/>
    <x v="2"/>
    <x v="1"/>
    <x v="1"/>
    <x v="1"/>
    <x v="1"/>
    <x v="1"/>
    <x v="1"/>
    <x v="0"/>
    <x v="0"/>
    <x v="1"/>
    <x v="2"/>
    <x v="1"/>
    <x v="2"/>
    <x v="0"/>
    <x v="0"/>
    <x v="1"/>
    <x v="2"/>
    <x v="0"/>
    <x v="0"/>
    <x v="0"/>
    <x v="0"/>
    <x v="2"/>
    <x v="1"/>
    <x v="0"/>
    <x v="0"/>
    <x v="0"/>
    <x v="0"/>
    <s v="The staff were the most kind and helpful I have ever encountered.. Roy Mcclaine was the most amazing case manager he really had compassion and helped meet needs quickly and effectively.."/>
    <m/>
    <x v="0"/>
    <m/>
    <x v="7"/>
    <x v="1"/>
    <x v="0"/>
    <x v="1"/>
    <m/>
    <m/>
    <s v="'CO': Completed"/>
  </r>
  <r>
    <s v="381048"/>
    <x v="23"/>
    <m/>
    <s v="20211211"/>
    <s v="20:38"/>
    <s v="243"/>
    <s v="4"/>
    <s v="302"/>
    <m/>
    <m/>
    <d v="2021-12-31T00:00:00"/>
    <x v="2"/>
    <x v="0"/>
    <x v="0"/>
    <x v="2"/>
    <n v="4"/>
    <x v="0"/>
    <x v="0"/>
    <x v="0"/>
    <x v="4"/>
    <x v="1"/>
    <x v="1"/>
    <x v="0"/>
    <x v="3"/>
    <x v="0"/>
    <x v="4"/>
    <x v="1"/>
    <x v="2"/>
    <x v="1"/>
    <x v="1"/>
    <x v="1"/>
    <x v="1"/>
    <x v="1"/>
    <x v="1"/>
    <x v="0"/>
    <x v="0"/>
    <x v="0"/>
    <x v="3"/>
    <x v="0"/>
    <x v="3"/>
    <x v="0"/>
    <x v="0"/>
    <x v="0"/>
    <x v="5"/>
    <x v="0"/>
    <x v="0"/>
    <x v="0"/>
    <x v="0"/>
    <x v="3"/>
    <x v="0"/>
    <x v="1"/>
    <x v="2"/>
    <x v="3"/>
    <x v="3"/>
    <s v="Signed me up took about a week"/>
    <s v="Took to long"/>
    <x v="0"/>
    <m/>
    <x v="0"/>
    <x v="1"/>
    <x v="0"/>
    <x v="0"/>
    <m/>
    <m/>
    <s v="'CO': Completed"/>
  </r>
  <r>
    <s v="382031"/>
    <x v="67"/>
    <m/>
    <s v="20211210"/>
    <s v="18:10"/>
    <s v="516"/>
    <s v="9"/>
    <s v="517"/>
    <m/>
    <m/>
    <d v="2021-12-31T00:00:00"/>
    <x v="2"/>
    <x v="0"/>
    <x v="1"/>
    <x v="0"/>
    <n v="5"/>
    <x v="0"/>
    <x v="0"/>
    <x v="0"/>
    <x v="4"/>
    <x v="1"/>
    <x v="1"/>
    <x v="1"/>
    <x v="1"/>
    <x v="0"/>
    <x v="4"/>
    <x v="0"/>
    <x v="0"/>
    <x v="0"/>
    <x v="0"/>
    <x v="0"/>
    <x v="3"/>
    <x v="1"/>
    <x v="1"/>
    <x v="0"/>
    <x v="0"/>
    <x v="0"/>
    <x v="3"/>
    <x v="0"/>
    <x v="0"/>
    <x v="1"/>
    <x v="1"/>
    <x v="0"/>
    <x v="0"/>
    <x v="1"/>
    <x v="3"/>
    <x v="1"/>
    <x v="3"/>
    <x v="2"/>
    <x v="0"/>
    <x v="0"/>
    <x v="3"/>
    <x v="0"/>
    <x v="0"/>
    <s v="Always there to be positive and help me move forward into housing we're always courteous and helpful"/>
    <m/>
    <x v="0"/>
    <m/>
    <x v="0"/>
    <x v="0"/>
    <x v="1"/>
    <x v="1"/>
    <m/>
    <m/>
    <s v="'CO': Completed"/>
  </r>
  <r>
    <s v="382681"/>
    <x v="9"/>
    <m/>
    <s v="20211227"/>
    <s v="18:55"/>
    <s v="260"/>
    <s v="4"/>
    <s v="260"/>
    <m/>
    <m/>
    <d v="2021-12-31T00:00:00"/>
    <x v="3"/>
    <x v="1"/>
    <x v="2"/>
    <x v="3"/>
    <n v="2"/>
    <x v="1"/>
    <x v="1"/>
    <x v="0"/>
    <x v="6"/>
    <x v="0"/>
    <x v="2"/>
    <x v="0"/>
    <x v="2"/>
    <x v="1"/>
    <x v="1"/>
    <x v="1"/>
    <x v="2"/>
    <x v="1"/>
    <x v="1"/>
    <x v="0"/>
    <x v="6"/>
    <x v="0"/>
    <x v="4"/>
    <x v="0"/>
    <x v="0"/>
    <x v="1"/>
    <x v="2"/>
    <x v="0"/>
    <x v="1"/>
    <x v="0"/>
    <x v="0"/>
    <x v="0"/>
    <x v="1"/>
    <x v="1"/>
    <x v="1"/>
    <x v="0"/>
    <x v="0"/>
    <x v="1"/>
    <x v="0"/>
    <x v="4"/>
    <x v="1"/>
    <x v="3"/>
    <x v="2"/>
    <m/>
    <m/>
    <x v="0"/>
    <m/>
    <x v="1"/>
    <x v="1"/>
    <x v="1"/>
    <x v="1"/>
    <m/>
    <m/>
    <s v="'CO': Completed"/>
  </r>
  <r>
    <s v="383432"/>
    <x v="115"/>
    <m/>
    <s v="20211116"/>
    <s v="17:14"/>
    <s v="1153"/>
    <s v="19"/>
    <s v="1485"/>
    <m/>
    <m/>
    <d v="2021-12-31T00:00:00"/>
    <x v="2"/>
    <x v="0"/>
    <x v="1"/>
    <x v="0"/>
    <n v="5"/>
    <x v="0"/>
    <x v="0"/>
    <x v="0"/>
    <x v="0"/>
    <x v="0"/>
    <x v="0"/>
    <x v="1"/>
    <x v="1"/>
    <x v="1"/>
    <x v="1"/>
    <x v="1"/>
    <x v="2"/>
    <x v="1"/>
    <x v="1"/>
    <x v="1"/>
    <x v="1"/>
    <x v="1"/>
    <x v="1"/>
    <x v="0"/>
    <x v="0"/>
    <x v="0"/>
    <x v="0"/>
    <x v="0"/>
    <x v="0"/>
    <x v="0"/>
    <x v="0"/>
    <x v="0"/>
    <x v="0"/>
    <x v="1"/>
    <x v="2"/>
    <x v="1"/>
    <x v="2"/>
    <x v="2"/>
    <x v="0"/>
    <x v="0"/>
    <x v="0"/>
    <x v="0"/>
    <x v="0"/>
    <s v="There are not enough adjectives to express how grateful and impressed I am with the help I received from my case manager at the SSVF provider.  Her name is JENNY S.  She works for Impact NW in Portland, Oregon(they represent the metro area(including Vancouver , Washington(where I received help).  She went above and beyond in helping me with EVERYTHING relating to housing.  When I got frustrated and wanted to give up looking for an apartment, she politely and patiently nudged me along.  Itâ€™s because of her dedication and professionalism with me that I now am living in an apartment and not in my car.  She was without a doubt my earth angel.  ï¿½ï¿½ï¿½ï¿½ï¿½ï¿½ï¿½ï¿½ï¿½ï¿½ï¿½ï¿½ï¿½ï¿½ï¿½ï¿½ï¿½ï¿½ï¿½ï¿½"/>
    <m/>
    <x v="1"/>
    <s v="Please hire more people like Jenny S. at Impact NW in Portland, Oregon.  She is the best at helping Veterans through the long and sometimes frustrating process of getting housing.  THE BEST!!!  p.s. This is not an exaggeration and she does not know I said these things to you."/>
    <x v="0"/>
    <x v="1"/>
    <x v="1"/>
    <x v="1"/>
    <m/>
    <m/>
    <s v="'CO': Completed"/>
  </r>
  <r>
    <s v="384287"/>
    <x v="39"/>
    <m/>
    <s v="20211127"/>
    <s v="22:40"/>
    <s v="852"/>
    <s v="14"/>
    <s v="852"/>
    <m/>
    <m/>
    <d v="2021-12-31T00:00:00"/>
    <x v="1"/>
    <x v="1"/>
    <x v="2"/>
    <x v="4"/>
    <n v="1"/>
    <x v="0"/>
    <x v="2"/>
    <x v="0"/>
    <x v="4"/>
    <x v="0"/>
    <x v="5"/>
    <x v="1"/>
    <x v="1"/>
    <x v="0"/>
    <x v="6"/>
    <x v="1"/>
    <x v="2"/>
    <x v="1"/>
    <x v="1"/>
    <x v="0"/>
    <x v="4"/>
    <x v="0"/>
    <x v="2"/>
    <x v="0"/>
    <x v="0"/>
    <x v="0"/>
    <x v="5"/>
    <x v="0"/>
    <x v="1"/>
    <x v="1"/>
    <x v="3"/>
    <x v="0"/>
    <x v="1"/>
    <x v="0"/>
    <x v="0"/>
    <x v="0"/>
    <x v="0"/>
    <x v="2"/>
    <x v="1"/>
    <x v="4"/>
    <x v="1"/>
    <x v="1"/>
    <x v="3"/>
    <s v="My case manager Diane was extremely helpful"/>
    <s v="At the city council meeting I expressed many concerns that were never addressed such as no lighting in the parking area and people have been robbed and vehicles stolen people smoking crack out there and it's not good it's horrible at barbers point"/>
    <x v="1"/>
    <s v="Make this program to where the veterans are accountable just as well as cloud breaks main manager and also the staff of the VOA at Barbara's point US vets"/>
    <x v="0"/>
    <x v="1"/>
    <x v="1"/>
    <x v="1"/>
    <m/>
    <m/>
    <s v="'CO': Completed"/>
  </r>
  <r>
    <s v="386636"/>
    <x v="37"/>
    <m/>
    <s v="20211105"/>
    <s v="17:46"/>
    <s v="625"/>
    <s v="10"/>
    <s v="625"/>
    <m/>
    <m/>
    <d v="2021-12-31T00:00:00"/>
    <x v="0"/>
    <x v="1"/>
    <x v="2"/>
    <x v="0"/>
    <n v="5"/>
    <x v="0"/>
    <x v="0"/>
    <x v="0"/>
    <x v="0"/>
    <x v="1"/>
    <x v="1"/>
    <x v="0"/>
    <x v="0"/>
    <x v="0"/>
    <x v="0"/>
    <x v="0"/>
    <x v="0"/>
    <x v="0"/>
    <x v="0"/>
    <x v="0"/>
    <x v="0"/>
    <x v="0"/>
    <x v="0"/>
    <x v="0"/>
    <x v="0"/>
    <x v="0"/>
    <x v="0"/>
    <x v="0"/>
    <x v="0"/>
    <x v="1"/>
    <x v="1"/>
    <x v="0"/>
    <x v="0"/>
    <x v="1"/>
    <x v="2"/>
    <x v="1"/>
    <x v="2"/>
    <x v="1"/>
    <x v="0"/>
    <x v="0"/>
    <x v="0"/>
    <x v="0"/>
    <x v="0"/>
    <s v="From the time I knocked on the door at lovey to the time I have finished this program I was extremely satisfied with the care provided by Miss Bushnell my case coordinator and they got out of their way to help us you're not be homeless"/>
    <m/>
    <x v="1"/>
    <s v="Do not ever let this program. Stop"/>
    <x v="0"/>
    <x v="0"/>
    <x v="1"/>
    <x v="1"/>
    <m/>
    <m/>
    <s v="'CO': Completed"/>
  </r>
  <r>
    <s v="388173"/>
    <x v="3"/>
    <m/>
    <s v="20211027"/>
    <s v="09:46"/>
    <s v="201"/>
    <s v="3"/>
    <s v="660"/>
    <m/>
    <m/>
    <d v="2021-12-31T00:00:00"/>
    <x v="3"/>
    <x v="0"/>
    <x v="1"/>
    <x v="0"/>
    <n v="5"/>
    <x v="0"/>
    <x v="0"/>
    <x v="0"/>
    <x v="0"/>
    <x v="1"/>
    <x v="1"/>
    <x v="1"/>
    <x v="1"/>
    <x v="1"/>
    <x v="1"/>
    <x v="1"/>
    <x v="2"/>
    <x v="1"/>
    <x v="1"/>
    <x v="0"/>
    <x v="0"/>
    <x v="1"/>
    <x v="1"/>
    <x v="0"/>
    <x v="0"/>
    <x v="0"/>
    <x v="0"/>
    <x v="0"/>
    <x v="0"/>
    <x v="1"/>
    <x v="1"/>
    <x v="0"/>
    <x v="0"/>
    <x v="0"/>
    <x v="0"/>
    <x v="0"/>
    <x v="0"/>
    <x v="1"/>
    <x v="0"/>
    <x v="0"/>
    <x v="0"/>
    <x v="0"/>
    <x v="0"/>
    <s v="My case manager, Yolanda Kelly (Clarksville, TN), was fantastic! She exemplified professionalism and attention to detail throughout my transition from being virtually homeless to living in my new home. She made the transitioning process so seamless and stress free while treating me and my family like her own.   Ms. Kelly's flexibility and availability was impeccable, too. I don't recall a time when calls, texts, or emails weren't quickly responded to. She was always willing to conduct business according to my schedule, even if she had to leave the office to meet me.   Yolanda deserves a pay increase for going above and beyond to make sure my family was secure. I'm truly grateful for all the time and energy she provided just to help us live. Thanks again, Yolanda, for being a beautiful spirit!"/>
    <m/>
    <x v="0"/>
    <m/>
    <x v="1"/>
    <x v="1"/>
    <x v="1"/>
    <x v="1"/>
    <m/>
    <m/>
    <s v="'CO': Completed"/>
  </r>
  <r>
    <s v="388465"/>
    <x v="9"/>
    <m/>
    <s v="20211126"/>
    <s v="11:03"/>
    <s v="931"/>
    <s v="16"/>
    <s v="931"/>
    <m/>
    <m/>
    <d v="2021-12-31T00:00:00"/>
    <x v="2"/>
    <x v="0"/>
    <x v="1"/>
    <x v="0"/>
    <n v="5"/>
    <x v="0"/>
    <x v="0"/>
    <x v="0"/>
    <x v="1"/>
    <x v="0"/>
    <x v="4"/>
    <x v="1"/>
    <x v="1"/>
    <x v="1"/>
    <x v="1"/>
    <x v="0"/>
    <x v="4"/>
    <x v="1"/>
    <x v="1"/>
    <x v="1"/>
    <x v="1"/>
    <x v="1"/>
    <x v="1"/>
    <x v="0"/>
    <x v="0"/>
    <x v="0"/>
    <x v="0"/>
    <x v="0"/>
    <x v="3"/>
    <x v="1"/>
    <x v="1"/>
    <x v="1"/>
    <x v="2"/>
    <x v="0"/>
    <x v="0"/>
    <x v="0"/>
    <x v="0"/>
    <x v="2"/>
    <x v="0"/>
    <x v="0"/>
    <x v="0"/>
    <x v="0"/>
    <x v="3"/>
    <s v="Kept in good communication always very  supportive."/>
    <m/>
    <x v="2"/>
    <m/>
    <x v="4"/>
    <x v="2"/>
    <x v="2"/>
    <x v="3"/>
    <m/>
    <m/>
    <m/>
  </r>
  <r>
    <s v="388923"/>
    <x v="125"/>
    <m/>
    <s v="20211017"/>
    <s v="01:00"/>
    <s v="1679"/>
    <s v="28"/>
    <s v="1679"/>
    <m/>
    <m/>
    <d v="2021-12-31T00:00:00"/>
    <x v="2"/>
    <x v="0"/>
    <x v="1"/>
    <x v="3"/>
    <n v="2"/>
    <x v="1"/>
    <x v="1"/>
    <x v="0"/>
    <x v="3"/>
    <x v="1"/>
    <x v="1"/>
    <x v="0"/>
    <x v="5"/>
    <x v="0"/>
    <x v="3"/>
    <x v="1"/>
    <x v="2"/>
    <x v="1"/>
    <x v="1"/>
    <x v="0"/>
    <x v="6"/>
    <x v="1"/>
    <x v="1"/>
    <x v="0"/>
    <x v="0"/>
    <x v="0"/>
    <x v="6"/>
    <x v="0"/>
    <x v="1"/>
    <x v="0"/>
    <x v="0"/>
    <x v="1"/>
    <x v="2"/>
    <x v="0"/>
    <x v="0"/>
    <x v="1"/>
    <x v="1"/>
    <x v="2"/>
    <x v="1"/>
    <x v="1"/>
    <x v="2"/>
    <x v="2"/>
    <x v="1"/>
    <m/>
    <s v="I was placed in a hotel (Motel i say due to the severe lacking of basic amenities) because I tested positive for Covid, my case worker (Maria) was some what helpful at the beginning. After I had been placed in this degraded hotel, there were cock roaches, crickets over the inside of my Motel room while I was already sick. This is completely unacceptable to any Veteran who is homeless &amp; dealing with a severe illness. I mentioned to my case worker about stained sheets i was exposed to on day 1, the cock roaches running rapid &amp; then I was left in this room to basically die because I was homeless, broke &amp; fighting a virus &amp; I had no food whatsoever for at least the 1st 5 days in this room. Then, when I finally got approved in the program (SSVF), the microwave didn't work, there was a hole in the wall where the crickets were coming in &amp; a hole in the ceiling from a recessed light that was falling out of the ceiling. The only chair in the room was physically broken &amp; I am supposed to be responsible for any incurring damages?....  I was not happy at all, then after my 10 day quarantine, it turned into 16 days because nobody from the VA would contact me on where to get a Covid test to be cleared???? Ridiculous, I had to go around the system to find out where to be tested even though the VA originally tested me because I was trying to get into transitional housing.... Everyone from SSVF &amp; the VA dropped the ball on me &amp; left me to die in the Motel room &amp; I am still passed off because nobody cares &amp; my own case worker told me to just &quot;let it go&quot;??  I told them that NO VETERAN that has served this Country deserves to be treated like this!"/>
    <x v="1"/>
    <s v="Choose a better &quot;hotel&quot; to house us in &amp; give us a better fighting chance to be safe, healthy &amp; show that you really care instead of just telling us meaningless jargon just to keep us quiet. I hate the way I was personally treated and I let them all know it. ï¿½ï¿½"/>
    <x v="0"/>
    <x v="3"/>
    <x v="1"/>
    <x v="1"/>
    <m/>
    <m/>
    <s v="'CO': Completed"/>
  </r>
  <r>
    <s v="390053"/>
    <x v="14"/>
    <m/>
    <s v="20211118"/>
    <s v="07:46"/>
    <s v="388"/>
    <s v="6"/>
    <s v="388"/>
    <m/>
    <m/>
    <d v="2021-12-31T00:00:00"/>
    <x v="0"/>
    <x v="0"/>
    <x v="1"/>
    <x v="0"/>
    <n v="5"/>
    <x v="0"/>
    <x v="0"/>
    <x v="0"/>
    <x v="0"/>
    <x v="1"/>
    <x v="1"/>
    <x v="1"/>
    <x v="1"/>
    <x v="0"/>
    <x v="0"/>
    <x v="0"/>
    <x v="0"/>
    <x v="0"/>
    <x v="5"/>
    <x v="0"/>
    <x v="0"/>
    <x v="1"/>
    <x v="1"/>
    <x v="0"/>
    <x v="0"/>
    <x v="0"/>
    <x v="0"/>
    <x v="0"/>
    <x v="0"/>
    <x v="1"/>
    <x v="1"/>
    <x v="0"/>
    <x v="0"/>
    <x v="1"/>
    <x v="2"/>
    <x v="0"/>
    <x v="0"/>
    <x v="3"/>
    <x v="0"/>
    <x v="0"/>
    <x v="0"/>
    <x v="0"/>
    <x v="2"/>
    <m/>
    <m/>
    <x v="0"/>
    <m/>
    <x v="0"/>
    <x v="1"/>
    <x v="1"/>
    <x v="1"/>
    <m/>
    <m/>
    <s v="'CO': Completed"/>
  </r>
  <r>
    <s v="390602"/>
    <x v="103"/>
    <m/>
    <s v="20211018"/>
    <s v="17:01"/>
    <s v="298"/>
    <s v="5"/>
    <s v="299"/>
    <m/>
    <m/>
    <d v="2021-12-31T00:00:00"/>
    <x v="0"/>
    <x v="0"/>
    <x v="1"/>
    <x v="1"/>
    <n v="3"/>
    <x v="1"/>
    <x v="1"/>
    <x v="1"/>
    <x v="2"/>
    <x v="0"/>
    <x v="6"/>
    <x v="1"/>
    <x v="1"/>
    <x v="0"/>
    <x v="2"/>
    <x v="1"/>
    <x v="2"/>
    <x v="1"/>
    <x v="1"/>
    <x v="1"/>
    <x v="1"/>
    <x v="1"/>
    <x v="1"/>
    <x v="0"/>
    <x v="0"/>
    <x v="1"/>
    <x v="2"/>
    <x v="0"/>
    <x v="1"/>
    <x v="0"/>
    <x v="0"/>
    <x v="1"/>
    <x v="2"/>
    <x v="0"/>
    <x v="0"/>
    <x v="0"/>
    <x v="0"/>
    <x v="1"/>
    <x v="1"/>
    <x v="4"/>
    <x v="2"/>
    <x v="4"/>
    <x v="3"/>
    <s v="No no I won't"/>
    <s v="Need to train your people better so they know and understand why they have to do or ask about things"/>
    <x v="0"/>
    <m/>
    <x v="2"/>
    <x v="0"/>
    <x v="7"/>
    <x v="6"/>
    <m/>
    <m/>
    <s v="'CO': Completed"/>
  </r>
  <r>
    <s v="391360"/>
    <x v="112"/>
    <m/>
    <s v="20211209"/>
    <s v="12:17"/>
    <s v="771"/>
    <s v="13"/>
    <s v="771"/>
    <m/>
    <m/>
    <d v="2021-12-31T00:00:00"/>
    <x v="3"/>
    <x v="0"/>
    <x v="1"/>
    <x v="0"/>
    <n v="5"/>
    <x v="0"/>
    <x v="2"/>
    <x v="0"/>
    <x v="0"/>
    <x v="1"/>
    <x v="1"/>
    <x v="1"/>
    <x v="1"/>
    <x v="1"/>
    <x v="1"/>
    <x v="1"/>
    <x v="2"/>
    <x v="1"/>
    <x v="1"/>
    <x v="1"/>
    <x v="1"/>
    <x v="1"/>
    <x v="1"/>
    <x v="0"/>
    <x v="0"/>
    <x v="1"/>
    <x v="2"/>
    <x v="0"/>
    <x v="1"/>
    <x v="1"/>
    <x v="3"/>
    <x v="0"/>
    <x v="1"/>
    <x v="1"/>
    <x v="1"/>
    <x v="1"/>
    <x v="4"/>
    <x v="0"/>
    <x v="0"/>
    <x v="0"/>
    <x v="0"/>
    <x v="0"/>
    <x v="3"/>
    <s v="Juanita was by far very attentive and understanding with what I wanted to provide for my family and I accomplished that but only through my relentless action and participation the only issue I had was the housing agent they assigned was never active or following up on my leads and was expecting too much On my part there were several Opportunities for housing that were not followed through I believe and missed chances along the way, if they assigned a person to help they should not go with whatever choice they feel that is first available or not desired location safety is paramount to veteran families who are seeking housing and believe that they deserve to live in a nicer neighborhood regardless of status this is a flaw they need to fund my mental health was tested as we have been pressured to live in undesirable locations that would trigger my PTSD as well as the safety and welfare of my family. If the government can fund and disperse 500k for illegal immigrants for compensation they should be able to help cover costs of moving in deposit months rent and food immediately the lack of resource for funding these are non existent Veteran families should come first and foremost."/>
    <s v="Housing agent was unreliable and not very resourceful."/>
    <x v="1"/>
    <s v="Have unlimited funding for housing veteran family"/>
    <x v="2"/>
    <x v="0"/>
    <x v="1"/>
    <x v="1"/>
    <m/>
    <m/>
    <s v="'CO': Completed"/>
  </r>
  <r>
    <s v="391766"/>
    <x v="110"/>
    <m/>
    <s v="20211018"/>
    <s v="17:02"/>
    <s v="200"/>
    <s v="3"/>
    <s v="200"/>
    <m/>
    <m/>
    <d v="2021-12-31T00:00:00"/>
    <x v="0"/>
    <x v="0"/>
    <x v="1"/>
    <x v="0"/>
    <n v="5"/>
    <x v="0"/>
    <x v="0"/>
    <x v="0"/>
    <x v="0"/>
    <x v="0"/>
    <x v="4"/>
    <x v="1"/>
    <x v="1"/>
    <x v="1"/>
    <x v="1"/>
    <x v="0"/>
    <x v="0"/>
    <x v="1"/>
    <x v="1"/>
    <x v="1"/>
    <x v="1"/>
    <x v="1"/>
    <x v="1"/>
    <x v="0"/>
    <x v="0"/>
    <x v="0"/>
    <x v="0"/>
    <x v="0"/>
    <x v="0"/>
    <x v="1"/>
    <x v="1"/>
    <x v="0"/>
    <x v="0"/>
    <x v="1"/>
    <x v="1"/>
    <x v="0"/>
    <x v="0"/>
    <x v="2"/>
    <x v="0"/>
    <x v="0"/>
    <x v="0"/>
    <x v="0"/>
    <x v="2"/>
    <m/>
    <m/>
    <x v="0"/>
    <m/>
    <x v="1"/>
    <x v="3"/>
    <x v="5"/>
    <x v="4"/>
    <m/>
    <m/>
    <s v="'CO': Completed"/>
  </r>
  <r>
    <s v="393243"/>
    <x v="61"/>
    <m/>
    <s v="20211115"/>
    <s v="17:12"/>
    <s v="553"/>
    <s v="9"/>
    <s v="553"/>
    <m/>
    <m/>
    <d v="2021-12-31T00:00:00"/>
    <x v="2"/>
    <x v="0"/>
    <x v="1"/>
    <x v="2"/>
    <n v="4"/>
    <x v="0"/>
    <x v="2"/>
    <x v="1"/>
    <x v="2"/>
    <x v="1"/>
    <x v="1"/>
    <x v="0"/>
    <x v="4"/>
    <x v="0"/>
    <x v="4"/>
    <x v="0"/>
    <x v="1"/>
    <x v="0"/>
    <x v="2"/>
    <x v="0"/>
    <x v="4"/>
    <x v="0"/>
    <x v="4"/>
    <x v="0"/>
    <x v="0"/>
    <x v="1"/>
    <x v="2"/>
    <x v="0"/>
    <x v="1"/>
    <x v="1"/>
    <x v="3"/>
    <x v="1"/>
    <x v="2"/>
    <x v="1"/>
    <x v="1"/>
    <x v="1"/>
    <x v="4"/>
    <x v="1"/>
    <x v="0"/>
    <x v="4"/>
    <x v="1"/>
    <x v="4"/>
    <x v="3"/>
    <s v="Felt constantly rushed"/>
    <s v="None"/>
    <x v="0"/>
    <m/>
    <x v="2"/>
    <x v="0"/>
    <x v="1"/>
    <x v="1"/>
    <m/>
    <m/>
    <s v="'CO': Completed"/>
  </r>
  <r>
    <s v="396314"/>
    <x v="20"/>
    <m/>
    <s v="20211217"/>
    <s v="14:25"/>
    <s v="303"/>
    <s v="5"/>
    <s v="329"/>
    <m/>
    <m/>
    <d v="2021-12-31T00:00:00"/>
    <x v="0"/>
    <x v="0"/>
    <x v="1"/>
    <x v="3"/>
    <n v="2"/>
    <x v="1"/>
    <x v="1"/>
    <x v="1"/>
    <x v="2"/>
    <x v="0"/>
    <x v="5"/>
    <x v="0"/>
    <x v="4"/>
    <x v="1"/>
    <x v="1"/>
    <x v="0"/>
    <x v="4"/>
    <x v="1"/>
    <x v="1"/>
    <x v="1"/>
    <x v="1"/>
    <x v="1"/>
    <x v="1"/>
    <x v="0"/>
    <x v="0"/>
    <x v="1"/>
    <x v="2"/>
    <x v="1"/>
    <x v="2"/>
    <x v="1"/>
    <x v="4"/>
    <x v="1"/>
    <x v="2"/>
    <x v="0"/>
    <x v="0"/>
    <x v="0"/>
    <x v="0"/>
    <x v="1"/>
    <x v="1"/>
    <x v="0"/>
    <x v="0"/>
    <x v="3"/>
    <x v="0"/>
    <s v="Great communication"/>
    <m/>
    <x v="0"/>
    <m/>
    <x v="1"/>
    <x v="1"/>
    <x v="1"/>
    <x v="1"/>
    <m/>
    <m/>
    <s v="'CO': Completed"/>
  </r>
  <r>
    <s v="397199"/>
    <x v="99"/>
    <m/>
    <s v="20211018"/>
    <s v="19:20"/>
    <s v="305"/>
    <s v="5"/>
    <s v="448"/>
    <m/>
    <m/>
    <d v="2021-12-31T00:00:00"/>
    <x v="2"/>
    <x v="0"/>
    <x v="1"/>
    <x v="0"/>
    <n v="5"/>
    <x v="0"/>
    <x v="0"/>
    <x v="0"/>
    <x v="0"/>
    <x v="1"/>
    <x v="1"/>
    <x v="1"/>
    <x v="1"/>
    <x v="0"/>
    <x v="0"/>
    <x v="1"/>
    <x v="2"/>
    <x v="0"/>
    <x v="0"/>
    <x v="1"/>
    <x v="1"/>
    <x v="1"/>
    <x v="1"/>
    <x v="0"/>
    <x v="0"/>
    <x v="0"/>
    <x v="0"/>
    <x v="0"/>
    <x v="0"/>
    <x v="0"/>
    <x v="0"/>
    <x v="0"/>
    <x v="0"/>
    <x v="1"/>
    <x v="2"/>
    <x v="0"/>
    <x v="0"/>
    <x v="2"/>
    <x v="0"/>
    <x v="0"/>
    <x v="0"/>
    <x v="0"/>
    <x v="0"/>
    <s v="The staff were very helpful with everything that I needed help with. They were fast in obtaining me housing."/>
    <m/>
    <x v="0"/>
    <m/>
    <x v="3"/>
    <x v="3"/>
    <x v="1"/>
    <x v="1"/>
    <m/>
    <m/>
    <s v="'CO': Completed"/>
  </r>
  <r>
    <s v="402868"/>
    <x v="20"/>
    <m/>
    <s v="20211208"/>
    <s v="17:08"/>
    <s v="251"/>
    <s v="4"/>
    <s v="252"/>
    <m/>
    <m/>
    <d v="2021-12-31T00:00:00"/>
    <x v="3"/>
    <x v="0"/>
    <x v="0"/>
    <x v="0"/>
    <n v="5"/>
    <x v="0"/>
    <x v="0"/>
    <x v="0"/>
    <x v="0"/>
    <x v="0"/>
    <x v="0"/>
    <x v="0"/>
    <x v="0"/>
    <x v="0"/>
    <x v="0"/>
    <x v="0"/>
    <x v="0"/>
    <x v="0"/>
    <x v="0"/>
    <x v="0"/>
    <x v="0"/>
    <x v="0"/>
    <x v="0"/>
    <x v="1"/>
    <x v="1"/>
    <x v="0"/>
    <x v="0"/>
    <x v="0"/>
    <x v="0"/>
    <x v="1"/>
    <x v="1"/>
    <x v="0"/>
    <x v="0"/>
    <x v="1"/>
    <x v="2"/>
    <x v="1"/>
    <x v="2"/>
    <x v="2"/>
    <x v="0"/>
    <x v="0"/>
    <x v="0"/>
    <x v="0"/>
    <x v="0"/>
    <s v="They were super helpful and helped my family get back on our feet"/>
    <m/>
    <x v="0"/>
    <m/>
    <x v="3"/>
    <x v="3"/>
    <x v="4"/>
    <x v="0"/>
    <m/>
    <m/>
    <s v="'CO': Completed"/>
  </r>
  <r>
    <s v="404240"/>
    <x v="93"/>
    <m/>
    <s v="20211123"/>
    <s v="20:19"/>
    <s v="875"/>
    <s v="15"/>
    <s v="875"/>
    <m/>
    <m/>
    <d v="2021-12-31T00:00:00"/>
    <x v="3"/>
    <x v="1"/>
    <x v="2"/>
    <x v="2"/>
    <n v="4"/>
    <x v="0"/>
    <x v="0"/>
    <x v="1"/>
    <x v="2"/>
    <x v="0"/>
    <x v="4"/>
    <x v="0"/>
    <x v="3"/>
    <x v="0"/>
    <x v="4"/>
    <x v="0"/>
    <x v="5"/>
    <x v="0"/>
    <x v="5"/>
    <x v="0"/>
    <x v="3"/>
    <x v="1"/>
    <x v="1"/>
    <x v="0"/>
    <x v="0"/>
    <x v="1"/>
    <x v="2"/>
    <x v="0"/>
    <x v="4"/>
    <x v="1"/>
    <x v="2"/>
    <x v="0"/>
    <x v="5"/>
    <x v="1"/>
    <x v="3"/>
    <x v="1"/>
    <x v="3"/>
    <x v="1"/>
    <x v="1"/>
    <x v="0"/>
    <x v="0"/>
    <x v="0"/>
    <x v="0"/>
    <s v="Very helpful, kind, courteous, insightful, had knowledge, knew what she was doing and did a great job..."/>
    <m/>
    <x v="0"/>
    <m/>
    <x v="0"/>
    <x v="1"/>
    <x v="1"/>
    <x v="1"/>
    <m/>
    <m/>
    <s v="'CO': Completed"/>
  </r>
  <r>
    <s v="409522"/>
    <x v="32"/>
    <m/>
    <s v="20211213"/>
    <s v="18:13"/>
    <s v="264"/>
    <s v="4"/>
    <s v="265"/>
    <m/>
    <m/>
    <d v="2021-12-31T00:00:00"/>
    <x v="2"/>
    <x v="0"/>
    <x v="1"/>
    <x v="0"/>
    <n v="5"/>
    <x v="0"/>
    <x v="0"/>
    <x v="0"/>
    <x v="0"/>
    <x v="1"/>
    <x v="1"/>
    <x v="1"/>
    <x v="1"/>
    <x v="1"/>
    <x v="1"/>
    <x v="1"/>
    <x v="2"/>
    <x v="1"/>
    <x v="1"/>
    <x v="0"/>
    <x v="0"/>
    <x v="1"/>
    <x v="1"/>
    <x v="0"/>
    <x v="0"/>
    <x v="1"/>
    <x v="2"/>
    <x v="0"/>
    <x v="0"/>
    <x v="0"/>
    <x v="0"/>
    <x v="0"/>
    <x v="0"/>
    <x v="0"/>
    <x v="0"/>
    <x v="0"/>
    <x v="0"/>
    <x v="1"/>
    <x v="1"/>
    <x v="0"/>
    <x v="0"/>
    <x v="0"/>
    <x v="2"/>
    <m/>
    <m/>
    <x v="0"/>
    <m/>
    <x v="0"/>
    <x v="1"/>
    <x v="1"/>
    <x v="1"/>
    <m/>
    <m/>
    <s v="'CO': Completed"/>
  </r>
  <r>
    <s v="410493"/>
    <x v="0"/>
    <m/>
    <s v="20211208"/>
    <s v="13:00"/>
    <s v="392"/>
    <s v="7"/>
    <m/>
    <s v="'CO': Completed"/>
    <s v="'CO': Completed"/>
    <d v="2021-12-31T00:00:00"/>
    <x v="2"/>
    <x v="0"/>
    <x v="1"/>
    <x v="1"/>
    <n v="3"/>
    <x v="0"/>
    <x v="0"/>
    <x v="0"/>
    <x v="4"/>
    <x v="1"/>
    <x v="1"/>
    <x v="1"/>
    <x v="1"/>
    <x v="1"/>
    <x v="1"/>
    <x v="0"/>
    <x v="4"/>
    <x v="1"/>
    <x v="1"/>
    <x v="0"/>
    <x v="4"/>
    <x v="1"/>
    <x v="1"/>
    <x v="0"/>
    <x v="0"/>
    <x v="0"/>
    <x v="4"/>
    <x v="1"/>
    <x v="2"/>
    <x v="0"/>
    <x v="0"/>
    <x v="1"/>
    <x v="2"/>
    <x v="0"/>
    <x v="0"/>
    <x v="0"/>
    <x v="0"/>
    <x v="2"/>
    <x v="1"/>
    <x v="1"/>
    <x v="2"/>
    <x v="1"/>
    <x v="2"/>
    <m/>
    <m/>
    <x v="0"/>
    <m/>
    <x v="0"/>
    <x v="1"/>
    <x v="1"/>
    <x v="1"/>
    <s v="'CO': Completed"/>
    <n v="1"/>
    <s v="'I0': Interrupted"/>
  </r>
  <r>
    <s v="414433"/>
    <x v="111"/>
    <m/>
    <s v="20211210"/>
    <s v="08:02"/>
    <s v="458"/>
    <s v="8"/>
    <s v="458"/>
    <m/>
    <m/>
    <d v="2021-12-31T00:00:00"/>
    <x v="2"/>
    <x v="1"/>
    <x v="2"/>
    <x v="0"/>
    <n v="5"/>
    <x v="0"/>
    <x v="0"/>
    <x v="0"/>
    <x v="0"/>
    <x v="0"/>
    <x v="0"/>
    <x v="0"/>
    <x v="0"/>
    <x v="0"/>
    <x v="0"/>
    <x v="0"/>
    <x v="0"/>
    <x v="1"/>
    <x v="1"/>
    <x v="0"/>
    <x v="0"/>
    <x v="1"/>
    <x v="1"/>
    <x v="0"/>
    <x v="0"/>
    <x v="0"/>
    <x v="0"/>
    <x v="0"/>
    <x v="0"/>
    <x v="0"/>
    <x v="0"/>
    <x v="1"/>
    <x v="2"/>
    <x v="0"/>
    <x v="0"/>
    <x v="1"/>
    <x v="2"/>
    <x v="2"/>
    <x v="0"/>
    <x v="0"/>
    <x v="0"/>
    <x v="0"/>
    <x v="0"/>
    <s v="Both Sue and Travis of Catholic Charities are awesome advocates for Veterans"/>
    <m/>
    <x v="0"/>
    <m/>
    <x v="0"/>
    <x v="1"/>
    <x v="1"/>
    <x v="1"/>
    <m/>
    <m/>
    <s v="'CO': Completed"/>
  </r>
  <r>
    <s v="414731"/>
    <x v="97"/>
    <m/>
    <s v="20211109"/>
    <s v="13:10"/>
    <s v="406"/>
    <s v="7"/>
    <s v="406"/>
    <m/>
    <m/>
    <d v="2021-12-31T00:00:00"/>
    <x v="2"/>
    <x v="0"/>
    <x v="1"/>
    <x v="2"/>
    <n v="4"/>
    <x v="0"/>
    <x v="2"/>
    <x v="0"/>
    <x v="4"/>
    <x v="0"/>
    <x v="5"/>
    <x v="1"/>
    <x v="1"/>
    <x v="1"/>
    <x v="1"/>
    <x v="1"/>
    <x v="2"/>
    <x v="1"/>
    <x v="1"/>
    <x v="1"/>
    <x v="1"/>
    <x v="1"/>
    <x v="1"/>
    <x v="0"/>
    <x v="0"/>
    <x v="1"/>
    <x v="2"/>
    <x v="0"/>
    <x v="3"/>
    <x v="1"/>
    <x v="4"/>
    <x v="0"/>
    <x v="4"/>
    <x v="0"/>
    <x v="0"/>
    <x v="0"/>
    <x v="0"/>
    <x v="2"/>
    <x v="1"/>
    <x v="3"/>
    <x v="4"/>
    <x v="4"/>
    <x v="0"/>
    <s v="Thank you SSVF"/>
    <m/>
    <x v="0"/>
    <m/>
    <x v="6"/>
    <x v="0"/>
    <x v="0"/>
    <x v="1"/>
    <m/>
    <m/>
    <s v="'CO': Completed"/>
  </r>
  <r>
    <s v="415215"/>
    <x v="39"/>
    <m/>
    <s v="20211205"/>
    <s v="22:10"/>
    <s v="2050"/>
    <s v="34"/>
    <s v="2050"/>
    <m/>
    <m/>
    <d v="2021-12-31T00:00:00"/>
    <x v="1"/>
    <x v="0"/>
    <x v="1"/>
    <x v="4"/>
    <n v="1"/>
    <x v="1"/>
    <x v="1"/>
    <x v="0"/>
    <x v="3"/>
    <x v="0"/>
    <x v="3"/>
    <x v="0"/>
    <x v="5"/>
    <x v="0"/>
    <x v="3"/>
    <x v="0"/>
    <x v="3"/>
    <x v="0"/>
    <x v="2"/>
    <x v="0"/>
    <x v="2"/>
    <x v="0"/>
    <x v="4"/>
    <x v="1"/>
    <x v="3"/>
    <x v="0"/>
    <x v="1"/>
    <x v="0"/>
    <x v="5"/>
    <x v="1"/>
    <x v="3"/>
    <x v="1"/>
    <x v="2"/>
    <x v="0"/>
    <x v="0"/>
    <x v="0"/>
    <x v="0"/>
    <x v="1"/>
    <x v="0"/>
    <x v="2"/>
    <x v="3"/>
    <x v="2"/>
    <x v="3"/>
    <s v="We live off net income but ssvf based our income limit on our gross income. We barely living paycheck to paycheck and ssvf makes us pay a cost share for apartment rent bills. Why can't they just help us with our full rent so we can save money and move to find affordable housing elsewhere? Ssvf in Honolulu case manager Carolyn Burg is never on time on our rental assistance.  She is never organized and needs better trainings. She never responds to my calls until I had to contact usvets president here in oahu.  My family and I have not been treated fairly and we have been eliminated from the program because of income limits they set here in Hawaii is very unfair to us veterans who may experience homelessness again and again.  We have a toddler and we pray that we will be ok. We hope ssvf will strive to better their services to take care veterans!"/>
    <s v="Carolyn Burk should have been better but not."/>
    <x v="1"/>
    <s v="Ssvf assistance program should based their income limits on net income, not gross income. Everything, especially rent and utility bills are going up, and the minimum pay here in Hawaii makes it hard to live life. Ssvf should support struggling veterans to find permanent housing. That was our goal and was not addressed! Supervisor Coordinator Ester Laumatia was very unprofessional. She never return my calls and or emails.  But only threatens to kick us off the program. You can dig up her email and see what she sent me."/>
    <x v="7"/>
    <x v="1"/>
    <x v="1"/>
    <x v="1"/>
    <m/>
    <m/>
    <s v="'CO': Completed"/>
  </r>
  <r>
    <s v="416976"/>
    <x v="72"/>
    <m/>
    <s v="20211102"/>
    <s v="15:58"/>
    <s v="370"/>
    <s v="6"/>
    <s v="370"/>
    <m/>
    <m/>
    <d v="2021-12-31T00:00:00"/>
    <x v="2"/>
    <x v="1"/>
    <x v="2"/>
    <x v="0"/>
    <n v="5"/>
    <x v="0"/>
    <x v="0"/>
    <x v="0"/>
    <x v="0"/>
    <x v="1"/>
    <x v="1"/>
    <x v="1"/>
    <x v="1"/>
    <x v="1"/>
    <x v="1"/>
    <x v="1"/>
    <x v="2"/>
    <x v="0"/>
    <x v="0"/>
    <x v="1"/>
    <x v="1"/>
    <x v="1"/>
    <x v="1"/>
    <x v="0"/>
    <x v="0"/>
    <x v="1"/>
    <x v="2"/>
    <x v="0"/>
    <x v="0"/>
    <x v="1"/>
    <x v="1"/>
    <x v="1"/>
    <x v="2"/>
    <x v="0"/>
    <x v="0"/>
    <x v="0"/>
    <x v="0"/>
    <x v="2"/>
    <x v="0"/>
    <x v="0"/>
    <x v="0"/>
    <x v="0"/>
    <x v="0"/>
    <s v="Nicole, the SSVF Case Manager who worked with me in Pittsburgh was very kind, courteous, and professional."/>
    <m/>
    <x v="0"/>
    <m/>
    <x v="0"/>
    <x v="1"/>
    <x v="1"/>
    <x v="1"/>
    <m/>
    <m/>
    <s v="'CO': Completed"/>
  </r>
  <r>
    <s v="417831"/>
    <x v="25"/>
    <m/>
    <s v="20211219"/>
    <s v="18:16"/>
    <s v="352"/>
    <s v="6"/>
    <s v="352"/>
    <m/>
    <m/>
    <d v="2021-12-31T00:00:00"/>
    <x v="2"/>
    <x v="0"/>
    <x v="0"/>
    <x v="0"/>
    <n v="5"/>
    <x v="0"/>
    <x v="0"/>
    <x v="0"/>
    <x v="0"/>
    <x v="0"/>
    <x v="2"/>
    <x v="0"/>
    <x v="0"/>
    <x v="1"/>
    <x v="1"/>
    <x v="1"/>
    <x v="2"/>
    <x v="1"/>
    <x v="1"/>
    <x v="1"/>
    <x v="1"/>
    <x v="0"/>
    <x v="0"/>
    <x v="0"/>
    <x v="0"/>
    <x v="0"/>
    <x v="0"/>
    <x v="0"/>
    <x v="0"/>
    <x v="1"/>
    <x v="1"/>
    <x v="0"/>
    <x v="0"/>
    <x v="1"/>
    <x v="2"/>
    <x v="1"/>
    <x v="2"/>
    <x v="2"/>
    <x v="1"/>
    <x v="0"/>
    <x v="0"/>
    <x v="0"/>
    <x v="0"/>
    <s v="I couldnâ€™t ask for a better Staff supporting me, from start to finishâ€¦"/>
    <m/>
    <x v="0"/>
    <m/>
    <x v="1"/>
    <x v="1"/>
    <x v="1"/>
    <x v="1"/>
    <m/>
    <m/>
    <s v="'CO': Completed"/>
  </r>
  <r>
    <s v="417976"/>
    <x v="123"/>
    <m/>
    <s v="20211112"/>
    <s v="17:13"/>
    <s v="626"/>
    <s v="10"/>
    <s v="626"/>
    <m/>
    <m/>
    <d v="2021-12-31T00:00:00"/>
    <x v="1"/>
    <x v="1"/>
    <x v="2"/>
    <x v="0"/>
    <n v="5"/>
    <x v="0"/>
    <x v="0"/>
    <x v="0"/>
    <x v="0"/>
    <x v="0"/>
    <x v="0"/>
    <x v="0"/>
    <x v="4"/>
    <x v="1"/>
    <x v="1"/>
    <x v="0"/>
    <x v="0"/>
    <x v="0"/>
    <x v="0"/>
    <x v="0"/>
    <x v="0"/>
    <x v="1"/>
    <x v="1"/>
    <x v="0"/>
    <x v="0"/>
    <x v="0"/>
    <x v="0"/>
    <x v="0"/>
    <x v="0"/>
    <x v="0"/>
    <x v="0"/>
    <x v="1"/>
    <x v="2"/>
    <x v="0"/>
    <x v="0"/>
    <x v="0"/>
    <x v="0"/>
    <x v="1"/>
    <x v="1"/>
    <x v="0"/>
    <x v="0"/>
    <x v="0"/>
    <x v="0"/>
    <s v="Ssvf agency has helped me immensely.  I am in a great position and mindset because of ssvf supportive staff. Thank you."/>
    <m/>
    <x v="0"/>
    <m/>
    <x v="1"/>
    <x v="0"/>
    <x v="1"/>
    <x v="1"/>
    <m/>
    <m/>
    <s v="'CO': Completed"/>
  </r>
  <r>
    <s v="418519"/>
    <x v="29"/>
    <m/>
    <s v="20211203"/>
    <s v="10:38"/>
    <s v="458"/>
    <s v="8"/>
    <s v="458"/>
    <m/>
    <m/>
    <d v="2021-12-31T00:00:00"/>
    <x v="2"/>
    <x v="0"/>
    <x v="1"/>
    <x v="0"/>
    <n v="5"/>
    <x v="1"/>
    <x v="1"/>
    <x v="1"/>
    <x v="2"/>
    <x v="0"/>
    <x v="2"/>
    <x v="1"/>
    <x v="1"/>
    <x v="1"/>
    <x v="1"/>
    <x v="1"/>
    <x v="2"/>
    <x v="1"/>
    <x v="1"/>
    <x v="0"/>
    <x v="3"/>
    <x v="1"/>
    <x v="1"/>
    <x v="0"/>
    <x v="0"/>
    <x v="1"/>
    <x v="2"/>
    <x v="0"/>
    <x v="0"/>
    <x v="0"/>
    <x v="0"/>
    <x v="0"/>
    <x v="5"/>
    <x v="0"/>
    <x v="0"/>
    <x v="0"/>
    <x v="0"/>
    <x v="2"/>
    <x v="0"/>
    <x v="0"/>
    <x v="0"/>
    <x v="0"/>
    <x v="2"/>
    <m/>
    <m/>
    <x v="0"/>
    <m/>
    <x v="1"/>
    <x v="0"/>
    <x v="1"/>
    <x v="1"/>
    <m/>
    <m/>
    <s v="'CO': Completed"/>
  </r>
  <r>
    <s v="422378"/>
    <x v="24"/>
    <m/>
    <s v="20211014"/>
    <s v="17:00"/>
    <s v="287"/>
    <s v="5"/>
    <s v="287"/>
    <m/>
    <m/>
    <d v="2021-12-31T00:00:00"/>
    <x v="3"/>
    <x v="0"/>
    <x v="1"/>
    <x v="0"/>
    <n v="5"/>
    <x v="0"/>
    <x v="0"/>
    <x v="0"/>
    <x v="0"/>
    <x v="1"/>
    <x v="1"/>
    <x v="1"/>
    <x v="1"/>
    <x v="1"/>
    <x v="1"/>
    <x v="0"/>
    <x v="0"/>
    <x v="1"/>
    <x v="1"/>
    <x v="0"/>
    <x v="0"/>
    <x v="1"/>
    <x v="1"/>
    <x v="0"/>
    <x v="0"/>
    <x v="0"/>
    <x v="0"/>
    <x v="0"/>
    <x v="0"/>
    <x v="1"/>
    <x v="1"/>
    <x v="1"/>
    <x v="2"/>
    <x v="0"/>
    <x v="0"/>
    <x v="0"/>
    <x v="0"/>
    <x v="1"/>
    <x v="1"/>
    <x v="0"/>
    <x v="0"/>
    <x v="0"/>
    <x v="0"/>
    <s v="Roy Warren and Andrea did such a great job"/>
    <m/>
    <x v="0"/>
    <m/>
    <x v="1"/>
    <x v="1"/>
    <x v="1"/>
    <x v="1"/>
    <m/>
    <m/>
    <s v="'CO': Completed"/>
  </r>
  <r>
    <s v="423287"/>
    <x v="9"/>
    <m/>
    <s v="20211112"/>
    <s v="13:17"/>
    <s v="984"/>
    <s v="16"/>
    <s v="1168"/>
    <m/>
    <m/>
    <d v="2021-12-31T00:00:00"/>
    <x v="0"/>
    <x v="0"/>
    <x v="1"/>
    <x v="0"/>
    <n v="5"/>
    <x v="0"/>
    <x v="0"/>
    <x v="0"/>
    <x v="0"/>
    <x v="0"/>
    <x v="0"/>
    <x v="0"/>
    <x v="0"/>
    <x v="0"/>
    <x v="0"/>
    <x v="0"/>
    <x v="0"/>
    <x v="0"/>
    <x v="0"/>
    <x v="0"/>
    <x v="0"/>
    <x v="1"/>
    <x v="1"/>
    <x v="0"/>
    <x v="0"/>
    <x v="0"/>
    <x v="0"/>
    <x v="0"/>
    <x v="0"/>
    <x v="0"/>
    <x v="0"/>
    <x v="0"/>
    <x v="0"/>
    <x v="1"/>
    <x v="2"/>
    <x v="1"/>
    <x v="2"/>
    <x v="1"/>
    <x v="1"/>
    <x v="0"/>
    <x v="0"/>
    <x v="0"/>
    <x v="0"/>
    <s v="There were all good in helping out with wat ever services I needed"/>
    <m/>
    <x v="0"/>
    <m/>
    <x v="2"/>
    <x v="3"/>
    <x v="1"/>
    <x v="1"/>
    <m/>
    <m/>
    <s v="'CO': Completed"/>
  </r>
  <r>
    <s v="426761"/>
    <x v="103"/>
    <m/>
    <s v="20211107"/>
    <s v="12:28"/>
    <s v="236"/>
    <s v="4"/>
    <s v="236"/>
    <m/>
    <m/>
    <d v="2021-12-31T00:00:00"/>
    <x v="3"/>
    <x v="1"/>
    <x v="2"/>
    <x v="2"/>
    <n v="4"/>
    <x v="0"/>
    <x v="0"/>
    <x v="1"/>
    <x v="2"/>
    <x v="0"/>
    <x v="0"/>
    <x v="1"/>
    <x v="1"/>
    <x v="1"/>
    <x v="1"/>
    <x v="1"/>
    <x v="2"/>
    <x v="1"/>
    <x v="1"/>
    <x v="1"/>
    <x v="1"/>
    <x v="1"/>
    <x v="1"/>
    <x v="0"/>
    <x v="0"/>
    <x v="0"/>
    <x v="0"/>
    <x v="0"/>
    <x v="0"/>
    <x v="1"/>
    <x v="1"/>
    <x v="1"/>
    <x v="2"/>
    <x v="0"/>
    <x v="0"/>
    <x v="0"/>
    <x v="0"/>
    <x v="1"/>
    <x v="1"/>
    <x v="0"/>
    <x v="0"/>
    <x v="0"/>
    <x v="2"/>
    <m/>
    <m/>
    <x v="0"/>
    <m/>
    <x v="0"/>
    <x v="1"/>
    <x v="1"/>
    <x v="1"/>
    <m/>
    <m/>
    <s v="'CO': Completed"/>
  </r>
  <r>
    <s v="427239"/>
    <x v="67"/>
    <m/>
    <s v="20211203"/>
    <s v="12:34"/>
    <s v="666"/>
    <s v="11"/>
    <s v="666"/>
    <m/>
    <m/>
    <d v="2021-12-31T00:00:00"/>
    <x v="2"/>
    <x v="1"/>
    <x v="2"/>
    <x v="0"/>
    <n v="5"/>
    <x v="0"/>
    <x v="0"/>
    <x v="0"/>
    <x v="0"/>
    <x v="0"/>
    <x v="4"/>
    <x v="0"/>
    <x v="2"/>
    <x v="1"/>
    <x v="1"/>
    <x v="0"/>
    <x v="5"/>
    <x v="1"/>
    <x v="1"/>
    <x v="1"/>
    <x v="1"/>
    <x v="0"/>
    <x v="5"/>
    <x v="0"/>
    <x v="0"/>
    <x v="1"/>
    <x v="2"/>
    <x v="0"/>
    <x v="4"/>
    <x v="1"/>
    <x v="2"/>
    <x v="1"/>
    <x v="2"/>
    <x v="0"/>
    <x v="0"/>
    <x v="1"/>
    <x v="3"/>
    <x v="0"/>
    <x v="1"/>
    <x v="2"/>
    <x v="0"/>
    <x v="0"/>
    <x v="0"/>
    <s v="I must say that they were truly concerned. And preformed above my expectations."/>
    <m/>
    <x v="0"/>
    <m/>
    <x v="0"/>
    <x v="1"/>
    <x v="1"/>
    <x v="1"/>
    <m/>
    <m/>
    <s v="'CO': Completed"/>
  </r>
  <r>
    <s v="428386"/>
    <x v="126"/>
    <m/>
    <s v="20211017"/>
    <s v="23:49"/>
    <s v="280"/>
    <s v="5"/>
    <s v="281"/>
    <m/>
    <m/>
    <d v="2021-12-31T00:00:00"/>
    <x v="2"/>
    <x v="1"/>
    <x v="2"/>
    <x v="2"/>
    <n v="4"/>
    <x v="0"/>
    <x v="0"/>
    <x v="0"/>
    <x v="4"/>
    <x v="0"/>
    <x v="4"/>
    <x v="0"/>
    <x v="0"/>
    <x v="0"/>
    <x v="0"/>
    <x v="1"/>
    <x v="2"/>
    <x v="1"/>
    <x v="1"/>
    <x v="1"/>
    <x v="1"/>
    <x v="1"/>
    <x v="1"/>
    <x v="0"/>
    <x v="0"/>
    <x v="0"/>
    <x v="0"/>
    <x v="0"/>
    <x v="0"/>
    <x v="0"/>
    <x v="0"/>
    <x v="0"/>
    <x v="0"/>
    <x v="1"/>
    <x v="2"/>
    <x v="0"/>
    <x v="0"/>
    <x v="2"/>
    <x v="0"/>
    <x v="0"/>
    <x v="0"/>
    <x v="0"/>
    <x v="2"/>
    <m/>
    <m/>
    <x v="0"/>
    <m/>
    <x v="3"/>
    <x v="0"/>
    <x v="1"/>
    <x v="1"/>
    <m/>
    <m/>
    <s v="'CO': Completed"/>
  </r>
  <r>
    <s v="429187"/>
    <x v="127"/>
    <m/>
    <s v="20211105"/>
    <s v="17:27"/>
    <s v="272"/>
    <s v="5"/>
    <s v="272"/>
    <m/>
    <m/>
    <d v="2021-12-31T00:00:00"/>
    <x v="1"/>
    <x v="0"/>
    <x v="0"/>
    <x v="0"/>
    <n v="5"/>
    <x v="0"/>
    <x v="0"/>
    <x v="0"/>
    <x v="0"/>
    <x v="1"/>
    <x v="1"/>
    <x v="0"/>
    <x v="0"/>
    <x v="1"/>
    <x v="1"/>
    <x v="1"/>
    <x v="2"/>
    <x v="1"/>
    <x v="1"/>
    <x v="1"/>
    <x v="1"/>
    <x v="1"/>
    <x v="1"/>
    <x v="0"/>
    <x v="0"/>
    <x v="1"/>
    <x v="2"/>
    <x v="1"/>
    <x v="2"/>
    <x v="0"/>
    <x v="0"/>
    <x v="1"/>
    <x v="2"/>
    <x v="0"/>
    <x v="0"/>
    <x v="0"/>
    <x v="0"/>
    <x v="2"/>
    <x v="0"/>
    <x v="0"/>
    <x v="0"/>
    <x v="0"/>
    <x v="0"/>
    <s v="went above and beyond moving me and my family. Loved the attention to detail"/>
    <m/>
    <x v="0"/>
    <m/>
    <x v="0"/>
    <x v="1"/>
    <x v="1"/>
    <x v="1"/>
    <m/>
    <m/>
    <s v="'CO': Completed"/>
  </r>
  <r>
    <s v="433937"/>
    <x v="78"/>
    <m/>
    <s v="20211217"/>
    <s v="09:18"/>
    <s v="367"/>
    <s v="6"/>
    <s v="369"/>
    <m/>
    <m/>
    <d v="2021-12-31T00:00:00"/>
    <x v="3"/>
    <x v="0"/>
    <x v="1"/>
    <x v="0"/>
    <n v="5"/>
    <x v="0"/>
    <x v="0"/>
    <x v="0"/>
    <x v="0"/>
    <x v="1"/>
    <x v="1"/>
    <x v="1"/>
    <x v="1"/>
    <x v="1"/>
    <x v="1"/>
    <x v="1"/>
    <x v="2"/>
    <x v="1"/>
    <x v="1"/>
    <x v="1"/>
    <x v="1"/>
    <x v="1"/>
    <x v="1"/>
    <x v="0"/>
    <x v="0"/>
    <x v="1"/>
    <x v="2"/>
    <x v="0"/>
    <x v="0"/>
    <x v="1"/>
    <x v="1"/>
    <x v="1"/>
    <x v="2"/>
    <x v="0"/>
    <x v="0"/>
    <x v="1"/>
    <x v="2"/>
    <x v="1"/>
    <x v="1"/>
    <x v="0"/>
    <x v="0"/>
    <x v="0"/>
    <x v="0"/>
    <s v="When it was time for me to receive services it didnâ€™t take long and services were great and appreciated"/>
    <m/>
    <x v="0"/>
    <m/>
    <x v="1"/>
    <x v="1"/>
    <x v="1"/>
    <x v="0"/>
    <m/>
    <m/>
    <s v="'CO': Completed"/>
  </r>
  <r>
    <s v="434668"/>
    <x v="20"/>
    <m/>
    <s v="20211202"/>
    <s v="19:59"/>
    <s v="222"/>
    <s v="4"/>
    <s v="222"/>
    <m/>
    <m/>
    <d v="2021-12-31T00:00:00"/>
    <x v="2"/>
    <x v="0"/>
    <x v="1"/>
    <x v="0"/>
    <n v="5"/>
    <x v="0"/>
    <x v="0"/>
    <x v="0"/>
    <x v="4"/>
    <x v="1"/>
    <x v="1"/>
    <x v="1"/>
    <x v="1"/>
    <x v="1"/>
    <x v="1"/>
    <x v="1"/>
    <x v="2"/>
    <x v="1"/>
    <x v="1"/>
    <x v="1"/>
    <x v="1"/>
    <x v="1"/>
    <x v="1"/>
    <x v="0"/>
    <x v="0"/>
    <x v="1"/>
    <x v="2"/>
    <x v="0"/>
    <x v="0"/>
    <x v="0"/>
    <x v="0"/>
    <x v="1"/>
    <x v="2"/>
    <x v="0"/>
    <x v="0"/>
    <x v="0"/>
    <x v="0"/>
    <x v="1"/>
    <x v="0"/>
    <x v="3"/>
    <x v="4"/>
    <x v="3"/>
    <x v="2"/>
    <m/>
    <m/>
    <x v="0"/>
    <m/>
    <x v="3"/>
    <x v="1"/>
    <x v="1"/>
    <x v="1"/>
    <m/>
    <m/>
    <s v="'CO': Completed"/>
  </r>
  <r>
    <s v="434843"/>
    <x v="65"/>
    <m/>
    <s v="20211203"/>
    <s v="11:12"/>
    <s v="417"/>
    <s v="7"/>
    <s v="417"/>
    <m/>
    <m/>
    <d v="2021-12-31T00:00:00"/>
    <x v="3"/>
    <x v="0"/>
    <x v="0"/>
    <x v="0"/>
    <n v="5"/>
    <x v="0"/>
    <x v="0"/>
    <x v="0"/>
    <x v="0"/>
    <x v="0"/>
    <x v="0"/>
    <x v="1"/>
    <x v="1"/>
    <x v="0"/>
    <x v="0"/>
    <x v="0"/>
    <x v="0"/>
    <x v="0"/>
    <x v="0"/>
    <x v="1"/>
    <x v="1"/>
    <x v="1"/>
    <x v="1"/>
    <x v="1"/>
    <x v="1"/>
    <x v="1"/>
    <x v="2"/>
    <x v="0"/>
    <x v="0"/>
    <x v="1"/>
    <x v="1"/>
    <x v="0"/>
    <x v="0"/>
    <x v="0"/>
    <x v="0"/>
    <x v="1"/>
    <x v="2"/>
    <x v="2"/>
    <x v="0"/>
    <x v="0"/>
    <x v="0"/>
    <x v="0"/>
    <x v="0"/>
    <s v="Lavatta is absolutely amazing, prior to SSVF my wife and I were on drugs and living in a storage room in a friends house, we had a baby January 1st and decided to get clean and sober, but a cps case was opened and we risked losing our son due to no housing, thanks to Lavatta and all the hard work she did for us we were able to be reunited with him and stay clean, our case is now closed and we are still clean and sober and going strong. We would never have gotten this far without Lavatta's help"/>
    <m/>
    <x v="0"/>
    <m/>
    <x v="0"/>
    <x v="1"/>
    <x v="1"/>
    <x v="1"/>
    <m/>
    <m/>
    <s v="'CO': Completed"/>
  </r>
  <r>
    <s v="435084"/>
    <x v="128"/>
    <m/>
    <s v="20211102"/>
    <s v="16:25"/>
    <s v="491"/>
    <s v="8"/>
    <s v="491"/>
    <m/>
    <m/>
    <d v="2021-12-31T00:00:00"/>
    <x v="2"/>
    <x v="0"/>
    <x v="1"/>
    <x v="2"/>
    <n v="4"/>
    <x v="1"/>
    <x v="1"/>
    <x v="1"/>
    <x v="2"/>
    <x v="0"/>
    <x v="5"/>
    <x v="0"/>
    <x v="4"/>
    <x v="0"/>
    <x v="5"/>
    <x v="0"/>
    <x v="6"/>
    <x v="0"/>
    <x v="6"/>
    <x v="0"/>
    <x v="5"/>
    <x v="1"/>
    <x v="1"/>
    <x v="0"/>
    <x v="0"/>
    <x v="0"/>
    <x v="6"/>
    <x v="0"/>
    <x v="3"/>
    <x v="1"/>
    <x v="6"/>
    <x v="1"/>
    <x v="2"/>
    <x v="1"/>
    <x v="6"/>
    <x v="0"/>
    <x v="0"/>
    <x v="2"/>
    <x v="0"/>
    <x v="4"/>
    <x v="1"/>
    <x v="4"/>
    <x v="3"/>
    <s v="Put me in a house that would be impossible to stay in after assistance ends"/>
    <s v="Didn't help that much getting the right place to live"/>
    <x v="0"/>
    <m/>
    <x v="3"/>
    <x v="3"/>
    <x v="1"/>
    <x v="1"/>
    <m/>
    <m/>
    <s v="'CO': Completed"/>
  </r>
  <r>
    <s v="435684"/>
    <x v="110"/>
    <m/>
    <s v="20211225"/>
    <s v="12:28"/>
    <s v="319"/>
    <s v="5"/>
    <s v="586"/>
    <m/>
    <m/>
    <d v="2021-12-31T00:00:00"/>
    <x v="2"/>
    <x v="0"/>
    <x v="1"/>
    <x v="2"/>
    <n v="4"/>
    <x v="0"/>
    <x v="0"/>
    <x v="0"/>
    <x v="1"/>
    <x v="1"/>
    <x v="1"/>
    <x v="1"/>
    <x v="1"/>
    <x v="1"/>
    <x v="1"/>
    <x v="0"/>
    <x v="1"/>
    <x v="1"/>
    <x v="1"/>
    <x v="0"/>
    <x v="6"/>
    <x v="1"/>
    <x v="1"/>
    <x v="0"/>
    <x v="0"/>
    <x v="0"/>
    <x v="6"/>
    <x v="1"/>
    <x v="2"/>
    <x v="1"/>
    <x v="3"/>
    <x v="0"/>
    <x v="4"/>
    <x v="0"/>
    <x v="0"/>
    <x v="1"/>
    <x v="6"/>
    <x v="0"/>
    <x v="1"/>
    <x v="4"/>
    <x v="1"/>
    <x v="4"/>
    <x v="3"/>
    <m/>
    <m/>
    <x v="2"/>
    <m/>
    <x v="4"/>
    <x v="2"/>
    <x v="2"/>
    <x v="3"/>
    <m/>
    <m/>
    <m/>
  </r>
  <r>
    <s v="437140"/>
    <x v="1"/>
    <m/>
    <s v="20211217"/>
    <s v="18:18"/>
    <s v="300"/>
    <s v="5"/>
    <s v="300"/>
    <m/>
    <m/>
    <d v="2021-12-31T00:00:00"/>
    <x v="1"/>
    <x v="0"/>
    <x v="1"/>
    <x v="1"/>
    <n v="3"/>
    <x v="1"/>
    <x v="1"/>
    <x v="0"/>
    <x v="5"/>
    <x v="1"/>
    <x v="1"/>
    <x v="1"/>
    <x v="1"/>
    <x v="1"/>
    <x v="1"/>
    <x v="1"/>
    <x v="2"/>
    <x v="1"/>
    <x v="1"/>
    <x v="1"/>
    <x v="1"/>
    <x v="1"/>
    <x v="1"/>
    <x v="0"/>
    <x v="0"/>
    <x v="0"/>
    <x v="6"/>
    <x v="0"/>
    <x v="6"/>
    <x v="1"/>
    <x v="3"/>
    <x v="0"/>
    <x v="6"/>
    <x v="1"/>
    <x v="1"/>
    <x v="1"/>
    <x v="4"/>
    <x v="1"/>
    <x v="1"/>
    <x v="4"/>
    <x v="2"/>
    <x v="1"/>
    <x v="2"/>
    <m/>
    <m/>
    <x v="1"/>
    <s v="Be more courteous. This assistance money is to help not threaten the veteran"/>
    <x v="1"/>
    <x v="1"/>
    <x v="1"/>
    <x v="0"/>
    <m/>
    <m/>
    <s v="'CO': Completed"/>
  </r>
  <r>
    <s v="437751"/>
    <x v="79"/>
    <m/>
    <s v="20211028"/>
    <s v="17:10"/>
    <s v="1586"/>
    <s v="26"/>
    <s v="1586"/>
    <m/>
    <m/>
    <d v="2021-12-31T00:00:00"/>
    <x v="0"/>
    <x v="0"/>
    <x v="1"/>
    <x v="4"/>
    <n v="1"/>
    <x v="0"/>
    <x v="2"/>
    <x v="0"/>
    <x v="3"/>
    <x v="1"/>
    <x v="1"/>
    <x v="1"/>
    <x v="1"/>
    <x v="0"/>
    <x v="2"/>
    <x v="1"/>
    <x v="2"/>
    <x v="1"/>
    <x v="1"/>
    <x v="1"/>
    <x v="1"/>
    <x v="1"/>
    <x v="1"/>
    <x v="0"/>
    <x v="0"/>
    <x v="0"/>
    <x v="6"/>
    <x v="0"/>
    <x v="1"/>
    <x v="0"/>
    <x v="0"/>
    <x v="0"/>
    <x v="1"/>
    <x v="0"/>
    <x v="0"/>
    <x v="0"/>
    <x v="0"/>
    <x v="3"/>
    <x v="0"/>
    <x v="4"/>
    <x v="4"/>
    <x v="1"/>
    <x v="1"/>
    <m/>
    <s v="I was placed in a mold, roach and drug infested halfway housing complex for drug addicts. I was housed with complete strangers. The kitchen was disgusting. The sink smelled like a garbage dump. I never cooked anything there. The bathroom had a hole in the ceiling that leaked everytime it rained. I had to shower in my flip flops.  It was gross. The living room windows were busted out when I moved in."/>
    <x v="1"/>
    <s v="Tell our counselors to stop lying to veterans in need of assistance."/>
    <x v="1"/>
    <x v="1"/>
    <x v="1"/>
    <x v="0"/>
    <m/>
    <m/>
    <s v="'CO': Completed"/>
  </r>
  <r>
    <s v="439092"/>
    <x v="0"/>
    <m/>
    <s v="20211117"/>
    <s v="15:55"/>
    <s v="339"/>
    <s v="6"/>
    <m/>
    <s v="'CO': Completed"/>
    <s v="'CO': Completed"/>
    <d v="2021-12-31T00:00:00"/>
    <x v="2"/>
    <x v="0"/>
    <x v="1"/>
    <x v="2"/>
    <n v="4"/>
    <x v="0"/>
    <x v="0"/>
    <x v="0"/>
    <x v="4"/>
    <x v="1"/>
    <x v="1"/>
    <x v="1"/>
    <x v="1"/>
    <x v="1"/>
    <x v="1"/>
    <x v="0"/>
    <x v="5"/>
    <x v="1"/>
    <x v="1"/>
    <x v="1"/>
    <x v="1"/>
    <x v="1"/>
    <x v="1"/>
    <x v="0"/>
    <x v="0"/>
    <x v="0"/>
    <x v="3"/>
    <x v="0"/>
    <x v="4"/>
    <x v="0"/>
    <x v="0"/>
    <x v="0"/>
    <x v="5"/>
    <x v="1"/>
    <x v="3"/>
    <x v="0"/>
    <x v="0"/>
    <x v="2"/>
    <x v="0"/>
    <x v="2"/>
    <x v="3"/>
    <x v="2"/>
    <x v="2"/>
    <m/>
    <m/>
    <x v="0"/>
    <m/>
    <x v="1"/>
    <x v="1"/>
    <x v="1"/>
    <x v="1"/>
    <s v="'CO': Completed"/>
    <n v="1"/>
    <s v="'I0': Interrupted"/>
  </r>
  <r>
    <s v="439986"/>
    <x v="61"/>
    <m/>
    <s v="20211204"/>
    <s v="08:20"/>
    <s v="163"/>
    <s v="3"/>
    <s v="163"/>
    <m/>
    <m/>
    <d v="2021-12-31T00:00:00"/>
    <x v="1"/>
    <x v="1"/>
    <x v="2"/>
    <x v="0"/>
    <n v="5"/>
    <x v="0"/>
    <x v="0"/>
    <x v="0"/>
    <x v="0"/>
    <x v="1"/>
    <x v="1"/>
    <x v="1"/>
    <x v="1"/>
    <x v="1"/>
    <x v="1"/>
    <x v="1"/>
    <x v="2"/>
    <x v="1"/>
    <x v="1"/>
    <x v="1"/>
    <x v="1"/>
    <x v="1"/>
    <x v="1"/>
    <x v="0"/>
    <x v="0"/>
    <x v="1"/>
    <x v="2"/>
    <x v="0"/>
    <x v="0"/>
    <x v="0"/>
    <x v="0"/>
    <x v="0"/>
    <x v="0"/>
    <x v="0"/>
    <x v="0"/>
    <x v="0"/>
    <x v="0"/>
    <x v="1"/>
    <x v="1"/>
    <x v="0"/>
    <x v="0"/>
    <x v="0"/>
    <x v="2"/>
    <m/>
    <m/>
    <x v="0"/>
    <m/>
    <x v="0"/>
    <x v="3"/>
    <x v="1"/>
    <x v="1"/>
    <m/>
    <m/>
    <s v="'CO': Completed"/>
  </r>
  <r>
    <s v="440938"/>
    <x v="80"/>
    <m/>
    <s v="20211012"/>
    <s v="17:38"/>
    <s v="328"/>
    <s v="5"/>
    <s v="328"/>
    <m/>
    <m/>
    <d v="2021-12-31T00:00:00"/>
    <x v="0"/>
    <x v="0"/>
    <x v="1"/>
    <x v="4"/>
    <n v="1"/>
    <x v="1"/>
    <x v="1"/>
    <x v="1"/>
    <x v="2"/>
    <x v="1"/>
    <x v="1"/>
    <x v="1"/>
    <x v="1"/>
    <x v="0"/>
    <x v="2"/>
    <x v="1"/>
    <x v="2"/>
    <x v="0"/>
    <x v="2"/>
    <x v="1"/>
    <x v="1"/>
    <x v="1"/>
    <x v="1"/>
    <x v="0"/>
    <x v="0"/>
    <x v="0"/>
    <x v="1"/>
    <x v="0"/>
    <x v="1"/>
    <x v="1"/>
    <x v="3"/>
    <x v="0"/>
    <x v="1"/>
    <x v="1"/>
    <x v="1"/>
    <x v="1"/>
    <x v="4"/>
    <x v="2"/>
    <x v="1"/>
    <x v="2"/>
    <x v="3"/>
    <x v="2"/>
    <x v="1"/>
    <m/>
    <s v="Asked for a helping hand and got shit on"/>
    <x v="1"/>
    <s v="Fire everyone and start over"/>
    <x v="0"/>
    <x v="1"/>
    <x v="1"/>
    <x v="1"/>
    <m/>
    <m/>
    <s v="'CO': Completed"/>
  </r>
  <r>
    <s v="441566"/>
    <x v="0"/>
    <m/>
    <s v="20211104"/>
    <s v="11:09"/>
    <s v="351"/>
    <s v="6"/>
    <m/>
    <s v="'CO': Completed"/>
    <s v="'CO': Completed"/>
    <d v="2021-12-31T00:00:00"/>
    <x v="1"/>
    <x v="0"/>
    <x v="0"/>
    <x v="2"/>
    <n v="4"/>
    <x v="0"/>
    <x v="0"/>
    <x v="0"/>
    <x v="4"/>
    <x v="0"/>
    <x v="4"/>
    <x v="0"/>
    <x v="4"/>
    <x v="1"/>
    <x v="1"/>
    <x v="1"/>
    <x v="2"/>
    <x v="1"/>
    <x v="1"/>
    <x v="1"/>
    <x v="1"/>
    <x v="1"/>
    <x v="1"/>
    <x v="1"/>
    <x v="2"/>
    <x v="0"/>
    <x v="4"/>
    <x v="1"/>
    <x v="2"/>
    <x v="0"/>
    <x v="0"/>
    <x v="1"/>
    <x v="2"/>
    <x v="0"/>
    <x v="0"/>
    <x v="0"/>
    <x v="0"/>
    <x v="2"/>
    <x v="1"/>
    <x v="2"/>
    <x v="3"/>
    <x v="2"/>
    <x v="2"/>
    <m/>
    <m/>
    <x v="0"/>
    <m/>
    <x v="0"/>
    <x v="1"/>
    <x v="1"/>
    <x v="1"/>
    <s v="'CO': Completed"/>
    <n v="1"/>
    <s v="'I0': Interrupted"/>
  </r>
  <r>
    <s v="443780"/>
    <x v="76"/>
    <m/>
    <s v="20211208"/>
    <s v="18:35"/>
    <s v="542"/>
    <s v="9"/>
    <s v="543"/>
    <m/>
    <m/>
    <d v="2021-12-31T00:00:00"/>
    <x v="2"/>
    <x v="0"/>
    <x v="1"/>
    <x v="1"/>
    <n v="3"/>
    <x v="1"/>
    <x v="1"/>
    <x v="0"/>
    <x v="1"/>
    <x v="0"/>
    <x v="5"/>
    <x v="1"/>
    <x v="1"/>
    <x v="0"/>
    <x v="2"/>
    <x v="0"/>
    <x v="1"/>
    <x v="0"/>
    <x v="2"/>
    <x v="0"/>
    <x v="6"/>
    <x v="0"/>
    <x v="4"/>
    <x v="0"/>
    <x v="0"/>
    <x v="0"/>
    <x v="4"/>
    <x v="0"/>
    <x v="4"/>
    <x v="0"/>
    <x v="0"/>
    <x v="1"/>
    <x v="2"/>
    <x v="1"/>
    <x v="1"/>
    <x v="1"/>
    <x v="4"/>
    <x v="2"/>
    <x v="1"/>
    <x v="1"/>
    <x v="2"/>
    <x v="2"/>
    <x v="1"/>
    <m/>
    <s v="some promises were made by staff  and i was left hanging.  greatly lowered my view of ssvf"/>
    <x v="0"/>
    <m/>
    <x v="2"/>
    <x v="0"/>
    <x v="0"/>
    <x v="2"/>
    <m/>
    <m/>
    <s v="'CO': Completed"/>
  </r>
  <r>
    <s v="444421"/>
    <x v="97"/>
    <m/>
    <s v="20211213"/>
    <s v="03:56"/>
    <s v="1194"/>
    <s v="20"/>
    <s v="1195"/>
    <m/>
    <m/>
    <d v="2021-12-31T00:00:00"/>
    <x v="2"/>
    <x v="0"/>
    <x v="1"/>
    <x v="0"/>
    <n v="5"/>
    <x v="0"/>
    <x v="0"/>
    <x v="1"/>
    <x v="2"/>
    <x v="1"/>
    <x v="1"/>
    <x v="1"/>
    <x v="1"/>
    <x v="1"/>
    <x v="1"/>
    <x v="1"/>
    <x v="2"/>
    <x v="1"/>
    <x v="1"/>
    <x v="1"/>
    <x v="1"/>
    <x v="1"/>
    <x v="1"/>
    <x v="0"/>
    <x v="0"/>
    <x v="1"/>
    <x v="2"/>
    <x v="0"/>
    <x v="4"/>
    <x v="1"/>
    <x v="1"/>
    <x v="0"/>
    <x v="0"/>
    <x v="0"/>
    <x v="0"/>
    <x v="0"/>
    <x v="0"/>
    <x v="1"/>
    <x v="0"/>
    <x v="0"/>
    <x v="0"/>
    <x v="0"/>
    <x v="0"/>
    <s v="Good job"/>
    <m/>
    <x v="0"/>
    <m/>
    <x v="0"/>
    <x v="3"/>
    <x v="1"/>
    <x v="1"/>
    <m/>
    <m/>
    <s v="'CO': Completed"/>
  </r>
  <r>
    <s v="444635"/>
    <x v="92"/>
    <m/>
    <s v="20211109"/>
    <s v="17:57"/>
    <s v="388"/>
    <s v="6"/>
    <s v="388"/>
    <m/>
    <m/>
    <d v="2021-12-31T00:00:00"/>
    <x v="2"/>
    <x v="0"/>
    <x v="1"/>
    <x v="4"/>
    <n v="1"/>
    <x v="1"/>
    <x v="1"/>
    <x v="0"/>
    <x v="3"/>
    <x v="0"/>
    <x v="2"/>
    <x v="1"/>
    <x v="1"/>
    <x v="1"/>
    <x v="1"/>
    <x v="1"/>
    <x v="2"/>
    <x v="1"/>
    <x v="1"/>
    <x v="1"/>
    <x v="1"/>
    <x v="1"/>
    <x v="1"/>
    <x v="0"/>
    <x v="0"/>
    <x v="1"/>
    <x v="2"/>
    <x v="0"/>
    <x v="1"/>
    <x v="1"/>
    <x v="3"/>
    <x v="0"/>
    <x v="1"/>
    <x v="1"/>
    <x v="1"/>
    <x v="0"/>
    <x v="0"/>
    <x v="1"/>
    <x v="1"/>
    <x v="2"/>
    <x v="3"/>
    <x v="2"/>
    <x v="1"/>
    <m/>
    <s v="They were rude and disrespectful. Kept passing the buck and giving me the run around. I am still living in my car because of this."/>
    <x v="0"/>
    <m/>
    <x v="0"/>
    <x v="1"/>
    <x v="1"/>
    <x v="0"/>
    <m/>
    <m/>
    <s v="'CO': Completed"/>
  </r>
  <r>
    <s v="446255"/>
    <x v="12"/>
    <m/>
    <s v="20211117"/>
    <s v="12:41"/>
    <s v="887"/>
    <s v="15"/>
    <s v="1736"/>
    <m/>
    <m/>
    <d v="2021-12-31T00:00:00"/>
    <x v="3"/>
    <x v="0"/>
    <x v="1"/>
    <x v="3"/>
    <n v="2"/>
    <x v="1"/>
    <x v="1"/>
    <x v="0"/>
    <x v="5"/>
    <x v="1"/>
    <x v="1"/>
    <x v="1"/>
    <x v="1"/>
    <x v="0"/>
    <x v="2"/>
    <x v="0"/>
    <x v="1"/>
    <x v="1"/>
    <x v="1"/>
    <x v="1"/>
    <x v="1"/>
    <x v="1"/>
    <x v="1"/>
    <x v="0"/>
    <x v="0"/>
    <x v="1"/>
    <x v="2"/>
    <x v="0"/>
    <x v="1"/>
    <x v="1"/>
    <x v="3"/>
    <x v="0"/>
    <x v="5"/>
    <x v="1"/>
    <x v="1"/>
    <x v="1"/>
    <x v="4"/>
    <x v="2"/>
    <x v="1"/>
    <x v="3"/>
    <x v="4"/>
    <x v="1"/>
    <x v="3"/>
    <s v="She was pleasant over the the phone. Nice phone voice. She listened She will apologize."/>
    <s v="The person was not helpful , she always referred me to the section 8 office.. The food cards she gave a family of 5 1 cars. I complained I got another one. I asked for more if she could she never responded back. I sked for help getting my things up here from SC..no word back. I pay a storage bill. Would love to close it.."/>
    <x v="1"/>
    <s v="Reach out to Organizations for help with furniture,  pots and pans,.   At least hire people that know how to outreach"/>
    <x v="2"/>
    <x v="0"/>
    <x v="0"/>
    <x v="2"/>
    <m/>
    <m/>
    <s v="'CO': Completed"/>
  </r>
  <r>
    <s v="447274"/>
    <x v="129"/>
    <m/>
    <s v="20211104"/>
    <s v="11:47"/>
    <s v="339"/>
    <s v="6"/>
    <s v="339"/>
    <m/>
    <m/>
    <d v="2021-12-31T00:00:00"/>
    <x v="2"/>
    <x v="0"/>
    <x v="1"/>
    <x v="0"/>
    <n v="5"/>
    <x v="0"/>
    <x v="0"/>
    <x v="1"/>
    <x v="2"/>
    <x v="1"/>
    <x v="1"/>
    <x v="1"/>
    <x v="1"/>
    <x v="1"/>
    <x v="1"/>
    <x v="1"/>
    <x v="2"/>
    <x v="1"/>
    <x v="1"/>
    <x v="1"/>
    <x v="1"/>
    <x v="1"/>
    <x v="1"/>
    <x v="0"/>
    <x v="0"/>
    <x v="1"/>
    <x v="2"/>
    <x v="1"/>
    <x v="2"/>
    <x v="0"/>
    <x v="0"/>
    <x v="1"/>
    <x v="2"/>
    <x v="0"/>
    <x v="0"/>
    <x v="0"/>
    <x v="0"/>
    <x v="1"/>
    <x v="1"/>
    <x v="2"/>
    <x v="0"/>
    <x v="0"/>
    <x v="2"/>
    <m/>
    <m/>
    <x v="0"/>
    <m/>
    <x v="5"/>
    <x v="1"/>
    <x v="1"/>
    <x v="0"/>
    <m/>
    <m/>
    <s v="'CO': Completed"/>
  </r>
  <r>
    <s v="447421"/>
    <x v="130"/>
    <m/>
    <s v="20211028"/>
    <s v="17:07"/>
    <s v="324"/>
    <s v="5"/>
    <s v="324"/>
    <m/>
    <m/>
    <d v="2021-12-31T00:00:00"/>
    <x v="1"/>
    <x v="0"/>
    <x v="1"/>
    <x v="2"/>
    <n v="4"/>
    <x v="0"/>
    <x v="0"/>
    <x v="0"/>
    <x v="4"/>
    <x v="0"/>
    <x v="4"/>
    <x v="1"/>
    <x v="1"/>
    <x v="1"/>
    <x v="1"/>
    <x v="1"/>
    <x v="2"/>
    <x v="1"/>
    <x v="1"/>
    <x v="1"/>
    <x v="1"/>
    <x v="1"/>
    <x v="1"/>
    <x v="0"/>
    <x v="0"/>
    <x v="1"/>
    <x v="2"/>
    <x v="1"/>
    <x v="2"/>
    <x v="0"/>
    <x v="0"/>
    <x v="1"/>
    <x v="2"/>
    <x v="0"/>
    <x v="0"/>
    <x v="0"/>
    <x v="0"/>
    <x v="2"/>
    <x v="1"/>
    <x v="3"/>
    <x v="4"/>
    <x v="3"/>
    <x v="0"/>
    <s v="Friendly"/>
    <m/>
    <x v="0"/>
    <m/>
    <x v="0"/>
    <x v="1"/>
    <x v="1"/>
    <x v="1"/>
    <m/>
    <m/>
    <s v="'CO': Completed"/>
  </r>
  <r>
    <s v="447715"/>
    <x v="117"/>
    <m/>
    <s v="20211206"/>
    <s v="18:50"/>
    <s v="450"/>
    <s v="8"/>
    <s v="450"/>
    <m/>
    <m/>
    <d v="2021-12-31T00:00:00"/>
    <x v="2"/>
    <x v="0"/>
    <x v="1"/>
    <x v="0"/>
    <n v="5"/>
    <x v="0"/>
    <x v="0"/>
    <x v="0"/>
    <x v="0"/>
    <x v="0"/>
    <x v="0"/>
    <x v="0"/>
    <x v="0"/>
    <x v="0"/>
    <x v="0"/>
    <x v="0"/>
    <x v="0"/>
    <x v="0"/>
    <x v="0"/>
    <x v="0"/>
    <x v="0"/>
    <x v="0"/>
    <x v="0"/>
    <x v="1"/>
    <x v="1"/>
    <x v="0"/>
    <x v="0"/>
    <x v="0"/>
    <x v="0"/>
    <x v="1"/>
    <x v="1"/>
    <x v="0"/>
    <x v="0"/>
    <x v="1"/>
    <x v="2"/>
    <x v="1"/>
    <x v="2"/>
    <x v="1"/>
    <x v="1"/>
    <x v="0"/>
    <x v="0"/>
    <x v="0"/>
    <x v="0"/>
    <s v="April was an Excellentcase manager. She's the best."/>
    <m/>
    <x v="0"/>
    <m/>
    <x v="1"/>
    <x v="1"/>
    <x v="1"/>
    <x v="1"/>
    <m/>
    <m/>
    <s v="'CO': Completed"/>
  </r>
  <r>
    <s v="447778"/>
    <x v="69"/>
    <m/>
    <s v="20211025"/>
    <s v="08:31"/>
    <s v="0"/>
    <s v="0"/>
    <m/>
    <s v="'CO': Completed"/>
    <m/>
    <d v="2021-12-31T00:00:00"/>
    <x v="2"/>
    <x v="1"/>
    <x v="2"/>
    <x v="4"/>
    <n v="1"/>
    <x v="0"/>
    <x v="0"/>
    <x v="0"/>
    <x v="4"/>
    <x v="0"/>
    <x v="2"/>
    <x v="0"/>
    <x v="3"/>
    <x v="0"/>
    <x v="4"/>
    <x v="0"/>
    <x v="5"/>
    <x v="0"/>
    <x v="0"/>
    <x v="0"/>
    <x v="0"/>
    <x v="1"/>
    <x v="1"/>
    <x v="0"/>
    <x v="0"/>
    <x v="0"/>
    <x v="0"/>
    <x v="0"/>
    <x v="0"/>
    <x v="1"/>
    <x v="3"/>
    <x v="0"/>
    <x v="0"/>
    <x v="1"/>
    <x v="2"/>
    <x v="1"/>
    <x v="2"/>
    <x v="0"/>
    <x v="1"/>
    <x v="2"/>
    <x v="0"/>
    <x v="0"/>
    <x v="0"/>
    <m/>
    <m/>
    <x v="1"/>
    <m/>
    <x v="5"/>
    <x v="0"/>
    <x v="0"/>
    <x v="1"/>
    <s v="'CO': Completed"/>
    <n v="1"/>
    <s v="'I0': Interrupted"/>
  </r>
  <r>
    <s v="449406"/>
    <x v="24"/>
    <m/>
    <s v="20211015"/>
    <s v="11:05"/>
    <s v="398"/>
    <s v="7"/>
    <s v="398"/>
    <m/>
    <m/>
    <d v="2021-12-31T00:00:00"/>
    <x v="2"/>
    <x v="0"/>
    <x v="1"/>
    <x v="3"/>
    <n v="2"/>
    <x v="1"/>
    <x v="1"/>
    <x v="0"/>
    <x v="5"/>
    <x v="0"/>
    <x v="6"/>
    <x v="1"/>
    <x v="1"/>
    <x v="0"/>
    <x v="2"/>
    <x v="1"/>
    <x v="2"/>
    <x v="1"/>
    <x v="1"/>
    <x v="0"/>
    <x v="6"/>
    <x v="1"/>
    <x v="1"/>
    <x v="0"/>
    <x v="0"/>
    <x v="0"/>
    <x v="6"/>
    <x v="0"/>
    <x v="5"/>
    <x v="1"/>
    <x v="3"/>
    <x v="0"/>
    <x v="1"/>
    <x v="1"/>
    <x v="1"/>
    <x v="0"/>
    <x v="0"/>
    <x v="1"/>
    <x v="0"/>
    <x v="3"/>
    <x v="4"/>
    <x v="4"/>
    <x v="2"/>
    <m/>
    <m/>
    <x v="0"/>
    <m/>
    <x v="2"/>
    <x v="0"/>
    <x v="1"/>
    <x v="1"/>
    <m/>
    <m/>
    <s v="'CO': Completed"/>
  </r>
  <r>
    <s v="450161"/>
    <x v="0"/>
    <m/>
    <s v="20211214"/>
    <s v="10:39"/>
    <s v="422"/>
    <s v="7"/>
    <m/>
    <s v="'CO': Completed"/>
    <s v="'CO': Completed"/>
    <d v="2021-12-31T00:00:00"/>
    <x v="2"/>
    <x v="0"/>
    <x v="1"/>
    <x v="2"/>
    <n v="4"/>
    <x v="0"/>
    <x v="0"/>
    <x v="0"/>
    <x v="4"/>
    <x v="1"/>
    <x v="1"/>
    <x v="1"/>
    <x v="1"/>
    <x v="1"/>
    <x v="1"/>
    <x v="0"/>
    <x v="5"/>
    <x v="1"/>
    <x v="1"/>
    <x v="1"/>
    <x v="1"/>
    <x v="1"/>
    <x v="1"/>
    <x v="0"/>
    <x v="0"/>
    <x v="0"/>
    <x v="3"/>
    <x v="0"/>
    <x v="4"/>
    <x v="0"/>
    <x v="0"/>
    <x v="1"/>
    <x v="2"/>
    <x v="0"/>
    <x v="0"/>
    <x v="0"/>
    <x v="0"/>
    <x v="2"/>
    <x v="1"/>
    <x v="1"/>
    <x v="3"/>
    <x v="2"/>
    <x v="2"/>
    <m/>
    <m/>
    <x v="0"/>
    <m/>
    <x v="0"/>
    <x v="1"/>
    <x v="1"/>
    <x v="1"/>
    <s v="'CO': Completed"/>
    <n v="1"/>
    <s v="'I0': Interrupted"/>
  </r>
  <r>
    <s v="450413"/>
    <x v="104"/>
    <m/>
    <s v="20211022"/>
    <s v="17:01"/>
    <s v="547"/>
    <s v="9"/>
    <s v="547"/>
    <m/>
    <m/>
    <d v="2021-12-31T00:00:00"/>
    <x v="2"/>
    <x v="0"/>
    <x v="0"/>
    <x v="1"/>
    <n v="3"/>
    <x v="0"/>
    <x v="0"/>
    <x v="1"/>
    <x v="2"/>
    <x v="1"/>
    <x v="1"/>
    <x v="1"/>
    <x v="1"/>
    <x v="1"/>
    <x v="1"/>
    <x v="1"/>
    <x v="2"/>
    <x v="1"/>
    <x v="1"/>
    <x v="1"/>
    <x v="1"/>
    <x v="1"/>
    <x v="1"/>
    <x v="0"/>
    <x v="0"/>
    <x v="1"/>
    <x v="2"/>
    <x v="0"/>
    <x v="3"/>
    <x v="0"/>
    <x v="0"/>
    <x v="1"/>
    <x v="2"/>
    <x v="0"/>
    <x v="0"/>
    <x v="0"/>
    <x v="0"/>
    <x v="3"/>
    <x v="1"/>
    <x v="3"/>
    <x v="4"/>
    <x v="3"/>
    <x v="2"/>
    <m/>
    <m/>
    <x v="0"/>
    <m/>
    <x v="0"/>
    <x v="0"/>
    <x v="0"/>
    <x v="1"/>
    <m/>
    <m/>
    <s v="'CO': Completed"/>
  </r>
  <r>
    <s v="451260"/>
    <x v="79"/>
    <m/>
    <s v="20211021"/>
    <s v="15:40"/>
    <s v="211"/>
    <s v="4"/>
    <s v="212"/>
    <m/>
    <m/>
    <d v="2021-12-31T00:00:00"/>
    <x v="2"/>
    <x v="0"/>
    <x v="1"/>
    <x v="4"/>
    <n v="1"/>
    <x v="1"/>
    <x v="1"/>
    <x v="0"/>
    <x v="3"/>
    <x v="0"/>
    <x v="3"/>
    <x v="1"/>
    <x v="1"/>
    <x v="1"/>
    <x v="1"/>
    <x v="1"/>
    <x v="2"/>
    <x v="1"/>
    <x v="1"/>
    <x v="0"/>
    <x v="2"/>
    <x v="1"/>
    <x v="1"/>
    <x v="0"/>
    <x v="0"/>
    <x v="0"/>
    <x v="6"/>
    <x v="0"/>
    <x v="1"/>
    <x v="1"/>
    <x v="3"/>
    <x v="0"/>
    <x v="1"/>
    <x v="0"/>
    <x v="0"/>
    <x v="0"/>
    <x v="0"/>
    <x v="3"/>
    <x v="0"/>
    <x v="2"/>
    <x v="3"/>
    <x v="2"/>
    <x v="2"/>
    <m/>
    <m/>
    <x v="0"/>
    <m/>
    <x v="2"/>
    <x v="0"/>
    <x v="0"/>
    <x v="2"/>
    <m/>
    <m/>
    <s v="'CO': Completed"/>
  </r>
  <r>
    <s v="453668"/>
    <x v="123"/>
    <m/>
    <s v="20211218"/>
    <s v="19:35"/>
    <s v="360"/>
    <s v="6"/>
    <s v="360"/>
    <m/>
    <m/>
    <d v="2021-12-31T00:00:00"/>
    <x v="2"/>
    <x v="0"/>
    <x v="1"/>
    <x v="0"/>
    <n v="5"/>
    <x v="0"/>
    <x v="0"/>
    <x v="0"/>
    <x v="0"/>
    <x v="1"/>
    <x v="1"/>
    <x v="1"/>
    <x v="1"/>
    <x v="1"/>
    <x v="1"/>
    <x v="0"/>
    <x v="5"/>
    <x v="0"/>
    <x v="0"/>
    <x v="1"/>
    <x v="1"/>
    <x v="1"/>
    <x v="1"/>
    <x v="0"/>
    <x v="0"/>
    <x v="0"/>
    <x v="0"/>
    <x v="0"/>
    <x v="4"/>
    <x v="0"/>
    <x v="0"/>
    <x v="1"/>
    <x v="2"/>
    <x v="1"/>
    <x v="2"/>
    <x v="1"/>
    <x v="3"/>
    <x v="2"/>
    <x v="1"/>
    <x v="0"/>
    <x v="0"/>
    <x v="0"/>
    <x v="2"/>
    <m/>
    <m/>
    <x v="0"/>
    <m/>
    <x v="0"/>
    <x v="1"/>
    <x v="1"/>
    <x v="1"/>
    <m/>
    <m/>
    <s v="'CO': Completed"/>
  </r>
  <r>
    <s v="457113"/>
    <x v="118"/>
    <m/>
    <s v="20211202"/>
    <s v="15:22"/>
    <s v="276"/>
    <s v="5"/>
    <s v="276"/>
    <m/>
    <m/>
    <d v="2021-12-31T00:00:00"/>
    <x v="2"/>
    <x v="0"/>
    <x v="1"/>
    <x v="0"/>
    <n v="5"/>
    <x v="0"/>
    <x v="0"/>
    <x v="1"/>
    <x v="2"/>
    <x v="1"/>
    <x v="1"/>
    <x v="1"/>
    <x v="1"/>
    <x v="1"/>
    <x v="1"/>
    <x v="1"/>
    <x v="2"/>
    <x v="1"/>
    <x v="1"/>
    <x v="1"/>
    <x v="1"/>
    <x v="1"/>
    <x v="1"/>
    <x v="0"/>
    <x v="0"/>
    <x v="1"/>
    <x v="2"/>
    <x v="0"/>
    <x v="0"/>
    <x v="1"/>
    <x v="1"/>
    <x v="0"/>
    <x v="0"/>
    <x v="0"/>
    <x v="0"/>
    <x v="0"/>
    <x v="0"/>
    <x v="2"/>
    <x v="0"/>
    <x v="0"/>
    <x v="0"/>
    <x v="0"/>
    <x v="0"/>
    <s v="He did an awesome job"/>
    <m/>
    <x v="0"/>
    <m/>
    <x v="2"/>
    <x v="0"/>
    <x v="0"/>
    <x v="0"/>
    <m/>
    <m/>
    <s v="'CO': Completed"/>
  </r>
  <r>
    <s v="459478"/>
    <x v="80"/>
    <m/>
    <s v="20211130"/>
    <s v="11:03"/>
    <s v="748"/>
    <s v="12"/>
    <s v="748"/>
    <m/>
    <m/>
    <d v="2021-12-31T00:00:00"/>
    <x v="2"/>
    <x v="0"/>
    <x v="1"/>
    <x v="3"/>
    <n v="2"/>
    <x v="0"/>
    <x v="2"/>
    <x v="1"/>
    <x v="2"/>
    <x v="1"/>
    <x v="1"/>
    <x v="1"/>
    <x v="1"/>
    <x v="1"/>
    <x v="1"/>
    <x v="0"/>
    <x v="3"/>
    <x v="0"/>
    <x v="6"/>
    <x v="0"/>
    <x v="2"/>
    <x v="0"/>
    <x v="4"/>
    <x v="0"/>
    <x v="0"/>
    <x v="0"/>
    <x v="6"/>
    <x v="0"/>
    <x v="6"/>
    <x v="1"/>
    <x v="3"/>
    <x v="0"/>
    <x v="6"/>
    <x v="1"/>
    <x v="1"/>
    <x v="1"/>
    <x v="4"/>
    <x v="2"/>
    <x v="0"/>
    <x v="4"/>
    <x v="1"/>
    <x v="1"/>
    <x v="1"/>
    <m/>
    <s v="I initially was receiving assistance from The Volunteers of America. Becky Munyon was the case manager who assisted me initially. I don't have any complaints about Becky other than I don't feel that Volunteers of America has enough resources to assist someone who doesn't have an income with car repairs and emergency funds. I recently reached out to Rocky Mountain Human Services and they provide me a case manager who was very apathetic to my needs and very cynical about thinking that the rental assistance that  the SSVF grant provides would be able to help me get into an apartment because he told me good luck because most landlords and Colorado Springs won't accept tenants who don't have an income. He also told me that their program only offers a month of assistance."/>
    <x v="0"/>
    <m/>
    <x v="3"/>
    <x v="3"/>
    <x v="1"/>
    <x v="0"/>
    <m/>
    <m/>
    <s v="'CO': Completed"/>
  </r>
  <r>
    <s v="459842"/>
    <x v="1"/>
    <m/>
    <s v="20211026"/>
    <s v="10:54"/>
    <s v="543"/>
    <s v="9"/>
    <s v="543"/>
    <m/>
    <m/>
    <d v="2021-12-31T00:00:00"/>
    <x v="0"/>
    <x v="0"/>
    <x v="1"/>
    <x v="0"/>
    <n v="5"/>
    <x v="0"/>
    <x v="0"/>
    <x v="0"/>
    <x v="0"/>
    <x v="0"/>
    <x v="0"/>
    <x v="0"/>
    <x v="0"/>
    <x v="1"/>
    <x v="1"/>
    <x v="0"/>
    <x v="0"/>
    <x v="0"/>
    <x v="0"/>
    <x v="0"/>
    <x v="3"/>
    <x v="1"/>
    <x v="1"/>
    <x v="0"/>
    <x v="0"/>
    <x v="1"/>
    <x v="2"/>
    <x v="0"/>
    <x v="0"/>
    <x v="1"/>
    <x v="1"/>
    <x v="0"/>
    <x v="0"/>
    <x v="0"/>
    <x v="0"/>
    <x v="0"/>
    <x v="0"/>
    <x v="1"/>
    <x v="0"/>
    <x v="2"/>
    <x v="0"/>
    <x v="0"/>
    <x v="0"/>
    <s v="Positive vibes"/>
    <m/>
    <x v="0"/>
    <m/>
    <x v="1"/>
    <x v="1"/>
    <x v="1"/>
    <x v="0"/>
    <m/>
    <m/>
    <s v="'CO': Completed"/>
  </r>
  <r>
    <s v="461745"/>
    <x v="59"/>
    <m/>
    <s v="20211214"/>
    <s v="17:15"/>
    <s v="249"/>
    <s v="4"/>
    <s v="249"/>
    <m/>
    <m/>
    <d v="2021-12-31T00:00:00"/>
    <x v="2"/>
    <x v="0"/>
    <x v="1"/>
    <x v="0"/>
    <n v="5"/>
    <x v="0"/>
    <x v="0"/>
    <x v="1"/>
    <x v="2"/>
    <x v="1"/>
    <x v="1"/>
    <x v="1"/>
    <x v="1"/>
    <x v="1"/>
    <x v="1"/>
    <x v="1"/>
    <x v="2"/>
    <x v="0"/>
    <x v="5"/>
    <x v="1"/>
    <x v="1"/>
    <x v="1"/>
    <x v="1"/>
    <x v="0"/>
    <x v="0"/>
    <x v="1"/>
    <x v="2"/>
    <x v="1"/>
    <x v="2"/>
    <x v="0"/>
    <x v="0"/>
    <x v="1"/>
    <x v="2"/>
    <x v="0"/>
    <x v="0"/>
    <x v="0"/>
    <x v="0"/>
    <x v="2"/>
    <x v="1"/>
    <x v="0"/>
    <x v="0"/>
    <x v="0"/>
    <x v="2"/>
    <m/>
    <m/>
    <x v="0"/>
    <m/>
    <x v="0"/>
    <x v="1"/>
    <x v="1"/>
    <x v="0"/>
    <m/>
    <m/>
    <s v="'CO': Completed"/>
  </r>
  <r>
    <s v="462153"/>
    <x v="29"/>
    <m/>
    <s v="20211229"/>
    <s v="17:22"/>
    <s v="462"/>
    <s v="8"/>
    <m/>
    <s v="'CO': Completed"/>
    <s v="'CO': Completed"/>
    <d v="2021-12-31T00:00:00"/>
    <x v="2"/>
    <x v="0"/>
    <x v="1"/>
    <x v="4"/>
    <n v="1"/>
    <x v="0"/>
    <x v="2"/>
    <x v="1"/>
    <x v="2"/>
    <x v="0"/>
    <x v="6"/>
    <x v="0"/>
    <x v="6"/>
    <x v="0"/>
    <x v="2"/>
    <x v="0"/>
    <x v="1"/>
    <x v="0"/>
    <x v="2"/>
    <x v="0"/>
    <x v="2"/>
    <x v="1"/>
    <x v="1"/>
    <x v="0"/>
    <x v="0"/>
    <x v="1"/>
    <x v="2"/>
    <x v="1"/>
    <x v="2"/>
    <x v="0"/>
    <x v="0"/>
    <x v="1"/>
    <x v="2"/>
    <x v="1"/>
    <x v="1"/>
    <x v="0"/>
    <x v="0"/>
    <x v="1"/>
    <x v="0"/>
    <x v="3"/>
    <x v="2"/>
    <x v="3"/>
    <x v="2"/>
    <m/>
    <m/>
    <x v="1"/>
    <m/>
    <x v="1"/>
    <x v="1"/>
    <x v="1"/>
    <x v="1"/>
    <s v="'CO': Completed"/>
    <n v="1"/>
    <s v="'I0': Interrupted"/>
  </r>
  <r>
    <s v="462916"/>
    <x v="65"/>
    <m/>
    <s v="20211201"/>
    <s v="13:57"/>
    <s v="719"/>
    <s v="12"/>
    <s v="719"/>
    <m/>
    <m/>
    <d v="2021-12-31T00:00:00"/>
    <x v="2"/>
    <x v="0"/>
    <x v="1"/>
    <x v="0"/>
    <n v="5"/>
    <x v="0"/>
    <x v="0"/>
    <x v="0"/>
    <x v="0"/>
    <x v="1"/>
    <x v="1"/>
    <x v="1"/>
    <x v="1"/>
    <x v="0"/>
    <x v="2"/>
    <x v="1"/>
    <x v="2"/>
    <x v="1"/>
    <x v="1"/>
    <x v="1"/>
    <x v="1"/>
    <x v="1"/>
    <x v="1"/>
    <x v="0"/>
    <x v="0"/>
    <x v="0"/>
    <x v="1"/>
    <x v="0"/>
    <x v="1"/>
    <x v="1"/>
    <x v="3"/>
    <x v="0"/>
    <x v="1"/>
    <x v="0"/>
    <x v="0"/>
    <x v="1"/>
    <x v="4"/>
    <x v="1"/>
    <x v="1"/>
    <x v="0"/>
    <x v="0"/>
    <x v="0"/>
    <x v="0"/>
    <s v="Lavatta 2as very helpful.I got discharged on M9nday 1129/2021 I was told to re apply since its been 6 months.I got a call today from an apartment thru the housing authoritu.I will still need help I have no furtiture,bedding,bed or utensils,pots pans or linens.Please help.My phone number is 702 423 6719 thank you"/>
    <m/>
    <x v="0"/>
    <m/>
    <x v="0"/>
    <x v="1"/>
    <x v="1"/>
    <x v="1"/>
    <m/>
    <m/>
    <s v="'CO': Completed"/>
  </r>
  <r>
    <s v="466847"/>
    <x v="129"/>
    <m/>
    <s v="20211103"/>
    <s v="06:58"/>
    <s v="328"/>
    <s v="5"/>
    <s v="328"/>
    <m/>
    <m/>
    <d v="2021-12-31T00:00:00"/>
    <x v="3"/>
    <x v="0"/>
    <x v="1"/>
    <x v="0"/>
    <n v="5"/>
    <x v="0"/>
    <x v="0"/>
    <x v="1"/>
    <x v="2"/>
    <x v="1"/>
    <x v="1"/>
    <x v="1"/>
    <x v="1"/>
    <x v="1"/>
    <x v="1"/>
    <x v="1"/>
    <x v="2"/>
    <x v="1"/>
    <x v="1"/>
    <x v="1"/>
    <x v="1"/>
    <x v="1"/>
    <x v="1"/>
    <x v="0"/>
    <x v="0"/>
    <x v="0"/>
    <x v="0"/>
    <x v="0"/>
    <x v="0"/>
    <x v="1"/>
    <x v="1"/>
    <x v="0"/>
    <x v="0"/>
    <x v="1"/>
    <x v="2"/>
    <x v="1"/>
    <x v="2"/>
    <x v="2"/>
    <x v="1"/>
    <x v="0"/>
    <x v="0"/>
    <x v="0"/>
    <x v="0"/>
    <s v="I had just moved back to Minot, with nothing but some clothes, for a job and I didnâ€™t have a home for myself and my 3 kids. Max and everyone at Community Actions did all they could to get us settled. We got everything we needed to be on the right track and I truly canâ€™t thank them all enough"/>
    <m/>
    <x v="1"/>
    <s v="Very few people know about this program and how it can help them. Advertising would be amazing"/>
    <x v="1"/>
    <x v="1"/>
    <x v="4"/>
    <x v="0"/>
    <m/>
    <m/>
    <s v="'CO': Completed"/>
  </r>
  <r>
    <s v="467915"/>
    <x v="71"/>
    <m/>
    <s v="20211124"/>
    <s v="11:32"/>
    <s v="930"/>
    <s v="16"/>
    <s v="930"/>
    <m/>
    <m/>
    <d v="2021-12-31T00:00:00"/>
    <x v="0"/>
    <x v="0"/>
    <x v="1"/>
    <x v="3"/>
    <n v="2"/>
    <x v="1"/>
    <x v="1"/>
    <x v="0"/>
    <x v="5"/>
    <x v="0"/>
    <x v="2"/>
    <x v="1"/>
    <x v="1"/>
    <x v="0"/>
    <x v="6"/>
    <x v="0"/>
    <x v="1"/>
    <x v="0"/>
    <x v="2"/>
    <x v="1"/>
    <x v="1"/>
    <x v="1"/>
    <x v="1"/>
    <x v="0"/>
    <x v="0"/>
    <x v="1"/>
    <x v="2"/>
    <x v="0"/>
    <x v="6"/>
    <x v="1"/>
    <x v="5"/>
    <x v="0"/>
    <x v="3"/>
    <x v="1"/>
    <x v="1"/>
    <x v="0"/>
    <x v="0"/>
    <x v="2"/>
    <x v="0"/>
    <x v="0"/>
    <x v="1"/>
    <x v="1"/>
    <x v="3"/>
    <s v="Positive.. Deb helped immensely toward the end. We have had so much going on I have had a hard time staying on track, she was helpful.  Negative.. new guy was not personable very frigid and even though I did tell him exactly what was going on he still cancelled us immediately the following day I was late sending paystubs and now we are in a worse position. He cancelled us by email. Not so much as a phone call. Deb was very helpful and did provide leniency and options new guy exited without any helpful info."/>
    <s v="We have asked for help and were told we would have help in different areas that were never received. It got old asking constantly and feeling like we were begging. We were told many things that never happened."/>
    <x v="1"/>
    <s v="Do what you say. If I would have had a phone as I was told from beginning I could have completed paperwork faster. Marital counseling? Promises need to be kept and not make us beg when we feel bad enough taking help at all"/>
    <x v="0"/>
    <x v="1"/>
    <x v="1"/>
    <x v="0"/>
    <m/>
    <m/>
    <s v="'CO': Completed"/>
  </r>
  <r>
    <s v="468559"/>
    <x v="6"/>
    <m/>
    <s v="20211102"/>
    <s v="02:25"/>
    <s v="485"/>
    <s v="8"/>
    <s v="485"/>
    <m/>
    <m/>
    <d v="2021-12-31T00:00:00"/>
    <x v="2"/>
    <x v="0"/>
    <x v="1"/>
    <x v="0"/>
    <n v="5"/>
    <x v="0"/>
    <x v="0"/>
    <x v="0"/>
    <x v="0"/>
    <x v="1"/>
    <x v="1"/>
    <x v="1"/>
    <x v="1"/>
    <x v="1"/>
    <x v="1"/>
    <x v="1"/>
    <x v="2"/>
    <x v="0"/>
    <x v="0"/>
    <x v="1"/>
    <x v="1"/>
    <x v="1"/>
    <x v="1"/>
    <x v="0"/>
    <x v="0"/>
    <x v="0"/>
    <x v="0"/>
    <x v="0"/>
    <x v="0"/>
    <x v="0"/>
    <x v="0"/>
    <x v="1"/>
    <x v="2"/>
    <x v="1"/>
    <x v="2"/>
    <x v="1"/>
    <x v="2"/>
    <x v="2"/>
    <x v="1"/>
    <x v="0"/>
    <x v="0"/>
    <x v="0"/>
    <x v="0"/>
    <s v="Madison was extremely helpful in obtaining a bicycle for me after my car engine blew up. Alwsys made me feel importznt"/>
    <m/>
    <x v="0"/>
    <m/>
    <x v="0"/>
    <x v="1"/>
    <x v="1"/>
    <x v="1"/>
    <m/>
    <m/>
    <s v="'CO': Completed"/>
  </r>
  <r>
    <s v="471163"/>
    <x v="77"/>
    <m/>
    <s v="20211119"/>
    <s v="19:09"/>
    <s v="700"/>
    <s v="12"/>
    <s v="700"/>
    <m/>
    <m/>
    <d v="2021-12-31T00:00:00"/>
    <x v="2"/>
    <x v="0"/>
    <x v="1"/>
    <x v="0"/>
    <n v="5"/>
    <x v="0"/>
    <x v="0"/>
    <x v="0"/>
    <x v="0"/>
    <x v="0"/>
    <x v="0"/>
    <x v="1"/>
    <x v="1"/>
    <x v="0"/>
    <x v="0"/>
    <x v="1"/>
    <x v="2"/>
    <x v="1"/>
    <x v="1"/>
    <x v="0"/>
    <x v="0"/>
    <x v="0"/>
    <x v="0"/>
    <x v="0"/>
    <x v="0"/>
    <x v="0"/>
    <x v="0"/>
    <x v="0"/>
    <x v="0"/>
    <x v="0"/>
    <x v="0"/>
    <x v="1"/>
    <x v="2"/>
    <x v="0"/>
    <x v="0"/>
    <x v="1"/>
    <x v="2"/>
    <x v="0"/>
    <x v="1"/>
    <x v="0"/>
    <x v="0"/>
    <x v="0"/>
    <x v="0"/>
    <s v="My caseworker Ms. Cunningham &amp; I may have had a few disagreements, but she stayed focused on making sure my E.S.A. (Harley) &amp; myself always had a way to have a roof over our heads.  And in the end she helped us get into Hud-Vash!  Thank you Ms. Cunningham."/>
    <m/>
    <x v="0"/>
    <m/>
    <x v="0"/>
    <x v="1"/>
    <x v="1"/>
    <x v="1"/>
    <m/>
    <m/>
    <s v="'CO': Completed"/>
  </r>
  <r>
    <s v="471262"/>
    <x v="115"/>
    <m/>
    <s v="20211031"/>
    <s v="15:54"/>
    <s v="714"/>
    <s v="12"/>
    <s v="714"/>
    <m/>
    <m/>
    <d v="2021-12-31T00:00:00"/>
    <x v="1"/>
    <x v="0"/>
    <x v="0"/>
    <x v="0"/>
    <n v="5"/>
    <x v="0"/>
    <x v="0"/>
    <x v="0"/>
    <x v="0"/>
    <x v="0"/>
    <x v="0"/>
    <x v="1"/>
    <x v="1"/>
    <x v="1"/>
    <x v="1"/>
    <x v="1"/>
    <x v="2"/>
    <x v="1"/>
    <x v="1"/>
    <x v="1"/>
    <x v="1"/>
    <x v="0"/>
    <x v="0"/>
    <x v="0"/>
    <x v="0"/>
    <x v="0"/>
    <x v="0"/>
    <x v="0"/>
    <x v="0"/>
    <x v="0"/>
    <x v="0"/>
    <x v="1"/>
    <x v="2"/>
    <x v="1"/>
    <x v="2"/>
    <x v="0"/>
    <x v="0"/>
    <x v="2"/>
    <x v="0"/>
    <x v="0"/>
    <x v="0"/>
    <x v="0"/>
    <x v="0"/>
    <s v="Brian was very helpful with finding housing for me and my family. Also helping with HUD Vash and staying on top of everything. Our special thanks to Brian and Lilly."/>
    <m/>
    <x v="0"/>
    <m/>
    <x v="6"/>
    <x v="1"/>
    <x v="1"/>
    <x v="1"/>
    <m/>
    <m/>
    <s v="'CO': Completed"/>
  </r>
  <r>
    <s v="471523"/>
    <x v="0"/>
    <m/>
    <s v="20211110"/>
    <s v="09:41"/>
    <s v="316"/>
    <s v="5"/>
    <m/>
    <s v="'CO': Completed"/>
    <s v="'CO': Completed"/>
    <d v="2021-12-31T00:00:00"/>
    <x v="1"/>
    <x v="0"/>
    <x v="0"/>
    <x v="0"/>
    <n v="5"/>
    <x v="0"/>
    <x v="0"/>
    <x v="0"/>
    <x v="4"/>
    <x v="0"/>
    <x v="4"/>
    <x v="1"/>
    <x v="1"/>
    <x v="1"/>
    <x v="1"/>
    <x v="0"/>
    <x v="5"/>
    <x v="1"/>
    <x v="1"/>
    <x v="1"/>
    <x v="1"/>
    <x v="1"/>
    <x v="1"/>
    <x v="0"/>
    <x v="0"/>
    <x v="0"/>
    <x v="3"/>
    <x v="1"/>
    <x v="2"/>
    <x v="0"/>
    <x v="0"/>
    <x v="1"/>
    <x v="2"/>
    <x v="0"/>
    <x v="0"/>
    <x v="0"/>
    <x v="0"/>
    <x v="2"/>
    <x v="1"/>
    <x v="2"/>
    <x v="3"/>
    <x v="2"/>
    <x v="2"/>
    <m/>
    <m/>
    <x v="0"/>
    <m/>
    <x v="0"/>
    <x v="1"/>
    <x v="1"/>
    <x v="1"/>
    <s v="'CO': Completed"/>
    <n v="1"/>
    <s v="'I0': Interrupted"/>
  </r>
  <r>
    <s v="473055"/>
    <x v="0"/>
    <m/>
    <s v="20211209"/>
    <s v="13:18"/>
    <s v="674"/>
    <s v="11"/>
    <s v="675"/>
    <m/>
    <m/>
    <d v="2021-12-31T00:00:00"/>
    <x v="2"/>
    <x v="0"/>
    <x v="1"/>
    <x v="0"/>
    <n v="5"/>
    <x v="1"/>
    <x v="1"/>
    <x v="1"/>
    <x v="2"/>
    <x v="1"/>
    <x v="1"/>
    <x v="1"/>
    <x v="1"/>
    <x v="1"/>
    <x v="1"/>
    <x v="1"/>
    <x v="2"/>
    <x v="1"/>
    <x v="1"/>
    <x v="1"/>
    <x v="1"/>
    <x v="1"/>
    <x v="1"/>
    <x v="0"/>
    <x v="0"/>
    <x v="0"/>
    <x v="0"/>
    <x v="0"/>
    <x v="0"/>
    <x v="0"/>
    <x v="0"/>
    <x v="1"/>
    <x v="2"/>
    <x v="0"/>
    <x v="0"/>
    <x v="0"/>
    <x v="0"/>
    <x v="1"/>
    <x v="1"/>
    <x v="0"/>
    <x v="0"/>
    <x v="0"/>
    <x v="0"/>
    <s v="My counselor and intake coordinator was excellent."/>
    <m/>
    <x v="0"/>
    <m/>
    <x v="1"/>
    <x v="1"/>
    <x v="0"/>
    <x v="1"/>
    <m/>
    <m/>
    <s v="'CO': Completed"/>
  </r>
  <r>
    <s v="473845"/>
    <x v="131"/>
    <m/>
    <s v="20211015"/>
    <s v="19:56"/>
    <s v="329"/>
    <s v="5"/>
    <s v="329"/>
    <m/>
    <m/>
    <d v="2021-12-31T00:00:00"/>
    <x v="2"/>
    <x v="0"/>
    <x v="1"/>
    <x v="0"/>
    <n v="5"/>
    <x v="0"/>
    <x v="0"/>
    <x v="0"/>
    <x v="4"/>
    <x v="1"/>
    <x v="1"/>
    <x v="1"/>
    <x v="1"/>
    <x v="1"/>
    <x v="1"/>
    <x v="0"/>
    <x v="5"/>
    <x v="1"/>
    <x v="1"/>
    <x v="1"/>
    <x v="1"/>
    <x v="1"/>
    <x v="1"/>
    <x v="0"/>
    <x v="0"/>
    <x v="1"/>
    <x v="2"/>
    <x v="0"/>
    <x v="0"/>
    <x v="0"/>
    <x v="0"/>
    <x v="0"/>
    <x v="0"/>
    <x v="0"/>
    <x v="0"/>
    <x v="1"/>
    <x v="2"/>
    <x v="2"/>
    <x v="1"/>
    <x v="0"/>
    <x v="0"/>
    <x v="0"/>
    <x v="2"/>
    <m/>
    <m/>
    <x v="0"/>
    <m/>
    <x v="0"/>
    <x v="1"/>
    <x v="0"/>
    <x v="1"/>
    <m/>
    <m/>
    <s v="'CO': Completed"/>
  </r>
  <r>
    <s v="474117"/>
    <x v="10"/>
    <m/>
    <s v="20211103"/>
    <s v="17:28"/>
    <s v="427"/>
    <s v="7"/>
    <m/>
    <s v="'CO': Completed"/>
    <s v="'CO': Completed"/>
    <d v="2021-12-31T00:00:00"/>
    <x v="2"/>
    <x v="0"/>
    <x v="1"/>
    <x v="0"/>
    <n v="5"/>
    <x v="0"/>
    <x v="0"/>
    <x v="1"/>
    <x v="2"/>
    <x v="1"/>
    <x v="1"/>
    <x v="1"/>
    <x v="1"/>
    <x v="1"/>
    <x v="1"/>
    <x v="1"/>
    <x v="2"/>
    <x v="0"/>
    <x v="5"/>
    <x v="0"/>
    <x v="5"/>
    <x v="1"/>
    <x v="1"/>
    <x v="0"/>
    <x v="0"/>
    <x v="0"/>
    <x v="3"/>
    <x v="0"/>
    <x v="4"/>
    <x v="1"/>
    <x v="2"/>
    <x v="1"/>
    <x v="2"/>
    <x v="0"/>
    <x v="0"/>
    <x v="1"/>
    <x v="4"/>
    <x v="1"/>
    <x v="1"/>
    <x v="2"/>
    <x v="3"/>
    <x v="2"/>
    <x v="0"/>
    <m/>
    <m/>
    <x v="0"/>
    <m/>
    <x v="0"/>
    <x v="0"/>
    <x v="1"/>
    <x v="1"/>
    <s v="'CO': Completed"/>
    <n v="1"/>
    <s v="'I0': Interrupted"/>
  </r>
  <r>
    <s v="474659"/>
    <x v="17"/>
    <m/>
    <s v="20211118"/>
    <s v="06:22"/>
    <s v="341"/>
    <s v="6"/>
    <s v="341"/>
    <m/>
    <m/>
    <d v="2021-12-31T00:00:00"/>
    <x v="2"/>
    <x v="1"/>
    <x v="2"/>
    <x v="0"/>
    <n v="5"/>
    <x v="0"/>
    <x v="0"/>
    <x v="0"/>
    <x v="0"/>
    <x v="0"/>
    <x v="2"/>
    <x v="0"/>
    <x v="2"/>
    <x v="0"/>
    <x v="2"/>
    <x v="0"/>
    <x v="1"/>
    <x v="1"/>
    <x v="1"/>
    <x v="0"/>
    <x v="6"/>
    <x v="1"/>
    <x v="1"/>
    <x v="0"/>
    <x v="0"/>
    <x v="0"/>
    <x v="1"/>
    <x v="0"/>
    <x v="0"/>
    <x v="1"/>
    <x v="1"/>
    <x v="1"/>
    <x v="2"/>
    <x v="0"/>
    <x v="0"/>
    <x v="0"/>
    <x v="0"/>
    <x v="1"/>
    <x v="0"/>
    <x v="0"/>
    <x v="0"/>
    <x v="0"/>
    <x v="0"/>
    <s v="Love the Staff and Volunteers at HVAF that place is a Godsend allof them deserve a Raise."/>
    <m/>
    <x v="0"/>
    <m/>
    <x v="0"/>
    <x v="1"/>
    <x v="1"/>
    <x v="1"/>
    <m/>
    <m/>
    <s v="'CO': Completed"/>
  </r>
  <r>
    <s v="476474"/>
    <x v="9"/>
    <m/>
    <s v="20211217"/>
    <s v="11:06"/>
    <s v="292"/>
    <s v="5"/>
    <s v="292"/>
    <m/>
    <m/>
    <d v="2021-12-31T00:00:00"/>
    <x v="0"/>
    <x v="0"/>
    <x v="1"/>
    <x v="1"/>
    <n v="3"/>
    <x v="0"/>
    <x v="0"/>
    <x v="0"/>
    <x v="1"/>
    <x v="1"/>
    <x v="1"/>
    <x v="1"/>
    <x v="1"/>
    <x v="1"/>
    <x v="1"/>
    <x v="1"/>
    <x v="2"/>
    <x v="1"/>
    <x v="1"/>
    <x v="1"/>
    <x v="1"/>
    <x v="1"/>
    <x v="1"/>
    <x v="0"/>
    <x v="0"/>
    <x v="1"/>
    <x v="2"/>
    <x v="0"/>
    <x v="0"/>
    <x v="1"/>
    <x v="1"/>
    <x v="0"/>
    <x v="0"/>
    <x v="0"/>
    <x v="0"/>
    <x v="0"/>
    <x v="0"/>
    <x v="2"/>
    <x v="1"/>
    <x v="0"/>
    <x v="0"/>
    <x v="0"/>
    <x v="0"/>
    <s v="The case manager and housing assistance manager were professional, courteous, helpful. They provided services very timely and helped explain the benefits to me. It was a great help in a tough time."/>
    <m/>
    <x v="0"/>
    <m/>
    <x v="2"/>
    <x v="3"/>
    <x v="1"/>
    <x v="0"/>
    <m/>
    <m/>
    <s v="'CO': Completed"/>
  </r>
  <r>
    <s v="476628"/>
    <x v="29"/>
    <m/>
    <s v="20211209"/>
    <s v="21:13"/>
    <s v="377"/>
    <s v="6"/>
    <s v="377"/>
    <m/>
    <m/>
    <d v="2021-12-31T00:00:00"/>
    <x v="2"/>
    <x v="0"/>
    <x v="1"/>
    <x v="0"/>
    <n v="5"/>
    <x v="0"/>
    <x v="0"/>
    <x v="0"/>
    <x v="0"/>
    <x v="1"/>
    <x v="1"/>
    <x v="1"/>
    <x v="1"/>
    <x v="1"/>
    <x v="1"/>
    <x v="1"/>
    <x v="2"/>
    <x v="1"/>
    <x v="1"/>
    <x v="1"/>
    <x v="1"/>
    <x v="1"/>
    <x v="1"/>
    <x v="0"/>
    <x v="0"/>
    <x v="0"/>
    <x v="0"/>
    <x v="0"/>
    <x v="1"/>
    <x v="1"/>
    <x v="3"/>
    <x v="0"/>
    <x v="1"/>
    <x v="1"/>
    <x v="1"/>
    <x v="0"/>
    <x v="0"/>
    <x v="1"/>
    <x v="1"/>
    <x v="0"/>
    <x v="0"/>
    <x v="0"/>
    <x v="0"/>
    <s v="Staff was ready to help me. I got a full-time job so I should.benable to move.out of my son's townhouse soon."/>
    <m/>
    <x v="0"/>
    <m/>
    <x v="0"/>
    <x v="1"/>
    <x v="1"/>
    <x v="0"/>
    <m/>
    <m/>
    <s v="'CO': Completed"/>
  </r>
  <r>
    <s v="477334"/>
    <x v="108"/>
    <m/>
    <s v="20211112"/>
    <s v="16:34"/>
    <s v="441"/>
    <s v="7"/>
    <s v="442"/>
    <m/>
    <m/>
    <d v="2021-12-31T00:00:00"/>
    <x v="2"/>
    <x v="0"/>
    <x v="1"/>
    <x v="0"/>
    <n v="5"/>
    <x v="0"/>
    <x v="0"/>
    <x v="0"/>
    <x v="0"/>
    <x v="1"/>
    <x v="1"/>
    <x v="0"/>
    <x v="0"/>
    <x v="1"/>
    <x v="1"/>
    <x v="1"/>
    <x v="2"/>
    <x v="1"/>
    <x v="1"/>
    <x v="1"/>
    <x v="1"/>
    <x v="1"/>
    <x v="1"/>
    <x v="0"/>
    <x v="0"/>
    <x v="1"/>
    <x v="2"/>
    <x v="1"/>
    <x v="2"/>
    <x v="0"/>
    <x v="0"/>
    <x v="1"/>
    <x v="2"/>
    <x v="0"/>
    <x v="0"/>
    <x v="0"/>
    <x v="0"/>
    <x v="0"/>
    <x v="0"/>
    <x v="0"/>
    <x v="0"/>
    <x v="0"/>
    <x v="0"/>
    <s v="Very helpful."/>
    <m/>
    <x v="0"/>
    <m/>
    <x v="5"/>
    <x v="1"/>
    <x v="1"/>
    <x v="1"/>
    <m/>
    <m/>
    <s v="'CO': Completed"/>
  </r>
  <r>
    <s v="480794"/>
    <x v="32"/>
    <m/>
    <s v="20211022"/>
    <s v="09:11"/>
    <s v="793"/>
    <s v="13"/>
    <s v="793"/>
    <m/>
    <m/>
    <d v="2021-12-31T00:00:00"/>
    <x v="2"/>
    <x v="0"/>
    <x v="1"/>
    <x v="0"/>
    <n v="5"/>
    <x v="0"/>
    <x v="0"/>
    <x v="0"/>
    <x v="0"/>
    <x v="0"/>
    <x v="0"/>
    <x v="0"/>
    <x v="0"/>
    <x v="0"/>
    <x v="0"/>
    <x v="0"/>
    <x v="0"/>
    <x v="0"/>
    <x v="0"/>
    <x v="0"/>
    <x v="0"/>
    <x v="0"/>
    <x v="0"/>
    <x v="0"/>
    <x v="0"/>
    <x v="0"/>
    <x v="0"/>
    <x v="0"/>
    <x v="0"/>
    <x v="1"/>
    <x v="1"/>
    <x v="0"/>
    <x v="0"/>
    <x v="1"/>
    <x v="2"/>
    <x v="1"/>
    <x v="2"/>
    <x v="2"/>
    <x v="1"/>
    <x v="0"/>
    <x v="0"/>
    <x v="0"/>
    <x v="0"/>
    <s v="Joe"/>
    <m/>
    <x v="0"/>
    <m/>
    <x v="1"/>
    <x v="0"/>
    <x v="1"/>
    <x v="1"/>
    <m/>
    <m/>
    <s v="'CO': Completed"/>
  </r>
  <r>
    <s v="482744"/>
    <x v="11"/>
    <m/>
    <s v="20211105"/>
    <s v="07:58"/>
    <s v="1219"/>
    <s v="20"/>
    <s v="1219"/>
    <m/>
    <m/>
    <d v="2021-12-31T00:00:00"/>
    <x v="3"/>
    <x v="0"/>
    <x v="1"/>
    <x v="1"/>
    <n v="3"/>
    <x v="0"/>
    <x v="2"/>
    <x v="0"/>
    <x v="5"/>
    <x v="1"/>
    <x v="1"/>
    <x v="0"/>
    <x v="4"/>
    <x v="0"/>
    <x v="6"/>
    <x v="1"/>
    <x v="2"/>
    <x v="0"/>
    <x v="2"/>
    <x v="1"/>
    <x v="1"/>
    <x v="1"/>
    <x v="1"/>
    <x v="0"/>
    <x v="0"/>
    <x v="1"/>
    <x v="2"/>
    <x v="0"/>
    <x v="6"/>
    <x v="1"/>
    <x v="6"/>
    <x v="0"/>
    <x v="6"/>
    <x v="1"/>
    <x v="1"/>
    <x v="1"/>
    <x v="5"/>
    <x v="2"/>
    <x v="0"/>
    <x v="4"/>
    <x v="1"/>
    <x v="4"/>
    <x v="2"/>
    <m/>
    <m/>
    <x v="1"/>
    <s v="Listen listen to the individual"/>
    <x v="0"/>
    <x v="1"/>
    <x v="1"/>
    <x v="1"/>
    <m/>
    <m/>
    <s v="'CO': Completed"/>
  </r>
  <r>
    <s v="482819"/>
    <x v="132"/>
    <m/>
    <s v="20211208"/>
    <s v="17:07"/>
    <s v="264"/>
    <s v="4"/>
    <s v="264"/>
    <m/>
    <m/>
    <d v="2021-12-31T00:00:00"/>
    <x v="2"/>
    <x v="0"/>
    <x v="1"/>
    <x v="0"/>
    <n v="5"/>
    <x v="0"/>
    <x v="0"/>
    <x v="0"/>
    <x v="0"/>
    <x v="0"/>
    <x v="0"/>
    <x v="0"/>
    <x v="0"/>
    <x v="0"/>
    <x v="0"/>
    <x v="0"/>
    <x v="0"/>
    <x v="0"/>
    <x v="0"/>
    <x v="0"/>
    <x v="0"/>
    <x v="0"/>
    <x v="0"/>
    <x v="0"/>
    <x v="0"/>
    <x v="0"/>
    <x v="0"/>
    <x v="1"/>
    <x v="2"/>
    <x v="0"/>
    <x v="0"/>
    <x v="0"/>
    <x v="0"/>
    <x v="0"/>
    <x v="0"/>
    <x v="1"/>
    <x v="2"/>
    <x v="1"/>
    <x v="1"/>
    <x v="0"/>
    <x v="0"/>
    <x v="0"/>
    <x v="0"/>
    <s v="They helped me"/>
    <m/>
    <x v="1"/>
    <s v="Have more programs like New Vision House of Hope"/>
    <x v="1"/>
    <x v="1"/>
    <x v="1"/>
    <x v="0"/>
    <m/>
    <m/>
    <s v="'CO': Completed"/>
  </r>
  <r>
    <s v="483773"/>
    <x v="133"/>
    <m/>
    <s v="20211215"/>
    <s v="08:45"/>
    <s v="325"/>
    <s v="5"/>
    <s v="325"/>
    <m/>
    <m/>
    <d v="2021-12-31T00:00:00"/>
    <x v="2"/>
    <x v="0"/>
    <x v="1"/>
    <x v="0"/>
    <n v="5"/>
    <x v="0"/>
    <x v="0"/>
    <x v="0"/>
    <x v="0"/>
    <x v="1"/>
    <x v="1"/>
    <x v="1"/>
    <x v="1"/>
    <x v="1"/>
    <x v="1"/>
    <x v="1"/>
    <x v="2"/>
    <x v="0"/>
    <x v="0"/>
    <x v="1"/>
    <x v="1"/>
    <x v="1"/>
    <x v="1"/>
    <x v="0"/>
    <x v="0"/>
    <x v="1"/>
    <x v="2"/>
    <x v="0"/>
    <x v="0"/>
    <x v="1"/>
    <x v="1"/>
    <x v="0"/>
    <x v="0"/>
    <x v="0"/>
    <x v="0"/>
    <x v="0"/>
    <x v="0"/>
    <x v="1"/>
    <x v="1"/>
    <x v="0"/>
    <x v="0"/>
    <x v="0"/>
    <x v="0"/>
    <s v="My case worker mitzy mason was great and helped me"/>
    <m/>
    <x v="0"/>
    <m/>
    <x v="2"/>
    <x v="0"/>
    <x v="0"/>
    <x v="2"/>
    <m/>
    <m/>
    <s v="'CO': Completed"/>
  </r>
  <r>
    <s v="485564"/>
    <x v="71"/>
    <m/>
    <s v="20211112"/>
    <s v="11:01"/>
    <s v="311"/>
    <s v="5"/>
    <s v="330"/>
    <m/>
    <m/>
    <d v="2021-12-31T00:00:00"/>
    <x v="0"/>
    <x v="0"/>
    <x v="1"/>
    <x v="0"/>
    <n v="5"/>
    <x v="0"/>
    <x v="0"/>
    <x v="0"/>
    <x v="0"/>
    <x v="1"/>
    <x v="1"/>
    <x v="1"/>
    <x v="1"/>
    <x v="0"/>
    <x v="0"/>
    <x v="0"/>
    <x v="0"/>
    <x v="1"/>
    <x v="1"/>
    <x v="1"/>
    <x v="1"/>
    <x v="1"/>
    <x v="1"/>
    <x v="0"/>
    <x v="0"/>
    <x v="0"/>
    <x v="0"/>
    <x v="0"/>
    <x v="0"/>
    <x v="0"/>
    <x v="0"/>
    <x v="0"/>
    <x v="5"/>
    <x v="1"/>
    <x v="2"/>
    <x v="1"/>
    <x v="2"/>
    <x v="0"/>
    <x v="0"/>
    <x v="0"/>
    <x v="0"/>
    <x v="0"/>
    <x v="0"/>
    <s v="Thank you Tammy"/>
    <m/>
    <x v="0"/>
    <m/>
    <x v="2"/>
    <x v="0"/>
    <x v="0"/>
    <x v="1"/>
    <m/>
    <m/>
    <s v="'CO': Completed"/>
  </r>
  <r>
    <s v="487389"/>
    <x v="96"/>
    <m/>
    <s v="20211116"/>
    <s v="17:50"/>
    <s v="907"/>
    <s v="15"/>
    <s v="907"/>
    <m/>
    <m/>
    <d v="2021-12-31T00:00:00"/>
    <x v="2"/>
    <x v="0"/>
    <x v="1"/>
    <x v="1"/>
    <n v="3"/>
    <x v="1"/>
    <x v="1"/>
    <x v="0"/>
    <x v="6"/>
    <x v="1"/>
    <x v="1"/>
    <x v="1"/>
    <x v="1"/>
    <x v="0"/>
    <x v="5"/>
    <x v="0"/>
    <x v="4"/>
    <x v="1"/>
    <x v="1"/>
    <x v="0"/>
    <x v="4"/>
    <x v="1"/>
    <x v="1"/>
    <x v="0"/>
    <x v="0"/>
    <x v="0"/>
    <x v="1"/>
    <x v="0"/>
    <x v="6"/>
    <x v="1"/>
    <x v="4"/>
    <x v="0"/>
    <x v="4"/>
    <x v="0"/>
    <x v="0"/>
    <x v="1"/>
    <x v="5"/>
    <x v="1"/>
    <x v="0"/>
    <x v="4"/>
    <x v="1"/>
    <x v="4"/>
    <x v="3"/>
    <s v="Positive- they found em housing and paid my utilities but only after a few weeks  I was told Iâ€™m not. In the program any more just left out hanging and with a bad landlord they donâ€™t know why donâ€™t they have better places for veterans to go to and  assistants with food. But what Iâ€™m most disappointed in is they fact that when a vet gets a job the next day they work on getting you out immediately the program but you have to be jobless and really down on your last leg wait have no legs for them to help you why is that why canâ€™t veterans that need a little help get the same help that a drunk veteran gets its really a bad look."/>
    <s v="Nope"/>
    <x v="1"/>
    <s v="Give veterans a chance to get on there feet before you let them out"/>
    <x v="1"/>
    <x v="1"/>
    <x v="1"/>
    <x v="1"/>
    <m/>
    <m/>
    <s v="'CO': Completed"/>
  </r>
  <r>
    <s v="487423"/>
    <x v="19"/>
    <m/>
    <s v="20211022"/>
    <s v="17:07"/>
    <s v="519"/>
    <s v="9"/>
    <s v="520"/>
    <m/>
    <m/>
    <d v="2021-12-31T00:00:00"/>
    <x v="2"/>
    <x v="0"/>
    <x v="1"/>
    <x v="0"/>
    <n v="5"/>
    <x v="0"/>
    <x v="0"/>
    <x v="1"/>
    <x v="2"/>
    <x v="0"/>
    <x v="0"/>
    <x v="1"/>
    <x v="1"/>
    <x v="1"/>
    <x v="1"/>
    <x v="1"/>
    <x v="2"/>
    <x v="1"/>
    <x v="1"/>
    <x v="0"/>
    <x v="6"/>
    <x v="1"/>
    <x v="1"/>
    <x v="0"/>
    <x v="0"/>
    <x v="0"/>
    <x v="0"/>
    <x v="0"/>
    <x v="0"/>
    <x v="1"/>
    <x v="3"/>
    <x v="1"/>
    <x v="2"/>
    <x v="0"/>
    <x v="0"/>
    <x v="0"/>
    <x v="0"/>
    <x v="1"/>
    <x v="0"/>
    <x v="0"/>
    <x v="0"/>
    <x v="0"/>
    <x v="0"/>
    <s v="Could be happier, with the service and response to all those assisting, and giving me aid at this time of need."/>
    <m/>
    <x v="0"/>
    <m/>
    <x v="0"/>
    <x v="1"/>
    <x v="1"/>
    <x v="1"/>
    <m/>
    <m/>
    <s v="'CO': Completed"/>
  </r>
  <r>
    <s v="487536"/>
    <x v="56"/>
    <m/>
    <s v="20211207"/>
    <s v="11:54"/>
    <s v="390"/>
    <s v="7"/>
    <s v="390"/>
    <m/>
    <m/>
    <d v="2021-12-31T00:00:00"/>
    <x v="2"/>
    <x v="0"/>
    <x v="1"/>
    <x v="0"/>
    <n v="5"/>
    <x v="0"/>
    <x v="0"/>
    <x v="0"/>
    <x v="0"/>
    <x v="0"/>
    <x v="0"/>
    <x v="1"/>
    <x v="1"/>
    <x v="0"/>
    <x v="0"/>
    <x v="0"/>
    <x v="0"/>
    <x v="0"/>
    <x v="0"/>
    <x v="1"/>
    <x v="1"/>
    <x v="1"/>
    <x v="1"/>
    <x v="0"/>
    <x v="0"/>
    <x v="1"/>
    <x v="2"/>
    <x v="0"/>
    <x v="0"/>
    <x v="1"/>
    <x v="1"/>
    <x v="0"/>
    <x v="0"/>
    <x v="0"/>
    <x v="0"/>
    <x v="0"/>
    <x v="0"/>
    <x v="3"/>
    <x v="1"/>
    <x v="0"/>
    <x v="0"/>
    <x v="0"/>
    <x v="0"/>
    <s v="They were very helpful with everthing"/>
    <m/>
    <x v="0"/>
    <m/>
    <x v="0"/>
    <x v="1"/>
    <x v="1"/>
    <x v="1"/>
    <m/>
    <m/>
    <s v="'CO': Completed"/>
  </r>
  <r>
    <s v="495515"/>
    <x v="14"/>
    <m/>
    <s v="20211030"/>
    <s v="23:09"/>
    <s v="560"/>
    <s v="9"/>
    <s v="560"/>
    <m/>
    <m/>
    <d v="2021-12-31T00:00:00"/>
    <x v="2"/>
    <x v="0"/>
    <x v="0"/>
    <x v="0"/>
    <n v="5"/>
    <x v="0"/>
    <x v="0"/>
    <x v="0"/>
    <x v="0"/>
    <x v="0"/>
    <x v="4"/>
    <x v="0"/>
    <x v="0"/>
    <x v="0"/>
    <x v="4"/>
    <x v="0"/>
    <x v="5"/>
    <x v="1"/>
    <x v="1"/>
    <x v="0"/>
    <x v="3"/>
    <x v="0"/>
    <x v="5"/>
    <x v="0"/>
    <x v="0"/>
    <x v="0"/>
    <x v="3"/>
    <x v="0"/>
    <x v="0"/>
    <x v="0"/>
    <x v="0"/>
    <x v="1"/>
    <x v="2"/>
    <x v="1"/>
    <x v="2"/>
    <x v="1"/>
    <x v="2"/>
    <x v="2"/>
    <x v="0"/>
    <x v="0"/>
    <x v="0"/>
    <x v="0"/>
    <x v="0"/>
    <s v="With Chris and then kitty now heather ...they are so understanding especially with the covid etc ....these 3 have been a lifesaver and I would not have made it this far without them kitty knows the challenges I've been going thru and really miss our one on one conversation s.  Ty so much"/>
    <m/>
    <x v="1"/>
    <s v="Another case manager in cda would be great"/>
    <x v="3"/>
    <x v="3"/>
    <x v="1"/>
    <x v="1"/>
    <m/>
    <m/>
    <s v="'CO': Completed"/>
  </r>
  <r>
    <s v="496964"/>
    <x v="107"/>
    <m/>
    <s v="20211208"/>
    <s v="17:20"/>
    <s v="243"/>
    <s v="4"/>
    <s v="277"/>
    <m/>
    <m/>
    <d v="2021-12-31T00:00:00"/>
    <x v="3"/>
    <x v="0"/>
    <x v="0"/>
    <x v="1"/>
    <n v="3"/>
    <x v="1"/>
    <x v="1"/>
    <x v="0"/>
    <x v="6"/>
    <x v="0"/>
    <x v="2"/>
    <x v="0"/>
    <x v="2"/>
    <x v="0"/>
    <x v="2"/>
    <x v="0"/>
    <x v="1"/>
    <x v="0"/>
    <x v="2"/>
    <x v="0"/>
    <x v="6"/>
    <x v="0"/>
    <x v="4"/>
    <x v="1"/>
    <x v="3"/>
    <x v="0"/>
    <x v="1"/>
    <x v="0"/>
    <x v="1"/>
    <x v="1"/>
    <x v="3"/>
    <x v="0"/>
    <x v="1"/>
    <x v="1"/>
    <x v="4"/>
    <x v="1"/>
    <x v="4"/>
    <x v="2"/>
    <x v="1"/>
    <x v="2"/>
    <x v="3"/>
    <x v="2"/>
    <x v="2"/>
    <m/>
    <m/>
    <x v="1"/>
    <s v="People that are in requirement of assistance need help not to feel like they are a detriment to society"/>
    <x v="2"/>
    <x v="0"/>
    <x v="0"/>
    <x v="2"/>
    <m/>
    <m/>
    <s v="'CO': Completed"/>
  </r>
  <r>
    <s v="497421"/>
    <x v="134"/>
    <m/>
    <s v="20211215"/>
    <s v="19:54"/>
    <s v="372"/>
    <s v="6"/>
    <s v="372"/>
    <m/>
    <m/>
    <d v="2021-12-31T00:00:00"/>
    <x v="0"/>
    <x v="0"/>
    <x v="1"/>
    <x v="2"/>
    <n v="4"/>
    <x v="0"/>
    <x v="0"/>
    <x v="1"/>
    <x v="2"/>
    <x v="0"/>
    <x v="6"/>
    <x v="1"/>
    <x v="1"/>
    <x v="1"/>
    <x v="1"/>
    <x v="1"/>
    <x v="2"/>
    <x v="1"/>
    <x v="1"/>
    <x v="0"/>
    <x v="5"/>
    <x v="1"/>
    <x v="1"/>
    <x v="0"/>
    <x v="0"/>
    <x v="0"/>
    <x v="4"/>
    <x v="0"/>
    <x v="3"/>
    <x v="0"/>
    <x v="0"/>
    <x v="1"/>
    <x v="2"/>
    <x v="0"/>
    <x v="0"/>
    <x v="0"/>
    <x v="0"/>
    <x v="0"/>
    <x v="0"/>
    <x v="4"/>
    <x v="1"/>
    <x v="4"/>
    <x v="3"/>
    <s v="Returned phone calls promptly"/>
    <s v="Negative attitude about my age"/>
    <x v="0"/>
    <m/>
    <x v="0"/>
    <x v="0"/>
    <x v="1"/>
    <x v="1"/>
    <m/>
    <m/>
    <s v="'CO': Completed"/>
  </r>
  <r>
    <s v="499842"/>
    <x v="135"/>
    <m/>
    <s v="20211110"/>
    <s v="16:42"/>
    <s v="0"/>
    <s v="0"/>
    <s v="0"/>
    <m/>
    <m/>
    <d v="2021-12-31T00:00:00"/>
    <x v="2"/>
    <x v="0"/>
    <x v="1"/>
    <x v="3"/>
    <n v="2"/>
    <x v="0"/>
    <x v="0"/>
    <x v="0"/>
    <x v="1"/>
    <x v="0"/>
    <x v="6"/>
    <x v="1"/>
    <x v="1"/>
    <x v="0"/>
    <x v="5"/>
    <x v="0"/>
    <x v="6"/>
    <x v="0"/>
    <x v="4"/>
    <x v="0"/>
    <x v="5"/>
    <x v="1"/>
    <x v="1"/>
    <x v="0"/>
    <x v="0"/>
    <x v="1"/>
    <x v="2"/>
    <x v="0"/>
    <x v="3"/>
    <x v="0"/>
    <x v="0"/>
    <x v="1"/>
    <x v="2"/>
    <x v="0"/>
    <x v="0"/>
    <x v="0"/>
    <x v="0"/>
    <x v="2"/>
    <x v="1"/>
    <x v="1"/>
    <x v="2"/>
    <x v="3"/>
    <x v="3"/>
    <s v="They were understanding, friendly, they knew their job."/>
    <s v="unprofessional, no common sense. Meetings were scheduled and the person did not show up and were not told ahead of time. Vets working there treated unfairly, and treated as scape goats when things could not be resolved. Re iterated how unfair everyone in the shelter is treated. he was made  to leave between 7am and 7pm regardless of weather or disability not always places to go because he asked about why they were lockdown considered a &quot;problem&quot; and was restricted from being there between those hours. Is not a rule for everyone. Food poisonings from expired food. Vets at the shelter treated different from civilian occupants.  Some have to be in at 8pm and some 10pm depending on program doesn't seem fair. Not safe and secure was threatened to be beat up in the shelter. No longer in the shelter in an apartment."/>
    <x v="1"/>
    <s v="Need to have supervisors review decisions to make sure they are fair. Do not make homeless Vets look for their own apartments especially because they lack efficient transport and some disabled. Agency should provide the list of apartments and do the leg work. Make sure everyone wears masks to prevent covid."/>
    <x v="2"/>
    <x v="0"/>
    <x v="0"/>
    <x v="2"/>
    <m/>
    <m/>
    <m/>
  </r>
  <r>
    <s v="502324"/>
    <x v="72"/>
    <m/>
    <s v="20211021"/>
    <s v="13:33"/>
    <s v="179"/>
    <s v="3"/>
    <s v="179"/>
    <m/>
    <m/>
    <d v="2021-12-31T00:00:00"/>
    <x v="2"/>
    <x v="1"/>
    <x v="2"/>
    <x v="2"/>
    <n v="4"/>
    <x v="0"/>
    <x v="0"/>
    <x v="1"/>
    <x v="2"/>
    <x v="1"/>
    <x v="1"/>
    <x v="1"/>
    <x v="1"/>
    <x v="1"/>
    <x v="1"/>
    <x v="1"/>
    <x v="2"/>
    <x v="1"/>
    <x v="1"/>
    <x v="1"/>
    <x v="1"/>
    <x v="1"/>
    <x v="1"/>
    <x v="0"/>
    <x v="0"/>
    <x v="1"/>
    <x v="2"/>
    <x v="0"/>
    <x v="4"/>
    <x v="0"/>
    <x v="0"/>
    <x v="0"/>
    <x v="5"/>
    <x v="0"/>
    <x v="0"/>
    <x v="0"/>
    <x v="0"/>
    <x v="2"/>
    <x v="1"/>
    <x v="3"/>
    <x v="4"/>
    <x v="3"/>
    <x v="2"/>
    <m/>
    <m/>
    <x v="0"/>
    <m/>
    <x v="0"/>
    <x v="1"/>
    <x v="1"/>
    <x v="5"/>
    <m/>
    <m/>
    <s v="'CO': Completed"/>
  </r>
  <r>
    <s v="502824"/>
    <x v="9"/>
    <m/>
    <s v="20211208"/>
    <s v="11:41"/>
    <s v="408"/>
    <s v="7"/>
    <s v="408"/>
    <m/>
    <m/>
    <d v="2021-12-31T00:00:00"/>
    <x v="3"/>
    <x v="0"/>
    <x v="0"/>
    <x v="0"/>
    <n v="5"/>
    <x v="1"/>
    <x v="1"/>
    <x v="0"/>
    <x v="4"/>
    <x v="0"/>
    <x v="5"/>
    <x v="0"/>
    <x v="4"/>
    <x v="0"/>
    <x v="0"/>
    <x v="0"/>
    <x v="4"/>
    <x v="1"/>
    <x v="1"/>
    <x v="1"/>
    <x v="1"/>
    <x v="1"/>
    <x v="1"/>
    <x v="1"/>
    <x v="4"/>
    <x v="1"/>
    <x v="2"/>
    <x v="0"/>
    <x v="0"/>
    <x v="0"/>
    <x v="0"/>
    <x v="1"/>
    <x v="2"/>
    <x v="0"/>
    <x v="0"/>
    <x v="0"/>
    <x v="0"/>
    <x v="1"/>
    <x v="0"/>
    <x v="0"/>
    <x v="0"/>
    <x v="0"/>
    <x v="2"/>
    <m/>
    <m/>
    <x v="0"/>
    <m/>
    <x v="3"/>
    <x v="0"/>
    <x v="0"/>
    <x v="2"/>
    <m/>
    <m/>
    <s v="'CO': Completed"/>
  </r>
  <r>
    <s v="503467"/>
    <x v="36"/>
    <m/>
    <s v="20211215"/>
    <s v="12:28"/>
    <s v="310"/>
    <s v="5"/>
    <s v="316"/>
    <m/>
    <m/>
    <d v="2021-12-31T00:00:00"/>
    <x v="2"/>
    <x v="0"/>
    <x v="1"/>
    <x v="1"/>
    <n v="3"/>
    <x v="0"/>
    <x v="2"/>
    <x v="0"/>
    <x v="4"/>
    <x v="0"/>
    <x v="4"/>
    <x v="0"/>
    <x v="0"/>
    <x v="0"/>
    <x v="5"/>
    <x v="0"/>
    <x v="6"/>
    <x v="0"/>
    <x v="0"/>
    <x v="0"/>
    <x v="5"/>
    <x v="0"/>
    <x v="5"/>
    <x v="0"/>
    <x v="0"/>
    <x v="0"/>
    <x v="4"/>
    <x v="0"/>
    <x v="0"/>
    <x v="1"/>
    <x v="2"/>
    <x v="0"/>
    <x v="0"/>
    <x v="1"/>
    <x v="2"/>
    <x v="1"/>
    <x v="3"/>
    <x v="1"/>
    <x v="0"/>
    <x v="3"/>
    <x v="2"/>
    <x v="0"/>
    <x v="0"/>
    <s v="Alexandra and Devon are top tier case workers."/>
    <m/>
    <x v="0"/>
    <m/>
    <x v="3"/>
    <x v="1"/>
    <x v="1"/>
    <x v="1"/>
    <m/>
    <m/>
    <s v="'CO': Completed"/>
  </r>
  <r>
    <s v="504406"/>
    <x v="114"/>
    <m/>
    <s v="20211111"/>
    <s v="01:29"/>
    <s v="384"/>
    <s v="6"/>
    <s v="384"/>
    <m/>
    <m/>
    <d v="2021-12-31T00:00:00"/>
    <x v="2"/>
    <x v="0"/>
    <x v="1"/>
    <x v="0"/>
    <n v="5"/>
    <x v="0"/>
    <x v="0"/>
    <x v="1"/>
    <x v="2"/>
    <x v="1"/>
    <x v="1"/>
    <x v="1"/>
    <x v="1"/>
    <x v="1"/>
    <x v="1"/>
    <x v="0"/>
    <x v="0"/>
    <x v="1"/>
    <x v="1"/>
    <x v="1"/>
    <x v="1"/>
    <x v="1"/>
    <x v="1"/>
    <x v="0"/>
    <x v="0"/>
    <x v="1"/>
    <x v="2"/>
    <x v="0"/>
    <x v="0"/>
    <x v="1"/>
    <x v="1"/>
    <x v="0"/>
    <x v="0"/>
    <x v="0"/>
    <x v="0"/>
    <x v="0"/>
    <x v="0"/>
    <x v="2"/>
    <x v="1"/>
    <x v="0"/>
    <x v="0"/>
    <x v="0"/>
    <x v="0"/>
    <s v="I had a great experience in receiving the assistance needed to become housed."/>
    <m/>
    <x v="0"/>
    <m/>
    <x v="1"/>
    <x v="1"/>
    <x v="1"/>
    <x v="1"/>
    <m/>
    <m/>
    <s v="'CO': Completed"/>
  </r>
  <r>
    <s v="506683"/>
    <x v="136"/>
    <m/>
    <s v="20211103"/>
    <s v="15:19"/>
    <s v="352"/>
    <s v="6"/>
    <s v="352"/>
    <m/>
    <m/>
    <d v="2021-12-31T00:00:00"/>
    <x v="2"/>
    <x v="0"/>
    <x v="1"/>
    <x v="0"/>
    <n v="5"/>
    <x v="0"/>
    <x v="0"/>
    <x v="0"/>
    <x v="4"/>
    <x v="0"/>
    <x v="4"/>
    <x v="0"/>
    <x v="3"/>
    <x v="1"/>
    <x v="1"/>
    <x v="0"/>
    <x v="5"/>
    <x v="1"/>
    <x v="1"/>
    <x v="1"/>
    <x v="1"/>
    <x v="1"/>
    <x v="1"/>
    <x v="0"/>
    <x v="0"/>
    <x v="0"/>
    <x v="0"/>
    <x v="0"/>
    <x v="0"/>
    <x v="0"/>
    <x v="0"/>
    <x v="1"/>
    <x v="2"/>
    <x v="0"/>
    <x v="0"/>
    <x v="0"/>
    <x v="0"/>
    <x v="2"/>
    <x v="1"/>
    <x v="0"/>
    <x v="0"/>
    <x v="0"/>
    <x v="2"/>
    <m/>
    <m/>
    <x v="0"/>
    <m/>
    <x v="0"/>
    <x v="0"/>
    <x v="0"/>
    <x v="0"/>
    <m/>
    <m/>
    <s v="'CO': Completed"/>
  </r>
  <r>
    <s v="509284"/>
    <x v="99"/>
    <m/>
    <s v="20211229"/>
    <s v="23:37"/>
    <s v="1338"/>
    <s v="22"/>
    <s v="1338"/>
    <m/>
    <m/>
    <d v="2021-12-31T00:00:00"/>
    <x v="0"/>
    <x v="0"/>
    <x v="1"/>
    <x v="1"/>
    <n v="3"/>
    <x v="0"/>
    <x v="0"/>
    <x v="0"/>
    <x v="4"/>
    <x v="1"/>
    <x v="1"/>
    <x v="0"/>
    <x v="3"/>
    <x v="0"/>
    <x v="0"/>
    <x v="0"/>
    <x v="4"/>
    <x v="1"/>
    <x v="1"/>
    <x v="1"/>
    <x v="1"/>
    <x v="1"/>
    <x v="1"/>
    <x v="0"/>
    <x v="0"/>
    <x v="0"/>
    <x v="4"/>
    <x v="0"/>
    <x v="0"/>
    <x v="0"/>
    <x v="0"/>
    <x v="0"/>
    <x v="0"/>
    <x v="1"/>
    <x v="1"/>
    <x v="0"/>
    <x v="0"/>
    <x v="0"/>
    <x v="1"/>
    <x v="0"/>
    <x v="0"/>
    <x v="3"/>
    <x v="2"/>
    <m/>
    <m/>
    <x v="1"/>
    <s v="Once a veteran has qualified and is receiving services don't drop them until they are stable and confident. Just because a COLA changes their qualification status it hasn't changed their stability and does nothing for their mental health to know they no longer count."/>
    <x v="0"/>
    <x v="0"/>
    <x v="1"/>
    <x v="1"/>
    <m/>
    <m/>
    <s v="'CO': Completed"/>
  </r>
  <r>
    <s v="511381"/>
    <x v="0"/>
    <m/>
    <s v="20211116"/>
    <s v="12:59"/>
    <s v="326"/>
    <s v="5"/>
    <m/>
    <s v="'CO': Completed"/>
    <s v="'CO': Completed"/>
    <d v="2021-12-31T00:00:00"/>
    <x v="0"/>
    <x v="0"/>
    <x v="1"/>
    <x v="0"/>
    <n v="5"/>
    <x v="0"/>
    <x v="0"/>
    <x v="0"/>
    <x v="4"/>
    <x v="1"/>
    <x v="1"/>
    <x v="1"/>
    <x v="1"/>
    <x v="1"/>
    <x v="1"/>
    <x v="1"/>
    <x v="2"/>
    <x v="1"/>
    <x v="1"/>
    <x v="1"/>
    <x v="1"/>
    <x v="1"/>
    <x v="1"/>
    <x v="0"/>
    <x v="0"/>
    <x v="0"/>
    <x v="3"/>
    <x v="0"/>
    <x v="4"/>
    <x v="0"/>
    <x v="0"/>
    <x v="1"/>
    <x v="2"/>
    <x v="0"/>
    <x v="0"/>
    <x v="0"/>
    <x v="0"/>
    <x v="1"/>
    <x v="1"/>
    <x v="2"/>
    <x v="3"/>
    <x v="2"/>
    <x v="2"/>
    <m/>
    <m/>
    <x v="0"/>
    <m/>
    <x v="1"/>
    <x v="1"/>
    <x v="1"/>
    <x v="1"/>
    <s v="'CO': Completed"/>
    <n v="1"/>
    <s v="'I0': Interrupted"/>
  </r>
  <r>
    <s v="514465"/>
    <x v="1"/>
    <m/>
    <s v="20211211"/>
    <s v="12:28"/>
    <s v="570"/>
    <s v="10"/>
    <s v="570"/>
    <m/>
    <m/>
    <d v="2021-12-31T00:00:00"/>
    <x v="2"/>
    <x v="0"/>
    <x v="1"/>
    <x v="0"/>
    <n v="5"/>
    <x v="0"/>
    <x v="0"/>
    <x v="0"/>
    <x v="0"/>
    <x v="0"/>
    <x v="4"/>
    <x v="0"/>
    <x v="4"/>
    <x v="0"/>
    <x v="2"/>
    <x v="0"/>
    <x v="4"/>
    <x v="0"/>
    <x v="2"/>
    <x v="0"/>
    <x v="6"/>
    <x v="0"/>
    <x v="4"/>
    <x v="0"/>
    <x v="0"/>
    <x v="0"/>
    <x v="3"/>
    <x v="0"/>
    <x v="4"/>
    <x v="1"/>
    <x v="2"/>
    <x v="1"/>
    <x v="2"/>
    <x v="1"/>
    <x v="3"/>
    <x v="1"/>
    <x v="3"/>
    <x v="1"/>
    <x v="0"/>
    <x v="0"/>
    <x v="0"/>
    <x v="0"/>
    <x v="0"/>
    <s v="Time to think about my future without regard for negative situations of being exposed to negative people"/>
    <m/>
    <x v="0"/>
    <m/>
    <x v="1"/>
    <x v="1"/>
    <x v="1"/>
    <x v="0"/>
    <m/>
    <m/>
    <s v="'CO': Completed"/>
  </r>
  <r>
    <s v="514585"/>
    <x v="39"/>
    <m/>
    <s v="20211104"/>
    <s v="17:38"/>
    <s v="896"/>
    <s v="15"/>
    <s v="896"/>
    <m/>
    <m/>
    <d v="2021-12-31T00:00:00"/>
    <x v="3"/>
    <x v="0"/>
    <x v="1"/>
    <x v="0"/>
    <n v="5"/>
    <x v="0"/>
    <x v="0"/>
    <x v="0"/>
    <x v="0"/>
    <x v="0"/>
    <x v="0"/>
    <x v="1"/>
    <x v="1"/>
    <x v="1"/>
    <x v="1"/>
    <x v="1"/>
    <x v="2"/>
    <x v="1"/>
    <x v="1"/>
    <x v="1"/>
    <x v="1"/>
    <x v="1"/>
    <x v="1"/>
    <x v="0"/>
    <x v="0"/>
    <x v="1"/>
    <x v="2"/>
    <x v="0"/>
    <x v="0"/>
    <x v="1"/>
    <x v="1"/>
    <x v="0"/>
    <x v="0"/>
    <x v="0"/>
    <x v="0"/>
    <x v="1"/>
    <x v="2"/>
    <x v="1"/>
    <x v="1"/>
    <x v="0"/>
    <x v="0"/>
    <x v="0"/>
    <x v="0"/>
    <s v="The staff was awesome on top of there game many thanks to Twahine Green my worker god bless her for all that she have help me and my family out in the time of need.The staff was so great i sheaded a lot of tears for all the help i got from US VETS thanks a million everyone who was involved with housing my family and i"/>
    <m/>
    <x v="0"/>
    <m/>
    <x v="7"/>
    <x v="3"/>
    <x v="1"/>
    <x v="1"/>
    <m/>
    <m/>
    <s v="'CO': Completed"/>
  </r>
  <r>
    <s v="515318"/>
    <x v="16"/>
    <m/>
    <s v="20211030"/>
    <s v="14:21"/>
    <s v="666"/>
    <s v="11"/>
    <s v="666"/>
    <m/>
    <m/>
    <d v="2021-12-31T00:00:00"/>
    <x v="2"/>
    <x v="0"/>
    <x v="1"/>
    <x v="0"/>
    <n v="5"/>
    <x v="1"/>
    <x v="1"/>
    <x v="0"/>
    <x v="6"/>
    <x v="0"/>
    <x v="2"/>
    <x v="0"/>
    <x v="2"/>
    <x v="1"/>
    <x v="1"/>
    <x v="0"/>
    <x v="1"/>
    <x v="0"/>
    <x v="2"/>
    <x v="0"/>
    <x v="6"/>
    <x v="0"/>
    <x v="4"/>
    <x v="0"/>
    <x v="0"/>
    <x v="0"/>
    <x v="1"/>
    <x v="0"/>
    <x v="1"/>
    <x v="0"/>
    <x v="0"/>
    <x v="0"/>
    <x v="1"/>
    <x v="1"/>
    <x v="1"/>
    <x v="1"/>
    <x v="4"/>
    <x v="1"/>
    <x v="1"/>
    <x v="4"/>
    <x v="1"/>
    <x v="0"/>
    <x v="0"/>
    <s v="I needed assistance with receiving my glasses and I was able to see an eye doctor within two weeks of placing the application. I was accidently transferred onetime and one of the staff connected me with the correct person I needed to speak with."/>
    <m/>
    <x v="0"/>
    <m/>
    <x v="2"/>
    <x v="1"/>
    <x v="1"/>
    <x v="0"/>
    <m/>
    <m/>
    <s v="'CO': Completed"/>
  </r>
  <r>
    <s v="516762"/>
    <x v="50"/>
    <m/>
    <s v="20211210"/>
    <s v="17:09"/>
    <s v="525"/>
    <s v="9"/>
    <s v="525"/>
    <m/>
    <m/>
    <d v="2021-12-31T00:00:00"/>
    <x v="0"/>
    <x v="1"/>
    <x v="2"/>
    <x v="1"/>
    <n v="3"/>
    <x v="1"/>
    <x v="1"/>
    <x v="0"/>
    <x v="6"/>
    <x v="0"/>
    <x v="2"/>
    <x v="1"/>
    <x v="1"/>
    <x v="0"/>
    <x v="2"/>
    <x v="1"/>
    <x v="2"/>
    <x v="0"/>
    <x v="2"/>
    <x v="1"/>
    <x v="1"/>
    <x v="0"/>
    <x v="4"/>
    <x v="1"/>
    <x v="3"/>
    <x v="0"/>
    <x v="1"/>
    <x v="0"/>
    <x v="1"/>
    <x v="1"/>
    <x v="3"/>
    <x v="0"/>
    <x v="1"/>
    <x v="1"/>
    <x v="1"/>
    <x v="1"/>
    <x v="4"/>
    <x v="2"/>
    <x v="0"/>
    <x v="2"/>
    <x v="0"/>
    <x v="0"/>
    <x v="1"/>
    <m/>
    <s v="We had to transfer from Ardmore to this service we been waiting all for case manager we are homeless"/>
    <x v="1"/>
    <s v="Please call we been all day waiting"/>
    <x v="1"/>
    <x v="1"/>
    <x v="1"/>
    <x v="1"/>
    <m/>
    <m/>
    <s v="'CO': Completed"/>
  </r>
  <r>
    <s v="517122"/>
    <x v="42"/>
    <m/>
    <s v="20211104"/>
    <s v="07:04"/>
    <s v="876"/>
    <s v="15"/>
    <s v="1134"/>
    <m/>
    <m/>
    <d v="2021-12-31T00:00:00"/>
    <x v="1"/>
    <x v="0"/>
    <x v="1"/>
    <x v="0"/>
    <n v="5"/>
    <x v="0"/>
    <x v="0"/>
    <x v="0"/>
    <x v="0"/>
    <x v="0"/>
    <x v="0"/>
    <x v="1"/>
    <x v="1"/>
    <x v="0"/>
    <x v="0"/>
    <x v="1"/>
    <x v="2"/>
    <x v="1"/>
    <x v="1"/>
    <x v="0"/>
    <x v="0"/>
    <x v="1"/>
    <x v="1"/>
    <x v="0"/>
    <x v="0"/>
    <x v="1"/>
    <x v="2"/>
    <x v="0"/>
    <x v="0"/>
    <x v="1"/>
    <x v="1"/>
    <x v="0"/>
    <x v="0"/>
    <x v="1"/>
    <x v="2"/>
    <x v="1"/>
    <x v="2"/>
    <x v="1"/>
    <x v="1"/>
    <x v="0"/>
    <x v="0"/>
    <x v="0"/>
    <x v="0"/>
    <s v="Judy Padilla Case Worker constantly remained involved in the process of SSVF. The level of attention received helped with critical decision making, and introduced the steps of obtaining SSVF benefits. As the decision to go forward with dependency, Judy ensured that the correct decision to move from homelessness to housing created comfort.   I would like to thank her and the program of leaving homelessness; and although I was able to relocate without SSVF assistance, Judy communication regarding decision making was above reproach.   David R Dicks, Disabled American Veteran, S/C"/>
    <m/>
    <x v="1"/>
    <s v="In the future, I believe if Veterans need to leave one jurisdiction for another, the transitional period should not be interrupted, which coerce many Veterans to become depressed or sad as many did during our process."/>
    <x v="3"/>
    <x v="1"/>
    <x v="1"/>
    <x v="1"/>
    <m/>
    <m/>
    <s v="'CO': Completed"/>
  </r>
  <r>
    <s v="517442"/>
    <x v="12"/>
    <m/>
    <s v="20211022"/>
    <s v="17:41"/>
    <s v="344"/>
    <s v="6"/>
    <s v="694"/>
    <m/>
    <m/>
    <d v="2021-12-31T00:00:00"/>
    <x v="2"/>
    <x v="0"/>
    <x v="1"/>
    <x v="0"/>
    <n v="5"/>
    <x v="0"/>
    <x v="0"/>
    <x v="1"/>
    <x v="2"/>
    <x v="1"/>
    <x v="1"/>
    <x v="1"/>
    <x v="1"/>
    <x v="1"/>
    <x v="1"/>
    <x v="1"/>
    <x v="2"/>
    <x v="1"/>
    <x v="1"/>
    <x v="1"/>
    <x v="1"/>
    <x v="1"/>
    <x v="1"/>
    <x v="0"/>
    <x v="0"/>
    <x v="1"/>
    <x v="2"/>
    <x v="0"/>
    <x v="0"/>
    <x v="0"/>
    <x v="0"/>
    <x v="1"/>
    <x v="2"/>
    <x v="0"/>
    <x v="0"/>
    <x v="1"/>
    <x v="2"/>
    <x v="1"/>
    <x v="1"/>
    <x v="0"/>
    <x v="0"/>
    <x v="0"/>
    <x v="0"/>
    <s v="Nancy M. was the ssvf worker who helped me tremendously. She did a great service for me."/>
    <m/>
    <x v="0"/>
    <m/>
    <x v="1"/>
    <x v="1"/>
    <x v="1"/>
    <x v="1"/>
    <m/>
    <m/>
    <s v="'CO': Completed"/>
  </r>
  <r>
    <s v="518197"/>
    <x v="68"/>
    <m/>
    <s v="20211205"/>
    <s v="17:23"/>
    <s v="297"/>
    <s v="5"/>
    <s v="297"/>
    <m/>
    <m/>
    <d v="2021-12-31T00:00:00"/>
    <x v="1"/>
    <x v="0"/>
    <x v="1"/>
    <x v="0"/>
    <n v="5"/>
    <x v="0"/>
    <x v="0"/>
    <x v="0"/>
    <x v="0"/>
    <x v="1"/>
    <x v="1"/>
    <x v="1"/>
    <x v="1"/>
    <x v="1"/>
    <x v="1"/>
    <x v="1"/>
    <x v="2"/>
    <x v="1"/>
    <x v="1"/>
    <x v="1"/>
    <x v="1"/>
    <x v="1"/>
    <x v="1"/>
    <x v="0"/>
    <x v="0"/>
    <x v="1"/>
    <x v="2"/>
    <x v="1"/>
    <x v="2"/>
    <x v="0"/>
    <x v="0"/>
    <x v="0"/>
    <x v="0"/>
    <x v="0"/>
    <x v="0"/>
    <x v="0"/>
    <x v="0"/>
    <x v="2"/>
    <x v="1"/>
    <x v="0"/>
    <x v="0"/>
    <x v="0"/>
    <x v="0"/>
    <s v="Jessica was phenomenal. For this to be such an abrupt and traumatizing situation to find myself in, she sure helped ease my mind about it, reminding me that it was temporary and that the program would have my back. She was there every step of the way and I'm eternally thankful for that."/>
    <m/>
    <x v="0"/>
    <m/>
    <x v="1"/>
    <x v="1"/>
    <x v="1"/>
    <x v="1"/>
    <m/>
    <m/>
    <s v="'CO': Completed"/>
  </r>
  <r>
    <s v="519848"/>
    <x v="137"/>
    <m/>
    <s v="20211110"/>
    <s v="13:39"/>
    <s v="618"/>
    <s v="10"/>
    <s v="620"/>
    <m/>
    <m/>
    <d v="2021-12-31T00:00:00"/>
    <x v="2"/>
    <x v="1"/>
    <x v="2"/>
    <x v="2"/>
    <n v="4"/>
    <x v="0"/>
    <x v="0"/>
    <x v="0"/>
    <x v="4"/>
    <x v="0"/>
    <x v="4"/>
    <x v="1"/>
    <x v="1"/>
    <x v="0"/>
    <x v="5"/>
    <x v="0"/>
    <x v="4"/>
    <x v="0"/>
    <x v="4"/>
    <x v="0"/>
    <x v="4"/>
    <x v="0"/>
    <x v="3"/>
    <x v="0"/>
    <x v="0"/>
    <x v="0"/>
    <x v="3"/>
    <x v="0"/>
    <x v="4"/>
    <x v="1"/>
    <x v="2"/>
    <x v="0"/>
    <x v="5"/>
    <x v="1"/>
    <x v="3"/>
    <x v="1"/>
    <x v="3"/>
    <x v="1"/>
    <x v="0"/>
    <x v="0"/>
    <x v="0"/>
    <x v="0"/>
    <x v="0"/>
    <s v="She was very prompt &amp; courteous  and went beyond what was expected."/>
    <m/>
    <x v="1"/>
    <s v="Provide details on programs available to veterans since most are not known to new veterans initially receiving benefits."/>
    <x v="0"/>
    <x v="1"/>
    <x v="1"/>
    <x v="1"/>
    <m/>
    <m/>
    <s v="'CO': Completed"/>
  </r>
  <r>
    <s v="521330"/>
    <x v="1"/>
    <m/>
    <s v="20211208"/>
    <s v="19:30"/>
    <s v="574"/>
    <s v="10"/>
    <s v="576"/>
    <m/>
    <m/>
    <d v="2021-12-31T00:00:00"/>
    <x v="3"/>
    <x v="0"/>
    <x v="1"/>
    <x v="0"/>
    <n v="5"/>
    <x v="0"/>
    <x v="0"/>
    <x v="1"/>
    <x v="2"/>
    <x v="1"/>
    <x v="1"/>
    <x v="1"/>
    <x v="1"/>
    <x v="1"/>
    <x v="1"/>
    <x v="1"/>
    <x v="2"/>
    <x v="1"/>
    <x v="1"/>
    <x v="0"/>
    <x v="0"/>
    <x v="1"/>
    <x v="1"/>
    <x v="0"/>
    <x v="0"/>
    <x v="0"/>
    <x v="0"/>
    <x v="0"/>
    <x v="0"/>
    <x v="1"/>
    <x v="1"/>
    <x v="0"/>
    <x v="0"/>
    <x v="0"/>
    <x v="0"/>
    <x v="0"/>
    <x v="0"/>
    <x v="3"/>
    <x v="0"/>
    <x v="0"/>
    <x v="0"/>
    <x v="0"/>
    <x v="2"/>
    <m/>
    <m/>
    <x v="0"/>
    <m/>
    <x v="2"/>
    <x v="0"/>
    <x v="1"/>
    <x v="0"/>
    <m/>
    <m/>
    <s v="'CO': Completed"/>
  </r>
  <r>
    <s v="521524"/>
    <x v="74"/>
    <m/>
    <s v="20211029"/>
    <s v="18:25"/>
    <s v="276"/>
    <s v="5"/>
    <s v="276"/>
    <m/>
    <m/>
    <d v="2021-12-31T00:00:00"/>
    <x v="0"/>
    <x v="0"/>
    <x v="1"/>
    <x v="0"/>
    <n v="5"/>
    <x v="0"/>
    <x v="2"/>
    <x v="0"/>
    <x v="0"/>
    <x v="1"/>
    <x v="1"/>
    <x v="1"/>
    <x v="1"/>
    <x v="0"/>
    <x v="0"/>
    <x v="1"/>
    <x v="2"/>
    <x v="1"/>
    <x v="1"/>
    <x v="0"/>
    <x v="0"/>
    <x v="1"/>
    <x v="1"/>
    <x v="0"/>
    <x v="0"/>
    <x v="1"/>
    <x v="2"/>
    <x v="0"/>
    <x v="0"/>
    <x v="1"/>
    <x v="1"/>
    <x v="1"/>
    <x v="2"/>
    <x v="0"/>
    <x v="0"/>
    <x v="0"/>
    <x v="0"/>
    <x v="1"/>
    <x v="0"/>
    <x v="0"/>
    <x v="0"/>
    <x v="0"/>
    <x v="0"/>
    <s v="Robbie was very kind and courteous in helping my family"/>
    <m/>
    <x v="0"/>
    <m/>
    <x v="0"/>
    <x v="1"/>
    <x v="1"/>
    <x v="1"/>
    <m/>
    <m/>
    <s v="'CO': Completed"/>
  </r>
  <r>
    <s v="525426"/>
    <x v="74"/>
    <m/>
    <s v="20211108"/>
    <s v="14:35"/>
    <s v="227"/>
    <s v="4"/>
    <s v="1057"/>
    <m/>
    <m/>
    <d v="2021-12-31T00:00:00"/>
    <x v="2"/>
    <x v="1"/>
    <x v="2"/>
    <x v="0"/>
    <n v="5"/>
    <x v="0"/>
    <x v="0"/>
    <x v="1"/>
    <x v="2"/>
    <x v="1"/>
    <x v="1"/>
    <x v="1"/>
    <x v="1"/>
    <x v="1"/>
    <x v="1"/>
    <x v="1"/>
    <x v="2"/>
    <x v="1"/>
    <x v="1"/>
    <x v="1"/>
    <x v="1"/>
    <x v="1"/>
    <x v="1"/>
    <x v="0"/>
    <x v="0"/>
    <x v="1"/>
    <x v="2"/>
    <x v="0"/>
    <x v="0"/>
    <x v="0"/>
    <x v="0"/>
    <x v="1"/>
    <x v="2"/>
    <x v="0"/>
    <x v="0"/>
    <x v="0"/>
    <x v="0"/>
    <x v="2"/>
    <x v="1"/>
    <x v="0"/>
    <x v="0"/>
    <x v="0"/>
    <x v="0"/>
    <s v="Nadia Dawes Morgan was an angel in my time of need she is excellent in the care she provides for the people she is around"/>
    <m/>
    <x v="0"/>
    <m/>
    <x v="0"/>
    <x v="1"/>
    <x v="1"/>
    <x v="1"/>
    <m/>
    <m/>
    <s v="'CO': Completed"/>
  </r>
  <r>
    <s v="527315"/>
    <x v="84"/>
    <m/>
    <s v="20211127"/>
    <s v="19:23"/>
    <s v="1473"/>
    <s v="25"/>
    <s v="1473"/>
    <m/>
    <m/>
    <d v="2021-12-31T00:00:00"/>
    <x v="2"/>
    <x v="0"/>
    <x v="0"/>
    <x v="2"/>
    <n v="4"/>
    <x v="0"/>
    <x v="0"/>
    <x v="0"/>
    <x v="4"/>
    <x v="0"/>
    <x v="4"/>
    <x v="1"/>
    <x v="1"/>
    <x v="0"/>
    <x v="4"/>
    <x v="0"/>
    <x v="5"/>
    <x v="0"/>
    <x v="5"/>
    <x v="0"/>
    <x v="3"/>
    <x v="1"/>
    <x v="1"/>
    <x v="0"/>
    <x v="0"/>
    <x v="1"/>
    <x v="2"/>
    <x v="0"/>
    <x v="0"/>
    <x v="1"/>
    <x v="2"/>
    <x v="0"/>
    <x v="0"/>
    <x v="1"/>
    <x v="1"/>
    <x v="1"/>
    <x v="2"/>
    <x v="2"/>
    <x v="1"/>
    <x v="0"/>
    <x v="0"/>
    <x v="0"/>
    <x v="3"/>
    <s v="SSVF staff are compassionate, hardworking, respectful, thought. the understaffing issues need to be address,"/>
    <s v="SSVF should have legal resources for clients in of attorney. Homeless people are victimized daily. and yet...I found it difficult to get the help I needed at the time,"/>
    <x v="0"/>
    <m/>
    <x v="1"/>
    <x v="0"/>
    <x v="1"/>
    <x v="0"/>
    <m/>
    <m/>
    <s v="'CO': Completed"/>
  </r>
  <r>
    <s v="527533"/>
    <x v="61"/>
    <m/>
    <s v="20211105"/>
    <s v="17:22"/>
    <s v="261"/>
    <s v="4"/>
    <s v="299"/>
    <m/>
    <m/>
    <d v="2021-12-31T00:00:00"/>
    <x v="1"/>
    <x v="0"/>
    <x v="0"/>
    <x v="1"/>
    <n v="3"/>
    <x v="1"/>
    <x v="1"/>
    <x v="0"/>
    <x v="5"/>
    <x v="0"/>
    <x v="6"/>
    <x v="0"/>
    <x v="6"/>
    <x v="0"/>
    <x v="6"/>
    <x v="0"/>
    <x v="6"/>
    <x v="0"/>
    <x v="2"/>
    <x v="0"/>
    <x v="6"/>
    <x v="0"/>
    <x v="4"/>
    <x v="1"/>
    <x v="3"/>
    <x v="0"/>
    <x v="1"/>
    <x v="0"/>
    <x v="1"/>
    <x v="1"/>
    <x v="3"/>
    <x v="0"/>
    <x v="1"/>
    <x v="1"/>
    <x v="1"/>
    <x v="1"/>
    <x v="4"/>
    <x v="0"/>
    <x v="0"/>
    <x v="4"/>
    <x v="1"/>
    <x v="4"/>
    <x v="2"/>
    <m/>
    <m/>
    <x v="2"/>
    <m/>
    <x v="4"/>
    <x v="2"/>
    <x v="2"/>
    <x v="3"/>
    <m/>
    <m/>
    <m/>
  </r>
  <r>
    <s v="528167"/>
    <x v="78"/>
    <m/>
    <s v="20211115"/>
    <s v="18:54"/>
    <s v="3083"/>
    <s v="51"/>
    <s v="3083"/>
    <m/>
    <m/>
    <d v="2021-12-31T00:00:00"/>
    <x v="3"/>
    <x v="0"/>
    <x v="1"/>
    <x v="0"/>
    <n v="5"/>
    <x v="0"/>
    <x v="0"/>
    <x v="0"/>
    <x v="0"/>
    <x v="0"/>
    <x v="0"/>
    <x v="0"/>
    <x v="0"/>
    <x v="0"/>
    <x v="4"/>
    <x v="0"/>
    <x v="5"/>
    <x v="0"/>
    <x v="0"/>
    <x v="0"/>
    <x v="4"/>
    <x v="1"/>
    <x v="1"/>
    <x v="0"/>
    <x v="0"/>
    <x v="0"/>
    <x v="0"/>
    <x v="0"/>
    <x v="0"/>
    <x v="0"/>
    <x v="0"/>
    <x v="0"/>
    <x v="0"/>
    <x v="0"/>
    <x v="0"/>
    <x v="0"/>
    <x v="0"/>
    <x v="3"/>
    <x v="1"/>
    <x v="0"/>
    <x v="0"/>
    <x v="0"/>
    <x v="0"/>
    <s v="A very open honest an sincere attitude. Very supportive, with groceries an very helpful when I had to move from one location to another.A clear to the point attitude an a great support in getting referral to other agencies connected with the VA. A willingness to go all the way with you to make sure you are taken care of thanks to Miss Rosana Roman and Mr Louis. God Bless this organization for serving our Veterans in such a fine professional manner. Mr. Reginald faison Butler."/>
    <m/>
    <x v="1"/>
    <s v="Advertisement about your organization letting the Vets know that there are people who have our best interest at heart, IAM into TV as a live performer I would be honored to have your staff representative speak with me on the Reggie jackson Show. This would give you the publicity that would catch the attention of many viewers. This would really improve SVff to me.thank you so much an get back with me.Reggie Butler.my phone number is 323-272-8478"/>
    <x v="1"/>
    <x v="1"/>
    <x v="1"/>
    <x v="1"/>
    <m/>
    <m/>
    <s v="'CO': Completed"/>
  </r>
  <r>
    <s v="530942"/>
    <x v="124"/>
    <m/>
    <s v="20211109"/>
    <s v="15:26"/>
    <s v="519"/>
    <s v="9"/>
    <s v="519"/>
    <m/>
    <m/>
    <d v="2021-12-31T00:00:00"/>
    <x v="2"/>
    <x v="0"/>
    <x v="1"/>
    <x v="2"/>
    <n v="4"/>
    <x v="0"/>
    <x v="0"/>
    <x v="1"/>
    <x v="2"/>
    <x v="0"/>
    <x v="4"/>
    <x v="0"/>
    <x v="3"/>
    <x v="0"/>
    <x v="4"/>
    <x v="1"/>
    <x v="2"/>
    <x v="1"/>
    <x v="1"/>
    <x v="0"/>
    <x v="3"/>
    <x v="1"/>
    <x v="1"/>
    <x v="0"/>
    <x v="0"/>
    <x v="0"/>
    <x v="3"/>
    <x v="0"/>
    <x v="4"/>
    <x v="0"/>
    <x v="0"/>
    <x v="0"/>
    <x v="5"/>
    <x v="0"/>
    <x v="0"/>
    <x v="0"/>
    <x v="0"/>
    <x v="1"/>
    <x v="0"/>
    <x v="0"/>
    <x v="4"/>
    <x v="0"/>
    <x v="0"/>
    <s v="I received the important information up front and to the point"/>
    <m/>
    <x v="0"/>
    <m/>
    <x v="1"/>
    <x v="1"/>
    <x v="1"/>
    <x v="1"/>
    <m/>
    <m/>
    <s v="'CO': Completed"/>
  </r>
  <r>
    <s v="532188"/>
    <x v="98"/>
    <m/>
    <s v="20211215"/>
    <s v="17:11"/>
    <s v="324"/>
    <s v="5"/>
    <s v="324"/>
    <m/>
    <m/>
    <d v="2021-12-31T00:00:00"/>
    <x v="2"/>
    <x v="0"/>
    <x v="1"/>
    <x v="2"/>
    <n v="4"/>
    <x v="1"/>
    <x v="1"/>
    <x v="0"/>
    <x v="4"/>
    <x v="1"/>
    <x v="1"/>
    <x v="1"/>
    <x v="1"/>
    <x v="1"/>
    <x v="1"/>
    <x v="1"/>
    <x v="2"/>
    <x v="1"/>
    <x v="1"/>
    <x v="1"/>
    <x v="1"/>
    <x v="1"/>
    <x v="1"/>
    <x v="0"/>
    <x v="0"/>
    <x v="0"/>
    <x v="3"/>
    <x v="0"/>
    <x v="4"/>
    <x v="0"/>
    <x v="0"/>
    <x v="0"/>
    <x v="5"/>
    <x v="1"/>
    <x v="5"/>
    <x v="0"/>
    <x v="0"/>
    <x v="0"/>
    <x v="1"/>
    <x v="0"/>
    <x v="0"/>
    <x v="4"/>
    <x v="1"/>
    <m/>
    <s v="Everything was slow but I know how it works."/>
    <x v="0"/>
    <m/>
    <x v="0"/>
    <x v="1"/>
    <x v="1"/>
    <x v="0"/>
    <m/>
    <m/>
    <s v="'CO': Completed"/>
  </r>
  <r>
    <s v="532430"/>
    <x v="113"/>
    <m/>
    <s v="20211029"/>
    <s v="11:28"/>
    <s v="959"/>
    <s v="16"/>
    <s v="959"/>
    <m/>
    <m/>
    <d v="2021-12-31T00:00:00"/>
    <x v="2"/>
    <x v="0"/>
    <x v="1"/>
    <x v="0"/>
    <n v="5"/>
    <x v="0"/>
    <x v="0"/>
    <x v="0"/>
    <x v="0"/>
    <x v="0"/>
    <x v="0"/>
    <x v="1"/>
    <x v="1"/>
    <x v="1"/>
    <x v="1"/>
    <x v="1"/>
    <x v="2"/>
    <x v="0"/>
    <x v="5"/>
    <x v="1"/>
    <x v="1"/>
    <x v="0"/>
    <x v="0"/>
    <x v="0"/>
    <x v="0"/>
    <x v="1"/>
    <x v="2"/>
    <x v="0"/>
    <x v="0"/>
    <x v="1"/>
    <x v="3"/>
    <x v="0"/>
    <x v="1"/>
    <x v="0"/>
    <x v="0"/>
    <x v="0"/>
    <x v="0"/>
    <x v="1"/>
    <x v="1"/>
    <x v="0"/>
    <x v="0"/>
    <x v="0"/>
    <x v="0"/>
    <s v="Ms. Ragsdale went above &amp; beyond what I would imagine her job normally includes to ensure that I was/am comfortably settled into my new home, &amp; have proper resources available to assist in anything going forward."/>
    <m/>
    <x v="0"/>
    <m/>
    <x v="0"/>
    <x v="3"/>
    <x v="4"/>
    <x v="1"/>
    <m/>
    <m/>
    <s v="'CO': Completed"/>
  </r>
  <r>
    <s v="534007"/>
    <x v="0"/>
    <m/>
    <s v="20211130"/>
    <s v="17:58"/>
    <s v="452"/>
    <s v="8"/>
    <s v="483"/>
    <m/>
    <m/>
    <d v="2021-12-31T00:00:00"/>
    <x v="2"/>
    <x v="0"/>
    <x v="1"/>
    <x v="2"/>
    <n v="4"/>
    <x v="0"/>
    <x v="2"/>
    <x v="0"/>
    <x v="4"/>
    <x v="0"/>
    <x v="4"/>
    <x v="1"/>
    <x v="1"/>
    <x v="0"/>
    <x v="5"/>
    <x v="1"/>
    <x v="2"/>
    <x v="1"/>
    <x v="1"/>
    <x v="1"/>
    <x v="1"/>
    <x v="1"/>
    <x v="1"/>
    <x v="0"/>
    <x v="0"/>
    <x v="1"/>
    <x v="2"/>
    <x v="0"/>
    <x v="6"/>
    <x v="0"/>
    <x v="0"/>
    <x v="1"/>
    <x v="2"/>
    <x v="0"/>
    <x v="0"/>
    <x v="1"/>
    <x v="4"/>
    <x v="1"/>
    <x v="0"/>
    <x v="0"/>
    <x v="0"/>
    <x v="0"/>
    <x v="0"/>
    <s v="All staff members were very supportive and provided directions in addressing my issues."/>
    <m/>
    <x v="0"/>
    <m/>
    <x v="1"/>
    <x v="3"/>
    <x v="1"/>
    <x v="1"/>
    <m/>
    <m/>
    <s v="'CO': Completed"/>
  </r>
  <r>
    <s v="534446"/>
    <x v="105"/>
    <m/>
    <s v="20211202"/>
    <s v="11:06"/>
    <s v="1105"/>
    <s v="18"/>
    <s v="1105"/>
    <m/>
    <m/>
    <d v="2021-12-31T00:00:00"/>
    <x v="2"/>
    <x v="0"/>
    <x v="1"/>
    <x v="4"/>
    <n v="1"/>
    <x v="0"/>
    <x v="0"/>
    <x v="1"/>
    <x v="2"/>
    <x v="1"/>
    <x v="1"/>
    <x v="1"/>
    <x v="1"/>
    <x v="1"/>
    <x v="1"/>
    <x v="1"/>
    <x v="2"/>
    <x v="1"/>
    <x v="1"/>
    <x v="1"/>
    <x v="1"/>
    <x v="1"/>
    <x v="1"/>
    <x v="0"/>
    <x v="0"/>
    <x v="1"/>
    <x v="2"/>
    <x v="1"/>
    <x v="2"/>
    <x v="0"/>
    <x v="0"/>
    <x v="1"/>
    <x v="2"/>
    <x v="1"/>
    <x v="1"/>
    <x v="1"/>
    <x v="4"/>
    <x v="0"/>
    <x v="1"/>
    <x v="2"/>
    <x v="2"/>
    <x v="1"/>
    <x v="1"/>
    <m/>
    <s v="I am a homeless veteran from out of state. Came here for a state job screening /tests they were spaced so far apart I found my self homeless . Contacted ssvf and explained that I am in my vehicle and the first appointment is next week and was contacted yesterday that another person with my first name is also scheduled on the same day so I got bumped another day, I tried to explain to him that I have all my documents , ready to send to him DD214/  VA award letter /Drivers License And asked if any one else in his office could do a phone interview yesterday, he said it takes about 30 minutes and since I have my documents he would ask and call me back. He called and asked all the other people and everyone said no. No one could or wanted to stay 30 minutes and do a interview with me a gulf war vet that is trying to get out of being homeless,. Nations finest???????"/>
    <x v="0"/>
    <m/>
    <x v="0"/>
    <x v="1"/>
    <x v="1"/>
    <x v="1"/>
    <m/>
    <m/>
    <s v="'CO': Completed"/>
  </r>
  <r>
    <s v="534534"/>
    <x v="14"/>
    <m/>
    <s v="20211207"/>
    <s v="12:24"/>
    <s v="343"/>
    <s v="6"/>
    <s v="343"/>
    <m/>
    <m/>
    <d v="2021-12-31T00:00:00"/>
    <x v="2"/>
    <x v="0"/>
    <x v="1"/>
    <x v="2"/>
    <n v="4"/>
    <x v="0"/>
    <x v="0"/>
    <x v="1"/>
    <x v="2"/>
    <x v="1"/>
    <x v="1"/>
    <x v="1"/>
    <x v="1"/>
    <x v="0"/>
    <x v="4"/>
    <x v="1"/>
    <x v="2"/>
    <x v="1"/>
    <x v="1"/>
    <x v="1"/>
    <x v="1"/>
    <x v="1"/>
    <x v="1"/>
    <x v="0"/>
    <x v="0"/>
    <x v="0"/>
    <x v="3"/>
    <x v="0"/>
    <x v="4"/>
    <x v="0"/>
    <x v="0"/>
    <x v="0"/>
    <x v="0"/>
    <x v="0"/>
    <x v="0"/>
    <x v="1"/>
    <x v="3"/>
    <x v="2"/>
    <x v="1"/>
    <x v="3"/>
    <x v="0"/>
    <x v="0"/>
    <x v="2"/>
    <m/>
    <m/>
    <x v="0"/>
    <m/>
    <x v="0"/>
    <x v="1"/>
    <x v="1"/>
    <x v="1"/>
    <m/>
    <m/>
    <s v="'CO': Completed"/>
  </r>
  <r>
    <s v="535155"/>
    <x v="70"/>
    <m/>
    <s v="20211202"/>
    <s v="13:04"/>
    <s v="587"/>
    <s v="10"/>
    <s v="587"/>
    <m/>
    <m/>
    <d v="2021-12-31T00:00:00"/>
    <x v="3"/>
    <x v="1"/>
    <x v="2"/>
    <x v="4"/>
    <n v="1"/>
    <x v="1"/>
    <x v="1"/>
    <x v="0"/>
    <x v="3"/>
    <x v="0"/>
    <x v="2"/>
    <x v="1"/>
    <x v="1"/>
    <x v="0"/>
    <x v="3"/>
    <x v="1"/>
    <x v="2"/>
    <x v="0"/>
    <x v="2"/>
    <x v="0"/>
    <x v="6"/>
    <x v="1"/>
    <x v="1"/>
    <x v="0"/>
    <x v="0"/>
    <x v="0"/>
    <x v="6"/>
    <x v="0"/>
    <x v="1"/>
    <x v="1"/>
    <x v="3"/>
    <x v="0"/>
    <x v="1"/>
    <x v="1"/>
    <x v="1"/>
    <x v="1"/>
    <x v="4"/>
    <x v="1"/>
    <x v="0"/>
    <x v="3"/>
    <x v="3"/>
    <x v="2"/>
    <x v="1"/>
    <m/>
    <s v="Jamie Smith is the Supervisor and Heather Tucker who was My case manager who took over while My original Case Manager Nikia Johnson (who went above and beyond) but the 2 said named individuals were rude, unprofessional,  and left My Family out for dead. We have been sleeping outside in the cold"/>
    <x v="0"/>
    <m/>
    <x v="1"/>
    <x v="1"/>
    <x v="1"/>
    <x v="1"/>
    <m/>
    <m/>
    <s v="'CO': Completed"/>
  </r>
  <r>
    <s v="535834"/>
    <x v="26"/>
    <m/>
    <s v="20211210"/>
    <s v="10:54"/>
    <s v="390"/>
    <s v="7"/>
    <s v="472"/>
    <m/>
    <m/>
    <d v="2021-12-31T00:00:00"/>
    <x v="2"/>
    <x v="0"/>
    <x v="1"/>
    <x v="4"/>
    <n v="1"/>
    <x v="1"/>
    <x v="1"/>
    <x v="1"/>
    <x v="2"/>
    <x v="1"/>
    <x v="1"/>
    <x v="1"/>
    <x v="1"/>
    <x v="1"/>
    <x v="1"/>
    <x v="1"/>
    <x v="2"/>
    <x v="1"/>
    <x v="1"/>
    <x v="0"/>
    <x v="6"/>
    <x v="1"/>
    <x v="1"/>
    <x v="0"/>
    <x v="0"/>
    <x v="1"/>
    <x v="2"/>
    <x v="0"/>
    <x v="1"/>
    <x v="1"/>
    <x v="3"/>
    <x v="0"/>
    <x v="1"/>
    <x v="0"/>
    <x v="0"/>
    <x v="0"/>
    <x v="0"/>
    <x v="2"/>
    <x v="0"/>
    <x v="1"/>
    <x v="2"/>
    <x v="4"/>
    <x v="1"/>
    <m/>
    <s v="Eugene Williams, staff member at the VOA lied to me and I will have to leave my housing because of xhim"/>
    <x v="1"/>
    <s v="Don't employ people who have no idea what they're doing"/>
    <x v="0"/>
    <x v="1"/>
    <x v="1"/>
    <x v="1"/>
    <m/>
    <m/>
    <s v="'CO': Completed"/>
  </r>
  <r>
    <s v="535844"/>
    <x v="24"/>
    <m/>
    <s v="20211014"/>
    <s v="11:14"/>
    <s v="540"/>
    <s v="9"/>
    <s v="540"/>
    <m/>
    <m/>
    <d v="2021-12-31T00:00:00"/>
    <x v="2"/>
    <x v="0"/>
    <x v="1"/>
    <x v="0"/>
    <n v="5"/>
    <x v="0"/>
    <x v="0"/>
    <x v="0"/>
    <x v="0"/>
    <x v="1"/>
    <x v="1"/>
    <x v="1"/>
    <x v="1"/>
    <x v="0"/>
    <x v="0"/>
    <x v="1"/>
    <x v="2"/>
    <x v="1"/>
    <x v="1"/>
    <x v="1"/>
    <x v="1"/>
    <x v="1"/>
    <x v="1"/>
    <x v="0"/>
    <x v="0"/>
    <x v="1"/>
    <x v="2"/>
    <x v="0"/>
    <x v="0"/>
    <x v="1"/>
    <x v="1"/>
    <x v="1"/>
    <x v="2"/>
    <x v="0"/>
    <x v="0"/>
    <x v="0"/>
    <x v="0"/>
    <x v="1"/>
    <x v="0"/>
    <x v="0"/>
    <x v="0"/>
    <x v="0"/>
    <x v="0"/>
    <s v="They were positive and supportive ans showed concern for me and my family and my situation on every visit. I really appreciate the care that I received"/>
    <m/>
    <x v="0"/>
    <m/>
    <x v="1"/>
    <x v="1"/>
    <x v="1"/>
    <x v="1"/>
    <m/>
    <m/>
    <s v="'CO': Completed"/>
  </r>
  <r>
    <s v="538006"/>
    <x v="70"/>
    <m/>
    <s v="20211019"/>
    <s v="18:23"/>
    <s v="873"/>
    <s v="15"/>
    <s v="873"/>
    <m/>
    <m/>
    <d v="2021-12-31T00:00:00"/>
    <x v="2"/>
    <x v="0"/>
    <x v="1"/>
    <x v="2"/>
    <n v="4"/>
    <x v="0"/>
    <x v="0"/>
    <x v="1"/>
    <x v="2"/>
    <x v="0"/>
    <x v="0"/>
    <x v="1"/>
    <x v="1"/>
    <x v="1"/>
    <x v="1"/>
    <x v="1"/>
    <x v="2"/>
    <x v="0"/>
    <x v="5"/>
    <x v="1"/>
    <x v="1"/>
    <x v="0"/>
    <x v="0"/>
    <x v="0"/>
    <x v="0"/>
    <x v="0"/>
    <x v="0"/>
    <x v="0"/>
    <x v="0"/>
    <x v="1"/>
    <x v="1"/>
    <x v="0"/>
    <x v="0"/>
    <x v="1"/>
    <x v="2"/>
    <x v="0"/>
    <x v="0"/>
    <x v="1"/>
    <x v="0"/>
    <x v="2"/>
    <x v="0"/>
    <x v="0"/>
    <x v="2"/>
    <m/>
    <m/>
    <x v="0"/>
    <m/>
    <x v="1"/>
    <x v="1"/>
    <x v="1"/>
    <x v="1"/>
    <m/>
    <m/>
    <s v="'CO': Completed"/>
  </r>
  <r>
    <s v="540813"/>
    <x v="87"/>
    <m/>
    <s v="20211120"/>
    <s v="09:21"/>
    <s v="244"/>
    <s v="4"/>
    <s v="244"/>
    <m/>
    <m/>
    <d v="2021-12-31T00:00:00"/>
    <x v="2"/>
    <x v="0"/>
    <x v="1"/>
    <x v="4"/>
    <n v="1"/>
    <x v="1"/>
    <x v="1"/>
    <x v="0"/>
    <x v="3"/>
    <x v="1"/>
    <x v="1"/>
    <x v="1"/>
    <x v="1"/>
    <x v="1"/>
    <x v="1"/>
    <x v="1"/>
    <x v="2"/>
    <x v="1"/>
    <x v="1"/>
    <x v="1"/>
    <x v="1"/>
    <x v="0"/>
    <x v="4"/>
    <x v="0"/>
    <x v="0"/>
    <x v="0"/>
    <x v="1"/>
    <x v="0"/>
    <x v="5"/>
    <x v="0"/>
    <x v="0"/>
    <x v="1"/>
    <x v="2"/>
    <x v="0"/>
    <x v="0"/>
    <x v="0"/>
    <x v="0"/>
    <x v="1"/>
    <x v="0"/>
    <x v="2"/>
    <x v="2"/>
    <x v="2"/>
    <x v="4"/>
    <m/>
    <m/>
    <x v="2"/>
    <m/>
    <x v="4"/>
    <x v="2"/>
    <x v="2"/>
    <x v="3"/>
    <m/>
    <m/>
    <m/>
  </r>
  <r>
    <s v="541103"/>
    <x v="0"/>
    <m/>
    <s v="20211027"/>
    <s v="09:59"/>
    <s v="7"/>
    <s v="0"/>
    <m/>
    <s v="'CO': Completed"/>
    <s v="'CO': Completed"/>
    <d v="2021-12-31T00:00:00"/>
    <x v="2"/>
    <x v="0"/>
    <x v="1"/>
    <x v="0"/>
    <n v="5"/>
    <x v="0"/>
    <x v="0"/>
    <x v="0"/>
    <x v="0"/>
    <x v="1"/>
    <x v="1"/>
    <x v="1"/>
    <x v="1"/>
    <x v="1"/>
    <x v="1"/>
    <x v="1"/>
    <x v="2"/>
    <x v="1"/>
    <x v="1"/>
    <x v="0"/>
    <x v="0"/>
    <x v="1"/>
    <x v="1"/>
    <x v="0"/>
    <x v="0"/>
    <x v="1"/>
    <x v="2"/>
    <x v="0"/>
    <x v="0"/>
    <x v="0"/>
    <x v="0"/>
    <x v="1"/>
    <x v="2"/>
    <x v="0"/>
    <x v="0"/>
    <x v="0"/>
    <x v="0"/>
    <x v="1"/>
    <x v="1"/>
    <x v="2"/>
    <x v="3"/>
    <x v="2"/>
    <x v="0"/>
    <m/>
    <m/>
    <x v="0"/>
    <m/>
    <x v="1"/>
    <x v="3"/>
    <x v="4"/>
    <x v="1"/>
    <s v="'CO': Completed"/>
    <n v="1"/>
    <s v="'I0': Interrupted"/>
  </r>
  <r>
    <s v="542092"/>
    <x v="29"/>
    <m/>
    <s v="20211213"/>
    <s v="13:56"/>
    <s v="730"/>
    <s v="12"/>
    <m/>
    <s v="'CO': Completed"/>
    <s v="'CO': Completed"/>
    <d v="2021-12-31T00:00:00"/>
    <x v="2"/>
    <x v="1"/>
    <x v="2"/>
    <x v="3"/>
    <n v="2"/>
    <x v="1"/>
    <x v="1"/>
    <x v="0"/>
    <x v="5"/>
    <x v="0"/>
    <x v="2"/>
    <x v="1"/>
    <x v="1"/>
    <x v="0"/>
    <x v="3"/>
    <x v="0"/>
    <x v="1"/>
    <x v="0"/>
    <x v="3"/>
    <x v="0"/>
    <x v="2"/>
    <x v="1"/>
    <x v="1"/>
    <x v="0"/>
    <x v="0"/>
    <x v="0"/>
    <x v="6"/>
    <x v="0"/>
    <x v="6"/>
    <x v="1"/>
    <x v="3"/>
    <x v="0"/>
    <x v="6"/>
    <x v="1"/>
    <x v="1"/>
    <x v="0"/>
    <x v="0"/>
    <x v="2"/>
    <x v="1"/>
    <x v="0"/>
    <x v="4"/>
    <x v="3"/>
    <x v="2"/>
    <m/>
    <m/>
    <x v="1"/>
    <m/>
    <x v="1"/>
    <x v="3"/>
    <x v="1"/>
    <x v="1"/>
    <s v="'CO': Completed"/>
    <n v="1"/>
    <s v="'I0': Interrupted"/>
  </r>
  <r>
    <s v="543340"/>
    <x v="14"/>
    <m/>
    <s v="20211102"/>
    <s v="15:56"/>
    <s v="331"/>
    <s v="6"/>
    <s v="331"/>
    <m/>
    <m/>
    <d v="2021-12-31T00:00:00"/>
    <x v="3"/>
    <x v="0"/>
    <x v="0"/>
    <x v="0"/>
    <n v="5"/>
    <x v="0"/>
    <x v="0"/>
    <x v="0"/>
    <x v="0"/>
    <x v="0"/>
    <x v="0"/>
    <x v="0"/>
    <x v="0"/>
    <x v="0"/>
    <x v="0"/>
    <x v="0"/>
    <x v="0"/>
    <x v="0"/>
    <x v="0"/>
    <x v="0"/>
    <x v="0"/>
    <x v="1"/>
    <x v="1"/>
    <x v="0"/>
    <x v="0"/>
    <x v="0"/>
    <x v="0"/>
    <x v="0"/>
    <x v="0"/>
    <x v="1"/>
    <x v="1"/>
    <x v="0"/>
    <x v="0"/>
    <x v="0"/>
    <x v="0"/>
    <x v="1"/>
    <x v="2"/>
    <x v="1"/>
    <x v="1"/>
    <x v="0"/>
    <x v="0"/>
    <x v="0"/>
    <x v="0"/>
    <s v="Thank you so much. You are my hero."/>
    <m/>
    <x v="0"/>
    <m/>
    <x v="0"/>
    <x v="1"/>
    <x v="1"/>
    <x v="1"/>
    <m/>
    <m/>
    <s v="'CO': Completed"/>
  </r>
  <r>
    <s v="544313"/>
    <x v="96"/>
    <m/>
    <s v="20211107"/>
    <s v="11:51"/>
    <s v="267"/>
    <s v="4"/>
    <s v="267"/>
    <m/>
    <m/>
    <d v="2021-12-31T00:00:00"/>
    <x v="2"/>
    <x v="0"/>
    <x v="1"/>
    <x v="0"/>
    <n v="5"/>
    <x v="0"/>
    <x v="0"/>
    <x v="0"/>
    <x v="0"/>
    <x v="0"/>
    <x v="0"/>
    <x v="1"/>
    <x v="1"/>
    <x v="0"/>
    <x v="0"/>
    <x v="1"/>
    <x v="2"/>
    <x v="0"/>
    <x v="0"/>
    <x v="0"/>
    <x v="0"/>
    <x v="1"/>
    <x v="1"/>
    <x v="0"/>
    <x v="0"/>
    <x v="1"/>
    <x v="2"/>
    <x v="0"/>
    <x v="0"/>
    <x v="1"/>
    <x v="1"/>
    <x v="0"/>
    <x v="0"/>
    <x v="0"/>
    <x v="0"/>
    <x v="0"/>
    <x v="0"/>
    <x v="1"/>
    <x v="0"/>
    <x v="0"/>
    <x v="0"/>
    <x v="0"/>
    <x v="2"/>
    <m/>
    <m/>
    <x v="0"/>
    <m/>
    <x v="1"/>
    <x v="1"/>
    <x v="1"/>
    <x v="0"/>
    <m/>
    <m/>
    <s v="'CO': Completed"/>
  </r>
  <r>
    <s v="546857"/>
    <x v="138"/>
    <m/>
    <s v="20211119"/>
    <s v="12:25"/>
    <s v="602"/>
    <s v="10"/>
    <s v="602"/>
    <m/>
    <m/>
    <d v="2021-12-31T00:00:00"/>
    <x v="2"/>
    <x v="0"/>
    <x v="1"/>
    <x v="2"/>
    <n v="4"/>
    <x v="0"/>
    <x v="0"/>
    <x v="0"/>
    <x v="4"/>
    <x v="1"/>
    <x v="1"/>
    <x v="1"/>
    <x v="1"/>
    <x v="1"/>
    <x v="1"/>
    <x v="1"/>
    <x v="2"/>
    <x v="0"/>
    <x v="0"/>
    <x v="1"/>
    <x v="1"/>
    <x v="1"/>
    <x v="1"/>
    <x v="0"/>
    <x v="0"/>
    <x v="1"/>
    <x v="2"/>
    <x v="0"/>
    <x v="4"/>
    <x v="0"/>
    <x v="0"/>
    <x v="0"/>
    <x v="1"/>
    <x v="0"/>
    <x v="0"/>
    <x v="1"/>
    <x v="4"/>
    <x v="1"/>
    <x v="1"/>
    <x v="0"/>
    <x v="0"/>
    <x v="0"/>
    <x v="0"/>
    <s v="The individual was a wealth of information. Had answers forcall my questions."/>
    <m/>
    <x v="0"/>
    <m/>
    <x v="0"/>
    <x v="3"/>
    <x v="1"/>
    <x v="1"/>
    <m/>
    <m/>
    <s v="'CO': Completed"/>
  </r>
  <r>
    <s v="548539"/>
    <x v="139"/>
    <m/>
    <s v="20211204"/>
    <s v="15:06"/>
    <s v="242"/>
    <s v="4"/>
    <s v="242"/>
    <m/>
    <m/>
    <d v="2021-12-31T00:00:00"/>
    <x v="2"/>
    <x v="1"/>
    <x v="2"/>
    <x v="0"/>
    <n v="5"/>
    <x v="0"/>
    <x v="0"/>
    <x v="0"/>
    <x v="0"/>
    <x v="1"/>
    <x v="1"/>
    <x v="1"/>
    <x v="1"/>
    <x v="1"/>
    <x v="1"/>
    <x v="1"/>
    <x v="2"/>
    <x v="1"/>
    <x v="1"/>
    <x v="1"/>
    <x v="1"/>
    <x v="1"/>
    <x v="1"/>
    <x v="0"/>
    <x v="0"/>
    <x v="1"/>
    <x v="2"/>
    <x v="1"/>
    <x v="2"/>
    <x v="0"/>
    <x v="0"/>
    <x v="1"/>
    <x v="2"/>
    <x v="0"/>
    <x v="0"/>
    <x v="0"/>
    <x v="0"/>
    <x v="2"/>
    <x v="1"/>
    <x v="2"/>
    <x v="3"/>
    <x v="2"/>
    <x v="0"/>
    <s v="Everyone from SSVF has been very helpful. I just wish I could get back in contact with my case manager."/>
    <m/>
    <x v="1"/>
    <s v="For my area in Salt Lake, the vendors that work with SSVF bite off more then they can chew. They are overextended, and the process is very slow."/>
    <x v="0"/>
    <x v="1"/>
    <x v="1"/>
    <x v="1"/>
    <m/>
    <m/>
    <m/>
  </r>
  <r>
    <s v="548825"/>
    <x v="23"/>
    <m/>
    <s v="20211214"/>
    <s v="17:04"/>
    <s v="704"/>
    <s v="12"/>
    <s v="704"/>
    <m/>
    <m/>
    <d v="2021-12-31T00:00:00"/>
    <x v="2"/>
    <x v="0"/>
    <x v="1"/>
    <x v="3"/>
    <n v="2"/>
    <x v="1"/>
    <x v="1"/>
    <x v="0"/>
    <x v="5"/>
    <x v="1"/>
    <x v="1"/>
    <x v="1"/>
    <x v="1"/>
    <x v="1"/>
    <x v="1"/>
    <x v="1"/>
    <x v="2"/>
    <x v="1"/>
    <x v="1"/>
    <x v="1"/>
    <x v="1"/>
    <x v="1"/>
    <x v="1"/>
    <x v="0"/>
    <x v="0"/>
    <x v="0"/>
    <x v="5"/>
    <x v="0"/>
    <x v="5"/>
    <x v="0"/>
    <x v="0"/>
    <x v="0"/>
    <x v="3"/>
    <x v="0"/>
    <x v="0"/>
    <x v="0"/>
    <x v="0"/>
    <x v="1"/>
    <x v="1"/>
    <x v="0"/>
    <x v="0"/>
    <x v="4"/>
    <x v="3"/>
    <s v="Very courteous and pleasant communication in person, phone and text."/>
    <s v="I felt like all the work in finding any rental properties was my responsibility. Very hard to find rentals if youâ€™re very poor, have a pet and if the availability of rentals in my price range was almost nonexistent."/>
    <x v="1"/>
    <s v="The rental program should find a way to make it easier for the veteran and not just leave all the responsibilities of finding properties on the Veteran."/>
    <x v="0"/>
    <x v="3"/>
    <x v="1"/>
    <x v="1"/>
    <m/>
    <m/>
    <s v="'CO': Completed"/>
  </r>
  <r>
    <s v="549108"/>
    <x v="140"/>
    <m/>
    <s v="20211028"/>
    <s v="11:39"/>
    <s v="431"/>
    <s v="7"/>
    <s v="431"/>
    <m/>
    <m/>
    <d v="2021-12-31T00:00:00"/>
    <x v="2"/>
    <x v="1"/>
    <x v="2"/>
    <x v="2"/>
    <n v="4"/>
    <x v="0"/>
    <x v="0"/>
    <x v="0"/>
    <x v="5"/>
    <x v="0"/>
    <x v="2"/>
    <x v="0"/>
    <x v="3"/>
    <x v="1"/>
    <x v="1"/>
    <x v="1"/>
    <x v="2"/>
    <x v="0"/>
    <x v="4"/>
    <x v="1"/>
    <x v="1"/>
    <x v="0"/>
    <x v="2"/>
    <x v="0"/>
    <x v="0"/>
    <x v="0"/>
    <x v="0"/>
    <x v="0"/>
    <x v="0"/>
    <x v="0"/>
    <x v="0"/>
    <x v="0"/>
    <x v="0"/>
    <x v="1"/>
    <x v="2"/>
    <x v="1"/>
    <x v="2"/>
    <x v="3"/>
    <x v="1"/>
    <x v="0"/>
    <x v="0"/>
    <x v="2"/>
    <x v="0"/>
    <s v="I could trust him."/>
    <m/>
    <x v="0"/>
    <m/>
    <x v="0"/>
    <x v="1"/>
    <x v="1"/>
    <x v="1"/>
    <m/>
    <m/>
    <s v="'CO': Completed"/>
  </r>
  <r>
    <s v="552153"/>
    <x v="121"/>
    <m/>
    <s v="20211212"/>
    <s v="13:06"/>
    <s v="1696"/>
    <s v="28"/>
    <s v="1696"/>
    <m/>
    <m/>
    <d v="2021-12-31T00:00:00"/>
    <x v="3"/>
    <x v="0"/>
    <x v="1"/>
    <x v="4"/>
    <n v="1"/>
    <x v="1"/>
    <x v="1"/>
    <x v="1"/>
    <x v="2"/>
    <x v="1"/>
    <x v="1"/>
    <x v="1"/>
    <x v="1"/>
    <x v="1"/>
    <x v="1"/>
    <x v="1"/>
    <x v="2"/>
    <x v="0"/>
    <x v="0"/>
    <x v="1"/>
    <x v="1"/>
    <x v="0"/>
    <x v="0"/>
    <x v="1"/>
    <x v="1"/>
    <x v="1"/>
    <x v="2"/>
    <x v="1"/>
    <x v="2"/>
    <x v="0"/>
    <x v="0"/>
    <x v="0"/>
    <x v="0"/>
    <x v="1"/>
    <x v="4"/>
    <x v="1"/>
    <x v="1"/>
    <x v="0"/>
    <x v="0"/>
    <x v="4"/>
    <x v="1"/>
    <x v="4"/>
    <x v="2"/>
    <m/>
    <m/>
    <x v="1"/>
    <s v="Video connect communications, meeting areas, gift cards, case management education, luncheons with clients and case management members connecting within the community if possible."/>
    <x v="3"/>
    <x v="0"/>
    <x v="5"/>
    <x v="1"/>
    <m/>
    <m/>
    <s v="'CO': Completed"/>
  </r>
  <r>
    <s v="554148"/>
    <x v="136"/>
    <m/>
    <s v="20211019"/>
    <s v="19:46"/>
    <s v="427"/>
    <s v="7"/>
    <s v="427"/>
    <m/>
    <m/>
    <d v="2021-12-31T00:00:00"/>
    <x v="2"/>
    <x v="0"/>
    <x v="1"/>
    <x v="0"/>
    <n v="5"/>
    <x v="1"/>
    <x v="1"/>
    <x v="1"/>
    <x v="2"/>
    <x v="1"/>
    <x v="1"/>
    <x v="1"/>
    <x v="1"/>
    <x v="1"/>
    <x v="1"/>
    <x v="1"/>
    <x v="2"/>
    <x v="1"/>
    <x v="1"/>
    <x v="0"/>
    <x v="0"/>
    <x v="1"/>
    <x v="1"/>
    <x v="0"/>
    <x v="0"/>
    <x v="1"/>
    <x v="2"/>
    <x v="1"/>
    <x v="2"/>
    <x v="0"/>
    <x v="0"/>
    <x v="1"/>
    <x v="2"/>
    <x v="0"/>
    <x v="0"/>
    <x v="0"/>
    <x v="0"/>
    <x v="1"/>
    <x v="0"/>
    <x v="0"/>
    <x v="0"/>
    <x v="0"/>
    <x v="0"/>
    <s v="My Staff Person Sarah worked with me tirelessly and made sure I understood and had all my questions answered."/>
    <m/>
    <x v="0"/>
    <m/>
    <x v="1"/>
    <x v="1"/>
    <x v="1"/>
    <x v="1"/>
    <m/>
    <m/>
    <s v="'CO': Completed"/>
  </r>
  <r>
    <s v="554797"/>
    <x v="12"/>
    <m/>
    <s v="20211209"/>
    <s v="11:30"/>
    <s v="235"/>
    <s v="4"/>
    <s v="469"/>
    <m/>
    <m/>
    <d v="2021-12-31T00:00:00"/>
    <x v="0"/>
    <x v="0"/>
    <x v="1"/>
    <x v="1"/>
    <n v="3"/>
    <x v="0"/>
    <x v="0"/>
    <x v="0"/>
    <x v="4"/>
    <x v="0"/>
    <x v="0"/>
    <x v="0"/>
    <x v="4"/>
    <x v="1"/>
    <x v="1"/>
    <x v="1"/>
    <x v="2"/>
    <x v="1"/>
    <x v="1"/>
    <x v="0"/>
    <x v="6"/>
    <x v="0"/>
    <x v="4"/>
    <x v="0"/>
    <x v="0"/>
    <x v="0"/>
    <x v="4"/>
    <x v="0"/>
    <x v="6"/>
    <x v="1"/>
    <x v="2"/>
    <x v="0"/>
    <x v="4"/>
    <x v="1"/>
    <x v="1"/>
    <x v="1"/>
    <x v="5"/>
    <x v="3"/>
    <x v="0"/>
    <x v="3"/>
    <x v="4"/>
    <x v="1"/>
    <x v="3"/>
    <s v="There is a lot to cover, and I do not have much time.  The initial process for rental assistance, and homelessness prevention went quite well. Very quick, accurate, and easy. That said, when the time came for us to be evicted, we did not receive any moving support. We were placed into the worst possible hotel (that you all were horribly overcharged for mind you). We are talking literal crack smokers outside of the door, men tried to prostitute my wife, and the room was horrible. The situation there was horrible.  We were moved to another location a week after which was a much better situation. Although, we did have to move from the other room at short notice. This was difficult due to not having enough storage space, nor capacity to move from place to place. This put a great deal of stress on us, and ultimately caused me to have to go to an urgent care.   We were stuck in the program for quite a while, due to the lack of available things to rent. (Low credit, income, and covid has made finding homes near impossible at the time.   It was around the middle of the second month that communication started to fail with Kelsey. After we found a place , provided the necessary information (multiple times) to her. It seemed that she failed to contact the complex, which extended the situation. This caused the unit we were reserved to be given to another group. To which we had to wait two more weeks for another to come available. Once we were given a move in date we were failed once again.  We missed the move in date not once, but twice due to the failure to rapidly get the information to the complex. We then had to wait for the initial deposit, rent, and fees to be paid. Which were late, further causing frustration. This was made worse by her failure to contact us after multiple frantic attempts from us and the complex. To make matters even worse, Kelsey attempted to walk back on promises made, that we had planned around from the start. This being the first two months of rent paid, utility help, deposited, fees, etc. Luckily, throughout the time we were helped we kept records of every conversation.Â   In short the service started strong, though the communication did start to break down. In the end we were able to get taken care of. We are immenselyÂ thankful for the services rendered."/>
    <s v="There is a lot to cover, and I do not have much time.  The initial process for rental assistance, and homelessness prevention went quite well. Very quick, accurate, and easy. That said, when the time came for us to be evicted, we did not receive any moving support. We were placed into the worst possible hotel (that you all were horribly overcharged for mind you). We are talking literal crack smokers outside of the door, men tried to prostitute my wife, and the room was horrible. The situation there was horrible.  We were moved to another location a week after which was a much better situation. Although, we did have to move from the other room at short notice. This was difficult due to not having enough storage space, nor capacity to move from place to place. This put a great deal of stress on us, and ultimately caused me to have to go to an urgent care.   We were stuck in the program for quite a while, due to the lack of available things to rent. (Low credit, income, and covid has made finding homes near impossible at the time.   It was around the middle of the second month that communication started to fail with Kelsey. After we found a place , provided the necessary information (multiple times) to her. It seemed that she failed to contact the complex, which extended the situation. This caused the unit we were reserved to be given to another group. To which we had to wait two more weeks for another to come available. Once we were given a move in date we were failed once again.  We missed the move in date not once, but twice due to the failure to rapidly get the information to the complex. We then had to wait for the initial deposit, rent, and fees to be paid. Which were late, further causing frustration. This was made worse by her failure to contact us after multiple frantic attempts from us and the complex. To make matters even worse, Kelsey attempted to walk back on promises made, that we had planned around from the start. This being the first two months of rent paid, utility help, deposited, fees, etc. Luckily, throughout the time we were helped we kept records of every conversation.Â   In short the service started strong, though the communication did start to break down. In the end we were able to get taken care of. We are immenselyÂ thankful for the services rendered."/>
    <x v="1"/>
    <s v="Finance department is grossly out of sync with the rest of the program. Keep to word of what is offered and ensure communication can happen in emergency situation."/>
    <x v="0"/>
    <x v="1"/>
    <x v="1"/>
    <x v="1"/>
    <m/>
    <m/>
    <s v="'CO': Completed"/>
  </r>
  <r>
    <s v="554972"/>
    <x v="80"/>
    <m/>
    <s v="20211027"/>
    <s v="14:06"/>
    <s v="451"/>
    <s v="8"/>
    <s v="451"/>
    <m/>
    <m/>
    <d v="2021-12-31T00:00:00"/>
    <x v="2"/>
    <x v="0"/>
    <x v="1"/>
    <x v="0"/>
    <n v="5"/>
    <x v="0"/>
    <x v="0"/>
    <x v="0"/>
    <x v="0"/>
    <x v="0"/>
    <x v="0"/>
    <x v="0"/>
    <x v="0"/>
    <x v="0"/>
    <x v="0"/>
    <x v="0"/>
    <x v="0"/>
    <x v="0"/>
    <x v="0"/>
    <x v="0"/>
    <x v="0"/>
    <x v="1"/>
    <x v="1"/>
    <x v="0"/>
    <x v="0"/>
    <x v="1"/>
    <x v="2"/>
    <x v="0"/>
    <x v="0"/>
    <x v="0"/>
    <x v="0"/>
    <x v="0"/>
    <x v="0"/>
    <x v="0"/>
    <x v="0"/>
    <x v="0"/>
    <x v="0"/>
    <x v="3"/>
    <x v="0"/>
    <x v="0"/>
    <x v="0"/>
    <x v="0"/>
    <x v="0"/>
    <s v="Emily Kesler was always on point! Canâ€™t stress that enough!"/>
    <m/>
    <x v="0"/>
    <m/>
    <x v="2"/>
    <x v="0"/>
    <x v="1"/>
    <x v="1"/>
    <m/>
    <m/>
    <s v="'CO': Completed"/>
  </r>
  <r>
    <s v="556351"/>
    <x v="71"/>
    <m/>
    <s v="20211111"/>
    <s v="20:32"/>
    <s v="441"/>
    <s v="7"/>
    <s v="627"/>
    <m/>
    <m/>
    <d v="2021-12-31T00:00:00"/>
    <x v="2"/>
    <x v="0"/>
    <x v="1"/>
    <x v="0"/>
    <n v="5"/>
    <x v="0"/>
    <x v="0"/>
    <x v="1"/>
    <x v="2"/>
    <x v="1"/>
    <x v="1"/>
    <x v="1"/>
    <x v="1"/>
    <x v="1"/>
    <x v="1"/>
    <x v="1"/>
    <x v="2"/>
    <x v="0"/>
    <x v="2"/>
    <x v="1"/>
    <x v="1"/>
    <x v="1"/>
    <x v="1"/>
    <x v="0"/>
    <x v="0"/>
    <x v="1"/>
    <x v="2"/>
    <x v="0"/>
    <x v="0"/>
    <x v="0"/>
    <x v="0"/>
    <x v="1"/>
    <x v="2"/>
    <x v="0"/>
    <x v="0"/>
    <x v="0"/>
    <x v="0"/>
    <x v="2"/>
    <x v="1"/>
    <x v="0"/>
    <x v="0"/>
    <x v="0"/>
    <x v="0"/>
    <s v="I would like to thank SFVFF and Home Depot for the two months of free rent they provided to the Veterans who live in Magic City Terrace, Aspen Grove, and Independence Hall here in Billings, Montana as well as the Veterans in Penrose Place in Sheridan, Wyoming. That's going to make a big difference for each and every Veteran. It's amazing."/>
    <m/>
    <x v="0"/>
    <m/>
    <x v="5"/>
    <x v="1"/>
    <x v="1"/>
    <x v="0"/>
    <m/>
    <m/>
    <s v="'CO': Completed"/>
  </r>
  <r>
    <s v="557275"/>
    <x v="76"/>
    <m/>
    <s v="20211230"/>
    <s v="11:04"/>
    <s v="649"/>
    <s v="11"/>
    <s v="649"/>
    <m/>
    <m/>
    <d v="2021-12-31T00:00:00"/>
    <x v="0"/>
    <x v="1"/>
    <x v="2"/>
    <x v="0"/>
    <n v="5"/>
    <x v="0"/>
    <x v="0"/>
    <x v="0"/>
    <x v="0"/>
    <x v="0"/>
    <x v="0"/>
    <x v="1"/>
    <x v="1"/>
    <x v="1"/>
    <x v="1"/>
    <x v="1"/>
    <x v="2"/>
    <x v="1"/>
    <x v="1"/>
    <x v="0"/>
    <x v="0"/>
    <x v="1"/>
    <x v="1"/>
    <x v="0"/>
    <x v="0"/>
    <x v="0"/>
    <x v="0"/>
    <x v="0"/>
    <x v="0"/>
    <x v="1"/>
    <x v="1"/>
    <x v="1"/>
    <x v="2"/>
    <x v="0"/>
    <x v="0"/>
    <x v="0"/>
    <x v="0"/>
    <x v="1"/>
    <x v="1"/>
    <x v="0"/>
    <x v="0"/>
    <x v="0"/>
    <x v="0"/>
    <s v="I was close to homeless and she quickly stopped that process and was kind and warm about it... humane and considerate and patient during the process."/>
    <m/>
    <x v="0"/>
    <m/>
    <x v="2"/>
    <x v="0"/>
    <x v="0"/>
    <x v="2"/>
    <m/>
    <m/>
    <s v="'CO': Completed"/>
  </r>
  <r>
    <s v="557743"/>
    <x v="71"/>
    <m/>
    <s v="20211214"/>
    <s v="15:55"/>
    <s v="592"/>
    <s v="10"/>
    <s v="596"/>
    <m/>
    <m/>
    <d v="2021-12-31T00:00:00"/>
    <x v="2"/>
    <x v="1"/>
    <x v="2"/>
    <x v="2"/>
    <n v="4"/>
    <x v="0"/>
    <x v="0"/>
    <x v="0"/>
    <x v="4"/>
    <x v="0"/>
    <x v="5"/>
    <x v="1"/>
    <x v="1"/>
    <x v="1"/>
    <x v="1"/>
    <x v="0"/>
    <x v="5"/>
    <x v="0"/>
    <x v="5"/>
    <x v="0"/>
    <x v="4"/>
    <x v="1"/>
    <x v="1"/>
    <x v="0"/>
    <x v="0"/>
    <x v="0"/>
    <x v="3"/>
    <x v="0"/>
    <x v="4"/>
    <x v="0"/>
    <x v="0"/>
    <x v="1"/>
    <x v="2"/>
    <x v="0"/>
    <x v="0"/>
    <x v="0"/>
    <x v="0"/>
    <x v="1"/>
    <x v="0"/>
    <x v="3"/>
    <x v="4"/>
    <x v="3"/>
    <x v="2"/>
    <m/>
    <m/>
    <x v="1"/>
    <s v="The program is only for a specified amount of time. My situation didnâ€™t happen, in one year,And as of now, Iâ€™m scrambling to try and get my license reinstated, at the same time is pay $644 a month for rent, and other expenses ,and donâ€™t see how, in the next three weeks before my Billis sale runs out on my vehicle , to be legal, To be able to use my vehicle, during the winter. Just saying, it would be nice if there was a program that can help me at this point."/>
    <x v="3"/>
    <x v="0"/>
    <x v="1"/>
    <x v="1"/>
    <m/>
    <m/>
    <s v="'CO': Completed"/>
  </r>
  <r>
    <s v="557965"/>
    <x v="37"/>
    <m/>
    <s v="20211110"/>
    <s v="13:22"/>
    <s v="417"/>
    <s v="7"/>
    <m/>
    <s v="'CO': Completed"/>
    <s v="'CO': Completed"/>
    <d v="2021-12-31T00:00:00"/>
    <x v="2"/>
    <x v="1"/>
    <x v="2"/>
    <x v="1"/>
    <n v="3"/>
    <x v="1"/>
    <x v="1"/>
    <x v="0"/>
    <x v="5"/>
    <x v="1"/>
    <x v="1"/>
    <x v="1"/>
    <x v="1"/>
    <x v="1"/>
    <x v="1"/>
    <x v="0"/>
    <x v="6"/>
    <x v="1"/>
    <x v="1"/>
    <x v="1"/>
    <x v="1"/>
    <x v="1"/>
    <x v="1"/>
    <x v="0"/>
    <x v="0"/>
    <x v="1"/>
    <x v="2"/>
    <x v="0"/>
    <x v="1"/>
    <x v="0"/>
    <x v="0"/>
    <x v="0"/>
    <x v="1"/>
    <x v="0"/>
    <x v="0"/>
    <x v="0"/>
    <x v="0"/>
    <x v="1"/>
    <x v="1"/>
    <x v="4"/>
    <x v="2"/>
    <x v="3"/>
    <x v="2"/>
    <m/>
    <m/>
    <x v="0"/>
    <m/>
    <x v="0"/>
    <x v="0"/>
    <x v="1"/>
    <x v="0"/>
    <s v="'CO': Completed"/>
    <n v="1"/>
    <s v="'CO': Completed"/>
  </r>
  <r>
    <s v="560656"/>
    <x v="2"/>
    <m/>
    <s v="20211112"/>
    <s v="12:20"/>
    <s v="714"/>
    <s v="12"/>
    <s v="714"/>
    <m/>
    <m/>
    <d v="2021-12-31T00:00:00"/>
    <x v="2"/>
    <x v="0"/>
    <x v="1"/>
    <x v="4"/>
    <n v="1"/>
    <x v="0"/>
    <x v="2"/>
    <x v="1"/>
    <x v="2"/>
    <x v="1"/>
    <x v="1"/>
    <x v="1"/>
    <x v="1"/>
    <x v="1"/>
    <x v="1"/>
    <x v="1"/>
    <x v="2"/>
    <x v="0"/>
    <x v="2"/>
    <x v="0"/>
    <x v="5"/>
    <x v="0"/>
    <x v="4"/>
    <x v="0"/>
    <x v="0"/>
    <x v="1"/>
    <x v="2"/>
    <x v="0"/>
    <x v="3"/>
    <x v="1"/>
    <x v="3"/>
    <x v="0"/>
    <x v="3"/>
    <x v="1"/>
    <x v="5"/>
    <x v="1"/>
    <x v="6"/>
    <x v="1"/>
    <x v="0"/>
    <x v="3"/>
    <x v="1"/>
    <x v="4"/>
    <x v="2"/>
    <m/>
    <m/>
    <x v="1"/>
    <s v="Treat clients on a case by case basis,  especially. the one's that are hard to place, via..credit &amp;/or backgrounds"/>
    <x v="1"/>
    <x v="1"/>
    <x v="0"/>
    <x v="1"/>
    <m/>
    <m/>
    <s v="'CO': Completed"/>
  </r>
  <r>
    <s v="561060"/>
    <x v="106"/>
    <m/>
    <s v="20211117"/>
    <s v="12:04"/>
    <s v="379"/>
    <s v="6"/>
    <s v="379"/>
    <m/>
    <m/>
    <d v="2021-12-31T00:00:00"/>
    <x v="2"/>
    <x v="0"/>
    <x v="1"/>
    <x v="0"/>
    <n v="5"/>
    <x v="0"/>
    <x v="0"/>
    <x v="0"/>
    <x v="0"/>
    <x v="0"/>
    <x v="0"/>
    <x v="1"/>
    <x v="1"/>
    <x v="1"/>
    <x v="1"/>
    <x v="1"/>
    <x v="2"/>
    <x v="0"/>
    <x v="0"/>
    <x v="1"/>
    <x v="1"/>
    <x v="1"/>
    <x v="1"/>
    <x v="0"/>
    <x v="0"/>
    <x v="0"/>
    <x v="0"/>
    <x v="0"/>
    <x v="0"/>
    <x v="0"/>
    <x v="0"/>
    <x v="0"/>
    <x v="0"/>
    <x v="1"/>
    <x v="2"/>
    <x v="0"/>
    <x v="0"/>
    <x v="1"/>
    <x v="1"/>
    <x v="0"/>
    <x v="0"/>
    <x v="0"/>
    <x v="0"/>
    <s v="Helped get my car registered so my anxiety didn't get worse while driving. Thank you"/>
    <m/>
    <x v="0"/>
    <m/>
    <x v="0"/>
    <x v="1"/>
    <x v="1"/>
    <x v="0"/>
    <m/>
    <m/>
    <s v="'CO': Completed"/>
  </r>
  <r>
    <s v="561280"/>
    <x v="93"/>
    <m/>
    <s v="20211017"/>
    <s v="14:15"/>
    <s v="481"/>
    <s v="8"/>
    <s v="481"/>
    <m/>
    <m/>
    <d v="2021-12-31T00:00:00"/>
    <x v="2"/>
    <x v="1"/>
    <x v="2"/>
    <x v="0"/>
    <n v="5"/>
    <x v="0"/>
    <x v="0"/>
    <x v="0"/>
    <x v="4"/>
    <x v="0"/>
    <x v="0"/>
    <x v="0"/>
    <x v="3"/>
    <x v="1"/>
    <x v="1"/>
    <x v="1"/>
    <x v="2"/>
    <x v="1"/>
    <x v="1"/>
    <x v="1"/>
    <x v="1"/>
    <x v="1"/>
    <x v="1"/>
    <x v="0"/>
    <x v="0"/>
    <x v="1"/>
    <x v="2"/>
    <x v="0"/>
    <x v="0"/>
    <x v="1"/>
    <x v="1"/>
    <x v="1"/>
    <x v="2"/>
    <x v="0"/>
    <x v="0"/>
    <x v="0"/>
    <x v="0"/>
    <x v="1"/>
    <x v="0"/>
    <x v="0"/>
    <x v="0"/>
    <x v="0"/>
    <x v="2"/>
    <m/>
    <m/>
    <x v="0"/>
    <m/>
    <x v="1"/>
    <x v="1"/>
    <x v="1"/>
    <x v="0"/>
    <m/>
    <m/>
    <s v="'CO': Completed"/>
  </r>
  <r>
    <s v="561639"/>
    <x v="109"/>
    <m/>
    <s v="20211105"/>
    <s v="11:35"/>
    <s v="283"/>
    <s v="5"/>
    <s v="283"/>
    <m/>
    <m/>
    <d v="2021-12-31T00:00:00"/>
    <x v="2"/>
    <x v="0"/>
    <x v="1"/>
    <x v="0"/>
    <n v="5"/>
    <x v="0"/>
    <x v="0"/>
    <x v="1"/>
    <x v="2"/>
    <x v="1"/>
    <x v="1"/>
    <x v="1"/>
    <x v="1"/>
    <x v="1"/>
    <x v="1"/>
    <x v="1"/>
    <x v="2"/>
    <x v="1"/>
    <x v="1"/>
    <x v="1"/>
    <x v="1"/>
    <x v="1"/>
    <x v="1"/>
    <x v="0"/>
    <x v="0"/>
    <x v="1"/>
    <x v="2"/>
    <x v="1"/>
    <x v="2"/>
    <x v="0"/>
    <x v="0"/>
    <x v="1"/>
    <x v="2"/>
    <x v="0"/>
    <x v="0"/>
    <x v="0"/>
    <x v="0"/>
    <x v="2"/>
    <x v="0"/>
    <x v="0"/>
    <x v="0"/>
    <x v="0"/>
    <x v="2"/>
    <m/>
    <m/>
    <x v="0"/>
    <m/>
    <x v="0"/>
    <x v="1"/>
    <x v="1"/>
    <x v="0"/>
    <m/>
    <m/>
    <s v="'CO': Completed"/>
  </r>
  <r>
    <s v="562761"/>
    <x v="86"/>
    <m/>
    <s v="20211212"/>
    <s v="19:47"/>
    <s v="399"/>
    <s v="7"/>
    <s v="399"/>
    <m/>
    <m/>
    <d v="2021-12-31T00:00:00"/>
    <x v="2"/>
    <x v="0"/>
    <x v="0"/>
    <x v="2"/>
    <n v="4"/>
    <x v="0"/>
    <x v="0"/>
    <x v="1"/>
    <x v="2"/>
    <x v="1"/>
    <x v="1"/>
    <x v="1"/>
    <x v="1"/>
    <x v="1"/>
    <x v="1"/>
    <x v="0"/>
    <x v="4"/>
    <x v="0"/>
    <x v="6"/>
    <x v="1"/>
    <x v="1"/>
    <x v="1"/>
    <x v="1"/>
    <x v="0"/>
    <x v="0"/>
    <x v="0"/>
    <x v="3"/>
    <x v="0"/>
    <x v="0"/>
    <x v="1"/>
    <x v="2"/>
    <x v="0"/>
    <x v="0"/>
    <x v="0"/>
    <x v="0"/>
    <x v="0"/>
    <x v="0"/>
    <x v="2"/>
    <x v="1"/>
    <x v="0"/>
    <x v="0"/>
    <x v="3"/>
    <x v="0"/>
    <s v="Helpful when needed"/>
    <m/>
    <x v="0"/>
    <m/>
    <x v="3"/>
    <x v="1"/>
    <x v="1"/>
    <x v="1"/>
    <m/>
    <m/>
    <s v="'CO': Completed"/>
  </r>
  <r>
    <s v="563230"/>
    <x v="84"/>
    <m/>
    <s v="20211104"/>
    <s v="16:13"/>
    <s v="862"/>
    <s v="14"/>
    <s v="862"/>
    <m/>
    <m/>
    <d v="2021-12-31T00:00:00"/>
    <x v="2"/>
    <x v="0"/>
    <x v="1"/>
    <x v="0"/>
    <n v="5"/>
    <x v="0"/>
    <x v="0"/>
    <x v="0"/>
    <x v="0"/>
    <x v="1"/>
    <x v="1"/>
    <x v="1"/>
    <x v="1"/>
    <x v="0"/>
    <x v="0"/>
    <x v="0"/>
    <x v="0"/>
    <x v="1"/>
    <x v="1"/>
    <x v="0"/>
    <x v="0"/>
    <x v="1"/>
    <x v="1"/>
    <x v="0"/>
    <x v="0"/>
    <x v="0"/>
    <x v="0"/>
    <x v="0"/>
    <x v="0"/>
    <x v="0"/>
    <x v="0"/>
    <x v="0"/>
    <x v="0"/>
    <x v="1"/>
    <x v="1"/>
    <x v="0"/>
    <x v="0"/>
    <x v="1"/>
    <x v="1"/>
    <x v="0"/>
    <x v="0"/>
    <x v="0"/>
    <x v="0"/>
    <s v="Helped with housing and all aspects"/>
    <m/>
    <x v="0"/>
    <m/>
    <x v="4"/>
    <x v="2"/>
    <x v="2"/>
    <x v="3"/>
    <m/>
    <m/>
    <m/>
  </r>
  <r>
    <s v="565671"/>
    <x v="74"/>
    <m/>
    <s v="20211112"/>
    <s v="08:54"/>
    <s v="374"/>
    <s v="6"/>
    <s v="374"/>
    <m/>
    <m/>
    <d v="2021-12-31T00:00:00"/>
    <x v="2"/>
    <x v="1"/>
    <x v="2"/>
    <x v="2"/>
    <n v="4"/>
    <x v="0"/>
    <x v="0"/>
    <x v="0"/>
    <x v="4"/>
    <x v="0"/>
    <x v="5"/>
    <x v="0"/>
    <x v="4"/>
    <x v="0"/>
    <x v="5"/>
    <x v="0"/>
    <x v="4"/>
    <x v="0"/>
    <x v="4"/>
    <x v="0"/>
    <x v="4"/>
    <x v="0"/>
    <x v="3"/>
    <x v="0"/>
    <x v="0"/>
    <x v="1"/>
    <x v="2"/>
    <x v="0"/>
    <x v="3"/>
    <x v="1"/>
    <x v="4"/>
    <x v="0"/>
    <x v="4"/>
    <x v="1"/>
    <x v="5"/>
    <x v="1"/>
    <x v="6"/>
    <x v="1"/>
    <x v="0"/>
    <x v="3"/>
    <x v="4"/>
    <x v="3"/>
    <x v="0"/>
    <s v="Kindness"/>
    <m/>
    <x v="1"/>
    <s v="More housing assistance"/>
    <x v="0"/>
    <x v="1"/>
    <x v="1"/>
    <x v="1"/>
    <m/>
    <m/>
    <s v="'CO': Completed"/>
  </r>
  <r>
    <s v="565697"/>
    <x v="29"/>
    <m/>
    <s v="20211119"/>
    <s v="11:03"/>
    <s v="323"/>
    <s v="5"/>
    <s v="323"/>
    <m/>
    <m/>
    <d v="2021-12-31T00:00:00"/>
    <x v="1"/>
    <x v="0"/>
    <x v="1"/>
    <x v="0"/>
    <n v="5"/>
    <x v="0"/>
    <x v="0"/>
    <x v="0"/>
    <x v="0"/>
    <x v="1"/>
    <x v="1"/>
    <x v="0"/>
    <x v="0"/>
    <x v="0"/>
    <x v="2"/>
    <x v="1"/>
    <x v="2"/>
    <x v="1"/>
    <x v="1"/>
    <x v="1"/>
    <x v="1"/>
    <x v="1"/>
    <x v="1"/>
    <x v="0"/>
    <x v="0"/>
    <x v="0"/>
    <x v="0"/>
    <x v="1"/>
    <x v="2"/>
    <x v="1"/>
    <x v="3"/>
    <x v="1"/>
    <x v="2"/>
    <x v="0"/>
    <x v="0"/>
    <x v="0"/>
    <x v="0"/>
    <x v="3"/>
    <x v="0"/>
    <x v="0"/>
    <x v="0"/>
    <x v="0"/>
    <x v="0"/>
    <s v="Help"/>
    <m/>
    <x v="0"/>
    <m/>
    <x v="1"/>
    <x v="0"/>
    <x v="0"/>
    <x v="2"/>
    <m/>
    <m/>
    <s v="'CO': Completed"/>
  </r>
  <r>
    <s v="565776"/>
    <x v="8"/>
    <m/>
    <s v="20211116"/>
    <s v="11:02"/>
    <s v="1439"/>
    <s v="24"/>
    <s v="1439"/>
    <m/>
    <m/>
    <d v="2021-12-31T00:00:00"/>
    <x v="2"/>
    <x v="1"/>
    <x v="2"/>
    <x v="0"/>
    <n v="5"/>
    <x v="0"/>
    <x v="0"/>
    <x v="0"/>
    <x v="0"/>
    <x v="0"/>
    <x v="0"/>
    <x v="0"/>
    <x v="0"/>
    <x v="0"/>
    <x v="0"/>
    <x v="0"/>
    <x v="0"/>
    <x v="0"/>
    <x v="0"/>
    <x v="0"/>
    <x v="0"/>
    <x v="1"/>
    <x v="1"/>
    <x v="0"/>
    <x v="0"/>
    <x v="0"/>
    <x v="0"/>
    <x v="0"/>
    <x v="0"/>
    <x v="1"/>
    <x v="1"/>
    <x v="0"/>
    <x v="0"/>
    <x v="0"/>
    <x v="0"/>
    <x v="0"/>
    <x v="0"/>
    <x v="1"/>
    <x v="0"/>
    <x v="0"/>
    <x v="0"/>
    <x v="0"/>
    <x v="0"/>
    <s v="The assigned caseworkers and support staff spared no time addressing my situation and structuring a timeline of step by step goals to restore my place as a productive member of society ."/>
    <m/>
    <x v="1"/>
    <s v="Continue investing resources in this program to assist all veterans recover from hardships. That in effect , will display positive improvement in their spiritual, mental, financial , and as a result the moral ethics of this country."/>
    <x v="5"/>
    <x v="3"/>
    <x v="1"/>
    <x v="1"/>
    <m/>
    <m/>
    <s v="'CO': Completed"/>
  </r>
  <r>
    <s v="566067"/>
    <x v="78"/>
    <m/>
    <s v="20211127"/>
    <s v="12:35"/>
    <s v="1008"/>
    <s v="17"/>
    <s v="1008"/>
    <m/>
    <m/>
    <d v="2021-12-31T00:00:00"/>
    <x v="2"/>
    <x v="0"/>
    <x v="1"/>
    <x v="2"/>
    <n v="4"/>
    <x v="0"/>
    <x v="0"/>
    <x v="0"/>
    <x v="4"/>
    <x v="0"/>
    <x v="4"/>
    <x v="0"/>
    <x v="3"/>
    <x v="0"/>
    <x v="5"/>
    <x v="0"/>
    <x v="4"/>
    <x v="0"/>
    <x v="4"/>
    <x v="0"/>
    <x v="4"/>
    <x v="0"/>
    <x v="4"/>
    <x v="0"/>
    <x v="0"/>
    <x v="0"/>
    <x v="1"/>
    <x v="0"/>
    <x v="4"/>
    <x v="1"/>
    <x v="2"/>
    <x v="0"/>
    <x v="1"/>
    <x v="1"/>
    <x v="1"/>
    <x v="1"/>
    <x v="4"/>
    <x v="3"/>
    <x v="0"/>
    <x v="4"/>
    <x v="4"/>
    <x v="4"/>
    <x v="3"/>
    <s v="Very nice"/>
    <s v="very little time because of  work load need to understand individuals needs stop treating us like we don't have issues homelessness wasn't caused overnight and we need continuous care."/>
    <x v="1"/>
    <s v="We are damaged people if you are going to treat us like a holes you should have left us alone."/>
    <x v="0"/>
    <x v="0"/>
    <x v="0"/>
    <x v="2"/>
    <m/>
    <m/>
    <s v="'CO': Completed"/>
  </r>
  <r>
    <s v="566950"/>
    <x v="93"/>
    <m/>
    <s v="20211014"/>
    <s v="01:06"/>
    <s v="315"/>
    <s v="5"/>
    <s v="315"/>
    <m/>
    <m/>
    <d v="2021-12-31T00:00:00"/>
    <x v="2"/>
    <x v="0"/>
    <x v="1"/>
    <x v="0"/>
    <n v="5"/>
    <x v="0"/>
    <x v="0"/>
    <x v="0"/>
    <x v="0"/>
    <x v="0"/>
    <x v="0"/>
    <x v="0"/>
    <x v="0"/>
    <x v="0"/>
    <x v="0"/>
    <x v="1"/>
    <x v="2"/>
    <x v="1"/>
    <x v="1"/>
    <x v="1"/>
    <x v="1"/>
    <x v="1"/>
    <x v="1"/>
    <x v="0"/>
    <x v="0"/>
    <x v="0"/>
    <x v="0"/>
    <x v="0"/>
    <x v="0"/>
    <x v="1"/>
    <x v="1"/>
    <x v="1"/>
    <x v="2"/>
    <x v="0"/>
    <x v="0"/>
    <x v="0"/>
    <x v="0"/>
    <x v="1"/>
    <x v="1"/>
    <x v="0"/>
    <x v="0"/>
    <x v="0"/>
    <x v="2"/>
    <m/>
    <m/>
    <x v="0"/>
    <m/>
    <x v="0"/>
    <x v="1"/>
    <x v="1"/>
    <x v="1"/>
    <m/>
    <m/>
    <s v="'CO': Completed"/>
  </r>
  <r>
    <s v="567559"/>
    <x v="141"/>
    <m/>
    <s v="20211018"/>
    <s v="10:59"/>
    <s v="0"/>
    <s v="0"/>
    <s v="0"/>
    <m/>
    <m/>
    <d v="2021-12-31T00:00:00"/>
    <x v="2"/>
    <x v="1"/>
    <x v="2"/>
    <x v="2"/>
    <n v="4"/>
    <x v="0"/>
    <x v="0"/>
    <x v="1"/>
    <x v="2"/>
    <x v="1"/>
    <x v="1"/>
    <x v="1"/>
    <x v="1"/>
    <x v="1"/>
    <x v="1"/>
    <x v="0"/>
    <x v="0"/>
    <x v="1"/>
    <x v="1"/>
    <x v="1"/>
    <x v="1"/>
    <x v="1"/>
    <x v="1"/>
    <x v="0"/>
    <x v="0"/>
    <x v="0"/>
    <x v="0"/>
    <x v="0"/>
    <x v="0"/>
    <x v="0"/>
    <x v="0"/>
    <x v="0"/>
    <x v="0"/>
    <x v="0"/>
    <x v="0"/>
    <x v="1"/>
    <x v="3"/>
    <x v="1"/>
    <x v="1"/>
    <x v="3"/>
    <x v="2"/>
    <x v="2"/>
    <x v="0"/>
    <s v="They helped me a lot and gave me housing."/>
    <m/>
    <x v="1"/>
    <s v="More information on the street for homeless veterans. More pamphlets or papers with information on how to access these benefits."/>
    <x v="0"/>
    <x v="1"/>
    <x v="1"/>
    <x v="1"/>
    <m/>
    <m/>
    <m/>
  </r>
  <r>
    <s v="567753"/>
    <x v="109"/>
    <m/>
    <s v="20211109"/>
    <s v="17:03"/>
    <s v="1666"/>
    <s v="28"/>
    <s v="1666"/>
    <m/>
    <m/>
    <d v="2021-12-31T00:00:00"/>
    <x v="2"/>
    <x v="0"/>
    <x v="1"/>
    <x v="3"/>
    <n v="2"/>
    <x v="0"/>
    <x v="0"/>
    <x v="1"/>
    <x v="2"/>
    <x v="0"/>
    <x v="6"/>
    <x v="1"/>
    <x v="1"/>
    <x v="0"/>
    <x v="6"/>
    <x v="1"/>
    <x v="2"/>
    <x v="0"/>
    <x v="2"/>
    <x v="1"/>
    <x v="1"/>
    <x v="0"/>
    <x v="3"/>
    <x v="0"/>
    <x v="0"/>
    <x v="1"/>
    <x v="2"/>
    <x v="0"/>
    <x v="4"/>
    <x v="1"/>
    <x v="5"/>
    <x v="0"/>
    <x v="5"/>
    <x v="1"/>
    <x v="5"/>
    <x v="0"/>
    <x v="0"/>
    <x v="0"/>
    <x v="1"/>
    <x v="4"/>
    <x v="2"/>
    <x v="1"/>
    <x v="3"/>
    <s v="Repetitive questions. Aggravated"/>
    <s v="Repetitive questions.  Aggravated me extremely"/>
    <x v="1"/>
    <s v="Need to communicate with each other so paperwork can move along faster nothing should be on a staff members desk more than 3  days. Anything more is unsatisfactory!!!!!"/>
    <x v="2"/>
    <x v="0"/>
    <x v="1"/>
    <x v="1"/>
    <m/>
    <m/>
    <s v="'CO': Completed"/>
  </r>
  <r>
    <s v="567817"/>
    <x v="97"/>
    <m/>
    <s v="20211118"/>
    <s v="12:23"/>
    <s v="389"/>
    <s v="6"/>
    <s v="389"/>
    <m/>
    <m/>
    <d v="2021-12-31T00:00:00"/>
    <x v="0"/>
    <x v="0"/>
    <x v="0"/>
    <x v="0"/>
    <n v="5"/>
    <x v="0"/>
    <x v="0"/>
    <x v="0"/>
    <x v="0"/>
    <x v="1"/>
    <x v="1"/>
    <x v="1"/>
    <x v="1"/>
    <x v="0"/>
    <x v="0"/>
    <x v="0"/>
    <x v="0"/>
    <x v="0"/>
    <x v="0"/>
    <x v="0"/>
    <x v="0"/>
    <x v="1"/>
    <x v="1"/>
    <x v="0"/>
    <x v="0"/>
    <x v="0"/>
    <x v="0"/>
    <x v="0"/>
    <x v="0"/>
    <x v="0"/>
    <x v="0"/>
    <x v="0"/>
    <x v="0"/>
    <x v="0"/>
    <x v="0"/>
    <x v="1"/>
    <x v="2"/>
    <x v="2"/>
    <x v="1"/>
    <x v="2"/>
    <x v="0"/>
    <x v="0"/>
    <x v="0"/>
    <s v="Dionne was very insightful and very helpful"/>
    <m/>
    <x v="0"/>
    <m/>
    <x v="1"/>
    <x v="1"/>
    <x v="0"/>
    <x v="1"/>
    <m/>
    <m/>
    <s v="'CO': Completed"/>
  </r>
  <r>
    <s v="568134"/>
    <x v="23"/>
    <m/>
    <s v="20211228"/>
    <s v="12:58"/>
    <s v="525"/>
    <s v="9"/>
    <s v="525"/>
    <m/>
    <m/>
    <d v="2021-12-31T00:00:00"/>
    <x v="2"/>
    <x v="0"/>
    <x v="1"/>
    <x v="0"/>
    <n v="5"/>
    <x v="0"/>
    <x v="0"/>
    <x v="0"/>
    <x v="0"/>
    <x v="0"/>
    <x v="0"/>
    <x v="1"/>
    <x v="1"/>
    <x v="1"/>
    <x v="1"/>
    <x v="1"/>
    <x v="2"/>
    <x v="0"/>
    <x v="0"/>
    <x v="1"/>
    <x v="1"/>
    <x v="1"/>
    <x v="1"/>
    <x v="0"/>
    <x v="0"/>
    <x v="0"/>
    <x v="0"/>
    <x v="0"/>
    <x v="0"/>
    <x v="1"/>
    <x v="1"/>
    <x v="0"/>
    <x v="0"/>
    <x v="0"/>
    <x v="0"/>
    <x v="0"/>
    <x v="0"/>
    <x v="2"/>
    <x v="1"/>
    <x v="2"/>
    <x v="3"/>
    <x v="2"/>
    <x v="0"/>
    <s v="Everybody and every experience top notch."/>
    <m/>
    <x v="0"/>
    <m/>
    <x v="0"/>
    <x v="1"/>
    <x v="1"/>
    <x v="1"/>
    <m/>
    <m/>
    <s v="'CO': Completed"/>
  </r>
  <r>
    <s v="568523"/>
    <x v="140"/>
    <m/>
    <s v="20211119"/>
    <s v="16:11"/>
    <s v="350"/>
    <s v="6"/>
    <s v="350"/>
    <m/>
    <m/>
    <d v="2021-12-31T00:00:00"/>
    <x v="0"/>
    <x v="1"/>
    <x v="2"/>
    <x v="0"/>
    <n v="5"/>
    <x v="0"/>
    <x v="0"/>
    <x v="1"/>
    <x v="2"/>
    <x v="1"/>
    <x v="1"/>
    <x v="1"/>
    <x v="1"/>
    <x v="1"/>
    <x v="1"/>
    <x v="0"/>
    <x v="0"/>
    <x v="1"/>
    <x v="1"/>
    <x v="1"/>
    <x v="1"/>
    <x v="1"/>
    <x v="1"/>
    <x v="0"/>
    <x v="0"/>
    <x v="0"/>
    <x v="0"/>
    <x v="0"/>
    <x v="0"/>
    <x v="0"/>
    <x v="0"/>
    <x v="1"/>
    <x v="2"/>
    <x v="1"/>
    <x v="2"/>
    <x v="0"/>
    <x v="0"/>
    <x v="2"/>
    <x v="1"/>
    <x v="2"/>
    <x v="0"/>
    <x v="0"/>
    <x v="0"/>
    <s v="They were very helpful in receiving benefits."/>
    <m/>
    <x v="0"/>
    <m/>
    <x v="0"/>
    <x v="1"/>
    <x v="4"/>
    <x v="1"/>
    <m/>
    <m/>
    <s v="'CO': Completed"/>
  </r>
  <r>
    <s v="570803"/>
    <x v="5"/>
    <m/>
    <s v="20211103"/>
    <s v="18:59"/>
    <s v="425"/>
    <s v="7"/>
    <s v="425"/>
    <m/>
    <m/>
    <d v="2021-12-31T00:00:00"/>
    <x v="1"/>
    <x v="0"/>
    <x v="1"/>
    <x v="0"/>
    <n v="5"/>
    <x v="1"/>
    <x v="1"/>
    <x v="0"/>
    <x v="1"/>
    <x v="1"/>
    <x v="1"/>
    <x v="1"/>
    <x v="1"/>
    <x v="1"/>
    <x v="1"/>
    <x v="0"/>
    <x v="4"/>
    <x v="1"/>
    <x v="1"/>
    <x v="1"/>
    <x v="1"/>
    <x v="0"/>
    <x v="3"/>
    <x v="0"/>
    <x v="0"/>
    <x v="0"/>
    <x v="3"/>
    <x v="0"/>
    <x v="4"/>
    <x v="0"/>
    <x v="0"/>
    <x v="0"/>
    <x v="5"/>
    <x v="0"/>
    <x v="0"/>
    <x v="1"/>
    <x v="3"/>
    <x v="1"/>
    <x v="0"/>
    <x v="4"/>
    <x v="2"/>
    <x v="3"/>
    <x v="3"/>
    <s v="The agency helped me find a place for myself and children along with providing the rent for almost 2 years."/>
    <s v="Although they helped for almost 2 years the assistance is still need because my income is still the same because Iâ€™m 100% disabled and my children and I are still at risk for homelessness"/>
    <x v="1"/>
    <s v="Help a veteran until the need is no longer a need help them find permanent housing that is income based"/>
    <x v="1"/>
    <x v="1"/>
    <x v="1"/>
    <x v="0"/>
    <m/>
    <m/>
    <s v="'CO': Completed"/>
  </r>
  <r>
    <s v="571473"/>
    <x v="71"/>
    <m/>
    <s v="20211111"/>
    <s v="16:13"/>
    <s v="3171"/>
    <s v="53"/>
    <s v="3171"/>
    <m/>
    <m/>
    <d v="2021-12-31T00:00:00"/>
    <x v="2"/>
    <x v="0"/>
    <x v="1"/>
    <x v="0"/>
    <n v="5"/>
    <x v="0"/>
    <x v="0"/>
    <x v="0"/>
    <x v="0"/>
    <x v="0"/>
    <x v="0"/>
    <x v="0"/>
    <x v="0"/>
    <x v="0"/>
    <x v="0"/>
    <x v="0"/>
    <x v="0"/>
    <x v="1"/>
    <x v="1"/>
    <x v="1"/>
    <x v="1"/>
    <x v="1"/>
    <x v="1"/>
    <x v="0"/>
    <x v="0"/>
    <x v="1"/>
    <x v="2"/>
    <x v="1"/>
    <x v="2"/>
    <x v="0"/>
    <x v="0"/>
    <x v="1"/>
    <x v="2"/>
    <x v="0"/>
    <x v="0"/>
    <x v="0"/>
    <x v="0"/>
    <x v="2"/>
    <x v="1"/>
    <x v="0"/>
    <x v="0"/>
    <x v="0"/>
    <x v="0"/>
    <s v="Empathy. That's what I needed."/>
    <m/>
    <x v="0"/>
    <m/>
    <x v="0"/>
    <x v="1"/>
    <x v="1"/>
    <x v="1"/>
    <m/>
    <m/>
    <s v="'CO': Completed"/>
  </r>
  <r>
    <s v="571645"/>
    <x v="45"/>
    <m/>
    <s v="20211124"/>
    <s v="15:00"/>
    <s v="428"/>
    <s v="7"/>
    <s v="428"/>
    <m/>
    <m/>
    <d v="2021-12-31T00:00:00"/>
    <x v="1"/>
    <x v="0"/>
    <x v="1"/>
    <x v="0"/>
    <n v="5"/>
    <x v="0"/>
    <x v="0"/>
    <x v="0"/>
    <x v="0"/>
    <x v="1"/>
    <x v="1"/>
    <x v="1"/>
    <x v="1"/>
    <x v="1"/>
    <x v="1"/>
    <x v="1"/>
    <x v="2"/>
    <x v="1"/>
    <x v="1"/>
    <x v="0"/>
    <x v="0"/>
    <x v="1"/>
    <x v="1"/>
    <x v="0"/>
    <x v="0"/>
    <x v="0"/>
    <x v="0"/>
    <x v="0"/>
    <x v="0"/>
    <x v="1"/>
    <x v="1"/>
    <x v="0"/>
    <x v="0"/>
    <x v="0"/>
    <x v="0"/>
    <x v="0"/>
    <x v="0"/>
    <x v="2"/>
    <x v="1"/>
    <x v="0"/>
    <x v="0"/>
    <x v="0"/>
    <x v="0"/>
    <s v="I appreciate the service. He was very helpful."/>
    <m/>
    <x v="0"/>
    <m/>
    <x v="5"/>
    <x v="0"/>
    <x v="1"/>
    <x v="1"/>
    <m/>
    <m/>
    <s v="'CO': Completed"/>
  </r>
  <r>
    <s v="572259"/>
    <x v="16"/>
    <m/>
    <s v="20211103"/>
    <s v="11:34"/>
    <s v="299"/>
    <s v="5"/>
    <s v="299"/>
    <m/>
    <m/>
    <d v="2021-12-31T00:00:00"/>
    <x v="2"/>
    <x v="0"/>
    <x v="0"/>
    <x v="2"/>
    <n v="4"/>
    <x v="0"/>
    <x v="0"/>
    <x v="0"/>
    <x v="4"/>
    <x v="0"/>
    <x v="4"/>
    <x v="0"/>
    <x v="3"/>
    <x v="1"/>
    <x v="1"/>
    <x v="1"/>
    <x v="2"/>
    <x v="0"/>
    <x v="5"/>
    <x v="0"/>
    <x v="3"/>
    <x v="1"/>
    <x v="1"/>
    <x v="0"/>
    <x v="0"/>
    <x v="0"/>
    <x v="3"/>
    <x v="0"/>
    <x v="4"/>
    <x v="0"/>
    <x v="0"/>
    <x v="0"/>
    <x v="5"/>
    <x v="0"/>
    <x v="0"/>
    <x v="0"/>
    <x v="0"/>
    <x v="1"/>
    <x v="1"/>
    <x v="0"/>
    <x v="0"/>
    <x v="0"/>
    <x v="0"/>
    <s v="A huge help through the whole process"/>
    <m/>
    <x v="0"/>
    <m/>
    <x v="3"/>
    <x v="3"/>
    <x v="1"/>
    <x v="1"/>
    <m/>
    <m/>
    <s v="'CO': Completed"/>
  </r>
  <r>
    <s v="572936"/>
    <x v="136"/>
    <m/>
    <s v="20211129"/>
    <s v="18:02"/>
    <s v="644"/>
    <s v="11"/>
    <s v="644"/>
    <m/>
    <m/>
    <d v="2021-12-31T00:00:00"/>
    <x v="0"/>
    <x v="0"/>
    <x v="1"/>
    <x v="2"/>
    <n v="4"/>
    <x v="1"/>
    <x v="1"/>
    <x v="1"/>
    <x v="2"/>
    <x v="0"/>
    <x v="2"/>
    <x v="1"/>
    <x v="1"/>
    <x v="0"/>
    <x v="2"/>
    <x v="1"/>
    <x v="2"/>
    <x v="0"/>
    <x v="2"/>
    <x v="0"/>
    <x v="6"/>
    <x v="0"/>
    <x v="4"/>
    <x v="0"/>
    <x v="0"/>
    <x v="1"/>
    <x v="2"/>
    <x v="0"/>
    <x v="1"/>
    <x v="1"/>
    <x v="3"/>
    <x v="1"/>
    <x v="2"/>
    <x v="1"/>
    <x v="1"/>
    <x v="1"/>
    <x v="6"/>
    <x v="1"/>
    <x v="0"/>
    <x v="3"/>
    <x v="4"/>
    <x v="4"/>
    <x v="3"/>
    <s v="I needed food assistance for Thanksgiving holiday meal and a shop right gift card was provided."/>
    <s v="no comment"/>
    <x v="1"/>
    <s v="maybe ask vets do they need other assistance in other areas"/>
    <x v="1"/>
    <x v="0"/>
    <x v="1"/>
    <x v="1"/>
    <m/>
    <m/>
    <s v="'CO': Completed"/>
  </r>
  <r>
    <s v="575383"/>
    <x v="97"/>
    <m/>
    <s v="20211121"/>
    <s v="23:16"/>
    <s v="652"/>
    <s v="11"/>
    <s v="654"/>
    <m/>
    <m/>
    <d v="2021-12-31T00:00:00"/>
    <x v="2"/>
    <x v="0"/>
    <x v="1"/>
    <x v="0"/>
    <n v="5"/>
    <x v="0"/>
    <x v="0"/>
    <x v="0"/>
    <x v="0"/>
    <x v="0"/>
    <x v="4"/>
    <x v="0"/>
    <x v="3"/>
    <x v="1"/>
    <x v="1"/>
    <x v="0"/>
    <x v="0"/>
    <x v="0"/>
    <x v="0"/>
    <x v="1"/>
    <x v="1"/>
    <x v="1"/>
    <x v="1"/>
    <x v="0"/>
    <x v="0"/>
    <x v="1"/>
    <x v="2"/>
    <x v="0"/>
    <x v="4"/>
    <x v="1"/>
    <x v="1"/>
    <x v="0"/>
    <x v="0"/>
    <x v="1"/>
    <x v="2"/>
    <x v="1"/>
    <x v="2"/>
    <x v="0"/>
    <x v="1"/>
    <x v="0"/>
    <x v="0"/>
    <x v="0"/>
    <x v="0"/>
    <s v="Dionne Webster has been a posive influence during my transition out of homelessness. She was very sincere and excetionally professional. Need more like her.It's not just a job for her in my experience"/>
    <m/>
    <x v="0"/>
    <m/>
    <x v="1"/>
    <x v="0"/>
    <x v="1"/>
    <x v="1"/>
    <m/>
    <m/>
    <s v="'CO': Completed"/>
  </r>
  <r>
    <s v="575510"/>
    <x v="90"/>
    <m/>
    <s v="20211102"/>
    <s v="20:02"/>
    <s v="422"/>
    <s v="7"/>
    <s v="422"/>
    <m/>
    <m/>
    <d v="2021-12-31T00:00:00"/>
    <x v="2"/>
    <x v="0"/>
    <x v="0"/>
    <x v="0"/>
    <n v="5"/>
    <x v="0"/>
    <x v="0"/>
    <x v="0"/>
    <x v="5"/>
    <x v="0"/>
    <x v="0"/>
    <x v="0"/>
    <x v="0"/>
    <x v="0"/>
    <x v="0"/>
    <x v="0"/>
    <x v="0"/>
    <x v="0"/>
    <x v="0"/>
    <x v="0"/>
    <x v="0"/>
    <x v="0"/>
    <x v="0"/>
    <x v="0"/>
    <x v="0"/>
    <x v="0"/>
    <x v="0"/>
    <x v="1"/>
    <x v="2"/>
    <x v="0"/>
    <x v="0"/>
    <x v="1"/>
    <x v="2"/>
    <x v="0"/>
    <x v="0"/>
    <x v="1"/>
    <x v="2"/>
    <x v="1"/>
    <x v="1"/>
    <x v="0"/>
    <x v="0"/>
    <x v="0"/>
    <x v="0"/>
    <s v="I was really supported by Mrs. Shevvone"/>
    <m/>
    <x v="0"/>
    <m/>
    <x v="1"/>
    <x v="1"/>
    <x v="1"/>
    <x v="1"/>
    <m/>
    <m/>
    <s v="'CO': Completed"/>
  </r>
  <r>
    <s v="576206"/>
    <x v="140"/>
    <m/>
    <s v="20211130"/>
    <s v="17:02"/>
    <s v="1623"/>
    <s v="27"/>
    <s v="1623"/>
    <m/>
    <m/>
    <d v="2021-12-31T00:00:00"/>
    <x v="0"/>
    <x v="1"/>
    <x v="2"/>
    <x v="4"/>
    <n v="1"/>
    <x v="0"/>
    <x v="0"/>
    <x v="1"/>
    <x v="2"/>
    <x v="0"/>
    <x v="3"/>
    <x v="0"/>
    <x v="5"/>
    <x v="1"/>
    <x v="1"/>
    <x v="1"/>
    <x v="2"/>
    <x v="1"/>
    <x v="1"/>
    <x v="1"/>
    <x v="1"/>
    <x v="0"/>
    <x v="4"/>
    <x v="0"/>
    <x v="0"/>
    <x v="1"/>
    <x v="2"/>
    <x v="0"/>
    <x v="0"/>
    <x v="1"/>
    <x v="1"/>
    <x v="0"/>
    <x v="0"/>
    <x v="0"/>
    <x v="0"/>
    <x v="0"/>
    <x v="0"/>
    <x v="2"/>
    <x v="0"/>
    <x v="2"/>
    <x v="1"/>
    <x v="4"/>
    <x v="1"/>
    <m/>
    <s v="Very disorganized. Extremely Poorintra-agency communication. Very poor handoff of information between individuals managing cases, which creates stress and problems)  For every sincere and helpful employee involved in someoneâ€™s case, it seems that 4-5 rude or incompetent ones get tangentially involved, (without introduction) who are either â€œnew,â€ provide conflicting information, or are on a power trip.  Highly frustrating for individuals who are already battling mental health issues like depression and PTSD.    Extremely grateful and humbled that this program exists and that I was lucky and blessed to receive help when I needed it.  This program saves and betters lives. Sincere thanks to the people who cared and invested personally.  God bless the ones who are doing the work for more than a paycheck."/>
    <x v="1"/>
    <s v="Hire more employees who genuinely care and donâ€™t let their own personal problems or attitudes get in the way of this vital work."/>
    <x v="2"/>
    <x v="0"/>
    <x v="0"/>
    <x v="2"/>
    <m/>
    <m/>
    <s v="'CO': Completed"/>
  </r>
  <r>
    <s v="576524"/>
    <x v="27"/>
    <m/>
    <s v="20211116"/>
    <s v="20:47"/>
    <s v="478"/>
    <s v="8"/>
    <s v="478"/>
    <m/>
    <m/>
    <d v="2021-12-31T00:00:00"/>
    <x v="2"/>
    <x v="0"/>
    <x v="1"/>
    <x v="0"/>
    <n v="5"/>
    <x v="0"/>
    <x v="0"/>
    <x v="0"/>
    <x v="0"/>
    <x v="1"/>
    <x v="1"/>
    <x v="1"/>
    <x v="1"/>
    <x v="1"/>
    <x v="1"/>
    <x v="1"/>
    <x v="2"/>
    <x v="0"/>
    <x v="0"/>
    <x v="1"/>
    <x v="1"/>
    <x v="1"/>
    <x v="1"/>
    <x v="0"/>
    <x v="0"/>
    <x v="0"/>
    <x v="0"/>
    <x v="0"/>
    <x v="0"/>
    <x v="1"/>
    <x v="1"/>
    <x v="0"/>
    <x v="0"/>
    <x v="0"/>
    <x v="0"/>
    <x v="0"/>
    <x v="0"/>
    <x v="2"/>
    <x v="1"/>
    <x v="0"/>
    <x v="0"/>
    <x v="0"/>
    <x v="0"/>
    <s v="ExcellentStaff. Very Professional. Happy To Refer Other Veterans."/>
    <m/>
    <x v="0"/>
    <m/>
    <x v="2"/>
    <x v="0"/>
    <x v="0"/>
    <x v="2"/>
    <m/>
    <m/>
    <s v="'CO': Completed"/>
  </r>
  <r>
    <s v="577167"/>
    <x v="80"/>
    <m/>
    <s v="20211018"/>
    <s v="19:09"/>
    <s v="292"/>
    <s v="5"/>
    <s v="292"/>
    <m/>
    <m/>
    <d v="2021-12-31T00:00:00"/>
    <x v="3"/>
    <x v="0"/>
    <x v="1"/>
    <x v="0"/>
    <n v="5"/>
    <x v="0"/>
    <x v="0"/>
    <x v="1"/>
    <x v="2"/>
    <x v="1"/>
    <x v="1"/>
    <x v="1"/>
    <x v="1"/>
    <x v="1"/>
    <x v="1"/>
    <x v="0"/>
    <x v="0"/>
    <x v="1"/>
    <x v="1"/>
    <x v="1"/>
    <x v="1"/>
    <x v="1"/>
    <x v="1"/>
    <x v="0"/>
    <x v="0"/>
    <x v="1"/>
    <x v="2"/>
    <x v="0"/>
    <x v="0"/>
    <x v="0"/>
    <x v="0"/>
    <x v="0"/>
    <x v="0"/>
    <x v="0"/>
    <x v="0"/>
    <x v="0"/>
    <x v="0"/>
    <x v="2"/>
    <x v="0"/>
    <x v="0"/>
    <x v="0"/>
    <x v="0"/>
    <x v="0"/>
    <s v="Very friendly and super sweet. Contacted me often through the whole process."/>
    <m/>
    <x v="0"/>
    <m/>
    <x v="0"/>
    <x v="1"/>
    <x v="1"/>
    <x v="0"/>
    <m/>
    <m/>
    <s v="'CO': Completed"/>
  </r>
  <r>
    <s v="577481"/>
    <x v="43"/>
    <m/>
    <s v="20211124"/>
    <s v="11:02"/>
    <s v="491"/>
    <s v="8"/>
    <s v="491"/>
    <m/>
    <m/>
    <d v="2021-12-31T00:00:00"/>
    <x v="0"/>
    <x v="0"/>
    <x v="0"/>
    <x v="0"/>
    <n v="5"/>
    <x v="0"/>
    <x v="0"/>
    <x v="1"/>
    <x v="2"/>
    <x v="1"/>
    <x v="1"/>
    <x v="1"/>
    <x v="1"/>
    <x v="1"/>
    <x v="1"/>
    <x v="1"/>
    <x v="2"/>
    <x v="1"/>
    <x v="1"/>
    <x v="1"/>
    <x v="1"/>
    <x v="1"/>
    <x v="1"/>
    <x v="0"/>
    <x v="0"/>
    <x v="0"/>
    <x v="0"/>
    <x v="0"/>
    <x v="1"/>
    <x v="0"/>
    <x v="0"/>
    <x v="0"/>
    <x v="1"/>
    <x v="1"/>
    <x v="1"/>
    <x v="0"/>
    <x v="0"/>
    <x v="2"/>
    <x v="0"/>
    <x v="0"/>
    <x v="0"/>
    <x v="0"/>
    <x v="0"/>
    <s v="She was very courteous and did everything she c I uld to help us, but she couldn't find a place for us to live."/>
    <m/>
    <x v="0"/>
    <m/>
    <x v="0"/>
    <x v="1"/>
    <x v="1"/>
    <x v="1"/>
    <m/>
    <m/>
    <s v="'CO': Completed"/>
  </r>
  <r>
    <s v="579317"/>
    <x v="72"/>
    <m/>
    <s v="20211110"/>
    <s v="13:38"/>
    <s v="446"/>
    <s v="7"/>
    <s v="446"/>
    <m/>
    <m/>
    <d v="2021-12-31T00:00:00"/>
    <x v="2"/>
    <x v="0"/>
    <x v="1"/>
    <x v="2"/>
    <n v="4"/>
    <x v="0"/>
    <x v="0"/>
    <x v="0"/>
    <x v="4"/>
    <x v="1"/>
    <x v="1"/>
    <x v="1"/>
    <x v="1"/>
    <x v="1"/>
    <x v="1"/>
    <x v="1"/>
    <x v="2"/>
    <x v="1"/>
    <x v="1"/>
    <x v="0"/>
    <x v="3"/>
    <x v="1"/>
    <x v="1"/>
    <x v="0"/>
    <x v="0"/>
    <x v="0"/>
    <x v="3"/>
    <x v="0"/>
    <x v="4"/>
    <x v="0"/>
    <x v="0"/>
    <x v="0"/>
    <x v="5"/>
    <x v="0"/>
    <x v="0"/>
    <x v="0"/>
    <x v="0"/>
    <x v="1"/>
    <x v="1"/>
    <x v="3"/>
    <x v="4"/>
    <x v="3"/>
    <x v="0"/>
    <s v="Not homeless"/>
    <m/>
    <x v="0"/>
    <m/>
    <x v="0"/>
    <x v="0"/>
    <x v="1"/>
    <x v="1"/>
    <m/>
    <m/>
    <s v="'CO': Completed"/>
  </r>
  <r>
    <s v="579401"/>
    <x v="142"/>
    <m/>
    <s v="20211124"/>
    <s v="11:01"/>
    <s v="319"/>
    <s v="5"/>
    <s v="319"/>
    <m/>
    <m/>
    <d v="2021-12-31T00:00:00"/>
    <x v="3"/>
    <x v="0"/>
    <x v="0"/>
    <x v="0"/>
    <n v="5"/>
    <x v="0"/>
    <x v="0"/>
    <x v="0"/>
    <x v="0"/>
    <x v="1"/>
    <x v="1"/>
    <x v="1"/>
    <x v="1"/>
    <x v="1"/>
    <x v="1"/>
    <x v="0"/>
    <x v="0"/>
    <x v="1"/>
    <x v="1"/>
    <x v="1"/>
    <x v="1"/>
    <x v="0"/>
    <x v="4"/>
    <x v="0"/>
    <x v="0"/>
    <x v="1"/>
    <x v="2"/>
    <x v="1"/>
    <x v="2"/>
    <x v="0"/>
    <x v="0"/>
    <x v="1"/>
    <x v="2"/>
    <x v="0"/>
    <x v="0"/>
    <x v="0"/>
    <x v="0"/>
    <x v="0"/>
    <x v="1"/>
    <x v="0"/>
    <x v="0"/>
    <x v="3"/>
    <x v="0"/>
    <s v="everything was great. they helped me &amp; my kids out so much."/>
    <m/>
    <x v="0"/>
    <m/>
    <x v="0"/>
    <x v="3"/>
    <x v="5"/>
    <x v="0"/>
    <m/>
    <m/>
    <s v="'CO': Completed"/>
  </r>
  <r>
    <s v="579738"/>
    <x v="9"/>
    <m/>
    <s v="20211207"/>
    <s v="13:44"/>
    <s v="300"/>
    <s v="5"/>
    <s v="369"/>
    <m/>
    <m/>
    <d v="2021-12-31T00:00:00"/>
    <x v="2"/>
    <x v="0"/>
    <x v="1"/>
    <x v="0"/>
    <n v="5"/>
    <x v="0"/>
    <x v="0"/>
    <x v="0"/>
    <x v="0"/>
    <x v="0"/>
    <x v="0"/>
    <x v="0"/>
    <x v="0"/>
    <x v="0"/>
    <x v="0"/>
    <x v="1"/>
    <x v="2"/>
    <x v="0"/>
    <x v="5"/>
    <x v="0"/>
    <x v="3"/>
    <x v="0"/>
    <x v="3"/>
    <x v="0"/>
    <x v="0"/>
    <x v="1"/>
    <x v="2"/>
    <x v="0"/>
    <x v="0"/>
    <x v="1"/>
    <x v="1"/>
    <x v="0"/>
    <x v="0"/>
    <x v="0"/>
    <x v="0"/>
    <x v="1"/>
    <x v="3"/>
    <x v="1"/>
    <x v="1"/>
    <x v="0"/>
    <x v="0"/>
    <x v="0"/>
    <x v="0"/>
    <m/>
    <m/>
    <x v="2"/>
    <m/>
    <x v="4"/>
    <x v="2"/>
    <x v="2"/>
    <x v="3"/>
    <m/>
    <m/>
    <m/>
  </r>
  <r>
    <s v="581355"/>
    <x v="13"/>
    <m/>
    <s v="20211212"/>
    <s v="00:07"/>
    <s v="1109"/>
    <s v="18"/>
    <s v="1109"/>
    <m/>
    <m/>
    <d v="2021-12-31T00:00:00"/>
    <x v="2"/>
    <x v="1"/>
    <x v="2"/>
    <x v="2"/>
    <n v="4"/>
    <x v="0"/>
    <x v="2"/>
    <x v="0"/>
    <x v="1"/>
    <x v="0"/>
    <x v="2"/>
    <x v="0"/>
    <x v="2"/>
    <x v="0"/>
    <x v="2"/>
    <x v="0"/>
    <x v="1"/>
    <x v="0"/>
    <x v="2"/>
    <x v="0"/>
    <x v="6"/>
    <x v="0"/>
    <x v="4"/>
    <x v="0"/>
    <x v="0"/>
    <x v="0"/>
    <x v="4"/>
    <x v="0"/>
    <x v="3"/>
    <x v="1"/>
    <x v="3"/>
    <x v="0"/>
    <x v="1"/>
    <x v="1"/>
    <x v="1"/>
    <x v="1"/>
    <x v="4"/>
    <x v="1"/>
    <x v="0"/>
    <x v="3"/>
    <x v="2"/>
    <x v="1"/>
    <x v="3"/>
    <s v="Nonalpplsyable"/>
    <s v="Unformiable"/>
    <x v="0"/>
    <m/>
    <x v="1"/>
    <x v="1"/>
    <x v="1"/>
    <x v="1"/>
    <m/>
    <m/>
    <s v="'CO': Completed"/>
  </r>
  <r>
    <s v="581667"/>
    <x v="112"/>
    <m/>
    <s v="20211104"/>
    <s v="21:14"/>
    <s v="238"/>
    <s v="4"/>
    <s v="915"/>
    <m/>
    <m/>
    <d v="2021-12-31T00:00:00"/>
    <x v="1"/>
    <x v="0"/>
    <x v="1"/>
    <x v="0"/>
    <n v="5"/>
    <x v="0"/>
    <x v="0"/>
    <x v="0"/>
    <x v="0"/>
    <x v="0"/>
    <x v="0"/>
    <x v="1"/>
    <x v="1"/>
    <x v="1"/>
    <x v="1"/>
    <x v="1"/>
    <x v="2"/>
    <x v="1"/>
    <x v="1"/>
    <x v="0"/>
    <x v="6"/>
    <x v="1"/>
    <x v="1"/>
    <x v="0"/>
    <x v="0"/>
    <x v="0"/>
    <x v="0"/>
    <x v="0"/>
    <x v="0"/>
    <x v="0"/>
    <x v="0"/>
    <x v="0"/>
    <x v="0"/>
    <x v="0"/>
    <x v="0"/>
    <x v="0"/>
    <x v="0"/>
    <x v="1"/>
    <x v="1"/>
    <x v="2"/>
    <x v="0"/>
    <x v="0"/>
    <x v="0"/>
    <s v="gave me rental deposit i desperately needed"/>
    <m/>
    <x v="0"/>
    <m/>
    <x v="0"/>
    <x v="1"/>
    <x v="1"/>
    <x v="1"/>
    <m/>
    <m/>
    <s v="'CO': Completed"/>
  </r>
  <r>
    <s v="583963"/>
    <x v="93"/>
    <m/>
    <s v="20211020"/>
    <s v="12:50"/>
    <s v="430"/>
    <s v="7"/>
    <s v="431"/>
    <m/>
    <m/>
    <d v="2021-12-31T00:00:00"/>
    <x v="2"/>
    <x v="0"/>
    <x v="1"/>
    <x v="0"/>
    <n v="5"/>
    <x v="0"/>
    <x v="0"/>
    <x v="1"/>
    <x v="2"/>
    <x v="0"/>
    <x v="0"/>
    <x v="0"/>
    <x v="0"/>
    <x v="0"/>
    <x v="0"/>
    <x v="0"/>
    <x v="0"/>
    <x v="0"/>
    <x v="0"/>
    <x v="0"/>
    <x v="0"/>
    <x v="1"/>
    <x v="1"/>
    <x v="0"/>
    <x v="0"/>
    <x v="1"/>
    <x v="2"/>
    <x v="0"/>
    <x v="0"/>
    <x v="1"/>
    <x v="1"/>
    <x v="1"/>
    <x v="2"/>
    <x v="0"/>
    <x v="0"/>
    <x v="0"/>
    <x v="0"/>
    <x v="1"/>
    <x v="1"/>
    <x v="0"/>
    <x v="0"/>
    <x v="0"/>
    <x v="0"/>
    <s v="Katrina Friedberg at GLCAP in Fremont was the most helpful person I've ever met. She really cared and did everything she could to help. Without her help, I would probably still be in a homeless shelter. I can't thank her enough."/>
    <m/>
    <x v="0"/>
    <m/>
    <x v="0"/>
    <x v="1"/>
    <x v="1"/>
    <x v="1"/>
    <m/>
    <m/>
    <s v="'CO': Completed"/>
  </r>
  <r>
    <s v="584825"/>
    <x v="74"/>
    <m/>
    <s v="20211222"/>
    <s v="14:12"/>
    <s v="0"/>
    <s v="0"/>
    <s v="0"/>
    <m/>
    <m/>
    <d v="2021-12-31T00:00:00"/>
    <x v="3"/>
    <x v="0"/>
    <x v="1"/>
    <x v="2"/>
    <n v="4"/>
    <x v="0"/>
    <x v="0"/>
    <x v="0"/>
    <x v="4"/>
    <x v="1"/>
    <x v="1"/>
    <x v="1"/>
    <x v="1"/>
    <x v="1"/>
    <x v="1"/>
    <x v="1"/>
    <x v="2"/>
    <x v="1"/>
    <x v="1"/>
    <x v="1"/>
    <x v="1"/>
    <x v="1"/>
    <x v="1"/>
    <x v="0"/>
    <x v="0"/>
    <x v="1"/>
    <x v="2"/>
    <x v="0"/>
    <x v="3"/>
    <x v="0"/>
    <x v="0"/>
    <x v="0"/>
    <x v="5"/>
    <x v="0"/>
    <x v="0"/>
    <x v="0"/>
    <x v="0"/>
    <x v="1"/>
    <x v="1"/>
    <x v="2"/>
    <x v="3"/>
    <x v="4"/>
    <x v="0"/>
    <s v="I appreciate how forthcoming they were with information and how they assisted me the way they did."/>
    <m/>
    <x v="1"/>
    <s v="I know there's a lot of moving parts but I got lost in the process. At times it was very overwhelming and so many people were contacting me and I wasn't sure what to do. At one point it did feel like they were trying to almost threaten or intimidate me to do certain things. It felt like I was being investigated."/>
    <x v="1"/>
    <x v="1"/>
    <x v="1"/>
    <x v="1"/>
    <m/>
    <m/>
    <m/>
  </r>
  <r>
    <s v="585605"/>
    <x v="9"/>
    <m/>
    <s v="20211206"/>
    <s v="18:12"/>
    <s v="788"/>
    <s v="13"/>
    <s v="788"/>
    <m/>
    <m/>
    <d v="2021-12-31T00:00:00"/>
    <x v="0"/>
    <x v="1"/>
    <x v="2"/>
    <x v="2"/>
    <n v="4"/>
    <x v="0"/>
    <x v="0"/>
    <x v="0"/>
    <x v="4"/>
    <x v="0"/>
    <x v="4"/>
    <x v="1"/>
    <x v="1"/>
    <x v="0"/>
    <x v="4"/>
    <x v="0"/>
    <x v="5"/>
    <x v="1"/>
    <x v="1"/>
    <x v="0"/>
    <x v="3"/>
    <x v="1"/>
    <x v="1"/>
    <x v="0"/>
    <x v="0"/>
    <x v="1"/>
    <x v="2"/>
    <x v="1"/>
    <x v="2"/>
    <x v="0"/>
    <x v="0"/>
    <x v="1"/>
    <x v="2"/>
    <x v="0"/>
    <x v="0"/>
    <x v="1"/>
    <x v="2"/>
    <x v="2"/>
    <x v="1"/>
    <x v="0"/>
    <x v="0"/>
    <x v="0"/>
    <x v="0"/>
    <s v="Mrs. Wright"/>
    <m/>
    <x v="2"/>
    <m/>
    <x v="4"/>
    <x v="2"/>
    <x v="2"/>
    <x v="3"/>
    <m/>
    <m/>
    <m/>
  </r>
  <r>
    <s v="586141"/>
    <x v="143"/>
    <m/>
    <s v="20211209"/>
    <s v="17:04"/>
    <s v="289"/>
    <s v="5"/>
    <s v="289"/>
    <m/>
    <m/>
    <d v="2021-12-31T00:00:00"/>
    <x v="1"/>
    <x v="0"/>
    <x v="1"/>
    <x v="3"/>
    <n v="2"/>
    <x v="1"/>
    <x v="1"/>
    <x v="0"/>
    <x v="3"/>
    <x v="1"/>
    <x v="1"/>
    <x v="1"/>
    <x v="1"/>
    <x v="0"/>
    <x v="6"/>
    <x v="0"/>
    <x v="1"/>
    <x v="1"/>
    <x v="1"/>
    <x v="1"/>
    <x v="1"/>
    <x v="1"/>
    <x v="1"/>
    <x v="1"/>
    <x v="3"/>
    <x v="0"/>
    <x v="1"/>
    <x v="0"/>
    <x v="4"/>
    <x v="0"/>
    <x v="0"/>
    <x v="0"/>
    <x v="5"/>
    <x v="0"/>
    <x v="0"/>
    <x v="1"/>
    <x v="1"/>
    <x v="0"/>
    <x v="0"/>
    <x v="0"/>
    <x v="3"/>
    <x v="2"/>
    <x v="1"/>
    <m/>
    <s v="Communication is terrible."/>
    <x v="0"/>
    <m/>
    <x v="1"/>
    <x v="1"/>
    <x v="1"/>
    <x v="1"/>
    <m/>
    <m/>
    <s v="'CO': Completed"/>
  </r>
  <r>
    <s v="586231"/>
    <x v="86"/>
    <m/>
    <s v="20211201"/>
    <s v="17:48"/>
    <s v="1831"/>
    <s v="31"/>
    <s v="1831"/>
    <m/>
    <m/>
    <d v="2021-12-31T00:00:00"/>
    <x v="2"/>
    <x v="1"/>
    <x v="2"/>
    <x v="2"/>
    <n v="4"/>
    <x v="0"/>
    <x v="0"/>
    <x v="0"/>
    <x v="4"/>
    <x v="0"/>
    <x v="5"/>
    <x v="0"/>
    <x v="4"/>
    <x v="0"/>
    <x v="5"/>
    <x v="0"/>
    <x v="4"/>
    <x v="0"/>
    <x v="4"/>
    <x v="1"/>
    <x v="1"/>
    <x v="0"/>
    <x v="3"/>
    <x v="0"/>
    <x v="0"/>
    <x v="0"/>
    <x v="3"/>
    <x v="0"/>
    <x v="1"/>
    <x v="1"/>
    <x v="3"/>
    <x v="0"/>
    <x v="1"/>
    <x v="1"/>
    <x v="1"/>
    <x v="1"/>
    <x v="4"/>
    <x v="3"/>
    <x v="0"/>
    <x v="0"/>
    <x v="0"/>
    <x v="0"/>
    <x v="0"/>
    <s v="Very helpful and understanding to situations"/>
    <m/>
    <x v="0"/>
    <m/>
    <x v="3"/>
    <x v="1"/>
    <x v="1"/>
    <x v="1"/>
    <m/>
    <m/>
    <s v="'CO': Completed"/>
  </r>
  <r>
    <s v="586248"/>
    <x v="16"/>
    <m/>
    <s v="20211227"/>
    <s v="19:59"/>
    <s v="366"/>
    <s v="6"/>
    <s v="366"/>
    <m/>
    <m/>
    <d v="2021-12-31T00:00:00"/>
    <x v="2"/>
    <x v="1"/>
    <x v="2"/>
    <x v="1"/>
    <n v="3"/>
    <x v="0"/>
    <x v="0"/>
    <x v="1"/>
    <x v="2"/>
    <x v="1"/>
    <x v="1"/>
    <x v="1"/>
    <x v="1"/>
    <x v="1"/>
    <x v="1"/>
    <x v="1"/>
    <x v="2"/>
    <x v="1"/>
    <x v="1"/>
    <x v="1"/>
    <x v="1"/>
    <x v="1"/>
    <x v="1"/>
    <x v="0"/>
    <x v="0"/>
    <x v="1"/>
    <x v="2"/>
    <x v="0"/>
    <x v="4"/>
    <x v="0"/>
    <x v="0"/>
    <x v="1"/>
    <x v="2"/>
    <x v="0"/>
    <x v="0"/>
    <x v="1"/>
    <x v="6"/>
    <x v="2"/>
    <x v="0"/>
    <x v="0"/>
    <x v="0"/>
    <x v="0"/>
    <x v="0"/>
    <s v="Every one I talk with was very helpful thank you"/>
    <m/>
    <x v="0"/>
    <m/>
    <x v="2"/>
    <x v="0"/>
    <x v="1"/>
    <x v="1"/>
    <m/>
    <m/>
    <s v="'CO': Completed"/>
  </r>
  <r>
    <s v="586271"/>
    <x v="103"/>
    <m/>
    <s v="20211117"/>
    <s v="17:23"/>
    <s v="341"/>
    <s v="6"/>
    <s v="341"/>
    <m/>
    <m/>
    <d v="2021-12-31T00:00:00"/>
    <x v="2"/>
    <x v="1"/>
    <x v="2"/>
    <x v="1"/>
    <n v="3"/>
    <x v="0"/>
    <x v="0"/>
    <x v="1"/>
    <x v="2"/>
    <x v="1"/>
    <x v="1"/>
    <x v="1"/>
    <x v="1"/>
    <x v="1"/>
    <x v="1"/>
    <x v="1"/>
    <x v="2"/>
    <x v="0"/>
    <x v="4"/>
    <x v="0"/>
    <x v="4"/>
    <x v="1"/>
    <x v="1"/>
    <x v="0"/>
    <x v="0"/>
    <x v="1"/>
    <x v="2"/>
    <x v="1"/>
    <x v="2"/>
    <x v="0"/>
    <x v="0"/>
    <x v="1"/>
    <x v="2"/>
    <x v="0"/>
    <x v="0"/>
    <x v="0"/>
    <x v="0"/>
    <x v="2"/>
    <x v="0"/>
    <x v="3"/>
    <x v="4"/>
    <x v="3"/>
    <x v="1"/>
    <m/>
    <s v="All the people with super fine with me"/>
    <x v="0"/>
    <m/>
    <x v="1"/>
    <x v="0"/>
    <x v="0"/>
    <x v="2"/>
    <m/>
    <m/>
    <s v="'CO': Completed"/>
  </r>
  <r>
    <s v="588106"/>
    <x v="80"/>
    <m/>
    <s v="20211101"/>
    <s v="11:34"/>
    <s v="169"/>
    <s v="3"/>
    <s v="169"/>
    <m/>
    <m/>
    <d v="2021-12-31T00:00:00"/>
    <x v="2"/>
    <x v="0"/>
    <x v="1"/>
    <x v="0"/>
    <n v="5"/>
    <x v="0"/>
    <x v="0"/>
    <x v="0"/>
    <x v="0"/>
    <x v="0"/>
    <x v="0"/>
    <x v="0"/>
    <x v="0"/>
    <x v="0"/>
    <x v="0"/>
    <x v="0"/>
    <x v="0"/>
    <x v="1"/>
    <x v="1"/>
    <x v="1"/>
    <x v="1"/>
    <x v="1"/>
    <x v="1"/>
    <x v="0"/>
    <x v="0"/>
    <x v="1"/>
    <x v="2"/>
    <x v="0"/>
    <x v="0"/>
    <x v="0"/>
    <x v="0"/>
    <x v="1"/>
    <x v="2"/>
    <x v="0"/>
    <x v="0"/>
    <x v="0"/>
    <x v="0"/>
    <x v="1"/>
    <x v="1"/>
    <x v="0"/>
    <x v="0"/>
    <x v="0"/>
    <x v="0"/>
    <s v="Amazing help."/>
    <m/>
    <x v="0"/>
    <m/>
    <x v="0"/>
    <x v="1"/>
    <x v="1"/>
    <x v="1"/>
    <m/>
    <m/>
    <s v="'CO': Completed"/>
  </r>
  <r>
    <s v="591155"/>
    <x v="72"/>
    <m/>
    <s v="20211121"/>
    <s v="20:51"/>
    <s v="458"/>
    <s v="8"/>
    <s v="458"/>
    <m/>
    <m/>
    <d v="2021-12-31T00:00:00"/>
    <x v="2"/>
    <x v="0"/>
    <x v="1"/>
    <x v="2"/>
    <n v="4"/>
    <x v="1"/>
    <x v="1"/>
    <x v="0"/>
    <x v="6"/>
    <x v="0"/>
    <x v="2"/>
    <x v="0"/>
    <x v="5"/>
    <x v="0"/>
    <x v="2"/>
    <x v="0"/>
    <x v="1"/>
    <x v="0"/>
    <x v="2"/>
    <x v="0"/>
    <x v="6"/>
    <x v="0"/>
    <x v="4"/>
    <x v="0"/>
    <x v="0"/>
    <x v="0"/>
    <x v="6"/>
    <x v="0"/>
    <x v="5"/>
    <x v="1"/>
    <x v="5"/>
    <x v="0"/>
    <x v="1"/>
    <x v="1"/>
    <x v="4"/>
    <x v="1"/>
    <x v="1"/>
    <x v="0"/>
    <x v="0"/>
    <x v="3"/>
    <x v="2"/>
    <x v="1"/>
    <x v="1"/>
    <m/>
    <s v="Well I'm homeless thanks to the VA veterans leadership program put me homeless so they can help out a druggie and let him live there and pay for his transportation to get back and forth to get his stuff as an illegal service dog with them on the buses and I have to move out I have to give up my job which I just started and now I'm trying to find a place I want to wounded warrior project and tried to get help with him I'm looking for legal help so I can file charges against not only the veterans leadership program for what they did to me and the way they left me sick last year they left me sick on a house and bash housing never came in and inspected it and then I was put out on the streets for a year again until I got a place this year in June now I still don't have heat in my place and I'm being kicked out because I can't afford to pay rent I have to give up my job now all because I guess I'm not as important as some of the other dealers LOL it's just a joke I'm an attorney please I have an appointment tomorrow morning at 9:00 which one"/>
    <x v="1"/>
    <s v="Change of staff at the western Pennsylvania veterans leadership program here in Johnstown PA"/>
    <x v="0"/>
    <x v="1"/>
    <x v="1"/>
    <x v="1"/>
    <m/>
    <m/>
    <s v="'CO': Completed"/>
  </r>
  <r>
    <s v="592181"/>
    <x v="59"/>
    <m/>
    <s v="20211217"/>
    <s v="21:11"/>
    <s v="318"/>
    <s v="5"/>
    <s v="320"/>
    <m/>
    <m/>
    <d v="2021-12-31T00:00:00"/>
    <x v="2"/>
    <x v="1"/>
    <x v="2"/>
    <x v="0"/>
    <n v="5"/>
    <x v="0"/>
    <x v="0"/>
    <x v="0"/>
    <x v="0"/>
    <x v="0"/>
    <x v="0"/>
    <x v="0"/>
    <x v="0"/>
    <x v="0"/>
    <x v="0"/>
    <x v="1"/>
    <x v="2"/>
    <x v="1"/>
    <x v="1"/>
    <x v="1"/>
    <x v="1"/>
    <x v="1"/>
    <x v="1"/>
    <x v="0"/>
    <x v="0"/>
    <x v="0"/>
    <x v="0"/>
    <x v="0"/>
    <x v="0"/>
    <x v="0"/>
    <x v="0"/>
    <x v="0"/>
    <x v="0"/>
    <x v="0"/>
    <x v="0"/>
    <x v="0"/>
    <x v="0"/>
    <x v="2"/>
    <x v="0"/>
    <x v="0"/>
    <x v="0"/>
    <x v="0"/>
    <x v="2"/>
    <m/>
    <m/>
    <x v="0"/>
    <m/>
    <x v="1"/>
    <x v="1"/>
    <x v="1"/>
    <x v="1"/>
    <m/>
    <m/>
    <s v="'CO': Completed"/>
  </r>
  <r>
    <s v="592474"/>
    <x v="103"/>
    <m/>
    <s v="20211214"/>
    <s v="14:53"/>
    <s v="2012"/>
    <s v="34"/>
    <s v="2012"/>
    <m/>
    <m/>
    <d v="2021-12-31T00:00:00"/>
    <x v="2"/>
    <x v="0"/>
    <x v="1"/>
    <x v="2"/>
    <n v="4"/>
    <x v="1"/>
    <x v="1"/>
    <x v="0"/>
    <x v="1"/>
    <x v="0"/>
    <x v="4"/>
    <x v="0"/>
    <x v="3"/>
    <x v="0"/>
    <x v="5"/>
    <x v="0"/>
    <x v="6"/>
    <x v="0"/>
    <x v="3"/>
    <x v="0"/>
    <x v="6"/>
    <x v="0"/>
    <x v="0"/>
    <x v="0"/>
    <x v="0"/>
    <x v="0"/>
    <x v="5"/>
    <x v="0"/>
    <x v="4"/>
    <x v="1"/>
    <x v="2"/>
    <x v="0"/>
    <x v="5"/>
    <x v="1"/>
    <x v="3"/>
    <x v="1"/>
    <x v="2"/>
    <x v="0"/>
    <x v="0"/>
    <x v="0"/>
    <x v="4"/>
    <x v="3"/>
    <x v="3"/>
    <s v="The SSVF agent I had dealings with in Parkersburg, WV was an excellent person.  Unfortunately, I had found myself in at times very terrible working conditions while employed there. Here in Columbus is somewhat more the same thing here in that this time it is my current housing situation. Quite possibly I am dealing with a slum lord type of situation.  I was told I was no longer in my case workers management case load. The rent is too high. 750.00 monthly. The place has a lingering infestation of bed bugs. I had to personally report that the water had been shut off due to structural damage that was reported to the owner but was ignored. Subsequently, after 1 1/2 weeks of no water had front porch removed for construction on water line to proceed. Said porch was not replaced in timely fashion. I had no exit. For 3 months was climbing down a latter in order to exit unit. So-called property manager dumped a load of garbage in side yard next to unit exit. Said garbage wasn't removed for 6 months. Don't know who property management is. Don't care to know. Had infestation of mice. Rodent of some kind living in walls. At one point surrounding units were an area of drug trafficking. Unit behind me had an overdose death. Do not have a reliable lease agreement. All around shaddy business. That being said I have been actively seeking out good full time employment.  Have continued to maintain sobriety since arriving here."/>
    <s v="no comment"/>
    <x v="1"/>
    <s v="Don't have dealings with slum lords. Personally check out the unit before sending vets. Use the guidelines that are approved by the VA."/>
    <x v="0"/>
    <x v="0"/>
    <x v="1"/>
    <x v="1"/>
    <m/>
    <m/>
    <s v="'CO': Completed"/>
  </r>
  <r>
    <s v="596230"/>
    <x v="112"/>
    <m/>
    <s v="20211029"/>
    <s v="16:26"/>
    <s v="710"/>
    <s v="12"/>
    <s v="768"/>
    <m/>
    <m/>
    <d v="2021-12-31T00:00:00"/>
    <x v="2"/>
    <x v="0"/>
    <x v="1"/>
    <x v="0"/>
    <n v="5"/>
    <x v="0"/>
    <x v="0"/>
    <x v="0"/>
    <x v="0"/>
    <x v="0"/>
    <x v="0"/>
    <x v="0"/>
    <x v="0"/>
    <x v="1"/>
    <x v="1"/>
    <x v="1"/>
    <x v="2"/>
    <x v="0"/>
    <x v="0"/>
    <x v="0"/>
    <x v="0"/>
    <x v="0"/>
    <x v="4"/>
    <x v="0"/>
    <x v="0"/>
    <x v="0"/>
    <x v="0"/>
    <x v="0"/>
    <x v="1"/>
    <x v="1"/>
    <x v="3"/>
    <x v="0"/>
    <x v="1"/>
    <x v="1"/>
    <x v="1"/>
    <x v="1"/>
    <x v="4"/>
    <x v="1"/>
    <x v="1"/>
    <x v="0"/>
    <x v="0"/>
    <x v="0"/>
    <x v="0"/>
    <s v="Services received from BFHP, Juanita Carey, has been Excellentand I am looking forward to moving to Veteran's Square in Pittsburg, CA"/>
    <m/>
    <x v="0"/>
    <m/>
    <x v="1"/>
    <x v="1"/>
    <x v="1"/>
    <x v="1"/>
    <m/>
    <m/>
    <s v="'CO': Completed"/>
  </r>
  <r>
    <s v="596659"/>
    <x v="23"/>
    <m/>
    <s v="20211119"/>
    <s v="22:01"/>
    <s v="1076"/>
    <s v="18"/>
    <s v="1076"/>
    <m/>
    <m/>
    <d v="2021-12-31T00:00:00"/>
    <x v="2"/>
    <x v="0"/>
    <x v="1"/>
    <x v="0"/>
    <n v="5"/>
    <x v="0"/>
    <x v="0"/>
    <x v="0"/>
    <x v="0"/>
    <x v="0"/>
    <x v="0"/>
    <x v="0"/>
    <x v="0"/>
    <x v="0"/>
    <x v="0"/>
    <x v="0"/>
    <x v="0"/>
    <x v="1"/>
    <x v="1"/>
    <x v="0"/>
    <x v="0"/>
    <x v="0"/>
    <x v="0"/>
    <x v="0"/>
    <x v="0"/>
    <x v="1"/>
    <x v="2"/>
    <x v="0"/>
    <x v="0"/>
    <x v="1"/>
    <x v="1"/>
    <x v="0"/>
    <x v="0"/>
    <x v="0"/>
    <x v="0"/>
    <x v="0"/>
    <x v="0"/>
    <x v="1"/>
    <x v="0"/>
    <x v="0"/>
    <x v="0"/>
    <x v="0"/>
    <x v="0"/>
    <s v="Thank you for the help god bless"/>
    <m/>
    <x v="0"/>
    <m/>
    <x v="1"/>
    <x v="0"/>
    <x v="1"/>
    <x v="1"/>
    <m/>
    <m/>
    <s v="'CO': Completed"/>
  </r>
  <r>
    <s v="598570"/>
    <x v="86"/>
    <m/>
    <s v="20211207"/>
    <s v="11:01"/>
    <s v="451"/>
    <s v="8"/>
    <s v="451"/>
    <m/>
    <m/>
    <d v="2021-12-31T00:00:00"/>
    <x v="2"/>
    <x v="0"/>
    <x v="1"/>
    <x v="4"/>
    <n v="1"/>
    <x v="1"/>
    <x v="1"/>
    <x v="0"/>
    <x v="6"/>
    <x v="0"/>
    <x v="2"/>
    <x v="0"/>
    <x v="5"/>
    <x v="0"/>
    <x v="3"/>
    <x v="0"/>
    <x v="3"/>
    <x v="0"/>
    <x v="3"/>
    <x v="0"/>
    <x v="2"/>
    <x v="1"/>
    <x v="1"/>
    <x v="0"/>
    <x v="0"/>
    <x v="0"/>
    <x v="6"/>
    <x v="0"/>
    <x v="5"/>
    <x v="1"/>
    <x v="3"/>
    <x v="0"/>
    <x v="1"/>
    <x v="1"/>
    <x v="4"/>
    <x v="0"/>
    <x v="0"/>
    <x v="1"/>
    <x v="1"/>
    <x v="3"/>
    <x v="2"/>
    <x v="1"/>
    <x v="2"/>
    <m/>
    <m/>
    <x v="1"/>
    <s v="Need to speed up the response time every time I call is made it's like 3 days 4 days or a week later they will call you back response time is terrible"/>
    <x v="0"/>
    <x v="0"/>
    <x v="1"/>
    <x v="1"/>
    <m/>
    <m/>
    <s v="'CO': Completed"/>
  </r>
  <r>
    <s v="604351"/>
    <x v="109"/>
    <m/>
    <s v="20211208"/>
    <s v="07:39"/>
    <s v="383"/>
    <s v="6"/>
    <s v="384"/>
    <m/>
    <m/>
    <d v="2021-12-31T00:00:00"/>
    <x v="3"/>
    <x v="0"/>
    <x v="1"/>
    <x v="0"/>
    <n v="5"/>
    <x v="0"/>
    <x v="0"/>
    <x v="1"/>
    <x v="2"/>
    <x v="1"/>
    <x v="1"/>
    <x v="1"/>
    <x v="1"/>
    <x v="1"/>
    <x v="1"/>
    <x v="1"/>
    <x v="2"/>
    <x v="1"/>
    <x v="1"/>
    <x v="1"/>
    <x v="1"/>
    <x v="1"/>
    <x v="1"/>
    <x v="0"/>
    <x v="0"/>
    <x v="1"/>
    <x v="2"/>
    <x v="1"/>
    <x v="2"/>
    <x v="1"/>
    <x v="4"/>
    <x v="0"/>
    <x v="4"/>
    <x v="0"/>
    <x v="0"/>
    <x v="0"/>
    <x v="0"/>
    <x v="0"/>
    <x v="0"/>
    <x v="0"/>
    <x v="0"/>
    <x v="3"/>
    <x v="2"/>
    <m/>
    <m/>
    <x v="0"/>
    <m/>
    <x v="1"/>
    <x v="1"/>
    <x v="1"/>
    <x v="1"/>
    <m/>
    <m/>
    <s v="'CO': Completed"/>
  </r>
  <r>
    <s v="605015"/>
    <x v="113"/>
    <m/>
    <s v="20211208"/>
    <s v="16:54"/>
    <s v="435"/>
    <s v="7"/>
    <m/>
    <s v="'CO': Completed"/>
    <s v="'CO': Completed"/>
    <d v="2021-12-31T00:00:00"/>
    <x v="2"/>
    <x v="0"/>
    <x v="1"/>
    <x v="0"/>
    <n v="5"/>
    <x v="0"/>
    <x v="0"/>
    <x v="1"/>
    <x v="2"/>
    <x v="0"/>
    <x v="2"/>
    <x v="0"/>
    <x v="2"/>
    <x v="1"/>
    <x v="1"/>
    <x v="1"/>
    <x v="2"/>
    <x v="1"/>
    <x v="1"/>
    <x v="1"/>
    <x v="1"/>
    <x v="1"/>
    <x v="1"/>
    <x v="0"/>
    <x v="0"/>
    <x v="1"/>
    <x v="2"/>
    <x v="1"/>
    <x v="2"/>
    <x v="0"/>
    <x v="0"/>
    <x v="1"/>
    <x v="2"/>
    <x v="0"/>
    <x v="0"/>
    <x v="0"/>
    <x v="0"/>
    <x v="2"/>
    <x v="1"/>
    <x v="2"/>
    <x v="3"/>
    <x v="2"/>
    <x v="0"/>
    <m/>
    <m/>
    <x v="0"/>
    <m/>
    <x v="0"/>
    <x v="0"/>
    <x v="1"/>
    <x v="1"/>
    <s v="'CO': Completed"/>
    <n v="1"/>
    <s v="'I0': Interrupted"/>
  </r>
  <r>
    <s v="607157"/>
    <x v="76"/>
    <m/>
    <s v="20211110"/>
    <s v="17:58"/>
    <s v="345"/>
    <s v="6"/>
    <m/>
    <m/>
    <m/>
    <d v="2021-12-31T00:00:00"/>
    <x v="2"/>
    <x v="0"/>
    <x v="1"/>
    <x v="0"/>
    <n v="5"/>
    <x v="0"/>
    <x v="0"/>
    <x v="0"/>
    <x v="0"/>
    <x v="1"/>
    <x v="1"/>
    <x v="1"/>
    <x v="1"/>
    <x v="1"/>
    <x v="1"/>
    <x v="1"/>
    <x v="2"/>
    <x v="1"/>
    <x v="1"/>
    <x v="1"/>
    <x v="1"/>
    <x v="1"/>
    <x v="1"/>
    <x v="0"/>
    <x v="0"/>
    <x v="1"/>
    <x v="2"/>
    <x v="0"/>
    <x v="0"/>
    <x v="0"/>
    <x v="0"/>
    <x v="1"/>
    <x v="2"/>
    <x v="0"/>
    <x v="0"/>
    <x v="0"/>
    <x v="0"/>
    <x v="2"/>
    <x v="1"/>
    <x v="2"/>
    <x v="3"/>
    <x v="2"/>
    <x v="0"/>
    <m/>
    <m/>
    <x v="2"/>
    <m/>
    <x v="4"/>
    <x v="2"/>
    <x v="2"/>
    <x v="3"/>
    <m/>
    <m/>
    <m/>
  </r>
  <r>
    <s v="610039"/>
    <x v="144"/>
    <m/>
    <s v="20211129"/>
    <s v="18:26"/>
    <s v="554"/>
    <s v="9"/>
    <s v="554"/>
    <m/>
    <m/>
    <d v="2021-12-31T00:00:00"/>
    <x v="2"/>
    <x v="0"/>
    <x v="1"/>
    <x v="0"/>
    <n v="5"/>
    <x v="0"/>
    <x v="0"/>
    <x v="0"/>
    <x v="0"/>
    <x v="0"/>
    <x v="2"/>
    <x v="0"/>
    <x v="4"/>
    <x v="0"/>
    <x v="0"/>
    <x v="0"/>
    <x v="0"/>
    <x v="0"/>
    <x v="0"/>
    <x v="0"/>
    <x v="0"/>
    <x v="0"/>
    <x v="0"/>
    <x v="1"/>
    <x v="1"/>
    <x v="0"/>
    <x v="0"/>
    <x v="0"/>
    <x v="0"/>
    <x v="1"/>
    <x v="1"/>
    <x v="1"/>
    <x v="2"/>
    <x v="0"/>
    <x v="0"/>
    <x v="0"/>
    <x v="0"/>
    <x v="1"/>
    <x v="0"/>
    <x v="2"/>
    <x v="0"/>
    <x v="0"/>
    <x v="0"/>
    <s v="The case managers are very professional and helpful"/>
    <m/>
    <x v="1"/>
    <s v="A national transfer portal or process"/>
    <x v="0"/>
    <x v="1"/>
    <x v="1"/>
    <x v="1"/>
    <m/>
    <m/>
    <s v="'CO': Completed"/>
  </r>
  <r>
    <s v="611367"/>
    <x v="143"/>
    <m/>
    <s v="20211216"/>
    <s v="02:57"/>
    <s v="811"/>
    <s v="14"/>
    <s v="811"/>
    <m/>
    <m/>
    <d v="2021-12-31T00:00:00"/>
    <x v="0"/>
    <x v="0"/>
    <x v="1"/>
    <x v="0"/>
    <n v="5"/>
    <x v="0"/>
    <x v="0"/>
    <x v="0"/>
    <x v="0"/>
    <x v="1"/>
    <x v="1"/>
    <x v="1"/>
    <x v="1"/>
    <x v="0"/>
    <x v="0"/>
    <x v="1"/>
    <x v="2"/>
    <x v="0"/>
    <x v="0"/>
    <x v="0"/>
    <x v="0"/>
    <x v="1"/>
    <x v="1"/>
    <x v="0"/>
    <x v="0"/>
    <x v="1"/>
    <x v="2"/>
    <x v="0"/>
    <x v="0"/>
    <x v="1"/>
    <x v="1"/>
    <x v="1"/>
    <x v="2"/>
    <x v="0"/>
    <x v="0"/>
    <x v="0"/>
    <x v="0"/>
    <x v="1"/>
    <x v="1"/>
    <x v="0"/>
    <x v="4"/>
    <x v="0"/>
    <x v="0"/>
    <s v="SSVF staff took on my dilemma asap. theiri concern was real and explained to me exactly what was necessary in moving forward. They were very courteous and professional."/>
    <m/>
    <x v="0"/>
    <m/>
    <x v="1"/>
    <x v="1"/>
    <x v="1"/>
    <x v="0"/>
    <m/>
    <m/>
    <s v="'CO': Completed"/>
  </r>
  <r>
    <s v="612886"/>
    <x v="37"/>
    <m/>
    <s v="20211109"/>
    <s v="15:42"/>
    <s v="217"/>
    <s v="4"/>
    <s v="217"/>
    <m/>
    <m/>
    <d v="2021-12-31T00:00:00"/>
    <x v="0"/>
    <x v="0"/>
    <x v="1"/>
    <x v="0"/>
    <n v="5"/>
    <x v="0"/>
    <x v="0"/>
    <x v="1"/>
    <x v="2"/>
    <x v="1"/>
    <x v="1"/>
    <x v="1"/>
    <x v="1"/>
    <x v="0"/>
    <x v="0"/>
    <x v="1"/>
    <x v="2"/>
    <x v="1"/>
    <x v="1"/>
    <x v="1"/>
    <x v="1"/>
    <x v="1"/>
    <x v="1"/>
    <x v="0"/>
    <x v="0"/>
    <x v="0"/>
    <x v="0"/>
    <x v="0"/>
    <x v="0"/>
    <x v="0"/>
    <x v="0"/>
    <x v="1"/>
    <x v="2"/>
    <x v="0"/>
    <x v="0"/>
    <x v="0"/>
    <x v="0"/>
    <x v="2"/>
    <x v="1"/>
    <x v="0"/>
    <x v="0"/>
    <x v="0"/>
    <x v="0"/>
    <s v="My counselor worked with myself and my advocate to make sure I was taken care of when I was unable to afford my rent."/>
    <m/>
    <x v="0"/>
    <m/>
    <x v="0"/>
    <x v="1"/>
    <x v="1"/>
    <x v="1"/>
    <m/>
    <m/>
    <s v="'CO': Completed"/>
  </r>
  <r>
    <s v="613644"/>
    <x v="145"/>
    <m/>
    <s v="20211202"/>
    <s v="23:27"/>
    <s v="416"/>
    <s v="7"/>
    <s v="416"/>
    <m/>
    <m/>
    <d v="2021-12-31T00:00:00"/>
    <x v="2"/>
    <x v="0"/>
    <x v="1"/>
    <x v="4"/>
    <n v="1"/>
    <x v="1"/>
    <x v="1"/>
    <x v="0"/>
    <x v="3"/>
    <x v="0"/>
    <x v="2"/>
    <x v="0"/>
    <x v="4"/>
    <x v="0"/>
    <x v="2"/>
    <x v="0"/>
    <x v="1"/>
    <x v="0"/>
    <x v="2"/>
    <x v="0"/>
    <x v="6"/>
    <x v="0"/>
    <x v="4"/>
    <x v="1"/>
    <x v="3"/>
    <x v="0"/>
    <x v="6"/>
    <x v="0"/>
    <x v="1"/>
    <x v="1"/>
    <x v="3"/>
    <x v="0"/>
    <x v="1"/>
    <x v="1"/>
    <x v="1"/>
    <x v="0"/>
    <x v="0"/>
    <x v="2"/>
    <x v="0"/>
    <x v="3"/>
    <x v="2"/>
    <x v="2"/>
    <x v="2"/>
    <m/>
    <m/>
    <x v="0"/>
    <m/>
    <x v="2"/>
    <x v="0"/>
    <x v="1"/>
    <x v="1"/>
    <m/>
    <m/>
    <s v="'CO': Completed"/>
  </r>
  <r>
    <s v="615337"/>
    <x v="35"/>
    <m/>
    <s v="20211030"/>
    <s v="04:42"/>
    <s v="1062"/>
    <s v="18"/>
    <s v="1062"/>
    <m/>
    <m/>
    <d v="2021-12-31T00:00:00"/>
    <x v="2"/>
    <x v="0"/>
    <x v="1"/>
    <x v="4"/>
    <n v="1"/>
    <x v="1"/>
    <x v="1"/>
    <x v="0"/>
    <x v="3"/>
    <x v="0"/>
    <x v="3"/>
    <x v="0"/>
    <x v="3"/>
    <x v="0"/>
    <x v="3"/>
    <x v="1"/>
    <x v="2"/>
    <x v="0"/>
    <x v="3"/>
    <x v="1"/>
    <x v="1"/>
    <x v="1"/>
    <x v="1"/>
    <x v="0"/>
    <x v="0"/>
    <x v="0"/>
    <x v="6"/>
    <x v="0"/>
    <x v="4"/>
    <x v="1"/>
    <x v="2"/>
    <x v="0"/>
    <x v="5"/>
    <x v="1"/>
    <x v="1"/>
    <x v="1"/>
    <x v="6"/>
    <x v="3"/>
    <x v="0"/>
    <x v="3"/>
    <x v="4"/>
    <x v="3"/>
    <x v="0"/>
    <s v="Company named 90 works help, dispute the VA administration seemingly doing what they could to deny me, a disabled Veteran, any and I do mean any type of assistance."/>
    <m/>
    <x v="1"/>
    <s v="Stay away from the Veterans Administration. Stop conflating Veterans with the VA. We all know that the VA has an earned history of treating Veterans awfully. Separate the Veterans from an organization in the VA that historical has hurt, demeaned, and disrespected the American far more than any nation that the US might find itself at war with."/>
    <x v="2"/>
    <x v="0"/>
    <x v="0"/>
    <x v="1"/>
    <m/>
    <m/>
    <s v="'CO': Completed"/>
  </r>
  <r>
    <s v="615712"/>
    <x v="105"/>
    <m/>
    <s v="20211116"/>
    <s v="18:38"/>
    <s v="1024"/>
    <s v="17"/>
    <s v="1024"/>
    <m/>
    <m/>
    <d v="2021-12-31T00:00:00"/>
    <x v="0"/>
    <x v="0"/>
    <x v="1"/>
    <x v="2"/>
    <n v="4"/>
    <x v="0"/>
    <x v="0"/>
    <x v="0"/>
    <x v="4"/>
    <x v="0"/>
    <x v="5"/>
    <x v="1"/>
    <x v="1"/>
    <x v="1"/>
    <x v="1"/>
    <x v="1"/>
    <x v="2"/>
    <x v="0"/>
    <x v="5"/>
    <x v="1"/>
    <x v="1"/>
    <x v="1"/>
    <x v="1"/>
    <x v="0"/>
    <x v="0"/>
    <x v="0"/>
    <x v="3"/>
    <x v="0"/>
    <x v="4"/>
    <x v="0"/>
    <x v="0"/>
    <x v="0"/>
    <x v="5"/>
    <x v="1"/>
    <x v="3"/>
    <x v="1"/>
    <x v="3"/>
    <x v="0"/>
    <x v="1"/>
    <x v="3"/>
    <x v="1"/>
    <x v="0"/>
    <x v="0"/>
    <s v="Michael Boyd was very helpful with housing and a mattress an frame. And other necessities when I was exiting the the program. I feel blessed that I had him to assist me"/>
    <m/>
    <x v="0"/>
    <m/>
    <x v="3"/>
    <x v="0"/>
    <x v="1"/>
    <x v="1"/>
    <m/>
    <m/>
    <s v="'CO': Completed"/>
  </r>
  <r>
    <s v="616374"/>
    <x v="2"/>
    <m/>
    <s v="20211027"/>
    <s v="18:06"/>
    <s v="355"/>
    <s v="6"/>
    <s v="355"/>
    <m/>
    <m/>
    <d v="2021-12-31T00:00:00"/>
    <x v="2"/>
    <x v="0"/>
    <x v="1"/>
    <x v="2"/>
    <n v="4"/>
    <x v="0"/>
    <x v="0"/>
    <x v="0"/>
    <x v="4"/>
    <x v="0"/>
    <x v="4"/>
    <x v="0"/>
    <x v="3"/>
    <x v="0"/>
    <x v="4"/>
    <x v="0"/>
    <x v="5"/>
    <x v="1"/>
    <x v="1"/>
    <x v="0"/>
    <x v="3"/>
    <x v="0"/>
    <x v="5"/>
    <x v="0"/>
    <x v="0"/>
    <x v="0"/>
    <x v="3"/>
    <x v="1"/>
    <x v="2"/>
    <x v="0"/>
    <x v="0"/>
    <x v="0"/>
    <x v="5"/>
    <x v="1"/>
    <x v="3"/>
    <x v="0"/>
    <x v="0"/>
    <x v="2"/>
    <x v="1"/>
    <x v="0"/>
    <x v="0"/>
    <x v="0"/>
    <x v="0"/>
    <s v="The people there are top notch;  they genuinely care about their clients."/>
    <m/>
    <x v="0"/>
    <m/>
    <x v="0"/>
    <x v="1"/>
    <x v="1"/>
    <x v="1"/>
    <m/>
    <m/>
    <s v="'CO': Completed"/>
  </r>
  <r>
    <s v="616538"/>
    <x v="146"/>
    <m/>
    <s v="20211105"/>
    <s v="11:00"/>
    <s v="561"/>
    <s v="9"/>
    <s v="561"/>
    <m/>
    <m/>
    <d v="2021-12-31T00:00:00"/>
    <x v="2"/>
    <x v="0"/>
    <x v="1"/>
    <x v="1"/>
    <n v="3"/>
    <x v="0"/>
    <x v="0"/>
    <x v="1"/>
    <x v="2"/>
    <x v="0"/>
    <x v="4"/>
    <x v="0"/>
    <x v="4"/>
    <x v="0"/>
    <x v="4"/>
    <x v="0"/>
    <x v="5"/>
    <x v="1"/>
    <x v="1"/>
    <x v="0"/>
    <x v="4"/>
    <x v="0"/>
    <x v="3"/>
    <x v="1"/>
    <x v="2"/>
    <x v="0"/>
    <x v="4"/>
    <x v="0"/>
    <x v="3"/>
    <x v="1"/>
    <x v="1"/>
    <x v="1"/>
    <x v="2"/>
    <x v="1"/>
    <x v="1"/>
    <x v="0"/>
    <x v="0"/>
    <x v="2"/>
    <x v="0"/>
    <x v="3"/>
    <x v="4"/>
    <x v="3"/>
    <x v="3"/>
    <s v="Good mood"/>
    <s v="None"/>
    <x v="0"/>
    <m/>
    <x v="0"/>
    <x v="1"/>
    <x v="1"/>
    <x v="1"/>
    <m/>
    <m/>
    <s v="'CO': Completed"/>
  </r>
  <r>
    <s v="617834"/>
    <x v="147"/>
    <m/>
    <s v="20211130"/>
    <s v="11:04"/>
    <s v="390"/>
    <s v="7"/>
    <s v="390"/>
    <m/>
    <m/>
    <d v="2021-12-31T00:00:00"/>
    <x v="2"/>
    <x v="0"/>
    <x v="1"/>
    <x v="0"/>
    <n v="5"/>
    <x v="0"/>
    <x v="0"/>
    <x v="1"/>
    <x v="2"/>
    <x v="1"/>
    <x v="1"/>
    <x v="1"/>
    <x v="1"/>
    <x v="1"/>
    <x v="1"/>
    <x v="1"/>
    <x v="2"/>
    <x v="1"/>
    <x v="1"/>
    <x v="1"/>
    <x v="1"/>
    <x v="1"/>
    <x v="1"/>
    <x v="0"/>
    <x v="0"/>
    <x v="1"/>
    <x v="2"/>
    <x v="0"/>
    <x v="0"/>
    <x v="1"/>
    <x v="3"/>
    <x v="0"/>
    <x v="0"/>
    <x v="1"/>
    <x v="2"/>
    <x v="0"/>
    <x v="0"/>
    <x v="2"/>
    <x v="1"/>
    <x v="0"/>
    <x v="0"/>
    <x v="0"/>
    <x v="0"/>
    <s v="Very courteous, knowledgeable"/>
    <m/>
    <x v="0"/>
    <m/>
    <x v="1"/>
    <x v="1"/>
    <x v="1"/>
    <x v="1"/>
    <m/>
    <m/>
    <s v="'CO': Completed"/>
  </r>
  <r>
    <s v="620313"/>
    <x v="76"/>
    <m/>
    <s v="20211109"/>
    <s v="17:11"/>
    <s v="396"/>
    <s v="7"/>
    <s v="396"/>
    <m/>
    <m/>
    <d v="2021-12-31T00:00:00"/>
    <x v="2"/>
    <x v="0"/>
    <x v="1"/>
    <x v="0"/>
    <n v="5"/>
    <x v="0"/>
    <x v="0"/>
    <x v="0"/>
    <x v="4"/>
    <x v="1"/>
    <x v="1"/>
    <x v="1"/>
    <x v="1"/>
    <x v="0"/>
    <x v="0"/>
    <x v="1"/>
    <x v="2"/>
    <x v="1"/>
    <x v="1"/>
    <x v="1"/>
    <x v="1"/>
    <x v="1"/>
    <x v="1"/>
    <x v="0"/>
    <x v="0"/>
    <x v="1"/>
    <x v="2"/>
    <x v="0"/>
    <x v="0"/>
    <x v="0"/>
    <x v="0"/>
    <x v="0"/>
    <x v="0"/>
    <x v="0"/>
    <x v="0"/>
    <x v="1"/>
    <x v="2"/>
    <x v="2"/>
    <x v="1"/>
    <x v="2"/>
    <x v="0"/>
    <x v="0"/>
    <x v="0"/>
    <s v="I had my house burn down. No insurance. Katrina and Jason helped me get stable, and help me with household products. Very helpful and nice."/>
    <m/>
    <x v="0"/>
    <m/>
    <x v="0"/>
    <x v="1"/>
    <x v="1"/>
    <x v="1"/>
    <m/>
    <m/>
    <s v="'CO': Completed"/>
  </r>
  <r>
    <s v="623615"/>
    <x v="48"/>
    <m/>
    <s v="20211103"/>
    <s v="17:03"/>
    <s v="520"/>
    <s v="9"/>
    <s v="520"/>
    <m/>
    <m/>
    <d v="2021-12-31T00:00:00"/>
    <x v="3"/>
    <x v="0"/>
    <x v="1"/>
    <x v="0"/>
    <n v="5"/>
    <x v="0"/>
    <x v="0"/>
    <x v="0"/>
    <x v="0"/>
    <x v="1"/>
    <x v="1"/>
    <x v="1"/>
    <x v="1"/>
    <x v="1"/>
    <x v="1"/>
    <x v="1"/>
    <x v="2"/>
    <x v="1"/>
    <x v="1"/>
    <x v="0"/>
    <x v="0"/>
    <x v="1"/>
    <x v="1"/>
    <x v="0"/>
    <x v="0"/>
    <x v="0"/>
    <x v="0"/>
    <x v="0"/>
    <x v="0"/>
    <x v="0"/>
    <x v="0"/>
    <x v="1"/>
    <x v="2"/>
    <x v="1"/>
    <x v="2"/>
    <x v="0"/>
    <x v="0"/>
    <x v="2"/>
    <x v="1"/>
    <x v="2"/>
    <x v="3"/>
    <x v="2"/>
    <x v="0"/>
    <s v="They were extremely helpful and courteous."/>
    <m/>
    <x v="0"/>
    <m/>
    <x v="2"/>
    <x v="0"/>
    <x v="1"/>
    <x v="0"/>
    <m/>
    <m/>
    <s v="'CO': Completed"/>
  </r>
  <r>
    <s v="626857"/>
    <x v="109"/>
    <m/>
    <s v="20211205"/>
    <s v="13:58"/>
    <s v="629"/>
    <s v="10"/>
    <s v="629"/>
    <m/>
    <m/>
    <d v="2021-12-31T00:00:00"/>
    <x v="0"/>
    <x v="0"/>
    <x v="1"/>
    <x v="4"/>
    <n v="1"/>
    <x v="1"/>
    <x v="1"/>
    <x v="0"/>
    <x v="5"/>
    <x v="0"/>
    <x v="2"/>
    <x v="1"/>
    <x v="1"/>
    <x v="1"/>
    <x v="1"/>
    <x v="0"/>
    <x v="1"/>
    <x v="1"/>
    <x v="1"/>
    <x v="1"/>
    <x v="1"/>
    <x v="0"/>
    <x v="4"/>
    <x v="0"/>
    <x v="0"/>
    <x v="0"/>
    <x v="5"/>
    <x v="0"/>
    <x v="1"/>
    <x v="1"/>
    <x v="3"/>
    <x v="0"/>
    <x v="1"/>
    <x v="1"/>
    <x v="1"/>
    <x v="0"/>
    <x v="0"/>
    <x v="3"/>
    <x v="0"/>
    <x v="3"/>
    <x v="4"/>
    <x v="2"/>
    <x v="1"/>
    <m/>
    <s v="I need help getting housing for myself and my child itâ€™s been nearly a year and weâ€™re still going from place to place due to lack of communication and guidance from the agency."/>
    <x v="1"/>
    <s v="If someone is homeless but trying help them. How can you say oh we canâ€™t place you without the income to cover the rent. Then when the person gets a job to cover it now we canâ€™t help you. Please make it make sense."/>
    <x v="1"/>
    <x v="1"/>
    <x v="1"/>
    <x v="0"/>
    <m/>
    <m/>
    <s v="'CO': Completed"/>
  </r>
  <r>
    <s v="628257"/>
    <x v="9"/>
    <m/>
    <s v="20211223"/>
    <s v="17:44"/>
    <s v="778"/>
    <s v="13"/>
    <s v="778"/>
    <m/>
    <m/>
    <d v="2021-12-31T00:00:00"/>
    <x v="0"/>
    <x v="1"/>
    <x v="2"/>
    <x v="3"/>
    <n v="2"/>
    <x v="1"/>
    <x v="1"/>
    <x v="0"/>
    <x v="3"/>
    <x v="1"/>
    <x v="1"/>
    <x v="0"/>
    <x v="2"/>
    <x v="0"/>
    <x v="3"/>
    <x v="0"/>
    <x v="3"/>
    <x v="0"/>
    <x v="2"/>
    <x v="0"/>
    <x v="6"/>
    <x v="1"/>
    <x v="1"/>
    <x v="0"/>
    <x v="0"/>
    <x v="0"/>
    <x v="1"/>
    <x v="0"/>
    <x v="5"/>
    <x v="1"/>
    <x v="3"/>
    <x v="0"/>
    <x v="1"/>
    <x v="1"/>
    <x v="1"/>
    <x v="1"/>
    <x v="1"/>
    <x v="1"/>
    <x v="0"/>
    <x v="4"/>
    <x v="3"/>
    <x v="1"/>
    <x v="1"/>
    <m/>
    <s v="Ran very peculiar,made up rules as we went,with held assistance on purpose.."/>
    <x v="1"/>
    <s v="Federal  level constant monitoring of non Federal acting new employees."/>
    <x v="0"/>
    <x v="3"/>
    <x v="1"/>
    <x v="1"/>
    <m/>
    <m/>
    <s v="'CO': Completed"/>
  </r>
  <r>
    <s v="631488"/>
    <x v="20"/>
    <m/>
    <s v="20211208"/>
    <s v="18:18"/>
    <s v="347"/>
    <s v="6"/>
    <s v="347"/>
    <m/>
    <m/>
    <d v="2021-12-31T00:00:00"/>
    <x v="2"/>
    <x v="0"/>
    <x v="1"/>
    <x v="0"/>
    <n v="5"/>
    <x v="0"/>
    <x v="0"/>
    <x v="1"/>
    <x v="2"/>
    <x v="0"/>
    <x v="0"/>
    <x v="1"/>
    <x v="1"/>
    <x v="0"/>
    <x v="0"/>
    <x v="0"/>
    <x v="0"/>
    <x v="1"/>
    <x v="1"/>
    <x v="0"/>
    <x v="0"/>
    <x v="1"/>
    <x v="1"/>
    <x v="0"/>
    <x v="0"/>
    <x v="1"/>
    <x v="2"/>
    <x v="0"/>
    <x v="0"/>
    <x v="1"/>
    <x v="1"/>
    <x v="0"/>
    <x v="0"/>
    <x v="0"/>
    <x v="0"/>
    <x v="0"/>
    <x v="0"/>
    <x v="1"/>
    <x v="1"/>
    <x v="3"/>
    <x v="4"/>
    <x v="0"/>
    <x v="0"/>
    <s v="Thanks for the speediness"/>
    <m/>
    <x v="0"/>
    <m/>
    <x v="0"/>
    <x v="1"/>
    <x v="1"/>
    <x v="1"/>
    <m/>
    <m/>
    <s v="'CO': Completed"/>
  </r>
  <r>
    <s v="637863"/>
    <x v="108"/>
    <m/>
    <s v="20211228"/>
    <s v="20:48"/>
    <s v="510"/>
    <s v="9"/>
    <s v="510"/>
    <m/>
    <m/>
    <d v="2021-12-31T00:00:00"/>
    <x v="2"/>
    <x v="0"/>
    <x v="1"/>
    <x v="0"/>
    <n v="5"/>
    <x v="0"/>
    <x v="0"/>
    <x v="0"/>
    <x v="0"/>
    <x v="1"/>
    <x v="1"/>
    <x v="1"/>
    <x v="1"/>
    <x v="1"/>
    <x v="1"/>
    <x v="1"/>
    <x v="2"/>
    <x v="1"/>
    <x v="1"/>
    <x v="0"/>
    <x v="3"/>
    <x v="1"/>
    <x v="1"/>
    <x v="0"/>
    <x v="0"/>
    <x v="1"/>
    <x v="2"/>
    <x v="0"/>
    <x v="0"/>
    <x v="1"/>
    <x v="1"/>
    <x v="0"/>
    <x v="0"/>
    <x v="0"/>
    <x v="0"/>
    <x v="0"/>
    <x v="0"/>
    <x v="3"/>
    <x v="0"/>
    <x v="0"/>
    <x v="0"/>
    <x v="0"/>
    <x v="0"/>
    <s v="Nations Finnish has been in my corner since I've enrolled, couldn't have done it without them! Thank you for their Service!!"/>
    <m/>
    <x v="0"/>
    <m/>
    <x v="0"/>
    <x v="1"/>
    <x v="1"/>
    <x v="1"/>
    <m/>
    <m/>
    <s v="'CO': Completed"/>
  </r>
  <r>
    <s v="640222"/>
    <x v="21"/>
    <m/>
    <s v="20211231"/>
    <s v="12:18"/>
    <s v="287"/>
    <s v="5"/>
    <s v="287"/>
    <m/>
    <m/>
    <d v="2021-12-31T00:00:00"/>
    <x v="2"/>
    <x v="0"/>
    <x v="1"/>
    <x v="0"/>
    <n v="5"/>
    <x v="0"/>
    <x v="0"/>
    <x v="0"/>
    <x v="0"/>
    <x v="0"/>
    <x v="0"/>
    <x v="0"/>
    <x v="0"/>
    <x v="1"/>
    <x v="1"/>
    <x v="1"/>
    <x v="2"/>
    <x v="1"/>
    <x v="1"/>
    <x v="1"/>
    <x v="1"/>
    <x v="1"/>
    <x v="1"/>
    <x v="0"/>
    <x v="0"/>
    <x v="0"/>
    <x v="0"/>
    <x v="0"/>
    <x v="0"/>
    <x v="1"/>
    <x v="1"/>
    <x v="0"/>
    <x v="0"/>
    <x v="0"/>
    <x v="0"/>
    <x v="0"/>
    <x v="0"/>
    <x v="1"/>
    <x v="0"/>
    <x v="0"/>
    <x v="0"/>
    <x v="0"/>
    <x v="2"/>
    <m/>
    <m/>
    <x v="0"/>
    <m/>
    <x v="1"/>
    <x v="1"/>
    <x v="1"/>
    <x v="1"/>
    <m/>
    <m/>
    <s v="'CO': Completed"/>
  </r>
  <r>
    <s v="640761"/>
    <x v="102"/>
    <m/>
    <s v="20211021"/>
    <s v="12:22"/>
    <s v="288"/>
    <s v="5"/>
    <s v="288"/>
    <m/>
    <m/>
    <d v="2021-12-31T00:00:00"/>
    <x v="2"/>
    <x v="0"/>
    <x v="1"/>
    <x v="0"/>
    <n v="5"/>
    <x v="0"/>
    <x v="0"/>
    <x v="1"/>
    <x v="2"/>
    <x v="1"/>
    <x v="1"/>
    <x v="1"/>
    <x v="1"/>
    <x v="1"/>
    <x v="1"/>
    <x v="1"/>
    <x v="2"/>
    <x v="1"/>
    <x v="1"/>
    <x v="1"/>
    <x v="1"/>
    <x v="1"/>
    <x v="1"/>
    <x v="0"/>
    <x v="0"/>
    <x v="1"/>
    <x v="2"/>
    <x v="1"/>
    <x v="2"/>
    <x v="1"/>
    <x v="1"/>
    <x v="0"/>
    <x v="0"/>
    <x v="0"/>
    <x v="0"/>
    <x v="0"/>
    <x v="0"/>
    <x v="2"/>
    <x v="1"/>
    <x v="0"/>
    <x v="0"/>
    <x v="0"/>
    <x v="2"/>
    <m/>
    <m/>
    <x v="0"/>
    <m/>
    <x v="1"/>
    <x v="1"/>
    <x v="1"/>
    <x v="1"/>
    <m/>
    <m/>
    <s v="'CO': Completed"/>
  </r>
  <r>
    <s v="641212"/>
    <x v="148"/>
    <m/>
    <s v="20211218"/>
    <s v="12:45"/>
    <s v="547"/>
    <s v="9"/>
    <s v="547"/>
    <m/>
    <m/>
    <d v="2021-12-31T00:00:00"/>
    <x v="2"/>
    <x v="0"/>
    <x v="1"/>
    <x v="2"/>
    <n v="4"/>
    <x v="0"/>
    <x v="0"/>
    <x v="0"/>
    <x v="0"/>
    <x v="0"/>
    <x v="4"/>
    <x v="0"/>
    <x v="3"/>
    <x v="1"/>
    <x v="1"/>
    <x v="0"/>
    <x v="5"/>
    <x v="0"/>
    <x v="5"/>
    <x v="0"/>
    <x v="3"/>
    <x v="0"/>
    <x v="4"/>
    <x v="0"/>
    <x v="0"/>
    <x v="0"/>
    <x v="3"/>
    <x v="0"/>
    <x v="4"/>
    <x v="1"/>
    <x v="3"/>
    <x v="1"/>
    <x v="2"/>
    <x v="0"/>
    <x v="0"/>
    <x v="0"/>
    <x v="0"/>
    <x v="2"/>
    <x v="0"/>
    <x v="0"/>
    <x v="0"/>
    <x v="0"/>
    <x v="3"/>
    <s v="Prompt response, very helpful"/>
    <s v="Unnecessary viewing of places inappropriate to my circumstances that should of been realized beforehand"/>
    <x v="0"/>
    <m/>
    <x v="0"/>
    <x v="1"/>
    <x v="1"/>
    <x v="1"/>
    <m/>
    <m/>
    <s v="'CO': Completed"/>
  </r>
  <r>
    <s v="646863"/>
    <x v="118"/>
    <m/>
    <s v="20211025"/>
    <s v="17:08"/>
    <s v="209"/>
    <s v="3"/>
    <s v="209"/>
    <m/>
    <m/>
    <d v="2021-12-31T00:00:00"/>
    <x v="2"/>
    <x v="0"/>
    <x v="1"/>
    <x v="1"/>
    <n v="3"/>
    <x v="1"/>
    <x v="1"/>
    <x v="1"/>
    <x v="2"/>
    <x v="1"/>
    <x v="1"/>
    <x v="1"/>
    <x v="1"/>
    <x v="1"/>
    <x v="1"/>
    <x v="0"/>
    <x v="4"/>
    <x v="1"/>
    <x v="1"/>
    <x v="1"/>
    <x v="1"/>
    <x v="0"/>
    <x v="5"/>
    <x v="0"/>
    <x v="0"/>
    <x v="0"/>
    <x v="5"/>
    <x v="0"/>
    <x v="6"/>
    <x v="1"/>
    <x v="6"/>
    <x v="0"/>
    <x v="4"/>
    <x v="0"/>
    <x v="0"/>
    <x v="0"/>
    <x v="0"/>
    <x v="2"/>
    <x v="0"/>
    <x v="4"/>
    <x v="1"/>
    <x v="4"/>
    <x v="2"/>
    <m/>
    <m/>
    <x v="0"/>
    <m/>
    <x v="0"/>
    <x v="1"/>
    <x v="1"/>
    <x v="1"/>
    <m/>
    <m/>
    <s v="'CO': Completed"/>
  </r>
  <r>
    <s v="650025"/>
    <x v="119"/>
    <m/>
    <s v="20211109"/>
    <s v="21:48"/>
    <s v="691"/>
    <s v="12"/>
    <s v="691"/>
    <m/>
    <m/>
    <d v="2021-12-31T00:00:00"/>
    <x v="1"/>
    <x v="0"/>
    <x v="0"/>
    <x v="0"/>
    <n v="5"/>
    <x v="0"/>
    <x v="0"/>
    <x v="0"/>
    <x v="0"/>
    <x v="0"/>
    <x v="5"/>
    <x v="0"/>
    <x v="4"/>
    <x v="0"/>
    <x v="5"/>
    <x v="1"/>
    <x v="2"/>
    <x v="1"/>
    <x v="1"/>
    <x v="1"/>
    <x v="1"/>
    <x v="1"/>
    <x v="1"/>
    <x v="1"/>
    <x v="2"/>
    <x v="0"/>
    <x v="3"/>
    <x v="0"/>
    <x v="0"/>
    <x v="1"/>
    <x v="1"/>
    <x v="0"/>
    <x v="0"/>
    <x v="1"/>
    <x v="2"/>
    <x v="1"/>
    <x v="2"/>
    <x v="1"/>
    <x v="1"/>
    <x v="0"/>
    <x v="0"/>
    <x v="0"/>
    <x v="0"/>
    <s v="My family and I are grateful for everything you guys have done to help us find permanent housing and food.This has truly helped us through out this difficult situation."/>
    <m/>
    <x v="0"/>
    <m/>
    <x v="1"/>
    <x v="1"/>
    <x v="1"/>
    <x v="1"/>
    <m/>
    <m/>
    <s v="'CO': Completed"/>
  </r>
  <r>
    <s v="651685"/>
    <x v="108"/>
    <m/>
    <s v="20211118"/>
    <s v="08:00"/>
    <s v="434"/>
    <s v="7"/>
    <s v="435"/>
    <m/>
    <m/>
    <d v="2021-12-31T00:00:00"/>
    <x v="2"/>
    <x v="0"/>
    <x v="1"/>
    <x v="2"/>
    <n v="4"/>
    <x v="0"/>
    <x v="0"/>
    <x v="0"/>
    <x v="4"/>
    <x v="1"/>
    <x v="1"/>
    <x v="1"/>
    <x v="1"/>
    <x v="1"/>
    <x v="1"/>
    <x v="1"/>
    <x v="2"/>
    <x v="0"/>
    <x v="6"/>
    <x v="1"/>
    <x v="1"/>
    <x v="1"/>
    <x v="1"/>
    <x v="0"/>
    <x v="0"/>
    <x v="1"/>
    <x v="2"/>
    <x v="1"/>
    <x v="2"/>
    <x v="0"/>
    <x v="0"/>
    <x v="1"/>
    <x v="2"/>
    <x v="0"/>
    <x v="0"/>
    <x v="1"/>
    <x v="4"/>
    <x v="1"/>
    <x v="0"/>
    <x v="0"/>
    <x v="4"/>
    <x v="3"/>
    <x v="0"/>
    <s v="None"/>
    <m/>
    <x v="0"/>
    <m/>
    <x v="5"/>
    <x v="0"/>
    <x v="1"/>
    <x v="1"/>
    <m/>
    <m/>
    <s v="'CO': Completed"/>
  </r>
  <r>
    <s v="653154"/>
    <x v="107"/>
    <m/>
    <s v="20211117"/>
    <s v="08:07"/>
    <s v="304"/>
    <s v="5"/>
    <s v="304"/>
    <m/>
    <m/>
    <d v="2021-12-31T00:00:00"/>
    <x v="2"/>
    <x v="0"/>
    <x v="1"/>
    <x v="0"/>
    <n v="5"/>
    <x v="0"/>
    <x v="0"/>
    <x v="1"/>
    <x v="2"/>
    <x v="0"/>
    <x v="0"/>
    <x v="1"/>
    <x v="1"/>
    <x v="1"/>
    <x v="1"/>
    <x v="1"/>
    <x v="2"/>
    <x v="1"/>
    <x v="1"/>
    <x v="0"/>
    <x v="0"/>
    <x v="0"/>
    <x v="0"/>
    <x v="0"/>
    <x v="0"/>
    <x v="0"/>
    <x v="0"/>
    <x v="0"/>
    <x v="0"/>
    <x v="0"/>
    <x v="0"/>
    <x v="1"/>
    <x v="2"/>
    <x v="1"/>
    <x v="2"/>
    <x v="0"/>
    <x v="0"/>
    <x v="0"/>
    <x v="0"/>
    <x v="2"/>
    <x v="3"/>
    <x v="0"/>
    <x v="0"/>
    <s v="Hope faith and charity is an awesome organization in both Celeste and the previous and the previous agent were amazing"/>
    <m/>
    <x v="0"/>
    <m/>
    <x v="0"/>
    <x v="1"/>
    <x v="1"/>
    <x v="1"/>
    <m/>
    <m/>
    <s v="'CO': Completed"/>
  </r>
  <r>
    <s v="655224"/>
    <x v="50"/>
    <m/>
    <s v="20211212"/>
    <s v="10:47"/>
    <s v="710"/>
    <s v="12"/>
    <s v="710"/>
    <m/>
    <m/>
    <d v="2021-12-31T00:00:00"/>
    <x v="3"/>
    <x v="0"/>
    <x v="0"/>
    <x v="0"/>
    <n v="5"/>
    <x v="0"/>
    <x v="0"/>
    <x v="0"/>
    <x v="0"/>
    <x v="0"/>
    <x v="0"/>
    <x v="0"/>
    <x v="0"/>
    <x v="0"/>
    <x v="0"/>
    <x v="0"/>
    <x v="0"/>
    <x v="0"/>
    <x v="0"/>
    <x v="0"/>
    <x v="0"/>
    <x v="1"/>
    <x v="1"/>
    <x v="1"/>
    <x v="1"/>
    <x v="0"/>
    <x v="0"/>
    <x v="0"/>
    <x v="0"/>
    <x v="1"/>
    <x v="1"/>
    <x v="0"/>
    <x v="0"/>
    <x v="1"/>
    <x v="2"/>
    <x v="1"/>
    <x v="2"/>
    <x v="2"/>
    <x v="1"/>
    <x v="0"/>
    <x v="0"/>
    <x v="0"/>
    <x v="0"/>
    <s v="They done everything they could and also guided me and built my self discipline to be self dependent for me and my kids"/>
    <m/>
    <x v="0"/>
    <m/>
    <x v="0"/>
    <x v="1"/>
    <x v="1"/>
    <x v="0"/>
    <m/>
    <m/>
    <s v="'CO': Completed"/>
  </r>
  <r>
    <s v="656258"/>
    <x v="115"/>
    <m/>
    <s v="20211202"/>
    <s v="12:06"/>
    <s v="520"/>
    <s v="9"/>
    <s v="520"/>
    <m/>
    <m/>
    <d v="2021-12-31T00:00:00"/>
    <x v="2"/>
    <x v="0"/>
    <x v="0"/>
    <x v="0"/>
    <n v="5"/>
    <x v="0"/>
    <x v="0"/>
    <x v="0"/>
    <x v="0"/>
    <x v="0"/>
    <x v="0"/>
    <x v="1"/>
    <x v="1"/>
    <x v="1"/>
    <x v="1"/>
    <x v="1"/>
    <x v="2"/>
    <x v="1"/>
    <x v="1"/>
    <x v="0"/>
    <x v="0"/>
    <x v="1"/>
    <x v="1"/>
    <x v="0"/>
    <x v="0"/>
    <x v="1"/>
    <x v="2"/>
    <x v="0"/>
    <x v="0"/>
    <x v="1"/>
    <x v="1"/>
    <x v="0"/>
    <x v="0"/>
    <x v="0"/>
    <x v="0"/>
    <x v="1"/>
    <x v="2"/>
    <x v="2"/>
    <x v="1"/>
    <x v="0"/>
    <x v="0"/>
    <x v="0"/>
    <x v="0"/>
    <s v="Jenny salo was very helpful and easy to talk to she always returned my calls promptly and was a pleasure to work with"/>
    <m/>
    <x v="0"/>
    <m/>
    <x v="0"/>
    <x v="0"/>
    <x v="1"/>
    <x v="1"/>
    <m/>
    <m/>
    <s v="'CO': Completed"/>
  </r>
  <r>
    <s v="660883"/>
    <x v="94"/>
    <m/>
    <s v="20211118"/>
    <s v="17:41"/>
    <s v="289"/>
    <s v="5"/>
    <s v="602"/>
    <m/>
    <m/>
    <d v="2021-12-31T00:00:00"/>
    <x v="0"/>
    <x v="1"/>
    <x v="2"/>
    <x v="0"/>
    <n v="5"/>
    <x v="0"/>
    <x v="0"/>
    <x v="0"/>
    <x v="0"/>
    <x v="0"/>
    <x v="0"/>
    <x v="1"/>
    <x v="1"/>
    <x v="1"/>
    <x v="1"/>
    <x v="1"/>
    <x v="2"/>
    <x v="1"/>
    <x v="1"/>
    <x v="1"/>
    <x v="1"/>
    <x v="1"/>
    <x v="1"/>
    <x v="0"/>
    <x v="0"/>
    <x v="0"/>
    <x v="0"/>
    <x v="0"/>
    <x v="0"/>
    <x v="0"/>
    <x v="0"/>
    <x v="0"/>
    <x v="0"/>
    <x v="0"/>
    <x v="0"/>
    <x v="1"/>
    <x v="2"/>
    <x v="1"/>
    <x v="1"/>
    <x v="0"/>
    <x v="0"/>
    <x v="0"/>
    <x v="0"/>
    <s v="She helped my wife and I stay encouraged. Throughout the process."/>
    <m/>
    <x v="0"/>
    <m/>
    <x v="1"/>
    <x v="1"/>
    <x v="1"/>
    <x v="2"/>
    <m/>
    <m/>
    <s v="'CO': Completed"/>
  </r>
  <r>
    <s v="661815"/>
    <x v="9"/>
    <m/>
    <s v="20211115"/>
    <s v="17:18"/>
    <s v="434"/>
    <s v="7"/>
    <s v="434"/>
    <m/>
    <m/>
    <d v="2021-12-31T00:00:00"/>
    <x v="0"/>
    <x v="0"/>
    <x v="1"/>
    <x v="4"/>
    <n v="1"/>
    <x v="1"/>
    <x v="1"/>
    <x v="0"/>
    <x v="6"/>
    <x v="0"/>
    <x v="2"/>
    <x v="1"/>
    <x v="1"/>
    <x v="0"/>
    <x v="2"/>
    <x v="0"/>
    <x v="1"/>
    <x v="0"/>
    <x v="2"/>
    <x v="0"/>
    <x v="6"/>
    <x v="0"/>
    <x v="4"/>
    <x v="1"/>
    <x v="3"/>
    <x v="0"/>
    <x v="1"/>
    <x v="0"/>
    <x v="1"/>
    <x v="1"/>
    <x v="3"/>
    <x v="0"/>
    <x v="1"/>
    <x v="1"/>
    <x v="1"/>
    <x v="1"/>
    <x v="4"/>
    <x v="2"/>
    <x v="1"/>
    <x v="2"/>
    <x v="3"/>
    <x v="2"/>
    <x v="1"/>
    <m/>
    <s v="I was with Endevours for 6 months and got no services. I am still homeless."/>
    <x v="1"/>
    <s v="Financial planning and counseling services, rental and permanent housing assistance, housing specialist, transportation assistance"/>
    <x v="3"/>
    <x v="3"/>
    <x v="1"/>
    <x v="0"/>
    <m/>
    <m/>
    <s v="'CO': Completed"/>
  </r>
  <r>
    <s v="661880"/>
    <x v="93"/>
    <m/>
    <s v="20211020"/>
    <s v="09:52"/>
    <s v="692"/>
    <s v="12"/>
    <s v="692"/>
    <m/>
    <m/>
    <d v="2021-12-31T00:00:00"/>
    <x v="2"/>
    <x v="0"/>
    <x v="1"/>
    <x v="2"/>
    <n v="4"/>
    <x v="0"/>
    <x v="0"/>
    <x v="0"/>
    <x v="4"/>
    <x v="1"/>
    <x v="1"/>
    <x v="1"/>
    <x v="1"/>
    <x v="0"/>
    <x v="6"/>
    <x v="0"/>
    <x v="6"/>
    <x v="0"/>
    <x v="6"/>
    <x v="0"/>
    <x v="5"/>
    <x v="0"/>
    <x v="3"/>
    <x v="0"/>
    <x v="0"/>
    <x v="1"/>
    <x v="2"/>
    <x v="0"/>
    <x v="3"/>
    <x v="1"/>
    <x v="4"/>
    <x v="0"/>
    <x v="5"/>
    <x v="0"/>
    <x v="0"/>
    <x v="0"/>
    <x v="0"/>
    <x v="1"/>
    <x v="1"/>
    <x v="0"/>
    <x v="4"/>
    <x v="3"/>
    <x v="3"/>
    <s v="Agent came 2 me 2 sign papers &amp; get my ID and all paper work.  Thank You."/>
    <s v="None"/>
    <x v="0"/>
    <m/>
    <x v="0"/>
    <x v="1"/>
    <x v="1"/>
    <x v="1"/>
    <m/>
    <m/>
    <s v="'CO': Completed"/>
  </r>
  <r>
    <s v="662723"/>
    <x v="27"/>
    <m/>
    <s v="20211102"/>
    <s v="18:54"/>
    <s v="455"/>
    <s v="8"/>
    <s v="455"/>
    <m/>
    <m/>
    <d v="2021-12-31T00:00:00"/>
    <x v="0"/>
    <x v="0"/>
    <x v="1"/>
    <x v="0"/>
    <n v="5"/>
    <x v="0"/>
    <x v="0"/>
    <x v="0"/>
    <x v="4"/>
    <x v="0"/>
    <x v="0"/>
    <x v="0"/>
    <x v="0"/>
    <x v="0"/>
    <x v="0"/>
    <x v="1"/>
    <x v="2"/>
    <x v="1"/>
    <x v="1"/>
    <x v="1"/>
    <x v="1"/>
    <x v="1"/>
    <x v="1"/>
    <x v="0"/>
    <x v="0"/>
    <x v="0"/>
    <x v="0"/>
    <x v="0"/>
    <x v="0"/>
    <x v="0"/>
    <x v="0"/>
    <x v="1"/>
    <x v="2"/>
    <x v="0"/>
    <x v="0"/>
    <x v="1"/>
    <x v="2"/>
    <x v="1"/>
    <x v="1"/>
    <x v="0"/>
    <x v="0"/>
    <x v="0"/>
    <x v="0"/>
    <s v="They were good people"/>
    <m/>
    <x v="0"/>
    <m/>
    <x v="0"/>
    <x v="3"/>
    <x v="4"/>
    <x v="1"/>
    <m/>
    <m/>
    <s v="'CO': Completed"/>
  </r>
  <r>
    <s v="665263"/>
    <x v="134"/>
    <m/>
    <s v="20211022"/>
    <s v="09:05"/>
    <s v="367"/>
    <s v="6"/>
    <s v="368"/>
    <m/>
    <m/>
    <d v="2021-12-31T00:00:00"/>
    <x v="0"/>
    <x v="1"/>
    <x v="2"/>
    <x v="1"/>
    <n v="3"/>
    <x v="1"/>
    <x v="1"/>
    <x v="0"/>
    <x v="5"/>
    <x v="0"/>
    <x v="2"/>
    <x v="0"/>
    <x v="2"/>
    <x v="0"/>
    <x v="2"/>
    <x v="0"/>
    <x v="1"/>
    <x v="0"/>
    <x v="2"/>
    <x v="0"/>
    <x v="6"/>
    <x v="0"/>
    <x v="4"/>
    <x v="0"/>
    <x v="0"/>
    <x v="0"/>
    <x v="5"/>
    <x v="0"/>
    <x v="3"/>
    <x v="1"/>
    <x v="3"/>
    <x v="0"/>
    <x v="5"/>
    <x v="0"/>
    <x v="0"/>
    <x v="0"/>
    <x v="0"/>
    <x v="1"/>
    <x v="0"/>
    <x v="3"/>
    <x v="4"/>
    <x v="4"/>
    <x v="1"/>
    <m/>
    <s v="I received a phone from Verizon. It was broken and it became difficult to communicate with program director. I was expelled from the program for lack of communication. I still need help!"/>
    <x v="0"/>
    <m/>
    <x v="0"/>
    <x v="1"/>
    <x v="1"/>
    <x v="1"/>
    <m/>
    <m/>
    <s v="'CO': Completed"/>
  </r>
  <r>
    <s v="665577"/>
    <x v="66"/>
    <m/>
    <s v="20211214"/>
    <s v="20:57"/>
    <s v="440"/>
    <s v="7"/>
    <m/>
    <s v="'CO': Completed"/>
    <s v="'CO': Completed"/>
    <d v="2021-12-31T00:00:00"/>
    <x v="2"/>
    <x v="0"/>
    <x v="1"/>
    <x v="0"/>
    <n v="5"/>
    <x v="0"/>
    <x v="0"/>
    <x v="0"/>
    <x v="0"/>
    <x v="0"/>
    <x v="0"/>
    <x v="1"/>
    <x v="1"/>
    <x v="1"/>
    <x v="1"/>
    <x v="1"/>
    <x v="2"/>
    <x v="1"/>
    <x v="1"/>
    <x v="1"/>
    <x v="1"/>
    <x v="1"/>
    <x v="1"/>
    <x v="0"/>
    <x v="0"/>
    <x v="1"/>
    <x v="2"/>
    <x v="0"/>
    <x v="0"/>
    <x v="0"/>
    <x v="0"/>
    <x v="1"/>
    <x v="2"/>
    <x v="0"/>
    <x v="0"/>
    <x v="0"/>
    <x v="0"/>
    <x v="1"/>
    <x v="1"/>
    <x v="2"/>
    <x v="3"/>
    <x v="2"/>
    <x v="2"/>
    <m/>
    <m/>
    <x v="0"/>
    <m/>
    <x v="0"/>
    <x v="0"/>
    <x v="1"/>
    <x v="1"/>
    <s v="'CO': Completed"/>
    <n v="1"/>
    <s v="'I0': Interrupted"/>
  </r>
  <r>
    <s v="665689"/>
    <x v="98"/>
    <m/>
    <s v="20211216"/>
    <s v="11:19"/>
    <s v="435"/>
    <s v="7"/>
    <s v="435"/>
    <m/>
    <m/>
    <d v="2021-12-31T00:00:00"/>
    <x v="2"/>
    <x v="0"/>
    <x v="0"/>
    <x v="1"/>
    <n v="3"/>
    <x v="0"/>
    <x v="0"/>
    <x v="1"/>
    <x v="2"/>
    <x v="1"/>
    <x v="1"/>
    <x v="1"/>
    <x v="1"/>
    <x v="1"/>
    <x v="1"/>
    <x v="1"/>
    <x v="2"/>
    <x v="1"/>
    <x v="1"/>
    <x v="1"/>
    <x v="1"/>
    <x v="1"/>
    <x v="1"/>
    <x v="0"/>
    <x v="0"/>
    <x v="1"/>
    <x v="2"/>
    <x v="0"/>
    <x v="1"/>
    <x v="0"/>
    <x v="0"/>
    <x v="0"/>
    <x v="1"/>
    <x v="0"/>
    <x v="0"/>
    <x v="0"/>
    <x v="0"/>
    <x v="1"/>
    <x v="1"/>
    <x v="0"/>
    <x v="0"/>
    <x v="3"/>
    <x v="3"/>
    <s v="Very positive interactions and very non judge mental and friendly- after my agent/rep provided me with some rental listings and got me approved for assistance- I totaled and took full loss on my vehicle and had other financial and social issues that prevented me from then traveling to view listings in any professional or timely manner (my part) and have been staying with friends and trying to get some of the very basic things I need sorted before hopefully not needing this organization and the help, or to re-contact them to try to get a place again"/>
    <s v="Null"/>
    <x v="0"/>
    <m/>
    <x v="0"/>
    <x v="0"/>
    <x v="7"/>
    <x v="1"/>
    <m/>
    <m/>
    <s v="'CO': Completed"/>
  </r>
  <r>
    <s v="666464"/>
    <x v="48"/>
    <m/>
    <s v="20211220"/>
    <s v="17:09"/>
    <s v="437"/>
    <s v="7"/>
    <s v="438"/>
    <m/>
    <m/>
    <d v="2021-12-31T00:00:00"/>
    <x v="3"/>
    <x v="0"/>
    <x v="1"/>
    <x v="0"/>
    <n v="5"/>
    <x v="0"/>
    <x v="0"/>
    <x v="0"/>
    <x v="0"/>
    <x v="1"/>
    <x v="1"/>
    <x v="1"/>
    <x v="1"/>
    <x v="0"/>
    <x v="0"/>
    <x v="1"/>
    <x v="2"/>
    <x v="1"/>
    <x v="1"/>
    <x v="1"/>
    <x v="1"/>
    <x v="1"/>
    <x v="1"/>
    <x v="0"/>
    <x v="0"/>
    <x v="0"/>
    <x v="0"/>
    <x v="0"/>
    <x v="0"/>
    <x v="1"/>
    <x v="1"/>
    <x v="1"/>
    <x v="2"/>
    <x v="1"/>
    <x v="2"/>
    <x v="0"/>
    <x v="0"/>
    <x v="2"/>
    <x v="1"/>
    <x v="0"/>
    <x v="0"/>
    <x v="0"/>
    <x v="0"/>
    <s v="Samantha was Very helpful"/>
    <m/>
    <x v="0"/>
    <m/>
    <x v="0"/>
    <x v="1"/>
    <x v="1"/>
    <x v="0"/>
    <m/>
    <m/>
    <s v="'CO': Completed"/>
  </r>
  <r>
    <s v="666622"/>
    <x v="127"/>
    <m/>
    <s v="20211107"/>
    <s v="16:41"/>
    <s v="1379"/>
    <s v="23"/>
    <s v="1379"/>
    <m/>
    <m/>
    <d v="2021-12-31T00:00:00"/>
    <x v="2"/>
    <x v="0"/>
    <x v="1"/>
    <x v="0"/>
    <n v="5"/>
    <x v="0"/>
    <x v="0"/>
    <x v="1"/>
    <x v="2"/>
    <x v="0"/>
    <x v="0"/>
    <x v="1"/>
    <x v="1"/>
    <x v="1"/>
    <x v="1"/>
    <x v="1"/>
    <x v="2"/>
    <x v="1"/>
    <x v="1"/>
    <x v="1"/>
    <x v="1"/>
    <x v="1"/>
    <x v="1"/>
    <x v="0"/>
    <x v="0"/>
    <x v="1"/>
    <x v="2"/>
    <x v="1"/>
    <x v="2"/>
    <x v="0"/>
    <x v="0"/>
    <x v="0"/>
    <x v="0"/>
    <x v="1"/>
    <x v="1"/>
    <x v="0"/>
    <x v="0"/>
    <x v="2"/>
    <x v="1"/>
    <x v="0"/>
    <x v="0"/>
    <x v="0"/>
    <x v="0"/>
    <s v="My SSVF case manager went above and beyond.  My situation was that I was moving a week after being in touch with her.  She worked tirelessly to make sure the checks made it to my landlord in time for me to move as planned.  It was very stressful for me and she was reassuring and positive throughout the process. I am very grateful to have received help from SSVF."/>
    <m/>
    <x v="0"/>
    <m/>
    <x v="0"/>
    <x v="1"/>
    <x v="1"/>
    <x v="0"/>
    <m/>
    <m/>
    <s v="'CO': Completed"/>
  </r>
  <r>
    <s v="667152"/>
    <x v="34"/>
    <m/>
    <s v="20211028"/>
    <s v="19:52"/>
    <s v="185"/>
    <s v="3"/>
    <s v="185"/>
    <m/>
    <m/>
    <d v="2021-12-31T00:00:00"/>
    <x v="2"/>
    <x v="0"/>
    <x v="1"/>
    <x v="1"/>
    <n v="3"/>
    <x v="0"/>
    <x v="0"/>
    <x v="1"/>
    <x v="2"/>
    <x v="1"/>
    <x v="1"/>
    <x v="1"/>
    <x v="1"/>
    <x v="1"/>
    <x v="1"/>
    <x v="1"/>
    <x v="2"/>
    <x v="1"/>
    <x v="1"/>
    <x v="1"/>
    <x v="1"/>
    <x v="1"/>
    <x v="1"/>
    <x v="0"/>
    <x v="0"/>
    <x v="1"/>
    <x v="2"/>
    <x v="1"/>
    <x v="2"/>
    <x v="0"/>
    <x v="0"/>
    <x v="1"/>
    <x v="2"/>
    <x v="0"/>
    <x v="0"/>
    <x v="0"/>
    <x v="0"/>
    <x v="2"/>
    <x v="1"/>
    <x v="0"/>
    <x v="0"/>
    <x v="0"/>
    <x v="2"/>
    <m/>
    <m/>
    <x v="0"/>
    <m/>
    <x v="0"/>
    <x v="1"/>
    <x v="0"/>
    <x v="1"/>
    <m/>
    <m/>
    <s v="'CO': Completed"/>
  </r>
  <r>
    <s v="667823"/>
    <x v="149"/>
    <m/>
    <s v="20211102"/>
    <s v="17:46"/>
    <s v="548"/>
    <s v="9"/>
    <s v="548"/>
    <m/>
    <m/>
    <d v="2021-12-31T00:00:00"/>
    <x v="2"/>
    <x v="0"/>
    <x v="1"/>
    <x v="0"/>
    <n v="5"/>
    <x v="0"/>
    <x v="0"/>
    <x v="0"/>
    <x v="0"/>
    <x v="1"/>
    <x v="1"/>
    <x v="1"/>
    <x v="1"/>
    <x v="0"/>
    <x v="0"/>
    <x v="1"/>
    <x v="2"/>
    <x v="0"/>
    <x v="0"/>
    <x v="0"/>
    <x v="0"/>
    <x v="1"/>
    <x v="1"/>
    <x v="0"/>
    <x v="0"/>
    <x v="1"/>
    <x v="2"/>
    <x v="0"/>
    <x v="0"/>
    <x v="0"/>
    <x v="0"/>
    <x v="0"/>
    <x v="0"/>
    <x v="0"/>
    <x v="0"/>
    <x v="0"/>
    <x v="0"/>
    <x v="1"/>
    <x v="1"/>
    <x v="0"/>
    <x v="0"/>
    <x v="0"/>
    <x v="0"/>
    <s v="Gabriella, was there for me, from being homeless to now.. although I am still not completely on my feet. I have never felt like I was aloneâ€¦ so happy to have them in my lifeâ€¦. Thanks to allâ€¦ï¿½ï¿½"/>
    <m/>
    <x v="0"/>
    <m/>
    <x v="0"/>
    <x v="1"/>
    <x v="1"/>
    <x v="1"/>
    <m/>
    <m/>
    <s v="'CO': Completed"/>
  </r>
  <r>
    <s v="668250"/>
    <x v="97"/>
    <m/>
    <s v="20211129"/>
    <s v="20:01"/>
    <s v="491"/>
    <s v="8"/>
    <s v="491"/>
    <m/>
    <m/>
    <d v="2021-12-31T00:00:00"/>
    <x v="2"/>
    <x v="0"/>
    <x v="1"/>
    <x v="0"/>
    <n v="5"/>
    <x v="0"/>
    <x v="0"/>
    <x v="0"/>
    <x v="6"/>
    <x v="1"/>
    <x v="1"/>
    <x v="1"/>
    <x v="1"/>
    <x v="0"/>
    <x v="0"/>
    <x v="1"/>
    <x v="2"/>
    <x v="1"/>
    <x v="1"/>
    <x v="1"/>
    <x v="1"/>
    <x v="1"/>
    <x v="1"/>
    <x v="0"/>
    <x v="0"/>
    <x v="1"/>
    <x v="2"/>
    <x v="0"/>
    <x v="0"/>
    <x v="0"/>
    <x v="0"/>
    <x v="1"/>
    <x v="2"/>
    <x v="0"/>
    <x v="0"/>
    <x v="0"/>
    <x v="0"/>
    <x v="1"/>
    <x v="1"/>
    <x v="0"/>
    <x v="0"/>
    <x v="0"/>
    <x v="0"/>
    <s v="Good"/>
    <m/>
    <x v="0"/>
    <m/>
    <x v="1"/>
    <x v="0"/>
    <x v="1"/>
    <x v="1"/>
    <m/>
    <m/>
    <s v="'CO': Completed"/>
  </r>
  <r>
    <s v="668446"/>
    <x v="24"/>
    <m/>
    <s v="20211207"/>
    <s v="19:33"/>
    <s v="390"/>
    <s v="7"/>
    <s v="390"/>
    <m/>
    <m/>
    <d v="2021-12-31T00:00:00"/>
    <x v="2"/>
    <x v="0"/>
    <x v="0"/>
    <x v="0"/>
    <n v="5"/>
    <x v="0"/>
    <x v="0"/>
    <x v="1"/>
    <x v="2"/>
    <x v="1"/>
    <x v="1"/>
    <x v="1"/>
    <x v="1"/>
    <x v="1"/>
    <x v="1"/>
    <x v="1"/>
    <x v="2"/>
    <x v="1"/>
    <x v="1"/>
    <x v="1"/>
    <x v="1"/>
    <x v="1"/>
    <x v="1"/>
    <x v="0"/>
    <x v="0"/>
    <x v="1"/>
    <x v="2"/>
    <x v="1"/>
    <x v="2"/>
    <x v="0"/>
    <x v="0"/>
    <x v="1"/>
    <x v="2"/>
    <x v="0"/>
    <x v="0"/>
    <x v="0"/>
    <x v="0"/>
    <x v="3"/>
    <x v="1"/>
    <x v="0"/>
    <x v="0"/>
    <x v="0"/>
    <x v="0"/>
    <s v="They help me to the fullest"/>
    <m/>
    <x v="0"/>
    <m/>
    <x v="1"/>
    <x v="0"/>
    <x v="1"/>
    <x v="1"/>
    <m/>
    <m/>
    <s v="'CO': Completed"/>
  </r>
  <r>
    <s v="669844"/>
    <x v="20"/>
    <m/>
    <s v="20211119"/>
    <s v="02:16"/>
    <s v="378"/>
    <s v="6"/>
    <s v="378"/>
    <m/>
    <m/>
    <d v="2021-12-31T00:00:00"/>
    <x v="2"/>
    <x v="0"/>
    <x v="0"/>
    <x v="0"/>
    <n v="5"/>
    <x v="0"/>
    <x v="0"/>
    <x v="0"/>
    <x v="0"/>
    <x v="1"/>
    <x v="1"/>
    <x v="1"/>
    <x v="1"/>
    <x v="1"/>
    <x v="1"/>
    <x v="1"/>
    <x v="2"/>
    <x v="1"/>
    <x v="1"/>
    <x v="1"/>
    <x v="1"/>
    <x v="1"/>
    <x v="1"/>
    <x v="0"/>
    <x v="0"/>
    <x v="1"/>
    <x v="2"/>
    <x v="1"/>
    <x v="2"/>
    <x v="0"/>
    <x v="0"/>
    <x v="1"/>
    <x v="2"/>
    <x v="0"/>
    <x v="0"/>
    <x v="0"/>
    <x v="0"/>
    <x v="2"/>
    <x v="0"/>
    <x v="0"/>
    <x v="0"/>
    <x v="0"/>
    <x v="0"/>
    <s v="Mr Cordell has helped me obtain a very respectable job as a correctional officer which gives me benefits so I am very pleased with the service that was given to me by my case worker"/>
    <m/>
    <x v="0"/>
    <m/>
    <x v="0"/>
    <x v="1"/>
    <x v="1"/>
    <x v="1"/>
    <m/>
    <m/>
    <s v="'CO': Completed"/>
  </r>
  <r>
    <s v="671107"/>
    <x v="150"/>
    <m/>
    <s v="20211212"/>
    <s v="11:14"/>
    <s v="366"/>
    <s v="6"/>
    <s v="366"/>
    <m/>
    <m/>
    <d v="2021-12-31T00:00:00"/>
    <x v="2"/>
    <x v="0"/>
    <x v="1"/>
    <x v="3"/>
    <n v="2"/>
    <x v="1"/>
    <x v="1"/>
    <x v="0"/>
    <x v="1"/>
    <x v="1"/>
    <x v="1"/>
    <x v="1"/>
    <x v="1"/>
    <x v="1"/>
    <x v="1"/>
    <x v="1"/>
    <x v="2"/>
    <x v="1"/>
    <x v="1"/>
    <x v="1"/>
    <x v="1"/>
    <x v="1"/>
    <x v="1"/>
    <x v="0"/>
    <x v="0"/>
    <x v="1"/>
    <x v="2"/>
    <x v="1"/>
    <x v="2"/>
    <x v="0"/>
    <x v="0"/>
    <x v="0"/>
    <x v="0"/>
    <x v="0"/>
    <x v="0"/>
    <x v="0"/>
    <x v="0"/>
    <x v="2"/>
    <x v="1"/>
    <x v="3"/>
    <x v="4"/>
    <x v="3"/>
    <x v="2"/>
    <m/>
    <m/>
    <x v="0"/>
    <m/>
    <x v="1"/>
    <x v="0"/>
    <x v="1"/>
    <x v="1"/>
    <m/>
    <m/>
    <s v="'CO': Completed"/>
  </r>
  <r>
    <s v="671609"/>
    <x v="109"/>
    <m/>
    <s v="20211119"/>
    <s v="11:14"/>
    <s v="979"/>
    <s v="16"/>
    <s v="979"/>
    <m/>
    <m/>
    <d v="2021-12-31T00:00:00"/>
    <x v="2"/>
    <x v="1"/>
    <x v="2"/>
    <x v="1"/>
    <n v="3"/>
    <x v="0"/>
    <x v="0"/>
    <x v="0"/>
    <x v="5"/>
    <x v="1"/>
    <x v="1"/>
    <x v="1"/>
    <x v="1"/>
    <x v="1"/>
    <x v="1"/>
    <x v="1"/>
    <x v="2"/>
    <x v="0"/>
    <x v="6"/>
    <x v="0"/>
    <x v="5"/>
    <x v="1"/>
    <x v="1"/>
    <x v="0"/>
    <x v="0"/>
    <x v="0"/>
    <x v="5"/>
    <x v="0"/>
    <x v="1"/>
    <x v="1"/>
    <x v="3"/>
    <x v="0"/>
    <x v="1"/>
    <x v="1"/>
    <x v="3"/>
    <x v="0"/>
    <x v="0"/>
    <x v="2"/>
    <x v="1"/>
    <x v="3"/>
    <x v="4"/>
    <x v="3"/>
    <x v="0"/>
    <s v="Ms.Brandy Cook in Savannah, Ga. was very helpful. Mr.Chefrun Joiner in Columbus, Ga. is very helpful."/>
    <m/>
    <x v="1"/>
    <s v="na"/>
    <x v="2"/>
    <x v="0"/>
    <x v="1"/>
    <x v="1"/>
    <m/>
    <m/>
    <s v="'CO': Completed"/>
  </r>
  <r>
    <s v="672775"/>
    <x v="97"/>
    <m/>
    <s v="20211119"/>
    <s v="23:15"/>
    <s v="542"/>
    <s v="9"/>
    <s v="542"/>
    <m/>
    <m/>
    <d v="2021-12-31T00:00:00"/>
    <x v="0"/>
    <x v="0"/>
    <x v="1"/>
    <x v="1"/>
    <n v="3"/>
    <x v="0"/>
    <x v="0"/>
    <x v="0"/>
    <x v="1"/>
    <x v="1"/>
    <x v="1"/>
    <x v="1"/>
    <x v="1"/>
    <x v="0"/>
    <x v="5"/>
    <x v="1"/>
    <x v="2"/>
    <x v="1"/>
    <x v="1"/>
    <x v="1"/>
    <x v="1"/>
    <x v="0"/>
    <x v="3"/>
    <x v="0"/>
    <x v="0"/>
    <x v="0"/>
    <x v="4"/>
    <x v="0"/>
    <x v="3"/>
    <x v="1"/>
    <x v="4"/>
    <x v="0"/>
    <x v="4"/>
    <x v="1"/>
    <x v="5"/>
    <x v="1"/>
    <x v="6"/>
    <x v="1"/>
    <x v="1"/>
    <x v="0"/>
    <x v="0"/>
    <x v="3"/>
    <x v="0"/>
    <s v="Skylar us the best!!"/>
    <m/>
    <x v="0"/>
    <m/>
    <x v="2"/>
    <x v="0"/>
    <x v="0"/>
    <x v="2"/>
    <m/>
    <m/>
    <s v="'CO': Completed"/>
  </r>
  <r>
    <s v="674559"/>
    <x v="72"/>
    <m/>
    <s v="20211208"/>
    <s v="17:42"/>
    <s v="1785"/>
    <s v="30"/>
    <s v="1785"/>
    <m/>
    <m/>
    <d v="2021-12-31T00:00:00"/>
    <x v="2"/>
    <x v="1"/>
    <x v="2"/>
    <x v="4"/>
    <n v="1"/>
    <x v="1"/>
    <x v="1"/>
    <x v="0"/>
    <x v="3"/>
    <x v="0"/>
    <x v="3"/>
    <x v="0"/>
    <x v="5"/>
    <x v="0"/>
    <x v="3"/>
    <x v="0"/>
    <x v="3"/>
    <x v="0"/>
    <x v="3"/>
    <x v="0"/>
    <x v="2"/>
    <x v="0"/>
    <x v="2"/>
    <x v="1"/>
    <x v="5"/>
    <x v="0"/>
    <x v="6"/>
    <x v="0"/>
    <x v="5"/>
    <x v="1"/>
    <x v="5"/>
    <x v="0"/>
    <x v="3"/>
    <x v="1"/>
    <x v="4"/>
    <x v="1"/>
    <x v="1"/>
    <x v="1"/>
    <x v="0"/>
    <x v="2"/>
    <x v="3"/>
    <x v="2"/>
    <x v="1"/>
    <m/>
    <s v="In my six months of residing at 2920 Merwyn Avenue I received zero assistance or any help at all that would have provided me with a better quality of life. In fact, the conditions and support at this unit were so poor and pathetic that, ultimately, I had to leave in order to feel safe. A number of people were â€œin contactâ€ with me whenever they felt like it and only reached out if I happened to be on their -monthly-checklist. Jason Lockard was, allegedly, my case manager. He was completely absent during my time at Merwyn Avenue and, if nothing else, made my situation worse than it had to be. Itâ€™s not like I ever made requests of him that were implausible or arduous for him to solve; it was the lack of empathy and general neglect that colored my experience. Other people, such as Jessica King and Alisa Blair, were also notoriously absent and I believe -blatantly- unhelpful. Michelle Helba of the VA was similarly of zero use and empathy. For the life of me I could not name a single person who ever went any extra mile to help me or improve my situation. And due to this lack of care my mental health has deteriorated to the point that I will be committing suicide shortly. It would have been an immense boon in my life if even one person had shown me any care or empathy. Iâ€™m sure this program has good people that really want to help veterans, I really am. But I also wouldnâ€™t know. Take this feedback as you wish, since it ultimately cost me my life."/>
    <x v="0"/>
    <m/>
    <x v="0"/>
    <x v="1"/>
    <x v="1"/>
    <x v="1"/>
    <m/>
    <m/>
    <s v="'CO': Completed"/>
  </r>
  <r>
    <s v="674714"/>
    <x v="56"/>
    <m/>
    <s v="20211104"/>
    <s v="03:39"/>
    <s v="384"/>
    <s v="6"/>
    <s v="384"/>
    <m/>
    <m/>
    <d v="2021-12-31T00:00:00"/>
    <x v="2"/>
    <x v="0"/>
    <x v="0"/>
    <x v="0"/>
    <n v="5"/>
    <x v="0"/>
    <x v="0"/>
    <x v="0"/>
    <x v="0"/>
    <x v="0"/>
    <x v="0"/>
    <x v="0"/>
    <x v="0"/>
    <x v="1"/>
    <x v="1"/>
    <x v="1"/>
    <x v="2"/>
    <x v="1"/>
    <x v="1"/>
    <x v="1"/>
    <x v="1"/>
    <x v="1"/>
    <x v="1"/>
    <x v="0"/>
    <x v="0"/>
    <x v="0"/>
    <x v="0"/>
    <x v="0"/>
    <x v="0"/>
    <x v="0"/>
    <x v="0"/>
    <x v="0"/>
    <x v="0"/>
    <x v="0"/>
    <x v="0"/>
    <x v="0"/>
    <x v="0"/>
    <x v="3"/>
    <x v="1"/>
    <x v="0"/>
    <x v="0"/>
    <x v="0"/>
    <x v="1"/>
    <m/>
    <s v="N/A"/>
    <x v="0"/>
    <m/>
    <x v="2"/>
    <x v="0"/>
    <x v="0"/>
    <x v="2"/>
    <m/>
    <m/>
    <s v="'CO': Completed"/>
  </r>
  <r>
    <s v="677857"/>
    <x v="44"/>
    <m/>
    <s v="20211027"/>
    <s v="22:21"/>
    <s v="741"/>
    <s v="12"/>
    <s v="741"/>
    <m/>
    <m/>
    <d v="2021-12-31T00:00:00"/>
    <x v="2"/>
    <x v="0"/>
    <x v="1"/>
    <x v="0"/>
    <n v="5"/>
    <x v="0"/>
    <x v="0"/>
    <x v="0"/>
    <x v="0"/>
    <x v="0"/>
    <x v="0"/>
    <x v="1"/>
    <x v="1"/>
    <x v="1"/>
    <x v="1"/>
    <x v="0"/>
    <x v="4"/>
    <x v="0"/>
    <x v="0"/>
    <x v="1"/>
    <x v="1"/>
    <x v="1"/>
    <x v="1"/>
    <x v="0"/>
    <x v="0"/>
    <x v="1"/>
    <x v="2"/>
    <x v="0"/>
    <x v="0"/>
    <x v="0"/>
    <x v="0"/>
    <x v="1"/>
    <x v="2"/>
    <x v="0"/>
    <x v="0"/>
    <x v="0"/>
    <x v="0"/>
    <x v="2"/>
    <x v="1"/>
    <x v="0"/>
    <x v="0"/>
    <x v="1"/>
    <x v="0"/>
    <s v="My SSVF case manager has been wonderful."/>
    <m/>
    <x v="0"/>
    <m/>
    <x v="0"/>
    <x v="3"/>
    <x v="1"/>
    <x v="1"/>
    <m/>
    <m/>
    <s v="'CO': Completed"/>
  </r>
  <r>
    <s v="678540"/>
    <x v="20"/>
    <m/>
    <s v="20211203"/>
    <s v="20:33"/>
    <s v="361"/>
    <s v="6"/>
    <s v="361"/>
    <m/>
    <m/>
    <d v="2021-12-31T00:00:00"/>
    <x v="0"/>
    <x v="0"/>
    <x v="1"/>
    <x v="0"/>
    <n v="5"/>
    <x v="0"/>
    <x v="0"/>
    <x v="0"/>
    <x v="6"/>
    <x v="0"/>
    <x v="6"/>
    <x v="1"/>
    <x v="1"/>
    <x v="0"/>
    <x v="4"/>
    <x v="0"/>
    <x v="4"/>
    <x v="0"/>
    <x v="2"/>
    <x v="0"/>
    <x v="6"/>
    <x v="0"/>
    <x v="4"/>
    <x v="0"/>
    <x v="0"/>
    <x v="0"/>
    <x v="4"/>
    <x v="0"/>
    <x v="1"/>
    <x v="1"/>
    <x v="3"/>
    <x v="0"/>
    <x v="1"/>
    <x v="1"/>
    <x v="1"/>
    <x v="1"/>
    <x v="4"/>
    <x v="0"/>
    <x v="0"/>
    <x v="3"/>
    <x v="0"/>
    <x v="0"/>
    <x v="2"/>
    <m/>
    <m/>
    <x v="0"/>
    <m/>
    <x v="5"/>
    <x v="1"/>
    <x v="1"/>
    <x v="1"/>
    <m/>
    <m/>
    <s v="'CO': Completed"/>
  </r>
  <r>
    <s v="680331"/>
    <x v="151"/>
    <m/>
    <s v="20211027"/>
    <s v="11:07"/>
    <s v="459"/>
    <s v="8"/>
    <s v="459"/>
    <m/>
    <m/>
    <d v="2021-12-31T00:00:00"/>
    <x v="2"/>
    <x v="0"/>
    <x v="1"/>
    <x v="0"/>
    <n v="5"/>
    <x v="0"/>
    <x v="0"/>
    <x v="0"/>
    <x v="0"/>
    <x v="1"/>
    <x v="1"/>
    <x v="1"/>
    <x v="1"/>
    <x v="1"/>
    <x v="1"/>
    <x v="1"/>
    <x v="2"/>
    <x v="1"/>
    <x v="1"/>
    <x v="1"/>
    <x v="1"/>
    <x v="1"/>
    <x v="1"/>
    <x v="0"/>
    <x v="0"/>
    <x v="1"/>
    <x v="2"/>
    <x v="0"/>
    <x v="0"/>
    <x v="0"/>
    <x v="0"/>
    <x v="1"/>
    <x v="2"/>
    <x v="0"/>
    <x v="0"/>
    <x v="0"/>
    <x v="0"/>
    <x v="3"/>
    <x v="0"/>
    <x v="0"/>
    <x v="0"/>
    <x v="0"/>
    <x v="0"/>
    <s v="They were very concerned with my well being"/>
    <m/>
    <x v="0"/>
    <m/>
    <x v="1"/>
    <x v="1"/>
    <x v="1"/>
    <x v="1"/>
    <m/>
    <m/>
    <s v="'CO': Completed"/>
  </r>
  <r>
    <s v="681874"/>
    <x v="94"/>
    <m/>
    <s v="20211104"/>
    <s v="17:01"/>
    <s v="659"/>
    <s v="11"/>
    <s v="659"/>
    <m/>
    <m/>
    <d v="2021-12-31T00:00:00"/>
    <x v="2"/>
    <x v="0"/>
    <x v="1"/>
    <x v="0"/>
    <n v="5"/>
    <x v="0"/>
    <x v="0"/>
    <x v="0"/>
    <x v="0"/>
    <x v="1"/>
    <x v="1"/>
    <x v="1"/>
    <x v="1"/>
    <x v="0"/>
    <x v="0"/>
    <x v="1"/>
    <x v="2"/>
    <x v="1"/>
    <x v="1"/>
    <x v="0"/>
    <x v="0"/>
    <x v="1"/>
    <x v="1"/>
    <x v="0"/>
    <x v="0"/>
    <x v="0"/>
    <x v="0"/>
    <x v="0"/>
    <x v="0"/>
    <x v="1"/>
    <x v="1"/>
    <x v="0"/>
    <x v="0"/>
    <x v="1"/>
    <x v="2"/>
    <x v="1"/>
    <x v="2"/>
    <x v="2"/>
    <x v="1"/>
    <x v="0"/>
    <x v="0"/>
    <x v="0"/>
    <x v="0"/>
    <s v="Mrs Shay Rush was very helpful and professional and she was very informative about every step of the way. Thank you Mrs. Rush for everything, you are heaven sent and a true angel."/>
    <m/>
    <x v="0"/>
    <m/>
    <x v="1"/>
    <x v="1"/>
    <x v="1"/>
    <x v="1"/>
    <m/>
    <m/>
    <s v="'CO': Completed"/>
  </r>
  <r>
    <s v="682873"/>
    <x v="139"/>
    <m/>
    <s v="20211231"/>
    <s v="23:25"/>
    <s v="239"/>
    <s v="4"/>
    <s v="241"/>
    <m/>
    <m/>
    <d v="2021-12-31T00:00:00"/>
    <x v="3"/>
    <x v="1"/>
    <x v="2"/>
    <x v="0"/>
    <n v="5"/>
    <x v="0"/>
    <x v="0"/>
    <x v="0"/>
    <x v="0"/>
    <x v="0"/>
    <x v="0"/>
    <x v="1"/>
    <x v="1"/>
    <x v="1"/>
    <x v="1"/>
    <x v="1"/>
    <x v="2"/>
    <x v="1"/>
    <x v="1"/>
    <x v="1"/>
    <x v="1"/>
    <x v="1"/>
    <x v="1"/>
    <x v="0"/>
    <x v="0"/>
    <x v="1"/>
    <x v="2"/>
    <x v="0"/>
    <x v="0"/>
    <x v="0"/>
    <x v="0"/>
    <x v="1"/>
    <x v="2"/>
    <x v="0"/>
    <x v="0"/>
    <x v="0"/>
    <x v="0"/>
    <x v="2"/>
    <x v="0"/>
    <x v="0"/>
    <x v="0"/>
    <x v="0"/>
    <x v="0"/>
    <s v="My case manager was very helpful and understanding"/>
    <m/>
    <x v="0"/>
    <m/>
    <x v="0"/>
    <x v="1"/>
    <x v="1"/>
    <x v="0"/>
    <m/>
    <m/>
    <s v="'CO': Completed"/>
  </r>
  <r>
    <s v="684664"/>
    <x v="29"/>
    <m/>
    <s v="20211203"/>
    <s v="04:57"/>
    <s v="529"/>
    <s v="9"/>
    <s v="529"/>
    <m/>
    <m/>
    <d v="2021-12-31T00:00:00"/>
    <x v="2"/>
    <x v="0"/>
    <x v="1"/>
    <x v="2"/>
    <n v="4"/>
    <x v="0"/>
    <x v="0"/>
    <x v="1"/>
    <x v="2"/>
    <x v="1"/>
    <x v="1"/>
    <x v="1"/>
    <x v="1"/>
    <x v="1"/>
    <x v="1"/>
    <x v="1"/>
    <x v="2"/>
    <x v="1"/>
    <x v="1"/>
    <x v="0"/>
    <x v="3"/>
    <x v="1"/>
    <x v="1"/>
    <x v="0"/>
    <x v="0"/>
    <x v="1"/>
    <x v="2"/>
    <x v="0"/>
    <x v="4"/>
    <x v="0"/>
    <x v="0"/>
    <x v="1"/>
    <x v="2"/>
    <x v="0"/>
    <x v="0"/>
    <x v="0"/>
    <x v="0"/>
    <x v="1"/>
    <x v="1"/>
    <x v="0"/>
    <x v="0"/>
    <x v="0"/>
    <x v="0"/>
    <s v="Me Shanice Hancock was very understanding. This was a very frustrating and stressful situation. She communicated with me and was there through the whole process. She made me feel comfortable and help me through my situation. She was very helpful  and kind which really meant a lot. I really appreciated the assistance she provided."/>
    <m/>
    <x v="0"/>
    <m/>
    <x v="2"/>
    <x v="0"/>
    <x v="0"/>
    <x v="2"/>
    <m/>
    <m/>
    <s v="'CO': Completed"/>
  </r>
  <r>
    <s v="687115"/>
    <x v="72"/>
    <m/>
    <s v="20211017"/>
    <s v="20:45"/>
    <s v="230"/>
    <s v="4"/>
    <s v="244"/>
    <m/>
    <m/>
    <d v="2021-12-31T00:00:00"/>
    <x v="2"/>
    <x v="0"/>
    <x v="1"/>
    <x v="0"/>
    <n v="5"/>
    <x v="0"/>
    <x v="0"/>
    <x v="0"/>
    <x v="0"/>
    <x v="1"/>
    <x v="1"/>
    <x v="1"/>
    <x v="1"/>
    <x v="0"/>
    <x v="0"/>
    <x v="1"/>
    <x v="2"/>
    <x v="0"/>
    <x v="0"/>
    <x v="1"/>
    <x v="1"/>
    <x v="1"/>
    <x v="1"/>
    <x v="0"/>
    <x v="0"/>
    <x v="0"/>
    <x v="0"/>
    <x v="0"/>
    <x v="0"/>
    <x v="0"/>
    <x v="0"/>
    <x v="0"/>
    <x v="0"/>
    <x v="1"/>
    <x v="2"/>
    <x v="0"/>
    <x v="0"/>
    <x v="2"/>
    <x v="1"/>
    <x v="0"/>
    <x v="0"/>
    <x v="0"/>
    <x v="0"/>
    <s v="Excellentsupport!"/>
    <m/>
    <x v="0"/>
    <m/>
    <x v="0"/>
    <x v="1"/>
    <x v="1"/>
    <x v="1"/>
    <m/>
    <m/>
    <s v="'CO': Completed"/>
  </r>
  <r>
    <s v="687862"/>
    <x v="81"/>
    <m/>
    <s v="20211207"/>
    <s v="20:26"/>
    <s v="622"/>
    <s v="10"/>
    <s v="622"/>
    <m/>
    <m/>
    <d v="2021-12-31T00:00:00"/>
    <x v="2"/>
    <x v="0"/>
    <x v="1"/>
    <x v="0"/>
    <n v="5"/>
    <x v="0"/>
    <x v="0"/>
    <x v="0"/>
    <x v="0"/>
    <x v="1"/>
    <x v="1"/>
    <x v="1"/>
    <x v="1"/>
    <x v="0"/>
    <x v="0"/>
    <x v="0"/>
    <x v="0"/>
    <x v="0"/>
    <x v="0"/>
    <x v="0"/>
    <x v="0"/>
    <x v="1"/>
    <x v="1"/>
    <x v="0"/>
    <x v="0"/>
    <x v="0"/>
    <x v="0"/>
    <x v="0"/>
    <x v="0"/>
    <x v="0"/>
    <x v="0"/>
    <x v="1"/>
    <x v="2"/>
    <x v="0"/>
    <x v="0"/>
    <x v="0"/>
    <x v="0"/>
    <x v="2"/>
    <x v="1"/>
    <x v="0"/>
    <x v="0"/>
    <x v="0"/>
    <x v="0"/>
    <s v="He took me where I needed to get my vehicle up and running."/>
    <m/>
    <x v="0"/>
    <m/>
    <x v="0"/>
    <x v="1"/>
    <x v="1"/>
    <x v="1"/>
    <m/>
    <m/>
    <s v="'CO': Completed"/>
  </r>
  <r>
    <s v="689552"/>
    <x v="54"/>
    <m/>
    <s v="20211030"/>
    <s v="08:34"/>
    <s v="297"/>
    <s v="5"/>
    <s v="371"/>
    <m/>
    <m/>
    <d v="2021-12-31T00:00:00"/>
    <x v="2"/>
    <x v="0"/>
    <x v="1"/>
    <x v="0"/>
    <n v="5"/>
    <x v="0"/>
    <x v="0"/>
    <x v="0"/>
    <x v="4"/>
    <x v="1"/>
    <x v="1"/>
    <x v="1"/>
    <x v="1"/>
    <x v="0"/>
    <x v="4"/>
    <x v="1"/>
    <x v="2"/>
    <x v="1"/>
    <x v="1"/>
    <x v="1"/>
    <x v="1"/>
    <x v="1"/>
    <x v="1"/>
    <x v="0"/>
    <x v="0"/>
    <x v="0"/>
    <x v="3"/>
    <x v="0"/>
    <x v="4"/>
    <x v="0"/>
    <x v="0"/>
    <x v="1"/>
    <x v="2"/>
    <x v="0"/>
    <x v="0"/>
    <x v="0"/>
    <x v="0"/>
    <x v="2"/>
    <x v="1"/>
    <x v="0"/>
    <x v="0"/>
    <x v="0"/>
    <x v="0"/>
    <s v="You're a very quick to assist especially when I was about to lose my job due to a lockdown and needed to be in a place immediately that responded Within 30 minutes even though I called them initially before they even open up for the day"/>
    <m/>
    <x v="0"/>
    <m/>
    <x v="3"/>
    <x v="3"/>
    <x v="1"/>
    <x v="1"/>
    <m/>
    <m/>
    <s v="'CO': Completed"/>
  </r>
  <r>
    <s v="691576"/>
    <x v="93"/>
    <m/>
    <s v="20211019"/>
    <s v="10:18"/>
    <s v="281"/>
    <s v="5"/>
    <s v="439"/>
    <m/>
    <m/>
    <d v="2021-12-31T00:00:00"/>
    <x v="2"/>
    <x v="1"/>
    <x v="2"/>
    <x v="2"/>
    <n v="4"/>
    <x v="1"/>
    <x v="1"/>
    <x v="0"/>
    <x v="4"/>
    <x v="0"/>
    <x v="2"/>
    <x v="1"/>
    <x v="1"/>
    <x v="1"/>
    <x v="1"/>
    <x v="1"/>
    <x v="2"/>
    <x v="1"/>
    <x v="1"/>
    <x v="0"/>
    <x v="6"/>
    <x v="1"/>
    <x v="1"/>
    <x v="0"/>
    <x v="0"/>
    <x v="1"/>
    <x v="2"/>
    <x v="0"/>
    <x v="4"/>
    <x v="1"/>
    <x v="3"/>
    <x v="1"/>
    <x v="2"/>
    <x v="0"/>
    <x v="0"/>
    <x v="0"/>
    <x v="0"/>
    <x v="1"/>
    <x v="1"/>
    <x v="0"/>
    <x v="0"/>
    <x v="0"/>
    <x v="0"/>
    <s v="very courteous and helpful"/>
    <m/>
    <x v="0"/>
    <m/>
    <x v="0"/>
    <x v="1"/>
    <x v="1"/>
    <x v="0"/>
    <m/>
    <m/>
    <s v="'CO': Completed"/>
  </r>
  <r>
    <s v="696406"/>
    <x v="7"/>
    <m/>
    <s v="20211228"/>
    <s v="17:01"/>
    <s v="226"/>
    <s v="4"/>
    <s v="226"/>
    <m/>
    <m/>
    <d v="2021-12-31T00:00:00"/>
    <x v="3"/>
    <x v="0"/>
    <x v="1"/>
    <x v="4"/>
    <n v="1"/>
    <x v="0"/>
    <x v="2"/>
    <x v="0"/>
    <x v="3"/>
    <x v="1"/>
    <x v="1"/>
    <x v="1"/>
    <x v="1"/>
    <x v="0"/>
    <x v="3"/>
    <x v="0"/>
    <x v="1"/>
    <x v="0"/>
    <x v="3"/>
    <x v="1"/>
    <x v="1"/>
    <x v="1"/>
    <x v="1"/>
    <x v="1"/>
    <x v="5"/>
    <x v="1"/>
    <x v="2"/>
    <x v="0"/>
    <x v="5"/>
    <x v="0"/>
    <x v="0"/>
    <x v="0"/>
    <x v="1"/>
    <x v="1"/>
    <x v="1"/>
    <x v="0"/>
    <x v="0"/>
    <x v="1"/>
    <x v="1"/>
    <x v="2"/>
    <x v="3"/>
    <x v="2"/>
    <x v="1"/>
    <m/>
    <m/>
    <x v="2"/>
    <m/>
    <x v="4"/>
    <x v="2"/>
    <x v="2"/>
    <x v="3"/>
    <m/>
    <m/>
    <m/>
  </r>
  <r>
    <s v="698537"/>
    <x v="31"/>
    <m/>
    <s v="20211015"/>
    <s v="11:02"/>
    <s v="433"/>
    <s v="7"/>
    <s v="433"/>
    <m/>
    <m/>
    <d v="2021-12-31T00:00:00"/>
    <x v="2"/>
    <x v="0"/>
    <x v="1"/>
    <x v="1"/>
    <n v="3"/>
    <x v="0"/>
    <x v="0"/>
    <x v="1"/>
    <x v="2"/>
    <x v="0"/>
    <x v="2"/>
    <x v="1"/>
    <x v="1"/>
    <x v="1"/>
    <x v="1"/>
    <x v="1"/>
    <x v="2"/>
    <x v="0"/>
    <x v="2"/>
    <x v="1"/>
    <x v="1"/>
    <x v="1"/>
    <x v="1"/>
    <x v="0"/>
    <x v="0"/>
    <x v="1"/>
    <x v="2"/>
    <x v="0"/>
    <x v="1"/>
    <x v="0"/>
    <x v="0"/>
    <x v="0"/>
    <x v="1"/>
    <x v="1"/>
    <x v="1"/>
    <x v="0"/>
    <x v="0"/>
    <x v="0"/>
    <x v="1"/>
    <x v="4"/>
    <x v="1"/>
    <x v="4"/>
    <x v="2"/>
    <m/>
    <m/>
    <x v="2"/>
    <m/>
    <x v="4"/>
    <x v="2"/>
    <x v="2"/>
    <x v="3"/>
    <m/>
    <m/>
    <m/>
  </r>
  <r>
    <s v="699116"/>
    <x v="72"/>
    <m/>
    <s v="20211222"/>
    <s v="17:17"/>
    <s v="1376"/>
    <s v="23"/>
    <s v="1376"/>
    <m/>
    <m/>
    <d v="2021-12-31T00:00:00"/>
    <x v="2"/>
    <x v="0"/>
    <x v="1"/>
    <x v="2"/>
    <n v="4"/>
    <x v="0"/>
    <x v="0"/>
    <x v="0"/>
    <x v="0"/>
    <x v="0"/>
    <x v="4"/>
    <x v="0"/>
    <x v="4"/>
    <x v="0"/>
    <x v="4"/>
    <x v="1"/>
    <x v="2"/>
    <x v="1"/>
    <x v="1"/>
    <x v="0"/>
    <x v="0"/>
    <x v="1"/>
    <x v="1"/>
    <x v="0"/>
    <x v="0"/>
    <x v="0"/>
    <x v="0"/>
    <x v="0"/>
    <x v="0"/>
    <x v="0"/>
    <x v="0"/>
    <x v="0"/>
    <x v="0"/>
    <x v="0"/>
    <x v="0"/>
    <x v="0"/>
    <x v="0"/>
    <x v="2"/>
    <x v="0"/>
    <x v="0"/>
    <x v="0"/>
    <x v="0"/>
    <x v="0"/>
    <s v="Michael Brillin, thru the Veterans Leadership Program (VLP), NJwas my case manager the duration of my enrollment. He has been absolutely amazing and has went above and beyond in order to set me up for success. It's rare to meet people who invest themselves so completely into truly helping people who are in need. I can't begin to say enough good things about this man and all the hard work and dedication he has put forward on my behalf."/>
    <m/>
    <x v="0"/>
    <m/>
    <x v="0"/>
    <x v="1"/>
    <x v="1"/>
    <x v="1"/>
    <m/>
    <m/>
    <s v="'CO': Completed"/>
  </r>
  <r>
    <s v="701550"/>
    <x v="29"/>
    <m/>
    <s v="20211203"/>
    <s v="22:39"/>
    <s v="271"/>
    <s v="5"/>
    <s v="542"/>
    <m/>
    <m/>
    <d v="2021-12-31T00:00:00"/>
    <x v="3"/>
    <x v="1"/>
    <x v="2"/>
    <x v="1"/>
    <n v="3"/>
    <x v="1"/>
    <x v="1"/>
    <x v="0"/>
    <x v="1"/>
    <x v="1"/>
    <x v="1"/>
    <x v="1"/>
    <x v="1"/>
    <x v="1"/>
    <x v="1"/>
    <x v="1"/>
    <x v="2"/>
    <x v="1"/>
    <x v="1"/>
    <x v="1"/>
    <x v="1"/>
    <x v="1"/>
    <x v="1"/>
    <x v="0"/>
    <x v="0"/>
    <x v="1"/>
    <x v="2"/>
    <x v="0"/>
    <x v="1"/>
    <x v="1"/>
    <x v="3"/>
    <x v="0"/>
    <x v="1"/>
    <x v="1"/>
    <x v="1"/>
    <x v="1"/>
    <x v="6"/>
    <x v="1"/>
    <x v="1"/>
    <x v="3"/>
    <x v="1"/>
    <x v="4"/>
    <x v="2"/>
    <m/>
    <m/>
    <x v="0"/>
    <m/>
    <x v="0"/>
    <x v="1"/>
    <x v="1"/>
    <x v="1"/>
    <m/>
    <m/>
    <s v="'CO': Completed"/>
  </r>
  <r>
    <s v="701882"/>
    <x v="148"/>
    <m/>
    <s v="20211222"/>
    <s v="12:40"/>
    <s v="414"/>
    <s v="7"/>
    <s v="414"/>
    <m/>
    <m/>
    <d v="2021-12-31T00:00:00"/>
    <x v="2"/>
    <x v="1"/>
    <x v="2"/>
    <x v="0"/>
    <n v="5"/>
    <x v="0"/>
    <x v="0"/>
    <x v="0"/>
    <x v="0"/>
    <x v="1"/>
    <x v="1"/>
    <x v="1"/>
    <x v="1"/>
    <x v="0"/>
    <x v="0"/>
    <x v="1"/>
    <x v="2"/>
    <x v="1"/>
    <x v="1"/>
    <x v="0"/>
    <x v="0"/>
    <x v="0"/>
    <x v="4"/>
    <x v="0"/>
    <x v="0"/>
    <x v="0"/>
    <x v="0"/>
    <x v="0"/>
    <x v="0"/>
    <x v="0"/>
    <x v="0"/>
    <x v="0"/>
    <x v="0"/>
    <x v="1"/>
    <x v="2"/>
    <x v="0"/>
    <x v="0"/>
    <x v="3"/>
    <x v="1"/>
    <x v="0"/>
    <x v="0"/>
    <x v="0"/>
    <x v="0"/>
    <s v="Marc Price was my case manager. He was very dedicated and available. Communication was excellent.  I could not of had a better experience."/>
    <m/>
    <x v="0"/>
    <m/>
    <x v="6"/>
    <x v="1"/>
    <x v="1"/>
    <x v="1"/>
    <m/>
    <m/>
    <s v="'CO': Completed"/>
  </r>
  <r>
    <s v="705408"/>
    <x v="139"/>
    <m/>
    <s v="20211211"/>
    <s v="22:36"/>
    <s v="652"/>
    <s v="11"/>
    <s v="652"/>
    <m/>
    <m/>
    <d v="2021-12-31T00:00:00"/>
    <x v="2"/>
    <x v="0"/>
    <x v="0"/>
    <x v="0"/>
    <n v="5"/>
    <x v="0"/>
    <x v="0"/>
    <x v="0"/>
    <x v="0"/>
    <x v="0"/>
    <x v="4"/>
    <x v="0"/>
    <x v="0"/>
    <x v="0"/>
    <x v="0"/>
    <x v="0"/>
    <x v="0"/>
    <x v="0"/>
    <x v="0"/>
    <x v="0"/>
    <x v="0"/>
    <x v="1"/>
    <x v="1"/>
    <x v="0"/>
    <x v="0"/>
    <x v="0"/>
    <x v="0"/>
    <x v="0"/>
    <x v="0"/>
    <x v="0"/>
    <x v="0"/>
    <x v="1"/>
    <x v="2"/>
    <x v="0"/>
    <x v="0"/>
    <x v="0"/>
    <x v="0"/>
    <x v="1"/>
    <x v="0"/>
    <x v="0"/>
    <x v="0"/>
    <x v="0"/>
    <x v="0"/>
    <s v="They have always been by my side no matter the issue and have been happy no matter what.  Glad they been there. Couldn't ask for anything more.  Thank you"/>
    <m/>
    <x v="0"/>
    <m/>
    <x v="2"/>
    <x v="3"/>
    <x v="1"/>
    <x v="1"/>
    <m/>
    <m/>
    <s v="'CO': Completed"/>
  </r>
  <r>
    <s v="705537"/>
    <x v="138"/>
    <m/>
    <s v="20211028"/>
    <s v="17:58"/>
    <s v="415"/>
    <s v="7"/>
    <s v="415"/>
    <m/>
    <m/>
    <d v="2021-12-31T00:00:00"/>
    <x v="2"/>
    <x v="0"/>
    <x v="1"/>
    <x v="1"/>
    <n v="3"/>
    <x v="0"/>
    <x v="2"/>
    <x v="0"/>
    <x v="1"/>
    <x v="0"/>
    <x v="5"/>
    <x v="0"/>
    <x v="4"/>
    <x v="0"/>
    <x v="5"/>
    <x v="0"/>
    <x v="4"/>
    <x v="0"/>
    <x v="4"/>
    <x v="0"/>
    <x v="4"/>
    <x v="0"/>
    <x v="3"/>
    <x v="0"/>
    <x v="0"/>
    <x v="0"/>
    <x v="4"/>
    <x v="0"/>
    <x v="3"/>
    <x v="0"/>
    <x v="0"/>
    <x v="0"/>
    <x v="4"/>
    <x v="0"/>
    <x v="0"/>
    <x v="0"/>
    <x v="0"/>
    <x v="0"/>
    <x v="1"/>
    <x v="3"/>
    <x v="4"/>
    <x v="3"/>
    <x v="3"/>
    <s v="They got me a place to stay and helped with cost"/>
    <s v="The place the got me in was not a good place."/>
    <x v="0"/>
    <m/>
    <x v="2"/>
    <x v="0"/>
    <x v="0"/>
    <x v="2"/>
    <m/>
    <m/>
    <s v="'CO': Completed"/>
  </r>
  <r>
    <s v="706614"/>
    <x v="14"/>
    <m/>
    <s v="20211130"/>
    <s v="17:05"/>
    <s v="343"/>
    <s v="6"/>
    <s v="343"/>
    <m/>
    <m/>
    <d v="2021-12-31T00:00:00"/>
    <x v="0"/>
    <x v="1"/>
    <x v="2"/>
    <x v="0"/>
    <n v="5"/>
    <x v="0"/>
    <x v="0"/>
    <x v="0"/>
    <x v="0"/>
    <x v="0"/>
    <x v="0"/>
    <x v="1"/>
    <x v="1"/>
    <x v="0"/>
    <x v="0"/>
    <x v="0"/>
    <x v="0"/>
    <x v="1"/>
    <x v="1"/>
    <x v="0"/>
    <x v="0"/>
    <x v="1"/>
    <x v="1"/>
    <x v="0"/>
    <x v="0"/>
    <x v="0"/>
    <x v="0"/>
    <x v="0"/>
    <x v="0"/>
    <x v="0"/>
    <x v="0"/>
    <x v="1"/>
    <x v="2"/>
    <x v="0"/>
    <x v="0"/>
    <x v="0"/>
    <x v="0"/>
    <x v="1"/>
    <x v="0"/>
    <x v="0"/>
    <x v="0"/>
    <x v="0"/>
    <x v="0"/>
    <s v="I can't believe she works around the clock. I have 24-hour access to my case manager.. her true blessing. Never have had this before."/>
    <m/>
    <x v="1"/>
    <s v="Continue to hire case managers like the one I have."/>
    <x v="1"/>
    <x v="1"/>
    <x v="1"/>
    <x v="1"/>
    <m/>
    <m/>
    <s v="'CO': Completed"/>
  </r>
  <r>
    <s v="707086"/>
    <x v="97"/>
    <m/>
    <s v="20211212"/>
    <s v="15:30"/>
    <s v="374"/>
    <s v="6"/>
    <s v="374"/>
    <m/>
    <m/>
    <d v="2021-12-31T00:00:00"/>
    <x v="2"/>
    <x v="0"/>
    <x v="1"/>
    <x v="0"/>
    <n v="5"/>
    <x v="0"/>
    <x v="0"/>
    <x v="0"/>
    <x v="0"/>
    <x v="0"/>
    <x v="0"/>
    <x v="1"/>
    <x v="1"/>
    <x v="0"/>
    <x v="0"/>
    <x v="1"/>
    <x v="2"/>
    <x v="1"/>
    <x v="1"/>
    <x v="1"/>
    <x v="1"/>
    <x v="1"/>
    <x v="1"/>
    <x v="0"/>
    <x v="0"/>
    <x v="0"/>
    <x v="0"/>
    <x v="0"/>
    <x v="0"/>
    <x v="0"/>
    <x v="0"/>
    <x v="0"/>
    <x v="0"/>
    <x v="0"/>
    <x v="0"/>
    <x v="0"/>
    <x v="0"/>
    <x v="1"/>
    <x v="1"/>
    <x v="0"/>
    <x v="0"/>
    <x v="0"/>
    <x v="0"/>
    <s v="My agent Brittany tug me off the ledge a few times and she has been there for me the whole time."/>
    <m/>
    <x v="0"/>
    <m/>
    <x v="1"/>
    <x v="1"/>
    <x v="1"/>
    <x v="1"/>
    <m/>
    <m/>
    <s v="'CO': Completed"/>
  </r>
  <r>
    <s v="710723"/>
    <x v="117"/>
    <m/>
    <s v="20211228"/>
    <s v="20:28"/>
    <s v="1367"/>
    <s v="23"/>
    <s v="1367"/>
    <m/>
    <m/>
    <d v="2021-12-31T00:00:00"/>
    <x v="2"/>
    <x v="0"/>
    <x v="1"/>
    <x v="1"/>
    <n v="3"/>
    <x v="1"/>
    <x v="1"/>
    <x v="0"/>
    <x v="1"/>
    <x v="0"/>
    <x v="6"/>
    <x v="1"/>
    <x v="1"/>
    <x v="1"/>
    <x v="1"/>
    <x v="0"/>
    <x v="6"/>
    <x v="1"/>
    <x v="1"/>
    <x v="1"/>
    <x v="1"/>
    <x v="1"/>
    <x v="1"/>
    <x v="0"/>
    <x v="0"/>
    <x v="0"/>
    <x v="4"/>
    <x v="0"/>
    <x v="3"/>
    <x v="1"/>
    <x v="3"/>
    <x v="0"/>
    <x v="1"/>
    <x v="0"/>
    <x v="0"/>
    <x v="0"/>
    <x v="0"/>
    <x v="1"/>
    <x v="0"/>
    <x v="3"/>
    <x v="4"/>
    <x v="3"/>
    <x v="2"/>
    <m/>
    <m/>
    <x v="0"/>
    <m/>
    <x v="3"/>
    <x v="0"/>
    <x v="4"/>
    <x v="0"/>
    <m/>
    <m/>
    <s v="'CO': Completed"/>
  </r>
  <r>
    <s v="712950"/>
    <x v="29"/>
    <m/>
    <s v="20211204"/>
    <s v="10:48"/>
    <s v="390"/>
    <s v="7"/>
    <s v="390"/>
    <m/>
    <m/>
    <d v="2021-12-31T00:00:00"/>
    <x v="3"/>
    <x v="0"/>
    <x v="1"/>
    <x v="0"/>
    <n v="5"/>
    <x v="0"/>
    <x v="0"/>
    <x v="0"/>
    <x v="0"/>
    <x v="1"/>
    <x v="1"/>
    <x v="1"/>
    <x v="1"/>
    <x v="0"/>
    <x v="0"/>
    <x v="0"/>
    <x v="5"/>
    <x v="1"/>
    <x v="1"/>
    <x v="0"/>
    <x v="3"/>
    <x v="1"/>
    <x v="1"/>
    <x v="0"/>
    <x v="0"/>
    <x v="1"/>
    <x v="2"/>
    <x v="0"/>
    <x v="0"/>
    <x v="0"/>
    <x v="0"/>
    <x v="0"/>
    <x v="0"/>
    <x v="0"/>
    <x v="0"/>
    <x v="1"/>
    <x v="3"/>
    <x v="2"/>
    <x v="1"/>
    <x v="0"/>
    <x v="0"/>
    <x v="0"/>
    <x v="0"/>
    <s v="My case manager Tami Hardisty has done a fantastic job with helping me."/>
    <m/>
    <x v="0"/>
    <m/>
    <x v="0"/>
    <x v="1"/>
    <x v="1"/>
    <x v="1"/>
    <m/>
    <m/>
    <s v="'CO': Completed"/>
  </r>
  <r>
    <s v="714291"/>
    <x v="152"/>
    <m/>
    <s v="20211112"/>
    <s v="17:24"/>
    <s v="593"/>
    <s v="10"/>
    <s v="593"/>
    <m/>
    <m/>
    <d v="2021-12-31T00:00:00"/>
    <x v="2"/>
    <x v="0"/>
    <x v="1"/>
    <x v="2"/>
    <n v="4"/>
    <x v="0"/>
    <x v="0"/>
    <x v="0"/>
    <x v="4"/>
    <x v="0"/>
    <x v="5"/>
    <x v="0"/>
    <x v="3"/>
    <x v="1"/>
    <x v="1"/>
    <x v="0"/>
    <x v="5"/>
    <x v="0"/>
    <x v="5"/>
    <x v="0"/>
    <x v="3"/>
    <x v="0"/>
    <x v="5"/>
    <x v="0"/>
    <x v="0"/>
    <x v="1"/>
    <x v="2"/>
    <x v="0"/>
    <x v="4"/>
    <x v="1"/>
    <x v="1"/>
    <x v="0"/>
    <x v="0"/>
    <x v="0"/>
    <x v="0"/>
    <x v="0"/>
    <x v="0"/>
    <x v="1"/>
    <x v="1"/>
    <x v="3"/>
    <x v="0"/>
    <x v="0"/>
    <x v="2"/>
    <m/>
    <m/>
    <x v="0"/>
    <m/>
    <x v="0"/>
    <x v="1"/>
    <x v="1"/>
    <x v="1"/>
    <m/>
    <m/>
    <s v="'CO': Completed"/>
  </r>
  <r>
    <s v="714616"/>
    <x v="57"/>
    <m/>
    <s v="20211209"/>
    <s v="02:54"/>
    <s v="1557"/>
    <s v="26"/>
    <s v="1558"/>
    <m/>
    <m/>
    <d v="2021-12-31T00:00:00"/>
    <x v="3"/>
    <x v="0"/>
    <x v="1"/>
    <x v="0"/>
    <n v="5"/>
    <x v="1"/>
    <x v="1"/>
    <x v="1"/>
    <x v="2"/>
    <x v="1"/>
    <x v="1"/>
    <x v="1"/>
    <x v="1"/>
    <x v="1"/>
    <x v="1"/>
    <x v="1"/>
    <x v="2"/>
    <x v="1"/>
    <x v="1"/>
    <x v="1"/>
    <x v="1"/>
    <x v="1"/>
    <x v="1"/>
    <x v="0"/>
    <x v="0"/>
    <x v="1"/>
    <x v="2"/>
    <x v="1"/>
    <x v="2"/>
    <x v="0"/>
    <x v="0"/>
    <x v="1"/>
    <x v="2"/>
    <x v="0"/>
    <x v="0"/>
    <x v="0"/>
    <x v="0"/>
    <x v="2"/>
    <x v="1"/>
    <x v="0"/>
    <x v="0"/>
    <x v="0"/>
    <x v="0"/>
    <s v="They are very courteous and professional."/>
    <m/>
    <x v="0"/>
    <m/>
    <x v="7"/>
    <x v="0"/>
    <x v="1"/>
    <x v="1"/>
    <m/>
    <m/>
    <s v="'CO': Completed"/>
  </r>
  <r>
    <s v="714785"/>
    <x v="0"/>
    <m/>
    <s v="20211019"/>
    <s v="19:29"/>
    <s v="368"/>
    <s v="6"/>
    <s v="368"/>
    <m/>
    <m/>
    <d v="2021-12-31T00:00:00"/>
    <x v="0"/>
    <x v="0"/>
    <x v="1"/>
    <x v="0"/>
    <n v="5"/>
    <x v="0"/>
    <x v="0"/>
    <x v="0"/>
    <x v="0"/>
    <x v="0"/>
    <x v="0"/>
    <x v="0"/>
    <x v="0"/>
    <x v="0"/>
    <x v="0"/>
    <x v="0"/>
    <x v="0"/>
    <x v="0"/>
    <x v="0"/>
    <x v="0"/>
    <x v="0"/>
    <x v="0"/>
    <x v="5"/>
    <x v="1"/>
    <x v="4"/>
    <x v="0"/>
    <x v="0"/>
    <x v="0"/>
    <x v="0"/>
    <x v="0"/>
    <x v="0"/>
    <x v="0"/>
    <x v="0"/>
    <x v="1"/>
    <x v="2"/>
    <x v="0"/>
    <x v="0"/>
    <x v="2"/>
    <x v="1"/>
    <x v="0"/>
    <x v="0"/>
    <x v="0"/>
    <x v="0"/>
    <s v="Patrenna and Stacy and Jessica and the whole team were awesome. They helped myself and my son secure a home and get our life back on track."/>
    <m/>
    <x v="0"/>
    <m/>
    <x v="1"/>
    <x v="1"/>
    <x v="1"/>
    <x v="0"/>
    <m/>
    <m/>
    <s v="'CO': Completed"/>
  </r>
  <r>
    <s v="715465"/>
    <x v="8"/>
    <m/>
    <s v="20211207"/>
    <s v="00:07"/>
    <s v="713"/>
    <s v="12"/>
    <s v="763"/>
    <m/>
    <m/>
    <d v="2021-12-31T00:00:00"/>
    <x v="0"/>
    <x v="0"/>
    <x v="1"/>
    <x v="0"/>
    <n v="5"/>
    <x v="1"/>
    <x v="1"/>
    <x v="1"/>
    <x v="2"/>
    <x v="1"/>
    <x v="1"/>
    <x v="0"/>
    <x v="2"/>
    <x v="1"/>
    <x v="1"/>
    <x v="1"/>
    <x v="2"/>
    <x v="0"/>
    <x v="2"/>
    <x v="1"/>
    <x v="1"/>
    <x v="1"/>
    <x v="1"/>
    <x v="0"/>
    <x v="0"/>
    <x v="1"/>
    <x v="2"/>
    <x v="0"/>
    <x v="0"/>
    <x v="0"/>
    <x v="0"/>
    <x v="1"/>
    <x v="2"/>
    <x v="1"/>
    <x v="1"/>
    <x v="0"/>
    <x v="0"/>
    <x v="0"/>
    <x v="0"/>
    <x v="0"/>
    <x v="4"/>
    <x v="3"/>
    <x v="0"/>
    <s v="Tried to answer questions"/>
    <m/>
    <x v="0"/>
    <m/>
    <x v="0"/>
    <x v="3"/>
    <x v="1"/>
    <x v="1"/>
    <m/>
    <m/>
    <s v="'CO': Completed"/>
  </r>
  <r>
    <s v="715666"/>
    <x v="1"/>
    <m/>
    <s v="20211026"/>
    <s v="21:26"/>
    <s v="247"/>
    <s v="4"/>
    <s v="247"/>
    <m/>
    <m/>
    <d v="2021-12-31T00:00:00"/>
    <x v="1"/>
    <x v="0"/>
    <x v="1"/>
    <x v="0"/>
    <n v="5"/>
    <x v="0"/>
    <x v="0"/>
    <x v="1"/>
    <x v="2"/>
    <x v="1"/>
    <x v="1"/>
    <x v="1"/>
    <x v="1"/>
    <x v="1"/>
    <x v="1"/>
    <x v="1"/>
    <x v="2"/>
    <x v="1"/>
    <x v="1"/>
    <x v="1"/>
    <x v="1"/>
    <x v="1"/>
    <x v="1"/>
    <x v="0"/>
    <x v="0"/>
    <x v="1"/>
    <x v="2"/>
    <x v="1"/>
    <x v="2"/>
    <x v="1"/>
    <x v="1"/>
    <x v="0"/>
    <x v="0"/>
    <x v="0"/>
    <x v="0"/>
    <x v="0"/>
    <x v="0"/>
    <x v="2"/>
    <x v="0"/>
    <x v="0"/>
    <x v="0"/>
    <x v="0"/>
    <x v="0"/>
    <s v="N/a"/>
    <m/>
    <x v="0"/>
    <m/>
    <x v="2"/>
    <x v="3"/>
    <x v="1"/>
    <x v="1"/>
    <m/>
    <m/>
    <s v="'CO': Completed"/>
  </r>
  <r>
    <s v="716676"/>
    <x v="35"/>
    <m/>
    <s v="20211129"/>
    <s v="08:53"/>
    <s v="1072"/>
    <s v="18"/>
    <s v="1072"/>
    <m/>
    <m/>
    <d v="2021-12-31T00:00:00"/>
    <x v="2"/>
    <x v="0"/>
    <x v="1"/>
    <x v="0"/>
    <n v="5"/>
    <x v="0"/>
    <x v="0"/>
    <x v="0"/>
    <x v="0"/>
    <x v="1"/>
    <x v="1"/>
    <x v="0"/>
    <x v="0"/>
    <x v="1"/>
    <x v="1"/>
    <x v="1"/>
    <x v="2"/>
    <x v="0"/>
    <x v="5"/>
    <x v="1"/>
    <x v="1"/>
    <x v="1"/>
    <x v="1"/>
    <x v="0"/>
    <x v="0"/>
    <x v="0"/>
    <x v="0"/>
    <x v="0"/>
    <x v="0"/>
    <x v="1"/>
    <x v="1"/>
    <x v="0"/>
    <x v="0"/>
    <x v="0"/>
    <x v="0"/>
    <x v="1"/>
    <x v="2"/>
    <x v="0"/>
    <x v="1"/>
    <x v="0"/>
    <x v="0"/>
    <x v="0"/>
    <x v="2"/>
    <m/>
    <m/>
    <x v="0"/>
    <m/>
    <x v="1"/>
    <x v="1"/>
    <x v="0"/>
    <x v="1"/>
    <m/>
    <m/>
    <s v="'CO': Completed"/>
  </r>
  <r>
    <s v="720868"/>
    <x v="136"/>
    <m/>
    <s v="20211122"/>
    <s v="16:13"/>
    <s v="222"/>
    <s v="4"/>
    <s v="222"/>
    <m/>
    <m/>
    <d v="2021-12-31T00:00:00"/>
    <x v="3"/>
    <x v="0"/>
    <x v="1"/>
    <x v="0"/>
    <n v="5"/>
    <x v="0"/>
    <x v="0"/>
    <x v="1"/>
    <x v="2"/>
    <x v="0"/>
    <x v="0"/>
    <x v="1"/>
    <x v="1"/>
    <x v="1"/>
    <x v="1"/>
    <x v="1"/>
    <x v="2"/>
    <x v="0"/>
    <x v="0"/>
    <x v="1"/>
    <x v="1"/>
    <x v="1"/>
    <x v="1"/>
    <x v="0"/>
    <x v="0"/>
    <x v="1"/>
    <x v="2"/>
    <x v="0"/>
    <x v="0"/>
    <x v="0"/>
    <x v="0"/>
    <x v="1"/>
    <x v="2"/>
    <x v="0"/>
    <x v="0"/>
    <x v="0"/>
    <x v="0"/>
    <x v="1"/>
    <x v="0"/>
    <x v="0"/>
    <x v="0"/>
    <x v="0"/>
    <x v="0"/>
    <s v="Immediately helped my family"/>
    <m/>
    <x v="0"/>
    <m/>
    <x v="1"/>
    <x v="0"/>
    <x v="1"/>
    <x v="2"/>
    <m/>
    <m/>
    <s v="'CO': Completed"/>
  </r>
  <r>
    <s v="721343"/>
    <x v="7"/>
    <m/>
    <s v="20211125"/>
    <s v="22:03"/>
    <s v="525"/>
    <s v="9"/>
    <s v="525"/>
    <m/>
    <m/>
    <d v="2021-12-31T00:00:00"/>
    <x v="2"/>
    <x v="0"/>
    <x v="0"/>
    <x v="0"/>
    <n v="5"/>
    <x v="0"/>
    <x v="0"/>
    <x v="0"/>
    <x v="0"/>
    <x v="0"/>
    <x v="0"/>
    <x v="0"/>
    <x v="0"/>
    <x v="0"/>
    <x v="0"/>
    <x v="0"/>
    <x v="0"/>
    <x v="0"/>
    <x v="0"/>
    <x v="0"/>
    <x v="0"/>
    <x v="0"/>
    <x v="3"/>
    <x v="0"/>
    <x v="0"/>
    <x v="0"/>
    <x v="0"/>
    <x v="1"/>
    <x v="2"/>
    <x v="0"/>
    <x v="0"/>
    <x v="1"/>
    <x v="2"/>
    <x v="0"/>
    <x v="0"/>
    <x v="0"/>
    <x v="0"/>
    <x v="1"/>
    <x v="1"/>
    <x v="0"/>
    <x v="0"/>
    <x v="0"/>
    <x v="0"/>
    <s v="The staff I dealt with was very very courteous timely in their assistance in my needs and very professional"/>
    <m/>
    <x v="0"/>
    <m/>
    <x v="0"/>
    <x v="0"/>
    <x v="1"/>
    <x v="1"/>
    <m/>
    <m/>
    <s v="'CO': Completed"/>
  </r>
  <r>
    <s v="721945"/>
    <x v="59"/>
    <m/>
    <s v="20211201"/>
    <s v="11:18"/>
    <s v="380"/>
    <s v="6"/>
    <s v="1078"/>
    <m/>
    <m/>
    <d v="2021-12-31T00:00:00"/>
    <x v="2"/>
    <x v="0"/>
    <x v="1"/>
    <x v="0"/>
    <n v="5"/>
    <x v="0"/>
    <x v="0"/>
    <x v="0"/>
    <x v="0"/>
    <x v="0"/>
    <x v="0"/>
    <x v="0"/>
    <x v="0"/>
    <x v="0"/>
    <x v="0"/>
    <x v="0"/>
    <x v="0"/>
    <x v="0"/>
    <x v="0"/>
    <x v="0"/>
    <x v="0"/>
    <x v="0"/>
    <x v="5"/>
    <x v="0"/>
    <x v="0"/>
    <x v="0"/>
    <x v="0"/>
    <x v="0"/>
    <x v="0"/>
    <x v="1"/>
    <x v="1"/>
    <x v="0"/>
    <x v="0"/>
    <x v="1"/>
    <x v="2"/>
    <x v="1"/>
    <x v="2"/>
    <x v="2"/>
    <x v="0"/>
    <x v="0"/>
    <x v="0"/>
    <x v="0"/>
    <x v="0"/>
    <s v="Very Very helpful"/>
    <m/>
    <x v="0"/>
    <m/>
    <x v="1"/>
    <x v="0"/>
    <x v="1"/>
    <x v="1"/>
    <m/>
    <m/>
    <s v="'CO': Completed"/>
  </r>
  <r>
    <s v="723197"/>
    <x v="98"/>
    <m/>
    <s v="20211109"/>
    <s v="17:06"/>
    <s v="496"/>
    <s v="8"/>
    <s v="496"/>
    <m/>
    <m/>
    <d v="2021-12-31T00:00:00"/>
    <x v="0"/>
    <x v="0"/>
    <x v="1"/>
    <x v="0"/>
    <n v="5"/>
    <x v="0"/>
    <x v="0"/>
    <x v="1"/>
    <x v="2"/>
    <x v="0"/>
    <x v="0"/>
    <x v="1"/>
    <x v="1"/>
    <x v="1"/>
    <x v="1"/>
    <x v="1"/>
    <x v="2"/>
    <x v="0"/>
    <x v="0"/>
    <x v="0"/>
    <x v="3"/>
    <x v="1"/>
    <x v="1"/>
    <x v="0"/>
    <x v="0"/>
    <x v="1"/>
    <x v="2"/>
    <x v="0"/>
    <x v="0"/>
    <x v="0"/>
    <x v="0"/>
    <x v="0"/>
    <x v="0"/>
    <x v="0"/>
    <x v="0"/>
    <x v="1"/>
    <x v="2"/>
    <x v="2"/>
    <x v="1"/>
    <x v="2"/>
    <x v="3"/>
    <x v="0"/>
    <x v="2"/>
    <m/>
    <m/>
    <x v="0"/>
    <m/>
    <x v="0"/>
    <x v="1"/>
    <x v="1"/>
    <x v="1"/>
    <m/>
    <m/>
    <s v="'CO': Completed"/>
  </r>
  <r>
    <s v="723314"/>
    <x v="14"/>
    <m/>
    <s v="20211229"/>
    <s v="13:20"/>
    <s v="483"/>
    <s v="8"/>
    <s v="485"/>
    <m/>
    <m/>
    <d v="2021-12-31T00:00:00"/>
    <x v="2"/>
    <x v="1"/>
    <x v="2"/>
    <x v="2"/>
    <n v="4"/>
    <x v="0"/>
    <x v="0"/>
    <x v="0"/>
    <x v="4"/>
    <x v="0"/>
    <x v="4"/>
    <x v="1"/>
    <x v="1"/>
    <x v="1"/>
    <x v="1"/>
    <x v="1"/>
    <x v="2"/>
    <x v="1"/>
    <x v="1"/>
    <x v="1"/>
    <x v="1"/>
    <x v="1"/>
    <x v="1"/>
    <x v="0"/>
    <x v="0"/>
    <x v="1"/>
    <x v="2"/>
    <x v="0"/>
    <x v="0"/>
    <x v="0"/>
    <x v="0"/>
    <x v="0"/>
    <x v="0"/>
    <x v="0"/>
    <x v="0"/>
    <x v="0"/>
    <x v="0"/>
    <x v="1"/>
    <x v="1"/>
    <x v="4"/>
    <x v="1"/>
    <x v="4"/>
    <x v="3"/>
    <s v="No"/>
    <s v="No"/>
    <x v="0"/>
    <m/>
    <x v="2"/>
    <x v="0"/>
    <x v="0"/>
    <x v="2"/>
    <m/>
    <m/>
    <s v="'CO': Completed"/>
  </r>
  <r>
    <s v="728246"/>
    <x v="126"/>
    <m/>
    <s v="20211026"/>
    <s v="18:46"/>
    <s v="508"/>
    <s v="8"/>
    <s v="939"/>
    <m/>
    <m/>
    <d v="2021-12-31T00:00:00"/>
    <x v="2"/>
    <x v="0"/>
    <x v="1"/>
    <x v="0"/>
    <n v="5"/>
    <x v="0"/>
    <x v="0"/>
    <x v="0"/>
    <x v="0"/>
    <x v="0"/>
    <x v="0"/>
    <x v="0"/>
    <x v="3"/>
    <x v="1"/>
    <x v="1"/>
    <x v="0"/>
    <x v="5"/>
    <x v="1"/>
    <x v="1"/>
    <x v="0"/>
    <x v="2"/>
    <x v="0"/>
    <x v="6"/>
    <x v="0"/>
    <x v="0"/>
    <x v="1"/>
    <x v="2"/>
    <x v="1"/>
    <x v="2"/>
    <x v="0"/>
    <x v="0"/>
    <x v="1"/>
    <x v="2"/>
    <x v="0"/>
    <x v="0"/>
    <x v="1"/>
    <x v="6"/>
    <x v="3"/>
    <x v="0"/>
    <x v="0"/>
    <x v="0"/>
    <x v="3"/>
    <x v="0"/>
    <s v="Very nice help a crossed the borde ."/>
    <m/>
    <x v="0"/>
    <m/>
    <x v="0"/>
    <x v="1"/>
    <x v="1"/>
    <x v="1"/>
    <m/>
    <m/>
    <s v="'CO': Completed"/>
  </r>
  <r>
    <s v="728437"/>
    <x v="80"/>
    <m/>
    <s v="20211222"/>
    <s v="17:07"/>
    <s v="1527"/>
    <s v="25"/>
    <s v="1527"/>
    <m/>
    <m/>
    <d v="2021-12-31T00:00:00"/>
    <x v="0"/>
    <x v="0"/>
    <x v="1"/>
    <x v="1"/>
    <n v="3"/>
    <x v="1"/>
    <x v="1"/>
    <x v="1"/>
    <x v="2"/>
    <x v="0"/>
    <x v="0"/>
    <x v="1"/>
    <x v="1"/>
    <x v="0"/>
    <x v="5"/>
    <x v="0"/>
    <x v="4"/>
    <x v="0"/>
    <x v="6"/>
    <x v="0"/>
    <x v="5"/>
    <x v="0"/>
    <x v="3"/>
    <x v="0"/>
    <x v="0"/>
    <x v="0"/>
    <x v="1"/>
    <x v="0"/>
    <x v="6"/>
    <x v="1"/>
    <x v="3"/>
    <x v="0"/>
    <x v="1"/>
    <x v="1"/>
    <x v="1"/>
    <x v="1"/>
    <x v="4"/>
    <x v="2"/>
    <x v="1"/>
    <x v="3"/>
    <x v="1"/>
    <x v="4"/>
    <x v="3"/>
    <s v="Not Much"/>
    <s v="They Aren't Very Helpful"/>
    <x v="0"/>
    <m/>
    <x v="5"/>
    <x v="3"/>
    <x v="1"/>
    <x v="1"/>
    <m/>
    <m/>
    <s v="'CO': Completed"/>
  </r>
  <r>
    <s v="730441"/>
    <x v="117"/>
    <m/>
    <s v="20211228"/>
    <s v="11:05"/>
    <s v="436"/>
    <s v="7"/>
    <s v="436"/>
    <m/>
    <m/>
    <d v="2021-12-31T00:00:00"/>
    <x v="2"/>
    <x v="0"/>
    <x v="1"/>
    <x v="2"/>
    <n v="4"/>
    <x v="0"/>
    <x v="0"/>
    <x v="0"/>
    <x v="4"/>
    <x v="0"/>
    <x v="5"/>
    <x v="1"/>
    <x v="1"/>
    <x v="1"/>
    <x v="1"/>
    <x v="1"/>
    <x v="2"/>
    <x v="1"/>
    <x v="1"/>
    <x v="0"/>
    <x v="4"/>
    <x v="1"/>
    <x v="1"/>
    <x v="0"/>
    <x v="0"/>
    <x v="0"/>
    <x v="4"/>
    <x v="0"/>
    <x v="0"/>
    <x v="0"/>
    <x v="0"/>
    <x v="0"/>
    <x v="0"/>
    <x v="1"/>
    <x v="2"/>
    <x v="0"/>
    <x v="0"/>
    <x v="1"/>
    <x v="1"/>
    <x v="0"/>
    <x v="0"/>
    <x v="0"/>
    <x v="2"/>
    <m/>
    <m/>
    <x v="0"/>
    <m/>
    <x v="2"/>
    <x v="1"/>
    <x v="1"/>
    <x v="1"/>
    <m/>
    <m/>
    <s v="'CO': Completed"/>
  </r>
  <r>
    <s v="734112"/>
    <x v="46"/>
    <m/>
    <s v="20211202"/>
    <s v="15:05"/>
    <s v="383"/>
    <s v="6"/>
    <s v="383"/>
    <m/>
    <m/>
    <d v="2021-12-31T00:00:00"/>
    <x v="2"/>
    <x v="0"/>
    <x v="1"/>
    <x v="0"/>
    <n v="5"/>
    <x v="0"/>
    <x v="0"/>
    <x v="0"/>
    <x v="0"/>
    <x v="0"/>
    <x v="0"/>
    <x v="1"/>
    <x v="1"/>
    <x v="0"/>
    <x v="0"/>
    <x v="1"/>
    <x v="2"/>
    <x v="0"/>
    <x v="0"/>
    <x v="0"/>
    <x v="0"/>
    <x v="1"/>
    <x v="1"/>
    <x v="0"/>
    <x v="0"/>
    <x v="0"/>
    <x v="0"/>
    <x v="0"/>
    <x v="0"/>
    <x v="1"/>
    <x v="1"/>
    <x v="0"/>
    <x v="0"/>
    <x v="0"/>
    <x v="0"/>
    <x v="0"/>
    <x v="0"/>
    <x v="2"/>
    <x v="1"/>
    <x v="0"/>
    <x v="0"/>
    <x v="0"/>
    <x v="0"/>
    <s v="Resourceful, patient, good listener, timely, and respectful. My case worker was very professional and proficient."/>
    <m/>
    <x v="0"/>
    <m/>
    <x v="0"/>
    <x v="1"/>
    <x v="1"/>
    <x v="1"/>
    <m/>
    <m/>
    <s v="'CO': Completed"/>
  </r>
  <r>
    <s v="735274"/>
    <x v="117"/>
    <m/>
    <s v="20211210"/>
    <s v="08:14"/>
    <s v="570"/>
    <s v="10"/>
    <s v="570"/>
    <m/>
    <m/>
    <d v="2021-12-31T00:00:00"/>
    <x v="2"/>
    <x v="0"/>
    <x v="1"/>
    <x v="2"/>
    <n v="4"/>
    <x v="1"/>
    <x v="1"/>
    <x v="0"/>
    <x v="4"/>
    <x v="0"/>
    <x v="2"/>
    <x v="0"/>
    <x v="2"/>
    <x v="0"/>
    <x v="2"/>
    <x v="0"/>
    <x v="1"/>
    <x v="0"/>
    <x v="4"/>
    <x v="0"/>
    <x v="6"/>
    <x v="1"/>
    <x v="1"/>
    <x v="0"/>
    <x v="0"/>
    <x v="0"/>
    <x v="4"/>
    <x v="0"/>
    <x v="4"/>
    <x v="0"/>
    <x v="0"/>
    <x v="0"/>
    <x v="5"/>
    <x v="1"/>
    <x v="1"/>
    <x v="1"/>
    <x v="3"/>
    <x v="2"/>
    <x v="1"/>
    <x v="3"/>
    <x v="4"/>
    <x v="3"/>
    <x v="2"/>
    <m/>
    <m/>
    <x v="1"/>
    <s v="Clean out Mailbox to voicemail on a regular basis"/>
    <x v="1"/>
    <x v="1"/>
    <x v="1"/>
    <x v="1"/>
    <m/>
    <m/>
    <s v="'CO': Completed"/>
  </r>
  <r>
    <s v="736041"/>
    <x v="47"/>
    <m/>
    <s v="20211204"/>
    <s v="15:23"/>
    <s v="500"/>
    <s v="8"/>
    <s v="514"/>
    <m/>
    <m/>
    <d v="2021-12-31T00:00:00"/>
    <x v="0"/>
    <x v="0"/>
    <x v="1"/>
    <x v="3"/>
    <n v="2"/>
    <x v="0"/>
    <x v="0"/>
    <x v="0"/>
    <x v="3"/>
    <x v="0"/>
    <x v="2"/>
    <x v="0"/>
    <x v="5"/>
    <x v="0"/>
    <x v="3"/>
    <x v="0"/>
    <x v="1"/>
    <x v="0"/>
    <x v="2"/>
    <x v="0"/>
    <x v="6"/>
    <x v="1"/>
    <x v="1"/>
    <x v="0"/>
    <x v="0"/>
    <x v="0"/>
    <x v="6"/>
    <x v="0"/>
    <x v="1"/>
    <x v="1"/>
    <x v="3"/>
    <x v="0"/>
    <x v="1"/>
    <x v="1"/>
    <x v="1"/>
    <x v="1"/>
    <x v="4"/>
    <x v="1"/>
    <x v="0"/>
    <x v="2"/>
    <x v="1"/>
    <x v="1"/>
    <x v="3"/>
    <s v="None to  share. Dissatisfied"/>
    <s v="doctors"/>
    <x v="0"/>
    <m/>
    <x v="1"/>
    <x v="0"/>
    <x v="1"/>
    <x v="1"/>
    <m/>
    <m/>
    <s v="'CO': Completed"/>
  </r>
  <r>
    <s v="736246"/>
    <x v="121"/>
    <m/>
    <s v="20211214"/>
    <s v="12:13"/>
    <s v="396"/>
    <s v="7"/>
    <s v="720"/>
    <m/>
    <m/>
    <d v="2021-12-31T00:00:00"/>
    <x v="2"/>
    <x v="0"/>
    <x v="1"/>
    <x v="0"/>
    <n v="5"/>
    <x v="0"/>
    <x v="0"/>
    <x v="1"/>
    <x v="2"/>
    <x v="0"/>
    <x v="4"/>
    <x v="1"/>
    <x v="1"/>
    <x v="1"/>
    <x v="1"/>
    <x v="1"/>
    <x v="2"/>
    <x v="1"/>
    <x v="1"/>
    <x v="1"/>
    <x v="1"/>
    <x v="1"/>
    <x v="1"/>
    <x v="0"/>
    <x v="0"/>
    <x v="1"/>
    <x v="2"/>
    <x v="1"/>
    <x v="2"/>
    <x v="0"/>
    <x v="0"/>
    <x v="0"/>
    <x v="0"/>
    <x v="0"/>
    <x v="0"/>
    <x v="0"/>
    <x v="0"/>
    <x v="1"/>
    <x v="1"/>
    <x v="2"/>
    <x v="3"/>
    <x v="2"/>
    <x v="0"/>
    <s v="Ross has been above and beyond the kind of person that I would have loved to have had my case handled by his organization what above and beyond anything I ever expected."/>
    <m/>
    <x v="0"/>
    <m/>
    <x v="0"/>
    <x v="0"/>
    <x v="1"/>
    <x v="1"/>
    <m/>
    <m/>
    <s v="'CO': Completed"/>
  </r>
  <r>
    <s v="737797"/>
    <x v="12"/>
    <m/>
    <s v="20211216"/>
    <s v="17:21"/>
    <s v="1012"/>
    <s v="17"/>
    <s v="1068"/>
    <m/>
    <m/>
    <d v="2021-12-31T00:00:00"/>
    <x v="2"/>
    <x v="0"/>
    <x v="1"/>
    <x v="0"/>
    <n v="5"/>
    <x v="0"/>
    <x v="0"/>
    <x v="1"/>
    <x v="2"/>
    <x v="1"/>
    <x v="1"/>
    <x v="1"/>
    <x v="1"/>
    <x v="1"/>
    <x v="1"/>
    <x v="1"/>
    <x v="2"/>
    <x v="1"/>
    <x v="1"/>
    <x v="1"/>
    <x v="1"/>
    <x v="1"/>
    <x v="1"/>
    <x v="0"/>
    <x v="0"/>
    <x v="1"/>
    <x v="2"/>
    <x v="0"/>
    <x v="0"/>
    <x v="1"/>
    <x v="1"/>
    <x v="1"/>
    <x v="2"/>
    <x v="1"/>
    <x v="2"/>
    <x v="0"/>
    <x v="0"/>
    <x v="1"/>
    <x v="1"/>
    <x v="0"/>
    <x v="0"/>
    <x v="0"/>
    <x v="0"/>
    <s v="Ms Fraction went above and beyond in assisting me. I have nothing but good things to say about your services."/>
    <m/>
    <x v="0"/>
    <m/>
    <x v="5"/>
    <x v="1"/>
    <x v="1"/>
    <x v="1"/>
    <m/>
    <m/>
    <s v="'CO': Completed"/>
  </r>
  <r>
    <s v="738366"/>
    <x v="33"/>
    <m/>
    <s v="20211103"/>
    <s v="10:29"/>
    <s v="410"/>
    <s v="7"/>
    <s v="410"/>
    <m/>
    <m/>
    <d v="2021-12-31T00:00:00"/>
    <x v="2"/>
    <x v="0"/>
    <x v="1"/>
    <x v="2"/>
    <n v="4"/>
    <x v="0"/>
    <x v="0"/>
    <x v="1"/>
    <x v="2"/>
    <x v="0"/>
    <x v="4"/>
    <x v="1"/>
    <x v="1"/>
    <x v="1"/>
    <x v="1"/>
    <x v="1"/>
    <x v="2"/>
    <x v="0"/>
    <x v="5"/>
    <x v="1"/>
    <x v="1"/>
    <x v="1"/>
    <x v="1"/>
    <x v="0"/>
    <x v="0"/>
    <x v="1"/>
    <x v="2"/>
    <x v="0"/>
    <x v="4"/>
    <x v="0"/>
    <x v="0"/>
    <x v="0"/>
    <x v="5"/>
    <x v="1"/>
    <x v="3"/>
    <x v="0"/>
    <x v="0"/>
    <x v="2"/>
    <x v="1"/>
    <x v="0"/>
    <x v="0"/>
    <x v="0"/>
    <x v="0"/>
    <s v="It was very nice to have a well informed and professional person on my side for a change. It really helped make the transition a lot easier."/>
    <m/>
    <x v="0"/>
    <m/>
    <x v="0"/>
    <x v="0"/>
    <x v="1"/>
    <x v="1"/>
    <m/>
    <m/>
    <s v="'CO': Completed"/>
  </r>
  <r>
    <s v="738852"/>
    <x v="114"/>
    <m/>
    <s v="20211223"/>
    <s v="13:46"/>
    <s v="691"/>
    <s v="12"/>
    <m/>
    <s v="'CO': Completed"/>
    <s v="'CO': Completed"/>
    <d v="2021-12-31T00:00:00"/>
    <x v="2"/>
    <x v="1"/>
    <x v="2"/>
    <x v="0"/>
    <n v="5"/>
    <x v="0"/>
    <x v="0"/>
    <x v="0"/>
    <x v="4"/>
    <x v="0"/>
    <x v="4"/>
    <x v="1"/>
    <x v="1"/>
    <x v="0"/>
    <x v="5"/>
    <x v="1"/>
    <x v="2"/>
    <x v="0"/>
    <x v="4"/>
    <x v="1"/>
    <x v="1"/>
    <x v="0"/>
    <x v="3"/>
    <x v="0"/>
    <x v="0"/>
    <x v="1"/>
    <x v="2"/>
    <x v="0"/>
    <x v="0"/>
    <x v="1"/>
    <x v="1"/>
    <x v="0"/>
    <x v="0"/>
    <x v="1"/>
    <x v="2"/>
    <x v="0"/>
    <x v="0"/>
    <x v="1"/>
    <x v="0"/>
    <x v="2"/>
    <x v="3"/>
    <x v="1"/>
    <x v="0"/>
    <m/>
    <m/>
    <x v="0"/>
    <m/>
    <x v="1"/>
    <x v="0"/>
    <x v="1"/>
    <x v="1"/>
    <s v="'CO': Completed"/>
    <m/>
    <s v="'I0': Interrupted"/>
  </r>
  <r>
    <s v="740933"/>
    <x v="133"/>
    <m/>
    <s v="20211215"/>
    <s v="13:47"/>
    <s v="930"/>
    <s v="16"/>
    <s v="930"/>
    <m/>
    <m/>
    <d v="2021-12-31T00:00:00"/>
    <x v="0"/>
    <x v="0"/>
    <x v="0"/>
    <x v="0"/>
    <n v="5"/>
    <x v="0"/>
    <x v="0"/>
    <x v="0"/>
    <x v="0"/>
    <x v="0"/>
    <x v="0"/>
    <x v="0"/>
    <x v="0"/>
    <x v="0"/>
    <x v="0"/>
    <x v="0"/>
    <x v="0"/>
    <x v="1"/>
    <x v="1"/>
    <x v="0"/>
    <x v="0"/>
    <x v="1"/>
    <x v="1"/>
    <x v="1"/>
    <x v="1"/>
    <x v="0"/>
    <x v="0"/>
    <x v="0"/>
    <x v="0"/>
    <x v="1"/>
    <x v="1"/>
    <x v="0"/>
    <x v="0"/>
    <x v="0"/>
    <x v="0"/>
    <x v="1"/>
    <x v="2"/>
    <x v="1"/>
    <x v="0"/>
    <x v="2"/>
    <x v="0"/>
    <x v="0"/>
    <x v="0"/>
    <s v="Shanna has been amazing and very helpful, she made it a lot easier to battle my cancer and not to stress about finding a place to live for my Granddaughter &amp; I. Thank you for all you do. You have saved my life..."/>
    <m/>
    <x v="0"/>
    <m/>
    <x v="0"/>
    <x v="1"/>
    <x v="1"/>
    <x v="1"/>
    <m/>
    <m/>
    <s v="'CO': Completed"/>
  </r>
  <r>
    <s v="741869"/>
    <x v="113"/>
    <m/>
    <s v="20211212"/>
    <s v="08:28"/>
    <s v="629"/>
    <s v="10"/>
    <s v="629"/>
    <m/>
    <m/>
    <d v="2021-12-31T00:00:00"/>
    <x v="2"/>
    <x v="0"/>
    <x v="0"/>
    <x v="0"/>
    <n v="5"/>
    <x v="0"/>
    <x v="0"/>
    <x v="0"/>
    <x v="0"/>
    <x v="1"/>
    <x v="1"/>
    <x v="1"/>
    <x v="1"/>
    <x v="1"/>
    <x v="1"/>
    <x v="1"/>
    <x v="2"/>
    <x v="1"/>
    <x v="1"/>
    <x v="1"/>
    <x v="1"/>
    <x v="1"/>
    <x v="1"/>
    <x v="0"/>
    <x v="0"/>
    <x v="1"/>
    <x v="2"/>
    <x v="0"/>
    <x v="0"/>
    <x v="1"/>
    <x v="1"/>
    <x v="0"/>
    <x v="0"/>
    <x v="0"/>
    <x v="0"/>
    <x v="0"/>
    <x v="0"/>
    <x v="1"/>
    <x v="1"/>
    <x v="0"/>
    <x v="0"/>
    <x v="0"/>
    <x v="0"/>
    <s v="Na"/>
    <m/>
    <x v="0"/>
    <m/>
    <x v="0"/>
    <x v="1"/>
    <x v="1"/>
    <x v="1"/>
    <m/>
    <m/>
    <s v="'CO': Completed"/>
  </r>
  <r>
    <s v="741892"/>
    <x v="129"/>
    <m/>
    <s v="20211112"/>
    <s v="13:08"/>
    <s v="455"/>
    <s v="8"/>
    <s v="455"/>
    <m/>
    <m/>
    <d v="2021-12-31T00:00:00"/>
    <x v="2"/>
    <x v="0"/>
    <x v="1"/>
    <x v="0"/>
    <n v="5"/>
    <x v="0"/>
    <x v="0"/>
    <x v="0"/>
    <x v="0"/>
    <x v="0"/>
    <x v="0"/>
    <x v="0"/>
    <x v="0"/>
    <x v="0"/>
    <x v="0"/>
    <x v="0"/>
    <x v="0"/>
    <x v="0"/>
    <x v="0"/>
    <x v="0"/>
    <x v="0"/>
    <x v="0"/>
    <x v="0"/>
    <x v="0"/>
    <x v="0"/>
    <x v="0"/>
    <x v="0"/>
    <x v="0"/>
    <x v="0"/>
    <x v="1"/>
    <x v="1"/>
    <x v="0"/>
    <x v="0"/>
    <x v="1"/>
    <x v="2"/>
    <x v="0"/>
    <x v="0"/>
    <x v="1"/>
    <x v="0"/>
    <x v="0"/>
    <x v="0"/>
    <x v="0"/>
    <x v="0"/>
    <s v="This Vetranâ€™s program is the most helpful assistance I ever encountered."/>
    <m/>
    <x v="0"/>
    <m/>
    <x v="3"/>
    <x v="0"/>
    <x v="1"/>
    <x v="1"/>
    <m/>
    <m/>
    <s v="'CO': Completed"/>
  </r>
  <r>
    <s v="742366"/>
    <x v="19"/>
    <m/>
    <s v="20211208"/>
    <s v="17:39"/>
    <s v="578"/>
    <s v="10"/>
    <s v="578"/>
    <m/>
    <m/>
    <d v="2021-12-31T00:00:00"/>
    <x v="1"/>
    <x v="0"/>
    <x v="1"/>
    <x v="1"/>
    <n v="3"/>
    <x v="0"/>
    <x v="0"/>
    <x v="0"/>
    <x v="4"/>
    <x v="0"/>
    <x v="5"/>
    <x v="0"/>
    <x v="3"/>
    <x v="0"/>
    <x v="2"/>
    <x v="1"/>
    <x v="2"/>
    <x v="1"/>
    <x v="1"/>
    <x v="0"/>
    <x v="6"/>
    <x v="1"/>
    <x v="1"/>
    <x v="1"/>
    <x v="3"/>
    <x v="0"/>
    <x v="0"/>
    <x v="0"/>
    <x v="1"/>
    <x v="1"/>
    <x v="3"/>
    <x v="0"/>
    <x v="1"/>
    <x v="1"/>
    <x v="1"/>
    <x v="1"/>
    <x v="4"/>
    <x v="0"/>
    <x v="0"/>
    <x v="0"/>
    <x v="0"/>
    <x v="3"/>
    <x v="3"/>
    <s v="Very helpful once you understand how the program works!"/>
    <s v="Communication and understanding how the program works undervolunteer programs based on the VA grants provided for services to provide veterans and their families."/>
    <x v="0"/>
    <m/>
    <x v="3"/>
    <x v="3"/>
    <x v="1"/>
    <x v="0"/>
    <m/>
    <m/>
    <s v="'CO': Completed"/>
  </r>
  <r>
    <s v="743511"/>
    <x v="146"/>
    <m/>
    <s v="20211208"/>
    <s v="17:02"/>
    <s v="378"/>
    <s v="6"/>
    <s v="379"/>
    <m/>
    <m/>
    <d v="2021-12-31T00:00:00"/>
    <x v="0"/>
    <x v="0"/>
    <x v="0"/>
    <x v="0"/>
    <n v="5"/>
    <x v="0"/>
    <x v="0"/>
    <x v="0"/>
    <x v="1"/>
    <x v="0"/>
    <x v="0"/>
    <x v="0"/>
    <x v="3"/>
    <x v="1"/>
    <x v="1"/>
    <x v="1"/>
    <x v="2"/>
    <x v="1"/>
    <x v="1"/>
    <x v="0"/>
    <x v="3"/>
    <x v="1"/>
    <x v="1"/>
    <x v="0"/>
    <x v="0"/>
    <x v="1"/>
    <x v="2"/>
    <x v="0"/>
    <x v="6"/>
    <x v="0"/>
    <x v="0"/>
    <x v="1"/>
    <x v="2"/>
    <x v="0"/>
    <x v="0"/>
    <x v="0"/>
    <x v="0"/>
    <x v="1"/>
    <x v="0"/>
    <x v="0"/>
    <x v="0"/>
    <x v="1"/>
    <x v="2"/>
    <m/>
    <m/>
    <x v="1"/>
    <s v="Let veterans know a few months in advance that you won't help them anymore instead of just cutting them from the program"/>
    <x v="0"/>
    <x v="1"/>
    <x v="1"/>
    <x v="1"/>
    <m/>
    <m/>
    <s v="'CO': Completed"/>
  </r>
  <r>
    <s v="743896"/>
    <x v="16"/>
    <m/>
    <s v="20211112"/>
    <s v="11:37"/>
    <s v="208"/>
    <s v="3"/>
    <s v="239"/>
    <m/>
    <m/>
    <d v="2021-12-31T00:00:00"/>
    <x v="1"/>
    <x v="1"/>
    <x v="2"/>
    <x v="0"/>
    <n v="5"/>
    <x v="0"/>
    <x v="0"/>
    <x v="1"/>
    <x v="2"/>
    <x v="1"/>
    <x v="1"/>
    <x v="0"/>
    <x v="3"/>
    <x v="1"/>
    <x v="1"/>
    <x v="1"/>
    <x v="2"/>
    <x v="1"/>
    <x v="1"/>
    <x v="1"/>
    <x v="1"/>
    <x v="1"/>
    <x v="1"/>
    <x v="0"/>
    <x v="0"/>
    <x v="1"/>
    <x v="2"/>
    <x v="1"/>
    <x v="2"/>
    <x v="0"/>
    <x v="0"/>
    <x v="1"/>
    <x v="2"/>
    <x v="0"/>
    <x v="0"/>
    <x v="0"/>
    <x v="0"/>
    <x v="2"/>
    <x v="0"/>
    <x v="0"/>
    <x v="0"/>
    <x v="0"/>
    <x v="0"/>
    <s v="Very helpful and fast."/>
    <m/>
    <x v="0"/>
    <m/>
    <x v="1"/>
    <x v="1"/>
    <x v="1"/>
    <x v="1"/>
    <m/>
    <m/>
    <s v="'CO': Completed"/>
  </r>
  <r>
    <s v="744432"/>
    <x v="74"/>
    <m/>
    <s v="20211021"/>
    <s v="22:50"/>
    <s v="584"/>
    <s v="10"/>
    <s v="584"/>
    <m/>
    <m/>
    <d v="2021-12-31T00:00:00"/>
    <x v="3"/>
    <x v="0"/>
    <x v="1"/>
    <x v="2"/>
    <n v="4"/>
    <x v="1"/>
    <x v="1"/>
    <x v="0"/>
    <x v="1"/>
    <x v="1"/>
    <x v="1"/>
    <x v="1"/>
    <x v="1"/>
    <x v="1"/>
    <x v="1"/>
    <x v="1"/>
    <x v="2"/>
    <x v="0"/>
    <x v="2"/>
    <x v="1"/>
    <x v="1"/>
    <x v="1"/>
    <x v="1"/>
    <x v="0"/>
    <x v="0"/>
    <x v="1"/>
    <x v="2"/>
    <x v="0"/>
    <x v="0"/>
    <x v="1"/>
    <x v="1"/>
    <x v="0"/>
    <x v="0"/>
    <x v="1"/>
    <x v="1"/>
    <x v="0"/>
    <x v="0"/>
    <x v="1"/>
    <x v="1"/>
    <x v="0"/>
    <x v="0"/>
    <x v="0"/>
    <x v="3"/>
    <s v="As soon as I was connected, my kids and I were put in a hotel until our apartment was ready! Once we moved in, we were provided with beds and some items for the house. They paid for 2 extra months rent so that I could use my money to get my car fixed."/>
    <s v="I was originally told that I could get help with moving my stuff from my moms house in NJ. But later was told they only do local moves. I still have no furniture besides the beds that were provided to us and all my stuff is still in NJ cause I can't afford to get it."/>
    <x v="0"/>
    <m/>
    <x v="0"/>
    <x v="3"/>
    <x v="1"/>
    <x v="0"/>
    <m/>
    <m/>
    <s v="'CO': Completed"/>
  </r>
  <r>
    <s v="747313"/>
    <x v="87"/>
    <m/>
    <s v="20211029"/>
    <s v="17:21"/>
    <s v="637"/>
    <s v="11"/>
    <s v="637"/>
    <m/>
    <m/>
    <d v="2021-12-31T00:00:00"/>
    <x v="2"/>
    <x v="0"/>
    <x v="1"/>
    <x v="0"/>
    <n v="5"/>
    <x v="0"/>
    <x v="0"/>
    <x v="0"/>
    <x v="0"/>
    <x v="0"/>
    <x v="0"/>
    <x v="1"/>
    <x v="1"/>
    <x v="1"/>
    <x v="1"/>
    <x v="1"/>
    <x v="2"/>
    <x v="1"/>
    <x v="1"/>
    <x v="0"/>
    <x v="6"/>
    <x v="1"/>
    <x v="1"/>
    <x v="0"/>
    <x v="0"/>
    <x v="1"/>
    <x v="2"/>
    <x v="1"/>
    <x v="2"/>
    <x v="0"/>
    <x v="0"/>
    <x v="1"/>
    <x v="2"/>
    <x v="0"/>
    <x v="0"/>
    <x v="0"/>
    <x v="0"/>
    <x v="1"/>
    <x v="1"/>
    <x v="0"/>
    <x v="0"/>
    <x v="0"/>
    <x v="0"/>
    <s v="The timeliness of the assistance was quick after I submitted all of the information provided."/>
    <m/>
    <x v="0"/>
    <m/>
    <x v="1"/>
    <x v="1"/>
    <x v="1"/>
    <x v="1"/>
    <m/>
    <m/>
    <s v="'CO': Completed"/>
  </r>
  <r>
    <s v="748629"/>
    <x v="153"/>
    <m/>
    <s v="20211207"/>
    <s v="12:31"/>
    <s v="1391"/>
    <s v="23"/>
    <s v="1391"/>
    <m/>
    <m/>
    <d v="2021-12-31T00:00:00"/>
    <x v="2"/>
    <x v="0"/>
    <x v="1"/>
    <x v="0"/>
    <n v="5"/>
    <x v="0"/>
    <x v="0"/>
    <x v="0"/>
    <x v="0"/>
    <x v="1"/>
    <x v="1"/>
    <x v="1"/>
    <x v="1"/>
    <x v="1"/>
    <x v="1"/>
    <x v="1"/>
    <x v="2"/>
    <x v="1"/>
    <x v="1"/>
    <x v="1"/>
    <x v="1"/>
    <x v="1"/>
    <x v="1"/>
    <x v="0"/>
    <x v="0"/>
    <x v="1"/>
    <x v="2"/>
    <x v="0"/>
    <x v="0"/>
    <x v="0"/>
    <x v="0"/>
    <x v="1"/>
    <x v="2"/>
    <x v="0"/>
    <x v="0"/>
    <x v="0"/>
    <x v="0"/>
    <x v="1"/>
    <x v="0"/>
    <x v="0"/>
    <x v="0"/>
    <x v="0"/>
    <x v="0"/>
    <s v="Wonderful and very helpful"/>
    <m/>
    <x v="0"/>
    <m/>
    <x v="0"/>
    <x v="1"/>
    <x v="1"/>
    <x v="1"/>
    <m/>
    <m/>
    <s v="'CO': Completed"/>
  </r>
  <r>
    <s v="749343"/>
    <x v="140"/>
    <m/>
    <s v="20211215"/>
    <s v="17:01"/>
    <s v="624"/>
    <s v="10"/>
    <s v="624"/>
    <m/>
    <m/>
    <d v="2021-12-31T00:00:00"/>
    <x v="2"/>
    <x v="0"/>
    <x v="1"/>
    <x v="1"/>
    <n v="3"/>
    <x v="1"/>
    <x v="1"/>
    <x v="0"/>
    <x v="5"/>
    <x v="0"/>
    <x v="3"/>
    <x v="1"/>
    <x v="1"/>
    <x v="0"/>
    <x v="2"/>
    <x v="0"/>
    <x v="1"/>
    <x v="0"/>
    <x v="3"/>
    <x v="0"/>
    <x v="6"/>
    <x v="1"/>
    <x v="1"/>
    <x v="0"/>
    <x v="0"/>
    <x v="0"/>
    <x v="4"/>
    <x v="0"/>
    <x v="4"/>
    <x v="1"/>
    <x v="1"/>
    <x v="1"/>
    <x v="2"/>
    <x v="1"/>
    <x v="1"/>
    <x v="1"/>
    <x v="4"/>
    <x v="1"/>
    <x v="0"/>
    <x v="0"/>
    <x v="0"/>
    <x v="0"/>
    <x v="3"/>
    <s v="My initial coordinator was great, he was supportive and encouraging. My 2nd coordinator had me sign blank documents that he told me were late. He indicated that they were to have been done months before. He pencil whipped forms. He was vague about when my assistance was over. I found out 2 weeks before my rent was due. I am currently unemployed"/>
    <s v="I listed them on previous reply"/>
    <x v="1"/>
    <s v="Allow more input from the vet"/>
    <x v="0"/>
    <x v="1"/>
    <x v="1"/>
    <x v="1"/>
    <m/>
    <m/>
    <s v="'CO': Completed"/>
  </r>
  <r>
    <s v="750571"/>
    <x v="23"/>
    <m/>
    <s v="20211201"/>
    <s v="17:41"/>
    <s v="610"/>
    <s v="10"/>
    <s v="1027"/>
    <m/>
    <m/>
    <d v="2021-12-31T00:00:00"/>
    <x v="3"/>
    <x v="1"/>
    <x v="2"/>
    <x v="3"/>
    <n v="2"/>
    <x v="1"/>
    <x v="1"/>
    <x v="0"/>
    <x v="6"/>
    <x v="1"/>
    <x v="1"/>
    <x v="1"/>
    <x v="1"/>
    <x v="0"/>
    <x v="2"/>
    <x v="1"/>
    <x v="2"/>
    <x v="0"/>
    <x v="2"/>
    <x v="0"/>
    <x v="6"/>
    <x v="1"/>
    <x v="1"/>
    <x v="0"/>
    <x v="0"/>
    <x v="0"/>
    <x v="1"/>
    <x v="0"/>
    <x v="1"/>
    <x v="1"/>
    <x v="3"/>
    <x v="0"/>
    <x v="1"/>
    <x v="1"/>
    <x v="1"/>
    <x v="0"/>
    <x v="0"/>
    <x v="3"/>
    <x v="0"/>
    <x v="4"/>
    <x v="1"/>
    <x v="4"/>
    <x v="2"/>
    <m/>
    <m/>
    <x v="0"/>
    <m/>
    <x v="3"/>
    <x v="3"/>
    <x v="1"/>
    <x v="1"/>
    <m/>
    <m/>
    <s v="'CO': Completed"/>
  </r>
  <r>
    <s v="750981"/>
    <x v="99"/>
    <m/>
    <s v="20211118"/>
    <s v="19:03"/>
    <s v="535"/>
    <s v="9"/>
    <s v="535"/>
    <m/>
    <m/>
    <d v="2021-12-31T00:00:00"/>
    <x v="2"/>
    <x v="0"/>
    <x v="1"/>
    <x v="2"/>
    <n v="4"/>
    <x v="0"/>
    <x v="0"/>
    <x v="0"/>
    <x v="4"/>
    <x v="0"/>
    <x v="2"/>
    <x v="1"/>
    <x v="1"/>
    <x v="1"/>
    <x v="1"/>
    <x v="1"/>
    <x v="2"/>
    <x v="0"/>
    <x v="4"/>
    <x v="0"/>
    <x v="3"/>
    <x v="1"/>
    <x v="1"/>
    <x v="0"/>
    <x v="0"/>
    <x v="0"/>
    <x v="3"/>
    <x v="0"/>
    <x v="4"/>
    <x v="0"/>
    <x v="0"/>
    <x v="0"/>
    <x v="1"/>
    <x v="0"/>
    <x v="0"/>
    <x v="0"/>
    <x v="0"/>
    <x v="2"/>
    <x v="0"/>
    <x v="3"/>
    <x v="4"/>
    <x v="3"/>
    <x v="2"/>
    <m/>
    <m/>
    <x v="1"/>
    <s v="Help with obtaining electric bikes or trikes (currently no way to obtain those through VA channels) for mobility support and because many disabled vets cannot afford to operate a car or live in areas where scooters are not that usable."/>
    <x v="0"/>
    <x v="1"/>
    <x v="1"/>
    <x v="1"/>
    <m/>
    <m/>
    <s v="'CO': Completed"/>
  </r>
  <r>
    <s v="751415"/>
    <x v="29"/>
    <m/>
    <s v="20211220"/>
    <s v="14:56"/>
    <s v="416"/>
    <s v="7"/>
    <s v="416"/>
    <m/>
    <m/>
    <d v="2021-12-31T00:00:00"/>
    <x v="1"/>
    <x v="0"/>
    <x v="1"/>
    <x v="1"/>
    <n v="3"/>
    <x v="0"/>
    <x v="0"/>
    <x v="0"/>
    <x v="1"/>
    <x v="1"/>
    <x v="1"/>
    <x v="1"/>
    <x v="1"/>
    <x v="1"/>
    <x v="1"/>
    <x v="0"/>
    <x v="4"/>
    <x v="1"/>
    <x v="1"/>
    <x v="0"/>
    <x v="4"/>
    <x v="1"/>
    <x v="1"/>
    <x v="0"/>
    <x v="0"/>
    <x v="1"/>
    <x v="2"/>
    <x v="0"/>
    <x v="0"/>
    <x v="0"/>
    <x v="0"/>
    <x v="1"/>
    <x v="2"/>
    <x v="0"/>
    <x v="0"/>
    <x v="0"/>
    <x v="0"/>
    <x v="1"/>
    <x v="1"/>
    <x v="0"/>
    <x v="4"/>
    <x v="4"/>
    <x v="0"/>
    <s v="I would like to say Thank You for your Time, Assistance &amp; Help."/>
    <m/>
    <x v="0"/>
    <m/>
    <x v="1"/>
    <x v="1"/>
    <x v="1"/>
    <x v="1"/>
    <m/>
    <m/>
    <s v="'CO': Completed"/>
  </r>
  <r>
    <s v="752035"/>
    <x v="103"/>
    <m/>
    <s v="20211105"/>
    <s v="21:04"/>
    <s v="1004"/>
    <s v="17"/>
    <s v="1004"/>
    <m/>
    <m/>
    <d v="2021-12-31T00:00:00"/>
    <x v="2"/>
    <x v="0"/>
    <x v="0"/>
    <x v="3"/>
    <n v="2"/>
    <x v="0"/>
    <x v="0"/>
    <x v="0"/>
    <x v="4"/>
    <x v="0"/>
    <x v="4"/>
    <x v="0"/>
    <x v="3"/>
    <x v="1"/>
    <x v="1"/>
    <x v="1"/>
    <x v="2"/>
    <x v="0"/>
    <x v="4"/>
    <x v="0"/>
    <x v="4"/>
    <x v="0"/>
    <x v="3"/>
    <x v="0"/>
    <x v="0"/>
    <x v="1"/>
    <x v="2"/>
    <x v="0"/>
    <x v="0"/>
    <x v="0"/>
    <x v="0"/>
    <x v="1"/>
    <x v="2"/>
    <x v="1"/>
    <x v="5"/>
    <x v="1"/>
    <x v="6"/>
    <x v="0"/>
    <x v="0"/>
    <x v="3"/>
    <x v="4"/>
    <x v="3"/>
    <x v="0"/>
    <s v="Anytime I called Monique she helped me. Did not judge me and helped me. I appreciate that more than anything because I am a difficult person to work with Iâ€™mVery Satisfied with her."/>
    <m/>
    <x v="1"/>
    <s v="I think they need to help with preparing some one who  been on drugs and screwing up his whole life to know what and how to be on his own"/>
    <x v="0"/>
    <x v="1"/>
    <x v="1"/>
    <x v="1"/>
    <m/>
    <m/>
    <s v="'CO': Completed"/>
  </r>
  <r>
    <s v="753286"/>
    <x v="36"/>
    <m/>
    <s v="20211229"/>
    <s v="16:04"/>
    <s v="524"/>
    <s v="9"/>
    <s v="783"/>
    <m/>
    <m/>
    <d v="2021-12-31T00:00:00"/>
    <x v="1"/>
    <x v="0"/>
    <x v="1"/>
    <x v="1"/>
    <n v="3"/>
    <x v="1"/>
    <x v="1"/>
    <x v="0"/>
    <x v="1"/>
    <x v="0"/>
    <x v="5"/>
    <x v="1"/>
    <x v="1"/>
    <x v="1"/>
    <x v="1"/>
    <x v="0"/>
    <x v="1"/>
    <x v="1"/>
    <x v="1"/>
    <x v="0"/>
    <x v="6"/>
    <x v="1"/>
    <x v="1"/>
    <x v="0"/>
    <x v="0"/>
    <x v="0"/>
    <x v="1"/>
    <x v="1"/>
    <x v="2"/>
    <x v="1"/>
    <x v="3"/>
    <x v="0"/>
    <x v="1"/>
    <x v="1"/>
    <x v="1"/>
    <x v="0"/>
    <x v="0"/>
    <x v="3"/>
    <x v="0"/>
    <x v="4"/>
    <x v="1"/>
    <x v="4"/>
    <x v="3"/>
    <s v="At least I know they're there."/>
    <s v="We haven't really accomplished anything yet"/>
    <x v="1"/>
    <s v="To help find housing for veteran"/>
    <x v="2"/>
    <x v="3"/>
    <x v="1"/>
    <x v="1"/>
    <m/>
    <m/>
    <s v="'CO': Completed"/>
  </r>
  <r>
    <s v="753495"/>
    <x v="47"/>
    <m/>
    <s v="20211113"/>
    <s v="07:43"/>
    <s v="272"/>
    <s v="5"/>
    <s v="272"/>
    <m/>
    <m/>
    <d v="2021-12-31T00:00:00"/>
    <x v="2"/>
    <x v="0"/>
    <x v="1"/>
    <x v="0"/>
    <n v="5"/>
    <x v="1"/>
    <x v="1"/>
    <x v="0"/>
    <x v="0"/>
    <x v="0"/>
    <x v="0"/>
    <x v="1"/>
    <x v="1"/>
    <x v="1"/>
    <x v="1"/>
    <x v="1"/>
    <x v="2"/>
    <x v="1"/>
    <x v="1"/>
    <x v="1"/>
    <x v="1"/>
    <x v="1"/>
    <x v="1"/>
    <x v="0"/>
    <x v="0"/>
    <x v="1"/>
    <x v="2"/>
    <x v="0"/>
    <x v="0"/>
    <x v="1"/>
    <x v="3"/>
    <x v="0"/>
    <x v="1"/>
    <x v="0"/>
    <x v="0"/>
    <x v="0"/>
    <x v="0"/>
    <x v="1"/>
    <x v="0"/>
    <x v="0"/>
    <x v="0"/>
    <x v="0"/>
    <x v="2"/>
    <m/>
    <m/>
    <x v="0"/>
    <m/>
    <x v="0"/>
    <x v="3"/>
    <x v="1"/>
    <x v="1"/>
    <m/>
    <m/>
    <s v="'CO': Completed"/>
  </r>
  <r>
    <s v="755054"/>
    <x v="23"/>
    <m/>
    <s v="20211123"/>
    <s v="14:55"/>
    <s v="402"/>
    <s v="7"/>
    <m/>
    <s v="'CO': Completed"/>
    <s v="'CO': Completed"/>
    <d v="2021-12-31T00:00:00"/>
    <x v="2"/>
    <x v="0"/>
    <x v="1"/>
    <x v="0"/>
    <n v="5"/>
    <x v="0"/>
    <x v="0"/>
    <x v="0"/>
    <x v="4"/>
    <x v="1"/>
    <x v="1"/>
    <x v="1"/>
    <x v="1"/>
    <x v="1"/>
    <x v="1"/>
    <x v="0"/>
    <x v="5"/>
    <x v="1"/>
    <x v="1"/>
    <x v="1"/>
    <x v="1"/>
    <x v="1"/>
    <x v="1"/>
    <x v="0"/>
    <x v="0"/>
    <x v="0"/>
    <x v="3"/>
    <x v="0"/>
    <x v="4"/>
    <x v="1"/>
    <x v="2"/>
    <x v="0"/>
    <x v="5"/>
    <x v="0"/>
    <x v="0"/>
    <x v="0"/>
    <x v="0"/>
    <x v="1"/>
    <x v="1"/>
    <x v="2"/>
    <x v="3"/>
    <x v="2"/>
    <x v="2"/>
    <m/>
    <m/>
    <x v="0"/>
    <m/>
    <x v="0"/>
    <x v="1"/>
    <x v="1"/>
    <x v="1"/>
    <s v="'CO': Completed"/>
    <n v="1"/>
    <s v="'I0': Interrupted"/>
  </r>
  <r>
    <s v="755221"/>
    <x v="23"/>
    <m/>
    <s v="20211210"/>
    <s v="18:29"/>
    <s v="389"/>
    <s v="6"/>
    <s v="389"/>
    <m/>
    <m/>
    <d v="2021-12-31T00:00:00"/>
    <x v="2"/>
    <x v="0"/>
    <x v="1"/>
    <x v="2"/>
    <n v="4"/>
    <x v="0"/>
    <x v="0"/>
    <x v="0"/>
    <x v="0"/>
    <x v="0"/>
    <x v="4"/>
    <x v="1"/>
    <x v="1"/>
    <x v="1"/>
    <x v="1"/>
    <x v="1"/>
    <x v="2"/>
    <x v="1"/>
    <x v="1"/>
    <x v="1"/>
    <x v="1"/>
    <x v="1"/>
    <x v="1"/>
    <x v="0"/>
    <x v="0"/>
    <x v="1"/>
    <x v="2"/>
    <x v="0"/>
    <x v="1"/>
    <x v="0"/>
    <x v="0"/>
    <x v="1"/>
    <x v="2"/>
    <x v="1"/>
    <x v="5"/>
    <x v="0"/>
    <x v="0"/>
    <x v="1"/>
    <x v="0"/>
    <x v="3"/>
    <x v="4"/>
    <x v="3"/>
    <x v="2"/>
    <m/>
    <m/>
    <x v="0"/>
    <m/>
    <x v="0"/>
    <x v="1"/>
    <x v="0"/>
    <x v="0"/>
    <m/>
    <m/>
    <s v="'CO': Completed"/>
  </r>
  <r>
    <s v="757996"/>
    <x v="78"/>
    <m/>
    <s v="20211111"/>
    <s v="18:37"/>
    <s v="501"/>
    <s v="8"/>
    <s v="501"/>
    <m/>
    <m/>
    <d v="2021-12-31T00:00:00"/>
    <x v="2"/>
    <x v="0"/>
    <x v="1"/>
    <x v="0"/>
    <n v="5"/>
    <x v="0"/>
    <x v="0"/>
    <x v="0"/>
    <x v="0"/>
    <x v="1"/>
    <x v="1"/>
    <x v="1"/>
    <x v="1"/>
    <x v="0"/>
    <x v="0"/>
    <x v="0"/>
    <x v="0"/>
    <x v="1"/>
    <x v="1"/>
    <x v="0"/>
    <x v="0"/>
    <x v="1"/>
    <x v="1"/>
    <x v="0"/>
    <x v="0"/>
    <x v="1"/>
    <x v="2"/>
    <x v="0"/>
    <x v="0"/>
    <x v="0"/>
    <x v="0"/>
    <x v="0"/>
    <x v="0"/>
    <x v="0"/>
    <x v="0"/>
    <x v="0"/>
    <x v="0"/>
    <x v="1"/>
    <x v="1"/>
    <x v="0"/>
    <x v="0"/>
    <x v="0"/>
    <x v="0"/>
    <s v="Rosanna, Jackie and Mario were very professional and courteous in assisting me with attaining financial aid!!!"/>
    <m/>
    <x v="0"/>
    <m/>
    <x v="1"/>
    <x v="1"/>
    <x v="1"/>
    <x v="1"/>
    <m/>
    <m/>
    <s v="'CO': Completed"/>
  </r>
  <r>
    <s v="758269"/>
    <x v="89"/>
    <m/>
    <s v="20211217"/>
    <s v="23:03"/>
    <s v="461"/>
    <s v="8"/>
    <s v="461"/>
    <m/>
    <m/>
    <d v="2021-12-31T00:00:00"/>
    <x v="2"/>
    <x v="0"/>
    <x v="1"/>
    <x v="4"/>
    <n v="1"/>
    <x v="0"/>
    <x v="2"/>
    <x v="0"/>
    <x v="3"/>
    <x v="0"/>
    <x v="3"/>
    <x v="1"/>
    <x v="1"/>
    <x v="0"/>
    <x v="3"/>
    <x v="1"/>
    <x v="2"/>
    <x v="1"/>
    <x v="1"/>
    <x v="1"/>
    <x v="1"/>
    <x v="1"/>
    <x v="1"/>
    <x v="0"/>
    <x v="0"/>
    <x v="1"/>
    <x v="2"/>
    <x v="0"/>
    <x v="6"/>
    <x v="0"/>
    <x v="0"/>
    <x v="0"/>
    <x v="6"/>
    <x v="0"/>
    <x v="0"/>
    <x v="1"/>
    <x v="4"/>
    <x v="0"/>
    <x v="0"/>
    <x v="3"/>
    <x v="4"/>
    <x v="4"/>
    <x v="2"/>
    <m/>
    <m/>
    <x v="1"/>
    <s v="Stop leaving your goddamn veterans on the streets to die and being in crappy group housing with crackheads"/>
    <x v="3"/>
    <x v="1"/>
    <x v="1"/>
    <x v="1"/>
    <m/>
    <m/>
    <s v="'CO': Completed"/>
  </r>
  <r>
    <s v="758527"/>
    <x v="3"/>
    <m/>
    <s v="20211221"/>
    <s v="13:01"/>
    <s v="364"/>
    <s v="6"/>
    <s v="365"/>
    <m/>
    <m/>
    <d v="2021-12-31T00:00:00"/>
    <x v="0"/>
    <x v="1"/>
    <x v="2"/>
    <x v="1"/>
    <n v="3"/>
    <x v="0"/>
    <x v="2"/>
    <x v="0"/>
    <x v="4"/>
    <x v="1"/>
    <x v="1"/>
    <x v="1"/>
    <x v="1"/>
    <x v="1"/>
    <x v="1"/>
    <x v="1"/>
    <x v="2"/>
    <x v="1"/>
    <x v="1"/>
    <x v="1"/>
    <x v="1"/>
    <x v="1"/>
    <x v="1"/>
    <x v="0"/>
    <x v="0"/>
    <x v="1"/>
    <x v="2"/>
    <x v="0"/>
    <x v="4"/>
    <x v="0"/>
    <x v="0"/>
    <x v="1"/>
    <x v="2"/>
    <x v="0"/>
    <x v="0"/>
    <x v="0"/>
    <x v="0"/>
    <x v="1"/>
    <x v="1"/>
    <x v="0"/>
    <x v="0"/>
    <x v="0"/>
    <x v="0"/>
    <s v="I need more help"/>
    <m/>
    <x v="0"/>
    <m/>
    <x v="1"/>
    <x v="1"/>
    <x v="1"/>
    <x v="1"/>
    <m/>
    <m/>
    <s v="'CO': Completed"/>
  </r>
  <r>
    <s v="758847"/>
    <x v="154"/>
    <m/>
    <s v="20211230"/>
    <s v="20:38"/>
    <s v="236"/>
    <s v="4"/>
    <s v="236"/>
    <m/>
    <m/>
    <d v="2021-12-31T00:00:00"/>
    <x v="3"/>
    <x v="1"/>
    <x v="2"/>
    <x v="0"/>
    <n v="5"/>
    <x v="0"/>
    <x v="0"/>
    <x v="0"/>
    <x v="0"/>
    <x v="1"/>
    <x v="1"/>
    <x v="1"/>
    <x v="1"/>
    <x v="1"/>
    <x v="1"/>
    <x v="1"/>
    <x v="2"/>
    <x v="1"/>
    <x v="1"/>
    <x v="0"/>
    <x v="0"/>
    <x v="1"/>
    <x v="1"/>
    <x v="0"/>
    <x v="0"/>
    <x v="1"/>
    <x v="2"/>
    <x v="1"/>
    <x v="2"/>
    <x v="0"/>
    <x v="0"/>
    <x v="1"/>
    <x v="2"/>
    <x v="1"/>
    <x v="2"/>
    <x v="1"/>
    <x v="2"/>
    <x v="3"/>
    <x v="1"/>
    <x v="0"/>
    <x v="0"/>
    <x v="0"/>
    <x v="0"/>
    <s v="N/A"/>
    <m/>
    <x v="0"/>
    <m/>
    <x v="1"/>
    <x v="1"/>
    <x v="5"/>
    <x v="0"/>
    <m/>
    <m/>
    <s v="'CO': Completed"/>
  </r>
  <r>
    <s v="759294"/>
    <x v="24"/>
    <m/>
    <s v="20211209"/>
    <s v="01:44"/>
    <s v="254"/>
    <s v="4"/>
    <s v="254"/>
    <m/>
    <m/>
    <d v="2021-12-31T00:00:00"/>
    <x v="3"/>
    <x v="0"/>
    <x v="1"/>
    <x v="0"/>
    <n v="5"/>
    <x v="0"/>
    <x v="0"/>
    <x v="0"/>
    <x v="0"/>
    <x v="1"/>
    <x v="1"/>
    <x v="1"/>
    <x v="1"/>
    <x v="1"/>
    <x v="1"/>
    <x v="1"/>
    <x v="2"/>
    <x v="1"/>
    <x v="1"/>
    <x v="1"/>
    <x v="1"/>
    <x v="1"/>
    <x v="1"/>
    <x v="0"/>
    <x v="0"/>
    <x v="1"/>
    <x v="2"/>
    <x v="0"/>
    <x v="0"/>
    <x v="1"/>
    <x v="1"/>
    <x v="0"/>
    <x v="0"/>
    <x v="1"/>
    <x v="2"/>
    <x v="1"/>
    <x v="2"/>
    <x v="1"/>
    <x v="0"/>
    <x v="0"/>
    <x v="0"/>
    <x v="0"/>
    <x v="0"/>
    <s v="Staff was extremely helpful. They checked in constantly and made sure not only was I taken cared but my family as well. They were amazing!"/>
    <m/>
    <x v="0"/>
    <m/>
    <x v="7"/>
    <x v="1"/>
    <x v="1"/>
    <x v="0"/>
    <m/>
    <m/>
    <s v="'CO': Completed"/>
  </r>
  <r>
    <s v="762830"/>
    <x v="23"/>
    <m/>
    <s v="20211116"/>
    <s v="14:01"/>
    <s v="483"/>
    <s v="8"/>
    <m/>
    <s v="'CO': Completed"/>
    <s v="'CO': Completed"/>
    <d v="2021-12-31T00:00:00"/>
    <x v="2"/>
    <x v="0"/>
    <x v="1"/>
    <x v="0"/>
    <n v="5"/>
    <x v="0"/>
    <x v="0"/>
    <x v="1"/>
    <x v="2"/>
    <x v="1"/>
    <x v="1"/>
    <x v="1"/>
    <x v="1"/>
    <x v="1"/>
    <x v="1"/>
    <x v="1"/>
    <x v="2"/>
    <x v="1"/>
    <x v="1"/>
    <x v="1"/>
    <x v="1"/>
    <x v="1"/>
    <x v="1"/>
    <x v="0"/>
    <x v="0"/>
    <x v="1"/>
    <x v="2"/>
    <x v="0"/>
    <x v="0"/>
    <x v="1"/>
    <x v="1"/>
    <x v="0"/>
    <x v="0"/>
    <x v="0"/>
    <x v="0"/>
    <x v="0"/>
    <x v="0"/>
    <x v="1"/>
    <x v="1"/>
    <x v="0"/>
    <x v="3"/>
    <x v="2"/>
    <x v="0"/>
    <m/>
    <m/>
    <x v="0"/>
    <m/>
    <x v="0"/>
    <x v="1"/>
    <x v="1"/>
    <x v="1"/>
    <s v="'CO': Completed"/>
    <n v="1"/>
    <s v="'I0': Interrupted"/>
  </r>
  <r>
    <s v="763141"/>
    <x v="72"/>
    <m/>
    <s v="20211015"/>
    <s v="11:05"/>
    <s v="208"/>
    <s v="3"/>
    <s v="208"/>
    <m/>
    <m/>
    <d v="2021-12-31T00:00:00"/>
    <x v="2"/>
    <x v="0"/>
    <x v="1"/>
    <x v="2"/>
    <n v="4"/>
    <x v="0"/>
    <x v="0"/>
    <x v="0"/>
    <x v="0"/>
    <x v="1"/>
    <x v="1"/>
    <x v="1"/>
    <x v="1"/>
    <x v="0"/>
    <x v="0"/>
    <x v="1"/>
    <x v="2"/>
    <x v="0"/>
    <x v="0"/>
    <x v="1"/>
    <x v="1"/>
    <x v="1"/>
    <x v="1"/>
    <x v="0"/>
    <x v="0"/>
    <x v="1"/>
    <x v="2"/>
    <x v="0"/>
    <x v="0"/>
    <x v="1"/>
    <x v="1"/>
    <x v="1"/>
    <x v="2"/>
    <x v="0"/>
    <x v="0"/>
    <x v="0"/>
    <x v="0"/>
    <x v="1"/>
    <x v="1"/>
    <x v="0"/>
    <x v="0"/>
    <x v="0"/>
    <x v="2"/>
    <m/>
    <m/>
    <x v="0"/>
    <m/>
    <x v="0"/>
    <x v="1"/>
    <x v="1"/>
    <x v="1"/>
    <m/>
    <m/>
    <s v="'CO': Completed"/>
  </r>
  <r>
    <s v="763601"/>
    <x v="65"/>
    <m/>
    <s v="20211112"/>
    <s v="12:13"/>
    <s v="444"/>
    <s v="7"/>
    <s v="444"/>
    <m/>
    <m/>
    <d v="2021-12-31T00:00:00"/>
    <x v="2"/>
    <x v="0"/>
    <x v="1"/>
    <x v="0"/>
    <n v="5"/>
    <x v="1"/>
    <x v="1"/>
    <x v="0"/>
    <x v="6"/>
    <x v="0"/>
    <x v="2"/>
    <x v="0"/>
    <x v="2"/>
    <x v="0"/>
    <x v="2"/>
    <x v="1"/>
    <x v="2"/>
    <x v="1"/>
    <x v="1"/>
    <x v="1"/>
    <x v="1"/>
    <x v="0"/>
    <x v="4"/>
    <x v="0"/>
    <x v="0"/>
    <x v="0"/>
    <x v="1"/>
    <x v="0"/>
    <x v="1"/>
    <x v="0"/>
    <x v="0"/>
    <x v="1"/>
    <x v="2"/>
    <x v="1"/>
    <x v="1"/>
    <x v="1"/>
    <x v="4"/>
    <x v="1"/>
    <x v="0"/>
    <x v="4"/>
    <x v="1"/>
    <x v="4"/>
    <x v="2"/>
    <m/>
    <m/>
    <x v="0"/>
    <m/>
    <x v="1"/>
    <x v="0"/>
    <x v="1"/>
    <x v="1"/>
    <m/>
    <m/>
    <s v="'CO': Completed"/>
  </r>
  <r>
    <s v="764429"/>
    <x v="38"/>
    <m/>
    <s v="20211102"/>
    <s v="15:36"/>
    <s v="764"/>
    <s v="13"/>
    <s v="764"/>
    <m/>
    <m/>
    <d v="2021-12-31T00:00:00"/>
    <x v="0"/>
    <x v="0"/>
    <x v="1"/>
    <x v="4"/>
    <n v="1"/>
    <x v="1"/>
    <x v="1"/>
    <x v="0"/>
    <x v="3"/>
    <x v="1"/>
    <x v="1"/>
    <x v="1"/>
    <x v="1"/>
    <x v="1"/>
    <x v="1"/>
    <x v="0"/>
    <x v="3"/>
    <x v="0"/>
    <x v="3"/>
    <x v="1"/>
    <x v="1"/>
    <x v="1"/>
    <x v="1"/>
    <x v="0"/>
    <x v="0"/>
    <x v="1"/>
    <x v="2"/>
    <x v="0"/>
    <x v="5"/>
    <x v="1"/>
    <x v="3"/>
    <x v="0"/>
    <x v="1"/>
    <x v="1"/>
    <x v="1"/>
    <x v="1"/>
    <x v="4"/>
    <x v="2"/>
    <x v="1"/>
    <x v="4"/>
    <x v="3"/>
    <x v="2"/>
    <x v="1"/>
    <m/>
    <s v="I signed up for the program thinking I would receive assistance. Laura Reyes was rude. Always had an attitude, gaslit me anytime she forgot to call me for phone appointments, gaslit me anytime I did something she asked. She wouldnâ€™t directly tell me how to budget. It took me months to realize what we were doing with budgeting and how to utilize it in my everyday life because she wasnâ€™t direct with me and did not explain any process. Another case manager helped her gaslight me because she wanted to kick me out of the temporary housing I was in. The housing specialist also gaslit me and said I wasnâ€™t calling or answering her non existent calls. I asked the coordinator I initially spoke with if I could have a different case manager but she said no and made excuses for her. Then when I confronted my case manager she said having her as a case manager was in my best interest and there were no other case managers anyway. So I never got housed. I was constantly being threatened with eviction and I had to ask another program to help me with financial support to move out of state. Another program also helped with my first months rent and deposit and food . SSVF did nothing but trigger me and make my conditions worse. She told the VA that i voluntarily told her I didnâ€™t need her services anymore which is a comply lie because if the program i reached out to didnâ€™t help me i would have been stranded and homeless. I do not recommend the San Diego location to anyone."/>
    <x v="1"/>
    <s v="They need to hire employees that actually care about veterans because Laura Reyes and Patricia Hinojosa are there to collect a paycheck and thatâ€™s it."/>
    <x v="2"/>
    <x v="0"/>
    <x v="0"/>
    <x v="0"/>
    <m/>
    <m/>
    <s v="'CO': Completed"/>
  </r>
  <r>
    <s v="764668"/>
    <x v="155"/>
    <m/>
    <s v="20211127"/>
    <s v="10:49"/>
    <s v="395"/>
    <s v="7"/>
    <s v="395"/>
    <m/>
    <m/>
    <d v="2021-12-31T00:00:00"/>
    <x v="2"/>
    <x v="1"/>
    <x v="2"/>
    <x v="1"/>
    <n v="3"/>
    <x v="0"/>
    <x v="0"/>
    <x v="0"/>
    <x v="1"/>
    <x v="0"/>
    <x v="2"/>
    <x v="0"/>
    <x v="4"/>
    <x v="1"/>
    <x v="1"/>
    <x v="1"/>
    <x v="2"/>
    <x v="1"/>
    <x v="1"/>
    <x v="1"/>
    <x v="1"/>
    <x v="1"/>
    <x v="1"/>
    <x v="0"/>
    <x v="0"/>
    <x v="0"/>
    <x v="3"/>
    <x v="1"/>
    <x v="2"/>
    <x v="0"/>
    <x v="0"/>
    <x v="0"/>
    <x v="4"/>
    <x v="0"/>
    <x v="0"/>
    <x v="1"/>
    <x v="6"/>
    <x v="1"/>
    <x v="1"/>
    <x v="4"/>
    <x v="1"/>
    <x v="4"/>
    <x v="2"/>
    <m/>
    <m/>
    <x v="0"/>
    <m/>
    <x v="2"/>
    <x v="0"/>
    <x v="0"/>
    <x v="2"/>
    <m/>
    <m/>
    <s v="'CO': Completed"/>
  </r>
  <r>
    <s v="765857"/>
    <x v="150"/>
    <m/>
    <s v="20211102"/>
    <s v="16:30"/>
    <s v="292"/>
    <s v="5"/>
    <s v="292"/>
    <m/>
    <m/>
    <d v="2021-12-31T00:00:00"/>
    <x v="2"/>
    <x v="1"/>
    <x v="2"/>
    <x v="0"/>
    <n v="5"/>
    <x v="1"/>
    <x v="1"/>
    <x v="0"/>
    <x v="0"/>
    <x v="0"/>
    <x v="0"/>
    <x v="0"/>
    <x v="0"/>
    <x v="0"/>
    <x v="0"/>
    <x v="0"/>
    <x v="0"/>
    <x v="0"/>
    <x v="0"/>
    <x v="0"/>
    <x v="0"/>
    <x v="0"/>
    <x v="0"/>
    <x v="1"/>
    <x v="1"/>
    <x v="0"/>
    <x v="0"/>
    <x v="0"/>
    <x v="0"/>
    <x v="1"/>
    <x v="1"/>
    <x v="0"/>
    <x v="0"/>
    <x v="1"/>
    <x v="2"/>
    <x v="1"/>
    <x v="2"/>
    <x v="1"/>
    <x v="1"/>
    <x v="0"/>
    <x v="0"/>
    <x v="0"/>
    <x v="0"/>
    <s v="Staff helped me very quickly and were amazing to deal with. I couldn't be more grateful"/>
    <m/>
    <x v="0"/>
    <m/>
    <x v="0"/>
    <x v="1"/>
    <x v="0"/>
    <x v="1"/>
    <m/>
    <m/>
    <s v="'CO': Completed"/>
  </r>
  <r>
    <s v="767236"/>
    <x v="0"/>
    <m/>
    <s v="20211202"/>
    <s v="11:38"/>
    <s v="381"/>
    <s v="6"/>
    <m/>
    <s v="'CO': Completed"/>
    <s v="'CO': Completed"/>
    <d v="2021-12-31T00:00:00"/>
    <x v="2"/>
    <x v="0"/>
    <x v="1"/>
    <x v="2"/>
    <n v="4"/>
    <x v="0"/>
    <x v="0"/>
    <x v="0"/>
    <x v="4"/>
    <x v="1"/>
    <x v="1"/>
    <x v="1"/>
    <x v="1"/>
    <x v="1"/>
    <x v="1"/>
    <x v="1"/>
    <x v="2"/>
    <x v="1"/>
    <x v="1"/>
    <x v="1"/>
    <x v="1"/>
    <x v="1"/>
    <x v="1"/>
    <x v="0"/>
    <x v="0"/>
    <x v="0"/>
    <x v="4"/>
    <x v="1"/>
    <x v="2"/>
    <x v="0"/>
    <x v="0"/>
    <x v="1"/>
    <x v="2"/>
    <x v="0"/>
    <x v="0"/>
    <x v="0"/>
    <x v="0"/>
    <x v="2"/>
    <x v="1"/>
    <x v="3"/>
    <x v="2"/>
    <x v="2"/>
    <x v="2"/>
    <m/>
    <m/>
    <x v="0"/>
    <m/>
    <x v="0"/>
    <x v="1"/>
    <x v="1"/>
    <x v="1"/>
    <s v="'CO': Completed"/>
    <n v="1"/>
    <s v="'I0': Interrupted"/>
  </r>
  <r>
    <s v="767457"/>
    <x v="23"/>
    <m/>
    <s v="20211221"/>
    <s v="11:09"/>
    <s v="264"/>
    <s v="4"/>
    <s v="264"/>
    <m/>
    <m/>
    <d v="2021-12-31T00:00:00"/>
    <x v="2"/>
    <x v="0"/>
    <x v="1"/>
    <x v="0"/>
    <n v="5"/>
    <x v="0"/>
    <x v="0"/>
    <x v="0"/>
    <x v="0"/>
    <x v="1"/>
    <x v="1"/>
    <x v="1"/>
    <x v="1"/>
    <x v="1"/>
    <x v="1"/>
    <x v="1"/>
    <x v="2"/>
    <x v="1"/>
    <x v="1"/>
    <x v="1"/>
    <x v="1"/>
    <x v="1"/>
    <x v="1"/>
    <x v="0"/>
    <x v="0"/>
    <x v="1"/>
    <x v="2"/>
    <x v="0"/>
    <x v="0"/>
    <x v="1"/>
    <x v="1"/>
    <x v="1"/>
    <x v="2"/>
    <x v="0"/>
    <x v="0"/>
    <x v="0"/>
    <x v="0"/>
    <x v="1"/>
    <x v="1"/>
    <x v="0"/>
    <x v="0"/>
    <x v="0"/>
    <x v="0"/>
    <s v="They were all just Awesome!!! Thank you soooo much!"/>
    <m/>
    <x v="0"/>
    <m/>
    <x v="1"/>
    <x v="1"/>
    <x v="1"/>
    <x v="1"/>
    <m/>
    <m/>
    <s v="'CO': Completed"/>
  </r>
  <r>
    <s v="767509"/>
    <x v="112"/>
    <m/>
    <s v="20211022"/>
    <s v="20:04"/>
    <s v="390"/>
    <s v="7"/>
    <s v="390"/>
    <m/>
    <m/>
    <d v="2021-12-31T00:00:00"/>
    <x v="0"/>
    <x v="1"/>
    <x v="2"/>
    <x v="2"/>
    <n v="4"/>
    <x v="0"/>
    <x v="0"/>
    <x v="0"/>
    <x v="4"/>
    <x v="0"/>
    <x v="2"/>
    <x v="1"/>
    <x v="1"/>
    <x v="0"/>
    <x v="4"/>
    <x v="0"/>
    <x v="5"/>
    <x v="1"/>
    <x v="1"/>
    <x v="1"/>
    <x v="1"/>
    <x v="0"/>
    <x v="4"/>
    <x v="0"/>
    <x v="0"/>
    <x v="0"/>
    <x v="3"/>
    <x v="0"/>
    <x v="1"/>
    <x v="1"/>
    <x v="3"/>
    <x v="0"/>
    <x v="5"/>
    <x v="1"/>
    <x v="1"/>
    <x v="1"/>
    <x v="3"/>
    <x v="2"/>
    <x v="0"/>
    <x v="0"/>
    <x v="0"/>
    <x v="0"/>
    <x v="0"/>
    <s v="Caring, understanding &amp; kind."/>
    <m/>
    <x v="0"/>
    <m/>
    <x v="1"/>
    <x v="1"/>
    <x v="1"/>
    <x v="1"/>
    <m/>
    <m/>
    <s v="'CO': Completed"/>
  </r>
  <r>
    <s v="768171"/>
    <x v="90"/>
    <m/>
    <s v="20211211"/>
    <s v="17:12"/>
    <s v="178"/>
    <s v="3"/>
    <s v="178"/>
    <m/>
    <m/>
    <d v="2021-12-31T00:00:00"/>
    <x v="2"/>
    <x v="0"/>
    <x v="1"/>
    <x v="2"/>
    <n v="4"/>
    <x v="0"/>
    <x v="0"/>
    <x v="0"/>
    <x v="1"/>
    <x v="0"/>
    <x v="5"/>
    <x v="0"/>
    <x v="3"/>
    <x v="0"/>
    <x v="0"/>
    <x v="0"/>
    <x v="4"/>
    <x v="1"/>
    <x v="1"/>
    <x v="1"/>
    <x v="1"/>
    <x v="1"/>
    <x v="1"/>
    <x v="0"/>
    <x v="0"/>
    <x v="1"/>
    <x v="2"/>
    <x v="0"/>
    <x v="3"/>
    <x v="1"/>
    <x v="1"/>
    <x v="0"/>
    <x v="0"/>
    <x v="1"/>
    <x v="2"/>
    <x v="0"/>
    <x v="0"/>
    <x v="1"/>
    <x v="1"/>
    <x v="3"/>
    <x v="4"/>
    <x v="3"/>
    <x v="0"/>
    <s v="None"/>
    <m/>
    <x v="1"/>
    <s v="None"/>
    <x v="1"/>
    <x v="1"/>
    <x v="1"/>
    <x v="1"/>
    <m/>
    <m/>
    <s v="'CO': Completed"/>
  </r>
  <r>
    <s v="768304"/>
    <x v="129"/>
    <m/>
    <s v="20211129"/>
    <s v="19:06"/>
    <s v="177"/>
    <s v="3"/>
    <s v="177"/>
    <m/>
    <m/>
    <d v="2021-12-31T00:00:00"/>
    <x v="2"/>
    <x v="0"/>
    <x v="1"/>
    <x v="0"/>
    <n v="5"/>
    <x v="0"/>
    <x v="0"/>
    <x v="1"/>
    <x v="2"/>
    <x v="1"/>
    <x v="1"/>
    <x v="1"/>
    <x v="1"/>
    <x v="0"/>
    <x v="0"/>
    <x v="1"/>
    <x v="2"/>
    <x v="1"/>
    <x v="1"/>
    <x v="0"/>
    <x v="0"/>
    <x v="1"/>
    <x v="1"/>
    <x v="0"/>
    <x v="0"/>
    <x v="1"/>
    <x v="2"/>
    <x v="0"/>
    <x v="0"/>
    <x v="0"/>
    <x v="0"/>
    <x v="0"/>
    <x v="0"/>
    <x v="0"/>
    <x v="0"/>
    <x v="0"/>
    <x v="0"/>
    <x v="1"/>
    <x v="1"/>
    <x v="0"/>
    <x v="0"/>
    <x v="0"/>
    <x v="2"/>
    <m/>
    <m/>
    <x v="0"/>
    <m/>
    <x v="0"/>
    <x v="1"/>
    <x v="1"/>
    <x v="1"/>
    <m/>
    <m/>
    <s v="'CO': Completed"/>
  </r>
  <r>
    <s v="768565"/>
    <x v="38"/>
    <m/>
    <s v="20211108"/>
    <s v="02:53"/>
    <s v="374"/>
    <s v="6"/>
    <s v="423"/>
    <m/>
    <m/>
    <d v="2021-12-31T00:00:00"/>
    <x v="0"/>
    <x v="1"/>
    <x v="2"/>
    <x v="2"/>
    <n v="4"/>
    <x v="0"/>
    <x v="0"/>
    <x v="0"/>
    <x v="4"/>
    <x v="1"/>
    <x v="1"/>
    <x v="1"/>
    <x v="1"/>
    <x v="0"/>
    <x v="4"/>
    <x v="1"/>
    <x v="2"/>
    <x v="1"/>
    <x v="1"/>
    <x v="1"/>
    <x v="1"/>
    <x v="1"/>
    <x v="1"/>
    <x v="0"/>
    <x v="0"/>
    <x v="0"/>
    <x v="3"/>
    <x v="0"/>
    <x v="4"/>
    <x v="0"/>
    <x v="0"/>
    <x v="1"/>
    <x v="2"/>
    <x v="0"/>
    <x v="0"/>
    <x v="0"/>
    <x v="0"/>
    <x v="2"/>
    <x v="1"/>
    <x v="3"/>
    <x v="4"/>
    <x v="3"/>
    <x v="3"/>
    <s v="Above and beyond"/>
    <s v="Miscommunication"/>
    <x v="0"/>
    <m/>
    <x v="1"/>
    <x v="0"/>
    <x v="6"/>
    <x v="1"/>
    <m/>
    <m/>
    <s v="'CO': Completed"/>
  </r>
  <r>
    <s v="768683"/>
    <x v="23"/>
    <m/>
    <s v="20211130"/>
    <s v="12:12"/>
    <s v="463"/>
    <s v="8"/>
    <m/>
    <s v="'CO': Completed"/>
    <s v="'CO': Completed"/>
    <d v="2021-12-31T00:00:00"/>
    <x v="0"/>
    <x v="0"/>
    <x v="1"/>
    <x v="0"/>
    <n v="5"/>
    <x v="0"/>
    <x v="0"/>
    <x v="1"/>
    <x v="2"/>
    <x v="1"/>
    <x v="1"/>
    <x v="1"/>
    <x v="1"/>
    <x v="1"/>
    <x v="1"/>
    <x v="0"/>
    <x v="5"/>
    <x v="1"/>
    <x v="1"/>
    <x v="1"/>
    <x v="1"/>
    <x v="1"/>
    <x v="1"/>
    <x v="0"/>
    <x v="0"/>
    <x v="1"/>
    <x v="2"/>
    <x v="0"/>
    <x v="0"/>
    <x v="1"/>
    <x v="2"/>
    <x v="0"/>
    <x v="1"/>
    <x v="0"/>
    <x v="0"/>
    <x v="0"/>
    <x v="0"/>
    <x v="1"/>
    <x v="1"/>
    <x v="3"/>
    <x v="3"/>
    <x v="2"/>
    <x v="2"/>
    <m/>
    <m/>
    <x v="0"/>
    <m/>
    <x v="1"/>
    <x v="1"/>
    <x v="1"/>
    <x v="0"/>
    <s v="'CO': Completed"/>
    <n v="1"/>
    <s v="'I0': Interrupted"/>
  </r>
  <r>
    <s v="769727"/>
    <x v="74"/>
    <m/>
    <s v="20211027"/>
    <s v="16:26"/>
    <s v="423"/>
    <s v="7"/>
    <s v="424"/>
    <m/>
    <m/>
    <d v="2021-12-31T00:00:00"/>
    <x v="2"/>
    <x v="1"/>
    <x v="2"/>
    <x v="4"/>
    <n v="1"/>
    <x v="1"/>
    <x v="1"/>
    <x v="0"/>
    <x v="6"/>
    <x v="0"/>
    <x v="2"/>
    <x v="0"/>
    <x v="2"/>
    <x v="0"/>
    <x v="2"/>
    <x v="0"/>
    <x v="1"/>
    <x v="0"/>
    <x v="2"/>
    <x v="0"/>
    <x v="6"/>
    <x v="0"/>
    <x v="4"/>
    <x v="0"/>
    <x v="0"/>
    <x v="0"/>
    <x v="1"/>
    <x v="0"/>
    <x v="1"/>
    <x v="1"/>
    <x v="3"/>
    <x v="1"/>
    <x v="2"/>
    <x v="0"/>
    <x v="0"/>
    <x v="1"/>
    <x v="4"/>
    <x v="1"/>
    <x v="0"/>
    <x v="2"/>
    <x v="3"/>
    <x v="2"/>
    <x v="2"/>
    <m/>
    <m/>
    <x v="1"/>
    <s v="Hire people that will do something"/>
    <x v="0"/>
    <x v="0"/>
    <x v="1"/>
    <x v="1"/>
    <m/>
    <m/>
    <s v="'CO': Completed"/>
  </r>
  <r>
    <s v="771436"/>
    <x v="105"/>
    <m/>
    <s v="20211124"/>
    <s v="12:10"/>
    <s v="1241"/>
    <s v="21"/>
    <s v="1242"/>
    <m/>
    <m/>
    <d v="2021-12-31T00:00:00"/>
    <x v="0"/>
    <x v="0"/>
    <x v="1"/>
    <x v="3"/>
    <n v="2"/>
    <x v="1"/>
    <x v="1"/>
    <x v="0"/>
    <x v="3"/>
    <x v="0"/>
    <x v="3"/>
    <x v="1"/>
    <x v="1"/>
    <x v="0"/>
    <x v="3"/>
    <x v="1"/>
    <x v="2"/>
    <x v="1"/>
    <x v="1"/>
    <x v="0"/>
    <x v="2"/>
    <x v="1"/>
    <x v="1"/>
    <x v="0"/>
    <x v="0"/>
    <x v="0"/>
    <x v="6"/>
    <x v="0"/>
    <x v="3"/>
    <x v="1"/>
    <x v="3"/>
    <x v="0"/>
    <x v="3"/>
    <x v="1"/>
    <x v="1"/>
    <x v="1"/>
    <x v="4"/>
    <x v="1"/>
    <x v="0"/>
    <x v="4"/>
    <x v="1"/>
    <x v="4"/>
    <x v="3"/>
    <s v="HAVE OF THE STAFF PROVIDED GREAT SERVICE AND THE OTHER HALF ACTED LIKE THEY DIDN&quot;T CARE."/>
    <s v="I WAS TREATED LIKE I WAS A NOBODY"/>
    <x v="0"/>
    <m/>
    <x v="1"/>
    <x v="1"/>
    <x v="1"/>
    <x v="1"/>
    <m/>
    <m/>
    <s v="'CO': Completed"/>
  </r>
  <r>
    <s v="771675"/>
    <x v="59"/>
    <m/>
    <s v="20211214"/>
    <s v="18:29"/>
    <s v="252"/>
    <s v="4"/>
    <s v="252"/>
    <m/>
    <m/>
    <d v="2021-12-31T00:00:00"/>
    <x v="2"/>
    <x v="0"/>
    <x v="1"/>
    <x v="3"/>
    <n v="2"/>
    <x v="1"/>
    <x v="1"/>
    <x v="0"/>
    <x v="4"/>
    <x v="0"/>
    <x v="5"/>
    <x v="1"/>
    <x v="1"/>
    <x v="1"/>
    <x v="1"/>
    <x v="1"/>
    <x v="2"/>
    <x v="1"/>
    <x v="1"/>
    <x v="0"/>
    <x v="3"/>
    <x v="1"/>
    <x v="1"/>
    <x v="0"/>
    <x v="0"/>
    <x v="0"/>
    <x v="1"/>
    <x v="0"/>
    <x v="1"/>
    <x v="0"/>
    <x v="0"/>
    <x v="0"/>
    <x v="1"/>
    <x v="0"/>
    <x v="0"/>
    <x v="1"/>
    <x v="2"/>
    <x v="2"/>
    <x v="1"/>
    <x v="0"/>
    <x v="4"/>
    <x v="3"/>
    <x v="2"/>
    <m/>
    <m/>
    <x v="0"/>
    <m/>
    <x v="0"/>
    <x v="0"/>
    <x v="0"/>
    <x v="2"/>
    <m/>
    <m/>
    <s v="'CO': Completed"/>
  </r>
  <r>
    <s v="771709"/>
    <x v="21"/>
    <m/>
    <s v="20211110"/>
    <s v="17:13"/>
    <s v="254"/>
    <s v="4"/>
    <s v="254"/>
    <m/>
    <m/>
    <d v="2021-12-31T00:00:00"/>
    <x v="3"/>
    <x v="0"/>
    <x v="1"/>
    <x v="4"/>
    <n v="1"/>
    <x v="1"/>
    <x v="1"/>
    <x v="0"/>
    <x v="3"/>
    <x v="0"/>
    <x v="3"/>
    <x v="1"/>
    <x v="1"/>
    <x v="1"/>
    <x v="1"/>
    <x v="1"/>
    <x v="2"/>
    <x v="1"/>
    <x v="1"/>
    <x v="1"/>
    <x v="1"/>
    <x v="1"/>
    <x v="1"/>
    <x v="0"/>
    <x v="0"/>
    <x v="0"/>
    <x v="6"/>
    <x v="0"/>
    <x v="5"/>
    <x v="1"/>
    <x v="6"/>
    <x v="1"/>
    <x v="2"/>
    <x v="1"/>
    <x v="4"/>
    <x v="0"/>
    <x v="0"/>
    <x v="1"/>
    <x v="0"/>
    <x v="3"/>
    <x v="4"/>
    <x v="3"/>
    <x v="1"/>
    <m/>
    <s v="Letting us believe we could get help and then telling us two months in we where not eligible"/>
    <x v="0"/>
    <m/>
    <x v="0"/>
    <x v="0"/>
    <x v="0"/>
    <x v="1"/>
    <m/>
    <m/>
    <s v="'CO': Completed"/>
  </r>
  <r>
    <s v="772375"/>
    <x v="23"/>
    <m/>
    <s v="20211221"/>
    <s v="10:32"/>
    <s v="2"/>
    <s v="0"/>
    <s v="2"/>
    <m/>
    <m/>
    <d v="2021-12-31T00:00:00"/>
    <x v="2"/>
    <x v="0"/>
    <x v="1"/>
    <x v="0"/>
    <n v="5"/>
    <x v="0"/>
    <x v="0"/>
    <x v="1"/>
    <x v="2"/>
    <x v="0"/>
    <x v="0"/>
    <x v="1"/>
    <x v="1"/>
    <x v="1"/>
    <x v="1"/>
    <x v="1"/>
    <x v="2"/>
    <x v="0"/>
    <x v="0"/>
    <x v="1"/>
    <x v="1"/>
    <x v="1"/>
    <x v="1"/>
    <x v="0"/>
    <x v="0"/>
    <x v="1"/>
    <x v="2"/>
    <x v="0"/>
    <x v="0"/>
    <x v="1"/>
    <x v="1"/>
    <x v="1"/>
    <x v="2"/>
    <x v="0"/>
    <x v="0"/>
    <x v="0"/>
    <x v="0"/>
    <x v="1"/>
    <x v="0"/>
    <x v="2"/>
    <x v="3"/>
    <x v="2"/>
    <x v="0"/>
    <s v="The volunteers of America helped me tremendously and I thank God for them. [NAME] has been very helpful and communicative. She stayed on top of my case the whole time and I really appreciate it."/>
    <m/>
    <x v="0"/>
    <m/>
    <x v="0"/>
    <x v="1"/>
    <x v="1"/>
    <x v="1"/>
    <m/>
    <m/>
    <m/>
  </r>
  <r>
    <s v="773148"/>
    <x v="66"/>
    <m/>
    <s v="20211129"/>
    <s v="19:03"/>
    <s v="644"/>
    <s v="11"/>
    <s v="644"/>
    <m/>
    <m/>
    <d v="2021-12-31T00:00:00"/>
    <x v="1"/>
    <x v="0"/>
    <x v="1"/>
    <x v="0"/>
    <n v="5"/>
    <x v="0"/>
    <x v="0"/>
    <x v="0"/>
    <x v="0"/>
    <x v="0"/>
    <x v="5"/>
    <x v="1"/>
    <x v="1"/>
    <x v="0"/>
    <x v="0"/>
    <x v="0"/>
    <x v="0"/>
    <x v="1"/>
    <x v="1"/>
    <x v="0"/>
    <x v="0"/>
    <x v="1"/>
    <x v="1"/>
    <x v="0"/>
    <x v="0"/>
    <x v="1"/>
    <x v="2"/>
    <x v="0"/>
    <x v="0"/>
    <x v="1"/>
    <x v="1"/>
    <x v="1"/>
    <x v="2"/>
    <x v="0"/>
    <x v="0"/>
    <x v="1"/>
    <x v="2"/>
    <x v="1"/>
    <x v="0"/>
    <x v="0"/>
    <x v="0"/>
    <x v="0"/>
    <x v="0"/>
    <s v="Communication was the key element. Honest and straightforward."/>
    <m/>
    <x v="0"/>
    <m/>
    <x v="1"/>
    <x v="1"/>
    <x v="0"/>
    <x v="0"/>
    <m/>
    <m/>
    <s v="'CO': Completed"/>
  </r>
  <r>
    <s v="773544"/>
    <x v="38"/>
    <m/>
    <s v="20211105"/>
    <s v="17:02"/>
    <s v="1781"/>
    <s v="30"/>
    <s v="1781"/>
    <m/>
    <m/>
    <d v="2021-12-31T00:00:00"/>
    <x v="2"/>
    <x v="1"/>
    <x v="2"/>
    <x v="3"/>
    <n v="2"/>
    <x v="0"/>
    <x v="0"/>
    <x v="0"/>
    <x v="3"/>
    <x v="1"/>
    <x v="1"/>
    <x v="1"/>
    <x v="1"/>
    <x v="1"/>
    <x v="1"/>
    <x v="0"/>
    <x v="3"/>
    <x v="1"/>
    <x v="1"/>
    <x v="1"/>
    <x v="1"/>
    <x v="1"/>
    <x v="1"/>
    <x v="0"/>
    <x v="0"/>
    <x v="1"/>
    <x v="2"/>
    <x v="0"/>
    <x v="5"/>
    <x v="0"/>
    <x v="0"/>
    <x v="1"/>
    <x v="2"/>
    <x v="1"/>
    <x v="6"/>
    <x v="0"/>
    <x v="0"/>
    <x v="0"/>
    <x v="0"/>
    <x v="3"/>
    <x v="2"/>
    <x v="3"/>
    <x v="3"/>
    <s v="There were some who did the best the could. I can't fault a person doing there best to help"/>
    <s v="I had a person tell me I should give up on getting housing. Most disappointing is to see staff who don't understand how important servicing this country is for a veteran and the life or death sacrifice it is. Most of these individuals are not from this country and fail to understand its not a hand out but a hand up."/>
    <x v="1"/>
    <s v="Hire people who understand the commitment of a veteran and people who honestly want to help, not just get a pay check."/>
    <x v="1"/>
    <x v="0"/>
    <x v="1"/>
    <x v="1"/>
    <m/>
    <m/>
    <s v="'CO': Completed"/>
  </r>
  <r>
    <s v="773771"/>
    <x v="128"/>
    <m/>
    <s v="20211102"/>
    <s v="18:34"/>
    <s v="328"/>
    <s v="5"/>
    <s v="397"/>
    <m/>
    <m/>
    <d v="2021-12-31T00:00:00"/>
    <x v="3"/>
    <x v="0"/>
    <x v="1"/>
    <x v="4"/>
    <n v="1"/>
    <x v="0"/>
    <x v="0"/>
    <x v="0"/>
    <x v="3"/>
    <x v="1"/>
    <x v="1"/>
    <x v="1"/>
    <x v="1"/>
    <x v="1"/>
    <x v="1"/>
    <x v="1"/>
    <x v="2"/>
    <x v="1"/>
    <x v="1"/>
    <x v="0"/>
    <x v="2"/>
    <x v="1"/>
    <x v="1"/>
    <x v="0"/>
    <x v="0"/>
    <x v="0"/>
    <x v="6"/>
    <x v="0"/>
    <x v="1"/>
    <x v="0"/>
    <x v="0"/>
    <x v="0"/>
    <x v="1"/>
    <x v="1"/>
    <x v="1"/>
    <x v="0"/>
    <x v="0"/>
    <x v="3"/>
    <x v="1"/>
    <x v="3"/>
    <x v="4"/>
    <x v="1"/>
    <x v="1"/>
    <m/>
    <s v="Case manager was trying to put in housing that was too small and in dangerous neighborhoods."/>
    <x v="1"/>
    <s v="Following the housing plan. Be more proactive in finding landlords willing to work with the program."/>
    <x v="0"/>
    <x v="1"/>
    <x v="1"/>
    <x v="1"/>
    <m/>
    <m/>
    <s v="'CO': Completed"/>
  </r>
  <r>
    <s v="776278"/>
    <x v="46"/>
    <m/>
    <s v="20211124"/>
    <s v="11:13"/>
    <s v="246"/>
    <s v="4"/>
    <s v="246"/>
    <m/>
    <m/>
    <d v="2021-12-31T00:00:00"/>
    <x v="1"/>
    <x v="0"/>
    <x v="0"/>
    <x v="0"/>
    <n v="5"/>
    <x v="0"/>
    <x v="0"/>
    <x v="0"/>
    <x v="0"/>
    <x v="0"/>
    <x v="4"/>
    <x v="1"/>
    <x v="1"/>
    <x v="0"/>
    <x v="0"/>
    <x v="0"/>
    <x v="0"/>
    <x v="1"/>
    <x v="1"/>
    <x v="0"/>
    <x v="0"/>
    <x v="1"/>
    <x v="1"/>
    <x v="0"/>
    <x v="0"/>
    <x v="1"/>
    <x v="2"/>
    <x v="0"/>
    <x v="0"/>
    <x v="0"/>
    <x v="0"/>
    <x v="1"/>
    <x v="2"/>
    <x v="1"/>
    <x v="2"/>
    <x v="0"/>
    <x v="0"/>
    <x v="1"/>
    <x v="0"/>
    <x v="0"/>
    <x v="0"/>
    <x v="0"/>
    <x v="0"/>
    <s v="They are great Mr.Dallas is awesome thank you"/>
    <m/>
    <x v="0"/>
    <m/>
    <x v="1"/>
    <x v="1"/>
    <x v="1"/>
    <x v="1"/>
    <m/>
    <m/>
    <s v="'CO': Completed"/>
  </r>
  <r>
    <s v="778339"/>
    <x v="33"/>
    <m/>
    <s v="20211119"/>
    <s v="17:18"/>
    <s v="319"/>
    <s v="5"/>
    <s v="319"/>
    <m/>
    <m/>
    <d v="2021-12-31T00:00:00"/>
    <x v="2"/>
    <x v="0"/>
    <x v="1"/>
    <x v="0"/>
    <n v="5"/>
    <x v="0"/>
    <x v="0"/>
    <x v="0"/>
    <x v="4"/>
    <x v="0"/>
    <x v="5"/>
    <x v="1"/>
    <x v="1"/>
    <x v="0"/>
    <x v="5"/>
    <x v="1"/>
    <x v="2"/>
    <x v="1"/>
    <x v="1"/>
    <x v="0"/>
    <x v="3"/>
    <x v="1"/>
    <x v="1"/>
    <x v="0"/>
    <x v="0"/>
    <x v="1"/>
    <x v="2"/>
    <x v="0"/>
    <x v="3"/>
    <x v="0"/>
    <x v="0"/>
    <x v="1"/>
    <x v="2"/>
    <x v="0"/>
    <x v="0"/>
    <x v="0"/>
    <x v="0"/>
    <x v="1"/>
    <x v="1"/>
    <x v="0"/>
    <x v="0"/>
    <x v="0"/>
    <x v="0"/>
    <s v="Staff has always been courteous and helpful."/>
    <m/>
    <x v="0"/>
    <m/>
    <x v="1"/>
    <x v="1"/>
    <x v="0"/>
    <x v="1"/>
    <m/>
    <m/>
    <s v="'CO': Completed"/>
  </r>
  <r>
    <s v="780207"/>
    <x v="125"/>
    <m/>
    <s v="20211117"/>
    <s v="11:06"/>
    <s v="1140"/>
    <s v="19"/>
    <s v="1140"/>
    <m/>
    <m/>
    <d v="2021-12-31T00:00:00"/>
    <x v="2"/>
    <x v="0"/>
    <x v="1"/>
    <x v="4"/>
    <n v="1"/>
    <x v="0"/>
    <x v="0"/>
    <x v="0"/>
    <x v="3"/>
    <x v="0"/>
    <x v="5"/>
    <x v="0"/>
    <x v="6"/>
    <x v="0"/>
    <x v="3"/>
    <x v="1"/>
    <x v="2"/>
    <x v="0"/>
    <x v="2"/>
    <x v="0"/>
    <x v="5"/>
    <x v="1"/>
    <x v="1"/>
    <x v="0"/>
    <x v="0"/>
    <x v="0"/>
    <x v="4"/>
    <x v="0"/>
    <x v="1"/>
    <x v="1"/>
    <x v="3"/>
    <x v="0"/>
    <x v="1"/>
    <x v="1"/>
    <x v="1"/>
    <x v="1"/>
    <x v="4"/>
    <x v="0"/>
    <x v="0"/>
    <x v="3"/>
    <x v="3"/>
    <x v="1"/>
    <x v="1"/>
    <m/>
    <s v="My case worker, Josefina Torres, was a pretty bad slacker and caused considerable problems for me because of it.  It continues to plague me now in a different place, New Mexico SSVF.  Torres was eventually replaced after I lodged complaints snd requested a different case manager.  I have been maligned and demonized by Torresâ€™ and associates to my new SSVF here in Farmington, NM.   These people have been prejudiced and the lack of services afforded me here is apparent and as for the prejudice wrongfully placed upon me.  I need help here.  I have lost precious personal funds because of this.  Funds that i can never replace as i am on SSDI and am permanently disabled."/>
    <x v="0"/>
    <m/>
    <x v="0"/>
    <x v="1"/>
    <x v="1"/>
    <x v="1"/>
    <m/>
    <m/>
    <s v="'CO': Completed"/>
  </r>
  <r>
    <s v="782182"/>
    <x v="151"/>
    <m/>
    <s v="20211216"/>
    <s v="17:04"/>
    <s v="1577"/>
    <s v="26"/>
    <s v="1577"/>
    <m/>
    <m/>
    <d v="2021-12-31T00:00:00"/>
    <x v="2"/>
    <x v="0"/>
    <x v="1"/>
    <x v="0"/>
    <n v="5"/>
    <x v="0"/>
    <x v="0"/>
    <x v="1"/>
    <x v="2"/>
    <x v="0"/>
    <x v="0"/>
    <x v="1"/>
    <x v="1"/>
    <x v="0"/>
    <x v="0"/>
    <x v="1"/>
    <x v="2"/>
    <x v="1"/>
    <x v="1"/>
    <x v="1"/>
    <x v="1"/>
    <x v="0"/>
    <x v="0"/>
    <x v="0"/>
    <x v="0"/>
    <x v="1"/>
    <x v="2"/>
    <x v="1"/>
    <x v="2"/>
    <x v="0"/>
    <x v="0"/>
    <x v="1"/>
    <x v="2"/>
    <x v="0"/>
    <x v="0"/>
    <x v="0"/>
    <x v="0"/>
    <x v="2"/>
    <x v="1"/>
    <x v="0"/>
    <x v="0"/>
    <x v="0"/>
    <x v="0"/>
    <s v="Byron butts. Excellent mentor"/>
    <m/>
    <x v="0"/>
    <m/>
    <x v="3"/>
    <x v="1"/>
    <x v="0"/>
    <x v="1"/>
    <m/>
    <m/>
    <s v="'CO': Completed"/>
  </r>
  <r>
    <s v="782555"/>
    <x v="74"/>
    <m/>
    <s v="20211221"/>
    <s v="08:26"/>
    <s v="885"/>
    <s v="15"/>
    <s v="887"/>
    <m/>
    <m/>
    <d v="2021-12-31T00:00:00"/>
    <x v="0"/>
    <x v="0"/>
    <x v="1"/>
    <x v="0"/>
    <n v="5"/>
    <x v="0"/>
    <x v="0"/>
    <x v="0"/>
    <x v="0"/>
    <x v="0"/>
    <x v="0"/>
    <x v="1"/>
    <x v="1"/>
    <x v="1"/>
    <x v="1"/>
    <x v="0"/>
    <x v="0"/>
    <x v="0"/>
    <x v="2"/>
    <x v="0"/>
    <x v="4"/>
    <x v="1"/>
    <x v="1"/>
    <x v="1"/>
    <x v="3"/>
    <x v="0"/>
    <x v="3"/>
    <x v="0"/>
    <x v="0"/>
    <x v="1"/>
    <x v="2"/>
    <x v="0"/>
    <x v="0"/>
    <x v="1"/>
    <x v="5"/>
    <x v="1"/>
    <x v="4"/>
    <x v="0"/>
    <x v="0"/>
    <x v="0"/>
    <x v="0"/>
    <x v="0"/>
    <x v="0"/>
    <s v="Day one they really proved to me they were on my side.  Sometimes that's all we really need. My son and I are blessed and honored to have the assistance of  St Vincent's Team during this pandemic.  They kept us safe and hopeful for restoration, we fought together and all that they did to get us back on track.  We are forever grateful and appreciative of the kindness and understanding from each one of the St Vicent DePaul Staff."/>
    <m/>
    <x v="0"/>
    <m/>
    <x v="5"/>
    <x v="0"/>
    <x v="1"/>
    <x v="0"/>
    <m/>
    <m/>
    <s v="'CO': Completed"/>
  </r>
  <r>
    <s v="783106"/>
    <x v="109"/>
    <m/>
    <s v="20211022"/>
    <s v="13:23"/>
    <s v="419"/>
    <s v="7"/>
    <s v="419"/>
    <m/>
    <m/>
    <d v="2021-12-31T00:00:00"/>
    <x v="2"/>
    <x v="0"/>
    <x v="1"/>
    <x v="4"/>
    <n v="1"/>
    <x v="1"/>
    <x v="1"/>
    <x v="0"/>
    <x v="3"/>
    <x v="0"/>
    <x v="2"/>
    <x v="1"/>
    <x v="1"/>
    <x v="1"/>
    <x v="1"/>
    <x v="0"/>
    <x v="3"/>
    <x v="0"/>
    <x v="2"/>
    <x v="1"/>
    <x v="1"/>
    <x v="1"/>
    <x v="1"/>
    <x v="0"/>
    <x v="0"/>
    <x v="0"/>
    <x v="1"/>
    <x v="1"/>
    <x v="2"/>
    <x v="0"/>
    <x v="0"/>
    <x v="0"/>
    <x v="1"/>
    <x v="1"/>
    <x v="1"/>
    <x v="0"/>
    <x v="0"/>
    <x v="1"/>
    <x v="0"/>
    <x v="4"/>
    <x v="1"/>
    <x v="1"/>
    <x v="1"/>
    <m/>
    <s v="My case manager got sick I received no email until it was too late. I was told that my storage would be covered for three months it wasn't and I'm losing everything I have in storage.  I am extremely disappointed in the communication from your staff."/>
    <x v="0"/>
    <m/>
    <x v="1"/>
    <x v="1"/>
    <x v="3"/>
    <x v="1"/>
    <m/>
    <m/>
    <s v="'CO': Completed"/>
  </r>
  <r>
    <s v="783119"/>
    <x v="153"/>
    <m/>
    <s v="20211021"/>
    <s v="11:11"/>
    <s v="6"/>
    <s v="0"/>
    <s v="436"/>
    <m/>
    <m/>
    <d v="2021-12-31T00:00:00"/>
    <x v="2"/>
    <x v="0"/>
    <x v="1"/>
    <x v="0"/>
    <n v="5"/>
    <x v="0"/>
    <x v="0"/>
    <x v="0"/>
    <x v="0"/>
    <x v="1"/>
    <x v="1"/>
    <x v="1"/>
    <x v="1"/>
    <x v="1"/>
    <x v="1"/>
    <x v="1"/>
    <x v="2"/>
    <x v="1"/>
    <x v="1"/>
    <x v="1"/>
    <x v="1"/>
    <x v="0"/>
    <x v="0"/>
    <x v="0"/>
    <x v="0"/>
    <x v="1"/>
    <x v="2"/>
    <x v="0"/>
    <x v="0"/>
    <x v="0"/>
    <x v="0"/>
    <x v="1"/>
    <x v="2"/>
    <x v="1"/>
    <x v="2"/>
    <x v="1"/>
    <x v="2"/>
    <x v="1"/>
    <x v="1"/>
    <x v="0"/>
    <x v="0"/>
    <x v="0"/>
    <x v="0"/>
    <m/>
    <m/>
    <x v="2"/>
    <m/>
    <x v="4"/>
    <x v="2"/>
    <x v="2"/>
    <x v="3"/>
    <m/>
    <m/>
    <m/>
  </r>
  <r>
    <s v="783154"/>
    <x v="49"/>
    <m/>
    <s v="20211110"/>
    <s v="17:01"/>
    <s v="349"/>
    <s v="6"/>
    <s v="349"/>
    <m/>
    <m/>
    <d v="2021-12-31T00:00:00"/>
    <x v="0"/>
    <x v="0"/>
    <x v="1"/>
    <x v="0"/>
    <n v="5"/>
    <x v="0"/>
    <x v="0"/>
    <x v="0"/>
    <x v="0"/>
    <x v="0"/>
    <x v="0"/>
    <x v="1"/>
    <x v="1"/>
    <x v="0"/>
    <x v="0"/>
    <x v="0"/>
    <x v="0"/>
    <x v="1"/>
    <x v="1"/>
    <x v="1"/>
    <x v="1"/>
    <x v="1"/>
    <x v="1"/>
    <x v="0"/>
    <x v="0"/>
    <x v="0"/>
    <x v="0"/>
    <x v="0"/>
    <x v="0"/>
    <x v="0"/>
    <x v="0"/>
    <x v="0"/>
    <x v="0"/>
    <x v="0"/>
    <x v="0"/>
    <x v="0"/>
    <x v="0"/>
    <x v="2"/>
    <x v="0"/>
    <x v="0"/>
    <x v="0"/>
    <x v="0"/>
    <x v="0"/>
    <s v="They did a good job at helping getting us in a place we can call our own."/>
    <m/>
    <x v="0"/>
    <m/>
    <x v="1"/>
    <x v="1"/>
    <x v="1"/>
    <x v="0"/>
    <m/>
    <m/>
    <s v="'CO': Completed"/>
  </r>
  <r>
    <s v="783286"/>
    <x v="80"/>
    <m/>
    <s v="20211208"/>
    <s v="18:45"/>
    <s v="319"/>
    <s v="5"/>
    <s v="387"/>
    <m/>
    <m/>
    <d v="2021-12-31T00:00:00"/>
    <x v="2"/>
    <x v="0"/>
    <x v="1"/>
    <x v="3"/>
    <n v="2"/>
    <x v="1"/>
    <x v="1"/>
    <x v="1"/>
    <x v="2"/>
    <x v="0"/>
    <x v="2"/>
    <x v="0"/>
    <x v="2"/>
    <x v="0"/>
    <x v="2"/>
    <x v="1"/>
    <x v="2"/>
    <x v="0"/>
    <x v="2"/>
    <x v="0"/>
    <x v="6"/>
    <x v="1"/>
    <x v="1"/>
    <x v="0"/>
    <x v="0"/>
    <x v="0"/>
    <x v="1"/>
    <x v="0"/>
    <x v="1"/>
    <x v="1"/>
    <x v="3"/>
    <x v="1"/>
    <x v="2"/>
    <x v="0"/>
    <x v="0"/>
    <x v="0"/>
    <x v="0"/>
    <x v="1"/>
    <x v="0"/>
    <x v="3"/>
    <x v="1"/>
    <x v="1"/>
    <x v="1"/>
    <m/>
    <s v="I don't even know who you are"/>
    <x v="1"/>
    <s v="Put the word out"/>
    <x v="0"/>
    <x v="1"/>
    <x v="0"/>
    <x v="1"/>
    <m/>
    <m/>
    <s v="'CO': Completed"/>
  </r>
  <r>
    <s v="783361"/>
    <x v="15"/>
    <m/>
    <s v="20211203"/>
    <s v="09:07"/>
    <s v="820"/>
    <s v="14"/>
    <s v="820"/>
    <m/>
    <m/>
    <d v="2021-12-31T00:00:00"/>
    <x v="1"/>
    <x v="0"/>
    <x v="1"/>
    <x v="0"/>
    <n v="5"/>
    <x v="0"/>
    <x v="0"/>
    <x v="0"/>
    <x v="0"/>
    <x v="1"/>
    <x v="1"/>
    <x v="1"/>
    <x v="1"/>
    <x v="1"/>
    <x v="1"/>
    <x v="1"/>
    <x v="2"/>
    <x v="1"/>
    <x v="1"/>
    <x v="1"/>
    <x v="1"/>
    <x v="1"/>
    <x v="1"/>
    <x v="0"/>
    <x v="0"/>
    <x v="0"/>
    <x v="0"/>
    <x v="0"/>
    <x v="0"/>
    <x v="1"/>
    <x v="1"/>
    <x v="0"/>
    <x v="0"/>
    <x v="0"/>
    <x v="0"/>
    <x v="1"/>
    <x v="2"/>
    <x v="2"/>
    <x v="1"/>
    <x v="0"/>
    <x v="0"/>
    <x v="0"/>
    <x v="0"/>
    <s v="She was very nice and walk me throw everything I need to do. She was so helpful with finding information on what ever I needed. The VA needs more people like Kirsten Shearon."/>
    <m/>
    <x v="0"/>
    <m/>
    <x v="0"/>
    <x v="1"/>
    <x v="4"/>
    <x v="1"/>
    <m/>
    <m/>
    <s v="'CO': Completed"/>
  </r>
  <r>
    <s v="784412"/>
    <x v="94"/>
    <m/>
    <s v="20211022"/>
    <s v="19:27"/>
    <s v="374"/>
    <s v="6"/>
    <s v="374"/>
    <m/>
    <m/>
    <d v="2021-12-31T00:00:00"/>
    <x v="3"/>
    <x v="1"/>
    <x v="2"/>
    <x v="2"/>
    <n v="4"/>
    <x v="0"/>
    <x v="0"/>
    <x v="0"/>
    <x v="4"/>
    <x v="1"/>
    <x v="1"/>
    <x v="1"/>
    <x v="1"/>
    <x v="1"/>
    <x v="1"/>
    <x v="0"/>
    <x v="5"/>
    <x v="1"/>
    <x v="1"/>
    <x v="0"/>
    <x v="3"/>
    <x v="1"/>
    <x v="1"/>
    <x v="0"/>
    <x v="0"/>
    <x v="1"/>
    <x v="2"/>
    <x v="0"/>
    <x v="0"/>
    <x v="0"/>
    <x v="0"/>
    <x v="1"/>
    <x v="2"/>
    <x v="0"/>
    <x v="0"/>
    <x v="0"/>
    <x v="0"/>
    <x v="1"/>
    <x v="0"/>
    <x v="0"/>
    <x v="0"/>
    <x v="0"/>
    <x v="2"/>
    <m/>
    <m/>
    <x v="0"/>
    <m/>
    <x v="0"/>
    <x v="1"/>
    <x v="1"/>
    <x v="1"/>
    <m/>
    <m/>
    <s v="'CO': Completed"/>
  </r>
  <r>
    <s v="785525"/>
    <x v="123"/>
    <m/>
    <s v="20211208"/>
    <s v="01:13"/>
    <s v="2312"/>
    <s v="39"/>
    <s v="2312"/>
    <m/>
    <m/>
    <d v="2021-12-31T00:00:00"/>
    <x v="2"/>
    <x v="1"/>
    <x v="2"/>
    <x v="1"/>
    <n v="3"/>
    <x v="1"/>
    <x v="1"/>
    <x v="1"/>
    <x v="2"/>
    <x v="0"/>
    <x v="2"/>
    <x v="1"/>
    <x v="1"/>
    <x v="1"/>
    <x v="1"/>
    <x v="1"/>
    <x v="2"/>
    <x v="1"/>
    <x v="1"/>
    <x v="0"/>
    <x v="5"/>
    <x v="1"/>
    <x v="1"/>
    <x v="0"/>
    <x v="0"/>
    <x v="1"/>
    <x v="2"/>
    <x v="0"/>
    <x v="1"/>
    <x v="1"/>
    <x v="3"/>
    <x v="1"/>
    <x v="2"/>
    <x v="0"/>
    <x v="0"/>
    <x v="0"/>
    <x v="0"/>
    <x v="1"/>
    <x v="0"/>
    <x v="3"/>
    <x v="4"/>
    <x v="3"/>
    <x v="3"/>
    <s v="I had a positive experience with the counseling but there hands were tied as far as actually getting the services that I really needed with getting help with my gas bill that I haven't been able to pay making me subject to loosing my apartment and becoming homeless again."/>
    <s v="Wasn't able to help me by having to many hurdles to climb to actually help me pay my gas bill that was up for disconnection."/>
    <x v="1"/>
    <s v="I went to volunteer of america filling out assessments not knowing it was a satellite. They had transferred my paperwork to the main office. The main office contacted me and I had to fill out the same assessment and documents had to be approved. Then I had to setup a gas account thru volunteers of america to see the past history. This became overwhelming and I got discouraged and still couldn't get help."/>
    <x v="1"/>
    <x v="1"/>
    <x v="1"/>
    <x v="1"/>
    <m/>
    <m/>
    <s v="'CO': Completed"/>
  </r>
  <r>
    <s v="786182"/>
    <x v="102"/>
    <m/>
    <s v="20211102"/>
    <s v="18:30"/>
    <s v="194"/>
    <s v="3"/>
    <s v="194"/>
    <m/>
    <m/>
    <d v="2021-12-31T00:00:00"/>
    <x v="0"/>
    <x v="0"/>
    <x v="1"/>
    <x v="1"/>
    <n v="3"/>
    <x v="0"/>
    <x v="0"/>
    <x v="1"/>
    <x v="2"/>
    <x v="1"/>
    <x v="1"/>
    <x v="1"/>
    <x v="1"/>
    <x v="1"/>
    <x v="1"/>
    <x v="1"/>
    <x v="2"/>
    <x v="1"/>
    <x v="1"/>
    <x v="1"/>
    <x v="1"/>
    <x v="1"/>
    <x v="1"/>
    <x v="0"/>
    <x v="0"/>
    <x v="1"/>
    <x v="2"/>
    <x v="1"/>
    <x v="2"/>
    <x v="0"/>
    <x v="0"/>
    <x v="1"/>
    <x v="2"/>
    <x v="0"/>
    <x v="0"/>
    <x v="0"/>
    <x v="0"/>
    <x v="2"/>
    <x v="1"/>
    <x v="0"/>
    <x v="0"/>
    <x v="0"/>
    <x v="2"/>
    <m/>
    <m/>
    <x v="0"/>
    <m/>
    <x v="2"/>
    <x v="0"/>
    <x v="0"/>
    <x v="2"/>
    <m/>
    <m/>
    <s v="'CO': Completed"/>
  </r>
  <r>
    <s v="786471"/>
    <x v="44"/>
    <m/>
    <s v="20211202"/>
    <s v="11:28"/>
    <s v="491"/>
    <s v="8"/>
    <s v="492"/>
    <m/>
    <m/>
    <d v="2021-12-31T00:00:00"/>
    <x v="2"/>
    <x v="0"/>
    <x v="1"/>
    <x v="0"/>
    <n v="5"/>
    <x v="0"/>
    <x v="0"/>
    <x v="0"/>
    <x v="0"/>
    <x v="0"/>
    <x v="0"/>
    <x v="1"/>
    <x v="1"/>
    <x v="1"/>
    <x v="1"/>
    <x v="1"/>
    <x v="2"/>
    <x v="1"/>
    <x v="1"/>
    <x v="1"/>
    <x v="1"/>
    <x v="1"/>
    <x v="1"/>
    <x v="0"/>
    <x v="0"/>
    <x v="1"/>
    <x v="2"/>
    <x v="0"/>
    <x v="0"/>
    <x v="0"/>
    <x v="0"/>
    <x v="0"/>
    <x v="0"/>
    <x v="0"/>
    <x v="0"/>
    <x v="0"/>
    <x v="0"/>
    <x v="2"/>
    <x v="1"/>
    <x v="0"/>
    <x v="0"/>
    <x v="0"/>
    <x v="0"/>
    <s v="Very helpful and professional at all times."/>
    <m/>
    <x v="1"/>
    <s v="It would be very helpful to hire a SSDI benefit specialist to replace the one that left."/>
    <x v="0"/>
    <x v="1"/>
    <x v="1"/>
    <x v="1"/>
    <m/>
    <m/>
    <s v="'CO': Completed"/>
  </r>
  <r>
    <s v="789467"/>
    <x v="30"/>
    <m/>
    <s v="20211209"/>
    <s v="15:15"/>
    <s v="377"/>
    <s v="6"/>
    <s v="377"/>
    <m/>
    <m/>
    <d v="2021-12-31T00:00:00"/>
    <x v="2"/>
    <x v="0"/>
    <x v="0"/>
    <x v="0"/>
    <n v="5"/>
    <x v="0"/>
    <x v="0"/>
    <x v="0"/>
    <x v="4"/>
    <x v="0"/>
    <x v="0"/>
    <x v="1"/>
    <x v="1"/>
    <x v="0"/>
    <x v="0"/>
    <x v="0"/>
    <x v="0"/>
    <x v="1"/>
    <x v="1"/>
    <x v="0"/>
    <x v="3"/>
    <x v="1"/>
    <x v="1"/>
    <x v="0"/>
    <x v="0"/>
    <x v="1"/>
    <x v="2"/>
    <x v="0"/>
    <x v="0"/>
    <x v="1"/>
    <x v="1"/>
    <x v="0"/>
    <x v="0"/>
    <x v="0"/>
    <x v="0"/>
    <x v="0"/>
    <x v="0"/>
    <x v="1"/>
    <x v="1"/>
    <x v="0"/>
    <x v="0"/>
    <x v="0"/>
    <x v="0"/>
    <s v="Ms. Gonzalez was encouraging, helpful, and did a excellent  job helping  me. I  am very grateful for this V.A. sponsorship!! Thank you!"/>
    <m/>
    <x v="0"/>
    <m/>
    <x v="0"/>
    <x v="1"/>
    <x v="1"/>
    <x v="1"/>
    <m/>
    <m/>
    <s v="'CO': Completed"/>
  </r>
  <r>
    <s v="790621"/>
    <x v="23"/>
    <m/>
    <s v="20211227"/>
    <s v="13:45"/>
    <s v="500"/>
    <s v="8"/>
    <m/>
    <s v="'CO': Completed"/>
    <s v="'CO': Completed"/>
    <d v="2021-12-31T00:00:00"/>
    <x v="2"/>
    <x v="1"/>
    <x v="2"/>
    <x v="1"/>
    <n v="3"/>
    <x v="1"/>
    <x v="1"/>
    <x v="0"/>
    <x v="4"/>
    <x v="1"/>
    <x v="1"/>
    <x v="1"/>
    <x v="1"/>
    <x v="0"/>
    <x v="4"/>
    <x v="0"/>
    <x v="5"/>
    <x v="1"/>
    <x v="1"/>
    <x v="0"/>
    <x v="3"/>
    <x v="1"/>
    <x v="1"/>
    <x v="0"/>
    <x v="0"/>
    <x v="0"/>
    <x v="3"/>
    <x v="0"/>
    <x v="4"/>
    <x v="0"/>
    <x v="0"/>
    <x v="1"/>
    <x v="2"/>
    <x v="0"/>
    <x v="0"/>
    <x v="0"/>
    <x v="0"/>
    <x v="1"/>
    <x v="0"/>
    <x v="2"/>
    <x v="3"/>
    <x v="1"/>
    <x v="0"/>
    <m/>
    <m/>
    <x v="0"/>
    <m/>
    <x v="0"/>
    <x v="1"/>
    <x v="1"/>
    <x v="1"/>
    <s v="'CO': Completed"/>
    <n v="1"/>
    <s v="'I0': Interrupted"/>
  </r>
  <r>
    <s v="791838"/>
    <x v="56"/>
    <m/>
    <s v="20211119"/>
    <s v="19:10"/>
    <s v="1753"/>
    <s v="29"/>
    <s v="2237"/>
    <m/>
    <m/>
    <d v="2021-12-31T00:00:00"/>
    <x v="2"/>
    <x v="0"/>
    <x v="1"/>
    <x v="0"/>
    <n v="5"/>
    <x v="0"/>
    <x v="0"/>
    <x v="0"/>
    <x v="0"/>
    <x v="0"/>
    <x v="3"/>
    <x v="1"/>
    <x v="1"/>
    <x v="0"/>
    <x v="0"/>
    <x v="1"/>
    <x v="2"/>
    <x v="1"/>
    <x v="1"/>
    <x v="0"/>
    <x v="0"/>
    <x v="1"/>
    <x v="1"/>
    <x v="0"/>
    <x v="0"/>
    <x v="0"/>
    <x v="0"/>
    <x v="0"/>
    <x v="0"/>
    <x v="1"/>
    <x v="1"/>
    <x v="1"/>
    <x v="2"/>
    <x v="0"/>
    <x v="0"/>
    <x v="1"/>
    <x v="2"/>
    <x v="2"/>
    <x v="0"/>
    <x v="0"/>
    <x v="0"/>
    <x v="0"/>
    <x v="0"/>
    <s v="Mrs Watson was very conscientious, considerate, knowledgable and a pleasure to work with.  Her administrative skills seamlessly paved a way, to obtain self sufficiency."/>
    <m/>
    <x v="0"/>
    <m/>
    <x v="1"/>
    <x v="1"/>
    <x v="1"/>
    <x v="1"/>
    <m/>
    <m/>
    <s v="'CO': Completed"/>
  </r>
  <r>
    <s v="792768"/>
    <x v="105"/>
    <m/>
    <s v="20211111"/>
    <s v="17:08"/>
    <s v="769"/>
    <s v="13"/>
    <s v="769"/>
    <m/>
    <m/>
    <d v="2021-12-31T00:00:00"/>
    <x v="2"/>
    <x v="1"/>
    <x v="2"/>
    <x v="2"/>
    <n v="4"/>
    <x v="0"/>
    <x v="0"/>
    <x v="0"/>
    <x v="4"/>
    <x v="0"/>
    <x v="2"/>
    <x v="0"/>
    <x v="2"/>
    <x v="0"/>
    <x v="2"/>
    <x v="0"/>
    <x v="1"/>
    <x v="1"/>
    <x v="1"/>
    <x v="0"/>
    <x v="6"/>
    <x v="0"/>
    <x v="4"/>
    <x v="0"/>
    <x v="0"/>
    <x v="0"/>
    <x v="3"/>
    <x v="0"/>
    <x v="1"/>
    <x v="1"/>
    <x v="3"/>
    <x v="0"/>
    <x v="5"/>
    <x v="1"/>
    <x v="3"/>
    <x v="0"/>
    <x v="0"/>
    <x v="0"/>
    <x v="0"/>
    <x v="3"/>
    <x v="4"/>
    <x v="3"/>
    <x v="3"/>
    <s v="I was told I will work it out. By the help of Path I am."/>
    <s v="I lost transitional housing at the village, because of an uncooperative roommate not abiding by the rules. She was a trouble maker."/>
    <x v="0"/>
    <m/>
    <x v="1"/>
    <x v="1"/>
    <x v="1"/>
    <x v="0"/>
    <m/>
    <m/>
    <s v="'CO': Completed"/>
  </r>
  <r>
    <s v="794172"/>
    <x v="109"/>
    <m/>
    <s v="20211209"/>
    <s v="15:30"/>
    <s v="545"/>
    <s v="9"/>
    <s v="545"/>
    <m/>
    <m/>
    <d v="2021-12-31T00:00:00"/>
    <x v="2"/>
    <x v="0"/>
    <x v="1"/>
    <x v="0"/>
    <n v="5"/>
    <x v="0"/>
    <x v="0"/>
    <x v="0"/>
    <x v="0"/>
    <x v="0"/>
    <x v="4"/>
    <x v="1"/>
    <x v="1"/>
    <x v="1"/>
    <x v="1"/>
    <x v="0"/>
    <x v="0"/>
    <x v="1"/>
    <x v="1"/>
    <x v="0"/>
    <x v="0"/>
    <x v="1"/>
    <x v="1"/>
    <x v="0"/>
    <x v="0"/>
    <x v="0"/>
    <x v="0"/>
    <x v="0"/>
    <x v="0"/>
    <x v="1"/>
    <x v="1"/>
    <x v="0"/>
    <x v="0"/>
    <x v="1"/>
    <x v="2"/>
    <x v="1"/>
    <x v="2"/>
    <x v="2"/>
    <x v="0"/>
    <x v="0"/>
    <x v="0"/>
    <x v="0"/>
    <x v="0"/>
    <s v="Ms Yerby was most attentive and responsive - she responded to any questions promptly and completely. All financial support was provided in timely manner, with no problems - storage fees, moving costs, deposit, etc.  Also facilitated my placement in transitional housing, limiting my sleeping in my vehicle to just one night. SSVF made all the difference in a horrible and horrifying situation."/>
    <m/>
    <x v="0"/>
    <m/>
    <x v="0"/>
    <x v="1"/>
    <x v="1"/>
    <x v="0"/>
    <m/>
    <m/>
    <s v="'CO': Completed"/>
  </r>
  <r>
    <s v="794626"/>
    <x v="10"/>
    <m/>
    <s v="20211110"/>
    <s v="15:28"/>
    <s v="300"/>
    <s v="5"/>
    <s v="300"/>
    <m/>
    <m/>
    <d v="2021-12-31T00:00:00"/>
    <x v="3"/>
    <x v="0"/>
    <x v="1"/>
    <x v="0"/>
    <n v="5"/>
    <x v="1"/>
    <x v="1"/>
    <x v="1"/>
    <x v="2"/>
    <x v="1"/>
    <x v="1"/>
    <x v="1"/>
    <x v="1"/>
    <x v="0"/>
    <x v="0"/>
    <x v="1"/>
    <x v="2"/>
    <x v="1"/>
    <x v="1"/>
    <x v="0"/>
    <x v="0"/>
    <x v="1"/>
    <x v="1"/>
    <x v="0"/>
    <x v="0"/>
    <x v="1"/>
    <x v="2"/>
    <x v="0"/>
    <x v="0"/>
    <x v="0"/>
    <x v="0"/>
    <x v="1"/>
    <x v="2"/>
    <x v="0"/>
    <x v="0"/>
    <x v="0"/>
    <x v="0"/>
    <x v="1"/>
    <x v="0"/>
    <x v="0"/>
    <x v="0"/>
    <x v="0"/>
    <x v="0"/>
    <s v="Nice and concerned"/>
    <m/>
    <x v="0"/>
    <m/>
    <x v="1"/>
    <x v="1"/>
    <x v="1"/>
    <x v="1"/>
    <m/>
    <m/>
    <s v="'CO': Completed"/>
  </r>
  <r>
    <s v="803515"/>
    <x v="36"/>
    <m/>
    <s v="20211115"/>
    <s v="10:34"/>
    <s v="352"/>
    <s v="6"/>
    <s v="352"/>
    <m/>
    <m/>
    <d v="2021-12-31T00:00:00"/>
    <x v="0"/>
    <x v="1"/>
    <x v="2"/>
    <x v="3"/>
    <n v="2"/>
    <x v="1"/>
    <x v="1"/>
    <x v="0"/>
    <x v="6"/>
    <x v="1"/>
    <x v="1"/>
    <x v="1"/>
    <x v="1"/>
    <x v="0"/>
    <x v="2"/>
    <x v="1"/>
    <x v="2"/>
    <x v="1"/>
    <x v="1"/>
    <x v="1"/>
    <x v="1"/>
    <x v="1"/>
    <x v="1"/>
    <x v="0"/>
    <x v="0"/>
    <x v="1"/>
    <x v="2"/>
    <x v="0"/>
    <x v="1"/>
    <x v="1"/>
    <x v="3"/>
    <x v="0"/>
    <x v="1"/>
    <x v="1"/>
    <x v="1"/>
    <x v="0"/>
    <x v="0"/>
    <x v="1"/>
    <x v="1"/>
    <x v="4"/>
    <x v="1"/>
    <x v="4"/>
    <x v="2"/>
    <m/>
    <m/>
    <x v="0"/>
    <m/>
    <x v="0"/>
    <x v="1"/>
    <x v="0"/>
    <x v="2"/>
    <m/>
    <m/>
    <s v="'CO': Completed"/>
  </r>
  <r>
    <s v="806518"/>
    <x v="112"/>
    <m/>
    <s v="20211103"/>
    <s v="16:33"/>
    <s v="192"/>
    <s v="3"/>
    <s v="967"/>
    <m/>
    <m/>
    <d v="2021-12-31T00:00:00"/>
    <x v="0"/>
    <x v="0"/>
    <x v="1"/>
    <x v="0"/>
    <n v="5"/>
    <x v="1"/>
    <x v="1"/>
    <x v="0"/>
    <x v="0"/>
    <x v="0"/>
    <x v="0"/>
    <x v="0"/>
    <x v="0"/>
    <x v="0"/>
    <x v="0"/>
    <x v="0"/>
    <x v="0"/>
    <x v="0"/>
    <x v="0"/>
    <x v="0"/>
    <x v="0"/>
    <x v="1"/>
    <x v="1"/>
    <x v="0"/>
    <x v="0"/>
    <x v="1"/>
    <x v="2"/>
    <x v="0"/>
    <x v="1"/>
    <x v="1"/>
    <x v="1"/>
    <x v="0"/>
    <x v="0"/>
    <x v="1"/>
    <x v="2"/>
    <x v="1"/>
    <x v="2"/>
    <x v="1"/>
    <x v="1"/>
    <x v="0"/>
    <x v="0"/>
    <x v="0"/>
    <x v="0"/>
    <s v="Me and my wife were 14 days on the street and out of options. However my wife was told to call 211. In a matter of minutes our lives were changed. Allison, Daniel, Juanita and a host of others totally and completely blessed us. We went from the back of a truck to our own place."/>
    <m/>
    <x v="0"/>
    <m/>
    <x v="1"/>
    <x v="0"/>
    <x v="1"/>
    <x v="1"/>
    <m/>
    <m/>
    <s v="'CO': Completed"/>
  </r>
  <r>
    <s v="811381"/>
    <x v="23"/>
    <m/>
    <s v="20211208"/>
    <s v="10:06"/>
    <s v="390"/>
    <s v="7"/>
    <m/>
    <s v="'CO': Completed"/>
    <s v="'CO': Completed"/>
    <d v="2021-12-31T00:00:00"/>
    <x v="2"/>
    <x v="0"/>
    <x v="1"/>
    <x v="2"/>
    <n v="4"/>
    <x v="0"/>
    <x v="0"/>
    <x v="0"/>
    <x v="1"/>
    <x v="1"/>
    <x v="1"/>
    <x v="1"/>
    <x v="1"/>
    <x v="1"/>
    <x v="1"/>
    <x v="1"/>
    <x v="2"/>
    <x v="1"/>
    <x v="1"/>
    <x v="1"/>
    <x v="1"/>
    <x v="1"/>
    <x v="1"/>
    <x v="0"/>
    <x v="0"/>
    <x v="1"/>
    <x v="2"/>
    <x v="1"/>
    <x v="2"/>
    <x v="0"/>
    <x v="0"/>
    <x v="1"/>
    <x v="2"/>
    <x v="0"/>
    <x v="0"/>
    <x v="0"/>
    <x v="0"/>
    <x v="1"/>
    <x v="1"/>
    <x v="3"/>
    <x v="3"/>
    <x v="1"/>
    <x v="2"/>
    <m/>
    <m/>
    <x v="0"/>
    <m/>
    <x v="1"/>
    <x v="1"/>
    <x v="5"/>
    <x v="0"/>
    <s v="'CO': Completed"/>
    <n v="1"/>
    <s v="'I0': Interrupted"/>
  </r>
  <r>
    <s v="811749"/>
    <x v="156"/>
    <m/>
    <s v="20211215"/>
    <s v="17:15"/>
    <s v="300"/>
    <s v="5"/>
    <s v="300"/>
    <m/>
    <m/>
    <d v="2021-12-31T00:00:00"/>
    <x v="3"/>
    <x v="0"/>
    <x v="1"/>
    <x v="0"/>
    <n v="5"/>
    <x v="0"/>
    <x v="0"/>
    <x v="0"/>
    <x v="0"/>
    <x v="0"/>
    <x v="0"/>
    <x v="1"/>
    <x v="1"/>
    <x v="0"/>
    <x v="0"/>
    <x v="0"/>
    <x v="0"/>
    <x v="1"/>
    <x v="1"/>
    <x v="0"/>
    <x v="0"/>
    <x v="1"/>
    <x v="1"/>
    <x v="0"/>
    <x v="0"/>
    <x v="0"/>
    <x v="0"/>
    <x v="0"/>
    <x v="0"/>
    <x v="1"/>
    <x v="1"/>
    <x v="0"/>
    <x v="0"/>
    <x v="0"/>
    <x v="0"/>
    <x v="1"/>
    <x v="2"/>
    <x v="2"/>
    <x v="0"/>
    <x v="0"/>
    <x v="0"/>
    <x v="0"/>
    <x v="0"/>
    <s v="Always supportive and returned my calls in timely manner"/>
    <m/>
    <x v="0"/>
    <m/>
    <x v="1"/>
    <x v="1"/>
    <x v="1"/>
    <x v="1"/>
    <m/>
    <m/>
    <s v="'CO': Completed"/>
  </r>
  <r>
    <s v="813733"/>
    <x v="3"/>
    <m/>
    <s v="20211110"/>
    <s v="12:39"/>
    <s v="474"/>
    <s v="8"/>
    <s v="474"/>
    <m/>
    <m/>
    <d v="2021-12-31T00:00:00"/>
    <x v="2"/>
    <x v="0"/>
    <x v="1"/>
    <x v="0"/>
    <n v="5"/>
    <x v="0"/>
    <x v="0"/>
    <x v="0"/>
    <x v="0"/>
    <x v="1"/>
    <x v="1"/>
    <x v="0"/>
    <x v="0"/>
    <x v="0"/>
    <x v="0"/>
    <x v="1"/>
    <x v="2"/>
    <x v="0"/>
    <x v="0"/>
    <x v="0"/>
    <x v="0"/>
    <x v="1"/>
    <x v="1"/>
    <x v="0"/>
    <x v="0"/>
    <x v="0"/>
    <x v="0"/>
    <x v="0"/>
    <x v="0"/>
    <x v="1"/>
    <x v="1"/>
    <x v="0"/>
    <x v="0"/>
    <x v="0"/>
    <x v="0"/>
    <x v="1"/>
    <x v="2"/>
    <x v="2"/>
    <x v="0"/>
    <x v="2"/>
    <x v="3"/>
    <x v="2"/>
    <x v="3"/>
    <s v="I worked with 2 sister in different counties, they were both passionate about their jobs, about the goals we set and they were very professional, quick to respond any questions that I had, they did an Excellentjob getting me house and setup and I appreciate them greatly"/>
    <s v="none"/>
    <x v="0"/>
    <m/>
    <x v="3"/>
    <x v="1"/>
    <x v="5"/>
    <x v="0"/>
    <m/>
    <m/>
    <m/>
  </r>
  <r>
    <s v="818476"/>
    <x v="103"/>
    <m/>
    <s v="20211206"/>
    <s v="17:05"/>
    <s v="473"/>
    <s v="8"/>
    <s v="473"/>
    <m/>
    <m/>
    <d v="2021-12-31T00:00:00"/>
    <x v="2"/>
    <x v="0"/>
    <x v="1"/>
    <x v="3"/>
    <n v="2"/>
    <x v="1"/>
    <x v="1"/>
    <x v="1"/>
    <x v="2"/>
    <x v="0"/>
    <x v="6"/>
    <x v="1"/>
    <x v="1"/>
    <x v="0"/>
    <x v="3"/>
    <x v="0"/>
    <x v="6"/>
    <x v="0"/>
    <x v="3"/>
    <x v="0"/>
    <x v="2"/>
    <x v="1"/>
    <x v="1"/>
    <x v="0"/>
    <x v="0"/>
    <x v="0"/>
    <x v="6"/>
    <x v="0"/>
    <x v="5"/>
    <x v="1"/>
    <x v="5"/>
    <x v="1"/>
    <x v="2"/>
    <x v="0"/>
    <x v="0"/>
    <x v="1"/>
    <x v="1"/>
    <x v="0"/>
    <x v="0"/>
    <x v="3"/>
    <x v="4"/>
    <x v="4"/>
    <x v="3"/>
    <s v="How itâ€™s easy to get lost"/>
    <m/>
    <x v="2"/>
    <m/>
    <x v="4"/>
    <x v="2"/>
    <x v="2"/>
    <x v="3"/>
    <m/>
    <m/>
    <m/>
  </r>
  <r>
    <s v="819280"/>
    <x v="20"/>
    <m/>
    <s v="20211215"/>
    <s v="17:34"/>
    <s v="457"/>
    <s v="8"/>
    <s v="457"/>
    <m/>
    <m/>
    <d v="2021-12-31T00:00:00"/>
    <x v="2"/>
    <x v="1"/>
    <x v="2"/>
    <x v="2"/>
    <n v="4"/>
    <x v="0"/>
    <x v="0"/>
    <x v="0"/>
    <x v="0"/>
    <x v="1"/>
    <x v="1"/>
    <x v="1"/>
    <x v="1"/>
    <x v="0"/>
    <x v="4"/>
    <x v="1"/>
    <x v="2"/>
    <x v="1"/>
    <x v="1"/>
    <x v="1"/>
    <x v="1"/>
    <x v="1"/>
    <x v="1"/>
    <x v="0"/>
    <x v="0"/>
    <x v="1"/>
    <x v="2"/>
    <x v="0"/>
    <x v="1"/>
    <x v="1"/>
    <x v="3"/>
    <x v="0"/>
    <x v="1"/>
    <x v="1"/>
    <x v="1"/>
    <x v="1"/>
    <x v="4"/>
    <x v="1"/>
    <x v="0"/>
    <x v="0"/>
    <x v="0"/>
    <x v="0"/>
    <x v="0"/>
    <s v="Mrs. CARTER WAS OUTSTANDING."/>
    <m/>
    <x v="0"/>
    <m/>
    <x v="0"/>
    <x v="1"/>
    <x v="1"/>
    <x v="1"/>
    <m/>
    <m/>
    <s v="'CO': Completed"/>
  </r>
  <r>
    <s v="819433"/>
    <x v="140"/>
    <m/>
    <s v="20211129"/>
    <s v="14:27"/>
    <s v="388"/>
    <s v="6"/>
    <s v="388"/>
    <m/>
    <m/>
    <d v="2021-12-31T00:00:00"/>
    <x v="0"/>
    <x v="1"/>
    <x v="2"/>
    <x v="1"/>
    <n v="3"/>
    <x v="1"/>
    <x v="1"/>
    <x v="0"/>
    <x v="1"/>
    <x v="0"/>
    <x v="2"/>
    <x v="0"/>
    <x v="2"/>
    <x v="0"/>
    <x v="2"/>
    <x v="0"/>
    <x v="1"/>
    <x v="0"/>
    <x v="2"/>
    <x v="0"/>
    <x v="6"/>
    <x v="0"/>
    <x v="4"/>
    <x v="0"/>
    <x v="0"/>
    <x v="1"/>
    <x v="2"/>
    <x v="0"/>
    <x v="1"/>
    <x v="1"/>
    <x v="3"/>
    <x v="0"/>
    <x v="1"/>
    <x v="1"/>
    <x v="1"/>
    <x v="1"/>
    <x v="4"/>
    <x v="2"/>
    <x v="0"/>
    <x v="3"/>
    <x v="1"/>
    <x v="4"/>
    <x v="3"/>
    <s v="I was housef"/>
    <s v="I was kicked out"/>
    <x v="0"/>
    <m/>
    <x v="2"/>
    <x v="1"/>
    <x v="1"/>
    <x v="1"/>
    <m/>
    <m/>
    <s v="'CO': Completed"/>
  </r>
  <r>
    <s v="821152"/>
    <x v="112"/>
    <m/>
    <s v="20211208"/>
    <s v="18:27"/>
    <s v="426"/>
    <s v="7"/>
    <s v="426"/>
    <m/>
    <m/>
    <d v="2021-12-31T00:00:00"/>
    <x v="1"/>
    <x v="0"/>
    <x v="1"/>
    <x v="0"/>
    <n v="5"/>
    <x v="1"/>
    <x v="1"/>
    <x v="0"/>
    <x v="6"/>
    <x v="0"/>
    <x v="2"/>
    <x v="1"/>
    <x v="1"/>
    <x v="0"/>
    <x v="2"/>
    <x v="1"/>
    <x v="2"/>
    <x v="0"/>
    <x v="2"/>
    <x v="0"/>
    <x v="6"/>
    <x v="1"/>
    <x v="1"/>
    <x v="1"/>
    <x v="3"/>
    <x v="0"/>
    <x v="1"/>
    <x v="1"/>
    <x v="2"/>
    <x v="1"/>
    <x v="3"/>
    <x v="0"/>
    <x v="1"/>
    <x v="1"/>
    <x v="1"/>
    <x v="1"/>
    <x v="4"/>
    <x v="1"/>
    <x v="0"/>
    <x v="3"/>
    <x v="1"/>
    <x v="4"/>
    <x v="3"/>
    <s v="No, thank you."/>
    <s v="No, thank you."/>
    <x v="0"/>
    <m/>
    <x v="1"/>
    <x v="1"/>
    <x v="1"/>
    <x v="1"/>
    <m/>
    <m/>
    <s v="'CO': Completed"/>
  </r>
  <r>
    <s v="822136"/>
    <x v="16"/>
    <m/>
    <s v="20211101"/>
    <s v="11:50"/>
    <s v="332"/>
    <s v="6"/>
    <s v="332"/>
    <m/>
    <m/>
    <d v="2021-12-31T00:00:00"/>
    <x v="0"/>
    <x v="0"/>
    <x v="1"/>
    <x v="0"/>
    <n v="5"/>
    <x v="0"/>
    <x v="0"/>
    <x v="0"/>
    <x v="0"/>
    <x v="1"/>
    <x v="1"/>
    <x v="1"/>
    <x v="1"/>
    <x v="0"/>
    <x v="0"/>
    <x v="1"/>
    <x v="2"/>
    <x v="1"/>
    <x v="1"/>
    <x v="1"/>
    <x v="1"/>
    <x v="1"/>
    <x v="1"/>
    <x v="0"/>
    <x v="0"/>
    <x v="0"/>
    <x v="0"/>
    <x v="0"/>
    <x v="0"/>
    <x v="0"/>
    <x v="0"/>
    <x v="0"/>
    <x v="0"/>
    <x v="1"/>
    <x v="2"/>
    <x v="0"/>
    <x v="0"/>
    <x v="2"/>
    <x v="1"/>
    <x v="0"/>
    <x v="0"/>
    <x v="3"/>
    <x v="0"/>
    <s v="Though busy all staff I dealt with were professional and courteous. I give them and the program a 10/10"/>
    <m/>
    <x v="0"/>
    <m/>
    <x v="0"/>
    <x v="0"/>
    <x v="7"/>
    <x v="1"/>
    <m/>
    <m/>
    <s v="'CO': Completed"/>
  </r>
  <r>
    <s v="822675"/>
    <x v="157"/>
    <m/>
    <s v="20211110"/>
    <s v="09:59"/>
    <s v="382"/>
    <s v="6"/>
    <s v="382"/>
    <m/>
    <m/>
    <d v="2021-12-31T00:00:00"/>
    <x v="2"/>
    <x v="0"/>
    <x v="0"/>
    <x v="2"/>
    <n v="4"/>
    <x v="1"/>
    <x v="1"/>
    <x v="0"/>
    <x v="6"/>
    <x v="1"/>
    <x v="1"/>
    <x v="0"/>
    <x v="3"/>
    <x v="1"/>
    <x v="1"/>
    <x v="1"/>
    <x v="2"/>
    <x v="0"/>
    <x v="2"/>
    <x v="1"/>
    <x v="1"/>
    <x v="1"/>
    <x v="1"/>
    <x v="0"/>
    <x v="0"/>
    <x v="1"/>
    <x v="2"/>
    <x v="1"/>
    <x v="2"/>
    <x v="0"/>
    <x v="0"/>
    <x v="1"/>
    <x v="2"/>
    <x v="0"/>
    <x v="0"/>
    <x v="0"/>
    <x v="0"/>
    <x v="1"/>
    <x v="1"/>
    <x v="3"/>
    <x v="4"/>
    <x v="3"/>
    <x v="2"/>
    <m/>
    <m/>
    <x v="0"/>
    <m/>
    <x v="1"/>
    <x v="1"/>
    <x v="1"/>
    <x v="1"/>
    <m/>
    <m/>
    <s v="'CO': Completed"/>
  </r>
  <r>
    <s v="823312"/>
    <x v="8"/>
    <m/>
    <s v="20211208"/>
    <s v="11:22"/>
    <s v="325"/>
    <s v="5"/>
    <s v="325"/>
    <m/>
    <m/>
    <d v="2021-12-31T00:00:00"/>
    <x v="2"/>
    <x v="0"/>
    <x v="1"/>
    <x v="1"/>
    <n v="3"/>
    <x v="0"/>
    <x v="0"/>
    <x v="1"/>
    <x v="2"/>
    <x v="1"/>
    <x v="1"/>
    <x v="1"/>
    <x v="1"/>
    <x v="1"/>
    <x v="1"/>
    <x v="1"/>
    <x v="2"/>
    <x v="1"/>
    <x v="1"/>
    <x v="1"/>
    <x v="1"/>
    <x v="1"/>
    <x v="1"/>
    <x v="0"/>
    <x v="0"/>
    <x v="1"/>
    <x v="2"/>
    <x v="0"/>
    <x v="0"/>
    <x v="0"/>
    <x v="0"/>
    <x v="1"/>
    <x v="2"/>
    <x v="0"/>
    <x v="0"/>
    <x v="0"/>
    <x v="0"/>
    <x v="1"/>
    <x v="0"/>
    <x v="3"/>
    <x v="0"/>
    <x v="3"/>
    <x v="0"/>
    <s v="Excellent worker(s)!"/>
    <m/>
    <x v="0"/>
    <m/>
    <x v="0"/>
    <x v="3"/>
    <x v="1"/>
    <x v="1"/>
    <m/>
    <m/>
    <s v="'CO': Completed"/>
  </r>
  <r>
    <s v="824564"/>
    <x v="61"/>
    <m/>
    <s v="20211101"/>
    <s v="08:27"/>
    <s v="1713"/>
    <s v="29"/>
    <s v="1714"/>
    <m/>
    <m/>
    <d v="2021-12-31T00:00:00"/>
    <x v="2"/>
    <x v="0"/>
    <x v="1"/>
    <x v="0"/>
    <n v="5"/>
    <x v="0"/>
    <x v="0"/>
    <x v="0"/>
    <x v="4"/>
    <x v="0"/>
    <x v="4"/>
    <x v="0"/>
    <x v="0"/>
    <x v="1"/>
    <x v="1"/>
    <x v="1"/>
    <x v="2"/>
    <x v="1"/>
    <x v="1"/>
    <x v="1"/>
    <x v="1"/>
    <x v="1"/>
    <x v="1"/>
    <x v="0"/>
    <x v="0"/>
    <x v="0"/>
    <x v="3"/>
    <x v="0"/>
    <x v="3"/>
    <x v="1"/>
    <x v="3"/>
    <x v="0"/>
    <x v="5"/>
    <x v="1"/>
    <x v="1"/>
    <x v="0"/>
    <x v="0"/>
    <x v="2"/>
    <x v="1"/>
    <x v="0"/>
    <x v="4"/>
    <x v="4"/>
    <x v="3"/>
    <s v="Jeanie and Tom and Melissa (and the lady who was my original case manager, apologies for forgetting her name) have been extremely helpful in getting me set up with services, benefits, and resources, and getting me back on my feet. Someone was always available to answer questions, and I always felt welcome."/>
    <s v="My current case manager Russell, while friendly, seems to be in a rush every time I've talked to him. It takes him a few days to get back to me when I call, and hasn't always stayed abreast of my situation. One time he called me on the way to a doctor's appointment, and I expressed the need for help moving my things into my house, and I didn't hear back from him for almost two weeks. He also didn't know I had already moved into my apartment when he did call me back, and blamed his co-workers for not letting him know. To his credit I was told by other staff members that he was out of the office for a week after our call, so it may just be bad timing, but I've felt like a bit of an afterthought since being assigned to him."/>
    <x v="0"/>
    <m/>
    <x v="0"/>
    <x v="1"/>
    <x v="1"/>
    <x v="1"/>
    <m/>
    <m/>
    <s v="'CO': Completed"/>
  </r>
  <r>
    <s v="824958"/>
    <x v="19"/>
    <m/>
    <s v="20211028"/>
    <s v="17:01"/>
    <s v="417"/>
    <s v="7"/>
    <s v="417"/>
    <m/>
    <m/>
    <d v="2021-12-31T00:00:00"/>
    <x v="3"/>
    <x v="0"/>
    <x v="0"/>
    <x v="3"/>
    <n v="2"/>
    <x v="1"/>
    <x v="1"/>
    <x v="0"/>
    <x v="5"/>
    <x v="0"/>
    <x v="3"/>
    <x v="1"/>
    <x v="1"/>
    <x v="1"/>
    <x v="1"/>
    <x v="0"/>
    <x v="1"/>
    <x v="1"/>
    <x v="1"/>
    <x v="1"/>
    <x v="1"/>
    <x v="1"/>
    <x v="1"/>
    <x v="0"/>
    <x v="0"/>
    <x v="0"/>
    <x v="5"/>
    <x v="0"/>
    <x v="1"/>
    <x v="1"/>
    <x v="3"/>
    <x v="1"/>
    <x v="2"/>
    <x v="1"/>
    <x v="1"/>
    <x v="0"/>
    <x v="0"/>
    <x v="3"/>
    <x v="1"/>
    <x v="3"/>
    <x v="1"/>
    <x v="4"/>
    <x v="2"/>
    <m/>
    <m/>
    <x v="1"/>
    <s v="Actually be there for people when they need! Iâ€™m homeless with 3 kids and somehow nobody has been able to help at all!"/>
    <x v="0"/>
    <x v="1"/>
    <x v="1"/>
    <x v="0"/>
    <m/>
    <m/>
    <s v="'CO': Completed"/>
  </r>
  <r>
    <s v="825012"/>
    <x v="101"/>
    <m/>
    <s v="20211107"/>
    <s v="18:52"/>
    <s v="500"/>
    <s v="8"/>
    <s v="500"/>
    <m/>
    <m/>
    <d v="2021-12-31T00:00:00"/>
    <x v="0"/>
    <x v="1"/>
    <x v="2"/>
    <x v="4"/>
    <n v="1"/>
    <x v="1"/>
    <x v="1"/>
    <x v="0"/>
    <x v="5"/>
    <x v="0"/>
    <x v="3"/>
    <x v="1"/>
    <x v="1"/>
    <x v="0"/>
    <x v="3"/>
    <x v="1"/>
    <x v="2"/>
    <x v="0"/>
    <x v="2"/>
    <x v="1"/>
    <x v="1"/>
    <x v="1"/>
    <x v="1"/>
    <x v="0"/>
    <x v="0"/>
    <x v="0"/>
    <x v="5"/>
    <x v="0"/>
    <x v="5"/>
    <x v="1"/>
    <x v="3"/>
    <x v="0"/>
    <x v="1"/>
    <x v="1"/>
    <x v="1"/>
    <x v="1"/>
    <x v="4"/>
    <x v="1"/>
    <x v="1"/>
    <x v="3"/>
    <x v="2"/>
    <x v="2"/>
    <x v="2"/>
    <m/>
    <m/>
    <x v="0"/>
    <m/>
    <x v="1"/>
    <x v="1"/>
    <x v="0"/>
    <x v="1"/>
    <m/>
    <m/>
    <s v="'CO': Completed"/>
  </r>
  <r>
    <s v="825582"/>
    <x v="25"/>
    <m/>
    <s v="20211118"/>
    <s v="11:41"/>
    <s v="369"/>
    <s v="6"/>
    <s v="369"/>
    <m/>
    <m/>
    <d v="2021-12-31T00:00:00"/>
    <x v="3"/>
    <x v="0"/>
    <x v="0"/>
    <x v="0"/>
    <n v="5"/>
    <x v="0"/>
    <x v="0"/>
    <x v="0"/>
    <x v="0"/>
    <x v="0"/>
    <x v="5"/>
    <x v="0"/>
    <x v="4"/>
    <x v="1"/>
    <x v="1"/>
    <x v="1"/>
    <x v="2"/>
    <x v="1"/>
    <x v="1"/>
    <x v="0"/>
    <x v="6"/>
    <x v="1"/>
    <x v="1"/>
    <x v="0"/>
    <x v="0"/>
    <x v="0"/>
    <x v="3"/>
    <x v="0"/>
    <x v="4"/>
    <x v="1"/>
    <x v="2"/>
    <x v="0"/>
    <x v="4"/>
    <x v="0"/>
    <x v="0"/>
    <x v="0"/>
    <x v="0"/>
    <x v="2"/>
    <x v="1"/>
    <x v="3"/>
    <x v="0"/>
    <x v="3"/>
    <x v="0"/>
    <s v="Everyone kept us in the loop and let us know what we could get help with. That was important"/>
    <m/>
    <x v="0"/>
    <m/>
    <x v="1"/>
    <x v="1"/>
    <x v="1"/>
    <x v="1"/>
    <m/>
    <m/>
    <s v="'CO': Completed"/>
  </r>
  <r>
    <s v="826356"/>
    <x v="150"/>
    <m/>
    <s v="20211108"/>
    <s v="14:49"/>
    <s v="400"/>
    <s v="7"/>
    <s v="400"/>
    <m/>
    <m/>
    <d v="2021-12-31T00:00:00"/>
    <x v="2"/>
    <x v="0"/>
    <x v="1"/>
    <x v="0"/>
    <n v="5"/>
    <x v="0"/>
    <x v="0"/>
    <x v="0"/>
    <x v="0"/>
    <x v="0"/>
    <x v="0"/>
    <x v="1"/>
    <x v="1"/>
    <x v="1"/>
    <x v="1"/>
    <x v="1"/>
    <x v="2"/>
    <x v="1"/>
    <x v="1"/>
    <x v="1"/>
    <x v="1"/>
    <x v="1"/>
    <x v="1"/>
    <x v="0"/>
    <x v="0"/>
    <x v="1"/>
    <x v="2"/>
    <x v="0"/>
    <x v="0"/>
    <x v="1"/>
    <x v="1"/>
    <x v="1"/>
    <x v="2"/>
    <x v="1"/>
    <x v="1"/>
    <x v="0"/>
    <x v="0"/>
    <x v="2"/>
    <x v="1"/>
    <x v="0"/>
    <x v="0"/>
    <x v="0"/>
    <x v="0"/>
    <s v="It was a Excellentexperience"/>
    <m/>
    <x v="0"/>
    <m/>
    <x v="1"/>
    <x v="1"/>
    <x v="1"/>
    <x v="1"/>
    <m/>
    <m/>
    <s v="'CO': Completed"/>
  </r>
  <r>
    <s v="826411"/>
    <x v="23"/>
    <m/>
    <s v="20211123"/>
    <s v="16:40"/>
    <s v="301"/>
    <s v="5"/>
    <s v="301"/>
    <m/>
    <m/>
    <d v="2021-12-31T00:00:00"/>
    <x v="1"/>
    <x v="0"/>
    <x v="0"/>
    <x v="3"/>
    <n v="2"/>
    <x v="0"/>
    <x v="2"/>
    <x v="1"/>
    <x v="2"/>
    <x v="1"/>
    <x v="1"/>
    <x v="1"/>
    <x v="1"/>
    <x v="1"/>
    <x v="1"/>
    <x v="1"/>
    <x v="2"/>
    <x v="1"/>
    <x v="1"/>
    <x v="1"/>
    <x v="1"/>
    <x v="1"/>
    <x v="1"/>
    <x v="0"/>
    <x v="0"/>
    <x v="1"/>
    <x v="2"/>
    <x v="0"/>
    <x v="0"/>
    <x v="1"/>
    <x v="5"/>
    <x v="0"/>
    <x v="5"/>
    <x v="0"/>
    <x v="0"/>
    <x v="0"/>
    <x v="0"/>
    <x v="1"/>
    <x v="0"/>
    <x v="2"/>
    <x v="0"/>
    <x v="0"/>
    <x v="1"/>
    <m/>
    <s v="unstructured organization"/>
    <x v="0"/>
    <m/>
    <x v="3"/>
    <x v="1"/>
    <x v="1"/>
    <x v="1"/>
    <m/>
    <m/>
    <s v="'CO': Completed"/>
  </r>
  <r>
    <s v="826467"/>
    <x v="59"/>
    <m/>
    <s v="20211217"/>
    <s v="12:35"/>
    <s v="943"/>
    <s v="16"/>
    <s v="2245"/>
    <m/>
    <m/>
    <d v="2021-12-31T00:00:00"/>
    <x v="2"/>
    <x v="1"/>
    <x v="2"/>
    <x v="2"/>
    <n v="4"/>
    <x v="0"/>
    <x v="0"/>
    <x v="0"/>
    <x v="4"/>
    <x v="0"/>
    <x v="2"/>
    <x v="0"/>
    <x v="2"/>
    <x v="0"/>
    <x v="5"/>
    <x v="0"/>
    <x v="4"/>
    <x v="0"/>
    <x v="0"/>
    <x v="0"/>
    <x v="6"/>
    <x v="1"/>
    <x v="1"/>
    <x v="0"/>
    <x v="0"/>
    <x v="0"/>
    <x v="3"/>
    <x v="0"/>
    <x v="4"/>
    <x v="1"/>
    <x v="2"/>
    <x v="1"/>
    <x v="2"/>
    <x v="0"/>
    <x v="0"/>
    <x v="0"/>
    <x v="0"/>
    <x v="1"/>
    <x v="0"/>
    <x v="4"/>
    <x v="4"/>
    <x v="3"/>
    <x v="3"/>
    <s v="I felt that after the ice had been broken with the people I was working with that they went above and beyond to help me in any way they could."/>
    <s v="The only negative experience I had was sometimes lack of communication and understanding."/>
    <x v="1"/>
    <s v="Assistance with helping to get veterans service connected.  l don't feel this agency puts forth enough effort to assist veterans in getting service connected so they can be financially independent enough never to be homeless again."/>
    <x v="1"/>
    <x v="1"/>
    <x v="1"/>
    <x v="0"/>
    <m/>
    <m/>
    <s v="'CO': Completed"/>
  </r>
  <r>
    <s v="826484"/>
    <x v="57"/>
    <m/>
    <s v="20211211"/>
    <s v="15:40"/>
    <s v="240"/>
    <s v="4"/>
    <s v="451"/>
    <m/>
    <m/>
    <d v="2021-12-31T00:00:00"/>
    <x v="2"/>
    <x v="0"/>
    <x v="1"/>
    <x v="0"/>
    <n v="5"/>
    <x v="0"/>
    <x v="0"/>
    <x v="1"/>
    <x v="2"/>
    <x v="1"/>
    <x v="1"/>
    <x v="1"/>
    <x v="1"/>
    <x v="1"/>
    <x v="1"/>
    <x v="0"/>
    <x v="0"/>
    <x v="1"/>
    <x v="1"/>
    <x v="0"/>
    <x v="3"/>
    <x v="0"/>
    <x v="0"/>
    <x v="0"/>
    <x v="0"/>
    <x v="1"/>
    <x v="2"/>
    <x v="1"/>
    <x v="2"/>
    <x v="1"/>
    <x v="1"/>
    <x v="1"/>
    <x v="2"/>
    <x v="0"/>
    <x v="0"/>
    <x v="0"/>
    <x v="0"/>
    <x v="1"/>
    <x v="0"/>
    <x v="0"/>
    <x v="0"/>
    <x v="0"/>
    <x v="0"/>
    <s v="Marleka Cook was awesome in helping me out with everything."/>
    <m/>
    <x v="0"/>
    <m/>
    <x v="1"/>
    <x v="1"/>
    <x v="1"/>
    <x v="1"/>
    <m/>
    <m/>
    <s v="'CO': Completed"/>
  </r>
  <r>
    <s v="826757"/>
    <x v="128"/>
    <m/>
    <s v="20211230"/>
    <s v="11:52"/>
    <s v="316"/>
    <s v="5"/>
    <s v="318"/>
    <m/>
    <m/>
    <d v="2021-12-31T00:00:00"/>
    <x v="2"/>
    <x v="1"/>
    <x v="2"/>
    <x v="0"/>
    <n v="5"/>
    <x v="0"/>
    <x v="0"/>
    <x v="0"/>
    <x v="0"/>
    <x v="0"/>
    <x v="2"/>
    <x v="1"/>
    <x v="1"/>
    <x v="0"/>
    <x v="0"/>
    <x v="1"/>
    <x v="2"/>
    <x v="0"/>
    <x v="0"/>
    <x v="1"/>
    <x v="1"/>
    <x v="1"/>
    <x v="1"/>
    <x v="0"/>
    <x v="0"/>
    <x v="0"/>
    <x v="0"/>
    <x v="0"/>
    <x v="0"/>
    <x v="1"/>
    <x v="1"/>
    <x v="0"/>
    <x v="0"/>
    <x v="1"/>
    <x v="2"/>
    <x v="0"/>
    <x v="0"/>
    <x v="1"/>
    <x v="0"/>
    <x v="0"/>
    <x v="0"/>
    <x v="0"/>
    <x v="0"/>
    <s v="Great people!!"/>
    <m/>
    <x v="0"/>
    <m/>
    <x v="0"/>
    <x v="1"/>
    <x v="1"/>
    <x v="1"/>
    <m/>
    <m/>
    <s v="'CO': Completed"/>
  </r>
  <r>
    <s v="827541"/>
    <x v="89"/>
    <m/>
    <s v="20211021"/>
    <s v="06:06"/>
    <s v="461"/>
    <s v="8"/>
    <s v="461"/>
    <m/>
    <m/>
    <d v="2021-12-31T00:00:00"/>
    <x v="3"/>
    <x v="0"/>
    <x v="0"/>
    <x v="2"/>
    <n v="4"/>
    <x v="0"/>
    <x v="0"/>
    <x v="0"/>
    <x v="4"/>
    <x v="0"/>
    <x v="0"/>
    <x v="1"/>
    <x v="1"/>
    <x v="1"/>
    <x v="1"/>
    <x v="1"/>
    <x v="2"/>
    <x v="0"/>
    <x v="2"/>
    <x v="1"/>
    <x v="1"/>
    <x v="1"/>
    <x v="1"/>
    <x v="0"/>
    <x v="0"/>
    <x v="1"/>
    <x v="2"/>
    <x v="1"/>
    <x v="2"/>
    <x v="0"/>
    <x v="0"/>
    <x v="1"/>
    <x v="2"/>
    <x v="0"/>
    <x v="0"/>
    <x v="0"/>
    <x v="0"/>
    <x v="2"/>
    <x v="1"/>
    <x v="0"/>
    <x v="0"/>
    <x v="0"/>
    <x v="0"/>
    <s v="The SSVF staff helped alot and I really truly appreciate the staff."/>
    <m/>
    <x v="0"/>
    <m/>
    <x v="1"/>
    <x v="1"/>
    <x v="1"/>
    <x v="0"/>
    <m/>
    <m/>
    <s v="'CO': Completed"/>
  </r>
  <r>
    <s v="827800"/>
    <x v="143"/>
    <m/>
    <s v="20211024"/>
    <s v="00:45"/>
    <s v="466"/>
    <s v="8"/>
    <s v="466"/>
    <m/>
    <m/>
    <d v="2021-12-31T00:00:00"/>
    <x v="0"/>
    <x v="1"/>
    <x v="2"/>
    <x v="0"/>
    <n v="5"/>
    <x v="0"/>
    <x v="0"/>
    <x v="0"/>
    <x v="0"/>
    <x v="0"/>
    <x v="0"/>
    <x v="0"/>
    <x v="2"/>
    <x v="0"/>
    <x v="0"/>
    <x v="0"/>
    <x v="1"/>
    <x v="0"/>
    <x v="2"/>
    <x v="0"/>
    <x v="6"/>
    <x v="0"/>
    <x v="4"/>
    <x v="1"/>
    <x v="3"/>
    <x v="0"/>
    <x v="1"/>
    <x v="0"/>
    <x v="1"/>
    <x v="1"/>
    <x v="3"/>
    <x v="0"/>
    <x v="1"/>
    <x v="1"/>
    <x v="1"/>
    <x v="1"/>
    <x v="4"/>
    <x v="2"/>
    <x v="0"/>
    <x v="0"/>
    <x v="0"/>
    <x v="0"/>
    <x v="0"/>
    <s v="I was given bus cards and a care package"/>
    <m/>
    <x v="0"/>
    <m/>
    <x v="3"/>
    <x v="3"/>
    <x v="1"/>
    <x v="1"/>
    <m/>
    <m/>
    <s v="'CO': Completed"/>
  </r>
  <r>
    <s v="828921"/>
    <x v="14"/>
    <m/>
    <s v="20211107"/>
    <s v="16:47"/>
    <s v="509"/>
    <s v="8"/>
    <s v="523"/>
    <m/>
    <m/>
    <d v="2021-12-31T00:00:00"/>
    <x v="2"/>
    <x v="0"/>
    <x v="1"/>
    <x v="2"/>
    <n v="4"/>
    <x v="0"/>
    <x v="0"/>
    <x v="0"/>
    <x v="4"/>
    <x v="0"/>
    <x v="5"/>
    <x v="1"/>
    <x v="1"/>
    <x v="0"/>
    <x v="2"/>
    <x v="0"/>
    <x v="1"/>
    <x v="0"/>
    <x v="2"/>
    <x v="0"/>
    <x v="6"/>
    <x v="0"/>
    <x v="4"/>
    <x v="0"/>
    <x v="0"/>
    <x v="0"/>
    <x v="1"/>
    <x v="0"/>
    <x v="4"/>
    <x v="1"/>
    <x v="3"/>
    <x v="0"/>
    <x v="0"/>
    <x v="0"/>
    <x v="0"/>
    <x v="1"/>
    <x v="4"/>
    <x v="1"/>
    <x v="0"/>
    <x v="0"/>
    <x v="0"/>
    <x v="0"/>
    <x v="3"/>
    <s v="Not really any positive, since I couldn't get any housing"/>
    <s v="I think the case manager should of been more involved with the potential landlords in my case"/>
    <x v="0"/>
    <m/>
    <x v="0"/>
    <x v="1"/>
    <x v="1"/>
    <x v="1"/>
    <m/>
    <m/>
    <s v="'CO': Completed"/>
  </r>
  <r>
    <s v="829413"/>
    <x v="117"/>
    <m/>
    <s v="20211028"/>
    <s v="11:19"/>
    <s v="856"/>
    <s v="14"/>
    <s v="856"/>
    <m/>
    <m/>
    <d v="2021-12-31T00:00:00"/>
    <x v="0"/>
    <x v="0"/>
    <x v="1"/>
    <x v="0"/>
    <n v="5"/>
    <x v="0"/>
    <x v="0"/>
    <x v="1"/>
    <x v="2"/>
    <x v="0"/>
    <x v="0"/>
    <x v="1"/>
    <x v="1"/>
    <x v="1"/>
    <x v="1"/>
    <x v="0"/>
    <x v="0"/>
    <x v="1"/>
    <x v="1"/>
    <x v="0"/>
    <x v="0"/>
    <x v="1"/>
    <x v="1"/>
    <x v="0"/>
    <x v="0"/>
    <x v="1"/>
    <x v="2"/>
    <x v="0"/>
    <x v="0"/>
    <x v="0"/>
    <x v="0"/>
    <x v="1"/>
    <x v="2"/>
    <x v="0"/>
    <x v="0"/>
    <x v="0"/>
    <x v="0"/>
    <x v="1"/>
    <x v="1"/>
    <x v="0"/>
    <x v="0"/>
    <x v="0"/>
    <x v="0"/>
    <s v="Kim was extremely professional and kind, she exceeded my wildest expectations in the speed and accuracy of dealing with my situation. I never imagined a government agency could be so efficient. Iâ€™m so glad I contacted SSVF. Thank You and god bless you for all you do for us veterans."/>
    <m/>
    <x v="0"/>
    <m/>
    <x v="1"/>
    <x v="1"/>
    <x v="1"/>
    <x v="1"/>
    <m/>
    <m/>
    <s v="'CO': Completed"/>
  </r>
  <r>
    <s v="829883"/>
    <x v="16"/>
    <m/>
    <s v="20211206"/>
    <s v="12:45"/>
    <s v="238"/>
    <s v="4"/>
    <s v="238"/>
    <m/>
    <m/>
    <d v="2021-12-31T00:00:00"/>
    <x v="2"/>
    <x v="0"/>
    <x v="1"/>
    <x v="2"/>
    <n v="4"/>
    <x v="0"/>
    <x v="0"/>
    <x v="0"/>
    <x v="0"/>
    <x v="1"/>
    <x v="1"/>
    <x v="1"/>
    <x v="1"/>
    <x v="1"/>
    <x v="1"/>
    <x v="1"/>
    <x v="2"/>
    <x v="1"/>
    <x v="1"/>
    <x v="1"/>
    <x v="1"/>
    <x v="1"/>
    <x v="1"/>
    <x v="0"/>
    <x v="0"/>
    <x v="1"/>
    <x v="2"/>
    <x v="0"/>
    <x v="0"/>
    <x v="0"/>
    <x v="0"/>
    <x v="0"/>
    <x v="0"/>
    <x v="0"/>
    <x v="0"/>
    <x v="0"/>
    <x v="0"/>
    <x v="1"/>
    <x v="1"/>
    <x v="0"/>
    <x v="0"/>
    <x v="3"/>
    <x v="2"/>
    <m/>
    <m/>
    <x v="0"/>
    <m/>
    <x v="1"/>
    <x v="1"/>
    <x v="1"/>
    <x v="1"/>
    <m/>
    <m/>
    <s v="'CO': Completed"/>
  </r>
  <r>
    <s v="831785"/>
    <x v="118"/>
    <m/>
    <s v="20211215"/>
    <s v="17:02"/>
    <s v="590"/>
    <s v="10"/>
    <s v="590"/>
    <m/>
    <m/>
    <d v="2021-12-31T00:00:00"/>
    <x v="2"/>
    <x v="0"/>
    <x v="1"/>
    <x v="0"/>
    <n v="5"/>
    <x v="0"/>
    <x v="0"/>
    <x v="0"/>
    <x v="0"/>
    <x v="0"/>
    <x v="2"/>
    <x v="1"/>
    <x v="1"/>
    <x v="1"/>
    <x v="1"/>
    <x v="1"/>
    <x v="2"/>
    <x v="1"/>
    <x v="1"/>
    <x v="1"/>
    <x v="1"/>
    <x v="0"/>
    <x v="2"/>
    <x v="0"/>
    <x v="0"/>
    <x v="1"/>
    <x v="2"/>
    <x v="0"/>
    <x v="0"/>
    <x v="0"/>
    <x v="0"/>
    <x v="0"/>
    <x v="0"/>
    <x v="1"/>
    <x v="2"/>
    <x v="0"/>
    <x v="0"/>
    <x v="2"/>
    <x v="0"/>
    <x v="0"/>
    <x v="0"/>
    <x v="0"/>
    <x v="0"/>
    <s v="Kristina Milano is Exceptional!! She understood my homelessness and she made me feel confident...  Professionally, I love her...  She understands us veterans...ï¿½ï¿½"/>
    <m/>
    <x v="0"/>
    <m/>
    <x v="1"/>
    <x v="1"/>
    <x v="1"/>
    <x v="1"/>
    <m/>
    <m/>
    <s v="'CO': Completed"/>
  </r>
  <r>
    <s v="831850"/>
    <x v="84"/>
    <m/>
    <s v="20211102"/>
    <s v="15:49"/>
    <s v="1206"/>
    <s v="20"/>
    <s v="1206"/>
    <m/>
    <m/>
    <d v="2021-12-31T00:00:00"/>
    <x v="2"/>
    <x v="0"/>
    <x v="1"/>
    <x v="0"/>
    <n v="5"/>
    <x v="0"/>
    <x v="0"/>
    <x v="0"/>
    <x v="0"/>
    <x v="0"/>
    <x v="0"/>
    <x v="0"/>
    <x v="0"/>
    <x v="0"/>
    <x v="0"/>
    <x v="1"/>
    <x v="2"/>
    <x v="1"/>
    <x v="1"/>
    <x v="1"/>
    <x v="1"/>
    <x v="1"/>
    <x v="1"/>
    <x v="0"/>
    <x v="0"/>
    <x v="0"/>
    <x v="0"/>
    <x v="0"/>
    <x v="0"/>
    <x v="1"/>
    <x v="1"/>
    <x v="0"/>
    <x v="0"/>
    <x v="0"/>
    <x v="0"/>
    <x v="0"/>
    <x v="0"/>
    <x v="0"/>
    <x v="0"/>
    <x v="2"/>
    <x v="0"/>
    <x v="0"/>
    <x v="0"/>
    <s v="Amazing service in locating and accommodating a home for me.  I was searching over 6 months living in a group home.  Became extremely stressed and depressed in the six months long finding properties where they would charge me an application fee but not giving the opportunity to live In such property. Went through a couple of agents that couldnâ€™t land a deal. My truck broken down 400 miles away on the trip from Oregon to California.  They found a mechanic and paid over $1,700 to fix the clutch to put my broken down truck back on the road. again. I am so very grateful for the can do attitude it took to land me a place and cherished the place I am in now. Thank you so very much for your service I have experienced and given the opportunity to promote you will always be on my mind."/>
    <m/>
    <x v="0"/>
    <m/>
    <x v="0"/>
    <x v="2"/>
    <x v="2"/>
    <x v="3"/>
    <m/>
    <m/>
    <m/>
  </r>
  <r>
    <s v="832807"/>
    <x v="3"/>
    <m/>
    <s v="20211206"/>
    <s v="16:11"/>
    <s v="472"/>
    <s v="8"/>
    <m/>
    <s v="'CO': Completed"/>
    <s v="'CO': Completed"/>
    <d v="2021-12-31T00:00:00"/>
    <x v="2"/>
    <x v="0"/>
    <x v="1"/>
    <x v="0"/>
    <n v="5"/>
    <x v="0"/>
    <x v="0"/>
    <x v="0"/>
    <x v="0"/>
    <x v="0"/>
    <x v="0"/>
    <x v="1"/>
    <x v="1"/>
    <x v="1"/>
    <x v="1"/>
    <x v="0"/>
    <x v="0"/>
    <x v="0"/>
    <x v="0"/>
    <x v="0"/>
    <x v="0"/>
    <x v="0"/>
    <x v="0"/>
    <x v="0"/>
    <x v="0"/>
    <x v="0"/>
    <x v="0"/>
    <x v="0"/>
    <x v="0"/>
    <x v="1"/>
    <x v="1"/>
    <x v="0"/>
    <x v="0"/>
    <x v="0"/>
    <x v="0"/>
    <x v="0"/>
    <x v="0"/>
    <x v="1"/>
    <x v="1"/>
    <x v="2"/>
    <x v="3"/>
    <x v="2"/>
    <x v="0"/>
    <m/>
    <m/>
    <x v="0"/>
    <m/>
    <x v="0"/>
    <x v="0"/>
    <x v="1"/>
    <x v="1"/>
    <s v="'CO': Completed"/>
    <n v="1"/>
    <s v="'I0': Interrupted"/>
  </r>
  <r>
    <s v="833859"/>
    <x v="65"/>
    <m/>
    <s v="20211221"/>
    <s v="14:40"/>
    <s v="617"/>
    <s v="10"/>
    <m/>
    <s v="'CO': Completed"/>
    <s v="'CO': Completed"/>
    <d v="2021-12-31T00:00:00"/>
    <x v="2"/>
    <x v="0"/>
    <x v="1"/>
    <x v="0"/>
    <n v="5"/>
    <x v="0"/>
    <x v="0"/>
    <x v="0"/>
    <x v="0"/>
    <x v="0"/>
    <x v="0"/>
    <x v="1"/>
    <x v="1"/>
    <x v="0"/>
    <x v="0"/>
    <x v="0"/>
    <x v="0"/>
    <x v="1"/>
    <x v="1"/>
    <x v="0"/>
    <x v="0"/>
    <x v="1"/>
    <x v="1"/>
    <x v="0"/>
    <x v="0"/>
    <x v="0"/>
    <x v="1"/>
    <x v="1"/>
    <x v="2"/>
    <x v="1"/>
    <x v="1"/>
    <x v="1"/>
    <x v="2"/>
    <x v="0"/>
    <x v="0"/>
    <x v="1"/>
    <x v="2"/>
    <x v="1"/>
    <x v="0"/>
    <x v="2"/>
    <x v="3"/>
    <x v="1"/>
    <x v="0"/>
    <m/>
    <m/>
    <x v="0"/>
    <m/>
    <x v="2"/>
    <x v="0"/>
    <x v="0"/>
    <x v="1"/>
    <s v="'CO': Completed"/>
    <n v="1"/>
    <s v="'I0': Interrupted"/>
  </r>
  <r>
    <s v="834206"/>
    <x v="158"/>
    <m/>
    <s v="20211110"/>
    <s v="18:04"/>
    <s v="558"/>
    <s v="9"/>
    <s v="558"/>
    <m/>
    <m/>
    <d v="2021-12-31T00:00:00"/>
    <x v="0"/>
    <x v="0"/>
    <x v="1"/>
    <x v="0"/>
    <n v="5"/>
    <x v="0"/>
    <x v="0"/>
    <x v="1"/>
    <x v="2"/>
    <x v="1"/>
    <x v="1"/>
    <x v="1"/>
    <x v="1"/>
    <x v="1"/>
    <x v="1"/>
    <x v="1"/>
    <x v="2"/>
    <x v="1"/>
    <x v="1"/>
    <x v="1"/>
    <x v="1"/>
    <x v="1"/>
    <x v="1"/>
    <x v="0"/>
    <x v="0"/>
    <x v="1"/>
    <x v="2"/>
    <x v="0"/>
    <x v="4"/>
    <x v="0"/>
    <x v="0"/>
    <x v="1"/>
    <x v="2"/>
    <x v="0"/>
    <x v="0"/>
    <x v="0"/>
    <x v="0"/>
    <x v="0"/>
    <x v="1"/>
    <x v="0"/>
    <x v="0"/>
    <x v="0"/>
    <x v="2"/>
    <m/>
    <m/>
    <x v="0"/>
    <m/>
    <x v="0"/>
    <x v="1"/>
    <x v="1"/>
    <x v="1"/>
    <m/>
    <m/>
    <s v="'CO': Completed"/>
  </r>
  <r>
    <s v="834251"/>
    <x v="129"/>
    <m/>
    <s v="20211202"/>
    <s v="09:01"/>
    <s v="317"/>
    <s v="5"/>
    <s v="317"/>
    <m/>
    <m/>
    <d v="2021-12-31T00:00:00"/>
    <x v="0"/>
    <x v="1"/>
    <x v="2"/>
    <x v="0"/>
    <n v="5"/>
    <x v="0"/>
    <x v="0"/>
    <x v="0"/>
    <x v="0"/>
    <x v="1"/>
    <x v="1"/>
    <x v="1"/>
    <x v="1"/>
    <x v="1"/>
    <x v="1"/>
    <x v="1"/>
    <x v="2"/>
    <x v="1"/>
    <x v="1"/>
    <x v="1"/>
    <x v="1"/>
    <x v="1"/>
    <x v="1"/>
    <x v="0"/>
    <x v="0"/>
    <x v="1"/>
    <x v="2"/>
    <x v="0"/>
    <x v="0"/>
    <x v="0"/>
    <x v="0"/>
    <x v="1"/>
    <x v="2"/>
    <x v="0"/>
    <x v="0"/>
    <x v="0"/>
    <x v="0"/>
    <x v="1"/>
    <x v="0"/>
    <x v="2"/>
    <x v="3"/>
    <x v="2"/>
    <x v="2"/>
    <m/>
    <m/>
    <x v="0"/>
    <m/>
    <x v="0"/>
    <x v="1"/>
    <x v="1"/>
    <x v="1"/>
    <m/>
    <m/>
    <s v="'CO': Completed"/>
  </r>
  <r>
    <s v="834667"/>
    <x v="109"/>
    <m/>
    <s v="20211230"/>
    <s v="01:49"/>
    <s v="345"/>
    <s v="6"/>
    <s v="345"/>
    <m/>
    <m/>
    <d v="2021-12-31T00:00:00"/>
    <x v="2"/>
    <x v="0"/>
    <x v="1"/>
    <x v="0"/>
    <n v="5"/>
    <x v="0"/>
    <x v="0"/>
    <x v="0"/>
    <x v="0"/>
    <x v="1"/>
    <x v="1"/>
    <x v="1"/>
    <x v="1"/>
    <x v="1"/>
    <x v="1"/>
    <x v="1"/>
    <x v="2"/>
    <x v="1"/>
    <x v="1"/>
    <x v="1"/>
    <x v="1"/>
    <x v="1"/>
    <x v="1"/>
    <x v="0"/>
    <x v="0"/>
    <x v="1"/>
    <x v="2"/>
    <x v="0"/>
    <x v="0"/>
    <x v="1"/>
    <x v="1"/>
    <x v="1"/>
    <x v="2"/>
    <x v="0"/>
    <x v="0"/>
    <x v="0"/>
    <x v="0"/>
    <x v="2"/>
    <x v="0"/>
    <x v="2"/>
    <x v="3"/>
    <x v="2"/>
    <x v="2"/>
    <m/>
    <m/>
    <x v="0"/>
    <m/>
    <x v="1"/>
    <x v="1"/>
    <x v="1"/>
    <x v="0"/>
    <m/>
    <m/>
    <s v="'CO': Completed"/>
  </r>
  <r>
    <s v="836883"/>
    <x v="44"/>
    <m/>
    <s v="20211225"/>
    <s v="15:06"/>
    <s v="460"/>
    <s v="8"/>
    <s v="460"/>
    <m/>
    <m/>
    <d v="2021-12-31T00:00:00"/>
    <x v="2"/>
    <x v="0"/>
    <x v="1"/>
    <x v="0"/>
    <n v="5"/>
    <x v="0"/>
    <x v="0"/>
    <x v="0"/>
    <x v="0"/>
    <x v="0"/>
    <x v="0"/>
    <x v="1"/>
    <x v="1"/>
    <x v="1"/>
    <x v="1"/>
    <x v="1"/>
    <x v="2"/>
    <x v="1"/>
    <x v="1"/>
    <x v="1"/>
    <x v="1"/>
    <x v="1"/>
    <x v="1"/>
    <x v="0"/>
    <x v="0"/>
    <x v="1"/>
    <x v="2"/>
    <x v="0"/>
    <x v="0"/>
    <x v="0"/>
    <x v="0"/>
    <x v="0"/>
    <x v="0"/>
    <x v="0"/>
    <x v="0"/>
    <x v="0"/>
    <x v="0"/>
    <x v="1"/>
    <x v="1"/>
    <x v="2"/>
    <x v="0"/>
    <x v="0"/>
    <x v="0"/>
    <s v="The service and help they provided was  excellent"/>
    <m/>
    <x v="0"/>
    <m/>
    <x v="1"/>
    <x v="1"/>
    <x v="1"/>
    <x v="1"/>
    <m/>
    <m/>
    <s v="'CO': Completed"/>
  </r>
  <r>
    <s v="838491"/>
    <x v="0"/>
    <m/>
    <s v="20211214"/>
    <s v="10:47"/>
    <s v="433"/>
    <s v="7"/>
    <m/>
    <s v="'CO': Completed"/>
    <s v="'CO': Completed"/>
    <d v="2021-12-31T00:00:00"/>
    <x v="2"/>
    <x v="0"/>
    <x v="1"/>
    <x v="2"/>
    <n v="4"/>
    <x v="0"/>
    <x v="0"/>
    <x v="0"/>
    <x v="4"/>
    <x v="0"/>
    <x v="5"/>
    <x v="1"/>
    <x v="1"/>
    <x v="0"/>
    <x v="5"/>
    <x v="0"/>
    <x v="5"/>
    <x v="1"/>
    <x v="1"/>
    <x v="0"/>
    <x v="4"/>
    <x v="1"/>
    <x v="1"/>
    <x v="0"/>
    <x v="0"/>
    <x v="1"/>
    <x v="2"/>
    <x v="1"/>
    <x v="2"/>
    <x v="0"/>
    <x v="0"/>
    <x v="1"/>
    <x v="2"/>
    <x v="0"/>
    <x v="0"/>
    <x v="0"/>
    <x v="0"/>
    <x v="1"/>
    <x v="1"/>
    <x v="2"/>
    <x v="3"/>
    <x v="2"/>
    <x v="2"/>
    <m/>
    <m/>
    <x v="0"/>
    <m/>
    <x v="0"/>
    <x v="1"/>
    <x v="1"/>
    <x v="1"/>
    <s v="'CO': Completed"/>
    <n v="1"/>
    <s v="'I0': Interrupted"/>
  </r>
  <r>
    <s v="839270"/>
    <x v="24"/>
    <m/>
    <s v="20211116"/>
    <s v="11:59"/>
    <s v="483"/>
    <s v="8"/>
    <m/>
    <s v="'CO': Completed"/>
    <s v="'CO': Completed"/>
    <d v="2021-12-31T00:00:00"/>
    <x v="2"/>
    <x v="1"/>
    <x v="2"/>
    <x v="2"/>
    <n v="4"/>
    <x v="0"/>
    <x v="0"/>
    <x v="1"/>
    <x v="2"/>
    <x v="1"/>
    <x v="1"/>
    <x v="1"/>
    <x v="1"/>
    <x v="1"/>
    <x v="1"/>
    <x v="1"/>
    <x v="2"/>
    <x v="1"/>
    <x v="1"/>
    <x v="1"/>
    <x v="1"/>
    <x v="1"/>
    <x v="1"/>
    <x v="0"/>
    <x v="0"/>
    <x v="1"/>
    <x v="2"/>
    <x v="1"/>
    <x v="2"/>
    <x v="0"/>
    <x v="0"/>
    <x v="1"/>
    <x v="2"/>
    <x v="0"/>
    <x v="0"/>
    <x v="0"/>
    <x v="0"/>
    <x v="2"/>
    <x v="1"/>
    <x v="2"/>
    <x v="3"/>
    <x v="2"/>
    <x v="0"/>
    <m/>
    <m/>
    <x v="0"/>
    <m/>
    <x v="3"/>
    <x v="0"/>
    <x v="0"/>
    <x v="2"/>
    <s v="'CO': Completed"/>
    <n v="1"/>
    <s v="'I0': Interrupted"/>
  </r>
  <r>
    <s v="839473"/>
    <x v="103"/>
    <m/>
    <s v="20211013"/>
    <s v="09:45"/>
    <s v="0"/>
    <s v="0"/>
    <s v="0"/>
    <m/>
    <m/>
    <d v="2021-12-31T00:00:00"/>
    <x v="1"/>
    <x v="1"/>
    <x v="2"/>
    <x v="3"/>
    <n v="2"/>
    <x v="1"/>
    <x v="1"/>
    <x v="1"/>
    <x v="2"/>
    <x v="1"/>
    <x v="1"/>
    <x v="1"/>
    <x v="1"/>
    <x v="1"/>
    <x v="1"/>
    <x v="1"/>
    <x v="2"/>
    <x v="1"/>
    <x v="1"/>
    <x v="1"/>
    <x v="1"/>
    <x v="1"/>
    <x v="1"/>
    <x v="0"/>
    <x v="0"/>
    <x v="1"/>
    <x v="2"/>
    <x v="1"/>
    <x v="2"/>
    <x v="0"/>
    <x v="0"/>
    <x v="1"/>
    <x v="2"/>
    <x v="0"/>
    <x v="0"/>
    <x v="0"/>
    <x v="0"/>
    <x v="2"/>
    <x v="1"/>
    <x v="1"/>
    <x v="1"/>
    <x v="4"/>
    <x v="2"/>
    <m/>
    <m/>
    <x v="0"/>
    <m/>
    <x v="6"/>
    <x v="2"/>
    <x v="2"/>
    <x v="3"/>
    <m/>
    <m/>
    <s v="T1"/>
  </r>
  <r>
    <s v="839894"/>
    <x v="83"/>
    <m/>
    <s v="20211221"/>
    <s v="12:15"/>
    <s v="419"/>
    <s v="7"/>
    <s v="419"/>
    <m/>
    <m/>
    <d v="2021-12-31T00:00:00"/>
    <x v="2"/>
    <x v="0"/>
    <x v="1"/>
    <x v="1"/>
    <n v="3"/>
    <x v="0"/>
    <x v="0"/>
    <x v="1"/>
    <x v="2"/>
    <x v="1"/>
    <x v="1"/>
    <x v="1"/>
    <x v="1"/>
    <x v="1"/>
    <x v="1"/>
    <x v="1"/>
    <x v="2"/>
    <x v="1"/>
    <x v="1"/>
    <x v="1"/>
    <x v="1"/>
    <x v="1"/>
    <x v="1"/>
    <x v="0"/>
    <x v="0"/>
    <x v="1"/>
    <x v="2"/>
    <x v="1"/>
    <x v="2"/>
    <x v="1"/>
    <x v="4"/>
    <x v="0"/>
    <x v="5"/>
    <x v="0"/>
    <x v="0"/>
    <x v="0"/>
    <x v="0"/>
    <x v="2"/>
    <x v="1"/>
    <x v="3"/>
    <x v="4"/>
    <x v="3"/>
    <x v="3"/>
    <s v="No comment"/>
    <s v="Took a long time to get items"/>
    <x v="0"/>
    <m/>
    <x v="1"/>
    <x v="0"/>
    <x v="0"/>
    <x v="2"/>
    <m/>
    <m/>
    <s v="'CO': Completed"/>
  </r>
  <r>
    <s v="841651"/>
    <x v="24"/>
    <m/>
    <s v="20211117"/>
    <s v="23:10"/>
    <s v="312"/>
    <s v="5"/>
    <s v="312"/>
    <m/>
    <m/>
    <d v="2021-12-31T00:00:00"/>
    <x v="2"/>
    <x v="1"/>
    <x v="2"/>
    <x v="0"/>
    <n v="5"/>
    <x v="0"/>
    <x v="0"/>
    <x v="0"/>
    <x v="0"/>
    <x v="0"/>
    <x v="2"/>
    <x v="1"/>
    <x v="1"/>
    <x v="1"/>
    <x v="1"/>
    <x v="1"/>
    <x v="2"/>
    <x v="1"/>
    <x v="1"/>
    <x v="1"/>
    <x v="1"/>
    <x v="1"/>
    <x v="1"/>
    <x v="0"/>
    <x v="0"/>
    <x v="1"/>
    <x v="2"/>
    <x v="0"/>
    <x v="1"/>
    <x v="1"/>
    <x v="3"/>
    <x v="0"/>
    <x v="1"/>
    <x v="0"/>
    <x v="0"/>
    <x v="1"/>
    <x v="4"/>
    <x v="1"/>
    <x v="1"/>
    <x v="0"/>
    <x v="0"/>
    <x v="0"/>
    <x v="2"/>
    <m/>
    <m/>
    <x v="0"/>
    <m/>
    <x v="1"/>
    <x v="1"/>
    <x v="1"/>
    <x v="1"/>
    <m/>
    <m/>
    <s v="'CO': Completed"/>
  </r>
  <r>
    <s v="842281"/>
    <x v="157"/>
    <m/>
    <s v="20211022"/>
    <s v="11:02"/>
    <s v="670"/>
    <s v="11"/>
    <s v="670"/>
    <m/>
    <m/>
    <d v="2021-12-31T00:00:00"/>
    <x v="2"/>
    <x v="1"/>
    <x v="2"/>
    <x v="0"/>
    <n v="5"/>
    <x v="0"/>
    <x v="0"/>
    <x v="0"/>
    <x v="0"/>
    <x v="1"/>
    <x v="1"/>
    <x v="1"/>
    <x v="1"/>
    <x v="1"/>
    <x v="1"/>
    <x v="1"/>
    <x v="2"/>
    <x v="1"/>
    <x v="1"/>
    <x v="1"/>
    <x v="1"/>
    <x v="1"/>
    <x v="1"/>
    <x v="0"/>
    <x v="0"/>
    <x v="1"/>
    <x v="2"/>
    <x v="0"/>
    <x v="0"/>
    <x v="1"/>
    <x v="1"/>
    <x v="0"/>
    <x v="0"/>
    <x v="0"/>
    <x v="0"/>
    <x v="0"/>
    <x v="0"/>
    <x v="1"/>
    <x v="1"/>
    <x v="0"/>
    <x v="0"/>
    <x v="0"/>
    <x v="0"/>
    <s v="I had Mark Alston and I want to see Henry what's with him and they both are good at what they do and I would recommend them highly to another veteran have you guys as service was very very helpful and appreciate it"/>
    <m/>
    <x v="0"/>
    <m/>
    <x v="1"/>
    <x v="0"/>
    <x v="1"/>
    <x v="1"/>
    <m/>
    <m/>
    <s v="'CO': Completed"/>
  </r>
  <r>
    <s v="842431"/>
    <x v="96"/>
    <m/>
    <s v="20211210"/>
    <s v="17:48"/>
    <s v="1204"/>
    <s v="20"/>
    <s v="1204"/>
    <m/>
    <m/>
    <d v="2021-12-31T00:00:00"/>
    <x v="0"/>
    <x v="0"/>
    <x v="1"/>
    <x v="0"/>
    <n v="5"/>
    <x v="0"/>
    <x v="0"/>
    <x v="0"/>
    <x v="0"/>
    <x v="0"/>
    <x v="0"/>
    <x v="1"/>
    <x v="1"/>
    <x v="0"/>
    <x v="0"/>
    <x v="1"/>
    <x v="2"/>
    <x v="0"/>
    <x v="0"/>
    <x v="1"/>
    <x v="1"/>
    <x v="1"/>
    <x v="1"/>
    <x v="0"/>
    <x v="0"/>
    <x v="1"/>
    <x v="2"/>
    <x v="0"/>
    <x v="0"/>
    <x v="1"/>
    <x v="1"/>
    <x v="0"/>
    <x v="0"/>
    <x v="0"/>
    <x v="0"/>
    <x v="1"/>
    <x v="3"/>
    <x v="2"/>
    <x v="0"/>
    <x v="2"/>
    <x v="0"/>
    <x v="0"/>
    <x v="0"/>
    <s v="Everyone was friendly, courteous and very supportive to us. I couldn't ask for anyone to be more respectful or more knowledgeable to our needs than what the VOA was to me and my family. All I can say is thank you for all that you did for me and my family"/>
    <m/>
    <x v="1"/>
    <s v="They offer a free telephone program for low income families. I think it would be a good idea to have a program like that for homeless veterans or veterans in need"/>
    <x v="0"/>
    <x v="0"/>
    <x v="0"/>
    <x v="2"/>
    <m/>
    <m/>
    <s v="'CO': Completed"/>
  </r>
  <r>
    <s v="842621"/>
    <x v="80"/>
    <m/>
    <s v="20211109"/>
    <s v="08:26"/>
    <s v="536"/>
    <s v="9"/>
    <s v="536"/>
    <m/>
    <m/>
    <d v="2021-12-31T00:00:00"/>
    <x v="2"/>
    <x v="0"/>
    <x v="1"/>
    <x v="0"/>
    <n v="5"/>
    <x v="0"/>
    <x v="0"/>
    <x v="0"/>
    <x v="0"/>
    <x v="1"/>
    <x v="1"/>
    <x v="1"/>
    <x v="1"/>
    <x v="1"/>
    <x v="1"/>
    <x v="1"/>
    <x v="2"/>
    <x v="0"/>
    <x v="0"/>
    <x v="1"/>
    <x v="1"/>
    <x v="0"/>
    <x v="0"/>
    <x v="0"/>
    <x v="0"/>
    <x v="1"/>
    <x v="2"/>
    <x v="1"/>
    <x v="2"/>
    <x v="0"/>
    <x v="0"/>
    <x v="1"/>
    <x v="2"/>
    <x v="1"/>
    <x v="1"/>
    <x v="0"/>
    <x v="0"/>
    <x v="2"/>
    <x v="1"/>
    <x v="0"/>
    <x v="0"/>
    <x v="0"/>
    <x v="2"/>
    <m/>
    <m/>
    <x v="0"/>
    <m/>
    <x v="0"/>
    <x v="1"/>
    <x v="1"/>
    <x v="1"/>
    <m/>
    <m/>
    <s v="'CO': Completed"/>
  </r>
  <r>
    <s v="843271"/>
    <x v="51"/>
    <m/>
    <s v="20211112"/>
    <s v="07:07"/>
    <s v="607"/>
    <s v="10"/>
    <s v="607"/>
    <m/>
    <m/>
    <d v="2021-12-31T00:00:00"/>
    <x v="2"/>
    <x v="0"/>
    <x v="1"/>
    <x v="0"/>
    <n v="5"/>
    <x v="0"/>
    <x v="0"/>
    <x v="0"/>
    <x v="0"/>
    <x v="0"/>
    <x v="0"/>
    <x v="0"/>
    <x v="0"/>
    <x v="0"/>
    <x v="0"/>
    <x v="0"/>
    <x v="0"/>
    <x v="1"/>
    <x v="1"/>
    <x v="0"/>
    <x v="0"/>
    <x v="1"/>
    <x v="1"/>
    <x v="0"/>
    <x v="0"/>
    <x v="1"/>
    <x v="2"/>
    <x v="0"/>
    <x v="0"/>
    <x v="0"/>
    <x v="0"/>
    <x v="1"/>
    <x v="2"/>
    <x v="1"/>
    <x v="2"/>
    <x v="1"/>
    <x v="2"/>
    <x v="2"/>
    <x v="1"/>
    <x v="0"/>
    <x v="0"/>
    <x v="0"/>
    <x v="0"/>
    <s v="Ms. Audra, and Ms. Hillary were so very helpful.  They were professional, knowledgeable, available, and kind. I canâ€™t thank them enough."/>
    <m/>
    <x v="0"/>
    <m/>
    <x v="1"/>
    <x v="1"/>
    <x v="1"/>
    <x v="1"/>
    <m/>
    <m/>
    <s v="'CO': Completed"/>
  </r>
  <r>
    <s v="843609"/>
    <x v="24"/>
    <m/>
    <s v="20211118"/>
    <s v="20:35"/>
    <s v="645"/>
    <s v="11"/>
    <s v="645"/>
    <m/>
    <m/>
    <d v="2021-12-31T00:00:00"/>
    <x v="2"/>
    <x v="0"/>
    <x v="0"/>
    <x v="0"/>
    <n v="5"/>
    <x v="0"/>
    <x v="0"/>
    <x v="0"/>
    <x v="0"/>
    <x v="0"/>
    <x v="0"/>
    <x v="1"/>
    <x v="1"/>
    <x v="0"/>
    <x v="0"/>
    <x v="0"/>
    <x v="0"/>
    <x v="0"/>
    <x v="0"/>
    <x v="0"/>
    <x v="0"/>
    <x v="1"/>
    <x v="1"/>
    <x v="0"/>
    <x v="0"/>
    <x v="0"/>
    <x v="0"/>
    <x v="0"/>
    <x v="0"/>
    <x v="0"/>
    <x v="0"/>
    <x v="0"/>
    <x v="0"/>
    <x v="1"/>
    <x v="2"/>
    <x v="1"/>
    <x v="2"/>
    <x v="0"/>
    <x v="1"/>
    <x v="0"/>
    <x v="0"/>
    <x v="0"/>
    <x v="0"/>
    <s v="She was awesome!!!"/>
    <m/>
    <x v="0"/>
    <m/>
    <x v="0"/>
    <x v="0"/>
    <x v="1"/>
    <x v="1"/>
    <m/>
    <m/>
    <s v="'CO': Completed"/>
  </r>
  <r>
    <s v="845584"/>
    <x v="138"/>
    <m/>
    <s v="20211026"/>
    <s v="09:32"/>
    <s v="586"/>
    <s v="10"/>
    <s v="613"/>
    <m/>
    <m/>
    <d v="2021-12-31T00:00:00"/>
    <x v="1"/>
    <x v="0"/>
    <x v="1"/>
    <x v="3"/>
    <n v="2"/>
    <x v="1"/>
    <x v="1"/>
    <x v="0"/>
    <x v="5"/>
    <x v="1"/>
    <x v="1"/>
    <x v="1"/>
    <x v="1"/>
    <x v="1"/>
    <x v="1"/>
    <x v="1"/>
    <x v="2"/>
    <x v="1"/>
    <x v="1"/>
    <x v="0"/>
    <x v="5"/>
    <x v="1"/>
    <x v="1"/>
    <x v="0"/>
    <x v="0"/>
    <x v="0"/>
    <x v="5"/>
    <x v="0"/>
    <x v="6"/>
    <x v="1"/>
    <x v="3"/>
    <x v="0"/>
    <x v="1"/>
    <x v="0"/>
    <x v="0"/>
    <x v="1"/>
    <x v="1"/>
    <x v="1"/>
    <x v="0"/>
    <x v="2"/>
    <x v="2"/>
    <x v="1"/>
    <x v="1"/>
    <m/>
    <s v="I would call Kimberly and she wouldn't answer the phone, I asked for supplies she said she couldn't do that, I asked for food she said she can only get things for my son, I asked for first months rent and security deposit I only got first months rent, I asked for utilities help and she never did anything. She's the worse case worker I've ever had. I miss Marge Mower"/>
    <x v="1"/>
    <s v="Bring Marge Mower back she actually cared about the service member and wanted to help. The case worker I had this time was only worried about getting her check and boosting her friends businesses by referring you to them for moving help etc."/>
    <x v="1"/>
    <x v="1"/>
    <x v="1"/>
    <x v="1"/>
    <m/>
    <m/>
    <s v="'CO': Completed"/>
  </r>
  <r>
    <s v="846416"/>
    <x v="159"/>
    <m/>
    <s v="20211203"/>
    <s v="17:48"/>
    <s v="315"/>
    <s v="5"/>
    <s v="316"/>
    <m/>
    <m/>
    <d v="2021-12-31T00:00:00"/>
    <x v="2"/>
    <x v="0"/>
    <x v="1"/>
    <x v="0"/>
    <n v="5"/>
    <x v="0"/>
    <x v="0"/>
    <x v="0"/>
    <x v="4"/>
    <x v="1"/>
    <x v="1"/>
    <x v="1"/>
    <x v="1"/>
    <x v="0"/>
    <x v="4"/>
    <x v="1"/>
    <x v="2"/>
    <x v="0"/>
    <x v="6"/>
    <x v="1"/>
    <x v="1"/>
    <x v="1"/>
    <x v="1"/>
    <x v="0"/>
    <x v="0"/>
    <x v="0"/>
    <x v="3"/>
    <x v="0"/>
    <x v="4"/>
    <x v="1"/>
    <x v="2"/>
    <x v="1"/>
    <x v="2"/>
    <x v="0"/>
    <x v="0"/>
    <x v="0"/>
    <x v="0"/>
    <x v="1"/>
    <x v="0"/>
    <x v="0"/>
    <x v="0"/>
    <x v="0"/>
    <x v="2"/>
    <m/>
    <m/>
    <x v="0"/>
    <m/>
    <x v="0"/>
    <x v="1"/>
    <x v="1"/>
    <x v="1"/>
    <m/>
    <m/>
    <s v="'CO': Completed"/>
  </r>
  <r>
    <s v="846714"/>
    <x v="3"/>
    <m/>
    <s v="20211119"/>
    <s v="11:14"/>
    <s v="540"/>
    <s v="9"/>
    <s v="540"/>
    <m/>
    <m/>
    <d v="2021-12-31T00:00:00"/>
    <x v="1"/>
    <x v="0"/>
    <x v="1"/>
    <x v="0"/>
    <n v="5"/>
    <x v="0"/>
    <x v="0"/>
    <x v="0"/>
    <x v="4"/>
    <x v="0"/>
    <x v="0"/>
    <x v="1"/>
    <x v="1"/>
    <x v="0"/>
    <x v="0"/>
    <x v="0"/>
    <x v="0"/>
    <x v="1"/>
    <x v="1"/>
    <x v="0"/>
    <x v="0"/>
    <x v="1"/>
    <x v="1"/>
    <x v="0"/>
    <x v="0"/>
    <x v="0"/>
    <x v="3"/>
    <x v="1"/>
    <x v="2"/>
    <x v="0"/>
    <x v="0"/>
    <x v="1"/>
    <x v="2"/>
    <x v="0"/>
    <x v="0"/>
    <x v="1"/>
    <x v="6"/>
    <x v="3"/>
    <x v="0"/>
    <x v="3"/>
    <x v="4"/>
    <x v="3"/>
    <x v="0"/>
    <s v="She was always there to help"/>
    <m/>
    <x v="0"/>
    <m/>
    <x v="1"/>
    <x v="1"/>
    <x v="5"/>
    <x v="0"/>
    <m/>
    <m/>
    <s v="'CO': Completed"/>
  </r>
  <r>
    <s v="847188"/>
    <x v="160"/>
    <m/>
    <s v="20211116"/>
    <s v="17:19"/>
    <s v="335"/>
    <s v="6"/>
    <s v="335"/>
    <m/>
    <m/>
    <d v="2021-12-31T00:00:00"/>
    <x v="3"/>
    <x v="0"/>
    <x v="1"/>
    <x v="1"/>
    <n v="3"/>
    <x v="0"/>
    <x v="0"/>
    <x v="0"/>
    <x v="0"/>
    <x v="0"/>
    <x v="5"/>
    <x v="1"/>
    <x v="1"/>
    <x v="0"/>
    <x v="5"/>
    <x v="0"/>
    <x v="4"/>
    <x v="1"/>
    <x v="1"/>
    <x v="1"/>
    <x v="1"/>
    <x v="1"/>
    <x v="1"/>
    <x v="0"/>
    <x v="0"/>
    <x v="1"/>
    <x v="2"/>
    <x v="0"/>
    <x v="0"/>
    <x v="1"/>
    <x v="1"/>
    <x v="1"/>
    <x v="2"/>
    <x v="0"/>
    <x v="0"/>
    <x v="0"/>
    <x v="0"/>
    <x v="1"/>
    <x v="1"/>
    <x v="3"/>
    <x v="4"/>
    <x v="0"/>
    <x v="0"/>
    <s v="Sharon Stewart"/>
    <m/>
    <x v="0"/>
    <m/>
    <x v="1"/>
    <x v="1"/>
    <x v="1"/>
    <x v="0"/>
    <m/>
    <m/>
    <s v="'CO': Completed"/>
  </r>
  <r>
    <s v="847808"/>
    <x v="100"/>
    <m/>
    <s v="20211208"/>
    <s v="12:43"/>
    <s v="282"/>
    <s v="5"/>
    <s v="282"/>
    <m/>
    <m/>
    <d v="2021-12-31T00:00:00"/>
    <x v="2"/>
    <x v="0"/>
    <x v="1"/>
    <x v="0"/>
    <n v="5"/>
    <x v="0"/>
    <x v="0"/>
    <x v="0"/>
    <x v="0"/>
    <x v="1"/>
    <x v="1"/>
    <x v="1"/>
    <x v="1"/>
    <x v="1"/>
    <x v="1"/>
    <x v="1"/>
    <x v="2"/>
    <x v="0"/>
    <x v="0"/>
    <x v="1"/>
    <x v="1"/>
    <x v="1"/>
    <x v="1"/>
    <x v="0"/>
    <x v="0"/>
    <x v="0"/>
    <x v="0"/>
    <x v="1"/>
    <x v="2"/>
    <x v="0"/>
    <x v="0"/>
    <x v="1"/>
    <x v="2"/>
    <x v="0"/>
    <x v="0"/>
    <x v="0"/>
    <x v="0"/>
    <x v="3"/>
    <x v="0"/>
    <x v="0"/>
    <x v="0"/>
    <x v="0"/>
    <x v="0"/>
    <s v="Yes"/>
    <m/>
    <x v="0"/>
    <m/>
    <x v="0"/>
    <x v="1"/>
    <x v="1"/>
    <x v="1"/>
    <m/>
    <m/>
    <s v="'CO': Completed"/>
  </r>
  <r>
    <s v="848646"/>
    <x v="49"/>
    <m/>
    <s v="20211219"/>
    <s v="13:43"/>
    <s v="580"/>
    <s v="10"/>
    <s v="580"/>
    <m/>
    <m/>
    <d v="2021-12-31T00:00:00"/>
    <x v="0"/>
    <x v="0"/>
    <x v="1"/>
    <x v="0"/>
    <n v="5"/>
    <x v="0"/>
    <x v="0"/>
    <x v="1"/>
    <x v="2"/>
    <x v="0"/>
    <x v="0"/>
    <x v="0"/>
    <x v="0"/>
    <x v="0"/>
    <x v="0"/>
    <x v="0"/>
    <x v="0"/>
    <x v="1"/>
    <x v="1"/>
    <x v="1"/>
    <x v="1"/>
    <x v="1"/>
    <x v="1"/>
    <x v="0"/>
    <x v="0"/>
    <x v="0"/>
    <x v="0"/>
    <x v="0"/>
    <x v="0"/>
    <x v="1"/>
    <x v="1"/>
    <x v="0"/>
    <x v="0"/>
    <x v="1"/>
    <x v="2"/>
    <x v="0"/>
    <x v="0"/>
    <x v="1"/>
    <x v="0"/>
    <x v="0"/>
    <x v="0"/>
    <x v="0"/>
    <x v="0"/>
    <s v="We were treated with dignify and respect. They took the time to listen and they made us feel important. So Very greatful."/>
    <m/>
    <x v="0"/>
    <m/>
    <x v="0"/>
    <x v="1"/>
    <x v="1"/>
    <x v="0"/>
    <m/>
    <m/>
    <s v="'CO': Completed"/>
  </r>
  <r>
    <s v="848663"/>
    <x v="56"/>
    <m/>
    <s v="20211026"/>
    <s v="17:18"/>
    <s v="355"/>
    <s v="6"/>
    <s v="356"/>
    <m/>
    <m/>
    <d v="2021-12-31T00:00:00"/>
    <x v="1"/>
    <x v="0"/>
    <x v="1"/>
    <x v="0"/>
    <n v="5"/>
    <x v="0"/>
    <x v="0"/>
    <x v="1"/>
    <x v="2"/>
    <x v="1"/>
    <x v="1"/>
    <x v="1"/>
    <x v="1"/>
    <x v="1"/>
    <x v="1"/>
    <x v="1"/>
    <x v="2"/>
    <x v="1"/>
    <x v="1"/>
    <x v="1"/>
    <x v="1"/>
    <x v="1"/>
    <x v="1"/>
    <x v="0"/>
    <x v="0"/>
    <x v="1"/>
    <x v="2"/>
    <x v="0"/>
    <x v="0"/>
    <x v="0"/>
    <x v="0"/>
    <x v="1"/>
    <x v="2"/>
    <x v="0"/>
    <x v="0"/>
    <x v="1"/>
    <x v="2"/>
    <x v="1"/>
    <x v="1"/>
    <x v="0"/>
    <x v="0"/>
    <x v="0"/>
    <x v="0"/>
    <s v="1234"/>
    <m/>
    <x v="0"/>
    <m/>
    <x v="0"/>
    <x v="1"/>
    <x v="1"/>
    <x v="1"/>
    <m/>
    <m/>
    <s v="'CO': Completed"/>
  </r>
  <r>
    <s v="850310"/>
    <x v="47"/>
    <m/>
    <s v="20211030"/>
    <s v="00:07"/>
    <s v="976"/>
    <s v="16"/>
    <s v="976"/>
    <m/>
    <m/>
    <d v="2021-12-31T00:00:00"/>
    <x v="2"/>
    <x v="0"/>
    <x v="1"/>
    <x v="2"/>
    <n v="4"/>
    <x v="1"/>
    <x v="1"/>
    <x v="0"/>
    <x v="1"/>
    <x v="0"/>
    <x v="5"/>
    <x v="1"/>
    <x v="1"/>
    <x v="1"/>
    <x v="1"/>
    <x v="0"/>
    <x v="4"/>
    <x v="0"/>
    <x v="5"/>
    <x v="0"/>
    <x v="4"/>
    <x v="1"/>
    <x v="1"/>
    <x v="0"/>
    <x v="0"/>
    <x v="1"/>
    <x v="2"/>
    <x v="0"/>
    <x v="3"/>
    <x v="1"/>
    <x v="2"/>
    <x v="0"/>
    <x v="5"/>
    <x v="0"/>
    <x v="0"/>
    <x v="0"/>
    <x v="0"/>
    <x v="1"/>
    <x v="0"/>
    <x v="3"/>
    <x v="4"/>
    <x v="4"/>
    <x v="3"/>
    <s v="This agency helped me a lot with rental assistance, and transportation. They also made a partial payment on my utility bill. However, the communication was poor and not always professional. Plus, I was not given enough notice before getting discharged from the program. They know that I have a lot of dependent family members under my care and they failed to take that under consideration."/>
    <s v="Poor communication and lack of professionalism at times; this agency didn't give me enough notice before discharging me from the program and did not take into consideration family dependents that I have under my care."/>
    <x v="1"/>
    <s v="Better communication and more professionalism"/>
    <x v="2"/>
    <x v="0"/>
    <x v="1"/>
    <x v="0"/>
    <m/>
    <m/>
    <s v="'CO': Completed"/>
  </r>
  <r>
    <s v="851810"/>
    <x v="117"/>
    <m/>
    <s v="20211122"/>
    <s v="18:27"/>
    <s v="644"/>
    <s v="11"/>
    <s v="644"/>
    <m/>
    <m/>
    <d v="2021-12-31T00:00:00"/>
    <x v="2"/>
    <x v="0"/>
    <x v="1"/>
    <x v="0"/>
    <n v="5"/>
    <x v="0"/>
    <x v="0"/>
    <x v="0"/>
    <x v="0"/>
    <x v="0"/>
    <x v="0"/>
    <x v="1"/>
    <x v="1"/>
    <x v="0"/>
    <x v="0"/>
    <x v="1"/>
    <x v="2"/>
    <x v="1"/>
    <x v="1"/>
    <x v="0"/>
    <x v="0"/>
    <x v="1"/>
    <x v="1"/>
    <x v="0"/>
    <x v="0"/>
    <x v="0"/>
    <x v="0"/>
    <x v="0"/>
    <x v="0"/>
    <x v="1"/>
    <x v="1"/>
    <x v="0"/>
    <x v="0"/>
    <x v="0"/>
    <x v="0"/>
    <x v="0"/>
    <x v="0"/>
    <x v="1"/>
    <x v="1"/>
    <x v="0"/>
    <x v="0"/>
    <x v="0"/>
    <x v="0"/>
    <s v="My SSVF staff went above and beyond the call of duty"/>
    <m/>
    <x v="0"/>
    <m/>
    <x v="1"/>
    <x v="1"/>
    <x v="1"/>
    <x v="1"/>
    <m/>
    <m/>
    <s v="'CO': Completed"/>
  </r>
  <r>
    <s v="852066"/>
    <x v="16"/>
    <m/>
    <s v="20211215"/>
    <s v="14:15"/>
    <s v="365"/>
    <s v="6"/>
    <s v="365"/>
    <m/>
    <m/>
    <d v="2021-12-31T00:00:00"/>
    <x v="2"/>
    <x v="0"/>
    <x v="1"/>
    <x v="1"/>
    <n v="3"/>
    <x v="0"/>
    <x v="0"/>
    <x v="0"/>
    <x v="1"/>
    <x v="0"/>
    <x v="6"/>
    <x v="1"/>
    <x v="1"/>
    <x v="1"/>
    <x v="1"/>
    <x v="1"/>
    <x v="2"/>
    <x v="0"/>
    <x v="6"/>
    <x v="1"/>
    <x v="1"/>
    <x v="1"/>
    <x v="1"/>
    <x v="0"/>
    <x v="0"/>
    <x v="0"/>
    <x v="4"/>
    <x v="0"/>
    <x v="3"/>
    <x v="1"/>
    <x v="4"/>
    <x v="0"/>
    <x v="4"/>
    <x v="0"/>
    <x v="0"/>
    <x v="0"/>
    <x v="0"/>
    <x v="2"/>
    <x v="0"/>
    <x v="3"/>
    <x v="4"/>
    <x v="1"/>
    <x v="3"/>
    <s v="Odessa Texas Endeavors was a little slow in their process. 1 month vs Denver CO 3 days."/>
    <s v="Listed"/>
    <x v="1"/>
    <s v="Texas VA should try to be faster in helping homeless veterans."/>
    <x v="0"/>
    <x v="3"/>
    <x v="0"/>
    <x v="1"/>
    <m/>
    <m/>
    <s v="'CO': Completed"/>
  </r>
  <r>
    <s v="852317"/>
    <x v="29"/>
    <m/>
    <s v="20211201"/>
    <s v="11:13"/>
    <s v="346"/>
    <s v="6"/>
    <s v="346"/>
    <m/>
    <m/>
    <d v="2021-12-31T00:00:00"/>
    <x v="0"/>
    <x v="0"/>
    <x v="0"/>
    <x v="0"/>
    <n v="5"/>
    <x v="0"/>
    <x v="0"/>
    <x v="0"/>
    <x v="0"/>
    <x v="1"/>
    <x v="1"/>
    <x v="0"/>
    <x v="3"/>
    <x v="0"/>
    <x v="0"/>
    <x v="0"/>
    <x v="1"/>
    <x v="1"/>
    <x v="1"/>
    <x v="0"/>
    <x v="0"/>
    <x v="1"/>
    <x v="1"/>
    <x v="1"/>
    <x v="1"/>
    <x v="1"/>
    <x v="2"/>
    <x v="0"/>
    <x v="0"/>
    <x v="0"/>
    <x v="0"/>
    <x v="0"/>
    <x v="0"/>
    <x v="1"/>
    <x v="2"/>
    <x v="1"/>
    <x v="2"/>
    <x v="2"/>
    <x v="0"/>
    <x v="2"/>
    <x v="0"/>
    <x v="0"/>
    <x v="0"/>
    <s v="Assisted in an amazing timely manner. Exceeded my expectations!"/>
    <m/>
    <x v="0"/>
    <m/>
    <x v="0"/>
    <x v="1"/>
    <x v="1"/>
    <x v="0"/>
    <m/>
    <m/>
    <s v="'CO': Completed"/>
  </r>
  <r>
    <s v="852364"/>
    <x v="157"/>
    <m/>
    <s v="20211230"/>
    <s v="13:30"/>
    <s v="352"/>
    <s v="6"/>
    <s v="354"/>
    <m/>
    <m/>
    <d v="2021-12-31T00:00:00"/>
    <x v="2"/>
    <x v="1"/>
    <x v="2"/>
    <x v="0"/>
    <n v="5"/>
    <x v="0"/>
    <x v="0"/>
    <x v="0"/>
    <x v="1"/>
    <x v="1"/>
    <x v="1"/>
    <x v="1"/>
    <x v="1"/>
    <x v="0"/>
    <x v="4"/>
    <x v="1"/>
    <x v="2"/>
    <x v="1"/>
    <x v="1"/>
    <x v="1"/>
    <x v="1"/>
    <x v="1"/>
    <x v="1"/>
    <x v="0"/>
    <x v="0"/>
    <x v="1"/>
    <x v="2"/>
    <x v="1"/>
    <x v="2"/>
    <x v="0"/>
    <x v="0"/>
    <x v="1"/>
    <x v="2"/>
    <x v="0"/>
    <x v="0"/>
    <x v="1"/>
    <x v="3"/>
    <x v="1"/>
    <x v="1"/>
    <x v="3"/>
    <x v="2"/>
    <x v="4"/>
    <x v="2"/>
    <m/>
    <m/>
    <x v="0"/>
    <m/>
    <x v="1"/>
    <x v="1"/>
    <x v="1"/>
    <x v="1"/>
    <m/>
    <m/>
    <s v="'CO': Completed"/>
  </r>
  <r>
    <s v="853620"/>
    <x v="1"/>
    <m/>
    <s v="20211012"/>
    <s v="17:37"/>
    <s v="1548"/>
    <s v="26"/>
    <s v="1548"/>
    <m/>
    <m/>
    <d v="2021-12-31T00:00:00"/>
    <x v="0"/>
    <x v="0"/>
    <x v="1"/>
    <x v="2"/>
    <n v="4"/>
    <x v="0"/>
    <x v="2"/>
    <x v="0"/>
    <x v="1"/>
    <x v="1"/>
    <x v="1"/>
    <x v="1"/>
    <x v="1"/>
    <x v="1"/>
    <x v="1"/>
    <x v="1"/>
    <x v="2"/>
    <x v="1"/>
    <x v="1"/>
    <x v="1"/>
    <x v="1"/>
    <x v="1"/>
    <x v="1"/>
    <x v="0"/>
    <x v="0"/>
    <x v="0"/>
    <x v="4"/>
    <x v="0"/>
    <x v="4"/>
    <x v="1"/>
    <x v="2"/>
    <x v="0"/>
    <x v="5"/>
    <x v="1"/>
    <x v="1"/>
    <x v="1"/>
    <x v="4"/>
    <x v="0"/>
    <x v="1"/>
    <x v="0"/>
    <x v="1"/>
    <x v="3"/>
    <x v="3"/>
    <s v="When told of serious issues, person said I was having an emotional breakdown.  Person continually referred to Service dog as &quot;pets&quot; causing further issues. They need to be more educated on the FEDERAL rights of disabled people &amp; understand that disabled people deserve safe, accessable housing. The temp housing we were placed at was very dangerous,Threatening.   Because we were denied our Service dog a medical condition became an issue."/>
    <s v="Supervising staff was on top of an issue, but case management was at times dismissive &amp; we felt like was just earning a paycheck."/>
    <x v="0"/>
    <m/>
    <x v="1"/>
    <x v="1"/>
    <x v="1"/>
    <x v="1"/>
    <m/>
    <m/>
    <s v="'CO': Completed"/>
  </r>
  <r>
    <s v="854125"/>
    <x v="12"/>
    <m/>
    <s v="20211211"/>
    <s v="09:13"/>
    <s v="331"/>
    <s v="6"/>
    <s v="1467"/>
    <m/>
    <m/>
    <d v="2021-12-31T00:00:00"/>
    <x v="2"/>
    <x v="0"/>
    <x v="1"/>
    <x v="1"/>
    <n v="3"/>
    <x v="0"/>
    <x v="0"/>
    <x v="0"/>
    <x v="4"/>
    <x v="1"/>
    <x v="1"/>
    <x v="1"/>
    <x v="1"/>
    <x v="1"/>
    <x v="1"/>
    <x v="1"/>
    <x v="2"/>
    <x v="1"/>
    <x v="1"/>
    <x v="1"/>
    <x v="1"/>
    <x v="1"/>
    <x v="1"/>
    <x v="0"/>
    <x v="0"/>
    <x v="1"/>
    <x v="2"/>
    <x v="1"/>
    <x v="2"/>
    <x v="0"/>
    <x v="0"/>
    <x v="1"/>
    <x v="2"/>
    <x v="0"/>
    <x v="0"/>
    <x v="0"/>
    <x v="0"/>
    <x v="2"/>
    <x v="1"/>
    <x v="3"/>
    <x v="4"/>
    <x v="3"/>
    <x v="0"/>
    <s v="Received housing when I least expected it."/>
    <m/>
    <x v="0"/>
    <m/>
    <x v="1"/>
    <x v="1"/>
    <x v="1"/>
    <x v="1"/>
    <m/>
    <m/>
    <s v="'CO': Completed"/>
  </r>
  <r>
    <s v="854179"/>
    <x v="0"/>
    <m/>
    <s v="20211116"/>
    <s v="19:32"/>
    <s v="522"/>
    <s v="9"/>
    <s v="522"/>
    <m/>
    <m/>
    <d v="2021-12-31T00:00:00"/>
    <x v="3"/>
    <x v="0"/>
    <x v="1"/>
    <x v="0"/>
    <n v="5"/>
    <x v="0"/>
    <x v="2"/>
    <x v="0"/>
    <x v="0"/>
    <x v="1"/>
    <x v="1"/>
    <x v="1"/>
    <x v="1"/>
    <x v="0"/>
    <x v="0"/>
    <x v="1"/>
    <x v="2"/>
    <x v="1"/>
    <x v="1"/>
    <x v="0"/>
    <x v="0"/>
    <x v="1"/>
    <x v="1"/>
    <x v="0"/>
    <x v="0"/>
    <x v="1"/>
    <x v="2"/>
    <x v="1"/>
    <x v="2"/>
    <x v="0"/>
    <x v="0"/>
    <x v="1"/>
    <x v="2"/>
    <x v="0"/>
    <x v="0"/>
    <x v="0"/>
    <x v="0"/>
    <x v="1"/>
    <x v="1"/>
    <x v="0"/>
    <x v="0"/>
    <x v="0"/>
    <x v="0"/>
    <s v="I received great direction for all my needs and received check up phone calls and emails checking on my needs and progress"/>
    <m/>
    <x v="0"/>
    <m/>
    <x v="0"/>
    <x v="0"/>
    <x v="1"/>
    <x v="1"/>
    <m/>
    <m/>
    <s v="'CO': Completed"/>
  </r>
  <r>
    <s v="854837"/>
    <x v="24"/>
    <m/>
    <s v="20211214"/>
    <s v="13:12"/>
    <s v="4835"/>
    <s v="81"/>
    <s v="6288"/>
    <m/>
    <m/>
    <d v="2021-12-31T00:00:00"/>
    <x v="0"/>
    <x v="1"/>
    <x v="2"/>
    <x v="3"/>
    <n v="2"/>
    <x v="0"/>
    <x v="2"/>
    <x v="0"/>
    <x v="5"/>
    <x v="0"/>
    <x v="3"/>
    <x v="0"/>
    <x v="6"/>
    <x v="0"/>
    <x v="6"/>
    <x v="0"/>
    <x v="1"/>
    <x v="1"/>
    <x v="1"/>
    <x v="0"/>
    <x v="2"/>
    <x v="0"/>
    <x v="4"/>
    <x v="0"/>
    <x v="0"/>
    <x v="0"/>
    <x v="5"/>
    <x v="0"/>
    <x v="5"/>
    <x v="1"/>
    <x v="3"/>
    <x v="0"/>
    <x v="6"/>
    <x v="1"/>
    <x v="1"/>
    <x v="1"/>
    <x v="4"/>
    <x v="0"/>
    <x v="1"/>
    <x v="0"/>
    <x v="1"/>
    <x v="4"/>
    <x v="3"/>
    <s v="In the beginning and for the most part my experience with the staff very very professional very courteous and respectful friendly nice  and polite so much that I see them as friends professionally"/>
    <s v="Finding out from the manager that the rent wasn't going to be paid and that I was being dropped from the program for unknown reasons without any warning whatsoeve except except for the staffing meeting which I thought or appeared to be a a meeting to establish the ground rules for the transition from the motel to the apartment p of which I have followed easily with Dr excuses for the appointments that I miss which given the opportunity to present with explain everything"/>
    <x v="1"/>
    <s v="More in person contact and written or more tangible physical warning system to help clients know clearly where their status is and a more transparent communications system with open door policy and protocols and checks and balances to keep the power of authority and control in order absolute power is always absolute corruption I have walked on way too many eggshells to be surprised blindsided and struck out fouled and Knocked out on 1st and 10 with no strikes"/>
    <x v="3"/>
    <x v="1"/>
    <x v="1"/>
    <x v="1"/>
    <m/>
    <m/>
    <s v="'CO': Completed"/>
  </r>
  <r>
    <s v="854871"/>
    <x v="111"/>
    <m/>
    <s v="20211207"/>
    <s v="21:55"/>
    <s v="396"/>
    <s v="7"/>
    <s v="1151"/>
    <m/>
    <m/>
    <d v="2021-12-31T00:00:00"/>
    <x v="2"/>
    <x v="1"/>
    <x v="2"/>
    <x v="0"/>
    <n v="5"/>
    <x v="0"/>
    <x v="0"/>
    <x v="0"/>
    <x v="0"/>
    <x v="0"/>
    <x v="0"/>
    <x v="0"/>
    <x v="0"/>
    <x v="0"/>
    <x v="0"/>
    <x v="0"/>
    <x v="0"/>
    <x v="1"/>
    <x v="1"/>
    <x v="0"/>
    <x v="0"/>
    <x v="0"/>
    <x v="0"/>
    <x v="0"/>
    <x v="0"/>
    <x v="0"/>
    <x v="0"/>
    <x v="0"/>
    <x v="0"/>
    <x v="1"/>
    <x v="1"/>
    <x v="0"/>
    <x v="0"/>
    <x v="0"/>
    <x v="0"/>
    <x v="1"/>
    <x v="2"/>
    <x v="2"/>
    <x v="0"/>
    <x v="0"/>
    <x v="0"/>
    <x v="0"/>
    <x v="0"/>
    <s v="Ms Sue Fernendez of Catholic Charities in Syracuse, NY  Sue worked with me, a homeless Vet, on every detail of prepping for, finding and applying for, temporary and ultimately pemanent, housing.  She also made I knew where to get free meals and some daily food and groceries.  Sue represents the Veteran program at Catholic Charities, while also interfacing with other assistance programs, with excellence beyond and above.  Every support person in every social organization and business environment should aspire to emulate Sue Fernendez.  Sue Fernendez excels at   Logiolcol planning Patience Pleasant Nature Knowledge in nearly every related area Fast at preparing documentation She is skilled at interpreting and extracting useful data and aapply that data to solve the bigger plans.  Above all, Sue made my process fun and functional."/>
    <m/>
    <x v="0"/>
    <m/>
    <x v="0"/>
    <x v="1"/>
    <x v="1"/>
    <x v="1"/>
    <m/>
    <m/>
    <s v="'CO': Completed"/>
  </r>
  <r>
    <s v="856792"/>
    <x v="73"/>
    <m/>
    <s v="20211209"/>
    <s v="19:15"/>
    <s v="373"/>
    <s v="6"/>
    <s v="373"/>
    <m/>
    <m/>
    <d v="2021-12-31T00:00:00"/>
    <x v="1"/>
    <x v="0"/>
    <x v="0"/>
    <x v="2"/>
    <n v="4"/>
    <x v="0"/>
    <x v="0"/>
    <x v="0"/>
    <x v="4"/>
    <x v="1"/>
    <x v="1"/>
    <x v="0"/>
    <x v="4"/>
    <x v="1"/>
    <x v="1"/>
    <x v="0"/>
    <x v="5"/>
    <x v="1"/>
    <x v="1"/>
    <x v="1"/>
    <x v="1"/>
    <x v="1"/>
    <x v="1"/>
    <x v="0"/>
    <x v="0"/>
    <x v="1"/>
    <x v="2"/>
    <x v="0"/>
    <x v="3"/>
    <x v="1"/>
    <x v="4"/>
    <x v="0"/>
    <x v="4"/>
    <x v="0"/>
    <x v="0"/>
    <x v="0"/>
    <x v="0"/>
    <x v="2"/>
    <x v="1"/>
    <x v="3"/>
    <x v="4"/>
    <x v="0"/>
    <x v="4"/>
    <m/>
    <m/>
    <x v="2"/>
    <m/>
    <x v="4"/>
    <x v="2"/>
    <x v="2"/>
    <x v="3"/>
    <m/>
    <m/>
    <m/>
  </r>
  <r>
    <s v="858534"/>
    <x v="64"/>
    <m/>
    <s v="20211207"/>
    <s v="09:33"/>
    <s v="297"/>
    <s v="5"/>
    <s v="297"/>
    <m/>
    <m/>
    <d v="2021-12-31T00:00:00"/>
    <x v="3"/>
    <x v="0"/>
    <x v="1"/>
    <x v="1"/>
    <n v="3"/>
    <x v="0"/>
    <x v="0"/>
    <x v="0"/>
    <x v="4"/>
    <x v="1"/>
    <x v="1"/>
    <x v="1"/>
    <x v="1"/>
    <x v="1"/>
    <x v="1"/>
    <x v="1"/>
    <x v="2"/>
    <x v="1"/>
    <x v="1"/>
    <x v="1"/>
    <x v="1"/>
    <x v="0"/>
    <x v="4"/>
    <x v="0"/>
    <x v="0"/>
    <x v="1"/>
    <x v="2"/>
    <x v="0"/>
    <x v="4"/>
    <x v="0"/>
    <x v="0"/>
    <x v="0"/>
    <x v="5"/>
    <x v="1"/>
    <x v="5"/>
    <x v="1"/>
    <x v="6"/>
    <x v="1"/>
    <x v="1"/>
    <x v="3"/>
    <x v="4"/>
    <x v="3"/>
    <x v="3"/>
    <s v="They continue to reach out to ensure I am getting assistance."/>
    <s v="But there have been times I have not been able to reach certain staff"/>
    <x v="0"/>
    <m/>
    <x v="1"/>
    <x v="1"/>
    <x v="1"/>
    <x v="0"/>
    <m/>
    <m/>
    <s v="'CO': Completed"/>
  </r>
  <r>
    <s v="858682"/>
    <x v="161"/>
    <m/>
    <s v="20211025"/>
    <s v="00:53"/>
    <s v="200"/>
    <s v="3"/>
    <s v="896"/>
    <m/>
    <m/>
    <d v="2021-12-31T00:00:00"/>
    <x v="2"/>
    <x v="1"/>
    <x v="2"/>
    <x v="4"/>
    <n v="1"/>
    <x v="1"/>
    <x v="1"/>
    <x v="0"/>
    <x v="3"/>
    <x v="0"/>
    <x v="3"/>
    <x v="0"/>
    <x v="5"/>
    <x v="0"/>
    <x v="3"/>
    <x v="0"/>
    <x v="3"/>
    <x v="0"/>
    <x v="3"/>
    <x v="0"/>
    <x v="2"/>
    <x v="0"/>
    <x v="2"/>
    <x v="1"/>
    <x v="5"/>
    <x v="0"/>
    <x v="6"/>
    <x v="0"/>
    <x v="5"/>
    <x v="1"/>
    <x v="5"/>
    <x v="0"/>
    <x v="3"/>
    <x v="1"/>
    <x v="4"/>
    <x v="1"/>
    <x v="1"/>
    <x v="2"/>
    <x v="0"/>
    <x v="2"/>
    <x v="3"/>
    <x v="2"/>
    <x v="1"/>
    <m/>
    <s v="Thresholds treated me like a criminal in custody they gave me commands like I was there property  they insulted my intelligence and degraded me. My case manager deandria Williams never gave me a chance to speak to her supervisor Fernando instead she called the police and fabricated a story that never happened  she attempted to have me arrested instead of helping me. All I wanted was a new case manager. The treatment I received from Thresholds was disgusting and vile. Julio Flores 312-394-9835  Deena. Deandria Williams Thresholds should not be assisting Veterans she should not be assisting anyone!"/>
    <x v="0"/>
    <m/>
    <x v="2"/>
    <x v="0"/>
    <x v="0"/>
    <x v="2"/>
    <m/>
    <m/>
    <s v="'CO': Completed"/>
  </r>
  <r>
    <s v="858792"/>
    <x v="162"/>
    <m/>
    <s v="20211022"/>
    <s v="12:09"/>
    <s v="268"/>
    <s v="4"/>
    <s v="268"/>
    <m/>
    <m/>
    <d v="2021-12-31T00:00:00"/>
    <x v="2"/>
    <x v="0"/>
    <x v="1"/>
    <x v="0"/>
    <n v="5"/>
    <x v="0"/>
    <x v="0"/>
    <x v="0"/>
    <x v="0"/>
    <x v="0"/>
    <x v="0"/>
    <x v="0"/>
    <x v="0"/>
    <x v="0"/>
    <x v="0"/>
    <x v="0"/>
    <x v="0"/>
    <x v="1"/>
    <x v="1"/>
    <x v="0"/>
    <x v="0"/>
    <x v="1"/>
    <x v="1"/>
    <x v="0"/>
    <x v="0"/>
    <x v="1"/>
    <x v="2"/>
    <x v="0"/>
    <x v="0"/>
    <x v="0"/>
    <x v="0"/>
    <x v="0"/>
    <x v="0"/>
    <x v="0"/>
    <x v="0"/>
    <x v="0"/>
    <x v="0"/>
    <x v="1"/>
    <x v="1"/>
    <x v="0"/>
    <x v="0"/>
    <x v="0"/>
    <x v="0"/>
    <s v="Overall with Rosalba Sanchez"/>
    <m/>
    <x v="0"/>
    <m/>
    <x v="1"/>
    <x v="1"/>
    <x v="1"/>
    <x v="1"/>
    <m/>
    <m/>
    <s v="'CO': Completed"/>
  </r>
  <r>
    <s v="859272"/>
    <x v="107"/>
    <m/>
    <s v="20211118"/>
    <s v="19:36"/>
    <s v="529"/>
    <s v="9"/>
    <s v="529"/>
    <m/>
    <m/>
    <d v="2021-12-31T00:00:00"/>
    <x v="0"/>
    <x v="0"/>
    <x v="1"/>
    <x v="0"/>
    <n v="5"/>
    <x v="1"/>
    <x v="1"/>
    <x v="0"/>
    <x v="5"/>
    <x v="0"/>
    <x v="0"/>
    <x v="1"/>
    <x v="1"/>
    <x v="1"/>
    <x v="1"/>
    <x v="0"/>
    <x v="4"/>
    <x v="0"/>
    <x v="3"/>
    <x v="0"/>
    <x v="4"/>
    <x v="1"/>
    <x v="1"/>
    <x v="0"/>
    <x v="0"/>
    <x v="0"/>
    <x v="5"/>
    <x v="0"/>
    <x v="4"/>
    <x v="1"/>
    <x v="2"/>
    <x v="0"/>
    <x v="5"/>
    <x v="1"/>
    <x v="1"/>
    <x v="1"/>
    <x v="4"/>
    <x v="2"/>
    <x v="0"/>
    <x v="0"/>
    <x v="3"/>
    <x v="2"/>
    <x v="3"/>
    <s v="We had a great experience with the staff,Linda Le,Eirlene Griffith, and Gary.Everyone was very respectful of our situation and super helpful. They never made us bad for needing help."/>
    <m/>
    <x v="2"/>
    <m/>
    <x v="4"/>
    <x v="2"/>
    <x v="2"/>
    <x v="3"/>
    <m/>
    <m/>
    <m/>
  </r>
  <r>
    <s v="862612"/>
    <x v="143"/>
    <m/>
    <s v="20211112"/>
    <s v="21:04"/>
    <s v="472"/>
    <s v="8"/>
    <s v="948"/>
    <m/>
    <m/>
    <d v="2021-12-31T00:00:00"/>
    <x v="3"/>
    <x v="0"/>
    <x v="1"/>
    <x v="0"/>
    <n v="5"/>
    <x v="1"/>
    <x v="1"/>
    <x v="0"/>
    <x v="0"/>
    <x v="0"/>
    <x v="0"/>
    <x v="1"/>
    <x v="1"/>
    <x v="1"/>
    <x v="1"/>
    <x v="1"/>
    <x v="2"/>
    <x v="1"/>
    <x v="1"/>
    <x v="1"/>
    <x v="1"/>
    <x v="1"/>
    <x v="1"/>
    <x v="0"/>
    <x v="0"/>
    <x v="1"/>
    <x v="2"/>
    <x v="1"/>
    <x v="2"/>
    <x v="1"/>
    <x v="3"/>
    <x v="0"/>
    <x v="1"/>
    <x v="1"/>
    <x v="1"/>
    <x v="1"/>
    <x v="4"/>
    <x v="2"/>
    <x v="0"/>
    <x v="0"/>
    <x v="0"/>
    <x v="0"/>
    <x v="0"/>
    <s v="Very helpful"/>
    <m/>
    <x v="0"/>
    <m/>
    <x v="1"/>
    <x v="1"/>
    <x v="1"/>
    <x v="0"/>
    <m/>
    <m/>
    <s v="'CO': Completed"/>
  </r>
  <r>
    <s v="863086"/>
    <x v="17"/>
    <m/>
    <s v="20211208"/>
    <s v="12:07"/>
    <s v="192"/>
    <s v="3"/>
    <s v="198"/>
    <m/>
    <m/>
    <d v="2021-12-31T00:00:00"/>
    <x v="0"/>
    <x v="0"/>
    <x v="1"/>
    <x v="0"/>
    <n v="5"/>
    <x v="0"/>
    <x v="2"/>
    <x v="0"/>
    <x v="0"/>
    <x v="0"/>
    <x v="0"/>
    <x v="0"/>
    <x v="0"/>
    <x v="0"/>
    <x v="0"/>
    <x v="0"/>
    <x v="0"/>
    <x v="0"/>
    <x v="0"/>
    <x v="0"/>
    <x v="0"/>
    <x v="0"/>
    <x v="0"/>
    <x v="0"/>
    <x v="0"/>
    <x v="1"/>
    <x v="2"/>
    <x v="0"/>
    <x v="0"/>
    <x v="1"/>
    <x v="1"/>
    <x v="1"/>
    <x v="2"/>
    <x v="0"/>
    <x v="0"/>
    <x v="0"/>
    <x v="0"/>
    <x v="3"/>
    <x v="0"/>
    <x v="2"/>
    <x v="0"/>
    <x v="0"/>
    <x v="0"/>
    <s v="Everyone was great and helped me and my son so much"/>
    <m/>
    <x v="0"/>
    <m/>
    <x v="2"/>
    <x v="0"/>
    <x v="0"/>
    <x v="2"/>
    <m/>
    <m/>
    <s v="'CO': Completed"/>
  </r>
  <r>
    <s v="865116"/>
    <x v="163"/>
    <m/>
    <s v="20211129"/>
    <s v="17:19"/>
    <s v="554"/>
    <s v="9"/>
    <s v="703"/>
    <m/>
    <m/>
    <d v="2021-12-31T00:00:00"/>
    <x v="2"/>
    <x v="0"/>
    <x v="1"/>
    <x v="0"/>
    <n v="5"/>
    <x v="0"/>
    <x v="0"/>
    <x v="0"/>
    <x v="4"/>
    <x v="0"/>
    <x v="4"/>
    <x v="0"/>
    <x v="3"/>
    <x v="1"/>
    <x v="1"/>
    <x v="1"/>
    <x v="2"/>
    <x v="0"/>
    <x v="4"/>
    <x v="1"/>
    <x v="1"/>
    <x v="0"/>
    <x v="3"/>
    <x v="0"/>
    <x v="0"/>
    <x v="1"/>
    <x v="2"/>
    <x v="0"/>
    <x v="4"/>
    <x v="0"/>
    <x v="0"/>
    <x v="0"/>
    <x v="5"/>
    <x v="0"/>
    <x v="0"/>
    <x v="0"/>
    <x v="0"/>
    <x v="1"/>
    <x v="1"/>
    <x v="0"/>
    <x v="0"/>
    <x v="0"/>
    <x v="0"/>
    <s v="very informative, something of a personal experience, understanding... considerate, goal oriented, encouraging, decent guidance, personal touch, hopeful outlook, yet not niave."/>
    <m/>
    <x v="0"/>
    <m/>
    <x v="2"/>
    <x v="1"/>
    <x v="0"/>
    <x v="1"/>
    <m/>
    <m/>
    <s v="'CO': Completed"/>
  </r>
  <r>
    <s v="865243"/>
    <x v="80"/>
    <m/>
    <s v="20211013"/>
    <s v="17:05"/>
    <s v="267"/>
    <s v="4"/>
    <s v="267"/>
    <m/>
    <m/>
    <d v="2021-12-31T00:00:00"/>
    <x v="2"/>
    <x v="0"/>
    <x v="1"/>
    <x v="2"/>
    <n v="4"/>
    <x v="0"/>
    <x v="0"/>
    <x v="0"/>
    <x v="0"/>
    <x v="1"/>
    <x v="1"/>
    <x v="1"/>
    <x v="1"/>
    <x v="0"/>
    <x v="4"/>
    <x v="0"/>
    <x v="5"/>
    <x v="0"/>
    <x v="5"/>
    <x v="0"/>
    <x v="3"/>
    <x v="1"/>
    <x v="1"/>
    <x v="0"/>
    <x v="0"/>
    <x v="0"/>
    <x v="3"/>
    <x v="0"/>
    <x v="0"/>
    <x v="0"/>
    <x v="0"/>
    <x v="1"/>
    <x v="2"/>
    <x v="0"/>
    <x v="0"/>
    <x v="0"/>
    <x v="0"/>
    <x v="1"/>
    <x v="0"/>
    <x v="3"/>
    <x v="4"/>
    <x v="3"/>
    <x v="0"/>
    <s v="Good"/>
    <m/>
    <x v="0"/>
    <m/>
    <x v="0"/>
    <x v="1"/>
    <x v="1"/>
    <x v="1"/>
    <m/>
    <m/>
    <s v="'CO': Completed"/>
  </r>
  <r>
    <s v="865755"/>
    <x v="119"/>
    <m/>
    <s v="20211103"/>
    <s v="00:01"/>
    <s v="415"/>
    <s v="7"/>
    <s v="415"/>
    <m/>
    <m/>
    <d v="2021-12-31T00:00:00"/>
    <x v="2"/>
    <x v="0"/>
    <x v="1"/>
    <x v="3"/>
    <n v="2"/>
    <x v="0"/>
    <x v="2"/>
    <x v="0"/>
    <x v="5"/>
    <x v="0"/>
    <x v="6"/>
    <x v="1"/>
    <x v="1"/>
    <x v="0"/>
    <x v="6"/>
    <x v="1"/>
    <x v="2"/>
    <x v="1"/>
    <x v="1"/>
    <x v="1"/>
    <x v="1"/>
    <x v="1"/>
    <x v="1"/>
    <x v="0"/>
    <x v="0"/>
    <x v="0"/>
    <x v="5"/>
    <x v="0"/>
    <x v="5"/>
    <x v="1"/>
    <x v="3"/>
    <x v="0"/>
    <x v="1"/>
    <x v="1"/>
    <x v="1"/>
    <x v="0"/>
    <x v="0"/>
    <x v="1"/>
    <x v="1"/>
    <x v="4"/>
    <x v="2"/>
    <x v="1"/>
    <x v="2"/>
    <m/>
    <m/>
    <x v="0"/>
    <m/>
    <x v="0"/>
    <x v="0"/>
    <x v="1"/>
    <x v="1"/>
    <m/>
    <m/>
    <s v="'CO': Completed"/>
  </r>
  <r>
    <s v="868753"/>
    <x v="9"/>
    <m/>
    <s v="20211124"/>
    <s v="11:22"/>
    <s v="359"/>
    <s v="6"/>
    <s v="359"/>
    <m/>
    <m/>
    <d v="2021-12-31T00:00:00"/>
    <x v="1"/>
    <x v="0"/>
    <x v="1"/>
    <x v="2"/>
    <n v="4"/>
    <x v="0"/>
    <x v="0"/>
    <x v="0"/>
    <x v="0"/>
    <x v="0"/>
    <x v="4"/>
    <x v="1"/>
    <x v="1"/>
    <x v="0"/>
    <x v="5"/>
    <x v="1"/>
    <x v="2"/>
    <x v="1"/>
    <x v="1"/>
    <x v="0"/>
    <x v="3"/>
    <x v="1"/>
    <x v="1"/>
    <x v="0"/>
    <x v="0"/>
    <x v="0"/>
    <x v="3"/>
    <x v="0"/>
    <x v="0"/>
    <x v="1"/>
    <x v="2"/>
    <x v="1"/>
    <x v="2"/>
    <x v="0"/>
    <x v="0"/>
    <x v="1"/>
    <x v="2"/>
    <x v="2"/>
    <x v="0"/>
    <x v="0"/>
    <x v="0"/>
    <x v="3"/>
    <x v="0"/>
    <s v="Very helpful, and also reached out to see what I needed and made sure I had the resources I need. I am very thankful for all the help I received."/>
    <m/>
    <x v="0"/>
    <m/>
    <x v="1"/>
    <x v="1"/>
    <x v="1"/>
    <x v="0"/>
    <m/>
    <m/>
    <s v="'CO': Completed"/>
  </r>
  <r>
    <s v="872551"/>
    <x v="3"/>
    <m/>
    <s v="20211222"/>
    <s v="18:10"/>
    <s v="611"/>
    <s v="10"/>
    <m/>
    <s v="'CO': Completed"/>
    <s v="'CO': Completed"/>
    <d v="2021-12-31T00:00:00"/>
    <x v="2"/>
    <x v="0"/>
    <x v="1"/>
    <x v="0"/>
    <n v="5"/>
    <x v="1"/>
    <x v="1"/>
    <x v="0"/>
    <x v="4"/>
    <x v="0"/>
    <x v="0"/>
    <x v="1"/>
    <x v="1"/>
    <x v="0"/>
    <x v="4"/>
    <x v="0"/>
    <x v="1"/>
    <x v="0"/>
    <x v="2"/>
    <x v="0"/>
    <x v="6"/>
    <x v="1"/>
    <x v="1"/>
    <x v="0"/>
    <x v="0"/>
    <x v="0"/>
    <x v="4"/>
    <x v="0"/>
    <x v="0"/>
    <x v="1"/>
    <x v="1"/>
    <x v="0"/>
    <x v="0"/>
    <x v="1"/>
    <x v="1"/>
    <x v="1"/>
    <x v="4"/>
    <x v="1"/>
    <x v="0"/>
    <x v="2"/>
    <x v="3"/>
    <x v="2"/>
    <x v="0"/>
    <m/>
    <m/>
    <x v="0"/>
    <m/>
    <x v="0"/>
    <x v="1"/>
    <x v="1"/>
    <x v="1"/>
    <s v="'CO': Completed"/>
    <n v="1"/>
    <s v="'I0': Interrupted"/>
  </r>
  <r>
    <s v="874145"/>
    <x v="47"/>
    <m/>
    <s v="20211115"/>
    <s v="21:35"/>
    <s v="154"/>
    <s v="3"/>
    <s v="154"/>
    <m/>
    <m/>
    <d v="2021-12-31T00:00:00"/>
    <x v="3"/>
    <x v="1"/>
    <x v="2"/>
    <x v="0"/>
    <n v="5"/>
    <x v="0"/>
    <x v="0"/>
    <x v="0"/>
    <x v="0"/>
    <x v="0"/>
    <x v="0"/>
    <x v="1"/>
    <x v="1"/>
    <x v="1"/>
    <x v="1"/>
    <x v="1"/>
    <x v="2"/>
    <x v="1"/>
    <x v="1"/>
    <x v="1"/>
    <x v="1"/>
    <x v="0"/>
    <x v="0"/>
    <x v="0"/>
    <x v="0"/>
    <x v="1"/>
    <x v="2"/>
    <x v="0"/>
    <x v="0"/>
    <x v="0"/>
    <x v="0"/>
    <x v="1"/>
    <x v="2"/>
    <x v="0"/>
    <x v="0"/>
    <x v="0"/>
    <x v="0"/>
    <x v="1"/>
    <x v="1"/>
    <x v="0"/>
    <x v="0"/>
    <x v="0"/>
    <x v="2"/>
    <m/>
    <m/>
    <x v="0"/>
    <m/>
    <x v="0"/>
    <x v="1"/>
    <x v="1"/>
    <x v="1"/>
    <m/>
    <m/>
    <s v="'CO': Completed"/>
  </r>
  <r>
    <s v="874242"/>
    <x v="16"/>
    <m/>
    <s v="20211205"/>
    <s v="00:18"/>
    <s v="238"/>
    <s v="4"/>
    <s v="238"/>
    <m/>
    <m/>
    <d v="2021-12-31T00:00:00"/>
    <x v="2"/>
    <x v="1"/>
    <x v="2"/>
    <x v="4"/>
    <n v="1"/>
    <x v="1"/>
    <x v="1"/>
    <x v="0"/>
    <x v="6"/>
    <x v="0"/>
    <x v="3"/>
    <x v="0"/>
    <x v="2"/>
    <x v="1"/>
    <x v="1"/>
    <x v="0"/>
    <x v="1"/>
    <x v="0"/>
    <x v="2"/>
    <x v="0"/>
    <x v="6"/>
    <x v="1"/>
    <x v="1"/>
    <x v="0"/>
    <x v="0"/>
    <x v="1"/>
    <x v="2"/>
    <x v="1"/>
    <x v="2"/>
    <x v="1"/>
    <x v="3"/>
    <x v="0"/>
    <x v="1"/>
    <x v="1"/>
    <x v="1"/>
    <x v="1"/>
    <x v="4"/>
    <x v="2"/>
    <x v="0"/>
    <x v="2"/>
    <x v="3"/>
    <x v="2"/>
    <x v="1"/>
    <m/>
    <m/>
    <x v="2"/>
    <m/>
    <x v="4"/>
    <x v="2"/>
    <x v="2"/>
    <x v="3"/>
    <m/>
    <m/>
    <m/>
  </r>
  <r>
    <s v="874568"/>
    <x v="101"/>
    <m/>
    <s v="20211110"/>
    <s v="11:50"/>
    <s v="380"/>
    <s v="6"/>
    <s v="380"/>
    <m/>
    <m/>
    <d v="2021-12-31T00:00:00"/>
    <x v="2"/>
    <x v="1"/>
    <x v="2"/>
    <x v="4"/>
    <n v="1"/>
    <x v="1"/>
    <x v="1"/>
    <x v="1"/>
    <x v="2"/>
    <x v="1"/>
    <x v="1"/>
    <x v="1"/>
    <x v="1"/>
    <x v="1"/>
    <x v="1"/>
    <x v="1"/>
    <x v="2"/>
    <x v="1"/>
    <x v="1"/>
    <x v="1"/>
    <x v="1"/>
    <x v="1"/>
    <x v="1"/>
    <x v="0"/>
    <x v="0"/>
    <x v="0"/>
    <x v="1"/>
    <x v="0"/>
    <x v="1"/>
    <x v="1"/>
    <x v="3"/>
    <x v="0"/>
    <x v="1"/>
    <x v="0"/>
    <x v="0"/>
    <x v="0"/>
    <x v="0"/>
    <x v="1"/>
    <x v="1"/>
    <x v="2"/>
    <x v="3"/>
    <x v="2"/>
    <x v="1"/>
    <m/>
    <s v="Everything I asked about never heard back about what asked about!"/>
    <x v="0"/>
    <m/>
    <x v="0"/>
    <x v="1"/>
    <x v="1"/>
    <x v="1"/>
    <m/>
    <m/>
    <s v="'CO': Completed"/>
  </r>
  <r>
    <s v="876882"/>
    <x v="35"/>
    <m/>
    <s v="20211118"/>
    <s v="11:34"/>
    <s v="191"/>
    <s v="3"/>
    <s v="191"/>
    <m/>
    <m/>
    <d v="2021-12-31T00:00:00"/>
    <x v="0"/>
    <x v="1"/>
    <x v="2"/>
    <x v="2"/>
    <n v="4"/>
    <x v="0"/>
    <x v="0"/>
    <x v="1"/>
    <x v="2"/>
    <x v="1"/>
    <x v="1"/>
    <x v="1"/>
    <x v="1"/>
    <x v="1"/>
    <x v="1"/>
    <x v="1"/>
    <x v="2"/>
    <x v="1"/>
    <x v="1"/>
    <x v="1"/>
    <x v="1"/>
    <x v="1"/>
    <x v="1"/>
    <x v="0"/>
    <x v="0"/>
    <x v="1"/>
    <x v="2"/>
    <x v="0"/>
    <x v="4"/>
    <x v="1"/>
    <x v="1"/>
    <x v="0"/>
    <x v="0"/>
    <x v="0"/>
    <x v="0"/>
    <x v="0"/>
    <x v="0"/>
    <x v="2"/>
    <x v="1"/>
    <x v="0"/>
    <x v="0"/>
    <x v="0"/>
    <x v="0"/>
    <s v="Great comm nication"/>
    <m/>
    <x v="0"/>
    <m/>
    <x v="0"/>
    <x v="1"/>
    <x v="1"/>
    <x v="1"/>
    <m/>
    <m/>
    <s v="'CO': Completed"/>
  </r>
  <r>
    <s v="877207"/>
    <x v="50"/>
    <m/>
    <s v="20211221"/>
    <s v="12:57"/>
    <s v="760"/>
    <s v="13"/>
    <m/>
    <s v="'CO': Completed"/>
    <s v="'CO': Completed"/>
    <d v="2021-12-31T00:00:00"/>
    <x v="0"/>
    <x v="0"/>
    <x v="0"/>
    <x v="0"/>
    <n v="5"/>
    <x v="0"/>
    <x v="0"/>
    <x v="0"/>
    <x v="0"/>
    <x v="0"/>
    <x v="0"/>
    <x v="0"/>
    <x v="0"/>
    <x v="0"/>
    <x v="0"/>
    <x v="0"/>
    <x v="0"/>
    <x v="1"/>
    <x v="1"/>
    <x v="0"/>
    <x v="0"/>
    <x v="1"/>
    <x v="1"/>
    <x v="0"/>
    <x v="0"/>
    <x v="0"/>
    <x v="0"/>
    <x v="0"/>
    <x v="0"/>
    <x v="1"/>
    <x v="1"/>
    <x v="0"/>
    <x v="5"/>
    <x v="0"/>
    <x v="0"/>
    <x v="1"/>
    <x v="3"/>
    <x v="0"/>
    <x v="0"/>
    <x v="2"/>
    <x v="3"/>
    <x v="2"/>
    <x v="2"/>
    <m/>
    <m/>
    <x v="0"/>
    <m/>
    <x v="0"/>
    <x v="0"/>
    <x v="1"/>
    <x v="1"/>
    <s v="'CO': Completed"/>
    <n v="1"/>
    <s v="'I0': Interrupted"/>
  </r>
  <r>
    <s v="878171"/>
    <x v="140"/>
    <m/>
    <s v="20211116"/>
    <s v="23:30"/>
    <s v="342"/>
    <s v="6"/>
    <s v="342"/>
    <m/>
    <m/>
    <d v="2021-12-31T00:00:00"/>
    <x v="2"/>
    <x v="0"/>
    <x v="1"/>
    <x v="0"/>
    <n v="5"/>
    <x v="0"/>
    <x v="0"/>
    <x v="1"/>
    <x v="2"/>
    <x v="0"/>
    <x v="0"/>
    <x v="0"/>
    <x v="0"/>
    <x v="1"/>
    <x v="1"/>
    <x v="1"/>
    <x v="2"/>
    <x v="1"/>
    <x v="1"/>
    <x v="1"/>
    <x v="1"/>
    <x v="1"/>
    <x v="1"/>
    <x v="0"/>
    <x v="0"/>
    <x v="0"/>
    <x v="0"/>
    <x v="0"/>
    <x v="0"/>
    <x v="1"/>
    <x v="1"/>
    <x v="0"/>
    <x v="0"/>
    <x v="0"/>
    <x v="0"/>
    <x v="0"/>
    <x v="0"/>
    <x v="2"/>
    <x v="1"/>
    <x v="0"/>
    <x v="0"/>
    <x v="0"/>
    <x v="0"/>
    <s v="Jeannette Harris is a rockstar! She really cares about veterans and their needs!"/>
    <m/>
    <x v="0"/>
    <m/>
    <x v="0"/>
    <x v="1"/>
    <x v="1"/>
    <x v="1"/>
    <m/>
    <m/>
    <s v="'CO': Completed"/>
  </r>
  <r>
    <s v="878378"/>
    <x v="9"/>
    <m/>
    <s v="20211103"/>
    <s v="14:58"/>
    <s v="447"/>
    <s v="7"/>
    <s v="447"/>
    <m/>
    <m/>
    <d v="2021-12-31T00:00:00"/>
    <x v="0"/>
    <x v="0"/>
    <x v="1"/>
    <x v="0"/>
    <n v="5"/>
    <x v="0"/>
    <x v="0"/>
    <x v="0"/>
    <x v="0"/>
    <x v="0"/>
    <x v="0"/>
    <x v="1"/>
    <x v="1"/>
    <x v="1"/>
    <x v="1"/>
    <x v="1"/>
    <x v="2"/>
    <x v="1"/>
    <x v="1"/>
    <x v="0"/>
    <x v="0"/>
    <x v="1"/>
    <x v="1"/>
    <x v="0"/>
    <x v="0"/>
    <x v="0"/>
    <x v="0"/>
    <x v="0"/>
    <x v="0"/>
    <x v="0"/>
    <x v="0"/>
    <x v="1"/>
    <x v="2"/>
    <x v="0"/>
    <x v="0"/>
    <x v="0"/>
    <x v="0"/>
    <x v="2"/>
    <x v="1"/>
    <x v="0"/>
    <x v="0"/>
    <x v="0"/>
    <x v="0"/>
    <s v="Mr Hector went above and beyond my expectations, and Thank you for all that you do for everybody, With Love!!!"/>
    <m/>
    <x v="0"/>
    <m/>
    <x v="1"/>
    <x v="1"/>
    <x v="1"/>
    <x v="1"/>
    <m/>
    <m/>
    <s v="'CO': Completed"/>
  </r>
  <r>
    <s v="883286"/>
    <x v="80"/>
    <m/>
    <s v="20211107"/>
    <s v="12:16"/>
    <s v="1310"/>
    <s v="22"/>
    <s v="1310"/>
    <m/>
    <m/>
    <d v="2021-12-31T00:00:00"/>
    <x v="2"/>
    <x v="0"/>
    <x v="1"/>
    <x v="1"/>
    <n v="3"/>
    <x v="0"/>
    <x v="2"/>
    <x v="1"/>
    <x v="2"/>
    <x v="0"/>
    <x v="4"/>
    <x v="0"/>
    <x v="0"/>
    <x v="0"/>
    <x v="4"/>
    <x v="0"/>
    <x v="1"/>
    <x v="0"/>
    <x v="0"/>
    <x v="0"/>
    <x v="3"/>
    <x v="0"/>
    <x v="4"/>
    <x v="1"/>
    <x v="1"/>
    <x v="0"/>
    <x v="0"/>
    <x v="0"/>
    <x v="0"/>
    <x v="1"/>
    <x v="3"/>
    <x v="0"/>
    <x v="0"/>
    <x v="0"/>
    <x v="0"/>
    <x v="0"/>
    <x v="0"/>
    <x v="1"/>
    <x v="1"/>
    <x v="3"/>
    <x v="0"/>
    <x v="0"/>
    <x v="3"/>
    <s v="Being housed when needed."/>
    <s v="Being forced to deal with other veterans and there drug habits and use. Telling the staff and nothing being done about it.  You all need to deal with veterans and there habits way better. Veterans should not fear for their lives from other veterans. An agency that really what to help need to be willing to listen and act. Just taking notes and dealing with the issue later is not acceptable. You all try to.help everybody, that's great but if the individual you are trying to help have habits and issues you can not treat, then you should not put them with other veterans or non veterans.   I felt my life was not even cared, during a pandemic I was placed with roommate after roommate. It was impossible for us to be 6' apart. It was really bad.  Don't have separate rules for men and women. Women get their own room and the men don't. Is that not a violation or because you all are non profit you say fuck it. We all know by nature men and women are not equal as far as nature. Women having been and still are fighting for equilibrium across the board, at least give us the same on somethings (housing, before permanent housing is found).  Yall should really sit and have this done in person."/>
    <x v="1"/>
    <s v="To many to put here."/>
    <x v="2"/>
    <x v="0"/>
    <x v="1"/>
    <x v="1"/>
    <m/>
    <m/>
    <s v="'CO': Completed"/>
  </r>
  <r>
    <s v="883582"/>
    <x v="51"/>
    <m/>
    <s v="20211102"/>
    <s v="17:11"/>
    <s v="389"/>
    <s v="6"/>
    <s v="389"/>
    <m/>
    <m/>
    <d v="2021-12-31T00:00:00"/>
    <x v="0"/>
    <x v="0"/>
    <x v="1"/>
    <x v="0"/>
    <n v="5"/>
    <x v="0"/>
    <x v="0"/>
    <x v="1"/>
    <x v="2"/>
    <x v="1"/>
    <x v="1"/>
    <x v="1"/>
    <x v="1"/>
    <x v="1"/>
    <x v="1"/>
    <x v="1"/>
    <x v="2"/>
    <x v="1"/>
    <x v="1"/>
    <x v="1"/>
    <x v="1"/>
    <x v="1"/>
    <x v="1"/>
    <x v="0"/>
    <x v="0"/>
    <x v="1"/>
    <x v="2"/>
    <x v="1"/>
    <x v="2"/>
    <x v="0"/>
    <x v="0"/>
    <x v="1"/>
    <x v="2"/>
    <x v="0"/>
    <x v="0"/>
    <x v="0"/>
    <x v="0"/>
    <x v="2"/>
    <x v="1"/>
    <x v="0"/>
    <x v="0"/>
    <x v="0"/>
    <x v="0"/>
    <s v="Na"/>
    <m/>
    <x v="0"/>
    <m/>
    <x v="1"/>
    <x v="1"/>
    <x v="1"/>
    <x v="0"/>
    <m/>
    <m/>
    <s v="'CO': Completed"/>
  </r>
  <r>
    <s v="883839"/>
    <x v="164"/>
    <m/>
    <s v="20211130"/>
    <s v="13:55"/>
    <s v="259"/>
    <s v="4"/>
    <s v="355"/>
    <m/>
    <m/>
    <d v="2021-12-31T00:00:00"/>
    <x v="2"/>
    <x v="0"/>
    <x v="1"/>
    <x v="1"/>
    <n v="3"/>
    <x v="0"/>
    <x v="0"/>
    <x v="0"/>
    <x v="0"/>
    <x v="1"/>
    <x v="1"/>
    <x v="1"/>
    <x v="1"/>
    <x v="0"/>
    <x v="5"/>
    <x v="0"/>
    <x v="4"/>
    <x v="0"/>
    <x v="5"/>
    <x v="1"/>
    <x v="1"/>
    <x v="1"/>
    <x v="1"/>
    <x v="0"/>
    <x v="0"/>
    <x v="0"/>
    <x v="3"/>
    <x v="0"/>
    <x v="0"/>
    <x v="1"/>
    <x v="1"/>
    <x v="0"/>
    <x v="0"/>
    <x v="0"/>
    <x v="0"/>
    <x v="0"/>
    <x v="0"/>
    <x v="1"/>
    <x v="1"/>
    <x v="4"/>
    <x v="0"/>
    <x v="3"/>
    <x v="2"/>
    <m/>
    <m/>
    <x v="0"/>
    <m/>
    <x v="1"/>
    <x v="1"/>
    <x v="1"/>
    <x v="1"/>
    <m/>
    <m/>
    <s v="'CO': Completed"/>
  </r>
  <r>
    <s v="883932"/>
    <x v="97"/>
    <m/>
    <s v="20211026"/>
    <s v="01:42"/>
    <s v="1002"/>
    <s v="17"/>
    <s v="1002"/>
    <m/>
    <m/>
    <d v="2021-12-31T00:00:00"/>
    <x v="2"/>
    <x v="0"/>
    <x v="1"/>
    <x v="2"/>
    <n v="4"/>
    <x v="0"/>
    <x v="0"/>
    <x v="0"/>
    <x v="0"/>
    <x v="0"/>
    <x v="4"/>
    <x v="0"/>
    <x v="0"/>
    <x v="0"/>
    <x v="0"/>
    <x v="1"/>
    <x v="2"/>
    <x v="1"/>
    <x v="1"/>
    <x v="1"/>
    <x v="1"/>
    <x v="1"/>
    <x v="1"/>
    <x v="0"/>
    <x v="0"/>
    <x v="0"/>
    <x v="0"/>
    <x v="0"/>
    <x v="0"/>
    <x v="1"/>
    <x v="3"/>
    <x v="1"/>
    <x v="2"/>
    <x v="0"/>
    <x v="0"/>
    <x v="0"/>
    <x v="0"/>
    <x v="1"/>
    <x v="1"/>
    <x v="0"/>
    <x v="0"/>
    <x v="0"/>
    <x v="0"/>
    <s v="They gave me all the help and information I needed to get to my permanent residence and provided in a timely manner all the furniture, bedding,  cooking stuff,  and bathroom towels and shower curtains i needed. Thank you all!"/>
    <m/>
    <x v="0"/>
    <m/>
    <x v="0"/>
    <x v="1"/>
    <x v="1"/>
    <x v="1"/>
    <m/>
    <m/>
    <s v="'CO': Completed"/>
  </r>
  <r>
    <s v="887751"/>
    <x v="33"/>
    <m/>
    <s v="20211119"/>
    <s v="14:29"/>
    <s v="876"/>
    <s v="15"/>
    <s v="877"/>
    <m/>
    <m/>
    <d v="2021-12-31T00:00:00"/>
    <x v="0"/>
    <x v="0"/>
    <x v="1"/>
    <x v="0"/>
    <n v="5"/>
    <x v="0"/>
    <x v="0"/>
    <x v="0"/>
    <x v="6"/>
    <x v="0"/>
    <x v="2"/>
    <x v="1"/>
    <x v="1"/>
    <x v="1"/>
    <x v="1"/>
    <x v="1"/>
    <x v="2"/>
    <x v="1"/>
    <x v="1"/>
    <x v="1"/>
    <x v="1"/>
    <x v="1"/>
    <x v="1"/>
    <x v="0"/>
    <x v="0"/>
    <x v="1"/>
    <x v="2"/>
    <x v="1"/>
    <x v="2"/>
    <x v="0"/>
    <x v="0"/>
    <x v="1"/>
    <x v="2"/>
    <x v="0"/>
    <x v="0"/>
    <x v="0"/>
    <x v="0"/>
    <x v="2"/>
    <x v="0"/>
    <x v="0"/>
    <x v="0"/>
    <x v="0"/>
    <x v="0"/>
    <s v="The SSVF team worked deligently to obtain the financial requirements I needed in order to secure my current living situation. I'm very proud to have met such fine and efficient people. GOD bless good of them, and thank you all for your hard work."/>
    <m/>
    <x v="0"/>
    <m/>
    <x v="0"/>
    <x v="1"/>
    <x v="1"/>
    <x v="0"/>
    <m/>
    <m/>
    <s v="'CO': Completed"/>
  </r>
  <r>
    <s v="892411"/>
    <x v="100"/>
    <m/>
    <s v="20211108"/>
    <s v="09:03"/>
    <s v="305"/>
    <s v="5"/>
    <s v="305"/>
    <m/>
    <m/>
    <d v="2021-12-31T00:00:00"/>
    <x v="0"/>
    <x v="0"/>
    <x v="1"/>
    <x v="0"/>
    <n v="5"/>
    <x v="0"/>
    <x v="0"/>
    <x v="0"/>
    <x v="0"/>
    <x v="0"/>
    <x v="0"/>
    <x v="0"/>
    <x v="0"/>
    <x v="0"/>
    <x v="0"/>
    <x v="0"/>
    <x v="0"/>
    <x v="0"/>
    <x v="0"/>
    <x v="1"/>
    <x v="1"/>
    <x v="1"/>
    <x v="1"/>
    <x v="0"/>
    <x v="0"/>
    <x v="1"/>
    <x v="2"/>
    <x v="0"/>
    <x v="0"/>
    <x v="1"/>
    <x v="1"/>
    <x v="0"/>
    <x v="0"/>
    <x v="0"/>
    <x v="0"/>
    <x v="1"/>
    <x v="2"/>
    <x v="1"/>
    <x v="0"/>
    <x v="0"/>
    <x v="0"/>
    <x v="0"/>
    <x v="0"/>
    <s v="Jen was extremely sensitive to my situation. She was always there to give advice or assist in formulating a plan and solution to whatever problem I was facing. I appreciate everything she did for me."/>
    <m/>
    <x v="0"/>
    <m/>
    <x v="1"/>
    <x v="1"/>
    <x v="1"/>
    <x v="0"/>
    <m/>
    <m/>
    <s v="'CO': Completed"/>
  </r>
  <r>
    <s v="896094"/>
    <x v="19"/>
    <m/>
    <s v="20211025"/>
    <s v="10:26"/>
    <s v="151"/>
    <s v="3"/>
    <s v="151"/>
    <m/>
    <m/>
    <d v="2021-12-31T00:00:00"/>
    <x v="2"/>
    <x v="0"/>
    <x v="1"/>
    <x v="2"/>
    <n v="4"/>
    <x v="0"/>
    <x v="0"/>
    <x v="0"/>
    <x v="0"/>
    <x v="1"/>
    <x v="1"/>
    <x v="1"/>
    <x v="1"/>
    <x v="0"/>
    <x v="0"/>
    <x v="0"/>
    <x v="0"/>
    <x v="0"/>
    <x v="0"/>
    <x v="1"/>
    <x v="1"/>
    <x v="1"/>
    <x v="1"/>
    <x v="0"/>
    <x v="0"/>
    <x v="1"/>
    <x v="2"/>
    <x v="0"/>
    <x v="0"/>
    <x v="0"/>
    <x v="0"/>
    <x v="0"/>
    <x v="5"/>
    <x v="0"/>
    <x v="0"/>
    <x v="0"/>
    <x v="0"/>
    <x v="1"/>
    <x v="1"/>
    <x v="0"/>
    <x v="0"/>
    <x v="0"/>
    <x v="0"/>
    <s v="Not applicable"/>
    <m/>
    <x v="0"/>
    <m/>
    <x v="0"/>
    <x v="0"/>
    <x v="1"/>
    <x v="1"/>
    <m/>
    <m/>
    <s v="'CO': Completed"/>
  </r>
  <r>
    <s v="896913"/>
    <x v="3"/>
    <m/>
    <s v="20211105"/>
    <s v="23:11"/>
    <s v="372"/>
    <s v="6"/>
    <s v="372"/>
    <m/>
    <m/>
    <d v="2021-12-31T00:00:00"/>
    <x v="2"/>
    <x v="0"/>
    <x v="1"/>
    <x v="2"/>
    <n v="4"/>
    <x v="1"/>
    <x v="1"/>
    <x v="0"/>
    <x v="1"/>
    <x v="0"/>
    <x v="5"/>
    <x v="0"/>
    <x v="4"/>
    <x v="1"/>
    <x v="1"/>
    <x v="1"/>
    <x v="2"/>
    <x v="1"/>
    <x v="1"/>
    <x v="0"/>
    <x v="4"/>
    <x v="0"/>
    <x v="5"/>
    <x v="0"/>
    <x v="0"/>
    <x v="1"/>
    <x v="2"/>
    <x v="0"/>
    <x v="3"/>
    <x v="1"/>
    <x v="3"/>
    <x v="0"/>
    <x v="1"/>
    <x v="1"/>
    <x v="1"/>
    <x v="1"/>
    <x v="4"/>
    <x v="2"/>
    <x v="1"/>
    <x v="3"/>
    <x v="4"/>
    <x v="4"/>
    <x v="2"/>
    <m/>
    <m/>
    <x v="0"/>
    <m/>
    <x v="0"/>
    <x v="1"/>
    <x v="1"/>
    <x v="1"/>
    <m/>
    <m/>
    <s v="'CO': Completed"/>
  </r>
  <r>
    <s v="898502"/>
    <x v="89"/>
    <m/>
    <s v="20211206"/>
    <s v="17:05"/>
    <s v="957"/>
    <s v="16"/>
    <s v="957"/>
    <m/>
    <m/>
    <d v="2021-12-31T00:00:00"/>
    <x v="2"/>
    <x v="0"/>
    <x v="1"/>
    <x v="0"/>
    <n v="5"/>
    <x v="0"/>
    <x v="0"/>
    <x v="1"/>
    <x v="2"/>
    <x v="1"/>
    <x v="1"/>
    <x v="1"/>
    <x v="1"/>
    <x v="1"/>
    <x v="1"/>
    <x v="1"/>
    <x v="2"/>
    <x v="0"/>
    <x v="0"/>
    <x v="0"/>
    <x v="0"/>
    <x v="1"/>
    <x v="1"/>
    <x v="0"/>
    <x v="0"/>
    <x v="0"/>
    <x v="0"/>
    <x v="0"/>
    <x v="0"/>
    <x v="0"/>
    <x v="0"/>
    <x v="0"/>
    <x v="0"/>
    <x v="1"/>
    <x v="2"/>
    <x v="0"/>
    <x v="0"/>
    <x v="2"/>
    <x v="1"/>
    <x v="2"/>
    <x v="0"/>
    <x v="0"/>
    <x v="0"/>
    <s v="All of the SSVF staff were polite and professional. I would like to give special praise to Ms. Daphnie Rogers!  Ms. Rogers was positive, polite and professional from the first time I spoke with her. We set a timetable for which I would be in an apartment and it was completed ahead of schedule. Ms. Rogers was supportive to me and I will always be thankful. Lastly, I took and passed the Maryland Bar Exam and now have a job that is in the $110,000 neighborhood. Thank you HSC!!"/>
    <m/>
    <x v="0"/>
    <m/>
    <x v="1"/>
    <x v="1"/>
    <x v="1"/>
    <x v="1"/>
    <m/>
    <m/>
    <s v="'CO': Completed"/>
  </r>
  <r>
    <s v="911027"/>
    <x v="63"/>
    <m/>
    <s v="20211216"/>
    <s v="23:45"/>
    <s v="485"/>
    <s v="8"/>
    <s v="485"/>
    <m/>
    <m/>
    <d v="2021-12-31T00:00:00"/>
    <x v="2"/>
    <x v="0"/>
    <x v="1"/>
    <x v="0"/>
    <n v="5"/>
    <x v="0"/>
    <x v="0"/>
    <x v="0"/>
    <x v="0"/>
    <x v="1"/>
    <x v="1"/>
    <x v="1"/>
    <x v="1"/>
    <x v="1"/>
    <x v="1"/>
    <x v="1"/>
    <x v="2"/>
    <x v="1"/>
    <x v="1"/>
    <x v="1"/>
    <x v="1"/>
    <x v="1"/>
    <x v="1"/>
    <x v="0"/>
    <x v="0"/>
    <x v="1"/>
    <x v="2"/>
    <x v="0"/>
    <x v="0"/>
    <x v="0"/>
    <x v="0"/>
    <x v="0"/>
    <x v="0"/>
    <x v="0"/>
    <x v="0"/>
    <x v="0"/>
    <x v="0"/>
    <x v="2"/>
    <x v="0"/>
    <x v="0"/>
    <x v="0"/>
    <x v="0"/>
    <x v="0"/>
    <s v="I was truly in need, I had a job and it didn't cover my expenses with out the Care of SSVF I'd be homeless and  my vehicle would have been repoed"/>
    <m/>
    <x v="0"/>
    <m/>
    <x v="1"/>
    <x v="1"/>
    <x v="1"/>
    <x v="1"/>
    <m/>
    <m/>
    <s v="'CO': Completed"/>
  </r>
  <r>
    <s v="912434"/>
    <x v="22"/>
    <m/>
    <s v="20211027"/>
    <s v="13:38"/>
    <s v="657"/>
    <s v="11"/>
    <s v="657"/>
    <m/>
    <m/>
    <d v="2021-12-31T00:00:00"/>
    <x v="2"/>
    <x v="0"/>
    <x v="1"/>
    <x v="0"/>
    <n v="5"/>
    <x v="0"/>
    <x v="0"/>
    <x v="1"/>
    <x v="2"/>
    <x v="1"/>
    <x v="1"/>
    <x v="1"/>
    <x v="1"/>
    <x v="1"/>
    <x v="1"/>
    <x v="0"/>
    <x v="0"/>
    <x v="1"/>
    <x v="1"/>
    <x v="1"/>
    <x v="1"/>
    <x v="1"/>
    <x v="1"/>
    <x v="0"/>
    <x v="0"/>
    <x v="1"/>
    <x v="2"/>
    <x v="0"/>
    <x v="0"/>
    <x v="1"/>
    <x v="1"/>
    <x v="1"/>
    <x v="2"/>
    <x v="0"/>
    <x v="0"/>
    <x v="0"/>
    <x v="0"/>
    <x v="1"/>
    <x v="1"/>
    <x v="0"/>
    <x v="0"/>
    <x v="0"/>
    <x v="0"/>
    <s v="Everyone that worked with me from beginning to end was very efficient and professional and extremely helpful and courteous. Thank you all for all the help and what you do for us Veterans."/>
    <m/>
    <x v="0"/>
    <m/>
    <x v="1"/>
    <x v="0"/>
    <x v="1"/>
    <x v="0"/>
    <m/>
    <m/>
    <s v="'CO': Completed"/>
  </r>
  <r>
    <s v="912805"/>
    <x v="9"/>
    <m/>
    <s v="20211028"/>
    <s v="16:21"/>
    <s v="286"/>
    <s v="5"/>
    <s v="286"/>
    <m/>
    <m/>
    <d v="2021-12-31T00:00:00"/>
    <x v="2"/>
    <x v="0"/>
    <x v="0"/>
    <x v="2"/>
    <n v="4"/>
    <x v="0"/>
    <x v="0"/>
    <x v="0"/>
    <x v="0"/>
    <x v="0"/>
    <x v="0"/>
    <x v="1"/>
    <x v="1"/>
    <x v="1"/>
    <x v="1"/>
    <x v="1"/>
    <x v="2"/>
    <x v="1"/>
    <x v="1"/>
    <x v="1"/>
    <x v="1"/>
    <x v="1"/>
    <x v="1"/>
    <x v="0"/>
    <x v="0"/>
    <x v="0"/>
    <x v="0"/>
    <x v="0"/>
    <x v="0"/>
    <x v="0"/>
    <x v="0"/>
    <x v="0"/>
    <x v="0"/>
    <x v="1"/>
    <x v="2"/>
    <x v="0"/>
    <x v="0"/>
    <x v="1"/>
    <x v="1"/>
    <x v="0"/>
    <x v="0"/>
    <x v="0"/>
    <x v="2"/>
    <m/>
    <m/>
    <x v="1"/>
    <s v="Increase their funding to help more people"/>
    <x v="0"/>
    <x v="0"/>
    <x v="1"/>
    <x v="1"/>
    <m/>
    <m/>
    <s v="'CO': Completed"/>
  </r>
  <r>
    <s v="913571"/>
    <x v="165"/>
    <m/>
    <s v="20211129"/>
    <s v="14:44"/>
    <s v="670"/>
    <s v="11"/>
    <s v="670"/>
    <m/>
    <m/>
    <d v="2021-12-31T00:00:00"/>
    <x v="2"/>
    <x v="0"/>
    <x v="1"/>
    <x v="0"/>
    <n v="5"/>
    <x v="0"/>
    <x v="0"/>
    <x v="1"/>
    <x v="2"/>
    <x v="0"/>
    <x v="5"/>
    <x v="1"/>
    <x v="1"/>
    <x v="0"/>
    <x v="6"/>
    <x v="0"/>
    <x v="1"/>
    <x v="0"/>
    <x v="2"/>
    <x v="0"/>
    <x v="6"/>
    <x v="0"/>
    <x v="4"/>
    <x v="0"/>
    <x v="0"/>
    <x v="0"/>
    <x v="4"/>
    <x v="0"/>
    <x v="1"/>
    <x v="0"/>
    <x v="0"/>
    <x v="0"/>
    <x v="1"/>
    <x v="1"/>
    <x v="1"/>
    <x v="1"/>
    <x v="4"/>
    <x v="2"/>
    <x v="0"/>
    <x v="4"/>
    <x v="1"/>
    <x v="3"/>
    <x v="2"/>
    <m/>
    <m/>
    <x v="0"/>
    <m/>
    <x v="1"/>
    <x v="1"/>
    <x v="1"/>
    <x v="1"/>
    <m/>
    <m/>
    <s v="'CO': Completed"/>
  </r>
  <r>
    <s v="916366"/>
    <x v="8"/>
    <m/>
    <s v="20211208"/>
    <s v="21:38"/>
    <s v="1837"/>
    <s v="31"/>
    <s v="1837"/>
    <m/>
    <m/>
    <d v="2021-12-31T00:00:00"/>
    <x v="2"/>
    <x v="0"/>
    <x v="1"/>
    <x v="0"/>
    <n v="5"/>
    <x v="0"/>
    <x v="0"/>
    <x v="0"/>
    <x v="0"/>
    <x v="0"/>
    <x v="4"/>
    <x v="0"/>
    <x v="0"/>
    <x v="0"/>
    <x v="0"/>
    <x v="0"/>
    <x v="0"/>
    <x v="0"/>
    <x v="0"/>
    <x v="0"/>
    <x v="0"/>
    <x v="0"/>
    <x v="0"/>
    <x v="0"/>
    <x v="0"/>
    <x v="0"/>
    <x v="0"/>
    <x v="0"/>
    <x v="4"/>
    <x v="1"/>
    <x v="1"/>
    <x v="1"/>
    <x v="2"/>
    <x v="0"/>
    <x v="0"/>
    <x v="1"/>
    <x v="5"/>
    <x v="1"/>
    <x v="1"/>
    <x v="0"/>
    <x v="0"/>
    <x v="0"/>
    <x v="1"/>
    <m/>
    <s v="I have no negative experience with staff they were very helpful and profusional their a great team thanks for your assistance"/>
    <x v="0"/>
    <m/>
    <x v="2"/>
    <x v="3"/>
    <x v="0"/>
    <x v="1"/>
    <m/>
    <m/>
    <s v="'CO': Completed"/>
  </r>
  <r>
    <s v="916778"/>
    <x v="125"/>
    <m/>
    <s v="20211223"/>
    <s v="14:12"/>
    <s v="730"/>
    <s v="12"/>
    <s v="730"/>
    <m/>
    <m/>
    <d v="2021-12-31T00:00:00"/>
    <x v="0"/>
    <x v="0"/>
    <x v="1"/>
    <x v="4"/>
    <n v="1"/>
    <x v="1"/>
    <x v="1"/>
    <x v="0"/>
    <x v="6"/>
    <x v="0"/>
    <x v="2"/>
    <x v="0"/>
    <x v="2"/>
    <x v="1"/>
    <x v="1"/>
    <x v="1"/>
    <x v="2"/>
    <x v="1"/>
    <x v="1"/>
    <x v="0"/>
    <x v="6"/>
    <x v="0"/>
    <x v="4"/>
    <x v="0"/>
    <x v="0"/>
    <x v="0"/>
    <x v="1"/>
    <x v="0"/>
    <x v="5"/>
    <x v="0"/>
    <x v="0"/>
    <x v="0"/>
    <x v="3"/>
    <x v="1"/>
    <x v="4"/>
    <x v="1"/>
    <x v="4"/>
    <x v="0"/>
    <x v="1"/>
    <x v="2"/>
    <x v="3"/>
    <x v="2"/>
    <x v="1"/>
    <m/>
    <s v="I needed help maintaining my stable housung and help getting my VA benefits and legal help. I was denied all of it. They did help pay some rent and and help move but I had to fight like hell to get just that and then they just dropped me like a rock. Since I have full VA health care and the VA has illegally and unlawfully disenrolled me out of the VA without my consent I am struggling extra fighting them and no one will help me at all and that creates a daily crises being completely without my VA healthcare benefits. This adds to the housing crisis due to my physical and mental health and no treatment at all. So I asked for my case to remain open to make sure my housing is stable and basically the just laughed in my face and said they did their jonmb and they don't need to do anything else. I have move every year involuntarily, I have lived out of a storage unit for decades and I have never had housing stability and they say that I'm stable. This was just a joke. I had no choice but to bed and fight for the help as a disabled veteran it's disgraceful. And the attitudes of these people towards myself was just like they VA they act like they were using their own funds to help me out of their own pockets. Very scary and stressful."/>
    <x v="1"/>
    <s v="There is just to much to list."/>
    <x v="0"/>
    <x v="1"/>
    <x v="1"/>
    <x v="1"/>
    <m/>
    <m/>
    <s v="'CO': Completed"/>
  </r>
  <r>
    <s v="926649"/>
    <x v="35"/>
    <m/>
    <s v="20211017"/>
    <s v="15:55"/>
    <s v="321"/>
    <s v="5"/>
    <s v="321"/>
    <m/>
    <m/>
    <d v="2021-12-31T00:00:00"/>
    <x v="3"/>
    <x v="0"/>
    <x v="1"/>
    <x v="2"/>
    <n v="4"/>
    <x v="0"/>
    <x v="0"/>
    <x v="0"/>
    <x v="4"/>
    <x v="0"/>
    <x v="4"/>
    <x v="0"/>
    <x v="3"/>
    <x v="0"/>
    <x v="4"/>
    <x v="0"/>
    <x v="5"/>
    <x v="0"/>
    <x v="5"/>
    <x v="1"/>
    <x v="1"/>
    <x v="1"/>
    <x v="1"/>
    <x v="0"/>
    <x v="0"/>
    <x v="1"/>
    <x v="2"/>
    <x v="0"/>
    <x v="4"/>
    <x v="1"/>
    <x v="2"/>
    <x v="1"/>
    <x v="2"/>
    <x v="0"/>
    <x v="0"/>
    <x v="1"/>
    <x v="3"/>
    <x v="1"/>
    <x v="0"/>
    <x v="0"/>
    <x v="0"/>
    <x v="3"/>
    <x v="0"/>
    <s v="Positive"/>
    <m/>
    <x v="0"/>
    <m/>
    <x v="1"/>
    <x v="1"/>
    <x v="1"/>
    <x v="2"/>
    <m/>
    <m/>
    <s v="'CO': Completed"/>
  </r>
  <r>
    <s v="926668"/>
    <x v="59"/>
    <m/>
    <s v="20211229"/>
    <s v="22:29"/>
    <s v="618"/>
    <s v="10"/>
    <s v="620"/>
    <m/>
    <m/>
    <d v="2021-12-31T00:00:00"/>
    <x v="2"/>
    <x v="0"/>
    <x v="1"/>
    <x v="0"/>
    <n v="5"/>
    <x v="0"/>
    <x v="0"/>
    <x v="0"/>
    <x v="0"/>
    <x v="0"/>
    <x v="0"/>
    <x v="1"/>
    <x v="1"/>
    <x v="0"/>
    <x v="0"/>
    <x v="0"/>
    <x v="0"/>
    <x v="0"/>
    <x v="0"/>
    <x v="0"/>
    <x v="0"/>
    <x v="0"/>
    <x v="3"/>
    <x v="0"/>
    <x v="0"/>
    <x v="0"/>
    <x v="0"/>
    <x v="0"/>
    <x v="0"/>
    <x v="1"/>
    <x v="1"/>
    <x v="0"/>
    <x v="0"/>
    <x v="1"/>
    <x v="2"/>
    <x v="1"/>
    <x v="2"/>
    <x v="2"/>
    <x v="0"/>
    <x v="0"/>
    <x v="0"/>
    <x v="0"/>
    <x v="0"/>
    <s v="I was treated with respect and they took Excellentcare of me â€¦."/>
    <m/>
    <x v="0"/>
    <m/>
    <x v="0"/>
    <x v="3"/>
    <x v="1"/>
    <x v="1"/>
    <m/>
    <m/>
    <s v="'CO': Completed"/>
  </r>
  <r>
    <s v="929653"/>
    <x v="67"/>
    <m/>
    <s v="20211028"/>
    <s v="06:08"/>
    <s v="601"/>
    <s v="10"/>
    <s v="601"/>
    <m/>
    <m/>
    <d v="2021-12-31T00:00:00"/>
    <x v="2"/>
    <x v="0"/>
    <x v="1"/>
    <x v="2"/>
    <n v="4"/>
    <x v="1"/>
    <x v="1"/>
    <x v="0"/>
    <x v="4"/>
    <x v="0"/>
    <x v="4"/>
    <x v="1"/>
    <x v="1"/>
    <x v="0"/>
    <x v="4"/>
    <x v="0"/>
    <x v="5"/>
    <x v="1"/>
    <x v="1"/>
    <x v="1"/>
    <x v="1"/>
    <x v="1"/>
    <x v="1"/>
    <x v="0"/>
    <x v="0"/>
    <x v="1"/>
    <x v="2"/>
    <x v="0"/>
    <x v="0"/>
    <x v="1"/>
    <x v="1"/>
    <x v="0"/>
    <x v="0"/>
    <x v="1"/>
    <x v="2"/>
    <x v="1"/>
    <x v="2"/>
    <x v="0"/>
    <x v="0"/>
    <x v="0"/>
    <x v="0"/>
    <x v="0"/>
    <x v="3"/>
    <s v="Truly kind and caring."/>
    <s v="Lack of face to face due to covid."/>
    <x v="0"/>
    <m/>
    <x v="0"/>
    <x v="1"/>
    <x v="1"/>
    <x v="1"/>
    <m/>
    <m/>
    <s v="'CO': Completed"/>
  </r>
  <r>
    <s v="930375"/>
    <x v="72"/>
    <m/>
    <s v="20211122"/>
    <s v="17:07"/>
    <s v="781"/>
    <s v="13"/>
    <s v="781"/>
    <m/>
    <m/>
    <d v="2021-12-31T00:00:00"/>
    <x v="2"/>
    <x v="1"/>
    <x v="2"/>
    <x v="0"/>
    <n v="5"/>
    <x v="1"/>
    <x v="1"/>
    <x v="0"/>
    <x v="1"/>
    <x v="1"/>
    <x v="1"/>
    <x v="0"/>
    <x v="6"/>
    <x v="0"/>
    <x v="6"/>
    <x v="0"/>
    <x v="1"/>
    <x v="0"/>
    <x v="5"/>
    <x v="0"/>
    <x v="6"/>
    <x v="1"/>
    <x v="1"/>
    <x v="0"/>
    <x v="0"/>
    <x v="0"/>
    <x v="5"/>
    <x v="0"/>
    <x v="3"/>
    <x v="0"/>
    <x v="0"/>
    <x v="1"/>
    <x v="2"/>
    <x v="1"/>
    <x v="6"/>
    <x v="1"/>
    <x v="1"/>
    <x v="1"/>
    <x v="1"/>
    <x v="0"/>
    <x v="4"/>
    <x v="2"/>
    <x v="3"/>
    <s v="Positive experience when I had no job looking for an apartment"/>
    <s v="As soon as I got a job.. but she explained  I was making to much income.. I felt like wtf was this a accomplishment  or a failure to the program. .. Ii feels like a catch 22.. damned if you damned if you dont.. am I winning or losing.. I'm so lost."/>
    <x v="0"/>
    <m/>
    <x v="6"/>
    <x v="0"/>
    <x v="1"/>
    <x v="1"/>
    <m/>
    <m/>
    <s v="'CO': Completed"/>
  </r>
  <r>
    <s v="931175"/>
    <x v="12"/>
    <m/>
    <s v="20211119"/>
    <s v="17:23"/>
    <s v="499"/>
    <s v="8"/>
    <s v="499"/>
    <m/>
    <m/>
    <d v="2021-12-31T00:00:00"/>
    <x v="2"/>
    <x v="0"/>
    <x v="1"/>
    <x v="0"/>
    <n v="5"/>
    <x v="0"/>
    <x v="0"/>
    <x v="0"/>
    <x v="0"/>
    <x v="0"/>
    <x v="0"/>
    <x v="0"/>
    <x v="0"/>
    <x v="0"/>
    <x v="0"/>
    <x v="0"/>
    <x v="0"/>
    <x v="1"/>
    <x v="1"/>
    <x v="0"/>
    <x v="0"/>
    <x v="1"/>
    <x v="1"/>
    <x v="0"/>
    <x v="0"/>
    <x v="0"/>
    <x v="0"/>
    <x v="0"/>
    <x v="0"/>
    <x v="0"/>
    <x v="0"/>
    <x v="0"/>
    <x v="0"/>
    <x v="0"/>
    <x v="0"/>
    <x v="0"/>
    <x v="0"/>
    <x v="1"/>
    <x v="1"/>
    <x v="0"/>
    <x v="0"/>
    <x v="0"/>
    <x v="0"/>
    <s v="I could not be where I am right now without there help I am very grateful"/>
    <m/>
    <x v="0"/>
    <m/>
    <x v="0"/>
    <x v="1"/>
    <x v="1"/>
    <x v="1"/>
    <m/>
    <m/>
    <s v="'CO': Completed"/>
  </r>
  <r>
    <s v="933554"/>
    <x v="9"/>
    <m/>
    <s v="20211130"/>
    <s v="13:59"/>
    <s v="355"/>
    <s v="6"/>
    <s v="398"/>
    <m/>
    <m/>
    <d v="2021-12-31T00:00:00"/>
    <x v="2"/>
    <x v="0"/>
    <x v="1"/>
    <x v="0"/>
    <n v="5"/>
    <x v="0"/>
    <x v="0"/>
    <x v="1"/>
    <x v="2"/>
    <x v="1"/>
    <x v="1"/>
    <x v="1"/>
    <x v="1"/>
    <x v="1"/>
    <x v="1"/>
    <x v="1"/>
    <x v="2"/>
    <x v="1"/>
    <x v="1"/>
    <x v="1"/>
    <x v="1"/>
    <x v="1"/>
    <x v="1"/>
    <x v="0"/>
    <x v="0"/>
    <x v="1"/>
    <x v="2"/>
    <x v="1"/>
    <x v="2"/>
    <x v="1"/>
    <x v="1"/>
    <x v="0"/>
    <x v="0"/>
    <x v="0"/>
    <x v="0"/>
    <x v="0"/>
    <x v="0"/>
    <x v="0"/>
    <x v="0"/>
    <x v="2"/>
    <x v="0"/>
    <x v="0"/>
    <x v="0"/>
    <s v="Very good job"/>
    <m/>
    <x v="0"/>
    <m/>
    <x v="0"/>
    <x v="1"/>
    <x v="1"/>
    <x v="1"/>
    <m/>
    <m/>
    <s v="'CO': Completed"/>
  </r>
  <r>
    <s v="934276"/>
    <x v="45"/>
    <m/>
    <s v="20211212"/>
    <s v="16:49"/>
    <s v="1239"/>
    <s v="21"/>
    <s v="1239"/>
    <m/>
    <m/>
    <d v="2021-12-31T00:00:00"/>
    <x v="2"/>
    <x v="0"/>
    <x v="1"/>
    <x v="0"/>
    <n v="5"/>
    <x v="0"/>
    <x v="0"/>
    <x v="0"/>
    <x v="0"/>
    <x v="0"/>
    <x v="0"/>
    <x v="0"/>
    <x v="0"/>
    <x v="0"/>
    <x v="0"/>
    <x v="0"/>
    <x v="0"/>
    <x v="1"/>
    <x v="1"/>
    <x v="0"/>
    <x v="0"/>
    <x v="1"/>
    <x v="1"/>
    <x v="0"/>
    <x v="0"/>
    <x v="0"/>
    <x v="0"/>
    <x v="0"/>
    <x v="0"/>
    <x v="0"/>
    <x v="0"/>
    <x v="1"/>
    <x v="2"/>
    <x v="0"/>
    <x v="0"/>
    <x v="1"/>
    <x v="2"/>
    <x v="1"/>
    <x v="0"/>
    <x v="0"/>
    <x v="0"/>
    <x v="0"/>
    <x v="0"/>
    <s v="Ms. Amber Clarke was my Case Manager. I am so HONORED to have had her as my Case Manager. I cannot PRAISE her goodness enough. Ms. Clarke guided me with  extreme knowledge and expertise in helping me move forward with stability as I navigated my way here in Rapid City South Dakota. Ms. Clarke guided me step by step as to be successful as a new resident of Rapid City South Dakota. Ms. Clarke assisted me with great wisdom and Excellentknowledge that gave me the end results of SUCCESS. I am so very greatful to Ms. Clarke I wish her the very &quot;Best&quot; in all of her ENDEAVORS. Ms. Clarke is my AMAZING HERO. Thank you. Thank you. Thank you. Ms. Clarke for all of your assistance. Thank you again. GOD BLESS YOU RICHLY and - Thank you again. From: Princess Thomas"/>
    <m/>
    <x v="0"/>
    <m/>
    <x v="1"/>
    <x v="1"/>
    <x v="1"/>
    <x v="0"/>
    <m/>
    <m/>
    <s v="'CO': Completed"/>
  </r>
  <r>
    <s v="935339"/>
    <x v="59"/>
    <m/>
    <s v="20211208"/>
    <s v="17:31"/>
    <s v="670"/>
    <s v="11"/>
    <s v="670"/>
    <m/>
    <m/>
    <d v="2021-12-31T00:00:00"/>
    <x v="2"/>
    <x v="0"/>
    <x v="1"/>
    <x v="0"/>
    <n v="5"/>
    <x v="1"/>
    <x v="1"/>
    <x v="0"/>
    <x v="6"/>
    <x v="0"/>
    <x v="2"/>
    <x v="0"/>
    <x v="2"/>
    <x v="0"/>
    <x v="2"/>
    <x v="0"/>
    <x v="1"/>
    <x v="0"/>
    <x v="2"/>
    <x v="0"/>
    <x v="6"/>
    <x v="0"/>
    <x v="4"/>
    <x v="0"/>
    <x v="0"/>
    <x v="0"/>
    <x v="1"/>
    <x v="0"/>
    <x v="1"/>
    <x v="1"/>
    <x v="3"/>
    <x v="0"/>
    <x v="1"/>
    <x v="1"/>
    <x v="1"/>
    <x v="1"/>
    <x v="4"/>
    <x v="3"/>
    <x v="0"/>
    <x v="0"/>
    <x v="0"/>
    <x v="0"/>
    <x v="0"/>
    <s v="Honestly who is this provider? There were many people who were helping me and all of them were wounded"/>
    <m/>
    <x v="0"/>
    <m/>
    <x v="0"/>
    <x v="1"/>
    <x v="1"/>
    <x v="1"/>
    <m/>
    <m/>
    <s v="'CO': Completed"/>
  </r>
  <r>
    <s v="936740"/>
    <x v="50"/>
    <m/>
    <s v="20211024"/>
    <s v="11:12"/>
    <s v="318"/>
    <s v="5"/>
    <s v="318"/>
    <m/>
    <m/>
    <d v="2021-12-31T00:00:00"/>
    <x v="2"/>
    <x v="0"/>
    <x v="1"/>
    <x v="0"/>
    <n v="5"/>
    <x v="0"/>
    <x v="0"/>
    <x v="1"/>
    <x v="2"/>
    <x v="1"/>
    <x v="1"/>
    <x v="1"/>
    <x v="1"/>
    <x v="1"/>
    <x v="1"/>
    <x v="1"/>
    <x v="2"/>
    <x v="1"/>
    <x v="1"/>
    <x v="1"/>
    <x v="1"/>
    <x v="1"/>
    <x v="1"/>
    <x v="0"/>
    <x v="0"/>
    <x v="1"/>
    <x v="2"/>
    <x v="0"/>
    <x v="0"/>
    <x v="0"/>
    <x v="0"/>
    <x v="1"/>
    <x v="2"/>
    <x v="0"/>
    <x v="0"/>
    <x v="0"/>
    <x v="0"/>
    <x v="1"/>
    <x v="1"/>
    <x v="0"/>
    <x v="0"/>
    <x v="0"/>
    <x v="0"/>
    <s v="Very helpful, good communication..."/>
    <m/>
    <x v="0"/>
    <m/>
    <x v="2"/>
    <x v="0"/>
    <x v="0"/>
    <x v="2"/>
    <m/>
    <m/>
    <s v="'CO': Completed"/>
  </r>
  <r>
    <s v="938228"/>
    <x v="87"/>
    <m/>
    <s v="20211202"/>
    <s v="18:23"/>
    <s v="448"/>
    <s v="7"/>
    <s v="890"/>
    <m/>
    <m/>
    <d v="2021-12-31T00:00:00"/>
    <x v="2"/>
    <x v="1"/>
    <x v="2"/>
    <x v="2"/>
    <n v="4"/>
    <x v="0"/>
    <x v="0"/>
    <x v="0"/>
    <x v="4"/>
    <x v="1"/>
    <x v="1"/>
    <x v="1"/>
    <x v="1"/>
    <x v="0"/>
    <x v="2"/>
    <x v="1"/>
    <x v="2"/>
    <x v="1"/>
    <x v="1"/>
    <x v="0"/>
    <x v="6"/>
    <x v="0"/>
    <x v="4"/>
    <x v="0"/>
    <x v="0"/>
    <x v="0"/>
    <x v="3"/>
    <x v="0"/>
    <x v="4"/>
    <x v="1"/>
    <x v="2"/>
    <x v="1"/>
    <x v="2"/>
    <x v="0"/>
    <x v="0"/>
    <x v="1"/>
    <x v="4"/>
    <x v="3"/>
    <x v="0"/>
    <x v="0"/>
    <x v="0"/>
    <x v="0"/>
    <x v="0"/>
    <s v="Patricia Salgado was exceptional."/>
    <m/>
    <x v="0"/>
    <m/>
    <x v="2"/>
    <x v="0"/>
    <x v="1"/>
    <x v="1"/>
    <m/>
    <m/>
    <s v="'CO': Completed"/>
  </r>
  <r>
    <s v="940461"/>
    <x v="14"/>
    <m/>
    <s v="20211222"/>
    <s v="12:41"/>
    <s v="806"/>
    <s v="13"/>
    <s v="806"/>
    <m/>
    <m/>
    <d v="2021-12-31T00:00:00"/>
    <x v="2"/>
    <x v="0"/>
    <x v="1"/>
    <x v="1"/>
    <n v="3"/>
    <x v="0"/>
    <x v="0"/>
    <x v="0"/>
    <x v="0"/>
    <x v="0"/>
    <x v="4"/>
    <x v="1"/>
    <x v="1"/>
    <x v="0"/>
    <x v="5"/>
    <x v="1"/>
    <x v="2"/>
    <x v="1"/>
    <x v="1"/>
    <x v="0"/>
    <x v="3"/>
    <x v="0"/>
    <x v="4"/>
    <x v="0"/>
    <x v="0"/>
    <x v="0"/>
    <x v="1"/>
    <x v="0"/>
    <x v="1"/>
    <x v="1"/>
    <x v="3"/>
    <x v="0"/>
    <x v="1"/>
    <x v="1"/>
    <x v="1"/>
    <x v="1"/>
    <x v="4"/>
    <x v="1"/>
    <x v="0"/>
    <x v="4"/>
    <x v="1"/>
    <x v="4"/>
    <x v="3"/>
    <s v="The service I have received is very positive .  Iâ€™m still in need with emergency funds for other reasons ."/>
    <m/>
    <x v="2"/>
    <m/>
    <x v="4"/>
    <x v="2"/>
    <x v="2"/>
    <x v="3"/>
    <m/>
    <m/>
    <m/>
  </r>
  <r>
    <s v="944080"/>
    <x v="140"/>
    <m/>
    <s v="20211220"/>
    <s v="11:53"/>
    <s v="510"/>
    <s v="9"/>
    <m/>
    <s v="'CO': Completed"/>
    <s v="'CO': Completed"/>
    <d v="2021-12-31T00:00:00"/>
    <x v="0"/>
    <x v="0"/>
    <x v="1"/>
    <x v="0"/>
    <n v="5"/>
    <x v="0"/>
    <x v="0"/>
    <x v="0"/>
    <x v="4"/>
    <x v="1"/>
    <x v="1"/>
    <x v="1"/>
    <x v="1"/>
    <x v="0"/>
    <x v="5"/>
    <x v="0"/>
    <x v="0"/>
    <x v="1"/>
    <x v="1"/>
    <x v="0"/>
    <x v="4"/>
    <x v="1"/>
    <x v="1"/>
    <x v="0"/>
    <x v="0"/>
    <x v="1"/>
    <x v="2"/>
    <x v="1"/>
    <x v="2"/>
    <x v="1"/>
    <x v="1"/>
    <x v="1"/>
    <x v="2"/>
    <x v="0"/>
    <x v="0"/>
    <x v="0"/>
    <x v="0"/>
    <x v="1"/>
    <x v="1"/>
    <x v="2"/>
    <x v="3"/>
    <x v="2"/>
    <x v="0"/>
    <m/>
    <m/>
    <x v="0"/>
    <m/>
    <x v="0"/>
    <x v="1"/>
    <x v="0"/>
    <x v="1"/>
    <s v="'CO': Completed"/>
    <n v="1"/>
    <s v="'I0': Interrupted"/>
  </r>
  <r>
    <s v="948444"/>
    <x v="131"/>
    <m/>
    <s v="20211230"/>
    <s v="09:37"/>
    <s v="612"/>
    <s v="10"/>
    <s v="612"/>
    <m/>
    <m/>
    <d v="2021-12-31T00:00:00"/>
    <x v="2"/>
    <x v="0"/>
    <x v="1"/>
    <x v="3"/>
    <n v="2"/>
    <x v="0"/>
    <x v="0"/>
    <x v="0"/>
    <x v="1"/>
    <x v="0"/>
    <x v="3"/>
    <x v="1"/>
    <x v="1"/>
    <x v="1"/>
    <x v="1"/>
    <x v="1"/>
    <x v="2"/>
    <x v="1"/>
    <x v="1"/>
    <x v="0"/>
    <x v="2"/>
    <x v="0"/>
    <x v="2"/>
    <x v="0"/>
    <x v="0"/>
    <x v="1"/>
    <x v="2"/>
    <x v="0"/>
    <x v="3"/>
    <x v="1"/>
    <x v="5"/>
    <x v="0"/>
    <x v="4"/>
    <x v="0"/>
    <x v="0"/>
    <x v="0"/>
    <x v="0"/>
    <x v="2"/>
    <x v="0"/>
    <x v="4"/>
    <x v="1"/>
    <x v="4"/>
    <x v="2"/>
    <m/>
    <m/>
    <x v="1"/>
    <s v="I was told that I would get educational assistance and I was interested in a drone certificate program and instead I was strongly coerced into participating in a program of which I had no interest. Most of the other services were average but I was very interested in the drone operation program certificate and there was no follow up or encouragement to pursue this program."/>
    <x v="1"/>
    <x v="1"/>
    <x v="1"/>
    <x v="1"/>
    <m/>
    <m/>
    <s v="'CO': Completed"/>
  </r>
  <r>
    <s v="950535"/>
    <x v="136"/>
    <m/>
    <s v="20211203"/>
    <s v="15:20"/>
    <s v="1012"/>
    <s v="17"/>
    <s v="1012"/>
    <m/>
    <m/>
    <d v="2021-12-31T00:00:00"/>
    <x v="2"/>
    <x v="0"/>
    <x v="0"/>
    <x v="1"/>
    <n v="3"/>
    <x v="0"/>
    <x v="0"/>
    <x v="0"/>
    <x v="4"/>
    <x v="0"/>
    <x v="4"/>
    <x v="0"/>
    <x v="4"/>
    <x v="0"/>
    <x v="5"/>
    <x v="0"/>
    <x v="4"/>
    <x v="0"/>
    <x v="5"/>
    <x v="0"/>
    <x v="3"/>
    <x v="0"/>
    <x v="5"/>
    <x v="0"/>
    <x v="0"/>
    <x v="0"/>
    <x v="4"/>
    <x v="0"/>
    <x v="3"/>
    <x v="1"/>
    <x v="4"/>
    <x v="0"/>
    <x v="4"/>
    <x v="1"/>
    <x v="5"/>
    <x v="1"/>
    <x v="6"/>
    <x v="1"/>
    <x v="0"/>
    <x v="3"/>
    <x v="0"/>
    <x v="3"/>
    <x v="3"/>
    <s v="N/A"/>
    <s v="N/A"/>
    <x v="0"/>
    <m/>
    <x v="1"/>
    <x v="1"/>
    <x v="1"/>
    <x v="1"/>
    <m/>
    <m/>
    <s v="'CO': Completed"/>
  </r>
  <r>
    <s v="951323"/>
    <x v="57"/>
    <m/>
    <s v="20211222"/>
    <s v="12:31"/>
    <s v="657"/>
    <s v="11"/>
    <s v="657"/>
    <m/>
    <m/>
    <d v="2021-12-31T00:00:00"/>
    <x v="2"/>
    <x v="0"/>
    <x v="0"/>
    <x v="0"/>
    <n v="5"/>
    <x v="0"/>
    <x v="0"/>
    <x v="0"/>
    <x v="0"/>
    <x v="0"/>
    <x v="0"/>
    <x v="1"/>
    <x v="1"/>
    <x v="0"/>
    <x v="0"/>
    <x v="0"/>
    <x v="0"/>
    <x v="1"/>
    <x v="1"/>
    <x v="0"/>
    <x v="0"/>
    <x v="1"/>
    <x v="1"/>
    <x v="0"/>
    <x v="0"/>
    <x v="0"/>
    <x v="0"/>
    <x v="0"/>
    <x v="0"/>
    <x v="1"/>
    <x v="1"/>
    <x v="1"/>
    <x v="2"/>
    <x v="0"/>
    <x v="0"/>
    <x v="0"/>
    <x v="0"/>
    <x v="1"/>
    <x v="0"/>
    <x v="0"/>
    <x v="0"/>
    <x v="0"/>
    <x v="0"/>
    <s v="Excellent case worker, caring,understanding, well knowledge, very  professional,  all of the staff was awesome."/>
    <m/>
    <x v="0"/>
    <m/>
    <x v="1"/>
    <x v="0"/>
    <x v="0"/>
    <x v="0"/>
    <m/>
    <m/>
    <s v="'CO': Completed"/>
  </r>
  <r>
    <s v="957678"/>
    <x v="113"/>
    <m/>
    <s v="20211203"/>
    <s v="18:38"/>
    <s v="802"/>
    <s v="13"/>
    <s v="802"/>
    <m/>
    <m/>
    <d v="2021-12-31T00:00:00"/>
    <x v="2"/>
    <x v="0"/>
    <x v="0"/>
    <x v="2"/>
    <n v="4"/>
    <x v="0"/>
    <x v="0"/>
    <x v="0"/>
    <x v="4"/>
    <x v="0"/>
    <x v="0"/>
    <x v="0"/>
    <x v="0"/>
    <x v="1"/>
    <x v="1"/>
    <x v="0"/>
    <x v="6"/>
    <x v="0"/>
    <x v="3"/>
    <x v="0"/>
    <x v="6"/>
    <x v="1"/>
    <x v="1"/>
    <x v="0"/>
    <x v="0"/>
    <x v="0"/>
    <x v="1"/>
    <x v="0"/>
    <x v="1"/>
    <x v="1"/>
    <x v="3"/>
    <x v="0"/>
    <x v="1"/>
    <x v="1"/>
    <x v="1"/>
    <x v="1"/>
    <x v="4"/>
    <x v="1"/>
    <x v="0"/>
    <x v="0"/>
    <x v="0"/>
    <x v="3"/>
    <x v="0"/>
    <s v="All staff were very nice to me."/>
    <m/>
    <x v="0"/>
    <m/>
    <x v="5"/>
    <x v="3"/>
    <x v="1"/>
    <x v="1"/>
    <m/>
    <m/>
    <s v="'CO': Completed"/>
  </r>
  <r>
    <s v="958896"/>
    <x v="148"/>
    <m/>
    <s v="20211213"/>
    <s v="09:07"/>
    <s v="482"/>
    <s v="8"/>
    <s v="482"/>
    <m/>
    <m/>
    <d v="2021-12-31T00:00:00"/>
    <x v="2"/>
    <x v="1"/>
    <x v="2"/>
    <x v="0"/>
    <n v="5"/>
    <x v="0"/>
    <x v="0"/>
    <x v="0"/>
    <x v="4"/>
    <x v="0"/>
    <x v="5"/>
    <x v="1"/>
    <x v="1"/>
    <x v="0"/>
    <x v="4"/>
    <x v="0"/>
    <x v="5"/>
    <x v="0"/>
    <x v="4"/>
    <x v="1"/>
    <x v="1"/>
    <x v="1"/>
    <x v="1"/>
    <x v="0"/>
    <x v="0"/>
    <x v="0"/>
    <x v="4"/>
    <x v="0"/>
    <x v="4"/>
    <x v="1"/>
    <x v="2"/>
    <x v="0"/>
    <x v="5"/>
    <x v="1"/>
    <x v="5"/>
    <x v="1"/>
    <x v="6"/>
    <x v="1"/>
    <x v="0"/>
    <x v="3"/>
    <x v="4"/>
    <x v="0"/>
    <x v="0"/>
    <s v="Sean connelly has been great to work with"/>
    <m/>
    <x v="0"/>
    <m/>
    <x v="0"/>
    <x v="1"/>
    <x v="1"/>
    <x v="1"/>
    <m/>
    <m/>
    <s v="'CO': Completed"/>
  </r>
  <r>
    <s v="961542"/>
    <x v="112"/>
    <m/>
    <s v="20211118"/>
    <s v="19:05"/>
    <s v="496"/>
    <s v="8"/>
    <s v="496"/>
    <m/>
    <m/>
    <d v="2021-12-31T00:00:00"/>
    <x v="2"/>
    <x v="0"/>
    <x v="1"/>
    <x v="0"/>
    <n v="5"/>
    <x v="0"/>
    <x v="0"/>
    <x v="0"/>
    <x v="0"/>
    <x v="0"/>
    <x v="0"/>
    <x v="0"/>
    <x v="0"/>
    <x v="0"/>
    <x v="0"/>
    <x v="0"/>
    <x v="0"/>
    <x v="0"/>
    <x v="0"/>
    <x v="0"/>
    <x v="0"/>
    <x v="0"/>
    <x v="0"/>
    <x v="1"/>
    <x v="1"/>
    <x v="0"/>
    <x v="0"/>
    <x v="0"/>
    <x v="0"/>
    <x v="1"/>
    <x v="1"/>
    <x v="0"/>
    <x v="0"/>
    <x v="1"/>
    <x v="2"/>
    <x v="1"/>
    <x v="2"/>
    <x v="3"/>
    <x v="0"/>
    <x v="0"/>
    <x v="0"/>
    <x v="0"/>
    <x v="0"/>
    <s v="Shela Webb and Joanna were very proficient."/>
    <m/>
    <x v="0"/>
    <m/>
    <x v="3"/>
    <x v="1"/>
    <x v="4"/>
    <x v="0"/>
    <m/>
    <m/>
    <s v="'CO': Completed"/>
  </r>
  <r>
    <s v="963662"/>
    <x v="8"/>
    <m/>
    <s v="20211216"/>
    <s v="14:59"/>
    <s v="315"/>
    <s v="5"/>
    <s v="315"/>
    <m/>
    <m/>
    <d v="2021-12-31T00:00:00"/>
    <x v="2"/>
    <x v="0"/>
    <x v="1"/>
    <x v="0"/>
    <n v="5"/>
    <x v="0"/>
    <x v="0"/>
    <x v="0"/>
    <x v="0"/>
    <x v="1"/>
    <x v="1"/>
    <x v="1"/>
    <x v="1"/>
    <x v="1"/>
    <x v="1"/>
    <x v="1"/>
    <x v="2"/>
    <x v="1"/>
    <x v="1"/>
    <x v="1"/>
    <x v="1"/>
    <x v="1"/>
    <x v="1"/>
    <x v="0"/>
    <x v="0"/>
    <x v="1"/>
    <x v="2"/>
    <x v="1"/>
    <x v="2"/>
    <x v="1"/>
    <x v="1"/>
    <x v="1"/>
    <x v="2"/>
    <x v="0"/>
    <x v="0"/>
    <x v="0"/>
    <x v="0"/>
    <x v="1"/>
    <x v="0"/>
    <x v="0"/>
    <x v="0"/>
    <x v="0"/>
    <x v="0"/>
    <s v="Excellentservices and immediate attention to my needs."/>
    <m/>
    <x v="0"/>
    <m/>
    <x v="1"/>
    <x v="1"/>
    <x v="1"/>
    <x v="0"/>
    <m/>
    <m/>
    <s v="'CO': Completed"/>
  </r>
  <r>
    <s v="967513"/>
    <x v="50"/>
    <m/>
    <s v="20211109"/>
    <s v="17:01"/>
    <s v="321"/>
    <s v="5"/>
    <s v="321"/>
    <m/>
    <m/>
    <d v="2021-12-31T00:00:00"/>
    <x v="2"/>
    <x v="0"/>
    <x v="1"/>
    <x v="2"/>
    <n v="4"/>
    <x v="1"/>
    <x v="1"/>
    <x v="1"/>
    <x v="2"/>
    <x v="0"/>
    <x v="6"/>
    <x v="1"/>
    <x v="1"/>
    <x v="1"/>
    <x v="1"/>
    <x v="1"/>
    <x v="2"/>
    <x v="1"/>
    <x v="1"/>
    <x v="1"/>
    <x v="1"/>
    <x v="1"/>
    <x v="1"/>
    <x v="0"/>
    <x v="0"/>
    <x v="1"/>
    <x v="2"/>
    <x v="1"/>
    <x v="2"/>
    <x v="0"/>
    <x v="0"/>
    <x v="1"/>
    <x v="2"/>
    <x v="0"/>
    <x v="0"/>
    <x v="0"/>
    <x v="0"/>
    <x v="2"/>
    <x v="0"/>
    <x v="3"/>
    <x v="2"/>
    <x v="4"/>
    <x v="2"/>
    <m/>
    <m/>
    <x v="0"/>
    <m/>
    <x v="0"/>
    <x v="1"/>
    <x v="1"/>
    <x v="1"/>
    <m/>
    <m/>
    <s v="'CO': Completed"/>
  </r>
  <r>
    <s v="972215"/>
    <x v="65"/>
    <m/>
    <s v="20211201"/>
    <s v="14:37"/>
    <s v="836"/>
    <s v="14"/>
    <s v="836"/>
    <m/>
    <m/>
    <d v="2021-12-31T00:00:00"/>
    <x v="3"/>
    <x v="0"/>
    <x v="1"/>
    <x v="0"/>
    <n v="5"/>
    <x v="0"/>
    <x v="0"/>
    <x v="0"/>
    <x v="4"/>
    <x v="0"/>
    <x v="0"/>
    <x v="0"/>
    <x v="0"/>
    <x v="0"/>
    <x v="0"/>
    <x v="0"/>
    <x v="0"/>
    <x v="1"/>
    <x v="1"/>
    <x v="0"/>
    <x v="0"/>
    <x v="0"/>
    <x v="0"/>
    <x v="0"/>
    <x v="0"/>
    <x v="0"/>
    <x v="0"/>
    <x v="0"/>
    <x v="0"/>
    <x v="1"/>
    <x v="1"/>
    <x v="0"/>
    <x v="0"/>
    <x v="1"/>
    <x v="2"/>
    <x v="1"/>
    <x v="2"/>
    <x v="0"/>
    <x v="0"/>
    <x v="0"/>
    <x v="0"/>
    <x v="0"/>
    <x v="0"/>
    <s v="I've always felt like I was being helped."/>
    <m/>
    <x v="2"/>
    <m/>
    <x v="4"/>
    <x v="2"/>
    <x v="2"/>
    <x v="3"/>
    <m/>
    <m/>
    <m/>
  </r>
  <r>
    <s v="972375"/>
    <x v="23"/>
    <m/>
    <s v="20211109"/>
    <s v="21:33"/>
    <s v="395"/>
    <s v="7"/>
    <s v="395"/>
    <m/>
    <m/>
    <d v="2021-12-31T00:00:00"/>
    <x v="1"/>
    <x v="0"/>
    <x v="1"/>
    <x v="0"/>
    <n v="5"/>
    <x v="0"/>
    <x v="0"/>
    <x v="1"/>
    <x v="2"/>
    <x v="1"/>
    <x v="1"/>
    <x v="0"/>
    <x v="2"/>
    <x v="1"/>
    <x v="1"/>
    <x v="0"/>
    <x v="1"/>
    <x v="1"/>
    <x v="1"/>
    <x v="1"/>
    <x v="1"/>
    <x v="0"/>
    <x v="4"/>
    <x v="0"/>
    <x v="0"/>
    <x v="1"/>
    <x v="2"/>
    <x v="1"/>
    <x v="2"/>
    <x v="0"/>
    <x v="0"/>
    <x v="1"/>
    <x v="2"/>
    <x v="0"/>
    <x v="0"/>
    <x v="0"/>
    <x v="0"/>
    <x v="0"/>
    <x v="0"/>
    <x v="0"/>
    <x v="0"/>
    <x v="0"/>
    <x v="0"/>
    <s v="Jeny, my case manager, always listened to my needs and helped address them quickly. She was really great."/>
    <m/>
    <x v="0"/>
    <m/>
    <x v="3"/>
    <x v="1"/>
    <x v="1"/>
    <x v="0"/>
    <m/>
    <m/>
    <s v="'CO': Completed"/>
  </r>
  <r>
    <s v="972521"/>
    <x v="31"/>
    <m/>
    <s v="20211122"/>
    <s v="01:31"/>
    <s v="1151"/>
    <s v="19"/>
    <s v="1151"/>
    <m/>
    <m/>
    <d v="2021-12-31T00:00:00"/>
    <x v="0"/>
    <x v="0"/>
    <x v="1"/>
    <x v="0"/>
    <n v="5"/>
    <x v="0"/>
    <x v="0"/>
    <x v="0"/>
    <x v="0"/>
    <x v="0"/>
    <x v="0"/>
    <x v="0"/>
    <x v="0"/>
    <x v="0"/>
    <x v="0"/>
    <x v="0"/>
    <x v="0"/>
    <x v="1"/>
    <x v="1"/>
    <x v="0"/>
    <x v="0"/>
    <x v="1"/>
    <x v="1"/>
    <x v="0"/>
    <x v="0"/>
    <x v="0"/>
    <x v="0"/>
    <x v="0"/>
    <x v="0"/>
    <x v="1"/>
    <x v="1"/>
    <x v="0"/>
    <x v="0"/>
    <x v="0"/>
    <x v="0"/>
    <x v="0"/>
    <x v="0"/>
    <x v="1"/>
    <x v="1"/>
    <x v="0"/>
    <x v="0"/>
    <x v="0"/>
    <x v="0"/>
    <s v="When I was homeless , I didnâ€™t know who to turn to, So I called West Care and spoke with Lorenzo Reyes. Things turn for the best for my wife and I. They provided lodging two days later and still provided housing for the next 7 months. Until Janay Green from Hud Vash assisted us under GHURA housing assistance. Am truly grateful with all their help!!"/>
    <m/>
    <x v="0"/>
    <m/>
    <x v="7"/>
    <x v="1"/>
    <x v="1"/>
    <x v="1"/>
    <m/>
    <m/>
    <s v="'CO': Completed"/>
  </r>
  <r>
    <s v="973784"/>
    <x v="59"/>
    <m/>
    <s v="20211204"/>
    <s v="17:20"/>
    <s v="343"/>
    <s v="6"/>
    <s v="709"/>
    <m/>
    <m/>
    <d v="2021-12-31T00:00:00"/>
    <x v="2"/>
    <x v="0"/>
    <x v="1"/>
    <x v="4"/>
    <n v="1"/>
    <x v="1"/>
    <x v="1"/>
    <x v="0"/>
    <x v="6"/>
    <x v="0"/>
    <x v="2"/>
    <x v="1"/>
    <x v="1"/>
    <x v="0"/>
    <x v="2"/>
    <x v="0"/>
    <x v="1"/>
    <x v="0"/>
    <x v="3"/>
    <x v="0"/>
    <x v="6"/>
    <x v="1"/>
    <x v="1"/>
    <x v="0"/>
    <x v="0"/>
    <x v="0"/>
    <x v="1"/>
    <x v="0"/>
    <x v="1"/>
    <x v="1"/>
    <x v="3"/>
    <x v="0"/>
    <x v="1"/>
    <x v="1"/>
    <x v="1"/>
    <x v="1"/>
    <x v="4"/>
    <x v="2"/>
    <x v="0"/>
    <x v="2"/>
    <x v="3"/>
    <x v="2"/>
    <x v="1"/>
    <m/>
    <s v="She told me I was not. Veteran and sent me to chiefs table for civilians ignoring all my request to only use a veteran program as a veteran"/>
    <x v="0"/>
    <m/>
    <x v="3"/>
    <x v="0"/>
    <x v="3"/>
    <x v="1"/>
    <m/>
    <m/>
    <s v="'CO': Completed"/>
  </r>
  <r>
    <s v="977734"/>
    <x v="47"/>
    <m/>
    <s v="20211210"/>
    <s v="10:20"/>
    <s v="388"/>
    <s v="6"/>
    <s v="388"/>
    <m/>
    <m/>
    <d v="2021-12-31T00:00:00"/>
    <x v="2"/>
    <x v="0"/>
    <x v="1"/>
    <x v="2"/>
    <n v="4"/>
    <x v="0"/>
    <x v="0"/>
    <x v="0"/>
    <x v="4"/>
    <x v="1"/>
    <x v="1"/>
    <x v="1"/>
    <x v="1"/>
    <x v="0"/>
    <x v="4"/>
    <x v="1"/>
    <x v="2"/>
    <x v="1"/>
    <x v="1"/>
    <x v="1"/>
    <x v="1"/>
    <x v="1"/>
    <x v="1"/>
    <x v="0"/>
    <x v="0"/>
    <x v="0"/>
    <x v="3"/>
    <x v="1"/>
    <x v="2"/>
    <x v="0"/>
    <x v="0"/>
    <x v="0"/>
    <x v="5"/>
    <x v="0"/>
    <x v="0"/>
    <x v="0"/>
    <x v="0"/>
    <x v="2"/>
    <x v="1"/>
    <x v="0"/>
    <x v="0"/>
    <x v="0"/>
    <x v="2"/>
    <m/>
    <m/>
    <x v="0"/>
    <m/>
    <x v="1"/>
    <x v="1"/>
    <x v="1"/>
    <x v="1"/>
    <m/>
    <m/>
    <s v="'CO': Completed"/>
  </r>
  <r>
    <s v="979663"/>
    <x v="139"/>
    <m/>
    <s v="20211201"/>
    <s v="12:07"/>
    <s v="300"/>
    <s v="5"/>
    <s v="300"/>
    <m/>
    <m/>
    <d v="2021-12-31T00:00:00"/>
    <x v="2"/>
    <x v="0"/>
    <x v="1"/>
    <x v="0"/>
    <n v="5"/>
    <x v="0"/>
    <x v="0"/>
    <x v="0"/>
    <x v="0"/>
    <x v="0"/>
    <x v="0"/>
    <x v="1"/>
    <x v="1"/>
    <x v="1"/>
    <x v="1"/>
    <x v="1"/>
    <x v="2"/>
    <x v="1"/>
    <x v="1"/>
    <x v="1"/>
    <x v="1"/>
    <x v="1"/>
    <x v="1"/>
    <x v="0"/>
    <x v="0"/>
    <x v="1"/>
    <x v="2"/>
    <x v="0"/>
    <x v="0"/>
    <x v="1"/>
    <x v="1"/>
    <x v="1"/>
    <x v="2"/>
    <x v="0"/>
    <x v="0"/>
    <x v="0"/>
    <x v="0"/>
    <x v="2"/>
    <x v="0"/>
    <x v="0"/>
    <x v="0"/>
    <x v="0"/>
    <x v="0"/>
    <s v="It was an amazing experience and truly saved my life."/>
    <m/>
    <x v="0"/>
    <m/>
    <x v="0"/>
    <x v="1"/>
    <x v="1"/>
    <x v="1"/>
    <m/>
    <m/>
    <s v="'CO': Completed"/>
  </r>
  <r>
    <s v="982154"/>
    <x v="129"/>
    <m/>
    <s v="20211028"/>
    <s v="16:48"/>
    <s v="340"/>
    <s v="6"/>
    <s v="340"/>
    <m/>
    <m/>
    <d v="2021-12-31T00:00:00"/>
    <x v="2"/>
    <x v="0"/>
    <x v="1"/>
    <x v="0"/>
    <n v="5"/>
    <x v="0"/>
    <x v="0"/>
    <x v="0"/>
    <x v="0"/>
    <x v="1"/>
    <x v="1"/>
    <x v="0"/>
    <x v="0"/>
    <x v="1"/>
    <x v="1"/>
    <x v="1"/>
    <x v="2"/>
    <x v="1"/>
    <x v="1"/>
    <x v="0"/>
    <x v="0"/>
    <x v="1"/>
    <x v="1"/>
    <x v="0"/>
    <x v="0"/>
    <x v="1"/>
    <x v="2"/>
    <x v="0"/>
    <x v="0"/>
    <x v="1"/>
    <x v="1"/>
    <x v="1"/>
    <x v="2"/>
    <x v="0"/>
    <x v="0"/>
    <x v="0"/>
    <x v="0"/>
    <x v="1"/>
    <x v="0"/>
    <x v="0"/>
    <x v="0"/>
    <x v="0"/>
    <x v="0"/>
    <s v="Beyond helpful and supporting. Put me at ease. Well coordinated in every part."/>
    <m/>
    <x v="0"/>
    <m/>
    <x v="0"/>
    <x v="1"/>
    <x v="1"/>
    <x v="1"/>
    <m/>
    <m/>
    <s v="'CO': Completed"/>
  </r>
  <r>
    <s v="982174"/>
    <x v="129"/>
    <m/>
    <s v="20211202"/>
    <s v="15:20"/>
    <s v="436"/>
    <s v="7"/>
    <s v="436"/>
    <m/>
    <m/>
    <d v="2021-12-31T00:00:00"/>
    <x v="2"/>
    <x v="1"/>
    <x v="2"/>
    <x v="0"/>
    <n v="5"/>
    <x v="0"/>
    <x v="0"/>
    <x v="1"/>
    <x v="2"/>
    <x v="1"/>
    <x v="1"/>
    <x v="1"/>
    <x v="1"/>
    <x v="1"/>
    <x v="1"/>
    <x v="1"/>
    <x v="2"/>
    <x v="1"/>
    <x v="1"/>
    <x v="1"/>
    <x v="1"/>
    <x v="1"/>
    <x v="1"/>
    <x v="0"/>
    <x v="0"/>
    <x v="1"/>
    <x v="2"/>
    <x v="1"/>
    <x v="2"/>
    <x v="0"/>
    <x v="0"/>
    <x v="1"/>
    <x v="2"/>
    <x v="0"/>
    <x v="0"/>
    <x v="0"/>
    <x v="0"/>
    <x v="3"/>
    <x v="1"/>
    <x v="2"/>
    <x v="0"/>
    <x v="0"/>
    <x v="0"/>
    <s v="Holly is very good !"/>
    <m/>
    <x v="0"/>
    <m/>
    <x v="0"/>
    <x v="1"/>
    <x v="6"/>
    <x v="1"/>
    <m/>
    <m/>
    <s v="'CO': Completed"/>
  </r>
  <r>
    <s v="984428"/>
    <x v="6"/>
    <m/>
    <s v="20211112"/>
    <s v="11:07"/>
    <s v="1488"/>
    <s v="25"/>
    <s v="1488"/>
    <m/>
    <m/>
    <d v="2021-12-31T00:00:00"/>
    <x v="1"/>
    <x v="0"/>
    <x v="1"/>
    <x v="2"/>
    <n v="4"/>
    <x v="0"/>
    <x v="0"/>
    <x v="1"/>
    <x v="2"/>
    <x v="1"/>
    <x v="1"/>
    <x v="1"/>
    <x v="1"/>
    <x v="1"/>
    <x v="1"/>
    <x v="0"/>
    <x v="5"/>
    <x v="1"/>
    <x v="1"/>
    <x v="1"/>
    <x v="1"/>
    <x v="1"/>
    <x v="1"/>
    <x v="0"/>
    <x v="0"/>
    <x v="0"/>
    <x v="3"/>
    <x v="0"/>
    <x v="4"/>
    <x v="0"/>
    <x v="0"/>
    <x v="0"/>
    <x v="5"/>
    <x v="0"/>
    <x v="0"/>
    <x v="0"/>
    <x v="0"/>
    <x v="2"/>
    <x v="1"/>
    <x v="0"/>
    <x v="0"/>
    <x v="0"/>
    <x v="0"/>
    <s v="I felt that Jarrod was actively involved and cared that he helped me in any way he could. I feel blessed to have him on my side. Even though I know he was dealing with other issues I never once felt like I wasn't a priority. He is good at his job but more importantly he is a great human being."/>
    <m/>
    <x v="0"/>
    <m/>
    <x v="0"/>
    <x v="1"/>
    <x v="1"/>
    <x v="1"/>
    <m/>
    <m/>
    <s v="'CO': Completed"/>
  </r>
  <r>
    <s v="984520"/>
    <x v="115"/>
    <m/>
    <s v="20211227"/>
    <s v="23:09"/>
    <s v="706"/>
    <s v="12"/>
    <s v="706"/>
    <m/>
    <m/>
    <d v="2021-12-31T00:00:00"/>
    <x v="0"/>
    <x v="0"/>
    <x v="1"/>
    <x v="4"/>
    <n v="1"/>
    <x v="1"/>
    <x v="1"/>
    <x v="0"/>
    <x v="6"/>
    <x v="0"/>
    <x v="3"/>
    <x v="0"/>
    <x v="2"/>
    <x v="0"/>
    <x v="2"/>
    <x v="0"/>
    <x v="1"/>
    <x v="0"/>
    <x v="0"/>
    <x v="1"/>
    <x v="1"/>
    <x v="0"/>
    <x v="4"/>
    <x v="0"/>
    <x v="0"/>
    <x v="0"/>
    <x v="6"/>
    <x v="0"/>
    <x v="5"/>
    <x v="0"/>
    <x v="0"/>
    <x v="1"/>
    <x v="2"/>
    <x v="0"/>
    <x v="0"/>
    <x v="1"/>
    <x v="4"/>
    <x v="3"/>
    <x v="0"/>
    <x v="2"/>
    <x v="0"/>
    <x v="0"/>
    <x v="1"/>
    <m/>
    <s v="."/>
    <x v="0"/>
    <m/>
    <x v="2"/>
    <x v="0"/>
    <x v="0"/>
    <x v="2"/>
    <m/>
    <m/>
    <s v="'CO': Completed"/>
  </r>
  <r>
    <s v="984663"/>
    <x v="150"/>
    <m/>
    <s v="20211217"/>
    <s v="11:22"/>
    <s v="426"/>
    <s v="7"/>
    <m/>
    <s v="'CO': Completed"/>
    <s v="'CO': Completed"/>
    <d v="2021-12-31T00:00:00"/>
    <x v="1"/>
    <x v="0"/>
    <x v="0"/>
    <x v="0"/>
    <n v="5"/>
    <x v="0"/>
    <x v="0"/>
    <x v="0"/>
    <x v="0"/>
    <x v="0"/>
    <x v="0"/>
    <x v="1"/>
    <x v="1"/>
    <x v="0"/>
    <x v="0"/>
    <x v="1"/>
    <x v="2"/>
    <x v="0"/>
    <x v="0"/>
    <x v="0"/>
    <x v="0"/>
    <x v="1"/>
    <x v="1"/>
    <x v="1"/>
    <x v="1"/>
    <x v="0"/>
    <x v="0"/>
    <x v="0"/>
    <x v="0"/>
    <x v="1"/>
    <x v="1"/>
    <x v="0"/>
    <x v="0"/>
    <x v="0"/>
    <x v="0"/>
    <x v="1"/>
    <x v="2"/>
    <x v="1"/>
    <x v="1"/>
    <x v="2"/>
    <x v="3"/>
    <x v="2"/>
    <x v="2"/>
    <m/>
    <m/>
    <x v="0"/>
    <m/>
    <x v="2"/>
    <x v="0"/>
    <x v="1"/>
    <x v="1"/>
    <s v="'CO': Completed"/>
    <n v="1"/>
    <s v="'I0': Interrupted"/>
  </r>
  <r>
    <s v="996673"/>
    <x v="124"/>
    <m/>
    <s v="20211027"/>
    <s v="18:10"/>
    <s v="453"/>
    <s v="8"/>
    <s v="453"/>
    <m/>
    <m/>
    <d v="2021-12-31T00:00:00"/>
    <x v="0"/>
    <x v="0"/>
    <x v="1"/>
    <x v="0"/>
    <n v="5"/>
    <x v="0"/>
    <x v="0"/>
    <x v="0"/>
    <x v="0"/>
    <x v="0"/>
    <x v="0"/>
    <x v="1"/>
    <x v="1"/>
    <x v="0"/>
    <x v="0"/>
    <x v="1"/>
    <x v="2"/>
    <x v="1"/>
    <x v="1"/>
    <x v="1"/>
    <x v="1"/>
    <x v="1"/>
    <x v="1"/>
    <x v="0"/>
    <x v="0"/>
    <x v="0"/>
    <x v="0"/>
    <x v="0"/>
    <x v="0"/>
    <x v="1"/>
    <x v="1"/>
    <x v="0"/>
    <x v="0"/>
    <x v="1"/>
    <x v="2"/>
    <x v="0"/>
    <x v="0"/>
    <x v="2"/>
    <x v="1"/>
    <x v="0"/>
    <x v="0"/>
    <x v="0"/>
    <x v="0"/>
    <s v="Everyone was extremely kind, and resourceful. They cared for myself, my daughter, and even our kitty will the most gentleness possible! I am extremely grateful for all the services, and kindness."/>
    <m/>
    <x v="0"/>
    <m/>
    <x v="1"/>
    <x v="1"/>
    <x v="1"/>
    <x v="0"/>
    <m/>
    <m/>
    <s v="'CO': Completed"/>
  </r>
  <r>
    <s v="998261"/>
    <x v="76"/>
    <m/>
    <s v="20211021"/>
    <s v="17:06"/>
    <s v="382"/>
    <s v="6"/>
    <s v="382"/>
    <m/>
    <m/>
    <d v="2021-12-31T00:00:00"/>
    <x v="2"/>
    <x v="0"/>
    <x v="1"/>
    <x v="0"/>
    <n v="5"/>
    <x v="0"/>
    <x v="0"/>
    <x v="0"/>
    <x v="0"/>
    <x v="1"/>
    <x v="1"/>
    <x v="1"/>
    <x v="1"/>
    <x v="0"/>
    <x v="0"/>
    <x v="0"/>
    <x v="0"/>
    <x v="1"/>
    <x v="1"/>
    <x v="0"/>
    <x v="0"/>
    <x v="1"/>
    <x v="1"/>
    <x v="0"/>
    <x v="0"/>
    <x v="1"/>
    <x v="2"/>
    <x v="0"/>
    <x v="0"/>
    <x v="1"/>
    <x v="1"/>
    <x v="1"/>
    <x v="2"/>
    <x v="0"/>
    <x v="0"/>
    <x v="1"/>
    <x v="2"/>
    <x v="1"/>
    <x v="1"/>
    <x v="0"/>
    <x v="0"/>
    <x v="0"/>
    <x v="0"/>
    <s v="Very kind and does their best to help me however they could."/>
    <m/>
    <x v="0"/>
    <m/>
    <x v="0"/>
    <x v="1"/>
    <x v="1"/>
    <x v="1"/>
    <m/>
    <m/>
    <s v="'CO': Completed"/>
  </r>
  <r>
    <s v="001829"/>
    <x v="74"/>
    <s v="Online"/>
    <s v="20220321"/>
    <s v="17:27"/>
    <s v="334"/>
    <s v="6"/>
    <s v="337"/>
    <m/>
    <m/>
    <d v="2022-04-01T00:00:00"/>
    <x v="2"/>
    <x v="0"/>
    <x v="1"/>
    <x v="0"/>
    <n v="5"/>
    <x v="0"/>
    <x v="0"/>
    <x v="1"/>
    <x v="2"/>
    <x v="1"/>
    <x v="1"/>
    <x v="1"/>
    <x v="1"/>
    <x v="1"/>
    <x v="1"/>
    <x v="1"/>
    <x v="2"/>
    <x v="0"/>
    <x v="4"/>
    <x v="1"/>
    <x v="1"/>
    <x v="1"/>
    <x v="1"/>
    <x v="0"/>
    <x v="0"/>
    <x v="1"/>
    <x v="2"/>
    <x v="1"/>
    <x v="2"/>
    <x v="0"/>
    <x v="0"/>
    <x v="1"/>
    <x v="2"/>
    <x v="0"/>
    <x v="0"/>
    <x v="1"/>
    <x v="4"/>
    <x v="1"/>
    <x v="1"/>
    <x v="0"/>
    <x v="0"/>
    <x v="0"/>
    <x v="0"/>
    <s v="Everyone is kind , considerate a very knowledgeable in the areas that I need help"/>
    <m/>
    <x v="0"/>
    <m/>
    <x v="5"/>
    <x v="1"/>
    <x v="1"/>
    <x v="1"/>
    <m/>
    <m/>
    <s v="Completed"/>
  </r>
  <r>
    <s v="005067"/>
    <x v="28"/>
    <s v="Online"/>
    <s v="20220224"/>
    <s v="18:05"/>
    <s v="286"/>
    <s v="5"/>
    <s v="288"/>
    <m/>
    <m/>
    <d v="2022-04-01T00:00:00"/>
    <x v="2"/>
    <x v="0"/>
    <x v="1"/>
    <x v="2"/>
    <n v="4"/>
    <x v="0"/>
    <x v="0"/>
    <x v="0"/>
    <x v="4"/>
    <x v="0"/>
    <x v="4"/>
    <x v="1"/>
    <x v="1"/>
    <x v="0"/>
    <x v="4"/>
    <x v="0"/>
    <x v="5"/>
    <x v="1"/>
    <x v="1"/>
    <x v="1"/>
    <x v="1"/>
    <x v="1"/>
    <x v="1"/>
    <x v="0"/>
    <x v="0"/>
    <x v="0"/>
    <x v="3"/>
    <x v="1"/>
    <x v="2"/>
    <x v="0"/>
    <x v="0"/>
    <x v="1"/>
    <x v="2"/>
    <x v="0"/>
    <x v="0"/>
    <x v="0"/>
    <x v="0"/>
    <x v="1"/>
    <x v="1"/>
    <x v="0"/>
    <x v="4"/>
    <x v="3"/>
    <x v="2"/>
    <m/>
    <m/>
    <x v="0"/>
    <m/>
    <x v="0"/>
    <x v="1"/>
    <x v="1"/>
    <x v="1"/>
    <m/>
    <m/>
    <s v="Completed"/>
  </r>
  <r>
    <s v="005252"/>
    <x v="79"/>
    <s v="Online"/>
    <s v="20220316"/>
    <s v="17:10"/>
    <s v="215"/>
    <s v="4"/>
    <s v="215"/>
    <m/>
    <m/>
    <d v="2022-04-01T00:00:00"/>
    <x v="0"/>
    <x v="0"/>
    <x v="1"/>
    <x v="1"/>
    <n v="3"/>
    <x v="1"/>
    <x v="1"/>
    <x v="0"/>
    <x v="1"/>
    <x v="1"/>
    <x v="1"/>
    <x v="1"/>
    <x v="1"/>
    <x v="0"/>
    <x v="2"/>
    <x v="0"/>
    <x v="1"/>
    <x v="1"/>
    <x v="1"/>
    <x v="1"/>
    <x v="1"/>
    <x v="1"/>
    <x v="1"/>
    <x v="1"/>
    <x v="3"/>
    <x v="0"/>
    <x v="4"/>
    <x v="0"/>
    <x v="1"/>
    <x v="1"/>
    <x v="3"/>
    <x v="0"/>
    <x v="1"/>
    <x v="1"/>
    <x v="1"/>
    <x v="0"/>
    <x v="0"/>
    <x v="1"/>
    <x v="1"/>
    <x v="4"/>
    <x v="1"/>
    <x v="4"/>
    <x v="2"/>
    <m/>
    <m/>
    <x v="0"/>
    <m/>
    <x v="1"/>
    <x v="1"/>
    <x v="1"/>
    <x v="0"/>
    <m/>
    <m/>
    <s v="Completed"/>
  </r>
  <r>
    <s v="014853"/>
    <x v="1"/>
    <s v="Online"/>
    <s v="20220314"/>
    <s v="14:06"/>
    <s v="329"/>
    <s v="5"/>
    <s v="329"/>
    <m/>
    <m/>
    <d v="2022-04-01T00:00:00"/>
    <x v="1"/>
    <x v="0"/>
    <x v="1"/>
    <x v="1"/>
    <n v="3"/>
    <x v="1"/>
    <x v="1"/>
    <x v="0"/>
    <x v="1"/>
    <x v="1"/>
    <x v="1"/>
    <x v="1"/>
    <x v="1"/>
    <x v="1"/>
    <x v="1"/>
    <x v="0"/>
    <x v="1"/>
    <x v="1"/>
    <x v="1"/>
    <x v="1"/>
    <x v="1"/>
    <x v="1"/>
    <x v="1"/>
    <x v="0"/>
    <x v="0"/>
    <x v="0"/>
    <x v="1"/>
    <x v="0"/>
    <x v="1"/>
    <x v="0"/>
    <x v="0"/>
    <x v="0"/>
    <x v="1"/>
    <x v="1"/>
    <x v="1"/>
    <x v="0"/>
    <x v="0"/>
    <x v="1"/>
    <x v="0"/>
    <x v="0"/>
    <x v="1"/>
    <x v="1"/>
    <x v="1"/>
    <m/>
    <s v="dfd"/>
    <x v="0"/>
    <m/>
    <x v="0"/>
    <x v="1"/>
    <x v="1"/>
    <x v="1"/>
    <m/>
    <m/>
    <s v="PI"/>
  </r>
  <r>
    <s v="015228"/>
    <x v="166"/>
    <s v="Online"/>
    <s v="20220316"/>
    <s v="17:15"/>
    <s v="208"/>
    <s v="3"/>
    <s v="211"/>
    <m/>
    <m/>
    <d v="2022-04-01T00:00:00"/>
    <x v="2"/>
    <x v="0"/>
    <x v="1"/>
    <x v="0"/>
    <n v="5"/>
    <x v="0"/>
    <x v="0"/>
    <x v="0"/>
    <x v="0"/>
    <x v="1"/>
    <x v="1"/>
    <x v="1"/>
    <x v="1"/>
    <x v="1"/>
    <x v="1"/>
    <x v="1"/>
    <x v="2"/>
    <x v="1"/>
    <x v="1"/>
    <x v="1"/>
    <x v="1"/>
    <x v="1"/>
    <x v="1"/>
    <x v="0"/>
    <x v="0"/>
    <x v="0"/>
    <x v="0"/>
    <x v="0"/>
    <x v="0"/>
    <x v="0"/>
    <x v="0"/>
    <x v="1"/>
    <x v="2"/>
    <x v="1"/>
    <x v="2"/>
    <x v="1"/>
    <x v="2"/>
    <x v="0"/>
    <x v="0"/>
    <x v="0"/>
    <x v="0"/>
    <x v="0"/>
    <x v="2"/>
    <m/>
    <m/>
    <x v="0"/>
    <m/>
    <x v="0"/>
    <x v="1"/>
    <x v="1"/>
    <x v="1"/>
    <m/>
    <m/>
    <s v="Completed"/>
  </r>
  <r>
    <s v="017144"/>
    <x v="150"/>
    <s v="Online"/>
    <s v="20220121"/>
    <s v="11:11"/>
    <s v="528"/>
    <s v="9"/>
    <s v="528"/>
    <m/>
    <m/>
    <d v="2022-04-01T00:00:00"/>
    <x v="2"/>
    <x v="0"/>
    <x v="1"/>
    <x v="0"/>
    <n v="5"/>
    <x v="1"/>
    <x v="1"/>
    <x v="0"/>
    <x v="6"/>
    <x v="1"/>
    <x v="1"/>
    <x v="1"/>
    <x v="1"/>
    <x v="0"/>
    <x v="2"/>
    <x v="1"/>
    <x v="2"/>
    <x v="1"/>
    <x v="1"/>
    <x v="1"/>
    <x v="1"/>
    <x v="1"/>
    <x v="1"/>
    <x v="0"/>
    <x v="0"/>
    <x v="0"/>
    <x v="1"/>
    <x v="0"/>
    <x v="1"/>
    <x v="0"/>
    <x v="0"/>
    <x v="1"/>
    <x v="2"/>
    <x v="0"/>
    <x v="0"/>
    <x v="0"/>
    <x v="0"/>
    <x v="1"/>
    <x v="1"/>
    <x v="1"/>
    <x v="2"/>
    <x v="1"/>
    <x v="2"/>
    <m/>
    <m/>
    <x v="0"/>
    <m/>
    <x v="1"/>
    <x v="1"/>
    <x v="1"/>
    <x v="1"/>
    <m/>
    <m/>
    <s v="Completed"/>
  </r>
  <r>
    <s v="018228"/>
    <x v="88"/>
    <s v="Online"/>
    <s v="20220331"/>
    <s v="22:41"/>
    <s v="281"/>
    <s v="5"/>
    <s v="281"/>
    <m/>
    <m/>
    <d v="2022-04-01T00:00:00"/>
    <x v="3"/>
    <x v="0"/>
    <x v="1"/>
    <x v="3"/>
    <n v="2"/>
    <x v="1"/>
    <x v="1"/>
    <x v="1"/>
    <x v="2"/>
    <x v="1"/>
    <x v="1"/>
    <x v="1"/>
    <x v="1"/>
    <x v="0"/>
    <x v="6"/>
    <x v="0"/>
    <x v="1"/>
    <x v="0"/>
    <x v="2"/>
    <x v="0"/>
    <x v="6"/>
    <x v="0"/>
    <x v="4"/>
    <x v="1"/>
    <x v="3"/>
    <x v="0"/>
    <x v="1"/>
    <x v="0"/>
    <x v="3"/>
    <x v="1"/>
    <x v="5"/>
    <x v="0"/>
    <x v="5"/>
    <x v="1"/>
    <x v="1"/>
    <x v="1"/>
    <x v="1"/>
    <x v="1"/>
    <x v="0"/>
    <x v="2"/>
    <x v="3"/>
    <x v="2"/>
    <x v="3"/>
    <s v="They did provide rental assistance"/>
    <s v="The rent was late the utilities weren’t getting paid I did not receive any other assistance beyond rent being paid"/>
    <x v="0"/>
    <m/>
    <x v="2"/>
    <x v="0"/>
    <x v="0"/>
    <x v="2"/>
    <m/>
    <m/>
    <s v="Completed"/>
  </r>
  <r>
    <s v="020753"/>
    <x v="80"/>
    <s v="Online"/>
    <s v="20220201"/>
    <s v="17:53"/>
    <s v="353"/>
    <s v="6"/>
    <s v="353"/>
    <m/>
    <m/>
    <d v="2022-04-01T00:00:00"/>
    <x v="2"/>
    <x v="1"/>
    <x v="2"/>
    <x v="0"/>
    <n v="5"/>
    <x v="0"/>
    <x v="0"/>
    <x v="0"/>
    <x v="0"/>
    <x v="0"/>
    <x v="0"/>
    <x v="1"/>
    <x v="1"/>
    <x v="0"/>
    <x v="0"/>
    <x v="1"/>
    <x v="2"/>
    <x v="0"/>
    <x v="0"/>
    <x v="1"/>
    <x v="1"/>
    <x v="1"/>
    <x v="1"/>
    <x v="0"/>
    <x v="0"/>
    <x v="1"/>
    <x v="2"/>
    <x v="0"/>
    <x v="0"/>
    <x v="0"/>
    <x v="0"/>
    <x v="0"/>
    <x v="0"/>
    <x v="0"/>
    <x v="0"/>
    <x v="0"/>
    <x v="0"/>
    <x v="2"/>
    <x v="0"/>
    <x v="0"/>
    <x v="0"/>
    <x v="0"/>
    <x v="0"/>
    <s v="My entire experience was an A+ experience. The staff was always willing to help out and my case worker was always on point with everything. I will be eternally grateful for the assistance provided to me to help get me out of the rut I was temporarily in."/>
    <m/>
    <x v="0"/>
    <m/>
    <x v="0"/>
    <x v="1"/>
    <x v="1"/>
    <x v="1"/>
    <m/>
    <m/>
    <s v="Completed"/>
  </r>
  <r>
    <s v="021255"/>
    <x v="9"/>
    <s v="Online"/>
    <s v="20220322"/>
    <s v="17:01"/>
    <s v="289"/>
    <s v="5"/>
    <s v="289"/>
    <m/>
    <m/>
    <d v="2022-04-01T00:00:00"/>
    <x v="2"/>
    <x v="0"/>
    <x v="1"/>
    <x v="0"/>
    <n v="5"/>
    <x v="0"/>
    <x v="0"/>
    <x v="0"/>
    <x v="0"/>
    <x v="1"/>
    <x v="1"/>
    <x v="0"/>
    <x v="0"/>
    <x v="0"/>
    <x v="0"/>
    <x v="1"/>
    <x v="2"/>
    <x v="0"/>
    <x v="0"/>
    <x v="1"/>
    <x v="1"/>
    <x v="1"/>
    <x v="1"/>
    <x v="0"/>
    <x v="0"/>
    <x v="0"/>
    <x v="0"/>
    <x v="0"/>
    <x v="0"/>
    <x v="1"/>
    <x v="1"/>
    <x v="0"/>
    <x v="0"/>
    <x v="0"/>
    <x v="0"/>
    <x v="0"/>
    <x v="0"/>
    <x v="1"/>
    <x v="1"/>
    <x v="0"/>
    <x v="0"/>
    <x v="0"/>
    <x v="0"/>
    <s v="Excellentcaring individuals"/>
    <m/>
    <x v="0"/>
    <m/>
    <x v="2"/>
    <x v="3"/>
    <x v="1"/>
    <x v="1"/>
    <m/>
    <m/>
    <s v="Completed"/>
  </r>
  <r>
    <s v="022271"/>
    <x v="90"/>
    <s v="IVR"/>
    <s v="20220216"/>
    <s v="09:18"/>
    <s v="716"/>
    <s v="12"/>
    <m/>
    <s v="I0"/>
    <s v="'CO': Completed"/>
    <d v="2022-04-01T00:00:00"/>
    <x v="2"/>
    <x v="0"/>
    <x v="1"/>
    <x v="4"/>
    <n v="1"/>
    <x v="1"/>
    <x v="1"/>
    <x v="1"/>
    <x v="2"/>
    <x v="1"/>
    <x v="1"/>
    <x v="1"/>
    <x v="1"/>
    <x v="1"/>
    <x v="1"/>
    <x v="1"/>
    <x v="2"/>
    <x v="1"/>
    <x v="1"/>
    <x v="1"/>
    <x v="1"/>
    <x v="1"/>
    <x v="1"/>
    <x v="0"/>
    <x v="0"/>
    <x v="1"/>
    <x v="2"/>
    <x v="1"/>
    <x v="2"/>
    <x v="0"/>
    <x v="0"/>
    <x v="0"/>
    <x v="0"/>
    <x v="0"/>
    <x v="0"/>
    <x v="0"/>
    <x v="0"/>
    <x v="1"/>
    <x v="1"/>
    <x v="2"/>
    <x v="3"/>
    <x v="0"/>
    <x v="2"/>
    <m/>
    <m/>
    <x v="0"/>
    <m/>
    <x v="1"/>
    <x v="0"/>
    <x v="1"/>
    <x v="1"/>
    <s v="'CO': Completed"/>
    <n v="1"/>
    <s v="Interrupted"/>
  </r>
  <r>
    <s v="022461"/>
    <x v="33"/>
    <s v="Online"/>
    <s v="20220309"/>
    <s v="17:02"/>
    <s v="352"/>
    <s v="6"/>
    <s v="352"/>
    <m/>
    <m/>
    <d v="2022-04-01T00:00:00"/>
    <x v="2"/>
    <x v="1"/>
    <x v="2"/>
    <x v="1"/>
    <n v="3"/>
    <x v="0"/>
    <x v="0"/>
    <x v="0"/>
    <x v="1"/>
    <x v="0"/>
    <x v="5"/>
    <x v="0"/>
    <x v="4"/>
    <x v="0"/>
    <x v="5"/>
    <x v="1"/>
    <x v="2"/>
    <x v="1"/>
    <x v="1"/>
    <x v="1"/>
    <x v="1"/>
    <x v="1"/>
    <x v="1"/>
    <x v="0"/>
    <x v="0"/>
    <x v="1"/>
    <x v="2"/>
    <x v="1"/>
    <x v="2"/>
    <x v="0"/>
    <x v="0"/>
    <x v="0"/>
    <x v="5"/>
    <x v="0"/>
    <x v="0"/>
    <x v="0"/>
    <x v="0"/>
    <x v="3"/>
    <x v="0"/>
    <x v="3"/>
    <x v="4"/>
    <x v="3"/>
    <x v="3"/>
    <s v="Really good"/>
    <s v="Not too bad"/>
    <x v="0"/>
    <m/>
    <x v="1"/>
    <x v="0"/>
    <x v="1"/>
    <x v="1"/>
    <m/>
    <m/>
    <s v="Completed"/>
  </r>
  <r>
    <s v="023714"/>
    <x v="59"/>
    <s v="Online"/>
    <s v="20220325"/>
    <s v="10:48"/>
    <s v="311"/>
    <s v="5"/>
    <s v="311"/>
    <m/>
    <m/>
    <d v="2022-04-01T00:00:00"/>
    <x v="2"/>
    <x v="0"/>
    <x v="1"/>
    <x v="0"/>
    <n v="5"/>
    <x v="0"/>
    <x v="0"/>
    <x v="0"/>
    <x v="0"/>
    <x v="1"/>
    <x v="1"/>
    <x v="1"/>
    <x v="1"/>
    <x v="1"/>
    <x v="1"/>
    <x v="1"/>
    <x v="2"/>
    <x v="1"/>
    <x v="1"/>
    <x v="1"/>
    <x v="1"/>
    <x v="1"/>
    <x v="1"/>
    <x v="0"/>
    <x v="0"/>
    <x v="1"/>
    <x v="2"/>
    <x v="1"/>
    <x v="2"/>
    <x v="1"/>
    <x v="1"/>
    <x v="1"/>
    <x v="2"/>
    <x v="0"/>
    <x v="0"/>
    <x v="0"/>
    <x v="0"/>
    <x v="1"/>
    <x v="0"/>
    <x v="0"/>
    <x v="0"/>
    <x v="0"/>
    <x v="0"/>
    <s v="They are very good at what they do"/>
    <m/>
    <x v="0"/>
    <m/>
    <x v="1"/>
    <x v="1"/>
    <x v="4"/>
    <x v="1"/>
    <m/>
    <m/>
    <s v="Completed"/>
  </r>
  <r>
    <s v="024339"/>
    <x v="8"/>
    <s v="IVR"/>
    <s v="20220207"/>
    <s v="15:14"/>
    <s v="454"/>
    <s v="8"/>
    <m/>
    <s v="I0"/>
    <s v="I0"/>
    <d v="2022-04-01T00:00:00"/>
    <x v="2"/>
    <x v="1"/>
    <x v="2"/>
    <x v="2"/>
    <n v="4"/>
    <x v="0"/>
    <x v="0"/>
    <x v="0"/>
    <x v="4"/>
    <x v="0"/>
    <x v="2"/>
    <x v="1"/>
    <x v="1"/>
    <x v="0"/>
    <x v="2"/>
    <x v="1"/>
    <x v="2"/>
    <x v="0"/>
    <x v="5"/>
    <x v="0"/>
    <x v="2"/>
    <x v="0"/>
    <x v="4"/>
    <x v="0"/>
    <x v="0"/>
    <x v="0"/>
    <x v="3"/>
    <x v="1"/>
    <x v="2"/>
    <x v="0"/>
    <x v="0"/>
    <x v="0"/>
    <x v="0"/>
    <x v="0"/>
    <x v="0"/>
    <x v="1"/>
    <x v="4"/>
    <x v="2"/>
    <x v="1"/>
    <x v="0"/>
    <x v="4"/>
    <x v="3"/>
    <x v="2"/>
    <m/>
    <m/>
    <x v="1"/>
    <m/>
    <x v="4"/>
    <x v="2"/>
    <x v="2"/>
    <x v="3"/>
    <m/>
    <m/>
    <s v="Interrupted"/>
  </r>
  <r>
    <s v="024548"/>
    <x v="167"/>
    <s v="Online"/>
    <s v="20220308"/>
    <s v="17:54"/>
    <s v="804"/>
    <s v="13"/>
    <s v="804"/>
    <m/>
    <m/>
    <d v="2022-04-01T00:00:00"/>
    <x v="2"/>
    <x v="1"/>
    <x v="2"/>
    <x v="0"/>
    <n v="5"/>
    <x v="0"/>
    <x v="0"/>
    <x v="0"/>
    <x v="0"/>
    <x v="0"/>
    <x v="0"/>
    <x v="0"/>
    <x v="0"/>
    <x v="1"/>
    <x v="1"/>
    <x v="1"/>
    <x v="2"/>
    <x v="1"/>
    <x v="1"/>
    <x v="1"/>
    <x v="1"/>
    <x v="0"/>
    <x v="0"/>
    <x v="0"/>
    <x v="0"/>
    <x v="1"/>
    <x v="2"/>
    <x v="1"/>
    <x v="2"/>
    <x v="0"/>
    <x v="0"/>
    <x v="1"/>
    <x v="2"/>
    <x v="0"/>
    <x v="0"/>
    <x v="0"/>
    <x v="0"/>
    <x v="1"/>
    <x v="1"/>
    <x v="0"/>
    <x v="0"/>
    <x v="0"/>
    <x v="2"/>
    <m/>
    <m/>
    <x v="0"/>
    <m/>
    <x v="2"/>
    <x v="0"/>
    <x v="1"/>
    <x v="1"/>
    <m/>
    <m/>
    <s v="Completed"/>
  </r>
  <r>
    <s v="026614"/>
    <x v="30"/>
    <s v="Online"/>
    <s v="20220130"/>
    <s v="06:36"/>
    <s v="836"/>
    <s v="14"/>
    <s v="836"/>
    <m/>
    <m/>
    <d v="2022-04-01T00:00:00"/>
    <x v="3"/>
    <x v="1"/>
    <x v="2"/>
    <x v="1"/>
    <n v="3"/>
    <x v="1"/>
    <x v="1"/>
    <x v="0"/>
    <x v="6"/>
    <x v="0"/>
    <x v="2"/>
    <x v="1"/>
    <x v="1"/>
    <x v="1"/>
    <x v="1"/>
    <x v="0"/>
    <x v="1"/>
    <x v="1"/>
    <x v="1"/>
    <x v="0"/>
    <x v="6"/>
    <x v="1"/>
    <x v="1"/>
    <x v="0"/>
    <x v="0"/>
    <x v="0"/>
    <x v="1"/>
    <x v="0"/>
    <x v="1"/>
    <x v="0"/>
    <x v="0"/>
    <x v="1"/>
    <x v="2"/>
    <x v="1"/>
    <x v="1"/>
    <x v="0"/>
    <x v="0"/>
    <x v="1"/>
    <x v="1"/>
    <x v="4"/>
    <x v="4"/>
    <x v="4"/>
    <x v="0"/>
    <s v="Satisfied"/>
    <m/>
    <x v="0"/>
    <m/>
    <x v="0"/>
    <x v="1"/>
    <x v="1"/>
    <x v="1"/>
    <m/>
    <m/>
    <s v="Completed"/>
  </r>
  <r>
    <s v="027630"/>
    <x v="165"/>
    <s v="Online"/>
    <s v="20220102"/>
    <s v="00:46"/>
    <s v="3335"/>
    <s v="56"/>
    <s v="3335"/>
    <m/>
    <m/>
    <d v="2022-04-01T00:00:00"/>
    <x v="2"/>
    <x v="0"/>
    <x v="1"/>
    <x v="2"/>
    <n v="4"/>
    <x v="0"/>
    <x v="0"/>
    <x v="0"/>
    <x v="4"/>
    <x v="0"/>
    <x v="4"/>
    <x v="1"/>
    <x v="1"/>
    <x v="0"/>
    <x v="4"/>
    <x v="0"/>
    <x v="4"/>
    <x v="0"/>
    <x v="4"/>
    <x v="0"/>
    <x v="4"/>
    <x v="0"/>
    <x v="4"/>
    <x v="0"/>
    <x v="0"/>
    <x v="0"/>
    <x v="1"/>
    <x v="0"/>
    <x v="4"/>
    <x v="1"/>
    <x v="4"/>
    <x v="0"/>
    <x v="0"/>
    <x v="1"/>
    <x v="1"/>
    <x v="1"/>
    <x v="4"/>
    <x v="2"/>
    <x v="0"/>
    <x v="0"/>
    <x v="0"/>
    <x v="4"/>
    <x v="3"/>
    <s v="(The following is in reference to STOP, Inc.) STOP, Inc. has been excellent in helping me. While there are a few things they stated they would assist me with which haven't been paid at this writing, the fact they kept me from being homeless makes me forever in their debt. In addition to making sure I have a working phone for job interviews, the financial assistance they have provided so far has helped me from being further in dept.   Because I once worked for a Community Action Agency, I appreciate the hard work they do even more now that I am one of their clients."/>
    <s v="(The following is in reference to the Va Veterans and Family Support [VVFS]; I'm not sure if they are a SSVF agency, but the below comments are in case they are)...  The one major thing I needed help with was assistance for my car note. My VVFS Resource Specialist stated in an email that veterans can receive assistance for car payments.   While I submitted supporting paperwork showing my car bill, the VVFS did not act in assisting me on finding me assistance. My car was eventually repossessed. I submitted additional paperwork but still no assistance. Because the VVFS never gave me an answer on the status of my case, I never got all the stuff from my car because I thought they were still helping me.   As a result, I went from being just 2 months behind on my care note to being over $17,000 in debt. I currently catch 4 buses to work and have to leave early from work or I run the risk of being stranded since not all the buses run late.   I can't work a full shift at work, which places my employment in jeopardy. In addition, it's harder for me to get a job in my field of study (I have a B.S. Degree in Mass Communications) because I do not have my own transportation anymore - in addition to being $17,000 in debt which has now affected my credit rating, ability to buy another car and job prospects who view credit ratings for hiring top applicants.   As I stated previously, STOP, Inc. has help me with finding an apartment and other assistance. However, the VVFS is the the single most cause for me being depressed these days."/>
    <x v="1"/>
    <s v="I hope the SSVF Program sprovide assistance with helping veterans with back car payments one day; hopefully, veterans will not have to worry about their cars being repossessed and experiencing depressing as I am."/>
    <x v="1"/>
    <x v="1"/>
    <x v="1"/>
    <x v="1"/>
    <m/>
    <m/>
    <s v="Completed"/>
  </r>
  <r>
    <s v="027810"/>
    <x v="168"/>
    <s v="Online"/>
    <s v="20220106"/>
    <s v="17:01"/>
    <s v="1065"/>
    <s v="18"/>
    <s v="1065"/>
    <m/>
    <m/>
    <d v="2022-04-01T00:00:00"/>
    <x v="2"/>
    <x v="0"/>
    <x v="1"/>
    <x v="0"/>
    <n v="5"/>
    <x v="0"/>
    <x v="0"/>
    <x v="0"/>
    <x v="0"/>
    <x v="1"/>
    <x v="1"/>
    <x v="1"/>
    <x v="1"/>
    <x v="0"/>
    <x v="0"/>
    <x v="0"/>
    <x v="0"/>
    <x v="0"/>
    <x v="0"/>
    <x v="0"/>
    <x v="0"/>
    <x v="1"/>
    <x v="1"/>
    <x v="0"/>
    <x v="0"/>
    <x v="0"/>
    <x v="0"/>
    <x v="0"/>
    <x v="0"/>
    <x v="1"/>
    <x v="1"/>
    <x v="0"/>
    <x v="0"/>
    <x v="0"/>
    <x v="0"/>
    <x v="1"/>
    <x v="2"/>
    <x v="2"/>
    <x v="1"/>
    <x v="0"/>
    <x v="0"/>
    <x v="0"/>
    <x v="0"/>
    <s v="Very helpful in explaining all the programs offered by their office"/>
    <m/>
    <x v="0"/>
    <m/>
    <x v="0"/>
    <x v="1"/>
    <x v="1"/>
    <x v="1"/>
    <m/>
    <m/>
    <s v="Completed"/>
  </r>
  <r>
    <s v="029667"/>
    <x v="169"/>
    <s v="Online"/>
    <s v="20220113"/>
    <s v="17:02"/>
    <s v="298"/>
    <s v="5"/>
    <s v="298"/>
    <m/>
    <m/>
    <d v="2022-04-01T00:00:00"/>
    <x v="2"/>
    <x v="0"/>
    <x v="1"/>
    <x v="2"/>
    <n v="4"/>
    <x v="0"/>
    <x v="0"/>
    <x v="0"/>
    <x v="0"/>
    <x v="1"/>
    <x v="1"/>
    <x v="1"/>
    <x v="1"/>
    <x v="1"/>
    <x v="1"/>
    <x v="1"/>
    <x v="2"/>
    <x v="1"/>
    <x v="1"/>
    <x v="1"/>
    <x v="1"/>
    <x v="1"/>
    <x v="1"/>
    <x v="0"/>
    <x v="0"/>
    <x v="0"/>
    <x v="3"/>
    <x v="0"/>
    <x v="0"/>
    <x v="0"/>
    <x v="0"/>
    <x v="1"/>
    <x v="2"/>
    <x v="0"/>
    <x v="0"/>
    <x v="1"/>
    <x v="2"/>
    <x v="1"/>
    <x v="1"/>
    <x v="3"/>
    <x v="0"/>
    <x v="3"/>
    <x v="2"/>
    <m/>
    <m/>
    <x v="0"/>
    <m/>
    <x v="0"/>
    <x v="1"/>
    <x v="1"/>
    <x v="1"/>
    <m/>
    <m/>
    <s v="Completed"/>
  </r>
  <r>
    <s v="030678"/>
    <x v="66"/>
    <s v="Online"/>
    <s v="20220303"/>
    <s v="17:02"/>
    <s v="424"/>
    <s v="7"/>
    <s v="424"/>
    <m/>
    <m/>
    <d v="2022-04-01T00:00:00"/>
    <x v="2"/>
    <x v="0"/>
    <x v="0"/>
    <x v="2"/>
    <n v="4"/>
    <x v="0"/>
    <x v="0"/>
    <x v="0"/>
    <x v="1"/>
    <x v="0"/>
    <x v="2"/>
    <x v="0"/>
    <x v="4"/>
    <x v="0"/>
    <x v="2"/>
    <x v="0"/>
    <x v="1"/>
    <x v="0"/>
    <x v="2"/>
    <x v="0"/>
    <x v="6"/>
    <x v="1"/>
    <x v="1"/>
    <x v="1"/>
    <x v="3"/>
    <x v="0"/>
    <x v="1"/>
    <x v="0"/>
    <x v="3"/>
    <x v="0"/>
    <x v="0"/>
    <x v="1"/>
    <x v="2"/>
    <x v="1"/>
    <x v="1"/>
    <x v="1"/>
    <x v="4"/>
    <x v="0"/>
    <x v="1"/>
    <x v="3"/>
    <x v="4"/>
    <x v="3"/>
    <x v="2"/>
    <m/>
    <m/>
    <x v="0"/>
    <m/>
    <x v="1"/>
    <x v="0"/>
    <x v="1"/>
    <x v="1"/>
    <m/>
    <m/>
    <s v="Completed"/>
  </r>
  <r>
    <s v="032852"/>
    <x v="59"/>
    <s v="Online"/>
    <s v="20220325"/>
    <s v="21:26"/>
    <s v="412"/>
    <s v="7"/>
    <s v="1110"/>
    <m/>
    <m/>
    <d v="2022-04-01T00:00:00"/>
    <x v="2"/>
    <x v="0"/>
    <x v="1"/>
    <x v="0"/>
    <n v="5"/>
    <x v="0"/>
    <x v="0"/>
    <x v="0"/>
    <x v="0"/>
    <x v="0"/>
    <x v="0"/>
    <x v="0"/>
    <x v="0"/>
    <x v="0"/>
    <x v="0"/>
    <x v="0"/>
    <x v="1"/>
    <x v="1"/>
    <x v="1"/>
    <x v="0"/>
    <x v="0"/>
    <x v="0"/>
    <x v="0"/>
    <x v="0"/>
    <x v="0"/>
    <x v="0"/>
    <x v="0"/>
    <x v="0"/>
    <x v="0"/>
    <x v="1"/>
    <x v="3"/>
    <x v="1"/>
    <x v="2"/>
    <x v="0"/>
    <x v="0"/>
    <x v="1"/>
    <x v="4"/>
    <x v="3"/>
    <x v="0"/>
    <x v="0"/>
    <x v="0"/>
    <x v="0"/>
    <x v="0"/>
    <s v="All the staff. Marybell, Kimberly, and lastly is Jenn. (Whom left OST today. (3/25/22). Jennifer did most of the work supervisor ExcellentExcellentperson to deal with. Very kind and nice the nicest person you'd ever want to meet. They put me in a housing condo for 2 years paying half the rent each month so I'm paying 650 a month I don't know how much information you need but that's what's going on now. I just moved the last weak. Give all the kudos to OST in Fort Lauderdale they are the best. PS: I filled this out earlier today and after thinking about things for a long time I did this again at this time so if you would like to forget about the first one I sent and deal with this one it's coming text you on Friday at 9:31 p.m.."/>
    <m/>
    <x v="0"/>
    <m/>
    <x v="0"/>
    <x v="1"/>
    <x v="1"/>
    <x v="1"/>
    <m/>
    <m/>
    <s v="Completed"/>
  </r>
  <r>
    <s v="032872"/>
    <x v="42"/>
    <s v="Online"/>
    <s v="20220228"/>
    <s v="18:10"/>
    <s v="240"/>
    <s v="4"/>
    <s v="240"/>
    <m/>
    <m/>
    <d v="2022-04-01T00:00:00"/>
    <x v="0"/>
    <x v="0"/>
    <x v="1"/>
    <x v="0"/>
    <n v="5"/>
    <x v="0"/>
    <x v="0"/>
    <x v="0"/>
    <x v="0"/>
    <x v="1"/>
    <x v="1"/>
    <x v="1"/>
    <x v="1"/>
    <x v="1"/>
    <x v="1"/>
    <x v="1"/>
    <x v="2"/>
    <x v="1"/>
    <x v="1"/>
    <x v="1"/>
    <x v="1"/>
    <x v="0"/>
    <x v="4"/>
    <x v="0"/>
    <x v="0"/>
    <x v="0"/>
    <x v="0"/>
    <x v="0"/>
    <x v="0"/>
    <x v="0"/>
    <x v="0"/>
    <x v="0"/>
    <x v="0"/>
    <x v="0"/>
    <x v="0"/>
    <x v="0"/>
    <x v="0"/>
    <x v="1"/>
    <x v="0"/>
    <x v="0"/>
    <x v="0"/>
    <x v="0"/>
    <x v="0"/>
    <s v="I was also kept in the loop and if I had an issue they were resolved in a timely manner"/>
    <m/>
    <x v="0"/>
    <m/>
    <x v="1"/>
    <x v="1"/>
    <x v="1"/>
    <x v="0"/>
    <m/>
    <m/>
    <s v="Completed"/>
  </r>
  <r>
    <s v="033861"/>
    <x v="97"/>
    <s v="Online"/>
    <s v="20220104"/>
    <s v="18:15"/>
    <s v="296"/>
    <s v="5"/>
    <s v="300"/>
    <m/>
    <m/>
    <d v="2022-04-01T00:00:00"/>
    <x v="2"/>
    <x v="0"/>
    <x v="1"/>
    <x v="0"/>
    <n v="5"/>
    <x v="0"/>
    <x v="0"/>
    <x v="0"/>
    <x v="0"/>
    <x v="0"/>
    <x v="4"/>
    <x v="0"/>
    <x v="0"/>
    <x v="0"/>
    <x v="4"/>
    <x v="1"/>
    <x v="2"/>
    <x v="0"/>
    <x v="5"/>
    <x v="1"/>
    <x v="1"/>
    <x v="1"/>
    <x v="1"/>
    <x v="0"/>
    <x v="0"/>
    <x v="0"/>
    <x v="0"/>
    <x v="0"/>
    <x v="0"/>
    <x v="1"/>
    <x v="1"/>
    <x v="0"/>
    <x v="0"/>
    <x v="0"/>
    <x v="0"/>
    <x v="0"/>
    <x v="0"/>
    <x v="2"/>
    <x v="1"/>
    <x v="0"/>
    <x v="0"/>
    <x v="3"/>
    <x v="0"/>
    <s v="Got what I needed in a timely manner."/>
    <m/>
    <x v="0"/>
    <m/>
    <x v="1"/>
    <x v="3"/>
    <x v="1"/>
    <x v="1"/>
    <m/>
    <m/>
    <s v="Completed"/>
  </r>
  <r>
    <s v="035756"/>
    <x v="170"/>
    <s v="CATI"/>
    <s v="20220331"/>
    <s v="11:29"/>
    <s v="0"/>
    <s v="0"/>
    <s v="0"/>
    <m/>
    <m/>
    <d v="2022-04-01T00:00:00"/>
    <x v="2"/>
    <x v="0"/>
    <x v="1"/>
    <x v="0"/>
    <n v="5"/>
    <x v="1"/>
    <x v="1"/>
    <x v="0"/>
    <x v="0"/>
    <x v="1"/>
    <x v="1"/>
    <x v="1"/>
    <x v="1"/>
    <x v="1"/>
    <x v="1"/>
    <x v="1"/>
    <x v="2"/>
    <x v="1"/>
    <x v="1"/>
    <x v="1"/>
    <x v="1"/>
    <x v="1"/>
    <x v="1"/>
    <x v="0"/>
    <x v="0"/>
    <x v="1"/>
    <x v="2"/>
    <x v="1"/>
    <x v="2"/>
    <x v="0"/>
    <x v="0"/>
    <x v="1"/>
    <x v="2"/>
    <x v="0"/>
    <x v="0"/>
    <x v="0"/>
    <x v="0"/>
    <x v="1"/>
    <x v="1"/>
    <x v="0"/>
    <x v="0"/>
    <x v="0"/>
    <x v="0"/>
    <s v="those guys really helped me out a lot. treated me like a human being and not like beggar. I really appreciate it!"/>
    <m/>
    <x v="0"/>
    <m/>
    <x v="2"/>
    <x v="0"/>
    <x v="0"/>
    <x v="2"/>
    <m/>
    <m/>
    <m/>
  </r>
  <r>
    <s v="037393"/>
    <x v="171"/>
    <s v="Online"/>
    <s v="20220225"/>
    <s v="10:01"/>
    <s v="324"/>
    <s v="5"/>
    <s v="326"/>
    <m/>
    <m/>
    <d v="2022-04-01T00:00:00"/>
    <x v="2"/>
    <x v="0"/>
    <x v="1"/>
    <x v="0"/>
    <n v="5"/>
    <x v="0"/>
    <x v="0"/>
    <x v="0"/>
    <x v="0"/>
    <x v="0"/>
    <x v="4"/>
    <x v="1"/>
    <x v="1"/>
    <x v="1"/>
    <x v="1"/>
    <x v="0"/>
    <x v="0"/>
    <x v="0"/>
    <x v="0"/>
    <x v="1"/>
    <x v="1"/>
    <x v="1"/>
    <x v="1"/>
    <x v="0"/>
    <x v="0"/>
    <x v="1"/>
    <x v="2"/>
    <x v="1"/>
    <x v="2"/>
    <x v="0"/>
    <x v="0"/>
    <x v="1"/>
    <x v="2"/>
    <x v="0"/>
    <x v="0"/>
    <x v="0"/>
    <x v="0"/>
    <x v="3"/>
    <x v="1"/>
    <x v="0"/>
    <x v="0"/>
    <x v="0"/>
    <x v="0"/>
    <s v="The coordinated efforts of all the staff members you're always positive"/>
    <m/>
    <x v="0"/>
    <m/>
    <x v="1"/>
    <x v="1"/>
    <x v="1"/>
    <x v="1"/>
    <m/>
    <m/>
    <s v="Completed"/>
  </r>
  <r>
    <s v="037482"/>
    <x v="23"/>
    <s v="Online"/>
    <s v="20220308"/>
    <s v="11:57"/>
    <s v="282"/>
    <s v="5"/>
    <s v="282"/>
    <m/>
    <m/>
    <d v="2022-04-01T00:00:00"/>
    <x v="2"/>
    <x v="0"/>
    <x v="1"/>
    <x v="0"/>
    <n v="5"/>
    <x v="0"/>
    <x v="0"/>
    <x v="1"/>
    <x v="2"/>
    <x v="0"/>
    <x v="3"/>
    <x v="0"/>
    <x v="5"/>
    <x v="1"/>
    <x v="1"/>
    <x v="1"/>
    <x v="2"/>
    <x v="1"/>
    <x v="1"/>
    <x v="1"/>
    <x v="1"/>
    <x v="0"/>
    <x v="4"/>
    <x v="0"/>
    <x v="0"/>
    <x v="1"/>
    <x v="2"/>
    <x v="1"/>
    <x v="2"/>
    <x v="0"/>
    <x v="0"/>
    <x v="1"/>
    <x v="2"/>
    <x v="0"/>
    <x v="0"/>
    <x v="0"/>
    <x v="0"/>
    <x v="2"/>
    <x v="1"/>
    <x v="0"/>
    <x v="0"/>
    <x v="0"/>
    <x v="0"/>
    <s v="Friendly and responsiveness"/>
    <m/>
    <x v="0"/>
    <m/>
    <x v="2"/>
    <x v="0"/>
    <x v="1"/>
    <x v="1"/>
    <m/>
    <m/>
    <s v="Completed"/>
  </r>
  <r>
    <s v="041569"/>
    <x v="70"/>
    <s v="Online"/>
    <s v="20220314"/>
    <s v="18:03"/>
    <s v="242"/>
    <s v="4"/>
    <s v="243"/>
    <m/>
    <m/>
    <d v="2022-04-01T00:00:00"/>
    <x v="2"/>
    <x v="0"/>
    <x v="1"/>
    <x v="0"/>
    <n v="5"/>
    <x v="0"/>
    <x v="0"/>
    <x v="0"/>
    <x v="0"/>
    <x v="1"/>
    <x v="1"/>
    <x v="1"/>
    <x v="1"/>
    <x v="0"/>
    <x v="0"/>
    <x v="1"/>
    <x v="2"/>
    <x v="1"/>
    <x v="1"/>
    <x v="1"/>
    <x v="1"/>
    <x v="1"/>
    <x v="1"/>
    <x v="0"/>
    <x v="0"/>
    <x v="1"/>
    <x v="2"/>
    <x v="1"/>
    <x v="2"/>
    <x v="0"/>
    <x v="0"/>
    <x v="0"/>
    <x v="0"/>
    <x v="0"/>
    <x v="0"/>
    <x v="1"/>
    <x v="2"/>
    <x v="2"/>
    <x v="1"/>
    <x v="0"/>
    <x v="0"/>
    <x v="0"/>
    <x v="0"/>
    <s v="I feel blessed and I am very happy to have had your help!"/>
    <m/>
    <x v="0"/>
    <m/>
    <x v="1"/>
    <x v="1"/>
    <x v="1"/>
    <x v="1"/>
    <m/>
    <m/>
    <s v="Completed"/>
  </r>
  <r>
    <s v="042232"/>
    <x v="101"/>
    <s v="Online"/>
    <s v="20220215"/>
    <s v="15:54"/>
    <s v="505"/>
    <s v="8"/>
    <s v="505"/>
    <m/>
    <m/>
    <d v="2022-04-01T00:00:00"/>
    <x v="2"/>
    <x v="0"/>
    <x v="0"/>
    <x v="0"/>
    <n v="5"/>
    <x v="0"/>
    <x v="0"/>
    <x v="0"/>
    <x v="0"/>
    <x v="0"/>
    <x v="0"/>
    <x v="0"/>
    <x v="0"/>
    <x v="1"/>
    <x v="1"/>
    <x v="1"/>
    <x v="2"/>
    <x v="0"/>
    <x v="0"/>
    <x v="0"/>
    <x v="0"/>
    <x v="1"/>
    <x v="1"/>
    <x v="0"/>
    <x v="0"/>
    <x v="0"/>
    <x v="0"/>
    <x v="0"/>
    <x v="0"/>
    <x v="0"/>
    <x v="0"/>
    <x v="0"/>
    <x v="0"/>
    <x v="0"/>
    <x v="0"/>
    <x v="0"/>
    <x v="0"/>
    <x v="2"/>
    <x v="1"/>
    <x v="0"/>
    <x v="0"/>
    <x v="0"/>
    <x v="0"/>
    <s v="The lady's and men that were involved in my case were super. Thank you so much people."/>
    <m/>
    <x v="0"/>
    <m/>
    <x v="0"/>
    <x v="0"/>
    <x v="1"/>
    <x v="1"/>
    <m/>
    <m/>
    <s v="Completed"/>
  </r>
  <r>
    <s v="042584"/>
    <x v="14"/>
    <s v="Online"/>
    <s v="20220121"/>
    <s v="17:53"/>
    <s v="15"/>
    <s v="0"/>
    <s v="444"/>
    <m/>
    <m/>
    <d v="2022-04-01T00:00:00"/>
    <x v="2"/>
    <x v="0"/>
    <x v="1"/>
    <x v="0"/>
    <n v="5"/>
    <x v="0"/>
    <x v="0"/>
    <x v="0"/>
    <x v="0"/>
    <x v="1"/>
    <x v="1"/>
    <x v="1"/>
    <x v="1"/>
    <x v="0"/>
    <x v="0"/>
    <x v="0"/>
    <x v="0"/>
    <x v="0"/>
    <x v="0"/>
    <x v="0"/>
    <x v="0"/>
    <x v="1"/>
    <x v="1"/>
    <x v="0"/>
    <x v="0"/>
    <x v="0"/>
    <x v="0"/>
    <x v="0"/>
    <x v="0"/>
    <x v="1"/>
    <x v="1"/>
    <x v="1"/>
    <x v="2"/>
    <x v="0"/>
    <x v="0"/>
    <x v="0"/>
    <x v="0"/>
    <x v="1"/>
    <x v="1"/>
    <x v="0"/>
    <x v="0"/>
    <x v="0"/>
    <x v="0"/>
    <s v="SSVF WAS VERY HELPFULL WITH EVERYTHING"/>
    <m/>
    <x v="0"/>
    <m/>
    <x v="1"/>
    <x v="0"/>
    <x v="2"/>
    <x v="3"/>
    <m/>
    <m/>
    <m/>
  </r>
  <r>
    <s v="042790"/>
    <x v="28"/>
    <s v="IVR"/>
    <s v="20220218"/>
    <s v="18:12"/>
    <s v="439"/>
    <s v="7"/>
    <m/>
    <s v="I0"/>
    <s v="'CO': Completed"/>
    <d v="2022-04-01T00:00:00"/>
    <x v="2"/>
    <x v="0"/>
    <x v="1"/>
    <x v="0"/>
    <n v="5"/>
    <x v="0"/>
    <x v="0"/>
    <x v="0"/>
    <x v="4"/>
    <x v="1"/>
    <x v="1"/>
    <x v="1"/>
    <x v="1"/>
    <x v="1"/>
    <x v="1"/>
    <x v="1"/>
    <x v="2"/>
    <x v="0"/>
    <x v="0"/>
    <x v="1"/>
    <x v="1"/>
    <x v="1"/>
    <x v="1"/>
    <x v="0"/>
    <x v="0"/>
    <x v="0"/>
    <x v="3"/>
    <x v="0"/>
    <x v="0"/>
    <x v="1"/>
    <x v="1"/>
    <x v="0"/>
    <x v="0"/>
    <x v="0"/>
    <x v="0"/>
    <x v="0"/>
    <x v="0"/>
    <x v="1"/>
    <x v="1"/>
    <x v="0"/>
    <x v="0"/>
    <x v="0"/>
    <x v="2"/>
    <m/>
    <m/>
    <x v="0"/>
    <m/>
    <x v="0"/>
    <x v="1"/>
    <x v="1"/>
    <x v="1"/>
    <s v="'CO': Completed"/>
    <n v="1"/>
    <s v="Interrupted"/>
  </r>
  <r>
    <s v="043561"/>
    <x v="105"/>
    <s v="Online"/>
    <s v="20220207"/>
    <s v="20:30"/>
    <s v="6"/>
    <s v="0"/>
    <s v="271"/>
    <m/>
    <m/>
    <d v="2022-04-01T00:00:00"/>
    <x v="2"/>
    <x v="0"/>
    <x v="1"/>
    <x v="2"/>
    <n v="4"/>
    <x v="0"/>
    <x v="0"/>
    <x v="0"/>
    <x v="4"/>
    <x v="1"/>
    <x v="1"/>
    <x v="1"/>
    <x v="1"/>
    <x v="0"/>
    <x v="2"/>
    <x v="0"/>
    <x v="1"/>
    <x v="0"/>
    <x v="2"/>
    <x v="0"/>
    <x v="6"/>
    <x v="1"/>
    <x v="1"/>
    <x v="0"/>
    <x v="0"/>
    <x v="1"/>
    <x v="2"/>
    <x v="0"/>
    <x v="0"/>
    <x v="1"/>
    <x v="3"/>
    <x v="0"/>
    <x v="0"/>
    <x v="0"/>
    <x v="0"/>
    <x v="1"/>
    <x v="4"/>
    <x v="1"/>
    <x v="1"/>
    <x v="0"/>
    <x v="4"/>
    <x v="3"/>
    <x v="4"/>
    <m/>
    <m/>
    <x v="2"/>
    <m/>
    <x v="4"/>
    <x v="2"/>
    <x v="2"/>
    <x v="3"/>
    <m/>
    <m/>
    <m/>
  </r>
  <r>
    <s v="045948"/>
    <x v="126"/>
    <s v="Online"/>
    <s v="20220303"/>
    <s v="14:08"/>
    <s v="313"/>
    <s v="5"/>
    <s v="319"/>
    <m/>
    <m/>
    <d v="2022-04-01T00:00:00"/>
    <x v="2"/>
    <x v="0"/>
    <x v="1"/>
    <x v="0"/>
    <n v="5"/>
    <x v="0"/>
    <x v="0"/>
    <x v="0"/>
    <x v="0"/>
    <x v="0"/>
    <x v="0"/>
    <x v="0"/>
    <x v="0"/>
    <x v="0"/>
    <x v="0"/>
    <x v="1"/>
    <x v="2"/>
    <x v="1"/>
    <x v="1"/>
    <x v="1"/>
    <x v="1"/>
    <x v="1"/>
    <x v="1"/>
    <x v="0"/>
    <x v="0"/>
    <x v="0"/>
    <x v="0"/>
    <x v="0"/>
    <x v="0"/>
    <x v="0"/>
    <x v="0"/>
    <x v="0"/>
    <x v="0"/>
    <x v="0"/>
    <x v="0"/>
    <x v="0"/>
    <x v="0"/>
    <x v="1"/>
    <x v="1"/>
    <x v="0"/>
    <x v="0"/>
    <x v="0"/>
    <x v="0"/>
    <s v="On time accurately, understanding"/>
    <m/>
    <x v="0"/>
    <m/>
    <x v="0"/>
    <x v="1"/>
    <x v="1"/>
    <x v="1"/>
    <m/>
    <m/>
    <s v="Completed"/>
  </r>
  <r>
    <s v="046482"/>
    <x v="59"/>
    <s v="Online"/>
    <s v="20220310"/>
    <s v="17:10"/>
    <s v="369"/>
    <s v="6"/>
    <s v="369"/>
    <m/>
    <m/>
    <d v="2022-04-01T00:00:00"/>
    <x v="0"/>
    <x v="0"/>
    <x v="1"/>
    <x v="0"/>
    <n v="5"/>
    <x v="0"/>
    <x v="0"/>
    <x v="0"/>
    <x v="0"/>
    <x v="0"/>
    <x v="0"/>
    <x v="1"/>
    <x v="1"/>
    <x v="0"/>
    <x v="0"/>
    <x v="0"/>
    <x v="0"/>
    <x v="1"/>
    <x v="1"/>
    <x v="1"/>
    <x v="1"/>
    <x v="1"/>
    <x v="1"/>
    <x v="0"/>
    <x v="0"/>
    <x v="1"/>
    <x v="2"/>
    <x v="0"/>
    <x v="0"/>
    <x v="1"/>
    <x v="1"/>
    <x v="1"/>
    <x v="2"/>
    <x v="0"/>
    <x v="0"/>
    <x v="0"/>
    <x v="0"/>
    <x v="1"/>
    <x v="0"/>
    <x v="0"/>
    <x v="0"/>
    <x v="0"/>
    <x v="0"/>
    <s v="I was afraid I would end up homeless until Sacred Heart Veterans helped me."/>
    <m/>
    <x v="0"/>
    <m/>
    <x v="0"/>
    <x v="1"/>
    <x v="3"/>
    <x v="1"/>
    <m/>
    <m/>
    <s v="Completed"/>
  </r>
  <r>
    <s v="049284"/>
    <x v="24"/>
    <s v="Online"/>
    <s v="20220215"/>
    <s v="17:18"/>
    <s v="451"/>
    <s v="8"/>
    <s v="451"/>
    <m/>
    <m/>
    <d v="2022-04-01T00:00:00"/>
    <x v="0"/>
    <x v="0"/>
    <x v="1"/>
    <x v="2"/>
    <n v="4"/>
    <x v="0"/>
    <x v="0"/>
    <x v="1"/>
    <x v="2"/>
    <x v="0"/>
    <x v="0"/>
    <x v="1"/>
    <x v="1"/>
    <x v="1"/>
    <x v="1"/>
    <x v="0"/>
    <x v="5"/>
    <x v="1"/>
    <x v="1"/>
    <x v="1"/>
    <x v="1"/>
    <x v="1"/>
    <x v="1"/>
    <x v="0"/>
    <x v="0"/>
    <x v="0"/>
    <x v="0"/>
    <x v="0"/>
    <x v="0"/>
    <x v="0"/>
    <x v="0"/>
    <x v="1"/>
    <x v="2"/>
    <x v="0"/>
    <x v="0"/>
    <x v="0"/>
    <x v="0"/>
    <x v="2"/>
    <x v="0"/>
    <x v="0"/>
    <x v="0"/>
    <x v="3"/>
    <x v="0"/>
    <s v="Sandra Ruiz was the best"/>
    <m/>
    <x v="0"/>
    <m/>
    <x v="1"/>
    <x v="1"/>
    <x v="1"/>
    <x v="1"/>
    <m/>
    <m/>
    <s v="Completed"/>
  </r>
  <r>
    <s v="049663"/>
    <x v="172"/>
    <s v="IVR"/>
    <s v="20220126"/>
    <s v="11:28"/>
    <s v="460"/>
    <s v="8"/>
    <m/>
    <s v="I0"/>
    <s v="'CO': Completed"/>
    <d v="2022-04-01T00:00:00"/>
    <x v="2"/>
    <x v="0"/>
    <x v="1"/>
    <x v="1"/>
    <n v="3"/>
    <x v="1"/>
    <x v="1"/>
    <x v="1"/>
    <x v="2"/>
    <x v="0"/>
    <x v="0"/>
    <x v="1"/>
    <x v="1"/>
    <x v="0"/>
    <x v="2"/>
    <x v="1"/>
    <x v="2"/>
    <x v="0"/>
    <x v="2"/>
    <x v="1"/>
    <x v="1"/>
    <x v="1"/>
    <x v="1"/>
    <x v="0"/>
    <x v="0"/>
    <x v="1"/>
    <x v="2"/>
    <x v="1"/>
    <x v="2"/>
    <x v="0"/>
    <x v="0"/>
    <x v="0"/>
    <x v="0"/>
    <x v="0"/>
    <x v="0"/>
    <x v="0"/>
    <x v="0"/>
    <x v="1"/>
    <x v="1"/>
    <x v="0"/>
    <x v="0"/>
    <x v="0"/>
    <x v="2"/>
    <m/>
    <m/>
    <x v="0"/>
    <m/>
    <x v="2"/>
    <x v="1"/>
    <x v="1"/>
    <x v="1"/>
    <s v="'CO': Completed"/>
    <n v="1"/>
    <s v="Interrupted"/>
  </r>
  <r>
    <s v="051085"/>
    <x v="50"/>
    <s v="Online"/>
    <s v="20220302"/>
    <s v="11:00"/>
    <s v="1633"/>
    <s v="27"/>
    <s v="1635"/>
    <m/>
    <m/>
    <d v="2022-04-01T00:00:00"/>
    <x v="2"/>
    <x v="1"/>
    <x v="2"/>
    <x v="0"/>
    <n v="5"/>
    <x v="0"/>
    <x v="0"/>
    <x v="0"/>
    <x v="0"/>
    <x v="0"/>
    <x v="0"/>
    <x v="1"/>
    <x v="1"/>
    <x v="0"/>
    <x v="0"/>
    <x v="0"/>
    <x v="0"/>
    <x v="1"/>
    <x v="1"/>
    <x v="1"/>
    <x v="1"/>
    <x v="1"/>
    <x v="1"/>
    <x v="0"/>
    <x v="0"/>
    <x v="0"/>
    <x v="0"/>
    <x v="0"/>
    <x v="0"/>
    <x v="1"/>
    <x v="1"/>
    <x v="0"/>
    <x v="0"/>
    <x v="1"/>
    <x v="2"/>
    <x v="0"/>
    <x v="0"/>
    <x v="2"/>
    <x v="1"/>
    <x v="0"/>
    <x v="0"/>
    <x v="0"/>
    <x v="0"/>
    <s v="It was extremely humbling to walk through the door and ask for help for the first time and it took everything I had to do so. I was ashamed but Miss Bayleigh was the most understanding kind and respectful person I had ever dealt with in this type of situation and she alone made me feel like I was worth something. She raises the bar for the rest of the world doing any type of public assistance and I believe that you got a gold mine when you got her! Thank you so much"/>
    <m/>
    <x v="0"/>
    <m/>
    <x v="0"/>
    <x v="1"/>
    <x v="1"/>
    <x v="0"/>
    <m/>
    <m/>
    <s v="Completed"/>
  </r>
  <r>
    <s v="051726"/>
    <x v="105"/>
    <s v="Online"/>
    <s v="20220106"/>
    <s v="22:28"/>
    <s v="681"/>
    <s v="11"/>
    <s v="681"/>
    <m/>
    <m/>
    <d v="2022-04-01T00:00:00"/>
    <x v="2"/>
    <x v="0"/>
    <x v="1"/>
    <x v="0"/>
    <n v="5"/>
    <x v="0"/>
    <x v="0"/>
    <x v="1"/>
    <x v="2"/>
    <x v="1"/>
    <x v="1"/>
    <x v="1"/>
    <x v="1"/>
    <x v="1"/>
    <x v="1"/>
    <x v="0"/>
    <x v="4"/>
    <x v="1"/>
    <x v="1"/>
    <x v="1"/>
    <x v="1"/>
    <x v="1"/>
    <x v="1"/>
    <x v="0"/>
    <x v="0"/>
    <x v="1"/>
    <x v="2"/>
    <x v="1"/>
    <x v="2"/>
    <x v="1"/>
    <x v="3"/>
    <x v="1"/>
    <x v="2"/>
    <x v="0"/>
    <x v="0"/>
    <x v="0"/>
    <x v="0"/>
    <x v="2"/>
    <x v="1"/>
    <x v="0"/>
    <x v="0"/>
    <x v="3"/>
    <x v="2"/>
    <m/>
    <m/>
    <x v="0"/>
    <m/>
    <x v="0"/>
    <x v="1"/>
    <x v="4"/>
    <x v="5"/>
    <m/>
    <m/>
    <s v="Completed"/>
  </r>
  <r>
    <s v="053867"/>
    <x v="26"/>
    <s v="Online"/>
    <s v="20220321"/>
    <s v="18:27"/>
    <s v="1708"/>
    <s v="28"/>
    <s v="2326"/>
    <m/>
    <m/>
    <d v="2022-04-01T00:00:00"/>
    <x v="1"/>
    <x v="0"/>
    <x v="1"/>
    <x v="0"/>
    <n v="5"/>
    <x v="0"/>
    <x v="0"/>
    <x v="0"/>
    <x v="0"/>
    <x v="0"/>
    <x v="0"/>
    <x v="0"/>
    <x v="0"/>
    <x v="0"/>
    <x v="0"/>
    <x v="0"/>
    <x v="0"/>
    <x v="1"/>
    <x v="1"/>
    <x v="0"/>
    <x v="0"/>
    <x v="1"/>
    <x v="1"/>
    <x v="0"/>
    <x v="0"/>
    <x v="0"/>
    <x v="0"/>
    <x v="0"/>
    <x v="0"/>
    <x v="1"/>
    <x v="3"/>
    <x v="0"/>
    <x v="0"/>
    <x v="1"/>
    <x v="2"/>
    <x v="1"/>
    <x v="2"/>
    <x v="2"/>
    <x v="0"/>
    <x v="0"/>
    <x v="0"/>
    <x v="0"/>
    <x v="0"/>
    <s v="Mr. Harold., &amp; Mr. Langley., were so Very HELPFUL in HELPING Us, FIND a PLACE to LIVE.  If it wasn’t for Them HELPING Us, in so Many Ways, know telling were Our Family would have been at.  They Both have HELP Us, in Finding a real Nice Place to Live in.  Your Agency, Needs More KIND PEOPLE Like Them in your STAFF.  We can’t NEVER  say, Enough “THANK -YOU,” to the Both of Them.  They were Our GUARDIAN ANGELS.        “THANK - YOU!”   ��.       SINCERELY,                                                  Mr. &amp; Mrs.                                             Ricardo &amp; Eloise Guerra.                                                       &amp; Sons."/>
    <m/>
    <x v="1"/>
    <s v="Just Keep Up the Good Work, that You All DOING."/>
    <x v="2"/>
    <x v="3"/>
    <x v="1"/>
    <x v="0"/>
    <m/>
    <m/>
    <s v="Completed"/>
  </r>
  <r>
    <s v="054111"/>
    <x v="105"/>
    <s v="Online"/>
    <s v="20220314"/>
    <s v="18:19"/>
    <s v="706"/>
    <s v="12"/>
    <s v="709"/>
    <m/>
    <m/>
    <d v="2022-04-01T00:00:00"/>
    <x v="2"/>
    <x v="0"/>
    <x v="1"/>
    <x v="4"/>
    <n v="1"/>
    <x v="1"/>
    <x v="1"/>
    <x v="0"/>
    <x v="3"/>
    <x v="0"/>
    <x v="3"/>
    <x v="1"/>
    <x v="1"/>
    <x v="0"/>
    <x v="3"/>
    <x v="0"/>
    <x v="3"/>
    <x v="1"/>
    <x v="1"/>
    <x v="0"/>
    <x v="2"/>
    <x v="0"/>
    <x v="2"/>
    <x v="0"/>
    <x v="0"/>
    <x v="0"/>
    <x v="6"/>
    <x v="0"/>
    <x v="5"/>
    <x v="1"/>
    <x v="5"/>
    <x v="1"/>
    <x v="2"/>
    <x v="0"/>
    <x v="0"/>
    <x v="0"/>
    <x v="0"/>
    <x v="1"/>
    <x v="0"/>
    <x v="2"/>
    <x v="3"/>
    <x v="2"/>
    <x v="1"/>
    <m/>
    <s v="You people are a complete and total waste of time."/>
    <x v="1"/>
    <s v="Hire more Veterans, civilians have zero work ethic."/>
    <x v="0"/>
    <x v="1"/>
    <x v="1"/>
    <x v="1"/>
    <m/>
    <m/>
    <s v="Completed"/>
  </r>
  <r>
    <s v="055176"/>
    <x v="35"/>
    <s v="Online"/>
    <s v="20220329"/>
    <s v="17:19"/>
    <s v="772"/>
    <s v="13"/>
    <s v="1228"/>
    <m/>
    <m/>
    <d v="2022-04-01T00:00:00"/>
    <x v="2"/>
    <x v="1"/>
    <x v="2"/>
    <x v="1"/>
    <n v="3"/>
    <x v="0"/>
    <x v="0"/>
    <x v="0"/>
    <x v="0"/>
    <x v="0"/>
    <x v="6"/>
    <x v="1"/>
    <x v="1"/>
    <x v="0"/>
    <x v="2"/>
    <x v="1"/>
    <x v="2"/>
    <x v="1"/>
    <x v="1"/>
    <x v="0"/>
    <x v="0"/>
    <x v="1"/>
    <x v="1"/>
    <x v="0"/>
    <x v="0"/>
    <x v="0"/>
    <x v="4"/>
    <x v="0"/>
    <x v="1"/>
    <x v="0"/>
    <x v="0"/>
    <x v="1"/>
    <x v="2"/>
    <x v="1"/>
    <x v="1"/>
    <x v="1"/>
    <x v="2"/>
    <x v="1"/>
    <x v="0"/>
    <x v="0"/>
    <x v="0"/>
    <x v="2"/>
    <x v="0"/>
    <m/>
    <m/>
    <x v="2"/>
    <m/>
    <x v="4"/>
    <x v="2"/>
    <x v="2"/>
    <x v="3"/>
    <m/>
    <m/>
    <m/>
  </r>
  <r>
    <s v="055248"/>
    <x v="96"/>
    <s v="Online"/>
    <s v="20220126"/>
    <s v="09:32"/>
    <s v="395"/>
    <s v="7"/>
    <s v="395"/>
    <m/>
    <m/>
    <d v="2022-04-01T00:00:00"/>
    <x v="2"/>
    <x v="0"/>
    <x v="1"/>
    <x v="2"/>
    <n v="4"/>
    <x v="0"/>
    <x v="0"/>
    <x v="0"/>
    <x v="4"/>
    <x v="1"/>
    <x v="1"/>
    <x v="1"/>
    <x v="1"/>
    <x v="1"/>
    <x v="1"/>
    <x v="1"/>
    <x v="2"/>
    <x v="1"/>
    <x v="1"/>
    <x v="1"/>
    <x v="1"/>
    <x v="1"/>
    <x v="1"/>
    <x v="0"/>
    <x v="0"/>
    <x v="1"/>
    <x v="2"/>
    <x v="1"/>
    <x v="2"/>
    <x v="0"/>
    <x v="0"/>
    <x v="1"/>
    <x v="2"/>
    <x v="0"/>
    <x v="0"/>
    <x v="0"/>
    <x v="0"/>
    <x v="3"/>
    <x v="0"/>
    <x v="0"/>
    <x v="0"/>
    <x v="0"/>
    <x v="2"/>
    <m/>
    <m/>
    <x v="0"/>
    <m/>
    <x v="0"/>
    <x v="1"/>
    <x v="1"/>
    <x v="1"/>
    <m/>
    <m/>
    <s v="Completed"/>
  </r>
  <r>
    <s v="055833"/>
    <x v="117"/>
    <s v="Online"/>
    <s v="20220318"/>
    <s v="11:31"/>
    <s v="261"/>
    <s v="4"/>
    <s v="348"/>
    <m/>
    <m/>
    <d v="2022-04-01T00:00:00"/>
    <x v="0"/>
    <x v="0"/>
    <x v="0"/>
    <x v="2"/>
    <n v="4"/>
    <x v="0"/>
    <x v="0"/>
    <x v="0"/>
    <x v="4"/>
    <x v="1"/>
    <x v="1"/>
    <x v="1"/>
    <x v="1"/>
    <x v="1"/>
    <x v="1"/>
    <x v="1"/>
    <x v="2"/>
    <x v="1"/>
    <x v="1"/>
    <x v="0"/>
    <x v="3"/>
    <x v="1"/>
    <x v="1"/>
    <x v="0"/>
    <x v="0"/>
    <x v="0"/>
    <x v="3"/>
    <x v="0"/>
    <x v="3"/>
    <x v="0"/>
    <x v="0"/>
    <x v="1"/>
    <x v="2"/>
    <x v="0"/>
    <x v="0"/>
    <x v="0"/>
    <x v="0"/>
    <x v="1"/>
    <x v="1"/>
    <x v="0"/>
    <x v="0"/>
    <x v="0"/>
    <x v="2"/>
    <m/>
    <m/>
    <x v="0"/>
    <m/>
    <x v="2"/>
    <x v="0"/>
    <x v="0"/>
    <x v="2"/>
    <m/>
    <m/>
    <s v="Completed"/>
  </r>
  <r>
    <s v="057521"/>
    <x v="29"/>
    <s v="Online"/>
    <s v="20220214"/>
    <s v="07:22"/>
    <s v="1046"/>
    <s v="17"/>
    <s v="1046"/>
    <m/>
    <m/>
    <d v="2022-04-01T00:00:00"/>
    <x v="0"/>
    <x v="0"/>
    <x v="1"/>
    <x v="4"/>
    <n v="1"/>
    <x v="1"/>
    <x v="1"/>
    <x v="0"/>
    <x v="5"/>
    <x v="0"/>
    <x v="6"/>
    <x v="0"/>
    <x v="6"/>
    <x v="0"/>
    <x v="6"/>
    <x v="0"/>
    <x v="3"/>
    <x v="0"/>
    <x v="2"/>
    <x v="0"/>
    <x v="6"/>
    <x v="0"/>
    <x v="4"/>
    <x v="0"/>
    <x v="0"/>
    <x v="0"/>
    <x v="6"/>
    <x v="0"/>
    <x v="1"/>
    <x v="1"/>
    <x v="3"/>
    <x v="0"/>
    <x v="1"/>
    <x v="1"/>
    <x v="1"/>
    <x v="1"/>
    <x v="4"/>
    <x v="3"/>
    <x v="0"/>
    <x v="4"/>
    <x v="1"/>
    <x v="4"/>
    <x v="3"/>
    <s v="They gave me hope, then just phone tags and no explanations of what can I qualify for and sustain housing stability. I almost became homeless! Thy will be done!"/>
    <s v="Did not explain what am I entitled to receive benefits."/>
    <x v="1"/>
    <s v="Individually, create an 100% accountability and transparency of each case is handled for Veterns' needs in crisis situations, before it's too late."/>
    <x v="2"/>
    <x v="0"/>
    <x v="0"/>
    <x v="2"/>
    <m/>
    <m/>
    <s v="Completed"/>
  </r>
  <r>
    <s v="060238"/>
    <x v="15"/>
    <s v="Online"/>
    <s v="20220224"/>
    <s v="13:16"/>
    <s v="584"/>
    <s v="10"/>
    <s v="788"/>
    <m/>
    <m/>
    <d v="2022-04-01T00:00:00"/>
    <x v="2"/>
    <x v="0"/>
    <x v="1"/>
    <x v="0"/>
    <n v="5"/>
    <x v="0"/>
    <x v="0"/>
    <x v="0"/>
    <x v="0"/>
    <x v="1"/>
    <x v="1"/>
    <x v="1"/>
    <x v="1"/>
    <x v="0"/>
    <x v="0"/>
    <x v="1"/>
    <x v="2"/>
    <x v="1"/>
    <x v="1"/>
    <x v="1"/>
    <x v="1"/>
    <x v="1"/>
    <x v="1"/>
    <x v="0"/>
    <x v="0"/>
    <x v="0"/>
    <x v="0"/>
    <x v="0"/>
    <x v="0"/>
    <x v="0"/>
    <x v="0"/>
    <x v="0"/>
    <x v="0"/>
    <x v="1"/>
    <x v="2"/>
    <x v="0"/>
    <x v="0"/>
    <x v="2"/>
    <x v="1"/>
    <x v="0"/>
    <x v="0"/>
    <x v="0"/>
    <x v="0"/>
    <s v="In my opinion Kristin Shearon went above and beyond in just performing her duties in her assistance of me having to relocate. She gave me the feeling that everything was going to work out to my complete satisfaction and she was going to personally to it that it was. She kept me well informed of every step in the process and there were no glitches or surprises. I cannot thank her enough."/>
    <m/>
    <x v="0"/>
    <m/>
    <x v="0"/>
    <x v="1"/>
    <x v="1"/>
    <x v="1"/>
    <m/>
    <m/>
    <s v="Completed"/>
  </r>
  <r>
    <s v="061281"/>
    <x v="98"/>
    <s v="Online"/>
    <s v="20220318"/>
    <s v="19:06"/>
    <s v="188"/>
    <s v="3"/>
    <s v="188"/>
    <m/>
    <m/>
    <d v="2022-04-01T00:00:00"/>
    <x v="2"/>
    <x v="0"/>
    <x v="1"/>
    <x v="0"/>
    <n v="5"/>
    <x v="0"/>
    <x v="0"/>
    <x v="1"/>
    <x v="2"/>
    <x v="0"/>
    <x v="4"/>
    <x v="1"/>
    <x v="1"/>
    <x v="1"/>
    <x v="1"/>
    <x v="1"/>
    <x v="2"/>
    <x v="1"/>
    <x v="1"/>
    <x v="1"/>
    <x v="1"/>
    <x v="1"/>
    <x v="1"/>
    <x v="0"/>
    <x v="0"/>
    <x v="0"/>
    <x v="3"/>
    <x v="0"/>
    <x v="0"/>
    <x v="1"/>
    <x v="1"/>
    <x v="0"/>
    <x v="0"/>
    <x v="0"/>
    <x v="0"/>
    <x v="1"/>
    <x v="2"/>
    <x v="2"/>
    <x v="0"/>
    <x v="0"/>
    <x v="4"/>
    <x v="3"/>
    <x v="0"/>
    <s v="Very helpful abs courteous."/>
    <m/>
    <x v="0"/>
    <m/>
    <x v="0"/>
    <x v="0"/>
    <x v="1"/>
    <x v="1"/>
    <m/>
    <m/>
    <s v="Completed"/>
  </r>
  <r>
    <s v="061345"/>
    <x v="173"/>
    <s v="IVR"/>
    <s v="20220324"/>
    <s v="15:11"/>
    <s v="550"/>
    <s v="9"/>
    <m/>
    <s v="I0"/>
    <s v="'CO': Completed"/>
    <d v="2022-04-01T00:00:00"/>
    <x v="2"/>
    <x v="0"/>
    <x v="1"/>
    <x v="0"/>
    <n v="5"/>
    <x v="0"/>
    <x v="0"/>
    <x v="0"/>
    <x v="0"/>
    <x v="0"/>
    <x v="0"/>
    <x v="1"/>
    <x v="1"/>
    <x v="1"/>
    <x v="1"/>
    <x v="1"/>
    <x v="2"/>
    <x v="0"/>
    <x v="0"/>
    <x v="1"/>
    <x v="1"/>
    <x v="0"/>
    <x v="0"/>
    <x v="0"/>
    <x v="0"/>
    <x v="1"/>
    <x v="2"/>
    <x v="0"/>
    <x v="0"/>
    <x v="0"/>
    <x v="0"/>
    <x v="0"/>
    <x v="0"/>
    <x v="0"/>
    <x v="0"/>
    <x v="1"/>
    <x v="2"/>
    <x v="2"/>
    <x v="1"/>
    <x v="0"/>
    <x v="0"/>
    <x v="0"/>
    <x v="0"/>
    <m/>
    <m/>
    <x v="0"/>
    <m/>
    <x v="0"/>
    <x v="1"/>
    <x v="1"/>
    <x v="1"/>
    <s v="'CO': Completed"/>
    <n v="1"/>
    <s v="Interrupted"/>
  </r>
  <r>
    <s v="062298"/>
    <x v="59"/>
    <s v="Online"/>
    <s v="20220306"/>
    <s v="17:19"/>
    <s v="268"/>
    <s v="4"/>
    <s v="268"/>
    <m/>
    <m/>
    <d v="2022-04-01T00:00:00"/>
    <x v="1"/>
    <x v="0"/>
    <x v="1"/>
    <x v="2"/>
    <n v="4"/>
    <x v="0"/>
    <x v="0"/>
    <x v="0"/>
    <x v="4"/>
    <x v="1"/>
    <x v="1"/>
    <x v="1"/>
    <x v="1"/>
    <x v="1"/>
    <x v="1"/>
    <x v="1"/>
    <x v="2"/>
    <x v="1"/>
    <x v="1"/>
    <x v="0"/>
    <x v="3"/>
    <x v="1"/>
    <x v="1"/>
    <x v="0"/>
    <x v="0"/>
    <x v="0"/>
    <x v="4"/>
    <x v="0"/>
    <x v="4"/>
    <x v="0"/>
    <x v="0"/>
    <x v="1"/>
    <x v="2"/>
    <x v="0"/>
    <x v="0"/>
    <x v="0"/>
    <x v="0"/>
    <x v="1"/>
    <x v="1"/>
    <x v="0"/>
    <x v="0"/>
    <x v="0"/>
    <x v="0"/>
    <s v="It was good"/>
    <m/>
    <x v="0"/>
    <m/>
    <x v="3"/>
    <x v="3"/>
    <x v="1"/>
    <x v="1"/>
    <m/>
    <m/>
    <s v="Completed"/>
  </r>
  <r>
    <s v="065457"/>
    <x v="172"/>
    <s v="CATI"/>
    <s v="20220331"/>
    <s v="11:51"/>
    <s v="344"/>
    <s v="6"/>
    <m/>
    <s v="I0"/>
    <s v="'CO': Completed"/>
    <d v="2022-04-01T00:00:00"/>
    <x v="0"/>
    <x v="0"/>
    <x v="1"/>
    <x v="2"/>
    <n v="4"/>
    <x v="0"/>
    <x v="0"/>
    <x v="1"/>
    <x v="2"/>
    <x v="0"/>
    <x v="2"/>
    <x v="1"/>
    <x v="1"/>
    <x v="1"/>
    <x v="1"/>
    <x v="1"/>
    <x v="2"/>
    <x v="1"/>
    <x v="1"/>
    <x v="0"/>
    <x v="2"/>
    <x v="1"/>
    <x v="1"/>
    <x v="0"/>
    <x v="0"/>
    <x v="1"/>
    <x v="2"/>
    <x v="1"/>
    <x v="2"/>
    <x v="0"/>
    <x v="0"/>
    <x v="1"/>
    <x v="2"/>
    <x v="0"/>
    <x v="0"/>
    <x v="0"/>
    <x v="0"/>
    <x v="2"/>
    <x v="0"/>
    <x v="0"/>
    <x v="0"/>
    <x v="0"/>
    <x v="2"/>
    <m/>
    <m/>
    <x v="0"/>
    <m/>
    <x v="3"/>
    <x v="1"/>
    <x v="3"/>
    <x v="1"/>
    <s v="'CO': Completed"/>
    <n v="1"/>
    <s v="Interrupted"/>
  </r>
  <r>
    <s v="066828"/>
    <x v="67"/>
    <s v="Online"/>
    <s v="20220129"/>
    <s v="21:02"/>
    <s v="254"/>
    <s v="4"/>
    <s v="256"/>
    <m/>
    <m/>
    <d v="2022-04-01T00:00:00"/>
    <x v="1"/>
    <x v="0"/>
    <x v="1"/>
    <x v="0"/>
    <n v="5"/>
    <x v="0"/>
    <x v="0"/>
    <x v="1"/>
    <x v="2"/>
    <x v="1"/>
    <x v="1"/>
    <x v="1"/>
    <x v="1"/>
    <x v="1"/>
    <x v="1"/>
    <x v="1"/>
    <x v="2"/>
    <x v="1"/>
    <x v="1"/>
    <x v="1"/>
    <x v="1"/>
    <x v="1"/>
    <x v="1"/>
    <x v="0"/>
    <x v="0"/>
    <x v="0"/>
    <x v="0"/>
    <x v="0"/>
    <x v="0"/>
    <x v="1"/>
    <x v="1"/>
    <x v="0"/>
    <x v="0"/>
    <x v="1"/>
    <x v="2"/>
    <x v="0"/>
    <x v="0"/>
    <x v="2"/>
    <x v="1"/>
    <x v="0"/>
    <x v="0"/>
    <x v="3"/>
    <x v="0"/>
    <s v="Jazz"/>
    <m/>
    <x v="0"/>
    <m/>
    <x v="0"/>
    <x v="1"/>
    <x v="1"/>
    <x v="0"/>
    <m/>
    <m/>
    <s v="Completed"/>
  </r>
  <r>
    <s v="070033"/>
    <x v="111"/>
    <s v="Online"/>
    <s v="20220113"/>
    <s v="19:42"/>
    <s v="155"/>
    <s v="3"/>
    <s v="165"/>
    <m/>
    <m/>
    <d v="2022-04-01T00:00:00"/>
    <x v="0"/>
    <x v="1"/>
    <x v="2"/>
    <x v="1"/>
    <n v="3"/>
    <x v="0"/>
    <x v="0"/>
    <x v="0"/>
    <x v="1"/>
    <x v="1"/>
    <x v="1"/>
    <x v="1"/>
    <x v="1"/>
    <x v="1"/>
    <x v="1"/>
    <x v="1"/>
    <x v="2"/>
    <x v="1"/>
    <x v="1"/>
    <x v="1"/>
    <x v="1"/>
    <x v="1"/>
    <x v="1"/>
    <x v="0"/>
    <x v="0"/>
    <x v="1"/>
    <x v="2"/>
    <x v="0"/>
    <x v="3"/>
    <x v="0"/>
    <x v="0"/>
    <x v="1"/>
    <x v="2"/>
    <x v="0"/>
    <x v="0"/>
    <x v="0"/>
    <x v="0"/>
    <x v="2"/>
    <x v="0"/>
    <x v="3"/>
    <x v="4"/>
    <x v="3"/>
    <x v="2"/>
    <m/>
    <m/>
    <x v="0"/>
    <m/>
    <x v="0"/>
    <x v="1"/>
    <x v="0"/>
    <x v="0"/>
    <m/>
    <m/>
    <s v="Completed"/>
  </r>
  <r>
    <s v="070294"/>
    <x v="105"/>
    <s v="Online"/>
    <s v="20220317"/>
    <s v="09:15"/>
    <s v="572"/>
    <s v="10"/>
    <s v="572"/>
    <m/>
    <m/>
    <d v="2022-04-01T00:00:00"/>
    <x v="2"/>
    <x v="0"/>
    <x v="0"/>
    <x v="0"/>
    <n v="5"/>
    <x v="0"/>
    <x v="0"/>
    <x v="0"/>
    <x v="0"/>
    <x v="0"/>
    <x v="0"/>
    <x v="0"/>
    <x v="0"/>
    <x v="0"/>
    <x v="0"/>
    <x v="0"/>
    <x v="0"/>
    <x v="0"/>
    <x v="0"/>
    <x v="0"/>
    <x v="0"/>
    <x v="0"/>
    <x v="0"/>
    <x v="0"/>
    <x v="0"/>
    <x v="0"/>
    <x v="0"/>
    <x v="0"/>
    <x v="0"/>
    <x v="0"/>
    <x v="0"/>
    <x v="0"/>
    <x v="0"/>
    <x v="1"/>
    <x v="2"/>
    <x v="0"/>
    <x v="0"/>
    <x v="1"/>
    <x v="1"/>
    <x v="0"/>
    <x v="0"/>
    <x v="0"/>
    <x v="0"/>
    <s v="I’ve have been housed after being homeless and it’s been 21 months. I’ve been on a budget and it’s helped me stay on top of my rent and bills. I am grateful"/>
    <m/>
    <x v="0"/>
    <m/>
    <x v="1"/>
    <x v="1"/>
    <x v="6"/>
    <x v="5"/>
    <m/>
    <m/>
    <s v="Completed"/>
  </r>
  <r>
    <s v="072624"/>
    <x v="151"/>
    <s v="IVR"/>
    <s v="20220331"/>
    <s v="13:14"/>
    <s v="433"/>
    <s v="7"/>
    <m/>
    <s v="I0"/>
    <s v="'CO': Completed"/>
    <d v="2022-04-01T00:00:00"/>
    <x v="2"/>
    <x v="0"/>
    <x v="1"/>
    <x v="0"/>
    <n v="5"/>
    <x v="0"/>
    <x v="0"/>
    <x v="0"/>
    <x v="0"/>
    <x v="1"/>
    <x v="1"/>
    <x v="1"/>
    <x v="1"/>
    <x v="1"/>
    <x v="1"/>
    <x v="0"/>
    <x v="0"/>
    <x v="0"/>
    <x v="5"/>
    <x v="0"/>
    <x v="3"/>
    <x v="1"/>
    <x v="1"/>
    <x v="0"/>
    <x v="0"/>
    <x v="1"/>
    <x v="2"/>
    <x v="1"/>
    <x v="2"/>
    <x v="0"/>
    <x v="0"/>
    <x v="1"/>
    <x v="2"/>
    <x v="0"/>
    <x v="0"/>
    <x v="1"/>
    <x v="4"/>
    <x v="0"/>
    <x v="0"/>
    <x v="0"/>
    <x v="0"/>
    <x v="0"/>
    <x v="0"/>
    <m/>
    <m/>
    <x v="0"/>
    <m/>
    <x v="1"/>
    <x v="1"/>
    <x v="1"/>
    <x v="1"/>
    <s v="'CO': Completed"/>
    <n v="1"/>
    <s v="Interrupted"/>
  </r>
  <r>
    <s v="072982"/>
    <x v="74"/>
    <s v="Online"/>
    <s v="20220216"/>
    <s v="23:30"/>
    <s v="575"/>
    <s v="10"/>
    <s v="575"/>
    <m/>
    <m/>
    <d v="2022-04-01T00:00:00"/>
    <x v="2"/>
    <x v="1"/>
    <x v="2"/>
    <x v="1"/>
    <n v="3"/>
    <x v="0"/>
    <x v="2"/>
    <x v="1"/>
    <x v="2"/>
    <x v="1"/>
    <x v="1"/>
    <x v="1"/>
    <x v="1"/>
    <x v="1"/>
    <x v="1"/>
    <x v="1"/>
    <x v="2"/>
    <x v="1"/>
    <x v="1"/>
    <x v="1"/>
    <x v="1"/>
    <x v="1"/>
    <x v="1"/>
    <x v="0"/>
    <x v="0"/>
    <x v="1"/>
    <x v="2"/>
    <x v="0"/>
    <x v="3"/>
    <x v="0"/>
    <x v="0"/>
    <x v="1"/>
    <x v="2"/>
    <x v="1"/>
    <x v="1"/>
    <x v="1"/>
    <x v="6"/>
    <x v="1"/>
    <x v="1"/>
    <x v="0"/>
    <x v="1"/>
    <x v="4"/>
    <x v="2"/>
    <m/>
    <m/>
    <x v="0"/>
    <m/>
    <x v="2"/>
    <x v="0"/>
    <x v="1"/>
    <x v="1"/>
    <m/>
    <m/>
    <s v="Completed"/>
  </r>
  <r>
    <s v="073770"/>
    <x v="90"/>
    <s v="CATI"/>
    <s v="20220303"/>
    <s v="10:34"/>
    <s v="0"/>
    <s v="0"/>
    <s v="0"/>
    <m/>
    <m/>
    <d v="2022-04-01T00:00:00"/>
    <x v="2"/>
    <x v="0"/>
    <x v="1"/>
    <x v="2"/>
    <n v="4"/>
    <x v="0"/>
    <x v="0"/>
    <x v="0"/>
    <x v="4"/>
    <x v="0"/>
    <x v="4"/>
    <x v="0"/>
    <x v="3"/>
    <x v="0"/>
    <x v="4"/>
    <x v="0"/>
    <x v="5"/>
    <x v="0"/>
    <x v="4"/>
    <x v="0"/>
    <x v="3"/>
    <x v="0"/>
    <x v="5"/>
    <x v="0"/>
    <x v="0"/>
    <x v="0"/>
    <x v="3"/>
    <x v="0"/>
    <x v="4"/>
    <x v="0"/>
    <x v="0"/>
    <x v="0"/>
    <x v="5"/>
    <x v="0"/>
    <x v="0"/>
    <x v="0"/>
    <x v="0"/>
    <x v="2"/>
    <x v="1"/>
    <x v="0"/>
    <x v="0"/>
    <x v="0"/>
    <x v="0"/>
    <s v="They are very professional, and I hope that they can remain that way after all of the verbal abuse f/other. They were all Above Average."/>
    <m/>
    <x v="1"/>
    <s v="Fund this program, fund it a lot. The only thing that will stop them is if the funding stops. Continue to fund so that they can continue helping vets out there."/>
    <x v="1"/>
    <x v="3"/>
    <x v="0"/>
    <x v="1"/>
    <m/>
    <m/>
    <m/>
  </r>
  <r>
    <s v="074214"/>
    <x v="77"/>
    <s v="Online"/>
    <s v="20220312"/>
    <s v="07:10"/>
    <s v="317"/>
    <s v="5"/>
    <s v="317"/>
    <m/>
    <m/>
    <d v="2022-04-01T00:00:00"/>
    <x v="1"/>
    <x v="0"/>
    <x v="1"/>
    <x v="3"/>
    <n v="2"/>
    <x v="1"/>
    <x v="1"/>
    <x v="0"/>
    <x v="5"/>
    <x v="1"/>
    <x v="1"/>
    <x v="1"/>
    <x v="1"/>
    <x v="0"/>
    <x v="2"/>
    <x v="0"/>
    <x v="3"/>
    <x v="1"/>
    <x v="1"/>
    <x v="0"/>
    <x v="6"/>
    <x v="1"/>
    <x v="1"/>
    <x v="0"/>
    <x v="0"/>
    <x v="1"/>
    <x v="2"/>
    <x v="0"/>
    <x v="1"/>
    <x v="1"/>
    <x v="3"/>
    <x v="1"/>
    <x v="2"/>
    <x v="0"/>
    <x v="0"/>
    <x v="0"/>
    <x v="0"/>
    <x v="1"/>
    <x v="0"/>
    <x v="2"/>
    <x v="3"/>
    <x v="2"/>
    <x v="2"/>
    <m/>
    <m/>
    <x v="0"/>
    <m/>
    <x v="1"/>
    <x v="1"/>
    <x v="1"/>
    <x v="0"/>
    <m/>
    <m/>
    <s v="Completed"/>
  </r>
  <r>
    <s v="075025"/>
    <x v="51"/>
    <s v="Online"/>
    <s v="20220103"/>
    <s v="11:25"/>
    <s v="1086"/>
    <s v="18"/>
    <s v="1086"/>
    <m/>
    <m/>
    <d v="2022-04-01T00:00:00"/>
    <x v="0"/>
    <x v="0"/>
    <x v="1"/>
    <x v="2"/>
    <n v="4"/>
    <x v="1"/>
    <x v="1"/>
    <x v="0"/>
    <x v="6"/>
    <x v="0"/>
    <x v="2"/>
    <x v="1"/>
    <x v="1"/>
    <x v="1"/>
    <x v="1"/>
    <x v="1"/>
    <x v="2"/>
    <x v="0"/>
    <x v="2"/>
    <x v="1"/>
    <x v="1"/>
    <x v="1"/>
    <x v="1"/>
    <x v="0"/>
    <x v="0"/>
    <x v="0"/>
    <x v="1"/>
    <x v="1"/>
    <x v="2"/>
    <x v="1"/>
    <x v="3"/>
    <x v="0"/>
    <x v="1"/>
    <x v="0"/>
    <x v="0"/>
    <x v="0"/>
    <x v="0"/>
    <x v="0"/>
    <x v="0"/>
    <x v="1"/>
    <x v="4"/>
    <x v="3"/>
    <x v="0"/>
    <s v="I was in a program of Soldier arms They help me in the past with my rent but not with my utility I need some for my utility thank you"/>
    <m/>
    <x v="1"/>
    <s v="I would like to see if I can get some assistance for my utility"/>
    <x v="0"/>
    <x v="3"/>
    <x v="0"/>
    <x v="1"/>
    <m/>
    <m/>
    <s v="Completed"/>
  </r>
  <r>
    <s v="076884"/>
    <x v="109"/>
    <s v="Online"/>
    <s v="20220331"/>
    <s v="11:03"/>
    <s v="187"/>
    <s v="3"/>
    <s v="187"/>
    <m/>
    <m/>
    <d v="2022-04-01T00:00:00"/>
    <x v="2"/>
    <x v="0"/>
    <x v="1"/>
    <x v="0"/>
    <n v="5"/>
    <x v="0"/>
    <x v="0"/>
    <x v="0"/>
    <x v="0"/>
    <x v="0"/>
    <x v="0"/>
    <x v="0"/>
    <x v="0"/>
    <x v="1"/>
    <x v="1"/>
    <x v="0"/>
    <x v="0"/>
    <x v="1"/>
    <x v="1"/>
    <x v="0"/>
    <x v="0"/>
    <x v="1"/>
    <x v="1"/>
    <x v="0"/>
    <x v="0"/>
    <x v="0"/>
    <x v="0"/>
    <x v="0"/>
    <x v="0"/>
    <x v="1"/>
    <x v="1"/>
    <x v="1"/>
    <x v="2"/>
    <x v="0"/>
    <x v="0"/>
    <x v="1"/>
    <x v="3"/>
    <x v="1"/>
    <x v="1"/>
    <x v="0"/>
    <x v="0"/>
    <x v="0"/>
    <x v="0"/>
    <s v="Roya"/>
    <m/>
    <x v="0"/>
    <m/>
    <x v="1"/>
    <x v="1"/>
    <x v="1"/>
    <x v="1"/>
    <m/>
    <m/>
    <s v="Completed"/>
  </r>
  <r>
    <s v="077581"/>
    <x v="174"/>
    <s v="Online"/>
    <s v="20220221"/>
    <s v="18:35"/>
    <s v="518"/>
    <s v="9"/>
    <s v="518"/>
    <m/>
    <m/>
    <d v="2022-04-01T00:00:00"/>
    <x v="2"/>
    <x v="0"/>
    <x v="1"/>
    <x v="0"/>
    <n v="5"/>
    <x v="0"/>
    <x v="0"/>
    <x v="0"/>
    <x v="0"/>
    <x v="0"/>
    <x v="0"/>
    <x v="1"/>
    <x v="1"/>
    <x v="1"/>
    <x v="1"/>
    <x v="1"/>
    <x v="2"/>
    <x v="1"/>
    <x v="1"/>
    <x v="1"/>
    <x v="1"/>
    <x v="1"/>
    <x v="1"/>
    <x v="0"/>
    <x v="0"/>
    <x v="0"/>
    <x v="0"/>
    <x v="0"/>
    <x v="0"/>
    <x v="1"/>
    <x v="1"/>
    <x v="0"/>
    <x v="0"/>
    <x v="0"/>
    <x v="0"/>
    <x v="0"/>
    <x v="0"/>
    <x v="2"/>
    <x v="1"/>
    <x v="0"/>
    <x v="0"/>
    <x v="0"/>
    <x v="0"/>
    <s v="Jessica McGuire (Bedford, MA) saved my life. What else can I say? She got me out of an abusive situation in appx 7 weeks without a hitch. She went a MILLION % out of her way to work with everyone to help me escape. I owe my life to her.    Thank you for helping this Veteran in my time of need. I have NEVER asked for ANYTHING from the VA except for twice…the suicide hotline and housing assistance. Tall are the reason I can still reply to this survey.   I have no other words.  Blessings!  ����❤️"/>
    <m/>
    <x v="0"/>
    <m/>
    <x v="0"/>
    <x v="1"/>
    <x v="4"/>
    <x v="0"/>
    <m/>
    <m/>
    <s v="Completed"/>
  </r>
  <r>
    <s v="081801"/>
    <x v="175"/>
    <s v="Online"/>
    <s v="20220202"/>
    <s v="12:24"/>
    <s v="169"/>
    <s v="3"/>
    <s v="187"/>
    <m/>
    <m/>
    <d v="2022-04-01T00:00:00"/>
    <x v="2"/>
    <x v="0"/>
    <x v="1"/>
    <x v="1"/>
    <n v="3"/>
    <x v="0"/>
    <x v="0"/>
    <x v="0"/>
    <x v="6"/>
    <x v="1"/>
    <x v="1"/>
    <x v="1"/>
    <x v="1"/>
    <x v="1"/>
    <x v="1"/>
    <x v="1"/>
    <x v="2"/>
    <x v="1"/>
    <x v="1"/>
    <x v="1"/>
    <x v="1"/>
    <x v="1"/>
    <x v="1"/>
    <x v="0"/>
    <x v="0"/>
    <x v="0"/>
    <x v="1"/>
    <x v="0"/>
    <x v="1"/>
    <x v="1"/>
    <x v="3"/>
    <x v="0"/>
    <x v="1"/>
    <x v="0"/>
    <x v="0"/>
    <x v="0"/>
    <x v="0"/>
    <x v="2"/>
    <x v="1"/>
    <x v="3"/>
    <x v="4"/>
    <x v="3"/>
    <x v="2"/>
    <m/>
    <m/>
    <x v="0"/>
    <m/>
    <x v="1"/>
    <x v="1"/>
    <x v="1"/>
    <x v="1"/>
    <m/>
    <m/>
    <s v="Completed"/>
  </r>
  <r>
    <s v="082124"/>
    <x v="89"/>
    <s v="Online"/>
    <s v="20220203"/>
    <s v="11:11"/>
    <s v="448"/>
    <s v="7"/>
    <s v="448"/>
    <m/>
    <m/>
    <d v="2022-04-01T00:00:00"/>
    <x v="0"/>
    <x v="1"/>
    <x v="2"/>
    <x v="0"/>
    <n v="5"/>
    <x v="0"/>
    <x v="0"/>
    <x v="0"/>
    <x v="0"/>
    <x v="0"/>
    <x v="0"/>
    <x v="1"/>
    <x v="1"/>
    <x v="1"/>
    <x v="1"/>
    <x v="0"/>
    <x v="0"/>
    <x v="1"/>
    <x v="1"/>
    <x v="1"/>
    <x v="1"/>
    <x v="1"/>
    <x v="1"/>
    <x v="0"/>
    <x v="0"/>
    <x v="0"/>
    <x v="0"/>
    <x v="1"/>
    <x v="2"/>
    <x v="0"/>
    <x v="0"/>
    <x v="0"/>
    <x v="0"/>
    <x v="0"/>
    <x v="0"/>
    <x v="0"/>
    <x v="0"/>
    <x v="2"/>
    <x v="1"/>
    <x v="0"/>
    <x v="0"/>
    <x v="0"/>
    <x v="0"/>
    <s v="All the support and assistance received from SSF was much needed and greatly appreciated."/>
    <m/>
    <x v="0"/>
    <m/>
    <x v="1"/>
    <x v="1"/>
    <x v="1"/>
    <x v="1"/>
    <m/>
    <m/>
    <s v="Completed"/>
  </r>
  <r>
    <s v="082156"/>
    <x v="97"/>
    <s v="Online"/>
    <s v="20220217"/>
    <s v="03:30"/>
    <s v="267"/>
    <s v="4"/>
    <s v="267"/>
    <m/>
    <m/>
    <d v="2022-04-01T00:00:00"/>
    <x v="2"/>
    <x v="0"/>
    <x v="1"/>
    <x v="0"/>
    <n v="5"/>
    <x v="0"/>
    <x v="0"/>
    <x v="0"/>
    <x v="0"/>
    <x v="1"/>
    <x v="1"/>
    <x v="1"/>
    <x v="1"/>
    <x v="1"/>
    <x v="1"/>
    <x v="0"/>
    <x v="0"/>
    <x v="0"/>
    <x v="0"/>
    <x v="0"/>
    <x v="0"/>
    <x v="1"/>
    <x v="1"/>
    <x v="0"/>
    <x v="0"/>
    <x v="1"/>
    <x v="2"/>
    <x v="0"/>
    <x v="0"/>
    <x v="0"/>
    <x v="0"/>
    <x v="1"/>
    <x v="2"/>
    <x v="0"/>
    <x v="0"/>
    <x v="0"/>
    <x v="0"/>
    <x v="1"/>
    <x v="1"/>
    <x v="0"/>
    <x v="0"/>
    <x v="0"/>
    <x v="0"/>
    <s v="Everyone was helpful"/>
    <m/>
    <x v="0"/>
    <m/>
    <x v="1"/>
    <x v="1"/>
    <x v="1"/>
    <x v="0"/>
    <m/>
    <m/>
    <s v="Completed"/>
  </r>
  <r>
    <s v="082449"/>
    <x v="176"/>
    <s v="Online"/>
    <s v="20220303"/>
    <s v="17:22"/>
    <s v="390"/>
    <s v="7"/>
    <s v="390"/>
    <m/>
    <m/>
    <d v="2022-04-01T00:00:00"/>
    <x v="0"/>
    <x v="1"/>
    <x v="2"/>
    <x v="2"/>
    <n v="4"/>
    <x v="0"/>
    <x v="0"/>
    <x v="0"/>
    <x v="4"/>
    <x v="0"/>
    <x v="4"/>
    <x v="0"/>
    <x v="2"/>
    <x v="1"/>
    <x v="1"/>
    <x v="1"/>
    <x v="2"/>
    <x v="1"/>
    <x v="1"/>
    <x v="0"/>
    <x v="6"/>
    <x v="1"/>
    <x v="1"/>
    <x v="0"/>
    <x v="0"/>
    <x v="1"/>
    <x v="2"/>
    <x v="0"/>
    <x v="4"/>
    <x v="0"/>
    <x v="0"/>
    <x v="1"/>
    <x v="2"/>
    <x v="0"/>
    <x v="0"/>
    <x v="0"/>
    <x v="0"/>
    <x v="2"/>
    <x v="1"/>
    <x v="0"/>
    <x v="0"/>
    <x v="0"/>
    <x v="2"/>
    <m/>
    <m/>
    <x v="1"/>
    <s v="I am a registered sex offender and would have appreciated a list of rentals that would have allowed me to rent from them."/>
    <x v="0"/>
    <x v="1"/>
    <x v="1"/>
    <x v="1"/>
    <m/>
    <m/>
    <s v="Completed"/>
  </r>
  <r>
    <s v="082858"/>
    <x v="35"/>
    <s v="Online"/>
    <s v="20220220"/>
    <s v="22:21"/>
    <s v="1005"/>
    <s v="17"/>
    <s v="1005"/>
    <m/>
    <m/>
    <d v="2022-04-01T00:00:00"/>
    <x v="2"/>
    <x v="0"/>
    <x v="1"/>
    <x v="0"/>
    <n v="5"/>
    <x v="1"/>
    <x v="1"/>
    <x v="0"/>
    <x v="0"/>
    <x v="1"/>
    <x v="1"/>
    <x v="1"/>
    <x v="1"/>
    <x v="1"/>
    <x v="1"/>
    <x v="0"/>
    <x v="0"/>
    <x v="1"/>
    <x v="1"/>
    <x v="1"/>
    <x v="1"/>
    <x v="1"/>
    <x v="1"/>
    <x v="0"/>
    <x v="0"/>
    <x v="0"/>
    <x v="0"/>
    <x v="1"/>
    <x v="2"/>
    <x v="0"/>
    <x v="0"/>
    <x v="1"/>
    <x v="2"/>
    <x v="0"/>
    <x v="0"/>
    <x v="0"/>
    <x v="0"/>
    <x v="1"/>
    <x v="1"/>
    <x v="0"/>
    <x v="0"/>
    <x v="0"/>
    <x v="0"/>
    <s v="Mrs. Andrea and also I forgot my case managers name but she had long brown and black hair and pretty long pink nails. They were so nice and helpful! Truly a blessing!"/>
    <m/>
    <x v="0"/>
    <m/>
    <x v="1"/>
    <x v="1"/>
    <x v="1"/>
    <x v="0"/>
    <m/>
    <m/>
    <s v="Completed"/>
  </r>
  <r>
    <s v="085168"/>
    <x v="0"/>
    <s v="IVR"/>
    <s v="20220103"/>
    <s v="10:54"/>
    <s v="420"/>
    <s v="7"/>
    <m/>
    <s v="I0"/>
    <s v="'CO': Completed"/>
    <d v="2022-04-01T00:00:00"/>
    <x v="2"/>
    <x v="0"/>
    <x v="1"/>
    <x v="2"/>
    <n v="4"/>
    <x v="0"/>
    <x v="0"/>
    <x v="0"/>
    <x v="4"/>
    <x v="1"/>
    <x v="1"/>
    <x v="1"/>
    <x v="1"/>
    <x v="1"/>
    <x v="1"/>
    <x v="1"/>
    <x v="2"/>
    <x v="1"/>
    <x v="1"/>
    <x v="1"/>
    <x v="1"/>
    <x v="1"/>
    <x v="1"/>
    <x v="0"/>
    <x v="0"/>
    <x v="0"/>
    <x v="3"/>
    <x v="0"/>
    <x v="4"/>
    <x v="0"/>
    <x v="0"/>
    <x v="1"/>
    <x v="2"/>
    <x v="0"/>
    <x v="0"/>
    <x v="0"/>
    <x v="0"/>
    <x v="1"/>
    <x v="1"/>
    <x v="3"/>
    <x v="0"/>
    <x v="0"/>
    <x v="2"/>
    <m/>
    <m/>
    <x v="0"/>
    <m/>
    <x v="1"/>
    <x v="1"/>
    <x v="1"/>
    <x v="1"/>
    <s v="'CO': Completed"/>
    <n v="1"/>
    <s v="Interrupted"/>
  </r>
  <r>
    <s v="086116"/>
    <x v="97"/>
    <s v="Online"/>
    <s v="20220121"/>
    <s v="11:13"/>
    <s v="452"/>
    <s v="8"/>
    <s v="456"/>
    <m/>
    <m/>
    <d v="2022-04-01T00:00:00"/>
    <x v="2"/>
    <x v="0"/>
    <x v="1"/>
    <x v="0"/>
    <n v="5"/>
    <x v="0"/>
    <x v="0"/>
    <x v="1"/>
    <x v="2"/>
    <x v="1"/>
    <x v="1"/>
    <x v="1"/>
    <x v="1"/>
    <x v="0"/>
    <x v="4"/>
    <x v="1"/>
    <x v="2"/>
    <x v="0"/>
    <x v="2"/>
    <x v="1"/>
    <x v="1"/>
    <x v="1"/>
    <x v="1"/>
    <x v="0"/>
    <x v="0"/>
    <x v="0"/>
    <x v="3"/>
    <x v="1"/>
    <x v="2"/>
    <x v="0"/>
    <x v="0"/>
    <x v="1"/>
    <x v="2"/>
    <x v="1"/>
    <x v="2"/>
    <x v="0"/>
    <x v="0"/>
    <x v="2"/>
    <x v="1"/>
    <x v="0"/>
    <x v="0"/>
    <x v="0"/>
    <x v="0"/>
    <s v="Very curtosy."/>
    <m/>
    <x v="0"/>
    <m/>
    <x v="0"/>
    <x v="0"/>
    <x v="0"/>
    <x v="0"/>
    <m/>
    <m/>
    <s v="Completed"/>
  </r>
  <r>
    <s v="087324"/>
    <x v="70"/>
    <s v="Online"/>
    <s v="20220308"/>
    <s v="20:09"/>
    <s v="985"/>
    <s v="16"/>
    <s v="987"/>
    <m/>
    <m/>
    <d v="2022-04-01T00:00:00"/>
    <x v="1"/>
    <x v="0"/>
    <x v="1"/>
    <x v="4"/>
    <n v="1"/>
    <x v="1"/>
    <x v="1"/>
    <x v="0"/>
    <x v="3"/>
    <x v="0"/>
    <x v="2"/>
    <x v="1"/>
    <x v="1"/>
    <x v="0"/>
    <x v="3"/>
    <x v="0"/>
    <x v="1"/>
    <x v="0"/>
    <x v="2"/>
    <x v="0"/>
    <x v="6"/>
    <x v="0"/>
    <x v="4"/>
    <x v="0"/>
    <x v="0"/>
    <x v="0"/>
    <x v="6"/>
    <x v="0"/>
    <x v="1"/>
    <x v="0"/>
    <x v="0"/>
    <x v="0"/>
    <x v="1"/>
    <x v="1"/>
    <x v="1"/>
    <x v="1"/>
    <x v="4"/>
    <x v="2"/>
    <x v="0"/>
    <x v="0"/>
    <x v="3"/>
    <x v="2"/>
    <x v="1"/>
    <m/>
    <s v="Well during my hotel stay with my kids at times we were locked out because things were not updated also I would call leave messages they never got back to me I’m still staying with a friend because during the time at the hotel I couldn’t get ahold of anyone then a month ago I get a call from the housing person informing I was drop from the program after months trying to find a place to live it was 2 people on the phone she was covering up trying to make it like I wasn’t calling her or them I found out that day my case manager was no longer there I guess I tried to contact her she was no longer handling my case I was never informed then this person on the phone from housing kept saying I didn’t turn in some paperwork she requested I never ever talked to her because she never answered her phone and I think it’s just a cover-up because they were all being reviewed and I’m still basically homeless I am staying with a friend with my daughter and son I just frustrated that they know I don’t wanna get away in trouble but I was really let down"/>
    <x v="0"/>
    <m/>
    <x v="2"/>
    <x v="0"/>
    <x v="0"/>
    <x v="1"/>
    <m/>
    <m/>
    <s v="Completed"/>
  </r>
  <r>
    <s v="088769"/>
    <x v="44"/>
    <s v="Online"/>
    <s v="20220119"/>
    <s v="17:02"/>
    <s v="338"/>
    <s v="6"/>
    <s v="338"/>
    <m/>
    <m/>
    <d v="2022-04-01T00:00:00"/>
    <x v="2"/>
    <x v="1"/>
    <x v="2"/>
    <x v="0"/>
    <n v="5"/>
    <x v="0"/>
    <x v="0"/>
    <x v="0"/>
    <x v="0"/>
    <x v="1"/>
    <x v="1"/>
    <x v="1"/>
    <x v="1"/>
    <x v="1"/>
    <x v="1"/>
    <x v="1"/>
    <x v="2"/>
    <x v="1"/>
    <x v="1"/>
    <x v="1"/>
    <x v="1"/>
    <x v="1"/>
    <x v="1"/>
    <x v="0"/>
    <x v="0"/>
    <x v="1"/>
    <x v="2"/>
    <x v="1"/>
    <x v="2"/>
    <x v="1"/>
    <x v="1"/>
    <x v="0"/>
    <x v="0"/>
    <x v="1"/>
    <x v="2"/>
    <x v="1"/>
    <x v="2"/>
    <x v="2"/>
    <x v="1"/>
    <x v="0"/>
    <x v="0"/>
    <x v="0"/>
    <x v="0"/>
    <s v="Heather worked great with me. She was flexible with my schedule and worked around any issues that we may have ran into. Really great staff that worked with me I appreciate it all."/>
    <m/>
    <x v="0"/>
    <m/>
    <x v="5"/>
    <x v="3"/>
    <x v="0"/>
    <x v="2"/>
    <m/>
    <m/>
    <s v="Completed"/>
  </r>
  <r>
    <s v="089683"/>
    <x v="80"/>
    <s v="Online"/>
    <s v="20220111"/>
    <s v="14:29"/>
    <s v="318"/>
    <s v="5"/>
    <s v="324"/>
    <m/>
    <m/>
    <d v="2022-04-01T00:00:00"/>
    <x v="1"/>
    <x v="0"/>
    <x v="1"/>
    <x v="2"/>
    <n v="4"/>
    <x v="0"/>
    <x v="0"/>
    <x v="1"/>
    <x v="2"/>
    <x v="1"/>
    <x v="1"/>
    <x v="1"/>
    <x v="1"/>
    <x v="1"/>
    <x v="1"/>
    <x v="1"/>
    <x v="2"/>
    <x v="0"/>
    <x v="5"/>
    <x v="0"/>
    <x v="3"/>
    <x v="1"/>
    <x v="1"/>
    <x v="0"/>
    <x v="0"/>
    <x v="1"/>
    <x v="2"/>
    <x v="0"/>
    <x v="0"/>
    <x v="0"/>
    <x v="0"/>
    <x v="0"/>
    <x v="0"/>
    <x v="0"/>
    <x v="0"/>
    <x v="0"/>
    <x v="0"/>
    <x v="1"/>
    <x v="0"/>
    <x v="0"/>
    <x v="0"/>
    <x v="0"/>
    <x v="0"/>
    <s v="Always there to help and always return or answers my calls.  Always checking in on me and my children also."/>
    <m/>
    <x v="0"/>
    <m/>
    <x v="1"/>
    <x v="1"/>
    <x v="1"/>
    <x v="0"/>
    <m/>
    <m/>
    <s v="Completed"/>
  </r>
  <r>
    <s v="095486"/>
    <x v="42"/>
    <s v="Online"/>
    <s v="20220123"/>
    <s v="10:59"/>
    <s v="560"/>
    <s v="9"/>
    <s v="560"/>
    <m/>
    <m/>
    <d v="2022-04-01T00:00:00"/>
    <x v="1"/>
    <x v="0"/>
    <x v="1"/>
    <x v="0"/>
    <n v="5"/>
    <x v="0"/>
    <x v="0"/>
    <x v="0"/>
    <x v="0"/>
    <x v="1"/>
    <x v="1"/>
    <x v="1"/>
    <x v="1"/>
    <x v="1"/>
    <x v="1"/>
    <x v="0"/>
    <x v="0"/>
    <x v="1"/>
    <x v="1"/>
    <x v="0"/>
    <x v="0"/>
    <x v="0"/>
    <x v="4"/>
    <x v="0"/>
    <x v="0"/>
    <x v="0"/>
    <x v="0"/>
    <x v="0"/>
    <x v="0"/>
    <x v="1"/>
    <x v="1"/>
    <x v="0"/>
    <x v="0"/>
    <x v="0"/>
    <x v="0"/>
    <x v="0"/>
    <x v="0"/>
    <x v="2"/>
    <x v="0"/>
    <x v="0"/>
    <x v="0"/>
    <x v="0"/>
    <x v="0"/>
    <s v="Our SSVF caseworker(Nakia Shaw)went ABOVE and BEYOND to help us with our housing situation, utilities payments, and providing peace of mind while we were going thru this difficult time in our lives. Her dedication to her craft will never be forgotten."/>
    <m/>
    <x v="0"/>
    <m/>
    <x v="1"/>
    <x v="1"/>
    <x v="1"/>
    <x v="1"/>
    <m/>
    <m/>
    <s v="Completed"/>
  </r>
  <r>
    <s v="099003"/>
    <x v="132"/>
    <s v="Online"/>
    <s v="20220223"/>
    <s v="19:36"/>
    <s v="307"/>
    <s v="5"/>
    <s v="309"/>
    <m/>
    <m/>
    <d v="2022-04-01T00:00:00"/>
    <x v="2"/>
    <x v="0"/>
    <x v="1"/>
    <x v="2"/>
    <n v="4"/>
    <x v="0"/>
    <x v="0"/>
    <x v="0"/>
    <x v="1"/>
    <x v="0"/>
    <x v="4"/>
    <x v="0"/>
    <x v="3"/>
    <x v="1"/>
    <x v="1"/>
    <x v="1"/>
    <x v="2"/>
    <x v="0"/>
    <x v="5"/>
    <x v="1"/>
    <x v="1"/>
    <x v="1"/>
    <x v="1"/>
    <x v="0"/>
    <x v="0"/>
    <x v="0"/>
    <x v="3"/>
    <x v="0"/>
    <x v="4"/>
    <x v="1"/>
    <x v="2"/>
    <x v="0"/>
    <x v="5"/>
    <x v="1"/>
    <x v="5"/>
    <x v="0"/>
    <x v="0"/>
    <x v="1"/>
    <x v="1"/>
    <x v="0"/>
    <x v="4"/>
    <x v="3"/>
    <x v="0"/>
    <s v="Great help"/>
    <m/>
    <x v="0"/>
    <m/>
    <x v="1"/>
    <x v="1"/>
    <x v="1"/>
    <x v="1"/>
    <m/>
    <m/>
    <s v="Completed"/>
  </r>
  <r>
    <s v="100967"/>
    <x v="17"/>
    <s v="Online"/>
    <s v="20220112"/>
    <s v="17:03"/>
    <s v="341"/>
    <s v="6"/>
    <s v="341"/>
    <m/>
    <m/>
    <d v="2022-04-01T00:00:00"/>
    <x v="2"/>
    <x v="1"/>
    <x v="2"/>
    <x v="0"/>
    <n v="5"/>
    <x v="0"/>
    <x v="0"/>
    <x v="0"/>
    <x v="4"/>
    <x v="0"/>
    <x v="4"/>
    <x v="1"/>
    <x v="1"/>
    <x v="0"/>
    <x v="5"/>
    <x v="1"/>
    <x v="2"/>
    <x v="0"/>
    <x v="4"/>
    <x v="1"/>
    <x v="1"/>
    <x v="1"/>
    <x v="1"/>
    <x v="0"/>
    <x v="0"/>
    <x v="1"/>
    <x v="2"/>
    <x v="1"/>
    <x v="2"/>
    <x v="1"/>
    <x v="6"/>
    <x v="0"/>
    <x v="4"/>
    <x v="1"/>
    <x v="2"/>
    <x v="0"/>
    <x v="0"/>
    <x v="2"/>
    <x v="0"/>
    <x v="3"/>
    <x v="4"/>
    <x v="3"/>
    <x v="0"/>
    <s v="Ui"/>
    <m/>
    <x v="0"/>
    <m/>
    <x v="1"/>
    <x v="0"/>
    <x v="0"/>
    <x v="1"/>
    <m/>
    <m/>
    <s v="Completed"/>
  </r>
  <r>
    <s v="104437"/>
    <x v="159"/>
    <s v="Online"/>
    <s v="20220103"/>
    <s v="11:01"/>
    <s v="238"/>
    <s v="4"/>
    <s v="238"/>
    <m/>
    <m/>
    <d v="2022-04-01T00:00:00"/>
    <x v="0"/>
    <x v="0"/>
    <x v="1"/>
    <x v="0"/>
    <n v="5"/>
    <x v="0"/>
    <x v="0"/>
    <x v="0"/>
    <x v="0"/>
    <x v="1"/>
    <x v="1"/>
    <x v="1"/>
    <x v="1"/>
    <x v="1"/>
    <x v="1"/>
    <x v="1"/>
    <x v="2"/>
    <x v="1"/>
    <x v="1"/>
    <x v="1"/>
    <x v="1"/>
    <x v="1"/>
    <x v="1"/>
    <x v="0"/>
    <x v="0"/>
    <x v="0"/>
    <x v="0"/>
    <x v="0"/>
    <x v="0"/>
    <x v="1"/>
    <x v="1"/>
    <x v="1"/>
    <x v="2"/>
    <x v="0"/>
    <x v="0"/>
    <x v="0"/>
    <x v="0"/>
    <x v="1"/>
    <x v="0"/>
    <x v="0"/>
    <x v="0"/>
    <x v="0"/>
    <x v="0"/>
    <s v="Everyone was extremely helpful"/>
    <m/>
    <x v="0"/>
    <m/>
    <x v="0"/>
    <x v="1"/>
    <x v="3"/>
    <x v="1"/>
    <m/>
    <m/>
    <s v="Completed"/>
  </r>
  <r>
    <s v="104713"/>
    <x v="98"/>
    <s v="Online"/>
    <s v="20220301"/>
    <s v="17:02"/>
    <s v="458"/>
    <s v="8"/>
    <s v="458"/>
    <m/>
    <m/>
    <d v="2022-04-01T00:00:00"/>
    <x v="2"/>
    <x v="0"/>
    <x v="1"/>
    <x v="2"/>
    <n v="4"/>
    <x v="0"/>
    <x v="0"/>
    <x v="1"/>
    <x v="2"/>
    <x v="1"/>
    <x v="1"/>
    <x v="1"/>
    <x v="1"/>
    <x v="1"/>
    <x v="1"/>
    <x v="1"/>
    <x v="2"/>
    <x v="1"/>
    <x v="1"/>
    <x v="1"/>
    <x v="1"/>
    <x v="1"/>
    <x v="1"/>
    <x v="0"/>
    <x v="0"/>
    <x v="1"/>
    <x v="2"/>
    <x v="1"/>
    <x v="2"/>
    <x v="0"/>
    <x v="0"/>
    <x v="1"/>
    <x v="2"/>
    <x v="0"/>
    <x v="0"/>
    <x v="1"/>
    <x v="6"/>
    <x v="0"/>
    <x v="1"/>
    <x v="0"/>
    <x v="0"/>
    <x v="0"/>
    <x v="0"/>
    <s v="Great help and caring"/>
    <m/>
    <x v="0"/>
    <m/>
    <x v="0"/>
    <x v="1"/>
    <x v="6"/>
    <x v="6"/>
    <m/>
    <m/>
    <s v="Completed"/>
  </r>
  <r>
    <s v="105281"/>
    <x v="9"/>
    <s v="Online"/>
    <s v="20220321"/>
    <s v="13:03"/>
    <s v="690"/>
    <s v="12"/>
    <s v="1163"/>
    <m/>
    <m/>
    <d v="2022-04-01T00:00:00"/>
    <x v="2"/>
    <x v="1"/>
    <x v="2"/>
    <x v="0"/>
    <n v="5"/>
    <x v="1"/>
    <x v="1"/>
    <x v="0"/>
    <x v="0"/>
    <x v="0"/>
    <x v="2"/>
    <x v="0"/>
    <x v="0"/>
    <x v="0"/>
    <x v="2"/>
    <x v="1"/>
    <x v="2"/>
    <x v="0"/>
    <x v="2"/>
    <x v="0"/>
    <x v="6"/>
    <x v="0"/>
    <x v="4"/>
    <x v="0"/>
    <x v="0"/>
    <x v="1"/>
    <x v="2"/>
    <x v="1"/>
    <x v="2"/>
    <x v="1"/>
    <x v="3"/>
    <x v="1"/>
    <x v="2"/>
    <x v="1"/>
    <x v="1"/>
    <x v="1"/>
    <x v="4"/>
    <x v="3"/>
    <x v="0"/>
    <x v="0"/>
    <x v="0"/>
    <x v="2"/>
    <x v="2"/>
    <m/>
    <m/>
    <x v="1"/>
    <m/>
    <x v="4"/>
    <x v="2"/>
    <x v="2"/>
    <x v="3"/>
    <m/>
    <m/>
    <m/>
  </r>
  <r>
    <s v="105481"/>
    <x v="14"/>
    <s v="Online"/>
    <s v="20220129"/>
    <s v="16:29"/>
    <s v="235"/>
    <s v="4"/>
    <s v="235"/>
    <m/>
    <m/>
    <d v="2022-04-01T00:00:00"/>
    <x v="0"/>
    <x v="0"/>
    <x v="1"/>
    <x v="0"/>
    <n v="5"/>
    <x v="0"/>
    <x v="0"/>
    <x v="0"/>
    <x v="0"/>
    <x v="1"/>
    <x v="1"/>
    <x v="1"/>
    <x v="1"/>
    <x v="0"/>
    <x v="4"/>
    <x v="1"/>
    <x v="2"/>
    <x v="1"/>
    <x v="1"/>
    <x v="0"/>
    <x v="6"/>
    <x v="1"/>
    <x v="1"/>
    <x v="0"/>
    <x v="0"/>
    <x v="1"/>
    <x v="2"/>
    <x v="0"/>
    <x v="1"/>
    <x v="0"/>
    <x v="0"/>
    <x v="1"/>
    <x v="2"/>
    <x v="0"/>
    <x v="0"/>
    <x v="0"/>
    <x v="0"/>
    <x v="2"/>
    <x v="1"/>
    <x v="0"/>
    <x v="0"/>
    <x v="0"/>
    <x v="2"/>
    <m/>
    <m/>
    <x v="0"/>
    <m/>
    <x v="0"/>
    <x v="1"/>
    <x v="1"/>
    <x v="0"/>
    <m/>
    <m/>
    <s v="Completed"/>
  </r>
  <r>
    <s v="106754"/>
    <x v="43"/>
    <s v="Online"/>
    <s v="20220112"/>
    <s v="11:53"/>
    <s v="307"/>
    <s v="5"/>
    <s v="309"/>
    <m/>
    <m/>
    <d v="2022-04-01T00:00:00"/>
    <x v="2"/>
    <x v="0"/>
    <x v="1"/>
    <x v="2"/>
    <n v="4"/>
    <x v="0"/>
    <x v="0"/>
    <x v="0"/>
    <x v="4"/>
    <x v="1"/>
    <x v="1"/>
    <x v="0"/>
    <x v="3"/>
    <x v="0"/>
    <x v="4"/>
    <x v="1"/>
    <x v="2"/>
    <x v="1"/>
    <x v="1"/>
    <x v="1"/>
    <x v="1"/>
    <x v="1"/>
    <x v="1"/>
    <x v="0"/>
    <x v="0"/>
    <x v="0"/>
    <x v="3"/>
    <x v="0"/>
    <x v="0"/>
    <x v="0"/>
    <x v="0"/>
    <x v="0"/>
    <x v="0"/>
    <x v="1"/>
    <x v="2"/>
    <x v="0"/>
    <x v="0"/>
    <x v="1"/>
    <x v="0"/>
    <x v="2"/>
    <x v="2"/>
    <x v="3"/>
    <x v="0"/>
    <m/>
    <m/>
    <x v="2"/>
    <m/>
    <x v="4"/>
    <x v="2"/>
    <x v="2"/>
    <x v="3"/>
    <m/>
    <m/>
    <m/>
  </r>
  <r>
    <s v="106967"/>
    <x v="115"/>
    <s v="Online"/>
    <s v="20220323"/>
    <s v="10:54"/>
    <s v="205"/>
    <s v="3"/>
    <s v="205"/>
    <m/>
    <m/>
    <d v="2022-04-01T00:00:00"/>
    <x v="2"/>
    <x v="0"/>
    <x v="1"/>
    <x v="0"/>
    <n v="5"/>
    <x v="0"/>
    <x v="0"/>
    <x v="0"/>
    <x v="0"/>
    <x v="1"/>
    <x v="1"/>
    <x v="1"/>
    <x v="1"/>
    <x v="0"/>
    <x v="0"/>
    <x v="1"/>
    <x v="2"/>
    <x v="1"/>
    <x v="1"/>
    <x v="1"/>
    <x v="1"/>
    <x v="1"/>
    <x v="1"/>
    <x v="0"/>
    <x v="0"/>
    <x v="0"/>
    <x v="0"/>
    <x v="0"/>
    <x v="0"/>
    <x v="0"/>
    <x v="0"/>
    <x v="1"/>
    <x v="2"/>
    <x v="0"/>
    <x v="0"/>
    <x v="0"/>
    <x v="0"/>
    <x v="2"/>
    <x v="1"/>
    <x v="2"/>
    <x v="0"/>
    <x v="0"/>
    <x v="0"/>
    <s v="N/a"/>
    <m/>
    <x v="0"/>
    <m/>
    <x v="1"/>
    <x v="0"/>
    <x v="0"/>
    <x v="0"/>
    <m/>
    <m/>
    <s v="Completed"/>
  </r>
  <r>
    <s v="109215"/>
    <x v="91"/>
    <s v="Online"/>
    <s v="20220328"/>
    <s v="16:45"/>
    <s v="516"/>
    <s v="9"/>
    <s v="516"/>
    <m/>
    <m/>
    <d v="2022-04-01T00:00:00"/>
    <x v="2"/>
    <x v="0"/>
    <x v="0"/>
    <x v="0"/>
    <n v="5"/>
    <x v="0"/>
    <x v="0"/>
    <x v="0"/>
    <x v="0"/>
    <x v="0"/>
    <x v="0"/>
    <x v="1"/>
    <x v="1"/>
    <x v="1"/>
    <x v="1"/>
    <x v="1"/>
    <x v="2"/>
    <x v="1"/>
    <x v="1"/>
    <x v="1"/>
    <x v="1"/>
    <x v="1"/>
    <x v="1"/>
    <x v="0"/>
    <x v="0"/>
    <x v="0"/>
    <x v="0"/>
    <x v="0"/>
    <x v="0"/>
    <x v="1"/>
    <x v="1"/>
    <x v="0"/>
    <x v="0"/>
    <x v="0"/>
    <x v="0"/>
    <x v="0"/>
    <x v="0"/>
    <x v="3"/>
    <x v="0"/>
    <x v="2"/>
    <x v="3"/>
    <x v="2"/>
    <x v="0"/>
    <s v="Always available 5 days a week."/>
    <m/>
    <x v="0"/>
    <m/>
    <x v="0"/>
    <x v="1"/>
    <x v="1"/>
    <x v="1"/>
    <m/>
    <m/>
    <s v="Completed"/>
  </r>
  <r>
    <s v="109238"/>
    <x v="96"/>
    <s v="Online"/>
    <s v="20220112"/>
    <s v="06:08"/>
    <s v="508"/>
    <s v="8"/>
    <s v="508"/>
    <m/>
    <m/>
    <d v="2022-04-01T00:00:00"/>
    <x v="0"/>
    <x v="1"/>
    <x v="2"/>
    <x v="3"/>
    <n v="2"/>
    <x v="1"/>
    <x v="1"/>
    <x v="0"/>
    <x v="6"/>
    <x v="0"/>
    <x v="2"/>
    <x v="0"/>
    <x v="2"/>
    <x v="0"/>
    <x v="2"/>
    <x v="0"/>
    <x v="1"/>
    <x v="0"/>
    <x v="2"/>
    <x v="0"/>
    <x v="6"/>
    <x v="0"/>
    <x v="4"/>
    <x v="0"/>
    <x v="0"/>
    <x v="0"/>
    <x v="1"/>
    <x v="0"/>
    <x v="1"/>
    <x v="1"/>
    <x v="3"/>
    <x v="0"/>
    <x v="1"/>
    <x v="1"/>
    <x v="1"/>
    <x v="1"/>
    <x v="4"/>
    <x v="1"/>
    <x v="0"/>
    <x v="4"/>
    <x v="1"/>
    <x v="4"/>
    <x v="3"/>
    <s v="Neither"/>
    <s v="None"/>
    <x v="0"/>
    <m/>
    <x v="1"/>
    <x v="0"/>
    <x v="1"/>
    <x v="1"/>
    <m/>
    <m/>
    <s v="Completed"/>
  </r>
  <r>
    <s v="110528"/>
    <x v="29"/>
    <s v="Online"/>
    <s v="20220108"/>
    <s v="11:24"/>
    <s v="547"/>
    <s v="9"/>
    <s v="549"/>
    <m/>
    <m/>
    <d v="2022-04-01T00:00:00"/>
    <x v="2"/>
    <x v="0"/>
    <x v="1"/>
    <x v="0"/>
    <n v="5"/>
    <x v="0"/>
    <x v="0"/>
    <x v="0"/>
    <x v="0"/>
    <x v="1"/>
    <x v="1"/>
    <x v="1"/>
    <x v="1"/>
    <x v="1"/>
    <x v="1"/>
    <x v="1"/>
    <x v="2"/>
    <x v="0"/>
    <x v="2"/>
    <x v="0"/>
    <x v="6"/>
    <x v="1"/>
    <x v="1"/>
    <x v="0"/>
    <x v="0"/>
    <x v="1"/>
    <x v="2"/>
    <x v="0"/>
    <x v="4"/>
    <x v="1"/>
    <x v="3"/>
    <x v="0"/>
    <x v="5"/>
    <x v="1"/>
    <x v="1"/>
    <x v="0"/>
    <x v="0"/>
    <x v="0"/>
    <x v="1"/>
    <x v="2"/>
    <x v="3"/>
    <x v="4"/>
    <x v="2"/>
    <m/>
    <m/>
    <x v="1"/>
    <s v="Timely communication back was an initial issue. That improved as the process progressed. However, I never full understood all that was and wasn't available to me as for as benefits go."/>
    <x v="0"/>
    <x v="1"/>
    <x v="3"/>
    <x v="1"/>
    <m/>
    <m/>
    <s v="Completed"/>
  </r>
  <r>
    <s v="110565"/>
    <x v="177"/>
    <s v="Online"/>
    <s v="20220113"/>
    <s v="14:35"/>
    <s v="450"/>
    <s v="8"/>
    <s v="450"/>
    <m/>
    <m/>
    <d v="2022-04-01T00:00:00"/>
    <x v="0"/>
    <x v="0"/>
    <x v="1"/>
    <x v="0"/>
    <n v="5"/>
    <x v="0"/>
    <x v="0"/>
    <x v="1"/>
    <x v="2"/>
    <x v="1"/>
    <x v="1"/>
    <x v="1"/>
    <x v="1"/>
    <x v="1"/>
    <x v="1"/>
    <x v="1"/>
    <x v="2"/>
    <x v="0"/>
    <x v="5"/>
    <x v="1"/>
    <x v="1"/>
    <x v="1"/>
    <x v="1"/>
    <x v="0"/>
    <x v="0"/>
    <x v="1"/>
    <x v="2"/>
    <x v="1"/>
    <x v="2"/>
    <x v="0"/>
    <x v="0"/>
    <x v="1"/>
    <x v="2"/>
    <x v="0"/>
    <x v="0"/>
    <x v="1"/>
    <x v="4"/>
    <x v="1"/>
    <x v="1"/>
    <x v="0"/>
    <x v="0"/>
    <x v="0"/>
    <x v="0"/>
    <s v="They were very caring and positive."/>
    <m/>
    <x v="0"/>
    <m/>
    <x v="1"/>
    <x v="1"/>
    <x v="1"/>
    <x v="0"/>
    <m/>
    <m/>
    <s v="Completed"/>
  </r>
  <r>
    <s v="111923"/>
    <x v="72"/>
    <s v="Online"/>
    <s v="20220302"/>
    <s v="18:40"/>
    <s v="445"/>
    <s v="7"/>
    <s v="445"/>
    <m/>
    <m/>
    <d v="2022-04-01T00:00:00"/>
    <x v="2"/>
    <x v="0"/>
    <x v="1"/>
    <x v="0"/>
    <n v="5"/>
    <x v="1"/>
    <x v="1"/>
    <x v="0"/>
    <x v="0"/>
    <x v="0"/>
    <x v="0"/>
    <x v="1"/>
    <x v="1"/>
    <x v="1"/>
    <x v="1"/>
    <x v="1"/>
    <x v="2"/>
    <x v="1"/>
    <x v="1"/>
    <x v="1"/>
    <x v="1"/>
    <x v="0"/>
    <x v="0"/>
    <x v="0"/>
    <x v="0"/>
    <x v="0"/>
    <x v="0"/>
    <x v="0"/>
    <x v="0"/>
    <x v="0"/>
    <x v="0"/>
    <x v="1"/>
    <x v="2"/>
    <x v="0"/>
    <x v="0"/>
    <x v="0"/>
    <x v="0"/>
    <x v="1"/>
    <x v="1"/>
    <x v="0"/>
    <x v="0"/>
    <x v="0"/>
    <x v="0"/>
    <s v="Helped me to get my rent caught up.   Thank you very much."/>
    <m/>
    <x v="0"/>
    <m/>
    <x v="0"/>
    <x v="1"/>
    <x v="1"/>
    <x v="1"/>
    <m/>
    <m/>
    <s v="Completed"/>
  </r>
  <r>
    <s v="112743"/>
    <x v="160"/>
    <s v="Online"/>
    <s v="20220223"/>
    <s v="11:01"/>
    <s v="579"/>
    <s v="10"/>
    <s v="579"/>
    <m/>
    <m/>
    <d v="2022-04-01T00:00:00"/>
    <x v="0"/>
    <x v="0"/>
    <x v="1"/>
    <x v="2"/>
    <n v="4"/>
    <x v="0"/>
    <x v="0"/>
    <x v="0"/>
    <x v="4"/>
    <x v="1"/>
    <x v="1"/>
    <x v="0"/>
    <x v="6"/>
    <x v="0"/>
    <x v="4"/>
    <x v="0"/>
    <x v="4"/>
    <x v="0"/>
    <x v="6"/>
    <x v="0"/>
    <x v="3"/>
    <x v="0"/>
    <x v="3"/>
    <x v="0"/>
    <x v="0"/>
    <x v="1"/>
    <x v="2"/>
    <x v="0"/>
    <x v="4"/>
    <x v="1"/>
    <x v="2"/>
    <x v="0"/>
    <x v="5"/>
    <x v="1"/>
    <x v="5"/>
    <x v="1"/>
    <x v="3"/>
    <x v="0"/>
    <x v="1"/>
    <x v="0"/>
    <x v="0"/>
    <x v="0"/>
    <x v="3"/>
    <s v="Peter Cuminsky is one of the hardest working, helpful, and communicative social service employee I have ever had the pleasure of working with.  Christopher Banks, I believe his name was, whomever assisted with locating the actual housing property was the literal opposite. Missing appointments, having me fill out paperwork that should have been his and ultimately not taking into consideration that the property was mismanaged and actually made things more difficult to get back on my feet."/>
    <s v="Christopher Banks mentioned in the last one."/>
    <x v="1"/>
    <s v="An easier way for clients to get in touch with pro-bono legal assistance."/>
    <x v="1"/>
    <x v="1"/>
    <x v="0"/>
    <x v="1"/>
    <m/>
    <m/>
    <s v="Completed"/>
  </r>
  <r>
    <s v="112873"/>
    <x v="77"/>
    <s v="Online"/>
    <s v="20220211"/>
    <s v="12:14"/>
    <s v="271"/>
    <s v="5"/>
    <s v="271"/>
    <m/>
    <m/>
    <d v="2022-04-01T00:00:00"/>
    <x v="2"/>
    <x v="0"/>
    <x v="1"/>
    <x v="0"/>
    <n v="5"/>
    <x v="0"/>
    <x v="2"/>
    <x v="0"/>
    <x v="1"/>
    <x v="1"/>
    <x v="1"/>
    <x v="1"/>
    <x v="1"/>
    <x v="1"/>
    <x v="1"/>
    <x v="1"/>
    <x v="2"/>
    <x v="1"/>
    <x v="1"/>
    <x v="0"/>
    <x v="6"/>
    <x v="0"/>
    <x v="6"/>
    <x v="0"/>
    <x v="0"/>
    <x v="1"/>
    <x v="2"/>
    <x v="1"/>
    <x v="2"/>
    <x v="1"/>
    <x v="3"/>
    <x v="1"/>
    <x v="2"/>
    <x v="0"/>
    <x v="0"/>
    <x v="1"/>
    <x v="4"/>
    <x v="3"/>
    <x v="0"/>
    <x v="3"/>
    <x v="4"/>
    <x v="3"/>
    <x v="2"/>
    <m/>
    <m/>
    <x v="0"/>
    <m/>
    <x v="0"/>
    <x v="1"/>
    <x v="1"/>
    <x v="1"/>
    <m/>
    <m/>
    <s v="Completed"/>
  </r>
  <r>
    <s v="114654"/>
    <x v="71"/>
    <s v="Online"/>
    <s v="20220215"/>
    <s v="23:18"/>
    <s v="681"/>
    <s v="11"/>
    <s v="685"/>
    <m/>
    <m/>
    <d v="2022-04-01T00:00:00"/>
    <x v="2"/>
    <x v="0"/>
    <x v="1"/>
    <x v="0"/>
    <n v="5"/>
    <x v="0"/>
    <x v="0"/>
    <x v="0"/>
    <x v="4"/>
    <x v="1"/>
    <x v="1"/>
    <x v="0"/>
    <x v="0"/>
    <x v="1"/>
    <x v="1"/>
    <x v="1"/>
    <x v="2"/>
    <x v="1"/>
    <x v="1"/>
    <x v="1"/>
    <x v="1"/>
    <x v="1"/>
    <x v="1"/>
    <x v="0"/>
    <x v="0"/>
    <x v="1"/>
    <x v="2"/>
    <x v="0"/>
    <x v="0"/>
    <x v="1"/>
    <x v="3"/>
    <x v="0"/>
    <x v="0"/>
    <x v="0"/>
    <x v="0"/>
    <x v="1"/>
    <x v="2"/>
    <x v="1"/>
    <x v="1"/>
    <x v="0"/>
    <x v="4"/>
    <x v="3"/>
    <x v="0"/>
    <s v="Help getting into a nice apartment. The move in kit was great and very helpful."/>
    <m/>
    <x v="0"/>
    <m/>
    <x v="0"/>
    <x v="1"/>
    <x v="3"/>
    <x v="1"/>
    <m/>
    <m/>
    <s v="Completed"/>
  </r>
  <r>
    <s v="116638"/>
    <x v="20"/>
    <s v="Online"/>
    <s v="20220323"/>
    <s v="17:09"/>
    <s v="431"/>
    <s v="7"/>
    <s v="431"/>
    <m/>
    <m/>
    <d v="2022-04-01T00:00:00"/>
    <x v="3"/>
    <x v="0"/>
    <x v="1"/>
    <x v="0"/>
    <n v="5"/>
    <x v="0"/>
    <x v="0"/>
    <x v="0"/>
    <x v="0"/>
    <x v="0"/>
    <x v="0"/>
    <x v="1"/>
    <x v="1"/>
    <x v="1"/>
    <x v="1"/>
    <x v="0"/>
    <x v="0"/>
    <x v="1"/>
    <x v="1"/>
    <x v="1"/>
    <x v="1"/>
    <x v="1"/>
    <x v="1"/>
    <x v="0"/>
    <x v="0"/>
    <x v="0"/>
    <x v="0"/>
    <x v="0"/>
    <x v="0"/>
    <x v="1"/>
    <x v="1"/>
    <x v="1"/>
    <x v="2"/>
    <x v="1"/>
    <x v="4"/>
    <x v="1"/>
    <x v="1"/>
    <x v="2"/>
    <x v="0"/>
    <x v="2"/>
    <x v="0"/>
    <x v="0"/>
    <x v="0"/>
    <s v="My caseworker is Adrianne Caldwell at Nashville office. She has been amazing. I needed help with moving costs but did not receive them. That is the only thing I was Very Dissatisfied with. Other than that I will have to say I am extremely grateful for my position and transitional housing and I know that was hard to obtain. Adrian did a wonderful job guiding me through that."/>
    <m/>
    <x v="0"/>
    <m/>
    <x v="0"/>
    <x v="1"/>
    <x v="1"/>
    <x v="0"/>
    <m/>
    <m/>
    <s v="Completed"/>
  </r>
  <r>
    <s v="117928"/>
    <x v="178"/>
    <s v="Online"/>
    <s v="20220127"/>
    <s v="10:02"/>
    <s v="387"/>
    <s v="6"/>
    <s v="392"/>
    <m/>
    <m/>
    <d v="2022-04-01T00:00:00"/>
    <x v="0"/>
    <x v="0"/>
    <x v="1"/>
    <x v="0"/>
    <n v="5"/>
    <x v="0"/>
    <x v="0"/>
    <x v="0"/>
    <x v="0"/>
    <x v="1"/>
    <x v="1"/>
    <x v="1"/>
    <x v="1"/>
    <x v="1"/>
    <x v="1"/>
    <x v="1"/>
    <x v="2"/>
    <x v="1"/>
    <x v="1"/>
    <x v="1"/>
    <x v="1"/>
    <x v="1"/>
    <x v="1"/>
    <x v="0"/>
    <x v="0"/>
    <x v="1"/>
    <x v="2"/>
    <x v="0"/>
    <x v="0"/>
    <x v="0"/>
    <x v="0"/>
    <x v="1"/>
    <x v="2"/>
    <x v="0"/>
    <x v="0"/>
    <x v="0"/>
    <x v="0"/>
    <x v="1"/>
    <x v="0"/>
    <x v="0"/>
    <x v="0"/>
    <x v="0"/>
    <x v="0"/>
    <s v="The SSVF staff demonstrated punctuality, accuracy and and an sincere desire to assist my situation. I expressed how vital my circumstance was at the time, and the SSVF staff was extremely helpful."/>
    <m/>
    <x v="0"/>
    <m/>
    <x v="1"/>
    <x v="1"/>
    <x v="1"/>
    <x v="1"/>
    <m/>
    <m/>
    <s v="Completed"/>
  </r>
  <r>
    <s v="119833"/>
    <x v="45"/>
    <s v="Online"/>
    <s v="20220304"/>
    <s v="12:57"/>
    <s v="514"/>
    <s v="9"/>
    <s v="514"/>
    <m/>
    <m/>
    <d v="2022-04-01T00:00:00"/>
    <x v="0"/>
    <x v="0"/>
    <x v="1"/>
    <x v="0"/>
    <n v="5"/>
    <x v="0"/>
    <x v="0"/>
    <x v="0"/>
    <x v="0"/>
    <x v="1"/>
    <x v="1"/>
    <x v="1"/>
    <x v="1"/>
    <x v="1"/>
    <x v="1"/>
    <x v="0"/>
    <x v="0"/>
    <x v="1"/>
    <x v="1"/>
    <x v="1"/>
    <x v="1"/>
    <x v="1"/>
    <x v="1"/>
    <x v="0"/>
    <x v="0"/>
    <x v="1"/>
    <x v="2"/>
    <x v="0"/>
    <x v="0"/>
    <x v="1"/>
    <x v="1"/>
    <x v="1"/>
    <x v="2"/>
    <x v="0"/>
    <x v="0"/>
    <x v="0"/>
    <x v="0"/>
    <x v="1"/>
    <x v="1"/>
    <x v="0"/>
    <x v="0"/>
    <x v="0"/>
    <x v="0"/>
    <s v="Jade was a comeplete Godsend! There was nothing Jade wouldn’t do to to assist whether it be talking, praying, or providing sources. She went above and beyond and I couldn’t possibly express my appreciation in words!"/>
    <m/>
    <x v="0"/>
    <m/>
    <x v="0"/>
    <x v="1"/>
    <x v="1"/>
    <x v="0"/>
    <m/>
    <m/>
    <s v="Completed"/>
  </r>
  <r>
    <s v="121225"/>
    <x v="67"/>
    <s v="Online"/>
    <s v="20220124"/>
    <s v="12:34"/>
    <s v="737"/>
    <s v="12"/>
    <s v="737"/>
    <m/>
    <m/>
    <d v="2022-04-01T00:00:00"/>
    <x v="2"/>
    <x v="0"/>
    <x v="1"/>
    <x v="0"/>
    <n v="5"/>
    <x v="0"/>
    <x v="0"/>
    <x v="0"/>
    <x v="4"/>
    <x v="0"/>
    <x v="4"/>
    <x v="1"/>
    <x v="1"/>
    <x v="1"/>
    <x v="1"/>
    <x v="1"/>
    <x v="2"/>
    <x v="0"/>
    <x v="5"/>
    <x v="0"/>
    <x v="3"/>
    <x v="1"/>
    <x v="1"/>
    <x v="0"/>
    <x v="0"/>
    <x v="1"/>
    <x v="2"/>
    <x v="0"/>
    <x v="0"/>
    <x v="1"/>
    <x v="1"/>
    <x v="0"/>
    <x v="0"/>
    <x v="0"/>
    <x v="0"/>
    <x v="0"/>
    <x v="0"/>
    <x v="0"/>
    <x v="0"/>
    <x v="0"/>
    <x v="0"/>
    <x v="3"/>
    <x v="3"/>
    <s v="Replacement case manager was extremely proficient and very professional also very knowledgeable of needs and what course to follow to fill those needs"/>
    <s v="First case manager was lacking in many things.  Very kind individual but not professional and did not stay in contact or up to date"/>
    <x v="0"/>
    <m/>
    <x v="0"/>
    <x v="1"/>
    <x v="1"/>
    <x v="1"/>
    <m/>
    <m/>
    <s v="Completed"/>
  </r>
  <r>
    <s v="122274"/>
    <x v="44"/>
    <s v="Online"/>
    <s v="20220327"/>
    <s v="17:14"/>
    <s v="107"/>
    <s v="2"/>
    <s v="107"/>
    <m/>
    <m/>
    <d v="2022-04-01T00:00:00"/>
    <x v="3"/>
    <x v="0"/>
    <x v="1"/>
    <x v="2"/>
    <n v="4"/>
    <x v="0"/>
    <x v="0"/>
    <x v="0"/>
    <x v="0"/>
    <x v="1"/>
    <x v="1"/>
    <x v="1"/>
    <x v="1"/>
    <x v="1"/>
    <x v="1"/>
    <x v="1"/>
    <x v="2"/>
    <x v="0"/>
    <x v="0"/>
    <x v="0"/>
    <x v="0"/>
    <x v="1"/>
    <x v="1"/>
    <x v="0"/>
    <x v="0"/>
    <x v="0"/>
    <x v="0"/>
    <x v="0"/>
    <x v="0"/>
    <x v="1"/>
    <x v="1"/>
    <x v="1"/>
    <x v="2"/>
    <x v="0"/>
    <x v="0"/>
    <x v="0"/>
    <x v="0"/>
    <x v="2"/>
    <x v="0"/>
    <x v="0"/>
    <x v="0"/>
    <x v="0"/>
    <x v="3"/>
    <m/>
    <m/>
    <x v="2"/>
    <m/>
    <x v="4"/>
    <x v="2"/>
    <x v="2"/>
    <x v="3"/>
    <m/>
    <m/>
    <m/>
  </r>
  <r>
    <s v="122748"/>
    <x v="85"/>
    <s v="Online"/>
    <s v="20220217"/>
    <s v="15:30"/>
    <s v="968"/>
    <s v="16"/>
    <s v="968"/>
    <m/>
    <m/>
    <d v="2022-04-01T00:00:00"/>
    <x v="2"/>
    <x v="0"/>
    <x v="1"/>
    <x v="0"/>
    <n v="5"/>
    <x v="0"/>
    <x v="0"/>
    <x v="0"/>
    <x v="0"/>
    <x v="0"/>
    <x v="0"/>
    <x v="1"/>
    <x v="1"/>
    <x v="1"/>
    <x v="1"/>
    <x v="1"/>
    <x v="2"/>
    <x v="1"/>
    <x v="1"/>
    <x v="0"/>
    <x v="3"/>
    <x v="0"/>
    <x v="0"/>
    <x v="0"/>
    <x v="0"/>
    <x v="0"/>
    <x v="0"/>
    <x v="0"/>
    <x v="0"/>
    <x v="1"/>
    <x v="3"/>
    <x v="0"/>
    <x v="0"/>
    <x v="1"/>
    <x v="3"/>
    <x v="1"/>
    <x v="4"/>
    <x v="2"/>
    <x v="1"/>
    <x v="0"/>
    <x v="0"/>
    <x v="0"/>
    <x v="3"/>
    <s v="SSVF staff was excellent. As far as receiving home goods assistance, some of the items were useful to me but a gift card may have served better. Some of the things I already had and would have no use for the &quot;gifted&quot; items. If I were to be able to pick out what I need myself, I think that may work better."/>
    <s v="shared on previous page"/>
    <x v="0"/>
    <m/>
    <x v="0"/>
    <x v="1"/>
    <x v="1"/>
    <x v="0"/>
    <m/>
    <m/>
    <s v="Completed"/>
  </r>
  <r>
    <s v="124213"/>
    <x v="38"/>
    <s v="Online"/>
    <s v="20220321"/>
    <s v="18:39"/>
    <s v="442"/>
    <s v="7"/>
    <s v="442"/>
    <m/>
    <m/>
    <d v="2022-04-01T00:00:00"/>
    <x v="2"/>
    <x v="0"/>
    <x v="1"/>
    <x v="0"/>
    <n v="5"/>
    <x v="0"/>
    <x v="0"/>
    <x v="0"/>
    <x v="0"/>
    <x v="1"/>
    <x v="1"/>
    <x v="1"/>
    <x v="1"/>
    <x v="1"/>
    <x v="1"/>
    <x v="0"/>
    <x v="0"/>
    <x v="1"/>
    <x v="1"/>
    <x v="1"/>
    <x v="1"/>
    <x v="1"/>
    <x v="1"/>
    <x v="0"/>
    <x v="0"/>
    <x v="0"/>
    <x v="0"/>
    <x v="0"/>
    <x v="0"/>
    <x v="0"/>
    <x v="0"/>
    <x v="1"/>
    <x v="2"/>
    <x v="0"/>
    <x v="0"/>
    <x v="0"/>
    <x v="0"/>
    <x v="1"/>
    <x v="1"/>
    <x v="2"/>
    <x v="0"/>
    <x v="0"/>
    <x v="0"/>
    <s v="Thank you, Laura.  You really had my back through the whole process"/>
    <m/>
    <x v="0"/>
    <m/>
    <x v="6"/>
    <x v="1"/>
    <x v="1"/>
    <x v="1"/>
    <m/>
    <m/>
    <s v="Completed"/>
  </r>
  <r>
    <s v="124246"/>
    <x v="89"/>
    <s v="Online"/>
    <s v="20220301"/>
    <s v="17:14"/>
    <s v="620"/>
    <s v="10"/>
    <s v="624"/>
    <m/>
    <m/>
    <d v="2022-04-01T00:00:00"/>
    <x v="2"/>
    <x v="0"/>
    <x v="1"/>
    <x v="0"/>
    <n v="5"/>
    <x v="0"/>
    <x v="0"/>
    <x v="0"/>
    <x v="0"/>
    <x v="0"/>
    <x v="0"/>
    <x v="1"/>
    <x v="1"/>
    <x v="1"/>
    <x v="1"/>
    <x v="1"/>
    <x v="2"/>
    <x v="0"/>
    <x v="0"/>
    <x v="0"/>
    <x v="0"/>
    <x v="1"/>
    <x v="1"/>
    <x v="0"/>
    <x v="0"/>
    <x v="1"/>
    <x v="2"/>
    <x v="0"/>
    <x v="0"/>
    <x v="1"/>
    <x v="3"/>
    <x v="0"/>
    <x v="0"/>
    <x v="1"/>
    <x v="2"/>
    <x v="1"/>
    <x v="2"/>
    <x v="2"/>
    <x v="0"/>
    <x v="0"/>
    <x v="0"/>
    <x v="0"/>
    <x v="0"/>
    <s v="Extremely helpful, always available and followed up with information pertaining to my case. Ms. Christina Cherry was the best case manager I have ever had."/>
    <m/>
    <x v="0"/>
    <m/>
    <x v="1"/>
    <x v="1"/>
    <x v="1"/>
    <x v="1"/>
    <m/>
    <m/>
    <s v="Completed"/>
  </r>
  <r>
    <s v="125439"/>
    <x v="70"/>
    <s v="Online"/>
    <s v="20220224"/>
    <s v="17:01"/>
    <s v="399"/>
    <s v="7"/>
    <s v="400"/>
    <m/>
    <m/>
    <d v="2022-04-01T00:00:00"/>
    <x v="2"/>
    <x v="0"/>
    <x v="1"/>
    <x v="2"/>
    <n v="4"/>
    <x v="0"/>
    <x v="0"/>
    <x v="0"/>
    <x v="0"/>
    <x v="0"/>
    <x v="4"/>
    <x v="1"/>
    <x v="1"/>
    <x v="0"/>
    <x v="5"/>
    <x v="0"/>
    <x v="4"/>
    <x v="0"/>
    <x v="0"/>
    <x v="1"/>
    <x v="1"/>
    <x v="0"/>
    <x v="4"/>
    <x v="0"/>
    <x v="0"/>
    <x v="1"/>
    <x v="2"/>
    <x v="0"/>
    <x v="3"/>
    <x v="0"/>
    <x v="0"/>
    <x v="0"/>
    <x v="1"/>
    <x v="1"/>
    <x v="1"/>
    <x v="1"/>
    <x v="4"/>
    <x v="1"/>
    <x v="0"/>
    <x v="0"/>
    <x v="0"/>
    <x v="0"/>
    <x v="0"/>
    <s v="extremely nice and pleasant, very informative and helpful"/>
    <m/>
    <x v="0"/>
    <m/>
    <x v="5"/>
    <x v="1"/>
    <x v="1"/>
    <x v="1"/>
    <m/>
    <m/>
    <s v="Completed"/>
  </r>
  <r>
    <s v="125504"/>
    <x v="67"/>
    <s v="Online"/>
    <s v="20220223"/>
    <s v="19:16"/>
    <s v="386"/>
    <s v="6"/>
    <s v="775"/>
    <m/>
    <m/>
    <d v="2022-04-01T00:00:00"/>
    <x v="2"/>
    <x v="1"/>
    <x v="2"/>
    <x v="0"/>
    <n v="5"/>
    <x v="0"/>
    <x v="0"/>
    <x v="0"/>
    <x v="0"/>
    <x v="0"/>
    <x v="4"/>
    <x v="1"/>
    <x v="1"/>
    <x v="1"/>
    <x v="1"/>
    <x v="1"/>
    <x v="2"/>
    <x v="1"/>
    <x v="1"/>
    <x v="1"/>
    <x v="1"/>
    <x v="1"/>
    <x v="1"/>
    <x v="0"/>
    <x v="0"/>
    <x v="1"/>
    <x v="2"/>
    <x v="0"/>
    <x v="4"/>
    <x v="1"/>
    <x v="4"/>
    <x v="0"/>
    <x v="4"/>
    <x v="0"/>
    <x v="0"/>
    <x v="0"/>
    <x v="0"/>
    <x v="2"/>
    <x v="0"/>
    <x v="0"/>
    <x v="0"/>
    <x v="0"/>
    <x v="0"/>
    <s v="Sharon Nelson is awesome. She was very professional, kind and courteous. Your organization is very lucky to have her representation.  The only problem I have had is getting the utility companies to work with me."/>
    <m/>
    <x v="0"/>
    <m/>
    <x v="0"/>
    <x v="1"/>
    <x v="1"/>
    <x v="0"/>
    <m/>
    <m/>
    <s v="Completed"/>
  </r>
  <r>
    <s v="126738"/>
    <x v="109"/>
    <s v="Online"/>
    <s v="20220309"/>
    <s v="11:53"/>
    <s v="2560"/>
    <s v="43"/>
    <s v="2560"/>
    <m/>
    <m/>
    <d v="2022-04-01T00:00:00"/>
    <x v="2"/>
    <x v="0"/>
    <x v="1"/>
    <x v="1"/>
    <n v="3"/>
    <x v="0"/>
    <x v="2"/>
    <x v="0"/>
    <x v="1"/>
    <x v="1"/>
    <x v="1"/>
    <x v="1"/>
    <x v="1"/>
    <x v="1"/>
    <x v="1"/>
    <x v="1"/>
    <x v="2"/>
    <x v="0"/>
    <x v="2"/>
    <x v="1"/>
    <x v="1"/>
    <x v="0"/>
    <x v="6"/>
    <x v="0"/>
    <x v="0"/>
    <x v="0"/>
    <x v="1"/>
    <x v="0"/>
    <x v="4"/>
    <x v="1"/>
    <x v="2"/>
    <x v="1"/>
    <x v="2"/>
    <x v="0"/>
    <x v="0"/>
    <x v="0"/>
    <x v="0"/>
    <x v="1"/>
    <x v="0"/>
    <x v="4"/>
    <x v="1"/>
    <x v="3"/>
    <x v="2"/>
    <m/>
    <m/>
    <x v="0"/>
    <m/>
    <x v="1"/>
    <x v="1"/>
    <x v="1"/>
    <x v="1"/>
    <m/>
    <m/>
    <s v="Completed"/>
  </r>
  <r>
    <s v="127113"/>
    <x v="51"/>
    <s v="Online"/>
    <s v="20220129"/>
    <s v="21:18"/>
    <s v="295"/>
    <s v="5"/>
    <s v="295"/>
    <m/>
    <m/>
    <d v="2022-04-01T00:00:00"/>
    <x v="3"/>
    <x v="0"/>
    <x v="1"/>
    <x v="0"/>
    <n v="5"/>
    <x v="1"/>
    <x v="1"/>
    <x v="1"/>
    <x v="2"/>
    <x v="1"/>
    <x v="1"/>
    <x v="1"/>
    <x v="1"/>
    <x v="1"/>
    <x v="1"/>
    <x v="1"/>
    <x v="2"/>
    <x v="1"/>
    <x v="1"/>
    <x v="1"/>
    <x v="1"/>
    <x v="1"/>
    <x v="1"/>
    <x v="0"/>
    <x v="0"/>
    <x v="1"/>
    <x v="2"/>
    <x v="1"/>
    <x v="2"/>
    <x v="0"/>
    <x v="0"/>
    <x v="1"/>
    <x v="2"/>
    <x v="0"/>
    <x v="0"/>
    <x v="0"/>
    <x v="0"/>
    <x v="1"/>
    <x v="1"/>
    <x v="0"/>
    <x v="0"/>
    <x v="0"/>
    <x v="0"/>
    <s v="Helped me a lot"/>
    <m/>
    <x v="0"/>
    <m/>
    <x v="1"/>
    <x v="1"/>
    <x v="1"/>
    <x v="0"/>
    <m/>
    <m/>
    <s v="Completed"/>
  </r>
  <r>
    <s v="127567"/>
    <x v="179"/>
    <s v="Online"/>
    <s v="20220330"/>
    <s v="17:42"/>
    <s v="445"/>
    <s v="7"/>
    <s v="445"/>
    <m/>
    <m/>
    <d v="2022-04-01T00:00:00"/>
    <x v="2"/>
    <x v="1"/>
    <x v="2"/>
    <x v="0"/>
    <n v="5"/>
    <x v="0"/>
    <x v="0"/>
    <x v="0"/>
    <x v="0"/>
    <x v="0"/>
    <x v="0"/>
    <x v="1"/>
    <x v="1"/>
    <x v="0"/>
    <x v="0"/>
    <x v="1"/>
    <x v="2"/>
    <x v="1"/>
    <x v="1"/>
    <x v="1"/>
    <x v="1"/>
    <x v="1"/>
    <x v="1"/>
    <x v="0"/>
    <x v="0"/>
    <x v="0"/>
    <x v="0"/>
    <x v="0"/>
    <x v="0"/>
    <x v="0"/>
    <x v="0"/>
    <x v="0"/>
    <x v="0"/>
    <x v="0"/>
    <x v="0"/>
    <x v="0"/>
    <x v="0"/>
    <x v="2"/>
    <x v="0"/>
    <x v="0"/>
    <x v="0"/>
    <x v="0"/>
    <x v="0"/>
    <s v="It's just been a lifesaver and benificial experience.  Both Holly Sumner and Veronica Schankelberg were so great in aiding me in obtaining the services I needed. THANK you HOLLY &amp; VERONICA!"/>
    <m/>
    <x v="0"/>
    <m/>
    <x v="0"/>
    <x v="1"/>
    <x v="1"/>
    <x v="1"/>
    <m/>
    <m/>
    <s v="Completed"/>
  </r>
  <r>
    <s v="127915"/>
    <x v="180"/>
    <s v="Online"/>
    <s v="20220201"/>
    <s v="10:14"/>
    <s v="471"/>
    <s v="8"/>
    <s v="473"/>
    <m/>
    <m/>
    <d v="2022-04-01T00:00:00"/>
    <x v="2"/>
    <x v="0"/>
    <x v="1"/>
    <x v="2"/>
    <n v="4"/>
    <x v="0"/>
    <x v="0"/>
    <x v="0"/>
    <x v="0"/>
    <x v="0"/>
    <x v="4"/>
    <x v="0"/>
    <x v="3"/>
    <x v="0"/>
    <x v="4"/>
    <x v="1"/>
    <x v="2"/>
    <x v="1"/>
    <x v="1"/>
    <x v="1"/>
    <x v="1"/>
    <x v="1"/>
    <x v="1"/>
    <x v="0"/>
    <x v="0"/>
    <x v="0"/>
    <x v="3"/>
    <x v="0"/>
    <x v="0"/>
    <x v="1"/>
    <x v="1"/>
    <x v="0"/>
    <x v="0"/>
    <x v="0"/>
    <x v="0"/>
    <x v="0"/>
    <x v="0"/>
    <x v="2"/>
    <x v="1"/>
    <x v="0"/>
    <x v="0"/>
    <x v="0"/>
    <x v="0"/>
    <s v="Meet my needs"/>
    <m/>
    <x v="0"/>
    <m/>
    <x v="1"/>
    <x v="1"/>
    <x v="1"/>
    <x v="1"/>
    <m/>
    <m/>
    <s v="Completed"/>
  </r>
  <r>
    <s v="127986"/>
    <x v="105"/>
    <s v="Online"/>
    <s v="20220315"/>
    <s v="05:11"/>
    <s v="339"/>
    <s v="6"/>
    <s v="339"/>
    <m/>
    <m/>
    <d v="2022-04-01T00:00:00"/>
    <x v="0"/>
    <x v="0"/>
    <x v="1"/>
    <x v="4"/>
    <n v="1"/>
    <x v="1"/>
    <x v="1"/>
    <x v="1"/>
    <x v="2"/>
    <x v="1"/>
    <x v="1"/>
    <x v="1"/>
    <x v="1"/>
    <x v="1"/>
    <x v="1"/>
    <x v="1"/>
    <x v="2"/>
    <x v="1"/>
    <x v="1"/>
    <x v="1"/>
    <x v="1"/>
    <x v="1"/>
    <x v="1"/>
    <x v="0"/>
    <x v="0"/>
    <x v="1"/>
    <x v="2"/>
    <x v="1"/>
    <x v="2"/>
    <x v="0"/>
    <x v="0"/>
    <x v="1"/>
    <x v="2"/>
    <x v="0"/>
    <x v="0"/>
    <x v="0"/>
    <x v="0"/>
    <x v="1"/>
    <x v="1"/>
    <x v="1"/>
    <x v="2"/>
    <x v="1"/>
    <x v="2"/>
    <m/>
    <m/>
    <x v="0"/>
    <m/>
    <x v="0"/>
    <x v="0"/>
    <x v="0"/>
    <x v="2"/>
    <m/>
    <m/>
    <s v="Completed"/>
  </r>
  <r>
    <s v="128264"/>
    <x v="67"/>
    <s v="Online"/>
    <s v="20220112"/>
    <s v="17:28"/>
    <s v="521"/>
    <s v="9"/>
    <s v="521"/>
    <m/>
    <m/>
    <d v="2022-04-01T00:00:00"/>
    <x v="2"/>
    <x v="0"/>
    <x v="1"/>
    <x v="0"/>
    <n v="5"/>
    <x v="0"/>
    <x v="0"/>
    <x v="0"/>
    <x v="0"/>
    <x v="1"/>
    <x v="1"/>
    <x v="1"/>
    <x v="1"/>
    <x v="0"/>
    <x v="0"/>
    <x v="1"/>
    <x v="2"/>
    <x v="1"/>
    <x v="1"/>
    <x v="1"/>
    <x v="1"/>
    <x v="1"/>
    <x v="1"/>
    <x v="0"/>
    <x v="0"/>
    <x v="0"/>
    <x v="0"/>
    <x v="0"/>
    <x v="0"/>
    <x v="1"/>
    <x v="1"/>
    <x v="0"/>
    <x v="0"/>
    <x v="0"/>
    <x v="0"/>
    <x v="0"/>
    <x v="0"/>
    <x v="2"/>
    <x v="1"/>
    <x v="0"/>
    <x v="0"/>
    <x v="0"/>
    <x v="0"/>
    <s v="Entire experience was very positive, timely and helpful. Courtesy was exceptional. Information was almost always clear, concise, relevant and helpful (only one minor issue and it was primarily a matter of miscommunication between service providers)"/>
    <m/>
    <x v="0"/>
    <m/>
    <x v="2"/>
    <x v="0"/>
    <x v="1"/>
    <x v="1"/>
    <m/>
    <m/>
    <s v="Completed"/>
  </r>
  <r>
    <s v="129185"/>
    <x v="108"/>
    <s v="Online"/>
    <s v="20220325"/>
    <s v="02:36"/>
    <s v="452"/>
    <s v="8"/>
    <s v="763"/>
    <m/>
    <m/>
    <d v="2022-04-01T00:00:00"/>
    <x v="2"/>
    <x v="0"/>
    <x v="0"/>
    <x v="0"/>
    <n v="5"/>
    <x v="0"/>
    <x v="0"/>
    <x v="0"/>
    <x v="0"/>
    <x v="0"/>
    <x v="0"/>
    <x v="0"/>
    <x v="0"/>
    <x v="0"/>
    <x v="0"/>
    <x v="0"/>
    <x v="0"/>
    <x v="0"/>
    <x v="0"/>
    <x v="0"/>
    <x v="0"/>
    <x v="0"/>
    <x v="0"/>
    <x v="0"/>
    <x v="0"/>
    <x v="0"/>
    <x v="0"/>
    <x v="0"/>
    <x v="0"/>
    <x v="1"/>
    <x v="1"/>
    <x v="0"/>
    <x v="0"/>
    <x v="1"/>
    <x v="2"/>
    <x v="1"/>
    <x v="2"/>
    <x v="3"/>
    <x v="0"/>
    <x v="0"/>
    <x v="0"/>
    <x v="0"/>
    <x v="0"/>
    <s v="I was treated with the utmost respect and am extremely grateful for all the services, guidance, and resources received in a timely manner. The services received enabled me to go thru my personal struggles to becoming housed, stable and able to grow in my recovery and personal life. My Case Manager, Sayer, was simply the best and was always available and responsive to all my needs! I became a success!"/>
    <m/>
    <x v="0"/>
    <m/>
    <x v="0"/>
    <x v="1"/>
    <x v="1"/>
    <x v="0"/>
    <m/>
    <m/>
    <s v="Completed"/>
  </r>
  <r>
    <s v="130406"/>
    <x v="104"/>
    <s v="Online"/>
    <s v="20220218"/>
    <s v="11:42"/>
    <s v="637"/>
    <s v="11"/>
    <s v="637"/>
    <m/>
    <m/>
    <d v="2022-04-01T00:00:00"/>
    <x v="1"/>
    <x v="0"/>
    <x v="1"/>
    <x v="2"/>
    <n v="4"/>
    <x v="0"/>
    <x v="0"/>
    <x v="0"/>
    <x v="0"/>
    <x v="1"/>
    <x v="1"/>
    <x v="1"/>
    <x v="1"/>
    <x v="1"/>
    <x v="1"/>
    <x v="0"/>
    <x v="5"/>
    <x v="1"/>
    <x v="1"/>
    <x v="1"/>
    <x v="1"/>
    <x v="1"/>
    <x v="1"/>
    <x v="0"/>
    <x v="0"/>
    <x v="0"/>
    <x v="0"/>
    <x v="0"/>
    <x v="0"/>
    <x v="0"/>
    <x v="0"/>
    <x v="1"/>
    <x v="2"/>
    <x v="0"/>
    <x v="0"/>
    <x v="0"/>
    <x v="0"/>
    <x v="1"/>
    <x v="1"/>
    <x v="2"/>
    <x v="3"/>
    <x v="2"/>
    <x v="0"/>
    <s v="My family was well informed of what type of help was available to us ad explained in detail where we totally understood.  Everything according to what case manager said would happen and it did, and it was exactly the kind of help we needed at the time to get out of a crunch. He was very nice and polite and professional/personal. We totally appreciate working with him and are very pleased with the outcome.  Thank you."/>
    <m/>
    <x v="0"/>
    <m/>
    <x v="1"/>
    <x v="1"/>
    <x v="1"/>
    <x v="1"/>
    <m/>
    <m/>
    <s v="Completed"/>
  </r>
  <r>
    <s v="131245"/>
    <x v="61"/>
    <s v="Online"/>
    <s v="20220226"/>
    <s v="20:00"/>
    <s v="147"/>
    <s v="2"/>
    <s v="371"/>
    <m/>
    <m/>
    <d v="2022-04-01T00:00:00"/>
    <x v="0"/>
    <x v="0"/>
    <x v="1"/>
    <x v="2"/>
    <n v="4"/>
    <x v="0"/>
    <x v="0"/>
    <x v="0"/>
    <x v="4"/>
    <x v="0"/>
    <x v="4"/>
    <x v="1"/>
    <x v="1"/>
    <x v="1"/>
    <x v="1"/>
    <x v="1"/>
    <x v="2"/>
    <x v="1"/>
    <x v="1"/>
    <x v="1"/>
    <x v="1"/>
    <x v="1"/>
    <x v="1"/>
    <x v="0"/>
    <x v="0"/>
    <x v="1"/>
    <x v="2"/>
    <x v="0"/>
    <x v="4"/>
    <x v="0"/>
    <x v="0"/>
    <x v="1"/>
    <x v="2"/>
    <x v="0"/>
    <x v="0"/>
    <x v="0"/>
    <x v="0"/>
    <x v="2"/>
    <x v="1"/>
    <x v="0"/>
    <x v="0"/>
    <x v="0"/>
    <x v="0"/>
    <s v="Very helpful"/>
    <m/>
    <x v="0"/>
    <m/>
    <x v="1"/>
    <x v="1"/>
    <x v="1"/>
    <x v="1"/>
    <m/>
    <m/>
    <s v="Completed"/>
  </r>
  <r>
    <s v="131709"/>
    <x v="70"/>
    <s v="Online"/>
    <s v="20220301"/>
    <s v="02:09"/>
    <s v="570"/>
    <s v="10"/>
    <s v="570"/>
    <m/>
    <m/>
    <d v="2022-04-01T00:00:00"/>
    <x v="2"/>
    <x v="0"/>
    <x v="1"/>
    <x v="1"/>
    <n v="3"/>
    <x v="1"/>
    <x v="1"/>
    <x v="0"/>
    <x v="6"/>
    <x v="0"/>
    <x v="2"/>
    <x v="0"/>
    <x v="2"/>
    <x v="0"/>
    <x v="2"/>
    <x v="0"/>
    <x v="1"/>
    <x v="1"/>
    <x v="1"/>
    <x v="1"/>
    <x v="1"/>
    <x v="1"/>
    <x v="1"/>
    <x v="0"/>
    <x v="0"/>
    <x v="1"/>
    <x v="2"/>
    <x v="0"/>
    <x v="1"/>
    <x v="1"/>
    <x v="3"/>
    <x v="1"/>
    <x v="2"/>
    <x v="1"/>
    <x v="1"/>
    <x v="1"/>
    <x v="4"/>
    <x v="1"/>
    <x v="1"/>
    <x v="4"/>
    <x v="1"/>
    <x v="4"/>
    <x v="2"/>
    <m/>
    <m/>
    <x v="0"/>
    <m/>
    <x v="0"/>
    <x v="1"/>
    <x v="1"/>
    <x v="1"/>
    <m/>
    <m/>
    <s v="Completed"/>
  </r>
  <r>
    <s v="132101"/>
    <x v="36"/>
    <s v="Online"/>
    <s v="20220220"/>
    <s v="16:02"/>
    <s v="589"/>
    <s v="10"/>
    <s v="589"/>
    <m/>
    <m/>
    <d v="2022-04-01T00:00:00"/>
    <x v="2"/>
    <x v="0"/>
    <x v="1"/>
    <x v="0"/>
    <n v="5"/>
    <x v="0"/>
    <x v="0"/>
    <x v="0"/>
    <x v="0"/>
    <x v="0"/>
    <x v="4"/>
    <x v="0"/>
    <x v="3"/>
    <x v="0"/>
    <x v="4"/>
    <x v="0"/>
    <x v="5"/>
    <x v="0"/>
    <x v="0"/>
    <x v="0"/>
    <x v="3"/>
    <x v="1"/>
    <x v="1"/>
    <x v="0"/>
    <x v="0"/>
    <x v="1"/>
    <x v="2"/>
    <x v="0"/>
    <x v="4"/>
    <x v="0"/>
    <x v="0"/>
    <x v="1"/>
    <x v="2"/>
    <x v="0"/>
    <x v="0"/>
    <x v="0"/>
    <x v="0"/>
    <x v="2"/>
    <x v="0"/>
    <x v="3"/>
    <x v="0"/>
    <x v="3"/>
    <x v="0"/>
    <s v="A very good experience"/>
    <m/>
    <x v="0"/>
    <m/>
    <x v="1"/>
    <x v="0"/>
    <x v="1"/>
    <x v="1"/>
    <m/>
    <m/>
    <s v="Completed"/>
  </r>
  <r>
    <s v="133332"/>
    <x v="29"/>
    <s v="Online"/>
    <s v="20220228"/>
    <s v="14:29"/>
    <s v="409"/>
    <s v="7"/>
    <s v="409"/>
    <m/>
    <m/>
    <d v="2022-04-01T00:00:00"/>
    <x v="2"/>
    <x v="0"/>
    <x v="0"/>
    <x v="0"/>
    <n v="5"/>
    <x v="0"/>
    <x v="0"/>
    <x v="0"/>
    <x v="0"/>
    <x v="1"/>
    <x v="1"/>
    <x v="0"/>
    <x v="0"/>
    <x v="0"/>
    <x v="0"/>
    <x v="0"/>
    <x v="0"/>
    <x v="0"/>
    <x v="0"/>
    <x v="1"/>
    <x v="1"/>
    <x v="1"/>
    <x v="1"/>
    <x v="0"/>
    <x v="0"/>
    <x v="0"/>
    <x v="0"/>
    <x v="1"/>
    <x v="2"/>
    <x v="0"/>
    <x v="0"/>
    <x v="1"/>
    <x v="2"/>
    <x v="0"/>
    <x v="0"/>
    <x v="1"/>
    <x v="2"/>
    <x v="1"/>
    <x v="1"/>
    <x v="0"/>
    <x v="0"/>
    <x v="0"/>
    <x v="0"/>
    <s v="Miss Tammy help me every step of the way to make sure I wasn’t homeless and that I got to Martinsburg be a Sellitti got me food when I needed it and make sure that she talk to me at least once a day because of my depression she wouldn’t let me feel that I was alone and sometimes that’s all it takes"/>
    <m/>
    <x v="0"/>
    <m/>
    <x v="1"/>
    <x v="1"/>
    <x v="1"/>
    <x v="1"/>
    <m/>
    <m/>
    <s v="Completed"/>
  </r>
  <r>
    <s v="133346"/>
    <x v="113"/>
    <s v="Online"/>
    <s v="20220316"/>
    <s v="19:01"/>
    <s v="1209"/>
    <s v="20"/>
    <s v="1211"/>
    <m/>
    <m/>
    <d v="2022-04-01T00:00:00"/>
    <x v="2"/>
    <x v="0"/>
    <x v="1"/>
    <x v="0"/>
    <n v="5"/>
    <x v="1"/>
    <x v="1"/>
    <x v="1"/>
    <x v="2"/>
    <x v="1"/>
    <x v="1"/>
    <x v="1"/>
    <x v="1"/>
    <x v="1"/>
    <x v="1"/>
    <x v="0"/>
    <x v="4"/>
    <x v="0"/>
    <x v="2"/>
    <x v="1"/>
    <x v="1"/>
    <x v="0"/>
    <x v="4"/>
    <x v="0"/>
    <x v="0"/>
    <x v="1"/>
    <x v="2"/>
    <x v="1"/>
    <x v="2"/>
    <x v="0"/>
    <x v="0"/>
    <x v="1"/>
    <x v="2"/>
    <x v="0"/>
    <x v="0"/>
    <x v="1"/>
    <x v="4"/>
    <x v="1"/>
    <x v="0"/>
    <x v="4"/>
    <x v="0"/>
    <x v="3"/>
    <x v="3"/>
    <s v="Ive had mostly positive reactions with the Goodwill Personeel over the last 4 years (how long I've been homeless)"/>
    <s v="Nothing negative to share"/>
    <x v="1"/>
    <s v="Goodwill is doing a good job serving US Veterans"/>
    <x v="5"/>
    <x v="1"/>
    <x v="1"/>
    <x v="1"/>
    <m/>
    <m/>
    <s v="Completed"/>
  </r>
  <r>
    <s v="133415"/>
    <x v="115"/>
    <s v="Online"/>
    <s v="20220225"/>
    <s v="20:57"/>
    <s v="956"/>
    <s v="16"/>
    <s v="959"/>
    <m/>
    <m/>
    <d v="2022-04-01T00:00:00"/>
    <x v="2"/>
    <x v="0"/>
    <x v="1"/>
    <x v="0"/>
    <n v="5"/>
    <x v="0"/>
    <x v="2"/>
    <x v="0"/>
    <x v="0"/>
    <x v="0"/>
    <x v="0"/>
    <x v="1"/>
    <x v="1"/>
    <x v="0"/>
    <x v="0"/>
    <x v="0"/>
    <x v="0"/>
    <x v="0"/>
    <x v="0"/>
    <x v="1"/>
    <x v="1"/>
    <x v="0"/>
    <x v="0"/>
    <x v="0"/>
    <x v="0"/>
    <x v="0"/>
    <x v="0"/>
    <x v="0"/>
    <x v="0"/>
    <x v="1"/>
    <x v="1"/>
    <x v="1"/>
    <x v="2"/>
    <x v="0"/>
    <x v="0"/>
    <x v="1"/>
    <x v="6"/>
    <x v="1"/>
    <x v="0"/>
    <x v="3"/>
    <x v="0"/>
    <x v="0"/>
    <x v="0"/>
    <s v="When i spoke to the first case manager forr ssvf Liz R. Her compassion for my situation made me feel that someone cared that inspiration is one of the things that keeps me going still. Nathan the next case manager was so thorough that attention to detail offered more than just financial it made it possible for me to be a complete person again."/>
    <m/>
    <x v="0"/>
    <m/>
    <x v="3"/>
    <x v="1"/>
    <x v="1"/>
    <x v="1"/>
    <m/>
    <m/>
    <s v="Completed"/>
  </r>
  <r>
    <s v="133464"/>
    <x v="128"/>
    <s v="Online"/>
    <s v="20220218"/>
    <s v="06:32"/>
    <s v="1551"/>
    <s v="26"/>
    <s v="1551"/>
    <m/>
    <m/>
    <d v="2022-04-01T00:00:00"/>
    <x v="2"/>
    <x v="1"/>
    <x v="2"/>
    <x v="2"/>
    <n v="4"/>
    <x v="0"/>
    <x v="2"/>
    <x v="0"/>
    <x v="6"/>
    <x v="0"/>
    <x v="2"/>
    <x v="1"/>
    <x v="1"/>
    <x v="0"/>
    <x v="4"/>
    <x v="0"/>
    <x v="1"/>
    <x v="0"/>
    <x v="2"/>
    <x v="0"/>
    <x v="6"/>
    <x v="1"/>
    <x v="1"/>
    <x v="0"/>
    <x v="0"/>
    <x v="0"/>
    <x v="3"/>
    <x v="0"/>
    <x v="4"/>
    <x v="0"/>
    <x v="0"/>
    <x v="1"/>
    <x v="2"/>
    <x v="0"/>
    <x v="0"/>
    <x v="0"/>
    <x v="0"/>
    <x v="1"/>
    <x v="1"/>
    <x v="0"/>
    <x v="0"/>
    <x v="0"/>
    <x v="0"/>
    <s v="Esau and Marian"/>
    <m/>
    <x v="0"/>
    <m/>
    <x v="1"/>
    <x v="1"/>
    <x v="5"/>
    <x v="4"/>
    <m/>
    <m/>
    <s v="Completed"/>
  </r>
  <r>
    <s v="134364"/>
    <x v="181"/>
    <s v="Online"/>
    <s v="20220314"/>
    <s v="19:46"/>
    <s v="825"/>
    <s v="14"/>
    <s v="825"/>
    <m/>
    <m/>
    <d v="2022-04-01T00:00:00"/>
    <x v="2"/>
    <x v="0"/>
    <x v="1"/>
    <x v="0"/>
    <n v="5"/>
    <x v="0"/>
    <x v="0"/>
    <x v="0"/>
    <x v="0"/>
    <x v="0"/>
    <x v="0"/>
    <x v="0"/>
    <x v="4"/>
    <x v="0"/>
    <x v="0"/>
    <x v="0"/>
    <x v="0"/>
    <x v="1"/>
    <x v="1"/>
    <x v="1"/>
    <x v="1"/>
    <x v="1"/>
    <x v="1"/>
    <x v="0"/>
    <x v="0"/>
    <x v="0"/>
    <x v="0"/>
    <x v="0"/>
    <x v="4"/>
    <x v="1"/>
    <x v="3"/>
    <x v="0"/>
    <x v="1"/>
    <x v="1"/>
    <x v="3"/>
    <x v="1"/>
    <x v="5"/>
    <x v="1"/>
    <x v="0"/>
    <x v="3"/>
    <x v="4"/>
    <x v="0"/>
    <x v="0"/>
    <s v="Diane moore and Kia"/>
    <m/>
    <x v="0"/>
    <m/>
    <x v="1"/>
    <x v="0"/>
    <x v="1"/>
    <x v="1"/>
    <m/>
    <m/>
    <s v="Completed"/>
  </r>
  <r>
    <s v="134727"/>
    <x v="155"/>
    <s v="Online"/>
    <s v="20220202"/>
    <s v="06:52"/>
    <s v="503"/>
    <s v="8"/>
    <s v="503"/>
    <m/>
    <m/>
    <d v="2022-04-01T00:00:00"/>
    <x v="2"/>
    <x v="0"/>
    <x v="1"/>
    <x v="2"/>
    <n v="4"/>
    <x v="0"/>
    <x v="0"/>
    <x v="0"/>
    <x v="4"/>
    <x v="1"/>
    <x v="1"/>
    <x v="1"/>
    <x v="1"/>
    <x v="1"/>
    <x v="1"/>
    <x v="1"/>
    <x v="2"/>
    <x v="0"/>
    <x v="5"/>
    <x v="1"/>
    <x v="1"/>
    <x v="1"/>
    <x v="1"/>
    <x v="0"/>
    <x v="0"/>
    <x v="0"/>
    <x v="3"/>
    <x v="0"/>
    <x v="4"/>
    <x v="0"/>
    <x v="0"/>
    <x v="0"/>
    <x v="5"/>
    <x v="0"/>
    <x v="0"/>
    <x v="1"/>
    <x v="2"/>
    <x v="2"/>
    <x v="1"/>
    <x v="0"/>
    <x v="0"/>
    <x v="0"/>
    <x v="0"/>
    <s v="I became homeless and didn't know what to do. The SSVF agency and staff helped me out a lot"/>
    <m/>
    <x v="0"/>
    <m/>
    <x v="1"/>
    <x v="1"/>
    <x v="1"/>
    <x v="0"/>
    <m/>
    <m/>
    <s v="Completed"/>
  </r>
  <r>
    <s v="134828"/>
    <x v="182"/>
    <s v="Online"/>
    <s v="20220106"/>
    <s v="13:23"/>
    <s v="855"/>
    <s v="14"/>
    <s v="855"/>
    <m/>
    <m/>
    <d v="2022-04-01T00:00:00"/>
    <x v="2"/>
    <x v="0"/>
    <x v="1"/>
    <x v="0"/>
    <n v="5"/>
    <x v="0"/>
    <x v="0"/>
    <x v="0"/>
    <x v="0"/>
    <x v="0"/>
    <x v="0"/>
    <x v="0"/>
    <x v="0"/>
    <x v="0"/>
    <x v="0"/>
    <x v="0"/>
    <x v="0"/>
    <x v="1"/>
    <x v="1"/>
    <x v="0"/>
    <x v="0"/>
    <x v="1"/>
    <x v="1"/>
    <x v="0"/>
    <x v="0"/>
    <x v="0"/>
    <x v="0"/>
    <x v="0"/>
    <x v="0"/>
    <x v="1"/>
    <x v="1"/>
    <x v="0"/>
    <x v="0"/>
    <x v="0"/>
    <x v="0"/>
    <x v="0"/>
    <x v="0"/>
    <x v="1"/>
    <x v="1"/>
    <x v="0"/>
    <x v="0"/>
    <x v="0"/>
    <x v="0"/>
    <s v="The staff made sure I was always safe and informed of the process and when there was a security problem at the shelter they provided me with a safe and stable place in a hotel and paid for me! There at the motel they phoned and personally checked on my welfare! From the supervisor to the case manager all cared and supported me thru the whole process! Along with VA Hudvsh they always had my back and let me know I was not going thru this alone. I survived and now I rebuilding my life with a safe and beautiful apartment! Thank You to all who helped me! Sincerely TM Mccann Vet"/>
    <m/>
    <x v="0"/>
    <m/>
    <x v="2"/>
    <x v="0"/>
    <x v="1"/>
    <x v="1"/>
    <m/>
    <m/>
    <s v="Completed"/>
  </r>
  <r>
    <s v="135679"/>
    <x v="99"/>
    <s v="Online"/>
    <s v="20220312"/>
    <s v="11:07"/>
    <s v="479"/>
    <s v="8"/>
    <s v="479"/>
    <m/>
    <m/>
    <d v="2022-04-01T00:00:00"/>
    <x v="2"/>
    <x v="0"/>
    <x v="1"/>
    <x v="4"/>
    <n v="1"/>
    <x v="1"/>
    <x v="1"/>
    <x v="0"/>
    <x v="3"/>
    <x v="0"/>
    <x v="3"/>
    <x v="1"/>
    <x v="1"/>
    <x v="0"/>
    <x v="2"/>
    <x v="0"/>
    <x v="1"/>
    <x v="1"/>
    <x v="1"/>
    <x v="0"/>
    <x v="2"/>
    <x v="1"/>
    <x v="1"/>
    <x v="0"/>
    <x v="0"/>
    <x v="0"/>
    <x v="1"/>
    <x v="0"/>
    <x v="1"/>
    <x v="1"/>
    <x v="5"/>
    <x v="1"/>
    <x v="2"/>
    <x v="0"/>
    <x v="0"/>
    <x v="1"/>
    <x v="4"/>
    <x v="1"/>
    <x v="0"/>
    <x v="4"/>
    <x v="1"/>
    <x v="1"/>
    <x v="3"/>
    <s v="Don't have any."/>
    <s v="They seem like I'm not important to them."/>
    <x v="0"/>
    <m/>
    <x v="0"/>
    <x v="1"/>
    <x v="1"/>
    <x v="1"/>
    <m/>
    <m/>
    <s v="Completed"/>
  </r>
  <r>
    <s v="136136"/>
    <x v="183"/>
    <s v="Online"/>
    <s v="20220311"/>
    <s v="21:05"/>
    <s v="618"/>
    <s v="10"/>
    <s v="618"/>
    <m/>
    <m/>
    <d v="2022-04-01T00:00:00"/>
    <x v="1"/>
    <x v="0"/>
    <x v="1"/>
    <x v="2"/>
    <n v="4"/>
    <x v="0"/>
    <x v="0"/>
    <x v="0"/>
    <x v="0"/>
    <x v="1"/>
    <x v="1"/>
    <x v="0"/>
    <x v="3"/>
    <x v="0"/>
    <x v="0"/>
    <x v="0"/>
    <x v="0"/>
    <x v="0"/>
    <x v="5"/>
    <x v="0"/>
    <x v="0"/>
    <x v="0"/>
    <x v="0"/>
    <x v="1"/>
    <x v="1"/>
    <x v="0"/>
    <x v="0"/>
    <x v="0"/>
    <x v="0"/>
    <x v="0"/>
    <x v="0"/>
    <x v="0"/>
    <x v="0"/>
    <x v="1"/>
    <x v="3"/>
    <x v="0"/>
    <x v="0"/>
    <x v="2"/>
    <x v="1"/>
    <x v="0"/>
    <x v="0"/>
    <x v="0"/>
    <x v="0"/>
    <s v="Samantha"/>
    <m/>
    <x v="0"/>
    <m/>
    <x v="1"/>
    <x v="1"/>
    <x v="1"/>
    <x v="1"/>
    <m/>
    <m/>
    <s v="Completed"/>
  </r>
  <r>
    <s v="136612"/>
    <x v="67"/>
    <s v="Online"/>
    <s v="20220302"/>
    <s v="11:56"/>
    <s v="370"/>
    <s v="6"/>
    <s v="370"/>
    <m/>
    <m/>
    <d v="2022-04-01T00:00:00"/>
    <x v="0"/>
    <x v="0"/>
    <x v="1"/>
    <x v="0"/>
    <n v="5"/>
    <x v="0"/>
    <x v="0"/>
    <x v="0"/>
    <x v="4"/>
    <x v="1"/>
    <x v="1"/>
    <x v="1"/>
    <x v="1"/>
    <x v="1"/>
    <x v="1"/>
    <x v="1"/>
    <x v="2"/>
    <x v="1"/>
    <x v="1"/>
    <x v="1"/>
    <x v="1"/>
    <x v="1"/>
    <x v="1"/>
    <x v="0"/>
    <x v="0"/>
    <x v="1"/>
    <x v="2"/>
    <x v="1"/>
    <x v="2"/>
    <x v="0"/>
    <x v="0"/>
    <x v="1"/>
    <x v="2"/>
    <x v="0"/>
    <x v="0"/>
    <x v="0"/>
    <x v="0"/>
    <x v="0"/>
    <x v="1"/>
    <x v="0"/>
    <x v="0"/>
    <x v="0"/>
    <x v="2"/>
    <m/>
    <m/>
    <x v="0"/>
    <m/>
    <x v="0"/>
    <x v="1"/>
    <x v="1"/>
    <x v="1"/>
    <m/>
    <m/>
    <s v="Completed"/>
  </r>
  <r>
    <s v="136811"/>
    <x v="150"/>
    <s v="Online"/>
    <s v="20220323"/>
    <s v="20:58"/>
    <s v="415"/>
    <s v="7"/>
    <s v="415"/>
    <m/>
    <m/>
    <d v="2022-04-01T00:00:00"/>
    <x v="2"/>
    <x v="0"/>
    <x v="1"/>
    <x v="0"/>
    <n v="5"/>
    <x v="0"/>
    <x v="0"/>
    <x v="0"/>
    <x v="0"/>
    <x v="1"/>
    <x v="1"/>
    <x v="1"/>
    <x v="1"/>
    <x v="0"/>
    <x v="0"/>
    <x v="0"/>
    <x v="0"/>
    <x v="1"/>
    <x v="1"/>
    <x v="1"/>
    <x v="1"/>
    <x v="1"/>
    <x v="1"/>
    <x v="0"/>
    <x v="0"/>
    <x v="0"/>
    <x v="0"/>
    <x v="0"/>
    <x v="0"/>
    <x v="0"/>
    <x v="0"/>
    <x v="0"/>
    <x v="0"/>
    <x v="0"/>
    <x v="0"/>
    <x v="0"/>
    <x v="0"/>
    <x v="2"/>
    <x v="1"/>
    <x v="0"/>
    <x v="0"/>
    <x v="0"/>
    <x v="0"/>
    <s v="Encouragement"/>
    <m/>
    <x v="0"/>
    <m/>
    <x v="1"/>
    <x v="1"/>
    <x v="1"/>
    <x v="1"/>
    <m/>
    <m/>
    <s v="Completed"/>
  </r>
  <r>
    <s v="136909"/>
    <x v="73"/>
    <s v="Online"/>
    <s v="20220118"/>
    <s v="19:21"/>
    <s v="360"/>
    <s v="6"/>
    <s v="360"/>
    <m/>
    <m/>
    <d v="2022-04-01T00:00:00"/>
    <x v="2"/>
    <x v="0"/>
    <x v="1"/>
    <x v="1"/>
    <n v="3"/>
    <x v="0"/>
    <x v="0"/>
    <x v="0"/>
    <x v="1"/>
    <x v="0"/>
    <x v="2"/>
    <x v="1"/>
    <x v="1"/>
    <x v="1"/>
    <x v="1"/>
    <x v="1"/>
    <x v="2"/>
    <x v="1"/>
    <x v="1"/>
    <x v="1"/>
    <x v="1"/>
    <x v="1"/>
    <x v="1"/>
    <x v="0"/>
    <x v="0"/>
    <x v="1"/>
    <x v="2"/>
    <x v="1"/>
    <x v="2"/>
    <x v="0"/>
    <x v="0"/>
    <x v="1"/>
    <x v="2"/>
    <x v="0"/>
    <x v="0"/>
    <x v="0"/>
    <x v="0"/>
    <x v="1"/>
    <x v="1"/>
    <x v="3"/>
    <x v="4"/>
    <x v="3"/>
    <x v="2"/>
    <m/>
    <m/>
    <x v="0"/>
    <m/>
    <x v="1"/>
    <x v="1"/>
    <x v="1"/>
    <x v="1"/>
    <m/>
    <m/>
    <s v="Completed"/>
  </r>
  <r>
    <s v="138400"/>
    <x v="7"/>
    <s v="Online"/>
    <s v="20220318"/>
    <s v="19:55"/>
    <s v="267"/>
    <s v="4"/>
    <s v="267"/>
    <m/>
    <m/>
    <d v="2022-04-01T00:00:00"/>
    <x v="2"/>
    <x v="1"/>
    <x v="2"/>
    <x v="0"/>
    <n v="5"/>
    <x v="0"/>
    <x v="0"/>
    <x v="0"/>
    <x v="0"/>
    <x v="0"/>
    <x v="0"/>
    <x v="0"/>
    <x v="0"/>
    <x v="1"/>
    <x v="1"/>
    <x v="0"/>
    <x v="0"/>
    <x v="0"/>
    <x v="0"/>
    <x v="1"/>
    <x v="1"/>
    <x v="1"/>
    <x v="1"/>
    <x v="0"/>
    <x v="0"/>
    <x v="1"/>
    <x v="2"/>
    <x v="1"/>
    <x v="2"/>
    <x v="0"/>
    <x v="0"/>
    <x v="1"/>
    <x v="2"/>
    <x v="0"/>
    <x v="0"/>
    <x v="0"/>
    <x v="0"/>
    <x v="1"/>
    <x v="1"/>
    <x v="0"/>
    <x v="0"/>
    <x v="0"/>
    <x v="0"/>
    <s v="Shandi"/>
    <m/>
    <x v="0"/>
    <m/>
    <x v="0"/>
    <x v="1"/>
    <x v="1"/>
    <x v="1"/>
    <m/>
    <m/>
    <s v="Completed"/>
  </r>
  <r>
    <s v="141742"/>
    <x v="35"/>
    <s v="Online"/>
    <s v="20220328"/>
    <s v="17:12"/>
    <s v="468"/>
    <s v="8"/>
    <s v="468"/>
    <m/>
    <m/>
    <d v="2022-04-01T00:00:00"/>
    <x v="1"/>
    <x v="0"/>
    <x v="0"/>
    <x v="0"/>
    <n v="5"/>
    <x v="0"/>
    <x v="0"/>
    <x v="0"/>
    <x v="0"/>
    <x v="0"/>
    <x v="0"/>
    <x v="0"/>
    <x v="0"/>
    <x v="1"/>
    <x v="1"/>
    <x v="0"/>
    <x v="0"/>
    <x v="1"/>
    <x v="1"/>
    <x v="1"/>
    <x v="1"/>
    <x v="1"/>
    <x v="1"/>
    <x v="0"/>
    <x v="0"/>
    <x v="1"/>
    <x v="2"/>
    <x v="0"/>
    <x v="0"/>
    <x v="1"/>
    <x v="1"/>
    <x v="1"/>
    <x v="2"/>
    <x v="0"/>
    <x v="0"/>
    <x v="1"/>
    <x v="2"/>
    <x v="2"/>
    <x v="1"/>
    <x v="0"/>
    <x v="0"/>
    <x v="0"/>
    <x v="0"/>
    <m/>
    <m/>
    <x v="2"/>
    <m/>
    <x v="4"/>
    <x v="2"/>
    <x v="2"/>
    <x v="3"/>
    <m/>
    <m/>
    <m/>
  </r>
  <r>
    <s v="141764"/>
    <x v="89"/>
    <s v="Online"/>
    <s v="20220208"/>
    <s v="18:05"/>
    <s v="641"/>
    <s v="11"/>
    <s v="641"/>
    <m/>
    <m/>
    <d v="2022-04-01T00:00:00"/>
    <x v="2"/>
    <x v="0"/>
    <x v="1"/>
    <x v="2"/>
    <n v="4"/>
    <x v="0"/>
    <x v="0"/>
    <x v="1"/>
    <x v="2"/>
    <x v="0"/>
    <x v="4"/>
    <x v="1"/>
    <x v="1"/>
    <x v="0"/>
    <x v="4"/>
    <x v="1"/>
    <x v="2"/>
    <x v="0"/>
    <x v="2"/>
    <x v="0"/>
    <x v="4"/>
    <x v="1"/>
    <x v="1"/>
    <x v="0"/>
    <x v="0"/>
    <x v="1"/>
    <x v="2"/>
    <x v="1"/>
    <x v="2"/>
    <x v="0"/>
    <x v="0"/>
    <x v="1"/>
    <x v="2"/>
    <x v="0"/>
    <x v="0"/>
    <x v="1"/>
    <x v="6"/>
    <x v="0"/>
    <x v="0"/>
    <x v="0"/>
    <x v="0"/>
    <x v="0"/>
    <x v="0"/>
    <s v="Valerie Telford was amazing! I could always count on her. She made a difference in my life."/>
    <m/>
    <x v="0"/>
    <m/>
    <x v="3"/>
    <x v="1"/>
    <x v="1"/>
    <x v="1"/>
    <m/>
    <m/>
    <s v="Completed"/>
  </r>
  <r>
    <s v="142501"/>
    <x v="64"/>
    <s v="Online"/>
    <s v="20220321"/>
    <s v="17:01"/>
    <s v="376"/>
    <s v="6"/>
    <s v="376"/>
    <m/>
    <m/>
    <d v="2022-04-01T00:00:00"/>
    <x v="2"/>
    <x v="0"/>
    <x v="0"/>
    <x v="2"/>
    <n v="4"/>
    <x v="0"/>
    <x v="0"/>
    <x v="1"/>
    <x v="2"/>
    <x v="0"/>
    <x v="4"/>
    <x v="0"/>
    <x v="4"/>
    <x v="0"/>
    <x v="5"/>
    <x v="1"/>
    <x v="2"/>
    <x v="0"/>
    <x v="0"/>
    <x v="1"/>
    <x v="1"/>
    <x v="1"/>
    <x v="1"/>
    <x v="0"/>
    <x v="0"/>
    <x v="1"/>
    <x v="2"/>
    <x v="0"/>
    <x v="3"/>
    <x v="1"/>
    <x v="4"/>
    <x v="1"/>
    <x v="2"/>
    <x v="0"/>
    <x v="0"/>
    <x v="1"/>
    <x v="4"/>
    <x v="2"/>
    <x v="1"/>
    <x v="3"/>
    <x v="4"/>
    <x v="3"/>
    <x v="0"/>
    <s v="Blessed"/>
    <m/>
    <x v="0"/>
    <m/>
    <x v="1"/>
    <x v="0"/>
    <x v="0"/>
    <x v="1"/>
    <m/>
    <m/>
    <s v="Completed"/>
  </r>
  <r>
    <s v="142659"/>
    <x v="123"/>
    <s v="Online"/>
    <s v="20220328"/>
    <s v="14:16"/>
    <s v="251"/>
    <s v="4"/>
    <s v="251"/>
    <m/>
    <m/>
    <d v="2022-04-01T00:00:00"/>
    <x v="2"/>
    <x v="0"/>
    <x v="1"/>
    <x v="0"/>
    <n v="5"/>
    <x v="0"/>
    <x v="0"/>
    <x v="1"/>
    <x v="2"/>
    <x v="0"/>
    <x v="2"/>
    <x v="0"/>
    <x v="5"/>
    <x v="1"/>
    <x v="1"/>
    <x v="1"/>
    <x v="2"/>
    <x v="0"/>
    <x v="3"/>
    <x v="0"/>
    <x v="2"/>
    <x v="1"/>
    <x v="1"/>
    <x v="0"/>
    <x v="0"/>
    <x v="0"/>
    <x v="6"/>
    <x v="0"/>
    <x v="5"/>
    <x v="1"/>
    <x v="5"/>
    <x v="0"/>
    <x v="3"/>
    <x v="1"/>
    <x v="4"/>
    <x v="1"/>
    <x v="1"/>
    <x v="0"/>
    <x v="1"/>
    <x v="0"/>
    <x v="0"/>
    <x v="0"/>
    <x v="0"/>
    <s v="NA"/>
    <m/>
    <x v="0"/>
    <m/>
    <x v="1"/>
    <x v="1"/>
    <x v="1"/>
    <x v="1"/>
    <m/>
    <m/>
    <s v="Completed"/>
  </r>
  <r>
    <s v="143328"/>
    <x v="47"/>
    <s v="Online"/>
    <s v="20220323"/>
    <s v="19:42"/>
    <s v="1183"/>
    <s v="20"/>
    <s v="1183"/>
    <m/>
    <m/>
    <d v="2022-04-01T00:00:00"/>
    <x v="2"/>
    <x v="1"/>
    <x v="2"/>
    <x v="3"/>
    <n v="2"/>
    <x v="1"/>
    <x v="1"/>
    <x v="0"/>
    <x v="6"/>
    <x v="0"/>
    <x v="2"/>
    <x v="0"/>
    <x v="0"/>
    <x v="0"/>
    <x v="2"/>
    <x v="0"/>
    <x v="4"/>
    <x v="0"/>
    <x v="3"/>
    <x v="0"/>
    <x v="6"/>
    <x v="0"/>
    <x v="2"/>
    <x v="0"/>
    <x v="0"/>
    <x v="1"/>
    <x v="2"/>
    <x v="0"/>
    <x v="1"/>
    <x v="1"/>
    <x v="3"/>
    <x v="0"/>
    <x v="1"/>
    <x v="1"/>
    <x v="5"/>
    <x v="1"/>
    <x v="1"/>
    <x v="3"/>
    <x v="0"/>
    <x v="0"/>
    <x v="2"/>
    <x v="3"/>
    <x v="3"/>
    <s v="Housing Support Specialist Kadian Brodley has gone to exceptional lengths to speak with me through any and all concerns I had. She is 100% involved with any and all aspects of her Job, and is so experienced and competent it is amazing. She has literally held Veterans Hands every step of the way Securing Permanent Housing and is willing to do anything any time within Her Power to Assist or Provide Support. Very Strong Team and Leadership Qualities.   HCN Gabriella Gangala has supported me, advocated for me and my safety and wellbeing when in unhealthy environments in EH, and has led by example to provide constant support, always respond in a timely manner, and to assume the role of a case manager when I was not able to work with one. She put in so much of Her own Time working with me and was constantly aware of individual challenges i faced daily that She became my Point of Contact and has worked wity me every step of the way, advocaged for my Rights as a Tenant in the House I was Locked Out of by Not being Present due to EHA Placement and personally listes to everything i have said. She is a Highly Motivated Inficidual with Infonite Potential. She is an exceptional individual and a true Patriot and Airmen 2nd Class in USAF Reserves and a Veteran Herself."/>
    <m/>
    <x v="2"/>
    <m/>
    <x v="4"/>
    <x v="2"/>
    <x v="2"/>
    <x v="3"/>
    <m/>
    <m/>
    <m/>
  </r>
  <r>
    <s v="143925"/>
    <x v="154"/>
    <s v="Online"/>
    <s v="20220128"/>
    <s v="18:31"/>
    <s v="391"/>
    <s v="7"/>
    <s v="480"/>
    <m/>
    <m/>
    <d v="2022-04-01T00:00:00"/>
    <x v="3"/>
    <x v="0"/>
    <x v="0"/>
    <x v="0"/>
    <n v="5"/>
    <x v="0"/>
    <x v="0"/>
    <x v="0"/>
    <x v="0"/>
    <x v="0"/>
    <x v="0"/>
    <x v="0"/>
    <x v="0"/>
    <x v="0"/>
    <x v="0"/>
    <x v="0"/>
    <x v="0"/>
    <x v="1"/>
    <x v="1"/>
    <x v="1"/>
    <x v="1"/>
    <x v="0"/>
    <x v="0"/>
    <x v="0"/>
    <x v="0"/>
    <x v="0"/>
    <x v="0"/>
    <x v="0"/>
    <x v="0"/>
    <x v="1"/>
    <x v="1"/>
    <x v="0"/>
    <x v="0"/>
    <x v="0"/>
    <x v="0"/>
    <x v="1"/>
    <x v="2"/>
    <x v="2"/>
    <x v="0"/>
    <x v="0"/>
    <x v="0"/>
    <x v="3"/>
    <x v="0"/>
    <s v="David Townsend helped me find hope. I don't know why God found favor on me to send this gentleman my way. He made me feel like I was somebody. Thank you for letting me know my life is worth living."/>
    <m/>
    <x v="1"/>
    <s v="Hire more people like David."/>
    <x v="0"/>
    <x v="1"/>
    <x v="1"/>
    <x v="1"/>
    <m/>
    <m/>
    <s v="Completed"/>
  </r>
  <r>
    <s v="145214"/>
    <x v="0"/>
    <s v="IVR"/>
    <s v="20220225"/>
    <s v="14:35"/>
    <s v="408"/>
    <s v="7"/>
    <m/>
    <s v="I0"/>
    <s v="'CO': Completed"/>
    <d v="2022-04-01T00:00:00"/>
    <x v="2"/>
    <x v="0"/>
    <x v="1"/>
    <x v="0"/>
    <n v="5"/>
    <x v="0"/>
    <x v="0"/>
    <x v="0"/>
    <x v="0"/>
    <x v="1"/>
    <x v="1"/>
    <x v="1"/>
    <x v="1"/>
    <x v="1"/>
    <x v="1"/>
    <x v="1"/>
    <x v="2"/>
    <x v="1"/>
    <x v="1"/>
    <x v="1"/>
    <x v="1"/>
    <x v="1"/>
    <x v="1"/>
    <x v="0"/>
    <x v="0"/>
    <x v="1"/>
    <x v="2"/>
    <x v="0"/>
    <x v="0"/>
    <x v="0"/>
    <x v="0"/>
    <x v="1"/>
    <x v="2"/>
    <x v="0"/>
    <x v="0"/>
    <x v="0"/>
    <x v="0"/>
    <x v="1"/>
    <x v="1"/>
    <x v="0"/>
    <x v="0"/>
    <x v="0"/>
    <x v="2"/>
    <m/>
    <m/>
    <x v="0"/>
    <m/>
    <x v="1"/>
    <x v="0"/>
    <x v="1"/>
    <x v="1"/>
    <s v="'CO': Completed"/>
    <n v="1"/>
    <s v="Interrupted"/>
  </r>
  <r>
    <s v="145447"/>
    <x v="184"/>
    <s v="Online"/>
    <s v="20220214"/>
    <s v="11:11"/>
    <s v="293"/>
    <s v="5"/>
    <s v="293"/>
    <m/>
    <m/>
    <d v="2022-04-01T00:00:00"/>
    <x v="1"/>
    <x v="0"/>
    <x v="1"/>
    <x v="0"/>
    <n v="5"/>
    <x v="0"/>
    <x v="0"/>
    <x v="0"/>
    <x v="0"/>
    <x v="1"/>
    <x v="1"/>
    <x v="0"/>
    <x v="2"/>
    <x v="0"/>
    <x v="0"/>
    <x v="0"/>
    <x v="0"/>
    <x v="1"/>
    <x v="1"/>
    <x v="1"/>
    <x v="1"/>
    <x v="1"/>
    <x v="1"/>
    <x v="0"/>
    <x v="0"/>
    <x v="0"/>
    <x v="0"/>
    <x v="0"/>
    <x v="0"/>
    <x v="1"/>
    <x v="1"/>
    <x v="0"/>
    <x v="0"/>
    <x v="1"/>
    <x v="1"/>
    <x v="0"/>
    <x v="0"/>
    <x v="2"/>
    <x v="0"/>
    <x v="0"/>
    <x v="0"/>
    <x v="0"/>
    <x v="0"/>
    <s v="This program was very good and I recommend to other Veterans in need!"/>
    <m/>
    <x v="0"/>
    <m/>
    <x v="0"/>
    <x v="1"/>
    <x v="1"/>
    <x v="0"/>
    <m/>
    <m/>
    <s v="Completed"/>
  </r>
  <r>
    <s v="145601"/>
    <x v="185"/>
    <s v="Online"/>
    <s v="20220130"/>
    <s v="06:56"/>
    <s v="715"/>
    <s v="12"/>
    <s v="715"/>
    <m/>
    <m/>
    <d v="2022-04-01T00:00:00"/>
    <x v="2"/>
    <x v="0"/>
    <x v="1"/>
    <x v="2"/>
    <n v="4"/>
    <x v="0"/>
    <x v="0"/>
    <x v="0"/>
    <x v="4"/>
    <x v="0"/>
    <x v="2"/>
    <x v="0"/>
    <x v="2"/>
    <x v="1"/>
    <x v="1"/>
    <x v="1"/>
    <x v="2"/>
    <x v="1"/>
    <x v="1"/>
    <x v="1"/>
    <x v="1"/>
    <x v="0"/>
    <x v="4"/>
    <x v="0"/>
    <x v="0"/>
    <x v="1"/>
    <x v="2"/>
    <x v="0"/>
    <x v="0"/>
    <x v="1"/>
    <x v="1"/>
    <x v="0"/>
    <x v="0"/>
    <x v="0"/>
    <x v="0"/>
    <x v="1"/>
    <x v="6"/>
    <x v="2"/>
    <x v="1"/>
    <x v="0"/>
    <x v="0"/>
    <x v="3"/>
    <x v="0"/>
    <s v="It was very good."/>
    <m/>
    <x v="0"/>
    <m/>
    <x v="1"/>
    <x v="1"/>
    <x v="1"/>
    <x v="1"/>
    <m/>
    <m/>
    <s v="Completed"/>
  </r>
  <r>
    <s v="145871"/>
    <x v="0"/>
    <s v="IVR"/>
    <s v="20220215"/>
    <s v="16:06"/>
    <s v="255"/>
    <s v="4"/>
    <m/>
    <s v="I0"/>
    <s v="'CO': Completed"/>
    <d v="2022-04-01T00:00:00"/>
    <x v="2"/>
    <x v="0"/>
    <x v="1"/>
    <x v="2"/>
    <n v="4"/>
    <x v="0"/>
    <x v="0"/>
    <x v="0"/>
    <x v="4"/>
    <x v="1"/>
    <x v="1"/>
    <x v="1"/>
    <x v="1"/>
    <x v="1"/>
    <x v="1"/>
    <x v="0"/>
    <x v="4"/>
    <x v="1"/>
    <x v="1"/>
    <x v="1"/>
    <x v="1"/>
    <x v="1"/>
    <x v="1"/>
    <x v="0"/>
    <x v="0"/>
    <x v="0"/>
    <x v="3"/>
    <x v="0"/>
    <x v="4"/>
    <x v="0"/>
    <x v="0"/>
    <x v="1"/>
    <x v="2"/>
    <x v="0"/>
    <x v="0"/>
    <x v="0"/>
    <x v="0"/>
    <x v="1"/>
    <x v="1"/>
    <x v="3"/>
    <x v="0"/>
    <x v="0"/>
    <x v="2"/>
    <m/>
    <m/>
    <x v="0"/>
    <m/>
    <x v="1"/>
    <x v="1"/>
    <x v="1"/>
    <x v="1"/>
    <s v="'CO': Completed"/>
    <n v="1"/>
    <s v="Interrupted"/>
  </r>
  <r>
    <s v="146105"/>
    <x v="135"/>
    <s v="Online"/>
    <s v="20220223"/>
    <s v="17:01"/>
    <s v="360"/>
    <s v="6"/>
    <s v="360"/>
    <m/>
    <m/>
    <d v="2022-04-01T00:00:00"/>
    <x v="2"/>
    <x v="1"/>
    <x v="2"/>
    <x v="0"/>
    <n v="5"/>
    <x v="0"/>
    <x v="0"/>
    <x v="1"/>
    <x v="2"/>
    <x v="0"/>
    <x v="4"/>
    <x v="0"/>
    <x v="4"/>
    <x v="1"/>
    <x v="1"/>
    <x v="1"/>
    <x v="2"/>
    <x v="0"/>
    <x v="4"/>
    <x v="1"/>
    <x v="1"/>
    <x v="1"/>
    <x v="1"/>
    <x v="0"/>
    <x v="0"/>
    <x v="1"/>
    <x v="2"/>
    <x v="0"/>
    <x v="0"/>
    <x v="1"/>
    <x v="2"/>
    <x v="1"/>
    <x v="2"/>
    <x v="0"/>
    <x v="0"/>
    <x v="1"/>
    <x v="5"/>
    <x v="3"/>
    <x v="0"/>
    <x v="3"/>
    <x v="4"/>
    <x v="3"/>
    <x v="0"/>
    <s v="All good"/>
    <m/>
    <x v="0"/>
    <m/>
    <x v="0"/>
    <x v="0"/>
    <x v="1"/>
    <x v="1"/>
    <m/>
    <m/>
    <s v="Completed"/>
  </r>
  <r>
    <s v="147774"/>
    <x v="108"/>
    <s v="Online"/>
    <s v="20220308"/>
    <s v="17:00"/>
    <s v="297"/>
    <s v="5"/>
    <s v="297"/>
    <m/>
    <m/>
    <d v="2022-04-01T00:00:00"/>
    <x v="2"/>
    <x v="1"/>
    <x v="2"/>
    <x v="0"/>
    <n v="5"/>
    <x v="0"/>
    <x v="0"/>
    <x v="0"/>
    <x v="0"/>
    <x v="1"/>
    <x v="1"/>
    <x v="1"/>
    <x v="1"/>
    <x v="1"/>
    <x v="1"/>
    <x v="1"/>
    <x v="2"/>
    <x v="1"/>
    <x v="1"/>
    <x v="1"/>
    <x v="1"/>
    <x v="1"/>
    <x v="1"/>
    <x v="0"/>
    <x v="0"/>
    <x v="1"/>
    <x v="2"/>
    <x v="0"/>
    <x v="0"/>
    <x v="0"/>
    <x v="0"/>
    <x v="1"/>
    <x v="2"/>
    <x v="0"/>
    <x v="0"/>
    <x v="0"/>
    <x v="0"/>
    <x v="1"/>
    <x v="1"/>
    <x v="0"/>
    <x v="0"/>
    <x v="0"/>
    <x v="0"/>
    <s v="I had only positive experiences. My case manager was great. Everything was handled quickly, and the assistance was incredibly helpful. I’m very grateful for everyone who worked to help me."/>
    <m/>
    <x v="0"/>
    <m/>
    <x v="0"/>
    <x v="1"/>
    <x v="1"/>
    <x v="1"/>
    <m/>
    <m/>
    <s v="Completed"/>
  </r>
  <r>
    <s v="147877"/>
    <x v="156"/>
    <s v="Online"/>
    <s v="20220324"/>
    <s v="11:02"/>
    <s v="322"/>
    <s v="5"/>
    <s v="322"/>
    <m/>
    <m/>
    <d v="2022-04-01T00:00:00"/>
    <x v="2"/>
    <x v="0"/>
    <x v="1"/>
    <x v="2"/>
    <n v="4"/>
    <x v="1"/>
    <x v="1"/>
    <x v="0"/>
    <x v="1"/>
    <x v="1"/>
    <x v="1"/>
    <x v="1"/>
    <x v="1"/>
    <x v="1"/>
    <x v="1"/>
    <x v="1"/>
    <x v="2"/>
    <x v="0"/>
    <x v="6"/>
    <x v="1"/>
    <x v="1"/>
    <x v="0"/>
    <x v="3"/>
    <x v="0"/>
    <x v="0"/>
    <x v="1"/>
    <x v="2"/>
    <x v="0"/>
    <x v="0"/>
    <x v="0"/>
    <x v="0"/>
    <x v="0"/>
    <x v="0"/>
    <x v="0"/>
    <x v="0"/>
    <x v="0"/>
    <x v="0"/>
    <x v="0"/>
    <x v="1"/>
    <x v="0"/>
    <x v="0"/>
    <x v="0"/>
    <x v="0"/>
    <s v="Case worker was courteous Asa nd timely"/>
    <m/>
    <x v="0"/>
    <m/>
    <x v="1"/>
    <x v="1"/>
    <x v="1"/>
    <x v="1"/>
    <m/>
    <m/>
    <s v="Completed"/>
  </r>
  <r>
    <s v="148212"/>
    <x v="24"/>
    <s v="Online"/>
    <s v="20220112"/>
    <s v="12:06"/>
    <s v="599"/>
    <s v="10"/>
    <s v="599"/>
    <m/>
    <m/>
    <d v="2022-04-01T00:00:00"/>
    <x v="2"/>
    <x v="0"/>
    <x v="1"/>
    <x v="1"/>
    <n v="3"/>
    <x v="1"/>
    <x v="1"/>
    <x v="1"/>
    <x v="2"/>
    <x v="1"/>
    <x v="1"/>
    <x v="1"/>
    <x v="1"/>
    <x v="1"/>
    <x v="1"/>
    <x v="1"/>
    <x v="2"/>
    <x v="0"/>
    <x v="5"/>
    <x v="1"/>
    <x v="1"/>
    <x v="1"/>
    <x v="1"/>
    <x v="0"/>
    <x v="0"/>
    <x v="0"/>
    <x v="4"/>
    <x v="0"/>
    <x v="3"/>
    <x v="0"/>
    <x v="0"/>
    <x v="1"/>
    <x v="2"/>
    <x v="0"/>
    <x v="0"/>
    <x v="0"/>
    <x v="0"/>
    <x v="2"/>
    <x v="1"/>
    <x v="3"/>
    <x v="4"/>
    <x v="3"/>
    <x v="2"/>
    <m/>
    <m/>
    <x v="0"/>
    <m/>
    <x v="0"/>
    <x v="3"/>
    <x v="1"/>
    <x v="1"/>
    <m/>
    <m/>
    <s v="Completed"/>
  </r>
  <r>
    <s v="148493"/>
    <x v="170"/>
    <s v="Online"/>
    <s v="20220222"/>
    <s v="11:49"/>
    <s v="216"/>
    <s v="4"/>
    <s v="218"/>
    <m/>
    <m/>
    <d v="2022-04-01T00:00:00"/>
    <x v="2"/>
    <x v="0"/>
    <x v="1"/>
    <x v="0"/>
    <n v="5"/>
    <x v="0"/>
    <x v="0"/>
    <x v="0"/>
    <x v="0"/>
    <x v="1"/>
    <x v="1"/>
    <x v="1"/>
    <x v="1"/>
    <x v="1"/>
    <x v="1"/>
    <x v="0"/>
    <x v="0"/>
    <x v="0"/>
    <x v="0"/>
    <x v="1"/>
    <x v="1"/>
    <x v="1"/>
    <x v="1"/>
    <x v="0"/>
    <x v="0"/>
    <x v="1"/>
    <x v="2"/>
    <x v="0"/>
    <x v="0"/>
    <x v="0"/>
    <x v="0"/>
    <x v="0"/>
    <x v="0"/>
    <x v="0"/>
    <x v="0"/>
    <x v="1"/>
    <x v="2"/>
    <x v="2"/>
    <x v="1"/>
    <x v="0"/>
    <x v="0"/>
    <x v="0"/>
    <x v="2"/>
    <m/>
    <m/>
    <x v="0"/>
    <m/>
    <x v="0"/>
    <x v="1"/>
    <x v="1"/>
    <x v="1"/>
    <m/>
    <m/>
    <s v="Completed"/>
  </r>
  <r>
    <s v="150171"/>
    <x v="85"/>
    <s v="Online"/>
    <s v="20220304"/>
    <s v="14:24"/>
    <s v="313"/>
    <s v="5"/>
    <s v="314"/>
    <m/>
    <m/>
    <d v="2022-04-01T00:00:00"/>
    <x v="2"/>
    <x v="1"/>
    <x v="2"/>
    <x v="2"/>
    <n v="4"/>
    <x v="0"/>
    <x v="0"/>
    <x v="0"/>
    <x v="4"/>
    <x v="0"/>
    <x v="5"/>
    <x v="0"/>
    <x v="4"/>
    <x v="0"/>
    <x v="5"/>
    <x v="0"/>
    <x v="4"/>
    <x v="0"/>
    <x v="4"/>
    <x v="0"/>
    <x v="4"/>
    <x v="0"/>
    <x v="3"/>
    <x v="0"/>
    <x v="0"/>
    <x v="1"/>
    <x v="2"/>
    <x v="0"/>
    <x v="3"/>
    <x v="1"/>
    <x v="4"/>
    <x v="0"/>
    <x v="4"/>
    <x v="1"/>
    <x v="5"/>
    <x v="0"/>
    <x v="0"/>
    <x v="1"/>
    <x v="1"/>
    <x v="3"/>
    <x v="4"/>
    <x v="3"/>
    <x v="0"/>
    <s v="Great customer service"/>
    <m/>
    <x v="1"/>
    <s v="Help with va claims and upgrades."/>
    <x v="1"/>
    <x v="1"/>
    <x v="1"/>
    <x v="0"/>
    <m/>
    <m/>
    <s v="Completed"/>
  </r>
  <r>
    <s v="151967"/>
    <x v="165"/>
    <s v="Online"/>
    <s v="20220216"/>
    <s v="17:04"/>
    <s v="397"/>
    <s v="7"/>
    <s v="515"/>
    <m/>
    <m/>
    <d v="2022-04-01T00:00:00"/>
    <x v="2"/>
    <x v="1"/>
    <x v="2"/>
    <x v="4"/>
    <n v="1"/>
    <x v="0"/>
    <x v="2"/>
    <x v="0"/>
    <x v="1"/>
    <x v="0"/>
    <x v="2"/>
    <x v="1"/>
    <x v="1"/>
    <x v="1"/>
    <x v="1"/>
    <x v="1"/>
    <x v="2"/>
    <x v="1"/>
    <x v="1"/>
    <x v="1"/>
    <x v="1"/>
    <x v="1"/>
    <x v="1"/>
    <x v="0"/>
    <x v="0"/>
    <x v="1"/>
    <x v="2"/>
    <x v="0"/>
    <x v="3"/>
    <x v="1"/>
    <x v="4"/>
    <x v="0"/>
    <x v="4"/>
    <x v="0"/>
    <x v="0"/>
    <x v="0"/>
    <x v="0"/>
    <x v="2"/>
    <x v="0"/>
    <x v="4"/>
    <x v="1"/>
    <x v="1"/>
    <x v="3"/>
    <s v="Depends on the person and item/situation."/>
    <s v="Depends on the person and item/situation."/>
    <x v="1"/>
    <s v="Please contact me directly."/>
    <x v="0"/>
    <x v="1"/>
    <x v="0"/>
    <x v="1"/>
    <m/>
    <m/>
    <s v="Completed"/>
  </r>
  <r>
    <s v="152322"/>
    <x v="164"/>
    <s v="Online"/>
    <s v="20220305"/>
    <s v="18:58"/>
    <s v="375"/>
    <s v="6"/>
    <s v="376"/>
    <m/>
    <m/>
    <d v="2022-04-01T00:00:00"/>
    <x v="2"/>
    <x v="1"/>
    <x v="2"/>
    <x v="4"/>
    <n v="1"/>
    <x v="0"/>
    <x v="2"/>
    <x v="0"/>
    <x v="3"/>
    <x v="0"/>
    <x v="3"/>
    <x v="0"/>
    <x v="5"/>
    <x v="0"/>
    <x v="3"/>
    <x v="0"/>
    <x v="3"/>
    <x v="0"/>
    <x v="3"/>
    <x v="0"/>
    <x v="6"/>
    <x v="0"/>
    <x v="4"/>
    <x v="0"/>
    <x v="0"/>
    <x v="0"/>
    <x v="1"/>
    <x v="0"/>
    <x v="1"/>
    <x v="1"/>
    <x v="3"/>
    <x v="0"/>
    <x v="1"/>
    <x v="1"/>
    <x v="1"/>
    <x v="1"/>
    <x v="4"/>
    <x v="1"/>
    <x v="0"/>
    <x v="2"/>
    <x v="3"/>
    <x v="2"/>
    <x v="1"/>
    <m/>
    <s v="I have repeatedly asked for assistance and just been given the run around regarding anything I've asked help with including crucial time sensitive assistance that has was necessary to keep my current occupation. I did not receive any much needed assistance and am still currently homeless."/>
    <x v="1"/>
    <s v="Actually help out your fellow veterans instead of blowing smoke up their asses and pretending to care and provide assistance then not actually providing any at all."/>
    <x v="0"/>
    <x v="1"/>
    <x v="1"/>
    <x v="1"/>
    <m/>
    <m/>
    <s v="Completed"/>
  </r>
  <r>
    <s v="152577"/>
    <x v="38"/>
    <s v="Online"/>
    <s v="20220221"/>
    <s v="21:20"/>
    <s v="671"/>
    <s v="11"/>
    <s v="671"/>
    <m/>
    <m/>
    <d v="2022-04-01T00:00:00"/>
    <x v="2"/>
    <x v="1"/>
    <x v="2"/>
    <x v="0"/>
    <n v="5"/>
    <x v="0"/>
    <x v="0"/>
    <x v="0"/>
    <x v="0"/>
    <x v="1"/>
    <x v="1"/>
    <x v="1"/>
    <x v="1"/>
    <x v="0"/>
    <x v="0"/>
    <x v="0"/>
    <x v="0"/>
    <x v="1"/>
    <x v="1"/>
    <x v="1"/>
    <x v="1"/>
    <x v="1"/>
    <x v="1"/>
    <x v="0"/>
    <x v="0"/>
    <x v="0"/>
    <x v="0"/>
    <x v="0"/>
    <x v="0"/>
    <x v="0"/>
    <x v="0"/>
    <x v="0"/>
    <x v="0"/>
    <x v="0"/>
    <x v="0"/>
    <x v="0"/>
    <x v="0"/>
    <x v="2"/>
    <x v="1"/>
    <x v="2"/>
    <x v="3"/>
    <x v="2"/>
    <x v="0"/>
    <s v="The whole experience was easy to navigate. Everyone was courteous and helpful. Thnk you for everything."/>
    <m/>
    <x v="0"/>
    <m/>
    <x v="0"/>
    <x v="1"/>
    <x v="1"/>
    <x v="1"/>
    <m/>
    <m/>
    <s v="Completed"/>
  </r>
  <r>
    <s v="152889"/>
    <x v="39"/>
    <s v="Online"/>
    <s v="20220223"/>
    <s v="12:26"/>
    <s v="740"/>
    <s v="12"/>
    <s v="740"/>
    <m/>
    <m/>
    <d v="2022-04-01T00:00:00"/>
    <x v="2"/>
    <x v="0"/>
    <x v="0"/>
    <x v="3"/>
    <n v="2"/>
    <x v="1"/>
    <x v="1"/>
    <x v="0"/>
    <x v="5"/>
    <x v="0"/>
    <x v="3"/>
    <x v="0"/>
    <x v="4"/>
    <x v="0"/>
    <x v="6"/>
    <x v="0"/>
    <x v="6"/>
    <x v="0"/>
    <x v="4"/>
    <x v="0"/>
    <x v="6"/>
    <x v="0"/>
    <x v="2"/>
    <x v="1"/>
    <x v="3"/>
    <x v="0"/>
    <x v="5"/>
    <x v="0"/>
    <x v="6"/>
    <x v="0"/>
    <x v="0"/>
    <x v="1"/>
    <x v="2"/>
    <x v="1"/>
    <x v="4"/>
    <x v="1"/>
    <x v="1"/>
    <x v="2"/>
    <x v="0"/>
    <x v="2"/>
    <x v="3"/>
    <x v="1"/>
    <x v="2"/>
    <m/>
    <m/>
    <x v="1"/>
    <s v="Have them read the fine print off there job discription ! Hire someone who doesn’t  look like hosam hosen !"/>
    <x v="7"/>
    <x v="1"/>
    <x v="0"/>
    <x v="1"/>
    <m/>
    <m/>
    <s v="Completed"/>
  </r>
  <r>
    <s v="153377"/>
    <x v="9"/>
    <s v="Online"/>
    <s v="20220113"/>
    <s v="13:59"/>
    <s v="329"/>
    <s v="5"/>
    <s v="331"/>
    <m/>
    <m/>
    <d v="2022-04-01T00:00:00"/>
    <x v="0"/>
    <x v="0"/>
    <x v="1"/>
    <x v="0"/>
    <n v="5"/>
    <x v="0"/>
    <x v="0"/>
    <x v="0"/>
    <x v="0"/>
    <x v="0"/>
    <x v="0"/>
    <x v="1"/>
    <x v="1"/>
    <x v="1"/>
    <x v="1"/>
    <x v="1"/>
    <x v="2"/>
    <x v="1"/>
    <x v="1"/>
    <x v="1"/>
    <x v="1"/>
    <x v="1"/>
    <x v="1"/>
    <x v="0"/>
    <x v="0"/>
    <x v="0"/>
    <x v="0"/>
    <x v="0"/>
    <x v="0"/>
    <x v="0"/>
    <x v="0"/>
    <x v="0"/>
    <x v="0"/>
    <x v="0"/>
    <x v="0"/>
    <x v="0"/>
    <x v="0"/>
    <x v="1"/>
    <x v="1"/>
    <x v="0"/>
    <x v="0"/>
    <x v="0"/>
    <x v="0"/>
    <s v="Everyone was great! Thank you so much!"/>
    <m/>
    <x v="0"/>
    <m/>
    <x v="0"/>
    <x v="1"/>
    <x v="1"/>
    <x v="1"/>
    <m/>
    <m/>
    <s v="Completed"/>
  </r>
  <r>
    <s v="153645"/>
    <x v="36"/>
    <s v="Online"/>
    <s v="20220331"/>
    <s v="17:27"/>
    <s v="559"/>
    <s v="9"/>
    <s v="613"/>
    <m/>
    <m/>
    <d v="2022-04-01T00:00:00"/>
    <x v="2"/>
    <x v="1"/>
    <x v="2"/>
    <x v="0"/>
    <n v="5"/>
    <x v="0"/>
    <x v="0"/>
    <x v="0"/>
    <x v="0"/>
    <x v="0"/>
    <x v="0"/>
    <x v="1"/>
    <x v="1"/>
    <x v="0"/>
    <x v="0"/>
    <x v="1"/>
    <x v="2"/>
    <x v="0"/>
    <x v="0"/>
    <x v="0"/>
    <x v="0"/>
    <x v="1"/>
    <x v="1"/>
    <x v="0"/>
    <x v="0"/>
    <x v="0"/>
    <x v="0"/>
    <x v="0"/>
    <x v="0"/>
    <x v="0"/>
    <x v="0"/>
    <x v="0"/>
    <x v="0"/>
    <x v="0"/>
    <x v="0"/>
    <x v="0"/>
    <x v="0"/>
    <x v="3"/>
    <x v="0"/>
    <x v="0"/>
    <x v="0"/>
    <x v="0"/>
    <x v="0"/>
    <s v="Courteous and intrinsic helpful A light in a lonely place"/>
    <m/>
    <x v="0"/>
    <m/>
    <x v="0"/>
    <x v="1"/>
    <x v="1"/>
    <x v="1"/>
    <m/>
    <m/>
    <s v="Completed"/>
  </r>
  <r>
    <s v="154634"/>
    <x v="166"/>
    <s v="Online"/>
    <s v="20220224"/>
    <s v="11:02"/>
    <s v="422"/>
    <s v="7"/>
    <s v="422"/>
    <m/>
    <m/>
    <d v="2022-04-01T00:00:00"/>
    <x v="0"/>
    <x v="1"/>
    <x v="2"/>
    <x v="0"/>
    <n v="5"/>
    <x v="0"/>
    <x v="0"/>
    <x v="0"/>
    <x v="0"/>
    <x v="0"/>
    <x v="0"/>
    <x v="1"/>
    <x v="1"/>
    <x v="0"/>
    <x v="0"/>
    <x v="0"/>
    <x v="0"/>
    <x v="1"/>
    <x v="1"/>
    <x v="1"/>
    <x v="1"/>
    <x v="1"/>
    <x v="1"/>
    <x v="0"/>
    <x v="0"/>
    <x v="0"/>
    <x v="0"/>
    <x v="0"/>
    <x v="0"/>
    <x v="0"/>
    <x v="0"/>
    <x v="0"/>
    <x v="0"/>
    <x v="0"/>
    <x v="0"/>
    <x v="0"/>
    <x v="0"/>
    <x v="1"/>
    <x v="0"/>
    <x v="0"/>
    <x v="0"/>
    <x v="0"/>
    <x v="0"/>
    <s v="Halea Campbell was a great help"/>
    <m/>
    <x v="0"/>
    <m/>
    <x v="0"/>
    <x v="1"/>
    <x v="1"/>
    <x v="1"/>
    <m/>
    <m/>
    <s v="Completed"/>
  </r>
  <r>
    <s v="154785"/>
    <x v="27"/>
    <s v="Online"/>
    <s v="20220127"/>
    <s v="17:52"/>
    <s v="332"/>
    <s v="6"/>
    <s v="332"/>
    <m/>
    <m/>
    <d v="2022-04-01T00:00:00"/>
    <x v="2"/>
    <x v="1"/>
    <x v="2"/>
    <x v="0"/>
    <n v="5"/>
    <x v="0"/>
    <x v="0"/>
    <x v="0"/>
    <x v="4"/>
    <x v="0"/>
    <x v="0"/>
    <x v="1"/>
    <x v="1"/>
    <x v="1"/>
    <x v="1"/>
    <x v="1"/>
    <x v="2"/>
    <x v="0"/>
    <x v="4"/>
    <x v="1"/>
    <x v="1"/>
    <x v="1"/>
    <x v="1"/>
    <x v="0"/>
    <x v="0"/>
    <x v="0"/>
    <x v="3"/>
    <x v="0"/>
    <x v="0"/>
    <x v="0"/>
    <x v="0"/>
    <x v="0"/>
    <x v="0"/>
    <x v="0"/>
    <x v="0"/>
    <x v="1"/>
    <x v="2"/>
    <x v="2"/>
    <x v="1"/>
    <x v="0"/>
    <x v="0"/>
    <x v="0"/>
    <x v="0"/>
    <s v="Always professional. Always helpful."/>
    <m/>
    <x v="0"/>
    <m/>
    <x v="0"/>
    <x v="3"/>
    <x v="1"/>
    <x v="1"/>
    <m/>
    <m/>
    <s v="Completed"/>
  </r>
  <r>
    <s v="155156"/>
    <x v="36"/>
    <s v="Online"/>
    <s v="20220201"/>
    <s v="20:10"/>
    <s v="614"/>
    <s v="10"/>
    <s v="614"/>
    <m/>
    <m/>
    <d v="2022-04-01T00:00:00"/>
    <x v="2"/>
    <x v="0"/>
    <x v="1"/>
    <x v="1"/>
    <n v="3"/>
    <x v="1"/>
    <x v="1"/>
    <x v="1"/>
    <x v="2"/>
    <x v="1"/>
    <x v="1"/>
    <x v="1"/>
    <x v="1"/>
    <x v="1"/>
    <x v="1"/>
    <x v="1"/>
    <x v="2"/>
    <x v="1"/>
    <x v="1"/>
    <x v="1"/>
    <x v="1"/>
    <x v="1"/>
    <x v="1"/>
    <x v="0"/>
    <x v="0"/>
    <x v="1"/>
    <x v="2"/>
    <x v="1"/>
    <x v="2"/>
    <x v="0"/>
    <x v="0"/>
    <x v="1"/>
    <x v="2"/>
    <x v="0"/>
    <x v="0"/>
    <x v="0"/>
    <x v="0"/>
    <x v="2"/>
    <x v="1"/>
    <x v="0"/>
    <x v="0"/>
    <x v="0"/>
    <x v="0"/>
    <s v="GOD blesses me every day. The government aka “the v a” takes good care of me. Those 2 AND a good job that knows about my depression makes my days close to perfect!!!!"/>
    <m/>
    <x v="0"/>
    <m/>
    <x v="0"/>
    <x v="1"/>
    <x v="1"/>
    <x v="1"/>
    <m/>
    <m/>
    <s v="Completed"/>
  </r>
  <r>
    <s v="155565"/>
    <x v="186"/>
    <s v="Online"/>
    <s v="20220223"/>
    <s v="15:49"/>
    <s v="694"/>
    <s v="12"/>
    <s v="696"/>
    <m/>
    <m/>
    <d v="2022-04-01T00:00:00"/>
    <x v="2"/>
    <x v="0"/>
    <x v="0"/>
    <x v="0"/>
    <n v="5"/>
    <x v="0"/>
    <x v="0"/>
    <x v="0"/>
    <x v="0"/>
    <x v="0"/>
    <x v="0"/>
    <x v="0"/>
    <x v="0"/>
    <x v="0"/>
    <x v="4"/>
    <x v="0"/>
    <x v="0"/>
    <x v="0"/>
    <x v="0"/>
    <x v="0"/>
    <x v="0"/>
    <x v="0"/>
    <x v="0"/>
    <x v="0"/>
    <x v="0"/>
    <x v="0"/>
    <x v="0"/>
    <x v="1"/>
    <x v="2"/>
    <x v="0"/>
    <x v="0"/>
    <x v="1"/>
    <x v="2"/>
    <x v="1"/>
    <x v="5"/>
    <x v="0"/>
    <x v="0"/>
    <x v="3"/>
    <x v="1"/>
    <x v="2"/>
    <x v="3"/>
    <x v="3"/>
    <x v="0"/>
    <m/>
    <m/>
    <x v="2"/>
    <m/>
    <x v="4"/>
    <x v="2"/>
    <x v="2"/>
    <x v="3"/>
    <m/>
    <m/>
    <m/>
  </r>
  <r>
    <s v="155572"/>
    <x v="16"/>
    <s v="Online"/>
    <s v="20220325"/>
    <s v="15:51"/>
    <s v="762"/>
    <s v="13"/>
    <s v="831"/>
    <m/>
    <m/>
    <d v="2022-04-01T00:00:00"/>
    <x v="2"/>
    <x v="0"/>
    <x v="1"/>
    <x v="3"/>
    <n v="2"/>
    <x v="0"/>
    <x v="2"/>
    <x v="0"/>
    <x v="6"/>
    <x v="0"/>
    <x v="4"/>
    <x v="0"/>
    <x v="0"/>
    <x v="1"/>
    <x v="1"/>
    <x v="1"/>
    <x v="2"/>
    <x v="1"/>
    <x v="1"/>
    <x v="1"/>
    <x v="1"/>
    <x v="1"/>
    <x v="1"/>
    <x v="0"/>
    <x v="0"/>
    <x v="0"/>
    <x v="1"/>
    <x v="1"/>
    <x v="2"/>
    <x v="0"/>
    <x v="0"/>
    <x v="1"/>
    <x v="2"/>
    <x v="0"/>
    <x v="0"/>
    <x v="0"/>
    <x v="0"/>
    <x v="1"/>
    <x v="0"/>
    <x v="3"/>
    <x v="1"/>
    <x v="3"/>
    <x v="3"/>
    <s v="Medical disability staff and physical/mental care are excellent. Housing opportunities were non existent. I have 30 year past sex offense of which it seems disqualified me."/>
    <s v="Staff was curtius for housing but completely useless."/>
    <x v="1"/>
    <s v="Find housing assistance for eex offenders."/>
    <x v="0"/>
    <x v="1"/>
    <x v="1"/>
    <x v="1"/>
    <m/>
    <m/>
    <s v="Completed"/>
  </r>
  <r>
    <s v="155693"/>
    <x v="16"/>
    <s v="Online"/>
    <s v="20220105"/>
    <s v="17:37"/>
    <s v="421"/>
    <s v="7"/>
    <s v="421"/>
    <m/>
    <m/>
    <d v="2022-04-01T00:00:00"/>
    <x v="3"/>
    <x v="0"/>
    <x v="1"/>
    <x v="0"/>
    <n v="5"/>
    <x v="0"/>
    <x v="0"/>
    <x v="0"/>
    <x v="0"/>
    <x v="1"/>
    <x v="1"/>
    <x v="1"/>
    <x v="1"/>
    <x v="1"/>
    <x v="1"/>
    <x v="1"/>
    <x v="2"/>
    <x v="1"/>
    <x v="1"/>
    <x v="1"/>
    <x v="1"/>
    <x v="1"/>
    <x v="1"/>
    <x v="0"/>
    <x v="0"/>
    <x v="0"/>
    <x v="0"/>
    <x v="0"/>
    <x v="0"/>
    <x v="0"/>
    <x v="0"/>
    <x v="0"/>
    <x v="0"/>
    <x v="0"/>
    <x v="0"/>
    <x v="0"/>
    <x v="0"/>
    <x v="1"/>
    <x v="0"/>
    <x v="0"/>
    <x v="0"/>
    <x v="0"/>
    <x v="0"/>
    <s v="Briana Bain went above and beyond with every interaction I had with her. She helped me with transportation and housing while expediting every request. She follows though and responds to emails, texts and phone calls at lighting speed. I always felt like she prioritized helping me. She has a way of showing empathy, compassion and care in a professional way. She is a super star and I hope that she is recognized for her effort because I strongly belief that she does this for every client she comes across. Thank you so much, Briana."/>
    <m/>
    <x v="0"/>
    <m/>
    <x v="0"/>
    <x v="3"/>
    <x v="1"/>
    <x v="0"/>
    <m/>
    <m/>
    <s v="Completed"/>
  </r>
  <r>
    <s v="155835"/>
    <x v="170"/>
    <s v="Online"/>
    <s v="20220310"/>
    <s v="14:15"/>
    <s v="667"/>
    <s v="11"/>
    <s v="667"/>
    <m/>
    <m/>
    <d v="2022-04-01T00:00:00"/>
    <x v="2"/>
    <x v="0"/>
    <x v="1"/>
    <x v="0"/>
    <n v="5"/>
    <x v="0"/>
    <x v="0"/>
    <x v="0"/>
    <x v="0"/>
    <x v="1"/>
    <x v="1"/>
    <x v="1"/>
    <x v="1"/>
    <x v="1"/>
    <x v="1"/>
    <x v="1"/>
    <x v="2"/>
    <x v="0"/>
    <x v="5"/>
    <x v="0"/>
    <x v="6"/>
    <x v="1"/>
    <x v="1"/>
    <x v="0"/>
    <x v="0"/>
    <x v="1"/>
    <x v="2"/>
    <x v="0"/>
    <x v="1"/>
    <x v="1"/>
    <x v="3"/>
    <x v="0"/>
    <x v="1"/>
    <x v="0"/>
    <x v="0"/>
    <x v="0"/>
    <x v="0"/>
    <x v="3"/>
    <x v="0"/>
    <x v="3"/>
    <x v="0"/>
    <x v="0"/>
    <x v="3"/>
    <s v="Very helpful"/>
    <s v="No major issues"/>
    <x v="0"/>
    <m/>
    <x v="0"/>
    <x v="1"/>
    <x v="1"/>
    <x v="1"/>
    <m/>
    <m/>
    <s v="Completed"/>
  </r>
  <r>
    <s v="155879"/>
    <x v="27"/>
    <s v="Online"/>
    <s v="20220128"/>
    <s v="02:35"/>
    <s v="528"/>
    <s v="9"/>
    <s v="663"/>
    <m/>
    <m/>
    <d v="2022-04-01T00:00:00"/>
    <x v="2"/>
    <x v="0"/>
    <x v="1"/>
    <x v="2"/>
    <n v="4"/>
    <x v="1"/>
    <x v="1"/>
    <x v="0"/>
    <x v="4"/>
    <x v="0"/>
    <x v="0"/>
    <x v="0"/>
    <x v="4"/>
    <x v="0"/>
    <x v="5"/>
    <x v="0"/>
    <x v="4"/>
    <x v="0"/>
    <x v="4"/>
    <x v="0"/>
    <x v="4"/>
    <x v="0"/>
    <x v="6"/>
    <x v="0"/>
    <x v="0"/>
    <x v="0"/>
    <x v="4"/>
    <x v="0"/>
    <x v="3"/>
    <x v="0"/>
    <x v="0"/>
    <x v="1"/>
    <x v="2"/>
    <x v="1"/>
    <x v="5"/>
    <x v="1"/>
    <x v="6"/>
    <x v="0"/>
    <x v="1"/>
    <x v="3"/>
    <x v="0"/>
    <x v="3"/>
    <x v="2"/>
    <m/>
    <m/>
    <x v="0"/>
    <m/>
    <x v="0"/>
    <x v="3"/>
    <x v="1"/>
    <x v="0"/>
    <m/>
    <m/>
    <s v="Completed"/>
  </r>
  <r>
    <s v="156351"/>
    <x v="185"/>
    <s v="Online"/>
    <s v="20220320"/>
    <s v="16:57"/>
    <s v="344"/>
    <s v="6"/>
    <s v="344"/>
    <m/>
    <m/>
    <d v="2022-04-01T00:00:00"/>
    <x v="2"/>
    <x v="0"/>
    <x v="1"/>
    <x v="0"/>
    <n v="5"/>
    <x v="0"/>
    <x v="0"/>
    <x v="0"/>
    <x v="0"/>
    <x v="0"/>
    <x v="0"/>
    <x v="0"/>
    <x v="0"/>
    <x v="0"/>
    <x v="0"/>
    <x v="0"/>
    <x v="0"/>
    <x v="0"/>
    <x v="0"/>
    <x v="0"/>
    <x v="0"/>
    <x v="1"/>
    <x v="1"/>
    <x v="0"/>
    <x v="0"/>
    <x v="0"/>
    <x v="0"/>
    <x v="0"/>
    <x v="0"/>
    <x v="1"/>
    <x v="1"/>
    <x v="0"/>
    <x v="0"/>
    <x v="1"/>
    <x v="2"/>
    <x v="1"/>
    <x v="2"/>
    <x v="3"/>
    <x v="0"/>
    <x v="0"/>
    <x v="0"/>
    <x v="0"/>
    <x v="2"/>
    <m/>
    <m/>
    <x v="0"/>
    <m/>
    <x v="0"/>
    <x v="0"/>
    <x v="1"/>
    <x v="1"/>
    <m/>
    <m/>
    <s v="Completed"/>
  </r>
  <r>
    <s v="156777"/>
    <x v="109"/>
    <s v="Online"/>
    <s v="20220214"/>
    <s v="22:50"/>
    <s v="740"/>
    <s v="12"/>
    <s v="740"/>
    <m/>
    <m/>
    <d v="2022-04-01T00:00:00"/>
    <x v="2"/>
    <x v="0"/>
    <x v="0"/>
    <x v="0"/>
    <n v="5"/>
    <x v="0"/>
    <x v="0"/>
    <x v="0"/>
    <x v="0"/>
    <x v="0"/>
    <x v="4"/>
    <x v="1"/>
    <x v="1"/>
    <x v="0"/>
    <x v="0"/>
    <x v="0"/>
    <x v="0"/>
    <x v="0"/>
    <x v="0"/>
    <x v="0"/>
    <x v="0"/>
    <x v="0"/>
    <x v="0"/>
    <x v="1"/>
    <x v="1"/>
    <x v="0"/>
    <x v="0"/>
    <x v="0"/>
    <x v="0"/>
    <x v="1"/>
    <x v="1"/>
    <x v="0"/>
    <x v="0"/>
    <x v="1"/>
    <x v="2"/>
    <x v="1"/>
    <x v="2"/>
    <x v="1"/>
    <x v="0"/>
    <x v="0"/>
    <x v="0"/>
    <x v="0"/>
    <x v="0"/>
    <s v="Ms. Julie Carol was amazing she helped me even when I had my PTSD moments. She was so positive and resourceful and stayed communicating with me about everything going on with my case."/>
    <m/>
    <x v="0"/>
    <m/>
    <x v="1"/>
    <x v="1"/>
    <x v="1"/>
    <x v="1"/>
    <m/>
    <m/>
    <s v="Completed"/>
  </r>
  <r>
    <s v="156822"/>
    <x v="82"/>
    <s v="Online"/>
    <s v="20220325"/>
    <s v="12:15"/>
    <s v="322"/>
    <s v="5"/>
    <s v="322"/>
    <m/>
    <m/>
    <d v="2022-04-01T00:00:00"/>
    <x v="2"/>
    <x v="1"/>
    <x v="2"/>
    <x v="0"/>
    <n v="5"/>
    <x v="0"/>
    <x v="0"/>
    <x v="0"/>
    <x v="0"/>
    <x v="0"/>
    <x v="0"/>
    <x v="1"/>
    <x v="1"/>
    <x v="0"/>
    <x v="0"/>
    <x v="0"/>
    <x v="0"/>
    <x v="0"/>
    <x v="0"/>
    <x v="1"/>
    <x v="1"/>
    <x v="1"/>
    <x v="1"/>
    <x v="0"/>
    <x v="0"/>
    <x v="0"/>
    <x v="0"/>
    <x v="0"/>
    <x v="0"/>
    <x v="0"/>
    <x v="0"/>
    <x v="1"/>
    <x v="2"/>
    <x v="1"/>
    <x v="2"/>
    <x v="1"/>
    <x v="2"/>
    <x v="2"/>
    <x v="1"/>
    <x v="0"/>
    <x v="0"/>
    <x v="0"/>
    <x v="0"/>
    <s v="All of the staff that I have been fortunate enough to have communication with have been genuinely helpful and positively persistent in assisting me.  I am extremely pleased to say everyone has been very helpful in this time of need for me."/>
    <m/>
    <x v="0"/>
    <m/>
    <x v="0"/>
    <x v="1"/>
    <x v="1"/>
    <x v="0"/>
    <m/>
    <m/>
    <s v="Completed"/>
  </r>
  <r>
    <s v="157718"/>
    <x v="114"/>
    <s v="Online"/>
    <s v="20220315"/>
    <s v="09:24"/>
    <s v="682"/>
    <s v="11"/>
    <s v="682"/>
    <m/>
    <m/>
    <d v="2022-04-01T00:00:00"/>
    <x v="2"/>
    <x v="0"/>
    <x v="1"/>
    <x v="2"/>
    <n v="4"/>
    <x v="0"/>
    <x v="0"/>
    <x v="0"/>
    <x v="0"/>
    <x v="0"/>
    <x v="4"/>
    <x v="0"/>
    <x v="0"/>
    <x v="1"/>
    <x v="1"/>
    <x v="1"/>
    <x v="2"/>
    <x v="1"/>
    <x v="1"/>
    <x v="1"/>
    <x v="1"/>
    <x v="1"/>
    <x v="1"/>
    <x v="0"/>
    <x v="0"/>
    <x v="0"/>
    <x v="3"/>
    <x v="0"/>
    <x v="4"/>
    <x v="0"/>
    <x v="0"/>
    <x v="0"/>
    <x v="5"/>
    <x v="1"/>
    <x v="3"/>
    <x v="1"/>
    <x v="3"/>
    <x v="2"/>
    <x v="1"/>
    <x v="0"/>
    <x v="0"/>
    <x v="0"/>
    <x v="2"/>
    <m/>
    <m/>
    <x v="1"/>
    <s v="They need their own temporary shelters for veterans with ESA or service animals. There aren't any. At all anywhere in Missouri or Kansas. And definitely they need a housing navigator to find landlords that are willing to accept housing vouchers. A lot of affordable properties DON'T accept housing vouchers because of the cost of the return inspectors and such. It's very hard to find afford and safe housing smack a $300 inspection fee in that and all kinds of landlords want nothing to do with sec 8 again!"/>
    <x v="3"/>
    <x v="0"/>
    <x v="4"/>
    <x v="0"/>
    <m/>
    <m/>
    <s v="Completed"/>
  </r>
  <r>
    <s v="158537"/>
    <x v="123"/>
    <s v="Online"/>
    <s v="20220104"/>
    <s v="17:15"/>
    <s v="258"/>
    <s v="4"/>
    <s v="264"/>
    <m/>
    <m/>
    <d v="2022-04-01T00:00:00"/>
    <x v="2"/>
    <x v="1"/>
    <x v="2"/>
    <x v="0"/>
    <n v="5"/>
    <x v="1"/>
    <x v="1"/>
    <x v="0"/>
    <x v="0"/>
    <x v="1"/>
    <x v="1"/>
    <x v="1"/>
    <x v="1"/>
    <x v="1"/>
    <x v="1"/>
    <x v="1"/>
    <x v="2"/>
    <x v="1"/>
    <x v="1"/>
    <x v="1"/>
    <x v="1"/>
    <x v="1"/>
    <x v="1"/>
    <x v="0"/>
    <x v="0"/>
    <x v="0"/>
    <x v="0"/>
    <x v="0"/>
    <x v="0"/>
    <x v="0"/>
    <x v="0"/>
    <x v="0"/>
    <x v="0"/>
    <x v="0"/>
    <x v="0"/>
    <x v="1"/>
    <x v="2"/>
    <x v="1"/>
    <x v="0"/>
    <x v="0"/>
    <x v="0"/>
    <x v="0"/>
    <x v="2"/>
    <m/>
    <m/>
    <x v="0"/>
    <m/>
    <x v="0"/>
    <x v="1"/>
    <x v="1"/>
    <x v="1"/>
    <m/>
    <m/>
    <s v="Completed"/>
  </r>
  <r>
    <s v="159809"/>
    <x v="22"/>
    <s v="Online"/>
    <s v="20220216"/>
    <s v="17:12"/>
    <s v="837"/>
    <s v="14"/>
    <s v="837"/>
    <m/>
    <m/>
    <d v="2022-04-01T00:00:00"/>
    <x v="1"/>
    <x v="1"/>
    <x v="2"/>
    <x v="0"/>
    <n v="5"/>
    <x v="0"/>
    <x v="0"/>
    <x v="1"/>
    <x v="2"/>
    <x v="1"/>
    <x v="1"/>
    <x v="1"/>
    <x v="1"/>
    <x v="1"/>
    <x v="1"/>
    <x v="0"/>
    <x v="0"/>
    <x v="1"/>
    <x v="1"/>
    <x v="0"/>
    <x v="0"/>
    <x v="1"/>
    <x v="1"/>
    <x v="1"/>
    <x v="1"/>
    <x v="1"/>
    <x v="2"/>
    <x v="0"/>
    <x v="0"/>
    <x v="0"/>
    <x v="0"/>
    <x v="1"/>
    <x v="2"/>
    <x v="0"/>
    <x v="0"/>
    <x v="0"/>
    <x v="0"/>
    <x v="1"/>
    <x v="1"/>
    <x v="0"/>
    <x v="0"/>
    <x v="0"/>
    <x v="0"/>
    <s v="Tiffany Majors abs Myriesha assisted me with rental assistance when I missed a rent payment due to unforeseen circumstances with my air conditioning breaking during the summer. I only need one months worth of assistance to catch up. They paid multiple months to allow me to rebuild my savings account as they both knew I budget very strictly and had to use my whole savings abs paycheck to fix the air conditioning. They were awesome and went above and beyond for myself and family."/>
    <m/>
    <x v="0"/>
    <m/>
    <x v="1"/>
    <x v="1"/>
    <x v="1"/>
    <x v="0"/>
    <m/>
    <m/>
    <s v="Completed"/>
  </r>
  <r>
    <s v="160776"/>
    <x v="187"/>
    <s v="CATI"/>
    <s v="20220315"/>
    <s v="08:04"/>
    <s v="322"/>
    <s v="5"/>
    <m/>
    <s v="I0"/>
    <s v="'CO': Completed"/>
    <d v="2022-04-01T00:00:00"/>
    <x v="2"/>
    <x v="0"/>
    <x v="1"/>
    <x v="0"/>
    <n v="5"/>
    <x v="0"/>
    <x v="0"/>
    <x v="1"/>
    <x v="2"/>
    <x v="1"/>
    <x v="1"/>
    <x v="1"/>
    <x v="1"/>
    <x v="1"/>
    <x v="1"/>
    <x v="1"/>
    <x v="2"/>
    <x v="1"/>
    <x v="1"/>
    <x v="1"/>
    <x v="1"/>
    <x v="1"/>
    <x v="1"/>
    <x v="0"/>
    <x v="0"/>
    <x v="1"/>
    <x v="2"/>
    <x v="0"/>
    <x v="0"/>
    <x v="1"/>
    <x v="1"/>
    <x v="1"/>
    <x v="2"/>
    <x v="0"/>
    <x v="0"/>
    <x v="0"/>
    <x v="0"/>
    <x v="1"/>
    <x v="1"/>
    <x v="0"/>
    <x v="0"/>
    <x v="0"/>
    <x v="2"/>
    <m/>
    <m/>
    <x v="0"/>
    <m/>
    <x v="0"/>
    <x v="1"/>
    <x v="1"/>
    <x v="1"/>
    <s v="'CO': Completed"/>
    <n v="1"/>
    <s v="Interrupted"/>
  </r>
  <r>
    <s v="161995"/>
    <x v="77"/>
    <s v="Online"/>
    <s v="20220329"/>
    <s v="12:29"/>
    <s v="2534"/>
    <s v="42"/>
    <s v="2539"/>
    <m/>
    <m/>
    <d v="2022-04-01T00:00:00"/>
    <x v="2"/>
    <x v="0"/>
    <x v="1"/>
    <x v="0"/>
    <n v="5"/>
    <x v="0"/>
    <x v="0"/>
    <x v="0"/>
    <x v="0"/>
    <x v="0"/>
    <x v="2"/>
    <x v="1"/>
    <x v="1"/>
    <x v="1"/>
    <x v="1"/>
    <x v="1"/>
    <x v="2"/>
    <x v="1"/>
    <x v="1"/>
    <x v="1"/>
    <x v="1"/>
    <x v="0"/>
    <x v="5"/>
    <x v="0"/>
    <x v="0"/>
    <x v="1"/>
    <x v="2"/>
    <x v="0"/>
    <x v="0"/>
    <x v="1"/>
    <x v="1"/>
    <x v="0"/>
    <x v="0"/>
    <x v="0"/>
    <x v="0"/>
    <x v="0"/>
    <x v="0"/>
    <x v="2"/>
    <x v="1"/>
    <x v="0"/>
    <x v="0"/>
    <x v="0"/>
    <x v="0"/>
    <s v="They provided for me Excellentassistance  in all the help i needed to finish and accomplish what I needed THANKS YOU'LL"/>
    <m/>
    <x v="0"/>
    <m/>
    <x v="2"/>
    <x v="0"/>
    <x v="0"/>
    <x v="1"/>
    <m/>
    <m/>
    <s v="Completed"/>
  </r>
  <r>
    <s v="162427"/>
    <x v="57"/>
    <s v="IVR"/>
    <s v="20220307"/>
    <s v="17:11"/>
    <s v="4885"/>
    <s v="81"/>
    <s v="4885"/>
    <m/>
    <m/>
    <d v="2022-04-01T00:00:00"/>
    <x v="0"/>
    <x v="0"/>
    <x v="1"/>
    <x v="0"/>
    <n v="5"/>
    <x v="0"/>
    <x v="0"/>
    <x v="0"/>
    <x v="0"/>
    <x v="0"/>
    <x v="4"/>
    <x v="0"/>
    <x v="4"/>
    <x v="0"/>
    <x v="0"/>
    <x v="1"/>
    <x v="2"/>
    <x v="1"/>
    <x v="1"/>
    <x v="0"/>
    <x v="4"/>
    <x v="1"/>
    <x v="1"/>
    <x v="0"/>
    <x v="0"/>
    <x v="0"/>
    <x v="0"/>
    <x v="0"/>
    <x v="0"/>
    <x v="1"/>
    <x v="1"/>
    <x v="1"/>
    <x v="2"/>
    <x v="0"/>
    <x v="0"/>
    <x v="0"/>
    <x v="0"/>
    <x v="1"/>
    <x v="0"/>
    <x v="0"/>
    <x v="3"/>
    <x v="1"/>
    <x v="2"/>
    <m/>
    <m/>
    <x v="1"/>
    <s v="More case managers so to keep and increase quality service.MENTAL HEALTH AWARENESS ( THE DRAMATIC OF NOT KNOWING WHAT MANY TAKE FIR GRANTED IN DAILY LIVING)NO VETERAN / VET FAMILY LEFT BEHIND.MAKE IT THAT VETERAN CAN TAP BACK IN IF NEED.  Awarness made to more government/ community leaders in their daily business meetings of a need for volunteers and or funds (e.g.  specific money card or type of card for need., more advertising) (BUILDING VETERAN HOUSING DEVELOPMENT COMMUNITIES AS BLENDED IN TO MEAN EVERY HOUSE OR TYPE A VET RESIDENTS) )to asst case managers to quickly meet the need of Vet and families.  I AM GLAD THAT I LEARNED OF SSVF PROGRAM FOR A LIFE SAVER. I LEARN OF IT BECAUSE DEALING WITH A CRISIS AND MY MENTAL CONDITIONS. KEEP HOLDING MY HAND. IT IS TRAUMATIZING. MORE COMMERCIALS."/>
    <x v="2"/>
    <x v="1"/>
    <x v="1"/>
    <x v="0"/>
    <m/>
    <m/>
    <s v="Completed"/>
  </r>
  <r>
    <s v="164243"/>
    <x v="43"/>
    <s v="Online"/>
    <s v="20220303"/>
    <s v="21:03"/>
    <s v="549"/>
    <s v="9"/>
    <s v="549"/>
    <m/>
    <m/>
    <d v="2022-04-01T00:00:00"/>
    <x v="2"/>
    <x v="0"/>
    <x v="1"/>
    <x v="0"/>
    <n v="5"/>
    <x v="0"/>
    <x v="0"/>
    <x v="0"/>
    <x v="0"/>
    <x v="1"/>
    <x v="1"/>
    <x v="1"/>
    <x v="1"/>
    <x v="0"/>
    <x v="0"/>
    <x v="1"/>
    <x v="2"/>
    <x v="1"/>
    <x v="1"/>
    <x v="1"/>
    <x v="1"/>
    <x v="0"/>
    <x v="2"/>
    <x v="0"/>
    <x v="0"/>
    <x v="0"/>
    <x v="0"/>
    <x v="0"/>
    <x v="0"/>
    <x v="1"/>
    <x v="1"/>
    <x v="0"/>
    <x v="0"/>
    <x v="1"/>
    <x v="2"/>
    <x v="1"/>
    <x v="2"/>
    <x v="1"/>
    <x v="1"/>
    <x v="0"/>
    <x v="0"/>
    <x v="0"/>
    <x v="2"/>
    <m/>
    <m/>
    <x v="0"/>
    <m/>
    <x v="1"/>
    <x v="1"/>
    <x v="1"/>
    <x v="1"/>
    <m/>
    <m/>
    <s v="Completed"/>
  </r>
  <r>
    <s v="165070"/>
    <x v="117"/>
    <s v="Online"/>
    <s v="20220227"/>
    <s v="05:47"/>
    <s v="488"/>
    <s v="8"/>
    <s v="488"/>
    <m/>
    <m/>
    <d v="2022-04-01T00:00:00"/>
    <x v="2"/>
    <x v="0"/>
    <x v="1"/>
    <x v="0"/>
    <n v="5"/>
    <x v="0"/>
    <x v="0"/>
    <x v="1"/>
    <x v="2"/>
    <x v="0"/>
    <x v="4"/>
    <x v="1"/>
    <x v="1"/>
    <x v="1"/>
    <x v="1"/>
    <x v="1"/>
    <x v="2"/>
    <x v="0"/>
    <x v="5"/>
    <x v="0"/>
    <x v="4"/>
    <x v="0"/>
    <x v="3"/>
    <x v="0"/>
    <x v="0"/>
    <x v="1"/>
    <x v="2"/>
    <x v="1"/>
    <x v="2"/>
    <x v="1"/>
    <x v="3"/>
    <x v="1"/>
    <x v="2"/>
    <x v="0"/>
    <x v="0"/>
    <x v="0"/>
    <x v="0"/>
    <x v="2"/>
    <x v="1"/>
    <x v="0"/>
    <x v="0"/>
    <x v="0"/>
    <x v="2"/>
    <m/>
    <m/>
    <x v="0"/>
    <m/>
    <x v="1"/>
    <x v="0"/>
    <x v="1"/>
    <x v="1"/>
    <m/>
    <m/>
    <s v="Completed"/>
  </r>
  <r>
    <s v="166221"/>
    <x v="1"/>
    <s v="Online"/>
    <s v="20220301"/>
    <s v="17:00"/>
    <s v="424"/>
    <s v="7"/>
    <s v="424"/>
    <m/>
    <m/>
    <d v="2022-04-01T00:00:00"/>
    <x v="2"/>
    <x v="0"/>
    <x v="1"/>
    <x v="0"/>
    <n v="5"/>
    <x v="0"/>
    <x v="0"/>
    <x v="0"/>
    <x v="0"/>
    <x v="1"/>
    <x v="1"/>
    <x v="1"/>
    <x v="1"/>
    <x v="0"/>
    <x v="0"/>
    <x v="1"/>
    <x v="2"/>
    <x v="1"/>
    <x v="1"/>
    <x v="1"/>
    <x v="1"/>
    <x v="1"/>
    <x v="1"/>
    <x v="0"/>
    <x v="0"/>
    <x v="0"/>
    <x v="0"/>
    <x v="0"/>
    <x v="0"/>
    <x v="1"/>
    <x v="1"/>
    <x v="0"/>
    <x v="0"/>
    <x v="0"/>
    <x v="0"/>
    <x v="0"/>
    <x v="0"/>
    <x v="1"/>
    <x v="0"/>
    <x v="0"/>
    <x v="0"/>
    <x v="0"/>
    <x v="0"/>
    <s v="Was easy to get in contact with and keep me updated about status and what needed to be done"/>
    <m/>
    <x v="0"/>
    <m/>
    <x v="6"/>
    <x v="1"/>
    <x v="1"/>
    <x v="1"/>
    <m/>
    <m/>
    <s v="Completed"/>
  </r>
  <r>
    <s v="166654"/>
    <x v="172"/>
    <s v="Online"/>
    <s v="20220314"/>
    <s v="19:46"/>
    <s v="719"/>
    <s v="12"/>
    <s v="719"/>
    <m/>
    <m/>
    <d v="2022-04-01T00:00:00"/>
    <x v="2"/>
    <x v="0"/>
    <x v="1"/>
    <x v="2"/>
    <n v="4"/>
    <x v="0"/>
    <x v="0"/>
    <x v="0"/>
    <x v="0"/>
    <x v="0"/>
    <x v="0"/>
    <x v="0"/>
    <x v="0"/>
    <x v="0"/>
    <x v="0"/>
    <x v="1"/>
    <x v="2"/>
    <x v="0"/>
    <x v="0"/>
    <x v="1"/>
    <x v="1"/>
    <x v="0"/>
    <x v="5"/>
    <x v="0"/>
    <x v="0"/>
    <x v="1"/>
    <x v="2"/>
    <x v="0"/>
    <x v="0"/>
    <x v="0"/>
    <x v="0"/>
    <x v="0"/>
    <x v="0"/>
    <x v="1"/>
    <x v="2"/>
    <x v="0"/>
    <x v="0"/>
    <x v="2"/>
    <x v="1"/>
    <x v="0"/>
    <x v="0"/>
    <x v="0"/>
    <x v="0"/>
    <s v="Bill Jamieson is a fine human being and a very caring veteran....greatly appreciate his help in a trying situation.You won't find a better fit."/>
    <m/>
    <x v="0"/>
    <m/>
    <x v="0"/>
    <x v="1"/>
    <x v="1"/>
    <x v="1"/>
    <m/>
    <m/>
    <s v="Completed"/>
  </r>
  <r>
    <s v="167141"/>
    <x v="3"/>
    <s v="Online"/>
    <s v="20220218"/>
    <s v="17:07"/>
    <s v="387"/>
    <s v="6"/>
    <s v="387"/>
    <m/>
    <m/>
    <d v="2022-04-01T00:00:00"/>
    <x v="2"/>
    <x v="0"/>
    <x v="1"/>
    <x v="3"/>
    <n v="2"/>
    <x v="1"/>
    <x v="1"/>
    <x v="0"/>
    <x v="3"/>
    <x v="0"/>
    <x v="3"/>
    <x v="0"/>
    <x v="5"/>
    <x v="0"/>
    <x v="3"/>
    <x v="1"/>
    <x v="2"/>
    <x v="0"/>
    <x v="3"/>
    <x v="0"/>
    <x v="2"/>
    <x v="1"/>
    <x v="1"/>
    <x v="0"/>
    <x v="0"/>
    <x v="0"/>
    <x v="6"/>
    <x v="0"/>
    <x v="5"/>
    <x v="0"/>
    <x v="0"/>
    <x v="0"/>
    <x v="3"/>
    <x v="1"/>
    <x v="4"/>
    <x v="0"/>
    <x v="0"/>
    <x v="2"/>
    <x v="0"/>
    <x v="2"/>
    <x v="3"/>
    <x v="2"/>
    <x v="3"/>
    <s v="They assigned me a caseworker from Bowling Green Kentucky while I am in Nashville Tennessee. The guy had no clue about anything in Nashville and after two months in the hotel room, and 10 days with COVID-19 they kicked me out of the hotel room without an apartment yet. They are so misorganized and I feel sorry for all of the other guys are headed to work with them."/>
    <s v="Read the last post"/>
    <x v="1"/>
    <s v="Tell the director to resign immediately because she is obviously not running this organization very well."/>
    <x v="0"/>
    <x v="1"/>
    <x v="0"/>
    <x v="1"/>
    <m/>
    <m/>
    <s v="Completed"/>
  </r>
  <r>
    <s v="167807"/>
    <x v="183"/>
    <s v="Online"/>
    <s v="20220311"/>
    <s v="10:15"/>
    <s v="184"/>
    <s v="3"/>
    <s v="184"/>
    <m/>
    <m/>
    <d v="2022-04-01T00:00:00"/>
    <x v="2"/>
    <x v="0"/>
    <x v="0"/>
    <x v="0"/>
    <n v="5"/>
    <x v="0"/>
    <x v="0"/>
    <x v="0"/>
    <x v="0"/>
    <x v="1"/>
    <x v="1"/>
    <x v="1"/>
    <x v="1"/>
    <x v="1"/>
    <x v="1"/>
    <x v="1"/>
    <x v="2"/>
    <x v="0"/>
    <x v="0"/>
    <x v="0"/>
    <x v="0"/>
    <x v="1"/>
    <x v="1"/>
    <x v="0"/>
    <x v="0"/>
    <x v="0"/>
    <x v="0"/>
    <x v="0"/>
    <x v="0"/>
    <x v="1"/>
    <x v="1"/>
    <x v="0"/>
    <x v="0"/>
    <x v="0"/>
    <x v="0"/>
    <x v="0"/>
    <x v="0"/>
    <x v="1"/>
    <x v="1"/>
    <x v="0"/>
    <x v="0"/>
    <x v="0"/>
    <x v="2"/>
    <m/>
    <m/>
    <x v="0"/>
    <m/>
    <x v="0"/>
    <x v="1"/>
    <x v="1"/>
    <x v="1"/>
    <m/>
    <m/>
    <s v="Completed"/>
  </r>
  <r>
    <s v="168221"/>
    <x v="29"/>
    <s v="Online"/>
    <s v="20220312"/>
    <s v="12:46"/>
    <s v="377"/>
    <s v="6"/>
    <s v="377"/>
    <m/>
    <m/>
    <d v="2022-04-01T00:00:00"/>
    <x v="1"/>
    <x v="0"/>
    <x v="0"/>
    <x v="2"/>
    <n v="4"/>
    <x v="0"/>
    <x v="0"/>
    <x v="0"/>
    <x v="0"/>
    <x v="0"/>
    <x v="4"/>
    <x v="0"/>
    <x v="3"/>
    <x v="0"/>
    <x v="4"/>
    <x v="0"/>
    <x v="5"/>
    <x v="1"/>
    <x v="1"/>
    <x v="0"/>
    <x v="3"/>
    <x v="0"/>
    <x v="3"/>
    <x v="0"/>
    <x v="0"/>
    <x v="0"/>
    <x v="3"/>
    <x v="0"/>
    <x v="0"/>
    <x v="1"/>
    <x v="4"/>
    <x v="1"/>
    <x v="2"/>
    <x v="0"/>
    <x v="0"/>
    <x v="0"/>
    <x v="0"/>
    <x v="1"/>
    <x v="0"/>
    <x v="0"/>
    <x v="0"/>
    <x v="0"/>
    <x v="0"/>
    <s v="Good Things"/>
    <m/>
    <x v="0"/>
    <m/>
    <x v="0"/>
    <x v="1"/>
    <x v="1"/>
    <x v="1"/>
    <m/>
    <m/>
    <s v="Completed"/>
  </r>
  <r>
    <s v="168374"/>
    <x v="70"/>
    <s v="Online"/>
    <s v="20220217"/>
    <s v="21:22"/>
    <s v="276"/>
    <s v="5"/>
    <s v="276"/>
    <m/>
    <m/>
    <d v="2022-04-01T00:00:00"/>
    <x v="2"/>
    <x v="0"/>
    <x v="1"/>
    <x v="0"/>
    <n v="5"/>
    <x v="0"/>
    <x v="0"/>
    <x v="0"/>
    <x v="0"/>
    <x v="1"/>
    <x v="1"/>
    <x v="1"/>
    <x v="1"/>
    <x v="0"/>
    <x v="0"/>
    <x v="1"/>
    <x v="2"/>
    <x v="1"/>
    <x v="1"/>
    <x v="1"/>
    <x v="1"/>
    <x v="1"/>
    <x v="1"/>
    <x v="0"/>
    <x v="0"/>
    <x v="0"/>
    <x v="3"/>
    <x v="0"/>
    <x v="4"/>
    <x v="0"/>
    <x v="0"/>
    <x v="1"/>
    <x v="2"/>
    <x v="0"/>
    <x v="0"/>
    <x v="0"/>
    <x v="0"/>
    <x v="2"/>
    <x v="0"/>
    <x v="0"/>
    <x v="0"/>
    <x v="0"/>
    <x v="2"/>
    <m/>
    <m/>
    <x v="0"/>
    <m/>
    <x v="1"/>
    <x v="1"/>
    <x v="3"/>
    <x v="1"/>
    <m/>
    <m/>
    <s v="Completed"/>
  </r>
  <r>
    <s v="170261"/>
    <x v="119"/>
    <s v="Online"/>
    <s v="20220308"/>
    <s v="11:00"/>
    <s v="460"/>
    <s v="8"/>
    <s v="460"/>
    <m/>
    <m/>
    <d v="2022-04-01T00:00:00"/>
    <x v="2"/>
    <x v="1"/>
    <x v="2"/>
    <x v="4"/>
    <n v="1"/>
    <x v="1"/>
    <x v="1"/>
    <x v="0"/>
    <x v="4"/>
    <x v="0"/>
    <x v="6"/>
    <x v="0"/>
    <x v="5"/>
    <x v="0"/>
    <x v="2"/>
    <x v="1"/>
    <x v="2"/>
    <x v="0"/>
    <x v="2"/>
    <x v="0"/>
    <x v="6"/>
    <x v="0"/>
    <x v="4"/>
    <x v="0"/>
    <x v="0"/>
    <x v="0"/>
    <x v="1"/>
    <x v="0"/>
    <x v="1"/>
    <x v="1"/>
    <x v="3"/>
    <x v="0"/>
    <x v="1"/>
    <x v="1"/>
    <x v="1"/>
    <x v="1"/>
    <x v="4"/>
    <x v="1"/>
    <x v="0"/>
    <x v="1"/>
    <x v="2"/>
    <x v="1"/>
    <x v="3"/>
    <s v="Not good"/>
    <s v="Not good"/>
    <x v="0"/>
    <m/>
    <x v="1"/>
    <x v="1"/>
    <x v="1"/>
    <x v="1"/>
    <m/>
    <m/>
    <s v="Completed"/>
  </r>
  <r>
    <s v="171288"/>
    <x v="86"/>
    <s v="Online"/>
    <s v="20220312"/>
    <s v="21:40"/>
    <s v="1594"/>
    <s v="27"/>
    <s v="1594"/>
    <m/>
    <m/>
    <d v="2022-04-01T00:00:00"/>
    <x v="0"/>
    <x v="0"/>
    <x v="1"/>
    <x v="1"/>
    <n v="3"/>
    <x v="0"/>
    <x v="2"/>
    <x v="0"/>
    <x v="1"/>
    <x v="0"/>
    <x v="2"/>
    <x v="0"/>
    <x v="2"/>
    <x v="0"/>
    <x v="5"/>
    <x v="1"/>
    <x v="2"/>
    <x v="1"/>
    <x v="1"/>
    <x v="1"/>
    <x v="1"/>
    <x v="1"/>
    <x v="1"/>
    <x v="0"/>
    <x v="0"/>
    <x v="0"/>
    <x v="1"/>
    <x v="0"/>
    <x v="4"/>
    <x v="1"/>
    <x v="3"/>
    <x v="1"/>
    <x v="2"/>
    <x v="0"/>
    <x v="0"/>
    <x v="0"/>
    <x v="0"/>
    <x v="1"/>
    <x v="1"/>
    <x v="0"/>
    <x v="4"/>
    <x v="3"/>
    <x v="3"/>
    <s v="Was helpful in getting rent that was behind."/>
    <s v="Made me transfer my ss 2 son's account."/>
    <x v="0"/>
    <m/>
    <x v="0"/>
    <x v="1"/>
    <x v="0"/>
    <x v="0"/>
    <m/>
    <m/>
    <s v="Completed"/>
  </r>
  <r>
    <s v="171426"/>
    <x v="188"/>
    <s v="Online"/>
    <s v="20220113"/>
    <s v="11:29"/>
    <s v="288"/>
    <s v="5"/>
    <s v="288"/>
    <m/>
    <m/>
    <d v="2022-04-01T00:00:00"/>
    <x v="2"/>
    <x v="0"/>
    <x v="1"/>
    <x v="2"/>
    <n v="4"/>
    <x v="0"/>
    <x v="0"/>
    <x v="1"/>
    <x v="2"/>
    <x v="1"/>
    <x v="1"/>
    <x v="1"/>
    <x v="1"/>
    <x v="1"/>
    <x v="1"/>
    <x v="1"/>
    <x v="2"/>
    <x v="0"/>
    <x v="5"/>
    <x v="1"/>
    <x v="1"/>
    <x v="1"/>
    <x v="1"/>
    <x v="0"/>
    <x v="0"/>
    <x v="0"/>
    <x v="3"/>
    <x v="0"/>
    <x v="0"/>
    <x v="0"/>
    <x v="0"/>
    <x v="0"/>
    <x v="0"/>
    <x v="0"/>
    <x v="0"/>
    <x v="0"/>
    <x v="0"/>
    <x v="2"/>
    <x v="1"/>
    <x v="0"/>
    <x v="0"/>
    <x v="0"/>
    <x v="2"/>
    <m/>
    <m/>
    <x v="0"/>
    <m/>
    <x v="0"/>
    <x v="1"/>
    <x v="1"/>
    <x v="1"/>
    <m/>
    <m/>
    <s v="Completed"/>
  </r>
  <r>
    <s v="171834"/>
    <x v="157"/>
    <s v="Online"/>
    <s v="20220330"/>
    <s v="12:20"/>
    <s v="460"/>
    <s v="8"/>
    <s v="460"/>
    <m/>
    <m/>
    <d v="2022-04-01T00:00:00"/>
    <x v="2"/>
    <x v="0"/>
    <x v="1"/>
    <x v="1"/>
    <n v="3"/>
    <x v="0"/>
    <x v="0"/>
    <x v="0"/>
    <x v="1"/>
    <x v="0"/>
    <x v="5"/>
    <x v="0"/>
    <x v="4"/>
    <x v="1"/>
    <x v="1"/>
    <x v="1"/>
    <x v="2"/>
    <x v="1"/>
    <x v="1"/>
    <x v="1"/>
    <x v="1"/>
    <x v="1"/>
    <x v="1"/>
    <x v="0"/>
    <x v="0"/>
    <x v="1"/>
    <x v="2"/>
    <x v="0"/>
    <x v="3"/>
    <x v="0"/>
    <x v="0"/>
    <x v="1"/>
    <x v="2"/>
    <x v="0"/>
    <x v="0"/>
    <x v="0"/>
    <x v="0"/>
    <x v="2"/>
    <x v="1"/>
    <x v="3"/>
    <x v="4"/>
    <x v="3"/>
    <x v="0"/>
    <s v="Help me with a bed"/>
    <m/>
    <x v="0"/>
    <m/>
    <x v="1"/>
    <x v="0"/>
    <x v="1"/>
    <x v="1"/>
    <m/>
    <m/>
    <s v="Completed"/>
  </r>
  <r>
    <s v="173727"/>
    <x v="57"/>
    <s v="Online"/>
    <s v="20220127"/>
    <s v="19:33"/>
    <s v="431"/>
    <s v="7"/>
    <s v="431"/>
    <m/>
    <m/>
    <d v="2022-04-01T00:00:00"/>
    <x v="0"/>
    <x v="0"/>
    <x v="1"/>
    <x v="1"/>
    <n v="3"/>
    <x v="1"/>
    <x v="1"/>
    <x v="0"/>
    <x v="1"/>
    <x v="1"/>
    <x v="1"/>
    <x v="1"/>
    <x v="1"/>
    <x v="1"/>
    <x v="1"/>
    <x v="1"/>
    <x v="2"/>
    <x v="1"/>
    <x v="1"/>
    <x v="1"/>
    <x v="1"/>
    <x v="1"/>
    <x v="1"/>
    <x v="0"/>
    <x v="0"/>
    <x v="1"/>
    <x v="2"/>
    <x v="0"/>
    <x v="3"/>
    <x v="1"/>
    <x v="3"/>
    <x v="0"/>
    <x v="1"/>
    <x v="1"/>
    <x v="3"/>
    <x v="1"/>
    <x v="4"/>
    <x v="2"/>
    <x v="1"/>
    <x v="0"/>
    <x v="0"/>
    <x v="1"/>
    <x v="0"/>
    <s v="Great assistance from my case manager she went above and beyond to assist me"/>
    <m/>
    <x v="1"/>
    <s v="Timely response on a decision and payment"/>
    <x v="1"/>
    <x v="1"/>
    <x v="7"/>
    <x v="1"/>
    <m/>
    <m/>
    <s v="Completed"/>
  </r>
  <r>
    <s v="174252"/>
    <x v="158"/>
    <s v="Online"/>
    <s v="20220319"/>
    <s v="14:35"/>
    <s v="474"/>
    <s v="8"/>
    <s v="807"/>
    <m/>
    <m/>
    <d v="2022-04-01T00:00:00"/>
    <x v="2"/>
    <x v="0"/>
    <x v="0"/>
    <x v="0"/>
    <n v="5"/>
    <x v="0"/>
    <x v="0"/>
    <x v="0"/>
    <x v="0"/>
    <x v="0"/>
    <x v="0"/>
    <x v="0"/>
    <x v="0"/>
    <x v="0"/>
    <x v="0"/>
    <x v="1"/>
    <x v="2"/>
    <x v="0"/>
    <x v="0"/>
    <x v="1"/>
    <x v="1"/>
    <x v="1"/>
    <x v="1"/>
    <x v="0"/>
    <x v="0"/>
    <x v="0"/>
    <x v="0"/>
    <x v="0"/>
    <x v="0"/>
    <x v="0"/>
    <x v="0"/>
    <x v="0"/>
    <x v="0"/>
    <x v="0"/>
    <x v="0"/>
    <x v="1"/>
    <x v="2"/>
    <x v="3"/>
    <x v="0"/>
    <x v="0"/>
    <x v="0"/>
    <x v="0"/>
    <x v="0"/>
    <s v="Kaitlin plourde went above and beyond to make sure that I got everything I needed."/>
    <m/>
    <x v="0"/>
    <m/>
    <x v="7"/>
    <x v="1"/>
    <x v="1"/>
    <x v="1"/>
    <m/>
    <m/>
    <s v="Completed"/>
  </r>
  <r>
    <s v="174463"/>
    <x v="0"/>
    <s v="IVR"/>
    <s v="20220204"/>
    <s v="12:20"/>
    <s v="217"/>
    <s v="4"/>
    <m/>
    <s v="I0"/>
    <s v="'CO': Completed"/>
    <d v="2022-04-01T00:00:00"/>
    <x v="0"/>
    <x v="0"/>
    <x v="1"/>
    <x v="1"/>
    <n v="3"/>
    <x v="0"/>
    <x v="0"/>
    <x v="0"/>
    <x v="1"/>
    <x v="1"/>
    <x v="1"/>
    <x v="1"/>
    <x v="1"/>
    <x v="1"/>
    <x v="1"/>
    <x v="1"/>
    <x v="2"/>
    <x v="1"/>
    <x v="1"/>
    <x v="1"/>
    <x v="1"/>
    <x v="1"/>
    <x v="1"/>
    <x v="0"/>
    <x v="0"/>
    <x v="1"/>
    <x v="2"/>
    <x v="0"/>
    <x v="1"/>
    <x v="0"/>
    <x v="0"/>
    <x v="1"/>
    <x v="2"/>
    <x v="0"/>
    <x v="0"/>
    <x v="0"/>
    <x v="0"/>
    <x v="1"/>
    <x v="0"/>
    <x v="3"/>
    <x v="4"/>
    <x v="3"/>
    <x v="2"/>
    <m/>
    <m/>
    <x v="0"/>
    <m/>
    <x v="0"/>
    <x v="1"/>
    <x v="1"/>
    <x v="0"/>
    <s v="'CO': Completed"/>
    <m/>
    <s v="Interrupted"/>
  </r>
  <r>
    <s v="175076"/>
    <x v="86"/>
    <s v="Online"/>
    <s v="20220317"/>
    <s v="15:09"/>
    <s v="374"/>
    <s v="6"/>
    <s v="374"/>
    <m/>
    <m/>
    <d v="2022-04-01T00:00:00"/>
    <x v="2"/>
    <x v="0"/>
    <x v="1"/>
    <x v="0"/>
    <n v="5"/>
    <x v="0"/>
    <x v="0"/>
    <x v="0"/>
    <x v="0"/>
    <x v="0"/>
    <x v="4"/>
    <x v="0"/>
    <x v="0"/>
    <x v="0"/>
    <x v="0"/>
    <x v="0"/>
    <x v="0"/>
    <x v="0"/>
    <x v="0"/>
    <x v="1"/>
    <x v="1"/>
    <x v="1"/>
    <x v="1"/>
    <x v="0"/>
    <x v="0"/>
    <x v="1"/>
    <x v="2"/>
    <x v="0"/>
    <x v="0"/>
    <x v="1"/>
    <x v="1"/>
    <x v="0"/>
    <x v="0"/>
    <x v="0"/>
    <x v="0"/>
    <x v="0"/>
    <x v="0"/>
    <x v="2"/>
    <x v="1"/>
    <x v="0"/>
    <x v="0"/>
    <x v="0"/>
    <x v="0"/>
    <s v="We had contact every week"/>
    <m/>
    <x v="1"/>
    <s v="Keep the staff. They care about vets"/>
    <x v="0"/>
    <x v="1"/>
    <x v="1"/>
    <x v="1"/>
    <m/>
    <m/>
    <s v="Completed"/>
  </r>
  <r>
    <s v="177225"/>
    <x v="69"/>
    <s v="Online"/>
    <s v="20220302"/>
    <s v="19:09"/>
    <s v="461"/>
    <s v="8"/>
    <s v="461"/>
    <m/>
    <m/>
    <d v="2022-04-01T00:00:00"/>
    <x v="2"/>
    <x v="1"/>
    <x v="2"/>
    <x v="2"/>
    <n v="4"/>
    <x v="0"/>
    <x v="0"/>
    <x v="1"/>
    <x v="2"/>
    <x v="0"/>
    <x v="5"/>
    <x v="0"/>
    <x v="4"/>
    <x v="1"/>
    <x v="1"/>
    <x v="1"/>
    <x v="2"/>
    <x v="1"/>
    <x v="1"/>
    <x v="0"/>
    <x v="5"/>
    <x v="0"/>
    <x v="6"/>
    <x v="0"/>
    <x v="0"/>
    <x v="1"/>
    <x v="2"/>
    <x v="0"/>
    <x v="4"/>
    <x v="1"/>
    <x v="2"/>
    <x v="0"/>
    <x v="5"/>
    <x v="0"/>
    <x v="0"/>
    <x v="1"/>
    <x v="4"/>
    <x v="2"/>
    <x v="0"/>
    <x v="3"/>
    <x v="4"/>
    <x v="3"/>
    <x v="3"/>
    <s v="I have a place to stay at the moment"/>
    <s v="Need clothes but haven’t been helped yet"/>
    <x v="0"/>
    <m/>
    <x v="1"/>
    <x v="0"/>
    <x v="1"/>
    <x v="1"/>
    <m/>
    <m/>
    <s v="Completed"/>
  </r>
  <r>
    <s v="177456"/>
    <x v="74"/>
    <s v="Online"/>
    <s v="20220320"/>
    <s v="07:37"/>
    <s v="303"/>
    <s v="5"/>
    <s v="303"/>
    <m/>
    <m/>
    <d v="2022-04-01T00:00:00"/>
    <x v="2"/>
    <x v="0"/>
    <x v="1"/>
    <x v="0"/>
    <n v="5"/>
    <x v="0"/>
    <x v="0"/>
    <x v="0"/>
    <x v="0"/>
    <x v="0"/>
    <x v="5"/>
    <x v="1"/>
    <x v="1"/>
    <x v="1"/>
    <x v="1"/>
    <x v="1"/>
    <x v="2"/>
    <x v="0"/>
    <x v="5"/>
    <x v="0"/>
    <x v="3"/>
    <x v="1"/>
    <x v="1"/>
    <x v="0"/>
    <x v="0"/>
    <x v="0"/>
    <x v="3"/>
    <x v="0"/>
    <x v="0"/>
    <x v="1"/>
    <x v="1"/>
    <x v="0"/>
    <x v="0"/>
    <x v="1"/>
    <x v="3"/>
    <x v="1"/>
    <x v="3"/>
    <x v="1"/>
    <x v="1"/>
    <x v="0"/>
    <x v="0"/>
    <x v="0"/>
    <x v="0"/>
    <s v="Very helpful"/>
    <m/>
    <x v="0"/>
    <m/>
    <x v="0"/>
    <x v="1"/>
    <x v="1"/>
    <x v="1"/>
    <m/>
    <m/>
    <s v="Completed"/>
  </r>
  <r>
    <s v="177613"/>
    <x v="47"/>
    <s v="Online"/>
    <s v="20220331"/>
    <s v="11:01"/>
    <s v="305"/>
    <s v="5"/>
    <s v="305"/>
    <m/>
    <m/>
    <d v="2022-04-01T00:00:00"/>
    <x v="3"/>
    <x v="1"/>
    <x v="2"/>
    <x v="0"/>
    <n v="5"/>
    <x v="1"/>
    <x v="1"/>
    <x v="0"/>
    <x v="0"/>
    <x v="0"/>
    <x v="5"/>
    <x v="1"/>
    <x v="1"/>
    <x v="1"/>
    <x v="1"/>
    <x v="0"/>
    <x v="0"/>
    <x v="1"/>
    <x v="1"/>
    <x v="1"/>
    <x v="1"/>
    <x v="1"/>
    <x v="1"/>
    <x v="0"/>
    <x v="0"/>
    <x v="0"/>
    <x v="4"/>
    <x v="0"/>
    <x v="1"/>
    <x v="1"/>
    <x v="3"/>
    <x v="0"/>
    <x v="1"/>
    <x v="1"/>
    <x v="1"/>
    <x v="1"/>
    <x v="2"/>
    <x v="2"/>
    <x v="1"/>
    <x v="0"/>
    <x v="0"/>
    <x v="3"/>
    <x v="0"/>
    <s v="My case worker was an absolute gem. She helped us in anyway possible"/>
    <m/>
    <x v="0"/>
    <m/>
    <x v="0"/>
    <x v="1"/>
    <x v="1"/>
    <x v="0"/>
    <m/>
    <m/>
    <s v="Completed"/>
  </r>
  <r>
    <s v="178241"/>
    <x v="146"/>
    <s v="Online"/>
    <s v="20220105"/>
    <s v="01:36"/>
    <s v="838"/>
    <s v="14"/>
    <s v="838"/>
    <m/>
    <m/>
    <d v="2022-04-01T00:00:00"/>
    <x v="2"/>
    <x v="0"/>
    <x v="1"/>
    <x v="0"/>
    <n v="5"/>
    <x v="1"/>
    <x v="1"/>
    <x v="1"/>
    <x v="2"/>
    <x v="0"/>
    <x v="4"/>
    <x v="1"/>
    <x v="1"/>
    <x v="0"/>
    <x v="4"/>
    <x v="1"/>
    <x v="2"/>
    <x v="1"/>
    <x v="1"/>
    <x v="1"/>
    <x v="1"/>
    <x v="1"/>
    <x v="1"/>
    <x v="0"/>
    <x v="0"/>
    <x v="0"/>
    <x v="0"/>
    <x v="0"/>
    <x v="0"/>
    <x v="1"/>
    <x v="1"/>
    <x v="0"/>
    <x v="0"/>
    <x v="0"/>
    <x v="0"/>
    <x v="0"/>
    <x v="0"/>
    <x v="3"/>
    <x v="0"/>
    <x v="0"/>
    <x v="0"/>
    <x v="3"/>
    <x v="2"/>
    <m/>
    <m/>
    <x v="0"/>
    <m/>
    <x v="0"/>
    <x v="0"/>
    <x v="3"/>
    <x v="1"/>
    <m/>
    <m/>
    <s v="Completed"/>
  </r>
  <r>
    <s v="179364"/>
    <x v="12"/>
    <s v="Online"/>
    <s v="20220104"/>
    <s v="20:36"/>
    <s v="390"/>
    <s v="7"/>
    <s v="390"/>
    <m/>
    <m/>
    <d v="2022-04-01T00:00:00"/>
    <x v="2"/>
    <x v="1"/>
    <x v="2"/>
    <x v="0"/>
    <n v="5"/>
    <x v="0"/>
    <x v="0"/>
    <x v="0"/>
    <x v="0"/>
    <x v="0"/>
    <x v="2"/>
    <x v="1"/>
    <x v="1"/>
    <x v="1"/>
    <x v="1"/>
    <x v="1"/>
    <x v="2"/>
    <x v="1"/>
    <x v="1"/>
    <x v="1"/>
    <x v="1"/>
    <x v="0"/>
    <x v="4"/>
    <x v="0"/>
    <x v="0"/>
    <x v="1"/>
    <x v="2"/>
    <x v="0"/>
    <x v="0"/>
    <x v="0"/>
    <x v="0"/>
    <x v="0"/>
    <x v="0"/>
    <x v="0"/>
    <x v="0"/>
    <x v="0"/>
    <x v="0"/>
    <x v="2"/>
    <x v="0"/>
    <x v="3"/>
    <x v="0"/>
    <x v="0"/>
    <x v="0"/>
    <s v="She was nice."/>
    <m/>
    <x v="0"/>
    <m/>
    <x v="1"/>
    <x v="1"/>
    <x v="1"/>
    <x v="1"/>
    <m/>
    <m/>
    <s v="Completed"/>
  </r>
  <r>
    <s v="181631"/>
    <x v="34"/>
    <s v="Online"/>
    <s v="20220324"/>
    <s v="08:38"/>
    <s v="306"/>
    <s v="5"/>
    <s v="306"/>
    <m/>
    <m/>
    <d v="2022-04-01T00:00:00"/>
    <x v="0"/>
    <x v="0"/>
    <x v="0"/>
    <x v="2"/>
    <n v="4"/>
    <x v="0"/>
    <x v="0"/>
    <x v="1"/>
    <x v="2"/>
    <x v="0"/>
    <x v="2"/>
    <x v="0"/>
    <x v="2"/>
    <x v="0"/>
    <x v="2"/>
    <x v="1"/>
    <x v="2"/>
    <x v="1"/>
    <x v="1"/>
    <x v="1"/>
    <x v="1"/>
    <x v="0"/>
    <x v="4"/>
    <x v="1"/>
    <x v="3"/>
    <x v="1"/>
    <x v="2"/>
    <x v="1"/>
    <x v="2"/>
    <x v="1"/>
    <x v="3"/>
    <x v="0"/>
    <x v="1"/>
    <x v="1"/>
    <x v="1"/>
    <x v="1"/>
    <x v="4"/>
    <x v="1"/>
    <x v="1"/>
    <x v="4"/>
    <x v="4"/>
    <x v="3"/>
    <x v="2"/>
    <m/>
    <m/>
    <x v="0"/>
    <m/>
    <x v="1"/>
    <x v="1"/>
    <x v="1"/>
    <x v="0"/>
    <m/>
    <m/>
    <s v="Completed"/>
  </r>
  <r>
    <s v="181745"/>
    <x v="189"/>
    <s v="Online"/>
    <s v="20220320"/>
    <s v="07:16"/>
    <s v="468"/>
    <s v="8"/>
    <s v="468"/>
    <m/>
    <m/>
    <d v="2022-04-01T00:00:00"/>
    <x v="1"/>
    <x v="0"/>
    <x v="1"/>
    <x v="3"/>
    <n v="2"/>
    <x v="0"/>
    <x v="0"/>
    <x v="0"/>
    <x v="5"/>
    <x v="1"/>
    <x v="1"/>
    <x v="0"/>
    <x v="4"/>
    <x v="0"/>
    <x v="6"/>
    <x v="0"/>
    <x v="4"/>
    <x v="0"/>
    <x v="4"/>
    <x v="0"/>
    <x v="5"/>
    <x v="0"/>
    <x v="4"/>
    <x v="0"/>
    <x v="0"/>
    <x v="0"/>
    <x v="4"/>
    <x v="0"/>
    <x v="1"/>
    <x v="0"/>
    <x v="0"/>
    <x v="0"/>
    <x v="1"/>
    <x v="1"/>
    <x v="1"/>
    <x v="1"/>
    <x v="4"/>
    <x v="2"/>
    <x v="0"/>
    <x v="3"/>
    <x v="4"/>
    <x v="3"/>
    <x v="2"/>
    <m/>
    <m/>
    <x v="0"/>
    <m/>
    <x v="1"/>
    <x v="1"/>
    <x v="1"/>
    <x v="0"/>
    <m/>
    <m/>
    <s v="Completed"/>
  </r>
  <r>
    <s v="181851"/>
    <x v="24"/>
    <s v="Online"/>
    <s v="20220131"/>
    <s v="17:11"/>
    <s v="725"/>
    <s v="12"/>
    <s v="725"/>
    <m/>
    <m/>
    <d v="2022-04-01T00:00:00"/>
    <x v="2"/>
    <x v="1"/>
    <x v="2"/>
    <x v="1"/>
    <n v="3"/>
    <x v="0"/>
    <x v="2"/>
    <x v="0"/>
    <x v="1"/>
    <x v="0"/>
    <x v="6"/>
    <x v="0"/>
    <x v="6"/>
    <x v="0"/>
    <x v="6"/>
    <x v="0"/>
    <x v="4"/>
    <x v="0"/>
    <x v="6"/>
    <x v="0"/>
    <x v="5"/>
    <x v="0"/>
    <x v="4"/>
    <x v="0"/>
    <x v="0"/>
    <x v="0"/>
    <x v="4"/>
    <x v="0"/>
    <x v="4"/>
    <x v="1"/>
    <x v="2"/>
    <x v="0"/>
    <x v="5"/>
    <x v="1"/>
    <x v="1"/>
    <x v="1"/>
    <x v="6"/>
    <x v="0"/>
    <x v="0"/>
    <x v="4"/>
    <x v="1"/>
    <x v="4"/>
    <x v="3"/>
    <s v="Very friendly"/>
    <s v="Very mysterious and questionable ethics except for certain members"/>
    <x v="0"/>
    <m/>
    <x v="5"/>
    <x v="1"/>
    <x v="1"/>
    <x v="1"/>
    <m/>
    <m/>
    <s v="Completed"/>
  </r>
  <r>
    <s v="182237"/>
    <x v="67"/>
    <s v="Online"/>
    <s v="20220131"/>
    <s v="20:35"/>
    <s v="454"/>
    <s v="8"/>
    <s v="454"/>
    <m/>
    <m/>
    <d v="2022-04-01T00:00:00"/>
    <x v="2"/>
    <x v="0"/>
    <x v="1"/>
    <x v="0"/>
    <n v="5"/>
    <x v="0"/>
    <x v="0"/>
    <x v="0"/>
    <x v="0"/>
    <x v="0"/>
    <x v="0"/>
    <x v="0"/>
    <x v="0"/>
    <x v="0"/>
    <x v="0"/>
    <x v="0"/>
    <x v="0"/>
    <x v="1"/>
    <x v="1"/>
    <x v="0"/>
    <x v="0"/>
    <x v="1"/>
    <x v="1"/>
    <x v="0"/>
    <x v="0"/>
    <x v="0"/>
    <x v="0"/>
    <x v="1"/>
    <x v="2"/>
    <x v="0"/>
    <x v="0"/>
    <x v="0"/>
    <x v="0"/>
    <x v="0"/>
    <x v="0"/>
    <x v="0"/>
    <x v="0"/>
    <x v="1"/>
    <x v="1"/>
    <x v="0"/>
    <x v="0"/>
    <x v="0"/>
    <x v="0"/>
    <s v="Thanks to Ms. marsha for keeping  up with me through my struggles and just returning  my calls.   I am greatly satisfied  and believe  in your assistance  not just for me but for all veterans  and there families."/>
    <m/>
    <x v="0"/>
    <m/>
    <x v="0"/>
    <x v="0"/>
    <x v="0"/>
    <x v="1"/>
    <m/>
    <m/>
    <s v="Completed"/>
  </r>
  <r>
    <s v="182686"/>
    <x v="126"/>
    <s v="Online"/>
    <s v="20220108"/>
    <s v="16:12"/>
    <s v="1011"/>
    <s v="17"/>
    <s v="1013"/>
    <m/>
    <m/>
    <d v="2022-04-01T00:00:00"/>
    <x v="2"/>
    <x v="0"/>
    <x v="1"/>
    <x v="1"/>
    <n v="3"/>
    <x v="1"/>
    <x v="1"/>
    <x v="0"/>
    <x v="5"/>
    <x v="1"/>
    <x v="1"/>
    <x v="1"/>
    <x v="1"/>
    <x v="1"/>
    <x v="1"/>
    <x v="0"/>
    <x v="6"/>
    <x v="0"/>
    <x v="3"/>
    <x v="0"/>
    <x v="5"/>
    <x v="1"/>
    <x v="1"/>
    <x v="0"/>
    <x v="0"/>
    <x v="0"/>
    <x v="5"/>
    <x v="0"/>
    <x v="6"/>
    <x v="0"/>
    <x v="0"/>
    <x v="0"/>
    <x v="5"/>
    <x v="1"/>
    <x v="6"/>
    <x v="0"/>
    <x v="0"/>
    <x v="2"/>
    <x v="0"/>
    <x v="4"/>
    <x v="1"/>
    <x v="1"/>
    <x v="3"/>
    <s v="The help with the security deposit and house hold items needed after moving was good. Help with personal house hold items were delivered in a timely manner. Before moving or during the process of obtaining housing, there was essentially no help! No help with transportation to look for housing or rental properties. No networking at all. When I was offered help with transportation the staff was always busy. The income threshold can make you not qualify for service even though you need help. Mostly I did all the work!! The only help I got from SSVF was security deposit and house hold items after moving."/>
    <s v="See previous notes."/>
    <x v="1"/>
    <s v="More help in finding houses or apartments or rental property. More influence with rental management to advocate for people needing help. IE incentive. Less stringent qualifications for people needing assistance. Advise for financial obstacle related to person's income."/>
    <x v="2"/>
    <x v="0"/>
    <x v="0"/>
    <x v="2"/>
    <m/>
    <m/>
    <s v="Completed"/>
  </r>
  <r>
    <s v="183368"/>
    <x v="105"/>
    <s v="Online"/>
    <s v="20220309"/>
    <s v="16:20"/>
    <s v="1065"/>
    <s v="18"/>
    <s v="1065"/>
    <m/>
    <m/>
    <d v="2022-04-01T00:00:00"/>
    <x v="2"/>
    <x v="0"/>
    <x v="1"/>
    <x v="3"/>
    <n v="2"/>
    <x v="1"/>
    <x v="1"/>
    <x v="0"/>
    <x v="6"/>
    <x v="0"/>
    <x v="2"/>
    <x v="1"/>
    <x v="1"/>
    <x v="0"/>
    <x v="2"/>
    <x v="1"/>
    <x v="2"/>
    <x v="0"/>
    <x v="2"/>
    <x v="1"/>
    <x v="1"/>
    <x v="1"/>
    <x v="1"/>
    <x v="0"/>
    <x v="0"/>
    <x v="0"/>
    <x v="1"/>
    <x v="0"/>
    <x v="5"/>
    <x v="1"/>
    <x v="3"/>
    <x v="0"/>
    <x v="1"/>
    <x v="1"/>
    <x v="1"/>
    <x v="0"/>
    <x v="0"/>
    <x v="3"/>
    <x v="0"/>
    <x v="2"/>
    <x v="3"/>
    <x v="1"/>
    <x v="1"/>
    <m/>
    <s v="Just didn't reach my gold's that's all.no more no less"/>
    <x v="1"/>
    <s v="Yep..I need housing I'm Oregon right now.not sure if I'm going to stay hear..maybe go back to California or maybe it's another city I should think about living in"/>
    <x v="1"/>
    <x v="0"/>
    <x v="1"/>
    <x v="1"/>
    <m/>
    <m/>
    <s v="Completed"/>
  </r>
  <r>
    <s v="184055"/>
    <x v="30"/>
    <s v="Online"/>
    <s v="20220318"/>
    <s v="11:07"/>
    <s v="422"/>
    <s v="7"/>
    <s v="422"/>
    <m/>
    <m/>
    <d v="2022-04-01T00:00:00"/>
    <x v="0"/>
    <x v="0"/>
    <x v="1"/>
    <x v="0"/>
    <n v="5"/>
    <x v="0"/>
    <x v="0"/>
    <x v="1"/>
    <x v="2"/>
    <x v="1"/>
    <x v="1"/>
    <x v="1"/>
    <x v="1"/>
    <x v="0"/>
    <x v="0"/>
    <x v="1"/>
    <x v="2"/>
    <x v="1"/>
    <x v="1"/>
    <x v="1"/>
    <x v="1"/>
    <x v="1"/>
    <x v="1"/>
    <x v="0"/>
    <x v="0"/>
    <x v="1"/>
    <x v="2"/>
    <x v="0"/>
    <x v="0"/>
    <x v="0"/>
    <x v="0"/>
    <x v="1"/>
    <x v="2"/>
    <x v="0"/>
    <x v="0"/>
    <x v="0"/>
    <x v="0"/>
    <x v="0"/>
    <x v="0"/>
    <x v="0"/>
    <x v="0"/>
    <x v="0"/>
    <x v="0"/>
    <s v="Very nice I have a hard time asking for help and they helped me understand that I shouldn't feel bad asking 4 a hand up"/>
    <m/>
    <x v="0"/>
    <m/>
    <x v="0"/>
    <x v="0"/>
    <x v="1"/>
    <x v="1"/>
    <m/>
    <m/>
    <s v="Completed"/>
  </r>
  <r>
    <s v="185221"/>
    <x v="134"/>
    <s v="Online"/>
    <s v="20220304"/>
    <s v="17:02"/>
    <s v="537"/>
    <s v="9"/>
    <s v="537"/>
    <m/>
    <m/>
    <d v="2022-04-01T00:00:00"/>
    <x v="2"/>
    <x v="0"/>
    <x v="1"/>
    <x v="0"/>
    <n v="5"/>
    <x v="0"/>
    <x v="0"/>
    <x v="1"/>
    <x v="2"/>
    <x v="1"/>
    <x v="1"/>
    <x v="1"/>
    <x v="1"/>
    <x v="1"/>
    <x v="1"/>
    <x v="1"/>
    <x v="2"/>
    <x v="1"/>
    <x v="1"/>
    <x v="1"/>
    <x v="1"/>
    <x v="1"/>
    <x v="1"/>
    <x v="0"/>
    <x v="0"/>
    <x v="1"/>
    <x v="2"/>
    <x v="1"/>
    <x v="2"/>
    <x v="0"/>
    <x v="0"/>
    <x v="1"/>
    <x v="2"/>
    <x v="0"/>
    <x v="0"/>
    <x v="0"/>
    <x v="0"/>
    <x v="2"/>
    <x v="1"/>
    <x v="0"/>
    <x v="0"/>
    <x v="0"/>
    <x v="2"/>
    <m/>
    <m/>
    <x v="0"/>
    <m/>
    <x v="2"/>
    <x v="0"/>
    <x v="1"/>
    <x v="1"/>
    <m/>
    <m/>
    <s v="Completed"/>
  </r>
  <r>
    <s v="186123"/>
    <x v="110"/>
    <s v="Online"/>
    <s v="20220126"/>
    <s v="10:18"/>
    <s v="485"/>
    <s v="8"/>
    <s v="485"/>
    <m/>
    <m/>
    <d v="2022-04-01T00:00:00"/>
    <x v="2"/>
    <x v="0"/>
    <x v="1"/>
    <x v="0"/>
    <n v="5"/>
    <x v="0"/>
    <x v="0"/>
    <x v="0"/>
    <x v="0"/>
    <x v="1"/>
    <x v="1"/>
    <x v="1"/>
    <x v="1"/>
    <x v="1"/>
    <x v="1"/>
    <x v="1"/>
    <x v="2"/>
    <x v="1"/>
    <x v="1"/>
    <x v="1"/>
    <x v="1"/>
    <x v="1"/>
    <x v="1"/>
    <x v="0"/>
    <x v="0"/>
    <x v="1"/>
    <x v="2"/>
    <x v="0"/>
    <x v="0"/>
    <x v="0"/>
    <x v="0"/>
    <x v="1"/>
    <x v="2"/>
    <x v="0"/>
    <x v="0"/>
    <x v="0"/>
    <x v="0"/>
    <x v="1"/>
    <x v="1"/>
    <x v="0"/>
    <x v="0"/>
    <x v="0"/>
    <x v="0"/>
    <s v="None"/>
    <m/>
    <x v="0"/>
    <m/>
    <x v="0"/>
    <x v="1"/>
    <x v="1"/>
    <x v="1"/>
    <m/>
    <m/>
    <s v="Completed"/>
  </r>
  <r>
    <s v="186137"/>
    <x v="128"/>
    <s v="Online"/>
    <s v="20220210"/>
    <s v="11:08"/>
    <s v="369"/>
    <s v="6"/>
    <s v="371"/>
    <m/>
    <m/>
    <d v="2022-04-01T00:00:00"/>
    <x v="1"/>
    <x v="0"/>
    <x v="1"/>
    <x v="0"/>
    <n v="5"/>
    <x v="0"/>
    <x v="0"/>
    <x v="0"/>
    <x v="0"/>
    <x v="1"/>
    <x v="1"/>
    <x v="1"/>
    <x v="1"/>
    <x v="0"/>
    <x v="0"/>
    <x v="0"/>
    <x v="0"/>
    <x v="1"/>
    <x v="1"/>
    <x v="0"/>
    <x v="0"/>
    <x v="1"/>
    <x v="1"/>
    <x v="0"/>
    <x v="0"/>
    <x v="1"/>
    <x v="2"/>
    <x v="0"/>
    <x v="0"/>
    <x v="0"/>
    <x v="0"/>
    <x v="0"/>
    <x v="0"/>
    <x v="1"/>
    <x v="2"/>
    <x v="1"/>
    <x v="2"/>
    <x v="3"/>
    <x v="1"/>
    <x v="0"/>
    <x v="0"/>
    <x v="0"/>
    <x v="0"/>
    <s v="Having them pay the security deposit was a lot of help."/>
    <m/>
    <x v="0"/>
    <m/>
    <x v="5"/>
    <x v="1"/>
    <x v="1"/>
    <x v="0"/>
    <m/>
    <m/>
    <s v="Completed"/>
  </r>
  <r>
    <s v="186547"/>
    <x v="170"/>
    <s v="Online"/>
    <s v="20220225"/>
    <s v="10:40"/>
    <s v="536"/>
    <s v="9"/>
    <s v="536"/>
    <m/>
    <m/>
    <d v="2022-04-01T00:00:00"/>
    <x v="0"/>
    <x v="0"/>
    <x v="1"/>
    <x v="3"/>
    <n v="2"/>
    <x v="0"/>
    <x v="2"/>
    <x v="0"/>
    <x v="1"/>
    <x v="1"/>
    <x v="1"/>
    <x v="1"/>
    <x v="1"/>
    <x v="0"/>
    <x v="6"/>
    <x v="1"/>
    <x v="2"/>
    <x v="1"/>
    <x v="1"/>
    <x v="0"/>
    <x v="4"/>
    <x v="1"/>
    <x v="1"/>
    <x v="0"/>
    <x v="0"/>
    <x v="0"/>
    <x v="6"/>
    <x v="0"/>
    <x v="5"/>
    <x v="1"/>
    <x v="3"/>
    <x v="0"/>
    <x v="6"/>
    <x v="1"/>
    <x v="1"/>
    <x v="0"/>
    <x v="0"/>
    <x v="1"/>
    <x v="0"/>
    <x v="3"/>
    <x v="4"/>
    <x v="3"/>
    <x v="3"/>
    <s v="The staff member was helpful or at least he tried to be. Your program is the problem. I am still Homeless because the program failed me. They couldn’t get me a place to live"/>
    <s v="Previous comment"/>
    <x v="1"/>
    <s v="People who are homeless are at the end of their rope. They turn to you in the worst time of their lives. Businesses should not have the luxury of turning people away from housing because of bad credit or even a bad previous landlord. Your job is to find them a home. Not make rich landlords richer!!"/>
    <x v="0"/>
    <x v="1"/>
    <x v="1"/>
    <x v="1"/>
    <m/>
    <m/>
    <s v="Completed"/>
  </r>
  <r>
    <s v="187456"/>
    <x v="18"/>
    <s v="Online"/>
    <s v="20220316"/>
    <s v="11:44"/>
    <s v="879"/>
    <s v="15"/>
    <s v="879"/>
    <m/>
    <m/>
    <d v="2022-04-01T00:00:00"/>
    <x v="2"/>
    <x v="0"/>
    <x v="1"/>
    <x v="0"/>
    <n v="5"/>
    <x v="0"/>
    <x v="0"/>
    <x v="0"/>
    <x v="4"/>
    <x v="1"/>
    <x v="1"/>
    <x v="1"/>
    <x v="1"/>
    <x v="1"/>
    <x v="1"/>
    <x v="0"/>
    <x v="0"/>
    <x v="1"/>
    <x v="1"/>
    <x v="0"/>
    <x v="0"/>
    <x v="1"/>
    <x v="1"/>
    <x v="0"/>
    <x v="0"/>
    <x v="0"/>
    <x v="0"/>
    <x v="0"/>
    <x v="0"/>
    <x v="0"/>
    <x v="0"/>
    <x v="1"/>
    <x v="2"/>
    <x v="0"/>
    <x v="0"/>
    <x v="0"/>
    <x v="0"/>
    <x v="1"/>
    <x v="1"/>
    <x v="0"/>
    <x v="0"/>
    <x v="0"/>
    <x v="0"/>
    <s v="She went out of her way and called the VA benefits and my apartment manager to help with my problem. Then took the time to have a personal talk to help calm me and encourage the situation will be ok."/>
    <m/>
    <x v="0"/>
    <m/>
    <x v="1"/>
    <x v="1"/>
    <x v="1"/>
    <x v="1"/>
    <m/>
    <m/>
    <s v="Completed"/>
  </r>
  <r>
    <s v="187703"/>
    <x v="29"/>
    <s v="Online"/>
    <s v="20220202"/>
    <s v="11:22"/>
    <s v="706"/>
    <s v="12"/>
    <s v="706"/>
    <m/>
    <m/>
    <d v="2022-04-01T00:00:00"/>
    <x v="3"/>
    <x v="0"/>
    <x v="0"/>
    <x v="1"/>
    <n v="3"/>
    <x v="1"/>
    <x v="1"/>
    <x v="0"/>
    <x v="1"/>
    <x v="0"/>
    <x v="5"/>
    <x v="0"/>
    <x v="4"/>
    <x v="0"/>
    <x v="2"/>
    <x v="0"/>
    <x v="1"/>
    <x v="0"/>
    <x v="2"/>
    <x v="0"/>
    <x v="6"/>
    <x v="0"/>
    <x v="4"/>
    <x v="1"/>
    <x v="3"/>
    <x v="0"/>
    <x v="6"/>
    <x v="0"/>
    <x v="1"/>
    <x v="1"/>
    <x v="3"/>
    <x v="0"/>
    <x v="1"/>
    <x v="1"/>
    <x v="1"/>
    <x v="0"/>
    <x v="0"/>
    <x v="2"/>
    <x v="0"/>
    <x v="4"/>
    <x v="1"/>
    <x v="1"/>
    <x v="2"/>
    <m/>
    <m/>
    <x v="1"/>
    <s v="Assistance is lengthy. Too many hoops to jump. Difficult to find immediate assistance and crisis intervention."/>
    <x v="2"/>
    <x v="3"/>
    <x v="1"/>
    <x v="1"/>
    <m/>
    <m/>
    <s v="Completed"/>
  </r>
  <r>
    <s v="187816"/>
    <x v="190"/>
    <s v="Online"/>
    <s v="20220225"/>
    <s v="23:53"/>
    <s v="270"/>
    <s v="5"/>
    <s v="270"/>
    <m/>
    <m/>
    <d v="2022-04-01T00:00:00"/>
    <x v="2"/>
    <x v="0"/>
    <x v="1"/>
    <x v="1"/>
    <n v="3"/>
    <x v="1"/>
    <x v="1"/>
    <x v="1"/>
    <x v="2"/>
    <x v="1"/>
    <x v="1"/>
    <x v="1"/>
    <x v="1"/>
    <x v="1"/>
    <x v="1"/>
    <x v="1"/>
    <x v="2"/>
    <x v="1"/>
    <x v="1"/>
    <x v="0"/>
    <x v="4"/>
    <x v="1"/>
    <x v="1"/>
    <x v="0"/>
    <x v="0"/>
    <x v="1"/>
    <x v="2"/>
    <x v="0"/>
    <x v="3"/>
    <x v="1"/>
    <x v="2"/>
    <x v="1"/>
    <x v="2"/>
    <x v="0"/>
    <x v="0"/>
    <x v="1"/>
    <x v="3"/>
    <x v="1"/>
    <x v="0"/>
    <x v="1"/>
    <x v="2"/>
    <x v="1"/>
    <x v="1"/>
    <m/>
    <s v="Missing rental payment"/>
    <x v="0"/>
    <m/>
    <x v="2"/>
    <x v="0"/>
    <x v="1"/>
    <x v="1"/>
    <m/>
    <m/>
    <s v="Completed"/>
  </r>
  <r>
    <s v="188350"/>
    <x v="44"/>
    <s v="Online"/>
    <s v="20220325"/>
    <s v="11:12"/>
    <s v="2375"/>
    <s v="40"/>
    <s v="2424"/>
    <m/>
    <m/>
    <d v="2022-04-01T00:00:00"/>
    <x v="2"/>
    <x v="0"/>
    <x v="1"/>
    <x v="0"/>
    <n v="5"/>
    <x v="0"/>
    <x v="0"/>
    <x v="0"/>
    <x v="0"/>
    <x v="1"/>
    <x v="1"/>
    <x v="0"/>
    <x v="3"/>
    <x v="1"/>
    <x v="1"/>
    <x v="0"/>
    <x v="0"/>
    <x v="1"/>
    <x v="1"/>
    <x v="0"/>
    <x v="0"/>
    <x v="1"/>
    <x v="1"/>
    <x v="0"/>
    <x v="0"/>
    <x v="0"/>
    <x v="0"/>
    <x v="0"/>
    <x v="0"/>
    <x v="1"/>
    <x v="1"/>
    <x v="0"/>
    <x v="0"/>
    <x v="0"/>
    <x v="0"/>
    <x v="0"/>
    <x v="0"/>
    <x v="2"/>
    <x v="0"/>
    <x v="0"/>
    <x v="0"/>
    <x v="0"/>
    <x v="3"/>
    <s v="The persistence of Mike in finding me housing convinced me that after 44 of attempting or actually using Veteran or GI bill benefits that there are in fact some people who actually give a shit about Veterans. HE ACTUALLY DOES. Ms Bernadette,  while her persistence show up in a different manner and her style is different i walked away from meeting with her with the same level of hope as with Mike. They both know the system doesn't always work for Veterans ( that's actually the biggest understatement of all time) they actually understand that the disfunction in the VA system is why there are so many suicides in the Veteran Community and so many at Veterans hospitals or clinics. And their solutions are simple they work their tails off so we can breathe for a minute so we can just rest in the safety that's provided by the fruits of their labour's. And for me being in the worst spot in my life other then the days of the suicides of my father and son. Their efforts provided me the space, safety, and security i needed.  It was like when i began treatment for incurable lymphoma cancer care at 2 other hospitals and then walked into Mayo Clinic. A different world of care."/>
    <s v="They seem to be constantly running into a wall when it comes to affordable housing. Either it really isn't there and our Politicians are lying to us or there just isn't enough of it? They worked till they got me housing. But it shouldn't have to be that hard to help get a senior Veteran housed?"/>
    <x v="1"/>
    <s v="Mandate that they get to speak to the people making the rules for housing and Veterans issues especially for what works for Veterans. I have been to multiple monthly meetings for suicide prevention.  At the VA and in the community and no one is telling the story of what these people actually see on a day to day basis and what problems they actually solved in spite of the Phoenix VA"/>
    <x v="2"/>
    <x v="0"/>
    <x v="0"/>
    <x v="2"/>
    <m/>
    <m/>
    <s v="Completed"/>
  </r>
  <r>
    <s v="188393"/>
    <x v="125"/>
    <s v="Online"/>
    <s v="20220204"/>
    <s v="18:50"/>
    <s v="249"/>
    <s v="4"/>
    <s v="249"/>
    <m/>
    <m/>
    <d v="2022-04-01T00:00:00"/>
    <x v="2"/>
    <x v="0"/>
    <x v="1"/>
    <x v="0"/>
    <n v="5"/>
    <x v="0"/>
    <x v="0"/>
    <x v="0"/>
    <x v="0"/>
    <x v="1"/>
    <x v="1"/>
    <x v="1"/>
    <x v="1"/>
    <x v="0"/>
    <x v="0"/>
    <x v="0"/>
    <x v="0"/>
    <x v="1"/>
    <x v="1"/>
    <x v="1"/>
    <x v="1"/>
    <x v="1"/>
    <x v="1"/>
    <x v="0"/>
    <x v="0"/>
    <x v="1"/>
    <x v="2"/>
    <x v="0"/>
    <x v="0"/>
    <x v="0"/>
    <x v="0"/>
    <x v="0"/>
    <x v="0"/>
    <x v="0"/>
    <x v="0"/>
    <x v="1"/>
    <x v="2"/>
    <x v="2"/>
    <x v="1"/>
    <x v="0"/>
    <x v="0"/>
    <x v="0"/>
    <x v="0"/>
    <s v="Paul was awesome and super helpful through every step"/>
    <m/>
    <x v="0"/>
    <m/>
    <x v="3"/>
    <x v="1"/>
    <x v="4"/>
    <x v="5"/>
    <m/>
    <m/>
    <s v="Completed"/>
  </r>
  <r>
    <s v="188944"/>
    <x v="53"/>
    <s v="Online"/>
    <s v="20220314"/>
    <s v="18:25"/>
    <s v="229"/>
    <s v="4"/>
    <s v="229"/>
    <m/>
    <m/>
    <d v="2022-04-01T00:00:00"/>
    <x v="2"/>
    <x v="0"/>
    <x v="1"/>
    <x v="0"/>
    <n v="5"/>
    <x v="0"/>
    <x v="0"/>
    <x v="0"/>
    <x v="0"/>
    <x v="0"/>
    <x v="0"/>
    <x v="0"/>
    <x v="0"/>
    <x v="0"/>
    <x v="0"/>
    <x v="0"/>
    <x v="0"/>
    <x v="0"/>
    <x v="0"/>
    <x v="0"/>
    <x v="0"/>
    <x v="1"/>
    <x v="1"/>
    <x v="0"/>
    <x v="0"/>
    <x v="0"/>
    <x v="0"/>
    <x v="0"/>
    <x v="0"/>
    <x v="0"/>
    <x v="0"/>
    <x v="0"/>
    <x v="0"/>
    <x v="0"/>
    <x v="0"/>
    <x v="0"/>
    <x v="0"/>
    <x v="2"/>
    <x v="1"/>
    <x v="0"/>
    <x v="0"/>
    <x v="0"/>
    <x v="0"/>
    <s v="Positive experience"/>
    <m/>
    <x v="0"/>
    <m/>
    <x v="5"/>
    <x v="1"/>
    <x v="1"/>
    <x v="1"/>
    <m/>
    <m/>
    <s v="Completed"/>
  </r>
  <r>
    <s v="191497"/>
    <x v="22"/>
    <s v="Online"/>
    <s v="20220305"/>
    <s v="17:31"/>
    <s v="238"/>
    <s v="4"/>
    <s v="238"/>
    <m/>
    <m/>
    <d v="2022-04-01T00:00:00"/>
    <x v="2"/>
    <x v="1"/>
    <x v="2"/>
    <x v="0"/>
    <n v="5"/>
    <x v="0"/>
    <x v="0"/>
    <x v="1"/>
    <x v="2"/>
    <x v="1"/>
    <x v="1"/>
    <x v="1"/>
    <x v="1"/>
    <x v="0"/>
    <x v="0"/>
    <x v="1"/>
    <x v="2"/>
    <x v="1"/>
    <x v="1"/>
    <x v="0"/>
    <x v="0"/>
    <x v="1"/>
    <x v="1"/>
    <x v="0"/>
    <x v="0"/>
    <x v="1"/>
    <x v="2"/>
    <x v="0"/>
    <x v="0"/>
    <x v="1"/>
    <x v="1"/>
    <x v="0"/>
    <x v="0"/>
    <x v="0"/>
    <x v="0"/>
    <x v="0"/>
    <x v="0"/>
    <x v="1"/>
    <x v="0"/>
    <x v="0"/>
    <x v="0"/>
    <x v="0"/>
    <x v="2"/>
    <m/>
    <m/>
    <x v="0"/>
    <m/>
    <x v="0"/>
    <x v="1"/>
    <x v="1"/>
    <x v="1"/>
    <m/>
    <m/>
    <s v="Completed"/>
  </r>
  <r>
    <s v="192244"/>
    <x v="27"/>
    <s v="IVR"/>
    <s v="20220223"/>
    <s v="11:10"/>
    <s v="571"/>
    <s v="10"/>
    <s v="571"/>
    <m/>
    <m/>
    <d v="2022-04-01T00:00:00"/>
    <x v="1"/>
    <x v="0"/>
    <x v="1"/>
    <x v="0"/>
    <n v="5"/>
    <x v="0"/>
    <x v="0"/>
    <x v="0"/>
    <x v="0"/>
    <x v="1"/>
    <x v="1"/>
    <x v="1"/>
    <x v="1"/>
    <x v="1"/>
    <x v="1"/>
    <x v="1"/>
    <x v="2"/>
    <x v="0"/>
    <x v="0"/>
    <x v="1"/>
    <x v="1"/>
    <x v="1"/>
    <x v="1"/>
    <x v="0"/>
    <x v="0"/>
    <x v="0"/>
    <x v="0"/>
    <x v="0"/>
    <x v="0"/>
    <x v="0"/>
    <x v="0"/>
    <x v="1"/>
    <x v="2"/>
    <x v="0"/>
    <x v="0"/>
    <x v="1"/>
    <x v="2"/>
    <x v="2"/>
    <x v="1"/>
    <x v="0"/>
    <x v="0"/>
    <x v="0"/>
    <x v="0"/>
    <s v="The staff was extremely gracious. Ms. Daisy was a God sent. Polite and courteous."/>
    <m/>
    <x v="0"/>
    <m/>
    <x v="1"/>
    <x v="1"/>
    <x v="1"/>
    <x v="1"/>
    <m/>
    <m/>
    <s v="Completed"/>
  </r>
  <r>
    <s v="193373"/>
    <x v="142"/>
    <s v="Online"/>
    <s v="20220316"/>
    <s v="01:47"/>
    <s v="437"/>
    <s v="7"/>
    <s v="439"/>
    <m/>
    <m/>
    <d v="2022-04-01T00:00:00"/>
    <x v="2"/>
    <x v="0"/>
    <x v="1"/>
    <x v="0"/>
    <n v="5"/>
    <x v="0"/>
    <x v="0"/>
    <x v="0"/>
    <x v="0"/>
    <x v="1"/>
    <x v="1"/>
    <x v="1"/>
    <x v="1"/>
    <x v="1"/>
    <x v="1"/>
    <x v="1"/>
    <x v="2"/>
    <x v="0"/>
    <x v="0"/>
    <x v="0"/>
    <x v="0"/>
    <x v="1"/>
    <x v="1"/>
    <x v="0"/>
    <x v="0"/>
    <x v="1"/>
    <x v="2"/>
    <x v="0"/>
    <x v="0"/>
    <x v="0"/>
    <x v="0"/>
    <x v="0"/>
    <x v="0"/>
    <x v="1"/>
    <x v="2"/>
    <x v="0"/>
    <x v="0"/>
    <x v="2"/>
    <x v="1"/>
    <x v="0"/>
    <x v="0"/>
    <x v="0"/>
    <x v="0"/>
    <s v="Working with Anne was an incredibly positive experience"/>
    <m/>
    <x v="0"/>
    <m/>
    <x v="0"/>
    <x v="1"/>
    <x v="1"/>
    <x v="1"/>
    <m/>
    <m/>
    <s v="Completed"/>
  </r>
  <r>
    <s v="193623"/>
    <x v="179"/>
    <s v="IVR"/>
    <s v="20220209"/>
    <s v="22:24"/>
    <s v="312"/>
    <s v="5"/>
    <s v="312"/>
    <m/>
    <m/>
    <d v="2022-04-01T00:00:00"/>
    <x v="2"/>
    <x v="0"/>
    <x v="1"/>
    <x v="0"/>
    <n v="5"/>
    <x v="0"/>
    <x v="0"/>
    <x v="0"/>
    <x v="0"/>
    <x v="0"/>
    <x v="0"/>
    <x v="1"/>
    <x v="1"/>
    <x v="0"/>
    <x v="0"/>
    <x v="1"/>
    <x v="2"/>
    <x v="1"/>
    <x v="1"/>
    <x v="1"/>
    <x v="1"/>
    <x v="1"/>
    <x v="1"/>
    <x v="0"/>
    <x v="0"/>
    <x v="0"/>
    <x v="0"/>
    <x v="0"/>
    <x v="0"/>
    <x v="0"/>
    <x v="0"/>
    <x v="1"/>
    <x v="2"/>
    <x v="0"/>
    <x v="0"/>
    <x v="0"/>
    <x v="0"/>
    <x v="2"/>
    <x v="1"/>
    <x v="2"/>
    <x v="3"/>
    <x v="2"/>
    <x v="2"/>
    <m/>
    <m/>
    <x v="0"/>
    <m/>
    <x v="0"/>
    <x v="1"/>
    <x v="1"/>
    <x v="0"/>
    <m/>
    <m/>
    <s v="Completed"/>
  </r>
  <r>
    <s v="194918"/>
    <x v="23"/>
    <s v="Online"/>
    <s v="20220127"/>
    <s v="15:40"/>
    <s v="457"/>
    <s v="8"/>
    <s v="457"/>
    <m/>
    <m/>
    <d v="2022-04-01T00:00:00"/>
    <x v="2"/>
    <x v="1"/>
    <x v="2"/>
    <x v="0"/>
    <n v="5"/>
    <x v="0"/>
    <x v="0"/>
    <x v="0"/>
    <x v="0"/>
    <x v="0"/>
    <x v="0"/>
    <x v="0"/>
    <x v="2"/>
    <x v="1"/>
    <x v="1"/>
    <x v="1"/>
    <x v="2"/>
    <x v="1"/>
    <x v="1"/>
    <x v="1"/>
    <x v="1"/>
    <x v="1"/>
    <x v="1"/>
    <x v="0"/>
    <x v="0"/>
    <x v="0"/>
    <x v="0"/>
    <x v="0"/>
    <x v="0"/>
    <x v="0"/>
    <x v="0"/>
    <x v="1"/>
    <x v="2"/>
    <x v="0"/>
    <x v="0"/>
    <x v="0"/>
    <x v="0"/>
    <x v="1"/>
    <x v="1"/>
    <x v="0"/>
    <x v="0"/>
    <x v="0"/>
    <x v="0"/>
    <s v="My caseworker was very professional and efficient in all her work that she done for me."/>
    <m/>
    <x v="0"/>
    <m/>
    <x v="1"/>
    <x v="1"/>
    <x v="1"/>
    <x v="1"/>
    <m/>
    <m/>
    <s v="Completed"/>
  </r>
  <r>
    <s v="196634"/>
    <x v="79"/>
    <s v="Online"/>
    <s v="20220124"/>
    <s v="22:08"/>
    <s v="805"/>
    <s v="13"/>
    <s v="805"/>
    <m/>
    <m/>
    <d v="2022-04-01T00:00:00"/>
    <x v="2"/>
    <x v="0"/>
    <x v="1"/>
    <x v="4"/>
    <n v="1"/>
    <x v="0"/>
    <x v="2"/>
    <x v="0"/>
    <x v="5"/>
    <x v="0"/>
    <x v="2"/>
    <x v="1"/>
    <x v="1"/>
    <x v="1"/>
    <x v="1"/>
    <x v="0"/>
    <x v="1"/>
    <x v="1"/>
    <x v="1"/>
    <x v="0"/>
    <x v="6"/>
    <x v="1"/>
    <x v="1"/>
    <x v="0"/>
    <x v="0"/>
    <x v="0"/>
    <x v="6"/>
    <x v="0"/>
    <x v="5"/>
    <x v="1"/>
    <x v="3"/>
    <x v="0"/>
    <x v="1"/>
    <x v="0"/>
    <x v="0"/>
    <x v="0"/>
    <x v="0"/>
    <x v="3"/>
    <x v="0"/>
    <x v="2"/>
    <x v="3"/>
    <x v="1"/>
    <x v="1"/>
    <m/>
    <s v="I have been tossed from case worker to case worker. Never getting needs met. I was only sent a listing I could call myself to no avail. I am still currently a veteran who is a senior who is still homeless. Manypromises were made and no way delivered,"/>
    <x v="1"/>
    <s v="help more of your clients instead of shuffling them around. pay them more so they have stable staff."/>
    <x v="3"/>
    <x v="1"/>
    <x v="1"/>
    <x v="1"/>
    <m/>
    <m/>
    <s v="Completed"/>
  </r>
  <r>
    <s v="197454"/>
    <x v="191"/>
    <s v="Online"/>
    <s v="20220125"/>
    <s v="17:04"/>
    <s v="897"/>
    <s v="15"/>
    <s v="897"/>
    <m/>
    <m/>
    <d v="2022-04-01T00:00:00"/>
    <x v="2"/>
    <x v="0"/>
    <x v="1"/>
    <x v="0"/>
    <n v="5"/>
    <x v="0"/>
    <x v="0"/>
    <x v="0"/>
    <x v="0"/>
    <x v="0"/>
    <x v="0"/>
    <x v="0"/>
    <x v="0"/>
    <x v="0"/>
    <x v="0"/>
    <x v="0"/>
    <x v="0"/>
    <x v="0"/>
    <x v="4"/>
    <x v="0"/>
    <x v="4"/>
    <x v="0"/>
    <x v="3"/>
    <x v="0"/>
    <x v="0"/>
    <x v="0"/>
    <x v="4"/>
    <x v="0"/>
    <x v="0"/>
    <x v="0"/>
    <x v="0"/>
    <x v="0"/>
    <x v="0"/>
    <x v="1"/>
    <x v="2"/>
    <x v="1"/>
    <x v="3"/>
    <x v="1"/>
    <x v="1"/>
    <x v="0"/>
    <x v="0"/>
    <x v="0"/>
    <x v="0"/>
    <s v="La agencia de ssvf es muy buena y importante para gente como yo veteranos que no tienen nada para empezar otra vez"/>
    <m/>
    <x v="0"/>
    <m/>
    <x v="0"/>
    <x v="3"/>
    <x v="1"/>
    <x v="1"/>
    <m/>
    <m/>
    <s v="Completed"/>
  </r>
  <r>
    <s v="197933"/>
    <x v="105"/>
    <s v="Online"/>
    <s v="20220210"/>
    <s v="17:01"/>
    <s v="247"/>
    <s v="4"/>
    <s v="315"/>
    <m/>
    <m/>
    <d v="2022-04-01T00:00:00"/>
    <x v="0"/>
    <x v="0"/>
    <x v="1"/>
    <x v="0"/>
    <n v="5"/>
    <x v="0"/>
    <x v="2"/>
    <x v="0"/>
    <x v="0"/>
    <x v="1"/>
    <x v="1"/>
    <x v="1"/>
    <x v="1"/>
    <x v="1"/>
    <x v="1"/>
    <x v="1"/>
    <x v="2"/>
    <x v="1"/>
    <x v="1"/>
    <x v="1"/>
    <x v="1"/>
    <x v="1"/>
    <x v="1"/>
    <x v="0"/>
    <x v="0"/>
    <x v="1"/>
    <x v="2"/>
    <x v="0"/>
    <x v="0"/>
    <x v="0"/>
    <x v="0"/>
    <x v="0"/>
    <x v="0"/>
    <x v="0"/>
    <x v="0"/>
    <x v="0"/>
    <x v="0"/>
    <x v="1"/>
    <x v="1"/>
    <x v="0"/>
    <x v="0"/>
    <x v="0"/>
    <x v="0"/>
    <s v="Chris Schneider is a great man who knowa how to do his job and is dedicated to helping Veterans."/>
    <m/>
    <x v="0"/>
    <m/>
    <x v="0"/>
    <x v="1"/>
    <x v="1"/>
    <x v="1"/>
    <m/>
    <m/>
    <s v="Completed"/>
  </r>
  <r>
    <s v="198645"/>
    <x v="192"/>
    <s v="Online"/>
    <s v="20220307"/>
    <s v="17:07"/>
    <s v="467"/>
    <s v="8"/>
    <s v="558"/>
    <m/>
    <m/>
    <d v="2022-04-01T00:00:00"/>
    <x v="2"/>
    <x v="0"/>
    <x v="1"/>
    <x v="2"/>
    <n v="4"/>
    <x v="0"/>
    <x v="0"/>
    <x v="1"/>
    <x v="2"/>
    <x v="1"/>
    <x v="1"/>
    <x v="1"/>
    <x v="1"/>
    <x v="1"/>
    <x v="1"/>
    <x v="1"/>
    <x v="2"/>
    <x v="1"/>
    <x v="1"/>
    <x v="1"/>
    <x v="1"/>
    <x v="1"/>
    <x v="1"/>
    <x v="0"/>
    <x v="0"/>
    <x v="1"/>
    <x v="2"/>
    <x v="0"/>
    <x v="4"/>
    <x v="0"/>
    <x v="0"/>
    <x v="1"/>
    <x v="2"/>
    <x v="1"/>
    <x v="1"/>
    <x v="0"/>
    <x v="0"/>
    <x v="1"/>
    <x v="1"/>
    <x v="3"/>
    <x v="4"/>
    <x v="3"/>
    <x v="0"/>
    <s v="He was  very helpful."/>
    <m/>
    <x v="0"/>
    <m/>
    <x v="1"/>
    <x v="0"/>
    <x v="1"/>
    <x v="1"/>
    <m/>
    <m/>
    <s v="Completed"/>
  </r>
  <r>
    <s v="202870"/>
    <x v="126"/>
    <s v="Online"/>
    <s v="20220113"/>
    <s v="10:21"/>
    <s v="923"/>
    <s v="15"/>
    <s v="923"/>
    <m/>
    <m/>
    <d v="2022-04-01T00:00:00"/>
    <x v="2"/>
    <x v="0"/>
    <x v="1"/>
    <x v="4"/>
    <n v="1"/>
    <x v="1"/>
    <x v="1"/>
    <x v="0"/>
    <x v="3"/>
    <x v="0"/>
    <x v="2"/>
    <x v="1"/>
    <x v="1"/>
    <x v="1"/>
    <x v="1"/>
    <x v="1"/>
    <x v="2"/>
    <x v="0"/>
    <x v="2"/>
    <x v="0"/>
    <x v="6"/>
    <x v="0"/>
    <x v="4"/>
    <x v="0"/>
    <x v="0"/>
    <x v="0"/>
    <x v="6"/>
    <x v="0"/>
    <x v="1"/>
    <x v="0"/>
    <x v="0"/>
    <x v="0"/>
    <x v="1"/>
    <x v="1"/>
    <x v="1"/>
    <x v="1"/>
    <x v="4"/>
    <x v="0"/>
    <x v="1"/>
    <x v="3"/>
    <x v="4"/>
    <x v="1"/>
    <x v="2"/>
    <m/>
    <m/>
    <x v="0"/>
    <m/>
    <x v="1"/>
    <x v="0"/>
    <x v="1"/>
    <x v="1"/>
    <m/>
    <m/>
    <s v="Completed"/>
  </r>
  <r>
    <s v="203865"/>
    <x v="68"/>
    <s v="Online"/>
    <s v="20220106"/>
    <s v="11:29"/>
    <s v="190"/>
    <s v="3"/>
    <s v="190"/>
    <m/>
    <m/>
    <d v="2022-04-01T00:00:00"/>
    <x v="2"/>
    <x v="0"/>
    <x v="1"/>
    <x v="0"/>
    <n v="5"/>
    <x v="0"/>
    <x v="0"/>
    <x v="0"/>
    <x v="0"/>
    <x v="1"/>
    <x v="1"/>
    <x v="0"/>
    <x v="0"/>
    <x v="0"/>
    <x v="0"/>
    <x v="0"/>
    <x v="0"/>
    <x v="1"/>
    <x v="1"/>
    <x v="0"/>
    <x v="0"/>
    <x v="1"/>
    <x v="1"/>
    <x v="0"/>
    <x v="0"/>
    <x v="0"/>
    <x v="0"/>
    <x v="0"/>
    <x v="0"/>
    <x v="0"/>
    <x v="0"/>
    <x v="1"/>
    <x v="2"/>
    <x v="0"/>
    <x v="0"/>
    <x v="0"/>
    <x v="0"/>
    <x v="0"/>
    <x v="1"/>
    <x v="0"/>
    <x v="0"/>
    <x v="0"/>
    <x v="0"/>
    <s v="Sharlene Soogrin from Westcop was extremely helpful and supportive, she is amazing"/>
    <m/>
    <x v="0"/>
    <m/>
    <x v="0"/>
    <x v="1"/>
    <x v="1"/>
    <x v="1"/>
    <m/>
    <m/>
    <s v="Completed"/>
  </r>
  <r>
    <s v="206083"/>
    <x v="178"/>
    <s v="Online"/>
    <s v="20220227"/>
    <s v="15:52"/>
    <s v="243"/>
    <s v="4"/>
    <s v="514"/>
    <m/>
    <m/>
    <d v="2022-04-01T00:00:00"/>
    <x v="0"/>
    <x v="0"/>
    <x v="1"/>
    <x v="1"/>
    <n v="3"/>
    <x v="0"/>
    <x v="2"/>
    <x v="0"/>
    <x v="1"/>
    <x v="1"/>
    <x v="1"/>
    <x v="1"/>
    <x v="1"/>
    <x v="0"/>
    <x v="5"/>
    <x v="0"/>
    <x v="4"/>
    <x v="0"/>
    <x v="4"/>
    <x v="0"/>
    <x v="5"/>
    <x v="1"/>
    <x v="1"/>
    <x v="0"/>
    <x v="0"/>
    <x v="0"/>
    <x v="4"/>
    <x v="0"/>
    <x v="3"/>
    <x v="0"/>
    <x v="0"/>
    <x v="0"/>
    <x v="1"/>
    <x v="1"/>
    <x v="1"/>
    <x v="1"/>
    <x v="4"/>
    <x v="1"/>
    <x v="0"/>
    <x v="3"/>
    <x v="4"/>
    <x v="3"/>
    <x v="0"/>
    <s v="N/A"/>
    <m/>
    <x v="0"/>
    <m/>
    <x v="1"/>
    <x v="0"/>
    <x v="1"/>
    <x v="1"/>
    <m/>
    <m/>
    <s v="Completed"/>
  </r>
  <r>
    <s v="209122"/>
    <x v="179"/>
    <s v="Online"/>
    <s v="20220309"/>
    <s v="22:40"/>
    <s v="291"/>
    <s v="5"/>
    <s v="291"/>
    <m/>
    <m/>
    <d v="2022-04-01T00:00:00"/>
    <x v="0"/>
    <x v="0"/>
    <x v="0"/>
    <x v="0"/>
    <n v="5"/>
    <x v="0"/>
    <x v="0"/>
    <x v="0"/>
    <x v="0"/>
    <x v="0"/>
    <x v="0"/>
    <x v="0"/>
    <x v="0"/>
    <x v="0"/>
    <x v="0"/>
    <x v="1"/>
    <x v="2"/>
    <x v="0"/>
    <x v="0"/>
    <x v="0"/>
    <x v="0"/>
    <x v="0"/>
    <x v="0"/>
    <x v="0"/>
    <x v="0"/>
    <x v="0"/>
    <x v="0"/>
    <x v="0"/>
    <x v="0"/>
    <x v="0"/>
    <x v="0"/>
    <x v="0"/>
    <x v="0"/>
    <x v="0"/>
    <x v="0"/>
    <x v="0"/>
    <x v="0"/>
    <x v="0"/>
    <x v="0"/>
    <x v="0"/>
    <x v="0"/>
    <x v="0"/>
    <x v="0"/>
    <s v="Everyone very helpful and friendly."/>
    <m/>
    <x v="0"/>
    <m/>
    <x v="6"/>
    <x v="1"/>
    <x v="5"/>
    <x v="4"/>
    <m/>
    <m/>
    <s v="Completed"/>
  </r>
  <r>
    <s v="209262"/>
    <x v="28"/>
    <s v="Online"/>
    <s v="20220225"/>
    <s v="12:00"/>
    <s v="531"/>
    <s v="9"/>
    <s v="533"/>
    <m/>
    <m/>
    <d v="2022-04-01T00:00:00"/>
    <x v="0"/>
    <x v="1"/>
    <x v="2"/>
    <x v="0"/>
    <n v="5"/>
    <x v="0"/>
    <x v="0"/>
    <x v="1"/>
    <x v="2"/>
    <x v="0"/>
    <x v="0"/>
    <x v="1"/>
    <x v="1"/>
    <x v="1"/>
    <x v="1"/>
    <x v="0"/>
    <x v="0"/>
    <x v="1"/>
    <x v="1"/>
    <x v="1"/>
    <x v="1"/>
    <x v="1"/>
    <x v="1"/>
    <x v="0"/>
    <x v="0"/>
    <x v="0"/>
    <x v="0"/>
    <x v="0"/>
    <x v="0"/>
    <x v="0"/>
    <x v="0"/>
    <x v="1"/>
    <x v="2"/>
    <x v="0"/>
    <x v="0"/>
    <x v="0"/>
    <x v="0"/>
    <x v="1"/>
    <x v="1"/>
    <x v="2"/>
    <x v="0"/>
    <x v="0"/>
    <x v="0"/>
    <s v="The went above and beyond to make sure I wasn't being scammed in the rental process."/>
    <m/>
    <x v="1"/>
    <s v="More marketing, i never heard about them till a friend's family member informed me of them."/>
    <x v="3"/>
    <x v="1"/>
    <x v="1"/>
    <x v="1"/>
    <m/>
    <m/>
    <s v="Completed"/>
  </r>
  <r>
    <s v="209274"/>
    <x v="74"/>
    <s v="Online"/>
    <s v="20220331"/>
    <s v="19:33"/>
    <s v="746"/>
    <s v="12"/>
    <s v="746"/>
    <m/>
    <m/>
    <d v="2022-04-01T00:00:00"/>
    <x v="2"/>
    <x v="0"/>
    <x v="1"/>
    <x v="0"/>
    <n v="5"/>
    <x v="0"/>
    <x v="0"/>
    <x v="0"/>
    <x v="0"/>
    <x v="1"/>
    <x v="1"/>
    <x v="1"/>
    <x v="1"/>
    <x v="1"/>
    <x v="1"/>
    <x v="0"/>
    <x v="0"/>
    <x v="1"/>
    <x v="1"/>
    <x v="1"/>
    <x v="1"/>
    <x v="1"/>
    <x v="1"/>
    <x v="0"/>
    <x v="0"/>
    <x v="0"/>
    <x v="0"/>
    <x v="0"/>
    <x v="0"/>
    <x v="1"/>
    <x v="1"/>
    <x v="0"/>
    <x v="0"/>
    <x v="0"/>
    <x v="0"/>
    <x v="1"/>
    <x v="2"/>
    <x v="1"/>
    <x v="0"/>
    <x v="0"/>
    <x v="0"/>
    <x v="0"/>
    <x v="0"/>
    <s v="Miss pea"/>
    <m/>
    <x v="0"/>
    <m/>
    <x v="0"/>
    <x v="1"/>
    <x v="1"/>
    <x v="1"/>
    <m/>
    <m/>
    <s v="Completed"/>
  </r>
  <r>
    <s v="210536"/>
    <x v="139"/>
    <s v="Online"/>
    <s v="20220331"/>
    <s v="14:19"/>
    <s v="223"/>
    <s v="4"/>
    <s v="223"/>
    <m/>
    <m/>
    <d v="2022-04-01T00:00:00"/>
    <x v="3"/>
    <x v="0"/>
    <x v="1"/>
    <x v="2"/>
    <n v="4"/>
    <x v="0"/>
    <x v="0"/>
    <x v="0"/>
    <x v="4"/>
    <x v="1"/>
    <x v="1"/>
    <x v="1"/>
    <x v="1"/>
    <x v="0"/>
    <x v="2"/>
    <x v="1"/>
    <x v="2"/>
    <x v="0"/>
    <x v="0"/>
    <x v="1"/>
    <x v="1"/>
    <x v="1"/>
    <x v="1"/>
    <x v="1"/>
    <x v="3"/>
    <x v="1"/>
    <x v="2"/>
    <x v="0"/>
    <x v="0"/>
    <x v="0"/>
    <x v="0"/>
    <x v="1"/>
    <x v="2"/>
    <x v="0"/>
    <x v="0"/>
    <x v="0"/>
    <x v="0"/>
    <x v="2"/>
    <x v="0"/>
    <x v="0"/>
    <x v="0"/>
    <x v="1"/>
    <x v="0"/>
    <s v="Andrea was a god send. Thank you so much for all the help."/>
    <m/>
    <x v="0"/>
    <m/>
    <x v="3"/>
    <x v="3"/>
    <x v="1"/>
    <x v="1"/>
    <m/>
    <m/>
    <s v="Completed"/>
  </r>
  <r>
    <s v="211279"/>
    <x v="9"/>
    <s v="Online"/>
    <s v="20220111"/>
    <s v="18:04"/>
    <s v="423"/>
    <s v="7"/>
    <s v="423"/>
    <m/>
    <m/>
    <d v="2022-04-01T00:00:00"/>
    <x v="3"/>
    <x v="0"/>
    <x v="1"/>
    <x v="2"/>
    <n v="4"/>
    <x v="0"/>
    <x v="0"/>
    <x v="0"/>
    <x v="4"/>
    <x v="1"/>
    <x v="1"/>
    <x v="1"/>
    <x v="1"/>
    <x v="1"/>
    <x v="1"/>
    <x v="1"/>
    <x v="2"/>
    <x v="1"/>
    <x v="1"/>
    <x v="1"/>
    <x v="1"/>
    <x v="1"/>
    <x v="1"/>
    <x v="0"/>
    <x v="0"/>
    <x v="1"/>
    <x v="2"/>
    <x v="0"/>
    <x v="4"/>
    <x v="0"/>
    <x v="0"/>
    <x v="1"/>
    <x v="2"/>
    <x v="0"/>
    <x v="0"/>
    <x v="0"/>
    <x v="0"/>
    <x v="1"/>
    <x v="1"/>
    <x v="0"/>
    <x v="0"/>
    <x v="0"/>
    <x v="0"/>
    <s v="Jo Alfaro is very kind and helpful."/>
    <m/>
    <x v="0"/>
    <m/>
    <x v="0"/>
    <x v="3"/>
    <x v="1"/>
    <x v="1"/>
    <m/>
    <m/>
    <s v="Completed"/>
  </r>
  <r>
    <s v="211511"/>
    <x v="77"/>
    <s v="Online"/>
    <s v="20220216"/>
    <s v="12:24"/>
    <s v="321"/>
    <s v="5"/>
    <s v="321"/>
    <m/>
    <m/>
    <d v="2022-04-01T00:00:00"/>
    <x v="1"/>
    <x v="0"/>
    <x v="0"/>
    <x v="0"/>
    <n v="5"/>
    <x v="0"/>
    <x v="0"/>
    <x v="0"/>
    <x v="0"/>
    <x v="0"/>
    <x v="0"/>
    <x v="1"/>
    <x v="1"/>
    <x v="1"/>
    <x v="1"/>
    <x v="1"/>
    <x v="2"/>
    <x v="0"/>
    <x v="0"/>
    <x v="1"/>
    <x v="1"/>
    <x v="0"/>
    <x v="0"/>
    <x v="0"/>
    <x v="0"/>
    <x v="1"/>
    <x v="2"/>
    <x v="1"/>
    <x v="2"/>
    <x v="1"/>
    <x v="1"/>
    <x v="0"/>
    <x v="0"/>
    <x v="1"/>
    <x v="2"/>
    <x v="0"/>
    <x v="0"/>
    <x v="2"/>
    <x v="0"/>
    <x v="0"/>
    <x v="0"/>
    <x v="4"/>
    <x v="3"/>
    <s v="Attentive"/>
    <s v="Time frame"/>
    <x v="0"/>
    <m/>
    <x v="1"/>
    <x v="1"/>
    <x v="1"/>
    <x v="0"/>
    <m/>
    <m/>
    <s v="Completed"/>
  </r>
  <r>
    <s v="213434"/>
    <x v="107"/>
    <s v="Online"/>
    <s v="20220315"/>
    <s v="08:46"/>
    <s v="1188"/>
    <s v="20"/>
    <s v="1188"/>
    <m/>
    <m/>
    <d v="2022-04-01T00:00:00"/>
    <x v="0"/>
    <x v="0"/>
    <x v="1"/>
    <x v="0"/>
    <n v="5"/>
    <x v="0"/>
    <x v="0"/>
    <x v="0"/>
    <x v="0"/>
    <x v="0"/>
    <x v="0"/>
    <x v="1"/>
    <x v="1"/>
    <x v="0"/>
    <x v="0"/>
    <x v="0"/>
    <x v="0"/>
    <x v="1"/>
    <x v="1"/>
    <x v="0"/>
    <x v="0"/>
    <x v="1"/>
    <x v="1"/>
    <x v="0"/>
    <x v="0"/>
    <x v="0"/>
    <x v="0"/>
    <x v="0"/>
    <x v="0"/>
    <x v="1"/>
    <x v="1"/>
    <x v="0"/>
    <x v="0"/>
    <x v="1"/>
    <x v="2"/>
    <x v="1"/>
    <x v="2"/>
    <x v="2"/>
    <x v="1"/>
    <x v="0"/>
    <x v="0"/>
    <x v="0"/>
    <x v="0"/>
    <s v="I’ve never experienced the kindness that the staff at SSVF has shown me from my first phone call. Deejah Thomas has been amazing, I felt cared for and I could tell she wasn’t going to stop helping me until I got what I needed. I want you to know that you have an awesome group Deejah,Sarah &amp; Jessica are absolutely amazing and they are willing to do what it takes to get help for us and they don’t make us feel like we don’t need or deserve the help. God Bless ❤️����"/>
    <m/>
    <x v="0"/>
    <m/>
    <x v="0"/>
    <x v="1"/>
    <x v="0"/>
    <x v="0"/>
    <m/>
    <m/>
    <s v="Completed"/>
  </r>
  <r>
    <s v="214448"/>
    <x v="5"/>
    <s v="Online"/>
    <s v="20220328"/>
    <s v="07:23"/>
    <s v="890"/>
    <s v="15"/>
    <s v="890"/>
    <m/>
    <m/>
    <d v="2022-04-01T00:00:00"/>
    <x v="2"/>
    <x v="0"/>
    <x v="1"/>
    <x v="0"/>
    <n v="5"/>
    <x v="0"/>
    <x v="0"/>
    <x v="0"/>
    <x v="0"/>
    <x v="0"/>
    <x v="0"/>
    <x v="0"/>
    <x v="0"/>
    <x v="1"/>
    <x v="1"/>
    <x v="1"/>
    <x v="2"/>
    <x v="0"/>
    <x v="0"/>
    <x v="0"/>
    <x v="3"/>
    <x v="1"/>
    <x v="1"/>
    <x v="0"/>
    <x v="0"/>
    <x v="0"/>
    <x v="0"/>
    <x v="0"/>
    <x v="4"/>
    <x v="1"/>
    <x v="3"/>
    <x v="0"/>
    <x v="5"/>
    <x v="0"/>
    <x v="0"/>
    <x v="0"/>
    <x v="0"/>
    <x v="2"/>
    <x v="1"/>
    <x v="0"/>
    <x v="0"/>
    <x v="0"/>
    <x v="0"/>
    <s v="I was contacted regularly by staff regarding my needs and staff was very willing and helpful to me. I'mVery Satisfied.   Thanks"/>
    <m/>
    <x v="0"/>
    <m/>
    <x v="1"/>
    <x v="1"/>
    <x v="1"/>
    <x v="1"/>
    <m/>
    <m/>
    <s v="Completed"/>
  </r>
  <r>
    <s v="214510"/>
    <x v="138"/>
    <s v="Online"/>
    <s v="20220310"/>
    <s v="04:24"/>
    <s v="462"/>
    <s v="8"/>
    <s v="462"/>
    <m/>
    <m/>
    <d v="2022-04-01T00:00:00"/>
    <x v="2"/>
    <x v="0"/>
    <x v="1"/>
    <x v="0"/>
    <n v="5"/>
    <x v="0"/>
    <x v="0"/>
    <x v="1"/>
    <x v="2"/>
    <x v="1"/>
    <x v="1"/>
    <x v="1"/>
    <x v="1"/>
    <x v="1"/>
    <x v="1"/>
    <x v="1"/>
    <x v="2"/>
    <x v="0"/>
    <x v="0"/>
    <x v="1"/>
    <x v="1"/>
    <x v="1"/>
    <x v="1"/>
    <x v="0"/>
    <x v="0"/>
    <x v="0"/>
    <x v="0"/>
    <x v="0"/>
    <x v="0"/>
    <x v="0"/>
    <x v="0"/>
    <x v="0"/>
    <x v="0"/>
    <x v="0"/>
    <x v="0"/>
    <x v="1"/>
    <x v="2"/>
    <x v="1"/>
    <x v="1"/>
    <x v="2"/>
    <x v="0"/>
    <x v="0"/>
    <x v="0"/>
    <s v="I could not be more satisfied"/>
    <m/>
    <x v="0"/>
    <m/>
    <x v="0"/>
    <x v="0"/>
    <x v="1"/>
    <x v="1"/>
    <m/>
    <m/>
    <s v="Completed"/>
  </r>
  <r>
    <s v="215646"/>
    <x v="0"/>
    <s v="CATI"/>
    <s v="20220325"/>
    <s v="14:03"/>
    <s v="368"/>
    <s v="6"/>
    <m/>
    <s v="I0"/>
    <s v="'CO': Completed"/>
    <d v="2022-04-01T00:00:00"/>
    <x v="3"/>
    <x v="0"/>
    <x v="1"/>
    <x v="1"/>
    <n v="3"/>
    <x v="0"/>
    <x v="0"/>
    <x v="0"/>
    <x v="4"/>
    <x v="1"/>
    <x v="1"/>
    <x v="1"/>
    <x v="1"/>
    <x v="1"/>
    <x v="1"/>
    <x v="1"/>
    <x v="2"/>
    <x v="1"/>
    <x v="1"/>
    <x v="1"/>
    <x v="1"/>
    <x v="1"/>
    <x v="1"/>
    <x v="0"/>
    <x v="0"/>
    <x v="1"/>
    <x v="2"/>
    <x v="0"/>
    <x v="4"/>
    <x v="0"/>
    <x v="0"/>
    <x v="1"/>
    <x v="2"/>
    <x v="0"/>
    <x v="0"/>
    <x v="0"/>
    <x v="0"/>
    <x v="1"/>
    <x v="1"/>
    <x v="0"/>
    <x v="0"/>
    <x v="3"/>
    <x v="3"/>
    <m/>
    <m/>
    <x v="0"/>
    <m/>
    <x v="1"/>
    <x v="1"/>
    <x v="1"/>
    <x v="0"/>
    <s v="'CO': Completed"/>
    <n v="1"/>
    <s v="Interrupted"/>
  </r>
  <r>
    <s v="215893"/>
    <x v="28"/>
    <s v="IVR"/>
    <s v="20220223"/>
    <s v="11:25"/>
    <s v="399"/>
    <s v="7"/>
    <m/>
    <s v="I0"/>
    <s v="'CO': Completed"/>
    <d v="2022-04-01T00:00:00"/>
    <x v="0"/>
    <x v="0"/>
    <x v="1"/>
    <x v="2"/>
    <n v="4"/>
    <x v="0"/>
    <x v="0"/>
    <x v="0"/>
    <x v="0"/>
    <x v="0"/>
    <x v="0"/>
    <x v="1"/>
    <x v="1"/>
    <x v="0"/>
    <x v="0"/>
    <x v="1"/>
    <x v="2"/>
    <x v="1"/>
    <x v="1"/>
    <x v="0"/>
    <x v="0"/>
    <x v="1"/>
    <x v="1"/>
    <x v="0"/>
    <x v="0"/>
    <x v="0"/>
    <x v="0"/>
    <x v="1"/>
    <x v="2"/>
    <x v="0"/>
    <x v="0"/>
    <x v="1"/>
    <x v="2"/>
    <x v="0"/>
    <x v="0"/>
    <x v="0"/>
    <x v="0"/>
    <x v="2"/>
    <x v="1"/>
    <x v="0"/>
    <x v="0"/>
    <x v="0"/>
    <x v="2"/>
    <m/>
    <m/>
    <x v="0"/>
    <m/>
    <x v="0"/>
    <x v="1"/>
    <x v="1"/>
    <x v="1"/>
    <s v="'CO': Completed"/>
    <n v="1"/>
    <s v="Interrupted"/>
  </r>
  <r>
    <s v="215941"/>
    <x v="34"/>
    <s v="Online"/>
    <s v="20220205"/>
    <s v="07:27"/>
    <s v="508"/>
    <s v="8"/>
    <s v="508"/>
    <m/>
    <m/>
    <d v="2022-04-01T00:00:00"/>
    <x v="1"/>
    <x v="1"/>
    <x v="2"/>
    <x v="0"/>
    <n v="5"/>
    <x v="0"/>
    <x v="0"/>
    <x v="0"/>
    <x v="1"/>
    <x v="0"/>
    <x v="6"/>
    <x v="1"/>
    <x v="1"/>
    <x v="0"/>
    <x v="4"/>
    <x v="0"/>
    <x v="0"/>
    <x v="1"/>
    <x v="1"/>
    <x v="0"/>
    <x v="0"/>
    <x v="1"/>
    <x v="1"/>
    <x v="0"/>
    <x v="0"/>
    <x v="0"/>
    <x v="0"/>
    <x v="0"/>
    <x v="0"/>
    <x v="1"/>
    <x v="2"/>
    <x v="0"/>
    <x v="5"/>
    <x v="1"/>
    <x v="3"/>
    <x v="0"/>
    <x v="0"/>
    <x v="0"/>
    <x v="1"/>
    <x v="0"/>
    <x v="0"/>
    <x v="3"/>
    <x v="2"/>
    <m/>
    <m/>
    <x v="0"/>
    <m/>
    <x v="2"/>
    <x v="1"/>
    <x v="1"/>
    <x v="0"/>
    <m/>
    <m/>
    <s v="Completed"/>
  </r>
  <r>
    <s v="216109"/>
    <x v="29"/>
    <s v="Online"/>
    <s v="20220120"/>
    <s v="15:28"/>
    <s v="267"/>
    <s v="4"/>
    <s v="267"/>
    <m/>
    <m/>
    <d v="2022-04-01T00:00:00"/>
    <x v="2"/>
    <x v="0"/>
    <x v="1"/>
    <x v="1"/>
    <n v="3"/>
    <x v="0"/>
    <x v="0"/>
    <x v="0"/>
    <x v="1"/>
    <x v="0"/>
    <x v="5"/>
    <x v="1"/>
    <x v="1"/>
    <x v="1"/>
    <x v="1"/>
    <x v="1"/>
    <x v="2"/>
    <x v="1"/>
    <x v="1"/>
    <x v="0"/>
    <x v="4"/>
    <x v="1"/>
    <x v="1"/>
    <x v="0"/>
    <x v="0"/>
    <x v="0"/>
    <x v="4"/>
    <x v="0"/>
    <x v="1"/>
    <x v="0"/>
    <x v="0"/>
    <x v="0"/>
    <x v="4"/>
    <x v="0"/>
    <x v="0"/>
    <x v="0"/>
    <x v="0"/>
    <x v="2"/>
    <x v="1"/>
    <x v="3"/>
    <x v="4"/>
    <x v="3"/>
    <x v="0"/>
    <s v="Cordial and respectful staff."/>
    <m/>
    <x v="0"/>
    <m/>
    <x v="0"/>
    <x v="1"/>
    <x v="0"/>
    <x v="1"/>
    <m/>
    <m/>
    <s v="Completed"/>
  </r>
  <r>
    <s v="216408"/>
    <x v="21"/>
    <s v="Online"/>
    <s v="20220224"/>
    <s v="17:49"/>
    <s v="2312"/>
    <s v="39"/>
    <s v="2312"/>
    <m/>
    <m/>
    <d v="2022-04-01T00:00:00"/>
    <x v="2"/>
    <x v="0"/>
    <x v="1"/>
    <x v="0"/>
    <n v="5"/>
    <x v="0"/>
    <x v="0"/>
    <x v="0"/>
    <x v="4"/>
    <x v="0"/>
    <x v="4"/>
    <x v="1"/>
    <x v="1"/>
    <x v="0"/>
    <x v="0"/>
    <x v="1"/>
    <x v="2"/>
    <x v="0"/>
    <x v="5"/>
    <x v="0"/>
    <x v="3"/>
    <x v="1"/>
    <x v="1"/>
    <x v="0"/>
    <x v="0"/>
    <x v="0"/>
    <x v="3"/>
    <x v="0"/>
    <x v="4"/>
    <x v="0"/>
    <x v="0"/>
    <x v="0"/>
    <x v="5"/>
    <x v="0"/>
    <x v="0"/>
    <x v="0"/>
    <x v="0"/>
    <x v="2"/>
    <x v="1"/>
    <x v="0"/>
    <x v="0"/>
    <x v="0"/>
    <x v="0"/>
    <s v="From day one all members who have worked with me have been very positive."/>
    <m/>
    <x v="0"/>
    <m/>
    <x v="1"/>
    <x v="1"/>
    <x v="3"/>
    <x v="1"/>
    <m/>
    <m/>
    <s v="Completed"/>
  </r>
  <r>
    <s v="216417"/>
    <x v="17"/>
    <s v="Online"/>
    <s v="20220224"/>
    <s v="17:21"/>
    <s v="250"/>
    <s v="4"/>
    <s v="250"/>
    <m/>
    <m/>
    <d v="2022-04-01T00:00:00"/>
    <x v="2"/>
    <x v="1"/>
    <x v="2"/>
    <x v="0"/>
    <n v="5"/>
    <x v="0"/>
    <x v="0"/>
    <x v="0"/>
    <x v="0"/>
    <x v="1"/>
    <x v="1"/>
    <x v="1"/>
    <x v="1"/>
    <x v="1"/>
    <x v="1"/>
    <x v="1"/>
    <x v="2"/>
    <x v="1"/>
    <x v="1"/>
    <x v="1"/>
    <x v="1"/>
    <x v="1"/>
    <x v="1"/>
    <x v="0"/>
    <x v="0"/>
    <x v="0"/>
    <x v="0"/>
    <x v="1"/>
    <x v="2"/>
    <x v="0"/>
    <x v="0"/>
    <x v="0"/>
    <x v="0"/>
    <x v="0"/>
    <x v="0"/>
    <x v="0"/>
    <x v="0"/>
    <x v="2"/>
    <x v="1"/>
    <x v="0"/>
    <x v="0"/>
    <x v="0"/>
    <x v="0"/>
    <s v="Everyone I worked with was great.  Jualane my case manager was very helpful and courteous.   I appreciate all she and the SSVF did for me while waiting on permanent housing."/>
    <m/>
    <x v="0"/>
    <m/>
    <x v="0"/>
    <x v="1"/>
    <x v="1"/>
    <x v="1"/>
    <m/>
    <m/>
    <s v="Completed"/>
  </r>
  <r>
    <s v="217561"/>
    <x v="192"/>
    <s v="Online"/>
    <s v="20220304"/>
    <s v="14:58"/>
    <s v="1512"/>
    <s v="25"/>
    <s v="1512"/>
    <m/>
    <m/>
    <d v="2022-04-01T00:00:00"/>
    <x v="2"/>
    <x v="0"/>
    <x v="1"/>
    <x v="4"/>
    <n v="1"/>
    <x v="1"/>
    <x v="1"/>
    <x v="0"/>
    <x v="3"/>
    <x v="0"/>
    <x v="3"/>
    <x v="0"/>
    <x v="5"/>
    <x v="0"/>
    <x v="3"/>
    <x v="0"/>
    <x v="4"/>
    <x v="0"/>
    <x v="6"/>
    <x v="0"/>
    <x v="2"/>
    <x v="0"/>
    <x v="2"/>
    <x v="0"/>
    <x v="0"/>
    <x v="0"/>
    <x v="6"/>
    <x v="0"/>
    <x v="5"/>
    <x v="1"/>
    <x v="5"/>
    <x v="0"/>
    <x v="3"/>
    <x v="1"/>
    <x v="4"/>
    <x v="0"/>
    <x v="0"/>
    <x v="3"/>
    <x v="0"/>
    <x v="2"/>
    <x v="3"/>
    <x v="2"/>
    <x v="1"/>
    <m/>
    <s v="Akira covering Lincoln Illnois wasted tens of hours of my time never helped made everything worse it was like she had a class on how to be negative every time I ask for any kind of help right way she would say no!!!  anytime I ask for any help, (and I could elaborate)with moving with housing location she would tell me to go do it myself.  she would not help me do it she would do nothing she was an expert at getting out of doing any work whatsoever she did none!! if I talk to her on Monday by Friday I might say “have you found anything or any help in my home search “and she would say no !!! She would assign me to go somewhere or walk the town she did no work whatsoever she spent a lot of time making excuses !!!  She has had no training she is argumentative abusive violent confusing gives bad information I have 20 examples of wrong information she gave me.   she wasted my time waste of my time wasted my time she should not be just fired but she should be fined and imprisoned for two years horrible horrible horrible experience I would really like to talk to a Director it was horrible and I work with her for a year She is destroying Your reputation and causing her coworkers to lie to keep her on the payroll I’m not sure why maybe because she does such a bad job they can hide behind that and blame her when things go wrong it is a horrible situation horrible organization worst thing I’ve ever experienced"/>
    <x v="1"/>
    <s v="Rachel at the keerst Center in Linccoln Illinois should be fired immediately and she should be arrested she is arrogant rude conceded she doesn’t wear proper clothing she wears very very seductive and lewd and abusive clothing her language is rude and she ignores everyone she doesn’t return phone calls   she won’t answer the door she plays computer games for half hours at a time I cannot say enough about Rachel at the Lincoln Illinois facility on Kickapoo street  needs to be fired I know 10 other people that have the same opinion but will not express it and are scared to express it I don’t know who reads this but she needs to be fired immediately or what has to be done is she’s two-faced to some people she is nice andto most of the other people that have no power or she has them under their thumb or they are scared and in need of help, she abuses them the worst , but never in front of the staff in front of them she smiles and tells them what they want to hear but drastically changes when no staff around  The other veterans are afraid that if they share the truth and complain about Rachel they’ll be kicked out they will be banned from the care center and they were banned from any further help so they’re too scared and they need help too bad to tell the truth but Rachel is a horrible horrible two-faced abusive person and she’s destroying she’s destroying your organization and she’s making these veterans very very very upset but they are not gonna do anything that she can find out about"/>
    <x v="0"/>
    <x v="1"/>
    <x v="1"/>
    <x v="1"/>
    <m/>
    <m/>
    <s v="Completed"/>
  </r>
  <r>
    <s v="217922"/>
    <x v="62"/>
    <s v="IVR"/>
    <s v="20220310"/>
    <s v="12:14"/>
    <s v="429"/>
    <s v="7"/>
    <m/>
    <s v="I0"/>
    <s v="'CO': Completed"/>
    <d v="2022-04-01T00:00:00"/>
    <x v="3"/>
    <x v="0"/>
    <x v="1"/>
    <x v="2"/>
    <n v="4"/>
    <x v="0"/>
    <x v="0"/>
    <x v="0"/>
    <x v="1"/>
    <x v="1"/>
    <x v="1"/>
    <x v="1"/>
    <x v="1"/>
    <x v="1"/>
    <x v="1"/>
    <x v="1"/>
    <x v="2"/>
    <x v="1"/>
    <x v="1"/>
    <x v="1"/>
    <x v="1"/>
    <x v="1"/>
    <x v="1"/>
    <x v="0"/>
    <x v="0"/>
    <x v="1"/>
    <x v="2"/>
    <x v="1"/>
    <x v="2"/>
    <x v="0"/>
    <x v="0"/>
    <x v="1"/>
    <x v="2"/>
    <x v="0"/>
    <x v="0"/>
    <x v="0"/>
    <x v="0"/>
    <x v="0"/>
    <x v="0"/>
    <x v="0"/>
    <x v="0"/>
    <x v="0"/>
    <x v="0"/>
    <m/>
    <m/>
    <x v="1"/>
    <m/>
    <x v="2"/>
    <x v="0"/>
    <x v="0"/>
    <x v="2"/>
    <s v="'CO': Completed"/>
    <m/>
    <s v="Interrupted"/>
  </r>
  <r>
    <s v="218080"/>
    <x v="87"/>
    <s v="Online"/>
    <s v="20220210"/>
    <s v="07:43"/>
    <s v="517"/>
    <s v="9"/>
    <s v="517"/>
    <m/>
    <m/>
    <d v="2022-04-01T00:00:00"/>
    <x v="2"/>
    <x v="0"/>
    <x v="0"/>
    <x v="3"/>
    <n v="2"/>
    <x v="1"/>
    <x v="1"/>
    <x v="0"/>
    <x v="5"/>
    <x v="0"/>
    <x v="6"/>
    <x v="0"/>
    <x v="6"/>
    <x v="0"/>
    <x v="6"/>
    <x v="0"/>
    <x v="6"/>
    <x v="1"/>
    <x v="1"/>
    <x v="0"/>
    <x v="5"/>
    <x v="0"/>
    <x v="6"/>
    <x v="0"/>
    <x v="0"/>
    <x v="0"/>
    <x v="5"/>
    <x v="0"/>
    <x v="3"/>
    <x v="1"/>
    <x v="2"/>
    <x v="1"/>
    <x v="2"/>
    <x v="0"/>
    <x v="0"/>
    <x v="0"/>
    <x v="0"/>
    <x v="1"/>
    <x v="0"/>
    <x v="3"/>
    <x v="4"/>
    <x v="0"/>
    <x v="3"/>
    <m/>
    <m/>
    <x v="2"/>
    <m/>
    <x v="4"/>
    <x v="2"/>
    <x v="2"/>
    <x v="3"/>
    <m/>
    <m/>
    <m/>
  </r>
  <r>
    <s v="218423"/>
    <x v="9"/>
    <s v="Online"/>
    <s v="20220110"/>
    <s v="18:35"/>
    <s v="376"/>
    <s v="6"/>
    <s v="376"/>
    <m/>
    <m/>
    <d v="2022-04-01T00:00:00"/>
    <x v="2"/>
    <x v="0"/>
    <x v="1"/>
    <x v="0"/>
    <n v="5"/>
    <x v="0"/>
    <x v="0"/>
    <x v="0"/>
    <x v="0"/>
    <x v="0"/>
    <x v="4"/>
    <x v="0"/>
    <x v="3"/>
    <x v="1"/>
    <x v="1"/>
    <x v="1"/>
    <x v="2"/>
    <x v="1"/>
    <x v="1"/>
    <x v="1"/>
    <x v="1"/>
    <x v="1"/>
    <x v="1"/>
    <x v="0"/>
    <x v="0"/>
    <x v="1"/>
    <x v="2"/>
    <x v="0"/>
    <x v="4"/>
    <x v="1"/>
    <x v="2"/>
    <x v="1"/>
    <x v="2"/>
    <x v="0"/>
    <x v="0"/>
    <x v="0"/>
    <x v="0"/>
    <x v="1"/>
    <x v="0"/>
    <x v="0"/>
    <x v="0"/>
    <x v="0"/>
    <x v="0"/>
    <s v="Case worker very supportive"/>
    <m/>
    <x v="0"/>
    <m/>
    <x v="0"/>
    <x v="3"/>
    <x v="1"/>
    <x v="1"/>
    <m/>
    <m/>
    <s v="Completed"/>
  </r>
  <r>
    <s v="219634"/>
    <x v="77"/>
    <s v="Online"/>
    <s v="20220319"/>
    <s v="18:39"/>
    <s v="328"/>
    <s v="5"/>
    <s v="328"/>
    <m/>
    <m/>
    <d v="2022-04-01T00:00:00"/>
    <x v="1"/>
    <x v="0"/>
    <x v="1"/>
    <x v="0"/>
    <n v="5"/>
    <x v="0"/>
    <x v="0"/>
    <x v="0"/>
    <x v="0"/>
    <x v="1"/>
    <x v="1"/>
    <x v="1"/>
    <x v="1"/>
    <x v="1"/>
    <x v="1"/>
    <x v="1"/>
    <x v="2"/>
    <x v="1"/>
    <x v="1"/>
    <x v="1"/>
    <x v="1"/>
    <x v="1"/>
    <x v="1"/>
    <x v="0"/>
    <x v="0"/>
    <x v="1"/>
    <x v="2"/>
    <x v="1"/>
    <x v="2"/>
    <x v="0"/>
    <x v="0"/>
    <x v="0"/>
    <x v="4"/>
    <x v="0"/>
    <x v="0"/>
    <x v="0"/>
    <x v="0"/>
    <x v="2"/>
    <x v="1"/>
    <x v="4"/>
    <x v="1"/>
    <x v="4"/>
    <x v="0"/>
    <s v="I had an Excellentcase worker. she was easy to communicate with."/>
    <m/>
    <x v="0"/>
    <m/>
    <x v="1"/>
    <x v="1"/>
    <x v="1"/>
    <x v="0"/>
    <m/>
    <m/>
    <s v="Completed"/>
  </r>
  <r>
    <s v="221079"/>
    <x v="78"/>
    <s v="Online"/>
    <s v="20220209"/>
    <s v="09:31"/>
    <s v="288"/>
    <s v="5"/>
    <s v="592"/>
    <m/>
    <m/>
    <d v="2022-04-01T00:00:00"/>
    <x v="0"/>
    <x v="0"/>
    <x v="1"/>
    <x v="0"/>
    <n v="5"/>
    <x v="0"/>
    <x v="0"/>
    <x v="0"/>
    <x v="0"/>
    <x v="0"/>
    <x v="0"/>
    <x v="0"/>
    <x v="0"/>
    <x v="0"/>
    <x v="0"/>
    <x v="1"/>
    <x v="2"/>
    <x v="0"/>
    <x v="0"/>
    <x v="1"/>
    <x v="1"/>
    <x v="1"/>
    <x v="1"/>
    <x v="0"/>
    <x v="0"/>
    <x v="0"/>
    <x v="0"/>
    <x v="0"/>
    <x v="0"/>
    <x v="0"/>
    <x v="0"/>
    <x v="0"/>
    <x v="0"/>
    <x v="1"/>
    <x v="2"/>
    <x v="1"/>
    <x v="2"/>
    <x v="2"/>
    <x v="1"/>
    <x v="2"/>
    <x v="3"/>
    <x v="0"/>
    <x v="0"/>
    <s v="Rossana treated us like friends - very helpful."/>
    <m/>
    <x v="0"/>
    <m/>
    <x v="0"/>
    <x v="1"/>
    <x v="1"/>
    <x v="1"/>
    <m/>
    <m/>
    <s v="Completed"/>
  </r>
  <r>
    <s v="221533"/>
    <x v="22"/>
    <s v="Online"/>
    <s v="20220228"/>
    <s v="17:11"/>
    <s v="587"/>
    <s v="10"/>
    <s v="587"/>
    <m/>
    <m/>
    <d v="2022-04-01T00:00:00"/>
    <x v="2"/>
    <x v="0"/>
    <x v="1"/>
    <x v="0"/>
    <n v="5"/>
    <x v="0"/>
    <x v="0"/>
    <x v="1"/>
    <x v="2"/>
    <x v="0"/>
    <x v="0"/>
    <x v="1"/>
    <x v="1"/>
    <x v="1"/>
    <x v="1"/>
    <x v="1"/>
    <x v="2"/>
    <x v="1"/>
    <x v="1"/>
    <x v="1"/>
    <x v="1"/>
    <x v="1"/>
    <x v="1"/>
    <x v="0"/>
    <x v="0"/>
    <x v="0"/>
    <x v="0"/>
    <x v="0"/>
    <x v="0"/>
    <x v="1"/>
    <x v="1"/>
    <x v="0"/>
    <x v="0"/>
    <x v="0"/>
    <x v="0"/>
    <x v="0"/>
    <x v="0"/>
    <x v="1"/>
    <x v="0"/>
    <x v="0"/>
    <x v="0"/>
    <x v="0"/>
    <x v="0"/>
    <s v="Very professional and moved me quickly has I was becoming homeless because my rent increased where I was in GA. to $1,200 from $575.00."/>
    <m/>
    <x v="0"/>
    <m/>
    <x v="1"/>
    <x v="1"/>
    <x v="6"/>
    <x v="1"/>
    <m/>
    <m/>
    <s v="Completed"/>
  </r>
  <r>
    <s v="221553"/>
    <x v="169"/>
    <s v="Online"/>
    <s v="20220218"/>
    <s v="21:52"/>
    <s v="433"/>
    <s v="7"/>
    <s v="437"/>
    <m/>
    <m/>
    <d v="2022-04-01T00:00:00"/>
    <x v="2"/>
    <x v="1"/>
    <x v="2"/>
    <x v="0"/>
    <n v="5"/>
    <x v="0"/>
    <x v="0"/>
    <x v="0"/>
    <x v="0"/>
    <x v="1"/>
    <x v="1"/>
    <x v="1"/>
    <x v="1"/>
    <x v="0"/>
    <x v="0"/>
    <x v="0"/>
    <x v="0"/>
    <x v="0"/>
    <x v="0"/>
    <x v="0"/>
    <x v="0"/>
    <x v="1"/>
    <x v="1"/>
    <x v="0"/>
    <x v="0"/>
    <x v="1"/>
    <x v="2"/>
    <x v="0"/>
    <x v="0"/>
    <x v="0"/>
    <x v="0"/>
    <x v="0"/>
    <x v="0"/>
    <x v="1"/>
    <x v="2"/>
    <x v="1"/>
    <x v="2"/>
    <x v="2"/>
    <x v="1"/>
    <x v="3"/>
    <x v="0"/>
    <x v="0"/>
    <x v="0"/>
    <s v="Excellent"/>
    <m/>
    <x v="0"/>
    <m/>
    <x v="2"/>
    <x v="0"/>
    <x v="1"/>
    <x v="1"/>
    <m/>
    <m/>
    <s v="Completed"/>
  </r>
  <r>
    <s v="223569"/>
    <x v="59"/>
    <s v="Online"/>
    <s v="20220227"/>
    <s v="00:49"/>
    <s v="504"/>
    <s v="8"/>
    <s v="504"/>
    <m/>
    <m/>
    <d v="2022-04-01T00:00:00"/>
    <x v="0"/>
    <x v="0"/>
    <x v="0"/>
    <x v="0"/>
    <n v="5"/>
    <x v="0"/>
    <x v="0"/>
    <x v="0"/>
    <x v="0"/>
    <x v="0"/>
    <x v="0"/>
    <x v="0"/>
    <x v="0"/>
    <x v="1"/>
    <x v="1"/>
    <x v="1"/>
    <x v="2"/>
    <x v="0"/>
    <x v="0"/>
    <x v="1"/>
    <x v="1"/>
    <x v="1"/>
    <x v="1"/>
    <x v="0"/>
    <x v="0"/>
    <x v="0"/>
    <x v="0"/>
    <x v="0"/>
    <x v="0"/>
    <x v="1"/>
    <x v="1"/>
    <x v="0"/>
    <x v="0"/>
    <x v="0"/>
    <x v="0"/>
    <x v="1"/>
    <x v="2"/>
    <x v="2"/>
    <x v="1"/>
    <x v="0"/>
    <x v="0"/>
    <x v="0"/>
    <x v="0"/>
    <s v="Very kind, professional, informative and helpful. A virtual family lifeline, that was desperately needed, and greatly appreciated."/>
    <m/>
    <x v="0"/>
    <m/>
    <x v="0"/>
    <x v="1"/>
    <x v="1"/>
    <x v="0"/>
    <m/>
    <m/>
    <s v="Completed"/>
  </r>
  <r>
    <s v="223705"/>
    <x v="94"/>
    <s v="Online"/>
    <s v="20220126"/>
    <s v="15:50"/>
    <s v="375"/>
    <s v="6"/>
    <s v="375"/>
    <m/>
    <m/>
    <d v="2022-04-01T00:00:00"/>
    <x v="2"/>
    <x v="0"/>
    <x v="1"/>
    <x v="2"/>
    <n v="4"/>
    <x v="0"/>
    <x v="0"/>
    <x v="0"/>
    <x v="0"/>
    <x v="1"/>
    <x v="1"/>
    <x v="1"/>
    <x v="1"/>
    <x v="1"/>
    <x v="1"/>
    <x v="1"/>
    <x v="2"/>
    <x v="0"/>
    <x v="0"/>
    <x v="1"/>
    <x v="1"/>
    <x v="1"/>
    <x v="1"/>
    <x v="0"/>
    <x v="0"/>
    <x v="0"/>
    <x v="0"/>
    <x v="0"/>
    <x v="4"/>
    <x v="0"/>
    <x v="0"/>
    <x v="0"/>
    <x v="1"/>
    <x v="1"/>
    <x v="1"/>
    <x v="0"/>
    <x v="0"/>
    <x v="1"/>
    <x v="1"/>
    <x v="0"/>
    <x v="0"/>
    <x v="0"/>
    <x v="0"/>
    <s v="Always was positive and helpful"/>
    <m/>
    <x v="0"/>
    <m/>
    <x v="1"/>
    <x v="1"/>
    <x v="1"/>
    <x v="1"/>
    <m/>
    <m/>
    <s v="Completed"/>
  </r>
  <r>
    <s v="224289"/>
    <x v="93"/>
    <s v="Online"/>
    <s v="20220322"/>
    <s v="06:51"/>
    <s v="256"/>
    <s v="4"/>
    <s v="256"/>
    <m/>
    <m/>
    <d v="2022-04-01T00:00:00"/>
    <x v="2"/>
    <x v="0"/>
    <x v="0"/>
    <x v="0"/>
    <n v="5"/>
    <x v="0"/>
    <x v="0"/>
    <x v="0"/>
    <x v="0"/>
    <x v="1"/>
    <x v="1"/>
    <x v="1"/>
    <x v="1"/>
    <x v="0"/>
    <x v="0"/>
    <x v="0"/>
    <x v="0"/>
    <x v="1"/>
    <x v="1"/>
    <x v="1"/>
    <x v="1"/>
    <x v="1"/>
    <x v="1"/>
    <x v="0"/>
    <x v="0"/>
    <x v="0"/>
    <x v="0"/>
    <x v="0"/>
    <x v="0"/>
    <x v="0"/>
    <x v="0"/>
    <x v="1"/>
    <x v="2"/>
    <x v="0"/>
    <x v="0"/>
    <x v="0"/>
    <x v="0"/>
    <x v="1"/>
    <x v="1"/>
    <x v="0"/>
    <x v="0"/>
    <x v="0"/>
    <x v="0"/>
    <s v="No comments,  Greatful"/>
    <m/>
    <x v="0"/>
    <m/>
    <x v="1"/>
    <x v="1"/>
    <x v="0"/>
    <x v="1"/>
    <m/>
    <m/>
    <s v="Completed"/>
  </r>
  <r>
    <s v="224991"/>
    <x v="60"/>
    <s v="Online"/>
    <s v="20220323"/>
    <s v="11:15"/>
    <s v="267"/>
    <s v="4"/>
    <s v="267"/>
    <m/>
    <m/>
    <d v="2022-04-01T00:00:00"/>
    <x v="2"/>
    <x v="0"/>
    <x v="1"/>
    <x v="0"/>
    <n v="5"/>
    <x v="0"/>
    <x v="0"/>
    <x v="0"/>
    <x v="0"/>
    <x v="1"/>
    <x v="1"/>
    <x v="0"/>
    <x v="0"/>
    <x v="1"/>
    <x v="1"/>
    <x v="0"/>
    <x v="0"/>
    <x v="0"/>
    <x v="0"/>
    <x v="1"/>
    <x v="1"/>
    <x v="1"/>
    <x v="1"/>
    <x v="0"/>
    <x v="0"/>
    <x v="0"/>
    <x v="0"/>
    <x v="1"/>
    <x v="2"/>
    <x v="0"/>
    <x v="0"/>
    <x v="1"/>
    <x v="2"/>
    <x v="0"/>
    <x v="0"/>
    <x v="0"/>
    <x v="0"/>
    <x v="2"/>
    <x v="1"/>
    <x v="0"/>
    <x v="0"/>
    <x v="0"/>
    <x v="0"/>
    <s v="Captain DePaulo was on top of housing leads that fit my needs. He served me with from-the-heart compassion,  sensitivity,  and placed my interests first."/>
    <m/>
    <x v="0"/>
    <m/>
    <x v="0"/>
    <x v="1"/>
    <x v="0"/>
    <x v="2"/>
    <m/>
    <m/>
    <s v="Completed"/>
  </r>
  <r>
    <s v="225651"/>
    <x v="17"/>
    <s v="Online"/>
    <s v="20220329"/>
    <s v="18:02"/>
    <s v="601"/>
    <s v="10"/>
    <s v="601"/>
    <m/>
    <m/>
    <d v="2022-04-01T00:00:00"/>
    <x v="2"/>
    <x v="1"/>
    <x v="2"/>
    <x v="0"/>
    <n v="5"/>
    <x v="0"/>
    <x v="0"/>
    <x v="0"/>
    <x v="0"/>
    <x v="1"/>
    <x v="1"/>
    <x v="1"/>
    <x v="1"/>
    <x v="1"/>
    <x v="1"/>
    <x v="1"/>
    <x v="2"/>
    <x v="1"/>
    <x v="1"/>
    <x v="0"/>
    <x v="0"/>
    <x v="1"/>
    <x v="1"/>
    <x v="0"/>
    <x v="0"/>
    <x v="1"/>
    <x v="2"/>
    <x v="0"/>
    <x v="0"/>
    <x v="1"/>
    <x v="1"/>
    <x v="1"/>
    <x v="2"/>
    <x v="0"/>
    <x v="0"/>
    <x v="0"/>
    <x v="0"/>
    <x v="1"/>
    <x v="0"/>
    <x v="0"/>
    <x v="0"/>
    <x v="0"/>
    <x v="0"/>
    <s v="I will be forever indebted to HVAF , if it wasn’t for the assistance I received from them I would have been homeless and in a hospital due to multiple surgeries. My immediate caseworker and all she connected me with treated me with the utmost respect. I want to thank them again for their service to me."/>
    <m/>
    <x v="0"/>
    <m/>
    <x v="1"/>
    <x v="1"/>
    <x v="1"/>
    <x v="1"/>
    <m/>
    <m/>
    <s v="Completed"/>
  </r>
  <r>
    <s v="226433"/>
    <x v="57"/>
    <s v="Online"/>
    <s v="20220330"/>
    <s v="20:49"/>
    <s v="553"/>
    <s v="9"/>
    <s v="557"/>
    <m/>
    <m/>
    <d v="2022-04-01T00:00:00"/>
    <x v="0"/>
    <x v="0"/>
    <x v="1"/>
    <x v="2"/>
    <n v="4"/>
    <x v="1"/>
    <x v="1"/>
    <x v="0"/>
    <x v="5"/>
    <x v="1"/>
    <x v="1"/>
    <x v="1"/>
    <x v="1"/>
    <x v="1"/>
    <x v="1"/>
    <x v="1"/>
    <x v="2"/>
    <x v="1"/>
    <x v="1"/>
    <x v="1"/>
    <x v="1"/>
    <x v="1"/>
    <x v="1"/>
    <x v="0"/>
    <x v="0"/>
    <x v="1"/>
    <x v="2"/>
    <x v="0"/>
    <x v="0"/>
    <x v="1"/>
    <x v="3"/>
    <x v="1"/>
    <x v="2"/>
    <x v="0"/>
    <x v="0"/>
    <x v="0"/>
    <x v="0"/>
    <x v="1"/>
    <x v="1"/>
    <x v="4"/>
    <x v="2"/>
    <x v="1"/>
    <x v="3"/>
    <s v="Mrs. Diva Brown &amp; Takeyla were very professional and encouraging and gave me very positive experiences. They were kind and communicated clearly with me and treated me the way they wanted to be treated."/>
    <s v="Alicia Wilks was extremely, rude, and treated me very ahrshly. She did not involve me in or discussed the stability plan with me. She simply typed it up and had me to sign it and I did not know what it was. She barely responded to my text and emails and was very rude to me when i called her and then lied on me to Mrs. Diva Brown and said told her that I told her (Alicia) not to ever call my phone again and that was a lie. She was frustrated with the pressure at work and took it out on me. She made me very uncomfortable and I told Mrs. Diva Brown who switched me to Takeyla from upstate SC because I no longer wanted Alicia to be my case manager anymore."/>
    <x v="0"/>
    <m/>
    <x v="1"/>
    <x v="1"/>
    <x v="1"/>
    <x v="7"/>
    <m/>
    <m/>
    <s v="Completed"/>
  </r>
  <r>
    <s v="226548"/>
    <x v="2"/>
    <s v="Online"/>
    <s v="20220325"/>
    <s v="19:27"/>
    <s v="1121"/>
    <s v="19"/>
    <s v="2042"/>
    <m/>
    <m/>
    <d v="2022-04-01T00:00:00"/>
    <x v="2"/>
    <x v="0"/>
    <x v="1"/>
    <x v="0"/>
    <n v="5"/>
    <x v="0"/>
    <x v="0"/>
    <x v="0"/>
    <x v="0"/>
    <x v="0"/>
    <x v="4"/>
    <x v="0"/>
    <x v="0"/>
    <x v="0"/>
    <x v="5"/>
    <x v="1"/>
    <x v="2"/>
    <x v="0"/>
    <x v="2"/>
    <x v="0"/>
    <x v="4"/>
    <x v="0"/>
    <x v="0"/>
    <x v="0"/>
    <x v="0"/>
    <x v="1"/>
    <x v="2"/>
    <x v="1"/>
    <x v="2"/>
    <x v="1"/>
    <x v="2"/>
    <x v="1"/>
    <x v="2"/>
    <x v="1"/>
    <x v="2"/>
    <x v="1"/>
    <x v="2"/>
    <x v="2"/>
    <x v="1"/>
    <x v="0"/>
    <x v="0"/>
    <x v="0"/>
    <x v="0"/>
    <s v="I’m very pleased with the total help that I have received it’s unbelievable and let me know if there are people out there that cares the staffing is great none better"/>
    <m/>
    <x v="0"/>
    <m/>
    <x v="1"/>
    <x v="1"/>
    <x v="1"/>
    <x v="1"/>
    <m/>
    <m/>
    <s v="Completed"/>
  </r>
  <r>
    <s v="227292"/>
    <x v="123"/>
    <s v="Online"/>
    <s v="20220224"/>
    <s v="13:22"/>
    <s v="313"/>
    <s v="5"/>
    <s v="313"/>
    <m/>
    <m/>
    <d v="2022-04-01T00:00:00"/>
    <x v="2"/>
    <x v="0"/>
    <x v="1"/>
    <x v="4"/>
    <n v="1"/>
    <x v="1"/>
    <x v="1"/>
    <x v="0"/>
    <x v="3"/>
    <x v="0"/>
    <x v="3"/>
    <x v="1"/>
    <x v="1"/>
    <x v="0"/>
    <x v="3"/>
    <x v="1"/>
    <x v="2"/>
    <x v="1"/>
    <x v="1"/>
    <x v="1"/>
    <x v="1"/>
    <x v="1"/>
    <x v="1"/>
    <x v="0"/>
    <x v="0"/>
    <x v="0"/>
    <x v="6"/>
    <x v="0"/>
    <x v="5"/>
    <x v="1"/>
    <x v="5"/>
    <x v="0"/>
    <x v="3"/>
    <x v="1"/>
    <x v="4"/>
    <x v="1"/>
    <x v="1"/>
    <x v="1"/>
    <x v="0"/>
    <x v="4"/>
    <x v="1"/>
    <x v="4"/>
    <x v="3"/>
    <s v="Because I had a job, I could not get help"/>
    <s v="Because I had a job I could not be helped"/>
    <x v="0"/>
    <m/>
    <x v="0"/>
    <x v="1"/>
    <x v="1"/>
    <x v="1"/>
    <m/>
    <m/>
    <s v="Completed"/>
  </r>
  <r>
    <s v="227540"/>
    <x v="126"/>
    <s v="Online"/>
    <s v="20220321"/>
    <s v="10:47"/>
    <s v="381"/>
    <s v="6"/>
    <s v="381"/>
    <m/>
    <m/>
    <d v="2022-04-01T00:00:00"/>
    <x v="2"/>
    <x v="0"/>
    <x v="1"/>
    <x v="0"/>
    <n v="5"/>
    <x v="0"/>
    <x v="0"/>
    <x v="0"/>
    <x v="0"/>
    <x v="1"/>
    <x v="1"/>
    <x v="1"/>
    <x v="1"/>
    <x v="1"/>
    <x v="1"/>
    <x v="1"/>
    <x v="2"/>
    <x v="0"/>
    <x v="0"/>
    <x v="1"/>
    <x v="1"/>
    <x v="1"/>
    <x v="1"/>
    <x v="0"/>
    <x v="0"/>
    <x v="0"/>
    <x v="0"/>
    <x v="0"/>
    <x v="0"/>
    <x v="0"/>
    <x v="0"/>
    <x v="0"/>
    <x v="0"/>
    <x v="1"/>
    <x v="1"/>
    <x v="0"/>
    <x v="0"/>
    <x v="2"/>
    <x v="0"/>
    <x v="2"/>
    <x v="0"/>
    <x v="0"/>
    <x v="0"/>
    <s v="I received more assistance from SSVF than I thought I would"/>
    <m/>
    <x v="1"/>
    <s v="PROVIDE GAS MONEY!!!"/>
    <x v="5"/>
    <x v="1"/>
    <x v="1"/>
    <x v="1"/>
    <m/>
    <m/>
    <s v="Completed"/>
  </r>
  <r>
    <s v="227782"/>
    <x v="28"/>
    <s v="IVR"/>
    <s v="20220224"/>
    <s v="13:03"/>
    <s v="347"/>
    <s v="6"/>
    <m/>
    <s v="I0"/>
    <s v="'CO': Completed"/>
    <d v="2022-04-01T00:00:00"/>
    <x v="0"/>
    <x v="0"/>
    <x v="1"/>
    <x v="0"/>
    <n v="5"/>
    <x v="0"/>
    <x v="0"/>
    <x v="0"/>
    <x v="4"/>
    <x v="1"/>
    <x v="1"/>
    <x v="1"/>
    <x v="1"/>
    <x v="1"/>
    <x v="1"/>
    <x v="1"/>
    <x v="2"/>
    <x v="1"/>
    <x v="1"/>
    <x v="1"/>
    <x v="1"/>
    <x v="1"/>
    <x v="1"/>
    <x v="0"/>
    <x v="0"/>
    <x v="0"/>
    <x v="3"/>
    <x v="1"/>
    <x v="2"/>
    <x v="0"/>
    <x v="0"/>
    <x v="1"/>
    <x v="2"/>
    <x v="0"/>
    <x v="0"/>
    <x v="0"/>
    <x v="0"/>
    <x v="1"/>
    <x v="1"/>
    <x v="0"/>
    <x v="0"/>
    <x v="0"/>
    <x v="2"/>
    <m/>
    <m/>
    <x v="0"/>
    <m/>
    <x v="1"/>
    <x v="1"/>
    <x v="1"/>
    <x v="1"/>
    <s v="'CO': Completed"/>
    <n v="1"/>
    <s v="Interrupted"/>
  </r>
  <r>
    <s v="227836"/>
    <x v="47"/>
    <s v="Online"/>
    <s v="20220323"/>
    <s v="17:09"/>
    <s v="741"/>
    <s v="12"/>
    <s v="741"/>
    <m/>
    <m/>
    <d v="2022-04-01T00:00:00"/>
    <x v="2"/>
    <x v="0"/>
    <x v="1"/>
    <x v="0"/>
    <n v="5"/>
    <x v="0"/>
    <x v="0"/>
    <x v="0"/>
    <x v="0"/>
    <x v="0"/>
    <x v="0"/>
    <x v="0"/>
    <x v="0"/>
    <x v="0"/>
    <x v="2"/>
    <x v="0"/>
    <x v="1"/>
    <x v="0"/>
    <x v="0"/>
    <x v="0"/>
    <x v="0"/>
    <x v="1"/>
    <x v="1"/>
    <x v="0"/>
    <x v="0"/>
    <x v="0"/>
    <x v="0"/>
    <x v="0"/>
    <x v="0"/>
    <x v="1"/>
    <x v="3"/>
    <x v="0"/>
    <x v="0"/>
    <x v="1"/>
    <x v="2"/>
    <x v="0"/>
    <x v="0"/>
    <x v="2"/>
    <x v="1"/>
    <x v="2"/>
    <x v="0"/>
    <x v="0"/>
    <x v="0"/>
    <s v="Jessica at 'Community Hope ,(SSVF) Provider n  Mr Tim Sessions at 'Hudvash' (Housing Assistance) both did a tremdous job in helping me obtain 'independent' housing - I can't imagine two people doing a better job in hoe they helped me"/>
    <m/>
    <x v="0"/>
    <m/>
    <x v="0"/>
    <x v="1"/>
    <x v="1"/>
    <x v="1"/>
    <m/>
    <m/>
    <s v="Completed"/>
  </r>
  <r>
    <s v="227968"/>
    <x v="16"/>
    <s v="Online"/>
    <s v="20220125"/>
    <s v="17:01"/>
    <s v="279"/>
    <s v="5"/>
    <s v="280"/>
    <m/>
    <m/>
    <d v="2022-04-01T00:00:00"/>
    <x v="2"/>
    <x v="1"/>
    <x v="2"/>
    <x v="2"/>
    <n v="4"/>
    <x v="0"/>
    <x v="0"/>
    <x v="0"/>
    <x v="0"/>
    <x v="0"/>
    <x v="2"/>
    <x v="1"/>
    <x v="1"/>
    <x v="0"/>
    <x v="0"/>
    <x v="0"/>
    <x v="0"/>
    <x v="0"/>
    <x v="0"/>
    <x v="1"/>
    <x v="1"/>
    <x v="0"/>
    <x v="0"/>
    <x v="0"/>
    <x v="0"/>
    <x v="0"/>
    <x v="0"/>
    <x v="0"/>
    <x v="0"/>
    <x v="0"/>
    <x v="0"/>
    <x v="1"/>
    <x v="2"/>
    <x v="0"/>
    <x v="0"/>
    <x v="1"/>
    <x v="2"/>
    <x v="1"/>
    <x v="1"/>
    <x v="0"/>
    <x v="0"/>
    <x v="0"/>
    <x v="0"/>
    <s v="I greatly appreciate all that I have received through this program. I am sad that it didn't work out to allow me to continue to work through this but I could not have asked for better people to work with"/>
    <m/>
    <x v="0"/>
    <m/>
    <x v="0"/>
    <x v="1"/>
    <x v="1"/>
    <x v="0"/>
    <m/>
    <m/>
    <s v="Completed"/>
  </r>
  <r>
    <s v="232232"/>
    <x v="72"/>
    <s v="Online"/>
    <s v="20220226"/>
    <s v="04:47"/>
    <s v="254"/>
    <s v="4"/>
    <s v="254"/>
    <m/>
    <m/>
    <d v="2022-04-01T00:00:00"/>
    <x v="0"/>
    <x v="0"/>
    <x v="1"/>
    <x v="2"/>
    <n v="4"/>
    <x v="0"/>
    <x v="0"/>
    <x v="1"/>
    <x v="2"/>
    <x v="1"/>
    <x v="1"/>
    <x v="1"/>
    <x v="1"/>
    <x v="1"/>
    <x v="1"/>
    <x v="1"/>
    <x v="2"/>
    <x v="0"/>
    <x v="5"/>
    <x v="1"/>
    <x v="1"/>
    <x v="1"/>
    <x v="1"/>
    <x v="1"/>
    <x v="4"/>
    <x v="0"/>
    <x v="3"/>
    <x v="0"/>
    <x v="4"/>
    <x v="0"/>
    <x v="0"/>
    <x v="1"/>
    <x v="2"/>
    <x v="1"/>
    <x v="3"/>
    <x v="0"/>
    <x v="0"/>
    <x v="2"/>
    <x v="1"/>
    <x v="3"/>
    <x v="4"/>
    <x v="3"/>
    <x v="2"/>
    <m/>
    <m/>
    <x v="0"/>
    <m/>
    <x v="1"/>
    <x v="0"/>
    <x v="7"/>
    <x v="0"/>
    <m/>
    <m/>
    <s v="Completed"/>
  </r>
  <r>
    <s v="232616"/>
    <x v="33"/>
    <s v="Online"/>
    <s v="20220311"/>
    <s v="15:51"/>
    <s v="474"/>
    <s v="8"/>
    <s v="474"/>
    <m/>
    <m/>
    <d v="2022-04-01T00:00:00"/>
    <x v="1"/>
    <x v="0"/>
    <x v="1"/>
    <x v="1"/>
    <n v="3"/>
    <x v="1"/>
    <x v="1"/>
    <x v="0"/>
    <x v="1"/>
    <x v="0"/>
    <x v="5"/>
    <x v="0"/>
    <x v="4"/>
    <x v="1"/>
    <x v="1"/>
    <x v="1"/>
    <x v="2"/>
    <x v="0"/>
    <x v="2"/>
    <x v="0"/>
    <x v="6"/>
    <x v="0"/>
    <x v="4"/>
    <x v="1"/>
    <x v="3"/>
    <x v="0"/>
    <x v="1"/>
    <x v="1"/>
    <x v="2"/>
    <x v="0"/>
    <x v="0"/>
    <x v="0"/>
    <x v="1"/>
    <x v="1"/>
    <x v="1"/>
    <x v="1"/>
    <x v="4"/>
    <x v="2"/>
    <x v="0"/>
    <x v="3"/>
    <x v="4"/>
    <x v="3"/>
    <x v="2"/>
    <m/>
    <m/>
    <x v="0"/>
    <m/>
    <x v="1"/>
    <x v="1"/>
    <x v="1"/>
    <x v="1"/>
    <m/>
    <m/>
    <s v="Completed"/>
  </r>
  <r>
    <s v="234245"/>
    <x v="67"/>
    <s v="Online"/>
    <s v="20220120"/>
    <s v="17:12"/>
    <s v="594"/>
    <s v="10"/>
    <s v="594"/>
    <m/>
    <m/>
    <d v="2022-04-01T00:00:00"/>
    <x v="2"/>
    <x v="0"/>
    <x v="0"/>
    <x v="0"/>
    <n v="5"/>
    <x v="0"/>
    <x v="0"/>
    <x v="0"/>
    <x v="0"/>
    <x v="0"/>
    <x v="0"/>
    <x v="0"/>
    <x v="0"/>
    <x v="0"/>
    <x v="0"/>
    <x v="0"/>
    <x v="0"/>
    <x v="0"/>
    <x v="0"/>
    <x v="0"/>
    <x v="0"/>
    <x v="1"/>
    <x v="1"/>
    <x v="0"/>
    <x v="0"/>
    <x v="0"/>
    <x v="0"/>
    <x v="0"/>
    <x v="0"/>
    <x v="1"/>
    <x v="1"/>
    <x v="0"/>
    <x v="0"/>
    <x v="0"/>
    <x v="0"/>
    <x v="0"/>
    <x v="0"/>
    <x v="1"/>
    <x v="1"/>
    <x v="2"/>
    <x v="0"/>
    <x v="0"/>
    <x v="0"/>
    <s v="Very well informed information"/>
    <m/>
    <x v="0"/>
    <m/>
    <x v="5"/>
    <x v="1"/>
    <x v="1"/>
    <x v="1"/>
    <m/>
    <m/>
    <s v="Completed"/>
  </r>
  <r>
    <s v="234353"/>
    <x v="8"/>
    <s v="IVR"/>
    <s v="20220218"/>
    <s v="14:26"/>
    <s v="737"/>
    <s v="12"/>
    <m/>
    <s v="I0"/>
    <s v="'CO': Completed"/>
    <d v="2022-04-01T00:00:00"/>
    <x v="2"/>
    <x v="1"/>
    <x v="2"/>
    <x v="1"/>
    <n v="3"/>
    <x v="1"/>
    <x v="1"/>
    <x v="1"/>
    <x v="2"/>
    <x v="0"/>
    <x v="2"/>
    <x v="0"/>
    <x v="2"/>
    <x v="1"/>
    <x v="1"/>
    <x v="1"/>
    <x v="2"/>
    <x v="1"/>
    <x v="1"/>
    <x v="0"/>
    <x v="6"/>
    <x v="1"/>
    <x v="1"/>
    <x v="0"/>
    <x v="0"/>
    <x v="0"/>
    <x v="1"/>
    <x v="0"/>
    <x v="5"/>
    <x v="0"/>
    <x v="0"/>
    <x v="1"/>
    <x v="2"/>
    <x v="0"/>
    <x v="0"/>
    <x v="0"/>
    <x v="0"/>
    <x v="2"/>
    <x v="1"/>
    <x v="0"/>
    <x v="0"/>
    <x v="3"/>
    <x v="3"/>
    <m/>
    <m/>
    <x v="1"/>
    <m/>
    <x v="0"/>
    <x v="3"/>
    <x v="0"/>
    <x v="1"/>
    <s v="'CO': Completed"/>
    <n v="1"/>
    <s v="Interrupted"/>
  </r>
  <r>
    <s v="235598"/>
    <x v="59"/>
    <s v="Online"/>
    <s v="20220120"/>
    <s v="07:56"/>
    <s v="508"/>
    <s v="8"/>
    <s v="514"/>
    <m/>
    <m/>
    <d v="2022-04-01T00:00:00"/>
    <x v="2"/>
    <x v="1"/>
    <x v="2"/>
    <x v="0"/>
    <n v="5"/>
    <x v="0"/>
    <x v="0"/>
    <x v="0"/>
    <x v="0"/>
    <x v="1"/>
    <x v="1"/>
    <x v="0"/>
    <x v="0"/>
    <x v="0"/>
    <x v="0"/>
    <x v="0"/>
    <x v="0"/>
    <x v="0"/>
    <x v="0"/>
    <x v="0"/>
    <x v="0"/>
    <x v="0"/>
    <x v="5"/>
    <x v="0"/>
    <x v="0"/>
    <x v="0"/>
    <x v="0"/>
    <x v="0"/>
    <x v="0"/>
    <x v="1"/>
    <x v="1"/>
    <x v="0"/>
    <x v="0"/>
    <x v="1"/>
    <x v="2"/>
    <x v="1"/>
    <x v="2"/>
    <x v="2"/>
    <x v="0"/>
    <x v="0"/>
    <x v="0"/>
    <x v="0"/>
    <x v="0"/>
    <s v="The entire team worked together to help me in all the endeavors of the search and the move. Then they worked hand in hand to help with copies and bus passes. This team is one of the best I have ever seen."/>
    <m/>
    <x v="0"/>
    <m/>
    <x v="0"/>
    <x v="1"/>
    <x v="4"/>
    <x v="1"/>
    <m/>
    <m/>
    <s v="Completed"/>
  </r>
  <r>
    <s v="236005"/>
    <x v="74"/>
    <s v="Online"/>
    <s v="20220224"/>
    <s v="05:03"/>
    <s v="744"/>
    <s v="12"/>
    <s v="744"/>
    <m/>
    <m/>
    <d v="2022-04-01T00:00:00"/>
    <x v="2"/>
    <x v="0"/>
    <x v="1"/>
    <x v="1"/>
    <n v="3"/>
    <x v="0"/>
    <x v="2"/>
    <x v="0"/>
    <x v="4"/>
    <x v="1"/>
    <x v="1"/>
    <x v="1"/>
    <x v="1"/>
    <x v="1"/>
    <x v="1"/>
    <x v="1"/>
    <x v="2"/>
    <x v="0"/>
    <x v="2"/>
    <x v="1"/>
    <x v="1"/>
    <x v="1"/>
    <x v="1"/>
    <x v="0"/>
    <x v="0"/>
    <x v="1"/>
    <x v="2"/>
    <x v="0"/>
    <x v="4"/>
    <x v="0"/>
    <x v="0"/>
    <x v="0"/>
    <x v="5"/>
    <x v="1"/>
    <x v="3"/>
    <x v="1"/>
    <x v="3"/>
    <x v="1"/>
    <x v="1"/>
    <x v="3"/>
    <x v="4"/>
    <x v="0"/>
    <x v="3"/>
    <s v="Ms. Nadia is an exceptional case manager and was every time I needed her or our meeting times except when i"/>
    <s v="I feel that SVDP is getting taken advantage of from the landlord of Jungle St. There are numerous problems and other things that need to be fixed out here on this property that the landlord is respect is refuse to fix such as according to the maintenance man Barry and another man I spoke with named Bill wassum who was also working out here at one time that has stated whole entire septic system need n e e d s to be replaced and has"/>
    <x v="1"/>
    <s v="Be more persistent persistent with the landlords and property to make sure repairs that need to be fixed and Veterans needs are taken care of."/>
    <x v="0"/>
    <x v="1"/>
    <x v="7"/>
    <x v="0"/>
    <m/>
    <m/>
    <s v="Completed"/>
  </r>
  <r>
    <s v="236162"/>
    <x v="193"/>
    <s v="Online"/>
    <s v="20220318"/>
    <s v="14:02"/>
    <s v="313"/>
    <s v="5"/>
    <s v="314"/>
    <m/>
    <m/>
    <d v="2022-04-01T00:00:00"/>
    <x v="0"/>
    <x v="0"/>
    <x v="1"/>
    <x v="2"/>
    <n v="4"/>
    <x v="0"/>
    <x v="0"/>
    <x v="0"/>
    <x v="1"/>
    <x v="1"/>
    <x v="1"/>
    <x v="1"/>
    <x v="1"/>
    <x v="0"/>
    <x v="5"/>
    <x v="1"/>
    <x v="2"/>
    <x v="1"/>
    <x v="1"/>
    <x v="1"/>
    <x v="1"/>
    <x v="1"/>
    <x v="1"/>
    <x v="0"/>
    <x v="0"/>
    <x v="1"/>
    <x v="2"/>
    <x v="0"/>
    <x v="4"/>
    <x v="1"/>
    <x v="2"/>
    <x v="0"/>
    <x v="5"/>
    <x v="0"/>
    <x v="0"/>
    <x v="0"/>
    <x v="0"/>
    <x v="1"/>
    <x v="0"/>
    <x v="0"/>
    <x v="0"/>
    <x v="3"/>
    <x v="2"/>
    <m/>
    <m/>
    <x v="0"/>
    <m/>
    <x v="3"/>
    <x v="0"/>
    <x v="1"/>
    <x v="0"/>
    <m/>
    <m/>
    <s v="Completed"/>
  </r>
  <r>
    <s v="236316"/>
    <x v="62"/>
    <s v="Online"/>
    <s v="20220112"/>
    <s v="17:00"/>
    <s v="377"/>
    <s v="6"/>
    <s v="377"/>
    <m/>
    <m/>
    <d v="2022-04-01T00:00:00"/>
    <x v="3"/>
    <x v="0"/>
    <x v="1"/>
    <x v="0"/>
    <n v="5"/>
    <x v="0"/>
    <x v="0"/>
    <x v="0"/>
    <x v="0"/>
    <x v="1"/>
    <x v="1"/>
    <x v="1"/>
    <x v="1"/>
    <x v="1"/>
    <x v="1"/>
    <x v="0"/>
    <x v="0"/>
    <x v="1"/>
    <x v="1"/>
    <x v="0"/>
    <x v="0"/>
    <x v="1"/>
    <x v="1"/>
    <x v="0"/>
    <x v="0"/>
    <x v="1"/>
    <x v="2"/>
    <x v="0"/>
    <x v="0"/>
    <x v="1"/>
    <x v="1"/>
    <x v="1"/>
    <x v="2"/>
    <x v="0"/>
    <x v="0"/>
    <x v="0"/>
    <x v="0"/>
    <x v="1"/>
    <x v="0"/>
    <x v="0"/>
    <x v="0"/>
    <x v="0"/>
    <x v="2"/>
    <m/>
    <m/>
    <x v="0"/>
    <m/>
    <x v="0"/>
    <x v="1"/>
    <x v="1"/>
    <x v="1"/>
    <m/>
    <m/>
    <s v="Completed"/>
  </r>
  <r>
    <s v="237140"/>
    <x v="143"/>
    <s v="Online"/>
    <s v="20220308"/>
    <s v="15:37"/>
    <s v="395"/>
    <s v="7"/>
    <s v="395"/>
    <m/>
    <m/>
    <d v="2022-04-01T00:00:00"/>
    <x v="0"/>
    <x v="0"/>
    <x v="0"/>
    <x v="0"/>
    <n v="5"/>
    <x v="0"/>
    <x v="0"/>
    <x v="0"/>
    <x v="0"/>
    <x v="0"/>
    <x v="0"/>
    <x v="0"/>
    <x v="0"/>
    <x v="0"/>
    <x v="0"/>
    <x v="1"/>
    <x v="2"/>
    <x v="1"/>
    <x v="1"/>
    <x v="0"/>
    <x v="0"/>
    <x v="1"/>
    <x v="1"/>
    <x v="0"/>
    <x v="0"/>
    <x v="0"/>
    <x v="0"/>
    <x v="0"/>
    <x v="0"/>
    <x v="1"/>
    <x v="1"/>
    <x v="1"/>
    <x v="2"/>
    <x v="0"/>
    <x v="0"/>
    <x v="0"/>
    <x v="0"/>
    <x v="1"/>
    <x v="1"/>
    <x v="2"/>
    <x v="3"/>
    <x v="0"/>
    <x v="2"/>
    <m/>
    <m/>
    <x v="0"/>
    <m/>
    <x v="0"/>
    <x v="3"/>
    <x v="1"/>
    <x v="1"/>
    <m/>
    <m/>
    <s v="Completed"/>
  </r>
  <r>
    <s v="237207"/>
    <x v="39"/>
    <s v="Online"/>
    <s v="20220127"/>
    <s v="16:44"/>
    <s v="266"/>
    <s v="4"/>
    <s v="266"/>
    <m/>
    <m/>
    <d v="2022-04-01T00:00:00"/>
    <x v="2"/>
    <x v="0"/>
    <x v="1"/>
    <x v="0"/>
    <n v="5"/>
    <x v="0"/>
    <x v="0"/>
    <x v="0"/>
    <x v="0"/>
    <x v="1"/>
    <x v="1"/>
    <x v="1"/>
    <x v="1"/>
    <x v="0"/>
    <x v="0"/>
    <x v="0"/>
    <x v="0"/>
    <x v="0"/>
    <x v="0"/>
    <x v="1"/>
    <x v="1"/>
    <x v="1"/>
    <x v="1"/>
    <x v="0"/>
    <x v="0"/>
    <x v="1"/>
    <x v="2"/>
    <x v="1"/>
    <x v="2"/>
    <x v="0"/>
    <x v="0"/>
    <x v="1"/>
    <x v="2"/>
    <x v="0"/>
    <x v="0"/>
    <x v="0"/>
    <x v="0"/>
    <x v="1"/>
    <x v="1"/>
    <x v="0"/>
    <x v="0"/>
    <x v="0"/>
    <x v="0"/>
    <s v="I have no issues with my coordinator or agency.  I was able to get assistance every time that I needed it and I do not remember having a negative exerience."/>
    <m/>
    <x v="0"/>
    <m/>
    <x v="1"/>
    <x v="1"/>
    <x v="1"/>
    <x v="1"/>
    <m/>
    <m/>
    <s v="Completed"/>
  </r>
  <r>
    <s v="237730"/>
    <x v="64"/>
    <s v="Online"/>
    <s v="20220316"/>
    <s v="09:07"/>
    <s v="710"/>
    <s v="12"/>
    <s v="710"/>
    <m/>
    <m/>
    <d v="2022-04-01T00:00:00"/>
    <x v="2"/>
    <x v="0"/>
    <x v="1"/>
    <x v="2"/>
    <n v="4"/>
    <x v="0"/>
    <x v="0"/>
    <x v="0"/>
    <x v="4"/>
    <x v="0"/>
    <x v="5"/>
    <x v="0"/>
    <x v="4"/>
    <x v="1"/>
    <x v="1"/>
    <x v="1"/>
    <x v="2"/>
    <x v="1"/>
    <x v="1"/>
    <x v="1"/>
    <x v="1"/>
    <x v="1"/>
    <x v="1"/>
    <x v="0"/>
    <x v="0"/>
    <x v="1"/>
    <x v="2"/>
    <x v="0"/>
    <x v="4"/>
    <x v="0"/>
    <x v="0"/>
    <x v="0"/>
    <x v="5"/>
    <x v="1"/>
    <x v="3"/>
    <x v="0"/>
    <x v="0"/>
    <x v="3"/>
    <x v="1"/>
    <x v="3"/>
    <x v="4"/>
    <x v="3"/>
    <x v="0"/>
    <s v="Helped me whenever I a problem with anything."/>
    <m/>
    <x v="0"/>
    <m/>
    <x v="1"/>
    <x v="1"/>
    <x v="1"/>
    <x v="1"/>
    <m/>
    <m/>
    <s v="Completed"/>
  </r>
  <r>
    <s v="238185"/>
    <x v="192"/>
    <s v="Online"/>
    <s v="20220308"/>
    <s v="11:36"/>
    <s v="330"/>
    <s v="6"/>
    <s v="330"/>
    <m/>
    <m/>
    <d v="2022-04-01T00:00:00"/>
    <x v="2"/>
    <x v="1"/>
    <x v="2"/>
    <x v="0"/>
    <n v="5"/>
    <x v="0"/>
    <x v="0"/>
    <x v="0"/>
    <x v="0"/>
    <x v="1"/>
    <x v="1"/>
    <x v="0"/>
    <x v="0"/>
    <x v="1"/>
    <x v="1"/>
    <x v="1"/>
    <x v="2"/>
    <x v="1"/>
    <x v="1"/>
    <x v="1"/>
    <x v="1"/>
    <x v="1"/>
    <x v="1"/>
    <x v="0"/>
    <x v="0"/>
    <x v="1"/>
    <x v="2"/>
    <x v="0"/>
    <x v="0"/>
    <x v="0"/>
    <x v="0"/>
    <x v="1"/>
    <x v="2"/>
    <x v="0"/>
    <x v="0"/>
    <x v="0"/>
    <x v="0"/>
    <x v="1"/>
    <x v="1"/>
    <x v="0"/>
    <x v="0"/>
    <x v="0"/>
    <x v="2"/>
    <m/>
    <m/>
    <x v="0"/>
    <m/>
    <x v="0"/>
    <x v="1"/>
    <x v="1"/>
    <x v="6"/>
    <m/>
    <m/>
    <s v="Completed"/>
  </r>
  <r>
    <s v="238471"/>
    <x v="99"/>
    <s v="Online"/>
    <s v="20220201"/>
    <s v="19:57"/>
    <s v="389"/>
    <s v="6"/>
    <s v="389"/>
    <m/>
    <m/>
    <d v="2022-04-01T00:00:00"/>
    <x v="0"/>
    <x v="0"/>
    <x v="1"/>
    <x v="0"/>
    <n v="5"/>
    <x v="0"/>
    <x v="0"/>
    <x v="0"/>
    <x v="0"/>
    <x v="1"/>
    <x v="1"/>
    <x v="1"/>
    <x v="1"/>
    <x v="0"/>
    <x v="0"/>
    <x v="1"/>
    <x v="2"/>
    <x v="1"/>
    <x v="1"/>
    <x v="1"/>
    <x v="1"/>
    <x v="1"/>
    <x v="1"/>
    <x v="0"/>
    <x v="0"/>
    <x v="0"/>
    <x v="0"/>
    <x v="0"/>
    <x v="0"/>
    <x v="0"/>
    <x v="0"/>
    <x v="1"/>
    <x v="2"/>
    <x v="0"/>
    <x v="0"/>
    <x v="1"/>
    <x v="2"/>
    <x v="2"/>
    <x v="1"/>
    <x v="0"/>
    <x v="0"/>
    <x v="0"/>
    <x v="0"/>
    <s v="Roy McClain and April Read were 2 of the most awesome individuals we have ever dealt with. We will definitely go back to them if we ever need assistance again."/>
    <m/>
    <x v="0"/>
    <m/>
    <x v="0"/>
    <x v="1"/>
    <x v="0"/>
    <x v="1"/>
    <m/>
    <m/>
    <s v="Completed"/>
  </r>
  <r>
    <s v="238769"/>
    <x v="21"/>
    <s v="Online"/>
    <s v="20220222"/>
    <s v="21:52"/>
    <s v="457"/>
    <s v="8"/>
    <s v="457"/>
    <m/>
    <m/>
    <d v="2022-04-01T00:00:00"/>
    <x v="2"/>
    <x v="0"/>
    <x v="1"/>
    <x v="2"/>
    <n v="4"/>
    <x v="0"/>
    <x v="0"/>
    <x v="0"/>
    <x v="4"/>
    <x v="0"/>
    <x v="4"/>
    <x v="1"/>
    <x v="1"/>
    <x v="1"/>
    <x v="1"/>
    <x v="1"/>
    <x v="2"/>
    <x v="1"/>
    <x v="1"/>
    <x v="1"/>
    <x v="1"/>
    <x v="1"/>
    <x v="1"/>
    <x v="0"/>
    <x v="0"/>
    <x v="1"/>
    <x v="2"/>
    <x v="0"/>
    <x v="0"/>
    <x v="0"/>
    <x v="0"/>
    <x v="1"/>
    <x v="2"/>
    <x v="0"/>
    <x v="0"/>
    <x v="0"/>
    <x v="0"/>
    <x v="2"/>
    <x v="1"/>
    <x v="3"/>
    <x v="4"/>
    <x v="3"/>
    <x v="0"/>
    <s v="They helped me get back on my feet after being homeless"/>
    <m/>
    <x v="0"/>
    <m/>
    <x v="0"/>
    <x v="1"/>
    <x v="3"/>
    <x v="1"/>
    <m/>
    <m/>
    <s v="Completed"/>
  </r>
  <r>
    <s v="239463"/>
    <x v="16"/>
    <s v="Online"/>
    <s v="20220204"/>
    <s v="12:04"/>
    <s v="637"/>
    <s v="11"/>
    <s v="637"/>
    <m/>
    <m/>
    <d v="2022-04-01T00:00:00"/>
    <x v="2"/>
    <x v="0"/>
    <x v="1"/>
    <x v="0"/>
    <n v="5"/>
    <x v="0"/>
    <x v="2"/>
    <x v="0"/>
    <x v="0"/>
    <x v="0"/>
    <x v="0"/>
    <x v="1"/>
    <x v="1"/>
    <x v="1"/>
    <x v="1"/>
    <x v="0"/>
    <x v="0"/>
    <x v="1"/>
    <x v="1"/>
    <x v="0"/>
    <x v="3"/>
    <x v="1"/>
    <x v="1"/>
    <x v="0"/>
    <x v="0"/>
    <x v="0"/>
    <x v="0"/>
    <x v="0"/>
    <x v="0"/>
    <x v="1"/>
    <x v="1"/>
    <x v="1"/>
    <x v="2"/>
    <x v="0"/>
    <x v="0"/>
    <x v="0"/>
    <x v="0"/>
    <x v="1"/>
    <x v="0"/>
    <x v="2"/>
    <x v="3"/>
    <x v="3"/>
    <x v="0"/>
    <s v="They were very helpful"/>
    <m/>
    <x v="0"/>
    <m/>
    <x v="0"/>
    <x v="1"/>
    <x v="1"/>
    <x v="1"/>
    <m/>
    <m/>
    <s v="Completed"/>
  </r>
  <r>
    <s v="240016"/>
    <x v="65"/>
    <s v="Online"/>
    <s v="20220222"/>
    <s v="11:01"/>
    <s v="506"/>
    <s v="8"/>
    <s v="506"/>
    <m/>
    <m/>
    <d v="2022-04-01T00:00:00"/>
    <x v="2"/>
    <x v="0"/>
    <x v="1"/>
    <x v="0"/>
    <n v="5"/>
    <x v="0"/>
    <x v="0"/>
    <x v="0"/>
    <x v="0"/>
    <x v="1"/>
    <x v="1"/>
    <x v="1"/>
    <x v="1"/>
    <x v="0"/>
    <x v="0"/>
    <x v="1"/>
    <x v="2"/>
    <x v="0"/>
    <x v="4"/>
    <x v="1"/>
    <x v="1"/>
    <x v="0"/>
    <x v="3"/>
    <x v="0"/>
    <x v="0"/>
    <x v="0"/>
    <x v="0"/>
    <x v="0"/>
    <x v="0"/>
    <x v="0"/>
    <x v="0"/>
    <x v="0"/>
    <x v="0"/>
    <x v="1"/>
    <x v="2"/>
    <x v="0"/>
    <x v="0"/>
    <x v="1"/>
    <x v="1"/>
    <x v="0"/>
    <x v="0"/>
    <x v="0"/>
    <x v="0"/>
    <s v="My Case Worker exceeded my expectations ."/>
    <m/>
    <x v="0"/>
    <m/>
    <x v="0"/>
    <x v="1"/>
    <x v="1"/>
    <x v="1"/>
    <m/>
    <m/>
    <s v="Completed"/>
  </r>
  <r>
    <s v="241786"/>
    <x v="62"/>
    <s v="Online"/>
    <s v="20220117"/>
    <s v="10:30"/>
    <s v="338"/>
    <s v="6"/>
    <s v="349"/>
    <m/>
    <m/>
    <d v="2022-04-01T00:00:00"/>
    <x v="3"/>
    <x v="1"/>
    <x v="2"/>
    <x v="2"/>
    <n v="4"/>
    <x v="1"/>
    <x v="1"/>
    <x v="0"/>
    <x v="1"/>
    <x v="0"/>
    <x v="2"/>
    <x v="1"/>
    <x v="1"/>
    <x v="0"/>
    <x v="2"/>
    <x v="0"/>
    <x v="4"/>
    <x v="0"/>
    <x v="2"/>
    <x v="0"/>
    <x v="6"/>
    <x v="0"/>
    <x v="4"/>
    <x v="0"/>
    <x v="0"/>
    <x v="1"/>
    <x v="2"/>
    <x v="0"/>
    <x v="1"/>
    <x v="0"/>
    <x v="0"/>
    <x v="1"/>
    <x v="2"/>
    <x v="0"/>
    <x v="0"/>
    <x v="0"/>
    <x v="0"/>
    <x v="1"/>
    <x v="1"/>
    <x v="0"/>
    <x v="0"/>
    <x v="0"/>
    <x v="0"/>
    <s v="They very informative"/>
    <m/>
    <x v="0"/>
    <m/>
    <x v="0"/>
    <x v="0"/>
    <x v="4"/>
    <x v="1"/>
    <m/>
    <m/>
    <s v="Completed"/>
  </r>
  <r>
    <s v="242716"/>
    <x v="43"/>
    <s v="Online"/>
    <s v="20220302"/>
    <s v="13:45"/>
    <s v="363"/>
    <s v="6"/>
    <s v="363"/>
    <m/>
    <m/>
    <d v="2022-04-01T00:00:00"/>
    <x v="2"/>
    <x v="1"/>
    <x v="2"/>
    <x v="0"/>
    <n v="5"/>
    <x v="0"/>
    <x v="0"/>
    <x v="0"/>
    <x v="0"/>
    <x v="1"/>
    <x v="1"/>
    <x v="1"/>
    <x v="1"/>
    <x v="1"/>
    <x v="1"/>
    <x v="0"/>
    <x v="0"/>
    <x v="0"/>
    <x v="0"/>
    <x v="0"/>
    <x v="0"/>
    <x v="1"/>
    <x v="1"/>
    <x v="0"/>
    <x v="0"/>
    <x v="1"/>
    <x v="2"/>
    <x v="1"/>
    <x v="2"/>
    <x v="0"/>
    <x v="0"/>
    <x v="0"/>
    <x v="0"/>
    <x v="0"/>
    <x v="0"/>
    <x v="0"/>
    <x v="0"/>
    <x v="1"/>
    <x v="1"/>
    <x v="0"/>
    <x v="0"/>
    <x v="0"/>
    <x v="0"/>
    <s v="Jocelyn was my SSVF contact. SHE IS AMAZING!!! Could not have gotten this far without her.. she is simply the best!!"/>
    <m/>
    <x v="0"/>
    <m/>
    <x v="0"/>
    <x v="1"/>
    <x v="1"/>
    <x v="1"/>
    <m/>
    <m/>
    <s v="Completed"/>
  </r>
  <r>
    <s v="242866"/>
    <x v="14"/>
    <s v="Online"/>
    <s v="20220210"/>
    <s v="11:03"/>
    <s v="390"/>
    <s v="7"/>
    <s v="391"/>
    <m/>
    <m/>
    <d v="2022-04-01T00:00:00"/>
    <x v="2"/>
    <x v="0"/>
    <x v="1"/>
    <x v="0"/>
    <n v="5"/>
    <x v="0"/>
    <x v="0"/>
    <x v="0"/>
    <x v="0"/>
    <x v="1"/>
    <x v="1"/>
    <x v="1"/>
    <x v="1"/>
    <x v="1"/>
    <x v="1"/>
    <x v="1"/>
    <x v="2"/>
    <x v="0"/>
    <x v="0"/>
    <x v="1"/>
    <x v="1"/>
    <x v="1"/>
    <x v="1"/>
    <x v="0"/>
    <x v="0"/>
    <x v="1"/>
    <x v="2"/>
    <x v="0"/>
    <x v="0"/>
    <x v="0"/>
    <x v="0"/>
    <x v="1"/>
    <x v="2"/>
    <x v="0"/>
    <x v="0"/>
    <x v="0"/>
    <x v="0"/>
    <x v="3"/>
    <x v="1"/>
    <x v="0"/>
    <x v="0"/>
    <x v="0"/>
    <x v="2"/>
    <m/>
    <m/>
    <x v="0"/>
    <m/>
    <x v="0"/>
    <x v="0"/>
    <x v="0"/>
    <x v="1"/>
    <m/>
    <m/>
    <s v="Completed"/>
  </r>
  <r>
    <s v="242875"/>
    <x v="82"/>
    <s v="Online"/>
    <s v="20220308"/>
    <s v="16:50"/>
    <s v="510"/>
    <s v="9"/>
    <s v="510"/>
    <m/>
    <m/>
    <d v="2022-04-01T00:00:00"/>
    <x v="2"/>
    <x v="0"/>
    <x v="1"/>
    <x v="2"/>
    <n v="4"/>
    <x v="0"/>
    <x v="0"/>
    <x v="0"/>
    <x v="4"/>
    <x v="0"/>
    <x v="2"/>
    <x v="0"/>
    <x v="4"/>
    <x v="0"/>
    <x v="5"/>
    <x v="0"/>
    <x v="6"/>
    <x v="0"/>
    <x v="6"/>
    <x v="0"/>
    <x v="4"/>
    <x v="0"/>
    <x v="4"/>
    <x v="0"/>
    <x v="0"/>
    <x v="0"/>
    <x v="5"/>
    <x v="0"/>
    <x v="4"/>
    <x v="1"/>
    <x v="3"/>
    <x v="0"/>
    <x v="6"/>
    <x v="1"/>
    <x v="5"/>
    <x v="1"/>
    <x v="3"/>
    <x v="1"/>
    <x v="1"/>
    <x v="0"/>
    <x v="0"/>
    <x v="0"/>
    <x v="0"/>
    <s v="any and all concerns were addressed in timely manner"/>
    <m/>
    <x v="0"/>
    <m/>
    <x v="2"/>
    <x v="0"/>
    <x v="0"/>
    <x v="2"/>
    <m/>
    <m/>
    <s v="Completed"/>
  </r>
  <r>
    <s v="243169"/>
    <x v="14"/>
    <s v="Online"/>
    <s v="20220204"/>
    <s v="15:56"/>
    <s v="440"/>
    <s v="7"/>
    <s v="440"/>
    <m/>
    <m/>
    <d v="2022-04-01T00:00:00"/>
    <x v="2"/>
    <x v="0"/>
    <x v="1"/>
    <x v="0"/>
    <n v="5"/>
    <x v="0"/>
    <x v="0"/>
    <x v="0"/>
    <x v="0"/>
    <x v="1"/>
    <x v="1"/>
    <x v="1"/>
    <x v="1"/>
    <x v="1"/>
    <x v="1"/>
    <x v="1"/>
    <x v="2"/>
    <x v="1"/>
    <x v="1"/>
    <x v="1"/>
    <x v="1"/>
    <x v="1"/>
    <x v="1"/>
    <x v="0"/>
    <x v="0"/>
    <x v="1"/>
    <x v="2"/>
    <x v="0"/>
    <x v="0"/>
    <x v="1"/>
    <x v="1"/>
    <x v="0"/>
    <x v="0"/>
    <x v="1"/>
    <x v="2"/>
    <x v="1"/>
    <x v="2"/>
    <x v="3"/>
    <x v="1"/>
    <x v="0"/>
    <x v="0"/>
    <x v="0"/>
    <x v="2"/>
    <m/>
    <m/>
    <x v="0"/>
    <m/>
    <x v="0"/>
    <x v="1"/>
    <x v="1"/>
    <x v="1"/>
    <m/>
    <m/>
    <s v="Completed"/>
  </r>
  <r>
    <s v="243376"/>
    <x v="81"/>
    <s v="Online"/>
    <s v="20220223"/>
    <s v="12:08"/>
    <s v="680"/>
    <s v="11"/>
    <s v="680"/>
    <m/>
    <m/>
    <d v="2022-04-01T00:00:00"/>
    <x v="2"/>
    <x v="0"/>
    <x v="1"/>
    <x v="0"/>
    <n v="5"/>
    <x v="0"/>
    <x v="0"/>
    <x v="1"/>
    <x v="2"/>
    <x v="0"/>
    <x v="0"/>
    <x v="1"/>
    <x v="1"/>
    <x v="0"/>
    <x v="0"/>
    <x v="1"/>
    <x v="2"/>
    <x v="0"/>
    <x v="2"/>
    <x v="1"/>
    <x v="1"/>
    <x v="0"/>
    <x v="0"/>
    <x v="0"/>
    <x v="0"/>
    <x v="1"/>
    <x v="2"/>
    <x v="0"/>
    <x v="0"/>
    <x v="0"/>
    <x v="0"/>
    <x v="1"/>
    <x v="2"/>
    <x v="1"/>
    <x v="5"/>
    <x v="0"/>
    <x v="0"/>
    <x v="0"/>
    <x v="1"/>
    <x v="0"/>
    <x v="0"/>
    <x v="0"/>
    <x v="0"/>
    <s v="Thelma and James at the SSVF in Lockhaven, PA were always both tremendously helpful, courteous, professional, warm and caring, timely, and accommodating, and were a joy to work with and a blessing to receive help from. They are very deserving of recognition."/>
    <m/>
    <x v="1"/>
    <s v="Allow for assistance with inter-state moves, and create a program to assist in getting a personal automobile, even if it’s something cheap."/>
    <x v="3"/>
    <x v="3"/>
    <x v="1"/>
    <x v="5"/>
    <m/>
    <m/>
    <s v="Completed"/>
  </r>
  <r>
    <s v="243396"/>
    <x v="193"/>
    <s v="Online"/>
    <s v="20220331"/>
    <s v="11:02"/>
    <s v="443"/>
    <s v="7"/>
    <s v="443"/>
    <m/>
    <m/>
    <d v="2022-04-01T00:00:00"/>
    <x v="2"/>
    <x v="0"/>
    <x v="1"/>
    <x v="0"/>
    <n v="5"/>
    <x v="0"/>
    <x v="0"/>
    <x v="0"/>
    <x v="4"/>
    <x v="0"/>
    <x v="4"/>
    <x v="1"/>
    <x v="1"/>
    <x v="0"/>
    <x v="4"/>
    <x v="0"/>
    <x v="5"/>
    <x v="1"/>
    <x v="1"/>
    <x v="0"/>
    <x v="0"/>
    <x v="1"/>
    <x v="1"/>
    <x v="0"/>
    <x v="0"/>
    <x v="0"/>
    <x v="3"/>
    <x v="0"/>
    <x v="0"/>
    <x v="1"/>
    <x v="1"/>
    <x v="1"/>
    <x v="2"/>
    <x v="0"/>
    <x v="0"/>
    <x v="0"/>
    <x v="0"/>
    <x v="1"/>
    <x v="0"/>
    <x v="3"/>
    <x v="4"/>
    <x v="3"/>
    <x v="0"/>
    <s v="Judith and Lori Tuffin"/>
    <m/>
    <x v="0"/>
    <m/>
    <x v="0"/>
    <x v="1"/>
    <x v="1"/>
    <x v="1"/>
    <m/>
    <m/>
    <s v="Completed"/>
  </r>
  <r>
    <s v="243776"/>
    <x v="101"/>
    <s v="Online"/>
    <s v="20220202"/>
    <s v="08:56"/>
    <s v="565"/>
    <s v="9"/>
    <s v="565"/>
    <m/>
    <m/>
    <d v="2022-04-01T00:00:00"/>
    <x v="3"/>
    <x v="0"/>
    <x v="1"/>
    <x v="1"/>
    <n v="3"/>
    <x v="0"/>
    <x v="0"/>
    <x v="0"/>
    <x v="1"/>
    <x v="0"/>
    <x v="5"/>
    <x v="1"/>
    <x v="1"/>
    <x v="1"/>
    <x v="1"/>
    <x v="0"/>
    <x v="4"/>
    <x v="1"/>
    <x v="1"/>
    <x v="0"/>
    <x v="4"/>
    <x v="0"/>
    <x v="3"/>
    <x v="0"/>
    <x v="0"/>
    <x v="0"/>
    <x v="4"/>
    <x v="0"/>
    <x v="4"/>
    <x v="1"/>
    <x v="4"/>
    <x v="0"/>
    <x v="4"/>
    <x v="1"/>
    <x v="5"/>
    <x v="0"/>
    <x v="0"/>
    <x v="1"/>
    <x v="0"/>
    <x v="4"/>
    <x v="1"/>
    <x v="4"/>
    <x v="3"/>
    <s v="Angie helping with my peper work."/>
    <s v="Na"/>
    <x v="0"/>
    <m/>
    <x v="1"/>
    <x v="0"/>
    <x v="1"/>
    <x v="1"/>
    <m/>
    <m/>
    <s v="Completed"/>
  </r>
  <r>
    <s v="244737"/>
    <x v="194"/>
    <s v="Online"/>
    <s v="20220302"/>
    <s v="10:08"/>
    <s v="340"/>
    <s v="6"/>
    <s v="341"/>
    <m/>
    <m/>
    <d v="2022-04-01T00:00:00"/>
    <x v="2"/>
    <x v="0"/>
    <x v="1"/>
    <x v="0"/>
    <n v="5"/>
    <x v="0"/>
    <x v="0"/>
    <x v="0"/>
    <x v="0"/>
    <x v="1"/>
    <x v="1"/>
    <x v="1"/>
    <x v="1"/>
    <x v="1"/>
    <x v="1"/>
    <x v="1"/>
    <x v="2"/>
    <x v="1"/>
    <x v="1"/>
    <x v="1"/>
    <x v="1"/>
    <x v="1"/>
    <x v="1"/>
    <x v="0"/>
    <x v="0"/>
    <x v="1"/>
    <x v="2"/>
    <x v="0"/>
    <x v="0"/>
    <x v="1"/>
    <x v="3"/>
    <x v="0"/>
    <x v="0"/>
    <x v="0"/>
    <x v="0"/>
    <x v="0"/>
    <x v="0"/>
    <x v="2"/>
    <x v="1"/>
    <x v="0"/>
    <x v="0"/>
    <x v="0"/>
    <x v="0"/>
    <s v="The help I received is greatly appreciated."/>
    <m/>
    <x v="0"/>
    <m/>
    <x v="0"/>
    <x v="1"/>
    <x v="0"/>
    <x v="0"/>
    <m/>
    <m/>
    <s v="Completed"/>
  </r>
  <r>
    <s v="245873"/>
    <x v="133"/>
    <s v="Online"/>
    <s v="20220122"/>
    <s v="20:11"/>
    <s v="303"/>
    <s v="5"/>
    <s v="303"/>
    <m/>
    <m/>
    <d v="2022-04-01T00:00:00"/>
    <x v="2"/>
    <x v="1"/>
    <x v="2"/>
    <x v="0"/>
    <n v="5"/>
    <x v="0"/>
    <x v="0"/>
    <x v="0"/>
    <x v="0"/>
    <x v="0"/>
    <x v="0"/>
    <x v="1"/>
    <x v="1"/>
    <x v="1"/>
    <x v="1"/>
    <x v="1"/>
    <x v="2"/>
    <x v="1"/>
    <x v="1"/>
    <x v="0"/>
    <x v="3"/>
    <x v="1"/>
    <x v="1"/>
    <x v="0"/>
    <x v="0"/>
    <x v="0"/>
    <x v="3"/>
    <x v="0"/>
    <x v="0"/>
    <x v="1"/>
    <x v="4"/>
    <x v="1"/>
    <x v="2"/>
    <x v="0"/>
    <x v="0"/>
    <x v="0"/>
    <x v="0"/>
    <x v="1"/>
    <x v="0"/>
    <x v="0"/>
    <x v="0"/>
    <x v="3"/>
    <x v="2"/>
    <m/>
    <m/>
    <x v="0"/>
    <m/>
    <x v="0"/>
    <x v="1"/>
    <x v="1"/>
    <x v="1"/>
    <m/>
    <m/>
    <s v="Completed"/>
  </r>
  <r>
    <s v="248755"/>
    <x v="59"/>
    <s v="Online"/>
    <s v="20220213"/>
    <s v="11:22"/>
    <s v="481"/>
    <s v="8"/>
    <s v="482"/>
    <m/>
    <m/>
    <d v="2022-04-01T00:00:00"/>
    <x v="2"/>
    <x v="0"/>
    <x v="1"/>
    <x v="0"/>
    <n v="5"/>
    <x v="0"/>
    <x v="0"/>
    <x v="0"/>
    <x v="0"/>
    <x v="0"/>
    <x v="0"/>
    <x v="0"/>
    <x v="0"/>
    <x v="0"/>
    <x v="0"/>
    <x v="0"/>
    <x v="0"/>
    <x v="0"/>
    <x v="0"/>
    <x v="0"/>
    <x v="0"/>
    <x v="0"/>
    <x v="0"/>
    <x v="0"/>
    <x v="0"/>
    <x v="0"/>
    <x v="0"/>
    <x v="0"/>
    <x v="0"/>
    <x v="0"/>
    <x v="0"/>
    <x v="0"/>
    <x v="0"/>
    <x v="0"/>
    <x v="0"/>
    <x v="1"/>
    <x v="2"/>
    <x v="1"/>
    <x v="1"/>
    <x v="0"/>
    <x v="0"/>
    <x v="0"/>
    <x v="0"/>
    <s v="From Destini to Lebre Roy the service I received was amazing I can't thank these 2 enough for making my life normal again I was lost until I met those 2 ,The despair I felt and abandonment I went through was too much,Yet they made me whole again a new person with a amazing place too live."/>
    <m/>
    <x v="1"/>
    <s v="Just more advertising of what you guys do you're amazing and every vet should know"/>
    <x v="1"/>
    <x v="1"/>
    <x v="1"/>
    <x v="1"/>
    <m/>
    <m/>
    <s v="Completed"/>
  </r>
  <r>
    <s v="248845"/>
    <x v="73"/>
    <s v="Online"/>
    <s v="20220319"/>
    <s v="18:39"/>
    <s v="192"/>
    <s v="3"/>
    <s v="192"/>
    <m/>
    <m/>
    <d v="2022-04-01T00:00:00"/>
    <x v="3"/>
    <x v="0"/>
    <x v="1"/>
    <x v="0"/>
    <n v="5"/>
    <x v="0"/>
    <x v="0"/>
    <x v="1"/>
    <x v="2"/>
    <x v="1"/>
    <x v="1"/>
    <x v="1"/>
    <x v="1"/>
    <x v="1"/>
    <x v="1"/>
    <x v="0"/>
    <x v="0"/>
    <x v="1"/>
    <x v="1"/>
    <x v="1"/>
    <x v="1"/>
    <x v="1"/>
    <x v="1"/>
    <x v="0"/>
    <x v="0"/>
    <x v="0"/>
    <x v="0"/>
    <x v="1"/>
    <x v="2"/>
    <x v="0"/>
    <x v="0"/>
    <x v="1"/>
    <x v="2"/>
    <x v="0"/>
    <x v="0"/>
    <x v="0"/>
    <x v="0"/>
    <x v="2"/>
    <x v="1"/>
    <x v="2"/>
    <x v="0"/>
    <x v="0"/>
    <x v="0"/>
    <s v="Everything was great"/>
    <m/>
    <x v="0"/>
    <m/>
    <x v="1"/>
    <x v="1"/>
    <x v="1"/>
    <x v="0"/>
    <m/>
    <m/>
    <s v="Completed"/>
  </r>
  <r>
    <s v="248884"/>
    <x v="43"/>
    <s v="Online"/>
    <s v="20220303"/>
    <s v="16:38"/>
    <s v="359"/>
    <s v="6"/>
    <s v="359"/>
    <m/>
    <m/>
    <d v="2022-04-01T00:00:00"/>
    <x v="3"/>
    <x v="1"/>
    <x v="2"/>
    <x v="2"/>
    <n v="4"/>
    <x v="1"/>
    <x v="1"/>
    <x v="0"/>
    <x v="4"/>
    <x v="0"/>
    <x v="4"/>
    <x v="0"/>
    <x v="3"/>
    <x v="0"/>
    <x v="2"/>
    <x v="0"/>
    <x v="1"/>
    <x v="0"/>
    <x v="2"/>
    <x v="0"/>
    <x v="6"/>
    <x v="0"/>
    <x v="5"/>
    <x v="1"/>
    <x v="3"/>
    <x v="0"/>
    <x v="1"/>
    <x v="0"/>
    <x v="1"/>
    <x v="0"/>
    <x v="0"/>
    <x v="1"/>
    <x v="2"/>
    <x v="0"/>
    <x v="0"/>
    <x v="0"/>
    <x v="0"/>
    <x v="2"/>
    <x v="0"/>
    <x v="4"/>
    <x v="1"/>
    <x v="4"/>
    <x v="2"/>
    <m/>
    <m/>
    <x v="0"/>
    <m/>
    <x v="0"/>
    <x v="1"/>
    <x v="1"/>
    <x v="1"/>
    <m/>
    <m/>
    <s v="Completed"/>
  </r>
  <r>
    <s v="250231"/>
    <x v="105"/>
    <s v="Online"/>
    <s v="20220318"/>
    <s v="15:14"/>
    <s v="925"/>
    <s v="15"/>
    <s v="925"/>
    <m/>
    <m/>
    <d v="2022-04-01T00:00:00"/>
    <x v="2"/>
    <x v="1"/>
    <x v="2"/>
    <x v="0"/>
    <n v="5"/>
    <x v="0"/>
    <x v="0"/>
    <x v="0"/>
    <x v="0"/>
    <x v="0"/>
    <x v="0"/>
    <x v="1"/>
    <x v="1"/>
    <x v="1"/>
    <x v="1"/>
    <x v="1"/>
    <x v="2"/>
    <x v="0"/>
    <x v="0"/>
    <x v="1"/>
    <x v="1"/>
    <x v="1"/>
    <x v="1"/>
    <x v="0"/>
    <x v="0"/>
    <x v="1"/>
    <x v="2"/>
    <x v="0"/>
    <x v="0"/>
    <x v="0"/>
    <x v="0"/>
    <x v="1"/>
    <x v="2"/>
    <x v="1"/>
    <x v="2"/>
    <x v="1"/>
    <x v="2"/>
    <x v="2"/>
    <x v="0"/>
    <x v="0"/>
    <x v="0"/>
    <x v="0"/>
    <x v="0"/>
    <s v="The assistance that was given was a god sent miracle. I don't think I could've made it by myself. They literally saved my life as I had given up any hope to live. I am grateful for the proffesional  and timely services provided. There are more deserving veterans out there than myself and I hope they get any help available. Thanks for caring SSVF."/>
    <m/>
    <x v="0"/>
    <m/>
    <x v="0"/>
    <x v="1"/>
    <x v="1"/>
    <x v="1"/>
    <m/>
    <m/>
    <s v="Completed"/>
  </r>
  <r>
    <s v="250674"/>
    <x v="161"/>
    <s v="Online"/>
    <s v="20220329"/>
    <s v="14:00"/>
    <s v="272"/>
    <s v="5"/>
    <s v="272"/>
    <m/>
    <m/>
    <d v="2022-04-01T00:00:00"/>
    <x v="3"/>
    <x v="0"/>
    <x v="1"/>
    <x v="0"/>
    <n v="5"/>
    <x v="0"/>
    <x v="0"/>
    <x v="0"/>
    <x v="0"/>
    <x v="1"/>
    <x v="1"/>
    <x v="1"/>
    <x v="1"/>
    <x v="1"/>
    <x v="1"/>
    <x v="1"/>
    <x v="2"/>
    <x v="1"/>
    <x v="1"/>
    <x v="0"/>
    <x v="0"/>
    <x v="1"/>
    <x v="1"/>
    <x v="0"/>
    <x v="0"/>
    <x v="0"/>
    <x v="0"/>
    <x v="0"/>
    <x v="0"/>
    <x v="0"/>
    <x v="0"/>
    <x v="1"/>
    <x v="2"/>
    <x v="0"/>
    <x v="0"/>
    <x v="0"/>
    <x v="0"/>
    <x v="1"/>
    <x v="1"/>
    <x v="0"/>
    <x v="0"/>
    <x v="0"/>
    <x v="0"/>
    <s v="Very professional, very informative, and speedy with their delivery"/>
    <m/>
    <x v="0"/>
    <m/>
    <x v="1"/>
    <x v="1"/>
    <x v="1"/>
    <x v="0"/>
    <m/>
    <m/>
    <s v="Completed"/>
  </r>
  <r>
    <s v="253468"/>
    <x v="59"/>
    <s v="Online"/>
    <s v="20220110"/>
    <s v="15:28"/>
    <s v="729"/>
    <s v="12"/>
    <s v="729"/>
    <m/>
    <m/>
    <d v="2022-04-01T00:00:00"/>
    <x v="0"/>
    <x v="0"/>
    <x v="0"/>
    <x v="2"/>
    <n v="4"/>
    <x v="0"/>
    <x v="0"/>
    <x v="0"/>
    <x v="4"/>
    <x v="0"/>
    <x v="0"/>
    <x v="0"/>
    <x v="3"/>
    <x v="1"/>
    <x v="1"/>
    <x v="1"/>
    <x v="2"/>
    <x v="1"/>
    <x v="1"/>
    <x v="0"/>
    <x v="0"/>
    <x v="1"/>
    <x v="1"/>
    <x v="0"/>
    <x v="0"/>
    <x v="1"/>
    <x v="2"/>
    <x v="0"/>
    <x v="4"/>
    <x v="0"/>
    <x v="0"/>
    <x v="1"/>
    <x v="2"/>
    <x v="0"/>
    <x v="0"/>
    <x v="0"/>
    <x v="0"/>
    <x v="1"/>
    <x v="1"/>
    <x v="0"/>
    <x v="0"/>
    <x v="0"/>
    <x v="0"/>
    <s v="The staff at this facility are polite and helpful. More snacks would be great. The coffee choices are good."/>
    <m/>
    <x v="1"/>
    <s v="It would be helpful if you had a ticket number dispenser for entering clients."/>
    <x v="2"/>
    <x v="0"/>
    <x v="1"/>
    <x v="0"/>
    <m/>
    <m/>
    <s v="Completed"/>
  </r>
  <r>
    <s v="253977"/>
    <x v="42"/>
    <s v="Online"/>
    <s v="20220203"/>
    <s v="11:01"/>
    <s v="273"/>
    <s v="5"/>
    <s v="273"/>
    <m/>
    <m/>
    <d v="2022-04-01T00:00:00"/>
    <x v="2"/>
    <x v="0"/>
    <x v="1"/>
    <x v="0"/>
    <n v="5"/>
    <x v="0"/>
    <x v="0"/>
    <x v="0"/>
    <x v="0"/>
    <x v="0"/>
    <x v="5"/>
    <x v="1"/>
    <x v="1"/>
    <x v="1"/>
    <x v="1"/>
    <x v="1"/>
    <x v="2"/>
    <x v="0"/>
    <x v="0"/>
    <x v="1"/>
    <x v="1"/>
    <x v="1"/>
    <x v="1"/>
    <x v="0"/>
    <x v="0"/>
    <x v="0"/>
    <x v="3"/>
    <x v="1"/>
    <x v="2"/>
    <x v="1"/>
    <x v="1"/>
    <x v="0"/>
    <x v="0"/>
    <x v="1"/>
    <x v="2"/>
    <x v="1"/>
    <x v="2"/>
    <x v="1"/>
    <x v="0"/>
    <x v="0"/>
    <x v="0"/>
    <x v="0"/>
    <x v="0"/>
    <s v="N/a"/>
    <m/>
    <x v="0"/>
    <m/>
    <x v="2"/>
    <x v="0"/>
    <x v="0"/>
    <x v="2"/>
    <m/>
    <m/>
    <s v="Completed"/>
  </r>
  <r>
    <s v="254178"/>
    <x v="97"/>
    <s v="Online"/>
    <s v="20220219"/>
    <s v="12:15"/>
    <s v="1001"/>
    <s v="17"/>
    <s v="1003"/>
    <m/>
    <m/>
    <d v="2022-04-01T00:00:00"/>
    <x v="3"/>
    <x v="0"/>
    <x v="0"/>
    <x v="0"/>
    <n v="5"/>
    <x v="1"/>
    <x v="1"/>
    <x v="1"/>
    <x v="2"/>
    <x v="0"/>
    <x v="2"/>
    <x v="1"/>
    <x v="1"/>
    <x v="1"/>
    <x v="1"/>
    <x v="1"/>
    <x v="2"/>
    <x v="1"/>
    <x v="1"/>
    <x v="1"/>
    <x v="1"/>
    <x v="1"/>
    <x v="1"/>
    <x v="0"/>
    <x v="0"/>
    <x v="1"/>
    <x v="2"/>
    <x v="1"/>
    <x v="2"/>
    <x v="0"/>
    <x v="0"/>
    <x v="1"/>
    <x v="2"/>
    <x v="0"/>
    <x v="0"/>
    <x v="0"/>
    <x v="0"/>
    <x v="1"/>
    <x v="0"/>
    <x v="0"/>
    <x v="0"/>
    <x v="0"/>
    <x v="0"/>
    <s v="Staffing was very helpful and helped with everything."/>
    <m/>
    <x v="0"/>
    <m/>
    <x v="0"/>
    <x v="1"/>
    <x v="0"/>
    <x v="2"/>
    <m/>
    <m/>
    <s v="Completed"/>
  </r>
  <r>
    <s v="254704"/>
    <x v="105"/>
    <s v="Online"/>
    <s v="20220119"/>
    <s v="03:39"/>
    <s v="827"/>
    <s v="14"/>
    <s v="827"/>
    <m/>
    <m/>
    <d v="2022-04-01T00:00:00"/>
    <x v="2"/>
    <x v="0"/>
    <x v="1"/>
    <x v="4"/>
    <n v="1"/>
    <x v="1"/>
    <x v="1"/>
    <x v="0"/>
    <x v="6"/>
    <x v="0"/>
    <x v="2"/>
    <x v="0"/>
    <x v="2"/>
    <x v="0"/>
    <x v="2"/>
    <x v="0"/>
    <x v="1"/>
    <x v="0"/>
    <x v="2"/>
    <x v="0"/>
    <x v="6"/>
    <x v="0"/>
    <x v="4"/>
    <x v="0"/>
    <x v="0"/>
    <x v="0"/>
    <x v="1"/>
    <x v="1"/>
    <x v="2"/>
    <x v="1"/>
    <x v="3"/>
    <x v="1"/>
    <x v="2"/>
    <x v="1"/>
    <x v="1"/>
    <x v="1"/>
    <x v="4"/>
    <x v="2"/>
    <x v="0"/>
    <x v="2"/>
    <x v="3"/>
    <x v="2"/>
    <x v="1"/>
    <m/>
    <s v="The person I worked with took the side of the people in motor homes off the property who didn't like me and she got me kicked out of the hotel she put me in. I tried to get her to talk to them but she refused, and kicked me out. It was not fair! She wouldn't even listen to what I had to say. I don't know how she can keep her job when she isn't doing it!!"/>
    <x v="1"/>
    <s v="Get rid of that lady Tay, I'll bet noone in that office wants to work with her, cause they have to do all the real work cause Tay sure isn't doing it!!!"/>
    <x v="3"/>
    <x v="0"/>
    <x v="1"/>
    <x v="1"/>
    <m/>
    <m/>
    <s v="Completed"/>
  </r>
  <r>
    <s v="254712"/>
    <x v="16"/>
    <s v="Online"/>
    <s v="20220329"/>
    <s v="17:28"/>
    <s v="344"/>
    <s v="6"/>
    <s v="347"/>
    <m/>
    <m/>
    <d v="2022-04-01T00:00:00"/>
    <x v="2"/>
    <x v="1"/>
    <x v="2"/>
    <x v="0"/>
    <n v="5"/>
    <x v="0"/>
    <x v="0"/>
    <x v="0"/>
    <x v="0"/>
    <x v="1"/>
    <x v="1"/>
    <x v="1"/>
    <x v="1"/>
    <x v="1"/>
    <x v="1"/>
    <x v="1"/>
    <x v="2"/>
    <x v="0"/>
    <x v="5"/>
    <x v="1"/>
    <x v="1"/>
    <x v="1"/>
    <x v="1"/>
    <x v="0"/>
    <x v="0"/>
    <x v="1"/>
    <x v="2"/>
    <x v="0"/>
    <x v="1"/>
    <x v="0"/>
    <x v="0"/>
    <x v="1"/>
    <x v="2"/>
    <x v="0"/>
    <x v="0"/>
    <x v="0"/>
    <x v="0"/>
    <x v="2"/>
    <x v="0"/>
    <x v="0"/>
    <x v="4"/>
    <x v="3"/>
    <x v="0"/>
    <s v="I am very happy that I'm a better and I am very happy that Mount Carmel is here to service"/>
    <m/>
    <x v="0"/>
    <m/>
    <x v="1"/>
    <x v="0"/>
    <x v="1"/>
    <x v="1"/>
    <m/>
    <m/>
    <s v="Completed"/>
  </r>
  <r>
    <s v="255325"/>
    <x v="195"/>
    <s v="Online"/>
    <s v="20220316"/>
    <s v="03:53"/>
    <s v="490"/>
    <s v="8"/>
    <s v="490"/>
    <m/>
    <m/>
    <d v="2022-04-01T00:00:00"/>
    <x v="2"/>
    <x v="0"/>
    <x v="1"/>
    <x v="4"/>
    <n v="1"/>
    <x v="1"/>
    <x v="1"/>
    <x v="0"/>
    <x v="4"/>
    <x v="0"/>
    <x v="3"/>
    <x v="0"/>
    <x v="6"/>
    <x v="0"/>
    <x v="3"/>
    <x v="1"/>
    <x v="2"/>
    <x v="0"/>
    <x v="3"/>
    <x v="0"/>
    <x v="2"/>
    <x v="0"/>
    <x v="4"/>
    <x v="0"/>
    <x v="0"/>
    <x v="1"/>
    <x v="2"/>
    <x v="0"/>
    <x v="5"/>
    <x v="1"/>
    <x v="5"/>
    <x v="0"/>
    <x v="1"/>
    <x v="1"/>
    <x v="1"/>
    <x v="0"/>
    <x v="0"/>
    <x v="1"/>
    <x v="0"/>
    <x v="1"/>
    <x v="1"/>
    <x v="2"/>
    <x v="2"/>
    <m/>
    <m/>
    <x v="1"/>
    <s v="Get people that care"/>
    <x v="2"/>
    <x v="0"/>
    <x v="0"/>
    <x v="2"/>
    <m/>
    <m/>
    <s v="Completed"/>
  </r>
  <r>
    <s v="255855"/>
    <x v="23"/>
    <s v="Online"/>
    <s v="20220131"/>
    <s v="19:15"/>
    <s v="338"/>
    <s v="6"/>
    <s v="338"/>
    <m/>
    <m/>
    <d v="2022-04-01T00:00:00"/>
    <x v="2"/>
    <x v="1"/>
    <x v="2"/>
    <x v="2"/>
    <n v="4"/>
    <x v="0"/>
    <x v="0"/>
    <x v="0"/>
    <x v="4"/>
    <x v="1"/>
    <x v="1"/>
    <x v="1"/>
    <x v="1"/>
    <x v="1"/>
    <x v="1"/>
    <x v="1"/>
    <x v="2"/>
    <x v="1"/>
    <x v="1"/>
    <x v="1"/>
    <x v="1"/>
    <x v="1"/>
    <x v="1"/>
    <x v="0"/>
    <x v="0"/>
    <x v="1"/>
    <x v="2"/>
    <x v="1"/>
    <x v="2"/>
    <x v="0"/>
    <x v="0"/>
    <x v="1"/>
    <x v="2"/>
    <x v="0"/>
    <x v="0"/>
    <x v="0"/>
    <x v="0"/>
    <x v="2"/>
    <x v="1"/>
    <x v="0"/>
    <x v="0"/>
    <x v="0"/>
    <x v="2"/>
    <m/>
    <m/>
    <x v="0"/>
    <m/>
    <x v="1"/>
    <x v="1"/>
    <x v="1"/>
    <x v="1"/>
    <m/>
    <m/>
    <s v="Completed"/>
  </r>
  <r>
    <s v="257995"/>
    <x v="94"/>
    <s v="IVR"/>
    <s v="20220119"/>
    <s v="16:51"/>
    <s v="430"/>
    <s v="7"/>
    <m/>
    <s v="I0"/>
    <s v="'CO': Completed"/>
    <d v="2022-04-01T00:00:00"/>
    <x v="2"/>
    <x v="0"/>
    <x v="0"/>
    <x v="0"/>
    <n v="5"/>
    <x v="0"/>
    <x v="0"/>
    <x v="0"/>
    <x v="4"/>
    <x v="0"/>
    <x v="4"/>
    <x v="1"/>
    <x v="1"/>
    <x v="1"/>
    <x v="1"/>
    <x v="0"/>
    <x v="5"/>
    <x v="1"/>
    <x v="1"/>
    <x v="0"/>
    <x v="3"/>
    <x v="1"/>
    <x v="1"/>
    <x v="0"/>
    <x v="0"/>
    <x v="1"/>
    <x v="2"/>
    <x v="0"/>
    <x v="4"/>
    <x v="1"/>
    <x v="2"/>
    <x v="1"/>
    <x v="2"/>
    <x v="0"/>
    <x v="0"/>
    <x v="0"/>
    <x v="0"/>
    <x v="1"/>
    <x v="1"/>
    <x v="0"/>
    <x v="0"/>
    <x v="0"/>
    <x v="2"/>
    <m/>
    <m/>
    <x v="0"/>
    <m/>
    <x v="1"/>
    <x v="0"/>
    <x v="1"/>
    <x v="1"/>
    <s v="'CO': Completed"/>
    <n v="1"/>
    <s v="Interrupted"/>
  </r>
  <r>
    <s v="260040"/>
    <x v="22"/>
    <s v="Online"/>
    <s v="20220222"/>
    <s v="11:40"/>
    <s v="567"/>
    <s v="9"/>
    <s v="567"/>
    <m/>
    <m/>
    <d v="2022-04-01T00:00:00"/>
    <x v="1"/>
    <x v="0"/>
    <x v="1"/>
    <x v="0"/>
    <n v="5"/>
    <x v="0"/>
    <x v="0"/>
    <x v="1"/>
    <x v="2"/>
    <x v="0"/>
    <x v="0"/>
    <x v="1"/>
    <x v="1"/>
    <x v="1"/>
    <x v="1"/>
    <x v="1"/>
    <x v="2"/>
    <x v="1"/>
    <x v="1"/>
    <x v="1"/>
    <x v="1"/>
    <x v="1"/>
    <x v="1"/>
    <x v="0"/>
    <x v="0"/>
    <x v="1"/>
    <x v="2"/>
    <x v="0"/>
    <x v="0"/>
    <x v="1"/>
    <x v="1"/>
    <x v="0"/>
    <x v="0"/>
    <x v="0"/>
    <x v="0"/>
    <x v="0"/>
    <x v="0"/>
    <x v="2"/>
    <x v="0"/>
    <x v="2"/>
    <x v="3"/>
    <x v="2"/>
    <x v="0"/>
    <s v="KIND , great customer service and fast .������"/>
    <m/>
    <x v="0"/>
    <m/>
    <x v="1"/>
    <x v="1"/>
    <x v="6"/>
    <x v="1"/>
    <m/>
    <m/>
    <s v="Completed"/>
  </r>
  <r>
    <s v="260685"/>
    <x v="55"/>
    <s v="Online"/>
    <s v="20220213"/>
    <s v="18:01"/>
    <s v="716"/>
    <s v="12"/>
    <s v="716"/>
    <m/>
    <m/>
    <d v="2022-04-01T00:00:00"/>
    <x v="2"/>
    <x v="1"/>
    <x v="2"/>
    <x v="2"/>
    <n v="4"/>
    <x v="0"/>
    <x v="0"/>
    <x v="0"/>
    <x v="4"/>
    <x v="0"/>
    <x v="4"/>
    <x v="1"/>
    <x v="1"/>
    <x v="0"/>
    <x v="4"/>
    <x v="1"/>
    <x v="2"/>
    <x v="1"/>
    <x v="1"/>
    <x v="0"/>
    <x v="3"/>
    <x v="0"/>
    <x v="5"/>
    <x v="0"/>
    <x v="0"/>
    <x v="0"/>
    <x v="3"/>
    <x v="1"/>
    <x v="2"/>
    <x v="1"/>
    <x v="1"/>
    <x v="0"/>
    <x v="0"/>
    <x v="0"/>
    <x v="0"/>
    <x v="0"/>
    <x v="0"/>
    <x v="1"/>
    <x v="1"/>
    <x v="0"/>
    <x v="0"/>
    <x v="0"/>
    <x v="0"/>
    <s v="Very good at there job helping others!"/>
    <m/>
    <x v="0"/>
    <m/>
    <x v="1"/>
    <x v="0"/>
    <x v="1"/>
    <x v="1"/>
    <m/>
    <m/>
    <s v="Completed"/>
  </r>
  <r>
    <s v="261726"/>
    <x v="98"/>
    <s v="Online"/>
    <s v="20220105"/>
    <s v="21:16"/>
    <s v="249"/>
    <s v="4"/>
    <s v="251"/>
    <m/>
    <m/>
    <d v="2022-04-01T00:00:00"/>
    <x v="0"/>
    <x v="0"/>
    <x v="1"/>
    <x v="0"/>
    <n v="5"/>
    <x v="0"/>
    <x v="0"/>
    <x v="0"/>
    <x v="0"/>
    <x v="1"/>
    <x v="1"/>
    <x v="1"/>
    <x v="1"/>
    <x v="1"/>
    <x v="1"/>
    <x v="0"/>
    <x v="0"/>
    <x v="1"/>
    <x v="1"/>
    <x v="0"/>
    <x v="0"/>
    <x v="1"/>
    <x v="1"/>
    <x v="0"/>
    <x v="0"/>
    <x v="0"/>
    <x v="0"/>
    <x v="0"/>
    <x v="0"/>
    <x v="1"/>
    <x v="1"/>
    <x v="1"/>
    <x v="2"/>
    <x v="0"/>
    <x v="0"/>
    <x v="0"/>
    <x v="0"/>
    <x v="1"/>
    <x v="0"/>
    <x v="0"/>
    <x v="0"/>
    <x v="0"/>
    <x v="2"/>
    <m/>
    <m/>
    <x v="0"/>
    <m/>
    <x v="0"/>
    <x v="1"/>
    <x v="1"/>
    <x v="0"/>
    <m/>
    <m/>
    <s v="Completed"/>
  </r>
  <r>
    <s v="261932"/>
    <x v="9"/>
    <s v="Online"/>
    <s v="20220224"/>
    <s v="17:03"/>
    <s v="473"/>
    <s v="8"/>
    <s v="473"/>
    <m/>
    <m/>
    <d v="2022-04-01T00:00:00"/>
    <x v="2"/>
    <x v="0"/>
    <x v="1"/>
    <x v="0"/>
    <n v="5"/>
    <x v="1"/>
    <x v="1"/>
    <x v="0"/>
    <x v="5"/>
    <x v="0"/>
    <x v="5"/>
    <x v="0"/>
    <x v="4"/>
    <x v="1"/>
    <x v="1"/>
    <x v="0"/>
    <x v="1"/>
    <x v="0"/>
    <x v="3"/>
    <x v="0"/>
    <x v="6"/>
    <x v="0"/>
    <x v="2"/>
    <x v="0"/>
    <x v="0"/>
    <x v="1"/>
    <x v="2"/>
    <x v="0"/>
    <x v="3"/>
    <x v="0"/>
    <x v="0"/>
    <x v="0"/>
    <x v="4"/>
    <x v="0"/>
    <x v="0"/>
    <x v="1"/>
    <x v="4"/>
    <x v="3"/>
    <x v="0"/>
    <x v="4"/>
    <x v="4"/>
    <x v="3"/>
    <x v="3"/>
    <s v="At first had help, i had to push to get help"/>
    <s v="Stacy m is my best resource"/>
    <x v="0"/>
    <m/>
    <x v="0"/>
    <x v="3"/>
    <x v="1"/>
    <x v="1"/>
    <m/>
    <m/>
    <s v="Completed"/>
  </r>
  <r>
    <s v="262205"/>
    <x v="19"/>
    <s v="Online"/>
    <s v="20220326"/>
    <s v="04:04"/>
    <s v="637"/>
    <s v="11"/>
    <s v="637"/>
    <m/>
    <m/>
    <d v="2022-04-01T00:00:00"/>
    <x v="2"/>
    <x v="0"/>
    <x v="0"/>
    <x v="0"/>
    <n v="5"/>
    <x v="0"/>
    <x v="0"/>
    <x v="0"/>
    <x v="4"/>
    <x v="1"/>
    <x v="1"/>
    <x v="1"/>
    <x v="1"/>
    <x v="0"/>
    <x v="5"/>
    <x v="1"/>
    <x v="2"/>
    <x v="1"/>
    <x v="1"/>
    <x v="1"/>
    <x v="1"/>
    <x v="0"/>
    <x v="3"/>
    <x v="0"/>
    <x v="0"/>
    <x v="1"/>
    <x v="2"/>
    <x v="0"/>
    <x v="0"/>
    <x v="0"/>
    <x v="0"/>
    <x v="0"/>
    <x v="5"/>
    <x v="0"/>
    <x v="0"/>
    <x v="0"/>
    <x v="0"/>
    <x v="0"/>
    <x v="1"/>
    <x v="2"/>
    <x v="0"/>
    <x v="0"/>
    <x v="0"/>
    <s v="Effective timing and communication was done well. Contact between both phone and e-mail was easy to obtain contact. I had Jennifer Gilchrist and she was always respectful and helpful with my needs."/>
    <m/>
    <x v="0"/>
    <m/>
    <x v="0"/>
    <x v="1"/>
    <x v="5"/>
    <x v="0"/>
    <m/>
    <m/>
    <s v="Completed"/>
  </r>
  <r>
    <s v="262506"/>
    <x v="59"/>
    <s v="Online"/>
    <s v="20220223"/>
    <s v="21:37"/>
    <s v="445"/>
    <s v="7"/>
    <s v="445"/>
    <m/>
    <m/>
    <d v="2022-04-01T00:00:00"/>
    <x v="2"/>
    <x v="1"/>
    <x v="2"/>
    <x v="0"/>
    <n v="5"/>
    <x v="0"/>
    <x v="0"/>
    <x v="0"/>
    <x v="0"/>
    <x v="0"/>
    <x v="0"/>
    <x v="0"/>
    <x v="0"/>
    <x v="0"/>
    <x v="0"/>
    <x v="1"/>
    <x v="2"/>
    <x v="0"/>
    <x v="0"/>
    <x v="0"/>
    <x v="0"/>
    <x v="1"/>
    <x v="1"/>
    <x v="0"/>
    <x v="0"/>
    <x v="0"/>
    <x v="0"/>
    <x v="0"/>
    <x v="0"/>
    <x v="1"/>
    <x v="1"/>
    <x v="0"/>
    <x v="0"/>
    <x v="1"/>
    <x v="2"/>
    <x v="1"/>
    <x v="2"/>
    <x v="2"/>
    <x v="1"/>
    <x v="0"/>
    <x v="0"/>
    <x v="0"/>
    <x v="0"/>
    <s v="Jenn. Ebony and their team provided quality care and services. They made me feel I was family they were helping. Everything that I could have possibly needed, they assisted."/>
    <m/>
    <x v="0"/>
    <m/>
    <x v="1"/>
    <x v="1"/>
    <x v="1"/>
    <x v="1"/>
    <m/>
    <m/>
    <s v="Completed"/>
  </r>
  <r>
    <s v="262585"/>
    <x v="138"/>
    <s v="Online"/>
    <s v="20220105"/>
    <s v="17:16"/>
    <s v="824"/>
    <s v="14"/>
    <s v="826"/>
    <m/>
    <m/>
    <d v="2022-04-01T00:00:00"/>
    <x v="2"/>
    <x v="0"/>
    <x v="0"/>
    <x v="2"/>
    <n v="4"/>
    <x v="1"/>
    <x v="1"/>
    <x v="0"/>
    <x v="1"/>
    <x v="0"/>
    <x v="2"/>
    <x v="0"/>
    <x v="2"/>
    <x v="0"/>
    <x v="2"/>
    <x v="0"/>
    <x v="1"/>
    <x v="0"/>
    <x v="2"/>
    <x v="0"/>
    <x v="6"/>
    <x v="0"/>
    <x v="4"/>
    <x v="1"/>
    <x v="3"/>
    <x v="0"/>
    <x v="1"/>
    <x v="0"/>
    <x v="1"/>
    <x v="1"/>
    <x v="3"/>
    <x v="0"/>
    <x v="1"/>
    <x v="1"/>
    <x v="1"/>
    <x v="1"/>
    <x v="4"/>
    <x v="2"/>
    <x v="0"/>
    <x v="0"/>
    <x v="0"/>
    <x v="3"/>
    <x v="2"/>
    <m/>
    <m/>
    <x v="0"/>
    <m/>
    <x v="0"/>
    <x v="3"/>
    <x v="1"/>
    <x v="1"/>
    <m/>
    <m/>
    <s v="Completed"/>
  </r>
  <r>
    <s v="262714"/>
    <x v="135"/>
    <s v="Online"/>
    <s v="20220201"/>
    <s v="17:04"/>
    <s v="309"/>
    <s v="5"/>
    <s v="309"/>
    <m/>
    <m/>
    <d v="2022-04-01T00:00:00"/>
    <x v="2"/>
    <x v="1"/>
    <x v="2"/>
    <x v="4"/>
    <n v="1"/>
    <x v="1"/>
    <x v="1"/>
    <x v="0"/>
    <x v="3"/>
    <x v="0"/>
    <x v="3"/>
    <x v="0"/>
    <x v="2"/>
    <x v="0"/>
    <x v="2"/>
    <x v="0"/>
    <x v="1"/>
    <x v="0"/>
    <x v="2"/>
    <x v="0"/>
    <x v="6"/>
    <x v="1"/>
    <x v="1"/>
    <x v="0"/>
    <x v="0"/>
    <x v="0"/>
    <x v="1"/>
    <x v="0"/>
    <x v="1"/>
    <x v="1"/>
    <x v="3"/>
    <x v="0"/>
    <x v="1"/>
    <x v="1"/>
    <x v="1"/>
    <x v="1"/>
    <x v="4"/>
    <x v="1"/>
    <x v="0"/>
    <x v="2"/>
    <x v="3"/>
    <x v="2"/>
    <x v="1"/>
    <m/>
    <s v="No help at all"/>
    <x v="0"/>
    <m/>
    <x v="1"/>
    <x v="0"/>
    <x v="1"/>
    <x v="1"/>
    <m/>
    <m/>
    <s v="Completed"/>
  </r>
  <r>
    <s v="263717"/>
    <x v="3"/>
    <s v="Online"/>
    <s v="20220105"/>
    <s v="17:23"/>
    <s v="1149"/>
    <s v="19"/>
    <s v="1149"/>
    <m/>
    <m/>
    <d v="2022-04-01T00:00:00"/>
    <x v="0"/>
    <x v="0"/>
    <x v="1"/>
    <x v="1"/>
    <n v="3"/>
    <x v="1"/>
    <x v="1"/>
    <x v="0"/>
    <x v="1"/>
    <x v="0"/>
    <x v="5"/>
    <x v="0"/>
    <x v="6"/>
    <x v="0"/>
    <x v="6"/>
    <x v="0"/>
    <x v="1"/>
    <x v="1"/>
    <x v="1"/>
    <x v="0"/>
    <x v="2"/>
    <x v="1"/>
    <x v="1"/>
    <x v="0"/>
    <x v="0"/>
    <x v="0"/>
    <x v="6"/>
    <x v="0"/>
    <x v="5"/>
    <x v="1"/>
    <x v="4"/>
    <x v="0"/>
    <x v="1"/>
    <x v="0"/>
    <x v="0"/>
    <x v="1"/>
    <x v="5"/>
    <x v="1"/>
    <x v="1"/>
    <x v="3"/>
    <x v="1"/>
    <x v="1"/>
    <x v="3"/>
    <s v="They help with electricity bill"/>
    <s v="she didn't respond in a timely manner, it took 2 weeks just to get inital paperwork completed, she stated she would contact landlord but didn't, I had the feeling that because I was white, was the reason it took so long to get started, and she kept sending listing for places I could not afford, but hey at least she helped with electricity."/>
    <x v="1"/>
    <s v="completing paperwork in a timely manner, quicker response time, if anything at least act like you care."/>
    <x v="0"/>
    <x v="1"/>
    <x v="1"/>
    <x v="1"/>
    <m/>
    <m/>
    <s v="Completed"/>
  </r>
  <r>
    <s v="263970"/>
    <x v="193"/>
    <s v="Online"/>
    <s v="20220117"/>
    <s v="13:41"/>
    <s v="401"/>
    <s v="7"/>
    <s v="401"/>
    <m/>
    <m/>
    <d v="2022-04-01T00:00:00"/>
    <x v="2"/>
    <x v="0"/>
    <x v="1"/>
    <x v="0"/>
    <n v="5"/>
    <x v="1"/>
    <x v="1"/>
    <x v="0"/>
    <x v="6"/>
    <x v="0"/>
    <x v="5"/>
    <x v="1"/>
    <x v="1"/>
    <x v="0"/>
    <x v="2"/>
    <x v="1"/>
    <x v="2"/>
    <x v="1"/>
    <x v="1"/>
    <x v="0"/>
    <x v="5"/>
    <x v="1"/>
    <x v="1"/>
    <x v="0"/>
    <x v="0"/>
    <x v="0"/>
    <x v="5"/>
    <x v="0"/>
    <x v="0"/>
    <x v="0"/>
    <x v="0"/>
    <x v="1"/>
    <x v="2"/>
    <x v="0"/>
    <x v="0"/>
    <x v="1"/>
    <x v="5"/>
    <x v="1"/>
    <x v="0"/>
    <x v="0"/>
    <x v="0"/>
    <x v="0"/>
    <x v="0"/>
    <s v="Honey Vin and Judith came to my present residence and basically did all documenting work and qualified me as a disabled vet and I very much appreciate that!!"/>
    <m/>
    <x v="0"/>
    <m/>
    <x v="5"/>
    <x v="1"/>
    <x v="1"/>
    <x v="1"/>
    <m/>
    <m/>
    <s v="Completed"/>
  </r>
  <r>
    <s v="264451"/>
    <x v="153"/>
    <s v="Online"/>
    <s v="20220228"/>
    <s v="10:05"/>
    <s v="238"/>
    <s v="4"/>
    <s v="694"/>
    <m/>
    <m/>
    <d v="2022-04-01T00:00:00"/>
    <x v="2"/>
    <x v="1"/>
    <x v="2"/>
    <x v="0"/>
    <n v="5"/>
    <x v="0"/>
    <x v="0"/>
    <x v="0"/>
    <x v="0"/>
    <x v="0"/>
    <x v="0"/>
    <x v="1"/>
    <x v="1"/>
    <x v="1"/>
    <x v="1"/>
    <x v="1"/>
    <x v="2"/>
    <x v="1"/>
    <x v="1"/>
    <x v="1"/>
    <x v="1"/>
    <x v="1"/>
    <x v="1"/>
    <x v="0"/>
    <x v="0"/>
    <x v="0"/>
    <x v="0"/>
    <x v="0"/>
    <x v="0"/>
    <x v="0"/>
    <x v="0"/>
    <x v="1"/>
    <x v="2"/>
    <x v="0"/>
    <x v="0"/>
    <x v="0"/>
    <x v="0"/>
    <x v="2"/>
    <x v="0"/>
    <x v="0"/>
    <x v="0"/>
    <x v="0"/>
    <x v="0"/>
    <s v="When making appts worker was on time.  Always in a good mood. Very talkative, explain every step. Finish paperwork in a constant pace (fast).  Got a apartment. fast as possible seem like a month.  Always had a lead to apartment.  Very concerned about my needs, not what I need to do."/>
    <m/>
    <x v="0"/>
    <m/>
    <x v="0"/>
    <x v="0"/>
    <x v="0"/>
    <x v="1"/>
    <m/>
    <m/>
    <s v="Completed"/>
  </r>
  <r>
    <s v="265315"/>
    <x v="0"/>
    <s v="Online"/>
    <s v="20220122"/>
    <s v="11:01"/>
    <s v="544"/>
    <s v="9"/>
    <s v="891"/>
    <m/>
    <m/>
    <d v="2022-04-01T00:00:00"/>
    <x v="0"/>
    <x v="0"/>
    <x v="1"/>
    <x v="1"/>
    <n v="3"/>
    <x v="1"/>
    <x v="1"/>
    <x v="0"/>
    <x v="3"/>
    <x v="0"/>
    <x v="6"/>
    <x v="1"/>
    <x v="1"/>
    <x v="0"/>
    <x v="2"/>
    <x v="1"/>
    <x v="2"/>
    <x v="0"/>
    <x v="2"/>
    <x v="0"/>
    <x v="6"/>
    <x v="0"/>
    <x v="4"/>
    <x v="0"/>
    <x v="0"/>
    <x v="0"/>
    <x v="6"/>
    <x v="0"/>
    <x v="1"/>
    <x v="1"/>
    <x v="4"/>
    <x v="0"/>
    <x v="6"/>
    <x v="1"/>
    <x v="3"/>
    <x v="1"/>
    <x v="4"/>
    <x v="2"/>
    <x v="0"/>
    <x v="4"/>
    <x v="2"/>
    <x v="1"/>
    <x v="2"/>
    <m/>
    <m/>
    <x v="1"/>
    <s v="remind staff they are there for veteran. the resentment seeps thru"/>
    <x v="2"/>
    <x v="0"/>
    <x v="0"/>
    <x v="2"/>
    <m/>
    <m/>
    <s v="Completed"/>
  </r>
  <r>
    <s v="266279"/>
    <x v="86"/>
    <s v="Online"/>
    <s v="20220328"/>
    <s v="21:29"/>
    <s v="276"/>
    <s v="5"/>
    <s v="280"/>
    <m/>
    <m/>
    <d v="2022-04-01T00:00:00"/>
    <x v="2"/>
    <x v="1"/>
    <x v="2"/>
    <x v="3"/>
    <n v="2"/>
    <x v="1"/>
    <x v="1"/>
    <x v="0"/>
    <x v="3"/>
    <x v="1"/>
    <x v="1"/>
    <x v="1"/>
    <x v="1"/>
    <x v="0"/>
    <x v="3"/>
    <x v="0"/>
    <x v="3"/>
    <x v="1"/>
    <x v="1"/>
    <x v="1"/>
    <x v="1"/>
    <x v="1"/>
    <x v="1"/>
    <x v="0"/>
    <x v="0"/>
    <x v="0"/>
    <x v="6"/>
    <x v="0"/>
    <x v="5"/>
    <x v="0"/>
    <x v="0"/>
    <x v="0"/>
    <x v="3"/>
    <x v="0"/>
    <x v="0"/>
    <x v="0"/>
    <x v="0"/>
    <x v="1"/>
    <x v="1"/>
    <x v="1"/>
    <x v="2"/>
    <x v="1"/>
    <x v="1"/>
    <m/>
    <s v="No comment"/>
    <x v="0"/>
    <m/>
    <x v="0"/>
    <x v="1"/>
    <x v="0"/>
    <x v="1"/>
    <m/>
    <m/>
    <s v="Completed"/>
  </r>
  <r>
    <s v="267444"/>
    <x v="16"/>
    <s v="Online"/>
    <s v="20220127"/>
    <s v="11:46"/>
    <s v="292"/>
    <s v="5"/>
    <s v="292"/>
    <m/>
    <m/>
    <d v="2022-04-01T00:00:00"/>
    <x v="2"/>
    <x v="1"/>
    <x v="2"/>
    <x v="1"/>
    <n v="3"/>
    <x v="0"/>
    <x v="0"/>
    <x v="0"/>
    <x v="4"/>
    <x v="1"/>
    <x v="1"/>
    <x v="1"/>
    <x v="1"/>
    <x v="0"/>
    <x v="4"/>
    <x v="0"/>
    <x v="6"/>
    <x v="0"/>
    <x v="0"/>
    <x v="0"/>
    <x v="4"/>
    <x v="1"/>
    <x v="1"/>
    <x v="0"/>
    <x v="0"/>
    <x v="1"/>
    <x v="2"/>
    <x v="0"/>
    <x v="3"/>
    <x v="0"/>
    <x v="0"/>
    <x v="1"/>
    <x v="2"/>
    <x v="0"/>
    <x v="0"/>
    <x v="1"/>
    <x v="3"/>
    <x v="1"/>
    <x v="1"/>
    <x v="3"/>
    <x v="4"/>
    <x v="0"/>
    <x v="2"/>
    <m/>
    <m/>
    <x v="1"/>
    <s v="nevermind"/>
    <x v="2"/>
    <x v="0"/>
    <x v="1"/>
    <x v="1"/>
    <m/>
    <m/>
    <s v="Completed"/>
  </r>
  <r>
    <s v="267621"/>
    <x v="62"/>
    <s v="Online"/>
    <s v="20220201"/>
    <s v="19:09"/>
    <s v="156"/>
    <s v="3"/>
    <s v="156"/>
    <m/>
    <m/>
    <d v="2022-04-01T00:00:00"/>
    <x v="3"/>
    <x v="0"/>
    <x v="1"/>
    <x v="0"/>
    <n v="5"/>
    <x v="0"/>
    <x v="0"/>
    <x v="0"/>
    <x v="0"/>
    <x v="1"/>
    <x v="1"/>
    <x v="1"/>
    <x v="1"/>
    <x v="1"/>
    <x v="1"/>
    <x v="1"/>
    <x v="2"/>
    <x v="1"/>
    <x v="1"/>
    <x v="1"/>
    <x v="1"/>
    <x v="0"/>
    <x v="0"/>
    <x v="0"/>
    <x v="0"/>
    <x v="1"/>
    <x v="2"/>
    <x v="0"/>
    <x v="0"/>
    <x v="0"/>
    <x v="0"/>
    <x v="1"/>
    <x v="2"/>
    <x v="0"/>
    <x v="0"/>
    <x v="0"/>
    <x v="0"/>
    <x v="2"/>
    <x v="0"/>
    <x v="0"/>
    <x v="0"/>
    <x v="0"/>
    <x v="2"/>
    <m/>
    <m/>
    <x v="0"/>
    <m/>
    <x v="1"/>
    <x v="1"/>
    <x v="4"/>
    <x v="0"/>
    <m/>
    <m/>
    <s v="Completed"/>
  </r>
  <r>
    <s v="267723"/>
    <x v="96"/>
    <s v="Online"/>
    <s v="20220211"/>
    <s v="22:48"/>
    <s v="460"/>
    <s v="8"/>
    <s v="460"/>
    <m/>
    <m/>
    <d v="2022-04-01T00:00:00"/>
    <x v="2"/>
    <x v="0"/>
    <x v="1"/>
    <x v="0"/>
    <n v="5"/>
    <x v="0"/>
    <x v="0"/>
    <x v="0"/>
    <x v="0"/>
    <x v="0"/>
    <x v="0"/>
    <x v="0"/>
    <x v="0"/>
    <x v="1"/>
    <x v="1"/>
    <x v="1"/>
    <x v="2"/>
    <x v="0"/>
    <x v="0"/>
    <x v="1"/>
    <x v="1"/>
    <x v="0"/>
    <x v="0"/>
    <x v="0"/>
    <x v="0"/>
    <x v="0"/>
    <x v="0"/>
    <x v="0"/>
    <x v="0"/>
    <x v="1"/>
    <x v="1"/>
    <x v="0"/>
    <x v="0"/>
    <x v="1"/>
    <x v="2"/>
    <x v="0"/>
    <x v="0"/>
    <x v="1"/>
    <x v="1"/>
    <x v="2"/>
    <x v="3"/>
    <x v="2"/>
    <x v="0"/>
    <s v="Worked long and hard on trying to get my back nils paid . Thank  you"/>
    <m/>
    <x v="0"/>
    <m/>
    <x v="1"/>
    <x v="0"/>
    <x v="1"/>
    <x v="1"/>
    <m/>
    <m/>
    <s v="Completed"/>
  </r>
  <r>
    <s v="268041"/>
    <x v="19"/>
    <s v="Online"/>
    <s v="20220104"/>
    <s v="21:26"/>
    <s v="358"/>
    <s v="6"/>
    <s v="364"/>
    <m/>
    <m/>
    <d v="2022-04-01T00:00:00"/>
    <x v="2"/>
    <x v="1"/>
    <x v="2"/>
    <x v="0"/>
    <n v="5"/>
    <x v="0"/>
    <x v="0"/>
    <x v="0"/>
    <x v="0"/>
    <x v="0"/>
    <x v="0"/>
    <x v="1"/>
    <x v="1"/>
    <x v="1"/>
    <x v="1"/>
    <x v="0"/>
    <x v="0"/>
    <x v="0"/>
    <x v="0"/>
    <x v="0"/>
    <x v="0"/>
    <x v="1"/>
    <x v="1"/>
    <x v="0"/>
    <x v="0"/>
    <x v="0"/>
    <x v="0"/>
    <x v="0"/>
    <x v="0"/>
    <x v="0"/>
    <x v="0"/>
    <x v="1"/>
    <x v="2"/>
    <x v="0"/>
    <x v="0"/>
    <x v="0"/>
    <x v="0"/>
    <x v="3"/>
    <x v="1"/>
    <x v="0"/>
    <x v="0"/>
    <x v="0"/>
    <x v="0"/>
    <s v="Not at this time"/>
    <m/>
    <x v="0"/>
    <m/>
    <x v="0"/>
    <x v="1"/>
    <x v="1"/>
    <x v="1"/>
    <m/>
    <m/>
    <s v="Completed"/>
  </r>
  <r>
    <s v="268785"/>
    <x v="35"/>
    <s v="Online"/>
    <s v="20220324"/>
    <s v="09:42"/>
    <s v="864"/>
    <s v="14"/>
    <s v="864"/>
    <m/>
    <m/>
    <d v="2022-04-01T00:00:00"/>
    <x v="2"/>
    <x v="0"/>
    <x v="1"/>
    <x v="0"/>
    <n v="5"/>
    <x v="0"/>
    <x v="0"/>
    <x v="0"/>
    <x v="0"/>
    <x v="1"/>
    <x v="1"/>
    <x v="1"/>
    <x v="1"/>
    <x v="0"/>
    <x v="0"/>
    <x v="1"/>
    <x v="2"/>
    <x v="1"/>
    <x v="1"/>
    <x v="1"/>
    <x v="1"/>
    <x v="1"/>
    <x v="1"/>
    <x v="0"/>
    <x v="0"/>
    <x v="0"/>
    <x v="0"/>
    <x v="0"/>
    <x v="0"/>
    <x v="0"/>
    <x v="0"/>
    <x v="0"/>
    <x v="0"/>
    <x v="0"/>
    <x v="0"/>
    <x v="0"/>
    <x v="0"/>
    <x v="2"/>
    <x v="1"/>
    <x v="0"/>
    <x v="0"/>
    <x v="0"/>
    <x v="0"/>
    <s v="The case manager that helped me went above and beyond to help me get an suitable living place and to make sure that I had the basic things needed to start living a comfortable life."/>
    <m/>
    <x v="0"/>
    <m/>
    <x v="1"/>
    <x v="1"/>
    <x v="1"/>
    <x v="1"/>
    <m/>
    <m/>
    <s v="Completed"/>
  </r>
  <r>
    <s v="269578"/>
    <x v="3"/>
    <s v="Online"/>
    <s v="20220330"/>
    <s v="17:59"/>
    <s v="230"/>
    <s v="4"/>
    <s v="230"/>
    <m/>
    <m/>
    <d v="2022-04-01T00:00:00"/>
    <x v="2"/>
    <x v="0"/>
    <x v="0"/>
    <x v="0"/>
    <n v="5"/>
    <x v="0"/>
    <x v="0"/>
    <x v="0"/>
    <x v="0"/>
    <x v="0"/>
    <x v="4"/>
    <x v="0"/>
    <x v="3"/>
    <x v="1"/>
    <x v="1"/>
    <x v="1"/>
    <x v="2"/>
    <x v="1"/>
    <x v="1"/>
    <x v="1"/>
    <x v="1"/>
    <x v="1"/>
    <x v="1"/>
    <x v="0"/>
    <x v="0"/>
    <x v="1"/>
    <x v="2"/>
    <x v="0"/>
    <x v="0"/>
    <x v="1"/>
    <x v="1"/>
    <x v="0"/>
    <x v="0"/>
    <x v="0"/>
    <x v="0"/>
    <x v="0"/>
    <x v="0"/>
    <x v="2"/>
    <x v="1"/>
    <x v="0"/>
    <x v="0"/>
    <x v="0"/>
    <x v="0"/>
    <s v="Ms. Walker went above and beyond to assist me in every possible manner she could. I owe so much to her and the entire SSVF team that got me through this process and into stable housing."/>
    <m/>
    <x v="0"/>
    <m/>
    <x v="0"/>
    <x v="1"/>
    <x v="3"/>
    <x v="1"/>
    <m/>
    <m/>
    <s v="Completed"/>
  </r>
  <r>
    <s v="269772"/>
    <x v="85"/>
    <s v="Online"/>
    <s v="20220323"/>
    <s v="17:25"/>
    <s v="459"/>
    <s v="8"/>
    <s v="462"/>
    <m/>
    <m/>
    <d v="2022-04-01T00:00:00"/>
    <x v="0"/>
    <x v="0"/>
    <x v="1"/>
    <x v="0"/>
    <n v="5"/>
    <x v="1"/>
    <x v="1"/>
    <x v="1"/>
    <x v="2"/>
    <x v="1"/>
    <x v="1"/>
    <x v="1"/>
    <x v="1"/>
    <x v="1"/>
    <x v="1"/>
    <x v="1"/>
    <x v="2"/>
    <x v="1"/>
    <x v="1"/>
    <x v="1"/>
    <x v="1"/>
    <x v="1"/>
    <x v="1"/>
    <x v="0"/>
    <x v="0"/>
    <x v="1"/>
    <x v="2"/>
    <x v="0"/>
    <x v="0"/>
    <x v="1"/>
    <x v="1"/>
    <x v="0"/>
    <x v="0"/>
    <x v="0"/>
    <x v="0"/>
    <x v="0"/>
    <x v="0"/>
    <x v="2"/>
    <x v="0"/>
    <x v="0"/>
    <x v="0"/>
    <x v="0"/>
    <x v="2"/>
    <m/>
    <m/>
    <x v="0"/>
    <m/>
    <x v="1"/>
    <x v="1"/>
    <x v="1"/>
    <x v="1"/>
    <m/>
    <m/>
    <s v="Completed"/>
  </r>
  <r>
    <s v="271468"/>
    <x v="196"/>
    <s v="Online"/>
    <s v="20220222"/>
    <s v="12:05"/>
    <s v="653"/>
    <s v="11"/>
    <s v="653"/>
    <m/>
    <m/>
    <d v="2022-04-01T00:00:00"/>
    <x v="2"/>
    <x v="1"/>
    <x v="2"/>
    <x v="2"/>
    <n v="4"/>
    <x v="1"/>
    <x v="1"/>
    <x v="0"/>
    <x v="4"/>
    <x v="0"/>
    <x v="4"/>
    <x v="1"/>
    <x v="1"/>
    <x v="1"/>
    <x v="1"/>
    <x v="1"/>
    <x v="2"/>
    <x v="1"/>
    <x v="1"/>
    <x v="1"/>
    <x v="1"/>
    <x v="1"/>
    <x v="1"/>
    <x v="0"/>
    <x v="0"/>
    <x v="1"/>
    <x v="2"/>
    <x v="0"/>
    <x v="0"/>
    <x v="0"/>
    <x v="0"/>
    <x v="0"/>
    <x v="0"/>
    <x v="0"/>
    <x v="0"/>
    <x v="0"/>
    <x v="0"/>
    <x v="2"/>
    <x v="1"/>
    <x v="2"/>
    <x v="0"/>
    <x v="0"/>
    <x v="0"/>
    <s v="They were pleasant courteous respectful they even double checked on stuff that I needed overall pictureVery Satisfied"/>
    <m/>
    <x v="0"/>
    <m/>
    <x v="2"/>
    <x v="0"/>
    <x v="0"/>
    <x v="1"/>
    <m/>
    <m/>
    <s v="Completed"/>
  </r>
  <r>
    <s v="271478"/>
    <x v="28"/>
    <s v="IVR"/>
    <s v="20220223"/>
    <s v="10:41"/>
    <s v="424"/>
    <s v="7"/>
    <m/>
    <s v="I0"/>
    <s v="'CO': Completed"/>
    <d v="2022-04-01T00:00:00"/>
    <x v="2"/>
    <x v="0"/>
    <x v="1"/>
    <x v="2"/>
    <n v="4"/>
    <x v="0"/>
    <x v="0"/>
    <x v="0"/>
    <x v="4"/>
    <x v="0"/>
    <x v="4"/>
    <x v="1"/>
    <x v="1"/>
    <x v="0"/>
    <x v="4"/>
    <x v="1"/>
    <x v="2"/>
    <x v="1"/>
    <x v="1"/>
    <x v="0"/>
    <x v="3"/>
    <x v="1"/>
    <x v="1"/>
    <x v="0"/>
    <x v="0"/>
    <x v="0"/>
    <x v="3"/>
    <x v="1"/>
    <x v="2"/>
    <x v="0"/>
    <x v="0"/>
    <x v="1"/>
    <x v="2"/>
    <x v="0"/>
    <x v="0"/>
    <x v="0"/>
    <x v="0"/>
    <x v="1"/>
    <x v="1"/>
    <x v="0"/>
    <x v="0"/>
    <x v="0"/>
    <x v="2"/>
    <m/>
    <m/>
    <x v="0"/>
    <m/>
    <x v="0"/>
    <x v="1"/>
    <x v="1"/>
    <x v="1"/>
    <s v="'CO': Completed"/>
    <n v="1"/>
    <s v="Interrupted"/>
  </r>
  <r>
    <s v="271548"/>
    <x v="29"/>
    <s v="Online"/>
    <s v="20220310"/>
    <s v="05:43"/>
    <s v="1169"/>
    <s v="19"/>
    <s v="1169"/>
    <m/>
    <m/>
    <d v="2022-04-01T00:00:00"/>
    <x v="2"/>
    <x v="0"/>
    <x v="1"/>
    <x v="4"/>
    <n v="1"/>
    <x v="1"/>
    <x v="1"/>
    <x v="0"/>
    <x v="5"/>
    <x v="0"/>
    <x v="3"/>
    <x v="0"/>
    <x v="6"/>
    <x v="0"/>
    <x v="2"/>
    <x v="0"/>
    <x v="1"/>
    <x v="0"/>
    <x v="2"/>
    <x v="0"/>
    <x v="6"/>
    <x v="0"/>
    <x v="4"/>
    <x v="0"/>
    <x v="0"/>
    <x v="0"/>
    <x v="1"/>
    <x v="0"/>
    <x v="6"/>
    <x v="0"/>
    <x v="0"/>
    <x v="1"/>
    <x v="2"/>
    <x v="0"/>
    <x v="0"/>
    <x v="0"/>
    <x v="0"/>
    <x v="3"/>
    <x v="0"/>
    <x v="4"/>
    <x v="1"/>
    <x v="4"/>
    <x v="1"/>
    <m/>
    <s v="They are slow to react to my problems mental and physical"/>
    <x v="1"/>
    <s v="They need to update the doctor appointments for physical and mental problems financial problems that need to be addressed by US veterans"/>
    <x v="1"/>
    <x v="0"/>
    <x v="0"/>
    <x v="1"/>
    <m/>
    <m/>
    <s v="Completed"/>
  </r>
  <r>
    <s v="271589"/>
    <x v="160"/>
    <s v="Online"/>
    <s v="20220323"/>
    <s v="17:07"/>
    <s v="617"/>
    <s v="10"/>
    <s v="617"/>
    <m/>
    <m/>
    <d v="2022-04-01T00:00:00"/>
    <x v="0"/>
    <x v="0"/>
    <x v="1"/>
    <x v="0"/>
    <n v="5"/>
    <x v="0"/>
    <x v="0"/>
    <x v="0"/>
    <x v="0"/>
    <x v="0"/>
    <x v="0"/>
    <x v="0"/>
    <x v="0"/>
    <x v="1"/>
    <x v="1"/>
    <x v="1"/>
    <x v="2"/>
    <x v="0"/>
    <x v="4"/>
    <x v="1"/>
    <x v="1"/>
    <x v="1"/>
    <x v="1"/>
    <x v="0"/>
    <x v="0"/>
    <x v="0"/>
    <x v="0"/>
    <x v="0"/>
    <x v="0"/>
    <x v="1"/>
    <x v="1"/>
    <x v="0"/>
    <x v="0"/>
    <x v="0"/>
    <x v="0"/>
    <x v="0"/>
    <x v="0"/>
    <x v="1"/>
    <x v="1"/>
    <x v="0"/>
    <x v="0"/>
    <x v="0"/>
    <x v="0"/>
    <s v="You were great in providing the things I needed."/>
    <m/>
    <x v="0"/>
    <m/>
    <x v="1"/>
    <x v="1"/>
    <x v="1"/>
    <x v="1"/>
    <m/>
    <m/>
    <s v="Completed"/>
  </r>
  <r>
    <s v="271966"/>
    <x v="70"/>
    <s v="Online"/>
    <s v="20220331"/>
    <s v="14:02"/>
    <s v="341"/>
    <s v="6"/>
    <s v="341"/>
    <m/>
    <m/>
    <d v="2022-04-01T00:00:00"/>
    <x v="1"/>
    <x v="0"/>
    <x v="0"/>
    <x v="0"/>
    <n v="5"/>
    <x v="0"/>
    <x v="0"/>
    <x v="1"/>
    <x v="2"/>
    <x v="1"/>
    <x v="1"/>
    <x v="1"/>
    <x v="1"/>
    <x v="1"/>
    <x v="1"/>
    <x v="1"/>
    <x v="2"/>
    <x v="0"/>
    <x v="2"/>
    <x v="1"/>
    <x v="1"/>
    <x v="1"/>
    <x v="1"/>
    <x v="0"/>
    <x v="0"/>
    <x v="1"/>
    <x v="2"/>
    <x v="1"/>
    <x v="2"/>
    <x v="0"/>
    <x v="0"/>
    <x v="1"/>
    <x v="2"/>
    <x v="0"/>
    <x v="0"/>
    <x v="0"/>
    <x v="0"/>
    <x v="2"/>
    <x v="1"/>
    <x v="0"/>
    <x v="0"/>
    <x v="0"/>
    <x v="0"/>
    <s v="Everyone"/>
    <m/>
    <x v="0"/>
    <m/>
    <x v="1"/>
    <x v="1"/>
    <x v="0"/>
    <x v="1"/>
    <m/>
    <m/>
    <s v="Completed"/>
  </r>
  <r>
    <s v="272022"/>
    <x v="29"/>
    <s v="Online"/>
    <s v="20220104"/>
    <s v="13:32"/>
    <s v="249"/>
    <s v="4"/>
    <s v="251"/>
    <m/>
    <m/>
    <d v="2022-04-01T00:00:00"/>
    <x v="2"/>
    <x v="0"/>
    <x v="1"/>
    <x v="2"/>
    <n v="4"/>
    <x v="0"/>
    <x v="0"/>
    <x v="0"/>
    <x v="4"/>
    <x v="1"/>
    <x v="1"/>
    <x v="1"/>
    <x v="1"/>
    <x v="0"/>
    <x v="4"/>
    <x v="1"/>
    <x v="2"/>
    <x v="1"/>
    <x v="1"/>
    <x v="0"/>
    <x v="3"/>
    <x v="1"/>
    <x v="1"/>
    <x v="0"/>
    <x v="0"/>
    <x v="0"/>
    <x v="0"/>
    <x v="0"/>
    <x v="0"/>
    <x v="0"/>
    <x v="0"/>
    <x v="1"/>
    <x v="2"/>
    <x v="0"/>
    <x v="0"/>
    <x v="0"/>
    <x v="0"/>
    <x v="3"/>
    <x v="1"/>
    <x v="0"/>
    <x v="0"/>
    <x v="0"/>
    <x v="2"/>
    <m/>
    <m/>
    <x v="0"/>
    <m/>
    <x v="6"/>
    <x v="1"/>
    <x v="5"/>
    <x v="0"/>
    <m/>
    <m/>
    <s v="Completed"/>
  </r>
  <r>
    <s v="272131"/>
    <x v="134"/>
    <s v="Online"/>
    <s v="20220318"/>
    <s v="18:41"/>
    <s v="294"/>
    <s v="5"/>
    <s v="294"/>
    <m/>
    <m/>
    <d v="2022-04-01T00:00:00"/>
    <x v="0"/>
    <x v="0"/>
    <x v="1"/>
    <x v="0"/>
    <n v="5"/>
    <x v="0"/>
    <x v="0"/>
    <x v="0"/>
    <x v="4"/>
    <x v="0"/>
    <x v="4"/>
    <x v="1"/>
    <x v="1"/>
    <x v="1"/>
    <x v="1"/>
    <x v="1"/>
    <x v="2"/>
    <x v="1"/>
    <x v="1"/>
    <x v="0"/>
    <x v="3"/>
    <x v="1"/>
    <x v="1"/>
    <x v="0"/>
    <x v="0"/>
    <x v="0"/>
    <x v="3"/>
    <x v="0"/>
    <x v="0"/>
    <x v="0"/>
    <x v="0"/>
    <x v="1"/>
    <x v="2"/>
    <x v="0"/>
    <x v="0"/>
    <x v="0"/>
    <x v="0"/>
    <x v="2"/>
    <x v="0"/>
    <x v="0"/>
    <x v="0"/>
    <x v="0"/>
    <x v="0"/>
    <s v="She helped me with getting in a motel and then helped me to get into the apartment I'm in now."/>
    <m/>
    <x v="0"/>
    <m/>
    <x v="0"/>
    <x v="0"/>
    <x v="1"/>
    <x v="1"/>
    <m/>
    <m/>
    <s v="Completed"/>
  </r>
  <r>
    <s v="272412"/>
    <x v="14"/>
    <s v="Online"/>
    <s v="20220312"/>
    <s v="20:41"/>
    <s v="2815"/>
    <s v="47"/>
    <s v="3122"/>
    <m/>
    <m/>
    <d v="2022-04-01T00:00:00"/>
    <x v="1"/>
    <x v="0"/>
    <x v="1"/>
    <x v="1"/>
    <n v="3"/>
    <x v="1"/>
    <x v="1"/>
    <x v="0"/>
    <x v="5"/>
    <x v="0"/>
    <x v="6"/>
    <x v="0"/>
    <x v="6"/>
    <x v="0"/>
    <x v="2"/>
    <x v="0"/>
    <x v="3"/>
    <x v="0"/>
    <x v="2"/>
    <x v="0"/>
    <x v="2"/>
    <x v="0"/>
    <x v="2"/>
    <x v="0"/>
    <x v="0"/>
    <x v="0"/>
    <x v="6"/>
    <x v="0"/>
    <x v="1"/>
    <x v="1"/>
    <x v="3"/>
    <x v="0"/>
    <x v="1"/>
    <x v="1"/>
    <x v="1"/>
    <x v="1"/>
    <x v="4"/>
    <x v="3"/>
    <x v="0"/>
    <x v="3"/>
    <x v="1"/>
    <x v="4"/>
    <x v="3"/>
    <s v="Initially personel were very helpfuland weregood with communication. Iwas going through many difficult situations in my personal life and apparently my ability to to givethe housing personel all that they require to fulfill any housing support i have for several years been homlessbouncing from place to place often having no place..   i have some problems with people that frequently test my patience."/>
    <s v="Staff availability andmobilitywere difficult.  I have been immobilized numerous times wheni wasnt able to go to themduring there hrs of operation there forewhat was done feels like a waste of time since there wasnt anythingsuccessful accomplished."/>
    <x v="1"/>
    <s v="1 mobilze personel so they can go to the veteran this will give them a better sense of needs. Doing intterviews in a strangers home,under a bridge,in a tent next the river, inthere truck, trailer, or whereever they are will bring more understanding asto needs"/>
    <x v="2"/>
    <x v="0"/>
    <x v="0"/>
    <x v="2"/>
    <m/>
    <m/>
    <s v="Completed"/>
  </r>
  <r>
    <s v="273739"/>
    <x v="59"/>
    <s v="IVR"/>
    <s v="20220104"/>
    <s v="10:06"/>
    <s v="206"/>
    <s v="3"/>
    <s v="213"/>
    <m/>
    <m/>
    <d v="2022-04-01T00:00:00"/>
    <x v="2"/>
    <x v="0"/>
    <x v="1"/>
    <x v="0"/>
    <n v="5"/>
    <x v="0"/>
    <x v="0"/>
    <x v="0"/>
    <x v="0"/>
    <x v="1"/>
    <x v="1"/>
    <x v="1"/>
    <x v="1"/>
    <x v="1"/>
    <x v="1"/>
    <x v="1"/>
    <x v="2"/>
    <x v="1"/>
    <x v="1"/>
    <x v="1"/>
    <x v="1"/>
    <x v="1"/>
    <x v="1"/>
    <x v="0"/>
    <x v="0"/>
    <x v="1"/>
    <x v="2"/>
    <x v="0"/>
    <x v="0"/>
    <x v="0"/>
    <x v="0"/>
    <x v="1"/>
    <x v="2"/>
    <x v="0"/>
    <x v="0"/>
    <x v="0"/>
    <x v="0"/>
    <x v="2"/>
    <x v="0"/>
    <x v="2"/>
    <x v="3"/>
    <x v="2"/>
    <x v="2"/>
    <m/>
    <m/>
    <x v="0"/>
    <m/>
    <x v="0"/>
    <x v="1"/>
    <x v="1"/>
    <x v="1"/>
    <m/>
    <m/>
    <s v="Completed"/>
  </r>
  <r>
    <s v="274453"/>
    <x v="16"/>
    <s v="Online"/>
    <s v="20220118"/>
    <s v="14:31"/>
    <s v="884"/>
    <s v="15"/>
    <s v="884"/>
    <m/>
    <m/>
    <d v="2022-04-01T00:00:00"/>
    <x v="2"/>
    <x v="0"/>
    <x v="1"/>
    <x v="2"/>
    <n v="4"/>
    <x v="1"/>
    <x v="1"/>
    <x v="1"/>
    <x v="2"/>
    <x v="0"/>
    <x v="2"/>
    <x v="0"/>
    <x v="2"/>
    <x v="0"/>
    <x v="6"/>
    <x v="1"/>
    <x v="2"/>
    <x v="0"/>
    <x v="4"/>
    <x v="1"/>
    <x v="1"/>
    <x v="1"/>
    <x v="1"/>
    <x v="0"/>
    <x v="0"/>
    <x v="0"/>
    <x v="1"/>
    <x v="0"/>
    <x v="1"/>
    <x v="1"/>
    <x v="3"/>
    <x v="0"/>
    <x v="1"/>
    <x v="1"/>
    <x v="1"/>
    <x v="1"/>
    <x v="4"/>
    <x v="1"/>
    <x v="1"/>
    <x v="1"/>
    <x v="2"/>
    <x v="1"/>
    <x v="3"/>
    <s v="I received help with transportation"/>
    <s v="Felt like there oerson was just there to collect a paycheck rather than help vets. No real guidance but reminded me that I have my own guidance to follow"/>
    <x v="1"/>
    <s v="Find people that actually care about helping veterans. Take away challenges for vets rather making it an obstacle course, IF what you are really after is making life better for veterans."/>
    <x v="2"/>
    <x v="0"/>
    <x v="0"/>
    <x v="2"/>
    <m/>
    <m/>
    <s v="Completed"/>
  </r>
  <r>
    <s v="275285"/>
    <x v="197"/>
    <s v="Online"/>
    <s v="20220223"/>
    <s v="01:59"/>
    <s v="1993"/>
    <s v="33"/>
    <s v="1993"/>
    <m/>
    <m/>
    <d v="2022-04-01T00:00:00"/>
    <x v="2"/>
    <x v="0"/>
    <x v="1"/>
    <x v="2"/>
    <n v="4"/>
    <x v="1"/>
    <x v="1"/>
    <x v="0"/>
    <x v="6"/>
    <x v="0"/>
    <x v="4"/>
    <x v="1"/>
    <x v="1"/>
    <x v="0"/>
    <x v="2"/>
    <x v="0"/>
    <x v="1"/>
    <x v="0"/>
    <x v="2"/>
    <x v="0"/>
    <x v="6"/>
    <x v="0"/>
    <x v="4"/>
    <x v="0"/>
    <x v="0"/>
    <x v="0"/>
    <x v="1"/>
    <x v="0"/>
    <x v="0"/>
    <x v="1"/>
    <x v="3"/>
    <x v="1"/>
    <x v="2"/>
    <x v="0"/>
    <x v="0"/>
    <x v="1"/>
    <x v="4"/>
    <x v="1"/>
    <x v="0"/>
    <x v="3"/>
    <x v="4"/>
    <x v="3"/>
    <x v="2"/>
    <m/>
    <m/>
    <x v="0"/>
    <m/>
    <x v="1"/>
    <x v="1"/>
    <x v="1"/>
    <x v="1"/>
    <m/>
    <m/>
    <s v="Completed"/>
  </r>
  <r>
    <s v="276886"/>
    <x v="16"/>
    <s v="Online"/>
    <s v="20220316"/>
    <s v="11:02"/>
    <s v="338"/>
    <s v="6"/>
    <s v="338"/>
    <m/>
    <m/>
    <d v="2022-04-01T00:00:00"/>
    <x v="2"/>
    <x v="0"/>
    <x v="0"/>
    <x v="0"/>
    <n v="5"/>
    <x v="0"/>
    <x v="0"/>
    <x v="0"/>
    <x v="0"/>
    <x v="0"/>
    <x v="4"/>
    <x v="0"/>
    <x v="3"/>
    <x v="0"/>
    <x v="0"/>
    <x v="0"/>
    <x v="5"/>
    <x v="0"/>
    <x v="0"/>
    <x v="0"/>
    <x v="0"/>
    <x v="0"/>
    <x v="0"/>
    <x v="0"/>
    <x v="0"/>
    <x v="0"/>
    <x v="0"/>
    <x v="0"/>
    <x v="0"/>
    <x v="1"/>
    <x v="1"/>
    <x v="0"/>
    <x v="0"/>
    <x v="0"/>
    <x v="0"/>
    <x v="1"/>
    <x v="2"/>
    <x v="2"/>
    <x v="1"/>
    <x v="0"/>
    <x v="0"/>
    <x v="0"/>
    <x v="0"/>
    <s v="Kyleah Daily has gone above and beyond in assisting this Veteran. Thank you."/>
    <m/>
    <x v="0"/>
    <m/>
    <x v="2"/>
    <x v="0"/>
    <x v="0"/>
    <x v="2"/>
    <m/>
    <m/>
    <s v="Completed"/>
  </r>
  <r>
    <s v="276935"/>
    <x v="0"/>
    <s v="IVR"/>
    <s v="20220215"/>
    <s v="16:11"/>
    <s v="298"/>
    <s v="5"/>
    <m/>
    <s v="I0"/>
    <s v="'CO': Completed"/>
    <d v="2022-04-01T00:00:00"/>
    <x v="2"/>
    <x v="0"/>
    <x v="1"/>
    <x v="0"/>
    <n v="5"/>
    <x v="0"/>
    <x v="0"/>
    <x v="0"/>
    <x v="4"/>
    <x v="1"/>
    <x v="1"/>
    <x v="1"/>
    <x v="1"/>
    <x v="1"/>
    <x v="1"/>
    <x v="1"/>
    <x v="2"/>
    <x v="1"/>
    <x v="1"/>
    <x v="1"/>
    <x v="1"/>
    <x v="1"/>
    <x v="1"/>
    <x v="0"/>
    <x v="0"/>
    <x v="0"/>
    <x v="4"/>
    <x v="0"/>
    <x v="4"/>
    <x v="0"/>
    <x v="0"/>
    <x v="1"/>
    <x v="2"/>
    <x v="0"/>
    <x v="0"/>
    <x v="0"/>
    <x v="0"/>
    <x v="1"/>
    <x v="1"/>
    <x v="0"/>
    <x v="0"/>
    <x v="3"/>
    <x v="2"/>
    <m/>
    <m/>
    <x v="0"/>
    <m/>
    <x v="2"/>
    <x v="1"/>
    <x v="1"/>
    <x v="1"/>
    <s v="'CO': Completed"/>
    <n v="1"/>
    <s v="Interrupted"/>
  </r>
  <r>
    <s v="277724"/>
    <x v="82"/>
    <s v="Online"/>
    <s v="20220203"/>
    <s v="16:16"/>
    <s v="338"/>
    <s v="6"/>
    <s v="338"/>
    <m/>
    <m/>
    <d v="2022-04-01T00:00:00"/>
    <x v="2"/>
    <x v="0"/>
    <x v="1"/>
    <x v="4"/>
    <n v="1"/>
    <x v="1"/>
    <x v="1"/>
    <x v="0"/>
    <x v="3"/>
    <x v="1"/>
    <x v="1"/>
    <x v="0"/>
    <x v="4"/>
    <x v="0"/>
    <x v="2"/>
    <x v="1"/>
    <x v="2"/>
    <x v="1"/>
    <x v="1"/>
    <x v="1"/>
    <x v="1"/>
    <x v="1"/>
    <x v="1"/>
    <x v="0"/>
    <x v="0"/>
    <x v="0"/>
    <x v="6"/>
    <x v="0"/>
    <x v="5"/>
    <x v="0"/>
    <x v="0"/>
    <x v="1"/>
    <x v="2"/>
    <x v="0"/>
    <x v="0"/>
    <x v="0"/>
    <x v="0"/>
    <x v="1"/>
    <x v="0"/>
    <x v="2"/>
    <x v="3"/>
    <x v="4"/>
    <x v="1"/>
    <m/>
    <s v="All talk.no action.they are just trying to cover their Sses and act concerned"/>
    <x v="0"/>
    <m/>
    <x v="0"/>
    <x v="1"/>
    <x v="1"/>
    <x v="1"/>
    <m/>
    <m/>
    <s v="Completed"/>
  </r>
  <r>
    <s v="278127"/>
    <x v="28"/>
    <s v="IVR"/>
    <s v="20220223"/>
    <s v="11:33"/>
    <s v="398"/>
    <s v="7"/>
    <m/>
    <m/>
    <m/>
    <d v="2022-04-01T00:00:00"/>
    <x v="3"/>
    <x v="0"/>
    <x v="1"/>
    <x v="0"/>
    <n v="5"/>
    <x v="0"/>
    <x v="0"/>
    <x v="0"/>
    <x v="0"/>
    <x v="1"/>
    <x v="1"/>
    <x v="1"/>
    <x v="1"/>
    <x v="1"/>
    <x v="1"/>
    <x v="1"/>
    <x v="2"/>
    <x v="1"/>
    <x v="1"/>
    <x v="1"/>
    <x v="1"/>
    <x v="1"/>
    <x v="1"/>
    <x v="0"/>
    <x v="0"/>
    <x v="1"/>
    <x v="2"/>
    <x v="0"/>
    <x v="0"/>
    <x v="0"/>
    <x v="0"/>
    <x v="1"/>
    <x v="2"/>
    <x v="1"/>
    <x v="3"/>
    <x v="0"/>
    <x v="0"/>
    <x v="2"/>
    <x v="1"/>
    <x v="0"/>
    <x v="0"/>
    <x v="2"/>
    <x v="0"/>
    <m/>
    <m/>
    <x v="2"/>
    <m/>
    <x v="4"/>
    <x v="2"/>
    <x v="2"/>
    <x v="3"/>
    <m/>
    <m/>
    <m/>
  </r>
  <r>
    <s v="278233"/>
    <x v="93"/>
    <s v="Online"/>
    <s v="20220107"/>
    <s v="11:43"/>
    <s v="868"/>
    <s v="14"/>
    <s v="868"/>
    <m/>
    <m/>
    <d v="2022-04-01T00:00:00"/>
    <x v="2"/>
    <x v="0"/>
    <x v="1"/>
    <x v="0"/>
    <n v="5"/>
    <x v="0"/>
    <x v="0"/>
    <x v="0"/>
    <x v="0"/>
    <x v="0"/>
    <x v="0"/>
    <x v="0"/>
    <x v="0"/>
    <x v="0"/>
    <x v="0"/>
    <x v="0"/>
    <x v="0"/>
    <x v="1"/>
    <x v="1"/>
    <x v="0"/>
    <x v="0"/>
    <x v="1"/>
    <x v="1"/>
    <x v="0"/>
    <x v="0"/>
    <x v="1"/>
    <x v="2"/>
    <x v="0"/>
    <x v="0"/>
    <x v="0"/>
    <x v="0"/>
    <x v="1"/>
    <x v="2"/>
    <x v="0"/>
    <x v="0"/>
    <x v="0"/>
    <x v="0"/>
    <x v="1"/>
    <x v="1"/>
    <x v="0"/>
    <x v="0"/>
    <x v="0"/>
    <x v="0"/>
    <s v="It all has been a positive experience so far....pleasant case worker...positive outlook..."/>
    <m/>
    <x v="0"/>
    <m/>
    <x v="2"/>
    <x v="3"/>
    <x v="1"/>
    <x v="1"/>
    <m/>
    <m/>
    <s v="Completed"/>
  </r>
  <r>
    <s v="280268"/>
    <x v="37"/>
    <s v="Online"/>
    <s v="20220201"/>
    <s v="00:22"/>
    <s v="827"/>
    <s v="14"/>
    <s v="829"/>
    <m/>
    <m/>
    <d v="2022-04-01T00:00:00"/>
    <x v="1"/>
    <x v="1"/>
    <x v="2"/>
    <x v="0"/>
    <n v="5"/>
    <x v="0"/>
    <x v="0"/>
    <x v="0"/>
    <x v="0"/>
    <x v="0"/>
    <x v="0"/>
    <x v="0"/>
    <x v="4"/>
    <x v="1"/>
    <x v="1"/>
    <x v="0"/>
    <x v="5"/>
    <x v="1"/>
    <x v="1"/>
    <x v="1"/>
    <x v="1"/>
    <x v="1"/>
    <x v="1"/>
    <x v="0"/>
    <x v="0"/>
    <x v="0"/>
    <x v="0"/>
    <x v="0"/>
    <x v="0"/>
    <x v="1"/>
    <x v="1"/>
    <x v="0"/>
    <x v="0"/>
    <x v="0"/>
    <x v="0"/>
    <x v="0"/>
    <x v="0"/>
    <x v="2"/>
    <x v="0"/>
    <x v="0"/>
    <x v="0"/>
    <x v="0"/>
    <x v="0"/>
    <s v="My Route to SSVFwas through LOVE INC (Love In The Name of Christ)services in Kenai, Alaska. A Young lady named ALLISON BUSHNELL was AN ANGEL in guiding, assisting, procuring, and maintaining the Housing plans,financial planning, goals and milestones to sufficiency. Could not hae done it without her GUIDANCE, ASSISTANCE, and the TIME she spent helping. SHE was the Gift , more than just the grant. ETERNAL GRATITUDE to a Young Lady Ive never even met. !!"/>
    <m/>
    <x v="0"/>
    <m/>
    <x v="0"/>
    <x v="1"/>
    <x v="1"/>
    <x v="1"/>
    <m/>
    <m/>
    <s v="Completed"/>
  </r>
  <r>
    <s v="280327"/>
    <x v="26"/>
    <s v="Online"/>
    <s v="20220323"/>
    <s v="03:47"/>
    <s v="365"/>
    <s v="6"/>
    <s v="365"/>
    <m/>
    <m/>
    <d v="2022-04-01T00:00:00"/>
    <x v="3"/>
    <x v="0"/>
    <x v="0"/>
    <x v="0"/>
    <n v="5"/>
    <x v="0"/>
    <x v="0"/>
    <x v="0"/>
    <x v="0"/>
    <x v="0"/>
    <x v="0"/>
    <x v="0"/>
    <x v="0"/>
    <x v="0"/>
    <x v="0"/>
    <x v="0"/>
    <x v="0"/>
    <x v="0"/>
    <x v="0"/>
    <x v="0"/>
    <x v="0"/>
    <x v="0"/>
    <x v="0"/>
    <x v="0"/>
    <x v="0"/>
    <x v="1"/>
    <x v="2"/>
    <x v="0"/>
    <x v="0"/>
    <x v="0"/>
    <x v="0"/>
    <x v="1"/>
    <x v="2"/>
    <x v="0"/>
    <x v="0"/>
    <x v="0"/>
    <x v="0"/>
    <x v="1"/>
    <x v="0"/>
    <x v="2"/>
    <x v="3"/>
    <x v="2"/>
    <x v="0"/>
    <s v="He willingness to help me"/>
    <m/>
    <x v="0"/>
    <m/>
    <x v="7"/>
    <x v="1"/>
    <x v="1"/>
    <x v="1"/>
    <m/>
    <m/>
    <s v="Completed"/>
  </r>
  <r>
    <s v="285255"/>
    <x v="20"/>
    <s v="Online"/>
    <s v="20220316"/>
    <s v="13:52"/>
    <s v="458"/>
    <s v="8"/>
    <s v="477"/>
    <m/>
    <m/>
    <d v="2022-04-01T00:00:00"/>
    <x v="2"/>
    <x v="0"/>
    <x v="0"/>
    <x v="0"/>
    <n v="5"/>
    <x v="0"/>
    <x v="0"/>
    <x v="0"/>
    <x v="0"/>
    <x v="0"/>
    <x v="0"/>
    <x v="0"/>
    <x v="3"/>
    <x v="0"/>
    <x v="0"/>
    <x v="0"/>
    <x v="0"/>
    <x v="1"/>
    <x v="1"/>
    <x v="0"/>
    <x v="0"/>
    <x v="1"/>
    <x v="1"/>
    <x v="0"/>
    <x v="0"/>
    <x v="0"/>
    <x v="0"/>
    <x v="0"/>
    <x v="0"/>
    <x v="1"/>
    <x v="1"/>
    <x v="0"/>
    <x v="0"/>
    <x v="1"/>
    <x v="2"/>
    <x v="1"/>
    <x v="2"/>
    <x v="1"/>
    <x v="0"/>
    <x v="0"/>
    <x v="0"/>
    <x v="0"/>
    <x v="0"/>
    <s v="Mrs. Carter is my case manager and she helped me a lot. She understood my needs and we worked together to accomplish them. She cares for her veterans and she is serious about her job. I like her and wish there was more people like her. She's tough but passionate."/>
    <m/>
    <x v="1"/>
    <s v="This program should be longer than than 90 days because it's not enough time to get everything accomplished."/>
    <x v="1"/>
    <x v="1"/>
    <x v="1"/>
    <x v="1"/>
    <m/>
    <m/>
    <s v="Completed"/>
  </r>
  <r>
    <s v="285779"/>
    <x v="51"/>
    <s v="Online"/>
    <s v="20220119"/>
    <s v="17:08"/>
    <s v="418"/>
    <s v="7"/>
    <s v="421"/>
    <m/>
    <m/>
    <d v="2022-04-01T00:00:00"/>
    <x v="2"/>
    <x v="1"/>
    <x v="2"/>
    <x v="0"/>
    <n v="5"/>
    <x v="0"/>
    <x v="0"/>
    <x v="0"/>
    <x v="0"/>
    <x v="0"/>
    <x v="2"/>
    <x v="0"/>
    <x v="0"/>
    <x v="1"/>
    <x v="1"/>
    <x v="0"/>
    <x v="5"/>
    <x v="1"/>
    <x v="1"/>
    <x v="1"/>
    <x v="1"/>
    <x v="1"/>
    <x v="1"/>
    <x v="0"/>
    <x v="0"/>
    <x v="1"/>
    <x v="2"/>
    <x v="0"/>
    <x v="0"/>
    <x v="1"/>
    <x v="1"/>
    <x v="0"/>
    <x v="0"/>
    <x v="1"/>
    <x v="2"/>
    <x v="1"/>
    <x v="2"/>
    <x v="1"/>
    <x v="1"/>
    <x v="2"/>
    <x v="0"/>
    <x v="0"/>
    <x v="0"/>
    <m/>
    <m/>
    <x v="2"/>
    <m/>
    <x v="4"/>
    <x v="2"/>
    <x v="2"/>
    <x v="3"/>
    <m/>
    <m/>
    <m/>
  </r>
  <r>
    <s v="287327"/>
    <x v="16"/>
    <s v="Online"/>
    <s v="20220118"/>
    <s v="06:55"/>
    <s v="339"/>
    <s v="6"/>
    <s v="339"/>
    <m/>
    <m/>
    <d v="2022-04-01T00:00:00"/>
    <x v="0"/>
    <x v="0"/>
    <x v="1"/>
    <x v="0"/>
    <n v="5"/>
    <x v="0"/>
    <x v="0"/>
    <x v="0"/>
    <x v="0"/>
    <x v="1"/>
    <x v="1"/>
    <x v="1"/>
    <x v="1"/>
    <x v="1"/>
    <x v="1"/>
    <x v="0"/>
    <x v="0"/>
    <x v="0"/>
    <x v="0"/>
    <x v="0"/>
    <x v="0"/>
    <x v="1"/>
    <x v="1"/>
    <x v="0"/>
    <x v="0"/>
    <x v="0"/>
    <x v="0"/>
    <x v="0"/>
    <x v="0"/>
    <x v="0"/>
    <x v="0"/>
    <x v="1"/>
    <x v="2"/>
    <x v="0"/>
    <x v="0"/>
    <x v="0"/>
    <x v="0"/>
    <x v="2"/>
    <x v="0"/>
    <x v="0"/>
    <x v="0"/>
    <x v="0"/>
    <x v="0"/>
    <s v="Kyleah was great - helped me through a very difficult time."/>
    <m/>
    <x v="0"/>
    <m/>
    <x v="0"/>
    <x v="3"/>
    <x v="1"/>
    <x v="0"/>
    <m/>
    <m/>
    <s v="Completed"/>
  </r>
  <r>
    <s v="287435"/>
    <x v="143"/>
    <s v="Online"/>
    <s v="20220301"/>
    <s v="13:14"/>
    <s v="504"/>
    <s v="8"/>
    <s v="504"/>
    <m/>
    <m/>
    <d v="2022-04-01T00:00:00"/>
    <x v="2"/>
    <x v="0"/>
    <x v="1"/>
    <x v="0"/>
    <n v="5"/>
    <x v="0"/>
    <x v="0"/>
    <x v="0"/>
    <x v="4"/>
    <x v="0"/>
    <x v="0"/>
    <x v="0"/>
    <x v="0"/>
    <x v="1"/>
    <x v="1"/>
    <x v="1"/>
    <x v="2"/>
    <x v="0"/>
    <x v="0"/>
    <x v="1"/>
    <x v="1"/>
    <x v="1"/>
    <x v="1"/>
    <x v="0"/>
    <x v="0"/>
    <x v="0"/>
    <x v="0"/>
    <x v="0"/>
    <x v="0"/>
    <x v="0"/>
    <x v="0"/>
    <x v="0"/>
    <x v="0"/>
    <x v="0"/>
    <x v="0"/>
    <x v="0"/>
    <x v="0"/>
    <x v="2"/>
    <x v="0"/>
    <x v="0"/>
    <x v="0"/>
    <x v="0"/>
    <x v="0"/>
    <s v="Very helpful to me and my need."/>
    <m/>
    <x v="0"/>
    <m/>
    <x v="1"/>
    <x v="1"/>
    <x v="1"/>
    <x v="1"/>
    <m/>
    <m/>
    <s v="Completed"/>
  </r>
  <r>
    <s v="287628"/>
    <x v="66"/>
    <s v="Online"/>
    <s v="20220128"/>
    <s v="17:01"/>
    <s v="388"/>
    <s v="6"/>
    <s v="388"/>
    <m/>
    <m/>
    <d v="2022-04-01T00:00:00"/>
    <x v="2"/>
    <x v="0"/>
    <x v="1"/>
    <x v="0"/>
    <n v="5"/>
    <x v="0"/>
    <x v="0"/>
    <x v="1"/>
    <x v="2"/>
    <x v="1"/>
    <x v="1"/>
    <x v="1"/>
    <x v="1"/>
    <x v="1"/>
    <x v="1"/>
    <x v="1"/>
    <x v="2"/>
    <x v="1"/>
    <x v="1"/>
    <x v="1"/>
    <x v="1"/>
    <x v="1"/>
    <x v="1"/>
    <x v="0"/>
    <x v="0"/>
    <x v="1"/>
    <x v="2"/>
    <x v="0"/>
    <x v="0"/>
    <x v="0"/>
    <x v="0"/>
    <x v="0"/>
    <x v="0"/>
    <x v="0"/>
    <x v="0"/>
    <x v="0"/>
    <x v="0"/>
    <x v="1"/>
    <x v="1"/>
    <x v="0"/>
    <x v="0"/>
    <x v="0"/>
    <x v="0"/>
    <s v="Great help"/>
    <m/>
    <x v="0"/>
    <m/>
    <x v="1"/>
    <x v="0"/>
    <x v="1"/>
    <x v="1"/>
    <m/>
    <m/>
    <s v="Completed"/>
  </r>
  <r>
    <s v="287907"/>
    <x v="192"/>
    <s v="Online"/>
    <s v="20220302"/>
    <s v="17:47"/>
    <s v="217"/>
    <s v="4"/>
    <s v="217"/>
    <m/>
    <m/>
    <d v="2022-04-01T00:00:00"/>
    <x v="2"/>
    <x v="1"/>
    <x v="2"/>
    <x v="4"/>
    <n v="1"/>
    <x v="1"/>
    <x v="1"/>
    <x v="0"/>
    <x v="6"/>
    <x v="0"/>
    <x v="2"/>
    <x v="1"/>
    <x v="1"/>
    <x v="0"/>
    <x v="2"/>
    <x v="0"/>
    <x v="1"/>
    <x v="0"/>
    <x v="2"/>
    <x v="0"/>
    <x v="6"/>
    <x v="1"/>
    <x v="1"/>
    <x v="0"/>
    <x v="0"/>
    <x v="0"/>
    <x v="1"/>
    <x v="0"/>
    <x v="1"/>
    <x v="1"/>
    <x v="3"/>
    <x v="0"/>
    <x v="1"/>
    <x v="0"/>
    <x v="0"/>
    <x v="1"/>
    <x v="4"/>
    <x v="1"/>
    <x v="0"/>
    <x v="1"/>
    <x v="1"/>
    <x v="4"/>
    <x v="1"/>
    <m/>
    <s v="I did not receive any help at all."/>
    <x v="0"/>
    <m/>
    <x v="1"/>
    <x v="1"/>
    <x v="1"/>
    <x v="1"/>
    <m/>
    <m/>
    <s v="Completed"/>
  </r>
  <r>
    <s v="288216"/>
    <x v="51"/>
    <s v="Online"/>
    <s v="20220330"/>
    <s v="17:02"/>
    <s v="454"/>
    <s v="8"/>
    <s v="454"/>
    <m/>
    <m/>
    <d v="2022-04-01T00:00:00"/>
    <x v="1"/>
    <x v="0"/>
    <x v="1"/>
    <x v="1"/>
    <n v="3"/>
    <x v="1"/>
    <x v="1"/>
    <x v="0"/>
    <x v="1"/>
    <x v="0"/>
    <x v="2"/>
    <x v="0"/>
    <x v="4"/>
    <x v="0"/>
    <x v="2"/>
    <x v="1"/>
    <x v="2"/>
    <x v="0"/>
    <x v="2"/>
    <x v="1"/>
    <x v="1"/>
    <x v="1"/>
    <x v="1"/>
    <x v="0"/>
    <x v="0"/>
    <x v="1"/>
    <x v="2"/>
    <x v="1"/>
    <x v="2"/>
    <x v="0"/>
    <x v="0"/>
    <x v="1"/>
    <x v="2"/>
    <x v="0"/>
    <x v="0"/>
    <x v="1"/>
    <x v="4"/>
    <x v="2"/>
    <x v="0"/>
    <x v="4"/>
    <x v="1"/>
    <x v="4"/>
    <x v="0"/>
    <s v="N/A"/>
    <m/>
    <x v="0"/>
    <m/>
    <x v="2"/>
    <x v="0"/>
    <x v="0"/>
    <x v="1"/>
    <m/>
    <m/>
    <s v="Completed"/>
  </r>
  <r>
    <s v="288736"/>
    <x v="16"/>
    <s v="Online"/>
    <s v="20220315"/>
    <s v="18:39"/>
    <s v="343"/>
    <s v="6"/>
    <s v="343"/>
    <m/>
    <m/>
    <d v="2022-04-01T00:00:00"/>
    <x v="2"/>
    <x v="1"/>
    <x v="2"/>
    <x v="0"/>
    <n v="5"/>
    <x v="0"/>
    <x v="0"/>
    <x v="0"/>
    <x v="0"/>
    <x v="1"/>
    <x v="1"/>
    <x v="1"/>
    <x v="1"/>
    <x v="1"/>
    <x v="1"/>
    <x v="1"/>
    <x v="2"/>
    <x v="1"/>
    <x v="1"/>
    <x v="1"/>
    <x v="1"/>
    <x v="1"/>
    <x v="1"/>
    <x v="0"/>
    <x v="0"/>
    <x v="0"/>
    <x v="0"/>
    <x v="0"/>
    <x v="0"/>
    <x v="0"/>
    <x v="0"/>
    <x v="1"/>
    <x v="2"/>
    <x v="0"/>
    <x v="0"/>
    <x v="0"/>
    <x v="0"/>
    <x v="1"/>
    <x v="0"/>
    <x v="0"/>
    <x v="0"/>
    <x v="0"/>
    <x v="0"/>
    <s v="Great communication with everyone I talked to. Everyone was was extremely helpful and fast on getting me the help I needed. Within a few days all the stress and financial woes I was facing with housing was taken care of. Extremely helpful. The follow up was great too."/>
    <m/>
    <x v="0"/>
    <m/>
    <x v="1"/>
    <x v="1"/>
    <x v="5"/>
    <x v="0"/>
    <m/>
    <m/>
    <s v="Completed"/>
  </r>
  <r>
    <s v="291704"/>
    <x v="16"/>
    <s v="Online"/>
    <s v="20220323"/>
    <s v="17:11"/>
    <s v="255"/>
    <s v="4"/>
    <s v="255"/>
    <m/>
    <m/>
    <d v="2022-04-01T00:00:00"/>
    <x v="2"/>
    <x v="1"/>
    <x v="2"/>
    <x v="1"/>
    <n v="3"/>
    <x v="0"/>
    <x v="0"/>
    <x v="0"/>
    <x v="1"/>
    <x v="0"/>
    <x v="5"/>
    <x v="0"/>
    <x v="4"/>
    <x v="0"/>
    <x v="5"/>
    <x v="0"/>
    <x v="4"/>
    <x v="1"/>
    <x v="1"/>
    <x v="0"/>
    <x v="4"/>
    <x v="1"/>
    <x v="1"/>
    <x v="0"/>
    <x v="0"/>
    <x v="0"/>
    <x v="4"/>
    <x v="0"/>
    <x v="3"/>
    <x v="1"/>
    <x v="4"/>
    <x v="0"/>
    <x v="4"/>
    <x v="1"/>
    <x v="5"/>
    <x v="0"/>
    <x v="0"/>
    <x v="1"/>
    <x v="0"/>
    <x v="3"/>
    <x v="4"/>
    <x v="4"/>
    <x v="2"/>
    <m/>
    <m/>
    <x v="0"/>
    <m/>
    <x v="0"/>
    <x v="1"/>
    <x v="1"/>
    <x v="1"/>
    <m/>
    <m/>
    <s v="Completed"/>
  </r>
  <r>
    <s v="292758"/>
    <x v="111"/>
    <s v="IVR"/>
    <s v="20220201"/>
    <s v="14:29"/>
    <s v="415"/>
    <s v="7"/>
    <m/>
    <s v="I0"/>
    <s v="I0"/>
    <d v="2022-04-01T00:00:00"/>
    <x v="1"/>
    <x v="1"/>
    <x v="2"/>
    <x v="0"/>
    <n v="5"/>
    <x v="0"/>
    <x v="0"/>
    <x v="1"/>
    <x v="2"/>
    <x v="1"/>
    <x v="1"/>
    <x v="0"/>
    <x v="2"/>
    <x v="1"/>
    <x v="1"/>
    <x v="0"/>
    <x v="1"/>
    <x v="0"/>
    <x v="2"/>
    <x v="0"/>
    <x v="6"/>
    <x v="1"/>
    <x v="1"/>
    <x v="0"/>
    <x v="0"/>
    <x v="1"/>
    <x v="2"/>
    <x v="0"/>
    <x v="1"/>
    <x v="0"/>
    <x v="0"/>
    <x v="0"/>
    <x v="1"/>
    <x v="0"/>
    <x v="0"/>
    <x v="1"/>
    <x v="4"/>
    <x v="1"/>
    <x v="0"/>
    <x v="0"/>
    <x v="0"/>
    <x v="0"/>
    <x v="0"/>
    <m/>
    <m/>
    <x v="2"/>
    <m/>
    <x v="4"/>
    <x v="2"/>
    <x v="2"/>
    <x v="3"/>
    <m/>
    <m/>
    <s v="Interrupted"/>
  </r>
  <r>
    <s v="293332"/>
    <x v="44"/>
    <s v="Online"/>
    <s v="20220124"/>
    <s v="12:10"/>
    <s v="746"/>
    <s v="12"/>
    <s v="746"/>
    <m/>
    <m/>
    <d v="2022-04-01T00:00:00"/>
    <x v="0"/>
    <x v="0"/>
    <x v="1"/>
    <x v="0"/>
    <n v="5"/>
    <x v="0"/>
    <x v="0"/>
    <x v="0"/>
    <x v="0"/>
    <x v="1"/>
    <x v="1"/>
    <x v="1"/>
    <x v="1"/>
    <x v="1"/>
    <x v="1"/>
    <x v="1"/>
    <x v="2"/>
    <x v="1"/>
    <x v="1"/>
    <x v="1"/>
    <x v="1"/>
    <x v="1"/>
    <x v="1"/>
    <x v="0"/>
    <x v="0"/>
    <x v="0"/>
    <x v="0"/>
    <x v="0"/>
    <x v="0"/>
    <x v="1"/>
    <x v="1"/>
    <x v="0"/>
    <x v="0"/>
    <x v="0"/>
    <x v="0"/>
    <x v="1"/>
    <x v="2"/>
    <x v="1"/>
    <x v="1"/>
    <x v="0"/>
    <x v="0"/>
    <x v="0"/>
    <x v="0"/>
    <s v="Assisted in furniture needs(bed)  paid my rent for 2 months paid security deposit for electric received a start er package (pots and pans bedding cleaning supplies) found our apartment quickly"/>
    <m/>
    <x v="0"/>
    <m/>
    <x v="0"/>
    <x v="1"/>
    <x v="1"/>
    <x v="0"/>
    <m/>
    <m/>
    <s v="Completed"/>
  </r>
  <r>
    <s v="294452"/>
    <x v="3"/>
    <s v="Online"/>
    <s v="20220321"/>
    <s v="18:17"/>
    <s v="796"/>
    <s v="13"/>
    <s v="796"/>
    <m/>
    <m/>
    <d v="2022-04-01T00:00:00"/>
    <x v="0"/>
    <x v="0"/>
    <x v="1"/>
    <x v="4"/>
    <n v="1"/>
    <x v="1"/>
    <x v="1"/>
    <x v="0"/>
    <x v="3"/>
    <x v="0"/>
    <x v="5"/>
    <x v="1"/>
    <x v="1"/>
    <x v="0"/>
    <x v="3"/>
    <x v="1"/>
    <x v="2"/>
    <x v="1"/>
    <x v="1"/>
    <x v="1"/>
    <x v="1"/>
    <x v="0"/>
    <x v="4"/>
    <x v="0"/>
    <x v="0"/>
    <x v="1"/>
    <x v="2"/>
    <x v="0"/>
    <x v="5"/>
    <x v="1"/>
    <x v="3"/>
    <x v="1"/>
    <x v="2"/>
    <x v="1"/>
    <x v="1"/>
    <x v="0"/>
    <x v="0"/>
    <x v="1"/>
    <x v="1"/>
    <x v="2"/>
    <x v="3"/>
    <x v="2"/>
    <x v="3"/>
    <s v="The person lied &amp; very unknowledge of program. I had to file an appeal for help"/>
    <s v="Agent only brought food once. We had nothing for Thanksgiving. We opened one bag of Tamarin Models to share."/>
    <x v="1"/>
    <s v="Center stone needs more qualified employees that are trained and care about their clients"/>
    <x v="0"/>
    <x v="0"/>
    <x v="1"/>
    <x v="1"/>
    <m/>
    <m/>
    <s v="Completed"/>
  </r>
  <r>
    <s v="294742"/>
    <x v="93"/>
    <s v="Online"/>
    <s v="20220329"/>
    <s v="13:45"/>
    <s v="364"/>
    <s v="6"/>
    <s v="368"/>
    <m/>
    <m/>
    <d v="2022-04-01T00:00:00"/>
    <x v="2"/>
    <x v="1"/>
    <x v="2"/>
    <x v="0"/>
    <n v="5"/>
    <x v="0"/>
    <x v="0"/>
    <x v="0"/>
    <x v="0"/>
    <x v="0"/>
    <x v="4"/>
    <x v="0"/>
    <x v="3"/>
    <x v="0"/>
    <x v="4"/>
    <x v="0"/>
    <x v="5"/>
    <x v="0"/>
    <x v="2"/>
    <x v="0"/>
    <x v="3"/>
    <x v="0"/>
    <x v="4"/>
    <x v="0"/>
    <x v="0"/>
    <x v="0"/>
    <x v="3"/>
    <x v="0"/>
    <x v="0"/>
    <x v="1"/>
    <x v="3"/>
    <x v="0"/>
    <x v="5"/>
    <x v="0"/>
    <x v="0"/>
    <x v="1"/>
    <x v="4"/>
    <x v="2"/>
    <x v="0"/>
    <x v="0"/>
    <x v="0"/>
    <x v="0"/>
    <x v="0"/>
    <s v="Very kind and very respectful"/>
    <m/>
    <x v="0"/>
    <m/>
    <x v="0"/>
    <x v="1"/>
    <x v="1"/>
    <x v="1"/>
    <m/>
    <m/>
    <s v="Completed"/>
  </r>
  <r>
    <s v="296862"/>
    <x v="22"/>
    <s v="Online"/>
    <s v="20220218"/>
    <s v="17:02"/>
    <s v="596"/>
    <s v="10"/>
    <s v="597"/>
    <m/>
    <m/>
    <d v="2022-04-01T00:00:00"/>
    <x v="3"/>
    <x v="0"/>
    <x v="1"/>
    <x v="0"/>
    <n v="5"/>
    <x v="0"/>
    <x v="0"/>
    <x v="0"/>
    <x v="4"/>
    <x v="1"/>
    <x v="1"/>
    <x v="1"/>
    <x v="1"/>
    <x v="1"/>
    <x v="1"/>
    <x v="0"/>
    <x v="5"/>
    <x v="0"/>
    <x v="5"/>
    <x v="1"/>
    <x v="1"/>
    <x v="1"/>
    <x v="1"/>
    <x v="1"/>
    <x v="2"/>
    <x v="0"/>
    <x v="0"/>
    <x v="0"/>
    <x v="0"/>
    <x v="1"/>
    <x v="1"/>
    <x v="0"/>
    <x v="0"/>
    <x v="1"/>
    <x v="2"/>
    <x v="1"/>
    <x v="2"/>
    <x v="2"/>
    <x v="1"/>
    <x v="0"/>
    <x v="0"/>
    <x v="3"/>
    <x v="2"/>
    <m/>
    <m/>
    <x v="0"/>
    <m/>
    <x v="1"/>
    <x v="1"/>
    <x v="4"/>
    <x v="0"/>
    <m/>
    <m/>
    <s v="Completed"/>
  </r>
  <r>
    <s v="297234"/>
    <x v="105"/>
    <s v="Online"/>
    <s v="20220208"/>
    <s v="11:20"/>
    <s v="684"/>
    <s v="11"/>
    <s v="684"/>
    <m/>
    <m/>
    <d v="2022-04-01T00:00:00"/>
    <x v="2"/>
    <x v="1"/>
    <x v="2"/>
    <x v="0"/>
    <n v="5"/>
    <x v="0"/>
    <x v="0"/>
    <x v="0"/>
    <x v="0"/>
    <x v="0"/>
    <x v="0"/>
    <x v="1"/>
    <x v="1"/>
    <x v="1"/>
    <x v="1"/>
    <x v="1"/>
    <x v="2"/>
    <x v="0"/>
    <x v="0"/>
    <x v="1"/>
    <x v="1"/>
    <x v="1"/>
    <x v="1"/>
    <x v="0"/>
    <x v="0"/>
    <x v="1"/>
    <x v="2"/>
    <x v="0"/>
    <x v="0"/>
    <x v="0"/>
    <x v="0"/>
    <x v="1"/>
    <x v="2"/>
    <x v="1"/>
    <x v="2"/>
    <x v="0"/>
    <x v="0"/>
    <x v="1"/>
    <x v="1"/>
    <x v="0"/>
    <x v="0"/>
    <x v="0"/>
    <x v="0"/>
    <s v="The VA housing management Melinda and Scott really helped with assistance for housing The VTC was the backbone for my accomplishments"/>
    <m/>
    <x v="0"/>
    <m/>
    <x v="5"/>
    <x v="3"/>
    <x v="1"/>
    <x v="1"/>
    <m/>
    <m/>
    <s v="Completed"/>
  </r>
  <r>
    <s v="297652"/>
    <x v="17"/>
    <s v="Online"/>
    <s v="20220108"/>
    <s v="02:52"/>
    <s v="320"/>
    <s v="5"/>
    <s v="322"/>
    <m/>
    <m/>
    <d v="2022-04-01T00:00:00"/>
    <x v="2"/>
    <x v="0"/>
    <x v="1"/>
    <x v="0"/>
    <n v="5"/>
    <x v="0"/>
    <x v="0"/>
    <x v="0"/>
    <x v="0"/>
    <x v="1"/>
    <x v="1"/>
    <x v="1"/>
    <x v="1"/>
    <x v="1"/>
    <x v="1"/>
    <x v="1"/>
    <x v="2"/>
    <x v="1"/>
    <x v="1"/>
    <x v="1"/>
    <x v="1"/>
    <x v="1"/>
    <x v="1"/>
    <x v="0"/>
    <x v="0"/>
    <x v="1"/>
    <x v="2"/>
    <x v="0"/>
    <x v="0"/>
    <x v="1"/>
    <x v="1"/>
    <x v="1"/>
    <x v="2"/>
    <x v="1"/>
    <x v="2"/>
    <x v="0"/>
    <x v="0"/>
    <x v="0"/>
    <x v="0"/>
    <x v="0"/>
    <x v="0"/>
    <x v="0"/>
    <x v="0"/>
    <s v="U guys r awesome"/>
    <m/>
    <x v="0"/>
    <m/>
    <x v="1"/>
    <x v="1"/>
    <x v="1"/>
    <x v="1"/>
    <m/>
    <m/>
    <s v="Completed"/>
  </r>
  <r>
    <s v="300256"/>
    <x v="3"/>
    <s v="IVR"/>
    <s v="20220126"/>
    <s v="10:06"/>
    <s v="1085"/>
    <s v="18"/>
    <s v="1085"/>
    <m/>
    <m/>
    <d v="2022-04-01T00:00:00"/>
    <x v="2"/>
    <x v="0"/>
    <x v="1"/>
    <x v="0"/>
    <n v="5"/>
    <x v="0"/>
    <x v="0"/>
    <x v="0"/>
    <x v="3"/>
    <x v="0"/>
    <x v="2"/>
    <x v="0"/>
    <x v="2"/>
    <x v="0"/>
    <x v="4"/>
    <x v="0"/>
    <x v="1"/>
    <x v="0"/>
    <x v="2"/>
    <x v="1"/>
    <x v="1"/>
    <x v="0"/>
    <x v="4"/>
    <x v="0"/>
    <x v="0"/>
    <x v="1"/>
    <x v="2"/>
    <x v="0"/>
    <x v="3"/>
    <x v="1"/>
    <x v="4"/>
    <x v="0"/>
    <x v="4"/>
    <x v="1"/>
    <x v="4"/>
    <x v="1"/>
    <x v="1"/>
    <x v="1"/>
    <x v="0"/>
    <x v="2"/>
    <x v="2"/>
    <x v="1"/>
    <x v="0"/>
    <s v="IM  THANKFUL. FOR.  THER. HELP"/>
    <m/>
    <x v="0"/>
    <m/>
    <x v="0"/>
    <x v="0"/>
    <x v="6"/>
    <x v="1"/>
    <m/>
    <m/>
    <s v="Completed"/>
  </r>
  <r>
    <s v="301840"/>
    <x v="0"/>
    <s v="IVR"/>
    <s v="20220122"/>
    <s v="21:14"/>
    <s v="602"/>
    <s v="10"/>
    <s v="602"/>
    <m/>
    <m/>
    <d v="2022-04-01T00:00:00"/>
    <x v="2"/>
    <x v="0"/>
    <x v="1"/>
    <x v="0"/>
    <n v="5"/>
    <x v="0"/>
    <x v="2"/>
    <x v="1"/>
    <x v="2"/>
    <x v="1"/>
    <x v="1"/>
    <x v="1"/>
    <x v="1"/>
    <x v="1"/>
    <x v="1"/>
    <x v="0"/>
    <x v="0"/>
    <x v="1"/>
    <x v="1"/>
    <x v="0"/>
    <x v="0"/>
    <x v="0"/>
    <x v="0"/>
    <x v="0"/>
    <x v="0"/>
    <x v="1"/>
    <x v="2"/>
    <x v="1"/>
    <x v="2"/>
    <x v="0"/>
    <x v="0"/>
    <x v="1"/>
    <x v="2"/>
    <x v="0"/>
    <x v="0"/>
    <x v="0"/>
    <x v="0"/>
    <x v="1"/>
    <x v="0"/>
    <x v="2"/>
    <x v="3"/>
    <x v="2"/>
    <x v="0"/>
    <s v="Great support services and staff always showed professionalism and provided the best customer service"/>
    <m/>
    <x v="0"/>
    <m/>
    <x v="0"/>
    <x v="1"/>
    <x v="1"/>
    <x v="1"/>
    <m/>
    <m/>
    <s v="Completed"/>
  </r>
  <r>
    <s v="302144"/>
    <x v="17"/>
    <s v="Online"/>
    <s v="20220115"/>
    <s v="00:59"/>
    <s v="1748"/>
    <s v="29"/>
    <s v="1752"/>
    <m/>
    <m/>
    <d v="2022-04-01T00:00:00"/>
    <x v="2"/>
    <x v="0"/>
    <x v="1"/>
    <x v="4"/>
    <n v="1"/>
    <x v="1"/>
    <x v="1"/>
    <x v="0"/>
    <x v="6"/>
    <x v="0"/>
    <x v="3"/>
    <x v="0"/>
    <x v="2"/>
    <x v="0"/>
    <x v="2"/>
    <x v="0"/>
    <x v="1"/>
    <x v="0"/>
    <x v="2"/>
    <x v="0"/>
    <x v="6"/>
    <x v="1"/>
    <x v="1"/>
    <x v="0"/>
    <x v="0"/>
    <x v="0"/>
    <x v="1"/>
    <x v="1"/>
    <x v="2"/>
    <x v="1"/>
    <x v="3"/>
    <x v="0"/>
    <x v="1"/>
    <x v="1"/>
    <x v="1"/>
    <x v="1"/>
    <x v="4"/>
    <x v="2"/>
    <x v="0"/>
    <x v="2"/>
    <x v="3"/>
    <x v="2"/>
    <x v="1"/>
    <m/>
    <s v="The very first time that I had contact with Kennedy was a formal greeting. After our first greeting, Kennedy was uninformative and very short with me. Our last two conversations was totally rude and offensive. She even, inappropriately, made a comment that I was unappreciative for the help that I was getting when I asked her why she was deploying such a negative &amp; offensive tone with me. I feel like Kennedy was very unprofessional, and ask that someone would follow up with me about this negative experience for me. Thank you!"/>
    <x v="1"/>
    <s v="You should have veterans in these positions to help fellow veterans because they will have better insight, understanding, and hopefully empathy and compassion for those of us that's been through the military experience."/>
    <x v="1"/>
    <x v="1"/>
    <x v="1"/>
    <x v="1"/>
    <m/>
    <m/>
    <s v="Completed"/>
  </r>
  <r>
    <s v="302497"/>
    <x v="180"/>
    <s v="Online"/>
    <s v="20220216"/>
    <s v="17:02"/>
    <s v="418"/>
    <s v="7"/>
    <s v="418"/>
    <m/>
    <m/>
    <d v="2022-04-01T00:00:00"/>
    <x v="1"/>
    <x v="1"/>
    <x v="2"/>
    <x v="4"/>
    <n v="1"/>
    <x v="1"/>
    <x v="1"/>
    <x v="0"/>
    <x v="3"/>
    <x v="0"/>
    <x v="2"/>
    <x v="0"/>
    <x v="2"/>
    <x v="0"/>
    <x v="2"/>
    <x v="0"/>
    <x v="1"/>
    <x v="0"/>
    <x v="2"/>
    <x v="0"/>
    <x v="6"/>
    <x v="0"/>
    <x v="4"/>
    <x v="0"/>
    <x v="0"/>
    <x v="0"/>
    <x v="1"/>
    <x v="0"/>
    <x v="6"/>
    <x v="1"/>
    <x v="5"/>
    <x v="0"/>
    <x v="4"/>
    <x v="1"/>
    <x v="1"/>
    <x v="1"/>
    <x v="4"/>
    <x v="0"/>
    <x v="0"/>
    <x v="4"/>
    <x v="1"/>
    <x v="2"/>
    <x v="1"/>
    <m/>
    <s v="Last minute notifications on important matters"/>
    <x v="0"/>
    <m/>
    <x v="1"/>
    <x v="1"/>
    <x v="1"/>
    <x v="1"/>
    <m/>
    <m/>
    <s v="Completed"/>
  </r>
  <r>
    <s v="305983"/>
    <x v="198"/>
    <s v="Online"/>
    <s v="20220320"/>
    <s v="07:09"/>
    <s v="395"/>
    <s v="7"/>
    <s v="395"/>
    <m/>
    <m/>
    <d v="2022-04-01T00:00:00"/>
    <x v="2"/>
    <x v="0"/>
    <x v="1"/>
    <x v="0"/>
    <n v="5"/>
    <x v="0"/>
    <x v="0"/>
    <x v="1"/>
    <x v="2"/>
    <x v="0"/>
    <x v="4"/>
    <x v="1"/>
    <x v="1"/>
    <x v="1"/>
    <x v="1"/>
    <x v="0"/>
    <x v="0"/>
    <x v="1"/>
    <x v="1"/>
    <x v="1"/>
    <x v="1"/>
    <x v="1"/>
    <x v="1"/>
    <x v="0"/>
    <x v="0"/>
    <x v="0"/>
    <x v="0"/>
    <x v="0"/>
    <x v="0"/>
    <x v="1"/>
    <x v="1"/>
    <x v="1"/>
    <x v="2"/>
    <x v="1"/>
    <x v="2"/>
    <x v="1"/>
    <x v="2"/>
    <x v="1"/>
    <x v="1"/>
    <x v="0"/>
    <x v="0"/>
    <x v="0"/>
    <x v="0"/>
    <s v="Excellent communication skills,very patient and understanding. Actually took time to listen to my concearns."/>
    <m/>
    <x v="0"/>
    <m/>
    <x v="1"/>
    <x v="0"/>
    <x v="1"/>
    <x v="1"/>
    <m/>
    <m/>
    <s v="Completed"/>
  </r>
  <r>
    <s v="306877"/>
    <x v="199"/>
    <s v="Online"/>
    <s v="20220321"/>
    <s v="14:50"/>
    <s v="388"/>
    <s v="6"/>
    <s v="388"/>
    <m/>
    <m/>
    <d v="2022-04-01T00:00:00"/>
    <x v="0"/>
    <x v="0"/>
    <x v="1"/>
    <x v="0"/>
    <n v="5"/>
    <x v="0"/>
    <x v="0"/>
    <x v="0"/>
    <x v="4"/>
    <x v="1"/>
    <x v="1"/>
    <x v="1"/>
    <x v="1"/>
    <x v="1"/>
    <x v="1"/>
    <x v="1"/>
    <x v="2"/>
    <x v="1"/>
    <x v="1"/>
    <x v="1"/>
    <x v="1"/>
    <x v="1"/>
    <x v="1"/>
    <x v="0"/>
    <x v="0"/>
    <x v="0"/>
    <x v="3"/>
    <x v="1"/>
    <x v="2"/>
    <x v="0"/>
    <x v="0"/>
    <x v="1"/>
    <x v="2"/>
    <x v="0"/>
    <x v="0"/>
    <x v="0"/>
    <x v="0"/>
    <x v="2"/>
    <x v="1"/>
    <x v="0"/>
    <x v="0"/>
    <x v="0"/>
    <x v="0"/>
    <s v="Very friendly and very helpful in all areas."/>
    <m/>
    <x v="0"/>
    <m/>
    <x v="0"/>
    <x v="1"/>
    <x v="1"/>
    <x v="1"/>
    <m/>
    <m/>
    <s v="Completed"/>
  </r>
  <r>
    <s v="308826"/>
    <x v="97"/>
    <s v="Online"/>
    <s v="20220301"/>
    <s v="19:56"/>
    <s v="380"/>
    <s v="6"/>
    <s v="604"/>
    <m/>
    <m/>
    <d v="2022-04-01T00:00:00"/>
    <x v="2"/>
    <x v="0"/>
    <x v="1"/>
    <x v="2"/>
    <n v="4"/>
    <x v="0"/>
    <x v="0"/>
    <x v="0"/>
    <x v="4"/>
    <x v="0"/>
    <x v="4"/>
    <x v="0"/>
    <x v="4"/>
    <x v="0"/>
    <x v="4"/>
    <x v="0"/>
    <x v="5"/>
    <x v="0"/>
    <x v="5"/>
    <x v="1"/>
    <x v="1"/>
    <x v="1"/>
    <x v="1"/>
    <x v="0"/>
    <x v="0"/>
    <x v="0"/>
    <x v="3"/>
    <x v="0"/>
    <x v="0"/>
    <x v="1"/>
    <x v="3"/>
    <x v="0"/>
    <x v="0"/>
    <x v="1"/>
    <x v="1"/>
    <x v="0"/>
    <x v="0"/>
    <x v="2"/>
    <x v="0"/>
    <x v="0"/>
    <x v="0"/>
    <x v="0"/>
    <x v="0"/>
    <s v="She was caring!"/>
    <m/>
    <x v="0"/>
    <m/>
    <x v="1"/>
    <x v="1"/>
    <x v="1"/>
    <x v="1"/>
    <m/>
    <m/>
    <s v="Completed"/>
  </r>
  <r>
    <s v="309354"/>
    <x v="75"/>
    <s v="Online"/>
    <s v="20220218"/>
    <s v="17:35"/>
    <s v="607"/>
    <s v="10"/>
    <s v="611"/>
    <m/>
    <m/>
    <d v="2022-04-01T00:00:00"/>
    <x v="3"/>
    <x v="0"/>
    <x v="1"/>
    <x v="1"/>
    <n v="3"/>
    <x v="0"/>
    <x v="0"/>
    <x v="1"/>
    <x v="2"/>
    <x v="1"/>
    <x v="1"/>
    <x v="1"/>
    <x v="1"/>
    <x v="1"/>
    <x v="1"/>
    <x v="1"/>
    <x v="2"/>
    <x v="1"/>
    <x v="1"/>
    <x v="1"/>
    <x v="1"/>
    <x v="1"/>
    <x v="1"/>
    <x v="0"/>
    <x v="0"/>
    <x v="1"/>
    <x v="2"/>
    <x v="0"/>
    <x v="3"/>
    <x v="0"/>
    <x v="0"/>
    <x v="0"/>
    <x v="4"/>
    <x v="0"/>
    <x v="0"/>
    <x v="0"/>
    <x v="0"/>
    <x v="0"/>
    <x v="0"/>
    <x v="3"/>
    <x v="1"/>
    <x v="4"/>
    <x v="2"/>
    <m/>
    <m/>
    <x v="1"/>
    <s v="It may be better to assist with security deposits prior to the lease signing and move in date to ensure the veterans housing is secure prior to the move in day. We had some concerns that our landlord would go with another family since the SSVF program worker insisted that the security deposit couldn't be paid until move in day and the lease couldn't be signed and secured until move in day. If the landlord wasn't willing to wait for the agency. He could have easily went with some other tenant whose security deposit funds could be given upon approval for the property, after the tenant screening."/>
    <x v="2"/>
    <x v="0"/>
    <x v="1"/>
    <x v="1"/>
    <m/>
    <m/>
    <s v="Completed"/>
  </r>
  <r>
    <s v="311546"/>
    <x v="67"/>
    <s v="Online"/>
    <s v="20220318"/>
    <s v="21:08"/>
    <s v="348"/>
    <s v="6"/>
    <s v="350"/>
    <m/>
    <m/>
    <d v="2022-04-01T00:00:00"/>
    <x v="2"/>
    <x v="1"/>
    <x v="2"/>
    <x v="2"/>
    <n v="4"/>
    <x v="0"/>
    <x v="0"/>
    <x v="1"/>
    <x v="2"/>
    <x v="1"/>
    <x v="1"/>
    <x v="1"/>
    <x v="1"/>
    <x v="1"/>
    <x v="1"/>
    <x v="1"/>
    <x v="2"/>
    <x v="0"/>
    <x v="2"/>
    <x v="1"/>
    <x v="1"/>
    <x v="1"/>
    <x v="1"/>
    <x v="0"/>
    <x v="0"/>
    <x v="1"/>
    <x v="2"/>
    <x v="0"/>
    <x v="4"/>
    <x v="1"/>
    <x v="4"/>
    <x v="0"/>
    <x v="5"/>
    <x v="1"/>
    <x v="3"/>
    <x v="0"/>
    <x v="0"/>
    <x v="2"/>
    <x v="1"/>
    <x v="0"/>
    <x v="0"/>
    <x v="3"/>
    <x v="2"/>
    <m/>
    <m/>
    <x v="0"/>
    <m/>
    <x v="0"/>
    <x v="1"/>
    <x v="1"/>
    <x v="1"/>
    <m/>
    <m/>
    <s v="Completed"/>
  </r>
  <r>
    <s v="311865"/>
    <x v="14"/>
    <s v="Online"/>
    <s v="20220303"/>
    <s v="02:51"/>
    <s v="393"/>
    <s v="7"/>
    <s v="393"/>
    <m/>
    <m/>
    <d v="2022-04-01T00:00:00"/>
    <x v="1"/>
    <x v="0"/>
    <x v="1"/>
    <x v="0"/>
    <n v="5"/>
    <x v="0"/>
    <x v="0"/>
    <x v="0"/>
    <x v="4"/>
    <x v="1"/>
    <x v="1"/>
    <x v="1"/>
    <x v="1"/>
    <x v="0"/>
    <x v="0"/>
    <x v="1"/>
    <x v="2"/>
    <x v="1"/>
    <x v="1"/>
    <x v="0"/>
    <x v="0"/>
    <x v="1"/>
    <x v="1"/>
    <x v="0"/>
    <x v="0"/>
    <x v="1"/>
    <x v="2"/>
    <x v="0"/>
    <x v="0"/>
    <x v="1"/>
    <x v="2"/>
    <x v="0"/>
    <x v="0"/>
    <x v="0"/>
    <x v="0"/>
    <x v="0"/>
    <x v="0"/>
    <x v="1"/>
    <x v="1"/>
    <x v="0"/>
    <x v="0"/>
    <x v="4"/>
    <x v="2"/>
    <m/>
    <m/>
    <x v="0"/>
    <m/>
    <x v="0"/>
    <x v="1"/>
    <x v="1"/>
    <x v="1"/>
    <m/>
    <m/>
    <s v="Completed"/>
  </r>
  <r>
    <s v="312763"/>
    <x v="8"/>
    <s v="Online"/>
    <s v="20220128"/>
    <s v="17:47"/>
    <s v="444"/>
    <s v="7"/>
    <s v="448"/>
    <m/>
    <m/>
    <d v="2022-04-01T00:00:00"/>
    <x v="2"/>
    <x v="0"/>
    <x v="1"/>
    <x v="3"/>
    <n v="2"/>
    <x v="1"/>
    <x v="1"/>
    <x v="0"/>
    <x v="6"/>
    <x v="0"/>
    <x v="2"/>
    <x v="0"/>
    <x v="2"/>
    <x v="0"/>
    <x v="2"/>
    <x v="1"/>
    <x v="2"/>
    <x v="1"/>
    <x v="1"/>
    <x v="0"/>
    <x v="2"/>
    <x v="0"/>
    <x v="4"/>
    <x v="0"/>
    <x v="0"/>
    <x v="0"/>
    <x v="1"/>
    <x v="0"/>
    <x v="1"/>
    <x v="1"/>
    <x v="3"/>
    <x v="1"/>
    <x v="2"/>
    <x v="0"/>
    <x v="0"/>
    <x v="0"/>
    <x v="0"/>
    <x v="1"/>
    <x v="0"/>
    <x v="1"/>
    <x v="2"/>
    <x v="1"/>
    <x v="3"/>
    <s v="No"/>
    <s v="No"/>
    <x v="0"/>
    <m/>
    <x v="2"/>
    <x v="0"/>
    <x v="0"/>
    <x v="1"/>
    <m/>
    <m/>
    <s v="Completed"/>
  </r>
  <r>
    <s v="313757"/>
    <x v="80"/>
    <s v="Online"/>
    <s v="20220329"/>
    <s v="17:04"/>
    <s v="537"/>
    <s v="9"/>
    <s v="537"/>
    <m/>
    <m/>
    <d v="2022-04-01T00:00:00"/>
    <x v="2"/>
    <x v="0"/>
    <x v="1"/>
    <x v="0"/>
    <n v="5"/>
    <x v="1"/>
    <x v="1"/>
    <x v="1"/>
    <x v="2"/>
    <x v="0"/>
    <x v="0"/>
    <x v="1"/>
    <x v="1"/>
    <x v="0"/>
    <x v="0"/>
    <x v="0"/>
    <x v="0"/>
    <x v="1"/>
    <x v="1"/>
    <x v="0"/>
    <x v="0"/>
    <x v="1"/>
    <x v="1"/>
    <x v="0"/>
    <x v="0"/>
    <x v="1"/>
    <x v="2"/>
    <x v="1"/>
    <x v="2"/>
    <x v="0"/>
    <x v="0"/>
    <x v="1"/>
    <x v="2"/>
    <x v="0"/>
    <x v="0"/>
    <x v="1"/>
    <x v="2"/>
    <x v="3"/>
    <x v="0"/>
    <x v="2"/>
    <x v="3"/>
    <x v="2"/>
    <x v="0"/>
    <s v="They where good"/>
    <m/>
    <x v="0"/>
    <m/>
    <x v="0"/>
    <x v="1"/>
    <x v="0"/>
    <x v="1"/>
    <m/>
    <m/>
    <s v="Completed"/>
  </r>
  <r>
    <s v="314827"/>
    <x v="200"/>
    <s v="IVR"/>
    <s v="20220228"/>
    <s v="14:41"/>
    <s v="248"/>
    <s v="4"/>
    <m/>
    <m/>
    <m/>
    <d v="2022-04-01T00:00:00"/>
    <x v="0"/>
    <x v="0"/>
    <x v="1"/>
    <x v="0"/>
    <n v="5"/>
    <x v="0"/>
    <x v="0"/>
    <x v="0"/>
    <x v="4"/>
    <x v="1"/>
    <x v="1"/>
    <x v="1"/>
    <x v="1"/>
    <x v="1"/>
    <x v="1"/>
    <x v="1"/>
    <x v="2"/>
    <x v="1"/>
    <x v="1"/>
    <x v="1"/>
    <x v="1"/>
    <x v="1"/>
    <x v="1"/>
    <x v="0"/>
    <x v="0"/>
    <x v="1"/>
    <x v="2"/>
    <x v="1"/>
    <x v="2"/>
    <x v="0"/>
    <x v="0"/>
    <x v="0"/>
    <x v="0"/>
    <x v="1"/>
    <x v="2"/>
    <x v="1"/>
    <x v="2"/>
    <x v="1"/>
    <x v="1"/>
    <x v="0"/>
    <x v="0"/>
    <x v="0"/>
    <x v="1"/>
    <m/>
    <m/>
    <x v="2"/>
    <m/>
    <x v="4"/>
    <x v="2"/>
    <x v="2"/>
    <x v="3"/>
    <m/>
    <m/>
    <m/>
  </r>
  <r>
    <s v="316954"/>
    <x v="38"/>
    <s v="Online"/>
    <s v="20220127"/>
    <s v="17:15"/>
    <s v="552"/>
    <s v="9"/>
    <s v="552"/>
    <m/>
    <m/>
    <d v="2022-04-01T00:00:00"/>
    <x v="0"/>
    <x v="1"/>
    <x v="2"/>
    <x v="0"/>
    <n v="5"/>
    <x v="0"/>
    <x v="0"/>
    <x v="0"/>
    <x v="0"/>
    <x v="0"/>
    <x v="0"/>
    <x v="0"/>
    <x v="0"/>
    <x v="1"/>
    <x v="1"/>
    <x v="0"/>
    <x v="0"/>
    <x v="1"/>
    <x v="1"/>
    <x v="1"/>
    <x v="1"/>
    <x v="1"/>
    <x v="1"/>
    <x v="0"/>
    <x v="0"/>
    <x v="0"/>
    <x v="0"/>
    <x v="0"/>
    <x v="0"/>
    <x v="0"/>
    <x v="0"/>
    <x v="0"/>
    <x v="0"/>
    <x v="0"/>
    <x v="0"/>
    <x v="0"/>
    <x v="0"/>
    <x v="2"/>
    <x v="1"/>
    <x v="0"/>
    <x v="0"/>
    <x v="0"/>
    <x v="0"/>
    <s v="I'm very thankful for the help with getting a good place to live for my daughter and I.   And that they helped me be able to get another program so I can continue to stay in my apartment and get financially set."/>
    <m/>
    <x v="0"/>
    <m/>
    <x v="3"/>
    <x v="0"/>
    <x v="5"/>
    <x v="0"/>
    <m/>
    <m/>
    <s v="Completed"/>
  </r>
  <r>
    <s v="317472"/>
    <x v="71"/>
    <s v="Online"/>
    <s v="20220215"/>
    <s v="19:01"/>
    <s v="381"/>
    <s v="6"/>
    <s v="381"/>
    <m/>
    <m/>
    <d v="2022-04-01T00:00:00"/>
    <x v="2"/>
    <x v="1"/>
    <x v="2"/>
    <x v="1"/>
    <n v="3"/>
    <x v="0"/>
    <x v="0"/>
    <x v="1"/>
    <x v="2"/>
    <x v="1"/>
    <x v="1"/>
    <x v="1"/>
    <x v="1"/>
    <x v="1"/>
    <x v="1"/>
    <x v="1"/>
    <x v="2"/>
    <x v="1"/>
    <x v="1"/>
    <x v="1"/>
    <x v="1"/>
    <x v="1"/>
    <x v="1"/>
    <x v="0"/>
    <x v="0"/>
    <x v="1"/>
    <x v="2"/>
    <x v="0"/>
    <x v="3"/>
    <x v="0"/>
    <x v="0"/>
    <x v="1"/>
    <x v="2"/>
    <x v="1"/>
    <x v="5"/>
    <x v="1"/>
    <x v="6"/>
    <x v="3"/>
    <x v="0"/>
    <x v="4"/>
    <x v="1"/>
    <x v="4"/>
    <x v="2"/>
    <m/>
    <m/>
    <x v="0"/>
    <m/>
    <x v="0"/>
    <x v="1"/>
    <x v="1"/>
    <x v="1"/>
    <m/>
    <m/>
    <s v="Completed"/>
  </r>
  <r>
    <s v="317478"/>
    <x v="79"/>
    <s v="Online"/>
    <s v="20220106"/>
    <s v="17:02"/>
    <s v="560"/>
    <s v="9"/>
    <s v="560"/>
    <m/>
    <m/>
    <d v="2022-04-01T00:00:00"/>
    <x v="2"/>
    <x v="0"/>
    <x v="1"/>
    <x v="1"/>
    <n v="3"/>
    <x v="0"/>
    <x v="0"/>
    <x v="0"/>
    <x v="0"/>
    <x v="0"/>
    <x v="4"/>
    <x v="1"/>
    <x v="1"/>
    <x v="0"/>
    <x v="0"/>
    <x v="0"/>
    <x v="0"/>
    <x v="1"/>
    <x v="1"/>
    <x v="0"/>
    <x v="3"/>
    <x v="1"/>
    <x v="1"/>
    <x v="0"/>
    <x v="0"/>
    <x v="0"/>
    <x v="0"/>
    <x v="0"/>
    <x v="0"/>
    <x v="1"/>
    <x v="1"/>
    <x v="0"/>
    <x v="0"/>
    <x v="1"/>
    <x v="2"/>
    <x v="0"/>
    <x v="0"/>
    <x v="2"/>
    <x v="1"/>
    <x v="0"/>
    <x v="0"/>
    <x v="0"/>
    <x v="0"/>
    <s v="She helped me pay my bills"/>
    <m/>
    <x v="0"/>
    <m/>
    <x v="1"/>
    <x v="0"/>
    <x v="1"/>
    <x v="1"/>
    <m/>
    <m/>
    <s v="Completed"/>
  </r>
  <r>
    <s v="317855"/>
    <x v="103"/>
    <s v="Online"/>
    <s v="20220304"/>
    <s v="11:02"/>
    <s v="691"/>
    <s v="12"/>
    <s v="691"/>
    <m/>
    <m/>
    <d v="2022-04-01T00:00:00"/>
    <x v="0"/>
    <x v="1"/>
    <x v="2"/>
    <x v="2"/>
    <n v="4"/>
    <x v="0"/>
    <x v="0"/>
    <x v="0"/>
    <x v="4"/>
    <x v="0"/>
    <x v="4"/>
    <x v="1"/>
    <x v="1"/>
    <x v="0"/>
    <x v="4"/>
    <x v="1"/>
    <x v="2"/>
    <x v="1"/>
    <x v="1"/>
    <x v="1"/>
    <x v="1"/>
    <x v="1"/>
    <x v="1"/>
    <x v="0"/>
    <x v="0"/>
    <x v="0"/>
    <x v="0"/>
    <x v="1"/>
    <x v="2"/>
    <x v="0"/>
    <x v="0"/>
    <x v="1"/>
    <x v="2"/>
    <x v="0"/>
    <x v="0"/>
    <x v="0"/>
    <x v="0"/>
    <x v="1"/>
    <x v="0"/>
    <x v="0"/>
    <x v="0"/>
    <x v="0"/>
    <x v="0"/>
    <s v="That the respect they gave was the calming factor then the way they handle the situation was outstanding"/>
    <m/>
    <x v="0"/>
    <m/>
    <x v="3"/>
    <x v="1"/>
    <x v="1"/>
    <x v="1"/>
    <m/>
    <m/>
    <s v="Completed"/>
  </r>
  <r>
    <s v="318213"/>
    <x v="94"/>
    <s v="Online"/>
    <s v="20220215"/>
    <s v="11:42"/>
    <s v="758"/>
    <s v="13"/>
    <s v="758"/>
    <m/>
    <m/>
    <d v="2022-04-01T00:00:00"/>
    <x v="2"/>
    <x v="0"/>
    <x v="1"/>
    <x v="0"/>
    <n v="5"/>
    <x v="0"/>
    <x v="0"/>
    <x v="0"/>
    <x v="0"/>
    <x v="1"/>
    <x v="1"/>
    <x v="1"/>
    <x v="1"/>
    <x v="0"/>
    <x v="0"/>
    <x v="1"/>
    <x v="2"/>
    <x v="0"/>
    <x v="0"/>
    <x v="1"/>
    <x v="1"/>
    <x v="1"/>
    <x v="1"/>
    <x v="0"/>
    <x v="0"/>
    <x v="0"/>
    <x v="0"/>
    <x v="1"/>
    <x v="2"/>
    <x v="0"/>
    <x v="0"/>
    <x v="1"/>
    <x v="2"/>
    <x v="0"/>
    <x v="0"/>
    <x v="0"/>
    <x v="0"/>
    <x v="2"/>
    <x v="0"/>
    <x v="0"/>
    <x v="0"/>
    <x v="0"/>
    <x v="2"/>
    <m/>
    <m/>
    <x v="0"/>
    <m/>
    <x v="0"/>
    <x v="1"/>
    <x v="1"/>
    <x v="1"/>
    <m/>
    <m/>
    <s v="Completed"/>
  </r>
  <r>
    <s v="318458"/>
    <x v="125"/>
    <s v="Online"/>
    <s v="20220207"/>
    <s v="19:04"/>
    <s v="729"/>
    <s v="12"/>
    <s v="729"/>
    <m/>
    <m/>
    <d v="2022-04-01T00:00:00"/>
    <x v="2"/>
    <x v="0"/>
    <x v="1"/>
    <x v="0"/>
    <n v="5"/>
    <x v="0"/>
    <x v="0"/>
    <x v="0"/>
    <x v="0"/>
    <x v="1"/>
    <x v="1"/>
    <x v="1"/>
    <x v="1"/>
    <x v="1"/>
    <x v="1"/>
    <x v="1"/>
    <x v="2"/>
    <x v="1"/>
    <x v="1"/>
    <x v="1"/>
    <x v="1"/>
    <x v="1"/>
    <x v="1"/>
    <x v="0"/>
    <x v="0"/>
    <x v="0"/>
    <x v="0"/>
    <x v="0"/>
    <x v="6"/>
    <x v="0"/>
    <x v="0"/>
    <x v="0"/>
    <x v="0"/>
    <x v="1"/>
    <x v="2"/>
    <x v="1"/>
    <x v="2"/>
    <x v="1"/>
    <x v="0"/>
    <x v="0"/>
    <x v="0"/>
    <x v="0"/>
    <x v="2"/>
    <m/>
    <m/>
    <x v="1"/>
    <s v="More Funding"/>
    <x v="1"/>
    <x v="0"/>
    <x v="1"/>
    <x v="1"/>
    <m/>
    <m/>
    <s v="Completed"/>
  </r>
  <r>
    <s v="318604"/>
    <x v="59"/>
    <s v="Online"/>
    <s v="20220301"/>
    <s v="17:16"/>
    <s v="2553"/>
    <s v="43"/>
    <s v="2554"/>
    <m/>
    <m/>
    <d v="2022-04-01T00:00:00"/>
    <x v="0"/>
    <x v="0"/>
    <x v="1"/>
    <x v="0"/>
    <n v="5"/>
    <x v="0"/>
    <x v="0"/>
    <x v="0"/>
    <x v="0"/>
    <x v="0"/>
    <x v="0"/>
    <x v="1"/>
    <x v="1"/>
    <x v="1"/>
    <x v="1"/>
    <x v="1"/>
    <x v="2"/>
    <x v="0"/>
    <x v="0"/>
    <x v="0"/>
    <x v="0"/>
    <x v="1"/>
    <x v="1"/>
    <x v="0"/>
    <x v="0"/>
    <x v="0"/>
    <x v="3"/>
    <x v="0"/>
    <x v="0"/>
    <x v="1"/>
    <x v="1"/>
    <x v="0"/>
    <x v="0"/>
    <x v="1"/>
    <x v="2"/>
    <x v="0"/>
    <x v="0"/>
    <x v="2"/>
    <x v="1"/>
    <x v="0"/>
    <x v="0"/>
    <x v="0"/>
    <x v="0"/>
    <s v="I want to take a moment to thank Migeul Marquez for coordinating and conducting my intake interview and helping me to get into the program. He provided me with transportation to the interview and he was extremely patient and kind during one of the hardest times in my life. Since Melissa Bullock has taken over my case, everything started falling into place. She helped my daughter get me to Jacksonville, and due to her diligence my daughter did not have to clear out her bank account to pay for my moving expenses, utilities, and rent. I cannot thank Mellisa enough for giving me so much peace in a time of pure grief, and I am so happy that Melissa is working to help veterans just like me! Thank you so much!"/>
    <m/>
    <x v="1"/>
    <s v="Please hire, train, and utilize more amazing professionals like Melissa Bullock! Melissa is the epitome of what a care representative should be and how a care representative should operate and respond when caring and advocating for veterans in desperate need. She was swift, effective, and proactive when it came to helping me with my living situation after my mother’s death. Thank you for providing me with an angel like Melissa, and please continue to take care of her so that she can continue to take care of all of our veterans!"/>
    <x v="3"/>
    <x v="1"/>
    <x v="1"/>
    <x v="0"/>
    <m/>
    <m/>
    <s v="Completed"/>
  </r>
  <r>
    <s v="318716"/>
    <x v="145"/>
    <s v="Online"/>
    <s v="20220209"/>
    <s v="17:48"/>
    <s v="486"/>
    <s v="8"/>
    <s v="490"/>
    <m/>
    <m/>
    <d v="2022-04-01T00:00:00"/>
    <x v="0"/>
    <x v="0"/>
    <x v="1"/>
    <x v="0"/>
    <n v="5"/>
    <x v="0"/>
    <x v="0"/>
    <x v="0"/>
    <x v="0"/>
    <x v="1"/>
    <x v="1"/>
    <x v="1"/>
    <x v="1"/>
    <x v="0"/>
    <x v="0"/>
    <x v="1"/>
    <x v="2"/>
    <x v="0"/>
    <x v="0"/>
    <x v="1"/>
    <x v="1"/>
    <x v="1"/>
    <x v="1"/>
    <x v="0"/>
    <x v="0"/>
    <x v="1"/>
    <x v="2"/>
    <x v="0"/>
    <x v="0"/>
    <x v="0"/>
    <x v="0"/>
    <x v="0"/>
    <x v="0"/>
    <x v="0"/>
    <x v="0"/>
    <x v="0"/>
    <x v="0"/>
    <x v="1"/>
    <x v="1"/>
    <x v="0"/>
    <x v="0"/>
    <x v="0"/>
    <x v="0"/>
    <s v="Very caring and helpful"/>
    <m/>
    <x v="0"/>
    <m/>
    <x v="0"/>
    <x v="1"/>
    <x v="1"/>
    <x v="1"/>
    <m/>
    <m/>
    <s v="Completed"/>
  </r>
  <r>
    <s v="318829"/>
    <x v="139"/>
    <s v="Online"/>
    <s v="20220301"/>
    <s v="12:16"/>
    <s v="334"/>
    <s v="6"/>
    <s v="334"/>
    <m/>
    <m/>
    <d v="2022-04-01T00:00:00"/>
    <x v="2"/>
    <x v="1"/>
    <x v="2"/>
    <x v="0"/>
    <n v="5"/>
    <x v="0"/>
    <x v="0"/>
    <x v="0"/>
    <x v="0"/>
    <x v="1"/>
    <x v="1"/>
    <x v="1"/>
    <x v="1"/>
    <x v="0"/>
    <x v="0"/>
    <x v="1"/>
    <x v="2"/>
    <x v="0"/>
    <x v="0"/>
    <x v="1"/>
    <x v="1"/>
    <x v="1"/>
    <x v="1"/>
    <x v="0"/>
    <x v="0"/>
    <x v="1"/>
    <x v="2"/>
    <x v="0"/>
    <x v="0"/>
    <x v="0"/>
    <x v="0"/>
    <x v="0"/>
    <x v="0"/>
    <x v="0"/>
    <x v="0"/>
    <x v="1"/>
    <x v="2"/>
    <x v="2"/>
    <x v="0"/>
    <x v="0"/>
    <x v="0"/>
    <x v="3"/>
    <x v="3"/>
    <s v="Just did a good job working with me and providing for my needs."/>
    <s v="Time of response at times"/>
    <x v="0"/>
    <m/>
    <x v="0"/>
    <x v="1"/>
    <x v="1"/>
    <x v="1"/>
    <m/>
    <m/>
    <s v="Completed"/>
  </r>
  <r>
    <s v="319355"/>
    <x v="94"/>
    <s v="IVR"/>
    <s v="20220303"/>
    <s v="11:45"/>
    <s v="487"/>
    <s v="8"/>
    <m/>
    <s v="I0"/>
    <s v="I0"/>
    <d v="2022-04-01T00:00:00"/>
    <x v="2"/>
    <x v="0"/>
    <x v="1"/>
    <x v="2"/>
    <n v="4"/>
    <x v="0"/>
    <x v="0"/>
    <x v="0"/>
    <x v="0"/>
    <x v="1"/>
    <x v="1"/>
    <x v="1"/>
    <x v="1"/>
    <x v="1"/>
    <x v="1"/>
    <x v="1"/>
    <x v="2"/>
    <x v="1"/>
    <x v="1"/>
    <x v="1"/>
    <x v="1"/>
    <x v="0"/>
    <x v="4"/>
    <x v="0"/>
    <x v="0"/>
    <x v="1"/>
    <x v="2"/>
    <x v="0"/>
    <x v="4"/>
    <x v="0"/>
    <x v="0"/>
    <x v="0"/>
    <x v="1"/>
    <x v="0"/>
    <x v="0"/>
    <x v="0"/>
    <x v="0"/>
    <x v="1"/>
    <x v="1"/>
    <x v="0"/>
    <x v="0"/>
    <x v="0"/>
    <x v="0"/>
    <m/>
    <m/>
    <x v="2"/>
    <m/>
    <x v="4"/>
    <x v="2"/>
    <x v="2"/>
    <x v="3"/>
    <m/>
    <m/>
    <s v="Interrupted"/>
  </r>
  <r>
    <s v="319536"/>
    <x v="24"/>
    <s v="Online"/>
    <s v="20220104"/>
    <s v="17:33"/>
    <s v="498"/>
    <s v="8"/>
    <s v="498"/>
    <m/>
    <m/>
    <d v="2022-04-01T00:00:00"/>
    <x v="2"/>
    <x v="0"/>
    <x v="1"/>
    <x v="2"/>
    <n v="4"/>
    <x v="0"/>
    <x v="0"/>
    <x v="1"/>
    <x v="2"/>
    <x v="1"/>
    <x v="1"/>
    <x v="1"/>
    <x v="1"/>
    <x v="1"/>
    <x v="1"/>
    <x v="1"/>
    <x v="2"/>
    <x v="1"/>
    <x v="1"/>
    <x v="1"/>
    <x v="1"/>
    <x v="1"/>
    <x v="1"/>
    <x v="0"/>
    <x v="0"/>
    <x v="0"/>
    <x v="3"/>
    <x v="0"/>
    <x v="4"/>
    <x v="1"/>
    <x v="2"/>
    <x v="1"/>
    <x v="2"/>
    <x v="0"/>
    <x v="0"/>
    <x v="0"/>
    <x v="0"/>
    <x v="1"/>
    <x v="0"/>
    <x v="3"/>
    <x v="0"/>
    <x v="0"/>
    <x v="0"/>
    <s v="My case manager offered  3 extra months rental assistance after finding a job to help stabilize my finances"/>
    <m/>
    <x v="0"/>
    <m/>
    <x v="2"/>
    <x v="3"/>
    <x v="1"/>
    <x v="1"/>
    <m/>
    <m/>
    <s v="Completed"/>
  </r>
  <r>
    <s v="319673"/>
    <x v="21"/>
    <s v="Online"/>
    <s v="20220316"/>
    <s v="10:37"/>
    <s v="487"/>
    <s v="8"/>
    <s v="487"/>
    <m/>
    <m/>
    <d v="2022-04-01T00:00:00"/>
    <x v="0"/>
    <x v="0"/>
    <x v="1"/>
    <x v="2"/>
    <n v="4"/>
    <x v="1"/>
    <x v="1"/>
    <x v="0"/>
    <x v="4"/>
    <x v="0"/>
    <x v="4"/>
    <x v="1"/>
    <x v="1"/>
    <x v="1"/>
    <x v="1"/>
    <x v="1"/>
    <x v="2"/>
    <x v="0"/>
    <x v="5"/>
    <x v="0"/>
    <x v="6"/>
    <x v="0"/>
    <x v="4"/>
    <x v="0"/>
    <x v="0"/>
    <x v="0"/>
    <x v="1"/>
    <x v="0"/>
    <x v="1"/>
    <x v="1"/>
    <x v="3"/>
    <x v="0"/>
    <x v="1"/>
    <x v="1"/>
    <x v="1"/>
    <x v="1"/>
    <x v="4"/>
    <x v="2"/>
    <x v="0"/>
    <x v="4"/>
    <x v="4"/>
    <x v="4"/>
    <x v="3"/>
    <s v="With the exception of one person the staff in the housing section are very in adequate"/>
    <m/>
    <x v="2"/>
    <m/>
    <x v="4"/>
    <x v="2"/>
    <x v="2"/>
    <x v="3"/>
    <m/>
    <m/>
    <m/>
  </r>
  <r>
    <s v="319743"/>
    <x v="43"/>
    <s v="CATI"/>
    <s v="20220322"/>
    <s v="13:19"/>
    <s v="0"/>
    <s v="0"/>
    <s v="0"/>
    <m/>
    <m/>
    <d v="2022-04-01T00:00:00"/>
    <x v="1"/>
    <x v="0"/>
    <x v="1"/>
    <x v="2"/>
    <n v="4"/>
    <x v="0"/>
    <x v="0"/>
    <x v="1"/>
    <x v="2"/>
    <x v="1"/>
    <x v="1"/>
    <x v="1"/>
    <x v="1"/>
    <x v="0"/>
    <x v="4"/>
    <x v="1"/>
    <x v="2"/>
    <x v="0"/>
    <x v="0"/>
    <x v="1"/>
    <x v="1"/>
    <x v="1"/>
    <x v="1"/>
    <x v="0"/>
    <x v="0"/>
    <x v="1"/>
    <x v="2"/>
    <x v="1"/>
    <x v="2"/>
    <x v="0"/>
    <x v="0"/>
    <x v="0"/>
    <x v="0"/>
    <x v="0"/>
    <x v="0"/>
    <x v="0"/>
    <x v="0"/>
    <x v="2"/>
    <x v="1"/>
    <x v="0"/>
    <x v="0"/>
    <x v="3"/>
    <x v="0"/>
    <s v="They were helpful and they answered my questions professionally"/>
    <m/>
    <x v="0"/>
    <m/>
    <x v="0"/>
    <x v="1"/>
    <x v="1"/>
    <x v="1"/>
    <m/>
    <m/>
    <m/>
  </r>
  <r>
    <s v="319851"/>
    <x v="21"/>
    <s v="Online"/>
    <s v="20220330"/>
    <s v="12:36"/>
    <s v="708"/>
    <s v="12"/>
    <s v="708"/>
    <m/>
    <m/>
    <d v="2022-04-01T00:00:00"/>
    <x v="2"/>
    <x v="0"/>
    <x v="1"/>
    <x v="0"/>
    <n v="5"/>
    <x v="0"/>
    <x v="0"/>
    <x v="0"/>
    <x v="0"/>
    <x v="0"/>
    <x v="0"/>
    <x v="1"/>
    <x v="1"/>
    <x v="1"/>
    <x v="1"/>
    <x v="1"/>
    <x v="2"/>
    <x v="0"/>
    <x v="0"/>
    <x v="0"/>
    <x v="0"/>
    <x v="0"/>
    <x v="0"/>
    <x v="0"/>
    <x v="0"/>
    <x v="1"/>
    <x v="2"/>
    <x v="0"/>
    <x v="0"/>
    <x v="0"/>
    <x v="0"/>
    <x v="1"/>
    <x v="2"/>
    <x v="0"/>
    <x v="0"/>
    <x v="0"/>
    <x v="0"/>
    <x v="1"/>
    <x v="1"/>
    <x v="0"/>
    <x v="0"/>
    <x v="0"/>
    <x v="0"/>
    <s v="My Caseworker coordinated Much needed rental assistance with Nations finest(Reno Division) following being Stranded in Sacramento, CA because of closed roads in Nevada in the end of Dec 2021 that forced Me to seek shelter in expensive motel rooms until I could book several plane fights to return to My Apartment before New Years Day(2022)"/>
    <m/>
    <x v="0"/>
    <m/>
    <x v="0"/>
    <x v="1"/>
    <x v="1"/>
    <x v="1"/>
    <m/>
    <m/>
    <s v="Completed"/>
  </r>
  <r>
    <s v="321548"/>
    <x v="113"/>
    <s v="Online"/>
    <s v="20220330"/>
    <s v="14:19"/>
    <s v="433"/>
    <s v="7"/>
    <s v="435"/>
    <m/>
    <m/>
    <d v="2022-04-01T00:00:00"/>
    <x v="0"/>
    <x v="1"/>
    <x v="2"/>
    <x v="4"/>
    <n v="1"/>
    <x v="1"/>
    <x v="1"/>
    <x v="0"/>
    <x v="3"/>
    <x v="0"/>
    <x v="2"/>
    <x v="0"/>
    <x v="5"/>
    <x v="0"/>
    <x v="2"/>
    <x v="0"/>
    <x v="1"/>
    <x v="0"/>
    <x v="2"/>
    <x v="0"/>
    <x v="6"/>
    <x v="0"/>
    <x v="2"/>
    <x v="1"/>
    <x v="3"/>
    <x v="0"/>
    <x v="6"/>
    <x v="0"/>
    <x v="5"/>
    <x v="1"/>
    <x v="3"/>
    <x v="0"/>
    <x v="3"/>
    <x v="1"/>
    <x v="4"/>
    <x v="1"/>
    <x v="4"/>
    <x v="1"/>
    <x v="0"/>
    <x v="2"/>
    <x v="3"/>
    <x v="2"/>
    <x v="1"/>
    <m/>
    <s v="They lie for 2 year to me"/>
    <x v="1"/>
    <s v="Work with PTSD people . Work together"/>
    <x v="0"/>
    <x v="3"/>
    <x v="1"/>
    <x v="1"/>
    <m/>
    <m/>
    <s v="Completed"/>
  </r>
  <r>
    <s v="321817"/>
    <x v="72"/>
    <s v="Online"/>
    <s v="20220311"/>
    <s v="04:36"/>
    <s v="280"/>
    <s v="5"/>
    <s v="280"/>
    <m/>
    <m/>
    <d v="2022-04-01T00:00:00"/>
    <x v="2"/>
    <x v="1"/>
    <x v="2"/>
    <x v="0"/>
    <n v="5"/>
    <x v="1"/>
    <x v="1"/>
    <x v="1"/>
    <x v="2"/>
    <x v="1"/>
    <x v="1"/>
    <x v="1"/>
    <x v="1"/>
    <x v="1"/>
    <x v="1"/>
    <x v="1"/>
    <x v="2"/>
    <x v="1"/>
    <x v="1"/>
    <x v="1"/>
    <x v="1"/>
    <x v="1"/>
    <x v="1"/>
    <x v="0"/>
    <x v="0"/>
    <x v="1"/>
    <x v="2"/>
    <x v="1"/>
    <x v="2"/>
    <x v="0"/>
    <x v="0"/>
    <x v="1"/>
    <x v="2"/>
    <x v="0"/>
    <x v="0"/>
    <x v="0"/>
    <x v="0"/>
    <x v="1"/>
    <x v="0"/>
    <x v="0"/>
    <x v="0"/>
    <x v="0"/>
    <x v="0"/>
    <s v="Great help"/>
    <m/>
    <x v="0"/>
    <m/>
    <x v="1"/>
    <x v="0"/>
    <x v="1"/>
    <x v="1"/>
    <m/>
    <m/>
    <s v="Completed"/>
  </r>
  <r>
    <s v="322085"/>
    <x v="112"/>
    <s v="Online"/>
    <s v="20220314"/>
    <s v="18:39"/>
    <s v="294"/>
    <s v="5"/>
    <s v="294"/>
    <m/>
    <m/>
    <d v="2022-04-01T00:00:00"/>
    <x v="2"/>
    <x v="0"/>
    <x v="1"/>
    <x v="2"/>
    <n v="4"/>
    <x v="0"/>
    <x v="0"/>
    <x v="0"/>
    <x v="4"/>
    <x v="1"/>
    <x v="1"/>
    <x v="1"/>
    <x v="1"/>
    <x v="1"/>
    <x v="1"/>
    <x v="1"/>
    <x v="2"/>
    <x v="1"/>
    <x v="1"/>
    <x v="1"/>
    <x v="1"/>
    <x v="1"/>
    <x v="1"/>
    <x v="0"/>
    <x v="0"/>
    <x v="0"/>
    <x v="3"/>
    <x v="0"/>
    <x v="4"/>
    <x v="0"/>
    <x v="0"/>
    <x v="0"/>
    <x v="5"/>
    <x v="0"/>
    <x v="0"/>
    <x v="0"/>
    <x v="0"/>
    <x v="0"/>
    <x v="1"/>
    <x v="0"/>
    <x v="0"/>
    <x v="0"/>
    <x v="0"/>
    <s v="Good communication"/>
    <m/>
    <x v="0"/>
    <m/>
    <x v="0"/>
    <x v="1"/>
    <x v="1"/>
    <x v="1"/>
    <m/>
    <m/>
    <s v="Completed"/>
  </r>
  <r>
    <s v="322189"/>
    <x v="128"/>
    <s v="Online"/>
    <s v="20220324"/>
    <s v="20:57"/>
    <s v="370"/>
    <s v="6"/>
    <s v="370"/>
    <m/>
    <m/>
    <d v="2022-04-01T00:00:00"/>
    <x v="1"/>
    <x v="0"/>
    <x v="1"/>
    <x v="0"/>
    <n v="5"/>
    <x v="0"/>
    <x v="0"/>
    <x v="1"/>
    <x v="2"/>
    <x v="0"/>
    <x v="0"/>
    <x v="0"/>
    <x v="0"/>
    <x v="1"/>
    <x v="1"/>
    <x v="1"/>
    <x v="2"/>
    <x v="1"/>
    <x v="1"/>
    <x v="0"/>
    <x v="0"/>
    <x v="0"/>
    <x v="0"/>
    <x v="0"/>
    <x v="0"/>
    <x v="0"/>
    <x v="0"/>
    <x v="0"/>
    <x v="0"/>
    <x v="0"/>
    <x v="0"/>
    <x v="1"/>
    <x v="2"/>
    <x v="0"/>
    <x v="0"/>
    <x v="0"/>
    <x v="0"/>
    <x v="1"/>
    <x v="1"/>
    <x v="0"/>
    <x v="0"/>
    <x v="0"/>
    <x v="0"/>
    <s v="Ziong Thao"/>
    <m/>
    <x v="0"/>
    <m/>
    <x v="0"/>
    <x v="1"/>
    <x v="1"/>
    <x v="1"/>
    <m/>
    <m/>
    <s v="Completed"/>
  </r>
  <r>
    <s v="322265"/>
    <x v="171"/>
    <s v="Online"/>
    <s v="20220228"/>
    <s v="11:01"/>
    <s v="391"/>
    <s v="7"/>
    <s v="391"/>
    <m/>
    <m/>
    <d v="2022-04-01T00:00:00"/>
    <x v="2"/>
    <x v="1"/>
    <x v="2"/>
    <x v="0"/>
    <n v="5"/>
    <x v="0"/>
    <x v="0"/>
    <x v="0"/>
    <x v="0"/>
    <x v="1"/>
    <x v="1"/>
    <x v="1"/>
    <x v="1"/>
    <x v="0"/>
    <x v="2"/>
    <x v="1"/>
    <x v="2"/>
    <x v="1"/>
    <x v="1"/>
    <x v="1"/>
    <x v="1"/>
    <x v="1"/>
    <x v="1"/>
    <x v="0"/>
    <x v="0"/>
    <x v="1"/>
    <x v="2"/>
    <x v="0"/>
    <x v="0"/>
    <x v="1"/>
    <x v="1"/>
    <x v="0"/>
    <x v="0"/>
    <x v="0"/>
    <x v="0"/>
    <x v="1"/>
    <x v="4"/>
    <x v="1"/>
    <x v="1"/>
    <x v="0"/>
    <x v="0"/>
    <x v="0"/>
    <x v="0"/>
    <s v="Everyone was very helpful and explained everything so that there would be no confusion"/>
    <m/>
    <x v="0"/>
    <m/>
    <x v="3"/>
    <x v="3"/>
    <x v="1"/>
    <x v="1"/>
    <m/>
    <m/>
    <s v="Completed"/>
  </r>
  <r>
    <s v="322584"/>
    <x v="42"/>
    <s v="Online"/>
    <s v="20220127"/>
    <s v="18:13"/>
    <s v="865"/>
    <s v="14"/>
    <s v="867"/>
    <m/>
    <m/>
    <d v="2022-04-01T00:00:00"/>
    <x v="2"/>
    <x v="0"/>
    <x v="1"/>
    <x v="3"/>
    <n v="2"/>
    <x v="0"/>
    <x v="2"/>
    <x v="0"/>
    <x v="5"/>
    <x v="1"/>
    <x v="1"/>
    <x v="1"/>
    <x v="1"/>
    <x v="1"/>
    <x v="1"/>
    <x v="0"/>
    <x v="6"/>
    <x v="0"/>
    <x v="6"/>
    <x v="0"/>
    <x v="5"/>
    <x v="1"/>
    <x v="1"/>
    <x v="0"/>
    <x v="0"/>
    <x v="0"/>
    <x v="1"/>
    <x v="0"/>
    <x v="5"/>
    <x v="0"/>
    <x v="0"/>
    <x v="0"/>
    <x v="1"/>
    <x v="1"/>
    <x v="1"/>
    <x v="1"/>
    <x v="4"/>
    <x v="0"/>
    <x v="0"/>
    <x v="3"/>
    <x v="2"/>
    <x v="1"/>
    <x v="3"/>
    <s v="I forgot his name but there was a man named John who was very helpful in helping me understand that I needed better assistance than what I was getting from my case manager. And I’m not sure if it was because she was so new( said she had only been a case manager for 3 months when we met) but my case manager did not seem to understand how limited I was in my tools to search for better housing. She called me once a week to ask if I found anything but if I were capable of finding a better living situation, I would not have reached out to the ssvf."/>
    <s v="See previous answer as I expressed this response already"/>
    <x v="1"/>
    <s v="Maybe BEFORE giving a new employee 15+ cases, make sure they have accumulated a broad network related to housing. My case manager was way too okay with putting me in a high drug-trafficking area even though I had documented that drugs and alcohol abuse was an issue in my past."/>
    <x v="2"/>
    <x v="0"/>
    <x v="0"/>
    <x v="1"/>
    <m/>
    <m/>
    <s v="Completed"/>
  </r>
  <r>
    <s v="322605"/>
    <x v="174"/>
    <s v="Online"/>
    <s v="20220114"/>
    <s v="17:16"/>
    <s v="315"/>
    <s v="5"/>
    <s v="315"/>
    <m/>
    <m/>
    <d v="2022-04-01T00:00:00"/>
    <x v="2"/>
    <x v="0"/>
    <x v="1"/>
    <x v="2"/>
    <n v="4"/>
    <x v="0"/>
    <x v="0"/>
    <x v="0"/>
    <x v="1"/>
    <x v="0"/>
    <x v="5"/>
    <x v="1"/>
    <x v="1"/>
    <x v="0"/>
    <x v="5"/>
    <x v="0"/>
    <x v="4"/>
    <x v="0"/>
    <x v="5"/>
    <x v="0"/>
    <x v="3"/>
    <x v="1"/>
    <x v="1"/>
    <x v="0"/>
    <x v="0"/>
    <x v="1"/>
    <x v="2"/>
    <x v="1"/>
    <x v="2"/>
    <x v="0"/>
    <x v="0"/>
    <x v="0"/>
    <x v="5"/>
    <x v="0"/>
    <x v="0"/>
    <x v="0"/>
    <x v="0"/>
    <x v="0"/>
    <x v="0"/>
    <x v="3"/>
    <x v="4"/>
    <x v="3"/>
    <x v="0"/>
    <s v="Caren Sachs"/>
    <m/>
    <x v="0"/>
    <m/>
    <x v="1"/>
    <x v="1"/>
    <x v="0"/>
    <x v="0"/>
    <m/>
    <m/>
    <s v="Completed"/>
  </r>
  <r>
    <s v="322641"/>
    <x v="158"/>
    <s v="Online"/>
    <s v="20220310"/>
    <s v="17:54"/>
    <s v="581"/>
    <s v="10"/>
    <s v="584"/>
    <m/>
    <m/>
    <d v="2022-04-01T00:00:00"/>
    <x v="2"/>
    <x v="0"/>
    <x v="0"/>
    <x v="0"/>
    <n v="5"/>
    <x v="0"/>
    <x v="0"/>
    <x v="0"/>
    <x v="0"/>
    <x v="0"/>
    <x v="0"/>
    <x v="0"/>
    <x v="0"/>
    <x v="1"/>
    <x v="1"/>
    <x v="1"/>
    <x v="2"/>
    <x v="1"/>
    <x v="1"/>
    <x v="1"/>
    <x v="1"/>
    <x v="1"/>
    <x v="1"/>
    <x v="0"/>
    <x v="0"/>
    <x v="0"/>
    <x v="0"/>
    <x v="0"/>
    <x v="0"/>
    <x v="1"/>
    <x v="3"/>
    <x v="0"/>
    <x v="0"/>
    <x v="0"/>
    <x v="0"/>
    <x v="1"/>
    <x v="2"/>
    <x v="1"/>
    <x v="1"/>
    <x v="0"/>
    <x v="0"/>
    <x v="3"/>
    <x v="0"/>
    <s v="I had no problem with them at all with anything I needed"/>
    <m/>
    <x v="0"/>
    <m/>
    <x v="0"/>
    <x v="1"/>
    <x v="1"/>
    <x v="1"/>
    <m/>
    <m/>
    <s v="Completed"/>
  </r>
  <r>
    <s v="322685"/>
    <x v="73"/>
    <s v="Online"/>
    <s v="20220120"/>
    <s v="13:13"/>
    <s v="470"/>
    <s v="8"/>
    <s v="470"/>
    <m/>
    <m/>
    <d v="2022-04-01T00:00:00"/>
    <x v="2"/>
    <x v="1"/>
    <x v="2"/>
    <x v="2"/>
    <n v="4"/>
    <x v="0"/>
    <x v="0"/>
    <x v="0"/>
    <x v="4"/>
    <x v="0"/>
    <x v="6"/>
    <x v="1"/>
    <x v="1"/>
    <x v="1"/>
    <x v="1"/>
    <x v="1"/>
    <x v="2"/>
    <x v="0"/>
    <x v="0"/>
    <x v="1"/>
    <x v="1"/>
    <x v="1"/>
    <x v="1"/>
    <x v="0"/>
    <x v="0"/>
    <x v="0"/>
    <x v="3"/>
    <x v="0"/>
    <x v="4"/>
    <x v="0"/>
    <x v="0"/>
    <x v="1"/>
    <x v="2"/>
    <x v="0"/>
    <x v="0"/>
    <x v="0"/>
    <x v="0"/>
    <x v="2"/>
    <x v="1"/>
    <x v="2"/>
    <x v="4"/>
    <x v="1"/>
    <x v="0"/>
    <s v="Social workers ms.clemons was very helpful"/>
    <m/>
    <x v="0"/>
    <m/>
    <x v="1"/>
    <x v="0"/>
    <x v="1"/>
    <x v="1"/>
    <m/>
    <m/>
    <s v="Completed"/>
  </r>
  <r>
    <s v="322835"/>
    <x v="26"/>
    <s v="Online"/>
    <s v="20220329"/>
    <s v="15:09"/>
    <s v="2239"/>
    <s v="37"/>
    <s v="2239"/>
    <m/>
    <m/>
    <d v="2022-04-01T00:00:00"/>
    <x v="1"/>
    <x v="0"/>
    <x v="1"/>
    <x v="2"/>
    <n v="4"/>
    <x v="1"/>
    <x v="1"/>
    <x v="0"/>
    <x v="5"/>
    <x v="0"/>
    <x v="2"/>
    <x v="1"/>
    <x v="1"/>
    <x v="0"/>
    <x v="3"/>
    <x v="0"/>
    <x v="1"/>
    <x v="0"/>
    <x v="2"/>
    <x v="0"/>
    <x v="6"/>
    <x v="0"/>
    <x v="4"/>
    <x v="1"/>
    <x v="3"/>
    <x v="0"/>
    <x v="1"/>
    <x v="0"/>
    <x v="1"/>
    <x v="1"/>
    <x v="3"/>
    <x v="0"/>
    <x v="1"/>
    <x v="1"/>
    <x v="1"/>
    <x v="1"/>
    <x v="4"/>
    <x v="1"/>
    <x v="0"/>
    <x v="2"/>
    <x v="2"/>
    <x v="2"/>
    <x v="1"/>
    <m/>
    <s v="I didn't get any help. They literally did nothing for me. I am in a worse condition then when I went there for help. They only thing they did was judge and make me feel like shit. Then make demands of me that set me up and left vulnerable on the streets. Since going there for help, I was robbed and then less than a week later got covid and had to survive that in the back of an abandon van I found. They get me housing or anything close, but they did get me bumped from the county public housing list after being on it a year and making the top. They also got my snap benefits taken away. Helped to ruin what was remaining of my career. Going there was an awful experience. A total waste of my time. If they say that they got me housing it is a bold faced lie..so bad was their behavior it almost chased me off seeking care all together. It is really a thing that I hate like little else, people who to your face and give you false hope, the whole time they know your not going to be helped and lead you down the primrose path of lies and deciete. They literally took in my sign up sheet and waited for me to fail a urine test. Then they told every agency who would listen and made me sound like a junkie slandering me across the board and me feel both unwanted and unwelcome at the VA clinic at all. The out of the blue email me telling me I am done with the program they did nothing but cause me pain and pile on the fact I have gotten denied for 25 years the help I need. Meanwhile all the barracks rooms are filled with people who never served at all. While this god forsaken county sports more homeless vets than any other nation wide. I was asking for housing assistance for over two years and still have not gotten any to see those have never served take up all the spots and knowing that 700 homeless vets love outdoors and alone in this country makes me sick and has me questioning if I ever want to seek help of any kind from the VA. How dare you give me hope only to not help me. It isn't easy to ask and each time I have for anything I have been denied. This is just another in a long list of failures that hurts only me and my children. It is only by the grace of my ex wife that I even get to see them. This bullshit program make me consider ending my own life a thing I struggle with but I have never lost hope before to the level I have now. I am almost 48 and have nothing but doubts that I will ever get off the street at all . I can't work, my brain is failing me and I am hungry and now sick   I have no motivation to fight for anything because I know they don't care and won't help me even if they could but I have seen no indication they can or even would."/>
    <x v="1"/>
    <s v="Maybe try first helping the soldiers and understand that living on the streets requires a person to use drugs unless they want to be raped or killed as they sleep. So because of this to demand someone who like me has been in pain and struggling and homeless for years to be 100% clean and sober before you will help them is so grossly unrealistic it is a joke. If drug use was a matter of choice and That's it no one would use them. Understand that when a first went to the VA I was not helped as I needed and begged them to provide.  Nothing came that didn't make the pain in my mind go away at all. So even though the VA and this program get to go home each night I have to survive. I have nothing left but the clothes on my back. I am pennyless, sick and hungry and for the first time in my life have zero hope this will ever change.  I don't deserve to be treated like this I didn't use drugs because I wanted to but because if the stigma and no understanding of the challenges one faces homeless I never got it and would have killed myself if not for the drugs. I hate using them but to stop and have no where to sleep or be safe and without the one thing that has actually helped Is very foolish. The idea I want to be sober living as I di would through me into massive depression again a thing still untreated. Who are they that I should have to beg them or juko through hoops in hopes that they may one day throw. Me a bone. You have broken my heart because you don't have a clue how hard it is to ask for help but things treated as I was I won't again that is a promise."/>
    <x v="1"/>
    <x v="1"/>
    <x v="4"/>
    <x v="1"/>
    <m/>
    <m/>
    <s v="Completed"/>
  </r>
  <r>
    <s v="322854"/>
    <x v="197"/>
    <s v="Online"/>
    <s v="20220224"/>
    <s v="18:00"/>
    <s v="408"/>
    <s v="7"/>
    <s v="411"/>
    <m/>
    <m/>
    <d v="2022-04-01T00:00:00"/>
    <x v="2"/>
    <x v="0"/>
    <x v="1"/>
    <x v="0"/>
    <n v="5"/>
    <x v="0"/>
    <x v="0"/>
    <x v="0"/>
    <x v="0"/>
    <x v="1"/>
    <x v="1"/>
    <x v="1"/>
    <x v="1"/>
    <x v="0"/>
    <x v="0"/>
    <x v="0"/>
    <x v="0"/>
    <x v="1"/>
    <x v="1"/>
    <x v="0"/>
    <x v="0"/>
    <x v="1"/>
    <x v="1"/>
    <x v="0"/>
    <x v="0"/>
    <x v="1"/>
    <x v="2"/>
    <x v="0"/>
    <x v="0"/>
    <x v="0"/>
    <x v="0"/>
    <x v="0"/>
    <x v="0"/>
    <x v="0"/>
    <x v="0"/>
    <x v="0"/>
    <x v="0"/>
    <x v="1"/>
    <x v="1"/>
    <x v="0"/>
    <x v="0"/>
    <x v="0"/>
    <x v="0"/>
    <s v="My counselor Karla gave me the courage to go and get out through the VA with my PTSD"/>
    <m/>
    <x v="0"/>
    <m/>
    <x v="1"/>
    <x v="1"/>
    <x v="1"/>
    <x v="0"/>
    <m/>
    <m/>
    <s v="Completed"/>
  </r>
  <r>
    <s v="323737"/>
    <x v="47"/>
    <s v="Online"/>
    <s v="20220117"/>
    <s v="12:26"/>
    <s v="696"/>
    <s v="12"/>
    <s v="696"/>
    <m/>
    <m/>
    <d v="2022-04-01T00:00:00"/>
    <x v="0"/>
    <x v="0"/>
    <x v="1"/>
    <x v="0"/>
    <n v="5"/>
    <x v="1"/>
    <x v="1"/>
    <x v="0"/>
    <x v="6"/>
    <x v="0"/>
    <x v="2"/>
    <x v="0"/>
    <x v="2"/>
    <x v="0"/>
    <x v="2"/>
    <x v="0"/>
    <x v="1"/>
    <x v="0"/>
    <x v="2"/>
    <x v="1"/>
    <x v="1"/>
    <x v="0"/>
    <x v="4"/>
    <x v="0"/>
    <x v="0"/>
    <x v="0"/>
    <x v="1"/>
    <x v="0"/>
    <x v="1"/>
    <x v="0"/>
    <x v="0"/>
    <x v="1"/>
    <x v="2"/>
    <x v="0"/>
    <x v="0"/>
    <x v="0"/>
    <x v="0"/>
    <x v="1"/>
    <x v="0"/>
    <x v="0"/>
    <x v="0"/>
    <x v="0"/>
    <x v="0"/>
    <s v="Was very pleased with the way they handle my problem."/>
    <m/>
    <x v="0"/>
    <m/>
    <x v="1"/>
    <x v="0"/>
    <x v="1"/>
    <x v="1"/>
    <m/>
    <m/>
    <s v="Completed"/>
  </r>
  <r>
    <s v="324514"/>
    <x v="28"/>
    <s v="Online"/>
    <s v="20220225"/>
    <s v="12:20"/>
    <s v="152"/>
    <s v="3"/>
    <s v="152"/>
    <m/>
    <m/>
    <d v="2022-04-01T00:00:00"/>
    <x v="1"/>
    <x v="0"/>
    <x v="1"/>
    <x v="0"/>
    <n v="5"/>
    <x v="0"/>
    <x v="0"/>
    <x v="0"/>
    <x v="0"/>
    <x v="0"/>
    <x v="0"/>
    <x v="1"/>
    <x v="1"/>
    <x v="1"/>
    <x v="1"/>
    <x v="1"/>
    <x v="2"/>
    <x v="1"/>
    <x v="1"/>
    <x v="1"/>
    <x v="1"/>
    <x v="1"/>
    <x v="1"/>
    <x v="0"/>
    <x v="0"/>
    <x v="1"/>
    <x v="2"/>
    <x v="1"/>
    <x v="2"/>
    <x v="0"/>
    <x v="0"/>
    <x v="1"/>
    <x v="2"/>
    <x v="0"/>
    <x v="0"/>
    <x v="0"/>
    <x v="0"/>
    <x v="1"/>
    <x v="1"/>
    <x v="0"/>
    <x v="0"/>
    <x v="0"/>
    <x v="2"/>
    <m/>
    <m/>
    <x v="0"/>
    <m/>
    <x v="0"/>
    <x v="1"/>
    <x v="1"/>
    <x v="1"/>
    <m/>
    <m/>
    <s v="Completed"/>
  </r>
  <r>
    <s v="326171"/>
    <x v="29"/>
    <s v="Online"/>
    <s v="20220106"/>
    <s v="17:07"/>
    <s v="258"/>
    <s v="4"/>
    <s v="258"/>
    <m/>
    <m/>
    <d v="2022-04-01T00:00:00"/>
    <x v="0"/>
    <x v="0"/>
    <x v="1"/>
    <x v="0"/>
    <n v="5"/>
    <x v="0"/>
    <x v="0"/>
    <x v="0"/>
    <x v="0"/>
    <x v="1"/>
    <x v="1"/>
    <x v="1"/>
    <x v="1"/>
    <x v="0"/>
    <x v="0"/>
    <x v="1"/>
    <x v="2"/>
    <x v="1"/>
    <x v="1"/>
    <x v="1"/>
    <x v="1"/>
    <x v="1"/>
    <x v="1"/>
    <x v="0"/>
    <x v="0"/>
    <x v="1"/>
    <x v="2"/>
    <x v="0"/>
    <x v="0"/>
    <x v="1"/>
    <x v="1"/>
    <x v="0"/>
    <x v="0"/>
    <x v="0"/>
    <x v="0"/>
    <x v="0"/>
    <x v="0"/>
    <x v="1"/>
    <x v="1"/>
    <x v="0"/>
    <x v="0"/>
    <x v="0"/>
    <x v="2"/>
    <m/>
    <m/>
    <x v="0"/>
    <m/>
    <x v="0"/>
    <x v="1"/>
    <x v="1"/>
    <x v="1"/>
    <m/>
    <m/>
    <s v="Completed"/>
  </r>
  <r>
    <s v="326373"/>
    <x v="9"/>
    <s v="Online"/>
    <s v="20220217"/>
    <s v="20:22"/>
    <s v="968"/>
    <s v="16"/>
    <s v="968"/>
    <m/>
    <m/>
    <d v="2022-04-01T00:00:00"/>
    <x v="1"/>
    <x v="0"/>
    <x v="1"/>
    <x v="1"/>
    <n v="3"/>
    <x v="1"/>
    <x v="1"/>
    <x v="0"/>
    <x v="6"/>
    <x v="0"/>
    <x v="2"/>
    <x v="0"/>
    <x v="2"/>
    <x v="0"/>
    <x v="2"/>
    <x v="0"/>
    <x v="1"/>
    <x v="0"/>
    <x v="2"/>
    <x v="0"/>
    <x v="6"/>
    <x v="0"/>
    <x v="4"/>
    <x v="0"/>
    <x v="0"/>
    <x v="0"/>
    <x v="1"/>
    <x v="0"/>
    <x v="1"/>
    <x v="1"/>
    <x v="3"/>
    <x v="0"/>
    <x v="1"/>
    <x v="1"/>
    <x v="1"/>
    <x v="1"/>
    <x v="4"/>
    <x v="1"/>
    <x v="0"/>
    <x v="2"/>
    <x v="3"/>
    <x v="2"/>
    <x v="1"/>
    <m/>
    <s v="I have never recived help at all"/>
    <x v="0"/>
    <m/>
    <x v="2"/>
    <x v="0"/>
    <x v="0"/>
    <x v="1"/>
    <m/>
    <m/>
    <s v="Completed"/>
  </r>
  <r>
    <s v="326898"/>
    <x v="112"/>
    <s v="Online"/>
    <s v="20220317"/>
    <s v="18:22"/>
    <s v="624"/>
    <s v="10"/>
    <s v="624"/>
    <m/>
    <m/>
    <d v="2022-04-01T00:00:00"/>
    <x v="3"/>
    <x v="1"/>
    <x v="2"/>
    <x v="0"/>
    <n v="5"/>
    <x v="0"/>
    <x v="0"/>
    <x v="0"/>
    <x v="0"/>
    <x v="0"/>
    <x v="4"/>
    <x v="0"/>
    <x v="3"/>
    <x v="0"/>
    <x v="4"/>
    <x v="0"/>
    <x v="5"/>
    <x v="1"/>
    <x v="1"/>
    <x v="0"/>
    <x v="0"/>
    <x v="1"/>
    <x v="1"/>
    <x v="0"/>
    <x v="0"/>
    <x v="0"/>
    <x v="3"/>
    <x v="0"/>
    <x v="0"/>
    <x v="1"/>
    <x v="4"/>
    <x v="1"/>
    <x v="2"/>
    <x v="1"/>
    <x v="2"/>
    <x v="1"/>
    <x v="6"/>
    <x v="2"/>
    <x v="0"/>
    <x v="0"/>
    <x v="4"/>
    <x v="3"/>
    <x v="0"/>
    <s v="We appreciate all the help and assistance received as I am a disabled post neurosurgery patient with a pending application for VA Healthcare Services. Without this program, I may not have survived due to the stresses that were extremely taxing on my health and well-being. Thank you very much."/>
    <m/>
    <x v="0"/>
    <m/>
    <x v="1"/>
    <x v="1"/>
    <x v="1"/>
    <x v="1"/>
    <m/>
    <m/>
    <s v="Completed"/>
  </r>
  <r>
    <s v="327186"/>
    <x v="38"/>
    <s v="Online"/>
    <s v="20220125"/>
    <s v="18:46"/>
    <s v="1414"/>
    <s v="24"/>
    <s v="1414"/>
    <m/>
    <m/>
    <d v="2022-04-01T00:00:00"/>
    <x v="2"/>
    <x v="0"/>
    <x v="1"/>
    <x v="4"/>
    <n v="1"/>
    <x v="0"/>
    <x v="2"/>
    <x v="0"/>
    <x v="3"/>
    <x v="0"/>
    <x v="2"/>
    <x v="1"/>
    <x v="1"/>
    <x v="0"/>
    <x v="3"/>
    <x v="0"/>
    <x v="3"/>
    <x v="0"/>
    <x v="3"/>
    <x v="0"/>
    <x v="2"/>
    <x v="1"/>
    <x v="1"/>
    <x v="0"/>
    <x v="0"/>
    <x v="1"/>
    <x v="2"/>
    <x v="0"/>
    <x v="3"/>
    <x v="1"/>
    <x v="5"/>
    <x v="0"/>
    <x v="3"/>
    <x v="1"/>
    <x v="1"/>
    <x v="0"/>
    <x v="0"/>
    <x v="1"/>
    <x v="0"/>
    <x v="4"/>
    <x v="1"/>
    <x v="2"/>
    <x v="1"/>
    <m/>
    <s v="The ssvf promised to relocate me from California  to Chicago, when i got a raise in my VA disability compensation benefits they dropped my case leaving me homeless and without support. I believe my case worker procrastinated for months knowing that i would get a raise, so they could drop my case without having to relocating me. My case was opened in August of 2021 with the intent to relocate. This did not happen.They placed me in a hotel and promised to relocate me, then drop my case on January 1 2022, saying i no longer qualified for the program because of an increase in my net income. Now im homeless and suicidal because i have no hope for support. I would like to speak to someone before its too late."/>
    <x v="1"/>
    <s v="Don't make promises you cant keep."/>
    <x v="1"/>
    <x v="0"/>
    <x v="1"/>
    <x v="1"/>
    <m/>
    <m/>
    <s v="Completed"/>
  </r>
  <r>
    <s v="327207"/>
    <x v="9"/>
    <s v="Online"/>
    <s v="20220214"/>
    <s v="17:49"/>
    <s v="174"/>
    <s v="3"/>
    <s v="435"/>
    <m/>
    <m/>
    <d v="2022-04-01T00:00:00"/>
    <x v="3"/>
    <x v="0"/>
    <x v="1"/>
    <x v="0"/>
    <n v="5"/>
    <x v="0"/>
    <x v="0"/>
    <x v="1"/>
    <x v="2"/>
    <x v="1"/>
    <x v="1"/>
    <x v="1"/>
    <x v="1"/>
    <x v="0"/>
    <x v="0"/>
    <x v="0"/>
    <x v="0"/>
    <x v="1"/>
    <x v="1"/>
    <x v="0"/>
    <x v="0"/>
    <x v="0"/>
    <x v="0"/>
    <x v="1"/>
    <x v="1"/>
    <x v="0"/>
    <x v="0"/>
    <x v="0"/>
    <x v="0"/>
    <x v="1"/>
    <x v="1"/>
    <x v="0"/>
    <x v="0"/>
    <x v="1"/>
    <x v="2"/>
    <x v="1"/>
    <x v="2"/>
    <x v="2"/>
    <x v="0"/>
    <x v="0"/>
    <x v="0"/>
    <x v="0"/>
    <x v="0"/>
    <s v="Jose Alfaro"/>
    <m/>
    <x v="0"/>
    <m/>
    <x v="0"/>
    <x v="3"/>
    <x v="1"/>
    <x v="1"/>
    <m/>
    <m/>
    <s v="Completed"/>
  </r>
  <r>
    <s v="327326"/>
    <x v="21"/>
    <s v="Online"/>
    <s v="20220315"/>
    <s v="11:28"/>
    <s v="353"/>
    <s v="6"/>
    <s v="353"/>
    <m/>
    <m/>
    <d v="2022-04-01T00:00:00"/>
    <x v="0"/>
    <x v="0"/>
    <x v="1"/>
    <x v="4"/>
    <n v="1"/>
    <x v="1"/>
    <x v="1"/>
    <x v="0"/>
    <x v="3"/>
    <x v="0"/>
    <x v="3"/>
    <x v="0"/>
    <x v="5"/>
    <x v="0"/>
    <x v="3"/>
    <x v="0"/>
    <x v="3"/>
    <x v="0"/>
    <x v="3"/>
    <x v="0"/>
    <x v="2"/>
    <x v="0"/>
    <x v="2"/>
    <x v="1"/>
    <x v="5"/>
    <x v="0"/>
    <x v="6"/>
    <x v="0"/>
    <x v="5"/>
    <x v="1"/>
    <x v="5"/>
    <x v="0"/>
    <x v="3"/>
    <x v="1"/>
    <x v="4"/>
    <x v="1"/>
    <x v="1"/>
    <x v="3"/>
    <x v="0"/>
    <x v="2"/>
    <x v="3"/>
    <x v="2"/>
    <x v="2"/>
    <m/>
    <m/>
    <x v="1"/>
    <s v="Stop building bombs.  Start giving people money that you print freely, instead of corporations and governments."/>
    <x v="2"/>
    <x v="0"/>
    <x v="0"/>
    <x v="2"/>
    <m/>
    <m/>
    <s v="Completed"/>
  </r>
  <r>
    <s v="327391"/>
    <x v="9"/>
    <s v="Online"/>
    <s v="20220301"/>
    <s v="18:41"/>
    <s v="1313"/>
    <s v="22"/>
    <s v="1313"/>
    <m/>
    <m/>
    <d v="2022-04-01T00:00:00"/>
    <x v="0"/>
    <x v="0"/>
    <x v="1"/>
    <x v="2"/>
    <n v="4"/>
    <x v="1"/>
    <x v="1"/>
    <x v="0"/>
    <x v="6"/>
    <x v="0"/>
    <x v="2"/>
    <x v="1"/>
    <x v="1"/>
    <x v="1"/>
    <x v="1"/>
    <x v="1"/>
    <x v="2"/>
    <x v="1"/>
    <x v="1"/>
    <x v="1"/>
    <x v="1"/>
    <x v="0"/>
    <x v="4"/>
    <x v="0"/>
    <x v="0"/>
    <x v="1"/>
    <x v="2"/>
    <x v="0"/>
    <x v="1"/>
    <x v="1"/>
    <x v="3"/>
    <x v="0"/>
    <x v="1"/>
    <x v="1"/>
    <x v="1"/>
    <x v="1"/>
    <x v="4"/>
    <x v="1"/>
    <x v="0"/>
    <x v="2"/>
    <x v="3"/>
    <x v="2"/>
    <x v="2"/>
    <m/>
    <m/>
    <x v="1"/>
    <s v="I HAVE NEVER HEARD OF OR USED SSVF. I NEED HELP HOUSING AND MOVING INTO A NEW HOME I NEEDSOMEONE TO EMAIL ME AT RNDAVENPORT@GMAIL.COM I LIVED IN MY HOUSE FOR OVER 30 YEARS PAID IT OFF 2006 OWED NOTHING AND NEVER MISSED A PROPERTY TAX PAYMENT. I AM HOMELESS BECAUSE THEY LIED AND BROKE THE LAWS. INEED HELP!!!!!!!!!!!!!!!!!!!!!!!!! PLEASE CALL ME AT 7193231573 OR EMAIL ME ASAP"/>
    <x v="3"/>
    <x v="0"/>
    <x v="1"/>
    <x v="1"/>
    <m/>
    <m/>
    <s v="Completed"/>
  </r>
  <r>
    <s v="327706"/>
    <x v="16"/>
    <s v="Online"/>
    <s v="20220309"/>
    <s v="18:32"/>
    <s v="592"/>
    <s v="10"/>
    <s v="611"/>
    <m/>
    <m/>
    <d v="2022-04-01T00:00:00"/>
    <x v="2"/>
    <x v="0"/>
    <x v="1"/>
    <x v="1"/>
    <n v="3"/>
    <x v="0"/>
    <x v="2"/>
    <x v="1"/>
    <x v="2"/>
    <x v="0"/>
    <x v="5"/>
    <x v="0"/>
    <x v="4"/>
    <x v="1"/>
    <x v="1"/>
    <x v="1"/>
    <x v="2"/>
    <x v="1"/>
    <x v="1"/>
    <x v="1"/>
    <x v="1"/>
    <x v="1"/>
    <x v="1"/>
    <x v="0"/>
    <x v="0"/>
    <x v="0"/>
    <x v="3"/>
    <x v="0"/>
    <x v="4"/>
    <x v="0"/>
    <x v="0"/>
    <x v="0"/>
    <x v="5"/>
    <x v="0"/>
    <x v="0"/>
    <x v="0"/>
    <x v="0"/>
    <x v="1"/>
    <x v="1"/>
    <x v="0"/>
    <x v="0"/>
    <x v="0"/>
    <x v="0"/>
    <s v="They did their very best with what little resources they have, to administer a basic program to a complex population."/>
    <m/>
    <x v="0"/>
    <m/>
    <x v="1"/>
    <x v="1"/>
    <x v="0"/>
    <x v="2"/>
    <m/>
    <m/>
    <s v="Completed"/>
  </r>
  <r>
    <s v="327883"/>
    <x v="95"/>
    <s v="IVR"/>
    <s v="20220117"/>
    <s v="11:27"/>
    <s v="507"/>
    <s v="8"/>
    <m/>
    <s v="I0"/>
    <s v="'CO': Completed"/>
    <d v="2022-04-01T00:00:00"/>
    <x v="3"/>
    <x v="0"/>
    <x v="1"/>
    <x v="0"/>
    <n v="5"/>
    <x v="0"/>
    <x v="0"/>
    <x v="1"/>
    <x v="2"/>
    <x v="0"/>
    <x v="0"/>
    <x v="1"/>
    <x v="1"/>
    <x v="1"/>
    <x v="1"/>
    <x v="0"/>
    <x v="0"/>
    <x v="0"/>
    <x v="0"/>
    <x v="0"/>
    <x v="0"/>
    <x v="1"/>
    <x v="1"/>
    <x v="1"/>
    <x v="1"/>
    <x v="0"/>
    <x v="0"/>
    <x v="0"/>
    <x v="0"/>
    <x v="1"/>
    <x v="2"/>
    <x v="0"/>
    <x v="0"/>
    <x v="1"/>
    <x v="1"/>
    <x v="1"/>
    <x v="2"/>
    <x v="1"/>
    <x v="0"/>
    <x v="0"/>
    <x v="0"/>
    <x v="0"/>
    <x v="0"/>
    <m/>
    <m/>
    <x v="0"/>
    <m/>
    <x v="0"/>
    <x v="1"/>
    <x v="1"/>
    <x v="1"/>
    <s v="'CO': Completed"/>
    <n v="1"/>
    <s v="Interrupted"/>
  </r>
  <r>
    <s v="328013"/>
    <x v="139"/>
    <s v="Online"/>
    <s v="20220302"/>
    <s v="00:39"/>
    <s v="860"/>
    <s v="14"/>
    <s v="860"/>
    <m/>
    <m/>
    <d v="2022-04-01T00:00:00"/>
    <x v="0"/>
    <x v="1"/>
    <x v="2"/>
    <x v="0"/>
    <n v="5"/>
    <x v="0"/>
    <x v="0"/>
    <x v="0"/>
    <x v="0"/>
    <x v="0"/>
    <x v="0"/>
    <x v="1"/>
    <x v="1"/>
    <x v="1"/>
    <x v="1"/>
    <x v="1"/>
    <x v="2"/>
    <x v="1"/>
    <x v="1"/>
    <x v="1"/>
    <x v="1"/>
    <x v="1"/>
    <x v="1"/>
    <x v="0"/>
    <x v="0"/>
    <x v="0"/>
    <x v="0"/>
    <x v="0"/>
    <x v="0"/>
    <x v="0"/>
    <x v="0"/>
    <x v="1"/>
    <x v="2"/>
    <x v="0"/>
    <x v="0"/>
    <x v="0"/>
    <x v="0"/>
    <x v="2"/>
    <x v="1"/>
    <x v="0"/>
    <x v="0"/>
    <x v="0"/>
    <x v="0"/>
    <s v="Case manager was easy to talk too. Took time to listen to me qbout my many issues and did everything possible to help me in my crisis. I am so very great full"/>
    <m/>
    <x v="1"/>
    <s v="I would like to see some community engagement with the hardships each face. In my area, having a list of landlords that would be willing to work with tenants with past evictions or criminal background would be ideal. Homelessness affects everyone in one way or another. The problem is so widespread and in depth that ONLY a community in unification and working together volunteering time, services or goods is the only solution.. everyone has something to offer.. rich or poor"/>
    <x v="0"/>
    <x v="1"/>
    <x v="1"/>
    <x v="0"/>
    <m/>
    <m/>
    <s v="Completed"/>
  </r>
  <r>
    <s v="328265"/>
    <x v="0"/>
    <s v="Online"/>
    <s v="20220119"/>
    <s v="23:41"/>
    <s v="240"/>
    <s v="4"/>
    <s v="240"/>
    <m/>
    <m/>
    <d v="2022-04-01T00:00:00"/>
    <x v="2"/>
    <x v="0"/>
    <x v="1"/>
    <x v="4"/>
    <n v="1"/>
    <x v="1"/>
    <x v="1"/>
    <x v="1"/>
    <x v="2"/>
    <x v="1"/>
    <x v="1"/>
    <x v="1"/>
    <x v="1"/>
    <x v="1"/>
    <x v="1"/>
    <x v="1"/>
    <x v="2"/>
    <x v="1"/>
    <x v="1"/>
    <x v="1"/>
    <x v="1"/>
    <x v="1"/>
    <x v="1"/>
    <x v="0"/>
    <x v="0"/>
    <x v="0"/>
    <x v="1"/>
    <x v="0"/>
    <x v="1"/>
    <x v="0"/>
    <x v="0"/>
    <x v="0"/>
    <x v="1"/>
    <x v="1"/>
    <x v="1"/>
    <x v="0"/>
    <x v="0"/>
    <x v="2"/>
    <x v="0"/>
    <x v="2"/>
    <x v="3"/>
    <x v="2"/>
    <x v="2"/>
    <m/>
    <m/>
    <x v="0"/>
    <m/>
    <x v="0"/>
    <x v="1"/>
    <x v="1"/>
    <x v="1"/>
    <m/>
    <m/>
    <s v="Completed"/>
  </r>
  <r>
    <s v="328691"/>
    <x v="14"/>
    <s v="Online"/>
    <s v="20220213"/>
    <s v="11:21"/>
    <s v="449"/>
    <s v="7"/>
    <s v="449"/>
    <m/>
    <m/>
    <d v="2022-04-01T00:00:00"/>
    <x v="2"/>
    <x v="0"/>
    <x v="1"/>
    <x v="0"/>
    <n v="5"/>
    <x v="0"/>
    <x v="0"/>
    <x v="1"/>
    <x v="2"/>
    <x v="0"/>
    <x v="0"/>
    <x v="1"/>
    <x v="1"/>
    <x v="0"/>
    <x v="0"/>
    <x v="1"/>
    <x v="2"/>
    <x v="1"/>
    <x v="1"/>
    <x v="1"/>
    <x v="1"/>
    <x v="1"/>
    <x v="1"/>
    <x v="0"/>
    <x v="0"/>
    <x v="0"/>
    <x v="0"/>
    <x v="0"/>
    <x v="0"/>
    <x v="1"/>
    <x v="1"/>
    <x v="0"/>
    <x v="0"/>
    <x v="1"/>
    <x v="2"/>
    <x v="1"/>
    <x v="2"/>
    <x v="1"/>
    <x v="0"/>
    <x v="4"/>
    <x v="0"/>
    <x v="0"/>
    <x v="3"/>
    <s v="My Case Worker Liliya was absolutely amazing! Always courteous, on time, responsive, and helpful. Certainly knew what she was doing and where to send me for anything I needed. 10/10 I would work with her again. BUT I truly think this programs income guidelines need a good look. Especially if a Veteran on 100 percent disability would not qualify for the program. If you asked me that really really fucked."/>
    <s v="The income guide lines like I said in the last one ��"/>
    <x v="0"/>
    <m/>
    <x v="0"/>
    <x v="1"/>
    <x v="1"/>
    <x v="1"/>
    <m/>
    <m/>
    <s v="Completed"/>
  </r>
  <r>
    <s v="329339"/>
    <x v="34"/>
    <s v="Online"/>
    <s v="20220225"/>
    <s v="17:02"/>
    <s v="257"/>
    <s v="4"/>
    <s v="257"/>
    <m/>
    <m/>
    <d v="2022-04-01T00:00:00"/>
    <x v="2"/>
    <x v="0"/>
    <x v="1"/>
    <x v="2"/>
    <n v="4"/>
    <x v="0"/>
    <x v="0"/>
    <x v="1"/>
    <x v="2"/>
    <x v="1"/>
    <x v="1"/>
    <x v="1"/>
    <x v="1"/>
    <x v="1"/>
    <x v="1"/>
    <x v="1"/>
    <x v="2"/>
    <x v="1"/>
    <x v="1"/>
    <x v="1"/>
    <x v="1"/>
    <x v="1"/>
    <x v="1"/>
    <x v="0"/>
    <x v="0"/>
    <x v="1"/>
    <x v="2"/>
    <x v="1"/>
    <x v="2"/>
    <x v="1"/>
    <x v="4"/>
    <x v="1"/>
    <x v="2"/>
    <x v="0"/>
    <x v="0"/>
    <x v="0"/>
    <x v="0"/>
    <x v="2"/>
    <x v="1"/>
    <x v="3"/>
    <x v="4"/>
    <x v="3"/>
    <x v="0"/>
    <s v="Caring and concerned"/>
    <m/>
    <x v="0"/>
    <m/>
    <x v="1"/>
    <x v="1"/>
    <x v="1"/>
    <x v="1"/>
    <m/>
    <m/>
    <s v="Completed"/>
  </r>
  <r>
    <s v="329851"/>
    <x v="109"/>
    <s v="Online"/>
    <s v="20220204"/>
    <s v="17:11"/>
    <s v="602"/>
    <s v="10"/>
    <s v="602"/>
    <m/>
    <m/>
    <d v="2022-04-01T00:00:00"/>
    <x v="2"/>
    <x v="0"/>
    <x v="1"/>
    <x v="1"/>
    <n v="3"/>
    <x v="0"/>
    <x v="0"/>
    <x v="1"/>
    <x v="2"/>
    <x v="1"/>
    <x v="1"/>
    <x v="1"/>
    <x v="1"/>
    <x v="1"/>
    <x v="1"/>
    <x v="1"/>
    <x v="2"/>
    <x v="1"/>
    <x v="1"/>
    <x v="1"/>
    <x v="1"/>
    <x v="1"/>
    <x v="1"/>
    <x v="0"/>
    <x v="0"/>
    <x v="1"/>
    <x v="2"/>
    <x v="1"/>
    <x v="2"/>
    <x v="0"/>
    <x v="0"/>
    <x v="0"/>
    <x v="4"/>
    <x v="0"/>
    <x v="0"/>
    <x v="0"/>
    <x v="0"/>
    <x v="2"/>
    <x v="1"/>
    <x v="3"/>
    <x v="4"/>
    <x v="3"/>
    <x v="2"/>
    <m/>
    <m/>
    <x v="0"/>
    <m/>
    <x v="3"/>
    <x v="3"/>
    <x v="1"/>
    <x v="0"/>
    <m/>
    <m/>
    <s v="Completed"/>
  </r>
  <r>
    <s v="330564"/>
    <x v="105"/>
    <s v="Online"/>
    <s v="20220109"/>
    <s v="12:53"/>
    <s v="2553"/>
    <s v="43"/>
    <s v="2553"/>
    <m/>
    <m/>
    <d v="2022-04-01T00:00:00"/>
    <x v="0"/>
    <x v="0"/>
    <x v="1"/>
    <x v="3"/>
    <n v="2"/>
    <x v="1"/>
    <x v="1"/>
    <x v="0"/>
    <x v="5"/>
    <x v="1"/>
    <x v="1"/>
    <x v="1"/>
    <x v="1"/>
    <x v="0"/>
    <x v="6"/>
    <x v="1"/>
    <x v="2"/>
    <x v="1"/>
    <x v="1"/>
    <x v="0"/>
    <x v="6"/>
    <x v="1"/>
    <x v="1"/>
    <x v="0"/>
    <x v="0"/>
    <x v="1"/>
    <x v="2"/>
    <x v="0"/>
    <x v="5"/>
    <x v="0"/>
    <x v="0"/>
    <x v="1"/>
    <x v="2"/>
    <x v="0"/>
    <x v="0"/>
    <x v="0"/>
    <x v="0"/>
    <x v="1"/>
    <x v="0"/>
    <x v="4"/>
    <x v="2"/>
    <x v="1"/>
    <x v="1"/>
    <m/>
    <s v="I needed 3 months back rent to cover June,July and August my rent is $1,000. a month, I started the intake at the beginning of August. I had to resend request documents several times, my landlord received a check for $1,000 in late December, if not for the fact that he suffered two strokes in August. I would have had to move, the lack of financial assistance from this service provider was misery at best. Due to Covid-19 I had financial set backs, I sought help that didn't come in a timely manner nor in sufficient amount to easy my financial situation."/>
    <x v="1"/>
    <s v="Instead of asking the veterans too speak to various staff members, everything should move through one point of contact from start to finish, and the veterans should not be made to  feel like they're getting a handout or receiving a favor."/>
    <x v="1"/>
    <x v="0"/>
    <x v="0"/>
    <x v="1"/>
    <m/>
    <m/>
    <s v="Completed"/>
  </r>
  <r>
    <s v="332286"/>
    <x v="50"/>
    <s v="Online"/>
    <s v="20220117"/>
    <s v="17:57"/>
    <s v="568"/>
    <s v="9"/>
    <s v="569"/>
    <m/>
    <m/>
    <d v="2022-04-01T00:00:00"/>
    <x v="2"/>
    <x v="0"/>
    <x v="1"/>
    <x v="2"/>
    <n v="4"/>
    <x v="0"/>
    <x v="2"/>
    <x v="0"/>
    <x v="0"/>
    <x v="0"/>
    <x v="4"/>
    <x v="1"/>
    <x v="1"/>
    <x v="1"/>
    <x v="1"/>
    <x v="1"/>
    <x v="2"/>
    <x v="0"/>
    <x v="5"/>
    <x v="1"/>
    <x v="1"/>
    <x v="0"/>
    <x v="4"/>
    <x v="0"/>
    <x v="0"/>
    <x v="0"/>
    <x v="1"/>
    <x v="0"/>
    <x v="4"/>
    <x v="0"/>
    <x v="0"/>
    <x v="0"/>
    <x v="0"/>
    <x v="1"/>
    <x v="1"/>
    <x v="0"/>
    <x v="0"/>
    <x v="2"/>
    <x v="0"/>
    <x v="0"/>
    <x v="0"/>
    <x v="3"/>
    <x v="0"/>
    <s v="They helped me get a home and clothes"/>
    <m/>
    <x v="1"/>
    <s v="I need more help, and I am not eligible because I had help before"/>
    <x v="0"/>
    <x v="1"/>
    <x v="1"/>
    <x v="1"/>
    <m/>
    <m/>
    <s v="Completed"/>
  </r>
  <r>
    <s v="332534"/>
    <x v="14"/>
    <s v="Online"/>
    <s v="20220128"/>
    <s v="09:29"/>
    <s v="577"/>
    <s v="10"/>
    <s v="1595"/>
    <m/>
    <m/>
    <d v="2022-04-01T00:00:00"/>
    <x v="0"/>
    <x v="1"/>
    <x v="2"/>
    <x v="0"/>
    <n v="5"/>
    <x v="1"/>
    <x v="1"/>
    <x v="0"/>
    <x v="6"/>
    <x v="0"/>
    <x v="2"/>
    <x v="0"/>
    <x v="2"/>
    <x v="0"/>
    <x v="2"/>
    <x v="0"/>
    <x v="1"/>
    <x v="0"/>
    <x v="2"/>
    <x v="0"/>
    <x v="6"/>
    <x v="0"/>
    <x v="4"/>
    <x v="1"/>
    <x v="3"/>
    <x v="0"/>
    <x v="1"/>
    <x v="0"/>
    <x v="1"/>
    <x v="1"/>
    <x v="3"/>
    <x v="0"/>
    <x v="1"/>
    <x v="1"/>
    <x v="1"/>
    <x v="1"/>
    <x v="4"/>
    <x v="3"/>
    <x v="0"/>
    <x v="0"/>
    <x v="0"/>
    <x v="3"/>
    <x v="3"/>
    <s v="He goes to Goodwill to receive services from the SSVS like my cell phone that I’m using now to contact you but I’ve had no contact with the SFDS agency or anybody involved in the group I have tried several times to reach out to someone who had no response my phone number is xxxxxxxxxxx Please fast my number on to somebody I’m veteran and fuel s Navy I have a DD 214 I can provide my name is xxxxxxxxx I was with the VAQ 139 cougars EA-6b air squadron out of Whidbey Island Washington. Did not receive an honorable discharge wondering if I’m still eligible for some services"/>
    <s v="I want to reach out t But no know who to contact or have had anyone respond to calls I made"/>
    <x v="0"/>
    <m/>
    <x v="0"/>
    <x v="1"/>
    <x v="0"/>
    <x v="1"/>
    <m/>
    <m/>
    <s v="Completed"/>
  </r>
  <r>
    <s v="332561"/>
    <x v="14"/>
    <s v="Online"/>
    <s v="20220124"/>
    <s v="18:04"/>
    <s v="335"/>
    <s v="6"/>
    <s v="335"/>
    <m/>
    <m/>
    <d v="2022-04-01T00:00:00"/>
    <x v="3"/>
    <x v="0"/>
    <x v="1"/>
    <x v="4"/>
    <n v="1"/>
    <x v="0"/>
    <x v="2"/>
    <x v="0"/>
    <x v="3"/>
    <x v="1"/>
    <x v="1"/>
    <x v="1"/>
    <x v="1"/>
    <x v="0"/>
    <x v="2"/>
    <x v="1"/>
    <x v="2"/>
    <x v="0"/>
    <x v="2"/>
    <x v="0"/>
    <x v="6"/>
    <x v="0"/>
    <x v="4"/>
    <x v="1"/>
    <x v="3"/>
    <x v="0"/>
    <x v="1"/>
    <x v="0"/>
    <x v="1"/>
    <x v="0"/>
    <x v="0"/>
    <x v="0"/>
    <x v="1"/>
    <x v="1"/>
    <x v="1"/>
    <x v="1"/>
    <x v="4"/>
    <x v="3"/>
    <x v="0"/>
    <x v="3"/>
    <x v="2"/>
    <x v="2"/>
    <x v="1"/>
    <m/>
    <s v="Because I did not wish to take my family into an emergency shelter for a myriad of reasons, this agency was not too enthusiastic about wanting to assist in ways that would actually benefit my family."/>
    <x v="0"/>
    <m/>
    <x v="0"/>
    <x v="1"/>
    <x v="1"/>
    <x v="0"/>
    <m/>
    <m/>
    <s v="Completed"/>
  </r>
  <r>
    <s v="332669"/>
    <x v="21"/>
    <s v="Online"/>
    <s v="20220111"/>
    <s v="14:39"/>
    <s v="461"/>
    <s v="8"/>
    <s v="467"/>
    <m/>
    <m/>
    <d v="2022-04-01T00:00:00"/>
    <x v="2"/>
    <x v="0"/>
    <x v="1"/>
    <x v="0"/>
    <n v="5"/>
    <x v="0"/>
    <x v="0"/>
    <x v="0"/>
    <x v="0"/>
    <x v="0"/>
    <x v="0"/>
    <x v="1"/>
    <x v="1"/>
    <x v="0"/>
    <x v="0"/>
    <x v="1"/>
    <x v="2"/>
    <x v="1"/>
    <x v="1"/>
    <x v="1"/>
    <x v="1"/>
    <x v="1"/>
    <x v="1"/>
    <x v="0"/>
    <x v="0"/>
    <x v="1"/>
    <x v="2"/>
    <x v="0"/>
    <x v="0"/>
    <x v="0"/>
    <x v="0"/>
    <x v="0"/>
    <x v="0"/>
    <x v="0"/>
    <x v="0"/>
    <x v="1"/>
    <x v="2"/>
    <x v="2"/>
    <x v="0"/>
    <x v="0"/>
    <x v="0"/>
    <x v="0"/>
    <x v="0"/>
    <s v="I received needed items in a timely manner."/>
    <m/>
    <x v="0"/>
    <m/>
    <x v="1"/>
    <x v="1"/>
    <x v="1"/>
    <x v="1"/>
    <m/>
    <m/>
    <s v="Completed"/>
  </r>
  <r>
    <s v="332851"/>
    <x v="200"/>
    <s v="Online"/>
    <s v="20220127"/>
    <s v="19:43"/>
    <s v="400"/>
    <s v="7"/>
    <s v="400"/>
    <m/>
    <m/>
    <d v="2022-04-01T00:00:00"/>
    <x v="2"/>
    <x v="0"/>
    <x v="0"/>
    <x v="0"/>
    <n v="5"/>
    <x v="0"/>
    <x v="0"/>
    <x v="0"/>
    <x v="0"/>
    <x v="0"/>
    <x v="0"/>
    <x v="1"/>
    <x v="1"/>
    <x v="0"/>
    <x v="0"/>
    <x v="0"/>
    <x v="0"/>
    <x v="0"/>
    <x v="0"/>
    <x v="0"/>
    <x v="0"/>
    <x v="1"/>
    <x v="1"/>
    <x v="0"/>
    <x v="0"/>
    <x v="1"/>
    <x v="2"/>
    <x v="0"/>
    <x v="0"/>
    <x v="1"/>
    <x v="1"/>
    <x v="0"/>
    <x v="0"/>
    <x v="0"/>
    <x v="0"/>
    <x v="1"/>
    <x v="2"/>
    <x v="1"/>
    <x v="1"/>
    <x v="0"/>
    <x v="0"/>
    <x v="0"/>
    <x v="0"/>
    <s v="Best people I've ever met! Extremely grateful for them working with me. I have my very first apartment thanks to them having patience with me."/>
    <m/>
    <x v="0"/>
    <m/>
    <x v="0"/>
    <x v="1"/>
    <x v="1"/>
    <x v="0"/>
    <m/>
    <m/>
    <s v="Completed"/>
  </r>
  <r>
    <s v="333350"/>
    <x v="197"/>
    <s v="CATI"/>
    <s v="20220228"/>
    <s v="16:03"/>
    <s v="0"/>
    <s v="0"/>
    <s v="0"/>
    <m/>
    <m/>
    <d v="2022-04-01T00:00:00"/>
    <x v="2"/>
    <x v="0"/>
    <x v="1"/>
    <x v="0"/>
    <n v="5"/>
    <x v="1"/>
    <x v="1"/>
    <x v="0"/>
    <x v="0"/>
    <x v="0"/>
    <x v="3"/>
    <x v="0"/>
    <x v="3"/>
    <x v="1"/>
    <x v="1"/>
    <x v="0"/>
    <x v="0"/>
    <x v="1"/>
    <x v="1"/>
    <x v="0"/>
    <x v="6"/>
    <x v="1"/>
    <x v="1"/>
    <x v="0"/>
    <x v="0"/>
    <x v="0"/>
    <x v="0"/>
    <x v="1"/>
    <x v="2"/>
    <x v="1"/>
    <x v="1"/>
    <x v="0"/>
    <x v="0"/>
    <x v="0"/>
    <x v="0"/>
    <x v="1"/>
    <x v="4"/>
    <x v="1"/>
    <x v="1"/>
    <x v="0"/>
    <x v="0"/>
    <x v="0"/>
    <x v="2"/>
    <m/>
    <m/>
    <x v="1"/>
    <s v="I ask  that make the survey shorter, that's all!"/>
    <x v="1"/>
    <x v="0"/>
    <x v="0"/>
    <x v="2"/>
    <m/>
    <m/>
    <m/>
  </r>
  <r>
    <s v="333922"/>
    <x v="63"/>
    <s v="CATI"/>
    <s v="20220120"/>
    <s v="13:23"/>
    <s v="2850"/>
    <s v="48"/>
    <m/>
    <s v="'W0': Session timeout"/>
    <s v="'W0': Session timeout"/>
    <d v="2022-04-01T00:00:00"/>
    <x v="2"/>
    <x v="0"/>
    <x v="1"/>
    <x v="0"/>
    <n v="5"/>
    <x v="0"/>
    <x v="0"/>
    <x v="0"/>
    <x v="0"/>
    <x v="1"/>
    <x v="1"/>
    <x v="1"/>
    <x v="1"/>
    <x v="1"/>
    <x v="1"/>
    <x v="1"/>
    <x v="2"/>
    <x v="1"/>
    <x v="1"/>
    <x v="1"/>
    <x v="1"/>
    <x v="1"/>
    <x v="1"/>
    <x v="0"/>
    <x v="0"/>
    <x v="1"/>
    <x v="2"/>
    <x v="0"/>
    <x v="0"/>
    <x v="0"/>
    <x v="0"/>
    <x v="0"/>
    <x v="0"/>
    <x v="0"/>
    <x v="0"/>
    <x v="0"/>
    <x v="0"/>
    <x v="1"/>
    <x v="1"/>
    <x v="0"/>
    <x v="0"/>
    <x v="3"/>
    <x v="3"/>
    <s v="They were very helpful and timely when providing payments for fees and utility costs"/>
    <s v="I understand people get busy during the day but I had an issue with them not knowing who I was supposed to talk to about certain situations. I worked with a couple different people I would have preferred to work with one person."/>
    <x v="0"/>
    <m/>
    <x v="0"/>
    <x v="1"/>
    <x v="1"/>
    <x v="1"/>
    <s v="'CO': Completed"/>
    <n v="1"/>
    <m/>
  </r>
  <r>
    <s v="334538"/>
    <x v="183"/>
    <s v="Online"/>
    <s v="20220211"/>
    <s v="17:28"/>
    <s v="334"/>
    <s v="6"/>
    <s v="334"/>
    <m/>
    <m/>
    <d v="2022-04-01T00:00:00"/>
    <x v="0"/>
    <x v="0"/>
    <x v="1"/>
    <x v="0"/>
    <n v="5"/>
    <x v="0"/>
    <x v="0"/>
    <x v="0"/>
    <x v="0"/>
    <x v="0"/>
    <x v="0"/>
    <x v="0"/>
    <x v="0"/>
    <x v="0"/>
    <x v="0"/>
    <x v="1"/>
    <x v="2"/>
    <x v="0"/>
    <x v="0"/>
    <x v="1"/>
    <x v="1"/>
    <x v="1"/>
    <x v="1"/>
    <x v="1"/>
    <x v="1"/>
    <x v="1"/>
    <x v="2"/>
    <x v="0"/>
    <x v="0"/>
    <x v="0"/>
    <x v="0"/>
    <x v="1"/>
    <x v="2"/>
    <x v="0"/>
    <x v="0"/>
    <x v="0"/>
    <x v="0"/>
    <x v="2"/>
    <x v="1"/>
    <x v="0"/>
    <x v="0"/>
    <x v="0"/>
    <x v="0"/>
    <s v="Gianna Wright"/>
    <m/>
    <x v="0"/>
    <m/>
    <x v="5"/>
    <x v="1"/>
    <x v="1"/>
    <x v="0"/>
    <m/>
    <m/>
    <s v="Completed"/>
  </r>
  <r>
    <s v="336058"/>
    <x v="108"/>
    <s v="Online"/>
    <s v="20220328"/>
    <s v="18:05"/>
    <s v="238"/>
    <s v="4"/>
    <s v="238"/>
    <m/>
    <m/>
    <d v="2022-04-01T00:00:00"/>
    <x v="3"/>
    <x v="0"/>
    <x v="1"/>
    <x v="0"/>
    <n v="5"/>
    <x v="0"/>
    <x v="0"/>
    <x v="0"/>
    <x v="0"/>
    <x v="1"/>
    <x v="1"/>
    <x v="1"/>
    <x v="1"/>
    <x v="0"/>
    <x v="0"/>
    <x v="1"/>
    <x v="2"/>
    <x v="0"/>
    <x v="0"/>
    <x v="1"/>
    <x v="1"/>
    <x v="1"/>
    <x v="1"/>
    <x v="0"/>
    <x v="0"/>
    <x v="0"/>
    <x v="0"/>
    <x v="0"/>
    <x v="0"/>
    <x v="0"/>
    <x v="0"/>
    <x v="1"/>
    <x v="2"/>
    <x v="1"/>
    <x v="2"/>
    <x v="0"/>
    <x v="0"/>
    <x v="2"/>
    <x v="0"/>
    <x v="2"/>
    <x v="0"/>
    <x v="0"/>
    <x v="0"/>
    <s v="Rick steele was amazing"/>
    <m/>
    <x v="0"/>
    <m/>
    <x v="3"/>
    <x v="1"/>
    <x v="1"/>
    <x v="1"/>
    <m/>
    <m/>
    <s v="Completed"/>
  </r>
  <r>
    <s v="336362"/>
    <x v="185"/>
    <s v="Online"/>
    <s v="20220125"/>
    <s v="11:03"/>
    <s v="1955"/>
    <s v="33"/>
    <s v="1955"/>
    <m/>
    <m/>
    <d v="2022-04-01T00:00:00"/>
    <x v="2"/>
    <x v="0"/>
    <x v="0"/>
    <x v="2"/>
    <n v="4"/>
    <x v="0"/>
    <x v="0"/>
    <x v="0"/>
    <x v="4"/>
    <x v="0"/>
    <x v="2"/>
    <x v="0"/>
    <x v="2"/>
    <x v="0"/>
    <x v="2"/>
    <x v="0"/>
    <x v="4"/>
    <x v="0"/>
    <x v="2"/>
    <x v="0"/>
    <x v="6"/>
    <x v="0"/>
    <x v="4"/>
    <x v="0"/>
    <x v="0"/>
    <x v="1"/>
    <x v="2"/>
    <x v="0"/>
    <x v="0"/>
    <x v="1"/>
    <x v="1"/>
    <x v="0"/>
    <x v="0"/>
    <x v="0"/>
    <x v="0"/>
    <x v="0"/>
    <x v="0"/>
    <x v="2"/>
    <x v="0"/>
    <x v="0"/>
    <x v="0"/>
    <x v="0"/>
    <x v="3"/>
    <s v="I was just released from incarceration, and was referred to the VA program.   Mrs. Hilda Canada was excellent in all of her work. She has been a constant source of help for me as needed.  She was able to pay my  moving fees/ rent and utilities. She has also been looking out for me to find work.   The case worker at the transition facility (Sober Living) Mrs. Jackalyn Cole provided me excellent help in regards to finding counseling, daily treatment, and just listening. She was a great help, and I would recommend her for a raise :).   Mrs. Tammy Moore is the case worker at the VA day treatment center was not a source of help. She would never return calls and showed poor professionalism and was rude when I came to the treatment center to ask about help with transportation, VA benefits etc...   VA requirements are for persons to stay at the treatment facility for 30 days. Thus for that time I was unable to get my process started and I was doing things on my own. I arrived on 1 September. I went to VA appointments otherwise I stayed at Sober Living. In October I began looking for work and found that employment but was later let go due to background checks.   By this time I had received bills from the VA for over 1000.00.   With November my father passed away due to COVID.  I asked for permission to see him before his death, and was granted that by parole. My plan was to go back and forth between Hot Springs and Little Rock.  I again tried to get ahold of Mrs. Moore, and she was not available.   I later found out that she had contacted P.O. and everyone was under the impression that I was trying to manipulate the system. I was not allowed to visit him before he passed.    All of these things together led to me being admitted to a 5 day stay at the mental health ward.   I finally got temporary employment in the middle of November, and I began to save money. Mrs. Moore called me and asked why I was not looking for employment. I informed her that I was just employed, and was saving money as required. She berated me stating that I had been in the system since September so I had plenty of time. I told her that I had been looking since October, since the first 30 days I wasn't allowed to do anything other than go to the VA.   I was able to contact St Francis House and they were able to help me find an apt.   In summary:  1. Upon many of the trips going down to the VA Day treatment center I found that  they frequently had &quot;off days&quot; usually on Friday and/or Monday making for 4 day weekends.    2. Employment was not found using the Job specialists at VA day treatment, but by doing it on my own. As mentioned in 1; I called frequently, no returned calls.  I told when I visited center that &quot;no one was there&quot;, or I was told &quot;Why are you here?&quot; &quot;Cant you call?&quot;  3. Calls were not returned.   4. It  seems that federal tax dollars are being wasted if there is no one at the center, with reasoning being it is COVID related; and yet again, they can't call.   5. I reiterate that Mrs. Canada, and Mrs. Cole were of great assistance; however, the day treatment center was horrible. Specifically Mrs. Tammy Moore."/>
    <s v="See prior statement."/>
    <x v="1"/>
    <s v="Have people at VA Day treatment center actually do the job for which they are hired."/>
    <x v="2"/>
    <x v="0"/>
    <x v="1"/>
    <x v="1"/>
    <m/>
    <m/>
    <s v="Completed"/>
  </r>
  <r>
    <s v="336448"/>
    <x v="0"/>
    <s v="IVR"/>
    <s v="20220225"/>
    <s v="15:39"/>
    <s v="635"/>
    <s v="11"/>
    <m/>
    <s v="I0"/>
    <s v="'CO': Completed"/>
    <d v="2022-04-01T00:00:00"/>
    <x v="2"/>
    <x v="0"/>
    <x v="0"/>
    <x v="1"/>
    <n v="3"/>
    <x v="0"/>
    <x v="0"/>
    <x v="0"/>
    <x v="1"/>
    <x v="0"/>
    <x v="5"/>
    <x v="1"/>
    <x v="1"/>
    <x v="0"/>
    <x v="5"/>
    <x v="1"/>
    <x v="2"/>
    <x v="0"/>
    <x v="2"/>
    <x v="0"/>
    <x v="4"/>
    <x v="0"/>
    <x v="4"/>
    <x v="0"/>
    <x v="0"/>
    <x v="1"/>
    <x v="2"/>
    <x v="0"/>
    <x v="3"/>
    <x v="0"/>
    <x v="0"/>
    <x v="0"/>
    <x v="4"/>
    <x v="1"/>
    <x v="1"/>
    <x v="0"/>
    <x v="0"/>
    <x v="1"/>
    <x v="1"/>
    <x v="0"/>
    <x v="0"/>
    <x v="0"/>
    <x v="2"/>
    <m/>
    <m/>
    <x v="0"/>
    <m/>
    <x v="1"/>
    <x v="0"/>
    <x v="1"/>
    <x v="1"/>
    <s v="'CO': Completed"/>
    <n v="1"/>
    <s v="Interrupted"/>
  </r>
  <r>
    <s v="337317"/>
    <x v="48"/>
    <s v="Online"/>
    <s v="20220311"/>
    <s v="17:03"/>
    <s v="632"/>
    <s v="11"/>
    <s v="632"/>
    <m/>
    <m/>
    <d v="2022-04-01T00:00:00"/>
    <x v="0"/>
    <x v="0"/>
    <x v="1"/>
    <x v="3"/>
    <n v="2"/>
    <x v="1"/>
    <x v="1"/>
    <x v="0"/>
    <x v="6"/>
    <x v="0"/>
    <x v="5"/>
    <x v="1"/>
    <x v="1"/>
    <x v="1"/>
    <x v="1"/>
    <x v="0"/>
    <x v="1"/>
    <x v="1"/>
    <x v="1"/>
    <x v="0"/>
    <x v="6"/>
    <x v="1"/>
    <x v="1"/>
    <x v="0"/>
    <x v="0"/>
    <x v="0"/>
    <x v="1"/>
    <x v="0"/>
    <x v="4"/>
    <x v="1"/>
    <x v="5"/>
    <x v="0"/>
    <x v="4"/>
    <x v="1"/>
    <x v="1"/>
    <x v="1"/>
    <x v="4"/>
    <x v="1"/>
    <x v="1"/>
    <x v="0"/>
    <x v="1"/>
    <x v="4"/>
    <x v="3"/>
    <s v="I received help with deposits and first month rent and things for my home"/>
    <s v="No one contacted me unless I made several attempts to contact them my worker changed twice with no attempt to tell me or get ahold of me.  Now we are getting taken off the program and I don't make enough to pay my rent and issues that arised took an act of Congress to get help also my income didn't go down but I have had extra costs month over month and couldn't pay my portion of the rent and now that I'm graduating I'm being evicted"/>
    <x v="0"/>
    <m/>
    <x v="0"/>
    <x v="1"/>
    <x v="4"/>
    <x v="0"/>
    <m/>
    <m/>
    <s v="Completed"/>
  </r>
  <r>
    <s v="337572"/>
    <x v="24"/>
    <s v="Online"/>
    <s v="20220211"/>
    <s v="22:34"/>
    <s v="472"/>
    <s v="8"/>
    <s v="474"/>
    <m/>
    <m/>
    <d v="2022-04-01T00:00:00"/>
    <x v="0"/>
    <x v="0"/>
    <x v="1"/>
    <x v="0"/>
    <n v="5"/>
    <x v="0"/>
    <x v="0"/>
    <x v="0"/>
    <x v="0"/>
    <x v="0"/>
    <x v="0"/>
    <x v="0"/>
    <x v="0"/>
    <x v="0"/>
    <x v="0"/>
    <x v="0"/>
    <x v="0"/>
    <x v="1"/>
    <x v="1"/>
    <x v="1"/>
    <x v="1"/>
    <x v="1"/>
    <x v="1"/>
    <x v="0"/>
    <x v="0"/>
    <x v="0"/>
    <x v="0"/>
    <x v="0"/>
    <x v="0"/>
    <x v="1"/>
    <x v="1"/>
    <x v="1"/>
    <x v="2"/>
    <x v="0"/>
    <x v="0"/>
    <x v="0"/>
    <x v="0"/>
    <x v="1"/>
    <x v="0"/>
    <x v="0"/>
    <x v="0"/>
    <x v="0"/>
    <x v="0"/>
    <s v="Yes"/>
    <m/>
    <x v="0"/>
    <m/>
    <x v="1"/>
    <x v="0"/>
    <x v="1"/>
    <x v="1"/>
    <m/>
    <m/>
    <s v="Completed"/>
  </r>
  <r>
    <s v="337866"/>
    <x v="118"/>
    <s v="Online"/>
    <s v="20220331"/>
    <s v="00:14"/>
    <s v="948"/>
    <s v="16"/>
    <s v="948"/>
    <m/>
    <m/>
    <d v="2022-04-01T00:00:00"/>
    <x v="2"/>
    <x v="0"/>
    <x v="1"/>
    <x v="2"/>
    <n v="4"/>
    <x v="0"/>
    <x v="0"/>
    <x v="0"/>
    <x v="0"/>
    <x v="0"/>
    <x v="2"/>
    <x v="0"/>
    <x v="2"/>
    <x v="0"/>
    <x v="5"/>
    <x v="0"/>
    <x v="4"/>
    <x v="0"/>
    <x v="4"/>
    <x v="0"/>
    <x v="6"/>
    <x v="0"/>
    <x v="4"/>
    <x v="0"/>
    <x v="0"/>
    <x v="1"/>
    <x v="2"/>
    <x v="1"/>
    <x v="2"/>
    <x v="0"/>
    <x v="0"/>
    <x v="0"/>
    <x v="5"/>
    <x v="1"/>
    <x v="5"/>
    <x v="1"/>
    <x v="6"/>
    <x v="2"/>
    <x v="0"/>
    <x v="0"/>
    <x v="0"/>
    <x v="0"/>
    <x v="0"/>
    <s v="They seem to care"/>
    <m/>
    <x v="1"/>
    <s v="not now"/>
    <x v="5"/>
    <x v="0"/>
    <x v="1"/>
    <x v="1"/>
    <m/>
    <m/>
    <s v="Completed"/>
  </r>
  <r>
    <s v="338239"/>
    <x v="103"/>
    <s v="Online"/>
    <s v="20220111"/>
    <s v="23:06"/>
    <s v="581"/>
    <s v="10"/>
    <s v="581"/>
    <m/>
    <m/>
    <d v="2022-04-01T00:00:00"/>
    <x v="2"/>
    <x v="0"/>
    <x v="1"/>
    <x v="0"/>
    <n v="5"/>
    <x v="0"/>
    <x v="0"/>
    <x v="0"/>
    <x v="4"/>
    <x v="1"/>
    <x v="1"/>
    <x v="1"/>
    <x v="1"/>
    <x v="1"/>
    <x v="1"/>
    <x v="1"/>
    <x v="2"/>
    <x v="0"/>
    <x v="0"/>
    <x v="1"/>
    <x v="1"/>
    <x v="1"/>
    <x v="1"/>
    <x v="0"/>
    <x v="0"/>
    <x v="0"/>
    <x v="0"/>
    <x v="0"/>
    <x v="0"/>
    <x v="1"/>
    <x v="1"/>
    <x v="0"/>
    <x v="0"/>
    <x v="0"/>
    <x v="0"/>
    <x v="0"/>
    <x v="0"/>
    <x v="1"/>
    <x v="1"/>
    <x v="0"/>
    <x v="0"/>
    <x v="3"/>
    <x v="0"/>
    <s v="All positive. These staff members have excellent customer service skills and are great with people."/>
    <m/>
    <x v="0"/>
    <m/>
    <x v="2"/>
    <x v="0"/>
    <x v="1"/>
    <x v="1"/>
    <m/>
    <m/>
    <s v="Completed"/>
  </r>
  <r>
    <s v="338375"/>
    <x v="151"/>
    <s v="Online"/>
    <s v="20220325"/>
    <s v="15:28"/>
    <s v="649"/>
    <s v="11"/>
    <s v="649"/>
    <m/>
    <m/>
    <d v="2022-04-01T00:00:00"/>
    <x v="0"/>
    <x v="0"/>
    <x v="0"/>
    <x v="0"/>
    <n v="5"/>
    <x v="0"/>
    <x v="0"/>
    <x v="0"/>
    <x v="0"/>
    <x v="0"/>
    <x v="0"/>
    <x v="0"/>
    <x v="0"/>
    <x v="0"/>
    <x v="0"/>
    <x v="0"/>
    <x v="0"/>
    <x v="1"/>
    <x v="1"/>
    <x v="1"/>
    <x v="1"/>
    <x v="1"/>
    <x v="1"/>
    <x v="0"/>
    <x v="0"/>
    <x v="0"/>
    <x v="0"/>
    <x v="0"/>
    <x v="0"/>
    <x v="0"/>
    <x v="0"/>
    <x v="0"/>
    <x v="0"/>
    <x v="1"/>
    <x v="2"/>
    <x v="1"/>
    <x v="2"/>
    <x v="2"/>
    <x v="1"/>
    <x v="0"/>
    <x v="0"/>
    <x v="0"/>
    <x v="0"/>
    <s v="The assistance I received was very satisfactory.  Those who assisted with my case we're very kind and professional people."/>
    <m/>
    <x v="0"/>
    <m/>
    <x v="1"/>
    <x v="1"/>
    <x v="1"/>
    <x v="0"/>
    <m/>
    <m/>
    <s v="Completed"/>
  </r>
  <r>
    <s v="338838"/>
    <x v="59"/>
    <s v="Online"/>
    <s v="20220211"/>
    <s v="17:28"/>
    <s v="267"/>
    <s v="4"/>
    <s v="267"/>
    <m/>
    <m/>
    <d v="2022-04-01T00:00:00"/>
    <x v="2"/>
    <x v="0"/>
    <x v="1"/>
    <x v="2"/>
    <n v="4"/>
    <x v="0"/>
    <x v="0"/>
    <x v="1"/>
    <x v="2"/>
    <x v="1"/>
    <x v="1"/>
    <x v="1"/>
    <x v="1"/>
    <x v="1"/>
    <x v="1"/>
    <x v="1"/>
    <x v="2"/>
    <x v="1"/>
    <x v="1"/>
    <x v="1"/>
    <x v="1"/>
    <x v="1"/>
    <x v="1"/>
    <x v="0"/>
    <x v="0"/>
    <x v="0"/>
    <x v="3"/>
    <x v="1"/>
    <x v="2"/>
    <x v="0"/>
    <x v="0"/>
    <x v="0"/>
    <x v="4"/>
    <x v="0"/>
    <x v="0"/>
    <x v="0"/>
    <x v="0"/>
    <x v="0"/>
    <x v="0"/>
    <x v="3"/>
    <x v="4"/>
    <x v="1"/>
    <x v="2"/>
    <m/>
    <m/>
    <x v="0"/>
    <m/>
    <x v="0"/>
    <x v="3"/>
    <x v="3"/>
    <x v="1"/>
    <m/>
    <m/>
    <s v="Completed"/>
  </r>
  <r>
    <s v="339178"/>
    <x v="71"/>
    <s v="Online"/>
    <s v="20220208"/>
    <s v="17:37"/>
    <s v="706"/>
    <s v="12"/>
    <s v="706"/>
    <m/>
    <m/>
    <d v="2022-04-01T00:00:00"/>
    <x v="2"/>
    <x v="1"/>
    <x v="2"/>
    <x v="0"/>
    <n v="5"/>
    <x v="0"/>
    <x v="0"/>
    <x v="0"/>
    <x v="0"/>
    <x v="0"/>
    <x v="2"/>
    <x v="1"/>
    <x v="1"/>
    <x v="1"/>
    <x v="1"/>
    <x v="1"/>
    <x v="2"/>
    <x v="1"/>
    <x v="1"/>
    <x v="1"/>
    <x v="1"/>
    <x v="0"/>
    <x v="0"/>
    <x v="0"/>
    <x v="0"/>
    <x v="0"/>
    <x v="0"/>
    <x v="0"/>
    <x v="0"/>
    <x v="0"/>
    <x v="0"/>
    <x v="0"/>
    <x v="0"/>
    <x v="0"/>
    <x v="0"/>
    <x v="0"/>
    <x v="0"/>
    <x v="1"/>
    <x v="1"/>
    <x v="0"/>
    <x v="0"/>
    <x v="0"/>
    <x v="0"/>
    <s v="She took  in, as I was, as I am."/>
    <m/>
    <x v="0"/>
    <m/>
    <x v="2"/>
    <x v="3"/>
    <x v="1"/>
    <x v="1"/>
    <m/>
    <m/>
    <s v="Completed"/>
  </r>
  <r>
    <s v="339913"/>
    <x v="21"/>
    <s v="Online"/>
    <s v="20220112"/>
    <s v="17:18"/>
    <s v="638"/>
    <s v="11"/>
    <s v="638"/>
    <m/>
    <m/>
    <d v="2022-04-01T00:00:00"/>
    <x v="2"/>
    <x v="0"/>
    <x v="1"/>
    <x v="0"/>
    <n v="5"/>
    <x v="0"/>
    <x v="0"/>
    <x v="0"/>
    <x v="0"/>
    <x v="1"/>
    <x v="1"/>
    <x v="0"/>
    <x v="0"/>
    <x v="0"/>
    <x v="0"/>
    <x v="1"/>
    <x v="2"/>
    <x v="1"/>
    <x v="1"/>
    <x v="1"/>
    <x v="1"/>
    <x v="1"/>
    <x v="1"/>
    <x v="0"/>
    <x v="0"/>
    <x v="0"/>
    <x v="0"/>
    <x v="0"/>
    <x v="0"/>
    <x v="1"/>
    <x v="1"/>
    <x v="0"/>
    <x v="0"/>
    <x v="1"/>
    <x v="2"/>
    <x v="1"/>
    <x v="2"/>
    <x v="1"/>
    <x v="0"/>
    <x v="2"/>
    <x v="0"/>
    <x v="0"/>
    <x v="0"/>
    <s v="Because of her help. I'm a full time college student. And have a secure place to stay. She went above and beyond for me when I had given up on myself. No one has ever done that. I'm grateful for my case worker and this new opportunity I have."/>
    <m/>
    <x v="0"/>
    <m/>
    <x v="1"/>
    <x v="1"/>
    <x v="1"/>
    <x v="0"/>
    <m/>
    <m/>
    <s v="Completed"/>
  </r>
  <r>
    <s v="341334"/>
    <x v="86"/>
    <s v="Online"/>
    <s v="20220210"/>
    <s v="18:04"/>
    <s v="422"/>
    <s v="7"/>
    <s v="426"/>
    <m/>
    <m/>
    <d v="2022-04-01T00:00:00"/>
    <x v="0"/>
    <x v="0"/>
    <x v="1"/>
    <x v="0"/>
    <n v="5"/>
    <x v="0"/>
    <x v="0"/>
    <x v="0"/>
    <x v="4"/>
    <x v="0"/>
    <x v="0"/>
    <x v="0"/>
    <x v="0"/>
    <x v="0"/>
    <x v="0"/>
    <x v="1"/>
    <x v="2"/>
    <x v="0"/>
    <x v="0"/>
    <x v="0"/>
    <x v="0"/>
    <x v="0"/>
    <x v="0"/>
    <x v="1"/>
    <x v="3"/>
    <x v="0"/>
    <x v="0"/>
    <x v="0"/>
    <x v="0"/>
    <x v="0"/>
    <x v="0"/>
    <x v="0"/>
    <x v="0"/>
    <x v="1"/>
    <x v="2"/>
    <x v="1"/>
    <x v="2"/>
    <x v="1"/>
    <x v="0"/>
    <x v="0"/>
    <x v="0"/>
    <x v="0"/>
    <x v="0"/>
    <s v="Sherry was awesome rose was unresponsive and avoidant and not helpful"/>
    <m/>
    <x v="0"/>
    <m/>
    <x v="0"/>
    <x v="1"/>
    <x v="1"/>
    <x v="0"/>
    <m/>
    <m/>
    <s v="Completed"/>
  </r>
  <r>
    <s v="341924"/>
    <x v="14"/>
    <s v="Online"/>
    <s v="20220208"/>
    <s v="17:15"/>
    <s v="1322"/>
    <s v="22"/>
    <s v="1322"/>
    <m/>
    <m/>
    <d v="2022-04-01T00:00:00"/>
    <x v="2"/>
    <x v="0"/>
    <x v="1"/>
    <x v="2"/>
    <n v="4"/>
    <x v="0"/>
    <x v="2"/>
    <x v="1"/>
    <x v="2"/>
    <x v="1"/>
    <x v="1"/>
    <x v="1"/>
    <x v="1"/>
    <x v="1"/>
    <x v="1"/>
    <x v="1"/>
    <x v="2"/>
    <x v="0"/>
    <x v="0"/>
    <x v="1"/>
    <x v="1"/>
    <x v="1"/>
    <x v="1"/>
    <x v="0"/>
    <x v="0"/>
    <x v="1"/>
    <x v="2"/>
    <x v="0"/>
    <x v="0"/>
    <x v="1"/>
    <x v="1"/>
    <x v="0"/>
    <x v="0"/>
    <x v="1"/>
    <x v="2"/>
    <x v="1"/>
    <x v="2"/>
    <x v="0"/>
    <x v="0"/>
    <x v="0"/>
    <x v="0"/>
    <x v="0"/>
    <x v="3"/>
    <s v="All my questions were always answered in a timely manner and immediate needs were met."/>
    <s v="I was cut-off from the program because I made a mistake by working Holidays and receiving double- time which put me above the threshold, if my evaluation was sooner or a little later I would still be in the program as my real salary is $24,480 per year,  without the program I do not know if I can afford the rental cost and be back where I started from. Very disappointing oncome is not verified by the employer and getting punished for yrying to make some extra money for new glasses and clothing."/>
    <x v="1"/>
    <s v="Verify yearly income with employer instead of pay stubs."/>
    <x v="0"/>
    <x v="1"/>
    <x v="1"/>
    <x v="0"/>
    <m/>
    <m/>
    <s v="Completed"/>
  </r>
  <r>
    <s v="342025"/>
    <x v="47"/>
    <s v="Online"/>
    <s v="20220124"/>
    <s v="18:32"/>
    <s v="252"/>
    <s v="4"/>
    <s v="252"/>
    <m/>
    <m/>
    <d v="2022-04-01T00:00:00"/>
    <x v="2"/>
    <x v="0"/>
    <x v="1"/>
    <x v="0"/>
    <n v="5"/>
    <x v="0"/>
    <x v="0"/>
    <x v="0"/>
    <x v="0"/>
    <x v="0"/>
    <x v="0"/>
    <x v="0"/>
    <x v="0"/>
    <x v="0"/>
    <x v="0"/>
    <x v="0"/>
    <x v="0"/>
    <x v="0"/>
    <x v="0"/>
    <x v="0"/>
    <x v="0"/>
    <x v="1"/>
    <x v="1"/>
    <x v="0"/>
    <x v="0"/>
    <x v="0"/>
    <x v="0"/>
    <x v="0"/>
    <x v="0"/>
    <x v="0"/>
    <x v="0"/>
    <x v="0"/>
    <x v="0"/>
    <x v="1"/>
    <x v="2"/>
    <x v="1"/>
    <x v="2"/>
    <x v="1"/>
    <x v="0"/>
    <x v="0"/>
    <x v="0"/>
    <x v="0"/>
    <x v="0"/>
    <s v="Excellent"/>
    <m/>
    <x v="0"/>
    <m/>
    <x v="0"/>
    <x v="1"/>
    <x v="1"/>
    <x v="1"/>
    <m/>
    <m/>
    <s v="Completed"/>
  </r>
  <r>
    <s v="343217"/>
    <x v="97"/>
    <s v="Online"/>
    <s v="20220108"/>
    <s v="15:17"/>
    <s v="1043"/>
    <s v="17"/>
    <s v="1043"/>
    <m/>
    <m/>
    <d v="2022-04-01T00:00:00"/>
    <x v="3"/>
    <x v="0"/>
    <x v="1"/>
    <x v="0"/>
    <n v="5"/>
    <x v="0"/>
    <x v="0"/>
    <x v="0"/>
    <x v="4"/>
    <x v="1"/>
    <x v="1"/>
    <x v="1"/>
    <x v="1"/>
    <x v="1"/>
    <x v="1"/>
    <x v="1"/>
    <x v="2"/>
    <x v="0"/>
    <x v="5"/>
    <x v="0"/>
    <x v="3"/>
    <x v="1"/>
    <x v="1"/>
    <x v="0"/>
    <x v="0"/>
    <x v="0"/>
    <x v="3"/>
    <x v="0"/>
    <x v="0"/>
    <x v="1"/>
    <x v="1"/>
    <x v="1"/>
    <x v="2"/>
    <x v="1"/>
    <x v="3"/>
    <x v="0"/>
    <x v="0"/>
    <x v="0"/>
    <x v="1"/>
    <x v="2"/>
    <x v="3"/>
    <x v="4"/>
    <x v="0"/>
    <s v="1st staff Micheal, took care of my urgent needs in timely manner. I really appreciate that. 2nd staff Dionne, she helped when I did not understand correct placement of what monies where allotted for and exactly how program supposed to work. I felt distressed &amp; overwhelmed she comforted my concerns &amp; understood the purpose, &amp; how program worked and she very professional &amp; very precise at her job!"/>
    <m/>
    <x v="0"/>
    <m/>
    <x v="3"/>
    <x v="1"/>
    <x v="1"/>
    <x v="0"/>
    <m/>
    <m/>
    <s v="Completed"/>
  </r>
  <r>
    <s v="344315"/>
    <x v="201"/>
    <s v="Online"/>
    <s v="20220302"/>
    <s v="02:15"/>
    <s v="488"/>
    <s v="8"/>
    <s v="490"/>
    <m/>
    <m/>
    <d v="2022-04-01T00:00:00"/>
    <x v="2"/>
    <x v="0"/>
    <x v="1"/>
    <x v="1"/>
    <n v="3"/>
    <x v="0"/>
    <x v="2"/>
    <x v="0"/>
    <x v="1"/>
    <x v="1"/>
    <x v="1"/>
    <x v="1"/>
    <x v="1"/>
    <x v="0"/>
    <x v="6"/>
    <x v="0"/>
    <x v="6"/>
    <x v="0"/>
    <x v="3"/>
    <x v="0"/>
    <x v="6"/>
    <x v="1"/>
    <x v="1"/>
    <x v="0"/>
    <x v="0"/>
    <x v="0"/>
    <x v="1"/>
    <x v="1"/>
    <x v="2"/>
    <x v="0"/>
    <x v="0"/>
    <x v="1"/>
    <x v="2"/>
    <x v="1"/>
    <x v="1"/>
    <x v="1"/>
    <x v="1"/>
    <x v="2"/>
    <x v="1"/>
    <x v="3"/>
    <x v="1"/>
    <x v="4"/>
    <x v="0"/>
    <s v="N/A"/>
    <m/>
    <x v="0"/>
    <m/>
    <x v="0"/>
    <x v="1"/>
    <x v="1"/>
    <x v="1"/>
    <m/>
    <m/>
    <s v="Completed"/>
  </r>
  <r>
    <s v="345038"/>
    <x v="109"/>
    <s v="Online"/>
    <s v="20220302"/>
    <s v="19:44"/>
    <s v="453"/>
    <s v="8"/>
    <s v="453"/>
    <m/>
    <m/>
    <d v="2022-04-01T00:00:00"/>
    <x v="2"/>
    <x v="0"/>
    <x v="1"/>
    <x v="2"/>
    <n v="4"/>
    <x v="0"/>
    <x v="0"/>
    <x v="0"/>
    <x v="4"/>
    <x v="0"/>
    <x v="4"/>
    <x v="1"/>
    <x v="1"/>
    <x v="0"/>
    <x v="0"/>
    <x v="0"/>
    <x v="5"/>
    <x v="0"/>
    <x v="5"/>
    <x v="0"/>
    <x v="4"/>
    <x v="0"/>
    <x v="3"/>
    <x v="0"/>
    <x v="0"/>
    <x v="0"/>
    <x v="4"/>
    <x v="0"/>
    <x v="4"/>
    <x v="1"/>
    <x v="2"/>
    <x v="0"/>
    <x v="5"/>
    <x v="1"/>
    <x v="3"/>
    <x v="1"/>
    <x v="3"/>
    <x v="1"/>
    <x v="1"/>
    <x v="3"/>
    <x v="4"/>
    <x v="3"/>
    <x v="0"/>
    <s v="It was good"/>
    <m/>
    <x v="0"/>
    <m/>
    <x v="1"/>
    <x v="0"/>
    <x v="1"/>
    <x v="1"/>
    <m/>
    <m/>
    <s v="Completed"/>
  </r>
  <r>
    <s v="345639"/>
    <x v="47"/>
    <s v="Online"/>
    <s v="20220111"/>
    <s v="17:01"/>
    <s v="1565"/>
    <s v="26"/>
    <s v="1565"/>
    <m/>
    <m/>
    <d v="2022-04-01T00:00:00"/>
    <x v="2"/>
    <x v="0"/>
    <x v="1"/>
    <x v="0"/>
    <n v="5"/>
    <x v="0"/>
    <x v="0"/>
    <x v="0"/>
    <x v="0"/>
    <x v="0"/>
    <x v="0"/>
    <x v="0"/>
    <x v="0"/>
    <x v="0"/>
    <x v="0"/>
    <x v="0"/>
    <x v="0"/>
    <x v="0"/>
    <x v="0"/>
    <x v="0"/>
    <x v="0"/>
    <x v="0"/>
    <x v="0"/>
    <x v="0"/>
    <x v="0"/>
    <x v="1"/>
    <x v="2"/>
    <x v="0"/>
    <x v="0"/>
    <x v="1"/>
    <x v="1"/>
    <x v="0"/>
    <x v="0"/>
    <x v="0"/>
    <x v="0"/>
    <x v="0"/>
    <x v="0"/>
    <x v="2"/>
    <x v="0"/>
    <x v="0"/>
    <x v="0"/>
    <x v="0"/>
    <x v="0"/>
    <s v="My caseworker was very attentive and knowledgeable in every field needed. Also very helpful on everything. I greatly appreciate everything my caseworker helped me with. Thank you!"/>
    <m/>
    <x v="0"/>
    <m/>
    <x v="2"/>
    <x v="3"/>
    <x v="1"/>
    <x v="1"/>
    <m/>
    <m/>
    <s v="Completed"/>
  </r>
  <r>
    <s v="346716"/>
    <x v="24"/>
    <s v="Online"/>
    <s v="20220224"/>
    <s v="08:09"/>
    <s v="405"/>
    <s v="7"/>
    <s v="405"/>
    <m/>
    <m/>
    <d v="2022-04-01T00:00:00"/>
    <x v="2"/>
    <x v="0"/>
    <x v="1"/>
    <x v="0"/>
    <n v="5"/>
    <x v="0"/>
    <x v="0"/>
    <x v="0"/>
    <x v="0"/>
    <x v="1"/>
    <x v="1"/>
    <x v="1"/>
    <x v="1"/>
    <x v="1"/>
    <x v="1"/>
    <x v="1"/>
    <x v="2"/>
    <x v="1"/>
    <x v="1"/>
    <x v="1"/>
    <x v="1"/>
    <x v="1"/>
    <x v="1"/>
    <x v="0"/>
    <x v="0"/>
    <x v="1"/>
    <x v="2"/>
    <x v="0"/>
    <x v="0"/>
    <x v="0"/>
    <x v="0"/>
    <x v="0"/>
    <x v="0"/>
    <x v="0"/>
    <x v="0"/>
    <x v="0"/>
    <x v="0"/>
    <x v="2"/>
    <x v="1"/>
    <x v="0"/>
    <x v="0"/>
    <x v="0"/>
    <x v="0"/>
    <s v="Very helpful"/>
    <m/>
    <x v="0"/>
    <m/>
    <x v="2"/>
    <x v="0"/>
    <x v="0"/>
    <x v="1"/>
    <m/>
    <m/>
    <s v="Completed"/>
  </r>
  <r>
    <s v="347645"/>
    <x v="43"/>
    <s v="Online"/>
    <s v="20220202"/>
    <s v="17:09"/>
    <s v="1224"/>
    <s v="20"/>
    <s v="1224"/>
    <m/>
    <m/>
    <d v="2022-04-01T00:00:00"/>
    <x v="0"/>
    <x v="0"/>
    <x v="1"/>
    <x v="3"/>
    <n v="2"/>
    <x v="1"/>
    <x v="1"/>
    <x v="0"/>
    <x v="6"/>
    <x v="0"/>
    <x v="6"/>
    <x v="0"/>
    <x v="2"/>
    <x v="0"/>
    <x v="2"/>
    <x v="0"/>
    <x v="1"/>
    <x v="0"/>
    <x v="3"/>
    <x v="0"/>
    <x v="2"/>
    <x v="0"/>
    <x v="4"/>
    <x v="0"/>
    <x v="0"/>
    <x v="0"/>
    <x v="1"/>
    <x v="0"/>
    <x v="1"/>
    <x v="1"/>
    <x v="3"/>
    <x v="0"/>
    <x v="1"/>
    <x v="1"/>
    <x v="4"/>
    <x v="1"/>
    <x v="4"/>
    <x v="2"/>
    <x v="0"/>
    <x v="2"/>
    <x v="2"/>
    <x v="2"/>
    <x v="1"/>
    <m/>
    <s v="So the mover they provided stole and broke many things. When I confronted the director of the SSVF program, he told me that what I’m saying wasn’t true and basically called me a liar even though I have pictures of everything. One of the things they stole was a signed Allan iverson picture with the certificate of authenticity ripped right off the back of it. That doesn’t just happen in a move, sorry. The company is SNM movers and I bet if you looked you’d see the owner of that company is related to the program director of SSVF north shore MA because he was wayyyy too quick to tell me that I am wrong for telling him that the movers stole from me and broke almost everything."/>
    <x v="1"/>
    <s v="Fire the program director because he hires criminals to move veterans stuff."/>
    <x v="0"/>
    <x v="1"/>
    <x v="0"/>
    <x v="1"/>
    <m/>
    <m/>
    <s v="Completed"/>
  </r>
  <r>
    <s v="347847"/>
    <x v="170"/>
    <s v="Online"/>
    <s v="20220224"/>
    <s v="17:29"/>
    <s v="267"/>
    <s v="4"/>
    <s v="267"/>
    <m/>
    <m/>
    <d v="2022-04-01T00:00:00"/>
    <x v="2"/>
    <x v="0"/>
    <x v="1"/>
    <x v="2"/>
    <n v="4"/>
    <x v="0"/>
    <x v="0"/>
    <x v="1"/>
    <x v="2"/>
    <x v="1"/>
    <x v="1"/>
    <x v="1"/>
    <x v="1"/>
    <x v="1"/>
    <x v="1"/>
    <x v="1"/>
    <x v="2"/>
    <x v="1"/>
    <x v="1"/>
    <x v="1"/>
    <x v="1"/>
    <x v="1"/>
    <x v="1"/>
    <x v="0"/>
    <x v="0"/>
    <x v="1"/>
    <x v="2"/>
    <x v="0"/>
    <x v="4"/>
    <x v="0"/>
    <x v="0"/>
    <x v="1"/>
    <x v="2"/>
    <x v="0"/>
    <x v="0"/>
    <x v="0"/>
    <x v="0"/>
    <x v="2"/>
    <x v="1"/>
    <x v="3"/>
    <x v="4"/>
    <x v="3"/>
    <x v="2"/>
    <m/>
    <m/>
    <x v="0"/>
    <m/>
    <x v="1"/>
    <x v="0"/>
    <x v="0"/>
    <x v="1"/>
    <m/>
    <m/>
    <s v="Completed"/>
  </r>
  <r>
    <s v="348226"/>
    <x v="11"/>
    <s v="Online"/>
    <s v="20220305"/>
    <s v="07:36"/>
    <s v="804"/>
    <s v="13"/>
    <s v="804"/>
    <m/>
    <m/>
    <d v="2022-04-01T00:00:00"/>
    <x v="1"/>
    <x v="1"/>
    <x v="2"/>
    <x v="0"/>
    <n v="5"/>
    <x v="0"/>
    <x v="0"/>
    <x v="0"/>
    <x v="0"/>
    <x v="0"/>
    <x v="0"/>
    <x v="0"/>
    <x v="0"/>
    <x v="0"/>
    <x v="0"/>
    <x v="1"/>
    <x v="2"/>
    <x v="1"/>
    <x v="1"/>
    <x v="1"/>
    <x v="1"/>
    <x v="1"/>
    <x v="1"/>
    <x v="0"/>
    <x v="0"/>
    <x v="0"/>
    <x v="0"/>
    <x v="0"/>
    <x v="0"/>
    <x v="1"/>
    <x v="1"/>
    <x v="1"/>
    <x v="2"/>
    <x v="0"/>
    <x v="0"/>
    <x v="0"/>
    <x v="0"/>
    <x v="1"/>
    <x v="0"/>
    <x v="0"/>
    <x v="0"/>
    <x v="0"/>
    <x v="0"/>
    <s v="The staff was extremely helpful and understanding in my families and my needs in a very stressful time of unemployment and no income. They kept us in our current residence, provided us assistance with food and medical assistance, and made a good Christmas for our teenage daughter. The staff went above and beyond all expectations."/>
    <m/>
    <x v="0"/>
    <m/>
    <x v="0"/>
    <x v="1"/>
    <x v="1"/>
    <x v="1"/>
    <m/>
    <m/>
    <s v="Completed"/>
  </r>
  <r>
    <s v="348791"/>
    <x v="45"/>
    <s v="Online"/>
    <s v="20220110"/>
    <s v="19:03"/>
    <s v="352"/>
    <s v="6"/>
    <s v="352"/>
    <m/>
    <m/>
    <d v="2022-04-01T00:00:00"/>
    <x v="2"/>
    <x v="0"/>
    <x v="0"/>
    <x v="0"/>
    <n v="5"/>
    <x v="0"/>
    <x v="0"/>
    <x v="0"/>
    <x v="0"/>
    <x v="0"/>
    <x v="0"/>
    <x v="1"/>
    <x v="1"/>
    <x v="0"/>
    <x v="0"/>
    <x v="0"/>
    <x v="0"/>
    <x v="1"/>
    <x v="1"/>
    <x v="0"/>
    <x v="0"/>
    <x v="1"/>
    <x v="1"/>
    <x v="0"/>
    <x v="0"/>
    <x v="1"/>
    <x v="2"/>
    <x v="0"/>
    <x v="0"/>
    <x v="0"/>
    <x v="0"/>
    <x v="1"/>
    <x v="2"/>
    <x v="0"/>
    <x v="0"/>
    <x v="0"/>
    <x v="0"/>
    <x v="1"/>
    <x v="1"/>
    <x v="2"/>
    <x v="0"/>
    <x v="0"/>
    <x v="0"/>
    <s v="The best help ever"/>
    <m/>
    <x v="0"/>
    <m/>
    <x v="0"/>
    <x v="1"/>
    <x v="1"/>
    <x v="1"/>
    <m/>
    <m/>
    <s v="Completed"/>
  </r>
  <r>
    <s v="349738"/>
    <x v="51"/>
    <s v="Online"/>
    <s v="20220328"/>
    <s v="21:05"/>
    <s v="477"/>
    <s v="8"/>
    <s v="477"/>
    <m/>
    <m/>
    <d v="2022-04-01T00:00:00"/>
    <x v="2"/>
    <x v="0"/>
    <x v="1"/>
    <x v="0"/>
    <n v="5"/>
    <x v="0"/>
    <x v="0"/>
    <x v="1"/>
    <x v="2"/>
    <x v="1"/>
    <x v="1"/>
    <x v="1"/>
    <x v="1"/>
    <x v="1"/>
    <x v="1"/>
    <x v="1"/>
    <x v="2"/>
    <x v="0"/>
    <x v="0"/>
    <x v="1"/>
    <x v="1"/>
    <x v="1"/>
    <x v="1"/>
    <x v="0"/>
    <x v="0"/>
    <x v="1"/>
    <x v="2"/>
    <x v="0"/>
    <x v="1"/>
    <x v="0"/>
    <x v="0"/>
    <x v="1"/>
    <x v="2"/>
    <x v="0"/>
    <x v="0"/>
    <x v="0"/>
    <x v="0"/>
    <x v="2"/>
    <x v="0"/>
    <x v="0"/>
    <x v="0"/>
    <x v="0"/>
    <x v="2"/>
    <m/>
    <m/>
    <x v="0"/>
    <m/>
    <x v="1"/>
    <x v="0"/>
    <x v="1"/>
    <x v="1"/>
    <m/>
    <m/>
    <s v="Completed"/>
  </r>
  <r>
    <s v="350285"/>
    <x v="18"/>
    <s v="Online"/>
    <s v="20220111"/>
    <s v="20:51"/>
    <s v="400"/>
    <s v="7"/>
    <s v="402"/>
    <m/>
    <m/>
    <d v="2022-04-01T00:00:00"/>
    <x v="0"/>
    <x v="1"/>
    <x v="2"/>
    <x v="4"/>
    <n v="1"/>
    <x v="1"/>
    <x v="1"/>
    <x v="0"/>
    <x v="3"/>
    <x v="0"/>
    <x v="2"/>
    <x v="0"/>
    <x v="2"/>
    <x v="0"/>
    <x v="3"/>
    <x v="0"/>
    <x v="3"/>
    <x v="0"/>
    <x v="6"/>
    <x v="0"/>
    <x v="2"/>
    <x v="1"/>
    <x v="1"/>
    <x v="0"/>
    <x v="0"/>
    <x v="0"/>
    <x v="1"/>
    <x v="0"/>
    <x v="1"/>
    <x v="0"/>
    <x v="0"/>
    <x v="1"/>
    <x v="2"/>
    <x v="1"/>
    <x v="1"/>
    <x v="0"/>
    <x v="0"/>
    <x v="1"/>
    <x v="1"/>
    <x v="4"/>
    <x v="3"/>
    <x v="4"/>
    <x v="1"/>
    <m/>
    <s v="I was set-up by Andrew for automatic failure. I did not appreciate his role in the whole voucher program."/>
    <x v="0"/>
    <m/>
    <x v="0"/>
    <x v="1"/>
    <x v="1"/>
    <x v="1"/>
    <m/>
    <m/>
    <s v="Completed"/>
  </r>
  <r>
    <s v="351331"/>
    <x v="42"/>
    <s v="Online"/>
    <s v="20220124"/>
    <s v="12:37"/>
    <s v="673"/>
    <s v="11"/>
    <s v="673"/>
    <m/>
    <m/>
    <d v="2022-04-01T00:00:00"/>
    <x v="2"/>
    <x v="1"/>
    <x v="2"/>
    <x v="3"/>
    <n v="2"/>
    <x v="1"/>
    <x v="1"/>
    <x v="0"/>
    <x v="3"/>
    <x v="0"/>
    <x v="2"/>
    <x v="1"/>
    <x v="1"/>
    <x v="0"/>
    <x v="2"/>
    <x v="0"/>
    <x v="1"/>
    <x v="1"/>
    <x v="1"/>
    <x v="0"/>
    <x v="6"/>
    <x v="1"/>
    <x v="1"/>
    <x v="0"/>
    <x v="0"/>
    <x v="0"/>
    <x v="5"/>
    <x v="0"/>
    <x v="6"/>
    <x v="0"/>
    <x v="0"/>
    <x v="0"/>
    <x v="0"/>
    <x v="1"/>
    <x v="1"/>
    <x v="1"/>
    <x v="4"/>
    <x v="2"/>
    <x v="0"/>
    <x v="1"/>
    <x v="1"/>
    <x v="3"/>
    <x v="3"/>
    <s v="I got assistance to get an apartment. But it was a nightmare my caseworker quit or got fired, I was on streets waiting for the check that took an additional three weeks. I did get a hotel the last week. To be honest I felt like I was a criminal every time I spoke with my case manager trying to prove one thing or another. I am truly grateful for the help I received. But our future veterans deserve to be treated way better. I pray someone really takes a look at this program. The way it’s being ran is not giving veterans hope. I get it we don’t get here because we were successful but I served 11 years went to Iraq and was homeless because I couldn’t cope. I think we are doing a great disservice to our veterans"/>
    <s v="I did on last page"/>
    <x v="1"/>
    <s v="Get a contract with a company that cares. We need to give this program a closer look. I did get help on apartment but no other services I needed. As well as being treated like trash. Please treat the vets better they deserve it"/>
    <x v="0"/>
    <x v="1"/>
    <x v="1"/>
    <x v="1"/>
    <m/>
    <m/>
    <s v="Completed"/>
  </r>
  <r>
    <s v="351675"/>
    <x v="125"/>
    <s v="Online"/>
    <s v="20220321"/>
    <s v="17:15"/>
    <s v="458"/>
    <s v="8"/>
    <s v="458"/>
    <m/>
    <m/>
    <d v="2022-04-01T00:00:00"/>
    <x v="0"/>
    <x v="0"/>
    <x v="1"/>
    <x v="2"/>
    <n v="4"/>
    <x v="0"/>
    <x v="2"/>
    <x v="0"/>
    <x v="0"/>
    <x v="0"/>
    <x v="0"/>
    <x v="1"/>
    <x v="1"/>
    <x v="0"/>
    <x v="2"/>
    <x v="1"/>
    <x v="2"/>
    <x v="1"/>
    <x v="1"/>
    <x v="1"/>
    <x v="1"/>
    <x v="1"/>
    <x v="1"/>
    <x v="0"/>
    <x v="0"/>
    <x v="0"/>
    <x v="3"/>
    <x v="0"/>
    <x v="4"/>
    <x v="0"/>
    <x v="0"/>
    <x v="1"/>
    <x v="2"/>
    <x v="0"/>
    <x v="0"/>
    <x v="0"/>
    <x v="0"/>
    <x v="1"/>
    <x v="0"/>
    <x v="0"/>
    <x v="0"/>
    <x v="0"/>
    <x v="3"/>
    <s v="Paul Guiffre was excellent"/>
    <s v="Obtaining financial help was too difficult. It required us to spend money for transportation but we were never able to obtain help for rent."/>
    <x v="0"/>
    <m/>
    <x v="0"/>
    <x v="0"/>
    <x v="1"/>
    <x v="1"/>
    <m/>
    <m/>
    <s v="Completed"/>
  </r>
  <r>
    <s v="351771"/>
    <x v="73"/>
    <s v="Online"/>
    <s v="20220323"/>
    <s v="20:06"/>
    <s v="504"/>
    <s v="8"/>
    <s v="504"/>
    <m/>
    <m/>
    <d v="2022-04-01T00:00:00"/>
    <x v="2"/>
    <x v="1"/>
    <x v="2"/>
    <x v="0"/>
    <n v="5"/>
    <x v="0"/>
    <x v="0"/>
    <x v="1"/>
    <x v="2"/>
    <x v="1"/>
    <x v="1"/>
    <x v="1"/>
    <x v="1"/>
    <x v="1"/>
    <x v="1"/>
    <x v="1"/>
    <x v="2"/>
    <x v="1"/>
    <x v="1"/>
    <x v="1"/>
    <x v="1"/>
    <x v="1"/>
    <x v="1"/>
    <x v="0"/>
    <x v="0"/>
    <x v="1"/>
    <x v="2"/>
    <x v="0"/>
    <x v="0"/>
    <x v="1"/>
    <x v="1"/>
    <x v="1"/>
    <x v="2"/>
    <x v="0"/>
    <x v="0"/>
    <x v="0"/>
    <x v="0"/>
    <x v="0"/>
    <x v="0"/>
    <x v="0"/>
    <x v="0"/>
    <x v="0"/>
    <x v="0"/>
    <s v="They assured me that they woul be able to help me in This time and crises!"/>
    <m/>
    <x v="0"/>
    <m/>
    <x v="1"/>
    <x v="1"/>
    <x v="1"/>
    <x v="1"/>
    <m/>
    <m/>
    <s v="Completed"/>
  </r>
  <r>
    <s v="353724"/>
    <x v="148"/>
    <s v="Online"/>
    <s v="20220126"/>
    <s v="13:33"/>
    <s v="353"/>
    <s v="6"/>
    <s v="358"/>
    <m/>
    <m/>
    <d v="2022-04-01T00:00:00"/>
    <x v="2"/>
    <x v="0"/>
    <x v="0"/>
    <x v="0"/>
    <n v="5"/>
    <x v="0"/>
    <x v="0"/>
    <x v="0"/>
    <x v="0"/>
    <x v="1"/>
    <x v="1"/>
    <x v="1"/>
    <x v="1"/>
    <x v="1"/>
    <x v="1"/>
    <x v="1"/>
    <x v="2"/>
    <x v="1"/>
    <x v="1"/>
    <x v="1"/>
    <x v="1"/>
    <x v="0"/>
    <x v="0"/>
    <x v="1"/>
    <x v="5"/>
    <x v="0"/>
    <x v="5"/>
    <x v="0"/>
    <x v="4"/>
    <x v="1"/>
    <x v="4"/>
    <x v="0"/>
    <x v="4"/>
    <x v="1"/>
    <x v="5"/>
    <x v="1"/>
    <x v="6"/>
    <x v="2"/>
    <x v="0"/>
    <x v="4"/>
    <x v="0"/>
    <x v="3"/>
    <x v="0"/>
    <s v="M.Marc Price was very helpful."/>
    <m/>
    <x v="1"/>
    <s v="NA"/>
    <x v="1"/>
    <x v="1"/>
    <x v="1"/>
    <x v="1"/>
    <m/>
    <m/>
    <s v="Completed"/>
  </r>
  <r>
    <s v="353903"/>
    <x v="185"/>
    <s v="Online"/>
    <s v="20220121"/>
    <s v="04:51"/>
    <s v="307"/>
    <s v="5"/>
    <s v="307"/>
    <m/>
    <m/>
    <d v="2022-04-01T00:00:00"/>
    <x v="2"/>
    <x v="0"/>
    <x v="1"/>
    <x v="4"/>
    <n v="1"/>
    <x v="1"/>
    <x v="1"/>
    <x v="0"/>
    <x v="6"/>
    <x v="0"/>
    <x v="3"/>
    <x v="1"/>
    <x v="1"/>
    <x v="0"/>
    <x v="3"/>
    <x v="0"/>
    <x v="3"/>
    <x v="0"/>
    <x v="3"/>
    <x v="0"/>
    <x v="2"/>
    <x v="0"/>
    <x v="2"/>
    <x v="0"/>
    <x v="0"/>
    <x v="0"/>
    <x v="6"/>
    <x v="0"/>
    <x v="5"/>
    <x v="1"/>
    <x v="5"/>
    <x v="0"/>
    <x v="3"/>
    <x v="0"/>
    <x v="0"/>
    <x v="1"/>
    <x v="1"/>
    <x v="1"/>
    <x v="1"/>
    <x v="2"/>
    <x v="3"/>
    <x v="2"/>
    <x v="2"/>
    <m/>
    <m/>
    <x v="0"/>
    <m/>
    <x v="1"/>
    <x v="1"/>
    <x v="1"/>
    <x v="1"/>
    <m/>
    <m/>
    <s v="Completed"/>
  </r>
  <r>
    <s v="355012"/>
    <x v="202"/>
    <s v="Online"/>
    <s v="20220204"/>
    <s v="11:46"/>
    <s v="230"/>
    <s v="4"/>
    <s v="237"/>
    <m/>
    <m/>
    <d v="2022-04-01T00:00:00"/>
    <x v="3"/>
    <x v="0"/>
    <x v="1"/>
    <x v="2"/>
    <n v="4"/>
    <x v="0"/>
    <x v="0"/>
    <x v="1"/>
    <x v="2"/>
    <x v="1"/>
    <x v="1"/>
    <x v="1"/>
    <x v="1"/>
    <x v="1"/>
    <x v="1"/>
    <x v="1"/>
    <x v="2"/>
    <x v="1"/>
    <x v="1"/>
    <x v="1"/>
    <x v="1"/>
    <x v="1"/>
    <x v="1"/>
    <x v="0"/>
    <x v="0"/>
    <x v="1"/>
    <x v="2"/>
    <x v="0"/>
    <x v="1"/>
    <x v="0"/>
    <x v="0"/>
    <x v="1"/>
    <x v="2"/>
    <x v="0"/>
    <x v="0"/>
    <x v="0"/>
    <x v="0"/>
    <x v="1"/>
    <x v="0"/>
    <x v="0"/>
    <x v="0"/>
    <x v="0"/>
    <x v="0"/>
    <s v="Very polite"/>
    <m/>
    <x v="0"/>
    <m/>
    <x v="1"/>
    <x v="1"/>
    <x v="1"/>
    <x v="1"/>
    <m/>
    <m/>
    <s v="Completed"/>
  </r>
  <r>
    <s v="355029"/>
    <x v="142"/>
    <s v="Online"/>
    <s v="20220218"/>
    <s v="17:05"/>
    <s v="517"/>
    <s v="9"/>
    <s v="517"/>
    <m/>
    <m/>
    <d v="2022-04-01T00:00:00"/>
    <x v="2"/>
    <x v="0"/>
    <x v="1"/>
    <x v="1"/>
    <n v="3"/>
    <x v="1"/>
    <x v="1"/>
    <x v="0"/>
    <x v="4"/>
    <x v="0"/>
    <x v="5"/>
    <x v="0"/>
    <x v="3"/>
    <x v="0"/>
    <x v="5"/>
    <x v="0"/>
    <x v="4"/>
    <x v="0"/>
    <x v="4"/>
    <x v="0"/>
    <x v="4"/>
    <x v="0"/>
    <x v="5"/>
    <x v="0"/>
    <x v="0"/>
    <x v="0"/>
    <x v="3"/>
    <x v="0"/>
    <x v="4"/>
    <x v="1"/>
    <x v="2"/>
    <x v="0"/>
    <x v="5"/>
    <x v="1"/>
    <x v="5"/>
    <x v="1"/>
    <x v="3"/>
    <x v="0"/>
    <x v="0"/>
    <x v="3"/>
    <x v="4"/>
    <x v="3"/>
    <x v="1"/>
    <m/>
    <s v="Will talk with V A Rep"/>
    <x v="1"/>
    <s v="Will talk with V a Rep"/>
    <x v="2"/>
    <x v="0"/>
    <x v="1"/>
    <x v="1"/>
    <m/>
    <m/>
    <s v="Completed"/>
  </r>
  <r>
    <s v="355031"/>
    <x v="61"/>
    <s v="Online"/>
    <s v="20220224"/>
    <s v="20:18"/>
    <s v="1417"/>
    <s v="24"/>
    <s v="1417"/>
    <m/>
    <m/>
    <d v="2022-04-01T00:00:00"/>
    <x v="2"/>
    <x v="0"/>
    <x v="1"/>
    <x v="0"/>
    <n v="5"/>
    <x v="0"/>
    <x v="0"/>
    <x v="0"/>
    <x v="0"/>
    <x v="0"/>
    <x v="0"/>
    <x v="1"/>
    <x v="1"/>
    <x v="0"/>
    <x v="0"/>
    <x v="1"/>
    <x v="2"/>
    <x v="1"/>
    <x v="1"/>
    <x v="1"/>
    <x v="1"/>
    <x v="1"/>
    <x v="1"/>
    <x v="0"/>
    <x v="0"/>
    <x v="0"/>
    <x v="0"/>
    <x v="0"/>
    <x v="0"/>
    <x v="0"/>
    <x v="0"/>
    <x v="0"/>
    <x v="0"/>
    <x v="0"/>
    <x v="0"/>
    <x v="0"/>
    <x v="0"/>
    <x v="2"/>
    <x v="0"/>
    <x v="0"/>
    <x v="0"/>
    <x v="0"/>
    <x v="0"/>
    <s v="I was involved with the homeless veterans program for 3 1/2  months and my worker plus everyone else I worked with were all excellent.  It was a group of people that care and really want to help.  The staff and program are awesome!!!"/>
    <m/>
    <x v="0"/>
    <m/>
    <x v="0"/>
    <x v="1"/>
    <x v="1"/>
    <x v="0"/>
    <m/>
    <m/>
    <s v="Completed"/>
  </r>
  <r>
    <s v="355824"/>
    <x v="14"/>
    <s v="Online"/>
    <s v="20220311"/>
    <s v="17:30"/>
    <s v="311"/>
    <s v="5"/>
    <s v="311"/>
    <m/>
    <m/>
    <d v="2022-04-01T00:00:00"/>
    <x v="2"/>
    <x v="0"/>
    <x v="1"/>
    <x v="0"/>
    <n v="5"/>
    <x v="0"/>
    <x v="0"/>
    <x v="0"/>
    <x v="0"/>
    <x v="1"/>
    <x v="1"/>
    <x v="1"/>
    <x v="1"/>
    <x v="1"/>
    <x v="1"/>
    <x v="1"/>
    <x v="2"/>
    <x v="1"/>
    <x v="1"/>
    <x v="1"/>
    <x v="1"/>
    <x v="1"/>
    <x v="1"/>
    <x v="0"/>
    <x v="0"/>
    <x v="1"/>
    <x v="2"/>
    <x v="0"/>
    <x v="1"/>
    <x v="0"/>
    <x v="0"/>
    <x v="1"/>
    <x v="2"/>
    <x v="0"/>
    <x v="0"/>
    <x v="0"/>
    <x v="0"/>
    <x v="1"/>
    <x v="1"/>
    <x v="2"/>
    <x v="0"/>
    <x v="0"/>
    <x v="2"/>
    <m/>
    <m/>
    <x v="0"/>
    <m/>
    <x v="0"/>
    <x v="1"/>
    <x v="1"/>
    <x v="1"/>
    <m/>
    <m/>
    <s v="Completed"/>
  </r>
  <r>
    <s v="356091"/>
    <x v="175"/>
    <s v="Online"/>
    <s v="20220128"/>
    <s v="11:30"/>
    <s v="316"/>
    <s v="5"/>
    <s v="316"/>
    <m/>
    <m/>
    <d v="2022-04-01T00:00:00"/>
    <x v="2"/>
    <x v="0"/>
    <x v="1"/>
    <x v="2"/>
    <n v="4"/>
    <x v="0"/>
    <x v="0"/>
    <x v="1"/>
    <x v="2"/>
    <x v="1"/>
    <x v="1"/>
    <x v="1"/>
    <x v="1"/>
    <x v="1"/>
    <x v="1"/>
    <x v="1"/>
    <x v="2"/>
    <x v="1"/>
    <x v="1"/>
    <x v="1"/>
    <x v="1"/>
    <x v="1"/>
    <x v="1"/>
    <x v="0"/>
    <x v="0"/>
    <x v="1"/>
    <x v="2"/>
    <x v="1"/>
    <x v="2"/>
    <x v="0"/>
    <x v="0"/>
    <x v="1"/>
    <x v="2"/>
    <x v="0"/>
    <x v="0"/>
    <x v="0"/>
    <x v="0"/>
    <x v="3"/>
    <x v="1"/>
    <x v="0"/>
    <x v="0"/>
    <x v="0"/>
    <x v="0"/>
    <s v="They did what they said they would do."/>
    <m/>
    <x v="0"/>
    <m/>
    <x v="1"/>
    <x v="1"/>
    <x v="1"/>
    <x v="1"/>
    <m/>
    <m/>
    <s v="Completed"/>
  </r>
  <r>
    <s v="356445"/>
    <x v="176"/>
    <s v="Online"/>
    <s v="20220209"/>
    <s v="11:20"/>
    <s v="447"/>
    <s v="7"/>
    <s v="447"/>
    <m/>
    <m/>
    <d v="2022-04-01T00:00:00"/>
    <x v="0"/>
    <x v="0"/>
    <x v="1"/>
    <x v="0"/>
    <n v="5"/>
    <x v="0"/>
    <x v="0"/>
    <x v="0"/>
    <x v="0"/>
    <x v="1"/>
    <x v="1"/>
    <x v="0"/>
    <x v="0"/>
    <x v="0"/>
    <x v="4"/>
    <x v="0"/>
    <x v="5"/>
    <x v="0"/>
    <x v="0"/>
    <x v="0"/>
    <x v="0"/>
    <x v="1"/>
    <x v="1"/>
    <x v="0"/>
    <x v="0"/>
    <x v="0"/>
    <x v="0"/>
    <x v="0"/>
    <x v="0"/>
    <x v="0"/>
    <x v="0"/>
    <x v="0"/>
    <x v="0"/>
    <x v="0"/>
    <x v="0"/>
    <x v="0"/>
    <x v="0"/>
    <x v="2"/>
    <x v="0"/>
    <x v="0"/>
    <x v="0"/>
    <x v="0"/>
    <x v="2"/>
    <m/>
    <m/>
    <x v="0"/>
    <m/>
    <x v="1"/>
    <x v="1"/>
    <x v="1"/>
    <x v="1"/>
    <m/>
    <m/>
    <s v="Completed"/>
  </r>
  <r>
    <s v="357074"/>
    <x v="70"/>
    <s v="Online"/>
    <s v="20220225"/>
    <s v="14:00"/>
    <s v="705"/>
    <s v="12"/>
    <s v="705"/>
    <m/>
    <m/>
    <d v="2022-04-01T00:00:00"/>
    <x v="2"/>
    <x v="0"/>
    <x v="0"/>
    <x v="0"/>
    <n v="5"/>
    <x v="0"/>
    <x v="0"/>
    <x v="0"/>
    <x v="0"/>
    <x v="0"/>
    <x v="5"/>
    <x v="0"/>
    <x v="3"/>
    <x v="0"/>
    <x v="4"/>
    <x v="0"/>
    <x v="4"/>
    <x v="1"/>
    <x v="1"/>
    <x v="0"/>
    <x v="4"/>
    <x v="1"/>
    <x v="1"/>
    <x v="0"/>
    <x v="0"/>
    <x v="0"/>
    <x v="3"/>
    <x v="0"/>
    <x v="0"/>
    <x v="0"/>
    <x v="0"/>
    <x v="1"/>
    <x v="2"/>
    <x v="0"/>
    <x v="0"/>
    <x v="0"/>
    <x v="0"/>
    <x v="1"/>
    <x v="1"/>
    <x v="0"/>
    <x v="0"/>
    <x v="0"/>
    <x v="0"/>
    <s v="I was helped with my rent tremendously. But some one forged my signature I was dropped from the program."/>
    <m/>
    <x v="0"/>
    <m/>
    <x v="1"/>
    <x v="0"/>
    <x v="0"/>
    <x v="1"/>
    <m/>
    <m/>
    <s v="Completed"/>
  </r>
  <r>
    <s v="357351"/>
    <x v="31"/>
    <s v="Online"/>
    <s v="20220208"/>
    <s v="21:53"/>
    <s v="665"/>
    <s v="11"/>
    <s v="665"/>
    <m/>
    <m/>
    <d v="2022-04-01T00:00:00"/>
    <x v="2"/>
    <x v="0"/>
    <x v="1"/>
    <x v="0"/>
    <n v="5"/>
    <x v="0"/>
    <x v="0"/>
    <x v="0"/>
    <x v="0"/>
    <x v="0"/>
    <x v="4"/>
    <x v="0"/>
    <x v="0"/>
    <x v="1"/>
    <x v="1"/>
    <x v="1"/>
    <x v="2"/>
    <x v="0"/>
    <x v="5"/>
    <x v="1"/>
    <x v="1"/>
    <x v="1"/>
    <x v="1"/>
    <x v="0"/>
    <x v="0"/>
    <x v="1"/>
    <x v="2"/>
    <x v="0"/>
    <x v="0"/>
    <x v="1"/>
    <x v="1"/>
    <x v="0"/>
    <x v="0"/>
    <x v="0"/>
    <x v="0"/>
    <x v="1"/>
    <x v="3"/>
    <x v="3"/>
    <x v="1"/>
    <x v="0"/>
    <x v="0"/>
    <x v="0"/>
    <x v="0"/>
    <s v="Staff members were very friendly and helpful in assisting me during my housing situation while trying to find a place for me afford and be able to permanently stay."/>
    <m/>
    <x v="0"/>
    <m/>
    <x v="3"/>
    <x v="1"/>
    <x v="1"/>
    <x v="1"/>
    <m/>
    <m/>
    <s v="Completed"/>
  </r>
  <r>
    <s v="359434"/>
    <x v="89"/>
    <s v="Online"/>
    <s v="20220224"/>
    <s v="00:59"/>
    <s v="610"/>
    <s v="10"/>
    <s v="610"/>
    <m/>
    <m/>
    <d v="2022-04-01T00:00:00"/>
    <x v="2"/>
    <x v="0"/>
    <x v="1"/>
    <x v="2"/>
    <n v="4"/>
    <x v="0"/>
    <x v="0"/>
    <x v="0"/>
    <x v="4"/>
    <x v="1"/>
    <x v="1"/>
    <x v="1"/>
    <x v="1"/>
    <x v="1"/>
    <x v="1"/>
    <x v="1"/>
    <x v="2"/>
    <x v="1"/>
    <x v="1"/>
    <x v="1"/>
    <x v="1"/>
    <x v="1"/>
    <x v="1"/>
    <x v="0"/>
    <x v="0"/>
    <x v="1"/>
    <x v="2"/>
    <x v="1"/>
    <x v="2"/>
    <x v="0"/>
    <x v="0"/>
    <x v="0"/>
    <x v="5"/>
    <x v="0"/>
    <x v="0"/>
    <x v="0"/>
    <x v="0"/>
    <x v="2"/>
    <x v="0"/>
    <x v="3"/>
    <x v="4"/>
    <x v="3"/>
    <x v="0"/>
    <s v="Thank you Ms Daphne for making my move possible. I am very grateful."/>
    <m/>
    <x v="0"/>
    <m/>
    <x v="3"/>
    <x v="3"/>
    <x v="1"/>
    <x v="0"/>
    <m/>
    <m/>
    <s v="Completed"/>
  </r>
  <r>
    <s v="359745"/>
    <x v="66"/>
    <s v="Online"/>
    <s v="20220326"/>
    <s v="12:14"/>
    <s v="466"/>
    <s v="8"/>
    <s v="674"/>
    <m/>
    <m/>
    <d v="2022-04-01T00:00:00"/>
    <x v="2"/>
    <x v="0"/>
    <x v="1"/>
    <x v="4"/>
    <n v="1"/>
    <x v="1"/>
    <x v="1"/>
    <x v="0"/>
    <x v="1"/>
    <x v="1"/>
    <x v="1"/>
    <x v="1"/>
    <x v="1"/>
    <x v="0"/>
    <x v="6"/>
    <x v="1"/>
    <x v="2"/>
    <x v="0"/>
    <x v="2"/>
    <x v="0"/>
    <x v="6"/>
    <x v="0"/>
    <x v="4"/>
    <x v="0"/>
    <x v="0"/>
    <x v="1"/>
    <x v="2"/>
    <x v="0"/>
    <x v="1"/>
    <x v="1"/>
    <x v="3"/>
    <x v="0"/>
    <x v="1"/>
    <x v="1"/>
    <x v="1"/>
    <x v="1"/>
    <x v="4"/>
    <x v="1"/>
    <x v="0"/>
    <x v="2"/>
    <x v="2"/>
    <x v="3"/>
    <x v="2"/>
    <m/>
    <m/>
    <x v="1"/>
    <m/>
    <x v="4"/>
    <x v="2"/>
    <x v="2"/>
    <x v="3"/>
    <m/>
    <m/>
    <m/>
  </r>
  <r>
    <s v="360642"/>
    <x v="97"/>
    <s v="Online"/>
    <s v="20220308"/>
    <s v="17:15"/>
    <s v="551"/>
    <s v="9"/>
    <s v="551"/>
    <m/>
    <m/>
    <d v="2022-04-01T00:00:00"/>
    <x v="2"/>
    <x v="0"/>
    <x v="1"/>
    <x v="0"/>
    <n v="5"/>
    <x v="0"/>
    <x v="0"/>
    <x v="0"/>
    <x v="0"/>
    <x v="0"/>
    <x v="5"/>
    <x v="0"/>
    <x v="3"/>
    <x v="1"/>
    <x v="1"/>
    <x v="1"/>
    <x v="2"/>
    <x v="1"/>
    <x v="1"/>
    <x v="1"/>
    <x v="1"/>
    <x v="1"/>
    <x v="1"/>
    <x v="0"/>
    <x v="0"/>
    <x v="0"/>
    <x v="3"/>
    <x v="0"/>
    <x v="0"/>
    <x v="0"/>
    <x v="0"/>
    <x v="1"/>
    <x v="2"/>
    <x v="0"/>
    <x v="0"/>
    <x v="0"/>
    <x v="0"/>
    <x v="1"/>
    <x v="1"/>
    <x v="0"/>
    <x v="0"/>
    <x v="0"/>
    <x v="2"/>
    <m/>
    <m/>
    <x v="0"/>
    <m/>
    <x v="1"/>
    <x v="0"/>
    <x v="1"/>
    <x v="1"/>
    <m/>
    <m/>
    <s v="Completed"/>
  </r>
  <r>
    <s v="360715"/>
    <x v="28"/>
    <s v="IVR"/>
    <s v="20220225"/>
    <s v="14:06"/>
    <s v="226"/>
    <s v="4"/>
    <s v="241"/>
    <m/>
    <m/>
    <d v="2022-04-01T00:00:00"/>
    <x v="2"/>
    <x v="0"/>
    <x v="0"/>
    <x v="2"/>
    <n v="4"/>
    <x v="0"/>
    <x v="0"/>
    <x v="0"/>
    <x v="4"/>
    <x v="0"/>
    <x v="0"/>
    <x v="0"/>
    <x v="3"/>
    <x v="1"/>
    <x v="1"/>
    <x v="1"/>
    <x v="2"/>
    <x v="0"/>
    <x v="0"/>
    <x v="1"/>
    <x v="1"/>
    <x v="1"/>
    <x v="1"/>
    <x v="0"/>
    <x v="0"/>
    <x v="1"/>
    <x v="2"/>
    <x v="0"/>
    <x v="0"/>
    <x v="1"/>
    <x v="4"/>
    <x v="0"/>
    <x v="5"/>
    <x v="0"/>
    <x v="0"/>
    <x v="1"/>
    <x v="5"/>
    <x v="2"/>
    <x v="1"/>
    <x v="1"/>
    <x v="2"/>
    <x v="1"/>
    <x v="2"/>
    <m/>
    <m/>
    <x v="0"/>
    <m/>
    <x v="2"/>
    <x v="0"/>
    <x v="1"/>
    <x v="2"/>
    <m/>
    <m/>
    <s v="Completed"/>
  </r>
  <r>
    <s v="360961"/>
    <x v="76"/>
    <s v="Online"/>
    <s v="20220227"/>
    <s v="19:55"/>
    <s v="1196"/>
    <s v="20"/>
    <s v="1196"/>
    <m/>
    <m/>
    <d v="2022-04-01T00:00:00"/>
    <x v="2"/>
    <x v="0"/>
    <x v="1"/>
    <x v="1"/>
    <n v="3"/>
    <x v="1"/>
    <x v="1"/>
    <x v="1"/>
    <x v="2"/>
    <x v="0"/>
    <x v="3"/>
    <x v="1"/>
    <x v="1"/>
    <x v="0"/>
    <x v="5"/>
    <x v="1"/>
    <x v="2"/>
    <x v="0"/>
    <x v="4"/>
    <x v="1"/>
    <x v="1"/>
    <x v="0"/>
    <x v="6"/>
    <x v="0"/>
    <x v="0"/>
    <x v="0"/>
    <x v="5"/>
    <x v="0"/>
    <x v="3"/>
    <x v="0"/>
    <x v="0"/>
    <x v="0"/>
    <x v="5"/>
    <x v="0"/>
    <x v="0"/>
    <x v="1"/>
    <x v="6"/>
    <x v="3"/>
    <x v="1"/>
    <x v="1"/>
    <x v="2"/>
    <x v="1"/>
    <x v="3"/>
    <s v="Once Michael was no longer there things seemed to go more smoothly. Michael was not good at doing following thru with things, he didn't even pass along that I had found a house with the rest of staff. He missed 3 appointments &amp; then went out of town without taking care of things I needed to get moved in but fortunately things worked out"/>
    <s v="Michael was not good at following thru with things or appts he scheduled then would make excuses. The best thing SSVF did was getting rid of him &amp; I worked with him several times in a 3 yr period of time. He was more interested in taking time off and not letting others on staff what was going on, leaving me on my own. He always said how busy he was yet when I showed up @ Wen SSVF he was watching TV on his computer"/>
    <x v="1"/>
    <s v="Have staff that puts vets first and actually cares what the vet is going thru"/>
    <x v="0"/>
    <x v="1"/>
    <x v="1"/>
    <x v="1"/>
    <m/>
    <m/>
    <s v="Completed"/>
  </r>
  <r>
    <s v="361324"/>
    <x v="47"/>
    <s v="Online"/>
    <s v="20220119"/>
    <s v="07:31"/>
    <s v="355"/>
    <s v="6"/>
    <s v="355"/>
    <m/>
    <m/>
    <d v="2022-04-01T00:00:00"/>
    <x v="1"/>
    <x v="1"/>
    <x v="2"/>
    <x v="0"/>
    <n v="5"/>
    <x v="1"/>
    <x v="1"/>
    <x v="0"/>
    <x v="0"/>
    <x v="0"/>
    <x v="5"/>
    <x v="0"/>
    <x v="4"/>
    <x v="0"/>
    <x v="5"/>
    <x v="0"/>
    <x v="4"/>
    <x v="0"/>
    <x v="2"/>
    <x v="0"/>
    <x v="0"/>
    <x v="0"/>
    <x v="4"/>
    <x v="1"/>
    <x v="3"/>
    <x v="1"/>
    <x v="2"/>
    <x v="0"/>
    <x v="0"/>
    <x v="1"/>
    <x v="1"/>
    <x v="0"/>
    <x v="0"/>
    <x v="0"/>
    <x v="0"/>
    <x v="1"/>
    <x v="2"/>
    <x v="1"/>
    <x v="0"/>
    <x v="0"/>
    <x v="0"/>
    <x v="0"/>
    <x v="0"/>
    <s v="Petal Carr. Lashonda Jordan."/>
    <m/>
    <x v="0"/>
    <m/>
    <x v="3"/>
    <x v="3"/>
    <x v="1"/>
    <x v="0"/>
    <m/>
    <m/>
    <s v="Completed"/>
  </r>
  <r>
    <s v="361382"/>
    <x v="89"/>
    <s v="Online"/>
    <s v="20220227"/>
    <s v="10:04"/>
    <s v="429"/>
    <s v="7"/>
    <s v="429"/>
    <m/>
    <m/>
    <d v="2022-04-01T00:00:00"/>
    <x v="2"/>
    <x v="0"/>
    <x v="1"/>
    <x v="0"/>
    <n v="5"/>
    <x v="0"/>
    <x v="0"/>
    <x v="0"/>
    <x v="1"/>
    <x v="1"/>
    <x v="1"/>
    <x v="1"/>
    <x v="1"/>
    <x v="1"/>
    <x v="1"/>
    <x v="1"/>
    <x v="2"/>
    <x v="1"/>
    <x v="1"/>
    <x v="1"/>
    <x v="1"/>
    <x v="1"/>
    <x v="1"/>
    <x v="0"/>
    <x v="0"/>
    <x v="0"/>
    <x v="0"/>
    <x v="0"/>
    <x v="0"/>
    <x v="1"/>
    <x v="1"/>
    <x v="1"/>
    <x v="2"/>
    <x v="0"/>
    <x v="0"/>
    <x v="0"/>
    <x v="0"/>
    <x v="1"/>
    <x v="1"/>
    <x v="0"/>
    <x v="0"/>
    <x v="0"/>
    <x v="0"/>
    <s v="Very helpful in everything"/>
    <m/>
    <x v="0"/>
    <m/>
    <x v="1"/>
    <x v="1"/>
    <x v="1"/>
    <x v="0"/>
    <m/>
    <m/>
    <s v="Completed"/>
  </r>
  <r>
    <s v="363468"/>
    <x v="84"/>
    <s v="Online"/>
    <s v="20220215"/>
    <s v="16:35"/>
    <s v="515"/>
    <s v="9"/>
    <s v="515"/>
    <m/>
    <m/>
    <d v="2022-04-01T00:00:00"/>
    <x v="2"/>
    <x v="0"/>
    <x v="1"/>
    <x v="0"/>
    <n v="5"/>
    <x v="0"/>
    <x v="0"/>
    <x v="0"/>
    <x v="0"/>
    <x v="0"/>
    <x v="0"/>
    <x v="0"/>
    <x v="0"/>
    <x v="0"/>
    <x v="0"/>
    <x v="1"/>
    <x v="2"/>
    <x v="1"/>
    <x v="1"/>
    <x v="0"/>
    <x v="0"/>
    <x v="1"/>
    <x v="1"/>
    <x v="0"/>
    <x v="0"/>
    <x v="1"/>
    <x v="2"/>
    <x v="0"/>
    <x v="0"/>
    <x v="0"/>
    <x v="0"/>
    <x v="0"/>
    <x v="0"/>
    <x v="0"/>
    <x v="0"/>
    <x v="0"/>
    <x v="0"/>
    <x v="2"/>
    <x v="1"/>
    <x v="0"/>
    <x v="0"/>
    <x v="0"/>
    <x v="2"/>
    <m/>
    <m/>
    <x v="1"/>
    <s v="."/>
    <x v="6"/>
    <x v="1"/>
    <x v="5"/>
    <x v="6"/>
    <m/>
    <m/>
    <s v="Completed"/>
  </r>
  <r>
    <s v="363815"/>
    <x v="61"/>
    <s v="Online"/>
    <s v="20220124"/>
    <s v="23:22"/>
    <s v="304"/>
    <s v="5"/>
    <s v="304"/>
    <m/>
    <m/>
    <d v="2022-04-01T00:00:00"/>
    <x v="3"/>
    <x v="0"/>
    <x v="1"/>
    <x v="0"/>
    <n v="5"/>
    <x v="0"/>
    <x v="0"/>
    <x v="0"/>
    <x v="0"/>
    <x v="0"/>
    <x v="0"/>
    <x v="1"/>
    <x v="1"/>
    <x v="0"/>
    <x v="0"/>
    <x v="0"/>
    <x v="0"/>
    <x v="1"/>
    <x v="1"/>
    <x v="1"/>
    <x v="1"/>
    <x v="1"/>
    <x v="1"/>
    <x v="0"/>
    <x v="0"/>
    <x v="0"/>
    <x v="0"/>
    <x v="0"/>
    <x v="0"/>
    <x v="0"/>
    <x v="0"/>
    <x v="1"/>
    <x v="2"/>
    <x v="0"/>
    <x v="0"/>
    <x v="0"/>
    <x v="0"/>
    <x v="1"/>
    <x v="0"/>
    <x v="0"/>
    <x v="0"/>
    <x v="0"/>
    <x v="0"/>
    <s v="Awesome program and very caring and helpful. saved me greatly"/>
    <m/>
    <x v="0"/>
    <m/>
    <x v="1"/>
    <x v="1"/>
    <x v="1"/>
    <x v="1"/>
    <m/>
    <m/>
    <s v="Completed"/>
  </r>
  <r>
    <s v="363953"/>
    <x v="128"/>
    <s v="Online"/>
    <s v="20220107"/>
    <s v="11:21"/>
    <s v="307"/>
    <s v="5"/>
    <s v="311"/>
    <m/>
    <m/>
    <d v="2022-04-01T00:00:00"/>
    <x v="2"/>
    <x v="0"/>
    <x v="1"/>
    <x v="0"/>
    <n v="5"/>
    <x v="0"/>
    <x v="0"/>
    <x v="1"/>
    <x v="2"/>
    <x v="0"/>
    <x v="4"/>
    <x v="1"/>
    <x v="1"/>
    <x v="1"/>
    <x v="1"/>
    <x v="1"/>
    <x v="2"/>
    <x v="1"/>
    <x v="1"/>
    <x v="0"/>
    <x v="3"/>
    <x v="1"/>
    <x v="1"/>
    <x v="0"/>
    <x v="0"/>
    <x v="1"/>
    <x v="2"/>
    <x v="1"/>
    <x v="2"/>
    <x v="0"/>
    <x v="0"/>
    <x v="1"/>
    <x v="2"/>
    <x v="0"/>
    <x v="0"/>
    <x v="0"/>
    <x v="0"/>
    <x v="1"/>
    <x v="1"/>
    <x v="0"/>
    <x v="0"/>
    <x v="0"/>
    <x v="2"/>
    <m/>
    <m/>
    <x v="0"/>
    <m/>
    <x v="0"/>
    <x v="1"/>
    <x v="1"/>
    <x v="1"/>
    <m/>
    <m/>
    <s v="Completed"/>
  </r>
  <r>
    <s v="364123"/>
    <x v="165"/>
    <s v="Online"/>
    <s v="20220214"/>
    <s v="18:19"/>
    <s v="354"/>
    <s v="6"/>
    <s v="354"/>
    <m/>
    <m/>
    <d v="2022-04-01T00:00:00"/>
    <x v="2"/>
    <x v="1"/>
    <x v="2"/>
    <x v="1"/>
    <n v="3"/>
    <x v="0"/>
    <x v="2"/>
    <x v="0"/>
    <x v="4"/>
    <x v="0"/>
    <x v="2"/>
    <x v="1"/>
    <x v="1"/>
    <x v="1"/>
    <x v="1"/>
    <x v="1"/>
    <x v="2"/>
    <x v="1"/>
    <x v="1"/>
    <x v="1"/>
    <x v="1"/>
    <x v="1"/>
    <x v="1"/>
    <x v="0"/>
    <x v="0"/>
    <x v="0"/>
    <x v="4"/>
    <x v="0"/>
    <x v="1"/>
    <x v="0"/>
    <x v="0"/>
    <x v="1"/>
    <x v="2"/>
    <x v="0"/>
    <x v="0"/>
    <x v="0"/>
    <x v="0"/>
    <x v="0"/>
    <x v="1"/>
    <x v="3"/>
    <x v="4"/>
    <x v="3"/>
    <x v="2"/>
    <m/>
    <m/>
    <x v="1"/>
    <s v="Housing a boarding houses be sure that the houses are not bug pest or rodent infected and cleaning up that you would stay"/>
    <x v="1"/>
    <x v="0"/>
    <x v="1"/>
    <x v="1"/>
    <m/>
    <m/>
    <s v="Completed"/>
  </r>
  <r>
    <s v="364771"/>
    <x v="18"/>
    <s v="Online"/>
    <s v="20220216"/>
    <s v="14:47"/>
    <s v="254"/>
    <s v="4"/>
    <s v="254"/>
    <m/>
    <m/>
    <d v="2022-04-01T00:00:00"/>
    <x v="0"/>
    <x v="1"/>
    <x v="2"/>
    <x v="0"/>
    <n v="5"/>
    <x v="0"/>
    <x v="0"/>
    <x v="0"/>
    <x v="0"/>
    <x v="1"/>
    <x v="1"/>
    <x v="1"/>
    <x v="1"/>
    <x v="0"/>
    <x v="0"/>
    <x v="1"/>
    <x v="2"/>
    <x v="1"/>
    <x v="1"/>
    <x v="1"/>
    <x v="1"/>
    <x v="1"/>
    <x v="1"/>
    <x v="0"/>
    <x v="0"/>
    <x v="1"/>
    <x v="2"/>
    <x v="1"/>
    <x v="2"/>
    <x v="0"/>
    <x v="0"/>
    <x v="1"/>
    <x v="2"/>
    <x v="0"/>
    <x v="0"/>
    <x v="0"/>
    <x v="0"/>
    <x v="0"/>
    <x v="1"/>
    <x v="2"/>
    <x v="3"/>
    <x v="0"/>
    <x v="0"/>
    <s v="Thanks for your help."/>
    <m/>
    <x v="0"/>
    <m/>
    <x v="1"/>
    <x v="0"/>
    <x v="0"/>
    <x v="1"/>
    <m/>
    <m/>
    <s v="Completed"/>
  </r>
  <r>
    <s v="366310"/>
    <x v="70"/>
    <s v="Online"/>
    <s v="20220324"/>
    <s v="16:04"/>
    <s v="2284"/>
    <s v="38"/>
    <s v="2641"/>
    <m/>
    <m/>
    <d v="2022-04-01T00:00:00"/>
    <x v="1"/>
    <x v="0"/>
    <x v="1"/>
    <x v="0"/>
    <n v="5"/>
    <x v="1"/>
    <x v="1"/>
    <x v="0"/>
    <x v="0"/>
    <x v="1"/>
    <x v="1"/>
    <x v="1"/>
    <x v="1"/>
    <x v="1"/>
    <x v="1"/>
    <x v="0"/>
    <x v="0"/>
    <x v="1"/>
    <x v="1"/>
    <x v="0"/>
    <x v="0"/>
    <x v="0"/>
    <x v="6"/>
    <x v="0"/>
    <x v="0"/>
    <x v="0"/>
    <x v="0"/>
    <x v="0"/>
    <x v="0"/>
    <x v="0"/>
    <x v="0"/>
    <x v="0"/>
    <x v="0"/>
    <x v="0"/>
    <x v="0"/>
    <x v="1"/>
    <x v="2"/>
    <x v="1"/>
    <x v="0"/>
    <x v="4"/>
    <x v="0"/>
    <x v="0"/>
    <x v="3"/>
    <s v="My initial call was answered by a male. I informed him that I was calling regarding rental assistance advised by my housing advocate. It took me a minute to actually get attached to the facility for assistance. The gentleman who answered the phone questioned my validity of being a veteranand it was very odd because he had my referral in front of him. He advised me that I would not qualify for assistance and that my housing advocate would need to reach out to the the manager and if I received assistance via va/hud housing that i wouldn't qualify for any financial assistance via the ssvf. I had told him that I was only following the instructions from my housing advocate and was not certain as to why she asked me to call you all if that was the expected response. The all stood out to me because everyone I had spoken to during the entire process from beginning to end was always very courteous, caring and took extra care in providing me with whatever assistance I needed or they could provide. I started this journey with my va healthcare/case-management in Horsham and followed up with Coatesville VA housing staff, then Hud advisors, then legal, Hud and though it was troubling times for me all made the process simpler for me. I am so grateful for everything and everyone. They will always be in my prayers. Of course, I am in contact with my case-manager regularly but she is more like a friend. I don't know what it takes to be an exceptional service but, I believe it starts with exceptional people like those who helped me and my family."/>
    <s v="As stated previously my initial contact at the ssvf was a man who sounded as if I had done something wrong by calling and initially making me feel I had done something wrong or that I should not be the one calling and asked me to relay to my housing advocate that she needed to call the person who manages this particular project"/>
    <x v="0"/>
    <m/>
    <x v="1"/>
    <x v="1"/>
    <x v="1"/>
    <x v="0"/>
    <m/>
    <m/>
    <s v="Completed"/>
  </r>
  <r>
    <s v="366333"/>
    <x v="97"/>
    <s v="Online"/>
    <s v="20220305"/>
    <s v="20:01"/>
    <s v="278"/>
    <s v="5"/>
    <s v="278"/>
    <m/>
    <m/>
    <d v="2022-04-01T00:00:00"/>
    <x v="3"/>
    <x v="0"/>
    <x v="1"/>
    <x v="0"/>
    <n v="5"/>
    <x v="0"/>
    <x v="0"/>
    <x v="0"/>
    <x v="0"/>
    <x v="1"/>
    <x v="1"/>
    <x v="1"/>
    <x v="1"/>
    <x v="1"/>
    <x v="1"/>
    <x v="1"/>
    <x v="2"/>
    <x v="1"/>
    <x v="1"/>
    <x v="0"/>
    <x v="0"/>
    <x v="1"/>
    <x v="1"/>
    <x v="0"/>
    <x v="0"/>
    <x v="1"/>
    <x v="2"/>
    <x v="0"/>
    <x v="0"/>
    <x v="1"/>
    <x v="1"/>
    <x v="0"/>
    <x v="0"/>
    <x v="0"/>
    <x v="0"/>
    <x v="1"/>
    <x v="2"/>
    <x v="2"/>
    <x v="0"/>
    <x v="0"/>
    <x v="0"/>
    <x v="0"/>
    <x v="0"/>
    <s v="Very helpful, willingness,  resourceful, welcoming."/>
    <m/>
    <x v="0"/>
    <m/>
    <x v="1"/>
    <x v="1"/>
    <x v="1"/>
    <x v="0"/>
    <m/>
    <m/>
    <s v="Completed"/>
  </r>
  <r>
    <s v="367105"/>
    <x v="78"/>
    <s v="Online"/>
    <s v="20220217"/>
    <s v="12:38"/>
    <s v="1094"/>
    <s v="18"/>
    <s v="1094"/>
    <m/>
    <m/>
    <d v="2022-04-01T00:00:00"/>
    <x v="3"/>
    <x v="0"/>
    <x v="0"/>
    <x v="2"/>
    <n v="4"/>
    <x v="0"/>
    <x v="2"/>
    <x v="1"/>
    <x v="2"/>
    <x v="0"/>
    <x v="2"/>
    <x v="1"/>
    <x v="1"/>
    <x v="1"/>
    <x v="1"/>
    <x v="1"/>
    <x v="2"/>
    <x v="1"/>
    <x v="1"/>
    <x v="0"/>
    <x v="4"/>
    <x v="1"/>
    <x v="1"/>
    <x v="1"/>
    <x v="3"/>
    <x v="0"/>
    <x v="1"/>
    <x v="0"/>
    <x v="1"/>
    <x v="1"/>
    <x v="3"/>
    <x v="0"/>
    <x v="1"/>
    <x v="1"/>
    <x v="1"/>
    <x v="0"/>
    <x v="0"/>
    <x v="2"/>
    <x v="0"/>
    <x v="3"/>
    <x v="1"/>
    <x v="4"/>
    <x v="3"/>
    <s v="This establishment provided by the VA supportive services has helped me once maybe four or five years ago maybe closer to six years ago and I appreciate it very much I appreciate it that even though I’m very much in it now because of this crises with the pandemic and My having the coronavirus and the children getting the coronavirus and me having to pay people to help me out of all the money that I had has me in a real bad situation right now we’re all January and February rent and I guess Hud Vash paid sent back monies from November I don’t know I’m just in a real bad situation but I do appreciate the things that SSVF has done for me in the past"/>
    <s v="Well the negative thing is that if you need help some five of six years later they don’t take the time to look at if the situation has changed and you don’t have money like you used to have or they say well you been in the program too long and we can’t help you why you need help I think that’s somewhat negative"/>
    <x v="1"/>
    <s v="I feel that every situation is different and maybe it could be handled differently or the case could be maybe I don’t know this pandemic this coronavirus thing has really messed me and my family at my grandchildren and maybe I don’t know maybe if I get some help this time maybe I won’t need to ask anymore I don’t know just seems like every in everybody’s against me at this time I don’t know"/>
    <x v="1"/>
    <x v="0"/>
    <x v="0"/>
    <x v="0"/>
    <m/>
    <m/>
    <s v="Completed"/>
  </r>
  <r>
    <s v="367386"/>
    <x v="93"/>
    <s v="Online"/>
    <s v="20220321"/>
    <s v="11:31"/>
    <s v="701"/>
    <s v="12"/>
    <s v="701"/>
    <m/>
    <m/>
    <d v="2022-04-01T00:00:00"/>
    <x v="2"/>
    <x v="0"/>
    <x v="1"/>
    <x v="1"/>
    <n v="3"/>
    <x v="0"/>
    <x v="0"/>
    <x v="0"/>
    <x v="4"/>
    <x v="1"/>
    <x v="1"/>
    <x v="1"/>
    <x v="1"/>
    <x v="1"/>
    <x v="1"/>
    <x v="1"/>
    <x v="2"/>
    <x v="0"/>
    <x v="3"/>
    <x v="0"/>
    <x v="6"/>
    <x v="0"/>
    <x v="2"/>
    <x v="0"/>
    <x v="0"/>
    <x v="0"/>
    <x v="1"/>
    <x v="0"/>
    <x v="4"/>
    <x v="0"/>
    <x v="0"/>
    <x v="0"/>
    <x v="0"/>
    <x v="0"/>
    <x v="0"/>
    <x v="1"/>
    <x v="4"/>
    <x v="1"/>
    <x v="1"/>
    <x v="0"/>
    <x v="0"/>
    <x v="0"/>
    <x v="0"/>
    <s v="At the time I received assistance I was a homeless veteran I had resided at 3 different shelters. I had been homeless in 3 different states, Co., SD., And Mi. I came to an Ohio shelter and received help within 2 months and SSVF, HELPED ME to get the apartment, where I now live."/>
    <m/>
    <x v="1"/>
    <s v="After assisting clients and exiting them from the program. Some should periodically call and give the client a welfare call."/>
    <x v="1"/>
    <x v="1"/>
    <x v="1"/>
    <x v="1"/>
    <m/>
    <m/>
    <s v="Completed"/>
  </r>
  <r>
    <s v="367927"/>
    <x v="8"/>
    <s v="Online"/>
    <s v="20220225"/>
    <s v="17:25"/>
    <s v="1673"/>
    <s v="28"/>
    <s v="1673"/>
    <m/>
    <m/>
    <d v="2022-04-01T00:00:00"/>
    <x v="2"/>
    <x v="0"/>
    <x v="1"/>
    <x v="1"/>
    <n v="3"/>
    <x v="0"/>
    <x v="0"/>
    <x v="0"/>
    <x v="1"/>
    <x v="0"/>
    <x v="5"/>
    <x v="1"/>
    <x v="1"/>
    <x v="0"/>
    <x v="4"/>
    <x v="1"/>
    <x v="2"/>
    <x v="1"/>
    <x v="1"/>
    <x v="0"/>
    <x v="3"/>
    <x v="1"/>
    <x v="1"/>
    <x v="0"/>
    <x v="0"/>
    <x v="0"/>
    <x v="3"/>
    <x v="1"/>
    <x v="2"/>
    <x v="0"/>
    <x v="0"/>
    <x v="1"/>
    <x v="2"/>
    <x v="0"/>
    <x v="0"/>
    <x v="0"/>
    <x v="0"/>
    <x v="2"/>
    <x v="0"/>
    <x v="0"/>
    <x v="0"/>
    <x v="0"/>
    <x v="3"/>
    <s v="They kept in contact with me about any of my needs, and immediately provided me with clothing and hygiene products."/>
    <s v="Staff security would at times over step their facility demands upon personal in a demanding manner, but this one was the only one that was rough in this manner about being complient to to his demands."/>
    <x v="1"/>
    <s v="The quality of the food, as in too much with the hot dog plates and too much with continental breakfest.  I mean more egg and pancakes would be nice.  Also, instead of hot dogs, maybe  a chicken or steak sandwiches would be nice. Also, less vegetables and more white rice or pear slices would be nice."/>
    <x v="3"/>
    <x v="3"/>
    <x v="1"/>
    <x v="1"/>
    <m/>
    <m/>
    <s v="Completed"/>
  </r>
  <r>
    <s v="369032"/>
    <x v="59"/>
    <s v="Online"/>
    <s v="20220324"/>
    <s v="10:23"/>
    <s v="408"/>
    <s v="7"/>
    <s v="408"/>
    <m/>
    <m/>
    <d v="2022-04-01T00:00:00"/>
    <x v="2"/>
    <x v="0"/>
    <x v="1"/>
    <x v="2"/>
    <n v="4"/>
    <x v="0"/>
    <x v="0"/>
    <x v="0"/>
    <x v="4"/>
    <x v="1"/>
    <x v="1"/>
    <x v="1"/>
    <x v="1"/>
    <x v="1"/>
    <x v="1"/>
    <x v="1"/>
    <x v="2"/>
    <x v="1"/>
    <x v="1"/>
    <x v="1"/>
    <x v="1"/>
    <x v="1"/>
    <x v="1"/>
    <x v="0"/>
    <x v="0"/>
    <x v="1"/>
    <x v="2"/>
    <x v="0"/>
    <x v="4"/>
    <x v="0"/>
    <x v="0"/>
    <x v="1"/>
    <x v="2"/>
    <x v="0"/>
    <x v="0"/>
    <x v="0"/>
    <x v="0"/>
    <x v="1"/>
    <x v="0"/>
    <x v="0"/>
    <x v="0"/>
    <x v="3"/>
    <x v="0"/>
    <s v="I was very happy with the assistance,given to me."/>
    <m/>
    <x v="0"/>
    <m/>
    <x v="1"/>
    <x v="1"/>
    <x v="1"/>
    <x v="1"/>
    <m/>
    <m/>
    <s v="Completed"/>
  </r>
  <r>
    <s v="370473"/>
    <x v="45"/>
    <s v="Online"/>
    <s v="20220117"/>
    <s v="17:41"/>
    <s v="348"/>
    <s v="6"/>
    <s v="348"/>
    <m/>
    <m/>
    <d v="2022-04-01T00:00:00"/>
    <x v="2"/>
    <x v="0"/>
    <x v="1"/>
    <x v="2"/>
    <n v="4"/>
    <x v="0"/>
    <x v="0"/>
    <x v="1"/>
    <x v="2"/>
    <x v="1"/>
    <x v="1"/>
    <x v="1"/>
    <x v="1"/>
    <x v="1"/>
    <x v="1"/>
    <x v="0"/>
    <x v="4"/>
    <x v="0"/>
    <x v="2"/>
    <x v="1"/>
    <x v="1"/>
    <x v="0"/>
    <x v="4"/>
    <x v="0"/>
    <x v="0"/>
    <x v="1"/>
    <x v="2"/>
    <x v="0"/>
    <x v="4"/>
    <x v="1"/>
    <x v="3"/>
    <x v="0"/>
    <x v="1"/>
    <x v="1"/>
    <x v="1"/>
    <x v="0"/>
    <x v="0"/>
    <x v="1"/>
    <x v="1"/>
    <x v="3"/>
    <x v="4"/>
    <x v="3"/>
    <x v="0"/>
    <s v="Na"/>
    <m/>
    <x v="0"/>
    <m/>
    <x v="0"/>
    <x v="1"/>
    <x v="0"/>
    <x v="1"/>
    <m/>
    <m/>
    <s v="Completed"/>
  </r>
  <r>
    <s v="371033"/>
    <x v="112"/>
    <s v="Online"/>
    <s v="20220111"/>
    <s v="13:33"/>
    <s v="865"/>
    <s v="14"/>
    <s v="869"/>
    <m/>
    <m/>
    <d v="2022-04-01T00:00:00"/>
    <x v="0"/>
    <x v="0"/>
    <x v="1"/>
    <x v="0"/>
    <n v="5"/>
    <x v="0"/>
    <x v="0"/>
    <x v="0"/>
    <x v="0"/>
    <x v="0"/>
    <x v="0"/>
    <x v="1"/>
    <x v="1"/>
    <x v="1"/>
    <x v="1"/>
    <x v="0"/>
    <x v="1"/>
    <x v="1"/>
    <x v="1"/>
    <x v="0"/>
    <x v="6"/>
    <x v="1"/>
    <x v="1"/>
    <x v="0"/>
    <x v="0"/>
    <x v="1"/>
    <x v="2"/>
    <x v="0"/>
    <x v="1"/>
    <x v="0"/>
    <x v="0"/>
    <x v="0"/>
    <x v="1"/>
    <x v="0"/>
    <x v="0"/>
    <x v="1"/>
    <x v="4"/>
    <x v="1"/>
    <x v="0"/>
    <x v="0"/>
    <x v="0"/>
    <x v="0"/>
    <x v="0"/>
    <s v="Chris was very knowledgeable about the subjects we discussed and provided me with everything i needed. I would recommend him to other homeless vets"/>
    <m/>
    <x v="1"/>
    <s v="Nothing"/>
    <x v="0"/>
    <x v="1"/>
    <x v="1"/>
    <x v="1"/>
    <m/>
    <m/>
    <s v="Completed"/>
  </r>
  <r>
    <s v="371045"/>
    <x v="28"/>
    <s v="Online"/>
    <s v="20220328"/>
    <s v="15:47"/>
    <s v="337"/>
    <s v="6"/>
    <s v="337"/>
    <m/>
    <m/>
    <d v="2022-04-01T00:00:00"/>
    <x v="0"/>
    <x v="0"/>
    <x v="1"/>
    <x v="2"/>
    <n v="4"/>
    <x v="0"/>
    <x v="0"/>
    <x v="1"/>
    <x v="2"/>
    <x v="1"/>
    <x v="1"/>
    <x v="1"/>
    <x v="1"/>
    <x v="1"/>
    <x v="1"/>
    <x v="1"/>
    <x v="2"/>
    <x v="1"/>
    <x v="1"/>
    <x v="1"/>
    <x v="1"/>
    <x v="1"/>
    <x v="1"/>
    <x v="0"/>
    <x v="0"/>
    <x v="1"/>
    <x v="2"/>
    <x v="0"/>
    <x v="4"/>
    <x v="0"/>
    <x v="0"/>
    <x v="0"/>
    <x v="5"/>
    <x v="0"/>
    <x v="0"/>
    <x v="1"/>
    <x v="3"/>
    <x v="0"/>
    <x v="1"/>
    <x v="3"/>
    <x v="4"/>
    <x v="3"/>
    <x v="0"/>
    <s v="The quality of the staff was outstanding.  a little lack of communications was relayed in reference to the utility deposits could be more clear."/>
    <m/>
    <x v="0"/>
    <m/>
    <x v="0"/>
    <x v="1"/>
    <x v="1"/>
    <x v="1"/>
    <m/>
    <m/>
    <s v="Completed"/>
  </r>
  <r>
    <s v="371861"/>
    <x v="86"/>
    <s v="IVR"/>
    <s v="20220303"/>
    <s v="10:07"/>
    <s v="318"/>
    <s v="5"/>
    <m/>
    <s v="I0"/>
    <s v="'CO': Completed"/>
    <d v="2022-04-01T00:00:00"/>
    <x v="2"/>
    <x v="0"/>
    <x v="1"/>
    <x v="0"/>
    <n v="5"/>
    <x v="0"/>
    <x v="2"/>
    <x v="0"/>
    <x v="4"/>
    <x v="1"/>
    <x v="1"/>
    <x v="1"/>
    <x v="1"/>
    <x v="1"/>
    <x v="1"/>
    <x v="1"/>
    <x v="2"/>
    <x v="1"/>
    <x v="1"/>
    <x v="1"/>
    <x v="1"/>
    <x v="1"/>
    <x v="1"/>
    <x v="0"/>
    <x v="0"/>
    <x v="1"/>
    <x v="2"/>
    <x v="0"/>
    <x v="4"/>
    <x v="0"/>
    <x v="0"/>
    <x v="1"/>
    <x v="2"/>
    <x v="0"/>
    <x v="0"/>
    <x v="0"/>
    <x v="0"/>
    <x v="0"/>
    <x v="1"/>
    <x v="0"/>
    <x v="0"/>
    <x v="0"/>
    <x v="1"/>
    <m/>
    <m/>
    <x v="0"/>
    <m/>
    <x v="1"/>
    <x v="1"/>
    <x v="1"/>
    <x v="1"/>
    <s v="'CO': Completed"/>
    <n v="1"/>
    <s v="Interrupted"/>
  </r>
  <r>
    <s v="372213"/>
    <x v="105"/>
    <s v="Online"/>
    <s v="20220215"/>
    <s v="14:02"/>
    <s v="2737"/>
    <s v="46"/>
    <s v="2737"/>
    <m/>
    <m/>
    <d v="2022-04-01T00:00:00"/>
    <x v="2"/>
    <x v="0"/>
    <x v="1"/>
    <x v="4"/>
    <n v="1"/>
    <x v="1"/>
    <x v="1"/>
    <x v="0"/>
    <x v="3"/>
    <x v="0"/>
    <x v="3"/>
    <x v="0"/>
    <x v="2"/>
    <x v="0"/>
    <x v="2"/>
    <x v="0"/>
    <x v="1"/>
    <x v="0"/>
    <x v="2"/>
    <x v="0"/>
    <x v="2"/>
    <x v="0"/>
    <x v="4"/>
    <x v="0"/>
    <x v="0"/>
    <x v="0"/>
    <x v="1"/>
    <x v="0"/>
    <x v="5"/>
    <x v="1"/>
    <x v="3"/>
    <x v="0"/>
    <x v="1"/>
    <x v="1"/>
    <x v="1"/>
    <x v="1"/>
    <x v="4"/>
    <x v="1"/>
    <x v="0"/>
    <x v="2"/>
    <x v="3"/>
    <x v="2"/>
    <x v="1"/>
    <m/>
    <s v="The. SSVF. Program. Was. Coordinated. With. Sadly the. Halfwitted. Help. Of the. HUD. VASH. Program supervisors or  Case. Worker .   At. That. Time .    They. Never. Informed or. Told. Me till. After they. Paid the. Wrong. Benefits to. The. Wrong. Apt.  Complex ,  Day. After. I. Had. Found out. They. Had. Cost my getting into. A. Better. Apt.  I. Had. Found on. My. Own and. Saying they. Could. Help ???  Turns. Out. They. Did. This. Without. My. Input or. Informing. Myself. Paying the. Wrong. Person at the. Wrong. Apt.  Complex ..  Costing. My. Being. Able to. Move. From :  This. Miserable Corp. Corupted Complex I. Am. Still. At ..    I.  Fired. The. HUD. VASH. Team &amp;. Supervisor from. :  my. Case .    The. Very. Day. In found. Out. They. Had Done. This. Wrongly. With asking or. Informing. Myself. Before. Doing it. Or. Tells ng me. Till. After they. Had. Sabatoged my. Moving. And. The. Apt.  I. Had. Found that. Was willing to. Rent. To. Myself &amp;. Had. Saved the Apt.  for. 3. Weeks. While. HUD VASH program. At. Menlo Park. Location. RUINED my. Chances to. Move at all ..    mainly. Because. They. Had. Intended on. Sabotaging. My. Getting. Away. From :  then and. Their. Non- Exsiting Servises that. Turned out.   Wrong as the. Teenagers they had. Hired as Case. Workers ..   Didn’t. HELP. But. Instead. Caused Me. To. Lose My. Opportunity to. Move. And. Also. Cost. VA.   And. SSVF. Program. Funding in the. Wrong amounts. For. The. Wrong. People including. HELPING Me .   They. Chose. To. Give. The. SSVF. Funds to. My. Currant mgr ….  And. She. Took the. Funds and. Went. On Vacation from. Before. Christmas till. After. New Years. Day !!!  To. This. Day. The funds paid. Her. ,  I. Haven’t. Recieved a. Reciept. Of. Moneys. Paid. On. My. Behalf to. The. Wrong. People in the. Wrong. Amount and has. Taken. More the. Almost. Two. Months to. Find. Out. Why ???   Or. What. Happened ???  As.  They. In. Doing. This. Committed. Treason against a. USARMY ����VETERAN. My. Chance. To. Move out of this. Rat. Hole. Apt.  With. Non responsive. Mgr .  As. Well as. The. Saddest or. Sadist   Ways. Of the. Currant. HUD. VASH. Persons &amp;. Supervisor of. Program. That. Did. Everything. Wrong. From :  Start. To. Ending. WRONGLY. !!   And. Didn’t. Inform. Me. In. Any. Way. Before. Doing this. Without. My. Input or. Authorization’.  In. Any. Way. At. ALL !!!!   Kevin Fuson’"/>
    <x v="1"/>
    <s v="Contact. Veteran.  To. Assure. Whom is. Being. Paid and. What. Amount and or. Give. Info. ..   Before just. Sending the. Money to the. People without. Informing them. Whom &amp;. Why. And. What. For .        “. I. Was. Never INFORMED IN. ANY. Way.  Before. During. Only. After. The. HUD VASH. Program at. Menlo. Park had. Cost. My. Loss. Of the. Apt.  I. Had. Found myself in. San. Jose and. Been. Able to. Leave. These. Heartless ,  unproffessional. Teenagers. They. Don’t. Know. How to help. Anyone and their. So. Young and. Inexperienced they can’t. Do. Even one. Step. In the. Process. Correctly. .    They All. Need. Replaced. With. Real. Veterans. That. Help. Other. Veterans. Instead of. Persons that have a. Lcsw  schooling but. No. Experience with the. VA.  System or. How to. Do their. JOB….   They. Should all. Be. Fired and. Or. Not even. Reassigned to. Do. Even. More. Damages to. Veterans. Elsewhere !!!   OKAY’.  Thanks. For. Asking. My. Option about. These. Traitors. To. Or. Countries. Veterans. Of all. Branches being. Cost. Oppertunies Because. Of. NonCaring and. Non experience of those. Hired and. Even. The. Stiff. Nosed. Supervisor. That. Regardless of. What. Should and. Asked to. Be. Done ….   Did. What. She. Did. And. Also :  told the. Case. Worker. To. Do. The. Wrong. Thing. Costing. My. Months of. My. Own. Efforts and gas and using the. Phone. Without. Any. Help of. HUD VASH program. At. Menlo. Park. That. Should. Not. Exist anymore.  WHAT So. Ever as. Their. Not. Helping. ANY. ONE. Other. Than. Costing. The. VA.  A.  Paycheck. For. Not. Even. Doing what. They. Are. Supposed to. Be. Being. Paid. To. DO ‘..   Costing. Not. Only. VA.  Funding for. Their. Not. Doing anything sometimes. Not. Even showing up. For. Work and. Still getting. Paid …..   They. Have. No. Over. Sight. And. Simply. Don’t. Care. If they. Do. Right or. Wring or. Help. Or. Not ???  Sadly !"/>
    <x v="2"/>
    <x v="0"/>
    <x v="1"/>
    <x v="1"/>
    <m/>
    <m/>
    <s v="Completed"/>
  </r>
  <r>
    <s v="372264"/>
    <x v="122"/>
    <s v="Online"/>
    <s v="20220319"/>
    <s v="12:03"/>
    <s v="680"/>
    <s v="11"/>
    <s v="683"/>
    <m/>
    <m/>
    <d v="2022-04-01T00:00:00"/>
    <x v="2"/>
    <x v="0"/>
    <x v="1"/>
    <x v="0"/>
    <n v="5"/>
    <x v="0"/>
    <x v="0"/>
    <x v="0"/>
    <x v="0"/>
    <x v="0"/>
    <x v="0"/>
    <x v="0"/>
    <x v="0"/>
    <x v="1"/>
    <x v="1"/>
    <x v="1"/>
    <x v="2"/>
    <x v="0"/>
    <x v="0"/>
    <x v="0"/>
    <x v="0"/>
    <x v="0"/>
    <x v="0"/>
    <x v="0"/>
    <x v="0"/>
    <x v="0"/>
    <x v="0"/>
    <x v="0"/>
    <x v="0"/>
    <x v="1"/>
    <x v="1"/>
    <x v="0"/>
    <x v="0"/>
    <x v="1"/>
    <x v="1"/>
    <x v="1"/>
    <x v="4"/>
    <x v="0"/>
    <x v="1"/>
    <x v="2"/>
    <x v="3"/>
    <x v="2"/>
    <x v="0"/>
    <s v="All have been courteous efficient and very helpful for my needs many thanks to all of them"/>
    <m/>
    <x v="1"/>
    <s v="With the income I have I need deposit money more than one time a year"/>
    <x v="0"/>
    <x v="1"/>
    <x v="1"/>
    <x v="1"/>
    <m/>
    <m/>
    <s v="Completed"/>
  </r>
  <r>
    <s v="372575"/>
    <x v="105"/>
    <s v="Online"/>
    <s v="20220120"/>
    <s v="17:03"/>
    <s v="299"/>
    <s v="5"/>
    <s v="299"/>
    <m/>
    <m/>
    <d v="2022-04-01T00:00:00"/>
    <x v="3"/>
    <x v="0"/>
    <x v="0"/>
    <x v="0"/>
    <n v="5"/>
    <x v="0"/>
    <x v="0"/>
    <x v="0"/>
    <x v="0"/>
    <x v="1"/>
    <x v="1"/>
    <x v="0"/>
    <x v="0"/>
    <x v="0"/>
    <x v="5"/>
    <x v="0"/>
    <x v="4"/>
    <x v="0"/>
    <x v="5"/>
    <x v="0"/>
    <x v="3"/>
    <x v="0"/>
    <x v="3"/>
    <x v="1"/>
    <x v="1"/>
    <x v="0"/>
    <x v="4"/>
    <x v="1"/>
    <x v="2"/>
    <x v="0"/>
    <x v="0"/>
    <x v="0"/>
    <x v="0"/>
    <x v="0"/>
    <x v="0"/>
    <x v="0"/>
    <x v="0"/>
    <x v="1"/>
    <x v="0"/>
    <x v="4"/>
    <x v="0"/>
    <x v="0"/>
    <x v="0"/>
    <s v="I loved them all. They worked very well with me and made it very easy to navigate through a difficult time in my life."/>
    <m/>
    <x v="0"/>
    <m/>
    <x v="1"/>
    <x v="3"/>
    <x v="1"/>
    <x v="0"/>
    <m/>
    <m/>
    <s v="Completed"/>
  </r>
  <r>
    <s v="372665"/>
    <x v="22"/>
    <s v="Online"/>
    <s v="20220323"/>
    <s v="17:05"/>
    <s v="794"/>
    <s v="13"/>
    <s v="794"/>
    <m/>
    <m/>
    <d v="2022-04-01T00:00:00"/>
    <x v="2"/>
    <x v="0"/>
    <x v="1"/>
    <x v="0"/>
    <n v="5"/>
    <x v="0"/>
    <x v="0"/>
    <x v="0"/>
    <x v="0"/>
    <x v="1"/>
    <x v="1"/>
    <x v="1"/>
    <x v="1"/>
    <x v="0"/>
    <x v="0"/>
    <x v="0"/>
    <x v="0"/>
    <x v="1"/>
    <x v="1"/>
    <x v="1"/>
    <x v="1"/>
    <x v="1"/>
    <x v="1"/>
    <x v="0"/>
    <x v="0"/>
    <x v="0"/>
    <x v="0"/>
    <x v="0"/>
    <x v="0"/>
    <x v="1"/>
    <x v="1"/>
    <x v="0"/>
    <x v="0"/>
    <x v="0"/>
    <x v="0"/>
    <x v="1"/>
    <x v="2"/>
    <x v="1"/>
    <x v="1"/>
    <x v="2"/>
    <x v="3"/>
    <x v="0"/>
    <x v="0"/>
    <s v="The staff with the voa where very helpful and very sensitive to my problems. They helped me beyond my expectations.  They called to check on my well being and have the phone lines open if I just need to talk. Sometimes that's all is needed, for someone to listen. I thank everyone for their assistance with my case.  Shalom"/>
    <m/>
    <x v="0"/>
    <m/>
    <x v="1"/>
    <x v="1"/>
    <x v="0"/>
    <x v="0"/>
    <m/>
    <m/>
    <s v="Completed"/>
  </r>
  <r>
    <s v="372983"/>
    <x v="35"/>
    <s v="Online"/>
    <s v="20220315"/>
    <s v="11:02"/>
    <s v="638"/>
    <s v="11"/>
    <s v="638"/>
    <m/>
    <m/>
    <d v="2022-04-01T00:00:00"/>
    <x v="2"/>
    <x v="0"/>
    <x v="1"/>
    <x v="2"/>
    <n v="4"/>
    <x v="1"/>
    <x v="1"/>
    <x v="0"/>
    <x v="6"/>
    <x v="0"/>
    <x v="4"/>
    <x v="0"/>
    <x v="2"/>
    <x v="0"/>
    <x v="2"/>
    <x v="0"/>
    <x v="1"/>
    <x v="0"/>
    <x v="2"/>
    <x v="0"/>
    <x v="6"/>
    <x v="0"/>
    <x v="4"/>
    <x v="1"/>
    <x v="3"/>
    <x v="0"/>
    <x v="1"/>
    <x v="0"/>
    <x v="1"/>
    <x v="1"/>
    <x v="3"/>
    <x v="0"/>
    <x v="1"/>
    <x v="1"/>
    <x v="1"/>
    <x v="1"/>
    <x v="2"/>
    <x v="1"/>
    <x v="0"/>
    <x v="4"/>
    <x v="1"/>
    <x v="4"/>
    <x v="2"/>
    <m/>
    <m/>
    <x v="1"/>
    <s v="Rental assistance, utilities assistance, legal assistance"/>
    <x v="1"/>
    <x v="1"/>
    <x v="1"/>
    <x v="1"/>
    <m/>
    <m/>
    <s v="Completed"/>
  </r>
  <r>
    <s v="373232"/>
    <x v="77"/>
    <s v="Online"/>
    <s v="20220324"/>
    <s v="12:54"/>
    <s v="170"/>
    <s v="3"/>
    <s v="170"/>
    <m/>
    <m/>
    <d v="2022-04-01T00:00:00"/>
    <x v="2"/>
    <x v="0"/>
    <x v="1"/>
    <x v="0"/>
    <n v="5"/>
    <x v="0"/>
    <x v="0"/>
    <x v="0"/>
    <x v="0"/>
    <x v="0"/>
    <x v="4"/>
    <x v="1"/>
    <x v="1"/>
    <x v="1"/>
    <x v="1"/>
    <x v="0"/>
    <x v="5"/>
    <x v="1"/>
    <x v="1"/>
    <x v="0"/>
    <x v="3"/>
    <x v="0"/>
    <x v="0"/>
    <x v="0"/>
    <x v="0"/>
    <x v="1"/>
    <x v="2"/>
    <x v="0"/>
    <x v="0"/>
    <x v="1"/>
    <x v="1"/>
    <x v="0"/>
    <x v="0"/>
    <x v="0"/>
    <x v="0"/>
    <x v="1"/>
    <x v="2"/>
    <x v="1"/>
    <x v="1"/>
    <x v="0"/>
    <x v="0"/>
    <x v="0"/>
    <x v="0"/>
    <s v="MHS"/>
    <m/>
    <x v="0"/>
    <m/>
    <x v="2"/>
    <x v="0"/>
    <x v="1"/>
    <x v="1"/>
    <m/>
    <m/>
    <s v="Completed"/>
  </r>
  <r>
    <s v="373650"/>
    <x v="78"/>
    <s v="Online"/>
    <s v="20220225"/>
    <s v="17:02"/>
    <s v="403"/>
    <s v="7"/>
    <s v="403"/>
    <m/>
    <m/>
    <d v="2022-04-01T00:00:00"/>
    <x v="2"/>
    <x v="0"/>
    <x v="0"/>
    <x v="0"/>
    <n v="5"/>
    <x v="0"/>
    <x v="0"/>
    <x v="1"/>
    <x v="2"/>
    <x v="1"/>
    <x v="1"/>
    <x v="1"/>
    <x v="1"/>
    <x v="0"/>
    <x v="4"/>
    <x v="1"/>
    <x v="2"/>
    <x v="0"/>
    <x v="0"/>
    <x v="0"/>
    <x v="0"/>
    <x v="1"/>
    <x v="1"/>
    <x v="0"/>
    <x v="0"/>
    <x v="1"/>
    <x v="2"/>
    <x v="0"/>
    <x v="0"/>
    <x v="1"/>
    <x v="1"/>
    <x v="0"/>
    <x v="5"/>
    <x v="0"/>
    <x v="0"/>
    <x v="0"/>
    <x v="0"/>
    <x v="1"/>
    <x v="1"/>
    <x v="0"/>
    <x v="0"/>
    <x v="0"/>
    <x v="0"/>
    <s v="Everything was great"/>
    <m/>
    <x v="0"/>
    <m/>
    <x v="0"/>
    <x v="3"/>
    <x v="1"/>
    <x v="1"/>
    <m/>
    <m/>
    <s v="Completed"/>
  </r>
  <r>
    <s v="374552"/>
    <x v="62"/>
    <s v="Online"/>
    <s v="20220119"/>
    <s v="14:14"/>
    <s v="325"/>
    <s v="5"/>
    <s v="325"/>
    <m/>
    <m/>
    <d v="2022-04-01T00:00:00"/>
    <x v="0"/>
    <x v="0"/>
    <x v="1"/>
    <x v="0"/>
    <n v="5"/>
    <x v="0"/>
    <x v="0"/>
    <x v="1"/>
    <x v="2"/>
    <x v="1"/>
    <x v="1"/>
    <x v="1"/>
    <x v="1"/>
    <x v="1"/>
    <x v="1"/>
    <x v="1"/>
    <x v="2"/>
    <x v="1"/>
    <x v="1"/>
    <x v="1"/>
    <x v="1"/>
    <x v="1"/>
    <x v="1"/>
    <x v="0"/>
    <x v="0"/>
    <x v="1"/>
    <x v="2"/>
    <x v="1"/>
    <x v="2"/>
    <x v="0"/>
    <x v="0"/>
    <x v="1"/>
    <x v="2"/>
    <x v="0"/>
    <x v="0"/>
    <x v="0"/>
    <x v="0"/>
    <x v="1"/>
    <x v="1"/>
    <x v="0"/>
    <x v="0"/>
    <x v="0"/>
    <x v="0"/>
    <s v="N/a"/>
    <m/>
    <x v="0"/>
    <m/>
    <x v="2"/>
    <x v="0"/>
    <x v="1"/>
    <x v="2"/>
    <m/>
    <m/>
    <s v="Completed"/>
  </r>
  <r>
    <s v="375138"/>
    <x v="6"/>
    <s v="Online"/>
    <s v="20220119"/>
    <s v="14:44"/>
    <s v="842"/>
    <s v="14"/>
    <s v="842"/>
    <m/>
    <m/>
    <d v="2022-04-01T00:00:00"/>
    <x v="3"/>
    <x v="0"/>
    <x v="1"/>
    <x v="4"/>
    <n v="1"/>
    <x v="1"/>
    <x v="1"/>
    <x v="0"/>
    <x v="3"/>
    <x v="0"/>
    <x v="3"/>
    <x v="0"/>
    <x v="5"/>
    <x v="0"/>
    <x v="3"/>
    <x v="0"/>
    <x v="1"/>
    <x v="0"/>
    <x v="2"/>
    <x v="0"/>
    <x v="6"/>
    <x v="0"/>
    <x v="4"/>
    <x v="1"/>
    <x v="3"/>
    <x v="0"/>
    <x v="6"/>
    <x v="0"/>
    <x v="5"/>
    <x v="1"/>
    <x v="3"/>
    <x v="0"/>
    <x v="3"/>
    <x v="1"/>
    <x v="1"/>
    <x v="1"/>
    <x v="4"/>
    <x v="0"/>
    <x v="0"/>
    <x v="1"/>
    <x v="2"/>
    <x v="1"/>
    <x v="1"/>
    <m/>
    <s v="When I entered the program I was placed in a hotel for months and during that time I was left alone to try and figure out my problems that caused me to be homeless. From the Hotel I was placed into a Furnished house and lived over housed for almost 6 months and left alone again to get out of this hole. During this time I was harassed by current landlord and then forced to move out early and I had no help fighting this from the VA. Which is sad because they are the ones who placed me in this home. I also lost my entire deposit for that house because I had no help getting it back. I then lived in my car for a month until I got into my apartment, the SSVF told me they would only pay 1 month and not help anymore. Please keep in mind this last year with the SSVF program has been more harm than good. Yes  I did have temporally housing but never got my problems helped out just worse. I am in worse debt now then before I started this program. I am currently working with the Church to help me because the Rep in Boise Idaho just keeps telling me no and not wanting to help. I can be reached at 208.616.6574 or email bradley@br2vets.com"/>
    <x v="1"/>
    <s v="Allow the program to be flexible based on the Veterans Actual needs not what a group of people decided would be enough. This should be a determination of the Case Manager not some big wig in DC. We need a had up not a hand out."/>
    <x v="2"/>
    <x v="0"/>
    <x v="0"/>
    <x v="1"/>
    <m/>
    <m/>
    <s v="Completed"/>
  </r>
  <r>
    <s v="375520"/>
    <x v="103"/>
    <s v="Online"/>
    <s v="20220303"/>
    <s v="17:53"/>
    <s v="1820"/>
    <s v="30"/>
    <s v="1820"/>
    <m/>
    <m/>
    <d v="2022-04-01T00:00:00"/>
    <x v="2"/>
    <x v="0"/>
    <x v="1"/>
    <x v="0"/>
    <n v="5"/>
    <x v="0"/>
    <x v="0"/>
    <x v="0"/>
    <x v="0"/>
    <x v="0"/>
    <x v="0"/>
    <x v="1"/>
    <x v="1"/>
    <x v="0"/>
    <x v="0"/>
    <x v="1"/>
    <x v="2"/>
    <x v="0"/>
    <x v="0"/>
    <x v="1"/>
    <x v="1"/>
    <x v="1"/>
    <x v="1"/>
    <x v="0"/>
    <x v="0"/>
    <x v="0"/>
    <x v="0"/>
    <x v="0"/>
    <x v="0"/>
    <x v="1"/>
    <x v="3"/>
    <x v="0"/>
    <x v="1"/>
    <x v="1"/>
    <x v="1"/>
    <x v="0"/>
    <x v="0"/>
    <x v="1"/>
    <x v="0"/>
    <x v="0"/>
    <x v="0"/>
    <x v="0"/>
    <x v="0"/>
    <s v="Very patient courteous and expedient"/>
    <m/>
    <x v="0"/>
    <m/>
    <x v="1"/>
    <x v="1"/>
    <x v="1"/>
    <x v="1"/>
    <m/>
    <m/>
    <s v="Completed"/>
  </r>
  <r>
    <s v="375745"/>
    <x v="59"/>
    <s v="Online"/>
    <s v="20220215"/>
    <s v="19:40"/>
    <s v="515"/>
    <s v="9"/>
    <s v="518"/>
    <m/>
    <m/>
    <d v="2022-04-01T00:00:00"/>
    <x v="2"/>
    <x v="0"/>
    <x v="1"/>
    <x v="2"/>
    <n v="4"/>
    <x v="0"/>
    <x v="0"/>
    <x v="0"/>
    <x v="4"/>
    <x v="0"/>
    <x v="2"/>
    <x v="1"/>
    <x v="1"/>
    <x v="1"/>
    <x v="1"/>
    <x v="1"/>
    <x v="2"/>
    <x v="1"/>
    <x v="1"/>
    <x v="1"/>
    <x v="1"/>
    <x v="1"/>
    <x v="1"/>
    <x v="0"/>
    <x v="0"/>
    <x v="1"/>
    <x v="2"/>
    <x v="0"/>
    <x v="3"/>
    <x v="1"/>
    <x v="3"/>
    <x v="1"/>
    <x v="2"/>
    <x v="0"/>
    <x v="0"/>
    <x v="0"/>
    <x v="0"/>
    <x v="1"/>
    <x v="0"/>
    <x v="0"/>
    <x v="0"/>
    <x v="4"/>
    <x v="2"/>
    <m/>
    <m/>
    <x v="0"/>
    <m/>
    <x v="1"/>
    <x v="1"/>
    <x v="1"/>
    <x v="1"/>
    <m/>
    <m/>
    <s v="Completed"/>
  </r>
  <r>
    <s v="376141"/>
    <x v="91"/>
    <s v="IVR"/>
    <s v="20220107"/>
    <s v="18:11"/>
    <s v="675"/>
    <s v="11"/>
    <m/>
    <s v="'CO': Completed"/>
    <s v="'CO': Completed"/>
    <d v="2022-04-01T00:00:00"/>
    <x v="2"/>
    <x v="0"/>
    <x v="1"/>
    <x v="0"/>
    <n v="5"/>
    <x v="0"/>
    <x v="0"/>
    <x v="0"/>
    <x v="0"/>
    <x v="1"/>
    <x v="1"/>
    <x v="1"/>
    <x v="1"/>
    <x v="0"/>
    <x v="0"/>
    <x v="0"/>
    <x v="0"/>
    <x v="1"/>
    <x v="1"/>
    <x v="1"/>
    <x v="1"/>
    <x v="1"/>
    <x v="1"/>
    <x v="0"/>
    <x v="0"/>
    <x v="0"/>
    <x v="0"/>
    <x v="0"/>
    <x v="0"/>
    <x v="0"/>
    <x v="0"/>
    <x v="0"/>
    <x v="0"/>
    <x v="0"/>
    <x v="0"/>
    <x v="1"/>
    <x v="3"/>
    <x v="2"/>
    <x v="1"/>
    <x v="0"/>
    <x v="0"/>
    <x v="0"/>
    <x v="0"/>
    <m/>
    <m/>
    <x v="0"/>
    <m/>
    <x v="0"/>
    <x v="0"/>
    <x v="1"/>
    <x v="1"/>
    <s v="'CO': Completed"/>
    <n v="1"/>
    <m/>
  </r>
  <r>
    <s v="376878"/>
    <x v="44"/>
    <s v="Online"/>
    <s v="20220322"/>
    <s v="17:27"/>
    <s v="245"/>
    <s v="4"/>
    <s v="248"/>
    <m/>
    <m/>
    <d v="2022-04-01T00:00:00"/>
    <x v="1"/>
    <x v="1"/>
    <x v="2"/>
    <x v="1"/>
    <n v="3"/>
    <x v="1"/>
    <x v="1"/>
    <x v="0"/>
    <x v="6"/>
    <x v="0"/>
    <x v="2"/>
    <x v="0"/>
    <x v="2"/>
    <x v="0"/>
    <x v="2"/>
    <x v="1"/>
    <x v="2"/>
    <x v="0"/>
    <x v="2"/>
    <x v="0"/>
    <x v="6"/>
    <x v="1"/>
    <x v="1"/>
    <x v="1"/>
    <x v="3"/>
    <x v="0"/>
    <x v="1"/>
    <x v="0"/>
    <x v="1"/>
    <x v="1"/>
    <x v="3"/>
    <x v="1"/>
    <x v="2"/>
    <x v="0"/>
    <x v="0"/>
    <x v="0"/>
    <x v="0"/>
    <x v="1"/>
    <x v="0"/>
    <x v="4"/>
    <x v="1"/>
    <x v="4"/>
    <x v="2"/>
    <m/>
    <m/>
    <x v="0"/>
    <m/>
    <x v="1"/>
    <x v="1"/>
    <x v="1"/>
    <x v="0"/>
    <m/>
    <m/>
    <s v="Completed"/>
  </r>
  <r>
    <s v="377481"/>
    <x v="33"/>
    <s v="Online"/>
    <s v="20220331"/>
    <s v="14:24"/>
    <s v="311"/>
    <s v="5"/>
    <s v="312"/>
    <m/>
    <m/>
    <d v="2022-04-01T00:00:00"/>
    <x v="2"/>
    <x v="0"/>
    <x v="1"/>
    <x v="1"/>
    <n v="3"/>
    <x v="0"/>
    <x v="2"/>
    <x v="0"/>
    <x v="5"/>
    <x v="0"/>
    <x v="2"/>
    <x v="1"/>
    <x v="1"/>
    <x v="0"/>
    <x v="2"/>
    <x v="1"/>
    <x v="2"/>
    <x v="0"/>
    <x v="2"/>
    <x v="0"/>
    <x v="6"/>
    <x v="1"/>
    <x v="1"/>
    <x v="0"/>
    <x v="0"/>
    <x v="1"/>
    <x v="2"/>
    <x v="0"/>
    <x v="1"/>
    <x v="1"/>
    <x v="3"/>
    <x v="0"/>
    <x v="1"/>
    <x v="1"/>
    <x v="1"/>
    <x v="1"/>
    <x v="4"/>
    <x v="0"/>
    <x v="0"/>
    <x v="0"/>
    <x v="0"/>
    <x v="4"/>
    <x v="3"/>
    <s v="My worker was nice just had alot on her plate"/>
    <s v="I don't care too"/>
    <x v="0"/>
    <m/>
    <x v="1"/>
    <x v="0"/>
    <x v="1"/>
    <x v="1"/>
    <m/>
    <m/>
    <s v="Completed"/>
  </r>
  <r>
    <s v="378158"/>
    <x v="54"/>
    <s v="Online"/>
    <s v="20220116"/>
    <s v="11:14"/>
    <s v="308"/>
    <s v="5"/>
    <s v="312"/>
    <m/>
    <m/>
    <d v="2022-04-01T00:00:00"/>
    <x v="0"/>
    <x v="0"/>
    <x v="1"/>
    <x v="2"/>
    <n v="4"/>
    <x v="0"/>
    <x v="0"/>
    <x v="0"/>
    <x v="4"/>
    <x v="1"/>
    <x v="1"/>
    <x v="1"/>
    <x v="1"/>
    <x v="1"/>
    <x v="1"/>
    <x v="1"/>
    <x v="2"/>
    <x v="0"/>
    <x v="4"/>
    <x v="1"/>
    <x v="1"/>
    <x v="1"/>
    <x v="1"/>
    <x v="0"/>
    <x v="0"/>
    <x v="0"/>
    <x v="0"/>
    <x v="0"/>
    <x v="0"/>
    <x v="1"/>
    <x v="1"/>
    <x v="0"/>
    <x v="0"/>
    <x v="0"/>
    <x v="0"/>
    <x v="0"/>
    <x v="0"/>
    <x v="0"/>
    <x v="0"/>
    <x v="0"/>
    <x v="0"/>
    <x v="3"/>
    <x v="0"/>
    <s v="Great staff very helpful and informative"/>
    <m/>
    <x v="0"/>
    <m/>
    <x v="0"/>
    <x v="1"/>
    <x v="1"/>
    <x v="0"/>
    <m/>
    <m/>
    <s v="Completed"/>
  </r>
  <r>
    <s v="378287"/>
    <x v="70"/>
    <s v="Online"/>
    <s v="20220113"/>
    <s v="11:00"/>
    <s v="446"/>
    <s v="7"/>
    <s v="2421"/>
    <m/>
    <m/>
    <d v="2022-04-01T00:00:00"/>
    <x v="2"/>
    <x v="0"/>
    <x v="1"/>
    <x v="4"/>
    <n v="1"/>
    <x v="1"/>
    <x v="1"/>
    <x v="1"/>
    <x v="2"/>
    <x v="1"/>
    <x v="1"/>
    <x v="1"/>
    <x v="1"/>
    <x v="1"/>
    <x v="1"/>
    <x v="1"/>
    <x v="2"/>
    <x v="1"/>
    <x v="1"/>
    <x v="1"/>
    <x v="1"/>
    <x v="1"/>
    <x v="1"/>
    <x v="0"/>
    <x v="0"/>
    <x v="1"/>
    <x v="2"/>
    <x v="0"/>
    <x v="1"/>
    <x v="0"/>
    <x v="0"/>
    <x v="1"/>
    <x v="2"/>
    <x v="0"/>
    <x v="0"/>
    <x v="0"/>
    <x v="0"/>
    <x v="1"/>
    <x v="1"/>
    <x v="2"/>
    <x v="3"/>
    <x v="1"/>
    <x v="1"/>
    <m/>
    <s v="The agency and the representatives (social workers) were insensitive and not able to work ethically with the veteran population in my opinion. The social workers behavior adds to the homelessness in communities of color.  The social workers need to be held accountable for their inefficient support and trouble making, especially because they are working with combined groups of populations and behavior. Their misjudgement therefore mistreatment of me leads me to believe they have behavior issues."/>
    <x v="1"/>
    <s v="Hire well trained and educated social workers."/>
    <x v="1"/>
    <x v="1"/>
    <x v="3"/>
    <x v="1"/>
    <m/>
    <m/>
    <s v="Completed"/>
  </r>
  <r>
    <s v="378581"/>
    <x v="76"/>
    <s v="Online"/>
    <s v="20220310"/>
    <s v="13:49"/>
    <s v="156"/>
    <s v="3"/>
    <s v="203"/>
    <m/>
    <m/>
    <d v="2022-04-01T00:00:00"/>
    <x v="2"/>
    <x v="0"/>
    <x v="0"/>
    <x v="2"/>
    <n v="4"/>
    <x v="1"/>
    <x v="1"/>
    <x v="1"/>
    <x v="2"/>
    <x v="0"/>
    <x v="4"/>
    <x v="1"/>
    <x v="1"/>
    <x v="0"/>
    <x v="4"/>
    <x v="0"/>
    <x v="1"/>
    <x v="0"/>
    <x v="0"/>
    <x v="0"/>
    <x v="6"/>
    <x v="1"/>
    <x v="1"/>
    <x v="1"/>
    <x v="3"/>
    <x v="0"/>
    <x v="1"/>
    <x v="1"/>
    <x v="2"/>
    <x v="0"/>
    <x v="0"/>
    <x v="1"/>
    <x v="2"/>
    <x v="0"/>
    <x v="0"/>
    <x v="0"/>
    <x v="0"/>
    <x v="0"/>
    <x v="0"/>
    <x v="0"/>
    <x v="0"/>
    <x v="0"/>
    <x v="0"/>
    <s v="I got my car fixed but housing is more important for me."/>
    <m/>
    <x v="0"/>
    <m/>
    <x v="3"/>
    <x v="1"/>
    <x v="0"/>
    <x v="2"/>
    <m/>
    <m/>
    <s v="Completed"/>
  </r>
  <r>
    <s v="380814"/>
    <x v="9"/>
    <s v="Online"/>
    <s v="20220204"/>
    <s v="11:01"/>
    <s v="270"/>
    <s v="5"/>
    <s v="270"/>
    <m/>
    <m/>
    <d v="2022-04-01T00:00:00"/>
    <x v="2"/>
    <x v="0"/>
    <x v="0"/>
    <x v="0"/>
    <n v="5"/>
    <x v="1"/>
    <x v="1"/>
    <x v="0"/>
    <x v="0"/>
    <x v="1"/>
    <x v="1"/>
    <x v="0"/>
    <x v="0"/>
    <x v="1"/>
    <x v="1"/>
    <x v="1"/>
    <x v="2"/>
    <x v="0"/>
    <x v="0"/>
    <x v="0"/>
    <x v="0"/>
    <x v="1"/>
    <x v="1"/>
    <x v="0"/>
    <x v="0"/>
    <x v="0"/>
    <x v="0"/>
    <x v="0"/>
    <x v="0"/>
    <x v="1"/>
    <x v="1"/>
    <x v="0"/>
    <x v="0"/>
    <x v="0"/>
    <x v="0"/>
    <x v="1"/>
    <x v="2"/>
    <x v="1"/>
    <x v="1"/>
    <x v="0"/>
    <x v="0"/>
    <x v="0"/>
    <x v="0"/>
    <s v="Extremely Helpful"/>
    <m/>
    <x v="0"/>
    <m/>
    <x v="2"/>
    <x v="3"/>
    <x v="2"/>
    <x v="3"/>
    <m/>
    <m/>
    <m/>
  </r>
  <r>
    <s v="380827"/>
    <x v="97"/>
    <s v="Online"/>
    <s v="20220210"/>
    <s v="13:14"/>
    <s v="970"/>
    <s v="16"/>
    <s v="971"/>
    <m/>
    <m/>
    <d v="2022-04-01T00:00:00"/>
    <x v="2"/>
    <x v="0"/>
    <x v="1"/>
    <x v="0"/>
    <n v="5"/>
    <x v="0"/>
    <x v="0"/>
    <x v="1"/>
    <x v="2"/>
    <x v="0"/>
    <x v="0"/>
    <x v="1"/>
    <x v="1"/>
    <x v="0"/>
    <x v="0"/>
    <x v="1"/>
    <x v="2"/>
    <x v="0"/>
    <x v="2"/>
    <x v="0"/>
    <x v="6"/>
    <x v="0"/>
    <x v="4"/>
    <x v="0"/>
    <x v="0"/>
    <x v="1"/>
    <x v="2"/>
    <x v="1"/>
    <x v="2"/>
    <x v="0"/>
    <x v="0"/>
    <x v="1"/>
    <x v="2"/>
    <x v="0"/>
    <x v="0"/>
    <x v="1"/>
    <x v="4"/>
    <x v="2"/>
    <x v="0"/>
    <x v="0"/>
    <x v="0"/>
    <x v="0"/>
    <x v="0"/>
    <s v="Excellent"/>
    <m/>
    <x v="0"/>
    <m/>
    <x v="1"/>
    <x v="1"/>
    <x v="1"/>
    <x v="0"/>
    <m/>
    <m/>
    <s v="Completed"/>
  </r>
  <r>
    <s v="380966"/>
    <x v="36"/>
    <s v="Online"/>
    <s v="20220222"/>
    <s v="18:45"/>
    <s v="350"/>
    <s v="6"/>
    <s v="352"/>
    <m/>
    <m/>
    <d v="2022-04-01T00:00:00"/>
    <x v="2"/>
    <x v="0"/>
    <x v="1"/>
    <x v="0"/>
    <n v="5"/>
    <x v="0"/>
    <x v="0"/>
    <x v="0"/>
    <x v="4"/>
    <x v="1"/>
    <x v="1"/>
    <x v="1"/>
    <x v="1"/>
    <x v="0"/>
    <x v="0"/>
    <x v="1"/>
    <x v="2"/>
    <x v="0"/>
    <x v="2"/>
    <x v="1"/>
    <x v="1"/>
    <x v="1"/>
    <x v="1"/>
    <x v="0"/>
    <x v="0"/>
    <x v="0"/>
    <x v="0"/>
    <x v="0"/>
    <x v="0"/>
    <x v="0"/>
    <x v="0"/>
    <x v="1"/>
    <x v="2"/>
    <x v="0"/>
    <x v="0"/>
    <x v="0"/>
    <x v="0"/>
    <x v="2"/>
    <x v="0"/>
    <x v="0"/>
    <x v="0"/>
    <x v="0"/>
    <x v="2"/>
    <m/>
    <m/>
    <x v="0"/>
    <m/>
    <x v="0"/>
    <x v="0"/>
    <x v="1"/>
    <x v="1"/>
    <m/>
    <m/>
    <s v="Completed"/>
  </r>
  <r>
    <s v="381118"/>
    <x v="183"/>
    <s v="Online"/>
    <s v="20220301"/>
    <s v="18:59"/>
    <s v="250"/>
    <s v="4"/>
    <s v="252"/>
    <m/>
    <m/>
    <d v="2022-04-01T00:00:00"/>
    <x v="2"/>
    <x v="0"/>
    <x v="1"/>
    <x v="3"/>
    <n v="2"/>
    <x v="1"/>
    <x v="1"/>
    <x v="0"/>
    <x v="5"/>
    <x v="0"/>
    <x v="6"/>
    <x v="1"/>
    <x v="1"/>
    <x v="1"/>
    <x v="1"/>
    <x v="1"/>
    <x v="2"/>
    <x v="0"/>
    <x v="6"/>
    <x v="0"/>
    <x v="5"/>
    <x v="1"/>
    <x v="1"/>
    <x v="0"/>
    <x v="0"/>
    <x v="0"/>
    <x v="6"/>
    <x v="0"/>
    <x v="1"/>
    <x v="0"/>
    <x v="0"/>
    <x v="1"/>
    <x v="2"/>
    <x v="0"/>
    <x v="0"/>
    <x v="0"/>
    <x v="0"/>
    <x v="1"/>
    <x v="1"/>
    <x v="1"/>
    <x v="2"/>
    <x v="1"/>
    <x v="2"/>
    <m/>
    <m/>
    <x v="0"/>
    <m/>
    <x v="1"/>
    <x v="1"/>
    <x v="1"/>
    <x v="0"/>
    <m/>
    <m/>
    <s v="Completed"/>
  </r>
  <r>
    <s v="381132"/>
    <x v="28"/>
    <s v="IVR"/>
    <s v="20220224"/>
    <s v="13:16"/>
    <s v="404"/>
    <s v="7"/>
    <m/>
    <s v="I0"/>
    <s v="'CO': Completed"/>
    <d v="2022-04-01T00:00:00"/>
    <x v="2"/>
    <x v="0"/>
    <x v="1"/>
    <x v="0"/>
    <n v="5"/>
    <x v="0"/>
    <x v="0"/>
    <x v="0"/>
    <x v="4"/>
    <x v="1"/>
    <x v="1"/>
    <x v="1"/>
    <x v="1"/>
    <x v="1"/>
    <x v="1"/>
    <x v="0"/>
    <x v="4"/>
    <x v="1"/>
    <x v="1"/>
    <x v="1"/>
    <x v="1"/>
    <x v="1"/>
    <x v="1"/>
    <x v="0"/>
    <x v="0"/>
    <x v="1"/>
    <x v="2"/>
    <x v="1"/>
    <x v="2"/>
    <x v="0"/>
    <x v="0"/>
    <x v="0"/>
    <x v="0"/>
    <x v="0"/>
    <x v="0"/>
    <x v="0"/>
    <x v="0"/>
    <x v="1"/>
    <x v="1"/>
    <x v="0"/>
    <x v="0"/>
    <x v="0"/>
    <x v="2"/>
    <m/>
    <m/>
    <x v="0"/>
    <m/>
    <x v="0"/>
    <x v="3"/>
    <x v="1"/>
    <x v="1"/>
    <s v="'CO': Completed"/>
    <n v="1"/>
    <s v="Interrupted"/>
  </r>
  <r>
    <s v="381171"/>
    <x v="146"/>
    <s v="Online"/>
    <s v="20220331"/>
    <s v="11:02"/>
    <s v="180"/>
    <s v="3"/>
    <s v="180"/>
    <m/>
    <m/>
    <d v="2022-04-01T00:00:00"/>
    <x v="2"/>
    <x v="1"/>
    <x v="2"/>
    <x v="0"/>
    <n v="5"/>
    <x v="0"/>
    <x v="0"/>
    <x v="0"/>
    <x v="0"/>
    <x v="1"/>
    <x v="1"/>
    <x v="1"/>
    <x v="1"/>
    <x v="1"/>
    <x v="1"/>
    <x v="1"/>
    <x v="2"/>
    <x v="1"/>
    <x v="1"/>
    <x v="1"/>
    <x v="1"/>
    <x v="1"/>
    <x v="1"/>
    <x v="0"/>
    <x v="0"/>
    <x v="1"/>
    <x v="2"/>
    <x v="0"/>
    <x v="0"/>
    <x v="0"/>
    <x v="0"/>
    <x v="0"/>
    <x v="0"/>
    <x v="0"/>
    <x v="0"/>
    <x v="1"/>
    <x v="2"/>
    <x v="2"/>
    <x v="1"/>
    <x v="0"/>
    <x v="0"/>
    <x v="0"/>
    <x v="2"/>
    <m/>
    <m/>
    <x v="0"/>
    <m/>
    <x v="0"/>
    <x v="1"/>
    <x v="1"/>
    <x v="1"/>
    <m/>
    <m/>
    <s v="Completed"/>
  </r>
  <r>
    <s v="381192"/>
    <x v="113"/>
    <s v="Online"/>
    <s v="20220311"/>
    <s v="14:56"/>
    <s v="702"/>
    <s v="12"/>
    <s v="702"/>
    <m/>
    <m/>
    <d v="2022-04-01T00:00:00"/>
    <x v="2"/>
    <x v="0"/>
    <x v="1"/>
    <x v="0"/>
    <n v="5"/>
    <x v="0"/>
    <x v="0"/>
    <x v="0"/>
    <x v="0"/>
    <x v="0"/>
    <x v="0"/>
    <x v="0"/>
    <x v="0"/>
    <x v="0"/>
    <x v="0"/>
    <x v="1"/>
    <x v="2"/>
    <x v="0"/>
    <x v="5"/>
    <x v="1"/>
    <x v="1"/>
    <x v="1"/>
    <x v="1"/>
    <x v="0"/>
    <x v="0"/>
    <x v="0"/>
    <x v="0"/>
    <x v="0"/>
    <x v="0"/>
    <x v="0"/>
    <x v="0"/>
    <x v="0"/>
    <x v="0"/>
    <x v="0"/>
    <x v="0"/>
    <x v="0"/>
    <x v="0"/>
    <x v="3"/>
    <x v="1"/>
    <x v="3"/>
    <x v="4"/>
    <x v="0"/>
    <x v="0"/>
    <s v="Put me on the right path.I need some paper work.Im working on my apartment now."/>
    <m/>
    <x v="0"/>
    <m/>
    <x v="2"/>
    <x v="3"/>
    <x v="1"/>
    <x v="1"/>
    <m/>
    <m/>
    <s v="Completed"/>
  </r>
  <r>
    <s v="381870"/>
    <x v="109"/>
    <s v="Online"/>
    <s v="20220209"/>
    <s v="17:33"/>
    <s v="449"/>
    <s v="7"/>
    <s v="451"/>
    <m/>
    <m/>
    <d v="2022-04-01T00:00:00"/>
    <x v="2"/>
    <x v="0"/>
    <x v="1"/>
    <x v="0"/>
    <n v="5"/>
    <x v="0"/>
    <x v="0"/>
    <x v="0"/>
    <x v="4"/>
    <x v="1"/>
    <x v="1"/>
    <x v="1"/>
    <x v="1"/>
    <x v="1"/>
    <x v="1"/>
    <x v="1"/>
    <x v="2"/>
    <x v="1"/>
    <x v="1"/>
    <x v="1"/>
    <x v="1"/>
    <x v="1"/>
    <x v="1"/>
    <x v="0"/>
    <x v="0"/>
    <x v="0"/>
    <x v="3"/>
    <x v="0"/>
    <x v="3"/>
    <x v="0"/>
    <x v="0"/>
    <x v="0"/>
    <x v="4"/>
    <x v="0"/>
    <x v="0"/>
    <x v="0"/>
    <x v="0"/>
    <x v="3"/>
    <x v="1"/>
    <x v="0"/>
    <x v="0"/>
    <x v="3"/>
    <x v="0"/>
    <s v="Above and beyond"/>
    <m/>
    <x v="0"/>
    <m/>
    <x v="1"/>
    <x v="1"/>
    <x v="1"/>
    <x v="1"/>
    <m/>
    <m/>
    <s v="Completed"/>
  </r>
  <r>
    <s v="383283"/>
    <x v="109"/>
    <s v="Online"/>
    <s v="20220201"/>
    <s v="18:51"/>
    <s v="1604"/>
    <s v="27"/>
    <s v="1604"/>
    <m/>
    <m/>
    <d v="2022-04-01T00:00:00"/>
    <x v="2"/>
    <x v="0"/>
    <x v="1"/>
    <x v="2"/>
    <n v="4"/>
    <x v="0"/>
    <x v="0"/>
    <x v="1"/>
    <x v="2"/>
    <x v="1"/>
    <x v="1"/>
    <x v="1"/>
    <x v="1"/>
    <x v="1"/>
    <x v="1"/>
    <x v="1"/>
    <x v="2"/>
    <x v="0"/>
    <x v="5"/>
    <x v="1"/>
    <x v="1"/>
    <x v="1"/>
    <x v="1"/>
    <x v="0"/>
    <x v="0"/>
    <x v="1"/>
    <x v="2"/>
    <x v="0"/>
    <x v="4"/>
    <x v="0"/>
    <x v="0"/>
    <x v="1"/>
    <x v="2"/>
    <x v="0"/>
    <x v="0"/>
    <x v="0"/>
    <x v="0"/>
    <x v="2"/>
    <x v="1"/>
    <x v="3"/>
    <x v="0"/>
    <x v="3"/>
    <x v="0"/>
    <s v="They were more than helpful"/>
    <m/>
    <x v="0"/>
    <m/>
    <x v="1"/>
    <x v="1"/>
    <x v="1"/>
    <x v="1"/>
    <m/>
    <m/>
    <s v="Completed"/>
  </r>
  <r>
    <s v="383653"/>
    <x v="192"/>
    <s v="Online"/>
    <s v="20220312"/>
    <s v="17:08"/>
    <s v="424"/>
    <s v="7"/>
    <s v="428"/>
    <m/>
    <m/>
    <d v="2022-04-01T00:00:00"/>
    <x v="2"/>
    <x v="1"/>
    <x v="2"/>
    <x v="4"/>
    <n v="1"/>
    <x v="1"/>
    <x v="1"/>
    <x v="0"/>
    <x v="1"/>
    <x v="0"/>
    <x v="2"/>
    <x v="0"/>
    <x v="2"/>
    <x v="0"/>
    <x v="3"/>
    <x v="0"/>
    <x v="3"/>
    <x v="0"/>
    <x v="3"/>
    <x v="0"/>
    <x v="6"/>
    <x v="0"/>
    <x v="4"/>
    <x v="0"/>
    <x v="0"/>
    <x v="0"/>
    <x v="1"/>
    <x v="0"/>
    <x v="1"/>
    <x v="0"/>
    <x v="0"/>
    <x v="1"/>
    <x v="2"/>
    <x v="1"/>
    <x v="1"/>
    <x v="1"/>
    <x v="1"/>
    <x v="3"/>
    <x v="0"/>
    <x v="2"/>
    <x v="1"/>
    <x v="3"/>
    <x v="1"/>
    <m/>
    <s v="No real help for housing"/>
    <x v="1"/>
    <s v="Online fast assistant ance"/>
    <x v="3"/>
    <x v="1"/>
    <x v="1"/>
    <x v="1"/>
    <m/>
    <m/>
    <s v="Completed"/>
  </r>
  <r>
    <s v="383666"/>
    <x v="20"/>
    <s v="Online"/>
    <s v="20220211"/>
    <s v="14:18"/>
    <s v="365"/>
    <s v="6"/>
    <s v="365"/>
    <m/>
    <m/>
    <d v="2022-04-01T00:00:00"/>
    <x v="2"/>
    <x v="0"/>
    <x v="0"/>
    <x v="0"/>
    <n v="5"/>
    <x v="1"/>
    <x v="1"/>
    <x v="1"/>
    <x v="2"/>
    <x v="1"/>
    <x v="1"/>
    <x v="1"/>
    <x v="1"/>
    <x v="0"/>
    <x v="0"/>
    <x v="1"/>
    <x v="2"/>
    <x v="0"/>
    <x v="4"/>
    <x v="1"/>
    <x v="1"/>
    <x v="1"/>
    <x v="1"/>
    <x v="0"/>
    <x v="0"/>
    <x v="1"/>
    <x v="2"/>
    <x v="0"/>
    <x v="0"/>
    <x v="0"/>
    <x v="0"/>
    <x v="1"/>
    <x v="2"/>
    <x v="0"/>
    <x v="0"/>
    <x v="0"/>
    <x v="0"/>
    <x v="2"/>
    <x v="0"/>
    <x v="0"/>
    <x v="0"/>
    <x v="3"/>
    <x v="2"/>
    <m/>
    <m/>
    <x v="0"/>
    <m/>
    <x v="0"/>
    <x v="1"/>
    <x v="1"/>
    <x v="1"/>
    <m/>
    <m/>
    <s v="Completed"/>
  </r>
  <r>
    <s v="383865"/>
    <x v="133"/>
    <s v="Online"/>
    <s v="20220115"/>
    <s v="13:24"/>
    <s v="1542"/>
    <s v="26"/>
    <s v="1542"/>
    <m/>
    <m/>
    <d v="2022-04-01T00:00:00"/>
    <x v="2"/>
    <x v="0"/>
    <x v="1"/>
    <x v="3"/>
    <n v="2"/>
    <x v="0"/>
    <x v="2"/>
    <x v="0"/>
    <x v="6"/>
    <x v="0"/>
    <x v="3"/>
    <x v="0"/>
    <x v="5"/>
    <x v="0"/>
    <x v="2"/>
    <x v="0"/>
    <x v="1"/>
    <x v="0"/>
    <x v="4"/>
    <x v="0"/>
    <x v="4"/>
    <x v="0"/>
    <x v="4"/>
    <x v="0"/>
    <x v="0"/>
    <x v="0"/>
    <x v="3"/>
    <x v="0"/>
    <x v="6"/>
    <x v="1"/>
    <x v="3"/>
    <x v="0"/>
    <x v="1"/>
    <x v="0"/>
    <x v="0"/>
    <x v="0"/>
    <x v="0"/>
    <x v="3"/>
    <x v="0"/>
    <x v="0"/>
    <x v="0"/>
    <x v="3"/>
    <x v="1"/>
    <m/>
    <s v="I have always been denied the right to purchase my own home."/>
    <x v="0"/>
    <m/>
    <x v="0"/>
    <x v="0"/>
    <x v="1"/>
    <x v="1"/>
    <m/>
    <m/>
    <s v="Completed"/>
  </r>
  <r>
    <s v="384492"/>
    <x v="113"/>
    <s v="Online"/>
    <s v="20220115"/>
    <s v="10:50"/>
    <s v="1156"/>
    <s v="19"/>
    <s v="1156"/>
    <m/>
    <m/>
    <d v="2022-04-01T00:00:00"/>
    <x v="2"/>
    <x v="0"/>
    <x v="1"/>
    <x v="1"/>
    <n v="3"/>
    <x v="1"/>
    <x v="1"/>
    <x v="0"/>
    <x v="1"/>
    <x v="1"/>
    <x v="1"/>
    <x v="1"/>
    <x v="1"/>
    <x v="1"/>
    <x v="1"/>
    <x v="1"/>
    <x v="2"/>
    <x v="1"/>
    <x v="1"/>
    <x v="1"/>
    <x v="1"/>
    <x v="1"/>
    <x v="1"/>
    <x v="0"/>
    <x v="0"/>
    <x v="1"/>
    <x v="2"/>
    <x v="0"/>
    <x v="3"/>
    <x v="0"/>
    <x v="0"/>
    <x v="0"/>
    <x v="1"/>
    <x v="1"/>
    <x v="3"/>
    <x v="0"/>
    <x v="0"/>
    <x v="0"/>
    <x v="1"/>
    <x v="0"/>
    <x v="0"/>
    <x v="3"/>
    <x v="3"/>
    <s v="There was confusion as to what SSVF would pay towards my initial rent.  They were not able to pay what was earlier agreed to be paid.  However,  I was later referred to another vetaran organization by SSVF, which assisted me in paying this rental amount."/>
    <m/>
    <x v="2"/>
    <m/>
    <x v="4"/>
    <x v="2"/>
    <x v="2"/>
    <x v="3"/>
    <m/>
    <m/>
    <m/>
  </r>
  <r>
    <s v="384527"/>
    <x v="9"/>
    <s v="Online"/>
    <s v="20220301"/>
    <s v="17:57"/>
    <s v="448"/>
    <s v="7"/>
    <s v="448"/>
    <m/>
    <m/>
    <d v="2022-04-01T00:00:00"/>
    <x v="2"/>
    <x v="1"/>
    <x v="2"/>
    <x v="2"/>
    <n v="4"/>
    <x v="1"/>
    <x v="1"/>
    <x v="0"/>
    <x v="6"/>
    <x v="1"/>
    <x v="1"/>
    <x v="1"/>
    <x v="1"/>
    <x v="0"/>
    <x v="0"/>
    <x v="1"/>
    <x v="2"/>
    <x v="1"/>
    <x v="1"/>
    <x v="0"/>
    <x v="4"/>
    <x v="1"/>
    <x v="1"/>
    <x v="0"/>
    <x v="0"/>
    <x v="0"/>
    <x v="4"/>
    <x v="0"/>
    <x v="3"/>
    <x v="1"/>
    <x v="4"/>
    <x v="1"/>
    <x v="2"/>
    <x v="0"/>
    <x v="0"/>
    <x v="0"/>
    <x v="0"/>
    <x v="1"/>
    <x v="0"/>
    <x v="3"/>
    <x v="4"/>
    <x v="3"/>
    <x v="2"/>
    <m/>
    <m/>
    <x v="0"/>
    <m/>
    <x v="2"/>
    <x v="0"/>
    <x v="1"/>
    <x v="1"/>
    <m/>
    <m/>
    <s v="Completed"/>
  </r>
  <r>
    <s v="385255"/>
    <x v="124"/>
    <s v="Online"/>
    <s v="20220201"/>
    <s v="12:43"/>
    <s v="595"/>
    <s v="10"/>
    <s v="595"/>
    <m/>
    <m/>
    <d v="2022-04-01T00:00:00"/>
    <x v="2"/>
    <x v="0"/>
    <x v="1"/>
    <x v="0"/>
    <n v="5"/>
    <x v="0"/>
    <x v="0"/>
    <x v="0"/>
    <x v="0"/>
    <x v="1"/>
    <x v="1"/>
    <x v="1"/>
    <x v="1"/>
    <x v="1"/>
    <x v="1"/>
    <x v="1"/>
    <x v="2"/>
    <x v="1"/>
    <x v="1"/>
    <x v="1"/>
    <x v="1"/>
    <x v="1"/>
    <x v="1"/>
    <x v="0"/>
    <x v="0"/>
    <x v="1"/>
    <x v="2"/>
    <x v="0"/>
    <x v="0"/>
    <x v="1"/>
    <x v="1"/>
    <x v="0"/>
    <x v="0"/>
    <x v="0"/>
    <x v="0"/>
    <x v="0"/>
    <x v="0"/>
    <x v="1"/>
    <x v="1"/>
    <x v="0"/>
    <x v="0"/>
    <x v="0"/>
    <x v="0"/>
    <s v="Cassidy was always there for me when I needed assistance."/>
    <m/>
    <x v="0"/>
    <m/>
    <x v="0"/>
    <x v="1"/>
    <x v="1"/>
    <x v="1"/>
    <m/>
    <m/>
    <s v="Completed"/>
  </r>
  <r>
    <s v="385612"/>
    <x v="7"/>
    <s v="Online"/>
    <s v="20220301"/>
    <s v="09:19"/>
    <s v="306"/>
    <s v="5"/>
    <s v="348"/>
    <m/>
    <m/>
    <d v="2022-04-01T00:00:00"/>
    <x v="2"/>
    <x v="0"/>
    <x v="1"/>
    <x v="0"/>
    <n v="5"/>
    <x v="0"/>
    <x v="0"/>
    <x v="0"/>
    <x v="0"/>
    <x v="1"/>
    <x v="1"/>
    <x v="1"/>
    <x v="1"/>
    <x v="0"/>
    <x v="0"/>
    <x v="0"/>
    <x v="0"/>
    <x v="0"/>
    <x v="0"/>
    <x v="1"/>
    <x v="1"/>
    <x v="1"/>
    <x v="1"/>
    <x v="0"/>
    <x v="0"/>
    <x v="1"/>
    <x v="2"/>
    <x v="0"/>
    <x v="0"/>
    <x v="0"/>
    <x v="0"/>
    <x v="0"/>
    <x v="0"/>
    <x v="0"/>
    <x v="0"/>
    <x v="0"/>
    <x v="0"/>
    <x v="1"/>
    <x v="0"/>
    <x v="2"/>
    <x v="3"/>
    <x v="0"/>
    <x v="0"/>
    <s v="Mr Clinton in OKC was great."/>
    <m/>
    <x v="0"/>
    <m/>
    <x v="1"/>
    <x v="1"/>
    <x v="1"/>
    <x v="1"/>
    <m/>
    <m/>
    <s v="Completed"/>
  </r>
  <r>
    <s v="385713"/>
    <x v="124"/>
    <s v="Online"/>
    <s v="20220224"/>
    <s v="17:50"/>
    <s v="226"/>
    <s v="4"/>
    <s v="323"/>
    <m/>
    <m/>
    <d v="2022-04-01T00:00:00"/>
    <x v="3"/>
    <x v="1"/>
    <x v="2"/>
    <x v="0"/>
    <n v="5"/>
    <x v="0"/>
    <x v="0"/>
    <x v="0"/>
    <x v="0"/>
    <x v="1"/>
    <x v="1"/>
    <x v="1"/>
    <x v="1"/>
    <x v="1"/>
    <x v="1"/>
    <x v="1"/>
    <x v="2"/>
    <x v="1"/>
    <x v="1"/>
    <x v="1"/>
    <x v="1"/>
    <x v="1"/>
    <x v="1"/>
    <x v="0"/>
    <x v="0"/>
    <x v="1"/>
    <x v="2"/>
    <x v="0"/>
    <x v="0"/>
    <x v="0"/>
    <x v="0"/>
    <x v="0"/>
    <x v="0"/>
    <x v="0"/>
    <x v="0"/>
    <x v="1"/>
    <x v="2"/>
    <x v="3"/>
    <x v="1"/>
    <x v="0"/>
    <x v="0"/>
    <x v="0"/>
    <x v="0"/>
    <s v="Very grateful for all the help that Victor Virgen provided"/>
    <m/>
    <x v="0"/>
    <m/>
    <x v="0"/>
    <x v="3"/>
    <x v="1"/>
    <x v="1"/>
    <m/>
    <m/>
    <s v="Completed"/>
  </r>
  <r>
    <s v="386023"/>
    <x v="105"/>
    <s v="Online"/>
    <s v="20220108"/>
    <s v="17:04"/>
    <s v="645"/>
    <s v="11"/>
    <s v="645"/>
    <m/>
    <m/>
    <d v="2022-04-01T00:00:00"/>
    <x v="2"/>
    <x v="0"/>
    <x v="1"/>
    <x v="2"/>
    <n v="4"/>
    <x v="0"/>
    <x v="0"/>
    <x v="0"/>
    <x v="4"/>
    <x v="1"/>
    <x v="1"/>
    <x v="1"/>
    <x v="1"/>
    <x v="1"/>
    <x v="1"/>
    <x v="1"/>
    <x v="2"/>
    <x v="1"/>
    <x v="1"/>
    <x v="0"/>
    <x v="3"/>
    <x v="1"/>
    <x v="1"/>
    <x v="0"/>
    <x v="0"/>
    <x v="0"/>
    <x v="3"/>
    <x v="0"/>
    <x v="4"/>
    <x v="1"/>
    <x v="4"/>
    <x v="0"/>
    <x v="5"/>
    <x v="0"/>
    <x v="0"/>
    <x v="0"/>
    <x v="0"/>
    <x v="2"/>
    <x v="1"/>
    <x v="3"/>
    <x v="4"/>
    <x v="3"/>
    <x v="3"/>
    <s v="Staff needs better training on details of benefits available to clients"/>
    <s v="Case managers need better training on details of benefits available to clients"/>
    <x v="0"/>
    <m/>
    <x v="0"/>
    <x v="1"/>
    <x v="1"/>
    <x v="1"/>
    <m/>
    <m/>
    <s v="Completed"/>
  </r>
  <r>
    <s v="386871"/>
    <x v="105"/>
    <s v="Online"/>
    <s v="20220317"/>
    <s v="15:05"/>
    <s v="2350"/>
    <s v="39"/>
    <s v="2350"/>
    <m/>
    <m/>
    <d v="2022-04-01T00:00:00"/>
    <x v="2"/>
    <x v="0"/>
    <x v="1"/>
    <x v="4"/>
    <n v="1"/>
    <x v="0"/>
    <x v="2"/>
    <x v="0"/>
    <x v="3"/>
    <x v="1"/>
    <x v="1"/>
    <x v="0"/>
    <x v="2"/>
    <x v="0"/>
    <x v="2"/>
    <x v="1"/>
    <x v="2"/>
    <x v="0"/>
    <x v="2"/>
    <x v="0"/>
    <x v="6"/>
    <x v="0"/>
    <x v="4"/>
    <x v="0"/>
    <x v="0"/>
    <x v="0"/>
    <x v="1"/>
    <x v="0"/>
    <x v="5"/>
    <x v="0"/>
    <x v="0"/>
    <x v="1"/>
    <x v="2"/>
    <x v="0"/>
    <x v="0"/>
    <x v="1"/>
    <x v="4"/>
    <x v="2"/>
    <x v="1"/>
    <x v="2"/>
    <x v="3"/>
    <x v="1"/>
    <x v="1"/>
    <m/>
    <s v="Initial interview over the phone was positive with the case manager from Nation's Finest. However subsequent attempts at communication were extremely negative. I sent a series of texts with time-sensitive questions that received no response, after nearly a week w/o any reply I sent several messages to multiple numbers asking if any of the messages were being received. I finally received a response, a single sentence stating only that she had been receiving my texts. No explanation for why she hadn't responded previously and she made no effort to respond to my questions and concerns. 5 weeks after being enrolled and without having been reached by with case manager from Nation's Finest or my VA social worker, I found out that my voucher was cancelled, literally 30 minutes before having to checkout of the motel room. No one came to help, no options were offered, no attempt to mail a notice or to stop by for a physical visit, no attempt to call the phone in the room, no attempt to have the staff at the motel pass along a message. The only attempts I could find, an email sent to an email accounts that wasn't used in previous correspondence (the email address which had been used in official communication with the case manager from Nation's Finest was conspicuously not used) and the email had been flagged as spam so I never saw it (emails sent to my other account show a different email address and were never flagged as spam). Similarly, a single phone call to my cellphone less than 48hrs before voucher was cancelled stated that funding had been exhausted as the only reason for the loss of my voucher and offered no alternative shelter. I have received no response from either case manager from Nation's Finest or my VA social worker 3 weeks since losing my voucher."/>
    <x v="1"/>
    <s v="There should be no way for anyone, especially a paraplegic veteran in February, to be thrown away without sufficient warning and resources to obtain alternative shelter. At the very least, until I had been allowed due process of and a formal appeal, my voucher should have remained in place. Even if I was guilty of gross infractions or even criminal activities, I would have been afforded more rights and consideration than I was shown. The fact that neither the case manager nor VA social worker made any real effort to reach me before and absolutely no effort to check on me since is bordering on criminal negligence and absolutely is in ethically inexcusable. Why is there no oversight and emergency contact available to prevent incidents such as mine?"/>
    <x v="0"/>
    <x v="1"/>
    <x v="1"/>
    <x v="1"/>
    <m/>
    <m/>
    <s v="Completed"/>
  </r>
  <r>
    <s v="386911"/>
    <x v="120"/>
    <s v="Online"/>
    <s v="20220201"/>
    <s v="13:17"/>
    <s v="255"/>
    <s v="4"/>
    <s v="256"/>
    <m/>
    <m/>
    <d v="2022-04-01T00:00:00"/>
    <x v="2"/>
    <x v="0"/>
    <x v="0"/>
    <x v="2"/>
    <n v="4"/>
    <x v="0"/>
    <x v="0"/>
    <x v="0"/>
    <x v="1"/>
    <x v="0"/>
    <x v="4"/>
    <x v="0"/>
    <x v="3"/>
    <x v="0"/>
    <x v="4"/>
    <x v="1"/>
    <x v="2"/>
    <x v="0"/>
    <x v="5"/>
    <x v="1"/>
    <x v="1"/>
    <x v="1"/>
    <x v="1"/>
    <x v="0"/>
    <x v="0"/>
    <x v="1"/>
    <x v="2"/>
    <x v="0"/>
    <x v="4"/>
    <x v="0"/>
    <x v="0"/>
    <x v="0"/>
    <x v="4"/>
    <x v="1"/>
    <x v="3"/>
    <x v="0"/>
    <x v="0"/>
    <x v="0"/>
    <x v="1"/>
    <x v="3"/>
    <x v="0"/>
    <x v="0"/>
    <x v="0"/>
    <s v="Na"/>
    <m/>
    <x v="0"/>
    <m/>
    <x v="5"/>
    <x v="1"/>
    <x v="1"/>
    <x v="1"/>
    <m/>
    <m/>
    <s v="Completed"/>
  </r>
  <r>
    <s v="387008"/>
    <x v="14"/>
    <s v="Online"/>
    <s v="20220321"/>
    <s v="17:23"/>
    <s v="250"/>
    <s v="4"/>
    <s v="250"/>
    <m/>
    <m/>
    <d v="2022-04-01T00:00:00"/>
    <x v="2"/>
    <x v="0"/>
    <x v="0"/>
    <x v="0"/>
    <n v="5"/>
    <x v="0"/>
    <x v="0"/>
    <x v="1"/>
    <x v="2"/>
    <x v="1"/>
    <x v="1"/>
    <x v="1"/>
    <x v="1"/>
    <x v="1"/>
    <x v="1"/>
    <x v="1"/>
    <x v="2"/>
    <x v="1"/>
    <x v="1"/>
    <x v="1"/>
    <x v="1"/>
    <x v="1"/>
    <x v="1"/>
    <x v="0"/>
    <x v="0"/>
    <x v="1"/>
    <x v="2"/>
    <x v="0"/>
    <x v="4"/>
    <x v="0"/>
    <x v="0"/>
    <x v="0"/>
    <x v="0"/>
    <x v="0"/>
    <x v="0"/>
    <x v="1"/>
    <x v="2"/>
    <x v="1"/>
    <x v="1"/>
    <x v="0"/>
    <x v="0"/>
    <x v="0"/>
    <x v="0"/>
    <s v="Housi"/>
    <m/>
    <x v="0"/>
    <m/>
    <x v="2"/>
    <x v="0"/>
    <x v="0"/>
    <x v="2"/>
    <m/>
    <m/>
    <s v="Completed"/>
  </r>
  <r>
    <s v="387330"/>
    <x v="21"/>
    <s v="Online"/>
    <s v="20220308"/>
    <s v="19:06"/>
    <s v="539"/>
    <s v="9"/>
    <s v="539"/>
    <m/>
    <m/>
    <d v="2022-04-01T00:00:00"/>
    <x v="2"/>
    <x v="0"/>
    <x v="1"/>
    <x v="0"/>
    <n v="5"/>
    <x v="0"/>
    <x v="0"/>
    <x v="0"/>
    <x v="0"/>
    <x v="0"/>
    <x v="2"/>
    <x v="1"/>
    <x v="1"/>
    <x v="0"/>
    <x v="0"/>
    <x v="0"/>
    <x v="1"/>
    <x v="0"/>
    <x v="4"/>
    <x v="0"/>
    <x v="0"/>
    <x v="0"/>
    <x v="0"/>
    <x v="1"/>
    <x v="3"/>
    <x v="1"/>
    <x v="2"/>
    <x v="1"/>
    <x v="2"/>
    <x v="1"/>
    <x v="3"/>
    <x v="1"/>
    <x v="2"/>
    <x v="0"/>
    <x v="0"/>
    <x v="1"/>
    <x v="4"/>
    <x v="1"/>
    <x v="0"/>
    <x v="4"/>
    <x v="1"/>
    <x v="0"/>
    <x v="2"/>
    <m/>
    <m/>
    <x v="0"/>
    <m/>
    <x v="1"/>
    <x v="1"/>
    <x v="1"/>
    <x v="1"/>
    <m/>
    <m/>
    <s v="Completed"/>
  </r>
  <r>
    <s v="387884"/>
    <x v="71"/>
    <s v="Online"/>
    <s v="20220202"/>
    <s v="17:19"/>
    <s v="180"/>
    <s v="3"/>
    <s v="370"/>
    <m/>
    <m/>
    <d v="2022-04-01T00:00:00"/>
    <x v="2"/>
    <x v="0"/>
    <x v="1"/>
    <x v="0"/>
    <n v="5"/>
    <x v="0"/>
    <x v="0"/>
    <x v="0"/>
    <x v="0"/>
    <x v="0"/>
    <x v="5"/>
    <x v="1"/>
    <x v="1"/>
    <x v="1"/>
    <x v="1"/>
    <x v="1"/>
    <x v="2"/>
    <x v="1"/>
    <x v="1"/>
    <x v="1"/>
    <x v="1"/>
    <x v="1"/>
    <x v="1"/>
    <x v="0"/>
    <x v="0"/>
    <x v="0"/>
    <x v="0"/>
    <x v="1"/>
    <x v="2"/>
    <x v="1"/>
    <x v="1"/>
    <x v="1"/>
    <x v="2"/>
    <x v="0"/>
    <x v="0"/>
    <x v="0"/>
    <x v="0"/>
    <x v="1"/>
    <x v="1"/>
    <x v="0"/>
    <x v="0"/>
    <x v="0"/>
    <x v="0"/>
    <s v="They were very helpful with helping me setting up my goals"/>
    <m/>
    <x v="0"/>
    <m/>
    <x v="0"/>
    <x v="1"/>
    <x v="1"/>
    <x v="1"/>
    <m/>
    <m/>
    <s v="Completed"/>
  </r>
  <r>
    <s v="388445"/>
    <x v="0"/>
    <s v="IVR"/>
    <s v="20220103"/>
    <s v="11:21"/>
    <s v="393"/>
    <s v="7"/>
    <m/>
    <s v="I0"/>
    <s v="'CO': Completed"/>
    <d v="2022-04-01T00:00:00"/>
    <x v="2"/>
    <x v="1"/>
    <x v="2"/>
    <x v="2"/>
    <n v="4"/>
    <x v="0"/>
    <x v="0"/>
    <x v="0"/>
    <x v="0"/>
    <x v="0"/>
    <x v="0"/>
    <x v="0"/>
    <x v="0"/>
    <x v="0"/>
    <x v="0"/>
    <x v="0"/>
    <x v="0"/>
    <x v="1"/>
    <x v="1"/>
    <x v="0"/>
    <x v="4"/>
    <x v="0"/>
    <x v="3"/>
    <x v="0"/>
    <x v="0"/>
    <x v="0"/>
    <x v="4"/>
    <x v="1"/>
    <x v="2"/>
    <x v="0"/>
    <x v="0"/>
    <x v="1"/>
    <x v="2"/>
    <x v="0"/>
    <x v="0"/>
    <x v="0"/>
    <x v="0"/>
    <x v="2"/>
    <x v="0"/>
    <x v="3"/>
    <x v="0"/>
    <x v="0"/>
    <x v="2"/>
    <m/>
    <m/>
    <x v="0"/>
    <m/>
    <x v="1"/>
    <x v="1"/>
    <x v="1"/>
    <x v="1"/>
    <s v="'CO': Completed"/>
    <n v="1"/>
    <s v="Interrupted"/>
  </r>
  <r>
    <s v="388552"/>
    <x v="74"/>
    <s v="Online"/>
    <s v="20220226"/>
    <s v="04:00"/>
    <s v="550"/>
    <s v="9"/>
    <s v="550"/>
    <m/>
    <m/>
    <d v="2022-04-01T00:00:00"/>
    <x v="2"/>
    <x v="0"/>
    <x v="1"/>
    <x v="0"/>
    <n v="5"/>
    <x v="0"/>
    <x v="2"/>
    <x v="0"/>
    <x v="4"/>
    <x v="1"/>
    <x v="1"/>
    <x v="0"/>
    <x v="0"/>
    <x v="0"/>
    <x v="4"/>
    <x v="1"/>
    <x v="2"/>
    <x v="0"/>
    <x v="4"/>
    <x v="0"/>
    <x v="4"/>
    <x v="1"/>
    <x v="1"/>
    <x v="0"/>
    <x v="0"/>
    <x v="0"/>
    <x v="4"/>
    <x v="0"/>
    <x v="3"/>
    <x v="1"/>
    <x v="4"/>
    <x v="0"/>
    <x v="4"/>
    <x v="0"/>
    <x v="0"/>
    <x v="0"/>
    <x v="0"/>
    <x v="3"/>
    <x v="0"/>
    <x v="0"/>
    <x v="0"/>
    <x v="0"/>
    <x v="0"/>
    <s v="Prompt curtious attention to personal needs."/>
    <m/>
    <x v="1"/>
    <s v="Prayer that judgment will be fulfilled.  Understanding of individuals with broken bodies. Caring for the lost among humanity."/>
    <x v="0"/>
    <x v="1"/>
    <x v="1"/>
    <x v="1"/>
    <m/>
    <m/>
    <s v="Completed"/>
  </r>
  <r>
    <s v="388607"/>
    <x v="134"/>
    <s v="Online"/>
    <s v="20220314"/>
    <s v="22:25"/>
    <s v="325"/>
    <s v="5"/>
    <s v="325"/>
    <m/>
    <m/>
    <d v="2022-04-01T00:00:00"/>
    <x v="3"/>
    <x v="1"/>
    <x v="2"/>
    <x v="0"/>
    <n v="5"/>
    <x v="0"/>
    <x v="0"/>
    <x v="0"/>
    <x v="0"/>
    <x v="0"/>
    <x v="0"/>
    <x v="1"/>
    <x v="1"/>
    <x v="0"/>
    <x v="0"/>
    <x v="0"/>
    <x v="0"/>
    <x v="0"/>
    <x v="0"/>
    <x v="0"/>
    <x v="0"/>
    <x v="1"/>
    <x v="1"/>
    <x v="0"/>
    <x v="0"/>
    <x v="0"/>
    <x v="0"/>
    <x v="0"/>
    <x v="0"/>
    <x v="1"/>
    <x v="1"/>
    <x v="0"/>
    <x v="0"/>
    <x v="0"/>
    <x v="0"/>
    <x v="0"/>
    <x v="0"/>
    <x v="1"/>
    <x v="0"/>
    <x v="0"/>
    <x v="0"/>
    <x v="0"/>
    <x v="0"/>
    <s v="Montriese goes above and beyond for her clients.   She is positive and upbeat.  She always gives the truth.   She lends a listening ear.  She is encouraging, and a true pleasure to work with."/>
    <m/>
    <x v="0"/>
    <m/>
    <x v="0"/>
    <x v="1"/>
    <x v="4"/>
    <x v="0"/>
    <m/>
    <m/>
    <s v="Completed"/>
  </r>
  <r>
    <s v="388754"/>
    <x v="32"/>
    <s v="Online"/>
    <s v="20220117"/>
    <s v="20:40"/>
    <s v="268"/>
    <s v="4"/>
    <s v="314"/>
    <m/>
    <m/>
    <d v="2022-04-01T00:00:00"/>
    <x v="1"/>
    <x v="0"/>
    <x v="1"/>
    <x v="0"/>
    <n v="5"/>
    <x v="0"/>
    <x v="0"/>
    <x v="0"/>
    <x v="0"/>
    <x v="1"/>
    <x v="1"/>
    <x v="1"/>
    <x v="1"/>
    <x v="1"/>
    <x v="1"/>
    <x v="0"/>
    <x v="0"/>
    <x v="1"/>
    <x v="1"/>
    <x v="0"/>
    <x v="4"/>
    <x v="1"/>
    <x v="1"/>
    <x v="0"/>
    <x v="0"/>
    <x v="1"/>
    <x v="2"/>
    <x v="0"/>
    <x v="0"/>
    <x v="0"/>
    <x v="0"/>
    <x v="1"/>
    <x v="2"/>
    <x v="1"/>
    <x v="1"/>
    <x v="0"/>
    <x v="0"/>
    <x v="1"/>
    <x v="1"/>
    <x v="0"/>
    <x v="0"/>
    <x v="3"/>
    <x v="0"/>
    <s v="My caseworker Mary Daniels went above and beyond for me. She is very understanding and very compassionate about her work. Her compassion to help me was evident and she was able to provide me with very informational things I can do. Thank you so much Mary for your help."/>
    <m/>
    <x v="0"/>
    <m/>
    <x v="7"/>
    <x v="1"/>
    <x v="1"/>
    <x v="0"/>
    <m/>
    <m/>
    <s v="Completed"/>
  </r>
  <r>
    <s v="390636"/>
    <x v="112"/>
    <s v="IVR"/>
    <s v="20220111"/>
    <s v="13:13"/>
    <s v="370"/>
    <s v="6"/>
    <m/>
    <m/>
    <m/>
    <d v="2022-04-01T00:00:00"/>
    <x v="2"/>
    <x v="0"/>
    <x v="1"/>
    <x v="1"/>
    <n v="3"/>
    <x v="0"/>
    <x v="0"/>
    <x v="0"/>
    <x v="4"/>
    <x v="1"/>
    <x v="1"/>
    <x v="1"/>
    <x v="1"/>
    <x v="1"/>
    <x v="1"/>
    <x v="1"/>
    <x v="2"/>
    <x v="1"/>
    <x v="1"/>
    <x v="1"/>
    <x v="1"/>
    <x v="1"/>
    <x v="1"/>
    <x v="0"/>
    <x v="0"/>
    <x v="1"/>
    <x v="2"/>
    <x v="1"/>
    <x v="2"/>
    <x v="0"/>
    <x v="0"/>
    <x v="1"/>
    <x v="2"/>
    <x v="1"/>
    <x v="1"/>
    <x v="0"/>
    <x v="0"/>
    <x v="1"/>
    <x v="1"/>
    <x v="3"/>
    <x v="0"/>
    <x v="0"/>
    <x v="0"/>
    <m/>
    <m/>
    <x v="2"/>
    <m/>
    <x v="4"/>
    <x v="2"/>
    <x v="2"/>
    <x v="3"/>
    <m/>
    <m/>
    <m/>
  </r>
  <r>
    <s v="390888"/>
    <x v="45"/>
    <s v="Online"/>
    <s v="20220102"/>
    <s v="21:42"/>
    <s v="246"/>
    <s v="4"/>
    <s v="246"/>
    <m/>
    <m/>
    <d v="2022-04-01T00:00:00"/>
    <x v="2"/>
    <x v="0"/>
    <x v="1"/>
    <x v="0"/>
    <n v="5"/>
    <x v="0"/>
    <x v="0"/>
    <x v="1"/>
    <x v="2"/>
    <x v="1"/>
    <x v="1"/>
    <x v="1"/>
    <x v="1"/>
    <x v="1"/>
    <x v="1"/>
    <x v="1"/>
    <x v="2"/>
    <x v="1"/>
    <x v="1"/>
    <x v="1"/>
    <x v="1"/>
    <x v="1"/>
    <x v="1"/>
    <x v="0"/>
    <x v="0"/>
    <x v="1"/>
    <x v="2"/>
    <x v="0"/>
    <x v="0"/>
    <x v="0"/>
    <x v="0"/>
    <x v="0"/>
    <x v="0"/>
    <x v="0"/>
    <x v="0"/>
    <x v="0"/>
    <x v="0"/>
    <x v="1"/>
    <x v="0"/>
    <x v="0"/>
    <x v="0"/>
    <x v="0"/>
    <x v="2"/>
    <m/>
    <m/>
    <x v="0"/>
    <m/>
    <x v="0"/>
    <x v="1"/>
    <x v="1"/>
    <x v="1"/>
    <m/>
    <m/>
    <s v="Completed"/>
  </r>
  <r>
    <s v="391547"/>
    <x v="171"/>
    <s v="Online"/>
    <s v="20220304"/>
    <s v="04:58"/>
    <s v="683"/>
    <s v="11"/>
    <s v="683"/>
    <m/>
    <m/>
    <d v="2022-04-01T00:00:00"/>
    <x v="2"/>
    <x v="0"/>
    <x v="1"/>
    <x v="1"/>
    <n v="3"/>
    <x v="1"/>
    <x v="1"/>
    <x v="0"/>
    <x v="1"/>
    <x v="1"/>
    <x v="1"/>
    <x v="1"/>
    <x v="1"/>
    <x v="1"/>
    <x v="1"/>
    <x v="1"/>
    <x v="2"/>
    <x v="0"/>
    <x v="5"/>
    <x v="1"/>
    <x v="1"/>
    <x v="1"/>
    <x v="1"/>
    <x v="0"/>
    <x v="0"/>
    <x v="1"/>
    <x v="2"/>
    <x v="0"/>
    <x v="4"/>
    <x v="0"/>
    <x v="0"/>
    <x v="0"/>
    <x v="4"/>
    <x v="1"/>
    <x v="5"/>
    <x v="0"/>
    <x v="0"/>
    <x v="2"/>
    <x v="1"/>
    <x v="3"/>
    <x v="4"/>
    <x v="3"/>
    <x v="3"/>
    <s v="none"/>
    <s v="none"/>
    <x v="0"/>
    <m/>
    <x v="2"/>
    <x v="0"/>
    <x v="1"/>
    <x v="1"/>
    <m/>
    <m/>
    <s v="Completed"/>
  </r>
  <r>
    <s v="391663"/>
    <x v="9"/>
    <s v="Online"/>
    <s v="20220311"/>
    <s v="17:03"/>
    <s v="211"/>
    <s v="4"/>
    <s v="211"/>
    <m/>
    <m/>
    <d v="2022-04-01T00:00:00"/>
    <x v="2"/>
    <x v="0"/>
    <x v="1"/>
    <x v="0"/>
    <n v="5"/>
    <x v="0"/>
    <x v="0"/>
    <x v="0"/>
    <x v="0"/>
    <x v="0"/>
    <x v="0"/>
    <x v="0"/>
    <x v="0"/>
    <x v="1"/>
    <x v="1"/>
    <x v="1"/>
    <x v="2"/>
    <x v="1"/>
    <x v="1"/>
    <x v="1"/>
    <x v="1"/>
    <x v="1"/>
    <x v="1"/>
    <x v="0"/>
    <x v="0"/>
    <x v="1"/>
    <x v="2"/>
    <x v="0"/>
    <x v="0"/>
    <x v="1"/>
    <x v="1"/>
    <x v="1"/>
    <x v="2"/>
    <x v="0"/>
    <x v="0"/>
    <x v="0"/>
    <x v="0"/>
    <x v="1"/>
    <x v="1"/>
    <x v="0"/>
    <x v="0"/>
    <x v="0"/>
    <x v="2"/>
    <m/>
    <m/>
    <x v="0"/>
    <m/>
    <x v="1"/>
    <x v="1"/>
    <x v="1"/>
    <x v="0"/>
    <m/>
    <m/>
    <s v="Completed"/>
  </r>
  <r>
    <s v="392072"/>
    <x v="28"/>
    <s v="Online"/>
    <s v="20220223"/>
    <s v="10:13"/>
    <s v="474"/>
    <s v="8"/>
    <s v="474"/>
    <m/>
    <m/>
    <d v="2022-04-01T00:00:00"/>
    <x v="2"/>
    <x v="1"/>
    <x v="2"/>
    <x v="2"/>
    <n v="4"/>
    <x v="0"/>
    <x v="0"/>
    <x v="0"/>
    <x v="4"/>
    <x v="0"/>
    <x v="0"/>
    <x v="1"/>
    <x v="1"/>
    <x v="1"/>
    <x v="1"/>
    <x v="1"/>
    <x v="2"/>
    <x v="1"/>
    <x v="1"/>
    <x v="1"/>
    <x v="1"/>
    <x v="1"/>
    <x v="1"/>
    <x v="0"/>
    <x v="0"/>
    <x v="1"/>
    <x v="2"/>
    <x v="1"/>
    <x v="2"/>
    <x v="0"/>
    <x v="0"/>
    <x v="1"/>
    <x v="2"/>
    <x v="0"/>
    <x v="0"/>
    <x v="0"/>
    <x v="0"/>
    <x v="1"/>
    <x v="1"/>
    <x v="0"/>
    <x v="0"/>
    <x v="0"/>
    <x v="0"/>
    <s v="I had nothing but good expensive."/>
    <m/>
    <x v="0"/>
    <m/>
    <x v="0"/>
    <x v="1"/>
    <x v="1"/>
    <x v="1"/>
    <m/>
    <m/>
    <s v="Completed"/>
  </r>
  <r>
    <s v="397751"/>
    <x v="16"/>
    <s v="Online"/>
    <s v="20220127"/>
    <s v="11:01"/>
    <s v="1143"/>
    <s v="19"/>
    <s v="1143"/>
    <m/>
    <m/>
    <d v="2022-04-01T00:00:00"/>
    <x v="3"/>
    <x v="1"/>
    <x v="2"/>
    <x v="1"/>
    <n v="3"/>
    <x v="1"/>
    <x v="1"/>
    <x v="0"/>
    <x v="3"/>
    <x v="1"/>
    <x v="1"/>
    <x v="0"/>
    <x v="6"/>
    <x v="1"/>
    <x v="1"/>
    <x v="0"/>
    <x v="6"/>
    <x v="0"/>
    <x v="6"/>
    <x v="1"/>
    <x v="1"/>
    <x v="1"/>
    <x v="1"/>
    <x v="0"/>
    <x v="0"/>
    <x v="1"/>
    <x v="2"/>
    <x v="0"/>
    <x v="4"/>
    <x v="1"/>
    <x v="2"/>
    <x v="0"/>
    <x v="5"/>
    <x v="0"/>
    <x v="0"/>
    <x v="0"/>
    <x v="0"/>
    <x v="1"/>
    <x v="1"/>
    <x v="0"/>
    <x v="0"/>
    <x v="3"/>
    <x v="3"/>
    <s v="Ssvf in ft.collins very nice and courteous"/>
    <s v="Ssvf in Melbourne FL  was a nightmare they put me and one son downstairs and wife and other son upstairs in a drug haven hotel that was full of roaches and not handicap accessible even though I'm wheelchair bound for five months we lived like that and when I complained I was asked did I know they're were families living in the woods in other words shutup and accept whatever,also went thru 3 case managers in 5 months,the only thing I don't get is ssvf helps financially  but no one advocates for vets I mean reality  shows if I need your services there has to be some issues like mine lack of credit so no one is telling you how to deal with that when applying all they say is talk to landlord and have him give them a call no credit building suggestions or budgeting help just go try to get a place homeless and hope they will call and be willing to take security and first month after that God forbid something pops up or you could be in same position 30-60 days later"/>
    <x v="1"/>
    <s v="Connect with low income housing landlords and get in community more"/>
    <x v="3"/>
    <x v="1"/>
    <x v="1"/>
    <x v="1"/>
    <m/>
    <m/>
    <s v="Completed"/>
  </r>
  <r>
    <s v="399568"/>
    <x v="105"/>
    <s v="Online"/>
    <s v="20220318"/>
    <s v="19:11"/>
    <s v="601"/>
    <s v="10"/>
    <s v="601"/>
    <m/>
    <m/>
    <d v="2022-04-01T00:00:00"/>
    <x v="2"/>
    <x v="0"/>
    <x v="1"/>
    <x v="0"/>
    <n v="5"/>
    <x v="0"/>
    <x v="0"/>
    <x v="1"/>
    <x v="2"/>
    <x v="1"/>
    <x v="1"/>
    <x v="0"/>
    <x v="5"/>
    <x v="1"/>
    <x v="1"/>
    <x v="1"/>
    <x v="2"/>
    <x v="1"/>
    <x v="1"/>
    <x v="1"/>
    <x v="1"/>
    <x v="1"/>
    <x v="1"/>
    <x v="0"/>
    <x v="0"/>
    <x v="1"/>
    <x v="2"/>
    <x v="0"/>
    <x v="0"/>
    <x v="0"/>
    <x v="0"/>
    <x v="0"/>
    <x v="0"/>
    <x v="1"/>
    <x v="2"/>
    <x v="1"/>
    <x v="2"/>
    <x v="1"/>
    <x v="1"/>
    <x v="0"/>
    <x v="0"/>
    <x v="0"/>
    <x v="0"/>
    <s v="My case manager Benjamin Edwards, and Emi Femi, have both gone above and beyond to help me get my life back in order. Without them my life would be in a substantially worse place. This town is very expensive to live in, with an incredibly competitive rental market. Both of them were always responsive, in a timely manner, and put in place to secure the place I'm living now."/>
    <m/>
    <x v="0"/>
    <m/>
    <x v="2"/>
    <x v="0"/>
    <x v="0"/>
    <x v="2"/>
    <m/>
    <m/>
    <s v="Completed"/>
  </r>
  <r>
    <s v="402518"/>
    <x v="118"/>
    <s v="Online"/>
    <s v="20220329"/>
    <s v="21:06"/>
    <s v="694"/>
    <s v="12"/>
    <s v="696"/>
    <m/>
    <m/>
    <d v="2022-04-01T00:00:00"/>
    <x v="2"/>
    <x v="0"/>
    <x v="1"/>
    <x v="2"/>
    <n v="4"/>
    <x v="0"/>
    <x v="0"/>
    <x v="1"/>
    <x v="2"/>
    <x v="0"/>
    <x v="4"/>
    <x v="1"/>
    <x v="1"/>
    <x v="1"/>
    <x v="1"/>
    <x v="1"/>
    <x v="2"/>
    <x v="0"/>
    <x v="4"/>
    <x v="1"/>
    <x v="1"/>
    <x v="1"/>
    <x v="1"/>
    <x v="0"/>
    <x v="0"/>
    <x v="1"/>
    <x v="2"/>
    <x v="0"/>
    <x v="0"/>
    <x v="0"/>
    <x v="0"/>
    <x v="0"/>
    <x v="0"/>
    <x v="0"/>
    <x v="0"/>
    <x v="1"/>
    <x v="6"/>
    <x v="1"/>
    <x v="1"/>
    <x v="0"/>
    <x v="0"/>
    <x v="0"/>
    <x v="0"/>
    <s v="They were very attentive to my needs and concerns."/>
    <m/>
    <x v="1"/>
    <s v="If a person says that a friend is allowing them shelter for a few days, that doesn't mean that the friend is obligated to continue to help that person and should still be able to receive assistance in order to be independent."/>
    <x v="0"/>
    <x v="1"/>
    <x v="1"/>
    <x v="1"/>
    <m/>
    <m/>
    <s v="Completed"/>
  </r>
  <r>
    <s v="402684"/>
    <x v="176"/>
    <s v="Online"/>
    <s v="20220314"/>
    <s v="17:38"/>
    <s v="668"/>
    <s v="11"/>
    <s v="668"/>
    <m/>
    <m/>
    <d v="2022-04-01T00:00:00"/>
    <x v="0"/>
    <x v="0"/>
    <x v="0"/>
    <x v="2"/>
    <n v="4"/>
    <x v="1"/>
    <x v="1"/>
    <x v="0"/>
    <x v="6"/>
    <x v="0"/>
    <x v="2"/>
    <x v="0"/>
    <x v="2"/>
    <x v="0"/>
    <x v="2"/>
    <x v="0"/>
    <x v="1"/>
    <x v="0"/>
    <x v="2"/>
    <x v="0"/>
    <x v="6"/>
    <x v="0"/>
    <x v="4"/>
    <x v="0"/>
    <x v="0"/>
    <x v="0"/>
    <x v="1"/>
    <x v="0"/>
    <x v="3"/>
    <x v="1"/>
    <x v="3"/>
    <x v="1"/>
    <x v="2"/>
    <x v="1"/>
    <x v="1"/>
    <x v="1"/>
    <x v="4"/>
    <x v="1"/>
    <x v="0"/>
    <x v="3"/>
    <x v="4"/>
    <x v="3"/>
    <x v="2"/>
    <m/>
    <m/>
    <x v="1"/>
    <s v="Must of the help that we could receive is unknown to us. We find out way to late for the program to help the way they could."/>
    <x v="1"/>
    <x v="1"/>
    <x v="1"/>
    <x v="1"/>
    <m/>
    <m/>
    <s v="Completed"/>
  </r>
  <r>
    <s v="402984"/>
    <x v="105"/>
    <s v="Online"/>
    <s v="20220223"/>
    <s v="13:49"/>
    <s v="224"/>
    <s v="4"/>
    <s v="224"/>
    <m/>
    <m/>
    <d v="2022-04-01T00:00:00"/>
    <x v="2"/>
    <x v="0"/>
    <x v="1"/>
    <x v="2"/>
    <n v="4"/>
    <x v="0"/>
    <x v="0"/>
    <x v="1"/>
    <x v="2"/>
    <x v="1"/>
    <x v="1"/>
    <x v="1"/>
    <x v="1"/>
    <x v="1"/>
    <x v="1"/>
    <x v="1"/>
    <x v="2"/>
    <x v="1"/>
    <x v="1"/>
    <x v="0"/>
    <x v="3"/>
    <x v="1"/>
    <x v="1"/>
    <x v="0"/>
    <x v="0"/>
    <x v="1"/>
    <x v="2"/>
    <x v="1"/>
    <x v="2"/>
    <x v="0"/>
    <x v="0"/>
    <x v="0"/>
    <x v="5"/>
    <x v="0"/>
    <x v="0"/>
    <x v="0"/>
    <x v="0"/>
    <x v="2"/>
    <x v="1"/>
    <x v="3"/>
    <x v="4"/>
    <x v="3"/>
    <x v="0"/>
    <s v="Thank you."/>
    <m/>
    <x v="0"/>
    <m/>
    <x v="0"/>
    <x v="1"/>
    <x v="1"/>
    <x v="1"/>
    <m/>
    <m/>
    <s v="Completed"/>
  </r>
  <r>
    <s v="403336"/>
    <x v="140"/>
    <s v="CATI"/>
    <s v="20220316"/>
    <s v="12:54"/>
    <s v="0"/>
    <s v="0"/>
    <s v="0"/>
    <m/>
    <m/>
    <d v="2022-04-01T00:00:00"/>
    <x v="2"/>
    <x v="0"/>
    <x v="0"/>
    <x v="0"/>
    <n v="5"/>
    <x v="0"/>
    <x v="0"/>
    <x v="0"/>
    <x v="0"/>
    <x v="0"/>
    <x v="0"/>
    <x v="1"/>
    <x v="1"/>
    <x v="1"/>
    <x v="1"/>
    <x v="1"/>
    <x v="2"/>
    <x v="1"/>
    <x v="1"/>
    <x v="1"/>
    <x v="1"/>
    <x v="1"/>
    <x v="1"/>
    <x v="0"/>
    <x v="0"/>
    <x v="1"/>
    <x v="2"/>
    <x v="0"/>
    <x v="0"/>
    <x v="1"/>
    <x v="1"/>
    <x v="0"/>
    <x v="0"/>
    <x v="1"/>
    <x v="2"/>
    <x v="0"/>
    <x v="0"/>
    <x v="2"/>
    <x v="0"/>
    <x v="0"/>
    <x v="4"/>
    <x v="0"/>
    <x v="0"/>
    <s v="Everything has gone quickly and smoothly. They were a big help and answered all my questions."/>
    <m/>
    <x v="1"/>
    <s v="Better apartments because the one in the beginning was in a bad area. Better living is hard and expensive but that'd be my only suggestion."/>
    <x v="0"/>
    <x v="1"/>
    <x v="3"/>
    <x v="1"/>
    <m/>
    <m/>
    <m/>
  </r>
  <r>
    <s v="405420"/>
    <x v="101"/>
    <s v="Online"/>
    <s v="20220310"/>
    <s v="21:10"/>
    <s v="255"/>
    <s v="4"/>
    <s v="255"/>
    <m/>
    <m/>
    <d v="2022-04-01T00:00:00"/>
    <x v="2"/>
    <x v="1"/>
    <x v="2"/>
    <x v="0"/>
    <n v="5"/>
    <x v="0"/>
    <x v="0"/>
    <x v="0"/>
    <x v="0"/>
    <x v="0"/>
    <x v="0"/>
    <x v="1"/>
    <x v="1"/>
    <x v="0"/>
    <x v="0"/>
    <x v="1"/>
    <x v="2"/>
    <x v="1"/>
    <x v="1"/>
    <x v="1"/>
    <x v="1"/>
    <x v="1"/>
    <x v="1"/>
    <x v="0"/>
    <x v="0"/>
    <x v="1"/>
    <x v="2"/>
    <x v="0"/>
    <x v="1"/>
    <x v="1"/>
    <x v="3"/>
    <x v="0"/>
    <x v="0"/>
    <x v="0"/>
    <x v="0"/>
    <x v="0"/>
    <x v="0"/>
    <x v="2"/>
    <x v="1"/>
    <x v="0"/>
    <x v="0"/>
    <x v="0"/>
    <x v="0"/>
    <s v="Helped tremendously"/>
    <m/>
    <x v="0"/>
    <m/>
    <x v="0"/>
    <x v="0"/>
    <x v="1"/>
    <x v="1"/>
    <m/>
    <m/>
    <s v="Completed"/>
  </r>
  <r>
    <s v="405929"/>
    <x v="80"/>
    <s v="Online"/>
    <s v="20220112"/>
    <s v="17:07"/>
    <s v="252"/>
    <s v="4"/>
    <s v="252"/>
    <m/>
    <m/>
    <d v="2022-04-01T00:00:00"/>
    <x v="2"/>
    <x v="0"/>
    <x v="1"/>
    <x v="2"/>
    <n v="4"/>
    <x v="0"/>
    <x v="0"/>
    <x v="0"/>
    <x v="0"/>
    <x v="0"/>
    <x v="0"/>
    <x v="0"/>
    <x v="0"/>
    <x v="0"/>
    <x v="0"/>
    <x v="1"/>
    <x v="2"/>
    <x v="1"/>
    <x v="1"/>
    <x v="1"/>
    <x v="1"/>
    <x v="1"/>
    <x v="1"/>
    <x v="0"/>
    <x v="0"/>
    <x v="1"/>
    <x v="2"/>
    <x v="0"/>
    <x v="0"/>
    <x v="1"/>
    <x v="1"/>
    <x v="0"/>
    <x v="0"/>
    <x v="0"/>
    <x v="0"/>
    <x v="0"/>
    <x v="0"/>
    <x v="2"/>
    <x v="1"/>
    <x v="0"/>
    <x v="0"/>
    <x v="3"/>
    <x v="0"/>
    <s v="They were knowledgeable and worked quickly to obtain housing for me."/>
    <m/>
    <x v="0"/>
    <m/>
    <x v="0"/>
    <x v="1"/>
    <x v="1"/>
    <x v="1"/>
    <m/>
    <m/>
    <s v="Completed"/>
  </r>
  <r>
    <s v="406202"/>
    <x v="152"/>
    <s v="Online"/>
    <s v="20220319"/>
    <s v="14:01"/>
    <s v="371"/>
    <s v="6"/>
    <s v="371"/>
    <m/>
    <m/>
    <d v="2022-04-01T00:00:00"/>
    <x v="2"/>
    <x v="0"/>
    <x v="1"/>
    <x v="0"/>
    <n v="5"/>
    <x v="0"/>
    <x v="0"/>
    <x v="0"/>
    <x v="0"/>
    <x v="1"/>
    <x v="1"/>
    <x v="1"/>
    <x v="1"/>
    <x v="0"/>
    <x v="0"/>
    <x v="1"/>
    <x v="2"/>
    <x v="1"/>
    <x v="1"/>
    <x v="1"/>
    <x v="1"/>
    <x v="1"/>
    <x v="1"/>
    <x v="0"/>
    <x v="0"/>
    <x v="0"/>
    <x v="0"/>
    <x v="0"/>
    <x v="0"/>
    <x v="1"/>
    <x v="1"/>
    <x v="0"/>
    <x v="0"/>
    <x v="0"/>
    <x v="0"/>
    <x v="1"/>
    <x v="2"/>
    <x v="1"/>
    <x v="1"/>
    <x v="0"/>
    <x v="0"/>
    <x v="0"/>
    <x v="0"/>
    <s v="AJ was a huge help in getting me rehoused. I was really in a spot"/>
    <m/>
    <x v="0"/>
    <m/>
    <x v="0"/>
    <x v="1"/>
    <x v="1"/>
    <x v="1"/>
    <m/>
    <m/>
    <s v="Completed"/>
  </r>
  <r>
    <s v="406714"/>
    <x v="28"/>
    <s v="IVR"/>
    <s v="20220218"/>
    <s v="18:11"/>
    <s v="412"/>
    <s v="7"/>
    <m/>
    <s v="I0"/>
    <s v="'CO': Completed"/>
    <d v="2022-04-01T00:00:00"/>
    <x v="2"/>
    <x v="0"/>
    <x v="1"/>
    <x v="0"/>
    <n v="5"/>
    <x v="0"/>
    <x v="0"/>
    <x v="0"/>
    <x v="4"/>
    <x v="0"/>
    <x v="2"/>
    <x v="1"/>
    <x v="1"/>
    <x v="1"/>
    <x v="1"/>
    <x v="1"/>
    <x v="2"/>
    <x v="1"/>
    <x v="1"/>
    <x v="1"/>
    <x v="1"/>
    <x v="1"/>
    <x v="1"/>
    <x v="0"/>
    <x v="0"/>
    <x v="1"/>
    <x v="2"/>
    <x v="1"/>
    <x v="2"/>
    <x v="0"/>
    <x v="0"/>
    <x v="1"/>
    <x v="2"/>
    <x v="0"/>
    <x v="0"/>
    <x v="0"/>
    <x v="0"/>
    <x v="2"/>
    <x v="1"/>
    <x v="0"/>
    <x v="0"/>
    <x v="0"/>
    <x v="2"/>
    <m/>
    <m/>
    <x v="0"/>
    <m/>
    <x v="2"/>
    <x v="3"/>
    <x v="1"/>
    <x v="0"/>
    <s v="'CO': Completed"/>
    <m/>
    <s v="Interrupted"/>
  </r>
  <r>
    <s v="407358"/>
    <x v="141"/>
    <s v="Online"/>
    <s v="20220310"/>
    <s v="18:01"/>
    <s v="1759"/>
    <s v="29"/>
    <s v="1761"/>
    <m/>
    <m/>
    <d v="2022-04-01T00:00:00"/>
    <x v="0"/>
    <x v="0"/>
    <x v="1"/>
    <x v="2"/>
    <n v="4"/>
    <x v="0"/>
    <x v="0"/>
    <x v="0"/>
    <x v="4"/>
    <x v="1"/>
    <x v="1"/>
    <x v="1"/>
    <x v="1"/>
    <x v="0"/>
    <x v="4"/>
    <x v="1"/>
    <x v="2"/>
    <x v="0"/>
    <x v="5"/>
    <x v="1"/>
    <x v="1"/>
    <x v="1"/>
    <x v="1"/>
    <x v="0"/>
    <x v="0"/>
    <x v="1"/>
    <x v="2"/>
    <x v="0"/>
    <x v="0"/>
    <x v="1"/>
    <x v="6"/>
    <x v="0"/>
    <x v="5"/>
    <x v="1"/>
    <x v="5"/>
    <x v="1"/>
    <x v="5"/>
    <x v="2"/>
    <x v="1"/>
    <x v="3"/>
    <x v="0"/>
    <x v="3"/>
    <x v="3"/>
    <s v="No comment"/>
    <s v="No comment"/>
    <x v="1"/>
    <s v="Stop being so bureaucratic and robotic like everything else that comes from the federal government but I believe this will fall on deaf ears like the rest of this failing nation. At this point as a veteran l feel now that we have defended this country in VAIN !"/>
    <x v="2"/>
    <x v="0"/>
    <x v="0"/>
    <x v="2"/>
    <m/>
    <m/>
    <s v="Completed"/>
  </r>
  <r>
    <s v="407822"/>
    <x v="5"/>
    <s v="Online"/>
    <s v="20220312"/>
    <s v="11:02"/>
    <s v="770"/>
    <s v="13"/>
    <s v="770"/>
    <m/>
    <m/>
    <d v="2022-04-01T00:00:00"/>
    <x v="1"/>
    <x v="0"/>
    <x v="0"/>
    <x v="1"/>
    <n v="3"/>
    <x v="0"/>
    <x v="2"/>
    <x v="0"/>
    <x v="1"/>
    <x v="0"/>
    <x v="6"/>
    <x v="0"/>
    <x v="4"/>
    <x v="1"/>
    <x v="1"/>
    <x v="1"/>
    <x v="2"/>
    <x v="1"/>
    <x v="1"/>
    <x v="0"/>
    <x v="5"/>
    <x v="1"/>
    <x v="1"/>
    <x v="0"/>
    <x v="0"/>
    <x v="0"/>
    <x v="5"/>
    <x v="0"/>
    <x v="4"/>
    <x v="1"/>
    <x v="2"/>
    <x v="0"/>
    <x v="4"/>
    <x v="1"/>
    <x v="3"/>
    <x v="1"/>
    <x v="2"/>
    <x v="3"/>
    <x v="1"/>
    <x v="4"/>
    <x v="4"/>
    <x v="4"/>
    <x v="2"/>
    <m/>
    <m/>
    <x v="0"/>
    <m/>
    <x v="1"/>
    <x v="1"/>
    <x v="1"/>
    <x v="1"/>
    <m/>
    <m/>
    <s v="Completed"/>
  </r>
  <r>
    <s v="410171"/>
    <x v="39"/>
    <s v="Online"/>
    <s v="20220204"/>
    <s v="01:53"/>
    <s v="651"/>
    <s v="11"/>
    <s v="653"/>
    <m/>
    <m/>
    <d v="2022-04-01T00:00:00"/>
    <x v="2"/>
    <x v="0"/>
    <x v="1"/>
    <x v="2"/>
    <n v="4"/>
    <x v="0"/>
    <x v="0"/>
    <x v="0"/>
    <x v="4"/>
    <x v="1"/>
    <x v="1"/>
    <x v="1"/>
    <x v="1"/>
    <x v="1"/>
    <x v="1"/>
    <x v="0"/>
    <x v="4"/>
    <x v="1"/>
    <x v="1"/>
    <x v="0"/>
    <x v="3"/>
    <x v="1"/>
    <x v="1"/>
    <x v="0"/>
    <x v="0"/>
    <x v="1"/>
    <x v="2"/>
    <x v="0"/>
    <x v="0"/>
    <x v="0"/>
    <x v="0"/>
    <x v="1"/>
    <x v="2"/>
    <x v="0"/>
    <x v="0"/>
    <x v="1"/>
    <x v="4"/>
    <x v="1"/>
    <x v="1"/>
    <x v="4"/>
    <x v="0"/>
    <x v="3"/>
    <x v="0"/>
    <s v="Glory Taito and Geoffrey Kahapea should get pay raises."/>
    <m/>
    <x v="0"/>
    <m/>
    <x v="1"/>
    <x v="1"/>
    <x v="1"/>
    <x v="1"/>
    <m/>
    <m/>
    <s v="Completed"/>
  </r>
  <r>
    <s v="411106"/>
    <x v="76"/>
    <s v="Online"/>
    <s v="20220225"/>
    <s v="20:09"/>
    <s v="290"/>
    <s v="5"/>
    <s v="292"/>
    <m/>
    <m/>
    <d v="2022-04-01T00:00:00"/>
    <x v="2"/>
    <x v="1"/>
    <x v="2"/>
    <x v="3"/>
    <n v="2"/>
    <x v="1"/>
    <x v="1"/>
    <x v="0"/>
    <x v="3"/>
    <x v="0"/>
    <x v="3"/>
    <x v="0"/>
    <x v="6"/>
    <x v="1"/>
    <x v="1"/>
    <x v="1"/>
    <x v="2"/>
    <x v="0"/>
    <x v="3"/>
    <x v="1"/>
    <x v="1"/>
    <x v="0"/>
    <x v="4"/>
    <x v="0"/>
    <x v="0"/>
    <x v="0"/>
    <x v="6"/>
    <x v="0"/>
    <x v="5"/>
    <x v="1"/>
    <x v="3"/>
    <x v="0"/>
    <x v="1"/>
    <x v="1"/>
    <x v="1"/>
    <x v="1"/>
    <x v="6"/>
    <x v="0"/>
    <x v="0"/>
    <x v="2"/>
    <x v="3"/>
    <x v="1"/>
    <x v="1"/>
    <m/>
    <s v="The only thing they did for me was get me underwear and t-shirts I know there's all kinds of programs that we are out there and they give me a hotel for 30 days I got a good job and they said that I had to get out like that's crazy the ssws in Washington Wenatchee is ridiculous and it's just they're not there for veterans"/>
    <x v="1"/>
    <s v="Replace that whole staff starting with Pedro"/>
    <x v="3"/>
    <x v="3"/>
    <x v="1"/>
    <x v="1"/>
    <m/>
    <m/>
    <s v="Completed"/>
  </r>
  <r>
    <s v="411777"/>
    <x v="20"/>
    <s v="Online"/>
    <s v="20220322"/>
    <s v="14:09"/>
    <s v="317"/>
    <s v="5"/>
    <s v="317"/>
    <m/>
    <m/>
    <d v="2022-04-01T00:00:00"/>
    <x v="2"/>
    <x v="1"/>
    <x v="2"/>
    <x v="0"/>
    <n v="5"/>
    <x v="0"/>
    <x v="0"/>
    <x v="0"/>
    <x v="0"/>
    <x v="0"/>
    <x v="0"/>
    <x v="1"/>
    <x v="1"/>
    <x v="0"/>
    <x v="0"/>
    <x v="0"/>
    <x v="0"/>
    <x v="1"/>
    <x v="1"/>
    <x v="0"/>
    <x v="0"/>
    <x v="1"/>
    <x v="1"/>
    <x v="0"/>
    <x v="0"/>
    <x v="0"/>
    <x v="0"/>
    <x v="0"/>
    <x v="0"/>
    <x v="1"/>
    <x v="1"/>
    <x v="1"/>
    <x v="2"/>
    <x v="0"/>
    <x v="0"/>
    <x v="0"/>
    <x v="0"/>
    <x v="1"/>
    <x v="1"/>
    <x v="0"/>
    <x v="0"/>
    <x v="0"/>
    <x v="0"/>
    <s v="during my time I have received help with my financial, housing needs as well as emotional and mental health with the problems I am having in life. they treated me like a person and just a client or a number like most places do."/>
    <m/>
    <x v="0"/>
    <m/>
    <x v="1"/>
    <x v="1"/>
    <x v="1"/>
    <x v="1"/>
    <m/>
    <m/>
    <s v="Completed"/>
  </r>
  <r>
    <s v="412202"/>
    <x v="128"/>
    <s v="Online"/>
    <s v="20220209"/>
    <s v="23:05"/>
    <s v="400"/>
    <s v="7"/>
    <s v="400"/>
    <m/>
    <m/>
    <d v="2022-04-01T00:00:00"/>
    <x v="1"/>
    <x v="0"/>
    <x v="1"/>
    <x v="3"/>
    <n v="2"/>
    <x v="0"/>
    <x v="2"/>
    <x v="0"/>
    <x v="5"/>
    <x v="1"/>
    <x v="1"/>
    <x v="1"/>
    <x v="1"/>
    <x v="1"/>
    <x v="1"/>
    <x v="1"/>
    <x v="2"/>
    <x v="1"/>
    <x v="1"/>
    <x v="0"/>
    <x v="6"/>
    <x v="1"/>
    <x v="1"/>
    <x v="0"/>
    <x v="0"/>
    <x v="0"/>
    <x v="1"/>
    <x v="0"/>
    <x v="6"/>
    <x v="0"/>
    <x v="0"/>
    <x v="1"/>
    <x v="2"/>
    <x v="0"/>
    <x v="0"/>
    <x v="0"/>
    <x v="0"/>
    <x v="0"/>
    <x v="0"/>
    <x v="4"/>
    <x v="1"/>
    <x v="4"/>
    <x v="3"/>
    <s v="I felt heard"/>
    <s v="Lack of contact, Didn’t feel like I was in any program or receiving assistance, no one reached out to check often or inquired why I hadn’t been spoken to in a year."/>
    <x v="1"/>
    <s v="Contacting the people in the program, employing people who want to help people make positive change"/>
    <x v="3"/>
    <x v="3"/>
    <x v="1"/>
    <x v="1"/>
    <m/>
    <m/>
    <s v="Completed"/>
  </r>
  <r>
    <s v="413504"/>
    <x v="7"/>
    <s v="Online"/>
    <s v="20220102"/>
    <s v="12:08"/>
    <s v="1092"/>
    <s v="18"/>
    <s v="1096"/>
    <m/>
    <m/>
    <d v="2022-04-01T00:00:00"/>
    <x v="2"/>
    <x v="0"/>
    <x v="1"/>
    <x v="1"/>
    <n v="3"/>
    <x v="1"/>
    <x v="1"/>
    <x v="0"/>
    <x v="1"/>
    <x v="1"/>
    <x v="1"/>
    <x v="1"/>
    <x v="1"/>
    <x v="0"/>
    <x v="6"/>
    <x v="0"/>
    <x v="6"/>
    <x v="0"/>
    <x v="4"/>
    <x v="0"/>
    <x v="2"/>
    <x v="0"/>
    <x v="4"/>
    <x v="0"/>
    <x v="0"/>
    <x v="0"/>
    <x v="4"/>
    <x v="0"/>
    <x v="3"/>
    <x v="0"/>
    <x v="0"/>
    <x v="1"/>
    <x v="2"/>
    <x v="1"/>
    <x v="1"/>
    <x v="1"/>
    <x v="1"/>
    <x v="1"/>
    <x v="0"/>
    <x v="3"/>
    <x v="4"/>
    <x v="3"/>
    <x v="3"/>
    <m/>
    <m/>
    <x v="2"/>
    <m/>
    <x v="4"/>
    <x v="2"/>
    <x v="2"/>
    <x v="3"/>
    <m/>
    <m/>
    <m/>
  </r>
  <r>
    <s v="413577"/>
    <x v="71"/>
    <s v="Online"/>
    <s v="20220112"/>
    <s v="13:51"/>
    <s v="901"/>
    <s v="15"/>
    <s v="902"/>
    <m/>
    <m/>
    <d v="2022-04-01T00:00:00"/>
    <x v="2"/>
    <x v="1"/>
    <x v="2"/>
    <x v="0"/>
    <n v="5"/>
    <x v="0"/>
    <x v="0"/>
    <x v="0"/>
    <x v="0"/>
    <x v="0"/>
    <x v="0"/>
    <x v="0"/>
    <x v="0"/>
    <x v="0"/>
    <x v="0"/>
    <x v="0"/>
    <x v="0"/>
    <x v="0"/>
    <x v="0"/>
    <x v="0"/>
    <x v="0"/>
    <x v="0"/>
    <x v="0"/>
    <x v="0"/>
    <x v="0"/>
    <x v="0"/>
    <x v="0"/>
    <x v="0"/>
    <x v="0"/>
    <x v="1"/>
    <x v="1"/>
    <x v="0"/>
    <x v="0"/>
    <x v="1"/>
    <x v="2"/>
    <x v="1"/>
    <x v="2"/>
    <x v="0"/>
    <x v="0"/>
    <x v="0"/>
    <x v="0"/>
    <x v="0"/>
    <x v="0"/>
    <s v="All of the staff are Excellentand caring individuals. A special shout out to Miss Shelly, Mike Koosman and the rest of the Bozeman staff. Thank you so much for helping me to get onto my feet and for helping me to better be able to help myslef."/>
    <m/>
    <x v="0"/>
    <m/>
    <x v="0"/>
    <x v="1"/>
    <x v="1"/>
    <x v="1"/>
    <m/>
    <m/>
    <s v="Completed"/>
  </r>
  <r>
    <s v="414320"/>
    <x v="67"/>
    <s v="Online"/>
    <s v="20220204"/>
    <s v="16:21"/>
    <s v="262"/>
    <s v="4"/>
    <s v="262"/>
    <m/>
    <m/>
    <d v="2022-04-01T00:00:00"/>
    <x v="2"/>
    <x v="1"/>
    <x v="2"/>
    <x v="1"/>
    <n v="3"/>
    <x v="1"/>
    <x v="1"/>
    <x v="1"/>
    <x v="2"/>
    <x v="1"/>
    <x v="1"/>
    <x v="1"/>
    <x v="1"/>
    <x v="1"/>
    <x v="1"/>
    <x v="1"/>
    <x v="2"/>
    <x v="1"/>
    <x v="1"/>
    <x v="1"/>
    <x v="1"/>
    <x v="1"/>
    <x v="1"/>
    <x v="0"/>
    <x v="0"/>
    <x v="1"/>
    <x v="2"/>
    <x v="1"/>
    <x v="2"/>
    <x v="0"/>
    <x v="0"/>
    <x v="1"/>
    <x v="2"/>
    <x v="0"/>
    <x v="0"/>
    <x v="0"/>
    <x v="0"/>
    <x v="1"/>
    <x v="1"/>
    <x v="4"/>
    <x v="1"/>
    <x v="4"/>
    <x v="2"/>
    <m/>
    <m/>
    <x v="0"/>
    <m/>
    <x v="1"/>
    <x v="0"/>
    <x v="0"/>
    <x v="1"/>
    <m/>
    <m/>
    <s v="Completed"/>
  </r>
  <r>
    <s v="414581"/>
    <x v="94"/>
    <s v="CATI"/>
    <s v="20220325"/>
    <s v="11:52"/>
    <s v="0"/>
    <s v="0"/>
    <s v="0"/>
    <m/>
    <m/>
    <d v="2022-04-01T00:00:00"/>
    <x v="2"/>
    <x v="0"/>
    <x v="1"/>
    <x v="0"/>
    <n v="5"/>
    <x v="0"/>
    <x v="0"/>
    <x v="0"/>
    <x v="0"/>
    <x v="1"/>
    <x v="1"/>
    <x v="1"/>
    <x v="1"/>
    <x v="1"/>
    <x v="1"/>
    <x v="0"/>
    <x v="0"/>
    <x v="0"/>
    <x v="0"/>
    <x v="1"/>
    <x v="1"/>
    <x v="1"/>
    <x v="1"/>
    <x v="0"/>
    <x v="0"/>
    <x v="0"/>
    <x v="0"/>
    <x v="0"/>
    <x v="0"/>
    <x v="1"/>
    <x v="1"/>
    <x v="0"/>
    <x v="0"/>
    <x v="0"/>
    <x v="0"/>
    <x v="1"/>
    <x v="2"/>
    <x v="2"/>
    <x v="1"/>
    <x v="0"/>
    <x v="0"/>
    <x v="0"/>
    <x v="0"/>
    <s v="I am very happy with the people that I have worked with. [NAME] &amp; [NAME] are great workers, and very compassionate about what they are doing."/>
    <m/>
    <x v="0"/>
    <m/>
    <x v="1"/>
    <x v="1"/>
    <x v="0"/>
    <x v="1"/>
    <m/>
    <m/>
    <m/>
  </r>
  <r>
    <s v="414999"/>
    <x v="23"/>
    <s v="Online"/>
    <s v="20220119"/>
    <s v="05:09"/>
    <s v="446"/>
    <s v="7"/>
    <s v="446"/>
    <m/>
    <m/>
    <d v="2022-04-01T00:00:00"/>
    <x v="2"/>
    <x v="0"/>
    <x v="1"/>
    <x v="0"/>
    <n v="5"/>
    <x v="0"/>
    <x v="0"/>
    <x v="0"/>
    <x v="0"/>
    <x v="1"/>
    <x v="1"/>
    <x v="1"/>
    <x v="1"/>
    <x v="0"/>
    <x v="0"/>
    <x v="1"/>
    <x v="2"/>
    <x v="1"/>
    <x v="1"/>
    <x v="1"/>
    <x v="1"/>
    <x v="1"/>
    <x v="1"/>
    <x v="0"/>
    <x v="0"/>
    <x v="1"/>
    <x v="2"/>
    <x v="0"/>
    <x v="0"/>
    <x v="0"/>
    <x v="0"/>
    <x v="0"/>
    <x v="0"/>
    <x v="0"/>
    <x v="0"/>
    <x v="0"/>
    <x v="0"/>
    <x v="1"/>
    <x v="1"/>
    <x v="0"/>
    <x v="0"/>
    <x v="0"/>
    <x v="0"/>
    <s v="Mrs Isaac was very courteous professional and made this process very pleasant. I would recommend Mrs Isaac to any level of a position that you have. In all of my years with the VA as an employee and getting assistance she has to be right there at the top of any employee helping someone that was in need. The times that I met with Mrs Isaac I did not feel that I was somebody in need for things and Homeless I felt that I was her peer that is how she made me feel. And whom ever reads this would you please tell Mrs Isaac I said thank you and thank you all for what you do sincerely Tim Wilson"/>
    <m/>
    <x v="0"/>
    <m/>
    <x v="0"/>
    <x v="1"/>
    <x v="1"/>
    <x v="1"/>
    <m/>
    <m/>
    <s v="Completed"/>
  </r>
  <r>
    <s v="415544"/>
    <x v="46"/>
    <s v="Online"/>
    <s v="20220222"/>
    <s v="11:01"/>
    <s v="271"/>
    <s v="5"/>
    <s v="271"/>
    <m/>
    <m/>
    <d v="2022-04-01T00:00:00"/>
    <x v="2"/>
    <x v="0"/>
    <x v="1"/>
    <x v="1"/>
    <n v="3"/>
    <x v="1"/>
    <x v="1"/>
    <x v="0"/>
    <x v="5"/>
    <x v="1"/>
    <x v="1"/>
    <x v="1"/>
    <x v="1"/>
    <x v="0"/>
    <x v="2"/>
    <x v="0"/>
    <x v="1"/>
    <x v="0"/>
    <x v="2"/>
    <x v="1"/>
    <x v="1"/>
    <x v="1"/>
    <x v="1"/>
    <x v="0"/>
    <x v="0"/>
    <x v="0"/>
    <x v="1"/>
    <x v="0"/>
    <x v="1"/>
    <x v="1"/>
    <x v="3"/>
    <x v="0"/>
    <x v="1"/>
    <x v="1"/>
    <x v="1"/>
    <x v="1"/>
    <x v="4"/>
    <x v="1"/>
    <x v="1"/>
    <x v="4"/>
    <x v="1"/>
    <x v="4"/>
    <x v="3"/>
    <s v="Can't remember meeting with staff"/>
    <s v="Can't remember meeting with staff"/>
    <x v="0"/>
    <m/>
    <x v="0"/>
    <x v="1"/>
    <x v="1"/>
    <x v="0"/>
    <m/>
    <m/>
    <s v="Completed"/>
  </r>
  <r>
    <s v="415614"/>
    <x v="203"/>
    <s v="Online"/>
    <s v="20220214"/>
    <s v="14:31"/>
    <s v="650"/>
    <s v="11"/>
    <s v="650"/>
    <m/>
    <m/>
    <d v="2022-04-01T00:00:00"/>
    <x v="2"/>
    <x v="0"/>
    <x v="1"/>
    <x v="0"/>
    <n v="5"/>
    <x v="0"/>
    <x v="0"/>
    <x v="0"/>
    <x v="4"/>
    <x v="0"/>
    <x v="5"/>
    <x v="0"/>
    <x v="2"/>
    <x v="0"/>
    <x v="4"/>
    <x v="0"/>
    <x v="1"/>
    <x v="0"/>
    <x v="5"/>
    <x v="1"/>
    <x v="1"/>
    <x v="0"/>
    <x v="4"/>
    <x v="0"/>
    <x v="0"/>
    <x v="0"/>
    <x v="4"/>
    <x v="0"/>
    <x v="3"/>
    <x v="0"/>
    <x v="0"/>
    <x v="0"/>
    <x v="1"/>
    <x v="0"/>
    <x v="0"/>
    <x v="1"/>
    <x v="4"/>
    <x v="0"/>
    <x v="0"/>
    <x v="0"/>
    <x v="0"/>
    <x v="0"/>
    <x v="0"/>
    <s v="I started out with Edith just all positive great hard worker and works for the vet then I got Melvin Niles excellent at his job you're lucky to have them"/>
    <m/>
    <x v="0"/>
    <m/>
    <x v="2"/>
    <x v="3"/>
    <x v="1"/>
    <x v="1"/>
    <m/>
    <m/>
    <s v="Completed"/>
  </r>
  <r>
    <s v="416653"/>
    <x v="24"/>
    <s v="Online"/>
    <s v="20220214"/>
    <s v="16:04"/>
    <s v="462"/>
    <s v="8"/>
    <s v="462"/>
    <m/>
    <m/>
    <d v="2022-04-01T00:00:00"/>
    <x v="0"/>
    <x v="0"/>
    <x v="1"/>
    <x v="0"/>
    <n v="5"/>
    <x v="0"/>
    <x v="0"/>
    <x v="0"/>
    <x v="0"/>
    <x v="1"/>
    <x v="1"/>
    <x v="1"/>
    <x v="1"/>
    <x v="0"/>
    <x v="4"/>
    <x v="0"/>
    <x v="0"/>
    <x v="0"/>
    <x v="0"/>
    <x v="0"/>
    <x v="3"/>
    <x v="1"/>
    <x v="1"/>
    <x v="0"/>
    <x v="0"/>
    <x v="1"/>
    <x v="2"/>
    <x v="0"/>
    <x v="0"/>
    <x v="0"/>
    <x v="0"/>
    <x v="0"/>
    <x v="0"/>
    <x v="0"/>
    <x v="0"/>
    <x v="1"/>
    <x v="2"/>
    <x v="1"/>
    <x v="1"/>
    <x v="0"/>
    <x v="0"/>
    <x v="0"/>
    <x v="0"/>
    <s v="Sherri &amp; Arthur went above and beyond to help me and my daughter find housing. They helped me out every step of the way and we communicated very well together."/>
    <m/>
    <x v="0"/>
    <m/>
    <x v="0"/>
    <x v="3"/>
    <x v="1"/>
    <x v="0"/>
    <m/>
    <m/>
    <s v="Completed"/>
  </r>
  <r>
    <s v="417399"/>
    <x v="202"/>
    <s v="Online"/>
    <s v="20220301"/>
    <s v="21:49"/>
    <s v="147"/>
    <s v="2"/>
    <s v="147"/>
    <m/>
    <m/>
    <d v="2022-04-01T00:00:00"/>
    <x v="1"/>
    <x v="1"/>
    <x v="2"/>
    <x v="1"/>
    <n v="3"/>
    <x v="1"/>
    <x v="1"/>
    <x v="0"/>
    <x v="4"/>
    <x v="0"/>
    <x v="5"/>
    <x v="1"/>
    <x v="1"/>
    <x v="1"/>
    <x v="1"/>
    <x v="1"/>
    <x v="2"/>
    <x v="1"/>
    <x v="1"/>
    <x v="0"/>
    <x v="6"/>
    <x v="1"/>
    <x v="1"/>
    <x v="0"/>
    <x v="0"/>
    <x v="0"/>
    <x v="4"/>
    <x v="0"/>
    <x v="4"/>
    <x v="0"/>
    <x v="0"/>
    <x v="1"/>
    <x v="2"/>
    <x v="0"/>
    <x v="0"/>
    <x v="0"/>
    <x v="0"/>
    <x v="2"/>
    <x v="1"/>
    <x v="0"/>
    <x v="0"/>
    <x v="0"/>
    <x v="2"/>
    <m/>
    <m/>
    <x v="0"/>
    <m/>
    <x v="2"/>
    <x v="0"/>
    <x v="1"/>
    <x v="0"/>
    <m/>
    <m/>
    <s v="Completed"/>
  </r>
  <r>
    <s v="417558"/>
    <x v="20"/>
    <s v="Online"/>
    <s v="20220215"/>
    <s v="17:14"/>
    <s v="2762"/>
    <s v="46"/>
    <s v="2762"/>
    <m/>
    <m/>
    <d v="2022-04-01T00:00:00"/>
    <x v="2"/>
    <x v="0"/>
    <x v="1"/>
    <x v="2"/>
    <n v="4"/>
    <x v="0"/>
    <x v="0"/>
    <x v="0"/>
    <x v="4"/>
    <x v="1"/>
    <x v="1"/>
    <x v="0"/>
    <x v="3"/>
    <x v="1"/>
    <x v="1"/>
    <x v="0"/>
    <x v="5"/>
    <x v="0"/>
    <x v="4"/>
    <x v="0"/>
    <x v="4"/>
    <x v="0"/>
    <x v="6"/>
    <x v="0"/>
    <x v="0"/>
    <x v="0"/>
    <x v="3"/>
    <x v="0"/>
    <x v="4"/>
    <x v="1"/>
    <x v="6"/>
    <x v="1"/>
    <x v="2"/>
    <x v="0"/>
    <x v="0"/>
    <x v="0"/>
    <x v="0"/>
    <x v="1"/>
    <x v="0"/>
    <x v="0"/>
    <x v="4"/>
    <x v="0"/>
    <x v="2"/>
    <m/>
    <m/>
    <x v="0"/>
    <m/>
    <x v="7"/>
    <x v="3"/>
    <x v="1"/>
    <x v="1"/>
    <m/>
    <m/>
    <s v="Completed"/>
  </r>
  <r>
    <s v="417848"/>
    <x v="50"/>
    <s v="Online"/>
    <s v="20220120"/>
    <s v="22:44"/>
    <s v="970"/>
    <s v="16"/>
    <s v="970"/>
    <m/>
    <m/>
    <d v="2022-04-01T00:00:00"/>
    <x v="2"/>
    <x v="1"/>
    <x v="2"/>
    <x v="4"/>
    <n v="1"/>
    <x v="1"/>
    <x v="1"/>
    <x v="0"/>
    <x v="3"/>
    <x v="0"/>
    <x v="2"/>
    <x v="0"/>
    <x v="3"/>
    <x v="0"/>
    <x v="2"/>
    <x v="0"/>
    <x v="1"/>
    <x v="0"/>
    <x v="2"/>
    <x v="0"/>
    <x v="6"/>
    <x v="0"/>
    <x v="4"/>
    <x v="0"/>
    <x v="0"/>
    <x v="0"/>
    <x v="1"/>
    <x v="0"/>
    <x v="1"/>
    <x v="1"/>
    <x v="3"/>
    <x v="0"/>
    <x v="1"/>
    <x v="0"/>
    <x v="0"/>
    <x v="1"/>
    <x v="4"/>
    <x v="1"/>
    <x v="0"/>
    <x v="3"/>
    <x v="3"/>
    <x v="1"/>
    <x v="1"/>
    <m/>
    <s v="I am legally a veteran but I feel like because I was only in there short time that they just did not want to help me and they made it a point not to help me I mean there's a lot of things he could have done to help me but it wouldn't and I don't think it was fair I don't think it was right I told him I wanted to hear any I was basically told that I could talk to the supervisor but wasn't going to change anything they were cutting me off the the program because I had stable housing but I do not have stable housing my landlord will not let me have any help with it so I can't afford it and they knew this the whole time I have no transportation to look for a house they didn't offer to take me to look for a house and it's the middle of winter I need what was I supposed to do I have a bad hip I can't walk so no I was not happy with anything they did and I think it was totally wrong"/>
    <x v="1"/>
    <s v="If a person is legally a veteran then they should treat every veteran the same not single out some and not others and I felt like these singled me out and I am legally a veteran"/>
    <x v="0"/>
    <x v="0"/>
    <x v="1"/>
    <x v="1"/>
    <m/>
    <m/>
    <s v="Completed"/>
  </r>
  <r>
    <s v="420005"/>
    <x v="120"/>
    <s v="Online"/>
    <s v="20220328"/>
    <s v="12:42"/>
    <s v="354"/>
    <s v="6"/>
    <s v="354"/>
    <m/>
    <m/>
    <d v="2022-04-01T00:00:00"/>
    <x v="1"/>
    <x v="1"/>
    <x v="2"/>
    <x v="0"/>
    <n v="5"/>
    <x v="0"/>
    <x v="0"/>
    <x v="0"/>
    <x v="0"/>
    <x v="0"/>
    <x v="0"/>
    <x v="0"/>
    <x v="0"/>
    <x v="0"/>
    <x v="0"/>
    <x v="0"/>
    <x v="0"/>
    <x v="0"/>
    <x v="0"/>
    <x v="0"/>
    <x v="0"/>
    <x v="0"/>
    <x v="0"/>
    <x v="1"/>
    <x v="1"/>
    <x v="0"/>
    <x v="0"/>
    <x v="0"/>
    <x v="0"/>
    <x v="1"/>
    <x v="1"/>
    <x v="0"/>
    <x v="0"/>
    <x v="1"/>
    <x v="2"/>
    <x v="1"/>
    <x v="2"/>
    <x v="2"/>
    <x v="0"/>
    <x v="0"/>
    <x v="0"/>
    <x v="0"/>
    <x v="0"/>
    <s v="Everything was perfect!"/>
    <m/>
    <x v="1"/>
    <s v="Nothing"/>
    <x v="1"/>
    <x v="0"/>
    <x v="1"/>
    <x v="0"/>
    <m/>
    <m/>
    <s v="Completed"/>
  </r>
  <r>
    <s v="422045"/>
    <x v="35"/>
    <s v="Online"/>
    <s v="20220125"/>
    <s v="07:09"/>
    <s v="649"/>
    <s v="11"/>
    <s v="649"/>
    <m/>
    <m/>
    <d v="2022-04-01T00:00:00"/>
    <x v="2"/>
    <x v="1"/>
    <x v="2"/>
    <x v="0"/>
    <n v="5"/>
    <x v="0"/>
    <x v="0"/>
    <x v="0"/>
    <x v="0"/>
    <x v="0"/>
    <x v="4"/>
    <x v="0"/>
    <x v="3"/>
    <x v="1"/>
    <x v="1"/>
    <x v="1"/>
    <x v="2"/>
    <x v="1"/>
    <x v="1"/>
    <x v="1"/>
    <x v="1"/>
    <x v="1"/>
    <x v="1"/>
    <x v="0"/>
    <x v="0"/>
    <x v="0"/>
    <x v="0"/>
    <x v="0"/>
    <x v="0"/>
    <x v="1"/>
    <x v="1"/>
    <x v="0"/>
    <x v="0"/>
    <x v="0"/>
    <x v="0"/>
    <x v="1"/>
    <x v="2"/>
    <x v="2"/>
    <x v="0"/>
    <x v="0"/>
    <x v="0"/>
    <x v="0"/>
    <x v="0"/>
    <s v="Assistance with getting an apartment, supplies for my apartment, and vehicle repairs was very important. The case manager was efficient, effective, and thoughtful throughout the whole process. I'm forever grateful for her and the agency."/>
    <m/>
    <x v="0"/>
    <m/>
    <x v="2"/>
    <x v="0"/>
    <x v="1"/>
    <x v="1"/>
    <m/>
    <m/>
    <s v="Completed"/>
  </r>
  <r>
    <s v="422293"/>
    <x v="66"/>
    <s v="Online"/>
    <s v="20220218"/>
    <s v="13:57"/>
    <s v="591"/>
    <s v="10"/>
    <s v="591"/>
    <m/>
    <m/>
    <d v="2022-04-01T00:00:00"/>
    <x v="2"/>
    <x v="0"/>
    <x v="1"/>
    <x v="2"/>
    <n v="4"/>
    <x v="0"/>
    <x v="2"/>
    <x v="0"/>
    <x v="4"/>
    <x v="0"/>
    <x v="0"/>
    <x v="0"/>
    <x v="0"/>
    <x v="0"/>
    <x v="4"/>
    <x v="1"/>
    <x v="2"/>
    <x v="1"/>
    <x v="1"/>
    <x v="0"/>
    <x v="4"/>
    <x v="0"/>
    <x v="3"/>
    <x v="0"/>
    <x v="0"/>
    <x v="0"/>
    <x v="3"/>
    <x v="0"/>
    <x v="3"/>
    <x v="1"/>
    <x v="4"/>
    <x v="0"/>
    <x v="4"/>
    <x v="1"/>
    <x v="6"/>
    <x v="0"/>
    <x v="0"/>
    <x v="3"/>
    <x v="0"/>
    <x v="0"/>
    <x v="0"/>
    <x v="0"/>
    <x v="3"/>
    <s v="The staff helped me with getting a phone, and helped me with EBT application, and to look for housing."/>
    <s v="The housing was not available because I needed income based housing, but all I could do is sign up on a waiting list.  So it didn’t actually help me to have a place to live.  I need help with TDUI because I am unemployable due to a Service Connected Disability that is rated low, but no help came for that need."/>
    <x v="1"/>
    <s v="If I had gotten help for TDUI from SSVF and had my disability that made me homeless addressed, I could have been helped to get housing and not be still homeless."/>
    <x v="3"/>
    <x v="1"/>
    <x v="1"/>
    <x v="1"/>
    <m/>
    <m/>
    <s v="Completed"/>
  </r>
  <r>
    <s v="423436"/>
    <x v="112"/>
    <s v="Online"/>
    <s v="20220224"/>
    <s v="17:03"/>
    <s v="368"/>
    <s v="6"/>
    <s v="374"/>
    <m/>
    <m/>
    <d v="2022-04-01T00:00:00"/>
    <x v="0"/>
    <x v="0"/>
    <x v="1"/>
    <x v="1"/>
    <n v="3"/>
    <x v="1"/>
    <x v="1"/>
    <x v="1"/>
    <x v="2"/>
    <x v="1"/>
    <x v="1"/>
    <x v="1"/>
    <x v="1"/>
    <x v="1"/>
    <x v="1"/>
    <x v="1"/>
    <x v="2"/>
    <x v="1"/>
    <x v="1"/>
    <x v="0"/>
    <x v="2"/>
    <x v="1"/>
    <x v="1"/>
    <x v="0"/>
    <x v="0"/>
    <x v="0"/>
    <x v="6"/>
    <x v="0"/>
    <x v="5"/>
    <x v="0"/>
    <x v="0"/>
    <x v="1"/>
    <x v="2"/>
    <x v="1"/>
    <x v="4"/>
    <x v="0"/>
    <x v="0"/>
    <x v="0"/>
    <x v="0"/>
    <x v="4"/>
    <x v="1"/>
    <x v="4"/>
    <x v="3"/>
    <s v="Friendly"/>
    <s v="A lot of red tape"/>
    <x v="1"/>
    <s v="Do not do a lot of red taping"/>
    <x v="2"/>
    <x v="1"/>
    <x v="1"/>
    <x v="0"/>
    <m/>
    <m/>
    <s v="Completed"/>
  </r>
  <r>
    <s v="424469"/>
    <x v="68"/>
    <s v="Online"/>
    <s v="20220301"/>
    <s v="17:46"/>
    <s v="691"/>
    <s v="12"/>
    <s v="691"/>
    <m/>
    <m/>
    <d v="2022-04-01T00:00:00"/>
    <x v="2"/>
    <x v="1"/>
    <x v="2"/>
    <x v="4"/>
    <n v="1"/>
    <x v="0"/>
    <x v="2"/>
    <x v="0"/>
    <x v="1"/>
    <x v="1"/>
    <x v="1"/>
    <x v="1"/>
    <x v="1"/>
    <x v="1"/>
    <x v="1"/>
    <x v="1"/>
    <x v="2"/>
    <x v="1"/>
    <x v="1"/>
    <x v="1"/>
    <x v="1"/>
    <x v="1"/>
    <x v="1"/>
    <x v="0"/>
    <x v="0"/>
    <x v="0"/>
    <x v="1"/>
    <x v="0"/>
    <x v="1"/>
    <x v="0"/>
    <x v="0"/>
    <x v="1"/>
    <x v="2"/>
    <x v="1"/>
    <x v="5"/>
    <x v="0"/>
    <x v="0"/>
    <x v="1"/>
    <x v="1"/>
    <x v="4"/>
    <x v="2"/>
    <x v="1"/>
    <x v="1"/>
    <m/>
    <s v="The need for transparency about how the program works. More transparency in limit capabilities of income."/>
    <x v="1"/>
    <s v="Be more up front about documents required and qualify income limits."/>
    <x v="0"/>
    <x v="3"/>
    <x v="1"/>
    <x v="1"/>
    <m/>
    <m/>
    <s v="Completed"/>
  </r>
  <r>
    <s v="424774"/>
    <x v="11"/>
    <s v="Online"/>
    <s v="20220329"/>
    <s v="11:07"/>
    <s v="286"/>
    <s v="5"/>
    <s v="288"/>
    <m/>
    <m/>
    <d v="2022-04-01T00:00:00"/>
    <x v="0"/>
    <x v="0"/>
    <x v="1"/>
    <x v="2"/>
    <n v="4"/>
    <x v="0"/>
    <x v="0"/>
    <x v="0"/>
    <x v="4"/>
    <x v="0"/>
    <x v="0"/>
    <x v="0"/>
    <x v="0"/>
    <x v="1"/>
    <x v="1"/>
    <x v="1"/>
    <x v="2"/>
    <x v="0"/>
    <x v="0"/>
    <x v="1"/>
    <x v="1"/>
    <x v="1"/>
    <x v="1"/>
    <x v="0"/>
    <x v="0"/>
    <x v="0"/>
    <x v="0"/>
    <x v="0"/>
    <x v="0"/>
    <x v="1"/>
    <x v="1"/>
    <x v="0"/>
    <x v="0"/>
    <x v="0"/>
    <x v="0"/>
    <x v="1"/>
    <x v="2"/>
    <x v="0"/>
    <x v="0"/>
    <x v="3"/>
    <x v="0"/>
    <x v="0"/>
    <x v="0"/>
    <s v="Counselor went extra mile to be helpful"/>
    <m/>
    <x v="0"/>
    <m/>
    <x v="0"/>
    <x v="0"/>
    <x v="0"/>
    <x v="1"/>
    <m/>
    <m/>
    <s v="Completed"/>
  </r>
  <r>
    <s v="425543"/>
    <x v="77"/>
    <s v="Online"/>
    <s v="20220322"/>
    <s v="12:15"/>
    <s v="568"/>
    <s v="9"/>
    <s v="569"/>
    <m/>
    <m/>
    <d v="2022-04-01T00:00:00"/>
    <x v="2"/>
    <x v="0"/>
    <x v="1"/>
    <x v="0"/>
    <n v="5"/>
    <x v="0"/>
    <x v="0"/>
    <x v="0"/>
    <x v="0"/>
    <x v="0"/>
    <x v="0"/>
    <x v="0"/>
    <x v="0"/>
    <x v="0"/>
    <x v="0"/>
    <x v="0"/>
    <x v="0"/>
    <x v="0"/>
    <x v="0"/>
    <x v="0"/>
    <x v="0"/>
    <x v="0"/>
    <x v="0"/>
    <x v="0"/>
    <x v="0"/>
    <x v="0"/>
    <x v="0"/>
    <x v="0"/>
    <x v="0"/>
    <x v="0"/>
    <x v="0"/>
    <x v="1"/>
    <x v="2"/>
    <x v="0"/>
    <x v="0"/>
    <x v="0"/>
    <x v="0"/>
    <x v="1"/>
    <x v="1"/>
    <x v="0"/>
    <x v="0"/>
    <x v="0"/>
    <x v="0"/>
    <s v="Everyone that worked with me was courteous, and did a great job.  I'm very thankful for all the help.  Basically, it saved my life.  All the staff that helped me was great.  Doing good work helping people who need it.  Thank you."/>
    <m/>
    <x v="0"/>
    <m/>
    <x v="0"/>
    <x v="1"/>
    <x v="1"/>
    <x v="1"/>
    <m/>
    <m/>
    <s v="Completed"/>
  </r>
  <r>
    <s v="426549"/>
    <x v="7"/>
    <s v="Online"/>
    <s v="20220328"/>
    <s v="11:32"/>
    <s v="632"/>
    <s v="11"/>
    <s v="1125"/>
    <m/>
    <m/>
    <d v="2022-04-01T00:00:00"/>
    <x v="0"/>
    <x v="0"/>
    <x v="1"/>
    <x v="0"/>
    <n v="5"/>
    <x v="0"/>
    <x v="0"/>
    <x v="0"/>
    <x v="0"/>
    <x v="1"/>
    <x v="1"/>
    <x v="1"/>
    <x v="1"/>
    <x v="0"/>
    <x v="5"/>
    <x v="0"/>
    <x v="4"/>
    <x v="1"/>
    <x v="1"/>
    <x v="0"/>
    <x v="4"/>
    <x v="1"/>
    <x v="1"/>
    <x v="0"/>
    <x v="0"/>
    <x v="0"/>
    <x v="5"/>
    <x v="0"/>
    <x v="0"/>
    <x v="0"/>
    <x v="0"/>
    <x v="1"/>
    <x v="2"/>
    <x v="0"/>
    <x v="0"/>
    <x v="0"/>
    <x v="0"/>
    <x v="2"/>
    <x v="0"/>
    <x v="0"/>
    <x v="0"/>
    <x v="0"/>
    <x v="0"/>
    <s v="They were very professional and taking care of you but they had to take care of Mr Jarrett ask down and talk with me and other other areas now the areas but I didn't need too much of the other area but I have nothing to say but no more money good for you because I have used them in the past and now that Arkansas nothing Arkansas and I will recommend another veterans I thank you guys have a good day"/>
    <m/>
    <x v="0"/>
    <m/>
    <x v="1"/>
    <x v="0"/>
    <x v="6"/>
    <x v="1"/>
    <m/>
    <m/>
    <s v="Completed"/>
  </r>
  <r>
    <s v="427432"/>
    <x v="70"/>
    <s v="Online"/>
    <s v="20220112"/>
    <s v="16:50"/>
    <s v="484"/>
    <s v="8"/>
    <s v="484"/>
    <m/>
    <m/>
    <d v="2022-04-01T00:00:00"/>
    <x v="2"/>
    <x v="0"/>
    <x v="1"/>
    <x v="2"/>
    <n v="4"/>
    <x v="0"/>
    <x v="0"/>
    <x v="0"/>
    <x v="4"/>
    <x v="1"/>
    <x v="1"/>
    <x v="1"/>
    <x v="1"/>
    <x v="1"/>
    <x v="1"/>
    <x v="1"/>
    <x v="2"/>
    <x v="0"/>
    <x v="5"/>
    <x v="1"/>
    <x v="1"/>
    <x v="0"/>
    <x v="2"/>
    <x v="0"/>
    <x v="0"/>
    <x v="0"/>
    <x v="3"/>
    <x v="0"/>
    <x v="4"/>
    <x v="0"/>
    <x v="0"/>
    <x v="1"/>
    <x v="2"/>
    <x v="0"/>
    <x v="0"/>
    <x v="0"/>
    <x v="0"/>
    <x v="2"/>
    <x v="1"/>
    <x v="0"/>
    <x v="0"/>
    <x v="3"/>
    <x v="0"/>
    <s v="Mainly, I now have a home."/>
    <m/>
    <x v="0"/>
    <m/>
    <x v="0"/>
    <x v="1"/>
    <x v="1"/>
    <x v="1"/>
    <m/>
    <m/>
    <s v="Completed"/>
  </r>
  <r>
    <s v="427474"/>
    <x v="178"/>
    <s v="Online"/>
    <s v="20220329"/>
    <s v="06:12"/>
    <s v="432"/>
    <s v="7"/>
    <s v="432"/>
    <m/>
    <m/>
    <d v="2022-04-01T00:00:00"/>
    <x v="3"/>
    <x v="0"/>
    <x v="1"/>
    <x v="3"/>
    <n v="2"/>
    <x v="1"/>
    <x v="1"/>
    <x v="0"/>
    <x v="3"/>
    <x v="0"/>
    <x v="2"/>
    <x v="1"/>
    <x v="1"/>
    <x v="1"/>
    <x v="1"/>
    <x v="1"/>
    <x v="2"/>
    <x v="1"/>
    <x v="1"/>
    <x v="1"/>
    <x v="1"/>
    <x v="1"/>
    <x v="1"/>
    <x v="0"/>
    <x v="0"/>
    <x v="0"/>
    <x v="6"/>
    <x v="0"/>
    <x v="5"/>
    <x v="1"/>
    <x v="3"/>
    <x v="0"/>
    <x v="5"/>
    <x v="0"/>
    <x v="0"/>
    <x v="0"/>
    <x v="0"/>
    <x v="1"/>
    <x v="0"/>
    <x v="0"/>
    <x v="3"/>
    <x v="1"/>
    <x v="3"/>
    <s v="First case Mgr was very helpful the next one not helpful"/>
    <s v="Staff act like it's their money not helpful"/>
    <x v="0"/>
    <m/>
    <x v="1"/>
    <x v="1"/>
    <x v="1"/>
    <x v="1"/>
    <m/>
    <m/>
    <s v="Completed"/>
  </r>
  <r>
    <s v="427549"/>
    <x v="113"/>
    <s v="Online"/>
    <s v="20220330"/>
    <s v="17:16"/>
    <s v="1083"/>
    <s v="18"/>
    <s v="1084"/>
    <m/>
    <m/>
    <d v="2022-04-01T00:00:00"/>
    <x v="3"/>
    <x v="0"/>
    <x v="1"/>
    <x v="4"/>
    <n v="1"/>
    <x v="1"/>
    <x v="1"/>
    <x v="1"/>
    <x v="2"/>
    <x v="1"/>
    <x v="1"/>
    <x v="1"/>
    <x v="1"/>
    <x v="0"/>
    <x v="3"/>
    <x v="1"/>
    <x v="2"/>
    <x v="1"/>
    <x v="1"/>
    <x v="1"/>
    <x v="1"/>
    <x v="1"/>
    <x v="1"/>
    <x v="0"/>
    <x v="0"/>
    <x v="0"/>
    <x v="6"/>
    <x v="0"/>
    <x v="1"/>
    <x v="0"/>
    <x v="0"/>
    <x v="0"/>
    <x v="1"/>
    <x v="1"/>
    <x v="1"/>
    <x v="0"/>
    <x v="0"/>
    <x v="3"/>
    <x v="0"/>
    <x v="3"/>
    <x v="4"/>
    <x v="1"/>
    <x v="1"/>
    <m/>
    <s v="Did nothing but make excuses about not helping us, allthough they were allocated all of this extra money due to the eviction moratorium being lifted"/>
    <x v="0"/>
    <m/>
    <x v="0"/>
    <x v="1"/>
    <x v="1"/>
    <x v="1"/>
    <m/>
    <m/>
    <s v="Completed"/>
  </r>
  <r>
    <s v="427682"/>
    <x v="185"/>
    <s v="Online"/>
    <s v="20220120"/>
    <s v="15:43"/>
    <s v="1222"/>
    <s v="20"/>
    <s v="1252"/>
    <m/>
    <m/>
    <d v="2022-04-01T00:00:00"/>
    <x v="2"/>
    <x v="0"/>
    <x v="1"/>
    <x v="1"/>
    <n v="3"/>
    <x v="0"/>
    <x v="2"/>
    <x v="0"/>
    <x v="1"/>
    <x v="0"/>
    <x v="5"/>
    <x v="0"/>
    <x v="6"/>
    <x v="0"/>
    <x v="5"/>
    <x v="0"/>
    <x v="6"/>
    <x v="1"/>
    <x v="1"/>
    <x v="0"/>
    <x v="5"/>
    <x v="0"/>
    <x v="2"/>
    <x v="0"/>
    <x v="0"/>
    <x v="0"/>
    <x v="4"/>
    <x v="0"/>
    <x v="6"/>
    <x v="1"/>
    <x v="6"/>
    <x v="1"/>
    <x v="2"/>
    <x v="0"/>
    <x v="0"/>
    <x v="0"/>
    <x v="0"/>
    <x v="2"/>
    <x v="0"/>
    <x v="3"/>
    <x v="1"/>
    <x v="3"/>
    <x v="3"/>
    <s v="My housing case manager Mrs Jemison and Jessica Allen were wonderful at dealing with my case.  Mrs Jemison seemed to be more experienced. Most of the others seemed to be going through the motions, just to get the job done."/>
    <s v="I understand Covid has everything and everyone out of sorts, but being homeless needs more people that enjoy helping others. Many counselors would not even acknowledge my presence when I arrived at their location, or just seemed angry every time I saw them."/>
    <x v="1"/>
    <s v="More training in interpersonal skills."/>
    <x v="1"/>
    <x v="1"/>
    <x v="4"/>
    <x v="0"/>
    <m/>
    <m/>
    <s v="Completed"/>
  </r>
  <r>
    <s v="427844"/>
    <x v="28"/>
    <s v="Online"/>
    <s v="20220301"/>
    <s v="18:14"/>
    <s v="1015"/>
    <s v="17"/>
    <s v="2109"/>
    <m/>
    <m/>
    <d v="2022-04-01T00:00:00"/>
    <x v="1"/>
    <x v="0"/>
    <x v="1"/>
    <x v="0"/>
    <n v="5"/>
    <x v="0"/>
    <x v="0"/>
    <x v="1"/>
    <x v="2"/>
    <x v="1"/>
    <x v="1"/>
    <x v="1"/>
    <x v="1"/>
    <x v="1"/>
    <x v="1"/>
    <x v="1"/>
    <x v="2"/>
    <x v="1"/>
    <x v="1"/>
    <x v="1"/>
    <x v="1"/>
    <x v="1"/>
    <x v="1"/>
    <x v="0"/>
    <x v="0"/>
    <x v="1"/>
    <x v="2"/>
    <x v="1"/>
    <x v="2"/>
    <x v="0"/>
    <x v="0"/>
    <x v="1"/>
    <x v="2"/>
    <x v="0"/>
    <x v="0"/>
    <x v="0"/>
    <x v="0"/>
    <x v="2"/>
    <x v="1"/>
    <x v="0"/>
    <x v="0"/>
    <x v="0"/>
    <x v="0"/>
    <s v="I had just lost my job and was living on unemployment. My family and I were struggling and my wife was the only main source of income all I was able to bring to the table was 60% disability and unemployment. I was offered a job 3 hours away and was unable to move for the job. Your company helped my family relocate and without you guys none of this would have been possible and we would have still been stuck in the same slums situation that we were in. My family cannot think you guys for your service enough."/>
    <m/>
    <x v="0"/>
    <m/>
    <x v="0"/>
    <x v="0"/>
    <x v="1"/>
    <x v="1"/>
    <m/>
    <m/>
    <s v="Completed"/>
  </r>
  <r>
    <s v="427925"/>
    <x v="97"/>
    <s v="Online"/>
    <s v="20220207"/>
    <s v="18:01"/>
    <s v="662"/>
    <s v="11"/>
    <s v="664"/>
    <m/>
    <m/>
    <d v="2022-04-01T00:00:00"/>
    <x v="2"/>
    <x v="0"/>
    <x v="1"/>
    <x v="1"/>
    <n v="3"/>
    <x v="0"/>
    <x v="0"/>
    <x v="1"/>
    <x v="2"/>
    <x v="1"/>
    <x v="1"/>
    <x v="1"/>
    <x v="1"/>
    <x v="1"/>
    <x v="1"/>
    <x v="1"/>
    <x v="2"/>
    <x v="0"/>
    <x v="3"/>
    <x v="1"/>
    <x v="1"/>
    <x v="1"/>
    <x v="1"/>
    <x v="0"/>
    <x v="0"/>
    <x v="1"/>
    <x v="2"/>
    <x v="1"/>
    <x v="2"/>
    <x v="0"/>
    <x v="0"/>
    <x v="1"/>
    <x v="2"/>
    <x v="0"/>
    <x v="0"/>
    <x v="0"/>
    <x v="0"/>
    <x v="0"/>
    <x v="1"/>
    <x v="3"/>
    <x v="1"/>
    <x v="3"/>
    <x v="0"/>
    <s v="None"/>
    <m/>
    <x v="0"/>
    <m/>
    <x v="0"/>
    <x v="0"/>
    <x v="1"/>
    <x v="1"/>
    <m/>
    <m/>
    <s v="Completed"/>
  </r>
  <r>
    <s v="428114"/>
    <x v="190"/>
    <s v="Online"/>
    <s v="20220304"/>
    <s v="21:53"/>
    <s v="1330"/>
    <s v="22"/>
    <s v="1330"/>
    <m/>
    <m/>
    <d v="2022-04-01T00:00:00"/>
    <x v="2"/>
    <x v="0"/>
    <x v="1"/>
    <x v="0"/>
    <n v="5"/>
    <x v="0"/>
    <x v="0"/>
    <x v="0"/>
    <x v="0"/>
    <x v="0"/>
    <x v="6"/>
    <x v="1"/>
    <x v="1"/>
    <x v="0"/>
    <x v="0"/>
    <x v="0"/>
    <x v="0"/>
    <x v="1"/>
    <x v="1"/>
    <x v="0"/>
    <x v="0"/>
    <x v="0"/>
    <x v="4"/>
    <x v="0"/>
    <x v="0"/>
    <x v="0"/>
    <x v="0"/>
    <x v="0"/>
    <x v="0"/>
    <x v="1"/>
    <x v="1"/>
    <x v="0"/>
    <x v="0"/>
    <x v="1"/>
    <x v="2"/>
    <x v="1"/>
    <x v="6"/>
    <x v="2"/>
    <x v="0"/>
    <x v="0"/>
    <x v="0"/>
    <x v="3"/>
    <x v="3"/>
    <s v="Ms Kennesha Reed is a great Veterans services provider who has a phenomenal ability to work with people who are looking for a hand up without being condescending or judgemental. She genuinely wants to be helpful and try to be a catalyst for improving the lives of the people who depend on her experience. I am not sure what what I could ever say about Ms Kenessha that would fully qualify the positive impact she has had in my life during a very difficult time for me."/>
    <s v="."/>
    <x v="1"/>
    <s v="I would have liked to have had a more positive experience with the main VA system. Who Never responded to either my personal inquiries or those made on my behalf through the SSVF provider."/>
    <x v="0"/>
    <x v="0"/>
    <x v="0"/>
    <x v="1"/>
    <m/>
    <m/>
    <s v="Completed"/>
  </r>
  <r>
    <s v="428863"/>
    <x v="6"/>
    <s v="Online"/>
    <s v="20220124"/>
    <s v="20:10"/>
    <s v="489"/>
    <s v="8"/>
    <s v="494"/>
    <m/>
    <m/>
    <d v="2022-04-01T00:00:00"/>
    <x v="2"/>
    <x v="0"/>
    <x v="1"/>
    <x v="1"/>
    <n v="3"/>
    <x v="0"/>
    <x v="0"/>
    <x v="1"/>
    <x v="2"/>
    <x v="0"/>
    <x v="5"/>
    <x v="1"/>
    <x v="1"/>
    <x v="1"/>
    <x v="1"/>
    <x v="1"/>
    <x v="2"/>
    <x v="1"/>
    <x v="1"/>
    <x v="1"/>
    <x v="1"/>
    <x v="1"/>
    <x v="1"/>
    <x v="0"/>
    <x v="0"/>
    <x v="1"/>
    <x v="2"/>
    <x v="1"/>
    <x v="2"/>
    <x v="0"/>
    <x v="0"/>
    <x v="1"/>
    <x v="2"/>
    <x v="0"/>
    <x v="0"/>
    <x v="0"/>
    <x v="0"/>
    <x v="3"/>
    <x v="0"/>
    <x v="3"/>
    <x v="4"/>
    <x v="3"/>
    <x v="2"/>
    <m/>
    <m/>
    <x v="0"/>
    <m/>
    <x v="0"/>
    <x v="0"/>
    <x v="1"/>
    <x v="1"/>
    <m/>
    <m/>
    <s v="Completed"/>
  </r>
  <r>
    <s v="431613"/>
    <x v="185"/>
    <s v="Online"/>
    <s v="20220203"/>
    <s v="17:42"/>
    <s v="582"/>
    <s v="10"/>
    <s v="590"/>
    <m/>
    <m/>
    <d v="2022-04-01T00:00:00"/>
    <x v="1"/>
    <x v="0"/>
    <x v="1"/>
    <x v="0"/>
    <n v="5"/>
    <x v="0"/>
    <x v="0"/>
    <x v="1"/>
    <x v="2"/>
    <x v="1"/>
    <x v="1"/>
    <x v="1"/>
    <x v="1"/>
    <x v="1"/>
    <x v="1"/>
    <x v="1"/>
    <x v="2"/>
    <x v="1"/>
    <x v="1"/>
    <x v="1"/>
    <x v="1"/>
    <x v="1"/>
    <x v="1"/>
    <x v="0"/>
    <x v="0"/>
    <x v="1"/>
    <x v="2"/>
    <x v="1"/>
    <x v="2"/>
    <x v="0"/>
    <x v="0"/>
    <x v="1"/>
    <x v="2"/>
    <x v="0"/>
    <x v="0"/>
    <x v="0"/>
    <x v="0"/>
    <x v="1"/>
    <x v="0"/>
    <x v="0"/>
    <x v="0"/>
    <x v="0"/>
    <x v="0"/>
    <s v="My point of contact, Steven, was kind, courteous, and thorough."/>
    <m/>
    <x v="0"/>
    <m/>
    <x v="7"/>
    <x v="1"/>
    <x v="1"/>
    <x v="1"/>
    <m/>
    <m/>
    <s v="Completed"/>
  </r>
  <r>
    <s v="431743"/>
    <x v="90"/>
    <s v="Online"/>
    <s v="20220209"/>
    <s v="11:05"/>
    <s v="391"/>
    <s v="7"/>
    <s v="391"/>
    <m/>
    <m/>
    <d v="2022-04-01T00:00:00"/>
    <x v="2"/>
    <x v="1"/>
    <x v="2"/>
    <x v="0"/>
    <n v="5"/>
    <x v="0"/>
    <x v="0"/>
    <x v="0"/>
    <x v="0"/>
    <x v="1"/>
    <x v="1"/>
    <x v="1"/>
    <x v="1"/>
    <x v="1"/>
    <x v="1"/>
    <x v="1"/>
    <x v="2"/>
    <x v="1"/>
    <x v="1"/>
    <x v="1"/>
    <x v="1"/>
    <x v="1"/>
    <x v="1"/>
    <x v="0"/>
    <x v="0"/>
    <x v="1"/>
    <x v="2"/>
    <x v="0"/>
    <x v="0"/>
    <x v="0"/>
    <x v="0"/>
    <x v="1"/>
    <x v="2"/>
    <x v="0"/>
    <x v="0"/>
    <x v="0"/>
    <x v="0"/>
    <x v="1"/>
    <x v="1"/>
    <x v="0"/>
    <x v="0"/>
    <x v="0"/>
    <x v="0"/>
    <s v="Ms Simms is a very kind and supportive person."/>
    <m/>
    <x v="0"/>
    <m/>
    <x v="1"/>
    <x v="1"/>
    <x v="1"/>
    <x v="1"/>
    <m/>
    <m/>
    <s v="Completed"/>
  </r>
  <r>
    <s v="432219"/>
    <x v="150"/>
    <s v="Online"/>
    <s v="20220318"/>
    <s v="09:01"/>
    <s v="749"/>
    <s v="12"/>
    <s v="749"/>
    <m/>
    <m/>
    <d v="2022-04-01T00:00:00"/>
    <x v="2"/>
    <x v="0"/>
    <x v="1"/>
    <x v="2"/>
    <n v="4"/>
    <x v="0"/>
    <x v="0"/>
    <x v="0"/>
    <x v="1"/>
    <x v="0"/>
    <x v="5"/>
    <x v="0"/>
    <x v="3"/>
    <x v="1"/>
    <x v="1"/>
    <x v="1"/>
    <x v="2"/>
    <x v="1"/>
    <x v="1"/>
    <x v="1"/>
    <x v="1"/>
    <x v="0"/>
    <x v="3"/>
    <x v="0"/>
    <x v="0"/>
    <x v="0"/>
    <x v="3"/>
    <x v="0"/>
    <x v="4"/>
    <x v="1"/>
    <x v="2"/>
    <x v="1"/>
    <x v="2"/>
    <x v="0"/>
    <x v="0"/>
    <x v="0"/>
    <x v="0"/>
    <x v="1"/>
    <x v="1"/>
    <x v="3"/>
    <x v="4"/>
    <x v="3"/>
    <x v="3"/>
    <s v="Very knowledgeable"/>
    <s v="Helpful information"/>
    <x v="1"/>
    <s v="To many agencies with our information about us. And  providing help"/>
    <x v="1"/>
    <x v="0"/>
    <x v="1"/>
    <x v="1"/>
    <m/>
    <m/>
    <s v="Completed"/>
  </r>
  <r>
    <s v="433366"/>
    <x v="28"/>
    <s v="Online"/>
    <s v="20220131"/>
    <s v="19:32"/>
    <s v="486"/>
    <s v="8"/>
    <s v="486"/>
    <m/>
    <m/>
    <d v="2022-04-01T00:00:00"/>
    <x v="2"/>
    <x v="0"/>
    <x v="1"/>
    <x v="0"/>
    <n v="5"/>
    <x v="0"/>
    <x v="0"/>
    <x v="0"/>
    <x v="0"/>
    <x v="1"/>
    <x v="1"/>
    <x v="1"/>
    <x v="1"/>
    <x v="0"/>
    <x v="0"/>
    <x v="1"/>
    <x v="2"/>
    <x v="0"/>
    <x v="0"/>
    <x v="1"/>
    <x v="1"/>
    <x v="1"/>
    <x v="1"/>
    <x v="0"/>
    <x v="0"/>
    <x v="1"/>
    <x v="2"/>
    <x v="0"/>
    <x v="0"/>
    <x v="1"/>
    <x v="1"/>
    <x v="0"/>
    <x v="0"/>
    <x v="1"/>
    <x v="2"/>
    <x v="0"/>
    <x v="0"/>
    <x v="1"/>
    <x v="1"/>
    <x v="0"/>
    <x v="0"/>
    <x v="0"/>
    <x v="0"/>
    <s v="They were all Excellent!"/>
    <m/>
    <x v="0"/>
    <m/>
    <x v="2"/>
    <x v="3"/>
    <x v="1"/>
    <x v="1"/>
    <m/>
    <m/>
    <s v="Completed"/>
  </r>
  <r>
    <s v="433456"/>
    <x v="59"/>
    <s v="Online"/>
    <s v="20220228"/>
    <s v="11:43"/>
    <s v="195"/>
    <s v="3"/>
    <s v="195"/>
    <m/>
    <m/>
    <d v="2022-04-01T00:00:00"/>
    <x v="2"/>
    <x v="0"/>
    <x v="1"/>
    <x v="2"/>
    <n v="4"/>
    <x v="0"/>
    <x v="0"/>
    <x v="0"/>
    <x v="0"/>
    <x v="0"/>
    <x v="0"/>
    <x v="1"/>
    <x v="1"/>
    <x v="0"/>
    <x v="0"/>
    <x v="1"/>
    <x v="2"/>
    <x v="1"/>
    <x v="1"/>
    <x v="1"/>
    <x v="1"/>
    <x v="1"/>
    <x v="1"/>
    <x v="0"/>
    <x v="0"/>
    <x v="1"/>
    <x v="2"/>
    <x v="0"/>
    <x v="0"/>
    <x v="1"/>
    <x v="1"/>
    <x v="1"/>
    <x v="2"/>
    <x v="0"/>
    <x v="0"/>
    <x v="0"/>
    <x v="0"/>
    <x v="1"/>
    <x v="1"/>
    <x v="0"/>
    <x v="0"/>
    <x v="0"/>
    <x v="2"/>
    <m/>
    <m/>
    <x v="0"/>
    <m/>
    <x v="0"/>
    <x v="3"/>
    <x v="1"/>
    <x v="1"/>
    <m/>
    <m/>
    <s v="Completed"/>
  </r>
  <r>
    <s v="433784"/>
    <x v="41"/>
    <s v="Online"/>
    <s v="20220302"/>
    <s v="18:10"/>
    <s v="268"/>
    <s v="4"/>
    <s v="587"/>
    <m/>
    <m/>
    <d v="2022-04-01T00:00:00"/>
    <x v="0"/>
    <x v="0"/>
    <x v="1"/>
    <x v="0"/>
    <n v="5"/>
    <x v="0"/>
    <x v="0"/>
    <x v="0"/>
    <x v="4"/>
    <x v="0"/>
    <x v="4"/>
    <x v="1"/>
    <x v="1"/>
    <x v="0"/>
    <x v="4"/>
    <x v="1"/>
    <x v="2"/>
    <x v="0"/>
    <x v="2"/>
    <x v="0"/>
    <x v="6"/>
    <x v="1"/>
    <x v="1"/>
    <x v="0"/>
    <x v="0"/>
    <x v="1"/>
    <x v="2"/>
    <x v="0"/>
    <x v="0"/>
    <x v="0"/>
    <x v="0"/>
    <x v="0"/>
    <x v="0"/>
    <x v="0"/>
    <x v="0"/>
    <x v="0"/>
    <x v="0"/>
    <x v="2"/>
    <x v="1"/>
    <x v="2"/>
    <x v="0"/>
    <x v="0"/>
    <x v="0"/>
    <m/>
    <m/>
    <x v="2"/>
    <m/>
    <x v="4"/>
    <x v="2"/>
    <x v="2"/>
    <x v="3"/>
    <m/>
    <m/>
    <m/>
  </r>
  <r>
    <s v="434088"/>
    <x v="79"/>
    <s v="Online"/>
    <s v="20220305"/>
    <s v="11:18"/>
    <s v="545"/>
    <s v="9"/>
    <s v="545"/>
    <m/>
    <m/>
    <d v="2022-04-01T00:00:00"/>
    <x v="2"/>
    <x v="0"/>
    <x v="1"/>
    <x v="2"/>
    <n v="4"/>
    <x v="0"/>
    <x v="0"/>
    <x v="1"/>
    <x v="2"/>
    <x v="1"/>
    <x v="1"/>
    <x v="1"/>
    <x v="1"/>
    <x v="0"/>
    <x v="4"/>
    <x v="1"/>
    <x v="2"/>
    <x v="1"/>
    <x v="1"/>
    <x v="1"/>
    <x v="1"/>
    <x v="1"/>
    <x v="1"/>
    <x v="0"/>
    <x v="0"/>
    <x v="0"/>
    <x v="3"/>
    <x v="0"/>
    <x v="4"/>
    <x v="0"/>
    <x v="0"/>
    <x v="1"/>
    <x v="2"/>
    <x v="1"/>
    <x v="3"/>
    <x v="0"/>
    <x v="0"/>
    <x v="1"/>
    <x v="1"/>
    <x v="0"/>
    <x v="0"/>
    <x v="0"/>
    <x v="0"/>
    <s v="They were very helpful and stayed engaged with assisting me with my situation"/>
    <m/>
    <x v="0"/>
    <m/>
    <x v="2"/>
    <x v="0"/>
    <x v="1"/>
    <x v="1"/>
    <m/>
    <m/>
    <s v="Completed"/>
  </r>
  <r>
    <s v="435924"/>
    <x v="166"/>
    <s v="Online"/>
    <s v="20220214"/>
    <s v="17:18"/>
    <s v="315"/>
    <s v="5"/>
    <s v="315"/>
    <m/>
    <m/>
    <d v="2022-04-01T00:00:00"/>
    <x v="2"/>
    <x v="1"/>
    <x v="2"/>
    <x v="0"/>
    <n v="5"/>
    <x v="0"/>
    <x v="0"/>
    <x v="0"/>
    <x v="0"/>
    <x v="0"/>
    <x v="0"/>
    <x v="0"/>
    <x v="3"/>
    <x v="1"/>
    <x v="1"/>
    <x v="1"/>
    <x v="2"/>
    <x v="1"/>
    <x v="1"/>
    <x v="1"/>
    <x v="1"/>
    <x v="1"/>
    <x v="1"/>
    <x v="0"/>
    <x v="0"/>
    <x v="1"/>
    <x v="2"/>
    <x v="0"/>
    <x v="0"/>
    <x v="0"/>
    <x v="0"/>
    <x v="1"/>
    <x v="2"/>
    <x v="0"/>
    <x v="0"/>
    <x v="0"/>
    <x v="0"/>
    <x v="1"/>
    <x v="1"/>
    <x v="2"/>
    <x v="3"/>
    <x v="0"/>
    <x v="0"/>
    <s v="Case worker was awesome"/>
    <m/>
    <x v="0"/>
    <m/>
    <x v="2"/>
    <x v="0"/>
    <x v="0"/>
    <x v="1"/>
    <m/>
    <m/>
    <s v="Completed"/>
  </r>
  <r>
    <s v="436011"/>
    <x v="32"/>
    <s v="Online"/>
    <s v="20220331"/>
    <s v="22:38"/>
    <s v="223"/>
    <s v="4"/>
    <s v="223"/>
    <m/>
    <m/>
    <d v="2022-04-01T00:00:00"/>
    <x v="0"/>
    <x v="0"/>
    <x v="1"/>
    <x v="0"/>
    <n v="5"/>
    <x v="0"/>
    <x v="0"/>
    <x v="0"/>
    <x v="0"/>
    <x v="1"/>
    <x v="1"/>
    <x v="1"/>
    <x v="1"/>
    <x v="1"/>
    <x v="1"/>
    <x v="1"/>
    <x v="2"/>
    <x v="1"/>
    <x v="1"/>
    <x v="1"/>
    <x v="1"/>
    <x v="1"/>
    <x v="1"/>
    <x v="0"/>
    <x v="0"/>
    <x v="0"/>
    <x v="0"/>
    <x v="0"/>
    <x v="0"/>
    <x v="0"/>
    <x v="0"/>
    <x v="0"/>
    <x v="0"/>
    <x v="0"/>
    <x v="0"/>
    <x v="0"/>
    <x v="0"/>
    <x v="2"/>
    <x v="1"/>
    <x v="0"/>
    <x v="0"/>
    <x v="0"/>
    <x v="2"/>
    <m/>
    <m/>
    <x v="0"/>
    <m/>
    <x v="0"/>
    <x v="1"/>
    <x v="3"/>
    <x v="1"/>
    <m/>
    <m/>
    <s v="Completed"/>
  </r>
  <r>
    <s v="436759"/>
    <x v="76"/>
    <s v="Online"/>
    <s v="20220315"/>
    <s v="16:26"/>
    <s v="810"/>
    <s v="14"/>
    <s v="810"/>
    <m/>
    <m/>
    <d v="2022-04-01T00:00:00"/>
    <x v="0"/>
    <x v="0"/>
    <x v="1"/>
    <x v="0"/>
    <n v="5"/>
    <x v="0"/>
    <x v="0"/>
    <x v="0"/>
    <x v="0"/>
    <x v="0"/>
    <x v="0"/>
    <x v="1"/>
    <x v="1"/>
    <x v="0"/>
    <x v="0"/>
    <x v="1"/>
    <x v="2"/>
    <x v="1"/>
    <x v="1"/>
    <x v="1"/>
    <x v="1"/>
    <x v="1"/>
    <x v="1"/>
    <x v="0"/>
    <x v="0"/>
    <x v="0"/>
    <x v="0"/>
    <x v="0"/>
    <x v="0"/>
    <x v="1"/>
    <x v="1"/>
    <x v="0"/>
    <x v="0"/>
    <x v="0"/>
    <x v="0"/>
    <x v="0"/>
    <x v="0"/>
    <x v="2"/>
    <x v="1"/>
    <x v="2"/>
    <x v="3"/>
    <x v="2"/>
    <x v="0"/>
    <s v="We didn’t understand how much we needed help.  Thank you ��"/>
    <m/>
    <x v="0"/>
    <m/>
    <x v="0"/>
    <x v="1"/>
    <x v="1"/>
    <x v="1"/>
    <m/>
    <m/>
    <s v="Completed"/>
  </r>
  <r>
    <s v="436959"/>
    <x v="14"/>
    <s v="Online"/>
    <s v="20220319"/>
    <s v="06:59"/>
    <s v="641"/>
    <s v="11"/>
    <s v="641"/>
    <m/>
    <m/>
    <d v="2022-04-01T00:00:00"/>
    <x v="2"/>
    <x v="0"/>
    <x v="1"/>
    <x v="2"/>
    <n v="4"/>
    <x v="0"/>
    <x v="0"/>
    <x v="0"/>
    <x v="1"/>
    <x v="1"/>
    <x v="1"/>
    <x v="1"/>
    <x v="1"/>
    <x v="1"/>
    <x v="1"/>
    <x v="1"/>
    <x v="2"/>
    <x v="0"/>
    <x v="2"/>
    <x v="1"/>
    <x v="1"/>
    <x v="1"/>
    <x v="1"/>
    <x v="0"/>
    <x v="0"/>
    <x v="1"/>
    <x v="2"/>
    <x v="0"/>
    <x v="3"/>
    <x v="0"/>
    <x v="0"/>
    <x v="0"/>
    <x v="5"/>
    <x v="0"/>
    <x v="0"/>
    <x v="0"/>
    <x v="0"/>
    <x v="1"/>
    <x v="1"/>
    <x v="3"/>
    <x v="4"/>
    <x v="3"/>
    <x v="2"/>
    <m/>
    <m/>
    <x v="1"/>
    <s v="Maybe change the income threshold. Once I got a job I was above the income level for assistance, but found it very hard to find a place because I was making less than the 3-3.5 the income of the rental price so I was caught in a no mans land.  Also put the apartments at 221 S Wall St. on a place that you do not do business with anymore. They basically just stole the money from you that you were using to try and help me."/>
    <x v="0"/>
    <x v="1"/>
    <x v="1"/>
    <x v="1"/>
    <m/>
    <m/>
    <s v="Completed"/>
  </r>
  <r>
    <s v="439842"/>
    <x v="65"/>
    <s v="Online"/>
    <s v="20220223"/>
    <s v="17:36"/>
    <s v="350"/>
    <s v="6"/>
    <s v="350"/>
    <m/>
    <m/>
    <d v="2022-04-01T00:00:00"/>
    <x v="2"/>
    <x v="0"/>
    <x v="1"/>
    <x v="4"/>
    <n v="1"/>
    <x v="1"/>
    <x v="1"/>
    <x v="0"/>
    <x v="3"/>
    <x v="0"/>
    <x v="2"/>
    <x v="0"/>
    <x v="2"/>
    <x v="1"/>
    <x v="1"/>
    <x v="1"/>
    <x v="2"/>
    <x v="1"/>
    <x v="1"/>
    <x v="1"/>
    <x v="1"/>
    <x v="0"/>
    <x v="4"/>
    <x v="0"/>
    <x v="0"/>
    <x v="0"/>
    <x v="1"/>
    <x v="0"/>
    <x v="1"/>
    <x v="1"/>
    <x v="3"/>
    <x v="0"/>
    <x v="1"/>
    <x v="0"/>
    <x v="0"/>
    <x v="1"/>
    <x v="4"/>
    <x v="1"/>
    <x v="0"/>
    <x v="2"/>
    <x v="1"/>
    <x v="2"/>
    <x v="1"/>
    <m/>
    <s v="I'm homeless still and received nothing"/>
    <x v="1"/>
    <s v="Get back to us."/>
    <x v="0"/>
    <x v="1"/>
    <x v="1"/>
    <x v="1"/>
    <m/>
    <m/>
    <s v="Completed"/>
  </r>
  <r>
    <s v="441150"/>
    <x v="101"/>
    <s v="Online"/>
    <s v="20220224"/>
    <s v="17:22"/>
    <s v="297"/>
    <s v="5"/>
    <s v="297"/>
    <m/>
    <m/>
    <d v="2022-04-01T00:00:00"/>
    <x v="2"/>
    <x v="0"/>
    <x v="1"/>
    <x v="0"/>
    <n v="5"/>
    <x v="0"/>
    <x v="0"/>
    <x v="0"/>
    <x v="4"/>
    <x v="0"/>
    <x v="4"/>
    <x v="1"/>
    <x v="1"/>
    <x v="0"/>
    <x v="4"/>
    <x v="1"/>
    <x v="2"/>
    <x v="0"/>
    <x v="5"/>
    <x v="1"/>
    <x v="1"/>
    <x v="1"/>
    <x v="1"/>
    <x v="0"/>
    <x v="0"/>
    <x v="0"/>
    <x v="3"/>
    <x v="1"/>
    <x v="2"/>
    <x v="0"/>
    <x v="0"/>
    <x v="1"/>
    <x v="2"/>
    <x v="1"/>
    <x v="3"/>
    <x v="1"/>
    <x v="3"/>
    <x v="0"/>
    <x v="0"/>
    <x v="3"/>
    <x v="0"/>
    <x v="3"/>
    <x v="2"/>
    <m/>
    <m/>
    <x v="0"/>
    <m/>
    <x v="3"/>
    <x v="1"/>
    <x v="1"/>
    <x v="1"/>
    <m/>
    <m/>
    <s v="Completed"/>
  </r>
  <r>
    <s v="441347"/>
    <x v="9"/>
    <s v="Online"/>
    <s v="20220314"/>
    <s v="01:08"/>
    <s v="177"/>
    <s v="3"/>
    <s v="177"/>
    <m/>
    <m/>
    <d v="2022-04-01T00:00:00"/>
    <x v="2"/>
    <x v="0"/>
    <x v="1"/>
    <x v="4"/>
    <n v="1"/>
    <x v="1"/>
    <x v="1"/>
    <x v="1"/>
    <x v="2"/>
    <x v="1"/>
    <x v="1"/>
    <x v="1"/>
    <x v="1"/>
    <x v="0"/>
    <x v="2"/>
    <x v="0"/>
    <x v="1"/>
    <x v="1"/>
    <x v="1"/>
    <x v="1"/>
    <x v="1"/>
    <x v="1"/>
    <x v="1"/>
    <x v="0"/>
    <x v="0"/>
    <x v="0"/>
    <x v="1"/>
    <x v="0"/>
    <x v="1"/>
    <x v="1"/>
    <x v="3"/>
    <x v="0"/>
    <x v="1"/>
    <x v="1"/>
    <x v="1"/>
    <x v="0"/>
    <x v="0"/>
    <x v="1"/>
    <x v="0"/>
    <x v="2"/>
    <x v="3"/>
    <x v="2"/>
    <x v="1"/>
    <m/>
    <s v="N/A"/>
    <x v="0"/>
    <m/>
    <x v="0"/>
    <x v="1"/>
    <x v="1"/>
    <x v="1"/>
    <m/>
    <m/>
    <s v="Completed"/>
  </r>
  <r>
    <s v="441387"/>
    <x v="36"/>
    <s v="Online"/>
    <s v="20220125"/>
    <s v="17:51"/>
    <s v="592"/>
    <s v="10"/>
    <s v="592"/>
    <m/>
    <m/>
    <d v="2022-04-01T00:00:00"/>
    <x v="2"/>
    <x v="0"/>
    <x v="1"/>
    <x v="0"/>
    <n v="5"/>
    <x v="0"/>
    <x v="0"/>
    <x v="0"/>
    <x v="0"/>
    <x v="1"/>
    <x v="1"/>
    <x v="1"/>
    <x v="1"/>
    <x v="1"/>
    <x v="1"/>
    <x v="1"/>
    <x v="2"/>
    <x v="1"/>
    <x v="1"/>
    <x v="1"/>
    <x v="1"/>
    <x v="0"/>
    <x v="0"/>
    <x v="0"/>
    <x v="0"/>
    <x v="0"/>
    <x v="0"/>
    <x v="0"/>
    <x v="0"/>
    <x v="0"/>
    <x v="0"/>
    <x v="1"/>
    <x v="2"/>
    <x v="0"/>
    <x v="0"/>
    <x v="0"/>
    <x v="0"/>
    <x v="1"/>
    <x v="1"/>
    <x v="0"/>
    <x v="0"/>
    <x v="0"/>
    <x v="0"/>
    <s v="Anyone I Came Into Contact Was Kind Curtious. And Very Efficient. I Have Bedn Very Please With Everything."/>
    <m/>
    <x v="0"/>
    <m/>
    <x v="5"/>
    <x v="0"/>
    <x v="0"/>
    <x v="2"/>
    <m/>
    <m/>
    <s v="Completed"/>
  </r>
  <r>
    <s v="441566"/>
    <x v="0"/>
    <s v="Online"/>
    <s v="20220325"/>
    <s v="14:49"/>
    <s v="0"/>
    <s v="0"/>
    <s v="0"/>
    <m/>
    <m/>
    <d v="2022-04-01T00:00:00"/>
    <x v="1"/>
    <x v="0"/>
    <x v="0"/>
    <x v="2"/>
    <n v="4"/>
    <x v="0"/>
    <x v="0"/>
    <x v="0"/>
    <x v="4"/>
    <x v="0"/>
    <x v="4"/>
    <x v="0"/>
    <x v="4"/>
    <x v="1"/>
    <x v="1"/>
    <x v="1"/>
    <x v="2"/>
    <x v="1"/>
    <x v="1"/>
    <x v="1"/>
    <x v="1"/>
    <x v="1"/>
    <x v="1"/>
    <x v="1"/>
    <x v="2"/>
    <x v="0"/>
    <x v="4"/>
    <x v="1"/>
    <x v="2"/>
    <x v="0"/>
    <x v="0"/>
    <x v="1"/>
    <x v="2"/>
    <x v="0"/>
    <x v="0"/>
    <x v="0"/>
    <x v="0"/>
    <x v="2"/>
    <x v="1"/>
    <x v="2"/>
    <x v="3"/>
    <x v="2"/>
    <x v="2"/>
    <m/>
    <m/>
    <x v="0"/>
    <m/>
    <x v="0"/>
    <x v="1"/>
    <x v="1"/>
    <x v="1"/>
    <m/>
    <m/>
    <s v="PI"/>
  </r>
  <r>
    <s v="442829"/>
    <x v="59"/>
    <s v="Online"/>
    <s v="20220223"/>
    <s v="18:01"/>
    <s v="294"/>
    <s v="5"/>
    <s v="294"/>
    <m/>
    <m/>
    <d v="2022-04-01T00:00:00"/>
    <x v="2"/>
    <x v="1"/>
    <x v="2"/>
    <x v="0"/>
    <n v="5"/>
    <x v="0"/>
    <x v="0"/>
    <x v="0"/>
    <x v="0"/>
    <x v="1"/>
    <x v="1"/>
    <x v="1"/>
    <x v="1"/>
    <x v="1"/>
    <x v="1"/>
    <x v="0"/>
    <x v="0"/>
    <x v="1"/>
    <x v="1"/>
    <x v="0"/>
    <x v="0"/>
    <x v="1"/>
    <x v="1"/>
    <x v="0"/>
    <x v="0"/>
    <x v="0"/>
    <x v="0"/>
    <x v="0"/>
    <x v="0"/>
    <x v="0"/>
    <x v="0"/>
    <x v="1"/>
    <x v="2"/>
    <x v="0"/>
    <x v="0"/>
    <x v="0"/>
    <x v="0"/>
    <x v="2"/>
    <x v="1"/>
    <x v="0"/>
    <x v="0"/>
    <x v="0"/>
    <x v="2"/>
    <m/>
    <m/>
    <x v="0"/>
    <m/>
    <x v="1"/>
    <x v="1"/>
    <x v="1"/>
    <x v="1"/>
    <m/>
    <m/>
    <s v="Completed"/>
  </r>
  <r>
    <s v="444144"/>
    <x v="94"/>
    <s v="IVR"/>
    <s v="20220310"/>
    <s v="09:37"/>
    <s v="484"/>
    <s v="8"/>
    <m/>
    <s v="I0"/>
    <s v="'CO': Completed"/>
    <d v="2022-04-01T00:00:00"/>
    <x v="0"/>
    <x v="0"/>
    <x v="1"/>
    <x v="0"/>
    <n v="5"/>
    <x v="0"/>
    <x v="0"/>
    <x v="0"/>
    <x v="0"/>
    <x v="1"/>
    <x v="1"/>
    <x v="1"/>
    <x v="1"/>
    <x v="1"/>
    <x v="1"/>
    <x v="1"/>
    <x v="2"/>
    <x v="1"/>
    <x v="1"/>
    <x v="1"/>
    <x v="1"/>
    <x v="1"/>
    <x v="1"/>
    <x v="0"/>
    <x v="0"/>
    <x v="0"/>
    <x v="0"/>
    <x v="0"/>
    <x v="0"/>
    <x v="1"/>
    <x v="1"/>
    <x v="0"/>
    <x v="0"/>
    <x v="0"/>
    <x v="0"/>
    <x v="1"/>
    <x v="2"/>
    <x v="1"/>
    <x v="0"/>
    <x v="0"/>
    <x v="0"/>
    <x v="0"/>
    <x v="0"/>
    <m/>
    <m/>
    <x v="0"/>
    <m/>
    <x v="0"/>
    <x v="1"/>
    <x v="1"/>
    <x v="1"/>
    <s v="'CO': Completed"/>
    <n v="1"/>
    <s v="Interrupted"/>
  </r>
  <r>
    <s v="445233"/>
    <x v="117"/>
    <s v="Online"/>
    <s v="20220311"/>
    <s v="17:02"/>
    <s v="137"/>
    <s v="2"/>
    <s v="137"/>
    <m/>
    <m/>
    <d v="2022-04-01T00:00:00"/>
    <x v="2"/>
    <x v="0"/>
    <x v="1"/>
    <x v="0"/>
    <n v="5"/>
    <x v="0"/>
    <x v="0"/>
    <x v="1"/>
    <x v="2"/>
    <x v="1"/>
    <x v="1"/>
    <x v="1"/>
    <x v="1"/>
    <x v="0"/>
    <x v="0"/>
    <x v="1"/>
    <x v="2"/>
    <x v="1"/>
    <x v="1"/>
    <x v="1"/>
    <x v="1"/>
    <x v="1"/>
    <x v="1"/>
    <x v="0"/>
    <x v="0"/>
    <x v="1"/>
    <x v="2"/>
    <x v="1"/>
    <x v="2"/>
    <x v="0"/>
    <x v="0"/>
    <x v="1"/>
    <x v="2"/>
    <x v="0"/>
    <x v="0"/>
    <x v="0"/>
    <x v="0"/>
    <x v="1"/>
    <x v="0"/>
    <x v="0"/>
    <x v="0"/>
    <x v="0"/>
    <x v="0"/>
    <s v="She was an amazingly kind and patient person"/>
    <m/>
    <x v="0"/>
    <m/>
    <x v="3"/>
    <x v="3"/>
    <x v="1"/>
    <x v="1"/>
    <m/>
    <m/>
    <s v="Completed"/>
  </r>
  <r>
    <s v="446124"/>
    <x v="94"/>
    <s v="IVR"/>
    <s v="20220222"/>
    <s v="15:49"/>
    <s v="403"/>
    <s v="7"/>
    <m/>
    <s v="I0"/>
    <s v="'CO': Completed"/>
    <d v="2022-04-01T00:00:00"/>
    <x v="2"/>
    <x v="0"/>
    <x v="1"/>
    <x v="0"/>
    <n v="5"/>
    <x v="0"/>
    <x v="0"/>
    <x v="0"/>
    <x v="4"/>
    <x v="1"/>
    <x v="1"/>
    <x v="1"/>
    <x v="1"/>
    <x v="0"/>
    <x v="4"/>
    <x v="1"/>
    <x v="2"/>
    <x v="1"/>
    <x v="1"/>
    <x v="1"/>
    <x v="1"/>
    <x v="1"/>
    <x v="1"/>
    <x v="0"/>
    <x v="0"/>
    <x v="1"/>
    <x v="2"/>
    <x v="1"/>
    <x v="2"/>
    <x v="0"/>
    <x v="0"/>
    <x v="1"/>
    <x v="2"/>
    <x v="0"/>
    <x v="0"/>
    <x v="0"/>
    <x v="0"/>
    <x v="1"/>
    <x v="1"/>
    <x v="0"/>
    <x v="0"/>
    <x v="0"/>
    <x v="0"/>
    <m/>
    <m/>
    <x v="0"/>
    <m/>
    <x v="0"/>
    <x v="1"/>
    <x v="1"/>
    <x v="1"/>
    <s v="'CO': Completed"/>
    <n v="1"/>
    <s v="Interrupted"/>
  </r>
  <r>
    <s v="446222"/>
    <x v="33"/>
    <s v="Online"/>
    <s v="20220302"/>
    <s v="11:33"/>
    <s v="393"/>
    <s v="7"/>
    <s v="393"/>
    <m/>
    <m/>
    <d v="2022-04-01T00:00:00"/>
    <x v="0"/>
    <x v="0"/>
    <x v="0"/>
    <x v="0"/>
    <n v="5"/>
    <x v="0"/>
    <x v="0"/>
    <x v="1"/>
    <x v="2"/>
    <x v="0"/>
    <x v="4"/>
    <x v="1"/>
    <x v="1"/>
    <x v="1"/>
    <x v="1"/>
    <x v="1"/>
    <x v="2"/>
    <x v="1"/>
    <x v="1"/>
    <x v="0"/>
    <x v="4"/>
    <x v="1"/>
    <x v="1"/>
    <x v="0"/>
    <x v="0"/>
    <x v="0"/>
    <x v="3"/>
    <x v="1"/>
    <x v="2"/>
    <x v="0"/>
    <x v="0"/>
    <x v="0"/>
    <x v="5"/>
    <x v="0"/>
    <x v="0"/>
    <x v="0"/>
    <x v="0"/>
    <x v="2"/>
    <x v="1"/>
    <x v="0"/>
    <x v="0"/>
    <x v="0"/>
    <x v="2"/>
    <m/>
    <m/>
    <x v="0"/>
    <m/>
    <x v="0"/>
    <x v="1"/>
    <x v="1"/>
    <x v="1"/>
    <m/>
    <m/>
    <s v="Completed"/>
  </r>
  <r>
    <s v="448951"/>
    <x v="99"/>
    <s v="Online"/>
    <s v="20220217"/>
    <s v="11:02"/>
    <s v="319"/>
    <s v="5"/>
    <s v="319"/>
    <m/>
    <m/>
    <d v="2022-04-01T00:00:00"/>
    <x v="2"/>
    <x v="0"/>
    <x v="1"/>
    <x v="0"/>
    <n v="5"/>
    <x v="0"/>
    <x v="0"/>
    <x v="0"/>
    <x v="0"/>
    <x v="1"/>
    <x v="1"/>
    <x v="1"/>
    <x v="1"/>
    <x v="1"/>
    <x v="1"/>
    <x v="0"/>
    <x v="0"/>
    <x v="1"/>
    <x v="1"/>
    <x v="1"/>
    <x v="1"/>
    <x v="1"/>
    <x v="1"/>
    <x v="0"/>
    <x v="0"/>
    <x v="0"/>
    <x v="0"/>
    <x v="0"/>
    <x v="0"/>
    <x v="0"/>
    <x v="0"/>
    <x v="0"/>
    <x v="0"/>
    <x v="1"/>
    <x v="2"/>
    <x v="0"/>
    <x v="0"/>
    <x v="2"/>
    <x v="1"/>
    <x v="0"/>
    <x v="0"/>
    <x v="0"/>
    <x v="0"/>
    <s v="Both Anthony and Joni were absolutely amazing and extremely helpful throughout the entire process."/>
    <m/>
    <x v="0"/>
    <m/>
    <x v="0"/>
    <x v="1"/>
    <x v="1"/>
    <x v="1"/>
    <m/>
    <m/>
    <s v="Completed"/>
  </r>
  <r>
    <s v="448964"/>
    <x v="31"/>
    <s v="Online"/>
    <s v="20220303"/>
    <s v="22:54"/>
    <s v="235"/>
    <s v="4"/>
    <s v="235"/>
    <m/>
    <m/>
    <d v="2022-04-01T00:00:00"/>
    <x v="3"/>
    <x v="0"/>
    <x v="1"/>
    <x v="0"/>
    <n v="5"/>
    <x v="0"/>
    <x v="0"/>
    <x v="0"/>
    <x v="0"/>
    <x v="1"/>
    <x v="1"/>
    <x v="1"/>
    <x v="1"/>
    <x v="0"/>
    <x v="0"/>
    <x v="0"/>
    <x v="0"/>
    <x v="1"/>
    <x v="1"/>
    <x v="0"/>
    <x v="0"/>
    <x v="1"/>
    <x v="1"/>
    <x v="0"/>
    <x v="0"/>
    <x v="1"/>
    <x v="2"/>
    <x v="0"/>
    <x v="0"/>
    <x v="1"/>
    <x v="1"/>
    <x v="1"/>
    <x v="2"/>
    <x v="0"/>
    <x v="0"/>
    <x v="0"/>
    <x v="0"/>
    <x v="1"/>
    <x v="1"/>
    <x v="0"/>
    <x v="0"/>
    <x v="0"/>
    <x v="0"/>
    <s v="Sonia"/>
    <m/>
    <x v="0"/>
    <m/>
    <x v="3"/>
    <x v="1"/>
    <x v="1"/>
    <x v="1"/>
    <m/>
    <m/>
    <s v="Completed"/>
  </r>
  <r>
    <s v="449544"/>
    <x v="176"/>
    <s v="CATI"/>
    <s v="20220203"/>
    <s v="17:01"/>
    <s v="2197"/>
    <s v="37"/>
    <s v="2197"/>
    <m/>
    <m/>
    <d v="2022-04-01T00:00:00"/>
    <x v="2"/>
    <x v="0"/>
    <x v="1"/>
    <x v="0"/>
    <n v="5"/>
    <x v="0"/>
    <x v="0"/>
    <x v="1"/>
    <x v="2"/>
    <x v="1"/>
    <x v="1"/>
    <x v="1"/>
    <x v="1"/>
    <x v="1"/>
    <x v="1"/>
    <x v="1"/>
    <x v="2"/>
    <x v="1"/>
    <x v="1"/>
    <x v="1"/>
    <x v="1"/>
    <x v="1"/>
    <x v="1"/>
    <x v="0"/>
    <x v="0"/>
    <x v="1"/>
    <x v="2"/>
    <x v="0"/>
    <x v="0"/>
    <x v="0"/>
    <x v="0"/>
    <x v="1"/>
    <x v="2"/>
    <x v="1"/>
    <x v="2"/>
    <x v="0"/>
    <x v="0"/>
    <x v="3"/>
    <x v="1"/>
    <x v="2"/>
    <x v="3"/>
    <x v="2"/>
    <x v="0"/>
    <s v="Mrs. Belinda was extremely concerned about my safety and well-being as well as my success. She wasn’t at all judgmental or rude. She did her job very well I wish I could keep her as a friend forever. She helped me believe in myself again. I thank God  for her.  This goes for Mr. Avory"/>
    <m/>
    <x v="1"/>
    <m/>
    <x v="4"/>
    <x v="2"/>
    <x v="2"/>
    <x v="3"/>
    <m/>
    <m/>
    <m/>
  </r>
  <r>
    <s v="449886"/>
    <x v="109"/>
    <s v="Online"/>
    <s v="20220127"/>
    <s v="21:58"/>
    <s v="383"/>
    <s v="6"/>
    <s v="383"/>
    <m/>
    <m/>
    <d v="2022-04-01T00:00:00"/>
    <x v="2"/>
    <x v="1"/>
    <x v="2"/>
    <x v="1"/>
    <n v="3"/>
    <x v="1"/>
    <x v="1"/>
    <x v="0"/>
    <x v="1"/>
    <x v="0"/>
    <x v="2"/>
    <x v="0"/>
    <x v="4"/>
    <x v="0"/>
    <x v="3"/>
    <x v="0"/>
    <x v="3"/>
    <x v="0"/>
    <x v="4"/>
    <x v="0"/>
    <x v="2"/>
    <x v="0"/>
    <x v="2"/>
    <x v="0"/>
    <x v="0"/>
    <x v="0"/>
    <x v="6"/>
    <x v="0"/>
    <x v="3"/>
    <x v="1"/>
    <x v="6"/>
    <x v="0"/>
    <x v="5"/>
    <x v="1"/>
    <x v="1"/>
    <x v="1"/>
    <x v="6"/>
    <x v="2"/>
    <x v="1"/>
    <x v="2"/>
    <x v="1"/>
    <x v="1"/>
    <x v="2"/>
    <m/>
    <m/>
    <x v="0"/>
    <m/>
    <x v="3"/>
    <x v="0"/>
    <x v="1"/>
    <x v="0"/>
    <m/>
    <m/>
    <s v="Completed"/>
  </r>
  <r>
    <s v="450046"/>
    <x v="97"/>
    <s v="Online"/>
    <s v="20220110"/>
    <s v="15:25"/>
    <s v="201"/>
    <s v="3"/>
    <s v="207"/>
    <m/>
    <m/>
    <d v="2022-04-01T00:00:00"/>
    <x v="0"/>
    <x v="0"/>
    <x v="1"/>
    <x v="0"/>
    <n v="5"/>
    <x v="0"/>
    <x v="0"/>
    <x v="1"/>
    <x v="2"/>
    <x v="1"/>
    <x v="1"/>
    <x v="1"/>
    <x v="1"/>
    <x v="1"/>
    <x v="1"/>
    <x v="1"/>
    <x v="2"/>
    <x v="1"/>
    <x v="1"/>
    <x v="1"/>
    <x v="1"/>
    <x v="1"/>
    <x v="1"/>
    <x v="0"/>
    <x v="0"/>
    <x v="1"/>
    <x v="2"/>
    <x v="1"/>
    <x v="2"/>
    <x v="0"/>
    <x v="0"/>
    <x v="1"/>
    <x v="2"/>
    <x v="1"/>
    <x v="2"/>
    <x v="0"/>
    <x v="0"/>
    <x v="2"/>
    <x v="1"/>
    <x v="0"/>
    <x v="0"/>
    <x v="0"/>
    <x v="0"/>
    <s v="My Case worker was excellent with communication  helping me along the way."/>
    <m/>
    <x v="0"/>
    <m/>
    <x v="1"/>
    <x v="1"/>
    <x v="0"/>
    <x v="0"/>
    <m/>
    <m/>
    <s v="Completed"/>
  </r>
  <r>
    <s v="452543"/>
    <x v="7"/>
    <s v="Online"/>
    <s v="20220201"/>
    <s v="23:10"/>
    <s v="975"/>
    <s v="16"/>
    <s v="975"/>
    <m/>
    <m/>
    <d v="2022-04-01T00:00:00"/>
    <x v="2"/>
    <x v="1"/>
    <x v="2"/>
    <x v="4"/>
    <n v="1"/>
    <x v="1"/>
    <x v="1"/>
    <x v="0"/>
    <x v="3"/>
    <x v="0"/>
    <x v="2"/>
    <x v="0"/>
    <x v="2"/>
    <x v="0"/>
    <x v="2"/>
    <x v="0"/>
    <x v="1"/>
    <x v="0"/>
    <x v="2"/>
    <x v="0"/>
    <x v="6"/>
    <x v="0"/>
    <x v="4"/>
    <x v="0"/>
    <x v="0"/>
    <x v="0"/>
    <x v="1"/>
    <x v="0"/>
    <x v="1"/>
    <x v="1"/>
    <x v="3"/>
    <x v="0"/>
    <x v="1"/>
    <x v="1"/>
    <x v="1"/>
    <x v="1"/>
    <x v="4"/>
    <x v="1"/>
    <x v="0"/>
    <x v="4"/>
    <x v="1"/>
    <x v="2"/>
    <x v="1"/>
    <m/>
    <s v="Hello, my name is Allen and I have received barely any help at all.  My case manager is Clinton.  I was given the number to Theressa Hammond back on Nov 16th and sense then I have only gotten one two night stay at motel to get away from the situation Ive been living in for almost 4yrs now.  I was a homeless vet for almost 10yrs prior to receiving housing through Homeless Alliance and the almost four years I've lived he's been the hardest years of my life... I'm begging for someone, anyone to please help me... My number is 405-500-0825.  Thank you..."/>
    <x v="1"/>
    <s v="Listen and help ."/>
    <x v="0"/>
    <x v="1"/>
    <x v="1"/>
    <x v="1"/>
    <m/>
    <m/>
    <s v="Completed"/>
  </r>
  <r>
    <s v="452605"/>
    <x v="59"/>
    <s v="Online"/>
    <s v="20220208"/>
    <s v="12:30"/>
    <s v="588"/>
    <s v="10"/>
    <s v="588"/>
    <m/>
    <m/>
    <d v="2022-04-01T00:00:00"/>
    <x v="2"/>
    <x v="0"/>
    <x v="1"/>
    <x v="0"/>
    <n v="5"/>
    <x v="0"/>
    <x v="0"/>
    <x v="0"/>
    <x v="0"/>
    <x v="1"/>
    <x v="1"/>
    <x v="1"/>
    <x v="1"/>
    <x v="1"/>
    <x v="1"/>
    <x v="1"/>
    <x v="2"/>
    <x v="1"/>
    <x v="1"/>
    <x v="1"/>
    <x v="1"/>
    <x v="1"/>
    <x v="1"/>
    <x v="0"/>
    <x v="0"/>
    <x v="1"/>
    <x v="2"/>
    <x v="0"/>
    <x v="0"/>
    <x v="1"/>
    <x v="1"/>
    <x v="0"/>
    <x v="0"/>
    <x v="0"/>
    <x v="0"/>
    <x v="1"/>
    <x v="2"/>
    <x v="2"/>
    <x v="1"/>
    <x v="0"/>
    <x v="0"/>
    <x v="0"/>
    <x v="0"/>
    <s v="My case manager at operation sacred trust was the best. She helped me start a new life and I am so grateful for her. She explained everything to me so I can finally succeed on my own. At my age I am looking for a peace of mind and she helped me find that. Mrs. Bernadette Simon is an Angel without wings. I couldn’t imagine how things would ended for me if I had not met her. I’m forever thankful to the staff at operation sacred trust for the hardwork they do ."/>
    <m/>
    <x v="0"/>
    <m/>
    <x v="1"/>
    <x v="1"/>
    <x v="1"/>
    <x v="1"/>
    <m/>
    <m/>
    <s v="Completed"/>
  </r>
  <r>
    <s v="452855"/>
    <x v="147"/>
    <s v="Online"/>
    <s v="20220127"/>
    <s v="17:14"/>
    <s v="416"/>
    <s v="7"/>
    <s v="416"/>
    <m/>
    <m/>
    <d v="2022-04-01T00:00:00"/>
    <x v="2"/>
    <x v="0"/>
    <x v="1"/>
    <x v="1"/>
    <n v="3"/>
    <x v="0"/>
    <x v="0"/>
    <x v="1"/>
    <x v="2"/>
    <x v="1"/>
    <x v="1"/>
    <x v="1"/>
    <x v="1"/>
    <x v="1"/>
    <x v="1"/>
    <x v="1"/>
    <x v="2"/>
    <x v="0"/>
    <x v="2"/>
    <x v="1"/>
    <x v="1"/>
    <x v="1"/>
    <x v="1"/>
    <x v="0"/>
    <x v="0"/>
    <x v="1"/>
    <x v="2"/>
    <x v="1"/>
    <x v="2"/>
    <x v="0"/>
    <x v="0"/>
    <x v="1"/>
    <x v="2"/>
    <x v="0"/>
    <x v="0"/>
    <x v="0"/>
    <x v="0"/>
    <x v="1"/>
    <x v="1"/>
    <x v="0"/>
    <x v="0"/>
    <x v="0"/>
    <x v="2"/>
    <m/>
    <m/>
    <x v="0"/>
    <m/>
    <x v="2"/>
    <x v="0"/>
    <x v="0"/>
    <x v="1"/>
    <m/>
    <m/>
    <s v="Completed"/>
  </r>
  <r>
    <s v="453118"/>
    <x v="114"/>
    <s v="Online"/>
    <s v="20220103"/>
    <s v="17:10"/>
    <s v="315"/>
    <s v="5"/>
    <s v="315"/>
    <m/>
    <m/>
    <d v="2022-04-01T00:00:00"/>
    <x v="2"/>
    <x v="0"/>
    <x v="1"/>
    <x v="0"/>
    <n v="5"/>
    <x v="0"/>
    <x v="0"/>
    <x v="0"/>
    <x v="0"/>
    <x v="1"/>
    <x v="1"/>
    <x v="1"/>
    <x v="1"/>
    <x v="0"/>
    <x v="4"/>
    <x v="1"/>
    <x v="2"/>
    <x v="1"/>
    <x v="1"/>
    <x v="0"/>
    <x v="3"/>
    <x v="1"/>
    <x v="1"/>
    <x v="0"/>
    <x v="0"/>
    <x v="0"/>
    <x v="0"/>
    <x v="0"/>
    <x v="0"/>
    <x v="0"/>
    <x v="0"/>
    <x v="1"/>
    <x v="2"/>
    <x v="1"/>
    <x v="1"/>
    <x v="0"/>
    <x v="0"/>
    <x v="1"/>
    <x v="0"/>
    <x v="0"/>
    <x v="0"/>
    <x v="0"/>
    <x v="2"/>
    <m/>
    <m/>
    <x v="0"/>
    <m/>
    <x v="1"/>
    <x v="1"/>
    <x v="1"/>
    <x v="1"/>
    <m/>
    <m/>
    <s v="Completed"/>
  </r>
  <r>
    <s v="453208"/>
    <x v="74"/>
    <s v="Online"/>
    <s v="20220308"/>
    <s v="17:55"/>
    <s v="858"/>
    <s v="14"/>
    <s v="858"/>
    <m/>
    <m/>
    <d v="2022-04-01T00:00:00"/>
    <x v="2"/>
    <x v="0"/>
    <x v="1"/>
    <x v="3"/>
    <n v="2"/>
    <x v="0"/>
    <x v="2"/>
    <x v="0"/>
    <x v="5"/>
    <x v="0"/>
    <x v="6"/>
    <x v="1"/>
    <x v="1"/>
    <x v="0"/>
    <x v="6"/>
    <x v="0"/>
    <x v="6"/>
    <x v="0"/>
    <x v="2"/>
    <x v="0"/>
    <x v="6"/>
    <x v="1"/>
    <x v="1"/>
    <x v="0"/>
    <x v="0"/>
    <x v="0"/>
    <x v="5"/>
    <x v="0"/>
    <x v="3"/>
    <x v="1"/>
    <x v="3"/>
    <x v="0"/>
    <x v="4"/>
    <x v="1"/>
    <x v="1"/>
    <x v="1"/>
    <x v="6"/>
    <x v="3"/>
    <x v="0"/>
    <x v="4"/>
    <x v="1"/>
    <x v="4"/>
    <x v="3"/>
    <s v="They initially got me off the streets. And started me in the right direction."/>
    <s v="The rules were too prohibitive, and they did not believe my side of the story. I was put out of motels two times for no reason. And I had to take out $6,000 worth of loans just to survive."/>
    <x v="1"/>
    <s v="The program is run by a agency that gives more priority to people who are already in the system. Someone like me who has PTSD and a mentle disability had a hard time with the strict adherence of the the local made up rules.We a human and these are things we are trying to overcome. Having visitors, not being housed in a crime and drug ridding motels."/>
    <x v="0"/>
    <x v="1"/>
    <x v="3"/>
    <x v="1"/>
    <m/>
    <m/>
    <s v="Completed"/>
  </r>
  <r>
    <s v="453637"/>
    <x v="29"/>
    <s v="Online"/>
    <s v="20220303"/>
    <s v="19:13"/>
    <s v="490"/>
    <s v="8"/>
    <s v="490"/>
    <m/>
    <m/>
    <d v="2022-04-01T00:00:00"/>
    <x v="3"/>
    <x v="0"/>
    <x v="1"/>
    <x v="0"/>
    <n v="5"/>
    <x v="0"/>
    <x v="0"/>
    <x v="0"/>
    <x v="0"/>
    <x v="1"/>
    <x v="1"/>
    <x v="1"/>
    <x v="1"/>
    <x v="0"/>
    <x v="0"/>
    <x v="0"/>
    <x v="0"/>
    <x v="1"/>
    <x v="1"/>
    <x v="1"/>
    <x v="1"/>
    <x v="1"/>
    <x v="1"/>
    <x v="0"/>
    <x v="0"/>
    <x v="0"/>
    <x v="0"/>
    <x v="0"/>
    <x v="0"/>
    <x v="1"/>
    <x v="1"/>
    <x v="0"/>
    <x v="0"/>
    <x v="0"/>
    <x v="0"/>
    <x v="0"/>
    <x v="0"/>
    <x v="1"/>
    <x v="0"/>
    <x v="0"/>
    <x v="0"/>
    <x v="0"/>
    <x v="0"/>
    <s v="Although the whole ordeal of being homeless was stressful for my family and I,  the staff dealing with my case were very expedient, courteous, and extremely professional."/>
    <m/>
    <x v="0"/>
    <m/>
    <x v="1"/>
    <x v="1"/>
    <x v="1"/>
    <x v="1"/>
    <m/>
    <m/>
    <s v="Completed"/>
  </r>
  <r>
    <s v="455317"/>
    <x v="64"/>
    <s v="Online"/>
    <s v="20220219"/>
    <s v="17:17"/>
    <s v="325"/>
    <s v="5"/>
    <s v="325"/>
    <m/>
    <m/>
    <d v="2022-04-01T00:00:00"/>
    <x v="2"/>
    <x v="0"/>
    <x v="0"/>
    <x v="3"/>
    <n v="2"/>
    <x v="0"/>
    <x v="2"/>
    <x v="0"/>
    <x v="3"/>
    <x v="0"/>
    <x v="2"/>
    <x v="0"/>
    <x v="2"/>
    <x v="0"/>
    <x v="2"/>
    <x v="1"/>
    <x v="2"/>
    <x v="0"/>
    <x v="2"/>
    <x v="0"/>
    <x v="6"/>
    <x v="0"/>
    <x v="4"/>
    <x v="0"/>
    <x v="0"/>
    <x v="0"/>
    <x v="6"/>
    <x v="0"/>
    <x v="5"/>
    <x v="1"/>
    <x v="5"/>
    <x v="0"/>
    <x v="3"/>
    <x v="1"/>
    <x v="3"/>
    <x v="1"/>
    <x v="4"/>
    <x v="3"/>
    <x v="0"/>
    <x v="2"/>
    <x v="3"/>
    <x v="2"/>
    <x v="1"/>
    <m/>
    <s v="I was constantly told to let her Express herself however rudely she felt and that I should just take it or my benefits may be denied or placed on hold"/>
    <x v="0"/>
    <m/>
    <x v="1"/>
    <x v="1"/>
    <x v="4"/>
    <x v="0"/>
    <m/>
    <m/>
    <s v="Completed"/>
  </r>
  <r>
    <s v="455932"/>
    <x v="127"/>
    <s v="Online"/>
    <s v="20220110"/>
    <s v="15:14"/>
    <s v="244"/>
    <s v="4"/>
    <s v="244"/>
    <m/>
    <m/>
    <d v="2022-04-01T00:00:00"/>
    <x v="3"/>
    <x v="0"/>
    <x v="1"/>
    <x v="0"/>
    <n v="5"/>
    <x v="0"/>
    <x v="0"/>
    <x v="0"/>
    <x v="0"/>
    <x v="0"/>
    <x v="0"/>
    <x v="0"/>
    <x v="0"/>
    <x v="0"/>
    <x v="0"/>
    <x v="0"/>
    <x v="1"/>
    <x v="1"/>
    <x v="1"/>
    <x v="1"/>
    <x v="1"/>
    <x v="1"/>
    <x v="1"/>
    <x v="0"/>
    <x v="0"/>
    <x v="1"/>
    <x v="2"/>
    <x v="1"/>
    <x v="2"/>
    <x v="0"/>
    <x v="0"/>
    <x v="1"/>
    <x v="2"/>
    <x v="0"/>
    <x v="0"/>
    <x v="0"/>
    <x v="0"/>
    <x v="1"/>
    <x v="1"/>
    <x v="0"/>
    <x v="0"/>
    <x v="0"/>
    <x v="0"/>
    <s v="The entire process was smooth and explained perfectly though as to not confuse someone who doesn’t know the process or hasn’t been through it."/>
    <m/>
    <x v="0"/>
    <m/>
    <x v="1"/>
    <x v="3"/>
    <x v="1"/>
    <x v="1"/>
    <m/>
    <m/>
    <s v="Completed"/>
  </r>
  <r>
    <s v="457884"/>
    <x v="126"/>
    <s v="Online"/>
    <s v="20220127"/>
    <s v="11:31"/>
    <s v="834"/>
    <s v="14"/>
    <s v="834"/>
    <m/>
    <m/>
    <d v="2022-04-01T00:00:00"/>
    <x v="0"/>
    <x v="0"/>
    <x v="0"/>
    <x v="3"/>
    <n v="2"/>
    <x v="1"/>
    <x v="1"/>
    <x v="0"/>
    <x v="6"/>
    <x v="0"/>
    <x v="3"/>
    <x v="0"/>
    <x v="3"/>
    <x v="1"/>
    <x v="1"/>
    <x v="1"/>
    <x v="2"/>
    <x v="0"/>
    <x v="0"/>
    <x v="1"/>
    <x v="1"/>
    <x v="1"/>
    <x v="1"/>
    <x v="0"/>
    <x v="0"/>
    <x v="0"/>
    <x v="1"/>
    <x v="0"/>
    <x v="5"/>
    <x v="1"/>
    <x v="2"/>
    <x v="0"/>
    <x v="5"/>
    <x v="1"/>
    <x v="5"/>
    <x v="1"/>
    <x v="5"/>
    <x v="3"/>
    <x v="0"/>
    <x v="4"/>
    <x v="1"/>
    <x v="3"/>
    <x v="1"/>
    <m/>
    <s v="I was put in the Hotel program by Lucy at the Voa on larch street...the program has expiy..I was in it for three weeks at University Quality Inn on Saginaw... I Missed the deadline for Waverly Place housing pool list... I was not made aware of these services until AFTER the Hotel program ended!!! Lucy neglected to due her due diligence in getting me a housing voucher referral. Now I'm sleeping in various places and she wants to make me HOMELESS AGAIN ..by getting a bunk at the Voa when I ALREADY WAS IN THE HOTEL PROGRAM!!!!!!!! to go through that program 2x AFTER previously being at the BURKEWOOD is simply ILLOGICAL! NOW I'm really discouraged as a man and as a veteran...AND since I DONT have suitable housing my son has been adopted out to foster care( CASA) I AM REALLY JUST DONE!!!"/>
    <x v="1"/>
    <s v="Follow up on your clients...make suggestions and simply DO YOUR JOB...orlet someone else have a shot!!!! ( CERA) has done WAYYYYY more for me than any veteran service!"/>
    <x v="3"/>
    <x v="1"/>
    <x v="1"/>
    <x v="1"/>
    <m/>
    <m/>
    <s v="Completed"/>
  </r>
  <r>
    <s v="460706"/>
    <x v="163"/>
    <s v="Online"/>
    <s v="20220305"/>
    <s v="16:57"/>
    <s v="248"/>
    <s v="4"/>
    <s v="248"/>
    <m/>
    <m/>
    <d v="2022-04-01T00:00:00"/>
    <x v="3"/>
    <x v="0"/>
    <x v="1"/>
    <x v="0"/>
    <n v="5"/>
    <x v="0"/>
    <x v="0"/>
    <x v="0"/>
    <x v="1"/>
    <x v="1"/>
    <x v="1"/>
    <x v="1"/>
    <x v="1"/>
    <x v="1"/>
    <x v="1"/>
    <x v="0"/>
    <x v="0"/>
    <x v="1"/>
    <x v="1"/>
    <x v="0"/>
    <x v="0"/>
    <x v="1"/>
    <x v="1"/>
    <x v="0"/>
    <x v="0"/>
    <x v="0"/>
    <x v="0"/>
    <x v="0"/>
    <x v="0"/>
    <x v="1"/>
    <x v="1"/>
    <x v="1"/>
    <x v="2"/>
    <x v="0"/>
    <x v="0"/>
    <x v="0"/>
    <x v="0"/>
    <x v="2"/>
    <x v="0"/>
    <x v="0"/>
    <x v="0"/>
    <x v="0"/>
    <x v="0"/>
    <s v="My case manager always checked up on me at the end of the month"/>
    <m/>
    <x v="0"/>
    <m/>
    <x v="7"/>
    <x v="1"/>
    <x v="1"/>
    <x v="1"/>
    <m/>
    <m/>
    <s v="Completed"/>
  </r>
  <r>
    <s v="461640"/>
    <x v="122"/>
    <s v="Online"/>
    <s v="20220109"/>
    <s v="18:28"/>
    <s v="269"/>
    <s v="4"/>
    <s v="277"/>
    <m/>
    <m/>
    <d v="2022-04-01T00:00:00"/>
    <x v="2"/>
    <x v="0"/>
    <x v="1"/>
    <x v="0"/>
    <n v="5"/>
    <x v="0"/>
    <x v="0"/>
    <x v="0"/>
    <x v="0"/>
    <x v="1"/>
    <x v="1"/>
    <x v="0"/>
    <x v="3"/>
    <x v="0"/>
    <x v="0"/>
    <x v="1"/>
    <x v="2"/>
    <x v="0"/>
    <x v="0"/>
    <x v="0"/>
    <x v="0"/>
    <x v="1"/>
    <x v="1"/>
    <x v="0"/>
    <x v="0"/>
    <x v="0"/>
    <x v="0"/>
    <x v="0"/>
    <x v="0"/>
    <x v="0"/>
    <x v="0"/>
    <x v="1"/>
    <x v="2"/>
    <x v="0"/>
    <x v="0"/>
    <x v="0"/>
    <x v="0"/>
    <x v="2"/>
    <x v="0"/>
    <x v="0"/>
    <x v="0"/>
    <x v="0"/>
    <x v="0"/>
    <s v="Kerry was great and a super help to me and my situation at the time in my life when I really needed support.  Nothing negative to report and all positive support."/>
    <m/>
    <x v="0"/>
    <m/>
    <x v="0"/>
    <x v="1"/>
    <x v="1"/>
    <x v="1"/>
    <m/>
    <m/>
    <s v="Completed"/>
  </r>
  <r>
    <s v="462065"/>
    <x v="179"/>
    <s v="Online"/>
    <s v="20220218"/>
    <s v="14:55"/>
    <s v="622"/>
    <s v="10"/>
    <s v="622"/>
    <m/>
    <m/>
    <d v="2022-04-01T00:00:00"/>
    <x v="2"/>
    <x v="0"/>
    <x v="1"/>
    <x v="2"/>
    <n v="4"/>
    <x v="1"/>
    <x v="1"/>
    <x v="0"/>
    <x v="6"/>
    <x v="1"/>
    <x v="1"/>
    <x v="1"/>
    <x v="1"/>
    <x v="1"/>
    <x v="1"/>
    <x v="1"/>
    <x v="2"/>
    <x v="1"/>
    <x v="1"/>
    <x v="1"/>
    <x v="1"/>
    <x v="1"/>
    <x v="1"/>
    <x v="0"/>
    <x v="0"/>
    <x v="0"/>
    <x v="1"/>
    <x v="0"/>
    <x v="1"/>
    <x v="0"/>
    <x v="0"/>
    <x v="1"/>
    <x v="2"/>
    <x v="0"/>
    <x v="0"/>
    <x v="0"/>
    <x v="0"/>
    <x v="1"/>
    <x v="1"/>
    <x v="0"/>
    <x v="0"/>
    <x v="0"/>
    <x v="0"/>
    <s v="I need assistance with HUD/VASH and had an appointment, however I was not assisted because I had a cough and sore throat. I am not upset, I appreciate being turned away because I respect the covid precautions."/>
    <m/>
    <x v="0"/>
    <m/>
    <x v="0"/>
    <x v="1"/>
    <x v="1"/>
    <x v="1"/>
    <m/>
    <m/>
    <s v="Completed"/>
  </r>
  <r>
    <s v="463462"/>
    <x v="23"/>
    <s v="IVR"/>
    <s v="20220125"/>
    <s v="14:15"/>
    <s v="628"/>
    <s v="10"/>
    <m/>
    <s v="I0"/>
    <s v="'CO': Completed"/>
    <d v="2022-04-01T00:00:00"/>
    <x v="2"/>
    <x v="0"/>
    <x v="1"/>
    <x v="0"/>
    <n v="5"/>
    <x v="0"/>
    <x v="0"/>
    <x v="0"/>
    <x v="4"/>
    <x v="0"/>
    <x v="5"/>
    <x v="0"/>
    <x v="4"/>
    <x v="1"/>
    <x v="1"/>
    <x v="1"/>
    <x v="2"/>
    <x v="0"/>
    <x v="4"/>
    <x v="1"/>
    <x v="1"/>
    <x v="1"/>
    <x v="1"/>
    <x v="0"/>
    <x v="0"/>
    <x v="0"/>
    <x v="0"/>
    <x v="0"/>
    <x v="4"/>
    <x v="1"/>
    <x v="1"/>
    <x v="0"/>
    <x v="5"/>
    <x v="0"/>
    <x v="0"/>
    <x v="1"/>
    <x v="6"/>
    <x v="1"/>
    <x v="1"/>
    <x v="0"/>
    <x v="4"/>
    <x v="0"/>
    <x v="2"/>
    <m/>
    <m/>
    <x v="0"/>
    <m/>
    <x v="1"/>
    <x v="0"/>
    <x v="1"/>
    <x v="1"/>
    <s v="'CO': Completed"/>
    <n v="1"/>
    <s v="Interrupted"/>
  </r>
  <r>
    <s v="463564"/>
    <x v="99"/>
    <s v="Online"/>
    <s v="20220315"/>
    <s v="14:18"/>
    <s v="472"/>
    <s v="8"/>
    <s v="474"/>
    <m/>
    <m/>
    <d v="2022-04-01T00:00:00"/>
    <x v="2"/>
    <x v="0"/>
    <x v="1"/>
    <x v="0"/>
    <n v="5"/>
    <x v="0"/>
    <x v="0"/>
    <x v="0"/>
    <x v="0"/>
    <x v="0"/>
    <x v="0"/>
    <x v="1"/>
    <x v="1"/>
    <x v="1"/>
    <x v="1"/>
    <x v="1"/>
    <x v="2"/>
    <x v="1"/>
    <x v="1"/>
    <x v="0"/>
    <x v="0"/>
    <x v="1"/>
    <x v="1"/>
    <x v="0"/>
    <x v="0"/>
    <x v="0"/>
    <x v="0"/>
    <x v="0"/>
    <x v="0"/>
    <x v="0"/>
    <x v="0"/>
    <x v="1"/>
    <x v="2"/>
    <x v="0"/>
    <x v="0"/>
    <x v="0"/>
    <x v="0"/>
    <x v="1"/>
    <x v="0"/>
    <x v="0"/>
    <x v="0"/>
    <x v="3"/>
    <x v="0"/>
    <s v="[NAME] was very helpful and she always returned my calls and assisted me very well. I appreciated her help."/>
    <m/>
    <x v="0"/>
    <m/>
    <x v="1"/>
    <x v="1"/>
    <x v="1"/>
    <x v="1"/>
    <m/>
    <m/>
    <s v="Completed"/>
  </r>
  <r>
    <s v="463941"/>
    <x v="134"/>
    <s v="Online"/>
    <s v="20220224"/>
    <s v="08:29"/>
    <s v="267"/>
    <s v="4"/>
    <s v="267"/>
    <m/>
    <m/>
    <d v="2022-04-01T00:00:00"/>
    <x v="0"/>
    <x v="0"/>
    <x v="1"/>
    <x v="3"/>
    <n v="2"/>
    <x v="0"/>
    <x v="2"/>
    <x v="0"/>
    <x v="5"/>
    <x v="1"/>
    <x v="1"/>
    <x v="1"/>
    <x v="1"/>
    <x v="1"/>
    <x v="1"/>
    <x v="0"/>
    <x v="1"/>
    <x v="1"/>
    <x v="1"/>
    <x v="0"/>
    <x v="6"/>
    <x v="0"/>
    <x v="4"/>
    <x v="0"/>
    <x v="0"/>
    <x v="0"/>
    <x v="6"/>
    <x v="0"/>
    <x v="6"/>
    <x v="1"/>
    <x v="3"/>
    <x v="0"/>
    <x v="1"/>
    <x v="1"/>
    <x v="1"/>
    <x v="1"/>
    <x v="4"/>
    <x v="0"/>
    <x v="1"/>
    <x v="1"/>
    <x v="2"/>
    <x v="1"/>
    <x v="2"/>
    <m/>
    <m/>
    <x v="0"/>
    <m/>
    <x v="3"/>
    <x v="3"/>
    <x v="0"/>
    <x v="1"/>
    <m/>
    <m/>
    <s v="Completed"/>
  </r>
  <r>
    <s v="464333"/>
    <x v="78"/>
    <s v="Online"/>
    <s v="20220304"/>
    <s v="14:41"/>
    <s v="273"/>
    <s v="5"/>
    <s v="275"/>
    <m/>
    <m/>
    <d v="2022-04-01T00:00:00"/>
    <x v="1"/>
    <x v="0"/>
    <x v="1"/>
    <x v="1"/>
    <n v="3"/>
    <x v="1"/>
    <x v="1"/>
    <x v="0"/>
    <x v="3"/>
    <x v="0"/>
    <x v="3"/>
    <x v="1"/>
    <x v="1"/>
    <x v="0"/>
    <x v="3"/>
    <x v="1"/>
    <x v="2"/>
    <x v="0"/>
    <x v="3"/>
    <x v="1"/>
    <x v="1"/>
    <x v="1"/>
    <x v="1"/>
    <x v="0"/>
    <x v="0"/>
    <x v="0"/>
    <x v="6"/>
    <x v="0"/>
    <x v="5"/>
    <x v="1"/>
    <x v="3"/>
    <x v="1"/>
    <x v="2"/>
    <x v="1"/>
    <x v="1"/>
    <x v="0"/>
    <x v="0"/>
    <x v="2"/>
    <x v="0"/>
    <x v="1"/>
    <x v="2"/>
    <x v="1"/>
    <x v="1"/>
    <m/>
    <s v="Would like a case manager to contact me"/>
    <x v="0"/>
    <m/>
    <x v="2"/>
    <x v="0"/>
    <x v="1"/>
    <x v="0"/>
    <m/>
    <m/>
    <s v="Completed"/>
  </r>
  <r>
    <s v="464355"/>
    <x v="35"/>
    <s v="IVR"/>
    <s v="20220309"/>
    <s v="17:40"/>
    <s v="420"/>
    <s v="7"/>
    <m/>
    <s v="I0"/>
    <s v="'CO': Completed"/>
    <d v="2022-04-01T00:00:00"/>
    <x v="2"/>
    <x v="1"/>
    <x v="2"/>
    <x v="2"/>
    <n v="4"/>
    <x v="0"/>
    <x v="0"/>
    <x v="0"/>
    <x v="1"/>
    <x v="1"/>
    <x v="1"/>
    <x v="1"/>
    <x v="1"/>
    <x v="1"/>
    <x v="1"/>
    <x v="1"/>
    <x v="2"/>
    <x v="1"/>
    <x v="1"/>
    <x v="1"/>
    <x v="1"/>
    <x v="1"/>
    <x v="1"/>
    <x v="0"/>
    <x v="0"/>
    <x v="1"/>
    <x v="2"/>
    <x v="0"/>
    <x v="1"/>
    <x v="1"/>
    <x v="4"/>
    <x v="0"/>
    <x v="4"/>
    <x v="1"/>
    <x v="5"/>
    <x v="1"/>
    <x v="6"/>
    <x v="2"/>
    <x v="1"/>
    <x v="3"/>
    <x v="4"/>
    <x v="3"/>
    <x v="2"/>
    <m/>
    <m/>
    <x v="0"/>
    <m/>
    <x v="0"/>
    <x v="0"/>
    <x v="1"/>
    <x v="1"/>
    <s v="'CO': Completed"/>
    <n v="1"/>
    <s v="Interrupted"/>
  </r>
  <r>
    <s v="464634"/>
    <x v="178"/>
    <s v="Online"/>
    <s v="20220308"/>
    <s v="19:12"/>
    <s v="195"/>
    <s v="3"/>
    <s v="195"/>
    <m/>
    <m/>
    <d v="2022-04-01T00:00:00"/>
    <x v="0"/>
    <x v="0"/>
    <x v="1"/>
    <x v="0"/>
    <n v="5"/>
    <x v="0"/>
    <x v="0"/>
    <x v="1"/>
    <x v="2"/>
    <x v="1"/>
    <x v="1"/>
    <x v="1"/>
    <x v="1"/>
    <x v="1"/>
    <x v="1"/>
    <x v="1"/>
    <x v="2"/>
    <x v="1"/>
    <x v="1"/>
    <x v="0"/>
    <x v="0"/>
    <x v="1"/>
    <x v="1"/>
    <x v="0"/>
    <x v="0"/>
    <x v="0"/>
    <x v="0"/>
    <x v="0"/>
    <x v="0"/>
    <x v="0"/>
    <x v="0"/>
    <x v="0"/>
    <x v="0"/>
    <x v="0"/>
    <x v="0"/>
    <x v="0"/>
    <x v="0"/>
    <x v="2"/>
    <x v="1"/>
    <x v="0"/>
    <x v="0"/>
    <x v="0"/>
    <x v="0"/>
    <s v="Very polite and attentive and stayed on top of everything"/>
    <m/>
    <x v="0"/>
    <m/>
    <x v="1"/>
    <x v="1"/>
    <x v="1"/>
    <x v="0"/>
    <m/>
    <m/>
    <s v="Completed"/>
  </r>
  <r>
    <s v="465223"/>
    <x v="173"/>
    <s v="Online"/>
    <s v="20220325"/>
    <s v="15:00"/>
    <s v="306"/>
    <s v="5"/>
    <s v="306"/>
    <m/>
    <m/>
    <d v="2022-04-01T00:00:00"/>
    <x v="0"/>
    <x v="0"/>
    <x v="1"/>
    <x v="2"/>
    <n v="4"/>
    <x v="0"/>
    <x v="0"/>
    <x v="0"/>
    <x v="4"/>
    <x v="1"/>
    <x v="1"/>
    <x v="1"/>
    <x v="1"/>
    <x v="0"/>
    <x v="4"/>
    <x v="1"/>
    <x v="2"/>
    <x v="1"/>
    <x v="1"/>
    <x v="1"/>
    <x v="1"/>
    <x v="0"/>
    <x v="5"/>
    <x v="0"/>
    <x v="0"/>
    <x v="0"/>
    <x v="3"/>
    <x v="0"/>
    <x v="4"/>
    <x v="1"/>
    <x v="2"/>
    <x v="0"/>
    <x v="5"/>
    <x v="0"/>
    <x v="0"/>
    <x v="1"/>
    <x v="3"/>
    <x v="0"/>
    <x v="1"/>
    <x v="0"/>
    <x v="0"/>
    <x v="0"/>
    <x v="0"/>
    <s v="Melissa was great.  She helped me not just with the physical needs provided but also someone to talk to who helped me work through things."/>
    <m/>
    <x v="0"/>
    <m/>
    <x v="0"/>
    <x v="1"/>
    <x v="1"/>
    <x v="0"/>
    <m/>
    <m/>
    <s v="Completed"/>
  </r>
  <r>
    <s v="465338"/>
    <x v="192"/>
    <s v="Online"/>
    <s v="20220309"/>
    <s v="11:40"/>
    <s v="205"/>
    <s v="3"/>
    <s v="205"/>
    <m/>
    <m/>
    <d v="2022-04-01T00:00:00"/>
    <x v="2"/>
    <x v="0"/>
    <x v="1"/>
    <x v="0"/>
    <n v="5"/>
    <x v="0"/>
    <x v="0"/>
    <x v="0"/>
    <x v="0"/>
    <x v="0"/>
    <x v="0"/>
    <x v="1"/>
    <x v="1"/>
    <x v="1"/>
    <x v="1"/>
    <x v="1"/>
    <x v="2"/>
    <x v="1"/>
    <x v="1"/>
    <x v="1"/>
    <x v="1"/>
    <x v="1"/>
    <x v="1"/>
    <x v="0"/>
    <x v="0"/>
    <x v="0"/>
    <x v="0"/>
    <x v="0"/>
    <x v="0"/>
    <x v="0"/>
    <x v="0"/>
    <x v="0"/>
    <x v="0"/>
    <x v="0"/>
    <x v="0"/>
    <x v="0"/>
    <x v="0"/>
    <x v="1"/>
    <x v="1"/>
    <x v="0"/>
    <x v="0"/>
    <x v="0"/>
    <x v="0"/>
    <s v="Ya"/>
    <m/>
    <x v="0"/>
    <m/>
    <x v="2"/>
    <x v="0"/>
    <x v="0"/>
    <x v="1"/>
    <m/>
    <m/>
    <s v="Completed"/>
  </r>
  <r>
    <s v="466316"/>
    <x v="65"/>
    <s v="Online"/>
    <s v="20220131"/>
    <s v="14:32"/>
    <s v="301"/>
    <s v="5"/>
    <s v="301"/>
    <m/>
    <m/>
    <d v="2022-04-01T00:00:00"/>
    <x v="0"/>
    <x v="0"/>
    <x v="1"/>
    <x v="0"/>
    <n v="5"/>
    <x v="0"/>
    <x v="0"/>
    <x v="0"/>
    <x v="0"/>
    <x v="0"/>
    <x v="2"/>
    <x v="1"/>
    <x v="1"/>
    <x v="1"/>
    <x v="1"/>
    <x v="1"/>
    <x v="2"/>
    <x v="0"/>
    <x v="0"/>
    <x v="0"/>
    <x v="6"/>
    <x v="1"/>
    <x v="1"/>
    <x v="0"/>
    <x v="0"/>
    <x v="1"/>
    <x v="2"/>
    <x v="0"/>
    <x v="0"/>
    <x v="0"/>
    <x v="0"/>
    <x v="0"/>
    <x v="0"/>
    <x v="0"/>
    <x v="0"/>
    <x v="1"/>
    <x v="2"/>
    <x v="2"/>
    <x v="0"/>
    <x v="3"/>
    <x v="0"/>
    <x v="0"/>
    <x v="0"/>
    <m/>
    <m/>
    <x v="2"/>
    <m/>
    <x v="4"/>
    <x v="2"/>
    <x v="2"/>
    <x v="3"/>
    <m/>
    <m/>
    <m/>
  </r>
  <r>
    <s v="466325"/>
    <x v="105"/>
    <s v="Online"/>
    <s v="20220318"/>
    <s v="17:30"/>
    <s v="468"/>
    <s v="8"/>
    <s v="468"/>
    <m/>
    <m/>
    <d v="2022-04-01T00:00:00"/>
    <x v="2"/>
    <x v="0"/>
    <x v="0"/>
    <x v="1"/>
    <n v="3"/>
    <x v="1"/>
    <x v="1"/>
    <x v="0"/>
    <x v="6"/>
    <x v="0"/>
    <x v="4"/>
    <x v="0"/>
    <x v="3"/>
    <x v="0"/>
    <x v="2"/>
    <x v="0"/>
    <x v="1"/>
    <x v="1"/>
    <x v="1"/>
    <x v="0"/>
    <x v="3"/>
    <x v="0"/>
    <x v="4"/>
    <x v="0"/>
    <x v="0"/>
    <x v="0"/>
    <x v="1"/>
    <x v="0"/>
    <x v="1"/>
    <x v="0"/>
    <x v="0"/>
    <x v="0"/>
    <x v="5"/>
    <x v="1"/>
    <x v="1"/>
    <x v="0"/>
    <x v="0"/>
    <x v="0"/>
    <x v="0"/>
    <x v="0"/>
    <x v="4"/>
    <x v="3"/>
    <x v="2"/>
    <m/>
    <m/>
    <x v="0"/>
    <m/>
    <x v="0"/>
    <x v="1"/>
    <x v="1"/>
    <x v="1"/>
    <m/>
    <m/>
    <s v="Completed"/>
  </r>
  <r>
    <s v="466648"/>
    <x v="145"/>
    <s v="CATI"/>
    <s v="20220118"/>
    <s v="10:40"/>
    <s v="2"/>
    <s v="0"/>
    <s v="2"/>
    <m/>
    <m/>
    <d v="2022-04-01T00:00:00"/>
    <x v="2"/>
    <x v="0"/>
    <x v="1"/>
    <x v="0"/>
    <n v="5"/>
    <x v="0"/>
    <x v="0"/>
    <x v="0"/>
    <x v="0"/>
    <x v="1"/>
    <x v="1"/>
    <x v="1"/>
    <x v="1"/>
    <x v="0"/>
    <x v="0"/>
    <x v="1"/>
    <x v="2"/>
    <x v="0"/>
    <x v="0"/>
    <x v="1"/>
    <x v="1"/>
    <x v="1"/>
    <x v="1"/>
    <x v="0"/>
    <x v="0"/>
    <x v="0"/>
    <x v="0"/>
    <x v="0"/>
    <x v="0"/>
    <x v="0"/>
    <x v="0"/>
    <x v="1"/>
    <x v="2"/>
    <x v="0"/>
    <x v="0"/>
    <x v="0"/>
    <x v="0"/>
    <x v="2"/>
    <x v="1"/>
    <x v="3"/>
    <x v="4"/>
    <x v="3"/>
    <x v="0"/>
    <s v="He was a good guy."/>
    <m/>
    <x v="0"/>
    <m/>
    <x v="1"/>
    <x v="1"/>
    <x v="1"/>
    <x v="1"/>
    <m/>
    <m/>
    <m/>
  </r>
  <r>
    <s v="467301"/>
    <x v="67"/>
    <s v="Online"/>
    <s v="20220113"/>
    <s v="13:00"/>
    <s v="296"/>
    <s v="5"/>
    <s v="296"/>
    <m/>
    <m/>
    <d v="2022-04-01T00:00:00"/>
    <x v="2"/>
    <x v="0"/>
    <x v="1"/>
    <x v="0"/>
    <n v="5"/>
    <x v="0"/>
    <x v="0"/>
    <x v="0"/>
    <x v="0"/>
    <x v="1"/>
    <x v="1"/>
    <x v="0"/>
    <x v="0"/>
    <x v="1"/>
    <x v="1"/>
    <x v="0"/>
    <x v="0"/>
    <x v="1"/>
    <x v="1"/>
    <x v="1"/>
    <x v="1"/>
    <x v="1"/>
    <x v="1"/>
    <x v="0"/>
    <x v="0"/>
    <x v="1"/>
    <x v="2"/>
    <x v="1"/>
    <x v="2"/>
    <x v="0"/>
    <x v="0"/>
    <x v="1"/>
    <x v="2"/>
    <x v="0"/>
    <x v="0"/>
    <x v="0"/>
    <x v="0"/>
    <x v="1"/>
    <x v="0"/>
    <x v="0"/>
    <x v="0"/>
    <x v="0"/>
    <x v="2"/>
    <m/>
    <m/>
    <x v="0"/>
    <m/>
    <x v="2"/>
    <x v="1"/>
    <x v="1"/>
    <x v="1"/>
    <m/>
    <m/>
    <s v="Completed"/>
  </r>
  <r>
    <s v="467456"/>
    <x v="79"/>
    <s v="IVR"/>
    <s v="20220321"/>
    <s v="11:12"/>
    <s v="551"/>
    <s v="9"/>
    <m/>
    <s v="I0"/>
    <s v="'CO': Completed"/>
    <d v="2022-04-01T00:00:00"/>
    <x v="2"/>
    <x v="0"/>
    <x v="1"/>
    <x v="0"/>
    <n v="5"/>
    <x v="0"/>
    <x v="0"/>
    <x v="0"/>
    <x v="0"/>
    <x v="1"/>
    <x v="1"/>
    <x v="0"/>
    <x v="3"/>
    <x v="1"/>
    <x v="1"/>
    <x v="1"/>
    <x v="2"/>
    <x v="0"/>
    <x v="0"/>
    <x v="1"/>
    <x v="1"/>
    <x v="1"/>
    <x v="1"/>
    <x v="0"/>
    <x v="0"/>
    <x v="0"/>
    <x v="3"/>
    <x v="0"/>
    <x v="0"/>
    <x v="1"/>
    <x v="1"/>
    <x v="0"/>
    <x v="0"/>
    <x v="0"/>
    <x v="0"/>
    <x v="1"/>
    <x v="2"/>
    <x v="2"/>
    <x v="1"/>
    <x v="3"/>
    <x v="4"/>
    <x v="0"/>
    <x v="0"/>
    <m/>
    <m/>
    <x v="0"/>
    <m/>
    <x v="1"/>
    <x v="0"/>
    <x v="5"/>
    <x v="1"/>
    <s v="'CO': Completed"/>
    <n v="1"/>
    <s v="Interrupted"/>
  </r>
  <r>
    <s v="467732"/>
    <x v="109"/>
    <s v="Online"/>
    <s v="20220202"/>
    <s v="10:16"/>
    <s v="400"/>
    <s v="7"/>
    <s v="400"/>
    <m/>
    <m/>
    <d v="2022-04-01T00:00:00"/>
    <x v="2"/>
    <x v="0"/>
    <x v="1"/>
    <x v="2"/>
    <n v="4"/>
    <x v="0"/>
    <x v="0"/>
    <x v="1"/>
    <x v="2"/>
    <x v="1"/>
    <x v="1"/>
    <x v="1"/>
    <x v="1"/>
    <x v="1"/>
    <x v="1"/>
    <x v="1"/>
    <x v="2"/>
    <x v="1"/>
    <x v="1"/>
    <x v="1"/>
    <x v="1"/>
    <x v="1"/>
    <x v="1"/>
    <x v="0"/>
    <x v="0"/>
    <x v="1"/>
    <x v="2"/>
    <x v="1"/>
    <x v="2"/>
    <x v="1"/>
    <x v="3"/>
    <x v="1"/>
    <x v="2"/>
    <x v="0"/>
    <x v="0"/>
    <x v="0"/>
    <x v="0"/>
    <x v="1"/>
    <x v="0"/>
    <x v="2"/>
    <x v="0"/>
    <x v="3"/>
    <x v="2"/>
    <m/>
    <m/>
    <x v="0"/>
    <m/>
    <x v="5"/>
    <x v="1"/>
    <x v="1"/>
    <x v="1"/>
    <m/>
    <m/>
    <s v="Completed"/>
  </r>
  <r>
    <s v="467738"/>
    <x v="204"/>
    <s v="Online"/>
    <s v="20220312"/>
    <s v="11:40"/>
    <s v="251"/>
    <s v="4"/>
    <s v="251"/>
    <m/>
    <m/>
    <d v="2022-04-01T00:00:00"/>
    <x v="2"/>
    <x v="0"/>
    <x v="1"/>
    <x v="0"/>
    <n v="5"/>
    <x v="0"/>
    <x v="0"/>
    <x v="0"/>
    <x v="0"/>
    <x v="1"/>
    <x v="1"/>
    <x v="1"/>
    <x v="1"/>
    <x v="1"/>
    <x v="1"/>
    <x v="1"/>
    <x v="2"/>
    <x v="1"/>
    <x v="1"/>
    <x v="0"/>
    <x v="0"/>
    <x v="1"/>
    <x v="1"/>
    <x v="0"/>
    <x v="0"/>
    <x v="1"/>
    <x v="2"/>
    <x v="0"/>
    <x v="0"/>
    <x v="0"/>
    <x v="0"/>
    <x v="1"/>
    <x v="2"/>
    <x v="0"/>
    <x v="0"/>
    <x v="0"/>
    <x v="0"/>
    <x v="1"/>
    <x v="1"/>
    <x v="0"/>
    <x v="0"/>
    <x v="0"/>
    <x v="2"/>
    <m/>
    <m/>
    <x v="0"/>
    <m/>
    <x v="1"/>
    <x v="0"/>
    <x v="1"/>
    <x v="1"/>
    <m/>
    <m/>
    <s v="Completed"/>
  </r>
  <r>
    <s v="468388"/>
    <x v="103"/>
    <s v="Online"/>
    <s v="20220203"/>
    <s v="18:14"/>
    <s v="616"/>
    <s v="10"/>
    <s v="616"/>
    <m/>
    <m/>
    <d v="2022-04-01T00:00:00"/>
    <x v="2"/>
    <x v="0"/>
    <x v="1"/>
    <x v="0"/>
    <n v="5"/>
    <x v="0"/>
    <x v="0"/>
    <x v="0"/>
    <x v="0"/>
    <x v="0"/>
    <x v="0"/>
    <x v="1"/>
    <x v="1"/>
    <x v="0"/>
    <x v="0"/>
    <x v="1"/>
    <x v="2"/>
    <x v="0"/>
    <x v="0"/>
    <x v="0"/>
    <x v="0"/>
    <x v="0"/>
    <x v="4"/>
    <x v="0"/>
    <x v="0"/>
    <x v="0"/>
    <x v="0"/>
    <x v="0"/>
    <x v="0"/>
    <x v="0"/>
    <x v="0"/>
    <x v="1"/>
    <x v="2"/>
    <x v="0"/>
    <x v="0"/>
    <x v="1"/>
    <x v="4"/>
    <x v="0"/>
    <x v="0"/>
    <x v="0"/>
    <x v="0"/>
    <x v="0"/>
    <x v="0"/>
    <s v="Helping me to get some sort of life altering benefit... Thank you"/>
    <m/>
    <x v="0"/>
    <m/>
    <x v="1"/>
    <x v="1"/>
    <x v="1"/>
    <x v="1"/>
    <m/>
    <m/>
    <s v="Completed"/>
  </r>
  <r>
    <s v="468467"/>
    <x v="59"/>
    <s v="Online"/>
    <s v="20220307"/>
    <s v="19:51"/>
    <s v="697"/>
    <s v="12"/>
    <s v="697"/>
    <m/>
    <m/>
    <d v="2022-04-01T00:00:00"/>
    <x v="3"/>
    <x v="0"/>
    <x v="1"/>
    <x v="1"/>
    <n v="3"/>
    <x v="0"/>
    <x v="0"/>
    <x v="0"/>
    <x v="4"/>
    <x v="0"/>
    <x v="0"/>
    <x v="1"/>
    <x v="1"/>
    <x v="1"/>
    <x v="1"/>
    <x v="0"/>
    <x v="4"/>
    <x v="0"/>
    <x v="4"/>
    <x v="1"/>
    <x v="1"/>
    <x v="1"/>
    <x v="1"/>
    <x v="0"/>
    <x v="0"/>
    <x v="1"/>
    <x v="2"/>
    <x v="0"/>
    <x v="6"/>
    <x v="1"/>
    <x v="3"/>
    <x v="1"/>
    <x v="2"/>
    <x v="0"/>
    <x v="0"/>
    <x v="0"/>
    <x v="0"/>
    <x v="1"/>
    <x v="1"/>
    <x v="0"/>
    <x v="0"/>
    <x v="3"/>
    <x v="0"/>
    <s v="Alberto my OST case manager was above and beyond. He would always contact me to keep me posted on things and would provide specific details to the best of his knowledge on my process."/>
    <m/>
    <x v="1"/>
    <s v="Better assistance in job search would be helpful. Better and healthier food supplies and cleaning supplies as well would be extremely helpful to help maintain cleanliness and a food in our belly."/>
    <x v="0"/>
    <x v="3"/>
    <x v="1"/>
    <x v="1"/>
    <m/>
    <m/>
    <s v="Completed"/>
  </r>
  <r>
    <s v="469236"/>
    <x v="176"/>
    <s v="CATI"/>
    <s v="20220314"/>
    <s v="14:25"/>
    <s v="0"/>
    <s v="0"/>
    <s v="0"/>
    <m/>
    <m/>
    <d v="2022-04-01T00:00:00"/>
    <x v="0"/>
    <x v="0"/>
    <x v="1"/>
    <x v="2"/>
    <n v="4"/>
    <x v="0"/>
    <x v="0"/>
    <x v="0"/>
    <x v="3"/>
    <x v="0"/>
    <x v="3"/>
    <x v="0"/>
    <x v="5"/>
    <x v="0"/>
    <x v="3"/>
    <x v="1"/>
    <x v="2"/>
    <x v="1"/>
    <x v="1"/>
    <x v="0"/>
    <x v="2"/>
    <x v="0"/>
    <x v="4"/>
    <x v="0"/>
    <x v="0"/>
    <x v="0"/>
    <x v="6"/>
    <x v="0"/>
    <x v="5"/>
    <x v="0"/>
    <x v="0"/>
    <x v="1"/>
    <x v="2"/>
    <x v="1"/>
    <x v="5"/>
    <x v="0"/>
    <x v="0"/>
    <x v="1"/>
    <x v="0"/>
    <x v="4"/>
    <x v="4"/>
    <x v="2"/>
    <x v="3"/>
    <s v="I've been really pleased with some areas. The housing part they have been supportive with helping me to get in touch with other agencies, but as far as housing I have not been helped at all, I am still homeless. All I need is housing. I have had a lot of dealings with the VA officers. I'm not displeased with my officer at all, he has really tried to help me. We've appealed everything imaginable to try and get my service and disability started. I really need their assistance now. Every time we appeal something they keep postponing it."/>
    <s v="I've been really pleased with some areas. The housing part they have been supportive with helping me to get in touch with other agencies, but as far as housing I have not been helped at all, I am still homeless. All I need is housing. I have had a lot of dealings with the VA officers. I'm not displeased with my officer at all, he has really tried to help me. We've appealed everything imaginable to try and get my service and disability started. I really need their assistance now."/>
    <x v="1"/>
    <s v="Instead of putting me on hold or not calling you back, I think they could improve here if they wouldn't do that to veterans. I'm not asking for sympathy or anything, but it feels like they just block you out. It feels like they shun you due to the issues you're going through."/>
    <x v="0"/>
    <x v="1"/>
    <x v="1"/>
    <x v="1"/>
    <m/>
    <m/>
    <s v="PI"/>
  </r>
  <r>
    <s v="471040"/>
    <x v="33"/>
    <s v="Online"/>
    <s v="20220304"/>
    <s v="12:26"/>
    <s v="467"/>
    <s v="8"/>
    <s v="467"/>
    <m/>
    <m/>
    <d v="2022-04-01T00:00:00"/>
    <x v="2"/>
    <x v="0"/>
    <x v="1"/>
    <x v="1"/>
    <n v="3"/>
    <x v="1"/>
    <x v="1"/>
    <x v="0"/>
    <x v="5"/>
    <x v="1"/>
    <x v="1"/>
    <x v="1"/>
    <x v="1"/>
    <x v="1"/>
    <x v="1"/>
    <x v="0"/>
    <x v="6"/>
    <x v="0"/>
    <x v="6"/>
    <x v="0"/>
    <x v="5"/>
    <x v="1"/>
    <x v="1"/>
    <x v="0"/>
    <x v="0"/>
    <x v="0"/>
    <x v="5"/>
    <x v="0"/>
    <x v="5"/>
    <x v="0"/>
    <x v="0"/>
    <x v="1"/>
    <x v="2"/>
    <x v="1"/>
    <x v="1"/>
    <x v="1"/>
    <x v="4"/>
    <x v="1"/>
    <x v="0"/>
    <x v="1"/>
    <x v="2"/>
    <x v="1"/>
    <x v="3"/>
    <s v="Help with rental assistance"/>
    <s v="The assistance is always delayed and cost me more. Assistance is not prompt enough"/>
    <x v="0"/>
    <m/>
    <x v="1"/>
    <x v="1"/>
    <x v="1"/>
    <x v="1"/>
    <m/>
    <m/>
    <s v="Completed"/>
  </r>
  <r>
    <s v="471372"/>
    <x v="76"/>
    <s v="Online"/>
    <s v="20220210"/>
    <s v="16:34"/>
    <s v="273"/>
    <s v="5"/>
    <s v="273"/>
    <m/>
    <m/>
    <d v="2022-04-01T00:00:00"/>
    <x v="1"/>
    <x v="1"/>
    <x v="2"/>
    <x v="0"/>
    <n v="5"/>
    <x v="0"/>
    <x v="0"/>
    <x v="1"/>
    <x v="2"/>
    <x v="0"/>
    <x v="4"/>
    <x v="0"/>
    <x v="3"/>
    <x v="1"/>
    <x v="1"/>
    <x v="0"/>
    <x v="5"/>
    <x v="0"/>
    <x v="5"/>
    <x v="0"/>
    <x v="3"/>
    <x v="1"/>
    <x v="1"/>
    <x v="0"/>
    <x v="0"/>
    <x v="0"/>
    <x v="0"/>
    <x v="0"/>
    <x v="0"/>
    <x v="1"/>
    <x v="3"/>
    <x v="1"/>
    <x v="2"/>
    <x v="0"/>
    <x v="0"/>
    <x v="0"/>
    <x v="0"/>
    <x v="1"/>
    <x v="0"/>
    <x v="0"/>
    <x v="0"/>
    <x v="0"/>
    <x v="0"/>
    <s v="Very nice"/>
    <m/>
    <x v="0"/>
    <m/>
    <x v="1"/>
    <x v="1"/>
    <x v="1"/>
    <x v="1"/>
    <m/>
    <m/>
    <s v="Completed"/>
  </r>
  <r>
    <s v="473053"/>
    <x v="103"/>
    <s v="Online"/>
    <s v="20220104"/>
    <s v="12:37"/>
    <s v="387"/>
    <s v="6"/>
    <s v="387"/>
    <m/>
    <m/>
    <d v="2022-04-01T00:00:00"/>
    <x v="2"/>
    <x v="0"/>
    <x v="1"/>
    <x v="2"/>
    <n v="4"/>
    <x v="0"/>
    <x v="0"/>
    <x v="0"/>
    <x v="4"/>
    <x v="0"/>
    <x v="0"/>
    <x v="1"/>
    <x v="1"/>
    <x v="1"/>
    <x v="1"/>
    <x v="1"/>
    <x v="2"/>
    <x v="1"/>
    <x v="1"/>
    <x v="0"/>
    <x v="3"/>
    <x v="1"/>
    <x v="1"/>
    <x v="0"/>
    <x v="0"/>
    <x v="0"/>
    <x v="3"/>
    <x v="0"/>
    <x v="4"/>
    <x v="0"/>
    <x v="0"/>
    <x v="1"/>
    <x v="2"/>
    <x v="0"/>
    <x v="0"/>
    <x v="0"/>
    <x v="0"/>
    <x v="0"/>
    <x v="1"/>
    <x v="3"/>
    <x v="0"/>
    <x v="0"/>
    <x v="3"/>
    <s v="very helpful"/>
    <s v="none"/>
    <x v="0"/>
    <m/>
    <x v="0"/>
    <x v="1"/>
    <x v="1"/>
    <x v="1"/>
    <m/>
    <m/>
    <s v="Completed"/>
  </r>
  <r>
    <s v="473523"/>
    <x v="70"/>
    <s v="Online"/>
    <s v="20220311"/>
    <s v="07:24"/>
    <s v="562"/>
    <s v="9"/>
    <s v="562"/>
    <m/>
    <m/>
    <d v="2022-04-01T00:00:00"/>
    <x v="2"/>
    <x v="0"/>
    <x v="0"/>
    <x v="2"/>
    <n v="4"/>
    <x v="0"/>
    <x v="0"/>
    <x v="0"/>
    <x v="4"/>
    <x v="0"/>
    <x v="3"/>
    <x v="1"/>
    <x v="1"/>
    <x v="1"/>
    <x v="1"/>
    <x v="1"/>
    <x v="2"/>
    <x v="0"/>
    <x v="4"/>
    <x v="0"/>
    <x v="6"/>
    <x v="0"/>
    <x v="6"/>
    <x v="0"/>
    <x v="0"/>
    <x v="0"/>
    <x v="4"/>
    <x v="0"/>
    <x v="4"/>
    <x v="1"/>
    <x v="4"/>
    <x v="0"/>
    <x v="1"/>
    <x v="1"/>
    <x v="3"/>
    <x v="0"/>
    <x v="0"/>
    <x v="2"/>
    <x v="1"/>
    <x v="3"/>
    <x v="4"/>
    <x v="0"/>
    <x v="3"/>
    <s v="The two workers that were assigned to my case initially was the housing locater, and a person in charge of financing. I was given all kinds of information on available apartments and domiciles I did I did a lot of my own work and finding places but they would have did what I needed to do I needed to do it. They're very by the book and new the rules very well. They had contacts that they worked with before that accept the people in my position. All in all even though I didn't find housing when I use them I would have if I hadn't relocated."/>
    <s v="We never had a chance to conduct operations in person everything was over the phone or texting and emails so it lacked the personal touch."/>
    <x v="0"/>
    <m/>
    <x v="0"/>
    <x v="3"/>
    <x v="1"/>
    <x v="1"/>
    <m/>
    <m/>
    <s v="Completed"/>
  </r>
  <r>
    <s v="474040"/>
    <x v="5"/>
    <s v="Online"/>
    <s v="20220214"/>
    <s v="14:38"/>
    <s v="667"/>
    <s v="11"/>
    <s v="667"/>
    <m/>
    <m/>
    <d v="2022-04-01T00:00:00"/>
    <x v="2"/>
    <x v="0"/>
    <x v="0"/>
    <x v="2"/>
    <n v="4"/>
    <x v="0"/>
    <x v="0"/>
    <x v="0"/>
    <x v="0"/>
    <x v="0"/>
    <x v="2"/>
    <x v="0"/>
    <x v="3"/>
    <x v="1"/>
    <x v="1"/>
    <x v="0"/>
    <x v="6"/>
    <x v="1"/>
    <x v="1"/>
    <x v="0"/>
    <x v="3"/>
    <x v="0"/>
    <x v="4"/>
    <x v="0"/>
    <x v="0"/>
    <x v="0"/>
    <x v="3"/>
    <x v="0"/>
    <x v="1"/>
    <x v="1"/>
    <x v="3"/>
    <x v="0"/>
    <x v="4"/>
    <x v="0"/>
    <x v="0"/>
    <x v="1"/>
    <x v="5"/>
    <x v="1"/>
    <x v="0"/>
    <x v="4"/>
    <x v="2"/>
    <x v="4"/>
    <x v="3"/>
    <s v="She was more helpful with my exit than with the process to attain resources. I believe it was due to a huge case load so I was trying to be understanding."/>
    <s v="Ms. Lott would take a very long time in getting back in touch when asked a question via text and the minute I would get overwhelmed or frustrated she would ask if I wanted out of the program. I felt like an inconvenience."/>
    <x v="1"/>
    <s v="Have a team work on the project so it doesn't seem like it's all on one person to get the information needed. Remember, it's difficult to get answers and overwhelming when you have to face the streets and consider falling through cracks making the &quot;thank you for your service&quot; line seem empty and desired to be avoided. I didn't need a thank you I volunteered I need to know that after all that somebody has my six can help me so I can help other vets with understanding the process without a disadvantage."/>
    <x v="1"/>
    <x v="1"/>
    <x v="1"/>
    <x v="1"/>
    <m/>
    <m/>
    <s v="Completed"/>
  </r>
  <r>
    <s v="474093"/>
    <x v="44"/>
    <s v="Online"/>
    <s v="20220203"/>
    <s v="17:26"/>
    <s v="278"/>
    <s v="5"/>
    <s v="278"/>
    <m/>
    <m/>
    <d v="2022-04-01T00:00:00"/>
    <x v="3"/>
    <x v="0"/>
    <x v="1"/>
    <x v="0"/>
    <n v="5"/>
    <x v="0"/>
    <x v="0"/>
    <x v="1"/>
    <x v="2"/>
    <x v="1"/>
    <x v="1"/>
    <x v="1"/>
    <x v="1"/>
    <x v="1"/>
    <x v="1"/>
    <x v="1"/>
    <x v="2"/>
    <x v="1"/>
    <x v="1"/>
    <x v="1"/>
    <x v="1"/>
    <x v="1"/>
    <x v="1"/>
    <x v="0"/>
    <x v="0"/>
    <x v="0"/>
    <x v="0"/>
    <x v="0"/>
    <x v="0"/>
    <x v="1"/>
    <x v="1"/>
    <x v="1"/>
    <x v="2"/>
    <x v="0"/>
    <x v="0"/>
    <x v="0"/>
    <x v="0"/>
    <x v="1"/>
    <x v="0"/>
    <x v="0"/>
    <x v="0"/>
    <x v="0"/>
    <x v="0"/>
    <s v="Great job connecting with our family household needs."/>
    <m/>
    <x v="0"/>
    <m/>
    <x v="3"/>
    <x v="1"/>
    <x v="1"/>
    <x v="1"/>
    <m/>
    <m/>
    <s v="Completed"/>
  </r>
  <r>
    <s v="474117"/>
    <x v="10"/>
    <s v="Online"/>
    <s v="20220314"/>
    <s v="14:38"/>
    <s v="0"/>
    <s v="0"/>
    <s v="0"/>
    <m/>
    <m/>
    <d v="2022-04-01T00:00:00"/>
    <x v="2"/>
    <x v="0"/>
    <x v="1"/>
    <x v="0"/>
    <n v="5"/>
    <x v="0"/>
    <x v="0"/>
    <x v="1"/>
    <x v="2"/>
    <x v="1"/>
    <x v="1"/>
    <x v="1"/>
    <x v="1"/>
    <x v="1"/>
    <x v="1"/>
    <x v="1"/>
    <x v="2"/>
    <x v="0"/>
    <x v="5"/>
    <x v="0"/>
    <x v="5"/>
    <x v="1"/>
    <x v="1"/>
    <x v="0"/>
    <x v="0"/>
    <x v="0"/>
    <x v="3"/>
    <x v="0"/>
    <x v="4"/>
    <x v="1"/>
    <x v="2"/>
    <x v="1"/>
    <x v="2"/>
    <x v="0"/>
    <x v="0"/>
    <x v="1"/>
    <x v="4"/>
    <x v="1"/>
    <x v="1"/>
    <x v="2"/>
    <x v="3"/>
    <x v="2"/>
    <x v="0"/>
    <m/>
    <m/>
    <x v="0"/>
    <m/>
    <x v="0"/>
    <x v="0"/>
    <x v="1"/>
    <x v="1"/>
    <m/>
    <m/>
    <s v="PI"/>
  </r>
  <r>
    <s v="474979"/>
    <x v="123"/>
    <s v="Online"/>
    <s v="20220206"/>
    <s v="16:45"/>
    <s v="623"/>
    <s v="10"/>
    <s v="623"/>
    <m/>
    <m/>
    <d v="2022-04-01T00:00:00"/>
    <x v="2"/>
    <x v="0"/>
    <x v="1"/>
    <x v="0"/>
    <n v="5"/>
    <x v="0"/>
    <x v="0"/>
    <x v="0"/>
    <x v="0"/>
    <x v="0"/>
    <x v="0"/>
    <x v="0"/>
    <x v="0"/>
    <x v="1"/>
    <x v="1"/>
    <x v="0"/>
    <x v="5"/>
    <x v="0"/>
    <x v="2"/>
    <x v="0"/>
    <x v="4"/>
    <x v="0"/>
    <x v="4"/>
    <x v="0"/>
    <x v="0"/>
    <x v="0"/>
    <x v="0"/>
    <x v="0"/>
    <x v="0"/>
    <x v="1"/>
    <x v="2"/>
    <x v="0"/>
    <x v="0"/>
    <x v="1"/>
    <x v="2"/>
    <x v="1"/>
    <x v="2"/>
    <x v="0"/>
    <x v="1"/>
    <x v="0"/>
    <x v="0"/>
    <x v="0"/>
    <x v="0"/>
    <s v="I got house hold goods that help me a lot."/>
    <m/>
    <x v="0"/>
    <m/>
    <x v="1"/>
    <x v="0"/>
    <x v="4"/>
    <x v="1"/>
    <m/>
    <m/>
    <s v="Completed"/>
  </r>
  <r>
    <s v="475555"/>
    <x v="189"/>
    <s v="Online"/>
    <s v="20220209"/>
    <s v="21:30"/>
    <s v="347"/>
    <s v="6"/>
    <s v="354"/>
    <m/>
    <m/>
    <d v="2022-04-01T00:00:00"/>
    <x v="2"/>
    <x v="0"/>
    <x v="0"/>
    <x v="0"/>
    <n v="5"/>
    <x v="0"/>
    <x v="0"/>
    <x v="0"/>
    <x v="0"/>
    <x v="0"/>
    <x v="0"/>
    <x v="0"/>
    <x v="0"/>
    <x v="0"/>
    <x v="0"/>
    <x v="0"/>
    <x v="0"/>
    <x v="1"/>
    <x v="1"/>
    <x v="1"/>
    <x v="1"/>
    <x v="1"/>
    <x v="1"/>
    <x v="0"/>
    <x v="0"/>
    <x v="0"/>
    <x v="0"/>
    <x v="0"/>
    <x v="0"/>
    <x v="1"/>
    <x v="1"/>
    <x v="0"/>
    <x v="0"/>
    <x v="0"/>
    <x v="0"/>
    <x v="1"/>
    <x v="2"/>
    <x v="1"/>
    <x v="1"/>
    <x v="0"/>
    <x v="0"/>
    <x v="0"/>
    <x v="0"/>
    <s v="I fully trust and know I can rely on him"/>
    <m/>
    <x v="0"/>
    <m/>
    <x v="0"/>
    <x v="3"/>
    <x v="3"/>
    <x v="1"/>
    <m/>
    <m/>
    <s v="Completed"/>
  </r>
  <r>
    <s v="476756"/>
    <x v="148"/>
    <s v="Online"/>
    <s v="20220118"/>
    <s v="16:09"/>
    <s v="1033"/>
    <s v="17"/>
    <s v="1033"/>
    <m/>
    <m/>
    <d v="2022-04-01T00:00:00"/>
    <x v="2"/>
    <x v="0"/>
    <x v="1"/>
    <x v="0"/>
    <n v="5"/>
    <x v="1"/>
    <x v="1"/>
    <x v="0"/>
    <x v="0"/>
    <x v="0"/>
    <x v="0"/>
    <x v="0"/>
    <x v="0"/>
    <x v="0"/>
    <x v="0"/>
    <x v="1"/>
    <x v="2"/>
    <x v="1"/>
    <x v="1"/>
    <x v="1"/>
    <x v="1"/>
    <x v="1"/>
    <x v="1"/>
    <x v="0"/>
    <x v="0"/>
    <x v="1"/>
    <x v="2"/>
    <x v="0"/>
    <x v="1"/>
    <x v="0"/>
    <x v="0"/>
    <x v="1"/>
    <x v="2"/>
    <x v="0"/>
    <x v="0"/>
    <x v="0"/>
    <x v="0"/>
    <x v="1"/>
    <x v="1"/>
    <x v="0"/>
    <x v="0"/>
    <x v="0"/>
    <x v="0"/>
    <s v="None"/>
    <m/>
    <x v="0"/>
    <m/>
    <x v="0"/>
    <x v="0"/>
    <x v="1"/>
    <x v="1"/>
    <m/>
    <m/>
    <s v="Completed"/>
  </r>
  <r>
    <s v="477623"/>
    <x v="158"/>
    <s v="Online"/>
    <s v="20220127"/>
    <s v="11:01"/>
    <s v="460"/>
    <s v="8"/>
    <s v="462"/>
    <m/>
    <m/>
    <d v="2022-04-01T00:00:00"/>
    <x v="2"/>
    <x v="0"/>
    <x v="0"/>
    <x v="3"/>
    <n v="2"/>
    <x v="1"/>
    <x v="1"/>
    <x v="0"/>
    <x v="3"/>
    <x v="0"/>
    <x v="3"/>
    <x v="0"/>
    <x v="6"/>
    <x v="0"/>
    <x v="6"/>
    <x v="0"/>
    <x v="1"/>
    <x v="0"/>
    <x v="2"/>
    <x v="0"/>
    <x v="6"/>
    <x v="0"/>
    <x v="4"/>
    <x v="0"/>
    <x v="0"/>
    <x v="0"/>
    <x v="1"/>
    <x v="0"/>
    <x v="1"/>
    <x v="1"/>
    <x v="3"/>
    <x v="0"/>
    <x v="1"/>
    <x v="1"/>
    <x v="1"/>
    <x v="1"/>
    <x v="1"/>
    <x v="3"/>
    <x v="0"/>
    <x v="1"/>
    <x v="3"/>
    <x v="2"/>
    <x v="1"/>
    <m/>
    <s v="Sam attwood"/>
    <x v="1"/>
    <s v="The cost of putting me into a hotel for so long, I could have bought a house and paid off several years of property taxes."/>
    <x v="5"/>
    <x v="1"/>
    <x v="1"/>
    <x v="1"/>
    <m/>
    <m/>
    <s v="Completed"/>
  </r>
  <r>
    <s v="478187"/>
    <x v="125"/>
    <s v="Online"/>
    <s v="20220309"/>
    <s v="18:27"/>
    <s v="543"/>
    <s v="9"/>
    <s v="543"/>
    <m/>
    <m/>
    <d v="2022-04-01T00:00:00"/>
    <x v="1"/>
    <x v="0"/>
    <x v="1"/>
    <x v="3"/>
    <n v="2"/>
    <x v="1"/>
    <x v="1"/>
    <x v="0"/>
    <x v="1"/>
    <x v="0"/>
    <x v="2"/>
    <x v="0"/>
    <x v="6"/>
    <x v="0"/>
    <x v="2"/>
    <x v="0"/>
    <x v="6"/>
    <x v="0"/>
    <x v="2"/>
    <x v="0"/>
    <x v="6"/>
    <x v="1"/>
    <x v="1"/>
    <x v="0"/>
    <x v="0"/>
    <x v="0"/>
    <x v="5"/>
    <x v="0"/>
    <x v="1"/>
    <x v="1"/>
    <x v="3"/>
    <x v="0"/>
    <x v="1"/>
    <x v="1"/>
    <x v="1"/>
    <x v="0"/>
    <x v="0"/>
    <x v="3"/>
    <x v="0"/>
    <x v="3"/>
    <x v="2"/>
    <x v="4"/>
    <x v="1"/>
    <m/>
    <s v="I am only referring to the managerial staff when providing these comments. Also, I am only referring to OPCS. They knew we had just learned of the eviction on our record, and that it had been denied all 3 times I put in rental apps. That did not stop them from putting my family and I on the street 2 weeks before Christmas. Also, the final note left in my chart by the liaison is filled with many inaccuracies and/or outright lies. I will be discussing further with patient advocate and security officer. Also, I believe these notes have kept me and my family from getting the proper assistance since we were made homeless. We deserve better."/>
    <x v="0"/>
    <m/>
    <x v="0"/>
    <x v="1"/>
    <x v="1"/>
    <x v="1"/>
    <m/>
    <m/>
    <s v="Completed"/>
  </r>
  <r>
    <s v="478811"/>
    <x v="108"/>
    <s v="Online"/>
    <s v="20220322"/>
    <s v="14:30"/>
    <s v="295"/>
    <s v="5"/>
    <s v="295"/>
    <m/>
    <m/>
    <d v="2022-04-01T00:00:00"/>
    <x v="0"/>
    <x v="0"/>
    <x v="1"/>
    <x v="0"/>
    <n v="5"/>
    <x v="0"/>
    <x v="0"/>
    <x v="0"/>
    <x v="4"/>
    <x v="1"/>
    <x v="1"/>
    <x v="1"/>
    <x v="1"/>
    <x v="1"/>
    <x v="1"/>
    <x v="1"/>
    <x v="2"/>
    <x v="1"/>
    <x v="1"/>
    <x v="1"/>
    <x v="1"/>
    <x v="1"/>
    <x v="1"/>
    <x v="0"/>
    <x v="0"/>
    <x v="1"/>
    <x v="2"/>
    <x v="1"/>
    <x v="2"/>
    <x v="0"/>
    <x v="0"/>
    <x v="1"/>
    <x v="2"/>
    <x v="0"/>
    <x v="0"/>
    <x v="0"/>
    <x v="0"/>
    <x v="2"/>
    <x v="1"/>
    <x v="0"/>
    <x v="0"/>
    <x v="3"/>
    <x v="2"/>
    <m/>
    <m/>
    <x v="0"/>
    <m/>
    <x v="5"/>
    <x v="1"/>
    <x v="1"/>
    <x v="1"/>
    <m/>
    <m/>
    <s v="Completed"/>
  </r>
  <r>
    <s v="479068"/>
    <x v="45"/>
    <s v="Online"/>
    <s v="20220304"/>
    <s v="14:06"/>
    <s v="243"/>
    <s v="4"/>
    <s v="243"/>
    <m/>
    <m/>
    <d v="2022-04-01T00:00:00"/>
    <x v="2"/>
    <x v="1"/>
    <x v="2"/>
    <x v="2"/>
    <n v="4"/>
    <x v="0"/>
    <x v="0"/>
    <x v="0"/>
    <x v="4"/>
    <x v="0"/>
    <x v="5"/>
    <x v="1"/>
    <x v="1"/>
    <x v="1"/>
    <x v="1"/>
    <x v="1"/>
    <x v="2"/>
    <x v="1"/>
    <x v="1"/>
    <x v="1"/>
    <x v="1"/>
    <x v="1"/>
    <x v="1"/>
    <x v="0"/>
    <x v="0"/>
    <x v="1"/>
    <x v="2"/>
    <x v="0"/>
    <x v="1"/>
    <x v="0"/>
    <x v="0"/>
    <x v="0"/>
    <x v="5"/>
    <x v="0"/>
    <x v="0"/>
    <x v="0"/>
    <x v="0"/>
    <x v="2"/>
    <x v="0"/>
    <x v="0"/>
    <x v="0"/>
    <x v="0"/>
    <x v="2"/>
    <m/>
    <m/>
    <x v="0"/>
    <m/>
    <x v="0"/>
    <x v="1"/>
    <x v="1"/>
    <x v="1"/>
    <m/>
    <m/>
    <s v="Completed"/>
  </r>
  <r>
    <s v="479339"/>
    <x v="74"/>
    <s v="IVR"/>
    <s v="20220324"/>
    <s v="15:27"/>
    <s v="443"/>
    <s v="7"/>
    <m/>
    <s v="I0"/>
    <s v="'CO': Completed"/>
    <d v="2022-04-01T00:00:00"/>
    <x v="0"/>
    <x v="0"/>
    <x v="1"/>
    <x v="0"/>
    <n v="5"/>
    <x v="0"/>
    <x v="0"/>
    <x v="0"/>
    <x v="0"/>
    <x v="0"/>
    <x v="0"/>
    <x v="1"/>
    <x v="1"/>
    <x v="1"/>
    <x v="1"/>
    <x v="1"/>
    <x v="2"/>
    <x v="1"/>
    <x v="1"/>
    <x v="1"/>
    <x v="1"/>
    <x v="1"/>
    <x v="1"/>
    <x v="0"/>
    <x v="0"/>
    <x v="1"/>
    <x v="2"/>
    <x v="0"/>
    <x v="0"/>
    <x v="1"/>
    <x v="1"/>
    <x v="0"/>
    <x v="0"/>
    <x v="1"/>
    <x v="2"/>
    <x v="0"/>
    <x v="0"/>
    <x v="0"/>
    <x v="0"/>
    <x v="0"/>
    <x v="0"/>
    <x v="0"/>
    <x v="0"/>
    <m/>
    <m/>
    <x v="0"/>
    <m/>
    <x v="1"/>
    <x v="1"/>
    <x v="0"/>
    <x v="1"/>
    <s v="'CO': Completed"/>
    <n v="1"/>
    <s v="Interrupted"/>
  </r>
  <r>
    <s v="479674"/>
    <x v="65"/>
    <s v="Online"/>
    <s v="20220112"/>
    <s v="09:41"/>
    <s v="399"/>
    <s v="7"/>
    <s v="401"/>
    <m/>
    <m/>
    <d v="2022-04-01T00:00:00"/>
    <x v="2"/>
    <x v="0"/>
    <x v="0"/>
    <x v="0"/>
    <n v="5"/>
    <x v="0"/>
    <x v="0"/>
    <x v="0"/>
    <x v="0"/>
    <x v="1"/>
    <x v="1"/>
    <x v="1"/>
    <x v="1"/>
    <x v="1"/>
    <x v="1"/>
    <x v="0"/>
    <x v="0"/>
    <x v="0"/>
    <x v="0"/>
    <x v="1"/>
    <x v="1"/>
    <x v="1"/>
    <x v="1"/>
    <x v="0"/>
    <x v="0"/>
    <x v="1"/>
    <x v="2"/>
    <x v="0"/>
    <x v="0"/>
    <x v="0"/>
    <x v="0"/>
    <x v="1"/>
    <x v="2"/>
    <x v="0"/>
    <x v="0"/>
    <x v="0"/>
    <x v="0"/>
    <x v="1"/>
    <x v="1"/>
    <x v="0"/>
    <x v="0"/>
    <x v="0"/>
    <x v="0"/>
    <s v="I appreciate how dedicated they were to finding employment for me and subsidising my rent until I could take it over myself with my new job!"/>
    <m/>
    <x v="0"/>
    <m/>
    <x v="0"/>
    <x v="1"/>
    <x v="1"/>
    <x v="0"/>
    <m/>
    <m/>
    <s v="Completed"/>
  </r>
  <r>
    <s v="482124"/>
    <x v="192"/>
    <s v="Online"/>
    <s v="20220303"/>
    <s v="13:51"/>
    <s v="246"/>
    <s v="4"/>
    <s v="246"/>
    <m/>
    <m/>
    <d v="2022-04-01T00:00:00"/>
    <x v="2"/>
    <x v="0"/>
    <x v="1"/>
    <x v="3"/>
    <n v="2"/>
    <x v="1"/>
    <x v="1"/>
    <x v="0"/>
    <x v="5"/>
    <x v="1"/>
    <x v="1"/>
    <x v="1"/>
    <x v="1"/>
    <x v="1"/>
    <x v="1"/>
    <x v="0"/>
    <x v="1"/>
    <x v="0"/>
    <x v="2"/>
    <x v="0"/>
    <x v="6"/>
    <x v="1"/>
    <x v="1"/>
    <x v="0"/>
    <x v="0"/>
    <x v="1"/>
    <x v="2"/>
    <x v="0"/>
    <x v="6"/>
    <x v="1"/>
    <x v="3"/>
    <x v="0"/>
    <x v="4"/>
    <x v="1"/>
    <x v="1"/>
    <x v="1"/>
    <x v="3"/>
    <x v="2"/>
    <x v="0"/>
    <x v="1"/>
    <x v="3"/>
    <x v="1"/>
    <x v="3"/>
    <s v="Brett was amazing. The second representative want so helpful."/>
    <s v="The assistance just stopped without warning. My income actually went down, cost of living has gone up, and I’m about to get evicted."/>
    <x v="0"/>
    <m/>
    <x v="2"/>
    <x v="0"/>
    <x v="0"/>
    <x v="2"/>
    <m/>
    <m/>
    <s v="Completed"/>
  </r>
  <r>
    <s v="482431"/>
    <x v="151"/>
    <s v="Online"/>
    <s v="20220306"/>
    <s v="12:45"/>
    <s v="234"/>
    <s v="4"/>
    <s v="234"/>
    <m/>
    <m/>
    <d v="2022-04-01T00:00:00"/>
    <x v="2"/>
    <x v="0"/>
    <x v="1"/>
    <x v="2"/>
    <n v="4"/>
    <x v="0"/>
    <x v="0"/>
    <x v="0"/>
    <x v="0"/>
    <x v="0"/>
    <x v="4"/>
    <x v="1"/>
    <x v="1"/>
    <x v="1"/>
    <x v="1"/>
    <x v="1"/>
    <x v="2"/>
    <x v="1"/>
    <x v="1"/>
    <x v="1"/>
    <x v="1"/>
    <x v="1"/>
    <x v="1"/>
    <x v="0"/>
    <x v="0"/>
    <x v="0"/>
    <x v="0"/>
    <x v="0"/>
    <x v="4"/>
    <x v="0"/>
    <x v="0"/>
    <x v="0"/>
    <x v="0"/>
    <x v="0"/>
    <x v="0"/>
    <x v="0"/>
    <x v="0"/>
    <x v="2"/>
    <x v="1"/>
    <x v="0"/>
    <x v="0"/>
    <x v="0"/>
    <x v="0"/>
    <s v="."/>
    <m/>
    <x v="0"/>
    <m/>
    <x v="2"/>
    <x v="0"/>
    <x v="3"/>
    <x v="1"/>
    <m/>
    <m/>
    <s v="Completed"/>
  </r>
  <r>
    <s v="482683"/>
    <x v="150"/>
    <s v="Online"/>
    <s v="20220120"/>
    <s v="14:42"/>
    <s v="789"/>
    <s v="13"/>
    <s v="789"/>
    <m/>
    <m/>
    <d v="2022-04-01T00:00:00"/>
    <x v="2"/>
    <x v="0"/>
    <x v="1"/>
    <x v="2"/>
    <n v="4"/>
    <x v="1"/>
    <x v="1"/>
    <x v="1"/>
    <x v="2"/>
    <x v="1"/>
    <x v="1"/>
    <x v="1"/>
    <x v="1"/>
    <x v="1"/>
    <x v="1"/>
    <x v="1"/>
    <x v="2"/>
    <x v="1"/>
    <x v="1"/>
    <x v="1"/>
    <x v="1"/>
    <x v="1"/>
    <x v="1"/>
    <x v="0"/>
    <x v="0"/>
    <x v="1"/>
    <x v="2"/>
    <x v="0"/>
    <x v="0"/>
    <x v="0"/>
    <x v="0"/>
    <x v="0"/>
    <x v="0"/>
    <x v="1"/>
    <x v="1"/>
    <x v="1"/>
    <x v="4"/>
    <x v="2"/>
    <x v="1"/>
    <x v="0"/>
    <x v="0"/>
    <x v="0"/>
    <x v="3"/>
    <s v="My Case Manager wasn't very pleasant and timely with Assistance that was provided."/>
    <s v="It would  extremely beneficial if ALL staff could attend housing briefings provided by DC Housing Authority and the housing process."/>
    <x v="1"/>
    <s v="Staff should make attempts to build a better rapport with DC Housing Authority in order to better understand how they work."/>
    <x v="1"/>
    <x v="1"/>
    <x v="1"/>
    <x v="0"/>
    <m/>
    <m/>
    <s v="Completed"/>
  </r>
  <r>
    <s v="483060"/>
    <x v="50"/>
    <s v="Online"/>
    <s v="20220211"/>
    <s v="15:17"/>
    <s v="282"/>
    <s v="5"/>
    <s v="285"/>
    <m/>
    <m/>
    <d v="2022-04-01T00:00:00"/>
    <x v="2"/>
    <x v="1"/>
    <x v="2"/>
    <x v="0"/>
    <n v="5"/>
    <x v="0"/>
    <x v="0"/>
    <x v="0"/>
    <x v="0"/>
    <x v="1"/>
    <x v="1"/>
    <x v="1"/>
    <x v="1"/>
    <x v="1"/>
    <x v="1"/>
    <x v="1"/>
    <x v="2"/>
    <x v="1"/>
    <x v="1"/>
    <x v="1"/>
    <x v="1"/>
    <x v="1"/>
    <x v="1"/>
    <x v="0"/>
    <x v="0"/>
    <x v="1"/>
    <x v="2"/>
    <x v="0"/>
    <x v="0"/>
    <x v="0"/>
    <x v="0"/>
    <x v="0"/>
    <x v="0"/>
    <x v="0"/>
    <x v="0"/>
    <x v="0"/>
    <x v="0"/>
    <x v="1"/>
    <x v="1"/>
    <x v="0"/>
    <x v="0"/>
    <x v="0"/>
    <x v="0"/>
    <s v="Fast and pleasant service"/>
    <m/>
    <x v="0"/>
    <m/>
    <x v="5"/>
    <x v="1"/>
    <x v="1"/>
    <x v="1"/>
    <m/>
    <m/>
    <s v="Completed"/>
  </r>
  <r>
    <s v="483164"/>
    <x v="80"/>
    <s v="Online"/>
    <s v="20220310"/>
    <s v="11:58"/>
    <s v="517"/>
    <s v="9"/>
    <s v="517"/>
    <m/>
    <m/>
    <d v="2022-04-01T00:00:00"/>
    <x v="3"/>
    <x v="0"/>
    <x v="1"/>
    <x v="0"/>
    <n v="5"/>
    <x v="0"/>
    <x v="0"/>
    <x v="0"/>
    <x v="0"/>
    <x v="0"/>
    <x v="0"/>
    <x v="0"/>
    <x v="0"/>
    <x v="0"/>
    <x v="0"/>
    <x v="0"/>
    <x v="0"/>
    <x v="0"/>
    <x v="0"/>
    <x v="0"/>
    <x v="0"/>
    <x v="0"/>
    <x v="0"/>
    <x v="0"/>
    <x v="0"/>
    <x v="0"/>
    <x v="0"/>
    <x v="0"/>
    <x v="0"/>
    <x v="1"/>
    <x v="1"/>
    <x v="0"/>
    <x v="0"/>
    <x v="1"/>
    <x v="5"/>
    <x v="0"/>
    <x v="0"/>
    <x v="3"/>
    <x v="0"/>
    <x v="0"/>
    <x v="0"/>
    <x v="0"/>
    <x v="0"/>
    <s v="My experience ssvf was the best thing I was ever involved with God bless every person in this program ��������"/>
    <m/>
    <x v="0"/>
    <m/>
    <x v="2"/>
    <x v="0"/>
    <x v="0"/>
    <x v="1"/>
    <m/>
    <m/>
    <s v="Completed"/>
  </r>
  <r>
    <s v="483596"/>
    <x v="136"/>
    <s v="Online"/>
    <s v="20220311"/>
    <s v="00:31"/>
    <s v="364"/>
    <s v="6"/>
    <s v="364"/>
    <m/>
    <m/>
    <d v="2022-04-01T00:00:00"/>
    <x v="0"/>
    <x v="0"/>
    <x v="0"/>
    <x v="0"/>
    <n v="5"/>
    <x v="0"/>
    <x v="0"/>
    <x v="0"/>
    <x v="0"/>
    <x v="0"/>
    <x v="0"/>
    <x v="0"/>
    <x v="0"/>
    <x v="0"/>
    <x v="0"/>
    <x v="0"/>
    <x v="0"/>
    <x v="0"/>
    <x v="0"/>
    <x v="0"/>
    <x v="0"/>
    <x v="0"/>
    <x v="0"/>
    <x v="0"/>
    <x v="0"/>
    <x v="0"/>
    <x v="0"/>
    <x v="0"/>
    <x v="0"/>
    <x v="1"/>
    <x v="1"/>
    <x v="1"/>
    <x v="2"/>
    <x v="0"/>
    <x v="0"/>
    <x v="0"/>
    <x v="0"/>
    <x v="1"/>
    <x v="1"/>
    <x v="0"/>
    <x v="0"/>
    <x v="0"/>
    <x v="2"/>
    <m/>
    <m/>
    <x v="0"/>
    <m/>
    <x v="0"/>
    <x v="1"/>
    <x v="1"/>
    <x v="1"/>
    <m/>
    <m/>
    <s v="Completed"/>
  </r>
  <r>
    <s v="483719"/>
    <x v="15"/>
    <s v="Online"/>
    <s v="20220323"/>
    <s v="23:19"/>
    <s v="527"/>
    <s v="9"/>
    <s v="527"/>
    <m/>
    <m/>
    <d v="2022-04-01T00:00:00"/>
    <x v="2"/>
    <x v="0"/>
    <x v="1"/>
    <x v="0"/>
    <n v="5"/>
    <x v="0"/>
    <x v="0"/>
    <x v="0"/>
    <x v="0"/>
    <x v="1"/>
    <x v="1"/>
    <x v="1"/>
    <x v="1"/>
    <x v="0"/>
    <x v="0"/>
    <x v="1"/>
    <x v="2"/>
    <x v="1"/>
    <x v="1"/>
    <x v="1"/>
    <x v="1"/>
    <x v="1"/>
    <x v="1"/>
    <x v="0"/>
    <x v="0"/>
    <x v="1"/>
    <x v="2"/>
    <x v="0"/>
    <x v="0"/>
    <x v="0"/>
    <x v="0"/>
    <x v="1"/>
    <x v="2"/>
    <x v="0"/>
    <x v="0"/>
    <x v="0"/>
    <x v="0"/>
    <x v="2"/>
    <x v="1"/>
    <x v="0"/>
    <x v="0"/>
    <x v="0"/>
    <x v="0"/>
    <s v="ALL my experience was positive."/>
    <m/>
    <x v="0"/>
    <m/>
    <x v="0"/>
    <x v="1"/>
    <x v="1"/>
    <x v="0"/>
    <m/>
    <m/>
    <s v="Completed"/>
  </r>
  <r>
    <s v="484338"/>
    <x v="4"/>
    <s v="Online"/>
    <s v="20220219"/>
    <s v="21:48"/>
    <s v="588"/>
    <s v="10"/>
    <s v="588"/>
    <m/>
    <m/>
    <d v="2022-04-01T00:00:00"/>
    <x v="2"/>
    <x v="0"/>
    <x v="1"/>
    <x v="0"/>
    <n v="5"/>
    <x v="0"/>
    <x v="0"/>
    <x v="0"/>
    <x v="0"/>
    <x v="0"/>
    <x v="0"/>
    <x v="0"/>
    <x v="0"/>
    <x v="0"/>
    <x v="0"/>
    <x v="0"/>
    <x v="0"/>
    <x v="0"/>
    <x v="0"/>
    <x v="1"/>
    <x v="1"/>
    <x v="1"/>
    <x v="1"/>
    <x v="0"/>
    <x v="0"/>
    <x v="0"/>
    <x v="0"/>
    <x v="0"/>
    <x v="0"/>
    <x v="1"/>
    <x v="1"/>
    <x v="0"/>
    <x v="0"/>
    <x v="1"/>
    <x v="2"/>
    <x v="1"/>
    <x v="2"/>
    <x v="0"/>
    <x v="1"/>
    <x v="0"/>
    <x v="0"/>
    <x v="0"/>
    <x v="0"/>
    <s v="Very good  and very informative as well as helpful in  helping me  thanks for your help"/>
    <m/>
    <x v="1"/>
    <s v="given  them  a raise. and more  support"/>
    <x v="1"/>
    <x v="1"/>
    <x v="1"/>
    <x v="1"/>
    <m/>
    <m/>
    <s v="Completed"/>
  </r>
  <r>
    <s v="485118"/>
    <x v="105"/>
    <s v="Online"/>
    <s v="20220312"/>
    <s v="00:17"/>
    <s v="569"/>
    <s v="9"/>
    <s v="571"/>
    <m/>
    <m/>
    <d v="2022-04-01T00:00:00"/>
    <x v="1"/>
    <x v="0"/>
    <x v="1"/>
    <x v="4"/>
    <n v="1"/>
    <x v="1"/>
    <x v="1"/>
    <x v="0"/>
    <x v="5"/>
    <x v="1"/>
    <x v="1"/>
    <x v="1"/>
    <x v="1"/>
    <x v="0"/>
    <x v="6"/>
    <x v="0"/>
    <x v="1"/>
    <x v="1"/>
    <x v="1"/>
    <x v="1"/>
    <x v="1"/>
    <x v="1"/>
    <x v="1"/>
    <x v="0"/>
    <x v="0"/>
    <x v="0"/>
    <x v="1"/>
    <x v="0"/>
    <x v="1"/>
    <x v="0"/>
    <x v="0"/>
    <x v="0"/>
    <x v="1"/>
    <x v="1"/>
    <x v="1"/>
    <x v="0"/>
    <x v="0"/>
    <x v="1"/>
    <x v="0"/>
    <x v="4"/>
    <x v="2"/>
    <x v="4"/>
    <x v="1"/>
    <m/>
    <s v="No. as systematic racism exists with this program. Case Mgr could have done better. I dealt with this individual in July 2019 when I first became homeless.and he did absolutely NOTHING. Just as he has done nothing for us in securing permanent housing. So of course we are no longer eligible for this program AND WE ARE STILL HOMELESS."/>
    <x v="0"/>
    <m/>
    <x v="2"/>
    <x v="0"/>
    <x v="0"/>
    <x v="2"/>
    <m/>
    <m/>
    <s v="Completed"/>
  </r>
  <r>
    <s v="485153"/>
    <x v="115"/>
    <s v="Online"/>
    <s v="20220309"/>
    <s v="17:29"/>
    <s v="377"/>
    <s v="6"/>
    <s v="379"/>
    <m/>
    <m/>
    <d v="2022-04-01T00:00:00"/>
    <x v="0"/>
    <x v="1"/>
    <x v="2"/>
    <x v="0"/>
    <n v="5"/>
    <x v="0"/>
    <x v="0"/>
    <x v="0"/>
    <x v="0"/>
    <x v="0"/>
    <x v="0"/>
    <x v="1"/>
    <x v="1"/>
    <x v="1"/>
    <x v="1"/>
    <x v="1"/>
    <x v="2"/>
    <x v="0"/>
    <x v="0"/>
    <x v="1"/>
    <x v="1"/>
    <x v="0"/>
    <x v="0"/>
    <x v="0"/>
    <x v="0"/>
    <x v="0"/>
    <x v="0"/>
    <x v="0"/>
    <x v="0"/>
    <x v="1"/>
    <x v="1"/>
    <x v="0"/>
    <x v="0"/>
    <x v="1"/>
    <x v="2"/>
    <x v="1"/>
    <x v="2"/>
    <x v="2"/>
    <x v="1"/>
    <x v="0"/>
    <x v="0"/>
    <x v="0"/>
    <x v="0"/>
    <s v="My caseworker was awesome. She was always there if we needed anything. I highly recommend her and Impact NW to other individuals."/>
    <m/>
    <x v="0"/>
    <m/>
    <x v="0"/>
    <x v="1"/>
    <x v="1"/>
    <x v="1"/>
    <m/>
    <m/>
    <s v="Completed"/>
  </r>
  <r>
    <s v="486142"/>
    <x v="124"/>
    <s v="Online"/>
    <s v="20220310"/>
    <s v="18:52"/>
    <s v="270"/>
    <s v="5"/>
    <s v="270"/>
    <m/>
    <m/>
    <d v="2022-04-01T00:00:00"/>
    <x v="2"/>
    <x v="0"/>
    <x v="1"/>
    <x v="0"/>
    <n v="5"/>
    <x v="0"/>
    <x v="0"/>
    <x v="0"/>
    <x v="0"/>
    <x v="0"/>
    <x v="6"/>
    <x v="1"/>
    <x v="1"/>
    <x v="0"/>
    <x v="5"/>
    <x v="1"/>
    <x v="2"/>
    <x v="0"/>
    <x v="0"/>
    <x v="0"/>
    <x v="3"/>
    <x v="0"/>
    <x v="5"/>
    <x v="0"/>
    <x v="0"/>
    <x v="0"/>
    <x v="3"/>
    <x v="0"/>
    <x v="0"/>
    <x v="1"/>
    <x v="3"/>
    <x v="0"/>
    <x v="0"/>
    <x v="0"/>
    <x v="0"/>
    <x v="0"/>
    <x v="0"/>
    <x v="2"/>
    <x v="1"/>
    <x v="0"/>
    <x v="0"/>
    <x v="0"/>
    <x v="0"/>
    <s v="Victor Vigin has been and is fantastic!"/>
    <m/>
    <x v="0"/>
    <m/>
    <x v="5"/>
    <x v="1"/>
    <x v="4"/>
    <x v="1"/>
    <m/>
    <m/>
    <s v="Completed"/>
  </r>
  <r>
    <s v="486425"/>
    <x v="174"/>
    <s v="Online"/>
    <s v="20220217"/>
    <s v="11:01"/>
    <s v="554"/>
    <s v="9"/>
    <s v="554"/>
    <m/>
    <m/>
    <d v="2022-04-01T00:00:00"/>
    <x v="2"/>
    <x v="0"/>
    <x v="0"/>
    <x v="0"/>
    <n v="5"/>
    <x v="0"/>
    <x v="0"/>
    <x v="0"/>
    <x v="0"/>
    <x v="0"/>
    <x v="0"/>
    <x v="0"/>
    <x v="0"/>
    <x v="0"/>
    <x v="0"/>
    <x v="1"/>
    <x v="2"/>
    <x v="1"/>
    <x v="1"/>
    <x v="1"/>
    <x v="1"/>
    <x v="1"/>
    <x v="1"/>
    <x v="0"/>
    <x v="0"/>
    <x v="0"/>
    <x v="0"/>
    <x v="0"/>
    <x v="0"/>
    <x v="0"/>
    <x v="0"/>
    <x v="0"/>
    <x v="0"/>
    <x v="1"/>
    <x v="2"/>
    <x v="0"/>
    <x v="0"/>
    <x v="0"/>
    <x v="1"/>
    <x v="0"/>
    <x v="0"/>
    <x v="0"/>
    <x v="0"/>
    <s v="Just that everyone is courteous and very helpful"/>
    <m/>
    <x v="0"/>
    <m/>
    <x v="0"/>
    <x v="0"/>
    <x v="1"/>
    <x v="1"/>
    <m/>
    <m/>
    <s v="Completed"/>
  </r>
  <r>
    <s v="486460"/>
    <x v="42"/>
    <s v="Online"/>
    <s v="20220228"/>
    <s v="21:09"/>
    <s v="650"/>
    <s v="11"/>
    <s v="652"/>
    <m/>
    <m/>
    <d v="2022-04-01T00:00:00"/>
    <x v="2"/>
    <x v="0"/>
    <x v="1"/>
    <x v="0"/>
    <n v="5"/>
    <x v="0"/>
    <x v="0"/>
    <x v="0"/>
    <x v="0"/>
    <x v="0"/>
    <x v="0"/>
    <x v="0"/>
    <x v="0"/>
    <x v="0"/>
    <x v="0"/>
    <x v="0"/>
    <x v="0"/>
    <x v="0"/>
    <x v="0"/>
    <x v="0"/>
    <x v="0"/>
    <x v="1"/>
    <x v="1"/>
    <x v="0"/>
    <x v="0"/>
    <x v="0"/>
    <x v="0"/>
    <x v="0"/>
    <x v="0"/>
    <x v="1"/>
    <x v="1"/>
    <x v="0"/>
    <x v="0"/>
    <x v="0"/>
    <x v="0"/>
    <x v="0"/>
    <x v="0"/>
    <x v="1"/>
    <x v="1"/>
    <x v="0"/>
    <x v="0"/>
    <x v="0"/>
    <x v="0"/>
    <s v="SSVF WORKED GREAT WITH MY VETERANS ADMINISTRATION CASE MANAGER FROM VA LAKE BALDWIN HUDVASH PROGRAM."/>
    <m/>
    <x v="0"/>
    <m/>
    <x v="1"/>
    <x v="1"/>
    <x v="1"/>
    <x v="1"/>
    <m/>
    <m/>
    <s v="Completed"/>
  </r>
  <r>
    <s v="486822"/>
    <x v="119"/>
    <s v="Online"/>
    <s v="20220217"/>
    <s v="15:26"/>
    <s v="228"/>
    <s v="4"/>
    <s v="231"/>
    <m/>
    <m/>
    <d v="2022-04-01T00:00:00"/>
    <x v="2"/>
    <x v="0"/>
    <x v="1"/>
    <x v="0"/>
    <n v="5"/>
    <x v="0"/>
    <x v="0"/>
    <x v="1"/>
    <x v="2"/>
    <x v="1"/>
    <x v="1"/>
    <x v="1"/>
    <x v="1"/>
    <x v="1"/>
    <x v="1"/>
    <x v="1"/>
    <x v="2"/>
    <x v="1"/>
    <x v="1"/>
    <x v="1"/>
    <x v="1"/>
    <x v="1"/>
    <x v="1"/>
    <x v="0"/>
    <x v="0"/>
    <x v="1"/>
    <x v="2"/>
    <x v="1"/>
    <x v="2"/>
    <x v="0"/>
    <x v="0"/>
    <x v="0"/>
    <x v="0"/>
    <x v="1"/>
    <x v="2"/>
    <x v="0"/>
    <x v="0"/>
    <x v="2"/>
    <x v="1"/>
    <x v="0"/>
    <x v="0"/>
    <x v="0"/>
    <x v="2"/>
    <m/>
    <m/>
    <x v="0"/>
    <m/>
    <x v="1"/>
    <x v="0"/>
    <x v="1"/>
    <x v="1"/>
    <m/>
    <m/>
    <s v="Completed"/>
  </r>
  <r>
    <s v="486830"/>
    <x v="122"/>
    <s v="Online"/>
    <s v="20220305"/>
    <s v="15:46"/>
    <s v="318"/>
    <s v="5"/>
    <s v="318"/>
    <m/>
    <m/>
    <d v="2022-04-01T00:00:00"/>
    <x v="2"/>
    <x v="0"/>
    <x v="1"/>
    <x v="0"/>
    <n v="5"/>
    <x v="0"/>
    <x v="0"/>
    <x v="0"/>
    <x v="0"/>
    <x v="0"/>
    <x v="2"/>
    <x v="1"/>
    <x v="1"/>
    <x v="1"/>
    <x v="1"/>
    <x v="1"/>
    <x v="2"/>
    <x v="1"/>
    <x v="1"/>
    <x v="1"/>
    <x v="1"/>
    <x v="1"/>
    <x v="1"/>
    <x v="0"/>
    <x v="0"/>
    <x v="1"/>
    <x v="2"/>
    <x v="0"/>
    <x v="0"/>
    <x v="0"/>
    <x v="0"/>
    <x v="1"/>
    <x v="2"/>
    <x v="0"/>
    <x v="0"/>
    <x v="0"/>
    <x v="0"/>
    <x v="1"/>
    <x v="1"/>
    <x v="0"/>
    <x v="0"/>
    <x v="0"/>
    <x v="2"/>
    <m/>
    <m/>
    <x v="0"/>
    <m/>
    <x v="0"/>
    <x v="1"/>
    <x v="1"/>
    <x v="1"/>
    <m/>
    <m/>
    <s v="Completed"/>
  </r>
  <r>
    <s v="486898"/>
    <x v="106"/>
    <s v="Online"/>
    <s v="20220208"/>
    <s v="17:03"/>
    <s v="570"/>
    <s v="10"/>
    <s v="570"/>
    <m/>
    <m/>
    <d v="2022-04-01T00:00:00"/>
    <x v="2"/>
    <x v="1"/>
    <x v="2"/>
    <x v="0"/>
    <n v="5"/>
    <x v="0"/>
    <x v="0"/>
    <x v="0"/>
    <x v="0"/>
    <x v="1"/>
    <x v="1"/>
    <x v="0"/>
    <x v="0"/>
    <x v="1"/>
    <x v="1"/>
    <x v="1"/>
    <x v="2"/>
    <x v="1"/>
    <x v="1"/>
    <x v="1"/>
    <x v="1"/>
    <x v="0"/>
    <x v="0"/>
    <x v="0"/>
    <x v="0"/>
    <x v="0"/>
    <x v="0"/>
    <x v="1"/>
    <x v="2"/>
    <x v="0"/>
    <x v="0"/>
    <x v="1"/>
    <x v="2"/>
    <x v="0"/>
    <x v="0"/>
    <x v="0"/>
    <x v="0"/>
    <x v="2"/>
    <x v="0"/>
    <x v="0"/>
    <x v="0"/>
    <x v="0"/>
    <x v="0"/>
    <s v="She was very nice, like a friend. She encouraged me. Maybe that's all I really needed, was a bit of encouragement."/>
    <m/>
    <x v="0"/>
    <m/>
    <x v="0"/>
    <x v="1"/>
    <x v="1"/>
    <x v="1"/>
    <m/>
    <m/>
    <s v="Completed"/>
  </r>
  <r>
    <s v="487565"/>
    <x v="164"/>
    <s v="Online"/>
    <s v="20220303"/>
    <s v="12:14"/>
    <s v="316"/>
    <s v="5"/>
    <s v="316"/>
    <m/>
    <m/>
    <d v="2022-04-01T00:00:00"/>
    <x v="3"/>
    <x v="0"/>
    <x v="1"/>
    <x v="0"/>
    <n v="5"/>
    <x v="0"/>
    <x v="0"/>
    <x v="0"/>
    <x v="0"/>
    <x v="0"/>
    <x v="5"/>
    <x v="1"/>
    <x v="1"/>
    <x v="1"/>
    <x v="1"/>
    <x v="1"/>
    <x v="2"/>
    <x v="0"/>
    <x v="2"/>
    <x v="0"/>
    <x v="6"/>
    <x v="1"/>
    <x v="1"/>
    <x v="0"/>
    <x v="0"/>
    <x v="0"/>
    <x v="0"/>
    <x v="0"/>
    <x v="0"/>
    <x v="1"/>
    <x v="3"/>
    <x v="0"/>
    <x v="0"/>
    <x v="0"/>
    <x v="0"/>
    <x v="1"/>
    <x v="2"/>
    <x v="1"/>
    <x v="1"/>
    <x v="0"/>
    <x v="0"/>
    <x v="0"/>
    <x v="0"/>
    <s v="CVAF is without a doubt one of the best veteran organizations in Kern County.  Ashley, Lissette, and Frank are all outstanding and professional members of this organization.  They went above and beyond to help,  and do this day in and day out.  Thank you so much for eveything!"/>
    <m/>
    <x v="0"/>
    <m/>
    <x v="0"/>
    <x v="1"/>
    <x v="1"/>
    <x v="0"/>
    <m/>
    <m/>
    <s v="Completed"/>
  </r>
  <r>
    <s v="488662"/>
    <x v="150"/>
    <s v="Online"/>
    <s v="20220204"/>
    <s v="20:35"/>
    <s v="364"/>
    <s v="6"/>
    <s v="364"/>
    <m/>
    <m/>
    <d v="2022-04-01T00:00:00"/>
    <x v="1"/>
    <x v="0"/>
    <x v="1"/>
    <x v="2"/>
    <n v="4"/>
    <x v="0"/>
    <x v="2"/>
    <x v="0"/>
    <x v="4"/>
    <x v="0"/>
    <x v="4"/>
    <x v="0"/>
    <x v="3"/>
    <x v="0"/>
    <x v="4"/>
    <x v="1"/>
    <x v="2"/>
    <x v="0"/>
    <x v="5"/>
    <x v="0"/>
    <x v="3"/>
    <x v="0"/>
    <x v="5"/>
    <x v="1"/>
    <x v="4"/>
    <x v="0"/>
    <x v="3"/>
    <x v="0"/>
    <x v="4"/>
    <x v="1"/>
    <x v="2"/>
    <x v="0"/>
    <x v="5"/>
    <x v="1"/>
    <x v="3"/>
    <x v="1"/>
    <x v="3"/>
    <x v="0"/>
    <x v="0"/>
    <x v="3"/>
    <x v="4"/>
    <x v="3"/>
    <x v="0"/>
    <s v="all experiences were positive."/>
    <m/>
    <x v="0"/>
    <m/>
    <x v="2"/>
    <x v="0"/>
    <x v="1"/>
    <x v="1"/>
    <m/>
    <m/>
    <s v="Completed"/>
  </r>
  <r>
    <s v="489469"/>
    <x v="86"/>
    <s v="Online"/>
    <s v="20220304"/>
    <s v="17:03"/>
    <s v="304"/>
    <s v="5"/>
    <s v="304"/>
    <m/>
    <m/>
    <d v="2022-04-01T00:00:00"/>
    <x v="2"/>
    <x v="0"/>
    <x v="0"/>
    <x v="0"/>
    <n v="5"/>
    <x v="0"/>
    <x v="0"/>
    <x v="1"/>
    <x v="2"/>
    <x v="0"/>
    <x v="2"/>
    <x v="1"/>
    <x v="1"/>
    <x v="1"/>
    <x v="1"/>
    <x v="1"/>
    <x v="2"/>
    <x v="0"/>
    <x v="5"/>
    <x v="1"/>
    <x v="1"/>
    <x v="1"/>
    <x v="1"/>
    <x v="0"/>
    <x v="0"/>
    <x v="0"/>
    <x v="4"/>
    <x v="0"/>
    <x v="4"/>
    <x v="1"/>
    <x v="2"/>
    <x v="0"/>
    <x v="5"/>
    <x v="0"/>
    <x v="0"/>
    <x v="0"/>
    <x v="0"/>
    <x v="2"/>
    <x v="0"/>
    <x v="3"/>
    <x v="0"/>
    <x v="0"/>
    <x v="0"/>
    <s v="Good to work with"/>
    <m/>
    <x v="0"/>
    <m/>
    <x v="0"/>
    <x v="1"/>
    <x v="1"/>
    <x v="1"/>
    <m/>
    <m/>
    <s v="Completed"/>
  </r>
  <r>
    <s v="491276"/>
    <x v="150"/>
    <s v="Online"/>
    <s v="20220204"/>
    <s v="18:48"/>
    <s v="725"/>
    <s v="12"/>
    <s v="725"/>
    <m/>
    <m/>
    <d v="2022-04-01T00:00:00"/>
    <x v="2"/>
    <x v="0"/>
    <x v="1"/>
    <x v="2"/>
    <n v="4"/>
    <x v="0"/>
    <x v="0"/>
    <x v="0"/>
    <x v="0"/>
    <x v="0"/>
    <x v="0"/>
    <x v="1"/>
    <x v="1"/>
    <x v="0"/>
    <x v="0"/>
    <x v="0"/>
    <x v="0"/>
    <x v="0"/>
    <x v="0"/>
    <x v="0"/>
    <x v="0"/>
    <x v="1"/>
    <x v="1"/>
    <x v="0"/>
    <x v="0"/>
    <x v="0"/>
    <x v="0"/>
    <x v="0"/>
    <x v="0"/>
    <x v="1"/>
    <x v="1"/>
    <x v="0"/>
    <x v="0"/>
    <x v="1"/>
    <x v="2"/>
    <x v="1"/>
    <x v="2"/>
    <x v="3"/>
    <x v="0"/>
    <x v="0"/>
    <x v="0"/>
    <x v="0"/>
    <x v="3"/>
    <s v="My case worker was initially Imani and she was very supportive and helpful while I was starting the transitional housing program, Camryn Bullock began to take over my case towards the end and she was an AMAZING caseworker she is super kind attentive and empathetic."/>
    <s v="During my time at one of the transitional housing properties one of the veterans who was staying in the house I was at was hoarding trash and old food in his room, it caused mold and bugs to infest his room and due to it being covid we didn’t have any home visits and that would have been helpful to prevent that situation which made it unbearable to live in that house and I brought the issues up to the landlord but he didn’t really do anything about it which in the end I was forced to clean the entire room after the veteran was rushed to the hospital."/>
    <x v="1"/>
    <s v="More health and wellness visits."/>
    <x v="3"/>
    <x v="1"/>
    <x v="0"/>
    <x v="1"/>
    <m/>
    <m/>
    <s v="Completed"/>
  </r>
  <r>
    <s v="491454"/>
    <x v="35"/>
    <s v="Online"/>
    <s v="20220220"/>
    <s v="16:07"/>
    <s v="478"/>
    <s v="8"/>
    <s v="478"/>
    <m/>
    <m/>
    <d v="2022-04-01T00:00:00"/>
    <x v="2"/>
    <x v="0"/>
    <x v="1"/>
    <x v="3"/>
    <n v="2"/>
    <x v="0"/>
    <x v="2"/>
    <x v="0"/>
    <x v="0"/>
    <x v="0"/>
    <x v="0"/>
    <x v="1"/>
    <x v="1"/>
    <x v="1"/>
    <x v="1"/>
    <x v="1"/>
    <x v="2"/>
    <x v="0"/>
    <x v="2"/>
    <x v="0"/>
    <x v="0"/>
    <x v="0"/>
    <x v="6"/>
    <x v="0"/>
    <x v="0"/>
    <x v="0"/>
    <x v="4"/>
    <x v="0"/>
    <x v="0"/>
    <x v="1"/>
    <x v="4"/>
    <x v="0"/>
    <x v="4"/>
    <x v="0"/>
    <x v="0"/>
    <x v="1"/>
    <x v="4"/>
    <x v="0"/>
    <x v="0"/>
    <x v="0"/>
    <x v="0"/>
    <x v="0"/>
    <x v="0"/>
    <s v="They helped me"/>
    <m/>
    <x v="1"/>
    <s v="Every veteran is different and I feel that services and benefits should be trailered to the individual vet...I wonder sometimes if your looking for numbers or real results."/>
    <x v="1"/>
    <x v="1"/>
    <x v="1"/>
    <x v="1"/>
    <m/>
    <m/>
    <s v="Completed"/>
  </r>
  <r>
    <s v="492521"/>
    <x v="81"/>
    <s v="Online"/>
    <s v="20220316"/>
    <s v="17:42"/>
    <s v="359"/>
    <s v="6"/>
    <s v="359"/>
    <m/>
    <m/>
    <d v="2022-04-01T00:00:00"/>
    <x v="2"/>
    <x v="0"/>
    <x v="1"/>
    <x v="0"/>
    <n v="5"/>
    <x v="0"/>
    <x v="0"/>
    <x v="0"/>
    <x v="0"/>
    <x v="1"/>
    <x v="1"/>
    <x v="1"/>
    <x v="1"/>
    <x v="1"/>
    <x v="1"/>
    <x v="1"/>
    <x v="2"/>
    <x v="1"/>
    <x v="1"/>
    <x v="1"/>
    <x v="1"/>
    <x v="1"/>
    <x v="1"/>
    <x v="0"/>
    <x v="0"/>
    <x v="0"/>
    <x v="0"/>
    <x v="0"/>
    <x v="0"/>
    <x v="0"/>
    <x v="0"/>
    <x v="0"/>
    <x v="0"/>
    <x v="0"/>
    <x v="0"/>
    <x v="1"/>
    <x v="2"/>
    <x v="2"/>
    <x v="1"/>
    <x v="0"/>
    <x v="0"/>
    <x v="0"/>
    <x v="0"/>
    <s v="I was helped out a lot. If not for their help I would not be in housing now"/>
    <m/>
    <x v="0"/>
    <m/>
    <x v="0"/>
    <x v="1"/>
    <x v="1"/>
    <x v="1"/>
    <m/>
    <m/>
    <s v="Completed"/>
  </r>
  <r>
    <s v="495152"/>
    <x v="16"/>
    <s v="Online"/>
    <s v="20220213"/>
    <s v="17:36"/>
    <s v="398"/>
    <s v="7"/>
    <s v="400"/>
    <m/>
    <m/>
    <d v="2022-04-01T00:00:00"/>
    <x v="0"/>
    <x v="0"/>
    <x v="1"/>
    <x v="1"/>
    <n v="3"/>
    <x v="0"/>
    <x v="0"/>
    <x v="1"/>
    <x v="2"/>
    <x v="0"/>
    <x v="4"/>
    <x v="0"/>
    <x v="3"/>
    <x v="1"/>
    <x v="1"/>
    <x v="1"/>
    <x v="2"/>
    <x v="1"/>
    <x v="1"/>
    <x v="0"/>
    <x v="0"/>
    <x v="0"/>
    <x v="4"/>
    <x v="1"/>
    <x v="3"/>
    <x v="1"/>
    <x v="2"/>
    <x v="1"/>
    <x v="2"/>
    <x v="0"/>
    <x v="0"/>
    <x v="1"/>
    <x v="2"/>
    <x v="0"/>
    <x v="0"/>
    <x v="1"/>
    <x v="4"/>
    <x v="1"/>
    <x v="0"/>
    <x v="0"/>
    <x v="0"/>
    <x v="0"/>
    <x v="0"/>
    <s v="Excellent service, outstanding response time. Thank you, seriously. SSVF has helped so much."/>
    <m/>
    <x v="0"/>
    <m/>
    <x v="2"/>
    <x v="3"/>
    <x v="1"/>
    <x v="1"/>
    <m/>
    <m/>
    <s v="Completed"/>
  </r>
  <r>
    <s v="495272"/>
    <x v="72"/>
    <s v="Online"/>
    <s v="20220112"/>
    <s v="11:01"/>
    <s v="386"/>
    <s v="6"/>
    <s v="386"/>
    <m/>
    <m/>
    <d v="2022-04-01T00:00:00"/>
    <x v="2"/>
    <x v="0"/>
    <x v="1"/>
    <x v="0"/>
    <n v="5"/>
    <x v="0"/>
    <x v="0"/>
    <x v="1"/>
    <x v="2"/>
    <x v="1"/>
    <x v="1"/>
    <x v="0"/>
    <x v="0"/>
    <x v="1"/>
    <x v="1"/>
    <x v="1"/>
    <x v="2"/>
    <x v="1"/>
    <x v="1"/>
    <x v="1"/>
    <x v="1"/>
    <x v="1"/>
    <x v="1"/>
    <x v="0"/>
    <x v="0"/>
    <x v="1"/>
    <x v="2"/>
    <x v="1"/>
    <x v="2"/>
    <x v="0"/>
    <x v="0"/>
    <x v="1"/>
    <x v="2"/>
    <x v="0"/>
    <x v="0"/>
    <x v="0"/>
    <x v="0"/>
    <x v="2"/>
    <x v="1"/>
    <x v="0"/>
    <x v="0"/>
    <x v="0"/>
    <x v="0"/>
    <s v="None"/>
    <m/>
    <x v="0"/>
    <m/>
    <x v="0"/>
    <x v="1"/>
    <x v="1"/>
    <x v="1"/>
    <m/>
    <m/>
    <s v="Completed"/>
  </r>
  <r>
    <s v="495468"/>
    <x v="110"/>
    <s v="Online"/>
    <s v="20220119"/>
    <s v="01:27"/>
    <s v="294"/>
    <s v="5"/>
    <s v="294"/>
    <m/>
    <m/>
    <d v="2022-04-01T00:00:00"/>
    <x v="2"/>
    <x v="1"/>
    <x v="2"/>
    <x v="0"/>
    <n v="5"/>
    <x v="0"/>
    <x v="0"/>
    <x v="0"/>
    <x v="0"/>
    <x v="1"/>
    <x v="1"/>
    <x v="1"/>
    <x v="1"/>
    <x v="1"/>
    <x v="1"/>
    <x v="1"/>
    <x v="2"/>
    <x v="1"/>
    <x v="1"/>
    <x v="1"/>
    <x v="1"/>
    <x v="1"/>
    <x v="1"/>
    <x v="0"/>
    <x v="0"/>
    <x v="0"/>
    <x v="0"/>
    <x v="0"/>
    <x v="0"/>
    <x v="1"/>
    <x v="1"/>
    <x v="1"/>
    <x v="2"/>
    <x v="0"/>
    <x v="0"/>
    <x v="0"/>
    <x v="0"/>
    <x v="2"/>
    <x v="1"/>
    <x v="0"/>
    <x v="0"/>
    <x v="0"/>
    <x v="0"/>
    <s v="She was very knowledgeable."/>
    <m/>
    <x v="0"/>
    <m/>
    <x v="1"/>
    <x v="1"/>
    <x v="1"/>
    <x v="1"/>
    <m/>
    <m/>
    <s v="Completed"/>
  </r>
  <r>
    <s v="498258"/>
    <x v="34"/>
    <s v="Online"/>
    <s v="20220314"/>
    <s v="16:18"/>
    <s v="214"/>
    <s v="4"/>
    <s v="214"/>
    <m/>
    <m/>
    <d v="2022-04-01T00:00:00"/>
    <x v="2"/>
    <x v="0"/>
    <x v="1"/>
    <x v="0"/>
    <n v="5"/>
    <x v="0"/>
    <x v="0"/>
    <x v="1"/>
    <x v="2"/>
    <x v="1"/>
    <x v="1"/>
    <x v="1"/>
    <x v="1"/>
    <x v="1"/>
    <x v="1"/>
    <x v="1"/>
    <x v="2"/>
    <x v="1"/>
    <x v="1"/>
    <x v="1"/>
    <x v="1"/>
    <x v="1"/>
    <x v="1"/>
    <x v="0"/>
    <x v="0"/>
    <x v="1"/>
    <x v="2"/>
    <x v="0"/>
    <x v="0"/>
    <x v="0"/>
    <x v="0"/>
    <x v="1"/>
    <x v="2"/>
    <x v="0"/>
    <x v="0"/>
    <x v="0"/>
    <x v="0"/>
    <x v="2"/>
    <x v="1"/>
    <x v="0"/>
    <x v="0"/>
    <x v="0"/>
    <x v="0"/>
    <s v="No thank you."/>
    <m/>
    <x v="0"/>
    <m/>
    <x v="0"/>
    <x v="1"/>
    <x v="1"/>
    <x v="1"/>
    <m/>
    <m/>
    <s v="Completed"/>
  </r>
  <r>
    <s v="501055"/>
    <x v="19"/>
    <s v="Online"/>
    <s v="20220124"/>
    <s v="12:19"/>
    <s v="321"/>
    <s v="5"/>
    <s v="325"/>
    <m/>
    <m/>
    <d v="2022-04-01T00:00:00"/>
    <x v="2"/>
    <x v="0"/>
    <x v="1"/>
    <x v="0"/>
    <n v="5"/>
    <x v="0"/>
    <x v="0"/>
    <x v="0"/>
    <x v="0"/>
    <x v="1"/>
    <x v="1"/>
    <x v="1"/>
    <x v="1"/>
    <x v="0"/>
    <x v="0"/>
    <x v="1"/>
    <x v="2"/>
    <x v="1"/>
    <x v="1"/>
    <x v="1"/>
    <x v="1"/>
    <x v="1"/>
    <x v="1"/>
    <x v="0"/>
    <x v="0"/>
    <x v="0"/>
    <x v="0"/>
    <x v="0"/>
    <x v="0"/>
    <x v="0"/>
    <x v="0"/>
    <x v="0"/>
    <x v="0"/>
    <x v="1"/>
    <x v="1"/>
    <x v="0"/>
    <x v="0"/>
    <x v="1"/>
    <x v="1"/>
    <x v="0"/>
    <x v="0"/>
    <x v="0"/>
    <x v="0"/>
    <s v="."/>
    <m/>
    <x v="0"/>
    <m/>
    <x v="0"/>
    <x v="1"/>
    <x v="1"/>
    <x v="0"/>
    <m/>
    <m/>
    <s v="Completed"/>
  </r>
  <r>
    <s v="501231"/>
    <x v="29"/>
    <s v="Online"/>
    <s v="20220309"/>
    <s v="15:49"/>
    <s v="316"/>
    <s v="5"/>
    <s v="318"/>
    <m/>
    <m/>
    <d v="2022-04-01T00:00:00"/>
    <x v="2"/>
    <x v="0"/>
    <x v="1"/>
    <x v="2"/>
    <n v="4"/>
    <x v="0"/>
    <x v="0"/>
    <x v="0"/>
    <x v="4"/>
    <x v="1"/>
    <x v="1"/>
    <x v="1"/>
    <x v="1"/>
    <x v="0"/>
    <x v="4"/>
    <x v="0"/>
    <x v="5"/>
    <x v="0"/>
    <x v="0"/>
    <x v="0"/>
    <x v="5"/>
    <x v="1"/>
    <x v="1"/>
    <x v="0"/>
    <x v="0"/>
    <x v="1"/>
    <x v="2"/>
    <x v="0"/>
    <x v="4"/>
    <x v="1"/>
    <x v="2"/>
    <x v="0"/>
    <x v="0"/>
    <x v="1"/>
    <x v="2"/>
    <x v="1"/>
    <x v="2"/>
    <x v="2"/>
    <x v="0"/>
    <x v="0"/>
    <x v="0"/>
    <x v="0"/>
    <x v="0"/>
    <s v="She was very clear and responsive to my needs. She made sure that I understood the rules but also made sure all my needs were met"/>
    <m/>
    <x v="1"/>
    <s v="To add job placement"/>
    <x v="1"/>
    <x v="1"/>
    <x v="1"/>
    <x v="1"/>
    <m/>
    <m/>
    <s v="Completed"/>
  </r>
  <r>
    <s v="501600"/>
    <x v="9"/>
    <s v="Online"/>
    <s v="20220126"/>
    <s v="16:08"/>
    <s v="668"/>
    <s v="11"/>
    <s v="766"/>
    <m/>
    <m/>
    <d v="2022-04-01T00:00:00"/>
    <x v="1"/>
    <x v="0"/>
    <x v="1"/>
    <x v="1"/>
    <n v="3"/>
    <x v="1"/>
    <x v="1"/>
    <x v="0"/>
    <x v="1"/>
    <x v="0"/>
    <x v="2"/>
    <x v="0"/>
    <x v="2"/>
    <x v="0"/>
    <x v="2"/>
    <x v="0"/>
    <x v="1"/>
    <x v="0"/>
    <x v="2"/>
    <x v="0"/>
    <x v="6"/>
    <x v="0"/>
    <x v="4"/>
    <x v="1"/>
    <x v="3"/>
    <x v="0"/>
    <x v="1"/>
    <x v="0"/>
    <x v="1"/>
    <x v="1"/>
    <x v="3"/>
    <x v="0"/>
    <x v="4"/>
    <x v="0"/>
    <x v="0"/>
    <x v="1"/>
    <x v="4"/>
    <x v="2"/>
    <x v="0"/>
    <x v="4"/>
    <x v="1"/>
    <x v="3"/>
    <x v="2"/>
    <m/>
    <m/>
    <x v="0"/>
    <m/>
    <x v="3"/>
    <x v="3"/>
    <x v="0"/>
    <x v="1"/>
    <m/>
    <m/>
    <s v="Completed"/>
  </r>
  <r>
    <s v="502868"/>
    <x v="9"/>
    <s v="Online"/>
    <s v="20220318"/>
    <s v="18:13"/>
    <s v="878"/>
    <s v="15"/>
    <s v="878"/>
    <m/>
    <m/>
    <d v="2022-04-01T00:00:00"/>
    <x v="2"/>
    <x v="0"/>
    <x v="1"/>
    <x v="4"/>
    <n v="1"/>
    <x v="1"/>
    <x v="1"/>
    <x v="1"/>
    <x v="2"/>
    <x v="0"/>
    <x v="2"/>
    <x v="1"/>
    <x v="1"/>
    <x v="0"/>
    <x v="2"/>
    <x v="0"/>
    <x v="1"/>
    <x v="0"/>
    <x v="2"/>
    <x v="0"/>
    <x v="6"/>
    <x v="1"/>
    <x v="1"/>
    <x v="0"/>
    <x v="0"/>
    <x v="1"/>
    <x v="2"/>
    <x v="0"/>
    <x v="0"/>
    <x v="1"/>
    <x v="1"/>
    <x v="0"/>
    <x v="0"/>
    <x v="0"/>
    <x v="0"/>
    <x v="1"/>
    <x v="4"/>
    <x v="1"/>
    <x v="0"/>
    <x v="0"/>
    <x v="0"/>
    <x v="0"/>
    <x v="0"/>
    <s v="Good Work Done"/>
    <m/>
    <x v="0"/>
    <m/>
    <x v="2"/>
    <x v="0"/>
    <x v="0"/>
    <x v="2"/>
    <m/>
    <m/>
    <s v="Completed"/>
  </r>
  <r>
    <s v="503568"/>
    <x v="22"/>
    <s v="Online"/>
    <s v="20220113"/>
    <s v="11:22"/>
    <s v="265"/>
    <s v="4"/>
    <s v="267"/>
    <m/>
    <m/>
    <d v="2022-04-01T00:00:00"/>
    <x v="2"/>
    <x v="0"/>
    <x v="0"/>
    <x v="1"/>
    <n v="3"/>
    <x v="1"/>
    <x v="1"/>
    <x v="0"/>
    <x v="6"/>
    <x v="1"/>
    <x v="1"/>
    <x v="0"/>
    <x v="6"/>
    <x v="0"/>
    <x v="3"/>
    <x v="0"/>
    <x v="1"/>
    <x v="0"/>
    <x v="2"/>
    <x v="0"/>
    <x v="6"/>
    <x v="0"/>
    <x v="4"/>
    <x v="0"/>
    <x v="0"/>
    <x v="0"/>
    <x v="6"/>
    <x v="0"/>
    <x v="4"/>
    <x v="0"/>
    <x v="0"/>
    <x v="0"/>
    <x v="5"/>
    <x v="1"/>
    <x v="1"/>
    <x v="1"/>
    <x v="2"/>
    <x v="2"/>
    <x v="0"/>
    <x v="0"/>
    <x v="0"/>
    <x v="0"/>
    <x v="0"/>
    <s v="Extremely helpful"/>
    <m/>
    <x v="0"/>
    <m/>
    <x v="1"/>
    <x v="1"/>
    <x v="1"/>
    <x v="0"/>
    <m/>
    <m/>
    <s v="Completed"/>
  </r>
  <r>
    <s v="504463"/>
    <x v="95"/>
    <s v="Online"/>
    <s v="20220227"/>
    <s v="11:35"/>
    <s v="200"/>
    <s v="3"/>
    <s v="203"/>
    <m/>
    <m/>
    <d v="2022-04-01T00:00:00"/>
    <x v="1"/>
    <x v="1"/>
    <x v="2"/>
    <x v="2"/>
    <n v="4"/>
    <x v="0"/>
    <x v="0"/>
    <x v="1"/>
    <x v="2"/>
    <x v="1"/>
    <x v="1"/>
    <x v="1"/>
    <x v="1"/>
    <x v="1"/>
    <x v="1"/>
    <x v="1"/>
    <x v="2"/>
    <x v="1"/>
    <x v="1"/>
    <x v="1"/>
    <x v="1"/>
    <x v="1"/>
    <x v="1"/>
    <x v="0"/>
    <x v="0"/>
    <x v="1"/>
    <x v="2"/>
    <x v="0"/>
    <x v="4"/>
    <x v="0"/>
    <x v="0"/>
    <x v="0"/>
    <x v="5"/>
    <x v="0"/>
    <x v="0"/>
    <x v="0"/>
    <x v="0"/>
    <x v="1"/>
    <x v="1"/>
    <x v="3"/>
    <x v="4"/>
    <x v="4"/>
    <x v="2"/>
    <m/>
    <m/>
    <x v="0"/>
    <m/>
    <x v="0"/>
    <x v="1"/>
    <x v="1"/>
    <x v="0"/>
    <m/>
    <m/>
    <s v="Completed"/>
  </r>
  <r>
    <s v="505058"/>
    <x v="169"/>
    <s v="Online"/>
    <s v="20220324"/>
    <s v="09:54"/>
    <s v="294"/>
    <s v="5"/>
    <s v="295"/>
    <m/>
    <m/>
    <d v="2022-04-01T00:00:00"/>
    <x v="2"/>
    <x v="0"/>
    <x v="1"/>
    <x v="2"/>
    <n v="4"/>
    <x v="0"/>
    <x v="0"/>
    <x v="0"/>
    <x v="0"/>
    <x v="0"/>
    <x v="0"/>
    <x v="0"/>
    <x v="0"/>
    <x v="0"/>
    <x v="0"/>
    <x v="1"/>
    <x v="2"/>
    <x v="1"/>
    <x v="1"/>
    <x v="1"/>
    <x v="1"/>
    <x v="1"/>
    <x v="1"/>
    <x v="0"/>
    <x v="0"/>
    <x v="1"/>
    <x v="2"/>
    <x v="0"/>
    <x v="0"/>
    <x v="0"/>
    <x v="0"/>
    <x v="0"/>
    <x v="0"/>
    <x v="0"/>
    <x v="0"/>
    <x v="0"/>
    <x v="0"/>
    <x v="1"/>
    <x v="1"/>
    <x v="0"/>
    <x v="0"/>
    <x v="0"/>
    <x v="0"/>
    <s v="Brenda and Darlene were wonderful"/>
    <m/>
    <x v="0"/>
    <m/>
    <x v="0"/>
    <x v="1"/>
    <x v="1"/>
    <x v="1"/>
    <m/>
    <m/>
    <s v="Completed"/>
  </r>
  <r>
    <s v="506295"/>
    <x v="94"/>
    <s v="IVR"/>
    <s v="20220228"/>
    <s v="11:52"/>
    <s v="455"/>
    <s v="8"/>
    <m/>
    <s v="I0"/>
    <s v="'CO': Completed"/>
    <d v="2022-04-01T00:00:00"/>
    <x v="2"/>
    <x v="1"/>
    <x v="2"/>
    <x v="4"/>
    <n v="1"/>
    <x v="0"/>
    <x v="0"/>
    <x v="0"/>
    <x v="0"/>
    <x v="1"/>
    <x v="1"/>
    <x v="1"/>
    <x v="1"/>
    <x v="0"/>
    <x v="0"/>
    <x v="0"/>
    <x v="0"/>
    <x v="0"/>
    <x v="0"/>
    <x v="1"/>
    <x v="1"/>
    <x v="1"/>
    <x v="1"/>
    <x v="0"/>
    <x v="0"/>
    <x v="0"/>
    <x v="0"/>
    <x v="0"/>
    <x v="0"/>
    <x v="0"/>
    <x v="0"/>
    <x v="0"/>
    <x v="0"/>
    <x v="0"/>
    <x v="0"/>
    <x v="1"/>
    <x v="2"/>
    <x v="0"/>
    <x v="1"/>
    <x v="0"/>
    <x v="0"/>
    <x v="0"/>
    <x v="1"/>
    <m/>
    <m/>
    <x v="0"/>
    <m/>
    <x v="1"/>
    <x v="0"/>
    <x v="1"/>
    <x v="1"/>
    <s v="'CO': Completed"/>
    <n v="1"/>
    <s v="Interrupted"/>
  </r>
  <r>
    <s v="507214"/>
    <x v="140"/>
    <s v="IVR"/>
    <s v="20220109"/>
    <s v="11:30"/>
    <s v="447"/>
    <s v="7"/>
    <m/>
    <s v="I0"/>
    <s v="'CO': Completed"/>
    <d v="2022-04-01T00:00:00"/>
    <x v="2"/>
    <x v="0"/>
    <x v="0"/>
    <x v="0"/>
    <n v="5"/>
    <x v="0"/>
    <x v="0"/>
    <x v="0"/>
    <x v="4"/>
    <x v="1"/>
    <x v="1"/>
    <x v="0"/>
    <x v="2"/>
    <x v="1"/>
    <x v="1"/>
    <x v="1"/>
    <x v="2"/>
    <x v="1"/>
    <x v="1"/>
    <x v="1"/>
    <x v="1"/>
    <x v="1"/>
    <x v="1"/>
    <x v="0"/>
    <x v="0"/>
    <x v="0"/>
    <x v="3"/>
    <x v="1"/>
    <x v="2"/>
    <x v="0"/>
    <x v="0"/>
    <x v="1"/>
    <x v="2"/>
    <x v="0"/>
    <x v="0"/>
    <x v="0"/>
    <x v="0"/>
    <x v="1"/>
    <x v="1"/>
    <x v="0"/>
    <x v="0"/>
    <x v="0"/>
    <x v="0"/>
    <m/>
    <m/>
    <x v="0"/>
    <m/>
    <x v="2"/>
    <x v="3"/>
    <x v="1"/>
    <x v="1"/>
    <s v="'CO': Completed"/>
    <m/>
    <s v="Interrupted"/>
  </r>
  <r>
    <s v="507521"/>
    <x v="35"/>
    <s v="Online"/>
    <s v="20220323"/>
    <s v="11:37"/>
    <s v="1439"/>
    <s v="24"/>
    <s v="1439"/>
    <m/>
    <m/>
    <d v="2022-04-01T00:00:00"/>
    <x v="2"/>
    <x v="0"/>
    <x v="1"/>
    <x v="0"/>
    <n v="5"/>
    <x v="0"/>
    <x v="0"/>
    <x v="0"/>
    <x v="0"/>
    <x v="0"/>
    <x v="0"/>
    <x v="1"/>
    <x v="1"/>
    <x v="0"/>
    <x v="0"/>
    <x v="1"/>
    <x v="2"/>
    <x v="1"/>
    <x v="1"/>
    <x v="0"/>
    <x v="4"/>
    <x v="0"/>
    <x v="4"/>
    <x v="0"/>
    <x v="0"/>
    <x v="1"/>
    <x v="2"/>
    <x v="0"/>
    <x v="1"/>
    <x v="1"/>
    <x v="3"/>
    <x v="0"/>
    <x v="1"/>
    <x v="1"/>
    <x v="1"/>
    <x v="0"/>
    <x v="0"/>
    <x v="0"/>
    <x v="0"/>
    <x v="0"/>
    <x v="0"/>
    <x v="0"/>
    <x v="0"/>
    <s v="The SSVF has helped me and are helping me with all of the things that they can and that I am aware of or was even unaware of.  I need some help with advancing my case for SSDI, and also concenning my disabilities ratings but this is being given assistance with the American Legion, but it is so slow in happening and I am out of work and cannot work and it needs to happen sooner.  I am not sure SSVF can assist with either of these items but I am happy for all they have done.  Thanks SSVF team!!"/>
    <m/>
    <x v="1"/>
    <s v="I would like for them to have an ability to help get permanent subsidised housing.  Right now they have an Excellentprogram for temporarily providing 2 year housing, but if income is too low, then that even goes away at some point.  Nevertheless thanks for any and all help."/>
    <x v="3"/>
    <x v="1"/>
    <x v="1"/>
    <x v="1"/>
    <m/>
    <m/>
    <s v="Completed"/>
  </r>
  <r>
    <s v="508554"/>
    <x v="8"/>
    <s v="IVR"/>
    <s v="20220201"/>
    <s v="09:59"/>
    <s v="469"/>
    <s v="8"/>
    <m/>
    <s v="I0"/>
    <s v="'CO': Completed"/>
    <d v="2022-04-01T00:00:00"/>
    <x v="2"/>
    <x v="0"/>
    <x v="1"/>
    <x v="0"/>
    <n v="5"/>
    <x v="0"/>
    <x v="0"/>
    <x v="0"/>
    <x v="0"/>
    <x v="1"/>
    <x v="1"/>
    <x v="1"/>
    <x v="1"/>
    <x v="0"/>
    <x v="0"/>
    <x v="1"/>
    <x v="2"/>
    <x v="1"/>
    <x v="1"/>
    <x v="0"/>
    <x v="6"/>
    <x v="1"/>
    <x v="1"/>
    <x v="0"/>
    <x v="0"/>
    <x v="1"/>
    <x v="2"/>
    <x v="0"/>
    <x v="0"/>
    <x v="1"/>
    <x v="3"/>
    <x v="1"/>
    <x v="2"/>
    <x v="0"/>
    <x v="0"/>
    <x v="0"/>
    <x v="0"/>
    <x v="1"/>
    <x v="0"/>
    <x v="4"/>
    <x v="4"/>
    <x v="3"/>
    <x v="0"/>
    <m/>
    <m/>
    <x v="0"/>
    <m/>
    <x v="1"/>
    <x v="1"/>
    <x v="1"/>
    <x v="1"/>
    <s v="'CO': Completed"/>
    <n v="1"/>
    <s v="Interrupted"/>
  </r>
  <r>
    <s v="510529"/>
    <x v="53"/>
    <s v="Online"/>
    <s v="20220304"/>
    <s v="12:56"/>
    <s v="1144"/>
    <s v="19"/>
    <s v="1147"/>
    <m/>
    <m/>
    <d v="2022-04-01T00:00:00"/>
    <x v="2"/>
    <x v="0"/>
    <x v="1"/>
    <x v="1"/>
    <n v="3"/>
    <x v="0"/>
    <x v="2"/>
    <x v="0"/>
    <x v="1"/>
    <x v="0"/>
    <x v="2"/>
    <x v="0"/>
    <x v="0"/>
    <x v="0"/>
    <x v="5"/>
    <x v="0"/>
    <x v="4"/>
    <x v="0"/>
    <x v="6"/>
    <x v="0"/>
    <x v="3"/>
    <x v="0"/>
    <x v="3"/>
    <x v="0"/>
    <x v="0"/>
    <x v="0"/>
    <x v="5"/>
    <x v="0"/>
    <x v="3"/>
    <x v="1"/>
    <x v="3"/>
    <x v="0"/>
    <x v="5"/>
    <x v="1"/>
    <x v="3"/>
    <x v="1"/>
    <x v="6"/>
    <x v="0"/>
    <x v="1"/>
    <x v="4"/>
    <x v="4"/>
    <x v="4"/>
    <x v="2"/>
    <m/>
    <m/>
    <x v="1"/>
    <s v="Staff should inform clients of availability of services that they can utilize in addition to those offered at SSVF.(i.e Soldiers Angels Housing Packs.  Once an apartment is secured buying the necessary items for Bedroom, Kitchen and Bathroom are expensive."/>
    <x v="1"/>
    <x v="1"/>
    <x v="1"/>
    <x v="1"/>
    <m/>
    <m/>
    <s v="Completed"/>
  </r>
  <r>
    <s v="511741"/>
    <x v="69"/>
    <s v="Online"/>
    <s v="20220105"/>
    <s v="17:03"/>
    <s v="630"/>
    <s v="11"/>
    <s v="630"/>
    <m/>
    <m/>
    <d v="2022-04-01T00:00:00"/>
    <x v="2"/>
    <x v="0"/>
    <x v="1"/>
    <x v="0"/>
    <n v="5"/>
    <x v="0"/>
    <x v="0"/>
    <x v="0"/>
    <x v="0"/>
    <x v="1"/>
    <x v="1"/>
    <x v="1"/>
    <x v="1"/>
    <x v="0"/>
    <x v="0"/>
    <x v="0"/>
    <x v="0"/>
    <x v="0"/>
    <x v="0"/>
    <x v="0"/>
    <x v="0"/>
    <x v="1"/>
    <x v="1"/>
    <x v="0"/>
    <x v="0"/>
    <x v="0"/>
    <x v="0"/>
    <x v="0"/>
    <x v="0"/>
    <x v="1"/>
    <x v="1"/>
    <x v="0"/>
    <x v="0"/>
    <x v="0"/>
    <x v="0"/>
    <x v="1"/>
    <x v="2"/>
    <x v="3"/>
    <x v="1"/>
    <x v="0"/>
    <x v="0"/>
    <x v="0"/>
    <x v="0"/>
    <s v="I could not ask for anyone Better!"/>
    <m/>
    <x v="0"/>
    <m/>
    <x v="1"/>
    <x v="1"/>
    <x v="1"/>
    <x v="1"/>
    <m/>
    <m/>
    <s v="Completed"/>
  </r>
  <r>
    <s v="513218"/>
    <x v="35"/>
    <s v="Online"/>
    <s v="20220330"/>
    <s v="13:05"/>
    <s v="299"/>
    <s v="5"/>
    <s v="299"/>
    <m/>
    <m/>
    <d v="2022-04-01T00:00:00"/>
    <x v="3"/>
    <x v="0"/>
    <x v="0"/>
    <x v="0"/>
    <n v="5"/>
    <x v="1"/>
    <x v="1"/>
    <x v="1"/>
    <x v="2"/>
    <x v="0"/>
    <x v="0"/>
    <x v="0"/>
    <x v="0"/>
    <x v="1"/>
    <x v="1"/>
    <x v="1"/>
    <x v="2"/>
    <x v="1"/>
    <x v="1"/>
    <x v="1"/>
    <x v="1"/>
    <x v="1"/>
    <x v="1"/>
    <x v="0"/>
    <x v="0"/>
    <x v="1"/>
    <x v="2"/>
    <x v="0"/>
    <x v="3"/>
    <x v="0"/>
    <x v="0"/>
    <x v="1"/>
    <x v="2"/>
    <x v="0"/>
    <x v="0"/>
    <x v="0"/>
    <x v="0"/>
    <x v="1"/>
    <x v="1"/>
    <x v="0"/>
    <x v="0"/>
    <x v="0"/>
    <x v="0"/>
    <s v="They were very helpful"/>
    <m/>
    <x v="0"/>
    <m/>
    <x v="0"/>
    <x v="1"/>
    <x v="1"/>
    <x v="1"/>
    <m/>
    <m/>
    <s v="Completed"/>
  </r>
  <r>
    <s v="513230"/>
    <x v="28"/>
    <s v="Online"/>
    <s v="20220223"/>
    <s v="17:36"/>
    <s v="318"/>
    <s v="5"/>
    <s v="318"/>
    <m/>
    <m/>
    <d v="2022-04-01T00:00:00"/>
    <x v="2"/>
    <x v="1"/>
    <x v="2"/>
    <x v="0"/>
    <n v="5"/>
    <x v="0"/>
    <x v="0"/>
    <x v="0"/>
    <x v="0"/>
    <x v="1"/>
    <x v="1"/>
    <x v="0"/>
    <x v="0"/>
    <x v="1"/>
    <x v="1"/>
    <x v="1"/>
    <x v="2"/>
    <x v="1"/>
    <x v="1"/>
    <x v="1"/>
    <x v="1"/>
    <x v="1"/>
    <x v="1"/>
    <x v="0"/>
    <x v="0"/>
    <x v="1"/>
    <x v="2"/>
    <x v="1"/>
    <x v="2"/>
    <x v="0"/>
    <x v="0"/>
    <x v="1"/>
    <x v="2"/>
    <x v="0"/>
    <x v="0"/>
    <x v="0"/>
    <x v="0"/>
    <x v="1"/>
    <x v="1"/>
    <x v="2"/>
    <x v="3"/>
    <x v="0"/>
    <x v="0"/>
    <s v="Nothing else."/>
    <m/>
    <x v="0"/>
    <m/>
    <x v="0"/>
    <x v="1"/>
    <x v="1"/>
    <x v="1"/>
    <m/>
    <m/>
    <s v="Completed"/>
  </r>
  <r>
    <s v="513620"/>
    <x v="0"/>
    <s v="IVR"/>
    <s v="20220303"/>
    <s v="13:38"/>
    <s v="473"/>
    <s v="8"/>
    <m/>
    <s v="I0"/>
    <s v="'CO': Completed"/>
    <d v="2022-04-01T00:00:00"/>
    <x v="0"/>
    <x v="1"/>
    <x v="2"/>
    <x v="0"/>
    <n v="5"/>
    <x v="0"/>
    <x v="0"/>
    <x v="0"/>
    <x v="0"/>
    <x v="0"/>
    <x v="0"/>
    <x v="1"/>
    <x v="1"/>
    <x v="1"/>
    <x v="1"/>
    <x v="1"/>
    <x v="2"/>
    <x v="1"/>
    <x v="1"/>
    <x v="0"/>
    <x v="0"/>
    <x v="1"/>
    <x v="1"/>
    <x v="0"/>
    <x v="0"/>
    <x v="1"/>
    <x v="2"/>
    <x v="0"/>
    <x v="0"/>
    <x v="0"/>
    <x v="0"/>
    <x v="0"/>
    <x v="0"/>
    <x v="0"/>
    <x v="0"/>
    <x v="0"/>
    <x v="0"/>
    <x v="2"/>
    <x v="0"/>
    <x v="0"/>
    <x v="0"/>
    <x v="0"/>
    <x v="0"/>
    <m/>
    <m/>
    <x v="0"/>
    <m/>
    <x v="5"/>
    <x v="3"/>
    <x v="1"/>
    <x v="0"/>
    <s v="'CO': Completed"/>
    <n v="1"/>
    <s v="Interrupted"/>
  </r>
  <r>
    <s v="514325"/>
    <x v="109"/>
    <s v="Online"/>
    <s v="20220121"/>
    <s v="01:12"/>
    <s v="324"/>
    <s v="5"/>
    <s v="324"/>
    <m/>
    <m/>
    <d v="2022-04-01T00:00:00"/>
    <x v="2"/>
    <x v="1"/>
    <x v="2"/>
    <x v="2"/>
    <n v="4"/>
    <x v="1"/>
    <x v="1"/>
    <x v="0"/>
    <x v="1"/>
    <x v="0"/>
    <x v="3"/>
    <x v="1"/>
    <x v="1"/>
    <x v="0"/>
    <x v="5"/>
    <x v="0"/>
    <x v="3"/>
    <x v="1"/>
    <x v="1"/>
    <x v="0"/>
    <x v="2"/>
    <x v="1"/>
    <x v="1"/>
    <x v="0"/>
    <x v="0"/>
    <x v="0"/>
    <x v="6"/>
    <x v="0"/>
    <x v="4"/>
    <x v="1"/>
    <x v="2"/>
    <x v="0"/>
    <x v="5"/>
    <x v="0"/>
    <x v="0"/>
    <x v="1"/>
    <x v="3"/>
    <x v="2"/>
    <x v="0"/>
    <x v="1"/>
    <x v="4"/>
    <x v="3"/>
    <x v="3"/>
    <s v="Bailed on me"/>
    <s v="Bailed on me"/>
    <x v="0"/>
    <m/>
    <x v="2"/>
    <x v="0"/>
    <x v="1"/>
    <x v="1"/>
    <m/>
    <m/>
    <s v="Completed"/>
  </r>
  <r>
    <s v="514382"/>
    <x v="145"/>
    <s v="Online"/>
    <s v="20220106"/>
    <s v="09:58"/>
    <s v="251"/>
    <s v="4"/>
    <s v="251"/>
    <m/>
    <m/>
    <d v="2022-04-01T00:00:00"/>
    <x v="2"/>
    <x v="0"/>
    <x v="1"/>
    <x v="0"/>
    <n v="5"/>
    <x v="0"/>
    <x v="2"/>
    <x v="0"/>
    <x v="0"/>
    <x v="1"/>
    <x v="1"/>
    <x v="1"/>
    <x v="1"/>
    <x v="1"/>
    <x v="1"/>
    <x v="1"/>
    <x v="2"/>
    <x v="0"/>
    <x v="0"/>
    <x v="1"/>
    <x v="1"/>
    <x v="1"/>
    <x v="1"/>
    <x v="0"/>
    <x v="0"/>
    <x v="0"/>
    <x v="0"/>
    <x v="0"/>
    <x v="0"/>
    <x v="0"/>
    <x v="0"/>
    <x v="1"/>
    <x v="2"/>
    <x v="0"/>
    <x v="0"/>
    <x v="0"/>
    <x v="0"/>
    <x v="2"/>
    <x v="1"/>
    <x v="0"/>
    <x v="0"/>
    <x v="0"/>
    <x v="0"/>
    <s v="Na"/>
    <m/>
    <x v="0"/>
    <m/>
    <x v="0"/>
    <x v="1"/>
    <x v="1"/>
    <x v="1"/>
    <m/>
    <m/>
    <s v="Completed"/>
  </r>
  <r>
    <s v="514445"/>
    <x v="2"/>
    <s v="CATI"/>
    <s v="20220224"/>
    <s v="12:22"/>
    <s v="1016"/>
    <s v="17"/>
    <m/>
    <s v="'CO': Completed"/>
    <s v="'CO': Completed"/>
    <d v="2022-04-01T00:00:00"/>
    <x v="2"/>
    <x v="0"/>
    <x v="1"/>
    <x v="2"/>
    <n v="4"/>
    <x v="0"/>
    <x v="0"/>
    <x v="0"/>
    <x v="4"/>
    <x v="1"/>
    <x v="1"/>
    <x v="1"/>
    <x v="1"/>
    <x v="1"/>
    <x v="1"/>
    <x v="0"/>
    <x v="5"/>
    <x v="1"/>
    <x v="1"/>
    <x v="1"/>
    <x v="1"/>
    <x v="1"/>
    <x v="1"/>
    <x v="0"/>
    <x v="0"/>
    <x v="0"/>
    <x v="0"/>
    <x v="0"/>
    <x v="0"/>
    <x v="0"/>
    <x v="0"/>
    <x v="1"/>
    <x v="2"/>
    <x v="0"/>
    <x v="0"/>
    <x v="0"/>
    <x v="0"/>
    <x v="1"/>
    <x v="1"/>
    <x v="0"/>
    <x v="0"/>
    <x v="0"/>
    <x v="0"/>
    <s v="Everybody that helped me was very helpful, and considerate. I am very grateful for the services that they assisted me with."/>
    <m/>
    <x v="1"/>
    <s v="When I first made cold calls to a lot of agencies, I ended up leaving a ton of messages. If I didn't have the initiative on my own, I wouldn't of known who to call. That's my only suggestion. I made over a 1/2 dozen calls. All of the agencies called me ba"/>
    <x v="0"/>
    <x v="1"/>
    <x v="1"/>
    <x v="1"/>
    <s v="'CO': Completed"/>
    <n v="1"/>
    <m/>
  </r>
  <r>
    <s v="514463"/>
    <x v="7"/>
    <s v="Online"/>
    <s v="20220222"/>
    <s v="11:40"/>
    <s v="382"/>
    <s v="6"/>
    <s v="1264"/>
    <m/>
    <m/>
    <d v="2022-04-01T00:00:00"/>
    <x v="1"/>
    <x v="0"/>
    <x v="1"/>
    <x v="0"/>
    <n v="5"/>
    <x v="0"/>
    <x v="0"/>
    <x v="0"/>
    <x v="1"/>
    <x v="1"/>
    <x v="1"/>
    <x v="1"/>
    <x v="1"/>
    <x v="1"/>
    <x v="1"/>
    <x v="0"/>
    <x v="4"/>
    <x v="1"/>
    <x v="1"/>
    <x v="0"/>
    <x v="4"/>
    <x v="1"/>
    <x v="1"/>
    <x v="0"/>
    <x v="0"/>
    <x v="0"/>
    <x v="0"/>
    <x v="0"/>
    <x v="0"/>
    <x v="1"/>
    <x v="1"/>
    <x v="0"/>
    <x v="0"/>
    <x v="0"/>
    <x v="0"/>
    <x v="0"/>
    <x v="0"/>
    <x v="1"/>
    <x v="0"/>
    <x v="0"/>
    <x v="0"/>
    <x v="0"/>
    <x v="3"/>
    <s v="Krystal really helped us"/>
    <s v="I haven't heard back from the person who replaced krystal"/>
    <x v="1"/>
    <s v="The people that work there should stay in touch with the people their helping"/>
    <x v="0"/>
    <x v="0"/>
    <x v="1"/>
    <x v="1"/>
    <m/>
    <m/>
    <s v="Completed"/>
  </r>
  <r>
    <s v="514526"/>
    <x v="105"/>
    <s v="Online"/>
    <s v="20220314"/>
    <s v="17:04"/>
    <s v="438"/>
    <s v="7"/>
    <s v="438"/>
    <m/>
    <m/>
    <d v="2022-04-01T00:00:00"/>
    <x v="2"/>
    <x v="0"/>
    <x v="1"/>
    <x v="2"/>
    <n v="4"/>
    <x v="1"/>
    <x v="1"/>
    <x v="0"/>
    <x v="4"/>
    <x v="0"/>
    <x v="5"/>
    <x v="0"/>
    <x v="6"/>
    <x v="0"/>
    <x v="6"/>
    <x v="0"/>
    <x v="6"/>
    <x v="0"/>
    <x v="6"/>
    <x v="0"/>
    <x v="5"/>
    <x v="0"/>
    <x v="6"/>
    <x v="0"/>
    <x v="0"/>
    <x v="0"/>
    <x v="4"/>
    <x v="0"/>
    <x v="3"/>
    <x v="1"/>
    <x v="6"/>
    <x v="1"/>
    <x v="2"/>
    <x v="1"/>
    <x v="6"/>
    <x v="1"/>
    <x v="5"/>
    <x v="0"/>
    <x v="1"/>
    <x v="3"/>
    <x v="4"/>
    <x v="3"/>
    <x v="2"/>
    <m/>
    <m/>
    <x v="0"/>
    <m/>
    <x v="1"/>
    <x v="1"/>
    <x v="0"/>
    <x v="2"/>
    <m/>
    <m/>
    <s v="Completed"/>
  </r>
  <r>
    <s v="514585"/>
    <x v="39"/>
    <s v="Online"/>
    <s v="20220201"/>
    <s v="16:21"/>
    <s v="896"/>
    <s v="15"/>
    <s v="896"/>
    <m/>
    <m/>
    <d v="2022-04-01T00:00:00"/>
    <x v="3"/>
    <x v="0"/>
    <x v="1"/>
    <x v="0"/>
    <n v="5"/>
    <x v="0"/>
    <x v="0"/>
    <x v="0"/>
    <x v="0"/>
    <x v="0"/>
    <x v="0"/>
    <x v="1"/>
    <x v="1"/>
    <x v="1"/>
    <x v="1"/>
    <x v="1"/>
    <x v="2"/>
    <x v="1"/>
    <x v="1"/>
    <x v="0"/>
    <x v="0"/>
    <x v="1"/>
    <x v="1"/>
    <x v="0"/>
    <x v="0"/>
    <x v="1"/>
    <x v="2"/>
    <x v="0"/>
    <x v="0"/>
    <x v="1"/>
    <x v="1"/>
    <x v="0"/>
    <x v="0"/>
    <x v="0"/>
    <x v="0"/>
    <x v="1"/>
    <x v="2"/>
    <x v="1"/>
    <x v="1"/>
    <x v="2"/>
    <x v="3"/>
    <x v="2"/>
    <x v="0"/>
    <s v="They really helped when I was in need. I am very happy and thankful so is my family."/>
    <m/>
    <x v="0"/>
    <m/>
    <x v="7"/>
    <x v="3"/>
    <x v="1"/>
    <x v="1"/>
    <m/>
    <m/>
    <s v="Completed"/>
  </r>
  <r>
    <s v="514836"/>
    <x v="21"/>
    <s v="Online"/>
    <s v="20220209"/>
    <s v="21:59"/>
    <s v="255"/>
    <s v="4"/>
    <s v="255"/>
    <m/>
    <m/>
    <d v="2022-04-01T00:00:00"/>
    <x v="2"/>
    <x v="0"/>
    <x v="1"/>
    <x v="0"/>
    <n v="5"/>
    <x v="0"/>
    <x v="0"/>
    <x v="0"/>
    <x v="0"/>
    <x v="1"/>
    <x v="1"/>
    <x v="1"/>
    <x v="1"/>
    <x v="1"/>
    <x v="1"/>
    <x v="1"/>
    <x v="2"/>
    <x v="1"/>
    <x v="1"/>
    <x v="1"/>
    <x v="1"/>
    <x v="1"/>
    <x v="1"/>
    <x v="0"/>
    <x v="0"/>
    <x v="0"/>
    <x v="0"/>
    <x v="0"/>
    <x v="0"/>
    <x v="1"/>
    <x v="1"/>
    <x v="0"/>
    <x v="1"/>
    <x v="0"/>
    <x v="0"/>
    <x v="0"/>
    <x v="0"/>
    <x v="1"/>
    <x v="1"/>
    <x v="0"/>
    <x v="0"/>
    <x v="0"/>
    <x v="2"/>
    <m/>
    <m/>
    <x v="0"/>
    <m/>
    <x v="0"/>
    <x v="1"/>
    <x v="1"/>
    <x v="1"/>
    <m/>
    <m/>
    <s v="Completed"/>
  </r>
  <r>
    <s v="515593"/>
    <x v="18"/>
    <s v="Online"/>
    <s v="20220319"/>
    <s v="10:55"/>
    <s v="533"/>
    <s v="9"/>
    <s v="534"/>
    <m/>
    <m/>
    <d v="2022-04-01T00:00:00"/>
    <x v="0"/>
    <x v="1"/>
    <x v="2"/>
    <x v="1"/>
    <n v="3"/>
    <x v="0"/>
    <x v="2"/>
    <x v="0"/>
    <x v="1"/>
    <x v="0"/>
    <x v="6"/>
    <x v="0"/>
    <x v="5"/>
    <x v="0"/>
    <x v="2"/>
    <x v="0"/>
    <x v="1"/>
    <x v="1"/>
    <x v="1"/>
    <x v="0"/>
    <x v="6"/>
    <x v="0"/>
    <x v="2"/>
    <x v="0"/>
    <x v="0"/>
    <x v="0"/>
    <x v="4"/>
    <x v="0"/>
    <x v="3"/>
    <x v="1"/>
    <x v="3"/>
    <x v="0"/>
    <x v="1"/>
    <x v="1"/>
    <x v="1"/>
    <x v="1"/>
    <x v="4"/>
    <x v="1"/>
    <x v="1"/>
    <x v="3"/>
    <x v="0"/>
    <x v="4"/>
    <x v="2"/>
    <m/>
    <m/>
    <x v="1"/>
    <s v="Call back in a timely manner"/>
    <x v="1"/>
    <x v="1"/>
    <x v="1"/>
    <x v="1"/>
    <m/>
    <m/>
    <s v="Completed"/>
  </r>
  <r>
    <s v="517612"/>
    <x v="202"/>
    <s v="Online"/>
    <s v="20220226"/>
    <s v="17:04"/>
    <s v="271"/>
    <s v="5"/>
    <s v="271"/>
    <m/>
    <m/>
    <d v="2022-04-01T00:00:00"/>
    <x v="2"/>
    <x v="1"/>
    <x v="2"/>
    <x v="0"/>
    <n v="5"/>
    <x v="0"/>
    <x v="0"/>
    <x v="0"/>
    <x v="0"/>
    <x v="1"/>
    <x v="1"/>
    <x v="1"/>
    <x v="1"/>
    <x v="1"/>
    <x v="1"/>
    <x v="1"/>
    <x v="2"/>
    <x v="1"/>
    <x v="1"/>
    <x v="1"/>
    <x v="1"/>
    <x v="1"/>
    <x v="1"/>
    <x v="0"/>
    <x v="0"/>
    <x v="0"/>
    <x v="0"/>
    <x v="0"/>
    <x v="0"/>
    <x v="0"/>
    <x v="0"/>
    <x v="1"/>
    <x v="2"/>
    <x v="0"/>
    <x v="0"/>
    <x v="0"/>
    <x v="0"/>
    <x v="0"/>
    <x v="0"/>
    <x v="0"/>
    <x v="0"/>
    <x v="0"/>
    <x v="2"/>
    <m/>
    <m/>
    <x v="0"/>
    <m/>
    <x v="1"/>
    <x v="1"/>
    <x v="1"/>
    <x v="1"/>
    <m/>
    <m/>
    <s v="Completed"/>
  </r>
  <r>
    <s v="517738"/>
    <x v="28"/>
    <s v="IVR"/>
    <s v="20220218"/>
    <s v="17:56"/>
    <s v="478"/>
    <s v="8"/>
    <m/>
    <s v="I0"/>
    <s v="'CO': Completed"/>
    <d v="2022-04-01T00:00:00"/>
    <x v="2"/>
    <x v="1"/>
    <x v="2"/>
    <x v="2"/>
    <n v="4"/>
    <x v="0"/>
    <x v="0"/>
    <x v="0"/>
    <x v="4"/>
    <x v="1"/>
    <x v="1"/>
    <x v="0"/>
    <x v="3"/>
    <x v="1"/>
    <x v="1"/>
    <x v="0"/>
    <x v="5"/>
    <x v="1"/>
    <x v="1"/>
    <x v="0"/>
    <x v="3"/>
    <x v="1"/>
    <x v="1"/>
    <x v="0"/>
    <x v="0"/>
    <x v="1"/>
    <x v="2"/>
    <x v="0"/>
    <x v="4"/>
    <x v="1"/>
    <x v="2"/>
    <x v="0"/>
    <x v="0"/>
    <x v="1"/>
    <x v="2"/>
    <x v="0"/>
    <x v="0"/>
    <x v="1"/>
    <x v="1"/>
    <x v="0"/>
    <x v="0"/>
    <x v="3"/>
    <x v="2"/>
    <m/>
    <m/>
    <x v="0"/>
    <m/>
    <x v="0"/>
    <x v="3"/>
    <x v="1"/>
    <x v="1"/>
    <s v="'CO': Completed"/>
    <n v="1"/>
    <s v="Interrupted"/>
  </r>
  <r>
    <s v="518108"/>
    <x v="97"/>
    <s v="Online"/>
    <s v="20220325"/>
    <s v="19:00"/>
    <s v="357"/>
    <s v="6"/>
    <s v="358"/>
    <m/>
    <m/>
    <d v="2022-04-01T00:00:00"/>
    <x v="2"/>
    <x v="0"/>
    <x v="1"/>
    <x v="2"/>
    <n v="4"/>
    <x v="0"/>
    <x v="0"/>
    <x v="1"/>
    <x v="2"/>
    <x v="1"/>
    <x v="1"/>
    <x v="1"/>
    <x v="1"/>
    <x v="0"/>
    <x v="4"/>
    <x v="1"/>
    <x v="2"/>
    <x v="0"/>
    <x v="5"/>
    <x v="1"/>
    <x v="1"/>
    <x v="1"/>
    <x v="1"/>
    <x v="0"/>
    <x v="0"/>
    <x v="1"/>
    <x v="2"/>
    <x v="0"/>
    <x v="0"/>
    <x v="0"/>
    <x v="0"/>
    <x v="0"/>
    <x v="0"/>
    <x v="1"/>
    <x v="2"/>
    <x v="0"/>
    <x v="0"/>
    <x v="2"/>
    <x v="1"/>
    <x v="0"/>
    <x v="0"/>
    <x v="0"/>
    <x v="0"/>
    <s v="Very caring and helpful and they listened to me"/>
    <m/>
    <x v="0"/>
    <m/>
    <x v="3"/>
    <x v="1"/>
    <x v="0"/>
    <x v="1"/>
    <m/>
    <m/>
    <s v="Completed"/>
  </r>
  <r>
    <s v="518389"/>
    <x v="104"/>
    <s v="Online"/>
    <s v="20220207"/>
    <s v="18:20"/>
    <s v="305"/>
    <s v="5"/>
    <s v="305"/>
    <m/>
    <m/>
    <d v="2022-04-01T00:00:00"/>
    <x v="2"/>
    <x v="0"/>
    <x v="1"/>
    <x v="0"/>
    <n v="5"/>
    <x v="0"/>
    <x v="0"/>
    <x v="0"/>
    <x v="0"/>
    <x v="1"/>
    <x v="1"/>
    <x v="1"/>
    <x v="1"/>
    <x v="1"/>
    <x v="1"/>
    <x v="1"/>
    <x v="2"/>
    <x v="0"/>
    <x v="0"/>
    <x v="1"/>
    <x v="1"/>
    <x v="1"/>
    <x v="1"/>
    <x v="0"/>
    <x v="0"/>
    <x v="0"/>
    <x v="0"/>
    <x v="0"/>
    <x v="0"/>
    <x v="0"/>
    <x v="0"/>
    <x v="1"/>
    <x v="2"/>
    <x v="0"/>
    <x v="0"/>
    <x v="0"/>
    <x v="0"/>
    <x v="1"/>
    <x v="0"/>
    <x v="0"/>
    <x v="0"/>
    <x v="0"/>
    <x v="2"/>
    <m/>
    <m/>
    <x v="0"/>
    <m/>
    <x v="1"/>
    <x v="1"/>
    <x v="0"/>
    <x v="1"/>
    <m/>
    <m/>
    <s v="Completed"/>
  </r>
  <r>
    <s v="518631"/>
    <x v="17"/>
    <s v="Online"/>
    <s v="20220118"/>
    <s v="17:11"/>
    <s v="477"/>
    <s v="8"/>
    <s v="477"/>
    <m/>
    <m/>
    <d v="2022-04-01T00:00:00"/>
    <x v="2"/>
    <x v="1"/>
    <x v="2"/>
    <x v="0"/>
    <n v="5"/>
    <x v="1"/>
    <x v="1"/>
    <x v="0"/>
    <x v="3"/>
    <x v="0"/>
    <x v="4"/>
    <x v="1"/>
    <x v="1"/>
    <x v="0"/>
    <x v="6"/>
    <x v="0"/>
    <x v="6"/>
    <x v="1"/>
    <x v="1"/>
    <x v="0"/>
    <x v="2"/>
    <x v="1"/>
    <x v="1"/>
    <x v="0"/>
    <x v="0"/>
    <x v="0"/>
    <x v="6"/>
    <x v="0"/>
    <x v="0"/>
    <x v="1"/>
    <x v="6"/>
    <x v="0"/>
    <x v="3"/>
    <x v="1"/>
    <x v="1"/>
    <x v="0"/>
    <x v="0"/>
    <x v="1"/>
    <x v="0"/>
    <x v="0"/>
    <x v="3"/>
    <x v="2"/>
    <x v="3"/>
    <s v="Actually I'm very very thankful for the assistance you've provided, however my case coordinator was not a good fit for me and my extremely serious and sensitive needs... Always David Mark Kerner"/>
    <s v="Wish I wo have had a staff member that remembered that I'm the client and a bet not his child.."/>
    <x v="0"/>
    <m/>
    <x v="0"/>
    <x v="1"/>
    <x v="1"/>
    <x v="1"/>
    <m/>
    <m/>
    <s v="Completed"/>
  </r>
  <r>
    <s v="519318"/>
    <x v="205"/>
    <s v="Online"/>
    <s v="20220106"/>
    <s v="18:17"/>
    <s v="232"/>
    <s v="4"/>
    <s v="1846"/>
    <m/>
    <m/>
    <d v="2022-04-01T00:00:00"/>
    <x v="2"/>
    <x v="0"/>
    <x v="1"/>
    <x v="0"/>
    <n v="5"/>
    <x v="0"/>
    <x v="0"/>
    <x v="1"/>
    <x v="2"/>
    <x v="1"/>
    <x v="1"/>
    <x v="1"/>
    <x v="1"/>
    <x v="1"/>
    <x v="1"/>
    <x v="1"/>
    <x v="2"/>
    <x v="1"/>
    <x v="1"/>
    <x v="1"/>
    <x v="1"/>
    <x v="1"/>
    <x v="1"/>
    <x v="0"/>
    <x v="0"/>
    <x v="0"/>
    <x v="0"/>
    <x v="0"/>
    <x v="0"/>
    <x v="0"/>
    <x v="0"/>
    <x v="0"/>
    <x v="0"/>
    <x v="0"/>
    <x v="0"/>
    <x v="0"/>
    <x v="0"/>
    <x v="1"/>
    <x v="1"/>
    <x v="0"/>
    <x v="0"/>
    <x v="0"/>
    <x v="0"/>
    <s v="I don't usually do customer surveys, let alone use customer service and government employees in the same sentence but in the dire straits where I was desperate enough to roll craps, the assistance I received from Angela (as well as other individuals who helped connect me with Veterans benefits) completely defied, even shattered my heavily tempered expectations. If you were to rewind to 2 months ago and  tell me that in January of 22 I'd be the Frank Lloyd Wright of igloos, I'd have believed that before even dreaming that things would have fallen into place the way they did. No doubt, Angela went above and beyond in seeing to making that happen and even these words aren't enough to express how indebted I am to her."/>
    <m/>
    <x v="0"/>
    <m/>
    <x v="0"/>
    <x v="1"/>
    <x v="1"/>
    <x v="1"/>
    <m/>
    <m/>
    <s v="Completed"/>
  </r>
  <r>
    <s v="521617"/>
    <x v="50"/>
    <s v="Online"/>
    <s v="20220106"/>
    <s v="23:30"/>
    <s v="540"/>
    <s v="9"/>
    <s v="540"/>
    <m/>
    <m/>
    <d v="2022-04-01T00:00:00"/>
    <x v="2"/>
    <x v="0"/>
    <x v="1"/>
    <x v="0"/>
    <n v="5"/>
    <x v="0"/>
    <x v="0"/>
    <x v="0"/>
    <x v="0"/>
    <x v="1"/>
    <x v="1"/>
    <x v="1"/>
    <x v="1"/>
    <x v="1"/>
    <x v="1"/>
    <x v="1"/>
    <x v="2"/>
    <x v="1"/>
    <x v="1"/>
    <x v="1"/>
    <x v="1"/>
    <x v="1"/>
    <x v="1"/>
    <x v="0"/>
    <x v="0"/>
    <x v="1"/>
    <x v="2"/>
    <x v="0"/>
    <x v="0"/>
    <x v="0"/>
    <x v="0"/>
    <x v="1"/>
    <x v="2"/>
    <x v="0"/>
    <x v="0"/>
    <x v="0"/>
    <x v="0"/>
    <x v="2"/>
    <x v="0"/>
    <x v="0"/>
    <x v="0"/>
    <x v="0"/>
    <x v="0"/>
    <s v="Louise Musselman was very helpful. She was not at all condescending. She was very professional and worked my case in a timely and expeditious manner."/>
    <m/>
    <x v="0"/>
    <m/>
    <x v="0"/>
    <x v="1"/>
    <x v="1"/>
    <x v="1"/>
    <m/>
    <m/>
    <s v="Completed"/>
  </r>
  <r>
    <s v="522755"/>
    <x v="182"/>
    <s v="Online"/>
    <s v="20220208"/>
    <s v="17:16"/>
    <s v="238"/>
    <s v="4"/>
    <s v="254"/>
    <m/>
    <m/>
    <d v="2022-04-01T00:00:00"/>
    <x v="2"/>
    <x v="1"/>
    <x v="2"/>
    <x v="2"/>
    <n v="4"/>
    <x v="0"/>
    <x v="0"/>
    <x v="0"/>
    <x v="0"/>
    <x v="0"/>
    <x v="0"/>
    <x v="1"/>
    <x v="1"/>
    <x v="1"/>
    <x v="1"/>
    <x v="1"/>
    <x v="2"/>
    <x v="1"/>
    <x v="1"/>
    <x v="1"/>
    <x v="1"/>
    <x v="1"/>
    <x v="1"/>
    <x v="0"/>
    <x v="0"/>
    <x v="0"/>
    <x v="0"/>
    <x v="1"/>
    <x v="2"/>
    <x v="0"/>
    <x v="0"/>
    <x v="1"/>
    <x v="2"/>
    <x v="0"/>
    <x v="0"/>
    <x v="0"/>
    <x v="0"/>
    <x v="1"/>
    <x v="1"/>
    <x v="0"/>
    <x v="0"/>
    <x v="0"/>
    <x v="0"/>
    <s v="Very understanding and knowledgeable."/>
    <m/>
    <x v="0"/>
    <m/>
    <x v="1"/>
    <x v="1"/>
    <x v="1"/>
    <x v="1"/>
    <m/>
    <m/>
    <s v="Completed"/>
  </r>
  <r>
    <s v="522762"/>
    <x v="21"/>
    <s v="Online"/>
    <s v="20220204"/>
    <s v="11:15"/>
    <s v="531"/>
    <s v="9"/>
    <s v="531"/>
    <m/>
    <m/>
    <d v="2022-04-01T00:00:00"/>
    <x v="2"/>
    <x v="0"/>
    <x v="1"/>
    <x v="2"/>
    <n v="4"/>
    <x v="0"/>
    <x v="0"/>
    <x v="0"/>
    <x v="4"/>
    <x v="1"/>
    <x v="1"/>
    <x v="1"/>
    <x v="1"/>
    <x v="0"/>
    <x v="4"/>
    <x v="1"/>
    <x v="2"/>
    <x v="1"/>
    <x v="1"/>
    <x v="1"/>
    <x v="1"/>
    <x v="1"/>
    <x v="1"/>
    <x v="0"/>
    <x v="0"/>
    <x v="0"/>
    <x v="0"/>
    <x v="0"/>
    <x v="1"/>
    <x v="1"/>
    <x v="3"/>
    <x v="1"/>
    <x v="2"/>
    <x v="0"/>
    <x v="0"/>
    <x v="0"/>
    <x v="0"/>
    <x v="2"/>
    <x v="1"/>
    <x v="3"/>
    <x v="4"/>
    <x v="3"/>
    <x v="0"/>
    <s v="Too many positive treatments for too mention one."/>
    <m/>
    <x v="0"/>
    <m/>
    <x v="0"/>
    <x v="1"/>
    <x v="1"/>
    <x v="1"/>
    <m/>
    <m/>
    <s v="Completed"/>
  </r>
  <r>
    <s v="523189"/>
    <x v="16"/>
    <s v="Online"/>
    <s v="20220309"/>
    <s v="19:30"/>
    <s v="610"/>
    <s v="10"/>
    <s v="611"/>
    <m/>
    <m/>
    <d v="2022-04-01T00:00:00"/>
    <x v="2"/>
    <x v="0"/>
    <x v="1"/>
    <x v="0"/>
    <n v="5"/>
    <x v="0"/>
    <x v="0"/>
    <x v="0"/>
    <x v="0"/>
    <x v="0"/>
    <x v="0"/>
    <x v="1"/>
    <x v="1"/>
    <x v="1"/>
    <x v="1"/>
    <x v="1"/>
    <x v="2"/>
    <x v="0"/>
    <x v="0"/>
    <x v="1"/>
    <x v="1"/>
    <x v="1"/>
    <x v="1"/>
    <x v="0"/>
    <x v="0"/>
    <x v="1"/>
    <x v="2"/>
    <x v="0"/>
    <x v="0"/>
    <x v="0"/>
    <x v="0"/>
    <x v="0"/>
    <x v="0"/>
    <x v="0"/>
    <x v="0"/>
    <x v="0"/>
    <x v="0"/>
    <x v="1"/>
    <x v="1"/>
    <x v="0"/>
    <x v="0"/>
    <x v="0"/>
    <x v="0"/>
    <s v="VA social worker, Stacey Crane, was my main case worker on helping me get stable housing at The Right Place Apts. She went above and beyond on my behalf to help me get situated."/>
    <m/>
    <x v="0"/>
    <m/>
    <x v="0"/>
    <x v="3"/>
    <x v="1"/>
    <x v="1"/>
    <m/>
    <m/>
    <s v="Completed"/>
  </r>
  <r>
    <s v="523214"/>
    <x v="16"/>
    <s v="Online"/>
    <s v="20220120"/>
    <s v="17:39"/>
    <s v="387"/>
    <s v="6"/>
    <s v="389"/>
    <m/>
    <m/>
    <d v="2022-04-01T00:00:00"/>
    <x v="0"/>
    <x v="0"/>
    <x v="0"/>
    <x v="2"/>
    <n v="4"/>
    <x v="1"/>
    <x v="1"/>
    <x v="1"/>
    <x v="2"/>
    <x v="1"/>
    <x v="1"/>
    <x v="1"/>
    <x v="1"/>
    <x v="1"/>
    <x v="1"/>
    <x v="0"/>
    <x v="1"/>
    <x v="1"/>
    <x v="1"/>
    <x v="1"/>
    <x v="1"/>
    <x v="0"/>
    <x v="4"/>
    <x v="0"/>
    <x v="0"/>
    <x v="1"/>
    <x v="2"/>
    <x v="0"/>
    <x v="1"/>
    <x v="1"/>
    <x v="3"/>
    <x v="1"/>
    <x v="2"/>
    <x v="0"/>
    <x v="0"/>
    <x v="1"/>
    <x v="4"/>
    <x v="3"/>
    <x v="0"/>
    <x v="3"/>
    <x v="4"/>
    <x v="3"/>
    <x v="0"/>
    <s v="it was good"/>
    <m/>
    <x v="0"/>
    <m/>
    <x v="0"/>
    <x v="1"/>
    <x v="1"/>
    <x v="1"/>
    <m/>
    <m/>
    <s v="Completed"/>
  </r>
  <r>
    <s v="523872"/>
    <x v="2"/>
    <s v="Online"/>
    <s v="20220328"/>
    <s v="17:55"/>
    <s v="1684"/>
    <s v="28"/>
    <s v="1686"/>
    <m/>
    <m/>
    <d v="2022-04-01T00:00:00"/>
    <x v="2"/>
    <x v="0"/>
    <x v="1"/>
    <x v="0"/>
    <n v="5"/>
    <x v="0"/>
    <x v="0"/>
    <x v="0"/>
    <x v="0"/>
    <x v="0"/>
    <x v="0"/>
    <x v="1"/>
    <x v="1"/>
    <x v="0"/>
    <x v="0"/>
    <x v="1"/>
    <x v="2"/>
    <x v="0"/>
    <x v="5"/>
    <x v="1"/>
    <x v="1"/>
    <x v="0"/>
    <x v="5"/>
    <x v="0"/>
    <x v="0"/>
    <x v="0"/>
    <x v="0"/>
    <x v="0"/>
    <x v="0"/>
    <x v="0"/>
    <x v="0"/>
    <x v="0"/>
    <x v="0"/>
    <x v="1"/>
    <x v="3"/>
    <x v="1"/>
    <x v="2"/>
    <x v="0"/>
    <x v="0"/>
    <x v="0"/>
    <x v="0"/>
    <x v="0"/>
    <x v="0"/>
    <s v="I would say that Lisa Marie from Catholic charities was very professional and very smart especially with dealing with different types of paperwork computers on the new veterans phone that they gave me I don't know what I would have done without her the place where we were staying and my wife has Huntington's disease my partner significant other took a turn for the worse on her Parkinson's in Huntington's and had to be put into the hospital cuz she couldn't walk anymore at all she was very compassionate and kind she advocated on my behalf so I wouldn't have to go to the pads system (public action to deliver shelter) I'm very happy that I had a nice kind loving person like her (Lisa Marie) obviously she's a Christian. I appreciate your help I just kind of sad that things ended with my partner going into an assisted living facility because of Huntington's and Parkinson's which changed my whole situation we were planning on living together and being happy. Thanks to the Catholic charities counselor I was able to conduct business and get my significant other the help that she needed thank you very much.!!"/>
    <m/>
    <x v="0"/>
    <m/>
    <x v="0"/>
    <x v="1"/>
    <x v="1"/>
    <x v="1"/>
    <m/>
    <m/>
    <s v="Completed"/>
  </r>
  <r>
    <s v="523954"/>
    <x v="65"/>
    <s v="Online"/>
    <s v="20220111"/>
    <s v="20:56"/>
    <s v="268"/>
    <s v="4"/>
    <s v="270"/>
    <m/>
    <m/>
    <d v="2022-04-01T00:00:00"/>
    <x v="2"/>
    <x v="0"/>
    <x v="1"/>
    <x v="0"/>
    <n v="5"/>
    <x v="0"/>
    <x v="0"/>
    <x v="0"/>
    <x v="0"/>
    <x v="1"/>
    <x v="1"/>
    <x v="1"/>
    <x v="1"/>
    <x v="0"/>
    <x v="0"/>
    <x v="0"/>
    <x v="0"/>
    <x v="0"/>
    <x v="0"/>
    <x v="1"/>
    <x v="1"/>
    <x v="1"/>
    <x v="1"/>
    <x v="0"/>
    <x v="0"/>
    <x v="1"/>
    <x v="2"/>
    <x v="1"/>
    <x v="2"/>
    <x v="0"/>
    <x v="0"/>
    <x v="1"/>
    <x v="2"/>
    <x v="0"/>
    <x v="0"/>
    <x v="0"/>
    <x v="0"/>
    <x v="1"/>
    <x v="1"/>
    <x v="0"/>
    <x v="0"/>
    <x v="0"/>
    <x v="0"/>
    <s v="Beverly McNeil was awesome !!"/>
    <m/>
    <x v="0"/>
    <m/>
    <x v="1"/>
    <x v="1"/>
    <x v="1"/>
    <x v="1"/>
    <m/>
    <m/>
    <s v="Completed"/>
  </r>
  <r>
    <s v="526369"/>
    <x v="145"/>
    <s v="Online"/>
    <s v="20220114"/>
    <s v="18:55"/>
    <s v="233"/>
    <s v="4"/>
    <s v="233"/>
    <m/>
    <m/>
    <d v="2022-04-01T00:00:00"/>
    <x v="0"/>
    <x v="0"/>
    <x v="1"/>
    <x v="2"/>
    <n v="4"/>
    <x v="0"/>
    <x v="0"/>
    <x v="0"/>
    <x v="1"/>
    <x v="1"/>
    <x v="1"/>
    <x v="1"/>
    <x v="1"/>
    <x v="0"/>
    <x v="2"/>
    <x v="1"/>
    <x v="2"/>
    <x v="1"/>
    <x v="1"/>
    <x v="0"/>
    <x v="4"/>
    <x v="1"/>
    <x v="1"/>
    <x v="0"/>
    <x v="0"/>
    <x v="0"/>
    <x v="4"/>
    <x v="0"/>
    <x v="0"/>
    <x v="1"/>
    <x v="4"/>
    <x v="1"/>
    <x v="2"/>
    <x v="0"/>
    <x v="0"/>
    <x v="0"/>
    <x v="0"/>
    <x v="1"/>
    <x v="0"/>
    <x v="4"/>
    <x v="4"/>
    <x v="4"/>
    <x v="2"/>
    <m/>
    <m/>
    <x v="0"/>
    <m/>
    <x v="3"/>
    <x v="1"/>
    <x v="0"/>
    <x v="1"/>
    <m/>
    <m/>
    <s v="Completed"/>
  </r>
  <r>
    <s v="526555"/>
    <x v="101"/>
    <s v="Online"/>
    <s v="20220317"/>
    <s v="17:07"/>
    <s v="492"/>
    <s v="8"/>
    <s v="815"/>
    <m/>
    <m/>
    <d v="2022-04-01T00:00:00"/>
    <x v="2"/>
    <x v="0"/>
    <x v="1"/>
    <x v="0"/>
    <n v="5"/>
    <x v="0"/>
    <x v="0"/>
    <x v="0"/>
    <x v="0"/>
    <x v="0"/>
    <x v="4"/>
    <x v="0"/>
    <x v="3"/>
    <x v="1"/>
    <x v="1"/>
    <x v="0"/>
    <x v="0"/>
    <x v="1"/>
    <x v="1"/>
    <x v="0"/>
    <x v="4"/>
    <x v="1"/>
    <x v="1"/>
    <x v="0"/>
    <x v="0"/>
    <x v="0"/>
    <x v="3"/>
    <x v="1"/>
    <x v="2"/>
    <x v="1"/>
    <x v="1"/>
    <x v="1"/>
    <x v="2"/>
    <x v="1"/>
    <x v="2"/>
    <x v="0"/>
    <x v="0"/>
    <x v="2"/>
    <x v="0"/>
    <x v="0"/>
    <x v="0"/>
    <x v="0"/>
    <x v="0"/>
    <s v="Was very fast"/>
    <m/>
    <x v="0"/>
    <m/>
    <x v="0"/>
    <x v="0"/>
    <x v="1"/>
    <x v="1"/>
    <m/>
    <m/>
    <s v="Completed"/>
  </r>
  <r>
    <s v="527263"/>
    <x v="35"/>
    <s v="Online"/>
    <s v="20220315"/>
    <s v="19:02"/>
    <s v="1372"/>
    <s v="23"/>
    <s v="1372"/>
    <m/>
    <m/>
    <d v="2022-04-01T00:00:00"/>
    <x v="1"/>
    <x v="1"/>
    <x v="2"/>
    <x v="0"/>
    <n v="5"/>
    <x v="0"/>
    <x v="0"/>
    <x v="0"/>
    <x v="4"/>
    <x v="1"/>
    <x v="1"/>
    <x v="1"/>
    <x v="1"/>
    <x v="1"/>
    <x v="1"/>
    <x v="1"/>
    <x v="2"/>
    <x v="1"/>
    <x v="1"/>
    <x v="0"/>
    <x v="3"/>
    <x v="1"/>
    <x v="1"/>
    <x v="0"/>
    <x v="0"/>
    <x v="1"/>
    <x v="2"/>
    <x v="1"/>
    <x v="2"/>
    <x v="0"/>
    <x v="0"/>
    <x v="1"/>
    <x v="2"/>
    <x v="0"/>
    <x v="0"/>
    <x v="0"/>
    <x v="0"/>
    <x v="1"/>
    <x v="0"/>
    <x v="0"/>
    <x v="0"/>
    <x v="0"/>
    <x v="0"/>
    <s v="Staff was courteous"/>
    <m/>
    <x v="0"/>
    <m/>
    <x v="0"/>
    <x v="1"/>
    <x v="1"/>
    <x v="1"/>
    <m/>
    <m/>
    <s v="Completed"/>
  </r>
  <r>
    <s v="528032"/>
    <x v="206"/>
    <s v="Online"/>
    <s v="20220314"/>
    <s v="04:33"/>
    <s v="937"/>
    <s v="16"/>
    <s v="937"/>
    <m/>
    <m/>
    <d v="2022-04-01T00:00:00"/>
    <x v="2"/>
    <x v="0"/>
    <x v="1"/>
    <x v="3"/>
    <n v="2"/>
    <x v="1"/>
    <x v="1"/>
    <x v="0"/>
    <x v="4"/>
    <x v="1"/>
    <x v="1"/>
    <x v="1"/>
    <x v="1"/>
    <x v="1"/>
    <x v="1"/>
    <x v="0"/>
    <x v="1"/>
    <x v="1"/>
    <x v="1"/>
    <x v="0"/>
    <x v="6"/>
    <x v="1"/>
    <x v="1"/>
    <x v="0"/>
    <x v="0"/>
    <x v="0"/>
    <x v="1"/>
    <x v="0"/>
    <x v="1"/>
    <x v="1"/>
    <x v="3"/>
    <x v="0"/>
    <x v="1"/>
    <x v="1"/>
    <x v="1"/>
    <x v="1"/>
    <x v="4"/>
    <x v="3"/>
    <x v="0"/>
    <x v="0"/>
    <x v="0"/>
    <x v="0"/>
    <x v="3"/>
    <s v="Very friendly and caring since day 1. Facilities were top notch both office and hotel."/>
    <s v="Catholic Charities stopped answering my phone calls and texts prematurely, shortly after sitting with me and creating a short term plan together until the end of that month. I am in the process of starting again both of the government benefits of mine. Became homeless for weeks after they stopped paying for my room while I was working a new part time job and this little income for my Service Dog and I. No follow through. It really put me in a pickle and eventually a worse situation."/>
    <x v="1"/>
    <s v="Please just encourage and guide the Veteran a little better so that they know what work to do for themselves to improve their current situation."/>
    <x v="0"/>
    <x v="1"/>
    <x v="1"/>
    <x v="1"/>
    <m/>
    <m/>
    <s v="Completed"/>
  </r>
  <r>
    <s v="528880"/>
    <x v="198"/>
    <s v="Online"/>
    <s v="20220330"/>
    <s v="17:25"/>
    <s v="202"/>
    <s v="3"/>
    <s v="202"/>
    <m/>
    <m/>
    <d v="2022-04-01T00:00:00"/>
    <x v="3"/>
    <x v="1"/>
    <x v="2"/>
    <x v="0"/>
    <n v="5"/>
    <x v="0"/>
    <x v="0"/>
    <x v="0"/>
    <x v="0"/>
    <x v="1"/>
    <x v="1"/>
    <x v="1"/>
    <x v="1"/>
    <x v="1"/>
    <x v="1"/>
    <x v="0"/>
    <x v="0"/>
    <x v="1"/>
    <x v="1"/>
    <x v="1"/>
    <x v="1"/>
    <x v="1"/>
    <x v="1"/>
    <x v="0"/>
    <x v="0"/>
    <x v="0"/>
    <x v="0"/>
    <x v="0"/>
    <x v="0"/>
    <x v="1"/>
    <x v="1"/>
    <x v="0"/>
    <x v="0"/>
    <x v="1"/>
    <x v="2"/>
    <x v="0"/>
    <x v="0"/>
    <x v="2"/>
    <x v="1"/>
    <x v="0"/>
    <x v="0"/>
    <x v="0"/>
    <x v="0"/>
    <s v="Chelsea and Natasha and George were great"/>
    <m/>
    <x v="0"/>
    <m/>
    <x v="0"/>
    <x v="1"/>
    <x v="1"/>
    <x v="1"/>
    <m/>
    <m/>
    <s v="Completed"/>
  </r>
  <r>
    <s v="528881"/>
    <x v="18"/>
    <s v="Online"/>
    <s v="20220308"/>
    <s v="17:35"/>
    <s v="544"/>
    <s v="9"/>
    <s v="546"/>
    <m/>
    <m/>
    <d v="2022-04-01T00:00:00"/>
    <x v="0"/>
    <x v="0"/>
    <x v="1"/>
    <x v="2"/>
    <n v="4"/>
    <x v="0"/>
    <x v="0"/>
    <x v="0"/>
    <x v="0"/>
    <x v="1"/>
    <x v="1"/>
    <x v="1"/>
    <x v="1"/>
    <x v="0"/>
    <x v="4"/>
    <x v="0"/>
    <x v="5"/>
    <x v="1"/>
    <x v="1"/>
    <x v="1"/>
    <x v="1"/>
    <x v="0"/>
    <x v="5"/>
    <x v="0"/>
    <x v="0"/>
    <x v="1"/>
    <x v="2"/>
    <x v="0"/>
    <x v="1"/>
    <x v="1"/>
    <x v="3"/>
    <x v="1"/>
    <x v="2"/>
    <x v="0"/>
    <x v="0"/>
    <x v="0"/>
    <x v="0"/>
    <x v="1"/>
    <x v="0"/>
    <x v="0"/>
    <x v="0"/>
    <x v="0"/>
    <x v="2"/>
    <m/>
    <m/>
    <x v="0"/>
    <m/>
    <x v="0"/>
    <x v="1"/>
    <x v="1"/>
    <x v="1"/>
    <m/>
    <m/>
    <s v="Completed"/>
  </r>
  <r>
    <s v="529601"/>
    <x v="105"/>
    <s v="Online"/>
    <s v="20220303"/>
    <s v="14:35"/>
    <s v="240"/>
    <s v="4"/>
    <s v="244"/>
    <m/>
    <m/>
    <d v="2022-04-01T00:00:00"/>
    <x v="2"/>
    <x v="0"/>
    <x v="0"/>
    <x v="0"/>
    <n v="5"/>
    <x v="0"/>
    <x v="0"/>
    <x v="0"/>
    <x v="0"/>
    <x v="0"/>
    <x v="0"/>
    <x v="0"/>
    <x v="0"/>
    <x v="1"/>
    <x v="1"/>
    <x v="1"/>
    <x v="2"/>
    <x v="1"/>
    <x v="1"/>
    <x v="1"/>
    <x v="1"/>
    <x v="1"/>
    <x v="1"/>
    <x v="0"/>
    <x v="0"/>
    <x v="1"/>
    <x v="2"/>
    <x v="0"/>
    <x v="0"/>
    <x v="0"/>
    <x v="0"/>
    <x v="1"/>
    <x v="2"/>
    <x v="0"/>
    <x v="0"/>
    <x v="0"/>
    <x v="0"/>
    <x v="2"/>
    <x v="1"/>
    <x v="0"/>
    <x v="0"/>
    <x v="0"/>
    <x v="2"/>
    <m/>
    <m/>
    <x v="0"/>
    <m/>
    <x v="0"/>
    <x v="1"/>
    <x v="1"/>
    <x v="1"/>
    <m/>
    <m/>
    <s v="Completed"/>
  </r>
  <r>
    <s v="530523"/>
    <x v="27"/>
    <s v="CATI"/>
    <s v="20220317"/>
    <s v="12:44"/>
    <s v="0"/>
    <s v="0"/>
    <s v="0"/>
    <m/>
    <m/>
    <d v="2022-04-01T00:00:00"/>
    <x v="2"/>
    <x v="0"/>
    <x v="1"/>
    <x v="0"/>
    <n v="5"/>
    <x v="0"/>
    <x v="0"/>
    <x v="0"/>
    <x v="0"/>
    <x v="0"/>
    <x v="0"/>
    <x v="1"/>
    <x v="1"/>
    <x v="1"/>
    <x v="1"/>
    <x v="1"/>
    <x v="2"/>
    <x v="1"/>
    <x v="1"/>
    <x v="1"/>
    <x v="1"/>
    <x v="1"/>
    <x v="1"/>
    <x v="0"/>
    <x v="0"/>
    <x v="1"/>
    <x v="2"/>
    <x v="0"/>
    <x v="0"/>
    <x v="1"/>
    <x v="1"/>
    <x v="0"/>
    <x v="0"/>
    <x v="1"/>
    <x v="6"/>
    <x v="1"/>
    <x v="2"/>
    <x v="1"/>
    <x v="1"/>
    <x v="0"/>
    <x v="0"/>
    <x v="0"/>
    <x v="2"/>
    <m/>
    <m/>
    <x v="0"/>
    <m/>
    <x v="2"/>
    <x v="1"/>
    <x v="0"/>
    <x v="1"/>
    <m/>
    <m/>
    <m/>
  </r>
  <r>
    <s v="531036"/>
    <x v="143"/>
    <s v="Online"/>
    <s v="20220209"/>
    <s v="11:41"/>
    <s v="411"/>
    <s v="7"/>
    <s v="481"/>
    <m/>
    <m/>
    <d v="2022-04-01T00:00:00"/>
    <x v="2"/>
    <x v="1"/>
    <x v="2"/>
    <x v="1"/>
    <n v="3"/>
    <x v="1"/>
    <x v="1"/>
    <x v="0"/>
    <x v="1"/>
    <x v="1"/>
    <x v="1"/>
    <x v="1"/>
    <x v="1"/>
    <x v="1"/>
    <x v="1"/>
    <x v="1"/>
    <x v="2"/>
    <x v="1"/>
    <x v="1"/>
    <x v="1"/>
    <x v="1"/>
    <x v="1"/>
    <x v="1"/>
    <x v="0"/>
    <x v="0"/>
    <x v="1"/>
    <x v="2"/>
    <x v="0"/>
    <x v="6"/>
    <x v="0"/>
    <x v="0"/>
    <x v="1"/>
    <x v="2"/>
    <x v="0"/>
    <x v="0"/>
    <x v="0"/>
    <x v="0"/>
    <x v="2"/>
    <x v="1"/>
    <x v="4"/>
    <x v="4"/>
    <x v="4"/>
    <x v="2"/>
    <m/>
    <m/>
    <x v="0"/>
    <m/>
    <x v="1"/>
    <x v="0"/>
    <x v="1"/>
    <x v="1"/>
    <m/>
    <m/>
    <s v="Completed"/>
  </r>
  <r>
    <s v="531155"/>
    <x v="207"/>
    <s v="Online"/>
    <s v="20220225"/>
    <s v="18:03"/>
    <s v="488"/>
    <s v="8"/>
    <s v="488"/>
    <m/>
    <m/>
    <d v="2022-04-01T00:00:00"/>
    <x v="2"/>
    <x v="0"/>
    <x v="1"/>
    <x v="0"/>
    <n v="5"/>
    <x v="0"/>
    <x v="0"/>
    <x v="0"/>
    <x v="0"/>
    <x v="0"/>
    <x v="0"/>
    <x v="0"/>
    <x v="0"/>
    <x v="1"/>
    <x v="1"/>
    <x v="0"/>
    <x v="0"/>
    <x v="1"/>
    <x v="1"/>
    <x v="0"/>
    <x v="0"/>
    <x v="0"/>
    <x v="0"/>
    <x v="0"/>
    <x v="0"/>
    <x v="0"/>
    <x v="0"/>
    <x v="0"/>
    <x v="0"/>
    <x v="1"/>
    <x v="3"/>
    <x v="0"/>
    <x v="0"/>
    <x v="0"/>
    <x v="0"/>
    <x v="0"/>
    <x v="0"/>
    <x v="2"/>
    <x v="0"/>
    <x v="0"/>
    <x v="0"/>
    <x v="0"/>
    <x v="0"/>
    <s v="I received the most help I ever had. Robert Fleming. Bob McEntire (ssv) Allison ( Hillsboro office) the most wonderful people on earth. No doubt."/>
    <m/>
    <x v="0"/>
    <m/>
    <x v="1"/>
    <x v="1"/>
    <x v="1"/>
    <x v="1"/>
    <m/>
    <m/>
    <s v="Completed"/>
  </r>
  <r>
    <s v="531755"/>
    <x v="3"/>
    <s v="Online"/>
    <s v="20220123"/>
    <s v="10:19"/>
    <s v="827"/>
    <s v="14"/>
    <s v="827"/>
    <m/>
    <m/>
    <d v="2022-04-01T00:00:00"/>
    <x v="0"/>
    <x v="0"/>
    <x v="1"/>
    <x v="0"/>
    <n v="5"/>
    <x v="0"/>
    <x v="2"/>
    <x v="0"/>
    <x v="0"/>
    <x v="1"/>
    <x v="1"/>
    <x v="1"/>
    <x v="1"/>
    <x v="1"/>
    <x v="1"/>
    <x v="1"/>
    <x v="2"/>
    <x v="1"/>
    <x v="1"/>
    <x v="1"/>
    <x v="1"/>
    <x v="1"/>
    <x v="1"/>
    <x v="0"/>
    <x v="0"/>
    <x v="1"/>
    <x v="2"/>
    <x v="0"/>
    <x v="0"/>
    <x v="1"/>
    <x v="3"/>
    <x v="1"/>
    <x v="2"/>
    <x v="0"/>
    <x v="0"/>
    <x v="0"/>
    <x v="0"/>
    <x v="2"/>
    <x v="0"/>
    <x v="0"/>
    <x v="0"/>
    <x v="0"/>
    <x v="0"/>
    <s v="Case manager Brianna schoonover and sherry Ballinger gave me renewed hope that I could become self sufficient again.  Excellentadvise and opening doors that I previously could not get past.  They are exemplary in their efforts to help their clients and a huge credit to the job centerstone is doing.  They really care and the client can feel and believe that.  It makes all the difference in the world to a homeless and virtually helpless individual.  Would recommend them highly to any person needing guidance and resources."/>
    <m/>
    <x v="0"/>
    <m/>
    <x v="0"/>
    <x v="1"/>
    <x v="1"/>
    <x v="1"/>
    <m/>
    <m/>
    <s v="Completed"/>
  </r>
  <r>
    <s v="532123"/>
    <x v="187"/>
    <s v="Online"/>
    <s v="20220223"/>
    <s v="05:24"/>
    <s v="259"/>
    <s v="4"/>
    <s v="259"/>
    <m/>
    <m/>
    <d v="2022-04-01T00:00:00"/>
    <x v="2"/>
    <x v="0"/>
    <x v="0"/>
    <x v="0"/>
    <n v="5"/>
    <x v="0"/>
    <x v="0"/>
    <x v="1"/>
    <x v="2"/>
    <x v="0"/>
    <x v="4"/>
    <x v="0"/>
    <x v="3"/>
    <x v="1"/>
    <x v="1"/>
    <x v="1"/>
    <x v="2"/>
    <x v="1"/>
    <x v="1"/>
    <x v="1"/>
    <x v="1"/>
    <x v="1"/>
    <x v="1"/>
    <x v="0"/>
    <x v="0"/>
    <x v="1"/>
    <x v="2"/>
    <x v="0"/>
    <x v="4"/>
    <x v="1"/>
    <x v="2"/>
    <x v="0"/>
    <x v="5"/>
    <x v="0"/>
    <x v="0"/>
    <x v="0"/>
    <x v="0"/>
    <x v="2"/>
    <x v="1"/>
    <x v="0"/>
    <x v="0"/>
    <x v="0"/>
    <x v="2"/>
    <m/>
    <m/>
    <x v="0"/>
    <m/>
    <x v="0"/>
    <x v="1"/>
    <x v="1"/>
    <x v="1"/>
    <m/>
    <m/>
    <s v="Completed"/>
  </r>
  <r>
    <s v="532414"/>
    <x v="208"/>
    <s v="Online"/>
    <s v="20220211"/>
    <s v="18:05"/>
    <s v="334"/>
    <s v="6"/>
    <s v="334"/>
    <m/>
    <m/>
    <d v="2022-04-01T00:00:00"/>
    <x v="1"/>
    <x v="0"/>
    <x v="0"/>
    <x v="0"/>
    <n v="5"/>
    <x v="0"/>
    <x v="0"/>
    <x v="0"/>
    <x v="0"/>
    <x v="0"/>
    <x v="4"/>
    <x v="1"/>
    <x v="1"/>
    <x v="1"/>
    <x v="1"/>
    <x v="1"/>
    <x v="2"/>
    <x v="1"/>
    <x v="1"/>
    <x v="0"/>
    <x v="0"/>
    <x v="1"/>
    <x v="1"/>
    <x v="0"/>
    <x v="0"/>
    <x v="1"/>
    <x v="2"/>
    <x v="0"/>
    <x v="0"/>
    <x v="1"/>
    <x v="3"/>
    <x v="0"/>
    <x v="0"/>
    <x v="0"/>
    <x v="0"/>
    <x v="0"/>
    <x v="0"/>
    <x v="2"/>
    <x v="1"/>
    <x v="0"/>
    <x v="0"/>
    <x v="0"/>
    <x v="2"/>
    <m/>
    <m/>
    <x v="0"/>
    <m/>
    <x v="1"/>
    <x v="1"/>
    <x v="1"/>
    <x v="1"/>
    <m/>
    <m/>
    <s v="Completed"/>
  </r>
  <r>
    <s v="534438"/>
    <x v="9"/>
    <s v="Online"/>
    <s v="20220308"/>
    <s v="21:36"/>
    <s v="507"/>
    <s v="8"/>
    <s v="507"/>
    <m/>
    <m/>
    <d v="2022-04-01T00:00:00"/>
    <x v="2"/>
    <x v="0"/>
    <x v="1"/>
    <x v="3"/>
    <n v="2"/>
    <x v="1"/>
    <x v="1"/>
    <x v="0"/>
    <x v="3"/>
    <x v="0"/>
    <x v="2"/>
    <x v="0"/>
    <x v="2"/>
    <x v="0"/>
    <x v="2"/>
    <x v="0"/>
    <x v="1"/>
    <x v="0"/>
    <x v="2"/>
    <x v="0"/>
    <x v="6"/>
    <x v="1"/>
    <x v="1"/>
    <x v="0"/>
    <x v="0"/>
    <x v="0"/>
    <x v="1"/>
    <x v="0"/>
    <x v="5"/>
    <x v="1"/>
    <x v="5"/>
    <x v="1"/>
    <x v="2"/>
    <x v="0"/>
    <x v="0"/>
    <x v="1"/>
    <x v="4"/>
    <x v="1"/>
    <x v="0"/>
    <x v="0"/>
    <x v="0"/>
    <x v="2"/>
    <x v="3"/>
    <s v="Staff was very polite."/>
    <s v="Poor assistance with help with food, transportation, and rent payments."/>
    <x v="0"/>
    <m/>
    <x v="1"/>
    <x v="1"/>
    <x v="1"/>
    <x v="1"/>
    <m/>
    <m/>
    <s v="Completed"/>
  </r>
  <r>
    <s v="534523"/>
    <x v="7"/>
    <s v="Online"/>
    <s v="20220321"/>
    <s v="18:23"/>
    <s v="1688"/>
    <s v="28"/>
    <s v="1688"/>
    <m/>
    <m/>
    <d v="2022-04-01T00:00:00"/>
    <x v="2"/>
    <x v="0"/>
    <x v="1"/>
    <x v="4"/>
    <n v="1"/>
    <x v="1"/>
    <x v="1"/>
    <x v="0"/>
    <x v="3"/>
    <x v="0"/>
    <x v="3"/>
    <x v="1"/>
    <x v="1"/>
    <x v="0"/>
    <x v="3"/>
    <x v="1"/>
    <x v="2"/>
    <x v="0"/>
    <x v="3"/>
    <x v="0"/>
    <x v="2"/>
    <x v="1"/>
    <x v="1"/>
    <x v="0"/>
    <x v="0"/>
    <x v="0"/>
    <x v="6"/>
    <x v="0"/>
    <x v="1"/>
    <x v="1"/>
    <x v="3"/>
    <x v="0"/>
    <x v="1"/>
    <x v="1"/>
    <x v="1"/>
    <x v="0"/>
    <x v="0"/>
    <x v="3"/>
    <x v="0"/>
    <x v="2"/>
    <x v="3"/>
    <x v="2"/>
    <x v="1"/>
    <m/>
    <s v="seemed"/>
    <x v="0"/>
    <m/>
    <x v="3"/>
    <x v="1"/>
    <x v="1"/>
    <x v="1"/>
    <m/>
    <m/>
    <s v="Completed"/>
  </r>
  <r>
    <s v="534672"/>
    <x v="105"/>
    <s v="Online"/>
    <s v="20220330"/>
    <s v="10:12"/>
    <s v="651"/>
    <s v="11"/>
    <s v="656"/>
    <m/>
    <m/>
    <d v="2022-04-01T00:00:00"/>
    <x v="2"/>
    <x v="1"/>
    <x v="2"/>
    <x v="1"/>
    <n v="3"/>
    <x v="0"/>
    <x v="0"/>
    <x v="0"/>
    <x v="1"/>
    <x v="0"/>
    <x v="5"/>
    <x v="1"/>
    <x v="1"/>
    <x v="1"/>
    <x v="1"/>
    <x v="0"/>
    <x v="4"/>
    <x v="0"/>
    <x v="2"/>
    <x v="1"/>
    <x v="1"/>
    <x v="0"/>
    <x v="4"/>
    <x v="0"/>
    <x v="0"/>
    <x v="0"/>
    <x v="1"/>
    <x v="0"/>
    <x v="1"/>
    <x v="0"/>
    <x v="0"/>
    <x v="1"/>
    <x v="2"/>
    <x v="1"/>
    <x v="1"/>
    <x v="1"/>
    <x v="4"/>
    <x v="0"/>
    <x v="0"/>
    <x v="4"/>
    <x v="1"/>
    <x v="4"/>
    <x v="2"/>
    <m/>
    <m/>
    <x v="0"/>
    <m/>
    <x v="2"/>
    <x v="0"/>
    <x v="5"/>
    <x v="1"/>
    <m/>
    <m/>
    <s v="Completed"/>
  </r>
  <r>
    <s v="534953"/>
    <x v="2"/>
    <s v="Online"/>
    <s v="20220111"/>
    <s v="09:28"/>
    <s v="259"/>
    <s v="4"/>
    <s v="277"/>
    <m/>
    <m/>
    <d v="2022-04-01T00:00:00"/>
    <x v="1"/>
    <x v="1"/>
    <x v="2"/>
    <x v="0"/>
    <n v="5"/>
    <x v="0"/>
    <x v="0"/>
    <x v="0"/>
    <x v="0"/>
    <x v="1"/>
    <x v="1"/>
    <x v="1"/>
    <x v="1"/>
    <x v="1"/>
    <x v="1"/>
    <x v="0"/>
    <x v="0"/>
    <x v="1"/>
    <x v="1"/>
    <x v="1"/>
    <x v="1"/>
    <x v="1"/>
    <x v="1"/>
    <x v="0"/>
    <x v="0"/>
    <x v="1"/>
    <x v="2"/>
    <x v="0"/>
    <x v="0"/>
    <x v="1"/>
    <x v="1"/>
    <x v="0"/>
    <x v="0"/>
    <x v="1"/>
    <x v="2"/>
    <x v="1"/>
    <x v="2"/>
    <x v="2"/>
    <x v="0"/>
    <x v="0"/>
    <x v="0"/>
    <x v="0"/>
    <x v="2"/>
    <m/>
    <m/>
    <x v="0"/>
    <m/>
    <x v="1"/>
    <x v="1"/>
    <x v="1"/>
    <x v="0"/>
    <m/>
    <m/>
    <s v="Completed"/>
  </r>
  <r>
    <s v="535526"/>
    <x v="200"/>
    <s v="IVR"/>
    <s v="20220214"/>
    <s v="13:40"/>
    <s v="337"/>
    <s v="6"/>
    <m/>
    <s v="I0"/>
    <s v="'CO': Completed"/>
    <d v="2022-04-01T00:00:00"/>
    <x v="2"/>
    <x v="0"/>
    <x v="1"/>
    <x v="1"/>
    <n v="3"/>
    <x v="0"/>
    <x v="0"/>
    <x v="1"/>
    <x v="2"/>
    <x v="0"/>
    <x v="5"/>
    <x v="0"/>
    <x v="4"/>
    <x v="0"/>
    <x v="4"/>
    <x v="1"/>
    <x v="2"/>
    <x v="1"/>
    <x v="1"/>
    <x v="1"/>
    <x v="1"/>
    <x v="1"/>
    <x v="1"/>
    <x v="0"/>
    <x v="0"/>
    <x v="1"/>
    <x v="2"/>
    <x v="0"/>
    <x v="4"/>
    <x v="0"/>
    <x v="0"/>
    <x v="1"/>
    <x v="2"/>
    <x v="0"/>
    <x v="0"/>
    <x v="0"/>
    <x v="0"/>
    <x v="1"/>
    <x v="1"/>
    <x v="0"/>
    <x v="0"/>
    <x v="0"/>
    <x v="2"/>
    <m/>
    <m/>
    <x v="0"/>
    <m/>
    <x v="2"/>
    <x v="1"/>
    <x v="1"/>
    <x v="1"/>
    <s v="'CO': Completed"/>
    <n v="1"/>
    <s v="Interrupted"/>
  </r>
  <r>
    <s v="536306"/>
    <x v="6"/>
    <s v="Online"/>
    <s v="20220322"/>
    <s v="20:31"/>
    <s v="561"/>
    <s v="9"/>
    <s v="561"/>
    <m/>
    <m/>
    <d v="2022-04-01T00:00:00"/>
    <x v="2"/>
    <x v="1"/>
    <x v="2"/>
    <x v="2"/>
    <n v="4"/>
    <x v="0"/>
    <x v="0"/>
    <x v="0"/>
    <x v="0"/>
    <x v="1"/>
    <x v="1"/>
    <x v="1"/>
    <x v="1"/>
    <x v="1"/>
    <x v="1"/>
    <x v="1"/>
    <x v="2"/>
    <x v="0"/>
    <x v="5"/>
    <x v="1"/>
    <x v="1"/>
    <x v="1"/>
    <x v="1"/>
    <x v="0"/>
    <x v="0"/>
    <x v="1"/>
    <x v="2"/>
    <x v="0"/>
    <x v="4"/>
    <x v="1"/>
    <x v="2"/>
    <x v="1"/>
    <x v="2"/>
    <x v="0"/>
    <x v="0"/>
    <x v="0"/>
    <x v="0"/>
    <x v="1"/>
    <x v="1"/>
    <x v="0"/>
    <x v="0"/>
    <x v="0"/>
    <x v="0"/>
    <s v="They were alot of help with everything I need help with"/>
    <m/>
    <x v="0"/>
    <m/>
    <x v="0"/>
    <x v="0"/>
    <x v="0"/>
    <x v="1"/>
    <m/>
    <m/>
    <s v="Completed"/>
  </r>
  <r>
    <s v="536440"/>
    <x v="21"/>
    <s v="Online"/>
    <s v="20220206"/>
    <s v="14:00"/>
    <s v="2933"/>
    <s v="49"/>
    <s v="2933"/>
    <m/>
    <m/>
    <d v="2022-04-01T00:00:00"/>
    <x v="3"/>
    <x v="0"/>
    <x v="1"/>
    <x v="3"/>
    <n v="2"/>
    <x v="1"/>
    <x v="1"/>
    <x v="0"/>
    <x v="3"/>
    <x v="1"/>
    <x v="1"/>
    <x v="1"/>
    <x v="1"/>
    <x v="0"/>
    <x v="2"/>
    <x v="1"/>
    <x v="2"/>
    <x v="1"/>
    <x v="1"/>
    <x v="0"/>
    <x v="5"/>
    <x v="0"/>
    <x v="4"/>
    <x v="1"/>
    <x v="3"/>
    <x v="0"/>
    <x v="6"/>
    <x v="0"/>
    <x v="3"/>
    <x v="1"/>
    <x v="3"/>
    <x v="0"/>
    <x v="4"/>
    <x v="1"/>
    <x v="1"/>
    <x v="0"/>
    <x v="0"/>
    <x v="2"/>
    <x v="1"/>
    <x v="2"/>
    <x v="3"/>
    <x v="2"/>
    <x v="1"/>
    <m/>
    <s v="I was treated as less than, like my situation was &quot;all my fault anyway&quot;, and that I was rude for asking for help. Services were over-promised and underdelivered. I felt that because I did not act “pathetic enough”, I was treated like I didn’t deserve the little assistance I did receive. When I complained, I was dismissed from the program. It was as though Nation’s Finest was interested in “making money” from grants, and not channeling money to veterans in my position; evidenced by the opulent office and large/expanding staff. The knowledge that people and organizations don’t actually care about me was reinforced. However, this may have been what I needed; I will dig myself out of my misfortune."/>
    <x v="1"/>
    <s v="Hire people that actually care about others, not people that treat clients like a job they have to do. Perhaps people that don't act like they are &quot;better than&quot;, because they are not in a similar situation at that point in time.  Then train those people not to assume they understand how and why the client had come to be there, second guess the client's choices, and too treat needy veterans with respect. Lastly, don't expect veterans to be cheerful when receiving help; our perspective may not be favorable as we are in pain, in need, and likely brooding about it."/>
    <x v="2"/>
    <x v="0"/>
    <x v="0"/>
    <x v="2"/>
    <m/>
    <m/>
    <s v="Completed"/>
  </r>
  <r>
    <s v="536736"/>
    <x v="160"/>
    <s v="Online"/>
    <s v="20220301"/>
    <s v="10:07"/>
    <s v="387"/>
    <s v="6"/>
    <s v="387"/>
    <m/>
    <m/>
    <d v="2022-04-01T00:00:00"/>
    <x v="2"/>
    <x v="0"/>
    <x v="1"/>
    <x v="3"/>
    <n v="2"/>
    <x v="1"/>
    <x v="1"/>
    <x v="0"/>
    <x v="3"/>
    <x v="1"/>
    <x v="1"/>
    <x v="1"/>
    <x v="1"/>
    <x v="0"/>
    <x v="3"/>
    <x v="0"/>
    <x v="3"/>
    <x v="1"/>
    <x v="1"/>
    <x v="0"/>
    <x v="2"/>
    <x v="1"/>
    <x v="1"/>
    <x v="0"/>
    <x v="0"/>
    <x v="1"/>
    <x v="2"/>
    <x v="0"/>
    <x v="5"/>
    <x v="1"/>
    <x v="5"/>
    <x v="1"/>
    <x v="2"/>
    <x v="0"/>
    <x v="0"/>
    <x v="0"/>
    <x v="0"/>
    <x v="1"/>
    <x v="0"/>
    <x v="2"/>
    <x v="3"/>
    <x v="2"/>
    <x v="1"/>
    <m/>
    <s v="My response may be too long and detailed. feel free to contact me for feedback."/>
    <x v="1"/>
    <s v="Hire Veterans to handle Vet problems. Some of SSVF Staff seem to think that a Veteran does not deserve to be respected."/>
    <x v="2"/>
    <x v="0"/>
    <x v="1"/>
    <x v="1"/>
    <m/>
    <m/>
    <s v="Completed"/>
  </r>
  <r>
    <s v="537142"/>
    <x v="17"/>
    <s v="Online"/>
    <s v="20220208"/>
    <s v="11:39"/>
    <s v="679"/>
    <s v="11"/>
    <s v="681"/>
    <m/>
    <m/>
    <d v="2022-04-01T00:00:00"/>
    <x v="2"/>
    <x v="1"/>
    <x v="2"/>
    <x v="1"/>
    <n v="3"/>
    <x v="1"/>
    <x v="1"/>
    <x v="0"/>
    <x v="1"/>
    <x v="0"/>
    <x v="2"/>
    <x v="1"/>
    <x v="1"/>
    <x v="0"/>
    <x v="4"/>
    <x v="0"/>
    <x v="3"/>
    <x v="0"/>
    <x v="2"/>
    <x v="0"/>
    <x v="3"/>
    <x v="0"/>
    <x v="0"/>
    <x v="1"/>
    <x v="3"/>
    <x v="0"/>
    <x v="3"/>
    <x v="0"/>
    <x v="0"/>
    <x v="1"/>
    <x v="1"/>
    <x v="0"/>
    <x v="0"/>
    <x v="1"/>
    <x v="1"/>
    <x v="0"/>
    <x v="0"/>
    <x v="1"/>
    <x v="0"/>
    <x v="4"/>
    <x v="4"/>
    <x v="0"/>
    <x v="3"/>
    <s v="I believe that phone calls should be recorded by ssvf for higher echelon to review, for instance I was suggested that an animal would help with my ptsd and mdd and add and adhd, well when I was denied that from the humane society I showed ssvf case manager and he denied suggesting this! This completely tore me to pieces because I’m scared of being alone and Terrified of my ptsd! This would’ve help tremendously!"/>
    <s v="Previous*"/>
    <x v="1"/>
    <s v="1. Read notes 2. Accountability  3. Be STRONG 4. Don’t let emotion get in the way 5. Professionalism (A+ in this area)  6. If someone has trouble learning a certain aspect of something teach them another way not just go on teaching someone else!"/>
    <x v="2"/>
    <x v="0"/>
    <x v="0"/>
    <x v="2"/>
    <m/>
    <m/>
    <s v="Completed"/>
  </r>
  <r>
    <s v="537415"/>
    <x v="172"/>
    <s v="Online"/>
    <s v="20220222"/>
    <s v="11:02"/>
    <s v="417"/>
    <s v="7"/>
    <s v="424"/>
    <m/>
    <m/>
    <d v="2022-04-01T00:00:00"/>
    <x v="0"/>
    <x v="0"/>
    <x v="1"/>
    <x v="0"/>
    <n v="5"/>
    <x v="0"/>
    <x v="0"/>
    <x v="1"/>
    <x v="2"/>
    <x v="1"/>
    <x v="1"/>
    <x v="1"/>
    <x v="1"/>
    <x v="1"/>
    <x v="1"/>
    <x v="1"/>
    <x v="2"/>
    <x v="1"/>
    <x v="1"/>
    <x v="1"/>
    <x v="1"/>
    <x v="1"/>
    <x v="1"/>
    <x v="0"/>
    <x v="0"/>
    <x v="1"/>
    <x v="2"/>
    <x v="0"/>
    <x v="0"/>
    <x v="0"/>
    <x v="0"/>
    <x v="0"/>
    <x v="0"/>
    <x v="1"/>
    <x v="2"/>
    <x v="1"/>
    <x v="2"/>
    <x v="0"/>
    <x v="1"/>
    <x v="0"/>
    <x v="0"/>
    <x v="0"/>
    <x v="0"/>
    <s v="I was homeless and they put my grandson and I into a Motel until I was able to find section 8 housing. If not for OSDRI we would have be out on the street."/>
    <m/>
    <x v="0"/>
    <m/>
    <x v="0"/>
    <x v="1"/>
    <x v="6"/>
    <x v="0"/>
    <m/>
    <m/>
    <s v="Completed"/>
  </r>
  <r>
    <s v="537529"/>
    <x v="105"/>
    <s v="Online"/>
    <s v="20220112"/>
    <s v="11:02"/>
    <s v="347"/>
    <s v="6"/>
    <s v="347"/>
    <m/>
    <m/>
    <d v="2022-04-01T00:00:00"/>
    <x v="0"/>
    <x v="0"/>
    <x v="1"/>
    <x v="1"/>
    <n v="3"/>
    <x v="0"/>
    <x v="0"/>
    <x v="0"/>
    <x v="0"/>
    <x v="0"/>
    <x v="5"/>
    <x v="1"/>
    <x v="1"/>
    <x v="1"/>
    <x v="1"/>
    <x v="1"/>
    <x v="2"/>
    <x v="1"/>
    <x v="1"/>
    <x v="1"/>
    <x v="1"/>
    <x v="1"/>
    <x v="1"/>
    <x v="0"/>
    <x v="0"/>
    <x v="1"/>
    <x v="2"/>
    <x v="0"/>
    <x v="0"/>
    <x v="0"/>
    <x v="0"/>
    <x v="1"/>
    <x v="2"/>
    <x v="0"/>
    <x v="0"/>
    <x v="0"/>
    <x v="0"/>
    <x v="1"/>
    <x v="1"/>
    <x v="3"/>
    <x v="4"/>
    <x v="3"/>
    <x v="3"/>
    <s v="very helpful at times"/>
    <s v="delayed responses"/>
    <x v="0"/>
    <m/>
    <x v="1"/>
    <x v="1"/>
    <x v="1"/>
    <x v="1"/>
    <m/>
    <m/>
    <s v="Completed"/>
  </r>
  <r>
    <s v="539115"/>
    <x v="9"/>
    <s v="Online"/>
    <s v="20220121"/>
    <s v="17:06"/>
    <s v="289"/>
    <s v="5"/>
    <s v="289"/>
    <m/>
    <m/>
    <d v="2022-04-01T00:00:00"/>
    <x v="0"/>
    <x v="1"/>
    <x v="2"/>
    <x v="0"/>
    <n v="5"/>
    <x v="0"/>
    <x v="0"/>
    <x v="0"/>
    <x v="0"/>
    <x v="0"/>
    <x v="2"/>
    <x v="1"/>
    <x v="1"/>
    <x v="1"/>
    <x v="1"/>
    <x v="1"/>
    <x v="2"/>
    <x v="1"/>
    <x v="1"/>
    <x v="0"/>
    <x v="6"/>
    <x v="1"/>
    <x v="1"/>
    <x v="0"/>
    <x v="0"/>
    <x v="1"/>
    <x v="2"/>
    <x v="0"/>
    <x v="0"/>
    <x v="0"/>
    <x v="0"/>
    <x v="1"/>
    <x v="2"/>
    <x v="1"/>
    <x v="2"/>
    <x v="0"/>
    <x v="0"/>
    <x v="2"/>
    <x v="1"/>
    <x v="0"/>
    <x v="0"/>
    <x v="0"/>
    <x v="2"/>
    <m/>
    <m/>
    <x v="0"/>
    <m/>
    <x v="0"/>
    <x v="1"/>
    <x v="1"/>
    <x v="1"/>
    <m/>
    <m/>
    <s v="Completed"/>
  </r>
  <r>
    <s v="541256"/>
    <x v="29"/>
    <s v="Online"/>
    <s v="20220123"/>
    <s v="18:24"/>
    <s v="402"/>
    <s v="7"/>
    <s v="402"/>
    <m/>
    <m/>
    <d v="2022-04-01T00:00:00"/>
    <x v="2"/>
    <x v="0"/>
    <x v="1"/>
    <x v="1"/>
    <n v="3"/>
    <x v="0"/>
    <x v="0"/>
    <x v="0"/>
    <x v="0"/>
    <x v="0"/>
    <x v="4"/>
    <x v="0"/>
    <x v="3"/>
    <x v="1"/>
    <x v="1"/>
    <x v="1"/>
    <x v="2"/>
    <x v="0"/>
    <x v="6"/>
    <x v="1"/>
    <x v="1"/>
    <x v="1"/>
    <x v="1"/>
    <x v="0"/>
    <x v="0"/>
    <x v="1"/>
    <x v="2"/>
    <x v="0"/>
    <x v="4"/>
    <x v="0"/>
    <x v="0"/>
    <x v="1"/>
    <x v="2"/>
    <x v="0"/>
    <x v="0"/>
    <x v="0"/>
    <x v="0"/>
    <x v="1"/>
    <x v="1"/>
    <x v="0"/>
    <x v="0"/>
    <x v="0"/>
    <x v="0"/>
    <s v="Great"/>
    <m/>
    <x v="0"/>
    <m/>
    <x v="1"/>
    <x v="1"/>
    <x v="1"/>
    <x v="1"/>
    <m/>
    <m/>
    <s v="Completed"/>
  </r>
  <r>
    <s v="541631"/>
    <x v="28"/>
    <s v="Online"/>
    <s v="20220224"/>
    <s v="17:09"/>
    <s v="263"/>
    <s v="4"/>
    <s v="263"/>
    <m/>
    <m/>
    <d v="2022-04-01T00:00:00"/>
    <x v="2"/>
    <x v="1"/>
    <x v="2"/>
    <x v="2"/>
    <n v="4"/>
    <x v="0"/>
    <x v="0"/>
    <x v="0"/>
    <x v="4"/>
    <x v="1"/>
    <x v="1"/>
    <x v="0"/>
    <x v="3"/>
    <x v="1"/>
    <x v="1"/>
    <x v="1"/>
    <x v="2"/>
    <x v="1"/>
    <x v="1"/>
    <x v="1"/>
    <x v="1"/>
    <x v="1"/>
    <x v="1"/>
    <x v="0"/>
    <x v="0"/>
    <x v="1"/>
    <x v="2"/>
    <x v="1"/>
    <x v="2"/>
    <x v="0"/>
    <x v="0"/>
    <x v="1"/>
    <x v="2"/>
    <x v="0"/>
    <x v="0"/>
    <x v="0"/>
    <x v="0"/>
    <x v="1"/>
    <x v="1"/>
    <x v="3"/>
    <x v="4"/>
    <x v="3"/>
    <x v="2"/>
    <m/>
    <m/>
    <x v="0"/>
    <m/>
    <x v="0"/>
    <x v="3"/>
    <x v="1"/>
    <x v="1"/>
    <m/>
    <m/>
    <s v="Completed"/>
  </r>
  <r>
    <s v="542363"/>
    <x v="23"/>
    <s v="Online"/>
    <s v="20220303"/>
    <s v="13:47"/>
    <s v="495"/>
    <s v="8"/>
    <s v="495"/>
    <m/>
    <m/>
    <d v="2022-04-01T00:00:00"/>
    <x v="2"/>
    <x v="1"/>
    <x v="2"/>
    <x v="0"/>
    <n v="5"/>
    <x v="0"/>
    <x v="0"/>
    <x v="0"/>
    <x v="4"/>
    <x v="1"/>
    <x v="1"/>
    <x v="1"/>
    <x v="1"/>
    <x v="1"/>
    <x v="1"/>
    <x v="1"/>
    <x v="2"/>
    <x v="1"/>
    <x v="1"/>
    <x v="1"/>
    <x v="1"/>
    <x v="1"/>
    <x v="1"/>
    <x v="0"/>
    <x v="0"/>
    <x v="1"/>
    <x v="2"/>
    <x v="0"/>
    <x v="1"/>
    <x v="1"/>
    <x v="3"/>
    <x v="0"/>
    <x v="1"/>
    <x v="0"/>
    <x v="0"/>
    <x v="0"/>
    <x v="0"/>
    <x v="1"/>
    <x v="1"/>
    <x v="0"/>
    <x v="0"/>
    <x v="0"/>
    <x v="0"/>
    <s v="Ms Ray is a pleasure to work with"/>
    <m/>
    <x v="0"/>
    <m/>
    <x v="1"/>
    <x v="1"/>
    <x v="1"/>
    <x v="0"/>
    <m/>
    <m/>
    <s v="Completed"/>
  </r>
  <r>
    <s v="542372"/>
    <x v="77"/>
    <s v="CATI"/>
    <s v="20220322"/>
    <s v="16:01"/>
    <s v="0"/>
    <s v="0"/>
    <s v="0"/>
    <m/>
    <m/>
    <d v="2022-04-01T00:00:00"/>
    <x v="2"/>
    <x v="0"/>
    <x v="0"/>
    <x v="1"/>
    <n v="3"/>
    <x v="0"/>
    <x v="0"/>
    <x v="0"/>
    <x v="3"/>
    <x v="1"/>
    <x v="1"/>
    <x v="1"/>
    <x v="1"/>
    <x v="1"/>
    <x v="1"/>
    <x v="1"/>
    <x v="2"/>
    <x v="0"/>
    <x v="6"/>
    <x v="1"/>
    <x v="1"/>
    <x v="0"/>
    <x v="2"/>
    <x v="0"/>
    <x v="0"/>
    <x v="1"/>
    <x v="2"/>
    <x v="1"/>
    <x v="2"/>
    <x v="0"/>
    <x v="0"/>
    <x v="1"/>
    <x v="2"/>
    <x v="0"/>
    <x v="0"/>
    <x v="0"/>
    <x v="0"/>
    <x v="1"/>
    <x v="1"/>
    <x v="0"/>
    <x v="3"/>
    <x v="2"/>
    <x v="1"/>
    <m/>
    <s v="Case management was not good and they were not the best fit for me. I asked for services and did not receive most of them. Switched to a different agency and it is way better."/>
    <x v="1"/>
    <s v="Case Management needs major improvement. No communication hard to get information."/>
    <x v="2"/>
    <x v="0"/>
    <x v="0"/>
    <x v="2"/>
    <m/>
    <m/>
    <m/>
  </r>
  <r>
    <s v="543084"/>
    <x v="28"/>
    <s v="CATI"/>
    <s v="20220317"/>
    <s v="12:22"/>
    <s v="275"/>
    <s v="5"/>
    <m/>
    <s v="I0"/>
    <s v="'CO': Completed"/>
    <d v="2022-04-01T00:00:00"/>
    <x v="2"/>
    <x v="1"/>
    <x v="2"/>
    <x v="0"/>
    <n v="5"/>
    <x v="0"/>
    <x v="0"/>
    <x v="0"/>
    <x v="0"/>
    <x v="0"/>
    <x v="0"/>
    <x v="0"/>
    <x v="0"/>
    <x v="1"/>
    <x v="1"/>
    <x v="1"/>
    <x v="2"/>
    <x v="1"/>
    <x v="1"/>
    <x v="1"/>
    <x v="1"/>
    <x v="1"/>
    <x v="1"/>
    <x v="0"/>
    <x v="0"/>
    <x v="1"/>
    <x v="2"/>
    <x v="1"/>
    <x v="2"/>
    <x v="0"/>
    <x v="0"/>
    <x v="1"/>
    <x v="2"/>
    <x v="0"/>
    <x v="0"/>
    <x v="0"/>
    <x v="0"/>
    <x v="1"/>
    <x v="1"/>
    <x v="0"/>
    <x v="0"/>
    <x v="0"/>
    <x v="2"/>
    <m/>
    <m/>
    <x v="0"/>
    <m/>
    <x v="3"/>
    <x v="1"/>
    <x v="1"/>
    <x v="1"/>
    <s v="'CO': Completed"/>
    <m/>
    <s v="Interrupted"/>
  </r>
  <r>
    <s v="543447"/>
    <x v="28"/>
    <s v="Online"/>
    <s v="20220224"/>
    <s v="17:07"/>
    <s v="196"/>
    <s v="3"/>
    <s v="196"/>
    <m/>
    <m/>
    <d v="2022-04-01T00:00:00"/>
    <x v="2"/>
    <x v="1"/>
    <x v="2"/>
    <x v="0"/>
    <n v="5"/>
    <x v="0"/>
    <x v="0"/>
    <x v="0"/>
    <x v="0"/>
    <x v="0"/>
    <x v="0"/>
    <x v="1"/>
    <x v="1"/>
    <x v="1"/>
    <x v="1"/>
    <x v="1"/>
    <x v="2"/>
    <x v="1"/>
    <x v="1"/>
    <x v="1"/>
    <x v="1"/>
    <x v="1"/>
    <x v="1"/>
    <x v="0"/>
    <x v="0"/>
    <x v="1"/>
    <x v="2"/>
    <x v="1"/>
    <x v="2"/>
    <x v="0"/>
    <x v="0"/>
    <x v="1"/>
    <x v="2"/>
    <x v="0"/>
    <x v="0"/>
    <x v="0"/>
    <x v="0"/>
    <x v="1"/>
    <x v="0"/>
    <x v="0"/>
    <x v="0"/>
    <x v="0"/>
    <x v="0"/>
    <s v="nothing."/>
    <m/>
    <x v="0"/>
    <m/>
    <x v="5"/>
    <x v="1"/>
    <x v="1"/>
    <x v="1"/>
    <m/>
    <m/>
    <s v="Completed"/>
  </r>
  <r>
    <s v="543581"/>
    <x v="177"/>
    <s v="Online"/>
    <s v="20220318"/>
    <s v="17:07"/>
    <s v="390"/>
    <s v="7"/>
    <s v="390"/>
    <m/>
    <m/>
    <d v="2022-04-01T00:00:00"/>
    <x v="1"/>
    <x v="0"/>
    <x v="1"/>
    <x v="0"/>
    <n v="5"/>
    <x v="0"/>
    <x v="0"/>
    <x v="0"/>
    <x v="4"/>
    <x v="1"/>
    <x v="1"/>
    <x v="1"/>
    <x v="1"/>
    <x v="1"/>
    <x v="1"/>
    <x v="0"/>
    <x v="5"/>
    <x v="1"/>
    <x v="1"/>
    <x v="0"/>
    <x v="3"/>
    <x v="1"/>
    <x v="1"/>
    <x v="0"/>
    <x v="0"/>
    <x v="0"/>
    <x v="3"/>
    <x v="0"/>
    <x v="4"/>
    <x v="1"/>
    <x v="2"/>
    <x v="1"/>
    <x v="2"/>
    <x v="0"/>
    <x v="0"/>
    <x v="0"/>
    <x v="0"/>
    <x v="1"/>
    <x v="0"/>
    <x v="0"/>
    <x v="0"/>
    <x v="0"/>
    <x v="0"/>
    <s v="Very kind and considerate to my needs and eager to help"/>
    <m/>
    <x v="0"/>
    <m/>
    <x v="1"/>
    <x v="0"/>
    <x v="1"/>
    <x v="1"/>
    <m/>
    <m/>
    <s v="Completed"/>
  </r>
  <r>
    <s v="543860"/>
    <x v="59"/>
    <s v="IVR"/>
    <s v="20220328"/>
    <s v="11:41"/>
    <s v="468"/>
    <s v="8"/>
    <m/>
    <s v="I0"/>
    <s v="'CO': Completed"/>
    <d v="2022-04-01T00:00:00"/>
    <x v="2"/>
    <x v="0"/>
    <x v="1"/>
    <x v="0"/>
    <n v="5"/>
    <x v="0"/>
    <x v="0"/>
    <x v="0"/>
    <x v="0"/>
    <x v="1"/>
    <x v="1"/>
    <x v="1"/>
    <x v="1"/>
    <x v="1"/>
    <x v="1"/>
    <x v="1"/>
    <x v="2"/>
    <x v="0"/>
    <x v="0"/>
    <x v="1"/>
    <x v="1"/>
    <x v="1"/>
    <x v="1"/>
    <x v="0"/>
    <x v="0"/>
    <x v="1"/>
    <x v="2"/>
    <x v="0"/>
    <x v="0"/>
    <x v="1"/>
    <x v="1"/>
    <x v="0"/>
    <x v="0"/>
    <x v="1"/>
    <x v="2"/>
    <x v="0"/>
    <x v="0"/>
    <x v="3"/>
    <x v="1"/>
    <x v="0"/>
    <x v="0"/>
    <x v="0"/>
    <x v="0"/>
    <m/>
    <m/>
    <x v="0"/>
    <m/>
    <x v="1"/>
    <x v="1"/>
    <x v="1"/>
    <x v="1"/>
    <s v="'CO': Completed"/>
    <m/>
    <s v="Interrupted"/>
  </r>
  <r>
    <s v="544559"/>
    <x v="9"/>
    <s v="Online"/>
    <s v="20220204"/>
    <s v="17:28"/>
    <s v="247"/>
    <s v="4"/>
    <s v="253"/>
    <m/>
    <m/>
    <d v="2022-04-01T00:00:00"/>
    <x v="2"/>
    <x v="0"/>
    <x v="1"/>
    <x v="0"/>
    <n v="5"/>
    <x v="0"/>
    <x v="0"/>
    <x v="0"/>
    <x v="0"/>
    <x v="1"/>
    <x v="1"/>
    <x v="1"/>
    <x v="1"/>
    <x v="0"/>
    <x v="0"/>
    <x v="0"/>
    <x v="0"/>
    <x v="0"/>
    <x v="0"/>
    <x v="1"/>
    <x v="1"/>
    <x v="1"/>
    <x v="1"/>
    <x v="0"/>
    <x v="0"/>
    <x v="1"/>
    <x v="2"/>
    <x v="0"/>
    <x v="0"/>
    <x v="1"/>
    <x v="1"/>
    <x v="0"/>
    <x v="0"/>
    <x v="1"/>
    <x v="2"/>
    <x v="0"/>
    <x v="0"/>
    <x v="2"/>
    <x v="1"/>
    <x v="0"/>
    <x v="0"/>
    <x v="0"/>
    <x v="0"/>
    <s v="Everyone willingness to accept my ideas and overall kindness how much they were willing to help"/>
    <m/>
    <x v="0"/>
    <m/>
    <x v="3"/>
    <x v="3"/>
    <x v="1"/>
    <x v="1"/>
    <m/>
    <m/>
    <s v="Completed"/>
  </r>
  <r>
    <s v="544565"/>
    <x v="6"/>
    <s v="Online"/>
    <s v="20220209"/>
    <s v="08:48"/>
    <s v="605"/>
    <s v="10"/>
    <s v="605"/>
    <m/>
    <m/>
    <d v="2022-04-01T00:00:00"/>
    <x v="0"/>
    <x v="0"/>
    <x v="1"/>
    <x v="0"/>
    <n v="5"/>
    <x v="0"/>
    <x v="0"/>
    <x v="0"/>
    <x v="0"/>
    <x v="0"/>
    <x v="0"/>
    <x v="0"/>
    <x v="0"/>
    <x v="1"/>
    <x v="1"/>
    <x v="1"/>
    <x v="2"/>
    <x v="1"/>
    <x v="1"/>
    <x v="1"/>
    <x v="1"/>
    <x v="0"/>
    <x v="3"/>
    <x v="0"/>
    <x v="0"/>
    <x v="0"/>
    <x v="0"/>
    <x v="1"/>
    <x v="2"/>
    <x v="0"/>
    <x v="0"/>
    <x v="1"/>
    <x v="2"/>
    <x v="0"/>
    <x v="0"/>
    <x v="1"/>
    <x v="2"/>
    <x v="2"/>
    <x v="1"/>
    <x v="0"/>
    <x v="0"/>
    <x v="0"/>
    <x v="0"/>
    <s v="Thank all of you very much for the hard work you give to help Veterans."/>
    <m/>
    <x v="0"/>
    <m/>
    <x v="0"/>
    <x v="0"/>
    <x v="1"/>
    <x v="1"/>
    <m/>
    <m/>
    <s v="Completed"/>
  </r>
  <r>
    <s v="544775"/>
    <x v="7"/>
    <s v="Online"/>
    <s v="20220302"/>
    <s v="11:09"/>
    <s v="464"/>
    <s v="8"/>
    <s v="464"/>
    <m/>
    <m/>
    <d v="2022-04-01T00:00:00"/>
    <x v="0"/>
    <x v="1"/>
    <x v="2"/>
    <x v="2"/>
    <n v="4"/>
    <x v="0"/>
    <x v="0"/>
    <x v="0"/>
    <x v="0"/>
    <x v="0"/>
    <x v="5"/>
    <x v="0"/>
    <x v="4"/>
    <x v="0"/>
    <x v="5"/>
    <x v="0"/>
    <x v="5"/>
    <x v="0"/>
    <x v="0"/>
    <x v="0"/>
    <x v="4"/>
    <x v="0"/>
    <x v="6"/>
    <x v="1"/>
    <x v="2"/>
    <x v="1"/>
    <x v="2"/>
    <x v="0"/>
    <x v="0"/>
    <x v="1"/>
    <x v="1"/>
    <x v="0"/>
    <x v="0"/>
    <x v="0"/>
    <x v="0"/>
    <x v="0"/>
    <x v="0"/>
    <x v="2"/>
    <x v="1"/>
    <x v="0"/>
    <x v="0"/>
    <x v="0"/>
    <x v="0"/>
    <s v="Anything I asked for Clinton did his best to help me get what I needed Ashely helped me with my housing and Ron was helping me formulate plans for working all been a key part to my success"/>
    <m/>
    <x v="0"/>
    <m/>
    <x v="3"/>
    <x v="3"/>
    <x v="1"/>
    <x v="1"/>
    <m/>
    <m/>
    <s v="Completed"/>
  </r>
  <r>
    <s v="545039"/>
    <x v="159"/>
    <s v="Online"/>
    <s v="20220222"/>
    <s v="17:23"/>
    <s v="447"/>
    <s v="7"/>
    <s v="447"/>
    <m/>
    <m/>
    <d v="2022-04-01T00:00:00"/>
    <x v="0"/>
    <x v="0"/>
    <x v="1"/>
    <x v="0"/>
    <n v="5"/>
    <x v="0"/>
    <x v="0"/>
    <x v="0"/>
    <x v="0"/>
    <x v="0"/>
    <x v="0"/>
    <x v="0"/>
    <x v="0"/>
    <x v="0"/>
    <x v="0"/>
    <x v="0"/>
    <x v="0"/>
    <x v="1"/>
    <x v="1"/>
    <x v="1"/>
    <x v="1"/>
    <x v="1"/>
    <x v="1"/>
    <x v="0"/>
    <x v="0"/>
    <x v="0"/>
    <x v="0"/>
    <x v="0"/>
    <x v="0"/>
    <x v="0"/>
    <x v="0"/>
    <x v="1"/>
    <x v="2"/>
    <x v="0"/>
    <x v="0"/>
    <x v="0"/>
    <x v="0"/>
    <x v="1"/>
    <x v="1"/>
    <x v="0"/>
    <x v="0"/>
    <x v="0"/>
    <x v="0"/>
    <s v="was very helpful in acquiring me a place to live"/>
    <m/>
    <x v="0"/>
    <m/>
    <x v="1"/>
    <x v="0"/>
    <x v="1"/>
    <x v="1"/>
    <m/>
    <m/>
    <s v="Completed"/>
  </r>
  <r>
    <s v="545087"/>
    <x v="94"/>
    <s v="IVR"/>
    <s v="20220324"/>
    <s v="09:47"/>
    <s v="442"/>
    <s v="7"/>
    <m/>
    <s v="I0"/>
    <s v="'CO': Completed"/>
    <d v="2022-04-01T00:00:00"/>
    <x v="2"/>
    <x v="1"/>
    <x v="2"/>
    <x v="0"/>
    <n v="5"/>
    <x v="0"/>
    <x v="0"/>
    <x v="0"/>
    <x v="0"/>
    <x v="1"/>
    <x v="1"/>
    <x v="1"/>
    <x v="1"/>
    <x v="1"/>
    <x v="1"/>
    <x v="1"/>
    <x v="2"/>
    <x v="1"/>
    <x v="1"/>
    <x v="1"/>
    <x v="1"/>
    <x v="1"/>
    <x v="1"/>
    <x v="0"/>
    <x v="0"/>
    <x v="1"/>
    <x v="2"/>
    <x v="0"/>
    <x v="0"/>
    <x v="1"/>
    <x v="3"/>
    <x v="1"/>
    <x v="2"/>
    <x v="0"/>
    <x v="0"/>
    <x v="0"/>
    <x v="0"/>
    <x v="2"/>
    <x v="0"/>
    <x v="0"/>
    <x v="0"/>
    <x v="0"/>
    <x v="0"/>
    <m/>
    <m/>
    <x v="0"/>
    <m/>
    <x v="1"/>
    <x v="1"/>
    <x v="1"/>
    <x v="1"/>
    <s v="'CO': Completed"/>
    <n v="1"/>
    <s v="Interrupted"/>
  </r>
  <r>
    <s v="545866"/>
    <x v="63"/>
    <s v="IVR"/>
    <s v="20220126"/>
    <s v="17:03"/>
    <s v="540"/>
    <s v="9"/>
    <s v="544"/>
    <m/>
    <m/>
    <d v="2022-04-01T00:00:00"/>
    <x v="2"/>
    <x v="1"/>
    <x v="2"/>
    <x v="0"/>
    <n v="5"/>
    <x v="0"/>
    <x v="0"/>
    <x v="0"/>
    <x v="0"/>
    <x v="0"/>
    <x v="0"/>
    <x v="0"/>
    <x v="0"/>
    <x v="1"/>
    <x v="1"/>
    <x v="1"/>
    <x v="2"/>
    <x v="1"/>
    <x v="1"/>
    <x v="1"/>
    <x v="1"/>
    <x v="0"/>
    <x v="0"/>
    <x v="0"/>
    <x v="0"/>
    <x v="1"/>
    <x v="2"/>
    <x v="0"/>
    <x v="0"/>
    <x v="0"/>
    <x v="0"/>
    <x v="0"/>
    <x v="0"/>
    <x v="0"/>
    <x v="0"/>
    <x v="0"/>
    <x v="0"/>
    <x v="1"/>
    <x v="1"/>
    <x v="2"/>
    <x v="3"/>
    <x v="2"/>
    <x v="0"/>
    <s v="Samantha was a god send. She was a tremendous help. I give her 2 thumbs up!"/>
    <m/>
    <x v="0"/>
    <m/>
    <x v="0"/>
    <x v="1"/>
    <x v="1"/>
    <x v="1"/>
    <m/>
    <m/>
    <s v="Completed"/>
  </r>
  <r>
    <s v="546216"/>
    <x v="9"/>
    <s v="Online"/>
    <s v="20220225"/>
    <s v="15:38"/>
    <s v="683"/>
    <s v="11"/>
    <s v="683"/>
    <m/>
    <m/>
    <d v="2022-04-01T00:00:00"/>
    <x v="0"/>
    <x v="0"/>
    <x v="1"/>
    <x v="2"/>
    <n v="4"/>
    <x v="1"/>
    <x v="1"/>
    <x v="0"/>
    <x v="1"/>
    <x v="1"/>
    <x v="1"/>
    <x v="0"/>
    <x v="4"/>
    <x v="0"/>
    <x v="2"/>
    <x v="0"/>
    <x v="1"/>
    <x v="0"/>
    <x v="2"/>
    <x v="0"/>
    <x v="3"/>
    <x v="1"/>
    <x v="1"/>
    <x v="0"/>
    <x v="0"/>
    <x v="0"/>
    <x v="1"/>
    <x v="0"/>
    <x v="1"/>
    <x v="1"/>
    <x v="4"/>
    <x v="0"/>
    <x v="1"/>
    <x v="1"/>
    <x v="1"/>
    <x v="1"/>
    <x v="4"/>
    <x v="2"/>
    <x v="0"/>
    <x v="0"/>
    <x v="0"/>
    <x v="0"/>
    <x v="0"/>
    <s v="He was very kind and patient"/>
    <m/>
    <x v="1"/>
    <s v="Have more programs for the veterans that need to get into a house or apartment."/>
    <x v="1"/>
    <x v="1"/>
    <x v="1"/>
    <x v="1"/>
    <m/>
    <m/>
    <s v="Completed"/>
  </r>
  <r>
    <s v="547625"/>
    <x v="171"/>
    <s v="Online"/>
    <s v="20220330"/>
    <s v="11:49"/>
    <s v="213"/>
    <s v="4"/>
    <s v="213"/>
    <m/>
    <m/>
    <d v="2022-04-01T00:00:00"/>
    <x v="2"/>
    <x v="0"/>
    <x v="1"/>
    <x v="0"/>
    <n v="5"/>
    <x v="0"/>
    <x v="2"/>
    <x v="1"/>
    <x v="2"/>
    <x v="1"/>
    <x v="1"/>
    <x v="1"/>
    <x v="1"/>
    <x v="1"/>
    <x v="1"/>
    <x v="1"/>
    <x v="2"/>
    <x v="0"/>
    <x v="5"/>
    <x v="0"/>
    <x v="3"/>
    <x v="1"/>
    <x v="1"/>
    <x v="0"/>
    <x v="0"/>
    <x v="1"/>
    <x v="2"/>
    <x v="1"/>
    <x v="2"/>
    <x v="0"/>
    <x v="0"/>
    <x v="1"/>
    <x v="2"/>
    <x v="0"/>
    <x v="0"/>
    <x v="0"/>
    <x v="0"/>
    <x v="3"/>
    <x v="0"/>
    <x v="0"/>
    <x v="0"/>
    <x v="0"/>
    <x v="2"/>
    <m/>
    <m/>
    <x v="0"/>
    <m/>
    <x v="6"/>
    <x v="1"/>
    <x v="1"/>
    <x v="0"/>
    <m/>
    <m/>
    <s v="Completed"/>
  </r>
  <r>
    <s v="548042"/>
    <x v="90"/>
    <s v="Online"/>
    <s v="20220308"/>
    <s v="18:13"/>
    <s v="263"/>
    <s v="4"/>
    <s v="263"/>
    <m/>
    <m/>
    <d v="2022-04-01T00:00:00"/>
    <x v="2"/>
    <x v="0"/>
    <x v="1"/>
    <x v="0"/>
    <n v="5"/>
    <x v="0"/>
    <x v="0"/>
    <x v="0"/>
    <x v="0"/>
    <x v="1"/>
    <x v="1"/>
    <x v="1"/>
    <x v="1"/>
    <x v="1"/>
    <x v="1"/>
    <x v="1"/>
    <x v="2"/>
    <x v="1"/>
    <x v="1"/>
    <x v="1"/>
    <x v="1"/>
    <x v="1"/>
    <x v="1"/>
    <x v="0"/>
    <x v="0"/>
    <x v="1"/>
    <x v="2"/>
    <x v="1"/>
    <x v="2"/>
    <x v="0"/>
    <x v="0"/>
    <x v="1"/>
    <x v="2"/>
    <x v="0"/>
    <x v="0"/>
    <x v="1"/>
    <x v="2"/>
    <x v="2"/>
    <x v="1"/>
    <x v="0"/>
    <x v="0"/>
    <x v="0"/>
    <x v="0"/>
    <s v="Ms Shavonne was amazing. We need more people like her in the word today."/>
    <m/>
    <x v="0"/>
    <m/>
    <x v="1"/>
    <x v="1"/>
    <x v="1"/>
    <x v="0"/>
    <m/>
    <m/>
    <s v="Completed"/>
  </r>
  <r>
    <s v="548549"/>
    <x v="170"/>
    <s v="Online"/>
    <s v="20220224"/>
    <s v="23:12"/>
    <s v="391"/>
    <s v="7"/>
    <s v="395"/>
    <m/>
    <m/>
    <d v="2022-04-01T00:00:00"/>
    <x v="2"/>
    <x v="0"/>
    <x v="1"/>
    <x v="2"/>
    <n v="4"/>
    <x v="0"/>
    <x v="0"/>
    <x v="0"/>
    <x v="4"/>
    <x v="1"/>
    <x v="1"/>
    <x v="1"/>
    <x v="1"/>
    <x v="1"/>
    <x v="1"/>
    <x v="1"/>
    <x v="2"/>
    <x v="1"/>
    <x v="1"/>
    <x v="1"/>
    <x v="1"/>
    <x v="1"/>
    <x v="1"/>
    <x v="0"/>
    <x v="0"/>
    <x v="0"/>
    <x v="3"/>
    <x v="0"/>
    <x v="4"/>
    <x v="0"/>
    <x v="0"/>
    <x v="1"/>
    <x v="2"/>
    <x v="0"/>
    <x v="0"/>
    <x v="0"/>
    <x v="0"/>
    <x v="1"/>
    <x v="0"/>
    <x v="3"/>
    <x v="4"/>
    <x v="3"/>
    <x v="0"/>
    <s v="I WAS SATISFIED"/>
    <m/>
    <x v="0"/>
    <m/>
    <x v="0"/>
    <x v="1"/>
    <x v="1"/>
    <x v="1"/>
    <m/>
    <m/>
    <s v="Completed"/>
  </r>
  <r>
    <s v="550042"/>
    <x v="123"/>
    <s v="Online"/>
    <s v="20220126"/>
    <s v="16:48"/>
    <s v="341"/>
    <s v="6"/>
    <s v="341"/>
    <m/>
    <m/>
    <d v="2022-04-01T00:00:00"/>
    <x v="2"/>
    <x v="0"/>
    <x v="0"/>
    <x v="2"/>
    <n v="4"/>
    <x v="1"/>
    <x v="1"/>
    <x v="0"/>
    <x v="4"/>
    <x v="1"/>
    <x v="1"/>
    <x v="1"/>
    <x v="1"/>
    <x v="1"/>
    <x v="1"/>
    <x v="1"/>
    <x v="2"/>
    <x v="1"/>
    <x v="1"/>
    <x v="0"/>
    <x v="4"/>
    <x v="1"/>
    <x v="1"/>
    <x v="0"/>
    <x v="0"/>
    <x v="0"/>
    <x v="4"/>
    <x v="0"/>
    <x v="6"/>
    <x v="0"/>
    <x v="0"/>
    <x v="1"/>
    <x v="2"/>
    <x v="1"/>
    <x v="3"/>
    <x v="0"/>
    <x v="0"/>
    <x v="1"/>
    <x v="0"/>
    <x v="3"/>
    <x v="4"/>
    <x v="3"/>
    <x v="2"/>
    <m/>
    <m/>
    <x v="0"/>
    <m/>
    <x v="0"/>
    <x v="1"/>
    <x v="1"/>
    <x v="1"/>
    <m/>
    <m/>
    <s v="Completed"/>
  </r>
  <r>
    <s v="550120"/>
    <x v="94"/>
    <s v="IVR"/>
    <s v="20220114"/>
    <s v="15:29"/>
    <s v="486"/>
    <s v="8"/>
    <m/>
    <s v="I0"/>
    <s v="'CO': Completed"/>
    <d v="2022-04-01T00:00:00"/>
    <x v="0"/>
    <x v="1"/>
    <x v="2"/>
    <x v="0"/>
    <n v="5"/>
    <x v="0"/>
    <x v="0"/>
    <x v="0"/>
    <x v="6"/>
    <x v="1"/>
    <x v="1"/>
    <x v="1"/>
    <x v="1"/>
    <x v="1"/>
    <x v="1"/>
    <x v="1"/>
    <x v="2"/>
    <x v="1"/>
    <x v="1"/>
    <x v="1"/>
    <x v="1"/>
    <x v="1"/>
    <x v="1"/>
    <x v="0"/>
    <x v="0"/>
    <x v="1"/>
    <x v="2"/>
    <x v="0"/>
    <x v="0"/>
    <x v="0"/>
    <x v="0"/>
    <x v="1"/>
    <x v="2"/>
    <x v="0"/>
    <x v="0"/>
    <x v="0"/>
    <x v="0"/>
    <x v="2"/>
    <x v="1"/>
    <x v="0"/>
    <x v="0"/>
    <x v="0"/>
    <x v="2"/>
    <m/>
    <m/>
    <x v="0"/>
    <m/>
    <x v="1"/>
    <x v="0"/>
    <x v="1"/>
    <x v="1"/>
    <s v="'CO': Completed"/>
    <n v="1"/>
    <s v="Interrupted"/>
  </r>
  <r>
    <s v="551186"/>
    <x v="24"/>
    <s v="Online"/>
    <s v="20220124"/>
    <s v="19:07"/>
    <s v="578"/>
    <s v="10"/>
    <s v="578"/>
    <m/>
    <m/>
    <d v="2022-04-01T00:00:00"/>
    <x v="2"/>
    <x v="0"/>
    <x v="1"/>
    <x v="0"/>
    <n v="5"/>
    <x v="0"/>
    <x v="0"/>
    <x v="1"/>
    <x v="2"/>
    <x v="1"/>
    <x v="1"/>
    <x v="1"/>
    <x v="1"/>
    <x v="1"/>
    <x v="1"/>
    <x v="1"/>
    <x v="2"/>
    <x v="1"/>
    <x v="1"/>
    <x v="1"/>
    <x v="1"/>
    <x v="1"/>
    <x v="1"/>
    <x v="0"/>
    <x v="0"/>
    <x v="0"/>
    <x v="1"/>
    <x v="0"/>
    <x v="1"/>
    <x v="1"/>
    <x v="3"/>
    <x v="0"/>
    <x v="1"/>
    <x v="1"/>
    <x v="1"/>
    <x v="0"/>
    <x v="0"/>
    <x v="2"/>
    <x v="0"/>
    <x v="0"/>
    <x v="0"/>
    <x v="0"/>
    <x v="0"/>
    <s v="It went well and got the help."/>
    <m/>
    <x v="0"/>
    <m/>
    <x v="0"/>
    <x v="0"/>
    <x v="1"/>
    <x v="1"/>
    <m/>
    <m/>
    <s v="Completed"/>
  </r>
  <r>
    <s v="551507"/>
    <x v="82"/>
    <s v="Online"/>
    <s v="20220331"/>
    <s v="18:03"/>
    <s v="502"/>
    <s v="8"/>
    <s v="502"/>
    <m/>
    <m/>
    <d v="2022-04-01T00:00:00"/>
    <x v="2"/>
    <x v="1"/>
    <x v="2"/>
    <x v="0"/>
    <n v="5"/>
    <x v="0"/>
    <x v="0"/>
    <x v="0"/>
    <x v="0"/>
    <x v="0"/>
    <x v="2"/>
    <x v="0"/>
    <x v="0"/>
    <x v="1"/>
    <x v="1"/>
    <x v="1"/>
    <x v="2"/>
    <x v="0"/>
    <x v="5"/>
    <x v="0"/>
    <x v="4"/>
    <x v="0"/>
    <x v="5"/>
    <x v="0"/>
    <x v="0"/>
    <x v="0"/>
    <x v="3"/>
    <x v="0"/>
    <x v="3"/>
    <x v="1"/>
    <x v="6"/>
    <x v="1"/>
    <x v="2"/>
    <x v="1"/>
    <x v="5"/>
    <x v="0"/>
    <x v="0"/>
    <x v="2"/>
    <x v="0"/>
    <x v="0"/>
    <x v="0"/>
    <x v="0"/>
    <x v="0"/>
    <s v="All personal all that I had contact with was outstanding I am not going to name Personnel but everyone did Beyond course"/>
    <m/>
    <x v="0"/>
    <m/>
    <x v="3"/>
    <x v="0"/>
    <x v="1"/>
    <x v="1"/>
    <m/>
    <m/>
    <s v="Completed"/>
  </r>
  <r>
    <s v="551758"/>
    <x v="150"/>
    <s v="IVR"/>
    <s v="20220225"/>
    <s v="18:21"/>
    <s v="454"/>
    <s v="8"/>
    <m/>
    <s v="'CO': Completed"/>
    <s v="'CO': Completed"/>
    <d v="2022-04-01T00:00:00"/>
    <x v="2"/>
    <x v="0"/>
    <x v="1"/>
    <x v="0"/>
    <n v="5"/>
    <x v="0"/>
    <x v="0"/>
    <x v="0"/>
    <x v="0"/>
    <x v="1"/>
    <x v="1"/>
    <x v="1"/>
    <x v="1"/>
    <x v="1"/>
    <x v="1"/>
    <x v="1"/>
    <x v="2"/>
    <x v="1"/>
    <x v="1"/>
    <x v="0"/>
    <x v="0"/>
    <x v="1"/>
    <x v="1"/>
    <x v="0"/>
    <x v="0"/>
    <x v="0"/>
    <x v="0"/>
    <x v="0"/>
    <x v="0"/>
    <x v="1"/>
    <x v="1"/>
    <x v="0"/>
    <x v="0"/>
    <x v="0"/>
    <x v="0"/>
    <x v="0"/>
    <x v="0"/>
    <x v="2"/>
    <x v="1"/>
    <x v="2"/>
    <x v="0"/>
    <x v="0"/>
    <x v="0"/>
    <m/>
    <m/>
    <x v="0"/>
    <m/>
    <x v="1"/>
    <x v="1"/>
    <x v="1"/>
    <x v="1"/>
    <s v="'CO': Completed"/>
    <n v="1"/>
    <s v="Completed"/>
  </r>
  <r>
    <s v="553673"/>
    <x v="126"/>
    <s v="Online"/>
    <s v="20220113"/>
    <s v="14:46"/>
    <s v="440"/>
    <s v="7"/>
    <s v="441"/>
    <m/>
    <m/>
    <d v="2022-04-01T00:00:00"/>
    <x v="2"/>
    <x v="0"/>
    <x v="1"/>
    <x v="0"/>
    <n v="5"/>
    <x v="0"/>
    <x v="0"/>
    <x v="0"/>
    <x v="0"/>
    <x v="1"/>
    <x v="1"/>
    <x v="1"/>
    <x v="1"/>
    <x v="0"/>
    <x v="0"/>
    <x v="0"/>
    <x v="0"/>
    <x v="1"/>
    <x v="1"/>
    <x v="0"/>
    <x v="0"/>
    <x v="1"/>
    <x v="1"/>
    <x v="0"/>
    <x v="0"/>
    <x v="0"/>
    <x v="0"/>
    <x v="0"/>
    <x v="0"/>
    <x v="0"/>
    <x v="0"/>
    <x v="1"/>
    <x v="2"/>
    <x v="0"/>
    <x v="0"/>
    <x v="0"/>
    <x v="0"/>
    <x v="1"/>
    <x v="0"/>
    <x v="0"/>
    <x v="0"/>
    <x v="0"/>
    <x v="0"/>
    <s v="Hannah was very professional and helpful and explained everything to me so thank her for me she's a blessing"/>
    <m/>
    <x v="0"/>
    <m/>
    <x v="0"/>
    <x v="1"/>
    <x v="1"/>
    <x v="1"/>
    <m/>
    <m/>
    <s v="Completed"/>
  </r>
  <r>
    <s v="553851"/>
    <x v="185"/>
    <s v="Online"/>
    <s v="20220203"/>
    <s v="20:35"/>
    <s v="446"/>
    <s v="7"/>
    <s v="446"/>
    <m/>
    <m/>
    <d v="2022-04-01T00:00:00"/>
    <x v="2"/>
    <x v="0"/>
    <x v="1"/>
    <x v="1"/>
    <n v="3"/>
    <x v="1"/>
    <x v="1"/>
    <x v="0"/>
    <x v="1"/>
    <x v="1"/>
    <x v="1"/>
    <x v="1"/>
    <x v="1"/>
    <x v="1"/>
    <x v="1"/>
    <x v="1"/>
    <x v="2"/>
    <x v="1"/>
    <x v="1"/>
    <x v="1"/>
    <x v="1"/>
    <x v="1"/>
    <x v="1"/>
    <x v="0"/>
    <x v="0"/>
    <x v="0"/>
    <x v="1"/>
    <x v="0"/>
    <x v="1"/>
    <x v="1"/>
    <x v="3"/>
    <x v="0"/>
    <x v="1"/>
    <x v="0"/>
    <x v="0"/>
    <x v="1"/>
    <x v="4"/>
    <x v="0"/>
    <x v="0"/>
    <x v="3"/>
    <x v="0"/>
    <x v="3"/>
    <x v="0"/>
    <s v="liaciana was very courtious"/>
    <m/>
    <x v="1"/>
    <s v="instead of renting motel rooms, buy a house. have a carpenter or someone else to come in to teach"/>
    <x v="3"/>
    <x v="1"/>
    <x v="1"/>
    <x v="1"/>
    <m/>
    <m/>
    <s v="Completed"/>
  </r>
  <r>
    <s v="554553"/>
    <x v="25"/>
    <s v="Online"/>
    <s v="20220223"/>
    <s v="01:09"/>
    <s v="458"/>
    <s v="8"/>
    <s v="458"/>
    <m/>
    <m/>
    <d v="2022-04-01T00:00:00"/>
    <x v="0"/>
    <x v="0"/>
    <x v="1"/>
    <x v="4"/>
    <n v="1"/>
    <x v="1"/>
    <x v="1"/>
    <x v="0"/>
    <x v="6"/>
    <x v="0"/>
    <x v="2"/>
    <x v="0"/>
    <x v="2"/>
    <x v="0"/>
    <x v="2"/>
    <x v="0"/>
    <x v="1"/>
    <x v="0"/>
    <x v="3"/>
    <x v="0"/>
    <x v="6"/>
    <x v="0"/>
    <x v="4"/>
    <x v="0"/>
    <x v="0"/>
    <x v="0"/>
    <x v="1"/>
    <x v="0"/>
    <x v="1"/>
    <x v="1"/>
    <x v="3"/>
    <x v="0"/>
    <x v="1"/>
    <x v="1"/>
    <x v="1"/>
    <x v="1"/>
    <x v="4"/>
    <x v="3"/>
    <x v="0"/>
    <x v="2"/>
    <x v="3"/>
    <x v="2"/>
    <x v="1"/>
    <m/>
    <s v="I received absolutely no help from these people. It was the worst experience of my life. I literally left the shelter because it was making me homicidal and suicidal. Completely wasted my time my energy I've now lost everything that I own I now have one pair of pants one pair of shoes it's extremely bad was the worst experience I've had since I've been homeless. You can call me to discuss this further if you want here's my number 786-474-7364"/>
    <x v="1"/>
    <s v="Remove the 180 system off the ssvf program. The employees at 180 we're not only not helpful they were degrading and just totally not nice people they did not help me at all, in fact I'm in much worse shape emotionally spiritually physically mentally and financially then when I came into the program. They have a strange me for my wife because of the program. I do not recommend 180 in any way shape or form in fact I would highly suggest them being investigated."/>
    <x v="0"/>
    <x v="1"/>
    <x v="1"/>
    <x v="1"/>
    <m/>
    <m/>
    <s v="Completed"/>
  </r>
  <r>
    <s v="554577"/>
    <x v="105"/>
    <s v="Online"/>
    <s v="20220228"/>
    <s v="17:02"/>
    <s v="725"/>
    <s v="12"/>
    <s v="725"/>
    <m/>
    <m/>
    <d v="2022-04-01T00:00:00"/>
    <x v="3"/>
    <x v="0"/>
    <x v="1"/>
    <x v="2"/>
    <n v="4"/>
    <x v="0"/>
    <x v="2"/>
    <x v="0"/>
    <x v="1"/>
    <x v="0"/>
    <x v="4"/>
    <x v="0"/>
    <x v="4"/>
    <x v="1"/>
    <x v="1"/>
    <x v="0"/>
    <x v="1"/>
    <x v="0"/>
    <x v="2"/>
    <x v="1"/>
    <x v="1"/>
    <x v="1"/>
    <x v="1"/>
    <x v="0"/>
    <x v="0"/>
    <x v="0"/>
    <x v="5"/>
    <x v="0"/>
    <x v="1"/>
    <x v="1"/>
    <x v="5"/>
    <x v="1"/>
    <x v="2"/>
    <x v="1"/>
    <x v="1"/>
    <x v="1"/>
    <x v="4"/>
    <x v="2"/>
    <x v="1"/>
    <x v="3"/>
    <x v="0"/>
    <x v="0"/>
    <x v="3"/>
    <s v="Everyone that I dealt with has been very helpful and courteous and knowledgeable"/>
    <s v="The apartment that I was assigned to was a handicapped apartment and I am not handicapped I do have a lower back problem and having a bathtub would be absolutely wonderful I don’t have any upper shelves in my apartment so my apartment constantly looks like a s**t show because I have no place to put anything"/>
    <x v="1"/>
    <s v="When assigning Apartments please let Vetrans be involved and give them a list of apartment numbers and location so that they have an option opportunity to pick their own apartment if it’s in a Vetrans Village"/>
    <x v="0"/>
    <x v="0"/>
    <x v="0"/>
    <x v="1"/>
    <m/>
    <m/>
    <s v="Completed"/>
  </r>
  <r>
    <s v="555443"/>
    <x v="124"/>
    <s v="Online"/>
    <s v="20220204"/>
    <s v="14:17"/>
    <s v="628"/>
    <s v="10"/>
    <s v="630"/>
    <m/>
    <m/>
    <d v="2022-04-01T00:00:00"/>
    <x v="2"/>
    <x v="1"/>
    <x v="2"/>
    <x v="0"/>
    <n v="5"/>
    <x v="0"/>
    <x v="0"/>
    <x v="1"/>
    <x v="2"/>
    <x v="1"/>
    <x v="1"/>
    <x v="1"/>
    <x v="1"/>
    <x v="1"/>
    <x v="1"/>
    <x v="1"/>
    <x v="2"/>
    <x v="1"/>
    <x v="1"/>
    <x v="1"/>
    <x v="1"/>
    <x v="1"/>
    <x v="1"/>
    <x v="0"/>
    <x v="0"/>
    <x v="0"/>
    <x v="0"/>
    <x v="0"/>
    <x v="0"/>
    <x v="0"/>
    <x v="0"/>
    <x v="1"/>
    <x v="2"/>
    <x v="0"/>
    <x v="0"/>
    <x v="0"/>
    <x v="0"/>
    <x v="1"/>
    <x v="0"/>
    <x v="0"/>
    <x v="3"/>
    <x v="0"/>
    <x v="0"/>
    <s v="Always helpful. Calls answered promptly. Courteous,kind."/>
    <m/>
    <x v="0"/>
    <m/>
    <x v="0"/>
    <x v="1"/>
    <x v="1"/>
    <x v="0"/>
    <m/>
    <m/>
    <s v="Completed"/>
  </r>
  <r>
    <s v="555996"/>
    <x v="9"/>
    <s v="Online"/>
    <s v="20220325"/>
    <s v="17:29"/>
    <s v="344"/>
    <s v="6"/>
    <s v="346"/>
    <m/>
    <m/>
    <d v="2022-04-01T00:00:00"/>
    <x v="2"/>
    <x v="0"/>
    <x v="1"/>
    <x v="1"/>
    <n v="3"/>
    <x v="0"/>
    <x v="0"/>
    <x v="0"/>
    <x v="4"/>
    <x v="0"/>
    <x v="5"/>
    <x v="0"/>
    <x v="3"/>
    <x v="0"/>
    <x v="4"/>
    <x v="0"/>
    <x v="6"/>
    <x v="0"/>
    <x v="6"/>
    <x v="0"/>
    <x v="5"/>
    <x v="0"/>
    <x v="6"/>
    <x v="0"/>
    <x v="0"/>
    <x v="0"/>
    <x v="4"/>
    <x v="0"/>
    <x v="0"/>
    <x v="1"/>
    <x v="2"/>
    <x v="0"/>
    <x v="5"/>
    <x v="1"/>
    <x v="6"/>
    <x v="1"/>
    <x v="1"/>
    <x v="0"/>
    <x v="1"/>
    <x v="4"/>
    <x v="1"/>
    <x v="4"/>
    <x v="3"/>
    <s v="Was friendly and courteous"/>
    <s v="Quick to finish with me"/>
    <x v="0"/>
    <m/>
    <x v="0"/>
    <x v="3"/>
    <x v="6"/>
    <x v="5"/>
    <m/>
    <m/>
    <s v="Completed"/>
  </r>
  <r>
    <s v="557681"/>
    <x v="209"/>
    <s v="Online"/>
    <s v="20220224"/>
    <s v="19:52"/>
    <s v="332"/>
    <s v="6"/>
    <s v="332"/>
    <m/>
    <m/>
    <d v="2022-04-01T00:00:00"/>
    <x v="2"/>
    <x v="1"/>
    <x v="2"/>
    <x v="4"/>
    <n v="1"/>
    <x v="1"/>
    <x v="1"/>
    <x v="0"/>
    <x v="6"/>
    <x v="0"/>
    <x v="2"/>
    <x v="0"/>
    <x v="2"/>
    <x v="0"/>
    <x v="2"/>
    <x v="0"/>
    <x v="1"/>
    <x v="1"/>
    <x v="1"/>
    <x v="0"/>
    <x v="6"/>
    <x v="1"/>
    <x v="1"/>
    <x v="0"/>
    <x v="0"/>
    <x v="0"/>
    <x v="1"/>
    <x v="0"/>
    <x v="1"/>
    <x v="1"/>
    <x v="3"/>
    <x v="0"/>
    <x v="1"/>
    <x v="0"/>
    <x v="0"/>
    <x v="0"/>
    <x v="0"/>
    <x v="1"/>
    <x v="0"/>
    <x v="2"/>
    <x v="3"/>
    <x v="2"/>
    <x v="1"/>
    <m/>
    <s v="Useless group of people."/>
    <x v="0"/>
    <m/>
    <x v="0"/>
    <x v="1"/>
    <x v="1"/>
    <x v="1"/>
    <m/>
    <m/>
    <s v="Completed"/>
  </r>
  <r>
    <s v="557825"/>
    <x v="55"/>
    <s v="Online"/>
    <s v="20220122"/>
    <s v="09:07"/>
    <s v="286"/>
    <s v="5"/>
    <s v="287"/>
    <m/>
    <m/>
    <d v="2022-04-01T00:00:00"/>
    <x v="0"/>
    <x v="0"/>
    <x v="1"/>
    <x v="0"/>
    <n v="5"/>
    <x v="1"/>
    <x v="1"/>
    <x v="0"/>
    <x v="0"/>
    <x v="1"/>
    <x v="1"/>
    <x v="1"/>
    <x v="1"/>
    <x v="1"/>
    <x v="1"/>
    <x v="1"/>
    <x v="2"/>
    <x v="1"/>
    <x v="1"/>
    <x v="1"/>
    <x v="1"/>
    <x v="1"/>
    <x v="1"/>
    <x v="0"/>
    <x v="0"/>
    <x v="1"/>
    <x v="2"/>
    <x v="0"/>
    <x v="1"/>
    <x v="0"/>
    <x v="0"/>
    <x v="1"/>
    <x v="2"/>
    <x v="1"/>
    <x v="1"/>
    <x v="0"/>
    <x v="0"/>
    <x v="2"/>
    <x v="1"/>
    <x v="0"/>
    <x v="0"/>
    <x v="0"/>
    <x v="0"/>
    <s v="Always called me back"/>
    <m/>
    <x v="0"/>
    <m/>
    <x v="0"/>
    <x v="1"/>
    <x v="1"/>
    <x v="0"/>
    <m/>
    <m/>
    <s v="Completed"/>
  </r>
  <r>
    <s v="558186"/>
    <x v="76"/>
    <s v="Online"/>
    <s v="20220112"/>
    <s v="17:03"/>
    <s v="254"/>
    <s v="4"/>
    <s v="254"/>
    <m/>
    <m/>
    <d v="2022-04-01T00:00:00"/>
    <x v="0"/>
    <x v="0"/>
    <x v="1"/>
    <x v="0"/>
    <n v="5"/>
    <x v="0"/>
    <x v="0"/>
    <x v="0"/>
    <x v="0"/>
    <x v="1"/>
    <x v="1"/>
    <x v="1"/>
    <x v="1"/>
    <x v="0"/>
    <x v="0"/>
    <x v="1"/>
    <x v="2"/>
    <x v="0"/>
    <x v="0"/>
    <x v="1"/>
    <x v="1"/>
    <x v="1"/>
    <x v="1"/>
    <x v="0"/>
    <x v="0"/>
    <x v="1"/>
    <x v="2"/>
    <x v="0"/>
    <x v="0"/>
    <x v="1"/>
    <x v="1"/>
    <x v="1"/>
    <x v="2"/>
    <x v="0"/>
    <x v="0"/>
    <x v="0"/>
    <x v="0"/>
    <x v="1"/>
    <x v="0"/>
    <x v="0"/>
    <x v="0"/>
    <x v="0"/>
    <x v="2"/>
    <m/>
    <m/>
    <x v="0"/>
    <m/>
    <x v="0"/>
    <x v="0"/>
    <x v="0"/>
    <x v="1"/>
    <m/>
    <m/>
    <s v="Completed"/>
  </r>
  <r>
    <s v="558582"/>
    <x v="43"/>
    <s v="Online"/>
    <s v="20220225"/>
    <s v="21:14"/>
    <s v="596"/>
    <s v="10"/>
    <s v="596"/>
    <m/>
    <m/>
    <d v="2022-04-01T00:00:00"/>
    <x v="2"/>
    <x v="0"/>
    <x v="1"/>
    <x v="0"/>
    <n v="5"/>
    <x v="0"/>
    <x v="0"/>
    <x v="0"/>
    <x v="6"/>
    <x v="0"/>
    <x v="0"/>
    <x v="1"/>
    <x v="1"/>
    <x v="0"/>
    <x v="0"/>
    <x v="0"/>
    <x v="0"/>
    <x v="1"/>
    <x v="1"/>
    <x v="0"/>
    <x v="4"/>
    <x v="1"/>
    <x v="1"/>
    <x v="0"/>
    <x v="0"/>
    <x v="1"/>
    <x v="2"/>
    <x v="1"/>
    <x v="2"/>
    <x v="0"/>
    <x v="0"/>
    <x v="0"/>
    <x v="0"/>
    <x v="0"/>
    <x v="0"/>
    <x v="0"/>
    <x v="0"/>
    <x v="2"/>
    <x v="1"/>
    <x v="2"/>
    <x v="3"/>
    <x v="0"/>
    <x v="0"/>
    <s v="All answers were great"/>
    <m/>
    <x v="0"/>
    <m/>
    <x v="0"/>
    <x v="1"/>
    <x v="1"/>
    <x v="1"/>
    <m/>
    <m/>
    <s v="Completed"/>
  </r>
  <r>
    <s v="558584"/>
    <x v="85"/>
    <s v="Online"/>
    <s v="20220226"/>
    <s v="12:25"/>
    <s v="1052"/>
    <s v="18"/>
    <s v="1052"/>
    <m/>
    <m/>
    <d v="2022-04-01T00:00:00"/>
    <x v="2"/>
    <x v="0"/>
    <x v="1"/>
    <x v="2"/>
    <n v="4"/>
    <x v="0"/>
    <x v="0"/>
    <x v="0"/>
    <x v="0"/>
    <x v="0"/>
    <x v="3"/>
    <x v="1"/>
    <x v="1"/>
    <x v="0"/>
    <x v="4"/>
    <x v="0"/>
    <x v="4"/>
    <x v="0"/>
    <x v="5"/>
    <x v="0"/>
    <x v="3"/>
    <x v="0"/>
    <x v="6"/>
    <x v="0"/>
    <x v="0"/>
    <x v="0"/>
    <x v="4"/>
    <x v="0"/>
    <x v="0"/>
    <x v="1"/>
    <x v="4"/>
    <x v="0"/>
    <x v="5"/>
    <x v="1"/>
    <x v="1"/>
    <x v="1"/>
    <x v="3"/>
    <x v="2"/>
    <x v="1"/>
    <x v="0"/>
    <x v="0"/>
    <x v="0"/>
    <x v="0"/>
    <s v="Extremely positive and timely overall. VA Benefits fell short and assistance was dropped leaving me with zero ( 0 ). Income and credit score assistance should be prioritized"/>
    <m/>
    <x v="1"/>
    <s v="Hire more people ASAP"/>
    <x v="1"/>
    <x v="0"/>
    <x v="1"/>
    <x v="1"/>
    <m/>
    <m/>
    <s v="Completed"/>
  </r>
  <r>
    <s v="558660"/>
    <x v="160"/>
    <s v="Online"/>
    <s v="20220224"/>
    <s v="02:55"/>
    <s v="2136"/>
    <s v="36"/>
    <s v="2436"/>
    <m/>
    <m/>
    <d v="2022-04-01T00:00:00"/>
    <x v="2"/>
    <x v="0"/>
    <x v="1"/>
    <x v="4"/>
    <n v="1"/>
    <x v="1"/>
    <x v="1"/>
    <x v="0"/>
    <x v="6"/>
    <x v="1"/>
    <x v="1"/>
    <x v="1"/>
    <x v="1"/>
    <x v="1"/>
    <x v="1"/>
    <x v="1"/>
    <x v="2"/>
    <x v="1"/>
    <x v="1"/>
    <x v="1"/>
    <x v="1"/>
    <x v="1"/>
    <x v="1"/>
    <x v="0"/>
    <x v="0"/>
    <x v="0"/>
    <x v="1"/>
    <x v="0"/>
    <x v="1"/>
    <x v="1"/>
    <x v="3"/>
    <x v="0"/>
    <x v="1"/>
    <x v="1"/>
    <x v="1"/>
    <x v="1"/>
    <x v="4"/>
    <x v="3"/>
    <x v="0"/>
    <x v="2"/>
    <x v="3"/>
    <x v="2"/>
    <x v="1"/>
    <m/>
    <s v="Roderick Brown at Atlanta's VA SSVF agency is unconcerned and unprofessional regarding the difficult work of rehousing homeless veterans. His erroneous knowledge and advice led to my case manager closing my case before I received any help from HOPE Atlanta. The VA's INHUMANE Homelessness definition, the SSVF Agency's INHUMANE Management, and HOPE Atlanta's INHUMANE Treatment is a cocktail for Veterans Suicide! I went from a temporary boarding room living arrangement to living in my car. I never received any SSVF services and have lived in my car from 12/15/2021 to the present. Now I understand!"/>
    <x v="1"/>
    <s v="1. Stop hiring people who don't care about us veterans. 2. Start hiring people who do care about us veterans. 3. Start telling the truth that the Rapid-Rehousing Timeline is three or more months not thirty days or less. 4. Stop forcing all veterans to go to shelters or temporary housing under contract with the VA. 5. Start providing temporary housing at Veteran-friendly hotels and motels for veterans like me who can't live with strangers! 6. Stop treating women and men like girls and boys!"/>
    <x v="5"/>
    <x v="1"/>
    <x v="1"/>
    <x v="0"/>
    <m/>
    <m/>
    <s v="Completed"/>
  </r>
  <r>
    <s v="559743"/>
    <x v="8"/>
    <s v="Online"/>
    <s v="20220304"/>
    <s v="10:41"/>
    <s v="580"/>
    <s v="10"/>
    <s v="580"/>
    <m/>
    <m/>
    <d v="2022-04-01T00:00:00"/>
    <x v="2"/>
    <x v="1"/>
    <x v="2"/>
    <x v="0"/>
    <n v="5"/>
    <x v="0"/>
    <x v="0"/>
    <x v="0"/>
    <x v="0"/>
    <x v="1"/>
    <x v="1"/>
    <x v="0"/>
    <x v="0"/>
    <x v="1"/>
    <x v="1"/>
    <x v="1"/>
    <x v="2"/>
    <x v="0"/>
    <x v="0"/>
    <x v="1"/>
    <x v="1"/>
    <x v="1"/>
    <x v="1"/>
    <x v="0"/>
    <x v="0"/>
    <x v="1"/>
    <x v="2"/>
    <x v="0"/>
    <x v="0"/>
    <x v="0"/>
    <x v="0"/>
    <x v="1"/>
    <x v="2"/>
    <x v="0"/>
    <x v="0"/>
    <x v="1"/>
    <x v="2"/>
    <x v="1"/>
    <x v="1"/>
    <x v="0"/>
    <x v="0"/>
    <x v="0"/>
    <x v="0"/>
    <s v="Mr Dj smith my case manager was super was helpful."/>
    <m/>
    <x v="1"/>
    <s v="It would be nice to have a timeline as to how long it’s going to take to get help"/>
    <x v="1"/>
    <x v="1"/>
    <x v="1"/>
    <x v="0"/>
    <m/>
    <m/>
    <s v="Completed"/>
  </r>
  <r>
    <s v="560719"/>
    <x v="113"/>
    <s v="Online"/>
    <s v="20220120"/>
    <s v="17:52"/>
    <s v="591"/>
    <s v="10"/>
    <s v="591"/>
    <m/>
    <m/>
    <d v="2022-04-01T00:00:00"/>
    <x v="0"/>
    <x v="0"/>
    <x v="0"/>
    <x v="0"/>
    <n v="5"/>
    <x v="1"/>
    <x v="1"/>
    <x v="1"/>
    <x v="2"/>
    <x v="1"/>
    <x v="1"/>
    <x v="1"/>
    <x v="1"/>
    <x v="1"/>
    <x v="1"/>
    <x v="1"/>
    <x v="2"/>
    <x v="1"/>
    <x v="1"/>
    <x v="1"/>
    <x v="1"/>
    <x v="1"/>
    <x v="1"/>
    <x v="0"/>
    <x v="0"/>
    <x v="1"/>
    <x v="2"/>
    <x v="1"/>
    <x v="2"/>
    <x v="0"/>
    <x v="0"/>
    <x v="1"/>
    <x v="2"/>
    <x v="0"/>
    <x v="0"/>
    <x v="0"/>
    <x v="0"/>
    <x v="2"/>
    <x v="1"/>
    <x v="0"/>
    <x v="0"/>
    <x v="0"/>
    <x v="0"/>
    <s v="Don't recall"/>
    <m/>
    <x v="0"/>
    <m/>
    <x v="2"/>
    <x v="3"/>
    <x v="1"/>
    <x v="1"/>
    <m/>
    <m/>
    <s v="Completed"/>
  </r>
  <r>
    <s v="561183"/>
    <x v="72"/>
    <s v="Online"/>
    <s v="20220128"/>
    <s v="23:12"/>
    <s v="434"/>
    <s v="7"/>
    <s v="434"/>
    <m/>
    <m/>
    <d v="2022-04-01T00:00:00"/>
    <x v="2"/>
    <x v="1"/>
    <x v="2"/>
    <x v="1"/>
    <n v="3"/>
    <x v="1"/>
    <x v="1"/>
    <x v="0"/>
    <x v="6"/>
    <x v="0"/>
    <x v="5"/>
    <x v="1"/>
    <x v="1"/>
    <x v="0"/>
    <x v="2"/>
    <x v="1"/>
    <x v="2"/>
    <x v="0"/>
    <x v="2"/>
    <x v="1"/>
    <x v="1"/>
    <x v="1"/>
    <x v="1"/>
    <x v="0"/>
    <x v="0"/>
    <x v="0"/>
    <x v="1"/>
    <x v="0"/>
    <x v="1"/>
    <x v="0"/>
    <x v="0"/>
    <x v="1"/>
    <x v="2"/>
    <x v="0"/>
    <x v="0"/>
    <x v="1"/>
    <x v="4"/>
    <x v="2"/>
    <x v="0"/>
    <x v="3"/>
    <x v="1"/>
    <x v="4"/>
    <x v="2"/>
    <m/>
    <m/>
    <x v="0"/>
    <m/>
    <x v="0"/>
    <x v="1"/>
    <x v="1"/>
    <x v="1"/>
    <m/>
    <m/>
    <s v="Completed"/>
  </r>
  <r>
    <s v="563113"/>
    <x v="50"/>
    <s v="Online"/>
    <s v="20220307"/>
    <s v="14:33"/>
    <s v="323"/>
    <s v="5"/>
    <s v="324"/>
    <m/>
    <m/>
    <d v="2022-04-01T00:00:00"/>
    <x v="2"/>
    <x v="0"/>
    <x v="1"/>
    <x v="0"/>
    <n v="5"/>
    <x v="0"/>
    <x v="0"/>
    <x v="0"/>
    <x v="0"/>
    <x v="1"/>
    <x v="1"/>
    <x v="1"/>
    <x v="1"/>
    <x v="0"/>
    <x v="0"/>
    <x v="1"/>
    <x v="2"/>
    <x v="1"/>
    <x v="1"/>
    <x v="1"/>
    <x v="1"/>
    <x v="1"/>
    <x v="1"/>
    <x v="0"/>
    <x v="0"/>
    <x v="0"/>
    <x v="0"/>
    <x v="0"/>
    <x v="0"/>
    <x v="0"/>
    <x v="0"/>
    <x v="1"/>
    <x v="2"/>
    <x v="0"/>
    <x v="0"/>
    <x v="0"/>
    <x v="0"/>
    <x v="2"/>
    <x v="0"/>
    <x v="0"/>
    <x v="0"/>
    <x v="0"/>
    <x v="0"/>
    <s v="My case worker has been by my side through out my ordeal."/>
    <m/>
    <x v="0"/>
    <m/>
    <x v="0"/>
    <x v="1"/>
    <x v="1"/>
    <x v="0"/>
    <m/>
    <m/>
    <s v="Completed"/>
  </r>
  <r>
    <s v="563273"/>
    <x v="99"/>
    <s v="Online"/>
    <s v="20220317"/>
    <s v="12:08"/>
    <s v="446"/>
    <s v="7"/>
    <s v="447"/>
    <m/>
    <m/>
    <d v="2022-04-01T00:00:00"/>
    <x v="2"/>
    <x v="1"/>
    <x v="2"/>
    <x v="0"/>
    <n v="5"/>
    <x v="0"/>
    <x v="0"/>
    <x v="0"/>
    <x v="4"/>
    <x v="0"/>
    <x v="5"/>
    <x v="1"/>
    <x v="1"/>
    <x v="0"/>
    <x v="5"/>
    <x v="0"/>
    <x v="4"/>
    <x v="0"/>
    <x v="4"/>
    <x v="1"/>
    <x v="1"/>
    <x v="0"/>
    <x v="3"/>
    <x v="0"/>
    <x v="0"/>
    <x v="0"/>
    <x v="4"/>
    <x v="0"/>
    <x v="0"/>
    <x v="1"/>
    <x v="4"/>
    <x v="0"/>
    <x v="0"/>
    <x v="1"/>
    <x v="3"/>
    <x v="1"/>
    <x v="3"/>
    <x v="1"/>
    <x v="1"/>
    <x v="0"/>
    <x v="0"/>
    <x v="3"/>
    <x v="0"/>
    <s v="The SSVF provided me with stability."/>
    <m/>
    <x v="0"/>
    <m/>
    <x v="5"/>
    <x v="1"/>
    <x v="4"/>
    <x v="5"/>
    <m/>
    <m/>
    <s v="Completed"/>
  </r>
  <r>
    <s v="563342"/>
    <x v="29"/>
    <s v="Online"/>
    <s v="20220224"/>
    <s v="16:12"/>
    <s v="244"/>
    <s v="4"/>
    <s v="244"/>
    <m/>
    <m/>
    <d v="2022-04-01T00:00:00"/>
    <x v="2"/>
    <x v="0"/>
    <x v="1"/>
    <x v="0"/>
    <n v="5"/>
    <x v="0"/>
    <x v="0"/>
    <x v="1"/>
    <x v="2"/>
    <x v="1"/>
    <x v="1"/>
    <x v="1"/>
    <x v="1"/>
    <x v="1"/>
    <x v="1"/>
    <x v="1"/>
    <x v="2"/>
    <x v="1"/>
    <x v="1"/>
    <x v="1"/>
    <x v="1"/>
    <x v="1"/>
    <x v="1"/>
    <x v="0"/>
    <x v="0"/>
    <x v="1"/>
    <x v="2"/>
    <x v="0"/>
    <x v="4"/>
    <x v="0"/>
    <x v="0"/>
    <x v="1"/>
    <x v="2"/>
    <x v="0"/>
    <x v="0"/>
    <x v="0"/>
    <x v="0"/>
    <x v="1"/>
    <x v="0"/>
    <x v="0"/>
    <x v="0"/>
    <x v="3"/>
    <x v="2"/>
    <m/>
    <m/>
    <x v="0"/>
    <m/>
    <x v="0"/>
    <x v="1"/>
    <x v="1"/>
    <x v="1"/>
    <m/>
    <m/>
    <s v="Completed"/>
  </r>
  <r>
    <s v="563498"/>
    <x v="28"/>
    <s v="CATI"/>
    <s v="20220228"/>
    <s v="14:40"/>
    <s v="0"/>
    <s v="0"/>
    <s v="0"/>
    <m/>
    <m/>
    <d v="2022-04-01T00:00:00"/>
    <x v="2"/>
    <x v="0"/>
    <x v="1"/>
    <x v="1"/>
    <n v="3"/>
    <x v="1"/>
    <x v="1"/>
    <x v="0"/>
    <x v="5"/>
    <x v="0"/>
    <x v="2"/>
    <x v="1"/>
    <x v="1"/>
    <x v="1"/>
    <x v="1"/>
    <x v="1"/>
    <x v="2"/>
    <x v="0"/>
    <x v="0"/>
    <x v="1"/>
    <x v="1"/>
    <x v="0"/>
    <x v="4"/>
    <x v="0"/>
    <x v="0"/>
    <x v="1"/>
    <x v="2"/>
    <x v="0"/>
    <x v="0"/>
    <x v="0"/>
    <x v="0"/>
    <x v="1"/>
    <x v="2"/>
    <x v="0"/>
    <x v="0"/>
    <x v="0"/>
    <x v="0"/>
    <x v="1"/>
    <x v="1"/>
    <x v="4"/>
    <x v="0"/>
    <x v="3"/>
    <x v="3"/>
    <s v="They got transportation for me."/>
    <s v="I still need help for the tooth in my mouth."/>
    <x v="1"/>
    <s v="I'm stalled. I don't know."/>
    <x v="3"/>
    <x v="1"/>
    <x v="1"/>
    <x v="1"/>
    <m/>
    <m/>
    <m/>
  </r>
  <r>
    <s v="563518"/>
    <x v="78"/>
    <s v="Online"/>
    <s v="20220201"/>
    <s v="17:37"/>
    <s v="258"/>
    <s v="4"/>
    <s v="258"/>
    <m/>
    <m/>
    <d v="2022-04-01T00:00:00"/>
    <x v="0"/>
    <x v="0"/>
    <x v="1"/>
    <x v="0"/>
    <n v="5"/>
    <x v="0"/>
    <x v="0"/>
    <x v="0"/>
    <x v="0"/>
    <x v="1"/>
    <x v="1"/>
    <x v="1"/>
    <x v="1"/>
    <x v="1"/>
    <x v="1"/>
    <x v="1"/>
    <x v="2"/>
    <x v="1"/>
    <x v="1"/>
    <x v="1"/>
    <x v="1"/>
    <x v="1"/>
    <x v="1"/>
    <x v="0"/>
    <x v="0"/>
    <x v="0"/>
    <x v="0"/>
    <x v="0"/>
    <x v="0"/>
    <x v="0"/>
    <x v="0"/>
    <x v="1"/>
    <x v="2"/>
    <x v="0"/>
    <x v="0"/>
    <x v="0"/>
    <x v="0"/>
    <x v="1"/>
    <x v="1"/>
    <x v="2"/>
    <x v="3"/>
    <x v="2"/>
    <x v="3"/>
    <s v="Great communication"/>
    <s v="Unfortunately because I got a good job my services ended"/>
    <x v="1"/>
    <s v="We're veterans we should get housing services regardless"/>
    <x v="0"/>
    <x v="3"/>
    <x v="1"/>
    <x v="0"/>
    <m/>
    <m/>
    <s v="Completed"/>
  </r>
  <r>
    <s v="563845"/>
    <x v="101"/>
    <s v="Online"/>
    <s v="20220216"/>
    <s v="17:29"/>
    <s v="667"/>
    <s v="11"/>
    <s v="669"/>
    <m/>
    <m/>
    <d v="2022-04-01T00:00:00"/>
    <x v="2"/>
    <x v="0"/>
    <x v="0"/>
    <x v="0"/>
    <n v="5"/>
    <x v="0"/>
    <x v="0"/>
    <x v="0"/>
    <x v="0"/>
    <x v="0"/>
    <x v="0"/>
    <x v="0"/>
    <x v="3"/>
    <x v="1"/>
    <x v="1"/>
    <x v="1"/>
    <x v="2"/>
    <x v="1"/>
    <x v="1"/>
    <x v="1"/>
    <x v="1"/>
    <x v="1"/>
    <x v="1"/>
    <x v="0"/>
    <x v="0"/>
    <x v="1"/>
    <x v="2"/>
    <x v="0"/>
    <x v="0"/>
    <x v="0"/>
    <x v="0"/>
    <x v="1"/>
    <x v="2"/>
    <x v="0"/>
    <x v="0"/>
    <x v="0"/>
    <x v="0"/>
    <x v="1"/>
    <x v="1"/>
    <x v="0"/>
    <x v="0"/>
    <x v="0"/>
    <x v="0"/>
    <s v="Very helpful and courteous.  Provided a list of employers to help get employment that would pay rent and utilities.  Always ready to listen when I called and help make sound decisions that enabled me to survive on my own.  Will be forever grateful!!"/>
    <m/>
    <x v="0"/>
    <m/>
    <x v="0"/>
    <x v="1"/>
    <x v="1"/>
    <x v="1"/>
    <m/>
    <m/>
    <s v="Completed"/>
  </r>
  <r>
    <s v="564276"/>
    <x v="99"/>
    <s v="Online"/>
    <s v="20220310"/>
    <s v="03:59"/>
    <s v="359"/>
    <s v="6"/>
    <s v="359"/>
    <m/>
    <m/>
    <d v="2022-04-01T00:00:00"/>
    <x v="2"/>
    <x v="0"/>
    <x v="1"/>
    <x v="0"/>
    <n v="5"/>
    <x v="0"/>
    <x v="0"/>
    <x v="0"/>
    <x v="4"/>
    <x v="1"/>
    <x v="1"/>
    <x v="1"/>
    <x v="1"/>
    <x v="1"/>
    <x v="1"/>
    <x v="0"/>
    <x v="5"/>
    <x v="1"/>
    <x v="1"/>
    <x v="0"/>
    <x v="3"/>
    <x v="1"/>
    <x v="1"/>
    <x v="0"/>
    <x v="0"/>
    <x v="0"/>
    <x v="3"/>
    <x v="0"/>
    <x v="4"/>
    <x v="0"/>
    <x v="0"/>
    <x v="1"/>
    <x v="2"/>
    <x v="0"/>
    <x v="0"/>
    <x v="0"/>
    <x v="0"/>
    <x v="1"/>
    <x v="1"/>
    <x v="0"/>
    <x v="0"/>
    <x v="0"/>
    <x v="0"/>
    <s v="They went above and beyond to help me even fostered my cats for a short time there amazing people and I'm so glad that I got to meet them"/>
    <m/>
    <x v="0"/>
    <m/>
    <x v="0"/>
    <x v="3"/>
    <x v="4"/>
    <x v="0"/>
    <m/>
    <m/>
    <s v="Completed"/>
  </r>
  <r>
    <s v="564755"/>
    <x v="124"/>
    <s v="Online"/>
    <s v="20220212"/>
    <s v="00:36"/>
    <s v="437"/>
    <s v="7"/>
    <s v="447"/>
    <m/>
    <m/>
    <d v="2022-04-01T00:00:00"/>
    <x v="2"/>
    <x v="0"/>
    <x v="1"/>
    <x v="0"/>
    <n v="5"/>
    <x v="0"/>
    <x v="0"/>
    <x v="0"/>
    <x v="0"/>
    <x v="1"/>
    <x v="1"/>
    <x v="1"/>
    <x v="1"/>
    <x v="1"/>
    <x v="1"/>
    <x v="1"/>
    <x v="2"/>
    <x v="1"/>
    <x v="1"/>
    <x v="1"/>
    <x v="1"/>
    <x v="1"/>
    <x v="1"/>
    <x v="0"/>
    <x v="0"/>
    <x v="1"/>
    <x v="2"/>
    <x v="0"/>
    <x v="0"/>
    <x v="0"/>
    <x v="0"/>
    <x v="0"/>
    <x v="0"/>
    <x v="0"/>
    <x v="0"/>
    <x v="0"/>
    <x v="0"/>
    <x v="2"/>
    <x v="1"/>
    <x v="0"/>
    <x v="0"/>
    <x v="0"/>
    <x v="0"/>
    <s v="Jamie was amazing. She kept contact and work extra hard in helping me find a place to live. You can tell she takes pride in her job. I give her a 10\10!"/>
    <m/>
    <x v="0"/>
    <m/>
    <x v="5"/>
    <x v="3"/>
    <x v="1"/>
    <x v="1"/>
    <m/>
    <m/>
    <s v="Completed"/>
  </r>
  <r>
    <s v="565723"/>
    <x v="170"/>
    <s v="Online"/>
    <s v="20220330"/>
    <s v="10:47"/>
    <s v="322"/>
    <s v="5"/>
    <s v="322"/>
    <m/>
    <m/>
    <d v="2022-04-01T00:00:00"/>
    <x v="3"/>
    <x v="1"/>
    <x v="2"/>
    <x v="0"/>
    <n v="5"/>
    <x v="0"/>
    <x v="0"/>
    <x v="0"/>
    <x v="0"/>
    <x v="0"/>
    <x v="0"/>
    <x v="1"/>
    <x v="1"/>
    <x v="0"/>
    <x v="4"/>
    <x v="1"/>
    <x v="2"/>
    <x v="1"/>
    <x v="1"/>
    <x v="0"/>
    <x v="0"/>
    <x v="1"/>
    <x v="1"/>
    <x v="0"/>
    <x v="0"/>
    <x v="0"/>
    <x v="0"/>
    <x v="0"/>
    <x v="0"/>
    <x v="1"/>
    <x v="1"/>
    <x v="1"/>
    <x v="2"/>
    <x v="0"/>
    <x v="0"/>
    <x v="0"/>
    <x v="0"/>
    <x v="0"/>
    <x v="0"/>
    <x v="0"/>
    <x v="0"/>
    <x v="0"/>
    <x v="2"/>
    <m/>
    <m/>
    <x v="0"/>
    <m/>
    <x v="1"/>
    <x v="1"/>
    <x v="0"/>
    <x v="1"/>
    <m/>
    <m/>
    <s v="Completed"/>
  </r>
  <r>
    <s v="565938"/>
    <x v="149"/>
    <s v="Online"/>
    <s v="20220223"/>
    <s v="11:29"/>
    <s v="297"/>
    <s v="5"/>
    <s v="297"/>
    <m/>
    <m/>
    <d v="2022-04-01T00:00:00"/>
    <x v="2"/>
    <x v="0"/>
    <x v="1"/>
    <x v="2"/>
    <n v="4"/>
    <x v="0"/>
    <x v="0"/>
    <x v="1"/>
    <x v="2"/>
    <x v="1"/>
    <x v="1"/>
    <x v="1"/>
    <x v="1"/>
    <x v="1"/>
    <x v="1"/>
    <x v="1"/>
    <x v="2"/>
    <x v="1"/>
    <x v="1"/>
    <x v="1"/>
    <x v="1"/>
    <x v="1"/>
    <x v="1"/>
    <x v="0"/>
    <x v="0"/>
    <x v="1"/>
    <x v="2"/>
    <x v="0"/>
    <x v="4"/>
    <x v="0"/>
    <x v="0"/>
    <x v="1"/>
    <x v="2"/>
    <x v="0"/>
    <x v="0"/>
    <x v="0"/>
    <x v="0"/>
    <x v="2"/>
    <x v="1"/>
    <x v="0"/>
    <x v="0"/>
    <x v="0"/>
    <x v="0"/>
    <s v="She was very professional"/>
    <m/>
    <x v="0"/>
    <m/>
    <x v="0"/>
    <x v="0"/>
    <x v="1"/>
    <x v="1"/>
    <m/>
    <m/>
    <s v="Completed"/>
  </r>
  <r>
    <s v="566075"/>
    <x v="105"/>
    <s v="Online"/>
    <s v="20220324"/>
    <s v="13:01"/>
    <s v="869"/>
    <s v="14"/>
    <s v="872"/>
    <m/>
    <m/>
    <d v="2022-04-01T00:00:00"/>
    <x v="2"/>
    <x v="0"/>
    <x v="0"/>
    <x v="1"/>
    <n v="3"/>
    <x v="1"/>
    <x v="1"/>
    <x v="1"/>
    <x v="2"/>
    <x v="1"/>
    <x v="1"/>
    <x v="1"/>
    <x v="1"/>
    <x v="0"/>
    <x v="5"/>
    <x v="1"/>
    <x v="2"/>
    <x v="0"/>
    <x v="6"/>
    <x v="0"/>
    <x v="5"/>
    <x v="0"/>
    <x v="4"/>
    <x v="0"/>
    <x v="0"/>
    <x v="0"/>
    <x v="1"/>
    <x v="0"/>
    <x v="1"/>
    <x v="0"/>
    <x v="0"/>
    <x v="1"/>
    <x v="2"/>
    <x v="1"/>
    <x v="1"/>
    <x v="1"/>
    <x v="4"/>
    <x v="2"/>
    <x v="0"/>
    <x v="3"/>
    <x v="1"/>
    <x v="3"/>
    <x v="3"/>
    <s v="My case manager was very understanding with the circumstances of my homelessness and did the best to their ability."/>
    <s v="I was told after 10 days I had to apply to the HCHV program or would be removed from the motel room I was originally told I could have for 90 days at."/>
    <x v="0"/>
    <m/>
    <x v="0"/>
    <x v="1"/>
    <x v="1"/>
    <x v="1"/>
    <m/>
    <m/>
    <s v="Completed"/>
  </r>
  <r>
    <s v="566322"/>
    <x v="21"/>
    <s v="Online"/>
    <s v="20220210"/>
    <s v="21:18"/>
    <s v="454"/>
    <s v="8"/>
    <s v="737"/>
    <m/>
    <m/>
    <d v="2022-04-01T00:00:00"/>
    <x v="2"/>
    <x v="0"/>
    <x v="1"/>
    <x v="0"/>
    <n v="5"/>
    <x v="0"/>
    <x v="0"/>
    <x v="0"/>
    <x v="0"/>
    <x v="1"/>
    <x v="1"/>
    <x v="1"/>
    <x v="1"/>
    <x v="0"/>
    <x v="0"/>
    <x v="1"/>
    <x v="2"/>
    <x v="1"/>
    <x v="1"/>
    <x v="1"/>
    <x v="1"/>
    <x v="1"/>
    <x v="1"/>
    <x v="0"/>
    <x v="0"/>
    <x v="1"/>
    <x v="2"/>
    <x v="0"/>
    <x v="0"/>
    <x v="0"/>
    <x v="0"/>
    <x v="0"/>
    <x v="0"/>
    <x v="0"/>
    <x v="0"/>
    <x v="0"/>
    <x v="0"/>
    <x v="1"/>
    <x v="1"/>
    <x v="0"/>
    <x v="0"/>
    <x v="0"/>
    <x v="0"/>
    <s v="Great. Above and beyond."/>
    <m/>
    <x v="0"/>
    <m/>
    <x v="0"/>
    <x v="1"/>
    <x v="1"/>
    <x v="1"/>
    <m/>
    <m/>
    <s v="Completed"/>
  </r>
  <r>
    <s v="567051"/>
    <x v="9"/>
    <s v="Online"/>
    <s v="20220308"/>
    <s v="19:01"/>
    <s v="655"/>
    <s v="11"/>
    <s v="658"/>
    <m/>
    <m/>
    <d v="2022-04-01T00:00:00"/>
    <x v="2"/>
    <x v="0"/>
    <x v="1"/>
    <x v="2"/>
    <n v="4"/>
    <x v="0"/>
    <x v="0"/>
    <x v="0"/>
    <x v="4"/>
    <x v="1"/>
    <x v="1"/>
    <x v="1"/>
    <x v="1"/>
    <x v="0"/>
    <x v="4"/>
    <x v="0"/>
    <x v="5"/>
    <x v="1"/>
    <x v="1"/>
    <x v="0"/>
    <x v="3"/>
    <x v="1"/>
    <x v="1"/>
    <x v="0"/>
    <x v="0"/>
    <x v="0"/>
    <x v="3"/>
    <x v="0"/>
    <x v="4"/>
    <x v="1"/>
    <x v="3"/>
    <x v="0"/>
    <x v="5"/>
    <x v="0"/>
    <x v="0"/>
    <x v="0"/>
    <x v="0"/>
    <x v="2"/>
    <x v="0"/>
    <x v="0"/>
    <x v="0"/>
    <x v="0"/>
    <x v="0"/>
    <s v="courtesy , concern , and compassion"/>
    <m/>
    <x v="0"/>
    <m/>
    <x v="0"/>
    <x v="1"/>
    <x v="1"/>
    <x v="1"/>
    <m/>
    <m/>
    <s v="Completed"/>
  </r>
  <r>
    <s v="567627"/>
    <x v="51"/>
    <s v="Online"/>
    <s v="20220124"/>
    <s v="11:01"/>
    <s v="325"/>
    <s v="5"/>
    <s v="325"/>
    <m/>
    <m/>
    <d v="2022-04-01T00:00:00"/>
    <x v="2"/>
    <x v="0"/>
    <x v="0"/>
    <x v="0"/>
    <n v="5"/>
    <x v="0"/>
    <x v="0"/>
    <x v="1"/>
    <x v="2"/>
    <x v="0"/>
    <x v="4"/>
    <x v="1"/>
    <x v="1"/>
    <x v="1"/>
    <x v="1"/>
    <x v="1"/>
    <x v="2"/>
    <x v="1"/>
    <x v="1"/>
    <x v="1"/>
    <x v="1"/>
    <x v="1"/>
    <x v="1"/>
    <x v="0"/>
    <x v="0"/>
    <x v="1"/>
    <x v="2"/>
    <x v="1"/>
    <x v="2"/>
    <x v="1"/>
    <x v="4"/>
    <x v="0"/>
    <x v="0"/>
    <x v="1"/>
    <x v="3"/>
    <x v="1"/>
    <x v="3"/>
    <x v="1"/>
    <x v="1"/>
    <x v="0"/>
    <x v="0"/>
    <x v="0"/>
    <x v="0"/>
    <s v="Ms. Piliar Rodirguez was very helpful and supportive and kept me up to date on all changes."/>
    <m/>
    <x v="0"/>
    <m/>
    <x v="1"/>
    <x v="1"/>
    <x v="1"/>
    <x v="1"/>
    <m/>
    <m/>
    <s v="Completed"/>
  </r>
  <r>
    <s v="567714"/>
    <x v="53"/>
    <s v="Online"/>
    <s v="20220114"/>
    <s v="17:01"/>
    <s v="658"/>
    <s v="11"/>
    <s v="658"/>
    <m/>
    <m/>
    <d v="2022-04-01T00:00:00"/>
    <x v="2"/>
    <x v="0"/>
    <x v="1"/>
    <x v="0"/>
    <n v="5"/>
    <x v="0"/>
    <x v="0"/>
    <x v="0"/>
    <x v="4"/>
    <x v="1"/>
    <x v="1"/>
    <x v="1"/>
    <x v="1"/>
    <x v="1"/>
    <x v="1"/>
    <x v="1"/>
    <x v="2"/>
    <x v="1"/>
    <x v="1"/>
    <x v="0"/>
    <x v="5"/>
    <x v="1"/>
    <x v="1"/>
    <x v="0"/>
    <x v="0"/>
    <x v="0"/>
    <x v="0"/>
    <x v="0"/>
    <x v="4"/>
    <x v="0"/>
    <x v="0"/>
    <x v="0"/>
    <x v="0"/>
    <x v="0"/>
    <x v="0"/>
    <x v="0"/>
    <x v="0"/>
    <x v="1"/>
    <x v="1"/>
    <x v="0"/>
    <x v="0"/>
    <x v="0"/>
    <x v="0"/>
    <s v="Excellent experience"/>
    <m/>
    <x v="0"/>
    <m/>
    <x v="0"/>
    <x v="0"/>
    <x v="4"/>
    <x v="1"/>
    <m/>
    <m/>
    <s v="Completed"/>
  </r>
  <r>
    <s v="567902"/>
    <x v="136"/>
    <s v="Online"/>
    <s v="20220203"/>
    <s v="17:16"/>
    <s v="319"/>
    <s v="5"/>
    <s v="321"/>
    <m/>
    <m/>
    <d v="2022-04-01T00:00:00"/>
    <x v="2"/>
    <x v="0"/>
    <x v="0"/>
    <x v="0"/>
    <n v="5"/>
    <x v="0"/>
    <x v="0"/>
    <x v="0"/>
    <x v="0"/>
    <x v="0"/>
    <x v="0"/>
    <x v="0"/>
    <x v="0"/>
    <x v="0"/>
    <x v="0"/>
    <x v="0"/>
    <x v="0"/>
    <x v="0"/>
    <x v="0"/>
    <x v="0"/>
    <x v="0"/>
    <x v="0"/>
    <x v="0"/>
    <x v="1"/>
    <x v="1"/>
    <x v="0"/>
    <x v="0"/>
    <x v="0"/>
    <x v="0"/>
    <x v="0"/>
    <x v="0"/>
    <x v="0"/>
    <x v="0"/>
    <x v="1"/>
    <x v="2"/>
    <x v="1"/>
    <x v="2"/>
    <x v="0"/>
    <x v="1"/>
    <x v="0"/>
    <x v="0"/>
    <x v="0"/>
    <x v="0"/>
    <s v="Help me get emergency shelter"/>
    <m/>
    <x v="0"/>
    <m/>
    <x v="1"/>
    <x v="1"/>
    <x v="1"/>
    <x v="1"/>
    <m/>
    <m/>
    <s v="Completed"/>
  </r>
  <r>
    <s v="567995"/>
    <x v="121"/>
    <s v="Online"/>
    <s v="20220324"/>
    <s v="09:05"/>
    <s v="361"/>
    <s v="6"/>
    <s v="533"/>
    <m/>
    <m/>
    <d v="2022-04-01T00:00:00"/>
    <x v="3"/>
    <x v="1"/>
    <x v="2"/>
    <x v="2"/>
    <n v="4"/>
    <x v="1"/>
    <x v="1"/>
    <x v="0"/>
    <x v="4"/>
    <x v="1"/>
    <x v="1"/>
    <x v="1"/>
    <x v="1"/>
    <x v="1"/>
    <x v="1"/>
    <x v="1"/>
    <x v="2"/>
    <x v="1"/>
    <x v="1"/>
    <x v="1"/>
    <x v="1"/>
    <x v="1"/>
    <x v="1"/>
    <x v="0"/>
    <x v="0"/>
    <x v="1"/>
    <x v="2"/>
    <x v="1"/>
    <x v="2"/>
    <x v="0"/>
    <x v="0"/>
    <x v="1"/>
    <x v="2"/>
    <x v="1"/>
    <x v="3"/>
    <x v="0"/>
    <x v="0"/>
    <x v="2"/>
    <x v="0"/>
    <x v="0"/>
    <x v="0"/>
    <x v="4"/>
    <x v="3"/>
    <s v="Outstanding indibidual"/>
    <s v="Inadiquet services, limited assistance"/>
    <x v="0"/>
    <m/>
    <x v="3"/>
    <x v="0"/>
    <x v="1"/>
    <x v="1"/>
    <m/>
    <m/>
    <s v="Completed"/>
  </r>
  <r>
    <s v="568708"/>
    <x v="3"/>
    <s v="IVR"/>
    <s v="20220202"/>
    <s v="20:12"/>
    <s v="521"/>
    <s v="9"/>
    <s v="521"/>
    <m/>
    <m/>
    <d v="2022-04-01T00:00:00"/>
    <x v="2"/>
    <x v="0"/>
    <x v="1"/>
    <x v="0"/>
    <n v="5"/>
    <x v="0"/>
    <x v="0"/>
    <x v="0"/>
    <x v="0"/>
    <x v="0"/>
    <x v="0"/>
    <x v="1"/>
    <x v="1"/>
    <x v="1"/>
    <x v="1"/>
    <x v="1"/>
    <x v="2"/>
    <x v="1"/>
    <x v="1"/>
    <x v="0"/>
    <x v="0"/>
    <x v="0"/>
    <x v="0"/>
    <x v="0"/>
    <x v="0"/>
    <x v="0"/>
    <x v="0"/>
    <x v="0"/>
    <x v="0"/>
    <x v="1"/>
    <x v="1"/>
    <x v="0"/>
    <x v="0"/>
    <x v="0"/>
    <x v="0"/>
    <x v="0"/>
    <x v="0"/>
    <x v="1"/>
    <x v="1"/>
    <x v="2"/>
    <x v="3"/>
    <x v="2"/>
    <x v="2"/>
    <m/>
    <m/>
    <x v="0"/>
    <m/>
    <x v="0"/>
    <x v="1"/>
    <x v="1"/>
    <x v="1"/>
    <m/>
    <m/>
    <s v="Completed"/>
  </r>
  <r>
    <s v="568757"/>
    <x v="52"/>
    <s v="Online"/>
    <s v="20220110"/>
    <s v="15:19"/>
    <s v="348"/>
    <s v="6"/>
    <s v="348"/>
    <m/>
    <m/>
    <d v="2022-04-01T00:00:00"/>
    <x v="3"/>
    <x v="0"/>
    <x v="1"/>
    <x v="4"/>
    <n v="1"/>
    <x v="1"/>
    <x v="1"/>
    <x v="0"/>
    <x v="3"/>
    <x v="0"/>
    <x v="2"/>
    <x v="1"/>
    <x v="1"/>
    <x v="0"/>
    <x v="2"/>
    <x v="1"/>
    <x v="2"/>
    <x v="1"/>
    <x v="1"/>
    <x v="0"/>
    <x v="6"/>
    <x v="1"/>
    <x v="1"/>
    <x v="0"/>
    <x v="0"/>
    <x v="0"/>
    <x v="6"/>
    <x v="0"/>
    <x v="5"/>
    <x v="0"/>
    <x v="0"/>
    <x v="0"/>
    <x v="1"/>
    <x v="1"/>
    <x v="1"/>
    <x v="1"/>
    <x v="4"/>
    <x v="1"/>
    <x v="0"/>
    <x v="2"/>
    <x v="3"/>
    <x v="2"/>
    <x v="1"/>
    <m/>
    <s v="There was no movement to provide any solutions,  they wanted to just check a box so they could get paid."/>
    <x v="1"/>
    <s v="Treat people like human beings, not numberz."/>
    <x v="0"/>
    <x v="1"/>
    <x v="1"/>
    <x v="1"/>
    <m/>
    <m/>
    <s v="Completed"/>
  </r>
  <r>
    <s v="569128"/>
    <x v="59"/>
    <s v="Online"/>
    <s v="20220217"/>
    <s v="17:59"/>
    <s v="1775"/>
    <s v="30"/>
    <s v="1775"/>
    <m/>
    <m/>
    <d v="2022-04-01T00:00:00"/>
    <x v="2"/>
    <x v="0"/>
    <x v="1"/>
    <x v="0"/>
    <n v="5"/>
    <x v="0"/>
    <x v="0"/>
    <x v="0"/>
    <x v="0"/>
    <x v="0"/>
    <x v="0"/>
    <x v="0"/>
    <x v="0"/>
    <x v="0"/>
    <x v="0"/>
    <x v="0"/>
    <x v="0"/>
    <x v="0"/>
    <x v="0"/>
    <x v="0"/>
    <x v="0"/>
    <x v="0"/>
    <x v="0"/>
    <x v="0"/>
    <x v="0"/>
    <x v="0"/>
    <x v="0"/>
    <x v="0"/>
    <x v="0"/>
    <x v="1"/>
    <x v="1"/>
    <x v="1"/>
    <x v="2"/>
    <x v="1"/>
    <x v="2"/>
    <x v="0"/>
    <x v="0"/>
    <x v="0"/>
    <x v="0"/>
    <x v="0"/>
    <x v="0"/>
    <x v="0"/>
    <x v="0"/>
    <s v="My counselor Miss Simon took control of the situation analyzed it set a plan step-by-step walk me through it explained everything what I needed to do when it had to be done she checked on phone me periodically she made sure every day that I was accomplished accomplished green one or more tasks I was very pleased with her and I was very pleased with myself and I was a lot better off for her contributions that I was when I walked in the door thank you"/>
    <m/>
    <x v="0"/>
    <m/>
    <x v="3"/>
    <x v="3"/>
    <x v="0"/>
    <x v="0"/>
    <m/>
    <m/>
    <s v="Completed"/>
  </r>
  <r>
    <s v="569373"/>
    <x v="201"/>
    <s v="Online"/>
    <s v="20220330"/>
    <s v="00:52"/>
    <s v="2302"/>
    <s v="38"/>
    <s v="8472"/>
    <m/>
    <m/>
    <d v="2022-04-01T00:00:00"/>
    <x v="3"/>
    <x v="0"/>
    <x v="1"/>
    <x v="1"/>
    <n v="3"/>
    <x v="1"/>
    <x v="1"/>
    <x v="0"/>
    <x v="5"/>
    <x v="0"/>
    <x v="2"/>
    <x v="1"/>
    <x v="1"/>
    <x v="0"/>
    <x v="6"/>
    <x v="0"/>
    <x v="1"/>
    <x v="0"/>
    <x v="2"/>
    <x v="0"/>
    <x v="6"/>
    <x v="1"/>
    <x v="1"/>
    <x v="0"/>
    <x v="0"/>
    <x v="0"/>
    <x v="1"/>
    <x v="0"/>
    <x v="4"/>
    <x v="1"/>
    <x v="3"/>
    <x v="0"/>
    <x v="5"/>
    <x v="1"/>
    <x v="1"/>
    <x v="1"/>
    <x v="4"/>
    <x v="2"/>
    <x v="0"/>
    <x v="0"/>
    <x v="2"/>
    <x v="1"/>
    <x v="3"/>
    <s v="the case manger for Housing was Outstanding! He went over and beyond providing us pertinent Info. and handled important paperwork on our behalf. He showed empathy and a caring demeanor and kept us updated often. We were wishing he could have been our assigned case manger when we first got into the program."/>
    <s v="the assigned case manger that we communicated with mostly was not being proactive and failed to provide us with benefit's &amp; supportive services info., and when I would ask her questions about other services, she said she'd get back to me, but never did. When I called her to follow up about my questions, I can tell she never looked into it, but she said she spoked to her supervisor and was told they don't handle any other services, just temporary transitional housing. When I asked her to look into furniture from a certain program that her own co-worker emailed to her and copied me on also, I could tell she never looked into it, but would say the same thing; &quot;I spoke to my supervisor and she said we only provide beds. So thanks for the beds, but that's all we have in our new long awaiting place."/>
    <x v="1"/>
    <s v="if the SSVF only provide certain services, then why can't my assigned case manger provide info about other services available to me? My case manger never looked into any furniture programs, even when her own co-worker told her that I would only need for my case manger to refer me to that particular furniture program."/>
    <x v="1"/>
    <x v="1"/>
    <x v="1"/>
    <x v="1"/>
    <m/>
    <m/>
    <s v="Completed"/>
  </r>
  <r>
    <s v="569586"/>
    <x v="0"/>
    <s v="Online"/>
    <s v="20220309"/>
    <s v="13:13"/>
    <s v="310"/>
    <s v="5"/>
    <s v="310"/>
    <m/>
    <m/>
    <d v="2022-04-01T00:00:00"/>
    <x v="2"/>
    <x v="1"/>
    <x v="2"/>
    <x v="1"/>
    <n v="3"/>
    <x v="0"/>
    <x v="0"/>
    <x v="0"/>
    <x v="1"/>
    <x v="1"/>
    <x v="1"/>
    <x v="1"/>
    <x v="1"/>
    <x v="1"/>
    <x v="1"/>
    <x v="1"/>
    <x v="2"/>
    <x v="1"/>
    <x v="1"/>
    <x v="0"/>
    <x v="4"/>
    <x v="0"/>
    <x v="4"/>
    <x v="0"/>
    <x v="0"/>
    <x v="0"/>
    <x v="4"/>
    <x v="0"/>
    <x v="1"/>
    <x v="0"/>
    <x v="0"/>
    <x v="1"/>
    <x v="2"/>
    <x v="0"/>
    <x v="0"/>
    <x v="0"/>
    <x v="0"/>
    <x v="2"/>
    <x v="1"/>
    <x v="3"/>
    <x v="4"/>
    <x v="3"/>
    <x v="3"/>
    <s v="Sandra was my worker. She stayed on top of me but my income wasn't enough to get a place because of my child support issue."/>
    <s v="Not staff but not enough affordable housing in suffolk cty"/>
    <x v="0"/>
    <m/>
    <x v="0"/>
    <x v="1"/>
    <x v="1"/>
    <x v="1"/>
    <m/>
    <m/>
    <s v="Completed"/>
  </r>
  <r>
    <s v="569717"/>
    <x v="23"/>
    <s v="IVR"/>
    <s v="20220222"/>
    <s v="23:50"/>
    <s v="693"/>
    <s v="12"/>
    <s v="693"/>
    <m/>
    <m/>
    <d v="2022-04-01T00:00:00"/>
    <x v="2"/>
    <x v="0"/>
    <x v="1"/>
    <x v="0"/>
    <n v="5"/>
    <x v="0"/>
    <x v="0"/>
    <x v="0"/>
    <x v="0"/>
    <x v="1"/>
    <x v="1"/>
    <x v="1"/>
    <x v="1"/>
    <x v="0"/>
    <x v="0"/>
    <x v="1"/>
    <x v="2"/>
    <x v="0"/>
    <x v="0"/>
    <x v="1"/>
    <x v="1"/>
    <x v="1"/>
    <x v="1"/>
    <x v="0"/>
    <x v="0"/>
    <x v="1"/>
    <x v="2"/>
    <x v="0"/>
    <x v="0"/>
    <x v="1"/>
    <x v="1"/>
    <x v="0"/>
    <x v="0"/>
    <x v="0"/>
    <x v="0"/>
    <x v="0"/>
    <x v="0"/>
    <x v="1"/>
    <x v="0"/>
    <x v="2"/>
    <x v="3"/>
    <x v="2"/>
    <x v="0"/>
    <s v="I was kept well informed during the whole process"/>
    <m/>
    <x v="0"/>
    <m/>
    <x v="1"/>
    <x v="0"/>
    <x v="0"/>
    <x v="2"/>
    <m/>
    <m/>
    <s v="Completed"/>
  </r>
  <r>
    <s v="569966"/>
    <x v="192"/>
    <s v="Online"/>
    <s v="20220308"/>
    <s v="05:29"/>
    <s v="964"/>
    <s v="16"/>
    <s v="4431"/>
    <m/>
    <m/>
    <d v="2022-04-01T00:00:00"/>
    <x v="3"/>
    <x v="0"/>
    <x v="1"/>
    <x v="0"/>
    <n v="5"/>
    <x v="0"/>
    <x v="0"/>
    <x v="0"/>
    <x v="0"/>
    <x v="0"/>
    <x v="0"/>
    <x v="0"/>
    <x v="0"/>
    <x v="0"/>
    <x v="0"/>
    <x v="0"/>
    <x v="0"/>
    <x v="0"/>
    <x v="0"/>
    <x v="0"/>
    <x v="0"/>
    <x v="0"/>
    <x v="0"/>
    <x v="1"/>
    <x v="1"/>
    <x v="0"/>
    <x v="0"/>
    <x v="0"/>
    <x v="0"/>
    <x v="1"/>
    <x v="1"/>
    <x v="0"/>
    <x v="0"/>
    <x v="1"/>
    <x v="2"/>
    <x v="1"/>
    <x v="2"/>
    <x v="3"/>
    <x v="0"/>
    <x v="0"/>
    <x v="0"/>
    <x v="0"/>
    <x v="0"/>
    <s v="They help me reconnect with my family and to enjoy creating many more new happy memories with them"/>
    <m/>
    <x v="0"/>
    <m/>
    <x v="1"/>
    <x v="0"/>
    <x v="1"/>
    <x v="1"/>
    <m/>
    <m/>
    <s v="Completed"/>
  </r>
  <r>
    <s v="570460"/>
    <x v="21"/>
    <s v="Online"/>
    <s v="20220225"/>
    <s v="17:57"/>
    <s v="324"/>
    <s v="5"/>
    <s v="327"/>
    <m/>
    <m/>
    <d v="2022-04-01T00:00:00"/>
    <x v="2"/>
    <x v="0"/>
    <x v="1"/>
    <x v="0"/>
    <n v="5"/>
    <x v="0"/>
    <x v="0"/>
    <x v="0"/>
    <x v="0"/>
    <x v="1"/>
    <x v="1"/>
    <x v="1"/>
    <x v="1"/>
    <x v="1"/>
    <x v="1"/>
    <x v="1"/>
    <x v="2"/>
    <x v="0"/>
    <x v="0"/>
    <x v="1"/>
    <x v="1"/>
    <x v="1"/>
    <x v="1"/>
    <x v="0"/>
    <x v="0"/>
    <x v="1"/>
    <x v="2"/>
    <x v="0"/>
    <x v="0"/>
    <x v="1"/>
    <x v="1"/>
    <x v="1"/>
    <x v="2"/>
    <x v="0"/>
    <x v="0"/>
    <x v="0"/>
    <x v="0"/>
    <x v="0"/>
    <x v="1"/>
    <x v="0"/>
    <x v="0"/>
    <x v="0"/>
    <x v="2"/>
    <m/>
    <m/>
    <x v="0"/>
    <m/>
    <x v="0"/>
    <x v="1"/>
    <x v="1"/>
    <x v="1"/>
    <m/>
    <m/>
    <s v="Completed"/>
  </r>
  <r>
    <s v="570589"/>
    <x v="115"/>
    <s v="Online"/>
    <s v="20220111"/>
    <s v="12:22"/>
    <s v="566"/>
    <s v="9"/>
    <s v="568"/>
    <m/>
    <m/>
    <d v="2022-04-01T00:00:00"/>
    <x v="2"/>
    <x v="0"/>
    <x v="1"/>
    <x v="0"/>
    <n v="5"/>
    <x v="0"/>
    <x v="0"/>
    <x v="0"/>
    <x v="0"/>
    <x v="1"/>
    <x v="1"/>
    <x v="0"/>
    <x v="3"/>
    <x v="1"/>
    <x v="1"/>
    <x v="1"/>
    <x v="2"/>
    <x v="1"/>
    <x v="1"/>
    <x v="1"/>
    <x v="1"/>
    <x v="1"/>
    <x v="1"/>
    <x v="0"/>
    <x v="0"/>
    <x v="0"/>
    <x v="3"/>
    <x v="0"/>
    <x v="0"/>
    <x v="0"/>
    <x v="0"/>
    <x v="0"/>
    <x v="0"/>
    <x v="0"/>
    <x v="0"/>
    <x v="1"/>
    <x v="3"/>
    <x v="1"/>
    <x v="1"/>
    <x v="0"/>
    <x v="0"/>
    <x v="0"/>
    <x v="0"/>
    <s v="Hire more people Like Autumn and she compassionate and resourceful."/>
    <m/>
    <x v="1"/>
    <s v="Showers and day rooms help people get and keep jobs"/>
    <x v="2"/>
    <x v="1"/>
    <x v="4"/>
    <x v="1"/>
    <m/>
    <m/>
    <s v="Completed"/>
  </r>
  <r>
    <s v="571517"/>
    <x v="9"/>
    <s v="Online"/>
    <s v="20220120"/>
    <s v="11:05"/>
    <s v="804"/>
    <s v="13"/>
    <s v="804"/>
    <m/>
    <m/>
    <d v="2022-04-01T00:00:00"/>
    <x v="2"/>
    <x v="0"/>
    <x v="1"/>
    <x v="0"/>
    <n v="5"/>
    <x v="0"/>
    <x v="0"/>
    <x v="0"/>
    <x v="0"/>
    <x v="0"/>
    <x v="0"/>
    <x v="1"/>
    <x v="1"/>
    <x v="1"/>
    <x v="1"/>
    <x v="1"/>
    <x v="2"/>
    <x v="0"/>
    <x v="0"/>
    <x v="1"/>
    <x v="1"/>
    <x v="1"/>
    <x v="1"/>
    <x v="0"/>
    <x v="0"/>
    <x v="0"/>
    <x v="0"/>
    <x v="0"/>
    <x v="0"/>
    <x v="1"/>
    <x v="1"/>
    <x v="0"/>
    <x v="0"/>
    <x v="0"/>
    <x v="0"/>
    <x v="0"/>
    <x v="0"/>
    <x v="2"/>
    <x v="1"/>
    <x v="0"/>
    <x v="0"/>
    <x v="0"/>
    <x v="0"/>
    <s v="I couldn't ask for a better experience than I received from my case manager, Alicia Barrera, for she far surpasses my highest expectations."/>
    <m/>
    <x v="0"/>
    <m/>
    <x v="2"/>
    <x v="0"/>
    <x v="1"/>
    <x v="1"/>
    <m/>
    <m/>
    <s v="Completed"/>
  </r>
  <r>
    <s v="572268"/>
    <x v="0"/>
    <s v="IVR"/>
    <s v="20220208"/>
    <s v="11:04"/>
    <s v="421"/>
    <s v="7"/>
    <m/>
    <s v="I0"/>
    <s v="'CO': Completed"/>
    <d v="2022-04-01T00:00:00"/>
    <x v="2"/>
    <x v="0"/>
    <x v="1"/>
    <x v="1"/>
    <n v="3"/>
    <x v="0"/>
    <x v="0"/>
    <x v="0"/>
    <x v="1"/>
    <x v="1"/>
    <x v="1"/>
    <x v="1"/>
    <x v="1"/>
    <x v="1"/>
    <x v="1"/>
    <x v="1"/>
    <x v="2"/>
    <x v="1"/>
    <x v="1"/>
    <x v="0"/>
    <x v="4"/>
    <x v="1"/>
    <x v="1"/>
    <x v="0"/>
    <x v="0"/>
    <x v="0"/>
    <x v="4"/>
    <x v="0"/>
    <x v="1"/>
    <x v="0"/>
    <x v="0"/>
    <x v="1"/>
    <x v="2"/>
    <x v="0"/>
    <x v="0"/>
    <x v="0"/>
    <x v="0"/>
    <x v="1"/>
    <x v="1"/>
    <x v="3"/>
    <x v="4"/>
    <x v="3"/>
    <x v="2"/>
    <m/>
    <m/>
    <x v="0"/>
    <m/>
    <x v="0"/>
    <x v="1"/>
    <x v="1"/>
    <x v="1"/>
    <s v="'CO': Completed"/>
    <m/>
    <s v="Interrupted"/>
  </r>
  <r>
    <s v="573519"/>
    <x v="172"/>
    <s v="IVR"/>
    <s v="20220218"/>
    <s v="17:40"/>
    <s v="498"/>
    <s v="8"/>
    <m/>
    <s v="I0"/>
    <s v="'CO': Completed"/>
    <d v="2022-04-01T00:00:00"/>
    <x v="2"/>
    <x v="0"/>
    <x v="1"/>
    <x v="2"/>
    <n v="4"/>
    <x v="0"/>
    <x v="0"/>
    <x v="0"/>
    <x v="0"/>
    <x v="1"/>
    <x v="1"/>
    <x v="1"/>
    <x v="1"/>
    <x v="1"/>
    <x v="1"/>
    <x v="1"/>
    <x v="2"/>
    <x v="0"/>
    <x v="0"/>
    <x v="1"/>
    <x v="1"/>
    <x v="1"/>
    <x v="1"/>
    <x v="0"/>
    <x v="0"/>
    <x v="0"/>
    <x v="3"/>
    <x v="1"/>
    <x v="2"/>
    <x v="0"/>
    <x v="0"/>
    <x v="0"/>
    <x v="0"/>
    <x v="0"/>
    <x v="0"/>
    <x v="0"/>
    <x v="0"/>
    <x v="2"/>
    <x v="1"/>
    <x v="0"/>
    <x v="0"/>
    <x v="0"/>
    <x v="0"/>
    <m/>
    <m/>
    <x v="0"/>
    <m/>
    <x v="1"/>
    <x v="0"/>
    <x v="1"/>
    <x v="1"/>
    <s v="'CO': Completed"/>
    <n v="1"/>
    <s v="Interrupted"/>
  </r>
  <r>
    <s v="574576"/>
    <x v="143"/>
    <s v="Online"/>
    <s v="20220218"/>
    <s v="18:17"/>
    <s v="314"/>
    <s v="5"/>
    <s v="316"/>
    <m/>
    <m/>
    <d v="2022-04-01T00:00:00"/>
    <x v="0"/>
    <x v="0"/>
    <x v="1"/>
    <x v="2"/>
    <n v="4"/>
    <x v="0"/>
    <x v="0"/>
    <x v="1"/>
    <x v="2"/>
    <x v="1"/>
    <x v="1"/>
    <x v="1"/>
    <x v="1"/>
    <x v="1"/>
    <x v="1"/>
    <x v="1"/>
    <x v="2"/>
    <x v="1"/>
    <x v="1"/>
    <x v="1"/>
    <x v="1"/>
    <x v="1"/>
    <x v="1"/>
    <x v="0"/>
    <x v="0"/>
    <x v="1"/>
    <x v="2"/>
    <x v="1"/>
    <x v="2"/>
    <x v="0"/>
    <x v="0"/>
    <x v="1"/>
    <x v="2"/>
    <x v="0"/>
    <x v="0"/>
    <x v="0"/>
    <x v="0"/>
    <x v="1"/>
    <x v="1"/>
    <x v="2"/>
    <x v="3"/>
    <x v="2"/>
    <x v="2"/>
    <m/>
    <m/>
    <x v="0"/>
    <m/>
    <x v="1"/>
    <x v="1"/>
    <x v="0"/>
    <x v="1"/>
    <m/>
    <m/>
    <s v="Completed"/>
  </r>
  <r>
    <s v="574982"/>
    <x v="210"/>
    <s v="Online"/>
    <s v="20220303"/>
    <s v="06:59"/>
    <s v="180"/>
    <s v="3"/>
    <s v="180"/>
    <m/>
    <m/>
    <d v="2022-04-01T00:00:00"/>
    <x v="2"/>
    <x v="0"/>
    <x v="1"/>
    <x v="0"/>
    <n v="5"/>
    <x v="0"/>
    <x v="0"/>
    <x v="1"/>
    <x v="2"/>
    <x v="1"/>
    <x v="1"/>
    <x v="1"/>
    <x v="1"/>
    <x v="1"/>
    <x v="1"/>
    <x v="1"/>
    <x v="2"/>
    <x v="1"/>
    <x v="1"/>
    <x v="1"/>
    <x v="1"/>
    <x v="1"/>
    <x v="1"/>
    <x v="0"/>
    <x v="0"/>
    <x v="1"/>
    <x v="2"/>
    <x v="0"/>
    <x v="0"/>
    <x v="0"/>
    <x v="0"/>
    <x v="1"/>
    <x v="2"/>
    <x v="0"/>
    <x v="0"/>
    <x v="0"/>
    <x v="0"/>
    <x v="1"/>
    <x v="0"/>
    <x v="0"/>
    <x v="0"/>
    <x v="0"/>
    <x v="0"/>
    <s v="Great response to questions"/>
    <m/>
    <x v="0"/>
    <m/>
    <x v="0"/>
    <x v="2"/>
    <x v="2"/>
    <x v="3"/>
    <m/>
    <m/>
    <m/>
  </r>
  <r>
    <s v="578901"/>
    <x v="97"/>
    <s v="Online"/>
    <s v="20220325"/>
    <s v="12:27"/>
    <s v="345"/>
    <s v="6"/>
    <s v="345"/>
    <m/>
    <m/>
    <d v="2022-04-01T00:00:00"/>
    <x v="0"/>
    <x v="0"/>
    <x v="1"/>
    <x v="2"/>
    <n v="4"/>
    <x v="0"/>
    <x v="0"/>
    <x v="0"/>
    <x v="4"/>
    <x v="0"/>
    <x v="5"/>
    <x v="1"/>
    <x v="1"/>
    <x v="0"/>
    <x v="5"/>
    <x v="1"/>
    <x v="2"/>
    <x v="1"/>
    <x v="1"/>
    <x v="0"/>
    <x v="4"/>
    <x v="1"/>
    <x v="1"/>
    <x v="0"/>
    <x v="0"/>
    <x v="1"/>
    <x v="2"/>
    <x v="0"/>
    <x v="3"/>
    <x v="0"/>
    <x v="0"/>
    <x v="0"/>
    <x v="1"/>
    <x v="1"/>
    <x v="1"/>
    <x v="0"/>
    <x v="0"/>
    <x v="2"/>
    <x v="0"/>
    <x v="3"/>
    <x v="4"/>
    <x v="3"/>
    <x v="2"/>
    <m/>
    <m/>
    <x v="0"/>
    <m/>
    <x v="0"/>
    <x v="1"/>
    <x v="1"/>
    <x v="0"/>
    <m/>
    <m/>
    <s v="Completed"/>
  </r>
  <r>
    <s v="578998"/>
    <x v="149"/>
    <s v="Online"/>
    <s v="20220126"/>
    <s v="11:37"/>
    <s v="406"/>
    <s v="7"/>
    <s v="408"/>
    <m/>
    <m/>
    <d v="2022-04-01T00:00:00"/>
    <x v="2"/>
    <x v="0"/>
    <x v="1"/>
    <x v="0"/>
    <n v="5"/>
    <x v="0"/>
    <x v="0"/>
    <x v="0"/>
    <x v="0"/>
    <x v="1"/>
    <x v="1"/>
    <x v="1"/>
    <x v="1"/>
    <x v="1"/>
    <x v="1"/>
    <x v="1"/>
    <x v="2"/>
    <x v="0"/>
    <x v="4"/>
    <x v="1"/>
    <x v="1"/>
    <x v="1"/>
    <x v="1"/>
    <x v="0"/>
    <x v="0"/>
    <x v="1"/>
    <x v="2"/>
    <x v="1"/>
    <x v="2"/>
    <x v="0"/>
    <x v="0"/>
    <x v="1"/>
    <x v="2"/>
    <x v="0"/>
    <x v="0"/>
    <x v="1"/>
    <x v="3"/>
    <x v="2"/>
    <x v="1"/>
    <x v="0"/>
    <x v="0"/>
    <x v="0"/>
    <x v="0"/>
    <s v="Everyone was extremely informative nice and courteous and just tell them thank you so much from Robert Mills veterans White Glove cleaning services"/>
    <m/>
    <x v="0"/>
    <m/>
    <x v="0"/>
    <x v="1"/>
    <x v="1"/>
    <x v="1"/>
    <m/>
    <m/>
    <s v="Completed"/>
  </r>
  <r>
    <s v="581265"/>
    <x v="106"/>
    <s v="Online"/>
    <s v="20220218"/>
    <s v="13:17"/>
    <s v="282"/>
    <s v="5"/>
    <s v="282"/>
    <m/>
    <m/>
    <d v="2022-04-01T00:00:00"/>
    <x v="3"/>
    <x v="1"/>
    <x v="2"/>
    <x v="2"/>
    <n v="4"/>
    <x v="0"/>
    <x v="0"/>
    <x v="1"/>
    <x v="2"/>
    <x v="1"/>
    <x v="1"/>
    <x v="1"/>
    <x v="1"/>
    <x v="1"/>
    <x v="1"/>
    <x v="1"/>
    <x v="2"/>
    <x v="1"/>
    <x v="1"/>
    <x v="1"/>
    <x v="1"/>
    <x v="1"/>
    <x v="1"/>
    <x v="0"/>
    <x v="0"/>
    <x v="0"/>
    <x v="3"/>
    <x v="0"/>
    <x v="1"/>
    <x v="1"/>
    <x v="3"/>
    <x v="1"/>
    <x v="2"/>
    <x v="0"/>
    <x v="0"/>
    <x v="0"/>
    <x v="0"/>
    <x v="1"/>
    <x v="1"/>
    <x v="3"/>
    <x v="4"/>
    <x v="3"/>
    <x v="0"/>
    <s v="They were helpful."/>
    <m/>
    <x v="0"/>
    <m/>
    <x v="0"/>
    <x v="1"/>
    <x v="0"/>
    <x v="1"/>
    <m/>
    <m/>
    <s v="Completed"/>
  </r>
  <r>
    <s v="581811"/>
    <x v="165"/>
    <s v="Online"/>
    <s v="20220317"/>
    <s v="09:52"/>
    <s v="620"/>
    <s v="10"/>
    <s v="1906"/>
    <m/>
    <m/>
    <d v="2022-04-01T00:00:00"/>
    <x v="2"/>
    <x v="0"/>
    <x v="0"/>
    <x v="0"/>
    <n v="5"/>
    <x v="0"/>
    <x v="0"/>
    <x v="0"/>
    <x v="0"/>
    <x v="0"/>
    <x v="0"/>
    <x v="0"/>
    <x v="0"/>
    <x v="0"/>
    <x v="0"/>
    <x v="0"/>
    <x v="0"/>
    <x v="0"/>
    <x v="0"/>
    <x v="0"/>
    <x v="0"/>
    <x v="0"/>
    <x v="0"/>
    <x v="1"/>
    <x v="1"/>
    <x v="0"/>
    <x v="0"/>
    <x v="0"/>
    <x v="0"/>
    <x v="1"/>
    <x v="1"/>
    <x v="0"/>
    <x v="0"/>
    <x v="1"/>
    <x v="2"/>
    <x v="1"/>
    <x v="2"/>
    <x v="1"/>
    <x v="1"/>
    <x v="0"/>
    <x v="0"/>
    <x v="0"/>
    <x v="0"/>
    <s v="Everyone was GREAT!!!"/>
    <m/>
    <x v="0"/>
    <m/>
    <x v="2"/>
    <x v="0"/>
    <x v="0"/>
    <x v="2"/>
    <m/>
    <m/>
    <s v="Completed"/>
  </r>
  <r>
    <s v="582264"/>
    <x v="47"/>
    <s v="Online"/>
    <s v="20220302"/>
    <s v="04:10"/>
    <s v="985"/>
    <s v="16"/>
    <s v="985"/>
    <m/>
    <m/>
    <d v="2022-04-01T00:00:00"/>
    <x v="1"/>
    <x v="1"/>
    <x v="2"/>
    <x v="2"/>
    <n v="4"/>
    <x v="1"/>
    <x v="1"/>
    <x v="0"/>
    <x v="4"/>
    <x v="0"/>
    <x v="2"/>
    <x v="1"/>
    <x v="1"/>
    <x v="0"/>
    <x v="2"/>
    <x v="1"/>
    <x v="2"/>
    <x v="0"/>
    <x v="2"/>
    <x v="1"/>
    <x v="1"/>
    <x v="1"/>
    <x v="1"/>
    <x v="0"/>
    <x v="0"/>
    <x v="0"/>
    <x v="4"/>
    <x v="0"/>
    <x v="1"/>
    <x v="1"/>
    <x v="3"/>
    <x v="0"/>
    <x v="1"/>
    <x v="1"/>
    <x v="1"/>
    <x v="1"/>
    <x v="4"/>
    <x v="1"/>
    <x v="1"/>
    <x v="3"/>
    <x v="4"/>
    <x v="3"/>
    <x v="2"/>
    <m/>
    <m/>
    <x v="0"/>
    <m/>
    <x v="1"/>
    <x v="0"/>
    <x v="1"/>
    <x v="1"/>
    <m/>
    <m/>
    <s v="Completed"/>
  </r>
  <r>
    <s v="582563"/>
    <x v="211"/>
    <s v="Online"/>
    <s v="20220325"/>
    <s v="22:41"/>
    <s v="1143"/>
    <s v="19"/>
    <s v="1143"/>
    <m/>
    <m/>
    <d v="2022-04-01T00:00:00"/>
    <x v="2"/>
    <x v="1"/>
    <x v="2"/>
    <x v="0"/>
    <n v="5"/>
    <x v="0"/>
    <x v="0"/>
    <x v="0"/>
    <x v="4"/>
    <x v="0"/>
    <x v="5"/>
    <x v="0"/>
    <x v="2"/>
    <x v="1"/>
    <x v="1"/>
    <x v="0"/>
    <x v="1"/>
    <x v="1"/>
    <x v="1"/>
    <x v="0"/>
    <x v="0"/>
    <x v="0"/>
    <x v="4"/>
    <x v="0"/>
    <x v="0"/>
    <x v="1"/>
    <x v="2"/>
    <x v="0"/>
    <x v="0"/>
    <x v="1"/>
    <x v="3"/>
    <x v="0"/>
    <x v="1"/>
    <x v="1"/>
    <x v="1"/>
    <x v="0"/>
    <x v="0"/>
    <x v="2"/>
    <x v="1"/>
    <x v="0"/>
    <x v="0"/>
    <x v="4"/>
    <x v="0"/>
    <s v="Was very helpful looked at different places unfortunately most difficult 2 b first on list. If caseworker could assist in application so I'm first would b great. Any legal way 2 do that. Bethany is a smart resourceful girl and should have more leway I highly recommend her and she can handle much more responsibility. Been living out of truck close 2 a month. A safe place to park or hang out with good people what I need. Solitude is man's worst nightmare. Thanks 4 help hope 2 b in nice place when it's ready.    Sir Thomas Hirneisen U S NAVY SONAR TECK 82-86"/>
    <m/>
    <x v="0"/>
    <m/>
    <x v="2"/>
    <x v="0"/>
    <x v="1"/>
    <x v="1"/>
    <m/>
    <m/>
    <s v="Completed"/>
  </r>
  <r>
    <s v="583286"/>
    <x v="23"/>
    <s v="Online"/>
    <s v="20220108"/>
    <s v="05:56"/>
    <s v="695"/>
    <s v="12"/>
    <s v="695"/>
    <m/>
    <m/>
    <d v="2022-04-01T00:00:00"/>
    <x v="2"/>
    <x v="1"/>
    <x v="2"/>
    <x v="0"/>
    <n v="5"/>
    <x v="0"/>
    <x v="0"/>
    <x v="0"/>
    <x v="0"/>
    <x v="1"/>
    <x v="1"/>
    <x v="1"/>
    <x v="1"/>
    <x v="0"/>
    <x v="0"/>
    <x v="1"/>
    <x v="2"/>
    <x v="1"/>
    <x v="1"/>
    <x v="1"/>
    <x v="1"/>
    <x v="1"/>
    <x v="1"/>
    <x v="0"/>
    <x v="0"/>
    <x v="0"/>
    <x v="0"/>
    <x v="0"/>
    <x v="0"/>
    <x v="1"/>
    <x v="4"/>
    <x v="0"/>
    <x v="5"/>
    <x v="0"/>
    <x v="0"/>
    <x v="0"/>
    <x v="0"/>
    <x v="0"/>
    <x v="1"/>
    <x v="3"/>
    <x v="0"/>
    <x v="3"/>
    <x v="0"/>
    <s v="Nicole was extremely helpful and considerate throughout the entire process. She was a delightful person to work with during a very stressful and difficult time."/>
    <m/>
    <x v="0"/>
    <m/>
    <x v="0"/>
    <x v="1"/>
    <x v="1"/>
    <x v="1"/>
    <m/>
    <m/>
    <s v="Completed"/>
  </r>
  <r>
    <s v="583495"/>
    <x v="101"/>
    <s v="Online"/>
    <s v="20220328"/>
    <s v="16:00"/>
    <s v="277"/>
    <s v="5"/>
    <s v="481"/>
    <m/>
    <m/>
    <d v="2022-04-01T00:00:00"/>
    <x v="2"/>
    <x v="0"/>
    <x v="1"/>
    <x v="0"/>
    <n v="5"/>
    <x v="0"/>
    <x v="0"/>
    <x v="0"/>
    <x v="4"/>
    <x v="1"/>
    <x v="1"/>
    <x v="1"/>
    <x v="1"/>
    <x v="1"/>
    <x v="1"/>
    <x v="1"/>
    <x v="2"/>
    <x v="1"/>
    <x v="1"/>
    <x v="1"/>
    <x v="1"/>
    <x v="1"/>
    <x v="1"/>
    <x v="0"/>
    <x v="0"/>
    <x v="1"/>
    <x v="2"/>
    <x v="0"/>
    <x v="4"/>
    <x v="0"/>
    <x v="0"/>
    <x v="1"/>
    <x v="2"/>
    <x v="0"/>
    <x v="0"/>
    <x v="1"/>
    <x v="6"/>
    <x v="2"/>
    <x v="0"/>
    <x v="0"/>
    <x v="0"/>
    <x v="0"/>
    <x v="0"/>
    <s v="Ok"/>
    <m/>
    <x v="0"/>
    <m/>
    <x v="0"/>
    <x v="1"/>
    <x v="1"/>
    <x v="1"/>
    <m/>
    <m/>
    <s v="Completed"/>
  </r>
  <r>
    <s v="584427"/>
    <x v="119"/>
    <s v="CATI"/>
    <s v="20220310"/>
    <s v="15:09"/>
    <s v="0"/>
    <s v="0"/>
    <s v="0"/>
    <m/>
    <m/>
    <d v="2022-04-01T00:00:00"/>
    <x v="2"/>
    <x v="0"/>
    <x v="1"/>
    <x v="0"/>
    <n v="5"/>
    <x v="0"/>
    <x v="0"/>
    <x v="0"/>
    <x v="0"/>
    <x v="0"/>
    <x v="0"/>
    <x v="0"/>
    <x v="0"/>
    <x v="0"/>
    <x v="0"/>
    <x v="0"/>
    <x v="4"/>
    <x v="1"/>
    <x v="1"/>
    <x v="0"/>
    <x v="0"/>
    <x v="1"/>
    <x v="1"/>
    <x v="0"/>
    <x v="0"/>
    <x v="0"/>
    <x v="0"/>
    <x v="0"/>
    <x v="0"/>
    <x v="1"/>
    <x v="1"/>
    <x v="0"/>
    <x v="0"/>
    <x v="1"/>
    <x v="2"/>
    <x v="1"/>
    <x v="2"/>
    <x v="0"/>
    <x v="0"/>
    <x v="0"/>
    <x v="0"/>
    <x v="0"/>
    <x v="2"/>
    <m/>
    <m/>
    <x v="0"/>
    <m/>
    <x v="1"/>
    <x v="1"/>
    <x v="1"/>
    <x v="1"/>
    <m/>
    <m/>
    <m/>
  </r>
  <r>
    <s v="584592"/>
    <x v="59"/>
    <s v="Online"/>
    <s v="20220201"/>
    <s v="11:01"/>
    <s v="714"/>
    <s v="12"/>
    <s v="714"/>
    <m/>
    <m/>
    <d v="2022-04-01T00:00:00"/>
    <x v="3"/>
    <x v="0"/>
    <x v="1"/>
    <x v="1"/>
    <n v="3"/>
    <x v="1"/>
    <x v="1"/>
    <x v="0"/>
    <x v="5"/>
    <x v="0"/>
    <x v="3"/>
    <x v="0"/>
    <x v="2"/>
    <x v="0"/>
    <x v="2"/>
    <x v="0"/>
    <x v="1"/>
    <x v="0"/>
    <x v="2"/>
    <x v="0"/>
    <x v="6"/>
    <x v="1"/>
    <x v="1"/>
    <x v="1"/>
    <x v="3"/>
    <x v="0"/>
    <x v="1"/>
    <x v="0"/>
    <x v="1"/>
    <x v="1"/>
    <x v="3"/>
    <x v="0"/>
    <x v="1"/>
    <x v="1"/>
    <x v="1"/>
    <x v="1"/>
    <x v="4"/>
    <x v="1"/>
    <x v="0"/>
    <x v="1"/>
    <x v="2"/>
    <x v="1"/>
    <x v="2"/>
    <m/>
    <m/>
    <x v="1"/>
    <s v="Yes to work more diligently to follow the mission statement that is provided which was not provided for me and my family sad to say homeless for 4 months nothing positive happened for us nothing sleeping in a van I'm a veteran and a true patriot but I got to tell you I'm not feeling very positive about my country right now"/>
    <x v="0"/>
    <x v="0"/>
    <x v="0"/>
    <x v="1"/>
    <m/>
    <m/>
    <s v="Completed"/>
  </r>
  <r>
    <s v="585161"/>
    <x v="136"/>
    <s v="Online"/>
    <s v="20220321"/>
    <s v="14:51"/>
    <s v="641"/>
    <s v="11"/>
    <s v="641"/>
    <m/>
    <m/>
    <d v="2022-04-01T00:00:00"/>
    <x v="0"/>
    <x v="0"/>
    <x v="1"/>
    <x v="0"/>
    <n v="5"/>
    <x v="0"/>
    <x v="0"/>
    <x v="0"/>
    <x v="0"/>
    <x v="0"/>
    <x v="0"/>
    <x v="0"/>
    <x v="0"/>
    <x v="0"/>
    <x v="0"/>
    <x v="0"/>
    <x v="0"/>
    <x v="0"/>
    <x v="0"/>
    <x v="0"/>
    <x v="0"/>
    <x v="1"/>
    <x v="1"/>
    <x v="0"/>
    <x v="0"/>
    <x v="0"/>
    <x v="0"/>
    <x v="0"/>
    <x v="0"/>
    <x v="0"/>
    <x v="0"/>
    <x v="1"/>
    <x v="2"/>
    <x v="0"/>
    <x v="0"/>
    <x v="0"/>
    <x v="0"/>
    <x v="1"/>
    <x v="1"/>
    <x v="0"/>
    <x v="0"/>
    <x v="0"/>
    <x v="0"/>
    <s v="Great staff"/>
    <m/>
    <x v="0"/>
    <m/>
    <x v="2"/>
    <x v="3"/>
    <x v="1"/>
    <x v="1"/>
    <m/>
    <m/>
    <s v="Completed"/>
  </r>
  <r>
    <s v="585333"/>
    <x v="178"/>
    <s v="Online"/>
    <s v="20220121"/>
    <s v="05:18"/>
    <s v="327"/>
    <s v="5"/>
    <s v="327"/>
    <m/>
    <m/>
    <d v="2022-04-01T00:00:00"/>
    <x v="0"/>
    <x v="0"/>
    <x v="1"/>
    <x v="4"/>
    <n v="1"/>
    <x v="1"/>
    <x v="1"/>
    <x v="0"/>
    <x v="3"/>
    <x v="0"/>
    <x v="3"/>
    <x v="1"/>
    <x v="1"/>
    <x v="0"/>
    <x v="3"/>
    <x v="1"/>
    <x v="2"/>
    <x v="1"/>
    <x v="1"/>
    <x v="0"/>
    <x v="2"/>
    <x v="0"/>
    <x v="2"/>
    <x v="0"/>
    <x v="0"/>
    <x v="0"/>
    <x v="6"/>
    <x v="0"/>
    <x v="5"/>
    <x v="1"/>
    <x v="5"/>
    <x v="0"/>
    <x v="3"/>
    <x v="1"/>
    <x v="4"/>
    <x v="1"/>
    <x v="4"/>
    <x v="1"/>
    <x v="0"/>
    <x v="3"/>
    <x v="1"/>
    <x v="4"/>
    <x v="1"/>
    <m/>
    <s v="I could not get the help I needed. Seems like a waste of time."/>
    <x v="1"/>
    <s v="Your survey includes questions on courteousness?? How about concern for the priority issue of getting housing. Get the help veterans need."/>
    <x v="0"/>
    <x v="0"/>
    <x v="1"/>
    <x v="0"/>
    <m/>
    <m/>
    <s v="Completed"/>
  </r>
  <r>
    <s v="586315"/>
    <x v="185"/>
    <s v="Online"/>
    <s v="20220214"/>
    <s v="09:56"/>
    <s v="729"/>
    <s v="12"/>
    <s v="730"/>
    <m/>
    <m/>
    <d v="2022-04-01T00:00:00"/>
    <x v="0"/>
    <x v="0"/>
    <x v="1"/>
    <x v="0"/>
    <n v="5"/>
    <x v="0"/>
    <x v="0"/>
    <x v="0"/>
    <x v="0"/>
    <x v="1"/>
    <x v="1"/>
    <x v="1"/>
    <x v="1"/>
    <x v="1"/>
    <x v="1"/>
    <x v="0"/>
    <x v="0"/>
    <x v="1"/>
    <x v="1"/>
    <x v="1"/>
    <x v="1"/>
    <x v="1"/>
    <x v="1"/>
    <x v="0"/>
    <x v="0"/>
    <x v="0"/>
    <x v="0"/>
    <x v="0"/>
    <x v="0"/>
    <x v="0"/>
    <x v="0"/>
    <x v="1"/>
    <x v="2"/>
    <x v="0"/>
    <x v="0"/>
    <x v="0"/>
    <x v="0"/>
    <x v="1"/>
    <x v="0"/>
    <x v="0"/>
    <x v="0"/>
    <x v="0"/>
    <x v="0"/>
    <s v="Everything is going well. They showed me and directed me to what was needed. I was lifted up and brushed off. If I ever need assistance again they are the people I WILL ASK"/>
    <m/>
    <x v="0"/>
    <m/>
    <x v="1"/>
    <x v="1"/>
    <x v="1"/>
    <x v="1"/>
    <m/>
    <m/>
    <s v="Completed"/>
  </r>
  <r>
    <s v="586334"/>
    <x v="26"/>
    <s v="Online"/>
    <s v="20220306"/>
    <s v="08:55"/>
    <s v="1121"/>
    <s v="19"/>
    <s v="1121"/>
    <m/>
    <m/>
    <d v="2022-04-01T00:00:00"/>
    <x v="0"/>
    <x v="0"/>
    <x v="1"/>
    <x v="3"/>
    <n v="2"/>
    <x v="1"/>
    <x v="1"/>
    <x v="0"/>
    <x v="3"/>
    <x v="0"/>
    <x v="2"/>
    <x v="1"/>
    <x v="1"/>
    <x v="0"/>
    <x v="3"/>
    <x v="0"/>
    <x v="3"/>
    <x v="0"/>
    <x v="2"/>
    <x v="0"/>
    <x v="6"/>
    <x v="0"/>
    <x v="4"/>
    <x v="0"/>
    <x v="0"/>
    <x v="0"/>
    <x v="6"/>
    <x v="0"/>
    <x v="5"/>
    <x v="1"/>
    <x v="3"/>
    <x v="1"/>
    <x v="2"/>
    <x v="0"/>
    <x v="0"/>
    <x v="1"/>
    <x v="4"/>
    <x v="1"/>
    <x v="0"/>
    <x v="1"/>
    <x v="3"/>
    <x v="2"/>
    <x v="3"/>
    <s v="I was helped with rent payments . But they were late getting to my landlord. I was made to feel like I was not a human and deserved respect. It felt like I had to beg them to help me I was not told about the length of the program until it was almost over only a week notice"/>
    <s v="I I said on the other page that was all about the staff with the last counseler that I had  while they were getting promotions and I was suffering"/>
    <x v="0"/>
    <m/>
    <x v="1"/>
    <x v="1"/>
    <x v="1"/>
    <x v="1"/>
    <m/>
    <m/>
    <s v="Completed"/>
  </r>
  <r>
    <s v="586619"/>
    <x v="89"/>
    <s v="Online"/>
    <s v="20220123"/>
    <s v="09:35"/>
    <s v="702"/>
    <s v="12"/>
    <s v="706"/>
    <m/>
    <m/>
    <d v="2022-04-01T00:00:00"/>
    <x v="2"/>
    <x v="0"/>
    <x v="1"/>
    <x v="1"/>
    <n v="3"/>
    <x v="1"/>
    <x v="1"/>
    <x v="0"/>
    <x v="1"/>
    <x v="0"/>
    <x v="5"/>
    <x v="1"/>
    <x v="1"/>
    <x v="1"/>
    <x v="1"/>
    <x v="1"/>
    <x v="2"/>
    <x v="1"/>
    <x v="1"/>
    <x v="0"/>
    <x v="5"/>
    <x v="0"/>
    <x v="4"/>
    <x v="0"/>
    <x v="0"/>
    <x v="1"/>
    <x v="2"/>
    <x v="0"/>
    <x v="1"/>
    <x v="1"/>
    <x v="3"/>
    <x v="1"/>
    <x v="2"/>
    <x v="1"/>
    <x v="1"/>
    <x v="1"/>
    <x v="2"/>
    <x v="2"/>
    <x v="0"/>
    <x v="0"/>
    <x v="0"/>
    <x v="0"/>
    <x v="3"/>
    <s v="person listened very well.  one woman lacked a sense of empathy."/>
    <s v="woman lacked a sense of empathy"/>
    <x v="0"/>
    <m/>
    <x v="1"/>
    <x v="0"/>
    <x v="1"/>
    <x v="1"/>
    <m/>
    <m/>
    <s v="Completed"/>
  </r>
  <r>
    <s v="587879"/>
    <x v="158"/>
    <s v="Online"/>
    <s v="20220119"/>
    <s v="13:54"/>
    <s v="386"/>
    <s v="6"/>
    <s v="386"/>
    <m/>
    <m/>
    <d v="2022-04-01T00:00:00"/>
    <x v="2"/>
    <x v="1"/>
    <x v="2"/>
    <x v="0"/>
    <n v="5"/>
    <x v="0"/>
    <x v="0"/>
    <x v="0"/>
    <x v="0"/>
    <x v="0"/>
    <x v="0"/>
    <x v="1"/>
    <x v="1"/>
    <x v="0"/>
    <x v="0"/>
    <x v="0"/>
    <x v="0"/>
    <x v="0"/>
    <x v="0"/>
    <x v="1"/>
    <x v="1"/>
    <x v="1"/>
    <x v="1"/>
    <x v="0"/>
    <x v="0"/>
    <x v="0"/>
    <x v="0"/>
    <x v="0"/>
    <x v="0"/>
    <x v="1"/>
    <x v="1"/>
    <x v="0"/>
    <x v="0"/>
    <x v="0"/>
    <x v="0"/>
    <x v="0"/>
    <x v="0"/>
    <x v="0"/>
    <x v="0"/>
    <x v="0"/>
    <x v="0"/>
    <x v="0"/>
    <x v="0"/>
    <s v="Flawless execution in everything that was offered by Hutch and Sam... These guys are SAINTS!"/>
    <m/>
    <x v="0"/>
    <m/>
    <x v="1"/>
    <x v="1"/>
    <x v="1"/>
    <x v="1"/>
    <m/>
    <m/>
    <s v="Completed"/>
  </r>
  <r>
    <s v="588421"/>
    <x v="9"/>
    <s v="Online"/>
    <s v="20220313"/>
    <s v="05:56"/>
    <s v="369"/>
    <s v="6"/>
    <s v="369"/>
    <m/>
    <m/>
    <d v="2022-04-01T00:00:00"/>
    <x v="2"/>
    <x v="0"/>
    <x v="1"/>
    <x v="0"/>
    <n v="5"/>
    <x v="0"/>
    <x v="0"/>
    <x v="0"/>
    <x v="0"/>
    <x v="1"/>
    <x v="1"/>
    <x v="1"/>
    <x v="1"/>
    <x v="1"/>
    <x v="1"/>
    <x v="1"/>
    <x v="2"/>
    <x v="1"/>
    <x v="1"/>
    <x v="1"/>
    <x v="1"/>
    <x v="1"/>
    <x v="1"/>
    <x v="0"/>
    <x v="0"/>
    <x v="0"/>
    <x v="0"/>
    <x v="0"/>
    <x v="0"/>
    <x v="1"/>
    <x v="2"/>
    <x v="0"/>
    <x v="0"/>
    <x v="0"/>
    <x v="0"/>
    <x v="1"/>
    <x v="6"/>
    <x v="2"/>
    <x v="1"/>
    <x v="2"/>
    <x v="3"/>
    <x v="0"/>
    <x v="0"/>
    <s v="The staff was very helpful and made I got what I  needed to be able to obtain my apartment"/>
    <m/>
    <x v="0"/>
    <m/>
    <x v="2"/>
    <x v="3"/>
    <x v="1"/>
    <x v="1"/>
    <m/>
    <m/>
    <s v="Completed"/>
  </r>
  <r>
    <s v="588468"/>
    <x v="78"/>
    <s v="Online"/>
    <s v="20220303"/>
    <s v="12:15"/>
    <s v="347"/>
    <s v="6"/>
    <s v="347"/>
    <m/>
    <m/>
    <d v="2022-04-01T00:00:00"/>
    <x v="2"/>
    <x v="0"/>
    <x v="1"/>
    <x v="0"/>
    <n v="5"/>
    <x v="0"/>
    <x v="0"/>
    <x v="0"/>
    <x v="4"/>
    <x v="0"/>
    <x v="4"/>
    <x v="0"/>
    <x v="3"/>
    <x v="0"/>
    <x v="4"/>
    <x v="1"/>
    <x v="2"/>
    <x v="1"/>
    <x v="1"/>
    <x v="1"/>
    <x v="1"/>
    <x v="1"/>
    <x v="1"/>
    <x v="0"/>
    <x v="0"/>
    <x v="1"/>
    <x v="2"/>
    <x v="0"/>
    <x v="4"/>
    <x v="1"/>
    <x v="1"/>
    <x v="0"/>
    <x v="0"/>
    <x v="0"/>
    <x v="0"/>
    <x v="0"/>
    <x v="0"/>
    <x v="0"/>
    <x v="1"/>
    <x v="0"/>
    <x v="0"/>
    <x v="0"/>
    <x v="2"/>
    <m/>
    <m/>
    <x v="0"/>
    <m/>
    <x v="2"/>
    <x v="0"/>
    <x v="0"/>
    <x v="1"/>
    <m/>
    <m/>
    <s v="Completed"/>
  </r>
  <r>
    <s v="588713"/>
    <x v="94"/>
    <s v="Online"/>
    <s v="20220308"/>
    <s v="17:10"/>
    <s v="590"/>
    <s v="10"/>
    <s v="594"/>
    <m/>
    <m/>
    <d v="2022-04-01T00:00:00"/>
    <x v="2"/>
    <x v="0"/>
    <x v="1"/>
    <x v="0"/>
    <n v="5"/>
    <x v="0"/>
    <x v="0"/>
    <x v="0"/>
    <x v="4"/>
    <x v="1"/>
    <x v="1"/>
    <x v="1"/>
    <x v="1"/>
    <x v="1"/>
    <x v="1"/>
    <x v="1"/>
    <x v="2"/>
    <x v="1"/>
    <x v="1"/>
    <x v="0"/>
    <x v="0"/>
    <x v="0"/>
    <x v="0"/>
    <x v="0"/>
    <x v="0"/>
    <x v="0"/>
    <x v="0"/>
    <x v="0"/>
    <x v="4"/>
    <x v="0"/>
    <x v="0"/>
    <x v="0"/>
    <x v="0"/>
    <x v="0"/>
    <x v="0"/>
    <x v="1"/>
    <x v="2"/>
    <x v="2"/>
    <x v="1"/>
    <x v="0"/>
    <x v="0"/>
    <x v="0"/>
    <x v="0"/>
    <s v="I was ready to give up, and they pushed me to keep trying to find a place that would except my income, credit, rental history and dog.  It all worked out."/>
    <m/>
    <x v="0"/>
    <m/>
    <x v="5"/>
    <x v="1"/>
    <x v="1"/>
    <x v="1"/>
    <m/>
    <m/>
    <s v="Completed"/>
  </r>
  <r>
    <s v="589253"/>
    <x v="14"/>
    <s v="Online"/>
    <s v="20220302"/>
    <s v="10:19"/>
    <s v="690"/>
    <s v="12"/>
    <s v="690"/>
    <m/>
    <m/>
    <d v="2022-04-01T00:00:00"/>
    <x v="3"/>
    <x v="0"/>
    <x v="1"/>
    <x v="3"/>
    <n v="2"/>
    <x v="1"/>
    <x v="1"/>
    <x v="0"/>
    <x v="3"/>
    <x v="1"/>
    <x v="1"/>
    <x v="1"/>
    <x v="1"/>
    <x v="0"/>
    <x v="3"/>
    <x v="0"/>
    <x v="3"/>
    <x v="1"/>
    <x v="1"/>
    <x v="0"/>
    <x v="2"/>
    <x v="0"/>
    <x v="4"/>
    <x v="0"/>
    <x v="0"/>
    <x v="0"/>
    <x v="1"/>
    <x v="0"/>
    <x v="3"/>
    <x v="1"/>
    <x v="6"/>
    <x v="0"/>
    <x v="4"/>
    <x v="1"/>
    <x v="5"/>
    <x v="1"/>
    <x v="4"/>
    <x v="2"/>
    <x v="0"/>
    <x v="3"/>
    <x v="4"/>
    <x v="3"/>
    <x v="1"/>
    <m/>
    <s v="In the end I made a little more for the last 2 months than I could and they dropped me out of the program, just like that , your gone. My income decreased due to the fluctuation in the market and not even a gradual decrease at ssvf Gone. I'm losing my appt and all u gained, thanks for all you did but I. The end I got the shaft."/>
    <x v="1"/>
    <s v="They should be there to help u ease out not rigid and unconcerned when u get a job and the market cools as it does and I was below the amount but I gave up on them."/>
    <x v="0"/>
    <x v="1"/>
    <x v="1"/>
    <x v="1"/>
    <m/>
    <m/>
    <s v="Completed"/>
  </r>
  <r>
    <s v="593932"/>
    <x v="83"/>
    <s v="Online"/>
    <s v="20220205"/>
    <s v="11:01"/>
    <s v="232"/>
    <s v="4"/>
    <s v="232"/>
    <m/>
    <m/>
    <d v="2022-04-01T00:00:00"/>
    <x v="2"/>
    <x v="0"/>
    <x v="1"/>
    <x v="0"/>
    <n v="5"/>
    <x v="0"/>
    <x v="0"/>
    <x v="1"/>
    <x v="2"/>
    <x v="0"/>
    <x v="0"/>
    <x v="1"/>
    <x v="1"/>
    <x v="1"/>
    <x v="1"/>
    <x v="0"/>
    <x v="0"/>
    <x v="1"/>
    <x v="1"/>
    <x v="1"/>
    <x v="1"/>
    <x v="1"/>
    <x v="1"/>
    <x v="0"/>
    <x v="0"/>
    <x v="1"/>
    <x v="2"/>
    <x v="0"/>
    <x v="0"/>
    <x v="0"/>
    <x v="0"/>
    <x v="1"/>
    <x v="2"/>
    <x v="0"/>
    <x v="0"/>
    <x v="0"/>
    <x v="0"/>
    <x v="1"/>
    <x v="1"/>
    <x v="0"/>
    <x v="0"/>
    <x v="0"/>
    <x v="0"/>
    <s v="Aranya was excellent with assisting me with the rental assistance during a very difficult time. I am glad and thankful that this resource was available to me."/>
    <m/>
    <x v="0"/>
    <m/>
    <x v="6"/>
    <x v="1"/>
    <x v="1"/>
    <x v="1"/>
    <m/>
    <m/>
    <s v="Completed"/>
  </r>
  <r>
    <s v="595411"/>
    <x v="32"/>
    <s v="Online"/>
    <s v="20220204"/>
    <s v="18:12"/>
    <s v="337"/>
    <s v="6"/>
    <s v="341"/>
    <m/>
    <m/>
    <d v="2022-04-01T00:00:00"/>
    <x v="2"/>
    <x v="0"/>
    <x v="0"/>
    <x v="2"/>
    <n v="4"/>
    <x v="0"/>
    <x v="0"/>
    <x v="0"/>
    <x v="1"/>
    <x v="0"/>
    <x v="5"/>
    <x v="0"/>
    <x v="4"/>
    <x v="1"/>
    <x v="1"/>
    <x v="1"/>
    <x v="2"/>
    <x v="1"/>
    <x v="1"/>
    <x v="0"/>
    <x v="4"/>
    <x v="1"/>
    <x v="1"/>
    <x v="0"/>
    <x v="0"/>
    <x v="1"/>
    <x v="2"/>
    <x v="0"/>
    <x v="4"/>
    <x v="1"/>
    <x v="4"/>
    <x v="0"/>
    <x v="4"/>
    <x v="0"/>
    <x v="0"/>
    <x v="0"/>
    <x v="0"/>
    <x v="2"/>
    <x v="1"/>
    <x v="3"/>
    <x v="4"/>
    <x v="4"/>
    <x v="2"/>
    <m/>
    <m/>
    <x v="0"/>
    <m/>
    <x v="0"/>
    <x v="0"/>
    <x v="1"/>
    <x v="1"/>
    <m/>
    <m/>
    <s v="Completed"/>
  </r>
  <r>
    <s v="598195"/>
    <x v="1"/>
    <s v="Online"/>
    <s v="20220209"/>
    <s v="18:22"/>
    <s v="385"/>
    <s v="6"/>
    <s v="547"/>
    <m/>
    <m/>
    <d v="2022-04-01T00:00:00"/>
    <x v="2"/>
    <x v="0"/>
    <x v="1"/>
    <x v="0"/>
    <n v="5"/>
    <x v="0"/>
    <x v="0"/>
    <x v="0"/>
    <x v="0"/>
    <x v="1"/>
    <x v="1"/>
    <x v="1"/>
    <x v="1"/>
    <x v="1"/>
    <x v="1"/>
    <x v="1"/>
    <x v="2"/>
    <x v="1"/>
    <x v="1"/>
    <x v="1"/>
    <x v="1"/>
    <x v="1"/>
    <x v="1"/>
    <x v="0"/>
    <x v="0"/>
    <x v="1"/>
    <x v="2"/>
    <x v="0"/>
    <x v="0"/>
    <x v="0"/>
    <x v="0"/>
    <x v="1"/>
    <x v="2"/>
    <x v="1"/>
    <x v="2"/>
    <x v="1"/>
    <x v="2"/>
    <x v="1"/>
    <x v="1"/>
    <x v="0"/>
    <x v="0"/>
    <x v="0"/>
    <x v="0"/>
    <s v="They are my Angels �� They saved my Life❣️"/>
    <m/>
    <x v="0"/>
    <m/>
    <x v="0"/>
    <x v="1"/>
    <x v="1"/>
    <x v="1"/>
    <m/>
    <m/>
    <s v="Completed"/>
  </r>
  <r>
    <s v="599492"/>
    <x v="200"/>
    <s v="IVR"/>
    <s v="20220301"/>
    <s v="16:28"/>
    <s v="233"/>
    <s v="4"/>
    <m/>
    <s v="I0"/>
    <s v="I0"/>
    <d v="2022-04-01T00:00:00"/>
    <x v="2"/>
    <x v="0"/>
    <x v="0"/>
    <x v="0"/>
    <n v="5"/>
    <x v="0"/>
    <x v="0"/>
    <x v="0"/>
    <x v="0"/>
    <x v="0"/>
    <x v="0"/>
    <x v="0"/>
    <x v="0"/>
    <x v="1"/>
    <x v="1"/>
    <x v="0"/>
    <x v="0"/>
    <x v="1"/>
    <x v="1"/>
    <x v="1"/>
    <x v="1"/>
    <x v="1"/>
    <x v="1"/>
    <x v="0"/>
    <x v="0"/>
    <x v="1"/>
    <x v="2"/>
    <x v="0"/>
    <x v="0"/>
    <x v="1"/>
    <x v="1"/>
    <x v="0"/>
    <x v="0"/>
    <x v="1"/>
    <x v="2"/>
    <x v="1"/>
    <x v="2"/>
    <x v="1"/>
    <x v="1"/>
    <x v="0"/>
    <x v="0"/>
    <x v="0"/>
    <x v="1"/>
    <m/>
    <m/>
    <x v="2"/>
    <m/>
    <x v="4"/>
    <x v="2"/>
    <x v="2"/>
    <x v="3"/>
    <m/>
    <m/>
    <s v="Interrupted"/>
  </r>
  <r>
    <s v="600181"/>
    <x v="59"/>
    <s v="Online"/>
    <s v="20220111"/>
    <s v="22:51"/>
    <s v="859"/>
    <s v="14"/>
    <s v="859"/>
    <m/>
    <m/>
    <d v="2022-04-01T00:00:00"/>
    <x v="2"/>
    <x v="0"/>
    <x v="1"/>
    <x v="0"/>
    <n v="5"/>
    <x v="0"/>
    <x v="0"/>
    <x v="1"/>
    <x v="2"/>
    <x v="1"/>
    <x v="1"/>
    <x v="1"/>
    <x v="1"/>
    <x v="0"/>
    <x v="0"/>
    <x v="1"/>
    <x v="2"/>
    <x v="1"/>
    <x v="1"/>
    <x v="1"/>
    <x v="1"/>
    <x v="1"/>
    <x v="1"/>
    <x v="0"/>
    <x v="0"/>
    <x v="0"/>
    <x v="0"/>
    <x v="0"/>
    <x v="0"/>
    <x v="1"/>
    <x v="1"/>
    <x v="1"/>
    <x v="2"/>
    <x v="0"/>
    <x v="0"/>
    <x v="1"/>
    <x v="2"/>
    <x v="2"/>
    <x v="0"/>
    <x v="0"/>
    <x v="0"/>
    <x v="0"/>
    <x v="0"/>
    <s v="Everyone at Operation Sacred Trust has been extremely helpful especially Alberto Duran!"/>
    <m/>
    <x v="0"/>
    <m/>
    <x v="1"/>
    <x v="1"/>
    <x v="1"/>
    <x v="1"/>
    <m/>
    <m/>
    <s v="Completed"/>
  </r>
  <r>
    <s v="602697"/>
    <x v="119"/>
    <s v="Online"/>
    <s v="20220318"/>
    <s v="19:17"/>
    <s v="580"/>
    <s v="10"/>
    <s v="580"/>
    <m/>
    <m/>
    <d v="2022-04-01T00:00:00"/>
    <x v="2"/>
    <x v="1"/>
    <x v="2"/>
    <x v="0"/>
    <n v="5"/>
    <x v="0"/>
    <x v="0"/>
    <x v="0"/>
    <x v="0"/>
    <x v="0"/>
    <x v="0"/>
    <x v="0"/>
    <x v="0"/>
    <x v="0"/>
    <x v="0"/>
    <x v="0"/>
    <x v="0"/>
    <x v="0"/>
    <x v="0"/>
    <x v="0"/>
    <x v="0"/>
    <x v="0"/>
    <x v="0"/>
    <x v="1"/>
    <x v="1"/>
    <x v="0"/>
    <x v="0"/>
    <x v="0"/>
    <x v="0"/>
    <x v="1"/>
    <x v="1"/>
    <x v="0"/>
    <x v="0"/>
    <x v="1"/>
    <x v="2"/>
    <x v="1"/>
    <x v="2"/>
    <x v="2"/>
    <x v="0"/>
    <x v="0"/>
    <x v="0"/>
    <x v="0"/>
    <x v="0"/>
    <s v="Was good and great and very pleasant and professional."/>
    <m/>
    <x v="0"/>
    <m/>
    <x v="1"/>
    <x v="0"/>
    <x v="1"/>
    <x v="1"/>
    <m/>
    <m/>
    <s v="Completed"/>
  </r>
  <r>
    <s v="604327"/>
    <x v="172"/>
    <s v="IVR"/>
    <s v="20220126"/>
    <s v="17:28"/>
    <s v="437"/>
    <s v="7"/>
    <s v="437"/>
    <m/>
    <m/>
    <d v="2022-04-01T00:00:00"/>
    <x v="2"/>
    <x v="0"/>
    <x v="1"/>
    <x v="0"/>
    <n v="5"/>
    <x v="0"/>
    <x v="0"/>
    <x v="0"/>
    <x v="0"/>
    <x v="1"/>
    <x v="1"/>
    <x v="1"/>
    <x v="1"/>
    <x v="1"/>
    <x v="1"/>
    <x v="1"/>
    <x v="2"/>
    <x v="1"/>
    <x v="1"/>
    <x v="1"/>
    <x v="1"/>
    <x v="1"/>
    <x v="1"/>
    <x v="0"/>
    <x v="0"/>
    <x v="1"/>
    <x v="2"/>
    <x v="1"/>
    <x v="2"/>
    <x v="0"/>
    <x v="0"/>
    <x v="1"/>
    <x v="2"/>
    <x v="0"/>
    <x v="0"/>
    <x v="0"/>
    <x v="0"/>
    <x v="2"/>
    <x v="1"/>
    <x v="2"/>
    <x v="3"/>
    <x v="2"/>
    <x v="0"/>
    <s v="They were very helpful with everything I needed"/>
    <m/>
    <x v="0"/>
    <m/>
    <x v="0"/>
    <x v="1"/>
    <x v="1"/>
    <x v="1"/>
    <m/>
    <m/>
    <s v="Completed"/>
  </r>
  <r>
    <s v="605157"/>
    <x v="59"/>
    <s v="Online"/>
    <s v="20220210"/>
    <s v="06:13"/>
    <s v="461"/>
    <s v="8"/>
    <s v="464"/>
    <m/>
    <m/>
    <d v="2022-04-01T00:00:00"/>
    <x v="0"/>
    <x v="0"/>
    <x v="1"/>
    <x v="0"/>
    <n v="5"/>
    <x v="0"/>
    <x v="0"/>
    <x v="0"/>
    <x v="0"/>
    <x v="0"/>
    <x v="0"/>
    <x v="0"/>
    <x v="0"/>
    <x v="0"/>
    <x v="0"/>
    <x v="0"/>
    <x v="0"/>
    <x v="0"/>
    <x v="0"/>
    <x v="0"/>
    <x v="0"/>
    <x v="0"/>
    <x v="0"/>
    <x v="1"/>
    <x v="1"/>
    <x v="0"/>
    <x v="0"/>
    <x v="0"/>
    <x v="0"/>
    <x v="1"/>
    <x v="1"/>
    <x v="0"/>
    <x v="0"/>
    <x v="1"/>
    <x v="2"/>
    <x v="1"/>
    <x v="2"/>
    <x v="3"/>
    <x v="0"/>
    <x v="0"/>
    <x v="0"/>
    <x v="0"/>
    <x v="0"/>
    <s v="Good communication"/>
    <m/>
    <x v="0"/>
    <m/>
    <x v="2"/>
    <x v="3"/>
    <x v="0"/>
    <x v="0"/>
    <m/>
    <m/>
    <s v="Completed"/>
  </r>
  <r>
    <s v="605653"/>
    <x v="47"/>
    <s v="Online"/>
    <s v="20220119"/>
    <s v="20:18"/>
    <s v="462"/>
    <s v="8"/>
    <s v="462"/>
    <m/>
    <m/>
    <d v="2022-04-01T00:00:00"/>
    <x v="3"/>
    <x v="0"/>
    <x v="1"/>
    <x v="0"/>
    <n v="5"/>
    <x v="0"/>
    <x v="0"/>
    <x v="1"/>
    <x v="2"/>
    <x v="1"/>
    <x v="1"/>
    <x v="0"/>
    <x v="0"/>
    <x v="0"/>
    <x v="0"/>
    <x v="0"/>
    <x v="0"/>
    <x v="1"/>
    <x v="1"/>
    <x v="1"/>
    <x v="1"/>
    <x v="1"/>
    <x v="1"/>
    <x v="0"/>
    <x v="0"/>
    <x v="0"/>
    <x v="0"/>
    <x v="0"/>
    <x v="0"/>
    <x v="1"/>
    <x v="1"/>
    <x v="0"/>
    <x v="0"/>
    <x v="1"/>
    <x v="2"/>
    <x v="1"/>
    <x v="2"/>
    <x v="0"/>
    <x v="0"/>
    <x v="0"/>
    <x v="0"/>
    <x v="0"/>
    <x v="0"/>
    <s v="My case manager was timely with my case and requests. She always returned calls quickly or responded when she would be able to call me back. We had a good experience during our move because of my case manager. I didn't know how I was going to make it and SSVF and my case mgr Pilar Rodriguez gave me hope and helped me through my moving process. She assisted with finding the right resources and organizations to feel safe and to have everything we needed to start over. I'm so very thankful and blessed to have met her and have this support."/>
    <m/>
    <x v="0"/>
    <m/>
    <x v="3"/>
    <x v="1"/>
    <x v="1"/>
    <x v="0"/>
    <m/>
    <m/>
    <s v="Completed"/>
  </r>
  <r>
    <s v="607148"/>
    <x v="16"/>
    <s v="Online"/>
    <s v="20220319"/>
    <s v="20:24"/>
    <s v="746"/>
    <s v="12"/>
    <s v="746"/>
    <m/>
    <m/>
    <d v="2022-04-01T00:00:00"/>
    <x v="2"/>
    <x v="0"/>
    <x v="1"/>
    <x v="0"/>
    <n v="5"/>
    <x v="0"/>
    <x v="0"/>
    <x v="0"/>
    <x v="0"/>
    <x v="1"/>
    <x v="1"/>
    <x v="1"/>
    <x v="1"/>
    <x v="1"/>
    <x v="1"/>
    <x v="0"/>
    <x v="0"/>
    <x v="1"/>
    <x v="1"/>
    <x v="0"/>
    <x v="0"/>
    <x v="1"/>
    <x v="1"/>
    <x v="0"/>
    <x v="0"/>
    <x v="1"/>
    <x v="2"/>
    <x v="0"/>
    <x v="0"/>
    <x v="0"/>
    <x v="0"/>
    <x v="1"/>
    <x v="2"/>
    <x v="0"/>
    <x v="0"/>
    <x v="0"/>
    <x v="0"/>
    <x v="1"/>
    <x v="0"/>
    <x v="0"/>
    <x v="0"/>
    <x v="0"/>
    <x v="0"/>
    <s v="Kyle Wronkoski was an Excellenthelp and it is very comforting to know that you have people like him on your staff. I am very grateful for the help you provided. Thank you."/>
    <m/>
    <x v="0"/>
    <m/>
    <x v="0"/>
    <x v="1"/>
    <x v="1"/>
    <x v="1"/>
    <m/>
    <m/>
    <s v="Completed"/>
  </r>
  <r>
    <s v="607553"/>
    <x v="29"/>
    <s v="Online"/>
    <s v="20220216"/>
    <s v="20:16"/>
    <s v="422"/>
    <s v="7"/>
    <s v="422"/>
    <m/>
    <m/>
    <d v="2022-04-01T00:00:00"/>
    <x v="1"/>
    <x v="0"/>
    <x v="1"/>
    <x v="0"/>
    <n v="5"/>
    <x v="0"/>
    <x v="2"/>
    <x v="0"/>
    <x v="0"/>
    <x v="1"/>
    <x v="1"/>
    <x v="1"/>
    <x v="1"/>
    <x v="1"/>
    <x v="1"/>
    <x v="0"/>
    <x v="4"/>
    <x v="1"/>
    <x v="1"/>
    <x v="1"/>
    <x v="1"/>
    <x v="1"/>
    <x v="1"/>
    <x v="0"/>
    <x v="0"/>
    <x v="0"/>
    <x v="0"/>
    <x v="0"/>
    <x v="0"/>
    <x v="0"/>
    <x v="0"/>
    <x v="1"/>
    <x v="2"/>
    <x v="0"/>
    <x v="0"/>
    <x v="0"/>
    <x v="0"/>
    <x v="1"/>
    <x v="0"/>
    <x v="3"/>
    <x v="0"/>
    <x v="0"/>
    <x v="0"/>
    <s v="Very attentive and kept me updated the whole time. I have a crack on my phone but I choose all 10s. Thanks so much for all of your help."/>
    <m/>
    <x v="1"/>
    <s v="We shouldn’t have to reapply every time. I have started a new job and thought I’d be able to afford my rent but since then I’ve been out 3 times and I’m currently out now due to COVID snow I need the assistance again but I have to reapply even though I’m already in the system."/>
    <x v="1"/>
    <x v="1"/>
    <x v="1"/>
    <x v="0"/>
    <m/>
    <m/>
    <s v="Completed"/>
  </r>
  <r>
    <s v="608366"/>
    <x v="105"/>
    <s v="Online"/>
    <s v="20220304"/>
    <s v="12:40"/>
    <s v="562"/>
    <s v="9"/>
    <s v="562"/>
    <m/>
    <m/>
    <d v="2022-04-01T00:00:00"/>
    <x v="2"/>
    <x v="0"/>
    <x v="1"/>
    <x v="0"/>
    <n v="5"/>
    <x v="0"/>
    <x v="0"/>
    <x v="0"/>
    <x v="0"/>
    <x v="0"/>
    <x v="0"/>
    <x v="0"/>
    <x v="0"/>
    <x v="0"/>
    <x v="0"/>
    <x v="0"/>
    <x v="0"/>
    <x v="1"/>
    <x v="1"/>
    <x v="1"/>
    <x v="1"/>
    <x v="1"/>
    <x v="1"/>
    <x v="0"/>
    <x v="0"/>
    <x v="0"/>
    <x v="0"/>
    <x v="0"/>
    <x v="0"/>
    <x v="0"/>
    <x v="0"/>
    <x v="0"/>
    <x v="0"/>
    <x v="0"/>
    <x v="0"/>
    <x v="1"/>
    <x v="2"/>
    <x v="2"/>
    <x v="1"/>
    <x v="0"/>
    <x v="0"/>
    <x v="0"/>
    <x v="0"/>
    <s v="It was a great experience."/>
    <m/>
    <x v="0"/>
    <m/>
    <x v="1"/>
    <x v="0"/>
    <x v="1"/>
    <x v="1"/>
    <m/>
    <m/>
    <s v="Completed"/>
  </r>
  <r>
    <s v="609398"/>
    <x v="132"/>
    <s v="Online"/>
    <s v="20220226"/>
    <s v="03:01"/>
    <s v="185"/>
    <s v="3"/>
    <s v="187"/>
    <m/>
    <m/>
    <d v="2022-04-01T00:00:00"/>
    <x v="2"/>
    <x v="0"/>
    <x v="1"/>
    <x v="0"/>
    <n v="5"/>
    <x v="0"/>
    <x v="0"/>
    <x v="0"/>
    <x v="0"/>
    <x v="0"/>
    <x v="0"/>
    <x v="0"/>
    <x v="0"/>
    <x v="0"/>
    <x v="0"/>
    <x v="0"/>
    <x v="0"/>
    <x v="0"/>
    <x v="0"/>
    <x v="0"/>
    <x v="0"/>
    <x v="0"/>
    <x v="0"/>
    <x v="1"/>
    <x v="1"/>
    <x v="0"/>
    <x v="0"/>
    <x v="0"/>
    <x v="0"/>
    <x v="1"/>
    <x v="1"/>
    <x v="0"/>
    <x v="0"/>
    <x v="1"/>
    <x v="2"/>
    <x v="1"/>
    <x v="2"/>
    <x v="0"/>
    <x v="0"/>
    <x v="0"/>
    <x v="0"/>
    <x v="0"/>
    <x v="0"/>
    <s v="Very fine"/>
    <m/>
    <x v="0"/>
    <m/>
    <x v="1"/>
    <x v="1"/>
    <x v="1"/>
    <x v="1"/>
    <m/>
    <m/>
    <s v="Completed"/>
  </r>
  <r>
    <s v="613355"/>
    <x v="80"/>
    <s v="Online"/>
    <s v="20220208"/>
    <s v="23:28"/>
    <s v="324"/>
    <s v="5"/>
    <s v="326"/>
    <m/>
    <m/>
    <d v="2022-04-01T00:00:00"/>
    <x v="2"/>
    <x v="0"/>
    <x v="1"/>
    <x v="0"/>
    <n v="5"/>
    <x v="1"/>
    <x v="1"/>
    <x v="1"/>
    <x v="2"/>
    <x v="0"/>
    <x v="2"/>
    <x v="1"/>
    <x v="1"/>
    <x v="1"/>
    <x v="1"/>
    <x v="1"/>
    <x v="2"/>
    <x v="1"/>
    <x v="1"/>
    <x v="1"/>
    <x v="1"/>
    <x v="1"/>
    <x v="1"/>
    <x v="0"/>
    <x v="0"/>
    <x v="1"/>
    <x v="2"/>
    <x v="0"/>
    <x v="1"/>
    <x v="0"/>
    <x v="0"/>
    <x v="0"/>
    <x v="1"/>
    <x v="0"/>
    <x v="0"/>
    <x v="0"/>
    <x v="0"/>
    <x v="2"/>
    <x v="1"/>
    <x v="0"/>
    <x v="0"/>
    <x v="0"/>
    <x v="0"/>
    <s v="Excellent at keeping informed about the process."/>
    <m/>
    <x v="0"/>
    <m/>
    <x v="1"/>
    <x v="0"/>
    <x v="1"/>
    <x v="1"/>
    <m/>
    <m/>
    <s v="Completed"/>
  </r>
  <r>
    <s v="613811"/>
    <x v="209"/>
    <s v="Online"/>
    <s v="20220224"/>
    <s v="17:18"/>
    <s v="425"/>
    <s v="7"/>
    <s v="425"/>
    <m/>
    <m/>
    <d v="2022-04-01T00:00:00"/>
    <x v="2"/>
    <x v="1"/>
    <x v="2"/>
    <x v="1"/>
    <n v="3"/>
    <x v="1"/>
    <x v="1"/>
    <x v="1"/>
    <x v="2"/>
    <x v="0"/>
    <x v="6"/>
    <x v="1"/>
    <x v="1"/>
    <x v="1"/>
    <x v="1"/>
    <x v="1"/>
    <x v="2"/>
    <x v="1"/>
    <x v="1"/>
    <x v="1"/>
    <x v="1"/>
    <x v="0"/>
    <x v="4"/>
    <x v="0"/>
    <x v="0"/>
    <x v="1"/>
    <x v="2"/>
    <x v="1"/>
    <x v="2"/>
    <x v="0"/>
    <x v="0"/>
    <x v="1"/>
    <x v="2"/>
    <x v="1"/>
    <x v="1"/>
    <x v="1"/>
    <x v="4"/>
    <x v="2"/>
    <x v="0"/>
    <x v="4"/>
    <x v="1"/>
    <x v="4"/>
    <x v="2"/>
    <m/>
    <m/>
    <x v="0"/>
    <m/>
    <x v="0"/>
    <x v="1"/>
    <x v="0"/>
    <x v="0"/>
    <m/>
    <m/>
    <s v="Completed"/>
  </r>
  <r>
    <s v="614789"/>
    <x v="95"/>
    <s v="Online"/>
    <s v="20220331"/>
    <s v="13:56"/>
    <s v="649"/>
    <s v="11"/>
    <s v="649"/>
    <m/>
    <m/>
    <d v="2022-04-01T00:00:00"/>
    <x v="0"/>
    <x v="0"/>
    <x v="1"/>
    <x v="2"/>
    <n v="4"/>
    <x v="1"/>
    <x v="1"/>
    <x v="1"/>
    <x v="2"/>
    <x v="1"/>
    <x v="1"/>
    <x v="1"/>
    <x v="1"/>
    <x v="1"/>
    <x v="1"/>
    <x v="0"/>
    <x v="1"/>
    <x v="1"/>
    <x v="1"/>
    <x v="0"/>
    <x v="6"/>
    <x v="0"/>
    <x v="4"/>
    <x v="0"/>
    <x v="0"/>
    <x v="0"/>
    <x v="3"/>
    <x v="0"/>
    <x v="0"/>
    <x v="1"/>
    <x v="3"/>
    <x v="1"/>
    <x v="2"/>
    <x v="1"/>
    <x v="1"/>
    <x v="1"/>
    <x v="4"/>
    <x v="3"/>
    <x v="0"/>
    <x v="0"/>
    <x v="0"/>
    <x v="3"/>
    <x v="3"/>
    <s v="Don’t know"/>
    <s v="None"/>
    <x v="1"/>
    <s v="Yes you need to make it so veterans that have hardly anything like money, or cars, or a place to get furniture when you ain’t got nothing to live on"/>
    <x v="0"/>
    <x v="1"/>
    <x v="1"/>
    <x v="1"/>
    <m/>
    <m/>
    <s v="Completed"/>
  </r>
  <r>
    <s v="615199"/>
    <x v="9"/>
    <s v="Online"/>
    <s v="20220303"/>
    <s v="17:03"/>
    <s v="329"/>
    <s v="5"/>
    <s v="329"/>
    <m/>
    <m/>
    <d v="2022-04-01T00:00:00"/>
    <x v="2"/>
    <x v="0"/>
    <x v="1"/>
    <x v="0"/>
    <n v="5"/>
    <x v="0"/>
    <x v="0"/>
    <x v="1"/>
    <x v="2"/>
    <x v="1"/>
    <x v="1"/>
    <x v="1"/>
    <x v="1"/>
    <x v="1"/>
    <x v="1"/>
    <x v="1"/>
    <x v="2"/>
    <x v="1"/>
    <x v="1"/>
    <x v="0"/>
    <x v="3"/>
    <x v="1"/>
    <x v="1"/>
    <x v="0"/>
    <x v="0"/>
    <x v="0"/>
    <x v="0"/>
    <x v="0"/>
    <x v="0"/>
    <x v="1"/>
    <x v="1"/>
    <x v="0"/>
    <x v="0"/>
    <x v="0"/>
    <x v="0"/>
    <x v="0"/>
    <x v="0"/>
    <x v="2"/>
    <x v="1"/>
    <x v="0"/>
    <x v="0"/>
    <x v="0"/>
    <x v="2"/>
    <m/>
    <m/>
    <x v="0"/>
    <m/>
    <x v="0"/>
    <x v="3"/>
    <x v="1"/>
    <x v="1"/>
    <m/>
    <m/>
    <s v="Completed"/>
  </r>
  <r>
    <s v="615626"/>
    <x v="64"/>
    <s v="Online"/>
    <s v="20220310"/>
    <s v="17:07"/>
    <s v="287"/>
    <s v="5"/>
    <s v="287"/>
    <m/>
    <m/>
    <d v="2022-04-01T00:00:00"/>
    <x v="1"/>
    <x v="1"/>
    <x v="2"/>
    <x v="2"/>
    <n v="4"/>
    <x v="0"/>
    <x v="0"/>
    <x v="0"/>
    <x v="0"/>
    <x v="0"/>
    <x v="2"/>
    <x v="1"/>
    <x v="1"/>
    <x v="1"/>
    <x v="1"/>
    <x v="1"/>
    <x v="2"/>
    <x v="1"/>
    <x v="1"/>
    <x v="1"/>
    <x v="1"/>
    <x v="1"/>
    <x v="1"/>
    <x v="0"/>
    <x v="0"/>
    <x v="1"/>
    <x v="2"/>
    <x v="1"/>
    <x v="2"/>
    <x v="1"/>
    <x v="1"/>
    <x v="0"/>
    <x v="0"/>
    <x v="1"/>
    <x v="2"/>
    <x v="0"/>
    <x v="0"/>
    <x v="2"/>
    <x v="0"/>
    <x v="3"/>
    <x v="0"/>
    <x v="0"/>
    <x v="0"/>
    <s v="There was never a time I felt alone or that I would repeat being homeless with children while working with my representative"/>
    <m/>
    <x v="0"/>
    <m/>
    <x v="1"/>
    <x v="1"/>
    <x v="1"/>
    <x v="0"/>
    <m/>
    <m/>
    <s v="Completed"/>
  </r>
  <r>
    <s v="615834"/>
    <x v="193"/>
    <s v="Online"/>
    <s v="20220209"/>
    <s v="11:20"/>
    <s v="402"/>
    <s v="7"/>
    <s v="402"/>
    <m/>
    <m/>
    <d v="2022-04-01T00:00:00"/>
    <x v="3"/>
    <x v="0"/>
    <x v="1"/>
    <x v="4"/>
    <n v="1"/>
    <x v="1"/>
    <x v="1"/>
    <x v="0"/>
    <x v="6"/>
    <x v="0"/>
    <x v="2"/>
    <x v="1"/>
    <x v="1"/>
    <x v="0"/>
    <x v="2"/>
    <x v="1"/>
    <x v="2"/>
    <x v="0"/>
    <x v="2"/>
    <x v="0"/>
    <x v="6"/>
    <x v="0"/>
    <x v="4"/>
    <x v="0"/>
    <x v="0"/>
    <x v="0"/>
    <x v="1"/>
    <x v="0"/>
    <x v="1"/>
    <x v="0"/>
    <x v="0"/>
    <x v="0"/>
    <x v="1"/>
    <x v="1"/>
    <x v="1"/>
    <x v="0"/>
    <x v="0"/>
    <x v="2"/>
    <x v="0"/>
    <x v="2"/>
    <x v="0"/>
    <x v="0"/>
    <x v="3"/>
    <s v="Honey Cin was great always eager and quick to respond"/>
    <s v="Ray made it seem like I didn't matter and wasn't worth his time"/>
    <x v="1"/>
    <s v="Actually provide help for veteran families when they fall on hard times and not just lead them on and make things harder. Asking for help is already hard enough."/>
    <x v="0"/>
    <x v="0"/>
    <x v="1"/>
    <x v="1"/>
    <m/>
    <m/>
    <s v="Completed"/>
  </r>
  <r>
    <s v="616301"/>
    <x v="65"/>
    <s v="Online"/>
    <s v="20220325"/>
    <s v="03:27"/>
    <s v="213"/>
    <s v="4"/>
    <s v="213"/>
    <m/>
    <m/>
    <d v="2022-04-01T00:00:00"/>
    <x v="2"/>
    <x v="0"/>
    <x v="1"/>
    <x v="0"/>
    <n v="5"/>
    <x v="0"/>
    <x v="0"/>
    <x v="1"/>
    <x v="2"/>
    <x v="1"/>
    <x v="1"/>
    <x v="1"/>
    <x v="1"/>
    <x v="1"/>
    <x v="1"/>
    <x v="1"/>
    <x v="2"/>
    <x v="1"/>
    <x v="1"/>
    <x v="1"/>
    <x v="1"/>
    <x v="1"/>
    <x v="1"/>
    <x v="0"/>
    <x v="0"/>
    <x v="1"/>
    <x v="2"/>
    <x v="1"/>
    <x v="2"/>
    <x v="0"/>
    <x v="0"/>
    <x v="1"/>
    <x v="2"/>
    <x v="0"/>
    <x v="0"/>
    <x v="0"/>
    <x v="0"/>
    <x v="1"/>
    <x v="0"/>
    <x v="0"/>
    <x v="0"/>
    <x v="0"/>
    <x v="0"/>
    <s v="Very cordial, kept me informed, always asked if I needed anything further"/>
    <m/>
    <x v="0"/>
    <m/>
    <x v="0"/>
    <x v="1"/>
    <x v="1"/>
    <x v="1"/>
    <m/>
    <m/>
    <s v="Completed"/>
  </r>
  <r>
    <s v="616589"/>
    <x v="138"/>
    <s v="Online"/>
    <s v="20220126"/>
    <s v="22:13"/>
    <s v="738"/>
    <s v="12"/>
    <s v="740"/>
    <m/>
    <m/>
    <d v="2022-04-01T00:00:00"/>
    <x v="2"/>
    <x v="0"/>
    <x v="1"/>
    <x v="4"/>
    <n v="1"/>
    <x v="0"/>
    <x v="0"/>
    <x v="0"/>
    <x v="0"/>
    <x v="1"/>
    <x v="1"/>
    <x v="1"/>
    <x v="1"/>
    <x v="1"/>
    <x v="1"/>
    <x v="1"/>
    <x v="2"/>
    <x v="0"/>
    <x v="5"/>
    <x v="1"/>
    <x v="1"/>
    <x v="1"/>
    <x v="1"/>
    <x v="0"/>
    <x v="0"/>
    <x v="1"/>
    <x v="2"/>
    <x v="0"/>
    <x v="0"/>
    <x v="0"/>
    <x v="0"/>
    <x v="0"/>
    <x v="0"/>
    <x v="0"/>
    <x v="0"/>
    <x v="0"/>
    <x v="0"/>
    <x v="2"/>
    <x v="1"/>
    <x v="3"/>
    <x v="0"/>
    <x v="0"/>
    <x v="0"/>
    <s v="She always had my best interest at heart."/>
    <m/>
    <x v="0"/>
    <m/>
    <x v="1"/>
    <x v="1"/>
    <x v="1"/>
    <x v="1"/>
    <m/>
    <m/>
    <s v="Completed"/>
  </r>
  <r>
    <s v="617655"/>
    <x v="44"/>
    <s v="Online"/>
    <s v="20220215"/>
    <s v="09:53"/>
    <s v="381"/>
    <s v="6"/>
    <s v="665"/>
    <m/>
    <m/>
    <d v="2022-04-01T00:00:00"/>
    <x v="0"/>
    <x v="0"/>
    <x v="1"/>
    <x v="0"/>
    <n v="5"/>
    <x v="0"/>
    <x v="0"/>
    <x v="0"/>
    <x v="0"/>
    <x v="1"/>
    <x v="1"/>
    <x v="1"/>
    <x v="1"/>
    <x v="1"/>
    <x v="1"/>
    <x v="0"/>
    <x v="0"/>
    <x v="1"/>
    <x v="1"/>
    <x v="1"/>
    <x v="1"/>
    <x v="1"/>
    <x v="1"/>
    <x v="0"/>
    <x v="0"/>
    <x v="0"/>
    <x v="0"/>
    <x v="0"/>
    <x v="0"/>
    <x v="0"/>
    <x v="0"/>
    <x v="1"/>
    <x v="2"/>
    <x v="1"/>
    <x v="2"/>
    <x v="0"/>
    <x v="0"/>
    <x v="2"/>
    <x v="1"/>
    <x v="0"/>
    <x v="0"/>
    <x v="0"/>
    <x v="0"/>
    <s v="Kind and patient"/>
    <m/>
    <x v="0"/>
    <m/>
    <x v="0"/>
    <x v="1"/>
    <x v="0"/>
    <x v="0"/>
    <m/>
    <m/>
    <s v="Completed"/>
  </r>
  <r>
    <s v="618000"/>
    <x v="67"/>
    <s v="Online"/>
    <s v="20220118"/>
    <s v="12:11"/>
    <s v="241"/>
    <s v="4"/>
    <s v="241"/>
    <m/>
    <m/>
    <d v="2022-04-01T00:00:00"/>
    <x v="3"/>
    <x v="0"/>
    <x v="1"/>
    <x v="2"/>
    <n v="4"/>
    <x v="0"/>
    <x v="0"/>
    <x v="0"/>
    <x v="1"/>
    <x v="1"/>
    <x v="1"/>
    <x v="1"/>
    <x v="1"/>
    <x v="0"/>
    <x v="5"/>
    <x v="1"/>
    <x v="2"/>
    <x v="1"/>
    <x v="1"/>
    <x v="1"/>
    <x v="1"/>
    <x v="1"/>
    <x v="1"/>
    <x v="0"/>
    <x v="0"/>
    <x v="1"/>
    <x v="2"/>
    <x v="0"/>
    <x v="3"/>
    <x v="0"/>
    <x v="0"/>
    <x v="1"/>
    <x v="2"/>
    <x v="0"/>
    <x v="0"/>
    <x v="1"/>
    <x v="6"/>
    <x v="2"/>
    <x v="1"/>
    <x v="3"/>
    <x v="4"/>
    <x v="3"/>
    <x v="2"/>
    <m/>
    <m/>
    <x v="0"/>
    <m/>
    <x v="1"/>
    <x v="1"/>
    <x v="1"/>
    <x v="1"/>
    <m/>
    <m/>
    <s v="Completed"/>
  </r>
  <r>
    <s v="618328"/>
    <x v="8"/>
    <s v="IVR"/>
    <s v="20220211"/>
    <s v="11:21"/>
    <s v="533"/>
    <s v="9"/>
    <m/>
    <s v="I0"/>
    <s v="'CO': Completed"/>
    <d v="2022-04-01T00:00:00"/>
    <x v="2"/>
    <x v="0"/>
    <x v="1"/>
    <x v="0"/>
    <n v="5"/>
    <x v="0"/>
    <x v="0"/>
    <x v="0"/>
    <x v="0"/>
    <x v="1"/>
    <x v="1"/>
    <x v="1"/>
    <x v="1"/>
    <x v="0"/>
    <x v="0"/>
    <x v="1"/>
    <x v="2"/>
    <x v="1"/>
    <x v="1"/>
    <x v="1"/>
    <x v="1"/>
    <x v="1"/>
    <x v="1"/>
    <x v="0"/>
    <x v="0"/>
    <x v="0"/>
    <x v="0"/>
    <x v="0"/>
    <x v="0"/>
    <x v="1"/>
    <x v="3"/>
    <x v="0"/>
    <x v="0"/>
    <x v="0"/>
    <x v="0"/>
    <x v="1"/>
    <x v="2"/>
    <x v="0"/>
    <x v="1"/>
    <x v="0"/>
    <x v="2"/>
    <x v="0"/>
    <x v="0"/>
    <m/>
    <m/>
    <x v="0"/>
    <m/>
    <x v="0"/>
    <x v="1"/>
    <x v="1"/>
    <x v="1"/>
    <s v="'CO': Completed"/>
    <n v="1"/>
    <s v="Interrupted"/>
  </r>
  <r>
    <s v="618536"/>
    <x v="71"/>
    <s v="Online"/>
    <s v="20220111"/>
    <s v="17:25"/>
    <s v="490"/>
    <s v="8"/>
    <s v="490"/>
    <m/>
    <m/>
    <d v="2022-04-01T00:00:00"/>
    <x v="0"/>
    <x v="0"/>
    <x v="1"/>
    <x v="0"/>
    <n v="5"/>
    <x v="0"/>
    <x v="0"/>
    <x v="0"/>
    <x v="0"/>
    <x v="1"/>
    <x v="1"/>
    <x v="1"/>
    <x v="1"/>
    <x v="0"/>
    <x v="0"/>
    <x v="0"/>
    <x v="0"/>
    <x v="0"/>
    <x v="0"/>
    <x v="1"/>
    <x v="1"/>
    <x v="1"/>
    <x v="1"/>
    <x v="0"/>
    <x v="0"/>
    <x v="1"/>
    <x v="2"/>
    <x v="0"/>
    <x v="0"/>
    <x v="0"/>
    <x v="0"/>
    <x v="1"/>
    <x v="2"/>
    <x v="0"/>
    <x v="0"/>
    <x v="0"/>
    <x v="0"/>
    <x v="1"/>
    <x v="1"/>
    <x v="0"/>
    <x v="0"/>
    <x v="0"/>
    <x v="0"/>
    <s v="Ms Baker was very good at providing information about the the services offered and very compassionate to my situation which was very stressful for me. Her assurance that l came to the right place for help was greatly appreciated."/>
    <m/>
    <x v="0"/>
    <m/>
    <x v="1"/>
    <x v="1"/>
    <x v="1"/>
    <x v="1"/>
    <m/>
    <m/>
    <s v="Completed"/>
  </r>
  <r>
    <s v="618671"/>
    <x v="12"/>
    <s v="Online"/>
    <s v="20220107"/>
    <s v="18:05"/>
    <s v="863"/>
    <s v="14"/>
    <s v="863"/>
    <m/>
    <m/>
    <d v="2022-04-01T00:00:00"/>
    <x v="0"/>
    <x v="0"/>
    <x v="1"/>
    <x v="1"/>
    <n v="3"/>
    <x v="0"/>
    <x v="0"/>
    <x v="0"/>
    <x v="4"/>
    <x v="1"/>
    <x v="1"/>
    <x v="1"/>
    <x v="1"/>
    <x v="1"/>
    <x v="1"/>
    <x v="0"/>
    <x v="1"/>
    <x v="1"/>
    <x v="1"/>
    <x v="1"/>
    <x v="1"/>
    <x v="1"/>
    <x v="1"/>
    <x v="0"/>
    <x v="0"/>
    <x v="1"/>
    <x v="2"/>
    <x v="1"/>
    <x v="2"/>
    <x v="0"/>
    <x v="0"/>
    <x v="0"/>
    <x v="4"/>
    <x v="1"/>
    <x v="1"/>
    <x v="1"/>
    <x v="4"/>
    <x v="1"/>
    <x v="1"/>
    <x v="4"/>
    <x v="1"/>
    <x v="4"/>
    <x v="1"/>
    <m/>
    <s v="Good Evening, One thing I would like to acknowledge and be improved is the process as you wait for review of your case. It was my first time using SSVF agency and I did not know that while your case is reviewed you must look for shelter yourself. I was confused and taken aback when I messaged the SSVF staff that took my initial case description and did not understand I would have to wait and seek my housing until approval after the review. This should be clearly stated to participants to reduce emotional upheaval and satisfaction.  Another thing I would like to note that I did not know of all the  other assistance options I had with being a participant in SSFVF. I did not know you could get moving assistance, transportation assistance or rental assistance if applicable. These other assistance options need to be communicated to participants and could make the process less dissatisfsctory.  Thank you and have a great day."/>
    <x v="0"/>
    <m/>
    <x v="1"/>
    <x v="1"/>
    <x v="1"/>
    <x v="0"/>
    <m/>
    <m/>
    <s v="Completed"/>
  </r>
  <r>
    <s v="620816"/>
    <x v="158"/>
    <s v="Online"/>
    <s v="20220130"/>
    <s v="20:30"/>
    <s v="181"/>
    <s v="3"/>
    <s v="456"/>
    <m/>
    <m/>
    <d v="2022-04-01T00:00:00"/>
    <x v="2"/>
    <x v="0"/>
    <x v="1"/>
    <x v="1"/>
    <n v="3"/>
    <x v="1"/>
    <x v="1"/>
    <x v="1"/>
    <x v="2"/>
    <x v="0"/>
    <x v="5"/>
    <x v="1"/>
    <x v="1"/>
    <x v="1"/>
    <x v="1"/>
    <x v="1"/>
    <x v="2"/>
    <x v="1"/>
    <x v="1"/>
    <x v="1"/>
    <x v="1"/>
    <x v="1"/>
    <x v="1"/>
    <x v="0"/>
    <x v="0"/>
    <x v="1"/>
    <x v="2"/>
    <x v="1"/>
    <x v="2"/>
    <x v="0"/>
    <x v="0"/>
    <x v="1"/>
    <x v="2"/>
    <x v="0"/>
    <x v="0"/>
    <x v="1"/>
    <x v="4"/>
    <x v="1"/>
    <x v="1"/>
    <x v="4"/>
    <x v="1"/>
    <x v="2"/>
    <x v="2"/>
    <m/>
    <m/>
    <x v="0"/>
    <m/>
    <x v="0"/>
    <x v="0"/>
    <x v="1"/>
    <x v="1"/>
    <m/>
    <m/>
    <s v="Completed"/>
  </r>
  <r>
    <s v="621518"/>
    <x v="9"/>
    <s v="Online"/>
    <s v="20220111"/>
    <s v="12:51"/>
    <s v="909"/>
    <s v="15"/>
    <s v="911"/>
    <m/>
    <m/>
    <d v="2022-04-01T00:00:00"/>
    <x v="2"/>
    <x v="0"/>
    <x v="0"/>
    <x v="2"/>
    <n v="4"/>
    <x v="0"/>
    <x v="0"/>
    <x v="0"/>
    <x v="0"/>
    <x v="0"/>
    <x v="6"/>
    <x v="0"/>
    <x v="4"/>
    <x v="0"/>
    <x v="5"/>
    <x v="0"/>
    <x v="1"/>
    <x v="0"/>
    <x v="2"/>
    <x v="0"/>
    <x v="6"/>
    <x v="1"/>
    <x v="1"/>
    <x v="0"/>
    <x v="0"/>
    <x v="0"/>
    <x v="1"/>
    <x v="1"/>
    <x v="2"/>
    <x v="0"/>
    <x v="0"/>
    <x v="1"/>
    <x v="2"/>
    <x v="0"/>
    <x v="0"/>
    <x v="0"/>
    <x v="0"/>
    <x v="1"/>
    <x v="1"/>
    <x v="0"/>
    <x v="0"/>
    <x v="0"/>
    <x v="0"/>
    <s v="Very courteous and helped me in a very timely manner."/>
    <m/>
    <x v="1"/>
    <s v="There are Veterans like me who come out of prison after many years, and we have to learn even how these smartphones work.It slows us down. Please initially direct us to Goodwill who has computer classes and are willing to specifically help veterans learn with obtaining computer skills. This will help us reintegrate back into society as many things are done online."/>
    <x v="2"/>
    <x v="0"/>
    <x v="0"/>
    <x v="1"/>
    <m/>
    <m/>
    <s v="Completed"/>
  </r>
  <r>
    <s v="621776"/>
    <x v="21"/>
    <s v="Online"/>
    <s v="20220111"/>
    <s v="17:19"/>
    <s v="282"/>
    <s v="5"/>
    <s v="284"/>
    <m/>
    <m/>
    <d v="2022-04-01T00:00:00"/>
    <x v="2"/>
    <x v="0"/>
    <x v="1"/>
    <x v="0"/>
    <n v="5"/>
    <x v="0"/>
    <x v="0"/>
    <x v="0"/>
    <x v="0"/>
    <x v="1"/>
    <x v="1"/>
    <x v="1"/>
    <x v="1"/>
    <x v="1"/>
    <x v="1"/>
    <x v="0"/>
    <x v="0"/>
    <x v="1"/>
    <x v="1"/>
    <x v="1"/>
    <x v="1"/>
    <x v="1"/>
    <x v="1"/>
    <x v="0"/>
    <x v="0"/>
    <x v="0"/>
    <x v="0"/>
    <x v="0"/>
    <x v="0"/>
    <x v="1"/>
    <x v="1"/>
    <x v="0"/>
    <x v="0"/>
    <x v="0"/>
    <x v="0"/>
    <x v="0"/>
    <x v="0"/>
    <x v="2"/>
    <x v="0"/>
    <x v="0"/>
    <x v="0"/>
    <x v="0"/>
    <x v="0"/>
    <s v="Kind, professional, caring, and above average on all levels."/>
    <m/>
    <x v="0"/>
    <m/>
    <x v="2"/>
    <x v="0"/>
    <x v="0"/>
    <x v="2"/>
    <m/>
    <m/>
    <s v="Completed"/>
  </r>
  <r>
    <s v="622469"/>
    <x v="91"/>
    <s v="IVR"/>
    <s v="20220105"/>
    <s v="18:23"/>
    <s v="516"/>
    <s v="9"/>
    <m/>
    <s v="I0"/>
    <s v="'CO': Completed"/>
    <d v="2022-04-01T00:00:00"/>
    <x v="2"/>
    <x v="0"/>
    <x v="0"/>
    <x v="0"/>
    <n v="5"/>
    <x v="0"/>
    <x v="0"/>
    <x v="1"/>
    <x v="2"/>
    <x v="0"/>
    <x v="4"/>
    <x v="1"/>
    <x v="1"/>
    <x v="1"/>
    <x v="1"/>
    <x v="1"/>
    <x v="2"/>
    <x v="1"/>
    <x v="1"/>
    <x v="1"/>
    <x v="1"/>
    <x v="1"/>
    <x v="1"/>
    <x v="0"/>
    <x v="0"/>
    <x v="0"/>
    <x v="3"/>
    <x v="0"/>
    <x v="4"/>
    <x v="1"/>
    <x v="2"/>
    <x v="0"/>
    <x v="5"/>
    <x v="0"/>
    <x v="0"/>
    <x v="0"/>
    <x v="0"/>
    <x v="1"/>
    <x v="1"/>
    <x v="0"/>
    <x v="0"/>
    <x v="0"/>
    <x v="2"/>
    <m/>
    <m/>
    <x v="0"/>
    <m/>
    <x v="0"/>
    <x v="0"/>
    <x v="1"/>
    <x v="1"/>
    <s v="'CO': Completed"/>
    <n v="1"/>
    <s v="Interrupted"/>
  </r>
  <r>
    <s v="623415"/>
    <x v="59"/>
    <s v="Online"/>
    <s v="20220301"/>
    <s v="17:02"/>
    <s v="436"/>
    <s v="7"/>
    <s v="436"/>
    <m/>
    <m/>
    <d v="2022-04-01T00:00:00"/>
    <x v="2"/>
    <x v="0"/>
    <x v="1"/>
    <x v="0"/>
    <n v="5"/>
    <x v="0"/>
    <x v="0"/>
    <x v="0"/>
    <x v="0"/>
    <x v="1"/>
    <x v="1"/>
    <x v="1"/>
    <x v="1"/>
    <x v="1"/>
    <x v="1"/>
    <x v="1"/>
    <x v="2"/>
    <x v="1"/>
    <x v="1"/>
    <x v="1"/>
    <x v="1"/>
    <x v="1"/>
    <x v="1"/>
    <x v="0"/>
    <x v="0"/>
    <x v="1"/>
    <x v="2"/>
    <x v="0"/>
    <x v="0"/>
    <x v="1"/>
    <x v="1"/>
    <x v="0"/>
    <x v="0"/>
    <x v="0"/>
    <x v="0"/>
    <x v="0"/>
    <x v="0"/>
    <x v="2"/>
    <x v="1"/>
    <x v="0"/>
    <x v="0"/>
    <x v="0"/>
    <x v="0"/>
    <s v="They moved very quickly to get me the help I needed."/>
    <m/>
    <x v="0"/>
    <m/>
    <x v="1"/>
    <x v="1"/>
    <x v="1"/>
    <x v="1"/>
    <m/>
    <m/>
    <s v="Completed"/>
  </r>
  <r>
    <s v="624236"/>
    <x v="98"/>
    <s v="Online"/>
    <s v="20220201"/>
    <s v="20:01"/>
    <s v="804"/>
    <s v="13"/>
    <s v="804"/>
    <m/>
    <m/>
    <d v="2022-04-01T00:00:00"/>
    <x v="0"/>
    <x v="1"/>
    <x v="2"/>
    <x v="0"/>
    <n v="5"/>
    <x v="0"/>
    <x v="0"/>
    <x v="0"/>
    <x v="0"/>
    <x v="0"/>
    <x v="0"/>
    <x v="1"/>
    <x v="1"/>
    <x v="0"/>
    <x v="0"/>
    <x v="1"/>
    <x v="2"/>
    <x v="1"/>
    <x v="1"/>
    <x v="1"/>
    <x v="1"/>
    <x v="1"/>
    <x v="1"/>
    <x v="0"/>
    <x v="0"/>
    <x v="1"/>
    <x v="2"/>
    <x v="0"/>
    <x v="0"/>
    <x v="1"/>
    <x v="1"/>
    <x v="0"/>
    <x v="0"/>
    <x v="0"/>
    <x v="0"/>
    <x v="0"/>
    <x v="0"/>
    <x v="2"/>
    <x v="0"/>
    <x v="0"/>
    <x v="0"/>
    <x v="0"/>
    <x v="0"/>
    <s v="They were extremely helpful and supportive of me and my situation"/>
    <m/>
    <x v="0"/>
    <m/>
    <x v="0"/>
    <x v="1"/>
    <x v="1"/>
    <x v="1"/>
    <m/>
    <m/>
    <s v="Completed"/>
  </r>
  <r>
    <s v="626161"/>
    <x v="178"/>
    <s v="Online"/>
    <s v="20220210"/>
    <s v="16:11"/>
    <s v="1427"/>
    <s v="24"/>
    <s v="1429"/>
    <m/>
    <m/>
    <d v="2022-04-01T00:00:00"/>
    <x v="2"/>
    <x v="0"/>
    <x v="1"/>
    <x v="1"/>
    <n v="3"/>
    <x v="0"/>
    <x v="0"/>
    <x v="0"/>
    <x v="1"/>
    <x v="0"/>
    <x v="0"/>
    <x v="0"/>
    <x v="0"/>
    <x v="0"/>
    <x v="5"/>
    <x v="0"/>
    <x v="1"/>
    <x v="1"/>
    <x v="1"/>
    <x v="0"/>
    <x v="0"/>
    <x v="0"/>
    <x v="0"/>
    <x v="0"/>
    <x v="0"/>
    <x v="0"/>
    <x v="1"/>
    <x v="0"/>
    <x v="1"/>
    <x v="0"/>
    <x v="0"/>
    <x v="0"/>
    <x v="1"/>
    <x v="0"/>
    <x v="0"/>
    <x v="0"/>
    <x v="0"/>
    <x v="1"/>
    <x v="1"/>
    <x v="0"/>
    <x v="0"/>
    <x v="4"/>
    <x v="3"/>
    <s v="After being quarantined I didn't know who to call and didn't have anywhere to go, but the SSFV placed me in a hotel until I was able to move into a Veterans Homeless Shelter."/>
    <s v="Due to Covid it took longer than necessary to receive assistance."/>
    <x v="1"/>
    <s v="Every client should receive an account profile that shows what services they're entitled to and how much of their benefits have been used via. App feature to ensure that timelines is being considered and to ensure that all documents are up to date when recertifying which can also save time."/>
    <x v="2"/>
    <x v="3"/>
    <x v="1"/>
    <x v="1"/>
    <m/>
    <m/>
    <s v="Completed"/>
  </r>
  <r>
    <s v="626640"/>
    <x v="97"/>
    <s v="Online"/>
    <s v="20220324"/>
    <s v="16:28"/>
    <s v="356"/>
    <s v="6"/>
    <s v="356"/>
    <m/>
    <m/>
    <d v="2022-04-01T00:00:00"/>
    <x v="0"/>
    <x v="0"/>
    <x v="1"/>
    <x v="2"/>
    <n v="4"/>
    <x v="0"/>
    <x v="2"/>
    <x v="0"/>
    <x v="4"/>
    <x v="0"/>
    <x v="6"/>
    <x v="0"/>
    <x v="6"/>
    <x v="0"/>
    <x v="0"/>
    <x v="1"/>
    <x v="2"/>
    <x v="0"/>
    <x v="5"/>
    <x v="0"/>
    <x v="4"/>
    <x v="1"/>
    <x v="1"/>
    <x v="0"/>
    <x v="0"/>
    <x v="0"/>
    <x v="4"/>
    <x v="0"/>
    <x v="3"/>
    <x v="0"/>
    <x v="0"/>
    <x v="1"/>
    <x v="2"/>
    <x v="1"/>
    <x v="3"/>
    <x v="0"/>
    <x v="0"/>
    <x v="2"/>
    <x v="1"/>
    <x v="0"/>
    <x v="0"/>
    <x v="0"/>
    <x v="0"/>
    <s v="Very understanding and helpful"/>
    <m/>
    <x v="0"/>
    <m/>
    <x v="3"/>
    <x v="1"/>
    <x v="1"/>
    <x v="0"/>
    <m/>
    <m/>
    <s v="Completed"/>
  </r>
  <r>
    <s v="626773"/>
    <x v="96"/>
    <s v="Online"/>
    <s v="20220319"/>
    <s v="23:32"/>
    <s v="263"/>
    <s v="4"/>
    <s v="427"/>
    <m/>
    <m/>
    <d v="2022-04-01T00:00:00"/>
    <x v="2"/>
    <x v="0"/>
    <x v="1"/>
    <x v="0"/>
    <n v="5"/>
    <x v="0"/>
    <x v="0"/>
    <x v="0"/>
    <x v="0"/>
    <x v="0"/>
    <x v="2"/>
    <x v="1"/>
    <x v="1"/>
    <x v="1"/>
    <x v="1"/>
    <x v="1"/>
    <x v="2"/>
    <x v="1"/>
    <x v="1"/>
    <x v="0"/>
    <x v="6"/>
    <x v="1"/>
    <x v="1"/>
    <x v="0"/>
    <x v="0"/>
    <x v="0"/>
    <x v="0"/>
    <x v="0"/>
    <x v="4"/>
    <x v="1"/>
    <x v="3"/>
    <x v="0"/>
    <x v="1"/>
    <x v="0"/>
    <x v="0"/>
    <x v="0"/>
    <x v="0"/>
    <x v="1"/>
    <x v="1"/>
    <x v="0"/>
    <x v="0"/>
    <x v="0"/>
    <x v="0"/>
    <s v="Sherry was a god send"/>
    <m/>
    <x v="0"/>
    <m/>
    <x v="5"/>
    <x v="1"/>
    <x v="1"/>
    <x v="1"/>
    <m/>
    <m/>
    <s v="Completed"/>
  </r>
  <r>
    <s v="626849"/>
    <x v="28"/>
    <s v="IVR"/>
    <s v="20220218"/>
    <s v="18:15"/>
    <s v="513"/>
    <s v="9"/>
    <m/>
    <s v="I0"/>
    <s v="'CO': Completed"/>
    <d v="2022-04-01T00:00:00"/>
    <x v="2"/>
    <x v="1"/>
    <x v="2"/>
    <x v="2"/>
    <n v="4"/>
    <x v="0"/>
    <x v="0"/>
    <x v="0"/>
    <x v="4"/>
    <x v="0"/>
    <x v="4"/>
    <x v="1"/>
    <x v="1"/>
    <x v="1"/>
    <x v="1"/>
    <x v="1"/>
    <x v="2"/>
    <x v="1"/>
    <x v="1"/>
    <x v="0"/>
    <x v="3"/>
    <x v="1"/>
    <x v="1"/>
    <x v="0"/>
    <x v="0"/>
    <x v="1"/>
    <x v="2"/>
    <x v="1"/>
    <x v="2"/>
    <x v="0"/>
    <x v="0"/>
    <x v="1"/>
    <x v="2"/>
    <x v="0"/>
    <x v="0"/>
    <x v="0"/>
    <x v="0"/>
    <x v="2"/>
    <x v="1"/>
    <x v="0"/>
    <x v="0"/>
    <x v="0"/>
    <x v="0"/>
    <m/>
    <m/>
    <x v="0"/>
    <m/>
    <x v="0"/>
    <x v="3"/>
    <x v="1"/>
    <x v="1"/>
    <s v="'CO': Completed"/>
    <n v="1"/>
    <s v="Interrupted"/>
  </r>
  <r>
    <s v="627662"/>
    <x v="35"/>
    <s v="Online"/>
    <s v="20220310"/>
    <s v="13:42"/>
    <s v="231"/>
    <s v="4"/>
    <s v="231"/>
    <m/>
    <m/>
    <d v="2022-04-01T00:00:00"/>
    <x v="2"/>
    <x v="0"/>
    <x v="1"/>
    <x v="1"/>
    <n v="3"/>
    <x v="0"/>
    <x v="0"/>
    <x v="0"/>
    <x v="4"/>
    <x v="0"/>
    <x v="5"/>
    <x v="0"/>
    <x v="4"/>
    <x v="0"/>
    <x v="5"/>
    <x v="0"/>
    <x v="4"/>
    <x v="0"/>
    <x v="5"/>
    <x v="0"/>
    <x v="4"/>
    <x v="1"/>
    <x v="1"/>
    <x v="0"/>
    <x v="0"/>
    <x v="0"/>
    <x v="4"/>
    <x v="0"/>
    <x v="4"/>
    <x v="0"/>
    <x v="0"/>
    <x v="0"/>
    <x v="5"/>
    <x v="1"/>
    <x v="5"/>
    <x v="1"/>
    <x v="6"/>
    <x v="0"/>
    <x v="0"/>
    <x v="3"/>
    <x v="4"/>
    <x v="3"/>
    <x v="2"/>
    <m/>
    <m/>
    <x v="0"/>
    <m/>
    <x v="2"/>
    <x v="0"/>
    <x v="1"/>
    <x v="1"/>
    <m/>
    <m/>
    <s v="Completed"/>
  </r>
  <r>
    <s v="627832"/>
    <x v="79"/>
    <s v="Online"/>
    <s v="20220110"/>
    <s v="18:36"/>
    <s v="959"/>
    <s v="16"/>
    <s v="961"/>
    <m/>
    <m/>
    <d v="2022-04-01T00:00:00"/>
    <x v="2"/>
    <x v="0"/>
    <x v="1"/>
    <x v="3"/>
    <n v="2"/>
    <x v="0"/>
    <x v="2"/>
    <x v="0"/>
    <x v="3"/>
    <x v="1"/>
    <x v="1"/>
    <x v="1"/>
    <x v="1"/>
    <x v="0"/>
    <x v="6"/>
    <x v="0"/>
    <x v="6"/>
    <x v="0"/>
    <x v="3"/>
    <x v="0"/>
    <x v="6"/>
    <x v="1"/>
    <x v="1"/>
    <x v="0"/>
    <x v="0"/>
    <x v="0"/>
    <x v="5"/>
    <x v="0"/>
    <x v="5"/>
    <x v="1"/>
    <x v="5"/>
    <x v="0"/>
    <x v="3"/>
    <x v="1"/>
    <x v="4"/>
    <x v="1"/>
    <x v="4"/>
    <x v="1"/>
    <x v="0"/>
    <x v="1"/>
    <x v="1"/>
    <x v="4"/>
    <x v="3"/>
    <s v="Every rental was in a crack neighborhood, I have white friends who get to go to better neighborhoods. This seems racist, it is as if the black counselors try to keep you in the slumhoods....!!! I am already am on parole I do not need to be in hood. I did not get the help for a new beggining like my white counterparts,, a decent apartment in a decent neighborhood, o maybe I should be a Afghanistan refugee. Did you see the nice apartments they are living in???????"/>
    <s v="I had used PCCI before, I went in and they had a open book with the apartments that they were working with, now it is the counselors telling me that I have to find my own apartment. Then they use that info to help other clients. Shame Shame. I give up, I need to be a refugee..........."/>
    <x v="1"/>
    <s v="They need to have their office better managed, they need to already have the units on hand so we can pick out a unit where we think it is suitable for us, not you are on your own.. Find it yourself, you get almost no help with finding a unit, they get a d for no help,or effort, in helping you.. I could do way better if I were in that position.."/>
    <x v="1"/>
    <x v="1"/>
    <x v="1"/>
    <x v="1"/>
    <m/>
    <m/>
    <s v="Completed"/>
  </r>
  <r>
    <s v="628584"/>
    <x v="199"/>
    <s v="Online"/>
    <s v="20220322"/>
    <s v="16:25"/>
    <s v="355"/>
    <s v="6"/>
    <s v="355"/>
    <m/>
    <m/>
    <d v="2022-04-01T00:00:00"/>
    <x v="2"/>
    <x v="0"/>
    <x v="1"/>
    <x v="0"/>
    <n v="5"/>
    <x v="0"/>
    <x v="0"/>
    <x v="0"/>
    <x v="0"/>
    <x v="0"/>
    <x v="0"/>
    <x v="1"/>
    <x v="1"/>
    <x v="0"/>
    <x v="0"/>
    <x v="0"/>
    <x v="0"/>
    <x v="1"/>
    <x v="1"/>
    <x v="1"/>
    <x v="1"/>
    <x v="1"/>
    <x v="1"/>
    <x v="0"/>
    <x v="0"/>
    <x v="0"/>
    <x v="0"/>
    <x v="0"/>
    <x v="0"/>
    <x v="1"/>
    <x v="1"/>
    <x v="0"/>
    <x v="0"/>
    <x v="0"/>
    <x v="0"/>
    <x v="1"/>
    <x v="2"/>
    <x v="1"/>
    <x v="1"/>
    <x v="0"/>
    <x v="0"/>
    <x v="0"/>
    <x v="2"/>
    <m/>
    <m/>
    <x v="0"/>
    <m/>
    <x v="0"/>
    <x v="1"/>
    <x v="1"/>
    <x v="1"/>
    <m/>
    <m/>
    <s v="Completed"/>
  </r>
  <r>
    <s v="628968"/>
    <x v="88"/>
    <s v="Online"/>
    <s v="20220113"/>
    <s v="17:02"/>
    <s v="526"/>
    <s v="9"/>
    <s v="526"/>
    <m/>
    <m/>
    <d v="2022-04-01T00:00:00"/>
    <x v="2"/>
    <x v="1"/>
    <x v="2"/>
    <x v="2"/>
    <n v="4"/>
    <x v="0"/>
    <x v="0"/>
    <x v="0"/>
    <x v="4"/>
    <x v="0"/>
    <x v="2"/>
    <x v="1"/>
    <x v="1"/>
    <x v="1"/>
    <x v="1"/>
    <x v="1"/>
    <x v="2"/>
    <x v="0"/>
    <x v="3"/>
    <x v="0"/>
    <x v="6"/>
    <x v="1"/>
    <x v="1"/>
    <x v="0"/>
    <x v="0"/>
    <x v="1"/>
    <x v="2"/>
    <x v="0"/>
    <x v="3"/>
    <x v="1"/>
    <x v="2"/>
    <x v="0"/>
    <x v="4"/>
    <x v="1"/>
    <x v="1"/>
    <x v="1"/>
    <x v="5"/>
    <x v="0"/>
    <x v="0"/>
    <x v="3"/>
    <x v="4"/>
    <x v="3"/>
    <x v="1"/>
    <m/>
    <m/>
    <x v="2"/>
    <m/>
    <x v="4"/>
    <x v="2"/>
    <x v="2"/>
    <x v="3"/>
    <m/>
    <m/>
    <m/>
  </r>
  <r>
    <s v="628982"/>
    <x v="110"/>
    <s v="Online"/>
    <s v="20220112"/>
    <s v="11:12"/>
    <s v="1422"/>
    <s v="24"/>
    <s v="1425"/>
    <m/>
    <m/>
    <d v="2022-04-01T00:00:00"/>
    <x v="0"/>
    <x v="0"/>
    <x v="1"/>
    <x v="0"/>
    <n v="5"/>
    <x v="0"/>
    <x v="0"/>
    <x v="0"/>
    <x v="0"/>
    <x v="0"/>
    <x v="0"/>
    <x v="0"/>
    <x v="0"/>
    <x v="0"/>
    <x v="0"/>
    <x v="1"/>
    <x v="2"/>
    <x v="1"/>
    <x v="1"/>
    <x v="1"/>
    <x v="1"/>
    <x v="0"/>
    <x v="0"/>
    <x v="0"/>
    <x v="0"/>
    <x v="0"/>
    <x v="0"/>
    <x v="0"/>
    <x v="0"/>
    <x v="1"/>
    <x v="1"/>
    <x v="0"/>
    <x v="0"/>
    <x v="1"/>
    <x v="2"/>
    <x v="1"/>
    <x v="2"/>
    <x v="2"/>
    <x v="1"/>
    <x v="0"/>
    <x v="0"/>
    <x v="0"/>
    <x v="0"/>
    <s v="Both Rebecca and Angela were very helpful and friendly. We would be out in the street without them and my disability case wouldn't even be as far as it is. They are life savers."/>
    <m/>
    <x v="0"/>
    <m/>
    <x v="0"/>
    <x v="1"/>
    <x v="1"/>
    <x v="0"/>
    <m/>
    <m/>
    <s v="Completed"/>
  </r>
  <r>
    <s v="629052"/>
    <x v="5"/>
    <s v="Online"/>
    <s v="20220111"/>
    <s v="17:02"/>
    <s v="424"/>
    <s v="7"/>
    <s v="424"/>
    <m/>
    <m/>
    <d v="2022-04-01T00:00:00"/>
    <x v="0"/>
    <x v="0"/>
    <x v="1"/>
    <x v="0"/>
    <n v="5"/>
    <x v="0"/>
    <x v="0"/>
    <x v="0"/>
    <x v="1"/>
    <x v="1"/>
    <x v="1"/>
    <x v="1"/>
    <x v="1"/>
    <x v="1"/>
    <x v="1"/>
    <x v="1"/>
    <x v="2"/>
    <x v="1"/>
    <x v="1"/>
    <x v="1"/>
    <x v="1"/>
    <x v="1"/>
    <x v="1"/>
    <x v="0"/>
    <x v="0"/>
    <x v="0"/>
    <x v="0"/>
    <x v="0"/>
    <x v="0"/>
    <x v="1"/>
    <x v="3"/>
    <x v="0"/>
    <x v="0"/>
    <x v="1"/>
    <x v="1"/>
    <x v="0"/>
    <x v="0"/>
    <x v="2"/>
    <x v="1"/>
    <x v="3"/>
    <x v="4"/>
    <x v="3"/>
    <x v="3"/>
    <s v="I appreciate all the help Jesus provided for me staying in the hotel and helping paying my security deposits for my new apt."/>
    <s v="Sometime miscommunication between case management, and SSVF."/>
    <x v="0"/>
    <m/>
    <x v="1"/>
    <x v="1"/>
    <x v="1"/>
    <x v="0"/>
    <m/>
    <m/>
    <s v="Completed"/>
  </r>
  <r>
    <s v="629189"/>
    <x v="202"/>
    <s v="Online"/>
    <s v="20220309"/>
    <s v="16:08"/>
    <s v="606"/>
    <s v="10"/>
    <s v="612"/>
    <m/>
    <m/>
    <d v="2022-04-01T00:00:00"/>
    <x v="0"/>
    <x v="1"/>
    <x v="2"/>
    <x v="0"/>
    <n v="5"/>
    <x v="0"/>
    <x v="0"/>
    <x v="0"/>
    <x v="0"/>
    <x v="1"/>
    <x v="1"/>
    <x v="0"/>
    <x v="3"/>
    <x v="1"/>
    <x v="1"/>
    <x v="1"/>
    <x v="2"/>
    <x v="1"/>
    <x v="1"/>
    <x v="1"/>
    <x v="1"/>
    <x v="1"/>
    <x v="1"/>
    <x v="0"/>
    <x v="0"/>
    <x v="1"/>
    <x v="2"/>
    <x v="0"/>
    <x v="0"/>
    <x v="0"/>
    <x v="0"/>
    <x v="1"/>
    <x v="2"/>
    <x v="0"/>
    <x v="0"/>
    <x v="0"/>
    <x v="0"/>
    <x v="1"/>
    <x v="1"/>
    <x v="3"/>
    <x v="4"/>
    <x v="4"/>
    <x v="0"/>
    <s v="Positive  outcome with housing situation."/>
    <m/>
    <x v="0"/>
    <m/>
    <x v="2"/>
    <x v="3"/>
    <x v="1"/>
    <x v="1"/>
    <m/>
    <m/>
    <s v="Completed"/>
  </r>
  <r>
    <s v="629375"/>
    <x v="7"/>
    <s v="Online"/>
    <s v="20220328"/>
    <s v="13:03"/>
    <s v="1285"/>
    <s v="21"/>
    <s v="1286"/>
    <m/>
    <m/>
    <d v="2022-04-01T00:00:00"/>
    <x v="0"/>
    <x v="0"/>
    <x v="1"/>
    <x v="4"/>
    <n v="1"/>
    <x v="1"/>
    <x v="1"/>
    <x v="0"/>
    <x v="3"/>
    <x v="0"/>
    <x v="3"/>
    <x v="0"/>
    <x v="5"/>
    <x v="1"/>
    <x v="1"/>
    <x v="0"/>
    <x v="3"/>
    <x v="0"/>
    <x v="2"/>
    <x v="0"/>
    <x v="6"/>
    <x v="0"/>
    <x v="4"/>
    <x v="0"/>
    <x v="0"/>
    <x v="0"/>
    <x v="1"/>
    <x v="0"/>
    <x v="1"/>
    <x v="1"/>
    <x v="3"/>
    <x v="0"/>
    <x v="1"/>
    <x v="1"/>
    <x v="1"/>
    <x v="1"/>
    <x v="4"/>
    <x v="2"/>
    <x v="0"/>
    <x v="2"/>
    <x v="3"/>
    <x v="2"/>
    <x v="1"/>
    <m/>
    <s v="Did not get any help we had to move in with family"/>
    <x v="1"/>
    <s v="Get Angela Wilson back she always contacted us she was kind. david was unkind and unhelpful"/>
    <x v="0"/>
    <x v="1"/>
    <x v="1"/>
    <x v="1"/>
    <m/>
    <m/>
    <s v="Completed"/>
  </r>
  <r>
    <s v="629605"/>
    <x v="211"/>
    <s v="Online"/>
    <s v="20220316"/>
    <s v="14:18"/>
    <s v="1372"/>
    <s v="23"/>
    <s v="1372"/>
    <m/>
    <m/>
    <d v="2022-04-01T00:00:00"/>
    <x v="2"/>
    <x v="0"/>
    <x v="1"/>
    <x v="0"/>
    <n v="5"/>
    <x v="0"/>
    <x v="0"/>
    <x v="0"/>
    <x v="0"/>
    <x v="0"/>
    <x v="0"/>
    <x v="1"/>
    <x v="1"/>
    <x v="0"/>
    <x v="0"/>
    <x v="1"/>
    <x v="2"/>
    <x v="0"/>
    <x v="0"/>
    <x v="0"/>
    <x v="0"/>
    <x v="1"/>
    <x v="1"/>
    <x v="0"/>
    <x v="0"/>
    <x v="0"/>
    <x v="0"/>
    <x v="1"/>
    <x v="2"/>
    <x v="0"/>
    <x v="0"/>
    <x v="1"/>
    <x v="2"/>
    <x v="0"/>
    <x v="0"/>
    <x v="0"/>
    <x v="0"/>
    <x v="1"/>
    <x v="1"/>
    <x v="0"/>
    <x v="0"/>
    <x v="0"/>
    <x v="0"/>
    <s v="All of my interactions were entirely positive, professional and caring. Bethany reminds me of my mother. A totally wonderful person!"/>
    <m/>
    <x v="0"/>
    <m/>
    <x v="2"/>
    <x v="0"/>
    <x v="0"/>
    <x v="1"/>
    <m/>
    <m/>
    <s v="Completed"/>
  </r>
  <r>
    <s v="631044"/>
    <x v="59"/>
    <s v="Online"/>
    <s v="20220303"/>
    <s v="09:04"/>
    <s v="401"/>
    <s v="7"/>
    <s v="401"/>
    <m/>
    <m/>
    <d v="2022-04-01T00:00:00"/>
    <x v="2"/>
    <x v="1"/>
    <x v="2"/>
    <x v="0"/>
    <n v="5"/>
    <x v="0"/>
    <x v="2"/>
    <x v="0"/>
    <x v="0"/>
    <x v="1"/>
    <x v="1"/>
    <x v="0"/>
    <x v="0"/>
    <x v="0"/>
    <x v="0"/>
    <x v="0"/>
    <x v="0"/>
    <x v="1"/>
    <x v="1"/>
    <x v="0"/>
    <x v="0"/>
    <x v="1"/>
    <x v="1"/>
    <x v="0"/>
    <x v="0"/>
    <x v="0"/>
    <x v="0"/>
    <x v="0"/>
    <x v="0"/>
    <x v="1"/>
    <x v="3"/>
    <x v="1"/>
    <x v="2"/>
    <x v="1"/>
    <x v="2"/>
    <x v="1"/>
    <x v="2"/>
    <x v="2"/>
    <x v="0"/>
    <x v="0"/>
    <x v="0"/>
    <x v="0"/>
    <x v="0"/>
    <s v="They were all great and non-judgmental. I was/am greatful to Francesse Noel for her constant contact, kindness, and help through this rough patch in my life."/>
    <m/>
    <x v="0"/>
    <m/>
    <x v="1"/>
    <x v="1"/>
    <x v="1"/>
    <x v="0"/>
    <m/>
    <m/>
    <s v="Completed"/>
  </r>
  <r>
    <s v="631653"/>
    <x v="59"/>
    <s v="Online"/>
    <s v="20220309"/>
    <s v="17:06"/>
    <s v="1471"/>
    <s v="25"/>
    <s v="1471"/>
    <m/>
    <m/>
    <d v="2022-04-01T00:00:00"/>
    <x v="2"/>
    <x v="1"/>
    <x v="2"/>
    <x v="2"/>
    <n v="4"/>
    <x v="0"/>
    <x v="0"/>
    <x v="0"/>
    <x v="4"/>
    <x v="0"/>
    <x v="2"/>
    <x v="0"/>
    <x v="2"/>
    <x v="1"/>
    <x v="1"/>
    <x v="1"/>
    <x v="2"/>
    <x v="0"/>
    <x v="5"/>
    <x v="1"/>
    <x v="1"/>
    <x v="0"/>
    <x v="6"/>
    <x v="0"/>
    <x v="0"/>
    <x v="0"/>
    <x v="3"/>
    <x v="0"/>
    <x v="3"/>
    <x v="1"/>
    <x v="2"/>
    <x v="0"/>
    <x v="1"/>
    <x v="1"/>
    <x v="1"/>
    <x v="1"/>
    <x v="4"/>
    <x v="2"/>
    <x v="0"/>
    <x v="0"/>
    <x v="0"/>
    <x v="3"/>
    <x v="3"/>
    <s v="I beleive they really cared about me and my situation. They went out of thier way to get me into temporary housing (hotel) and made sure the new landlord got the payments in timely manner so i could move in next day. They were also ver respectful even when I was frustrated."/>
    <s v="It was delayed and I didn't know if they were going to help m e or make my situation worse. The expectations were not set in the beginning.   After I lost the place I was residing in, the hotel they moved me to (extended stay) was not clean or freindly."/>
    <x v="1"/>
    <s v="1.Set expectations for Veteran in the beginning 2. Have them complete a questionaire on expectations and what housing would 'lift'them up and be most suitable. It would save a lot of time.  3. Any housing units offered to veterans should be inspected for safety and in drugfree zones.  4. Have Veterans complete questionaire on food and other services so they can create a profile on Veteran as to what they need"/>
    <x v="0"/>
    <x v="1"/>
    <x v="3"/>
    <x v="1"/>
    <m/>
    <m/>
    <s v="Completed"/>
  </r>
  <r>
    <s v="631863"/>
    <x v="23"/>
    <s v="Online"/>
    <s v="20220106"/>
    <s v="17:06"/>
    <s v="271"/>
    <s v="5"/>
    <s v="286"/>
    <m/>
    <m/>
    <d v="2022-04-01T00:00:00"/>
    <x v="2"/>
    <x v="0"/>
    <x v="1"/>
    <x v="0"/>
    <n v="5"/>
    <x v="0"/>
    <x v="2"/>
    <x v="0"/>
    <x v="0"/>
    <x v="0"/>
    <x v="0"/>
    <x v="1"/>
    <x v="1"/>
    <x v="1"/>
    <x v="1"/>
    <x v="1"/>
    <x v="2"/>
    <x v="1"/>
    <x v="1"/>
    <x v="1"/>
    <x v="1"/>
    <x v="1"/>
    <x v="1"/>
    <x v="0"/>
    <x v="0"/>
    <x v="1"/>
    <x v="2"/>
    <x v="0"/>
    <x v="1"/>
    <x v="0"/>
    <x v="0"/>
    <x v="1"/>
    <x v="2"/>
    <x v="1"/>
    <x v="1"/>
    <x v="1"/>
    <x v="4"/>
    <x v="0"/>
    <x v="1"/>
    <x v="0"/>
    <x v="0"/>
    <x v="0"/>
    <x v="0"/>
    <s v="It was good"/>
    <m/>
    <x v="0"/>
    <m/>
    <x v="1"/>
    <x v="1"/>
    <x v="1"/>
    <x v="1"/>
    <m/>
    <m/>
    <s v="Completed"/>
  </r>
  <r>
    <s v="632178"/>
    <x v="106"/>
    <s v="Online"/>
    <s v="20220217"/>
    <s v="00:23"/>
    <s v="647"/>
    <s v="11"/>
    <s v="648"/>
    <m/>
    <m/>
    <d v="2022-04-01T00:00:00"/>
    <x v="1"/>
    <x v="1"/>
    <x v="2"/>
    <x v="3"/>
    <n v="2"/>
    <x v="1"/>
    <x v="1"/>
    <x v="0"/>
    <x v="5"/>
    <x v="0"/>
    <x v="6"/>
    <x v="0"/>
    <x v="2"/>
    <x v="0"/>
    <x v="3"/>
    <x v="1"/>
    <x v="2"/>
    <x v="0"/>
    <x v="2"/>
    <x v="0"/>
    <x v="2"/>
    <x v="0"/>
    <x v="2"/>
    <x v="0"/>
    <x v="0"/>
    <x v="0"/>
    <x v="1"/>
    <x v="0"/>
    <x v="6"/>
    <x v="1"/>
    <x v="1"/>
    <x v="0"/>
    <x v="1"/>
    <x v="0"/>
    <x v="0"/>
    <x v="1"/>
    <x v="4"/>
    <x v="2"/>
    <x v="0"/>
    <x v="4"/>
    <x v="2"/>
    <x v="4"/>
    <x v="2"/>
    <m/>
    <m/>
    <x v="1"/>
    <s v="Better training of staff on the SSVF program, its regs, pubs, and updates. We had three different case managers. All of them said they were either new or didnt usually work in this pisition."/>
    <x v="0"/>
    <x v="1"/>
    <x v="0"/>
    <x v="2"/>
    <m/>
    <m/>
    <s v="Completed"/>
  </r>
  <r>
    <s v="632346"/>
    <x v="172"/>
    <s v="Online"/>
    <s v="20220117"/>
    <s v="12:01"/>
    <s v="276"/>
    <s v="5"/>
    <s v="276"/>
    <m/>
    <m/>
    <d v="2022-04-01T00:00:00"/>
    <x v="2"/>
    <x v="0"/>
    <x v="1"/>
    <x v="2"/>
    <n v="4"/>
    <x v="0"/>
    <x v="0"/>
    <x v="1"/>
    <x v="2"/>
    <x v="0"/>
    <x v="2"/>
    <x v="1"/>
    <x v="1"/>
    <x v="0"/>
    <x v="4"/>
    <x v="1"/>
    <x v="2"/>
    <x v="1"/>
    <x v="1"/>
    <x v="0"/>
    <x v="6"/>
    <x v="0"/>
    <x v="4"/>
    <x v="0"/>
    <x v="0"/>
    <x v="1"/>
    <x v="2"/>
    <x v="0"/>
    <x v="4"/>
    <x v="0"/>
    <x v="0"/>
    <x v="0"/>
    <x v="5"/>
    <x v="1"/>
    <x v="1"/>
    <x v="0"/>
    <x v="0"/>
    <x v="2"/>
    <x v="0"/>
    <x v="3"/>
    <x v="4"/>
    <x v="3"/>
    <x v="0"/>
    <s v="Ernie Rock"/>
    <m/>
    <x v="0"/>
    <m/>
    <x v="0"/>
    <x v="1"/>
    <x v="1"/>
    <x v="1"/>
    <m/>
    <m/>
    <s v="Completed"/>
  </r>
  <r>
    <s v="632737"/>
    <x v="109"/>
    <s v="Online"/>
    <s v="20220112"/>
    <s v="12:29"/>
    <s v="799"/>
    <s v="13"/>
    <s v="801"/>
    <m/>
    <m/>
    <d v="2022-04-01T00:00:00"/>
    <x v="2"/>
    <x v="0"/>
    <x v="1"/>
    <x v="0"/>
    <n v="5"/>
    <x v="0"/>
    <x v="0"/>
    <x v="0"/>
    <x v="4"/>
    <x v="0"/>
    <x v="2"/>
    <x v="0"/>
    <x v="4"/>
    <x v="0"/>
    <x v="2"/>
    <x v="0"/>
    <x v="1"/>
    <x v="0"/>
    <x v="0"/>
    <x v="0"/>
    <x v="0"/>
    <x v="0"/>
    <x v="3"/>
    <x v="0"/>
    <x v="0"/>
    <x v="0"/>
    <x v="4"/>
    <x v="0"/>
    <x v="4"/>
    <x v="1"/>
    <x v="2"/>
    <x v="0"/>
    <x v="0"/>
    <x v="1"/>
    <x v="1"/>
    <x v="1"/>
    <x v="2"/>
    <x v="1"/>
    <x v="1"/>
    <x v="0"/>
    <x v="4"/>
    <x v="3"/>
    <x v="2"/>
    <m/>
    <m/>
    <x v="0"/>
    <m/>
    <x v="1"/>
    <x v="1"/>
    <x v="1"/>
    <x v="1"/>
    <m/>
    <m/>
    <s v="Completed"/>
  </r>
  <r>
    <s v="632815"/>
    <x v="76"/>
    <s v="IVR"/>
    <s v="20220302"/>
    <s v="12:33"/>
    <s v="724"/>
    <s v="12"/>
    <m/>
    <s v="I0"/>
    <s v="I0"/>
    <d v="2022-04-01T00:00:00"/>
    <x v="2"/>
    <x v="0"/>
    <x v="1"/>
    <x v="0"/>
    <n v="5"/>
    <x v="0"/>
    <x v="2"/>
    <x v="0"/>
    <x v="0"/>
    <x v="0"/>
    <x v="0"/>
    <x v="0"/>
    <x v="0"/>
    <x v="0"/>
    <x v="0"/>
    <x v="0"/>
    <x v="0"/>
    <x v="0"/>
    <x v="0"/>
    <x v="0"/>
    <x v="0"/>
    <x v="1"/>
    <x v="1"/>
    <x v="0"/>
    <x v="0"/>
    <x v="0"/>
    <x v="0"/>
    <x v="0"/>
    <x v="0"/>
    <x v="0"/>
    <x v="0"/>
    <x v="0"/>
    <x v="0"/>
    <x v="1"/>
    <x v="2"/>
    <x v="0"/>
    <x v="0"/>
    <x v="3"/>
    <x v="0"/>
    <x v="0"/>
    <x v="0"/>
    <x v="0"/>
    <x v="0"/>
    <m/>
    <m/>
    <x v="1"/>
    <m/>
    <x v="4"/>
    <x v="2"/>
    <x v="2"/>
    <x v="3"/>
    <m/>
    <m/>
    <s v="Interrupted"/>
  </r>
  <r>
    <s v="632885"/>
    <x v="92"/>
    <s v="Online"/>
    <s v="20220125"/>
    <s v="17:35"/>
    <s v="1246"/>
    <s v="21"/>
    <s v="2652"/>
    <m/>
    <m/>
    <d v="2022-04-01T00:00:00"/>
    <x v="2"/>
    <x v="0"/>
    <x v="1"/>
    <x v="1"/>
    <n v="3"/>
    <x v="0"/>
    <x v="0"/>
    <x v="1"/>
    <x v="2"/>
    <x v="0"/>
    <x v="5"/>
    <x v="1"/>
    <x v="1"/>
    <x v="0"/>
    <x v="2"/>
    <x v="0"/>
    <x v="1"/>
    <x v="1"/>
    <x v="1"/>
    <x v="0"/>
    <x v="6"/>
    <x v="1"/>
    <x v="1"/>
    <x v="0"/>
    <x v="0"/>
    <x v="0"/>
    <x v="1"/>
    <x v="0"/>
    <x v="1"/>
    <x v="0"/>
    <x v="0"/>
    <x v="0"/>
    <x v="1"/>
    <x v="1"/>
    <x v="1"/>
    <x v="0"/>
    <x v="0"/>
    <x v="1"/>
    <x v="1"/>
    <x v="3"/>
    <x v="4"/>
    <x v="3"/>
    <x v="0"/>
    <s v="They have been honest on how ' things'  work and time frames I can expect."/>
    <m/>
    <x v="1"/>
    <s v="Tell the vet things that need to happen before that can get help. For example, I could not got a case manager until I was in the shelter. I spent $1500 a month in a hotel thinking they could help me there. 6 month burnt through all my saving."/>
    <x v="2"/>
    <x v="0"/>
    <x v="1"/>
    <x v="1"/>
    <m/>
    <m/>
    <s v="Completed"/>
  </r>
  <r>
    <s v="632925"/>
    <x v="212"/>
    <s v="Online"/>
    <s v="20220209"/>
    <s v="11:47"/>
    <s v="405"/>
    <s v="7"/>
    <s v="405"/>
    <m/>
    <m/>
    <d v="2022-04-01T00:00:00"/>
    <x v="0"/>
    <x v="1"/>
    <x v="2"/>
    <x v="2"/>
    <n v="4"/>
    <x v="0"/>
    <x v="0"/>
    <x v="0"/>
    <x v="1"/>
    <x v="0"/>
    <x v="5"/>
    <x v="0"/>
    <x v="4"/>
    <x v="1"/>
    <x v="1"/>
    <x v="0"/>
    <x v="5"/>
    <x v="1"/>
    <x v="1"/>
    <x v="0"/>
    <x v="3"/>
    <x v="1"/>
    <x v="1"/>
    <x v="0"/>
    <x v="0"/>
    <x v="0"/>
    <x v="3"/>
    <x v="0"/>
    <x v="0"/>
    <x v="1"/>
    <x v="1"/>
    <x v="0"/>
    <x v="1"/>
    <x v="0"/>
    <x v="0"/>
    <x v="1"/>
    <x v="2"/>
    <x v="1"/>
    <x v="0"/>
    <x v="0"/>
    <x v="2"/>
    <x v="4"/>
    <x v="2"/>
    <m/>
    <m/>
    <x v="0"/>
    <m/>
    <x v="0"/>
    <x v="1"/>
    <x v="1"/>
    <x v="1"/>
    <m/>
    <m/>
    <s v="Completed"/>
  </r>
  <r>
    <s v="633355"/>
    <x v="27"/>
    <s v="Online"/>
    <s v="20220218"/>
    <s v="16:55"/>
    <s v="728"/>
    <s v="12"/>
    <s v="1082"/>
    <m/>
    <m/>
    <d v="2022-04-01T00:00:00"/>
    <x v="2"/>
    <x v="0"/>
    <x v="1"/>
    <x v="0"/>
    <n v="5"/>
    <x v="0"/>
    <x v="0"/>
    <x v="0"/>
    <x v="0"/>
    <x v="0"/>
    <x v="5"/>
    <x v="1"/>
    <x v="1"/>
    <x v="0"/>
    <x v="4"/>
    <x v="1"/>
    <x v="2"/>
    <x v="0"/>
    <x v="0"/>
    <x v="0"/>
    <x v="3"/>
    <x v="1"/>
    <x v="1"/>
    <x v="0"/>
    <x v="0"/>
    <x v="1"/>
    <x v="2"/>
    <x v="0"/>
    <x v="6"/>
    <x v="1"/>
    <x v="2"/>
    <x v="0"/>
    <x v="5"/>
    <x v="1"/>
    <x v="1"/>
    <x v="1"/>
    <x v="4"/>
    <x v="2"/>
    <x v="0"/>
    <x v="2"/>
    <x v="0"/>
    <x v="0"/>
    <x v="1"/>
    <m/>
    <s v="They cut me off cometely after 3.months of working a full time position because my income was over their gross earnings limit. I haven't received any benefits yet from my new job and I support a son who has a chronic illness but could not live with me because their program doesn't allow it.  I haven't passed my probation period. I don't know if I will keep my job or not if I fall short of sales goals. It's very disheartening because I may not be able to keep the job and if I become homeless as a result of losing it, I will have to be homeless again to requalify which can take up to 7 months or longer."/>
    <x v="1"/>
    <s v="Please take into consideration the net earnings and the household and living costs before cutting off the recipients. It's not a fair program to put the recipient I'm a position that may cause them to be home again after working so hard to elevate out of homelessness."/>
    <x v="3"/>
    <x v="3"/>
    <x v="1"/>
    <x v="0"/>
    <m/>
    <m/>
    <s v="Completed"/>
  </r>
  <r>
    <s v="633382"/>
    <x v="185"/>
    <s v="Online"/>
    <s v="20220303"/>
    <s v="17:01"/>
    <s v="946"/>
    <s v="16"/>
    <s v="946"/>
    <m/>
    <m/>
    <d v="2022-04-01T00:00:00"/>
    <x v="2"/>
    <x v="0"/>
    <x v="1"/>
    <x v="0"/>
    <n v="5"/>
    <x v="0"/>
    <x v="0"/>
    <x v="0"/>
    <x v="0"/>
    <x v="0"/>
    <x v="0"/>
    <x v="1"/>
    <x v="1"/>
    <x v="1"/>
    <x v="1"/>
    <x v="1"/>
    <x v="2"/>
    <x v="1"/>
    <x v="1"/>
    <x v="0"/>
    <x v="0"/>
    <x v="1"/>
    <x v="1"/>
    <x v="0"/>
    <x v="0"/>
    <x v="0"/>
    <x v="0"/>
    <x v="0"/>
    <x v="0"/>
    <x v="1"/>
    <x v="1"/>
    <x v="0"/>
    <x v="0"/>
    <x v="0"/>
    <x v="0"/>
    <x v="0"/>
    <x v="0"/>
    <x v="1"/>
    <x v="1"/>
    <x v="0"/>
    <x v="0"/>
    <x v="0"/>
    <x v="0"/>
    <s v="My caseworker Mrs. Canada went above and beyond the call of her duty. She was extremely professional competent and pleasant I am still impressed with her"/>
    <m/>
    <x v="0"/>
    <m/>
    <x v="1"/>
    <x v="1"/>
    <x v="1"/>
    <x v="1"/>
    <m/>
    <m/>
    <s v="Completed"/>
  </r>
  <r>
    <s v="633672"/>
    <x v="118"/>
    <s v="Online"/>
    <s v="20220331"/>
    <s v="14:04"/>
    <s v="483"/>
    <s v="8"/>
    <s v="483"/>
    <m/>
    <m/>
    <d v="2022-04-01T00:00:00"/>
    <x v="2"/>
    <x v="0"/>
    <x v="1"/>
    <x v="0"/>
    <n v="5"/>
    <x v="0"/>
    <x v="0"/>
    <x v="1"/>
    <x v="2"/>
    <x v="1"/>
    <x v="1"/>
    <x v="1"/>
    <x v="1"/>
    <x v="0"/>
    <x v="0"/>
    <x v="1"/>
    <x v="2"/>
    <x v="1"/>
    <x v="1"/>
    <x v="1"/>
    <x v="1"/>
    <x v="1"/>
    <x v="1"/>
    <x v="0"/>
    <x v="0"/>
    <x v="0"/>
    <x v="0"/>
    <x v="0"/>
    <x v="0"/>
    <x v="0"/>
    <x v="0"/>
    <x v="0"/>
    <x v="0"/>
    <x v="0"/>
    <x v="0"/>
    <x v="0"/>
    <x v="0"/>
    <x v="2"/>
    <x v="0"/>
    <x v="0"/>
    <x v="0"/>
    <x v="0"/>
    <x v="0"/>
    <s v="The person that assisted me was prompt, courteous and asked if I needed anything else. She was respectful of my gender identity."/>
    <m/>
    <x v="0"/>
    <m/>
    <x v="5"/>
    <x v="1"/>
    <x v="6"/>
    <x v="5"/>
    <m/>
    <m/>
    <s v="Completed"/>
  </r>
  <r>
    <s v="634641"/>
    <x v="160"/>
    <s v="Online"/>
    <s v="20220316"/>
    <s v="04:36"/>
    <s v="899"/>
    <s v="15"/>
    <s v="899"/>
    <m/>
    <m/>
    <d v="2022-04-01T00:00:00"/>
    <x v="2"/>
    <x v="0"/>
    <x v="1"/>
    <x v="4"/>
    <n v="1"/>
    <x v="1"/>
    <x v="1"/>
    <x v="0"/>
    <x v="6"/>
    <x v="1"/>
    <x v="1"/>
    <x v="0"/>
    <x v="2"/>
    <x v="1"/>
    <x v="1"/>
    <x v="0"/>
    <x v="3"/>
    <x v="0"/>
    <x v="2"/>
    <x v="0"/>
    <x v="6"/>
    <x v="0"/>
    <x v="4"/>
    <x v="0"/>
    <x v="0"/>
    <x v="0"/>
    <x v="1"/>
    <x v="0"/>
    <x v="1"/>
    <x v="1"/>
    <x v="3"/>
    <x v="0"/>
    <x v="1"/>
    <x v="1"/>
    <x v="1"/>
    <x v="1"/>
    <x v="4"/>
    <x v="3"/>
    <x v="0"/>
    <x v="2"/>
    <x v="3"/>
    <x v="2"/>
    <x v="1"/>
    <m/>
    <s v="I asked for food assistance from ssvf. When I would order food on a Monday from them, orders were not received until Friday. I went from 225 pounds to 175 pounds. Just about starved me. When I said I needed transportation assistance, I received none, when they said that they’d help, I received nothing. Job placement assistance, I went to their downtown office in Atlanta, again, I had to figure out a way to get to their office. During the assessment they said that they’d place me with their connections that they’d get me a good quality career. That help never arrived-at all. I was then told that I’d needed to look for a permanent place to live, again, they would help me secure a place to live. They never did, fortunately a friend thru a friend knew of the place where I’m currently living. They’ve only paid the rent since last may of 2021. February of 2022, I was told to look for a job, I have no car. Since I didn’t send them screen shots of places I was looking for work, they promptly kicked me out of their program. I’m now facing homelessness again by the end of March 2022. Hope Atlanta/ssvf should be stripped of their money in helping veterans and given to someone that actually cares about American veterans."/>
    <x v="1"/>
    <s v="Take the funding away from hope Atlanta. Give the money to people that actually cares about American veterans."/>
    <x v="2"/>
    <x v="0"/>
    <x v="0"/>
    <x v="2"/>
    <m/>
    <m/>
    <s v="Completed"/>
  </r>
  <r>
    <s v="636057"/>
    <x v="213"/>
    <s v="Online"/>
    <s v="20220217"/>
    <s v="17:52"/>
    <s v="987"/>
    <s v="16"/>
    <s v="987"/>
    <m/>
    <m/>
    <d v="2022-04-01T00:00:00"/>
    <x v="2"/>
    <x v="1"/>
    <x v="2"/>
    <x v="0"/>
    <n v="5"/>
    <x v="0"/>
    <x v="0"/>
    <x v="1"/>
    <x v="2"/>
    <x v="1"/>
    <x v="1"/>
    <x v="1"/>
    <x v="1"/>
    <x v="0"/>
    <x v="5"/>
    <x v="1"/>
    <x v="2"/>
    <x v="0"/>
    <x v="0"/>
    <x v="1"/>
    <x v="1"/>
    <x v="1"/>
    <x v="1"/>
    <x v="0"/>
    <x v="0"/>
    <x v="0"/>
    <x v="0"/>
    <x v="0"/>
    <x v="0"/>
    <x v="0"/>
    <x v="0"/>
    <x v="0"/>
    <x v="0"/>
    <x v="0"/>
    <x v="0"/>
    <x v="0"/>
    <x v="0"/>
    <x v="2"/>
    <x v="0"/>
    <x v="0"/>
    <x v="4"/>
    <x v="1"/>
    <x v="3"/>
    <s v="Once I found a place service was speedy"/>
    <s v="Worker found me a place in a neighborhood I wanted to live in then after seeing it and meeting landlord the ssvf worker wouldn't contact me or answer the phone 4 like over a month. When she finally answered the place was gone and no reason why she didn't communicate with me .I had to settle4 a place in the ghetto.  Where I don't particularly want to be but here I am"/>
    <x v="1"/>
    <s v="Tell your workers that it doesn't matter how many clients u have you still have to communicate with each one. A case load with 30 clients means you have job security!!!!!!"/>
    <x v="1"/>
    <x v="1"/>
    <x v="1"/>
    <x v="1"/>
    <m/>
    <m/>
    <s v="Completed"/>
  </r>
  <r>
    <s v="636680"/>
    <x v="206"/>
    <s v="Online"/>
    <s v="20220325"/>
    <s v="13:00"/>
    <s v="312"/>
    <s v="5"/>
    <s v="312"/>
    <m/>
    <m/>
    <d v="2022-04-01T00:00:00"/>
    <x v="2"/>
    <x v="0"/>
    <x v="1"/>
    <x v="2"/>
    <n v="4"/>
    <x v="0"/>
    <x v="0"/>
    <x v="0"/>
    <x v="4"/>
    <x v="1"/>
    <x v="1"/>
    <x v="1"/>
    <x v="1"/>
    <x v="1"/>
    <x v="1"/>
    <x v="1"/>
    <x v="2"/>
    <x v="1"/>
    <x v="1"/>
    <x v="1"/>
    <x v="1"/>
    <x v="1"/>
    <x v="1"/>
    <x v="0"/>
    <x v="0"/>
    <x v="0"/>
    <x v="4"/>
    <x v="0"/>
    <x v="3"/>
    <x v="0"/>
    <x v="0"/>
    <x v="1"/>
    <x v="2"/>
    <x v="1"/>
    <x v="5"/>
    <x v="0"/>
    <x v="0"/>
    <x v="2"/>
    <x v="0"/>
    <x v="3"/>
    <x v="4"/>
    <x v="3"/>
    <x v="0"/>
    <s v="no comment Did not know about the 90 day review"/>
    <m/>
    <x v="0"/>
    <m/>
    <x v="2"/>
    <x v="0"/>
    <x v="0"/>
    <x v="2"/>
    <m/>
    <m/>
    <s v="Completed"/>
  </r>
  <r>
    <s v="637311"/>
    <x v="108"/>
    <s v="Online"/>
    <s v="20220208"/>
    <s v="22:07"/>
    <s v="410"/>
    <s v="7"/>
    <s v="410"/>
    <m/>
    <m/>
    <d v="2022-04-01T00:00:00"/>
    <x v="2"/>
    <x v="0"/>
    <x v="1"/>
    <x v="1"/>
    <n v="3"/>
    <x v="1"/>
    <x v="1"/>
    <x v="1"/>
    <x v="2"/>
    <x v="1"/>
    <x v="1"/>
    <x v="1"/>
    <x v="1"/>
    <x v="1"/>
    <x v="1"/>
    <x v="1"/>
    <x v="2"/>
    <x v="1"/>
    <x v="1"/>
    <x v="1"/>
    <x v="1"/>
    <x v="1"/>
    <x v="1"/>
    <x v="0"/>
    <x v="0"/>
    <x v="1"/>
    <x v="2"/>
    <x v="0"/>
    <x v="6"/>
    <x v="0"/>
    <x v="0"/>
    <x v="0"/>
    <x v="4"/>
    <x v="1"/>
    <x v="1"/>
    <x v="0"/>
    <x v="0"/>
    <x v="2"/>
    <x v="1"/>
    <x v="4"/>
    <x v="1"/>
    <x v="3"/>
    <x v="2"/>
    <m/>
    <m/>
    <x v="0"/>
    <m/>
    <x v="0"/>
    <x v="1"/>
    <x v="1"/>
    <x v="1"/>
    <m/>
    <m/>
    <s v="Completed"/>
  </r>
  <r>
    <s v="637614"/>
    <x v="192"/>
    <s v="CATI"/>
    <s v="20220301"/>
    <s v="15:55"/>
    <s v="0"/>
    <s v="0"/>
    <s v="0"/>
    <m/>
    <m/>
    <d v="2022-04-01T00:00:00"/>
    <x v="2"/>
    <x v="0"/>
    <x v="1"/>
    <x v="0"/>
    <n v="5"/>
    <x v="1"/>
    <x v="1"/>
    <x v="0"/>
    <x v="0"/>
    <x v="1"/>
    <x v="1"/>
    <x v="1"/>
    <x v="1"/>
    <x v="1"/>
    <x v="1"/>
    <x v="1"/>
    <x v="2"/>
    <x v="1"/>
    <x v="1"/>
    <x v="1"/>
    <x v="1"/>
    <x v="1"/>
    <x v="1"/>
    <x v="0"/>
    <x v="0"/>
    <x v="1"/>
    <x v="2"/>
    <x v="0"/>
    <x v="0"/>
    <x v="0"/>
    <x v="0"/>
    <x v="1"/>
    <x v="2"/>
    <x v="0"/>
    <x v="0"/>
    <x v="0"/>
    <x v="0"/>
    <x v="1"/>
    <x v="0"/>
    <x v="0"/>
    <x v="0"/>
    <x v="0"/>
    <x v="0"/>
    <s v="Treated very well with respect and dignity"/>
    <m/>
    <x v="0"/>
    <m/>
    <x v="2"/>
    <x v="0"/>
    <x v="0"/>
    <x v="2"/>
    <m/>
    <m/>
    <m/>
  </r>
  <r>
    <s v="638696"/>
    <x v="138"/>
    <s v="IVR"/>
    <s v="20220203"/>
    <s v="15:21"/>
    <s v="418"/>
    <s v="7"/>
    <m/>
    <s v="I0"/>
    <s v="'CO': Completed"/>
    <d v="2022-04-01T00:00:00"/>
    <x v="2"/>
    <x v="0"/>
    <x v="1"/>
    <x v="0"/>
    <n v="5"/>
    <x v="0"/>
    <x v="0"/>
    <x v="0"/>
    <x v="0"/>
    <x v="0"/>
    <x v="4"/>
    <x v="1"/>
    <x v="1"/>
    <x v="1"/>
    <x v="1"/>
    <x v="1"/>
    <x v="2"/>
    <x v="0"/>
    <x v="0"/>
    <x v="0"/>
    <x v="0"/>
    <x v="0"/>
    <x v="0"/>
    <x v="0"/>
    <x v="0"/>
    <x v="0"/>
    <x v="0"/>
    <x v="0"/>
    <x v="0"/>
    <x v="1"/>
    <x v="1"/>
    <x v="0"/>
    <x v="0"/>
    <x v="0"/>
    <x v="0"/>
    <x v="0"/>
    <x v="0"/>
    <x v="1"/>
    <x v="0"/>
    <x v="0"/>
    <x v="0"/>
    <x v="0"/>
    <x v="0"/>
    <m/>
    <m/>
    <x v="0"/>
    <m/>
    <x v="0"/>
    <x v="1"/>
    <x v="6"/>
    <x v="0"/>
    <s v="'CO': Completed"/>
    <n v="1"/>
    <s v="Interrupted"/>
  </r>
  <r>
    <s v="640561"/>
    <x v="78"/>
    <s v="Online"/>
    <s v="20220315"/>
    <s v="18:17"/>
    <s v="502"/>
    <s v="8"/>
    <s v="502"/>
    <m/>
    <m/>
    <d v="2022-04-01T00:00:00"/>
    <x v="2"/>
    <x v="0"/>
    <x v="1"/>
    <x v="0"/>
    <n v="5"/>
    <x v="0"/>
    <x v="0"/>
    <x v="0"/>
    <x v="0"/>
    <x v="0"/>
    <x v="0"/>
    <x v="0"/>
    <x v="0"/>
    <x v="0"/>
    <x v="0"/>
    <x v="0"/>
    <x v="0"/>
    <x v="0"/>
    <x v="0"/>
    <x v="0"/>
    <x v="0"/>
    <x v="0"/>
    <x v="0"/>
    <x v="0"/>
    <x v="0"/>
    <x v="0"/>
    <x v="0"/>
    <x v="0"/>
    <x v="0"/>
    <x v="1"/>
    <x v="1"/>
    <x v="0"/>
    <x v="0"/>
    <x v="0"/>
    <x v="0"/>
    <x v="1"/>
    <x v="2"/>
    <x v="2"/>
    <x v="0"/>
    <x v="0"/>
    <x v="0"/>
    <x v="0"/>
    <x v="0"/>
    <s v="None"/>
    <m/>
    <x v="0"/>
    <m/>
    <x v="1"/>
    <x v="0"/>
    <x v="1"/>
    <x v="1"/>
    <m/>
    <m/>
    <s v="Completed"/>
  </r>
  <r>
    <s v="640716"/>
    <x v="35"/>
    <s v="Online"/>
    <s v="20220329"/>
    <s v="11:03"/>
    <s v="947"/>
    <s v="16"/>
    <s v="947"/>
    <m/>
    <m/>
    <d v="2022-04-01T00:00:00"/>
    <x v="1"/>
    <x v="0"/>
    <x v="1"/>
    <x v="3"/>
    <n v="2"/>
    <x v="1"/>
    <x v="1"/>
    <x v="0"/>
    <x v="5"/>
    <x v="0"/>
    <x v="6"/>
    <x v="1"/>
    <x v="1"/>
    <x v="0"/>
    <x v="6"/>
    <x v="0"/>
    <x v="3"/>
    <x v="0"/>
    <x v="3"/>
    <x v="0"/>
    <x v="2"/>
    <x v="0"/>
    <x v="2"/>
    <x v="0"/>
    <x v="0"/>
    <x v="0"/>
    <x v="6"/>
    <x v="0"/>
    <x v="6"/>
    <x v="1"/>
    <x v="6"/>
    <x v="0"/>
    <x v="6"/>
    <x v="1"/>
    <x v="6"/>
    <x v="1"/>
    <x v="5"/>
    <x v="3"/>
    <x v="0"/>
    <x v="4"/>
    <x v="1"/>
    <x v="4"/>
    <x v="3"/>
    <s v="Yes"/>
    <s v="bad service on my cancer treatment jheart lung Prostrate care homeless ."/>
    <x v="0"/>
    <m/>
    <x v="1"/>
    <x v="0"/>
    <x v="1"/>
    <x v="1"/>
    <m/>
    <m/>
    <s v="Completed"/>
  </r>
  <r>
    <s v="641158"/>
    <x v="35"/>
    <s v="Online"/>
    <s v="20220104"/>
    <s v="17:18"/>
    <s v="285"/>
    <s v="5"/>
    <s v="285"/>
    <m/>
    <m/>
    <d v="2022-04-01T00:00:00"/>
    <x v="2"/>
    <x v="1"/>
    <x v="2"/>
    <x v="3"/>
    <n v="2"/>
    <x v="1"/>
    <x v="1"/>
    <x v="0"/>
    <x v="3"/>
    <x v="1"/>
    <x v="1"/>
    <x v="0"/>
    <x v="5"/>
    <x v="0"/>
    <x v="3"/>
    <x v="1"/>
    <x v="2"/>
    <x v="1"/>
    <x v="1"/>
    <x v="0"/>
    <x v="2"/>
    <x v="1"/>
    <x v="1"/>
    <x v="0"/>
    <x v="0"/>
    <x v="0"/>
    <x v="6"/>
    <x v="0"/>
    <x v="1"/>
    <x v="0"/>
    <x v="0"/>
    <x v="1"/>
    <x v="2"/>
    <x v="0"/>
    <x v="0"/>
    <x v="0"/>
    <x v="0"/>
    <x v="1"/>
    <x v="0"/>
    <x v="3"/>
    <x v="2"/>
    <x v="1"/>
    <x v="1"/>
    <m/>
    <s v="Laura"/>
    <x v="1"/>
    <s v="More training, more communication with her clients, more help to her clients"/>
    <x v="0"/>
    <x v="1"/>
    <x v="1"/>
    <x v="0"/>
    <m/>
    <m/>
    <s v="Completed"/>
  </r>
  <r>
    <s v="641385"/>
    <x v="214"/>
    <s v="Online"/>
    <s v="20220205"/>
    <s v="13:30"/>
    <s v="721"/>
    <s v="12"/>
    <s v="811"/>
    <m/>
    <m/>
    <d v="2022-04-01T00:00:00"/>
    <x v="2"/>
    <x v="0"/>
    <x v="1"/>
    <x v="0"/>
    <n v="5"/>
    <x v="0"/>
    <x v="0"/>
    <x v="1"/>
    <x v="2"/>
    <x v="1"/>
    <x v="1"/>
    <x v="1"/>
    <x v="1"/>
    <x v="1"/>
    <x v="1"/>
    <x v="1"/>
    <x v="2"/>
    <x v="1"/>
    <x v="1"/>
    <x v="1"/>
    <x v="1"/>
    <x v="1"/>
    <x v="1"/>
    <x v="0"/>
    <x v="0"/>
    <x v="1"/>
    <x v="2"/>
    <x v="1"/>
    <x v="2"/>
    <x v="0"/>
    <x v="0"/>
    <x v="1"/>
    <x v="2"/>
    <x v="0"/>
    <x v="0"/>
    <x v="0"/>
    <x v="0"/>
    <x v="1"/>
    <x v="1"/>
    <x v="3"/>
    <x v="0"/>
    <x v="0"/>
    <x v="0"/>
    <s v="Helena Davidaon... VS Representative. Was extremely Helpful and pleasant. I have much gratitude for her Help. If I might need assistance again in the Future it is Good to know that I can rely on someone like Miss Davidson.  Future service assistance was offered as a possibility by the Manager Lori. God Bless the Staff who opened their service doors during my Time of need."/>
    <m/>
    <x v="0"/>
    <m/>
    <x v="2"/>
    <x v="0"/>
    <x v="1"/>
    <x v="1"/>
    <m/>
    <m/>
    <s v="Completed"/>
  </r>
  <r>
    <s v="642344"/>
    <x v="82"/>
    <s v="Online"/>
    <s v="20220210"/>
    <s v="12:37"/>
    <s v="344"/>
    <s v="6"/>
    <s v="344"/>
    <m/>
    <m/>
    <d v="2022-04-01T00:00:00"/>
    <x v="2"/>
    <x v="1"/>
    <x v="2"/>
    <x v="1"/>
    <n v="3"/>
    <x v="1"/>
    <x v="1"/>
    <x v="0"/>
    <x v="6"/>
    <x v="1"/>
    <x v="1"/>
    <x v="1"/>
    <x v="1"/>
    <x v="0"/>
    <x v="2"/>
    <x v="1"/>
    <x v="2"/>
    <x v="0"/>
    <x v="2"/>
    <x v="0"/>
    <x v="6"/>
    <x v="1"/>
    <x v="1"/>
    <x v="0"/>
    <x v="0"/>
    <x v="1"/>
    <x v="2"/>
    <x v="1"/>
    <x v="2"/>
    <x v="0"/>
    <x v="0"/>
    <x v="1"/>
    <x v="2"/>
    <x v="0"/>
    <x v="0"/>
    <x v="1"/>
    <x v="4"/>
    <x v="1"/>
    <x v="0"/>
    <x v="3"/>
    <x v="1"/>
    <x v="4"/>
    <x v="2"/>
    <m/>
    <m/>
    <x v="0"/>
    <m/>
    <x v="1"/>
    <x v="3"/>
    <x v="1"/>
    <x v="1"/>
    <m/>
    <m/>
    <s v="Completed"/>
  </r>
  <r>
    <s v="642827"/>
    <x v="160"/>
    <s v="Online"/>
    <s v="20220218"/>
    <s v="14:42"/>
    <s v="151"/>
    <s v="3"/>
    <s v="382"/>
    <m/>
    <m/>
    <d v="2022-04-01T00:00:00"/>
    <x v="2"/>
    <x v="0"/>
    <x v="1"/>
    <x v="0"/>
    <n v="5"/>
    <x v="0"/>
    <x v="0"/>
    <x v="1"/>
    <x v="2"/>
    <x v="1"/>
    <x v="1"/>
    <x v="1"/>
    <x v="1"/>
    <x v="1"/>
    <x v="1"/>
    <x v="1"/>
    <x v="2"/>
    <x v="1"/>
    <x v="1"/>
    <x v="1"/>
    <x v="1"/>
    <x v="1"/>
    <x v="1"/>
    <x v="0"/>
    <x v="0"/>
    <x v="1"/>
    <x v="2"/>
    <x v="1"/>
    <x v="2"/>
    <x v="0"/>
    <x v="0"/>
    <x v="1"/>
    <x v="2"/>
    <x v="0"/>
    <x v="0"/>
    <x v="0"/>
    <x v="0"/>
    <x v="1"/>
    <x v="1"/>
    <x v="0"/>
    <x v="0"/>
    <x v="0"/>
    <x v="0"/>
    <s v="GiGi was great thanks."/>
    <m/>
    <x v="0"/>
    <m/>
    <x v="2"/>
    <x v="0"/>
    <x v="0"/>
    <x v="2"/>
    <m/>
    <m/>
    <s v="Completed"/>
  </r>
  <r>
    <s v="642894"/>
    <x v="9"/>
    <s v="Online"/>
    <s v="20220114"/>
    <s v="23:07"/>
    <s v="647"/>
    <s v="11"/>
    <s v="647"/>
    <m/>
    <m/>
    <d v="2022-04-01T00:00:00"/>
    <x v="2"/>
    <x v="0"/>
    <x v="1"/>
    <x v="2"/>
    <n v="4"/>
    <x v="1"/>
    <x v="1"/>
    <x v="1"/>
    <x v="2"/>
    <x v="1"/>
    <x v="1"/>
    <x v="1"/>
    <x v="1"/>
    <x v="1"/>
    <x v="1"/>
    <x v="1"/>
    <x v="2"/>
    <x v="1"/>
    <x v="1"/>
    <x v="1"/>
    <x v="1"/>
    <x v="1"/>
    <x v="1"/>
    <x v="0"/>
    <x v="0"/>
    <x v="0"/>
    <x v="1"/>
    <x v="1"/>
    <x v="2"/>
    <x v="0"/>
    <x v="0"/>
    <x v="1"/>
    <x v="2"/>
    <x v="0"/>
    <x v="0"/>
    <x v="0"/>
    <x v="0"/>
    <x v="1"/>
    <x v="0"/>
    <x v="4"/>
    <x v="1"/>
    <x v="3"/>
    <x v="2"/>
    <m/>
    <m/>
    <x v="0"/>
    <m/>
    <x v="2"/>
    <x v="1"/>
    <x v="1"/>
    <x v="1"/>
    <m/>
    <m/>
    <s v="Completed"/>
  </r>
  <r>
    <s v="643233"/>
    <x v="3"/>
    <s v="Online"/>
    <s v="20220302"/>
    <s v="19:37"/>
    <s v="530"/>
    <s v="9"/>
    <s v="532"/>
    <m/>
    <m/>
    <d v="2022-04-01T00:00:00"/>
    <x v="1"/>
    <x v="0"/>
    <x v="1"/>
    <x v="0"/>
    <n v="5"/>
    <x v="0"/>
    <x v="0"/>
    <x v="0"/>
    <x v="0"/>
    <x v="0"/>
    <x v="2"/>
    <x v="1"/>
    <x v="1"/>
    <x v="1"/>
    <x v="1"/>
    <x v="1"/>
    <x v="2"/>
    <x v="1"/>
    <x v="1"/>
    <x v="1"/>
    <x v="1"/>
    <x v="1"/>
    <x v="1"/>
    <x v="0"/>
    <x v="0"/>
    <x v="1"/>
    <x v="2"/>
    <x v="0"/>
    <x v="0"/>
    <x v="1"/>
    <x v="1"/>
    <x v="0"/>
    <x v="0"/>
    <x v="1"/>
    <x v="4"/>
    <x v="0"/>
    <x v="0"/>
    <x v="1"/>
    <x v="0"/>
    <x v="0"/>
    <x v="0"/>
    <x v="0"/>
    <x v="0"/>
    <s v="They went above and beyond to make sure my daughter and wife was not living on the streets and I am very grateful for what they done."/>
    <m/>
    <x v="0"/>
    <m/>
    <x v="0"/>
    <x v="1"/>
    <x v="6"/>
    <x v="1"/>
    <m/>
    <m/>
    <s v="Completed"/>
  </r>
  <r>
    <s v="643389"/>
    <x v="109"/>
    <s v="Online"/>
    <s v="20220131"/>
    <s v="12:52"/>
    <s v="208"/>
    <s v="3"/>
    <s v="208"/>
    <m/>
    <m/>
    <d v="2022-04-01T00:00:00"/>
    <x v="0"/>
    <x v="0"/>
    <x v="1"/>
    <x v="2"/>
    <n v="4"/>
    <x v="0"/>
    <x v="0"/>
    <x v="0"/>
    <x v="4"/>
    <x v="0"/>
    <x v="4"/>
    <x v="1"/>
    <x v="1"/>
    <x v="1"/>
    <x v="1"/>
    <x v="1"/>
    <x v="2"/>
    <x v="1"/>
    <x v="1"/>
    <x v="0"/>
    <x v="3"/>
    <x v="1"/>
    <x v="1"/>
    <x v="0"/>
    <x v="0"/>
    <x v="0"/>
    <x v="3"/>
    <x v="0"/>
    <x v="3"/>
    <x v="1"/>
    <x v="4"/>
    <x v="0"/>
    <x v="4"/>
    <x v="0"/>
    <x v="0"/>
    <x v="1"/>
    <x v="6"/>
    <x v="2"/>
    <x v="0"/>
    <x v="0"/>
    <x v="4"/>
    <x v="3"/>
    <x v="2"/>
    <m/>
    <m/>
    <x v="0"/>
    <m/>
    <x v="2"/>
    <x v="0"/>
    <x v="0"/>
    <x v="2"/>
    <m/>
    <m/>
    <s v="Completed"/>
  </r>
  <r>
    <s v="644162"/>
    <x v="138"/>
    <s v="Online"/>
    <s v="20220319"/>
    <s v="18:45"/>
    <s v="483"/>
    <s v="8"/>
    <s v="483"/>
    <m/>
    <m/>
    <d v="2022-04-01T00:00:00"/>
    <x v="1"/>
    <x v="0"/>
    <x v="1"/>
    <x v="2"/>
    <n v="4"/>
    <x v="0"/>
    <x v="0"/>
    <x v="0"/>
    <x v="1"/>
    <x v="0"/>
    <x v="4"/>
    <x v="1"/>
    <x v="1"/>
    <x v="0"/>
    <x v="4"/>
    <x v="0"/>
    <x v="4"/>
    <x v="1"/>
    <x v="1"/>
    <x v="1"/>
    <x v="1"/>
    <x v="1"/>
    <x v="1"/>
    <x v="0"/>
    <x v="0"/>
    <x v="0"/>
    <x v="4"/>
    <x v="0"/>
    <x v="4"/>
    <x v="0"/>
    <x v="0"/>
    <x v="1"/>
    <x v="2"/>
    <x v="1"/>
    <x v="5"/>
    <x v="1"/>
    <x v="6"/>
    <x v="3"/>
    <x v="0"/>
    <x v="3"/>
    <x v="4"/>
    <x v="4"/>
    <x v="3"/>
    <s v="Wish I could have more meetings with her help this out we ran out of hotel money and so we had to find a friend's house she wound up calling social services on us wound up getting a kid taken away and it shouldn't have been"/>
    <s v="Called children services on us we have our kid back now"/>
    <x v="2"/>
    <m/>
    <x v="4"/>
    <x v="2"/>
    <x v="2"/>
    <x v="3"/>
    <m/>
    <m/>
    <m/>
  </r>
  <r>
    <s v="644424"/>
    <x v="15"/>
    <s v="Online"/>
    <s v="20220303"/>
    <s v="11:28"/>
    <s v="482"/>
    <s v="8"/>
    <s v="482"/>
    <m/>
    <m/>
    <d v="2022-04-01T00:00:00"/>
    <x v="0"/>
    <x v="0"/>
    <x v="1"/>
    <x v="0"/>
    <n v="5"/>
    <x v="0"/>
    <x v="0"/>
    <x v="0"/>
    <x v="0"/>
    <x v="1"/>
    <x v="1"/>
    <x v="1"/>
    <x v="1"/>
    <x v="0"/>
    <x v="0"/>
    <x v="0"/>
    <x v="0"/>
    <x v="0"/>
    <x v="0"/>
    <x v="0"/>
    <x v="0"/>
    <x v="1"/>
    <x v="1"/>
    <x v="0"/>
    <x v="0"/>
    <x v="1"/>
    <x v="2"/>
    <x v="0"/>
    <x v="0"/>
    <x v="1"/>
    <x v="1"/>
    <x v="0"/>
    <x v="0"/>
    <x v="0"/>
    <x v="0"/>
    <x v="1"/>
    <x v="2"/>
    <x v="2"/>
    <x v="1"/>
    <x v="0"/>
    <x v="0"/>
    <x v="0"/>
    <x v="0"/>
    <s v="My caseworker Kat was very professional and went out of her way to assist my daughter and I."/>
    <m/>
    <x v="0"/>
    <m/>
    <x v="3"/>
    <x v="1"/>
    <x v="1"/>
    <x v="0"/>
    <m/>
    <m/>
    <s v="Completed"/>
  </r>
  <r>
    <s v="644738"/>
    <x v="8"/>
    <s v="Online"/>
    <s v="20220324"/>
    <s v="15:52"/>
    <s v="384"/>
    <s v="6"/>
    <s v="384"/>
    <m/>
    <m/>
    <d v="2022-04-01T00:00:00"/>
    <x v="3"/>
    <x v="1"/>
    <x v="2"/>
    <x v="1"/>
    <n v="3"/>
    <x v="0"/>
    <x v="0"/>
    <x v="1"/>
    <x v="2"/>
    <x v="0"/>
    <x v="2"/>
    <x v="0"/>
    <x v="2"/>
    <x v="1"/>
    <x v="1"/>
    <x v="1"/>
    <x v="2"/>
    <x v="1"/>
    <x v="1"/>
    <x v="1"/>
    <x v="1"/>
    <x v="1"/>
    <x v="1"/>
    <x v="0"/>
    <x v="0"/>
    <x v="1"/>
    <x v="2"/>
    <x v="0"/>
    <x v="3"/>
    <x v="1"/>
    <x v="3"/>
    <x v="1"/>
    <x v="2"/>
    <x v="0"/>
    <x v="0"/>
    <x v="0"/>
    <x v="0"/>
    <x v="1"/>
    <x v="0"/>
    <x v="4"/>
    <x v="1"/>
    <x v="4"/>
    <x v="2"/>
    <m/>
    <m/>
    <x v="1"/>
    <s v="Please make sure to explain program guidelines before offering the option to someone.  Getting someone hopeful of receiving possible assistance and then telling them they don't qualify is disheartening, especially with the long waits."/>
    <x v="0"/>
    <x v="1"/>
    <x v="1"/>
    <x v="0"/>
    <m/>
    <m/>
    <s v="Completed"/>
  </r>
  <r>
    <s v="644858"/>
    <x v="164"/>
    <s v="Online"/>
    <s v="20220126"/>
    <s v="17:15"/>
    <s v="335"/>
    <s v="6"/>
    <s v="335"/>
    <m/>
    <m/>
    <d v="2022-04-01T00:00:00"/>
    <x v="2"/>
    <x v="0"/>
    <x v="1"/>
    <x v="0"/>
    <n v="5"/>
    <x v="0"/>
    <x v="0"/>
    <x v="1"/>
    <x v="2"/>
    <x v="1"/>
    <x v="1"/>
    <x v="1"/>
    <x v="1"/>
    <x v="1"/>
    <x v="1"/>
    <x v="1"/>
    <x v="2"/>
    <x v="1"/>
    <x v="1"/>
    <x v="1"/>
    <x v="1"/>
    <x v="1"/>
    <x v="1"/>
    <x v="0"/>
    <x v="0"/>
    <x v="1"/>
    <x v="2"/>
    <x v="0"/>
    <x v="0"/>
    <x v="0"/>
    <x v="0"/>
    <x v="0"/>
    <x v="0"/>
    <x v="0"/>
    <x v="0"/>
    <x v="0"/>
    <x v="0"/>
    <x v="2"/>
    <x v="1"/>
    <x v="0"/>
    <x v="0"/>
    <x v="0"/>
    <x v="0"/>
    <s v="The agency helped me get a place"/>
    <m/>
    <x v="0"/>
    <m/>
    <x v="0"/>
    <x v="3"/>
    <x v="1"/>
    <x v="1"/>
    <m/>
    <m/>
    <s v="Completed"/>
  </r>
  <r>
    <s v="644995"/>
    <x v="37"/>
    <s v="Online"/>
    <s v="20220328"/>
    <s v="17:21"/>
    <s v="155"/>
    <s v="3"/>
    <s v="162"/>
    <m/>
    <m/>
    <d v="2022-04-01T00:00:00"/>
    <x v="2"/>
    <x v="0"/>
    <x v="1"/>
    <x v="0"/>
    <n v="5"/>
    <x v="0"/>
    <x v="0"/>
    <x v="0"/>
    <x v="1"/>
    <x v="1"/>
    <x v="1"/>
    <x v="1"/>
    <x v="1"/>
    <x v="1"/>
    <x v="1"/>
    <x v="1"/>
    <x v="2"/>
    <x v="1"/>
    <x v="1"/>
    <x v="1"/>
    <x v="1"/>
    <x v="1"/>
    <x v="1"/>
    <x v="0"/>
    <x v="0"/>
    <x v="1"/>
    <x v="2"/>
    <x v="1"/>
    <x v="2"/>
    <x v="0"/>
    <x v="0"/>
    <x v="1"/>
    <x v="2"/>
    <x v="0"/>
    <x v="0"/>
    <x v="0"/>
    <x v="0"/>
    <x v="1"/>
    <x v="1"/>
    <x v="3"/>
    <x v="4"/>
    <x v="3"/>
    <x v="2"/>
    <m/>
    <m/>
    <x v="0"/>
    <m/>
    <x v="0"/>
    <x v="1"/>
    <x v="1"/>
    <x v="1"/>
    <m/>
    <m/>
    <s v="Completed"/>
  </r>
  <r>
    <s v="646271"/>
    <x v="79"/>
    <s v="Online"/>
    <s v="20220222"/>
    <s v="11:01"/>
    <s v="1056"/>
    <s v="18"/>
    <s v="1056"/>
    <m/>
    <m/>
    <d v="2022-04-01T00:00:00"/>
    <x v="2"/>
    <x v="0"/>
    <x v="1"/>
    <x v="0"/>
    <n v="5"/>
    <x v="0"/>
    <x v="0"/>
    <x v="0"/>
    <x v="0"/>
    <x v="0"/>
    <x v="0"/>
    <x v="0"/>
    <x v="0"/>
    <x v="1"/>
    <x v="1"/>
    <x v="1"/>
    <x v="2"/>
    <x v="1"/>
    <x v="1"/>
    <x v="1"/>
    <x v="1"/>
    <x v="1"/>
    <x v="1"/>
    <x v="0"/>
    <x v="0"/>
    <x v="1"/>
    <x v="2"/>
    <x v="1"/>
    <x v="2"/>
    <x v="0"/>
    <x v="0"/>
    <x v="1"/>
    <x v="2"/>
    <x v="0"/>
    <x v="0"/>
    <x v="0"/>
    <x v="0"/>
    <x v="1"/>
    <x v="1"/>
    <x v="0"/>
    <x v="0"/>
    <x v="0"/>
    <x v="0"/>
    <s v="Mrs Dudley was very professional and any time I had a question for her she always answer my question or gave me some one who could answer my question she always return my phone call Mrs Dudley is great and thank her for helping Veterans like me sorry I don’t have her anymore thank you so much for helping me Mrs Dudley"/>
    <m/>
    <x v="0"/>
    <m/>
    <x v="1"/>
    <x v="0"/>
    <x v="1"/>
    <x v="1"/>
    <m/>
    <m/>
    <s v="Completed"/>
  </r>
  <r>
    <s v="646376"/>
    <x v="146"/>
    <s v="Online"/>
    <s v="20220310"/>
    <s v="14:09"/>
    <s v="281"/>
    <s v="5"/>
    <s v="281"/>
    <m/>
    <m/>
    <d v="2022-04-01T00:00:00"/>
    <x v="2"/>
    <x v="0"/>
    <x v="0"/>
    <x v="0"/>
    <n v="5"/>
    <x v="0"/>
    <x v="0"/>
    <x v="0"/>
    <x v="4"/>
    <x v="0"/>
    <x v="4"/>
    <x v="0"/>
    <x v="4"/>
    <x v="0"/>
    <x v="0"/>
    <x v="0"/>
    <x v="0"/>
    <x v="0"/>
    <x v="5"/>
    <x v="0"/>
    <x v="3"/>
    <x v="1"/>
    <x v="1"/>
    <x v="0"/>
    <x v="0"/>
    <x v="0"/>
    <x v="3"/>
    <x v="0"/>
    <x v="0"/>
    <x v="1"/>
    <x v="1"/>
    <x v="0"/>
    <x v="5"/>
    <x v="0"/>
    <x v="0"/>
    <x v="1"/>
    <x v="3"/>
    <x v="1"/>
    <x v="1"/>
    <x v="0"/>
    <x v="4"/>
    <x v="3"/>
    <x v="0"/>
    <s v="They were very helpful."/>
    <m/>
    <x v="0"/>
    <m/>
    <x v="0"/>
    <x v="1"/>
    <x v="1"/>
    <x v="1"/>
    <m/>
    <m/>
    <s v="Completed"/>
  </r>
  <r>
    <s v="646759"/>
    <x v="72"/>
    <s v="Online"/>
    <s v="20220120"/>
    <s v="18:03"/>
    <s v="327"/>
    <s v="5"/>
    <s v="327"/>
    <m/>
    <m/>
    <d v="2022-04-01T00:00:00"/>
    <x v="2"/>
    <x v="0"/>
    <x v="1"/>
    <x v="0"/>
    <n v="5"/>
    <x v="0"/>
    <x v="0"/>
    <x v="0"/>
    <x v="0"/>
    <x v="1"/>
    <x v="1"/>
    <x v="1"/>
    <x v="1"/>
    <x v="0"/>
    <x v="0"/>
    <x v="0"/>
    <x v="0"/>
    <x v="1"/>
    <x v="1"/>
    <x v="0"/>
    <x v="0"/>
    <x v="1"/>
    <x v="1"/>
    <x v="0"/>
    <x v="0"/>
    <x v="0"/>
    <x v="0"/>
    <x v="0"/>
    <x v="0"/>
    <x v="1"/>
    <x v="1"/>
    <x v="0"/>
    <x v="0"/>
    <x v="0"/>
    <x v="0"/>
    <x v="0"/>
    <x v="0"/>
    <x v="2"/>
    <x v="1"/>
    <x v="0"/>
    <x v="0"/>
    <x v="0"/>
    <x v="2"/>
    <m/>
    <m/>
    <x v="0"/>
    <m/>
    <x v="0"/>
    <x v="1"/>
    <x v="0"/>
    <x v="1"/>
    <m/>
    <m/>
    <s v="Completed"/>
  </r>
  <r>
    <s v="647428"/>
    <x v="158"/>
    <s v="Online"/>
    <s v="20220126"/>
    <s v="17:09"/>
    <s v="276"/>
    <s v="5"/>
    <s v="276"/>
    <m/>
    <m/>
    <d v="2022-04-01T00:00:00"/>
    <x v="2"/>
    <x v="0"/>
    <x v="1"/>
    <x v="0"/>
    <n v="5"/>
    <x v="0"/>
    <x v="0"/>
    <x v="0"/>
    <x v="0"/>
    <x v="0"/>
    <x v="0"/>
    <x v="0"/>
    <x v="0"/>
    <x v="0"/>
    <x v="0"/>
    <x v="0"/>
    <x v="0"/>
    <x v="1"/>
    <x v="1"/>
    <x v="0"/>
    <x v="0"/>
    <x v="1"/>
    <x v="1"/>
    <x v="0"/>
    <x v="0"/>
    <x v="1"/>
    <x v="2"/>
    <x v="0"/>
    <x v="0"/>
    <x v="0"/>
    <x v="0"/>
    <x v="0"/>
    <x v="0"/>
    <x v="1"/>
    <x v="2"/>
    <x v="1"/>
    <x v="2"/>
    <x v="0"/>
    <x v="0"/>
    <x v="0"/>
    <x v="0"/>
    <x v="0"/>
    <x v="0"/>
    <s v="Excellentwork"/>
    <m/>
    <x v="0"/>
    <m/>
    <x v="0"/>
    <x v="1"/>
    <x v="1"/>
    <x v="1"/>
    <m/>
    <m/>
    <s v="Completed"/>
  </r>
  <r>
    <s v="649599"/>
    <x v="99"/>
    <s v="Online"/>
    <s v="20220315"/>
    <s v="00:47"/>
    <s v="243"/>
    <s v="4"/>
    <s v="245"/>
    <m/>
    <m/>
    <d v="2022-04-01T00:00:00"/>
    <x v="2"/>
    <x v="0"/>
    <x v="1"/>
    <x v="0"/>
    <n v="5"/>
    <x v="0"/>
    <x v="0"/>
    <x v="0"/>
    <x v="0"/>
    <x v="1"/>
    <x v="1"/>
    <x v="1"/>
    <x v="1"/>
    <x v="1"/>
    <x v="1"/>
    <x v="1"/>
    <x v="2"/>
    <x v="1"/>
    <x v="1"/>
    <x v="1"/>
    <x v="1"/>
    <x v="1"/>
    <x v="1"/>
    <x v="0"/>
    <x v="0"/>
    <x v="0"/>
    <x v="0"/>
    <x v="0"/>
    <x v="0"/>
    <x v="0"/>
    <x v="0"/>
    <x v="0"/>
    <x v="0"/>
    <x v="0"/>
    <x v="0"/>
    <x v="0"/>
    <x v="0"/>
    <x v="2"/>
    <x v="1"/>
    <x v="0"/>
    <x v="0"/>
    <x v="0"/>
    <x v="0"/>
    <s v="I could not have made it without them. Life savers. Amazing people."/>
    <m/>
    <x v="0"/>
    <m/>
    <x v="3"/>
    <x v="3"/>
    <x v="1"/>
    <x v="1"/>
    <m/>
    <m/>
    <s v="Completed"/>
  </r>
  <r>
    <s v="650188"/>
    <x v="97"/>
    <s v="Online"/>
    <s v="20220308"/>
    <s v="11:14"/>
    <s v="1002"/>
    <s v="17"/>
    <s v="1002"/>
    <m/>
    <m/>
    <d v="2022-04-01T00:00:00"/>
    <x v="2"/>
    <x v="0"/>
    <x v="1"/>
    <x v="0"/>
    <n v="5"/>
    <x v="0"/>
    <x v="0"/>
    <x v="0"/>
    <x v="4"/>
    <x v="1"/>
    <x v="1"/>
    <x v="1"/>
    <x v="1"/>
    <x v="1"/>
    <x v="1"/>
    <x v="0"/>
    <x v="4"/>
    <x v="1"/>
    <x v="1"/>
    <x v="0"/>
    <x v="0"/>
    <x v="0"/>
    <x v="4"/>
    <x v="0"/>
    <x v="0"/>
    <x v="1"/>
    <x v="2"/>
    <x v="0"/>
    <x v="3"/>
    <x v="1"/>
    <x v="3"/>
    <x v="0"/>
    <x v="1"/>
    <x v="0"/>
    <x v="0"/>
    <x v="0"/>
    <x v="0"/>
    <x v="2"/>
    <x v="1"/>
    <x v="0"/>
    <x v="4"/>
    <x v="3"/>
    <x v="0"/>
    <s v="Everyone I’ve interacted with has been absolutely great.  From Domi to Dionne to Dr. Michelle Taylor."/>
    <m/>
    <x v="1"/>
    <s v="A one page, hard copy flyer would be helpful that describes all the wonderful services provided for vets.  Other than that, I wouldn’t change a thing.  GREAT JOB!!!"/>
    <x v="0"/>
    <x v="1"/>
    <x v="0"/>
    <x v="0"/>
    <m/>
    <m/>
    <s v="Completed"/>
  </r>
  <r>
    <s v="652151"/>
    <x v="82"/>
    <s v="Online"/>
    <s v="20220305"/>
    <s v="12:29"/>
    <s v="212"/>
    <s v="4"/>
    <s v="212"/>
    <m/>
    <m/>
    <d v="2022-04-01T00:00:00"/>
    <x v="2"/>
    <x v="0"/>
    <x v="0"/>
    <x v="1"/>
    <n v="3"/>
    <x v="0"/>
    <x v="0"/>
    <x v="0"/>
    <x v="1"/>
    <x v="1"/>
    <x v="1"/>
    <x v="1"/>
    <x v="1"/>
    <x v="1"/>
    <x v="1"/>
    <x v="1"/>
    <x v="2"/>
    <x v="1"/>
    <x v="1"/>
    <x v="1"/>
    <x v="1"/>
    <x v="1"/>
    <x v="1"/>
    <x v="0"/>
    <x v="0"/>
    <x v="0"/>
    <x v="4"/>
    <x v="0"/>
    <x v="3"/>
    <x v="0"/>
    <x v="0"/>
    <x v="1"/>
    <x v="2"/>
    <x v="0"/>
    <x v="0"/>
    <x v="0"/>
    <x v="0"/>
    <x v="1"/>
    <x v="1"/>
    <x v="3"/>
    <x v="4"/>
    <x v="3"/>
    <x v="1"/>
    <m/>
    <s v="N/A"/>
    <x v="0"/>
    <m/>
    <x v="1"/>
    <x v="1"/>
    <x v="1"/>
    <x v="1"/>
    <m/>
    <m/>
    <s v="Completed"/>
  </r>
  <r>
    <s v="654541"/>
    <x v="64"/>
    <s v="Online"/>
    <s v="20220324"/>
    <s v="14:04"/>
    <s v="2440"/>
    <s v="41"/>
    <s v="2440"/>
    <m/>
    <m/>
    <d v="2022-04-01T00:00:00"/>
    <x v="2"/>
    <x v="0"/>
    <x v="1"/>
    <x v="3"/>
    <n v="2"/>
    <x v="0"/>
    <x v="2"/>
    <x v="0"/>
    <x v="1"/>
    <x v="0"/>
    <x v="6"/>
    <x v="1"/>
    <x v="1"/>
    <x v="0"/>
    <x v="2"/>
    <x v="1"/>
    <x v="2"/>
    <x v="1"/>
    <x v="1"/>
    <x v="1"/>
    <x v="1"/>
    <x v="1"/>
    <x v="1"/>
    <x v="0"/>
    <x v="0"/>
    <x v="0"/>
    <x v="6"/>
    <x v="0"/>
    <x v="3"/>
    <x v="1"/>
    <x v="3"/>
    <x v="0"/>
    <x v="5"/>
    <x v="1"/>
    <x v="5"/>
    <x v="1"/>
    <x v="3"/>
    <x v="2"/>
    <x v="0"/>
    <x v="3"/>
    <x v="1"/>
    <x v="3"/>
    <x v="2"/>
    <m/>
    <m/>
    <x v="1"/>
    <s v="Been more ready available, listening to clients needs, not putting everyone on under the same banner, not every one is a drug user, a smoker or al alcoholic.  People that don’t use drugs, alcohol or smokings have different needs. Have other aspirations in live other than the next time to get high!  I don’t enjoy been mistaken by any of those groups."/>
    <x v="5"/>
    <x v="3"/>
    <x v="0"/>
    <x v="0"/>
    <m/>
    <m/>
    <s v="Completed"/>
  </r>
  <r>
    <s v="654867"/>
    <x v="86"/>
    <s v="Online"/>
    <s v="20220103"/>
    <s v="17:09"/>
    <s v="591"/>
    <s v="10"/>
    <s v="591"/>
    <m/>
    <m/>
    <d v="2022-04-01T00:00:00"/>
    <x v="2"/>
    <x v="0"/>
    <x v="1"/>
    <x v="0"/>
    <n v="5"/>
    <x v="0"/>
    <x v="0"/>
    <x v="0"/>
    <x v="0"/>
    <x v="0"/>
    <x v="0"/>
    <x v="1"/>
    <x v="1"/>
    <x v="0"/>
    <x v="0"/>
    <x v="1"/>
    <x v="2"/>
    <x v="1"/>
    <x v="1"/>
    <x v="0"/>
    <x v="0"/>
    <x v="1"/>
    <x v="1"/>
    <x v="0"/>
    <x v="0"/>
    <x v="0"/>
    <x v="0"/>
    <x v="0"/>
    <x v="0"/>
    <x v="0"/>
    <x v="0"/>
    <x v="0"/>
    <x v="0"/>
    <x v="0"/>
    <x v="0"/>
    <x v="1"/>
    <x v="2"/>
    <x v="1"/>
    <x v="1"/>
    <x v="0"/>
    <x v="0"/>
    <x v="0"/>
    <x v="0"/>
    <s v="These people went above and beyond my need accommodate were more than I hoped for and Lisa was fantastic to work with .She went out of her way to check on me and made sure I was well taken care of."/>
    <m/>
    <x v="0"/>
    <m/>
    <x v="0"/>
    <x v="0"/>
    <x v="1"/>
    <x v="1"/>
    <m/>
    <m/>
    <s v="Completed"/>
  </r>
  <r>
    <s v="656117"/>
    <x v="89"/>
    <s v="Online"/>
    <s v="20220303"/>
    <s v="17:02"/>
    <s v="1032"/>
    <s v="17"/>
    <s v="1032"/>
    <m/>
    <m/>
    <d v="2022-04-01T00:00:00"/>
    <x v="2"/>
    <x v="0"/>
    <x v="1"/>
    <x v="0"/>
    <n v="5"/>
    <x v="0"/>
    <x v="0"/>
    <x v="0"/>
    <x v="0"/>
    <x v="1"/>
    <x v="1"/>
    <x v="1"/>
    <x v="1"/>
    <x v="1"/>
    <x v="1"/>
    <x v="1"/>
    <x v="2"/>
    <x v="0"/>
    <x v="5"/>
    <x v="1"/>
    <x v="1"/>
    <x v="1"/>
    <x v="1"/>
    <x v="0"/>
    <x v="0"/>
    <x v="0"/>
    <x v="3"/>
    <x v="0"/>
    <x v="4"/>
    <x v="1"/>
    <x v="3"/>
    <x v="0"/>
    <x v="1"/>
    <x v="1"/>
    <x v="1"/>
    <x v="1"/>
    <x v="4"/>
    <x v="2"/>
    <x v="0"/>
    <x v="0"/>
    <x v="0"/>
    <x v="0"/>
    <x v="0"/>
    <s v="Agency staffing was there for my needs, I didn’t stay the whole time allotted, due to my interest in the current on going conflict with Russia and Ukraine-I’m rejoining the Army.       Thanks for everything."/>
    <m/>
    <x v="1"/>
    <s v="I definitely took time to research and fill out paperwork for respective properties, however, after calling and leaving messages on the company websites I never heard back from them. Thus, the staff members who handle the vouchers need to have more interaction with this part of establishing a communication dialog and facilitating the voucher, down payment, and utilities.      Last, yet not least is coffee. It an important motivator that should be accessible throughout the day.     Again, thanks for everything."/>
    <x v="0"/>
    <x v="1"/>
    <x v="1"/>
    <x v="1"/>
    <m/>
    <m/>
    <s v="Completed"/>
  </r>
  <r>
    <s v="656401"/>
    <x v="28"/>
    <s v="Online"/>
    <s v="20220121"/>
    <s v="14:05"/>
    <s v="446"/>
    <s v="7"/>
    <s v="446"/>
    <m/>
    <m/>
    <d v="2022-04-01T00:00:00"/>
    <x v="2"/>
    <x v="0"/>
    <x v="1"/>
    <x v="0"/>
    <n v="5"/>
    <x v="0"/>
    <x v="0"/>
    <x v="0"/>
    <x v="0"/>
    <x v="0"/>
    <x v="0"/>
    <x v="1"/>
    <x v="1"/>
    <x v="1"/>
    <x v="1"/>
    <x v="1"/>
    <x v="2"/>
    <x v="1"/>
    <x v="1"/>
    <x v="1"/>
    <x v="1"/>
    <x v="1"/>
    <x v="1"/>
    <x v="0"/>
    <x v="0"/>
    <x v="0"/>
    <x v="0"/>
    <x v="0"/>
    <x v="0"/>
    <x v="0"/>
    <x v="0"/>
    <x v="1"/>
    <x v="2"/>
    <x v="0"/>
    <x v="0"/>
    <x v="0"/>
    <x v="0"/>
    <x v="2"/>
    <x v="1"/>
    <x v="0"/>
    <x v="0"/>
    <x v="0"/>
    <x v="0"/>
    <s v="All staff"/>
    <m/>
    <x v="0"/>
    <m/>
    <x v="1"/>
    <x v="1"/>
    <x v="1"/>
    <x v="1"/>
    <m/>
    <m/>
    <s v="Completed"/>
  </r>
  <r>
    <s v="656768"/>
    <x v="29"/>
    <s v="Online"/>
    <s v="20220226"/>
    <s v="21:54"/>
    <s v="1180"/>
    <s v="20"/>
    <s v="1180"/>
    <m/>
    <m/>
    <d v="2022-04-01T00:00:00"/>
    <x v="3"/>
    <x v="0"/>
    <x v="1"/>
    <x v="2"/>
    <n v="4"/>
    <x v="0"/>
    <x v="0"/>
    <x v="0"/>
    <x v="4"/>
    <x v="0"/>
    <x v="4"/>
    <x v="0"/>
    <x v="3"/>
    <x v="0"/>
    <x v="5"/>
    <x v="1"/>
    <x v="2"/>
    <x v="1"/>
    <x v="1"/>
    <x v="0"/>
    <x v="4"/>
    <x v="1"/>
    <x v="1"/>
    <x v="0"/>
    <x v="0"/>
    <x v="0"/>
    <x v="5"/>
    <x v="0"/>
    <x v="6"/>
    <x v="1"/>
    <x v="6"/>
    <x v="1"/>
    <x v="2"/>
    <x v="0"/>
    <x v="0"/>
    <x v="1"/>
    <x v="5"/>
    <x v="1"/>
    <x v="1"/>
    <x v="3"/>
    <x v="4"/>
    <x v="4"/>
    <x v="2"/>
    <m/>
    <m/>
    <x v="0"/>
    <m/>
    <x v="1"/>
    <x v="1"/>
    <x v="1"/>
    <x v="1"/>
    <m/>
    <m/>
    <s v="Completed"/>
  </r>
  <r>
    <s v="657534"/>
    <x v="23"/>
    <s v="Online"/>
    <s v="20220124"/>
    <s v="06:34"/>
    <s v="481"/>
    <s v="8"/>
    <s v="481"/>
    <m/>
    <m/>
    <d v="2022-04-01T00:00:00"/>
    <x v="2"/>
    <x v="0"/>
    <x v="1"/>
    <x v="0"/>
    <n v="5"/>
    <x v="0"/>
    <x v="0"/>
    <x v="0"/>
    <x v="0"/>
    <x v="1"/>
    <x v="1"/>
    <x v="1"/>
    <x v="1"/>
    <x v="0"/>
    <x v="0"/>
    <x v="1"/>
    <x v="2"/>
    <x v="0"/>
    <x v="5"/>
    <x v="0"/>
    <x v="3"/>
    <x v="1"/>
    <x v="1"/>
    <x v="0"/>
    <x v="0"/>
    <x v="0"/>
    <x v="0"/>
    <x v="0"/>
    <x v="0"/>
    <x v="1"/>
    <x v="2"/>
    <x v="0"/>
    <x v="0"/>
    <x v="0"/>
    <x v="0"/>
    <x v="0"/>
    <x v="0"/>
    <x v="2"/>
    <x v="1"/>
    <x v="0"/>
    <x v="0"/>
    <x v="0"/>
    <x v="2"/>
    <m/>
    <m/>
    <x v="0"/>
    <m/>
    <x v="1"/>
    <x v="1"/>
    <x v="1"/>
    <x v="0"/>
    <m/>
    <m/>
    <s v="Completed"/>
  </r>
  <r>
    <s v="658129"/>
    <x v="77"/>
    <s v="Online"/>
    <s v="20220309"/>
    <s v="02:51"/>
    <s v="406"/>
    <s v="7"/>
    <s v="406"/>
    <m/>
    <m/>
    <d v="2022-04-01T00:00:00"/>
    <x v="3"/>
    <x v="0"/>
    <x v="0"/>
    <x v="2"/>
    <n v="4"/>
    <x v="0"/>
    <x v="2"/>
    <x v="0"/>
    <x v="4"/>
    <x v="0"/>
    <x v="5"/>
    <x v="0"/>
    <x v="3"/>
    <x v="0"/>
    <x v="5"/>
    <x v="0"/>
    <x v="6"/>
    <x v="0"/>
    <x v="2"/>
    <x v="0"/>
    <x v="4"/>
    <x v="1"/>
    <x v="1"/>
    <x v="1"/>
    <x v="2"/>
    <x v="1"/>
    <x v="2"/>
    <x v="0"/>
    <x v="4"/>
    <x v="1"/>
    <x v="1"/>
    <x v="0"/>
    <x v="0"/>
    <x v="1"/>
    <x v="2"/>
    <x v="1"/>
    <x v="5"/>
    <x v="2"/>
    <x v="0"/>
    <x v="3"/>
    <x v="4"/>
    <x v="4"/>
    <x v="3"/>
    <s v="Eagerness to see us in a home and finally having my own bed"/>
    <s v="More sensitive to cultural differences and frustration of vet"/>
    <x v="0"/>
    <m/>
    <x v="1"/>
    <x v="1"/>
    <x v="1"/>
    <x v="0"/>
    <m/>
    <m/>
    <s v="Completed"/>
  </r>
  <r>
    <s v="658413"/>
    <x v="141"/>
    <s v="CATI"/>
    <s v="20220223"/>
    <s v="09:05"/>
    <s v="2771"/>
    <s v="46"/>
    <m/>
    <s v="'W0': Session timeout"/>
    <s v="'W0': Session timeout"/>
    <d v="2022-04-01T00:00:00"/>
    <x v="2"/>
    <x v="0"/>
    <x v="1"/>
    <x v="0"/>
    <n v="5"/>
    <x v="0"/>
    <x v="0"/>
    <x v="0"/>
    <x v="4"/>
    <x v="0"/>
    <x v="4"/>
    <x v="1"/>
    <x v="1"/>
    <x v="1"/>
    <x v="1"/>
    <x v="1"/>
    <x v="2"/>
    <x v="1"/>
    <x v="1"/>
    <x v="1"/>
    <x v="1"/>
    <x v="1"/>
    <x v="1"/>
    <x v="0"/>
    <x v="0"/>
    <x v="1"/>
    <x v="2"/>
    <x v="1"/>
    <x v="2"/>
    <x v="0"/>
    <x v="0"/>
    <x v="1"/>
    <x v="2"/>
    <x v="0"/>
    <x v="0"/>
    <x v="0"/>
    <x v="0"/>
    <x v="2"/>
    <x v="1"/>
    <x v="0"/>
    <x v="0"/>
    <x v="3"/>
    <x v="0"/>
    <s v="I don't know what I'd do without them. They gave me the exact help I needed, they've been very helpful."/>
    <m/>
    <x v="0"/>
    <m/>
    <x v="0"/>
    <x v="1"/>
    <x v="1"/>
    <x v="1"/>
    <m/>
    <m/>
    <m/>
  </r>
  <r>
    <s v="658524"/>
    <x v="145"/>
    <s v="Online"/>
    <s v="20220114"/>
    <s v="11:43"/>
    <s v="712"/>
    <s v="12"/>
    <s v="712"/>
    <m/>
    <m/>
    <d v="2022-04-01T00:00:00"/>
    <x v="2"/>
    <x v="1"/>
    <x v="2"/>
    <x v="0"/>
    <n v="5"/>
    <x v="0"/>
    <x v="0"/>
    <x v="1"/>
    <x v="2"/>
    <x v="0"/>
    <x v="2"/>
    <x v="1"/>
    <x v="1"/>
    <x v="1"/>
    <x v="1"/>
    <x v="1"/>
    <x v="2"/>
    <x v="1"/>
    <x v="1"/>
    <x v="0"/>
    <x v="4"/>
    <x v="1"/>
    <x v="1"/>
    <x v="0"/>
    <x v="0"/>
    <x v="1"/>
    <x v="2"/>
    <x v="0"/>
    <x v="4"/>
    <x v="1"/>
    <x v="2"/>
    <x v="0"/>
    <x v="0"/>
    <x v="0"/>
    <x v="0"/>
    <x v="0"/>
    <x v="0"/>
    <x v="1"/>
    <x v="0"/>
    <x v="0"/>
    <x v="3"/>
    <x v="2"/>
    <x v="1"/>
    <m/>
    <s v="In"/>
    <x v="0"/>
    <m/>
    <x v="1"/>
    <x v="1"/>
    <x v="1"/>
    <x v="1"/>
    <m/>
    <m/>
    <s v="Completed"/>
  </r>
  <r>
    <s v="659762"/>
    <x v="82"/>
    <s v="Online"/>
    <s v="20220326"/>
    <s v="20:36"/>
    <s v="591"/>
    <s v="10"/>
    <s v="593"/>
    <m/>
    <m/>
    <d v="2022-04-01T00:00:00"/>
    <x v="2"/>
    <x v="1"/>
    <x v="2"/>
    <x v="0"/>
    <n v="5"/>
    <x v="0"/>
    <x v="0"/>
    <x v="0"/>
    <x v="0"/>
    <x v="0"/>
    <x v="2"/>
    <x v="0"/>
    <x v="0"/>
    <x v="0"/>
    <x v="2"/>
    <x v="0"/>
    <x v="4"/>
    <x v="0"/>
    <x v="2"/>
    <x v="0"/>
    <x v="6"/>
    <x v="0"/>
    <x v="0"/>
    <x v="0"/>
    <x v="0"/>
    <x v="0"/>
    <x v="0"/>
    <x v="1"/>
    <x v="2"/>
    <x v="0"/>
    <x v="0"/>
    <x v="1"/>
    <x v="2"/>
    <x v="0"/>
    <x v="0"/>
    <x v="1"/>
    <x v="4"/>
    <x v="2"/>
    <x v="1"/>
    <x v="2"/>
    <x v="3"/>
    <x v="2"/>
    <x v="0"/>
    <s v="They went above and beyond to help me"/>
    <m/>
    <x v="1"/>
    <s v="They should be able to help with money to help financially"/>
    <x v="1"/>
    <x v="0"/>
    <x v="1"/>
    <x v="1"/>
    <m/>
    <m/>
    <s v="Completed"/>
  </r>
  <r>
    <s v="659837"/>
    <x v="99"/>
    <s v="Online"/>
    <s v="20220304"/>
    <s v="12:03"/>
    <s v="2834"/>
    <s v="47"/>
    <s v="2834"/>
    <m/>
    <m/>
    <d v="2022-04-01T00:00:00"/>
    <x v="2"/>
    <x v="0"/>
    <x v="1"/>
    <x v="0"/>
    <n v="5"/>
    <x v="0"/>
    <x v="0"/>
    <x v="0"/>
    <x v="0"/>
    <x v="0"/>
    <x v="0"/>
    <x v="0"/>
    <x v="0"/>
    <x v="1"/>
    <x v="1"/>
    <x v="0"/>
    <x v="0"/>
    <x v="1"/>
    <x v="1"/>
    <x v="1"/>
    <x v="1"/>
    <x v="0"/>
    <x v="0"/>
    <x v="0"/>
    <x v="0"/>
    <x v="1"/>
    <x v="2"/>
    <x v="0"/>
    <x v="0"/>
    <x v="1"/>
    <x v="1"/>
    <x v="0"/>
    <x v="0"/>
    <x v="0"/>
    <x v="0"/>
    <x v="1"/>
    <x v="2"/>
    <x v="2"/>
    <x v="0"/>
    <x v="0"/>
    <x v="0"/>
    <x v="0"/>
    <x v="0"/>
    <s v="Everyone was kind and respectful of my pronouns"/>
    <m/>
    <x v="0"/>
    <m/>
    <x v="0"/>
    <x v="1"/>
    <x v="3"/>
    <x v="4"/>
    <m/>
    <m/>
    <s v="Completed"/>
  </r>
  <r>
    <s v="662167"/>
    <x v="8"/>
    <s v="Online"/>
    <s v="20220201"/>
    <s v="17:14"/>
    <s v="610"/>
    <s v="10"/>
    <s v="610"/>
    <m/>
    <m/>
    <d v="2022-04-01T00:00:00"/>
    <x v="0"/>
    <x v="0"/>
    <x v="1"/>
    <x v="0"/>
    <n v="5"/>
    <x v="1"/>
    <x v="1"/>
    <x v="0"/>
    <x v="6"/>
    <x v="1"/>
    <x v="1"/>
    <x v="1"/>
    <x v="1"/>
    <x v="0"/>
    <x v="2"/>
    <x v="0"/>
    <x v="1"/>
    <x v="0"/>
    <x v="2"/>
    <x v="0"/>
    <x v="6"/>
    <x v="1"/>
    <x v="1"/>
    <x v="0"/>
    <x v="0"/>
    <x v="0"/>
    <x v="1"/>
    <x v="0"/>
    <x v="1"/>
    <x v="1"/>
    <x v="3"/>
    <x v="0"/>
    <x v="1"/>
    <x v="0"/>
    <x v="0"/>
    <x v="0"/>
    <x v="0"/>
    <x v="1"/>
    <x v="0"/>
    <x v="3"/>
    <x v="4"/>
    <x v="4"/>
    <x v="2"/>
    <m/>
    <m/>
    <x v="0"/>
    <m/>
    <x v="0"/>
    <x v="1"/>
    <x v="1"/>
    <x v="1"/>
    <m/>
    <m/>
    <s v="Completed"/>
  </r>
  <r>
    <s v="662206"/>
    <x v="28"/>
    <s v="IVR"/>
    <s v="20220223"/>
    <s v="11:35"/>
    <s v="303"/>
    <s v="5"/>
    <m/>
    <s v="I0"/>
    <s v="'CO': Completed"/>
    <d v="2022-04-01T00:00:00"/>
    <x v="2"/>
    <x v="1"/>
    <x v="2"/>
    <x v="2"/>
    <n v="4"/>
    <x v="0"/>
    <x v="0"/>
    <x v="0"/>
    <x v="4"/>
    <x v="0"/>
    <x v="4"/>
    <x v="0"/>
    <x v="3"/>
    <x v="0"/>
    <x v="4"/>
    <x v="0"/>
    <x v="5"/>
    <x v="1"/>
    <x v="1"/>
    <x v="0"/>
    <x v="3"/>
    <x v="1"/>
    <x v="1"/>
    <x v="0"/>
    <x v="0"/>
    <x v="0"/>
    <x v="3"/>
    <x v="0"/>
    <x v="4"/>
    <x v="0"/>
    <x v="0"/>
    <x v="1"/>
    <x v="2"/>
    <x v="0"/>
    <x v="0"/>
    <x v="0"/>
    <x v="0"/>
    <x v="1"/>
    <x v="1"/>
    <x v="3"/>
    <x v="4"/>
    <x v="3"/>
    <x v="2"/>
    <m/>
    <m/>
    <x v="0"/>
    <m/>
    <x v="0"/>
    <x v="1"/>
    <x v="1"/>
    <x v="1"/>
    <s v="'CO': Completed"/>
    <n v="1"/>
    <s v="Interrupted"/>
  </r>
  <r>
    <s v="662306"/>
    <x v="97"/>
    <s v="Online"/>
    <s v="20220217"/>
    <s v="17:17"/>
    <s v="416"/>
    <s v="7"/>
    <s v="416"/>
    <m/>
    <m/>
    <d v="2022-04-01T00:00:00"/>
    <x v="2"/>
    <x v="1"/>
    <x v="2"/>
    <x v="1"/>
    <n v="3"/>
    <x v="1"/>
    <x v="1"/>
    <x v="1"/>
    <x v="2"/>
    <x v="0"/>
    <x v="2"/>
    <x v="0"/>
    <x v="2"/>
    <x v="1"/>
    <x v="1"/>
    <x v="1"/>
    <x v="2"/>
    <x v="0"/>
    <x v="4"/>
    <x v="1"/>
    <x v="1"/>
    <x v="1"/>
    <x v="1"/>
    <x v="0"/>
    <x v="0"/>
    <x v="1"/>
    <x v="2"/>
    <x v="0"/>
    <x v="6"/>
    <x v="0"/>
    <x v="0"/>
    <x v="0"/>
    <x v="4"/>
    <x v="0"/>
    <x v="0"/>
    <x v="0"/>
    <x v="0"/>
    <x v="1"/>
    <x v="1"/>
    <x v="3"/>
    <x v="1"/>
    <x v="4"/>
    <x v="0"/>
    <s v="None"/>
    <m/>
    <x v="0"/>
    <m/>
    <x v="2"/>
    <x v="0"/>
    <x v="0"/>
    <x v="1"/>
    <m/>
    <m/>
    <s v="Completed"/>
  </r>
  <r>
    <s v="663264"/>
    <x v="21"/>
    <s v="Online"/>
    <s v="20220208"/>
    <s v="18:58"/>
    <s v="359"/>
    <s v="6"/>
    <s v="359"/>
    <m/>
    <m/>
    <d v="2022-04-01T00:00:00"/>
    <x v="2"/>
    <x v="0"/>
    <x v="1"/>
    <x v="0"/>
    <n v="5"/>
    <x v="1"/>
    <x v="1"/>
    <x v="1"/>
    <x v="2"/>
    <x v="1"/>
    <x v="1"/>
    <x v="1"/>
    <x v="1"/>
    <x v="1"/>
    <x v="1"/>
    <x v="1"/>
    <x v="2"/>
    <x v="1"/>
    <x v="1"/>
    <x v="1"/>
    <x v="1"/>
    <x v="1"/>
    <x v="1"/>
    <x v="0"/>
    <x v="0"/>
    <x v="1"/>
    <x v="2"/>
    <x v="1"/>
    <x v="2"/>
    <x v="0"/>
    <x v="0"/>
    <x v="1"/>
    <x v="2"/>
    <x v="0"/>
    <x v="0"/>
    <x v="0"/>
    <x v="0"/>
    <x v="2"/>
    <x v="0"/>
    <x v="0"/>
    <x v="0"/>
    <x v="0"/>
    <x v="0"/>
    <s v="Need  a bed to sleep and I found a job so it been great"/>
    <m/>
    <x v="0"/>
    <m/>
    <x v="0"/>
    <x v="0"/>
    <x v="1"/>
    <x v="1"/>
    <m/>
    <m/>
    <s v="Completed"/>
  </r>
  <r>
    <s v="663634"/>
    <x v="140"/>
    <s v="Online"/>
    <s v="20220120"/>
    <s v="19:29"/>
    <s v="733"/>
    <s v="12"/>
    <s v="734"/>
    <m/>
    <m/>
    <d v="2022-04-01T00:00:00"/>
    <x v="2"/>
    <x v="0"/>
    <x v="1"/>
    <x v="0"/>
    <n v="5"/>
    <x v="0"/>
    <x v="0"/>
    <x v="0"/>
    <x v="0"/>
    <x v="1"/>
    <x v="1"/>
    <x v="1"/>
    <x v="1"/>
    <x v="1"/>
    <x v="1"/>
    <x v="0"/>
    <x v="0"/>
    <x v="1"/>
    <x v="1"/>
    <x v="1"/>
    <x v="1"/>
    <x v="1"/>
    <x v="1"/>
    <x v="0"/>
    <x v="0"/>
    <x v="0"/>
    <x v="0"/>
    <x v="0"/>
    <x v="0"/>
    <x v="0"/>
    <x v="0"/>
    <x v="1"/>
    <x v="2"/>
    <x v="0"/>
    <x v="0"/>
    <x v="0"/>
    <x v="0"/>
    <x v="1"/>
    <x v="0"/>
    <x v="0"/>
    <x v="0"/>
    <x v="0"/>
    <x v="2"/>
    <m/>
    <m/>
    <x v="0"/>
    <m/>
    <x v="1"/>
    <x v="1"/>
    <x v="1"/>
    <x v="1"/>
    <m/>
    <m/>
    <s v="Completed"/>
  </r>
  <r>
    <s v="663703"/>
    <x v="105"/>
    <s v="Online"/>
    <s v="20220330"/>
    <s v="17:28"/>
    <s v="617"/>
    <s v="10"/>
    <s v="703"/>
    <m/>
    <m/>
    <d v="2022-04-01T00:00:00"/>
    <x v="2"/>
    <x v="0"/>
    <x v="1"/>
    <x v="0"/>
    <n v="5"/>
    <x v="1"/>
    <x v="1"/>
    <x v="1"/>
    <x v="2"/>
    <x v="0"/>
    <x v="2"/>
    <x v="1"/>
    <x v="1"/>
    <x v="0"/>
    <x v="4"/>
    <x v="0"/>
    <x v="4"/>
    <x v="0"/>
    <x v="2"/>
    <x v="0"/>
    <x v="4"/>
    <x v="0"/>
    <x v="4"/>
    <x v="0"/>
    <x v="0"/>
    <x v="1"/>
    <x v="2"/>
    <x v="1"/>
    <x v="2"/>
    <x v="0"/>
    <x v="0"/>
    <x v="1"/>
    <x v="2"/>
    <x v="1"/>
    <x v="1"/>
    <x v="1"/>
    <x v="4"/>
    <x v="1"/>
    <x v="0"/>
    <x v="0"/>
    <x v="0"/>
    <x v="0"/>
    <x v="2"/>
    <m/>
    <m/>
    <x v="1"/>
    <s v="Relocation help to veterans who have family and jobs waiting in other states and can’t afford to live in the state they are in or the desire."/>
    <x v="0"/>
    <x v="1"/>
    <x v="1"/>
    <x v="1"/>
    <m/>
    <m/>
    <s v="Completed"/>
  </r>
  <r>
    <s v="664509"/>
    <x v="20"/>
    <s v="Online"/>
    <s v="20220304"/>
    <s v="09:34"/>
    <s v="903"/>
    <s v="15"/>
    <s v="903"/>
    <m/>
    <m/>
    <d v="2022-04-01T00:00:00"/>
    <x v="1"/>
    <x v="0"/>
    <x v="1"/>
    <x v="0"/>
    <n v="5"/>
    <x v="0"/>
    <x v="0"/>
    <x v="0"/>
    <x v="0"/>
    <x v="0"/>
    <x v="0"/>
    <x v="0"/>
    <x v="0"/>
    <x v="0"/>
    <x v="0"/>
    <x v="0"/>
    <x v="0"/>
    <x v="0"/>
    <x v="0"/>
    <x v="0"/>
    <x v="0"/>
    <x v="1"/>
    <x v="1"/>
    <x v="1"/>
    <x v="1"/>
    <x v="0"/>
    <x v="0"/>
    <x v="0"/>
    <x v="0"/>
    <x v="1"/>
    <x v="1"/>
    <x v="0"/>
    <x v="0"/>
    <x v="1"/>
    <x v="2"/>
    <x v="1"/>
    <x v="2"/>
    <x v="1"/>
    <x v="1"/>
    <x v="0"/>
    <x v="0"/>
    <x v="0"/>
    <x v="0"/>
    <s v="Omg the whole staff at Operation Stand Down is amazing.They knew exactly how to help me and my family.Great job everyone keep up the good work"/>
    <m/>
    <x v="0"/>
    <m/>
    <x v="1"/>
    <x v="1"/>
    <x v="1"/>
    <x v="1"/>
    <m/>
    <m/>
    <s v="Completed"/>
  </r>
  <r>
    <s v="665583"/>
    <x v="56"/>
    <s v="Online"/>
    <s v="20220125"/>
    <s v="16:25"/>
    <s v="2267"/>
    <s v="38"/>
    <s v="2267"/>
    <m/>
    <m/>
    <d v="2022-04-01T00:00:00"/>
    <x v="2"/>
    <x v="0"/>
    <x v="1"/>
    <x v="0"/>
    <n v="5"/>
    <x v="0"/>
    <x v="0"/>
    <x v="0"/>
    <x v="0"/>
    <x v="0"/>
    <x v="4"/>
    <x v="0"/>
    <x v="4"/>
    <x v="0"/>
    <x v="4"/>
    <x v="0"/>
    <x v="4"/>
    <x v="1"/>
    <x v="1"/>
    <x v="0"/>
    <x v="4"/>
    <x v="1"/>
    <x v="1"/>
    <x v="0"/>
    <x v="0"/>
    <x v="0"/>
    <x v="0"/>
    <x v="0"/>
    <x v="0"/>
    <x v="1"/>
    <x v="1"/>
    <x v="0"/>
    <x v="0"/>
    <x v="0"/>
    <x v="0"/>
    <x v="1"/>
    <x v="6"/>
    <x v="2"/>
    <x v="0"/>
    <x v="2"/>
    <x v="0"/>
    <x v="0"/>
    <x v="0"/>
    <s v="Thank you Ms Alex Watson (VBCDC) for your efforts, support, and opportunity to guide and assist during my hardships and challenging times. As a courtesy to Ms Corrie Williams (VA staff) for ensuring and providing me benefits as a Combat Veteran in service to our nation.  I appreciate being given the opportunity as a Veteran from being homeless to permanent housing!  Thank you and May God bless you all for doing what you do for our Veterans!"/>
    <m/>
    <x v="0"/>
    <m/>
    <x v="7"/>
    <x v="0"/>
    <x v="0"/>
    <x v="1"/>
    <m/>
    <m/>
    <s v="Completed"/>
  </r>
  <r>
    <s v="666101"/>
    <x v="133"/>
    <s v="Online"/>
    <s v="20220309"/>
    <s v="11:45"/>
    <s v="462"/>
    <s v="8"/>
    <s v="553"/>
    <m/>
    <m/>
    <d v="2022-04-01T00:00:00"/>
    <x v="2"/>
    <x v="1"/>
    <x v="2"/>
    <x v="0"/>
    <n v="5"/>
    <x v="0"/>
    <x v="0"/>
    <x v="0"/>
    <x v="0"/>
    <x v="0"/>
    <x v="0"/>
    <x v="1"/>
    <x v="1"/>
    <x v="0"/>
    <x v="0"/>
    <x v="0"/>
    <x v="0"/>
    <x v="1"/>
    <x v="1"/>
    <x v="1"/>
    <x v="1"/>
    <x v="0"/>
    <x v="3"/>
    <x v="0"/>
    <x v="0"/>
    <x v="0"/>
    <x v="0"/>
    <x v="0"/>
    <x v="0"/>
    <x v="1"/>
    <x v="1"/>
    <x v="0"/>
    <x v="5"/>
    <x v="0"/>
    <x v="0"/>
    <x v="1"/>
    <x v="2"/>
    <x v="1"/>
    <x v="0"/>
    <x v="0"/>
    <x v="0"/>
    <x v="0"/>
    <x v="0"/>
    <s v="Took great care of me , given a great apt downtown Corvallis.  Love ❤️"/>
    <m/>
    <x v="0"/>
    <m/>
    <x v="3"/>
    <x v="1"/>
    <x v="1"/>
    <x v="1"/>
    <m/>
    <m/>
    <s v="Completed"/>
  </r>
  <r>
    <s v="668785"/>
    <x v="81"/>
    <s v="Online"/>
    <s v="20220318"/>
    <s v="17:32"/>
    <s v="416"/>
    <s v="7"/>
    <s v="416"/>
    <m/>
    <m/>
    <d v="2022-04-01T00:00:00"/>
    <x v="2"/>
    <x v="0"/>
    <x v="1"/>
    <x v="0"/>
    <n v="5"/>
    <x v="0"/>
    <x v="0"/>
    <x v="1"/>
    <x v="2"/>
    <x v="0"/>
    <x v="0"/>
    <x v="0"/>
    <x v="0"/>
    <x v="1"/>
    <x v="1"/>
    <x v="1"/>
    <x v="2"/>
    <x v="0"/>
    <x v="0"/>
    <x v="1"/>
    <x v="1"/>
    <x v="1"/>
    <x v="1"/>
    <x v="0"/>
    <x v="0"/>
    <x v="1"/>
    <x v="2"/>
    <x v="1"/>
    <x v="2"/>
    <x v="0"/>
    <x v="0"/>
    <x v="1"/>
    <x v="2"/>
    <x v="0"/>
    <x v="0"/>
    <x v="0"/>
    <x v="0"/>
    <x v="1"/>
    <x v="1"/>
    <x v="0"/>
    <x v="0"/>
    <x v="0"/>
    <x v="0"/>
    <s v="Agency was very accommodating"/>
    <m/>
    <x v="0"/>
    <m/>
    <x v="0"/>
    <x v="1"/>
    <x v="1"/>
    <x v="1"/>
    <m/>
    <m/>
    <s v="Completed"/>
  </r>
  <r>
    <s v="671279"/>
    <x v="105"/>
    <s v="Online"/>
    <s v="20220218"/>
    <s v="13:03"/>
    <s v="408"/>
    <s v="7"/>
    <s v="408"/>
    <m/>
    <m/>
    <d v="2022-04-01T00:00:00"/>
    <x v="3"/>
    <x v="0"/>
    <x v="1"/>
    <x v="0"/>
    <n v="5"/>
    <x v="1"/>
    <x v="1"/>
    <x v="0"/>
    <x v="4"/>
    <x v="1"/>
    <x v="1"/>
    <x v="1"/>
    <x v="1"/>
    <x v="1"/>
    <x v="1"/>
    <x v="1"/>
    <x v="2"/>
    <x v="1"/>
    <x v="1"/>
    <x v="1"/>
    <x v="1"/>
    <x v="1"/>
    <x v="1"/>
    <x v="0"/>
    <x v="0"/>
    <x v="1"/>
    <x v="2"/>
    <x v="1"/>
    <x v="2"/>
    <x v="0"/>
    <x v="0"/>
    <x v="1"/>
    <x v="2"/>
    <x v="0"/>
    <x v="0"/>
    <x v="0"/>
    <x v="0"/>
    <x v="0"/>
    <x v="1"/>
    <x v="3"/>
    <x v="0"/>
    <x v="0"/>
    <x v="3"/>
    <m/>
    <m/>
    <x v="2"/>
    <m/>
    <x v="4"/>
    <x v="2"/>
    <x v="2"/>
    <x v="3"/>
    <m/>
    <m/>
    <m/>
  </r>
  <r>
    <s v="671556"/>
    <x v="139"/>
    <s v="Online"/>
    <s v="20220228"/>
    <s v="17:23"/>
    <s v="656"/>
    <s v="11"/>
    <s v="1143"/>
    <m/>
    <m/>
    <d v="2022-04-01T00:00:00"/>
    <x v="0"/>
    <x v="1"/>
    <x v="2"/>
    <x v="1"/>
    <n v="3"/>
    <x v="1"/>
    <x v="1"/>
    <x v="0"/>
    <x v="1"/>
    <x v="1"/>
    <x v="1"/>
    <x v="1"/>
    <x v="1"/>
    <x v="1"/>
    <x v="1"/>
    <x v="1"/>
    <x v="2"/>
    <x v="0"/>
    <x v="4"/>
    <x v="0"/>
    <x v="4"/>
    <x v="1"/>
    <x v="1"/>
    <x v="0"/>
    <x v="0"/>
    <x v="1"/>
    <x v="2"/>
    <x v="0"/>
    <x v="6"/>
    <x v="1"/>
    <x v="4"/>
    <x v="1"/>
    <x v="2"/>
    <x v="0"/>
    <x v="0"/>
    <x v="0"/>
    <x v="0"/>
    <x v="1"/>
    <x v="0"/>
    <x v="3"/>
    <x v="4"/>
    <x v="3"/>
    <x v="3"/>
    <s v="Our case manager was very pleasant to meet with and she did all she could do to help us in staying in this place."/>
    <s v="Hoped to have more involvement with getting and keeping income"/>
    <x v="1"/>
    <s v="Keep funding fór the people without income and or help with achieving income."/>
    <x v="0"/>
    <x v="1"/>
    <x v="1"/>
    <x v="0"/>
    <m/>
    <m/>
    <s v="Completed"/>
  </r>
  <r>
    <s v="671654"/>
    <x v="59"/>
    <s v="Online"/>
    <s v="20220112"/>
    <s v="18:04"/>
    <s v="307"/>
    <s v="5"/>
    <s v="307"/>
    <m/>
    <m/>
    <d v="2022-04-01T00:00:00"/>
    <x v="2"/>
    <x v="0"/>
    <x v="1"/>
    <x v="0"/>
    <n v="5"/>
    <x v="0"/>
    <x v="0"/>
    <x v="0"/>
    <x v="4"/>
    <x v="1"/>
    <x v="1"/>
    <x v="1"/>
    <x v="1"/>
    <x v="0"/>
    <x v="0"/>
    <x v="0"/>
    <x v="5"/>
    <x v="0"/>
    <x v="0"/>
    <x v="0"/>
    <x v="0"/>
    <x v="1"/>
    <x v="1"/>
    <x v="0"/>
    <x v="0"/>
    <x v="0"/>
    <x v="0"/>
    <x v="1"/>
    <x v="2"/>
    <x v="0"/>
    <x v="0"/>
    <x v="1"/>
    <x v="2"/>
    <x v="0"/>
    <x v="0"/>
    <x v="0"/>
    <x v="0"/>
    <x v="1"/>
    <x v="1"/>
    <x v="0"/>
    <x v="0"/>
    <x v="0"/>
    <x v="0"/>
    <s v="All SSVF agency and staff were postive"/>
    <m/>
    <x v="0"/>
    <m/>
    <x v="1"/>
    <x v="1"/>
    <x v="1"/>
    <x v="1"/>
    <m/>
    <m/>
    <s v="Completed"/>
  </r>
  <r>
    <s v="672555"/>
    <x v="7"/>
    <s v="Online"/>
    <s v="20220210"/>
    <s v="18:31"/>
    <s v="280"/>
    <s v="5"/>
    <s v="282"/>
    <m/>
    <m/>
    <d v="2022-04-01T00:00:00"/>
    <x v="2"/>
    <x v="1"/>
    <x v="2"/>
    <x v="2"/>
    <n v="4"/>
    <x v="0"/>
    <x v="2"/>
    <x v="0"/>
    <x v="4"/>
    <x v="1"/>
    <x v="1"/>
    <x v="1"/>
    <x v="1"/>
    <x v="1"/>
    <x v="1"/>
    <x v="1"/>
    <x v="2"/>
    <x v="0"/>
    <x v="0"/>
    <x v="1"/>
    <x v="1"/>
    <x v="1"/>
    <x v="1"/>
    <x v="0"/>
    <x v="0"/>
    <x v="0"/>
    <x v="5"/>
    <x v="0"/>
    <x v="3"/>
    <x v="1"/>
    <x v="6"/>
    <x v="0"/>
    <x v="4"/>
    <x v="0"/>
    <x v="0"/>
    <x v="0"/>
    <x v="0"/>
    <x v="2"/>
    <x v="1"/>
    <x v="3"/>
    <x v="0"/>
    <x v="3"/>
    <x v="2"/>
    <m/>
    <m/>
    <x v="0"/>
    <m/>
    <x v="2"/>
    <x v="0"/>
    <x v="0"/>
    <x v="1"/>
    <m/>
    <m/>
    <s v="Completed"/>
  </r>
  <r>
    <s v="673415"/>
    <x v="50"/>
    <s v="IVR"/>
    <s v="20220315"/>
    <s v="11:03"/>
    <s v="377"/>
    <s v="6"/>
    <m/>
    <m/>
    <m/>
    <d v="2022-04-01T00:00:00"/>
    <x v="2"/>
    <x v="1"/>
    <x v="2"/>
    <x v="0"/>
    <n v="5"/>
    <x v="0"/>
    <x v="0"/>
    <x v="1"/>
    <x v="2"/>
    <x v="1"/>
    <x v="1"/>
    <x v="1"/>
    <x v="1"/>
    <x v="1"/>
    <x v="1"/>
    <x v="1"/>
    <x v="2"/>
    <x v="1"/>
    <x v="1"/>
    <x v="1"/>
    <x v="1"/>
    <x v="1"/>
    <x v="1"/>
    <x v="0"/>
    <x v="0"/>
    <x v="1"/>
    <x v="2"/>
    <x v="1"/>
    <x v="2"/>
    <x v="0"/>
    <x v="0"/>
    <x v="1"/>
    <x v="2"/>
    <x v="0"/>
    <x v="0"/>
    <x v="0"/>
    <x v="0"/>
    <x v="1"/>
    <x v="1"/>
    <x v="0"/>
    <x v="0"/>
    <x v="0"/>
    <x v="0"/>
    <m/>
    <m/>
    <x v="2"/>
    <m/>
    <x v="4"/>
    <x v="2"/>
    <x v="2"/>
    <x v="3"/>
    <m/>
    <m/>
    <m/>
  </r>
  <r>
    <s v="676528"/>
    <x v="123"/>
    <s v="Online"/>
    <s v="20220325"/>
    <s v="23:32"/>
    <s v="587"/>
    <s v="10"/>
    <s v="653"/>
    <m/>
    <m/>
    <d v="2022-04-01T00:00:00"/>
    <x v="2"/>
    <x v="0"/>
    <x v="1"/>
    <x v="0"/>
    <n v="5"/>
    <x v="0"/>
    <x v="0"/>
    <x v="0"/>
    <x v="0"/>
    <x v="1"/>
    <x v="1"/>
    <x v="1"/>
    <x v="1"/>
    <x v="1"/>
    <x v="1"/>
    <x v="1"/>
    <x v="2"/>
    <x v="1"/>
    <x v="1"/>
    <x v="1"/>
    <x v="1"/>
    <x v="1"/>
    <x v="1"/>
    <x v="0"/>
    <x v="0"/>
    <x v="1"/>
    <x v="2"/>
    <x v="0"/>
    <x v="0"/>
    <x v="1"/>
    <x v="1"/>
    <x v="0"/>
    <x v="0"/>
    <x v="1"/>
    <x v="2"/>
    <x v="0"/>
    <x v="0"/>
    <x v="0"/>
    <x v="1"/>
    <x v="0"/>
    <x v="0"/>
    <x v="0"/>
    <x v="0"/>
    <s v="My case manager at VOA (Volunteers of America) was super supportive (Sheila Sanders), and my case manager at Midwest Shelter (Jane Maday) was incredibly helpful as well."/>
    <m/>
    <x v="0"/>
    <m/>
    <x v="0"/>
    <x v="1"/>
    <x v="1"/>
    <x v="0"/>
    <m/>
    <m/>
    <s v="Completed"/>
  </r>
  <r>
    <s v="676627"/>
    <x v="34"/>
    <s v="Online"/>
    <s v="20220321"/>
    <s v="08:02"/>
    <s v="425"/>
    <s v="7"/>
    <s v="425"/>
    <m/>
    <m/>
    <d v="2022-04-01T00:00:00"/>
    <x v="0"/>
    <x v="0"/>
    <x v="0"/>
    <x v="0"/>
    <n v="5"/>
    <x v="1"/>
    <x v="1"/>
    <x v="0"/>
    <x v="1"/>
    <x v="0"/>
    <x v="5"/>
    <x v="0"/>
    <x v="4"/>
    <x v="1"/>
    <x v="1"/>
    <x v="0"/>
    <x v="1"/>
    <x v="0"/>
    <x v="2"/>
    <x v="0"/>
    <x v="6"/>
    <x v="1"/>
    <x v="1"/>
    <x v="0"/>
    <x v="0"/>
    <x v="1"/>
    <x v="2"/>
    <x v="1"/>
    <x v="2"/>
    <x v="1"/>
    <x v="3"/>
    <x v="1"/>
    <x v="2"/>
    <x v="0"/>
    <x v="0"/>
    <x v="0"/>
    <x v="0"/>
    <x v="2"/>
    <x v="0"/>
    <x v="4"/>
    <x v="1"/>
    <x v="4"/>
    <x v="3"/>
    <s v="She provided information but it was like I had to find in do everything on my own with no sense of urgency from the ssvf agent."/>
    <s v="She wasn’t as fast acting like I thought she should be, kinda of felt like I was on my own until I came up with something to present to her."/>
    <x v="0"/>
    <m/>
    <x v="1"/>
    <x v="1"/>
    <x v="6"/>
    <x v="1"/>
    <m/>
    <m/>
    <s v="Completed"/>
  </r>
  <r>
    <s v="677185"/>
    <x v="176"/>
    <s v="Online"/>
    <s v="20220304"/>
    <s v="13:26"/>
    <s v="1043"/>
    <s v="17"/>
    <s v="1043"/>
    <m/>
    <m/>
    <d v="2022-04-01T00:00:00"/>
    <x v="2"/>
    <x v="0"/>
    <x v="1"/>
    <x v="0"/>
    <n v="5"/>
    <x v="0"/>
    <x v="0"/>
    <x v="1"/>
    <x v="2"/>
    <x v="1"/>
    <x v="1"/>
    <x v="1"/>
    <x v="1"/>
    <x v="1"/>
    <x v="1"/>
    <x v="0"/>
    <x v="0"/>
    <x v="1"/>
    <x v="1"/>
    <x v="0"/>
    <x v="0"/>
    <x v="1"/>
    <x v="1"/>
    <x v="0"/>
    <x v="0"/>
    <x v="1"/>
    <x v="2"/>
    <x v="0"/>
    <x v="0"/>
    <x v="1"/>
    <x v="1"/>
    <x v="0"/>
    <x v="0"/>
    <x v="0"/>
    <x v="0"/>
    <x v="0"/>
    <x v="0"/>
    <x v="2"/>
    <x v="0"/>
    <x v="0"/>
    <x v="0"/>
    <x v="0"/>
    <x v="2"/>
    <m/>
    <m/>
    <x v="0"/>
    <m/>
    <x v="0"/>
    <x v="0"/>
    <x v="1"/>
    <x v="1"/>
    <m/>
    <m/>
    <s v="Completed"/>
  </r>
  <r>
    <s v="677387"/>
    <x v="5"/>
    <s v="Online"/>
    <s v="20220311"/>
    <s v="17:24"/>
    <s v="242"/>
    <s v="4"/>
    <s v="242"/>
    <m/>
    <m/>
    <d v="2022-04-01T00:00:00"/>
    <x v="0"/>
    <x v="0"/>
    <x v="1"/>
    <x v="0"/>
    <n v="5"/>
    <x v="0"/>
    <x v="0"/>
    <x v="0"/>
    <x v="0"/>
    <x v="1"/>
    <x v="1"/>
    <x v="1"/>
    <x v="1"/>
    <x v="1"/>
    <x v="1"/>
    <x v="1"/>
    <x v="2"/>
    <x v="0"/>
    <x v="0"/>
    <x v="1"/>
    <x v="1"/>
    <x v="1"/>
    <x v="1"/>
    <x v="0"/>
    <x v="0"/>
    <x v="1"/>
    <x v="2"/>
    <x v="0"/>
    <x v="0"/>
    <x v="0"/>
    <x v="0"/>
    <x v="0"/>
    <x v="0"/>
    <x v="0"/>
    <x v="0"/>
    <x v="0"/>
    <x v="0"/>
    <x v="0"/>
    <x v="1"/>
    <x v="0"/>
    <x v="0"/>
    <x v="0"/>
    <x v="0"/>
    <s v="SSVF is awesome"/>
    <m/>
    <x v="0"/>
    <m/>
    <x v="1"/>
    <x v="1"/>
    <x v="1"/>
    <x v="0"/>
    <m/>
    <m/>
    <s v="Completed"/>
  </r>
  <r>
    <s v="677704"/>
    <x v="16"/>
    <s v="Online"/>
    <s v="20220301"/>
    <s v="11:13"/>
    <s v="642"/>
    <s v="11"/>
    <s v="642"/>
    <m/>
    <m/>
    <d v="2022-04-01T00:00:00"/>
    <x v="2"/>
    <x v="0"/>
    <x v="0"/>
    <x v="0"/>
    <n v="5"/>
    <x v="1"/>
    <x v="1"/>
    <x v="0"/>
    <x v="1"/>
    <x v="0"/>
    <x v="4"/>
    <x v="0"/>
    <x v="3"/>
    <x v="1"/>
    <x v="1"/>
    <x v="1"/>
    <x v="2"/>
    <x v="1"/>
    <x v="1"/>
    <x v="1"/>
    <x v="1"/>
    <x v="1"/>
    <x v="1"/>
    <x v="0"/>
    <x v="0"/>
    <x v="0"/>
    <x v="4"/>
    <x v="0"/>
    <x v="0"/>
    <x v="0"/>
    <x v="0"/>
    <x v="1"/>
    <x v="2"/>
    <x v="1"/>
    <x v="3"/>
    <x v="1"/>
    <x v="2"/>
    <x v="1"/>
    <x v="0"/>
    <x v="3"/>
    <x v="4"/>
    <x v="4"/>
    <x v="3"/>
    <s v="They were very helpful,  the first time I ever asked for help. So it's all new to me."/>
    <s v="Just sometimes it took to ling to reply back I'm pretty much deaf, so I have to text. So that a reason it's slow to get a answer"/>
    <x v="0"/>
    <m/>
    <x v="0"/>
    <x v="1"/>
    <x v="1"/>
    <x v="1"/>
    <m/>
    <m/>
    <s v="Completed"/>
  </r>
  <r>
    <s v="678212"/>
    <x v="134"/>
    <s v="Online"/>
    <s v="20220305"/>
    <s v="12:20"/>
    <s v="378"/>
    <s v="6"/>
    <s v="378"/>
    <m/>
    <m/>
    <d v="2022-04-01T00:00:00"/>
    <x v="0"/>
    <x v="0"/>
    <x v="1"/>
    <x v="0"/>
    <n v="5"/>
    <x v="1"/>
    <x v="1"/>
    <x v="1"/>
    <x v="2"/>
    <x v="1"/>
    <x v="1"/>
    <x v="1"/>
    <x v="1"/>
    <x v="1"/>
    <x v="1"/>
    <x v="1"/>
    <x v="2"/>
    <x v="1"/>
    <x v="1"/>
    <x v="0"/>
    <x v="0"/>
    <x v="1"/>
    <x v="1"/>
    <x v="0"/>
    <x v="0"/>
    <x v="1"/>
    <x v="2"/>
    <x v="0"/>
    <x v="0"/>
    <x v="0"/>
    <x v="0"/>
    <x v="1"/>
    <x v="2"/>
    <x v="0"/>
    <x v="0"/>
    <x v="0"/>
    <x v="0"/>
    <x v="1"/>
    <x v="1"/>
    <x v="0"/>
    <x v="0"/>
    <x v="0"/>
    <x v="0"/>
    <s v="Very prompt and helpful"/>
    <m/>
    <x v="0"/>
    <m/>
    <x v="0"/>
    <x v="1"/>
    <x v="1"/>
    <x v="1"/>
    <m/>
    <m/>
    <s v="Completed"/>
  </r>
  <r>
    <s v="679567"/>
    <x v="108"/>
    <s v="Online"/>
    <s v="20220305"/>
    <s v="12:12"/>
    <s v="259"/>
    <s v="4"/>
    <s v="259"/>
    <m/>
    <m/>
    <d v="2022-04-01T00:00:00"/>
    <x v="0"/>
    <x v="1"/>
    <x v="2"/>
    <x v="2"/>
    <n v="4"/>
    <x v="0"/>
    <x v="0"/>
    <x v="1"/>
    <x v="2"/>
    <x v="0"/>
    <x v="5"/>
    <x v="0"/>
    <x v="4"/>
    <x v="0"/>
    <x v="4"/>
    <x v="0"/>
    <x v="5"/>
    <x v="1"/>
    <x v="1"/>
    <x v="0"/>
    <x v="3"/>
    <x v="1"/>
    <x v="1"/>
    <x v="0"/>
    <x v="0"/>
    <x v="1"/>
    <x v="2"/>
    <x v="0"/>
    <x v="4"/>
    <x v="0"/>
    <x v="0"/>
    <x v="1"/>
    <x v="2"/>
    <x v="0"/>
    <x v="0"/>
    <x v="0"/>
    <x v="0"/>
    <x v="1"/>
    <x v="0"/>
    <x v="0"/>
    <x v="0"/>
    <x v="0"/>
    <x v="0"/>
    <s v="Khristina in Bullhead City location was very good to us helped with the things I needed always got back to meVery Satisfied"/>
    <m/>
    <x v="0"/>
    <m/>
    <x v="0"/>
    <x v="1"/>
    <x v="1"/>
    <x v="1"/>
    <m/>
    <m/>
    <s v="Completed"/>
  </r>
  <r>
    <s v="681103"/>
    <x v="105"/>
    <s v="Online"/>
    <s v="20220208"/>
    <s v="17:03"/>
    <s v="405"/>
    <s v="7"/>
    <s v="405"/>
    <m/>
    <m/>
    <d v="2022-04-01T00:00:00"/>
    <x v="2"/>
    <x v="1"/>
    <x v="2"/>
    <x v="1"/>
    <n v="3"/>
    <x v="1"/>
    <x v="1"/>
    <x v="0"/>
    <x v="1"/>
    <x v="0"/>
    <x v="6"/>
    <x v="0"/>
    <x v="0"/>
    <x v="1"/>
    <x v="1"/>
    <x v="1"/>
    <x v="2"/>
    <x v="0"/>
    <x v="5"/>
    <x v="1"/>
    <x v="1"/>
    <x v="1"/>
    <x v="1"/>
    <x v="0"/>
    <x v="0"/>
    <x v="0"/>
    <x v="0"/>
    <x v="0"/>
    <x v="4"/>
    <x v="1"/>
    <x v="3"/>
    <x v="0"/>
    <x v="0"/>
    <x v="1"/>
    <x v="2"/>
    <x v="0"/>
    <x v="0"/>
    <x v="2"/>
    <x v="1"/>
    <x v="3"/>
    <x v="4"/>
    <x v="4"/>
    <x v="0"/>
    <s v="Helpful"/>
    <m/>
    <x v="0"/>
    <m/>
    <x v="2"/>
    <x v="0"/>
    <x v="1"/>
    <x v="1"/>
    <m/>
    <m/>
    <s v="Completed"/>
  </r>
  <r>
    <s v="681150"/>
    <x v="64"/>
    <s v="Online"/>
    <s v="20220111"/>
    <s v="00:38"/>
    <s v="489"/>
    <s v="8"/>
    <s v="489"/>
    <m/>
    <m/>
    <d v="2022-04-01T00:00:00"/>
    <x v="2"/>
    <x v="1"/>
    <x v="2"/>
    <x v="3"/>
    <n v="2"/>
    <x v="0"/>
    <x v="0"/>
    <x v="1"/>
    <x v="2"/>
    <x v="0"/>
    <x v="5"/>
    <x v="1"/>
    <x v="1"/>
    <x v="1"/>
    <x v="1"/>
    <x v="1"/>
    <x v="2"/>
    <x v="1"/>
    <x v="1"/>
    <x v="0"/>
    <x v="2"/>
    <x v="1"/>
    <x v="1"/>
    <x v="0"/>
    <x v="0"/>
    <x v="1"/>
    <x v="2"/>
    <x v="1"/>
    <x v="2"/>
    <x v="0"/>
    <x v="0"/>
    <x v="1"/>
    <x v="2"/>
    <x v="0"/>
    <x v="0"/>
    <x v="1"/>
    <x v="1"/>
    <x v="2"/>
    <x v="0"/>
    <x v="0"/>
    <x v="0"/>
    <x v="0"/>
    <x v="0"/>
    <s v="They  got me a place to stay"/>
    <m/>
    <x v="1"/>
    <s v="Take care of all  the veterans not  just some of them."/>
    <x v="0"/>
    <x v="1"/>
    <x v="1"/>
    <x v="1"/>
    <m/>
    <m/>
    <s v="Completed"/>
  </r>
  <r>
    <s v="681158"/>
    <x v="189"/>
    <s v="Online"/>
    <s v="20220119"/>
    <s v="14:10"/>
    <s v="501"/>
    <s v="8"/>
    <s v="501"/>
    <m/>
    <m/>
    <d v="2022-04-01T00:00:00"/>
    <x v="2"/>
    <x v="1"/>
    <x v="2"/>
    <x v="1"/>
    <n v="3"/>
    <x v="1"/>
    <x v="1"/>
    <x v="1"/>
    <x v="2"/>
    <x v="1"/>
    <x v="1"/>
    <x v="1"/>
    <x v="1"/>
    <x v="0"/>
    <x v="2"/>
    <x v="0"/>
    <x v="1"/>
    <x v="1"/>
    <x v="1"/>
    <x v="0"/>
    <x v="6"/>
    <x v="0"/>
    <x v="4"/>
    <x v="0"/>
    <x v="0"/>
    <x v="0"/>
    <x v="1"/>
    <x v="0"/>
    <x v="1"/>
    <x v="1"/>
    <x v="3"/>
    <x v="0"/>
    <x v="1"/>
    <x v="1"/>
    <x v="1"/>
    <x v="0"/>
    <x v="0"/>
    <x v="1"/>
    <x v="0"/>
    <x v="1"/>
    <x v="2"/>
    <x v="4"/>
    <x v="3"/>
    <s v="I have none"/>
    <s v="Complete refusal"/>
    <x v="0"/>
    <m/>
    <x v="1"/>
    <x v="0"/>
    <x v="1"/>
    <x v="1"/>
    <m/>
    <m/>
    <s v="Completed"/>
  </r>
  <r>
    <s v="681873"/>
    <x v="108"/>
    <s v="Online"/>
    <s v="20220201"/>
    <s v="19:12"/>
    <s v="1387"/>
    <s v="23"/>
    <s v="1387"/>
    <m/>
    <m/>
    <d v="2022-04-01T00:00:00"/>
    <x v="2"/>
    <x v="0"/>
    <x v="1"/>
    <x v="1"/>
    <n v="3"/>
    <x v="0"/>
    <x v="0"/>
    <x v="0"/>
    <x v="1"/>
    <x v="0"/>
    <x v="5"/>
    <x v="0"/>
    <x v="3"/>
    <x v="1"/>
    <x v="1"/>
    <x v="0"/>
    <x v="4"/>
    <x v="0"/>
    <x v="6"/>
    <x v="1"/>
    <x v="1"/>
    <x v="0"/>
    <x v="4"/>
    <x v="0"/>
    <x v="0"/>
    <x v="0"/>
    <x v="0"/>
    <x v="0"/>
    <x v="0"/>
    <x v="1"/>
    <x v="3"/>
    <x v="0"/>
    <x v="0"/>
    <x v="1"/>
    <x v="1"/>
    <x v="1"/>
    <x v="3"/>
    <x v="2"/>
    <x v="0"/>
    <x v="0"/>
    <x v="0"/>
    <x v="3"/>
    <x v="0"/>
    <s v="US VETS treated me very well and so did HUDVASH. &quot;Alyssa&quot; from Hudvash is awesome!"/>
    <m/>
    <x v="0"/>
    <m/>
    <x v="0"/>
    <x v="1"/>
    <x v="1"/>
    <x v="0"/>
    <m/>
    <m/>
    <s v="Completed"/>
  </r>
  <r>
    <s v="682012"/>
    <x v="69"/>
    <s v="Online"/>
    <s v="20220114"/>
    <s v="08:24"/>
    <s v="472"/>
    <s v="8"/>
    <s v="1556"/>
    <m/>
    <m/>
    <d v="2022-04-01T00:00:00"/>
    <x v="0"/>
    <x v="0"/>
    <x v="0"/>
    <x v="1"/>
    <n v="3"/>
    <x v="1"/>
    <x v="1"/>
    <x v="0"/>
    <x v="5"/>
    <x v="0"/>
    <x v="6"/>
    <x v="0"/>
    <x v="2"/>
    <x v="0"/>
    <x v="5"/>
    <x v="0"/>
    <x v="4"/>
    <x v="0"/>
    <x v="2"/>
    <x v="0"/>
    <x v="5"/>
    <x v="1"/>
    <x v="1"/>
    <x v="0"/>
    <x v="0"/>
    <x v="0"/>
    <x v="1"/>
    <x v="1"/>
    <x v="2"/>
    <x v="1"/>
    <x v="3"/>
    <x v="1"/>
    <x v="2"/>
    <x v="1"/>
    <x v="5"/>
    <x v="1"/>
    <x v="4"/>
    <x v="3"/>
    <x v="0"/>
    <x v="4"/>
    <x v="1"/>
    <x v="4"/>
    <x v="2"/>
    <m/>
    <m/>
    <x v="0"/>
    <m/>
    <x v="2"/>
    <x v="0"/>
    <x v="0"/>
    <x v="2"/>
    <m/>
    <m/>
    <s v="Completed"/>
  </r>
  <r>
    <s v="682566"/>
    <x v="24"/>
    <s v="Online"/>
    <s v="20220309"/>
    <s v="10:49"/>
    <s v="212"/>
    <s v="4"/>
    <s v="212"/>
    <m/>
    <m/>
    <d v="2022-04-01T00:00:00"/>
    <x v="0"/>
    <x v="1"/>
    <x v="2"/>
    <x v="0"/>
    <n v="5"/>
    <x v="0"/>
    <x v="0"/>
    <x v="0"/>
    <x v="0"/>
    <x v="1"/>
    <x v="1"/>
    <x v="1"/>
    <x v="1"/>
    <x v="1"/>
    <x v="1"/>
    <x v="1"/>
    <x v="2"/>
    <x v="1"/>
    <x v="1"/>
    <x v="1"/>
    <x v="1"/>
    <x v="1"/>
    <x v="1"/>
    <x v="0"/>
    <x v="0"/>
    <x v="0"/>
    <x v="0"/>
    <x v="0"/>
    <x v="0"/>
    <x v="0"/>
    <x v="0"/>
    <x v="0"/>
    <x v="1"/>
    <x v="1"/>
    <x v="1"/>
    <x v="0"/>
    <x v="0"/>
    <x v="2"/>
    <x v="1"/>
    <x v="0"/>
    <x v="0"/>
    <x v="0"/>
    <x v="2"/>
    <m/>
    <m/>
    <x v="1"/>
    <s v="Motel that SSVF sent us to was cockroach infested"/>
    <x v="0"/>
    <x v="1"/>
    <x v="1"/>
    <x v="1"/>
    <m/>
    <m/>
    <s v="Completed"/>
  </r>
  <r>
    <s v="682881"/>
    <x v="89"/>
    <s v="Online"/>
    <s v="20220324"/>
    <s v="11:05"/>
    <s v="414"/>
    <s v="7"/>
    <s v="414"/>
    <m/>
    <m/>
    <d v="2022-04-01T00:00:00"/>
    <x v="2"/>
    <x v="0"/>
    <x v="1"/>
    <x v="0"/>
    <n v="5"/>
    <x v="0"/>
    <x v="0"/>
    <x v="1"/>
    <x v="2"/>
    <x v="1"/>
    <x v="1"/>
    <x v="1"/>
    <x v="1"/>
    <x v="1"/>
    <x v="1"/>
    <x v="0"/>
    <x v="0"/>
    <x v="1"/>
    <x v="1"/>
    <x v="0"/>
    <x v="0"/>
    <x v="1"/>
    <x v="1"/>
    <x v="0"/>
    <x v="0"/>
    <x v="0"/>
    <x v="0"/>
    <x v="0"/>
    <x v="0"/>
    <x v="0"/>
    <x v="0"/>
    <x v="1"/>
    <x v="2"/>
    <x v="0"/>
    <x v="0"/>
    <x v="0"/>
    <x v="0"/>
    <x v="1"/>
    <x v="1"/>
    <x v="0"/>
    <x v="0"/>
    <x v="0"/>
    <x v="0"/>
    <s v="Very professional in his RESPONSES, his COMPLETE knowledge of programs, and his TIMELY RESPONSE to ant QUESTIONS i had."/>
    <m/>
    <x v="0"/>
    <m/>
    <x v="1"/>
    <x v="1"/>
    <x v="1"/>
    <x v="1"/>
    <m/>
    <m/>
    <s v="Completed"/>
  </r>
  <r>
    <s v="684606"/>
    <x v="25"/>
    <s v="Online"/>
    <s v="20220322"/>
    <s v="14:15"/>
    <s v="10"/>
    <s v="0"/>
    <s v="10"/>
    <m/>
    <m/>
    <d v="2022-04-01T00:00:00"/>
    <x v="2"/>
    <x v="1"/>
    <x v="2"/>
    <x v="0"/>
    <n v="5"/>
    <x v="0"/>
    <x v="0"/>
    <x v="0"/>
    <x v="0"/>
    <x v="1"/>
    <x v="1"/>
    <x v="1"/>
    <x v="1"/>
    <x v="1"/>
    <x v="1"/>
    <x v="1"/>
    <x v="2"/>
    <x v="1"/>
    <x v="1"/>
    <x v="1"/>
    <x v="1"/>
    <x v="1"/>
    <x v="1"/>
    <x v="0"/>
    <x v="0"/>
    <x v="1"/>
    <x v="2"/>
    <x v="0"/>
    <x v="0"/>
    <x v="1"/>
    <x v="3"/>
    <x v="1"/>
    <x v="2"/>
    <x v="0"/>
    <x v="0"/>
    <x v="1"/>
    <x v="2"/>
    <x v="2"/>
    <x v="1"/>
    <x v="0"/>
    <x v="0"/>
    <x v="0"/>
    <x v="0"/>
    <s v="When I first got down here, I was lost and didn't know what to do. They held my hand and guided me through it and even on a personal level because I was going through personal issues, they made me feel comfortable enough to know everything was going to be alright. Any one of these ladies could have been my friend."/>
    <m/>
    <x v="1"/>
    <s v="Since the economy went up then they should change the parameters of how much money we get. It's not our fault meds, gas, groceries went up and I got some extra money from Social Security, I'm now knocked out of the program and don't know what I'll do. The ladies there, their hands are tied and I'm just over the cutoff amount. I'm a senior and everyone else is getting help and they don't even think about us. They forgot about us."/>
    <x v="3"/>
    <x v="1"/>
    <x v="1"/>
    <x v="1"/>
    <m/>
    <m/>
    <m/>
  </r>
  <r>
    <s v="685351"/>
    <x v="38"/>
    <s v="Online"/>
    <s v="20220215"/>
    <s v="17:26"/>
    <s v="196"/>
    <s v="3"/>
    <s v="196"/>
    <m/>
    <m/>
    <d v="2022-04-01T00:00:00"/>
    <x v="2"/>
    <x v="0"/>
    <x v="1"/>
    <x v="2"/>
    <n v="4"/>
    <x v="0"/>
    <x v="0"/>
    <x v="1"/>
    <x v="2"/>
    <x v="1"/>
    <x v="1"/>
    <x v="1"/>
    <x v="1"/>
    <x v="1"/>
    <x v="1"/>
    <x v="1"/>
    <x v="2"/>
    <x v="1"/>
    <x v="1"/>
    <x v="1"/>
    <x v="1"/>
    <x v="1"/>
    <x v="1"/>
    <x v="0"/>
    <x v="0"/>
    <x v="0"/>
    <x v="0"/>
    <x v="0"/>
    <x v="0"/>
    <x v="0"/>
    <x v="0"/>
    <x v="1"/>
    <x v="2"/>
    <x v="0"/>
    <x v="0"/>
    <x v="0"/>
    <x v="0"/>
    <x v="2"/>
    <x v="0"/>
    <x v="0"/>
    <x v="0"/>
    <x v="0"/>
    <x v="0"/>
    <s v="Na"/>
    <m/>
    <x v="0"/>
    <m/>
    <x v="0"/>
    <x v="3"/>
    <x v="1"/>
    <x v="1"/>
    <m/>
    <m/>
    <s v="Completed"/>
  </r>
  <r>
    <s v="685935"/>
    <x v="193"/>
    <s v="Online"/>
    <s v="20220318"/>
    <s v="22:53"/>
    <s v="593"/>
    <s v="10"/>
    <s v="593"/>
    <m/>
    <m/>
    <d v="2022-04-01T00:00:00"/>
    <x v="0"/>
    <x v="0"/>
    <x v="1"/>
    <x v="1"/>
    <n v="3"/>
    <x v="1"/>
    <x v="1"/>
    <x v="0"/>
    <x v="1"/>
    <x v="0"/>
    <x v="2"/>
    <x v="0"/>
    <x v="4"/>
    <x v="0"/>
    <x v="5"/>
    <x v="1"/>
    <x v="2"/>
    <x v="1"/>
    <x v="1"/>
    <x v="0"/>
    <x v="2"/>
    <x v="0"/>
    <x v="2"/>
    <x v="0"/>
    <x v="0"/>
    <x v="0"/>
    <x v="5"/>
    <x v="0"/>
    <x v="5"/>
    <x v="1"/>
    <x v="5"/>
    <x v="1"/>
    <x v="2"/>
    <x v="1"/>
    <x v="1"/>
    <x v="0"/>
    <x v="0"/>
    <x v="1"/>
    <x v="0"/>
    <x v="4"/>
    <x v="1"/>
    <x v="4"/>
    <x v="2"/>
    <m/>
    <m/>
    <x v="0"/>
    <m/>
    <x v="1"/>
    <x v="1"/>
    <x v="1"/>
    <x v="1"/>
    <m/>
    <m/>
    <s v="Completed"/>
  </r>
  <r>
    <s v="686344"/>
    <x v="21"/>
    <s v="Online"/>
    <s v="20220129"/>
    <s v="07:32"/>
    <s v="423"/>
    <s v="7"/>
    <s v="423"/>
    <m/>
    <m/>
    <d v="2022-04-01T00:00:00"/>
    <x v="2"/>
    <x v="0"/>
    <x v="1"/>
    <x v="1"/>
    <n v="3"/>
    <x v="0"/>
    <x v="0"/>
    <x v="0"/>
    <x v="1"/>
    <x v="0"/>
    <x v="2"/>
    <x v="1"/>
    <x v="1"/>
    <x v="0"/>
    <x v="2"/>
    <x v="1"/>
    <x v="2"/>
    <x v="1"/>
    <x v="1"/>
    <x v="0"/>
    <x v="6"/>
    <x v="0"/>
    <x v="4"/>
    <x v="0"/>
    <x v="0"/>
    <x v="1"/>
    <x v="2"/>
    <x v="1"/>
    <x v="2"/>
    <x v="0"/>
    <x v="0"/>
    <x v="1"/>
    <x v="2"/>
    <x v="1"/>
    <x v="1"/>
    <x v="1"/>
    <x v="4"/>
    <x v="1"/>
    <x v="1"/>
    <x v="0"/>
    <x v="0"/>
    <x v="3"/>
    <x v="0"/>
    <s v="Valerie Harris"/>
    <m/>
    <x v="1"/>
    <s v="I was promised furniture when I finally relocated to my beautiful new Apartment, I appreciate all the assistance I have received I'm not trying to sound ungrateful but some bedding and furniture would be greatly appreciated"/>
    <x v="0"/>
    <x v="1"/>
    <x v="1"/>
    <x v="1"/>
    <m/>
    <m/>
    <s v="Completed"/>
  </r>
  <r>
    <s v="686424"/>
    <x v="129"/>
    <s v="Online"/>
    <s v="20220315"/>
    <s v="11:36"/>
    <s v="612"/>
    <s v="10"/>
    <s v="612"/>
    <m/>
    <m/>
    <d v="2022-04-01T00:00:00"/>
    <x v="2"/>
    <x v="0"/>
    <x v="1"/>
    <x v="0"/>
    <n v="5"/>
    <x v="0"/>
    <x v="0"/>
    <x v="0"/>
    <x v="0"/>
    <x v="1"/>
    <x v="1"/>
    <x v="1"/>
    <x v="1"/>
    <x v="1"/>
    <x v="1"/>
    <x v="1"/>
    <x v="2"/>
    <x v="1"/>
    <x v="1"/>
    <x v="1"/>
    <x v="1"/>
    <x v="1"/>
    <x v="1"/>
    <x v="0"/>
    <x v="0"/>
    <x v="1"/>
    <x v="2"/>
    <x v="0"/>
    <x v="0"/>
    <x v="0"/>
    <x v="0"/>
    <x v="1"/>
    <x v="2"/>
    <x v="0"/>
    <x v="0"/>
    <x v="0"/>
    <x v="0"/>
    <x v="1"/>
    <x v="1"/>
    <x v="0"/>
    <x v="4"/>
    <x v="3"/>
    <x v="0"/>
    <s v="They were very quick to get me housing"/>
    <m/>
    <x v="0"/>
    <m/>
    <x v="0"/>
    <x v="0"/>
    <x v="1"/>
    <x v="1"/>
    <m/>
    <m/>
    <s v="Completed"/>
  </r>
  <r>
    <s v="687328"/>
    <x v="105"/>
    <s v="Online"/>
    <s v="20220104"/>
    <s v="12:58"/>
    <s v="256"/>
    <s v="4"/>
    <s v="346"/>
    <m/>
    <m/>
    <d v="2022-04-01T00:00:00"/>
    <x v="2"/>
    <x v="0"/>
    <x v="1"/>
    <x v="1"/>
    <n v="3"/>
    <x v="0"/>
    <x v="0"/>
    <x v="0"/>
    <x v="4"/>
    <x v="1"/>
    <x v="1"/>
    <x v="1"/>
    <x v="1"/>
    <x v="1"/>
    <x v="1"/>
    <x v="1"/>
    <x v="2"/>
    <x v="1"/>
    <x v="1"/>
    <x v="1"/>
    <x v="1"/>
    <x v="1"/>
    <x v="1"/>
    <x v="0"/>
    <x v="0"/>
    <x v="1"/>
    <x v="2"/>
    <x v="1"/>
    <x v="2"/>
    <x v="0"/>
    <x v="0"/>
    <x v="1"/>
    <x v="2"/>
    <x v="0"/>
    <x v="0"/>
    <x v="0"/>
    <x v="0"/>
    <x v="1"/>
    <x v="1"/>
    <x v="0"/>
    <x v="0"/>
    <x v="0"/>
    <x v="0"/>
    <s v="Good"/>
    <m/>
    <x v="0"/>
    <m/>
    <x v="5"/>
    <x v="0"/>
    <x v="1"/>
    <x v="1"/>
    <m/>
    <m/>
    <s v="Completed"/>
  </r>
  <r>
    <s v="687489"/>
    <x v="82"/>
    <s v="Online"/>
    <s v="20220309"/>
    <s v="18:54"/>
    <s v="749"/>
    <s v="12"/>
    <s v="749"/>
    <m/>
    <m/>
    <d v="2022-04-01T00:00:00"/>
    <x v="2"/>
    <x v="1"/>
    <x v="2"/>
    <x v="0"/>
    <n v="5"/>
    <x v="0"/>
    <x v="0"/>
    <x v="0"/>
    <x v="0"/>
    <x v="0"/>
    <x v="0"/>
    <x v="1"/>
    <x v="1"/>
    <x v="1"/>
    <x v="1"/>
    <x v="0"/>
    <x v="0"/>
    <x v="1"/>
    <x v="1"/>
    <x v="0"/>
    <x v="0"/>
    <x v="0"/>
    <x v="0"/>
    <x v="0"/>
    <x v="0"/>
    <x v="1"/>
    <x v="2"/>
    <x v="0"/>
    <x v="0"/>
    <x v="1"/>
    <x v="3"/>
    <x v="0"/>
    <x v="1"/>
    <x v="1"/>
    <x v="1"/>
    <x v="1"/>
    <x v="4"/>
    <x v="1"/>
    <x v="1"/>
    <x v="0"/>
    <x v="0"/>
    <x v="0"/>
    <x v="0"/>
    <s v="I found them very helpful and courtesy , when I felt down and out."/>
    <m/>
    <x v="0"/>
    <m/>
    <x v="2"/>
    <x v="3"/>
    <x v="1"/>
    <x v="1"/>
    <m/>
    <m/>
    <s v="Completed"/>
  </r>
  <r>
    <s v="688231"/>
    <x v="33"/>
    <s v="CATI"/>
    <s v="20220331"/>
    <s v="12:06"/>
    <s v="0"/>
    <s v="0"/>
    <s v="0"/>
    <m/>
    <m/>
    <d v="2022-04-01T00:00:00"/>
    <x v="0"/>
    <x v="0"/>
    <x v="1"/>
    <x v="1"/>
    <n v="3"/>
    <x v="0"/>
    <x v="0"/>
    <x v="0"/>
    <x v="4"/>
    <x v="0"/>
    <x v="4"/>
    <x v="1"/>
    <x v="1"/>
    <x v="1"/>
    <x v="1"/>
    <x v="1"/>
    <x v="2"/>
    <x v="0"/>
    <x v="4"/>
    <x v="1"/>
    <x v="1"/>
    <x v="1"/>
    <x v="1"/>
    <x v="0"/>
    <x v="0"/>
    <x v="1"/>
    <x v="2"/>
    <x v="0"/>
    <x v="3"/>
    <x v="0"/>
    <x v="0"/>
    <x v="1"/>
    <x v="2"/>
    <x v="0"/>
    <x v="0"/>
    <x v="0"/>
    <x v="0"/>
    <x v="2"/>
    <x v="0"/>
    <x v="0"/>
    <x v="1"/>
    <x v="4"/>
    <x v="0"/>
    <s v="The lady that assisted me was great."/>
    <m/>
    <x v="1"/>
    <s v="Overall the program is great. I received the assistance that I needed however, when assisting with rent payments the payments should be on time. I was late several times due to the delay and encountered late fees. I was reimbursed once for the late fee, and didn't see any additional deposits after that. I wish I had known about some of the other tools/assistance that's offered."/>
    <x v="0"/>
    <x v="3"/>
    <x v="1"/>
    <x v="1"/>
    <m/>
    <m/>
    <m/>
  </r>
  <r>
    <s v="688295"/>
    <x v="185"/>
    <s v="Online"/>
    <s v="20220302"/>
    <s v="17:50"/>
    <s v="268"/>
    <s v="4"/>
    <s v="268"/>
    <m/>
    <m/>
    <d v="2022-04-01T00:00:00"/>
    <x v="2"/>
    <x v="0"/>
    <x v="1"/>
    <x v="0"/>
    <n v="5"/>
    <x v="0"/>
    <x v="0"/>
    <x v="1"/>
    <x v="2"/>
    <x v="1"/>
    <x v="1"/>
    <x v="1"/>
    <x v="1"/>
    <x v="1"/>
    <x v="1"/>
    <x v="1"/>
    <x v="2"/>
    <x v="1"/>
    <x v="1"/>
    <x v="1"/>
    <x v="1"/>
    <x v="1"/>
    <x v="1"/>
    <x v="0"/>
    <x v="0"/>
    <x v="1"/>
    <x v="2"/>
    <x v="1"/>
    <x v="2"/>
    <x v="0"/>
    <x v="0"/>
    <x v="1"/>
    <x v="2"/>
    <x v="0"/>
    <x v="0"/>
    <x v="0"/>
    <x v="0"/>
    <x v="2"/>
    <x v="1"/>
    <x v="0"/>
    <x v="0"/>
    <x v="0"/>
    <x v="0"/>
    <s v="Very helpful"/>
    <m/>
    <x v="0"/>
    <m/>
    <x v="0"/>
    <x v="1"/>
    <x v="1"/>
    <x v="1"/>
    <m/>
    <m/>
    <s v="Completed"/>
  </r>
  <r>
    <s v="688833"/>
    <x v="158"/>
    <s v="Online"/>
    <s v="20220311"/>
    <s v="15:33"/>
    <s v="527"/>
    <s v="9"/>
    <s v="845"/>
    <m/>
    <m/>
    <d v="2022-04-01T00:00:00"/>
    <x v="2"/>
    <x v="0"/>
    <x v="1"/>
    <x v="0"/>
    <n v="5"/>
    <x v="0"/>
    <x v="0"/>
    <x v="0"/>
    <x v="0"/>
    <x v="0"/>
    <x v="0"/>
    <x v="0"/>
    <x v="3"/>
    <x v="0"/>
    <x v="0"/>
    <x v="1"/>
    <x v="2"/>
    <x v="1"/>
    <x v="1"/>
    <x v="0"/>
    <x v="0"/>
    <x v="1"/>
    <x v="1"/>
    <x v="0"/>
    <x v="0"/>
    <x v="1"/>
    <x v="2"/>
    <x v="0"/>
    <x v="0"/>
    <x v="0"/>
    <x v="0"/>
    <x v="1"/>
    <x v="2"/>
    <x v="0"/>
    <x v="0"/>
    <x v="0"/>
    <x v="0"/>
    <x v="2"/>
    <x v="1"/>
    <x v="0"/>
    <x v="0"/>
    <x v="0"/>
    <x v="0"/>
    <s v="They were very responsive and caring, interested, good listener but not &quot;nosey&quot;."/>
    <m/>
    <x v="0"/>
    <m/>
    <x v="0"/>
    <x v="0"/>
    <x v="1"/>
    <x v="0"/>
    <m/>
    <m/>
    <s v="Completed"/>
  </r>
  <r>
    <s v="688856"/>
    <x v="28"/>
    <s v="Online"/>
    <s v="20220224"/>
    <s v="16:50"/>
    <s v="204"/>
    <s v="3"/>
    <s v="204"/>
    <m/>
    <m/>
    <d v="2022-04-01T00:00:00"/>
    <x v="0"/>
    <x v="1"/>
    <x v="2"/>
    <x v="0"/>
    <n v="5"/>
    <x v="0"/>
    <x v="0"/>
    <x v="1"/>
    <x v="2"/>
    <x v="1"/>
    <x v="1"/>
    <x v="1"/>
    <x v="1"/>
    <x v="1"/>
    <x v="1"/>
    <x v="1"/>
    <x v="2"/>
    <x v="0"/>
    <x v="2"/>
    <x v="1"/>
    <x v="1"/>
    <x v="1"/>
    <x v="1"/>
    <x v="0"/>
    <x v="0"/>
    <x v="1"/>
    <x v="2"/>
    <x v="1"/>
    <x v="2"/>
    <x v="0"/>
    <x v="0"/>
    <x v="1"/>
    <x v="2"/>
    <x v="0"/>
    <x v="0"/>
    <x v="0"/>
    <x v="0"/>
    <x v="1"/>
    <x v="1"/>
    <x v="0"/>
    <x v="0"/>
    <x v="0"/>
    <x v="0"/>
    <s v="Very happy with the help that I got and getting my apartment for me and my wife thank you"/>
    <m/>
    <x v="0"/>
    <m/>
    <x v="2"/>
    <x v="3"/>
    <x v="1"/>
    <x v="1"/>
    <m/>
    <m/>
    <s v="Completed"/>
  </r>
  <r>
    <s v="689532"/>
    <x v="118"/>
    <s v="Online"/>
    <s v="20220110"/>
    <s v="18:01"/>
    <s v="789"/>
    <s v="13"/>
    <s v="789"/>
    <m/>
    <m/>
    <d v="2022-04-01T00:00:00"/>
    <x v="2"/>
    <x v="1"/>
    <x v="2"/>
    <x v="0"/>
    <n v="5"/>
    <x v="0"/>
    <x v="0"/>
    <x v="1"/>
    <x v="2"/>
    <x v="0"/>
    <x v="4"/>
    <x v="0"/>
    <x v="0"/>
    <x v="0"/>
    <x v="2"/>
    <x v="0"/>
    <x v="1"/>
    <x v="1"/>
    <x v="1"/>
    <x v="0"/>
    <x v="6"/>
    <x v="0"/>
    <x v="4"/>
    <x v="0"/>
    <x v="0"/>
    <x v="1"/>
    <x v="2"/>
    <x v="0"/>
    <x v="1"/>
    <x v="1"/>
    <x v="3"/>
    <x v="0"/>
    <x v="1"/>
    <x v="0"/>
    <x v="0"/>
    <x v="0"/>
    <x v="0"/>
    <x v="2"/>
    <x v="1"/>
    <x v="0"/>
    <x v="0"/>
    <x v="3"/>
    <x v="0"/>
    <s v="None"/>
    <m/>
    <x v="0"/>
    <m/>
    <x v="0"/>
    <x v="0"/>
    <x v="1"/>
    <x v="1"/>
    <m/>
    <m/>
    <s v="Completed"/>
  </r>
  <r>
    <s v="692157"/>
    <x v="47"/>
    <s v="Online"/>
    <s v="20220104"/>
    <s v="17:21"/>
    <s v="358"/>
    <s v="6"/>
    <s v="358"/>
    <m/>
    <m/>
    <d v="2022-04-01T00:00:00"/>
    <x v="2"/>
    <x v="0"/>
    <x v="1"/>
    <x v="1"/>
    <n v="3"/>
    <x v="1"/>
    <x v="1"/>
    <x v="0"/>
    <x v="1"/>
    <x v="1"/>
    <x v="1"/>
    <x v="1"/>
    <x v="1"/>
    <x v="1"/>
    <x v="1"/>
    <x v="1"/>
    <x v="2"/>
    <x v="1"/>
    <x v="1"/>
    <x v="1"/>
    <x v="1"/>
    <x v="1"/>
    <x v="1"/>
    <x v="0"/>
    <x v="0"/>
    <x v="1"/>
    <x v="2"/>
    <x v="0"/>
    <x v="3"/>
    <x v="0"/>
    <x v="0"/>
    <x v="1"/>
    <x v="2"/>
    <x v="0"/>
    <x v="0"/>
    <x v="0"/>
    <x v="0"/>
    <x v="1"/>
    <x v="0"/>
    <x v="3"/>
    <x v="4"/>
    <x v="3"/>
    <x v="2"/>
    <m/>
    <m/>
    <x v="0"/>
    <m/>
    <x v="0"/>
    <x v="1"/>
    <x v="1"/>
    <x v="1"/>
    <m/>
    <m/>
    <s v="Completed"/>
  </r>
  <r>
    <s v="694770"/>
    <x v="127"/>
    <s v="Online"/>
    <s v="20220330"/>
    <s v="17:36"/>
    <s v="91"/>
    <s v="2"/>
    <s v="252"/>
    <m/>
    <m/>
    <d v="2022-04-01T00:00:00"/>
    <x v="2"/>
    <x v="0"/>
    <x v="1"/>
    <x v="0"/>
    <n v="5"/>
    <x v="0"/>
    <x v="0"/>
    <x v="0"/>
    <x v="0"/>
    <x v="0"/>
    <x v="4"/>
    <x v="1"/>
    <x v="1"/>
    <x v="1"/>
    <x v="1"/>
    <x v="0"/>
    <x v="5"/>
    <x v="1"/>
    <x v="1"/>
    <x v="1"/>
    <x v="1"/>
    <x v="1"/>
    <x v="1"/>
    <x v="0"/>
    <x v="0"/>
    <x v="0"/>
    <x v="0"/>
    <x v="0"/>
    <x v="0"/>
    <x v="1"/>
    <x v="3"/>
    <x v="1"/>
    <x v="2"/>
    <x v="0"/>
    <x v="0"/>
    <x v="0"/>
    <x v="0"/>
    <x v="1"/>
    <x v="0"/>
    <x v="0"/>
    <x v="0"/>
    <x v="0"/>
    <x v="0"/>
    <s v="Jennifer Valle"/>
    <m/>
    <x v="0"/>
    <m/>
    <x v="3"/>
    <x v="1"/>
    <x v="1"/>
    <x v="1"/>
    <m/>
    <m/>
    <s v="Completed"/>
  </r>
  <r>
    <s v="698183"/>
    <x v="27"/>
    <s v="CATI"/>
    <s v="20220323"/>
    <s v="16:20"/>
    <s v="0"/>
    <s v="0"/>
    <s v="0"/>
    <m/>
    <m/>
    <d v="2022-04-01T00:00:00"/>
    <x v="2"/>
    <x v="0"/>
    <x v="1"/>
    <x v="0"/>
    <n v="5"/>
    <x v="0"/>
    <x v="0"/>
    <x v="0"/>
    <x v="0"/>
    <x v="0"/>
    <x v="0"/>
    <x v="1"/>
    <x v="1"/>
    <x v="1"/>
    <x v="1"/>
    <x v="1"/>
    <x v="2"/>
    <x v="1"/>
    <x v="1"/>
    <x v="1"/>
    <x v="1"/>
    <x v="1"/>
    <x v="1"/>
    <x v="0"/>
    <x v="0"/>
    <x v="0"/>
    <x v="0"/>
    <x v="0"/>
    <x v="0"/>
    <x v="0"/>
    <x v="0"/>
    <x v="0"/>
    <x v="0"/>
    <x v="0"/>
    <x v="0"/>
    <x v="1"/>
    <x v="2"/>
    <x v="1"/>
    <x v="1"/>
    <x v="0"/>
    <x v="0"/>
    <x v="0"/>
    <x v="0"/>
    <s v="The staff was great!"/>
    <m/>
    <x v="0"/>
    <m/>
    <x v="2"/>
    <x v="0"/>
    <x v="0"/>
    <x v="2"/>
    <m/>
    <m/>
    <m/>
  </r>
  <r>
    <s v="698436"/>
    <x v="113"/>
    <s v="Online"/>
    <s v="20220115"/>
    <s v="11:55"/>
    <s v="261"/>
    <s v="4"/>
    <s v="263"/>
    <m/>
    <m/>
    <d v="2022-04-01T00:00:00"/>
    <x v="0"/>
    <x v="0"/>
    <x v="1"/>
    <x v="1"/>
    <n v="3"/>
    <x v="0"/>
    <x v="0"/>
    <x v="0"/>
    <x v="1"/>
    <x v="1"/>
    <x v="1"/>
    <x v="1"/>
    <x v="1"/>
    <x v="0"/>
    <x v="5"/>
    <x v="1"/>
    <x v="2"/>
    <x v="0"/>
    <x v="4"/>
    <x v="1"/>
    <x v="1"/>
    <x v="1"/>
    <x v="1"/>
    <x v="0"/>
    <x v="0"/>
    <x v="1"/>
    <x v="2"/>
    <x v="0"/>
    <x v="1"/>
    <x v="0"/>
    <x v="0"/>
    <x v="0"/>
    <x v="4"/>
    <x v="1"/>
    <x v="1"/>
    <x v="1"/>
    <x v="4"/>
    <x v="3"/>
    <x v="0"/>
    <x v="0"/>
    <x v="0"/>
    <x v="4"/>
    <x v="0"/>
    <s v="Help"/>
    <m/>
    <x v="1"/>
    <s v="Help with rent"/>
    <x v="2"/>
    <x v="0"/>
    <x v="1"/>
    <x v="1"/>
    <m/>
    <m/>
    <s v="Completed"/>
  </r>
  <r>
    <s v="698787"/>
    <x v="33"/>
    <s v="Online"/>
    <s v="20220211"/>
    <s v="11:10"/>
    <s v="591"/>
    <s v="10"/>
    <s v="591"/>
    <m/>
    <m/>
    <d v="2022-04-01T00:00:00"/>
    <x v="2"/>
    <x v="0"/>
    <x v="1"/>
    <x v="2"/>
    <n v="4"/>
    <x v="1"/>
    <x v="1"/>
    <x v="0"/>
    <x v="0"/>
    <x v="0"/>
    <x v="0"/>
    <x v="0"/>
    <x v="0"/>
    <x v="1"/>
    <x v="1"/>
    <x v="1"/>
    <x v="2"/>
    <x v="1"/>
    <x v="1"/>
    <x v="1"/>
    <x v="1"/>
    <x v="1"/>
    <x v="1"/>
    <x v="0"/>
    <x v="0"/>
    <x v="1"/>
    <x v="2"/>
    <x v="0"/>
    <x v="0"/>
    <x v="1"/>
    <x v="1"/>
    <x v="0"/>
    <x v="0"/>
    <x v="0"/>
    <x v="0"/>
    <x v="1"/>
    <x v="2"/>
    <x v="2"/>
    <x v="1"/>
    <x v="0"/>
    <x v="0"/>
    <x v="0"/>
    <x v="0"/>
    <s v="Excellent"/>
    <m/>
    <x v="0"/>
    <m/>
    <x v="5"/>
    <x v="1"/>
    <x v="1"/>
    <x v="1"/>
    <m/>
    <m/>
    <s v="Completed"/>
  </r>
  <r>
    <s v="699063"/>
    <x v="95"/>
    <s v="Online"/>
    <s v="20220331"/>
    <s v="11:58"/>
    <s v="712"/>
    <s v="12"/>
    <s v="712"/>
    <m/>
    <m/>
    <d v="2022-04-01T00:00:00"/>
    <x v="2"/>
    <x v="1"/>
    <x v="2"/>
    <x v="0"/>
    <n v="5"/>
    <x v="0"/>
    <x v="0"/>
    <x v="1"/>
    <x v="2"/>
    <x v="1"/>
    <x v="1"/>
    <x v="1"/>
    <x v="1"/>
    <x v="0"/>
    <x v="0"/>
    <x v="1"/>
    <x v="2"/>
    <x v="1"/>
    <x v="1"/>
    <x v="1"/>
    <x v="1"/>
    <x v="1"/>
    <x v="1"/>
    <x v="0"/>
    <x v="0"/>
    <x v="1"/>
    <x v="2"/>
    <x v="0"/>
    <x v="0"/>
    <x v="1"/>
    <x v="1"/>
    <x v="0"/>
    <x v="0"/>
    <x v="0"/>
    <x v="0"/>
    <x v="0"/>
    <x v="0"/>
    <x v="1"/>
    <x v="0"/>
    <x v="0"/>
    <x v="0"/>
    <x v="3"/>
    <x v="0"/>
    <s v="Would still be homeless if not for the assistance I received. The kindness and respect I was shown during a difficult time were immeasurably appreciated. Thank you."/>
    <m/>
    <x v="0"/>
    <m/>
    <x v="0"/>
    <x v="1"/>
    <x v="1"/>
    <x v="1"/>
    <m/>
    <m/>
    <s v="Completed"/>
  </r>
  <r>
    <s v="700664"/>
    <x v="174"/>
    <s v="Online"/>
    <s v="20220203"/>
    <s v="11:00"/>
    <s v="845"/>
    <s v="14"/>
    <s v="845"/>
    <m/>
    <m/>
    <d v="2022-04-01T00:00:00"/>
    <x v="2"/>
    <x v="0"/>
    <x v="1"/>
    <x v="2"/>
    <n v="4"/>
    <x v="0"/>
    <x v="0"/>
    <x v="0"/>
    <x v="1"/>
    <x v="0"/>
    <x v="0"/>
    <x v="1"/>
    <x v="1"/>
    <x v="0"/>
    <x v="0"/>
    <x v="1"/>
    <x v="2"/>
    <x v="1"/>
    <x v="1"/>
    <x v="0"/>
    <x v="0"/>
    <x v="1"/>
    <x v="1"/>
    <x v="0"/>
    <x v="0"/>
    <x v="0"/>
    <x v="5"/>
    <x v="0"/>
    <x v="6"/>
    <x v="0"/>
    <x v="0"/>
    <x v="0"/>
    <x v="1"/>
    <x v="1"/>
    <x v="2"/>
    <x v="0"/>
    <x v="0"/>
    <x v="2"/>
    <x v="0"/>
    <x v="4"/>
    <x v="1"/>
    <x v="1"/>
    <x v="3"/>
    <s v="Everything has been good and I'm very appreciative but there's 2 things. First, I was told SSVF would pay my first month's rent at Arlington Housing but they tell me they haven't been paid, making me feel very uncomfortable. And also, someone had been working with my last landlord trying to compensate him for arrears and apparently that ball got dropped."/>
    <s v="You had one guy who did nothing but lie to me. Can't remember his name. The next person I dealt with made up for it."/>
    <x v="0"/>
    <m/>
    <x v="0"/>
    <x v="1"/>
    <x v="3"/>
    <x v="1"/>
    <m/>
    <m/>
    <s v="Completed"/>
  </r>
  <r>
    <s v="701933"/>
    <x v="200"/>
    <s v="Online"/>
    <s v="20220330"/>
    <s v="12:06"/>
    <s v="1417"/>
    <s v="24"/>
    <s v="1417"/>
    <m/>
    <m/>
    <d v="2022-04-01T00:00:00"/>
    <x v="2"/>
    <x v="0"/>
    <x v="1"/>
    <x v="4"/>
    <n v="1"/>
    <x v="1"/>
    <x v="1"/>
    <x v="1"/>
    <x v="2"/>
    <x v="0"/>
    <x v="2"/>
    <x v="0"/>
    <x v="2"/>
    <x v="0"/>
    <x v="2"/>
    <x v="0"/>
    <x v="1"/>
    <x v="0"/>
    <x v="2"/>
    <x v="0"/>
    <x v="6"/>
    <x v="1"/>
    <x v="1"/>
    <x v="0"/>
    <x v="0"/>
    <x v="0"/>
    <x v="1"/>
    <x v="0"/>
    <x v="1"/>
    <x v="1"/>
    <x v="3"/>
    <x v="0"/>
    <x v="1"/>
    <x v="1"/>
    <x v="1"/>
    <x v="1"/>
    <x v="4"/>
    <x v="2"/>
    <x v="1"/>
    <x v="2"/>
    <x v="3"/>
    <x v="2"/>
    <x v="1"/>
    <m/>
    <s v="I'm homeless, needing help with housong assistance. The SSVF rapid rehousing program is designed for someone in my situation who is clean and sober, ready for employment and end my homelessness. Unfortunately the SSVF provider Community Action Partnership San Luis Obispo did not attempt to assist with housing for the two weeks I was enrolled in the program. I was sleeping in the city park and fhe VA referred me to CAPSLO SSVF and I was assigned a caseworker, Bethany and two housing specialists, Tom  and Tanda. Bethany would not communicate or help and mt housing specialist Tom asked me to send him apartment leads that he refused to contact the landlords. he repeatedly said its a tough rental market while I send him 5-10 new leads a day. in 3 says I sent him 22 landlords' ads from rental websites and he said Tom Potter said he did not make contact with any of them. these landlords wanted to rent their apartments but Tom would nor contact them. Tom told me it takes several months to hear back from a landlord and property managements would not work with this SSVF program. Tom said another veteran and his family have slept under a bridge for 9 months while assigned to Tom in this housing program, then Tom told me I should sleep in the park for until he hears back from a landlords landlords that he said he emailed but never spoke with and it could take several months to hear from the landlords that I gave him contact information for who posted their rentals this week. I told him the apartment will be rented in a few days and wont be available several months from now so i asked him to follow up and call them. he said he would not call them because he didnt want to annoy them. none of this made any sense. they have a nice comfortable office building with new furniture and a kitchen but i was rhe only veteran jn the office for 2 weeks and they refused to make attempts to help me. this was not a rapid rehousing program and the rental market is not as impossible as they claim, they just refused to make effort to contact landlords though they told me i'm not supposed to contact the landlords because they wanted to"/>
    <x v="1"/>
    <s v="this rapid rehousing program needs tl be moved out of san luis obispo because the community does not want poor or homeless people in the city. the housing specialist team kn the CAPSLO SSVF dont make attempts to contact landlords that we send to them, but they make excuses for no attempt at housing homeless vets while they rell us to sleep in the park or under a bridge for several months. it seems they want to deny services to force the homeless to move out of the town by necessity for services, which was what happened to me. Tom Potter and Tanda were my caseworkers. they said property management companies and landlords wont work with this program here so I asked why ots in this city with this rental market that doesnt get homeless veterans housed. i suggested they move the program to another nearby city with a better rental market and the outreach caseworker told me not to say that because they would lose their jobs if the SSVF program were in nearby town and that he would have to drive an hour to get to work. i told him this is a housing program that doesnt house homeless veterans and its purpose is supposed to be to assist with housing homeless veterans not to provide a career to caseworkers"/>
    <x v="0"/>
    <x v="0"/>
    <x v="1"/>
    <x v="1"/>
    <m/>
    <m/>
    <s v="Completed"/>
  </r>
  <r>
    <s v="703425"/>
    <x v="179"/>
    <s v="Online"/>
    <s v="20220331"/>
    <s v="11:14"/>
    <s v="561"/>
    <s v="9"/>
    <s v="561"/>
    <m/>
    <m/>
    <d v="2022-04-01T00:00:00"/>
    <x v="0"/>
    <x v="0"/>
    <x v="1"/>
    <x v="0"/>
    <n v="5"/>
    <x v="0"/>
    <x v="0"/>
    <x v="1"/>
    <x v="2"/>
    <x v="1"/>
    <x v="1"/>
    <x v="1"/>
    <x v="1"/>
    <x v="1"/>
    <x v="1"/>
    <x v="1"/>
    <x v="2"/>
    <x v="1"/>
    <x v="1"/>
    <x v="1"/>
    <x v="1"/>
    <x v="1"/>
    <x v="1"/>
    <x v="0"/>
    <x v="0"/>
    <x v="1"/>
    <x v="2"/>
    <x v="0"/>
    <x v="0"/>
    <x v="0"/>
    <x v="0"/>
    <x v="1"/>
    <x v="2"/>
    <x v="0"/>
    <x v="0"/>
    <x v="0"/>
    <x v="0"/>
    <x v="1"/>
    <x v="1"/>
    <x v="0"/>
    <x v="0"/>
    <x v="0"/>
    <x v="0"/>
    <m/>
    <m/>
    <x v="2"/>
    <m/>
    <x v="4"/>
    <x v="2"/>
    <x v="2"/>
    <x v="3"/>
    <m/>
    <m/>
    <m/>
  </r>
  <r>
    <s v="703938"/>
    <x v="200"/>
    <s v="Online"/>
    <s v="20220124"/>
    <s v="11:07"/>
    <s v="430"/>
    <s v="7"/>
    <s v="430"/>
    <m/>
    <m/>
    <d v="2022-04-01T00:00:00"/>
    <x v="2"/>
    <x v="1"/>
    <x v="2"/>
    <x v="0"/>
    <n v="5"/>
    <x v="0"/>
    <x v="0"/>
    <x v="0"/>
    <x v="0"/>
    <x v="0"/>
    <x v="0"/>
    <x v="0"/>
    <x v="0"/>
    <x v="0"/>
    <x v="0"/>
    <x v="0"/>
    <x v="0"/>
    <x v="0"/>
    <x v="0"/>
    <x v="0"/>
    <x v="0"/>
    <x v="0"/>
    <x v="0"/>
    <x v="1"/>
    <x v="1"/>
    <x v="0"/>
    <x v="0"/>
    <x v="0"/>
    <x v="0"/>
    <x v="1"/>
    <x v="1"/>
    <x v="0"/>
    <x v="0"/>
    <x v="0"/>
    <x v="0"/>
    <x v="1"/>
    <x v="2"/>
    <x v="2"/>
    <x v="1"/>
    <x v="0"/>
    <x v="0"/>
    <x v="0"/>
    <x v="0"/>
    <s v="perfect team in San Luis Obispo`"/>
    <m/>
    <x v="0"/>
    <m/>
    <x v="2"/>
    <x v="0"/>
    <x v="1"/>
    <x v="1"/>
    <m/>
    <m/>
    <s v="Completed"/>
  </r>
  <r>
    <s v="704055"/>
    <x v="197"/>
    <s v="Online"/>
    <s v="20220226"/>
    <s v="03:32"/>
    <s v="577"/>
    <s v="10"/>
    <s v="578"/>
    <m/>
    <m/>
    <d v="2022-04-01T00:00:00"/>
    <x v="2"/>
    <x v="0"/>
    <x v="1"/>
    <x v="0"/>
    <n v="5"/>
    <x v="0"/>
    <x v="0"/>
    <x v="0"/>
    <x v="0"/>
    <x v="1"/>
    <x v="1"/>
    <x v="1"/>
    <x v="1"/>
    <x v="0"/>
    <x v="0"/>
    <x v="0"/>
    <x v="0"/>
    <x v="0"/>
    <x v="0"/>
    <x v="0"/>
    <x v="0"/>
    <x v="1"/>
    <x v="1"/>
    <x v="0"/>
    <x v="0"/>
    <x v="0"/>
    <x v="0"/>
    <x v="0"/>
    <x v="0"/>
    <x v="1"/>
    <x v="1"/>
    <x v="1"/>
    <x v="2"/>
    <x v="0"/>
    <x v="0"/>
    <x v="0"/>
    <x v="0"/>
    <x v="1"/>
    <x v="0"/>
    <x v="0"/>
    <x v="0"/>
    <x v="0"/>
    <x v="0"/>
    <s v="Always had a answer for any and all of my questions. Always returned my texts  or phone calls. Very polite and courteous and helpful throughout my experience,"/>
    <m/>
    <x v="0"/>
    <m/>
    <x v="1"/>
    <x v="1"/>
    <x v="1"/>
    <x v="0"/>
    <m/>
    <m/>
    <s v="Completed"/>
  </r>
  <r>
    <s v="704881"/>
    <x v="123"/>
    <s v="CATI"/>
    <s v="20220220"/>
    <s v="13:42"/>
    <s v="788"/>
    <s v="13"/>
    <m/>
    <s v="'CO': Completed"/>
    <s v="'CO': Completed"/>
    <d v="2022-04-01T00:00:00"/>
    <x v="2"/>
    <x v="0"/>
    <x v="1"/>
    <x v="0"/>
    <n v="5"/>
    <x v="0"/>
    <x v="0"/>
    <x v="0"/>
    <x v="0"/>
    <x v="0"/>
    <x v="0"/>
    <x v="1"/>
    <x v="1"/>
    <x v="1"/>
    <x v="1"/>
    <x v="1"/>
    <x v="2"/>
    <x v="0"/>
    <x v="0"/>
    <x v="1"/>
    <x v="1"/>
    <x v="0"/>
    <x v="0"/>
    <x v="0"/>
    <x v="0"/>
    <x v="1"/>
    <x v="2"/>
    <x v="0"/>
    <x v="0"/>
    <x v="0"/>
    <x v="0"/>
    <x v="0"/>
    <x v="0"/>
    <x v="1"/>
    <x v="2"/>
    <x v="0"/>
    <x v="0"/>
    <x v="1"/>
    <x v="1"/>
    <x v="0"/>
    <x v="0"/>
    <x v="0"/>
    <x v="0"/>
    <s v="They provided me with everything I needed. They did everything to get me into the apartment I really wanted"/>
    <m/>
    <x v="0"/>
    <m/>
    <x v="1"/>
    <x v="1"/>
    <x v="1"/>
    <x v="1"/>
    <s v="'CO': Completed"/>
    <n v="1"/>
    <m/>
  </r>
  <r>
    <s v="705686"/>
    <x v="115"/>
    <s v="Online"/>
    <s v="20220226"/>
    <s v="11:02"/>
    <s v="442"/>
    <s v="7"/>
    <s v="442"/>
    <m/>
    <m/>
    <d v="2022-04-01T00:00:00"/>
    <x v="2"/>
    <x v="0"/>
    <x v="0"/>
    <x v="2"/>
    <n v="4"/>
    <x v="0"/>
    <x v="2"/>
    <x v="0"/>
    <x v="4"/>
    <x v="1"/>
    <x v="1"/>
    <x v="0"/>
    <x v="0"/>
    <x v="0"/>
    <x v="2"/>
    <x v="0"/>
    <x v="4"/>
    <x v="1"/>
    <x v="1"/>
    <x v="0"/>
    <x v="6"/>
    <x v="1"/>
    <x v="1"/>
    <x v="0"/>
    <x v="0"/>
    <x v="1"/>
    <x v="2"/>
    <x v="0"/>
    <x v="0"/>
    <x v="0"/>
    <x v="0"/>
    <x v="0"/>
    <x v="0"/>
    <x v="0"/>
    <x v="0"/>
    <x v="0"/>
    <x v="0"/>
    <x v="2"/>
    <x v="1"/>
    <x v="0"/>
    <x v="0"/>
    <x v="3"/>
    <x v="2"/>
    <m/>
    <m/>
    <x v="1"/>
    <s v="Be more thorough with screening. There were at least 2 veterans who needed caregivers and they were placed in a program where such needs are disqualifying."/>
    <x v="0"/>
    <x v="1"/>
    <x v="6"/>
    <x v="4"/>
    <m/>
    <m/>
    <s v="Completed"/>
  </r>
  <r>
    <s v="707191"/>
    <x v="20"/>
    <s v="Online"/>
    <s v="20220218"/>
    <s v="18:35"/>
    <s v="340"/>
    <s v="6"/>
    <s v="454"/>
    <m/>
    <m/>
    <d v="2022-04-01T00:00:00"/>
    <x v="3"/>
    <x v="0"/>
    <x v="1"/>
    <x v="2"/>
    <n v="4"/>
    <x v="0"/>
    <x v="0"/>
    <x v="0"/>
    <x v="0"/>
    <x v="0"/>
    <x v="4"/>
    <x v="1"/>
    <x v="1"/>
    <x v="0"/>
    <x v="4"/>
    <x v="0"/>
    <x v="5"/>
    <x v="1"/>
    <x v="1"/>
    <x v="1"/>
    <x v="1"/>
    <x v="1"/>
    <x v="1"/>
    <x v="0"/>
    <x v="0"/>
    <x v="0"/>
    <x v="0"/>
    <x v="0"/>
    <x v="0"/>
    <x v="0"/>
    <x v="0"/>
    <x v="1"/>
    <x v="2"/>
    <x v="0"/>
    <x v="0"/>
    <x v="0"/>
    <x v="0"/>
    <x v="1"/>
    <x v="1"/>
    <x v="2"/>
    <x v="0"/>
    <x v="0"/>
    <x v="0"/>
    <s v="Excellent"/>
    <m/>
    <x v="0"/>
    <m/>
    <x v="2"/>
    <x v="0"/>
    <x v="0"/>
    <x v="2"/>
    <m/>
    <m/>
    <s v="Completed"/>
  </r>
  <r>
    <s v="707431"/>
    <x v="9"/>
    <s v="Online"/>
    <s v="20220325"/>
    <s v="00:50"/>
    <s v="513"/>
    <s v="9"/>
    <s v="516"/>
    <m/>
    <m/>
    <d v="2022-04-01T00:00:00"/>
    <x v="0"/>
    <x v="0"/>
    <x v="1"/>
    <x v="4"/>
    <n v="1"/>
    <x v="1"/>
    <x v="1"/>
    <x v="0"/>
    <x v="3"/>
    <x v="0"/>
    <x v="2"/>
    <x v="0"/>
    <x v="2"/>
    <x v="0"/>
    <x v="2"/>
    <x v="1"/>
    <x v="2"/>
    <x v="0"/>
    <x v="2"/>
    <x v="0"/>
    <x v="6"/>
    <x v="1"/>
    <x v="1"/>
    <x v="0"/>
    <x v="0"/>
    <x v="1"/>
    <x v="2"/>
    <x v="0"/>
    <x v="6"/>
    <x v="0"/>
    <x v="0"/>
    <x v="0"/>
    <x v="6"/>
    <x v="1"/>
    <x v="6"/>
    <x v="0"/>
    <x v="0"/>
    <x v="2"/>
    <x v="1"/>
    <x v="4"/>
    <x v="2"/>
    <x v="4"/>
    <x v="1"/>
    <m/>
    <s v="Case Manager did not listen to my actual issues. I was pressured into wasting a lot of time and my own money running around trying to get paperwork that they were asking for but they were never upfront about what types of assistance I would be eligible for and implied several things that were not true. I feel like I got scammed"/>
    <x v="0"/>
    <m/>
    <x v="2"/>
    <x v="0"/>
    <x v="0"/>
    <x v="2"/>
    <m/>
    <m/>
    <s v="Completed"/>
  </r>
  <r>
    <s v="708621"/>
    <x v="111"/>
    <s v="Online"/>
    <s v="20220328"/>
    <s v="14:59"/>
    <s v="162"/>
    <s v="3"/>
    <s v="162"/>
    <m/>
    <m/>
    <d v="2022-04-01T00:00:00"/>
    <x v="2"/>
    <x v="0"/>
    <x v="1"/>
    <x v="0"/>
    <n v="5"/>
    <x v="0"/>
    <x v="0"/>
    <x v="0"/>
    <x v="0"/>
    <x v="0"/>
    <x v="0"/>
    <x v="1"/>
    <x v="1"/>
    <x v="1"/>
    <x v="1"/>
    <x v="1"/>
    <x v="2"/>
    <x v="0"/>
    <x v="0"/>
    <x v="0"/>
    <x v="0"/>
    <x v="1"/>
    <x v="1"/>
    <x v="0"/>
    <x v="0"/>
    <x v="1"/>
    <x v="2"/>
    <x v="0"/>
    <x v="0"/>
    <x v="0"/>
    <x v="0"/>
    <x v="0"/>
    <x v="0"/>
    <x v="0"/>
    <x v="0"/>
    <x v="0"/>
    <x v="0"/>
    <x v="1"/>
    <x v="0"/>
    <x v="0"/>
    <x v="0"/>
    <x v="0"/>
    <x v="0"/>
    <s v="A"/>
    <m/>
    <x v="0"/>
    <m/>
    <x v="0"/>
    <x v="1"/>
    <x v="1"/>
    <x v="1"/>
    <m/>
    <m/>
    <s v="Completed"/>
  </r>
  <r>
    <s v="708631"/>
    <x v="52"/>
    <s v="Online"/>
    <s v="20220216"/>
    <s v="17:22"/>
    <s v="521"/>
    <s v="9"/>
    <s v="521"/>
    <m/>
    <m/>
    <d v="2022-04-01T00:00:00"/>
    <x v="2"/>
    <x v="0"/>
    <x v="1"/>
    <x v="0"/>
    <n v="5"/>
    <x v="0"/>
    <x v="0"/>
    <x v="1"/>
    <x v="2"/>
    <x v="0"/>
    <x v="4"/>
    <x v="0"/>
    <x v="0"/>
    <x v="1"/>
    <x v="1"/>
    <x v="0"/>
    <x v="0"/>
    <x v="0"/>
    <x v="0"/>
    <x v="1"/>
    <x v="1"/>
    <x v="0"/>
    <x v="0"/>
    <x v="0"/>
    <x v="0"/>
    <x v="1"/>
    <x v="2"/>
    <x v="0"/>
    <x v="0"/>
    <x v="0"/>
    <x v="0"/>
    <x v="0"/>
    <x v="0"/>
    <x v="0"/>
    <x v="0"/>
    <x v="1"/>
    <x v="2"/>
    <x v="2"/>
    <x v="1"/>
    <x v="0"/>
    <x v="0"/>
    <x v="0"/>
    <x v="2"/>
    <m/>
    <m/>
    <x v="0"/>
    <m/>
    <x v="3"/>
    <x v="3"/>
    <x v="1"/>
    <x v="1"/>
    <m/>
    <m/>
    <s v="Completed"/>
  </r>
  <r>
    <s v="710248"/>
    <x v="185"/>
    <s v="Online"/>
    <s v="20220127"/>
    <s v="18:56"/>
    <s v="467"/>
    <s v="8"/>
    <s v="470"/>
    <m/>
    <m/>
    <d v="2022-04-01T00:00:00"/>
    <x v="2"/>
    <x v="0"/>
    <x v="1"/>
    <x v="0"/>
    <n v="5"/>
    <x v="0"/>
    <x v="0"/>
    <x v="0"/>
    <x v="0"/>
    <x v="0"/>
    <x v="0"/>
    <x v="0"/>
    <x v="0"/>
    <x v="0"/>
    <x v="0"/>
    <x v="0"/>
    <x v="0"/>
    <x v="0"/>
    <x v="0"/>
    <x v="0"/>
    <x v="0"/>
    <x v="0"/>
    <x v="0"/>
    <x v="0"/>
    <x v="0"/>
    <x v="0"/>
    <x v="0"/>
    <x v="0"/>
    <x v="0"/>
    <x v="1"/>
    <x v="1"/>
    <x v="0"/>
    <x v="0"/>
    <x v="1"/>
    <x v="2"/>
    <x v="1"/>
    <x v="2"/>
    <x v="0"/>
    <x v="1"/>
    <x v="0"/>
    <x v="0"/>
    <x v="0"/>
    <x v="0"/>
    <s v="I appreciate all of you thank you for the best fresh start I can imagine."/>
    <m/>
    <x v="0"/>
    <m/>
    <x v="0"/>
    <x v="1"/>
    <x v="5"/>
    <x v="1"/>
    <m/>
    <m/>
    <s v="Completed"/>
  </r>
  <r>
    <s v="711379"/>
    <x v="134"/>
    <s v="Online"/>
    <s v="20220325"/>
    <s v="17:26"/>
    <s v="260"/>
    <s v="4"/>
    <s v="260"/>
    <m/>
    <m/>
    <d v="2022-04-01T00:00:00"/>
    <x v="2"/>
    <x v="0"/>
    <x v="1"/>
    <x v="0"/>
    <n v="5"/>
    <x v="0"/>
    <x v="0"/>
    <x v="0"/>
    <x v="0"/>
    <x v="1"/>
    <x v="1"/>
    <x v="1"/>
    <x v="1"/>
    <x v="1"/>
    <x v="1"/>
    <x v="1"/>
    <x v="2"/>
    <x v="1"/>
    <x v="1"/>
    <x v="1"/>
    <x v="1"/>
    <x v="1"/>
    <x v="1"/>
    <x v="0"/>
    <x v="0"/>
    <x v="1"/>
    <x v="2"/>
    <x v="0"/>
    <x v="0"/>
    <x v="0"/>
    <x v="0"/>
    <x v="0"/>
    <x v="0"/>
    <x v="0"/>
    <x v="0"/>
    <x v="0"/>
    <x v="0"/>
    <x v="2"/>
    <x v="1"/>
    <x v="2"/>
    <x v="3"/>
    <x v="2"/>
    <x v="0"/>
    <s v="My case manager was awesome. She worked fast and had me in my place very quickly"/>
    <m/>
    <x v="1"/>
    <s v="Stop sending checks and use direct deposit"/>
    <x v="0"/>
    <x v="1"/>
    <x v="1"/>
    <x v="1"/>
    <m/>
    <m/>
    <s v="Completed"/>
  </r>
  <r>
    <s v="712657"/>
    <x v="152"/>
    <s v="Online"/>
    <s v="20220125"/>
    <s v="19:14"/>
    <s v="320"/>
    <s v="5"/>
    <s v="322"/>
    <m/>
    <m/>
    <d v="2022-04-01T00:00:00"/>
    <x v="1"/>
    <x v="0"/>
    <x v="1"/>
    <x v="0"/>
    <n v="5"/>
    <x v="0"/>
    <x v="0"/>
    <x v="0"/>
    <x v="0"/>
    <x v="1"/>
    <x v="1"/>
    <x v="1"/>
    <x v="1"/>
    <x v="1"/>
    <x v="1"/>
    <x v="1"/>
    <x v="2"/>
    <x v="0"/>
    <x v="0"/>
    <x v="0"/>
    <x v="0"/>
    <x v="1"/>
    <x v="1"/>
    <x v="0"/>
    <x v="0"/>
    <x v="1"/>
    <x v="2"/>
    <x v="0"/>
    <x v="0"/>
    <x v="1"/>
    <x v="1"/>
    <x v="0"/>
    <x v="0"/>
    <x v="0"/>
    <x v="0"/>
    <x v="1"/>
    <x v="2"/>
    <x v="2"/>
    <x v="0"/>
    <x v="2"/>
    <x v="0"/>
    <x v="0"/>
    <x v="0"/>
    <s v="AJ went above and beyond to help us out"/>
    <m/>
    <x v="0"/>
    <m/>
    <x v="0"/>
    <x v="1"/>
    <x v="1"/>
    <x v="1"/>
    <m/>
    <m/>
    <s v="Completed"/>
  </r>
  <r>
    <s v="712971"/>
    <x v="59"/>
    <s v="Online"/>
    <s v="20220304"/>
    <s v="17:30"/>
    <s v="409"/>
    <s v="7"/>
    <s v="409"/>
    <m/>
    <m/>
    <d v="2022-04-01T00:00:00"/>
    <x v="2"/>
    <x v="0"/>
    <x v="1"/>
    <x v="2"/>
    <n v="4"/>
    <x v="0"/>
    <x v="2"/>
    <x v="1"/>
    <x v="2"/>
    <x v="0"/>
    <x v="4"/>
    <x v="1"/>
    <x v="1"/>
    <x v="1"/>
    <x v="1"/>
    <x v="1"/>
    <x v="2"/>
    <x v="0"/>
    <x v="4"/>
    <x v="1"/>
    <x v="1"/>
    <x v="1"/>
    <x v="1"/>
    <x v="0"/>
    <x v="0"/>
    <x v="0"/>
    <x v="4"/>
    <x v="0"/>
    <x v="1"/>
    <x v="0"/>
    <x v="0"/>
    <x v="1"/>
    <x v="2"/>
    <x v="1"/>
    <x v="3"/>
    <x v="0"/>
    <x v="0"/>
    <x v="0"/>
    <x v="0"/>
    <x v="3"/>
    <x v="4"/>
    <x v="3"/>
    <x v="0"/>
    <s v="Helpful"/>
    <m/>
    <x v="0"/>
    <m/>
    <x v="0"/>
    <x v="1"/>
    <x v="1"/>
    <x v="1"/>
    <m/>
    <m/>
    <s v="Completed"/>
  </r>
  <r>
    <s v="713421"/>
    <x v="126"/>
    <s v="Online"/>
    <s v="20220120"/>
    <s v="13:21"/>
    <s v="315"/>
    <s v="5"/>
    <s v="315"/>
    <m/>
    <m/>
    <d v="2022-04-01T00:00:00"/>
    <x v="2"/>
    <x v="0"/>
    <x v="1"/>
    <x v="0"/>
    <n v="5"/>
    <x v="0"/>
    <x v="0"/>
    <x v="1"/>
    <x v="2"/>
    <x v="1"/>
    <x v="1"/>
    <x v="1"/>
    <x v="1"/>
    <x v="0"/>
    <x v="0"/>
    <x v="1"/>
    <x v="2"/>
    <x v="0"/>
    <x v="5"/>
    <x v="1"/>
    <x v="1"/>
    <x v="0"/>
    <x v="5"/>
    <x v="0"/>
    <x v="0"/>
    <x v="0"/>
    <x v="3"/>
    <x v="0"/>
    <x v="4"/>
    <x v="0"/>
    <x v="0"/>
    <x v="0"/>
    <x v="0"/>
    <x v="0"/>
    <x v="0"/>
    <x v="1"/>
    <x v="3"/>
    <x v="0"/>
    <x v="0"/>
    <x v="0"/>
    <x v="0"/>
    <x v="0"/>
    <x v="0"/>
    <s v="All of them"/>
    <m/>
    <x v="0"/>
    <m/>
    <x v="1"/>
    <x v="1"/>
    <x v="1"/>
    <x v="1"/>
    <m/>
    <m/>
    <s v="Completed"/>
  </r>
  <r>
    <s v="713514"/>
    <x v="23"/>
    <s v="Online"/>
    <s v="20220222"/>
    <s v="00:16"/>
    <s v="459"/>
    <s v="8"/>
    <s v="461"/>
    <m/>
    <m/>
    <d v="2022-04-01T00:00:00"/>
    <x v="2"/>
    <x v="0"/>
    <x v="1"/>
    <x v="0"/>
    <n v="5"/>
    <x v="1"/>
    <x v="1"/>
    <x v="0"/>
    <x v="0"/>
    <x v="1"/>
    <x v="1"/>
    <x v="1"/>
    <x v="1"/>
    <x v="0"/>
    <x v="0"/>
    <x v="1"/>
    <x v="2"/>
    <x v="0"/>
    <x v="0"/>
    <x v="0"/>
    <x v="0"/>
    <x v="1"/>
    <x v="1"/>
    <x v="0"/>
    <x v="0"/>
    <x v="0"/>
    <x v="0"/>
    <x v="0"/>
    <x v="0"/>
    <x v="0"/>
    <x v="0"/>
    <x v="1"/>
    <x v="2"/>
    <x v="0"/>
    <x v="0"/>
    <x v="0"/>
    <x v="0"/>
    <x v="1"/>
    <x v="0"/>
    <x v="2"/>
    <x v="3"/>
    <x v="2"/>
    <x v="0"/>
    <s v="The service they provided help me be able to stay in my apartment and maintain legal license plates on my car and registration"/>
    <m/>
    <x v="0"/>
    <m/>
    <x v="2"/>
    <x v="0"/>
    <x v="1"/>
    <x v="1"/>
    <m/>
    <m/>
    <s v="Completed"/>
  </r>
  <r>
    <s v="713843"/>
    <x v="67"/>
    <s v="Online"/>
    <s v="20220105"/>
    <s v="22:49"/>
    <s v="598"/>
    <s v="10"/>
    <s v="598"/>
    <m/>
    <m/>
    <d v="2022-04-01T00:00:00"/>
    <x v="2"/>
    <x v="0"/>
    <x v="1"/>
    <x v="0"/>
    <n v="5"/>
    <x v="0"/>
    <x v="0"/>
    <x v="0"/>
    <x v="4"/>
    <x v="1"/>
    <x v="1"/>
    <x v="1"/>
    <x v="1"/>
    <x v="1"/>
    <x v="1"/>
    <x v="1"/>
    <x v="2"/>
    <x v="1"/>
    <x v="1"/>
    <x v="1"/>
    <x v="1"/>
    <x v="1"/>
    <x v="1"/>
    <x v="0"/>
    <x v="0"/>
    <x v="0"/>
    <x v="0"/>
    <x v="0"/>
    <x v="0"/>
    <x v="0"/>
    <x v="0"/>
    <x v="0"/>
    <x v="0"/>
    <x v="1"/>
    <x v="3"/>
    <x v="1"/>
    <x v="2"/>
    <x v="2"/>
    <x v="1"/>
    <x v="0"/>
    <x v="0"/>
    <x v="0"/>
    <x v="0"/>
    <s v="I wasVery Satisfied with the help that I received. The staff member that assisted me for the very knowledgeable friendly and courteous and with understanding of my needs. I would highly recommend this organization to any veterans that needed assistance."/>
    <m/>
    <x v="0"/>
    <m/>
    <x v="1"/>
    <x v="1"/>
    <x v="1"/>
    <x v="1"/>
    <m/>
    <m/>
    <s v="Completed"/>
  </r>
  <r>
    <s v="713860"/>
    <x v="105"/>
    <s v="Online"/>
    <s v="20220314"/>
    <s v="23:57"/>
    <s v="484"/>
    <s v="8"/>
    <s v="486"/>
    <m/>
    <m/>
    <d v="2022-04-01T00:00:00"/>
    <x v="2"/>
    <x v="0"/>
    <x v="1"/>
    <x v="2"/>
    <n v="4"/>
    <x v="0"/>
    <x v="0"/>
    <x v="0"/>
    <x v="0"/>
    <x v="1"/>
    <x v="1"/>
    <x v="0"/>
    <x v="3"/>
    <x v="0"/>
    <x v="4"/>
    <x v="0"/>
    <x v="5"/>
    <x v="0"/>
    <x v="0"/>
    <x v="0"/>
    <x v="3"/>
    <x v="1"/>
    <x v="1"/>
    <x v="0"/>
    <x v="0"/>
    <x v="0"/>
    <x v="3"/>
    <x v="0"/>
    <x v="4"/>
    <x v="0"/>
    <x v="0"/>
    <x v="0"/>
    <x v="5"/>
    <x v="0"/>
    <x v="0"/>
    <x v="1"/>
    <x v="3"/>
    <x v="2"/>
    <x v="0"/>
    <x v="0"/>
    <x v="0"/>
    <x v="0"/>
    <x v="0"/>
    <s v="Helped every step of the way"/>
    <m/>
    <x v="0"/>
    <m/>
    <x v="0"/>
    <x v="0"/>
    <x v="0"/>
    <x v="1"/>
    <m/>
    <m/>
    <s v="Completed"/>
  </r>
  <r>
    <s v="714063"/>
    <x v="70"/>
    <s v="Online"/>
    <s v="20220204"/>
    <s v="20:52"/>
    <s v="557"/>
    <s v="9"/>
    <s v="557"/>
    <m/>
    <m/>
    <d v="2022-04-01T00:00:00"/>
    <x v="0"/>
    <x v="1"/>
    <x v="2"/>
    <x v="3"/>
    <n v="2"/>
    <x v="1"/>
    <x v="1"/>
    <x v="0"/>
    <x v="5"/>
    <x v="0"/>
    <x v="5"/>
    <x v="0"/>
    <x v="6"/>
    <x v="0"/>
    <x v="3"/>
    <x v="0"/>
    <x v="3"/>
    <x v="0"/>
    <x v="6"/>
    <x v="0"/>
    <x v="6"/>
    <x v="0"/>
    <x v="6"/>
    <x v="1"/>
    <x v="3"/>
    <x v="0"/>
    <x v="5"/>
    <x v="0"/>
    <x v="3"/>
    <x v="1"/>
    <x v="3"/>
    <x v="0"/>
    <x v="3"/>
    <x v="1"/>
    <x v="1"/>
    <x v="1"/>
    <x v="4"/>
    <x v="3"/>
    <x v="0"/>
    <x v="1"/>
    <x v="2"/>
    <x v="1"/>
    <x v="3"/>
    <s v="I have been homeless so many times due to lack of communication its not funny. Nobody answers the phone and seems to want to answer voicemail the next day when I am in emergency situationsw. They just closed my case saying I am Housed but am not and had no idea about help moving or provisions if i do get a residence, I STILL have not heard back from the legal end of my case and probably wont. This is a joke!"/>
    <s v="ALL"/>
    <x v="1"/>
    <s v="Hire veterans or trained people"/>
    <x v="5"/>
    <x v="1"/>
    <x v="1"/>
    <x v="1"/>
    <m/>
    <m/>
    <s v="Completed"/>
  </r>
  <r>
    <s v="714517"/>
    <x v="99"/>
    <s v="Online"/>
    <s v="20220330"/>
    <s v="11:27"/>
    <s v="336"/>
    <s v="6"/>
    <s v="336"/>
    <m/>
    <m/>
    <d v="2022-04-01T00:00:00"/>
    <x v="2"/>
    <x v="0"/>
    <x v="1"/>
    <x v="0"/>
    <n v="5"/>
    <x v="0"/>
    <x v="0"/>
    <x v="0"/>
    <x v="0"/>
    <x v="1"/>
    <x v="1"/>
    <x v="1"/>
    <x v="1"/>
    <x v="0"/>
    <x v="0"/>
    <x v="0"/>
    <x v="0"/>
    <x v="1"/>
    <x v="1"/>
    <x v="1"/>
    <x v="1"/>
    <x v="0"/>
    <x v="0"/>
    <x v="0"/>
    <x v="0"/>
    <x v="1"/>
    <x v="2"/>
    <x v="0"/>
    <x v="0"/>
    <x v="0"/>
    <x v="0"/>
    <x v="0"/>
    <x v="0"/>
    <x v="1"/>
    <x v="1"/>
    <x v="1"/>
    <x v="4"/>
    <x v="2"/>
    <x v="1"/>
    <x v="0"/>
    <x v="0"/>
    <x v="0"/>
    <x v="0"/>
    <s v="Thanks to you all"/>
    <m/>
    <x v="1"/>
    <s v="Why are we gunning for landing another rental?  Let’s utilize those VA HOUSING primary letters worth approximately 500,000$ And land some mortgages!  We can do better!"/>
    <x v="0"/>
    <x v="1"/>
    <x v="1"/>
    <x v="1"/>
    <m/>
    <m/>
    <s v="Completed"/>
  </r>
  <r>
    <s v="715014"/>
    <x v="134"/>
    <s v="Online"/>
    <s v="20220125"/>
    <s v="12:27"/>
    <s v="400"/>
    <s v="7"/>
    <s v="400"/>
    <m/>
    <m/>
    <d v="2022-04-01T00:00:00"/>
    <x v="2"/>
    <x v="0"/>
    <x v="1"/>
    <x v="0"/>
    <n v="5"/>
    <x v="0"/>
    <x v="0"/>
    <x v="0"/>
    <x v="0"/>
    <x v="1"/>
    <x v="1"/>
    <x v="1"/>
    <x v="1"/>
    <x v="1"/>
    <x v="1"/>
    <x v="1"/>
    <x v="2"/>
    <x v="0"/>
    <x v="0"/>
    <x v="0"/>
    <x v="0"/>
    <x v="0"/>
    <x v="0"/>
    <x v="0"/>
    <x v="0"/>
    <x v="1"/>
    <x v="2"/>
    <x v="0"/>
    <x v="0"/>
    <x v="1"/>
    <x v="1"/>
    <x v="0"/>
    <x v="0"/>
    <x v="1"/>
    <x v="2"/>
    <x v="1"/>
    <x v="2"/>
    <x v="0"/>
    <x v="0"/>
    <x v="0"/>
    <x v="0"/>
    <x v="0"/>
    <x v="0"/>
    <s v="Na"/>
    <m/>
    <x v="0"/>
    <m/>
    <x v="1"/>
    <x v="1"/>
    <x v="1"/>
    <x v="1"/>
    <m/>
    <m/>
    <s v="Completed"/>
  </r>
  <r>
    <s v="715678"/>
    <x v="160"/>
    <s v="CATI"/>
    <s v="20220219"/>
    <s v="15:39"/>
    <s v="4583"/>
    <s v="76"/>
    <m/>
    <s v="'CO': Completed"/>
    <s v="'CO': Completed"/>
    <d v="2022-04-01T00:00:00"/>
    <x v="2"/>
    <x v="0"/>
    <x v="1"/>
    <x v="4"/>
    <n v="1"/>
    <x v="1"/>
    <x v="1"/>
    <x v="0"/>
    <x v="3"/>
    <x v="1"/>
    <x v="1"/>
    <x v="1"/>
    <x v="1"/>
    <x v="1"/>
    <x v="1"/>
    <x v="1"/>
    <x v="2"/>
    <x v="1"/>
    <x v="1"/>
    <x v="1"/>
    <x v="1"/>
    <x v="1"/>
    <x v="1"/>
    <x v="0"/>
    <x v="0"/>
    <x v="1"/>
    <x v="2"/>
    <x v="0"/>
    <x v="1"/>
    <x v="1"/>
    <x v="3"/>
    <x v="0"/>
    <x v="1"/>
    <x v="1"/>
    <x v="1"/>
    <x v="1"/>
    <x v="4"/>
    <x v="3"/>
    <x v="1"/>
    <x v="0"/>
    <x v="3"/>
    <x v="2"/>
    <x v="3"/>
    <s v="The very 1st person that I spoke with when I contacted them was very helpful. She went out of her way to provide me with resources. The 1st case manager that I dealt with after was great as well, but she left the company. When she left I was reassigned, a"/>
    <s v="My case manager did not read my case before taking me. I was escaping a domestic violence relationship at the time, and that's what caused me to homeless. She was very rude, and when I reported her to her supervisor her supervisor stated that she is young"/>
    <x v="1"/>
    <s v="Better organization. The case workers need to have sensitivity training, and they need to hire more veterans that are familiar with these situations. Needs to be better oversight over the grantees."/>
    <x v="1"/>
    <x v="1"/>
    <x v="1"/>
    <x v="0"/>
    <s v="'CO': Completed"/>
    <n v="1"/>
    <m/>
  </r>
  <r>
    <s v="715835"/>
    <x v="212"/>
    <s v="Online"/>
    <s v="20220308"/>
    <s v="12:08"/>
    <s v="435"/>
    <s v="7"/>
    <s v="435"/>
    <m/>
    <m/>
    <d v="2022-04-01T00:00:00"/>
    <x v="0"/>
    <x v="0"/>
    <x v="1"/>
    <x v="0"/>
    <n v="5"/>
    <x v="0"/>
    <x v="0"/>
    <x v="0"/>
    <x v="0"/>
    <x v="0"/>
    <x v="0"/>
    <x v="0"/>
    <x v="0"/>
    <x v="0"/>
    <x v="0"/>
    <x v="1"/>
    <x v="2"/>
    <x v="0"/>
    <x v="0"/>
    <x v="1"/>
    <x v="1"/>
    <x v="1"/>
    <x v="1"/>
    <x v="0"/>
    <x v="0"/>
    <x v="1"/>
    <x v="2"/>
    <x v="0"/>
    <x v="0"/>
    <x v="1"/>
    <x v="3"/>
    <x v="0"/>
    <x v="1"/>
    <x v="0"/>
    <x v="0"/>
    <x v="0"/>
    <x v="0"/>
    <x v="0"/>
    <x v="0"/>
    <x v="0"/>
    <x v="0"/>
    <x v="0"/>
    <x v="0"/>
    <s v="They helped me obtain a good job"/>
    <m/>
    <x v="0"/>
    <m/>
    <x v="0"/>
    <x v="1"/>
    <x v="1"/>
    <x v="1"/>
    <m/>
    <m/>
    <s v="Completed"/>
  </r>
  <r>
    <s v="716078"/>
    <x v="36"/>
    <s v="Online"/>
    <s v="20220321"/>
    <s v="14:01"/>
    <s v="487"/>
    <s v="8"/>
    <s v="487"/>
    <m/>
    <m/>
    <d v="2022-04-01T00:00:00"/>
    <x v="2"/>
    <x v="0"/>
    <x v="1"/>
    <x v="0"/>
    <n v="5"/>
    <x v="0"/>
    <x v="0"/>
    <x v="0"/>
    <x v="0"/>
    <x v="1"/>
    <x v="1"/>
    <x v="1"/>
    <x v="1"/>
    <x v="1"/>
    <x v="1"/>
    <x v="1"/>
    <x v="2"/>
    <x v="1"/>
    <x v="1"/>
    <x v="0"/>
    <x v="6"/>
    <x v="1"/>
    <x v="1"/>
    <x v="0"/>
    <x v="0"/>
    <x v="0"/>
    <x v="0"/>
    <x v="0"/>
    <x v="0"/>
    <x v="0"/>
    <x v="0"/>
    <x v="1"/>
    <x v="2"/>
    <x v="1"/>
    <x v="2"/>
    <x v="1"/>
    <x v="2"/>
    <x v="2"/>
    <x v="1"/>
    <x v="0"/>
    <x v="0"/>
    <x v="0"/>
    <x v="0"/>
    <s v="Mike and Brian had me moved in with furniture and emergency supplies so fast it was unbelievable. I’m proof the system works to those who just do a few things asked by staff. Thank you"/>
    <m/>
    <x v="0"/>
    <m/>
    <x v="0"/>
    <x v="1"/>
    <x v="1"/>
    <x v="1"/>
    <m/>
    <m/>
    <s v="Completed"/>
  </r>
  <r>
    <s v="716326"/>
    <x v="33"/>
    <s v="Online"/>
    <s v="20220201"/>
    <s v="17:10"/>
    <s v="237"/>
    <s v="4"/>
    <s v="237"/>
    <m/>
    <m/>
    <d v="2022-04-01T00:00:00"/>
    <x v="0"/>
    <x v="0"/>
    <x v="1"/>
    <x v="0"/>
    <n v="5"/>
    <x v="0"/>
    <x v="0"/>
    <x v="0"/>
    <x v="0"/>
    <x v="1"/>
    <x v="1"/>
    <x v="1"/>
    <x v="1"/>
    <x v="1"/>
    <x v="1"/>
    <x v="1"/>
    <x v="2"/>
    <x v="1"/>
    <x v="1"/>
    <x v="1"/>
    <x v="1"/>
    <x v="1"/>
    <x v="1"/>
    <x v="0"/>
    <x v="0"/>
    <x v="1"/>
    <x v="2"/>
    <x v="0"/>
    <x v="0"/>
    <x v="1"/>
    <x v="1"/>
    <x v="0"/>
    <x v="0"/>
    <x v="0"/>
    <x v="0"/>
    <x v="0"/>
    <x v="0"/>
    <x v="2"/>
    <x v="0"/>
    <x v="0"/>
    <x v="0"/>
    <x v="0"/>
    <x v="0"/>
    <s v="Excellentcase management"/>
    <m/>
    <x v="0"/>
    <m/>
    <x v="0"/>
    <x v="1"/>
    <x v="0"/>
    <x v="1"/>
    <m/>
    <m/>
    <s v="Completed"/>
  </r>
  <r>
    <s v="716737"/>
    <x v="142"/>
    <s v="Online"/>
    <s v="20220216"/>
    <s v="17:01"/>
    <s v="212"/>
    <s v="4"/>
    <s v="212"/>
    <m/>
    <m/>
    <d v="2022-04-01T00:00:00"/>
    <x v="0"/>
    <x v="0"/>
    <x v="1"/>
    <x v="0"/>
    <n v="5"/>
    <x v="0"/>
    <x v="0"/>
    <x v="0"/>
    <x v="0"/>
    <x v="1"/>
    <x v="1"/>
    <x v="1"/>
    <x v="1"/>
    <x v="1"/>
    <x v="1"/>
    <x v="0"/>
    <x v="0"/>
    <x v="1"/>
    <x v="1"/>
    <x v="0"/>
    <x v="0"/>
    <x v="1"/>
    <x v="1"/>
    <x v="0"/>
    <x v="0"/>
    <x v="0"/>
    <x v="0"/>
    <x v="0"/>
    <x v="0"/>
    <x v="1"/>
    <x v="1"/>
    <x v="0"/>
    <x v="0"/>
    <x v="0"/>
    <x v="0"/>
    <x v="0"/>
    <x v="0"/>
    <x v="1"/>
    <x v="0"/>
    <x v="0"/>
    <x v="0"/>
    <x v="0"/>
    <x v="0"/>
    <s v="Excellentcaring staff!"/>
    <m/>
    <x v="0"/>
    <m/>
    <x v="2"/>
    <x v="0"/>
    <x v="1"/>
    <x v="0"/>
    <m/>
    <m/>
    <s v="Completed"/>
  </r>
  <r>
    <s v="716811"/>
    <x v="59"/>
    <s v="Online"/>
    <s v="20220214"/>
    <s v="19:48"/>
    <s v="359"/>
    <s v="6"/>
    <s v="359"/>
    <m/>
    <m/>
    <d v="2022-04-01T00:00:00"/>
    <x v="2"/>
    <x v="0"/>
    <x v="1"/>
    <x v="2"/>
    <n v="4"/>
    <x v="0"/>
    <x v="2"/>
    <x v="0"/>
    <x v="4"/>
    <x v="1"/>
    <x v="1"/>
    <x v="1"/>
    <x v="1"/>
    <x v="1"/>
    <x v="1"/>
    <x v="0"/>
    <x v="5"/>
    <x v="0"/>
    <x v="5"/>
    <x v="1"/>
    <x v="1"/>
    <x v="1"/>
    <x v="1"/>
    <x v="0"/>
    <x v="0"/>
    <x v="0"/>
    <x v="3"/>
    <x v="0"/>
    <x v="1"/>
    <x v="0"/>
    <x v="0"/>
    <x v="1"/>
    <x v="2"/>
    <x v="0"/>
    <x v="0"/>
    <x v="0"/>
    <x v="0"/>
    <x v="1"/>
    <x v="1"/>
    <x v="0"/>
    <x v="4"/>
    <x v="0"/>
    <x v="2"/>
    <m/>
    <m/>
    <x v="0"/>
    <m/>
    <x v="1"/>
    <x v="1"/>
    <x v="0"/>
    <x v="1"/>
    <m/>
    <m/>
    <s v="Completed"/>
  </r>
  <r>
    <s v="718038"/>
    <x v="68"/>
    <s v="Online"/>
    <s v="20220217"/>
    <s v="17:27"/>
    <s v="322"/>
    <s v="5"/>
    <s v="322"/>
    <m/>
    <m/>
    <d v="2022-04-01T00:00:00"/>
    <x v="3"/>
    <x v="0"/>
    <x v="1"/>
    <x v="0"/>
    <n v="5"/>
    <x v="1"/>
    <x v="1"/>
    <x v="1"/>
    <x v="2"/>
    <x v="1"/>
    <x v="1"/>
    <x v="1"/>
    <x v="1"/>
    <x v="0"/>
    <x v="0"/>
    <x v="1"/>
    <x v="2"/>
    <x v="1"/>
    <x v="1"/>
    <x v="1"/>
    <x v="1"/>
    <x v="1"/>
    <x v="1"/>
    <x v="0"/>
    <x v="0"/>
    <x v="1"/>
    <x v="2"/>
    <x v="1"/>
    <x v="2"/>
    <x v="0"/>
    <x v="0"/>
    <x v="1"/>
    <x v="2"/>
    <x v="0"/>
    <x v="0"/>
    <x v="0"/>
    <x v="0"/>
    <x v="0"/>
    <x v="1"/>
    <x v="0"/>
    <x v="0"/>
    <x v="0"/>
    <x v="0"/>
    <s v="Helena Hay and everyone at the out patient clinic are wonderful"/>
    <m/>
    <x v="0"/>
    <m/>
    <x v="0"/>
    <x v="1"/>
    <x v="1"/>
    <x v="0"/>
    <m/>
    <m/>
    <s v="Completed"/>
  </r>
  <r>
    <s v="718245"/>
    <x v="123"/>
    <s v="Online"/>
    <s v="20220308"/>
    <s v="11:19"/>
    <s v="347"/>
    <s v="6"/>
    <s v="347"/>
    <m/>
    <m/>
    <d v="2022-04-01T00:00:00"/>
    <x v="2"/>
    <x v="0"/>
    <x v="1"/>
    <x v="0"/>
    <n v="5"/>
    <x v="0"/>
    <x v="2"/>
    <x v="0"/>
    <x v="6"/>
    <x v="0"/>
    <x v="2"/>
    <x v="0"/>
    <x v="2"/>
    <x v="0"/>
    <x v="2"/>
    <x v="0"/>
    <x v="1"/>
    <x v="0"/>
    <x v="2"/>
    <x v="0"/>
    <x v="6"/>
    <x v="0"/>
    <x v="4"/>
    <x v="1"/>
    <x v="3"/>
    <x v="0"/>
    <x v="1"/>
    <x v="0"/>
    <x v="1"/>
    <x v="0"/>
    <x v="0"/>
    <x v="1"/>
    <x v="2"/>
    <x v="0"/>
    <x v="0"/>
    <x v="0"/>
    <x v="0"/>
    <x v="3"/>
    <x v="0"/>
    <x v="4"/>
    <x v="1"/>
    <x v="4"/>
    <x v="3"/>
    <s v="not now"/>
    <s v="not now"/>
    <x v="0"/>
    <m/>
    <x v="1"/>
    <x v="1"/>
    <x v="1"/>
    <x v="1"/>
    <m/>
    <m/>
    <s v="Completed"/>
  </r>
  <r>
    <s v="718780"/>
    <x v="28"/>
    <s v="Online"/>
    <s v="20220223"/>
    <s v="20:31"/>
    <s v="564"/>
    <s v="9"/>
    <s v="564"/>
    <m/>
    <m/>
    <d v="2022-04-01T00:00:00"/>
    <x v="2"/>
    <x v="0"/>
    <x v="1"/>
    <x v="0"/>
    <n v="5"/>
    <x v="0"/>
    <x v="0"/>
    <x v="0"/>
    <x v="0"/>
    <x v="1"/>
    <x v="1"/>
    <x v="1"/>
    <x v="1"/>
    <x v="1"/>
    <x v="1"/>
    <x v="1"/>
    <x v="2"/>
    <x v="1"/>
    <x v="1"/>
    <x v="0"/>
    <x v="0"/>
    <x v="1"/>
    <x v="1"/>
    <x v="0"/>
    <x v="0"/>
    <x v="1"/>
    <x v="2"/>
    <x v="0"/>
    <x v="0"/>
    <x v="0"/>
    <x v="0"/>
    <x v="0"/>
    <x v="0"/>
    <x v="0"/>
    <x v="0"/>
    <x v="0"/>
    <x v="0"/>
    <x v="2"/>
    <x v="0"/>
    <x v="0"/>
    <x v="0"/>
    <x v="0"/>
    <x v="0"/>
    <s v="Staff was kind and supportive. She walked me through everything."/>
    <m/>
    <x v="0"/>
    <m/>
    <x v="5"/>
    <x v="1"/>
    <x v="1"/>
    <x v="0"/>
    <m/>
    <m/>
    <s v="Completed"/>
  </r>
  <r>
    <s v="719143"/>
    <x v="145"/>
    <s v="Online"/>
    <s v="20220318"/>
    <s v="20:12"/>
    <s v="482"/>
    <s v="8"/>
    <s v="482"/>
    <m/>
    <m/>
    <d v="2022-04-01T00:00:00"/>
    <x v="2"/>
    <x v="0"/>
    <x v="1"/>
    <x v="0"/>
    <n v="5"/>
    <x v="0"/>
    <x v="0"/>
    <x v="0"/>
    <x v="0"/>
    <x v="0"/>
    <x v="0"/>
    <x v="0"/>
    <x v="0"/>
    <x v="0"/>
    <x v="0"/>
    <x v="0"/>
    <x v="0"/>
    <x v="0"/>
    <x v="0"/>
    <x v="0"/>
    <x v="0"/>
    <x v="0"/>
    <x v="0"/>
    <x v="0"/>
    <x v="0"/>
    <x v="0"/>
    <x v="0"/>
    <x v="0"/>
    <x v="0"/>
    <x v="1"/>
    <x v="1"/>
    <x v="0"/>
    <x v="0"/>
    <x v="1"/>
    <x v="2"/>
    <x v="1"/>
    <x v="2"/>
    <x v="1"/>
    <x v="0"/>
    <x v="3"/>
    <x v="4"/>
    <x v="3"/>
    <x v="0"/>
    <s v="Good"/>
    <m/>
    <x v="0"/>
    <m/>
    <x v="1"/>
    <x v="0"/>
    <x v="1"/>
    <x v="1"/>
    <m/>
    <m/>
    <s v="Completed"/>
  </r>
  <r>
    <s v="720567"/>
    <x v="3"/>
    <s v="Online"/>
    <s v="20220303"/>
    <s v="11:40"/>
    <s v="608"/>
    <s v="10"/>
    <s v="608"/>
    <m/>
    <m/>
    <d v="2022-04-01T00:00:00"/>
    <x v="0"/>
    <x v="1"/>
    <x v="2"/>
    <x v="0"/>
    <n v="5"/>
    <x v="1"/>
    <x v="1"/>
    <x v="0"/>
    <x v="0"/>
    <x v="0"/>
    <x v="0"/>
    <x v="1"/>
    <x v="1"/>
    <x v="0"/>
    <x v="5"/>
    <x v="0"/>
    <x v="4"/>
    <x v="0"/>
    <x v="6"/>
    <x v="1"/>
    <x v="1"/>
    <x v="1"/>
    <x v="1"/>
    <x v="0"/>
    <x v="0"/>
    <x v="0"/>
    <x v="4"/>
    <x v="1"/>
    <x v="2"/>
    <x v="1"/>
    <x v="2"/>
    <x v="0"/>
    <x v="3"/>
    <x v="1"/>
    <x v="1"/>
    <x v="1"/>
    <x v="4"/>
    <x v="1"/>
    <x v="0"/>
    <x v="3"/>
    <x v="4"/>
    <x v="3"/>
    <x v="1"/>
    <m/>
    <m/>
    <x v="2"/>
    <m/>
    <x v="4"/>
    <x v="2"/>
    <x v="2"/>
    <x v="3"/>
    <m/>
    <m/>
    <m/>
  </r>
  <r>
    <s v="722121"/>
    <x v="125"/>
    <s v="Online"/>
    <s v="20220107"/>
    <s v="22:56"/>
    <s v="282"/>
    <s v="5"/>
    <s v="314"/>
    <m/>
    <m/>
    <d v="2022-04-01T00:00:00"/>
    <x v="0"/>
    <x v="0"/>
    <x v="1"/>
    <x v="0"/>
    <n v="5"/>
    <x v="0"/>
    <x v="0"/>
    <x v="0"/>
    <x v="0"/>
    <x v="1"/>
    <x v="1"/>
    <x v="1"/>
    <x v="1"/>
    <x v="0"/>
    <x v="0"/>
    <x v="0"/>
    <x v="0"/>
    <x v="1"/>
    <x v="1"/>
    <x v="0"/>
    <x v="0"/>
    <x v="1"/>
    <x v="1"/>
    <x v="0"/>
    <x v="0"/>
    <x v="1"/>
    <x v="2"/>
    <x v="0"/>
    <x v="0"/>
    <x v="0"/>
    <x v="0"/>
    <x v="1"/>
    <x v="2"/>
    <x v="0"/>
    <x v="0"/>
    <x v="0"/>
    <x v="0"/>
    <x v="1"/>
    <x v="0"/>
    <x v="0"/>
    <x v="0"/>
    <x v="0"/>
    <x v="0"/>
    <s v="I love this provider"/>
    <m/>
    <x v="0"/>
    <m/>
    <x v="3"/>
    <x v="1"/>
    <x v="1"/>
    <x v="1"/>
    <m/>
    <m/>
    <s v="Completed"/>
  </r>
  <r>
    <s v="722842"/>
    <x v="215"/>
    <s v="Online"/>
    <s v="20220105"/>
    <s v="17:52"/>
    <s v="773"/>
    <s v="13"/>
    <s v="775"/>
    <m/>
    <m/>
    <d v="2022-04-01T00:00:00"/>
    <x v="0"/>
    <x v="0"/>
    <x v="1"/>
    <x v="2"/>
    <n v="4"/>
    <x v="0"/>
    <x v="0"/>
    <x v="0"/>
    <x v="1"/>
    <x v="1"/>
    <x v="1"/>
    <x v="1"/>
    <x v="1"/>
    <x v="1"/>
    <x v="1"/>
    <x v="1"/>
    <x v="2"/>
    <x v="1"/>
    <x v="1"/>
    <x v="1"/>
    <x v="1"/>
    <x v="1"/>
    <x v="1"/>
    <x v="0"/>
    <x v="0"/>
    <x v="1"/>
    <x v="2"/>
    <x v="1"/>
    <x v="2"/>
    <x v="0"/>
    <x v="0"/>
    <x v="1"/>
    <x v="2"/>
    <x v="0"/>
    <x v="0"/>
    <x v="1"/>
    <x v="3"/>
    <x v="1"/>
    <x v="0"/>
    <x v="3"/>
    <x v="4"/>
    <x v="3"/>
    <x v="2"/>
    <m/>
    <m/>
    <x v="0"/>
    <m/>
    <x v="1"/>
    <x v="0"/>
    <x v="0"/>
    <x v="0"/>
    <m/>
    <m/>
    <s v="Completed"/>
  </r>
  <r>
    <s v="724866"/>
    <x v="99"/>
    <s v="Online"/>
    <s v="20220316"/>
    <s v="17:31"/>
    <s v="1226"/>
    <s v="20"/>
    <s v="1226"/>
    <m/>
    <m/>
    <d v="2022-04-01T00:00:00"/>
    <x v="2"/>
    <x v="0"/>
    <x v="1"/>
    <x v="0"/>
    <n v="5"/>
    <x v="0"/>
    <x v="0"/>
    <x v="0"/>
    <x v="0"/>
    <x v="0"/>
    <x v="0"/>
    <x v="0"/>
    <x v="0"/>
    <x v="0"/>
    <x v="0"/>
    <x v="0"/>
    <x v="0"/>
    <x v="0"/>
    <x v="0"/>
    <x v="0"/>
    <x v="0"/>
    <x v="0"/>
    <x v="0"/>
    <x v="0"/>
    <x v="0"/>
    <x v="0"/>
    <x v="0"/>
    <x v="0"/>
    <x v="0"/>
    <x v="0"/>
    <x v="0"/>
    <x v="1"/>
    <x v="2"/>
    <x v="0"/>
    <x v="0"/>
    <x v="0"/>
    <x v="0"/>
    <x v="0"/>
    <x v="1"/>
    <x v="0"/>
    <x v="0"/>
    <x v="0"/>
    <x v="0"/>
    <s v="Excellant andVery Satisfied don't begin to express how much the services provided have helped me. The journey wasn't easy, but with the support of my initial contact, Andrea at Easter Seals, everything came together in a very efficient way. The time and efforts of everyone involved in the process are so greatly appreciated that just words alone can't describe how much this help is appreciated. At first I had apprehensions, but after just my first visit with Andrea, my apprehensions were erased, and I just knew that things were going to get very positively better. My most heart-felt appreciations go out to all the Team members who have helped me in my efforts to get back on my feet and into a better living situation,,, Thank-You all from the bottom of my heart."/>
    <m/>
    <x v="1"/>
    <s v="There is always room for improvement, but the Team members who assisted me, if they continue doing the excellant job they did for me, improvement, is just another part of their day, and job. They have just meant so much to me.I would be willing to do an in person video in support of the services I have recieved."/>
    <x v="0"/>
    <x v="1"/>
    <x v="1"/>
    <x v="1"/>
    <m/>
    <m/>
    <s v="Completed"/>
  </r>
  <r>
    <s v="724943"/>
    <x v="64"/>
    <s v="Online"/>
    <s v="20220126"/>
    <s v="17:39"/>
    <s v="536"/>
    <s v="9"/>
    <s v="536"/>
    <m/>
    <m/>
    <d v="2022-04-01T00:00:00"/>
    <x v="2"/>
    <x v="1"/>
    <x v="2"/>
    <x v="3"/>
    <n v="2"/>
    <x v="0"/>
    <x v="0"/>
    <x v="0"/>
    <x v="0"/>
    <x v="0"/>
    <x v="4"/>
    <x v="1"/>
    <x v="1"/>
    <x v="1"/>
    <x v="1"/>
    <x v="1"/>
    <x v="2"/>
    <x v="1"/>
    <x v="1"/>
    <x v="1"/>
    <x v="1"/>
    <x v="1"/>
    <x v="1"/>
    <x v="0"/>
    <x v="0"/>
    <x v="1"/>
    <x v="2"/>
    <x v="0"/>
    <x v="4"/>
    <x v="0"/>
    <x v="0"/>
    <x v="0"/>
    <x v="5"/>
    <x v="1"/>
    <x v="3"/>
    <x v="0"/>
    <x v="0"/>
    <x v="1"/>
    <x v="1"/>
    <x v="3"/>
    <x v="4"/>
    <x v="3"/>
    <x v="2"/>
    <m/>
    <m/>
    <x v="0"/>
    <m/>
    <x v="1"/>
    <x v="1"/>
    <x v="1"/>
    <x v="1"/>
    <m/>
    <m/>
    <s v="Completed"/>
  </r>
  <r>
    <s v="726227"/>
    <x v="65"/>
    <s v="Online"/>
    <s v="20220222"/>
    <s v="17:05"/>
    <s v="822"/>
    <s v="14"/>
    <s v="824"/>
    <m/>
    <m/>
    <d v="2022-04-01T00:00:00"/>
    <x v="2"/>
    <x v="0"/>
    <x v="1"/>
    <x v="0"/>
    <n v="5"/>
    <x v="0"/>
    <x v="0"/>
    <x v="0"/>
    <x v="0"/>
    <x v="1"/>
    <x v="1"/>
    <x v="0"/>
    <x v="0"/>
    <x v="1"/>
    <x v="1"/>
    <x v="1"/>
    <x v="2"/>
    <x v="0"/>
    <x v="0"/>
    <x v="1"/>
    <x v="1"/>
    <x v="1"/>
    <x v="1"/>
    <x v="0"/>
    <x v="0"/>
    <x v="0"/>
    <x v="1"/>
    <x v="0"/>
    <x v="1"/>
    <x v="0"/>
    <x v="0"/>
    <x v="1"/>
    <x v="2"/>
    <x v="0"/>
    <x v="0"/>
    <x v="0"/>
    <x v="0"/>
    <x v="1"/>
    <x v="0"/>
    <x v="0"/>
    <x v="0"/>
    <x v="0"/>
    <x v="0"/>
    <s v="Very helpful and understanding"/>
    <m/>
    <x v="0"/>
    <m/>
    <x v="0"/>
    <x v="1"/>
    <x v="1"/>
    <x v="1"/>
    <m/>
    <m/>
    <s v="Completed"/>
  </r>
  <r>
    <s v="726714"/>
    <x v="7"/>
    <s v="Online"/>
    <s v="20220301"/>
    <s v="14:17"/>
    <s v="399"/>
    <s v="7"/>
    <s v="399"/>
    <m/>
    <m/>
    <d v="2022-04-01T00:00:00"/>
    <x v="2"/>
    <x v="1"/>
    <x v="2"/>
    <x v="4"/>
    <n v="1"/>
    <x v="1"/>
    <x v="1"/>
    <x v="0"/>
    <x v="3"/>
    <x v="0"/>
    <x v="2"/>
    <x v="0"/>
    <x v="5"/>
    <x v="0"/>
    <x v="2"/>
    <x v="0"/>
    <x v="1"/>
    <x v="0"/>
    <x v="2"/>
    <x v="0"/>
    <x v="2"/>
    <x v="0"/>
    <x v="4"/>
    <x v="0"/>
    <x v="0"/>
    <x v="1"/>
    <x v="2"/>
    <x v="0"/>
    <x v="1"/>
    <x v="1"/>
    <x v="3"/>
    <x v="0"/>
    <x v="1"/>
    <x v="1"/>
    <x v="1"/>
    <x v="1"/>
    <x v="4"/>
    <x v="3"/>
    <x v="1"/>
    <x v="2"/>
    <x v="3"/>
    <x v="2"/>
    <x v="1"/>
    <m/>
    <s v="SuperDissatisfied"/>
    <x v="1"/>
    <s v="I’m over it"/>
    <x v="0"/>
    <x v="1"/>
    <x v="1"/>
    <x v="1"/>
    <m/>
    <m/>
    <s v="Completed"/>
  </r>
  <r>
    <s v="728622"/>
    <x v="80"/>
    <s v="Online"/>
    <s v="20220105"/>
    <s v="22:27"/>
    <s v="481"/>
    <s v="8"/>
    <s v="485"/>
    <m/>
    <m/>
    <d v="2022-04-01T00:00:00"/>
    <x v="2"/>
    <x v="0"/>
    <x v="1"/>
    <x v="0"/>
    <n v="5"/>
    <x v="0"/>
    <x v="0"/>
    <x v="0"/>
    <x v="0"/>
    <x v="1"/>
    <x v="1"/>
    <x v="1"/>
    <x v="1"/>
    <x v="1"/>
    <x v="1"/>
    <x v="1"/>
    <x v="2"/>
    <x v="1"/>
    <x v="1"/>
    <x v="1"/>
    <x v="1"/>
    <x v="0"/>
    <x v="5"/>
    <x v="0"/>
    <x v="0"/>
    <x v="1"/>
    <x v="2"/>
    <x v="0"/>
    <x v="0"/>
    <x v="1"/>
    <x v="2"/>
    <x v="1"/>
    <x v="2"/>
    <x v="0"/>
    <x v="0"/>
    <x v="0"/>
    <x v="0"/>
    <x v="1"/>
    <x v="1"/>
    <x v="0"/>
    <x v="0"/>
    <x v="0"/>
    <x v="0"/>
    <s v="Always professional, compassionate, respectful, engaged, caring and positive."/>
    <m/>
    <x v="0"/>
    <m/>
    <x v="0"/>
    <x v="1"/>
    <x v="1"/>
    <x v="1"/>
    <m/>
    <m/>
    <s v="Completed"/>
  </r>
  <r>
    <s v="730355"/>
    <x v="123"/>
    <s v="Online"/>
    <s v="20220115"/>
    <s v="09:41"/>
    <s v="533"/>
    <s v="9"/>
    <s v="533"/>
    <m/>
    <m/>
    <d v="2022-04-01T00:00:00"/>
    <x v="0"/>
    <x v="0"/>
    <x v="1"/>
    <x v="1"/>
    <n v="3"/>
    <x v="0"/>
    <x v="0"/>
    <x v="1"/>
    <x v="2"/>
    <x v="0"/>
    <x v="6"/>
    <x v="0"/>
    <x v="4"/>
    <x v="0"/>
    <x v="6"/>
    <x v="0"/>
    <x v="4"/>
    <x v="0"/>
    <x v="4"/>
    <x v="0"/>
    <x v="4"/>
    <x v="0"/>
    <x v="6"/>
    <x v="0"/>
    <x v="0"/>
    <x v="0"/>
    <x v="5"/>
    <x v="0"/>
    <x v="1"/>
    <x v="1"/>
    <x v="6"/>
    <x v="0"/>
    <x v="6"/>
    <x v="1"/>
    <x v="6"/>
    <x v="1"/>
    <x v="1"/>
    <x v="3"/>
    <x v="0"/>
    <x v="4"/>
    <x v="1"/>
    <x v="4"/>
    <x v="3"/>
    <s v="It was fair"/>
    <s v="They were slo6"/>
    <x v="0"/>
    <m/>
    <x v="2"/>
    <x v="0"/>
    <x v="1"/>
    <x v="1"/>
    <m/>
    <m/>
    <s v="Completed"/>
  </r>
  <r>
    <s v="730376"/>
    <x v="47"/>
    <s v="Online"/>
    <s v="20220119"/>
    <s v="11:28"/>
    <s v="1279"/>
    <s v="21"/>
    <s v="1282"/>
    <m/>
    <m/>
    <d v="2022-04-01T00:00:00"/>
    <x v="2"/>
    <x v="1"/>
    <x v="2"/>
    <x v="0"/>
    <n v="5"/>
    <x v="0"/>
    <x v="0"/>
    <x v="0"/>
    <x v="0"/>
    <x v="1"/>
    <x v="1"/>
    <x v="1"/>
    <x v="1"/>
    <x v="1"/>
    <x v="1"/>
    <x v="0"/>
    <x v="0"/>
    <x v="0"/>
    <x v="2"/>
    <x v="0"/>
    <x v="0"/>
    <x v="1"/>
    <x v="1"/>
    <x v="0"/>
    <x v="0"/>
    <x v="1"/>
    <x v="2"/>
    <x v="0"/>
    <x v="4"/>
    <x v="1"/>
    <x v="2"/>
    <x v="0"/>
    <x v="5"/>
    <x v="1"/>
    <x v="2"/>
    <x v="0"/>
    <x v="0"/>
    <x v="2"/>
    <x v="0"/>
    <x v="0"/>
    <x v="0"/>
    <x v="0"/>
    <x v="0"/>
    <s v="&quot;VERY COURTEOUS AND PROFESSIONAL . I WOULD ALSO SAY MY PERSON SHOWED A CARING AND SYMPATHETIC CHARACTER WHEN IT WAS DISCLOSED THAT I HAD BECOME A 'WIDOWER'. I COMPLIMENT MY PERSON THAT  ENGAGED ME AND ELABORATED WHAT THE ORGANIZATION WOULD BE ABLE TO DO FOR ME. THANK-YOU TO MY PERSON AND THE ORGANIZATION FOR THE SUPPORT AND WELL-WISHES, GOD BLESS TO ALL!&quot; -J. A. M."/>
    <m/>
    <x v="1"/>
    <s v="&quot;&quot; KEEP THE VERY BEST OF PEOPLE DOING THE VERY BEST OF SERVICE&quot;&quot;."/>
    <x v="3"/>
    <x v="1"/>
    <x v="1"/>
    <x v="1"/>
    <m/>
    <m/>
    <s v="Completed"/>
  </r>
  <r>
    <s v="730674"/>
    <x v="105"/>
    <s v="Online"/>
    <s v="20220130"/>
    <s v="18:39"/>
    <s v="266"/>
    <s v="4"/>
    <s v="266"/>
    <m/>
    <m/>
    <d v="2022-04-01T00:00:00"/>
    <x v="2"/>
    <x v="0"/>
    <x v="0"/>
    <x v="2"/>
    <n v="4"/>
    <x v="1"/>
    <x v="1"/>
    <x v="1"/>
    <x v="2"/>
    <x v="0"/>
    <x v="0"/>
    <x v="1"/>
    <x v="1"/>
    <x v="1"/>
    <x v="1"/>
    <x v="1"/>
    <x v="2"/>
    <x v="1"/>
    <x v="1"/>
    <x v="1"/>
    <x v="1"/>
    <x v="1"/>
    <x v="1"/>
    <x v="0"/>
    <x v="0"/>
    <x v="1"/>
    <x v="2"/>
    <x v="1"/>
    <x v="2"/>
    <x v="0"/>
    <x v="0"/>
    <x v="0"/>
    <x v="0"/>
    <x v="0"/>
    <x v="0"/>
    <x v="0"/>
    <x v="0"/>
    <x v="1"/>
    <x v="1"/>
    <x v="0"/>
    <x v="0"/>
    <x v="0"/>
    <x v="2"/>
    <m/>
    <m/>
    <x v="0"/>
    <m/>
    <x v="0"/>
    <x v="1"/>
    <x v="1"/>
    <x v="1"/>
    <m/>
    <m/>
    <s v="Completed"/>
  </r>
  <r>
    <s v="730805"/>
    <x v="86"/>
    <s v="Online"/>
    <s v="20220328"/>
    <s v="11:38"/>
    <s v="290"/>
    <s v="5"/>
    <s v="290"/>
    <m/>
    <m/>
    <d v="2022-04-01T00:00:00"/>
    <x v="1"/>
    <x v="0"/>
    <x v="1"/>
    <x v="1"/>
    <n v="3"/>
    <x v="0"/>
    <x v="2"/>
    <x v="0"/>
    <x v="0"/>
    <x v="1"/>
    <x v="1"/>
    <x v="1"/>
    <x v="1"/>
    <x v="1"/>
    <x v="1"/>
    <x v="1"/>
    <x v="2"/>
    <x v="1"/>
    <x v="1"/>
    <x v="1"/>
    <x v="1"/>
    <x v="1"/>
    <x v="1"/>
    <x v="0"/>
    <x v="0"/>
    <x v="1"/>
    <x v="2"/>
    <x v="0"/>
    <x v="1"/>
    <x v="1"/>
    <x v="3"/>
    <x v="0"/>
    <x v="1"/>
    <x v="1"/>
    <x v="1"/>
    <x v="1"/>
    <x v="4"/>
    <x v="1"/>
    <x v="0"/>
    <x v="0"/>
    <x v="0"/>
    <x v="0"/>
    <x v="3"/>
    <s v="The staff was fantastic and helpful in so far as they COULD help. But they informed me I wasn’t ABLE to get help. It’s pathetic that as a vet in a time of TEMPORARY crisis that I was TURNED AWAY. Pretty clear that while the staff is committed, if there are internal rules that PREVENT that, then the problem is with the organization itself."/>
    <s v="Staff great. Organization is clearly only out for government grant money snd not at all committed to helping veterans."/>
    <x v="0"/>
    <m/>
    <x v="0"/>
    <x v="0"/>
    <x v="1"/>
    <x v="1"/>
    <m/>
    <m/>
    <s v="Completed"/>
  </r>
  <r>
    <s v="733426"/>
    <x v="105"/>
    <s v="Online"/>
    <s v="20220301"/>
    <s v="13:34"/>
    <s v="506"/>
    <s v="8"/>
    <s v="506"/>
    <m/>
    <m/>
    <d v="2022-04-01T00:00:00"/>
    <x v="0"/>
    <x v="0"/>
    <x v="1"/>
    <x v="0"/>
    <n v="5"/>
    <x v="0"/>
    <x v="0"/>
    <x v="1"/>
    <x v="2"/>
    <x v="0"/>
    <x v="0"/>
    <x v="1"/>
    <x v="1"/>
    <x v="1"/>
    <x v="1"/>
    <x v="0"/>
    <x v="4"/>
    <x v="0"/>
    <x v="4"/>
    <x v="1"/>
    <x v="1"/>
    <x v="1"/>
    <x v="1"/>
    <x v="0"/>
    <x v="0"/>
    <x v="1"/>
    <x v="2"/>
    <x v="0"/>
    <x v="0"/>
    <x v="0"/>
    <x v="0"/>
    <x v="0"/>
    <x v="0"/>
    <x v="1"/>
    <x v="2"/>
    <x v="0"/>
    <x v="0"/>
    <x v="2"/>
    <x v="1"/>
    <x v="0"/>
    <x v="0"/>
    <x v="0"/>
    <x v="0"/>
    <s v="The staff at Nation's Finest were very helpful and my case manager was available to assist me with everything that I needed to obtain housing. I am extremely satisfied with the housing that we were able to obtain through this program. Before receiving this assistance, my wife and I were living in our van. The moving assistance and the deposit assistance were crucial for us to get an apartment."/>
    <m/>
    <x v="0"/>
    <m/>
    <x v="0"/>
    <x v="1"/>
    <x v="1"/>
    <x v="1"/>
    <m/>
    <m/>
    <s v="Completed"/>
  </r>
  <r>
    <s v="734473"/>
    <x v="141"/>
    <s v="Online"/>
    <s v="20220216"/>
    <s v="00:19"/>
    <s v="287"/>
    <s v="5"/>
    <s v="287"/>
    <m/>
    <m/>
    <d v="2022-04-01T00:00:00"/>
    <x v="0"/>
    <x v="0"/>
    <x v="1"/>
    <x v="0"/>
    <n v="5"/>
    <x v="0"/>
    <x v="0"/>
    <x v="0"/>
    <x v="0"/>
    <x v="0"/>
    <x v="0"/>
    <x v="1"/>
    <x v="1"/>
    <x v="0"/>
    <x v="0"/>
    <x v="1"/>
    <x v="2"/>
    <x v="1"/>
    <x v="1"/>
    <x v="0"/>
    <x v="0"/>
    <x v="1"/>
    <x v="1"/>
    <x v="0"/>
    <x v="0"/>
    <x v="0"/>
    <x v="0"/>
    <x v="0"/>
    <x v="0"/>
    <x v="1"/>
    <x v="1"/>
    <x v="1"/>
    <x v="2"/>
    <x v="0"/>
    <x v="0"/>
    <x v="0"/>
    <x v="0"/>
    <x v="1"/>
    <x v="1"/>
    <x v="0"/>
    <x v="0"/>
    <x v="0"/>
    <x v="2"/>
    <m/>
    <m/>
    <x v="0"/>
    <m/>
    <x v="0"/>
    <x v="1"/>
    <x v="1"/>
    <x v="1"/>
    <m/>
    <m/>
    <s v="Completed"/>
  </r>
  <r>
    <s v="734774"/>
    <x v="28"/>
    <s v="Online"/>
    <s v="20220225"/>
    <s v="12:23"/>
    <s v="167"/>
    <s v="3"/>
    <s v="167"/>
    <m/>
    <m/>
    <d v="2022-04-01T00:00:00"/>
    <x v="2"/>
    <x v="0"/>
    <x v="1"/>
    <x v="0"/>
    <n v="5"/>
    <x v="0"/>
    <x v="0"/>
    <x v="0"/>
    <x v="0"/>
    <x v="0"/>
    <x v="0"/>
    <x v="1"/>
    <x v="1"/>
    <x v="1"/>
    <x v="1"/>
    <x v="1"/>
    <x v="2"/>
    <x v="1"/>
    <x v="1"/>
    <x v="0"/>
    <x v="0"/>
    <x v="1"/>
    <x v="1"/>
    <x v="0"/>
    <x v="0"/>
    <x v="1"/>
    <x v="2"/>
    <x v="1"/>
    <x v="2"/>
    <x v="0"/>
    <x v="0"/>
    <x v="0"/>
    <x v="0"/>
    <x v="0"/>
    <x v="0"/>
    <x v="0"/>
    <x v="0"/>
    <x v="1"/>
    <x v="1"/>
    <x v="0"/>
    <x v="0"/>
    <x v="0"/>
    <x v="2"/>
    <m/>
    <m/>
    <x v="0"/>
    <m/>
    <x v="1"/>
    <x v="1"/>
    <x v="1"/>
    <x v="1"/>
    <m/>
    <m/>
    <s v="Completed"/>
  </r>
  <r>
    <s v="734837"/>
    <x v="59"/>
    <s v="Online"/>
    <s v="20220216"/>
    <s v="12:08"/>
    <s v="1403"/>
    <s v="23"/>
    <s v="1406"/>
    <m/>
    <m/>
    <d v="2022-04-01T00:00:00"/>
    <x v="2"/>
    <x v="0"/>
    <x v="1"/>
    <x v="0"/>
    <n v="5"/>
    <x v="1"/>
    <x v="1"/>
    <x v="0"/>
    <x v="0"/>
    <x v="1"/>
    <x v="1"/>
    <x v="1"/>
    <x v="1"/>
    <x v="1"/>
    <x v="1"/>
    <x v="1"/>
    <x v="2"/>
    <x v="0"/>
    <x v="0"/>
    <x v="0"/>
    <x v="0"/>
    <x v="0"/>
    <x v="0"/>
    <x v="0"/>
    <x v="0"/>
    <x v="0"/>
    <x v="0"/>
    <x v="0"/>
    <x v="0"/>
    <x v="0"/>
    <x v="0"/>
    <x v="1"/>
    <x v="2"/>
    <x v="0"/>
    <x v="0"/>
    <x v="0"/>
    <x v="0"/>
    <x v="1"/>
    <x v="1"/>
    <x v="0"/>
    <x v="0"/>
    <x v="0"/>
    <x v="0"/>
    <s v="Everyone who has worked with me to help me with paying back rent that I owe has been very competent and very courteous.  I'm very thankful for this help, and vow to set up automatic payments to the landlord on the first of each month, so that I never get behind a again.  This help has literally saved my life, as I'm 74, have Crohn's disease, active piriformis sciatica, basically unable to hold a job, and would not do well having to live on the street.  All involved in my case have done and are doing good work.  I'm forever indebted to SSVF and the people who do the work."/>
    <m/>
    <x v="1"/>
    <s v="I think that it would be a good thing if there was a government program where low income people such as myself could borrow money at reasonable interest rates and pay back on extended installment plans.  Banks will not do this.  As far as I know, there's no such resource available for low income people.  The only thing available, as far as I know, are payday loans at exorbitant interest rates which trap borrowers in a feedback loop that requires them to keep borrowing."/>
    <x v="0"/>
    <x v="1"/>
    <x v="1"/>
    <x v="1"/>
    <m/>
    <m/>
    <s v="Completed"/>
  </r>
  <r>
    <s v="735480"/>
    <x v="109"/>
    <s v="Online"/>
    <s v="20220105"/>
    <s v="11:15"/>
    <s v="623"/>
    <s v="10"/>
    <s v="623"/>
    <m/>
    <m/>
    <d v="2022-04-01T00:00:00"/>
    <x v="2"/>
    <x v="1"/>
    <x v="2"/>
    <x v="3"/>
    <n v="2"/>
    <x v="0"/>
    <x v="2"/>
    <x v="1"/>
    <x v="2"/>
    <x v="0"/>
    <x v="2"/>
    <x v="1"/>
    <x v="1"/>
    <x v="0"/>
    <x v="2"/>
    <x v="1"/>
    <x v="2"/>
    <x v="0"/>
    <x v="4"/>
    <x v="0"/>
    <x v="5"/>
    <x v="0"/>
    <x v="2"/>
    <x v="0"/>
    <x v="0"/>
    <x v="0"/>
    <x v="5"/>
    <x v="0"/>
    <x v="6"/>
    <x v="0"/>
    <x v="0"/>
    <x v="1"/>
    <x v="2"/>
    <x v="0"/>
    <x v="0"/>
    <x v="0"/>
    <x v="0"/>
    <x v="2"/>
    <x v="1"/>
    <x v="4"/>
    <x v="1"/>
    <x v="1"/>
    <x v="3"/>
    <s v="They were very quick to prepare the paper work."/>
    <s v="They were very slow towards searching for housing to satisfy my needs."/>
    <x v="1"/>
    <s v="Search for housing then do the paper work."/>
    <x v="1"/>
    <x v="1"/>
    <x v="1"/>
    <x v="1"/>
    <m/>
    <m/>
    <s v="Completed"/>
  </r>
  <r>
    <s v="735508"/>
    <x v="190"/>
    <s v="Online"/>
    <s v="20220309"/>
    <s v="21:44"/>
    <s v="474"/>
    <s v="8"/>
    <s v="474"/>
    <m/>
    <m/>
    <d v="2022-04-01T00:00:00"/>
    <x v="0"/>
    <x v="0"/>
    <x v="1"/>
    <x v="2"/>
    <n v="4"/>
    <x v="0"/>
    <x v="0"/>
    <x v="0"/>
    <x v="4"/>
    <x v="0"/>
    <x v="4"/>
    <x v="1"/>
    <x v="1"/>
    <x v="1"/>
    <x v="1"/>
    <x v="1"/>
    <x v="2"/>
    <x v="1"/>
    <x v="1"/>
    <x v="1"/>
    <x v="1"/>
    <x v="1"/>
    <x v="1"/>
    <x v="0"/>
    <x v="0"/>
    <x v="0"/>
    <x v="3"/>
    <x v="0"/>
    <x v="4"/>
    <x v="0"/>
    <x v="0"/>
    <x v="1"/>
    <x v="2"/>
    <x v="0"/>
    <x v="0"/>
    <x v="0"/>
    <x v="0"/>
    <x v="0"/>
    <x v="0"/>
    <x v="0"/>
    <x v="0"/>
    <x v="0"/>
    <x v="0"/>
    <s v="Grateful for all the assistance"/>
    <m/>
    <x v="0"/>
    <m/>
    <x v="1"/>
    <x v="1"/>
    <x v="1"/>
    <x v="1"/>
    <m/>
    <m/>
    <s v="Completed"/>
  </r>
  <r>
    <s v="735836"/>
    <x v="35"/>
    <s v="Online"/>
    <s v="20220313"/>
    <s v="22:05"/>
    <s v="352"/>
    <s v="6"/>
    <s v="354"/>
    <m/>
    <m/>
    <d v="2022-04-01T00:00:00"/>
    <x v="0"/>
    <x v="1"/>
    <x v="2"/>
    <x v="0"/>
    <n v="5"/>
    <x v="0"/>
    <x v="0"/>
    <x v="0"/>
    <x v="0"/>
    <x v="1"/>
    <x v="1"/>
    <x v="1"/>
    <x v="1"/>
    <x v="0"/>
    <x v="0"/>
    <x v="1"/>
    <x v="2"/>
    <x v="1"/>
    <x v="1"/>
    <x v="1"/>
    <x v="1"/>
    <x v="1"/>
    <x v="1"/>
    <x v="0"/>
    <x v="0"/>
    <x v="1"/>
    <x v="2"/>
    <x v="0"/>
    <x v="0"/>
    <x v="1"/>
    <x v="1"/>
    <x v="1"/>
    <x v="2"/>
    <x v="0"/>
    <x v="0"/>
    <x v="0"/>
    <x v="0"/>
    <x v="1"/>
    <x v="1"/>
    <x v="0"/>
    <x v="0"/>
    <x v="0"/>
    <x v="0"/>
    <s v="Beyond helping me to get through this difficult time in my life, my case worker was always nothing less than exemplary in every way. She always made me feel like all hope isn't lost and that I'm in good hands."/>
    <m/>
    <x v="0"/>
    <m/>
    <x v="1"/>
    <x v="1"/>
    <x v="1"/>
    <x v="1"/>
    <m/>
    <m/>
    <s v="Completed"/>
  </r>
  <r>
    <s v="736255"/>
    <x v="157"/>
    <s v="Online"/>
    <s v="20220311"/>
    <s v="20:20"/>
    <s v="314"/>
    <s v="5"/>
    <s v="316"/>
    <m/>
    <m/>
    <d v="2022-04-01T00:00:00"/>
    <x v="2"/>
    <x v="0"/>
    <x v="1"/>
    <x v="3"/>
    <n v="2"/>
    <x v="0"/>
    <x v="2"/>
    <x v="1"/>
    <x v="2"/>
    <x v="1"/>
    <x v="1"/>
    <x v="1"/>
    <x v="1"/>
    <x v="1"/>
    <x v="1"/>
    <x v="1"/>
    <x v="2"/>
    <x v="1"/>
    <x v="1"/>
    <x v="0"/>
    <x v="2"/>
    <x v="1"/>
    <x v="1"/>
    <x v="0"/>
    <x v="0"/>
    <x v="1"/>
    <x v="2"/>
    <x v="1"/>
    <x v="2"/>
    <x v="1"/>
    <x v="3"/>
    <x v="1"/>
    <x v="2"/>
    <x v="0"/>
    <x v="0"/>
    <x v="0"/>
    <x v="0"/>
    <x v="1"/>
    <x v="0"/>
    <x v="4"/>
    <x v="0"/>
    <x v="4"/>
    <x v="2"/>
    <m/>
    <m/>
    <x v="1"/>
    <s v="More vet help guide lines are dumb no wonder vets call it quits."/>
    <x v="0"/>
    <x v="1"/>
    <x v="1"/>
    <x v="1"/>
    <m/>
    <m/>
    <s v="Completed"/>
  </r>
  <r>
    <s v="736729"/>
    <x v="105"/>
    <s v="Online"/>
    <s v="20220110"/>
    <s v="22:30"/>
    <s v="285"/>
    <s v="5"/>
    <s v="285"/>
    <m/>
    <m/>
    <d v="2022-04-01T00:00:00"/>
    <x v="2"/>
    <x v="0"/>
    <x v="1"/>
    <x v="2"/>
    <n v="4"/>
    <x v="0"/>
    <x v="0"/>
    <x v="0"/>
    <x v="4"/>
    <x v="1"/>
    <x v="1"/>
    <x v="1"/>
    <x v="1"/>
    <x v="1"/>
    <x v="1"/>
    <x v="0"/>
    <x v="5"/>
    <x v="1"/>
    <x v="1"/>
    <x v="0"/>
    <x v="3"/>
    <x v="1"/>
    <x v="1"/>
    <x v="0"/>
    <x v="0"/>
    <x v="0"/>
    <x v="3"/>
    <x v="0"/>
    <x v="4"/>
    <x v="1"/>
    <x v="2"/>
    <x v="0"/>
    <x v="5"/>
    <x v="0"/>
    <x v="0"/>
    <x v="0"/>
    <x v="0"/>
    <x v="2"/>
    <x v="0"/>
    <x v="3"/>
    <x v="4"/>
    <x v="0"/>
    <x v="2"/>
    <m/>
    <m/>
    <x v="0"/>
    <m/>
    <x v="0"/>
    <x v="1"/>
    <x v="0"/>
    <x v="1"/>
    <m/>
    <m/>
    <s v="Completed"/>
  </r>
  <r>
    <s v="736830"/>
    <x v="216"/>
    <s v="Online"/>
    <s v="20220211"/>
    <s v="18:52"/>
    <s v="1550"/>
    <s v="26"/>
    <s v="1550"/>
    <m/>
    <m/>
    <d v="2022-04-01T00:00:00"/>
    <x v="1"/>
    <x v="0"/>
    <x v="1"/>
    <x v="3"/>
    <n v="2"/>
    <x v="1"/>
    <x v="1"/>
    <x v="0"/>
    <x v="5"/>
    <x v="0"/>
    <x v="6"/>
    <x v="1"/>
    <x v="1"/>
    <x v="0"/>
    <x v="6"/>
    <x v="0"/>
    <x v="6"/>
    <x v="1"/>
    <x v="1"/>
    <x v="0"/>
    <x v="5"/>
    <x v="0"/>
    <x v="6"/>
    <x v="0"/>
    <x v="0"/>
    <x v="0"/>
    <x v="5"/>
    <x v="0"/>
    <x v="4"/>
    <x v="1"/>
    <x v="4"/>
    <x v="1"/>
    <x v="2"/>
    <x v="1"/>
    <x v="6"/>
    <x v="1"/>
    <x v="6"/>
    <x v="1"/>
    <x v="0"/>
    <x v="1"/>
    <x v="1"/>
    <x v="0"/>
    <x v="3"/>
    <s v="No comment"/>
    <s v="No comment"/>
    <x v="1"/>
    <s v="More better communication that was given"/>
    <x v="1"/>
    <x v="1"/>
    <x v="1"/>
    <x v="1"/>
    <m/>
    <m/>
    <s v="Completed"/>
  </r>
  <r>
    <s v="737616"/>
    <x v="27"/>
    <s v="Online"/>
    <s v="20220224"/>
    <s v="00:14"/>
    <s v="293"/>
    <s v="5"/>
    <s v="293"/>
    <m/>
    <m/>
    <d v="2022-04-01T00:00:00"/>
    <x v="2"/>
    <x v="0"/>
    <x v="1"/>
    <x v="0"/>
    <n v="5"/>
    <x v="0"/>
    <x v="0"/>
    <x v="1"/>
    <x v="2"/>
    <x v="0"/>
    <x v="4"/>
    <x v="1"/>
    <x v="1"/>
    <x v="0"/>
    <x v="4"/>
    <x v="1"/>
    <x v="2"/>
    <x v="0"/>
    <x v="4"/>
    <x v="0"/>
    <x v="4"/>
    <x v="1"/>
    <x v="1"/>
    <x v="0"/>
    <x v="0"/>
    <x v="1"/>
    <x v="2"/>
    <x v="1"/>
    <x v="2"/>
    <x v="0"/>
    <x v="0"/>
    <x v="1"/>
    <x v="2"/>
    <x v="0"/>
    <x v="0"/>
    <x v="0"/>
    <x v="0"/>
    <x v="1"/>
    <x v="1"/>
    <x v="0"/>
    <x v="0"/>
    <x v="0"/>
    <x v="0"/>
    <s v="They were very helpful"/>
    <m/>
    <x v="0"/>
    <m/>
    <x v="0"/>
    <x v="1"/>
    <x v="1"/>
    <x v="1"/>
    <m/>
    <m/>
    <s v="Completed"/>
  </r>
  <r>
    <s v="737837"/>
    <x v="101"/>
    <s v="Online"/>
    <s v="20220111"/>
    <s v="17:01"/>
    <s v="443"/>
    <s v="7"/>
    <s v="443"/>
    <m/>
    <m/>
    <d v="2022-04-01T00:00:00"/>
    <x v="2"/>
    <x v="0"/>
    <x v="1"/>
    <x v="0"/>
    <n v="5"/>
    <x v="0"/>
    <x v="0"/>
    <x v="0"/>
    <x v="0"/>
    <x v="1"/>
    <x v="1"/>
    <x v="1"/>
    <x v="1"/>
    <x v="0"/>
    <x v="0"/>
    <x v="1"/>
    <x v="2"/>
    <x v="1"/>
    <x v="1"/>
    <x v="1"/>
    <x v="1"/>
    <x v="1"/>
    <x v="1"/>
    <x v="0"/>
    <x v="0"/>
    <x v="0"/>
    <x v="0"/>
    <x v="0"/>
    <x v="0"/>
    <x v="0"/>
    <x v="0"/>
    <x v="0"/>
    <x v="0"/>
    <x v="0"/>
    <x v="0"/>
    <x v="0"/>
    <x v="0"/>
    <x v="2"/>
    <x v="1"/>
    <x v="0"/>
    <x v="0"/>
    <x v="0"/>
    <x v="0"/>
    <s v="Helps me with each step always answer my  calls"/>
    <m/>
    <x v="0"/>
    <m/>
    <x v="0"/>
    <x v="1"/>
    <x v="1"/>
    <x v="1"/>
    <m/>
    <m/>
    <s v="Completed"/>
  </r>
  <r>
    <s v="737882"/>
    <x v="197"/>
    <s v="Online"/>
    <s v="20220226"/>
    <s v="03:07"/>
    <s v="2321"/>
    <s v="39"/>
    <s v="2321"/>
    <m/>
    <m/>
    <d v="2022-04-01T00:00:00"/>
    <x v="0"/>
    <x v="0"/>
    <x v="1"/>
    <x v="3"/>
    <n v="2"/>
    <x v="1"/>
    <x v="1"/>
    <x v="0"/>
    <x v="1"/>
    <x v="1"/>
    <x v="1"/>
    <x v="1"/>
    <x v="1"/>
    <x v="1"/>
    <x v="1"/>
    <x v="1"/>
    <x v="2"/>
    <x v="0"/>
    <x v="2"/>
    <x v="0"/>
    <x v="5"/>
    <x v="0"/>
    <x v="4"/>
    <x v="0"/>
    <x v="0"/>
    <x v="0"/>
    <x v="5"/>
    <x v="0"/>
    <x v="3"/>
    <x v="0"/>
    <x v="0"/>
    <x v="0"/>
    <x v="5"/>
    <x v="1"/>
    <x v="1"/>
    <x v="0"/>
    <x v="0"/>
    <x v="1"/>
    <x v="0"/>
    <x v="4"/>
    <x v="1"/>
    <x v="4"/>
    <x v="3"/>
    <s v="There were unforgettable times when a staff worked extremely well. Making sure she was participating in the process of finding a place of residency.Plus what furniture that was available at the time yet not fully given myself all options.This includes area of housing available which was very important."/>
    <s v="As stated previously if I was my known of every option in every aspect whether it was furniture or housing. It would have made a huge difference on the impact.On my life and decision I made to remove myself from poverty"/>
    <x v="1"/>
    <s v="First it’s not all about helping the veterans with assistance with housing and bill assistance. Also concentrate on where the veterans will and  what it is they’re  trying to achieve.What’s they’re heart is set on completing take care of it first and it’s most likely determined their future"/>
    <x v="2"/>
    <x v="0"/>
    <x v="1"/>
    <x v="1"/>
    <m/>
    <m/>
    <s v="Completed"/>
  </r>
  <r>
    <s v="741774"/>
    <x v="33"/>
    <s v="Online"/>
    <s v="20220202"/>
    <s v="14:08"/>
    <s v="1874"/>
    <s v="31"/>
    <s v="1874"/>
    <m/>
    <m/>
    <d v="2022-04-01T00:00:00"/>
    <x v="1"/>
    <x v="0"/>
    <x v="1"/>
    <x v="0"/>
    <n v="5"/>
    <x v="0"/>
    <x v="0"/>
    <x v="0"/>
    <x v="0"/>
    <x v="1"/>
    <x v="1"/>
    <x v="1"/>
    <x v="1"/>
    <x v="1"/>
    <x v="1"/>
    <x v="1"/>
    <x v="2"/>
    <x v="1"/>
    <x v="1"/>
    <x v="1"/>
    <x v="1"/>
    <x v="1"/>
    <x v="1"/>
    <x v="0"/>
    <x v="0"/>
    <x v="1"/>
    <x v="2"/>
    <x v="0"/>
    <x v="0"/>
    <x v="0"/>
    <x v="0"/>
    <x v="0"/>
    <x v="0"/>
    <x v="0"/>
    <x v="0"/>
    <x v="1"/>
    <x v="2"/>
    <x v="2"/>
    <x v="1"/>
    <x v="0"/>
    <x v="0"/>
    <x v="0"/>
    <x v="0"/>
    <s v="My case manager was amazing. I got a place to live. She got me supplies for the place and beds for my kids. When I became homeless I looked for help. So many agencies that advertise that they help veterans don’t actually provide any help. My case manager did. I honestly think I would be dead today without her."/>
    <m/>
    <x v="1"/>
    <s v="Give them more funding. Lol."/>
    <x v="0"/>
    <x v="1"/>
    <x v="1"/>
    <x v="1"/>
    <m/>
    <m/>
    <s v="Completed"/>
  </r>
  <r>
    <s v="741826"/>
    <x v="27"/>
    <s v="Online"/>
    <s v="20220303"/>
    <s v="15:31"/>
    <s v="349"/>
    <s v="6"/>
    <s v="349"/>
    <m/>
    <m/>
    <d v="2022-04-01T00:00:00"/>
    <x v="2"/>
    <x v="1"/>
    <x v="2"/>
    <x v="0"/>
    <n v="5"/>
    <x v="0"/>
    <x v="0"/>
    <x v="0"/>
    <x v="0"/>
    <x v="1"/>
    <x v="1"/>
    <x v="1"/>
    <x v="1"/>
    <x v="1"/>
    <x v="1"/>
    <x v="0"/>
    <x v="0"/>
    <x v="1"/>
    <x v="1"/>
    <x v="0"/>
    <x v="0"/>
    <x v="1"/>
    <x v="1"/>
    <x v="0"/>
    <x v="0"/>
    <x v="1"/>
    <x v="2"/>
    <x v="0"/>
    <x v="0"/>
    <x v="0"/>
    <x v="0"/>
    <x v="0"/>
    <x v="0"/>
    <x v="0"/>
    <x v="0"/>
    <x v="1"/>
    <x v="2"/>
    <x v="2"/>
    <x v="1"/>
    <x v="0"/>
    <x v="0"/>
    <x v="0"/>
    <x v="0"/>
    <s v="Mia Watts above and beyond helpful."/>
    <m/>
    <x v="0"/>
    <m/>
    <x v="2"/>
    <x v="0"/>
    <x v="0"/>
    <x v="1"/>
    <m/>
    <m/>
    <s v="Completed"/>
  </r>
  <r>
    <s v="742187"/>
    <x v="110"/>
    <s v="Online"/>
    <s v="20220301"/>
    <s v="19:40"/>
    <s v="397"/>
    <s v="7"/>
    <s v="397"/>
    <m/>
    <m/>
    <d v="2022-04-01T00:00:00"/>
    <x v="2"/>
    <x v="1"/>
    <x v="2"/>
    <x v="0"/>
    <n v="5"/>
    <x v="0"/>
    <x v="0"/>
    <x v="0"/>
    <x v="0"/>
    <x v="0"/>
    <x v="0"/>
    <x v="0"/>
    <x v="3"/>
    <x v="0"/>
    <x v="4"/>
    <x v="0"/>
    <x v="5"/>
    <x v="0"/>
    <x v="4"/>
    <x v="0"/>
    <x v="4"/>
    <x v="1"/>
    <x v="1"/>
    <x v="0"/>
    <x v="0"/>
    <x v="0"/>
    <x v="3"/>
    <x v="0"/>
    <x v="0"/>
    <x v="1"/>
    <x v="2"/>
    <x v="0"/>
    <x v="0"/>
    <x v="0"/>
    <x v="0"/>
    <x v="1"/>
    <x v="2"/>
    <x v="2"/>
    <x v="0"/>
    <x v="2"/>
    <x v="3"/>
    <x v="2"/>
    <x v="0"/>
    <s v="Good people"/>
    <m/>
    <x v="0"/>
    <m/>
    <x v="1"/>
    <x v="0"/>
    <x v="1"/>
    <x v="1"/>
    <m/>
    <m/>
    <s v="Completed"/>
  </r>
  <r>
    <s v="742415"/>
    <x v="66"/>
    <s v="Online"/>
    <s v="20220310"/>
    <s v="17:02"/>
    <s v="514"/>
    <s v="9"/>
    <s v="514"/>
    <m/>
    <m/>
    <d v="2022-04-01T00:00:00"/>
    <x v="2"/>
    <x v="0"/>
    <x v="1"/>
    <x v="0"/>
    <n v="5"/>
    <x v="0"/>
    <x v="0"/>
    <x v="0"/>
    <x v="0"/>
    <x v="0"/>
    <x v="0"/>
    <x v="0"/>
    <x v="0"/>
    <x v="0"/>
    <x v="0"/>
    <x v="0"/>
    <x v="0"/>
    <x v="0"/>
    <x v="0"/>
    <x v="0"/>
    <x v="0"/>
    <x v="1"/>
    <x v="1"/>
    <x v="0"/>
    <x v="0"/>
    <x v="0"/>
    <x v="0"/>
    <x v="0"/>
    <x v="0"/>
    <x v="1"/>
    <x v="1"/>
    <x v="0"/>
    <x v="0"/>
    <x v="0"/>
    <x v="0"/>
    <x v="0"/>
    <x v="0"/>
    <x v="1"/>
    <x v="1"/>
    <x v="0"/>
    <x v="0"/>
    <x v="0"/>
    <x v="0"/>
    <s v="My Case worker Rosalyn was very helpful and patient.."/>
    <m/>
    <x v="0"/>
    <m/>
    <x v="1"/>
    <x v="1"/>
    <x v="1"/>
    <x v="1"/>
    <m/>
    <m/>
    <s v="Completed"/>
  </r>
  <r>
    <s v="742458"/>
    <x v="205"/>
    <s v="Online"/>
    <s v="20220106"/>
    <s v="19:08"/>
    <s v="439"/>
    <s v="7"/>
    <s v="439"/>
    <m/>
    <m/>
    <d v="2022-04-01T00:00:00"/>
    <x v="2"/>
    <x v="0"/>
    <x v="1"/>
    <x v="0"/>
    <n v="5"/>
    <x v="0"/>
    <x v="0"/>
    <x v="0"/>
    <x v="0"/>
    <x v="0"/>
    <x v="0"/>
    <x v="1"/>
    <x v="1"/>
    <x v="1"/>
    <x v="1"/>
    <x v="1"/>
    <x v="2"/>
    <x v="0"/>
    <x v="2"/>
    <x v="1"/>
    <x v="1"/>
    <x v="0"/>
    <x v="2"/>
    <x v="0"/>
    <x v="0"/>
    <x v="0"/>
    <x v="3"/>
    <x v="0"/>
    <x v="1"/>
    <x v="1"/>
    <x v="3"/>
    <x v="0"/>
    <x v="1"/>
    <x v="0"/>
    <x v="0"/>
    <x v="1"/>
    <x v="4"/>
    <x v="1"/>
    <x v="0"/>
    <x v="0"/>
    <x v="0"/>
    <x v="0"/>
    <x v="2"/>
    <m/>
    <m/>
    <x v="0"/>
    <m/>
    <x v="0"/>
    <x v="1"/>
    <x v="1"/>
    <x v="1"/>
    <m/>
    <m/>
    <s v="Completed"/>
  </r>
  <r>
    <s v="742936"/>
    <x v="0"/>
    <s v="CATI"/>
    <s v="20220325"/>
    <s v="14:10"/>
    <s v="354"/>
    <s v="6"/>
    <m/>
    <s v="I0"/>
    <s v="'CO': Completed"/>
    <d v="2022-04-01T00:00:00"/>
    <x v="2"/>
    <x v="0"/>
    <x v="1"/>
    <x v="2"/>
    <n v="4"/>
    <x v="0"/>
    <x v="0"/>
    <x v="0"/>
    <x v="4"/>
    <x v="1"/>
    <x v="1"/>
    <x v="1"/>
    <x v="1"/>
    <x v="1"/>
    <x v="1"/>
    <x v="0"/>
    <x v="5"/>
    <x v="1"/>
    <x v="1"/>
    <x v="1"/>
    <x v="1"/>
    <x v="1"/>
    <x v="1"/>
    <x v="0"/>
    <x v="0"/>
    <x v="0"/>
    <x v="0"/>
    <x v="0"/>
    <x v="0"/>
    <x v="0"/>
    <x v="0"/>
    <x v="1"/>
    <x v="2"/>
    <x v="0"/>
    <x v="0"/>
    <x v="0"/>
    <x v="0"/>
    <x v="1"/>
    <x v="1"/>
    <x v="0"/>
    <x v="0"/>
    <x v="0"/>
    <x v="2"/>
    <m/>
    <m/>
    <x v="0"/>
    <m/>
    <x v="0"/>
    <x v="1"/>
    <x v="1"/>
    <x v="1"/>
    <s v="'CO': Completed"/>
    <n v="1"/>
    <s v="Interrupted"/>
  </r>
  <r>
    <s v="743205"/>
    <x v="67"/>
    <s v="Online"/>
    <s v="20220127"/>
    <s v="09:16"/>
    <s v="1185"/>
    <s v="20"/>
    <s v="1185"/>
    <m/>
    <m/>
    <d v="2022-04-01T00:00:00"/>
    <x v="2"/>
    <x v="0"/>
    <x v="1"/>
    <x v="4"/>
    <n v="1"/>
    <x v="1"/>
    <x v="1"/>
    <x v="0"/>
    <x v="3"/>
    <x v="0"/>
    <x v="2"/>
    <x v="0"/>
    <x v="2"/>
    <x v="0"/>
    <x v="2"/>
    <x v="0"/>
    <x v="1"/>
    <x v="0"/>
    <x v="2"/>
    <x v="1"/>
    <x v="1"/>
    <x v="0"/>
    <x v="4"/>
    <x v="0"/>
    <x v="0"/>
    <x v="0"/>
    <x v="1"/>
    <x v="1"/>
    <x v="2"/>
    <x v="0"/>
    <x v="0"/>
    <x v="0"/>
    <x v="1"/>
    <x v="0"/>
    <x v="0"/>
    <x v="1"/>
    <x v="4"/>
    <x v="1"/>
    <x v="1"/>
    <x v="4"/>
    <x v="1"/>
    <x v="4"/>
    <x v="1"/>
    <m/>
    <s v="if I'm in school then i have no time to get in contact with jazz durant got done and hadn't received any call from hudvash until the end of my cdl schooling lost the number for it and the voicemail and no longer have my truck due to not getting hours while going to cdl schooling."/>
    <x v="1"/>
    <s v="if someone is trying to better themselves y'all get in contact with them cause it too much trying to balance school and work and we have to call y'all when y'all are supposed to be helping us and when we do talk to y'all if your single with no dependents living out of a homeless shelter that keeps changing the rules on you and won't even save you a late tray when you come in late from work and gives your reserved bed for worker's away so you don't have a bed after work. if your veteran's are staying in a shelter that kicks you out everyday that's not a stable living situation and y'all are supposed to help us with that but i guess that's good enough for y'all to say where stable."/>
    <x v="3"/>
    <x v="0"/>
    <x v="1"/>
    <x v="1"/>
    <m/>
    <m/>
    <s v="Completed"/>
  </r>
  <r>
    <s v="743242"/>
    <x v="78"/>
    <s v="Online"/>
    <s v="20220107"/>
    <s v="12:10"/>
    <s v="374"/>
    <s v="6"/>
    <s v="374"/>
    <m/>
    <m/>
    <d v="2022-04-01T00:00:00"/>
    <x v="2"/>
    <x v="0"/>
    <x v="1"/>
    <x v="0"/>
    <n v="5"/>
    <x v="0"/>
    <x v="0"/>
    <x v="0"/>
    <x v="0"/>
    <x v="1"/>
    <x v="1"/>
    <x v="1"/>
    <x v="1"/>
    <x v="0"/>
    <x v="0"/>
    <x v="1"/>
    <x v="2"/>
    <x v="0"/>
    <x v="0"/>
    <x v="0"/>
    <x v="0"/>
    <x v="1"/>
    <x v="1"/>
    <x v="0"/>
    <x v="0"/>
    <x v="1"/>
    <x v="2"/>
    <x v="0"/>
    <x v="0"/>
    <x v="1"/>
    <x v="1"/>
    <x v="0"/>
    <x v="0"/>
    <x v="1"/>
    <x v="2"/>
    <x v="1"/>
    <x v="2"/>
    <x v="2"/>
    <x v="0"/>
    <x v="0"/>
    <x v="0"/>
    <x v="0"/>
    <x v="0"/>
    <s v="Lupe is awesome"/>
    <m/>
    <x v="0"/>
    <m/>
    <x v="3"/>
    <x v="1"/>
    <x v="3"/>
    <x v="1"/>
    <m/>
    <m/>
    <s v="Completed"/>
  </r>
  <r>
    <s v="743464"/>
    <x v="2"/>
    <s v="Online"/>
    <s v="20220208"/>
    <s v="12:20"/>
    <s v="416"/>
    <s v="7"/>
    <s v="418"/>
    <m/>
    <m/>
    <d v="2022-04-01T00:00:00"/>
    <x v="2"/>
    <x v="0"/>
    <x v="1"/>
    <x v="2"/>
    <n v="4"/>
    <x v="0"/>
    <x v="0"/>
    <x v="0"/>
    <x v="0"/>
    <x v="1"/>
    <x v="1"/>
    <x v="1"/>
    <x v="1"/>
    <x v="1"/>
    <x v="1"/>
    <x v="0"/>
    <x v="5"/>
    <x v="1"/>
    <x v="1"/>
    <x v="0"/>
    <x v="3"/>
    <x v="0"/>
    <x v="5"/>
    <x v="0"/>
    <x v="0"/>
    <x v="0"/>
    <x v="3"/>
    <x v="0"/>
    <x v="0"/>
    <x v="0"/>
    <x v="0"/>
    <x v="0"/>
    <x v="5"/>
    <x v="1"/>
    <x v="3"/>
    <x v="0"/>
    <x v="0"/>
    <x v="2"/>
    <x v="1"/>
    <x v="3"/>
    <x v="0"/>
    <x v="0"/>
    <x v="0"/>
    <s v="My case Manager was wonderful"/>
    <m/>
    <x v="0"/>
    <m/>
    <x v="2"/>
    <x v="0"/>
    <x v="1"/>
    <x v="0"/>
    <m/>
    <m/>
    <s v="Completed"/>
  </r>
  <r>
    <s v="746975"/>
    <x v="217"/>
    <s v="Online"/>
    <s v="20220302"/>
    <s v="11:32"/>
    <s v="309"/>
    <s v="5"/>
    <s v="309"/>
    <m/>
    <m/>
    <d v="2022-04-01T00:00:00"/>
    <x v="2"/>
    <x v="0"/>
    <x v="0"/>
    <x v="2"/>
    <n v="4"/>
    <x v="0"/>
    <x v="0"/>
    <x v="0"/>
    <x v="4"/>
    <x v="0"/>
    <x v="5"/>
    <x v="0"/>
    <x v="2"/>
    <x v="0"/>
    <x v="5"/>
    <x v="1"/>
    <x v="2"/>
    <x v="0"/>
    <x v="6"/>
    <x v="1"/>
    <x v="1"/>
    <x v="0"/>
    <x v="6"/>
    <x v="0"/>
    <x v="0"/>
    <x v="1"/>
    <x v="2"/>
    <x v="0"/>
    <x v="4"/>
    <x v="1"/>
    <x v="2"/>
    <x v="0"/>
    <x v="4"/>
    <x v="0"/>
    <x v="0"/>
    <x v="0"/>
    <x v="0"/>
    <x v="2"/>
    <x v="1"/>
    <x v="4"/>
    <x v="1"/>
    <x v="4"/>
    <x v="0"/>
    <s v="Neutral"/>
    <m/>
    <x v="0"/>
    <m/>
    <x v="0"/>
    <x v="1"/>
    <x v="6"/>
    <x v="1"/>
    <m/>
    <m/>
    <s v="Completed"/>
  </r>
  <r>
    <s v="747386"/>
    <x v="110"/>
    <s v="Online"/>
    <s v="20220209"/>
    <s v="13:02"/>
    <s v="717"/>
    <s v="12"/>
    <s v="717"/>
    <m/>
    <m/>
    <d v="2022-04-01T00:00:00"/>
    <x v="2"/>
    <x v="0"/>
    <x v="1"/>
    <x v="4"/>
    <n v="1"/>
    <x v="1"/>
    <x v="1"/>
    <x v="1"/>
    <x v="2"/>
    <x v="1"/>
    <x v="1"/>
    <x v="1"/>
    <x v="1"/>
    <x v="1"/>
    <x v="1"/>
    <x v="1"/>
    <x v="2"/>
    <x v="1"/>
    <x v="1"/>
    <x v="1"/>
    <x v="1"/>
    <x v="1"/>
    <x v="1"/>
    <x v="0"/>
    <x v="0"/>
    <x v="1"/>
    <x v="2"/>
    <x v="0"/>
    <x v="3"/>
    <x v="1"/>
    <x v="4"/>
    <x v="1"/>
    <x v="2"/>
    <x v="0"/>
    <x v="0"/>
    <x v="0"/>
    <x v="0"/>
    <x v="2"/>
    <x v="1"/>
    <x v="4"/>
    <x v="1"/>
    <x v="2"/>
    <x v="1"/>
    <m/>
    <s v="Promised to get me emergency food. Isigned a paper and never received any food. For all i know she ate the food herself.   Not happy Craig Carter."/>
    <x v="0"/>
    <m/>
    <x v="2"/>
    <x v="0"/>
    <x v="0"/>
    <x v="2"/>
    <m/>
    <m/>
    <s v="Completed"/>
  </r>
  <r>
    <s v="750235"/>
    <x v="106"/>
    <s v="Online"/>
    <s v="20220219"/>
    <s v="06:13"/>
    <s v="202"/>
    <s v="3"/>
    <s v="202"/>
    <m/>
    <m/>
    <d v="2022-04-01T00:00:00"/>
    <x v="0"/>
    <x v="0"/>
    <x v="1"/>
    <x v="0"/>
    <n v="5"/>
    <x v="0"/>
    <x v="0"/>
    <x v="0"/>
    <x v="0"/>
    <x v="1"/>
    <x v="1"/>
    <x v="1"/>
    <x v="1"/>
    <x v="0"/>
    <x v="0"/>
    <x v="0"/>
    <x v="0"/>
    <x v="1"/>
    <x v="1"/>
    <x v="1"/>
    <x v="1"/>
    <x v="1"/>
    <x v="1"/>
    <x v="0"/>
    <x v="0"/>
    <x v="0"/>
    <x v="0"/>
    <x v="0"/>
    <x v="0"/>
    <x v="1"/>
    <x v="1"/>
    <x v="0"/>
    <x v="0"/>
    <x v="0"/>
    <x v="0"/>
    <x v="1"/>
    <x v="2"/>
    <x v="2"/>
    <x v="1"/>
    <x v="0"/>
    <x v="0"/>
    <x v="0"/>
    <x v="0"/>
    <s v="Great agency and amazing staff"/>
    <m/>
    <x v="0"/>
    <m/>
    <x v="0"/>
    <x v="3"/>
    <x v="1"/>
    <x v="1"/>
    <m/>
    <m/>
    <s v="Completed"/>
  </r>
  <r>
    <s v="751217"/>
    <x v="16"/>
    <s v="Online"/>
    <s v="20220218"/>
    <s v="17:09"/>
    <s v="877"/>
    <s v="15"/>
    <s v="884"/>
    <m/>
    <m/>
    <d v="2022-04-01T00:00:00"/>
    <x v="2"/>
    <x v="0"/>
    <x v="0"/>
    <x v="1"/>
    <n v="3"/>
    <x v="0"/>
    <x v="2"/>
    <x v="0"/>
    <x v="1"/>
    <x v="0"/>
    <x v="5"/>
    <x v="0"/>
    <x v="3"/>
    <x v="1"/>
    <x v="1"/>
    <x v="0"/>
    <x v="3"/>
    <x v="0"/>
    <x v="2"/>
    <x v="0"/>
    <x v="3"/>
    <x v="0"/>
    <x v="4"/>
    <x v="1"/>
    <x v="6"/>
    <x v="0"/>
    <x v="4"/>
    <x v="0"/>
    <x v="0"/>
    <x v="1"/>
    <x v="1"/>
    <x v="0"/>
    <x v="0"/>
    <x v="1"/>
    <x v="1"/>
    <x v="1"/>
    <x v="2"/>
    <x v="2"/>
    <x v="0"/>
    <x v="2"/>
    <x v="3"/>
    <x v="2"/>
    <x v="2"/>
    <m/>
    <m/>
    <x v="1"/>
    <s v="Hire Veterans or people who have proper training to work with Veterans suffering from PTSD or other ailments. NOT people who are counselors who are afraid.  They tend to allow their fear and personal feelings to affect their judgement and their decision making. Also it can get in the way of treating and helping the individual veterans.  Although they may be qualified with degrees they need experience dealing with and communicating with others.  No matter who they are. Also they need to stop pretending to help people when they really arent."/>
    <x v="3"/>
    <x v="0"/>
    <x v="0"/>
    <x v="2"/>
    <m/>
    <m/>
    <s v="Completed"/>
  </r>
  <r>
    <s v="751273"/>
    <x v="107"/>
    <s v="Online"/>
    <s v="20220104"/>
    <s v="21:30"/>
    <s v="615"/>
    <s v="10"/>
    <s v="615"/>
    <m/>
    <m/>
    <d v="2022-04-01T00:00:00"/>
    <x v="2"/>
    <x v="0"/>
    <x v="1"/>
    <x v="0"/>
    <n v="5"/>
    <x v="0"/>
    <x v="0"/>
    <x v="0"/>
    <x v="0"/>
    <x v="1"/>
    <x v="1"/>
    <x v="1"/>
    <x v="1"/>
    <x v="0"/>
    <x v="0"/>
    <x v="0"/>
    <x v="0"/>
    <x v="1"/>
    <x v="1"/>
    <x v="1"/>
    <x v="1"/>
    <x v="1"/>
    <x v="1"/>
    <x v="0"/>
    <x v="0"/>
    <x v="0"/>
    <x v="0"/>
    <x v="0"/>
    <x v="0"/>
    <x v="1"/>
    <x v="1"/>
    <x v="0"/>
    <x v="0"/>
    <x v="0"/>
    <x v="0"/>
    <x v="0"/>
    <x v="0"/>
    <x v="2"/>
    <x v="0"/>
    <x v="0"/>
    <x v="0"/>
    <x v="0"/>
    <x v="0"/>
    <s v="Both HUDVASH and Step Down (Faith, Hope and Love Charities helped me with temporary shelter and attain permanent housing. The professional staff kept me in the loop every step of the process and assisted in the plan developed. I can only say good things and a huge thank you to all involved!"/>
    <m/>
    <x v="0"/>
    <m/>
    <x v="0"/>
    <x v="1"/>
    <x v="1"/>
    <x v="1"/>
    <m/>
    <m/>
    <s v="Completed"/>
  </r>
  <r>
    <s v="751585"/>
    <x v="192"/>
    <s v="Online"/>
    <s v="20220309"/>
    <s v="11:33"/>
    <s v="451"/>
    <s v="8"/>
    <s v="451"/>
    <m/>
    <m/>
    <d v="2022-04-01T00:00:00"/>
    <x v="3"/>
    <x v="0"/>
    <x v="0"/>
    <x v="2"/>
    <n v="4"/>
    <x v="0"/>
    <x v="0"/>
    <x v="1"/>
    <x v="2"/>
    <x v="0"/>
    <x v="5"/>
    <x v="0"/>
    <x v="4"/>
    <x v="1"/>
    <x v="1"/>
    <x v="1"/>
    <x v="2"/>
    <x v="0"/>
    <x v="5"/>
    <x v="1"/>
    <x v="1"/>
    <x v="0"/>
    <x v="6"/>
    <x v="0"/>
    <x v="0"/>
    <x v="1"/>
    <x v="2"/>
    <x v="0"/>
    <x v="4"/>
    <x v="0"/>
    <x v="0"/>
    <x v="1"/>
    <x v="2"/>
    <x v="0"/>
    <x v="0"/>
    <x v="0"/>
    <x v="0"/>
    <x v="2"/>
    <x v="1"/>
    <x v="3"/>
    <x v="4"/>
    <x v="3"/>
    <x v="0"/>
    <s v="Very understanding"/>
    <m/>
    <x v="0"/>
    <m/>
    <x v="2"/>
    <x v="0"/>
    <x v="1"/>
    <x v="1"/>
    <m/>
    <m/>
    <s v="Completed"/>
  </r>
  <r>
    <s v="752127"/>
    <x v="41"/>
    <s v="Online"/>
    <s v="20220120"/>
    <s v="11:24"/>
    <s v="484"/>
    <s v="8"/>
    <s v="484"/>
    <m/>
    <m/>
    <d v="2022-04-01T00:00:00"/>
    <x v="2"/>
    <x v="0"/>
    <x v="1"/>
    <x v="0"/>
    <n v="5"/>
    <x v="1"/>
    <x v="1"/>
    <x v="1"/>
    <x v="2"/>
    <x v="1"/>
    <x v="1"/>
    <x v="1"/>
    <x v="1"/>
    <x v="1"/>
    <x v="1"/>
    <x v="1"/>
    <x v="2"/>
    <x v="1"/>
    <x v="1"/>
    <x v="1"/>
    <x v="1"/>
    <x v="1"/>
    <x v="1"/>
    <x v="0"/>
    <x v="0"/>
    <x v="1"/>
    <x v="2"/>
    <x v="0"/>
    <x v="0"/>
    <x v="0"/>
    <x v="0"/>
    <x v="0"/>
    <x v="0"/>
    <x v="1"/>
    <x v="1"/>
    <x v="0"/>
    <x v="0"/>
    <x v="2"/>
    <x v="0"/>
    <x v="0"/>
    <x v="0"/>
    <x v="0"/>
    <x v="2"/>
    <m/>
    <m/>
    <x v="0"/>
    <m/>
    <x v="0"/>
    <x v="1"/>
    <x v="0"/>
    <x v="1"/>
    <m/>
    <m/>
    <s v="Completed"/>
  </r>
  <r>
    <s v="755041"/>
    <x v="126"/>
    <s v="Online"/>
    <s v="20220217"/>
    <s v="04:12"/>
    <s v="405"/>
    <s v="7"/>
    <s v="405"/>
    <m/>
    <m/>
    <d v="2022-04-01T00:00:00"/>
    <x v="2"/>
    <x v="1"/>
    <x v="2"/>
    <x v="1"/>
    <n v="3"/>
    <x v="1"/>
    <x v="1"/>
    <x v="0"/>
    <x v="4"/>
    <x v="0"/>
    <x v="2"/>
    <x v="0"/>
    <x v="2"/>
    <x v="0"/>
    <x v="5"/>
    <x v="0"/>
    <x v="1"/>
    <x v="0"/>
    <x v="2"/>
    <x v="0"/>
    <x v="6"/>
    <x v="0"/>
    <x v="4"/>
    <x v="0"/>
    <x v="0"/>
    <x v="0"/>
    <x v="4"/>
    <x v="0"/>
    <x v="1"/>
    <x v="1"/>
    <x v="3"/>
    <x v="0"/>
    <x v="1"/>
    <x v="1"/>
    <x v="1"/>
    <x v="1"/>
    <x v="4"/>
    <x v="1"/>
    <x v="0"/>
    <x v="0"/>
    <x v="0"/>
    <x v="3"/>
    <x v="2"/>
    <m/>
    <m/>
    <x v="0"/>
    <m/>
    <x v="0"/>
    <x v="1"/>
    <x v="1"/>
    <x v="1"/>
    <m/>
    <m/>
    <s v="Completed"/>
  </r>
  <r>
    <s v="755358"/>
    <x v="172"/>
    <s v="Online"/>
    <s v="20220313"/>
    <s v="22:34"/>
    <s v="509"/>
    <s v="8"/>
    <s v="514"/>
    <m/>
    <m/>
    <d v="2022-04-01T00:00:00"/>
    <x v="2"/>
    <x v="0"/>
    <x v="1"/>
    <x v="0"/>
    <n v="5"/>
    <x v="0"/>
    <x v="0"/>
    <x v="1"/>
    <x v="2"/>
    <x v="1"/>
    <x v="1"/>
    <x v="1"/>
    <x v="1"/>
    <x v="1"/>
    <x v="1"/>
    <x v="1"/>
    <x v="2"/>
    <x v="1"/>
    <x v="1"/>
    <x v="1"/>
    <x v="1"/>
    <x v="0"/>
    <x v="4"/>
    <x v="0"/>
    <x v="0"/>
    <x v="0"/>
    <x v="0"/>
    <x v="0"/>
    <x v="0"/>
    <x v="0"/>
    <x v="0"/>
    <x v="0"/>
    <x v="0"/>
    <x v="1"/>
    <x v="2"/>
    <x v="1"/>
    <x v="2"/>
    <x v="0"/>
    <x v="0"/>
    <x v="0"/>
    <x v="0"/>
    <x v="0"/>
    <x v="0"/>
    <s v="George Luttge has been a brilliant shining light for me at this establishment; he has helped me in so many ways when it comes to my needs doing the job that I do, speaking with me and advising me with my business relationships, and ultimately being a great friend. I look forward to working with him even further."/>
    <m/>
    <x v="0"/>
    <m/>
    <x v="0"/>
    <x v="1"/>
    <x v="1"/>
    <x v="1"/>
    <m/>
    <m/>
    <s v="Completed"/>
  </r>
  <r>
    <s v="756240"/>
    <x v="105"/>
    <s v="Online"/>
    <s v="20220329"/>
    <s v="11:01"/>
    <s v="1144"/>
    <s v="19"/>
    <s v="1144"/>
    <m/>
    <m/>
    <d v="2022-04-01T00:00:00"/>
    <x v="2"/>
    <x v="0"/>
    <x v="1"/>
    <x v="0"/>
    <n v="5"/>
    <x v="0"/>
    <x v="0"/>
    <x v="0"/>
    <x v="0"/>
    <x v="0"/>
    <x v="0"/>
    <x v="0"/>
    <x v="0"/>
    <x v="0"/>
    <x v="0"/>
    <x v="0"/>
    <x v="0"/>
    <x v="1"/>
    <x v="1"/>
    <x v="1"/>
    <x v="1"/>
    <x v="1"/>
    <x v="1"/>
    <x v="0"/>
    <x v="0"/>
    <x v="1"/>
    <x v="2"/>
    <x v="0"/>
    <x v="0"/>
    <x v="0"/>
    <x v="0"/>
    <x v="1"/>
    <x v="2"/>
    <x v="0"/>
    <x v="0"/>
    <x v="0"/>
    <x v="0"/>
    <x v="1"/>
    <x v="0"/>
    <x v="0"/>
    <x v="0"/>
    <x v="0"/>
    <x v="0"/>
    <s v="HUDVASH Case worker Jeff Grubler is an amazing individual who was the finest hire the VA has ever made.  Over the last five years I have seen him change lives inclusive of my own.  He is highly skilled and dedicated, and future hires should be modeled after him."/>
    <m/>
    <x v="0"/>
    <m/>
    <x v="0"/>
    <x v="1"/>
    <x v="1"/>
    <x v="1"/>
    <m/>
    <m/>
    <s v="Completed"/>
  </r>
  <r>
    <s v="758372"/>
    <x v="70"/>
    <s v="Online"/>
    <s v="20220314"/>
    <s v="17:40"/>
    <s v="262"/>
    <s v="4"/>
    <s v="262"/>
    <m/>
    <m/>
    <d v="2022-04-01T00:00:00"/>
    <x v="3"/>
    <x v="0"/>
    <x v="1"/>
    <x v="2"/>
    <n v="4"/>
    <x v="1"/>
    <x v="1"/>
    <x v="1"/>
    <x v="2"/>
    <x v="0"/>
    <x v="0"/>
    <x v="1"/>
    <x v="1"/>
    <x v="0"/>
    <x v="4"/>
    <x v="1"/>
    <x v="2"/>
    <x v="1"/>
    <x v="1"/>
    <x v="1"/>
    <x v="1"/>
    <x v="1"/>
    <x v="1"/>
    <x v="0"/>
    <x v="0"/>
    <x v="1"/>
    <x v="2"/>
    <x v="0"/>
    <x v="0"/>
    <x v="1"/>
    <x v="2"/>
    <x v="1"/>
    <x v="2"/>
    <x v="0"/>
    <x v="0"/>
    <x v="0"/>
    <x v="0"/>
    <x v="1"/>
    <x v="0"/>
    <x v="0"/>
    <x v="4"/>
    <x v="3"/>
    <x v="2"/>
    <m/>
    <m/>
    <x v="0"/>
    <m/>
    <x v="1"/>
    <x v="1"/>
    <x v="1"/>
    <x v="1"/>
    <m/>
    <m/>
    <s v="Completed"/>
  </r>
  <r>
    <s v="758421"/>
    <x v="161"/>
    <s v="Online"/>
    <s v="20220322"/>
    <s v="17:44"/>
    <s v="762"/>
    <s v="13"/>
    <s v="762"/>
    <m/>
    <m/>
    <d v="2022-04-01T00:00:00"/>
    <x v="2"/>
    <x v="0"/>
    <x v="1"/>
    <x v="0"/>
    <n v="5"/>
    <x v="1"/>
    <x v="1"/>
    <x v="0"/>
    <x v="0"/>
    <x v="1"/>
    <x v="1"/>
    <x v="1"/>
    <x v="1"/>
    <x v="1"/>
    <x v="1"/>
    <x v="1"/>
    <x v="2"/>
    <x v="1"/>
    <x v="1"/>
    <x v="1"/>
    <x v="1"/>
    <x v="1"/>
    <x v="1"/>
    <x v="0"/>
    <x v="0"/>
    <x v="1"/>
    <x v="2"/>
    <x v="1"/>
    <x v="2"/>
    <x v="0"/>
    <x v="0"/>
    <x v="1"/>
    <x v="2"/>
    <x v="0"/>
    <x v="0"/>
    <x v="0"/>
    <x v="0"/>
    <x v="1"/>
    <x v="1"/>
    <x v="0"/>
    <x v="0"/>
    <x v="0"/>
    <x v="0"/>
    <s v="Iya Was Very Very Helpful, &amp; Check On Me Weekly To Ensure My Situation Was Stable. Loren O'Neal Was Also Very Helpful, Who Got Me Started &amp; Connected To My Assigned Case Worker. I Truly Appreciate Their Assistance, Courtesy, &amp; Professionalism. Thank You ��"/>
    <m/>
    <x v="1"/>
    <s v="Ensure All Personnel Are As Professional &amp; Helpful As The Afore Mentioned."/>
    <x v="1"/>
    <x v="1"/>
    <x v="1"/>
    <x v="1"/>
    <m/>
    <m/>
    <s v="Completed"/>
  </r>
  <r>
    <s v="758694"/>
    <x v="31"/>
    <s v="Online"/>
    <s v="20220319"/>
    <s v="02:05"/>
    <s v="729"/>
    <s v="12"/>
    <s v="729"/>
    <m/>
    <m/>
    <d v="2022-04-01T00:00:00"/>
    <x v="2"/>
    <x v="0"/>
    <x v="0"/>
    <x v="1"/>
    <n v="3"/>
    <x v="0"/>
    <x v="0"/>
    <x v="0"/>
    <x v="1"/>
    <x v="0"/>
    <x v="2"/>
    <x v="0"/>
    <x v="4"/>
    <x v="0"/>
    <x v="2"/>
    <x v="0"/>
    <x v="1"/>
    <x v="0"/>
    <x v="2"/>
    <x v="0"/>
    <x v="6"/>
    <x v="1"/>
    <x v="1"/>
    <x v="0"/>
    <x v="0"/>
    <x v="1"/>
    <x v="2"/>
    <x v="0"/>
    <x v="1"/>
    <x v="1"/>
    <x v="3"/>
    <x v="1"/>
    <x v="2"/>
    <x v="0"/>
    <x v="0"/>
    <x v="1"/>
    <x v="4"/>
    <x v="1"/>
    <x v="0"/>
    <x v="3"/>
    <x v="4"/>
    <x v="4"/>
    <x v="3"/>
    <s v="They did call back when i missed there  call a couple of times bit it deem that they had too and not by choice"/>
    <s v="Sometimes it feet like they were made to do things so they sometime seemed  scripted"/>
    <x v="0"/>
    <m/>
    <x v="1"/>
    <x v="0"/>
    <x v="1"/>
    <x v="1"/>
    <m/>
    <m/>
    <s v="Completed"/>
  </r>
  <r>
    <s v="758746"/>
    <x v="33"/>
    <s v="Online"/>
    <s v="20220223"/>
    <s v="16:50"/>
    <s v="396"/>
    <s v="7"/>
    <s v="399"/>
    <m/>
    <m/>
    <d v="2022-04-01T00:00:00"/>
    <x v="2"/>
    <x v="0"/>
    <x v="1"/>
    <x v="0"/>
    <n v="5"/>
    <x v="0"/>
    <x v="0"/>
    <x v="1"/>
    <x v="2"/>
    <x v="0"/>
    <x v="0"/>
    <x v="1"/>
    <x v="1"/>
    <x v="1"/>
    <x v="1"/>
    <x v="1"/>
    <x v="2"/>
    <x v="1"/>
    <x v="1"/>
    <x v="1"/>
    <x v="1"/>
    <x v="0"/>
    <x v="4"/>
    <x v="0"/>
    <x v="0"/>
    <x v="1"/>
    <x v="2"/>
    <x v="0"/>
    <x v="0"/>
    <x v="1"/>
    <x v="3"/>
    <x v="1"/>
    <x v="2"/>
    <x v="0"/>
    <x v="0"/>
    <x v="0"/>
    <x v="0"/>
    <x v="1"/>
    <x v="0"/>
    <x v="0"/>
    <x v="0"/>
    <x v="0"/>
    <x v="2"/>
    <m/>
    <m/>
    <x v="1"/>
    <s v="Make it easier to get to you"/>
    <x v="1"/>
    <x v="1"/>
    <x v="1"/>
    <x v="1"/>
    <m/>
    <m/>
    <s v="Completed"/>
  </r>
  <r>
    <s v="758763"/>
    <x v="29"/>
    <s v="Online"/>
    <s v="20220310"/>
    <s v="13:33"/>
    <s v="1972"/>
    <s v="33"/>
    <s v="1972"/>
    <m/>
    <m/>
    <d v="2022-04-01T00:00:00"/>
    <x v="2"/>
    <x v="1"/>
    <x v="2"/>
    <x v="2"/>
    <n v="4"/>
    <x v="1"/>
    <x v="1"/>
    <x v="0"/>
    <x v="1"/>
    <x v="0"/>
    <x v="5"/>
    <x v="0"/>
    <x v="2"/>
    <x v="0"/>
    <x v="2"/>
    <x v="1"/>
    <x v="2"/>
    <x v="1"/>
    <x v="1"/>
    <x v="0"/>
    <x v="6"/>
    <x v="1"/>
    <x v="1"/>
    <x v="0"/>
    <x v="0"/>
    <x v="1"/>
    <x v="2"/>
    <x v="0"/>
    <x v="4"/>
    <x v="0"/>
    <x v="0"/>
    <x v="1"/>
    <x v="2"/>
    <x v="1"/>
    <x v="1"/>
    <x v="1"/>
    <x v="4"/>
    <x v="2"/>
    <x v="0"/>
    <x v="0"/>
    <x v="4"/>
    <x v="1"/>
    <x v="4"/>
    <m/>
    <m/>
    <x v="2"/>
    <m/>
    <x v="4"/>
    <x v="2"/>
    <x v="2"/>
    <x v="3"/>
    <m/>
    <m/>
    <m/>
  </r>
  <r>
    <s v="758848"/>
    <x v="45"/>
    <s v="Online"/>
    <s v="20220305"/>
    <s v="00:15"/>
    <s v="1591"/>
    <s v="27"/>
    <s v="1591"/>
    <m/>
    <m/>
    <d v="2022-04-01T00:00:00"/>
    <x v="2"/>
    <x v="0"/>
    <x v="1"/>
    <x v="0"/>
    <n v="5"/>
    <x v="0"/>
    <x v="0"/>
    <x v="0"/>
    <x v="4"/>
    <x v="0"/>
    <x v="4"/>
    <x v="1"/>
    <x v="1"/>
    <x v="0"/>
    <x v="4"/>
    <x v="0"/>
    <x v="4"/>
    <x v="1"/>
    <x v="1"/>
    <x v="0"/>
    <x v="4"/>
    <x v="1"/>
    <x v="1"/>
    <x v="0"/>
    <x v="0"/>
    <x v="0"/>
    <x v="3"/>
    <x v="0"/>
    <x v="0"/>
    <x v="0"/>
    <x v="0"/>
    <x v="0"/>
    <x v="0"/>
    <x v="0"/>
    <x v="0"/>
    <x v="1"/>
    <x v="3"/>
    <x v="1"/>
    <x v="0"/>
    <x v="0"/>
    <x v="0"/>
    <x v="0"/>
    <x v="0"/>
    <m/>
    <m/>
    <x v="2"/>
    <m/>
    <x v="4"/>
    <x v="2"/>
    <x v="2"/>
    <x v="3"/>
    <m/>
    <m/>
    <m/>
  </r>
  <r>
    <s v="759857"/>
    <x v="128"/>
    <s v="Online"/>
    <s v="20220329"/>
    <s v="17:03"/>
    <s v="458"/>
    <s v="8"/>
    <s v="461"/>
    <m/>
    <m/>
    <d v="2022-04-01T00:00:00"/>
    <x v="3"/>
    <x v="0"/>
    <x v="1"/>
    <x v="0"/>
    <n v="5"/>
    <x v="0"/>
    <x v="0"/>
    <x v="0"/>
    <x v="4"/>
    <x v="0"/>
    <x v="4"/>
    <x v="1"/>
    <x v="1"/>
    <x v="1"/>
    <x v="1"/>
    <x v="1"/>
    <x v="2"/>
    <x v="1"/>
    <x v="1"/>
    <x v="1"/>
    <x v="1"/>
    <x v="0"/>
    <x v="2"/>
    <x v="0"/>
    <x v="0"/>
    <x v="0"/>
    <x v="3"/>
    <x v="0"/>
    <x v="0"/>
    <x v="0"/>
    <x v="0"/>
    <x v="0"/>
    <x v="5"/>
    <x v="1"/>
    <x v="1"/>
    <x v="0"/>
    <x v="0"/>
    <x v="2"/>
    <x v="0"/>
    <x v="0"/>
    <x v="0"/>
    <x v="3"/>
    <x v="3"/>
    <s v="I really appreciate all that everyone did for us. I did feel like at one point they were very intrusive in asking us to send pictures of the move when we were on a time crunch it made me feel like they did not have faith in me as a veteran to finish what I had stated I was going to do. This communication ate into the time that we had to finish things which was a little counter productive. Overall they were amazing and we are so grateful for all of their help!!!"/>
    <s v="Oops please see previous."/>
    <x v="1"/>
    <s v="I would suggest creating an open dialogue with client and landlord. Where all emails and conversations were documented and sent to all parties involved."/>
    <x v="0"/>
    <x v="1"/>
    <x v="1"/>
    <x v="1"/>
    <m/>
    <m/>
    <s v="Completed"/>
  </r>
  <r>
    <s v="761606"/>
    <x v="63"/>
    <s v="Online"/>
    <s v="20220129"/>
    <s v="13:14"/>
    <s v="235"/>
    <s v="4"/>
    <s v="235"/>
    <m/>
    <m/>
    <d v="2022-04-01T00:00:00"/>
    <x v="3"/>
    <x v="0"/>
    <x v="0"/>
    <x v="0"/>
    <n v="5"/>
    <x v="0"/>
    <x v="0"/>
    <x v="0"/>
    <x v="0"/>
    <x v="1"/>
    <x v="1"/>
    <x v="1"/>
    <x v="1"/>
    <x v="1"/>
    <x v="1"/>
    <x v="1"/>
    <x v="2"/>
    <x v="1"/>
    <x v="1"/>
    <x v="0"/>
    <x v="0"/>
    <x v="1"/>
    <x v="1"/>
    <x v="0"/>
    <x v="0"/>
    <x v="1"/>
    <x v="2"/>
    <x v="0"/>
    <x v="0"/>
    <x v="1"/>
    <x v="1"/>
    <x v="1"/>
    <x v="2"/>
    <x v="0"/>
    <x v="0"/>
    <x v="0"/>
    <x v="0"/>
    <x v="1"/>
    <x v="0"/>
    <x v="2"/>
    <x v="0"/>
    <x v="0"/>
    <x v="0"/>
    <m/>
    <m/>
    <x v="2"/>
    <m/>
    <x v="4"/>
    <x v="2"/>
    <x v="2"/>
    <x v="3"/>
    <m/>
    <m/>
    <m/>
  </r>
  <r>
    <s v="761841"/>
    <x v="29"/>
    <s v="Online"/>
    <s v="20220309"/>
    <s v="20:18"/>
    <s v="673"/>
    <s v="11"/>
    <s v="673"/>
    <m/>
    <m/>
    <d v="2022-04-01T00:00:00"/>
    <x v="2"/>
    <x v="0"/>
    <x v="1"/>
    <x v="1"/>
    <n v="3"/>
    <x v="0"/>
    <x v="0"/>
    <x v="0"/>
    <x v="4"/>
    <x v="0"/>
    <x v="6"/>
    <x v="1"/>
    <x v="1"/>
    <x v="1"/>
    <x v="1"/>
    <x v="0"/>
    <x v="4"/>
    <x v="0"/>
    <x v="6"/>
    <x v="1"/>
    <x v="1"/>
    <x v="0"/>
    <x v="3"/>
    <x v="0"/>
    <x v="0"/>
    <x v="0"/>
    <x v="4"/>
    <x v="0"/>
    <x v="4"/>
    <x v="1"/>
    <x v="6"/>
    <x v="0"/>
    <x v="5"/>
    <x v="1"/>
    <x v="6"/>
    <x v="0"/>
    <x v="0"/>
    <x v="1"/>
    <x v="1"/>
    <x v="0"/>
    <x v="0"/>
    <x v="4"/>
    <x v="3"/>
    <s v="N/A"/>
    <s v="N/A"/>
    <x v="1"/>
    <s v="The case managers need to be more transparent. The services offered need to be bought to the attention of the Veteran."/>
    <x v="2"/>
    <x v="1"/>
    <x v="1"/>
    <x v="0"/>
    <m/>
    <m/>
    <s v="Completed"/>
  </r>
  <r>
    <s v="761897"/>
    <x v="23"/>
    <s v="Online"/>
    <s v="20220115"/>
    <s v="16:14"/>
    <s v="360"/>
    <s v="6"/>
    <s v="360"/>
    <m/>
    <m/>
    <d v="2022-04-01T00:00:00"/>
    <x v="0"/>
    <x v="0"/>
    <x v="1"/>
    <x v="4"/>
    <n v="1"/>
    <x v="0"/>
    <x v="2"/>
    <x v="0"/>
    <x v="5"/>
    <x v="1"/>
    <x v="1"/>
    <x v="1"/>
    <x v="1"/>
    <x v="0"/>
    <x v="2"/>
    <x v="1"/>
    <x v="2"/>
    <x v="0"/>
    <x v="2"/>
    <x v="0"/>
    <x v="6"/>
    <x v="0"/>
    <x v="4"/>
    <x v="0"/>
    <x v="0"/>
    <x v="0"/>
    <x v="6"/>
    <x v="0"/>
    <x v="1"/>
    <x v="1"/>
    <x v="3"/>
    <x v="0"/>
    <x v="1"/>
    <x v="1"/>
    <x v="1"/>
    <x v="1"/>
    <x v="4"/>
    <x v="2"/>
    <x v="1"/>
    <x v="2"/>
    <x v="3"/>
    <x v="2"/>
    <x v="2"/>
    <m/>
    <m/>
    <x v="0"/>
    <m/>
    <x v="2"/>
    <x v="0"/>
    <x v="0"/>
    <x v="2"/>
    <m/>
    <m/>
    <s v="Completed"/>
  </r>
  <r>
    <s v="763665"/>
    <x v="35"/>
    <s v="Online"/>
    <s v="20220328"/>
    <s v="18:42"/>
    <s v="599"/>
    <s v="10"/>
    <s v="694"/>
    <m/>
    <m/>
    <d v="2022-04-01T00:00:00"/>
    <x v="2"/>
    <x v="0"/>
    <x v="1"/>
    <x v="2"/>
    <n v="4"/>
    <x v="0"/>
    <x v="0"/>
    <x v="0"/>
    <x v="4"/>
    <x v="0"/>
    <x v="4"/>
    <x v="0"/>
    <x v="3"/>
    <x v="0"/>
    <x v="4"/>
    <x v="0"/>
    <x v="5"/>
    <x v="0"/>
    <x v="2"/>
    <x v="0"/>
    <x v="3"/>
    <x v="0"/>
    <x v="4"/>
    <x v="0"/>
    <x v="0"/>
    <x v="1"/>
    <x v="2"/>
    <x v="0"/>
    <x v="4"/>
    <x v="1"/>
    <x v="2"/>
    <x v="0"/>
    <x v="0"/>
    <x v="1"/>
    <x v="3"/>
    <x v="1"/>
    <x v="4"/>
    <x v="1"/>
    <x v="0"/>
    <x v="2"/>
    <x v="0"/>
    <x v="0"/>
    <x v="0"/>
    <s v="They are trying to help me with that rent this last time"/>
    <m/>
    <x v="0"/>
    <m/>
    <x v="1"/>
    <x v="1"/>
    <x v="1"/>
    <x v="1"/>
    <m/>
    <m/>
    <s v="Completed"/>
  </r>
  <r>
    <s v="764448"/>
    <x v="16"/>
    <s v="Online"/>
    <s v="20220302"/>
    <s v="11:36"/>
    <s v="897"/>
    <s v="15"/>
    <s v="897"/>
    <m/>
    <m/>
    <d v="2022-04-01T00:00:00"/>
    <x v="0"/>
    <x v="0"/>
    <x v="1"/>
    <x v="4"/>
    <n v="1"/>
    <x v="1"/>
    <x v="1"/>
    <x v="0"/>
    <x v="6"/>
    <x v="0"/>
    <x v="2"/>
    <x v="1"/>
    <x v="1"/>
    <x v="1"/>
    <x v="1"/>
    <x v="1"/>
    <x v="2"/>
    <x v="1"/>
    <x v="1"/>
    <x v="1"/>
    <x v="1"/>
    <x v="1"/>
    <x v="1"/>
    <x v="0"/>
    <x v="0"/>
    <x v="0"/>
    <x v="6"/>
    <x v="0"/>
    <x v="5"/>
    <x v="1"/>
    <x v="3"/>
    <x v="0"/>
    <x v="1"/>
    <x v="1"/>
    <x v="1"/>
    <x v="0"/>
    <x v="0"/>
    <x v="1"/>
    <x v="1"/>
    <x v="2"/>
    <x v="3"/>
    <x v="2"/>
    <x v="3"/>
    <s v="Alicia Padilla works her butt off"/>
    <m/>
    <x v="2"/>
    <m/>
    <x v="4"/>
    <x v="2"/>
    <x v="2"/>
    <x v="3"/>
    <m/>
    <m/>
    <m/>
  </r>
  <r>
    <s v="764853"/>
    <x v="67"/>
    <s v="Online"/>
    <s v="20220301"/>
    <s v="19:17"/>
    <s v="861"/>
    <s v="14"/>
    <s v="1131"/>
    <m/>
    <m/>
    <d v="2022-04-01T00:00:00"/>
    <x v="2"/>
    <x v="1"/>
    <x v="2"/>
    <x v="3"/>
    <n v="2"/>
    <x v="0"/>
    <x v="2"/>
    <x v="0"/>
    <x v="1"/>
    <x v="0"/>
    <x v="6"/>
    <x v="0"/>
    <x v="2"/>
    <x v="0"/>
    <x v="2"/>
    <x v="0"/>
    <x v="1"/>
    <x v="0"/>
    <x v="2"/>
    <x v="0"/>
    <x v="6"/>
    <x v="0"/>
    <x v="4"/>
    <x v="0"/>
    <x v="0"/>
    <x v="0"/>
    <x v="6"/>
    <x v="0"/>
    <x v="5"/>
    <x v="1"/>
    <x v="3"/>
    <x v="0"/>
    <x v="1"/>
    <x v="1"/>
    <x v="6"/>
    <x v="1"/>
    <x v="4"/>
    <x v="1"/>
    <x v="0"/>
    <x v="1"/>
    <x v="1"/>
    <x v="4"/>
    <x v="3"/>
    <s v="Tandy was nice and responsive until today."/>
    <s v="There was a simple misunderstanding between me and the landlord I had just signed a contract with. The landlord exaggerated my response and lied to make it seem as if I threatened her with violence but I did not. I simply told her that I would give her a sound and harsh reality check. And I intend to use all legal means at my disposal to do do. .However, instead of getting my side if the story, Tandy summarily discharged me and blocked my calls. She didn't give me a chance to explain before discharging me. So now I'm back  living in my 10x20 storage place until I/we can resolve this issue.   Probably will have to start from scratch is we ever do fix it. Not acceptable at all."/>
    <x v="1"/>
    <s v="When submitting documents required, you should present them in package form or lust them so members don't have to piece meal each item for approval. That would streamline the process and r eliminate redundancy."/>
    <x v="0"/>
    <x v="3"/>
    <x v="1"/>
    <x v="1"/>
    <m/>
    <m/>
    <s v="Completed"/>
  </r>
  <r>
    <s v="766422"/>
    <x v="107"/>
    <s v="Online"/>
    <s v="20220214"/>
    <s v="23:25"/>
    <s v="286"/>
    <s v="5"/>
    <s v="286"/>
    <m/>
    <m/>
    <d v="2022-04-01T00:00:00"/>
    <x v="2"/>
    <x v="0"/>
    <x v="1"/>
    <x v="1"/>
    <n v="3"/>
    <x v="1"/>
    <x v="1"/>
    <x v="1"/>
    <x v="2"/>
    <x v="1"/>
    <x v="1"/>
    <x v="1"/>
    <x v="1"/>
    <x v="1"/>
    <x v="1"/>
    <x v="1"/>
    <x v="2"/>
    <x v="1"/>
    <x v="1"/>
    <x v="1"/>
    <x v="1"/>
    <x v="1"/>
    <x v="1"/>
    <x v="0"/>
    <x v="0"/>
    <x v="1"/>
    <x v="2"/>
    <x v="1"/>
    <x v="2"/>
    <x v="0"/>
    <x v="0"/>
    <x v="1"/>
    <x v="2"/>
    <x v="0"/>
    <x v="0"/>
    <x v="0"/>
    <x v="0"/>
    <x v="2"/>
    <x v="1"/>
    <x v="4"/>
    <x v="1"/>
    <x v="4"/>
    <x v="2"/>
    <m/>
    <m/>
    <x v="0"/>
    <m/>
    <x v="3"/>
    <x v="0"/>
    <x v="1"/>
    <x v="1"/>
    <m/>
    <m/>
    <s v="Completed"/>
  </r>
  <r>
    <s v="767769"/>
    <x v="95"/>
    <s v="Online"/>
    <s v="20220309"/>
    <s v="11:00"/>
    <s v="228"/>
    <s v="4"/>
    <s v="228"/>
    <m/>
    <m/>
    <d v="2022-04-01T00:00:00"/>
    <x v="1"/>
    <x v="1"/>
    <x v="2"/>
    <x v="2"/>
    <n v="4"/>
    <x v="0"/>
    <x v="2"/>
    <x v="0"/>
    <x v="6"/>
    <x v="1"/>
    <x v="1"/>
    <x v="1"/>
    <x v="1"/>
    <x v="0"/>
    <x v="2"/>
    <x v="1"/>
    <x v="2"/>
    <x v="1"/>
    <x v="1"/>
    <x v="0"/>
    <x v="6"/>
    <x v="1"/>
    <x v="1"/>
    <x v="0"/>
    <x v="0"/>
    <x v="0"/>
    <x v="1"/>
    <x v="0"/>
    <x v="3"/>
    <x v="1"/>
    <x v="3"/>
    <x v="0"/>
    <x v="1"/>
    <x v="0"/>
    <x v="0"/>
    <x v="0"/>
    <x v="0"/>
    <x v="1"/>
    <x v="1"/>
    <x v="0"/>
    <x v="0"/>
    <x v="3"/>
    <x v="2"/>
    <m/>
    <m/>
    <x v="0"/>
    <m/>
    <x v="0"/>
    <x v="1"/>
    <x v="1"/>
    <x v="0"/>
    <m/>
    <m/>
    <s v="Completed"/>
  </r>
  <r>
    <s v="769660"/>
    <x v="59"/>
    <s v="Online"/>
    <s v="20220121"/>
    <s v="17:05"/>
    <s v="484"/>
    <s v="8"/>
    <s v="484"/>
    <m/>
    <m/>
    <d v="2022-04-01T00:00:00"/>
    <x v="2"/>
    <x v="0"/>
    <x v="1"/>
    <x v="4"/>
    <n v="1"/>
    <x v="1"/>
    <x v="1"/>
    <x v="0"/>
    <x v="3"/>
    <x v="1"/>
    <x v="1"/>
    <x v="1"/>
    <x v="1"/>
    <x v="0"/>
    <x v="2"/>
    <x v="1"/>
    <x v="2"/>
    <x v="1"/>
    <x v="1"/>
    <x v="1"/>
    <x v="1"/>
    <x v="1"/>
    <x v="1"/>
    <x v="0"/>
    <x v="0"/>
    <x v="1"/>
    <x v="2"/>
    <x v="0"/>
    <x v="1"/>
    <x v="0"/>
    <x v="0"/>
    <x v="0"/>
    <x v="1"/>
    <x v="0"/>
    <x v="0"/>
    <x v="0"/>
    <x v="0"/>
    <x v="0"/>
    <x v="0"/>
    <x v="4"/>
    <x v="1"/>
    <x v="4"/>
    <x v="1"/>
    <m/>
    <s v="I was homeless staying and hiding out in a storage for 3 months. And I contacted services a month before that happened. That says it all. Nothing further to explain."/>
    <x v="0"/>
    <m/>
    <x v="1"/>
    <x v="1"/>
    <x v="1"/>
    <x v="1"/>
    <m/>
    <m/>
    <s v="Completed"/>
  </r>
  <r>
    <s v="769832"/>
    <x v="28"/>
    <s v="Online"/>
    <s v="20220224"/>
    <s v="17:20"/>
    <s v="199"/>
    <s v="3"/>
    <s v="199"/>
    <m/>
    <m/>
    <d v="2022-04-01T00:00:00"/>
    <x v="2"/>
    <x v="0"/>
    <x v="1"/>
    <x v="0"/>
    <n v="5"/>
    <x v="0"/>
    <x v="0"/>
    <x v="0"/>
    <x v="0"/>
    <x v="1"/>
    <x v="1"/>
    <x v="1"/>
    <x v="1"/>
    <x v="1"/>
    <x v="1"/>
    <x v="1"/>
    <x v="2"/>
    <x v="1"/>
    <x v="1"/>
    <x v="1"/>
    <x v="1"/>
    <x v="1"/>
    <x v="1"/>
    <x v="0"/>
    <x v="0"/>
    <x v="0"/>
    <x v="0"/>
    <x v="1"/>
    <x v="2"/>
    <x v="0"/>
    <x v="0"/>
    <x v="0"/>
    <x v="0"/>
    <x v="0"/>
    <x v="0"/>
    <x v="0"/>
    <x v="0"/>
    <x v="1"/>
    <x v="1"/>
    <x v="0"/>
    <x v="0"/>
    <x v="0"/>
    <x v="2"/>
    <m/>
    <m/>
    <x v="0"/>
    <m/>
    <x v="0"/>
    <x v="3"/>
    <x v="1"/>
    <x v="1"/>
    <m/>
    <m/>
    <s v="Completed"/>
  </r>
  <r>
    <s v="770434"/>
    <x v="126"/>
    <s v="Online"/>
    <s v="20220307"/>
    <s v="18:47"/>
    <s v="387"/>
    <s v="6"/>
    <s v="387"/>
    <m/>
    <m/>
    <d v="2022-04-01T00:00:00"/>
    <x v="2"/>
    <x v="0"/>
    <x v="0"/>
    <x v="1"/>
    <n v="3"/>
    <x v="1"/>
    <x v="1"/>
    <x v="1"/>
    <x v="2"/>
    <x v="0"/>
    <x v="2"/>
    <x v="1"/>
    <x v="1"/>
    <x v="1"/>
    <x v="1"/>
    <x v="1"/>
    <x v="2"/>
    <x v="0"/>
    <x v="2"/>
    <x v="1"/>
    <x v="1"/>
    <x v="1"/>
    <x v="1"/>
    <x v="0"/>
    <x v="0"/>
    <x v="1"/>
    <x v="2"/>
    <x v="1"/>
    <x v="2"/>
    <x v="0"/>
    <x v="0"/>
    <x v="0"/>
    <x v="0"/>
    <x v="0"/>
    <x v="0"/>
    <x v="1"/>
    <x v="2"/>
    <x v="1"/>
    <x v="0"/>
    <x v="4"/>
    <x v="3"/>
    <x v="2"/>
    <x v="3"/>
    <s v="The supervisor was very helpful"/>
    <s v="My worker was all-time high with lack of communication and not very helpful"/>
    <x v="1"/>
    <s v="Get to know who you worker with"/>
    <x v="1"/>
    <x v="1"/>
    <x v="1"/>
    <x v="1"/>
    <m/>
    <m/>
    <s v="Completed"/>
  </r>
  <r>
    <s v="771139"/>
    <x v="94"/>
    <s v="CATI"/>
    <s v="20220331"/>
    <s v="13:42"/>
    <s v="367"/>
    <s v="6"/>
    <m/>
    <s v="I0"/>
    <s v="'CO': Completed"/>
    <d v="2022-04-01T00:00:00"/>
    <x v="2"/>
    <x v="0"/>
    <x v="1"/>
    <x v="0"/>
    <n v="5"/>
    <x v="0"/>
    <x v="0"/>
    <x v="0"/>
    <x v="0"/>
    <x v="1"/>
    <x v="1"/>
    <x v="1"/>
    <x v="1"/>
    <x v="1"/>
    <x v="1"/>
    <x v="1"/>
    <x v="2"/>
    <x v="0"/>
    <x v="0"/>
    <x v="1"/>
    <x v="1"/>
    <x v="1"/>
    <x v="1"/>
    <x v="0"/>
    <x v="0"/>
    <x v="0"/>
    <x v="0"/>
    <x v="0"/>
    <x v="0"/>
    <x v="1"/>
    <x v="1"/>
    <x v="0"/>
    <x v="0"/>
    <x v="1"/>
    <x v="2"/>
    <x v="1"/>
    <x v="2"/>
    <x v="2"/>
    <x v="1"/>
    <x v="0"/>
    <x v="0"/>
    <x v="0"/>
    <x v="2"/>
    <m/>
    <m/>
    <x v="0"/>
    <m/>
    <x v="0"/>
    <x v="1"/>
    <x v="1"/>
    <x v="1"/>
    <s v="'CO': Completed"/>
    <n v="1"/>
    <s v="Interrupted"/>
  </r>
  <r>
    <s v="771351"/>
    <x v="14"/>
    <s v="Online"/>
    <s v="20220309"/>
    <s v="14:26"/>
    <s v="411"/>
    <s v="7"/>
    <s v="411"/>
    <m/>
    <m/>
    <d v="2022-04-01T00:00:00"/>
    <x v="1"/>
    <x v="0"/>
    <x v="1"/>
    <x v="2"/>
    <n v="4"/>
    <x v="0"/>
    <x v="0"/>
    <x v="1"/>
    <x v="2"/>
    <x v="1"/>
    <x v="1"/>
    <x v="1"/>
    <x v="1"/>
    <x v="1"/>
    <x v="1"/>
    <x v="1"/>
    <x v="2"/>
    <x v="1"/>
    <x v="1"/>
    <x v="1"/>
    <x v="1"/>
    <x v="1"/>
    <x v="1"/>
    <x v="0"/>
    <x v="0"/>
    <x v="1"/>
    <x v="2"/>
    <x v="0"/>
    <x v="4"/>
    <x v="1"/>
    <x v="3"/>
    <x v="0"/>
    <x v="5"/>
    <x v="1"/>
    <x v="1"/>
    <x v="1"/>
    <x v="6"/>
    <x v="0"/>
    <x v="1"/>
    <x v="3"/>
    <x v="4"/>
    <x v="3"/>
    <x v="3"/>
    <s v="I felt our case manager was lazy at times and not very thorough with our temporary housing needs"/>
    <s v="No comment"/>
    <x v="0"/>
    <m/>
    <x v="0"/>
    <x v="1"/>
    <x v="1"/>
    <x v="1"/>
    <m/>
    <m/>
    <s v="Completed"/>
  </r>
  <r>
    <s v="772370"/>
    <x v="115"/>
    <s v="Online"/>
    <s v="20220304"/>
    <s v="11:24"/>
    <s v="413"/>
    <s v="7"/>
    <s v="413"/>
    <m/>
    <m/>
    <d v="2022-04-01T00:00:00"/>
    <x v="2"/>
    <x v="0"/>
    <x v="1"/>
    <x v="0"/>
    <n v="5"/>
    <x v="0"/>
    <x v="0"/>
    <x v="0"/>
    <x v="0"/>
    <x v="1"/>
    <x v="1"/>
    <x v="1"/>
    <x v="1"/>
    <x v="1"/>
    <x v="1"/>
    <x v="1"/>
    <x v="2"/>
    <x v="1"/>
    <x v="1"/>
    <x v="1"/>
    <x v="1"/>
    <x v="1"/>
    <x v="1"/>
    <x v="0"/>
    <x v="0"/>
    <x v="1"/>
    <x v="2"/>
    <x v="0"/>
    <x v="0"/>
    <x v="1"/>
    <x v="3"/>
    <x v="1"/>
    <x v="2"/>
    <x v="0"/>
    <x v="0"/>
    <x v="0"/>
    <x v="0"/>
    <x v="1"/>
    <x v="0"/>
    <x v="0"/>
    <x v="0"/>
    <x v="0"/>
    <x v="0"/>
    <s v="All were very supportive especially CARA"/>
    <m/>
    <x v="0"/>
    <m/>
    <x v="1"/>
    <x v="1"/>
    <x v="1"/>
    <x v="1"/>
    <m/>
    <m/>
    <s v="Completed"/>
  </r>
  <r>
    <s v="772397"/>
    <x v="105"/>
    <s v="Online"/>
    <s v="20220328"/>
    <s v="17:46"/>
    <s v="190"/>
    <s v="3"/>
    <s v="196"/>
    <m/>
    <m/>
    <d v="2022-04-01T00:00:00"/>
    <x v="2"/>
    <x v="0"/>
    <x v="1"/>
    <x v="2"/>
    <n v="4"/>
    <x v="0"/>
    <x v="0"/>
    <x v="0"/>
    <x v="4"/>
    <x v="1"/>
    <x v="1"/>
    <x v="1"/>
    <x v="1"/>
    <x v="1"/>
    <x v="1"/>
    <x v="1"/>
    <x v="2"/>
    <x v="1"/>
    <x v="1"/>
    <x v="1"/>
    <x v="1"/>
    <x v="1"/>
    <x v="1"/>
    <x v="0"/>
    <x v="0"/>
    <x v="0"/>
    <x v="3"/>
    <x v="1"/>
    <x v="2"/>
    <x v="0"/>
    <x v="0"/>
    <x v="1"/>
    <x v="2"/>
    <x v="0"/>
    <x v="0"/>
    <x v="0"/>
    <x v="0"/>
    <x v="1"/>
    <x v="1"/>
    <x v="3"/>
    <x v="4"/>
    <x v="3"/>
    <x v="0"/>
    <s v="a"/>
    <m/>
    <x v="0"/>
    <m/>
    <x v="0"/>
    <x v="1"/>
    <x v="1"/>
    <x v="1"/>
    <m/>
    <m/>
    <s v="Completed"/>
  </r>
  <r>
    <s v="773366"/>
    <x v="205"/>
    <s v="Online"/>
    <s v="20220223"/>
    <s v="14:16"/>
    <s v="837"/>
    <s v="14"/>
    <s v="837"/>
    <m/>
    <m/>
    <d v="2022-04-01T00:00:00"/>
    <x v="0"/>
    <x v="0"/>
    <x v="1"/>
    <x v="0"/>
    <n v="5"/>
    <x v="0"/>
    <x v="0"/>
    <x v="0"/>
    <x v="0"/>
    <x v="1"/>
    <x v="1"/>
    <x v="1"/>
    <x v="1"/>
    <x v="1"/>
    <x v="1"/>
    <x v="1"/>
    <x v="2"/>
    <x v="1"/>
    <x v="1"/>
    <x v="1"/>
    <x v="1"/>
    <x v="1"/>
    <x v="1"/>
    <x v="0"/>
    <x v="0"/>
    <x v="0"/>
    <x v="0"/>
    <x v="0"/>
    <x v="0"/>
    <x v="1"/>
    <x v="1"/>
    <x v="0"/>
    <x v="0"/>
    <x v="1"/>
    <x v="2"/>
    <x v="0"/>
    <x v="0"/>
    <x v="1"/>
    <x v="0"/>
    <x v="0"/>
    <x v="0"/>
    <x v="0"/>
    <x v="0"/>
    <s v="We were living basically homeless in a hunting cabin 3 miles back in the woods .If it wasn't for SSVF, we would most likely still be there with no running water, no electricity,  and no bathroom.. She helped us get out of our homeless situation  and into an apartment  which we will always be extremely  grateful  ."/>
    <m/>
    <x v="0"/>
    <m/>
    <x v="0"/>
    <x v="1"/>
    <x v="1"/>
    <x v="1"/>
    <m/>
    <m/>
    <s v="Completed"/>
  </r>
  <r>
    <s v="773459"/>
    <x v="29"/>
    <s v="IVR"/>
    <s v="20220110"/>
    <s v="10:51"/>
    <s v="343"/>
    <s v="6"/>
    <m/>
    <s v="I0"/>
    <s v="'CO': Completed"/>
    <d v="2022-04-01T00:00:00"/>
    <x v="3"/>
    <x v="0"/>
    <x v="1"/>
    <x v="0"/>
    <n v="5"/>
    <x v="1"/>
    <x v="1"/>
    <x v="1"/>
    <x v="2"/>
    <x v="1"/>
    <x v="1"/>
    <x v="1"/>
    <x v="1"/>
    <x v="0"/>
    <x v="2"/>
    <x v="1"/>
    <x v="2"/>
    <x v="1"/>
    <x v="1"/>
    <x v="1"/>
    <x v="1"/>
    <x v="1"/>
    <x v="1"/>
    <x v="0"/>
    <x v="0"/>
    <x v="1"/>
    <x v="2"/>
    <x v="1"/>
    <x v="2"/>
    <x v="0"/>
    <x v="0"/>
    <x v="0"/>
    <x v="0"/>
    <x v="0"/>
    <x v="0"/>
    <x v="0"/>
    <x v="0"/>
    <x v="1"/>
    <x v="0"/>
    <x v="0"/>
    <x v="0"/>
    <x v="0"/>
    <x v="2"/>
    <m/>
    <m/>
    <x v="0"/>
    <m/>
    <x v="0"/>
    <x v="0"/>
    <x v="1"/>
    <x v="1"/>
    <s v="'CO': Completed"/>
    <n v="1"/>
    <s v="Interrupted"/>
  </r>
  <r>
    <s v="773985"/>
    <x v="36"/>
    <s v="Online"/>
    <s v="20220114"/>
    <s v="10:23"/>
    <s v="602"/>
    <s v="10"/>
    <s v="602"/>
    <m/>
    <m/>
    <d v="2022-04-01T00:00:00"/>
    <x v="2"/>
    <x v="0"/>
    <x v="1"/>
    <x v="0"/>
    <n v="5"/>
    <x v="0"/>
    <x v="0"/>
    <x v="0"/>
    <x v="0"/>
    <x v="0"/>
    <x v="4"/>
    <x v="1"/>
    <x v="1"/>
    <x v="1"/>
    <x v="1"/>
    <x v="1"/>
    <x v="2"/>
    <x v="0"/>
    <x v="2"/>
    <x v="0"/>
    <x v="6"/>
    <x v="1"/>
    <x v="1"/>
    <x v="0"/>
    <x v="0"/>
    <x v="1"/>
    <x v="2"/>
    <x v="1"/>
    <x v="2"/>
    <x v="0"/>
    <x v="0"/>
    <x v="1"/>
    <x v="2"/>
    <x v="0"/>
    <x v="0"/>
    <x v="0"/>
    <x v="0"/>
    <x v="1"/>
    <x v="1"/>
    <x v="0"/>
    <x v="0"/>
    <x v="0"/>
    <x v="0"/>
    <s v="They are above and beyond being helpful with all my needs."/>
    <m/>
    <x v="0"/>
    <m/>
    <x v="0"/>
    <x v="0"/>
    <x v="1"/>
    <x v="1"/>
    <m/>
    <m/>
    <s v="Completed"/>
  </r>
  <r>
    <s v="774434"/>
    <x v="191"/>
    <s v="Online"/>
    <s v="20220329"/>
    <s v="11:21"/>
    <s v="551"/>
    <s v="9"/>
    <s v="551"/>
    <m/>
    <m/>
    <d v="2022-04-01T00:00:00"/>
    <x v="0"/>
    <x v="0"/>
    <x v="1"/>
    <x v="0"/>
    <n v="5"/>
    <x v="1"/>
    <x v="1"/>
    <x v="0"/>
    <x v="0"/>
    <x v="0"/>
    <x v="0"/>
    <x v="1"/>
    <x v="1"/>
    <x v="1"/>
    <x v="1"/>
    <x v="1"/>
    <x v="2"/>
    <x v="1"/>
    <x v="1"/>
    <x v="0"/>
    <x v="0"/>
    <x v="1"/>
    <x v="1"/>
    <x v="0"/>
    <x v="0"/>
    <x v="1"/>
    <x v="2"/>
    <x v="0"/>
    <x v="0"/>
    <x v="0"/>
    <x v="0"/>
    <x v="1"/>
    <x v="2"/>
    <x v="0"/>
    <x v="0"/>
    <x v="0"/>
    <x v="0"/>
    <x v="1"/>
    <x v="0"/>
    <x v="0"/>
    <x v="0"/>
    <x v="0"/>
    <x v="0"/>
    <s v="Maria  always promptly  answered my questions  And returned my calls or emails concerned about my health and wellness"/>
    <m/>
    <x v="0"/>
    <m/>
    <x v="1"/>
    <x v="1"/>
    <x v="1"/>
    <x v="1"/>
    <m/>
    <m/>
    <s v="Completed"/>
  </r>
  <r>
    <s v="774557"/>
    <x v="26"/>
    <s v="Online"/>
    <s v="20220309"/>
    <s v="05:17"/>
    <s v="872"/>
    <s v="15"/>
    <s v="872"/>
    <m/>
    <m/>
    <d v="2022-04-01T00:00:00"/>
    <x v="2"/>
    <x v="0"/>
    <x v="1"/>
    <x v="2"/>
    <n v="4"/>
    <x v="0"/>
    <x v="0"/>
    <x v="0"/>
    <x v="4"/>
    <x v="1"/>
    <x v="1"/>
    <x v="1"/>
    <x v="1"/>
    <x v="1"/>
    <x v="1"/>
    <x v="0"/>
    <x v="5"/>
    <x v="1"/>
    <x v="1"/>
    <x v="0"/>
    <x v="3"/>
    <x v="1"/>
    <x v="1"/>
    <x v="0"/>
    <x v="0"/>
    <x v="1"/>
    <x v="2"/>
    <x v="0"/>
    <x v="0"/>
    <x v="0"/>
    <x v="0"/>
    <x v="1"/>
    <x v="2"/>
    <x v="0"/>
    <x v="0"/>
    <x v="0"/>
    <x v="0"/>
    <x v="1"/>
    <x v="0"/>
    <x v="0"/>
    <x v="0"/>
    <x v="0"/>
    <x v="0"/>
    <s v="She was very thorough, explained everything, very friendly, informative and very willing to work with me.  She was very helpful and implemented quality service.  She made me feel very comfortable, easy to talk to."/>
    <m/>
    <x v="0"/>
    <m/>
    <x v="0"/>
    <x v="1"/>
    <x v="1"/>
    <x v="0"/>
    <m/>
    <m/>
    <s v="Completed"/>
  </r>
  <r>
    <s v="774833"/>
    <x v="159"/>
    <s v="Online"/>
    <s v="20220311"/>
    <s v="17:01"/>
    <s v="668"/>
    <s v="11"/>
    <s v="672"/>
    <m/>
    <m/>
    <d v="2022-04-01T00:00:00"/>
    <x v="1"/>
    <x v="0"/>
    <x v="1"/>
    <x v="0"/>
    <n v="5"/>
    <x v="0"/>
    <x v="0"/>
    <x v="0"/>
    <x v="0"/>
    <x v="0"/>
    <x v="0"/>
    <x v="0"/>
    <x v="3"/>
    <x v="1"/>
    <x v="1"/>
    <x v="1"/>
    <x v="2"/>
    <x v="1"/>
    <x v="1"/>
    <x v="1"/>
    <x v="1"/>
    <x v="1"/>
    <x v="1"/>
    <x v="0"/>
    <x v="0"/>
    <x v="0"/>
    <x v="3"/>
    <x v="0"/>
    <x v="0"/>
    <x v="1"/>
    <x v="2"/>
    <x v="0"/>
    <x v="0"/>
    <x v="0"/>
    <x v="0"/>
    <x v="1"/>
    <x v="3"/>
    <x v="1"/>
    <x v="0"/>
    <x v="3"/>
    <x v="0"/>
    <x v="0"/>
    <x v="0"/>
    <s v="Great. Job Debbie Wells"/>
    <m/>
    <x v="0"/>
    <m/>
    <x v="4"/>
    <x v="2"/>
    <x v="2"/>
    <x v="3"/>
    <m/>
    <m/>
    <m/>
  </r>
  <r>
    <s v="776566"/>
    <x v="16"/>
    <s v="Online"/>
    <s v="20220113"/>
    <s v="19:30"/>
    <s v="313"/>
    <s v="5"/>
    <s v="313"/>
    <m/>
    <m/>
    <d v="2022-04-01T00:00:00"/>
    <x v="2"/>
    <x v="0"/>
    <x v="0"/>
    <x v="3"/>
    <n v="2"/>
    <x v="1"/>
    <x v="1"/>
    <x v="0"/>
    <x v="6"/>
    <x v="0"/>
    <x v="2"/>
    <x v="1"/>
    <x v="1"/>
    <x v="0"/>
    <x v="3"/>
    <x v="0"/>
    <x v="1"/>
    <x v="1"/>
    <x v="1"/>
    <x v="1"/>
    <x v="1"/>
    <x v="1"/>
    <x v="1"/>
    <x v="0"/>
    <x v="0"/>
    <x v="0"/>
    <x v="6"/>
    <x v="0"/>
    <x v="1"/>
    <x v="1"/>
    <x v="5"/>
    <x v="0"/>
    <x v="3"/>
    <x v="1"/>
    <x v="4"/>
    <x v="0"/>
    <x v="0"/>
    <x v="0"/>
    <x v="0"/>
    <x v="1"/>
    <x v="1"/>
    <x v="2"/>
    <x v="1"/>
    <m/>
    <s v="I haven’t heard back from anyone on my rental assistance. I’m still living in a garage"/>
    <x v="0"/>
    <m/>
    <x v="2"/>
    <x v="0"/>
    <x v="0"/>
    <x v="2"/>
    <m/>
    <m/>
    <s v="Completed"/>
  </r>
  <r>
    <s v="777465"/>
    <x v="35"/>
    <s v="Online"/>
    <s v="20220228"/>
    <s v="10:01"/>
    <s v="255"/>
    <s v="4"/>
    <s v="255"/>
    <m/>
    <m/>
    <d v="2022-04-01T00:00:00"/>
    <x v="2"/>
    <x v="0"/>
    <x v="0"/>
    <x v="0"/>
    <n v="5"/>
    <x v="0"/>
    <x v="0"/>
    <x v="0"/>
    <x v="4"/>
    <x v="0"/>
    <x v="5"/>
    <x v="0"/>
    <x v="3"/>
    <x v="0"/>
    <x v="5"/>
    <x v="1"/>
    <x v="2"/>
    <x v="1"/>
    <x v="1"/>
    <x v="0"/>
    <x v="3"/>
    <x v="1"/>
    <x v="1"/>
    <x v="0"/>
    <x v="0"/>
    <x v="0"/>
    <x v="3"/>
    <x v="0"/>
    <x v="4"/>
    <x v="1"/>
    <x v="2"/>
    <x v="0"/>
    <x v="5"/>
    <x v="0"/>
    <x v="0"/>
    <x v="1"/>
    <x v="3"/>
    <x v="2"/>
    <x v="1"/>
    <x v="3"/>
    <x v="4"/>
    <x v="3"/>
    <x v="0"/>
    <s v="Very knowledgeable"/>
    <m/>
    <x v="0"/>
    <m/>
    <x v="1"/>
    <x v="0"/>
    <x v="1"/>
    <x v="1"/>
    <m/>
    <m/>
    <s v="Completed"/>
  </r>
  <r>
    <s v="778514"/>
    <x v="128"/>
    <s v="Online"/>
    <s v="20220302"/>
    <s v="16:57"/>
    <s v="222"/>
    <s v="4"/>
    <s v="222"/>
    <m/>
    <m/>
    <d v="2022-04-01T00:00:00"/>
    <x v="2"/>
    <x v="1"/>
    <x v="2"/>
    <x v="0"/>
    <n v="5"/>
    <x v="0"/>
    <x v="0"/>
    <x v="0"/>
    <x v="0"/>
    <x v="1"/>
    <x v="1"/>
    <x v="1"/>
    <x v="1"/>
    <x v="1"/>
    <x v="1"/>
    <x v="0"/>
    <x v="0"/>
    <x v="1"/>
    <x v="1"/>
    <x v="1"/>
    <x v="1"/>
    <x v="1"/>
    <x v="1"/>
    <x v="0"/>
    <x v="0"/>
    <x v="0"/>
    <x v="0"/>
    <x v="0"/>
    <x v="0"/>
    <x v="0"/>
    <x v="0"/>
    <x v="1"/>
    <x v="2"/>
    <x v="0"/>
    <x v="0"/>
    <x v="0"/>
    <x v="0"/>
    <x v="2"/>
    <x v="1"/>
    <x v="0"/>
    <x v="0"/>
    <x v="0"/>
    <x v="0"/>
    <s v="Everyone was helpful."/>
    <m/>
    <x v="0"/>
    <m/>
    <x v="1"/>
    <x v="1"/>
    <x v="3"/>
    <x v="1"/>
    <m/>
    <m/>
    <s v="Completed"/>
  </r>
  <r>
    <s v="778799"/>
    <x v="59"/>
    <s v="Online"/>
    <s v="20220225"/>
    <s v="18:51"/>
    <s v="932"/>
    <s v="16"/>
    <s v="932"/>
    <m/>
    <m/>
    <d v="2022-04-01T00:00:00"/>
    <x v="2"/>
    <x v="0"/>
    <x v="1"/>
    <x v="2"/>
    <n v="4"/>
    <x v="0"/>
    <x v="0"/>
    <x v="0"/>
    <x v="4"/>
    <x v="0"/>
    <x v="0"/>
    <x v="1"/>
    <x v="1"/>
    <x v="1"/>
    <x v="1"/>
    <x v="1"/>
    <x v="2"/>
    <x v="1"/>
    <x v="1"/>
    <x v="0"/>
    <x v="3"/>
    <x v="1"/>
    <x v="1"/>
    <x v="0"/>
    <x v="0"/>
    <x v="0"/>
    <x v="3"/>
    <x v="0"/>
    <x v="4"/>
    <x v="0"/>
    <x v="0"/>
    <x v="0"/>
    <x v="1"/>
    <x v="0"/>
    <x v="0"/>
    <x v="0"/>
    <x v="0"/>
    <x v="2"/>
    <x v="0"/>
    <x v="0"/>
    <x v="0"/>
    <x v="0"/>
    <x v="0"/>
    <s v="When I came into the OST offices, I was spending 91$ a day in a mo"/>
    <m/>
    <x v="0"/>
    <m/>
    <x v="0"/>
    <x v="3"/>
    <x v="1"/>
    <x v="1"/>
    <m/>
    <m/>
    <s v="Completed"/>
  </r>
  <r>
    <s v="780690"/>
    <x v="28"/>
    <s v="Online"/>
    <s v="20220225"/>
    <s v="11:06"/>
    <s v="168"/>
    <s v="3"/>
    <s v="168"/>
    <m/>
    <m/>
    <d v="2022-04-01T00:00:00"/>
    <x v="2"/>
    <x v="0"/>
    <x v="1"/>
    <x v="0"/>
    <n v="5"/>
    <x v="0"/>
    <x v="0"/>
    <x v="0"/>
    <x v="0"/>
    <x v="1"/>
    <x v="1"/>
    <x v="1"/>
    <x v="1"/>
    <x v="1"/>
    <x v="1"/>
    <x v="1"/>
    <x v="2"/>
    <x v="1"/>
    <x v="1"/>
    <x v="1"/>
    <x v="1"/>
    <x v="1"/>
    <x v="1"/>
    <x v="0"/>
    <x v="0"/>
    <x v="1"/>
    <x v="2"/>
    <x v="1"/>
    <x v="2"/>
    <x v="0"/>
    <x v="0"/>
    <x v="1"/>
    <x v="2"/>
    <x v="0"/>
    <x v="0"/>
    <x v="0"/>
    <x v="0"/>
    <x v="1"/>
    <x v="1"/>
    <x v="2"/>
    <x v="3"/>
    <x v="0"/>
    <x v="0"/>
    <s v="none"/>
    <m/>
    <x v="0"/>
    <m/>
    <x v="5"/>
    <x v="1"/>
    <x v="1"/>
    <x v="1"/>
    <m/>
    <m/>
    <s v="Completed"/>
  </r>
  <r>
    <s v="781748"/>
    <x v="190"/>
    <s v="Online"/>
    <s v="20220309"/>
    <s v="11:08"/>
    <s v="312"/>
    <s v="5"/>
    <s v="312"/>
    <m/>
    <m/>
    <d v="2022-04-01T00:00:00"/>
    <x v="2"/>
    <x v="0"/>
    <x v="1"/>
    <x v="2"/>
    <n v="4"/>
    <x v="1"/>
    <x v="1"/>
    <x v="0"/>
    <x v="1"/>
    <x v="1"/>
    <x v="1"/>
    <x v="1"/>
    <x v="1"/>
    <x v="0"/>
    <x v="6"/>
    <x v="0"/>
    <x v="6"/>
    <x v="0"/>
    <x v="2"/>
    <x v="1"/>
    <x v="1"/>
    <x v="1"/>
    <x v="1"/>
    <x v="0"/>
    <x v="0"/>
    <x v="0"/>
    <x v="1"/>
    <x v="0"/>
    <x v="3"/>
    <x v="1"/>
    <x v="3"/>
    <x v="0"/>
    <x v="6"/>
    <x v="0"/>
    <x v="0"/>
    <x v="1"/>
    <x v="4"/>
    <x v="1"/>
    <x v="0"/>
    <x v="3"/>
    <x v="1"/>
    <x v="3"/>
    <x v="3"/>
    <s v="at least they try to help"/>
    <s v="slow response time"/>
    <x v="0"/>
    <m/>
    <x v="0"/>
    <x v="1"/>
    <x v="1"/>
    <x v="1"/>
    <m/>
    <m/>
    <s v="Completed"/>
  </r>
  <r>
    <s v="781874"/>
    <x v="143"/>
    <s v="Online"/>
    <s v="20220127"/>
    <s v="15:15"/>
    <s v="228"/>
    <s v="4"/>
    <s v="404"/>
    <m/>
    <m/>
    <d v="2022-04-01T00:00:00"/>
    <x v="2"/>
    <x v="0"/>
    <x v="1"/>
    <x v="0"/>
    <n v="5"/>
    <x v="0"/>
    <x v="0"/>
    <x v="0"/>
    <x v="0"/>
    <x v="1"/>
    <x v="1"/>
    <x v="1"/>
    <x v="1"/>
    <x v="0"/>
    <x v="0"/>
    <x v="0"/>
    <x v="0"/>
    <x v="0"/>
    <x v="0"/>
    <x v="0"/>
    <x v="0"/>
    <x v="1"/>
    <x v="1"/>
    <x v="0"/>
    <x v="0"/>
    <x v="0"/>
    <x v="0"/>
    <x v="0"/>
    <x v="0"/>
    <x v="1"/>
    <x v="1"/>
    <x v="1"/>
    <x v="2"/>
    <x v="0"/>
    <x v="0"/>
    <x v="0"/>
    <x v="0"/>
    <x v="1"/>
    <x v="0"/>
    <x v="0"/>
    <x v="0"/>
    <x v="0"/>
    <x v="2"/>
    <m/>
    <m/>
    <x v="0"/>
    <m/>
    <x v="1"/>
    <x v="1"/>
    <x v="1"/>
    <x v="1"/>
    <m/>
    <m/>
    <s v="Completed"/>
  </r>
  <r>
    <s v="782433"/>
    <x v="90"/>
    <s v="Online"/>
    <s v="20220222"/>
    <s v="23:47"/>
    <s v="424"/>
    <s v="7"/>
    <s v="426"/>
    <m/>
    <m/>
    <d v="2022-04-01T00:00:00"/>
    <x v="2"/>
    <x v="0"/>
    <x v="1"/>
    <x v="2"/>
    <n v="4"/>
    <x v="1"/>
    <x v="1"/>
    <x v="0"/>
    <x v="1"/>
    <x v="0"/>
    <x v="6"/>
    <x v="1"/>
    <x v="1"/>
    <x v="0"/>
    <x v="6"/>
    <x v="0"/>
    <x v="6"/>
    <x v="0"/>
    <x v="3"/>
    <x v="0"/>
    <x v="5"/>
    <x v="1"/>
    <x v="1"/>
    <x v="0"/>
    <x v="0"/>
    <x v="1"/>
    <x v="2"/>
    <x v="0"/>
    <x v="1"/>
    <x v="0"/>
    <x v="0"/>
    <x v="0"/>
    <x v="3"/>
    <x v="0"/>
    <x v="0"/>
    <x v="1"/>
    <x v="4"/>
    <x v="0"/>
    <x v="0"/>
    <x v="4"/>
    <x v="1"/>
    <x v="4"/>
    <x v="2"/>
    <m/>
    <m/>
    <x v="0"/>
    <m/>
    <x v="2"/>
    <x v="0"/>
    <x v="0"/>
    <x v="1"/>
    <m/>
    <m/>
    <s v="Completed"/>
  </r>
  <r>
    <s v="782644"/>
    <x v="192"/>
    <s v="Online"/>
    <s v="20220313"/>
    <s v="11:35"/>
    <s v="175"/>
    <s v="3"/>
    <s v="175"/>
    <m/>
    <m/>
    <d v="2022-04-01T00:00:00"/>
    <x v="2"/>
    <x v="1"/>
    <x v="2"/>
    <x v="4"/>
    <n v="1"/>
    <x v="1"/>
    <x v="1"/>
    <x v="0"/>
    <x v="3"/>
    <x v="0"/>
    <x v="2"/>
    <x v="0"/>
    <x v="4"/>
    <x v="1"/>
    <x v="1"/>
    <x v="0"/>
    <x v="6"/>
    <x v="1"/>
    <x v="1"/>
    <x v="0"/>
    <x v="2"/>
    <x v="1"/>
    <x v="1"/>
    <x v="0"/>
    <x v="0"/>
    <x v="0"/>
    <x v="6"/>
    <x v="0"/>
    <x v="5"/>
    <x v="0"/>
    <x v="0"/>
    <x v="0"/>
    <x v="3"/>
    <x v="0"/>
    <x v="0"/>
    <x v="0"/>
    <x v="0"/>
    <x v="2"/>
    <x v="1"/>
    <x v="2"/>
    <x v="3"/>
    <x v="2"/>
    <x v="1"/>
    <m/>
    <s v="T"/>
    <x v="0"/>
    <m/>
    <x v="0"/>
    <x v="1"/>
    <x v="1"/>
    <x v="1"/>
    <m/>
    <m/>
    <s v="Completed"/>
  </r>
  <r>
    <s v="782685"/>
    <x v="112"/>
    <s v="Online"/>
    <s v="20220121"/>
    <s v="12:25"/>
    <s v="631"/>
    <s v="11"/>
    <s v="631"/>
    <m/>
    <m/>
    <d v="2022-04-01T00:00:00"/>
    <x v="1"/>
    <x v="1"/>
    <x v="2"/>
    <x v="1"/>
    <n v="3"/>
    <x v="0"/>
    <x v="0"/>
    <x v="0"/>
    <x v="4"/>
    <x v="1"/>
    <x v="1"/>
    <x v="1"/>
    <x v="1"/>
    <x v="1"/>
    <x v="1"/>
    <x v="1"/>
    <x v="2"/>
    <x v="0"/>
    <x v="4"/>
    <x v="1"/>
    <x v="1"/>
    <x v="1"/>
    <x v="1"/>
    <x v="0"/>
    <x v="0"/>
    <x v="1"/>
    <x v="2"/>
    <x v="0"/>
    <x v="4"/>
    <x v="1"/>
    <x v="3"/>
    <x v="0"/>
    <x v="5"/>
    <x v="0"/>
    <x v="0"/>
    <x v="0"/>
    <x v="0"/>
    <x v="1"/>
    <x v="1"/>
    <x v="3"/>
    <x v="4"/>
    <x v="3"/>
    <x v="3"/>
    <s v="I  am grateful for all I have been allowed."/>
    <s v="None that I personally expirenced"/>
    <x v="1"/>
    <s v="More veterans or folks whom have relatives on the job. Perhaps more former clients  employed if qualified"/>
    <x v="0"/>
    <x v="1"/>
    <x v="1"/>
    <x v="1"/>
    <m/>
    <m/>
    <s v="Completed"/>
  </r>
  <r>
    <s v="783276"/>
    <x v="9"/>
    <s v="Online"/>
    <s v="20220106"/>
    <s v="11:41"/>
    <s v="591"/>
    <s v="10"/>
    <s v="591"/>
    <m/>
    <m/>
    <d v="2022-04-01T00:00:00"/>
    <x v="2"/>
    <x v="0"/>
    <x v="1"/>
    <x v="2"/>
    <n v="4"/>
    <x v="0"/>
    <x v="0"/>
    <x v="0"/>
    <x v="4"/>
    <x v="0"/>
    <x v="4"/>
    <x v="0"/>
    <x v="4"/>
    <x v="0"/>
    <x v="5"/>
    <x v="0"/>
    <x v="5"/>
    <x v="0"/>
    <x v="5"/>
    <x v="0"/>
    <x v="3"/>
    <x v="0"/>
    <x v="5"/>
    <x v="1"/>
    <x v="4"/>
    <x v="0"/>
    <x v="3"/>
    <x v="0"/>
    <x v="4"/>
    <x v="1"/>
    <x v="1"/>
    <x v="0"/>
    <x v="5"/>
    <x v="1"/>
    <x v="5"/>
    <x v="1"/>
    <x v="5"/>
    <x v="1"/>
    <x v="0"/>
    <x v="3"/>
    <x v="4"/>
    <x v="3"/>
    <x v="0"/>
    <s v="Available  staff and case workers worked together to help me establish my goals."/>
    <m/>
    <x v="0"/>
    <m/>
    <x v="1"/>
    <x v="1"/>
    <x v="1"/>
    <x v="0"/>
    <m/>
    <m/>
    <s v="Completed"/>
  </r>
  <r>
    <s v="783745"/>
    <x v="35"/>
    <s v="Online"/>
    <s v="20220218"/>
    <s v="17:03"/>
    <s v="445"/>
    <s v="7"/>
    <s v="445"/>
    <m/>
    <m/>
    <d v="2022-04-01T00:00:00"/>
    <x v="2"/>
    <x v="0"/>
    <x v="1"/>
    <x v="1"/>
    <n v="3"/>
    <x v="0"/>
    <x v="2"/>
    <x v="0"/>
    <x v="4"/>
    <x v="1"/>
    <x v="1"/>
    <x v="1"/>
    <x v="1"/>
    <x v="1"/>
    <x v="1"/>
    <x v="1"/>
    <x v="2"/>
    <x v="1"/>
    <x v="1"/>
    <x v="1"/>
    <x v="1"/>
    <x v="1"/>
    <x v="1"/>
    <x v="0"/>
    <x v="0"/>
    <x v="1"/>
    <x v="2"/>
    <x v="0"/>
    <x v="1"/>
    <x v="1"/>
    <x v="3"/>
    <x v="0"/>
    <x v="1"/>
    <x v="1"/>
    <x v="1"/>
    <x v="1"/>
    <x v="4"/>
    <x v="1"/>
    <x v="1"/>
    <x v="3"/>
    <x v="0"/>
    <x v="0"/>
    <x v="1"/>
    <m/>
    <s v="Just needed a room to get our of the bad weather. No help."/>
    <x v="0"/>
    <m/>
    <x v="1"/>
    <x v="1"/>
    <x v="1"/>
    <x v="1"/>
    <m/>
    <m/>
    <s v="Completed"/>
  </r>
  <r>
    <s v="784303"/>
    <x v="28"/>
    <s v="Online"/>
    <s v="20220120"/>
    <s v="17:07"/>
    <s v="755"/>
    <s v="13"/>
    <s v="755"/>
    <m/>
    <m/>
    <d v="2022-04-01T00:00:00"/>
    <x v="0"/>
    <x v="0"/>
    <x v="1"/>
    <x v="0"/>
    <n v="5"/>
    <x v="1"/>
    <x v="1"/>
    <x v="0"/>
    <x v="4"/>
    <x v="0"/>
    <x v="5"/>
    <x v="1"/>
    <x v="1"/>
    <x v="1"/>
    <x v="1"/>
    <x v="1"/>
    <x v="2"/>
    <x v="1"/>
    <x v="1"/>
    <x v="1"/>
    <x v="1"/>
    <x v="1"/>
    <x v="1"/>
    <x v="0"/>
    <x v="0"/>
    <x v="1"/>
    <x v="2"/>
    <x v="0"/>
    <x v="0"/>
    <x v="0"/>
    <x v="0"/>
    <x v="1"/>
    <x v="2"/>
    <x v="0"/>
    <x v="0"/>
    <x v="1"/>
    <x v="3"/>
    <x v="2"/>
    <x v="1"/>
    <x v="0"/>
    <x v="4"/>
    <x v="3"/>
    <x v="0"/>
    <s v="While being homeless I'm coming to Casa Grande and being new to the town it was no very scary that's just because of the covid Home for Heroes did a wonderful job for me I really appreciate everything they did and went before and having a real problem in my head while I was waiting so it's really grateful to have that assistance I'm very professional and what they're doing"/>
    <m/>
    <x v="1"/>
    <s v="Bring that when his veterans need assistance and working with the pinal county that I should be a way of individual have free transportation to get around to everything he needs to do cuz it is very hard here to travel or it can be very expensive because of Lyft and Uber and there's a local people who do it too bad it's another company I'm not sure what it is but it would benefit the GI and the people who are monitoring and taking care of individual"/>
    <x v="3"/>
    <x v="3"/>
    <x v="1"/>
    <x v="1"/>
    <m/>
    <m/>
    <s v="Completed"/>
  </r>
  <r>
    <s v="784357"/>
    <x v="106"/>
    <s v="Online"/>
    <s v="20220211"/>
    <s v="20:05"/>
    <s v="408"/>
    <s v="7"/>
    <s v="408"/>
    <m/>
    <m/>
    <d v="2022-04-01T00:00:00"/>
    <x v="1"/>
    <x v="1"/>
    <x v="2"/>
    <x v="0"/>
    <n v="5"/>
    <x v="0"/>
    <x v="0"/>
    <x v="0"/>
    <x v="0"/>
    <x v="1"/>
    <x v="1"/>
    <x v="1"/>
    <x v="1"/>
    <x v="1"/>
    <x v="1"/>
    <x v="1"/>
    <x v="2"/>
    <x v="1"/>
    <x v="1"/>
    <x v="1"/>
    <x v="1"/>
    <x v="1"/>
    <x v="1"/>
    <x v="0"/>
    <x v="0"/>
    <x v="0"/>
    <x v="3"/>
    <x v="0"/>
    <x v="4"/>
    <x v="0"/>
    <x v="0"/>
    <x v="0"/>
    <x v="1"/>
    <x v="1"/>
    <x v="1"/>
    <x v="0"/>
    <x v="0"/>
    <x v="1"/>
    <x v="1"/>
    <x v="0"/>
    <x v="0"/>
    <x v="0"/>
    <x v="0"/>
    <s v="Always returned calls, kept all appointments, very helpful"/>
    <m/>
    <x v="0"/>
    <m/>
    <x v="0"/>
    <x v="1"/>
    <x v="1"/>
    <x v="1"/>
    <m/>
    <m/>
    <s v="Completed"/>
  </r>
  <r>
    <s v="784414"/>
    <x v="97"/>
    <s v="Online"/>
    <s v="20220209"/>
    <s v="11:21"/>
    <s v="461"/>
    <s v="8"/>
    <s v="463"/>
    <m/>
    <m/>
    <d v="2022-04-01T00:00:00"/>
    <x v="2"/>
    <x v="0"/>
    <x v="0"/>
    <x v="4"/>
    <n v="1"/>
    <x v="1"/>
    <x v="1"/>
    <x v="0"/>
    <x v="3"/>
    <x v="0"/>
    <x v="3"/>
    <x v="0"/>
    <x v="5"/>
    <x v="0"/>
    <x v="3"/>
    <x v="0"/>
    <x v="3"/>
    <x v="0"/>
    <x v="3"/>
    <x v="0"/>
    <x v="2"/>
    <x v="0"/>
    <x v="2"/>
    <x v="0"/>
    <x v="0"/>
    <x v="0"/>
    <x v="6"/>
    <x v="0"/>
    <x v="5"/>
    <x v="1"/>
    <x v="5"/>
    <x v="0"/>
    <x v="3"/>
    <x v="1"/>
    <x v="4"/>
    <x v="1"/>
    <x v="1"/>
    <x v="2"/>
    <x v="0"/>
    <x v="2"/>
    <x v="3"/>
    <x v="2"/>
    <x v="1"/>
    <m/>
    <s v="No one spoke to me or explained my options. They were quick to pass me off to someone else or just decline outright"/>
    <x v="1"/>
    <s v="Make the staff more accountable to the veterans"/>
    <x v="2"/>
    <x v="0"/>
    <x v="0"/>
    <x v="2"/>
    <m/>
    <m/>
    <s v="Completed"/>
  </r>
  <r>
    <s v="784727"/>
    <x v="105"/>
    <s v="Online"/>
    <s v="20220309"/>
    <s v="18:07"/>
    <s v="184"/>
    <s v="3"/>
    <s v="187"/>
    <m/>
    <m/>
    <d v="2022-04-01T00:00:00"/>
    <x v="2"/>
    <x v="0"/>
    <x v="1"/>
    <x v="0"/>
    <n v="5"/>
    <x v="0"/>
    <x v="0"/>
    <x v="1"/>
    <x v="2"/>
    <x v="1"/>
    <x v="1"/>
    <x v="1"/>
    <x v="1"/>
    <x v="1"/>
    <x v="1"/>
    <x v="1"/>
    <x v="2"/>
    <x v="1"/>
    <x v="1"/>
    <x v="1"/>
    <x v="1"/>
    <x v="1"/>
    <x v="1"/>
    <x v="0"/>
    <x v="0"/>
    <x v="1"/>
    <x v="2"/>
    <x v="0"/>
    <x v="0"/>
    <x v="0"/>
    <x v="0"/>
    <x v="0"/>
    <x v="0"/>
    <x v="1"/>
    <x v="2"/>
    <x v="0"/>
    <x v="0"/>
    <x v="2"/>
    <x v="1"/>
    <x v="2"/>
    <x v="3"/>
    <x v="2"/>
    <x v="0"/>
    <s v="I thought the staff actually cared about their job and the veteran."/>
    <m/>
    <x v="0"/>
    <m/>
    <x v="0"/>
    <x v="1"/>
    <x v="1"/>
    <x v="1"/>
    <m/>
    <m/>
    <s v="Completed"/>
  </r>
  <r>
    <s v="785436"/>
    <x v="73"/>
    <s v="IVR"/>
    <s v="20220107"/>
    <s v="14:45"/>
    <s v="410"/>
    <s v="7"/>
    <m/>
    <s v="I0"/>
    <s v="'CO': Completed"/>
    <d v="2022-04-01T00:00:00"/>
    <x v="2"/>
    <x v="0"/>
    <x v="1"/>
    <x v="2"/>
    <n v="4"/>
    <x v="0"/>
    <x v="0"/>
    <x v="1"/>
    <x v="2"/>
    <x v="0"/>
    <x v="0"/>
    <x v="1"/>
    <x v="1"/>
    <x v="1"/>
    <x v="1"/>
    <x v="1"/>
    <x v="2"/>
    <x v="1"/>
    <x v="1"/>
    <x v="1"/>
    <x v="1"/>
    <x v="1"/>
    <x v="1"/>
    <x v="0"/>
    <x v="0"/>
    <x v="1"/>
    <x v="2"/>
    <x v="1"/>
    <x v="2"/>
    <x v="1"/>
    <x v="3"/>
    <x v="0"/>
    <x v="5"/>
    <x v="0"/>
    <x v="0"/>
    <x v="0"/>
    <x v="0"/>
    <x v="2"/>
    <x v="1"/>
    <x v="0"/>
    <x v="4"/>
    <x v="0"/>
    <x v="2"/>
    <m/>
    <m/>
    <x v="0"/>
    <m/>
    <x v="0"/>
    <x v="1"/>
    <x v="1"/>
    <x v="1"/>
    <s v="'CO': Completed"/>
    <n v="1"/>
    <s v="Interrupted"/>
  </r>
  <r>
    <s v="785450"/>
    <x v="154"/>
    <s v="Online"/>
    <s v="20220303"/>
    <s v="09:34"/>
    <s v="378"/>
    <s v="6"/>
    <s v="380"/>
    <m/>
    <m/>
    <d v="2022-04-01T00:00:00"/>
    <x v="2"/>
    <x v="0"/>
    <x v="1"/>
    <x v="0"/>
    <n v="5"/>
    <x v="0"/>
    <x v="0"/>
    <x v="1"/>
    <x v="2"/>
    <x v="1"/>
    <x v="1"/>
    <x v="1"/>
    <x v="1"/>
    <x v="1"/>
    <x v="1"/>
    <x v="1"/>
    <x v="2"/>
    <x v="1"/>
    <x v="1"/>
    <x v="1"/>
    <x v="1"/>
    <x v="1"/>
    <x v="1"/>
    <x v="0"/>
    <x v="0"/>
    <x v="0"/>
    <x v="0"/>
    <x v="1"/>
    <x v="2"/>
    <x v="0"/>
    <x v="0"/>
    <x v="0"/>
    <x v="0"/>
    <x v="0"/>
    <x v="0"/>
    <x v="0"/>
    <x v="0"/>
    <x v="1"/>
    <x v="1"/>
    <x v="0"/>
    <x v="0"/>
    <x v="0"/>
    <x v="0"/>
    <s v="Communication was above and beyond"/>
    <m/>
    <x v="0"/>
    <m/>
    <x v="1"/>
    <x v="0"/>
    <x v="1"/>
    <x v="1"/>
    <m/>
    <m/>
    <s v="Completed"/>
  </r>
  <r>
    <s v="785497"/>
    <x v="29"/>
    <s v="Online"/>
    <s v="20220205"/>
    <s v="13:41"/>
    <s v="325"/>
    <s v="5"/>
    <s v="325"/>
    <m/>
    <m/>
    <d v="2022-04-01T00:00:00"/>
    <x v="2"/>
    <x v="0"/>
    <x v="1"/>
    <x v="0"/>
    <n v="5"/>
    <x v="0"/>
    <x v="0"/>
    <x v="0"/>
    <x v="0"/>
    <x v="0"/>
    <x v="0"/>
    <x v="1"/>
    <x v="1"/>
    <x v="1"/>
    <x v="1"/>
    <x v="1"/>
    <x v="2"/>
    <x v="1"/>
    <x v="1"/>
    <x v="0"/>
    <x v="0"/>
    <x v="1"/>
    <x v="1"/>
    <x v="0"/>
    <x v="0"/>
    <x v="0"/>
    <x v="0"/>
    <x v="0"/>
    <x v="0"/>
    <x v="1"/>
    <x v="4"/>
    <x v="1"/>
    <x v="2"/>
    <x v="0"/>
    <x v="0"/>
    <x v="0"/>
    <x v="0"/>
    <x v="1"/>
    <x v="1"/>
    <x v="0"/>
    <x v="0"/>
    <x v="0"/>
    <x v="0"/>
    <s v="Very caring"/>
    <m/>
    <x v="0"/>
    <m/>
    <x v="1"/>
    <x v="1"/>
    <x v="1"/>
    <x v="1"/>
    <m/>
    <m/>
    <s v="Completed"/>
  </r>
  <r>
    <s v="785674"/>
    <x v="21"/>
    <s v="Online"/>
    <s v="20220222"/>
    <s v="19:45"/>
    <s v="538"/>
    <s v="9"/>
    <s v="538"/>
    <m/>
    <m/>
    <d v="2022-04-01T00:00:00"/>
    <x v="2"/>
    <x v="0"/>
    <x v="1"/>
    <x v="3"/>
    <n v="2"/>
    <x v="0"/>
    <x v="0"/>
    <x v="1"/>
    <x v="2"/>
    <x v="1"/>
    <x v="1"/>
    <x v="1"/>
    <x v="1"/>
    <x v="1"/>
    <x v="1"/>
    <x v="1"/>
    <x v="2"/>
    <x v="1"/>
    <x v="1"/>
    <x v="1"/>
    <x v="1"/>
    <x v="0"/>
    <x v="4"/>
    <x v="0"/>
    <x v="0"/>
    <x v="1"/>
    <x v="2"/>
    <x v="1"/>
    <x v="2"/>
    <x v="1"/>
    <x v="1"/>
    <x v="0"/>
    <x v="0"/>
    <x v="0"/>
    <x v="0"/>
    <x v="1"/>
    <x v="4"/>
    <x v="3"/>
    <x v="0"/>
    <x v="2"/>
    <x v="0"/>
    <x v="1"/>
    <x v="2"/>
    <m/>
    <m/>
    <x v="1"/>
    <s v="Hire people  that care"/>
    <x v="5"/>
    <x v="0"/>
    <x v="1"/>
    <x v="1"/>
    <m/>
    <m/>
    <s v="Completed"/>
  </r>
  <r>
    <s v="785928"/>
    <x v="9"/>
    <s v="Online"/>
    <s v="20220304"/>
    <s v="12:49"/>
    <s v="296"/>
    <s v="5"/>
    <s v="296"/>
    <m/>
    <m/>
    <d v="2022-04-01T00:00:00"/>
    <x v="3"/>
    <x v="0"/>
    <x v="1"/>
    <x v="0"/>
    <n v="5"/>
    <x v="0"/>
    <x v="0"/>
    <x v="0"/>
    <x v="0"/>
    <x v="1"/>
    <x v="1"/>
    <x v="1"/>
    <x v="1"/>
    <x v="0"/>
    <x v="0"/>
    <x v="0"/>
    <x v="0"/>
    <x v="1"/>
    <x v="1"/>
    <x v="0"/>
    <x v="0"/>
    <x v="1"/>
    <x v="1"/>
    <x v="0"/>
    <x v="0"/>
    <x v="1"/>
    <x v="2"/>
    <x v="0"/>
    <x v="0"/>
    <x v="1"/>
    <x v="1"/>
    <x v="1"/>
    <x v="2"/>
    <x v="0"/>
    <x v="0"/>
    <x v="0"/>
    <x v="0"/>
    <x v="1"/>
    <x v="0"/>
    <x v="0"/>
    <x v="0"/>
    <x v="0"/>
    <x v="2"/>
    <m/>
    <m/>
    <x v="0"/>
    <m/>
    <x v="3"/>
    <x v="1"/>
    <x v="1"/>
    <x v="1"/>
    <m/>
    <m/>
    <s v="Completed"/>
  </r>
  <r>
    <s v="785948"/>
    <x v="7"/>
    <s v="Online"/>
    <s v="20220309"/>
    <s v="22:02"/>
    <s v="585"/>
    <s v="10"/>
    <s v="585"/>
    <m/>
    <m/>
    <d v="2022-04-01T00:00:00"/>
    <x v="2"/>
    <x v="0"/>
    <x v="1"/>
    <x v="0"/>
    <n v="5"/>
    <x v="0"/>
    <x v="0"/>
    <x v="0"/>
    <x v="0"/>
    <x v="1"/>
    <x v="1"/>
    <x v="1"/>
    <x v="1"/>
    <x v="0"/>
    <x v="0"/>
    <x v="0"/>
    <x v="0"/>
    <x v="0"/>
    <x v="0"/>
    <x v="0"/>
    <x v="0"/>
    <x v="1"/>
    <x v="1"/>
    <x v="0"/>
    <x v="0"/>
    <x v="0"/>
    <x v="0"/>
    <x v="0"/>
    <x v="0"/>
    <x v="1"/>
    <x v="1"/>
    <x v="0"/>
    <x v="0"/>
    <x v="0"/>
    <x v="0"/>
    <x v="0"/>
    <x v="0"/>
    <x v="1"/>
    <x v="1"/>
    <x v="0"/>
    <x v="0"/>
    <x v="0"/>
    <x v="0"/>
    <s v="At first I was in shock. I didn't know how to handle the fact that I was going to be ok. I was sinking fast. They took over and lifted me back up. I felt safe. The stress was gone. I finally felt like I have a future. I can never repay what they have done for me. Thanks to all of you who cared. ��"/>
    <m/>
    <x v="0"/>
    <m/>
    <x v="0"/>
    <x v="1"/>
    <x v="1"/>
    <x v="0"/>
    <m/>
    <m/>
    <s v="Completed"/>
  </r>
  <r>
    <s v="786349"/>
    <x v="105"/>
    <s v="Online"/>
    <s v="20220204"/>
    <s v="19:03"/>
    <s v="2824"/>
    <s v="47"/>
    <s v="2824"/>
    <m/>
    <m/>
    <d v="2022-04-01T00:00:00"/>
    <x v="0"/>
    <x v="0"/>
    <x v="0"/>
    <x v="1"/>
    <n v="3"/>
    <x v="0"/>
    <x v="2"/>
    <x v="0"/>
    <x v="1"/>
    <x v="0"/>
    <x v="6"/>
    <x v="0"/>
    <x v="4"/>
    <x v="0"/>
    <x v="6"/>
    <x v="0"/>
    <x v="6"/>
    <x v="1"/>
    <x v="1"/>
    <x v="0"/>
    <x v="4"/>
    <x v="0"/>
    <x v="4"/>
    <x v="1"/>
    <x v="3"/>
    <x v="0"/>
    <x v="0"/>
    <x v="1"/>
    <x v="2"/>
    <x v="1"/>
    <x v="3"/>
    <x v="1"/>
    <x v="2"/>
    <x v="0"/>
    <x v="0"/>
    <x v="0"/>
    <x v="0"/>
    <x v="2"/>
    <x v="0"/>
    <x v="4"/>
    <x v="4"/>
    <x v="0"/>
    <x v="3"/>
    <s v="n/a"/>
    <s v="n/a"/>
    <x v="0"/>
    <m/>
    <x v="3"/>
    <x v="2"/>
    <x v="2"/>
    <x v="3"/>
    <m/>
    <m/>
    <m/>
  </r>
  <r>
    <s v="787130"/>
    <x v="7"/>
    <s v="Online"/>
    <s v="20220309"/>
    <s v="11:01"/>
    <s v="187"/>
    <s v="3"/>
    <s v="187"/>
    <m/>
    <m/>
    <d v="2022-04-01T00:00:00"/>
    <x v="3"/>
    <x v="0"/>
    <x v="1"/>
    <x v="4"/>
    <n v="1"/>
    <x v="1"/>
    <x v="1"/>
    <x v="0"/>
    <x v="3"/>
    <x v="1"/>
    <x v="1"/>
    <x v="1"/>
    <x v="1"/>
    <x v="1"/>
    <x v="1"/>
    <x v="1"/>
    <x v="2"/>
    <x v="1"/>
    <x v="1"/>
    <x v="1"/>
    <x v="1"/>
    <x v="1"/>
    <x v="1"/>
    <x v="0"/>
    <x v="0"/>
    <x v="0"/>
    <x v="6"/>
    <x v="0"/>
    <x v="1"/>
    <x v="1"/>
    <x v="3"/>
    <x v="1"/>
    <x v="2"/>
    <x v="0"/>
    <x v="0"/>
    <x v="0"/>
    <x v="0"/>
    <x v="1"/>
    <x v="1"/>
    <x v="2"/>
    <x v="3"/>
    <x v="2"/>
    <x v="1"/>
    <m/>
    <s v="The assistance they wanted to provide was not helpful to me at all."/>
    <x v="0"/>
    <m/>
    <x v="1"/>
    <x v="1"/>
    <x v="1"/>
    <x v="0"/>
    <m/>
    <m/>
    <s v="Completed"/>
  </r>
  <r>
    <s v="787150"/>
    <x v="112"/>
    <s v="Online"/>
    <s v="20220209"/>
    <s v="21:49"/>
    <s v="2552"/>
    <s v="43"/>
    <s v="2552"/>
    <m/>
    <m/>
    <d v="2022-04-01T00:00:00"/>
    <x v="2"/>
    <x v="0"/>
    <x v="1"/>
    <x v="0"/>
    <n v="5"/>
    <x v="0"/>
    <x v="0"/>
    <x v="0"/>
    <x v="4"/>
    <x v="1"/>
    <x v="1"/>
    <x v="1"/>
    <x v="1"/>
    <x v="0"/>
    <x v="4"/>
    <x v="1"/>
    <x v="2"/>
    <x v="0"/>
    <x v="5"/>
    <x v="0"/>
    <x v="3"/>
    <x v="1"/>
    <x v="1"/>
    <x v="0"/>
    <x v="0"/>
    <x v="0"/>
    <x v="3"/>
    <x v="0"/>
    <x v="4"/>
    <x v="1"/>
    <x v="2"/>
    <x v="0"/>
    <x v="5"/>
    <x v="0"/>
    <x v="0"/>
    <x v="0"/>
    <x v="0"/>
    <x v="2"/>
    <x v="1"/>
    <x v="0"/>
    <x v="0"/>
    <x v="0"/>
    <x v="0"/>
    <s v=".neme"/>
    <m/>
    <x v="0"/>
    <m/>
    <x v="0"/>
    <x v="1"/>
    <x v="1"/>
    <x v="1"/>
    <m/>
    <m/>
    <s v="Completed"/>
  </r>
  <r>
    <s v="787215"/>
    <x v="123"/>
    <s v="Online"/>
    <s v="20220222"/>
    <s v="12:25"/>
    <s v="409"/>
    <s v="7"/>
    <s v="409"/>
    <m/>
    <m/>
    <d v="2022-04-01T00:00:00"/>
    <x v="1"/>
    <x v="0"/>
    <x v="1"/>
    <x v="1"/>
    <n v="3"/>
    <x v="0"/>
    <x v="2"/>
    <x v="0"/>
    <x v="5"/>
    <x v="0"/>
    <x v="2"/>
    <x v="1"/>
    <x v="1"/>
    <x v="1"/>
    <x v="1"/>
    <x v="0"/>
    <x v="6"/>
    <x v="0"/>
    <x v="2"/>
    <x v="0"/>
    <x v="5"/>
    <x v="0"/>
    <x v="2"/>
    <x v="1"/>
    <x v="3"/>
    <x v="0"/>
    <x v="1"/>
    <x v="0"/>
    <x v="6"/>
    <x v="0"/>
    <x v="0"/>
    <x v="1"/>
    <x v="2"/>
    <x v="0"/>
    <x v="0"/>
    <x v="0"/>
    <x v="0"/>
    <x v="0"/>
    <x v="0"/>
    <x v="4"/>
    <x v="1"/>
    <x v="4"/>
    <x v="2"/>
    <m/>
    <m/>
    <x v="1"/>
    <s v="Be honest upfront and hold your words of what you say you tell someone you’re going to help them help them"/>
    <x v="1"/>
    <x v="1"/>
    <x v="1"/>
    <x v="1"/>
    <m/>
    <m/>
    <s v="Completed"/>
  </r>
  <r>
    <s v="787518"/>
    <x v="171"/>
    <s v="Online"/>
    <s v="20220304"/>
    <s v="17:53"/>
    <s v="515"/>
    <s v="9"/>
    <s v="515"/>
    <m/>
    <m/>
    <d v="2022-04-01T00:00:00"/>
    <x v="2"/>
    <x v="1"/>
    <x v="2"/>
    <x v="0"/>
    <n v="5"/>
    <x v="0"/>
    <x v="0"/>
    <x v="1"/>
    <x v="2"/>
    <x v="0"/>
    <x v="4"/>
    <x v="0"/>
    <x v="2"/>
    <x v="0"/>
    <x v="0"/>
    <x v="0"/>
    <x v="0"/>
    <x v="1"/>
    <x v="1"/>
    <x v="0"/>
    <x v="3"/>
    <x v="1"/>
    <x v="1"/>
    <x v="0"/>
    <x v="0"/>
    <x v="1"/>
    <x v="2"/>
    <x v="1"/>
    <x v="2"/>
    <x v="0"/>
    <x v="0"/>
    <x v="1"/>
    <x v="2"/>
    <x v="0"/>
    <x v="0"/>
    <x v="0"/>
    <x v="0"/>
    <x v="2"/>
    <x v="1"/>
    <x v="0"/>
    <x v="0"/>
    <x v="3"/>
    <x v="0"/>
    <s v="They're helping me get back on my feet"/>
    <m/>
    <x v="0"/>
    <m/>
    <x v="1"/>
    <x v="1"/>
    <x v="1"/>
    <x v="1"/>
    <m/>
    <m/>
    <s v="Completed"/>
  </r>
  <r>
    <s v="787882"/>
    <x v="82"/>
    <s v="Online"/>
    <s v="20220304"/>
    <s v="17:03"/>
    <s v="273"/>
    <s v="5"/>
    <s v="367"/>
    <m/>
    <m/>
    <d v="2022-04-01T00:00:00"/>
    <x v="2"/>
    <x v="1"/>
    <x v="2"/>
    <x v="2"/>
    <n v="4"/>
    <x v="0"/>
    <x v="0"/>
    <x v="0"/>
    <x v="4"/>
    <x v="1"/>
    <x v="1"/>
    <x v="1"/>
    <x v="1"/>
    <x v="0"/>
    <x v="0"/>
    <x v="0"/>
    <x v="0"/>
    <x v="0"/>
    <x v="0"/>
    <x v="1"/>
    <x v="1"/>
    <x v="1"/>
    <x v="1"/>
    <x v="0"/>
    <x v="0"/>
    <x v="0"/>
    <x v="0"/>
    <x v="0"/>
    <x v="0"/>
    <x v="0"/>
    <x v="0"/>
    <x v="0"/>
    <x v="0"/>
    <x v="0"/>
    <x v="0"/>
    <x v="1"/>
    <x v="2"/>
    <x v="2"/>
    <x v="1"/>
    <x v="2"/>
    <x v="3"/>
    <x v="2"/>
    <x v="2"/>
    <m/>
    <m/>
    <x v="0"/>
    <m/>
    <x v="1"/>
    <x v="1"/>
    <x v="1"/>
    <x v="1"/>
    <m/>
    <m/>
    <s v="Completed"/>
  </r>
  <r>
    <s v="788384"/>
    <x v="185"/>
    <s v="Online"/>
    <s v="20220124"/>
    <s v="18:11"/>
    <s v="325"/>
    <s v="5"/>
    <s v="329"/>
    <m/>
    <m/>
    <d v="2022-04-01T00:00:00"/>
    <x v="2"/>
    <x v="0"/>
    <x v="1"/>
    <x v="0"/>
    <n v="5"/>
    <x v="0"/>
    <x v="0"/>
    <x v="0"/>
    <x v="0"/>
    <x v="0"/>
    <x v="4"/>
    <x v="1"/>
    <x v="1"/>
    <x v="1"/>
    <x v="1"/>
    <x v="0"/>
    <x v="5"/>
    <x v="0"/>
    <x v="5"/>
    <x v="1"/>
    <x v="1"/>
    <x v="1"/>
    <x v="1"/>
    <x v="0"/>
    <x v="0"/>
    <x v="1"/>
    <x v="2"/>
    <x v="0"/>
    <x v="0"/>
    <x v="1"/>
    <x v="1"/>
    <x v="0"/>
    <x v="0"/>
    <x v="0"/>
    <x v="0"/>
    <x v="0"/>
    <x v="0"/>
    <x v="1"/>
    <x v="1"/>
    <x v="0"/>
    <x v="0"/>
    <x v="0"/>
    <x v="0"/>
    <s v="They were always there to answer any questions and help in any way possible"/>
    <m/>
    <x v="0"/>
    <m/>
    <x v="0"/>
    <x v="1"/>
    <x v="1"/>
    <x v="1"/>
    <m/>
    <m/>
    <s v="Completed"/>
  </r>
  <r>
    <s v="789347"/>
    <x v="171"/>
    <s v="Online"/>
    <s v="20220326"/>
    <s v="00:14"/>
    <s v="602"/>
    <s v="10"/>
    <s v="725"/>
    <m/>
    <m/>
    <d v="2022-04-01T00:00:00"/>
    <x v="2"/>
    <x v="0"/>
    <x v="1"/>
    <x v="0"/>
    <n v="5"/>
    <x v="0"/>
    <x v="0"/>
    <x v="0"/>
    <x v="0"/>
    <x v="0"/>
    <x v="4"/>
    <x v="1"/>
    <x v="1"/>
    <x v="1"/>
    <x v="1"/>
    <x v="1"/>
    <x v="2"/>
    <x v="1"/>
    <x v="1"/>
    <x v="0"/>
    <x v="4"/>
    <x v="1"/>
    <x v="1"/>
    <x v="0"/>
    <x v="0"/>
    <x v="0"/>
    <x v="3"/>
    <x v="0"/>
    <x v="4"/>
    <x v="1"/>
    <x v="3"/>
    <x v="1"/>
    <x v="2"/>
    <x v="0"/>
    <x v="0"/>
    <x v="0"/>
    <x v="0"/>
    <x v="1"/>
    <x v="0"/>
    <x v="0"/>
    <x v="0"/>
    <x v="0"/>
    <x v="0"/>
    <s v="Agency was Very Helpful and Professional and Courteous ExcellentJob ������"/>
    <m/>
    <x v="0"/>
    <m/>
    <x v="1"/>
    <x v="1"/>
    <x v="1"/>
    <x v="1"/>
    <m/>
    <m/>
    <s v="Completed"/>
  </r>
  <r>
    <s v="789670"/>
    <x v="39"/>
    <s v="Online"/>
    <s v="20220303"/>
    <s v="17:19"/>
    <s v="539"/>
    <s v="9"/>
    <s v="539"/>
    <m/>
    <m/>
    <d v="2022-04-01T00:00:00"/>
    <x v="2"/>
    <x v="0"/>
    <x v="1"/>
    <x v="0"/>
    <n v="5"/>
    <x v="0"/>
    <x v="0"/>
    <x v="0"/>
    <x v="0"/>
    <x v="1"/>
    <x v="1"/>
    <x v="1"/>
    <x v="1"/>
    <x v="1"/>
    <x v="1"/>
    <x v="1"/>
    <x v="2"/>
    <x v="0"/>
    <x v="0"/>
    <x v="1"/>
    <x v="1"/>
    <x v="1"/>
    <x v="1"/>
    <x v="0"/>
    <x v="0"/>
    <x v="0"/>
    <x v="0"/>
    <x v="1"/>
    <x v="2"/>
    <x v="0"/>
    <x v="0"/>
    <x v="1"/>
    <x v="2"/>
    <x v="0"/>
    <x v="0"/>
    <x v="0"/>
    <x v="0"/>
    <x v="1"/>
    <x v="1"/>
    <x v="0"/>
    <x v="0"/>
    <x v="0"/>
    <x v="0"/>
    <s v="My case worker was amazing."/>
    <m/>
    <x v="0"/>
    <m/>
    <x v="0"/>
    <x v="1"/>
    <x v="1"/>
    <x v="1"/>
    <m/>
    <m/>
    <s v="Completed"/>
  </r>
  <r>
    <s v="790718"/>
    <x v="155"/>
    <s v="CATI"/>
    <s v="20220112"/>
    <s v="14:30"/>
    <s v="2"/>
    <s v="0"/>
    <s v="2"/>
    <m/>
    <m/>
    <d v="2022-04-01T00:00:00"/>
    <x v="2"/>
    <x v="0"/>
    <x v="0"/>
    <x v="0"/>
    <n v="5"/>
    <x v="0"/>
    <x v="0"/>
    <x v="0"/>
    <x v="0"/>
    <x v="1"/>
    <x v="1"/>
    <x v="1"/>
    <x v="1"/>
    <x v="0"/>
    <x v="0"/>
    <x v="0"/>
    <x v="0"/>
    <x v="1"/>
    <x v="1"/>
    <x v="1"/>
    <x v="1"/>
    <x v="1"/>
    <x v="1"/>
    <x v="0"/>
    <x v="0"/>
    <x v="0"/>
    <x v="0"/>
    <x v="0"/>
    <x v="0"/>
    <x v="0"/>
    <x v="0"/>
    <x v="0"/>
    <x v="0"/>
    <x v="0"/>
    <x v="0"/>
    <x v="0"/>
    <x v="0"/>
    <x v="1"/>
    <x v="0"/>
    <x v="0"/>
    <x v="0"/>
    <x v="0"/>
    <x v="0"/>
    <s v="My case worker and this service saved my life"/>
    <m/>
    <x v="0"/>
    <m/>
    <x v="0"/>
    <x v="1"/>
    <x v="1"/>
    <x v="1"/>
    <m/>
    <m/>
    <m/>
  </r>
  <r>
    <s v="792162"/>
    <x v="72"/>
    <s v="Online"/>
    <s v="20220126"/>
    <s v="01:55"/>
    <s v="328"/>
    <s v="5"/>
    <s v="862"/>
    <m/>
    <m/>
    <d v="2022-04-01T00:00:00"/>
    <x v="2"/>
    <x v="1"/>
    <x v="2"/>
    <x v="0"/>
    <n v="5"/>
    <x v="1"/>
    <x v="1"/>
    <x v="0"/>
    <x v="0"/>
    <x v="1"/>
    <x v="1"/>
    <x v="1"/>
    <x v="1"/>
    <x v="0"/>
    <x v="0"/>
    <x v="0"/>
    <x v="0"/>
    <x v="1"/>
    <x v="1"/>
    <x v="0"/>
    <x v="0"/>
    <x v="1"/>
    <x v="1"/>
    <x v="0"/>
    <x v="0"/>
    <x v="1"/>
    <x v="2"/>
    <x v="0"/>
    <x v="0"/>
    <x v="1"/>
    <x v="1"/>
    <x v="1"/>
    <x v="2"/>
    <x v="0"/>
    <x v="0"/>
    <x v="1"/>
    <x v="2"/>
    <x v="1"/>
    <x v="1"/>
    <x v="0"/>
    <x v="0"/>
    <x v="0"/>
    <x v="0"/>
    <s v="The SSVF staff genuinely care about your needs and well-being simultaneously adhering the agency's mission."/>
    <m/>
    <x v="0"/>
    <m/>
    <x v="0"/>
    <x v="1"/>
    <x v="1"/>
    <x v="1"/>
    <m/>
    <m/>
    <s v="Completed"/>
  </r>
  <r>
    <s v="792477"/>
    <x v="93"/>
    <s v="Online"/>
    <s v="20220224"/>
    <s v="11:18"/>
    <s v="518"/>
    <s v="9"/>
    <s v="519"/>
    <m/>
    <m/>
    <d v="2022-04-01T00:00:00"/>
    <x v="2"/>
    <x v="1"/>
    <x v="2"/>
    <x v="0"/>
    <n v="5"/>
    <x v="0"/>
    <x v="0"/>
    <x v="1"/>
    <x v="2"/>
    <x v="0"/>
    <x v="0"/>
    <x v="1"/>
    <x v="1"/>
    <x v="1"/>
    <x v="1"/>
    <x v="1"/>
    <x v="2"/>
    <x v="1"/>
    <x v="1"/>
    <x v="1"/>
    <x v="1"/>
    <x v="1"/>
    <x v="1"/>
    <x v="0"/>
    <x v="0"/>
    <x v="1"/>
    <x v="2"/>
    <x v="0"/>
    <x v="4"/>
    <x v="0"/>
    <x v="0"/>
    <x v="0"/>
    <x v="0"/>
    <x v="0"/>
    <x v="0"/>
    <x v="0"/>
    <x v="0"/>
    <x v="2"/>
    <x v="1"/>
    <x v="0"/>
    <x v="0"/>
    <x v="0"/>
    <x v="0"/>
    <s v="Perian was very kind and extremely helpful. The bed and all of the many bath and kitchen set ups were a Godsend. I am extremely thankful for all the help she provided and the genuine care and compassion she provided."/>
    <m/>
    <x v="0"/>
    <m/>
    <x v="0"/>
    <x v="1"/>
    <x v="1"/>
    <x v="1"/>
    <m/>
    <m/>
    <s v="Completed"/>
  </r>
  <r>
    <s v="793281"/>
    <x v="163"/>
    <s v="Online"/>
    <s v="20220222"/>
    <s v="17:06"/>
    <s v="823"/>
    <s v="14"/>
    <s v="823"/>
    <m/>
    <m/>
    <d v="2022-04-01T00:00:00"/>
    <x v="2"/>
    <x v="0"/>
    <x v="1"/>
    <x v="0"/>
    <n v="5"/>
    <x v="0"/>
    <x v="0"/>
    <x v="0"/>
    <x v="0"/>
    <x v="0"/>
    <x v="4"/>
    <x v="0"/>
    <x v="3"/>
    <x v="0"/>
    <x v="5"/>
    <x v="1"/>
    <x v="2"/>
    <x v="1"/>
    <x v="1"/>
    <x v="0"/>
    <x v="3"/>
    <x v="0"/>
    <x v="2"/>
    <x v="0"/>
    <x v="0"/>
    <x v="0"/>
    <x v="0"/>
    <x v="0"/>
    <x v="0"/>
    <x v="0"/>
    <x v="0"/>
    <x v="1"/>
    <x v="2"/>
    <x v="1"/>
    <x v="6"/>
    <x v="0"/>
    <x v="0"/>
    <x v="2"/>
    <x v="0"/>
    <x v="0"/>
    <x v="0"/>
    <x v="0"/>
    <x v="0"/>
    <s v="The staff members are positive, courteous, supportive, friendly, empathetic, sympathetic, and resourceful."/>
    <m/>
    <x v="1"/>
    <s v="They need more information on affordable rentals in the city as well as exact referrals to other agencies to get services for veterans."/>
    <x v="6"/>
    <x v="1"/>
    <x v="1"/>
    <x v="1"/>
    <m/>
    <m/>
    <s v="Completed"/>
  </r>
  <r>
    <s v="794951"/>
    <x v="218"/>
    <s v="Online"/>
    <s v="20220329"/>
    <s v="18:21"/>
    <s v="442"/>
    <s v="7"/>
    <s v="442"/>
    <m/>
    <m/>
    <d v="2022-04-01T00:00:00"/>
    <x v="2"/>
    <x v="0"/>
    <x v="1"/>
    <x v="0"/>
    <n v="5"/>
    <x v="0"/>
    <x v="0"/>
    <x v="1"/>
    <x v="2"/>
    <x v="1"/>
    <x v="1"/>
    <x v="1"/>
    <x v="1"/>
    <x v="0"/>
    <x v="5"/>
    <x v="0"/>
    <x v="4"/>
    <x v="1"/>
    <x v="1"/>
    <x v="0"/>
    <x v="0"/>
    <x v="1"/>
    <x v="1"/>
    <x v="0"/>
    <x v="0"/>
    <x v="0"/>
    <x v="0"/>
    <x v="0"/>
    <x v="0"/>
    <x v="0"/>
    <x v="0"/>
    <x v="0"/>
    <x v="0"/>
    <x v="1"/>
    <x v="2"/>
    <x v="1"/>
    <x v="5"/>
    <x v="1"/>
    <x v="0"/>
    <x v="0"/>
    <x v="0"/>
    <x v="0"/>
    <x v="0"/>
    <s v="Kathy spoke directly to the landlord which allowed me to get qualified to liver here."/>
    <m/>
    <x v="0"/>
    <m/>
    <x v="0"/>
    <x v="1"/>
    <x v="1"/>
    <x v="0"/>
    <m/>
    <m/>
    <s v="Completed"/>
  </r>
  <r>
    <s v="795432"/>
    <x v="112"/>
    <s v="Online"/>
    <s v="20220303"/>
    <s v="02:02"/>
    <s v="1255"/>
    <s v="21"/>
    <s v="1255"/>
    <m/>
    <m/>
    <d v="2022-04-01T00:00:00"/>
    <x v="0"/>
    <x v="0"/>
    <x v="1"/>
    <x v="2"/>
    <n v="4"/>
    <x v="0"/>
    <x v="2"/>
    <x v="0"/>
    <x v="5"/>
    <x v="0"/>
    <x v="6"/>
    <x v="0"/>
    <x v="6"/>
    <x v="0"/>
    <x v="6"/>
    <x v="0"/>
    <x v="1"/>
    <x v="0"/>
    <x v="2"/>
    <x v="0"/>
    <x v="5"/>
    <x v="0"/>
    <x v="5"/>
    <x v="1"/>
    <x v="2"/>
    <x v="1"/>
    <x v="2"/>
    <x v="0"/>
    <x v="1"/>
    <x v="1"/>
    <x v="6"/>
    <x v="0"/>
    <x v="1"/>
    <x v="1"/>
    <x v="1"/>
    <x v="1"/>
    <x v="4"/>
    <x v="3"/>
    <x v="0"/>
    <x v="3"/>
    <x v="1"/>
    <x v="4"/>
    <x v="3"/>
    <s v="The staff i feel tried very hard. But my girl and I were just having a streak of bad luck. Starting with our house catching on April 28th 2021. And becoming once again. It socks loosing everything and living day to day."/>
    <s v="karin and Myra did everything within there powers, I am thankful for there help. I think that I need to reconnect with my mental health team at bldg 520 Palo alto. Or bldg 745 in Menlo park.theres alot of bad people out there. In the last 12 mos I've lost around 14 and family  members."/>
    <x v="1"/>
    <s v="Please don't give up on me."/>
    <x v="0"/>
    <x v="1"/>
    <x v="1"/>
    <x v="1"/>
    <m/>
    <m/>
    <s v="Completed"/>
  </r>
  <r>
    <s v="797629"/>
    <x v="70"/>
    <s v="Online"/>
    <s v="20220207"/>
    <s v="11:45"/>
    <s v="452"/>
    <s v="8"/>
    <s v="457"/>
    <m/>
    <m/>
    <d v="2022-04-01T00:00:00"/>
    <x v="2"/>
    <x v="0"/>
    <x v="1"/>
    <x v="0"/>
    <n v="5"/>
    <x v="0"/>
    <x v="0"/>
    <x v="0"/>
    <x v="0"/>
    <x v="1"/>
    <x v="1"/>
    <x v="1"/>
    <x v="1"/>
    <x v="0"/>
    <x v="0"/>
    <x v="1"/>
    <x v="2"/>
    <x v="1"/>
    <x v="1"/>
    <x v="0"/>
    <x v="0"/>
    <x v="1"/>
    <x v="1"/>
    <x v="0"/>
    <x v="0"/>
    <x v="1"/>
    <x v="2"/>
    <x v="0"/>
    <x v="0"/>
    <x v="0"/>
    <x v="0"/>
    <x v="1"/>
    <x v="2"/>
    <x v="0"/>
    <x v="0"/>
    <x v="1"/>
    <x v="2"/>
    <x v="1"/>
    <x v="1"/>
    <x v="2"/>
    <x v="0"/>
    <x v="0"/>
    <x v="0"/>
    <s v="My Case manager Allysia is great. She's kind and helpful ��"/>
    <m/>
    <x v="0"/>
    <m/>
    <x v="0"/>
    <x v="1"/>
    <x v="1"/>
    <x v="1"/>
    <m/>
    <m/>
    <s v="Completed"/>
  </r>
  <r>
    <s v="797654"/>
    <x v="192"/>
    <s v="Online"/>
    <s v="20220306"/>
    <s v="13:51"/>
    <s v="293"/>
    <s v="5"/>
    <s v="293"/>
    <m/>
    <m/>
    <d v="2022-04-01T00:00:00"/>
    <x v="1"/>
    <x v="0"/>
    <x v="1"/>
    <x v="2"/>
    <n v="4"/>
    <x v="1"/>
    <x v="1"/>
    <x v="0"/>
    <x v="1"/>
    <x v="0"/>
    <x v="2"/>
    <x v="1"/>
    <x v="1"/>
    <x v="0"/>
    <x v="2"/>
    <x v="1"/>
    <x v="2"/>
    <x v="1"/>
    <x v="1"/>
    <x v="1"/>
    <x v="1"/>
    <x v="1"/>
    <x v="1"/>
    <x v="0"/>
    <x v="0"/>
    <x v="0"/>
    <x v="1"/>
    <x v="0"/>
    <x v="1"/>
    <x v="1"/>
    <x v="3"/>
    <x v="1"/>
    <x v="2"/>
    <x v="0"/>
    <x v="0"/>
    <x v="0"/>
    <x v="0"/>
    <x v="2"/>
    <x v="0"/>
    <x v="3"/>
    <x v="4"/>
    <x v="4"/>
    <x v="0"/>
    <s v="They always listen and attempt to find you any help you ask for"/>
    <m/>
    <x v="0"/>
    <m/>
    <x v="0"/>
    <x v="1"/>
    <x v="1"/>
    <x v="1"/>
    <m/>
    <m/>
    <s v="Completed"/>
  </r>
  <r>
    <s v="800166"/>
    <x v="17"/>
    <s v="Online"/>
    <s v="20220118"/>
    <s v="09:44"/>
    <s v="797"/>
    <s v="13"/>
    <s v="799"/>
    <m/>
    <m/>
    <d v="2022-04-01T00:00:00"/>
    <x v="0"/>
    <x v="1"/>
    <x v="2"/>
    <x v="0"/>
    <n v="5"/>
    <x v="0"/>
    <x v="0"/>
    <x v="0"/>
    <x v="0"/>
    <x v="1"/>
    <x v="1"/>
    <x v="1"/>
    <x v="1"/>
    <x v="0"/>
    <x v="0"/>
    <x v="0"/>
    <x v="0"/>
    <x v="0"/>
    <x v="0"/>
    <x v="0"/>
    <x v="0"/>
    <x v="1"/>
    <x v="1"/>
    <x v="0"/>
    <x v="0"/>
    <x v="1"/>
    <x v="2"/>
    <x v="0"/>
    <x v="0"/>
    <x v="0"/>
    <x v="0"/>
    <x v="0"/>
    <x v="0"/>
    <x v="0"/>
    <x v="0"/>
    <x v="0"/>
    <x v="0"/>
    <x v="3"/>
    <x v="1"/>
    <x v="0"/>
    <x v="0"/>
    <x v="0"/>
    <x v="0"/>
    <s v="I had a very good experience with Paul Keck, my case worker.  He was always able to help me with any questions I had, or with any issues that I may have run into.  Very kind and down to Earth."/>
    <m/>
    <x v="0"/>
    <m/>
    <x v="3"/>
    <x v="3"/>
    <x v="0"/>
    <x v="1"/>
    <m/>
    <m/>
    <s v="Completed"/>
  </r>
  <r>
    <s v="801924"/>
    <x v="28"/>
    <s v="IVR"/>
    <s v="20220224"/>
    <s v="18:06"/>
    <s v="325"/>
    <s v="5"/>
    <m/>
    <s v="I0"/>
    <s v="'CO': Completed"/>
    <d v="2022-04-01T00:00:00"/>
    <x v="2"/>
    <x v="0"/>
    <x v="0"/>
    <x v="0"/>
    <n v="5"/>
    <x v="0"/>
    <x v="0"/>
    <x v="0"/>
    <x v="0"/>
    <x v="1"/>
    <x v="1"/>
    <x v="1"/>
    <x v="1"/>
    <x v="1"/>
    <x v="1"/>
    <x v="1"/>
    <x v="2"/>
    <x v="1"/>
    <x v="1"/>
    <x v="1"/>
    <x v="1"/>
    <x v="1"/>
    <x v="1"/>
    <x v="0"/>
    <x v="0"/>
    <x v="1"/>
    <x v="2"/>
    <x v="1"/>
    <x v="2"/>
    <x v="0"/>
    <x v="0"/>
    <x v="1"/>
    <x v="2"/>
    <x v="0"/>
    <x v="0"/>
    <x v="0"/>
    <x v="0"/>
    <x v="2"/>
    <x v="1"/>
    <x v="2"/>
    <x v="0"/>
    <x v="0"/>
    <x v="0"/>
    <m/>
    <m/>
    <x v="0"/>
    <m/>
    <x v="5"/>
    <x v="1"/>
    <x v="1"/>
    <x v="1"/>
    <s v="'CO': Completed"/>
    <n v="1"/>
    <s v="Interrupted"/>
  </r>
  <r>
    <s v="802835"/>
    <x v="199"/>
    <s v="Online"/>
    <s v="20220218"/>
    <s v="17:09"/>
    <s v="265"/>
    <s v="4"/>
    <s v="266"/>
    <m/>
    <m/>
    <d v="2022-04-01T00:00:00"/>
    <x v="2"/>
    <x v="0"/>
    <x v="0"/>
    <x v="0"/>
    <n v="5"/>
    <x v="0"/>
    <x v="0"/>
    <x v="1"/>
    <x v="2"/>
    <x v="0"/>
    <x v="0"/>
    <x v="1"/>
    <x v="1"/>
    <x v="1"/>
    <x v="1"/>
    <x v="1"/>
    <x v="2"/>
    <x v="1"/>
    <x v="1"/>
    <x v="1"/>
    <x v="1"/>
    <x v="1"/>
    <x v="1"/>
    <x v="0"/>
    <x v="0"/>
    <x v="1"/>
    <x v="2"/>
    <x v="0"/>
    <x v="0"/>
    <x v="0"/>
    <x v="0"/>
    <x v="1"/>
    <x v="2"/>
    <x v="0"/>
    <x v="0"/>
    <x v="0"/>
    <x v="0"/>
    <x v="1"/>
    <x v="0"/>
    <x v="0"/>
    <x v="0"/>
    <x v="0"/>
    <x v="2"/>
    <m/>
    <m/>
    <x v="0"/>
    <m/>
    <x v="0"/>
    <x v="1"/>
    <x v="1"/>
    <x v="1"/>
    <m/>
    <m/>
    <s v="Completed"/>
  </r>
  <r>
    <s v="803122"/>
    <x v="7"/>
    <s v="Online"/>
    <s v="20220105"/>
    <s v="11:00"/>
    <s v="353"/>
    <s v="6"/>
    <s v="353"/>
    <m/>
    <m/>
    <d v="2022-04-01T00:00:00"/>
    <x v="2"/>
    <x v="0"/>
    <x v="1"/>
    <x v="0"/>
    <n v="5"/>
    <x v="0"/>
    <x v="0"/>
    <x v="0"/>
    <x v="0"/>
    <x v="0"/>
    <x v="0"/>
    <x v="1"/>
    <x v="1"/>
    <x v="1"/>
    <x v="1"/>
    <x v="1"/>
    <x v="2"/>
    <x v="1"/>
    <x v="1"/>
    <x v="0"/>
    <x v="0"/>
    <x v="1"/>
    <x v="1"/>
    <x v="0"/>
    <x v="0"/>
    <x v="0"/>
    <x v="0"/>
    <x v="0"/>
    <x v="0"/>
    <x v="1"/>
    <x v="1"/>
    <x v="1"/>
    <x v="2"/>
    <x v="0"/>
    <x v="0"/>
    <x v="0"/>
    <x v="0"/>
    <x v="1"/>
    <x v="1"/>
    <x v="0"/>
    <x v="0"/>
    <x v="0"/>
    <x v="2"/>
    <m/>
    <m/>
    <x v="0"/>
    <m/>
    <x v="1"/>
    <x v="1"/>
    <x v="1"/>
    <x v="1"/>
    <m/>
    <m/>
    <s v="Completed"/>
  </r>
  <r>
    <s v="803497"/>
    <x v="157"/>
    <s v="Online"/>
    <s v="20220312"/>
    <s v="11:18"/>
    <s v="863"/>
    <s v="14"/>
    <s v="863"/>
    <m/>
    <m/>
    <d v="2022-04-01T00:00:00"/>
    <x v="0"/>
    <x v="0"/>
    <x v="1"/>
    <x v="0"/>
    <n v="5"/>
    <x v="0"/>
    <x v="0"/>
    <x v="0"/>
    <x v="0"/>
    <x v="1"/>
    <x v="1"/>
    <x v="1"/>
    <x v="1"/>
    <x v="0"/>
    <x v="0"/>
    <x v="0"/>
    <x v="0"/>
    <x v="0"/>
    <x v="0"/>
    <x v="0"/>
    <x v="0"/>
    <x v="1"/>
    <x v="1"/>
    <x v="0"/>
    <x v="0"/>
    <x v="0"/>
    <x v="0"/>
    <x v="0"/>
    <x v="0"/>
    <x v="0"/>
    <x v="0"/>
    <x v="1"/>
    <x v="2"/>
    <x v="0"/>
    <x v="0"/>
    <x v="1"/>
    <x v="2"/>
    <x v="3"/>
    <x v="1"/>
    <x v="0"/>
    <x v="3"/>
    <x v="0"/>
    <x v="0"/>
    <s v="Katie Videra and Katie Lewis from SSVF in Dayton, OH went above and beyond to help me achieve my goals and provided services of which I otherwise would not have had, had not it been for their compassion, quality of care, and professionalism.  I am eternally greatful for their help and support."/>
    <m/>
    <x v="0"/>
    <m/>
    <x v="0"/>
    <x v="1"/>
    <x v="1"/>
    <x v="0"/>
    <m/>
    <m/>
    <s v="Completed"/>
  </r>
  <r>
    <s v="804117"/>
    <x v="47"/>
    <s v="Online"/>
    <s v="20220224"/>
    <s v="11:06"/>
    <s v="198"/>
    <s v="3"/>
    <s v="198"/>
    <m/>
    <m/>
    <d v="2022-04-01T00:00:00"/>
    <x v="2"/>
    <x v="0"/>
    <x v="1"/>
    <x v="0"/>
    <n v="5"/>
    <x v="0"/>
    <x v="0"/>
    <x v="0"/>
    <x v="0"/>
    <x v="1"/>
    <x v="1"/>
    <x v="1"/>
    <x v="1"/>
    <x v="1"/>
    <x v="1"/>
    <x v="1"/>
    <x v="2"/>
    <x v="1"/>
    <x v="1"/>
    <x v="0"/>
    <x v="0"/>
    <x v="1"/>
    <x v="1"/>
    <x v="0"/>
    <x v="0"/>
    <x v="1"/>
    <x v="2"/>
    <x v="0"/>
    <x v="0"/>
    <x v="0"/>
    <x v="0"/>
    <x v="1"/>
    <x v="2"/>
    <x v="0"/>
    <x v="0"/>
    <x v="0"/>
    <x v="0"/>
    <x v="1"/>
    <x v="1"/>
    <x v="0"/>
    <x v="0"/>
    <x v="0"/>
    <x v="0"/>
    <s v="Ms.Lawson"/>
    <m/>
    <x v="0"/>
    <m/>
    <x v="1"/>
    <x v="1"/>
    <x v="1"/>
    <x v="0"/>
    <m/>
    <m/>
    <s v="Completed"/>
  </r>
  <r>
    <s v="804471"/>
    <x v="154"/>
    <s v="Online"/>
    <s v="20220203"/>
    <s v="07:58"/>
    <s v="672"/>
    <s v="11"/>
    <s v="672"/>
    <m/>
    <m/>
    <d v="2022-04-01T00:00:00"/>
    <x v="2"/>
    <x v="0"/>
    <x v="0"/>
    <x v="0"/>
    <n v="5"/>
    <x v="0"/>
    <x v="0"/>
    <x v="0"/>
    <x v="0"/>
    <x v="0"/>
    <x v="0"/>
    <x v="0"/>
    <x v="0"/>
    <x v="0"/>
    <x v="0"/>
    <x v="0"/>
    <x v="0"/>
    <x v="0"/>
    <x v="0"/>
    <x v="0"/>
    <x v="0"/>
    <x v="1"/>
    <x v="1"/>
    <x v="0"/>
    <x v="0"/>
    <x v="0"/>
    <x v="0"/>
    <x v="0"/>
    <x v="0"/>
    <x v="1"/>
    <x v="1"/>
    <x v="1"/>
    <x v="2"/>
    <x v="0"/>
    <x v="0"/>
    <x v="1"/>
    <x v="2"/>
    <x v="1"/>
    <x v="1"/>
    <x v="0"/>
    <x v="0"/>
    <x v="0"/>
    <x v="0"/>
    <s v="I reached out to the program office to find my provider who I worked with before. They put me in touch with Lara Williams at InteCare.  I was so down in my health after my stroke I was suicidal.  My life has been turned around by the help and compassion that this agency shown me.  David Townsend was an angel sent from heaven. He got me back on track and supported me in hooking back up with the VA for all my mental health stuff. Thank you so much for giving me hope."/>
    <m/>
    <x v="1"/>
    <s v="Outreach to those who don’t want to be reached. They need help too."/>
    <x v="0"/>
    <x v="1"/>
    <x v="1"/>
    <x v="1"/>
    <m/>
    <m/>
    <s v="Completed"/>
  </r>
  <r>
    <s v="807272"/>
    <x v="16"/>
    <s v="Online"/>
    <s v="20220104"/>
    <s v="11:04"/>
    <s v="602"/>
    <s v="10"/>
    <s v="602"/>
    <m/>
    <m/>
    <d v="2022-04-01T00:00:00"/>
    <x v="2"/>
    <x v="0"/>
    <x v="1"/>
    <x v="4"/>
    <n v="1"/>
    <x v="1"/>
    <x v="1"/>
    <x v="0"/>
    <x v="3"/>
    <x v="0"/>
    <x v="2"/>
    <x v="1"/>
    <x v="1"/>
    <x v="0"/>
    <x v="2"/>
    <x v="0"/>
    <x v="1"/>
    <x v="1"/>
    <x v="1"/>
    <x v="0"/>
    <x v="6"/>
    <x v="1"/>
    <x v="1"/>
    <x v="0"/>
    <x v="0"/>
    <x v="0"/>
    <x v="1"/>
    <x v="0"/>
    <x v="1"/>
    <x v="1"/>
    <x v="3"/>
    <x v="0"/>
    <x v="1"/>
    <x v="1"/>
    <x v="1"/>
    <x v="0"/>
    <x v="0"/>
    <x v="0"/>
    <x v="0"/>
    <x v="4"/>
    <x v="2"/>
    <x v="1"/>
    <x v="3"/>
    <s v="They reached out to provide their contact information"/>
    <s v="They did not provide any assistance with financial or finding housing or resources for housing"/>
    <x v="1"/>
    <s v="Actually help the veterans with providing resources for finding housing and financial aid. None of these were provided"/>
    <x v="0"/>
    <x v="1"/>
    <x v="1"/>
    <x v="1"/>
    <m/>
    <m/>
    <s v="Completed"/>
  </r>
  <r>
    <s v="809228"/>
    <x v="0"/>
    <s v="IVR"/>
    <s v="20220104"/>
    <s v="12:07"/>
    <s v="243"/>
    <s v="4"/>
    <m/>
    <s v="I0"/>
    <s v="'CO': Completed"/>
    <d v="2022-04-01T00:00:00"/>
    <x v="2"/>
    <x v="0"/>
    <x v="1"/>
    <x v="1"/>
    <n v="3"/>
    <x v="0"/>
    <x v="0"/>
    <x v="0"/>
    <x v="1"/>
    <x v="1"/>
    <x v="1"/>
    <x v="1"/>
    <x v="1"/>
    <x v="1"/>
    <x v="1"/>
    <x v="1"/>
    <x v="2"/>
    <x v="1"/>
    <x v="1"/>
    <x v="0"/>
    <x v="3"/>
    <x v="1"/>
    <x v="1"/>
    <x v="0"/>
    <x v="0"/>
    <x v="0"/>
    <x v="4"/>
    <x v="1"/>
    <x v="2"/>
    <x v="0"/>
    <x v="0"/>
    <x v="1"/>
    <x v="2"/>
    <x v="0"/>
    <x v="0"/>
    <x v="0"/>
    <x v="0"/>
    <x v="1"/>
    <x v="0"/>
    <x v="3"/>
    <x v="4"/>
    <x v="3"/>
    <x v="2"/>
    <m/>
    <m/>
    <x v="0"/>
    <m/>
    <x v="1"/>
    <x v="1"/>
    <x v="1"/>
    <x v="1"/>
    <s v="'CO': Completed"/>
    <n v="1"/>
    <s v="Interrupted"/>
  </r>
  <r>
    <s v="811231"/>
    <x v="59"/>
    <s v="Online"/>
    <s v="20220107"/>
    <s v="11:53"/>
    <s v="447"/>
    <s v="7"/>
    <s v="449"/>
    <m/>
    <m/>
    <d v="2022-04-01T00:00:00"/>
    <x v="3"/>
    <x v="0"/>
    <x v="0"/>
    <x v="0"/>
    <n v="5"/>
    <x v="0"/>
    <x v="0"/>
    <x v="1"/>
    <x v="2"/>
    <x v="1"/>
    <x v="1"/>
    <x v="1"/>
    <x v="1"/>
    <x v="1"/>
    <x v="1"/>
    <x v="1"/>
    <x v="2"/>
    <x v="1"/>
    <x v="1"/>
    <x v="1"/>
    <x v="1"/>
    <x v="1"/>
    <x v="1"/>
    <x v="0"/>
    <x v="0"/>
    <x v="1"/>
    <x v="2"/>
    <x v="0"/>
    <x v="4"/>
    <x v="1"/>
    <x v="4"/>
    <x v="0"/>
    <x v="5"/>
    <x v="1"/>
    <x v="2"/>
    <x v="0"/>
    <x v="0"/>
    <x v="1"/>
    <x v="1"/>
    <x v="0"/>
    <x v="0"/>
    <x v="0"/>
    <x v="0"/>
    <s v="5"/>
    <m/>
    <x v="1"/>
    <s v="ty"/>
    <x v="2"/>
    <x v="3"/>
    <x v="1"/>
    <x v="1"/>
    <m/>
    <m/>
    <s v="Completed"/>
  </r>
  <r>
    <s v="811653"/>
    <x v="59"/>
    <s v="Online"/>
    <s v="20220207"/>
    <s v="19:07"/>
    <s v="276"/>
    <s v="5"/>
    <s v="276"/>
    <m/>
    <m/>
    <d v="2022-04-01T00:00:00"/>
    <x v="2"/>
    <x v="0"/>
    <x v="1"/>
    <x v="2"/>
    <n v="4"/>
    <x v="0"/>
    <x v="0"/>
    <x v="0"/>
    <x v="1"/>
    <x v="0"/>
    <x v="5"/>
    <x v="1"/>
    <x v="1"/>
    <x v="0"/>
    <x v="5"/>
    <x v="1"/>
    <x v="2"/>
    <x v="1"/>
    <x v="1"/>
    <x v="0"/>
    <x v="4"/>
    <x v="1"/>
    <x v="1"/>
    <x v="0"/>
    <x v="0"/>
    <x v="0"/>
    <x v="4"/>
    <x v="0"/>
    <x v="4"/>
    <x v="0"/>
    <x v="0"/>
    <x v="1"/>
    <x v="2"/>
    <x v="0"/>
    <x v="0"/>
    <x v="0"/>
    <x v="0"/>
    <x v="2"/>
    <x v="0"/>
    <x v="3"/>
    <x v="4"/>
    <x v="4"/>
    <x v="2"/>
    <m/>
    <m/>
    <x v="0"/>
    <m/>
    <x v="0"/>
    <x v="1"/>
    <x v="1"/>
    <x v="1"/>
    <m/>
    <m/>
    <s v="Completed"/>
  </r>
  <r>
    <s v="812073"/>
    <x v="26"/>
    <s v="Online"/>
    <s v="20220316"/>
    <s v="13:38"/>
    <s v="277"/>
    <s v="5"/>
    <s v="277"/>
    <m/>
    <m/>
    <d v="2022-04-01T00:00:00"/>
    <x v="2"/>
    <x v="0"/>
    <x v="1"/>
    <x v="0"/>
    <n v="5"/>
    <x v="0"/>
    <x v="0"/>
    <x v="0"/>
    <x v="0"/>
    <x v="0"/>
    <x v="0"/>
    <x v="1"/>
    <x v="1"/>
    <x v="1"/>
    <x v="1"/>
    <x v="1"/>
    <x v="2"/>
    <x v="0"/>
    <x v="0"/>
    <x v="1"/>
    <x v="1"/>
    <x v="1"/>
    <x v="1"/>
    <x v="0"/>
    <x v="0"/>
    <x v="1"/>
    <x v="2"/>
    <x v="0"/>
    <x v="0"/>
    <x v="0"/>
    <x v="0"/>
    <x v="1"/>
    <x v="2"/>
    <x v="0"/>
    <x v="0"/>
    <x v="0"/>
    <x v="0"/>
    <x v="1"/>
    <x v="1"/>
    <x v="0"/>
    <x v="0"/>
    <x v="0"/>
    <x v="0"/>
    <s v="They were caring"/>
    <m/>
    <x v="0"/>
    <m/>
    <x v="1"/>
    <x v="1"/>
    <x v="1"/>
    <x v="1"/>
    <m/>
    <m/>
    <s v="Completed"/>
  </r>
  <r>
    <s v="812183"/>
    <x v="0"/>
    <s v="IVR"/>
    <s v="20220104"/>
    <s v="12:02"/>
    <s v="254"/>
    <s v="4"/>
    <m/>
    <s v="I0"/>
    <s v="'CO': Completed"/>
    <d v="2022-04-01T00:00:00"/>
    <x v="2"/>
    <x v="0"/>
    <x v="1"/>
    <x v="1"/>
    <n v="3"/>
    <x v="0"/>
    <x v="0"/>
    <x v="0"/>
    <x v="1"/>
    <x v="1"/>
    <x v="1"/>
    <x v="1"/>
    <x v="1"/>
    <x v="1"/>
    <x v="1"/>
    <x v="1"/>
    <x v="2"/>
    <x v="1"/>
    <x v="1"/>
    <x v="1"/>
    <x v="1"/>
    <x v="1"/>
    <x v="1"/>
    <x v="0"/>
    <x v="0"/>
    <x v="0"/>
    <x v="4"/>
    <x v="0"/>
    <x v="3"/>
    <x v="0"/>
    <x v="0"/>
    <x v="1"/>
    <x v="2"/>
    <x v="0"/>
    <x v="0"/>
    <x v="0"/>
    <x v="0"/>
    <x v="1"/>
    <x v="1"/>
    <x v="1"/>
    <x v="2"/>
    <x v="1"/>
    <x v="2"/>
    <m/>
    <m/>
    <x v="0"/>
    <m/>
    <x v="1"/>
    <x v="1"/>
    <x v="1"/>
    <x v="1"/>
    <s v="'CO': Completed"/>
    <m/>
    <s v="Interrupted"/>
  </r>
  <r>
    <s v="812791"/>
    <x v="49"/>
    <s v="Online"/>
    <s v="20220302"/>
    <s v="11:04"/>
    <s v="368"/>
    <s v="6"/>
    <s v="368"/>
    <m/>
    <m/>
    <d v="2022-04-01T00:00:00"/>
    <x v="2"/>
    <x v="0"/>
    <x v="1"/>
    <x v="0"/>
    <n v="5"/>
    <x v="0"/>
    <x v="0"/>
    <x v="0"/>
    <x v="0"/>
    <x v="0"/>
    <x v="0"/>
    <x v="1"/>
    <x v="1"/>
    <x v="1"/>
    <x v="1"/>
    <x v="0"/>
    <x v="0"/>
    <x v="0"/>
    <x v="0"/>
    <x v="0"/>
    <x v="0"/>
    <x v="1"/>
    <x v="1"/>
    <x v="0"/>
    <x v="0"/>
    <x v="0"/>
    <x v="0"/>
    <x v="0"/>
    <x v="0"/>
    <x v="1"/>
    <x v="3"/>
    <x v="0"/>
    <x v="0"/>
    <x v="0"/>
    <x v="0"/>
    <x v="1"/>
    <x v="2"/>
    <x v="2"/>
    <x v="0"/>
    <x v="0"/>
    <x v="0"/>
    <x v="0"/>
    <x v="0"/>
    <s v="My Case manager provided prompt and courteous service She went above &amp; beyond to help me. Abigail Bush the greatest!"/>
    <m/>
    <x v="0"/>
    <m/>
    <x v="0"/>
    <x v="1"/>
    <x v="1"/>
    <x v="0"/>
    <m/>
    <m/>
    <s v="Completed"/>
  </r>
  <r>
    <s v="814548"/>
    <x v="11"/>
    <s v="Online"/>
    <s v="20220213"/>
    <s v="20:53"/>
    <s v="338"/>
    <s v="6"/>
    <s v="338"/>
    <m/>
    <m/>
    <d v="2022-04-01T00:00:00"/>
    <x v="1"/>
    <x v="1"/>
    <x v="2"/>
    <x v="0"/>
    <n v="5"/>
    <x v="0"/>
    <x v="0"/>
    <x v="0"/>
    <x v="0"/>
    <x v="1"/>
    <x v="1"/>
    <x v="1"/>
    <x v="1"/>
    <x v="0"/>
    <x v="0"/>
    <x v="0"/>
    <x v="0"/>
    <x v="1"/>
    <x v="1"/>
    <x v="0"/>
    <x v="0"/>
    <x v="1"/>
    <x v="1"/>
    <x v="0"/>
    <x v="0"/>
    <x v="0"/>
    <x v="0"/>
    <x v="0"/>
    <x v="0"/>
    <x v="0"/>
    <x v="0"/>
    <x v="0"/>
    <x v="0"/>
    <x v="0"/>
    <x v="0"/>
    <x v="0"/>
    <x v="0"/>
    <x v="1"/>
    <x v="0"/>
    <x v="0"/>
    <x v="0"/>
    <x v="0"/>
    <x v="2"/>
    <m/>
    <m/>
    <x v="0"/>
    <m/>
    <x v="0"/>
    <x v="1"/>
    <x v="1"/>
    <x v="1"/>
    <m/>
    <m/>
    <s v="Completed"/>
  </r>
  <r>
    <s v="814723"/>
    <x v="164"/>
    <s v="Online"/>
    <s v="20220303"/>
    <s v="17:02"/>
    <s v="292"/>
    <s v="5"/>
    <s v="292"/>
    <m/>
    <m/>
    <d v="2022-04-01T00:00:00"/>
    <x v="3"/>
    <x v="0"/>
    <x v="0"/>
    <x v="0"/>
    <n v="5"/>
    <x v="0"/>
    <x v="0"/>
    <x v="0"/>
    <x v="0"/>
    <x v="0"/>
    <x v="0"/>
    <x v="0"/>
    <x v="0"/>
    <x v="0"/>
    <x v="0"/>
    <x v="0"/>
    <x v="0"/>
    <x v="1"/>
    <x v="1"/>
    <x v="0"/>
    <x v="0"/>
    <x v="1"/>
    <x v="1"/>
    <x v="0"/>
    <x v="0"/>
    <x v="0"/>
    <x v="0"/>
    <x v="0"/>
    <x v="0"/>
    <x v="1"/>
    <x v="1"/>
    <x v="0"/>
    <x v="0"/>
    <x v="1"/>
    <x v="2"/>
    <x v="1"/>
    <x v="2"/>
    <x v="1"/>
    <x v="1"/>
    <x v="0"/>
    <x v="0"/>
    <x v="0"/>
    <x v="0"/>
    <s v="Very good organization they helped me and my family out of homelessness."/>
    <m/>
    <x v="0"/>
    <m/>
    <x v="0"/>
    <x v="1"/>
    <x v="1"/>
    <x v="1"/>
    <m/>
    <m/>
    <s v="Completed"/>
  </r>
  <r>
    <s v="815050"/>
    <x v="203"/>
    <s v="Online"/>
    <s v="20220227"/>
    <s v="15:49"/>
    <s v="922"/>
    <s v="15"/>
    <s v="922"/>
    <m/>
    <m/>
    <d v="2022-04-01T00:00:00"/>
    <x v="2"/>
    <x v="1"/>
    <x v="2"/>
    <x v="0"/>
    <n v="5"/>
    <x v="0"/>
    <x v="0"/>
    <x v="0"/>
    <x v="0"/>
    <x v="1"/>
    <x v="1"/>
    <x v="1"/>
    <x v="1"/>
    <x v="1"/>
    <x v="1"/>
    <x v="1"/>
    <x v="2"/>
    <x v="1"/>
    <x v="1"/>
    <x v="1"/>
    <x v="1"/>
    <x v="1"/>
    <x v="1"/>
    <x v="0"/>
    <x v="0"/>
    <x v="1"/>
    <x v="2"/>
    <x v="1"/>
    <x v="2"/>
    <x v="0"/>
    <x v="0"/>
    <x v="1"/>
    <x v="2"/>
    <x v="0"/>
    <x v="0"/>
    <x v="0"/>
    <x v="0"/>
    <x v="2"/>
    <x v="1"/>
    <x v="0"/>
    <x v="0"/>
    <x v="0"/>
    <x v="0"/>
    <s v="Hello,my case worker was Melvin Niles and this man was there for me from the begining to the end. Melvin Niles has a very positive attitude and is very professional   and he was able to guide me,giving me the ability to gain employment,obtain a new Social security card,and secure a bank account. I would like to thank all of your staff and organization for being so polite, courteous and thurough.Thank you sincerely, Jason Quinn Herbold."/>
    <m/>
    <x v="0"/>
    <m/>
    <x v="0"/>
    <x v="1"/>
    <x v="1"/>
    <x v="1"/>
    <m/>
    <m/>
    <s v="Completed"/>
  </r>
  <r>
    <s v="815134"/>
    <x v="201"/>
    <s v="Online"/>
    <s v="20220317"/>
    <s v="09:51"/>
    <s v="577"/>
    <s v="10"/>
    <s v="580"/>
    <m/>
    <m/>
    <d v="2022-04-01T00:00:00"/>
    <x v="2"/>
    <x v="0"/>
    <x v="1"/>
    <x v="0"/>
    <n v="5"/>
    <x v="0"/>
    <x v="0"/>
    <x v="0"/>
    <x v="0"/>
    <x v="1"/>
    <x v="1"/>
    <x v="1"/>
    <x v="1"/>
    <x v="1"/>
    <x v="1"/>
    <x v="1"/>
    <x v="2"/>
    <x v="1"/>
    <x v="1"/>
    <x v="1"/>
    <x v="1"/>
    <x v="0"/>
    <x v="4"/>
    <x v="0"/>
    <x v="0"/>
    <x v="0"/>
    <x v="0"/>
    <x v="0"/>
    <x v="0"/>
    <x v="0"/>
    <x v="0"/>
    <x v="0"/>
    <x v="0"/>
    <x v="0"/>
    <x v="0"/>
    <x v="1"/>
    <x v="2"/>
    <x v="2"/>
    <x v="0"/>
    <x v="0"/>
    <x v="0"/>
    <x v="0"/>
    <x v="0"/>
    <s v="Helpful"/>
    <m/>
    <x v="0"/>
    <m/>
    <x v="1"/>
    <x v="1"/>
    <x v="1"/>
    <x v="1"/>
    <m/>
    <m/>
    <s v="Completed"/>
  </r>
  <r>
    <s v="815183"/>
    <x v="78"/>
    <s v="Online"/>
    <s v="20220321"/>
    <s v="17:43"/>
    <s v="637"/>
    <s v="11"/>
    <s v="637"/>
    <m/>
    <m/>
    <d v="2022-04-01T00:00:00"/>
    <x v="2"/>
    <x v="1"/>
    <x v="2"/>
    <x v="1"/>
    <n v="3"/>
    <x v="1"/>
    <x v="1"/>
    <x v="0"/>
    <x v="3"/>
    <x v="0"/>
    <x v="6"/>
    <x v="0"/>
    <x v="6"/>
    <x v="0"/>
    <x v="6"/>
    <x v="0"/>
    <x v="6"/>
    <x v="0"/>
    <x v="6"/>
    <x v="0"/>
    <x v="5"/>
    <x v="1"/>
    <x v="1"/>
    <x v="0"/>
    <x v="0"/>
    <x v="0"/>
    <x v="5"/>
    <x v="0"/>
    <x v="6"/>
    <x v="1"/>
    <x v="3"/>
    <x v="0"/>
    <x v="1"/>
    <x v="1"/>
    <x v="1"/>
    <x v="1"/>
    <x v="4"/>
    <x v="2"/>
    <x v="1"/>
    <x v="1"/>
    <x v="3"/>
    <x v="2"/>
    <x v="2"/>
    <m/>
    <m/>
    <x v="1"/>
    <s v="I’m just trying to get help"/>
    <x v="1"/>
    <x v="0"/>
    <x v="1"/>
    <x v="0"/>
    <m/>
    <m/>
    <s v="Completed"/>
  </r>
  <r>
    <s v="815874"/>
    <x v="134"/>
    <s v="Online"/>
    <s v="20220113"/>
    <s v="09:14"/>
    <s v="453"/>
    <s v="8"/>
    <s v="457"/>
    <m/>
    <m/>
    <d v="2022-04-01T00:00:00"/>
    <x v="0"/>
    <x v="0"/>
    <x v="0"/>
    <x v="0"/>
    <n v="5"/>
    <x v="0"/>
    <x v="0"/>
    <x v="0"/>
    <x v="0"/>
    <x v="1"/>
    <x v="1"/>
    <x v="1"/>
    <x v="1"/>
    <x v="0"/>
    <x v="0"/>
    <x v="0"/>
    <x v="0"/>
    <x v="1"/>
    <x v="1"/>
    <x v="0"/>
    <x v="0"/>
    <x v="1"/>
    <x v="1"/>
    <x v="0"/>
    <x v="0"/>
    <x v="1"/>
    <x v="2"/>
    <x v="0"/>
    <x v="0"/>
    <x v="0"/>
    <x v="0"/>
    <x v="1"/>
    <x v="2"/>
    <x v="0"/>
    <x v="0"/>
    <x v="0"/>
    <x v="0"/>
    <x v="1"/>
    <x v="0"/>
    <x v="0"/>
    <x v="0"/>
    <x v="0"/>
    <x v="0"/>
    <s v="My case manager went above and beyond to ensure I understood the program and helped me set great attainable financial goals"/>
    <m/>
    <x v="0"/>
    <m/>
    <x v="1"/>
    <x v="1"/>
    <x v="1"/>
    <x v="0"/>
    <m/>
    <m/>
    <s v="Completed"/>
  </r>
  <r>
    <s v="815884"/>
    <x v="107"/>
    <s v="Online"/>
    <s v="20220201"/>
    <s v="18:14"/>
    <s v="875"/>
    <s v="15"/>
    <s v="991"/>
    <m/>
    <m/>
    <d v="2022-04-01T00:00:00"/>
    <x v="2"/>
    <x v="0"/>
    <x v="1"/>
    <x v="2"/>
    <n v="4"/>
    <x v="0"/>
    <x v="0"/>
    <x v="0"/>
    <x v="0"/>
    <x v="0"/>
    <x v="4"/>
    <x v="1"/>
    <x v="1"/>
    <x v="1"/>
    <x v="1"/>
    <x v="0"/>
    <x v="5"/>
    <x v="0"/>
    <x v="2"/>
    <x v="0"/>
    <x v="0"/>
    <x v="1"/>
    <x v="1"/>
    <x v="0"/>
    <x v="0"/>
    <x v="0"/>
    <x v="0"/>
    <x v="0"/>
    <x v="0"/>
    <x v="1"/>
    <x v="1"/>
    <x v="0"/>
    <x v="0"/>
    <x v="0"/>
    <x v="0"/>
    <x v="0"/>
    <x v="0"/>
    <x v="0"/>
    <x v="0"/>
    <x v="4"/>
    <x v="0"/>
    <x v="0"/>
    <x v="0"/>
    <s v="SSVF overall has been really good to/for me.  ANTOINE SIRMANS has been great !!  Antoine has ALWAYS made me feel like he genuinely cares. He's always on &quot;top of his game&quot;.. Thanks to the entire staff.  Special thanks to Antoine.....Grateful and appreciative...  Kevin Glover"/>
    <m/>
    <x v="0"/>
    <m/>
    <x v="1"/>
    <x v="1"/>
    <x v="1"/>
    <x v="1"/>
    <m/>
    <m/>
    <s v="Completed"/>
  </r>
  <r>
    <s v="816494"/>
    <x v="39"/>
    <s v="Online"/>
    <s v="20220127"/>
    <s v="20:27"/>
    <s v="401"/>
    <s v="7"/>
    <s v="403"/>
    <m/>
    <m/>
    <d v="2022-04-01T00:00:00"/>
    <x v="2"/>
    <x v="0"/>
    <x v="1"/>
    <x v="0"/>
    <n v="5"/>
    <x v="0"/>
    <x v="0"/>
    <x v="0"/>
    <x v="0"/>
    <x v="0"/>
    <x v="0"/>
    <x v="1"/>
    <x v="1"/>
    <x v="1"/>
    <x v="1"/>
    <x v="1"/>
    <x v="2"/>
    <x v="1"/>
    <x v="1"/>
    <x v="1"/>
    <x v="1"/>
    <x v="0"/>
    <x v="0"/>
    <x v="0"/>
    <x v="0"/>
    <x v="0"/>
    <x v="0"/>
    <x v="0"/>
    <x v="0"/>
    <x v="0"/>
    <x v="0"/>
    <x v="1"/>
    <x v="2"/>
    <x v="1"/>
    <x v="2"/>
    <x v="1"/>
    <x v="2"/>
    <x v="1"/>
    <x v="0"/>
    <x v="0"/>
    <x v="0"/>
    <x v="0"/>
    <x v="0"/>
    <s v="Kawahine was my case manager. She helped me out a lot. Nika and Elizabeth got me items for my room. I appreciate all their help!!"/>
    <m/>
    <x v="0"/>
    <m/>
    <x v="7"/>
    <x v="0"/>
    <x v="1"/>
    <x v="1"/>
    <m/>
    <m/>
    <s v="Completed"/>
  </r>
  <r>
    <s v="816779"/>
    <x v="185"/>
    <s v="Online"/>
    <s v="20220118"/>
    <s v="13:27"/>
    <s v="1157"/>
    <s v="19"/>
    <s v="1157"/>
    <m/>
    <m/>
    <d v="2022-04-01T00:00:00"/>
    <x v="2"/>
    <x v="0"/>
    <x v="1"/>
    <x v="0"/>
    <n v="5"/>
    <x v="0"/>
    <x v="0"/>
    <x v="0"/>
    <x v="0"/>
    <x v="0"/>
    <x v="0"/>
    <x v="1"/>
    <x v="1"/>
    <x v="1"/>
    <x v="1"/>
    <x v="0"/>
    <x v="0"/>
    <x v="0"/>
    <x v="0"/>
    <x v="1"/>
    <x v="1"/>
    <x v="1"/>
    <x v="1"/>
    <x v="0"/>
    <x v="0"/>
    <x v="0"/>
    <x v="0"/>
    <x v="0"/>
    <x v="0"/>
    <x v="0"/>
    <x v="0"/>
    <x v="0"/>
    <x v="0"/>
    <x v="0"/>
    <x v="0"/>
    <x v="1"/>
    <x v="2"/>
    <x v="1"/>
    <x v="0"/>
    <x v="0"/>
    <x v="0"/>
    <x v="0"/>
    <x v="0"/>
    <s v="I am truly grateful for the help that I received from the SSVF team. They went to great extremes in providing their services to me."/>
    <m/>
    <x v="0"/>
    <m/>
    <x v="1"/>
    <x v="1"/>
    <x v="4"/>
    <x v="1"/>
    <m/>
    <m/>
    <s v="Completed"/>
  </r>
  <r>
    <s v="817377"/>
    <x v="82"/>
    <s v="Online"/>
    <s v="20220313"/>
    <s v="10:17"/>
    <s v="427"/>
    <s v="7"/>
    <s v="427"/>
    <m/>
    <m/>
    <d v="2022-04-01T00:00:00"/>
    <x v="2"/>
    <x v="1"/>
    <x v="2"/>
    <x v="0"/>
    <n v="5"/>
    <x v="0"/>
    <x v="0"/>
    <x v="1"/>
    <x v="2"/>
    <x v="0"/>
    <x v="2"/>
    <x v="1"/>
    <x v="1"/>
    <x v="1"/>
    <x v="1"/>
    <x v="0"/>
    <x v="4"/>
    <x v="1"/>
    <x v="1"/>
    <x v="0"/>
    <x v="4"/>
    <x v="1"/>
    <x v="1"/>
    <x v="0"/>
    <x v="0"/>
    <x v="1"/>
    <x v="2"/>
    <x v="1"/>
    <x v="2"/>
    <x v="1"/>
    <x v="3"/>
    <x v="1"/>
    <x v="2"/>
    <x v="0"/>
    <x v="0"/>
    <x v="0"/>
    <x v="0"/>
    <x v="2"/>
    <x v="0"/>
    <x v="0"/>
    <x v="0"/>
    <x v="0"/>
    <x v="0"/>
    <s v="Basically we deal with different issues, however in my case, you guys are the best."/>
    <m/>
    <x v="0"/>
    <m/>
    <x v="1"/>
    <x v="1"/>
    <x v="1"/>
    <x v="1"/>
    <m/>
    <m/>
    <s v="Completed"/>
  </r>
  <r>
    <s v="818474"/>
    <x v="48"/>
    <s v="Online"/>
    <s v="20220110"/>
    <s v="17:16"/>
    <s v="287"/>
    <s v="5"/>
    <s v="287"/>
    <m/>
    <m/>
    <d v="2022-04-01T00:00:00"/>
    <x v="1"/>
    <x v="0"/>
    <x v="1"/>
    <x v="0"/>
    <n v="5"/>
    <x v="0"/>
    <x v="0"/>
    <x v="0"/>
    <x v="0"/>
    <x v="0"/>
    <x v="0"/>
    <x v="0"/>
    <x v="0"/>
    <x v="0"/>
    <x v="0"/>
    <x v="1"/>
    <x v="2"/>
    <x v="0"/>
    <x v="0"/>
    <x v="0"/>
    <x v="0"/>
    <x v="1"/>
    <x v="1"/>
    <x v="0"/>
    <x v="0"/>
    <x v="1"/>
    <x v="2"/>
    <x v="0"/>
    <x v="0"/>
    <x v="0"/>
    <x v="0"/>
    <x v="0"/>
    <x v="0"/>
    <x v="1"/>
    <x v="2"/>
    <x v="1"/>
    <x v="2"/>
    <x v="0"/>
    <x v="1"/>
    <x v="0"/>
    <x v="0"/>
    <x v="0"/>
    <x v="2"/>
    <m/>
    <m/>
    <x v="0"/>
    <m/>
    <x v="2"/>
    <x v="0"/>
    <x v="0"/>
    <x v="2"/>
    <m/>
    <m/>
    <s v="Completed"/>
  </r>
  <r>
    <s v="819055"/>
    <x v="39"/>
    <s v="Online"/>
    <s v="20220327"/>
    <s v="16:30"/>
    <s v="571"/>
    <s v="10"/>
    <s v="573"/>
    <m/>
    <m/>
    <d v="2022-04-01T00:00:00"/>
    <x v="0"/>
    <x v="0"/>
    <x v="1"/>
    <x v="2"/>
    <n v="4"/>
    <x v="0"/>
    <x v="0"/>
    <x v="1"/>
    <x v="2"/>
    <x v="0"/>
    <x v="2"/>
    <x v="0"/>
    <x v="6"/>
    <x v="0"/>
    <x v="2"/>
    <x v="0"/>
    <x v="1"/>
    <x v="0"/>
    <x v="2"/>
    <x v="0"/>
    <x v="6"/>
    <x v="1"/>
    <x v="1"/>
    <x v="0"/>
    <x v="0"/>
    <x v="0"/>
    <x v="3"/>
    <x v="0"/>
    <x v="3"/>
    <x v="1"/>
    <x v="1"/>
    <x v="0"/>
    <x v="0"/>
    <x v="1"/>
    <x v="2"/>
    <x v="1"/>
    <x v="3"/>
    <x v="1"/>
    <x v="1"/>
    <x v="4"/>
    <x v="1"/>
    <x v="4"/>
    <x v="0"/>
    <m/>
    <m/>
    <x v="2"/>
    <m/>
    <x v="4"/>
    <x v="2"/>
    <x v="2"/>
    <x v="3"/>
    <m/>
    <m/>
    <m/>
  </r>
  <r>
    <s v="820723"/>
    <x v="123"/>
    <s v="Online"/>
    <s v="20220121"/>
    <s v="22:47"/>
    <s v="370"/>
    <s v="6"/>
    <s v="441"/>
    <m/>
    <m/>
    <d v="2022-04-01T00:00:00"/>
    <x v="0"/>
    <x v="0"/>
    <x v="1"/>
    <x v="0"/>
    <n v="5"/>
    <x v="0"/>
    <x v="0"/>
    <x v="0"/>
    <x v="4"/>
    <x v="0"/>
    <x v="4"/>
    <x v="1"/>
    <x v="1"/>
    <x v="1"/>
    <x v="1"/>
    <x v="0"/>
    <x v="1"/>
    <x v="0"/>
    <x v="2"/>
    <x v="0"/>
    <x v="3"/>
    <x v="1"/>
    <x v="1"/>
    <x v="0"/>
    <x v="0"/>
    <x v="1"/>
    <x v="2"/>
    <x v="0"/>
    <x v="1"/>
    <x v="1"/>
    <x v="3"/>
    <x v="0"/>
    <x v="1"/>
    <x v="1"/>
    <x v="1"/>
    <x v="0"/>
    <x v="0"/>
    <x v="2"/>
    <x v="0"/>
    <x v="4"/>
    <x v="0"/>
    <x v="0"/>
    <x v="0"/>
    <s v="Real mean what she says"/>
    <m/>
    <x v="0"/>
    <m/>
    <x v="2"/>
    <x v="0"/>
    <x v="0"/>
    <x v="2"/>
    <m/>
    <m/>
    <s v="Completed"/>
  </r>
  <r>
    <s v="821594"/>
    <x v="52"/>
    <s v="Online"/>
    <s v="20220328"/>
    <s v="08:05"/>
    <s v="197"/>
    <s v="3"/>
    <s v="197"/>
    <m/>
    <m/>
    <d v="2022-04-01T00:00:00"/>
    <x v="0"/>
    <x v="1"/>
    <x v="2"/>
    <x v="2"/>
    <n v="4"/>
    <x v="0"/>
    <x v="0"/>
    <x v="1"/>
    <x v="2"/>
    <x v="0"/>
    <x v="6"/>
    <x v="0"/>
    <x v="4"/>
    <x v="1"/>
    <x v="1"/>
    <x v="1"/>
    <x v="2"/>
    <x v="1"/>
    <x v="1"/>
    <x v="1"/>
    <x v="1"/>
    <x v="1"/>
    <x v="1"/>
    <x v="0"/>
    <x v="0"/>
    <x v="1"/>
    <x v="2"/>
    <x v="0"/>
    <x v="1"/>
    <x v="0"/>
    <x v="0"/>
    <x v="1"/>
    <x v="2"/>
    <x v="0"/>
    <x v="0"/>
    <x v="0"/>
    <x v="0"/>
    <x v="1"/>
    <x v="1"/>
    <x v="3"/>
    <x v="4"/>
    <x v="0"/>
    <x v="2"/>
    <m/>
    <m/>
    <x v="0"/>
    <m/>
    <x v="1"/>
    <x v="0"/>
    <x v="1"/>
    <x v="0"/>
    <m/>
    <m/>
    <s v="Completed"/>
  </r>
  <r>
    <s v="822183"/>
    <x v="43"/>
    <s v="Online"/>
    <s v="20220328"/>
    <s v="22:43"/>
    <s v="686"/>
    <s v="11"/>
    <s v="686"/>
    <m/>
    <m/>
    <d v="2022-04-01T00:00:00"/>
    <x v="2"/>
    <x v="0"/>
    <x v="1"/>
    <x v="0"/>
    <n v="5"/>
    <x v="0"/>
    <x v="0"/>
    <x v="1"/>
    <x v="2"/>
    <x v="0"/>
    <x v="0"/>
    <x v="1"/>
    <x v="1"/>
    <x v="1"/>
    <x v="1"/>
    <x v="1"/>
    <x v="2"/>
    <x v="1"/>
    <x v="1"/>
    <x v="1"/>
    <x v="1"/>
    <x v="1"/>
    <x v="1"/>
    <x v="0"/>
    <x v="0"/>
    <x v="1"/>
    <x v="2"/>
    <x v="0"/>
    <x v="0"/>
    <x v="0"/>
    <x v="0"/>
    <x v="0"/>
    <x v="0"/>
    <x v="0"/>
    <x v="0"/>
    <x v="0"/>
    <x v="0"/>
    <x v="1"/>
    <x v="1"/>
    <x v="0"/>
    <x v="0"/>
    <x v="0"/>
    <x v="0"/>
    <s v="Terry Nicholes, Thank You Very Much, I’m so less stressed now."/>
    <m/>
    <x v="0"/>
    <m/>
    <x v="0"/>
    <x v="1"/>
    <x v="1"/>
    <x v="1"/>
    <m/>
    <m/>
    <s v="Completed"/>
  </r>
  <r>
    <s v="823328"/>
    <x v="81"/>
    <s v="Online"/>
    <s v="20220309"/>
    <s v="19:01"/>
    <s v="2805"/>
    <s v="47"/>
    <s v="2805"/>
    <m/>
    <m/>
    <d v="2022-04-01T00:00:00"/>
    <x v="2"/>
    <x v="0"/>
    <x v="1"/>
    <x v="0"/>
    <n v="5"/>
    <x v="0"/>
    <x v="0"/>
    <x v="0"/>
    <x v="1"/>
    <x v="0"/>
    <x v="5"/>
    <x v="0"/>
    <x v="0"/>
    <x v="0"/>
    <x v="5"/>
    <x v="1"/>
    <x v="2"/>
    <x v="1"/>
    <x v="1"/>
    <x v="0"/>
    <x v="5"/>
    <x v="1"/>
    <x v="1"/>
    <x v="0"/>
    <x v="0"/>
    <x v="0"/>
    <x v="4"/>
    <x v="0"/>
    <x v="3"/>
    <x v="1"/>
    <x v="3"/>
    <x v="0"/>
    <x v="1"/>
    <x v="1"/>
    <x v="4"/>
    <x v="1"/>
    <x v="6"/>
    <x v="1"/>
    <x v="0"/>
    <x v="4"/>
    <x v="2"/>
    <x v="4"/>
    <x v="3"/>
    <s v="Communication"/>
    <s v="I was originally told that the VA will pay for my utilities down payment. Now I am told that I need to apply for benefits to pay my down payment for utilities. I feel this may be in retaliation. I am now finding it very difficult to deal with the housing in VA because I did not agree with their decision to force Furniture into my apartment. I tried to stop them before they moved it into my apartment. When I complained about it and try to have them remove it they told me that's too bad and I have to pay for it to get it moved out. This is why I called the VA in Washington DC to make a complaint. And now it seems that people are acting a little bit different towards me and I have lost my trust in the VA because now I feel the that Renee is somehow scheming up a way for retaliation."/>
    <x v="1"/>
    <s v="Tell the truth and allow the Veteran to be part of their livelihood. And not made to feel like they are the low bottom of the Earth."/>
    <x v="2"/>
    <x v="0"/>
    <x v="1"/>
    <x v="1"/>
    <m/>
    <m/>
    <s v="Completed"/>
  </r>
  <r>
    <s v="823473"/>
    <x v="174"/>
    <s v="Online"/>
    <s v="20220114"/>
    <s v="17:01"/>
    <s v="290"/>
    <s v="5"/>
    <s v="290"/>
    <m/>
    <m/>
    <d v="2022-04-01T00:00:00"/>
    <x v="2"/>
    <x v="0"/>
    <x v="1"/>
    <x v="0"/>
    <n v="5"/>
    <x v="0"/>
    <x v="0"/>
    <x v="1"/>
    <x v="2"/>
    <x v="1"/>
    <x v="1"/>
    <x v="1"/>
    <x v="1"/>
    <x v="1"/>
    <x v="1"/>
    <x v="1"/>
    <x v="2"/>
    <x v="1"/>
    <x v="1"/>
    <x v="1"/>
    <x v="1"/>
    <x v="1"/>
    <x v="1"/>
    <x v="0"/>
    <x v="0"/>
    <x v="1"/>
    <x v="2"/>
    <x v="1"/>
    <x v="2"/>
    <x v="0"/>
    <x v="0"/>
    <x v="1"/>
    <x v="2"/>
    <x v="0"/>
    <x v="0"/>
    <x v="0"/>
    <x v="0"/>
    <x v="2"/>
    <x v="1"/>
    <x v="0"/>
    <x v="0"/>
    <x v="0"/>
    <x v="0"/>
    <s v="They have been very helpful"/>
    <m/>
    <x v="0"/>
    <m/>
    <x v="0"/>
    <x v="1"/>
    <x v="1"/>
    <x v="1"/>
    <m/>
    <m/>
    <s v="Completed"/>
  </r>
  <r>
    <s v="824128"/>
    <x v="25"/>
    <s v="Online"/>
    <s v="20220217"/>
    <s v="11:08"/>
    <s v="1627"/>
    <s v="27"/>
    <s v="1627"/>
    <m/>
    <m/>
    <d v="2022-04-01T00:00:00"/>
    <x v="3"/>
    <x v="0"/>
    <x v="1"/>
    <x v="1"/>
    <n v="3"/>
    <x v="0"/>
    <x v="0"/>
    <x v="1"/>
    <x v="2"/>
    <x v="0"/>
    <x v="2"/>
    <x v="0"/>
    <x v="4"/>
    <x v="1"/>
    <x v="1"/>
    <x v="0"/>
    <x v="1"/>
    <x v="1"/>
    <x v="1"/>
    <x v="1"/>
    <x v="1"/>
    <x v="1"/>
    <x v="1"/>
    <x v="0"/>
    <x v="0"/>
    <x v="0"/>
    <x v="1"/>
    <x v="0"/>
    <x v="1"/>
    <x v="1"/>
    <x v="3"/>
    <x v="0"/>
    <x v="1"/>
    <x v="1"/>
    <x v="1"/>
    <x v="0"/>
    <x v="0"/>
    <x v="0"/>
    <x v="0"/>
    <x v="4"/>
    <x v="1"/>
    <x v="4"/>
    <x v="3"/>
    <s v="My and my family are homeless right now but I am doing my best to make ends meet, i really can use some help with the hotel room but cause starting in March the room payment is$514 for one week and I only get a monthly check, right now i need help paying for the room could you please help me with that please"/>
    <s v="My social worker said that I am not qualified for the service but i get a monthly check and she said that i was hiding money, my check is not enough to pay for the room and make sure my kids have food and clean clothes to put on"/>
    <x v="1"/>
    <s v="I need help with the deposit on the house or apartment that I am trying to get for me and my family to have a place to stay, if I can get help on the deposit and the first month rent i can make it from that point on"/>
    <x v="1"/>
    <x v="1"/>
    <x v="1"/>
    <x v="1"/>
    <m/>
    <m/>
    <s v="Completed"/>
  </r>
  <r>
    <s v="824615"/>
    <x v="28"/>
    <s v="Online"/>
    <s v="20220302"/>
    <s v="11:08"/>
    <s v="263"/>
    <s v="4"/>
    <s v="263"/>
    <m/>
    <m/>
    <d v="2022-04-01T00:00:00"/>
    <x v="2"/>
    <x v="1"/>
    <x v="2"/>
    <x v="0"/>
    <n v="5"/>
    <x v="0"/>
    <x v="0"/>
    <x v="1"/>
    <x v="2"/>
    <x v="0"/>
    <x v="2"/>
    <x v="1"/>
    <x v="1"/>
    <x v="1"/>
    <x v="1"/>
    <x v="1"/>
    <x v="2"/>
    <x v="1"/>
    <x v="1"/>
    <x v="1"/>
    <x v="1"/>
    <x v="1"/>
    <x v="1"/>
    <x v="0"/>
    <x v="0"/>
    <x v="1"/>
    <x v="2"/>
    <x v="0"/>
    <x v="0"/>
    <x v="0"/>
    <x v="0"/>
    <x v="1"/>
    <x v="2"/>
    <x v="0"/>
    <x v="0"/>
    <x v="0"/>
    <x v="0"/>
    <x v="1"/>
    <x v="1"/>
    <x v="0"/>
    <x v="0"/>
    <x v="0"/>
    <x v="0"/>
    <s v="Very nice"/>
    <m/>
    <x v="0"/>
    <m/>
    <x v="0"/>
    <x v="0"/>
    <x v="1"/>
    <x v="1"/>
    <m/>
    <m/>
    <s v="Completed"/>
  </r>
  <r>
    <s v="826972"/>
    <x v="33"/>
    <s v="Online"/>
    <s v="20220322"/>
    <s v="16:12"/>
    <s v="355"/>
    <s v="6"/>
    <s v="355"/>
    <m/>
    <m/>
    <d v="2022-04-01T00:00:00"/>
    <x v="2"/>
    <x v="0"/>
    <x v="1"/>
    <x v="4"/>
    <n v="1"/>
    <x v="0"/>
    <x v="0"/>
    <x v="0"/>
    <x v="0"/>
    <x v="0"/>
    <x v="4"/>
    <x v="1"/>
    <x v="1"/>
    <x v="0"/>
    <x v="0"/>
    <x v="0"/>
    <x v="5"/>
    <x v="1"/>
    <x v="1"/>
    <x v="0"/>
    <x v="3"/>
    <x v="1"/>
    <x v="1"/>
    <x v="0"/>
    <x v="0"/>
    <x v="0"/>
    <x v="0"/>
    <x v="0"/>
    <x v="0"/>
    <x v="1"/>
    <x v="4"/>
    <x v="0"/>
    <x v="0"/>
    <x v="1"/>
    <x v="2"/>
    <x v="1"/>
    <x v="2"/>
    <x v="1"/>
    <x v="0"/>
    <x v="0"/>
    <x v="4"/>
    <x v="0"/>
    <x v="2"/>
    <m/>
    <m/>
    <x v="0"/>
    <m/>
    <x v="2"/>
    <x v="0"/>
    <x v="0"/>
    <x v="2"/>
    <m/>
    <m/>
    <s v="Completed"/>
  </r>
  <r>
    <s v="827532"/>
    <x v="17"/>
    <s v="Online"/>
    <s v="20220105"/>
    <s v="07:32"/>
    <s v="271"/>
    <s v="5"/>
    <s v="271"/>
    <m/>
    <m/>
    <d v="2022-04-01T00:00:00"/>
    <x v="2"/>
    <x v="1"/>
    <x v="2"/>
    <x v="2"/>
    <n v="4"/>
    <x v="0"/>
    <x v="0"/>
    <x v="1"/>
    <x v="2"/>
    <x v="1"/>
    <x v="1"/>
    <x v="1"/>
    <x v="1"/>
    <x v="1"/>
    <x v="1"/>
    <x v="1"/>
    <x v="2"/>
    <x v="1"/>
    <x v="1"/>
    <x v="0"/>
    <x v="0"/>
    <x v="1"/>
    <x v="1"/>
    <x v="0"/>
    <x v="0"/>
    <x v="1"/>
    <x v="2"/>
    <x v="0"/>
    <x v="0"/>
    <x v="0"/>
    <x v="0"/>
    <x v="0"/>
    <x v="0"/>
    <x v="1"/>
    <x v="3"/>
    <x v="0"/>
    <x v="0"/>
    <x v="2"/>
    <x v="0"/>
    <x v="0"/>
    <x v="0"/>
    <x v="3"/>
    <x v="2"/>
    <m/>
    <m/>
    <x v="0"/>
    <m/>
    <x v="6"/>
    <x v="1"/>
    <x v="1"/>
    <x v="0"/>
    <m/>
    <m/>
    <s v="Completed"/>
  </r>
  <r>
    <s v="827719"/>
    <x v="115"/>
    <s v="Online"/>
    <s v="20220222"/>
    <s v="17:02"/>
    <s v="1108"/>
    <s v="18"/>
    <s v="1108"/>
    <m/>
    <m/>
    <d v="2022-04-01T00:00:00"/>
    <x v="2"/>
    <x v="0"/>
    <x v="1"/>
    <x v="4"/>
    <n v="1"/>
    <x v="1"/>
    <x v="1"/>
    <x v="0"/>
    <x v="3"/>
    <x v="0"/>
    <x v="3"/>
    <x v="0"/>
    <x v="5"/>
    <x v="0"/>
    <x v="3"/>
    <x v="1"/>
    <x v="2"/>
    <x v="0"/>
    <x v="3"/>
    <x v="1"/>
    <x v="1"/>
    <x v="1"/>
    <x v="1"/>
    <x v="0"/>
    <x v="0"/>
    <x v="0"/>
    <x v="6"/>
    <x v="0"/>
    <x v="5"/>
    <x v="0"/>
    <x v="0"/>
    <x v="0"/>
    <x v="1"/>
    <x v="1"/>
    <x v="1"/>
    <x v="0"/>
    <x v="0"/>
    <x v="3"/>
    <x v="1"/>
    <x v="2"/>
    <x v="3"/>
    <x v="2"/>
    <x v="3"/>
    <s v="I was forgotten ignored and misinformed and lied to no one really seemed interested to supply me with complete and correct information no one just wanting to help at all they also made decisions about my life without involving me"/>
    <s v="really bad experience all around no one not even ken vickers my hudvash case manager has done nothing he said he was going to do he also refuses to provide me with info on my housing, food banks and other resources"/>
    <x v="1"/>
    <s v="Start over with people that actually care about their jobs and not the pay check"/>
    <x v="2"/>
    <x v="0"/>
    <x v="6"/>
    <x v="6"/>
    <m/>
    <m/>
    <s v="Completed"/>
  </r>
  <r>
    <s v="828364"/>
    <x v="14"/>
    <s v="Online"/>
    <s v="20220202"/>
    <s v="11:26"/>
    <s v="419"/>
    <s v="7"/>
    <s v="419"/>
    <m/>
    <m/>
    <d v="2022-04-01T00:00:00"/>
    <x v="2"/>
    <x v="0"/>
    <x v="0"/>
    <x v="0"/>
    <n v="5"/>
    <x v="0"/>
    <x v="0"/>
    <x v="0"/>
    <x v="0"/>
    <x v="0"/>
    <x v="0"/>
    <x v="0"/>
    <x v="0"/>
    <x v="1"/>
    <x v="1"/>
    <x v="0"/>
    <x v="0"/>
    <x v="1"/>
    <x v="1"/>
    <x v="1"/>
    <x v="1"/>
    <x v="1"/>
    <x v="1"/>
    <x v="0"/>
    <x v="0"/>
    <x v="0"/>
    <x v="0"/>
    <x v="0"/>
    <x v="0"/>
    <x v="1"/>
    <x v="1"/>
    <x v="0"/>
    <x v="0"/>
    <x v="0"/>
    <x v="0"/>
    <x v="1"/>
    <x v="2"/>
    <x v="2"/>
    <x v="1"/>
    <x v="0"/>
    <x v="0"/>
    <x v="0"/>
    <x v="0"/>
    <s v="Jami Warner has been professional, courteous and made me feel like my life was worth saving"/>
    <m/>
    <x v="0"/>
    <m/>
    <x v="2"/>
    <x v="0"/>
    <x v="1"/>
    <x v="1"/>
    <m/>
    <m/>
    <s v="Completed"/>
  </r>
  <r>
    <s v="829817"/>
    <x v="0"/>
    <s v="CATI"/>
    <s v="20220318"/>
    <s v="12:33"/>
    <s v="338"/>
    <s v="6"/>
    <m/>
    <s v="I0"/>
    <s v="'CO': Completed"/>
    <d v="2022-04-01T00:00:00"/>
    <x v="2"/>
    <x v="0"/>
    <x v="1"/>
    <x v="0"/>
    <n v="5"/>
    <x v="0"/>
    <x v="0"/>
    <x v="0"/>
    <x v="4"/>
    <x v="1"/>
    <x v="1"/>
    <x v="1"/>
    <x v="1"/>
    <x v="1"/>
    <x v="1"/>
    <x v="0"/>
    <x v="4"/>
    <x v="1"/>
    <x v="1"/>
    <x v="1"/>
    <x v="1"/>
    <x v="1"/>
    <x v="1"/>
    <x v="0"/>
    <x v="0"/>
    <x v="1"/>
    <x v="2"/>
    <x v="1"/>
    <x v="2"/>
    <x v="0"/>
    <x v="0"/>
    <x v="1"/>
    <x v="2"/>
    <x v="0"/>
    <x v="0"/>
    <x v="0"/>
    <x v="0"/>
    <x v="2"/>
    <x v="1"/>
    <x v="0"/>
    <x v="0"/>
    <x v="0"/>
    <x v="2"/>
    <m/>
    <m/>
    <x v="0"/>
    <m/>
    <x v="1"/>
    <x v="1"/>
    <x v="1"/>
    <x v="1"/>
    <s v="'CO': Completed"/>
    <n v="1"/>
    <s v="Interrupted"/>
  </r>
  <r>
    <s v="831755"/>
    <x v="35"/>
    <s v="Online"/>
    <s v="20220204"/>
    <s v="10:40"/>
    <s v="342"/>
    <s v="6"/>
    <s v="342"/>
    <m/>
    <m/>
    <d v="2022-04-01T00:00:00"/>
    <x v="2"/>
    <x v="0"/>
    <x v="1"/>
    <x v="0"/>
    <n v="5"/>
    <x v="0"/>
    <x v="0"/>
    <x v="0"/>
    <x v="0"/>
    <x v="1"/>
    <x v="1"/>
    <x v="1"/>
    <x v="1"/>
    <x v="0"/>
    <x v="0"/>
    <x v="1"/>
    <x v="2"/>
    <x v="0"/>
    <x v="0"/>
    <x v="1"/>
    <x v="1"/>
    <x v="1"/>
    <x v="1"/>
    <x v="0"/>
    <x v="0"/>
    <x v="1"/>
    <x v="2"/>
    <x v="0"/>
    <x v="0"/>
    <x v="0"/>
    <x v="0"/>
    <x v="0"/>
    <x v="0"/>
    <x v="0"/>
    <x v="0"/>
    <x v="0"/>
    <x v="0"/>
    <x v="2"/>
    <x v="1"/>
    <x v="0"/>
    <x v="0"/>
    <x v="3"/>
    <x v="2"/>
    <m/>
    <m/>
    <x v="0"/>
    <m/>
    <x v="0"/>
    <x v="1"/>
    <x v="1"/>
    <x v="1"/>
    <m/>
    <m/>
    <s v="Completed"/>
  </r>
  <r>
    <s v="832384"/>
    <x v="34"/>
    <s v="Online"/>
    <s v="20220224"/>
    <s v="17:24"/>
    <s v="921"/>
    <s v="15"/>
    <s v="921"/>
    <m/>
    <m/>
    <d v="2022-04-01T00:00:00"/>
    <x v="1"/>
    <x v="0"/>
    <x v="1"/>
    <x v="0"/>
    <n v="5"/>
    <x v="0"/>
    <x v="2"/>
    <x v="0"/>
    <x v="4"/>
    <x v="1"/>
    <x v="1"/>
    <x v="1"/>
    <x v="1"/>
    <x v="1"/>
    <x v="1"/>
    <x v="1"/>
    <x v="2"/>
    <x v="1"/>
    <x v="1"/>
    <x v="1"/>
    <x v="1"/>
    <x v="1"/>
    <x v="1"/>
    <x v="0"/>
    <x v="0"/>
    <x v="0"/>
    <x v="0"/>
    <x v="0"/>
    <x v="0"/>
    <x v="1"/>
    <x v="1"/>
    <x v="0"/>
    <x v="0"/>
    <x v="1"/>
    <x v="1"/>
    <x v="1"/>
    <x v="6"/>
    <x v="2"/>
    <x v="1"/>
    <x v="0"/>
    <x v="0"/>
    <x v="0"/>
    <x v="0"/>
    <s v="Staff was knowledgeable about resources and appeared to care about the veterans. Well needed support was given. Thank you ��"/>
    <m/>
    <x v="0"/>
    <m/>
    <x v="2"/>
    <x v="0"/>
    <x v="0"/>
    <x v="2"/>
    <m/>
    <m/>
    <s v="Completed"/>
  </r>
  <r>
    <s v="833731"/>
    <x v="118"/>
    <s v="Online"/>
    <s v="20220224"/>
    <s v="06:08"/>
    <s v="272"/>
    <s v="5"/>
    <s v="272"/>
    <m/>
    <m/>
    <d v="2022-04-01T00:00:00"/>
    <x v="3"/>
    <x v="1"/>
    <x v="2"/>
    <x v="1"/>
    <n v="3"/>
    <x v="0"/>
    <x v="0"/>
    <x v="1"/>
    <x v="2"/>
    <x v="0"/>
    <x v="2"/>
    <x v="1"/>
    <x v="1"/>
    <x v="1"/>
    <x v="1"/>
    <x v="1"/>
    <x v="2"/>
    <x v="1"/>
    <x v="1"/>
    <x v="1"/>
    <x v="1"/>
    <x v="1"/>
    <x v="1"/>
    <x v="0"/>
    <x v="0"/>
    <x v="1"/>
    <x v="2"/>
    <x v="0"/>
    <x v="3"/>
    <x v="0"/>
    <x v="0"/>
    <x v="0"/>
    <x v="4"/>
    <x v="0"/>
    <x v="0"/>
    <x v="0"/>
    <x v="0"/>
    <x v="2"/>
    <x v="1"/>
    <x v="3"/>
    <x v="4"/>
    <x v="4"/>
    <x v="2"/>
    <m/>
    <m/>
    <x v="0"/>
    <m/>
    <x v="5"/>
    <x v="1"/>
    <x v="1"/>
    <x v="1"/>
    <m/>
    <m/>
    <s v="Completed"/>
  </r>
  <r>
    <s v="834626"/>
    <x v="28"/>
    <s v="CATI"/>
    <s v="20220317"/>
    <s v="12:16"/>
    <s v="361"/>
    <s v="6"/>
    <m/>
    <s v="I0"/>
    <s v="'CO': Completed"/>
    <d v="2022-04-01T00:00:00"/>
    <x v="2"/>
    <x v="1"/>
    <x v="2"/>
    <x v="0"/>
    <n v="5"/>
    <x v="0"/>
    <x v="0"/>
    <x v="0"/>
    <x v="0"/>
    <x v="0"/>
    <x v="0"/>
    <x v="0"/>
    <x v="0"/>
    <x v="1"/>
    <x v="1"/>
    <x v="1"/>
    <x v="2"/>
    <x v="1"/>
    <x v="1"/>
    <x v="0"/>
    <x v="0"/>
    <x v="1"/>
    <x v="1"/>
    <x v="0"/>
    <x v="0"/>
    <x v="1"/>
    <x v="2"/>
    <x v="1"/>
    <x v="2"/>
    <x v="0"/>
    <x v="0"/>
    <x v="1"/>
    <x v="2"/>
    <x v="0"/>
    <x v="0"/>
    <x v="0"/>
    <x v="0"/>
    <x v="1"/>
    <x v="1"/>
    <x v="0"/>
    <x v="0"/>
    <x v="0"/>
    <x v="2"/>
    <m/>
    <m/>
    <x v="0"/>
    <m/>
    <x v="0"/>
    <x v="1"/>
    <x v="1"/>
    <x v="1"/>
    <s v="'CO': Completed"/>
    <m/>
    <s v="Interrupted"/>
  </r>
  <r>
    <s v="836218"/>
    <x v="158"/>
    <s v="Online"/>
    <s v="20220203"/>
    <s v="15:44"/>
    <s v="1378"/>
    <s v="23"/>
    <s v="1378"/>
    <m/>
    <m/>
    <d v="2022-04-01T00:00:00"/>
    <x v="1"/>
    <x v="0"/>
    <x v="1"/>
    <x v="1"/>
    <n v="3"/>
    <x v="1"/>
    <x v="1"/>
    <x v="0"/>
    <x v="5"/>
    <x v="0"/>
    <x v="4"/>
    <x v="0"/>
    <x v="3"/>
    <x v="1"/>
    <x v="1"/>
    <x v="0"/>
    <x v="4"/>
    <x v="1"/>
    <x v="1"/>
    <x v="1"/>
    <x v="1"/>
    <x v="1"/>
    <x v="1"/>
    <x v="0"/>
    <x v="0"/>
    <x v="0"/>
    <x v="4"/>
    <x v="0"/>
    <x v="3"/>
    <x v="0"/>
    <x v="0"/>
    <x v="1"/>
    <x v="2"/>
    <x v="0"/>
    <x v="0"/>
    <x v="0"/>
    <x v="0"/>
    <x v="2"/>
    <x v="0"/>
    <x v="0"/>
    <x v="0"/>
    <x v="4"/>
    <x v="0"/>
    <s v="They helped me and my family in a togh time and were very empathetic to our situation and were nothing but nice ."/>
    <m/>
    <x v="0"/>
    <m/>
    <x v="0"/>
    <x v="0"/>
    <x v="1"/>
    <x v="1"/>
    <m/>
    <m/>
    <s v="Completed"/>
  </r>
  <r>
    <s v="837149"/>
    <x v="80"/>
    <s v="Online"/>
    <s v="20220227"/>
    <s v="22:04"/>
    <s v="295"/>
    <s v="5"/>
    <s v="295"/>
    <m/>
    <m/>
    <d v="2022-04-01T00:00:00"/>
    <x v="0"/>
    <x v="0"/>
    <x v="1"/>
    <x v="0"/>
    <n v="5"/>
    <x v="0"/>
    <x v="0"/>
    <x v="0"/>
    <x v="0"/>
    <x v="1"/>
    <x v="1"/>
    <x v="1"/>
    <x v="1"/>
    <x v="0"/>
    <x v="0"/>
    <x v="0"/>
    <x v="0"/>
    <x v="0"/>
    <x v="0"/>
    <x v="0"/>
    <x v="0"/>
    <x v="1"/>
    <x v="1"/>
    <x v="1"/>
    <x v="3"/>
    <x v="0"/>
    <x v="0"/>
    <x v="0"/>
    <x v="0"/>
    <x v="1"/>
    <x v="1"/>
    <x v="1"/>
    <x v="2"/>
    <x v="0"/>
    <x v="0"/>
    <x v="0"/>
    <x v="0"/>
    <x v="2"/>
    <x v="0"/>
    <x v="0"/>
    <x v="0"/>
    <x v="0"/>
    <x v="0"/>
    <s v="They were very helpful"/>
    <m/>
    <x v="0"/>
    <m/>
    <x v="2"/>
    <x v="0"/>
    <x v="0"/>
    <x v="2"/>
    <m/>
    <m/>
    <s v="Completed"/>
  </r>
  <r>
    <s v="837182"/>
    <x v="20"/>
    <s v="Online"/>
    <s v="20220128"/>
    <s v="03:36"/>
    <s v="586"/>
    <s v="10"/>
    <s v="586"/>
    <m/>
    <m/>
    <d v="2022-04-01T00:00:00"/>
    <x v="1"/>
    <x v="0"/>
    <x v="1"/>
    <x v="2"/>
    <n v="4"/>
    <x v="1"/>
    <x v="1"/>
    <x v="0"/>
    <x v="1"/>
    <x v="0"/>
    <x v="6"/>
    <x v="1"/>
    <x v="1"/>
    <x v="0"/>
    <x v="4"/>
    <x v="1"/>
    <x v="2"/>
    <x v="1"/>
    <x v="1"/>
    <x v="0"/>
    <x v="4"/>
    <x v="0"/>
    <x v="2"/>
    <x v="0"/>
    <x v="0"/>
    <x v="0"/>
    <x v="4"/>
    <x v="0"/>
    <x v="4"/>
    <x v="1"/>
    <x v="4"/>
    <x v="0"/>
    <x v="4"/>
    <x v="1"/>
    <x v="5"/>
    <x v="0"/>
    <x v="0"/>
    <x v="0"/>
    <x v="1"/>
    <x v="3"/>
    <x v="4"/>
    <x v="1"/>
    <x v="3"/>
    <s v="Food was provided when needed."/>
    <s v="I had to follow up when someone should have contacted me"/>
    <x v="1"/>
    <s v="Have more connection with property owners in the area and have access to available properties in the area for families looking for housing. And communicate and follow up regularly"/>
    <x v="2"/>
    <x v="0"/>
    <x v="0"/>
    <x v="2"/>
    <m/>
    <m/>
    <s v="Completed"/>
  </r>
  <r>
    <s v="837323"/>
    <x v="35"/>
    <s v="Online"/>
    <s v="20220116"/>
    <s v="10:43"/>
    <s v="607"/>
    <s v="10"/>
    <s v="607"/>
    <m/>
    <m/>
    <d v="2022-04-01T00:00:00"/>
    <x v="3"/>
    <x v="0"/>
    <x v="1"/>
    <x v="1"/>
    <n v="3"/>
    <x v="0"/>
    <x v="0"/>
    <x v="0"/>
    <x v="4"/>
    <x v="1"/>
    <x v="1"/>
    <x v="1"/>
    <x v="1"/>
    <x v="0"/>
    <x v="5"/>
    <x v="1"/>
    <x v="2"/>
    <x v="1"/>
    <x v="1"/>
    <x v="1"/>
    <x v="1"/>
    <x v="1"/>
    <x v="1"/>
    <x v="0"/>
    <x v="0"/>
    <x v="0"/>
    <x v="4"/>
    <x v="0"/>
    <x v="3"/>
    <x v="1"/>
    <x v="3"/>
    <x v="0"/>
    <x v="1"/>
    <x v="1"/>
    <x v="1"/>
    <x v="1"/>
    <x v="4"/>
    <x v="2"/>
    <x v="0"/>
    <x v="3"/>
    <x v="4"/>
    <x v="3"/>
    <x v="3"/>
    <s v="Friendly, helpful"/>
    <s v="Time limit should be up when living accommodations have been fully secured. Not 90 days. I’m still homeless"/>
    <x v="1"/>
    <s v="No time limit on securing accommodations. I haven’t found anything and my time is up.. I’m on a waiting list and the program can’t help me because my time is past 90 days not fair.. the program should follow through until a place has been secured"/>
    <x v="1"/>
    <x v="1"/>
    <x v="1"/>
    <x v="0"/>
    <m/>
    <m/>
    <s v="Completed"/>
  </r>
  <r>
    <s v="838782"/>
    <x v="82"/>
    <s v="Online"/>
    <s v="20220322"/>
    <s v="17:02"/>
    <s v="444"/>
    <s v="7"/>
    <s v="444"/>
    <m/>
    <m/>
    <d v="2022-04-01T00:00:00"/>
    <x v="2"/>
    <x v="0"/>
    <x v="1"/>
    <x v="0"/>
    <n v="5"/>
    <x v="1"/>
    <x v="1"/>
    <x v="0"/>
    <x v="6"/>
    <x v="1"/>
    <x v="1"/>
    <x v="1"/>
    <x v="1"/>
    <x v="0"/>
    <x v="0"/>
    <x v="1"/>
    <x v="2"/>
    <x v="0"/>
    <x v="4"/>
    <x v="1"/>
    <x v="1"/>
    <x v="1"/>
    <x v="1"/>
    <x v="0"/>
    <x v="0"/>
    <x v="1"/>
    <x v="2"/>
    <x v="0"/>
    <x v="1"/>
    <x v="0"/>
    <x v="0"/>
    <x v="1"/>
    <x v="2"/>
    <x v="1"/>
    <x v="1"/>
    <x v="1"/>
    <x v="4"/>
    <x v="1"/>
    <x v="1"/>
    <x v="0"/>
    <x v="0"/>
    <x v="0"/>
    <x v="2"/>
    <m/>
    <m/>
    <x v="0"/>
    <m/>
    <x v="1"/>
    <x v="1"/>
    <x v="1"/>
    <x v="1"/>
    <m/>
    <m/>
    <s v="Completed"/>
  </r>
  <r>
    <s v="838839"/>
    <x v="50"/>
    <s v="Online"/>
    <s v="20220307"/>
    <s v="11:20"/>
    <s v="371"/>
    <s v="6"/>
    <s v="371"/>
    <m/>
    <m/>
    <d v="2022-04-01T00:00:00"/>
    <x v="0"/>
    <x v="0"/>
    <x v="1"/>
    <x v="0"/>
    <n v="5"/>
    <x v="0"/>
    <x v="0"/>
    <x v="0"/>
    <x v="0"/>
    <x v="1"/>
    <x v="1"/>
    <x v="1"/>
    <x v="1"/>
    <x v="0"/>
    <x v="0"/>
    <x v="1"/>
    <x v="2"/>
    <x v="1"/>
    <x v="1"/>
    <x v="1"/>
    <x v="1"/>
    <x v="1"/>
    <x v="1"/>
    <x v="0"/>
    <x v="0"/>
    <x v="0"/>
    <x v="0"/>
    <x v="0"/>
    <x v="0"/>
    <x v="1"/>
    <x v="1"/>
    <x v="1"/>
    <x v="2"/>
    <x v="0"/>
    <x v="0"/>
    <x v="0"/>
    <x v="0"/>
    <x v="2"/>
    <x v="0"/>
    <x v="2"/>
    <x v="0"/>
    <x v="0"/>
    <x v="0"/>
    <s v="Tanya was very easy to talk with and didn't feel like I was being put down. Handled everything in a quick manner"/>
    <m/>
    <x v="0"/>
    <m/>
    <x v="0"/>
    <x v="1"/>
    <x v="1"/>
    <x v="1"/>
    <m/>
    <m/>
    <s v="Completed"/>
  </r>
  <r>
    <s v="839456"/>
    <x v="33"/>
    <s v="Online"/>
    <s v="20220223"/>
    <s v="17:02"/>
    <s v="576"/>
    <s v="10"/>
    <s v="576"/>
    <m/>
    <m/>
    <d v="2022-04-01T00:00:00"/>
    <x v="0"/>
    <x v="0"/>
    <x v="1"/>
    <x v="2"/>
    <n v="4"/>
    <x v="0"/>
    <x v="0"/>
    <x v="1"/>
    <x v="2"/>
    <x v="0"/>
    <x v="5"/>
    <x v="1"/>
    <x v="1"/>
    <x v="0"/>
    <x v="4"/>
    <x v="1"/>
    <x v="2"/>
    <x v="1"/>
    <x v="1"/>
    <x v="0"/>
    <x v="3"/>
    <x v="1"/>
    <x v="1"/>
    <x v="0"/>
    <x v="0"/>
    <x v="1"/>
    <x v="2"/>
    <x v="0"/>
    <x v="3"/>
    <x v="1"/>
    <x v="4"/>
    <x v="0"/>
    <x v="5"/>
    <x v="1"/>
    <x v="5"/>
    <x v="1"/>
    <x v="6"/>
    <x v="0"/>
    <x v="0"/>
    <x v="0"/>
    <x v="4"/>
    <x v="3"/>
    <x v="0"/>
    <s v="Thay were very helpful to my needs"/>
    <m/>
    <x v="0"/>
    <m/>
    <x v="0"/>
    <x v="1"/>
    <x v="1"/>
    <x v="1"/>
    <m/>
    <m/>
    <s v="Completed"/>
  </r>
  <r>
    <s v="839911"/>
    <x v="172"/>
    <s v="Online"/>
    <s v="20220113"/>
    <s v="19:47"/>
    <s v="374"/>
    <s v="6"/>
    <s v="374"/>
    <m/>
    <m/>
    <d v="2022-04-01T00:00:00"/>
    <x v="2"/>
    <x v="0"/>
    <x v="1"/>
    <x v="0"/>
    <n v="5"/>
    <x v="0"/>
    <x v="0"/>
    <x v="1"/>
    <x v="2"/>
    <x v="1"/>
    <x v="1"/>
    <x v="1"/>
    <x v="1"/>
    <x v="1"/>
    <x v="1"/>
    <x v="1"/>
    <x v="2"/>
    <x v="1"/>
    <x v="1"/>
    <x v="0"/>
    <x v="6"/>
    <x v="1"/>
    <x v="1"/>
    <x v="0"/>
    <x v="0"/>
    <x v="1"/>
    <x v="2"/>
    <x v="0"/>
    <x v="0"/>
    <x v="1"/>
    <x v="1"/>
    <x v="1"/>
    <x v="2"/>
    <x v="1"/>
    <x v="2"/>
    <x v="0"/>
    <x v="0"/>
    <x v="2"/>
    <x v="0"/>
    <x v="0"/>
    <x v="0"/>
    <x v="3"/>
    <x v="0"/>
    <s v="Barbara Thibault"/>
    <m/>
    <x v="0"/>
    <m/>
    <x v="0"/>
    <x v="1"/>
    <x v="1"/>
    <x v="1"/>
    <m/>
    <m/>
    <s v="Completed"/>
  </r>
  <r>
    <s v="840052"/>
    <x v="125"/>
    <s v="Online"/>
    <s v="20220315"/>
    <s v="16:52"/>
    <s v="653"/>
    <s v="11"/>
    <s v="655"/>
    <m/>
    <m/>
    <d v="2022-04-01T00:00:00"/>
    <x v="2"/>
    <x v="0"/>
    <x v="1"/>
    <x v="0"/>
    <n v="5"/>
    <x v="0"/>
    <x v="0"/>
    <x v="0"/>
    <x v="0"/>
    <x v="0"/>
    <x v="0"/>
    <x v="1"/>
    <x v="1"/>
    <x v="1"/>
    <x v="1"/>
    <x v="0"/>
    <x v="0"/>
    <x v="1"/>
    <x v="1"/>
    <x v="1"/>
    <x v="1"/>
    <x v="1"/>
    <x v="1"/>
    <x v="0"/>
    <x v="0"/>
    <x v="1"/>
    <x v="2"/>
    <x v="0"/>
    <x v="0"/>
    <x v="0"/>
    <x v="0"/>
    <x v="1"/>
    <x v="2"/>
    <x v="0"/>
    <x v="0"/>
    <x v="1"/>
    <x v="2"/>
    <x v="2"/>
    <x v="0"/>
    <x v="2"/>
    <x v="0"/>
    <x v="0"/>
    <x v="0"/>
    <s v="Maria Romero was the best. Not sure where I would be without her as well as Project Action For veterans.  The V.A could take lessons from them They found me the greatest housing in Tucson for me to live"/>
    <m/>
    <x v="0"/>
    <m/>
    <x v="0"/>
    <x v="1"/>
    <x v="1"/>
    <x v="1"/>
    <m/>
    <m/>
    <s v="Completed"/>
  </r>
  <r>
    <s v="844102"/>
    <x v="78"/>
    <s v="Online"/>
    <s v="20220314"/>
    <s v="15:01"/>
    <s v="373"/>
    <s v="6"/>
    <s v="410"/>
    <m/>
    <m/>
    <d v="2022-04-01T00:00:00"/>
    <x v="2"/>
    <x v="0"/>
    <x v="1"/>
    <x v="2"/>
    <n v="4"/>
    <x v="0"/>
    <x v="0"/>
    <x v="0"/>
    <x v="4"/>
    <x v="0"/>
    <x v="4"/>
    <x v="1"/>
    <x v="1"/>
    <x v="1"/>
    <x v="1"/>
    <x v="1"/>
    <x v="2"/>
    <x v="1"/>
    <x v="1"/>
    <x v="0"/>
    <x v="4"/>
    <x v="1"/>
    <x v="1"/>
    <x v="0"/>
    <x v="0"/>
    <x v="1"/>
    <x v="2"/>
    <x v="0"/>
    <x v="3"/>
    <x v="1"/>
    <x v="4"/>
    <x v="0"/>
    <x v="0"/>
    <x v="1"/>
    <x v="3"/>
    <x v="0"/>
    <x v="0"/>
    <x v="0"/>
    <x v="0"/>
    <x v="4"/>
    <x v="4"/>
    <x v="3"/>
    <x v="2"/>
    <m/>
    <m/>
    <x v="0"/>
    <m/>
    <x v="2"/>
    <x v="0"/>
    <x v="1"/>
    <x v="1"/>
    <m/>
    <m/>
    <s v="Completed"/>
  </r>
  <r>
    <s v="844478"/>
    <x v="5"/>
    <s v="Online"/>
    <s v="20220314"/>
    <s v="18:41"/>
    <s v="605"/>
    <s v="10"/>
    <s v="605"/>
    <m/>
    <m/>
    <d v="2022-04-01T00:00:00"/>
    <x v="0"/>
    <x v="0"/>
    <x v="1"/>
    <x v="3"/>
    <n v="2"/>
    <x v="0"/>
    <x v="2"/>
    <x v="0"/>
    <x v="6"/>
    <x v="1"/>
    <x v="1"/>
    <x v="1"/>
    <x v="1"/>
    <x v="1"/>
    <x v="1"/>
    <x v="1"/>
    <x v="2"/>
    <x v="1"/>
    <x v="1"/>
    <x v="1"/>
    <x v="1"/>
    <x v="1"/>
    <x v="1"/>
    <x v="0"/>
    <x v="0"/>
    <x v="0"/>
    <x v="1"/>
    <x v="0"/>
    <x v="1"/>
    <x v="0"/>
    <x v="0"/>
    <x v="0"/>
    <x v="1"/>
    <x v="0"/>
    <x v="0"/>
    <x v="0"/>
    <x v="0"/>
    <x v="0"/>
    <x v="0"/>
    <x v="3"/>
    <x v="4"/>
    <x v="4"/>
    <x v="3"/>
    <s v="Delizhia never made me feel like I was lesser than and she was supportive of my trying to find housing.   I was embarrassed at first been homeless (due to an illegal lockout but still homeless) and nervous to talk to her but she made me feel comfortable and like it's something that happens to the best of us."/>
    <s v="I was homeless for two months between my initial qualification call and Delizhia actually reaching out to me to qualify me as well. Then after that call it was another  3 weeks before I could even look for a place.  I lost $800 in application fees (my only issue was bad credit from credit cards from a previous two year divorce but not any housing issues), I was informed that I should have gotten refunded 3 of those credit report/application fees but it was never brought up or mentioned once after my disclosing multiple times how much money I had lost on applications and I couldn't get a cosigner for a place because then I wouldn't qualify cuz they would consider their income.  I ended up giving up and just finding a room for rent in someone's apartment on Craigslist so again, I couldn't get assistance because technically that's &quot;shared living&quot;.  It was 5 months of an extreme false hope let down and it left me in just as bad of a situation as I was in before."/>
    <x v="0"/>
    <m/>
    <x v="0"/>
    <x v="1"/>
    <x v="1"/>
    <x v="1"/>
    <m/>
    <m/>
    <s v="Completed"/>
  </r>
  <r>
    <s v="844591"/>
    <x v="172"/>
    <s v="Online"/>
    <s v="20220317"/>
    <s v="10:14"/>
    <s v="278"/>
    <s v="5"/>
    <s v="278"/>
    <m/>
    <m/>
    <d v="2022-04-01T00:00:00"/>
    <x v="2"/>
    <x v="0"/>
    <x v="1"/>
    <x v="0"/>
    <n v="5"/>
    <x v="0"/>
    <x v="0"/>
    <x v="1"/>
    <x v="2"/>
    <x v="1"/>
    <x v="1"/>
    <x v="1"/>
    <x v="1"/>
    <x v="0"/>
    <x v="0"/>
    <x v="1"/>
    <x v="2"/>
    <x v="1"/>
    <x v="1"/>
    <x v="1"/>
    <x v="1"/>
    <x v="1"/>
    <x v="1"/>
    <x v="0"/>
    <x v="0"/>
    <x v="0"/>
    <x v="0"/>
    <x v="1"/>
    <x v="2"/>
    <x v="0"/>
    <x v="0"/>
    <x v="1"/>
    <x v="2"/>
    <x v="0"/>
    <x v="0"/>
    <x v="1"/>
    <x v="2"/>
    <x v="1"/>
    <x v="1"/>
    <x v="0"/>
    <x v="3"/>
    <x v="2"/>
    <x v="2"/>
    <m/>
    <m/>
    <x v="0"/>
    <m/>
    <x v="0"/>
    <x v="1"/>
    <x v="1"/>
    <x v="1"/>
    <m/>
    <m/>
    <s v="Completed"/>
  </r>
  <r>
    <s v="844744"/>
    <x v="78"/>
    <s v="Online"/>
    <s v="20220125"/>
    <s v="11:26"/>
    <s v="500"/>
    <s v="8"/>
    <s v="500"/>
    <m/>
    <m/>
    <d v="2022-04-01T00:00:00"/>
    <x v="0"/>
    <x v="0"/>
    <x v="1"/>
    <x v="0"/>
    <n v="5"/>
    <x v="0"/>
    <x v="0"/>
    <x v="0"/>
    <x v="0"/>
    <x v="1"/>
    <x v="1"/>
    <x v="1"/>
    <x v="1"/>
    <x v="0"/>
    <x v="0"/>
    <x v="1"/>
    <x v="2"/>
    <x v="1"/>
    <x v="1"/>
    <x v="1"/>
    <x v="1"/>
    <x v="1"/>
    <x v="1"/>
    <x v="0"/>
    <x v="0"/>
    <x v="1"/>
    <x v="2"/>
    <x v="0"/>
    <x v="0"/>
    <x v="0"/>
    <x v="0"/>
    <x v="0"/>
    <x v="0"/>
    <x v="1"/>
    <x v="2"/>
    <x v="0"/>
    <x v="0"/>
    <x v="2"/>
    <x v="1"/>
    <x v="0"/>
    <x v="0"/>
    <x v="0"/>
    <x v="0"/>
    <s v="Katherine Martinez is the most caring person I could have asked for. Her professionalism,  positive attitude and commitment to empower me was helpful in my recovery. Thanks Kathy! So much"/>
    <m/>
    <x v="0"/>
    <m/>
    <x v="1"/>
    <x v="3"/>
    <x v="1"/>
    <x v="1"/>
    <m/>
    <m/>
    <s v="Completed"/>
  </r>
  <r>
    <s v="845358"/>
    <x v="0"/>
    <s v="CATI"/>
    <s v="20220318"/>
    <s v="12:40"/>
    <s v="396"/>
    <s v="7"/>
    <m/>
    <s v="I0"/>
    <s v="'CO': Completed"/>
    <d v="2022-04-01T00:00:00"/>
    <x v="2"/>
    <x v="0"/>
    <x v="1"/>
    <x v="2"/>
    <n v="4"/>
    <x v="0"/>
    <x v="0"/>
    <x v="0"/>
    <x v="4"/>
    <x v="1"/>
    <x v="1"/>
    <x v="1"/>
    <x v="1"/>
    <x v="0"/>
    <x v="5"/>
    <x v="1"/>
    <x v="2"/>
    <x v="1"/>
    <x v="1"/>
    <x v="1"/>
    <x v="1"/>
    <x v="1"/>
    <x v="1"/>
    <x v="0"/>
    <x v="0"/>
    <x v="0"/>
    <x v="4"/>
    <x v="1"/>
    <x v="2"/>
    <x v="0"/>
    <x v="0"/>
    <x v="1"/>
    <x v="2"/>
    <x v="0"/>
    <x v="0"/>
    <x v="0"/>
    <x v="0"/>
    <x v="2"/>
    <x v="0"/>
    <x v="3"/>
    <x v="4"/>
    <x v="3"/>
    <x v="2"/>
    <m/>
    <m/>
    <x v="0"/>
    <m/>
    <x v="0"/>
    <x v="1"/>
    <x v="1"/>
    <x v="1"/>
    <s v="'CO': Completed"/>
    <n v="1"/>
    <s v="Interrupted"/>
  </r>
  <r>
    <s v="845367"/>
    <x v="126"/>
    <s v="Online"/>
    <s v="20220108"/>
    <s v="01:29"/>
    <s v="386"/>
    <s v="6"/>
    <s v="386"/>
    <m/>
    <m/>
    <d v="2022-04-01T00:00:00"/>
    <x v="0"/>
    <x v="0"/>
    <x v="1"/>
    <x v="2"/>
    <n v="4"/>
    <x v="0"/>
    <x v="0"/>
    <x v="0"/>
    <x v="4"/>
    <x v="0"/>
    <x v="4"/>
    <x v="0"/>
    <x v="3"/>
    <x v="0"/>
    <x v="4"/>
    <x v="0"/>
    <x v="1"/>
    <x v="0"/>
    <x v="5"/>
    <x v="0"/>
    <x v="6"/>
    <x v="0"/>
    <x v="0"/>
    <x v="0"/>
    <x v="0"/>
    <x v="0"/>
    <x v="1"/>
    <x v="1"/>
    <x v="2"/>
    <x v="0"/>
    <x v="0"/>
    <x v="0"/>
    <x v="0"/>
    <x v="0"/>
    <x v="0"/>
    <x v="0"/>
    <x v="0"/>
    <x v="1"/>
    <x v="1"/>
    <x v="3"/>
    <x v="0"/>
    <x v="0"/>
    <x v="0"/>
    <s v="They were very nice and very helpful."/>
    <m/>
    <x v="0"/>
    <m/>
    <x v="1"/>
    <x v="1"/>
    <x v="1"/>
    <x v="1"/>
    <m/>
    <m/>
    <s v="Completed"/>
  </r>
  <r>
    <s v="846423"/>
    <x v="140"/>
    <s v="Online"/>
    <s v="20220330"/>
    <s v="14:02"/>
    <s v="710"/>
    <s v="12"/>
    <s v="710"/>
    <m/>
    <m/>
    <d v="2022-04-01T00:00:00"/>
    <x v="2"/>
    <x v="1"/>
    <x v="2"/>
    <x v="0"/>
    <n v="5"/>
    <x v="0"/>
    <x v="0"/>
    <x v="0"/>
    <x v="4"/>
    <x v="1"/>
    <x v="1"/>
    <x v="1"/>
    <x v="1"/>
    <x v="1"/>
    <x v="1"/>
    <x v="1"/>
    <x v="2"/>
    <x v="1"/>
    <x v="1"/>
    <x v="1"/>
    <x v="1"/>
    <x v="1"/>
    <x v="1"/>
    <x v="0"/>
    <x v="0"/>
    <x v="1"/>
    <x v="2"/>
    <x v="0"/>
    <x v="0"/>
    <x v="0"/>
    <x v="0"/>
    <x v="0"/>
    <x v="0"/>
    <x v="0"/>
    <x v="0"/>
    <x v="0"/>
    <x v="0"/>
    <x v="2"/>
    <x v="0"/>
    <x v="0"/>
    <x v="4"/>
    <x v="3"/>
    <x v="0"/>
    <s v="It was good"/>
    <m/>
    <x v="0"/>
    <m/>
    <x v="2"/>
    <x v="0"/>
    <x v="0"/>
    <x v="2"/>
    <m/>
    <m/>
    <s v="Completed"/>
  </r>
  <r>
    <s v="846667"/>
    <x v="76"/>
    <s v="Online"/>
    <s v="20220225"/>
    <s v="15:56"/>
    <s v="356"/>
    <s v="6"/>
    <s v="356"/>
    <m/>
    <m/>
    <d v="2022-04-01T00:00:00"/>
    <x v="2"/>
    <x v="0"/>
    <x v="1"/>
    <x v="0"/>
    <n v="5"/>
    <x v="0"/>
    <x v="0"/>
    <x v="0"/>
    <x v="4"/>
    <x v="1"/>
    <x v="1"/>
    <x v="1"/>
    <x v="1"/>
    <x v="1"/>
    <x v="1"/>
    <x v="1"/>
    <x v="2"/>
    <x v="0"/>
    <x v="5"/>
    <x v="1"/>
    <x v="1"/>
    <x v="1"/>
    <x v="1"/>
    <x v="0"/>
    <x v="0"/>
    <x v="0"/>
    <x v="0"/>
    <x v="0"/>
    <x v="0"/>
    <x v="0"/>
    <x v="0"/>
    <x v="0"/>
    <x v="0"/>
    <x v="0"/>
    <x v="0"/>
    <x v="1"/>
    <x v="2"/>
    <x v="2"/>
    <x v="0"/>
    <x v="0"/>
    <x v="0"/>
    <x v="0"/>
    <x v="0"/>
    <s v="Getting good food and fuel was great experience"/>
    <m/>
    <x v="0"/>
    <m/>
    <x v="0"/>
    <x v="1"/>
    <x v="1"/>
    <x v="1"/>
    <m/>
    <m/>
    <s v="Completed"/>
  </r>
  <r>
    <s v="847746"/>
    <x v="170"/>
    <s v="Online"/>
    <s v="20220222"/>
    <s v="11:53"/>
    <s v="175"/>
    <s v="3"/>
    <s v="175"/>
    <m/>
    <m/>
    <d v="2022-04-01T00:00:00"/>
    <x v="2"/>
    <x v="0"/>
    <x v="1"/>
    <x v="0"/>
    <n v="5"/>
    <x v="0"/>
    <x v="0"/>
    <x v="0"/>
    <x v="0"/>
    <x v="1"/>
    <x v="1"/>
    <x v="1"/>
    <x v="1"/>
    <x v="0"/>
    <x v="0"/>
    <x v="1"/>
    <x v="2"/>
    <x v="1"/>
    <x v="1"/>
    <x v="1"/>
    <x v="1"/>
    <x v="1"/>
    <x v="1"/>
    <x v="0"/>
    <x v="0"/>
    <x v="1"/>
    <x v="2"/>
    <x v="0"/>
    <x v="0"/>
    <x v="0"/>
    <x v="0"/>
    <x v="0"/>
    <x v="0"/>
    <x v="1"/>
    <x v="2"/>
    <x v="0"/>
    <x v="0"/>
    <x v="2"/>
    <x v="1"/>
    <x v="0"/>
    <x v="0"/>
    <x v="0"/>
    <x v="2"/>
    <m/>
    <m/>
    <x v="0"/>
    <m/>
    <x v="0"/>
    <x v="1"/>
    <x v="1"/>
    <x v="1"/>
    <m/>
    <m/>
    <s v="Completed"/>
  </r>
  <r>
    <s v="848566"/>
    <x v="0"/>
    <s v="IVR"/>
    <s v="20220110"/>
    <s v="09:27"/>
    <s v="495"/>
    <s v="8"/>
    <s v="495"/>
    <m/>
    <m/>
    <d v="2022-04-01T00:00:00"/>
    <x v="3"/>
    <x v="1"/>
    <x v="2"/>
    <x v="2"/>
    <n v="4"/>
    <x v="0"/>
    <x v="2"/>
    <x v="0"/>
    <x v="0"/>
    <x v="0"/>
    <x v="4"/>
    <x v="0"/>
    <x v="4"/>
    <x v="0"/>
    <x v="4"/>
    <x v="1"/>
    <x v="2"/>
    <x v="0"/>
    <x v="4"/>
    <x v="0"/>
    <x v="4"/>
    <x v="0"/>
    <x v="3"/>
    <x v="1"/>
    <x v="2"/>
    <x v="0"/>
    <x v="4"/>
    <x v="0"/>
    <x v="3"/>
    <x v="1"/>
    <x v="4"/>
    <x v="0"/>
    <x v="4"/>
    <x v="1"/>
    <x v="5"/>
    <x v="0"/>
    <x v="0"/>
    <x v="2"/>
    <x v="0"/>
    <x v="2"/>
    <x v="3"/>
    <x v="2"/>
    <x v="0"/>
    <s v="My case worker Petrenna is very nice, helpful, courtous, she is a very good person"/>
    <m/>
    <x v="0"/>
    <m/>
    <x v="2"/>
    <x v="3"/>
    <x v="1"/>
    <x v="1"/>
    <m/>
    <m/>
    <s v="Completed"/>
  </r>
  <r>
    <s v="848628"/>
    <x v="19"/>
    <s v="Online"/>
    <s v="20220303"/>
    <s v="07:25"/>
    <s v="1014"/>
    <s v="17"/>
    <s v="1014"/>
    <m/>
    <m/>
    <d v="2022-04-01T00:00:00"/>
    <x v="2"/>
    <x v="0"/>
    <x v="0"/>
    <x v="1"/>
    <n v="3"/>
    <x v="1"/>
    <x v="1"/>
    <x v="0"/>
    <x v="5"/>
    <x v="0"/>
    <x v="2"/>
    <x v="1"/>
    <x v="1"/>
    <x v="0"/>
    <x v="2"/>
    <x v="0"/>
    <x v="1"/>
    <x v="1"/>
    <x v="1"/>
    <x v="0"/>
    <x v="6"/>
    <x v="0"/>
    <x v="4"/>
    <x v="0"/>
    <x v="0"/>
    <x v="0"/>
    <x v="3"/>
    <x v="0"/>
    <x v="4"/>
    <x v="0"/>
    <x v="0"/>
    <x v="0"/>
    <x v="4"/>
    <x v="0"/>
    <x v="0"/>
    <x v="0"/>
    <x v="0"/>
    <x v="2"/>
    <x v="0"/>
    <x v="3"/>
    <x v="4"/>
    <x v="3"/>
    <x v="3"/>
    <s v="There are really good at getting all the paper work done or ready really fast and that's great. But I need help badly with getting approved an application for an apartment I'm homeless right now and it's winter time I wish I could get the support follow through and actually get it done and accomplished instead of being told I'm on my own I need help filling them out paying for them so I can turn them in. And I need help filing a disability claim for benefits."/>
    <s v="I put everything in one comment in the positive one going negative thing I could think of is that every veteran should have a house paid for and given to them so they wouldn't have to search for a rental or an apartment the country gives him one that would solve a lot of problems and keep a lot of veterans off the street being homeless"/>
    <x v="1"/>
    <s v="A lot more side to side action with people one-on-one or in a group to accomplish tasks in goals and make sure the veterans do what they need to get done and at the staff is actually helping and putting 100% into helping the veterans I said talking to him over the phone once every couple weeks like it is for me"/>
    <x v="0"/>
    <x v="1"/>
    <x v="1"/>
    <x v="1"/>
    <m/>
    <m/>
    <s v="Completed"/>
  </r>
  <r>
    <s v="851156"/>
    <x v="7"/>
    <s v="Online"/>
    <s v="20220124"/>
    <s v="20:30"/>
    <s v="895"/>
    <s v="15"/>
    <s v="898"/>
    <m/>
    <m/>
    <d v="2022-04-01T00:00:00"/>
    <x v="2"/>
    <x v="0"/>
    <x v="1"/>
    <x v="3"/>
    <n v="2"/>
    <x v="1"/>
    <x v="1"/>
    <x v="0"/>
    <x v="3"/>
    <x v="1"/>
    <x v="1"/>
    <x v="1"/>
    <x v="1"/>
    <x v="1"/>
    <x v="1"/>
    <x v="1"/>
    <x v="2"/>
    <x v="1"/>
    <x v="1"/>
    <x v="1"/>
    <x v="1"/>
    <x v="1"/>
    <x v="1"/>
    <x v="0"/>
    <x v="0"/>
    <x v="0"/>
    <x v="5"/>
    <x v="0"/>
    <x v="4"/>
    <x v="1"/>
    <x v="5"/>
    <x v="0"/>
    <x v="4"/>
    <x v="0"/>
    <x v="0"/>
    <x v="1"/>
    <x v="6"/>
    <x v="2"/>
    <x v="1"/>
    <x v="0"/>
    <x v="1"/>
    <x v="1"/>
    <x v="1"/>
    <m/>
    <s v="The person that was assigned to me. Did not provide some information to me that i needed another staff member inform me of another program that could help me.  I also complain about her and while the meeting between me and her supervisor she was giving me dirty looks.  I think they may need to retrain or they may need more training on how to handle homeless Veteran."/>
    <x v="0"/>
    <m/>
    <x v="1"/>
    <x v="1"/>
    <x v="1"/>
    <x v="0"/>
    <m/>
    <m/>
    <s v="Completed"/>
  </r>
  <r>
    <s v="851386"/>
    <x v="23"/>
    <s v="CATI"/>
    <s v="20220314"/>
    <s v="16:00"/>
    <s v="609"/>
    <s v="10"/>
    <m/>
    <s v="'CO': Completed"/>
    <s v="'CO': Completed"/>
    <d v="2022-04-01T00:00:00"/>
    <x v="2"/>
    <x v="0"/>
    <x v="1"/>
    <x v="0"/>
    <n v="5"/>
    <x v="0"/>
    <x v="0"/>
    <x v="0"/>
    <x v="4"/>
    <x v="0"/>
    <x v="4"/>
    <x v="0"/>
    <x v="2"/>
    <x v="0"/>
    <x v="0"/>
    <x v="1"/>
    <x v="2"/>
    <x v="1"/>
    <x v="1"/>
    <x v="1"/>
    <x v="1"/>
    <x v="0"/>
    <x v="4"/>
    <x v="1"/>
    <x v="3"/>
    <x v="0"/>
    <x v="0"/>
    <x v="0"/>
    <x v="1"/>
    <x v="0"/>
    <x v="0"/>
    <x v="1"/>
    <x v="2"/>
    <x v="0"/>
    <x v="0"/>
    <x v="0"/>
    <x v="0"/>
    <x v="2"/>
    <x v="1"/>
    <x v="0"/>
    <x v="0"/>
    <x v="0"/>
    <x v="2"/>
    <m/>
    <m/>
    <x v="0"/>
    <m/>
    <x v="1"/>
    <x v="0"/>
    <x v="1"/>
    <x v="1"/>
    <s v="'CO': Completed"/>
    <n v="1"/>
    <s v="Completed"/>
  </r>
  <r>
    <s v="851545"/>
    <x v="105"/>
    <s v="Online"/>
    <s v="20220324"/>
    <s v="16:16"/>
    <s v="334"/>
    <s v="6"/>
    <s v="334"/>
    <m/>
    <m/>
    <d v="2022-04-01T00:00:00"/>
    <x v="3"/>
    <x v="0"/>
    <x v="0"/>
    <x v="0"/>
    <n v="5"/>
    <x v="0"/>
    <x v="0"/>
    <x v="0"/>
    <x v="0"/>
    <x v="0"/>
    <x v="0"/>
    <x v="0"/>
    <x v="0"/>
    <x v="0"/>
    <x v="0"/>
    <x v="0"/>
    <x v="0"/>
    <x v="0"/>
    <x v="0"/>
    <x v="0"/>
    <x v="0"/>
    <x v="0"/>
    <x v="0"/>
    <x v="1"/>
    <x v="1"/>
    <x v="0"/>
    <x v="0"/>
    <x v="0"/>
    <x v="0"/>
    <x v="1"/>
    <x v="1"/>
    <x v="0"/>
    <x v="0"/>
    <x v="1"/>
    <x v="2"/>
    <x v="1"/>
    <x v="2"/>
    <x v="2"/>
    <x v="1"/>
    <x v="0"/>
    <x v="0"/>
    <x v="0"/>
    <x v="0"/>
    <s v="Sal and Chris were great case managers out of the Eureka office they helped me with everything that I needed to help me start mine and my family's Way Forward they supported me with everything they were always there for me they never said no and they always answered all my questions to the fullest those two are really special I appreciate them and I appreciate the services svff gives us thank you guys me and my family appreciate it"/>
    <m/>
    <x v="0"/>
    <m/>
    <x v="2"/>
    <x v="3"/>
    <x v="1"/>
    <x v="1"/>
    <m/>
    <m/>
    <s v="Completed"/>
  </r>
  <r>
    <s v="852127"/>
    <x v="124"/>
    <s v="Online"/>
    <s v="20220203"/>
    <s v="14:47"/>
    <s v="370"/>
    <s v="6"/>
    <s v="372"/>
    <m/>
    <m/>
    <d v="2022-04-01T00:00:00"/>
    <x v="2"/>
    <x v="1"/>
    <x v="2"/>
    <x v="0"/>
    <n v="5"/>
    <x v="0"/>
    <x v="0"/>
    <x v="0"/>
    <x v="0"/>
    <x v="1"/>
    <x v="1"/>
    <x v="0"/>
    <x v="0"/>
    <x v="1"/>
    <x v="1"/>
    <x v="1"/>
    <x v="2"/>
    <x v="1"/>
    <x v="1"/>
    <x v="0"/>
    <x v="0"/>
    <x v="1"/>
    <x v="1"/>
    <x v="0"/>
    <x v="0"/>
    <x v="1"/>
    <x v="2"/>
    <x v="0"/>
    <x v="0"/>
    <x v="0"/>
    <x v="0"/>
    <x v="0"/>
    <x v="0"/>
    <x v="0"/>
    <x v="0"/>
    <x v="0"/>
    <x v="0"/>
    <x v="2"/>
    <x v="1"/>
    <x v="0"/>
    <x v="0"/>
    <x v="0"/>
    <x v="0"/>
    <s v="Cassidy in Santa Barbara and Victor were both excellent."/>
    <m/>
    <x v="0"/>
    <m/>
    <x v="0"/>
    <x v="0"/>
    <x v="1"/>
    <x v="1"/>
    <m/>
    <m/>
    <s v="Completed"/>
  </r>
  <r>
    <s v="852442"/>
    <x v="87"/>
    <s v="Online"/>
    <s v="20220227"/>
    <s v="09:53"/>
    <s v="1797"/>
    <s v="30"/>
    <s v="1822"/>
    <m/>
    <m/>
    <d v="2022-04-01T00:00:00"/>
    <x v="2"/>
    <x v="0"/>
    <x v="1"/>
    <x v="4"/>
    <n v="1"/>
    <x v="1"/>
    <x v="1"/>
    <x v="0"/>
    <x v="5"/>
    <x v="0"/>
    <x v="3"/>
    <x v="1"/>
    <x v="1"/>
    <x v="0"/>
    <x v="3"/>
    <x v="1"/>
    <x v="2"/>
    <x v="0"/>
    <x v="2"/>
    <x v="1"/>
    <x v="1"/>
    <x v="1"/>
    <x v="1"/>
    <x v="0"/>
    <x v="0"/>
    <x v="0"/>
    <x v="6"/>
    <x v="0"/>
    <x v="5"/>
    <x v="0"/>
    <x v="0"/>
    <x v="1"/>
    <x v="2"/>
    <x v="1"/>
    <x v="1"/>
    <x v="1"/>
    <x v="4"/>
    <x v="1"/>
    <x v="1"/>
    <x v="4"/>
    <x v="3"/>
    <x v="1"/>
    <x v="3"/>
    <s v="Some helped and returned calls others are holding my personal security funds for over four months"/>
    <s v="Returning calls, runaround, holding monies, hanging up the phone, yelling, rudeness."/>
    <x v="1"/>
    <s v="Replacment"/>
    <x v="3"/>
    <x v="3"/>
    <x v="1"/>
    <x v="1"/>
    <m/>
    <m/>
    <s v="Completed"/>
  </r>
  <r>
    <s v="852496"/>
    <x v="78"/>
    <s v="Online"/>
    <s v="20220329"/>
    <s v="22:02"/>
    <s v="832"/>
    <s v="14"/>
    <s v="832"/>
    <m/>
    <m/>
    <d v="2022-04-01T00:00:00"/>
    <x v="1"/>
    <x v="0"/>
    <x v="1"/>
    <x v="1"/>
    <n v="3"/>
    <x v="0"/>
    <x v="2"/>
    <x v="0"/>
    <x v="1"/>
    <x v="1"/>
    <x v="1"/>
    <x v="0"/>
    <x v="4"/>
    <x v="1"/>
    <x v="1"/>
    <x v="1"/>
    <x v="2"/>
    <x v="1"/>
    <x v="1"/>
    <x v="1"/>
    <x v="1"/>
    <x v="1"/>
    <x v="1"/>
    <x v="0"/>
    <x v="0"/>
    <x v="1"/>
    <x v="2"/>
    <x v="0"/>
    <x v="1"/>
    <x v="0"/>
    <x v="0"/>
    <x v="0"/>
    <x v="1"/>
    <x v="0"/>
    <x v="0"/>
    <x v="1"/>
    <x v="3"/>
    <x v="3"/>
    <x v="1"/>
    <x v="0"/>
    <x v="0"/>
    <x v="0"/>
    <x v="2"/>
    <m/>
    <m/>
    <x v="1"/>
    <s v="Thoroughly explain everything you can in writing and verbally to ensure everyone involved knows what is going on. Ensure everyone knows what their eligibility status consists of and what is required on their behalf. Assist each other as best as possible. Everyone is unique."/>
    <x v="3"/>
    <x v="3"/>
    <x v="1"/>
    <x v="0"/>
    <m/>
    <m/>
    <s v="Completed"/>
  </r>
  <r>
    <s v="852717"/>
    <x v="1"/>
    <s v="Online"/>
    <s v="20220302"/>
    <s v="00:15"/>
    <s v="774"/>
    <s v="13"/>
    <s v="774"/>
    <m/>
    <m/>
    <d v="2022-04-01T00:00:00"/>
    <x v="2"/>
    <x v="0"/>
    <x v="1"/>
    <x v="0"/>
    <n v="5"/>
    <x v="0"/>
    <x v="0"/>
    <x v="0"/>
    <x v="0"/>
    <x v="0"/>
    <x v="2"/>
    <x v="0"/>
    <x v="3"/>
    <x v="0"/>
    <x v="4"/>
    <x v="1"/>
    <x v="2"/>
    <x v="0"/>
    <x v="5"/>
    <x v="0"/>
    <x v="3"/>
    <x v="0"/>
    <x v="4"/>
    <x v="0"/>
    <x v="0"/>
    <x v="0"/>
    <x v="3"/>
    <x v="0"/>
    <x v="0"/>
    <x v="1"/>
    <x v="1"/>
    <x v="0"/>
    <x v="0"/>
    <x v="0"/>
    <x v="0"/>
    <x v="0"/>
    <x v="0"/>
    <x v="2"/>
    <x v="0"/>
    <x v="0"/>
    <x v="0"/>
    <x v="0"/>
    <x v="0"/>
    <s v="Courteous and Professional"/>
    <m/>
    <x v="0"/>
    <m/>
    <x v="2"/>
    <x v="0"/>
    <x v="1"/>
    <x v="1"/>
    <m/>
    <m/>
    <s v="Completed"/>
  </r>
  <r>
    <s v="853704"/>
    <x v="62"/>
    <s v="Online"/>
    <s v="20220104"/>
    <s v="00:24"/>
    <s v="224"/>
    <s v="4"/>
    <s v="240"/>
    <m/>
    <m/>
    <d v="2022-04-01T00:00:00"/>
    <x v="2"/>
    <x v="0"/>
    <x v="1"/>
    <x v="0"/>
    <n v="5"/>
    <x v="0"/>
    <x v="0"/>
    <x v="0"/>
    <x v="0"/>
    <x v="1"/>
    <x v="1"/>
    <x v="1"/>
    <x v="1"/>
    <x v="0"/>
    <x v="0"/>
    <x v="0"/>
    <x v="0"/>
    <x v="0"/>
    <x v="0"/>
    <x v="1"/>
    <x v="1"/>
    <x v="1"/>
    <x v="1"/>
    <x v="0"/>
    <x v="0"/>
    <x v="1"/>
    <x v="2"/>
    <x v="0"/>
    <x v="0"/>
    <x v="1"/>
    <x v="1"/>
    <x v="0"/>
    <x v="0"/>
    <x v="0"/>
    <x v="0"/>
    <x v="0"/>
    <x v="0"/>
    <x v="2"/>
    <x v="0"/>
    <x v="0"/>
    <x v="0"/>
    <x v="0"/>
    <x v="2"/>
    <m/>
    <m/>
    <x v="0"/>
    <m/>
    <x v="0"/>
    <x v="1"/>
    <x v="1"/>
    <x v="1"/>
    <m/>
    <m/>
    <s v="Completed"/>
  </r>
  <r>
    <s v="853899"/>
    <x v="70"/>
    <s v="Online"/>
    <s v="20220318"/>
    <s v="11:37"/>
    <s v="477"/>
    <s v="8"/>
    <s v="477"/>
    <m/>
    <m/>
    <d v="2022-04-01T00:00:00"/>
    <x v="2"/>
    <x v="0"/>
    <x v="1"/>
    <x v="3"/>
    <n v="2"/>
    <x v="0"/>
    <x v="2"/>
    <x v="0"/>
    <x v="5"/>
    <x v="1"/>
    <x v="1"/>
    <x v="1"/>
    <x v="1"/>
    <x v="1"/>
    <x v="1"/>
    <x v="1"/>
    <x v="2"/>
    <x v="1"/>
    <x v="1"/>
    <x v="1"/>
    <x v="1"/>
    <x v="1"/>
    <x v="1"/>
    <x v="0"/>
    <x v="0"/>
    <x v="0"/>
    <x v="5"/>
    <x v="0"/>
    <x v="6"/>
    <x v="0"/>
    <x v="0"/>
    <x v="1"/>
    <x v="2"/>
    <x v="0"/>
    <x v="0"/>
    <x v="0"/>
    <x v="0"/>
    <x v="2"/>
    <x v="1"/>
    <x v="4"/>
    <x v="1"/>
    <x v="4"/>
    <x v="3"/>
    <s v="Nothing to say about that"/>
    <s v="They were a pest"/>
    <x v="0"/>
    <m/>
    <x v="1"/>
    <x v="0"/>
    <x v="0"/>
    <x v="1"/>
    <m/>
    <m/>
    <s v="Completed"/>
  </r>
  <r>
    <s v="853926"/>
    <x v="16"/>
    <s v="Online"/>
    <s v="20220308"/>
    <s v="19:56"/>
    <s v="478"/>
    <s v="8"/>
    <s v="478"/>
    <m/>
    <m/>
    <d v="2022-04-01T00:00:00"/>
    <x v="2"/>
    <x v="0"/>
    <x v="0"/>
    <x v="0"/>
    <n v="5"/>
    <x v="0"/>
    <x v="0"/>
    <x v="0"/>
    <x v="0"/>
    <x v="0"/>
    <x v="4"/>
    <x v="1"/>
    <x v="1"/>
    <x v="1"/>
    <x v="1"/>
    <x v="1"/>
    <x v="2"/>
    <x v="0"/>
    <x v="5"/>
    <x v="1"/>
    <x v="1"/>
    <x v="1"/>
    <x v="1"/>
    <x v="0"/>
    <x v="0"/>
    <x v="0"/>
    <x v="0"/>
    <x v="0"/>
    <x v="0"/>
    <x v="0"/>
    <x v="0"/>
    <x v="0"/>
    <x v="0"/>
    <x v="1"/>
    <x v="2"/>
    <x v="0"/>
    <x v="0"/>
    <x v="2"/>
    <x v="1"/>
    <x v="0"/>
    <x v="0"/>
    <x v="0"/>
    <x v="0"/>
    <s v="Very helpful"/>
    <m/>
    <x v="0"/>
    <m/>
    <x v="0"/>
    <x v="1"/>
    <x v="1"/>
    <x v="1"/>
    <m/>
    <m/>
    <s v="Completed"/>
  </r>
  <r>
    <s v="854107"/>
    <x v="9"/>
    <s v="Online"/>
    <s v="20220205"/>
    <s v="05:01"/>
    <s v="812"/>
    <s v="14"/>
    <s v="812"/>
    <m/>
    <m/>
    <d v="2022-04-01T00:00:00"/>
    <x v="2"/>
    <x v="0"/>
    <x v="1"/>
    <x v="4"/>
    <n v="1"/>
    <x v="1"/>
    <x v="1"/>
    <x v="0"/>
    <x v="3"/>
    <x v="0"/>
    <x v="3"/>
    <x v="1"/>
    <x v="1"/>
    <x v="0"/>
    <x v="3"/>
    <x v="1"/>
    <x v="2"/>
    <x v="1"/>
    <x v="1"/>
    <x v="1"/>
    <x v="1"/>
    <x v="1"/>
    <x v="1"/>
    <x v="0"/>
    <x v="0"/>
    <x v="1"/>
    <x v="2"/>
    <x v="0"/>
    <x v="5"/>
    <x v="0"/>
    <x v="0"/>
    <x v="1"/>
    <x v="2"/>
    <x v="0"/>
    <x v="0"/>
    <x v="0"/>
    <x v="0"/>
    <x v="1"/>
    <x v="1"/>
    <x v="2"/>
    <x v="3"/>
    <x v="2"/>
    <x v="3"/>
    <s v="When the staff helped me in 2016 staff was terrific"/>
    <s v="The staff Erin in particular was horrible she never called me back for days. Never  kept me informed of my case of the information she needed from I could never get in touch with her she didn't answer calls or text horrible"/>
    <x v="0"/>
    <m/>
    <x v="0"/>
    <x v="1"/>
    <x v="1"/>
    <x v="1"/>
    <m/>
    <m/>
    <s v="Completed"/>
  </r>
  <r>
    <s v="854268"/>
    <x v="139"/>
    <s v="Online"/>
    <s v="20220228"/>
    <s v="11:37"/>
    <s v="662"/>
    <s v="11"/>
    <s v="662"/>
    <m/>
    <m/>
    <d v="2022-04-01T00:00:00"/>
    <x v="0"/>
    <x v="0"/>
    <x v="1"/>
    <x v="0"/>
    <n v="5"/>
    <x v="1"/>
    <x v="1"/>
    <x v="0"/>
    <x v="0"/>
    <x v="0"/>
    <x v="2"/>
    <x v="1"/>
    <x v="1"/>
    <x v="0"/>
    <x v="4"/>
    <x v="0"/>
    <x v="1"/>
    <x v="0"/>
    <x v="2"/>
    <x v="0"/>
    <x v="6"/>
    <x v="0"/>
    <x v="4"/>
    <x v="0"/>
    <x v="0"/>
    <x v="1"/>
    <x v="2"/>
    <x v="0"/>
    <x v="0"/>
    <x v="1"/>
    <x v="3"/>
    <x v="1"/>
    <x v="2"/>
    <x v="0"/>
    <x v="0"/>
    <x v="0"/>
    <x v="0"/>
    <x v="1"/>
    <x v="0"/>
    <x v="0"/>
    <x v="0"/>
    <x v="0"/>
    <x v="0"/>
    <s v="3 different case managers worked with me at The Road Home, and Connor and Garrett went above and beyond"/>
    <m/>
    <x v="0"/>
    <m/>
    <x v="0"/>
    <x v="1"/>
    <x v="1"/>
    <x v="0"/>
    <m/>
    <m/>
    <s v="Completed"/>
  </r>
  <r>
    <s v="854957"/>
    <x v="67"/>
    <s v="Online"/>
    <s v="20220125"/>
    <s v="15:59"/>
    <s v="1076"/>
    <s v="18"/>
    <s v="1076"/>
    <m/>
    <m/>
    <d v="2022-04-01T00:00:00"/>
    <x v="2"/>
    <x v="1"/>
    <x v="2"/>
    <x v="0"/>
    <n v="5"/>
    <x v="0"/>
    <x v="0"/>
    <x v="1"/>
    <x v="2"/>
    <x v="0"/>
    <x v="2"/>
    <x v="0"/>
    <x v="2"/>
    <x v="0"/>
    <x v="4"/>
    <x v="1"/>
    <x v="2"/>
    <x v="1"/>
    <x v="1"/>
    <x v="0"/>
    <x v="6"/>
    <x v="1"/>
    <x v="1"/>
    <x v="0"/>
    <x v="0"/>
    <x v="1"/>
    <x v="2"/>
    <x v="0"/>
    <x v="4"/>
    <x v="1"/>
    <x v="4"/>
    <x v="0"/>
    <x v="6"/>
    <x v="1"/>
    <x v="1"/>
    <x v="1"/>
    <x v="4"/>
    <x v="1"/>
    <x v="1"/>
    <x v="0"/>
    <x v="0"/>
    <x v="0"/>
    <x v="2"/>
    <m/>
    <m/>
    <x v="1"/>
    <s v="Idk"/>
    <x v="1"/>
    <x v="1"/>
    <x v="1"/>
    <x v="1"/>
    <m/>
    <m/>
    <s v="Completed"/>
  </r>
  <r>
    <s v="855638"/>
    <x v="171"/>
    <s v="Online"/>
    <s v="20220316"/>
    <s v="17:58"/>
    <s v="507"/>
    <s v="8"/>
    <s v="507"/>
    <m/>
    <m/>
    <d v="2022-04-01T00:00:00"/>
    <x v="1"/>
    <x v="1"/>
    <x v="2"/>
    <x v="2"/>
    <n v="4"/>
    <x v="0"/>
    <x v="2"/>
    <x v="0"/>
    <x v="4"/>
    <x v="0"/>
    <x v="5"/>
    <x v="1"/>
    <x v="1"/>
    <x v="0"/>
    <x v="5"/>
    <x v="0"/>
    <x v="4"/>
    <x v="1"/>
    <x v="1"/>
    <x v="0"/>
    <x v="3"/>
    <x v="1"/>
    <x v="1"/>
    <x v="0"/>
    <x v="0"/>
    <x v="0"/>
    <x v="4"/>
    <x v="0"/>
    <x v="4"/>
    <x v="1"/>
    <x v="4"/>
    <x v="0"/>
    <x v="4"/>
    <x v="1"/>
    <x v="5"/>
    <x v="0"/>
    <x v="0"/>
    <x v="1"/>
    <x v="1"/>
    <x v="0"/>
    <x v="0"/>
    <x v="3"/>
    <x v="0"/>
    <s v="The case management liasons I spoke with what both helpful and courteous. However,  one managing the collected include my family in the search for housing. This made it only possible for me to get a one-bedroom apartment as opposed to a two-bedroom place or a home."/>
    <m/>
    <x v="0"/>
    <m/>
    <x v="1"/>
    <x v="1"/>
    <x v="1"/>
    <x v="1"/>
    <m/>
    <m/>
    <s v="Completed"/>
  </r>
  <r>
    <s v="856274"/>
    <x v="72"/>
    <s v="Online"/>
    <s v="20220319"/>
    <s v="19:47"/>
    <s v="228"/>
    <s v="4"/>
    <s v="228"/>
    <m/>
    <m/>
    <d v="2022-04-01T00:00:00"/>
    <x v="2"/>
    <x v="0"/>
    <x v="1"/>
    <x v="0"/>
    <n v="5"/>
    <x v="0"/>
    <x v="0"/>
    <x v="0"/>
    <x v="0"/>
    <x v="0"/>
    <x v="0"/>
    <x v="0"/>
    <x v="0"/>
    <x v="1"/>
    <x v="1"/>
    <x v="0"/>
    <x v="1"/>
    <x v="1"/>
    <x v="1"/>
    <x v="1"/>
    <x v="1"/>
    <x v="1"/>
    <x v="1"/>
    <x v="0"/>
    <x v="0"/>
    <x v="0"/>
    <x v="0"/>
    <x v="0"/>
    <x v="0"/>
    <x v="0"/>
    <x v="0"/>
    <x v="0"/>
    <x v="0"/>
    <x v="0"/>
    <x v="0"/>
    <x v="1"/>
    <x v="2"/>
    <x v="1"/>
    <x v="0"/>
    <x v="0"/>
    <x v="0"/>
    <x v="0"/>
    <x v="0"/>
    <s v="They were professional and took ownership of my issues and they were exemplary in their duties"/>
    <m/>
    <x v="0"/>
    <m/>
    <x v="1"/>
    <x v="1"/>
    <x v="1"/>
    <x v="1"/>
    <m/>
    <m/>
    <s v="Completed"/>
  </r>
  <r>
    <s v="858887"/>
    <x v="77"/>
    <s v="Online"/>
    <s v="20220302"/>
    <s v="20:25"/>
    <s v="1072"/>
    <s v="18"/>
    <s v="1072"/>
    <m/>
    <m/>
    <d v="2022-04-01T00:00:00"/>
    <x v="0"/>
    <x v="0"/>
    <x v="1"/>
    <x v="1"/>
    <n v="3"/>
    <x v="0"/>
    <x v="0"/>
    <x v="0"/>
    <x v="1"/>
    <x v="0"/>
    <x v="5"/>
    <x v="0"/>
    <x v="4"/>
    <x v="1"/>
    <x v="1"/>
    <x v="1"/>
    <x v="2"/>
    <x v="0"/>
    <x v="4"/>
    <x v="0"/>
    <x v="4"/>
    <x v="0"/>
    <x v="3"/>
    <x v="0"/>
    <x v="0"/>
    <x v="0"/>
    <x v="4"/>
    <x v="0"/>
    <x v="4"/>
    <x v="1"/>
    <x v="2"/>
    <x v="0"/>
    <x v="5"/>
    <x v="1"/>
    <x v="1"/>
    <x v="0"/>
    <x v="0"/>
    <x v="3"/>
    <x v="1"/>
    <x v="4"/>
    <x v="1"/>
    <x v="4"/>
    <x v="2"/>
    <m/>
    <m/>
    <x v="1"/>
    <s v="Show real respect to other human beings. Especially those who sacrificed what few would and that's their lives. So that others could live and not suffer and perish like so many other nations of people.. We're not asking nor begging for anything. There are established laws that suppose to aide and assist veterans. Maybe some of those who are given srtho"/>
    <x v="1"/>
    <x v="1"/>
    <x v="1"/>
    <x v="1"/>
    <m/>
    <m/>
    <s v="Completed"/>
  </r>
  <r>
    <s v="859593"/>
    <x v="119"/>
    <s v="Online"/>
    <s v="20220108"/>
    <s v="06:03"/>
    <s v="407"/>
    <s v="7"/>
    <s v="407"/>
    <m/>
    <m/>
    <d v="2022-04-01T00:00:00"/>
    <x v="1"/>
    <x v="0"/>
    <x v="1"/>
    <x v="0"/>
    <n v="5"/>
    <x v="0"/>
    <x v="0"/>
    <x v="1"/>
    <x v="2"/>
    <x v="1"/>
    <x v="1"/>
    <x v="1"/>
    <x v="1"/>
    <x v="1"/>
    <x v="1"/>
    <x v="1"/>
    <x v="2"/>
    <x v="1"/>
    <x v="1"/>
    <x v="0"/>
    <x v="4"/>
    <x v="1"/>
    <x v="1"/>
    <x v="0"/>
    <x v="0"/>
    <x v="0"/>
    <x v="0"/>
    <x v="0"/>
    <x v="0"/>
    <x v="0"/>
    <x v="0"/>
    <x v="0"/>
    <x v="0"/>
    <x v="0"/>
    <x v="0"/>
    <x v="0"/>
    <x v="0"/>
    <x v="0"/>
    <x v="1"/>
    <x v="0"/>
    <x v="0"/>
    <x v="0"/>
    <x v="2"/>
    <m/>
    <m/>
    <x v="0"/>
    <m/>
    <x v="1"/>
    <x v="1"/>
    <x v="1"/>
    <x v="0"/>
    <m/>
    <m/>
    <s v="Completed"/>
  </r>
  <r>
    <s v="860372"/>
    <x v="87"/>
    <s v="Online"/>
    <s v="20220210"/>
    <s v="17:08"/>
    <s v="1044"/>
    <s v="17"/>
    <s v="1044"/>
    <m/>
    <m/>
    <d v="2022-04-01T00:00:00"/>
    <x v="3"/>
    <x v="0"/>
    <x v="1"/>
    <x v="0"/>
    <n v="5"/>
    <x v="1"/>
    <x v="1"/>
    <x v="0"/>
    <x v="6"/>
    <x v="0"/>
    <x v="6"/>
    <x v="0"/>
    <x v="2"/>
    <x v="0"/>
    <x v="2"/>
    <x v="0"/>
    <x v="6"/>
    <x v="0"/>
    <x v="2"/>
    <x v="0"/>
    <x v="6"/>
    <x v="0"/>
    <x v="4"/>
    <x v="0"/>
    <x v="0"/>
    <x v="0"/>
    <x v="1"/>
    <x v="0"/>
    <x v="1"/>
    <x v="1"/>
    <x v="5"/>
    <x v="0"/>
    <x v="1"/>
    <x v="1"/>
    <x v="1"/>
    <x v="1"/>
    <x v="4"/>
    <x v="3"/>
    <x v="0"/>
    <x v="4"/>
    <x v="1"/>
    <x v="4"/>
    <x v="3"/>
    <s v="None"/>
    <s v="None"/>
    <x v="0"/>
    <m/>
    <x v="1"/>
    <x v="1"/>
    <x v="1"/>
    <x v="1"/>
    <m/>
    <m/>
    <s v="Completed"/>
  </r>
  <r>
    <s v="861112"/>
    <x v="143"/>
    <s v="Online"/>
    <s v="20220118"/>
    <s v="16:29"/>
    <s v="421"/>
    <s v="7"/>
    <s v="424"/>
    <m/>
    <m/>
    <d v="2022-04-01T00:00:00"/>
    <x v="2"/>
    <x v="1"/>
    <x v="2"/>
    <x v="0"/>
    <n v="5"/>
    <x v="0"/>
    <x v="0"/>
    <x v="0"/>
    <x v="0"/>
    <x v="0"/>
    <x v="0"/>
    <x v="0"/>
    <x v="0"/>
    <x v="1"/>
    <x v="1"/>
    <x v="1"/>
    <x v="2"/>
    <x v="1"/>
    <x v="1"/>
    <x v="1"/>
    <x v="1"/>
    <x v="1"/>
    <x v="1"/>
    <x v="0"/>
    <x v="0"/>
    <x v="1"/>
    <x v="2"/>
    <x v="0"/>
    <x v="0"/>
    <x v="0"/>
    <x v="0"/>
    <x v="1"/>
    <x v="2"/>
    <x v="0"/>
    <x v="0"/>
    <x v="0"/>
    <x v="0"/>
    <x v="1"/>
    <x v="0"/>
    <x v="0"/>
    <x v="0"/>
    <x v="0"/>
    <x v="0"/>
    <s v="No comments at this time, but was extremely helpful."/>
    <m/>
    <x v="0"/>
    <m/>
    <x v="1"/>
    <x v="1"/>
    <x v="1"/>
    <x v="1"/>
    <m/>
    <m/>
    <s v="Completed"/>
  </r>
  <r>
    <s v="862752"/>
    <x v="112"/>
    <s v="Online"/>
    <s v="20220105"/>
    <s v="02:41"/>
    <s v="1298"/>
    <s v="22"/>
    <s v="1300"/>
    <m/>
    <m/>
    <d v="2022-04-01T00:00:00"/>
    <x v="0"/>
    <x v="0"/>
    <x v="1"/>
    <x v="2"/>
    <n v="4"/>
    <x v="0"/>
    <x v="0"/>
    <x v="1"/>
    <x v="2"/>
    <x v="1"/>
    <x v="1"/>
    <x v="1"/>
    <x v="1"/>
    <x v="0"/>
    <x v="5"/>
    <x v="1"/>
    <x v="2"/>
    <x v="0"/>
    <x v="2"/>
    <x v="1"/>
    <x v="1"/>
    <x v="1"/>
    <x v="1"/>
    <x v="0"/>
    <x v="0"/>
    <x v="1"/>
    <x v="2"/>
    <x v="0"/>
    <x v="0"/>
    <x v="1"/>
    <x v="3"/>
    <x v="1"/>
    <x v="2"/>
    <x v="1"/>
    <x v="1"/>
    <x v="0"/>
    <x v="0"/>
    <x v="0"/>
    <x v="0"/>
    <x v="3"/>
    <x v="0"/>
    <x v="0"/>
    <x v="0"/>
    <s v="While being homeless during the pandemic we were sleeping in our car with no place to go, we connected with the SSVF. During Thanksgiving we were informed that the SSVF were serving Veterans Thanksgiving dinner in Vacaville.Upon arriving there  we had a fabulous time and were given resources connected to SSVF to assist homeless disabled Veterans and thanks to the support of the SSVF and there copartnerships with various organizations we as well as various other veterans are in the process of moving forward to a better life and being able to sustain ourselves in a more productive way."/>
    <m/>
    <x v="0"/>
    <m/>
    <x v="1"/>
    <x v="1"/>
    <x v="1"/>
    <x v="1"/>
    <m/>
    <m/>
    <s v="Completed"/>
  </r>
  <r>
    <s v="862821"/>
    <x v="71"/>
    <s v="Online"/>
    <s v="20220105"/>
    <s v="20:14"/>
    <s v="275"/>
    <s v="5"/>
    <s v="275"/>
    <m/>
    <m/>
    <d v="2022-04-01T00:00:00"/>
    <x v="2"/>
    <x v="0"/>
    <x v="1"/>
    <x v="2"/>
    <n v="4"/>
    <x v="0"/>
    <x v="0"/>
    <x v="0"/>
    <x v="4"/>
    <x v="1"/>
    <x v="1"/>
    <x v="0"/>
    <x v="3"/>
    <x v="0"/>
    <x v="4"/>
    <x v="0"/>
    <x v="5"/>
    <x v="0"/>
    <x v="5"/>
    <x v="0"/>
    <x v="3"/>
    <x v="1"/>
    <x v="1"/>
    <x v="0"/>
    <x v="0"/>
    <x v="1"/>
    <x v="2"/>
    <x v="0"/>
    <x v="4"/>
    <x v="1"/>
    <x v="2"/>
    <x v="0"/>
    <x v="0"/>
    <x v="0"/>
    <x v="0"/>
    <x v="0"/>
    <x v="0"/>
    <x v="0"/>
    <x v="0"/>
    <x v="0"/>
    <x v="0"/>
    <x v="0"/>
    <x v="0"/>
    <s v="Housung"/>
    <m/>
    <x v="0"/>
    <m/>
    <x v="0"/>
    <x v="1"/>
    <x v="1"/>
    <x v="1"/>
    <m/>
    <m/>
    <s v="Completed"/>
  </r>
  <r>
    <s v="866712"/>
    <x v="48"/>
    <s v="Online"/>
    <s v="20220115"/>
    <s v="08:08"/>
    <s v="417"/>
    <s v="7"/>
    <s v="417"/>
    <m/>
    <m/>
    <d v="2022-04-01T00:00:00"/>
    <x v="2"/>
    <x v="0"/>
    <x v="1"/>
    <x v="0"/>
    <n v="5"/>
    <x v="0"/>
    <x v="0"/>
    <x v="0"/>
    <x v="0"/>
    <x v="1"/>
    <x v="1"/>
    <x v="1"/>
    <x v="1"/>
    <x v="1"/>
    <x v="1"/>
    <x v="1"/>
    <x v="2"/>
    <x v="0"/>
    <x v="0"/>
    <x v="1"/>
    <x v="1"/>
    <x v="1"/>
    <x v="1"/>
    <x v="0"/>
    <x v="0"/>
    <x v="1"/>
    <x v="2"/>
    <x v="0"/>
    <x v="0"/>
    <x v="0"/>
    <x v="0"/>
    <x v="1"/>
    <x v="2"/>
    <x v="1"/>
    <x v="2"/>
    <x v="0"/>
    <x v="0"/>
    <x v="2"/>
    <x v="1"/>
    <x v="0"/>
    <x v="0"/>
    <x v="0"/>
    <x v="0"/>
    <s v="I was going through a tough time and Archell and Kristina helped me through it. Archell was fantastic she was the main person I dealt with."/>
    <m/>
    <x v="0"/>
    <m/>
    <x v="2"/>
    <x v="3"/>
    <x v="1"/>
    <x v="1"/>
    <m/>
    <m/>
    <s v="Completed"/>
  </r>
  <r>
    <s v="867175"/>
    <x v="7"/>
    <s v="Online"/>
    <s v="20220228"/>
    <s v="11:50"/>
    <s v="227"/>
    <s v="4"/>
    <s v="227"/>
    <m/>
    <m/>
    <d v="2022-04-01T00:00:00"/>
    <x v="0"/>
    <x v="0"/>
    <x v="1"/>
    <x v="0"/>
    <n v="5"/>
    <x v="0"/>
    <x v="0"/>
    <x v="0"/>
    <x v="0"/>
    <x v="0"/>
    <x v="0"/>
    <x v="1"/>
    <x v="1"/>
    <x v="0"/>
    <x v="0"/>
    <x v="0"/>
    <x v="0"/>
    <x v="1"/>
    <x v="1"/>
    <x v="1"/>
    <x v="1"/>
    <x v="1"/>
    <x v="1"/>
    <x v="0"/>
    <x v="0"/>
    <x v="0"/>
    <x v="0"/>
    <x v="0"/>
    <x v="0"/>
    <x v="0"/>
    <x v="0"/>
    <x v="1"/>
    <x v="2"/>
    <x v="0"/>
    <x v="0"/>
    <x v="0"/>
    <x v="0"/>
    <x v="1"/>
    <x v="0"/>
    <x v="0"/>
    <x v="0"/>
    <x v="0"/>
    <x v="0"/>
    <s v="Clinton was in time and made it happen."/>
    <m/>
    <x v="0"/>
    <m/>
    <x v="0"/>
    <x v="1"/>
    <x v="1"/>
    <x v="1"/>
    <m/>
    <m/>
    <s v="Completed"/>
  </r>
  <r>
    <s v="868437"/>
    <x v="193"/>
    <s v="Online"/>
    <s v="20220303"/>
    <s v="13:44"/>
    <s v="86"/>
    <s v="1"/>
    <s v="240"/>
    <m/>
    <m/>
    <d v="2022-04-01T00:00:00"/>
    <x v="2"/>
    <x v="0"/>
    <x v="0"/>
    <x v="0"/>
    <n v="5"/>
    <x v="1"/>
    <x v="1"/>
    <x v="0"/>
    <x v="4"/>
    <x v="0"/>
    <x v="4"/>
    <x v="1"/>
    <x v="1"/>
    <x v="1"/>
    <x v="1"/>
    <x v="1"/>
    <x v="2"/>
    <x v="0"/>
    <x v="5"/>
    <x v="1"/>
    <x v="1"/>
    <x v="1"/>
    <x v="1"/>
    <x v="0"/>
    <x v="0"/>
    <x v="1"/>
    <x v="2"/>
    <x v="1"/>
    <x v="2"/>
    <x v="0"/>
    <x v="0"/>
    <x v="1"/>
    <x v="2"/>
    <x v="0"/>
    <x v="0"/>
    <x v="0"/>
    <x v="0"/>
    <x v="1"/>
    <x v="0"/>
    <x v="0"/>
    <x v="0"/>
    <x v="0"/>
    <x v="2"/>
    <m/>
    <m/>
    <x v="0"/>
    <m/>
    <x v="0"/>
    <x v="1"/>
    <x v="1"/>
    <x v="1"/>
    <m/>
    <m/>
    <s v="Completed"/>
  </r>
  <r>
    <s v="869181"/>
    <x v="45"/>
    <s v="Online"/>
    <s v="20220220"/>
    <s v="01:21"/>
    <s v="1517"/>
    <s v="25"/>
    <s v="1517"/>
    <m/>
    <m/>
    <d v="2022-04-01T00:00:00"/>
    <x v="1"/>
    <x v="0"/>
    <x v="1"/>
    <x v="4"/>
    <n v="1"/>
    <x v="1"/>
    <x v="1"/>
    <x v="0"/>
    <x v="5"/>
    <x v="0"/>
    <x v="6"/>
    <x v="1"/>
    <x v="1"/>
    <x v="0"/>
    <x v="2"/>
    <x v="0"/>
    <x v="1"/>
    <x v="0"/>
    <x v="2"/>
    <x v="0"/>
    <x v="6"/>
    <x v="0"/>
    <x v="4"/>
    <x v="1"/>
    <x v="3"/>
    <x v="0"/>
    <x v="1"/>
    <x v="0"/>
    <x v="6"/>
    <x v="1"/>
    <x v="3"/>
    <x v="0"/>
    <x v="1"/>
    <x v="1"/>
    <x v="1"/>
    <x v="1"/>
    <x v="4"/>
    <x v="2"/>
    <x v="0"/>
    <x v="4"/>
    <x v="3"/>
    <x v="2"/>
    <x v="1"/>
    <m/>
    <s v="My personal experience with the Rapid City SSVF staff was not productive. I was told that I would receive deposit benefits and first months rent benefits only to discover that I received too much money from the VA disability monthly payments that I receive.   While staying at the Rapid City Cornerstone Mission this SSVF staff member (Tina) would harass us in the Veteran side of the dormitories and then we would have to go see her at the Rapid City SSVF office. She would continue harassing us about cornerstone mission tasks that needed to be accomplished. It was not professional."/>
    <x v="1"/>
    <s v="I received more help and more money from my current boss faster than this program provided me with anything but headaches. It’s not like being houseless isn’t hard enough."/>
    <x v="0"/>
    <x v="1"/>
    <x v="1"/>
    <x v="1"/>
    <m/>
    <m/>
    <s v="Completed"/>
  </r>
  <r>
    <s v="869254"/>
    <x v="103"/>
    <s v="Online"/>
    <s v="20220211"/>
    <s v="07:22"/>
    <s v="380"/>
    <s v="6"/>
    <s v="383"/>
    <m/>
    <m/>
    <d v="2022-04-01T00:00:00"/>
    <x v="2"/>
    <x v="0"/>
    <x v="1"/>
    <x v="2"/>
    <n v="4"/>
    <x v="0"/>
    <x v="0"/>
    <x v="0"/>
    <x v="0"/>
    <x v="1"/>
    <x v="1"/>
    <x v="1"/>
    <x v="1"/>
    <x v="1"/>
    <x v="1"/>
    <x v="1"/>
    <x v="2"/>
    <x v="1"/>
    <x v="1"/>
    <x v="1"/>
    <x v="1"/>
    <x v="0"/>
    <x v="3"/>
    <x v="0"/>
    <x v="0"/>
    <x v="1"/>
    <x v="2"/>
    <x v="1"/>
    <x v="2"/>
    <x v="0"/>
    <x v="0"/>
    <x v="1"/>
    <x v="2"/>
    <x v="0"/>
    <x v="0"/>
    <x v="0"/>
    <x v="0"/>
    <x v="1"/>
    <x v="1"/>
    <x v="0"/>
    <x v="0"/>
    <x v="0"/>
    <x v="2"/>
    <m/>
    <m/>
    <x v="0"/>
    <m/>
    <x v="3"/>
    <x v="0"/>
    <x v="1"/>
    <x v="0"/>
    <m/>
    <m/>
    <s v="Completed"/>
  </r>
  <r>
    <s v="870555"/>
    <x v="211"/>
    <s v="Online"/>
    <s v="20220310"/>
    <s v="17:21"/>
    <s v="280"/>
    <s v="5"/>
    <s v="280"/>
    <m/>
    <m/>
    <d v="2022-04-01T00:00:00"/>
    <x v="2"/>
    <x v="0"/>
    <x v="1"/>
    <x v="0"/>
    <n v="5"/>
    <x v="0"/>
    <x v="0"/>
    <x v="0"/>
    <x v="0"/>
    <x v="0"/>
    <x v="0"/>
    <x v="0"/>
    <x v="0"/>
    <x v="0"/>
    <x v="0"/>
    <x v="0"/>
    <x v="0"/>
    <x v="0"/>
    <x v="0"/>
    <x v="0"/>
    <x v="0"/>
    <x v="1"/>
    <x v="1"/>
    <x v="0"/>
    <x v="0"/>
    <x v="0"/>
    <x v="0"/>
    <x v="0"/>
    <x v="0"/>
    <x v="1"/>
    <x v="1"/>
    <x v="1"/>
    <x v="2"/>
    <x v="0"/>
    <x v="0"/>
    <x v="0"/>
    <x v="0"/>
    <x v="1"/>
    <x v="1"/>
    <x v="0"/>
    <x v="0"/>
    <x v="0"/>
    <x v="2"/>
    <m/>
    <m/>
    <x v="0"/>
    <m/>
    <x v="0"/>
    <x v="1"/>
    <x v="0"/>
    <x v="1"/>
    <m/>
    <m/>
    <s v="Completed"/>
  </r>
  <r>
    <s v="870833"/>
    <x v="47"/>
    <s v="Online"/>
    <s v="20220213"/>
    <s v="16:37"/>
    <s v="329"/>
    <s v="5"/>
    <s v="337"/>
    <m/>
    <m/>
    <d v="2022-04-01T00:00:00"/>
    <x v="2"/>
    <x v="0"/>
    <x v="1"/>
    <x v="4"/>
    <n v="1"/>
    <x v="1"/>
    <x v="1"/>
    <x v="0"/>
    <x v="3"/>
    <x v="1"/>
    <x v="1"/>
    <x v="1"/>
    <x v="1"/>
    <x v="0"/>
    <x v="2"/>
    <x v="0"/>
    <x v="1"/>
    <x v="0"/>
    <x v="2"/>
    <x v="0"/>
    <x v="6"/>
    <x v="0"/>
    <x v="4"/>
    <x v="1"/>
    <x v="3"/>
    <x v="1"/>
    <x v="2"/>
    <x v="0"/>
    <x v="5"/>
    <x v="1"/>
    <x v="5"/>
    <x v="0"/>
    <x v="1"/>
    <x v="1"/>
    <x v="1"/>
    <x v="1"/>
    <x v="1"/>
    <x v="0"/>
    <x v="0"/>
    <x v="2"/>
    <x v="3"/>
    <x v="2"/>
    <x v="2"/>
    <m/>
    <m/>
    <x v="1"/>
    <s v="Competent employment assistance is key.   Hines Carla get. Is imperative.    Too many suggestions to make for this survey"/>
    <x v="1"/>
    <x v="1"/>
    <x v="1"/>
    <x v="0"/>
    <m/>
    <m/>
    <s v="Completed"/>
  </r>
  <r>
    <s v="871259"/>
    <x v="21"/>
    <s v="CATI"/>
    <s v="20220210"/>
    <s v="15:43"/>
    <s v="0"/>
    <s v="0"/>
    <s v="0"/>
    <m/>
    <m/>
    <d v="2022-04-01T00:00:00"/>
    <x v="2"/>
    <x v="0"/>
    <x v="1"/>
    <x v="0"/>
    <n v="5"/>
    <x v="0"/>
    <x v="0"/>
    <x v="0"/>
    <x v="1"/>
    <x v="1"/>
    <x v="1"/>
    <x v="1"/>
    <x v="1"/>
    <x v="1"/>
    <x v="1"/>
    <x v="1"/>
    <x v="2"/>
    <x v="1"/>
    <x v="1"/>
    <x v="0"/>
    <x v="3"/>
    <x v="1"/>
    <x v="1"/>
    <x v="0"/>
    <x v="0"/>
    <x v="0"/>
    <x v="4"/>
    <x v="1"/>
    <x v="2"/>
    <x v="0"/>
    <x v="0"/>
    <x v="1"/>
    <x v="2"/>
    <x v="0"/>
    <x v="0"/>
    <x v="0"/>
    <x v="0"/>
    <x v="3"/>
    <x v="0"/>
    <x v="3"/>
    <x v="0"/>
    <x v="3"/>
    <x v="2"/>
    <m/>
    <m/>
    <x v="0"/>
    <m/>
    <x v="0"/>
    <x v="1"/>
    <x v="1"/>
    <x v="1"/>
    <m/>
    <m/>
    <m/>
  </r>
  <r>
    <s v="871319"/>
    <x v="148"/>
    <s v="Online"/>
    <s v="20220317"/>
    <s v="14:47"/>
    <s v="377"/>
    <s v="6"/>
    <s v="384"/>
    <m/>
    <m/>
    <d v="2022-04-01T00:00:00"/>
    <x v="2"/>
    <x v="0"/>
    <x v="1"/>
    <x v="0"/>
    <n v="5"/>
    <x v="0"/>
    <x v="0"/>
    <x v="0"/>
    <x v="0"/>
    <x v="0"/>
    <x v="0"/>
    <x v="1"/>
    <x v="1"/>
    <x v="1"/>
    <x v="1"/>
    <x v="0"/>
    <x v="0"/>
    <x v="0"/>
    <x v="0"/>
    <x v="0"/>
    <x v="0"/>
    <x v="1"/>
    <x v="1"/>
    <x v="0"/>
    <x v="0"/>
    <x v="0"/>
    <x v="0"/>
    <x v="0"/>
    <x v="0"/>
    <x v="0"/>
    <x v="0"/>
    <x v="0"/>
    <x v="0"/>
    <x v="1"/>
    <x v="2"/>
    <x v="0"/>
    <x v="0"/>
    <x v="3"/>
    <x v="1"/>
    <x v="0"/>
    <x v="0"/>
    <x v="0"/>
    <x v="0"/>
    <s v="im so gratful for SSVF i couldnt even begin to tell you how they have helped me!!! thank you so much for everything!"/>
    <m/>
    <x v="0"/>
    <m/>
    <x v="0"/>
    <x v="1"/>
    <x v="0"/>
    <x v="0"/>
    <m/>
    <m/>
    <s v="Completed"/>
  </r>
  <r>
    <s v="871648"/>
    <x v="186"/>
    <s v="Online"/>
    <s v="20220330"/>
    <s v="17:03"/>
    <s v="361"/>
    <s v="6"/>
    <s v="930"/>
    <m/>
    <m/>
    <d v="2022-04-01T00:00:00"/>
    <x v="2"/>
    <x v="0"/>
    <x v="1"/>
    <x v="0"/>
    <n v="5"/>
    <x v="0"/>
    <x v="0"/>
    <x v="0"/>
    <x v="4"/>
    <x v="1"/>
    <x v="1"/>
    <x v="1"/>
    <x v="1"/>
    <x v="1"/>
    <x v="1"/>
    <x v="1"/>
    <x v="2"/>
    <x v="1"/>
    <x v="1"/>
    <x v="1"/>
    <x v="1"/>
    <x v="1"/>
    <x v="1"/>
    <x v="0"/>
    <x v="0"/>
    <x v="1"/>
    <x v="2"/>
    <x v="0"/>
    <x v="0"/>
    <x v="0"/>
    <x v="0"/>
    <x v="0"/>
    <x v="0"/>
    <x v="0"/>
    <x v="0"/>
    <x v="1"/>
    <x v="2"/>
    <x v="0"/>
    <x v="0"/>
    <x v="0"/>
    <x v="0"/>
    <x v="0"/>
    <x v="4"/>
    <m/>
    <m/>
    <x v="2"/>
    <m/>
    <x v="4"/>
    <x v="2"/>
    <x v="2"/>
    <x v="3"/>
    <m/>
    <m/>
    <m/>
  </r>
  <r>
    <s v="872081"/>
    <x v="38"/>
    <s v="Online"/>
    <s v="20220124"/>
    <s v="17:01"/>
    <s v="420"/>
    <s v="7"/>
    <s v="420"/>
    <m/>
    <m/>
    <d v="2022-04-01T00:00:00"/>
    <x v="0"/>
    <x v="0"/>
    <x v="1"/>
    <x v="4"/>
    <n v="1"/>
    <x v="1"/>
    <x v="1"/>
    <x v="0"/>
    <x v="6"/>
    <x v="1"/>
    <x v="1"/>
    <x v="0"/>
    <x v="5"/>
    <x v="0"/>
    <x v="2"/>
    <x v="1"/>
    <x v="2"/>
    <x v="1"/>
    <x v="1"/>
    <x v="0"/>
    <x v="6"/>
    <x v="0"/>
    <x v="4"/>
    <x v="0"/>
    <x v="0"/>
    <x v="0"/>
    <x v="1"/>
    <x v="0"/>
    <x v="1"/>
    <x v="0"/>
    <x v="0"/>
    <x v="0"/>
    <x v="1"/>
    <x v="0"/>
    <x v="0"/>
    <x v="0"/>
    <x v="0"/>
    <x v="1"/>
    <x v="0"/>
    <x v="2"/>
    <x v="3"/>
    <x v="2"/>
    <x v="1"/>
    <m/>
    <s v="Do they actually help Vets? I surely do not know."/>
    <x v="1"/>
    <s v="Help Vets could be a good thing."/>
    <x v="0"/>
    <x v="1"/>
    <x v="1"/>
    <x v="1"/>
    <m/>
    <m/>
    <s v="Completed"/>
  </r>
  <r>
    <s v="872334"/>
    <x v="128"/>
    <s v="Online"/>
    <s v="20220302"/>
    <s v="21:37"/>
    <s v="570"/>
    <s v="10"/>
    <s v="618"/>
    <m/>
    <m/>
    <d v="2022-04-01T00:00:00"/>
    <x v="2"/>
    <x v="0"/>
    <x v="1"/>
    <x v="2"/>
    <n v="4"/>
    <x v="1"/>
    <x v="1"/>
    <x v="0"/>
    <x v="6"/>
    <x v="0"/>
    <x v="2"/>
    <x v="1"/>
    <x v="1"/>
    <x v="1"/>
    <x v="1"/>
    <x v="0"/>
    <x v="1"/>
    <x v="1"/>
    <x v="1"/>
    <x v="0"/>
    <x v="6"/>
    <x v="1"/>
    <x v="1"/>
    <x v="0"/>
    <x v="0"/>
    <x v="0"/>
    <x v="1"/>
    <x v="0"/>
    <x v="1"/>
    <x v="1"/>
    <x v="3"/>
    <x v="0"/>
    <x v="1"/>
    <x v="1"/>
    <x v="1"/>
    <x v="1"/>
    <x v="4"/>
    <x v="2"/>
    <x v="0"/>
    <x v="1"/>
    <x v="3"/>
    <x v="2"/>
    <x v="2"/>
    <m/>
    <m/>
    <x v="1"/>
    <s v="Call me on 7728825900"/>
    <x v="0"/>
    <x v="1"/>
    <x v="1"/>
    <x v="1"/>
    <m/>
    <m/>
    <s v="Completed"/>
  </r>
  <r>
    <s v="873627"/>
    <x v="8"/>
    <s v="Online"/>
    <s v="20220325"/>
    <s v="17:12"/>
    <s v="362"/>
    <s v="6"/>
    <s v="362"/>
    <m/>
    <m/>
    <d v="2022-04-01T00:00:00"/>
    <x v="1"/>
    <x v="0"/>
    <x v="1"/>
    <x v="0"/>
    <n v="5"/>
    <x v="0"/>
    <x v="0"/>
    <x v="1"/>
    <x v="2"/>
    <x v="1"/>
    <x v="1"/>
    <x v="1"/>
    <x v="1"/>
    <x v="1"/>
    <x v="1"/>
    <x v="1"/>
    <x v="2"/>
    <x v="1"/>
    <x v="1"/>
    <x v="1"/>
    <x v="1"/>
    <x v="1"/>
    <x v="1"/>
    <x v="0"/>
    <x v="0"/>
    <x v="1"/>
    <x v="2"/>
    <x v="1"/>
    <x v="2"/>
    <x v="0"/>
    <x v="0"/>
    <x v="1"/>
    <x v="2"/>
    <x v="0"/>
    <x v="0"/>
    <x v="0"/>
    <x v="0"/>
    <x v="2"/>
    <x v="1"/>
    <x v="0"/>
    <x v="0"/>
    <x v="0"/>
    <x v="0"/>
    <s v="Just good"/>
    <m/>
    <x v="0"/>
    <m/>
    <x v="0"/>
    <x v="1"/>
    <x v="1"/>
    <x v="1"/>
    <m/>
    <m/>
    <s v="Completed"/>
  </r>
  <r>
    <s v="873639"/>
    <x v="110"/>
    <s v="Online"/>
    <s v="20220131"/>
    <s v="19:18"/>
    <s v="640"/>
    <s v="11"/>
    <s v="642"/>
    <m/>
    <m/>
    <d v="2022-04-01T00:00:00"/>
    <x v="0"/>
    <x v="1"/>
    <x v="2"/>
    <x v="4"/>
    <n v="1"/>
    <x v="1"/>
    <x v="1"/>
    <x v="1"/>
    <x v="2"/>
    <x v="1"/>
    <x v="1"/>
    <x v="1"/>
    <x v="1"/>
    <x v="1"/>
    <x v="1"/>
    <x v="1"/>
    <x v="2"/>
    <x v="1"/>
    <x v="1"/>
    <x v="0"/>
    <x v="6"/>
    <x v="1"/>
    <x v="1"/>
    <x v="0"/>
    <x v="0"/>
    <x v="1"/>
    <x v="2"/>
    <x v="0"/>
    <x v="1"/>
    <x v="0"/>
    <x v="0"/>
    <x v="0"/>
    <x v="1"/>
    <x v="1"/>
    <x v="1"/>
    <x v="0"/>
    <x v="0"/>
    <x v="1"/>
    <x v="0"/>
    <x v="2"/>
    <x v="3"/>
    <x v="2"/>
    <x v="1"/>
    <m/>
    <s v="When my husband needed assistance the most your organization stump at providing it and he felt very let down for serving his country dutifully and not receiving any benefits and was told that because he had a bank account that he was not eligible we have been living in a motel and having to pay every week for hundred and some dollars and your organization really let us down when we needed the help I hope I never hear from your organization again that I think you stink and it's a disgrace"/>
    <x v="1"/>
    <s v="Why don't you or your organization really help when they say they're going to help instead of jumping through hoops to prove how much you make and you could improve on your representatives for your country to let us know what's going on I had to call several times over and over just to speak to somebody and usually got a voicemail so I think your organization could improve greatly with assisting veterans it doesn't matter if they have a bank account or not if my husband didn't have a bank account he wouldn't get his monthly Social Security disability benefits and yes we really did need the help but now you guys can just go f*** yourself to hell"/>
    <x v="0"/>
    <x v="1"/>
    <x v="1"/>
    <x v="1"/>
    <m/>
    <m/>
    <s v="Completed"/>
  </r>
  <r>
    <s v="876572"/>
    <x v="43"/>
    <s v="Online"/>
    <s v="20220126"/>
    <s v="17:00"/>
    <s v="426"/>
    <s v="7"/>
    <s v="426"/>
    <m/>
    <m/>
    <d v="2022-04-01T00:00:00"/>
    <x v="0"/>
    <x v="0"/>
    <x v="1"/>
    <x v="0"/>
    <n v="5"/>
    <x v="0"/>
    <x v="0"/>
    <x v="0"/>
    <x v="0"/>
    <x v="0"/>
    <x v="0"/>
    <x v="1"/>
    <x v="1"/>
    <x v="0"/>
    <x v="0"/>
    <x v="1"/>
    <x v="2"/>
    <x v="1"/>
    <x v="1"/>
    <x v="0"/>
    <x v="0"/>
    <x v="0"/>
    <x v="0"/>
    <x v="0"/>
    <x v="0"/>
    <x v="1"/>
    <x v="2"/>
    <x v="1"/>
    <x v="2"/>
    <x v="1"/>
    <x v="1"/>
    <x v="1"/>
    <x v="2"/>
    <x v="0"/>
    <x v="0"/>
    <x v="0"/>
    <x v="0"/>
    <x v="1"/>
    <x v="0"/>
    <x v="0"/>
    <x v="0"/>
    <x v="0"/>
    <x v="0"/>
    <s v="There that assisted me gave great detail on sitting me the best they could. They even followed up and checked in on me. Pretty much became a good friend"/>
    <m/>
    <x v="0"/>
    <m/>
    <x v="1"/>
    <x v="1"/>
    <x v="1"/>
    <x v="1"/>
    <m/>
    <m/>
    <s v="Completed"/>
  </r>
  <r>
    <s v="877024"/>
    <x v="213"/>
    <s v="Online"/>
    <s v="20220228"/>
    <s v="11:24"/>
    <s v="475"/>
    <s v="8"/>
    <s v="475"/>
    <m/>
    <m/>
    <d v="2022-04-01T00:00:00"/>
    <x v="2"/>
    <x v="1"/>
    <x v="2"/>
    <x v="1"/>
    <n v="3"/>
    <x v="1"/>
    <x v="1"/>
    <x v="0"/>
    <x v="1"/>
    <x v="0"/>
    <x v="2"/>
    <x v="1"/>
    <x v="1"/>
    <x v="0"/>
    <x v="5"/>
    <x v="1"/>
    <x v="2"/>
    <x v="1"/>
    <x v="1"/>
    <x v="0"/>
    <x v="4"/>
    <x v="0"/>
    <x v="2"/>
    <x v="0"/>
    <x v="0"/>
    <x v="0"/>
    <x v="6"/>
    <x v="0"/>
    <x v="5"/>
    <x v="0"/>
    <x v="0"/>
    <x v="0"/>
    <x v="0"/>
    <x v="1"/>
    <x v="5"/>
    <x v="1"/>
    <x v="2"/>
    <x v="0"/>
    <x v="0"/>
    <x v="3"/>
    <x v="4"/>
    <x v="3"/>
    <x v="0"/>
    <s v="The rent was paid,thank you"/>
    <m/>
    <x v="0"/>
    <m/>
    <x v="1"/>
    <x v="1"/>
    <x v="1"/>
    <x v="1"/>
    <m/>
    <m/>
    <s v="Completed"/>
  </r>
  <r>
    <s v="878917"/>
    <x v="183"/>
    <s v="Online"/>
    <s v="20220330"/>
    <s v="10:59"/>
    <s v="246"/>
    <s v="4"/>
    <s v="246"/>
    <m/>
    <m/>
    <d v="2022-04-01T00:00:00"/>
    <x v="2"/>
    <x v="1"/>
    <x v="2"/>
    <x v="0"/>
    <n v="5"/>
    <x v="0"/>
    <x v="0"/>
    <x v="0"/>
    <x v="0"/>
    <x v="0"/>
    <x v="0"/>
    <x v="0"/>
    <x v="0"/>
    <x v="0"/>
    <x v="0"/>
    <x v="0"/>
    <x v="0"/>
    <x v="0"/>
    <x v="0"/>
    <x v="0"/>
    <x v="0"/>
    <x v="0"/>
    <x v="0"/>
    <x v="1"/>
    <x v="1"/>
    <x v="0"/>
    <x v="0"/>
    <x v="0"/>
    <x v="0"/>
    <x v="1"/>
    <x v="1"/>
    <x v="0"/>
    <x v="0"/>
    <x v="1"/>
    <x v="2"/>
    <x v="0"/>
    <x v="0"/>
    <x v="1"/>
    <x v="0"/>
    <x v="0"/>
    <x v="0"/>
    <x v="0"/>
    <x v="0"/>
    <s v="Great overall case worker and a great person as well overall."/>
    <m/>
    <x v="0"/>
    <m/>
    <x v="1"/>
    <x v="1"/>
    <x v="1"/>
    <x v="1"/>
    <m/>
    <m/>
    <s v="Completed"/>
  </r>
  <r>
    <s v="880751"/>
    <x v="59"/>
    <s v="Online"/>
    <s v="20220114"/>
    <s v="17:20"/>
    <s v="1125"/>
    <s v="19"/>
    <s v="1125"/>
    <m/>
    <m/>
    <d v="2022-04-01T00:00:00"/>
    <x v="3"/>
    <x v="0"/>
    <x v="1"/>
    <x v="1"/>
    <n v="3"/>
    <x v="1"/>
    <x v="1"/>
    <x v="0"/>
    <x v="3"/>
    <x v="0"/>
    <x v="2"/>
    <x v="1"/>
    <x v="1"/>
    <x v="0"/>
    <x v="3"/>
    <x v="0"/>
    <x v="1"/>
    <x v="0"/>
    <x v="2"/>
    <x v="0"/>
    <x v="6"/>
    <x v="0"/>
    <x v="4"/>
    <x v="0"/>
    <x v="0"/>
    <x v="0"/>
    <x v="1"/>
    <x v="0"/>
    <x v="1"/>
    <x v="1"/>
    <x v="3"/>
    <x v="0"/>
    <x v="1"/>
    <x v="1"/>
    <x v="1"/>
    <x v="1"/>
    <x v="4"/>
    <x v="2"/>
    <x v="1"/>
    <x v="1"/>
    <x v="2"/>
    <x v="1"/>
    <x v="1"/>
    <m/>
    <s v="They didn't assist with anything"/>
    <x v="1"/>
    <s v="Actually help veterans instead of just saying figure it out"/>
    <x v="1"/>
    <x v="1"/>
    <x v="1"/>
    <x v="1"/>
    <m/>
    <m/>
    <s v="Completed"/>
  </r>
  <r>
    <s v="881893"/>
    <x v="69"/>
    <s v="Online"/>
    <s v="20220225"/>
    <s v="14:37"/>
    <s v="1033"/>
    <s v="17"/>
    <s v="1549"/>
    <m/>
    <m/>
    <d v="2022-04-01T00:00:00"/>
    <x v="2"/>
    <x v="0"/>
    <x v="0"/>
    <x v="2"/>
    <n v="4"/>
    <x v="0"/>
    <x v="0"/>
    <x v="0"/>
    <x v="4"/>
    <x v="1"/>
    <x v="1"/>
    <x v="1"/>
    <x v="1"/>
    <x v="1"/>
    <x v="1"/>
    <x v="0"/>
    <x v="0"/>
    <x v="0"/>
    <x v="0"/>
    <x v="0"/>
    <x v="0"/>
    <x v="1"/>
    <x v="1"/>
    <x v="0"/>
    <x v="0"/>
    <x v="1"/>
    <x v="2"/>
    <x v="0"/>
    <x v="1"/>
    <x v="1"/>
    <x v="3"/>
    <x v="0"/>
    <x v="1"/>
    <x v="1"/>
    <x v="1"/>
    <x v="1"/>
    <x v="4"/>
    <x v="3"/>
    <x v="1"/>
    <x v="0"/>
    <x v="0"/>
    <x v="0"/>
    <x v="0"/>
    <s v="Rick was very courteous and attentive to me. I could tell he was genuinely trying his best with me. He was also very informative and knowledgeable"/>
    <m/>
    <x v="1"/>
    <s v="I was approved for veterans village and that place is gross! There is a lingering stench smell of cigarettes, the bed and mattress was so old (and clearly filthy from wear and tear, the box spring was being held together by duct tape and plastic, there’s water damage to the floors, the walls are stained, there’s traces of mildew in the bathroom and roaches everywhere (in the room, bathroom, the walls and in the kitchen). I was lead to believe I was going to be in a better place by applying there but considering the conditions that place is in, would rather sleep outside. I still cannot believe that place treats it’s veterans that way! PLEASE REMODEL THIS ENTIRE ESTABLISHMENT for our veteran men and women!"/>
    <x v="1"/>
    <x v="1"/>
    <x v="1"/>
    <x v="1"/>
    <m/>
    <m/>
    <s v="Completed"/>
  </r>
  <r>
    <s v="882125"/>
    <x v="108"/>
    <s v="Online"/>
    <s v="20220112"/>
    <s v="17:01"/>
    <s v="635"/>
    <s v="11"/>
    <s v="635"/>
    <m/>
    <m/>
    <d v="2022-04-01T00:00:00"/>
    <x v="3"/>
    <x v="0"/>
    <x v="1"/>
    <x v="3"/>
    <n v="2"/>
    <x v="1"/>
    <x v="1"/>
    <x v="0"/>
    <x v="3"/>
    <x v="1"/>
    <x v="1"/>
    <x v="1"/>
    <x v="1"/>
    <x v="1"/>
    <x v="1"/>
    <x v="1"/>
    <x v="2"/>
    <x v="1"/>
    <x v="1"/>
    <x v="0"/>
    <x v="6"/>
    <x v="0"/>
    <x v="4"/>
    <x v="0"/>
    <x v="0"/>
    <x v="0"/>
    <x v="1"/>
    <x v="0"/>
    <x v="5"/>
    <x v="1"/>
    <x v="3"/>
    <x v="0"/>
    <x v="1"/>
    <x v="1"/>
    <x v="1"/>
    <x v="1"/>
    <x v="4"/>
    <x v="0"/>
    <x v="0"/>
    <x v="4"/>
    <x v="4"/>
    <x v="4"/>
    <x v="1"/>
    <m/>
    <s v="Agency case managers not assisting to search and locate housing. No community partnership with landlords and no community resources for landlords who would rent to veterans with felony convictions or barriers. That means veterans had to look in community and apply with landlords who accept application fees and deny prospects . ."/>
    <x v="1"/>
    <s v="PROGRAM MIGHT BE BETTER SERVED IF CASE MANAGERS HAD COMMUNITY PARTNERSHIPS WITH POTENTIAL LANDLORDS OR PREFERRED LANDLORDS WITHIN COMMUNITY...ESPECIALLY THOSE WILLING TO WORK WITH VETERANS AND FAMILIES WITH BARRIERS LIKE PRIOR EVICTIONS, FELONY CONVICTIONS ETC.."/>
    <x v="3"/>
    <x v="1"/>
    <x v="1"/>
    <x v="1"/>
    <m/>
    <m/>
    <s v="Completed"/>
  </r>
  <r>
    <s v="882227"/>
    <x v="107"/>
    <s v="Online"/>
    <s v="20220215"/>
    <s v="17:29"/>
    <s v="227"/>
    <s v="4"/>
    <s v="227"/>
    <m/>
    <m/>
    <d v="2022-04-01T00:00:00"/>
    <x v="0"/>
    <x v="0"/>
    <x v="1"/>
    <x v="1"/>
    <n v="3"/>
    <x v="1"/>
    <x v="1"/>
    <x v="0"/>
    <x v="0"/>
    <x v="1"/>
    <x v="1"/>
    <x v="0"/>
    <x v="3"/>
    <x v="1"/>
    <x v="1"/>
    <x v="0"/>
    <x v="5"/>
    <x v="1"/>
    <x v="1"/>
    <x v="0"/>
    <x v="3"/>
    <x v="1"/>
    <x v="1"/>
    <x v="0"/>
    <x v="0"/>
    <x v="1"/>
    <x v="2"/>
    <x v="0"/>
    <x v="3"/>
    <x v="0"/>
    <x v="0"/>
    <x v="1"/>
    <x v="2"/>
    <x v="0"/>
    <x v="0"/>
    <x v="0"/>
    <x v="0"/>
    <x v="2"/>
    <x v="0"/>
    <x v="3"/>
    <x v="0"/>
    <x v="0"/>
    <x v="2"/>
    <m/>
    <m/>
    <x v="0"/>
    <m/>
    <x v="0"/>
    <x v="1"/>
    <x v="1"/>
    <x v="1"/>
    <m/>
    <m/>
    <s v="Completed"/>
  </r>
  <r>
    <s v="882455"/>
    <x v="35"/>
    <s v="Online"/>
    <s v="20220322"/>
    <s v="17:54"/>
    <s v="156"/>
    <s v="3"/>
    <s v="236"/>
    <m/>
    <m/>
    <d v="2022-04-01T00:00:00"/>
    <x v="2"/>
    <x v="0"/>
    <x v="1"/>
    <x v="2"/>
    <n v="4"/>
    <x v="0"/>
    <x v="0"/>
    <x v="0"/>
    <x v="4"/>
    <x v="0"/>
    <x v="5"/>
    <x v="0"/>
    <x v="3"/>
    <x v="0"/>
    <x v="4"/>
    <x v="1"/>
    <x v="2"/>
    <x v="1"/>
    <x v="1"/>
    <x v="1"/>
    <x v="1"/>
    <x v="1"/>
    <x v="1"/>
    <x v="0"/>
    <x v="0"/>
    <x v="1"/>
    <x v="2"/>
    <x v="0"/>
    <x v="4"/>
    <x v="0"/>
    <x v="0"/>
    <x v="0"/>
    <x v="5"/>
    <x v="0"/>
    <x v="0"/>
    <x v="0"/>
    <x v="0"/>
    <x v="1"/>
    <x v="1"/>
    <x v="3"/>
    <x v="4"/>
    <x v="3"/>
    <x v="3"/>
    <s v="N/A"/>
    <s v="N/A"/>
    <x v="0"/>
    <m/>
    <x v="2"/>
    <x v="0"/>
    <x v="1"/>
    <x v="0"/>
    <m/>
    <m/>
    <s v="Completed"/>
  </r>
  <r>
    <s v="883012"/>
    <x v="16"/>
    <s v="Online"/>
    <s v="20220201"/>
    <s v="17:19"/>
    <s v="323"/>
    <s v="5"/>
    <s v="325"/>
    <m/>
    <m/>
    <d v="2022-04-01T00:00:00"/>
    <x v="2"/>
    <x v="0"/>
    <x v="1"/>
    <x v="0"/>
    <n v="5"/>
    <x v="0"/>
    <x v="0"/>
    <x v="0"/>
    <x v="0"/>
    <x v="1"/>
    <x v="1"/>
    <x v="1"/>
    <x v="1"/>
    <x v="0"/>
    <x v="0"/>
    <x v="0"/>
    <x v="4"/>
    <x v="1"/>
    <x v="1"/>
    <x v="1"/>
    <x v="1"/>
    <x v="1"/>
    <x v="1"/>
    <x v="0"/>
    <x v="0"/>
    <x v="1"/>
    <x v="2"/>
    <x v="0"/>
    <x v="0"/>
    <x v="0"/>
    <x v="0"/>
    <x v="1"/>
    <x v="2"/>
    <x v="1"/>
    <x v="2"/>
    <x v="0"/>
    <x v="0"/>
    <x v="2"/>
    <x v="1"/>
    <x v="0"/>
    <x v="4"/>
    <x v="3"/>
    <x v="0"/>
    <s v="They were nice and helpful during a tough time in my life"/>
    <m/>
    <x v="0"/>
    <m/>
    <x v="2"/>
    <x v="1"/>
    <x v="1"/>
    <x v="1"/>
    <m/>
    <m/>
    <s v="Completed"/>
  </r>
  <r>
    <s v="883024"/>
    <x v="133"/>
    <s v="Online"/>
    <s v="20220122"/>
    <s v="15:56"/>
    <s v="649"/>
    <s v="11"/>
    <s v="649"/>
    <m/>
    <m/>
    <d v="2022-04-01T00:00:00"/>
    <x v="3"/>
    <x v="0"/>
    <x v="1"/>
    <x v="0"/>
    <n v="5"/>
    <x v="0"/>
    <x v="0"/>
    <x v="0"/>
    <x v="0"/>
    <x v="0"/>
    <x v="0"/>
    <x v="0"/>
    <x v="3"/>
    <x v="0"/>
    <x v="0"/>
    <x v="0"/>
    <x v="0"/>
    <x v="1"/>
    <x v="1"/>
    <x v="0"/>
    <x v="0"/>
    <x v="1"/>
    <x v="1"/>
    <x v="0"/>
    <x v="0"/>
    <x v="0"/>
    <x v="0"/>
    <x v="0"/>
    <x v="0"/>
    <x v="1"/>
    <x v="1"/>
    <x v="1"/>
    <x v="2"/>
    <x v="0"/>
    <x v="0"/>
    <x v="0"/>
    <x v="0"/>
    <x v="2"/>
    <x v="0"/>
    <x v="2"/>
    <x v="0"/>
    <x v="0"/>
    <x v="0"/>
    <s v="Case manager German Rodriguez saved my life. From almost being homeless and unable to keep a job. I now help the sick and have more money than I could ever spend. I am truly thankful for his repeated trys to help even when life got dark and I didn't answer his calls."/>
    <m/>
    <x v="0"/>
    <m/>
    <x v="0"/>
    <x v="1"/>
    <x v="1"/>
    <x v="1"/>
    <m/>
    <m/>
    <s v="Completed"/>
  </r>
  <r>
    <s v="884322"/>
    <x v="123"/>
    <s v="Online"/>
    <s v="20220119"/>
    <s v="17:01"/>
    <s v="273"/>
    <s v="5"/>
    <s v="273"/>
    <m/>
    <m/>
    <d v="2022-04-01T00:00:00"/>
    <x v="3"/>
    <x v="0"/>
    <x v="1"/>
    <x v="2"/>
    <n v="4"/>
    <x v="0"/>
    <x v="0"/>
    <x v="0"/>
    <x v="4"/>
    <x v="1"/>
    <x v="1"/>
    <x v="1"/>
    <x v="1"/>
    <x v="0"/>
    <x v="4"/>
    <x v="0"/>
    <x v="5"/>
    <x v="1"/>
    <x v="1"/>
    <x v="1"/>
    <x v="1"/>
    <x v="1"/>
    <x v="1"/>
    <x v="0"/>
    <x v="0"/>
    <x v="1"/>
    <x v="2"/>
    <x v="0"/>
    <x v="4"/>
    <x v="1"/>
    <x v="3"/>
    <x v="1"/>
    <x v="2"/>
    <x v="0"/>
    <x v="0"/>
    <x v="0"/>
    <x v="0"/>
    <x v="1"/>
    <x v="1"/>
    <x v="3"/>
    <x v="4"/>
    <x v="3"/>
    <x v="2"/>
    <m/>
    <m/>
    <x v="0"/>
    <m/>
    <x v="1"/>
    <x v="1"/>
    <x v="1"/>
    <x v="0"/>
    <m/>
    <m/>
    <s v="Completed"/>
  </r>
  <r>
    <s v="885894"/>
    <x v="16"/>
    <s v="Online"/>
    <s v="20220113"/>
    <s v="11:04"/>
    <s v="324"/>
    <s v="5"/>
    <s v="324"/>
    <m/>
    <m/>
    <d v="2022-04-01T00:00:00"/>
    <x v="0"/>
    <x v="0"/>
    <x v="1"/>
    <x v="4"/>
    <n v="1"/>
    <x v="1"/>
    <x v="1"/>
    <x v="0"/>
    <x v="6"/>
    <x v="0"/>
    <x v="2"/>
    <x v="0"/>
    <x v="5"/>
    <x v="1"/>
    <x v="1"/>
    <x v="1"/>
    <x v="2"/>
    <x v="0"/>
    <x v="3"/>
    <x v="0"/>
    <x v="6"/>
    <x v="0"/>
    <x v="2"/>
    <x v="1"/>
    <x v="3"/>
    <x v="0"/>
    <x v="6"/>
    <x v="0"/>
    <x v="1"/>
    <x v="1"/>
    <x v="3"/>
    <x v="0"/>
    <x v="3"/>
    <x v="0"/>
    <x v="0"/>
    <x v="1"/>
    <x v="1"/>
    <x v="2"/>
    <x v="0"/>
    <x v="0"/>
    <x v="3"/>
    <x v="2"/>
    <x v="1"/>
    <m/>
    <s v="Did not help"/>
    <x v="0"/>
    <m/>
    <x v="0"/>
    <x v="1"/>
    <x v="1"/>
    <x v="1"/>
    <m/>
    <m/>
    <s v="Completed"/>
  </r>
  <r>
    <s v="886421"/>
    <x v="53"/>
    <s v="Online"/>
    <s v="20220125"/>
    <s v="13:44"/>
    <s v="542"/>
    <s v="9"/>
    <s v="546"/>
    <m/>
    <m/>
    <d v="2022-04-01T00:00:00"/>
    <x v="2"/>
    <x v="0"/>
    <x v="1"/>
    <x v="2"/>
    <n v="4"/>
    <x v="0"/>
    <x v="0"/>
    <x v="0"/>
    <x v="4"/>
    <x v="0"/>
    <x v="4"/>
    <x v="0"/>
    <x v="4"/>
    <x v="0"/>
    <x v="5"/>
    <x v="1"/>
    <x v="2"/>
    <x v="0"/>
    <x v="4"/>
    <x v="1"/>
    <x v="1"/>
    <x v="0"/>
    <x v="4"/>
    <x v="0"/>
    <x v="0"/>
    <x v="0"/>
    <x v="5"/>
    <x v="0"/>
    <x v="6"/>
    <x v="0"/>
    <x v="0"/>
    <x v="0"/>
    <x v="0"/>
    <x v="1"/>
    <x v="1"/>
    <x v="1"/>
    <x v="4"/>
    <x v="2"/>
    <x v="1"/>
    <x v="4"/>
    <x v="1"/>
    <x v="1"/>
    <x v="3"/>
    <s v="No comment"/>
    <s v="No comment"/>
    <x v="0"/>
    <m/>
    <x v="2"/>
    <x v="0"/>
    <x v="1"/>
    <x v="1"/>
    <m/>
    <m/>
    <s v="Completed"/>
  </r>
  <r>
    <s v="887546"/>
    <x v="51"/>
    <s v="Online"/>
    <s v="20220317"/>
    <s v="17:06"/>
    <s v="1038"/>
    <s v="17"/>
    <s v="1038"/>
    <m/>
    <m/>
    <d v="2022-04-01T00:00:00"/>
    <x v="1"/>
    <x v="0"/>
    <x v="1"/>
    <x v="1"/>
    <n v="3"/>
    <x v="1"/>
    <x v="1"/>
    <x v="0"/>
    <x v="1"/>
    <x v="0"/>
    <x v="2"/>
    <x v="1"/>
    <x v="1"/>
    <x v="0"/>
    <x v="6"/>
    <x v="1"/>
    <x v="2"/>
    <x v="1"/>
    <x v="1"/>
    <x v="1"/>
    <x v="1"/>
    <x v="1"/>
    <x v="1"/>
    <x v="0"/>
    <x v="0"/>
    <x v="1"/>
    <x v="2"/>
    <x v="0"/>
    <x v="1"/>
    <x v="0"/>
    <x v="0"/>
    <x v="0"/>
    <x v="1"/>
    <x v="1"/>
    <x v="1"/>
    <x v="0"/>
    <x v="0"/>
    <x v="1"/>
    <x v="1"/>
    <x v="4"/>
    <x v="4"/>
    <x v="3"/>
    <x v="3"/>
    <s v="None"/>
    <s v="Would only help if I lived in North Carolina. But I’m trying to live in North Carolina and not getting any help makes it impossible to get out of jersey and if I stay in jersey I would be living in a shelter or hotel"/>
    <x v="1"/>
    <s v="Help all vets that are facing same fate as me"/>
    <x v="0"/>
    <x v="1"/>
    <x v="1"/>
    <x v="1"/>
    <m/>
    <m/>
    <s v="Completed"/>
  </r>
  <r>
    <s v="887557"/>
    <x v="47"/>
    <s v="Online"/>
    <s v="20220112"/>
    <s v="13:13"/>
    <s v="637"/>
    <s v="11"/>
    <s v="637"/>
    <m/>
    <m/>
    <d v="2022-04-01T00:00:00"/>
    <x v="2"/>
    <x v="0"/>
    <x v="1"/>
    <x v="4"/>
    <n v="1"/>
    <x v="1"/>
    <x v="1"/>
    <x v="0"/>
    <x v="3"/>
    <x v="1"/>
    <x v="1"/>
    <x v="1"/>
    <x v="1"/>
    <x v="1"/>
    <x v="1"/>
    <x v="1"/>
    <x v="2"/>
    <x v="1"/>
    <x v="1"/>
    <x v="1"/>
    <x v="1"/>
    <x v="1"/>
    <x v="1"/>
    <x v="0"/>
    <x v="0"/>
    <x v="0"/>
    <x v="6"/>
    <x v="1"/>
    <x v="2"/>
    <x v="0"/>
    <x v="0"/>
    <x v="1"/>
    <x v="2"/>
    <x v="0"/>
    <x v="0"/>
    <x v="0"/>
    <x v="0"/>
    <x v="0"/>
    <x v="1"/>
    <x v="2"/>
    <x v="3"/>
    <x v="2"/>
    <x v="1"/>
    <m/>
    <s v="My case manager was a novice who became offended when I asked questions to help better understand the program and process. She was very rude and extremely disrespectful and clearly operates with no accountability. Her supervisor issued hollow apologies on behalf of the agency, but with no real plan to prevent such a travesty from happening again in the future. After speaking with my agent’s supervisor, it is clear where she gets her attitude and approach from. Dealing with people like them is why Veterans prefer homelessness and suicide over asking for help. They’re collective lack of empathy and compassion are the reasons why we would prefer to suffer in silence."/>
    <x v="1"/>
    <s v="Make sure you hire people who actually give a damn about the Veterans they work with."/>
    <x v="2"/>
    <x v="0"/>
    <x v="0"/>
    <x v="2"/>
    <m/>
    <m/>
    <s v="Completed"/>
  </r>
  <r>
    <s v="887593"/>
    <x v="105"/>
    <s v="Online"/>
    <s v="20220317"/>
    <s v="17:45"/>
    <s v="317"/>
    <s v="5"/>
    <s v="321"/>
    <m/>
    <m/>
    <d v="2022-04-01T00:00:00"/>
    <x v="0"/>
    <x v="1"/>
    <x v="2"/>
    <x v="0"/>
    <n v="5"/>
    <x v="0"/>
    <x v="0"/>
    <x v="0"/>
    <x v="0"/>
    <x v="0"/>
    <x v="0"/>
    <x v="0"/>
    <x v="0"/>
    <x v="0"/>
    <x v="0"/>
    <x v="0"/>
    <x v="0"/>
    <x v="1"/>
    <x v="1"/>
    <x v="1"/>
    <x v="1"/>
    <x v="1"/>
    <x v="1"/>
    <x v="0"/>
    <x v="0"/>
    <x v="1"/>
    <x v="2"/>
    <x v="1"/>
    <x v="2"/>
    <x v="0"/>
    <x v="0"/>
    <x v="1"/>
    <x v="2"/>
    <x v="0"/>
    <x v="0"/>
    <x v="0"/>
    <x v="0"/>
    <x v="2"/>
    <x v="1"/>
    <x v="0"/>
    <x v="0"/>
    <x v="0"/>
    <x v="0"/>
    <s v="Consistent contact, feedback and quick arrangement of services."/>
    <m/>
    <x v="0"/>
    <m/>
    <x v="3"/>
    <x v="1"/>
    <x v="1"/>
    <x v="1"/>
    <m/>
    <m/>
    <s v="Completed"/>
  </r>
  <r>
    <s v="887667"/>
    <x v="28"/>
    <s v="Online"/>
    <s v="20220203"/>
    <s v="21:19"/>
    <s v="517"/>
    <s v="9"/>
    <s v="523"/>
    <m/>
    <m/>
    <d v="2022-04-01T00:00:00"/>
    <x v="3"/>
    <x v="0"/>
    <x v="0"/>
    <x v="0"/>
    <n v="5"/>
    <x v="1"/>
    <x v="1"/>
    <x v="1"/>
    <x v="2"/>
    <x v="1"/>
    <x v="1"/>
    <x v="1"/>
    <x v="1"/>
    <x v="1"/>
    <x v="1"/>
    <x v="1"/>
    <x v="2"/>
    <x v="1"/>
    <x v="1"/>
    <x v="1"/>
    <x v="1"/>
    <x v="1"/>
    <x v="1"/>
    <x v="0"/>
    <x v="0"/>
    <x v="0"/>
    <x v="1"/>
    <x v="1"/>
    <x v="2"/>
    <x v="0"/>
    <x v="0"/>
    <x v="1"/>
    <x v="2"/>
    <x v="0"/>
    <x v="0"/>
    <x v="0"/>
    <x v="0"/>
    <x v="1"/>
    <x v="0"/>
    <x v="3"/>
    <x v="4"/>
    <x v="4"/>
    <x v="2"/>
    <m/>
    <m/>
    <x v="0"/>
    <m/>
    <x v="2"/>
    <x v="0"/>
    <x v="1"/>
    <x v="1"/>
    <m/>
    <m/>
    <s v="Completed"/>
  </r>
  <r>
    <s v="888757"/>
    <x v="139"/>
    <s v="Online"/>
    <s v="20220103"/>
    <s v="12:46"/>
    <s v="288"/>
    <s v="5"/>
    <s v="288"/>
    <m/>
    <m/>
    <d v="2022-04-01T00:00:00"/>
    <x v="2"/>
    <x v="0"/>
    <x v="1"/>
    <x v="0"/>
    <n v="5"/>
    <x v="0"/>
    <x v="0"/>
    <x v="0"/>
    <x v="0"/>
    <x v="0"/>
    <x v="0"/>
    <x v="1"/>
    <x v="1"/>
    <x v="1"/>
    <x v="1"/>
    <x v="1"/>
    <x v="2"/>
    <x v="0"/>
    <x v="0"/>
    <x v="0"/>
    <x v="0"/>
    <x v="1"/>
    <x v="1"/>
    <x v="0"/>
    <x v="0"/>
    <x v="0"/>
    <x v="0"/>
    <x v="0"/>
    <x v="0"/>
    <x v="0"/>
    <x v="0"/>
    <x v="1"/>
    <x v="2"/>
    <x v="0"/>
    <x v="0"/>
    <x v="0"/>
    <x v="0"/>
    <x v="1"/>
    <x v="0"/>
    <x v="0"/>
    <x v="0"/>
    <x v="0"/>
    <x v="0"/>
    <s v="Very caring and helpful staff"/>
    <m/>
    <x v="0"/>
    <m/>
    <x v="0"/>
    <x v="1"/>
    <x v="1"/>
    <x v="0"/>
    <m/>
    <m/>
    <s v="Completed"/>
  </r>
  <r>
    <s v="888875"/>
    <x v="7"/>
    <s v="Online"/>
    <s v="20220129"/>
    <s v="05:54"/>
    <s v="269"/>
    <s v="4"/>
    <s v="1078"/>
    <m/>
    <m/>
    <d v="2022-04-01T00:00:00"/>
    <x v="3"/>
    <x v="0"/>
    <x v="1"/>
    <x v="4"/>
    <n v="1"/>
    <x v="0"/>
    <x v="2"/>
    <x v="0"/>
    <x v="3"/>
    <x v="1"/>
    <x v="1"/>
    <x v="1"/>
    <x v="1"/>
    <x v="1"/>
    <x v="1"/>
    <x v="1"/>
    <x v="2"/>
    <x v="1"/>
    <x v="1"/>
    <x v="1"/>
    <x v="1"/>
    <x v="1"/>
    <x v="1"/>
    <x v="0"/>
    <x v="0"/>
    <x v="0"/>
    <x v="1"/>
    <x v="1"/>
    <x v="2"/>
    <x v="0"/>
    <x v="0"/>
    <x v="0"/>
    <x v="3"/>
    <x v="1"/>
    <x v="1"/>
    <x v="0"/>
    <x v="0"/>
    <x v="1"/>
    <x v="1"/>
    <x v="3"/>
    <x v="3"/>
    <x v="2"/>
    <x v="1"/>
    <m/>
    <m/>
    <x v="2"/>
    <m/>
    <x v="4"/>
    <x v="2"/>
    <x v="2"/>
    <x v="3"/>
    <m/>
    <m/>
    <m/>
  </r>
  <r>
    <s v="889917"/>
    <x v="27"/>
    <s v="Online"/>
    <s v="20220214"/>
    <s v="11:17"/>
    <s v="1902"/>
    <s v="32"/>
    <s v="1903"/>
    <m/>
    <m/>
    <d v="2022-04-01T00:00:00"/>
    <x v="2"/>
    <x v="1"/>
    <x v="2"/>
    <x v="0"/>
    <n v="5"/>
    <x v="0"/>
    <x v="0"/>
    <x v="0"/>
    <x v="0"/>
    <x v="0"/>
    <x v="0"/>
    <x v="0"/>
    <x v="2"/>
    <x v="1"/>
    <x v="1"/>
    <x v="1"/>
    <x v="2"/>
    <x v="0"/>
    <x v="0"/>
    <x v="0"/>
    <x v="4"/>
    <x v="1"/>
    <x v="1"/>
    <x v="0"/>
    <x v="0"/>
    <x v="1"/>
    <x v="2"/>
    <x v="0"/>
    <x v="0"/>
    <x v="0"/>
    <x v="0"/>
    <x v="0"/>
    <x v="0"/>
    <x v="1"/>
    <x v="2"/>
    <x v="1"/>
    <x v="2"/>
    <x v="0"/>
    <x v="0"/>
    <x v="2"/>
    <x v="0"/>
    <x v="0"/>
    <x v="0"/>
    <s v="Very professional, helpful, and extremely resourceful.  Provided 100% support at all times."/>
    <m/>
    <x v="1"/>
    <s v="Make available to all veterans."/>
    <x v="1"/>
    <x v="1"/>
    <x v="1"/>
    <x v="1"/>
    <m/>
    <m/>
    <s v="Completed"/>
  </r>
  <r>
    <s v="892482"/>
    <x v="97"/>
    <s v="Online"/>
    <s v="20220225"/>
    <s v="11:54"/>
    <s v="759"/>
    <s v="13"/>
    <s v="759"/>
    <m/>
    <m/>
    <d v="2022-04-01T00:00:00"/>
    <x v="3"/>
    <x v="0"/>
    <x v="1"/>
    <x v="3"/>
    <n v="2"/>
    <x v="1"/>
    <x v="1"/>
    <x v="0"/>
    <x v="3"/>
    <x v="1"/>
    <x v="1"/>
    <x v="1"/>
    <x v="1"/>
    <x v="1"/>
    <x v="1"/>
    <x v="1"/>
    <x v="2"/>
    <x v="1"/>
    <x v="1"/>
    <x v="1"/>
    <x v="1"/>
    <x v="1"/>
    <x v="1"/>
    <x v="0"/>
    <x v="0"/>
    <x v="0"/>
    <x v="6"/>
    <x v="0"/>
    <x v="5"/>
    <x v="0"/>
    <x v="0"/>
    <x v="0"/>
    <x v="4"/>
    <x v="0"/>
    <x v="0"/>
    <x v="0"/>
    <x v="0"/>
    <x v="0"/>
    <x v="0"/>
    <x v="4"/>
    <x v="2"/>
    <x v="1"/>
    <x v="3"/>
    <s v="Na"/>
    <s v="It was hard to get a hold of the representative when needed. They terminated my services after being enrolled for a month with no explanation. I was told that this was a long term rental assistance program but only recivied service for one month which has put my family in an unexpected financial bind."/>
    <x v="0"/>
    <m/>
    <x v="3"/>
    <x v="1"/>
    <x v="1"/>
    <x v="1"/>
    <m/>
    <m/>
    <s v="Completed"/>
  </r>
  <r>
    <s v="894124"/>
    <x v="125"/>
    <s v="Online"/>
    <s v="20220201"/>
    <s v="12:03"/>
    <s v="334"/>
    <s v="6"/>
    <s v="335"/>
    <m/>
    <m/>
    <d v="2022-04-01T00:00:00"/>
    <x v="2"/>
    <x v="1"/>
    <x v="2"/>
    <x v="4"/>
    <n v="1"/>
    <x v="1"/>
    <x v="1"/>
    <x v="0"/>
    <x v="5"/>
    <x v="1"/>
    <x v="1"/>
    <x v="1"/>
    <x v="1"/>
    <x v="0"/>
    <x v="2"/>
    <x v="1"/>
    <x v="2"/>
    <x v="1"/>
    <x v="1"/>
    <x v="0"/>
    <x v="6"/>
    <x v="0"/>
    <x v="4"/>
    <x v="0"/>
    <x v="0"/>
    <x v="0"/>
    <x v="6"/>
    <x v="0"/>
    <x v="5"/>
    <x v="0"/>
    <x v="0"/>
    <x v="1"/>
    <x v="2"/>
    <x v="0"/>
    <x v="0"/>
    <x v="0"/>
    <x v="0"/>
    <x v="0"/>
    <x v="1"/>
    <x v="4"/>
    <x v="1"/>
    <x v="4"/>
    <x v="2"/>
    <m/>
    <m/>
    <x v="0"/>
    <m/>
    <x v="0"/>
    <x v="1"/>
    <x v="1"/>
    <x v="1"/>
    <m/>
    <m/>
    <s v="Completed"/>
  </r>
  <r>
    <s v="894210"/>
    <x v="19"/>
    <s v="Online"/>
    <s v="20220102"/>
    <s v="11:20"/>
    <s v="893"/>
    <s v="15"/>
    <s v="899"/>
    <m/>
    <m/>
    <d v="2022-04-01T00:00:00"/>
    <x v="1"/>
    <x v="0"/>
    <x v="1"/>
    <x v="0"/>
    <n v="5"/>
    <x v="1"/>
    <x v="1"/>
    <x v="1"/>
    <x v="2"/>
    <x v="0"/>
    <x v="4"/>
    <x v="1"/>
    <x v="1"/>
    <x v="0"/>
    <x v="5"/>
    <x v="0"/>
    <x v="4"/>
    <x v="0"/>
    <x v="4"/>
    <x v="0"/>
    <x v="4"/>
    <x v="1"/>
    <x v="1"/>
    <x v="0"/>
    <x v="0"/>
    <x v="0"/>
    <x v="4"/>
    <x v="0"/>
    <x v="3"/>
    <x v="1"/>
    <x v="4"/>
    <x v="0"/>
    <x v="4"/>
    <x v="1"/>
    <x v="5"/>
    <x v="0"/>
    <x v="0"/>
    <x v="2"/>
    <x v="0"/>
    <x v="3"/>
    <x v="4"/>
    <x v="4"/>
    <x v="3"/>
    <s v="Kind curtios."/>
    <s v="Need help finding one room apartment"/>
    <x v="1"/>
    <s v="Assistance finding a nice one room apartment."/>
    <x v="0"/>
    <x v="1"/>
    <x v="1"/>
    <x v="1"/>
    <m/>
    <m/>
    <s v="Completed"/>
  </r>
  <r>
    <s v="895178"/>
    <x v="113"/>
    <s v="Online"/>
    <s v="20220303"/>
    <s v="20:51"/>
    <s v="558"/>
    <s v="9"/>
    <s v="559"/>
    <m/>
    <m/>
    <d v="2022-04-01T00:00:00"/>
    <x v="1"/>
    <x v="0"/>
    <x v="1"/>
    <x v="1"/>
    <n v="3"/>
    <x v="1"/>
    <x v="1"/>
    <x v="0"/>
    <x v="1"/>
    <x v="0"/>
    <x v="5"/>
    <x v="0"/>
    <x v="4"/>
    <x v="0"/>
    <x v="5"/>
    <x v="1"/>
    <x v="2"/>
    <x v="0"/>
    <x v="4"/>
    <x v="0"/>
    <x v="4"/>
    <x v="1"/>
    <x v="1"/>
    <x v="0"/>
    <x v="0"/>
    <x v="1"/>
    <x v="2"/>
    <x v="0"/>
    <x v="3"/>
    <x v="1"/>
    <x v="4"/>
    <x v="0"/>
    <x v="4"/>
    <x v="1"/>
    <x v="6"/>
    <x v="1"/>
    <x v="6"/>
    <x v="3"/>
    <x v="0"/>
    <x v="1"/>
    <x v="1"/>
    <x v="1"/>
    <x v="0"/>
    <m/>
    <m/>
    <x v="2"/>
    <m/>
    <x v="4"/>
    <x v="2"/>
    <x v="2"/>
    <x v="3"/>
    <m/>
    <m/>
    <m/>
  </r>
  <r>
    <s v="896620"/>
    <x v="76"/>
    <s v="Online"/>
    <s v="20220225"/>
    <s v="15:06"/>
    <s v="282"/>
    <s v="5"/>
    <s v="282"/>
    <m/>
    <m/>
    <d v="2022-04-01T00:00:00"/>
    <x v="2"/>
    <x v="0"/>
    <x v="1"/>
    <x v="2"/>
    <n v="4"/>
    <x v="0"/>
    <x v="0"/>
    <x v="1"/>
    <x v="2"/>
    <x v="1"/>
    <x v="1"/>
    <x v="1"/>
    <x v="1"/>
    <x v="1"/>
    <x v="1"/>
    <x v="1"/>
    <x v="2"/>
    <x v="1"/>
    <x v="1"/>
    <x v="1"/>
    <x v="1"/>
    <x v="0"/>
    <x v="3"/>
    <x v="0"/>
    <x v="0"/>
    <x v="1"/>
    <x v="2"/>
    <x v="1"/>
    <x v="2"/>
    <x v="0"/>
    <x v="0"/>
    <x v="1"/>
    <x v="2"/>
    <x v="0"/>
    <x v="0"/>
    <x v="0"/>
    <x v="0"/>
    <x v="0"/>
    <x v="0"/>
    <x v="4"/>
    <x v="1"/>
    <x v="3"/>
    <x v="2"/>
    <m/>
    <m/>
    <x v="0"/>
    <m/>
    <x v="0"/>
    <x v="1"/>
    <x v="0"/>
    <x v="1"/>
    <m/>
    <m/>
    <s v="Completed"/>
  </r>
  <r>
    <s v="897631"/>
    <x v="128"/>
    <s v="Online"/>
    <s v="20220329"/>
    <s v="11:23"/>
    <s v="603"/>
    <s v="10"/>
    <s v="603"/>
    <m/>
    <m/>
    <d v="2022-04-01T00:00:00"/>
    <x v="2"/>
    <x v="1"/>
    <x v="2"/>
    <x v="4"/>
    <n v="1"/>
    <x v="1"/>
    <x v="1"/>
    <x v="0"/>
    <x v="3"/>
    <x v="1"/>
    <x v="1"/>
    <x v="1"/>
    <x v="1"/>
    <x v="0"/>
    <x v="2"/>
    <x v="0"/>
    <x v="1"/>
    <x v="0"/>
    <x v="0"/>
    <x v="0"/>
    <x v="6"/>
    <x v="0"/>
    <x v="4"/>
    <x v="0"/>
    <x v="0"/>
    <x v="0"/>
    <x v="6"/>
    <x v="0"/>
    <x v="3"/>
    <x v="1"/>
    <x v="4"/>
    <x v="0"/>
    <x v="4"/>
    <x v="1"/>
    <x v="1"/>
    <x v="1"/>
    <x v="4"/>
    <x v="3"/>
    <x v="0"/>
    <x v="4"/>
    <x v="1"/>
    <x v="1"/>
    <x v="1"/>
    <m/>
    <s v="The Entire Team"/>
    <x v="1"/>
    <s v="Actually take the time to talk to Veterans and please stop switching case coordinators so much. I had like 4 different ones and I still became homeless again."/>
    <x v="3"/>
    <x v="3"/>
    <x v="1"/>
    <x v="0"/>
    <m/>
    <m/>
    <s v="Completed"/>
  </r>
  <r>
    <s v="898705"/>
    <x v="25"/>
    <s v="Online"/>
    <s v="20220324"/>
    <s v="15:52"/>
    <s v="467"/>
    <s v="8"/>
    <s v="696"/>
    <m/>
    <m/>
    <d v="2022-04-01T00:00:00"/>
    <x v="0"/>
    <x v="0"/>
    <x v="1"/>
    <x v="3"/>
    <n v="2"/>
    <x v="0"/>
    <x v="2"/>
    <x v="0"/>
    <x v="5"/>
    <x v="1"/>
    <x v="1"/>
    <x v="1"/>
    <x v="1"/>
    <x v="0"/>
    <x v="6"/>
    <x v="0"/>
    <x v="4"/>
    <x v="0"/>
    <x v="6"/>
    <x v="0"/>
    <x v="6"/>
    <x v="0"/>
    <x v="4"/>
    <x v="0"/>
    <x v="0"/>
    <x v="0"/>
    <x v="1"/>
    <x v="0"/>
    <x v="1"/>
    <x v="1"/>
    <x v="3"/>
    <x v="0"/>
    <x v="1"/>
    <x v="1"/>
    <x v="1"/>
    <x v="1"/>
    <x v="4"/>
    <x v="3"/>
    <x v="0"/>
    <x v="4"/>
    <x v="1"/>
    <x v="2"/>
    <x v="1"/>
    <m/>
    <s v="I understand that the goal is for me to rebuild myself.   While that's all well and good by myself, it honestly felt that the entire experience and everyone I engaged with through the program remained in a constant state of panic, anxiety, and at times I could painfully identify how unreasonably taxed my case manager could be at times.   She would explain about the weekly mandatory testing and how it would negativly impact her ability to sustain workload tasks.  That's grossly negligent of her superiors.  Ya'll know that not all veterans are tech savvy to text, send emails, or whatever that makes most tedious office work more efficient.    Clearly someone in your agency thought that even after a global pandemic forcing all of us do a memory dump, like when windows computer starts giving you this blue screen for no reason, that there won’t be any issues with an already understaffed &amp; underfunded department begind to collapse on itself like a neutron star.  That’s what all of us veterans bled for?   Oh! Then like another box of dicks wasn’t expected, my mother and catch Covid and I miss time sensitive appointments and become more burdened.  Was told I would have way more time due to medical reasons and the pandemic to be able to find housing.   I didn't and it caused my already fragile state my mental health state was in to cave.  Like what is wrong with ya’ll?  You exist to support veterans and their FAMILIES…   My mother is my family jackass.   Don’t recommend to me to throw her away in some bullshit state funded assisted living facility at the last fucking second before we both are about to be thrown back out in the street.   Thank GOD I prioritized securing a vehicle over housing because at least my mother could sit down as she watches her only son sacrifice his sanity trying to compensate for ya’ll pulling the rug out from under whatever hope I foolishly thought we had from you.    Seriously… people literally DIED for ya’ll to have the freedom of pretending that if you sprinkle glitter on shit it’s not shit.   Good Times…"/>
    <x v="1"/>
    <s v="Terminate all middle and upper management and hire newer younger obeidant kids who are &quot;woke&quot; or some shit.. pay them a lower flat rate, cause mommy and daddy will probably pay off their children's massive debt anyway.   Then double the pay of every one else"/>
    <x v="0"/>
    <x v="0"/>
    <x v="1"/>
    <x v="1"/>
    <m/>
    <m/>
    <s v="Completed"/>
  </r>
  <r>
    <s v="899454"/>
    <x v="40"/>
    <s v="Online"/>
    <s v="20220302"/>
    <s v="17:02"/>
    <s v="241"/>
    <s v="4"/>
    <s v="245"/>
    <m/>
    <m/>
    <d v="2022-04-01T00:00:00"/>
    <x v="2"/>
    <x v="1"/>
    <x v="2"/>
    <x v="2"/>
    <n v="4"/>
    <x v="0"/>
    <x v="0"/>
    <x v="0"/>
    <x v="4"/>
    <x v="1"/>
    <x v="1"/>
    <x v="0"/>
    <x v="3"/>
    <x v="1"/>
    <x v="1"/>
    <x v="1"/>
    <x v="2"/>
    <x v="0"/>
    <x v="5"/>
    <x v="1"/>
    <x v="1"/>
    <x v="0"/>
    <x v="5"/>
    <x v="0"/>
    <x v="0"/>
    <x v="0"/>
    <x v="0"/>
    <x v="0"/>
    <x v="4"/>
    <x v="0"/>
    <x v="0"/>
    <x v="1"/>
    <x v="2"/>
    <x v="0"/>
    <x v="0"/>
    <x v="1"/>
    <x v="2"/>
    <x v="1"/>
    <x v="1"/>
    <x v="0"/>
    <x v="0"/>
    <x v="0"/>
    <x v="0"/>
    <s v="Always helpful"/>
    <m/>
    <x v="0"/>
    <m/>
    <x v="0"/>
    <x v="1"/>
    <x v="1"/>
    <x v="1"/>
    <m/>
    <m/>
    <s v="Completed"/>
  </r>
  <r>
    <s v="900684"/>
    <x v="97"/>
    <s v="Online"/>
    <s v="20220105"/>
    <s v="11:02"/>
    <s v="415"/>
    <s v="7"/>
    <s v="417"/>
    <m/>
    <m/>
    <d v="2022-04-01T00:00:00"/>
    <x v="2"/>
    <x v="0"/>
    <x v="1"/>
    <x v="0"/>
    <n v="5"/>
    <x v="0"/>
    <x v="0"/>
    <x v="0"/>
    <x v="4"/>
    <x v="0"/>
    <x v="4"/>
    <x v="0"/>
    <x v="3"/>
    <x v="0"/>
    <x v="5"/>
    <x v="0"/>
    <x v="4"/>
    <x v="0"/>
    <x v="4"/>
    <x v="0"/>
    <x v="4"/>
    <x v="0"/>
    <x v="3"/>
    <x v="1"/>
    <x v="2"/>
    <x v="0"/>
    <x v="4"/>
    <x v="0"/>
    <x v="3"/>
    <x v="1"/>
    <x v="4"/>
    <x v="0"/>
    <x v="4"/>
    <x v="1"/>
    <x v="5"/>
    <x v="1"/>
    <x v="6"/>
    <x v="3"/>
    <x v="0"/>
    <x v="3"/>
    <x v="4"/>
    <x v="3"/>
    <x v="2"/>
    <m/>
    <m/>
    <x v="1"/>
    <s v="On time help...always put on delays... never on time"/>
    <x v="5"/>
    <x v="1"/>
    <x v="1"/>
    <x v="1"/>
    <m/>
    <m/>
    <s v="Completed"/>
  </r>
  <r>
    <s v="901255"/>
    <x v="126"/>
    <s v="Online"/>
    <s v="20220317"/>
    <s v="03:29"/>
    <s v="678"/>
    <s v="11"/>
    <s v="681"/>
    <m/>
    <m/>
    <d v="2022-04-01T00:00:00"/>
    <x v="0"/>
    <x v="0"/>
    <x v="1"/>
    <x v="3"/>
    <n v="2"/>
    <x v="1"/>
    <x v="1"/>
    <x v="0"/>
    <x v="5"/>
    <x v="0"/>
    <x v="2"/>
    <x v="0"/>
    <x v="2"/>
    <x v="0"/>
    <x v="3"/>
    <x v="0"/>
    <x v="1"/>
    <x v="1"/>
    <x v="1"/>
    <x v="0"/>
    <x v="6"/>
    <x v="1"/>
    <x v="1"/>
    <x v="0"/>
    <x v="0"/>
    <x v="0"/>
    <x v="1"/>
    <x v="0"/>
    <x v="1"/>
    <x v="0"/>
    <x v="0"/>
    <x v="0"/>
    <x v="1"/>
    <x v="0"/>
    <x v="0"/>
    <x v="1"/>
    <x v="4"/>
    <x v="1"/>
    <x v="1"/>
    <x v="4"/>
    <x v="1"/>
    <x v="1"/>
    <x v="0"/>
    <s v="Helpful"/>
    <m/>
    <x v="0"/>
    <m/>
    <x v="1"/>
    <x v="0"/>
    <x v="1"/>
    <x v="1"/>
    <m/>
    <m/>
    <s v="Completed"/>
  </r>
  <r>
    <s v="903544"/>
    <x v="129"/>
    <s v="Online"/>
    <s v="20220106"/>
    <s v="18:14"/>
    <s v="313"/>
    <s v="5"/>
    <s v="313"/>
    <m/>
    <m/>
    <d v="2022-04-01T00:00:00"/>
    <x v="2"/>
    <x v="0"/>
    <x v="0"/>
    <x v="1"/>
    <n v="3"/>
    <x v="1"/>
    <x v="1"/>
    <x v="0"/>
    <x v="6"/>
    <x v="1"/>
    <x v="1"/>
    <x v="1"/>
    <x v="1"/>
    <x v="0"/>
    <x v="2"/>
    <x v="0"/>
    <x v="1"/>
    <x v="1"/>
    <x v="1"/>
    <x v="0"/>
    <x v="6"/>
    <x v="0"/>
    <x v="4"/>
    <x v="0"/>
    <x v="0"/>
    <x v="0"/>
    <x v="1"/>
    <x v="0"/>
    <x v="1"/>
    <x v="1"/>
    <x v="3"/>
    <x v="0"/>
    <x v="1"/>
    <x v="1"/>
    <x v="1"/>
    <x v="1"/>
    <x v="4"/>
    <x v="2"/>
    <x v="0"/>
    <x v="4"/>
    <x v="1"/>
    <x v="4"/>
    <x v="3"/>
    <s v="O"/>
    <s v="O"/>
    <x v="0"/>
    <m/>
    <x v="0"/>
    <x v="1"/>
    <x v="1"/>
    <x v="1"/>
    <m/>
    <m/>
    <s v="Completed"/>
  </r>
  <r>
    <s v="904592"/>
    <x v="77"/>
    <s v="Online"/>
    <s v="20220325"/>
    <s v="14:39"/>
    <s v="405"/>
    <s v="7"/>
    <s v="405"/>
    <m/>
    <m/>
    <d v="2022-04-01T00:00:00"/>
    <x v="0"/>
    <x v="0"/>
    <x v="1"/>
    <x v="0"/>
    <n v="5"/>
    <x v="0"/>
    <x v="0"/>
    <x v="0"/>
    <x v="0"/>
    <x v="0"/>
    <x v="0"/>
    <x v="1"/>
    <x v="1"/>
    <x v="0"/>
    <x v="4"/>
    <x v="0"/>
    <x v="0"/>
    <x v="1"/>
    <x v="1"/>
    <x v="0"/>
    <x v="0"/>
    <x v="0"/>
    <x v="0"/>
    <x v="0"/>
    <x v="0"/>
    <x v="0"/>
    <x v="0"/>
    <x v="0"/>
    <x v="0"/>
    <x v="1"/>
    <x v="1"/>
    <x v="0"/>
    <x v="0"/>
    <x v="1"/>
    <x v="2"/>
    <x v="0"/>
    <x v="0"/>
    <x v="1"/>
    <x v="0"/>
    <x v="0"/>
    <x v="0"/>
    <x v="0"/>
    <x v="2"/>
    <m/>
    <m/>
    <x v="0"/>
    <m/>
    <x v="0"/>
    <x v="1"/>
    <x v="1"/>
    <x v="1"/>
    <m/>
    <m/>
    <s v="PI"/>
  </r>
  <r>
    <s v="905864"/>
    <x v="47"/>
    <s v="Online"/>
    <s v="20220104"/>
    <s v="17:20"/>
    <s v="623"/>
    <s v="10"/>
    <s v="623"/>
    <m/>
    <m/>
    <d v="2022-04-01T00:00:00"/>
    <x v="2"/>
    <x v="1"/>
    <x v="2"/>
    <x v="0"/>
    <n v="5"/>
    <x v="0"/>
    <x v="0"/>
    <x v="0"/>
    <x v="0"/>
    <x v="1"/>
    <x v="1"/>
    <x v="1"/>
    <x v="1"/>
    <x v="1"/>
    <x v="1"/>
    <x v="1"/>
    <x v="2"/>
    <x v="1"/>
    <x v="1"/>
    <x v="1"/>
    <x v="1"/>
    <x v="1"/>
    <x v="1"/>
    <x v="0"/>
    <x v="0"/>
    <x v="0"/>
    <x v="0"/>
    <x v="0"/>
    <x v="0"/>
    <x v="1"/>
    <x v="3"/>
    <x v="1"/>
    <x v="2"/>
    <x v="0"/>
    <x v="0"/>
    <x v="0"/>
    <x v="0"/>
    <x v="1"/>
    <x v="0"/>
    <x v="0"/>
    <x v="0"/>
    <x v="0"/>
    <x v="0"/>
    <s v="My case worker named Jessica was Excellentat everything she did me. She was completely helpful . she let me know everything as the process went on."/>
    <m/>
    <x v="0"/>
    <m/>
    <x v="0"/>
    <x v="1"/>
    <x v="1"/>
    <x v="1"/>
    <m/>
    <m/>
    <s v="Completed"/>
  </r>
  <r>
    <s v="906734"/>
    <x v="59"/>
    <s v="Online"/>
    <s v="20220213"/>
    <s v="12:40"/>
    <s v="479"/>
    <s v="8"/>
    <s v="479"/>
    <m/>
    <m/>
    <d v="2022-04-01T00:00:00"/>
    <x v="2"/>
    <x v="0"/>
    <x v="1"/>
    <x v="0"/>
    <n v="5"/>
    <x v="0"/>
    <x v="0"/>
    <x v="0"/>
    <x v="0"/>
    <x v="1"/>
    <x v="1"/>
    <x v="1"/>
    <x v="1"/>
    <x v="1"/>
    <x v="1"/>
    <x v="0"/>
    <x v="0"/>
    <x v="0"/>
    <x v="2"/>
    <x v="1"/>
    <x v="1"/>
    <x v="1"/>
    <x v="1"/>
    <x v="0"/>
    <x v="0"/>
    <x v="1"/>
    <x v="2"/>
    <x v="0"/>
    <x v="0"/>
    <x v="1"/>
    <x v="1"/>
    <x v="1"/>
    <x v="2"/>
    <x v="0"/>
    <x v="0"/>
    <x v="0"/>
    <x v="0"/>
    <x v="1"/>
    <x v="0"/>
    <x v="0"/>
    <x v="0"/>
    <x v="0"/>
    <x v="0"/>
    <s v="Bernadette was the best."/>
    <m/>
    <x v="0"/>
    <m/>
    <x v="3"/>
    <x v="3"/>
    <x v="1"/>
    <x v="1"/>
    <m/>
    <m/>
    <s v="Completed"/>
  </r>
  <r>
    <s v="907550"/>
    <x v="70"/>
    <s v="Online"/>
    <s v="20220216"/>
    <s v="17:02"/>
    <s v="320"/>
    <s v="5"/>
    <s v="320"/>
    <m/>
    <m/>
    <d v="2022-04-01T00:00:00"/>
    <x v="0"/>
    <x v="0"/>
    <x v="1"/>
    <x v="0"/>
    <n v="5"/>
    <x v="0"/>
    <x v="0"/>
    <x v="0"/>
    <x v="0"/>
    <x v="1"/>
    <x v="1"/>
    <x v="1"/>
    <x v="1"/>
    <x v="0"/>
    <x v="0"/>
    <x v="0"/>
    <x v="0"/>
    <x v="1"/>
    <x v="1"/>
    <x v="0"/>
    <x v="0"/>
    <x v="1"/>
    <x v="1"/>
    <x v="1"/>
    <x v="1"/>
    <x v="1"/>
    <x v="2"/>
    <x v="0"/>
    <x v="0"/>
    <x v="0"/>
    <x v="0"/>
    <x v="1"/>
    <x v="2"/>
    <x v="0"/>
    <x v="0"/>
    <x v="0"/>
    <x v="0"/>
    <x v="1"/>
    <x v="0"/>
    <x v="0"/>
    <x v="0"/>
    <x v="0"/>
    <x v="0"/>
    <s v="N/a"/>
    <m/>
    <x v="0"/>
    <m/>
    <x v="1"/>
    <x v="3"/>
    <x v="1"/>
    <x v="1"/>
    <m/>
    <m/>
    <s v="Completed"/>
  </r>
  <r>
    <s v="909439"/>
    <x v="180"/>
    <s v="Online"/>
    <s v="20220105"/>
    <s v="17:02"/>
    <s v="645"/>
    <s v="11"/>
    <s v="645"/>
    <m/>
    <m/>
    <d v="2022-04-01T00:00:00"/>
    <x v="1"/>
    <x v="0"/>
    <x v="1"/>
    <x v="0"/>
    <n v="5"/>
    <x v="0"/>
    <x v="0"/>
    <x v="0"/>
    <x v="0"/>
    <x v="1"/>
    <x v="1"/>
    <x v="0"/>
    <x v="0"/>
    <x v="0"/>
    <x v="0"/>
    <x v="0"/>
    <x v="0"/>
    <x v="0"/>
    <x v="0"/>
    <x v="0"/>
    <x v="0"/>
    <x v="0"/>
    <x v="0"/>
    <x v="1"/>
    <x v="1"/>
    <x v="0"/>
    <x v="0"/>
    <x v="0"/>
    <x v="0"/>
    <x v="1"/>
    <x v="1"/>
    <x v="1"/>
    <x v="2"/>
    <x v="0"/>
    <x v="0"/>
    <x v="1"/>
    <x v="2"/>
    <x v="1"/>
    <x v="0"/>
    <x v="0"/>
    <x v="0"/>
    <x v="0"/>
    <x v="0"/>
    <s v="Help was good"/>
    <m/>
    <x v="1"/>
    <s v="All good"/>
    <x v="1"/>
    <x v="0"/>
    <x v="0"/>
    <x v="1"/>
    <m/>
    <m/>
    <s v="Completed"/>
  </r>
  <r>
    <s v="912360"/>
    <x v="143"/>
    <s v="Online"/>
    <s v="20220209"/>
    <s v="22:46"/>
    <s v="426"/>
    <s v="7"/>
    <s v="426"/>
    <m/>
    <m/>
    <d v="2022-04-01T00:00:00"/>
    <x v="2"/>
    <x v="1"/>
    <x v="2"/>
    <x v="2"/>
    <n v="4"/>
    <x v="1"/>
    <x v="1"/>
    <x v="0"/>
    <x v="1"/>
    <x v="0"/>
    <x v="4"/>
    <x v="0"/>
    <x v="4"/>
    <x v="0"/>
    <x v="2"/>
    <x v="0"/>
    <x v="1"/>
    <x v="0"/>
    <x v="2"/>
    <x v="0"/>
    <x v="6"/>
    <x v="0"/>
    <x v="4"/>
    <x v="0"/>
    <x v="0"/>
    <x v="0"/>
    <x v="4"/>
    <x v="0"/>
    <x v="4"/>
    <x v="0"/>
    <x v="0"/>
    <x v="1"/>
    <x v="2"/>
    <x v="1"/>
    <x v="3"/>
    <x v="1"/>
    <x v="3"/>
    <x v="2"/>
    <x v="0"/>
    <x v="3"/>
    <x v="4"/>
    <x v="3"/>
    <x v="3"/>
    <m/>
    <m/>
    <x v="2"/>
    <m/>
    <x v="4"/>
    <x v="2"/>
    <x v="2"/>
    <x v="3"/>
    <m/>
    <m/>
    <m/>
  </r>
  <r>
    <s v="912927"/>
    <x v="172"/>
    <s v="Online"/>
    <s v="20220113"/>
    <s v="18:16"/>
    <s v="294"/>
    <s v="5"/>
    <s v="294"/>
    <m/>
    <m/>
    <d v="2022-04-01T00:00:00"/>
    <x v="3"/>
    <x v="0"/>
    <x v="1"/>
    <x v="0"/>
    <n v="5"/>
    <x v="0"/>
    <x v="0"/>
    <x v="1"/>
    <x v="2"/>
    <x v="1"/>
    <x v="1"/>
    <x v="1"/>
    <x v="1"/>
    <x v="1"/>
    <x v="1"/>
    <x v="0"/>
    <x v="0"/>
    <x v="1"/>
    <x v="1"/>
    <x v="0"/>
    <x v="0"/>
    <x v="1"/>
    <x v="1"/>
    <x v="0"/>
    <x v="0"/>
    <x v="1"/>
    <x v="2"/>
    <x v="1"/>
    <x v="2"/>
    <x v="1"/>
    <x v="1"/>
    <x v="0"/>
    <x v="0"/>
    <x v="0"/>
    <x v="0"/>
    <x v="0"/>
    <x v="0"/>
    <x v="1"/>
    <x v="0"/>
    <x v="2"/>
    <x v="0"/>
    <x v="0"/>
    <x v="0"/>
    <s v="They helped us when we really needed it"/>
    <m/>
    <x v="0"/>
    <m/>
    <x v="0"/>
    <x v="1"/>
    <x v="1"/>
    <x v="1"/>
    <m/>
    <m/>
    <s v="Completed"/>
  </r>
  <r>
    <s v="914110"/>
    <x v="16"/>
    <s v="Online"/>
    <s v="20220104"/>
    <s v="11:01"/>
    <s v="439"/>
    <s v="7"/>
    <s v="442"/>
    <m/>
    <m/>
    <d v="2022-04-01T00:00:00"/>
    <x v="2"/>
    <x v="0"/>
    <x v="1"/>
    <x v="4"/>
    <n v="1"/>
    <x v="1"/>
    <x v="1"/>
    <x v="0"/>
    <x v="6"/>
    <x v="0"/>
    <x v="2"/>
    <x v="0"/>
    <x v="2"/>
    <x v="0"/>
    <x v="5"/>
    <x v="0"/>
    <x v="1"/>
    <x v="0"/>
    <x v="2"/>
    <x v="0"/>
    <x v="3"/>
    <x v="0"/>
    <x v="4"/>
    <x v="0"/>
    <x v="0"/>
    <x v="0"/>
    <x v="1"/>
    <x v="0"/>
    <x v="4"/>
    <x v="1"/>
    <x v="3"/>
    <x v="0"/>
    <x v="3"/>
    <x v="1"/>
    <x v="1"/>
    <x v="1"/>
    <x v="4"/>
    <x v="1"/>
    <x v="0"/>
    <x v="2"/>
    <x v="3"/>
    <x v="2"/>
    <x v="3"/>
    <s v="Amy Delarow pushed me out the program bc she didn’t like me.   I was not offered, and in some cases declined, Most of the services I need. She was very difficult to work with and extremely and unnecessarily bossy and disrespectful"/>
    <s v="I was not offered the services I needed than I was pushed out the program"/>
    <x v="1"/>
    <s v="Nnnnnnn"/>
    <x v="3"/>
    <x v="1"/>
    <x v="1"/>
    <x v="1"/>
    <m/>
    <m/>
    <s v="Completed"/>
  </r>
  <r>
    <s v="914835"/>
    <x v="214"/>
    <s v="Online"/>
    <s v="20220114"/>
    <s v="15:28"/>
    <s v="1"/>
    <s v="0"/>
    <s v="1041"/>
    <m/>
    <m/>
    <d v="2022-04-01T00:00:00"/>
    <x v="2"/>
    <x v="0"/>
    <x v="0"/>
    <x v="1"/>
    <n v="3"/>
    <x v="0"/>
    <x v="2"/>
    <x v="0"/>
    <x v="3"/>
    <x v="0"/>
    <x v="3"/>
    <x v="0"/>
    <x v="5"/>
    <x v="0"/>
    <x v="2"/>
    <x v="0"/>
    <x v="1"/>
    <x v="0"/>
    <x v="2"/>
    <x v="0"/>
    <x v="6"/>
    <x v="0"/>
    <x v="2"/>
    <x v="0"/>
    <x v="0"/>
    <x v="0"/>
    <x v="1"/>
    <x v="0"/>
    <x v="1"/>
    <x v="1"/>
    <x v="3"/>
    <x v="1"/>
    <x v="2"/>
    <x v="1"/>
    <x v="1"/>
    <x v="1"/>
    <x v="4"/>
    <x v="1"/>
    <x v="0"/>
    <x v="2"/>
    <x v="3"/>
    <x v="4"/>
    <x v="1"/>
    <m/>
    <m/>
    <x v="2"/>
    <m/>
    <x v="4"/>
    <x v="2"/>
    <x v="2"/>
    <x v="3"/>
    <m/>
    <m/>
    <m/>
  </r>
  <r>
    <s v="915508"/>
    <x v="59"/>
    <s v="Online"/>
    <s v="20220106"/>
    <s v="10:33"/>
    <s v="261"/>
    <s v="4"/>
    <s v="1601"/>
    <m/>
    <m/>
    <d v="2022-04-01T00:00:00"/>
    <x v="2"/>
    <x v="0"/>
    <x v="1"/>
    <x v="0"/>
    <n v="5"/>
    <x v="0"/>
    <x v="0"/>
    <x v="0"/>
    <x v="0"/>
    <x v="0"/>
    <x v="0"/>
    <x v="0"/>
    <x v="0"/>
    <x v="0"/>
    <x v="0"/>
    <x v="0"/>
    <x v="0"/>
    <x v="0"/>
    <x v="0"/>
    <x v="0"/>
    <x v="0"/>
    <x v="0"/>
    <x v="0"/>
    <x v="0"/>
    <x v="0"/>
    <x v="0"/>
    <x v="0"/>
    <x v="0"/>
    <x v="0"/>
    <x v="0"/>
    <x v="0"/>
    <x v="0"/>
    <x v="0"/>
    <x v="1"/>
    <x v="2"/>
    <x v="1"/>
    <x v="2"/>
    <x v="2"/>
    <x v="0"/>
    <x v="0"/>
    <x v="0"/>
    <x v="0"/>
    <x v="0"/>
    <s v="Sacred Trust was the best."/>
    <m/>
    <x v="0"/>
    <m/>
    <x v="1"/>
    <x v="1"/>
    <x v="1"/>
    <x v="1"/>
    <m/>
    <m/>
    <s v="Completed"/>
  </r>
  <r>
    <s v="916756"/>
    <x v="28"/>
    <s v="Online"/>
    <s v="20220223"/>
    <s v="17:01"/>
    <s v="360"/>
    <s v="6"/>
    <s v="360"/>
    <m/>
    <m/>
    <d v="2022-04-01T00:00:00"/>
    <x v="2"/>
    <x v="0"/>
    <x v="1"/>
    <x v="3"/>
    <n v="2"/>
    <x v="1"/>
    <x v="1"/>
    <x v="0"/>
    <x v="6"/>
    <x v="0"/>
    <x v="6"/>
    <x v="0"/>
    <x v="6"/>
    <x v="0"/>
    <x v="6"/>
    <x v="0"/>
    <x v="6"/>
    <x v="0"/>
    <x v="6"/>
    <x v="0"/>
    <x v="5"/>
    <x v="0"/>
    <x v="6"/>
    <x v="0"/>
    <x v="0"/>
    <x v="0"/>
    <x v="6"/>
    <x v="0"/>
    <x v="1"/>
    <x v="1"/>
    <x v="3"/>
    <x v="0"/>
    <x v="1"/>
    <x v="1"/>
    <x v="1"/>
    <x v="1"/>
    <x v="4"/>
    <x v="1"/>
    <x v="0"/>
    <x v="1"/>
    <x v="2"/>
    <x v="1"/>
    <x v="1"/>
    <m/>
    <s v="I didn’t receive any assistance and is still need of assistance"/>
    <x v="0"/>
    <m/>
    <x v="1"/>
    <x v="1"/>
    <x v="1"/>
    <x v="1"/>
    <m/>
    <m/>
    <s v="Completed"/>
  </r>
  <r>
    <s v="919435"/>
    <x v="16"/>
    <s v="Online"/>
    <s v="20220212"/>
    <s v="22:13"/>
    <s v="567"/>
    <s v="9"/>
    <s v="567"/>
    <m/>
    <m/>
    <d v="2022-04-01T00:00:00"/>
    <x v="2"/>
    <x v="0"/>
    <x v="0"/>
    <x v="0"/>
    <n v="5"/>
    <x v="1"/>
    <x v="1"/>
    <x v="0"/>
    <x v="0"/>
    <x v="1"/>
    <x v="1"/>
    <x v="0"/>
    <x v="0"/>
    <x v="1"/>
    <x v="1"/>
    <x v="1"/>
    <x v="2"/>
    <x v="0"/>
    <x v="2"/>
    <x v="1"/>
    <x v="1"/>
    <x v="1"/>
    <x v="1"/>
    <x v="0"/>
    <x v="0"/>
    <x v="1"/>
    <x v="2"/>
    <x v="0"/>
    <x v="0"/>
    <x v="0"/>
    <x v="0"/>
    <x v="0"/>
    <x v="0"/>
    <x v="1"/>
    <x v="1"/>
    <x v="0"/>
    <x v="0"/>
    <x v="0"/>
    <x v="1"/>
    <x v="0"/>
    <x v="0"/>
    <x v="0"/>
    <x v="0"/>
    <s v="Thank you for helping me find an apartment put the down payment down and from there I could live without a rental I worry"/>
    <m/>
    <x v="0"/>
    <m/>
    <x v="3"/>
    <x v="3"/>
    <x v="1"/>
    <x v="0"/>
    <m/>
    <m/>
    <s v="Completed"/>
  </r>
  <r>
    <s v="919833"/>
    <x v="57"/>
    <s v="Online"/>
    <s v="20220201"/>
    <s v="17:36"/>
    <s v="507"/>
    <s v="8"/>
    <s v="507"/>
    <m/>
    <m/>
    <d v="2022-04-01T00:00:00"/>
    <x v="0"/>
    <x v="1"/>
    <x v="2"/>
    <x v="1"/>
    <n v="3"/>
    <x v="1"/>
    <x v="1"/>
    <x v="1"/>
    <x v="2"/>
    <x v="1"/>
    <x v="1"/>
    <x v="1"/>
    <x v="1"/>
    <x v="1"/>
    <x v="1"/>
    <x v="1"/>
    <x v="2"/>
    <x v="1"/>
    <x v="1"/>
    <x v="1"/>
    <x v="1"/>
    <x v="1"/>
    <x v="1"/>
    <x v="0"/>
    <x v="0"/>
    <x v="1"/>
    <x v="2"/>
    <x v="0"/>
    <x v="0"/>
    <x v="0"/>
    <x v="0"/>
    <x v="1"/>
    <x v="2"/>
    <x v="0"/>
    <x v="0"/>
    <x v="0"/>
    <x v="0"/>
    <x v="1"/>
    <x v="0"/>
    <x v="0"/>
    <x v="0"/>
    <x v="0"/>
    <x v="0"/>
    <s v="Kind, courteous, caring, concise and understanding of my limitations. Gave very clear instructions and didn't mind doing it twice or helping me to navigate."/>
    <m/>
    <x v="0"/>
    <m/>
    <x v="1"/>
    <x v="1"/>
    <x v="1"/>
    <x v="0"/>
    <m/>
    <m/>
    <s v="Completed"/>
  </r>
  <r>
    <s v="926693"/>
    <x v="195"/>
    <s v="Online"/>
    <s v="20220330"/>
    <s v="15:24"/>
    <s v="68"/>
    <s v="1"/>
    <s v="457"/>
    <m/>
    <m/>
    <d v="2022-04-01T00:00:00"/>
    <x v="0"/>
    <x v="0"/>
    <x v="1"/>
    <x v="2"/>
    <n v="4"/>
    <x v="0"/>
    <x v="2"/>
    <x v="1"/>
    <x v="2"/>
    <x v="1"/>
    <x v="1"/>
    <x v="1"/>
    <x v="1"/>
    <x v="1"/>
    <x v="1"/>
    <x v="1"/>
    <x v="2"/>
    <x v="1"/>
    <x v="1"/>
    <x v="1"/>
    <x v="1"/>
    <x v="1"/>
    <x v="1"/>
    <x v="0"/>
    <x v="0"/>
    <x v="0"/>
    <x v="6"/>
    <x v="0"/>
    <x v="5"/>
    <x v="1"/>
    <x v="3"/>
    <x v="0"/>
    <x v="1"/>
    <x v="0"/>
    <x v="0"/>
    <x v="0"/>
    <x v="0"/>
    <x v="2"/>
    <x v="1"/>
    <x v="0"/>
    <x v="0"/>
    <x v="4"/>
    <x v="3"/>
    <m/>
    <m/>
    <x v="2"/>
    <m/>
    <x v="4"/>
    <x v="2"/>
    <x v="2"/>
    <x v="3"/>
    <m/>
    <m/>
    <m/>
  </r>
  <r>
    <s v="927584"/>
    <x v="29"/>
    <s v="Online"/>
    <s v="20220304"/>
    <s v="14:35"/>
    <s v="2385"/>
    <s v="40"/>
    <s v="2389"/>
    <m/>
    <m/>
    <d v="2022-04-01T00:00:00"/>
    <x v="2"/>
    <x v="0"/>
    <x v="1"/>
    <x v="0"/>
    <n v="5"/>
    <x v="0"/>
    <x v="0"/>
    <x v="1"/>
    <x v="2"/>
    <x v="1"/>
    <x v="1"/>
    <x v="1"/>
    <x v="1"/>
    <x v="1"/>
    <x v="1"/>
    <x v="1"/>
    <x v="2"/>
    <x v="1"/>
    <x v="1"/>
    <x v="1"/>
    <x v="1"/>
    <x v="1"/>
    <x v="1"/>
    <x v="0"/>
    <x v="0"/>
    <x v="0"/>
    <x v="0"/>
    <x v="0"/>
    <x v="0"/>
    <x v="0"/>
    <x v="0"/>
    <x v="1"/>
    <x v="2"/>
    <x v="0"/>
    <x v="0"/>
    <x v="0"/>
    <x v="0"/>
    <x v="2"/>
    <x v="1"/>
    <x v="2"/>
    <x v="3"/>
    <x v="2"/>
    <x v="0"/>
    <s v="She showed extreme empathy and resolving my issues"/>
    <m/>
    <x v="0"/>
    <m/>
    <x v="1"/>
    <x v="1"/>
    <x v="1"/>
    <x v="1"/>
    <m/>
    <m/>
    <s v="Completed"/>
  </r>
  <r>
    <s v="927755"/>
    <x v="25"/>
    <s v="Online"/>
    <s v="20220127"/>
    <s v="17:27"/>
    <s v="282"/>
    <s v="5"/>
    <s v="282"/>
    <m/>
    <m/>
    <d v="2022-04-01T00:00:00"/>
    <x v="3"/>
    <x v="0"/>
    <x v="0"/>
    <x v="0"/>
    <n v="5"/>
    <x v="0"/>
    <x v="0"/>
    <x v="0"/>
    <x v="0"/>
    <x v="1"/>
    <x v="1"/>
    <x v="1"/>
    <x v="1"/>
    <x v="0"/>
    <x v="0"/>
    <x v="1"/>
    <x v="2"/>
    <x v="1"/>
    <x v="1"/>
    <x v="1"/>
    <x v="1"/>
    <x v="1"/>
    <x v="1"/>
    <x v="1"/>
    <x v="1"/>
    <x v="0"/>
    <x v="0"/>
    <x v="0"/>
    <x v="0"/>
    <x v="0"/>
    <x v="0"/>
    <x v="0"/>
    <x v="0"/>
    <x v="0"/>
    <x v="0"/>
    <x v="0"/>
    <x v="0"/>
    <x v="0"/>
    <x v="1"/>
    <x v="0"/>
    <x v="0"/>
    <x v="0"/>
    <x v="0"/>
    <s v="This program was wonderful and very helpful during my most needed time! Thank you again for your support ��"/>
    <m/>
    <x v="0"/>
    <m/>
    <x v="1"/>
    <x v="1"/>
    <x v="1"/>
    <x v="0"/>
    <m/>
    <m/>
    <s v="Completed"/>
  </r>
  <r>
    <s v="928548"/>
    <x v="27"/>
    <s v="Online"/>
    <s v="20220112"/>
    <s v="18:05"/>
    <s v="423"/>
    <s v="7"/>
    <s v="423"/>
    <m/>
    <m/>
    <d v="2022-04-01T00:00:00"/>
    <x v="3"/>
    <x v="0"/>
    <x v="1"/>
    <x v="0"/>
    <n v="5"/>
    <x v="0"/>
    <x v="2"/>
    <x v="0"/>
    <x v="0"/>
    <x v="0"/>
    <x v="0"/>
    <x v="1"/>
    <x v="1"/>
    <x v="0"/>
    <x v="0"/>
    <x v="0"/>
    <x v="1"/>
    <x v="1"/>
    <x v="1"/>
    <x v="0"/>
    <x v="0"/>
    <x v="0"/>
    <x v="4"/>
    <x v="0"/>
    <x v="0"/>
    <x v="0"/>
    <x v="0"/>
    <x v="0"/>
    <x v="1"/>
    <x v="1"/>
    <x v="3"/>
    <x v="0"/>
    <x v="1"/>
    <x v="1"/>
    <x v="1"/>
    <x v="0"/>
    <x v="0"/>
    <x v="1"/>
    <x v="1"/>
    <x v="0"/>
    <x v="0"/>
    <x v="0"/>
    <x v="0"/>
    <s v="Kayleen is fantastic"/>
    <m/>
    <x v="0"/>
    <m/>
    <x v="2"/>
    <x v="0"/>
    <x v="0"/>
    <x v="2"/>
    <m/>
    <m/>
    <s v="Completed"/>
  </r>
  <r>
    <s v="930466"/>
    <x v="16"/>
    <s v="Online"/>
    <s v="20220227"/>
    <s v="23:23"/>
    <s v="1315"/>
    <s v="22"/>
    <s v="1315"/>
    <m/>
    <m/>
    <d v="2022-04-01T00:00:00"/>
    <x v="1"/>
    <x v="0"/>
    <x v="1"/>
    <x v="0"/>
    <n v="5"/>
    <x v="0"/>
    <x v="0"/>
    <x v="0"/>
    <x v="0"/>
    <x v="1"/>
    <x v="1"/>
    <x v="1"/>
    <x v="1"/>
    <x v="1"/>
    <x v="1"/>
    <x v="1"/>
    <x v="2"/>
    <x v="1"/>
    <x v="1"/>
    <x v="1"/>
    <x v="1"/>
    <x v="0"/>
    <x v="4"/>
    <x v="0"/>
    <x v="0"/>
    <x v="1"/>
    <x v="2"/>
    <x v="0"/>
    <x v="0"/>
    <x v="0"/>
    <x v="0"/>
    <x v="0"/>
    <x v="0"/>
    <x v="1"/>
    <x v="2"/>
    <x v="0"/>
    <x v="0"/>
    <x v="1"/>
    <x v="0"/>
    <x v="0"/>
    <x v="0"/>
    <x v="0"/>
    <x v="3"/>
    <s v="My sister recently passed from covid and my case manager was very caring and supporting I was very worried about making rent and he said that they would pay until I got back on my feet my new job was very nice and held my job until I got back from being with my family I am very greatful for my case worker and your whole organization thank you very much"/>
    <s v="I don’t have any"/>
    <x v="0"/>
    <m/>
    <x v="0"/>
    <x v="1"/>
    <x v="1"/>
    <x v="1"/>
    <m/>
    <m/>
    <s v="Completed"/>
  </r>
  <r>
    <s v="932553"/>
    <x v="47"/>
    <s v="Online"/>
    <s v="20220126"/>
    <s v="16:12"/>
    <s v="310"/>
    <s v="5"/>
    <s v="310"/>
    <m/>
    <m/>
    <d v="2022-04-01T00:00:00"/>
    <x v="2"/>
    <x v="0"/>
    <x v="1"/>
    <x v="0"/>
    <n v="5"/>
    <x v="0"/>
    <x v="0"/>
    <x v="0"/>
    <x v="0"/>
    <x v="0"/>
    <x v="4"/>
    <x v="1"/>
    <x v="1"/>
    <x v="1"/>
    <x v="1"/>
    <x v="0"/>
    <x v="5"/>
    <x v="0"/>
    <x v="0"/>
    <x v="0"/>
    <x v="0"/>
    <x v="1"/>
    <x v="1"/>
    <x v="0"/>
    <x v="0"/>
    <x v="1"/>
    <x v="2"/>
    <x v="0"/>
    <x v="0"/>
    <x v="1"/>
    <x v="1"/>
    <x v="0"/>
    <x v="0"/>
    <x v="0"/>
    <x v="0"/>
    <x v="0"/>
    <x v="0"/>
    <x v="1"/>
    <x v="1"/>
    <x v="0"/>
    <x v="0"/>
    <x v="0"/>
    <x v="2"/>
    <m/>
    <m/>
    <x v="0"/>
    <m/>
    <x v="1"/>
    <x v="1"/>
    <x v="5"/>
    <x v="0"/>
    <m/>
    <m/>
    <s v="Completed"/>
  </r>
  <r>
    <s v="934415"/>
    <x v="23"/>
    <s v="Online"/>
    <s v="20220331"/>
    <s v="19:17"/>
    <s v="288"/>
    <s v="5"/>
    <m/>
    <s v="I0"/>
    <s v="I0"/>
    <d v="2022-04-01T00:00:00"/>
    <x v="2"/>
    <x v="0"/>
    <x v="0"/>
    <x v="0"/>
    <n v="5"/>
    <x v="0"/>
    <x v="0"/>
    <x v="1"/>
    <x v="2"/>
    <x v="1"/>
    <x v="1"/>
    <x v="1"/>
    <x v="1"/>
    <x v="1"/>
    <x v="1"/>
    <x v="1"/>
    <x v="2"/>
    <x v="0"/>
    <x v="3"/>
    <x v="1"/>
    <x v="1"/>
    <x v="1"/>
    <x v="1"/>
    <x v="0"/>
    <x v="0"/>
    <x v="1"/>
    <x v="2"/>
    <x v="1"/>
    <x v="2"/>
    <x v="0"/>
    <x v="0"/>
    <x v="1"/>
    <x v="2"/>
    <x v="0"/>
    <x v="0"/>
    <x v="0"/>
    <x v="0"/>
    <x v="2"/>
    <x v="1"/>
    <x v="0"/>
    <x v="0"/>
    <x v="0"/>
    <x v="0"/>
    <m/>
    <m/>
    <x v="2"/>
    <m/>
    <x v="4"/>
    <x v="2"/>
    <x v="2"/>
    <x v="3"/>
    <m/>
    <m/>
    <s v="Interrupted"/>
  </r>
  <r>
    <s v="935384"/>
    <x v="16"/>
    <s v="Online"/>
    <s v="20220210"/>
    <s v="11:04"/>
    <s v="245"/>
    <s v="4"/>
    <s v="245"/>
    <m/>
    <m/>
    <d v="2022-04-01T00:00:00"/>
    <x v="2"/>
    <x v="0"/>
    <x v="1"/>
    <x v="0"/>
    <n v="5"/>
    <x v="0"/>
    <x v="0"/>
    <x v="0"/>
    <x v="0"/>
    <x v="1"/>
    <x v="1"/>
    <x v="1"/>
    <x v="1"/>
    <x v="1"/>
    <x v="1"/>
    <x v="1"/>
    <x v="2"/>
    <x v="1"/>
    <x v="1"/>
    <x v="1"/>
    <x v="1"/>
    <x v="1"/>
    <x v="1"/>
    <x v="0"/>
    <x v="0"/>
    <x v="1"/>
    <x v="2"/>
    <x v="1"/>
    <x v="2"/>
    <x v="0"/>
    <x v="0"/>
    <x v="1"/>
    <x v="2"/>
    <x v="0"/>
    <x v="0"/>
    <x v="0"/>
    <x v="0"/>
    <x v="2"/>
    <x v="1"/>
    <x v="0"/>
    <x v="0"/>
    <x v="0"/>
    <x v="2"/>
    <m/>
    <m/>
    <x v="0"/>
    <m/>
    <x v="0"/>
    <x v="3"/>
    <x v="1"/>
    <x v="1"/>
    <m/>
    <m/>
    <s v="Completed"/>
  </r>
  <r>
    <s v="935691"/>
    <x v="22"/>
    <s v="Online"/>
    <s v="20220301"/>
    <s v="17:08"/>
    <s v="331"/>
    <s v="6"/>
    <s v="331"/>
    <m/>
    <m/>
    <d v="2022-04-01T00:00:00"/>
    <x v="2"/>
    <x v="0"/>
    <x v="1"/>
    <x v="3"/>
    <n v="2"/>
    <x v="1"/>
    <x v="1"/>
    <x v="0"/>
    <x v="5"/>
    <x v="0"/>
    <x v="2"/>
    <x v="0"/>
    <x v="5"/>
    <x v="0"/>
    <x v="2"/>
    <x v="0"/>
    <x v="1"/>
    <x v="0"/>
    <x v="2"/>
    <x v="0"/>
    <x v="6"/>
    <x v="1"/>
    <x v="1"/>
    <x v="1"/>
    <x v="3"/>
    <x v="0"/>
    <x v="6"/>
    <x v="0"/>
    <x v="1"/>
    <x v="1"/>
    <x v="3"/>
    <x v="0"/>
    <x v="1"/>
    <x v="1"/>
    <x v="1"/>
    <x v="1"/>
    <x v="4"/>
    <x v="1"/>
    <x v="0"/>
    <x v="4"/>
    <x v="1"/>
    <x v="4"/>
    <x v="2"/>
    <m/>
    <m/>
    <x v="0"/>
    <m/>
    <x v="2"/>
    <x v="0"/>
    <x v="0"/>
    <x v="2"/>
    <m/>
    <m/>
    <s v="Completed"/>
  </r>
  <r>
    <s v="936832"/>
    <x v="128"/>
    <s v="Online"/>
    <s v="20220329"/>
    <s v="11:02"/>
    <s v="407"/>
    <s v="7"/>
    <s v="407"/>
    <m/>
    <m/>
    <d v="2022-04-01T00:00:00"/>
    <x v="2"/>
    <x v="0"/>
    <x v="1"/>
    <x v="4"/>
    <n v="1"/>
    <x v="0"/>
    <x v="2"/>
    <x v="0"/>
    <x v="3"/>
    <x v="1"/>
    <x v="1"/>
    <x v="1"/>
    <x v="1"/>
    <x v="0"/>
    <x v="3"/>
    <x v="1"/>
    <x v="2"/>
    <x v="1"/>
    <x v="1"/>
    <x v="1"/>
    <x v="1"/>
    <x v="1"/>
    <x v="1"/>
    <x v="0"/>
    <x v="0"/>
    <x v="0"/>
    <x v="6"/>
    <x v="0"/>
    <x v="5"/>
    <x v="0"/>
    <x v="0"/>
    <x v="0"/>
    <x v="3"/>
    <x v="1"/>
    <x v="4"/>
    <x v="1"/>
    <x v="1"/>
    <x v="1"/>
    <x v="1"/>
    <x v="2"/>
    <x v="3"/>
    <x v="2"/>
    <x v="1"/>
    <m/>
    <s v="Wouldn't return your calls no help with anything just there to collect a check and get grant money from the government."/>
    <x v="1"/>
    <s v="Hire some people who really cares about helping veterans"/>
    <x v="1"/>
    <x v="1"/>
    <x v="1"/>
    <x v="1"/>
    <m/>
    <m/>
    <s v="Completed"/>
  </r>
  <r>
    <s v="937346"/>
    <x v="100"/>
    <s v="Online"/>
    <s v="20220206"/>
    <s v="10:31"/>
    <s v="2372"/>
    <s v="40"/>
    <s v="2374"/>
    <m/>
    <m/>
    <d v="2022-04-01T00:00:00"/>
    <x v="0"/>
    <x v="1"/>
    <x v="2"/>
    <x v="0"/>
    <n v="5"/>
    <x v="0"/>
    <x v="0"/>
    <x v="0"/>
    <x v="0"/>
    <x v="0"/>
    <x v="2"/>
    <x v="1"/>
    <x v="1"/>
    <x v="1"/>
    <x v="1"/>
    <x v="1"/>
    <x v="2"/>
    <x v="0"/>
    <x v="2"/>
    <x v="1"/>
    <x v="1"/>
    <x v="0"/>
    <x v="0"/>
    <x v="0"/>
    <x v="0"/>
    <x v="1"/>
    <x v="2"/>
    <x v="1"/>
    <x v="2"/>
    <x v="0"/>
    <x v="0"/>
    <x v="0"/>
    <x v="0"/>
    <x v="1"/>
    <x v="2"/>
    <x v="0"/>
    <x v="0"/>
    <x v="2"/>
    <x v="1"/>
    <x v="0"/>
    <x v="0"/>
    <x v="0"/>
    <x v="0"/>
    <s v="Truthful, Courteous, Caring, Very Informative and Efficient. I appreciate her. Thanks"/>
    <m/>
    <x v="1"/>
    <s v="Implement a program to help with buying a car, with or without low credit scores. Also help with obtaining Medical Marijuana."/>
    <x v="1"/>
    <x v="1"/>
    <x v="1"/>
    <x v="0"/>
    <m/>
    <m/>
    <s v="Completed"/>
  </r>
  <r>
    <s v="938849"/>
    <x v="192"/>
    <s v="Online"/>
    <s v="20220301"/>
    <s v="18:34"/>
    <s v="-360"/>
    <s v="-6"/>
    <s v="-253"/>
    <m/>
    <m/>
    <d v="2022-04-01T00:00:00"/>
    <x v="2"/>
    <x v="0"/>
    <x v="1"/>
    <x v="0"/>
    <n v="5"/>
    <x v="0"/>
    <x v="0"/>
    <x v="0"/>
    <x v="0"/>
    <x v="1"/>
    <x v="1"/>
    <x v="1"/>
    <x v="1"/>
    <x v="1"/>
    <x v="1"/>
    <x v="0"/>
    <x v="0"/>
    <x v="0"/>
    <x v="0"/>
    <x v="0"/>
    <x v="0"/>
    <x v="1"/>
    <x v="1"/>
    <x v="0"/>
    <x v="0"/>
    <x v="0"/>
    <x v="0"/>
    <x v="0"/>
    <x v="0"/>
    <x v="0"/>
    <x v="0"/>
    <x v="0"/>
    <x v="0"/>
    <x v="0"/>
    <x v="0"/>
    <x v="0"/>
    <x v="0"/>
    <x v="1"/>
    <x v="1"/>
    <x v="0"/>
    <x v="0"/>
    <x v="0"/>
    <x v="0"/>
    <s v="The amount of aid provided to me through this program was absolutely amazing. I wouldn't have been able to make it financially without it. I am so very grateful for them."/>
    <m/>
    <x v="0"/>
    <m/>
    <x v="0"/>
    <x v="1"/>
    <x v="1"/>
    <x v="1"/>
    <m/>
    <m/>
    <s v="Completed"/>
  </r>
  <r>
    <s v="939933"/>
    <x v="169"/>
    <s v="Online"/>
    <s v="20220114"/>
    <s v="00:09"/>
    <s v="2395"/>
    <s v="40"/>
    <s v="2395"/>
    <m/>
    <m/>
    <d v="2022-04-01T00:00:00"/>
    <x v="1"/>
    <x v="1"/>
    <x v="2"/>
    <x v="0"/>
    <n v="5"/>
    <x v="0"/>
    <x v="0"/>
    <x v="0"/>
    <x v="1"/>
    <x v="0"/>
    <x v="2"/>
    <x v="0"/>
    <x v="2"/>
    <x v="0"/>
    <x v="5"/>
    <x v="1"/>
    <x v="2"/>
    <x v="0"/>
    <x v="2"/>
    <x v="1"/>
    <x v="1"/>
    <x v="1"/>
    <x v="1"/>
    <x v="0"/>
    <x v="0"/>
    <x v="0"/>
    <x v="4"/>
    <x v="0"/>
    <x v="3"/>
    <x v="1"/>
    <x v="3"/>
    <x v="0"/>
    <x v="1"/>
    <x v="0"/>
    <x v="0"/>
    <x v="0"/>
    <x v="0"/>
    <x v="1"/>
    <x v="1"/>
    <x v="0"/>
    <x v="0"/>
    <x v="3"/>
    <x v="2"/>
    <m/>
    <m/>
    <x v="0"/>
    <m/>
    <x v="0"/>
    <x v="1"/>
    <x v="1"/>
    <x v="1"/>
    <m/>
    <m/>
    <s v="Completed"/>
  </r>
  <r>
    <s v="940461"/>
    <x v="14"/>
    <s v="Online"/>
    <s v="20220114"/>
    <s v="16:47"/>
    <s v="476"/>
    <s v="8"/>
    <s v="1282"/>
    <m/>
    <m/>
    <d v="2022-04-01T00:00:00"/>
    <x v="2"/>
    <x v="0"/>
    <x v="1"/>
    <x v="1"/>
    <n v="3"/>
    <x v="1"/>
    <x v="1"/>
    <x v="1"/>
    <x v="2"/>
    <x v="0"/>
    <x v="5"/>
    <x v="1"/>
    <x v="1"/>
    <x v="1"/>
    <x v="1"/>
    <x v="1"/>
    <x v="2"/>
    <x v="1"/>
    <x v="1"/>
    <x v="1"/>
    <x v="1"/>
    <x v="0"/>
    <x v="3"/>
    <x v="0"/>
    <x v="0"/>
    <x v="1"/>
    <x v="2"/>
    <x v="1"/>
    <x v="2"/>
    <x v="0"/>
    <x v="0"/>
    <x v="1"/>
    <x v="2"/>
    <x v="1"/>
    <x v="1"/>
    <x v="1"/>
    <x v="4"/>
    <x v="1"/>
    <x v="1"/>
    <x v="4"/>
    <x v="4"/>
    <x v="3"/>
    <x v="2"/>
    <m/>
    <m/>
    <x v="0"/>
    <m/>
    <x v="0"/>
    <x v="1"/>
    <x v="1"/>
    <x v="0"/>
    <m/>
    <m/>
    <s v="Completed"/>
  </r>
  <r>
    <s v="941632"/>
    <x v="97"/>
    <s v="Online"/>
    <s v="20220317"/>
    <s v="20:53"/>
    <s v="443"/>
    <s v="7"/>
    <s v="443"/>
    <m/>
    <m/>
    <d v="2022-04-01T00:00:00"/>
    <x v="2"/>
    <x v="0"/>
    <x v="0"/>
    <x v="0"/>
    <n v="5"/>
    <x v="1"/>
    <x v="1"/>
    <x v="0"/>
    <x v="4"/>
    <x v="0"/>
    <x v="4"/>
    <x v="0"/>
    <x v="3"/>
    <x v="0"/>
    <x v="0"/>
    <x v="1"/>
    <x v="2"/>
    <x v="0"/>
    <x v="5"/>
    <x v="1"/>
    <x v="1"/>
    <x v="1"/>
    <x v="1"/>
    <x v="0"/>
    <x v="0"/>
    <x v="1"/>
    <x v="2"/>
    <x v="0"/>
    <x v="0"/>
    <x v="0"/>
    <x v="0"/>
    <x v="0"/>
    <x v="0"/>
    <x v="1"/>
    <x v="2"/>
    <x v="1"/>
    <x v="2"/>
    <x v="0"/>
    <x v="1"/>
    <x v="0"/>
    <x v="0"/>
    <x v="0"/>
    <x v="0"/>
    <s v="They were all very helpful and professional."/>
    <m/>
    <x v="0"/>
    <m/>
    <x v="1"/>
    <x v="0"/>
    <x v="1"/>
    <x v="1"/>
    <m/>
    <m/>
    <s v="Completed"/>
  </r>
  <r>
    <s v="943763"/>
    <x v="4"/>
    <s v="Online"/>
    <s v="20220311"/>
    <s v="12:28"/>
    <s v="265"/>
    <s v="4"/>
    <s v="308"/>
    <m/>
    <m/>
    <d v="2022-04-01T00:00:00"/>
    <x v="2"/>
    <x v="0"/>
    <x v="1"/>
    <x v="2"/>
    <n v="4"/>
    <x v="0"/>
    <x v="0"/>
    <x v="0"/>
    <x v="4"/>
    <x v="0"/>
    <x v="4"/>
    <x v="1"/>
    <x v="1"/>
    <x v="1"/>
    <x v="1"/>
    <x v="0"/>
    <x v="5"/>
    <x v="0"/>
    <x v="5"/>
    <x v="0"/>
    <x v="3"/>
    <x v="1"/>
    <x v="1"/>
    <x v="0"/>
    <x v="0"/>
    <x v="0"/>
    <x v="3"/>
    <x v="0"/>
    <x v="4"/>
    <x v="1"/>
    <x v="2"/>
    <x v="0"/>
    <x v="5"/>
    <x v="1"/>
    <x v="3"/>
    <x v="1"/>
    <x v="3"/>
    <x v="2"/>
    <x v="1"/>
    <x v="0"/>
    <x v="0"/>
    <x v="0"/>
    <x v="0"/>
    <s v="Very helpful"/>
    <m/>
    <x v="0"/>
    <m/>
    <x v="1"/>
    <x v="1"/>
    <x v="1"/>
    <x v="1"/>
    <m/>
    <m/>
    <s v="Completed"/>
  </r>
  <r>
    <s v="944486"/>
    <x v="9"/>
    <s v="Online"/>
    <s v="20220131"/>
    <s v="21:13"/>
    <s v="505"/>
    <s v="8"/>
    <s v="505"/>
    <m/>
    <m/>
    <d v="2022-04-01T00:00:00"/>
    <x v="3"/>
    <x v="0"/>
    <x v="0"/>
    <x v="0"/>
    <n v="5"/>
    <x v="0"/>
    <x v="0"/>
    <x v="0"/>
    <x v="0"/>
    <x v="0"/>
    <x v="5"/>
    <x v="0"/>
    <x v="2"/>
    <x v="0"/>
    <x v="4"/>
    <x v="0"/>
    <x v="1"/>
    <x v="0"/>
    <x v="4"/>
    <x v="0"/>
    <x v="6"/>
    <x v="0"/>
    <x v="4"/>
    <x v="0"/>
    <x v="0"/>
    <x v="0"/>
    <x v="0"/>
    <x v="0"/>
    <x v="1"/>
    <x v="1"/>
    <x v="1"/>
    <x v="0"/>
    <x v="0"/>
    <x v="1"/>
    <x v="2"/>
    <x v="1"/>
    <x v="4"/>
    <x v="2"/>
    <x v="0"/>
    <x v="0"/>
    <x v="0"/>
    <x v="0"/>
    <x v="0"/>
    <s v="No comment"/>
    <m/>
    <x v="0"/>
    <m/>
    <x v="1"/>
    <x v="1"/>
    <x v="1"/>
    <x v="1"/>
    <m/>
    <m/>
    <s v="Completed"/>
  </r>
  <r>
    <s v="946634"/>
    <x v="203"/>
    <s v="Online"/>
    <s v="20220309"/>
    <s v="11:27"/>
    <s v="271"/>
    <s v="5"/>
    <s v="271"/>
    <m/>
    <m/>
    <d v="2022-04-01T00:00:00"/>
    <x v="0"/>
    <x v="1"/>
    <x v="2"/>
    <x v="2"/>
    <n v="4"/>
    <x v="0"/>
    <x v="0"/>
    <x v="0"/>
    <x v="4"/>
    <x v="0"/>
    <x v="5"/>
    <x v="1"/>
    <x v="1"/>
    <x v="0"/>
    <x v="4"/>
    <x v="0"/>
    <x v="5"/>
    <x v="0"/>
    <x v="5"/>
    <x v="1"/>
    <x v="1"/>
    <x v="1"/>
    <x v="1"/>
    <x v="0"/>
    <x v="0"/>
    <x v="1"/>
    <x v="2"/>
    <x v="0"/>
    <x v="4"/>
    <x v="1"/>
    <x v="2"/>
    <x v="0"/>
    <x v="5"/>
    <x v="0"/>
    <x v="0"/>
    <x v="0"/>
    <x v="0"/>
    <x v="0"/>
    <x v="0"/>
    <x v="0"/>
    <x v="0"/>
    <x v="3"/>
    <x v="2"/>
    <m/>
    <m/>
    <x v="0"/>
    <m/>
    <x v="0"/>
    <x v="0"/>
    <x v="1"/>
    <x v="1"/>
    <m/>
    <m/>
    <s v="Completed"/>
  </r>
  <r>
    <s v="949636"/>
    <x v="105"/>
    <s v="Online"/>
    <s v="20220127"/>
    <s v="23:52"/>
    <s v="319"/>
    <s v="5"/>
    <s v="319"/>
    <m/>
    <m/>
    <d v="2022-04-01T00:00:00"/>
    <x v="0"/>
    <x v="0"/>
    <x v="1"/>
    <x v="1"/>
    <n v="3"/>
    <x v="0"/>
    <x v="0"/>
    <x v="0"/>
    <x v="1"/>
    <x v="1"/>
    <x v="1"/>
    <x v="1"/>
    <x v="1"/>
    <x v="1"/>
    <x v="1"/>
    <x v="1"/>
    <x v="2"/>
    <x v="1"/>
    <x v="1"/>
    <x v="1"/>
    <x v="1"/>
    <x v="1"/>
    <x v="1"/>
    <x v="0"/>
    <x v="0"/>
    <x v="1"/>
    <x v="2"/>
    <x v="0"/>
    <x v="1"/>
    <x v="0"/>
    <x v="0"/>
    <x v="0"/>
    <x v="1"/>
    <x v="0"/>
    <x v="0"/>
    <x v="0"/>
    <x v="0"/>
    <x v="1"/>
    <x v="1"/>
    <x v="4"/>
    <x v="1"/>
    <x v="4"/>
    <x v="3"/>
    <s v="NA"/>
    <s v="NA"/>
    <x v="0"/>
    <m/>
    <x v="1"/>
    <x v="1"/>
    <x v="1"/>
    <x v="0"/>
    <m/>
    <m/>
    <s v="Completed"/>
  </r>
  <r>
    <s v="951024"/>
    <x v="219"/>
    <s v="Online"/>
    <s v="20220107"/>
    <s v="21:41"/>
    <s v="665"/>
    <s v="11"/>
    <s v="668"/>
    <m/>
    <m/>
    <d v="2022-04-01T00:00:00"/>
    <x v="2"/>
    <x v="0"/>
    <x v="1"/>
    <x v="0"/>
    <n v="5"/>
    <x v="0"/>
    <x v="0"/>
    <x v="0"/>
    <x v="4"/>
    <x v="0"/>
    <x v="4"/>
    <x v="0"/>
    <x v="3"/>
    <x v="0"/>
    <x v="4"/>
    <x v="1"/>
    <x v="2"/>
    <x v="1"/>
    <x v="1"/>
    <x v="1"/>
    <x v="1"/>
    <x v="1"/>
    <x v="1"/>
    <x v="0"/>
    <x v="0"/>
    <x v="1"/>
    <x v="2"/>
    <x v="0"/>
    <x v="4"/>
    <x v="0"/>
    <x v="0"/>
    <x v="1"/>
    <x v="2"/>
    <x v="0"/>
    <x v="0"/>
    <x v="0"/>
    <x v="0"/>
    <x v="1"/>
    <x v="1"/>
    <x v="0"/>
    <x v="0"/>
    <x v="0"/>
    <x v="0"/>
    <s v="They are keeping. In contact regularly... following up on whether you are keeping your appointments etc"/>
    <m/>
    <x v="0"/>
    <m/>
    <x v="0"/>
    <x v="1"/>
    <x v="3"/>
    <x v="1"/>
    <m/>
    <m/>
    <s v="Completed"/>
  </r>
  <r>
    <s v="951932"/>
    <x v="170"/>
    <s v="Online"/>
    <s v="20220322"/>
    <s v="14:14"/>
    <s v="305"/>
    <s v="5"/>
    <s v="305"/>
    <m/>
    <m/>
    <d v="2022-04-01T00:00:00"/>
    <x v="2"/>
    <x v="0"/>
    <x v="1"/>
    <x v="2"/>
    <n v="4"/>
    <x v="0"/>
    <x v="0"/>
    <x v="0"/>
    <x v="1"/>
    <x v="1"/>
    <x v="1"/>
    <x v="1"/>
    <x v="1"/>
    <x v="1"/>
    <x v="1"/>
    <x v="1"/>
    <x v="2"/>
    <x v="1"/>
    <x v="1"/>
    <x v="1"/>
    <x v="1"/>
    <x v="1"/>
    <x v="1"/>
    <x v="0"/>
    <x v="0"/>
    <x v="1"/>
    <x v="2"/>
    <x v="0"/>
    <x v="4"/>
    <x v="0"/>
    <x v="0"/>
    <x v="0"/>
    <x v="5"/>
    <x v="0"/>
    <x v="0"/>
    <x v="0"/>
    <x v="0"/>
    <x v="2"/>
    <x v="1"/>
    <x v="3"/>
    <x v="4"/>
    <x v="3"/>
    <x v="2"/>
    <m/>
    <m/>
    <x v="0"/>
    <m/>
    <x v="0"/>
    <x v="1"/>
    <x v="0"/>
    <x v="1"/>
    <m/>
    <m/>
    <s v="Completed"/>
  </r>
  <r>
    <s v="953755"/>
    <x v="96"/>
    <s v="Online"/>
    <s v="20220127"/>
    <s v="06:28"/>
    <s v="708"/>
    <s v="12"/>
    <s v="713"/>
    <m/>
    <m/>
    <d v="2022-04-01T00:00:00"/>
    <x v="2"/>
    <x v="1"/>
    <x v="2"/>
    <x v="0"/>
    <n v="5"/>
    <x v="0"/>
    <x v="0"/>
    <x v="0"/>
    <x v="0"/>
    <x v="0"/>
    <x v="0"/>
    <x v="1"/>
    <x v="1"/>
    <x v="0"/>
    <x v="0"/>
    <x v="1"/>
    <x v="2"/>
    <x v="0"/>
    <x v="0"/>
    <x v="0"/>
    <x v="0"/>
    <x v="1"/>
    <x v="1"/>
    <x v="0"/>
    <x v="0"/>
    <x v="1"/>
    <x v="2"/>
    <x v="0"/>
    <x v="0"/>
    <x v="0"/>
    <x v="0"/>
    <x v="1"/>
    <x v="2"/>
    <x v="0"/>
    <x v="0"/>
    <x v="0"/>
    <x v="0"/>
    <x v="2"/>
    <x v="0"/>
    <x v="2"/>
    <x v="0"/>
    <x v="0"/>
    <x v="0"/>
    <s v="All good"/>
    <m/>
    <x v="0"/>
    <m/>
    <x v="0"/>
    <x v="1"/>
    <x v="1"/>
    <x v="1"/>
    <m/>
    <m/>
    <s v="Completed"/>
  </r>
  <r>
    <s v="953858"/>
    <x v="114"/>
    <s v="CATI"/>
    <s v="20220228"/>
    <s v="15:50"/>
    <s v="1"/>
    <s v="0"/>
    <s v="3"/>
    <m/>
    <m/>
    <d v="2022-04-01T00:00:00"/>
    <x v="2"/>
    <x v="1"/>
    <x v="2"/>
    <x v="0"/>
    <n v="5"/>
    <x v="0"/>
    <x v="0"/>
    <x v="0"/>
    <x v="0"/>
    <x v="0"/>
    <x v="0"/>
    <x v="1"/>
    <x v="1"/>
    <x v="1"/>
    <x v="1"/>
    <x v="1"/>
    <x v="2"/>
    <x v="1"/>
    <x v="1"/>
    <x v="1"/>
    <x v="1"/>
    <x v="1"/>
    <x v="1"/>
    <x v="0"/>
    <x v="0"/>
    <x v="1"/>
    <x v="2"/>
    <x v="0"/>
    <x v="0"/>
    <x v="1"/>
    <x v="1"/>
    <x v="1"/>
    <x v="2"/>
    <x v="0"/>
    <x v="0"/>
    <x v="1"/>
    <x v="2"/>
    <x v="1"/>
    <x v="0"/>
    <x v="0"/>
    <x v="0"/>
    <x v="0"/>
    <x v="0"/>
    <s v="The whole staff was Excellentand helped in every way that they could. They saved me from a dire situation."/>
    <m/>
    <x v="0"/>
    <m/>
    <x v="2"/>
    <x v="0"/>
    <x v="0"/>
    <x v="2"/>
    <m/>
    <m/>
    <m/>
  </r>
  <r>
    <s v="955418"/>
    <x v="40"/>
    <s v="Online"/>
    <s v="20220308"/>
    <s v="17:00"/>
    <s v="224"/>
    <s v="4"/>
    <s v="226"/>
    <m/>
    <m/>
    <d v="2022-04-01T00:00:00"/>
    <x v="2"/>
    <x v="0"/>
    <x v="1"/>
    <x v="0"/>
    <n v="5"/>
    <x v="1"/>
    <x v="1"/>
    <x v="1"/>
    <x v="2"/>
    <x v="1"/>
    <x v="1"/>
    <x v="1"/>
    <x v="1"/>
    <x v="1"/>
    <x v="1"/>
    <x v="1"/>
    <x v="2"/>
    <x v="1"/>
    <x v="1"/>
    <x v="1"/>
    <x v="1"/>
    <x v="1"/>
    <x v="1"/>
    <x v="0"/>
    <x v="0"/>
    <x v="1"/>
    <x v="2"/>
    <x v="1"/>
    <x v="2"/>
    <x v="0"/>
    <x v="0"/>
    <x v="1"/>
    <x v="2"/>
    <x v="1"/>
    <x v="1"/>
    <x v="0"/>
    <x v="0"/>
    <x v="2"/>
    <x v="1"/>
    <x v="0"/>
    <x v="0"/>
    <x v="0"/>
    <x v="2"/>
    <m/>
    <m/>
    <x v="0"/>
    <m/>
    <x v="0"/>
    <x v="1"/>
    <x v="1"/>
    <x v="1"/>
    <m/>
    <m/>
    <s v="Completed"/>
  </r>
  <r>
    <s v="956027"/>
    <x v="119"/>
    <s v="IVR"/>
    <s v="20220310"/>
    <s v="12:10"/>
    <s v="497"/>
    <s v="8"/>
    <m/>
    <s v="I0"/>
    <s v="'CO': Completed"/>
    <d v="2022-04-01T00:00:00"/>
    <x v="2"/>
    <x v="0"/>
    <x v="1"/>
    <x v="2"/>
    <n v="4"/>
    <x v="0"/>
    <x v="0"/>
    <x v="0"/>
    <x v="4"/>
    <x v="1"/>
    <x v="1"/>
    <x v="1"/>
    <x v="1"/>
    <x v="1"/>
    <x v="1"/>
    <x v="1"/>
    <x v="2"/>
    <x v="1"/>
    <x v="1"/>
    <x v="1"/>
    <x v="1"/>
    <x v="1"/>
    <x v="1"/>
    <x v="0"/>
    <x v="0"/>
    <x v="1"/>
    <x v="2"/>
    <x v="1"/>
    <x v="2"/>
    <x v="1"/>
    <x v="6"/>
    <x v="0"/>
    <x v="1"/>
    <x v="0"/>
    <x v="0"/>
    <x v="0"/>
    <x v="0"/>
    <x v="2"/>
    <x v="1"/>
    <x v="0"/>
    <x v="0"/>
    <x v="3"/>
    <x v="0"/>
    <m/>
    <m/>
    <x v="0"/>
    <m/>
    <x v="0"/>
    <x v="0"/>
    <x v="1"/>
    <x v="1"/>
    <s v="'CO': Completed"/>
    <n v="1"/>
    <s v="Interrupted"/>
  </r>
  <r>
    <s v="957258"/>
    <x v="213"/>
    <s v="Online"/>
    <s v="20220303"/>
    <s v="23:51"/>
    <s v="518"/>
    <s v="9"/>
    <s v="518"/>
    <m/>
    <m/>
    <d v="2022-04-01T00:00:00"/>
    <x v="2"/>
    <x v="0"/>
    <x v="1"/>
    <x v="2"/>
    <n v="4"/>
    <x v="0"/>
    <x v="0"/>
    <x v="0"/>
    <x v="1"/>
    <x v="0"/>
    <x v="5"/>
    <x v="0"/>
    <x v="4"/>
    <x v="0"/>
    <x v="5"/>
    <x v="1"/>
    <x v="2"/>
    <x v="0"/>
    <x v="4"/>
    <x v="1"/>
    <x v="1"/>
    <x v="1"/>
    <x v="1"/>
    <x v="0"/>
    <x v="0"/>
    <x v="1"/>
    <x v="2"/>
    <x v="1"/>
    <x v="2"/>
    <x v="0"/>
    <x v="0"/>
    <x v="1"/>
    <x v="2"/>
    <x v="0"/>
    <x v="0"/>
    <x v="0"/>
    <x v="0"/>
    <x v="1"/>
    <x v="0"/>
    <x v="4"/>
    <x v="4"/>
    <x v="3"/>
    <x v="2"/>
    <m/>
    <m/>
    <x v="0"/>
    <m/>
    <x v="2"/>
    <x v="0"/>
    <x v="0"/>
    <x v="2"/>
    <m/>
    <m/>
    <s v="Completed"/>
  </r>
  <r>
    <s v="958475"/>
    <x v="150"/>
    <s v="Online"/>
    <s v="20220217"/>
    <s v="12:01"/>
    <s v="613"/>
    <s v="10"/>
    <s v="613"/>
    <m/>
    <m/>
    <d v="2022-04-01T00:00:00"/>
    <x v="2"/>
    <x v="0"/>
    <x v="1"/>
    <x v="3"/>
    <n v="2"/>
    <x v="0"/>
    <x v="0"/>
    <x v="0"/>
    <x v="5"/>
    <x v="0"/>
    <x v="6"/>
    <x v="0"/>
    <x v="6"/>
    <x v="0"/>
    <x v="3"/>
    <x v="0"/>
    <x v="3"/>
    <x v="0"/>
    <x v="3"/>
    <x v="0"/>
    <x v="2"/>
    <x v="0"/>
    <x v="2"/>
    <x v="0"/>
    <x v="0"/>
    <x v="1"/>
    <x v="2"/>
    <x v="1"/>
    <x v="2"/>
    <x v="0"/>
    <x v="0"/>
    <x v="1"/>
    <x v="2"/>
    <x v="0"/>
    <x v="0"/>
    <x v="0"/>
    <x v="0"/>
    <x v="2"/>
    <x v="1"/>
    <x v="0"/>
    <x v="1"/>
    <x v="1"/>
    <x v="1"/>
    <m/>
    <s v="None"/>
    <x v="0"/>
    <m/>
    <x v="1"/>
    <x v="1"/>
    <x v="1"/>
    <x v="1"/>
    <m/>
    <m/>
    <s v="Completed"/>
  </r>
  <r>
    <s v="960322"/>
    <x v="3"/>
    <s v="Online"/>
    <s v="20220302"/>
    <s v="09:42"/>
    <s v="558"/>
    <s v="9"/>
    <s v="558"/>
    <m/>
    <m/>
    <d v="2022-04-01T00:00:00"/>
    <x v="2"/>
    <x v="0"/>
    <x v="0"/>
    <x v="4"/>
    <n v="1"/>
    <x v="1"/>
    <x v="1"/>
    <x v="0"/>
    <x v="3"/>
    <x v="0"/>
    <x v="3"/>
    <x v="0"/>
    <x v="5"/>
    <x v="0"/>
    <x v="3"/>
    <x v="0"/>
    <x v="3"/>
    <x v="1"/>
    <x v="1"/>
    <x v="0"/>
    <x v="2"/>
    <x v="0"/>
    <x v="2"/>
    <x v="0"/>
    <x v="0"/>
    <x v="0"/>
    <x v="6"/>
    <x v="0"/>
    <x v="5"/>
    <x v="0"/>
    <x v="0"/>
    <x v="1"/>
    <x v="2"/>
    <x v="0"/>
    <x v="0"/>
    <x v="1"/>
    <x v="1"/>
    <x v="1"/>
    <x v="0"/>
    <x v="4"/>
    <x v="1"/>
    <x v="2"/>
    <x v="1"/>
    <m/>
    <s v="Nobody gets left behind!������"/>
    <x v="0"/>
    <m/>
    <x v="2"/>
    <x v="0"/>
    <x v="0"/>
    <x v="1"/>
    <m/>
    <m/>
    <s v="Completed"/>
  </r>
  <r>
    <s v="961038"/>
    <x v="21"/>
    <s v="Online"/>
    <s v="20220317"/>
    <s v="14:43"/>
    <s v="413"/>
    <s v="7"/>
    <s v="413"/>
    <m/>
    <m/>
    <d v="2022-04-01T00:00:00"/>
    <x v="2"/>
    <x v="0"/>
    <x v="1"/>
    <x v="0"/>
    <n v="5"/>
    <x v="0"/>
    <x v="0"/>
    <x v="0"/>
    <x v="0"/>
    <x v="1"/>
    <x v="1"/>
    <x v="1"/>
    <x v="1"/>
    <x v="0"/>
    <x v="0"/>
    <x v="0"/>
    <x v="0"/>
    <x v="1"/>
    <x v="1"/>
    <x v="1"/>
    <x v="1"/>
    <x v="1"/>
    <x v="1"/>
    <x v="0"/>
    <x v="0"/>
    <x v="0"/>
    <x v="0"/>
    <x v="0"/>
    <x v="0"/>
    <x v="0"/>
    <x v="0"/>
    <x v="0"/>
    <x v="0"/>
    <x v="0"/>
    <x v="0"/>
    <x v="1"/>
    <x v="2"/>
    <x v="2"/>
    <x v="1"/>
    <x v="0"/>
    <x v="0"/>
    <x v="0"/>
    <x v="0"/>
    <s v="I far as I can see  I received first rate service"/>
    <m/>
    <x v="1"/>
    <s v="At a different time"/>
    <x v="0"/>
    <x v="1"/>
    <x v="1"/>
    <x v="1"/>
    <m/>
    <m/>
    <s v="Completed"/>
  </r>
  <r>
    <s v="961925"/>
    <x v="111"/>
    <s v="Online"/>
    <s v="20220304"/>
    <s v="07:30"/>
    <s v="257"/>
    <s v="4"/>
    <s v="257"/>
    <m/>
    <m/>
    <d v="2022-04-01T00:00:00"/>
    <x v="2"/>
    <x v="1"/>
    <x v="2"/>
    <x v="0"/>
    <n v="5"/>
    <x v="0"/>
    <x v="0"/>
    <x v="1"/>
    <x v="2"/>
    <x v="1"/>
    <x v="1"/>
    <x v="1"/>
    <x v="1"/>
    <x v="1"/>
    <x v="1"/>
    <x v="1"/>
    <x v="2"/>
    <x v="1"/>
    <x v="1"/>
    <x v="1"/>
    <x v="1"/>
    <x v="1"/>
    <x v="1"/>
    <x v="0"/>
    <x v="0"/>
    <x v="1"/>
    <x v="2"/>
    <x v="0"/>
    <x v="0"/>
    <x v="0"/>
    <x v="0"/>
    <x v="0"/>
    <x v="0"/>
    <x v="0"/>
    <x v="0"/>
    <x v="0"/>
    <x v="0"/>
    <x v="2"/>
    <x v="1"/>
    <x v="0"/>
    <x v="0"/>
    <x v="0"/>
    <x v="0"/>
    <s v="Great help"/>
    <m/>
    <x v="0"/>
    <m/>
    <x v="3"/>
    <x v="1"/>
    <x v="1"/>
    <x v="1"/>
    <m/>
    <m/>
    <s v="Completed"/>
  </r>
  <r>
    <s v="964432"/>
    <x v="12"/>
    <s v="Online"/>
    <s v="20220331"/>
    <s v="17:25"/>
    <s v="1124"/>
    <s v="19"/>
    <s v="1247"/>
    <m/>
    <m/>
    <d v="2022-04-01T00:00:00"/>
    <x v="0"/>
    <x v="0"/>
    <x v="1"/>
    <x v="2"/>
    <n v="4"/>
    <x v="0"/>
    <x v="0"/>
    <x v="0"/>
    <x v="4"/>
    <x v="1"/>
    <x v="1"/>
    <x v="1"/>
    <x v="1"/>
    <x v="0"/>
    <x v="4"/>
    <x v="1"/>
    <x v="2"/>
    <x v="1"/>
    <x v="1"/>
    <x v="1"/>
    <x v="1"/>
    <x v="1"/>
    <x v="1"/>
    <x v="0"/>
    <x v="0"/>
    <x v="1"/>
    <x v="2"/>
    <x v="0"/>
    <x v="0"/>
    <x v="0"/>
    <x v="0"/>
    <x v="0"/>
    <x v="0"/>
    <x v="0"/>
    <x v="0"/>
    <x v="1"/>
    <x v="2"/>
    <x v="1"/>
    <x v="1"/>
    <x v="3"/>
    <x v="0"/>
    <x v="4"/>
    <x v="2"/>
    <m/>
    <m/>
    <x v="0"/>
    <m/>
    <x v="2"/>
    <x v="0"/>
    <x v="1"/>
    <x v="2"/>
    <m/>
    <m/>
    <s v="Completed"/>
  </r>
  <r>
    <s v="965768"/>
    <x v="77"/>
    <s v="Online"/>
    <s v="20220223"/>
    <s v="22:35"/>
    <s v="427"/>
    <s v="7"/>
    <s v="427"/>
    <m/>
    <m/>
    <d v="2022-04-01T00:00:00"/>
    <x v="0"/>
    <x v="0"/>
    <x v="1"/>
    <x v="1"/>
    <n v="3"/>
    <x v="0"/>
    <x v="2"/>
    <x v="1"/>
    <x v="2"/>
    <x v="1"/>
    <x v="1"/>
    <x v="1"/>
    <x v="1"/>
    <x v="1"/>
    <x v="1"/>
    <x v="1"/>
    <x v="2"/>
    <x v="1"/>
    <x v="1"/>
    <x v="1"/>
    <x v="1"/>
    <x v="1"/>
    <x v="1"/>
    <x v="0"/>
    <x v="0"/>
    <x v="0"/>
    <x v="6"/>
    <x v="0"/>
    <x v="1"/>
    <x v="0"/>
    <x v="0"/>
    <x v="1"/>
    <x v="2"/>
    <x v="1"/>
    <x v="1"/>
    <x v="0"/>
    <x v="0"/>
    <x v="1"/>
    <x v="1"/>
    <x v="3"/>
    <x v="4"/>
    <x v="3"/>
    <x v="3"/>
    <s v="My case manager was extremely helpful, however I received little too no support from the housing coordinator."/>
    <s v="I felt the housing coordinator did not provide any support at all. He never responded to calls,texts,or emails."/>
    <x v="1"/>
    <s v="I feel there should be programs specifically designed to help single mothers going through a tough time that ARE NOT addicted to drugs or alcohol. In the beginning I was presented with resources that really didn't fit my needs because I don't have a drug or alcohol problem."/>
    <x v="1"/>
    <x v="1"/>
    <x v="1"/>
    <x v="0"/>
    <m/>
    <m/>
    <s v="Completed"/>
  </r>
  <r>
    <s v="968575"/>
    <x v="123"/>
    <s v="Online"/>
    <s v="20220213"/>
    <s v="18:21"/>
    <s v="279"/>
    <s v="5"/>
    <s v="378"/>
    <m/>
    <m/>
    <d v="2022-04-01T00:00:00"/>
    <x v="2"/>
    <x v="1"/>
    <x v="2"/>
    <x v="0"/>
    <n v="5"/>
    <x v="0"/>
    <x v="0"/>
    <x v="0"/>
    <x v="0"/>
    <x v="0"/>
    <x v="4"/>
    <x v="1"/>
    <x v="1"/>
    <x v="0"/>
    <x v="4"/>
    <x v="0"/>
    <x v="5"/>
    <x v="1"/>
    <x v="1"/>
    <x v="1"/>
    <x v="1"/>
    <x v="1"/>
    <x v="1"/>
    <x v="0"/>
    <x v="0"/>
    <x v="0"/>
    <x v="0"/>
    <x v="0"/>
    <x v="0"/>
    <x v="0"/>
    <x v="0"/>
    <x v="1"/>
    <x v="2"/>
    <x v="0"/>
    <x v="0"/>
    <x v="1"/>
    <x v="3"/>
    <x v="1"/>
    <x v="1"/>
    <x v="0"/>
    <x v="0"/>
    <x v="0"/>
    <x v="0"/>
    <s v="Staff was inspiring and always willing to motivate in my future endeavors such a saving and maintaining income."/>
    <m/>
    <x v="0"/>
    <m/>
    <x v="1"/>
    <x v="1"/>
    <x v="1"/>
    <x v="1"/>
    <m/>
    <m/>
    <s v="Completed"/>
  </r>
  <r>
    <s v="969888"/>
    <x v="19"/>
    <s v="Online"/>
    <s v="20220302"/>
    <s v="08:20"/>
    <s v="812"/>
    <s v="14"/>
    <s v="812"/>
    <m/>
    <m/>
    <d v="2022-04-01T00:00:00"/>
    <x v="2"/>
    <x v="1"/>
    <x v="2"/>
    <x v="2"/>
    <n v="4"/>
    <x v="1"/>
    <x v="1"/>
    <x v="0"/>
    <x v="1"/>
    <x v="1"/>
    <x v="1"/>
    <x v="1"/>
    <x v="1"/>
    <x v="0"/>
    <x v="0"/>
    <x v="1"/>
    <x v="2"/>
    <x v="0"/>
    <x v="2"/>
    <x v="0"/>
    <x v="6"/>
    <x v="1"/>
    <x v="1"/>
    <x v="0"/>
    <x v="0"/>
    <x v="0"/>
    <x v="3"/>
    <x v="0"/>
    <x v="1"/>
    <x v="0"/>
    <x v="0"/>
    <x v="0"/>
    <x v="1"/>
    <x v="1"/>
    <x v="1"/>
    <x v="0"/>
    <x v="0"/>
    <x v="3"/>
    <x v="1"/>
    <x v="0"/>
    <x v="0"/>
    <x v="0"/>
    <x v="3"/>
    <s v="Caring, concerned for our well-being"/>
    <s v="Still homeless, I don't know what else could have been done, because I was focused on job applications and searching for housing. I don't know how I was supposed to get housing, because I couldn't land a job and the recent eviction that is now on background check."/>
    <x v="0"/>
    <m/>
    <x v="0"/>
    <x v="0"/>
    <x v="1"/>
    <x v="1"/>
    <m/>
    <m/>
    <s v="Completed"/>
  </r>
  <r>
    <s v="970693"/>
    <x v="59"/>
    <s v="Online"/>
    <s v="20220313"/>
    <s v="18:24"/>
    <s v="437"/>
    <s v="7"/>
    <s v="437"/>
    <m/>
    <m/>
    <d v="2022-04-01T00:00:00"/>
    <x v="3"/>
    <x v="0"/>
    <x v="1"/>
    <x v="0"/>
    <n v="5"/>
    <x v="0"/>
    <x v="0"/>
    <x v="0"/>
    <x v="0"/>
    <x v="0"/>
    <x v="4"/>
    <x v="0"/>
    <x v="3"/>
    <x v="0"/>
    <x v="0"/>
    <x v="0"/>
    <x v="5"/>
    <x v="0"/>
    <x v="0"/>
    <x v="0"/>
    <x v="0"/>
    <x v="0"/>
    <x v="0"/>
    <x v="1"/>
    <x v="1"/>
    <x v="0"/>
    <x v="0"/>
    <x v="0"/>
    <x v="0"/>
    <x v="1"/>
    <x v="1"/>
    <x v="0"/>
    <x v="0"/>
    <x v="0"/>
    <x v="0"/>
    <x v="1"/>
    <x v="2"/>
    <x v="1"/>
    <x v="1"/>
    <x v="0"/>
    <x v="0"/>
    <x v="0"/>
    <x v="0"/>
    <s v="Everything I needed"/>
    <m/>
    <x v="0"/>
    <m/>
    <x v="5"/>
    <x v="0"/>
    <x v="1"/>
    <x v="1"/>
    <m/>
    <m/>
    <s v="Completed"/>
  </r>
  <r>
    <s v="971530"/>
    <x v="109"/>
    <s v="Online"/>
    <s v="20220125"/>
    <s v="00:18"/>
    <s v="580"/>
    <s v="10"/>
    <s v="580"/>
    <m/>
    <m/>
    <d v="2022-04-01T00:00:00"/>
    <x v="0"/>
    <x v="0"/>
    <x v="1"/>
    <x v="4"/>
    <n v="1"/>
    <x v="0"/>
    <x v="0"/>
    <x v="0"/>
    <x v="3"/>
    <x v="1"/>
    <x v="1"/>
    <x v="1"/>
    <x v="1"/>
    <x v="0"/>
    <x v="3"/>
    <x v="1"/>
    <x v="2"/>
    <x v="0"/>
    <x v="3"/>
    <x v="1"/>
    <x v="1"/>
    <x v="0"/>
    <x v="2"/>
    <x v="0"/>
    <x v="0"/>
    <x v="0"/>
    <x v="6"/>
    <x v="0"/>
    <x v="1"/>
    <x v="1"/>
    <x v="3"/>
    <x v="0"/>
    <x v="1"/>
    <x v="1"/>
    <x v="1"/>
    <x v="1"/>
    <x v="4"/>
    <x v="3"/>
    <x v="0"/>
    <x v="2"/>
    <x v="3"/>
    <x v="2"/>
    <x v="1"/>
    <m/>
    <s v="My case manager sent me some leads for housing but most were in bad shape or unsafe areas. It was hard to get in touch with her at times. I was turned away for a rental due to a previous eviction I wasn’t aware of. She made me feel horrible for not remembering and said I shouldn’t be wasting their time or money for the application fee. I would sometimes only hear from her once or twice a month. I was in a DV situation and was bouncing around to friends houses and hotels and almost went to a homeless shelter. I am disgusted with the “help” I received with ssvf. I am 70% disabled with the va, can not work due to a recent injury and have a daughter and an emotional support dog. Ssvf failed me"/>
    <x v="1"/>
    <s v="Be kind, compassionate, understanding, take notes about the Individual that needs assistance, have weekly contact, remember the veterans and their health issues they may have , assist with a purpose"/>
    <x v="0"/>
    <x v="1"/>
    <x v="0"/>
    <x v="0"/>
    <m/>
    <m/>
    <s v="Completed"/>
  </r>
  <r>
    <s v="973821"/>
    <x v="42"/>
    <s v="Online"/>
    <s v="20220102"/>
    <s v="15:24"/>
    <s v="685"/>
    <s v="11"/>
    <s v="685"/>
    <m/>
    <m/>
    <d v="2022-04-01T00:00:00"/>
    <x v="2"/>
    <x v="0"/>
    <x v="1"/>
    <x v="0"/>
    <n v="5"/>
    <x v="0"/>
    <x v="0"/>
    <x v="0"/>
    <x v="0"/>
    <x v="1"/>
    <x v="1"/>
    <x v="1"/>
    <x v="1"/>
    <x v="0"/>
    <x v="0"/>
    <x v="0"/>
    <x v="0"/>
    <x v="1"/>
    <x v="1"/>
    <x v="0"/>
    <x v="0"/>
    <x v="1"/>
    <x v="1"/>
    <x v="0"/>
    <x v="0"/>
    <x v="0"/>
    <x v="0"/>
    <x v="0"/>
    <x v="0"/>
    <x v="0"/>
    <x v="0"/>
    <x v="1"/>
    <x v="2"/>
    <x v="0"/>
    <x v="0"/>
    <x v="0"/>
    <x v="0"/>
    <x v="1"/>
    <x v="0"/>
    <x v="0"/>
    <x v="0"/>
    <x v="0"/>
    <x v="0"/>
    <s v="All of my caseworkers of which there were four were excellent. There was a case-worker change over that caused a delay in my rent payment that was a little hairy but it was taken care of in just a few days. My latest case worker, Michael Kepner has been wonderful. He’s responded quickly to all my calls and has been professional, positive and polite at all times."/>
    <m/>
    <x v="0"/>
    <m/>
    <x v="0"/>
    <x v="1"/>
    <x v="1"/>
    <x v="0"/>
    <m/>
    <m/>
    <s v="Completed"/>
  </r>
  <r>
    <s v="974717"/>
    <x v="25"/>
    <s v="Online"/>
    <s v="20220328"/>
    <s v="07:19"/>
    <s v="1077"/>
    <s v="18"/>
    <s v="1077"/>
    <m/>
    <m/>
    <d v="2022-04-01T00:00:00"/>
    <x v="3"/>
    <x v="1"/>
    <x v="2"/>
    <x v="1"/>
    <n v="3"/>
    <x v="0"/>
    <x v="2"/>
    <x v="0"/>
    <x v="6"/>
    <x v="0"/>
    <x v="2"/>
    <x v="0"/>
    <x v="4"/>
    <x v="0"/>
    <x v="2"/>
    <x v="1"/>
    <x v="2"/>
    <x v="0"/>
    <x v="3"/>
    <x v="0"/>
    <x v="6"/>
    <x v="0"/>
    <x v="6"/>
    <x v="0"/>
    <x v="0"/>
    <x v="0"/>
    <x v="5"/>
    <x v="0"/>
    <x v="1"/>
    <x v="1"/>
    <x v="3"/>
    <x v="0"/>
    <x v="1"/>
    <x v="1"/>
    <x v="1"/>
    <x v="1"/>
    <x v="4"/>
    <x v="2"/>
    <x v="0"/>
    <x v="0"/>
    <x v="1"/>
    <x v="0"/>
    <x v="3"/>
    <s v="Dante/Marce at One80 Place were very interactive, contacted me weekly with housing lists, provided recommendations, answered many of my questions."/>
    <s v="There was an Agent named Kari, she was the first agent assigned to me. She provided no direction, no housing listing, never checked in. Literally everyone who had her at One80 were not happy with the service she had provided."/>
    <x v="1"/>
    <s v="A class on how to efficiently search for housing and the questions they should be asking when speaking with rental/housing managers.  There had been several instances where the house listing that were outside of many individuals price range and not covered by the SSVF's assistance guidelines."/>
    <x v="2"/>
    <x v="0"/>
    <x v="1"/>
    <x v="1"/>
    <m/>
    <m/>
    <s v="Completed"/>
  </r>
  <r>
    <s v="978215"/>
    <x v="176"/>
    <s v="CATI"/>
    <s v="20220204"/>
    <s v="09:48"/>
    <s v="0"/>
    <s v="0"/>
    <s v="0"/>
    <m/>
    <m/>
    <d v="2022-04-01T00:00:00"/>
    <x v="1"/>
    <x v="0"/>
    <x v="1"/>
    <x v="0"/>
    <n v="5"/>
    <x v="1"/>
    <x v="1"/>
    <x v="1"/>
    <x v="2"/>
    <x v="1"/>
    <x v="1"/>
    <x v="1"/>
    <x v="1"/>
    <x v="1"/>
    <x v="1"/>
    <x v="1"/>
    <x v="2"/>
    <x v="1"/>
    <x v="1"/>
    <x v="1"/>
    <x v="1"/>
    <x v="1"/>
    <x v="1"/>
    <x v="0"/>
    <x v="0"/>
    <x v="1"/>
    <x v="2"/>
    <x v="1"/>
    <x v="2"/>
    <x v="0"/>
    <x v="0"/>
    <x v="1"/>
    <x v="2"/>
    <x v="0"/>
    <x v="0"/>
    <x v="0"/>
    <x v="0"/>
    <x v="0"/>
    <x v="0"/>
    <x v="0"/>
    <x v="0"/>
    <x v="0"/>
    <x v="2"/>
    <m/>
    <m/>
    <x v="0"/>
    <m/>
    <x v="2"/>
    <x v="0"/>
    <x v="0"/>
    <x v="1"/>
    <m/>
    <m/>
    <m/>
  </r>
  <r>
    <s v="978526"/>
    <x v="95"/>
    <s v="Online"/>
    <s v="20220330"/>
    <s v="13:46"/>
    <s v="407"/>
    <s v="7"/>
    <s v="407"/>
    <m/>
    <m/>
    <d v="2022-04-01T00:00:00"/>
    <x v="0"/>
    <x v="0"/>
    <x v="1"/>
    <x v="0"/>
    <n v="5"/>
    <x v="0"/>
    <x v="0"/>
    <x v="0"/>
    <x v="0"/>
    <x v="0"/>
    <x v="0"/>
    <x v="1"/>
    <x v="1"/>
    <x v="0"/>
    <x v="0"/>
    <x v="0"/>
    <x v="0"/>
    <x v="1"/>
    <x v="1"/>
    <x v="1"/>
    <x v="1"/>
    <x v="1"/>
    <x v="1"/>
    <x v="0"/>
    <x v="0"/>
    <x v="0"/>
    <x v="0"/>
    <x v="0"/>
    <x v="0"/>
    <x v="1"/>
    <x v="1"/>
    <x v="0"/>
    <x v="0"/>
    <x v="0"/>
    <x v="0"/>
    <x v="0"/>
    <x v="0"/>
    <x v="0"/>
    <x v="0"/>
    <x v="0"/>
    <x v="0"/>
    <x v="0"/>
    <x v="0"/>
    <s v="Angie Helms was amazing. She went above and beyond to help me, my baby and my service dog when we were in crisis. I wouldn’t have been able to do this without all of her help."/>
    <m/>
    <x v="0"/>
    <m/>
    <x v="0"/>
    <x v="1"/>
    <x v="1"/>
    <x v="0"/>
    <m/>
    <m/>
    <s v="Completed"/>
  </r>
  <r>
    <s v="979872"/>
    <x v="220"/>
    <s v="Online"/>
    <s v="20220122"/>
    <s v="13:03"/>
    <s v="290"/>
    <s v="5"/>
    <s v="377"/>
    <m/>
    <m/>
    <d v="2022-04-01T00:00:00"/>
    <x v="2"/>
    <x v="0"/>
    <x v="1"/>
    <x v="0"/>
    <n v="5"/>
    <x v="0"/>
    <x v="0"/>
    <x v="0"/>
    <x v="0"/>
    <x v="0"/>
    <x v="0"/>
    <x v="0"/>
    <x v="0"/>
    <x v="1"/>
    <x v="1"/>
    <x v="1"/>
    <x v="2"/>
    <x v="1"/>
    <x v="1"/>
    <x v="1"/>
    <x v="1"/>
    <x v="1"/>
    <x v="1"/>
    <x v="0"/>
    <x v="0"/>
    <x v="0"/>
    <x v="0"/>
    <x v="0"/>
    <x v="0"/>
    <x v="0"/>
    <x v="0"/>
    <x v="0"/>
    <x v="0"/>
    <x v="0"/>
    <x v="0"/>
    <x v="0"/>
    <x v="0"/>
    <x v="2"/>
    <x v="1"/>
    <x v="0"/>
    <x v="0"/>
    <x v="0"/>
    <x v="0"/>
    <s v="Had a very positive experience with Jamie P."/>
    <m/>
    <x v="0"/>
    <m/>
    <x v="1"/>
    <x v="1"/>
    <x v="0"/>
    <x v="0"/>
    <m/>
    <m/>
    <s v="Completed"/>
  </r>
  <r>
    <s v="981566"/>
    <x v="154"/>
    <s v="Online"/>
    <s v="20220224"/>
    <s v="11:02"/>
    <s v="430"/>
    <s v="7"/>
    <s v="430"/>
    <m/>
    <m/>
    <d v="2022-04-01T00:00:00"/>
    <x v="2"/>
    <x v="0"/>
    <x v="1"/>
    <x v="0"/>
    <n v="5"/>
    <x v="0"/>
    <x v="0"/>
    <x v="1"/>
    <x v="2"/>
    <x v="0"/>
    <x v="0"/>
    <x v="1"/>
    <x v="1"/>
    <x v="1"/>
    <x v="1"/>
    <x v="1"/>
    <x v="2"/>
    <x v="0"/>
    <x v="4"/>
    <x v="1"/>
    <x v="1"/>
    <x v="1"/>
    <x v="1"/>
    <x v="0"/>
    <x v="0"/>
    <x v="1"/>
    <x v="2"/>
    <x v="1"/>
    <x v="2"/>
    <x v="0"/>
    <x v="0"/>
    <x v="1"/>
    <x v="2"/>
    <x v="0"/>
    <x v="0"/>
    <x v="0"/>
    <x v="0"/>
    <x v="0"/>
    <x v="1"/>
    <x v="0"/>
    <x v="0"/>
    <x v="0"/>
    <x v="0"/>
    <m/>
    <m/>
    <x v="2"/>
    <m/>
    <x v="4"/>
    <x v="2"/>
    <x v="2"/>
    <x v="3"/>
    <m/>
    <m/>
    <m/>
  </r>
  <r>
    <s v="983334"/>
    <x v="115"/>
    <s v="Online"/>
    <s v="20220122"/>
    <s v="18:01"/>
    <s v="340"/>
    <s v="6"/>
    <s v="340"/>
    <m/>
    <m/>
    <d v="2022-04-01T00:00:00"/>
    <x v="2"/>
    <x v="0"/>
    <x v="1"/>
    <x v="0"/>
    <n v="5"/>
    <x v="0"/>
    <x v="0"/>
    <x v="0"/>
    <x v="0"/>
    <x v="1"/>
    <x v="1"/>
    <x v="1"/>
    <x v="1"/>
    <x v="1"/>
    <x v="1"/>
    <x v="1"/>
    <x v="2"/>
    <x v="1"/>
    <x v="1"/>
    <x v="1"/>
    <x v="1"/>
    <x v="1"/>
    <x v="1"/>
    <x v="0"/>
    <x v="0"/>
    <x v="0"/>
    <x v="0"/>
    <x v="0"/>
    <x v="0"/>
    <x v="1"/>
    <x v="1"/>
    <x v="0"/>
    <x v="0"/>
    <x v="0"/>
    <x v="0"/>
    <x v="0"/>
    <x v="0"/>
    <x v="2"/>
    <x v="1"/>
    <x v="0"/>
    <x v="0"/>
    <x v="0"/>
    <x v="0"/>
    <s v="Was always asking me if i needed anything and made sure i had everything to be able to cook and eat in my home"/>
    <m/>
    <x v="0"/>
    <m/>
    <x v="3"/>
    <x v="1"/>
    <x v="1"/>
    <x v="1"/>
    <m/>
    <m/>
    <s v="Completed"/>
  </r>
  <r>
    <s v="983389"/>
    <x v="52"/>
    <s v="Online"/>
    <s v="20220224"/>
    <s v="11:01"/>
    <s v="521"/>
    <s v="9"/>
    <s v="537"/>
    <m/>
    <m/>
    <d v="2022-04-01T00:00:00"/>
    <x v="2"/>
    <x v="0"/>
    <x v="1"/>
    <x v="2"/>
    <n v="4"/>
    <x v="0"/>
    <x v="0"/>
    <x v="0"/>
    <x v="4"/>
    <x v="1"/>
    <x v="1"/>
    <x v="1"/>
    <x v="1"/>
    <x v="0"/>
    <x v="4"/>
    <x v="1"/>
    <x v="2"/>
    <x v="1"/>
    <x v="1"/>
    <x v="1"/>
    <x v="1"/>
    <x v="1"/>
    <x v="1"/>
    <x v="0"/>
    <x v="0"/>
    <x v="1"/>
    <x v="2"/>
    <x v="1"/>
    <x v="2"/>
    <x v="0"/>
    <x v="0"/>
    <x v="1"/>
    <x v="2"/>
    <x v="0"/>
    <x v="0"/>
    <x v="0"/>
    <x v="0"/>
    <x v="1"/>
    <x v="1"/>
    <x v="0"/>
    <x v="0"/>
    <x v="0"/>
    <x v="0"/>
    <s v="N/A"/>
    <m/>
    <x v="0"/>
    <m/>
    <x v="1"/>
    <x v="1"/>
    <x v="1"/>
    <x v="0"/>
    <m/>
    <m/>
    <s v="Completed"/>
  </r>
  <r>
    <s v="983786"/>
    <x v="34"/>
    <s v="Online"/>
    <s v="20220225"/>
    <s v="19:44"/>
    <s v="352"/>
    <s v="6"/>
    <s v="352"/>
    <m/>
    <m/>
    <d v="2022-04-01T00:00:00"/>
    <x v="2"/>
    <x v="0"/>
    <x v="1"/>
    <x v="3"/>
    <n v="2"/>
    <x v="1"/>
    <x v="1"/>
    <x v="0"/>
    <x v="5"/>
    <x v="1"/>
    <x v="1"/>
    <x v="1"/>
    <x v="1"/>
    <x v="1"/>
    <x v="1"/>
    <x v="0"/>
    <x v="1"/>
    <x v="1"/>
    <x v="1"/>
    <x v="1"/>
    <x v="1"/>
    <x v="1"/>
    <x v="1"/>
    <x v="0"/>
    <x v="0"/>
    <x v="1"/>
    <x v="2"/>
    <x v="0"/>
    <x v="6"/>
    <x v="1"/>
    <x v="3"/>
    <x v="1"/>
    <x v="2"/>
    <x v="0"/>
    <x v="0"/>
    <x v="1"/>
    <x v="6"/>
    <x v="2"/>
    <x v="0"/>
    <x v="1"/>
    <x v="2"/>
    <x v="1"/>
    <x v="3"/>
    <s v="They bought me a bed and linens."/>
    <s v="Being harassed to exit the program even though I meet the qualifications to remain in the program."/>
    <x v="1"/>
    <s v="Do not use the Salvation Army to administer the program."/>
    <x v="2"/>
    <x v="0"/>
    <x v="0"/>
    <x v="2"/>
    <m/>
    <m/>
    <s v="Completed"/>
  </r>
  <r>
    <s v="984437"/>
    <x v="0"/>
    <s v="IVR"/>
    <s v="20220103"/>
    <s v="12:06"/>
    <s v="381"/>
    <s v="6"/>
    <m/>
    <s v="I0"/>
    <s v="'CO': Completed"/>
    <d v="2022-04-01T00:00:00"/>
    <x v="2"/>
    <x v="0"/>
    <x v="1"/>
    <x v="2"/>
    <n v="4"/>
    <x v="0"/>
    <x v="0"/>
    <x v="0"/>
    <x v="4"/>
    <x v="1"/>
    <x v="1"/>
    <x v="1"/>
    <x v="1"/>
    <x v="1"/>
    <x v="1"/>
    <x v="1"/>
    <x v="2"/>
    <x v="0"/>
    <x v="4"/>
    <x v="1"/>
    <x v="1"/>
    <x v="1"/>
    <x v="1"/>
    <x v="0"/>
    <x v="0"/>
    <x v="1"/>
    <x v="2"/>
    <x v="0"/>
    <x v="0"/>
    <x v="0"/>
    <x v="0"/>
    <x v="1"/>
    <x v="2"/>
    <x v="0"/>
    <x v="0"/>
    <x v="1"/>
    <x v="2"/>
    <x v="1"/>
    <x v="1"/>
    <x v="3"/>
    <x v="0"/>
    <x v="0"/>
    <x v="2"/>
    <m/>
    <m/>
    <x v="0"/>
    <m/>
    <x v="0"/>
    <x v="1"/>
    <x v="1"/>
    <x v="1"/>
    <s v="'CO': Completed"/>
    <n v="1"/>
    <s v="Interrupted"/>
  </r>
  <r>
    <s v="984576"/>
    <x v="153"/>
    <s v="Online"/>
    <s v="20220301"/>
    <s v="18:54"/>
    <s v="544"/>
    <s v="9"/>
    <s v="544"/>
    <m/>
    <m/>
    <d v="2022-04-01T00:00:00"/>
    <x v="2"/>
    <x v="0"/>
    <x v="0"/>
    <x v="0"/>
    <n v="5"/>
    <x v="0"/>
    <x v="0"/>
    <x v="1"/>
    <x v="2"/>
    <x v="0"/>
    <x v="4"/>
    <x v="1"/>
    <x v="1"/>
    <x v="0"/>
    <x v="4"/>
    <x v="0"/>
    <x v="5"/>
    <x v="1"/>
    <x v="1"/>
    <x v="0"/>
    <x v="3"/>
    <x v="0"/>
    <x v="5"/>
    <x v="0"/>
    <x v="0"/>
    <x v="0"/>
    <x v="3"/>
    <x v="0"/>
    <x v="4"/>
    <x v="0"/>
    <x v="0"/>
    <x v="0"/>
    <x v="0"/>
    <x v="0"/>
    <x v="0"/>
    <x v="0"/>
    <x v="0"/>
    <x v="2"/>
    <x v="1"/>
    <x v="0"/>
    <x v="0"/>
    <x v="0"/>
    <x v="0"/>
    <s v="Explained things so I could understand things involved with me having help."/>
    <m/>
    <x v="0"/>
    <m/>
    <x v="0"/>
    <x v="1"/>
    <x v="1"/>
    <x v="1"/>
    <m/>
    <m/>
    <s v="Completed"/>
  </r>
  <r>
    <s v="985367"/>
    <x v="28"/>
    <s v="Online"/>
    <s v="20220225"/>
    <s v="12:15"/>
    <s v="215"/>
    <s v="4"/>
    <s v="215"/>
    <m/>
    <m/>
    <d v="2022-04-01T00:00:00"/>
    <x v="2"/>
    <x v="0"/>
    <x v="1"/>
    <x v="2"/>
    <n v="4"/>
    <x v="0"/>
    <x v="0"/>
    <x v="0"/>
    <x v="4"/>
    <x v="0"/>
    <x v="4"/>
    <x v="1"/>
    <x v="1"/>
    <x v="1"/>
    <x v="1"/>
    <x v="1"/>
    <x v="2"/>
    <x v="1"/>
    <x v="1"/>
    <x v="0"/>
    <x v="3"/>
    <x v="1"/>
    <x v="1"/>
    <x v="0"/>
    <x v="0"/>
    <x v="0"/>
    <x v="3"/>
    <x v="1"/>
    <x v="2"/>
    <x v="0"/>
    <x v="0"/>
    <x v="1"/>
    <x v="2"/>
    <x v="0"/>
    <x v="0"/>
    <x v="0"/>
    <x v="0"/>
    <x v="1"/>
    <x v="1"/>
    <x v="0"/>
    <x v="0"/>
    <x v="0"/>
    <x v="2"/>
    <m/>
    <m/>
    <x v="0"/>
    <m/>
    <x v="0"/>
    <x v="3"/>
    <x v="1"/>
    <x v="1"/>
    <m/>
    <m/>
    <s v="Completed"/>
  </r>
  <r>
    <s v="986682"/>
    <x v="178"/>
    <s v="Online"/>
    <s v="20220302"/>
    <s v="09:55"/>
    <s v="366"/>
    <s v="6"/>
    <s v="366"/>
    <m/>
    <m/>
    <d v="2022-04-01T00:00:00"/>
    <x v="2"/>
    <x v="0"/>
    <x v="1"/>
    <x v="0"/>
    <n v="5"/>
    <x v="0"/>
    <x v="0"/>
    <x v="1"/>
    <x v="2"/>
    <x v="1"/>
    <x v="1"/>
    <x v="1"/>
    <x v="1"/>
    <x v="1"/>
    <x v="1"/>
    <x v="1"/>
    <x v="2"/>
    <x v="1"/>
    <x v="1"/>
    <x v="1"/>
    <x v="1"/>
    <x v="1"/>
    <x v="1"/>
    <x v="0"/>
    <x v="0"/>
    <x v="0"/>
    <x v="0"/>
    <x v="1"/>
    <x v="2"/>
    <x v="0"/>
    <x v="0"/>
    <x v="0"/>
    <x v="0"/>
    <x v="0"/>
    <x v="0"/>
    <x v="0"/>
    <x v="0"/>
    <x v="2"/>
    <x v="1"/>
    <x v="0"/>
    <x v="0"/>
    <x v="0"/>
    <x v="2"/>
    <m/>
    <m/>
    <x v="0"/>
    <m/>
    <x v="0"/>
    <x v="1"/>
    <x v="0"/>
    <x v="1"/>
    <m/>
    <m/>
    <s v="Completed"/>
  </r>
  <r>
    <s v="988143"/>
    <x v="158"/>
    <s v="Online"/>
    <s v="20220302"/>
    <s v="10:28"/>
    <s v="1077"/>
    <s v="18"/>
    <s v="1077"/>
    <m/>
    <m/>
    <d v="2022-04-01T00:00:00"/>
    <x v="0"/>
    <x v="0"/>
    <x v="1"/>
    <x v="0"/>
    <n v="5"/>
    <x v="1"/>
    <x v="1"/>
    <x v="1"/>
    <x v="2"/>
    <x v="1"/>
    <x v="1"/>
    <x v="1"/>
    <x v="1"/>
    <x v="1"/>
    <x v="1"/>
    <x v="0"/>
    <x v="0"/>
    <x v="1"/>
    <x v="1"/>
    <x v="1"/>
    <x v="1"/>
    <x v="1"/>
    <x v="1"/>
    <x v="0"/>
    <x v="0"/>
    <x v="1"/>
    <x v="2"/>
    <x v="0"/>
    <x v="0"/>
    <x v="0"/>
    <x v="0"/>
    <x v="1"/>
    <x v="2"/>
    <x v="0"/>
    <x v="0"/>
    <x v="0"/>
    <x v="0"/>
    <x v="1"/>
    <x v="0"/>
    <x v="0"/>
    <x v="0"/>
    <x v="0"/>
    <x v="0"/>
    <s v="Our staff member was very kind and attentive to our needs, never made us feel like failure."/>
    <m/>
    <x v="0"/>
    <m/>
    <x v="0"/>
    <x v="1"/>
    <x v="1"/>
    <x v="1"/>
    <m/>
    <m/>
    <s v="Completed"/>
  </r>
  <r>
    <s v="990193"/>
    <x v="35"/>
    <s v="Online"/>
    <s v="20220129"/>
    <s v="10:12"/>
    <s v="806"/>
    <s v="13"/>
    <s v="808"/>
    <m/>
    <m/>
    <d v="2022-04-01T00:00:00"/>
    <x v="2"/>
    <x v="0"/>
    <x v="1"/>
    <x v="0"/>
    <n v="5"/>
    <x v="0"/>
    <x v="0"/>
    <x v="0"/>
    <x v="0"/>
    <x v="0"/>
    <x v="2"/>
    <x v="0"/>
    <x v="2"/>
    <x v="0"/>
    <x v="2"/>
    <x v="0"/>
    <x v="1"/>
    <x v="0"/>
    <x v="2"/>
    <x v="0"/>
    <x v="6"/>
    <x v="0"/>
    <x v="4"/>
    <x v="0"/>
    <x v="0"/>
    <x v="1"/>
    <x v="2"/>
    <x v="0"/>
    <x v="0"/>
    <x v="1"/>
    <x v="1"/>
    <x v="0"/>
    <x v="0"/>
    <x v="0"/>
    <x v="0"/>
    <x v="1"/>
    <x v="4"/>
    <x v="1"/>
    <x v="1"/>
    <x v="2"/>
    <x v="0"/>
    <x v="0"/>
    <x v="0"/>
    <s v="They were very professional, helpful, caring and supportive."/>
    <m/>
    <x v="0"/>
    <m/>
    <x v="1"/>
    <x v="1"/>
    <x v="1"/>
    <x v="1"/>
    <m/>
    <m/>
    <s v="Completed"/>
  </r>
  <r>
    <s v="990471"/>
    <x v="23"/>
    <s v="Online"/>
    <s v="20220209"/>
    <s v="10:04"/>
    <s v="544"/>
    <s v="9"/>
    <s v="544"/>
    <m/>
    <m/>
    <d v="2022-04-01T00:00:00"/>
    <x v="3"/>
    <x v="0"/>
    <x v="1"/>
    <x v="4"/>
    <n v="1"/>
    <x v="1"/>
    <x v="1"/>
    <x v="0"/>
    <x v="5"/>
    <x v="0"/>
    <x v="2"/>
    <x v="1"/>
    <x v="1"/>
    <x v="0"/>
    <x v="2"/>
    <x v="1"/>
    <x v="2"/>
    <x v="1"/>
    <x v="1"/>
    <x v="0"/>
    <x v="6"/>
    <x v="1"/>
    <x v="1"/>
    <x v="0"/>
    <x v="0"/>
    <x v="1"/>
    <x v="2"/>
    <x v="0"/>
    <x v="1"/>
    <x v="1"/>
    <x v="3"/>
    <x v="0"/>
    <x v="1"/>
    <x v="1"/>
    <x v="1"/>
    <x v="0"/>
    <x v="0"/>
    <x v="2"/>
    <x v="0"/>
    <x v="3"/>
    <x v="4"/>
    <x v="3"/>
    <x v="2"/>
    <m/>
    <m/>
    <x v="0"/>
    <m/>
    <x v="1"/>
    <x v="1"/>
    <x v="1"/>
    <x v="1"/>
    <m/>
    <m/>
    <s v="Completed"/>
  </r>
  <r>
    <s v="992115"/>
    <x v="28"/>
    <s v="IVR"/>
    <s v="20220224"/>
    <s v="12:48"/>
    <s v="408"/>
    <s v="7"/>
    <m/>
    <s v="I0"/>
    <s v="'CO': Completed"/>
    <d v="2022-04-01T00:00:00"/>
    <x v="2"/>
    <x v="0"/>
    <x v="1"/>
    <x v="2"/>
    <n v="4"/>
    <x v="0"/>
    <x v="0"/>
    <x v="0"/>
    <x v="4"/>
    <x v="1"/>
    <x v="1"/>
    <x v="1"/>
    <x v="1"/>
    <x v="1"/>
    <x v="1"/>
    <x v="0"/>
    <x v="4"/>
    <x v="1"/>
    <x v="1"/>
    <x v="0"/>
    <x v="3"/>
    <x v="1"/>
    <x v="1"/>
    <x v="0"/>
    <x v="0"/>
    <x v="1"/>
    <x v="2"/>
    <x v="1"/>
    <x v="2"/>
    <x v="0"/>
    <x v="0"/>
    <x v="1"/>
    <x v="2"/>
    <x v="0"/>
    <x v="0"/>
    <x v="0"/>
    <x v="0"/>
    <x v="1"/>
    <x v="1"/>
    <x v="0"/>
    <x v="4"/>
    <x v="3"/>
    <x v="2"/>
    <m/>
    <m/>
    <x v="0"/>
    <m/>
    <x v="0"/>
    <x v="3"/>
    <x v="1"/>
    <x v="0"/>
    <s v="'CO': Completed"/>
    <n v="1"/>
    <s v="Interrupted"/>
  </r>
  <r>
    <s v="993631"/>
    <x v="59"/>
    <s v="Online"/>
    <s v="20220106"/>
    <s v="13:06"/>
    <s v="672"/>
    <s v="11"/>
    <s v="674"/>
    <m/>
    <m/>
    <d v="2022-04-01T00:00:00"/>
    <x v="2"/>
    <x v="0"/>
    <x v="1"/>
    <x v="0"/>
    <n v="5"/>
    <x v="0"/>
    <x v="0"/>
    <x v="0"/>
    <x v="0"/>
    <x v="0"/>
    <x v="0"/>
    <x v="0"/>
    <x v="0"/>
    <x v="0"/>
    <x v="0"/>
    <x v="1"/>
    <x v="2"/>
    <x v="0"/>
    <x v="0"/>
    <x v="1"/>
    <x v="1"/>
    <x v="1"/>
    <x v="1"/>
    <x v="0"/>
    <x v="0"/>
    <x v="0"/>
    <x v="0"/>
    <x v="0"/>
    <x v="0"/>
    <x v="0"/>
    <x v="0"/>
    <x v="1"/>
    <x v="2"/>
    <x v="0"/>
    <x v="0"/>
    <x v="0"/>
    <x v="0"/>
    <x v="0"/>
    <x v="1"/>
    <x v="3"/>
    <x v="0"/>
    <x v="0"/>
    <x v="0"/>
    <s v="They truly cared for me"/>
    <m/>
    <x v="0"/>
    <m/>
    <x v="1"/>
    <x v="1"/>
    <x v="1"/>
    <x v="0"/>
    <m/>
    <m/>
    <s v="Completed"/>
  </r>
  <r>
    <s v="995333"/>
    <x v="19"/>
    <s v="Online"/>
    <s v="20220120"/>
    <s v="17:05"/>
    <s v="389"/>
    <s v="6"/>
    <s v="389"/>
    <m/>
    <m/>
    <d v="2022-04-01T00:00:00"/>
    <x v="2"/>
    <x v="0"/>
    <x v="1"/>
    <x v="2"/>
    <n v="4"/>
    <x v="0"/>
    <x v="0"/>
    <x v="0"/>
    <x v="4"/>
    <x v="1"/>
    <x v="1"/>
    <x v="1"/>
    <x v="1"/>
    <x v="0"/>
    <x v="4"/>
    <x v="1"/>
    <x v="2"/>
    <x v="1"/>
    <x v="1"/>
    <x v="0"/>
    <x v="3"/>
    <x v="1"/>
    <x v="1"/>
    <x v="0"/>
    <x v="0"/>
    <x v="0"/>
    <x v="3"/>
    <x v="0"/>
    <x v="0"/>
    <x v="0"/>
    <x v="0"/>
    <x v="0"/>
    <x v="5"/>
    <x v="0"/>
    <x v="0"/>
    <x v="0"/>
    <x v="0"/>
    <x v="1"/>
    <x v="1"/>
    <x v="3"/>
    <x v="0"/>
    <x v="0"/>
    <x v="0"/>
    <s v="All was good"/>
    <m/>
    <x v="0"/>
    <m/>
    <x v="0"/>
    <x v="1"/>
    <x v="1"/>
    <x v="1"/>
    <m/>
    <m/>
    <s v="Completed"/>
  </r>
  <r>
    <s v="998930"/>
    <x v="93"/>
    <s v="Online"/>
    <s v="20220208"/>
    <s v="18:02"/>
    <s v="541"/>
    <s v="9"/>
    <s v="541"/>
    <m/>
    <m/>
    <d v="2022-04-01T00:00:00"/>
    <x v="2"/>
    <x v="0"/>
    <x v="1"/>
    <x v="0"/>
    <n v="5"/>
    <x v="0"/>
    <x v="0"/>
    <x v="0"/>
    <x v="0"/>
    <x v="0"/>
    <x v="0"/>
    <x v="1"/>
    <x v="1"/>
    <x v="1"/>
    <x v="1"/>
    <x v="0"/>
    <x v="0"/>
    <x v="1"/>
    <x v="1"/>
    <x v="0"/>
    <x v="0"/>
    <x v="1"/>
    <x v="1"/>
    <x v="0"/>
    <x v="0"/>
    <x v="0"/>
    <x v="0"/>
    <x v="0"/>
    <x v="1"/>
    <x v="0"/>
    <x v="0"/>
    <x v="1"/>
    <x v="2"/>
    <x v="0"/>
    <x v="0"/>
    <x v="0"/>
    <x v="0"/>
    <x v="1"/>
    <x v="0"/>
    <x v="2"/>
    <x v="0"/>
    <x v="0"/>
    <x v="0"/>
    <s v="My advocate was very helpful and knowledgeable"/>
    <m/>
    <x v="0"/>
    <m/>
    <x v="1"/>
    <x v="1"/>
    <x v="1"/>
    <x v="1"/>
    <m/>
    <m/>
    <s v="Completed"/>
  </r>
  <r>
    <s v="999677"/>
    <x v="9"/>
    <s v="Online"/>
    <s v="20220115"/>
    <s v="11:49"/>
    <s v="539"/>
    <s v="9"/>
    <s v="539"/>
    <m/>
    <m/>
    <d v="2022-04-01T00:00:00"/>
    <x v="3"/>
    <x v="0"/>
    <x v="1"/>
    <x v="2"/>
    <n v="4"/>
    <x v="0"/>
    <x v="0"/>
    <x v="0"/>
    <x v="0"/>
    <x v="1"/>
    <x v="1"/>
    <x v="1"/>
    <x v="1"/>
    <x v="1"/>
    <x v="1"/>
    <x v="1"/>
    <x v="2"/>
    <x v="1"/>
    <x v="1"/>
    <x v="1"/>
    <x v="1"/>
    <x v="1"/>
    <x v="1"/>
    <x v="0"/>
    <x v="0"/>
    <x v="0"/>
    <x v="3"/>
    <x v="0"/>
    <x v="0"/>
    <x v="0"/>
    <x v="0"/>
    <x v="0"/>
    <x v="0"/>
    <x v="1"/>
    <x v="3"/>
    <x v="0"/>
    <x v="0"/>
    <x v="1"/>
    <x v="0"/>
    <x v="1"/>
    <x v="0"/>
    <x v="0"/>
    <x v="2"/>
    <m/>
    <m/>
    <x v="0"/>
    <m/>
    <x v="2"/>
    <x v="3"/>
    <x v="1"/>
    <x v="1"/>
    <m/>
    <m/>
    <s v="Completed"/>
  </r>
  <r>
    <s v="001757"/>
    <x v="126"/>
    <s v="Online"/>
    <s v="20220628"/>
    <s v="18:57"/>
    <s v="738"/>
    <s v="12"/>
    <s v="738"/>
    <m/>
    <m/>
    <d v="2022-07-01T00:00:00"/>
    <x v="2"/>
    <x v="0"/>
    <x v="1"/>
    <x v="1"/>
    <n v="3"/>
    <x v="1"/>
    <x v="1"/>
    <x v="0"/>
    <x v="1"/>
    <x v="1"/>
    <x v="1"/>
    <x v="1"/>
    <x v="1"/>
    <x v="1"/>
    <x v="1"/>
    <x v="1"/>
    <x v="2"/>
    <x v="1"/>
    <x v="1"/>
    <x v="1"/>
    <x v="1"/>
    <x v="1"/>
    <x v="1"/>
    <x v="0"/>
    <x v="0"/>
    <x v="1"/>
    <x v="2"/>
    <x v="0"/>
    <x v="1"/>
    <x v="0"/>
    <x v="0"/>
    <x v="1"/>
    <x v="2"/>
    <x v="0"/>
    <x v="0"/>
    <x v="0"/>
    <x v="0"/>
    <x v="2"/>
    <x v="1"/>
    <x v="0"/>
    <x v="0"/>
    <x v="3"/>
    <x v="2"/>
    <m/>
    <m/>
    <x v="0"/>
    <m/>
    <x v="0"/>
    <x v="1"/>
    <x v="1"/>
    <x v="1"/>
    <m/>
    <m/>
    <s v="'CO': Completed"/>
  </r>
  <r>
    <s v="003227"/>
    <x v="221"/>
    <s v="Online"/>
    <s v="20220406"/>
    <s v="11:28"/>
    <s v="304"/>
    <s v="5"/>
    <s v="304"/>
    <m/>
    <m/>
    <d v="2022-07-01T00:00:00"/>
    <x v="0"/>
    <x v="0"/>
    <x v="1"/>
    <x v="2"/>
    <n v="4"/>
    <x v="0"/>
    <x v="0"/>
    <x v="0"/>
    <x v="0"/>
    <x v="1"/>
    <x v="1"/>
    <x v="1"/>
    <x v="1"/>
    <x v="1"/>
    <x v="1"/>
    <x v="1"/>
    <x v="2"/>
    <x v="1"/>
    <x v="1"/>
    <x v="1"/>
    <x v="1"/>
    <x v="1"/>
    <x v="1"/>
    <x v="0"/>
    <x v="0"/>
    <x v="0"/>
    <x v="3"/>
    <x v="0"/>
    <x v="0"/>
    <x v="1"/>
    <x v="2"/>
    <x v="0"/>
    <x v="0"/>
    <x v="0"/>
    <x v="0"/>
    <x v="0"/>
    <x v="0"/>
    <x v="1"/>
    <x v="1"/>
    <x v="0"/>
    <x v="0"/>
    <x v="3"/>
    <x v="2"/>
    <m/>
    <m/>
    <x v="0"/>
    <m/>
    <x v="1"/>
    <x v="1"/>
    <x v="5"/>
    <x v="0"/>
    <m/>
    <m/>
    <s v="'CO': Completed"/>
  </r>
  <r>
    <s v="003466"/>
    <x v="194"/>
    <s v="IVR"/>
    <s v="20220421"/>
    <s v="08:58"/>
    <s v="506"/>
    <s v="8"/>
    <m/>
    <m/>
    <m/>
    <d v="2022-07-01T00:00:00"/>
    <x v="2"/>
    <x v="0"/>
    <x v="1"/>
    <x v="0"/>
    <n v="5"/>
    <x v="0"/>
    <x v="0"/>
    <x v="0"/>
    <x v="0"/>
    <x v="0"/>
    <x v="0"/>
    <x v="0"/>
    <x v="0"/>
    <x v="0"/>
    <x v="0"/>
    <x v="0"/>
    <x v="0"/>
    <x v="0"/>
    <x v="0"/>
    <x v="0"/>
    <x v="0"/>
    <x v="0"/>
    <x v="0"/>
    <x v="0"/>
    <x v="0"/>
    <x v="0"/>
    <x v="0"/>
    <x v="0"/>
    <x v="0"/>
    <x v="0"/>
    <x v="0"/>
    <x v="0"/>
    <x v="0"/>
    <x v="0"/>
    <x v="0"/>
    <x v="0"/>
    <x v="0"/>
    <x v="0"/>
    <x v="1"/>
    <x v="0"/>
    <x v="0"/>
    <x v="0"/>
    <x v="0"/>
    <m/>
    <m/>
    <x v="2"/>
    <m/>
    <x v="4"/>
    <x v="2"/>
    <x v="2"/>
    <x v="3"/>
    <m/>
    <m/>
    <m/>
  </r>
  <r>
    <s v="003727"/>
    <x v="35"/>
    <s v="CATI"/>
    <s v="20220525"/>
    <s v="13:43"/>
    <s v="693"/>
    <s v="12"/>
    <m/>
    <s v="I0"/>
    <s v="'CO': Completed"/>
    <d v="2022-07-01T00:00:00"/>
    <x v="2"/>
    <x v="0"/>
    <x v="1"/>
    <x v="0"/>
    <n v="5"/>
    <x v="0"/>
    <x v="0"/>
    <x v="0"/>
    <x v="0"/>
    <x v="1"/>
    <x v="1"/>
    <x v="1"/>
    <x v="1"/>
    <x v="1"/>
    <x v="1"/>
    <x v="0"/>
    <x v="5"/>
    <x v="0"/>
    <x v="4"/>
    <x v="1"/>
    <x v="1"/>
    <x v="1"/>
    <x v="1"/>
    <x v="0"/>
    <x v="0"/>
    <x v="0"/>
    <x v="0"/>
    <x v="0"/>
    <x v="0"/>
    <x v="1"/>
    <x v="1"/>
    <x v="0"/>
    <x v="0"/>
    <x v="0"/>
    <x v="0"/>
    <x v="1"/>
    <x v="2"/>
    <x v="3"/>
    <x v="1"/>
    <x v="0"/>
    <x v="0"/>
    <x v="0"/>
    <x v="2"/>
    <m/>
    <m/>
    <x v="0"/>
    <m/>
    <x v="1"/>
    <x v="1"/>
    <x v="1"/>
    <x v="1"/>
    <s v="'CO': Completed"/>
    <m/>
    <s v="'I0': Interrupted"/>
  </r>
  <r>
    <s v="005223"/>
    <x v="3"/>
    <s v="CATI"/>
    <s v="20220414"/>
    <s v="16:20"/>
    <s v="0"/>
    <s v="0"/>
    <s v="0"/>
    <m/>
    <m/>
    <d v="2022-07-01T00:00:00"/>
    <x v="0"/>
    <x v="0"/>
    <x v="0"/>
    <x v="2"/>
    <n v="4"/>
    <x v="0"/>
    <x v="2"/>
    <x v="0"/>
    <x v="1"/>
    <x v="1"/>
    <x v="1"/>
    <x v="1"/>
    <x v="1"/>
    <x v="1"/>
    <x v="1"/>
    <x v="1"/>
    <x v="2"/>
    <x v="1"/>
    <x v="1"/>
    <x v="1"/>
    <x v="1"/>
    <x v="1"/>
    <x v="1"/>
    <x v="0"/>
    <x v="0"/>
    <x v="1"/>
    <x v="2"/>
    <x v="1"/>
    <x v="2"/>
    <x v="0"/>
    <x v="0"/>
    <x v="0"/>
    <x v="0"/>
    <x v="0"/>
    <x v="0"/>
    <x v="0"/>
    <x v="0"/>
    <x v="1"/>
    <x v="0"/>
    <x v="3"/>
    <x v="4"/>
    <x v="3"/>
    <x v="0"/>
    <s v="I would definitely recommend going through this program for Veterans in need. I am truly blessed and Thank You."/>
    <m/>
    <x v="1"/>
    <s v="I would recommend ongoing services for a while longer after exiting the program in case another situation arises. This way I will not have to seek help elsewhere."/>
    <x v="2"/>
    <x v="0"/>
    <x v="0"/>
    <x v="2"/>
    <m/>
    <m/>
    <m/>
  </r>
  <r>
    <s v="005255"/>
    <x v="55"/>
    <s v="Online"/>
    <s v="20220524"/>
    <s v="15:32"/>
    <s v="753"/>
    <s v="13"/>
    <s v="753"/>
    <m/>
    <m/>
    <d v="2022-07-01T00:00:00"/>
    <x v="3"/>
    <x v="1"/>
    <x v="2"/>
    <x v="3"/>
    <n v="2"/>
    <x v="1"/>
    <x v="1"/>
    <x v="0"/>
    <x v="1"/>
    <x v="0"/>
    <x v="2"/>
    <x v="1"/>
    <x v="1"/>
    <x v="0"/>
    <x v="2"/>
    <x v="1"/>
    <x v="2"/>
    <x v="1"/>
    <x v="1"/>
    <x v="1"/>
    <x v="1"/>
    <x v="1"/>
    <x v="1"/>
    <x v="0"/>
    <x v="0"/>
    <x v="0"/>
    <x v="5"/>
    <x v="0"/>
    <x v="1"/>
    <x v="1"/>
    <x v="4"/>
    <x v="1"/>
    <x v="2"/>
    <x v="0"/>
    <x v="0"/>
    <x v="0"/>
    <x v="0"/>
    <x v="1"/>
    <x v="0"/>
    <x v="4"/>
    <x v="0"/>
    <x v="3"/>
    <x v="3"/>
    <s v="I needed rental assistance and was in arrears of #1,350. I was not on the lease where I lived because I was basically couch surfing, with me, and my kids have their own rooms. I could not be on the lease so I had a rental agreement with the occupant/tenant. I had lost my job and could not pay my rent. [COMPANY NAME] said because my name was not on a lease I could not receive assistance.  How do at risk of homelessness people receive assistance if they are about to be homeless and sleeping on couches and cannot pay rent if they are not on a lease that is probably why they are homeless? There should be a way for homeless or at risk of homelessness clients to receive assistance even if they are not listed on a lease. They should be able to prove they are living there and paying rent by receipts, and a rental agreement of which I provided. I suffer from anxiety and depression and I asked for information and the rep for VA disability and I never was given that information from my case worker and they now told me I have been withdrawn from SSVF cause now I have a job, but I don't start for another week and don't get paid for 2 and now I am behind in rent again and my case is closed. Also, I used to work for[COMPANY NAME]. I live in[LOCATION]. I went to [COMPANY NAME] first because I live in[LOCATION] and they would not take my case because I used to work for them, however, when I worked there I was going to apply for the program and was advised to go to [COMPANY NAME] which is in another county. I did not prefer to do that, but was told I had too."/>
    <s v="NO negative experience with my case manager"/>
    <x v="0"/>
    <m/>
    <x v="0"/>
    <x v="1"/>
    <x v="1"/>
    <x v="0"/>
    <m/>
    <m/>
    <s v="'CO': Completed"/>
  </r>
  <r>
    <s v="006417"/>
    <x v="108"/>
    <s v="Online"/>
    <s v="20220523"/>
    <s v="12:18"/>
    <s v="420"/>
    <s v="7"/>
    <s v="422"/>
    <m/>
    <m/>
    <d v="2022-07-01T00:00:00"/>
    <x v="2"/>
    <x v="0"/>
    <x v="1"/>
    <x v="4"/>
    <n v="1"/>
    <x v="1"/>
    <x v="1"/>
    <x v="0"/>
    <x v="6"/>
    <x v="0"/>
    <x v="3"/>
    <x v="0"/>
    <x v="2"/>
    <x v="0"/>
    <x v="2"/>
    <x v="0"/>
    <x v="1"/>
    <x v="0"/>
    <x v="2"/>
    <x v="0"/>
    <x v="6"/>
    <x v="0"/>
    <x v="4"/>
    <x v="0"/>
    <x v="0"/>
    <x v="0"/>
    <x v="1"/>
    <x v="0"/>
    <x v="1"/>
    <x v="1"/>
    <x v="3"/>
    <x v="0"/>
    <x v="1"/>
    <x v="1"/>
    <x v="1"/>
    <x v="1"/>
    <x v="4"/>
    <x v="0"/>
    <x v="0"/>
    <x v="2"/>
    <x v="3"/>
    <x v="2"/>
    <x v="1"/>
    <m/>
    <s v="Too many to list.."/>
    <x v="0"/>
    <m/>
    <x v="0"/>
    <x v="1"/>
    <x v="1"/>
    <x v="1"/>
    <m/>
    <m/>
    <s v="'CO': Completed"/>
  </r>
  <r>
    <s v="012078"/>
    <x v="179"/>
    <s v="Online"/>
    <s v="20220405"/>
    <s v="17:21"/>
    <s v="858"/>
    <s v="14"/>
    <s v="858"/>
    <m/>
    <m/>
    <d v="2022-07-01T00:00:00"/>
    <x v="2"/>
    <x v="0"/>
    <x v="1"/>
    <x v="3"/>
    <n v="2"/>
    <x v="0"/>
    <x v="2"/>
    <x v="0"/>
    <x v="3"/>
    <x v="0"/>
    <x v="3"/>
    <x v="1"/>
    <x v="1"/>
    <x v="0"/>
    <x v="2"/>
    <x v="0"/>
    <x v="1"/>
    <x v="1"/>
    <x v="1"/>
    <x v="0"/>
    <x v="6"/>
    <x v="0"/>
    <x v="4"/>
    <x v="0"/>
    <x v="0"/>
    <x v="0"/>
    <x v="1"/>
    <x v="0"/>
    <x v="1"/>
    <x v="1"/>
    <x v="3"/>
    <x v="0"/>
    <x v="1"/>
    <x v="0"/>
    <x v="0"/>
    <x v="1"/>
    <x v="4"/>
    <x v="1"/>
    <x v="1"/>
    <x v="1"/>
    <x v="2"/>
    <x v="1"/>
    <x v="3"/>
    <s v="The constant changing of my V.A. housing assistance caseworker was to say the least disconcerning. [NAME]  was helpful up to a point. .[NAME] was no doubt involved in a strategy to force me out of the program by virtue of her need  to keep going over my bank statements.,even after I was transferred to the HUD case worker."/>
    <s v="See previous statements."/>
    <x v="1"/>
    <s v="Try to keep the veteran with 1 caseworker,not a revolving door of case workers. I did not in the end feel like I could trust the government to adequately keep my housing allowance viable Money issues might occur in the future changing V.A. policies that will effectively stop my allowance.Or my landlord might decide he doesn't need the hassle with trying to work with the V.A. &amp; all its changing policies. That would leave me homeless again,&amp; worse yet without a truck to sleep in,because I cannot afford to pay for my truck &amp; an apartment."/>
    <x v="0"/>
    <x v="1"/>
    <x v="1"/>
    <x v="1"/>
    <m/>
    <m/>
    <s v="'CO': Completed"/>
  </r>
  <r>
    <s v="013647"/>
    <x v="7"/>
    <s v="Online"/>
    <s v="20220419"/>
    <s v="15:15"/>
    <s v="356"/>
    <s v="6"/>
    <s v="356"/>
    <m/>
    <m/>
    <d v="2022-07-01T00:00:00"/>
    <x v="2"/>
    <x v="0"/>
    <x v="1"/>
    <x v="0"/>
    <n v="5"/>
    <x v="0"/>
    <x v="0"/>
    <x v="0"/>
    <x v="0"/>
    <x v="0"/>
    <x v="0"/>
    <x v="1"/>
    <x v="1"/>
    <x v="1"/>
    <x v="1"/>
    <x v="0"/>
    <x v="0"/>
    <x v="1"/>
    <x v="1"/>
    <x v="0"/>
    <x v="0"/>
    <x v="0"/>
    <x v="0"/>
    <x v="0"/>
    <x v="0"/>
    <x v="0"/>
    <x v="0"/>
    <x v="0"/>
    <x v="0"/>
    <x v="1"/>
    <x v="1"/>
    <x v="1"/>
    <x v="2"/>
    <x v="0"/>
    <x v="0"/>
    <x v="1"/>
    <x v="2"/>
    <x v="1"/>
    <x v="1"/>
    <x v="0"/>
    <x v="0"/>
    <x v="0"/>
    <x v="0"/>
    <s v="Always courteous and timely"/>
    <m/>
    <x v="0"/>
    <m/>
    <x v="0"/>
    <x v="1"/>
    <x v="1"/>
    <x v="1"/>
    <m/>
    <m/>
    <s v="'CO': Completed"/>
  </r>
  <r>
    <s v="015277"/>
    <x v="89"/>
    <s v="Online"/>
    <s v="20220404"/>
    <s v="17:20"/>
    <s v="891"/>
    <s v="15"/>
    <s v="959"/>
    <m/>
    <m/>
    <d v="2022-07-01T00:00:00"/>
    <x v="2"/>
    <x v="0"/>
    <x v="1"/>
    <x v="0"/>
    <n v="5"/>
    <x v="0"/>
    <x v="0"/>
    <x v="0"/>
    <x v="0"/>
    <x v="0"/>
    <x v="0"/>
    <x v="1"/>
    <x v="1"/>
    <x v="1"/>
    <x v="1"/>
    <x v="1"/>
    <x v="2"/>
    <x v="1"/>
    <x v="1"/>
    <x v="0"/>
    <x v="0"/>
    <x v="0"/>
    <x v="4"/>
    <x v="0"/>
    <x v="0"/>
    <x v="0"/>
    <x v="0"/>
    <x v="0"/>
    <x v="0"/>
    <x v="0"/>
    <x v="0"/>
    <x v="0"/>
    <x v="0"/>
    <x v="1"/>
    <x v="5"/>
    <x v="1"/>
    <x v="2"/>
    <x v="2"/>
    <x v="1"/>
    <x v="0"/>
    <x v="0"/>
    <x v="0"/>
    <x v="0"/>
    <s v="I had a very positive encounter will the entire team."/>
    <m/>
    <x v="0"/>
    <m/>
    <x v="1"/>
    <x v="1"/>
    <x v="0"/>
    <x v="1"/>
    <m/>
    <m/>
    <s v="'CO': Completed"/>
  </r>
  <r>
    <s v="017243"/>
    <x v="42"/>
    <s v="Online"/>
    <s v="20220525"/>
    <s v="16:27"/>
    <s v="717"/>
    <s v="12"/>
    <s v="717"/>
    <m/>
    <m/>
    <d v="2022-07-01T00:00:00"/>
    <x v="1"/>
    <x v="0"/>
    <x v="1"/>
    <x v="4"/>
    <n v="1"/>
    <x v="1"/>
    <x v="1"/>
    <x v="0"/>
    <x v="3"/>
    <x v="0"/>
    <x v="2"/>
    <x v="1"/>
    <x v="1"/>
    <x v="0"/>
    <x v="2"/>
    <x v="1"/>
    <x v="2"/>
    <x v="0"/>
    <x v="2"/>
    <x v="0"/>
    <x v="6"/>
    <x v="1"/>
    <x v="1"/>
    <x v="0"/>
    <x v="0"/>
    <x v="0"/>
    <x v="1"/>
    <x v="0"/>
    <x v="1"/>
    <x v="1"/>
    <x v="3"/>
    <x v="0"/>
    <x v="1"/>
    <x v="1"/>
    <x v="1"/>
    <x v="1"/>
    <x v="4"/>
    <x v="1"/>
    <x v="0"/>
    <x v="2"/>
    <x v="3"/>
    <x v="2"/>
    <x v="1"/>
    <m/>
    <s v="Denied Services"/>
    <x v="1"/>
    <s v="Employ only Veterans or Military Spouses who know military/veterans issues."/>
    <x v="3"/>
    <x v="1"/>
    <x v="1"/>
    <x v="0"/>
    <m/>
    <m/>
    <s v="'CO': Completed"/>
  </r>
  <r>
    <s v="018251"/>
    <x v="179"/>
    <s v="Online"/>
    <s v="20220407"/>
    <s v="17:00"/>
    <s v="262"/>
    <s v="4"/>
    <s v="263"/>
    <m/>
    <m/>
    <d v="2022-07-01T00:00:00"/>
    <x v="2"/>
    <x v="0"/>
    <x v="1"/>
    <x v="0"/>
    <n v="5"/>
    <x v="0"/>
    <x v="0"/>
    <x v="1"/>
    <x v="2"/>
    <x v="1"/>
    <x v="1"/>
    <x v="1"/>
    <x v="1"/>
    <x v="1"/>
    <x v="1"/>
    <x v="1"/>
    <x v="2"/>
    <x v="1"/>
    <x v="1"/>
    <x v="1"/>
    <x v="1"/>
    <x v="1"/>
    <x v="1"/>
    <x v="0"/>
    <x v="0"/>
    <x v="1"/>
    <x v="2"/>
    <x v="0"/>
    <x v="0"/>
    <x v="1"/>
    <x v="2"/>
    <x v="0"/>
    <x v="1"/>
    <x v="0"/>
    <x v="0"/>
    <x v="0"/>
    <x v="0"/>
    <x v="2"/>
    <x v="1"/>
    <x v="3"/>
    <x v="4"/>
    <x v="3"/>
    <x v="0"/>
    <s v="Don't know"/>
    <m/>
    <x v="0"/>
    <m/>
    <x v="0"/>
    <x v="1"/>
    <x v="1"/>
    <x v="1"/>
    <m/>
    <m/>
    <s v="'CO': Completed"/>
  </r>
  <r>
    <s v="019314"/>
    <x v="56"/>
    <s v="CATI"/>
    <s v="20220419"/>
    <s v="14:23"/>
    <s v="0"/>
    <s v="0"/>
    <s v="0"/>
    <m/>
    <m/>
    <d v="2022-07-01T00:00:00"/>
    <x v="2"/>
    <x v="0"/>
    <x v="1"/>
    <x v="0"/>
    <n v="5"/>
    <x v="0"/>
    <x v="0"/>
    <x v="0"/>
    <x v="0"/>
    <x v="0"/>
    <x v="0"/>
    <x v="1"/>
    <x v="1"/>
    <x v="1"/>
    <x v="1"/>
    <x v="0"/>
    <x v="0"/>
    <x v="1"/>
    <x v="1"/>
    <x v="1"/>
    <x v="1"/>
    <x v="1"/>
    <x v="1"/>
    <x v="0"/>
    <x v="0"/>
    <x v="1"/>
    <x v="2"/>
    <x v="1"/>
    <x v="2"/>
    <x v="1"/>
    <x v="1"/>
    <x v="0"/>
    <x v="0"/>
    <x v="0"/>
    <x v="0"/>
    <x v="0"/>
    <x v="0"/>
    <x v="0"/>
    <x v="1"/>
    <x v="0"/>
    <x v="0"/>
    <x v="0"/>
    <x v="0"/>
    <s v="[NAME] was very professional, courteous, and took care of all my needs in a timely fashion. I'm sending a very heartfelt &quot;thank you.&quot;"/>
    <m/>
    <x v="0"/>
    <m/>
    <x v="1"/>
    <x v="1"/>
    <x v="1"/>
    <x v="1"/>
    <m/>
    <m/>
    <m/>
  </r>
  <r>
    <s v="021764"/>
    <x v="27"/>
    <s v="Online"/>
    <s v="20220614"/>
    <s v="12:33"/>
    <s v="378"/>
    <s v="6"/>
    <s v="378"/>
    <m/>
    <m/>
    <d v="2022-07-01T00:00:00"/>
    <x v="2"/>
    <x v="0"/>
    <x v="1"/>
    <x v="1"/>
    <n v="3"/>
    <x v="1"/>
    <x v="1"/>
    <x v="1"/>
    <x v="2"/>
    <x v="0"/>
    <x v="5"/>
    <x v="0"/>
    <x v="4"/>
    <x v="0"/>
    <x v="6"/>
    <x v="1"/>
    <x v="2"/>
    <x v="1"/>
    <x v="1"/>
    <x v="0"/>
    <x v="4"/>
    <x v="1"/>
    <x v="1"/>
    <x v="0"/>
    <x v="0"/>
    <x v="0"/>
    <x v="4"/>
    <x v="0"/>
    <x v="3"/>
    <x v="1"/>
    <x v="4"/>
    <x v="0"/>
    <x v="4"/>
    <x v="0"/>
    <x v="0"/>
    <x v="1"/>
    <x v="6"/>
    <x v="1"/>
    <x v="1"/>
    <x v="4"/>
    <x v="4"/>
    <x v="4"/>
    <x v="2"/>
    <m/>
    <m/>
    <x v="0"/>
    <m/>
    <x v="2"/>
    <x v="0"/>
    <x v="1"/>
    <x v="1"/>
    <m/>
    <m/>
    <s v="'CO': Completed"/>
  </r>
  <r>
    <s v="022766"/>
    <x v="63"/>
    <s v="CATI"/>
    <s v="20220602"/>
    <s v="12:11"/>
    <s v="349"/>
    <s v="6"/>
    <m/>
    <s v="I0"/>
    <s v="'CO': Completed"/>
    <d v="2022-07-01T00:00:00"/>
    <x v="2"/>
    <x v="0"/>
    <x v="1"/>
    <x v="2"/>
    <n v="4"/>
    <x v="0"/>
    <x v="0"/>
    <x v="0"/>
    <x v="4"/>
    <x v="1"/>
    <x v="1"/>
    <x v="1"/>
    <x v="1"/>
    <x v="0"/>
    <x v="5"/>
    <x v="0"/>
    <x v="4"/>
    <x v="1"/>
    <x v="1"/>
    <x v="1"/>
    <x v="1"/>
    <x v="1"/>
    <x v="1"/>
    <x v="0"/>
    <x v="0"/>
    <x v="0"/>
    <x v="3"/>
    <x v="0"/>
    <x v="4"/>
    <x v="1"/>
    <x v="2"/>
    <x v="1"/>
    <x v="2"/>
    <x v="0"/>
    <x v="0"/>
    <x v="0"/>
    <x v="0"/>
    <x v="1"/>
    <x v="0"/>
    <x v="0"/>
    <x v="0"/>
    <x v="0"/>
    <x v="2"/>
    <m/>
    <m/>
    <x v="0"/>
    <m/>
    <x v="0"/>
    <x v="1"/>
    <x v="1"/>
    <x v="1"/>
    <s v="'CO': Completed"/>
    <m/>
    <s v="'I0': Interrupted"/>
  </r>
  <r>
    <s v="023166"/>
    <x v="62"/>
    <s v="Online"/>
    <s v="20220623"/>
    <s v="17:01"/>
    <s v="491"/>
    <s v="8"/>
    <s v="491"/>
    <m/>
    <m/>
    <d v="2022-07-01T00:00:00"/>
    <x v="2"/>
    <x v="0"/>
    <x v="1"/>
    <x v="1"/>
    <n v="3"/>
    <x v="1"/>
    <x v="1"/>
    <x v="1"/>
    <x v="2"/>
    <x v="0"/>
    <x v="4"/>
    <x v="1"/>
    <x v="1"/>
    <x v="1"/>
    <x v="1"/>
    <x v="1"/>
    <x v="2"/>
    <x v="1"/>
    <x v="1"/>
    <x v="0"/>
    <x v="3"/>
    <x v="1"/>
    <x v="1"/>
    <x v="0"/>
    <x v="0"/>
    <x v="0"/>
    <x v="0"/>
    <x v="0"/>
    <x v="1"/>
    <x v="1"/>
    <x v="3"/>
    <x v="0"/>
    <x v="1"/>
    <x v="0"/>
    <x v="0"/>
    <x v="0"/>
    <x v="0"/>
    <x v="2"/>
    <x v="0"/>
    <x v="2"/>
    <x v="0"/>
    <x v="0"/>
    <x v="0"/>
    <s v="I am still in the process of finding a place to live. She has been helpful with leads, but so far the waiting list is atrociously long. I have an appointment to discuss a small house rental this weekend with a real estate agent."/>
    <m/>
    <x v="0"/>
    <m/>
    <x v="0"/>
    <x v="1"/>
    <x v="1"/>
    <x v="1"/>
    <m/>
    <m/>
    <s v="'CO': Completed"/>
  </r>
  <r>
    <s v="023421"/>
    <x v="73"/>
    <s v="Online"/>
    <s v="20220411"/>
    <s v="17:01"/>
    <s v="588"/>
    <s v="10"/>
    <s v="588"/>
    <m/>
    <m/>
    <d v="2022-07-01T00:00:00"/>
    <x v="2"/>
    <x v="1"/>
    <x v="2"/>
    <x v="1"/>
    <n v="3"/>
    <x v="1"/>
    <x v="1"/>
    <x v="0"/>
    <x v="6"/>
    <x v="0"/>
    <x v="2"/>
    <x v="0"/>
    <x v="2"/>
    <x v="0"/>
    <x v="2"/>
    <x v="0"/>
    <x v="1"/>
    <x v="0"/>
    <x v="2"/>
    <x v="0"/>
    <x v="6"/>
    <x v="0"/>
    <x v="4"/>
    <x v="0"/>
    <x v="0"/>
    <x v="0"/>
    <x v="1"/>
    <x v="0"/>
    <x v="1"/>
    <x v="0"/>
    <x v="0"/>
    <x v="1"/>
    <x v="2"/>
    <x v="0"/>
    <x v="0"/>
    <x v="1"/>
    <x v="4"/>
    <x v="1"/>
    <x v="1"/>
    <x v="4"/>
    <x v="1"/>
    <x v="4"/>
    <x v="2"/>
    <m/>
    <m/>
    <x v="0"/>
    <m/>
    <x v="1"/>
    <x v="0"/>
    <x v="1"/>
    <x v="1"/>
    <m/>
    <m/>
    <s v="'CO': Completed"/>
  </r>
  <r>
    <s v="024339"/>
    <x v="8"/>
    <s v="IVR"/>
    <s v="20220617"/>
    <s v="12:39"/>
    <s v="2110"/>
    <s v="35"/>
    <m/>
    <s v="'W0': Session timeout"/>
    <s v="'W0': Session timeout"/>
    <d v="2022-07-01T00:00:00"/>
    <x v="2"/>
    <x v="1"/>
    <x v="2"/>
    <x v="2"/>
    <n v="4"/>
    <x v="0"/>
    <x v="0"/>
    <x v="0"/>
    <x v="4"/>
    <x v="0"/>
    <x v="2"/>
    <x v="1"/>
    <x v="1"/>
    <x v="0"/>
    <x v="2"/>
    <x v="1"/>
    <x v="2"/>
    <x v="0"/>
    <x v="5"/>
    <x v="0"/>
    <x v="2"/>
    <x v="0"/>
    <x v="4"/>
    <x v="0"/>
    <x v="0"/>
    <x v="0"/>
    <x v="3"/>
    <x v="1"/>
    <x v="2"/>
    <x v="0"/>
    <x v="0"/>
    <x v="0"/>
    <x v="0"/>
    <x v="0"/>
    <x v="0"/>
    <x v="1"/>
    <x v="4"/>
    <x v="2"/>
    <x v="1"/>
    <x v="0"/>
    <x v="4"/>
    <x v="3"/>
    <x v="2"/>
    <m/>
    <m/>
    <x v="1"/>
    <m/>
    <x v="4"/>
    <x v="2"/>
    <x v="2"/>
    <x v="3"/>
    <m/>
    <m/>
    <s v="'I0': Interrupted"/>
  </r>
  <r>
    <s v="025822"/>
    <x v="144"/>
    <s v="Online"/>
    <s v="20220523"/>
    <s v="11:12"/>
    <s v="1594"/>
    <s v="27"/>
    <s v="1596"/>
    <m/>
    <m/>
    <d v="2022-07-01T00:00:00"/>
    <x v="0"/>
    <x v="0"/>
    <x v="1"/>
    <x v="0"/>
    <n v="5"/>
    <x v="0"/>
    <x v="0"/>
    <x v="0"/>
    <x v="0"/>
    <x v="1"/>
    <x v="1"/>
    <x v="1"/>
    <x v="1"/>
    <x v="0"/>
    <x v="0"/>
    <x v="0"/>
    <x v="0"/>
    <x v="1"/>
    <x v="1"/>
    <x v="0"/>
    <x v="0"/>
    <x v="1"/>
    <x v="1"/>
    <x v="0"/>
    <x v="0"/>
    <x v="0"/>
    <x v="0"/>
    <x v="0"/>
    <x v="0"/>
    <x v="0"/>
    <x v="0"/>
    <x v="0"/>
    <x v="0"/>
    <x v="1"/>
    <x v="2"/>
    <x v="0"/>
    <x v="0"/>
    <x v="2"/>
    <x v="0"/>
    <x v="0"/>
    <x v="0"/>
    <x v="0"/>
    <x v="0"/>
    <s v="Great staff"/>
    <m/>
    <x v="0"/>
    <m/>
    <x v="0"/>
    <x v="0"/>
    <x v="1"/>
    <x v="1"/>
    <m/>
    <m/>
    <s v="'CO': Completed"/>
  </r>
  <r>
    <s v="026376"/>
    <x v="56"/>
    <s v="IVR"/>
    <s v="20220617"/>
    <s v="08:31"/>
    <s v="442"/>
    <s v="7"/>
    <m/>
    <s v="I0"/>
    <s v="'CO': Completed"/>
    <d v="2022-07-01T00:00:00"/>
    <x v="2"/>
    <x v="0"/>
    <x v="0"/>
    <x v="0"/>
    <n v="5"/>
    <x v="0"/>
    <x v="0"/>
    <x v="0"/>
    <x v="0"/>
    <x v="0"/>
    <x v="0"/>
    <x v="0"/>
    <x v="0"/>
    <x v="0"/>
    <x v="0"/>
    <x v="0"/>
    <x v="0"/>
    <x v="1"/>
    <x v="1"/>
    <x v="0"/>
    <x v="0"/>
    <x v="1"/>
    <x v="1"/>
    <x v="0"/>
    <x v="0"/>
    <x v="0"/>
    <x v="0"/>
    <x v="0"/>
    <x v="0"/>
    <x v="1"/>
    <x v="1"/>
    <x v="0"/>
    <x v="0"/>
    <x v="0"/>
    <x v="0"/>
    <x v="0"/>
    <x v="0"/>
    <x v="2"/>
    <x v="0"/>
    <x v="0"/>
    <x v="0"/>
    <x v="0"/>
    <x v="0"/>
    <m/>
    <m/>
    <x v="0"/>
    <m/>
    <x v="1"/>
    <x v="1"/>
    <x v="1"/>
    <x v="0"/>
    <s v="'CO': Completed"/>
    <m/>
    <s v="'I0': Interrupted"/>
  </r>
  <r>
    <s v="028736"/>
    <x v="9"/>
    <s v="Online"/>
    <s v="20220505"/>
    <s v="17:28"/>
    <s v="255"/>
    <s v="4"/>
    <s v="255"/>
    <m/>
    <m/>
    <d v="2022-07-01T00:00:00"/>
    <x v="2"/>
    <x v="0"/>
    <x v="1"/>
    <x v="1"/>
    <n v="3"/>
    <x v="1"/>
    <x v="1"/>
    <x v="0"/>
    <x v="6"/>
    <x v="0"/>
    <x v="3"/>
    <x v="1"/>
    <x v="1"/>
    <x v="1"/>
    <x v="1"/>
    <x v="1"/>
    <x v="2"/>
    <x v="0"/>
    <x v="2"/>
    <x v="1"/>
    <x v="1"/>
    <x v="0"/>
    <x v="4"/>
    <x v="0"/>
    <x v="0"/>
    <x v="1"/>
    <x v="2"/>
    <x v="1"/>
    <x v="2"/>
    <x v="1"/>
    <x v="3"/>
    <x v="0"/>
    <x v="1"/>
    <x v="0"/>
    <x v="0"/>
    <x v="0"/>
    <x v="0"/>
    <x v="1"/>
    <x v="0"/>
    <x v="4"/>
    <x v="1"/>
    <x v="3"/>
    <x v="3"/>
    <s v="Contacted me the next day"/>
    <s v="Took my info and reviewed a email the next stated no help avail"/>
    <x v="0"/>
    <m/>
    <x v="0"/>
    <x v="3"/>
    <x v="1"/>
    <x v="1"/>
    <m/>
    <m/>
    <s v="'CO': Completed"/>
  </r>
  <r>
    <s v="030114"/>
    <x v="151"/>
    <s v="Online"/>
    <s v="20220609"/>
    <s v="15:05"/>
    <s v="298"/>
    <s v="5"/>
    <s v="298"/>
    <m/>
    <m/>
    <d v="2022-07-01T00:00:00"/>
    <x v="2"/>
    <x v="0"/>
    <x v="1"/>
    <x v="2"/>
    <n v="4"/>
    <x v="0"/>
    <x v="0"/>
    <x v="1"/>
    <x v="2"/>
    <x v="1"/>
    <x v="1"/>
    <x v="1"/>
    <x v="1"/>
    <x v="1"/>
    <x v="1"/>
    <x v="1"/>
    <x v="2"/>
    <x v="1"/>
    <x v="1"/>
    <x v="1"/>
    <x v="1"/>
    <x v="0"/>
    <x v="5"/>
    <x v="0"/>
    <x v="0"/>
    <x v="1"/>
    <x v="2"/>
    <x v="1"/>
    <x v="2"/>
    <x v="0"/>
    <x v="0"/>
    <x v="1"/>
    <x v="2"/>
    <x v="0"/>
    <x v="0"/>
    <x v="0"/>
    <x v="0"/>
    <x v="2"/>
    <x v="1"/>
    <x v="3"/>
    <x v="4"/>
    <x v="3"/>
    <x v="2"/>
    <m/>
    <m/>
    <x v="0"/>
    <m/>
    <x v="0"/>
    <x v="1"/>
    <x v="1"/>
    <x v="1"/>
    <m/>
    <m/>
    <s v="'CO': Completed"/>
  </r>
  <r>
    <s v="030869"/>
    <x v="35"/>
    <s v="IVR"/>
    <s v="20220518"/>
    <s v="11:53"/>
    <s v="439"/>
    <s v="7"/>
    <m/>
    <s v="I0"/>
    <s v="'CO': Completed"/>
    <d v="2022-07-01T00:00:00"/>
    <x v="2"/>
    <x v="0"/>
    <x v="1"/>
    <x v="0"/>
    <n v="5"/>
    <x v="0"/>
    <x v="0"/>
    <x v="0"/>
    <x v="0"/>
    <x v="0"/>
    <x v="0"/>
    <x v="1"/>
    <x v="1"/>
    <x v="0"/>
    <x v="0"/>
    <x v="1"/>
    <x v="2"/>
    <x v="1"/>
    <x v="1"/>
    <x v="0"/>
    <x v="0"/>
    <x v="1"/>
    <x v="1"/>
    <x v="0"/>
    <x v="0"/>
    <x v="1"/>
    <x v="2"/>
    <x v="0"/>
    <x v="0"/>
    <x v="0"/>
    <x v="0"/>
    <x v="1"/>
    <x v="2"/>
    <x v="0"/>
    <x v="0"/>
    <x v="1"/>
    <x v="2"/>
    <x v="2"/>
    <x v="0"/>
    <x v="0"/>
    <x v="0"/>
    <x v="0"/>
    <x v="0"/>
    <m/>
    <m/>
    <x v="0"/>
    <m/>
    <x v="1"/>
    <x v="0"/>
    <x v="1"/>
    <x v="1"/>
    <s v="'CO': Completed"/>
    <n v="1"/>
    <s v="'I0': Interrupted"/>
  </r>
  <r>
    <s v="031525"/>
    <x v="65"/>
    <s v="Online"/>
    <s v="20220601"/>
    <s v="20:07"/>
    <s v="856"/>
    <s v="14"/>
    <s v="858"/>
    <m/>
    <m/>
    <d v="2022-07-01T00:00:00"/>
    <x v="2"/>
    <x v="0"/>
    <x v="1"/>
    <x v="0"/>
    <n v="5"/>
    <x v="0"/>
    <x v="0"/>
    <x v="0"/>
    <x v="0"/>
    <x v="0"/>
    <x v="0"/>
    <x v="0"/>
    <x v="0"/>
    <x v="0"/>
    <x v="0"/>
    <x v="0"/>
    <x v="0"/>
    <x v="0"/>
    <x v="0"/>
    <x v="0"/>
    <x v="0"/>
    <x v="0"/>
    <x v="0"/>
    <x v="0"/>
    <x v="0"/>
    <x v="0"/>
    <x v="0"/>
    <x v="0"/>
    <x v="0"/>
    <x v="1"/>
    <x v="1"/>
    <x v="0"/>
    <x v="0"/>
    <x v="1"/>
    <x v="2"/>
    <x v="1"/>
    <x v="2"/>
    <x v="2"/>
    <x v="0"/>
    <x v="0"/>
    <x v="0"/>
    <x v="0"/>
    <x v="0"/>
    <s v="[NAME] Was extremely helpful and polite in assisting me before I found my own housing situation"/>
    <m/>
    <x v="0"/>
    <m/>
    <x v="1"/>
    <x v="1"/>
    <x v="1"/>
    <x v="1"/>
    <m/>
    <m/>
    <s v="'CO': Completed"/>
  </r>
  <r>
    <s v="032057"/>
    <x v="129"/>
    <s v="Online"/>
    <s v="20220529"/>
    <s v="10:26"/>
    <s v="513"/>
    <s v="9"/>
    <s v="513"/>
    <m/>
    <m/>
    <d v="2022-07-01T00:00:00"/>
    <x v="0"/>
    <x v="0"/>
    <x v="1"/>
    <x v="0"/>
    <n v="5"/>
    <x v="0"/>
    <x v="0"/>
    <x v="0"/>
    <x v="0"/>
    <x v="1"/>
    <x v="1"/>
    <x v="1"/>
    <x v="1"/>
    <x v="1"/>
    <x v="1"/>
    <x v="1"/>
    <x v="2"/>
    <x v="1"/>
    <x v="1"/>
    <x v="1"/>
    <x v="1"/>
    <x v="1"/>
    <x v="1"/>
    <x v="0"/>
    <x v="0"/>
    <x v="0"/>
    <x v="0"/>
    <x v="0"/>
    <x v="0"/>
    <x v="1"/>
    <x v="1"/>
    <x v="0"/>
    <x v="0"/>
    <x v="0"/>
    <x v="0"/>
    <x v="0"/>
    <x v="0"/>
    <x v="1"/>
    <x v="1"/>
    <x v="0"/>
    <x v="0"/>
    <x v="0"/>
    <x v="0"/>
    <s v="Thank you all very much for being amazing human beings and very prominent in your skills and resources.   Thank you from the bottom of my heart."/>
    <m/>
    <x v="0"/>
    <m/>
    <x v="5"/>
    <x v="0"/>
    <x v="1"/>
    <x v="1"/>
    <m/>
    <m/>
    <s v="'CO': Completed"/>
  </r>
  <r>
    <s v="032117"/>
    <x v="47"/>
    <s v="Online"/>
    <s v="20220617"/>
    <s v="11:03"/>
    <s v="439"/>
    <s v="7"/>
    <s v="441"/>
    <m/>
    <m/>
    <d v="2022-07-01T00:00:00"/>
    <x v="1"/>
    <x v="1"/>
    <x v="2"/>
    <x v="0"/>
    <n v="5"/>
    <x v="0"/>
    <x v="0"/>
    <x v="0"/>
    <x v="0"/>
    <x v="0"/>
    <x v="5"/>
    <x v="1"/>
    <x v="1"/>
    <x v="0"/>
    <x v="0"/>
    <x v="1"/>
    <x v="2"/>
    <x v="0"/>
    <x v="0"/>
    <x v="0"/>
    <x v="0"/>
    <x v="1"/>
    <x v="1"/>
    <x v="0"/>
    <x v="0"/>
    <x v="0"/>
    <x v="0"/>
    <x v="0"/>
    <x v="0"/>
    <x v="1"/>
    <x v="3"/>
    <x v="0"/>
    <x v="0"/>
    <x v="1"/>
    <x v="2"/>
    <x v="1"/>
    <x v="2"/>
    <x v="2"/>
    <x v="0"/>
    <x v="0"/>
    <x v="0"/>
    <x v="0"/>
    <x v="2"/>
    <m/>
    <m/>
    <x v="0"/>
    <m/>
    <x v="0"/>
    <x v="1"/>
    <x v="1"/>
    <x v="1"/>
    <m/>
    <m/>
    <s v="'CO': Completed"/>
  </r>
  <r>
    <s v="036324"/>
    <x v="32"/>
    <s v="Online"/>
    <s v="20220512"/>
    <s v="14:13"/>
    <s v="562"/>
    <s v="9"/>
    <s v="562"/>
    <m/>
    <m/>
    <d v="2022-07-01T00:00:00"/>
    <x v="2"/>
    <x v="0"/>
    <x v="1"/>
    <x v="0"/>
    <n v="5"/>
    <x v="0"/>
    <x v="0"/>
    <x v="0"/>
    <x v="0"/>
    <x v="0"/>
    <x v="0"/>
    <x v="0"/>
    <x v="0"/>
    <x v="0"/>
    <x v="0"/>
    <x v="1"/>
    <x v="2"/>
    <x v="0"/>
    <x v="0"/>
    <x v="0"/>
    <x v="0"/>
    <x v="0"/>
    <x v="4"/>
    <x v="0"/>
    <x v="0"/>
    <x v="1"/>
    <x v="2"/>
    <x v="0"/>
    <x v="0"/>
    <x v="1"/>
    <x v="3"/>
    <x v="0"/>
    <x v="0"/>
    <x v="1"/>
    <x v="1"/>
    <x v="1"/>
    <x v="4"/>
    <x v="1"/>
    <x v="0"/>
    <x v="0"/>
    <x v="0"/>
    <x v="0"/>
    <x v="0"/>
    <s v="My caseworker [NAME] was so helpful that she made a big difference in my life"/>
    <m/>
    <x v="0"/>
    <m/>
    <x v="0"/>
    <x v="1"/>
    <x v="1"/>
    <x v="1"/>
    <m/>
    <m/>
    <s v="'CO': Completed"/>
  </r>
  <r>
    <s v="036736"/>
    <x v="55"/>
    <s v="IVR"/>
    <s v="20220627"/>
    <s v="09:54"/>
    <s v="301"/>
    <s v="5"/>
    <m/>
    <s v="I0"/>
    <s v="I0"/>
    <d v="2022-07-01T00:00:00"/>
    <x v="2"/>
    <x v="0"/>
    <x v="1"/>
    <x v="0"/>
    <n v="5"/>
    <x v="0"/>
    <x v="0"/>
    <x v="1"/>
    <x v="2"/>
    <x v="1"/>
    <x v="1"/>
    <x v="1"/>
    <x v="1"/>
    <x v="1"/>
    <x v="1"/>
    <x v="1"/>
    <x v="2"/>
    <x v="1"/>
    <x v="1"/>
    <x v="1"/>
    <x v="1"/>
    <x v="1"/>
    <x v="1"/>
    <x v="0"/>
    <x v="0"/>
    <x v="1"/>
    <x v="2"/>
    <x v="1"/>
    <x v="2"/>
    <x v="0"/>
    <x v="0"/>
    <x v="1"/>
    <x v="2"/>
    <x v="0"/>
    <x v="0"/>
    <x v="0"/>
    <x v="0"/>
    <x v="1"/>
    <x v="0"/>
    <x v="0"/>
    <x v="0"/>
    <x v="0"/>
    <x v="0"/>
    <m/>
    <m/>
    <x v="2"/>
    <m/>
    <x v="4"/>
    <x v="2"/>
    <x v="2"/>
    <x v="3"/>
    <m/>
    <m/>
    <s v="'I0': Interrupted"/>
  </r>
  <r>
    <s v="036825"/>
    <x v="0"/>
    <s v="Online"/>
    <s v="20220406"/>
    <s v="11:08"/>
    <s v="730"/>
    <s v="12"/>
    <s v="730"/>
    <m/>
    <m/>
    <d v="2022-07-01T00:00:00"/>
    <x v="0"/>
    <x v="0"/>
    <x v="1"/>
    <x v="2"/>
    <n v="4"/>
    <x v="0"/>
    <x v="0"/>
    <x v="1"/>
    <x v="2"/>
    <x v="0"/>
    <x v="4"/>
    <x v="1"/>
    <x v="1"/>
    <x v="1"/>
    <x v="1"/>
    <x v="1"/>
    <x v="2"/>
    <x v="1"/>
    <x v="1"/>
    <x v="1"/>
    <x v="1"/>
    <x v="1"/>
    <x v="1"/>
    <x v="0"/>
    <x v="0"/>
    <x v="0"/>
    <x v="4"/>
    <x v="0"/>
    <x v="4"/>
    <x v="0"/>
    <x v="0"/>
    <x v="0"/>
    <x v="1"/>
    <x v="1"/>
    <x v="1"/>
    <x v="0"/>
    <x v="0"/>
    <x v="1"/>
    <x v="0"/>
    <x v="1"/>
    <x v="2"/>
    <x v="1"/>
    <x v="2"/>
    <m/>
    <m/>
    <x v="0"/>
    <m/>
    <x v="1"/>
    <x v="0"/>
    <x v="1"/>
    <x v="1"/>
    <m/>
    <m/>
    <s v="'CO': Completed"/>
  </r>
  <r>
    <s v="039486"/>
    <x v="76"/>
    <s v="Online"/>
    <s v="20220402"/>
    <s v="18:40"/>
    <s v="363"/>
    <s v="6"/>
    <s v="364"/>
    <m/>
    <m/>
    <d v="2022-07-01T00:00:00"/>
    <x v="2"/>
    <x v="0"/>
    <x v="1"/>
    <x v="0"/>
    <n v="5"/>
    <x v="0"/>
    <x v="0"/>
    <x v="0"/>
    <x v="1"/>
    <x v="1"/>
    <x v="1"/>
    <x v="1"/>
    <x v="1"/>
    <x v="0"/>
    <x v="4"/>
    <x v="0"/>
    <x v="4"/>
    <x v="1"/>
    <x v="1"/>
    <x v="1"/>
    <x v="1"/>
    <x v="1"/>
    <x v="1"/>
    <x v="0"/>
    <x v="0"/>
    <x v="0"/>
    <x v="3"/>
    <x v="1"/>
    <x v="2"/>
    <x v="0"/>
    <x v="0"/>
    <x v="1"/>
    <x v="2"/>
    <x v="0"/>
    <x v="0"/>
    <x v="0"/>
    <x v="0"/>
    <x v="0"/>
    <x v="0"/>
    <x v="3"/>
    <x v="0"/>
    <x v="3"/>
    <x v="0"/>
    <s v="Dispit being handled by three different staff, and info not being passed from one to another it went well."/>
    <m/>
    <x v="0"/>
    <m/>
    <x v="0"/>
    <x v="1"/>
    <x v="4"/>
    <x v="1"/>
    <m/>
    <m/>
    <s v="'CO': Completed"/>
  </r>
  <r>
    <s v="039871"/>
    <x v="100"/>
    <s v="Online"/>
    <s v="20220601"/>
    <s v="11:31"/>
    <s v="578"/>
    <s v="10"/>
    <s v="578"/>
    <m/>
    <m/>
    <d v="2022-07-01T00:00:00"/>
    <x v="2"/>
    <x v="0"/>
    <x v="0"/>
    <x v="0"/>
    <n v="5"/>
    <x v="0"/>
    <x v="0"/>
    <x v="0"/>
    <x v="4"/>
    <x v="1"/>
    <x v="1"/>
    <x v="1"/>
    <x v="1"/>
    <x v="1"/>
    <x v="1"/>
    <x v="1"/>
    <x v="2"/>
    <x v="0"/>
    <x v="5"/>
    <x v="0"/>
    <x v="3"/>
    <x v="1"/>
    <x v="1"/>
    <x v="0"/>
    <x v="0"/>
    <x v="0"/>
    <x v="0"/>
    <x v="0"/>
    <x v="0"/>
    <x v="0"/>
    <x v="0"/>
    <x v="1"/>
    <x v="2"/>
    <x v="0"/>
    <x v="0"/>
    <x v="1"/>
    <x v="6"/>
    <x v="0"/>
    <x v="1"/>
    <x v="0"/>
    <x v="0"/>
    <x v="0"/>
    <x v="0"/>
    <s v="They were always there for me. when I needed them"/>
    <m/>
    <x v="0"/>
    <m/>
    <x v="1"/>
    <x v="1"/>
    <x v="1"/>
    <x v="1"/>
    <m/>
    <m/>
    <s v="'CO': Completed"/>
  </r>
  <r>
    <s v="041184"/>
    <x v="23"/>
    <s v="Online"/>
    <s v="20220422"/>
    <s v="17:24"/>
    <s v="488"/>
    <s v="8"/>
    <s v="490"/>
    <m/>
    <m/>
    <d v="2022-07-01T00:00:00"/>
    <x v="2"/>
    <x v="0"/>
    <x v="1"/>
    <x v="1"/>
    <n v="3"/>
    <x v="0"/>
    <x v="2"/>
    <x v="0"/>
    <x v="1"/>
    <x v="1"/>
    <x v="1"/>
    <x v="1"/>
    <x v="1"/>
    <x v="0"/>
    <x v="5"/>
    <x v="1"/>
    <x v="2"/>
    <x v="1"/>
    <x v="1"/>
    <x v="1"/>
    <x v="1"/>
    <x v="1"/>
    <x v="1"/>
    <x v="0"/>
    <x v="0"/>
    <x v="0"/>
    <x v="4"/>
    <x v="0"/>
    <x v="3"/>
    <x v="0"/>
    <x v="0"/>
    <x v="0"/>
    <x v="4"/>
    <x v="0"/>
    <x v="0"/>
    <x v="0"/>
    <x v="0"/>
    <x v="1"/>
    <x v="0"/>
    <x v="1"/>
    <x v="1"/>
    <x v="4"/>
    <x v="1"/>
    <m/>
    <s v="Considering the client has to commit to a one year lease, I would suggest improving the quality of the housing available. Additionally, I would suggest a more centralized system between the apartment companies and SSVF, so the client doesn’t waste time researching apartments that ultimately refuse to work with the program."/>
    <x v="0"/>
    <m/>
    <x v="2"/>
    <x v="1"/>
    <x v="0"/>
    <x v="2"/>
    <m/>
    <m/>
    <s v="'CO': Completed"/>
  </r>
  <r>
    <s v="041752"/>
    <x v="134"/>
    <s v="Online"/>
    <s v="20220501"/>
    <s v="17:09"/>
    <s v="436"/>
    <s v="7"/>
    <s v="436"/>
    <m/>
    <m/>
    <d v="2022-07-01T00:00:00"/>
    <x v="0"/>
    <x v="0"/>
    <x v="1"/>
    <x v="0"/>
    <n v="5"/>
    <x v="1"/>
    <x v="1"/>
    <x v="0"/>
    <x v="3"/>
    <x v="1"/>
    <x v="1"/>
    <x v="1"/>
    <x v="1"/>
    <x v="0"/>
    <x v="3"/>
    <x v="1"/>
    <x v="2"/>
    <x v="1"/>
    <x v="1"/>
    <x v="0"/>
    <x v="2"/>
    <x v="1"/>
    <x v="1"/>
    <x v="0"/>
    <x v="0"/>
    <x v="1"/>
    <x v="2"/>
    <x v="1"/>
    <x v="2"/>
    <x v="0"/>
    <x v="0"/>
    <x v="1"/>
    <x v="2"/>
    <x v="0"/>
    <x v="0"/>
    <x v="0"/>
    <x v="0"/>
    <x v="1"/>
    <x v="0"/>
    <x v="2"/>
    <x v="2"/>
    <x v="1"/>
    <x v="2"/>
    <m/>
    <m/>
    <x v="1"/>
    <s v="Should hire Veterans only because civilians can’t and don’t speak our language or understand it"/>
    <x v="1"/>
    <x v="0"/>
    <x v="1"/>
    <x v="0"/>
    <m/>
    <m/>
    <s v="'CO': Completed"/>
  </r>
  <r>
    <s v="042928"/>
    <x v="33"/>
    <s v="Online"/>
    <s v="20220616"/>
    <s v="20:16"/>
    <s v="314"/>
    <s v="5"/>
    <s v="315"/>
    <m/>
    <m/>
    <d v="2022-07-01T00:00:00"/>
    <x v="3"/>
    <x v="1"/>
    <x v="2"/>
    <x v="1"/>
    <n v="3"/>
    <x v="1"/>
    <x v="1"/>
    <x v="0"/>
    <x v="6"/>
    <x v="0"/>
    <x v="2"/>
    <x v="1"/>
    <x v="1"/>
    <x v="1"/>
    <x v="1"/>
    <x v="1"/>
    <x v="2"/>
    <x v="0"/>
    <x v="2"/>
    <x v="1"/>
    <x v="1"/>
    <x v="1"/>
    <x v="1"/>
    <x v="0"/>
    <x v="0"/>
    <x v="1"/>
    <x v="2"/>
    <x v="0"/>
    <x v="1"/>
    <x v="1"/>
    <x v="3"/>
    <x v="1"/>
    <x v="2"/>
    <x v="0"/>
    <x v="0"/>
    <x v="1"/>
    <x v="4"/>
    <x v="1"/>
    <x v="0"/>
    <x v="4"/>
    <x v="1"/>
    <x v="4"/>
    <x v="2"/>
    <m/>
    <m/>
    <x v="0"/>
    <m/>
    <x v="2"/>
    <x v="0"/>
    <x v="1"/>
    <x v="1"/>
    <m/>
    <m/>
    <s v="'CO': Completed"/>
  </r>
  <r>
    <s v="043168"/>
    <x v="67"/>
    <s v="Online"/>
    <s v="20220609"/>
    <s v="15:11"/>
    <s v="611"/>
    <s v="10"/>
    <s v="611"/>
    <m/>
    <m/>
    <d v="2022-07-01T00:00:00"/>
    <x v="2"/>
    <x v="0"/>
    <x v="1"/>
    <x v="1"/>
    <n v="3"/>
    <x v="0"/>
    <x v="2"/>
    <x v="0"/>
    <x v="5"/>
    <x v="0"/>
    <x v="5"/>
    <x v="1"/>
    <x v="1"/>
    <x v="0"/>
    <x v="6"/>
    <x v="1"/>
    <x v="2"/>
    <x v="0"/>
    <x v="3"/>
    <x v="0"/>
    <x v="2"/>
    <x v="1"/>
    <x v="1"/>
    <x v="0"/>
    <x v="0"/>
    <x v="1"/>
    <x v="2"/>
    <x v="0"/>
    <x v="6"/>
    <x v="1"/>
    <x v="5"/>
    <x v="1"/>
    <x v="2"/>
    <x v="1"/>
    <x v="1"/>
    <x v="1"/>
    <x v="4"/>
    <x v="1"/>
    <x v="0"/>
    <x v="4"/>
    <x v="1"/>
    <x v="4"/>
    <x v="3"/>
    <s v="N/a"/>
    <s v="Not lessening"/>
    <x v="0"/>
    <m/>
    <x v="5"/>
    <x v="0"/>
    <x v="1"/>
    <x v="1"/>
    <m/>
    <m/>
    <s v="'CO': Completed"/>
  </r>
  <r>
    <s v="044431"/>
    <x v="94"/>
    <s v="IVR"/>
    <s v="20220610"/>
    <s v="10:27"/>
    <s v="443"/>
    <s v="7"/>
    <m/>
    <s v="I0"/>
    <s v="'CO': Completed"/>
    <d v="2022-07-01T00:00:00"/>
    <x v="2"/>
    <x v="0"/>
    <x v="1"/>
    <x v="2"/>
    <n v="4"/>
    <x v="0"/>
    <x v="0"/>
    <x v="0"/>
    <x v="4"/>
    <x v="0"/>
    <x v="5"/>
    <x v="1"/>
    <x v="1"/>
    <x v="0"/>
    <x v="5"/>
    <x v="1"/>
    <x v="2"/>
    <x v="0"/>
    <x v="2"/>
    <x v="1"/>
    <x v="1"/>
    <x v="1"/>
    <x v="1"/>
    <x v="0"/>
    <x v="0"/>
    <x v="0"/>
    <x v="1"/>
    <x v="0"/>
    <x v="1"/>
    <x v="1"/>
    <x v="3"/>
    <x v="0"/>
    <x v="1"/>
    <x v="1"/>
    <x v="1"/>
    <x v="0"/>
    <x v="0"/>
    <x v="1"/>
    <x v="1"/>
    <x v="0"/>
    <x v="0"/>
    <x v="0"/>
    <x v="0"/>
    <m/>
    <m/>
    <x v="0"/>
    <m/>
    <x v="0"/>
    <x v="0"/>
    <x v="1"/>
    <x v="1"/>
    <s v="'CO': Completed"/>
    <n v="1"/>
    <s v="'I0': Interrupted"/>
  </r>
  <r>
    <s v="046073"/>
    <x v="72"/>
    <s v="Online"/>
    <s v="20220528"/>
    <s v="18:17"/>
    <s v="545"/>
    <s v="9"/>
    <s v="550"/>
    <m/>
    <m/>
    <d v="2022-07-01T00:00:00"/>
    <x v="2"/>
    <x v="0"/>
    <x v="1"/>
    <x v="1"/>
    <n v="3"/>
    <x v="1"/>
    <x v="1"/>
    <x v="0"/>
    <x v="1"/>
    <x v="0"/>
    <x v="5"/>
    <x v="0"/>
    <x v="2"/>
    <x v="0"/>
    <x v="2"/>
    <x v="0"/>
    <x v="1"/>
    <x v="0"/>
    <x v="2"/>
    <x v="0"/>
    <x v="6"/>
    <x v="1"/>
    <x v="1"/>
    <x v="0"/>
    <x v="0"/>
    <x v="0"/>
    <x v="0"/>
    <x v="1"/>
    <x v="2"/>
    <x v="0"/>
    <x v="0"/>
    <x v="1"/>
    <x v="2"/>
    <x v="0"/>
    <x v="0"/>
    <x v="1"/>
    <x v="4"/>
    <x v="1"/>
    <x v="1"/>
    <x v="4"/>
    <x v="1"/>
    <x v="3"/>
    <x v="0"/>
    <s v="None"/>
    <m/>
    <x v="0"/>
    <m/>
    <x v="1"/>
    <x v="0"/>
    <x v="1"/>
    <x v="1"/>
    <m/>
    <m/>
    <s v="'CO': Completed"/>
  </r>
  <r>
    <s v="048187"/>
    <x v="80"/>
    <s v="Online"/>
    <s v="20220521"/>
    <s v="03:27"/>
    <s v="389"/>
    <s v="6"/>
    <s v="389"/>
    <m/>
    <m/>
    <d v="2022-07-01T00:00:00"/>
    <x v="2"/>
    <x v="1"/>
    <x v="2"/>
    <x v="0"/>
    <n v="5"/>
    <x v="0"/>
    <x v="0"/>
    <x v="0"/>
    <x v="4"/>
    <x v="1"/>
    <x v="1"/>
    <x v="1"/>
    <x v="1"/>
    <x v="1"/>
    <x v="1"/>
    <x v="1"/>
    <x v="2"/>
    <x v="0"/>
    <x v="0"/>
    <x v="1"/>
    <x v="1"/>
    <x v="1"/>
    <x v="1"/>
    <x v="0"/>
    <x v="0"/>
    <x v="0"/>
    <x v="0"/>
    <x v="0"/>
    <x v="0"/>
    <x v="1"/>
    <x v="1"/>
    <x v="0"/>
    <x v="0"/>
    <x v="1"/>
    <x v="2"/>
    <x v="1"/>
    <x v="6"/>
    <x v="2"/>
    <x v="0"/>
    <x v="0"/>
    <x v="0"/>
    <x v="0"/>
    <x v="0"/>
    <s v="I would just like to say that I am beyond grateful for all of the assistance I received via my caseworker.  She literally helped me pick myself up and into a motel during the time I was waiting on my apartment then she worked really hard to get me into an absolutely beautiful apartment and it made the waiting well worth it. I hope that such capable staff members continue to be sought out for positions with SSVF to ensure that the ones who are coming after me received such phenomenal care."/>
    <m/>
    <x v="0"/>
    <m/>
    <x v="0"/>
    <x v="1"/>
    <x v="1"/>
    <x v="0"/>
    <m/>
    <m/>
    <s v="'CO': Completed"/>
  </r>
  <r>
    <s v="048840"/>
    <x v="199"/>
    <s v="Online"/>
    <s v="20220502"/>
    <s v="08:19"/>
    <s v="337"/>
    <s v="6"/>
    <s v="337"/>
    <m/>
    <m/>
    <d v="2022-07-01T00:00:00"/>
    <x v="2"/>
    <x v="1"/>
    <x v="2"/>
    <x v="2"/>
    <n v="4"/>
    <x v="0"/>
    <x v="2"/>
    <x v="0"/>
    <x v="4"/>
    <x v="0"/>
    <x v="3"/>
    <x v="0"/>
    <x v="0"/>
    <x v="0"/>
    <x v="0"/>
    <x v="0"/>
    <x v="5"/>
    <x v="0"/>
    <x v="5"/>
    <x v="0"/>
    <x v="4"/>
    <x v="1"/>
    <x v="1"/>
    <x v="0"/>
    <x v="0"/>
    <x v="0"/>
    <x v="3"/>
    <x v="0"/>
    <x v="0"/>
    <x v="1"/>
    <x v="1"/>
    <x v="0"/>
    <x v="0"/>
    <x v="0"/>
    <x v="0"/>
    <x v="1"/>
    <x v="3"/>
    <x v="1"/>
    <x v="0"/>
    <x v="3"/>
    <x v="0"/>
    <x v="4"/>
    <x v="0"/>
    <s v="Besides the abrupt exit from your benefits with no time to respond, I was still satisfied with the help received."/>
    <m/>
    <x v="1"/>
    <s v="30 days or more warning your service will be suspended, pulled, or etc."/>
    <x v="0"/>
    <x v="1"/>
    <x v="1"/>
    <x v="1"/>
    <m/>
    <m/>
    <s v="'CO': Completed"/>
  </r>
  <r>
    <s v="052863"/>
    <x v="211"/>
    <s v="Online"/>
    <s v="20220624"/>
    <s v="12:07"/>
    <s v="680"/>
    <s v="11"/>
    <s v="684"/>
    <m/>
    <m/>
    <d v="2022-07-01T00:00:00"/>
    <x v="2"/>
    <x v="0"/>
    <x v="1"/>
    <x v="0"/>
    <n v="5"/>
    <x v="0"/>
    <x v="0"/>
    <x v="0"/>
    <x v="0"/>
    <x v="1"/>
    <x v="1"/>
    <x v="1"/>
    <x v="1"/>
    <x v="1"/>
    <x v="1"/>
    <x v="1"/>
    <x v="2"/>
    <x v="1"/>
    <x v="1"/>
    <x v="1"/>
    <x v="1"/>
    <x v="1"/>
    <x v="1"/>
    <x v="0"/>
    <x v="0"/>
    <x v="0"/>
    <x v="3"/>
    <x v="1"/>
    <x v="2"/>
    <x v="0"/>
    <x v="0"/>
    <x v="1"/>
    <x v="2"/>
    <x v="0"/>
    <x v="0"/>
    <x v="0"/>
    <x v="0"/>
    <x v="1"/>
    <x v="1"/>
    <x v="0"/>
    <x v="0"/>
    <x v="0"/>
    <x v="0"/>
    <s v="My worker would call me every week to check on me just to see how I was doing, we talked weekly and talked about housing market forecasts and how she could help me with attaining a home for me and my dog."/>
    <m/>
    <x v="0"/>
    <m/>
    <x v="0"/>
    <x v="1"/>
    <x v="1"/>
    <x v="1"/>
    <m/>
    <m/>
    <s v="'CO': Completed"/>
  </r>
  <r>
    <s v="053657"/>
    <x v="33"/>
    <s v="Online"/>
    <s v="20220418"/>
    <s v="14:01"/>
    <s v="645"/>
    <s v="11"/>
    <s v="645"/>
    <m/>
    <m/>
    <d v="2022-07-01T00:00:00"/>
    <x v="0"/>
    <x v="0"/>
    <x v="1"/>
    <x v="0"/>
    <n v="5"/>
    <x v="0"/>
    <x v="0"/>
    <x v="0"/>
    <x v="0"/>
    <x v="0"/>
    <x v="0"/>
    <x v="1"/>
    <x v="1"/>
    <x v="1"/>
    <x v="1"/>
    <x v="1"/>
    <x v="2"/>
    <x v="1"/>
    <x v="1"/>
    <x v="1"/>
    <x v="1"/>
    <x v="1"/>
    <x v="1"/>
    <x v="0"/>
    <x v="0"/>
    <x v="1"/>
    <x v="2"/>
    <x v="0"/>
    <x v="0"/>
    <x v="1"/>
    <x v="1"/>
    <x v="1"/>
    <x v="2"/>
    <x v="0"/>
    <x v="0"/>
    <x v="0"/>
    <x v="0"/>
    <x v="2"/>
    <x v="0"/>
    <x v="0"/>
    <x v="0"/>
    <x v="0"/>
    <x v="0"/>
    <s v="[NAME] was amazing! I’m thankful that she was available to help me."/>
    <m/>
    <x v="0"/>
    <m/>
    <x v="1"/>
    <x v="1"/>
    <x v="6"/>
    <x v="0"/>
    <m/>
    <m/>
    <s v="'CO': Completed"/>
  </r>
  <r>
    <s v="053787"/>
    <x v="47"/>
    <s v="Online"/>
    <s v="20220430"/>
    <s v="16:44"/>
    <s v="151"/>
    <s v="3"/>
    <s v="151"/>
    <m/>
    <m/>
    <d v="2022-07-01T00:00:00"/>
    <x v="0"/>
    <x v="0"/>
    <x v="1"/>
    <x v="0"/>
    <n v="5"/>
    <x v="0"/>
    <x v="0"/>
    <x v="0"/>
    <x v="0"/>
    <x v="0"/>
    <x v="0"/>
    <x v="0"/>
    <x v="0"/>
    <x v="0"/>
    <x v="0"/>
    <x v="0"/>
    <x v="0"/>
    <x v="0"/>
    <x v="0"/>
    <x v="0"/>
    <x v="0"/>
    <x v="1"/>
    <x v="1"/>
    <x v="0"/>
    <x v="0"/>
    <x v="1"/>
    <x v="2"/>
    <x v="0"/>
    <x v="0"/>
    <x v="0"/>
    <x v="0"/>
    <x v="0"/>
    <x v="0"/>
    <x v="1"/>
    <x v="2"/>
    <x v="0"/>
    <x v="0"/>
    <x v="2"/>
    <x v="1"/>
    <x v="2"/>
    <x v="0"/>
    <x v="0"/>
    <x v="0"/>
    <s v="No"/>
    <m/>
    <x v="0"/>
    <m/>
    <x v="2"/>
    <x v="0"/>
    <x v="3"/>
    <x v="0"/>
    <m/>
    <m/>
    <s v="'CO': Completed"/>
  </r>
  <r>
    <s v="054568"/>
    <x v="87"/>
    <s v="Online"/>
    <s v="20220524"/>
    <s v="12:35"/>
    <s v="346"/>
    <s v="6"/>
    <s v="346"/>
    <m/>
    <m/>
    <d v="2022-07-01T00:00:00"/>
    <x v="2"/>
    <x v="0"/>
    <x v="1"/>
    <x v="0"/>
    <n v="5"/>
    <x v="0"/>
    <x v="0"/>
    <x v="0"/>
    <x v="4"/>
    <x v="0"/>
    <x v="5"/>
    <x v="1"/>
    <x v="1"/>
    <x v="1"/>
    <x v="1"/>
    <x v="1"/>
    <x v="2"/>
    <x v="0"/>
    <x v="4"/>
    <x v="0"/>
    <x v="4"/>
    <x v="0"/>
    <x v="3"/>
    <x v="0"/>
    <x v="0"/>
    <x v="1"/>
    <x v="2"/>
    <x v="0"/>
    <x v="4"/>
    <x v="1"/>
    <x v="6"/>
    <x v="0"/>
    <x v="4"/>
    <x v="0"/>
    <x v="0"/>
    <x v="0"/>
    <x v="0"/>
    <x v="3"/>
    <x v="0"/>
    <x v="3"/>
    <x v="0"/>
    <x v="3"/>
    <x v="0"/>
    <s v="[NAME] and [NAME] were very helpful throughout my stay in the program. I wish them both the very best!"/>
    <m/>
    <x v="1"/>
    <s v="None"/>
    <x v="0"/>
    <x v="3"/>
    <x v="1"/>
    <x v="1"/>
    <m/>
    <m/>
    <s v="'CO': Completed"/>
  </r>
  <r>
    <s v="054616"/>
    <x v="65"/>
    <s v="Online"/>
    <s v="20220518"/>
    <s v="13:32"/>
    <s v="292"/>
    <s v="5"/>
    <s v="292"/>
    <m/>
    <m/>
    <d v="2022-07-01T00:00:00"/>
    <x v="2"/>
    <x v="1"/>
    <x v="2"/>
    <x v="0"/>
    <n v="5"/>
    <x v="0"/>
    <x v="0"/>
    <x v="0"/>
    <x v="0"/>
    <x v="0"/>
    <x v="0"/>
    <x v="0"/>
    <x v="0"/>
    <x v="0"/>
    <x v="0"/>
    <x v="1"/>
    <x v="2"/>
    <x v="1"/>
    <x v="1"/>
    <x v="0"/>
    <x v="0"/>
    <x v="1"/>
    <x v="1"/>
    <x v="0"/>
    <x v="0"/>
    <x v="1"/>
    <x v="2"/>
    <x v="0"/>
    <x v="0"/>
    <x v="1"/>
    <x v="1"/>
    <x v="1"/>
    <x v="2"/>
    <x v="0"/>
    <x v="0"/>
    <x v="0"/>
    <x v="0"/>
    <x v="1"/>
    <x v="1"/>
    <x v="0"/>
    <x v="0"/>
    <x v="0"/>
    <x v="0"/>
    <s v="Great help"/>
    <m/>
    <x v="0"/>
    <m/>
    <x v="1"/>
    <x v="1"/>
    <x v="1"/>
    <x v="1"/>
    <m/>
    <m/>
    <s v="'CO': Completed"/>
  </r>
  <r>
    <s v="055875"/>
    <x v="211"/>
    <s v="Online"/>
    <s v="20220616"/>
    <s v="14:47"/>
    <s v="427"/>
    <s v="7"/>
    <s v="427"/>
    <m/>
    <m/>
    <d v="2022-07-01T00:00:00"/>
    <x v="2"/>
    <x v="0"/>
    <x v="1"/>
    <x v="0"/>
    <n v="5"/>
    <x v="0"/>
    <x v="0"/>
    <x v="1"/>
    <x v="2"/>
    <x v="1"/>
    <x v="1"/>
    <x v="1"/>
    <x v="1"/>
    <x v="1"/>
    <x v="1"/>
    <x v="0"/>
    <x v="0"/>
    <x v="1"/>
    <x v="1"/>
    <x v="1"/>
    <x v="1"/>
    <x v="1"/>
    <x v="1"/>
    <x v="0"/>
    <x v="0"/>
    <x v="1"/>
    <x v="2"/>
    <x v="0"/>
    <x v="0"/>
    <x v="1"/>
    <x v="1"/>
    <x v="0"/>
    <x v="0"/>
    <x v="0"/>
    <x v="0"/>
    <x v="0"/>
    <x v="0"/>
    <x v="3"/>
    <x v="1"/>
    <x v="0"/>
    <x v="0"/>
    <x v="0"/>
    <x v="0"/>
    <s v="Very helpful, patient, and understanding."/>
    <m/>
    <x v="0"/>
    <m/>
    <x v="0"/>
    <x v="3"/>
    <x v="1"/>
    <x v="1"/>
    <m/>
    <m/>
    <s v="'CO': Completed"/>
  </r>
  <r>
    <s v="056217"/>
    <x v="35"/>
    <s v="Online"/>
    <s v="20220505"/>
    <s v="20:49"/>
    <s v="365"/>
    <s v="6"/>
    <s v="365"/>
    <m/>
    <m/>
    <d v="2022-07-01T00:00:00"/>
    <x v="1"/>
    <x v="0"/>
    <x v="1"/>
    <x v="4"/>
    <n v="1"/>
    <x v="1"/>
    <x v="1"/>
    <x v="0"/>
    <x v="3"/>
    <x v="1"/>
    <x v="1"/>
    <x v="1"/>
    <x v="1"/>
    <x v="1"/>
    <x v="1"/>
    <x v="1"/>
    <x v="2"/>
    <x v="0"/>
    <x v="6"/>
    <x v="1"/>
    <x v="1"/>
    <x v="1"/>
    <x v="1"/>
    <x v="0"/>
    <x v="0"/>
    <x v="0"/>
    <x v="6"/>
    <x v="0"/>
    <x v="1"/>
    <x v="0"/>
    <x v="0"/>
    <x v="0"/>
    <x v="1"/>
    <x v="1"/>
    <x v="1"/>
    <x v="0"/>
    <x v="0"/>
    <x v="2"/>
    <x v="0"/>
    <x v="4"/>
    <x v="3"/>
    <x v="2"/>
    <x v="1"/>
    <m/>
    <s v="There was no communication"/>
    <x v="0"/>
    <m/>
    <x v="1"/>
    <x v="1"/>
    <x v="1"/>
    <x v="0"/>
    <m/>
    <m/>
    <s v="'CO': Completed"/>
  </r>
  <r>
    <s v="057156"/>
    <x v="98"/>
    <s v="Online"/>
    <s v="20220515"/>
    <s v="09:31"/>
    <s v="891"/>
    <s v="15"/>
    <s v="893"/>
    <m/>
    <m/>
    <d v="2022-07-01T00:00:00"/>
    <x v="1"/>
    <x v="1"/>
    <x v="2"/>
    <x v="0"/>
    <n v="5"/>
    <x v="0"/>
    <x v="0"/>
    <x v="0"/>
    <x v="0"/>
    <x v="0"/>
    <x v="0"/>
    <x v="1"/>
    <x v="1"/>
    <x v="0"/>
    <x v="0"/>
    <x v="0"/>
    <x v="0"/>
    <x v="0"/>
    <x v="0"/>
    <x v="0"/>
    <x v="0"/>
    <x v="1"/>
    <x v="1"/>
    <x v="1"/>
    <x v="1"/>
    <x v="0"/>
    <x v="0"/>
    <x v="0"/>
    <x v="0"/>
    <x v="1"/>
    <x v="1"/>
    <x v="0"/>
    <x v="0"/>
    <x v="0"/>
    <x v="0"/>
    <x v="1"/>
    <x v="2"/>
    <x v="2"/>
    <x v="1"/>
    <x v="0"/>
    <x v="0"/>
    <x v="0"/>
    <x v="0"/>
    <s v="[NAME] was very nice she was very caring towards me my husband and my baby she's a very nice worker she knows how to do her job right she even cares about the people she's working with that's what I saw on her and she was always there when we needed her..                .[NAME] and [NAME]."/>
    <m/>
    <x v="0"/>
    <m/>
    <x v="5"/>
    <x v="1"/>
    <x v="0"/>
    <x v="2"/>
    <m/>
    <m/>
    <s v="'CO': Completed"/>
  </r>
  <r>
    <s v="059539"/>
    <x v="35"/>
    <s v="Online"/>
    <s v="20220505"/>
    <s v="14:48"/>
    <s v="370"/>
    <s v="6"/>
    <s v="370"/>
    <m/>
    <m/>
    <d v="2022-07-01T00:00:00"/>
    <x v="2"/>
    <x v="0"/>
    <x v="1"/>
    <x v="2"/>
    <n v="4"/>
    <x v="0"/>
    <x v="0"/>
    <x v="0"/>
    <x v="0"/>
    <x v="1"/>
    <x v="1"/>
    <x v="0"/>
    <x v="3"/>
    <x v="1"/>
    <x v="1"/>
    <x v="1"/>
    <x v="2"/>
    <x v="0"/>
    <x v="0"/>
    <x v="1"/>
    <x v="1"/>
    <x v="1"/>
    <x v="1"/>
    <x v="0"/>
    <x v="0"/>
    <x v="1"/>
    <x v="2"/>
    <x v="0"/>
    <x v="0"/>
    <x v="1"/>
    <x v="1"/>
    <x v="0"/>
    <x v="0"/>
    <x v="1"/>
    <x v="2"/>
    <x v="1"/>
    <x v="3"/>
    <x v="1"/>
    <x v="1"/>
    <x v="3"/>
    <x v="0"/>
    <x v="3"/>
    <x v="0"/>
    <s v="I enjoyed receiving services with [NAME]. I think that the staff was great and the case management has helped provide me stability."/>
    <m/>
    <x v="1"/>
    <s v="Maybe not have so many loop holes for veterans to go through to try and receive services. I know that everything needs a paper trail but it is frustrating sometimes."/>
    <x v="1"/>
    <x v="1"/>
    <x v="1"/>
    <x v="1"/>
    <m/>
    <m/>
    <s v="'CO': Completed"/>
  </r>
  <r>
    <s v="062594"/>
    <x v="222"/>
    <s v="Online"/>
    <s v="20220512"/>
    <s v="21:16"/>
    <s v="312"/>
    <s v="5"/>
    <s v="312"/>
    <m/>
    <m/>
    <d v="2022-07-01T00:00:00"/>
    <x v="2"/>
    <x v="0"/>
    <x v="1"/>
    <x v="0"/>
    <n v="5"/>
    <x v="0"/>
    <x v="0"/>
    <x v="0"/>
    <x v="0"/>
    <x v="1"/>
    <x v="1"/>
    <x v="1"/>
    <x v="1"/>
    <x v="0"/>
    <x v="0"/>
    <x v="1"/>
    <x v="2"/>
    <x v="1"/>
    <x v="1"/>
    <x v="1"/>
    <x v="1"/>
    <x v="1"/>
    <x v="1"/>
    <x v="0"/>
    <x v="0"/>
    <x v="1"/>
    <x v="2"/>
    <x v="0"/>
    <x v="0"/>
    <x v="0"/>
    <x v="0"/>
    <x v="1"/>
    <x v="2"/>
    <x v="0"/>
    <x v="0"/>
    <x v="0"/>
    <x v="0"/>
    <x v="1"/>
    <x v="1"/>
    <x v="0"/>
    <x v="0"/>
    <x v="0"/>
    <x v="0"/>
    <s v="All your help !!"/>
    <m/>
    <x v="0"/>
    <m/>
    <x v="0"/>
    <x v="1"/>
    <x v="1"/>
    <x v="1"/>
    <m/>
    <m/>
    <s v="'CO': Completed"/>
  </r>
  <r>
    <s v="063283"/>
    <x v="171"/>
    <s v="Online"/>
    <s v="20220419"/>
    <s v="18:21"/>
    <s v="185"/>
    <s v="3"/>
    <s v="185"/>
    <m/>
    <m/>
    <d v="2022-07-01T00:00:00"/>
    <x v="2"/>
    <x v="0"/>
    <x v="0"/>
    <x v="0"/>
    <n v="5"/>
    <x v="0"/>
    <x v="0"/>
    <x v="1"/>
    <x v="2"/>
    <x v="1"/>
    <x v="1"/>
    <x v="1"/>
    <x v="1"/>
    <x v="1"/>
    <x v="1"/>
    <x v="1"/>
    <x v="2"/>
    <x v="1"/>
    <x v="1"/>
    <x v="1"/>
    <x v="1"/>
    <x v="1"/>
    <x v="1"/>
    <x v="0"/>
    <x v="0"/>
    <x v="1"/>
    <x v="2"/>
    <x v="0"/>
    <x v="0"/>
    <x v="0"/>
    <x v="0"/>
    <x v="1"/>
    <x v="2"/>
    <x v="0"/>
    <x v="0"/>
    <x v="0"/>
    <x v="0"/>
    <x v="1"/>
    <x v="1"/>
    <x v="0"/>
    <x v="0"/>
    <x v="0"/>
    <x v="0"/>
    <s v="Excellent"/>
    <m/>
    <x v="0"/>
    <m/>
    <x v="1"/>
    <x v="1"/>
    <x v="1"/>
    <x v="1"/>
    <m/>
    <m/>
    <s v="'CO': Completed"/>
  </r>
  <r>
    <s v="064608"/>
    <x v="177"/>
    <s v="Online"/>
    <s v="20220411"/>
    <s v="14:10"/>
    <s v="929"/>
    <s v="15"/>
    <s v="929"/>
    <m/>
    <m/>
    <d v="2022-07-01T00:00:00"/>
    <x v="0"/>
    <x v="0"/>
    <x v="1"/>
    <x v="3"/>
    <n v="2"/>
    <x v="0"/>
    <x v="2"/>
    <x v="1"/>
    <x v="2"/>
    <x v="0"/>
    <x v="0"/>
    <x v="0"/>
    <x v="2"/>
    <x v="1"/>
    <x v="1"/>
    <x v="1"/>
    <x v="2"/>
    <x v="0"/>
    <x v="2"/>
    <x v="1"/>
    <x v="1"/>
    <x v="1"/>
    <x v="1"/>
    <x v="0"/>
    <x v="0"/>
    <x v="1"/>
    <x v="2"/>
    <x v="0"/>
    <x v="1"/>
    <x v="0"/>
    <x v="0"/>
    <x v="0"/>
    <x v="1"/>
    <x v="1"/>
    <x v="1"/>
    <x v="0"/>
    <x v="0"/>
    <x v="1"/>
    <x v="1"/>
    <x v="3"/>
    <x v="4"/>
    <x v="4"/>
    <x v="3"/>
    <s v="When I was with[COMPANY NAME].  Things went well until my wife went into the hospital.  They stopped paying for my hotel room and transferred me to [COMPANY NAME]. [COMPANY NAME]has been very difficult to get a hold of.  I have left several messages.  No return phone calls from them. As far as housing goes they have been helpful"/>
    <s v="In the last note"/>
    <x v="0"/>
    <m/>
    <x v="0"/>
    <x v="1"/>
    <x v="1"/>
    <x v="1"/>
    <m/>
    <m/>
    <s v="'CO': Completed"/>
  </r>
  <r>
    <s v="065411"/>
    <x v="94"/>
    <s v="Online"/>
    <s v="20220518"/>
    <s v="19:56"/>
    <s v="423"/>
    <s v="7"/>
    <s v="423"/>
    <m/>
    <m/>
    <d v="2022-07-01T00:00:00"/>
    <x v="2"/>
    <x v="0"/>
    <x v="1"/>
    <x v="1"/>
    <n v="3"/>
    <x v="0"/>
    <x v="2"/>
    <x v="0"/>
    <x v="1"/>
    <x v="1"/>
    <x v="1"/>
    <x v="1"/>
    <x v="1"/>
    <x v="0"/>
    <x v="2"/>
    <x v="0"/>
    <x v="1"/>
    <x v="0"/>
    <x v="2"/>
    <x v="0"/>
    <x v="4"/>
    <x v="1"/>
    <x v="1"/>
    <x v="0"/>
    <x v="0"/>
    <x v="1"/>
    <x v="2"/>
    <x v="0"/>
    <x v="3"/>
    <x v="1"/>
    <x v="4"/>
    <x v="0"/>
    <x v="0"/>
    <x v="0"/>
    <x v="0"/>
    <x v="1"/>
    <x v="3"/>
    <x v="1"/>
    <x v="0"/>
    <x v="0"/>
    <x v="0"/>
    <x v="0"/>
    <x v="0"/>
    <s v="[NAME] was a light when all I had was darkness, thank you."/>
    <m/>
    <x v="0"/>
    <m/>
    <x v="0"/>
    <x v="1"/>
    <x v="5"/>
    <x v="0"/>
    <m/>
    <m/>
    <s v="'CO': Completed"/>
  </r>
  <r>
    <s v="066328"/>
    <x v="26"/>
    <s v="Online"/>
    <s v="20220603"/>
    <s v="18:33"/>
    <s v="421"/>
    <s v="7"/>
    <s v="421"/>
    <m/>
    <m/>
    <d v="2022-07-01T00:00:00"/>
    <x v="3"/>
    <x v="0"/>
    <x v="1"/>
    <x v="0"/>
    <n v="5"/>
    <x v="0"/>
    <x v="0"/>
    <x v="0"/>
    <x v="0"/>
    <x v="0"/>
    <x v="0"/>
    <x v="1"/>
    <x v="1"/>
    <x v="0"/>
    <x v="0"/>
    <x v="0"/>
    <x v="0"/>
    <x v="1"/>
    <x v="1"/>
    <x v="0"/>
    <x v="0"/>
    <x v="1"/>
    <x v="1"/>
    <x v="0"/>
    <x v="0"/>
    <x v="0"/>
    <x v="0"/>
    <x v="0"/>
    <x v="0"/>
    <x v="0"/>
    <x v="0"/>
    <x v="0"/>
    <x v="0"/>
    <x v="0"/>
    <x v="0"/>
    <x v="1"/>
    <x v="2"/>
    <x v="0"/>
    <x v="0"/>
    <x v="0"/>
    <x v="0"/>
    <x v="0"/>
    <x v="2"/>
    <m/>
    <m/>
    <x v="0"/>
    <m/>
    <x v="2"/>
    <x v="0"/>
    <x v="0"/>
    <x v="1"/>
    <m/>
    <m/>
    <s v="'CO': Completed"/>
  </r>
  <r>
    <s v="066620"/>
    <x v="29"/>
    <s v="Online"/>
    <s v="20220601"/>
    <s v="08:17"/>
    <s v="536"/>
    <s v="9"/>
    <s v="1014"/>
    <m/>
    <m/>
    <d v="2022-07-01T00:00:00"/>
    <x v="2"/>
    <x v="0"/>
    <x v="1"/>
    <x v="3"/>
    <n v="2"/>
    <x v="1"/>
    <x v="1"/>
    <x v="0"/>
    <x v="3"/>
    <x v="0"/>
    <x v="3"/>
    <x v="0"/>
    <x v="2"/>
    <x v="0"/>
    <x v="2"/>
    <x v="1"/>
    <x v="2"/>
    <x v="1"/>
    <x v="1"/>
    <x v="0"/>
    <x v="6"/>
    <x v="0"/>
    <x v="4"/>
    <x v="0"/>
    <x v="0"/>
    <x v="0"/>
    <x v="6"/>
    <x v="0"/>
    <x v="1"/>
    <x v="0"/>
    <x v="0"/>
    <x v="0"/>
    <x v="1"/>
    <x v="1"/>
    <x v="1"/>
    <x v="0"/>
    <x v="0"/>
    <x v="1"/>
    <x v="0"/>
    <x v="0"/>
    <x v="2"/>
    <x v="2"/>
    <x v="3"/>
    <s v="Intake personnel was supportive and helpful."/>
    <s v="Responses to questions were extremely slow and/or ignored completely. More than half of my questions went unanswered. I was directed to an unrelated VA realtor who required a “retainer fee” to assist with a housing search. That response time-frame was also slow, and the housing options  presented were not much better than my current  housing situation if not worse. There is apparently a restriction on how these interviews and services are conducted, via email, calls and text-messaging, which is “Covid-related.” Most other business are in-person at this current time. It would’ve been a better and clearer process if one or two in-person interviews were conducted with followers done after the fact in the before mentioned options. As it is, I was mostly left in the dark and much time was wasted."/>
    <x v="1"/>
    <s v="Conduct in-person appointments where all questions are answered."/>
    <x v="0"/>
    <x v="1"/>
    <x v="1"/>
    <x v="0"/>
    <m/>
    <m/>
    <s v="'CO': Completed"/>
  </r>
  <r>
    <s v="069483"/>
    <x v="196"/>
    <s v="Online"/>
    <s v="20220610"/>
    <s v="02:05"/>
    <s v="84"/>
    <s v="1"/>
    <s v="388"/>
    <m/>
    <m/>
    <d v="2022-07-01T00:00:00"/>
    <x v="2"/>
    <x v="0"/>
    <x v="1"/>
    <x v="0"/>
    <n v="5"/>
    <x v="0"/>
    <x v="0"/>
    <x v="0"/>
    <x v="0"/>
    <x v="1"/>
    <x v="1"/>
    <x v="1"/>
    <x v="1"/>
    <x v="0"/>
    <x v="0"/>
    <x v="0"/>
    <x v="0"/>
    <x v="1"/>
    <x v="1"/>
    <x v="1"/>
    <x v="1"/>
    <x v="1"/>
    <x v="1"/>
    <x v="0"/>
    <x v="0"/>
    <x v="1"/>
    <x v="2"/>
    <x v="0"/>
    <x v="0"/>
    <x v="0"/>
    <x v="0"/>
    <x v="1"/>
    <x v="2"/>
    <x v="0"/>
    <x v="0"/>
    <x v="0"/>
    <x v="0"/>
    <x v="2"/>
    <x v="0"/>
    <x v="0"/>
    <x v="0"/>
    <x v="0"/>
    <x v="0"/>
    <s v="I am so grateful of the help I received  he was positive and super quick getting me the help I needed."/>
    <m/>
    <x v="0"/>
    <m/>
    <x v="0"/>
    <x v="1"/>
    <x v="1"/>
    <x v="1"/>
    <m/>
    <m/>
    <s v="'CO': Completed"/>
  </r>
  <r>
    <s v="074052"/>
    <x v="119"/>
    <s v="Online"/>
    <s v="20220421"/>
    <s v="15:42"/>
    <s v="894"/>
    <s v="15"/>
    <s v="900"/>
    <m/>
    <m/>
    <d v="2022-07-01T00:00:00"/>
    <x v="0"/>
    <x v="0"/>
    <x v="1"/>
    <x v="2"/>
    <n v="4"/>
    <x v="0"/>
    <x v="0"/>
    <x v="0"/>
    <x v="0"/>
    <x v="0"/>
    <x v="2"/>
    <x v="1"/>
    <x v="1"/>
    <x v="1"/>
    <x v="1"/>
    <x v="1"/>
    <x v="2"/>
    <x v="0"/>
    <x v="0"/>
    <x v="1"/>
    <x v="1"/>
    <x v="1"/>
    <x v="1"/>
    <x v="0"/>
    <x v="0"/>
    <x v="0"/>
    <x v="0"/>
    <x v="0"/>
    <x v="4"/>
    <x v="1"/>
    <x v="1"/>
    <x v="0"/>
    <x v="0"/>
    <x v="0"/>
    <x v="0"/>
    <x v="0"/>
    <x v="0"/>
    <x v="2"/>
    <x v="0"/>
    <x v="0"/>
    <x v="0"/>
    <x v="0"/>
    <x v="0"/>
    <s v="The staff is great helping, and financial assistance could be more supportive."/>
    <m/>
    <x v="1"/>
    <s v="I feel that for those who don't have a ride ssvf could help trough ride share take clients to the grocery store."/>
    <x v="2"/>
    <x v="1"/>
    <x v="1"/>
    <x v="1"/>
    <m/>
    <m/>
    <s v="'CO': Completed"/>
  </r>
  <r>
    <s v="074055"/>
    <x v="109"/>
    <s v="Online"/>
    <s v="20220529"/>
    <s v="13:58"/>
    <s v="491"/>
    <s v="8"/>
    <s v="491"/>
    <m/>
    <m/>
    <d v="2022-07-01T00:00:00"/>
    <x v="2"/>
    <x v="0"/>
    <x v="1"/>
    <x v="1"/>
    <n v="3"/>
    <x v="0"/>
    <x v="2"/>
    <x v="0"/>
    <x v="5"/>
    <x v="0"/>
    <x v="2"/>
    <x v="1"/>
    <x v="1"/>
    <x v="1"/>
    <x v="1"/>
    <x v="1"/>
    <x v="2"/>
    <x v="0"/>
    <x v="4"/>
    <x v="0"/>
    <x v="6"/>
    <x v="0"/>
    <x v="0"/>
    <x v="0"/>
    <x v="0"/>
    <x v="0"/>
    <x v="4"/>
    <x v="0"/>
    <x v="1"/>
    <x v="0"/>
    <x v="0"/>
    <x v="1"/>
    <x v="2"/>
    <x v="1"/>
    <x v="1"/>
    <x v="0"/>
    <x v="0"/>
    <x v="1"/>
    <x v="1"/>
    <x v="0"/>
    <x v="1"/>
    <x v="4"/>
    <x v="2"/>
    <m/>
    <m/>
    <x v="0"/>
    <m/>
    <x v="0"/>
    <x v="1"/>
    <x v="6"/>
    <x v="1"/>
    <m/>
    <m/>
    <s v="'CO': Completed"/>
  </r>
  <r>
    <s v="074153"/>
    <x v="9"/>
    <s v="Online"/>
    <s v="20220516"/>
    <s v="16:41"/>
    <s v="471"/>
    <s v="8"/>
    <s v="471"/>
    <m/>
    <m/>
    <d v="2022-07-01T00:00:00"/>
    <x v="2"/>
    <x v="0"/>
    <x v="1"/>
    <x v="3"/>
    <n v="2"/>
    <x v="1"/>
    <x v="1"/>
    <x v="0"/>
    <x v="6"/>
    <x v="0"/>
    <x v="2"/>
    <x v="1"/>
    <x v="1"/>
    <x v="1"/>
    <x v="1"/>
    <x v="1"/>
    <x v="2"/>
    <x v="0"/>
    <x v="6"/>
    <x v="0"/>
    <x v="6"/>
    <x v="1"/>
    <x v="1"/>
    <x v="0"/>
    <x v="0"/>
    <x v="1"/>
    <x v="2"/>
    <x v="0"/>
    <x v="1"/>
    <x v="0"/>
    <x v="0"/>
    <x v="1"/>
    <x v="2"/>
    <x v="0"/>
    <x v="0"/>
    <x v="0"/>
    <x v="0"/>
    <x v="2"/>
    <x v="1"/>
    <x v="4"/>
    <x v="4"/>
    <x v="4"/>
    <x v="2"/>
    <m/>
    <m/>
    <x v="0"/>
    <m/>
    <x v="2"/>
    <x v="0"/>
    <x v="0"/>
    <x v="2"/>
    <m/>
    <m/>
    <s v="'CO': Completed"/>
  </r>
  <r>
    <s v="074225"/>
    <x v="95"/>
    <s v="Online"/>
    <s v="20220429"/>
    <s v="16:08"/>
    <s v="310"/>
    <s v="5"/>
    <s v="312"/>
    <m/>
    <m/>
    <d v="2022-07-01T00:00:00"/>
    <x v="2"/>
    <x v="1"/>
    <x v="2"/>
    <x v="0"/>
    <n v="5"/>
    <x v="0"/>
    <x v="0"/>
    <x v="0"/>
    <x v="0"/>
    <x v="0"/>
    <x v="0"/>
    <x v="1"/>
    <x v="1"/>
    <x v="1"/>
    <x v="1"/>
    <x v="1"/>
    <x v="2"/>
    <x v="1"/>
    <x v="1"/>
    <x v="1"/>
    <x v="1"/>
    <x v="1"/>
    <x v="1"/>
    <x v="0"/>
    <x v="0"/>
    <x v="0"/>
    <x v="0"/>
    <x v="0"/>
    <x v="0"/>
    <x v="1"/>
    <x v="1"/>
    <x v="0"/>
    <x v="0"/>
    <x v="0"/>
    <x v="0"/>
    <x v="0"/>
    <x v="0"/>
    <x v="1"/>
    <x v="1"/>
    <x v="0"/>
    <x v="0"/>
    <x v="0"/>
    <x v="0"/>
    <s v="Na"/>
    <m/>
    <x v="0"/>
    <m/>
    <x v="0"/>
    <x v="1"/>
    <x v="1"/>
    <x v="1"/>
    <m/>
    <m/>
    <s v="'CO': Completed"/>
  </r>
  <r>
    <s v="074435"/>
    <x v="29"/>
    <s v="Online"/>
    <s v="20220609"/>
    <s v="06:46"/>
    <s v="1029"/>
    <s v="17"/>
    <s v="1029"/>
    <m/>
    <m/>
    <d v="2022-07-01T00:00:00"/>
    <x v="0"/>
    <x v="0"/>
    <x v="1"/>
    <x v="2"/>
    <n v="4"/>
    <x v="0"/>
    <x v="0"/>
    <x v="0"/>
    <x v="0"/>
    <x v="1"/>
    <x v="1"/>
    <x v="1"/>
    <x v="1"/>
    <x v="0"/>
    <x v="4"/>
    <x v="0"/>
    <x v="5"/>
    <x v="1"/>
    <x v="1"/>
    <x v="0"/>
    <x v="0"/>
    <x v="1"/>
    <x v="1"/>
    <x v="0"/>
    <x v="0"/>
    <x v="1"/>
    <x v="2"/>
    <x v="0"/>
    <x v="0"/>
    <x v="0"/>
    <x v="0"/>
    <x v="1"/>
    <x v="2"/>
    <x v="0"/>
    <x v="0"/>
    <x v="1"/>
    <x v="3"/>
    <x v="2"/>
    <x v="1"/>
    <x v="0"/>
    <x v="0"/>
    <x v="0"/>
    <x v="0"/>
    <s v="The staff who have been my Rock of Gilbrotar throughout my time with the program. Ms [NAME] keeps me focus and grounded as I regain my life. She is attentive to my needs &amp; family’s through service/ community resources. Also she positively always checks in on my mental status. From the program director to receiptionist they all treat you with upmost respect."/>
    <m/>
    <x v="0"/>
    <m/>
    <x v="3"/>
    <x v="1"/>
    <x v="1"/>
    <x v="0"/>
    <m/>
    <m/>
    <s v="'CO': Completed"/>
  </r>
  <r>
    <s v="077257"/>
    <x v="118"/>
    <s v="Online"/>
    <s v="20220604"/>
    <s v="10:38"/>
    <s v="339"/>
    <s v="6"/>
    <s v="339"/>
    <m/>
    <m/>
    <d v="2022-07-01T00:00:00"/>
    <x v="2"/>
    <x v="0"/>
    <x v="1"/>
    <x v="0"/>
    <n v="5"/>
    <x v="0"/>
    <x v="0"/>
    <x v="0"/>
    <x v="0"/>
    <x v="1"/>
    <x v="1"/>
    <x v="1"/>
    <x v="1"/>
    <x v="1"/>
    <x v="1"/>
    <x v="1"/>
    <x v="2"/>
    <x v="1"/>
    <x v="1"/>
    <x v="1"/>
    <x v="1"/>
    <x v="1"/>
    <x v="1"/>
    <x v="0"/>
    <x v="0"/>
    <x v="1"/>
    <x v="2"/>
    <x v="1"/>
    <x v="2"/>
    <x v="0"/>
    <x v="0"/>
    <x v="1"/>
    <x v="2"/>
    <x v="0"/>
    <x v="0"/>
    <x v="0"/>
    <x v="0"/>
    <x v="0"/>
    <x v="1"/>
    <x v="0"/>
    <x v="0"/>
    <x v="0"/>
    <x v="2"/>
    <m/>
    <m/>
    <x v="0"/>
    <m/>
    <x v="0"/>
    <x v="1"/>
    <x v="5"/>
    <x v="0"/>
    <m/>
    <m/>
    <s v="'CO': Completed"/>
  </r>
  <r>
    <s v="077269"/>
    <x v="196"/>
    <s v="Online"/>
    <s v="20220519"/>
    <s v="12:12"/>
    <s v="805"/>
    <s v="13"/>
    <s v="805"/>
    <m/>
    <m/>
    <d v="2022-07-01T00:00:00"/>
    <x v="0"/>
    <x v="0"/>
    <x v="0"/>
    <x v="0"/>
    <n v="5"/>
    <x v="0"/>
    <x v="0"/>
    <x v="0"/>
    <x v="0"/>
    <x v="1"/>
    <x v="1"/>
    <x v="0"/>
    <x v="3"/>
    <x v="0"/>
    <x v="4"/>
    <x v="1"/>
    <x v="2"/>
    <x v="1"/>
    <x v="1"/>
    <x v="0"/>
    <x v="3"/>
    <x v="1"/>
    <x v="1"/>
    <x v="0"/>
    <x v="0"/>
    <x v="0"/>
    <x v="3"/>
    <x v="0"/>
    <x v="0"/>
    <x v="0"/>
    <x v="0"/>
    <x v="0"/>
    <x v="0"/>
    <x v="0"/>
    <x v="0"/>
    <x v="0"/>
    <x v="0"/>
    <x v="2"/>
    <x v="0"/>
    <x v="0"/>
    <x v="0"/>
    <x v="0"/>
    <x v="1"/>
    <m/>
    <s v="I had no problems with the social worker she was awesome in helping us with everything best worker ever"/>
    <x v="0"/>
    <m/>
    <x v="0"/>
    <x v="0"/>
    <x v="1"/>
    <x v="1"/>
    <m/>
    <m/>
    <s v="'CO': Completed"/>
  </r>
  <r>
    <s v="078551"/>
    <x v="77"/>
    <s v="Online"/>
    <s v="20220522"/>
    <s v="17:17"/>
    <s v="593"/>
    <s v="10"/>
    <s v="594"/>
    <m/>
    <m/>
    <d v="2022-07-01T00:00:00"/>
    <x v="2"/>
    <x v="0"/>
    <x v="1"/>
    <x v="3"/>
    <n v="2"/>
    <x v="1"/>
    <x v="1"/>
    <x v="0"/>
    <x v="1"/>
    <x v="0"/>
    <x v="2"/>
    <x v="1"/>
    <x v="1"/>
    <x v="0"/>
    <x v="3"/>
    <x v="0"/>
    <x v="1"/>
    <x v="1"/>
    <x v="1"/>
    <x v="0"/>
    <x v="5"/>
    <x v="1"/>
    <x v="1"/>
    <x v="0"/>
    <x v="0"/>
    <x v="0"/>
    <x v="1"/>
    <x v="0"/>
    <x v="5"/>
    <x v="1"/>
    <x v="3"/>
    <x v="0"/>
    <x v="1"/>
    <x v="1"/>
    <x v="1"/>
    <x v="1"/>
    <x v="4"/>
    <x v="1"/>
    <x v="0"/>
    <x v="4"/>
    <x v="2"/>
    <x v="1"/>
    <x v="1"/>
    <m/>
    <s v="I am still in a bad situation and no one has helped me. I was told that 3 Months prior I made too much money&gt; I have no income now and that is what matters. I am about to be homeless, I cant pay my rent right now. I cant believe a Veteran has to go through all of this trouble to get help."/>
    <x v="1"/>
    <s v="Yes! Just help when and where needed. All of these rules and hoops we have to jump through will push people to kill themselves. They make you feel worthless, when all you need is kindness and temporary financial help. It doesn't matter how much money I made when I am about to be homeless now."/>
    <x v="1"/>
    <x v="1"/>
    <x v="1"/>
    <x v="0"/>
    <m/>
    <m/>
    <s v="'CO': Completed"/>
  </r>
  <r>
    <s v="079052"/>
    <x v="128"/>
    <s v="Online"/>
    <s v="20220525"/>
    <s v="18:30"/>
    <s v="121"/>
    <s v="2"/>
    <s v="289"/>
    <m/>
    <m/>
    <d v="2022-07-01T00:00:00"/>
    <x v="2"/>
    <x v="0"/>
    <x v="1"/>
    <x v="2"/>
    <n v="4"/>
    <x v="0"/>
    <x v="0"/>
    <x v="1"/>
    <x v="2"/>
    <x v="1"/>
    <x v="1"/>
    <x v="1"/>
    <x v="1"/>
    <x v="1"/>
    <x v="1"/>
    <x v="1"/>
    <x v="2"/>
    <x v="1"/>
    <x v="1"/>
    <x v="1"/>
    <x v="1"/>
    <x v="1"/>
    <x v="1"/>
    <x v="0"/>
    <x v="0"/>
    <x v="1"/>
    <x v="2"/>
    <x v="1"/>
    <x v="2"/>
    <x v="0"/>
    <x v="0"/>
    <x v="1"/>
    <x v="2"/>
    <x v="0"/>
    <x v="0"/>
    <x v="0"/>
    <x v="0"/>
    <x v="0"/>
    <x v="1"/>
    <x v="0"/>
    <x v="0"/>
    <x v="0"/>
    <x v="2"/>
    <m/>
    <m/>
    <x v="1"/>
    <s v="None at this time."/>
    <x v="0"/>
    <x v="1"/>
    <x v="1"/>
    <x v="1"/>
    <m/>
    <m/>
    <s v="'CO': Completed"/>
  </r>
  <r>
    <s v="079964"/>
    <x v="83"/>
    <s v="Online"/>
    <s v="20220629"/>
    <s v="11:31"/>
    <s v="274"/>
    <s v="5"/>
    <s v="274"/>
    <m/>
    <m/>
    <d v="2022-07-01T00:00:00"/>
    <x v="0"/>
    <x v="0"/>
    <x v="1"/>
    <x v="3"/>
    <n v="2"/>
    <x v="0"/>
    <x v="2"/>
    <x v="0"/>
    <x v="1"/>
    <x v="1"/>
    <x v="1"/>
    <x v="1"/>
    <x v="1"/>
    <x v="0"/>
    <x v="2"/>
    <x v="1"/>
    <x v="2"/>
    <x v="1"/>
    <x v="1"/>
    <x v="1"/>
    <x v="1"/>
    <x v="0"/>
    <x v="4"/>
    <x v="0"/>
    <x v="0"/>
    <x v="0"/>
    <x v="4"/>
    <x v="0"/>
    <x v="1"/>
    <x v="0"/>
    <x v="0"/>
    <x v="0"/>
    <x v="1"/>
    <x v="1"/>
    <x v="1"/>
    <x v="1"/>
    <x v="4"/>
    <x v="1"/>
    <x v="0"/>
    <x v="3"/>
    <x v="4"/>
    <x v="4"/>
    <x v="1"/>
    <m/>
    <s v="The people were very helpful and nice but I wasn’t able to find adequate housing to fit my needs"/>
    <x v="1"/>
    <s v="More options for housing in safe places"/>
    <x v="1"/>
    <x v="1"/>
    <x v="1"/>
    <x v="1"/>
    <m/>
    <m/>
    <s v="'CO': Completed"/>
  </r>
  <r>
    <s v="081039"/>
    <x v="105"/>
    <s v="Online"/>
    <s v="20220518"/>
    <s v="14:10"/>
    <s v="469"/>
    <s v="8"/>
    <s v="469"/>
    <m/>
    <m/>
    <d v="2022-07-01T00:00:00"/>
    <x v="0"/>
    <x v="1"/>
    <x v="2"/>
    <x v="4"/>
    <n v="1"/>
    <x v="1"/>
    <x v="1"/>
    <x v="0"/>
    <x v="6"/>
    <x v="0"/>
    <x v="2"/>
    <x v="1"/>
    <x v="1"/>
    <x v="0"/>
    <x v="2"/>
    <x v="0"/>
    <x v="1"/>
    <x v="0"/>
    <x v="3"/>
    <x v="0"/>
    <x v="6"/>
    <x v="0"/>
    <x v="4"/>
    <x v="0"/>
    <x v="0"/>
    <x v="0"/>
    <x v="1"/>
    <x v="0"/>
    <x v="6"/>
    <x v="1"/>
    <x v="3"/>
    <x v="0"/>
    <x v="1"/>
    <x v="1"/>
    <x v="1"/>
    <x v="1"/>
    <x v="4"/>
    <x v="1"/>
    <x v="0"/>
    <x v="1"/>
    <x v="2"/>
    <x v="2"/>
    <x v="2"/>
    <m/>
    <m/>
    <x v="0"/>
    <m/>
    <x v="2"/>
    <x v="3"/>
    <x v="1"/>
    <x v="1"/>
    <m/>
    <m/>
    <s v="'CO': Completed"/>
  </r>
  <r>
    <s v="082825"/>
    <x v="0"/>
    <s v="Online"/>
    <s v="20220418"/>
    <s v="20:23"/>
    <s v="523"/>
    <s v="9"/>
    <s v="523"/>
    <m/>
    <m/>
    <d v="2022-07-01T00:00:00"/>
    <x v="2"/>
    <x v="1"/>
    <x v="2"/>
    <x v="0"/>
    <n v="5"/>
    <x v="0"/>
    <x v="0"/>
    <x v="0"/>
    <x v="0"/>
    <x v="0"/>
    <x v="0"/>
    <x v="0"/>
    <x v="0"/>
    <x v="0"/>
    <x v="0"/>
    <x v="0"/>
    <x v="0"/>
    <x v="0"/>
    <x v="0"/>
    <x v="0"/>
    <x v="0"/>
    <x v="1"/>
    <x v="1"/>
    <x v="0"/>
    <x v="0"/>
    <x v="0"/>
    <x v="0"/>
    <x v="0"/>
    <x v="0"/>
    <x v="0"/>
    <x v="0"/>
    <x v="1"/>
    <x v="2"/>
    <x v="0"/>
    <x v="0"/>
    <x v="0"/>
    <x v="0"/>
    <x v="1"/>
    <x v="0"/>
    <x v="1"/>
    <x v="3"/>
    <x v="2"/>
    <x v="0"/>
    <s v="Great"/>
    <m/>
    <x v="0"/>
    <m/>
    <x v="0"/>
    <x v="0"/>
    <x v="1"/>
    <x v="1"/>
    <m/>
    <m/>
    <s v="'CO': Completed"/>
  </r>
  <r>
    <s v="083192"/>
    <x v="67"/>
    <s v="Online"/>
    <s v="20220425"/>
    <s v="11:00"/>
    <s v="337"/>
    <s v="6"/>
    <s v="337"/>
    <m/>
    <m/>
    <d v="2022-07-01T00:00:00"/>
    <x v="0"/>
    <x v="0"/>
    <x v="1"/>
    <x v="0"/>
    <n v="5"/>
    <x v="0"/>
    <x v="0"/>
    <x v="0"/>
    <x v="0"/>
    <x v="0"/>
    <x v="0"/>
    <x v="1"/>
    <x v="1"/>
    <x v="0"/>
    <x v="0"/>
    <x v="1"/>
    <x v="2"/>
    <x v="1"/>
    <x v="1"/>
    <x v="0"/>
    <x v="0"/>
    <x v="1"/>
    <x v="1"/>
    <x v="0"/>
    <x v="0"/>
    <x v="1"/>
    <x v="2"/>
    <x v="0"/>
    <x v="0"/>
    <x v="1"/>
    <x v="1"/>
    <x v="0"/>
    <x v="0"/>
    <x v="0"/>
    <x v="0"/>
    <x v="0"/>
    <x v="0"/>
    <x v="2"/>
    <x v="1"/>
    <x v="0"/>
    <x v="0"/>
    <x v="0"/>
    <x v="0"/>
    <s v="[NAME] was noting short of a man who keeps his word and delivers  some of the best service I’ve received everything is great"/>
    <m/>
    <x v="0"/>
    <m/>
    <x v="1"/>
    <x v="1"/>
    <x v="1"/>
    <x v="1"/>
    <m/>
    <m/>
    <s v="'CO': Completed"/>
  </r>
  <r>
    <s v="084388"/>
    <x v="8"/>
    <s v="Online"/>
    <s v="20220603"/>
    <s v="18:38"/>
    <s v="375"/>
    <s v="6"/>
    <s v="375"/>
    <m/>
    <m/>
    <d v="2022-07-01T00:00:00"/>
    <x v="2"/>
    <x v="1"/>
    <x v="2"/>
    <x v="1"/>
    <n v="3"/>
    <x v="0"/>
    <x v="2"/>
    <x v="0"/>
    <x v="1"/>
    <x v="0"/>
    <x v="5"/>
    <x v="0"/>
    <x v="4"/>
    <x v="0"/>
    <x v="5"/>
    <x v="0"/>
    <x v="4"/>
    <x v="0"/>
    <x v="4"/>
    <x v="0"/>
    <x v="4"/>
    <x v="0"/>
    <x v="4"/>
    <x v="0"/>
    <x v="0"/>
    <x v="0"/>
    <x v="4"/>
    <x v="0"/>
    <x v="6"/>
    <x v="1"/>
    <x v="6"/>
    <x v="0"/>
    <x v="6"/>
    <x v="0"/>
    <x v="0"/>
    <x v="0"/>
    <x v="0"/>
    <x v="1"/>
    <x v="0"/>
    <x v="4"/>
    <x v="1"/>
    <x v="4"/>
    <x v="2"/>
    <m/>
    <m/>
    <x v="0"/>
    <m/>
    <x v="0"/>
    <x v="3"/>
    <x v="1"/>
    <x v="1"/>
    <m/>
    <m/>
    <s v="'CO': Completed"/>
  </r>
  <r>
    <s v="085389"/>
    <x v="71"/>
    <s v="Online"/>
    <s v="20220423"/>
    <s v="23:26"/>
    <s v="1647"/>
    <s v="27"/>
    <s v="2929"/>
    <m/>
    <m/>
    <d v="2022-07-01T00:00:00"/>
    <x v="0"/>
    <x v="0"/>
    <x v="1"/>
    <x v="1"/>
    <n v="3"/>
    <x v="1"/>
    <x v="1"/>
    <x v="0"/>
    <x v="1"/>
    <x v="0"/>
    <x v="2"/>
    <x v="1"/>
    <x v="1"/>
    <x v="0"/>
    <x v="5"/>
    <x v="0"/>
    <x v="4"/>
    <x v="0"/>
    <x v="2"/>
    <x v="0"/>
    <x v="4"/>
    <x v="1"/>
    <x v="1"/>
    <x v="0"/>
    <x v="0"/>
    <x v="0"/>
    <x v="4"/>
    <x v="0"/>
    <x v="3"/>
    <x v="0"/>
    <x v="0"/>
    <x v="0"/>
    <x v="4"/>
    <x v="1"/>
    <x v="1"/>
    <x v="0"/>
    <x v="0"/>
    <x v="0"/>
    <x v="0"/>
    <x v="3"/>
    <x v="4"/>
    <x v="4"/>
    <x v="3"/>
    <s v="&quot; I already made a STATEMENT on HERE ...but due to THIS SSVF Agency Questionaire and my PC having Major INFECTED PROBLEMS and My PC being OVER 20 Years Old PLUS ... I WROTE UP a POSITIVE STATEMENT then my PC had a GLINCH and ERASED my Positive Statement with a few of [NAME] and I having COVID_19 for awhile , etc. ...I'm nOT going to CHANCE REWRITING everything I had stated eatrlier on here ... due to my PC Major Problems ...eventually, I will get a NEW PC when I'm able to AFFORD IT !!!!!!!! &quot; It's 9:38 PM MST on this day, Saturday, April 22, 2022 ..... * We LOVE OUR NEW APT[ADDRESS] Thank You.&quot; Sincerely, [NAME]"/>
    <s v="&quot; MY PC has a BUG IN IT so I  canNOT make any statements at this time on THIS MESSEDUP PC with Glinches WITHIN the machine.&quot;"/>
    <x v="1"/>
    <s v="&quot; UPDATE HELPING VETERANS that are in SERIOUS NEED to GIVE A HAND UP in MOVING THEM with a VEHICLE especially VETERANS WHOM GAVE TO THEIR COUNTRY and in return GOT STEPPED ON by SSVF STAFF by NOT GIVING THEM a RIDE with their Belongings to a NEW POSITIVE Place to Hang their HAT and a Place to Call : * HOME * !!!!!!!!! &quot;"/>
    <x v="2"/>
    <x v="0"/>
    <x v="1"/>
    <x v="1"/>
    <m/>
    <m/>
    <s v="'CO': Completed"/>
  </r>
  <r>
    <s v="086144"/>
    <x v="55"/>
    <s v="IVR"/>
    <s v="20220516"/>
    <s v="14:04"/>
    <s v="933"/>
    <s v="16"/>
    <s v="933"/>
    <m/>
    <m/>
    <d v="2022-07-01T00:00:00"/>
    <x v="2"/>
    <x v="0"/>
    <x v="1"/>
    <x v="0"/>
    <n v="5"/>
    <x v="0"/>
    <x v="0"/>
    <x v="1"/>
    <x v="2"/>
    <x v="1"/>
    <x v="1"/>
    <x v="1"/>
    <x v="1"/>
    <x v="1"/>
    <x v="1"/>
    <x v="1"/>
    <x v="2"/>
    <x v="0"/>
    <x v="0"/>
    <x v="0"/>
    <x v="4"/>
    <x v="0"/>
    <x v="5"/>
    <x v="0"/>
    <x v="0"/>
    <x v="0"/>
    <x v="0"/>
    <x v="1"/>
    <x v="2"/>
    <x v="1"/>
    <x v="3"/>
    <x v="0"/>
    <x v="4"/>
    <x v="0"/>
    <x v="0"/>
    <x v="1"/>
    <x v="4"/>
    <x v="0"/>
    <x v="1"/>
    <x v="2"/>
    <x v="3"/>
    <x v="2"/>
    <x v="0"/>
    <s v="The staff at [LOCATION]shelter where very Compassionate and professional in all Aspects of helping me to obtain independent housing father I want to get special thanks to [NAME] she is more than just a case worker she has a very profound personality"/>
    <m/>
    <x v="0"/>
    <m/>
    <x v="2"/>
    <x v="0"/>
    <x v="1"/>
    <x v="1"/>
    <m/>
    <m/>
    <s v="'CO': Completed"/>
  </r>
  <r>
    <s v="087821"/>
    <x v="124"/>
    <s v="Online"/>
    <s v="20220627"/>
    <s v="14:41"/>
    <s v="905"/>
    <s v="15"/>
    <s v="1305"/>
    <m/>
    <m/>
    <d v="2022-07-01T00:00:00"/>
    <x v="0"/>
    <x v="0"/>
    <x v="1"/>
    <x v="0"/>
    <n v="5"/>
    <x v="0"/>
    <x v="0"/>
    <x v="1"/>
    <x v="2"/>
    <x v="0"/>
    <x v="0"/>
    <x v="1"/>
    <x v="1"/>
    <x v="1"/>
    <x v="1"/>
    <x v="1"/>
    <x v="2"/>
    <x v="0"/>
    <x v="0"/>
    <x v="1"/>
    <x v="1"/>
    <x v="1"/>
    <x v="1"/>
    <x v="0"/>
    <x v="0"/>
    <x v="0"/>
    <x v="0"/>
    <x v="0"/>
    <x v="0"/>
    <x v="1"/>
    <x v="1"/>
    <x v="0"/>
    <x v="0"/>
    <x v="1"/>
    <x v="2"/>
    <x v="1"/>
    <x v="2"/>
    <x v="3"/>
    <x v="1"/>
    <x v="0"/>
    <x v="0"/>
    <x v="0"/>
    <x v="0"/>
    <s v="[NAME] was who we worked with most. He was very helpful, direct, honest, even on rough topics and overall supportive. We are really very grateful."/>
    <m/>
    <x v="0"/>
    <m/>
    <x v="2"/>
    <x v="0"/>
    <x v="0"/>
    <x v="2"/>
    <m/>
    <m/>
    <s v="'CO': Completed"/>
  </r>
  <r>
    <s v="088887"/>
    <x v="82"/>
    <s v="Online"/>
    <s v="20220401"/>
    <s v="17:02"/>
    <s v="1149"/>
    <s v="19"/>
    <s v="1149"/>
    <m/>
    <m/>
    <d v="2022-07-01T00:00:00"/>
    <x v="2"/>
    <x v="0"/>
    <x v="1"/>
    <x v="3"/>
    <n v="2"/>
    <x v="1"/>
    <x v="1"/>
    <x v="0"/>
    <x v="5"/>
    <x v="1"/>
    <x v="1"/>
    <x v="1"/>
    <x v="1"/>
    <x v="0"/>
    <x v="6"/>
    <x v="0"/>
    <x v="6"/>
    <x v="0"/>
    <x v="2"/>
    <x v="0"/>
    <x v="5"/>
    <x v="0"/>
    <x v="4"/>
    <x v="0"/>
    <x v="0"/>
    <x v="0"/>
    <x v="5"/>
    <x v="0"/>
    <x v="6"/>
    <x v="0"/>
    <x v="0"/>
    <x v="0"/>
    <x v="1"/>
    <x v="1"/>
    <x v="1"/>
    <x v="1"/>
    <x v="4"/>
    <x v="1"/>
    <x v="1"/>
    <x v="3"/>
    <x v="4"/>
    <x v="3"/>
    <x v="2"/>
    <m/>
    <m/>
    <x v="1"/>
    <s v="Hire veterans to do the job and stop offering housing to crime infested areas."/>
    <x v="2"/>
    <x v="0"/>
    <x v="1"/>
    <x v="1"/>
    <m/>
    <m/>
    <s v="'CO': Completed"/>
  </r>
  <r>
    <s v="089494"/>
    <x v="159"/>
    <s v="Online"/>
    <s v="20220524"/>
    <s v="05:20"/>
    <s v="547"/>
    <s v="9"/>
    <s v="547"/>
    <m/>
    <m/>
    <d v="2022-07-01T00:00:00"/>
    <x v="2"/>
    <x v="1"/>
    <x v="2"/>
    <x v="2"/>
    <n v="4"/>
    <x v="0"/>
    <x v="0"/>
    <x v="0"/>
    <x v="0"/>
    <x v="0"/>
    <x v="0"/>
    <x v="0"/>
    <x v="3"/>
    <x v="1"/>
    <x v="1"/>
    <x v="1"/>
    <x v="2"/>
    <x v="0"/>
    <x v="0"/>
    <x v="1"/>
    <x v="1"/>
    <x v="1"/>
    <x v="1"/>
    <x v="0"/>
    <x v="0"/>
    <x v="1"/>
    <x v="2"/>
    <x v="0"/>
    <x v="0"/>
    <x v="1"/>
    <x v="1"/>
    <x v="0"/>
    <x v="0"/>
    <x v="0"/>
    <x v="0"/>
    <x v="0"/>
    <x v="0"/>
    <x v="1"/>
    <x v="1"/>
    <x v="0"/>
    <x v="0"/>
    <x v="0"/>
    <x v="2"/>
    <m/>
    <m/>
    <x v="0"/>
    <m/>
    <x v="2"/>
    <x v="0"/>
    <x v="0"/>
    <x v="2"/>
    <m/>
    <m/>
    <s v="'CO': Completed"/>
  </r>
  <r>
    <s v="091278"/>
    <x v="86"/>
    <s v="Online"/>
    <s v="20220429"/>
    <s v="11:08"/>
    <s v="435"/>
    <s v="7"/>
    <s v="435"/>
    <m/>
    <m/>
    <d v="2022-07-01T00:00:00"/>
    <x v="2"/>
    <x v="0"/>
    <x v="0"/>
    <x v="0"/>
    <n v="5"/>
    <x v="0"/>
    <x v="0"/>
    <x v="0"/>
    <x v="0"/>
    <x v="0"/>
    <x v="0"/>
    <x v="0"/>
    <x v="0"/>
    <x v="0"/>
    <x v="0"/>
    <x v="0"/>
    <x v="0"/>
    <x v="0"/>
    <x v="0"/>
    <x v="0"/>
    <x v="0"/>
    <x v="1"/>
    <x v="1"/>
    <x v="0"/>
    <x v="0"/>
    <x v="0"/>
    <x v="0"/>
    <x v="0"/>
    <x v="0"/>
    <x v="0"/>
    <x v="0"/>
    <x v="1"/>
    <x v="2"/>
    <x v="0"/>
    <x v="0"/>
    <x v="1"/>
    <x v="2"/>
    <x v="2"/>
    <x v="1"/>
    <x v="0"/>
    <x v="0"/>
    <x v="0"/>
    <x v="0"/>
    <s v="Staff always answered my calls. Met every week. Took me to look at apartments. Helped my get things for my apartment that was free."/>
    <m/>
    <x v="1"/>
    <s v="Wish the worker could still help me forever. She was nice and respectful"/>
    <x v="0"/>
    <x v="1"/>
    <x v="1"/>
    <x v="1"/>
    <m/>
    <m/>
    <s v="'CO': Completed"/>
  </r>
  <r>
    <s v="091481"/>
    <x v="28"/>
    <s v="Online"/>
    <s v="20220417"/>
    <s v="17:52"/>
    <s v="550"/>
    <s v="9"/>
    <s v="550"/>
    <m/>
    <m/>
    <d v="2022-07-01T00:00:00"/>
    <x v="2"/>
    <x v="0"/>
    <x v="1"/>
    <x v="1"/>
    <n v="3"/>
    <x v="1"/>
    <x v="1"/>
    <x v="0"/>
    <x v="6"/>
    <x v="0"/>
    <x v="2"/>
    <x v="1"/>
    <x v="1"/>
    <x v="0"/>
    <x v="2"/>
    <x v="1"/>
    <x v="2"/>
    <x v="0"/>
    <x v="4"/>
    <x v="0"/>
    <x v="6"/>
    <x v="0"/>
    <x v="4"/>
    <x v="0"/>
    <x v="0"/>
    <x v="0"/>
    <x v="1"/>
    <x v="0"/>
    <x v="1"/>
    <x v="0"/>
    <x v="0"/>
    <x v="0"/>
    <x v="1"/>
    <x v="1"/>
    <x v="1"/>
    <x v="1"/>
    <x v="4"/>
    <x v="1"/>
    <x v="0"/>
    <x v="0"/>
    <x v="1"/>
    <x v="4"/>
    <x v="2"/>
    <m/>
    <m/>
    <x v="0"/>
    <m/>
    <x v="0"/>
    <x v="1"/>
    <x v="2"/>
    <x v="3"/>
    <m/>
    <m/>
    <m/>
  </r>
  <r>
    <s v="091846"/>
    <x v="223"/>
    <s v="Online"/>
    <s v="20220614"/>
    <s v="22:54"/>
    <s v="882"/>
    <s v="15"/>
    <s v="885"/>
    <m/>
    <m/>
    <d v="2022-07-01T00:00:00"/>
    <x v="2"/>
    <x v="1"/>
    <x v="2"/>
    <x v="0"/>
    <n v="5"/>
    <x v="0"/>
    <x v="0"/>
    <x v="1"/>
    <x v="2"/>
    <x v="1"/>
    <x v="1"/>
    <x v="1"/>
    <x v="1"/>
    <x v="1"/>
    <x v="1"/>
    <x v="1"/>
    <x v="2"/>
    <x v="1"/>
    <x v="1"/>
    <x v="1"/>
    <x v="1"/>
    <x v="1"/>
    <x v="1"/>
    <x v="0"/>
    <x v="0"/>
    <x v="1"/>
    <x v="2"/>
    <x v="1"/>
    <x v="2"/>
    <x v="0"/>
    <x v="0"/>
    <x v="1"/>
    <x v="2"/>
    <x v="0"/>
    <x v="0"/>
    <x v="0"/>
    <x v="0"/>
    <x v="1"/>
    <x v="1"/>
    <x v="0"/>
    <x v="0"/>
    <x v="0"/>
    <x v="0"/>
    <s v="My staff person [NAME]  with [COMPANY NAME] verterans rep went above and beyond his duty to help me . I am truly grateful for all his help"/>
    <m/>
    <x v="0"/>
    <m/>
    <x v="1"/>
    <x v="1"/>
    <x v="1"/>
    <x v="1"/>
    <m/>
    <m/>
    <s v="'CO': Completed"/>
  </r>
  <r>
    <s v="092423"/>
    <x v="114"/>
    <s v="CATI"/>
    <s v="20220506"/>
    <s v="09:33"/>
    <s v="0"/>
    <s v="0"/>
    <s v="0"/>
    <m/>
    <m/>
    <d v="2022-07-01T00:00:00"/>
    <x v="2"/>
    <x v="1"/>
    <x v="2"/>
    <x v="0"/>
    <n v="5"/>
    <x v="0"/>
    <x v="0"/>
    <x v="0"/>
    <x v="4"/>
    <x v="1"/>
    <x v="1"/>
    <x v="1"/>
    <x v="1"/>
    <x v="1"/>
    <x v="1"/>
    <x v="1"/>
    <x v="2"/>
    <x v="1"/>
    <x v="1"/>
    <x v="1"/>
    <x v="1"/>
    <x v="1"/>
    <x v="1"/>
    <x v="0"/>
    <x v="0"/>
    <x v="0"/>
    <x v="0"/>
    <x v="0"/>
    <x v="0"/>
    <x v="1"/>
    <x v="1"/>
    <x v="0"/>
    <x v="0"/>
    <x v="0"/>
    <x v="0"/>
    <x v="0"/>
    <x v="0"/>
    <x v="1"/>
    <x v="1"/>
    <x v="0"/>
    <x v="0"/>
    <x v="0"/>
    <x v="2"/>
    <m/>
    <m/>
    <x v="0"/>
    <m/>
    <x v="2"/>
    <x v="0"/>
    <x v="0"/>
    <x v="2"/>
    <m/>
    <m/>
    <m/>
  </r>
  <r>
    <s v="094186"/>
    <x v="59"/>
    <s v="Online"/>
    <s v="20220527"/>
    <s v="10:39"/>
    <s v="644"/>
    <s v="11"/>
    <s v="644"/>
    <m/>
    <m/>
    <d v="2022-07-01T00:00:00"/>
    <x v="2"/>
    <x v="0"/>
    <x v="1"/>
    <x v="0"/>
    <n v="5"/>
    <x v="0"/>
    <x v="0"/>
    <x v="1"/>
    <x v="2"/>
    <x v="0"/>
    <x v="0"/>
    <x v="1"/>
    <x v="1"/>
    <x v="1"/>
    <x v="1"/>
    <x v="1"/>
    <x v="2"/>
    <x v="1"/>
    <x v="1"/>
    <x v="1"/>
    <x v="1"/>
    <x v="1"/>
    <x v="1"/>
    <x v="0"/>
    <x v="0"/>
    <x v="1"/>
    <x v="2"/>
    <x v="0"/>
    <x v="0"/>
    <x v="0"/>
    <x v="0"/>
    <x v="0"/>
    <x v="0"/>
    <x v="0"/>
    <x v="0"/>
    <x v="0"/>
    <x v="0"/>
    <x v="1"/>
    <x v="1"/>
    <x v="0"/>
    <x v="0"/>
    <x v="0"/>
    <x v="0"/>
    <s v="Everyone that helped me was always professional and courteous. They were always helpful and in contact with me for the entire process."/>
    <m/>
    <x v="0"/>
    <m/>
    <x v="0"/>
    <x v="1"/>
    <x v="1"/>
    <x v="1"/>
    <m/>
    <m/>
    <s v="'CO': Completed"/>
  </r>
  <r>
    <s v="096052"/>
    <x v="71"/>
    <s v="Online"/>
    <s v="20220513"/>
    <s v="11:22"/>
    <s v="184"/>
    <s v="3"/>
    <s v="184"/>
    <m/>
    <m/>
    <d v="2022-07-01T00:00:00"/>
    <x v="3"/>
    <x v="0"/>
    <x v="1"/>
    <x v="2"/>
    <n v="4"/>
    <x v="0"/>
    <x v="0"/>
    <x v="0"/>
    <x v="1"/>
    <x v="1"/>
    <x v="1"/>
    <x v="1"/>
    <x v="1"/>
    <x v="0"/>
    <x v="5"/>
    <x v="0"/>
    <x v="6"/>
    <x v="1"/>
    <x v="1"/>
    <x v="0"/>
    <x v="4"/>
    <x v="1"/>
    <x v="1"/>
    <x v="0"/>
    <x v="0"/>
    <x v="0"/>
    <x v="4"/>
    <x v="0"/>
    <x v="4"/>
    <x v="1"/>
    <x v="6"/>
    <x v="0"/>
    <x v="4"/>
    <x v="1"/>
    <x v="2"/>
    <x v="1"/>
    <x v="6"/>
    <x v="2"/>
    <x v="1"/>
    <x v="3"/>
    <x v="0"/>
    <x v="4"/>
    <x v="2"/>
    <m/>
    <m/>
    <x v="0"/>
    <m/>
    <x v="0"/>
    <x v="1"/>
    <x v="1"/>
    <x v="1"/>
    <m/>
    <m/>
    <s v="'CO': Completed"/>
  </r>
  <r>
    <s v="096113"/>
    <x v="53"/>
    <s v="Online"/>
    <s v="20220630"/>
    <s v="00:26"/>
    <s v="413"/>
    <s v="7"/>
    <s v="413"/>
    <m/>
    <m/>
    <d v="2022-07-01T00:00:00"/>
    <x v="2"/>
    <x v="0"/>
    <x v="0"/>
    <x v="1"/>
    <n v="3"/>
    <x v="0"/>
    <x v="0"/>
    <x v="0"/>
    <x v="0"/>
    <x v="0"/>
    <x v="4"/>
    <x v="0"/>
    <x v="4"/>
    <x v="0"/>
    <x v="5"/>
    <x v="1"/>
    <x v="2"/>
    <x v="1"/>
    <x v="1"/>
    <x v="0"/>
    <x v="4"/>
    <x v="1"/>
    <x v="1"/>
    <x v="0"/>
    <x v="0"/>
    <x v="0"/>
    <x v="3"/>
    <x v="0"/>
    <x v="4"/>
    <x v="0"/>
    <x v="0"/>
    <x v="0"/>
    <x v="4"/>
    <x v="0"/>
    <x v="0"/>
    <x v="0"/>
    <x v="0"/>
    <x v="2"/>
    <x v="1"/>
    <x v="0"/>
    <x v="0"/>
    <x v="0"/>
    <x v="0"/>
    <s v="Very good service."/>
    <m/>
    <x v="0"/>
    <m/>
    <x v="1"/>
    <x v="1"/>
    <x v="1"/>
    <x v="1"/>
    <m/>
    <m/>
    <s v="'CO': Completed"/>
  </r>
  <r>
    <s v="096342"/>
    <x v="19"/>
    <s v="Online"/>
    <s v="20220621"/>
    <s v="17:37"/>
    <s v="503"/>
    <s v="8"/>
    <s v="503"/>
    <m/>
    <m/>
    <d v="2022-07-01T00:00:00"/>
    <x v="2"/>
    <x v="1"/>
    <x v="2"/>
    <x v="0"/>
    <n v="5"/>
    <x v="0"/>
    <x v="0"/>
    <x v="0"/>
    <x v="0"/>
    <x v="0"/>
    <x v="0"/>
    <x v="0"/>
    <x v="0"/>
    <x v="0"/>
    <x v="0"/>
    <x v="1"/>
    <x v="2"/>
    <x v="0"/>
    <x v="0"/>
    <x v="0"/>
    <x v="0"/>
    <x v="1"/>
    <x v="1"/>
    <x v="0"/>
    <x v="0"/>
    <x v="0"/>
    <x v="0"/>
    <x v="0"/>
    <x v="0"/>
    <x v="0"/>
    <x v="0"/>
    <x v="0"/>
    <x v="1"/>
    <x v="1"/>
    <x v="1"/>
    <x v="1"/>
    <x v="4"/>
    <x v="2"/>
    <x v="1"/>
    <x v="0"/>
    <x v="0"/>
    <x v="0"/>
    <x v="0"/>
    <s v="They’re Very helpful in all my needs and I’m completely satisfied with the services they provide."/>
    <m/>
    <x v="0"/>
    <m/>
    <x v="1"/>
    <x v="1"/>
    <x v="1"/>
    <x v="1"/>
    <m/>
    <m/>
    <s v="'CO': Completed"/>
  </r>
  <r>
    <s v="096466"/>
    <x v="114"/>
    <s v="Online"/>
    <s v="20220520"/>
    <s v="16:15"/>
    <s v="680"/>
    <s v="11"/>
    <s v="685"/>
    <m/>
    <m/>
    <d v="2022-07-01T00:00:00"/>
    <x v="2"/>
    <x v="0"/>
    <x v="1"/>
    <x v="0"/>
    <n v="5"/>
    <x v="0"/>
    <x v="0"/>
    <x v="0"/>
    <x v="0"/>
    <x v="1"/>
    <x v="1"/>
    <x v="0"/>
    <x v="0"/>
    <x v="0"/>
    <x v="0"/>
    <x v="0"/>
    <x v="4"/>
    <x v="0"/>
    <x v="2"/>
    <x v="0"/>
    <x v="6"/>
    <x v="0"/>
    <x v="4"/>
    <x v="0"/>
    <x v="0"/>
    <x v="0"/>
    <x v="0"/>
    <x v="1"/>
    <x v="2"/>
    <x v="0"/>
    <x v="0"/>
    <x v="1"/>
    <x v="2"/>
    <x v="0"/>
    <x v="0"/>
    <x v="1"/>
    <x v="2"/>
    <x v="2"/>
    <x v="1"/>
    <x v="2"/>
    <x v="3"/>
    <x v="1"/>
    <x v="2"/>
    <m/>
    <m/>
    <x v="0"/>
    <m/>
    <x v="0"/>
    <x v="1"/>
    <x v="1"/>
    <x v="1"/>
    <m/>
    <m/>
    <s v="'CO': Completed"/>
  </r>
  <r>
    <s v="097632"/>
    <x v="96"/>
    <s v="Online"/>
    <s v="20220429"/>
    <s v="17:09"/>
    <s v="878"/>
    <s v="15"/>
    <s v="902"/>
    <m/>
    <m/>
    <d v="2022-07-01T00:00:00"/>
    <x v="3"/>
    <x v="0"/>
    <x v="1"/>
    <x v="1"/>
    <n v="3"/>
    <x v="1"/>
    <x v="1"/>
    <x v="0"/>
    <x v="1"/>
    <x v="0"/>
    <x v="3"/>
    <x v="0"/>
    <x v="5"/>
    <x v="0"/>
    <x v="3"/>
    <x v="0"/>
    <x v="3"/>
    <x v="1"/>
    <x v="1"/>
    <x v="0"/>
    <x v="2"/>
    <x v="1"/>
    <x v="1"/>
    <x v="0"/>
    <x v="0"/>
    <x v="0"/>
    <x v="6"/>
    <x v="0"/>
    <x v="3"/>
    <x v="1"/>
    <x v="4"/>
    <x v="0"/>
    <x v="4"/>
    <x v="1"/>
    <x v="6"/>
    <x v="1"/>
    <x v="6"/>
    <x v="2"/>
    <x v="0"/>
    <x v="4"/>
    <x v="1"/>
    <x v="1"/>
    <x v="0"/>
    <s v="I’ve been assigned two staff members. At the beginning it was generally someone who cared about the situation and took the time out to assist veterans in so many ways and going out of their way. They left the establishment and I was reassigned. After the reassignment I was spoken to once by the most rude disrespectful know it all and her colleague. Wasn’t helped with jack shit that I asked for and they say, “my boss is just saying do an exit interview” while I’ve had fuck all help obtaining any health care benefits which I’ve really fucking needed since I’m a disabled veteran. As long as we get him through the system though I’m sure things are fucking great."/>
    <m/>
    <x v="1"/>
    <s v="Keep the same agents the whole time. Check up on your subordinates and make sure they’re doing their job properly. Make sure when you say you’re going to get god damn things done you actually use the resources provided to you by fucking donations to do so. Making sure you actually hire agents not out there just for money like the Jews they are. People that actually spend more than 5 minutes trying to get to know a persons whole situation instead of assuming whatever the fuck they want cause this is the 45th case this day and the 14th house you’ve had to fucking visit. Just pure lazy, it was clear to see at the end I was nothing but just a check mark in the book to finish their job and collect their paycheck."/>
    <x v="5"/>
    <x v="1"/>
    <x v="1"/>
    <x v="1"/>
    <m/>
    <m/>
    <s v="'CO': Completed"/>
  </r>
  <r>
    <s v="105173"/>
    <x v="35"/>
    <s v="CATI"/>
    <s v="20220608"/>
    <s v="11:05"/>
    <s v="0"/>
    <s v="0"/>
    <s v="0"/>
    <m/>
    <m/>
    <d v="2022-07-01T00:00:00"/>
    <x v="2"/>
    <x v="0"/>
    <x v="1"/>
    <x v="0"/>
    <n v="5"/>
    <x v="0"/>
    <x v="0"/>
    <x v="0"/>
    <x v="0"/>
    <x v="1"/>
    <x v="1"/>
    <x v="1"/>
    <x v="1"/>
    <x v="1"/>
    <x v="1"/>
    <x v="1"/>
    <x v="2"/>
    <x v="1"/>
    <x v="1"/>
    <x v="0"/>
    <x v="0"/>
    <x v="1"/>
    <x v="1"/>
    <x v="0"/>
    <x v="0"/>
    <x v="1"/>
    <x v="2"/>
    <x v="0"/>
    <x v="0"/>
    <x v="1"/>
    <x v="1"/>
    <x v="0"/>
    <x v="0"/>
    <x v="0"/>
    <x v="0"/>
    <x v="1"/>
    <x v="2"/>
    <x v="0"/>
    <x v="0"/>
    <x v="0"/>
    <x v="0"/>
    <x v="0"/>
    <x v="0"/>
    <s v="If it wasn't for this young lady I don't think I would have anything."/>
    <m/>
    <x v="0"/>
    <m/>
    <x v="1"/>
    <x v="1"/>
    <x v="1"/>
    <x v="1"/>
    <m/>
    <m/>
    <m/>
  </r>
  <r>
    <s v="105281"/>
    <x v="9"/>
    <s v="Online"/>
    <s v="20220403"/>
    <s v="23:19"/>
    <s v="65"/>
    <s v="1"/>
    <s v="1228"/>
    <m/>
    <m/>
    <d v="2022-07-01T00:00:00"/>
    <x v="2"/>
    <x v="0"/>
    <x v="1"/>
    <x v="0"/>
    <n v="5"/>
    <x v="1"/>
    <x v="1"/>
    <x v="0"/>
    <x v="0"/>
    <x v="0"/>
    <x v="2"/>
    <x v="0"/>
    <x v="0"/>
    <x v="0"/>
    <x v="2"/>
    <x v="1"/>
    <x v="2"/>
    <x v="0"/>
    <x v="2"/>
    <x v="0"/>
    <x v="6"/>
    <x v="0"/>
    <x v="4"/>
    <x v="0"/>
    <x v="0"/>
    <x v="1"/>
    <x v="2"/>
    <x v="1"/>
    <x v="2"/>
    <x v="1"/>
    <x v="3"/>
    <x v="1"/>
    <x v="2"/>
    <x v="1"/>
    <x v="1"/>
    <x v="1"/>
    <x v="4"/>
    <x v="3"/>
    <x v="0"/>
    <x v="0"/>
    <x v="0"/>
    <x v="2"/>
    <x v="2"/>
    <m/>
    <m/>
    <x v="1"/>
    <m/>
    <x v="4"/>
    <x v="2"/>
    <x v="2"/>
    <x v="3"/>
    <m/>
    <m/>
    <m/>
  </r>
  <r>
    <s v="106389"/>
    <x v="25"/>
    <s v="Online"/>
    <s v="20220513"/>
    <s v="18:12"/>
    <s v="369"/>
    <s v="6"/>
    <s v="369"/>
    <m/>
    <m/>
    <d v="2022-07-01T00:00:00"/>
    <x v="3"/>
    <x v="0"/>
    <x v="1"/>
    <x v="0"/>
    <n v="5"/>
    <x v="0"/>
    <x v="0"/>
    <x v="1"/>
    <x v="2"/>
    <x v="1"/>
    <x v="1"/>
    <x v="1"/>
    <x v="1"/>
    <x v="0"/>
    <x v="0"/>
    <x v="0"/>
    <x v="0"/>
    <x v="1"/>
    <x v="1"/>
    <x v="0"/>
    <x v="0"/>
    <x v="1"/>
    <x v="1"/>
    <x v="0"/>
    <x v="0"/>
    <x v="0"/>
    <x v="0"/>
    <x v="0"/>
    <x v="0"/>
    <x v="1"/>
    <x v="1"/>
    <x v="0"/>
    <x v="0"/>
    <x v="0"/>
    <x v="0"/>
    <x v="0"/>
    <x v="0"/>
    <x v="2"/>
    <x v="1"/>
    <x v="0"/>
    <x v="0"/>
    <x v="0"/>
    <x v="0"/>
    <s v="[NAME] helped me so much"/>
    <m/>
    <x v="0"/>
    <m/>
    <x v="1"/>
    <x v="1"/>
    <x v="1"/>
    <x v="1"/>
    <m/>
    <m/>
    <s v="'CO': Completed"/>
  </r>
  <r>
    <s v="106434"/>
    <x v="222"/>
    <s v="Online"/>
    <s v="20220509"/>
    <s v="17:02"/>
    <s v="804"/>
    <s v="13"/>
    <s v="804"/>
    <m/>
    <m/>
    <d v="2022-07-01T00:00:00"/>
    <x v="2"/>
    <x v="0"/>
    <x v="1"/>
    <x v="0"/>
    <n v="5"/>
    <x v="0"/>
    <x v="0"/>
    <x v="0"/>
    <x v="0"/>
    <x v="0"/>
    <x v="0"/>
    <x v="1"/>
    <x v="1"/>
    <x v="0"/>
    <x v="0"/>
    <x v="1"/>
    <x v="2"/>
    <x v="0"/>
    <x v="0"/>
    <x v="0"/>
    <x v="0"/>
    <x v="0"/>
    <x v="0"/>
    <x v="0"/>
    <x v="0"/>
    <x v="0"/>
    <x v="0"/>
    <x v="0"/>
    <x v="0"/>
    <x v="0"/>
    <x v="0"/>
    <x v="1"/>
    <x v="2"/>
    <x v="0"/>
    <x v="0"/>
    <x v="0"/>
    <x v="0"/>
    <x v="0"/>
    <x v="1"/>
    <x v="0"/>
    <x v="0"/>
    <x v="0"/>
    <x v="0"/>
    <s v="The agency helped me with all my needs. She was very helpful and good in what she do."/>
    <m/>
    <x v="0"/>
    <m/>
    <x v="1"/>
    <x v="1"/>
    <x v="1"/>
    <x v="1"/>
    <m/>
    <m/>
    <s v="'CO': Completed"/>
  </r>
  <r>
    <s v="108387"/>
    <x v="131"/>
    <s v="Online"/>
    <s v="20220415"/>
    <s v="08:51"/>
    <s v="750"/>
    <s v="13"/>
    <s v="750"/>
    <m/>
    <m/>
    <d v="2022-07-01T00:00:00"/>
    <x v="2"/>
    <x v="0"/>
    <x v="1"/>
    <x v="2"/>
    <n v="4"/>
    <x v="0"/>
    <x v="2"/>
    <x v="0"/>
    <x v="4"/>
    <x v="1"/>
    <x v="1"/>
    <x v="1"/>
    <x v="1"/>
    <x v="1"/>
    <x v="1"/>
    <x v="0"/>
    <x v="5"/>
    <x v="1"/>
    <x v="1"/>
    <x v="1"/>
    <x v="1"/>
    <x v="1"/>
    <x v="1"/>
    <x v="0"/>
    <x v="0"/>
    <x v="0"/>
    <x v="3"/>
    <x v="1"/>
    <x v="2"/>
    <x v="0"/>
    <x v="0"/>
    <x v="1"/>
    <x v="2"/>
    <x v="0"/>
    <x v="0"/>
    <x v="0"/>
    <x v="0"/>
    <x v="2"/>
    <x v="1"/>
    <x v="0"/>
    <x v="0"/>
    <x v="0"/>
    <x v="4"/>
    <m/>
    <m/>
    <x v="2"/>
    <m/>
    <x v="4"/>
    <x v="2"/>
    <x v="2"/>
    <x v="3"/>
    <m/>
    <m/>
    <m/>
  </r>
  <r>
    <s v="111363"/>
    <x v="74"/>
    <s v="Online"/>
    <s v="20220609"/>
    <s v="11:13"/>
    <s v="307"/>
    <s v="5"/>
    <s v="307"/>
    <m/>
    <m/>
    <d v="2022-07-01T00:00:00"/>
    <x v="2"/>
    <x v="0"/>
    <x v="1"/>
    <x v="0"/>
    <n v="5"/>
    <x v="0"/>
    <x v="0"/>
    <x v="0"/>
    <x v="0"/>
    <x v="0"/>
    <x v="2"/>
    <x v="1"/>
    <x v="1"/>
    <x v="1"/>
    <x v="1"/>
    <x v="0"/>
    <x v="0"/>
    <x v="1"/>
    <x v="1"/>
    <x v="0"/>
    <x v="3"/>
    <x v="1"/>
    <x v="1"/>
    <x v="0"/>
    <x v="0"/>
    <x v="0"/>
    <x v="0"/>
    <x v="0"/>
    <x v="0"/>
    <x v="1"/>
    <x v="1"/>
    <x v="1"/>
    <x v="2"/>
    <x v="0"/>
    <x v="0"/>
    <x v="0"/>
    <x v="0"/>
    <x v="1"/>
    <x v="0"/>
    <x v="0"/>
    <x v="0"/>
    <x v="0"/>
    <x v="2"/>
    <m/>
    <m/>
    <x v="1"/>
    <s v="Reduce turnover of case managers and whenever necessary provide immediate intervention to ensure continuity of care."/>
    <x v="2"/>
    <x v="0"/>
    <x v="5"/>
    <x v="0"/>
    <m/>
    <m/>
    <s v="'CO': Completed"/>
  </r>
  <r>
    <s v="111462"/>
    <x v="8"/>
    <s v="Online"/>
    <s v="20220428"/>
    <s v="11:07"/>
    <s v="997"/>
    <s v="17"/>
    <s v="997"/>
    <m/>
    <m/>
    <d v="2022-07-01T00:00:00"/>
    <x v="2"/>
    <x v="0"/>
    <x v="1"/>
    <x v="0"/>
    <n v="5"/>
    <x v="0"/>
    <x v="0"/>
    <x v="0"/>
    <x v="0"/>
    <x v="1"/>
    <x v="1"/>
    <x v="1"/>
    <x v="1"/>
    <x v="0"/>
    <x v="0"/>
    <x v="1"/>
    <x v="2"/>
    <x v="1"/>
    <x v="1"/>
    <x v="0"/>
    <x v="0"/>
    <x v="1"/>
    <x v="1"/>
    <x v="0"/>
    <x v="0"/>
    <x v="1"/>
    <x v="2"/>
    <x v="0"/>
    <x v="0"/>
    <x v="0"/>
    <x v="0"/>
    <x v="0"/>
    <x v="0"/>
    <x v="1"/>
    <x v="1"/>
    <x v="0"/>
    <x v="0"/>
    <x v="1"/>
    <x v="1"/>
    <x v="3"/>
    <x v="0"/>
    <x v="0"/>
    <x v="0"/>
    <s v="I was very pleased  with my case worker and I haven't move completely  because  my brother has been ill I have been working with him until he gets  better  I was so that thankful  for all the help I received. Thank you for all your help and support ��sincerely[NAME]"/>
    <m/>
    <x v="0"/>
    <m/>
    <x v="1"/>
    <x v="1"/>
    <x v="1"/>
    <x v="1"/>
    <m/>
    <m/>
    <s v="'CO': Completed"/>
  </r>
  <r>
    <s v="111677"/>
    <x v="35"/>
    <s v="Online"/>
    <s v="20220517"/>
    <s v="15:18"/>
    <s v="2224"/>
    <s v="37"/>
    <s v="2224"/>
    <m/>
    <m/>
    <d v="2022-07-01T00:00:00"/>
    <x v="2"/>
    <x v="0"/>
    <x v="1"/>
    <x v="0"/>
    <n v="5"/>
    <x v="0"/>
    <x v="0"/>
    <x v="0"/>
    <x v="0"/>
    <x v="0"/>
    <x v="2"/>
    <x v="1"/>
    <x v="1"/>
    <x v="0"/>
    <x v="0"/>
    <x v="0"/>
    <x v="0"/>
    <x v="0"/>
    <x v="0"/>
    <x v="0"/>
    <x v="0"/>
    <x v="1"/>
    <x v="1"/>
    <x v="0"/>
    <x v="0"/>
    <x v="1"/>
    <x v="2"/>
    <x v="0"/>
    <x v="0"/>
    <x v="1"/>
    <x v="1"/>
    <x v="0"/>
    <x v="0"/>
    <x v="0"/>
    <x v="0"/>
    <x v="1"/>
    <x v="2"/>
    <x v="1"/>
    <x v="0"/>
    <x v="0"/>
    <x v="0"/>
    <x v="0"/>
    <x v="0"/>
    <s v="SSVF agency and staff were very helping."/>
    <m/>
    <x v="0"/>
    <m/>
    <x v="1"/>
    <x v="1"/>
    <x v="1"/>
    <x v="1"/>
    <m/>
    <m/>
    <s v="'CO': Completed"/>
  </r>
  <r>
    <s v="111805"/>
    <x v="38"/>
    <s v="Online"/>
    <s v="20220629"/>
    <s v="18:50"/>
    <s v="856"/>
    <s v="14"/>
    <s v="880"/>
    <m/>
    <m/>
    <d v="2022-07-01T00:00:00"/>
    <x v="2"/>
    <x v="0"/>
    <x v="1"/>
    <x v="3"/>
    <n v="2"/>
    <x v="1"/>
    <x v="1"/>
    <x v="0"/>
    <x v="5"/>
    <x v="1"/>
    <x v="1"/>
    <x v="1"/>
    <x v="1"/>
    <x v="1"/>
    <x v="1"/>
    <x v="1"/>
    <x v="2"/>
    <x v="0"/>
    <x v="6"/>
    <x v="0"/>
    <x v="2"/>
    <x v="0"/>
    <x v="6"/>
    <x v="0"/>
    <x v="0"/>
    <x v="0"/>
    <x v="5"/>
    <x v="0"/>
    <x v="1"/>
    <x v="0"/>
    <x v="0"/>
    <x v="1"/>
    <x v="2"/>
    <x v="0"/>
    <x v="0"/>
    <x v="0"/>
    <x v="0"/>
    <x v="2"/>
    <x v="1"/>
    <x v="1"/>
    <x v="3"/>
    <x v="2"/>
    <x v="3"/>
    <s v="after much time i finally received a couple articles of clothing to keep warm"/>
    <s v="i felt prejudiced by the whole almost african american staff, so it affected any servic i attempted to get and was always discounted by the person filling the case manager position."/>
    <x v="1"/>
    <s v="i can’t even begin but thanks"/>
    <x v="0"/>
    <x v="1"/>
    <x v="1"/>
    <x v="1"/>
    <m/>
    <m/>
    <s v="'CO': Completed"/>
  </r>
  <r>
    <s v="111942"/>
    <x v="157"/>
    <s v="Online"/>
    <s v="20220518"/>
    <s v="21:17"/>
    <s v="1583"/>
    <s v="26"/>
    <s v="1583"/>
    <m/>
    <m/>
    <d v="2022-07-01T00:00:00"/>
    <x v="0"/>
    <x v="0"/>
    <x v="0"/>
    <x v="1"/>
    <n v="3"/>
    <x v="0"/>
    <x v="2"/>
    <x v="0"/>
    <x v="4"/>
    <x v="0"/>
    <x v="5"/>
    <x v="0"/>
    <x v="4"/>
    <x v="0"/>
    <x v="5"/>
    <x v="0"/>
    <x v="6"/>
    <x v="0"/>
    <x v="5"/>
    <x v="0"/>
    <x v="5"/>
    <x v="0"/>
    <x v="2"/>
    <x v="0"/>
    <x v="0"/>
    <x v="0"/>
    <x v="5"/>
    <x v="0"/>
    <x v="6"/>
    <x v="1"/>
    <x v="3"/>
    <x v="0"/>
    <x v="1"/>
    <x v="0"/>
    <x v="0"/>
    <x v="1"/>
    <x v="4"/>
    <x v="2"/>
    <x v="1"/>
    <x v="0"/>
    <x v="0"/>
    <x v="0"/>
    <x v="0"/>
    <s v="All SSVF staff were willing, courteous, helpful and professional in their attempts to provide assistance to me however, because I went directly out of state from [LOCATION] to [LOCATION], with legal restrictions that severely hampered and even defeated my Reentry attempts and progression the SSVF staff were limited in their ability to provide the services required."/>
    <m/>
    <x v="1"/>
    <s v="More effective coordination with the[LOCATION] resources and legal requirements."/>
    <x v="1"/>
    <x v="1"/>
    <x v="1"/>
    <x v="1"/>
    <m/>
    <m/>
    <s v="'CO': Completed"/>
  </r>
  <r>
    <s v="112055"/>
    <x v="13"/>
    <s v="Online"/>
    <s v="20220602"/>
    <s v="10:28"/>
    <s v="982"/>
    <s v="16"/>
    <s v="982"/>
    <m/>
    <m/>
    <d v="2022-07-01T00:00:00"/>
    <x v="2"/>
    <x v="1"/>
    <x v="2"/>
    <x v="4"/>
    <n v="1"/>
    <x v="1"/>
    <x v="1"/>
    <x v="0"/>
    <x v="3"/>
    <x v="0"/>
    <x v="2"/>
    <x v="0"/>
    <x v="5"/>
    <x v="0"/>
    <x v="3"/>
    <x v="0"/>
    <x v="3"/>
    <x v="0"/>
    <x v="3"/>
    <x v="0"/>
    <x v="2"/>
    <x v="1"/>
    <x v="1"/>
    <x v="0"/>
    <x v="0"/>
    <x v="0"/>
    <x v="6"/>
    <x v="0"/>
    <x v="5"/>
    <x v="1"/>
    <x v="4"/>
    <x v="0"/>
    <x v="1"/>
    <x v="0"/>
    <x v="0"/>
    <x v="1"/>
    <x v="5"/>
    <x v="1"/>
    <x v="0"/>
    <x v="1"/>
    <x v="2"/>
    <x v="1"/>
    <x v="1"/>
    <m/>
    <s v="I was informed by Ms [NAME] four days before my rent was due that I was no longer eligible for the ssvf program because of my income but my income for June has since changed because I lost the job and now my rent for June isn't paid and I'm at risk of being homeless again"/>
    <x v="1"/>
    <s v="Promises were made to me that weren't kept and now I'm in a jam they should give accurate information"/>
    <x v="1"/>
    <x v="1"/>
    <x v="1"/>
    <x v="1"/>
    <m/>
    <m/>
    <s v="'CO': Completed"/>
  </r>
  <r>
    <s v="112133"/>
    <x v="133"/>
    <s v="Online"/>
    <s v="20220420"/>
    <s v="17:25"/>
    <s v="346"/>
    <s v="6"/>
    <s v="346"/>
    <m/>
    <m/>
    <d v="2022-07-01T00:00:00"/>
    <x v="2"/>
    <x v="0"/>
    <x v="1"/>
    <x v="0"/>
    <n v="5"/>
    <x v="0"/>
    <x v="0"/>
    <x v="0"/>
    <x v="0"/>
    <x v="1"/>
    <x v="1"/>
    <x v="1"/>
    <x v="1"/>
    <x v="1"/>
    <x v="1"/>
    <x v="1"/>
    <x v="2"/>
    <x v="1"/>
    <x v="1"/>
    <x v="1"/>
    <x v="1"/>
    <x v="0"/>
    <x v="3"/>
    <x v="0"/>
    <x v="0"/>
    <x v="1"/>
    <x v="2"/>
    <x v="0"/>
    <x v="0"/>
    <x v="0"/>
    <x v="0"/>
    <x v="0"/>
    <x v="0"/>
    <x v="1"/>
    <x v="1"/>
    <x v="1"/>
    <x v="3"/>
    <x v="3"/>
    <x v="0"/>
    <x v="0"/>
    <x v="0"/>
    <x v="0"/>
    <x v="0"/>
    <s v="[NAME] and [NAME] from [COMPANY NAME], Where very supportive and helpful through the entire process. I would not be where I’m at at this time without their help and support. I definitely encourage other veterans to reach out if they need resources. There is no shame in asking for help and I’m glad that I did. Thank you so much for everything you all do for Veterans. God Bless and Semper Fi."/>
    <m/>
    <x v="0"/>
    <m/>
    <x v="0"/>
    <x v="1"/>
    <x v="1"/>
    <x v="1"/>
    <m/>
    <m/>
    <s v="'CO': Completed"/>
  </r>
  <r>
    <s v="112520"/>
    <x v="98"/>
    <s v="Online"/>
    <s v="20220412"/>
    <s v="14:01"/>
    <s v="390"/>
    <s v="7"/>
    <s v="390"/>
    <m/>
    <m/>
    <d v="2022-07-01T00:00:00"/>
    <x v="2"/>
    <x v="0"/>
    <x v="1"/>
    <x v="0"/>
    <n v="5"/>
    <x v="0"/>
    <x v="0"/>
    <x v="0"/>
    <x v="0"/>
    <x v="1"/>
    <x v="1"/>
    <x v="0"/>
    <x v="0"/>
    <x v="0"/>
    <x v="0"/>
    <x v="0"/>
    <x v="0"/>
    <x v="1"/>
    <x v="1"/>
    <x v="0"/>
    <x v="0"/>
    <x v="0"/>
    <x v="0"/>
    <x v="0"/>
    <x v="0"/>
    <x v="0"/>
    <x v="0"/>
    <x v="0"/>
    <x v="0"/>
    <x v="1"/>
    <x v="1"/>
    <x v="1"/>
    <x v="2"/>
    <x v="0"/>
    <x v="0"/>
    <x v="1"/>
    <x v="2"/>
    <x v="2"/>
    <x v="0"/>
    <x v="0"/>
    <x v="0"/>
    <x v="0"/>
    <x v="0"/>
    <s v="They were always there and eager to help me"/>
    <m/>
    <x v="0"/>
    <m/>
    <x v="0"/>
    <x v="1"/>
    <x v="1"/>
    <x v="1"/>
    <m/>
    <m/>
    <s v="'CO': Completed"/>
  </r>
  <r>
    <s v="113510"/>
    <x v="105"/>
    <s v="Online"/>
    <s v="20220418"/>
    <s v="19:12"/>
    <s v="593"/>
    <s v="10"/>
    <s v="593"/>
    <m/>
    <m/>
    <d v="2022-07-01T00:00:00"/>
    <x v="2"/>
    <x v="1"/>
    <x v="2"/>
    <x v="2"/>
    <n v="4"/>
    <x v="0"/>
    <x v="2"/>
    <x v="0"/>
    <x v="4"/>
    <x v="1"/>
    <x v="1"/>
    <x v="1"/>
    <x v="1"/>
    <x v="0"/>
    <x v="4"/>
    <x v="0"/>
    <x v="5"/>
    <x v="0"/>
    <x v="5"/>
    <x v="0"/>
    <x v="3"/>
    <x v="0"/>
    <x v="5"/>
    <x v="1"/>
    <x v="3"/>
    <x v="0"/>
    <x v="3"/>
    <x v="0"/>
    <x v="4"/>
    <x v="1"/>
    <x v="2"/>
    <x v="0"/>
    <x v="5"/>
    <x v="1"/>
    <x v="3"/>
    <x v="0"/>
    <x v="0"/>
    <x v="3"/>
    <x v="0"/>
    <x v="0"/>
    <x v="0"/>
    <x v="0"/>
    <x v="0"/>
    <s v="Helped me out with ongoing SSI case."/>
    <m/>
    <x v="0"/>
    <m/>
    <x v="0"/>
    <x v="1"/>
    <x v="1"/>
    <x v="1"/>
    <m/>
    <m/>
    <s v="'CO': Completed"/>
  </r>
  <r>
    <s v="113989"/>
    <x v="160"/>
    <s v="Online"/>
    <s v="20220404"/>
    <s v="17:00"/>
    <s v="803"/>
    <s v="13"/>
    <s v="803"/>
    <m/>
    <m/>
    <d v="2022-07-01T00:00:00"/>
    <x v="2"/>
    <x v="0"/>
    <x v="1"/>
    <x v="4"/>
    <n v="1"/>
    <x v="1"/>
    <x v="1"/>
    <x v="0"/>
    <x v="6"/>
    <x v="1"/>
    <x v="1"/>
    <x v="1"/>
    <x v="1"/>
    <x v="1"/>
    <x v="1"/>
    <x v="0"/>
    <x v="1"/>
    <x v="1"/>
    <x v="1"/>
    <x v="1"/>
    <x v="1"/>
    <x v="1"/>
    <x v="1"/>
    <x v="0"/>
    <x v="0"/>
    <x v="0"/>
    <x v="1"/>
    <x v="0"/>
    <x v="1"/>
    <x v="0"/>
    <x v="0"/>
    <x v="0"/>
    <x v="1"/>
    <x v="1"/>
    <x v="1"/>
    <x v="0"/>
    <x v="0"/>
    <x v="2"/>
    <x v="0"/>
    <x v="4"/>
    <x v="1"/>
    <x v="2"/>
    <x v="3"/>
    <s v="[COMPANY NAME]managed to get someone to give me 2 gift cards from Racetrack gas station for a total of $25 in January. But that is all the worthwhile assistance I received.   During intake I had enough money to pay for extended stay shelter. The intake person insisted I become dead broke to receive actual services. I wound up living in my car because I had a dog &amp; cat and the hotels this agency contracts with do not accept pets.   After a month of living in my car my dog jumped out and got killed.   Later I was kicked out of the program because of documents or something. I work overnight and sleep (in my car) during the day. The case manager never called me at a decent hour to tell me. I do not always have a fully charged phone or access to the internet, but she was sending me, a homeless person, emails that I could not always access.   This is the worst agency/non-profit. You do next to nothing and send out more surveys than provide actual assistance. It is no surprise so many veterans are not receiving help. Worthless as fuck!!!"/>
    <s v="See previous ... my gawwd this agency is just useless."/>
    <x v="1"/>
    <s v="Give up your non-profit status and allow another to take your place. You're wasting all the funds you're being given in salaries (probably low), and you have no innovative or efficacious programs in place. It is a shame."/>
    <x v="1"/>
    <x v="1"/>
    <x v="1"/>
    <x v="0"/>
    <m/>
    <m/>
    <s v="'CO': Completed"/>
  </r>
  <r>
    <s v="114366"/>
    <x v="209"/>
    <s v="Online"/>
    <s v="20220526"/>
    <s v="14:20"/>
    <s v="575"/>
    <s v="10"/>
    <s v="575"/>
    <m/>
    <m/>
    <d v="2022-07-01T00:00:00"/>
    <x v="2"/>
    <x v="0"/>
    <x v="1"/>
    <x v="2"/>
    <n v="4"/>
    <x v="0"/>
    <x v="0"/>
    <x v="0"/>
    <x v="4"/>
    <x v="0"/>
    <x v="4"/>
    <x v="1"/>
    <x v="1"/>
    <x v="0"/>
    <x v="4"/>
    <x v="1"/>
    <x v="2"/>
    <x v="1"/>
    <x v="1"/>
    <x v="1"/>
    <x v="1"/>
    <x v="1"/>
    <x v="1"/>
    <x v="0"/>
    <x v="0"/>
    <x v="1"/>
    <x v="2"/>
    <x v="0"/>
    <x v="4"/>
    <x v="0"/>
    <x v="0"/>
    <x v="0"/>
    <x v="5"/>
    <x v="1"/>
    <x v="3"/>
    <x v="0"/>
    <x v="0"/>
    <x v="1"/>
    <x v="1"/>
    <x v="0"/>
    <x v="0"/>
    <x v="3"/>
    <x v="0"/>
    <s v="Excellent help though entire fiasco from all staff."/>
    <m/>
    <x v="0"/>
    <m/>
    <x v="0"/>
    <x v="1"/>
    <x v="1"/>
    <x v="1"/>
    <m/>
    <m/>
    <s v="'CO': Completed"/>
  </r>
  <r>
    <s v="114710"/>
    <x v="67"/>
    <s v="Online"/>
    <s v="20220404"/>
    <s v="11:02"/>
    <s v="364"/>
    <s v="6"/>
    <s v="364"/>
    <m/>
    <m/>
    <d v="2022-07-01T00:00:00"/>
    <x v="0"/>
    <x v="1"/>
    <x v="2"/>
    <x v="3"/>
    <n v="2"/>
    <x v="1"/>
    <x v="1"/>
    <x v="0"/>
    <x v="5"/>
    <x v="0"/>
    <x v="2"/>
    <x v="0"/>
    <x v="6"/>
    <x v="0"/>
    <x v="2"/>
    <x v="1"/>
    <x v="2"/>
    <x v="1"/>
    <x v="1"/>
    <x v="1"/>
    <x v="1"/>
    <x v="0"/>
    <x v="4"/>
    <x v="1"/>
    <x v="3"/>
    <x v="0"/>
    <x v="5"/>
    <x v="0"/>
    <x v="6"/>
    <x v="1"/>
    <x v="3"/>
    <x v="0"/>
    <x v="1"/>
    <x v="1"/>
    <x v="1"/>
    <x v="1"/>
    <x v="4"/>
    <x v="1"/>
    <x v="1"/>
    <x v="2"/>
    <x v="2"/>
    <x v="1"/>
    <x v="2"/>
    <m/>
    <m/>
    <x v="0"/>
    <m/>
    <x v="1"/>
    <x v="0"/>
    <x v="1"/>
    <x v="1"/>
    <m/>
    <m/>
    <s v="'CO': Completed"/>
  </r>
  <r>
    <s v="114745"/>
    <x v="9"/>
    <s v="CATI"/>
    <s v="20220406"/>
    <s v="12:52"/>
    <s v="392"/>
    <s v="7"/>
    <m/>
    <s v="I0"/>
    <s v="'CO': Completed"/>
    <d v="2022-07-01T00:00:00"/>
    <x v="2"/>
    <x v="0"/>
    <x v="1"/>
    <x v="0"/>
    <n v="5"/>
    <x v="0"/>
    <x v="0"/>
    <x v="1"/>
    <x v="2"/>
    <x v="1"/>
    <x v="1"/>
    <x v="1"/>
    <x v="1"/>
    <x v="1"/>
    <x v="1"/>
    <x v="1"/>
    <x v="2"/>
    <x v="1"/>
    <x v="1"/>
    <x v="1"/>
    <x v="1"/>
    <x v="1"/>
    <x v="1"/>
    <x v="0"/>
    <x v="0"/>
    <x v="0"/>
    <x v="1"/>
    <x v="0"/>
    <x v="4"/>
    <x v="0"/>
    <x v="0"/>
    <x v="1"/>
    <x v="2"/>
    <x v="1"/>
    <x v="1"/>
    <x v="0"/>
    <x v="0"/>
    <x v="1"/>
    <x v="1"/>
    <x v="0"/>
    <x v="0"/>
    <x v="0"/>
    <x v="2"/>
    <m/>
    <m/>
    <x v="0"/>
    <m/>
    <x v="1"/>
    <x v="1"/>
    <x v="1"/>
    <x v="1"/>
    <s v="'CO': Completed"/>
    <n v="1"/>
    <s v="'I0': Interrupted"/>
  </r>
  <r>
    <s v="114897"/>
    <x v="33"/>
    <s v="Online"/>
    <s v="20220625"/>
    <s v="14:59"/>
    <s v="1355"/>
    <s v="23"/>
    <s v="1355"/>
    <m/>
    <m/>
    <d v="2022-07-01T00:00:00"/>
    <x v="2"/>
    <x v="0"/>
    <x v="0"/>
    <x v="4"/>
    <n v="1"/>
    <x v="1"/>
    <x v="1"/>
    <x v="0"/>
    <x v="3"/>
    <x v="0"/>
    <x v="3"/>
    <x v="0"/>
    <x v="5"/>
    <x v="0"/>
    <x v="3"/>
    <x v="1"/>
    <x v="2"/>
    <x v="0"/>
    <x v="2"/>
    <x v="0"/>
    <x v="6"/>
    <x v="0"/>
    <x v="4"/>
    <x v="0"/>
    <x v="0"/>
    <x v="0"/>
    <x v="1"/>
    <x v="0"/>
    <x v="5"/>
    <x v="1"/>
    <x v="6"/>
    <x v="1"/>
    <x v="2"/>
    <x v="1"/>
    <x v="1"/>
    <x v="0"/>
    <x v="0"/>
    <x v="2"/>
    <x v="0"/>
    <x v="2"/>
    <x v="3"/>
    <x v="2"/>
    <x v="1"/>
    <m/>
    <s v="[NAME] is the very WORST organization I have EVER dealt with.  They FAILED to timely communicate with me &amp; mostly REFUSED to coordinate with other charities I was working with.  Further they failed to deliver on most of their promises including timely payinment of my rental assistance.  This has led to my eviction from my apartment and loss of most of my possessions.  Further when I tried to file a grievance with them I was berated and challenged to complain to everybody including the POTUS.  I believe they are a bunch of liars and thieves who should NOT be allowed to handle ANY SSVF or other government funds of ANY kind. I am now homeless!"/>
    <x v="1"/>
    <s v="STOP giving funds to [NAME] and give instead to other SSVF agencies.  Please do an audit of [NAME] as I believe they are stealing government money!"/>
    <x v="0"/>
    <x v="1"/>
    <x v="0"/>
    <x v="1"/>
    <m/>
    <m/>
    <s v="'CO': Completed"/>
  </r>
  <r>
    <s v="115498"/>
    <x v="178"/>
    <s v="Online"/>
    <s v="20220407"/>
    <s v="18:25"/>
    <s v="1248"/>
    <s v="21"/>
    <s v="1248"/>
    <m/>
    <m/>
    <d v="2022-07-01T00:00:00"/>
    <x v="1"/>
    <x v="0"/>
    <x v="1"/>
    <x v="2"/>
    <n v="4"/>
    <x v="1"/>
    <x v="1"/>
    <x v="0"/>
    <x v="1"/>
    <x v="0"/>
    <x v="5"/>
    <x v="0"/>
    <x v="4"/>
    <x v="1"/>
    <x v="1"/>
    <x v="1"/>
    <x v="2"/>
    <x v="0"/>
    <x v="6"/>
    <x v="1"/>
    <x v="1"/>
    <x v="1"/>
    <x v="1"/>
    <x v="0"/>
    <x v="0"/>
    <x v="0"/>
    <x v="4"/>
    <x v="0"/>
    <x v="1"/>
    <x v="1"/>
    <x v="3"/>
    <x v="0"/>
    <x v="1"/>
    <x v="1"/>
    <x v="1"/>
    <x v="1"/>
    <x v="4"/>
    <x v="2"/>
    <x v="0"/>
    <x v="3"/>
    <x v="4"/>
    <x v="4"/>
    <x v="0"/>
    <s v="Kool"/>
    <m/>
    <x v="0"/>
    <m/>
    <x v="2"/>
    <x v="0"/>
    <x v="1"/>
    <x v="1"/>
    <m/>
    <m/>
    <s v="'CO': Completed"/>
  </r>
  <r>
    <s v="115630"/>
    <x v="74"/>
    <s v="Online"/>
    <s v="20220610"/>
    <s v="02:36"/>
    <s v="430"/>
    <s v="7"/>
    <s v="430"/>
    <m/>
    <m/>
    <d v="2022-07-01T00:00:00"/>
    <x v="0"/>
    <x v="0"/>
    <x v="1"/>
    <x v="0"/>
    <n v="5"/>
    <x v="0"/>
    <x v="0"/>
    <x v="0"/>
    <x v="0"/>
    <x v="0"/>
    <x v="0"/>
    <x v="1"/>
    <x v="1"/>
    <x v="0"/>
    <x v="0"/>
    <x v="1"/>
    <x v="2"/>
    <x v="1"/>
    <x v="1"/>
    <x v="0"/>
    <x v="0"/>
    <x v="1"/>
    <x v="1"/>
    <x v="0"/>
    <x v="0"/>
    <x v="0"/>
    <x v="0"/>
    <x v="0"/>
    <x v="0"/>
    <x v="1"/>
    <x v="1"/>
    <x v="0"/>
    <x v="0"/>
    <x v="0"/>
    <x v="0"/>
    <x v="0"/>
    <x v="0"/>
    <x v="1"/>
    <x v="1"/>
    <x v="0"/>
    <x v="0"/>
    <x v="0"/>
    <x v="0"/>
    <s v="The worker that I have now is very helpful and on top of her job and caring"/>
    <m/>
    <x v="0"/>
    <m/>
    <x v="1"/>
    <x v="1"/>
    <x v="1"/>
    <x v="0"/>
    <m/>
    <m/>
    <s v="'CO': Completed"/>
  </r>
  <r>
    <s v="115759"/>
    <x v="203"/>
    <s v="Online"/>
    <s v="20220509"/>
    <s v="17:01"/>
    <s v="500"/>
    <s v="8"/>
    <s v="500"/>
    <m/>
    <m/>
    <d v="2022-07-01T00:00:00"/>
    <x v="2"/>
    <x v="0"/>
    <x v="1"/>
    <x v="0"/>
    <n v="5"/>
    <x v="0"/>
    <x v="0"/>
    <x v="0"/>
    <x v="0"/>
    <x v="0"/>
    <x v="0"/>
    <x v="1"/>
    <x v="1"/>
    <x v="0"/>
    <x v="0"/>
    <x v="1"/>
    <x v="2"/>
    <x v="1"/>
    <x v="1"/>
    <x v="1"/>
    <x v="1"/>
    <x v="1"/>
    <x v="1"/>
    <x v="0"/>
    <x v="0"/>
    <x v="1"/>
    <x v="2"/>
    <x v="0"/>
    <x v="0"/>
    <x v="0"/>
    <x v="0"/>
    <x v="1"/>
    <x v="2"/>
    <x v="1"/>
    <x v="2"/>
    <x v="0"/>
    <x v="0"/>
    <x v="2"/>
    <x v="1"/>
    <x v="0"/>
    <x v="0"/>
    <x v="0"/>
    <x v="2"/>
    <m/>
    <m/>
    <x v="0"/>
    <m/>
    <x v="0"/>
    <x v="1"/>
    <x v="1"/>
    <x v="1"/>
    <m/>
    <m/>
    <s v="'CO': Completed"/>
  </r>
  <r>
    <s v="117122"/>
    <x v="172"/>
    <s v="Online"/>
    <s v="20220627"/>
    <s v="11:22"/>
    <s v="218"/>
    <s v="4"/>
    <s v="220"/>
    <m/>
    <m/>
    <d v="2022-07-01T00:00:00"/>
    <x v="2"/>
    <x v="0"/>
    <x v="1"/>
    <x v="2"/>
    <n v="4"/>
    <x v="0"/>
    <x v="0"/>
    <x v="1"/>
    <x v="2"/>
    <x v="1"/>
    <x v="1"/>
    <x v="1"/>
    <x v="1"/>
    <x v="0"/>
    <x v="4"/>
    <x v="1"/>
    <x v="2"/>
    <x v="1"/>
    <x v="1"/>
    <x v="1"/>
    <x v="1"/>
    <x v="1"/>
    <x v="1"/>
    <x v="0"/>
    <x v="0"/>
    <x v="1"/>
    <x v="2"/>
    <x v="1"/>
    <x v="2"/>
    <x v="1"/>
    <x v="2"/>
    <x v="1"/>
    <x v="2"/>
    <x v="0"/>
    <x v="0"/>
    <x v="0"/>
    <x v="0"/>
    <x v="1"/>
    <x v="1"/>
    <x v="0"/>
    <x v="0"/>
    <x v="0"/>
    <x v="0"/>
    <s v="Help paying utility bills."/>
    <m/>
    <x v="0"/>
    <m/>
    <x v="2"/>
    <x v="3"/>
    <x v="1"/>
    <x v="1"/>
    <m/>
    <m/>
    <s v="'CO': Completed"/>
  </r>
  <r>
    <s v="118745"/>
    <x v="51"/>
    <s v="Online"/>
    <s v="20220416"/>
    <s v="15:18"/>
    <s v="1786"/>
    <s v="30"/>
    <s v="1786"/>
    <m/>
    <m/>
    <d v="2022-07-01T00:00:00"/>
    <x v="0"/>
    <x v="0"/>
    <x v="1"/>
    <x v="1"/>
    <n v="3"/>
    <x v="0"/>
    <x v="2"/>
    <x v="0"/>
    <x v="1"/>
    <x v="1"/>
    <x v="1"/>
    <x v="0"/>
    <x v="4"/>
    <x v="1"/>
    <x v="1"/>
    <x v="1"/>
    <x v="2"/>
    <x v="1"/>
    <x v="1"/>
    <x v="1"/>
    <x v="1"/>
    <x v="1"/>
    <x v="1"/>
    <x v="0"/>
    <x v="0"/>
    <x v="0"/>
    <x v="4"/>
    <x v="0"/>
    <x v="3"/>
    <x v="0"/>
    <x v="0"/>
    <x v="0"/>
    <x v="1"/>
    <x v="0"/>
    <x v="0"/>
    <x v="0"/>
    <x v="0"/>
    <x v="3"/>
    <x v="0"/>
    <x v="4"/>
    <x v="1"/>
    <x v="4"/>
    <x v="3"/>
    <s v="N/a"/>
    <s v="n/a"/>
    <x v="0"/>
    <m/>
    <x v="1"/>
    <x v="1"/>
    <x v="4"/>
    <x v="1"/>
    <m/>
    <m/>
    <s v="'CO': Completed"/>
  </r>
  <r>
    <s v="119737"/>
    <x v="83"/>
    <s v="Online"/>
    <s v="20220406"/>
    <s v="17:00"/>
    <s v="326"/>
    <s v="5"/>
    <s v="326"/>
    <m/>
    <m/>
    <d v="2022-07-01T00:00:00"/>
    <x v="2"/>
    <x v="1"/>
    <x v="2"/>
    <x v="0"/>
    <n v="5"/>
    <x v="0"/>
    <x v="0"/>
    <x v="0"/>
    <x v="0"/>
    <x v="0"/>
    <x v="0"/>
    <x v="0"/>
    <x v="0"/>
    <x v="0"/>
    <x v="0"/>
    <x v="0"/>
    <x v="0"/>
    <x v="1"/>
    <x v="1"/>
    <x v="0"/>
    <x v="0"/>
    <x v="0"/>
    <x v="0"/>
    <x v="0"/>
    <x v="0"/>
    <x v="0"/>
    <x v="0"/>
    <x v="0"/>
    <x v="0"/>
    <x v="0"/>
    <x v="0"/>
    <x v="0"/>
    <x v="0"/>
    <x v="0"/>
    <x v="0"/>
    <x v="1"/>
    <x v="2"/>
    <x v="1"/>
    <x v="0"/>
    <x v="0"/>
    <x v="0"/>
    <x v="0"/>
    <x v="0"/>
    <s v="Good service"/>
    <m/>
    <x v="0"/>
    <m/>
    <x v="0"/>
    <x v="1"/>
    <x v="1"/>
    <x v="1"/>
    <m/>
    <m/>
    <s v="'CO': Completed"/>
  </r>
  <r>
    <s v="120630"/>
    <x v="61"/>
    <s v="Online"/>
    <s v="20220615"/>
    <s v="23:49"/>
    <s v="2496"/>
    <s v="42"/>
    <s v="2496"/>
    <m/>
    <m/>
    <d v="2022-07-01T00:00:00"/>
    <x v="2"/>
    <x v="0"/>
    <x v="0"/>
    <x v="1"/>
    <n v="3"/>
    <x v="1"/>
    <x v="1"/>
    <x v="1"/>
    <x v="2"/>
    <x v="0"/>
    <x v="2"/>
    <x v="0"/>
    <x v="2"/>
    <x v="0"/>
    <x v="5"/>
    <x v="0"/>
    <x v="6"/>
    <x v="0"/>
    <x v="3"/>
    <x v="1"/>
    <x v="1"/>
    <x v="0"/>
    <x v="4"/>
    <x v="0"/>
    <x v="0"/>
    <x v="1"/>
    <x v="2"/>
    <x v="1"/>
    <x v="2"/>
    <x v="1"/>
    <x v="4"/>
    <x v="1"/>
    <x v="2"/>
    <x v="0"/>
    <x v="0"/>
    <x v="0"/>
    <x v="0"/>
    <x v="1"/>
    <x v="0"/>
    <x v="4"/>
    <x v="4"/>
    <x v="3"/>
    <x v="0"/>
    <s v="Help getting section 8 housing"/>
    <m/>
    <x v="0"/>
    <m/>
    <x v="1"/>
    <x v="1"/>
    <x v="6"/>
    <x v="6"/>
    <m/>
    <m/>
    <s v="'CO': Completed"/>
  </r>
  <r>
    <s v="120671"/>
    <x v="1"/>
    <s v="Online"/>
    <s v="20220629"/>
    <s v="13:20"/>
    <s v="931"/>
    <s v="16"/>
    <s v="931"/>
    <m/>
    <m/>
    <d v="2022-07-01T00:00:00"/>
    <x v="2"/>
    <x v="1"/>
    <x v="2"/>
    <x v="0"/>
    <n v="5"/>
    <x v="0"/>
    <x v="0"/>
    <x v="0"/>
    <x v="0"/>
    <x v="0"/>
    <x v="0"/>
    <x v="0"/>
    <x v="2"/>
    <x v="0"/>
    <x v="2"/>
    <x v="0"/>
    <x v="1"/>
    <x v="1"/>
    <x v="1"/>
    <x v="0"/>
    <x v="6"/>
    <x v="0"/>
    <x v="4"/>
    <x v="0"/>
    <x v="0"/>
    <x v="0"/>
    <x v="1"/>
    <x v="0"/>
    <x v="0"/>
    <x v="0"/>
    <x v="0"/>
    <x v="0"/>
    <x v="1"/>
    <x v="0"/>
    <x v="0"/>
    <x v="1"/>
    <x v="4"/>
    <x v="1"/>
    <x v="0"/>
    <x v="0"/>
    <x v="0"/>
    <x v="0"/>
    <x v="0"/>
    <s v="My agent went above and beyond to help me."/>
    <m/>
    <x v="0"/>
    <m/>
    <x v="2"/>
    <x v="0"/>
    <x v="1"/>
    <x v="1"/>
    <m/>
    <m/>
    <s v="'CO': Completed"/>
  </r>
  <r>
    <s v="121254"/>
    <x v="8"/>
    <s v="Online"/>
    <s v="20220414"/>
    <s v="11:46"/>
    <s v="727"/>
    <s v="12"/>
    <s v="727"/>
    <m/>
    <m/>
    <d v="2022-07-01T00:00:00"/>
    <x v="2"/>
    <x v="0"/>
    <x v="1"/>
    <x v="2"/>
    <n v="4"/>
    <x v="0"/>
    <x v="2"/>
    <x v="0"/>
    <x v="4"/>
    <x v="1"/>
    <x v="1"/>
    <x v="1"/>
    <x v="1"/>
    <x v="1"/>
    <x v="1"/>
    <x v="1"/>
    <x v="2"/>
    <x v="1"/>
    <x v="1"/>
    <x v="1"/>
    <x v="1"/>
    <x v="0"/>
    <x v="4"/>
    <x v="1"/>
    <x v="3"/>
    <x v="1"/>
    <x v="2"/>
    <x v="1"/>
    <x v="2"/>
    <x v="0"/>
    <x v="0"/>
    <x v="1"/>
    <x v="2"/>
    <x v="1"/>
    <x v="1"/>
    <x v="0"/>
    <x v="0"/>
    <x v="2"/>
    <x v="0"/>
    <x v="3"/>
    <x v="4"/>
    <x v="3"/>
    <x v="3"/>
    <s v="My experience with SSVF was amazing I didn’t know services like these are out there for Veterans. Only bad experience was where I stayed was they’re to many people that smoke marijuana in the location and that is not good if this program is for Veterans and they bring family with them."/>
    <s v="The location where I stayed the people were always  smoking marijuana and it always smelled like day and night. If this place is for Veterans and they bring family with them I don’t think it would be a good place for children."/>
    <x v="0"/>
    <m/>
    <x v="0"/>
    <x v="3"/>
    <x v="1"/>
    <x v="1"/>
    <m/>
    <m/>
    <s v="'CO': Completed"/>
  </r>
  <r>
    <s v="121553"/>
    <x v="49"/>
    <s v="IVR"/>
    <s v="20220627"/>
    <s v="12:27"/>
    <s v="327"/>
    <s v="5"/>
    <m/>
    <s v="I0"/>
    <s v="'CO': Completed"/>
    <d v="2022-07-01T00:00:00"/>
    <x v="2"/>
    <x v="1"/>
    <x v="2"/>
    <x v="0"/>
    <n v="5"/>
    <x v="0"/>
    <x v="0"/>
    <x v="0"/>
    <x v="4"/>
    <x v="1"/>
    <x v="1"/>
    <x v="1"/>
    <x v="1"/>
    <x v="1"/>
    <x v="1"/>
    <x v="1"/>
    <x v="2"/>
    <x v="0"/>
    <x v="5"/>
    <x v="1"/>
    <x v="1"/>
    <x v="1"/>
    <x v="1"/>
    <x v="0"/>
    <x v="0"/>
    <x v="1"/>
    <x v="2"/>
    <x v="0"/>
    <x v="4"/>
    <x v="1"/>
    <x v="2"/>
    <x v="1"/>
    <x v="2"/>
    <x v="0"/>
    <x v="0"/>
    <x v="0"/>
    <x v="0"/>
    <x v="0"/>
    <x v="1"/>
    <x v="0"/>
    <x v="0"/>
    <x v="0"/>
    <x v="0"/>
    <m/>
    <m/>
    <x v="0"/>
    <m/>
    <x v="0"/>
    <x v="0"/>
    <x v="1"/>
    <x v="1"/>
    <s v="'CO': Completed"/>
    <n v="1"/>
    <s v="'I0': Interrupted"/>
  </r>
  <r>
    <s v="122386"/>
    <x v="35"/>
    <s v="CATI"/>
    <s v="20220628"/>
    <s v="14:19"/>
    <s v="0"/>
    <s v="0"/>
    <s v="0"/>
    <m/>
    <m/>
    <d v="2022-07-01T00:00:00"/>
    <x v="2"/>
    <x v="0"/>
    <x v="1"/>
    <x v="0"/>
    <n v="5"/>
    <x v="0"/>
    <x v="0"/>
    <x v="0"/>
    <x v="0"/>
    <x v="1"/>
    <x v="1"/>
    <x v="1"/>
    <x v="1"/>
    <x v="1"/>
    <x v="1"/>
    <x v="1"/>
    <x v="2"/>
    <x v="0"/>
    <x v="0"/>
    <x v="1"/>
    <x v="1"/>
    <x v="1"/>
    <x v="1"/>
    <x v="0"/>
    <x v="0"/>
    <x v="1"/>
    <x v="2"/>
    <x v="0"/>
    <x v="0"/>
    <x v="1"/>
    <x v="1"/>
    <x v="0"/>
    <x v="0"/>
    <x v="0"/>
    <x v="0"/>
    <x v="1"/>
    <x v="2"/>
    <x v="1"/>
    <x v="1"/>
    <x v="0"/>
    <x v="0"/>
    <x v="0"/>
    <x v="0"/>
    <s v="They were a god send. A true blessing. Everyone was very courteous and professional."/>
    <m/>
    <x v="0"/>
    <m/>
    <x v="0"/>
    <x v="1"/>
    <x v="1"/>
    <x v="1"/>
    <m/>
    <m/>
    <m/>
  </r>
  <r>
    <s v="122675"/>
    <x v="68"/>
    <s v="Online"/>
    <s v="20220502"/>
    <s v="22:48"/>
    <s v="459"/>
    <s v="8"/>
    <s v="461"/>
    <m/>
    <m/>
    <d v="2022-07-01T00:00:00"/>
    <x v="2"/>
    <x v="0"/>
    <x v="1"/>
    <x v="0"/>
    <n v="5"/>
    <x v="0"/>
    <x v="0"/>
    <x v="0"/>
    <x v="0"/>
    <x v="1"/>
    <x v="1"/>
    <x v="1"/>
    <x v="1"/>
    <x v="0"/>
    <x v="0"/>
    <x v="1"/>
    <x v="2"/>
    <x v="0"/>
    <x v="0"/>
    <x v="0"/>
    <x v="0"/>
    <x v="1"/>
    <x v="1"/>
    <x v="0"/>
    <x v="0"/>
    <x v="0"/>
    <x v="0"/>
    <x v="0"/>
    <x v="0"/>
    <x v="0"/>
    <x v="0"/>
    <x v="0"/>
    <x v="0"/>
    <x v="1"/>
    <x v="2"/>
    <x v="0"/>
    <x v="0"/>
    <x v="2"/>
    <x v="0"/>
    <x v="0"/>
    <x v="0"/>
    <x v="0"/>
    <x v="0"/>
    <s v="She was like an angel sent from heaven on the 11th hour"/>
    <m/>
    <x v="0"/>
    <m/>
    <x v="5"/>
    <x v="0"/>
    <x v="1"/>
    <x v="1"/>
    <m/>
    <m/>
    <s v="'CO': Completed"/>
  </r>
  <r>
    <s v="123560"/>
    <x v="115"/>
    <s v="Online"/>
    <s v="20220524"/>
    <s v="23:00"/>
    <s v="191"/>
    <s v="3"/>
    <s v="191"/>
    <m/>
    <m/>
    <d v="2022-07-01T00:00:00"/>
    <x v="2"/>
    <x v="1"/>
    <x v="2"/>
    <x v="0"/>
    <n v="5"/>
    <x v="0"/>
    <x v="0"/>
    <x v="0"/>
    <x v="0"/>
    <x v="0"/>
    <x v="2"/>
    <x v="0"/>
    <x v="0"/>
    <x v="1"/>
    <x v="1"/>
    <x v="1"/>
    <x v="2"/>
    <x v="0"/>
    <x v="0"/>
    <x v="0"/>
    <x v="0"/>
    <x v="0"/>
    <x v="0"/>
    <x v="0"/>
    <x v="0"/>
    <x v="1"/>
    <x v="2"/>
    <x v="0"/>
    <x v="0"/>
    <x v="1"/>
    <x v="1"/>
    <x v="0"/>
    <x v="0"/>
    <x v="1"/>
    <x v="2"/>
    <x v="0"/>
    <x v="0"/>
    <x v="1"/>
    <x v="0"/>
    <x v="2"/>
    <x v="0"/>
    <x v="0"/>
    <x v="0"/>
    <s v="[NAME] and [NAME] were excellent!!"/>
    <m/>
    <x v="0"/>
    <m/>
    <x v="0"/>
    <x v="1"/>
    <x v="1"/>
    <x v="1"/>
    <m/>
    <m/>
    <s v="'CO': Completed"/>
  </r>
  <r>
    <s v="123617"/>
    <x v="148"/>
    <s v="Online"/>
    <s v="20220615"/>
    <s v="11:01"/>
    <s v="247"/>
    <s v="4"/>
    <s v="247"/>
    <m/>
    <m/>
    <d v="2022-07-01T00:00:00"/>
    <x v="2"/>
    <x v="0"/>
    <x v="1"/>
    <x v="0"/>
    <n v="5"/>
    <x v="0"/>
    <x v="0"/>
    <x v="1"/>
    <x v="2"/>
    <x v="1"/>
    <x v="1"/>
    <x v="1"/>
    <x v="1"/>
    <x v="1"/>
    <x v="1"/>
    <x v="1"/>
    <x v="2"/>
    <x v="1"/>
    <x v="1"/>
    <x v="1"/>
    <x v="1"/>
    <x v="1"/>
    <x v="1"/>
    <x v="0"/>
    <x v="0"/>
    <x v="1"/>
    <x v="2"/>
    <x v="0"/>
    <x v="0"/>
    <x v="0"/>
    <x v="0"/>
    <x v="0"/>
    <x v="0"/>
    <x v="0"/>
    <x v="0"/>
    <x v="0"/>
    <x v="0"/>
    <x v="0"/>
    <x v="1"/>
    <x v="0"/>
    <x v="0"/>
    <x v="0"/>
    <x v="0"/>
    <s v="Very kind"/>
    <m/>
    <x v="0"/>
    <m/>
    <x v="0"/>
    <x v="1"/>
    <x v="1"/>
    <x v="1"/>
    <m/>
    <m/>
    <s v="'CO': Completed"/>
  </r>
  <r>
    <s v="124547"/>
    <x v="35"/>
    <s v="IVR"/>
    <s v="20220525"/>
    <s v="09:22"/>
    <s v="619"/>
    <s v="10"/>
    <m/>
    <s v="I0"/>
    <s v="'CO': Completed"/>
    <d v="2022-07-01T00:00:00"/>
    <x v="0"/>
    <x v="0"/>
    <x v="1"/>
    <x v="1"/>
    <n v="3"/>
    <x v="0"/>
    <x v="0"/>
    <x v="0"/>
    <x v="1"/>
    <x v="1"/>
    <x v="1"/>
    <x v="1"/>
    <x v="1"/>
    <x v="0"/>
    <x v="2"/>
    <x v="0"/>
    <x v="4"/>
    <x v="0"/>
    <x v="4"/>
    <x v="0"/>
    <x v="6"/>
    <x v="1"/>
    <x v="1"/>
    <x v="0"/>
    <x v="0"/>
    <x v="0"/>
    <x v="4"/>
    <x v="0"/>
    <x v="1"/>
    <x v="0"/>
    <x v="0"/>
    <x v="1"/>
    <x v="2"/>
    <x v="0"/>
    <x v="0"/>
    <x v="1"/>
    <x v="6"/>
    <x v="1"/>
    <x v="1"/>
    <x v="0"/>
    <x v="0"/>
    <x v="3"/>
    <x v="0"/>
    <m/>
    <m/>
    <x v="0"/>
    <m/>
    <x v="2"/>
    <x v="0"/>
    <x v="0"/>
    <x v="2"/>
    <s v="'CO': Completed"/>
    <n v="1"/>
    <s v="'I0': Interrupted"/>
  </r>
  <r>
    <s v="124559"/>
    <x v="24"/>
    <s v="Online"/>
    <s v="20220604"/>
    <s v="13:20"/>
    <s v="239"/>
    <s v="4"/>
    <s v="239"/>
    <m/>
    <m/>
    <d v="2022-07-01T00:00:00"/>
    <x v="3"/>
    <x v="0"/>
    <x v="1"/>
    <x v="0"/>
    <n v="5"/>
    <x v="0"/>
    <x v="0"/>
    <x v="1"/>
    <x v="2"/>
    <x v="0"/>
    <x v="0"/>
    <x v="1"/>
    <x v="1"/>
    <x v="0"/>
    <x v="0"/>
    <x v="1"/>
    <x v="2"/>
    <x v="1"/>
    <x v="1"/>
    <x v="0"/>
    <x v="0"/>
    <x v="1"/>
    <x v="1"/>
    <x v="0"/>
    <x v="0"/>
    <x v="0"/>
    <x v="0"/>
    <x v="1"/>
    <x v="2"/>
    <x v="0"/>
    <x v="0"/>
    <x v="1"/>
    <x v="2"/>
    <x v="0"/>
    <x v="0"/>
    <x v="0"/>
    <x v="0"/>
    <x v="1"/>
    <x v="0"/>
    <x v="0"/>
    <x v="0"/>
    <x v="0"/>
    <x v="2"/>
    <m/>
    <m/>
    <x v="0"/>
    <m/>
    <x v="0"/>
    <x v="1"/>
    <x v="6"/>
    <x v="1"/>
    <m/>
    <m/>
    <s v="'CO': Completed"/>
  </r>
  <r>
    <s v="124562"/>
    <x v="178"/>
    <s v="Online"/>
    <s v="20220616"/>
    <s v="18:38"/>
    <s v="326"/>
    <s v="5"/>
    <s v="326"/>
    <m/>
    <m/>
    <d v="2022-07-01T00:00:00"/>
    <x v="2"/>
    <x v="0"/>
    <x v="1"/>
    <x v="1"/>
    <n v="3"/>
    <x v="0"/>
    <x v="0"/>
    <x v="0"/>
    <x v="1"/>
    <x v="1"/>
    <x v="1"/>
    <x v="1"/>
    <x v="1"/>
    <x v="1"/>
    <x v="1"/>
    <x v="1"/>
    <x v="2"/>
    <x v="1"/>
    <x v="1"/>
    <x v="0"/>
    <x v="4"/>
    <x v="1"/>
    <x v="1"/>
    <x v="0"/>
    <x v="0"/>
    <x v="0"/>
    <x v="4"/>
    <x v="0"/>
    <x v="3"/>
    <x v="0"/>
    <x v="0"/>
    <x v="1"/>
    <x v="2"/>
    <x v="0"/>
    <x v="0"/>
    <x v="0"/>
    <x v="0"/>
    <x v="0"/>
    <x v="0"/>
    <x v="3"/>
    <x v="4"/>
    <x v="3"/>
    <x v="0"/>
    <s v="The person seem concern"/>
    <m/>
    <x v="0"/>
    <m/>
    <x v="1"/>
    <x v="1"/>
    <x v="1"/>
    <x v="1"/>
    <m/>
    <m/>
    <s v="'CO': Completed"/>
  </r>
  <r>
    <s v="124602"/>
    <x v="151"/>
    <s v="Online"/>
    <s v="20220618"/>
    <s v="16:52"/>
    <s v="302"/>
    <s v="5"/>
    <s v="449"/>
    <m/>
    <m/>
    <d v="2022-07-01T00:00:00"/>
    <x v="2"/>
    <x v="0"/>
    <x v="1"/>
    <x v="0"/>
    <n v="5"/>
    <x v="0"/>
    <x v="0"/>
    <x v="0"/>
    <x v="0"/>
    <x v="1"/>
    <x v="1"/>
    <x v="0"/>
    <x v="0"/>
    <x v="0"/>
    <x v="0"/>
    <x v="0"/>
    <x v="0"/>
    <x v="1"/>
    <x v="1"/>
    <x v="0"/>
    <x v="0"/>
    <x v="1"/>
    <x v="1"/>
    <x v="0"/>
    <x v="0"/>
    <x v="1"/>
    <x v="2"/>
    <x v="0"/>
    <x v="0"/>
    <x v="0"/>
    <x v="0"/>
    <x v="0"/>
    <x v="0"/>
    <x v="0"/>
    <x v="0"/>
    <x v="1"/>
    <x v="2"/>
    <x v="2"/>
    <x v="0"/>
    <x v="2"/>
    <x v="0"/>
    <x v="0"/>
    <x v="0"/>
    <s v="They are awesome, I don't know where I would be without them but The know how well I'm doing with them. I am succeeding so far due to their help."/>
    <m/>
    <x v="0"/>
    <m/>
    <x v="0"/>
    <x v="1"/>
    <x v="1"/>
    <x v="1"/>
    <m/>
    <m/>
    <s v="'CO': Completed"/>
  </r>
  <r>
    <s v="124668"/>
    <x v="215"/>
    <s v="Online"/>
    <s v="20220407"/>
    <s v="16:02"/>
    <s v="469"/>
    <s v="8"/>
    <s v="469"/>
    <m/>
    <m/>
    <d v="2022-07-01T00:00:00"/>
    <x v="3"/>
    <x v="1"/>
    <x v="2"/>
    <x v="0"/>
    <n v="5"/>
    <x v="0"/>
    <x v="0"/>
    <x v="0"/>
    <x v="0"/>
    <x v="1"/>
    <x v="1"/>
    <x v="0"/>
    <x v="0"/>
    <x v="1"/>
    <x v="1"/>
    <x v="0"/>
    <x v="0"/>
    <x v="0"/>
    <x v="0"/>
    <x v="0"/>
    <x v="0"/>
    <x v="1"/>
    <x v="1"/>
    <x v="0"/>
    <x v="0"/>
    <x v="0"/>
    <x v="0"/>
    <x v="1"/>
    <x v="2"/>
    <x v="0"/>
    <x v="0"/>
    <x v="1"/>
    <x v="2"/>
    <x v="1"/>
    <x v="2"/>
    <x v="1"/>
    <x v="2"/>
    <x v="2"/>
    <x v="1"/>
    <x v="0"/>
    <x v="0"/>
    <x v="0"/>
    <x v="0"/>
    <s v="Ssvf staff I worked with did an Excellentjob on staying on top of things ."/>
    <m/>
    <x v="0"/>
    <m/>
    <x v="1"/>
    <x v="1"/>
    <x v="1"/>
    <x v="1"/>
    <m/>
    <m/>
    <s v="'CO': Completed"/>
  </r>
  <r>
    <s v="124739"/>
    <x v="217"/>
    <s v="Online"/>
    <s v="20220621"/>
    <s v="09:36"/>
    <s v="196"/>
    <s v="3"/>
    <s v="336"/>
    <m/>
    <m/>
    <d v="2022-07-01T00:00:00"/>
    <x v="2"/>
    <x v="0"/>
    <x v="1"/>
    <x v="0"/>
    <n v="5"/>
    <x v="1"/>
    <x v="1"/>
    <x v="0"/>
    <x v="4"/>
    <x v="0"/>
    <x v="0"/>
    <x v="0"/>
    <x v="0"/>
    <x v="0"/>
    <x v="0"/>
    <x v="0"/>
    <x v="0"/>
    <x v="0"/>
    <x v="0"/>
    <x v="0"/>
    <x v="0"/>
    <x v="1"/>
    <x v="1"/>
    <x v="0"/>
    <x v="0"/>
    <x v="0"/>
    <x v="1"/>
    <x v="1"/>
    <x v="2"/>
    <x v="0"/>
    <x v="0"/>
    <x v="1"/>
    <x v="2"/>
    <x v="0"/>
    <x v="0"/>
    <x v="0"/>
    <x v="0"/>
    <x v="1"/>
    <x v="1"/>
    <x v="0"/>
    <x v="0"/>
    <x v="3"/>
    <x v="2"/>
    <m/>
    <m/>
    <x v="0"/>
    <m/>
    <x v="7"/>
    <x v="0"/>
    <x v="1"/>
    <x v="1"/>
    <m/>
    <m/>
    <s v="'CO': Completed"/>
  </r>
  <r>
    <s v="125528"/>
    <x v="70"/>
    <s v="Online"/>
    <s v="20220526"/>
    <s v="10:34"/>
    <s v="312"/>
    <s v="5"/>
    <s v="320"/>
    <m/>
    <m/>
    <d v="2022-07-01T00:00:00"/>
    <x v="2"/>
    <x v="0"/>
    <x v="1"/>
    <x v="1"/>
    <n v="3"/>
    <x v="1"/>
    <x v="1"/>
    <x v="0"/>
    <x v="1"/>
    <x v="1"/>
    <x v="1"/>
    <x v="1"/>
    <x v="1"/>
    <x v="1"/>
    <x v="1"/>
    <x v="1"/>
    <x v="2"/>
    <x v="1"/>
    <x v="1"/>
    <x v="1"/>
    <x v="1"/>
    <x v="1"/>
    <x v="1"/>
    <x v="0"/>
    <x v="0"/>
    <x v="1"/>
    <x v="2"/>
    <x v="0"/>
    <x v="1"/>
    <x v="0"/>
    <x v="0"/>
    <x v="1"/>
    <x v="2"/>
    <x v="1"/>
    <x v="1"/>
    <x v="1"/>
    <x v="4"/>
    <x v="3"/>
    <x v="0"/>
    <x v="4"/>
    <x v="1"/>
    <x v="4"/>
    <x v="2"/>
    <m/>
    <m/>
    <x v="0"/>
    <m/>
    <x v="1"/>
    <x v="1"/>
    <x v="1"/>
    <x v="0"/>
    <m/>
    <m/>
    <s v="'CO': Completed"/>
  </r>
  <r>
    <s v="127835"/>
    <x v="51"/>
    <s v="Online"/>
    <s v="20220430"/>
    <s v="12:53"/>
    <s v="380"/>
    <s v="6"/>
    <s v="380"/>
    <m/>
    <m/>
    <d v="2022-07-01T00:00:00"/>
    <x v="2"/>
    <x v="0"/>
    <x v="1"/>
    <x v="0"/>
    <n v="5"/>
    <x v="0"/>
    <x v="0"/>
    <x v="0"/>
    <x v="0"/>
    <x v="1"/>
    <x v="1"/>
    <x v="1"/>
    <x v="1"/>
    <x v="1"/>
    <x v="1"/>
    <x v="1"/>
    <x v="2"/>
    <x v="1"/>
    <x v="1"/>
    <x v="1"/>
    <x v="1"/>
    <x v="1"/>
    <x v="1"/>
    <x v="0"/>
    <x v="0"/>
    <x v="0"/>
    <x v="0"/>
    <x v="0"/>
    <x v="0"/>
    <x v="0"/>
    <x v="0"/>
    <x v="1"/>
    <x v="2"/>
    <x v="0"/>
    <x v="0"/>
    <x v="0"/>
    <x v="0"/>
    <x v="1"/>
    <x v="0"/>
    <x v="0"/>
    <x v="0"/>
    <x v="0"/>
    <x v="0"/>
    <s v="[NAME] with [COMPANY NAME]was Top Notch! She stayed in constant communication with me during the process and also did good f/up once the check was issued and to see if I had a new plan going forward. I advised her of my status and she closed my case. It was great to get needed help during this Pandemic as a Veteran."/>
    <m/>
    <x v="0"/>
    <m/>
    <x v="0"/>
    <x v="1"/>
    <x v="1"/>
    <x v="0"/>
    <m/>
    <m/>
    <s v="'CO': Completed"/>
  </r>
  <r>
    <s v="128178"/>
    <x v="9"/>
    <s v="Online"/>
    <s v="20220428"/>
    <s v="06:15"/>
    <s v="692"/>
    <s v="12"/>
    <s v="692"/>
    <m/>
    <m/>
    <d v="2022-07-01T00:00:00"/>
    <x v="0"/>
    <x v="0"/>
    <x v="1"/>
    <x v="0"/>
    <n v="5"/>
    <x v="0"/>
    <x v="0"/>
    <x v="0"/>
    <x v="0"/>
    <x v="0"/>
    <x v="5"/>
    <x v="0"/>
    <x v="0"/>
    <x v="0"/>
    <x v="5"/>
    <x v="0"/>
    <x v="0"/>
    <x v="0"/>
    <x v="2"/>
    <x v="1"/>
    <x v="1"/>
    <x v="1"/>
    <x v="1"/>
    <x v="0"/>
    <x v="0"/>
    <x v="1"/>
    <x v="2"/>
    <x v="1"/>
    <x v="2"/>
    <x v="1"/>
    <x v="3"/>
    <x v="1"/>
    <x v="2"/>
    <x v="0"/>
    <x v="0"/>
    <x v="1"/>
    <x v="4"/>
    <x v="1"/>
    <x v="1"/>
    <x v="0"/>
    <x v="0"/>
    <x v="0"/>
    <x v="0"/>
    <s v="They always.  Help. Me to go in the  right direction that fits my needs"/>
    <m/>
    <x v="0"/>
    <m/>
    <x v="1"/>
    <x v="1"/>
    <x v="1"/>
    <x v="1"/>
    <m/>
    <m/>
    <s v="'CO': Completed"/>
  </r>
  <r>
    <s v="128245"/>
    <x v="98"/>
    <s v="Online"/>
    <s v="20220425"/>
    <s v="17:18"/>
    <s v="445"/>
    <s v="7"/>
    <s v="445"/>
    <m/>
    <m/>
    <d v="2022-07-01T00:00:00"/>
    <x v="3"/>
    <x v="0"/>
    <x v="1"/>
    <x v="0"/>
    <n v="5"/>
    <x v="0"/>
    <x v="0"/>
    <x v="0"/>
    <x v="0"/>
    <x v="1"/>
    <x v="1"/>
    <x v="1"/>
    <x v="1"/>
    <x v="1"/>
    <x v="1"/>
    <x v="0"/>
    <x v="0"/>
    <x v="1"/>
    <x v="1"/>
    <x v="1"/>
    <x v="1"/>
    <x v="1"/>
    <x v="1"/>
    <x v="0"/>
    <x v="0"/>
    <x v="1"/>
    <x v="2"/>
    <x v="1"/>
    <x v="2"/>
    <x v="0"/>
    <x v="0"/>
    <x v="1"/>
    <x v="2"/>
    <x v="0"/>
    <x v="0"/>
    <x v="0"/>
    <x v="0"/>
    <x v="2"/>
    <x v="0"/>
    <x v="0"/>
    <x v="0"/>
    <x v="0"/>
    <x v="0"/>
    <s v="[NAME] was very helpful with everything that she did. She helped me with things that I didn't know that she could do. She has put me way ahead of my goals."/>
    <m/>
    <x v="0"/>
    <m/>
    <x v="1"/>
    <x v="1"/>
    <x v="1"/>
    <x v="1"/>
    <m/>
    <m/>
    <s v="'CO': Completed"/>
  </r>
  <r>
    <s v="128842"/>
    <x v="224"/>
    <s v="Online"/>
    <s v="20220428"/>
    <s v="11:02"/>
    <s v="1002"/>
    <s v="17"/>
    <s v="1002"/>
    <m/>
    <m/>
    <d v="2022-07-01T00:00:00"/>
    <x v="2"/>
    <x v="0"/>
    <x v="1"/>
    <x v="2"/>
    <n v="4"/>
    <x v="1"/>
    <x v="1"/>
    <x v="0"/>
    <x v="4"/>
    <x v="0"/>
    <x v="4"/>
    <x v="0"/>
    <x v="4"/>
    <x v="0"/>
    <x v="5"/>
    <x v="1"/>
    <x v="2"/>
    <x v="1"/>
    <x v="1"/>
    <x v="1"/>
    <x v="1"/>
    <x v="1"/>
    <x v="1"/>
    <x v="0"/>
    <x v="0"/>
    <x v="1"/>
    <x v="2"/>
    <x v="0"/>
    <x v="3"/>
    <x v="0"/>
    <x v="0"/>
    <x v="1"/>
    <x v="2"/>
    <x v="0"/>
    <x v="0"/>
    <x v="0"/>
    <x v="0"/>
    <x v="1"/>
    <x v="0"/>
    <x v="4"/>
    <x v="4"/>
    <x v="3"/>
    <x v="0"/>
    <s v="I'm not sure if I had help with SSVF"/>
    <m/>
    <x v="0"/>
    <m/>
    <x v="1"/>
    <x v="1"/>
    <x v="1"/>
    <x v="1"/>
    <m/>
    <m/>
    <s v="'CO': Completed"/>
  </r>
  <r>
    <s v="129404"/>
    <x v="202"/>
    <s v="Online"/>
    <s v="20220420"/>
    <s v="14:17"/>
    <s v="460"/>
    <s v="8"/>
    <s v="460"/>
    <m/>
    <m/>
    <d v="2022-07-01T00:00:00"/>
    <x v="2"/>
    <x v="0"/>
    <x v="1"/>
    <x v="2"/>
    <n v="4"/>
    <x v="0"/>
    <x v="0"/>
    <x v="0"/>
    <x v="4"/>
    <x v="0"/>
    <x v="4"/>
    <x v="1"/>
    <x v="1"/>
    <x v="1"/>
    <x v="1"/>
    <x v="1"/>
    <x v="2"/>
    <x v="1"/>
    <x v="1"/>
    <x v="1"/>
    <x v="1"/>
    <x v="1"/>
    <x v="1"/>
    <x v="0"/>
    <x v="0"/>
    <x v="0"/>
    <x v="3"/>
    <x v="0"/>
    <x v="4"/>
    <x v="1"/>
    <x v="3"/>
    <x v="0"/>
    <x v="6"/>
    <x v="1"/>
    <x v="1"/>
    <x v="1"/>
    <x v="4"/>
    <x v="3"/>
    <x v="0"/>
    <x v="0"/>
    <x v="0"/>
    <x v="0"/>
    <x v="3"/>
    <s v="She was very much helpful."/>
    <s v="Nothing negative."/>
    <x v="0"/>
    <m/>
    <x v="1"/>
    <x v="1"/>
    <x v="1"/>
    <x v="1"/>
    <m/>
    <m/>
    <s v="'CO': Completed"/>
  </r>
  <r>
    <s v="129657"/>
    <x v="38"/>
    <s v="Online"/>
    <s v="20220621"/>
    <s v="11:02"/>
    <s v="608"/>
    <s v="10"/>
    <s v="608"/>
    <m/>
    <m/>
    <d v="2022-07-01T00:00:00"/>
    <x v="2"/>
    <x v="1"/>
    <x v="2"/>
    <x v="0"/>
    <n v="5"/>
    <x v="1"/>
    <x v="1"/>
    <x v="0"/>
    <x v="1"/>
    <x v="0"/>
    <x v="2"/>
    <x v="0"/>
    <x v="2"/>
    <x v="0"/>
    <x v="2"/>
    <x v="0"/>
    <x v="1"/>
    <x v="0"/>
    <x v="0"/>
    <x v="1"/>
    <x v="1"/>
    <x v="1"/>
    <x v="1"/>
    <x v="0"/>
    <x v="0"/>
    <x v="0"/>
    <x v="1"/>
    <x v="0"/>
    <x v="0"/>
    <x v="0"/>
    <x v="0"/>
    <x v="0"/>
    <x v="0"/>
    <x v="0"/>
    <x v="0"/>
    <x v="0"/>
    <x v="0"/>
    <x v="1"/>
    <x v="0"/>
    <x v="3"/>
    <x v="4"/>
    <x v="3"/>
    <x v="3"/>
    <s v="They’re nice and help with understanding what exactly SSVF is"/>
    <s v="Sometimes there’s little to no communication"/>
    <x v="1"/>
    <s v="If it’s possible to actually meet with the person you’re case managing for"/>
    <x v="2"/>
    <x v="0"/>
    <x v="1"/>
    <x v="4"/>
    <m/>
    <m/>
    <s v="'CO': Completed"/>
  </r>
  <r>
    <s v="131234"/>
    <x v="93"/>
    <s v="Online"/>
    <s v="20220421"/>
    <s v="14:01"/>
    <s v="963"/>
    <s v="16"/>
    <s v="963"/>
    <m/>
    <m/>
    <d v="2022-07-01T00:00:00"/>
    <x v="2"/>
    <x v="0"/>
    <x v="0"/>
    <x v="4"/>
    <n v="1"/>
    <x v="1"/>
    <x v="1"/>
    <x v="0"/>
    <x v="6"/>
    <x v="0"/>
    <x v="2"/>
    <x v="0"/>
    <x v="6"/>
    <x v="0"/>
    <x v="2"/>
    <x v="1"/>
    <x v="2"/>
    <x v="0"/>
    <x v="2"/>
    <x v="0"/>
    <x v="6"/>
    <x v="0"/>
    <x v="4"/>
    <x v="0"/>
    <x v="0"/>
    <x v="0"/>
    <x v="1"/>
    <x v="0"/>
    <x v="6"/>
    <x v="1"/>
    <x v="3"/>
    <x v="0"/>
    <x v="6"/>
    <x v="1"/>
    <x v="1"/>
    <x v="1"/>
    <x v="5"/>
    <x v="2"/>
    <x v="0"/>
    <x v="2"/>
    <x v="3"/>
    <x v="2"/>
    <x v="3"/>
    <s v="They paid the rent"/>
    <s v="They are never available"/>
    <x v="1"/>
    <s v="Things need to be done on a case by case basis."/>
    <x v="1"/>
    <x v="1"/>
    <x v="4"/>
    <x v="0"/>
    <m/>
    <m/>
    <s v="'CO': Completed"/>
  </r>
  <r>
    <s v="131276"/>
    <x v="113"/>
    <s v="Online"/>
    <s v="20220505"/>
    <s v="18:09"/>
    <s v="444"/>
    <s v="7"/>
    <s v="444"/>
    <m/>
    <m/>
    <d v="2022-07-01T00:00:00"/>
    <x v="1"/>
    <x v="0"/>
    <x v="1"/>
    <x v="0"/>
    <n v="5"/>
    <x v="0"/>
    <x v="0"/>
    <x v="0"/>
    <x v="0"/>
    <x v="1"/>
    <x v="1"/>
    <x v="1"/>
    <x v="1"/>
    <x v="0"/>
    <x v="0"/>
    <x v="0"/>
    <x v="0"/>
    <x v="1"/>
    <x v="1"/>
    <x v="0"/>
    <x v="0"/>
    <x v="1"/>
    <x v="1"/>
    <x v="0"/>
    <x v="0"/>
    <x v="0"/>
    <x v="0"/>
    <x v="0"/>
    <x v="0"/>
    <x v="1"/>
    <x v="1"/>
    <x v="0"/>
    <x v="0"/>
    <x v="0"/>
    <x v="0"/>
    <x v="1"/>
    <x v="2"/>
    <x v="1"/>
    <x v="0"/>
    <x v="0"/>
    <x v="0"/>
    <x v="0"/>
    <x v="0"/>
    <s v="N/a"/>
    <m/>
    <x v="0"/>
    <m/>
    <x v="2"/>
    <x v="0"/>
    <x v="0"/>
    <x v="0"/>
    <m/>
    <m/>
    <s v="'CO': Completed"/>
  </r>
  <r>
    <s v="131392"/>
    <x v="128"/>
    <s v="Online"/>
    <s v="20220503"/>
    <s v="16:14"/>
    <s v="543"/>
    <s v="9"/>
    <s v="1397"/>
    <m/>
    <m/>
    <d v="2022-07-01T00:00:00"/>
    <x v="0"/>
    <x v="1"/>
    <x v="2"/>
    <x v="4"/>
    <n v="1"/>
    <x v="0"/>
    <x v="2"/>
    <x v="0"/>
    <x v="3"/>
    <x v="0"/>
    <x v="2"/>
    <x v="1"/>
    <x v="1"/>
    <x v="0"/>
    <x v="2"/>
    <x v="0"/>
    <x v="1"/>
    <x v="0"/>
    <x v="2"/>
    <x v="0"/>
    <x v="6"/>
    <x v="1"/>
    <x v="1"/>
    <x v="0"/>
    <x v="0"/>
    <x v="0"/>
    <x v="1"/>
    <x v="0"/>
    <x v="1"/>
    <x v="0"/>
    <x v="0"/>
    <x v="0"/>
    <x v="1"/>
    <x v="1"/>
    <x v="1"/>
    <x v="0"/>
    <x v="0"/>
    <x v="3"/>
    <x v="0"/>
    <x v="4"/>
    <x v="1"/>
    <x v="1"/>
    <x v="1"/>
    <m/>
    <s v="There were no staff members at the few houses that we looked at.   They didn't tell us we had to pay partial deposits.   They didn't tell us of any houses but 3 and they were all too small"/>
    <x v="1"/>
    <s v="Find people housing and help them get into the house."/>
    <x v="2"/>
    <x v="0"/>
    <x v="1"/>
    <x v="1"/>
    <m/>
    <m/>
    <s v="'CO': Completed"/>
  </r>
  <r>
    <s v="132170"/>
    <x v="3"/>
    <s v="Online"/>
    <s v="20220517"/>
    <s v="08:13"/>
    <s v="299"/>
    <s v="5"/>
    <s v="300"/>
    <m/>
    <m/>
    <d v="2022-07-01T00:00:00"/>
    <x v="1"/>
    <x v="1"/>
    <x v="2"/>
    <x v="0"/>
    <n v="5"/>
    <x v="1"/>
    <x v="1"/>
    <x v="0"/>
    <x v="0"/>
    <x v="1"/>
    <x v="1"/>
    <x v="1"/>
    <x v="1"/>
    <x v="1"/>
    <x v="1"/>
    <x v="1"/>
    <x v="2"/>
    <x v="1"/>
    <x v="1"/>
    <x v="1"/>
    <x v="1"/>
    <x v="1"/>
    <x v="1"/>
    <x v="0"/>
    <x v="0"/>
    <x v="0"/>
    <x v="0"/>
    <x v="0"/>
    <x v="4"/>
    <x v="0"/>
    <x v="0"/>
    <x v="1"/>
    <x v="2"/>
    <x v="0"/>
    <x v="0"/>
    <x v="0"/>
    <x v="0"/>
    <x v="2"/>
    <x v="0"/>
    <x v="0"/>
    <x v="0"/>
    <x v="0"/>
    <x v="0"/>
    <s v="They were helful"/>
    <m/>
    <x v="0"/>
    <m/>
    <x v="2"/>
    <x v="0"/>
    <x v="0"/>
    <x v="1"/>
    <m/>
    <m/>
    <s v="'CO': Completed"/>
  </r>
  <r>
    <s v="133107"/>
    <x v="59"/>
    <s v="Online"/>
    <s v="20220523"/>
    <s v="16:56"/>
    <s v="182"/>
    <s v="3"/>
    <s v="182"/>
    <m/>
    <m/>
    <d v="2022-07-01T00:00:00"/>
    <x v="3"/>
    <x v="0"/>
    <x v="1"/>
    <x v="0"/>
    <n v="5"/>
    <x v="0"/>
    <x v="0"/>
    <x v="0"/>
    <x v="0"/>
    <x v="1"/>
    <x v="1"/>
    <x v="1"/>
    <x v="1"/>
    <x v="1"/>
    <x v="1"/>
    <x v="0"/>
    <x v="0"/>
    <x v="1"/>
    <x v="1"/>
    <x v="1"/>
    <x v="1"/>
    <x v="1"/>
    <x v="1"/>
    <x v="0"/>
    <x v="0"/>
    <x v="1"/>
    <x v="2"/>
    <x v="0"/>
    <x v="0"/>
    <x v="1"/>
    <x v="1"/>
    <x v="1"/>
    <x v="2"/>
    <x v="0"/>
    <x v="0"/>
    <x v="0"/>
    <x v="0"/>
    <x v="0"/>
    <x v="1"/>
    <x v="0"/>
    <x v="0"/>
    <x v="0"/>
    <x v="2"/>
    <m/>
    <m/>
    <x v="0"/>
    <m/>
    <x v="1"/>
    <x v="1"/>
    <x v="5"/>
    <x v="0"/>
    <m/>
    <m/>
    <s v="'CO': Completed"/>
  </r>
  <r>
    <s v="133183"/>
    <x v="51"/>
    <s v="Online"/>
    <s v="20220526"/>
    <s v="11:02"/>
    <s v="386"/>
    <s v="6"/>
    <s v="386"/>
    <m/>
    <m/>
    <d v="2022-07-01T00:00:00"/>
    <x v="0"/>
    <x v="0"/>
    <x v="1"/>
    <x v="0"/>
    <n v="5"/>
    <x v="0"/>
    <x v="0"/>
    <x v="0"/>
    <x v="0"/>
    <x v="1"/>
    <x v="1"/>
    <x v="1"/>
    <x v="1"/>
    <x v="0"/>
    <x v="4"/>
    <x v="1"/>
    <x v="2"/>
    <x v="1"/>
    <x v="1"/>
    <x v="0"/>
    <x v="3"/>
    <x v="1"/>
    <x v="1"/>
    <x v="0"/>
    <x v="0"/>
    <x v="0"/>
    <x v="0"/>
    <x v="0"/>
    <x v="0"/>
    <x v="1"/>
    <x v="3"/>
    <x v="0"/>
    <x v="0"/>
    <x v="1"/>
    <x v="1"/>
    <x v="1"/>
    <x v="4"/>
    <x v="2"/>
    <x v="0"/>
    <x v="0"/>
    <x v="0"/>
    <x v="3"/>
    <x v="0"/>
    <s v="She got my phone back from lost"/>
    <m/>
    <x v="0"/>
    <m/>
    <x v="0"/>
    <x v="1"/>
    <x v="0"/>
    <x v="1"/>
    <m/>
    <m/>
    <s v="'CO': Completed"/>
  </r>
  <r>
    <s v="133425"/>
    <x v="145"/>
    <s v="Online"/>
    <s v="20220426"/>
    <s v="20:38"/>
    <s v="437"/>
    <s v="7"/>
    <s v="437"/>
    <m/>
    <m/>
    <d v="2022-07-01T00:00:00"/>
    <x v="2"/>
    <x v="0"/>
    <x v="0"/>
    <x v="4"/>
    <n v="1"/>
    <x v="0"/>
    <x v="0"/>
    <x v="0"/>
    <x v="0"/>
    <x v="0"/>
    <x v="2"/>
    <x v="0"/>
    <x v="3"/>
    <x v="1"/>
    <x v="1"/>
    <x v="0"/>
    <x v="1"/>
    <x v="1"/>
    <x v="1"/>
    <x v="0"/>
    <x v="6"/>
    <x v="0"/>
    <x v="4"/>
    <x v="0"/>
    <x v="0"/>
    <x v="1"/>
    <x v="2"/>
    <x v="0"/>
    <x v="1"/>
    <x v="1"/>
    <x v="3"/>
    <x v="1"/>
    <x v="2"/>
    <x v="0"/>
    <x v="0"/>
    <x v="0"/>
    <x v="0"/>
    <x v="2"/>
    <x v="0"/>
    <x v="0"/>
    <x v="0"/>
    <x v="3"/>
    <x v="3"/>
    <s v="My case manager was extremely polite courteous and very helpful"/>
    <s v="My case manager boss was not helpful to me at all he denied me rental assistance when I completed everything ask of me"/>
    <x v="0"/>
    <m/>
    <x v="1"/>
    <x v="1"/>
    <x v="1"/>
    <x v="1"/>
    <m/>
    <m/>
    <s v="'CO': Completed"/>
  </r>
  <r>
    <s v="133555"/>
    <x v="94"/>
    <s v="IVR"/>
    <s v="20220625"/>
    <s v="11:51"/>
    <s v="299"/>
    <s v="5"/>
    <m/>
    <s v="I0"/>
    <s v="I0"/>
    <d v="2022-07-01T00:00:00"/>
    <x v="2"/>
    <x v="0"/>
    <x v="1"/>
    <x v="2"/>
    <n v="4"/>
    <x v="0"/>
    <x v="0"/>
    <x v="1"/>
    <x v="2"/>
    <x v="1"/>
    <x v="1"/>
    <x v="1"/>
    <x v="1"/>
    <x v="1"/>
    <x v="1"/>
    <x v="1"/>
    <x v="2"/>
    <x v="1"/>
    <x v="1"/>
    <x v="1"/>
    <x v="1"/>
    <x v="1"/>
    <x v="1"/>
    <x v="0"/>
    <x v="0"/>
    <x v="1"/>
    <x v="2"/>
    <x v="1"/>
    <x v="2"/>
    <x v="0"/>
    <x v="0"/>
    <x v="1"/>
    <x v="2"/>
    <x v="0"/>
    <x v="0"/>
    <x v="0"/>
    <x v="0"/>
    <x v="2"/>
    <x v="1"/>
    <x v="0"/>
    <x v="0"/>
    <x v="0"/>
    <x v="0"/>
    <m/>
    <m/>
    <x v="2"/>
    <m/>
    <x v="4"/>
    <x v="2"/>
    <x v="2"/>
    <x v="3"/>
    <m/>
    <m/>
    <s v="'I0': Interrupted"/>
  </r>
  <r>
    <s v="134329"/>
    <x v="16"/>
    <s v="Online"/>
    <s v="20220608"/>
    <s v="15:41"/>
    <s v="286"/>
    <s v="5"/>
    <s v="286"/>
    <m/>
    <m/>
    <d v="2022-07-01T00:00:00"/>
    <x v="2"/>
    <x v="0"/>
    <x v="1"/>
    <x v="2"/>
    <n v="4"/>
    <x v="0"/>
    <x v="0"/>
    <x v="0"/>
    <x v="4"/>
    <x v="0"/>
    <x v="4"/>
    <x v="1"/>
    <x v="1"/>
    <x v="1"/>
    <x v="1"/>
    <x v="0"/>
    <x v="1"/>
    <x v="0"/>
    <x v="2"/>
    <x v="0"/>
    <x v="3"/>
    <x v="0"/>
    <x v="4"/>
    <x v="0"/>
    <x v="0"/>
    <x v="0"/>
    <x v="1"/>
    <x v="0"/>
    <x v="0"/>
    <x v="0"/>
    <x v="0"/>
    <x v="0"/>
    <x v="0"/>
    <x v="0"/>
    <x v="0"/>
    <x v="1"/>
    <x v="2"/>
    <x v="1"/>
    <x v="1"/>
    <x v="0"/>
    <x v="0"/>
    <x v="3"/>
    <x v="0"/>
    <s v="Thanks"/>
    <m/>
    <x v="0"/>
    <m/>
    <x v="0"/>
    <x v="0"/>
    <x v="1"/>
    <x v="1"/>
    <m/>
    <m/>
    <s v="'CO': Completed"/>
  </r>
  <r>
    <s v="134357"/>
    <x v="222"/>
    <s v="Online"/>
    <s v="20220623"/>
    <s v="16:31"/>
    <s v="409"/>
    <s v="7"/>
    <s v="409"/>
    <m/>
    <m/>
    <d v="2022-07-01T00:00:00"/>
    <x v="2"/>
    <x v="0"/>
    <x v="0"/>
    <x v="0"/>
    <n v="5"/>
    <x v="0"/>
    <x v="0"/>
    <x v="0"/>
    <x v="0"/>
    <x v="0"/>
    <x v="0"/>
    <x v="1"/>
    <x v="1"/>
    <x v="1"/>
    <x v="1"/>
    <x v="1"/>
    <x v="2"/>
    <x v="0"/>
    <x v="0"/>
    <x v="1"/>
    <x v="1"/>
    <x v="1"/>
    <x v="1"/>
    <x v="0"/>
    <x v="0"/>
    <x v="1"/>
    <x v="2"/>
    <x v="0"/>
    <x v="0"/>
    <x v="1"/>
    <x v="1"/>
    <x v="0"/>
    <x v="0"/>
    <x v="0"/>
    <x v="0"/>
    <x v="0"/>
    <x v="0"/>
    <x v="0"/>
    <x v="1"/>
    <x v="0"/>
    <x v="0"/>
    <x v="0"/>
    <x v="0"/>
    <s v="Always helpful and courtesy"/>
    <m/>
    <x v="0"/>
    <m/>
    <x v="0"/>
    <x v="1"/>
    <x v="1"/>
    <x v="1"/>
    <m/>
    <m/>
    <s v="'CO': Completed"/>
  </r>
  <r>
    <s v="135747"/>
    <x v="192"/>
    <s v="Online"/>
    <s v="20220626"/>
    <s v="18:15"/>
    <s v="298"/>
    <s v="5"/>
    <s v="298"/>
    <m/>
    <m/>
    <d v="2022-07-01T00:00:00"/>
    <x v="2"/>
    <x v="0"/>
    <x v="1"/>
    <x v="2"/>
    <n v="4"/>
    <x v="0"/>
    <x v="0"/>
    <x v="0"/>
    <x v="4"/>
    <x v="1"/>
    <x v="1"/>
    <x v="1"/>
    <x v="1"/>
    <x v="1"/>
    <x v="1"/>
    <x v="1"/>
    <x v="2"/>
    <x v="1"/>
    <x v="1"/>
    <x v="1"/>
    <x v="1"/>
    <x v="0"/>
    <x v="4"/>
    <x v="0"/>
    <x v="0"/>
    <x v="1"/>
    <x v="2"/>
    <x v="0"/>
    <x v="4"/>
    <x v="1"/>
    <x v="2"/>
    <x v="0"/>
    <x v="5"/>
    <x v="0"/>
    <x v="0"/>
    <x v="0"/>
    <x v="0"/>
    <x v="2"/>
    <x v="1"/>
    <x v="3"/>
    <x v="4"/>
    <x v="0"/>
    <x v="2"/>
    <m/>
    <m/>
    <x v="1"/>
    <s v="Gift card"/>
    <x v="0"/>
    <x v="1"/>
    <x v="0"/>
    <x v="1"/>
    <m/>
    <m/>
    <s v="'CO': Completed"/>
  </r>
  <r>
    <s v="137464"/>
    <x v="202"/>
    <s v="Online"/>
    <s v="20220623"/>
    <s v="12:10"/>
    <s v="545"/>
    <s v="9"/>
    <s v="545"/>
    <m/>
    <m/>
    <d v="2022-07-01T00:00:00"/>
    <x v="2"/>
    <x v="0"/>
    <x v="1"/>
    <x v="0"/>
    <n v="5"/>
    <x v="0"/>
    <x v="0"/>
    <x v="0"/>
    <x v="0"/>
    <x v="0"/>
    <x v="0"/>
    <x v="1"/>
    <x v="1"/>
    <x v="1"/>
    <x v="1"/>
    <x v="0"/>
    <x v="0"/>
    <x v="1"/>
    <x v="1"/>
    <x v="1"/>
    <x v="1"/>
    <x v="1"/>
    <x v="1"/>
    <x v="0"/>
    <x v="0"/>
    <x v="0"/>
    <x v="0"/>
    <x v="0"/>
    <x v="0"/>
    <x v="1"/>
    <x v="3"/>
    <x v="0"/>
    <x v="0"/>
    <x v="0"/>
    <x v="0"/>
    <x v="0"/>
    <x v="0"/>
    <x v="1"/>
    <x v="0"/>
    <x v="0"/>
    <x v="0"/>
    <x v="0"/>
    <x v="0"/>
    <s v="I was homeless and feeling very “needy”…, but I gained dignity in my housing placement and first time groceries from the food bank. I was happy to receive $300 as my deposit.  Mr. [NAME] is a true professional and well versed in area assistance programs. Blessings! Thank you all."/>
    <m/>
    <x v="1"/>
    <s v="Homeless clients need a sack lunch and 1 bottled water to complete the initial interview. Please provide both in the “intake” process."/>
    <x v="0"/>
    <x v="3"/>
    <x v="1"/>
    <x v="0"/>
    <m/>
    <m/>
    <s v="'CO': Completed"/>
  </r>
  <r>
    <s v="138162"/>
    <x v="5"/>
    <s v="Online"/>
    <s v="20220516"/>
    <s v="15:42"/>
    <s v="534"/>
    <s v="9"/>
    <s v="534"/>
    <m/>
    <m/>
    <d v="2022-07-01T00:00:00"/>
    <x v="0"/>
    <x v="1"/>
    <x v="2"/>
    <x v="2"/>
    <n v="4"/>
    <x v="0"/>
    <x v="0"/>
    <x v="0"/>
    <x v="4"/>
    <x v="0"/>
    <x v="2"/>
    <x v="0"/>
    <x v="2"/>
    <x v="0"/>
    <x v="4"/>
    <x v="0"/>
    <x v="5"/>
    <x v="1"/>
    <x v="1"/>
    <x v="0"/>
    <x v="3"/>
    <x v="0"/>
    <x v="4"/>
    <x v="0"/>
    <x v="0"/>
    <x v="1"/>
    <x v="2"/>
    <x v="0"/>
    <x v="0"/>
    <x v="0"/>
    <x v="0"/>
    <x v="0"/>
    <x v="0"/>
    <x v="1"/>
    <x v="1"/>
    <x v="0"/>
    <x v="0"/>
    <x v="2"/>
    <x v="1"/>
    <x v="0"/>
    <x v="0"/>
    <x v="0"/>
    <x v="0"/>
    <s v="The program was very helpful in getting me back on my feet in regards to housing and finances."/>
    <m/>
    <x v="0"/>
    <m/>
    <x v="1"/>
    <x v="1"/>
    <x v="1"/>
    <x v="1"/>
    <m/>
    <m/>
    <s v="'CO': Completed"/>
  </r>
  <r>
    <s v="138760"/>
    <x v="160"/>
    <s v="Online"/>
    <s v="20220621"/>
    <s v="13:18"/>
    <s v="422"/>
    <s v="7"/>
    <s v="422"/>
    <m/>
    <m/>
    <d v="2022-07-01T00:00:00"/>
    <x v="2"/>
    <x v="0"/>
    <x v="1"/>
    <x v="0"/>
    <n v="5"/>
    <x v="0"/>
    <x v="0"/>
    <x v="0"/>
    <x v="0"/>
    <x v="1"/>
    <x v="1"/>
    <x v="1"/>
    <x v="1"/>
    <x v="0"/>
    <x v="0"/>
    <x v="1"/>
    <x v="2"/>
    <x v="1"/>
    <x v="1"/>
    <x v="0"/>
    <x v="0"/>
    <x v="1"/>
    <x v="1"/>
    <x v="0"/>
    <x v="0"/>
    <x v="0"/>
    <x v="0"/>
    <x v="0"/>
    <x v="0"/>
    <x v="1"/>
    <x v="1"/>
    <x v="0"/>
    <x v="0"/>
    <x v="0"/>
    <x v="0"/>
    <x v="1"/>
    <x v="2"/>
    <x v="2"/>
    <x v="1"/>
    <x v="0"/>
    <x v="0"/>
    <x v="0"/>
    <x v="0"/>
    <s v="Mrs. [NAME] was very helpful along with my case manager at the [LOCATION] VA.  I would recommend anyone to use this service"/>
    <m/>
    <x v="0"/>
    <m/>
    <x v="3"/>
    <x v="3"/>
    <x v="1"/>
    <x v="1"/>
    <m/>
    <m/>
    <s v="'CO': Completed"/>
  </r>
  <r>
    <s v="139311"/>
    <x v="74"/>
    <s v="Online"/>
    <s v="20220406"/>
    <s v="17:01"/>
    <s v="281"/>
    <s v="5"/>
    <s v="281"/>
    <m/>
    <m/>
    <d v="2022-07-01T00:00:00"/>
    <x v="2"/>
    <x v="1"/>
    <x v="2"/>
    <x v="2"/>
    <n v="4"/>
    <x v="1"/>
    <x v="1"/>
    <x v="0"/>
    <x v="4"/>
    <x v="0"/>
    <x v="4"/>
    <x v="1"/>
    <x v="1"/>
    <x v="1"/>
    <x v="1"/>
    <x v="1"/>
    <x v="2"/>
    <x v="1"/>
    <x v="1"/>
    <x v="1"/>
    <x v="1"/>
    <x v="1"/>
    <x v="1"/>
    <x v="0"/>
    <x v="0"/>
    <x v="1"/>
    <x v="2"/>
    <x v="1"/>
    <x v="2"/>
    <x v="0"/>
    <x v="0"/>
    <x v="1"/>
    <x v="2"/>
    <x v="0"/>
    <x v="0"/>
    <x v="0"/>
    <x v="0"/>
    <x v="1"/>
    <x v="1"/>
    <x v="0"/>
    <x v="0"/>
    <x v="0"/>
    <x v="0"/>
    <s v="Always answer any questions I have"/>
    <m/>
    <x v="0"/>
    <m/>
    <x v="0"/>
    <x v="1"/>
    <x v="0"/>
    <x v="0"/>
    <m/>
    <m/>
    <s v="'CO': Completed"/>
  </r>
  <r>
    <s v="141586"/>
    <x v="35"/>
    <s v="Online"/>
    <s v="20220614"/>
    <s v="14:37"/>
    <s v="341"/>
    <s v="6"/>
    <s v="341"/>
    <m/>
    <m/>
    <d v="2022-07-01T00:00:00"/>
    <x v="0"/>
    <x v="0"/>
    <x v="0"/>
    <x v="0"/>
    <n v="5"/>
    <x v="0"/>
    <x v="0"/>
    <x v="0"/>
    <x v="0"/>
    <x v="0"/>
    <x v="0"/>
    <x v="0"/>
    <x v="0"/>
    <x v="0"/>
    <x v="0"/>
    <x v="0"/>
    <x v="0"/>
    <x v="1"/>
    <x v="1"/>
    <x v="1"/>
    <x v="1"/>
    <x v="1"/>
    <x v="1"/>
    <x v="0"/>
    <x v="0"/>
    <x v="0"/>
    <x v="0"/>
    <x v="0"/>
    <x v="0"/>
    <x v="0"/>
    <x v="0"/>
    <x v="0"/>
    <x v="0"/>
    <x v="0"/>
    <x v="0"/>
    <x v="1"/>
    <x v="2"/>
    <x v="2"/>
    <x v="1"/>
    <x v="0"/>
    <x v="0"/>
    <x v="0"/>
    <x v="0"/>
    <s v="Mrs. [NAME] has gone above and beyond to help my family. When I got discouraged she helped motivate me and helped me until the very end. She never gave up on us and did everything she promised she would plus more. Mrs. [NAME] has been more than a blessing to my family and we can never put into words how much she has done for us. We consider her an honorary member of our family."/>
    <m/>
    <x v="0"/>
    <m/>
    <x v="0"/>
    <x v="1"/>
    <x v="1"/>
    <x v="1"/>
    <m/>
    <m/>
    <s v="'CO': Completed"/>
  </r>
  <r>
    <s v="142288"/>
    <x v="177"/>
    <s v="Online"/>
    <s v="20220420"/>
    <s v="17:28"/>
    <s v="428"/>
    <s v="7"/>
    <s v="428"/>
    <m/>
    <m/>
    <d v="2022-07-01T00:00:00"/>
    <x v="2"/>
    <x v="0"/>
    <x v="1"/>
    <x v="0"/>
    <n v="5"/>
    <x v="0"/>
    <x v="0"/>
    <x v="0"/>
    <x v="0"/>
    <x v="0"/>
    <x v="0"/>
    <x v="0"/>
    <x v="0"/>
    <x v="0"/>
    <x v="0"/>
    <x v="0"/>
    <x v="0"/>
    <x v="0"/>
    <x v="0"/>
    <x v="0"/>
    <x v="0"/>
    <x v="0"/>
    <x v="0"/>
    <x v="0"/>
    <x v="0"/>
    <x v="0"/>
    <x v="0"/>
    <x v="0"/>
    <x v="0"/>
    <x v="1"/>
    <x v="1"/>
    <x v="0"/>
    <x v="0"/>
    <x v="1"/>
    <x v="2"/>
    <x v="1"/>
    <x v="2"/>
    <x v="3"/>
    <x v="0"/>
    <x v="0"/>
    <x v="0"/>
    <x v="0"/>
    <x v="0"/>
    <s v="Beautiful"/>
    <m/>
    <x v="0"/>
    <m/>
    <x v="1"/>
    <x v="1"/>
    <x v="1"/>
    <x v="1"/>
    <m/>
    <m/>
    <s v="'CO': Completed"/>
  </r>
  <r>
    <s v="144663"/>
    <x v="103"/>
    <s v="Online"/>
    <s v="20220523"/>
    <s v="14:01"/>
    <s v="224"/>
    <s v="4"/>
    <s v="224"/>
    <m/>
    <m/>
    <d v="2022-07-01T00:00:00"/>
    <x v="3"/>
    <x v="0"/>
    <x v="1"/>
    <x v="2"/>
    <n v="4"/>
    <x v="0"/>
    <x v="0"/>
    <x v="0"/>
    <x v="4"/>
    <x v="0"/>
    <x v="4"/>
    <x v="0"/>
    <x v="4"/>
    <x v="0"/>
    <x v="5"/>
    <x v="0"/>
    <x v="4"/>
    <x v="0"/>
    <x v="4"/>
    <x v="0"/>
    <x v="4"/>
    <x v="0"/>
    <x v="4"/>
    <x v="0"/>
    <x v="0"/>
    <x v="0"/>
    <x v="1"/>
    <x v="0"/>
    <x v="1"/>
    <x v="1"/>
    <x v="3"/>
    <x v="0"/>
    <x v="1"/>
    <x v="1"/>
    <x v="1"/>
    <x v="1"/>
    <x v="4"/>
    <x v="1"/>
    <x v="1"/>
    <x v="0"/>
    <x v="0"/>
    <x v="0"/>
    <x v="0"/>
    <s v="It's been above board."/>
    <m/>
    <x v="0"/>
    <m/>
    <x v="1"/>
    <x v="1"/>
    <x v="1"/>
    <x v="0"/>
    <m/>
    <m/>
    <s v="'CO': Completed"/>
  </r>
  <r>
    <s v="145537"/>
    <x v="12"/>
    <s v="Online"/>
    <s v="20220407"/>
    <s v="11:53"/>
    <s v="1058"/>
    <s v="18"/>
    <s v="1058"/>
    <m/>
    <m/>
    <d v="2022-07-01T00:00:00"/>
    <x v="3"/>
    <x v="1"/>
    <x v="2"/>
    <x v="0"/>
    <n v="5"/>
    <x v="1"/>
    <x v="1"/>
    <x v="1"/>
    <x v="2"/>
    <x v="1"/>
    <x v="1"/>
    <x v="1"/>
    <x v="1"/>
    <x v="1"/>
    <x v="1"/>
    <x v="1"/>
    <x v="2"/>
    <x v="0"/>
    <x v="0"/>
    <x v="1"/>
    <x v="1"/>
    <x v="1"/>
    <x v="1"/>
    <x v="0"/>
    <x v="0"/>
    <x v="1"/>
    <x v="2"/>
    <x v="1"/>
    <x v="2"/>
    <x v="0"/>
    <x v="0"/>
    <x v="1"/>
    <x v="2"/>
    <x v="0"/>
    <x v="0"/>
    <x v="0"/>
    <x v="0"/>
    <x v="1"/>
    <x v="1"/>
    <x v="0"/>
    <x v="0"/>
    <x v="3"/>
    <x v="0"/>
    <s v="[NAME] and [NAME] were vert professional and proficient in providing transportation for us.  [NAME] was also able to help with shoes for our children."/>
    <m/>
    <x v="1"/>
    <s v="I have no suggestions on how to improve the SSVF Program."/>
    <x v="1"/>
    <x v="1"/>
    <x v="1"/>
    <x v="1"/>
    <m/>
    <m/>
    <s v="'CO': Completed"/>
  </r>
  <r>
    <s v="146652"/>
    <x v="33"/>
    <s v="Online"/>
    <s v="20220425"/>
    <s v="11:49"/>
    <s v="344"/>
    <s v="6"/>
    <s v="344"/>
    <m/>
    <m/>
    <d v="2022-07-01T00:00:00"/>
    <x v="2"/>
    <x v="0"/>
    <x v="1"/>
    <x v="1"/>
    <n v="3"/>
    <x v="0"/>
    <x v="0"/>
    <x v="0"/>
    <x v="4"/>
    <x v="0"/>
    <x v="4"/>
    <x v="1"/>
    <x v="1"/>
    <x v="0"/>
    <x v="4"/>
    <x v="0"/>
    <x v="0"/>
    <x v="0"/>
    <x v="5"/>
    <x v="1"/>
    <x v="1"/>
    <x v="0"/>
    <x v="5"/>
    <x v="0"/>
    <x v="0"/>
    <x v="0"/>
    <x v="3"/>
    <x v="0"/>
    <x v="4"/>
    <x v="0"/>
    <x v="0"/>
    <x v="0"/>
    <x v="5"/>
    <x v="1"/>
    <x v="3"/>
    <x v="0"/>
    <x v="0"/>
    <x v="2"/>
    <x v="0"/>
    <x v="3"/>
    <x v="4"/>
    <x v="3"/>
    <x v="0"/>
    <s v="NA"/>
    <m/>
    <x v="0"/>
    <m/>
    <x v="2"/>
    <x v="0"/>
    <x v="0"/>
    <x v="2"/>
    <m/>
    <m/>
    <s v="'CO': Completed"/>
  </r>
  <r>
    <s v="146882"/>
    <x v="45"/>
    <s v="IVR"/>
    <s v="20220608"/>
    <s v="11:04"/>
    <s v="0"/>
    <s v="0"/>
    <m/>
    <m/>
    <m/>
    <d v="2022-07-01T00:00:00"/>
    <x v="2"/>
    <x v="0"/>
    <x v="1"/>
    <x v="0"/>
    <n v="5"/>
    <x v="0"/>
    <x v="2"/>
    <x v="1"/>
    <x v="2"/>
    <x v="1"/>
    <x v="1"/>
    <x v="1"/>
    <x v="1"/>
    <x v="1"/>
    <x v="1"/>
    <x v="1"/>
    <x v="2"/>
    <x v="1"/>
    <x v="1"/>
    <x v="1"/>
    <x v="1"/>
    <x v="1"/>
    <x v="1"/>
    <x v="0"/>
    <x v="0"/>
    <x v="1"/>
    <x v="2"/>
    <x v="1"/>
    <x v="2"/>
    <x v="0"/>
    <x v="0"/>
    <x v="1"/>
    <x v="2"/>
    <x v="0"/>
    <x v="0"/>
    <x v="0"/>
    <x v="0"/>
    <x v="1"/>
    <x v="0"/>
    <x v="0"/>
    <x v="0"/>
    <x v="1"/>
    <x v="0"/>
    <m/>
    <m/>
    <x v="2"/>
    <m/>
    <x v="4"/>
    <x v="2"/>
    <x v="2"/>
    <x v="3"/>
    <m/>
    <m/>
    <s v="'I0': Interrupted"/>
  </r>
  <r>
    <s v="146921"/>
    <x v="134"/>
    <s v="Online"/>
    <s v="20220429"/>
    <s v="17:01"/>
    <s v="224"/>
    <s v="4"/>
    <s v="224"/>
    <m/>
    <m/>
    <d v="2022-07-01T00:00:00"/>
    <x v="2"/>
    <x v="0"/>
    <x v="1"/>
    <x v="0"/>
    <n v="5"/>
    <x v="0"/>
    <x v="0"/>
    <x v="0"/>
    <x v="4"/>
    <x v="1"/>
    <x v="1"/>
    <x v="1"/>
    <x v="1"/>
    <x v="1"/>
    <x v="1"/>
    <x v="0"/>
    <x v="4"/>
    <x v="1"/>
    <x v="1"/>
    <x v="1"/>
    <x v="1"/>
    <x v="1"/>
    <x v="1"/>
    <x v="0"/>
    <x v="0"/>
    <x v="0"/>
    <x v="4"/>
    <x v="0"/>
    <x v="3"/>
    <x v="0"/>
    <x v="0"/>
    <x v="0"/>
    <x v="4"/>
    <x v="0"/>
    <x v="0"/>
    <x v="0"/>
    <x v="0"/>
    <x v="2"/>
    <x v="1"/>
    <x v="0"/>
    <x v="0"/>
    <x v="3"/>
    <x v="2"/>
    <m/>
    <m/>
    <x v="0"/>
    <m/>
    <x v="2"/>
    <x v="0"/>
    <x v="1"/>
    <x v="1"/>
    <m/>
    <m/>
    <s v="'CO': Completed"/>
  </r>
  <r>
    <s v="147128"/>
    <x v="19"/>
    <s v="Online"/>
    <s v="20220619"/>
    <s v="10:20"/>
    <s v="692"/>
    <s v="12"/>
    <s v="692"/>
    <m/>
    <m/>
    <d v="2022-07-01T00:00:00"/>
    <x v="0"/>
    <x v="0"/>
    <x v="1"/>
    <x v="0"/>
    <n v="5"/>
    <x v="0"/>
    <x v="0"/>
    <x v="1"/>
    <x v="2"/>
    <x v="0"/>
    <x v="0"/>
    <x v="1"/>
    <x v="1"/>
    <x v="1"/>
    <x v="1"/>
    <x v="0"/>
    <x v="0"/>
    <x v="1"/>
    <x v="1"/>
    <x v="0"/>
    <x v="0"/>
    <x v="0"/>
    <x v="0"/>
    <x v="0"/>
    <x v="0"/>
    <x v="1"/>
    <x v="2"/>
    <x v="0"/>
    <x v="0"/>
    <x v="0"/>
    <x v="0"/>
    <x v="1"/>
    <x v="2"/>
    <x v="0"/>
    <x v="0"/>
    <x v="0"/>
    <x v="0"/>
    <x v="3"/>
    <x v="1"/>
    <x v="0"/>
    <x v="0"/>
    <x v="2"/>
    <x v="0"/>
    <s v="[NAME] did everything FOR me including contacting me because I kept forgetting to get back to her. She did everything in a timely manor even when I was impatient being at the shelter wanting to move,  she reassured me and kept me calm and went above and beyond her job! She even brought me housewarming items for the apartment! THANK YOU!!!"/>
    <m/>
    <x v="0"/>
    <m/>
    <x v="0"/>
    <x v="1"/>
    <x v="6"/>
    <x v="0"/>
    <m/>
    <m/>
    <s v="'CO': Completed"/>
  </r>
  <r>
    <s v="148173"/>
    <x v="47"/>
    <s v="Online"/>
    <s v="20220603"/>
    <s v="16:19"/>
    <s v="591"/>
    <s v="10"/>
    <s v="602"/>
    <m/>
    <m/>
    <d v="2022-07-01T00:00:00"/>
    <x v="2"/>
    <x v="0"/>
    <x v="1"/>
    <x v="0"/>
    <n v="5"/>
    <x v="0"/>
    <x v="0"/>
    <x v="1"/>
    <x v="2"/>
    <x v="1"/>
    <x v="1"/>
    <x v="1"/>
    <x v="1"/>
    <x v="1"/>
    <x v="1"/>
    <x v="1"/>
    <x v="2"/>
    <x v="1"/>
    <x v="1"/>
    <x v="1"/>
    <x v="1"/>
    <x v="0"/>
    <x v="2"/>
    <x v="0"/>
    <x v="0"/>
    <x v="1"/>
    <x v="2"/>
    <x v="0"/>
    <x v="4"/>
    <x v="0"/>
    <x v="0"/>
    <x v="0"/>
    <x v="0"/>
    <x v="0"/>
    <x v="0"/>
    <x v="0"/>
    <x v="0"/>
    <x v="2"/>
    <x v="1"/>
    <x v="0"/>
    <x v="0"/>
    <x v="0"/>
    <x v="0"/>
    <s v="Curteous staff who seem to care."/>
    <m/>
    <x v="0"/>
    <m/>
    <x v="3"/>
    <x v="1"/>
    <x v="1"/>
    <x v="1"/>
    <m/>
    <m/>
    <s v="'CO': Completed"/>
  </r>
  <r>
    <s v="148254"/>
    <x v="171"/>
    <s v="Online"/>
    <s v="20220603"/>
    <s v="14:13"/>
    <s v="512"/>
    <s v="9"/>
    <s v="1095"/>
    <m/>
    <m/>
    <d v="2022-07-01T00:00:00"/>
    <x v="2"/>
    <x v="0"/>
    <x v="1"/>
    <x v="0"/>
    <n v="5"/>
    <x v="0"/>
    <x v="0"/>
    <x v="0"/>
    <x v="0"/>
    <x v="0"/>
    <x v="0"/>
    <x v="0"/>
    <x v="0"/>
    <x v="0"/>
    <x v="0"/>
    <x v="0"/>
    <x v="0"/>
    <x v="1"/>
    <x v="1"/>
    <x v="0"/>
    <x v="0"/>
    <x v="0"/>
    <x v="0"/>
    <x v="0"/>
    <x v="0"/>
    <x v="0"/>
    <x v="0"/>
    <x v="0"/>
    <x v="0"/>
    <x v="1"/>
    <x v="1"/>
    <x v="0"/>
    <x v="0"/>
    <x v="1"/>
    <x v="2"/>
    <x v="1"/>
    <x v="2"/>
    <x v="1"/>
    <x v="1"/>
    <x v="0"/>
    <x v="0"/>
    <x v="0"/>
    <x v="0"/>
    <s v="When I first started I was prepared to get all and every paperwork that I needed to go to the next step The next step was preparing me for what I needed to do to get to my new place and encourage me to use all resources that I was eligible for they were courteous mankind people helping that every time thank you"/>
    <m/>
    <x v="0"/>
    <m/>
    <x v="1"/>
    <x v="0"/>
    <x v="0"/>
    <x v="1"/>
    <m/>
    <m/>
    <s v="'CO': Completed"/>
  </r>
  <r>
    <s v="148774"/>
    <x v="70"/>
    <s v="Online"/>
    <s v="20220605"/>
    <s v="10:49"/>
    <s v="622"/>
    <s v="10"/>
    <s v="622"/>
    <m/>
    <m/>
    <d v="2022-07-01T00:00:00"/>
    <x v="2"/>
    <x v="0"/>
    <x v="1"/>
    <x v="0"/>
    <n v="5"/>
    <x v="0"/>
    <x v="0"/>
    <x v="0"/>
    <x v="4"/>
    <x v="0"/>
    <x v="0"/>
    <x v="1"/>
    <x v="1"/>
    <x v="1"/>
    <x v="1"/>
    <x v="1"/>
    <x v="2"/>
    <x v="0"/>
    <x v="4"/>
    <x v="1"/>
    <x v="1"/>
    <x v="1"/>
    <x v="1"/>
    <x v="0"/>
    <x v="0"/>
    <x v="0"/>
    <x v="3"/>
    <x v="0"/>
    <x v="0"/>
    <x v="0"/>
    <x v="0"/>
    <x v="0"/>
    <x v="5"/>
    <x v="0"/>
    <x v="0"/>
    <x v="0"/>
    <x v="0"/>
    <x v="1"/>
    <x v="1"/>
    <x v="0"/>
    <x v="0"/>
    <x v="0"/>
    <x v="0"/>
    <s v="I don't think I would be alive today without the help of the staff."/>
    <m/>
    <x v="0"/>
    <m/>
    <x v="0"/>
    <x v="1"/>
    <x v="1"/>
    <x v="1"/>
    <m/>
    <m/>
    <s v="'CO': Completed"/>
  </r>
  <r>
    <s v="150891"/>
    <x v="23"/>
    <s v="Online"/>
    <s v="20220623"/>
    <s v="23:13"/>
    <s v="237"/>
    <s v="4"/>
    <s v="237"/>
    <m/>
    <m/>
    <d v="2022-07-01T00:00:00"/>
    <x v="2"/>
    <x v="0"/>
    <x v="1"/>
    <x v="2"/>
    <n v="4"/>
    <x v="0"/>
    <x v="0"/>
    <x v="0"/>
    <x v="4"/>
    <x v="0"/>
    <x v="5"/>
    <x v="1"/>
    <x v="1"/>
    <x v="1"/>
    <x v="1"/>
    <x v="1"/>
    <x v="2"/>
    <x v="1"/>
    <x v="1"/>
    <x v="0"/>
    <x v="3"/>
    <x v="1"/>
    <x v="1"/>
    <x v="0"/>
    <x v="0"/>
    <x v="1"/>
    <x v="2"/>
    <x v="1"/>
    <x v="2"/>
    <x v="0"/>
    <x v="0"/>
    <x v="1"/>
    <x v="2"/>
    <x v="0"/>
    <x v="0"/>
    <x v="0"/>
    <x v="0"/>
    <x v="2"/>
    <x v="1"/>
    <x v="3"/>
    <x v="4"/>
    <x v="3"/>
    <x v="0"/>
    <s v="Great communication and provided many resources."/>
    <m/>
    <x v="0"/>
    <m/>
    <x v="1"/>
    <x v="1"/>
    <x v="1"/>
    <x v="1"/>
    <m/>
    <m/>
    <s v="'CO': Completed"/>
  </r>
  <r>
    <s v="153833"/>
    <x v="171"/>
    <s v="Online"/>
    <s v="20220531"/>
    <s v="17:01"/>
    <s v="377"/>
    <s v="6"/>
    <s v="378"/>
    <m/>
    <m/>
    <d v="2022-07-01T00:00:00"/>
    <x v="3"/>
    <x v="1"/>
    <x v="2"/>
    <x v="2"/>
    <n v="4"/>
    <x v="0"/>
    <x v="0"/>
    <x v="0"/>
    <x v="4"/>
    <x v="1"/>
    <x v="1"/>
    <x v="1"/>
    <x v="1"/>
    <x v="0"/>
    <x v="4"/>
    <x v="0"/>
    <x v="5"/>
    <x v="1"/>
    <x v="1"/>
    <x v="0"/>
    <x v="3"/>
    <x v="1"/>
    <x v="1"/>
    <x v="0"/>
    <x v="0"/>
    <x v="0"/>
    <x v="3"/>
    <x v="0"/>
    <x v="4"/>
    <x v="0"/>
    <x v="0"/>
    <x v="1"/>
    <x v="2"/>
    <x v="0"/>
    <x v="0"/>
    <x v="0"/>
    <x v="0"/>
    <x v="2"/>
    <x v="0"/>
    <x v="3"/>
    <x v="4"/>
    <x v="3"/>
    <x v="2"/>
    <m/>
    <m/>
    <x v="0"/>
    <m/>
    <x v="1"/>
    <x v="1"/>
    <x v="1"/>
    <x v="1"/>
    <m/>
    <m/>
    <s v="'CO': Completed"/>
  </r>
  <r>
    <s v="154632"/>
    <x v="78"/>
    <s v="Online"/>
    <s v="20220526"/>
    <s v="19:15"/>
    <s v="269"/>
    <s v="4"/>
    <s v="269"/>
    <m/>
    <m/>
    <d v="2022-07-01T00:00:00"/>
    <x v="2"/>
    <x v="0"/>
    <x v="1"/>
    <x v="2"/>
    <n v="4"/>
    <x v="0"/>
    <x v="0"/>
    <x v="0"/>
    <x v="4"/>
    <x v="0"/>
    <x v="4"/>
    <x v="0"/>
    <x v="5"/>
    <x v="0"/>
    <x v="2"/>
    <x v="1"/>
    <x v="2"/>
    <x v="0"/>
    <x v="2"/>
    <x v="1"/>
    <x v="1"/>
    <x v="1"/>
    <x v="1"/>
    <x v="0"/>
    <x v="0"/>
    <x v="0"/>
    <x v="3"/>
    <x v="0"/>
    <x v="1"/>
    <x v="1"/>
    <x v="3"/>
    <x v="0"/>
    <x v="1"/>
    <x v="1"/>
    <x v="1"/>
    <x v="1"/>
    <x v="4"/>
    <x v="1"/>
    <x v="1"/>
    <x v="3"/>
    <x v="4"/>
    <x v="3"/>
    <x v="2"/>
    <m/>
    <m/>
    <x v="0"/>
    <m/>
    <x v="0"/>
    <x v="1"/>
    <x v="1"/>
    <x v="1"/>
    <m/>
    <m/>
    <s v="'CO': Completed"/>
  </r>
  <r>
    <s v="155028"/>
    <x v="23"/>
    <s v="Online"/>
    <s v="20220513"/>
    <s v="14:24"/>
    <s v="336"/>
    <s v="6"/>
    <s v="336"/>
    <m/>
    <m/>
    <d v="2022-07-01T00:00:00"/>
    <x v="2"/>
    <x v="1"/>
    <x v="2"/>
    <x v="1"/>
    <n v="3"/>
    <x v="0"/>
    <x v="0"/>
    <x v="0"/>
    <x v="1"/>
    <x v="0"/>
    <x v="2"/>
    <x v="0"/>
    <x v="2"/>
    <x v="0"/>
    <x v="2"/>
    <x v="0"/>
    <x v="1"/>
    <x v="0"/>
    <x v="2"/>
    <x v="0"/>
    <x v="6"/>
    <x v="0"/>
    <x v="4"/>
    <x v="0"/>
    <x v="0"/>
    <x v="0"/>
    <x v="1"/>
    <x v="0"/>
    <x v="3"/>
    <x v="1"/>
    <x v="3"/>
    <x v="1"/>
    <x v="2"/>
    <x v="0"/>
    <x v="0"/>
    <x v="1"/>
    <x v="4"/>
    <x v="1"/>
    <x v="1"/>
    <x v="4"/>
    <x v="1"/>
    <x v="1"/>
    <x v="2"/>
    <m/>
    <m/>
    <x v="0"/>
    <m/>
    <x v="1"/>
    <x v="0"/>
    <x v="1"/>
    <x v="0"/>
    <m/>
    <m/>
    <s v="'CO': Completed"/>
  </r>
  <r>
    <s v="155224"/>
    <x v="37"/>
    <s v="Online"/>
    <s v="20220628"/>
    <s v="18:43"/>
    <s v="310"/>
    <s v="5"/>
    <s v="312"/>
    <m/>
    <m/>
    <d v="2022-07-01T00:00:00"/>
    <x v="3"/>
    <x v="0"/>
    <x v="1"/>
    <x v="0"/>
    <n v="5"/>
    <x v="0"/>
    <x v="0"/>
    <x v="0"/>
    <x v="0"/>
    <x v="1"/>
    <x v="1"/>
    <x v="1"/>
    <x v="1"/>
    <x v="0"/>
    <x v="0"/>
    <x v="0"/>
    <x v="0"/>
    <x v="1"/>
    <x v="1"/>
    <x v="0"/>
    <x v="0"/>
    <x v="1"/>
    <x v="1"/>
    <x v="0"/>
    <x v="0"/>
    <x v="0"/>
    <x v="0"/>
    <x v="0"/>
    <x v="0"/>
    <x v="0"/>
    <x v="0"/>
    <x v="1"/>
    <x v="2"/>
    <x v="0"/>
    <x v="0"/>
    <x v="0"/>
    <x v="0"/>
    <x v="1"/>
    <x v="1"/>
    <x v="0"/>
    <x v="0"/>
    <x v="0"/>
    <x v="0"/>
    <s v="[NAME] was amazing to work with and helped me with all of my needs in a timely manner"/>
    <m/>
    <x v="0"/>
    <m/>
    <x v="0"/>
    <x v="1"/>
    <x v="1"/>
    <x v="1"/>
    <m/>
    <m/>
    <s v="'CO': Completed"/>
  </r>
  <r>
    <s v="155466"/>
    <x v="0"/>
    <s v="Online"/>
    <s v="20220401"/>
    <s v="14:53"/>
    <s v="648"/>
    <s v="11"/>
    <s v="648"/>
    <m/>
    <m/>
    <d v="2022-07-01T00:00:00"/>
    <x v="2"/>
    <x v="0"/>
    <x v="1"/>
    <x v="0"/>
    <n v="5"/>
    <x v="0"/>
    <x v="0"/>
    <x v="0"/>
    <x v="0"/>
    <x v="1"/>
    <x v="1"/>
    <x v="1"/>
    <x v="1"/>
    <x v="0"/>
    <x v="0"/>
    <x v="0"/>
    <x v="0"/>
    <x v="1"/>
    <x v="1"/>
    <x v="0"/>
    <x v="0"/>
    <x v="1"/>
    <x v="1"/>
    <x v="0"/>
    <x v="0"/>
    <x v="0"/>
    <x v="0"/>
    <x v="0"/>
    <x v="0"/>
    <x v="1"/>
    <x v="1"/>
    <x v="1"/>
    <x v="2"/>
    <x v="0"/>
    <x v="0"/>
    <x v="0"/>
    <x v="0"/>
    <x v="1"/>
    <x v="1"/>
    <x v="0"/>
    <x v="0"/>
    <x v="0"/>
    <x v="0"/>
    <s v="[NAME] was very courteous, kind, and very professional."/>
    <m/>
    <x v="0"/>
    <m/>
    <x v="3"/>
    <x v="0"/>
    <x v="1"/>
    <x v="1"/>
    <m/>
    <m/>
    <s v="'CO': Completed"/>
  </r>
  <r>
    <s v="156518"/>
    <x v="169"/>
    <s v="CATI"/>
    <s v="20220421"/>
    <s v="10:58"/>
    <s v="0"/>
    <s v="0"/>
    <s v="0"/>
    <m/>
    <m/>
    <d v="2022-07-01T00:00:00"/>
    <x v="2"/>
    <x v="0"/>
    <x v="1"/>
    <x v="0"/>
    <n v="5"/>
    <x v="0"/>
    <x v="0"/>
    <x v="0"/>
    <x v="0"/>
    <x v="1"/>
    <x v="1"/>
    <x v="1"/>
    <x v="1"/>
    <x v="1"/>
    <x v="1"/>
    <x v="1"/>
    <x v="2"/>
    <x v="1"/>
    <x v="1"/>
    <x v="1"/>
    <x v="1"/>
    <x v="1"/>
    <x v="1"/>
    <x v="0"/>
    <x v="0"/>
    <x v="1"/>
    <x v="2"/>
    <x v="0"/>
    <x v="0"/>
    <x v="1"/>
    <x v="1"/>
    <x v="0"/>
    <x v="0"/>
    <x v="1"/>
    <x v="2"/>
    <x v="0"/>
    <x v="0"/>
    <x v="2"/>
    <x v="1"/>
    <x v="0"/>
    <x v="0"/>
    <x v="0"/>
    <x v="0"/>
    <s v="They were very timely with their response time. It's an important element. They were extremely responsive, and I felt that things ran smoothly."/>
    <m/>
    <x v="0"/>
    <m/>
    <x v="0"/>
    <x v="1"/>
    <x v="1"/>
    <x v="1"/>
    <m/>
    <m/>
    <m/>
  </r>
  <r>
    <s v="157535"/>
    <x v="64"/>
    <s v="Online"/>
    <s v="20220516"/>
    <s v="16:41"/>
    <s v="1035"/>
    <s v="17"/>
    <s v="1035"/>
    <m/>
    <m/>
    <d v="2022-07-01T00:00:00"/>
    <x v="2"/>
    <x v="0"/>
    <x v="1"/>
    <x v="2"/>
    <n v="4"/>
    <x v="0"/>
    <x v="0"/>
    <x v="0"/>
    <x v="4"/>
    <x v="0"/>
    <x v="5"/>
    <x v="0"/>
    <x v="4"/>
    <x v="0"/>
    <x v="5"/>
    <x v="1"/>
    <x v="2"/>
    <x v="1"/>
    <x v="1"/>
    <x v="0"/>
    <x v="4"/>
    <x v="1"/>
    <x v="1"/>
    <x v="0"/>
    <x v="0"/>
    <x v="1"/>
    <x v="2"/>
    <x v="0"/>
    <x v="1"/>
    <x v="0"/>
    <x v="0"/>
    <x v="0"/>
    <x v="4"/>
    <x v="0"/>
    <x v="0"/>
    <x v="1"/>
    <x v="4"/>
    <x v="0"/>
    <x v="1"/>
    <x v="4"/>
    <x v="1"/>
    <x v="4"/>
    <x v="0"/>
    <s v="She was attentive"/>
    <m/>
    <x v="0"/>
    <m/>
    <x v="1"/>
    <x v="1"/>
    <x v="1"/>
    <x v="0"/>
    <m/>
    <m/>
    <s v="T1"/>
  </r>
  <r>
    <s v="157544"/>
    <x v="192"/>
    <s v="Online"/>
    <s v="20220406"/>
    <s v="12:28"/>
    <s v="723"/>
    <s v="12"/>
    <s v="725"/>
    <m/>
    <m/>
    <d v="2022-07-01T00:00:00"/>
    <x v="2"/>
    <x v="1"/>
    <x v="2"/>
    <x v="3"/>
    <n v="2"/>
    <x v="1"/>
    <x v="1"/>
    <x v="0"/>
    <x v="3"/>
    <x v="0"/>
    <x v="6"/>
    <x v="1"/>
    <x v="1"/>
    <x v="1"/>
    <x v="1"/>
    <x v="1"/>
    <x v="2"/>
    <x v="0"/>
    <x v="2"/>
    <x v="1"/>
    <x v="1"/>
    <x v="1"/>
    <x v="1"/>
    <x v="0"/>
    <x v="0"/>
    <x v="0"/>
    <x v="1"/>
    <x v="0"/>
    <x v="6"/>
    <x v="1"/>
    <x v="5"/>
    <x v="0"/>
    <x v="1"/>
    <x v="0"/>
    <x v="0"/>
    <x v="0"/>
    <x v="0"/>
    <x v="1"/>
    <x v="1"/>
    <x v="2"/>
    <x v="3"/>
    <x v="1"/>
    <x v="1"/>
    <m/>
    <s v="I was promised many things that by case manager, [NAME]. She promised me repayment on past utility bills, then went back on that promise. I was promised work shoes then she told me she couldn't provide them. I lost that job because of that. She promised that I would receive rental assistance for 3 months. After the initial deposit and first month's rent, which is the one positive thing I got from the program,she told me that I'm not qualified anymore."/>
    <x v="1"/>
    <s v="Tell people the truth upfront"/>
    <x v="0"/>
    <x v="1"/>
    <x v="1"/>
    <x v="1"/>
    <m/>
    <m/>
    <s v="'CO': Completed"/>
  </r>
  <r>
    <s v="158277"/>
    <x v="87"/>
    <s v="Online"/>
    <s v="20220607"/>
    <s v="17:06"/>
    <s v="303"/>
    <s v="5"/>
    <s v="305"/>
    <m/>
    <m/>
    <d v="2022-07-01T00:00:00"/>
    <x v="2"/>
    <x v="1"/>
    <x v="2"/>
    <x v="0"/>
    <n v="5"/>
    <x v="0"/>
    <x v="0"/>
    <x v="0"/>
    <x v="0"/>
    <x v="1"/>
    <x v="1"/>
    <x v="1"/>
    <x v="1"/>
    <x v="1"/>
    <x v="1"/>
    <x v="1"/>
    <x v="2"/>
    <x v="1"/>
    <x v="1"/>
    <x v="1"/>
    <x v="1"/>
    <x v="1"/>
    <x v="1"/>
    <x v="0"/>
    <x v="0"/>
    <x v="1"/>
    <x v="2"/>
    <x v="0"/>
    <x v="0"/>
    <x v="1"/>
    <x v="3"/>
    <x v="1"/>
    <x v="2"/>
    <x v="1"/>
    <x v="1"/>
    <x v="0"/>
    <x v="0"/>
    <x v="1"/>
    <x v="1"/>
    <x v="0"/>
    <x v="0"/>
    <x v="0"/>
    <x v="0"/>
    <s v="[NAME] was very helpful. i appreciate the assistance"/>
    <m/>
    <x v="0"/>
    <m/>
    <x v="1"/>
    <x v="1"/>
    <x v="1"/>
    <x v="1"/>
    <m/>
    <m/>
    <s v="'CO': Completed"/>
  </r>
  <r>
    <s v="158323"/>
    <x v="71"/>
    <s v="Online"/>
    <s v="20220614"/>
    <s v="15:38"/>
    <s v="205"/>
    <s v="3"/>
    <s v="205"/>
    <m/>
    <m/>
    <d v="2022-07-01T00:00:00"/>
    <x v="2"/>
    <x v="0"/>
    <x v="1"/>
    <x v="2"/>
    <n v="4"/>
    <x v="0"/>
    <x v="0"/>
    <x v="1"/>
    <x v="2"/>
    <x v="1"/>
    <x v="1"/>
    <x v="1"/>
    <x v="1"/>
    <x v="1"/>
    <x v="1"/>
    <x v="0"/>
    <x v="5"/>
    <x v="1"/>
    <x v="1"/>
    <x v="0"/>
    <x v="3"/>
    <x v="1"/>
    <x v="1"/>
    <x v="0"/>
    <x v="0"/>
    <x v="1"/>
    <x v="2"/>
    <x v="0"/>
    <x v="4"/>
    <x v="1"/>
    <x v="2"/>
    <x v="0"/>
    <x v="5"/>
    <x v="0"/>
    <x v="0"/>
    <x v="0"/>
    <x v="0"/>
    <x v="1"/>
    <x v="0"/>
    <x v="0"/>
    <x v="0"/>
    <x v="0"/>
    <x v="0"/>
    <m/>
    <m/>
    <x v="2"/>
    <m/>
    <x v="4"/>
    <x v="2"/>
    <x v="2"/>
    <x v="3"/>
    <m/>
    <m/>
    <m/>
  </r>
  <r>
    <s v="158765"/>
    <x v="106"/>
    <s v="Online"/>
    <s v="20220418"/>
    <s v="17:17"/>
    <s v="344"/>
    <s v="6"/>
    <s v="347"/>
    <m/>
    <m/>
    <d v="2022-07-01T00:00:00"/>
    <x v="0"/>
    <x v="0"/>
    <x v="1"/>
    <x v="0"/>
    <n v="5"/>
    <x v="0"/>
    <x v="0"/>
    <x v="0"/>
    <x v="0"/>
    <x v="0"/>
    <x v="0"/>
    <x v="1"/>
    <x v="1"/>
    <x v="1"/>
    <x v="1"/>
    <x v="0"/>
    <x v="0"/>
    <x v="1"/>
    <x v="1"/>
    <x v="1"/>
    <x v="1"/>
    <x v="1"/>
    <x v="1"/>
    <x v="0"/>
    <x v="0"/>
    <x v="0"/>
    <x v="0"/>
    <x v="0"/>
    <x v="0"/>
    <x v="0"/>
    <x v="0"/>
    <x v="0"/>
    <x v="0"/>
    <x v="1"/>
    <x v="1"/>
    <x v="0"/>
    <x v="0"/>
    <x v="2"/>
    <x v="0"/>
    <x v="0"/>
    <x v="0"/>
    <x v="0"/>
    <x v="2"/>
    <m/>
    <m/>
    <x v="0"/>
    <m/>
    <x v="0"/>
    <x v="1"/>
    <x v="0"/>
    <x v="1"/>
    <m/>
    <m/>
    <s v="'CO': Completed"/>
  </r>
  <r>
    <s v="158977"/>
    <x v="150"/>
    <s v="Online"/>
    <s v="20220510"/>
    <s v="17:50"/>
    <s v="580"/>
    <s v="10"/>
    <s v="580"/>
    <m/>
    <m/>
    <d v="2022-07-01T00:00:00"/>
    <x v="2"/>
    <x v="0"/>
    <x v="1"/>
    <x v="0"/>
    <n v="5"/>
    <x v="0"/>
    <x v="0"/>
    <x v="1"/>
    <x v="2"/>
    <x v="1"/>
    <x v="1"/>
    <x v="1"/>
    <x v="1"/>
    <x v="1"/>
    <x v="1"/>
    <x v="1"/>
    <x v="2"/>
    <x v="0"/>
    <x v="2"/>
    <x v="1"/>
    <x v="1"/>
    <x v="1"/>
    <x v="1"/>
    <x v="0"/>
    <x v="0"/>
    <x v="0"/>
    <x v="1"/>
    <x v="1"/>
    <x v="2"/>
    <x v="1"/>
    <x v="3"/>
    <x v="1"/>
    <x v="2"/>
    <x v="0"/>
    <x v="0"/>
    <x v="0"/>
    <x v="0"/>
    <x v="2"/>
    <x v="0"/>
    <x v="3"/>
    <x v="4"/>
    <x v="3"/>
    <x v="0"/>
    <s v="[COMPANY NAME]"/>
    <m/>
    <x v="0"/>
    <m/>
    <x v="1"/>
    <x v="1"/>
    <x v="1"/>
    <x v="1"/>
    <m/>
    <m/>
    <s v="'CO': Completed"/>
  </r>
  <r>
    <s v="159394"/>
    <x v="225"/>
    <s v="Online"/>
    <s v="20220412"/>
    <s v="17:31"/>
    <s v="417"/>
    <s v="7"/>
    <s v="417"/>
    <m/>
    <m/>
    <d v="2022-07-01T00:00:00"/>
    <x v="2"/>
    <x v="0"/>
    <x v="1"/>
    <x v="0"/>
    <n v="5"/>
    <x v="0"/>
    <x v="0"/>
    <x v="0"/>
    <x v="0"/>
    <x v="1"/>
    <x v="1"/>
    <x v="1"/>
    <x v="1"/>
    <x v="1"/>
    <x v="1"/>
    <x v="1"/>
    <x v="2"/>
    <x v="1"/>
    <x v="1"/>
    <x v="1"/>
    <x v="1"/>
    <x v="1"/>
    <x v="1"/>
    <x v="0"/>
    <x v="0"/>
    <x v="0"/>
    <x v="0"/>
    <x v="0"/>
    <x v="0"/>
    <x v="0"/>
    <x v="0"/>
    <x v="1"/>
    <x v="2"/>
    <x v="1"/>
    <x v="2"/>
    <x v="0"/>
    <x v="0"/>
    <x v="2"/>
    <x v="1"/>
    <x v="0"/>
    <x v="0"/>
    <x v="0"/>
    <x v="2"/>
    <m/>
    <m/>
    <x v="0"/>
    <m/>
    <x v="0"/>
    <x v="1"/>
    <x v="1"/>
    <x v="1"/>
    <m/>
    <m/>
    <s v="'CO': Completed"/>
  </r>
  <r>
    <s v="160564"/>
    <x v="48"/>
    <s v="Online"/>
    <s v="20220601"/>
    <s v="11:44"/>
    <s v="780"/>
    <s v="13"/>
    <s v="831"/>
    <m/>
    <m/>
    <d v="2022-07-01T00:00:00"/>
    <x v="0"/>
    <x v="0"/>
    <x v="1"/>
    <x v="1"/>
    <n v="3"/>
    <x v="0"/>
    <x v="0"/>
    <x v="0"/>
    <x v="1"/>
    <x v="1"/>
    <x v="1"/>
    <x v="1"/>
    <x v="1"/>
    <x v="1"/>
    <x v="1"/>
    <x v="1"/>
    <x v="2"/>
    <x v="1"/>
    <x v="1"/>
    <x v="1"/>
    <x v="1"/>
    <x v="1"/>
    <x v="1"/>
    <x v="0"/>
    <x v="0"/>
    <x v="0"/>
    <x v="4"/>
    <x v="0"/>
    <x v="3"/>
    <x v="0"/>
    <x v="0"/>
    <x v="0"/>
    <x v="4"/>
    <x v="0"/>
    <x v="0"/>
    <x v="0"/>
    <x v="0"/>
    <x v="1"/>
    <x v="1"/>
    <x v="0"/>
    <x v="0"/>
    <x v="3"/>
    <x v="3"/>
    <s v="My case mgr was switched and no one told me until I called the first one I was assigned to. It’s taking awhile to get started with the program and I’m not sure exactly how everything works and seems like I need to have way too many people helping me. It would be nice if I would just start talking to my case mgr right after the first small intake when I call SSVF. I don’t know why I have to talk to so many ppl before I get started in the program. It’s really frustrating being passed around."/>
    <s v="Oops listed that one on positive lol. I’m distracted.   Staff have been friendly."/>
    <x v="1"/>
    <s v="After I talk to the main line that I get assigned a case mgr right then and that’s the only person I talk to. Would be nice to meet in person to do intake also that way questions are answered and a personal connection is made. More info is given on how to fill out housing applications and how to talk to rental properties about the program so we are not denied due to lack of income."/>
    <x v="2"/>
    <x v="0"/>
    <x v="1"/>
    <x v="0"/>
    <m/>
    <m/>
    <s v="'CO': Completed"/>
  </r>
  <r>
    <s v="161073"/>
    <x v="35"/>
    <s v="Online"/>
    <s v="20220519"/>
    <s v="11:03"/>
    <s v="378"/>
    <s v="6"/>
    <s v="378"/>
    <m/>
    <m/>
    <d v="2022-07-01T00:00:00"/>
    <x v="2"/>
    <x v="1"/>
    <x v="2"/>
    <x v="0"/>
    <n v="5"/>
    <x v="0"/>
    <x v="0"/>
    <x v="0"/>
    <x v="0"/>
    <x v="0"/>
    <x v="4"/>
    <x v="0"/>
    <x v="3"/>
    <x v="0"/>
    <x v="0"/>
    <x v="0"/>
    <x v="5"/>
    <x v="0"/>
    <x v="0"/>
    <x v="0"/>
    <x v="4"/>
    <x v="1"/>
    <x v="1"/>
    <x v="1"/>
    <x v="2"/>
    <x v="1"/>
    <x v="2"/>
    <x v="0"/>
    <x v="0"/>
    <x v="1"/>
    <x v="1"/>
    <x v="1"/>
    <x v="2"/>
    <x v="0"/>
    <x v="0"/>
    <x v="0"/>
    <x v="0"/>
    <x v="2"/>
    <x v="0"/>
    <x v="0"/>
    <x v="0"/>
    <x v="0"/>
    <x v="0"/>
    <s v="Any time that I needed my cm he was there to answer any questions help in any way even offered to help out of his own pocket. He’s great"/>
    <m/>
    <x v="1"/>
    <s v="Extending the service area"/>
    <x v="1"/>
    <x v="1"/>
    <x v="1"/>
    <x v="1"/>
    <m/>
    <m/>
    <s v="'CO': Completed"/>
  </r>
  <r>
    <s v="161367"/>
    <x v="86"/>
    <s v="Online"/>
    <s v="20220622"/>
    <s v="08:58"/>
    <s v="361"/>
    <s v="6"/>
    <s v="361"/>
    <m/>
    <m/>
    <d v="2022-07-01T00:00:00"/>
    <x v="2"/>
    <x v="1"/>
    <x v="2"/>
    <x v="2"/>
    <n v="4"/>
    <x v="0"/>
    <x v="0"/>
    <x v="0"/>
    <x v="4"/>
    <x v="1"/>
    <x v="1"/>
    <x v="0"/>
    <x v="3"/>
    <x v="0"/>
    <x v="4"/>
    <x v="0"/>
    <x v="5"/>
    <x v="1"/>
    <x v="1"/>
    <x v="0"/>
    <x v="3"/>
    <x v="1"/>
    <x v="1"/>
    <x v="0"/>
    <x v="0"/>
    <x v="1"/>
    <x v="2"/>
    <x v="0"/>
    <x v="4"/>
    <x v="0"/>
    <x v="0"/>
    <x v="1"/>
    <x v="2"/>
    <x v="0"/>
    <x v="0"/>
    <x v="0"/>
    <x v="0"/>
    <x v="2"/>
    <x v="0"/>
    <x v="0"/>
    <x v="0"/>
    <x v="0"/>
    <x v="0"/>
    <s v="staff was very well informed and helpful in getting me what I needed"/>
    <m/>
    <x v="0"/>
    <m/>
    <x v="1"/>
    <x v="1"/>
    <x v="1"/>
    <x v="1"/>
    <m/>
    <m/>
    <s v="'CO': Completed"/>
  </r>
  <r>
    <s v="163158"/>
    <x v="77"/>
    <s v="Online"/>
    <s v="20220601"/>
    <s v="15:54"/>
    <s v="990"/>
    <s v="17"/>
    <s v="992"/>
    <m/>
    <m/>
    <d v="2022-07-01T00:00:00"/>
    <x v="2"/>
    <x v="0"/>
    <x v="1"/>
    <x v="0"/>
    <n v="5"/>
    <x v="0"/>
    <x v="0"/>
    <x v="0"/>
    <x v="4"/>
    <x v="0"/>
    <x v="4"/>
    <x v="0"/>
    <x v="0"/>
    <x v="0"/>
    <x v="5"/>
    <x v="1"/>
    <x v="2"/>
    <x v="1"/>
    <x v="1"/>
    <x v="0"/>
    <x v="4"/>
    <x v="1"/>
    <x v="1"/>
    <x v="0"/>
    <x v="0"/>
    <x v="0"/>
    <x v="4"/>
    <x v="0"/>
    <x v="3"/>
    <x v="0"/>
    <x v="0"/>
    <x v="1"/>
    <x v="2"/>
    <x v="0"/>
    <x v="0"/>
    <x v="0"/>
    <x v="0"/>
    <x v="0"/>
    <x v="1"/>
    <x v="0"/>
    <x v="0"/>
    <x v="3"/>
    <x v="0"/>
    <s v="Very professional"/>
    <m/>
    <x v="1"/>
    <s v="Budgets for qualifications are behind inflationary measures"/>
    <x v="1"/>
    <x v="0"/>
    <x v="0"/>
    <x v="1"/>
    <m/>
    <m/>
    <s v="'CO': Completed"/>
  </r>
  <r>
    <s v="163792"/>
    <x v="77"/>
    <s v="Online"/>
    <s v="20220527"/>
    <s v="06:15"/>
    <s v="851"/>
    <s v="14"/>
    <s v="851"/>
    <m/>
    <m/>
    <d v="2022-07-01T00:00:00"/>
    <x v="0"/>
    <x v="0"/>
    <x v="1"/>
    <x v="0"/>
    <n v="5"/>
    <x v="0"/>
    <x v="0"/>
    <x v="0"/>
    <x v="0"/>
    <x v="1"/>
    <x v="1"/>
    <x v="1"/>
    <x v="1"/>
    <x v="0"/>
    <x v="0"/>
    <x v="1"/>
    <x v="2"/>
    <x v="1"/>
    <x v="1"/>
    <x v="1"/>
    <x v="1"/>
    <x v="1"/>
    <x v="1"/>
    <x v="0"/>
    <x v="0"/>
    <x v="0"/>
    <x v="0"/>
    <x v="0"/>
    <x v="0"/>
    <x v="1"/>
    <x v="1"/>
    <x v="0"/>
    <x v="0"/>
    <x v="1"/>
    <x v="2"/>
    <x v="0"/>
    <x v="0"/>
    <x v="2"/>
    <x v="1"/>
    <x v="3"/>
    <x v="0"/>
    <x v="0"/>
    <x v="0"/>
    <s v="I am very grateful for my case manager [NAME]. She kept an open line of communication with me, was resourceful and very encouraging."/>
    <m/>
    <x v="0"/>
    <m/>
    <x v="1"/>
    <x v="1"/>
    <x v="1"/>
    <x v="0"/>
    <m/>
    <m/>
    <s v="'CO': Completed"/>
  </r>
  <r>
    <s v="164134"/>
    <x v="36"/>
    <s v="Online"/>
    <s v="20220511"/>
    <s v="14:23"/>
    <s v="678"/>
    <s v="11"/>
    <s v="678"/>
    <m/>
    <m/>
    <d v="2022-07-01T00:00:00"/>
    <x v="2"/>
    <x v="0"/>
    <x v="1"/>
    <x v="0"/>
    <n v="5"/>
    <x v="0"/>
    <x v="0"/>
    <x v="0"/>
    <x v="1"/>
    <x v="0"/>
    <x v="5"/>
    <x v="0"/>
    <x v="4"/>
    <x v="0"/>
    <x v="5"/>
    <x v="1"/>
    <x v="2"/>
    <x v="0"/>
    <x v="5"/>
    <x v="0"/>
    <x v="3"/>
    <x v="0"/>
    <x v="5"/>
    <x v="0"/>
    <x v="0"/>
    <x v="0"/>
    <x v="3"/>
    <x v="0"/>
    <x v="4"/>
    <x v="1"/>
    <x v="2"/>
    <x v="0"/>
    <x v="5"/>
    <x v="0"/>
    <x v="0"/>
    <x v="1"/>
    <x v="3"/>
    <x v="0"/>
    <x v="0"/>
    <x v="3"/>
    <x v="4"/>
    <x v="3"/>
    <x v="3"/>
    <s v="My rent was o in [LOCATION] and I was given an apartment for fr"/>
    <s v="Didn’t like the place with the parking lot right outside my windows"/>
    <x v="1"/>
    <s v="Separate the drunks and drug adicts from the people that are sober"/>
    <x v="0"/>
    <x v="1"/>
    <x v="1"/>
    <x v="1"/>
    <m/>
    <m/>
    <s v="'CO': Completed"/>
  </r>
  <r>
    <s v="166161"/>
    <x v="82"/>
    <s v="Online"/>
    <s v="20220501"/>
    <s v="11:39"/>
    <s v="423"/>
    <s v="7"/>
    <s v="423"/>
    <m/>
    <m/>
    <d v="2022-07-01T00:00:00"/>
    <x v="2"/>
    <x v="0"/>
    <x v="0"/>
    <x v="0"/>
    <n v="5"/>
    <x v="1"/>
    <x v="1"/>
    <x v="0"/>
    <x v="6"/>
    <x v="0"/>
    <x v="2"/>
    <x v="0"/>
    <x v="2"/>
    <x v="0"/>
    <x v="2"/>
    <x v="0"/>
    <x v="1"/>
    <x v="0"/>
    <x v="2"/>
    <x v="0"/>
    <x v="6"/>
    <x v="0"/>
    <x v="4"/>
    <x v="0"/>
    <x v="0"/>
    <x v="0"/>
    <x v="1"/>
    <x v="0"/>
    <x v="1"/>
    <x v="1"/>
    <x v="3"/>
    <x v="0"/>
    <x v="1"/>
    <x v="1"/>
    <x v="1"/>
    <x v="1"/>
    <x v="4"/>
    <x v="1"/>
    <x v="0"/>
    <x v="4"/>
    <x v="1"/>
    <x v="4"/>
    <x v="2"/>
    <m/>
    <m/>
    <x v="0"/>
    <m/>
    <x v="1"/>
    <x v="1"/>
    <x v="1"/>
    <x v="1"/>
    <m/>
    <m/>
    <s v="'CO': Completed"/>
  </r>
  <r>
    <s v="166328"/>
    <x v="160"/>
    <s v="CATI"/>
    <s v="20220516"/>
    <s v="12:32"/>
    <s v="0"/>
    <s v="0"/>
    <s v="0"/>
    <m/>
    <m/>
    <d v="2022-07-01T00:00:00"/>
    <x v="2"/>
    <x v="0"/>
    <x v="1"/>
    <x v="0"/>
    <n v="5"/>
    <x v="0"/>
    <x v="0"/>
    <x v="1"/>
    <x v="2"/>
    <x v="1"/>
    <x v="1"/>
    <x v="1"/>
    <x v="1"/>
    <x v="1"/>
    <x v="1"/>
    <x v="1"/>
    <x v="2"/>
    <x v="1"/>
    <x v="1"/>
    <x v="1"/>
    <x v="1"/>
    <x v="1"/>
    <x v="1"/>
    <x v="0"/>
    <x v="0"/>
    <x v="1"/>
    <x v="2"/>
    <x v="0"/>
    <x v="0"/>
    <x v="0"/>
    <x v="0"/>
    <x v="0"/>
    <x v="0"/>
    <x v="0"/>
    <x v="0"/>
    <x v="1"/>
    <x v="4"/>
    <x v="1"/>
    <x v="1"/>
    <x v="0"/>
    <x v="0"/>
    <x v="0"/>
    <x v="0"/>
    <s v="She was very courteous, she was very helpful."/>
    <m/>
    <x v="1"/>
    <s v="Too much paperwork. With the pandemic you have to everything over the phone which is frustrating. I want to be able to just walk into the office."/>
    <x v="1"/>
    <x v="1"/>
    <x v="1"/>
    <x v="1"/>
    <m/>
    <m/>
    <m/>
  </r>
  <r>
    <s v="166918"/>
    <x v="42"/>
    <s v="IVR"/>
    <s v="20220504"/>
    <s v="12:20"/>
    <s v="656"/>
    <s v="11"/>
    <s v="656"/>
    <m/>
    <m/>
    <d v="2022-07-01T00:00:00"/>
    <x v="2"/>
    <x v="0"/>
    <x v="0"/>
    <x v="2"/>
    <n v="4"/>
    <x v="0"/>
    <x v="0"/>
    <x v="0"/>
    <x v="4"/>
    <x v="0"/>
    <x v="4"/>
    <x v="0"/>
    <x v="3"/>
    <x v="0"/>
    <x v="4"/>
    <x v="0"/>
    <x v="5"/>
    <x v="1"/>
    <x v="1"/>
    <x v="1"/>
    <x v="1"/>
    <x v="1"/>
    <x v="1"/>
    <x v="0"/>
    <x v="0"/>
    <x v="0"/>
    <x v="3"/>
    <x v="0"/>
    <x v="4"/>
    <x v="1"/>
    <x v="1"/>
    <x v="0"/>
    <x v="0"/>
    <x v="0"/>
    <x v="0"/>
    <x v="0"/>
    <x v="0"/>
    <x v="2"/>
    <x v="1"/>
    <x v="2"/>
    <x v="2"/>
    <x v="1"/>
    <x v="3"/>
    <s v="She helped me out at a time in my life when everyone else turned there backs on me. I really felt I had no where else to go. One of my problems I’m still dealing with is asking for help. This is one time I’m glad I did. Thank you so much."/>
    <s v="I felt my case worker was very strict about answering her calls. Although I returned her calls as soon as I noticed I missed them, she still made it known that I shouldn’t miss her calls."/>
    <x v="0"/>
    <m/>
    <x v="2"/>
    <x v="0"/>
    <x v="0"/>
    <x v="1"/>
    <m/>
    <m/>
    <s v="'CO': Completed"/>
  </r>
  <r>
    <s v="167188"/>
    <x v="105"/>
    <s v="Online"/>
    <s v="20220419"/>
    <s v="23:55"/>
    <s v="1000"/>
    <s v="17"/>
    <s v="1000"/>
    <m/>
    <m/>
    <d v="2022-07-01T00:00:00"/>
    <x v="3"/>
    <x v="0"/>
    <x v="0"/>
    <x v="4"/>
    <n v="1"/>
    <x v="1"/>
    <x v="1"/>
    <x v="0"/>
    <x v="5"/>
    <x v="0"/>
    <x v="6"/>
    <x v="0"/>
    <x v="6"/>
    <x v="0"/>
    <x v="5"/>
    <x v="1"/>
    <x v="2"/>
    <x v="1"/>
    <x v="1"/>
    <x v="1"/>
    <x v="1"/>
    <x v="1"/>
    <x v="1"/>
    <x v="0"/>
    <x v="0"/>
    <x v="0"/>
    <x v="6"/>
    <x v="0"/>
    <x v="1"/>
    <x v="0"/>
    <x v="0"/>
    <x v="0"/>
    <x v="1"/>
    <x v="1"/>
    <x v="5"/>
    <x v="0"/>
    <x v="0"/>
    <x v="2"/>
    <x v="1"/>
    <x v="4"/>
    <x v="4"/>
    <x v="4"/>
    <x v="1"/>
    <m/>
    <s v="I was asked to leave the program because of hearsay here's say neither they neither could it be proved or not proved probably I feel that I was convicted of something that I didn't do nothing more than hearsay orthodontier say and that's not right you need to modify your program and make it more adaptable to vets we're a different kind of people Thank you sincerely yours [NAME]"/>
    <x v="0"/>
    <m/>
    <x v="0"/>
    <x v="0"/>
    <x v="0"/>
    <x v="1"/>
    <m/>
    <m/>
    <s v="'CO': Completed"/>
  </r>
  <r>
    <s v="167247"/>
    <x v="58"/>
    <s v="Online"/>
    <s v="20220509"/>
    <s v="14:14"/>
    <s v="530"/>
    <s v="9"/>
    <s v="530"/>
    <m/>
    <m/>
    <d v="2022-07-01T00:00:00"/>
    <x v="2"/>
    <x v="0"/>
    <x v="1"/>
    <x v="1"/>
    <n v="3"/>
    <x v="0"/>
    <x v="2"/>
    <x v="1"/>
    <x v="2"/>
    <x v="0"/>
    <x v="5"/>
    <x v="1"/>
    <x v="1"/>
    <x v="0"/>
    <x v="6"/>
    <x v="0"/>
    <x v="4"/>
    <x v="1"/>
    <x v="1"/>
    <x v="0"/>
    <x v="2"/>
    <x v="1"/>
    <x v="1"/>
    <x v="0"/>
    <x v="0"/>
    <x v="0"/>
    <x v="3"/>
    <x v="0"/>
    <x v="1"/>
    <x v="1"/>
    <x v="3"/>
    <x v="0"/>
    <x v="1"/>
    <x v="1"/>
    <x v="1"/>
    <x v="1"/>
    <x v="4"/>
    <x v="3"/>
    <x v="0"/>
    <x v="4"/>
    <x v="1"/>
    <x v="4"/>
    <x v="1"/>
    <m/>
    <s v="No money for right now help"/>
    <x v="1"/>
    <s v="Make help with right now not later"/>
    <x v="0"/>
    <x v="1"/>
    <x v="1"/>
    <x v="1"/>
    <m/>
    <m/>
    <s v="'CO': Completed"/>
  </r>
  <r>
    <s v="168026"/>
    <x v="65"/>
    <s v="Online"/>
    <s v="20220422"/>
    <s v="12:55"/>
    <s v="2490"/>
    <s v="42"/>
    <s v="2490"/>
    <m/>
    <m/>
    <d v="2022-07-01T00:00:00"/>
    <x v="0"/>
    <x v="1"/>
    <x v="2"/>
    <x v="4"/>
    <n v="1"/>
    <x v="1"/>
    <x v="1"/>
    <x v="0"/>
    <x v="3"/>
    <x v="0"/>
    <x v="3"/>
    <x v="0"/>
    <x v="2"/>
    <x v="0"/>
    <x v="2"/>
    <x v="0"/>
    <x v="3"/>
    <x v="0"/>
    <x v="6"/>
    <x v="0"/>
    <x v="6"/>
    <x v="1"/>
    <x v="1"/>
    <x v="0"/>
    <x v="0"/>
    <x v="0"/>
    <x v="1"/>
    <x v="0"/>
    <x v="1"/>
    <x v="0"/>
    <x v="0"/>
    <x v="0"/>
    <x v="1"/>
    <x v="1"/>
    <x v="1"/>
    <x v="1"/>
    <x v="4"/>
    <x v="1"/>
    <x v="0"/>
    <x v="2"/>
    <x v="3"/>
    <x v="2"/>
    <x v="1"/>
    <m/>
    <s v="They just kept telling me that there was no housing available"/>
    <x v="0"/>
    <m/>
    <x v="1"/>
    <x v="1"/>
    <x v="1"/>
    <x v="1"/>
    <m/>
    <m/>
    <s v="'CO': Completed"/>
  </r>
  <r>
    <s v="168286"/>
    <x v="19"/>
    <s v="Online"/>
    <s v="20220526"/>
    <s v="14:44"/>
    <s v="241"/>
    <s v="4"/>
    <s v="346"/>
    <m/>
    <m/>
    <d v="2022-07-01T00:00:00"/>
    <x v="3"/>
    <x v="0"/>
    <x v="1"/>
    <x v="0"/>
    <n v="5"/>
    <x v="0"/>
    <x v="0"/>
    <x v="1"/>
    <x v="2"/>
    <x v="1"/>
    <x v="1"/>
    <x v="1"/>
    <x v="1"/>
    <x v="1"/>
    <x v="1"/>
    <x v="1"/>
    <x v="2"/>
    <x v="0"/>
    <x v="0"/>
    <x v="1"/>
    <x v="1"/>
    <x v="1"/>
    <x v="1"/>
    <x v="0"/>
    <x v="0"/>
    <x v="1"/>
    <x v="2"/>
    <x v="0"/>
    <x v="0"/>
    <x v="0"/>
    <x v="0"/>
    <x v="1"/>
    <x v="2"/>
    <x v="1"/>
    <x v="2"/>
    <x v="0"/>
    <x v="0"/>
    <x v="1"/>
    <x v="1"/>
    <x v="0"/>
    <x v="0"/>
    <x v="0"/>
    <x v="0"/>
    <s v="He is just an overall amazing person!"/>
    <m/>
    <x v="0"/>
    <m/>
    <x v="3"/>
    <x v="1"/>
    <x v="1"/>
    <x v="1"/>
    <m/>
    <m/>
    <s v="'CO': Completed"/>
  </r>
  <r>
    <s v="168707"/>
    <x v="17"/>
    <s v="Online"/>
    <s v="20220511"/>
    <s v="21:41"/>
    <s v="393"/>
    <s v="7"/>
    <s v="393"/>
    <m/>
    <m/>
    <d v="2022-07-01T00:00:00"/>
    <x v="2"/>
    <x v="0"/>
    <x v="1"/>
    <x v="0"/>
    <n v="5"/>
    <x v="0"/>
    <x v="0"/>
    <x v="0"/>
    <x v="0"/>
    <x v="1"/>
    <x v="1"/>
    <x v="1"/>
    <x v="1"/>
    <x v="0"/>
    <x v="0"/>
    <x v="1"/>
    <x v="2"/>
    <x v="1"/>
    <x v="1"/>
    <x v="0"/>
    <x v="0"/>
    <x v="1"/>
    <x v="1"/>
    <x v="0"/>
    <x v="0"/>
    <x v="1"/>
    <x v="2"/>
    <x v="0"/>
    <x v="0"/>
    <x v="1"/>
    <x v="1"/>
    <x v="1"/>
    <x v="2"/>
    <x v="0"/>
    <x v="0"/>
    <x v="0"/>
    <x v="0"/>
    <x v="1"/>
    <x v="1"/>
    <x v="0"/>
    <x v="0"/>
    <x v="0"/>
    <x v="0"/>
    <s v="[NAME] was a God send!  I had issues with rent and utilities that had to be taken immediately or I would be evicted and electric disconnected.  She was very good to keep me updated and I took care of this at break neck speed.  I felt very confident in her and could finally relax because I knew she was on my side."/>
    <m/>
    <x v="0"/>
    <m/>
    <x v="0"/>
    <x v="1"/>
    <x v="1"/>
    <x v="0"/>
    <m/>
    <m/>
    <s v="'CO': Completed"/>
  </r>
  <r>
    <s v="168976"/>
    <x v="59"/>
    <s v="Online"/>
    <s v="20220608"/>
    <s v="18:17"/>
    <s v="390"/>
    <s v="6"/>
    <m/>
    <s v="I0"/>
    <s v="'CO': Completed"/>
    <d v="2022-07-01T00:00:00"/>
    <x v="2"/>
    <x v="0"/>
    <x v="1"/>
    <x v="0"/>
    <n v="5"/>
    <x v="0"/>
    <x v="0"/>
    <x v="0"/>
    <x v="4"/>
    <x v="0"/>
    <x v="4"/>
    <x v="1"/>
    <x v="1"/>
    <x v="1"/>
    <x v="1"/>
    <x v="1"/>
    <x v="2"/>
    <x v="1"/>
    <x v="1"/>
    <x v="1"/>
    <x v="1"/>
    <x v="1"/>
    <x v="1"/>
    <x v="0"/>
    <x v="0"/>
    <x v="1"/>
    <x v="2"/>
    <x v="0"/>
    <x v="4"/>
    <x v="1"/>
    <x v="2"/>
    <x v="1"/>
    <x v="2"/>
    <x v="0"/>
    <x v="0"/>
    <x v="0"/>
    <x v="0"/>
    <x v="2"/>
    <x v="0"/>
    <x v="0"/>
    <x v="0"/>
    <x v="0"/>
    <x v="2"/>
    <m/>
    <m/>
    <x v="0"/>
    <m/>
    <x v="3"/>
    <x v="3"/>
    <x v="1"/>
    <x v="1"/>
    <s v="'CO': Completed"/>
    <n v="1"/>
    <s v="'I0': Interrupted"/>
  </r>
  <r>
    <s v="169146"/>
    <x v="11"/>
    <s v="Online"/>
    <s v="20220429"/>
    <s v="02:38"/>
    <s v="785"/>
    <s v="13"/>
    <s v="785"/>
    <m/>
    <m/>
    <d v="2022-07-01T00:00:00"/>
    <x v="2"/>
    <x v="0"/>
    <x v="1"/>
    <x v="0"/>
    <n v="5"/>
    <x v="0"/>
    <x v="0"/>
    <x v="0"/>
    <x v="0"/>
    <x v="0"/>
    <x v="2"/>
    <x v="0"/>
    <x v="3"/>
    <x v="1"/>
    <x v="1"/>
    <x v="0"/>
    <x v="1"/>
    <x v="0"/>
    <x v="2"/>
    <x v="0"/>
    <x v="6"/>
    <x v="1"/>
    <x v="1"/>
    <x v="0"/>
    <x v="0"/>
    <x v="0"/>
    <x v="1"/>
    <x v="0"/>
    <x v="0"/>
    <x v="0"/>
    <x v="0"/>
    <x v="1"/>
    <x v="2"/>
    <x v="0"/>
    <x v="0"/>
    <x v="1"/>
    <x v="4"/>
    <x v="1"/>
    <x v="1"/>
    <x v="3"/>
    <x v="1"/>
    <x v="4"/>
    <x v="0"/>
    <s v="Very nice and easy to talk to"/>
    <m/>
    <x v="0"/>
    <m/>
    <x v="1"/>
    <x v="1"/>
    <x v="1"/>
    <x v="1"/>
    <m/>
    <m/>
    <s v="'CO': Completed"/>
  </r>
  <r>
    <s v="169842"/>
    <x v="14"/>
    <s v="Online"/>
    <s v="20220401"/>
    <s v="12:20"/>
    <s v="861"/>
    <s v="14"/>
    <s v="1503"/>
    <m/>
    <m/>
    <d v="2022-07-01T00:00:00"/>
    <x v="2"/>
    <x v="0"/>
    <x v="1"/>
    <x v="0"/>
    <n v="5"/>
    <x v="0"/>
    <x v="0"/>
    <x v="0"/>
    <x v="0"/>
    <x v="0"/>
    <x v="0"/>
    <x v="1"/>
    <x v="1"/>
    <x v="1"/>
    <x v="1"/>
    <x v="1"/>
    <x v="2"/>
    <x v="1"/>
    <x v="1"/>
    <x v="1"/>
    <x v="1"/>
    <x v="1"/>
    <x v="1"/>
    <x v="0"/>
    <x v="0"/>
    <x v="1"/>
    <x v="2"/>
    <x v="0"/>
    <x v="0"/>
    <x v="1"/>
    <x v="1"/>
    <x v="0"/>
    <x v="0"/>
    <x v="0"/>
    <x v="0"/>
    <x v="0"/>
    <x v="0"/>
    <x v="1"/>
    <x v="1"/>
    <x v="0"/>
    <x v="0"/>
    <x v="0"/>
    <x v="0"/>
    <s v="Everything but I want to thank  especially[NAME] and [NAME]. For without them I don’t believe I could be as healthy and happy secure and as this grateful as I am.  I went from 270 last summer to 212. They gave me my life back.. Thank you form the bottom of my heart. You all saved me"/>
    <m/>
    <x v="1"/>
    <s v="When you take the SSVF survey and make a comment some of us like myself Write A lot of details. Unfortunately after timing out two times I made a shorter comment maybe if there was someway to lengthen the time our time so older vets etc. could  get in the words they need because believe me it can be very emotional. Let’s face it you guys do so much for us and you guys are so wonderful there’s so many words that can be said."/>
    <x v="0"/>
    <x v="1"/>
    <x v="1"/>
    <x v="1"/>
    <m/>
    <m/>
    <s v="'CO': Completed"/>
  </r>
  <r>
    <s v="172562"/>
    <x v="24"/>
    <s v="Online"/>
    <s v="20220401"/>
    <s v="11:33"/>
    <s v="823"/>
    <s v="14"/>
    <s v="823"/>
    <m/>
    <m/>
    <d v="2022-07-01T00:00:00"/>
    <x v="3"/>
    <x v="0"/>
    <x v="1"/>
    <x v="0"/>
    <n v="5"/>
    <x v="0"/>
    <x v="0"/>
    <x v="0"/>
    <x v="0"/>
    <x v="0"/>
    <x v="0"/>
    <x v="1"/>
    <x v="1"/>
    <x v="1"/>
    <x v="1"/>
    <x v="1"/>
    <x v="2"/>
    <x v="1"/>
    <x v="1"/>
    <x v="0"/>
    <x v="3"/>
    <x v="1"/>
    <x v="1"/>
    <x v="0"/>
    <x v="0"/>
    <x v="0"/>
    <x v="0"/>
    <x v="0"/>
    <x v="0"/>
    <x v="0"/>
    <x v="0"/>
    <x v="1"/>
    <x v="2"/>
    <x v="0"/>
    <x v="0"/>
    <x v="0"/>
    <x v="0"/>
    <x v="1"/>
    <x v="0"/>
    <x v="3"/>
    <x v="0"/>
    <x v="0"/>
    <x v="0"/>
    <s v="Professional, friendly, courteous, promptly person."/>
    <m/>
    <x v="0"/>
    <m/>
    <x v="0"/>
    <x v="3"/>
    <x v="1"/>
    <x v="1"/>
    <m/>
    <m/>
    <s v="'CO': Completed"/>
  </r>
  <r>
    <s v="172833"/>
    <x v="72"/>
    <s v="Online"/>
    <s v="20220419"/>
    <s v="18:10"/>
    <s v="443"/>
    <s v="7"/>
    <s v="445"/>
    <m/>
    <m/>
    <d v="2022-07-01T00:00:00"/>
    <x v="2"/>
    <x v="0"/>
    <x v="0"/>
    <x v="2"/>
    <n v="4"/>
    <x v="0"/>
    <x v="0"/>
    <x v="0"/>
    <x v="4"/>
    <x v="0"/>
    <x v="4"/>
    <x v="1"/>
    <x v="1"/>
    <x v="0"/>
    <x v="4"/>
    <x v="0"/>
    <x v="5"/>
    <x v="0"/>
    <x v="5"/>
    <x v="0"/>
    <x v="0"/>
    <x v="1"/>
    <x v="1"/>
    <x v="0"/>
    <x v="0"/>
    <x v="0"/>
    <x v="4"/>
    <x v="0"/>
    <x v="3"/>
    <x v="1"/>
    <x v="2"/>
    <x v="0"/>
    <x v="0"/>
    <x v="1"/>
    <x v="5"/>
    <x v="0"/>
    <x v="0"/>
    <x v="2"/>
    <x v="0"/>
    <x v="0"/>
    <x v="0"/>
    <x v="0"/>
    <x v="2"/>
    <m/>
    <m/>
    <x v="0"/>
    <m/>
    <x v="1"/>
    <x v="1"/>
    <x v="1"/>
    <x v="1"/>
    <m/>
    <m/>
    <s v="'CO': Completed"/>
  </r>
  <r>
    <s v="172857"/>
    <x v="84"/>
    <s v="Online"/>
    <s v="20220411"/>
    <s v="11:04"/>
    <s v="151"/>
    <s v="3"/>
    <s v="155"/>
    <m/>
    <m/>
    <d v="2022-07-01T00:00:00"/>
    <x v="0"/>
    <x v="0"/>
    <x v="1"/>
    <x v="1"/>
    <n v="3"/>
    <x v="0"/>
    <x v="0"/>
    <x v="1"/>
    <x v="2"/>
    <x v="1"/>
    <x v="1"/>
    <x v="1"/>
    <x v="1"/>
    <x v="1"/>
    <x v="1"/>
    <x v="1"/>
    <x v="2"/>
    <x v="1"/>
    <x v="1"/>
    <x v="1"/>
    <x v="1"/>
    <x v="1"/>
    <x v="1"/>
    <x v="0"/>
    <x v="0"/>
    <x v="1"/>
    <x v="2"/>
    <x v="1"/>
    <x v="2"/>
    <x v="0"/>
    <x v="0"/>
    <x v="1"/>
    <x v="2"/>
    <x v="0"/>
    <x v="0"/>
    <x v="0"/>
    <x v="0"/>
    <x v="1"/>
    <x v="1"/>
    <x v="0"/>
    <x v="0"/>
    <x v="0"/>
    <x v="0"/>
    <s v="G"/>
    <m/>
    <x v="0"/>
    <m/>
    <x v="0"/>
    <x v="1"/>
    <x v="1"/>
    <x v="1"/>
    <m/>
    <m/>
    <s v="'CO': Completed"/>
  </r>
  <r>
    <s v="173392"/>
    <x v="35"/>
    <s v="Online"/>
    <s v="20220506"/>
    <s v="19:41"/>
    <s v="477"/>
    <s v="8"/>
    <s v="477"/>
    <m/>
    <m/>
    <d v="2022-07-01T00:00:00"/>
    <x v="3"/>
    <x v="0"/>
    <x v="1"/>
    <x v="0"/>
    <n v="5"/>
    <x v="0"/>
    <x v="0"/>
    <x v="0"/>
    <x v="0"/>
    <x v="0"/>
    <x v="0"/>
    <x v="1"/>
    <x v="1"/>
    <x v="0"/>
    <x v="0"/>
    <x v="0"/>
    <x v="0"/>
    <x v="0"/>
    <x v="0"/>
    <x v="0"/>
    <x v="0"/>
    <x v="0"/>
    <x v="0"/>
    <x v="1"/>
    <x v="1"/>
    <x v="1"/>
    <x v="2"/>
    <x v="0"/>
    <x v="0"/>
    <x v="1"/>
    <x v="4"/>
    <x v="0"/>
    <x v="0"/>
    <x v="1"/>
    <x v="2"/>
    <x v="1"/>
    <x v="2"/>
    <x v="2"/>
    <x v="1"/>
    <x v="0"/>
    <x v="0"/>
    <x v="0"/>
    <x v="0"/>
    <s v="They’ve helped fix a few things on my vehicle, which helped me get to and from work thus providing for my familiy during these hard times"/>
    <m/>
    <x v="1"/>
    <s v="Have a set amount of funds for recipients. Having to put a Requisition take a little time to get in."/>
    <x v="1"/>
    <x v="1"/>
    <x v="1"/>
    <x v="1"/>
    <m/>
    <m/>
    <s v="'CO': Completed"/>
  </r>
  <r>
    <s v="173498"/>
    <x v="65"/>
    <s v="Online"/>
    <s v="20220517"/>
    <s v="15:55"/>
    <s v="350"/>
    <s v="6"/>
    <s v="350"/>
    <m/>
    <m/>
    <d v="2022-07-01T00:00:00"/>
    <x v="2"/>
    <x v="0"/>
    <x v="1"/>
    <x v="0"/>
    <n v="5"/>
    <x v="0"/>
    <x v="0"/>
    <x v="1"/>
    <x v="2"/>
    <x v="1"/>
    <x v="1"/>
    <x v="0"/>
    <x v="0"/>
    <x v="1"/>
    <x v="1"/>
    <x v="1"/>
    <x v="2"/>
    <x v="1"/>
    <x v="1"/>
    <x v="1"/>
    <x v="1"/>
    <x v="1"/>
    <x v="1"/>
    <x v="0"/>
    <x v="0"/>
    <x v="1"/>
    <x v="2"/>
    <x v="0"/>
    <x v="0"/>
    <x v="0"/>
    <x v="0"/>
    <x v="1"/>
    <x v="2"/>
    <x v="0"/>
    <x v="0"/>
    <x v="0"/>
    <x v="0"/>
    <x v="1"/>
    <x v="1"/>
    <x v="0"/>
    <x v="0"/>
    <x v="0"/>
    <x v="2"/>
    <m/>
    <m/>
    <x v="0"/>
    <m/>
    <x v="0"/>
    <x v="3"/>
    <x v="1"/>
    <x v="1"/>
    <m/>
    <m/>
    <s v="'CO': Completed"/>
  </r>
  <r>
    <s v="174193"/>
    <x v="33"/>
    <s v="Online"/>
    <s v="20220421"/>
    <s v="17:52"/>
    <s v="525"/>
    <s v="9"/>
    <s v="528"/>
    <m/>
    <m/>
    <d v="2022-07-01T00:00:00"/>
    <x v="0"/>
    <x v="0"/>
    <x v="1"/>
    <x v="2"/>
    <n v="4"/>
    <x v="0"/>
    <x v="2"/>
    <x v="0"/>
    <x v="1"/>
    <x v="0"/>
    <x v="4"/>
    <x v="1"/>
    <x v="1"/>
    <x v="0"/>
    <x v="6"/>
    <x v="0"/>
    <x v="6"/>
    <x v="0"/>
    <x v="3"/>
    <x v="0"/>
    <x v="6"/>
    <x v="0"/>
    <x v="4"/>
    <x v="0"/>
    <x v="0"/>
    <x v="0"/>
    <x v="5"/>
    <x v="0"/>
    <x v="3"/>
    <x v="1"/>
    <x v="2"/>
    <x v="1"/>
    <x v="2"/>
    <x v="1"/>
    <x v="1"/>
    <x v="0"/>
    <x v="0"/>
    <x v="2"/>
    <x v="0"/>
    <x v="0"/>
    <x v="0"/>
    <x v="4"/>
    <x v="2"/>
    <m/>
    <m/>
    <x v="0"/>
    <m/>
    <x v="0"/>
    <x v="1"/>
    <x v="1"/>
    <x v="1"/>
    <m/>
    <m/>
    <s v="'CO': Completed"/>
  </r>
  <r>
    <s v="174731"/>
    <x v="3"/>
    <s v="Online"/>
    <s v="20220506"/>
    <s v="14:49"/>
    <s v="380"/>
    <s v="6"/>
    <s v="380"/>
    <m/>
    <m/>
    <d v="2022-07-01T00:00:00"/>
    <x v="0"/>
    <x v="1"/>
    <x v="2"/>
    <x v="0"/>
    <n v="5"/>
    <x v="0"/>
    <x v="0"/>
    <x v="0"/>
    <x v="0"/>
    <x v="0"/>
    <x v="0"/>
    <x v="0"/>
    <x v="2"/>
    <x v="1"/>
    <x v="1"/>
    <x v="1"/>
    <x v="2"/>
    <x v="0"/>
    <x v="0"/>
    <x v="1"/>
    <x v="1"/>
    <x v="0"/>
    <x v="4"/>
    <x v="0"/>
    <x v="0"/>
    <x v="0"/>
    <x v="0"/>
    <x v="0"/>
    <x v="0"/>
    <x v="0"/>
    <x v="0"/>
    <x v="1"/>
    <x v="2"/>
    <x v="0"/>
    <x v="0"/>
    <x v="0"/>
    <x v="0"/>
    <x v="2"/>
    <x v="0"/>
    <x v="0"/>
    <x v="0"/>
    <x v="0"/>
    <x v="0"/>
    <s v="[NAME]from cornerstone and Jennifer from the VA have been very helpful I hope to continue to work with Miss Jennifer it’s been a good experience thank you"/>
    <m/>
    <x v="0"/>
    <m/>
    <x v="1"/>
    <x v="0"/>
    <x v="1"/>
    <x v="1"/>
    <m/>
    <m/>
    <s v="'CO': Completed"/>
  </r>
  <r>
    <s v="175828"/>
    <x v="105"/>
    <s v="Online"/>
    <s v="20220428"/>
    <s v="11:44"/>
    <s v="328"/>
    <s v="5"/>
    <s v="328"/>
    <m/>
    <m/>
    <d v="2022-07-01T00:00:00"/>
    <x v="0"/>
    <x v="0"/>
    <x v="1"/>
    <x v="0"/>
    <n v="5"/>
    <x v="0"/>
    <x v="0"/>
    <x v="0"/>
    <x v="0"/>
    <x v="0"/>
    <x v="0"/>
    <x v="1"/>
    <x v="1"/>
    <x v="0"/>
    <x v="0"/>
    <x v="1"/>
    <x v="2"/>
    <x v="0"/>
    <x v="0"/>
    <x v="1"/>
    <x v="1"/>
    <x v="1"/>
    <x v="1"/>
    <x v="0"/>
    <x v="0"/>
    <x v="0"/>
    <x v="0"/>
    <x v="0"/>
    <x v="1"/>
    <x v="0"/>
    <x v="0"/>
    <x v="1"/>
    <x v="2"/>
    <x v="0"/>
    <x v="0"/>
    <x v="0"/>
    <x v="0"/>
    <x v="1"/>
    <x v="1"/>
    <x v="0"/>
    <x v="0"/>
    <x v="3"/>
    <x v="0"/>
    <s v="[NAME] tried her hardest to help me find a place to live."/>
    <m/>
    <x v="0"/>
    <m/>
    <x v="0"/>
    <x v="1"/>
    <x v="1"/>
    <x v="1"/>
    <m/>
    <m/>
    <s v="'CO': Completed"/>
  </r>
  <r>
    <s v="176448"/>
    <x v="24"/>
    <s v="Online"/>
    <s v="20220421"/>
    <s v="11:02"/>
    <s v="466"/>
    <s v="8"/>
    <s v="466"/>
    <m/>
    <m/>
    <d v="2022-07-01T00:00:00"/>
    <x v="0"/>
    <x v="0"/>
    <x v="1"/>
    <x v="0"/>
    <n v="5"/>
    <x v="0"/>
    <x v="0"/>
    <x v="0"/>
    <x v="4"/>
    <x v="0"/>
    <x v="4"/>
    <x v="1"/>
    <x v="1"/>
    <x v="0"/>
    <x v="4"/>
    <x v="1"/>
    <x v="2"/>
    <x v="0"/>
    <x v="5"/>
    <x v="1"/>
    <x v="1"/>
    <x v="1"/>
    <x v="1"/>
    <x v="1"/>
    <x v="2"/>
    <x v="0"/>
    <x v="3"/>
    <x v="0"/>
    <x v="4"/>
    <x v="0"/>
    <x v="0"/>
    <x v="1"/>
    <x v="2"/>
    <x v="1"/>
    <x v="2"/>
    <x v="0"/>
    <x v="0"/>
    <x v="2"/>
    <x v="0"/>
    <x v="0"/>
    <x v="0"/>
    <x v="3"/>
    <x v="0"/>
    <s v="Very helpful"/>
    <m/>
    <x v="0"/>
    <m/>
    <x v="0"/>
    <x v="1"/>
    <x v="1"/>
    <x v="1"/>
    <m/>
    <m/>
    <s v="'CO': Completed"/>
  </r>
  <r>
    <s v="176451"/>
    <x v="59"/>
    <s v="Online"/>
    <s v="20220526"/>
    <s v="14:02"/>
    <s v="325"/>
    <s v="5"/>
    <s v="325"/>
    <m/>
    <m/>
    <d v="2022-07-01T00:00:00"/>
    <x v="2"/>
    <x v="1"/>
    <x v="2"/>
    <x v="0"/>
    <n v="5"/>
    <x v="0"/>
    <x v="0"/>
    <x v="0"/>
    <x v="0"/>
    <x v="0"/>
    <x v="0"/>
    <x v="0"/>
    <x v="0"/>
    <x v="0"/>
    <x v="0"/>
    <x v="0"/>
    <x v="0"/>
    <x v="0"/>
    <x v="0"/>
    <x v="0"/>
    <x v="0"/>
    <x v="0"/>
    <x v="0"/>
    <x v="0"/>
    <x v="0"/>
    <x v="0"/>
    <x v="0"/>
    <x v="0"/>
    <x v="0"/>
    <x v="1"/>
    <x v="1"/>
    <x v="0"/>
    <x v="0"/>
    <x v="1"/>
    <x v="2"/>
    <x v="1"/>
    <x v="2"/>
    <x v="2"/>
    <x v="0"/>
    <x v="0"/>
    <x v="0"/>
    <x v="0"/>
    <x v="0"/>
    <s v="They treated me with respect and where there for me"/>
    <m/>
    <x v="1"/>
    <s v="Keep doing what they are doing thumbs up"/>
    <x v="1"/>
    <x v="1"/>
    <x v="1"/>
    <x v="1"/>
    <m/>
    <m/>
    <s v="'CO': Completed"/>
  </r>
  <r>
    <s v="177364"/>
    <x v="59"/>
    <s v="Online"/>
    <s v="20220505"/>
    <s v="18:36"/>
    <s v="257"/>
    <s v="4"/>
    <s v="568"/>
    <m/>
    <m/>
    <d v="2022-07-01T00:00:00"/>
    <x v="2"/>
    <x v="0"/>
    <x v="1"/>
    <x v="0"/>
    <n v="5"/>
    <x v="0"/>
    <x v="0"/>
    <x v="0"/>
    <x v="0"/>
    <x v="0"/>
    <x v="0"/>
    <x v="1"/>
    <x v="1"/>
    <x v="1"/>
    <x v="1"/>
    <x v="1"/>
    <x v="2"/>
    <x v="1"/>
    <x v="1"/>
    <x v="0"/>
    <x v="0"/>
    <x v="1"/>
    <x v="1"/>
    <x v="0"/>
    <x v="0"/>
    <x v="0"/>
    <x v="0"/>
    <x v="0"/>
    <x v="0"/>
    <x v="1"/>
    <x v="1"/>
    <x v="0"/>
    <x v="0"/>
    <x v="1"/>
    <x v="2"/>
    <x v="0"/>
    <x v="0"/>
    <x v="2"/>
    <x v="1"/>
    <x v="0"/>
    <x v="0"/>
    <x v="0"/>
    <x v="0"/>
    <s v="I’m thrilled with the services I received"/>
    <m/>
    <x v="0"/>
    <m/>
    <x v="0"/>
    <x v="1"/>
    <x v="1"/>
    <x v="1"/>
    <m/>
    <m/>
    <s v="'CO': Completed"/>
  </r>
  <r>
    <s v="178223"/>
    <x v="40"/>
    <s v="Online"/>
    <s v="20220517"/>
    <s v="13:56"/>
    <s v="364"/>
    <s v="6"/>
    <s v="364"/>
    <m/>
    <m/>
    <d v="2022-07-01T00:00:00"/>
    <x v="2"/>
    <x v="0"/>
    <x v="1"/>
    <x v="1"/>
    <n v="3"/>
    <x v="1"/>
    <x v="1"/>
    <x v="1"/>
    <x v="2"/>
    <x v="1"/>
    <x v="1"/>
    <x v="1"/>
    <x v="1"/>
    <x v="1"/>
    <x v="1"/>
    <x v="1"/>
    <x v="2"/>
    <x v="1"/>
    <x v="1"/>
    <x v="1"/>
    <x v="1"/>
    <x v="0"/>
    <x v="6"/>
    <x v="0"/>
    <x v="0"/>
    <x v="1"/>
    <x v="2"/>
    <x v="0"/>
    <x v="3"/>
    <x v="1"/>
    <x v="3"/>
    <x v="0"/>
    <x v="0"/>
    <x v="1"/>
    <x v="1"/>
    <x v="1"/>
    <x v="4"/>
    <x v="2"/>
    <x v="1"/>
    <x v="3"/>
    <x v="1"/>
    <x v="4"/>
    <x v="3"/>
    <s v="Move in gifts after move"/>
    <s v="Promise to be there and no show many times"/>
    <x v="0"/>
    <m/>
    <x v="0"/>
    <x v="1"/>
    <x v="1"/>
    <x v="1"/>
    <m/>
    <m/>
    <s v="'CO': Completed"/>
  </r>
  <r>
    <s v="178758"/>
    <x v="51"/>
    <s v="Online"/>
    <s v="20220608"/>
    <s v="17:18"/>
    <s v="154"/>
    <s v="3"/>
    <s v="154"/>
    <m/>
    <m/>
    <d v="2022-07-01T00:00:00"/>
    <x v="3"/>
    <x v="0"/>
    <x v="1"/>
    <x v="0"/>
    <n v="5"/>
    <x v="0"/>
    <x v="0"/>
    <x v="1"/>
    <x v="2"/>
    <x v="0"/>
    <x v="5"/>
    <x v="0"/>
    <x v="3"/>
    <x v="1"/>
    <x v="1"/>
    <x v="1"/>
    <x v="2"/>
    <x v="1"/>
    <x v="1"/>
    <x v="1"/>
    <x v="1"/>
    <x v="1"/>
    <x v="1"/>
    <x v="0"/>
    <x v="0"/>
    <x v="1"/>
    <x v="2"/>
    <x v="1"/>
    <x v="2"/>
    <x v="0"/>
    <x v="0"/>
    <x v="1"/>
    <x v="2"/>
    <x v="0"/>
    <x v="0"/>
    <x v="0"/>
    <x v="0"/>
    <x v="3"/>
    <x v="0"/>
    <x v="0"/>
    <x v="0"/>
    <x v="0"/>
    <x v="2"/>
    <m/>
    <m/>
    <x v="0"/>
    <m/>
    <x v="1"/>
    <x v="1"/>
    <x v="1"/>
    <x v="0"/>
    <m/>
    <m/>
    <s v="'CO': Completed"/>
  </r>
  <r>
    <s v="178916"/>
    <x v="35"/>
    <s v="Online"/>
    <s v="20220629"/>
    <s v="17:09"/>
    <s v="779"/>
    <s v="13"/>
    <s v="779"/>
    <m/>
    <m/>
    <d v="2022-07-01T00:00:00"/>
    <x v="2"/>
    <x v="1"/>
    <x v="2"/>
    <x v="0"/>
    <n v="5"/>
    <x v="0"/>
    <x v="0"/>
    <x v="0"/>
    <x v="0"/>
    <x v="1"/>
    <x v="1"/>
    <x v="0"/>
    <x v="2"/>
    <x v="1"/>
    <x v="1"/>
    <x v="0"/>
    <x v="0"/>
    <x v="0"/>
    <x v="2"/>
    <x v="0"/>
    <x v="0"/>
    <x v="1"/>
    <x v="1"/>
    <x v="0"/>
    <x v="0"/>
    <x v="1"/>
    <x v="2"/>
    <x v="0"/>
    <x v="0"/>
    <x v="1"/>
    <x v="1"/>
    <x v="0"/>
    <x v="0"/>
    <x v="0"/>
    <x v="0"/>
    <x v="0"/>
    <x v="0"/>
    <x v="1"/>
    <x v="1"/>
    <x v="0"/>
    <x v="0"/>
    <x v="0"/>
    <x v="0"/>
    <s v="Staff was very good at communicating."/>
    <m/>
    <x v="1"/>
    <s v="Needs improvement on moving assistance"/>
    <x v="1"/>
    <x v="1"/>
    <x v="1"/>
    <x v="1"/>
    <m/>
    <m/>
    <s v="'CO': Completed"/>
  </r>
  <r>
    <s v="179366"/>
    <x v="42"/>
    <s v="Online"/>
    <s v="20220604"/>
    <s v="17:17"/>
    <s v="242"/>
    <s v="4"/>
    <s v="242"/>
    <m/>
    <m/>
    <d v="2022-07-01T00:00:00"/>
    <x v="2"/>
    <x v="0"/>
    <x v="1"/>
    <x v="2"/>
    <n v="4"/>
    <x v="0"/>
    <x v="0"/>
    <x v="1"/>
    <x v="2"/>
    <x v="1"/>
    <x v="1"/>
    <x v="1"/>
    <x v="1"/>
    <x v="1"/>
    <x v="1"/>
    <x v="1"/>
    <x v="2"/>
    <x v="1"/>
    <x v="1"/>
    <x v="1"/>
    <x v="1"/>
    <x v="1"/>
    <x v="1"/>
    <x v="0"/>
    <x v="0"/>
    <x v="0"/>
    <x v="0"/>
    <x v="1"/>
    <x v="2"/>
    <x v="0"/>
    <x v="0"/>
    <x v="1"/>
    <x v="2"/>
    <x v="1"/>
    <x v="2"/>
    <x v="0"/>
    <x v="0"/>
    <x v="2"/>
    <x v="0"/>
    <x v="3"/>
    <x v="0"/>
    <x v="0"/>
    <x v="0"/>
    <s v="[NAME] with SSVF was very helpful and he was only a trainee."/>
    <m/>
    <x v="0"/>
    <m/>
    <x v="0"/>
    <x v="1"/>
    <x v="1"/>
    <x v="0"/>
    <m/>
    <m/>
    <s v="'CO': Completed"/>
  </r>
  <r>
    <s v="179699"/>
    <x v="77"/>
    <s v="Online"/>
    <s v="20220502"/>
    <s v="05:29"/>
    <s v="543"/>
    <s v="9"/>
    <s v="543"/>
    <m/>
    <m/>
    <d v="2022-07-01T00:00:00"/>
    <x v="2"/>
    <x v="0"/>
    <x v="0"/>
    <x v="0"/>
    <n v="5"/>
    <x v="0"/>
    <x v="0"/>
    <x v="0"/>
    <x v="0"/>
    <x v="0"/>
    <x v="0"/>
    <x v="0"/>
    <x v="0"/>
    <x v="0"/>
    <x v="0"/>
    <x v="0"/>
    <x v="0"/>
    <x v="1"/>
    <x v="1"/>
    <x v="0"/>
    <x v="0"/>
    <x v="1"/>
    <x v="1"/>
    <x v="0"/>
    <x v="0"/>
    <x v="1"/>
    <x v="2"/>
    <x v="0"/>
    <x v="0"/>
    <x v="1"/>
    <x v="1"/>
    <x v="0"/>
    <x v="0"/>
    <x v="0"/>
    <x v="0"/>
    <x v="1"/>
    <x v="2"/>
    <x v="1"/>
    <x v="1"/>
    <x v="2"/>
    <x v="3"/>
    <x v="2"/>
    <x v="0"/>
    <s v="Very helpful. Anything that I needed she was sure to make it happen in a timely manner."/>
    <m/>
    <x v="0"/>
    <m/>
    <x v="1"/>
    <x v="1"/>
    <x v="1"/>
    <x v="1"/>
    <m/>
    <m/>
    <s v="'CO': Completed"/>
  </r>
  <r>
    <s v="179948"/>
    <x v="92"/>
    <s v="Online"/>
    <s v="20220624"/>
    <s v="15:35"/>
    <s v="263"/>
    <s v="4"/>
    <s v="263"/>
    <m/>
    <m/>
    <d v="2022-07-01T00:00:00"/>
    <x v="1"/>
    <x v="0"/>
    <x v="1"/>
    <x v="0"/>
    <n v="5"/>
    <x v="0"/>
    <x v="0"/>
    <x v="0"/>
    <x v="0"/>
    <x v="0"/>
    <x v="0"/>
    <x v="1"/>
    <x v="1"/>
    <x v="0"/>
    <x v="4"/>
    <x v="1"/>
    <x v="2"/>
    <x v="1"/>
    <x v="1"/>
    <x v="0"/>
    <x v="3"/>
    <x v="1"/>
    <x v="1"/>
    <x v="0"/>
    <x v="0"/>
    <x v="0"/>
    <x v="3"/>
    <x v="0"/>
    <x v="0"/>
    <x v="0"/>
    <x v="0"/>
    <x v="0"/>
    <x v="0"/>
    <x v="0"/>
    <x v="0"/>
    <x v="0"/>
    <x v="0"/>
    <x v="2"/>
    <x v="0"/>
    <x v="0"/>
    <x v="0"/>
    <x v="0"/>
    <x v="0"/>
    <s v="The case managers I had were very helpful and resourceful"/>
    <m/>
    <x v="0"/>
    <m/>
    <x v="1"/>
    <x v="1"/>
    <x v="1"/>
    <x v="0"/>
    <m/>
    <m/>
    <s v="'CO': Completed"/>
  </r>
  <r>
    <s v="181773"/>
    <x v="185"/>
    <s v="Online"/>
    <s v="20220509"/>
    <s v="11:01"/>
    <s v="1131"/>
    <s v="19"/>
    <s v="1131"/>
    <m/>
    <m/>
    <d v="2022-07-01T00:00:00"/>
    <x v="2"/>
    <x v="0"/>
    <x v="1"/>
    <x v="0"/>
    <n v="5"/>
    <x v="0"/>
    <x v="0"/>
    <x v="0"/>
    <x v="0"/>
    <x v="0"/>
    <x v="0"/>
    <x v="1"/>
    <x v="1"/>
    <x v="1"/>
    <x v="1"/>
    <x v="1"/>
    <x v="2"/>
    <x v="1"/>
    <x v="1"/>
    <x v="1"/>
    <x v="1"/>
    <x v="1"/>
    <x v="1"/>
    <x v="0"/>
    <x v="0"/>
    <x v="1"/>
    <x v="2"/>
    <x v="0"/>
    <x v="0"/>
    <x v="1"/>
    <x v="1"/>
    <x v="0"/>
    <x v="0"/>
    <x v="0"/>
    <x v="0"/>
    <x v="0"/>
    <x v="0"/>
    <x v="1"/>
    <x v="1"/>
    <x v="2"/>
    <x v="0"/>
    <x v="0"/>
    <x v="2"/>
    <m/>
    <m/>
    <x v="0"/>
    <m/>
    <x v="1"/>
    <x v="1"/>
    <x v="1"/>
    <x v="1"/>
    <m/>
    <m/>
    <s v="'CO': Completed"/>
  </r>
  <r>
    <s v="181814"/>
    <x v="105"/>
    <s v="Online"/>
    <s v="20220425"/>
    <s v="11:50"/>
    <s v="551"/>
    <s v="9"/>
    <s v="551"/>
    <m/>
    <m/>
    <d v="2022-07-01T00:00:00"/>
    <x v="2"/>
    <x v="0"/>
    <x v="1"/>
    <x v="0"/>
    <n v="5"/>
    <x v="0"/>
    <x v="0"/>
    <x v="0"/>
    <x v="0"/>
    <x v="0"/>
    <x v="0"/>
    <x v="0"/>
    <x v="0"/>
    <x v="1"/>
    <x v="1"/>
    <x v="0"/>
    <x v="0"/>
    <x v="1"/>
    <x v="1"/>
    <x v="1"/>
    <x v="1"/>
    <x v="1"/>
    <x v="1"/>
    <x v="0"/>
    <x v="0"/>
    <x v="1"/>
    <x v="2"/>
    <x v="0"/>
    <x v="0"/>
    <x v="0"/>
    <x v="0"/>
    <x v="1"/>
    <x v="2"/>
    <x v="0"/>
    <x v="0"/>
    <x v="0"/>
    <x v="0"/>
    <x v="2"/>
    <x v="1"/>
    <x v="0"/>
    <x v="0"/>
    <x v="0"/>
    <x v="0"/>
    <s v="All of the many VA and housing support providers have been nothing less than heroic in their combined determination to find and settle me into a delightful new apartment here in monterey. My heartfelt thanks goes out to them all!"/>
    <m/>
    <x v="0"/>
    <m/>
    <x v="0"/>
    <x v="1"/>
    <x v="1"/>
    <x v="1"/>
    <m/>
    <m/>
    <s v="'CO': Completed"/>
  </r>
  <r>
    <s v="182312"/>
    <x v="18"/>
    <s v="Online"/>
    <s v="20220406"/>
    <s v="17:06"/>
    <s v="973"/>
    <s v="16"/>
    <s v="973"/>
    <m/>
    <m/>
    <d v="2022-07-01T00:00:00"/>
    <x v="1"/>
    <x v="0"/>
    <x v="1"/>
    <x v="0"/>
    <n v="5"/>
    <x v="0"/>
    <x v="0"/>
    <x v="0"/>
    <x v="0"/>
    <x v="1"/>
    <x v="1"/>
    <x v="1"/>
    <x v="1"/>
    <x v="0"/>
    <x v="0"/>
    <x v="1"/>
    <x v="2"/>
    <x v="1"/>
    <x v="1"/>
    <x v="1"/>
    <x v="1"/>
    <x v="1"/>
    <x v="1"/>
    <x v="0"/>
    <x v="0"/>
    <x v="1"/>
    <x v="2"/>
    <x v="0"/>
    <x v="0"/>
    <x v="0"/>
    <x v="0"/>
    <x v="0"/>
    <x v="0"/>
    <x v="1"/>
    <x v="3"/>
    <x v="0"/>
    <x v="0"/>
    <x v="1"/>
    <x v="1"/>
    <x v="0"/>
    <x v="0"/>
    <x v="0"/>
    <x v="0"/>
    <s v="[NAME] was PHENOMENAL and his supervisor, [NAME] was AMAZING! Their help SAVED our lives!! We are forever grateful."/>
    <m/>
    <x v="0"/>
    <m/>
    <x v="3"/>
    <x v="3"/>
    <x v="1"/>
    <x v="0"/>
    <m/>
    <m/>
    <s v="'CO': Completed"/>
  </r>
  <r>
    <s v="182387"/>
    <x v="16"/>
    <s v="Online"/>
    <s v="20220429"/>
    <s v="16:55"/>
    <s v="428"/>
    <s v="7"/>
    <s v="428"/>
    <m/>
    <m/>
    <d v="2022-07-01T00:00:00"/>
    <x v="2"/>
    <x v="0"/>
    <x v="1"/>
    <x v="0"/>
    <n v="5"/>
    <x v="0"/>
    <x v="0"/>
    <x v="0"/>
    <x v="0"/>
    <x v="1"/>
    <x v="1"/>
    <x v="1"/>
    <x v="1"/>
    <x v="0"/>
    <x v="0"/>
    <x v="0"/>
    <x v="0"/>
    <x v="1"/>
    <x v="1"/>
    <x v="1"/>
    <x v="1"/>
    <x v="1"/>
    <x v="1"/>
    <x v="0"/>
    <x v="0"/>
    <x v="1"/>
    <x v="2"/>
    <x v="0"/>
    <x v="0"/>
    <x v="1"/>
    <x v="1"/>
    <x v="0"/>
    <x v="0"/>
    <x v="0"/>
    <x v="0"/>
    <x v="0"/>
    <x v="0"/>
    <x v="2"/>
    <x v="0"/>
    <x v="0"/>
    <x v="0"/>
    <x v="0"/>
    <x v="0"/>
    <s v="[NAME]was an Excellentcase manager"/>
    <m/>
    <x v="0"/>
    <m/>
    <x v="3"/>
    <x v="1"/>
    <x v="1"/>
    <x v="1"/>
    <m/>
    <m/>
    <s v="'CO': Completed"/>
  </r>
  <r>
    <s v="182675"/>
    <x v="72"/>
    <s v="Online"/>
    <s v="20220617"/>
    <s v="18:22"/>
    <s v="577"/>
    <s v="10"/>
    <s v="577"/>
    <m/>
    <m/>
    <d v="2022-07-01T00:00:00"/>
    <x v="2"/>
    <x v="0"/>
    <x v="0"/>
    <x v="4"/>
    <n v="1"/>
    <x v="1"/>
    <x v="1"/>
    <x v="0"/>
    <x v="3"/>
    <x v="0"/>
    <x v="3"/>
    <x v="1"/>
    <x v="1"/>
    <x v="0"/>
    <x v="3"/>
    <x v="1"/>
    <x v="2"/>
    <x v="1"/>
    <x v="1"/>
    <x v="1"/>
    <x v="1"/>
    <x v="1"/>
    <x v="1"/>
    <x v="0"/>
    <x v="0"/>
    <x v="0"/>
    <x v="6"/>
    <x v="0"/>
    <x v="1"/>
    <x v="1"/>
    <x v="3"/>
    <x v="0"/>
    <x v="3"/>
    <x v="0"/>
    <x v="0"/>
    <x v="0"/>
    <x v="0"/>
    <x v="0"/>
    <x v="0"/>
    <x v="2"/>
    <x v="3"/>
    <x v="2"/>
    <x v="1"/>
    <m/>
    <s v="I haven't received my first month's rent and security deposit or letter of intent when I called about it I was verbally abused from my case manager"/>
    <x v="0"/>
    <m/>
    <x v="1"/>
    <x v="0"/>
    <x v="1"/>
    <x v="1"/>
    <m/>
    <m/>
    <s v="'CO': Completed"/>
  </r>
  <r>
    <s v="183099"/>
    <x v="166"/>
    <s v="Online"/>
    <s v="20220626"/>
    <s v="09:24"/>
    <s v="334"/>
    <s v="6"/>
    <s v="341"/>
    <m/>
    <m/>
    <d v="2022-07-01T00:00:00"/>
    <x v="2"/>
    <x v="0"/>
    <x v="1"/>
    <x v="1"/>
    <n v="3"/>
    <x v="0"/>
    <x v="2"/>
    <x v="0"/>
    <x v="4"/>
    <x v="0"/>
    <x v="4"/>
    <x v="1"/>
    <x v="1"/>
    <x v="0"/>
    <x v="5"/>
    <x v="0"/>
    <x v="5"/>
    <x v="0"/>
    <x v="4"/>
    <x v="0"/>
    <x v="4"/>
    <x v="0"/>
    <x v="3"/>
    <x v="0"/>
    <x v="0"/>
    <x v="1"/>
    <x v="2"/>
    <x v="0"/>
    <x v="3"/>
    <x v="0"/>
    <x v="0"/>
    <x v="1"/>
    <x v="2"/>
    <x v="1"/>
    <x v="6"/>
    <x v="0"/>
    <x v="0"/>
    <x v="2"/>
    <x v="1"/>
    <x v="4"/>
    <x v="1"/>
    <x v="3"/>
    <x v="2"/>
    <m/>
    <m/>
    <x v="0"/>
    <m/>
    <x v="0"/>
    <x v="1"/>
    <x v="1"/>
    <x v="1"/>
    <m/>
    <m/>
    <s v="'CO': Completed"/>
  </r>
  <r>
    <s v="183102"/>
    <x v="211"/>
    <s v="Online"/>
    <s v="20220406"/>
    <s v="17:02"/>
    <s v="181"/>
    <s v="3"/>
    <s v="181"/>
    <m/>
    <m/>
    <d v="2022-07-01T00:00:00"/>
    <x v="2"/>
    <x v="0"/>
    <x v="1"/>
    <x v="0"/>
    <n v="5"/>
    <x v="0"/>
    <x v="0"/>
    <x v="0"/>
    <x v="0"/>
    <x v="0"/>
    <x v="0"/>
    <x v="1"/>
    <x v="1"/>
    <x v="1"/>
    <x v="1"/>
    <x v="1"/>
    <x v="2"/>
    <x v="1"/>
    <x v="1"/>
    <x v="1"/>
    <x v="1"/>
    <x v="1"/>
    <x v="1"/>
    <x v="0"/>
    <x v="0"/>
    <x v="1"/>
    <x v="2"/>
    <x v="0"/>
    <x v="0"/>
    <x v="0"/>
    <x v="0"/>
    <x v="1"/>
    <x v="2"/>
    <x v="0"/>
    <x v="0"/>
    <x v="0"/>
    <x v="0"/>
    <x v="1"/>
    <x v="1"/>
    <x v="0"/>
    <x v="0"/>
    <x v="0"/>
    <x v="0"/>
    <s v="They were more than willing to help me find a place to live and send me different houses to check out"/>
    <m/>
    <x v="0"/>
    <m/>
    <x v="0"/>
    <x v="1"/>
    <x v="4"/>
    <x v="0"/>
    <m/>
    <m/>
    <s v="'CO': Completed"/>
  </r>
  <r>
    <s v="183143"/>
    <x v="43"/>
    <s v="Online"/>
    <s v="20220406"/>
    <s v="11:03"/>
    <s v="541"/>
    <s v="9"/>
    <s v="541"/>
    <m/>
    <m/>
    <d v="2022-07-01T00:00:00"/>
    <x v="3"/>
    <x v="0"/>
    <x v="1"/>
    <x v="0"/>
    <n v="5"/>
    <x v="0"/>
    <x v="0"/>
    <x v="0"/>
    <x v="0"/>
    <x v="1"/>
    <x v="1"/>
    <x v="1"/>
    <x v="1"/>
    <x v="0"/>
    <x v="0"/>
    <x v="1"/>
    <x v="2"/>
    <x v="1"/>
    <x v="1"/>
    <x v="1"/>
    <x v="1"/>
    <x v="1"/>
    <x v="1"/>
    <x v="0"/>
    <x v="0"/>
    <x v="0"/>
    <x v="0"/>
    <x v="0"/>
    <x v="0"/>
    <x v="0"/>
    <x v="0"/>
    <x v="0"/>
    <x v="0"/>
    <x v="0"/>
    <x v="0"/>
    <x v="1"/>
    <x v="2"/>
    <x v="2"/>
    <x v="0"/>
    <x v="0"/>
    <x v="0"/>
    <x v="0"/>
    <x v="0"/>
    <s v="Helping with apt. seach"/>
    <m/>
    <x v="0"/>
    <m/>
    <x v="1"/>
    <x v="1"/>
    <x v="1"/>
    <x v="1"/>
    <m/>
    <m/>
    <s v="'CO': Completed"/>
  </r>
  <r>
    <s v="183388"/>
    <x v="17"/>
    <s v="Online"/>
    <s v="20220526"/>
    <s v="14:01"/>
    <s v="509"/>
    <s v="8"/>
    <s v="509"/>
    <m/>
    <m/>
    <d v="2022-07-01T00:00:00"/>
    <x v="2"/>
    <x v="1"/>
    <x v="2"/>
    <x v="0"/>
    <n v="5"/>
    <x v="0"/>
    <x v="0"/>
    <x v="0"/>
    <x v="0"/>
    <x v="0"/>
    <x v="0"/>
    <x v="0"/>
    <x v="2"/>
    <x v="0"/>
    <x v="4"/>
    <x v="0"/>
    <x v="1"/>
    <x v="1"/>
    <x v="1"/>
    <x v="1"/>
    <x v="1"/>
    <x v="0"/>
    <x v="3"/>
    <x v="0"/>
    <x v="0"/>
    <x v="1"/>
    <x v="2"/>
    <x v="0"/>
    <x v="3"/>
    <x v="1"/>
    <x v="4"/>
    <x v="0"/>
    <x v="0"/>
    <x v="0"/>
    <x v="0"/>
    <x v="0"/>
    <x v="0"/>
    <x v="2"/>
    <x v="0"/>
    <x v="0"/>
    <x v="0"/>
    <x v="0"/>
    <x v="0"/>
    <s v="Great communication, very professional"/>
    <m/>
    <x v="1"/>
    <s v="Before taking  a  veteran off the assistant program make sure that they are ready."/>
    <x v="1"/>
    <x v="1"/>
    <x v="3"/>
    <x v="1"/>
    <m/>
    <m/>
    <s v="'CO': Completed"/>
  </r>
  <r>
    <s v="183415"/>
    <x v="144"/>
    <s v="Online"/>
    <s v="20220516"/>
    <s v="17:45"/>
    <s v="417"/>
    <s v="7"/>
    <s v="417"/>
    <m/>
    <m/>
    <d v="2022-07-01T00:00:00"/>
    <x v="2"/>
    <x v="0"/>
    <x v="1"/>
    <x v="0"/>
    <n v="5"/>
    <x v="0"/>
    <x v="0"/>
    <x v="0"/>
    <x v="0"/>
    <x v="0"/>
    <x v="2"/>
    <x v="1"/>
    <x v="1"/>
    <x v="0"/>
    <x v="2"/>
    <x v="0"/>
    <x v="0"/>
    <x v="1"/>
    <x v="1"/>
    <x v="0"/>
    <x v="6"/>
    <x v="1"/>
    <x v="1"/>
    <x v="0"/>
    <x v="0"/>
    <x v="1"/>
    <x v="2"/>
    <x v="1"/>
    <x v="2"/>
    <x v="1"/>
    <x v="1"/>
    <x v="0"/>
    <x v="0"/>
    <x v="0"/>
    <x v="0"/>
    <x v="1"/>
    <x v="4"/>
    <x v="1"/>
    <x v="0"/>
    <x v="0"/>
    <x v="0"/>
    <x v="0"/>
    <x v="0"/>
    <s v="She was extremely kind, helpful, and concerned about my welfare"/>
    <m/>
    <x v="0"/>
    <m/>
    <x v="1"/>
    <x v="1"/>
    <x v="1"/>
    <x v="1"/>
    <m/>
    <m/>
    <s v="'CO': Completed"/>
  </r>
  <r>
    <s v="183439"/>
    <x v="213"/>
    <s v="Online"/>
    <s v="20220525"/>
    <s v="17:13"/>
    <s v="430"/>
    <s v="7"/>
    <s v="430"/>
    <m/>
    <m/>
    <d v="2022-07-01T00:00:00"/>
    <x v="1"/>
    <x v="0"/>
    <x v="1"/>
    <x v="0"/>
    <n v="5"/>
    <x v="0"/>
    <x v="0"/>
    <x v="1"/>
    <x v="2"/>
    <x v="0"/>
    <x v="5"/>
    <x v="1"/>
    <x v="1"/>
    <x v="1"/>
    <x v="1"/>
    <x v="1"/>
    <x v="2"/>
    <x v="1"/>
    <x v="1"/>
    <x v="1"/>
    <x v="1"/>
    <x v="1"/>
    <x v="1"/>
    <x v="0"/>
    <x v="0"/>
    <x v="1"/>
    <x v="2"/>
    <x v="0"/>
    <x v="4"/>
    <x v="0"/>
    <x v="0"/>
    <x v="0"/>
    <x v="5"/>
    <x v="0"/>
    <x v="0"/>
    <x v="0"/>
    <x v="0"/>
    <x v="2"/>
    <x v="0"/>
    <x v="3"/>
    <x v="4"/>
    <x v="3"/>
    <x v="0"/>
    <s v="Our interaction was always pleasant, respectful and courteous"/>
    <m/>
    <x v="1"/>
    <s v="More education on the process and communication throughout otherwise an excellent program They even helped us with furniture!"/>
    <x v="3"/>
    <x v="3"/>
    <x v="1"/>
    <x v="1"/>
    <m/>
    <m/>
    <s v="'CO': Completed"/>
  </r>
  <r>
    <s v="183966"/>
    <x v="35"/>
    <s v="IVR"/>
    <s v="20220503"/>
    <s v="13:38"/>
    <s v="720"/>
    <s v="12"/>
    <m/>
    <s v="I0"/>
    <s v="'CO': Completed"/>
    <d v="2022-07-01T00:00:00"/>
    <x v="2"/>
    <x v="0"/>
    <x v="1"/>
    <x v="0"/>
    <n v="5"/>
    <x v="0"/>
    <x v="0"/>
    <x v="0"/>
    <x v="4"/>
    <x v="0"/>
    <x v="2"/>
    <x v="0"/>
    <x v="3"/>
    <x v="1"/>
    <x v="1"/>
    <x v="1"/>
    <x v="2"/>
    <x v="1"/>
    <x v="1"/>
    <x v="0"/>
    <x v="3"/>
    <x v="0"/>
    <x v="3"/>
    <x v="0"/>
    <x v="0"/>
    <x v="1"/>
    <x v="2"/>
    <x v="0"/>
    <x v="0"/>
    <x v="1"/>
    <x v="2"/>
    <x v="0"/>
    <x v="5"/>
    <x v="0"/>
    <x v="0"/>
    <x v="1"/>
    <x v="3"/>
    <x v="2"/>
    <x v="0"/>
    <x v="0"/>
    <x v="0"/>
    <x v="3"/>
    <x v="0"/>
    <m/>
    <m/>
    <x v="0"/>
    <m/>
    <x v="2"/>
    <x v="0"/>
    <x v="1"/>
    <x v="1"/>
    <s v="'CO': Completed"/>
    <n v="1"/>
    <s v="'I0': Interrupted"/>
  </r>
  <r>
    <s v="184236"/>
    <x v="119"/>
    <s v="Online"/>
    <s v="20220610"/>
    <s v="14:00"/>
    <s v="415"/>
    <s v="7"/>
    <s v="415"/>
    <m/>
    <m/>
    <d v="2022-07-01T00:00:00"/>
    <x v="2"/>
    <x v="0"/>
    <x v="1"/>
    <x v="0"/>
    <n v="5"/>
    <x v="0"/>
    <x v="0"/>
    <x v="1"/>
    <x v="2"/>
    <x v="0"/>
    <x v="2"/>
    <x v="1"/>
    <x v="1"/>
    <x v="1"/>
    <x v="1"/>
    <x v="1"/>
    <x v="2"/>
    <x v="1"/>
    <x v="1"/>
    <x v="1"/>
    <x v="1"/>
    <x v="1"/>
    <x v="1"/>
    <x v="0"/>
    <x v="0"/>
    <x v="1"/>
    <x v="2"/>
    <x v="1"/>
    <x v="2"/>
    <x v="0"/>
    <x v="0"/>
    <x v="0"/>
    <x v="1"/>
    <x v="0"/>
    <x v="0"/>
    <x v="0"/>
    <x v="0"/>
    <x v="1"/>
    <x v="1"/>
    <x v="0"/>
    <x v="0"/>
    <x v="0"/>
    <x v="0"/>
    <s v="Everything they did helped me very much"/>
    <m/>
    <x v="0"/>
    <m/>
    <x v="0"/>
    <x v="0"/>
    <x v="1"/>
    <x v="1"/>
    <m/>
    <m/>
    <s v="'CO': Completed"/>
  </r>
  <r>
    <s v="184721"/>
    <x v="78"/>
    <s v="Online"/>
    <s v="20220415"/>
    <s v="13:04"/>
    <s v="1058"/>
    <s v="18"/>
    <s v="1058"/>
    <m/>
    <m/>
    <d v="2022-07-01T00:00:00"/>
    <x v="2"/>
    <x v="0"/>
    <x v="1"/>
    <x v="4"/>
    <n v="1"/>
    <x v="1"/>
    <x v="1"/>
    <x v="0"/>
    <x v="3"/>
    <x v="0"/>
    <x v="5"/>
    <x v="0"/>
    <x v="5"/>
    <x v="0"/>
    <x v="2"/>
    <x v="0"/>
    <x v="1"/>
    <x v="0"/>
    <x v="3"/>
    <x v="0"/>
    <x v="6"/>
    <x v="0"/>
    <x v="4"/>
    <x v="0"/>
    <x v="0"/>
    <x v="0"/>
    <x v="6"/>
    <x v="0"/>
    <x v="1"/>
    <x v="0"/>
    <x v="0"/>
    <x v="1"/>
    <x v="2"/>
    <x v="0"/>
    <x v="0"/>
    <x v="1"/>
    <x v="4"/>
    <x v="3"/>
    <x v="0"/>
    <x v="4"/>
    <x v="3"/>
    <x v="1"/>
    <x v="1"/>
    <m/>
    <s v="I needed help with a problem with my feet. I can not walk more than a few steps without extreme pain. This started in September and it is now the middle of April. I still have not gotten anything to help with the pain and am now back under a bridge wondering how to commit suicide. I haven't gotten any reasonable treatment for my condition and SSVF claims they dont have any funds left. I think they are embezzling the funds that have been allocated for veterans. Even though I can't get around, they actually made me move to a different location for a week then no help. No communication. Just kick me out on the street."/>
    <x v="1"/>
    <s v="Help the veteran. Hire me and I'll make it work."/>
    <x v="2"/>
    <x v="0"/>
    <x v="0"/>
    <x v="1"/>
    <m/>
    <m/>
    <s v="'CO': Completed"/>
  </r>
  <r>
    <s v="184931"/>
    <x v="0"/>
    <s v="Online"/>
    <s v="20220608"/>
    <s v="10:54"/>
    <s v="178"/>
    <s v="3"/>
    <s v="497"/>
    <m/>
    <m/>
    <d v="2022-07-01T00:00:00"/>
    <x v="2"/>
    <x v="0"/>
    <x v="1"/>
    <x v="2"/>
    <n v="4"/>
    <x v="0"/>
    <x v="0"/>
    <x v="1"/>
    <x v="2"/>
    <x v="1"/>
    <x v="1"/>
    <x v="1"/>
    <x v="1"/>
    <x v="1"/>
    <x v="1"/>
    <x v="1"/>
    <x v="2"/>
    <x v="1"/>
    <x v="1"/>
    <x v="1"/>
    <x v="1"/>
    <x v="1"/>
    <x v="1"/>
    <x v="0"/>
    <x v="0"/>
    <x v="0"/>
    <x v="3"/>
    <x v="0"/>
    <x v="4"/>
    <x v="0"/>
    <x v="0"/>
    <x v="0"/>
    <x v="5"/>
    <x v="0"/>
    <x v="0"/>
    <x v="0"/>
    <x v="0"/>
    <x v="0"/>
    <x v="0"/>
    <x v="1"/>
    <x v="2"/>
    <x v="1"/>
    <x v="2"/>
    <m/>
    <m/>
    <x v="0"/>
    <m/>
    <x v="1"/>
    <x v="1"/>
    <x v="1"/>
    <x v="1"/>
    <m/>
    <m/>
    <s v="'CO': Completed"/>
  </r>
  <r>
    <s v="185143"/>
    <x v="35"/>
    <s v="Online"/>
    <s v="20220509"/>
    <s v="15:25"/>
    <s v="219"/>
    <s v="4"/>
    <s v="219"/>
    <m/>
    <m/>
    <d v="2022-07-01T00:00:00"/>
    <x v="0"/>
    <x v="0"/>
    <x v="1"/>
    <x v="2"/>
    <n v="4"/>
    <x v="0"/>
    <x v="0"/>
    <x v="0"/>
    <x v="0"/>
    <x v="0"/>
    <x v="5"/>
    <x v="0"/>
    <x v="4"/>
    <x v="0"/>
    <x v="4"/>
    <x v="0"/>
    <x v="5"/>
    <x v="0"/>
    <x v="0"/>
    <x v="0"/>
    <x v="0"/>
    <x v="0"/>
    <x v="0"/>
    <x v="1"/>
    <x v="1"/>
    <x v="0"/>
    <x v="0"/>
    <x v="0"/>
    <x v="0"/>
    <x v="1"/>
    <x v="1"/>
    <x v="0"/>
    <x v="0"/>
    <x v="1"/>
    <x v="2"/>
    <x v="1"/>
    <x v="2"/>
    <x v="2"/>
    <x v="0"/>
    <x v="1"/>
    <x v="2"/>
    <x v="1"/>
    <x v="0"/>
    <s v="All plans were very helpful."/>
    <m/>
    <x v="0"/>
    <m/>
    <x v="0"/>
    <x v="1"/>
    <x v="1"/>
    <x v="1"/>
    <m/>
    <m/>
    <s v="'CO': Completed"/>
  </r>
  <r>
    <s v="185373"/>
    <x v="72"/>
    <s v="Online"/>
    <s v="20220623"/>
    <s v="14:53"/>
    <s v="314"/>
    <s v="5"/>
    <s v="314"/>
    <m/>
    <m/>
    <d v="2022-07-01T00:00:00"/>
    <x v="2"/>
    <x v="0"/>
    <x v="1"/>
    <x v="0"/>
    <n v="5"/>
    <x v="0"/>
    <x v="0"/>
    <x v="0"/>
    <x v="0"/>
    <x v="0"/>
    <x v="0"/>
    <x v="0"/>
    <x v="0"/>
    <x v="0"/>
    <x v="0"/>
    <x v="0"/>
    <x v="0"/>
    <x v="0"/>
    <x v="0"/>
    <x v="0"/>
    <x v="0"/>
    <x v="0"/>
    <x v="0"/>
    <x v="0"/>
    <x v="0"/>
    <x v="0"/>
    <x v="0"/>
    <x v="0"/>
    <x v="0"/>
    <x v="0"/>
    <x v="0"/>
    <x v="0"/>
    <x v="0"/>
    <x v="1"/>
    <x v="2"/>
    <x v="0"/>
    <x v="0"/>
    <x v="1"/>
    <x v="1"/>
    <x v="0"/>
    <x v="0"/>
    <x v="0"/>
    <x v="0"/>
    <s v="SSVF WAS A TREMENDOUS HELP WITH ALL MY NEEDS"/>
    <m/>
    <x v="0"/>
    <m/>
    <x v="1"/>
    <x v="1"/>
    <x v="1"/>
    <x v="1"/>
    <m/>
    <m/>
    <s v="'CO': Completed"/>
  </r>
  <r>
    <s v="185384"/>
    <x v="20"/>
    <s v="Online"/>
    <s v="20220418"/>
    <s v="17:16"/>
    <s v="449"/>
    <s v="7"/>
    <s v="449"/>
    <m/>
    <m/>
    <d v="2022-07-01T00:00:00"/>
    <x v="2"/>
    <x v="0"/>
    <x v="1"/>
    <x v="0"/>
    <n v="5"/>
    <x v="0"/>
    <x v="0"/>
    <x v="0"/>
    <x v="4"/>
    <x v="1"/>
    <x v="1"/>
    <x v="1"/>
    <x v="1"/>
    <x v="1"/>
    <x v="1"/>
    <x v="1"/>
    <x v="2"/>
    <x v="1"/>
    <x v="1"/>
    <x v="1"/>
    <x v="1"/>
    <x v="1"/>
    <x v="1"/>
    <x v="0"/>
    <x v="0"/>
    <x v="0"/>
    <x v="3"/>
    <x v="1"/>
    <x v="2"/>
    <x v="1"/>
    <x v="1"/>
    <x v="0"/>
    <x v="0"/>
    <x v="0"/>
    <x v="0"/>
    <x v="0"/>
    <x v="0"/>
    <x v="1"/>
    <x v="1"/>
    <x v="3"/>
    <x v="4"/>
    <x v="3"/>
    <x v="0"/>
    <s v="Ssvf provided me with housing supplies that I could not afford myself. I am beyond grateful for SSVF."/>
    <m/>
    <x v="0"/>
    <m/>
    <x v="1"/>
    <x v="1"/>
    <x v="1"/>
    <x v="1"/>
    <m/>
    <m/>
    <s v="'CO': Completed"/>
  </r>
  <r>
    <s v="185762"/>
    <x v="101"/>
    <s v="Online"/>
    <s v="20220603"/>
    <s v="17:32"/>
    <s v="203"/>
    <s v="3"/>
    <s v="203"/>
    <m/>
    <m/>
    <d v="2022-07-01T00:00:00"/>
    <x v="0"/>
    <x v="0"/>
    <x v="1"/>
    <x v="1"/>
    <n v="3"/>
    <x v="0"/>
    <x v="2"/>
    <x v="0"/>
    <x v="1"/>
    <x v="0"/>
    <x v="6"/>
    <x v="0"/>
    <x v="4"/>
    <x v="0"/>
    <x v="5"/>
    <x v="0"/>
    <x v="6"/>
    <x v="0"/>
    <x v="4"/>
    <x v="0"/>
    <x v="6"/>
    <x v="1"/>
    <x v="1"/>
    <x v="0"/>
    <x v="0"/>
    <x v="1"/>
    <x v="2"/>
    <x v="0"/>
    <x v="1"/>
    <x v="1"/>
    <x v="3"/>
    <x v="0"/>
    <x v="0"/>
    <x v="1"/>
    <x v="1"/>
    <x v="1"/>
    <x v="6"/>
    <x v="2"/>
    <x v="0"/>
    <x v="4"/>
    <x v="1"/>
    <x v="4"/>
    <x v="2"/>
    <m/>
    <m/>
    <x v="1"/>
    <s v="Maybe have more vets that aren't introverted so those that aren't meant to do can teach"/>
    <x v="1"/>
    <x v="1"/>
    <x v="1"/>
    <x v="1"/>
    <m/>
    <m/>
    <s v="'CO': Completed"/>
  </r>
  <r>
    <s v="185801"/>
    <x v="213"/>
    <s v="Online"/>
    <s v="20220531"/>
    <s v="11:01"/>
    <s v="670"/>
    <s v="11"/>
    <s v="670"/>
    <m/>
    <m/>
    <d v="2022-07-01T00:00:00"/>
    <x v="2"/>
    <x v="0"/>
    <x v="1"/>
    <x v="0"/>
    <n v="5"/>
    <x v="0"/>
    <x v="0"/>
    <x v="0"/>
    <x v="0"/>
    <x v="0"/>
    <x v="0"/>
    <x v="0"/>
    <x v="0"/>
    <x v="0"/>
    <x v="0"/>
    <x v="1"/>
    <x v="2"/>
    <x v="0"/>
    <x v="2"/>
    <x v="1"/>
    <x v="1"/>
    <x v="0"/>
    <x v="4"/>
    <x v="0"/>
    <x v="0"/>
    <x v="0"/>
    <x v="0"/>
    <x v="0"/>
    <x v="0"/>
    <x v="0"/>
    <x v="0"/>
    <x v="0"/>
    <x v="0"/>
    <x v="0"/>
    <x v="0"/>
    <x v="1"/>
    <x v="2"/>
    <x v="2"/>
    <x v="1"/>
    <x v="0"/>
    <x v="0"/>
    <x v="0"/>
    <x v="0"/>
    <s v="Has become personal friend"/>
    <m/>
    <x v="1"/>
    <s v="Interaction between the many federal, state and private agencies is poorly coordinated. I was often left scrambling 2 minutes to midnight jumping through a repeated, or new hoop and the combined process bordered on a mystery religion"/>
    <x v="2"/>
    <x v="0"/>
    <x v="1"/>
    <x v="1"/>
    <m/>
    <m/>
    <s v="'CO': Completed"/>
  </r>
  <r>
    <s v="186915"/>
    <x v="87"/>
    <s v="Online"/>
    <s v="20220423"/>
    <s v="13:56"/>
    <s v="2077"/>
    <s v="35"/>
    <s v="3862"/>
    <m/>
    <m/>
    <d v="2022-07-01T00:00:00"/>
    <x v="3"/>
    <x v="0"/>
    <x v="1"/>
    <x v="0"/>
    <n v="5"/>
    <x v="0"/>
    <x v="0"/>
    <x v="0"/>
    <x v="0"/>
    <x v="0"/>
    <x v="0"/>
    <x v="0"/>
    <x v="0"/>
    <x v="0"/>
    <x v="0"/>
    <x v="0"/>
    <x v="0"/>
    <x v="0"/>
    <x v="0"/>
    <x v="0"/>
    <x v="0"/>
    <x v="0"/>
    <x v="0"/>
    <x v="1"/>
    <x v="1"/>
    <x v="0"/>
    <x v="0"/>
    <x v="0"/>
    <x v="0"/>
    <x v="1"/>
    <x v="1"/>
    <x v="0"/>
    <x v="0"/>
    <x v="1"/>
    <x v="2"/>
    <x v="1"/>
    <x v="2"/>
    <x v="1"/>
    <x v="1"/>
    <x v="0"/>
    <x v="0"/>
    <x v="0"/>
    <x v="0"/>
    <s v="alot of veterans unaware of your program we must put the word out of you wonderful kind people.that make sure the vetrans are off the street. thank god!"/>
    <m/>
    <x v="0"/>
    <m/>
    <x v="1"/>
    <x v="0"/>
    <x v="1"/>
    <x v="1"/>
    <m/>
    <m/>
    <s v="'CO': Completed"/>
  </r>
  <r>
    <s v="187056"/>
    <x v="24"/>
    <s v="CATI"/>
    <s v="20220418"/>
    <s v="17:41"/>
    <s v="301"/>
    <s v="5"/>
    <m/>
    <s v="I0"/>
    <s v="'CO': Completed"/>
    <d v="2022-07-01T00:00:00"/>
    <x v="0"/>
    <x v="1"/>
    <x v="2"/>
    <x v="0"/>
    <n v="5"/>
    <x v="0"/>
    <x v="0"/>
    <x v="0"/>
    <x v="4"/>
    <x v="0"/>
    <x v="4"/>
    <x v="1"/>
    <x v="1"/>
    <x v="0"/>
    <x v="4"/>
    <x v="0"/>
    <x v="5"/>
    <x v="0"/>
    <x v="5"/>
    <x v="0"/>
    <x v="3"/>
    <x v="1"/>
    <x v="1"/>
    <x v="0"/>
    <x v="0"/>
    <x v="1"/>
    <x v="2"/>
    <x v="0"/>
    <x v="4"/>
    <x v="1"/>
    <x v="2"/>
    <x v="1"/>
    <x v="2"/>
    <x v="0"/>
    <x v="0"/>
    <x v="1"/>
    <x v="3"/>
    <x v="1"/>
    <x v="0"/>
    <x v="0"/>
    <x v="0"/>
    <x v="0"/>
    <x v="2"/>
    <m/>
    <m/>
    <x v="0"/>
    <m/>
    <x v="1"/>
    <x v="1"/>
    <x v="1"/>
    <x v="1"/>
    <s v="'CO': Completed"/>
    <m/>
    <s v="'I0': Interrupted"/>
  </r>
  <r>
    <s v="187745"/>
    <x v="109"/>
    <s v="Online"/>
    <s v="20220610"/>
    <s v="09:16"/>
    <s v="691"/>
    <s v="12"/>
    <s v="691"/>
    <m/>
    <m/>
    <d v="2022-07-01T00:00:00"/>
    <x v="2"/>
    <x v="0"/>
    <x v="1"/>
    <x v="0"/>
    <n v="5"/>
    <x v="0"/>
    <x v="0"/>
    <x v="0"/>
    <x v="0"/>
    <x v="1"/>
    <x v="1"/>
    <x v="1"/>
    <x v="1"/>
    <x v="1"/>
    <x v="1"/>
    <x v="1"/>
    <x v="2"/>
    <x v="1"/>
    <x v="1"/>
    <x v="0"/>
    <x v="0"/>
    <x v="1"/>
    <x v="1"/>
    <x v="0"/>
    <x v="0"/>
    <x v="0"/>
    <x v="0"/>
    <x v="0"/>
    <x v="0"/>
    <x v="1"/>
    <x v="1"/>
    <x v="0"/>
    <x v="0"/>
    <x v="1"/>
    <x v="2"/>
    <x v="1"/>
    <x v="2"/>
    <x v="1"/>
    <x v="1"/>
    <x v="0"/>
    <x v="0"/>
    <x v="0"/>
    <x v="0"/>
    <s v="Miss [NAME] is one of the most diligent hard working and Excellentemployee with the program she went way beyond the Call of Duty to help household and assist me in everything I need I thank you miss [NAME]"/>
    <m/>
    <x v="0"/>
    <m/>
    <x v="1"/>
    <x v="1"/>
    <x v="0"/>
    <x v="1"/>
    <m/>
    <m/>
    <s v="'CO': Completed"/>
  </r>
  <r>
    <s v="188535"/>
    <x v="222"/>
    <s v="Online"/>
    <s v="20220520"/>
    <s v="15:49"/>
    <s v="122"/>
    <s v="2"/>
    <s v="342"/>
    <m/>
    <m/>
    <d v="2022-07-01T00:00:00"/>
    <x v="2"/>
    <x v="1"/>
    <x v="2"/>
    <x v="0"/>
    <n v="5"/>
    <x v="0"/>
    <x v="0"/>
    <x v="0"/>
    <x v="0"/>
    <x v="0"/>
    <x v="0"/>
    <x v="0"/>
    <x v="0"/>
    <x v="0"/>
    <x v="0"/>
    <x v="1"/>
    <x v="2"/>
    <x v="0"/>
    <x v="2"/>
    <x v="1"/>
    <x v="1"/>
    <x v="1"/>
    <x v="1"/>
    <x v="0"/>
    <x v="0"/>
    <x v="0"/>
    <x v="0"/>
    <x v="0"/>
    <x v="0"/>
    <x v="1"/>
    <x v="1"/>
    <x v="0"/>
    <x v="0"/>
    <x v="1"/>
    <x v="2"/>
    <x v="1"/>
    <x v="2"/>
    <x v="2"/>
    <x v="1"/>
    <x v="0"/>
    <x v="0"/>
    <x v="0"/>
    <x v="0"/>
    <s v="Great services and great attitude"/>
    <m/>
    <x v="0"/>
    <m/>
    <x v="1"/>
    <x v="3"/>
    <x v="1"/>
    <x v="1"/>
    <m/>
    <m/>
    <s v="'CO': Completed"/>
  </r>
  <r>
    <s v="189346"/>
    <x v="26"/>
    <s v="Online"/>
    <s v="20220510"/>
    <s v="17:04"/>
    <s v="617"/>
    <s v="10"/>
    <s v="617"/>
    <m/>
    <m/>
    <d v="2022-07-01T00:00:00"/>
    <x v="0"/>
    <x v="0"/>
    <x v="0"/>
    <x v="0"/>
    <n v="5"/>
    <x v="0"/>
    <x v="0"/>
    <x v="1"/>
    <x v="2"/>
    <x v="0"/>
    <x v="0"/>
    <x v="0"/>
    <x v="0"/>
    <x v="0"/>
    <x v="0"/>
    <x v="0"/>
    <x v="0"/>
    <x v="1"/>
    <x v="1"/>
    <x v="1"/>
    <x v="1"/>
    <x v="1"/>
    <x v="1"/>
    <x v="0"/>
    <x v="0"/>
    <x v="0"/>
    <x v="0"/>
    <x v="0"/>
    <x v="1"/>
    <x v="1"/>
    <x v="3"/>
    <x v="0"/>
    <x v="1"/>
    <x v="1"/>
    <x v="1"/>
    <x v="1"/>
    <x v="4"/>
    <x v="1"/>
    <x v="1"/>
    <x v="0"/>
    <x v="0"/>
    <x v="0"/>
    <x v="0"/>
    <s v="Ssvf did perfect and if the rest of the system would work together it would be a better america"/>
    <m/>
    <x v="1"/>
    <s v="Communication through inter systems would greatly improve america"/>
    <x v="2"/>
    <x v="0"/>
    <x v="0"/>
    <x v="2"/>
    <m/>
    <m/>
    <s v="'CO': Completed"/>
  </r>
  <r>
    <s v="189352"/>
    <x v="37"/>
    <s v="Online"/>
    <s v="20220402"/>
    <s v="18:40"/>
    <s v="609"/>
    <s v="10"/>
    <s v="611"/>
    <m/>
    <m/>
    <d v="2022-07-01T00:00:00"/>
    <x v="2"/>
    <x v="1"/>
    <x v="2"/>
    <x v="0"/>
    <n v="5"/>
    <x v="0"/>
    <x v="0"/>
    <x v="0"/>
    <x v="0"/>
    <x v="0"/>
    <x v="0"/>
    <x v="0"/>
    <x v="0"/>
    <x v="0"/>
    <x v="0"/>
    <x v="0"/>
    <x v="0"/>
    <x v="0"/>
    <x v="0"/>
    <x v="0"/>
    <x v="0"/>
    <x v="1"/>
    <x v="1"/>
    <x v="0"/>
    <x v="0"/>
    <x v="0"/>
    <x v="0"/>
    <x v="0"/>
    <x v="0"/>
    <x v="1"/>
    <x v="1"/>
    <x v="0"/>
    <x v="0"/>
    <x v="1"/>
    <x v="2"/>
    <x v="1"/>
    <x v="2"/>
    <x v="0"/>
    <x v="0"/>
    <x v="0"/>
    <x v="0"/>
    <x v="0"/>
    <x v="0"/>
    <s v="i was a bad alcoholic and drug addict and homeless, going through the program I took economics classes and I have been sober for 5 and 1/2 years and now I'm working at home depot full time and I am currently I'm  in a leadership class with home depot. thanks to the endless support from the ssvf program"/>
    <m/>
    <x v="0"/>
    <m/>
    <x v="0"/>
    <x v="0"/>
    <x v="1"/>
    <x v="1"/>
    <m/>
    <m/>
    <s v="'CO': Completed"/>
  </r>
  <r>
    <s v="189818"/>
    <x v="208"/>
    <s v="Online"/>
    <s v="20220407"/>
    <s v="20:35"/>
    <s v="348"/>
    <s v="6"/>
    <s v="350"/>
    <m/>
    <m/>
    <d v="2022-07-01T00:00:00"/>
    <x v="1"/>
    <x v="0"/>
    <x v="1"/>
    <x v="0"/>
    <n v="5"/>
    <x v="0"/>
    <x v="0"/>
    <x v="1"/>
    <x v="2"/>
    <x v="0"/>
    <x v="0"/>
    <x v="1"/>
    <x v="1"/>
    <x v="1"/>
    <x v="1"/>
    <x v="1"/>
    <x v="2"/>
    <x v="1"/>
    <x v="1"/>
    <x v="1"/>
    <x v="1"/>
    <x v="1"/>
    <x v="1"/>
    <x v="0"/>
    <x v="0"/>
    <x v="1"/>
    <x v="2"/>
    <x v="0"/>
    <x v="0"/>
    <x v="1"/>
    <x v="3"/>
    <x v="1"/>
    <x v="2"/>
    <x v="0"/>
    <x v="0"/>
    <x v="0"/>
    <x v="0"/>
    <x v="1"/>
    <x v="0"/>
    <x v="3"/>
    <x v="4"/>
    <x v="3"/>
    <x v="0"/>
    <s v="The staff was responsive and helpful"/>
    <m/>
    <x v="0"/>
    <m/>
    <x v="1"/>
    <x v="1"/>
    <x v="1"/>
    <x v="1"/>
    <m/>
    <m/>
    <s v="'CO': Completed"/>
  </r>
  <r>
    <s v="191823"/>
    <x v="226"/>
    <s v="Online"/>
    <s v="20220522"/>
    <s v="18:36"/>
    <s v="190"/>
    <s v="3"/>
    <s v="205"/>
    <m/>
    <m/>
    <d v="2022-07-01T00:00:00"/>
    <x v="0"/>
    <x v="1"/>
    <x v="2"/>
    <x v="2"/>
    <n v="4"/>
    <x v="0"/>
    <x v="0"/>
    <x v="0"/>
    <x v="4"/>
    <x v="0"/>
    <x v="2"/>
    <x v="0"/>
    <x v="2"/>
    <x v="0"/>
    <x v="2"/>
    <x v="1"/>
    <x v="2"/>
    <x v="0"/>
    <x v="2"/>
    <x v="1"/>
    <x v="1"/>
    <x v="1"/>
    <x v="1"/>
    <x v="0"/>
    <x v="0"/>
    <x v="1"/>
    <x v="2"/>
    <x v="0"/>
    <x v="4"/>
    <x v="0"/>
    <x v="0"/>
    <x v="1"/>
    <x v="2"/>
    <x v="0"/>
    <x v="0"/>
    <x v="0"/>
    <x v="0"/>
    <x v="2"/>
    <x v="0"/>
    <x v="3"/>
    <x v="4"/>
    <x v="3"/>
    <x v="0"/>
    <s v="SSVF staff was helpful and courteous."/>
    <m/>
    <x v="0"/>
    <m/>
    <x v="0"/>
    <x v="1"/>
    <x v="1"/>
    <x v="1"/>
    <m/>
    <m/>
    <s v="'CO': Completed"/>
  </r>
  <r>
    <s v="192431"/>
    <x v="17"/>
    <s v="Online"/>
    <s v="20220502"/>
    <s v="14:04"/>
    <s v="1653"/>
    <s v="28"/>
    <s v="1654"/>
    <m/>
    <m/>
    <d v="2022-07-01T00:00:00"/>
    <x v="2"/>
    <x v="1"/>
    <x v="2"/>
    <x v="2"/>
    <n v="4"/>
    <x v="0"/>
    <x v="0"/>
    <x v="0"/>
    <x v="0"/>
    <x v="0"/>
    <x v="5"/>
    <x v="0"/>
    <x v="4"/>
    <x v="1"/>
    <x v="1"/>
    <x v="0"/>
    <x v="4"/>
    <x v="1"/>
    <x v="1"/>
    <x v="1"/>
    <x v="1"/>
    <x v="0"/>
    <x v="5"/>
    <x v="0"/>
    <x v="0"/>
    <x v="1"/>
    <x v="2"/>
    <x v="0"/>
    <x v="4"/>
    <x v="1"/>
    <x v="2"/>
    <x v="0"/>
    <x v="5"/>
    <x v="1"/>
    <x v="5"/>
    <x v="0"/>
    <x v="0"/>
    <x v="0"/>
    <x v="0"/>
    <x v="3"/>
    <x v="4"/>
    <x v="3"/>
    <x v="4"/>
    <m/>
    <m/>
    <x v="2"/>
    <m/>
    <x v="4"/>
    <x v="2"/>
    <x v="2"/>
    <x v="3"/>
    <m/>
    <m/>
    <m/>
  </r>
  <r>
    <s v="192745"/>
    <x v="100"/>
    <s v="Online"/>
    <s v="20220619"/>
    <s v="15:21"/>
    <s v="505"/>
    <s v="8"/>
    <s v="505"/>
    <m/>
    <m/>
    <d v="2022-07-01T00:00:00"/>
    <x v="2"/>
    <x v="0"/>
    <x v="1"/>
    <x v="2"/>
    <n v="4"/>
    <x v="0"/>
    <x v="0"/>
    <x v="0"/>
    <x v="4"/>
    <x v="0"/>
    <x v="4"/>
    <x v="0"/>
    <x v="3"/>
    <x v="0"/>
    <x v="5"/>
    <x v="1"/>
    <x v="2"/>
    <x v="1"/>
    <x v="1"/>
    <x v="1"/>
    <x v="1"/>
    <x v="1"/>
    <x v="1"/>
    <x v="0"/>
    <x v="0"/>
    <x v="0"/>
    <x v="4"/>
    <x v="1"/>
    <x v="2"/>
    <x v="1"/>
    <x v="3"/>
    <x v="0"/>
    <x v="1"/>
    <x v="0"/>
    <x v="0"/>
    <x v="0"/>
    <x v="0"/>
    <x v="0"/>
    <x v="1"/>
    <x v="3"/>
    <x v="4"/>
    <x v="3"/>
    <x v="2"/>
    <m/>
    <m/>
    <x v="0"/>
    <m/>
    <x v="1"/>
    <x v="1"/>
    <x v="1"/>
    <x v="1"/>
    <m/>
    <m/>
    <s v="'CO': Completed"/>
  </r>
  <r>
    <s v="193632"/>
    <x v="35"/>
    <s v="CATI"/>
    <s v="20220524"/>
    <s v="17:25"/>
    <s v="424"/>
    <s v="7"/>
    <m/>
    <s v="I0"/>
    <s v="'CO': Completed"/>
    <d v="2022-07-01T00:00:00"/>
    <x v="3"/>
    <x v="0"/>
    <x v="0"/>
    <x v="0"/>
    <n v="5"/>
    <x v="0"/>
    <x v="0"/>
    <x v="0"/>
    <x v="4"/>
    <x v="0"/>
    <x v="2"/>
    <x v="1"/>
    <x v="1"/>
    <x v="0"/>
    <x v="2"/>
    <x v="1"/>
    <x v="2"/>
    <x v="0"/>
    <x v="2"/>
    <x v="1"/>
    <x v="1"/>
    <x v="1"/>
    <x v="1"/>
    <x v="0"/>
    <x v="0"/>
    <x v="1"/>
    <x v="2"/>
    <x v="0"/>
    <x v="0"/>
    <x v="1"/>
    <x v="1"/>
    <x v="1"/>
    <x v="2"/>
    <x v="0"/>
    <x v="0"/>
    <x v="0"/>
    <x v="0"/>
    <x v="1"/>
    <x v="1"/>
    <x v="0"/>
    <x v="0"/>
    <x v="0"/>
    <x v="2"/>
    <m/>
    <m/>
    <x v="0"/>
    <m/>
    <x v="1"/>
    <x v="1"/>
    <x v="1"/>
    <x v="1"/>
    <s v="'CO': Completed"/>
    <n v="1"/>
    <s v="'I0': Interrupted"/>
  </r>
  <r>
    <s v="194442"/>
    <x v="50"/>
    <s v="Online"/>
    <s v="20220509"/>
    <s v="14:39"/>
    <s v="851"/>
    <s v="14"/>
    <s v="851"/>
    <m/>
    <m/>
    <d v="2022-07-01T00:00:00"/>
    <x v="0"/>
    <x v="1"/>
    <x v="2"/>
    <x v="0"/>
    <n v="5"/>
    <x v="0"/>
    <x v="0"/>
    <x v="0"/>
    <x v="0"/>
    <x v="0"/>
    <x v="5"/>
    <x v="1"/>
    <x v="1"/>
    <x v="0"/>
    <x v="5"/>
    <x v="1"/>
    <x v="2"/>
    <x v="1"/>
    <x v="1"/>
    <x v="1"/>
    <x v="1"/>
    <x v="1"/>
    <x v="1"/>
    <x v="0"/>
    <x v="0"/>
    <x v="0"/>
    <x v="0"/>
    <x v="0"/>
    <x v="0"/>
    <x v="1"/>
    <x v="1"/>
    <x v="0"/>
    <x v="0"/>
    <x v="0"/>
    <x v="0"/>
    <x v="1"/>
    <x v="2"/>
    <x v="1"/>
    <x v="0"/>
    <x v="0"/>
    <x v="0"/>
    <x v="0"/>
    <x v="0"/>
    <s v="[NAME] is the most kind and caring person I have ever met! She truly loves her job and is just amazing."/>
    <m/>
    <x v="0"/>
    <m/>
    <x v="0"/>
    <x v="1"/>
    <x v="1"/>
    <x v="0"/>
    <m/>
    <m/>
    <s v="'CO': Completed"/>
  </r>
  <r>
    <s v="195124"/>
    <x v="124"/>
    <s v="Online"/>
    <s v="20220513"/>
    <s v="23:26"/>
    <s v="657"/>
    <s v="11"/>
    <s v="657"/>
    <m/>
    <m/>
    <d v="2022-07-01T00:00:00"/>
    <x v="0"/>
    <x v="0"/>
    <x v="1"/>
    <x v="2"/>
    <n v="4"/>
    <x v="0"/>
    <x v="0"/>
    <x v="0"/>
    <x v="4"/>
    <x v="1"/>
    <x v="1"/>
    <x v="1"/>
    <x v="1"/>
    <x v="1"/>
    <x v="1"/>
    <x v="0"/>
    <x v="1"/>
    <x v="0"/>
    <x v="5"/>
    <x v="1"/>
    <x v="1"/>
    <x v="1"/>
    <x v="1"/>
    <x v="0"/>
    <x v="0"/>
    <x v="1"/>
    <x v="2"/>
    <x v="0"/>
    <x v="4"/>
    <x v="1"/>
    <x v="2"/>
    <x v="0"/>
    <x v="5"/>
    <x v="1"/>
    <x v="5"/>
    <x v="1"/>
    <x v="4"/>
    <x v="2"/>
    <x v="1"/>
    <x v="0"/>
    <x v="0"/>
    <x v="4"/>
    <x v="3"/>
    <s v="When the local representative took time off from work, the one at the county in [LOCATION] wasn't able to just step right in and do everything he could.  There should be backup in all cities or at least close enough to service all cities when someone is away.  I am stillVery Satisfied with how everything turned out and will recommend other Veterans see if this is something they can benefit from."/>
    <s v="Not negative.  Just a new person in the middle of the process  wasn't able to step right in immediately due to their location."/>
    <x v="0"/>
    <m/>
    <x v="1"/>
    <x v="1"/>
    <x v="1"/>
    <x v="0"/>
    <m/>
    <m/>
    <s v="'CO': Completed"/>
  </r>
  <r>
    <s v="195647"/>
    <x v="105"/>
    <s v="Online"/>
    <s v="20220519"/>
    <s v="21:56"/>
    <s v="1842"/>
    <s v="31"/>
    <s v="1842"/>
    <m/>
    <m/>
    <d v="2022-07-01T00:00:00"/>
    <x v="2"/>
    <x v="1"/>
    <x v="2"/>
    <x v="3"/>
    <n v="2"/>
    <x v="1"/>
    <x v="1"/>
    <x v="0"/>
    <x v="6"/>
    <x v="0"/>
    <x v="2"/>
    <x v="0"/>
    <x v="2"/>
    <x v="0"/>
    <x v="2"/>
    <x v="0"/>
    <x v="1"/>
    <x v="0"/>
    <x v="2"/>
    <x v="0"/>
    <x v="6"/>
    <x v="0"/>
    <x v="4"/>
    <x v="0"/>
    <x v="0"/>
    <x v="0"/>
    <x v="1"/>
    <x v="0"/>
    <x v="1"/>
    <x v="1"/>
    <x v="3"/>
    <x v="0"/>
    <x v="1"/>
    <x v="1"/>
    <x v="1"/>
    <x v="1"/>
    <x v="4"/>
    <x v="3"/>
    <x v="0"/>
    <x v="0"/>
    <x v="0"/>
    <x v="1"/>
    <x v="1"/>
    <m/>
    <s v="I'm GMSN?SEAL candidate BUDs Class 233 [NAME]./ my local office (VA)police and I had a negative contact one day. because I had brought my service animal into the office and as we were passing through the automated doors  my service animal began barking at the door s because of the sound and loudness the doors had made while opening. the officers all 6 of them swarmed around us just made it worst. they treated me as if I was a bomber.. no respect was giving or even decent american patriotism was shown now every time I go to my office here i'm being looked at in have the feelin of intimidation in the air. as if I am once again operating behind enemy lines but in my own country.. The feeling is a trigger to my already untreated disorder of PTSD"/>
    <x v="1"/>
    <s v="none at the time."/>
    <x v="1"/>
    <x v="1"/>
    <x v="0"/>
    <x v="1"/>
    <m/>
    <m/>
    <s v="'CO': Completed"/>
  </r>
  <r>
    <s v="196074"/>
    <x v="222"/>
    <s v="Online"/>
    <s v="20220612"/>
    <s v="14:33"/>
    <s v="510"/>
    <s v="9"/>
    <s v="511"/>
    <m/>
    <m/>
    <d v="2022-07-01T00:00:00"/>
    <x v="2"/>
    <x v="0"/>
    <x v="1"/>
    <x v="0"/>
    <n v="5"/>
    <x v="0"/>
    <x v="0"/>
    <x v="0"/>
    <x v="4"/>
    <x v="1"/>
    <x v="1"/>
    <x v="1"/>
    <x v="1"/>
    <x v="1"/>
    <x v="1"/>
    <x v="1"/>
    <x v="2"/>
    <x v="1"/>
    <x v="1"/>
    <x v="1"/>
    <x v="1"/>
    <x v="1"/>
    <x v="1"/>
    <x v="0"/>
    <x v="0"/>
    <x v="1"/>
    <x v="2"/>
    <x v="0"/>
    <x v="3"/>
    <x v="0"/>
    <x v="0"/>
    <x v="1"/>
    <x v="2"/>
    <x v="0"/>
    <x v="0"/>
    <x v="0"/>
    <x v="0"/>
    <x v="1"/>
    <x v="1"/>
    <x v="0"/>
    <x v="0"/>
    <x v="3"/>
    <x v="0"/>
    <s v="All went smooth and awaiting to hear from the social worker. So far all is good and I’m satisfied. God Bless us all."/>
    <m/>
    <x v="0"/>
    <m/>
    <x v="0"/>
    <x v="0"/>
    <x v="1"/>
    <x v="1"/>
    <m/>
    <m/>
    <s v="'CO': Completed"/>
  </r>
  <r>
    <s v="196358"/>
    <x v="225"/>
    <s v="Online"/>
    <s v="20220411"/>
    <s v="11:49"/>
    <s v="333"/>
    <s v="6"/>
    <s v="333"/>
    <m/>
    <m/>
    <d v="2022-07-01T00:00:00"/>
    <x v="2"/>
    <x v="1"/>
    <x v="2"/>
    <x v="0"/>
    <n v="5"/>
    <x v="0"/>
    <x v="0"/>
    <x v="1"/>
    <x v="2"/>
    <x v="0"/>
    <x v="2"/>
    <x v="1"/>
    <x v="1"/>
    <x v="0"/>
    <x v="5"/>
    <x v="1"/>
    <x v="2"/>
    <x v="1"/>
    <x v="1"/>
    <x v="1"/>
    <x v="1"/>
    <x v="1"/>
    <x v="1"/>
    <x v="0"/>
    <x v="0"/>
    <x v="0"/>
    <x v="3"/>
    <x v="0"/>
    <x v="0"/>
    <x v="0"/>
    <x v="0"/>
    <x v="1"/>
    <x v="2"/>
    <x v="0"/>
    <x v="0"/>
    <x v="0"/>
    <x v="0"/>
    <x v="1"/>
    <x v="0"/>
    <x v="0"/>
    <x v="0"/>
    <x v="0"/>
    <x v="0"/>
    <s v="Always had prompt service"/>
    <m/>
    <x v="0"/>
    <m/>
    <x v="0"/>
    <x v="1"/>
    <x v="1"/>
    <x v="1"/>
    <m/>
    <m/>
    <s v="'CO': Completed"/>
  </r>
  <r>
    <s v="196578"/>
    <x v="97"/>
    <s v="Online"/>
    <s v="20220622"/>
    <s v="12:50"/>
    <s v="357"/>
    <s v="6"/>
    <s v="369"/>
    <m/>
    <m/>
    <d v="2022-07-01T00:00:00"/>
    <x v="2"/>
    <x v="0"/>
    <x v="1"/>
    <x v="0"/>
    <n v="5"/>
    <x v="0"/>
    <x v="0"/>
    <x v="0"/>
    <x v="0"/>
    <x v="0"/>
    <x v="4"/>
    <x v="1"/>
    <x v="1"/>
    <x v="1"/>
    <x v="1"/>
    <x v="1"/>
    <x v="2"/>
    <x v="0"/>
    <x v="0"/>
    <x v="1"/>
    <x v="1"/>
    <x v="1"/>
    <x v="1"/>
    <x v="0"/>
    <x v="0"/>
    <x v="0"/>
    <x v="0"/>
    <x v="0"/>
    <x v="0"/>
    <x v="0"/>
    <x v="0"/>
    <x v="0"/>
    <x v="0"/>
    <x v="1"/>
    <x v="2"/>
    <x v="0"/>
    <x v="0"/>
    <x v="1"/>
    <x v="0"/>
    <x v="0"/>
    <x v="0"/>
    <x v="0"/>
    <x v="0"/>
    <s v="My staff member was excellent. She cared about my status and went above and beyond to assist me in moving into my own apartment."/>
    <m/>
    <x v="0"/>
    <m/>
    <x v="1"/>
    <x v="1"/>
    <x v="1"/>
    <x v="1"/>
    <m/>
    <m/>
    <s v="'CO': Completed"/>
  </r>
  <r>
    <s v="197882"/>
    <x v="150"/>
    <s v="Online"/>
    <s v="20220613"/>
    <s v="19:49"/>
    <s v="360"/>
    <s v="6"/>
    <s v="360"/>
    <m/>
    <m/>
    <d v="2022-07-01T00:00:00"/>
    <x v="2"/>
    <x v="0"/>
    <x v="1"/>
    <x v="4"/>
    <n v="1"/>
    <x v="0"/>
    <x v="2"/>
    <x v="0"/>
    <x v="3"/>
    <x v="0"/>
    <x v="2"/>
    <x v="0"/>
    <x v="2"/>
    <x v="0"/>
    <x v="3"/>
    <x v="0"/>
    <x v="3"/>
    <x v="0"/>
    <x v="3"/>
    <x v="0"/>
    <x v="6"/>
    <x v="0"/>
    <x v="2"/>
    <x v="0"/>
    <x v="0"/>
    <x v="0"/>
    <x v="6"/>
    <x v="0"/>
    <x v="5"/>
    <x v="1"/>
    <x v="5"/>
    <x v="0"/>
    <x v="1"/>
    <x v="1"/>
    <x v="4"/>
    <x v="1"/>
    <x v="4"/>
    <x v="1"/>
    <x v="0"/>
    <x v="2"/>
    <x v="3"/>
    <x v="2"/>
    <x v="3"/>
    <s v="I made my call a lot and I’m fed up to here!"/>
    <s v="I’m sick"/>
    <x v="0"/>
    <m/>
    <x v="2"/>
    <x v="0"/>
    <x v="7"/>
    <x v="1"/>
    <m/>
    <m/>
    <s v="'CO': Completed"/>
  </r>
  <r>
    <s v="201880"/>
    <x v="114"/>
    <s v="CATI"/>
    <s v="20220422"/>
    <s v="20:53"/>
    <s v="0"/>
    <s v="0"/>
    <s v="0"/>
    <m/>
    <m/>
    <d v="2022-07-01T00:00:00"/>
    <x v="2"/>
    <x v="1"/>
    <x v="2"/>
    <x v="0"/>
    <n v="5"/>
    <x v="0"/>
    <x v="0"/>
    <x v="0"/>
    <x v="0"/>
    <x v="1"/>
    <x v="1"/>
    <x v="0"/>
    <x v="0"/>
    <x v="1"/>
    <x v="1"/>
    <x v="0"/>
    <x v="0"/>
    <x v="1"/>
    <x v="1"/>
    <x v="1"/>
    <x v="1"/>
    <x v="1"/>
    <x v="1"/>
    <x v="0"/>
    <x v="0"/>
    <x v="0"/>
    <x v="0"/>
    <x v="0"/>
    <x v="0"/>
    <x v="0"/>
    <x v="0"/>
    <x v="0"/>
    <x v="0"/>
    <x v="0"/>
    <x v="0"/>
    <x v="1"/>
    <x v="2"/>
    <x v="1"/>
    <x v="1"/>
    <x v="0"/>
    <x v="0"/>
    <x v="0"/>
    <x v="0"/>
    <s v="I am very grateful for the services I received they helped with everything including furniture."/>
    <m/>
    <x v="0"/>
    <m/>
    <x v="2"/>
    <x v="0"/>
    <x v="0"/>
    <x v="2"/>
    <m/>
    <m/>
    <m/>
  </r>
  <r>
    <s v="202577"/>
    <x v="34"/>
    <s v="Online"/>
    <s v="20220531"/>
    <s v="17:14"/>
    <s v="329"/>
    <s v="5"/>
    <s v="330"/>
    <m/>
    <m/>
    <d v="2022-07-01T00:00:00"/>
    <x v="2"/>
    <x v="0"/>
    <x v="1"/>
    <x v="2"/>
    <n v="4"/>
    <x v="0"/>
    <x v="2"/>
    <x v="1"/>
    <x v="2"/>
    <x v="1"/>
    <x v="1"/>
    <x v="1"/>
    <x v="1"/>
    <x v="0"/>
    <x v="2"/>
    <x v="1"/>
    <x v="2"/>
    <x v="0"/>
    <x v="6"/>
    <x v="0"/>
    <x v="4"/>
    <x v="1"/>
    <x v="1"/>
    <x v="0"/>
    <x v="0"/>
    <x v="0"/>
    <x v="6"/>
    <x v="0"/>
    <x v="3"/>
    <x v="1"/>
    <x v="4"/>
    <x v="0"/>
    <x v="4"/>
    <x v="1"/>
    <x v="1"/>
    <x v="1"/>
    <x v="4"/>
    <x v="1"/>
    <x v="0"/>
    <x v="0"/>
    <x v="4"/>
    <x v="3"/>
    <x v="2"/>
    <m/>
    <m/>
    <x v="0"/>
    <m/>
    <x v="1"/>
    <x v="1"/>
    <x v="1"/>
    <x v="0"/>
    <m/>
    <m/>
    <s v="'CO': Completed"/>
  </r>
  <r>
    <s v="203533"/>
    <x v="38"/>
    <s v="Online"/>
    <s v="20220513"/>
    <s v="11:45"/>
    <s v="456"/>
    <s v="8"/>
    <s v="456"/>
    <m/>
    <m/>
    <d v="2022-07-01T00:00:00"/>
    <x v="2"/>
    <x v="0"/>
    <x v="1"/>
    <x v="2"/>
    <n v="4"/>
    <x v="0"/>
    <x v="0"/>
    <x v="0"/>
    <x v="1"/>
    <x v="0"/>
    <x v="5"/>
    <x v="0"/>
    <x v="4"/>
    <x v="0"/>
    <x v="5"/>
    <x v="0"/>
    <x v="4"/>
    <x v="0"/>
    <x v="6"/>
    <x v="0"/>
    <x v="4"/>
    <x v="0"/>
    <x v="4"/>
    <x v="0"/>
    <x v="0"/>
    <x v="0"/>
    <x v="4"/>
    <x v="0"/>
    <x v="4"/>
    <x v="0"/>
    <x v="0"/>
    <x v="0"/>
    <x v="5"/>
    <x v="1"/>
    <x v="6"/>
    <x v="0"/>
    <x v="0"/>
    <x v="0"/>
    <x v="0"/>
    <x v="3"/>
    <x v="4"/>
    <x v="4"/>
    <x v="3"/>
    <s v="Phone help"/>
    <s v="No section 8 help"/>
    <x v="0"/>
    <m/>
    <x v="2"/>
    <x v="0"/>
    <x v="1"/>
    <x v="1"/>
    <m/>
    <m/>
    <s v="'CO': Completed"/>
  </r>
  <r>
    <s v="206225"/>
    <x v="71"/>
    <s v="Online"/>
    <s v="20220424"/>
    <s v="21:15"/>
    <s v="350"/>
    <s v="6"/>
    <s v="350"/>
    <m/>
    <m/>
    <d v="2022-07-01T00:00:00"/>
    <x v="2"/>
    <x v="0"/>
    <x v="1"/>
    <x v="2"/>
    <n v="4"/>
    <x v="0"/>
    <x v="0"/>
    <x v="1"/>
    <x v="2"/>
    <x v="1"/>
    <x v="1"/>
    <x v="1"/>
    <x v="1"/>
    <x v="1"/>
    <x v="1"/>
    <x v="1"/>
    <x v="2"/>
    <x v="0"/>
    <x v="4"/>
    <x v="1"/>
    <x v="1"/>
    <x v="1"/>
    <x v="1"/>
    <x v="0"/>
    <x v="0"/>
    <x v="1"/>
    <x v="2"/>
    <x v="0"/>
    <x v="0"/>
    <x v="0"/>
    <x v="0"/>
    <x v="0"/>
    <x v="0"/>
    <x v="0"/>
    <x v="0"/>
    <x v="0"/>
    <x v="0"/>
    <x v="1"/>
    <x v="0"/>
    <x v="0"/>
    <x v="0"/>
    <x v="0"/>
    <x v="0"/>
    <s v="She was very helpful"/>
    <m/>
    <x v="0"/>
    <m/>
    <x v="5"/>
    <x v="0"/>
    <x v="1"/>
    <x v="1"/>
    <m/>
    <m/>
    <s v="'CO': Completed"/>
  </r>
  <r>
    <s v="207681"/>
    <x v="113"/>
    <s v="Online"/>
    <s v="20220517"/>
    <s v="13:41"/>
    <s v="352"/>
    <s v="6"/>
    <s v="352"/>
    <m/>
    <m/>
    <d v="2022-07-01T00:00:00"/>
    <x v="2"/>
    <x v="0"/>
    <x v="0"/>
    <x v="0"/>
    <n v="5"/>
    <x v="0"/>
    <x v="0"/>
    <x v="0"/>
    <x v="6"/>
    <x v="1"/>
    <x v="1"/>
    <x v="0"/>
    <x v="0"/>
    <x v="0"/>
    <x v="0"/>
    <x v="0"/>
    <x v="1"/>
    <x v="1"/>
    <x v="1"/>
    <x v="1"/>
    <x v="1"/>
    <x v="1"/>
    <x v="1"/>
    <x v="0"/>
    <x v="0"/>
    <x v="0"/>
    <x v="0"/>
    <x v="0"/>
    <x v="0"/>
    <x v="0"/>
    <x v="0"/>
    <x v="1"/>
    <x v="2"/>
    <x v="0"/>
    <x v="0"/>
    <x v="0"/>
    <x v="0"/>
    <x v="1"/>
    <x v="0"/>
    <x v="2"/>
    <x v="3"/>
    <x v="2"/>
    <x v="2"/>
    <m/>
    <m/>
    <x v="0"/>
    <m/>
    <x v="3"/>
    <x v="0"/>
    <x v="1"/>
    <x v="1"/>
    <m/>
    <m/>
    <s v="'CO': Completed"/>
  </r>
  <r>
    <s v="208445"/>
    <x v="166"/>
    <s v="Online"/>
    <s v="20220427"/>
    <s v="14:01"/>
    <s v="449"/>
    <s v="7"/>
    <s v="452"/>
    <m/>
    <m/>
    <d v="2022-07-01T00:00:00"/>
    <x v="2"/>
    <x v="1"/>
    <x v="2"/>
    <x v="1"/>
    <n v="3"/>
    <x v="1"/>
    <x v="1"/>
    <x v="0"/>
    <x v="1"/>
    <x v="1"/>
    <x v="1"/>
    <x v="0"/>
    <x v="2"/>
    <x v="1"/>
    <x v="1"/>
    <x v="1"/>
    <x v="2"/>
    <x v="0"/>
    <x v="2"/>
    <x v="1"/>
    <x v="1"/>
    <x v="1"/>
    <x v="1"/>
    <x v="0"/>
    <x v="0"/>
    <x v="0"/>
    <x v="4"/>
    <x v="1"/>
    <x v="2"/>
    <x v="0"/>
    <x v="0"/>
    <x v="1"/>
    <x v="2"/>
    <x v="0"/>
    <x v="0"/>
    <x v="0"/>
    <x v="0"/>
    <x v="1"/>
    <x v="1"/>
    <x v="3"/>
    <x v="0"/>
    <x v="3"/>
    <x v="3"/>
    <s v="I got a gift card for Christmas"/>
    <s v="No comment"/>
    <x v="0"/>
    <m/>
    <x v="0"/>
    <x v="1"/>
    <x v="1"/>
    <x v="1"/>
    <m/>
    <m/>
    <s v="'CO': Completed"/>
  </r>
  <r>
    <s v="209163"/>
    <x v="150"/>
    <s v="Online"/>
    <s v="20220608"/>
    <s v="13:30"/>
    <s v="573"/>
    <s v="10"/>
    <s v="573"/>
    <m/>
    <m/>
    <d v="2022-07-01T00:00:00"/>
    <x v="2"/>
    <x v="0"/>
    <x v="1"/>
    <x v="4"/>
    <n v="1"/>
    <x v="1"/>
    <x v="1"/>
    <x v="0"/>
    <x v="3"/>
    <x v="0"/>
    <x v="3"/>
    <x v="0"/>
    <x v="5"/>
    <x v="0"/>
    <x v="6"/>
    <x v="0"/>
    <x v="3"/>
    <x v="0"/>
    <x v="6"/>
    <x v="0"/>
    <x v="2"/>
    <x v="0"/>
    <x v="6"/>
    <x v="0"/>
    <x v="0"/>
    <x v="0"/>
    <x v="6"/>
    <x v="0"/>
    <x v="6"/>
    <x v="1"/>
    <x v="6"/>
    <x v="0"/>
    <x v="3"/>
    <x v="1"/>
    <x v="4"/>
    <x v="1"/>
    <x v="1"/>
    <x v="2"/>
    <x v="1"/>
    <x v="1"/>
    <x v="2"/>
    <x v="1"/>
    <x v="1"/>
    <m/>
    <s v="Votr"/>
    <x v="1"/>
    <s v="Quality food. Safer neighborhood. Actual help instead of giving phone numbers."/>
    <x v="1"/>
    <x v="1"/>
    <x v="0"/>
    <x v="1"/>
    <m/>
    <m/>
    <s v="'CO': Completed"/>
  </r>
  <r>
    <s v="211155"/>
    <x v="208"/>
    <s v="Online"/>
    <s v="20220501"/>
    <s v="13:51"/>
    <s v="215"/>
    <s v="4"/>
    <s v="219"/>
    <m/>
    <m/>
    <d v="2022-07-01T00:00:00"/>
    <x v="3"/>
    <x v="0"/>
    <x v="0"/>
    <x v="0"/>
    <n v="5"/>
    <x v="0"/>
    <x v="0"/>
    <x v="0"/>
    <x v="0"/>
    <x v="1"/>
    <x v="1"/>
    <x v="1"/>
    <x v="1"/>
    <x v="1"/>
    <x v="1"/>
    <x v="0"/>
    <x v="0"/>
    <x v="1"/>
    <x v="1"/>
    <x v="0"/>
    <x v="0"/>
    <x v="1"/>
    <x v="1"/>
    <x v="0"/>
    <x v="0"/>
    <x v="1"/>
    <x v="2"/>
    <x v="0"/>
    <x v="0"/>
    <x v="1"/>
    <x v="5"/>
    <x v="0"/>
    <x v="4"/>
    <x v="0"/>
    <x v="0"/>
    <x v="0"/>
    <x v="0"/>
    <x v="1"/>
    <x v="1"/>
    <x v="0"/>
    <x v="0"/>
    <x v="0"/>
    <x v="2"/>
    <m/>
    <m/>
    <x v="0"/>
    <m/>
    <x v="2"/>
    <x v="0"/>
    <x v="1"/>
    <x v="1"/>
    <m/>
    <m/>
    <s v="'CO': Completed"/>
  </r>
  <r>
    <s v="211243"/>
    <x v="58"/>
    <s v="Online"/>
    <s v="20220510"/>
    <s v="16:08"/>
    <s v="350"/>
    <s v="6"/>
    <s v="350"/>
    <m/>
    <m/>
    <d v="2022-07-01T00:00:00"/>
    <x v="0"/>
    <x v="0"/>
    <x v="1"/>
    <x v="2"/>
    <n v="4"/>
    <x v="0"/>
    <x v="0"/>
    <x v="0"/>
    <x v="4"/>
    <x v="0"/>
    <x v="2"/>
    <x v="1"/>
    <x v="1"/>
    <x v="1"/>
    <x v="1"/>
    <x v="1"/>
    <x v="2"/>
    <x v="1"/>
    <x v="1"/>
    <x v="1"/>
    <x v="1"/>
    <x v="1"/>
    <x v="1"/>
    <x v="0"/>
    <x v="0"/>
    <x v="1"/>
    <x v="2"/>
    <x v="0"/>
    <x v="0"/>
    <x v="0"/>
    <x v="0"/>
    <x v="0"/>
    <x v="5"/>
    <x v="1"/>
    <x v="3"/>
    <x v="0"/>
    <x v="0"/>
    <x v="0"/>
    <x v="0"/>
    <x v="2"/>
    <x v="0"/>
    <x v="4"/>
    <x v="0"/>
    <s v="They would come to me if I couldn't get there. Gave resources.  Helped me get my daughter Christmas presents."/>
    <m/>
    <x v="0"/>
    <m/>
    <x v="0"/>
    <x v="1"/>
    <x v="1"/>
    <x v="1"/>
    <m/>
    <m/>
    <s v="'CO': Completed"/>
  </r>
  <r>
    <s v="212793"/>
    <x v="36"/>
    <s v="Online"/>
    <s v="20220423"/>
    <s v="22:44"/>
    <s v="483"/>
    <s v="8"/>
    <s v="483"/>
    <m/>
    <m/>
    <d v="2022-07-01T00:00:00"/>
    <x v="0"/>
    <x v="1"/>
    <x v="2"/>
    <x v="0"/>
    <n v="5"/>
    <x v="0"/>
    <x v="0"/>
    <x v="0"/>
    <x v="0"/>
    <x v="0"/>
    <x v="0"/>
    <x v="0"/>
    <x v="0"/>
    <x v="0"/>
    <x v="0"/>
    <x v="0"/>
    <x v="0"/>
    <x v="0"/>
    <x v="0"/>
    <x v="0"/>
    <x v="0"/>
    <x v="1"/>
    <x v="1"/>
    <x v="0"/>
    <x v="0"/>
    <x v="0"/>
    <x v="0"/>
    <x v="0"/>
    <x v="0"/>
    <x v="0"/>
    <x v="0"/>
    <x v="0"/>
    <x v="0"/>
    <x v="0"/>
    <x v="0"/>
    <x v="0"/>
    <x v="0"/>
    <x v="1"/>
    <x v="1"/>
    <x v="4"/>
    <x v="0"/>
    <x v="0"/>
    <x v="0"/>
    <s v="Was very helpful in helping me and everything I had to do for Housing and I appreciate"/>
    <m/>
    <x v="0"/>
    <m/>
    <x v="1"/>
    <x v="1"/>
    <x v="1"/>
    <x v="1"/>
    <m/>
    <m/>
    <s v="'CO': Completed"/>
  </r>
  <r>
    <s v="213418"/>
    <x v="84"/>
    <s v="Online"/>
    <s v="20220519"/>
    <s v="15:34"/>
    <s v="349"/>
    <s v="6"/>
    <s v="349"/>
    <m/>
    <m/>
    <d v="2022-07-01T00:00:00"/>
    <x v="0"/>
    <x v="0"/>
    <x v="1"/>
    <x v="0"/>
    <n v="5"/>
    <x v="0"/>
    <x v="0"/>
    <x v="1"/>
    <x v="2"/>
    <x v="0"/>
    <x v="4"/>
    <x v="0"/>
    <x v="3"/>
    <x v="0"/>
    <x v="4"/>
    <x v="0"/>
    <x v="5"/>
    <x v="0"/>
    <x v="5"/>
    <x v="1"/>
    <x v="1"/>
    <x v="1"/>
    <x v="1"/>
    <x v="0"/>
    <x v="0"/>
    <x v="0"/>
    <x v="3"/>
    <x v="0"/>
    <x v="0"/>
    <x v="0"/>
    <x v="0"/>
    <x v="1"/>
    <x v="2"/>
    <x v="1"/>
    <x v="2"/>
    <x v="1"/>
    <x v="3"/>
    <x v="2"/>
    <x v="1"/>
    <x v="0"/>
    <x v="0"/>
    <x v="0"/>
    <x v="0"/>
    <s v="I had a great team that helped me with housing. Thank you all so much"/>
    <m/>
    <x v="0"/>
    <m/>
    <x v="0"/>
    <x v="1"/>
    <x v="1"/>
    <x v="1"/>
    <m/>
    <m/>
    <s v="'CO': Completed"/>
  </r>
  <r>
    <s v="213646"/>
    <x v="114"/>
    <s v="Online"/>
    <s v="20220426"/>
    <s v="14:56"/>
    <s v="2"/>
    <s v="0"/>
    <s v="2"/>
    <m/>
    <m/>
    <d v="2022-07-01T00:00:00"/>
    <x v="2"/>
    <x v="1"/>
    <x v="2"/>
    <x v="0"/>
    <n v="5"/>
    <x v="0"/>
    <x v="0"/>
    <x v="0"/>
    <x v="0"/>
    <x v="1"/>
    <x v="1"/>
    <x v="1"/>
    <x v="1"/>
    <x v="1"/>
    <x v="1"/>
    <x v="1"/>
    <x v="2"/>
    <x v="0"/>
    <x v="0"/>
    <x v="0"/>
    <x v="0"/>
    <x v="1"/>
    <x v="1"/>
    <x v="0"/>
    <x v="0"/>
    <x v="0"/>
    <x v="0"/>
    <x v="0"/>
    <x v="0"/>
    <x v="0"/>
    <x v="0"/>
    <x v="1"/>
    <x v="2"/>
    <x v="0"/>
    <x v="0"/>
    <x v="1"/>
    <x v="2"/>
    <x v="2"/>
    <x v="0"/>
    <x v="0"/>
    <x v="0"/>
    <x v="3"/>
    <x v="0"/>
    <s v="The ladies have been better   than anything I'd ever expect. I'd just like for them to maybe annually make a house contact so they can see the conditions that we live in."/>
    <m/>
    <x v="1"/>
    <s v="I'd just like for them to maybe annually make a house contact so they can see the conditions that we live in."/>
    <x v="1"/>
    <x v="0"/>
    <x v="1"/>
    <x v="1"/>
    <m/>
    <m/>
    <m/>
  </r>
  <r>
    <s v="213806"/>
    <x v="86"/>
    <s v="Online"/>
    <s v="20220404"/>
    <s v="11:44"/>
    <s v="250"/>
    <s v="4"/>
    <s v="250"/>
    <m/>
    <m/>
    <d v="2022-07-01T00:00:00"/>
    <x v="2"/>
    <x v="1"/>
    <x v="2"/>
    <x v="2"/>
    <n v="4"/>
    <x v="0"/>
    <x v="0"/>
    <x v="0"/>
    <x v="4"/>
    <x v="1"/>
    <x v="1"/>
    <x v="1"/>
    <x v="1"/>
    <x v="1"/>
    <x v="1"/>
    <x v="1"/>
    <x v="2"/>
    <x v="1"/>
    <x v="1"/>
    <x v="1"/>
    <x v="1"/>
    <x v="1"/>
    <x v="1"/>
    <x v="0"/>
    <x v="0"/>
    <x v="1"/>
    <x v="2"/>
    <x v="0"/>
    <x v="4"/>
    <x v="0"/>
    <x v="0"/>
    <x v="1"/>
    <x v="2"/>
    <x v="0"/>
    <x v="0"/>
    <x v="0"/>
    <x v="0"/>
    <x v="2"/>
    <x v="1"/>
    <x v="0"/>
    <x v="0"/>
    <x v="0"/>
    <x v="0"/>
    <s v="I chose to not move into my own place and move out of town to where family close by"/>
    <m/>
    <x v="0"/>
    <m/>
    <x v="0"/>
    <x v="1"/>
    <x v="1"/>
    <x v="1"/>
    <m/>
    <m/>
    <s v="'CO': Completed"/>
  </r>
  <r>
    <s v="213837"/>
    <x v="52"/>
    <s v="Online"/>
    <s v="20220425"/>
    <s v="17:48"/>
    <s v="775"/>
    <s v="13"/>
    <s v="777"/>
    <m/>
    <m/>
    <d v="2022-07-01T00:00:00"/>
    <x v="2"/>
    <x v="0"/>
    <x v="1"/>
    <x v="0"/>
    <n v="5"/>
    <x v="0"/>
    <x v="0"/>
    <x v="0"/>
    <x v="0"/>
    <x v="0"/>
    <x v="2"/>
    <x v="1"/>
    <x v="1"/>
    <x v="1"/>
    <x v="1"/>
    <x v="1"/>
    <x v="2"/>
    <x v="1"/>
    <x v="1"/>
    <x v="0"/>
    <x v="4"/>
    <x v="1"/>
    <x v="1"/>
    <x v="0"/>
    <x v="0"/>
    <x v="1"/>
    <x v="2"/>
    <x v="1"/>
    <x v="2"/>
    <x v="0"/>
    <x v="0"/>
    <x v="1"/>
    <x v="2"/>
    <x v="0"/>
    <x v="0"/>
    <x v="0"/>
    <x v="0"/>
    <x v="0"/>
    <x v="1"/>
    <x v="0"/>
    <x v="0"/>
    <x v="0"/>
    <x v="0"/>
    <s v="[NAME] and others helped me and were very supportive"/>
    <m/>
    <x v="0"/>
    <m/>
    <x v="1"/>
    <x v="1"/>
    <x v="1"/>
    <x v="1"/>
    <m/>
    <m/>
    <s v="'CO': Completed"/>
  </r>
  <r>
    <s v="214279"/>
    <x v="43"/>
    <s v="CATI"/>
    <s v="20220427"/>
    <s v="09:17"/>
    <s v="0"/>
    <s v="0"/>
    <s v="0"/>
    <m/>
    <m/>
    <d v="2022-07-01T00:00:00"/>
    <x v="2"/>
    <x v="1"/>
    <x v="2"/>
    <x v="1"/>
    <n v="3"/>
    <x v="1"/>
    <x v="1"/>
    <x v="0"/>
    <x v="1"/>
    <x v="1"/>
    <x v="1"/>
    <x v="1"/>
    <x v="1"/>
    <x v="1"/>
    <x v="1"/>
    <x v="1"/>
    <x v="2"/>
    <x v="0"/>
    <x v="4"/>
    <x v="1"/>
    <x v="1"/>
    <x v="1"/>
    <x v="1"/>
    <x v="0"/>
    <x v="0"/>
    <x v="1"/>
    <x v="2"/>
    <x v="0"/>
    <x v="4"/>
    <x v="0"/>
    <x v="0"/>
    <x v="1"/>
    <x v="2"/>
    <x v="0"/>
    <x v="0"/>
    <x v="1"/>
    <x v="3"/>
    <x v="0"/>
    <x v="0"/>
    <x v="0"/>
    <x v="0"/>
    <x v="3"/>
    <x v="0"/>
    <s v="It's been a long journey so things take time. Everything hasn't been perfect but they've helped me a lot. They're good!  Continue to help people. They stuck with me for awhile and they took care of me."/>
    <m/>
    <x v="0"/>
    <m/>
    <x v="1"/>
    <x v="1"/>
    <x v="1"/>
    <x v="1"/>
    <m/>
    <m/>
    <m/>
  </r>
  <r>
    <s v="214735"/>
    <x v="189"/>
    <s v="Online"/>
    <s v="20220627"/>
    <s v="10:08"/>
    <s v="631"/>
    <s v="11"/>
    <s v="631"/>
    <m/>
    <m/>
    <d v="2022-07-01T00:00:00"/>
    <x v="3"/>
    <x v="0"/>
    <x v="0"/>
    <x v="0"/>
    <n v="5"/>
    <x v="0"/>
    <x v="0"/>
    <x v="0"/>
    <x v="0"/>
    <x v="0"/>
    <x v="0"/>
    <x v="0"/>
    <x v="0"/>
    <x v="0"/>
    <x v="0"/>
    <x v="0"/>
    <x v="0"/>
    <x v="1"/>
    <x v="1"/>
    <x v="0"/>
    <x v="0"/>
    <x v="1"/>
    <x v="1"/>
    <x v="0"/>
    <x v="0"/>
    <x v="1"/>
    <x v="2"/>
    <x v="0"/>
    <x v="0"/>
    <x v="0"/>
    <x v="0"/>
    <x v="0"/>
    <x v="0"/>
    <x v="0"/>
    <x v="0"/>
    <x v="0"/>
    <x v="0"/>
    <x v="2"/>
    <x v="0"/>
    <x v="0"/>
    <x v="0"/>
    <x v="0"/>
    <x v="0"/>
    <s v="Mr. [NAME] is the absolute best!!!!!! He is such a caring and compassionate individual. He helped with everything I asked, and even those that I didn’t even know I could get help with. He always made me feel like a human being, and never made me feel bad for my circumstance. He got me the help that I needed to better my mental health, beds for my children and myself, in addition to rental assistance. He always spoke to me in a way that made me feel like I mattered. I am so grateful for him, and the other beautiful staff members that helped me out along the way as well. I am blessed to have had Mr. [NAME] as my case manager, he really made a positivity huge impact on me and my children’s lives. He is a true godsend."/>
    <m/>
    <x v="0"/>
    <m/>
    <x v="1"/>
    <x v="1"/>
    <x v="0"/>
    <x v="0"/>
    <m/>
    <m/>
    <s v="'CO': Completed"/>
  </r>
  <r>
    <s v="215643"/>
    <x v="183"/>
    <s v="Online"/>
    <s v="20220404"/>
    <s v="17:21"/>
    <s v="605"/>
    <s v="10"/>
    <s v="605"/>
    <m/>
    <m/>
    <d v="2022-07-01T00:00:00"/>
    <x v="2"/>
    <x v="0"/>
    <x v="1"/>
    <x v="2"/>
    <n v="4"/>
    <x v="1"/>
    <x v="1"/>
    <x v="0"/>
    <x v="4"/>
    <x v="1"/>
    <x v="1"/>
    <x v="1"/>
    <x v="1"/>
    <x v="1"/>
    <x v="1"/>
    <x v="1"/>
    <x v="2"/>
    <x v="1"/>
    <x v="1"/>
    <x v="1"/>
    <x v="1"/>
    <x v="1"/>
    <x v="1"/>
    <x v="0"/>
    <x v="0"/>
    <x v="1"/>
    <x v="2"/>
    <x v="0"/>
    <x v="3"/>
    <x v="0"/>
    <x v="0"/>
    <x v="0"/>
    <x v="4"/>
    <x v="0"/>
    <x v="0"/>
    <x v="0"/>
    <x v="0"/>
    <x v="0"/>
    <x v="1"/>
    <x v="3"/>
    <x v="4"/>
    <x v="3"/>
    <x v="3"/>
    <s v="Very helpful, kind."/>
    <s v="The landlord I was matched too. Falsely evicted me after she could not get me arrested for event that did not happen. I was giving no say in the matter. The services provide are suppose to help out the veteran, not put the veteran back in a bad situation that got them in the ssvf."/>
    <x v="0"/>
    <m/>
    <x v="2"/>
    <x v="0"/>
    <x v="1"/>
    <x v="1"/>
    <m/>
    <m/>
    <s v="'CO': Completed"/>
  </r>
  <r>
    <s v="215654"/>
    <x v="70"/>
    <s v="Online"/>
    <s v="20220503"/>
    <s v="19:05"/>
    <s v="2296"/>
    <s v="38"/>
    <s v="2296"/>
    <m/>
    <m/>
    <d v="2022-07-01T00:00:00"/>
    <x v="2"/>
    <x v="1"/>
    <x v="2"/>
    <x v="3"/>
    <n v="2"/>
    <x v="1"/>
    <x v="1"/>
    <x v="0"/>
    <x v="5"/>
    <x v="0"/>
    <x v="2"/>
    <x v="0"/>
    <x v="2"/>
    <x v="1"/>
    <x v="1"/>
    <x v="0"/>
    <x v="1"/>
    <x v="0"/>
    <x v="5"/>
    <x v="0"/>
    <x v="6"/>
    <x v="0"/>
    <x v="4"/>
    <x v="0"/>
    <x v="0"/>
    <x v="0"/>
    <x v="6"/>
    <x v="0"/>
    <x v="1"/>
    <x v="1"/>
    <x v="3"/>
    <x v="1"/>
    <x v="2"/>
    <x v="0"/>
    <x v="0"/>
    <x v="0"/>
    <x v="0"/>
    <x v="3"/>
    <x v="1"/>
    <x v="2"/>
    <x v="3"/>
    <x v="2"/>
    <x v="1"/>
    <m/>
    <s v="With veterans multi services purpose was permanent housing never even came close to any opportunities soldier on same exact thing promise and more promises that is all I received"/>
    <x v="1"/>
    <s v="When you say something or tell someone that you are going to do something stay to your word"/>
    <x v="0"/>
    <x v="1"/>
    <x v="0"/>
    <x v="1"/>
    <m/>
    <m/>
    <s v="'CO': Completed"/>
  </r>
  <r>
    <s v="215818"/>
    <x v="94"/>
    <s v="Online"/>
    <s v="20220625"/>
    <s v="21:24"/>
    <s v="524"/>
    <s v="9"/>
    <s v="524"/>
    <m/>
    <m/>
    <d v="2022-07-01T00:00:00"/>
    <x v="2"/>
    <x v="1"/>
    <x v="2"/>
    <x v="0"/>
    <n v="5"/>
    <x v="0"/>
    <x v="0"/>
    <x v="0"/>
    <x v="0"/>
    <x v="1"/>
    <x v="1"/>
    <x v="1"/>
    <x v="1"/>
    <x v="0"/>
    <x v="0"/>
    <x v="0"/>
    <x v="0"/>
    <x v="0"/>
    <x v="0"/>
    <x v="0"/>
    <x v="0"/>
    <x v="1"/>
    <x v="1"/>
    <x v="0"/>
    <x v="0"/>
    <x v="0"/>
    <x v="0"/>
    <x v="0"/>
    <x v="0"/>
    <x v="0"/>
    <x v="0"/>
    <x v="1"/>
    <x v="2"/>
    <x v="1"/>
    <x v="2"/>
    <x v="1"/>
    <x v="2"/>
    <x v="1"/>
    <x v="1"/>
    <x v="0"/>
    <x v="0"/>
    <x v="0"/>
    <x v="0"/>
    <s v="They were so nice and knew what I needed to get on my feet again. Outstanding !!!!!"/>
    <m/>
    <x v="1"/>
    <s v="Please alow your staff to receive gifts under $ 5. That's the least u could do. They ate the best staff out here for veterans."/>
    <x v="1"/>
    <x v="1"/>
    <x v="1"/>
    <x v="1"/>
    <m/>
    <m/>
    <s v="'CO': Completed"/>
  </r>
  <r>
    <s v="215869"/>
    <x v="21"/>
    <s v="Online"/>
    <s v="20220602"/>
    <s v="10:26"/>
    <s v="558"/>
    <s v="9"/>
    <s v="558"/>
    <m/>
    <m/>
    <d v="2022-07-01T00:00:00"/>
    <x v="2"/>
    <x v="0"/>
    <x v="1"/>
    <x v="0"/>
    <n v="5"/>
    <x v="0"/>
    <x v="0"/>
    <x v="0"/>
    <x v="4"/>
    <x v="1"/>
    <x v="1"/>
    <x v="1"/>
    <x v="1"/>
    <x v="0"/>
    <x v="4"/>
    <x v="0"/>
    <x v="5"/>
    <x v="1"/>
    <x v="1"/>
    <x v="0"/>
    <x v="3"/>
    <x v="1"/>
    <x v="1"/>
    <x v="0"/>
    <x v="0"/>
    <x v="0"/>
    <x v="3"/>
    <x v="0"/>
    <x v="0"/>
    <x v="0"/>
    <x v="0"/>
    <x v="0"/>
    <x v="0"/>
    <x v="1"/>
    <x v="2"/>
    <x v="1"/>
    <x v="3"/>
    <x v="2"/>
    <x v="0"/>
    <x v="0"/>
    <x v="0"/>
    <x v="0"/>
    <x v="0"/>
    <s v="SSVF agency and staff made a definite and positive impact on my view of services offered to veterans.  They are highly knowledgeable in their area of expertise and were professional in offering necessary services and referrals to help me reorient myself onto the right path in life.  I thank them and my case managers for all of their support."/>
    <m/>
    <x v="0"/>
    <m/>
    <x v="3"/>
    <x v="3"/>
    <x v="1"/>
    <x v="0"/>
    <m/>
    <m/>
    <s v="'CO': Completed"/>
  </r>
  <r>
    <s v="216176"/>
    <x v="154"/>
    <s v="Online"/>
    <s v="20220513"/>
    <s v="15:55"/>
    <s v="398"/>
    <s v="7"/>
    <s v="398"/>
    <m/>
    <m/>
    <d v="2022-07-01T00:00:00"/>
    <x v="0"/>
    <x v="0"/>
    <x v="0"/>
    <x v="0"/>
    <n v="5"/>
    <x v="0"/>
    <x v="0"/>
    <x v="0"/>
    <x v="0"/>
    <x v="1"/>
    <x v="1"/>
    <x v="1"/>
    <x v="1"/>
    <x v="1"/>
    <x v="1"/>
    <x v="1"/>
    <x v="2"/>
    <x v="1"/>
    <x v="1"/>
    <x v="1"/>
    <x v="1"/>
    <x v="1"/>
    <x v="1"/>
    <x v="0"/>
    <x v="0"/>
    <x v="1"/>
    <x v="2"/>
    <x v="1"/>
    <x v="2"/>
    <x v="0"/>
    <x v="0"/>
    <x v="1"/>
    <x v="2"/>
    <x v="0"/>
    <x v="0"/>
    <x v="0"/>
    <x v="0"/>
    <x v="2"/>
    <x v="0"/>
    <x v="0"/>
    <x v="0"/>
    <x v="0"/>
    <x v="0"/>
    <s v="Thank"/>
    <m/>
    <x v="0"/>
    <m/>
    <x v="1"/>
    <x v="1"/>
    <x v="1"/>
    <x v="1"/>
    <m/>
    <m/>
    <s v="'CO': Completed"/>
  </r>
  <r>
    <s v="216426"/>
    <x v="66"/>
    <s v="Online"/>
    <s v="20220610"/>
    <s v="01:46"/>
    <s v="838"/>
    <s v="14"/>
    <s v="838"/>
    <m/>
    <m/>
    <d v="2022-07-01T00:00:00"/>
    <x v="1"/>
    <x v="1"/>
    <x v="2"/>
    <x v="2"/>
    <n v="4"/>
    <x v="0"/>
    <x v="0"/>
    <x v="0"/>
    <x v="4"/>
    <x v="0"/>
    <x v="2"/>
    <x v="1"/>
    <x v="1"/>
    <x v="0"/>
    <x v="2"/>
    <x v="0"/>
    <x v="1"/>
    <x v="1"/>
    <x v="1"/>
    <x v="0"/>
    <x v="6"/>
    <x v="1"/>
    <x v="1"/>
    <x v="0"/>
    <x v="0"/>
    <x v="0"/>
    <x v="4"/>
    <x v="0"/>
    <x v="1"/>
    <x v="1"/>
    <x v="3"/>
    <x v="0"/>
    <x v="1"/>
    <x v="1"/>
    <x v="1"/>
    <x v="1"/>
    <x v="4"/>
    <x v="2"/>
    <x v="0"/>
    <x v="3"/>
    <x v="0"/>
    <x v="4"/>
    <x v="0"/>
    <s v="The gentleman that assisted me was very helpful and made it a point to come and see me at different locations and was helpful in trying to help us get a house to move into"/>
    <m/>
    <x v="0"/>
    <m/>
    <x v="0"/>
    <x v="1"/>
    <x v="1"/>
    <x v="1"/>
    <m/>
    <m/>
    <s v="'CO': Completed"/>
  </r>
  <r>
    <s v="218186"/>
    <x v="8"/>
    <s v="Online"/>
    <s v="20220629"/>
    <s v="14:22"/>
    <s v="891"/>
    <s v="15"/>
    <s v="891"/>
    <m/>
    <m/>
    <d v="2022-07-01T00:00:00"/>
    <x v="2"/>
    <x v="0"/>
    <x v="1"/>
    <x v="0"/>
    <n v="5"/>
    <x v="0"/>
    <x v="0"/>
    <x v="0"/>
    <x v="0"/>
    <x v="0"/>
    <x v="0"/>
    <x v="1"/>
    <x v="1"/>
    <x v="0"/>
    <x v="0"/>
    <x v="0"/>
    <x v="0"/>
    <x v="0"/>
    <x v="0"/>
    <x v="0"/>
    <x v="0"/>
    <x v="1"/>
    <x v="1"/>
    <x v="0"/>
    <x v="0"/>
    <x v="0"/>
    <x v="0"/>
    <x v="0"/>
    <x v="0"/>
    <x v="0"/>
    <x v="0"/>
    <x v="1"/>
    <x v="2"/>
    <x v="1"/>
    <x v="2"/>
    <x v="0"/>
    <x v="0"/>
    <x v="1"/>
    <x v="1"/>
    <x v="0"/>
    <x v="0"/>
    <x v="0"/>
    <x v="0"/>
    <s v="My experiences with the staff was very positive!"/>
    <m/>
    <x v="0"/>
    <m/>
    <x v="1"/>
    <x v="1"/>
    <x v="1"/>
    <x v="0"/>
    <m/>
    <m/>
    <s v="'CO': Completed"/>
  </r>
  <r>
    <s v="218522"/>
    <x v="9"/>
    <s v="Online"/>
    <s v="20220610"/>
    <s v="17:01"/>
    <s v="222"/>
    <s v="4"/>
    <s v="222"/>
    <m/>
    <m/>
    <d v="2022-07-01T00:00:00"/>
    <x v="3"/>
    <x v="0"/>
    <x v="1"/>
    <x v="0"/>
    <n v="5"/>
    <x v="0"/>
    <x v="0"/>
    <x v="0"/>
    <x v="0"/>
    <x v="1"/>
    <x v="1"/>
    <x v="1"/>
    <x v="1"/>
    <x v="1"/>
    <x v="1"/>
    <x v="0"/>
    <x v="0"/>
    <x v="1"/>
    <x v="1"/>
    <x v="0"/>
    <x v="0"/>
    <x v="1"/>
    <x v="1"/>
    <x v="0"/>
    <x v="0"/>
    <x v="1"/>
    <x v="2"/>
    <x v="0"/>
    <x v="0"/>
    <x v="1"/>
    <x v="1"/>
    <x v="1"/>
    <x v="2"/>
    <x v="0"/>
    <x v="0"/>
    <x v="0"/>
    <x v="0"/>
    <x v="1"/>
    <x v="1"/>
    <x v="0"/>
    <x v="0"/>
    <x v="0"/>
    <x v="0"/>
    <s v="Very awesome!"/>
    <m/>
    <x v="0"/>
    <m/>
    <x v="0"/>
    <x v="3"/>
    <x v="0"/>
    <x v="1"/>
    <m/>
    <m/>
    <s v="'CO': Completed"/>
  </r>
  <r>
    <s v="218607"/>
    <x v="67"/>
    <s v="Online"/>
    <s v="20220513"/>
    <s v="11:52"/>
    <s v="594"/>
    <s v="10"/>
    <s v="594"/>
    <m/>
    <m/>
    <d v="2022-07-01T00:00:00"/>
    <x v="0"/>
    <x v="0"/>
    <x v="1"/>
    <x v="4"/>
    <n v="1"/>
    <x v="1"/>
    <x v="1"/>
    <x v="0"/>
    <x v="6"/>
    <x v="1"/>
    <x v="1"/>
    <x v="1"/>
    <x v="1"/>
    <x v="0"/>
    <x v="2"/>
    <x v="0"/>
    <x v="1"/>
    <x v="1"/>
    <x v="1"/>
    <x v="0"/>
    <x v="6"/>
    <x v="1"/>
    <x v="1"/>
    <x v="0"/>
    <x v="0"/>
    <x v="0"/>
    <x v="1"/>
    <x v="0"/>
    <x v="1"/>
    <x v="1"/>
    <x v="3"/>
    <x v="0"/>
    <x v="1"/>
    <x v="1"/>
    <x v="1"/>
    <x v="0"/>
    <x v="0"/>
    <x v="3"/>
    <x v="1"/>
    <x v="4"/>
    <x v="1"/>
    <x v="1"/>
    <x v="1"/>
    <m/>
    <s v="Ok well we fully explained that we were critically homeless at this point that was a year ago, if not longer. We told her our issue and what we needed to get a place to call home. My health has gotten worse since living homeless with no help.. I hear all these good things about the program but nothing got done with my family or situation. We've cried several nights wishing for a  home. We did get help with gas cards a few times.. I need a home before I die out here homeless"/>
    <x v="0"/>
    <m/>
    <x v="0"/>
    <x v="1"/>
    <x v="1"/>
    <x v="1"/>
    <m/>
    <m/>
    <s v="'CO': Completed"/>
  </r>
  <r>
    <s v="218876"/>
    <x v="9"/>
    <s v="Online"/>
    <s v="20220428"/>
    <s v="17:02"/>
    <s v="250"/>
    <s v="4"/>
    <s v="250"/>
    <m/>
    <m/>
    <d v="2022-07-01T00:00:00"/>
    <x v="2"/>
    <x v="0"/>
    <x v="1"/>
    <x v="3"/>
    <n v="2"/>
    <x v="1"/>
    <x v="1"/>
    <x v="0"/>
    <x v="3"/>
    <x v="1"/>
    <x v="1"/>
    <x v="1"/>
    <x v="1"/>
    <x v="1"/>
    <x v="1"/>
    <x v="1"/>
    <x v="2"/>
    <x v="1"/>
    <x v="1"/>
    <x v="0"/>
    <x v="5"/>
    <x v="0"/>
    <x v="6"/>
    <x v="0"/>
    <x v="0"/>
    <x v="0"/>
    <x v="6"/>
    <x v="0"/>
    <x v="3"/>
    <x v="0"/>
    <x v="0"/>
    <x v="0"/>
    <x v="5"/>
    <x v="1"/>
    <x v="3"/>
    <x v="1"/>
    <x v="6"/>
    <x v="1"/>
    <x v="1"/>
    <x v="4"/>
    <x v="4"/>
    <x v="1"/>
    <x v="1"/>
    <m/>
    <s v="Poor organization and communication skills"/>
    <x v="0"/>
    <m/>
    <x v="0"/>
    <x v="1"/>
    <x v="1"/>
    <x v="1"/>
    <m/>
    <m/>
    <s v="'CO': Completed"/>
  </r>
  <r>
    <s v="219085"/>
    <x v="25"/>
    <s v="Online"/>
    <s v="20220520"/>
    <s v="22:27"/>
    <s v="469"/>
    <s v="8"/>
    <s v="469"/>
    <m/>
    <m/>
    <d v="2022-07-01T00:00:00"/>
    <x v="2"/>
    <x v="0"/>
    <x v="1"/>
    <x v="0"/>
    <n v="5"/>
    <x v="0"/>
    <x v="0"/>
    <x v="0"/>
    <x v="0"/>
    <x v="1"/>
    <x v="1"/>
    <x v="1"/>
    <x v="1"/>
    <x v="0"/>
    <x v="0"/>
    <x v="1"/>
    <x v="2"/>
    <x v="1"/>
    <x v="1"/>
    <x v="1"/>
    <x v="1"/>
    <x v="0"/>
    <x v="0"/>
    <x v="0"/>
    <x v="0"/>
    <x v="0"/>
    <x v="0"/>
    <x v="0"/>
    <x v="0"/>
    <x v="1"/>
    <x v="3"/>
    <x v="1"/>
    <x v="2"/>
    <x v="1"/>
    <x v="1"/>
    <x v="0"/>
    <x v="0"/>
    <x v="1"/>
    <x v="1"/>
    <x v="0"/>
    <x v="0"/>
    <x v="0"/>
    <x v="0"/>
    <s v="My SSVF staff member was very helpful and understanding.  He listened and also made suggestions."/>
    <m/>
    <x v="0"/>
    <m/>
    <x v="1"/>
    <x v="1"/>
    <x v="6"/>
    <x v="5"/>
    <m/>
    <m/>
    <s v="'CO': Completed"/>
  </r>
  <r>
    <s v="219518"/>
    <x v="71"/>
    <s v="Online"/>
    <s v="20220621"/>
    <s v="21:52"/>
    <s v="396"/>
    <s v="7"/>
    <s v="396"/>
    <m/>
    <m/>
    <d v="2022-07-01T00:00:00"/>
    <x v="1"/>
    <x v="0"/>
    <x v="1"/>
    <x v="0"/>
    <n v="5"/>
    <x v="0"/>
    <x v="0"/>
    <x v="0"/>
    <x v="0"/>
    <x v="0"/>
    <x v="0"/>
    <x v="0"/>
    <x v="0"/>
    <x v="1"/>
    <x v="1"/>
    <x v="1"/>
    <x v="2"/>
    <x v="1"/>
    <x v="1"/>
    <x v="1"/>
    <x v="1"/>
    <x v="1"/>
    <x v="1"/>
    <x v="0"/>
    <x v="0"/>
    <x v="0"/>
    <x v="0"/>
    <x v="0"/>
    <x v="0"/>
    <x v="1"/>
    <x v="1"/>
    <x v="0"/>
    <x v="0"/>
    <x v="0"/>
    <x v="0"/>
    <x v="1"/>
    <x v="2"/>
    <x v="3"/>
    <x v="0"/>
    <x v="0"/>
    <x v="0"/>
    <x v="0"/>
    <x v="0"/>
    <s v="Very Kind, Helpful,Courteous and Respectful."/>
    <m/>
    <x v="0"/>
    <m/>
    <x v="5"/>
    <x v="0"/>
    <x v="0"/>
    <x v="1"/>
    <m/>
    <m/>
    <s v="'CO': Completed"/>
  </r>
  <r>
    <s v="221308"/>
    <x v="64"/>
    <s v="Online"/>
    <s v="20220502"/>
    <s v="08:01"/>
    <s v="371"/>
    <s v="6"/>
    <s v="371"/>
    <m/>
    <m/>
    <d v="2022-07-01T00:00:00"/>
    <x v="2"/>
    <x v="0"/>
    <x v="1"/>
    <x v="0"/>
    <n v="5"/>
    <x v="0"/>
    <x v="0"/>
    <x v="0"/>
    <x v="0"/>
    <x v="1"/>
    <x v="1"/>
    <x v="1"/>
    <x v="1"/>
    <x v="1"/>
    <x v="1"/>
    <x v="1"/>
    <x v="2"/>
    <x v="0"/>
    <x v="6"/>
    <x v="1"/>
    <x v="1"/>
    <x v="1"/>
    <x v="1"/>
    <x v="0"/>
    <x v="0"/>
    <x v="1"/>
    <x v="2"/>
    <x v="0"/>
    <x v="0"/>
    <x v="1"/>
    <x v="2"/>
    <x v="0"/>
    <x v="5"/>
    <x v="0"/>
    <x v="0"/>
    <x v="1"/>
    <x v="2"/>
    <x v="1"/>
    <x v="1"/>
    <x v="0"/>
    <x v="0"/>
    <x v="0"/>
    <x v="0"/>
    <s v="All very good."/>
    <m/>
    <x v="0"/>
    <m/>
    <x v="0"/>
    <x v="1"/>
    <x v="1"/>
    <x v="0"/>
    <m/>
    <m/>
    <s v="'CO': Completed"/>
  </r>
  <r>
    <s v="221612"/>
    <x v="47"/>
    <s v="Online"/>
    <s v="20220423"/>
    <s v="20:58"/>
    <s v="717"/>
    <s v="12"/>
    <s v="717"/>
    <m/>
    <m/>
    <d v="2022-07-01T00:00:00"/>
    <x v="2"/>
    <x v="1"/>
    <x v="2"/>
    <x v="2"/>
    <n v="4"/>
    <x v="0"/>
    <x v="0"/>
    <x v="0"/>
    <x v="0"/>
    <x v="0"/>
    <x v="0"/>
    <x v="0"/>
    <x v="2"/>
    <x v="0"/>
    <x v="4"/>
    <x v="1"/>
    <x v="2"/>
    <x v="0"/>
    <x v="4"/>
    <x v="0"/>
    <x v="3"/>
    <x v="1"/>
    <x v="1"/>
    <x v="0"/>
    <x v="0"/>
    <x v="0"/>
    <x v="0"/>
    <x v="0"/>
    <x v="0"/>
    <x v="1"/>
    <x v="2"/>
    <x v="0"/>
    <x v="0"/>
    <x v="0"/>
    <x v="0"/>
    <x v="0"/>
    <x v="0"/>
    <x v="1"/>
    <x v="0"/>
    <x v="0"/>
    <x v="0"/>
    <x v="0"/>
    <x v="0"/>
    <s v="They've helped far beyond my expectations, everyone was kind and patient with me during a very stressful period in my life. If it weren't for SSVF [COMPANY NAME] I don't know what I would've done. God Bless them even the supervisor was helpful. God Bless them."/>
    <m/>
    <x v="0"/>
    <m/>
    <x v="1"/>
    <x v="0"/>
    <x v="1"/>
    <x v="0"/>
    <m/>
    <m/>
    <s v="'CO': Completed"/>
  </r>
  <r>
    <s v="221678"/>
    <x v="15"/>
    <s v="Online"/>
    <s v="20220429"/>
    <s v="16:52"/>
    <s v="317"/>
    <s v="5"/>
    <s v="319"/>
    <m/>
    <m/>
    <d v="2022-07-01T00:00:00"/>
    <x v="0"/>
    <x v="0"/>
    <x v="1"/>
    <x v="0"/>
    <n v="5"/>
    <x v="0"/>
    <x v="0"/>
    <x v="0"/>
    <x v="0"/>
    <x v="1"/>
    <x v="1"/>
    <x v="1"/>
    <x v="1"/>
    <x v="1"/>
    <x v="1"/>
    <x v="1"/>
    <x v="2"/>
    <x v="0"/>
    <x v="0"/>
    <x v="1"/>
    <x v="1"/>
    <x v="1"/>
    <x v="1"/>
    <x v="0"/>
    <x v="0"/>
    <x v="0"/>
    <x v="0"/>
    <x v="0"/>
    <x v="0"/>
    <x v="0"/>
    <x v="0"/>
    <x v="1"/>
    <x v="2"/>
    <x v="1"/>
    <x v="2"/>
    <x v="1"/>
    <x v="2"/>
    <x v="0"/>
    <x v="1"/>
    <x v="0"/>
    <x v="0"/>
    <x v="0"/>
    <x v="0"/>
    <s v="They were always on point at helping and answering any questions I had."/>
    <m/>
    <x v="0"/>
    <m/>
    <x v="0"/>
    <x v="1"/>
    <x v="1"/>
    <x v="0"/>
    <m/>
    <m/>
    <s v="'CO': Completed"/>
  </r>
  <r>
    <s v="222215"/>
    <x v="121"/>
    <s v="Online"/>
    <s v="20220609"/>
    <s v="10:50"/>
    <s v="159"/>
    <s v="3"/>
    <s v="729"/>
    <m/>
    <m/>
    <d v="2022-07-01T00:00:00"/>
    <x v="2"/>
    <x v="0"/>
    <x v="1"/>
    <x v="3"/>
    <n v="2"/>
    <x v="0"/>
    <x v="2"/>
    <x v="0"/>
    <x v="5"/>
    <x v="0"/>
    <x v="2"/>
    <x v="1"/>
    <x v="1"/>
    <x v="1"/>
    <x v="1"/>
    <x v="0"/>
    <x v="3"/>
    <x v="0"/>
    <x v="6"/>
    <x v="0"/>
    <x v="4"/>
    <x v="0"/>
    <x v="2"/>
    <x v="0"/>
    <x v="0"/>
    <x v="0"/>
    <x v="1"/>
    <x v="0"/>
    <x v="1"/>
    <x v="1"/>
    <x v="5"/>
    <x v="0"/>
    <x v="1"/>
    <x v="1"/>
    <x v="1"/>
    <x v="1"/>
    <x v="3"/>
    <x v="3"/>
    <x v="1"/>
    <x v="4"/>
    <x v="1"/>
    <x v="4"/>
    <x v="2"/>
    <m/>
    <m/>
    <x v="0"/>
    <m/>
    <x v="0"/>
    <x v="1"/>
    <x v="1"/>
    <x v="1"/>
    <m/>
    <m/>
    <s v="'CO': Completed"/>
  </r>
  <r>
    <s v="222311"/>
    <x v="0"/>
    <s v="Online"/>
    <s v="20220506"/>
    <s v="14:15"/>
    <s v="764"/>
    <s v="13"/>
    <s v="764"/>
    <m/>
    <m/>
    <d v="2022-07-01T00:00:00"/>
    <x v="2"/>
    <x v="0"/>
    <x v="1"/>
    <x v="0"/>
    <n v="5"/>
    <x v="0"/>
    <x v="0"/>
    <x v="0"/>
    <x v="0"/>
    <x v="1"/>
    <x v="1"/>
    <x v="1"/>
    <x v="1"/>
    <x v="1"/>
    <x v="1"/>
    <x v="1"/>
    <x v="2"/>
    <x v="1"/>
    <x v="1"/>
    <x v="0"/>
    <x v="0"/>
    <x v="1"/>
    <x v="1"/>
    <x v="0"/>
    <x v="0"/>
    <x v="1"/>
    <x v="2"/>
    <x v="0"/>
    <x v="0"/>
    <x v="0"/>
    <x v="0"/>
    <x v="0"/>
    <x v="0"/>
    <x v="0"/>
    <x v="0"/>
    <x v="0"/>
    <x v="0"/>
    <x v="2"/>
    <x v="1"/>
    <x v="2"/>
    <x v="3"/>
    <x v="2"/>
    <x v="0"/>
    <s v="Good"/>
    <m/>
    <x v="0"/>
    <m/>
    <x v="0"/>
    <x v="0"/>
    <x v="0"/>
    <x v="1"/>
    <m/>
    <m/>
    <s v="T1"/>
  </r>
  <r>
    <s v="222545"/>
    <x v="128"/>
    <s v="Online"/>
    <s v="20220404"/>
    <s v="22:03"/>
    <s v="157"/>
    <s v="3"/>
    <s v="269"/>
    <m/>
    <m/>
    <d v="2022-07-01T00:00:00"/>
    <x v="2"/>
    <x v="0"/>
    <x v="1"/>
    <x v="2"/>
    <n v="4"/>
    <x v="0"/>
    <x v="0"/>
    <x v="0"/>
    <x v="4"/>
    <x v="0"/>
    <x v="4"/>
    <x v="0"/>
    <x v="3"/>
    <x v="0"/>
    <x v="4"/>
    <x v="0"/>
    <x v="1"/>
    <x v="1"/>
    <x v="1"/>
    <x v="0"/>
    <x v="3"/>
    <x v="0"/>
    <x v="3"/>
    <x v="0"/>
    <x v="0"/>
    <x v="0"/>
    <x v="3"/>
    <x v="0"/>
    <x v="0"/>
    <x v="1"/>
    <x v="2"/>
    <x v="0"/>
    <x v="5"/>
    <x v="0"/>
    <x v="0"/>
    <x v="0"/>
    <x v="0"/>
    <x v="1"/>
    <x v="1"/>
    <x v="2"/>
    <x v="0"/>
    <x v="0"/>
    <x v="2"/>
    <m/>
    <m/>
    <x v="0"/>
    <m/>
    <x v="2"/>
    <x v="0"/>
    <x v="0"/>
    <x v="2"/>
    <m/>
    <m/>
    <s v="'CO': Completed"/>
  </r>
  <r>
    <s v="222641"/>
    <x v="59"/>
    <s v="Online"/>
    <s v="20220505"/>
    <s v="17:01"/>
    <s v="551"/>
    <s v="9"/>
    <s v="551"/>
    <m/>
    <m/>
    <d v="2022-07-01T00:00:00"/>
    <x v="0"/>
    <x v="0"/>
    <x v="1"/>
    <x v="0"/>
    <n v="5"/>
    <x v="0"/>
    <x v="0"/>
    <x v="1"/>
    <x v="2"/>
    <x v="0"/>
    <x v="0"/>
    <x v="0"/>
    <x v="0"/>
    <x v="1"/>
    <x v="1"/>
    <x v="1"/>
    <x v="2"/>
    <x v="0"/>
    <x v="4"/>
    <x v="1"/>
    <x v="1"/>
    <x v="1"/>
    <x v="1"/>
    <x v="0"/>
    <x v="0"/>
    <x v="1"/>
    <x v="2"/>
    <x v="1"/>
    <x v="2"/>
    <x v="1"/>
    <x v="3"/>
    <x v="0"/>
    <x v="1"/>
    <x v="0"/>
    <x v="0"/>
    <x v="1"/>
    <x v="4"/>
    <x v="1"/>
    <x v="0"/>
    <x v="4"/>
    <x v="0"/>
    <x v="0"/>
    <x v="0"/>
    <s v="Kind courteous and helpful"/>
    <m/>
    <x v="0"/>
    <m/>
    <x v="0"/>
    <x v="0"/>
    <x v="1"/>
    <x v="1"/>
    <m/>
    <m/>
    <s v="'CO': Completed"/>
  </r>
  <r>
    <s v="223363"/>
    <x v="2"/>
    <s v="Online"/>
    <s v="20220628"/>
    <s v="17:04"/>
    <s v="358"/>
    <s v="6"/>
    <s v="358"/>
    <m/>
    <m/>
    <d v="2022-07-01T00:00:00"/>
    <x v="2"/>
    <x v="0"/>
    <x v="0"/>
    <x v="4"/>
    <n v="1"/>
    <x v="1"/>
    <x v="1"/>
    <x v="0"/>
    <x v="3"/>
    <x v="0"/>
    <x v="3"/>
    <x v="0"/>
    <x v="5"/>
    <x v="0"/>
    <x v="3"/>
    <x v="0"/>
    <x v="3"/>
    <x v="0"/>
    <x v="3"/>
    <x v="0"/>
    <x v="2"/>
    <x v="0"/>
    <x v="2"/>
    <x v="0"/>
    <x v="0"/>
    <x v="0"/>
    <x v="6"/>
    <x v="0"/>
    <x v="5"/>
    <x v="1"/>
    <x v="4"/>
    <x v="0"/>
    <x v="3"/>
    <x v="0"/>
    <x v="0"/>
    <x v="1"/>
    <x v="1"/>
    <x v="1"/>
    <x v="0"/>
    <x v="2"/>
    <x v="1"/>
    <x v="4"/>
    <x v="3"/>
    <s v="None"/>
    <s v="Don't seem to care"/>
    <x v="0"/>
    <m/>
    <x v="3"/>
    <x v="3"/>
    <x v="1"/>
    <x v="1"/>
    <m/>
    <m/>
    <s v="'CO': Completed"/>
  </r>
  <r>
    <s v="223886"/>
    <x v="59"/>
    <s v="Online"/>
    <s v="20220426"/>
    <s v="18:09"/>
    <s v="616"/>
    <s v="10"/>
    <s v="616"/>
    <m/>
    <m/>
    <d v="2022-07-01T00:00:00"/>
    <x v="2"/>
    <x v="0"/>
    <x v="1"/>
    <x v="0"/>
    <n v="5"/>
    <x v="0"/>
    <x v="0"/>
    <x v="0"/>
    <x v="0"/>
    <x v="1"/>
    <x v="1"/>
    <x v="1"/>
    <x v="1"/>
    <x v="1"/>
    <x v="1"/>
    <x v="1"/>
    <x v="2"/>
    <x v="0"/>
    <x v="0"/>
    <x v="1"/>
    <x v="1"/>
    <x v="1"/>
    <x v="1"/>
    <x v="0"/>
    <x v="0"/>
    <x v="1"/>
    <x v="2"/>
    <x v="0"/>
    <x v="0"/>
    <x v="0"/>
    <x v="0"/>
    <x v="0"/>
    <x v="0"/>
    <x v="0"/>
    <x v="0"/>
    <x v="0"/>
    <x v="0"/>
    <x v="2"/>
    <x v="0"/>
    <x v="0"/>
    <x v="0"/>
    <x v="3"/>
    <x v="3"/>
    <s v="The swift assistance with rent and security deposit."/>
    <s v="The long wait which I know now wasn't all that long, compared to other veterans situations"/>
    <x v="1"/>
    <s v="More contacts via phone, text or email. Progress reports."/>
    <x v="1"/>
    <x v="1"/>
    <x v="1"/>
    <x v="1"/>
    <m/>
    <m/>
    <s v="'CO': Completed"/>
  </r>
  <r>
    <s v="224480"/>
    <x v="70"/>
    <s v="Online"/>
    <s v="20220527"/>
    <s v="12:32"/>
    <s v="183"/>
    <s v="3"/>
    <s v="253"/>
    <m/>
    <m/>
    <d v="2022-07-01T00:00:00"/>
    <x v="2"/>
    <x v="1"/>
    <x v="2"/>
    <x v="0"/>
    <n v="5"/>
    <x v="0"/>
    <x v="0"/>
    <x v="0"/>
    <x v="0"/>
    <x v="1"/>
    <x v="1"/>
    <x v="1"/>
    <x v="1"/>
    <x v="0"/>
    <x v="0"/>
    <x v="1"/>
    <x v="2"/>
    <x v="0"/>
    <x v="0"/>
    <x v="1"/>
    <x v="1"/>
    <x v="1"/>
    <x v="1"/>
    <x v="0"/>
    <x v="0"/>
    <x v="0"/>
    <x v="0"/>
    <x v="0"/>
    <x v="0"/>
    <x v="0"/>
    <x v="0"/>
    <x v="1"/>
    <x v="2"/>
    <x v="0"/>
    <x v="0"/>
    <x v="1"/>
    <x v="2"/>
    <x v="2"/>
    <x v="0"/>
    <x v="0"/>
    <x v="0"/>
    <x v="0"/>
    <x v="0"/>
    <s v="[NAME] and [NAME]were very supportive and always answered my questions in a timely manner and informative."/>
    <m/>
    <x v="0"/>
    <m/>
    <x v="1"/>
    <x v="1"/>
    <x v="1"/>
    <x v="0"/>
    <m/>
    <m/>
    <s v="'CO': Completed"/>
  </r>
  <r>
    <s v="224638"/>
    <x v="31"/>
    <s v="Online"/>
    <s v="20220614"/>
    <s v="11:41"/>
    <s v="418"/>
    <s v="7"/>
    <s v="418"/>
    <m/>
    <m/>
    <d v="2022-07-01T00:00:00"/>
    <x v="2"/>
    <x v="0"/>
    <x v="1"/>
    <x v="2"/>
    <n v="4"/>
    <x v="0"/>
    <x v="0"/>
    <x v="0"/>
    <x v="4"/>
    <x v="0"/>
    <x v="5"/>
    <x v="0"/>
    <x v="3"/>
    <x v="0"/>
    <x v="4"/>
    <x v="1"/>
    <x v="2"/>
    <x v="0"/>
    <x v="6"/>
    <x v="1"/>
    <x v="1"/>
    <x v="1"/>
    <x v="1"/>
    <x v="0"/>
    <x v="0"/>
    <x v="0"/>
    <x v="3"/>
    <x v="0"/>
    <x v="4"/>
    <x v="0"/>
    <x v="0"/>
    <x v="0"/>
    <x v="5"/>
    <x v="1"/>
    <x v="3"/>
    <x v="0"/>
    <x v="0"/>
    <x v="1"/>
    <x v="1"/>
    <x v="0"/>
    <x v="0"/>
    <x v="0"/>
    <x v="2"/>
    <m/>
    <m/>
    <x v="0"/>
    <m/>
    <x v="0"/>
    <x v="1"/>
    <x v="1"/>
    <x v="1"/>
    <m/>
    <m/>
    <s v="'CO': Completed"/>
  </r>
  <r>
    <s v="225569"/>
    <x v="87"/>
    <s v="Online"/>
    <s v="20220523"/>
    <s v="16:29"/>
    <s v="738"/>
    <s v="12"/>
    <s v="738"/>
    <m/>
    <m/>
    <d v="2022-07-01T00:00:00"/>
    <x v="1"/>
    <x v="1"/>
    <x v="2"/>
    <x v="4"/>
    <n v="1"/>
    <x v="1"/>
    <x v="1"/>
    <x v="0"/>
    <x v="3"/>
    <x v="1"/>
    <x v="1"/>
    <x v="1"/>
    <x v="1"/>
    <x v="0"/>
    <x v="2"/>
    <x v="0"/>
    <x v="1"/>
    <x v="1"/>
    <x v="1"/>
    <x v="0"/>
    <x v="5"/>
    <x v="1"/>
    <x v="1"/>
    <x v="0"/>
    <x v="0"/>
    <x v="0"/>
    <x v="6"/>
    <x v="0"/>
    <x v="5"/>
    <x v="0"/>
    <x v="0"/>
    <x v="0"/>
    <x v="4"/>
    <x v="1"/>
    <x v="5"/>
    <x v="1"/>
    <x v="6"/>
    <x v="1"/>
    <x v="1"/>
    <x v="4"/>
    <x v="2"/>
    <x v="2"/>
    <x v="1"/>
    <m/>
    <s v="This is standing absolute nightmare. It's like living in an insane asylum. I live here in [LOCATION] and I am at the [LOCATION] transitional living facility they have no staff there is one person to run all of the programs that are not being run it is only a place to live with nearly no help and improving your situation at all very disappointed this is my first time experiencing homelessness but again very disappointing I had no idea that it was this bad the people that work with you have no idea about how to help none of them seem to take any interest in learning about the intricacies of the job especially when it comes to the housing and their own programs which did you not tell you about or when they do they tell you they'll do something about it and then forget about it it's absolutely insane I don't know how would this company even runs all they do is get upset when VA is coming to inspect and make everything look pretty it's all a joke it's all a lie and that's really disturbing that's really all I have to say I'm just very disappointed and there's no safety here at all it's incredible people have been knived here it's it's insane but that's enough of that you have it that's all thank you goodbye"/>
    <x v="1"/>
    <s v="Revamp the entire program from the bottom up and maybe pay the people what they deserve so that we can get people that honestly have the knowledge and the willingness to help seriously you can't just dump people into a house say a lot of funny little words and everything's okay stop lying to yourself. The program at least in [LOCATION] is entirely failing we have one dedicated person [NAME] who tries her best to do a job that she was entirely unprepared for entirely unfair for her and for the veterans that aren't going to get the proper care because she has no idea what to do she has the will to do everything but not the knowledge nor anybody to be able to talk to to get the knowledge it goes a lot deeper than that I could talk about this for hours but I'm sure probably nobody's going to listen to this anyway but that's my gripe if that's what you want to call it thank you for listening goodbye"/>
    <x v="0"/>
    <x v="1"/>
    <x v="1"/>
    <x v="1"/>
    <m/>
    <m/>
    <s v="'CO': Completed"/>
  </r>
  <r>
    <s v="226206"/>
    <x v="78"/>
    <s v="Online"/>
    <s v="20220527"/>
    <s v="12:22"/>
    <s v="489"/>
    <s v="8"/>
    <s v="489"/>
    <m/>
    <m/>
    <d v="2022-07-01T00:00:00"/>
    <x v="2"/>
    <x v="0"/>
    <x v="1"/>
    <x v="0"/>
    <n v="5"/>
    <x v="0"/>
    <x v="0"/>
    <x v="1"/>
    <x v="2"/>
    <x v="1"/>
    <x v="1"/>
    <x v="1"/>
    <x v="1"/>
    <x v="1"/>
    <x v="1"/>
    <x v="1"/>
    <x v="2"/>
    <x v="1"/>
    <x v="1"/>
    <x v="0"/>
    <x v="0"/>
    <x v="1"/>
    <x v="1"/>
    <x v="0"/>
    <x v="0"/>
    <x v="1"/>
    <x v="2"/>
    <x v="0"/>
    <x v="1"/>
    <x v="0"/>
    <x v="0"/>
    <x v="1"/>
    <x v="2"/>
    <x v="1"/>
    <x v="1"/>
    <x v="0"/>
    <x v="0"/>
    <x v="1"/>
    <x v="0"/>
    <x v="0"/>
    <x v="0"/>
    <x v="0"/>
    <x v="0"/>
    <s v="Hee we lo a lot"/>
    <m/>
    <x v="0"/>
    <m/>
    <x v="0"/>
    <x v="3"/>
    <x v="1"/>
    <x v="1"/>
    <m/>
    <m/>
    <s v="'CO': Completed"/>
  </r>
  <r>
    <s v="226851"/>
    <x v="192"/>
    <s v="Online"/>
    <s v="20220609"/>
    <s v="12:27"/>
    <s v="475"/>
    <s v="8"/>
    <s v="475"/>
    <m/>
    <m/>
    <d v="2022-07-01T00:00:00"/>
    <x v="2"/>
    <x v="0"/>
    <x v="1"/>
    <x v="0"/>
    <n v="5"/>
    <x v="0"/>
    <x v="0"/>
    <x v="0"/>
    <x v="0"/>
    <x v="1"/>
    <x v="1"/>
    <x v="1"/>
    <x v="1"/>
    <x v="1"/>
    <x v="1"/>
    <x v="1"/>
    <x v="2"/>
    <x v="1"/>
    <x v="1"/>
    <x v="1"/>
    <x v="1"/>
    <x v="1"/>
    <x v="1"/>
    <x v="0"/>
    <x v="0"/>
    <x v="0"/>
    <x v="0"/>
    <x v="0"/>
    <x v="0"/>
    <x v="0"/>
    <x v="0"/>
    <x v="0"/>
    <x v="0"/>
    <x v="0"/>
    <x v="0"/>
    <x v="1"/>
    <x v="2"/>
    <x v="1"/>
    <x v="1"/>
    <x v="0"/>
    <x v="0"/>
    <x v="0"/>
    <x v="0"/>
    <s v="[NAME] helped with all my needs in a very timely manner"/>
    <m/>
    <x v="0"/>
    <m/>
    <x v="0"/>
    <x v="1"/>
    <x v="1"/>
    <x v="1"/>
    <m/>
    <m/>
    <s v="'CO': Completed"/>
  </r>
  <r>
    <s v="226872"/>
    <x v="137"/>
    <s v="Online"/>
    <s v="20220505"/>
    <s v="20:48"/>
    <s v="1014"/>
    <s v="17"/>
    <s v="1502"/>
    <m/>
    <m/>
    <d v="2022-07-01T00:00:00"/>
    <x v="3"/>
    <x v="0"/>
    <x v="1"/>
    <x v="0"/>
    <n v="5"/>
    <x v="0"/>
    <x v="0"/>
    <x v="0"/>
    <x v="0"/>
    <x v="0"/>
    <x v="0"/>
    <x v="0"/>
    <x v="3"/>
    <x v="1"/>
    <x v="1"/>
    <x v="1"/>
    <x v="2"/>
    <x v="1"/>
    <x v="1"/>
    <x v="1"/>
    <x v="1"/>
    <x v="1"/>
    <x v="1"/>
    <x v="0"/>
    <x v="0"/>
    <x v="0"/>
    <x v="0"/>
    <x v="0"/>
    <x v="0"/>
    <x v="0"/>
    <x v="0"/>
    <x v="0"/>
    <x v="1"/>
    <x v="1"/>
    <x v="1"/>
    <x v="0"/>
    <x v="0"/>
    <x v="1"/>
    <x v="1"/>
    <x v="0"/>
    <x v="0"/>
    <x v="0"/>
    <x v="1"/>
    <m/>
    <s v="The staff team was VERY HELPFUL  !!! Thank you … Aloha …"/>
    <x v="0"/>
    <m/>
    <x v="7"/>
    <x v="3"/>
    <x v="6"/>
    <x v="1"/>
    <m/>
    <m/>
    <s v="'CO': Completed"/>
  </r>
  <r>
    <s v="226886"/>
    <x v="177"/>
    <s v="Online"/>
    <s v="20220617"/>
    <s v="21:52"/>
    <s v="292"/>
    <s v="5"/>
    <s v="292"/>
    <m/>
    <m/>
    <d v="2022-07-01T00:00:00"/>
    <x v="2"/>
    <x v="0"/>
    <x v="1"/>
    <x v="4"/>
    <n v="1"/>
    <x v="0"/>
    <x v="2"/>
    <x v="0"/>
    <x v="1"/>
    <x v="0"/>
    <x v="2"/>
    <x v="0"/>
    <x v="2"/>
    <x v="1"/>
    <x v="1"/>
    <x v="1"/>
    <x v="2"/>
    <x v="0"/>
    <x v="3"/>
    <x v="0"/>
    <x v="6"/>
    <x v="1"/>
    <x v="1"/>
    <x v="0"/>
    <x v="0"/>
    <x v="0"/>
    <x v="1"/>
    <x v="0"/>
    <x v="4"/>
    <x v="0"/>
    <x v="0"/>
    <x v="1"/>
    <x v="2"/>
    <x v="1"/>
    <x v="1"/>
    <x v="1"/>
    <x v="6"/>
    <x v="3"/>
    <x v="0"/>
    <x v="4"/>
    <x v="1"/>
    <x v="4"/>
    <x v="3"/>
    <s v="N/a"/>
    <s v="Being use for my benefits then being told I have to leave the program"/>
    <x v="0"/>
    <m/>
    <x v="3"/>
    <x v="1"/>
    <x v="1"/>
    <x v="1"/>
    <m/>
    <m/>
    <s v="'CO': Completed"/>
  </r>
  <r>
    <s v="227012"/>
    <x v="171"/>
    <s v="Online"/>
    <s v="20220520"/>
    <s v="05:09"/>
    <s v="253"/>
    <s v="4"/>
    <s v="253"/>
    <m/>
    <m/>
    <d v="2022-07-01T00:00:00"/>
    <x v="2"/>
    <x v="1"/>
    <x v="2"/>
    <x v="0"/>
    <n v="5"/>
    <x v="0"/>
    <x v="0"/>
    <x v="0"/>
    <x v="0"/>
    <x v="0"/>
    <x v="0"/>
    <x v="0"/>
    <x v="0"/>
    <x v="0"/>
    <x v="0"/>
    <x v="0"/>
    <x v="0"/>
    <x v="0"/>
    <x v="0"/>
    <x v="0"/>
    <x v="0"/>
    <x v="0"/>
    <x v="0"/>
    <x v="0"/>
    <x v="0"/>
    <x v="1"/>
    <x v="2"/>
    <x v="0"/>
    <x v="0"/>
    <x v="1"/>
    <x v="1"/>
    <x v="1"/>
    <x v="2"/>
    <x v="0"/>
    <x v="0"/>
    <x v="0"/>
    <x v="0"/>
    <x v="1"/>
    <x v="1"/>
    <x v="0"/>
    <x v="0"/>
    <x v="0"/>
    <x v="2"/>
    <m/>
    <m/>
    <x v="0"/>
    <m/>
    <x v="1"/>
    <x v="3"/>
    <x v="1"/>
    <x v="1"/>
    <m/>
    <m/>
    <s v="'CO': Completed"/>
  </r>
  <r>
    <s v="227122"/>
    <x v="123"/>
    <s v="Online"/>
    <s v="20220510"/>
    <s v="17:20"/>
    <s v="251"/>
    <s v="4"/>
    <s v="251"/>
    <m/>
    <m/>
    <d v="2022-07-01T00:00:00"/>
    <x v="0"/>
    <x v="0"/>
    <x v="1"/>
    <x v="1"/>
    <n v="3"/>
    <x v="1"/>
    <x v="1"/>
    <x v="0"/>
    <x v="1"/>
    <x v="1"/>
    <x v="1"/>
    <x v="1"/>
    <x v="1"/>
    <x v="1"/>
    <x v="1"/>
    <x v="1"/>
    <x v="2"/>
    <x v="1"/>
    <x v="1"/>
    <x v="1"/>
    <x v="1"/>
    <x v="1"/>
    <x v="1"/>
    <x v="0"/>
    <x v="0"/>
    <x v="1"/>
    <x v="2"/>
    <x v="0"/>
    <x v="4"/>
    <x v="0"/>
    <x v="0"/>
    <x v="0"/>
    <x v="5"/>
    <x v="0"/>
    <x v="0"/>
    <x v="1"/>
    <x v="6"/>
    <x v="2"/>
    <x v="1"/>
    <x v="3"/>
    <x v="4"/>
    <x v="3"/>
    <x v="0"/>
    <s v="."/>
    <m/>
    <x v="0"/>
    <m/>
    <x v="0"/>
    <x v="1"/>
    <x v="4"/>
    <x v="0"/>
    <m/>
    <m/>
    <s v="'CO': Completed"/>
  </r>
  <r>
    <s v="227148"/>
    <x v="112"/>
    <s v="Online"/>
    <s v="20220611"/>
    <s v="13:12"/>
    <s v="814"/>
    <s v="14"/>
    <s v="814"/>
    <m/>
    <m/>
    <d v="2022-07-01T00:00:00"/>
    <x v="0"/>
    <x v="0"/>
    <x v="1"/>
    <x v="4"/>
    <n v="1"/>
    <x v="0"/>
    <x v="2"/>
    <x v="0"/>
    <x v="3"/>
    <x v="0"/>
    <x v="2"/>
    <x v="1"/>
    <x v="1"/>
    <x v="0"/>
    <x v="2"/>
    <x v="0"/>
    <x v="1"/>
    <x v="1"/>
    <x v="1"/>
    <x v="0"/>
    <x v="6"/>
    <x v="1"/>
    <x v="1"/>
    <x v="0"/>
    <x v="0"/>
    <x v="0"/>
    <x v="6"/>
    <x v="0"/>
    <x v="1"/>
    <x v="1"/>
    <x v="3"/>
    <x v="0"/>
    <x v="1"/>
    <x v="1"/>
    <x v="1"/>
    <x v="1"/>
    <x v="4"/>
    <x v="1"/>
    <x v="0"/>
    <x v="4"/>
    <x v="1"/>
    <x v="2"/>
    <x v="1"/>
    <m/>
    <s v="I was cursed at and felt very disrespected and was dropped from services received no help finding housing from roads home sacramento"/>
    <x v="1"/>
    <s v="Stop switching case workers every other time communicating with the veteran and doing nothing but telling clients someone will reach out next week and that be the only thing being told"/>
    <x v="2"/>
    <x v="3"/>
    <x v="1"/>
    <x v="1"/>
    <m/>
    <m/>
    <s v="'CO': Completed"/>
  </r>
  <r>
    <s v="227177"/>
    <x v="35"/>
    <s v="Online"/>
    <s v="20220629"/>
    <s v="12:50"/>
    <s v="413"/>
    <s v="7"/>
    <s v="415"/>
    <m/>
    <m/>
    <d v="2022-07-01T00:00:00"/>
    <x v="3"/>
    <x v="0"/>
    <x v="1"/>
    <x v="0"/>
    <n v="5"/>
    <x v="0"/>
    <x v="0"/>
    <x v="0"/>
    <x v="0"/>
    <x v="1"/>
    <x v="1"/>
    <x v="1"/>
    <x v="1"/>
    <x v="0"/>
    <x v="0"/>
    <x v="0"/>
    <x v="0"/>
    <x v="0"/>
    <x v="0"/>
    <x v="0"/>
    <x v="0"/>
    <x v="1"/>
    <x v="1"/>
    <x v="0"/>
    <x v="0"/>
    <x v="1"/>
    <x v="2"/>
    <x v="0"/>
    <x v="0"/>
    <x v="1"/>
    <x v="1"/>
    <x v="0"/>
    <x v="0"/>
    <x v="0"/>
    <x v="0"/>
    <x v="1"/>
    <x v="2"/>
    <x v="1"/>
    <x v="0"/>
    <x v="0"/>
    <x v="0"/>
    <x v="0"/>
    <x v="0"/>
    <s v="I want to thank everyone who was involved in helping me and my family. I really appreciate you all."/>
    <m/>
    <x v="0"/>
    <m/>
    <x v="1"/>
    <x v="0"/>
    <x v="1"/>
    <x v="1"/>
    <m/>
    <m/>
    <s v="'CO': Completed"/>
  </r>
  <r>
    <s v="227601"/>
    <x v="77"/>
    <s v="Online"/>
    <s v="20220413"/>
    <s v="05:58"/>
    <s v="325"/>
    <s v="5"/>
    <s v="325"/>
    <m/>
    <m/>
    <d v="2022-07-01T00:00:00"/>
    <x v="0"/>
    <x v="0"/>
    <x v="0"/>
    <x v="2"/>
    <n v="4"/>
    <x v="0"/>
    <x v="0"/>
    <x v="1"/>
    <x v="2"/>
    <x v="1"/>
    <x v="1"/>
    <x v="1"/>
    <x v="1"/>
    <x v="1"/>
    <x v="1"/>
    <x v="1"/>
    <x v="2"/>
    <x v="0"/>
    <x v="5"/>
    <x v="1"/>
    <x v="1"/>
    <x v="1"/>
    <x v="1"/>
    <x v="0"/>
    <x v="0"/>
    <x v="1"/>
    <x v="2"/>
    <x v="1"/>
    <x v="2"/>
    <x v="0"/>
    <x v="0"/>
    <x v="1"/>
    <x v="2"/>
    <x v="0"/>
    <x v="0"/>
    <x v="0"/>
    <x v="0"/>
    <x v="2"/>
    <x v="0"/>
    <x v="0"/>
    <x v="0"/>
    <x v="0"/>
    <x v="2"/>
    <m/>
    <m/>
    <x v="0"/>
    <m/>
    <x v="1"/>
    <x v="1"/>
    <x v="1"/>
    <x v="1"/>
    <m/>
    <m/>
    <s v="'CO': Completed"/>
  </r>
  <r>
    <s v="227763"/>
    <x v="127"/>
    <s v="Online"/>
    <s v="20220426"/>
    <s v="14:25"/>
    <s v="133"/>
    <s v="2"/>
    <s v="227"/>
    <m/>
    <m/>
    <d v="2022-07-01T00:00:00"/>
    <x v="3"/>
    <x v="0"/>
    <x v="1"/>
    <x v="0"/>
    <n v="5"/>
    <x v="0"/>
    <x v="0"/>
    <x v="0"/>
    <x v="0"/>
    <x v="0"/>
    <x v="0"/>
    <x v="0"/>
    <x v="0"/>
    <x v="0"/>
    <x v="0"/>
    <x v="0"/>
    <x v="0"/>
    <x v="0"/>
    <x v="0"/>
    <x v="0"/>
    <x v="0"/>
    <x v="0"/>
    <x v="0"/>
    <x v="1"/>
    <x v="1"/>
    <x v="0"/>
    <x v="0"/>
    <x v="0"/>
    <x v="0"/>
    <x v="1"/>
    <x v="1"/>
    <x v="0"/>
    <x v="0"/>
    <x v="1"/>
    <x v="2"/>
    <x v="1"/>
    <x v="2"/>
    <x v="2"/>
    <x v="1"/>
    <x v="0"/>
    <x v="0"/>
    <x v="0"/>
    <x v="0"/>
    <s v="[NAME] went above and beyond give her a raise !! Kidding but not kidding . She helped me and my family very much super responsive and helped the best of her abilities . Very grateful to have her to help"/>
    <m/>
    <x v="0"/>
    <m/>
    <x v="2"/>
    <x v="0"/>
    <x v="1"/>
    <x v="1"/>
    <m/>
    <m/>
    <s v="'CO': Completed"/>
  </r>
  <r>
    <s v="227774"/>
    <x v="70"/>
    <s v="Online"/>
    <s v="20220630"/>
    <s v="11:08"/>
    <s v="238"/>
    <s v="4"/>
    <s v="238"/>
    <m/>
    <m/>
    <d v="2022-07-01T00:00:00"/>
    <x v="2"/>
    <x v="0"/>
    <x v="1"/>
    <x v="4"/>
    <n v="1"/>
    <x v="1"/>
    <x v="1"/>
    <x v="1"/>
    <x v="2"/>
    <x v="1"/>
    <x v="1"/>
    <x v="1"/>
    <x v="1"/>
    <x v="0"/>
    <x v="2"/>
    <x v="0"/>
    <x v="1"/>
    <x v="0"/>
    <x v="0"/>
    <x v="0"/>
    <x v="6"/>
    <x v="0"/>
    <x v="4"/>
    <x v="0"/>
    <x v="0"/>
    <x v="0"/>
    <x v="1"/>
    <x v="0"/>
    <x v="1"/>
    <x v="1"/>
    <x v="3"/>
    <x v="0"/>
    <x v="1"/>
    <x v="1"/>
    <x v="1"/>
    <x v="1"/>
    <x v="4"/>
    <x v="1"/>
    <x v="0"/>
    <x v="2"/>
    <x v="3"/>
    <x v="2"/>
    <x v="1"/>
    <m/>
    <s v="N/A"/>
    <x v="1"/>
    <s v="Do not use [COMPANY NAME]"/>
    <x v="0"/>
    <x v="1"/>
    <x v="1"/>
    <x v="1"/>
    <m/>
    <m/>
    <s v="'CO': Completed"/>
  </r>
  <r>
    <s v="228545"/>
    <x v="143"/>
    <s v="Online"/>
    <s v="20220419"/>
    <s v="03:48"/>
    <s v="733"/>
    <s v="12"/>
    <s v="737"/>
    <m/>
    <m/>
    <d v="2022-07-01T00:00:00"/>
    <x v="0"/>
    <x v="0"/>
    <x v="1"/>
    <x v="2"/>
    <n v="4"/>
    <x v="0"/>
    <x v="0"/>
    <x v="0"/>
    <x v="0"/>
    <x v="1"/>
    <x v="1"/>
    <x v="1"/>
    <x v="1"/>
    <x v="0"/>
    <x v="0"/>
    <x v="0"/>
    <x v="0"/>
    <x v="1"/>
    <x v="1"/>
    <x v="1"/>
    <x v="1"/>
    <x v="1"/>
    <x v="1"/>
    <x v="0"/>
    <x v="0"/>
    <x v="0"/>
    <x v="0"/>
    <x v="1"/>
    <x v="2"/>
    <x v="1"/>
    <x v="1"/>
    <x v="1"/>
    <x v="2"/>
    <x v="0"/>
    <x v="0"/>
    <x v="1"/>
    <x v="2"/>
    <x v="1"/>
    <x v="0"/>
    <x v="0"/>
    <x v="0"/>
    <x v="0"/>
    <x v="0"/>
    <s v="Very professional, they fully adressed all my needs and concerns within their power...im very grateful."/>
    <m/>
    <x v="0"/>
    <m/>
    <x v="1"/>
    <x v="1"/>
    <x v="1"/>
    <x v="1"/>
    <m/>
    <m/>
    <s v="'CO': Completed"/>
  </r>
  <r>
    <s v="228583"/>
    <x v="133"/>
    <s v="Online"/>
    <s v="20220607"/>
    <s v="11:06"/>
    <s v="353"/>
    <s v="6"/>
    <s v="353"/>
    <m/>
    <m/>
    <d v="2022-07-01T00:00:00"/>
    <x v="2"/>
    <x v="0"/>
    <x v="1"/>
    <x v="0"/>
    <n v="5"/>
    <x v="0"/>
    <x v="0"/>
    <x v="0"/>
    <x v="0"/>
    <x v="0"/>
    <x v="0"/>
    <x v="0"/>
    <x v="0"/>
    <x v="0"/>
    <x v="0"/>
    <x v="1"/>
    <x v="2"/>
    <x v="1"/>
    <x v="1"/>
    <x v="0"/>
    <x v="0"/>
    <x v="0"/>
    <x v="0"/>
    <x v="0"/>
    <x v="0"/>
    <x v="0"/>
    <x v="0"/>
    <x v="0"/>
    <x v="0"/>
    <x v="0"/>
    <x v="0"/>
    <x v="1"/>
    <x v="2"/>
    <x v="0"/>
    <x v="0"/>
    <x v="1"/>
    <x v="2"/>
    <x v="3"/>
    <x v="0"/>
    <x v="2"/>
    <x v="3"/>
    <x v="2"/>
    <x v="0"/>
    <s v="[NAME] Exceeded all of my expectations and in fact surprised me many times with her thoughtfulness and shine how far ahead she was able to think a plan through"/>
    <m/>
    <x v="0"/>
    <m/>
    <x v="3"/>
    <x v="1"/>
    <x v="1"/>
    <x v="1"/>
    <m/>
    <m/>
    <s v="'CO': Completed"/>
  </r>
  <r>
    <s v="228837"/>
    <x v="33"/>
    <s v="CATI"/>
    <s v="20220623"/>
    <s v="09:32"/>
    <s v="0"/>
    <s v="0"/>
    <s v="0"/>
    <m/>
    <m/>
    <d v="2022-07-01T00:00:00"/>
    <x v="2"/>
    <x v="0"/>
    <x v="1"/>
    <x v="0"/>
    <n v="5"/>
    <x v="0"/>
    <x v="0"/>
    <x v="0"/>
    <x v="0"/>
    <x v="1"/>
    <x v="1"/>
    <x v="1"/>
    <x v="1"/>
    <x v="1"/>
    <x v="1"/>
    <x v="1"/>
    <x v="2"/>
    <x v="1"/>
    <x v="1"/>
    <x v="1"/>
    <x v="1"/>
    <x v="1"/>
    <x v="1"/>
    <x v="0"/>
    <x v="0"/>
    <x v="1"/>
    <x v="2"/>
    <x v="0"/>
    <x v="0"/>
    <x v="0"/>
    <x v="0"/>
    <x v="1"/>
    <x v="2"/>
    <x v="0"/>
    <x v="0"/>
    <x v="0"/>
    <x v="0"/>
    <x v="1"/>
    <x v="1"/>
    <x v="0"/>
    <x v="0"/>
    <x v="0"/>
    <x v="2"/>
    <m/>
    <m/>
    <x v="0"/>
    <m/>
    <x v="0"/>
    <x v="1"/>
    <x v="0"/>
    <x v="1"/>
    <m/>
    <m/>
    <m/>
  </r>
  <r>
    <s v="230607"/>
    <x v="217"/>
    <s v="CATI"/>
    <s v="20220513"/>
    <s v="13:33"/>
    <s v="0"/>
    <s v="0"/>
    <s v="0"/>
    <m/>
    <m/>
    <d v="2022-07-01T00:00:00"/>
    <x v="2"/>
    <x v="0"/>
    <x v="1"/>
    <x v="0"/>
    <n v="5"/>
    <x v="1"/>
    <x v="1"/>
    <x v="0"/>
    <x v="0"/>
    <x v="1"/>
    <x v="1"/>
    <x v="1"/>
    <x v="1"/>
    <x v="1"/>
    <x v="1"/>
    <x v="1"/>
    <x v="2"/>
    <x v="1"/>
    <x v="1"/>
    <x v="1"/>
    <x v="1"/>
    <x v="1"/>
    <x v="1"/>
    <x v="0"/>
    <x v="0"/>
    <x v="1"/>
    <x v="2"/>
    <x v="0"/>
    <x v="0"/>
    <x v="0"/>
    <x v="0"/>
    <x v="0"/>
    <x v="0"/>
    <x v="1"/>
    <x v="2"/>
    <x v="1"/>
    <x v="2"/>
    <x v="2"/>
    <x v="1"/>
    <x v="3"/>
    <x v="0"/>
    <x v="3"/>
    <x v="0"/>
    <s v="They did everything they could to help me and it worked out. I have nothing bad to say!"/>
    <m/>
    <x v="0"/>
    <m/>
    <x v="0"/>
    <x v="1"/>
    <x v="1"/>
    <x v="1"/>
    <m/>
    <m/>
    <m/>
  </r>
  <r>
    <s v="231430"/>
    <x v="191"/>
    <s v="Online"/>
    <s v="20220511"/>
    <s v="19:18"/>
    <s v="389"/>
    <s v="6"/>
    <s v="389"/>
    <m/>
    <m/>
    <d v="2022-07-01T00:00:00"/>
    <x v="0"/>
    <x v="0"/>
    <x v="1"/>
    <x v="0"/>
    <n v="5"/>
    <x v="0"/>
    <x v="2"/>
    <x v="0"/>
    <x v="0"/>
    <x v="0"/>
    <x v="2"/>
    <x v="0"/>
    <x v="2"/>
    <x v="0"/>
    <x v="2"/>
    <x v="0"/>
    <x v="0"/>
    <x v="1"/>
    <x v="1"/>
    <x v="0"/>
    <x v="6"/>
    <x v="0"/>
    <x v="4"/>
    <x v="0"/>
    <x v="0"/>
    <x v="0"/>
    <x v="4"/>
    <x v="0"/>
    <x v="3"/>
    <x v="0"/>
    <x v="0"/>
    <x v="1"/>
    <x v="2"/>
    <x v="1"/>
    <x v="1"/>
    <x v="1"/>
    <x v="4"/>
    <x v="2"/>
    <x v="0"/>
    <x v="0"/>
    <x v="0"/>
    <x v="0"/>
    <x v="0"/>
    <s v="Excellentservice"/>
    <m/>
    <x v="0"/>
    <m/>
    <x v="2"/>
    <x v="0"/>
    <x v="1"/>
    <x v="1"/>
    <m/>
    <m/>
    <s v="'CO': Completed"/>
  </r>
  <r>
    <s v="231488"/>
    <x v="179"/>
    <s v="CATI"/>
    <s v="20220624"/>
    <s v="01:21"/>
    <s v="423"/>
    <s v="7"/>
    <m/>
    <s v="'CO': Completed"/>
    <s v="'CO': Completed"/>
    <d v="2022-07-01T00:00:00"/>
    <x v="2"/>
    <x v="0"/>
    <x v="1"/>
    <x v="0"/>
    <n v="5"/>
    <x v="1"/>
    <x v="1"/>
    <x v="0"/>
    <x v="4"/>
    <x v="1"/>
    <x v="1"/>
    <x v="1"/>
    <x v="1"/>
    <x v="1"/>
    <x v="1"/>
    <x v="1"/>
    <x v="2"/>
    <x v="1"/>
    <x v="1"/>
    <x v="1"/>
    <x v="1"/>
    <x v="1"/>
    <x v="1"/>
    <x v="0"/>
    <x v="0"/>
    <x v="0"/>
    <x v="0"/>
    <x v="0"/>
    <x v="4"/>
    <x v="0"/>
    <x v="0"/>
    <x v="1"/>
    <x v="2"/>
    <x v="0"/>
    <x v="0"/>
    <x v="1"/>
    <x v="2"/>
    <x v="1"/>
    <x v="1"/>
    <x v="0"/>
    <x v="0"/>
    <x v="0"/>
    <x v="2"/>
    <m/>
    <m/>
    <x v="0"/>
    <m/>
    <x v="3"/>
    <x v="3"/>
    <x v="1"/>
    <x v="1"/>
    <s v="'CO': Completed"/>
    <n v="1"/>
    <m/>
  </r>
  <r>
    <s v="232997"/>
    <x v="36"/>
    <s v="Online"/>
    <s v="20220422"/>
    <s v="17:02"/>
    <s v="504"/>
    <s v="8"/>
    <s v="504"/>
    <m/>
    <m/>
    <d v="2022-07-01T00:00:00"/>
    <x v="2"/>
    <x v="0"/>
    <x v="1"/>
    <x v="0"/>
    <n v="5"/>
    <x v="0"/>
    <x v="0"/>
    <x v="0"/>
    <x v="0"/>
    <x v="1"/>
    <x v="1"/>
    <x v="1"/>
    <x v="1"/>
    <x v="1"/>
    <x v="1"/>
    <x v="1"/>
    <x v="2"/>
    <x v="1"/>
    <x v="1"/>
    <x v="1"/>
    <x v="1"/>
    <x v="1"/>
    <x v="1"/>
    <x v="0"/>
    <x v="0"/>
    <x v="0"/>
    <x v="0"/>
    <x v="0"/>
    <x v="0"/>
    <x v="0"/>
    <x v="0"/>
    <x v="1"/>
    <x v="2"/>
    <x v="1"/>
    <x v="2"/>
    <x v="0"/>
    <x v="0"/>
    <x v="2"/>
    <x v="1"/>
    <x v="0"/>
    <x v="0"/>
    <x v="0"/>
    <x v="0"/>
    <s v="[NAME]was on point. She told me she was new to ssvf, but I'll tell you she knew what she was doing from the moment we started working together. She was polite and courteous and well informed on what types of services she could offer to help. I am so grateful for katie and the SSVF organization. You have helped me get back on my feet after a low period in my life. I can't say enough good things. Just so grateful."/>
    <m/>
    <x v="1"/>
    <s v="Maybe try to improve the companies exposure. I had to do some digging to find out something like SSVF was even out there to help veterans and families."/>
    <x v="0"/>
    <x v="1"/>
    <x v="1"/>
    <x v="1"/>
    <m/>
    <m/>
    <s v="'CO': Completed"/>
  </r>
  <r>
    <s v="233211"/>
    <x v="123"/>
    <s v="Online"/>
    <s v="20220527"/>
    <s v="15:23"/>
    <s v="494"/>
    <s v="8"/>
    <s v="494"/>
    <m/>
    <m/>
    <d v="2022-07-01T00:00:00"/>
    <x v="2"/>
    <x v="0"/>
    <x v="1"/>
    <x v="0"/>
    <n v="5"/>
    <x v="0"/>
    <x v="0"/>
    <x v="0"/>
    <x v="4"/>
    <x v="1"/>
    <x v="1"/>
    <x v="1"/>
    <x v="1"/>
    <x v="1"/>
    <x v="1"/>
    <x v="0"/>
    <x v="5"/>
    <x v="1"/>
    <x v="1"/>
    <x v="1"/>
    <x v="1"/>
    <x v="1"/>
    <x v="1"/>
    <x v="0"/>
    <x v="0"/>
    <x v="1"/>
    <x v="2"/>
    <x v="0"/>
    <x v="4"/>
    <x v="0"/>
    <x v="0"/>
    <x v="0"/>
    <x v="5"/>
    <x v="0"/>
    <x v="0"/>
    <x v="0"/>
    <x v="0"/>
    <x v="2"/>
    <x v="0"/>
    <x v="3"/>
    <x v="4"/>
    <x v="3"/>
    <x v="0"/>
    <s v="Very professional staff"/>
    <m/>
    <x v="0"/>
    <m/>
    <x v="1"/>
    <x v="1"/>
    <x v="1"/>
    <x v="1"/>
    <m/>
    <m/>
    <s v="'CO': Completed"/>
  </r>
  <r>
    <s v="233390"/>
    <x v="59"/>
    <s v="Online"/>
    <s v="20220411"/>
    <s v="17:20"/>
    <s v="684"/>
    <s v="11"/>
    <s v="684"/>
    <m/>
    <m/>
    <d v="2022-07-01T00:00:00"/>
    <x v="3"/>
    <x v="0"/>
    <x v="1"/>
    <x v="0"/>
    <n v="5"/>
    <x v="0"/>
    <x v="0"/>
    <x v="0"/>
    <x v="0"/>
    <x v="0"/>
    <x v="5"/>
    <x v="0"/>
    <x v="0"/>
    <x v="0"/>
    <x v="4"/>
    <x v="0"/>
    <x v="5"/>
    <x v="0"/>
    <x v="5"/>
    <x v="1"/>
    <x v="1"/>
    <x v="0"/>
    <x v="5"/>
    <x v="0"/>
    <x v="0"/>
    <x v="0"/>
    <x v="3"/>
    <x v="0"/>
    <x v="0"/>
    <x v="1"/>
    <x v="1"/>
    <x v="0"/>
    <x v="0"/>
    <x v="1"/>
    <x v="2"/>
    <x v="0"/>
    <x v="0"/>
    <x v="3"/>
    <x v="1"/>
    <x v="0"/>
    <x v="0"/>
    <x v="0"/>
    <x v="0"/>
    <s v="With everything i do"/>
    <m/>
    <x v="0"/>
    <m/>
    <x v="1"/>
    <x v="1"/>
    <x v="1"/>
    <x v="1"/>
    <m/>
    <m/>
    <s v="'CO': Completed"/>
  </r>
  <r>
    <s v="233652"/>
    <x v="201"/>
    <s v="Online"/>
    <s v="20220601"/>
    <s v="22:38"/>
    <s v="899"/>
    <s v="15"/>
    <s v="899"/>
    <m/>
    <m/>
    <d v="2022-07-01T00:00:00"/>
    <x v="2"/>
    <x v="0"/>
    <x v="0"/>
    <x v="2"/>
    <n v="4"/>
    <x v="0"/>
    <x v="0"/>
    <x v="0"/>
    <x v="4"/>
    <x v="1"/>
    <x v="1"/>
    <x v="1"/>
    <x v="1"/>
    <x v="0"/>
    <x v="4"/>
    <x v="0"/>
    <x v="4"/>
    <x v="0"/>
    <x v="5"/>
    <x v="0"/>
    <x v="4"/>
    <x v="0"/>
    <x v="4"/>
    <x v="0"/>
    <x v="0"/>
    <x v="0"/>
    <x v="4"/>
    <x v="0"/>
    <x v="0"/>
    <x v="1"/>
    <x v="3"/>
    <x v="0"/>
    <x v="0"/>
    <x v="0"/>
    <x v="0"/>
    <x v="1"/>
    <x v="2"/>
    <x v="1"/>
    <x v="0"/>
    <x v="3"/>
    <x v="0"/>
    <x v="3"/>
    <x v="2"/>
    <m/>
    <m/>
    <x v="0"/>
    <m/>
    <x v="2"/>
    <x v="3"/>
    <x v="1"/>
    <x v="1"/>
    <m/>
    <m/>
    <s v="'CO': Completed"/>
  </r>
  <r>
    <s v="234322"/>
    <x v="79"/>
    <s v="Online"/>
    <s v="20220505"/>
    <s v="11:41"/>
    <s v="648"/>
    <s v="11"/>
    <s v="650"/>
    <m/>
    <m/>
    <d v="2022-07-01T00:00:00"/>
    <x v="2"/>
    <x v="0"/>
    <x v="1"/>
    <x v="2"/>
    <n v="4"/>
    <x v="0"/>
    <x v="0"/>
    <x v="0"/>
    <x v="0"/>
    <x v="0"/>
    <x v="4"/>
    <x v="0"/>
    <x v="3"/>
    <x v="0"/>
    <x v="0"/>
    <x v="0"/>
    <x v="5"/>
    <x v="0"/>
    <x v="5"/>
    <x v="0"/>
    <x v="4"/>
    <x v="1"/>
    <x v="1"/>
    <x v="0"/>
    <x v="0"/>
    <x v="1"/>
    <x v="2"/>
    <x v="1"/>
    <x v="2"/>
    <x v="0"/>
    <x v="0"/>
    <x v="1"/>
    <x v="2"/>
    <x v="0"/>
    <x v="0"/>
    <x v="1"/>
    <x v="3"/>
    <x v="2"/>
    <x v="1"/>
    <x v="0"/>
    <x v="0"/>
    <x v="3"/>
    <x v="0"/>
    <s v="[NAME],  [NAME]very helpful. Quite a complete change, FROM [COMPANY NAME] AND SERVICES. BAFFLING QUESTION FOR ME, NO HOME BUT STILL REQUIRED TO PROVE I'M HOMELESS!!!!    HOW ???????????"/>
    <m/>
    <x v="0"/>
    <m/>
    <x v="1"/>
    <x v="1"/>
    <x v="1"/>
    <x v="1"/>
    <m/>
    <m/>
    <s v="'CO': Completed"/>
  </r>
  <r>
    <s v="235513"/>
    <x v="55"/>
    <s v="Online"/>
    <s v="20220504"/>
    <s v="13:16"/>
    <s v="423"/>
    <s v="7"/>
    <s v="423"/>
    <m/>
    <m/>
    <d v="2022-07-01T00:00:00"/>
    <x v="2"/>
    <x v="0"/>
    <x v="1"/>
    <x v="4"/>
    <n v="1"/>
    <x v="1"/>
    <x v="1"/>
    <x v="0"/>
    <x v="3"/>
    <x v="0"/>
    <x v="3"/>
    <x v="0"/>
    <x v="5"/>
    <x v="0"/>
    <x v="3"/>
    <x v="0"/>
    <x v="3"/>
    <x v="0"/>
    <x v="3"/>
    <x v="0"/>
    <x v="2"/>
    <x v="0"/>
    <x v="4"/>
    <x v="0"/>
    <x v="0"/>
    <x v="0"/>
    <x v="6"/>
    <x v="0"/>
    <x v="5"/>
    <x v="0"/>
    <x v="0"/>
    <x v="1"/>
    <x v="2"/>
    <x v="0"/>
    <x v="0"/>
    <x v="0"/>
    <x v="0"/>
    <x v="2"/>
    <x v="0"/>
    <x v="2"/>
    <x v="3"/>
    <x v="2"/>
    <x v="1"/>
    <m/>
    <s v="Just keep getting passed around with very little progress"/>
    <x v="0"/>
    <m/>
    <x v="0"/>
    <x v="1"/>
    <x v="1"/>
    <x v="1"/>
    <m/>
    <m/>
    <s v="'CO': Completed"/>
  </r>
  <r>
    <s v="236286"/>
    <x v="164"/>
    <s v="Online"/>
    <s v="20220628"/>
    <s v="13:35"/>
    <s v="303"/>
    <s v="5"/>
    <s v="303"/>
    <m/>
    <m/>
    <d v="2022-07-01T00:00:00"/>
    <x v="2"/>
    <x v="0"/>
    <x v="1"/>
    <x v="0"/>
    <n v="5"/>
    <x v="0"/>
    <x v="0"/>
    <x v="0"/>
    <x v="0"/>
    <x v="0"/>
    <x v="0"/>
    <x v="1"/>
    <x v="1"/>
    <x v="1"/>
    <x v="1"/>
    <x v="0"/>
    <x v="0"/>
    <x v="1"/>
    <x v="1"/>
    <x v="1"/>
    <x v="1"/>
    <x v="1"/>
    <x v="1"/>
    <x v="0"/>
    <x v="0"/>
    <x v="0"/>
    <x v="0"/>
    <x v="1"/>
    <x v="2"/>
    <x v="0"/>
    <x v="0"/>
    <x v="1"/>
    <x v="2"/>
    <x v="0"/>
    <x v="0"/>
    <x v="0"/>
    <x v="0"/>
    <x v="2"/>
    <x v="1"/>
    <x v="0"/>
    <x v="0"/>
    <x v="0"/>
    <x v="0"/>
    <s v="[NAME] is a bright caring person who takes charge with a smile. She did good by me."/>
    <m/>
    <x v="0"/>
    <m/>
    <x v="0"/>
    <x v="1"/>
    <x v="1"/>
    <x v="1"/>
    <m/>
    <m/>
    <s v="'CO': Completed"/>
  </r>
  <r>
    <s v="236315"/>
    <x v="7"/>
    <s v="Online"/>
    <s v="20220614"/>
    <s v="11:01"/>
    <s v="583"/>
    <s v="10"/>
    <s v="583"/>
    <m/>
    <m/>
    <d v="2022-07-01T00:00:00"/>
    <x v="2"/>
    <x v="0"/>
    <x v="1"/>
    <x v="0"/>
    <n v="5"/>
    <x v="0"/>
    <x v="0"/>
    <x v="0"/>
    <x v="0"/>
    <x v="1"/>
    <x v="1"/>
    <x v="1"/>
    <x v="1"/>
    <x v="0"/>
    <x v="0"/>
    <x v="1"/>
    <x v="2"/>
    <x v="1"/>
    <x v="1"/>
    <x v="0"/>
    <x v="6"/>
    <x v="1"/>
    <x v="1"/>
    <x v="0"/>
    <x v="0"/>
    <x v="0"/>
    <x v="0"/>
    <x v="0"/>
    <x v="0"/>
    <x v="0"/>
    <x v="0"/>
    <x v="1"/>
    <x v="2"/>
    <x v="0"/>
    <x v="0"/>
    <x v="0"/>
    <x v="0"/>
    <x v="2"/>
    <x v="1"/>
    <x v="2"/>
    <x v="3"/>
    <x v="2"/>
    <x v="0"/>
    <s v="The housing staff was amazing am so grateful"/>
    <m/>
    <x v="0"/>
    <m/>
    <x v="1"/>
    <x v="1"/>
    <x v="6"/>
    <x v="0"/>
    <m/>
    <m/>
    <s v="'CO': Completed"/>
  </r>
  <r>
    <s v="237643"/>
    <x v="77"/>
    <s v="Online"/>
    <s v="20220424"/>
    <s v="16:14"/>
    <s v="278"/>
    <s v="5"/>
    <s v="278"/>
    <m/>
    <m/>
    <d v="2022-07-01T00:00:00"/>
    <x v="0"/>
    <x v="1"/>
    <x v="2"/>
    <x v="0"/>
    <n v="5"/>
    <x v="0"/>
    <x v="0"/>
    <x v="0"/>
    <x v="4"/>
    <x v="0"/>
    <x v="2"/>
    <x v="0"/>
    <x v="4"/>
    <x v="0"/>
    <x v="0"/>
    <x v="1"/>
    <x v="2"/>
    <x v="0"/>
    <x v="2"/>
    <x v="1"/>
    <x v="1"/>
    <x v="0"/>
    <x v="4"/>
    <x v="0"/>
    <x v="0"/>
    <x v="1"/>
    <x v="2"/>
    <x v="0"/>
    <x v="0"/>
    <x v="1"/>
    <x v="1"/>
    <x v="0"/>
    <x v="0"/>
    <x v="1"/>
    <x v="1"/>
    <x v="1"/>
    <x v="4"/>
    <x v="0"/>
    <x v="0"/>
    <x v="0"/>
    <x v="0"/>
    <x v="0"/>
    <x v="0"/>
    <s v="I am very happy the VA is looking out for us now"/>
    <m/>
    <x v="0"/>
    <m/>
    <x v="0"/>
    <x v="1"/>
    <x v="1"/>
    <x v="1"/>
    <m/>
    <m/>
    <s v="'CO': Completed"/>
  </r>
  <r>
    <s v="237758"/>
    <x v="178"/>
    <s v="Online"/>
    <s v="20220519"/>
    <s v="14:43"/>
    <s v="843"/>
    <s v="14"/>
    <s v="843"/>
    <m/>
    <m/>
    <d v="2022-07-01T00:00:00"/>
    <x v="3"/>
    <x v="0"/>
    <x v="0"/>
    <x v="4"/>
    <n v="1"/>
    <x v="1"/>
    <x v="1"/>
    <x v="0"/>
    <x v="3"/>
    <x v="0"/>
    <x v="2"/>
    <x v="0"/>
    <x v="2"/>
    <x v="0"/>
    <x v="2"/>
    <x v="0"/>
    <x v="1"/>
    <x v="1"/>
    <x v="1"/>
    <x v="0"/>
    <x v="6"/>
    <x v="0"/>
    <x v="4"/>
    <x v="0"/>
    <x v="0"/>
    <x v="0"/>
    <x v="1"/>
    <x v="0"/>
    <x v="1"/>
    <x v="1"/>
    <x v="3"/>
    <x v="0"/>
    <x v="1"/>
    <x v="1"/>
    <x v="1"/>
    <x v="1"/>
    <x v="4"/>
    <x v="3"/>
    <x v="0"/>
    <x v="2"/>
    <x v="3"/>
    <x v="0"/>
    <x v="1"/>
    <m/>
    <s v="Called an entitled veteran. Directly quoted “ I hate when veterans feel entitled and think they should be given things.”"/>
    <x v="1"/>
    <s v="Listen to the veteran needs. Work to resolve judgement and stigma."/>
    <x v="0"/>
    <x v="1"/>
    <x v="1"/>
    <x v="0"/>
    <m/>
    <m/>
    <s v="'CO': Completed"/>
  </r>
  <r>
    <s v="238663"/>
    <x v="141"/>
    <s v="Online"/>
    <s v="20220428"/>
    <s v="07:16"/>
    <s v="672"/>
    <s v="11"/>
    <s v="672"/>
    <m/>
    <m/>
    <d v="2022-07-01T00:00:00"/>
    <x v="2"/>
    <x v="1"/>
    <x v="2"/>
    <x v="0"/>
    <n v="5"/>
    <x v="0"/>
    <x v="0"/>
    <x v="1"/>
    <x v="2"/>
    <x v="0"/>
    <x v="0"/>
    <x v="1"/>
    <x v="1"/>
    <x v="1"/>
    <x v="1"/>
    <x v="1"/>
    <x v="2"/>
    <x v="1"/>
    <x v="1"/>
    <x v="1"/>
    <x v="1"/>
    <x v="1"/>
    <x v="1"/>
    <x v="0"/>
    <x v="0"/>
    <x v="1"/>
    <x v="2"/>
    <x v="0"/>
    <x v="0"/>
    <x v="0"/>
    <x v="0"/>
    <x v="0"/>
    <x v="0"/>
    <x v="0"/>
    <x v="0"/>
    <x v="0"/>
    <x v="0"/>
    <x v="1"/>
    <x v="0"/>
    <x v="2"/>
    <x v="0"/>
    <x v="0"/>
    <x v="0"/>
    <s v="The person I dealt with at ssvf was excellent. Ssvf has saved my life. Thank you [NAME]."/>
    <m/>
    <x v="0"/>
    <m/>
    <x v="0"/>
    <x v="1"/>
    <x v="1"/>
    <x v="0"/>
    <m/>
    <m/>
    <s v="'CO': Completed"/>
  </r>
  <r>
    <s v="239202"/>
    <x v="35"/>
    <s v="IVR"/>
    <s v="20220613"/>
    <s v="20:36"/>
    <s v="471"/>
    <s v="8"/>
    <m/>
    <s v="I0"/>
    <s v="'CO': Completed"/>
    <d v="2022-07-01T00:00:00"/>
    <x v="2"/>
    <x v="0"/>
    <x v="0"/>
    <x v="0"/>
    <n v="5"/>
    <x v="0"/>
    <x v="0"/>
    <x v="0"/>
    <x v="1"/>
    <x v="0"/>
    <x v="5"/>
    <x v="0"/>
    <x v="3"/>
    <x v="0"/>
    <x v="5"/>
    <x v="1"/>
    <x v="2"/>
    <x v="1"/>
    <x v="1"/>
    <x v="0"/>
    <x v="3"/>
    <x v="1"/>
    <x v="1"/>
    <x v="0"/>
    <x v="0"/>
    <x v="1"/>
    <x v="2"/>
    <x v="0"/>
    <x v="4"/>
    <x v="0"/>
    <x v="0"/>
    <x v="0"/>
    <x v="5"/>
    <x v="0"/>
    <x v="0"/>
    <x v="1"/>
    <x v="6"/>
    <x v="2"/>
    <x v="1"/>
    <x v="0"/>
    <x v="0"/>
    <x v="0"/>
    <x v="0"/>
    <m/>
    <m/>
    <x v="0"/>
    <m/>
    <x v="1"/>
    <x v="1"/>
    <x v="1"/>
    <x v="1"/>
    <s v="'CO': Completed"/>
    <n v="1"/>
    <s v="'I0': Interrupted"/>
  </r>
  <r>
    <s v="239538"/>
    <x v="105"/>
    <s v="Online"/>
    <s v="20220426"/>
    <s v="14:55"/>
    <s v="243"/>
    <s v="4"/>
    <s v="243"/>
    <m/>
    <m/>
    <d v="2022-07-01T00:00:00"/>
    <x v="3"/>
    <x v="0"/>
    <x v="1"/>
    <x v="2"/>
    <n v="4"/>
    <x v="1"/>
    <x v="1"/>
    <x v="1"/>
    <x v="2"/>
    <x v="0"/>
    <x v="5"/>
    <x v="1"/>
    <x v="1"/>
    <x v="1"/>
    <x v="1"/>
    <x v="1"/>
    <x v="2"/>
    <x v="1"/>
    <x v="1"/>
    <x v="1"/>
    <x v="1"/>
    <x v="1"/>
    <x v="1"/>
    <x v="0"/>
    <x v="0"/>
    <x v="1"/>
    <x v="2"/>
    <x v="1"/>
    <x v="2"/>
    <x v="0"/>
    <x v="0"/>
    <x v="1"/>
    <x v="2"/>
    <x v="0"/>
    <x v="0"/>
    <x v="0"/>
    <x v="0"/>
    <x v="2"/>
    <x v="0"/>
    <x v="4"/>
    <x v="4"/>
    <x v="3"/>
    <x v="0"/>
    <s v="Very friendly and kind"/>
    <m/>
    <x v="0"/>
    <m/>
    <x v="0"/>
    <x v="1"/>
    <x v="1"/>
    <x v="0"/>
    <m/>
    <m/>
    <s v="'CO': Completed"/>
  </r>
  <r>
    <s v="240369"/>
    <x v="161"/>
    <s v="Online"/>
    <s v="20220407"/>
    <s v="09:56"/>
    <s v="415"/>
    <s v="7"/>
    <s v="418"/>
    <m/>
    <m/>
    <d v="2022-07-01T00:00:00"/>
    <x v="2"/>
    <x v="0"/>
    <x v="1"/>
    <x v="0"/>
    <n v="5"/>
    <x v="0"/>
    <x v="0"/>
    <x v="0"/>
    <x v="0"/>
    <x v="0"/>
    <x v="0"/>
    <x v="1"/>
    <x v="1"/>
    <x v="1"/>
    <x v="1"/>
    <x v="0"/>
    <x v="0"/>
    <x v="0"/>
    <x v="0"/>
    <x v="0"/>
    <x v="0"/>
    <x v="1"/>
    <x v="1"/>
    <x v="0"/>
    <x v="0"/>
    <x v="1"/>
    <x v="2"/>
    <x v="1"/>
    <x v="2"/>
    <x v="0"/>
    <x v="0"/>
    <x v="1"/>
    <x v="2"/>
    <x v="0"/>
    <x v="0"/>
    <x v="1"/>
    <x v="2"/>
    <x v="1"/>
    <x v="1"/>
    <x v="2"/>
    <x v="0"/>
    <x v="0"/>
    <x v="0"/>
    <s v="Social Workers here at [COMPANY NAME] very courteous &amp; professional"/>
    <m/>
    <x v="0"/>
    <m/>
    <x v="1"/>
    <x v="1"/>
    <x v="1"/>
    <x v="1"/>
    <m/>
    <m/>
    <s v="'CO': Completed"/>
  </r>
  <r>
    <s v="241121"/>
    <x v="43"/>
    <s v="Online"/>
    <s v="20220527"/>
    <s v="11:56"/>
    <s v="335"/>
    <s v="6"/>
    <s v="335"/>
    <m/>
    <m/>
    <d v="2022-07-01T00:00:00"/>
    <x v="2"/>
    <x v="0"/>
    <x v="1"/>
    <x v="0"/>
    <n v="5"/>
    <x v="1"/>
    <x v="1"/>
    <x v="0"/>
    <x v="0"/>
    <x v="0"/>
    <x v="5"/>
    <x v="1"/>
    <x v="1"/>
    <x v="1"/>
    <x v="1"/>
    <x v="1"/>
    <x v="2"/>
    <x v="0"/>
    <x v="6"/>
    <x v="1"/>
    <x v="1"/>
    <x v="1"/>
    <x v="1"/>
    <x v="0"/>
    <x v="0"/>
    <x v="1"/>
    <x v="2"/>
    <x v="1"/>
    <x v="2"/>
    <x v="0"/>
    <x v="0"/>
    <x v="1"/>
    <x v="2"/>
    <x v="0"/>
    <x v="0"/>
    <x v="0"/>
    <x v="0"/>
    <x v="2"/>
    <x v="1"/>
    <x v="0"/>
    <x v="0"/>
    <x v="0"/>
    <x v="0"/>
    <s v="They helped me alot in getting the  support and things I needed to move into the apartment I'm in thanks"/>
    <m/>
    <x v="0"/>
    <m/>
    <x v="1"/>
    <x v="1"/>
    <x v="1"/>
    <x v="1"/>
    <m/>
    <m/>
    <s v="'CO': Completed"/>
  </r>
  <r>
    <s v="241673"/>
    <x v="42"/>
    <s v="Online"/>
    <s v="20220525"/>
    <s v="19:59"/>
    <s v="1041"/>
    <s v="17"/>
    <s v="1041"/>
    <m/>
    <m/>
    <d v="2022-07-01T00:00:00"/>
    <x v="2"/>
    <x v="0"/>
    <x v="1"/>
    <x v="1"/>
    <n v="3"/>
    <x v="0"/>
    <x v="0"/>
    <x v="0"/>
    <x v="1"/>
    <x v="0"/>
    <x v="5"/>
    <x v="1"/>
    <x v="1"/>
    <x v="0"/>
    <x v="5"/>
    <x v="1"/>
    <x v="2"/>
    <x v="1"/>
    <x v="1"/>
    <x v="0"/>
    <x v="4"/>
    <x v="1"/>
    <x v="1"/>
    <x v="0"/>
    <x v="0"/>
    <x v="0"/>
    <x v="4"/>
    <x v="0"/>
    <x v="3"/>
    <x v="0"/>
    <x v="0"/>
    <x v="1"/>
    <x v="2"/>
    <x v="0"/>
    <x v="0"/>
    <x v="0"/>
    <x v="0"/>
    <x v="2"/>
    <x v="0"/>
    <x v="3"/>
    <x v="4"/>
    <x v="3"/>
    <x v="0"/>
    <s v="I received help for my rent . It took some time but it was paid."/>
    <m/>
    <x v="1"/>
    <s v="A list of housing that qualifies for vets. Also paying rent assistance in advance to help veteran get ahead of his or hers  on finances."/>
    <x v="1"/>
    <x v="1"/>
    <x v="1"/>
    <x v="1"/>
    <m/>
    <m/>
    <s v="'CO': Completed"/>
  </r>
  <r>
    <s v="242548"/>
    <x v="34"/>
    <s v="Online"/>
    <s v="20220530"/>
    <s v="11:12"/>
    <s v="354"/>
    <s v="6"/>
    <s v="354"/>
    <m/>
    <m/>
    <d v="2022-07-01T00:00:00"/>
    <x v="2"/>
    <x v="0"/>
    <x v="1"/>
    <x v="0"/>
    <n v="5"/>
    <x v="0"/>
    <x v="0"/>
    <x v="0"/>
    <x v="0"/>
    <x v="0"/>
    <x v="0"/>
    <x v="0"/>
    <x v="0"/>
    <x v="0"/>
    <x v="0"/>
    <x v="0"/>
    <x v="0"/>
    <x v="1"/>
    <x v="1"/>
    <x v="0"/>
    <x v="0"/>
    <x v="1"/>
    <x v="1"/>
    <x v="0"/>
    <x v="0"/>
    <x v="1"/>
    <x v="2"/>
    <x v="1"/>
    <x v="2"/>
    <x v="0"/>
    <x v="0"/>
    <x v="1"/>
    <x v="2"/>
    <x v="0"/>
    <x v="0"/>
    <x v="0"/>
    <x v="0"/>
    <x v="2"/>
    <x v="1"/>
    <x v="0"/>
    <x v="0"/>
    <x v="0"/>
    <x v="0"/>
    <s v="All staff was very professional and knowledgeable"/>
    <m/>
    <x v="0"/>
    <m/>
    <x v="0"/>
    <x v="1"/>
    <x v="1"/>
    <x v="1"/>
    <m/>
    <m/>
    <s v="'CO': Completed"/>
  </r>
  <r>
    <s v="242865"/>
    <x v="222"/>
    <s v="Online"/>
    <s v="20220612"/>
    <s v="15:48"/>
    <s v="245"/>
    <s v="4"/>
    <s v="657"/>
    <m/>
    <m/>
    <d v="2022-07-01T00:00:00"/>
    <x v="2"/>
    <x v="0"/>
    <x v="1"/>
    <x v="0"/>
    <n v="5"/>
    <x v="0"/>
    <x v="0"/>
    <x v="0"/>
    <x v="0"/>
    <x v="0"/>
    <x v="0"/>
    <x v="0"/>
    <x v="0"/>
    <x v="0"/>
    <x v="0"/>
    <x v="1"/>
    <x v="2"/>
    <x v="0"/>
    <x v="0"/>
    <x v="1"/>
    <x v="1"/>
    <x v="1"/>
    <x v="1"/>
    <x v="0"/>
    <x v="0"/>
    <x v="0"/>
    <x v="0"/>
    <x v="0"/>
    <x v="0"/>
    <x v="0"/>
    <x v="0"/>
    <x v="0"/>
    <x v="0"/>
    <x v="1"/>
    <x v="1"/>
    <x v="0"/>
    <x v="0"/>
    <x v="1"/>
    <x v="1"/>
    <x v="0"/>
    <x v="0"/>
    <x v="0"/>
    <x v="0"/>
    <s v="Far beyond the expected!!"/>
    <m/>
    <x v="0"/>
    <m/>
    <x v="1"/>
    <x v="0"/>
    <x v="1"/>
    <x v="1"/>
    <m/>
    <m/>
    <s v="'CO': Completed"/>
  </r>
  <r>
    <s v="243616"/>
    <x v="88"/>
    <s v="Online"/>
    <s v="20220606"/>
    <s v="18:39"/>
    <s v="255"/>
    <s v="4"/>
    <s v="1718"/>
    <m/>
    <m/>
    <d v="2022-07-01T00:00:00"/>
    <x v="2"/>
    <x v="0"/>
    <x v="0"/>
    <x v="4"/>
    <n v="1"/>
    <x v="1"/>
    <x v="1"/>
    <x v="0"/>
    <x v="3"/>
    <x v="0"/>
    <x v="2"/>
    <x v="0"/>
    <x v="2"/>
    <x v="0"/>
    <x v="2"/>
    <x v="0"/>
    <x v="1"/>
    <x v="0"/>
    <x v="3"/>
    <x v="0"/>
    <x v="6"/>
    <x v="0"/>
    <x v="4"/>
    <x v="0"/>
    <x v="0"/>
    <x v="0"/>
    <x v="6"/>
    <x v="0"/>
    <x v="1"/>
    <x v="1"/>
    <x v="3"/>
    <x v="0"/>
    <x v="1"/>
    <x v="1"/>
    <x v="1"/>
    <x v="1"/>
    <x v="4"/>
    <x v="2"/>
    <x v="0"/>
    <x v="2"/>
    <x v="3"/>
    <x v="2"/>
    <x v="1"/>
    <m/>
    <s v="In the 18+ months that I have been working with this particular SSVF agency, I was assigned 4 different case managers and not one single issue that I needed assistance with at initial intake has been resolved.  This particular agency (non-profit community partner) is the most disorganized, ineffective, and incompetent organization that I've ever encountered.  They provided next to no help at all, and what little help they did provide was more trouble than it was worth.  Additionally, they have cost me more time, money, and peace of mind trying to secure the correct types and amounts of assistance than they have ever provided.  At this point, just the very name of the organization causes me significant emotional distress.  Unquestionably, they get a big red &quot;F!&quot;"/>
    <x v="1"/>
    <s v="Drop this particular partner from the SSVF program immediately!  Work with the veterans (not against them) to establish a viable plan and allow the veterans to contribute their own ideas about how best to solve particular problems.  Don't go off half-[expletive], chasing your tails, and accomplishing nothing.  Don't require or pressure veterans to commit illegal acts in order to actually get the assistance that they need.  Don't ignore the veterans for months and get angry at them for not completing paperwork properly when the veterans are literally homeless and can not print or scan the necessary documents in order to request the help that they need.  Don't send the veterans incorrect and/or incomplete addresses to potential apartment communities and when the veterans ask for clarification, ignore them or otherwise give non-answers.  Don't expect veterans to visit apartments (and, at their own expense) that are not willing to participate in the SSVF program or are unwilling to rent to the veterans in question due to previously established immediately disqualifying factors like finances, credit history, rental history, etc.  Don't direct veterans to explore apartments in one county, if the SSVF program rental assistance is only available in a completely different county.  If a case manager quits or is fired for cause, make sure to get full case notes to pass on to the next assigned case manager (so the onus isn't on the veteran to ensure that the incoming case manager is fully up to speed).  Having a mobile friendly digital dashboard for individual case management where veterans can check the status of particular issues, add notes, open new issues, answer any questions that a case manager might have, etc., would be hugely beneficial.  Having the ability to request a new case manager or housing specialist, and/or to make a formal complaint would also be crucial."/>
    <x v="0"/>
    <x v="1"/>
    <x v="1"/>
    <x v="1"/>
    <m/>
    <m/>
    <s v="'CO': Completed"/>
  </r>
  <r>
    <s v="243617"/>
    <x v="202"/>
    <s v="Online"/>
    <s v="20220622"/>
    <s v="14:44"/>
    <s v="1012"/>
    <s v="17"/>
    <s v="1013"/>
    <m/>
    <m/>
    <d v="2022-07-01T00:00:00"/>
    <x v="2"/>
    <x v="1"/>
    <x v="2"/>
    <x v="0"/>
    <n v="5"/>
    <x v="0"/>
    <x v="0"/>
    <x v="0"/>
    <x v="0"/>
    <x v="1"/>
    <x v="1"/>
    <x v="1"/>
    <x v="1"/>
    <x v="1"/>
    <x v="1"/>
    <x v="1"/>
    <x v="2"/>
    <x v="1"/>
    <x v="1"/>
    <x v="1"/>
    <x v="1"/>
    <x v="1"/>
    <x v="1"/>
    <x v="0"/>
    <x v="0"/>
    <x v="0"/>
    <x v="0"/>
    <x v="0"/>
    <x v="0"/>
    <x v="0"/>
    <x v="0"/>
    <x v="0"/>
    <x v="0"/>
    <x v="0"/>
    <x v="0"/>
    <x v="0"/>
    <x v="0"/>
    <x v="2"/>
    <x v="0"/>
    <x v="0"/>
    <x v="0"/>
    <x v="0"/>
    <x v="0"/>
    <s v="My provider worked diligently and rapidly to give me housed"/>
    <m/>
    <x v="0"/>
    <m/>
    <x v="1"/>
    <x v="1"/>
    <x v="1"/>
    <x v="1"/>
    <m/>
    <m/>
    <s v="'CO': Completed"/>
  </r>
  <r>
    <s v="243664"/>
    <x v="12"/>
    <s v="Online"/>
    <s v="20220519"/>
    <s v="02:29"/>
    <s v="1091"/>
    <s v="18"/>
    <s v="1092"/>
    <m/>
    <m/>
    <d v="2022-07-01T00:00:00"/>
    <x v="3"/>
    <x v="0"/>
    <x v="0"/>
    <x v="1"/>
    <n v="3"/>
    <x v="0"/>
    <x v="0"/>
    <x v="0"/>
    <x v="1"/>
    <x v="0"/>
    <x v="5"/>
    <x v="0"/>
    <x v="4"/>
    <x v="0"/>
    <x v="5"/>
    <x v="0"/>
    <x v="4"/>
    <x v="0"/>
    <x v="4"/>
    <x v="0"/>
    <x v="4"/>
    <x v="0"/>
    <x v="3"/>
    <x v="1"/>
    <x v="3"/>
    <x v="0"/>
    <x v="3"/>
    <x v="0"/>
    <x v="4"/>
    <x v="1"/>
    <x v="1"/>
    <x v="0"/>
    <x v="0"/>
    <x v="1"/>
    <x v="1"/>
    <x v="1"/>
    <x v="6"/>
    <x v="1"/>
    <x v="0"/>
    <x v="0"/>
    <x v="0"/>
    <x v="0"/>
    <x v="0"/>
    <s v="My case worker she the best and she helped me."/>
    <m/>
    <x v="1"/>
    <s v="My care have breaks ABS problems I hope she can get help for me."/>
    <x v="6"/>
    <x v="1"/>
    <x v="1"/>
    <x v="1"/>
    <m/>
    <m/>
    <s v="'CO': Completed"/>
  </r>
  <r>
    <s v="243672"/>
    <x v="0"/>
    <s v="CATI"/>
    <s v="20220511"/>
    <s v="10:34"/>
    <s v="329"/>
    <s v="5"/>
    <m/>
    <s v="I0"/>
    <s v="'CO': Completed"/>
    <d v="2022-07-01T00:00:00"/>
    <x v="0"/>
    <x v="0"/>
    <x v="1"/>
    <x v="0"/>
    <n v="5"/>
    <x v="0"/>
    <x v="0"/>
    <x v="0"/>
    <x v="4"/>
    <x v="1"/>
    <x v="1"/>
    <x v="1"/>
    <x v="1"/>
    <x v="1"/>
    <x v="1"/>
    <x v="0"/>
    <x v="4"/>
    <x v="1"/>
    <x v="1"/>
    <x v="0"/>
    <x v="4"/>
    <x v="1"/>
    <x v="1"/>
    <x v="0"/>
    <x v="0"/>
    <x v="0"/>
    <x v="3"/>
    <x v="0"/>
    <x v="4"/>
    <x v="0"/>
    <x v="0"/>
    <x v="1"/>
    <x v="2"/>
    <x v="0"/>
    <x v="0"/>
    <x v="0"/>
    <x v="0"/>
    <x v="1"/>
    <x v="1"/>
    <x v="3"/>
    <x v="4"/>
    <x v="0"/>
    <x v="2"/>
    <m/>
    <m/>
    <x v="0"/>
    <m/>
    <x v="1"/>
    <x v="1"/>
    <x v="1"/>
    <x v="1"/>
    <s v="'CO': Completed"/>
    <n v="1"/>
    <s v="'I0': Interrupted"/>
  </r>
  <r>
    <s v="244184"/>
    <x v="47"/>
    <s v="Online"/>
    <s v="20220525"/>
    <s v="11:02"/>
    <s v="290"/>
    <s v="5"/>
    <s v="290"/>
    <m/>
    <m/>
    <d v="2022-07-01T00:00:00"/>
    <x v="3"/>
    <x v="0"/>
    <x v="1"/>
    <x v="0"/>
    <n v="5"/>
    <x v="0"/>
    <x v="0"/>
    <x v="0"/>
    <x v="0"/>
    <x v="1"/>
    <x v="1"/>
    <x v="1"/>
    <x v="1"/>
    <x v="1"/>
    <x v="1"/>
    <x v="0"/>
    <x v="0"/>
    <x v="1"/>
    <x v="1"/>
    <x v="0"/>
    <x v="0"/>
    <x v="1"/>
    <x v="1"/>
    <x v="0"/>
    <x v="0"/>
    <x v="0"/>
    <x v="0"/>
    <x v="0"/>
    <x v="0"/>
    <x v="0"/>
    <x v="0"/>
    <x v="0"/>
    <x v="0"/>
    <x v="0"/>
    <x v="0"/>
    <x v="0"/>
    <x v="0"/>
    <x v="2"/>
    <x v="1"/>
    <x v="3"/>
    <x v="0"/>
    <x v="0"/>
    <x v="0"/>
    <s v="Always polite, helpful and supportive every time we spoke. I felt really alone and my case worker was an amazing help and support to me and my family."/>
    <m/>
    <x v="0"/>
    <m/>
    <x v="2"/>
    <x v="0"/>
    <x v="0"/>
    <x v="0"/>
    <m/>
    <m/>
    <s v="'CO': Completed"/>
  </r>
  <r>
    <s v="244429"/>
    <x v="27"/>
    <s v="Online"/>
    <s v="20220413"/>
    <s v="12:14"/>
    <s v="991"/>
    <s v="17"/>
    <s v="993"/>
    <m/>
    <m/>
    <d v="2022-07-01T00:00:00"/>
    <x v="2"/>
    <x v="0"/>
    <x v="1"/>
    <x v="0"/>
    <n v="5"/>
    <x v="0"/>
    <x v="0"/>
    <x v="0"/>
    <x v="0"/>
    <x v="0"/>
    <x v="0"/>
    <x v="1"/>
    <x v="1"/>
    <x v="0"/>
    <x v="4"/>
    <x v="1"/>
    <x v="2"/>
    <x v="1"/>
    <x v="1"/>
    <x v="0"/>
    <x v="5"/>
    <x v="1"/>
    <x v="1"/>
    <x v="0"/>
    <x v="0"/>
    <x v="0"/>
    <x v="0"/>
    <x v="0"/>
    <x v="0"/>
    <x v="0"/>
    <x v="0"/>
    <x v="0"/>
    <x v="0"/>
    <x v="0"/>
    <x v="0"/>
    <x v="0"/>
    <x v="0"/>
    <x v="2"/>
    <x v="1"/>
    <x v="3"/>
    <x v="0"/>
    <x v="3"/>
    <x v="2"/>
    <m/>
    <m/>
    <x v="0"/>
    <m/>
    <x v="0"/>
    <x v="1"/>
    <x v="1"/>
    <x v="1"/>
    <m/>
    <m/>
    <s v="'CO': Completed"/>
  </r>
  <r>
    <s v="244983"/>
    <x v="105"/>
    <s v="Online"/>
    <s v="20220512"/>
    <s v="15:04"/>
    <s v="772"/>
    <s v="13"/>
    <s v="776"/>
    <m/>
    <m/>
    <d v="2022-07-01T00:00:00"/>
    <x v="0"/>
    <x v="0"/>
    <x v="1"/>
    <x v="4"/>
    <n v="1"/>
    <x v="1"/>
    <x v="1"/>
    <x v="0"/>
    <x v="3"/>
    <x v="1"/>
    <x v="1"/>
    <x v="1"/>
    <x v="1"/>
    <x v="1"/>
    <x v="1"/>
    <x v="0"/>
    <x v="3"/>
    <x v="0"/>
    <x v="3"/>
    <x v="0"/>
    <x v="2"/>
    <x v="1"/>
    <x v="1"/>
    <x v="0"/>
    <x v="0"/>
    <x v="0"/>
    <x v="6"/>
    <x v="0"/>
    <x v="5"/>
    <x v="1"/>
    <x v="3"/>
    <x v="0"/>
    <x v="1"/>
    <x v="1"/>
    <x v="1"/>
    <x v="0"/>
    <x v="0"/>
    <x v="3"/>
    <x v="0"/>
    <x v="2"/>
    <x v="3"/>
    <x v="2"/>
    <x v="2"/>
    <m/>
    <m/>
    <x v="1"/>
    <s v="Who ever works for SSVF, and I mean all staff. FIRE THEM ALL.WAIST OF TAX TAX PAYERS MONEY. WAIST OF NON-PROFIT ORGANIZATION. AS A VETERAN ON INSULIN, I HAVE VEEN OFF MY INSULIN BECAUSE OF SSVF. (SAD)."/>
    <x v="7"/>
    <x v="0"/>
    <x v="0"/>
    <x v="1"/>
    <m/>
    <m/>
    <s v="'CO': Completed"/>
  </r>
  <r>
    <s v="245510"/>
    <x v="97"/>
    <s v="Online"/>
    <s v="20220514"/>
    <s v="15:48"/>
    <s v="1272"/>
    <s v="21"/>
    <s v="1272"/>
    <m/>
    <m/>
    <d v="2022-07-01T00:00:00"/>
    <x v="2"/>
    <x v="0"/>
    <x v="1"/>
    <x v="2"/>
    <n v="4"/>
    <x v="0"/>
    <x v="0"/>
    <x v="0"/>
    <x v="4"/>
    <x v="1"/>
    <x v="1"/>
    <x v="1"/>
    <x v="1"/>
    <x v="1"/>
    <x v="1"/>
    <x v="1"/>
    <x v="2"/>
    <x v="1"/>
    <x v="1"/>
    <x v="1"/>
    <x v="1"/>
    <x v="1"/>
    <x v="1"/>
    <x v="0"/>
    <x v="0"/>
    <x v="1"/>
    <x v="2"/>
    <x v="0"/>
    <x v="4"/>
    <x v="0"/>
    <x v="0"/>
    <x v="0"/>
    <x v="5"/>
    <x v="1"/>
    <x v="3"/>
    <x v="1"/>
    <x v="3"/>
    <x v="2"/>
    <x v="1"/>
    <x v="3"/>
    <x v="4"/>
    <x v="3"/>
    <x v="0"/>
    <s v="[NAME]"/>
    <m/>
    <x v="0"/>
    <m/>
    <x v="6"/>
    <x v="1"/>
    <x v="1"/>
    <x v="1"/>
    <m/>
    <m/>
    <s v="'CO': Completed"/>
  </r>
  <r>
    <s v="246393"/>
    <x v="178"/>
    <s v="Online"/>
    <s v="20220405"/>
    <s v="18:13"/>
    <s v="399"/>
    <s v="7"/>
    <s v="806"/>
    <m/>
    <m/>
    <d v="2022-07-01T00:00:00"/>
    <x v="2"/>
    <x v="0"/>
    <x v="1"/>
    <x v="1"/>
    <n v="3"/>
    <x v="0"/>
    <x v="0"/>
    <x v="0"/>
    <x v="4"/>
    <x v="0"/>
    <x v="5"/>
    <x v="1"/>
    <x v="1"/>
    <x v="1"/>
    <x v="1"/>
    <x v="1"/>
    <x v="2"/>
    <x v="1"/>
    <x v="1"/>
    <x v="1"/>
    <x v="1"/>
    <x v="1"/>
    <x v="1"/>
    <x v="0"/>
    <x v="0"/>
    <x v="0"/>
    <x v="4"/>
    <x v="1"/>
    <x v="2"/>
    <x v="0"/>
    <x v="0"/>
    <x v="1"/>
    <x v="2"/>
    <x v="0"/>
    <x v="0"/>
    <x v="0"/>
    <x v="0"/>
    <x v="0"/>
    <x v="1"/>
    <x v="3"/>
    <x v="0"/>
    <x v="0"/>
    <x v="2"/>
    <m/>
    <m/>
    <x v="0"/>
    <m/>
    <x v="2"/>
    <x v="0"/>
    <x v="1"/>
    <x v="0"/>
    <m/>
    <m/>
    <s v="'CO': Completed"/>
  </r>
  <r>
    <s v="246767"/>
    <x v="91"/>
    <s v="Online"/>
    <s v="20220529"/>
    <s v="17:46"/>
    <s v="219"/>
    <s v="4"/>
    <s v="219"/>
    <m/>
    <m/>
    <d v="2022-07-01T00:00:00"/>
    <x v="2"/>
    <x v="0"/>
    <x v="1"/>
    <x v="0"/>
    <n v="5"/>
    <x v="0"/>
    <x v="0"/>
    <x v="0"/>
    <x v="0"/>
    <x v="1"/>
    <x v="1"/>
    <x v="1"/>
    <x v="1"/>
    <x v="1"/>
    <x v="1"/>
    <x v="1"/>
    <x v="2"/>
    <x v="0"/>
    <x v="0"/>
    <x v="1"/>
    <x v="1"/>
    <x v="1"/>
    <x v="1"/>
    <x v="0"/>
    <x v="0"/>
    <x v="1"/>
    <x v="2"/>
    <x v="1"/>
    <x v="2"/>
    <x v="0"/>
    <x v="0"/>
    <x v="1"/>
    <x v="2"/>
    <x v="0"/>
    <x v="0"/>
    <x v="0"/>
    <x v="0"/>
    <x v="2"/>
    <x v="1"/>
    <x v="0"/>
    <x v="0"/>
    <x v="0"/>
    <x v="0"/>
    <s v="They are amazing ��"/>
    <m/>
    <x v="0"/>
    <m/>
    <x v="0"/>
    <x v="1"/>
    <x v="1"/>
    <x v="1"/>
    <m/>
    <m/>
    <s v="'CO': Completed"/>
  </r>
  <r>
    <s v="247457"/>
    <x v="114"/>
    <s v="IVR"/>
    <s v="20220511"/>
    <s v="14:44"/>
    <s v="344"/>
    <s v="6"/>
    <m/>
    <m/>
    <m/>
    <d v="2022-07-01T00:00:00"/>
    <x v="0"/>
    <x v="1"/>
    <x v="2"/>
    <x v="2"/>
    <n v="4"/>
    <x v="0"/>
    <x v="0"/>
    <x v="1"/>
    <x v="2"/>
    <x v="0"/>
    <x v="2"/>
    <x v="0"/>
    <x v="2"/>
    <x v="1"/>
    <x v="1"/>
    <x v="1"/>
    <x v="2"/>
    <x v="0"/>
    <x v="2"/>
    <x v="1"/>
    <x v="1"/>
    <x v="1"/>
    <x v="1"/>
    <x v="0"/>
    <x v="0"/>
    <x v="1"/>
    <x v="2"/>
    <x v="1"/>
    <x v="2"/>
    <x v="0"/>
    <x v="0"/>
    <x v="1"/>
    <x v="2"/>
    <x v="0"/>
    <x v="0"/>
    <x v="0"/>
    <x v="0"/>
    <x v="1"/>
    <x v="0"/>
    <x v="4"/>
    <x v="4"/>
    <x v="0"/>
    <x v="0"/>
    <m/>
    <m/>
    <x v="2"/>
    <m/>
    <x v="4"/>
    <x v="2"/>
    <x v="2"/>
    <x v="3"/>
    <m/>
    <m/>
    <m/>
  </r>
  <r>
    <s v="247598"/>
    <x v="94"/>
    <s v="CATI"/>
    <s v="20220412"/>
    <s v="18:02"/>
    <s v="0"/>
    <s v="0"/>
    <s v="0"/>
    <m/>
    <m/>
    <d v="2022-07-01T00:00:00"/>
    <x v="0"/>
    <x v="0"/>
    <x v="1"/>
    <x v="0"/>
    <n v="5"/>
    <x v="0"/>
    <x v="0"/>
    <x v="0"/>
    <x v="0"/>
    <x v="1"/>
    <x v="1"/>
    <x v="0"/>
    <x v="0"/>
    <x v="1"/>
    <x v="1"/>
    <x v="1"/>
    <x v="2"/>
    <x v="0"/>
    <x v="0"/>
    <x v="0"/>
    <x v="0"/>
    <x v="0"/>
    <x v="0"/>
    <x v="0"/>
    <x v="0"/>
    <x v="1"/>
    <x v="2"/>
    <x v="0"/>
    <x v="0"/>
    <x v="1"/>
    <x v="1"/>
    <x v="1"/>
    <x v="2"/>
    <x v="0"/>
    <x v="0"/>
    <x v="0"/>
    <x v="0"/>
    <x v="0"/>
    <x v="0"/>
    <x v="0"/>
    <x v="0"/>
    <x v="0"/>
    <x v="0"/>
    <s v="It was Excellentall the way around."/>
    <m/>
    <x v="0"/>
    <m/>
    <x v="1"/>
    <x v="1"/>
    <x v="1"/>
    <x v="1"/>
    <m/>
    <m/>
    <m/>
  </r>
  <r>
    <s v="247749"/>
    <x v="59"/>
    <s v="Online"/>
    <s v="20220528"/>
    <s v="15:43"/>
    <s v="1096"/>
    <s v="18"/>
    <s v="1096"/>
    <m/>
    <m/>
    <d v="2022-07-01T00:00:00"/>
    <x v="2"/>
    <x v="0"/>
    <x v="1"/>
    <x v="0"/>
    <n v="5"/>
    <x v="0"/>
    <x v="0"/>
    <x v="0"/>
    <x v="0"/>
    <x v="1"/>
    <x v="1"/>
    <x v="1"/>
    <x v="1"/>
    <x v="0"/>
    <x v="4"/>
    <x v="0"/>
    <x v="0"/>
    <x v="1"/>
    <x v="1"/>
    <x v="1"/>
    <x v="1"/>
    <x v="1"/>
    <x v="1"/>
    <x v="0"/>
    <x v="0"/>
    <x v="0"/>
    <x v="0"/>
    <x v="0"/>
    <x v="0"/>
    <x v="1"/>
    <x v="1"/>
    <x v="0"/>
    <x v="0"/>
    <x v="1"/>
    <x v="3"/>
    <x v="0"/>
    <x v="0"/>
    <x v="2"/>
    <x v="0"/>
    <x v="0"/>
    <x v="0"/>
    <x v="0"/>
    <x v="0"/>
    <s v="The gentleman who originally signed me up was extremely helpful and kind. My caseworker was [NAME]. [NAME] was exceptional in every way. She helped me find my apartment and she guided me through the whole process. She is exceptional. She communicated very well and also helped me mentally deal with the very stressful events I was facing. I was also given financial assistance that really saved me. I am extremely grateful to [NAME] and [COMPANY NAME] for all of the assistance I was given. I cannot thank [NAME]enough for all of the kind support she has given me."/>
    <m/>
    <x v="0"/>
    <m/>
    <x v="2"/>
    <x v="0"/>
    <x v="1"/>
    <x v="1"/>
    <m/>
    <m/>
    <s v="'CO': Completed"/>
  </r>
  <r>
    <s v="248496"/>
    <x v="78"/>
    <s v="Online"/>
    <s v="20220524"/>
    <s v="11:11"/>
    <s v="285"/>
    <s v="5"/>
    <s v="285"/>
    <m/>
    <m/>
    <d v="2022-07-01T00:00:00"/>
    <x v="2"/>
    <x v="0"/>
    <x v="1"/>
    <x v="0"/>
    <n v="5"/>
    <x v="0"/>
    <x v="0"/>
    <x v="0"/>
    <x v="0"/>
    <x v="0"/>
    <x v="0"/>
    <x v="1"/>
    <x v="1"/>
    <x v="1"/>
    <x v="1"/>
    <x v="0"/>
    <x v="0"/>
    <x v="1"/>
    <x v="1"/>
    <x v="1"/>
    <x v="1"/>
    <x v="1"/>
    <x v="1"/>
    <x v="0"/>
    <x v="0"/>
    <x v="1"/>
    <x v="2"/>
    <x v="0"/>
    <x v="0"/>
    <x v="0"/>
    <x v="0"/>
    <x v="0"/>
    <x v="0"/>
    <x v="0"/>
    <x v="0"/>
    <x v="0"/>
    <x v="0"/>
    <x v="1"/>
    <x v="1"/>
    <x v="0"/>
    <x v="0"/>
    <x v="0"/>
    <x v="0"/>
    <s v="[NAME] was very helpful"/>
    <m/>
    <x v="0"/>
    <m/>
    <x v="1"/>
    <x v="1"/>
    <x v="0"/>
    <x v="1"/>
    <m/>
    <m/>
    <s v="'CO': Completed"/>
  </r>
  <r>
    <s v="249464"/>
    <x v="16"/>
    <s v="Online"/>
    <s v="20220628"/>
    <s v="04:51"/>
    <s v="367"/>
    <s v="6"/>
    <s v="367"/>
    <m/>
    <m/>
    <d v="2022-07-01T00:00:00"/>
    <x v="2"/>
    <x v="0"/>
    <x v="1"/>
    <x v="0"/>
    <n v="5"/>
    <x v="0"/>
    <x v="0"/>
    <x v="1"/>
    <x v="2"/>
    <x v="0"/>
    <x v="0"/>
    <x v="1"/>
    <x v="1"/>
    <x v="0"/>
    <x v="0"/>
    <x v="1"/>
    <x v="2"/>
    <x v="1"/>
    <x v="1"/>
    <x v="1"/>
    <x v="1"/>
    <x v="0"/>
    <x v="0"/>
    <x v="0"/>
    <x v="0"/>
    <x v="1"/>
    <x v="2"/>
    <x v="0"/>
    <x v="0"/>
    <x v="0"/>
    <x v="0"/>
    <x v="0"/>
    <x v="0"/>
    <x v="0"/>
    <x v="0"/>
    <x v="0"/>
    <x v="0"/>
    <x v="1"/>
    <x v="0"/>
    <x v="0"/>
    <x v="0"/>
    <x v="0"/>
    <x v="0"/>
    <s v="Willingness to help"/>
    <m/>
    <x v="0"/>
    <m/>
    <x v="1"/>
    <x v="1"/>
    <x v="1"/>
    <x v="1"/>
    <m/>
    <m/>
    <s v="'CO': Completed"/>
  </r>
  <r>
    <s v="250778"/>
    <x v="123"/>
    <s v="Online"/>
    <s v="20220513"/>
    <s v="11:14"/>
    <s v="229"/>
    <s v="4"/>
    <s v="229"/>
    <m/>
    <m/>
    <d v="2022-07-01T00:00:00"/>
    <x v="2"/>
    <x v="0"/>
    <x v="1"/>
    <x v="0"/>
    <n v="5"/>
    <x v="1"/>
    <x v="1"/>
    <x v="1"/>
    <x v="2"/>
    <x v="1"/>
    <x v="1"/>
    <x v="1"/>
    <x v="1"/>
    <x v="1"/>
    <x v="1"/>
    <x v="1"/>
    <x v="2"/>
    <x v="1"/>
    <x v="1"/>
    <x v="1"/>
    <x v="1"/>
    <x v="1"/>
    <x v="1"/>
    <x v="0"/>
    <x v="0"/>
    <x v="1"/>
    <x v="2"/>
    <x v="1"/>
    <x v="2"/>
    <x v="0"/>
    <x v="0"/>
    <x v="1"/>
    <x v="2"/>
    <x v="0"/>
    <x v="0"/>
    <x v="0"/>
    <x v="0"/>
    <x v="1"/>
    <x v="0"/>
    <x v="0"/>
    <x v="4"/>
    <x v="0"/>
    <x v="2"/>
    <m/>
    <m/>
    <x v="0"/>
    <m/>
    <x v="2"/>
    <x v="3"/>
    <x v="1"/>
    <x v="1"/>
    <m/>
    <m/>
    <s v="'CO': Completed"/>
  </r>
  <r>
    <s v="251121"/>
    <x v="94"/>
    <s v="Online"/>
    <s v="20220420"/>
    <s v="17:30"/>
    <s v="283"/>
    <s v="5"/>
    <s v="283"/>
    <m/>
    <m/>
    <d v="2022-07-01T00:00:00"/>
    <x v="2"/>
    <x v="0"/>
    <x v="1"/>
    <x v="0"/>
    <n v="5"/>
    <x v="0"/>
    <x v="0"/>
    <x v="0"/>
    <x v="0"/>
    <x v="1"/>
    <x v="1"/>
    <x v="1"/>
    <x v="1"/>
    <x v="0"/>
    <x v="0"/>
    <x v="0"/>
    <x v="0"/>
    <x v="0"/>
    <x v="0"/>
    <x v="0"/>
    <x v="0"/>
    <x v="1"/>
    <x v="1"/>
    <x v="0"/>
    <x v="0"/>
    <x v="1"/>
    <x v="2"/>
    <x v="0"/>
    <x v="0"/>
    <x v="1"/>
    <x v="1"/>
    <x v="1"/>
    <x v="2"/>
    <x v="0"/>
    <x v="0"/>
    <x v="0"/>
    <x v="0"/>
    <x v="1"/>
    <x v="0"/>
    <x v="2"/>
    <x v="3"/>
    <x v="2"/>
    <x v="0"/>
    <s v="[NAME] and The entire staff at [COMPANY NAME] worked together seamlessly. The quote literally saved my life. The SSVF program through [COMPANY NAME] in [LOCATION] cannot be rewarded enough!  Thank you! I owe my life to y’all."/>
    <m/>
    <x v="0"/>
    <m/>
    <x v="0"/>
    <x v="0"/>
    <x v="1"/>
    <x v="1"/>
    <m/>
    <m/>
    <s v="'CO': Completed"/>
  </r>
  <r>
    <s v="251187"/>
    <x v="29"/>
    <s v="Online"/>
    <s v="20220616"/>
    <s v="11:04"/>
    <s v="795"/>
    <s v="13"/>
    <s v="795"/>
    <m/>
    <m/>
    <d v="2022-07-01T00:00:00"/>
    <x v="0"/>
    <x v="0"/>
    <x v="1"/>
    <x v="1"/>
    <n v="3"/>
    <x v="0"/>
    <x v="2"/>
    <x v="0"/>
    <x v="1"/>
    <x v="0"/>
    <x v="2"/>
    <x v="0"/>
    <x v="2"/>
    <x v="0"/>
    <x v="5"/>
    <x v="1"/>
    <x v="2"/>
    <x v="1"/>
    <x v="1"/>
    <x v="1"/>
    <x v="1"/>
    <x v="0"/>
    <x v="4"/>
    <x v="0"/>
    <x v="0"/>
    <x v="0"/>
    <x v="4"/>
    <x v="1"/>
    <x v="2"/>
    <x v="0"/>
    <x v="0"/>
    <x v="0"/>
    <x v="5"/>
    <x v="1"/>
    <x v="1"/>
    <x v="0"/>
    <x v="0"/>
    <x v="2"/>
    <x v="0"/>
    <x v="3"/>
    <x v="1"/>
    <x v="0"/>
    <x v="3"/>
    <s v="The communication was on point and transitioned smoothly from one staff member to the next."/>
    <s v="There was opportunities for more significant help I was eligible for that I know about now."/>
    <x v="1"/>
    <s v="Just be more on point."/>
    <x v="3"/>
    <x v="0"/>
    <x v="1"/>
    <x v="1"/>
    <m/>
    <m/>
    <s v="'CO': Completed"/>
  </r>
  <r>
    <s v="251349"/>
    <x v="78"/>
    <s v="Online"/>
    <s v="20220527"/>
    <s v="18:20"/>
    <s v="470"/>
    <s v="8"/>
    <s v="477"/>
    <m/>
    <m/>
    <d v="2022-07-01T00:00:00"/>
    <x v="2"/>
    <x v="0"/>
    <x v="0"/>
    <x v="1"/>
    <n v="3"/>
    <x v="1"/>
    <x v="1"/>
    <x v="1"/>
    <x v="2"/>
    <x v="0"/>
    <x v="2"/>
    <x v="1"/>
    <x v="1"/>
    <x v="1"/>
    <x v="1"/>
    <x v="1"/>
    <x v="2"/>
    <x v="1"/>
    <x v="1"/>
    <x v="1"/>
    <x v="1"/>
    <x v="0"/>
    <x v="4"/>
    <x v="0"/>
    <x v="0"/>
    <x v="0"/>
    <x v="6"/>
    <x v="0"/>
    <x v="5"/>
    <x v="1"/>
    <x v="5"/>
    <x v="1"/>
    <x v="2"/>
    <x v="0"/>
    <x v="0"/>
    <x v="0"/>
    <x v="0"/>
    <x v="2"/>
    <x v="1"/>
    <x v="4"/>
    <x v="1"/>
    <x v="4"/>
    <x v="1"/>
    <m/>
    <s v="none"/>
    <x v="0"/>
    <m/>
    <x v="1"/>
    <x v="1"/>
    <x v="1"/>
    <x v="1"/>
    <m/>
    <m/>
    <s v="'CO': Completed"/>
  </r>
  <r>
    <s v="251727"/>
    <x v="77"/>
    <s v="Online"/>
    <s v="20220531"/>
    <s v="20:17"/>
    <s v="374"/>
    <s v="6"/>
    <s v="375"/>
    <m/>
    <m/>
    <d v="2022-07-01T00:00:00"/>
    <x v="1"/>
    <x v="1"/>
    <x v="2"/>
    <x v="4"/>
    <n v="1"/>
    <x v="1"/>
    <x v="1"/>
    <x v="0"/>
    <x v="6"/>
    <x v="0"/>
    <x v="2"/>
    <x v="1"/>
    <x v="1"/>
    <x v="1"/>
    <x v="1"/>
    <x v="1"/>
    <x v="2"/>
    <x v="0"/>
    <x v="2"/>
    <x v="1"/>
    <x v="1"/>
    <x v="0"/>
    <x v="4"/>
    <x v="0"/>
    <x v="0"/>
    <x v="0"/>
    <x v="1"/>
    <x v="0"/>
    <x v="1"/>
    <x v="1"/>
    <x v="3"/>
    <x v="0"/>
    <x v="1"/>
    <x v="1"/>
    <x v="1"/>
    <x v="1"/>
    <x v="4"/>
    <x v="1"/>
    <x v="0"/>
    <x v="0"/>
    <x v="3"/>
    <x v="2"/>
    <x v="2"/>
    <m/>
    <m/>
    <x v="0"/>
    <m/>
    <x v="1"/>
    <x v="1"/>
    <x v="1"/>
    <x v="1"/>
    <m/>
    <m/>
    <s v="'CO': Completed"/>
  </r>
  <r>
    <s v="252611"/>
    <x v="133"/>
    <s v="Online"/>
    <s v="20220502"/>
    <s v="17:44"/>
    <s v="1344"/>
    <s v="22"/>
    <s v="1344"/>
    <m/>
    <m/>
    <d v="2022-07-01T00:00:00"/>
    <x v="0"/>
    <x v="0"/>
    <x v="0"/>
    <x v="4"/>
    <n v="1"/>
    <x v="1"/>
    <x v="1"/>
    <x v="0"/>
    <x v="3"/>
    <x v="0"/>
    <x v="3"/>
    <x v="0"/>
    <x v="2"/>
    <x v="0"/>
    <x v="3"/>
    <x v="0"/>
    <x v="3"/>
    <x v="0"/>
    <x v="2"/>
    <x v="0"/>
    <x v="6"/>
    <x v="1"/>
    <x v="1"/>
    <x v="0"/>
    <x v="0"/>
    <x v="0"/>
    <x v="1"/>
    <x v="0"/>
    <x v="1"/>
    <x v="1"/>
    <x v="4"/>
    <x v="0"/>
    <x v="1"/>
    <x v="0"/>
    <x v="0"/>
    <x v="1"/>
    <x v="4"/>
    <x v="3"/>
    <x v="0"/>
    <x v="1"/>
    <x v="3"/>
    <x v="4"/>
    <x v="3"/>
    <s v="If you want he did try helping w/Social security"/>
    <s v="He didn't offer any services except 1 computer application after I accidentally found out I might be able to receive benefits of any kind now I've been left to try navigate my way in on my own  IF any one cares to discuss this call [PHONE NUMBER]"/>
    <x v="1"/>
    <s v="Try in person not the phone"/>
    <x v="0"/>
    <x v="1"/>
    <x v="1"/>
    <x v="1"/>
    <m/>
    <m/>
    <s v="'CO': Completed"/>
  </r>
  <r>
    <s v="252882"/>
    <x v="86"/>
    <s v="Online"/>
    <s v="20220621"/>
    <s v="14:11"/>
    <s v="470"/>
    <s v="8"/>
    <s v="472"/>
    <m/>
    <m/>
    <d v="2022-07-01T00:00:00"/>
    <x v="2"/>
    <x v="0"/>
    <x v="1"/>
    <x v="4"/>
    <n v="1"/>
    <x v="1"/>
    <x v="1"/>
    <x v="0"/>
    <x v="5"/>
    <x v="1"/>
    <x v="1"/>
    <x v="0"/>
    <x v="5"/>
    <x v="0"/>
    <x v="3"/>
    <x v="1"/>
    <x v="2"/>
    <x v="0"/>
    <x v="3"/>
    <x v="0"/>
    <x v="6"/>
    <x v="0"/>
    <x v="2"/>
    <x v="0"/>
    <x v="0"/>
    <x v="0"/>
    <x v="6"/>
    <x v="0"/>
    <x v="6"/>
    <x v="0"/>
    <x v="0"/>
    <x v="0"/>
    <x v="1"/>
    <x v="1"/>
    <x v="4"/>
    <x v="1"/>
    <x v="4"/>
    <x v="1"/>
    <x v="1"/>
    <x v="2"/>
    <x v="3"/>
    <x v="1"/>
    <x v="1"/>
    <m/>
    <s v="She was extremely aggressive close minded ND had the attituded that she was above us and as well had the condescending statements and truly had to repeat things that she asked several times and never knew the things I requested weekly"/>
    <x v="0"/>
    <m/>
    <x v="0"/>
    <x v="1"/>
    <x v="1"/>
    <x v="0"/>
    <m/>
    <m/>
    <s v="'CO': Completed"/>
  </r>
  <r>
    <s v="253287"/>
    <x v="202"/>
    <s v="Online"/>
    <s v="20220614"/>
    <s v="17:00"/>
    <s v="451"/>
    <s v="8"/>
    <s v="451"/>
    <m/>
    <m/>
    <d v="2022-07-01T00:00:00"/>
    <x v="2"/>
    <x v="1"/>
    <x v="2"/>
    <x v="1"/>
    <n v="3"/>
    <x v="0"/>
    <x v="0"/>
    <x v="0"/>
    <x v="1"/>
    <x v="0"/>
    <x v="5"/>
    <x v="0"/>
    <x v="4"/>
    <x v="0"/>
    <x v="5"/>
    <x v="1"/>
    <x v="2"/>
    <x v="0"/>
    <x v="4"/>
    <x v="1"/>
    <x v="1"/>
    <x v="1"/>
    <x v="1"/>
    <x v="0"/>
    <x v="0"/>
    <x v="0"/>
    <x v="4"/>
    <x v="0"/>
    <x v="3"/>
    <x v="0"/>
    <x v="0"/>
    <x v="0"/>
    <x v="4"/>
    <x v="0"/>
    <x v="0"/>
    <x v="0"/>
    <x v="0"/>
    <x v="2"/>
    <x v="0"/>
    <x v="3"/>
    <x v="4"/>
    <x v="3"/>
    <x v="2"/>
    <m/>
    <m/>
    <x v="0"/>
    <m/>
    <x v="3"/>
    <x v="3"/>
    <x v="1"/>
    <x v="1"/>
    <m/>
    <m/>
    <s v="'CO': Completed"/>
  </r>
  <r>
    <s v="255685"/>
    <x v="35"/>
    <s v="Online"/>
    <s v="20220505"/>
    <s v="15:03"/>
    <s v="420"/>
    <s v="7"/>
    <s v="420"/>
    <m/>
    <m/>
    <d v="2022-07-01T00:00:00"/>
    <x v="2"/>
    <x v="0"/>
    <x v="1"/>
    <x v="0"/>
    <n v="5"/>
    <x v="0"/>
    <x v="0"/>
    <x v="0"/>
    <x v="0"/>
    <x v="1"/>
    <x v="1"/>
    <x v="1"/>
    <x v="1"/>
    <x v="0"/>
    <x v="0"/>
    <x v="1"/>
    <x v="2"/>
    <x v="1"/>
    <x v="1"/>
    <x v="1"/>
    <x v="1"/>
    <x v="1"/>
    <x v="1"/>
    <x v="0"/>
    <x v="0"/>
    <x v="1"/>
    <x v="2"/>
    <x v="0"/>
    <x v="4"/>
    <x v="1"/>
    <x v="1"/>
    <x v="0"/>
    <x v="0"/>
    <x v="0"/>
    <x v="0"/>
    <x v="0"/>
    <x v="0"/>
    <x v="1"/>
    <x v="1"/>
    <x v="0"/>
    <x v="0"/>
    <x v="0"/>
    <x v="0"/>
    <s v="Any questions that I needed to be answered she was on top of  it"/>
    <m/>
    <x v="0"/>
    <m/>
    <x v="1"/>
    <x v="1"/>
    <x v="1"/>
    <x v="1"/>
    <m/>
    <m/>
    <s v="'CO': Completed"/>
  </r>
  <r>
    <s v="256204"/>
    <x v="13"/>
    <s v="IVR"/>
    <s v="20220413"/>
    <s v="21:20"/>
    <s v="710"/>
    <s v="12"/>
    <s v="710"/>
    <m/>
    <m/>
    <d v="2022-07-01T00:00:00"/>
    <x v="2"/>
    <x v="1"/>
    <x v="2"/>
    <x v="0"/>
    <n v="5"/>
    <x v="0"/>
    <x v="0"/>
    <x v="0"/>
    <x v="0"/>
    <x v="0"/>
    <x v="0"/>
    <x v="1"/>
    <x v="1"/>
    <x v="0"/>
    <x v="0"/>
    <x v="0"/>
    <x v="0"/>
    <x v="0"/>
    <x v="0"/>
    <x v="0"/>
    <x v="0"/>
    <x v="0"/>
    <x v="0"/>
    <x v="0"/>
    <x v="0"/>
    <x v="0"/>
    <x v="0"/>
    <x v="0"/>
    <x v="0"/>
    <x v="1"/>
    <x v="1"/>
    <x v="0"/>
    <x v="0"/>
    <x v="1"/>
    <x v="2"/>
    <x v="0"/>
    <x v="0"/>
    <x v="2"/>
    <x v="1"/>
    <x v="2"/>
    <x v="3"/>
    <x v="2"/>
    <x v="0"/>
    <s v="The staff that help me was super professionl and just so greatly sincere with my concerns. Also a very nice person,God bless."/>
    <m/>
    <x v="0"/>
    <m/>
    <x v="1"/>
    <x v="1"/>
    <x v="1"/>
    <x v="1"/>
    <m/>
    <m/>
    <s v="'CO': Completed"/>
  </r>
  <r>
    <s v="256457"/>
    <x v="27"/>
    <s v="Online"/>
    <s v="20220406"/>
    <s v="13:47"/>
    <s v="767"/>
    <s v="13"/>
    <s v="771"/>
    <m/>
    <m/>
    <d v="2022-07-01T00:00:00"/>
    <x v="2"/>
    <x v="0"/>
    <x v="1"/>
    <x v="0"/>
    <n v="5"/>
    <x v="0"/>
    <x v="0"/>
    <x v="0"/>
    <x v="0"/>
    <x v="1"/>
    <x v="1"/>
    <x v="1"/>
    <x v="1"/>
    <x v="0"/>
    <x v="0"/>
    <x v="1"/>
    <x v="2"/>
    <x v="1"/>
    <x v="1"/>
    <x v="1"/>
    <x v="1"/>
    <x v="0"/>
    <x v="0"/>
    <x v="0"/>
    <x v="0"/>
    <x v="0"/>
    <x v="0"/>
    <x v="0"/>
    <x v="0"/>
    <x v="0"/>
    <x v="0"/>
    <x v="0"/>
    <x v="0"/>
    <x v="0"/>
    <x v="0"/>
    <x v="0"/>
    <x v="0"/>
    <x v="2"/>
    <x v="1"/>
    <x v="0"/>
    <x v="0"/>
    <x v="0"/>
    <x v="0"/>
    <s v="The SSVF staff member was very helpful."/>
    <m/>
    <x v="0"/>
    <m/>
    <x v="0"/>
    <x v="3"/>
    <x v="1"/>
    <x v="1"/>
    <m/>
    <m/>
    <s v="'CO': Completed"/>
  </r>
  <r>
    <s v="256554"/>
    <x v="139"/>
    <s v="Online"/>
    <s v="20220426"/>
    <s v="07:27"/>
    <s v="321"/>
    <s v="5"/>
    <s v="427"/>
    <m/>
    <m/>
    <d v="2022-07-01T00:00:00"/>
    <x v="1"/>
    <x v="1"/>
    <x v="2"/>
    <x v="1"/>
    <n v="3"/>
    <x v="0"/>
    <x v="0"/>
    <x v="0"/>
    <x v="1"/>
    <x v="0"/>
    <x v="5"/>
    <x v="0"/>
    <x v="4"/>
    <x v="1"/>
    <x v="1"/>
    <x v="0"/>
    <x v="4"/>
    <x v="1"/>
    <x v="1"/>
    <x v="0"/>
    <x v="4"/>
    <x v="1"/>
    <x v="1"/>
    <x v="0"/>
    <x v="0"/>
    <x v="1"/>
    <x v="2"/>
    <x v="0"/>
    <x v="4"/>
    <x v="0"/>
    <x v="0"/>
    <x v="1"/>
    <x v="2"/>
    <x v="0"/>
    <x v="0"/>
    <x v="0"/>
    <x v="0"/>
    <x v="1"/>
    <x v="0"/>
    <x v="4"/>
    <x v="4"/>
    <x v="3"/>
    <x v="0"/>
    <s v="I've just enjoyed the help I have kids and I'm trying to receiving SSI it's not helping me much I need to receive some more benefits but I appreciate everything you guys are helping me with rent and everything"/>
    <m/>
    <x v="0"/>
    <m/>
    <x v="1"/>
    <x v="0"/>
    <x v="0"/>
    <x v="1"/>
    <m/>
    <m/>
    <s v="'CO': Completed"/>
  </r>
  <r>
    <s v="257290"/>
    <x v="45"/>
    <s v="Online"/>
    <s v="20220521"/>
    <s v="15:28"/>
    <s v="321"/>
    <s v="5"/>
    <s v="321"/>
    <m/>
    <m/>
    <d v="2022-07-01T00:00:00"/>
    <x v="2"/>
    <x v="0"/>
    <x v="1"/>
    <x v="1"/>
    <n v="3"/>
    <x v="1"/>
    <x v="1"/>
    <x v="0"/>
    <x v="5"/>
    <x v="1"/>
    <x v="1"/>
    <x v="1"/>
    <x v="1"/>
    <x v="1"/>
    <x v="1"/>
    <x v="1"/>
    <x v="2"/>
    <x v="1"/>
    <x v="1"/>
    <x v="1"/>
    <x v="1"/>
    <x v="1"/>
    <x v="1"/>
    <x v="0"/>
    <x v="0"/>
    <x v="0"/>
    <x v="5"/>
    <x v="0"/>
    <x v="6"/>
    <x v="1"/>
    <x v="6"/>
    <x v="0"/>
    <x v="1"/>
    <x v="0"/>
    <x v="0"/>
    <x v="1"/>
    <x v="4"/>
    <x v="1"/>
    <x v="0"/>
    <x v="3"/>
    <x v="0"/>
    <x v="3"/>
    <x v="2"/>
    <m/>
    <m/>
    <x v="0"/>
    <m/>
    <x v="0"/>
    <x v="0"/>
    <x v="0"/>
    <x v="1"/>
    <m/>
    <m/>
    <s v="'CO': Completed"/>
  </r>
  <r>
    <s v="258614"/>
    <x v="20"/>
    <s v="Online"/>
    <s v="20220527"/>
    <s v="21:52"/>
    <s v="683"/>
    <s v="11"/>
    <s v="683"/>
    <m/>
    <m/>
    <d v="2022-07-01T00:00:00"/>
    <x v="2"/>
    <x v="0"/>
    <x v="1"/>
    <x v="0"/>
    <n v="5"/>
    <x v="0"/>
    <x v="0"/>
    <x v="1"/>
    <x v="2"/>
    <x v="1"/>
    <x v="1"/>
    <x v="1"/>
    <x v="1"/>
    <x v="0"/>
    <x v="0"/>
    <x v="0"/>
    <x v="0"/>
    <x v="1"/>
    <x v="1"/>
    <x v="1"/>
    <x v="1"/>
    <x v="0"/>
    <x v="0"/>
    <x v="0"/>
    <x v="0"/>
    <x v="0"/>
    <x v="0"/>
    <x v="0"/>
    <x v="0"/>
    <x v="0"/>
    <x v="0"/>
    <x v="0"/>
    <x v="0"/>
    <x v="0"/>
    <x v="0"/>
    <x v="1"/>
    <x v="2"/>
    <x v="2"/>
    <x v="1"/>
    <x v="0"/>
    <x v="0"/>
    <x v="0"/>
    <x v="0"/>
    <s v="Continuous support and personal contact"/>
    <m/>
    <x v="0"/>
    <m/>
    <x v="1"/>
    <x v="0"/>
    <x v="1"/>
    <x v="1"/>
    <m/>
    <m/>
    <s v="'CO': Completed"/>
  </r>
  <r>
    <s v="258638"/>
    <x v="80"/>
    <s v="Online"/>
    <s v="20220621"/>
    <s v="18:10"/>
    <s v="283"/>
    <s v="5"/>
    <s v="283"/>
    <m/>
    <m/>
    <d v="2022-07-01T00:00:00"/>
    <x v="2"/>
    <x v="1"/>
    <x v="2"/>
    <x v="0"/>
    <n v="5"/>
    <x v="0"/>
    <x v="2"/>
    <x v="0"/>
    <x v="0"/>
    <x v="0"/>
    <x v="5"/>
    <x v="0"/>
    <x v="2"/>
    <x v="1"/>
    <x v="1"/>
    <x v="1"/>
    <x v="2"/>
    <x v="1"/>
    <x v="1"/>
    <x v="1"/>
    <x v="1"/>
    <x v="1"/>
    <x v="1"/>
    <x v="0"/>
    <x v="0"/>
    <x v="1"/>
    <x v="2"/>
    <x v="1"/>
    <x v="2"/>
    <x v="0"/>
    <x v="0"/>
    <x v="1"/>
    <x v="2"/>
    <x v="0"/>
    <x v="0"/>
    <x v="0"/>
    <x v="0"/>
    <x v="2"/>
    <x v="0"/>
    <x v="4"/>
    <x v="3"/>
    <x v="2"/>
    <x v="2"/>
    <m/>
    <m/>
    <x v="0"/>
    <m/>
    <x v="2"/>
    <x v="0"/>
    <x v="1"/>
    <x v="1"/>
    <m/>
    <m/>
    <s v="'CO': Completed"/>
  </r>
  <r>
    <s v="259368"/>
    <x v="21"/>
    <s v="Online"/>
    <s v="20220517"/>
    <s v="14:30"/>
    <s v="2"/>
    <s v="0"/>
    <s v="1483"/>
    <m/>
    <m/>
    <d v="2022-07-01T00:00:00"/>
    <x v="2"/>
    <x v="0"/>
    <x v="1"/>
    <x v="3"/>
    <n v="2"/>
    <x v="1"/>
    <x v="1"/>
    <x v="1"/>
    <x v="2"/>
    <x v="1"/>
    <x v="1"/>
    <x v="1"/>
    <x v="1"/>
    <x v="1"/>
    <x v="1"/>
    <x v="1"/>
    <x v="2"/>
    <x v="1"/>
    <x v="1"/>
    <x v="1"/>
    <x v="1"/>
    <x v="1"/>
    <x v="1"/>
    <x v="0"/>
    <x v="0"/>
    <x v="1"/>
    <x v="2"/>
    <x v="1"/>
    <x v="2"/>
    <x v="0"/>
    <x v="0"/>
    <x v="1"/>
    <x v="2"/>
    <x v="0"/>
    <x v="0"/>
    <x v="0"/>
    <x v="0"/>
    <x v="2"/>
    <x v="1"/>
    <x v="2"/>
    <x v="3"/>
    <x v="4"/>
    <x v="1"/>
    <m/>
    <s v="[LOCATION], SSVF Conselor, [LOCATION] was extremely impolite. While dictating I sign a med recs release Form, she made it perfectly clear to me that she had PREVIOUSLY ACCESSED MY VA AND CIVILIAN HEALTH RECS, TO INCLUDE TWO (2) BREAST REDUCTON SURGERY RECORDS, REPLETE WITH PRE-OP PHOTOS AND A PHOTO therein REFLECTING FULL FRONTAL NUDITY.  No doubt, [NAME]bspoke with and was prompted to do so by those in the VA, [COMPANY NAME], who too are somehow entitled access to my med recs.  This came subsequent to my sending the Outreach Center an email requesting they inform me how everyone in[COMPANY NAME], i.e., The Blonde Female-in-Charge, [NAME], [NAME], [NAME], [NAME], the Nutritional Services Coordinator, newly hired employee, [NAME] no sooner than she arrived) and newly hired employee, [NAME] (no sooner than she arrived) and God ONLY knows who else. Hey, [COMPANY NAME], -- no, no, I did NOT need accuse of of actual and outright possession of said med recs when, in fact, you, all too quite obviously, can gain ready access to them any damn time you please.  Which, of course, is a VA NOT [COMPANY NAME]  problem.  I also, just found out today, [DATE], per the VA Health System web site, the VA, in fact, &quot;has &quot;Volunteered&quot; my med recs to [COMPANY NAME] and now I MUST &quot;UN&quot;-volunteer my med recs, an option I did NOT know I had, to &quot;NON&quot;-VA practitioners&quot;, such as [COMAPNY NAME].  Which I hold to be a strict violation under HIPPAA.  Why does the VA Health Care System not &quot;PROTECT&quot; my &quot;Protected Health Information&quot; by NOT volunteering as opposed to &quot;&quot;volunteering&quot; same!-!-?-?"/>
    <x v="1"/>
    <m/>
    <x v="4"/>
    <x v="2"/>
    <x v="2"/>
    <x v="3"/>
    <m/>
    <m/>
    <m/>
  </r>
  <r>
    <s v="261213"/>
    <x v="128"/>
    <s v="Online"/>
    <s v="20220615"/>
    <s v="18:03"/>
    <s v="674"/>
    <s v="11"/>
    <s v="775"/>
    <m/>
    <m/>
    <d v="2022-07-01T00:00:00"/>
    <x v="2"/>
    <x v="0"/>
    <x v="1"/>
    <x v="0"/>
    <n v="5"/>
    <x v="0"/>
    <x v="0"/>
    <x v="1"/>
    <x v="2"/>
    <x v="1"/>
    <x v="1"/>
    <x v="1"/>
    <x v="1"/>
    <x v="1"/>
    <x v="1"/>
    <x v="1"/>
    <x v="2"/>
    <x v="0"/>
    <x v="0"/>
    <x v="0"/>
    <x v="0"/>
    <x v="1"/>
    <x v="1"/>
    <x v="0"/>
    <x v="0"/>
    <x v="1"/>
    <x v="2"/>
    <x v="0"/>
    <x v="0"/>
    <x v="1"/>
    <x v="1"/>
    <x v="1"/>
    <x v="2"/>
    <x v="1"/>
    <x v="2"/>
    <x v="0"/>
    <x v="0"/>
    <x v="2"/>
    <x v="0"/>
    <x v="0"/>
    <x v="0"/>
    <x v="0"/>
    <x v="0"/>
    <s v="Good service"/>
    <m/>
    <x v="0"/>
    <m/>
    <x v="0"/>
    <x v="0"/>
    <x v="0"/>
    <x v="1"/>
    <m/>
    <m/>
    <s v="'CO': Completed"/>
  </r>
  <r>
    <s v="261243"/>
    <x v="42"/>
    <s v="Online"/>
    <s v="20220623"/>
    <s v="11:19"/>
    <s v="789"/>
    <s v="13"/>
    <s v="789"/>
    <m/>
    <m/>
    <d v="2022-07-01T00:00:00"/>
    <x v="0"/>
    <x v="1"/>
    <x v="2"/>
    <x v="3"/>
    <n v="2"/>
    <x v="0"/>
    <x v="0"/>
    <x v="0"/>
    <x v="1"/>
    <x v="0"/>
    <x v="2"/>
    <x v="0"/>
    <x v="2"/>
    <x v="0"/>
    <x v="5"/>
    <x v="0"/>
    <x v="1"/>
    <x v="1"/>
    <x v="1"/>
    <x v="0"/>
    <x v="6"/>
    <x v="1"/>
    <x v="1"/>
    <x v="0"/>
    <x v="0"/>
    <x v="1"/>
    <x v="2"/>
    <x v="0"/>
    <x v="6"/>
    <x v="1"/>
    <x v="2"/>
    <x v="0"/>
    <x v="0"/>
    <x v="0"/>
    <x v="0"/>
    <x v="0"/>
    <x v="0"/>
    <x v="2"/>
    <x v="0"/>
    <x v="1"/>
    <x v="3"/>
    <x v="2"/>
    <x v="3"/>
    <s v="[NAME] kept in touch with us at least once a month and was always honest about what he told us."/>
    <s v="The staff were very rude and unfriendly, especially in the beginning. They didn’t seem interested in helping us and were taking their sweet time processing our case. [NAME] would go days or weeks without responding to my urgent emails. I didn’t like his attitude sometimes. The agency was so uncaring that my wife and I almost left the SSVF program before we even moved to our first apartment."/>
    <x v="1"/>
    <s v="The staff needs to be more friendly and welcoming. They are supposed to be helping their clients, so the least they could do is show that they care and empathize with the struggles of having to obtain housing assistance. They need to be a little faster to communicating with their clients, and not say anything for days or weeks at a time. That shows disinterest."/>
    <x v="6"/>
    <x v="1"/>
    <x v="1"/>
    <x v="1"/>
    <m/>
    <m/>
    <s v="'CO': Completed"/>
  </r>
  <r>
    <s v="261584"/>
    <x v="153"/>
    <s v="Online"/>
    <s v="20220531"/>
    <s v="22:54"/>
    <s v="488"/>
    <s v="8"/>
    <s v="488"/>
    <m/>
    <m/>
    <d v="2022-07-01T00:00:00"/>
    <x v="2"/>
    <x v="0"/>
    <x v="0"/>
    <x v="0"/>
    <n v="5"/>
    <x v="0"/>
    <x v="0"/>
    <x v="0"/>
    <x v="0"/>
    <x v="0"/>
    <x v="0"/>
    <x v="0"/>
    <x v="0"/>
    <x v="0"/>
    <x v="0"/>
    <x v="1"/>
    <x v="2"/>
    <x v="0"/>
    <x v="0"/>
    <x v="1"/>
    <x v="1"/>
    <x v="0"/>
    <x v="0"/>
    <x v="0"/>
    <x v="0"/>
    <x v="0"/>
    <x v="0"/>
    <x v="1"/>
    <x v="2"/>
    <x v="0"/>
    <x v="0"/>
    <x v="1"/>
    <x v="2"/>
    <x v="1"/>
    <x v="1"/>
    <x v="0"/>
    <x v="0"/>
    <x v="2"/>
    <x v="1"/>
    <x v="0"/>
    <x v="0"/>
    <x v="0"/>
    <x v="0"/>
    <s v="We really had the feeling that [NAME] cared about what happened to [NAME], and tried very hard to keep in contact with him and follow up on any housing leads she received.  I don't like [NAME] at all, he shouldn't hold the position that he does."/>
    <m/>
    <x v="0"/>
    <m/>
    <x v="0"/>
    <x v="1"/>
    <x v="1"/>
    <x v="1"/>
    <m/>
    <m/>
    <s v="'CO': Completed"/>
  </r>
  <r>
    <s v="261821"/>
    <x v="44"/>
    <s v="Online"/>
    <s v="20220501"/>
    <s v="02:26"/>
    <s v="406"/>
    <s v="7"/>
    <s v="406"/>
    <m/>
    <m/>
    <d v="2022-07-01T00:00:00"/>
    <x v="2"/>
    <x v="0"/>
    <x v="1"/>
    <x v="3"/>
    <n v="2"/>
    <x v="0"/>
    <x v="0"/>
    <x v="0"/>
    <x v="5"/>
    <x v="0"/>
    <x v="3"/>
    <x v="1"/>
    <x v="1"/>
    <x v="1"/>
    <x v="1"/>
    <x v="1"/>
    <x v="2"/>
    <x v="1"/>
    <x v="1"/>
    <x v="0"/>
    <x v="2"/>
    <x v="0"/>
    <x v="4"/>
    <x v="1"/>
    <x v="3"/>
    <x v="0"/>
    <x v="6"/>
    <x v="0"/>
    <x v="6"/>
    <x v="0"/>
    <x v="0"/>
    <x v="1"/>
    <x v="2"/>
    <x v="0"/>
    <x v="0"/>
    <x v="0"/>
    <x v="0"/>
    <x v="2"/>
    <x v="1"/>
    <x v="1"/>
    <x v="0"/>
    <x v="1"/>
    <x v="1"/>
    <m/>
    <s v="Inability to answer questions and concerns in a timely manner."/>
    <x v="1"/>
    <s v="Find more empathetic people to help veterans, preferably another veteran."/>
    <x v="1"/>
    <x v="1"/>
    <x v="0"/>
    <x v="1"/>
    <m/>
    <m/>
    <s v="'CO': Completed"/>
  </r>
  <r>
    <s v="262174"/>
    <x v="97"/>
    <s v="Online"/>
    <s v="20220407"/>
    <s v="11:07"/>
    <s v="375"/>
    <s v="6"/>
    <s v="375"/>
    <m/>
    <m/>
    <d v="2022-07-01T00:00:00"/>
    <x v="0"/>
    <x v="0"/>
    <x v="1"/>
    <x v="4"/>
    <n v="1"/>
    <x v="1"/>
    <x v="1"/>
    <x v="0"/>
    <x v="0"/>
    <x v="0"/>
    <x v="3"/>
    <x v="0"/>
    <x v="6"/>
    <x v="0"/>
    <x v="6"/>
    <x v="0"/>
    <x v="4"/>
    <x v="0"/>
    <x v="2"/>
    <x v="0"/>
    <x v="6"/>
    <x v="0"/>
    <x v="4"/>
    <x v="0"/>
    <x v="0"/>
    <x v="0"/>
    <x v="1"/>
    <x v="0"/>
    <x v="5"/>
    <x v="1"/>
    <x v="3"/>
    <x v="0"/>
    <x v="1"/>
    <x v="1"/>
    <x v="1"/>
    <x v="1"/>
    <x v="4"/>
    <x v="2"/>
    <x v="0"/>
    <x v="4"/>
    <x v="1"/>
    <x v="4"/>
    <x v="3"/>
    <s v="Case worker was very understanding"/>
    <s v="No"/>
    <x v="0"/>
    <m/>
    <x v="0"/>
    <x v="1"/>
    <x v="1"/>
    <x v="1"/>
    <m/>
    <m/>
    <s v="'CO': Completed"/>
  </r>
  <r>
    <s v="262706"/>
    <x v="115"/>
    <s v="Online"/>
    <s v="20220523"/>
    <s v="22:37"/>
    <s v="761"/>
    <s v="13"/>
    <s v="761"/>
    <m/>
    <m/>
    <d v="2022-07-01T00:00:00"/>
    <x v="2"/>
    <x v="0"/>
    <x v="1"/>
    <x v="0"/>
    <n v="5"/>
    <x v="0"/>
    <x v="0"/>
    <x v="0"/>
    <x v="4"/>
    <x v="1"/>
    <x v="1"/>
    <x v="1"/>
    <x v="1"/>
    <x v="1"/>
    <x v="1"/>
    <x v="1"/>
    <x v="2"/>
    <x v="0"/>
    <x v="4"/>
    <x v="1"/>
    <x v="1"/>
    <x v="0"/>
    <x v="0"/>
    <x v="0"/>
    <x v="0"/>
    <x v="1"/>
    <x v="2"/>
    <x v="0"/>
    <x v="4"/>
    <x v="0"/>
    <x v="0"/>
    <x v="0"/>
    <x v="5"/>
    <x v="1"/>
    <x v="1"/>
    <x v="0"/>
    <x v="0"/>
    <x v="0"/>
    <x v="1"/>
    <x v="2"/>
    <x v="3"/>
    <x v="3"/>
    <x v="0"/>
    <s v="Very  helpful,  and willing to  assist in my housing/homeless situation,  much thanks"/>
    <m/>
    <x v="0"/>
    <m/>
    <x v="0"/>
    <x v="1"/>
    <x v="1"/>
    <x v="1"/>
    <m/>
    <m/>
    <s v="'CO': Completed"/>
  </r>
  <r>
    <s v="262863"/>
    <x v="70"/>
    <s v="Online"/>
    <s v="20220519"/>
    <s v="14:01"/>
    <s v="463"/>
    <s v="8"/>
    <s v="463"/>
    <m/>
    <m/>
    <d v="2022-07-01T00:00:00"/>
    <x v="2"/>
    <x v="0"/>
    <x v="1"/>
    <x v="1"/>
    <n v="3"/>
    <x v="0"/>
    <x v="0"/>
    <x v="0"/>
    <x v="4"/>
    <x v="0"/>
    <x v="6"/>
    <x v="1"/>
    <x v="1"/>
    <x v="0"/>
    <x v="5"/>
    <x v="0"/>
    <x v="1"/>
    <x v="1"/>
    <x v="1"/>
    <x v="0"/>
    <x v="6"/>
    <x v="0"/>
    <x v="4"/>
    <x v="0"/>
    <x v="0"/>
    <x v="0"/>
    <x v="1"/>
    <x v="0"/>
    <x v="1"/>
    <x v="1"/>
    <x v="3"/>
    <x v="0"/>
    <x v="1"/>
    <x v="1"/>
    <x v="1"/>
    <x v="1"/>
    <x v="4"/>
    <x v="1"/>
    <x v="0"/>
    <x v="0"/>
    <x v="0"/>
    <x v="3"/>
    <x v="0"/>
    <s v="Good"/>
    <m/>
    <x v="1"/>
    <s v="Veterans need higher cost of living HUD/ Vouchers last years are my obsolete especially with inflation and cost of living rising almost daily"/>
    <x v="2"/>
    <x v="0"/>
    <x v="1"/>
    <x v="1"/>
    <m/>
    <m/>
    <s v="'CO': Completed"/>
  </r>
  <r>
    <s v="263223"/>
    <x v="104"/>
    <s v="Online"/>
    <s v="20220422"/>
    <s v="11:01"/>
    <s v="589"/>
    <s v="10"/>
    <s v="590"/>
    <m/>
    <m/>
    <d v="2022-07-01T00:00:00"/>
    <x v="2"/>
    <x v="0"/>
    <x v="1"/>
    <x v="2"/>
    <n v="4"/>
    <x v="1"/>
    <x v="1"/>
    <x v="0"/>
    <x v="4"/>
    <x v="0"/>
    <x v="4"/>
    <x v="0"/>
    <x v="3"/>
    <x v="0"/>
    <x v="4"/>
    <x v="1"/>
    <x v="2"/>
    <x v="1"/>
    <x v="1"/>
    <x v="0"/>
    <x v="3"/>
    <x v="1"/>
    <x v="1"/>
    <x v="0"/>
    <x v="0"/>
    <x v="1"/>
    <x v="2"/>
    <x v="1"/>
    <x v="2"/>
    <x v="1"/>
    <x v="3"/>
    <x v="0"/>
    <x v="1"/>
    <x v="0"/>
    <x v="0"/>
    <x v="1"/>
    <x v="4"/>
    <x v="1"/>
    <x v="0"/>
    <x v="0"/>
    <x v="0"/>
    <x v="0"/>
    <x v="2"/>
    <m/>
    <m/>
    <x v="0"/>
    <m/>
    <x v="0"/>
    <x v="0"/>
    <x v="1"/>
    <x v="1"/>
    <m/>
    <m/>
    <s v="'CO': Completed"/>
  </r>
  <r>
    <s v="264371"/>
    <x v="19"/>
    <s v="Online"/>
    <s v="20220401"/>
    <s v="13:00"/>
    <s v="263"/>
    <s v="4"/>
    <s v="263"/>
    <m/>
    <m/>
    <d v="2022-07-01T00:00:00"/>
    <x v="2"/>
    <x v="1"/>
    <x v="2"/>
    <x v="0"/>
    <n v="5"/>
    <x v="0"/>
    <x v="0"/>
    <x v="0"/>
    <x v="0"/>
    <x v="0"/>
    <x v="0"/>
    <x v="1"/>
    <x v="1"/>
    <x v="0"/>
    <x v="0"/>
    <x v="1"/>
    <x v="2"/>
    <x v="1"/>
    <x v="1"/>
    <x v="0"/>
    <x v="0"/>
    <x v="1"/>
    <x v="1"/>
    <x v="0"/>
    <x v="0"/>
    <x v="1"/>
    <x v="2"/>
    <x v="0"/>
    <x v="0"/>
    <x v="1"/>
    <x v="1"/>
    <x v="1"/>
    <x v="2"/>
    <x v="1"/>
    <x v="2"/>
    <x v="0"/>
    <x v="0"/>
    <x v="1"/>
    <x v="0"/>
    <x v="0"/>
    <x v="0"/>
    <x v="0"/>
    <x v="0"/>
    <s v="[NAME] was awesome"/>
    <m/>
    <x v="0"/>
    <m/>
    <x v="0"/>
    <x v="1"/>
    <x v="1"/>
    <x v="1"/>
    <m/>
    <m/>
    <s v="'CO': Completed"/>
  </r>
  <r>
    <s v="264923"/>
    <x v="35"/>
    <s v="CATI"/>
    <s v="20220608"/>
    <s v="17:08"/>
    <s v="0"/>
    <s v="0"/>
    <s v="0"/>
    <m/>
    <m/>
    <d v="2022-07-01T00:00:00"/>
    <x v="0"/>
    <x v="0"/>
    <x v="1"/>
    <x v="2"/>
    <n v="4"/>
    <x v="0"/>
    <x v="0"/>
    <x v="0"/>
    <x v="4"/>
    <x v="1"/>
    <x v="1"/>
    <x v="1"/>
    <x v="1"/>
    <x v="0"/>
    <x v="4"/>
    <x v="1"/>
    <x v="2"/>
    <x v="0"/>
    <x v="5"/>
    <x v="1"/>
    <x v="1"/>
    <x v="1"/>
    <x v="1"/>
    <x v="0"/>
    <x v="0"/>
    <x v="0"/>
    <x v="3"/>
    <x v="0"/>
    <x v="4"/>
    <x v="0"/>
    <x v="0"/>
    <x v="1"/>
    <x v="2"/>
    <x v="0"/>
    <x v="0"/>
    <x v="1"/>
    <x v="3"/>
    <x v="1"/>
    <x v="1"/>
    <x v="0"/>
    <x v="0"/>
    <x v="0"/>
    <x v="0"/>
    <s v="Very pleased with the way I was helped and they made me feel like a human being."/>
    <m/>
    <x v="0"/>
    <m/>
    <x v="0"/>
    <x v="0"/>
    <x v="0"/>
    <x v="1"/>
    <m/>
    <m/>
    <m/>
  </r>
  <r>
    <s v="265195"/>
    <x v="0"/>
    <s v="CATI"/>
    <s v="20220511"/>
    <s v="15:50"/>
    <s v="372"/>
    <s v="6"/>
    <m/>
    <s v="I0"/>
    <s v="'CO': Completed"/>
    <d v="2022-07-01T00:00:00"/>
    <x v="0"/>
    <x v="0"/>
    <x v="1"/>
    <x v="2"/>
    <n v="4"/>
    <x v="0"/>
    <x v="0"/>
    <x v="0"/>
    <x v="4"/>
    <x v="1"/>
    <x v="1"/>
    <x v="1"/>
    <x v="1"/>
    <x v="0"/>
    <x v="5"/>
    <x v="1"/>
    <x v="2"/>
    <x v="0"/>
    <x v="5"/>
    <x v="1"/>
    <x v="1"/>
    <x v="1"/>
    <x v="1"/>
    <x v="0"/>
    <x v="0"/>
    <x v="0"/>
    <x v="4"/>
    <x v="1"/>
    <x v="2"/>
    <x v="0"/>
    <x v="0"/>
    <x v="1"/>
    <x v="2"/>
    <x v="0"/>
    <x v="0"/>
    <x v="0"/>
    <x v="0"/>
    <x v="1"/>
    <x v="1"/>
    <x v="0"/>
    <x v="0"/>
    <x v="0"/>
    <x v="2"/>
    <m/>
    <m/>
    <x v="0"/>
    <m/>
    <x v="0"/>
    <x v="1"/>
    <x v="1"/>
    <x v="1"/>
    <s v="'CO': Completed"/>
    <n v="1"/>
    <s v="'I0': Interrupted"/>
  </r>
  <r>
    <s v="266754"/>
    <x v="22"/>
    <s v="Online"/>
    <s v="20220409"/>
    <s v="09:59"/>
    <s v="639"/>
    <s v="11"/>
    <s v="639"/>
    <m/>
    <m/>
    <d v="2022-07-01T00:00:00"/>
    <x v="2"/>
    <x v="0"/>
    <x v="1"/>
    <x v="0"/>
    <n v="5"/>
    <x v="0"/>
    <x v="0"/>
    <x v="0"/>
    <x v="0"/>
    <x v="1"/>
    <x v="1"/>
    <x v="1"/>
    <x v="1"/>
    <x v="1"/>
    <x v="1"/>
    <x v="1"/>
    <x v="2"/>
    <x v="1"/>
    <x v="1"/>
    <x v="1"/>
    <x v="1"/>
    <x v="1"/>
    <x v="1"/>
    <x v="0"/>
    <x v="0"/>
    <x v="0"/>
    <x v="3"/>
    <x v="0"/>
    <x v="4"/>
    <x v="1"/>
    <x v="2"/>
    <x v="0"/>
    <x v="5"/>
    <x v="0"/>
    <x v="0"/>
    <x v="0"/>
    <x v="0"/>
    <x v="1"/>
    <x v="0"/>
    <x v="0"/>
    <x v="0"/>
    <x v="2"/>
    <x v="2"/>
    <m/>
    <m/>
    <x v="0"/>
    <m/>
    <x v="1"/>
    <x v="1"/>
    <x v="6"/>
    <x v="1"/>
    <m/>
    <m/>
    <s v="'CO': Completed"/>
  </r>
  <r>
    <s v="266827"/>
    <x v="3"/>
    <s v="CATI"/>
    <s v="20220510"/>
    <s v="16:23"/>
    <s v="481"/>
    <s v="8"/>
    <m/>
    <s v="I0"/>
    <s v="'CO': Completed"/>
    <d v="2022-07-01T00:00:00"/>
    <x v="2"/>
    <x v="0"/>
    <x v="1"/>
    <x v="0"/>
    <n v="5"/>
    <x v="0"/>
    <x v="0"/>
    <x v="0"/>
    <x v="0"/>
    <x v="1"/>
    <x v="1"/>
    <x v="1"/>
    <x v="1"/>
    <x v="1"/>
    <x v="1"/>
    <x v="1"/>
    <x v="2"/>
    <x v="1"/>
    <x v="1"/>
    <x v="0"/>
    <x v="0"/>
    <x v="1"/>
    <x v="1"/>
    <x v="0"/>
    <x v="0"/>
    <x v="1"/>
    <x v="2"/>
    <x v="1"/>
    <x v="2"/>
    <x v="1"/>
    <x v="2"/>
    <x v="0"/>
    <x v="0"/>
    <x v="0"/>
    <x v="0"/>
    <x v="0"/>
    <x v="0"/>
    <x v="2"/>
    <x v="1"/>
    <x v="0"/>
    <x v="0"/>
    <x v="0"/>
    <x v="2"/>
    <m/>
    <m/>
    <x v="0"/>
    <m/>
    <x v="0"/>
    <x v="0"/>
    <x v="1"/>
    <x v="0"/>
    <s v="'CO': Completed"/>
    <n v="1"/>
    <s v="'I0': Interrupted"/>
  </r>
  <r>
    <s v="267034"/>
    <x v="80"/>
    <s v="Online"/>
    <s v="20220603"/>
    <s v="18:36"/>
    <s v="1"/>
    <s v="0"/>
    <s v="287"/>
    <m/>
    <m/>
    <d v="2022-07-01T00:00:00"/>
    <x v="2"/>
    <x v="0"/>
    <x v="1"/>
    <x v="2"/>
    <n v="4"/>
    <x v="1"/>
    <x v="1"/>
    <x v="0"/>
    <x v="6"/>
    <x v="0"/>
    <x v="5"/>
    <x v="1"/>
    <x v="1"/>
    <x v="1"/>
    <x v="1"/>
    <x v="1"/>
    <x v="2"/>
    <x v="0"/>
    <x v="2"/>
    <x v="1"/>
    <x v="1"/>
    <x v="1"/>
    <x v="1"/>
    <x v="0"/>
    <x v="0"/>
    <x v="1"/>
    <x v="2"/>
    <x v="1"/>
    <x v="2"/>
    <x v="1"/>
    <x v="3"/>
    <x v="0"/>
    <x v="1"/>
    <x v="0"/>
    <x v="0"/>
    <x v="1"/>
    <x v="3"/>
    <x v="1"/>
    <x v="1"/>
    <x v="0"/>
    <x v="4"/>
    <x v="4"/>
    <x v="4"/>
    <m/>
    <m/>
    <x v="2"/>
    <m/>
    <x v="4"/>
    <x v="2"/>
    <x v="2"/>
    <x v="3"/>
    <m/>
    <m/>
    <m/>
  </r>
  <r>
    <s v="267206"/>
    <x v="70"/>
    <s v="Online"/>
    <s v="20220513"/>
    <s v="21:23"/>
    <s v="1182"/>
    <s v="20"/>
    <s v="1182"/>
    <m/>
    <m/>
    <d v="2022-07-01T00:00:00"/>
    <x v="0"/>
    <x v="0"/>
    <x v="1"/>
    <x v="0"/>
    <n v="5"/>
    <x v="0"/>
    <x v="0"/>
    <x v="0"/>
    <x v="0"/>
    <x v="0"/>
    <x v="0"/>
    <x v="0"/>
    <x v="0"/>
    <x v="0"/>
    <x v="0"/>
    <x v="1"/>
    <x v="2"/>
    <x v="0"/>
    <x v="0"/>
    <x v="0"/>
    <x v="0"/>
    <x v="1"/>
    <x v="1"/>
    <x v="0"/>
    <x v="0"/>
    <x v="0"/>
    <x v="0"/>
    <x v="0"/>
    <x v="0"/>
    <x v="0"/>
    <x v="0"/>
    <x v="0"/>
    <x v="0"/>
    <x v="0"/>
    <x v="0"/>
    <x v="1"/>
    <x v="2"/>
    <x v="0"/>
    <x v="1"/>
    <x v="3"/>
    <x v="4"/>
    <x v="4"/>
    <x v="3"/>
    <s v="Said what my possibilities are on getting a place and if places are available and if they have a waiting list or if I have section 8 and if they take it or not"/>
    <s v="What could happen if I turn it down"/>
    <x v="0"/>
    <m/>
    <x v="1"/>
    <x v="1"/>
    <x v="1"/>
    <x v="1"/>
    <m/>
    <m/>
    <s v="'CO': Completed"/>
  </r>
  <r>
    <s v="267424"/>
    <x v="80"/>
    <s v="Online"/>
    <s v="20220623"/>
    <s v="15:56"/>
    <s v="351"/>
    <s v="6"/>
    <s v="351"/>
    <m/>
    <m/>
    <d v="2022-07-01T00:00:00"/>
    <x v="2"/>
    <x v="1"/>
    <x v="2"/>
    <x v="0"/>
    <n v="5"/>
    <x v="0"/>
    <x v="0"/>
    <x v="0"/>
    <x v="0"/>
    <x v="0"/>
    <x v="0"/>
    <x v="1"/>
    <x v="1"/>
    <x v="1"/>
    <x v="1"/>
    <x v="1"/>
    <x v="2"/>
    <x v="0"/>
    <x v="5"/>
    <x v="1"/>
    <x v="1"/>
    <x v="1"/>
    <x v="1"/>
    <x v="0"/>
    <x v="0"/>
    <x v="0"/>
    <x v="0"/>
    <x v="0"/>
    <x v="0"/>
    <x v="0"/>
    <x v="0"/>
    <x v="0"/>
    <x v="0"/>
    <x v="1"/>
    <x v="3"/>
    <x v="1"/>
    <x v="2"/>
    <x v="0"/>
    <x v="0"/>
    <x v="0"/>
    <x v="0"/>
    <x v="0"/>
    <x v="2"/>
    <m/>
    <m/>
    <x v="0"/>
    <m/>
    <x v="0"/>
    <x v="1"/>
    <x v="1"/>
    <x v="1"/>
    <m/>
    <m/>
    <s v="'CO': Completed"/>
  </r>
  <r>
    <s v="267537"/>
    <x v="211"/>
    <s v="Online"/>
    <s v="20220408"/>
    <s v="08:54"/>
    <s v="679"/>
    <s v="11"/>
    <s v="679"/>
    <m/>
    <m/>
    <d v="2022-07-01T00:00:00"/>
    <x v="2"/>
    <x v="0"/>
    <x v="1"/>
    <x v="0"/>
    <n v="5"/>
    <x v="0"/>
    <x v="0"/>
    <x v="0"/>
    <x v="0"/>
    <x v="1"/>
    <x v="1"/>
    <x v="1"/>
    <x v="1"/>
    <x v="0"/>
    <x v="0"/>
    <x v="1"/>
    <x v="2"/>
    <x v="1"/>
    <x v="1"/>
    <x v="1"/>
    <x v="1"/>
    <x v="1"/>
    <x v="1"/>
    <x v="0"/>
    <x v="0"/>
    <x v="1"/>
    <x v="2"/>
    <x v="0"/>
    <x v="0"/>
    <x v="1"/>
    <x v="1"/>
    <x v="0"/>
    <x v="0"/>
    <x v="0"/>
    <x v="0"/>
    <x v="0"/>
    <x v="0"/>
    <x v="1"/>
    <x v="1"/>
    <x v="0"/>
    <x v="0"/>
    <x v="0"/>
    <x v="0"/>
    <s v="[NAME] was great if there was anything I needed she was there to help me and I thank her for that"/>
    <m/>
    <x v="0"/>
    <m/>
    <x v="2"/>
    <x v="0"/>
    <x v="1"/>
    <x v="1"/>
    <m/>
    <m/>
    <s v="'CO': Completed"/>
  </r>
  <r>
    <s v="267827"/>
    <x v="185"/>
    <s v="Online"/>
    <s v="20220406"/>
    <s v="17:02"/>
    <s v="326"/>
    <s v="5"/>
    <s v="449"/>
    <m/>
    <m/>
    <d v="2022-07-01T00:00:00"/>
    <x v="2"/>
    <x v="0"/>
    <x v="1"/>
    <x v="0"/>
    <n v="5"/>
    <x v="0"/>
    <x v="0"/>
    <x v="1"/>
    <x v="2"/>
    <x v="0"/>
    <x v="5"/>
    <x v="1"/>
    <x v="1"/>
    <x v="1"/>
    <x v="1"/>
    <x v="0"/>
    <x v="4"/>
    <x v="1"/>
    <x v="1"/>
    <x v="1"/>
    <x v="1"/>
    <x v="1"/>
    <x v="1"/>
    <x v="0"/>
    <x v="0"/>
    <x v="1"/>
    <x v="2"/>
    <x v="1"/>
    <x v="2"/>
    <x v="0"/>
    <x v="0"/>
    <x v="1"/>
    <x v="2"/>
    <x v="0"/>
    <x v="0"/>
    <x v="0"/>
    <x v="0"/>
    <x v="1"/>
    <x v="1"/>
    <x v="4"/>
    <x v="0"/>
    <x v="0"/>
    <x v="0"/>
    <s v="they were a good help"/>
    <m/>
    <x v="0"/>
    <m/>
    <x v="1"/>
    <x v="1"/>
    <x v="1"/>
    <x v="1"/>
    <m/>
    <m/>
    <s v="'CO': Completed"/>
  </r>
  <r>
    <s v="271042"/>
    <x v="94"/>
    <s v="CATI"/>
    <s v="20220615"/>
    <s v="15:13"/>
    <s v="442"/>
    <s v="7"/>
    <m/>
    <s v="I0"/>
    <s v="'CO': Completed"/>
    <d v="2022-07-01T00:00:00"/>
    <x v="2"/>
    <x v="0"/>
    <x v="1"/>
    <x v="2"/>
    <n v="4"/>
    <x v="0"/>
    <x v="0"/>
    <x v="0"/>
    <x v="4"/>
    <x v="1"/>
    <x v="1"/>
    <x v="1"/>
    <x v="1"/>
    <x v="1"/>
    <x v="1"/>
    <x v="1"/>
    <x v="2"/>
    <x v="1"/>
    <x v="1"/>
    <x v="1"/>
    <x v="1"/>
    <x v="1"/>
    <x v="1"/>
    <x v="0"/>
    <x v="0"/>
    <x v="1"/>
    <x v="2"/>
    <x v="0"/>
    <x v="1"/>
    <x v="0"/>
    <x v="0"/>
    <x v="1"/>
    <x v="2"/>
    <x v="0"/>
    <x v="0"/>
    <x v="0"/>
    <x v="0"/>
    <x v="1"/>
    <x v="1"/>
    <x v="3"/>
    <x v="4"/>
    <x v="3"/>
    <x v="2"/>
    <m/>
    <m/>
    <x v="0"/>
    <m/>
    <x v="1"/>
    <x v="1"/>
    <x v="1"/>
    <x v="1"/>
    <s v="'CO': Completed"/>
    <n v="1"/>
    <s v="'I0': Interrupted"/>
  </r>
  <r>
    <s v="271206"/>
    <x v="104"/>
    <s v="Online"/>
    <s v="20220406"/>
    <s v="00:33"/>
    <s v="1478"/>
    <s v="25"/>
    <s v="1478"/>
    <m/>
    <m/>
    <d v="2022-07-01T00:00:00"/>
    <x v="2"/>
    <x v="1"/>
    <x v="2"/>
    <x v="4"/>
    <n v="1"/>
    <x v="1"/>
    <x v="1"/>
    <x v="0"/>
    <x v="6"/>
    <x v="1"/>
    <x v="1"/>
    <x v="1"/>
    <x v="1"/>
    <x v="0"/>
    <x v="2"/>
    <x v="1"/>
    <x v="2"/>
    <x v="1"/>
    <x v="1"/>
    <x v="0"/>
    <x v="6"/>
    <x v="0"/>
    <x v="4"/>
    <x v="0"/>
    <x v="0"/>
    <x v="1"/>
    <x v="2"/>
    <x v="0"/>
    <x v="1"/>
    <x v="0"/>
    <x v="0"/>
    <x v="0"/>
    <x v="1"/>
    <x v="1"/>
    <x v="1"/>
    <x v="1"/>
    <x v="4"/>
    <x v="2"/>
    <x v="0"/>
    <x v="2"/>
    <x v="3"/>
    <x v="2"/>
    <x v="1"/>
    <m/>
    <s v="The person that was assigned to work with me [NAME] was very disrespectful and mean. I wanted a different person to be assigned to me because I felt that this person assigned to me was extremely racist and did not want to help me at all. She shouldn't be working with veterans of color. I still need assistance but do not want to ever work with this person. Most communication from her was rude. Please assign me a different case manager because I still need assistance. Each time I called to request to speak to someone regarding this disrespectful behavior I was never helped."/>
    <x v="1"/>
    <s v="Assess SSVF workers for mental illnesses and any forms of bigotry. Do not hire SSVF workers that are racist. If a SSVF worker is diagnosed with a mental illness they should be treated for that mental illness. Assign SSVF workers to veterans that are properly matched. Make sure SSVF workers are properly trained in all aspects of the job. My SSVF worker could not provide some resources that I asked for. My SSVF worker appeared uncomfortable to work with me. Make sure  the SSVF worker is comfortable working with all people. Make sure SSVF workers want to help the veterans and that they care about veterans. My SSVF worker did not want to work with me and did not care. She appeared as if she was forced to contact me and her contact was not genuine."/>
    <x v="1"/>
    <x v="1"/>
    <x v="1"/>
    <x v="0"/>
    <m/>
    <m/>
    <s v="'CO': Completed"/>
  </r>
  <r>
    <s v="272376"/>
    <x v="129"/>
    <s v="Online"/>
    <s v="20220503"/>
    <s v="14:23"/>
    <s v="160"/>
    <s v="3"/>
    <s v="160"/>
    <m/>
    <m/>
    <d v="2022-07-01T00:00:00"/>
    <x v="2"/>
    <x v="1"/>
    <x v="2"/>
    <x v="0"/>
    <n v="5"/>
    <x v="0"/>
    <x v="0"/>
    <x v="0"/>
    <x v="0"/>
    <x v="1"/>
    <x v="1"/>
    <x v="1"/>
    <x v="1"/>
    <x v="1"/>
    <x v="1"/>
    <x v="1"/>
    <x v="2"/>
    <x v="1"/>
    <x v="1"/>
    <x v="1"/>
    <x v="1"/>
    <x v="1"/>
    <x v="1"/>
    <x v="0"/>
    <x v="0"/>
    <x v="0"/>
    <x v="0"/>
    <x v="0"/>
    <x v="0"/>
    <x v="0"/>
    <x v="0"/>
    <x v="1"/>
    <x v="2"/>
    <x v="0"/>
    <x v="0"/>
    <x v="0"/>
    <x v="0"/>
    <x v="2"/>
    <x v="1"/>
    <x v="0"/>
    <x v="0"/>
    <x v="0"/>
    <x v="0"/>
    <s v="I was in an awful situation and [NAME] did her best."/>
    <m/>
    <x v="0"/>
    <m/>
    <x v="0"/>
    <x v="1"/>
    <x v="1"/>
    <x v="0"/>
    <m/>
    <m/>
    <s v="'CO': Completed"/>
  </r>
  <r>
    <s v="273406"/>
    <x v="154"/>
    <s v="Online"/>
    <s v="20220415"/>
    <s v="01:37"/>
    <s v="242"/>
    <s v="4"/>
    <s v="244"/>
    <m/>
    <m/>
    <d v="2022-07-01T00:00:00"/>
    <x v="2"/>
    <x v="0"/>
    <x v="1"/>
    <x v="2"/>
    <n v="4"/>
    <x v="0"/>
    <x v="0"/>
    <x v="0"/>
    <x v="0"/>
    <x v="1"/>
    <x v="1"/>
    <x v="1"/>
    <x v="1"/>
    <x v="0"/>
    <x v="4"/>
    <x v="0"/>
    <x v="5"/>
    <x v="0"/>
    <x v="5"/>
    <x v="0"/>
    <x v="3"/>
    <x v="1"/>
    <x v="1"/>
    <x v="0"/>
    <x v="0"/>
    <x v="1"/>
    <x v="2"/>
    <x v="0"/>
    <x v="0"/>
    <x v="1"/>
    <x v="4"/>
    <x v="1"/>
    <x v="2"/>
    <x v="0"/>
    <x v="0"/>
    <x v="0"/>
    <x v="0"/>
    <x v="2"/>
    <x v="0"/>
    <x v="3"/>
    <x v="0"/>
    <x v="3"/>
    <x v="4"/>
    <m/>
    <m/>
    <x v="2"/>
    <m/>
    <x v="4"/>
    <x v="2"/>
    <x v="2"/>
    <x v="3"/>
    <m/>
    <m/>
    <m/>
  </r>
  <r>
    <s v="273783"/>
    <x v="27"/>
    <s v="Online"/>
    <s v="20220614"/>
    <s v="11:27"/>
    <s v="759"/>
    <s v="13"/>
    <s v="759"/>
    <m/>
    <m/>
    <d v="2022-07-01T00:00:00"/>
    <x v="2"/>
    <x v="0"/>
    <x v="1"/>
    <x v="0"/>
    <n v="5"/>
    <x v="0"/>
    <x v="0"/>
    <x v="0"/>
    <x v="0"/>
    <x v="0"/>
    <x v="0"/>
    <x v="0"/>
    <x v="0"/>
    <x v="0"/>
    <x v="0"/>
    <x v="0"/>
    <x v="0"/>
    <x v="0"/>
    <x v="0"/>
    <x v="0"/>
    <x v="0"/>
    <x v="0"/>
    <x v="0"/>
    <x v="0"/>
    <x v="0"/>
    <x v="0"/>
    <x v="0"/>
    <x v="0"/>
    <x v="0"/>
    <x v="0"/>
    <x v="0"/>
    <x v="0"/>
    <x v="0"/>
    <x v="0"/>
    <x v="0"/>
    <x v="1"/>
    <x v="2"/>
    <x v="1"/>
    <x v="1"/>
    <x v="0"/>
    <x v="0"/>
    <x v="0"/>
    <x v="0"/>
    <s v="My SSVF. worker helped me get service connected benefits."/>
    <m/>
    <x v="0"/>
    <m/>
    <x v="1"/>
    <x v="1"/>
    <x v="1"/>
    <x v="1"/>
    <m/>
    <m/>
    <s v="'CO': Completed"/>
  </r>
  <r>
    <s v="274314"/>
    <x v="192"/>
    <s v="Online"/>
    <s v="20220517"/>
    <s v="17:06"/>
    <s v="1352"/>
    <s v="23"/>
    <s v="1352"/>
    <m/>
    <m/>
    <d v="2022-07-01T00:00:00"/>
    <x v="2"/>
    <x v="0"/>
    <x v="0"/>
    <x v="4"/>
    <n v="1"/>
    <x v="0"/>
    <x v="0"/>
    <x v="1"/>
    <x v="2"/>
    <x v="0"/>
    <x v="2"/>
    <x v="0"/>
    <x v="2"/>
    <x v="0"/>
    <x v="2"/>
    <x v="0"/>
    <x v="1"/>
    <x v="0"/>
    <x v="2"/>
    <x v="1"/>
    <x v="1"/>
    <x v="1"/>
    <x v="1"/>
    <x v="0"/>
    <x v="0"/>
    <x v="1"/>
    <x v="2"/>
    <x v="1"/>
    <x v="2"/>
    <x v="1"/>
    <x v="3"/>
    <x v="1"/>
    <x v="2"/>
    <x v="0"/>
    <x v="0"/>
    <x v="0"/>
    <x v="0"/>
    <x v="1"/>
    <x v="1"/>
    <x v="0"/>
    <x v="0"/>
    <x v="0"/>
    <x v="3"/>
    <m/>
    <m/>
    <x v="2"/>
    <m/>
    <x v="4"/>
    <x v="2"/>
    <x v="2"/>
    <x v="3"/>
    <m/>
    <m/>
    <m/>
  </r>
  <r>
    <s v="274416"/>
    <x v="79"/>
    <s v="Online"/>
    <s v="20220620"/>
    <s v="17:15"/>
    <s v="303"/>
    <s v="5"/>
    <s v="303"/>
    <m/>
    <m/>
    <d v="2022-07-01T00:00:00"/>
    <x v="1"/>
    <x v="0"/>
    <x v="1"/>
    <x v="2"/>
    <n v="4"/>
    <x v="0"/>
    <x v="0"/>
    <x v="0"/>
    <x v="4"/>
    <x v="0"/>
    <x v="2"/>
    <x v="1"/>
    <x v="1"/>
    <x v="1"/>
    <x v="1"/>
    <x v="1"/>
    <x v="2"/>
    <x v="0"/>
    <x v="5"/>
    <x v="1"/>
    <x v="1"/>
    <x v="1"/>
    <x v="1"/>
    <x v="0"/>
    <x v="0"/>
    <x v="1"/>
    <x v="2"/>
    <x v="0"/>
    <x v="0"/>
    <x v="1"/>
    <x v="1"/>
    <x v="0"/>
    <x v="0"/>
    <x v="0"/>
    <x v="0"/>
    <x v="0"/>
    <x v="0"/>
    <x v="1"/>
    <x v="0"/>
    <x v="0"/>
    <x v="4"/>
    <x v="0"/>
    <x v="2"/>
    <m/>
    <m/>
    <x v="0"/>
    <m/>
    <x v="1"/>
    <x v="1"/>
    <x v="1"/>
    <x v="1"/>
    <m/>
    <m/>
    <s v="'CO': Completed"/>
  </r>
  <r>
    <s v="274564"/>
    <x v="16"/>
    <s v="Online"/>
    <s v="20220429"/>
    <s v="22:16"/>
    <s v="1220"/>
    <s v="20"/>
    <s v="1220"/>
    <m/>
    <m/>
    <d v="2022-07-01T00:00:00"/>
    <x v="2"/>
    <x v="0"/>
    <x v="1"/>
    <x v="0"/>
    <n v="5"/>
    <x v="1"/>
    <x v="1"/>
    <x v="0"/>
    <x v="1"/>
    <x v="1"/>
    <x v="1"/>
    <x v="1"/>
    <x v="1"/>
    <x v="0"/>
    <x v="5"/>
    <x v="1"/>
    <x v="2"/>
    <x v="1"/>
    <x v="1"/>
    <x v="1"/>
    <x v="1"/>
    <x v="1"/>
    <x v="1"/>
    <x v="0"/>
    <x v="0"/>
    <x v="1"/>
    <x v="2"/>
    <x v="0"/>
    <x v="0"/>
    <x v="0"/>
    <x v="0"/>
    <x v="1"/>
    <x v="2"/>
    <x v="0"/>
    <x v="0"/>
    <x v="0"/>
    <x v="0"/>
    <x v="1"/>
    <x v="1"/>
    <x v="0"/>
    <x v="2"/>
    <x v="0"/>
    <x v="3"/>
    <s v="I am so grateful for this agency and for all of the ways that they have helped and saved me.  I initially worked with [NAME] and she was very professional, understanding, and courteous.  I was in a very low place this last time.  It was pretty humbling to ask for help in and of itself.  The person that I dealt with did not come off as an understanding and validating person.  I actually perceived her as being demeaning and judgmental to the point that I sent the $1,000 check back for the auto repair and stated that I needed to get my dignity, self esteem, and boundaries back.  The agency did an amazing job.  Most of the people that I spoke with were extremely supportive.  I am sure it is hard for many of us to be empathic unless we have specifically experienced something similar."/>
    <s v="I wrote my negative and positive experience on the last page."/>
    <x v="1"/>
    <s v="I think it would help to hire people with empathy and who have overcome some similar challenges.  It makes all of the difference in the world to have an uplifting, validating, and encouraging voice on the other end."/>
    <x v="0"/>
    <x v="1"/>
    <x v="1"/>
    <x v="0"/>
    <m/>
    <m/>
    <s v="'CO': Completed"/>
  </r>
  <r>
    <s v="276296"/>
    <x v="22"/>
    <s v="Online"/>
    <s v="20220411"/>
    <s v="15:04"/>
    <s v="352"/>
    <s v="6"/>
    <s v="352"/>
    <m/>
    <m/>
    <d v="2022-07-01T00:00:00"/>
    <x v="2"/>
    <x v="0"/>
    <x v="0"/>
    <x v="4"/>
    <n v="1"/>
    <x v="1"/>
    <x v="1"/>
    <x v="0"/>
    <x v="6"/>
    <x v="0"/>
    <x v="2"/>
    <x v="1"/>
    <x v="1"/>
    <x v="1"/>
    <x v="1"/>
    <x v="1"/>
    <x v="2"/>
    <x v="1"/>
    <x v="1"/>
    <x v="1"/>
    <x v="1"/>
    <x v="1"/>
    <x v="1"/>
    <x v="0"/>
    <x v="0"/>
    <x v="0"/>
    <x v="1"/>
    <x v="0"/>
    <x v="1"/>
    <x v="1"/>
    <x v="3"/>
    <x v="0"/>
    <x v="1"/>
    <x v="0"/>
    <x v="0"/>
    <x v="0"/>
    <x v="0"/>
    <x v="1"/>
    <x v="1"/>
    <x v="2"/>
    <x v="3"/>
    <x v="2"/>
    <x v="1"/>
    <m/>
    <s v="She told me that th va does not cover the area where I want to live"/>
    <x v="0"/>
    <m/>
    <x v="0"/>
    <x v="1"/>
    <x v="1"/>
    <x v="1"/>
    <m/>
    <m/>
    <s v="'CO': Completed"/>
  </r>
  <r>
    <s v="277266"/>
    <x v="39"/>
    <s v="Online"/>
    <s v="20220426"/>
    <s v="22:49"/>
    <s v="496"/>
    <s v="8"/>
    <s v="496"/>
    <m/>
    <m/>
    <d v="2022-07-01T00:00:00"/>
    <x v="3"/>
    <x v="0"/>
    <x v="1"/>
    <x v="2"/>
    <n v="4"/>
    <x v="0"/>
    <x v="2"/>
    <x v="0"/>
    <x v="4"/>
    <x v="1"/>
    <x v="1"/>
    <x v="1"/>
    <x v="1"/>
    <x v="0"/>
    <x v="4"/>
    <x v="0"/>
    <x v="1"/>
    <x v="1"/>
    <x v="1"/>
    <x v="0"/>
    <x v="3"/>
    <x v="1"/>
    <x v="1"/>
    <x v="0"/>
    <x v="0"/>
    <x v="0"/>
    <x v="5"/>
    <x v="0"/>
    <x v="4"/>
    <x v="1"/>
    <x v="2"/>
    <x v="0"/>
    <x v="5"/>
    <x v="1"/>
    <x v="1"/>
    <x v="1"/>
    <x v="3"/>
    <x v="3"/>
    <x v="0"/>
    <x v="0"/>
    <x v="0"/>
    <x v="0"/>
    <x v="2"/>
    <m/>
    <m/>
    <x v="0"/>
    <m/>
    <x v="3"/>
    <x v="3"/>
    <x v="1"/>
    <x v="0"/>
    <m/>
    <m/>
    <s v="'CO': Completed"/>
  </r>
  <r>
    <s v="277272"/>
    <x v="71"/>
    <s v="Online"/>
    <s v="20220420"/>
    <s v="17:22"/>
    <s v="363"/>
    <s v="6"/>
    <s v="363"/>
    <m/>
    <m/>
    <d v="2022-07-01T00:00:00"/>
    <x v="2"/>
    <x v="0"/>
    <x v="1"/>
    <x v="2"/>
    <n v="4"/>
    <x v="0"/>
    <x v="0"/>
    <x v="0"/>
    <x v="0"/>
    <x v="1"/>
    <x v="1"/>
    <x v="1"/>
    <x v="1"/>
    <x v="1"/>
    <x v="1"/>
    <x v="0"/>
    <x v="0"/>
    <x v="1"/>
    <x v="1"/>
    <x v="0"/>
    <x v="0"/>
    <x v="1"/>
    <x v="1"/>
    <x v="0"/>
    <x v="0"/>
    <x v="1"/>
    <x v="2"/>
    <x v="0"/>
    <x v="0"/>
    <x v="1"/>
    <x v="1"/>
    <x v="0"/>
    <x v="0"/>
    <x v="0"/>
    <x v="0"/>
    <x v="0"/>
    <x v="0"/>
    <x v="1"/>
    <x v="0"/>
    <x v="0"/>
    <x v="0"/>
    <x v="0"/>
    <x v="0"/>
    <s v="Extremely courteous and helpful"/>
    <m/>
    <x v="0"/>
    <m/>
    <x v="0"/>
    <x v="1"/>
    <x v="1"/>
    <x v="1"/>
    <m/>
    <m/>
    <s v="'CO': Completed"/>
  </r>
  <r>
    <s v="277419"/>
    <x v="18"/>
    <s v="Online"/>
    <s v="20220413"/>
    <s v="20:27"/>
    <s v="878"/>
    <s v="15"/>
    <s v="1202"/>
    <m/>
    <m/>
    <d v="2022-07-01T00:00:00"/>
    <x v="2"/>
    <x v="0"/>
    <x v="1"/>
    <x v="0"/>
    <n v="5"/>
    <x v="0"/>
    <x v="0"/>
    <x v="0"/>
    <x v="0"/>
    <x v="1"/>
    <x v="1"/>
    <x v="1"/>
    <x v="1"/>
    <x v="1"/>
    <x v="1"/>
    <x v="1"/>
    <x v="2"/>
    <x v="1"/>
    <x v="1"/>
    <x v="1"/>
    <x v="1"/>
    <x v="1"/>
    <x v="1"/>
    <x v="0"/>
    <x v="0"/>
    <x v="0"/>
    <x v="1"/>
    <x v="0"/>
    <x v="4"/>
    <x v="0"/>
    <x v="0"/>
    <x v="1"/>
    <x v="2"/>
    <x v="0"/>
    <x v="0"/>
    <x v="0"/>
    <x v="0"/>
    <x v="2"/>
    <x v="1"/>
    <x v="0"/>
    <x v="0"/>
    <x v="0"/>
    <x v="0"/>
    <m/>
    <m/>
    <x v="2"/>
    <m/>
    <x v="4"/>
    <x v="2"/>
    <x v="2"/>
    <x v="3"/>
    <m/>
    <m/>
    <m/>
  </r>
  <r>
    <s v="277492"/>
    <x v="177"/>
    <s v="Online"/>
    <s v="20220419"/>
    <s v="14:41"/>
    <s v="298"/>
    <s v="5"/>
    <s v="298"/>
    <m/>
    <m/>
    <d v="2022-07-01T00:00:00"/>
    <x v="0"/>
    <x v="0"/>
    <x v="1"/>
    <x v="0"/>
    <n v="5"/>
    <x v="0"/>
    <x v="0"/>
    <x v="0"/>
    <x v="0"/>
    <x v="0"/>
    <x v="0"/>
    <x v="0"/>
    <x v="0"/>
    <x v="1"/>
    <x v="1"/>
    <x v="1"/>
    <x v="2"/>
    <x v="0"/>
    <x v="0"/>
    <x v="0"/>
    <x v="0"/>
    <x v="0"/>
    <x v="0"/>
    <x v="0"/>
    <x v="0"/>
    <x v="0"/>
    <x v="0"/>
    <x v="0"/>
    <x v="0"/>
    <x v="1"/>
    <x v="4"/>
    <x v="0"/>
    <x v="0"/>
    <x v="1"/>
    <x v="2"/>
    <x v="1"/>
    <x v="2"/>
    <x v="3"/>
    <x v="0"/>
    <x v="0"/>
    <x v="0"/>
    <x v="0"/>
    <x v="0"/>
    <s v="Very helpful excellent"/>
    <m/>
    <x v="0"/>
    <m/>
    <x v="1"/>
    <x v="0"/>
    <x v="1"/>
    <x v="1"/>
    <m/>
    <m/>
    <s v="'CO': Completed"/>
  </r>
  <r>
    <s v="278071"/>
    <x v="85"/>
    <s v="CATI"/>
    <s v="20220623"/>
    <s v="17:09"/>
    <s v="487"/>
    <s v="8"/>
    <m/>
    <s v="I0"/>
    <s v="'CO': Completed"/>
    <d v="2022-07-01T00:00:00"/>
    <x v="2"/>
    <x v="0"/>
    <x v="1"/>
    <x v="0"/>
    <n v="5"/>
    <x v="0"/>
    <x v="0"/>
    <x v="0"/>
    <x v="0"/>
    <x v="0"/>
    <x v="0"/>
    <x v="1"/>
    <x v="1"/>
    <x v="1"/>
    <x v="1"/>
    <x v="1"/>
    <x v="2"/>
    <x v="1"/>
    <x v="1"/>
    <x v="1"/>
    <x v="1"/>
    <x v="1"/>
    <x v="1"/>
    <x v="0"/>
    <x v="0"/>
    <x v="0"/>
    <x v="0"/>
    <x v="0"/>
    <x v="0"/>
    <x v="1"/>
    <x v="1"/>
    <x v="1"/>
    <x v="2"/>
    <x v="0"/>
    <x v="0"/>
    <x v="0"/>
    <x v="0"/>
    <x v="1"/>
    <x v="1"/>
    <x v="0"/>
    <x v="0"/>
    <x v="0"/>
    <x v="2"/>
    <m/>
    <m/>
    <x v="0"/>
    <m/>
    <x v="0"/>
    <x v="1"/>
    <x v="1"/>
    <x v="0"/>
    <s v="'CO': Completed"/>
    <m/>
    <s v="'I0': Interrupted"/>
  </r>
  <r>
    <s v="278270"/>
    <x v="172"/>
    <s v="IVR"/>
    <s v="20220420"/>
    <s v="15:02"/>
    <s v="267"/>
    <s v="4"/>
    <s v="267"/>
    <m/>
    <m/>
    <d v="2022-07-01T00:00:00"/>
    <x v="2"/>
    <x v="0"/>
    <x v="1"/>
    <x v="0"/>
    <n v="5"/>
    <x v="1"/>
    <x v="1"/>
    <x v="1"/>
    <x v="2"/>
    <x v="1"/>
    <x v="1"/>
    <x v="1"/>
    <x v="1"/>
    <x v="1"/>
    <x v="1"/>
    <x v="1"/>
    <x v="2"/>
    <x v="1"/>
    <x v="1"/>
    <x v="0"/>
    <x v="0"/>
    <x v="0"/>
    <x v="0"/>
    <x v="0"/>
    <x v="0"/>
    <x v="1"/>
    <x v="2"/>
    <x v="1"/>
    <x v="2"/>
    <x v="1"/>
    <x v="1"/>
    <x v="1"/>
    <x v="2"/>
    <x v="0"/>
    <x v="0"/>
    <x v="0"/>
    <x v="0"/>
    <x v="1"/>
    <x v="0"/>
    <x v="2"/>
    <x v="3"/>
    <x v="2"/>
    <x v="0"/>
    <s v="Very professional and helpful will always use the services when available"/>
    <m/>
    <x v="0"/>
    <m/>
    <x v="3"/>
    <x v="1"/>
    <x v="1"/>
    <x v="1"/>
    <m/>
    <m/>
    <s v="'CO': Completed"/>
  </r>
  <r>
    <s v="278366"/>
    <x v="67"/>
    <s v="Online"/>
    <s v="20220507"/>
    <s v="02:08"/>
    <s v="358"/>
    <s v="6"/>
    <s v="360"/>
    <m/>
    <m/>
    <d v="2022-07-01T00:00:00"/>
    <x v="2"/>
    <x v="1"/>
    <x v="2"/>
    <x v="0"/>
    <n v="5"/>
    <x v="0"/>
    <x v="0"/>
    <x v="1"/>
    <x v="2"/>
    <x v="0"/>
    <x v="2"/>
    <x v="1"/>
    <x v="1"/>
    <x v="1"/>
    <x v="1"/>
    <x v="1"/>
    <x v="2"/>
    <x v="0"/>
    <x v="4"/>
    <x v="1"/>
    <x v="1"/>
    <x v="1"/>
    <x v="1"/>
    <x v="0"/>
    <x v="0"/>
    <x v="1"/>
    <x v="2"/>
    <x v="1"/>
    <x v="2"/>
    <x v="0"/>
    <x v="0"/>
    <x v="1"/>
    <x v="2"/>
    <x v="0"/>
    <x v="0"/>
    <x v="0"/>
    <x v="0"/>
    <x v="2"/>
    <x v="0"/>
    <x v="3"/>
    <x v="4"/>
    <x v="3"/>
    <x v="0"/>
    <s v="Very patient because I’m no picnic at times"/>
    <m/>
    <x v="0"/>
    <m/>
    <x v="3"/>
    <x v="3"/>
    <x v="1"/>
    <x v="1"/>
    <m/>
    <m/>
    <s v="'CO': Completed"/>
  </r>
  <r>
    <s v="281676"/>
    <x v="203"/>
    <s v="Online"/>
    <s v="20220617"/>
    <s v="11:50"/>
    <s v="272"/>
    <s v="5"/>
    <s v="272"/>
    <m/>
    <m/>
    <d v="2022-07-01T00:00:00"/>
    <x v="2"/>
    <x v="1"/>
    <x v="2"/>
    <x v="0"/>
    <n v="5"/>
    <x v="0"/>
    <x v="0"/>
    <x v="0"/>
    <x v="0"/>
    <x v="0"/>
    <x v="0"/>
    <x v="1"/>
    <x v="1"/>
    <x v="1"/>
    <x v="1"/>
    <x v="0"/>
    <x v="0"/>
    <x v="0"/>
    <x v="0"/>
    <x v="0"/>
    <x v="0"/>
    <x v="1"/>
    <x v="1"/>
    <x v="0"/>
    <x v="0"/>
    <x v="0"/>
    <x v="0"/>
    <x v="0"/>
    <x v="0"/>
    <x v="1"/>
    <x v="1"/>
    <x v="0"/>
    <x v="0"/>
    <x v="0"/>
    <x v="0"/>
    <x v="0"/>
    <x v="0"/>
    <x v="2"/>
    <x v="1"/>
    <x v="0"/>
    <x v="0"/>
    <x v="0"/>
    <x v="0"/>
    <s v="[NAME] was quick to help with whatever I needed, was all in all a great experience."/>
    <m/>
    <x v="0"/>
    <m/>
    <x v="3"/>
    <x v="3"/>
    <x v="1"/>
    <x v="1"/>
    <m/>
    <m/>
    <s v="'CO': Completed"/>
  </r>
  <r>
    <s v="281763"/>
    <x v="21"/>
    <s v="Online"/>
    <s v="20220408"/>
    <s v="19:04"/>
    <s v="915"/>
    <s v="15"/>
    <s v="915"/>
    <m/>
    <m/>
    <d v="2022-07-01T00:00:00"/>
    <x v="2"/>
    <x v="1"/>
    <x v="2"/>
    <x v="1"/>
    <n v="3"/>
    <x v="1"/>
    <x v="1"/>
    <x v="0"/>
    <x v="5"/>
    <x v="1"/>
    <x v="1"/>
    <x v="1"/>
    <x v="1"/>
    <x v="1"/>
    <x v="1"/>
    <x v="1"/>
    <x v="2"/>
    <x v="1"/>
    <x v="1"/>
    <x v="1"/>
    <x v="1"/>
    <x v="1"/>
    <x v="1"/>
    <x v="0"/>
    <x v="0"/>
    <x v="0"/>
    <x v="6"/>
    <x v="0"/>
    <x v="1"/>
    <x v="1"/>
    <x v="3"/>
    <x v="0"/>
    <x v="1"/>
    <x v="0"/>
    <x v="0"/>
    <x v="0"/>
    <x v="0"/>
    <x v="2"/>
    <x v="0"/>
    <x v="2"/>
    <x v="2"/>
    <x v="1"/>
    <x v="3"/>
    <s v="Having a case worker  [NAME] who didn't know what  she was doing which ended up with me getting very little notice that my housing was canceled is unacceptable.  I ended up off and on the street living in my car and struggling all because I was musled. Sure [NAME]  stepped in but it was to late for me to get section 8 and I couldn't show enough income to qualify as I was told not to take a higher paying job as I needed to show less income. Overall I'm definitely bitter . I am grateful for the housing I had for the few months but to treat a veteran this way is wrong."/>
    <s v="Misled, lied to by [NAME]"/>
    <x v="1"/>
    <s v="Not misled and be honest from the beginning"/>
    <x v="0"/>
    <x v="1"/>
    <x v="1"/>
    <x v="0"/>
    <m/>
    <m/>
    <s v="'CO': Completed"/>
  </r>
  <r>
    <s v="281778"/>
    <x v="35"/>
    <s v="IVR"/>
    <s v="20220601"/>
    <s v="10:30"/>
    <s v="946"/>
    <s v="16"/>
    <m/>
    <s v="I0"/>
    <s v="'CO': Completed"/>
    <d v="2022-07-01T00:00:00"/>
    <x v="2"/>
    <x v="0"/>
    <x v="1"/>
    <x v="0"/>
    <n v="5"/>
    <x v="0"/>
    <x v="0"/>
    <x v="0"/>
    <x v="0"/>
    <x v="1"/>
    <x v="1"/>
    <x v="1"/>
    <x v="1"/>
    <x v="0"/>
    <x v="0"/>
    <x v="0"/>
    <x v="0"/>
    <x v="0"/>
    <x v="0"/>
    <x v="0"/>
    <x v="0"/>
    <x v="1"/>
    <x v="1"/>
    <x v="0"/>
    <x v="0"/>
    <x v="0"/>
    <x v="0"/>
    <x v="0"/>
    <x v="0"/>
    <x v="1"/>
    <x v="1"/>
    <x v="0"/>
    <x v="0"/>
    <x v="0"/>
    <x v="0"/>
    <x v="0"/>
    <x v="0"/>
    <x v="2"/>
    <x v="1"/>
    <x v="0"/>
    <x v="0"/>
    <x v="0"/>
    <x v="0"/>
    <m/>
    <m/>
    <x v="0"/>
    <m/>
    <x v="1"/>
    <x v="1"/>
    <x v="1"/>
    <x v="1"/>
    <s v="'CO': Completed"/>
    <n v="1"/>
    <s v="'I0': Interrupted"/>
  </r>
  <r>
    <s v="281837"/>
    <x v="171"/>
    <s v="Online"/>
    <s v="20220516"/>
    <s v="16:09"/>
    <s v="354"/>
    <s v="6"/>
    <s v="354"/>
    <m/>
    <m/>
    <d v="2022-07-01T00:00:00"/>
    <x v="0"/>
    <x v="0"/>
    <x v="0"/>
    <x v="0"/>
    <n v="5"/>
    <x v="0"/>
    <x v="0"/>
    <x v="0"/>
    <x v="0"/>
    <x v="1"/>
    <x v="1"/>
    <x v="1"/>
    <x v="1"/>
    <x v="1"/>
    <x v="1"/>
    <x v="1"/>
    <x v="2"/>
    <x v="1"/>
    <x v="1"/>
    <x v="1"/>
    <x v="1"/>
    <x v="1"/>
    <x v="1"/>
    <x v="0"/>
    <x v="0"/>
    <x v="0"/>
    <x v="0"/>
    <x v="0"/>
    <x v="0"/>
    <x v="0"/>
    <x v="0"/>
    <x v="1"/>
    <x v="2"/>
    <x v="0"/>
    <x v="0"/>
    <x v="0"/>
    <x v="0"/>
    <x v="2"/>
    <x v="1"/>
    <x v="0"/>
    <x v="0"/>
    <x v="0"/>
    <x v="0"/>
    <s v="I Loved ALL of the people that helped with my housing case. We all communicated &amp; worked well together. I hope I don’t need help from the SSVF again, but if I do I want the same team!"/>
    <m/>
    <x v="0"/>
    <m/>
    <x v="1"/>
    <x v="1"/>
    <x v="1"/>
    <x v="0"/>
    <m/>
    <m/>
    <s v="'CO': Completed"/>
  </r>
  <r>
    <s v="282139"/>
    <x v="120"/>
    <s v="Online"/>
    <s v="20220418"/>
    <s v="17:02"/>
    <s v="679"/>
    <s v="11"/>
    <s v="679"/>
    <m/>
    <m/>
    <d v="2022-07-01T00:00:00"/>
    <x v="0"/>
    <x v="0"/>
    <x v="1"/>
    <x v="0"/>
    <n v="5"/>
    <x v="0"/>
    <x v="0"/>
    <x v="0"/>
    <x v="0"/>
    <x v="0"/>
    <x v="0"/>
    <x v="0"/>
    <x v="0"/>
    <x v="0"/>
    <x v="0"/>
    <x v="0"/>
    <x v="0"/>
    <x v="0"/>
    <x v="0"/>
    <x v="1"/>
    <x v="1"/>
    <x v="1"/>
    <x v="1"/>
    <x v="0"/>
    <x v="0"/>
    <x v="0"/>
    <x v="0"/>
    <x v="0"/>
    <x v="0"/>
    <x v="1"/>
    <x v="1"/>
    <x v="0"/>
    <x v="0"/>
    <x v="0"/>
    <x v="0"/>
    <x v="1"/>
    <x v="2"/>
    <x v="1"/>
    <x v="1"/>
    <x v="0"/>
    <x v="0"/>
    <x v="0"/>
    <x v="0"/>
    <s v="I was treated with the out most respect by all the staff and especially my case manager [NAME]. They were very professional and knowledgeable and at the same time very caring and showed compassion. My case manager [NAME] helped me when things got a little rough. She took the time to call and to check up on me. I'm going to miss having her as a case manager. I wish there were more people like her in the system. Overall the people at SSVF a very professional but are also human beings. They take the time to listen, understand and kind of put their shoes in my feet to see what I'm going through. I just like to thank all of them for all they've done for me and my daughter."/>
    <m/>
    <x v="0"/>
    <m/>
    <x v="0"/>
    <x v="3"/>
    <x v="1"/>
    <x v="1"/>
    <m/>
    <m/>
    <s v="'CO': Completed"/>
  </r>
  <r>
    <s v="282612"/>
    <x v="7"/>
    <s v="Online"/>
    <s v="20220526"/>
    <s v="10:59"/>
    <s v="698"/>
    <s v="12"/>
    <s v="698"/>
    <m/>
    <m/>
    <d v="2022-07-01T00:00:00"/>
    <x v="2"/>
    <x v="0"/>
    <x v="1"/>
    <x v="0"/>
    <n v="5"/>
    <x v="0"/>
    <x v="0"/>
    <x v="1"/>
    <x v="2"/>
    <x v="1"/>
    <x v="1"/>
    <x v="1"/>
    <x v="1"/>
    <x v="1"/>
    <x v="1"/>
    <x v="1"/>
    <x v="2"/>
    <x v="1"/>
    <x v="1"/>
    <x v="1"/>
    <x v="1"/>
    <x v="1"/>
    <x v="1"/>
    <x v="0"/>
    <x v="0"/>
    <x v="1"/>
    <x v="2"/>
    <x v="0"/>
    <x v="0"/>
    <x v="1"/>
    <x v="1"/>
    <x v="0"/>
    <x v="0"/>
    <x v="0"/>
    <x v="0"/>
    <x v="0"/>
    <x v="0"/>
    <x v="1"/>
    <x v="0"/>
    <x v="0"/>
    <x v="0"/>
    <x v="0"/>
    <x v="0"/>
    <s v="My case manager  was extremely helpful. He listened to everything I had to say. He went above and beyond to get me into housing. He got my bus passes. He simply did everything on time and returned every call. [NAME] is his name and he should be recognized for the great job he does"/>
    <m/>
    <x v="1"/>
    <s v="It is almost perfect"/>
    <x v="1"/>
    <x v="0"/>
    <x v="1"/>
    <x v="1"/>
    <m/>
    <m/>
    <s v="'CO': Completed"/>
  </r>
  <r>
    <s v="282666"/>
    <x v="72"/>
    <s v="Online"/>
    <s v="20220503"/>
    <s v="17:43"/>
    <s v="510"/>
    <s v="9"/>
    <s v="510"/>
    <m/>
    <m/>
    <d v="2022-07-01T00:00:00"/>
    <x v="2"/>
    <x v="0"/>
    <x v="1"/>
    <x v="2"/>
    <n v="4"/>
    <x v="0"/>
    <x v="0"/>
    <x v="0"/>
    <x v="0"/>
    <x v="0"/>
    <x v="0"/>
    <x v="1"/>
    <x v="1"/>
    <x v="0"/>
    <x v="0"/>
    <x v="0"/>
    <x v="0"/>
    <x v="0"/>
    <x v="0"/>
    <x v="1"/>
    <x v="1"/>
    <x v="0"/>
    <x v="0"/>
    <x v="0"/>
    <x v="0"/>
    <x v="0"/>
    <x v="0"/>
    <x v="0"/>
    <x v="0"/>
    <x v="1"/>
    <x v="1"/>
    <x v="1"/>
    <x v="2"/>
    <x v="0"/>
    <x v="0"/>
    <x v="0"/>
    <x v="0"/>
    <x v="1"/>
    <x v="1"/>
    <x v="2"/>
    <x v="0"/>
    <x v="0"/>
    <x v="2"/>
    <m/>
    <m/>
    <x v="0"/>
    <m/>
    <x v="1"/>
    <x v="1"/>
    <x v="1"/>
    <x v="1"/>
    <m/>
    <m/>
    <s v="'CO': Completed"/>
  </r>
  <r>
    <s v="283160"/>
    <x v="200"/>
    <s v="CATI"/>
    <s v="20220615"/>
    <s v="17:26"/>
    <s v="0"/>
    <s v="0"/>
    <s v="0"/>
    <m/>
    <m/>
    <d v="2022-07-01T00:00:00"/>
    <x v="2"/>
    <x v="0"/>
    <x v="1"/>
    <x v="2"/>
    <n v="4"/>
    <x v="1"/>
    <x v="1"/>
    <x v="0"/>
    <x v="0"/>
    <x v="1"/>
    <x v="1"/>
    <x v="1"/>
    <x v="1"/>
    <x v="1"/>
    <x v="1"/>
    <x v="1"/>
    <x v="2"/>
    <x v="1"/>
    <x v="1"/>
    <x v="1"/>
    <x v="1"/>
    <x v="1"/>
    <x v="1"/>
    <x v="0"/>
    <x v="0"/>
    <x v="1"/>
    <x v="2"/>
    <x v="1"/>
    <x v="2"/>
    <x v="0"/>
    <x v="0"/>
    <x v="1"/>
    <x v="2"/>
    <x v="0"/>
    <x v="0"/>
    <x v="0"/>
    <x v="0"/>
    <x v="1"/>
    <x v="1"/>
    <x v="3"/>
    <x v="1"/>
    <x v="2"/>
    <x v="1"/>
    <m/>
    <s v="Too time consuming I received 600 processes of paper with policies."/>
    <x v="0"/>
    <m/>
    <x v="2"/>
    <x v="0"/>
    <x v="0"/>
    <x v="2"/>
    <m/>
    <m/>
    <m/>
  </r>
  <r>
    <s v="284658"/>
    <x v="37"/>
    <s v="Online"/>
    <s v="20220517"/>
    <s v="14:52"/>
    <s v="415"/>
    <s v="7"/>
    <s v="415"/>
    <m/>
    <m/>
    <d v="2022-07-01T00:00:00"/>
    <x v="0"/>
    <x v="0"/>
    <x v="0"/>
    <x v="0"/>
    <n v="5"/>
    <x v="0"/>
    <x v="0"/>
    <x v="0"/>
    <x v="0"/>
    <x v="1"/>
    <x v="1"/>
    <x v="0"/>
    <x v="0"/>
    <x v="0"/>
    <x v="0"/>
    <x v="0"/>
    <x v="0"/>
    <x v="1"/>
    <x v="1"/>
    <x v="0"/>
    <x v="0"/>
    <x v="1"/>
    <x v="1"/>
    <x v="0"/>
    <x v="0"/>
    <x v="0"/>
    <x v="0"/>
    <x v="0"/>
    <x v="0"/>
    <x v="1"/>
    <x v="1"/>
    <x v="1"/>
    <x v="2"/>
    <x v="0"/>
    <x v="0"/>
    <x v="0"/>
    <x v="0"/>
    <x v="1"/>
    <x v="1"/>
    <x v="0"/>
    <x v="0"/>
    <x v="0"/>
    <x v="0"/>
    <s v="Very informative, caring, and qualified staff."/>
    <m/>
    <x v="0"/>
    <m/>
    <x v="0"/>
    <x v="1"/>
    <x v="1"/>
    <x v="0"/>
    <m/>
    <m/>
    <s v="'CO': Completed"/>
  </r>
  <r>
    <s v="284683"/>
    <x v="35"/>
    <s v="Online"/>
    <s v="20220602"/>
    <s v="11:20"/>
    <s v="1"/>
    <s v="0"/>
    <s v="1"/>
    <m/>
    <m/>
    <d v="2022-07-01T00:00:00"/>
    <x v="3"/>
    <x v="0"/>
    <x v="1"/>
    <x v="2"/>
    <n v="4"/>
    <x v="0"/>
    <x v="0"/>
    <x v="0"/>
    <x v="0"/>
    <x v="1"/>
    <x v="1"/>
    <x v="1"/>
    <x v="1"/>
    <x v="1"/>
    <x v="1"/>
    <x v="1"/>
    <x v="2"/>
    <x v="1"/>
    <x v="1"/>
    <x v="1"/>
    <x v="1"/>
    <x v="1"/>
    <x v="1"/>
    <x v="0"/>
    <x v="0"/>
    <x v="1"/>
    <x v="2"/>
    <x v="0"/>
    <x v="0"/>
    <x v="0"/>
    <x v="0"/>
    <x v="1"/>
    <x v="2"/>
    <x v="0"/>
    <x v="0"/>
    <x v="0"/>
    <x v="0"/>
    <x v="1"/>
    <x v="1"/>
    <x v="0"/>
    <x v="0"/>
    <x v="0"/>
    <x v="0"/>
    <s v="Excellent."/>
    <m/>
    <x v="0"/>
    <m/>
    <x v="6"/>
    <x v="1"/>
    <x v="1"/>
    <x v="0"/>
    <m/>
    <m/>
    <m/>
  </r>
  <r>
    <s v="284787"/>
    <x v="77"/>
    <s v="Online"/>
    <s v="20220429"/>
    <s v="11:33"/>
    <s v="1"/>
    <s v="0"/>
    <s v="2"/>
    <m/>
    <m/>
    <d v="2022-07-01T00:00:00"/>
    <x v="2"/>
    <x v="0"/>
    <x v="1"/>
    <x v="0"/>
    <n v="5"/>
    <x v="0"/>
    <x v="0"/>
    <x v="1"/>
    <x v="2"/>
    <x v="1"/>
    <x v="1"/>
    <x v="1"/>
    <x v="1"/>
    <x v="1"/>
    <x v="1"/>
    <x v="1"/>
    <x v="2"/>
    <x v="1"/>
    <x v="1"/>
    <x v="1"/>
    <x v="1"/>
    <x v="1"/>
    <x v="1"/>
    <x v="0"/>
    <x v="0"/>
    <x v="0"/>
    <x v="0"/>
    <x v="0"/>
    <x v="0"/>
    <x v="1"/>
    <x v="3"/>
    <x v="0"/>
    <x v="0"/>
    <x v="0"/>
    <x v="0"/>
    <x v="0"/>
    <x v="0"/>
    <x v="2"/>
    <x v="1"/>
    <x v="0"/>
    <x v="0"/>
    <x v="0"/>
    <x v="0"/>
    <s v="I appreciate everything that was done on my behalf. The people that I dealt with were very courteous, and very positive minded people."/>
    <m/>
    <x v="0"/>
    <m/>
    <x v="1"/>
    <x v="1"/>
    <x v="1"/>
    <x v="1"/>
    <m/>
    <m/>
    <m/>
  </r>
  <r>
    <s v="284842"/>
    <x v="16"/>
    <s v="Online"/>
    <s v="20220610"/>
    <s v="18:04"/>
    <s v="312"/>
    <s v="5"/>
    <s v="1717"/>
    <m/>
    <m/>
    <d v="2022-07-01T00:00:00"/>
    <x v="0"/>
    <x v="0"/>
    <x v="1"/>
    <x v="0"/>
    <n v="5"/>
    <x v="0"/>
    <x v="0"/>
    <x v="0"/>
    <x v="0"/>
    <x v="1"/>
    <x v="1"/>
    <x v="1"/>
    <x v="1"/>
    <x v="1"/>
    <x v="1"/>
    <x v="1"/>
    <x v="2"/>
    <x v="1"/>
    <x v="1"/>
    <x v="1"/>
    <x v="1"/>
    <x v="1"/>
    <x v="1"/>
    <x v="0"/>
    <x v="0"/>
    <x v="1"/>
    <x v="2"/>
    <x v="0"/>
    <x v="0"/>
    <x v="0"/>
    <x v="0"/>
    <x v="1"/>
    <x v="2"/>
    <x v="0"/>
    <x v="0"/>
    <x v="0"/>
    <x v="0"/>
    <x v="1"/>
    <x v="0"/>
    <x v="0"/>
    <x v="0"/>
    <x v="0"/>
    <x v="0"/>
    <s v="The staff was excellent. They got my case developed and approved and payment was sent out quicker than any kind of financial assistance I've ever received in my entire life thus far. If only you guys had a program to help veterans with getting a car. SSVF is awesome and I hope that more of my brothers and sisters know and learn about you all and how easy you all make the process."/>
    <m/>
    <x v="0"/>
    <m/>
    <x v="3"/>
    <x v="1"/>
    <x v="3"/>
    <x v="1"/>
    <m/>
    <m/>
    <s v="'CO': Completed"/>
  </r>
  <r>
    <s v="285565"/>
    <x v="62"/>
    <s v="IVR"/>
    <s v="20220603"/>
    <s v="09:53"/>
    <s v="469"/>
    <s v="8"/>
    <m/>
    <s v="I0"/>
    <s v="'CO': Completed"/>
    <d v="2022-07-01T00:00:00"/>
    <x v="3"/>
    <x v="1"/>
    <x v="2"/>
    <x v="2"/>
    <n v="4"/>
    <x v="0"/>
    <x v="0"/>
    <x v="0"/>
    <x v="4"/>
    <x v="0"/>
    <x v="4"/>
    <x v="1"/>
    <x v="1"/>
    <x v="1"/>
    <x v="1"/>
    <x v="1"/>
    <x v="2"/>
    <x v="1"/>
    <x v="1"/>
    <x v="0"/>
    <x v="3"/>
    <x v="1"/>
    <x v="1"/>
    <x v="0"/>
    <x v="0"/>
    <x v="1"/>
    <x v="2"/>
    <x v="0"/>
    <x v="4"/>
    <x v="0"/>
    <x v="0"/>
    <x v="1"/>
    <x v="2"/>
    <x v="0"/>
    <x v="0"/>
    <x v="0"/>
    <x v="0"/>
    <x v="0"/>
    <x v="0"/>
    <x v="0"/>
    <x v="0"/>
    <x v="0"/>
    <x v="0"/>
    <m/>
    <m/>
    <x v="0"/>
    <m/>
    <x v="1"/>
    <x v="0"/>
    <x v="1"/>
    <x v="1"/>
    <s v="'CO': Completed"/>
    <n v="1"/>
    <s v="'I0': Interrupted"/>
  </r>
  <r>
    <s v="286898"/>
    <x v="29"/>
    <s v="Online"/>
    <s v="20220620"/>
    <s v="14:18"/>
    <s v="598"/>
    <s v="10"/>
    <s v="598"/>
    <m/>
    <m/>
    <d v="2022-07-01T00:00:00"/>
    <x v="0"/>
    <x v="0"/>
    <x v="1"/>
    <x v="0"/>
    <n v="5"/>
    <x v="0"/>
    <x v="0"/>
    <x v="0"/>
    <x v="0"/>
    <x v="1"/>
    <x v="1"/>
    <x v="1"/>
    <x v="1"/>
    <x v="0"/>
    <x v="4"/>
    <x v="1"/>
    <x v="2"/>
    <x v="1"/>
    <x v="1"/>
    <x v="1"/>
    <x v="1"/>
    <x v="1"/>
    <x v="1"/>
    <x v="0"/>
    <x v="0"/>
    <x v="0"/>
    <x v="3"/>
    <x v="0"/>
    <x v="0"/>
    <x v="0"/>
    <x v="0"/>
    <x v="0"/>
    <x v="0"/>
    <x v="0"/>
    <x v="0"/>
    <x v="0"/>
    <x v="0"/>
    <x v="2"/>
    <x v="0"/>
    <x v="0"/>
    <x v="0"/>
    <x v="0"/>
    <x v="0"/>
    <s v="My case worker,Ms [NAME] is outstanding, courteous and caring. Without her, I had no where to turn. God bless her always!!"/>
    <m/>
    <x v="0"/>
    <m/>
    <x v="1"/>
    <x v="1"/>
    <x v="1"/>
    <x v="1"/>
    <m/>
    <m/>
    <s v="'CO': Completed"/>
  </r>
  <r>
    <s v="287149"/>
    <x v="69"/>
    <s v="Online"/>
    <s v="20220506"/>
    <s v="09:11"/>
    <s v="261"/>
    <s v="4"/>
    <s v="596"/>
    <m/>
    <m/>
    <d v="2022-07-01T00:00:00"/>
    <x v="0"/>
    <x v="0"/>
    <x v="1"/>
    <x v="2"/>
    <n v="4"/>
    <x v="0"/>
    <x v="0"/>
    <x v="0"/>
    <x v="0"/>
    <x v="0"/>
    <x v="0"/>
    <x v="1"/>
    <x v="1"/>
    <x v="1"/>
    <x v="1"/>
    <x v="1"/>
    <x v="2"/>
    <x v="1"/>
    <x v="1"/>
    <x v="0"/>
    <x v="0"/>
    <x v="1"/>
    <x v="1"/>
    <x v="0"/>
    <x v="0"/>
    <x v="1"/>
    <x v="2"/>
    <x v="0"/>
    <x v="0"/>
    <x v="1"/>
    <x v="1"/>
    <x v="0"/>
    <x v="0"/>
    <x v="1"/>
    <x v="2"/>
    <x v="1"/>
    <x v="2"/>
    <x v="2"/>
    <x v="1"/>
    <x v="0"/>
    <x v="0"/>
    <x v="0"/>
    <x v="0"/>
    <s v="[NAME] was very kind generous and very knowledgeable. He was the absolute best."/>
    <m/>
    <x v="0"/>
    <m/>
    <x v="1"/>
    <x v="1"/>
    <x v="4"/>
    <x v="0"/>
    <m/>
    <m/>
    <s v="'CO': Completed"/>
  </r>
  <r>
    <s v="287514"/>
    <x v="44"/>
    <s v="Online"/>
    <s v="20220512"/>
    <s v="17:42"/>
    <s v="233"/>
    <s v="4"/>
    <s v="443"/>
    <m/>
    <m/>
    <d v="2022-07-01T00:00:00"/>
    <x v="2"/>
    <x v="0"/>
    <x v="1"/>
    <x v="1"/>
    <n v="3"/>
    <x v="0"/>
    <x v="2"/>
    <x v="0"/>
    <x v="4"/>
    <x v="0"/>
    <x v="2"/>
    <x v="0"/>
    <x v="2"/>
    <x v="0"/>
    <x v="5"/>
    <x v="0"/>
    <x v="1"/>
    <x v="0"/>
    <x v="2"/>
    <x v="0"/>
    <x v="6"/>
    <x v="0"/>
    <x v="4"/>
    <x v="0"/>
    <x v="0"/>
    <x v="1"/>
    <x v="2"/>
    <x v="0"/>
    <x v="4"/>
    <x v="0"/>
    <x v="0"/>
    <x v="0"/>
    <x v="5"/>
    <x v="0"/>
    <x v="0"/>
    <x v="0"/>
    <x v="0"/>
    <x v="2"/>
    <x v="1"/>
    <x v="0"/>
    <x v="4"/>
    <x v="3"/>
    <x v="2"/>
    <m/>
    <m/>
    <x v="1"/>
    <s v="Make sure the veteran gets legal and medical help"/>
    <x v="1"/>
    <x v="1"/>
    <x v="1"/>
    <x v="1"/>
    <m/>
    <m/>
    <s v="'CO': Completed"/>
  </r>
  <r>
    <s v="287692"/>
    <x v="45"/>
    <s v="Online"/>
    <s v="20220624"/>
    <s v="15:03"/>
    <s v="401"/>
    <s v="7"/>
    <s v="401"/>
    <m/>
    <m/>
    <d v="2022-07-01T00:00:00"/>
    <x v="2"/>
    <x v="0"/>
    <x v="1"/>
    <x v="0"/>
    <n v="5"/>
    <x v="0"/>
    <x v="0"/>
    <x v="1"/>
    <x v="2"/>
    <x v="1"/>
    <x v="1"/>
    <x v="1"/>
    <x v="1"/>
    <x v="1"/>
    <x v="1"/>
    <x v="1"/>
    <x v="2"/>
    <x v="1"/>
    <x v="1"/>
    <x v="1"/>
    <x v="1"/>
    <x v="1"/>
    <x v="1"/>
    <x v="0"/>
    <x v="0"/>
    <x v="1"/>
    <x v="2"/>
    <x v="0"/>
    <x v="0"/>
    <x v="0"/>
    <x v="0"/>
    <x v="1"/>
    <x v="2"/>
    <x v="0"/>
    <x v="0"/>
    <x v="0"/>
    <x v="0"/>
    <x v="1"/>
    <x v="1"/>
    <x v="0"/>
    <x v="0"/>
    <x v="0"/>
    <x v="0"/>
    <s v="Case manager was on time and very supportive"/>
    <m/>
    <x v="0"/>
    <m/>
    <x v="1"/>
    <x v="1"/>
    <x v="1"/>
    <x v="1"/>
    <m/>
    <m/>
    <s v="'CO': Completed"/>
  </r>
  <r>
    <s v="287916"/>
    <x v="123"/>
    <s v="Online"/>
    <s v="20220525"/>
    <s v="12:10"/>
    <s v="580"/>
    <s v="10"/>
    <s v="580"/>
    <m/>
    <m/>
    <d v="2022-07-01T00:00:00"/>
    <x v="2"/>
    <x v="0"/>
    <x v="1"/>
    <x v="2"/>
    <n v="4"/>
    <x v="0"/>
    <x v="0"/>
    <x v="1"/>
    <x v="2"/>
    <x v="1"/>
    <x v="1"/>
    <x v="1"/>
    <x v="1"/>
    <x v="1"/>
    <x v="1"/>
    <x v="1"/>
    <x v="2"/>
    <x v="1"/>
    <x v="1"/>
    <x v="0"/>
    <x v="0"/>
    <x v="1"/>
    <x v="1"/>
    <x v="0"/>
    <x v="0"/>
    <x v="0"/>
    <x v="0"/>
    <x v="0"/>
    <x v="0"/>
    <x v="0"/>
    <x v="0"/>
    <x v="1"/>
    <x v="2"/>
    <x v="0"/>
    <x v="0"/>
    <x v="1"/>
    <x v="2"/>
    <x v="0"/>
    <x v="1"/>
    <x v="0"/>
    <x v="0"/>
    <x v="0"/>
    <x v="0"/>
    <s v="[NAME] coordinator and [NAME] counselor"/>
    <m/>
    <x v="0"/>
    <m/>
    <x v="2"/>
    <x v="0"/>
    <x v="1"/>
    <x v="1"/>
    <m/>
    <m/>
    <s v="'CO': Completed"/>
  </r>
  <r>
    <s v="288119"/>
    <x v="105"/>
    <s v="Online"/>
    <s v="20220607"/>
    <s v="23:23"/>
    <s v="261"/>
    <s v="4"/>
    <s v="261"/>
    <m/>
    <m/>
    <d v="2022-07-01T00:00:00"/>
    <x v="1"/>
    <x v="0"/>
    <x v="1"/>
    <x v="0"/>
    <n v="5"/>
    <x v="0"/>
    <x v="0"/>
    <x v="0"/>
    <x v="0"/>
    <x v="1"/>
    <x v="1"/>
    <x v="1"/>
    <x v="1"/>
    <x v="1"/>
    <x v="1"/>
    <x v="0"/>
    <x v="0"/>
    <x v="1"/>
    <x v="1"/>
    <x v="1"/>
    <x v="1"/>
    <x v="1"/>
    <x v="1"/>
    <x v="0"/>
    <x v="0"/>
    <x v="0"/>
    <x v="0"/>
    <x v="0"/>
    <x v="0"/>
    <x v="1"/>
    <x v="1"/>
    <x v="0"/>
    <x v="1"/>
    <x v="1"/>
    <x v="1"/>
    <x v="0"/>
    <x v="0"/>
    <x v="1"/>
    <x v="0"/>
    <x v="2"/>
    <x v="0"/>
    <x v="0"/>
    <x v="0"/>
    <s v="Very friendly"/>
    <m/>
    <x v="0"/>
    <m/>
    <x v="2"/>
    <x v="3"/>
    <x v="1"/>
    <x v="1"/>
    <m/>
    <m/>
    <s v="'CO': Completed"/>
  </r>
  <r>
    <s v="288246"/>
    <x v="48"/>
    <s v="Online"/>
    <s v="20220517"/>
    <s v="11:02"/>
    <s v="450"/>
    <s v="8"/>
    <s v="450"/>
    <m/>
    <m/>
    <d v="2022-07-01T00:00:00"/>
    <x v="2"/>
    <x v="0"/>
    <x v="1"/>
    <x v="2"/>
    <n v="4"/>
    <x v="0"/>
    <x v="0"/>
    <x v="0"/>
    <x v="4"/>
    <x v="1"/>
    <x v="1"/>
    <x v="1"/>
    <x v="1"/>
    <x v="1"/>
    <x v="1"/>
    <x v="1"/>
    <x v="2"/>
    <x v="0"/>
    <x v="5"/>
    <x v="1"/>
    <x v="1"/>
    <x v="1"/>
    <x v="1"/>
    <x v="0"/>
    <x v="0"/>
    <x v="1"/>
    <x v="2"/>
    <x v="0"/>
    <x v="4"/>
    <x v="0"/>
    <x v="0"/>
    <x v="0"/>
    <x v="5"/>
    <x v="1"/>
    <x v="3"/>
    <x v="0"/>
    <x v="0"/>
    <x v="1"/>
    <x v="0"/>
    <x v="0"/>
    <x v="0"/>
    <x v="0"/>
    <x v="2"/>
    <m/>
    <m/>
    <x v="0"/>
    <m/>
    <x v="1"/>
    <x v="0"/>
    <x v="1"/>
    <x v="1"/>
    <m/>
    <m/>
    <s v="'CO': Completed"/>
  </r>
  <r>
    <s v="289136"/>
    <x v="227"/>
    <s v="Online"/>
    <s v="20220401"/>
    <s v="18:13"/>
    <s v="915"/>
    <s v="15"/>
    <s v="1378"/>
    <m/>
    <m/>
    <d v="2022-07-01T00:00:00"/>
    <x v="2"/>
    <x v="1"/>
    <x v="2"/>
    <x v="2"/>
    <n v="4"/>
    <x v="1"/>
    <x v="1"/>
    <x v="1"/>
    <x v="2"/>
    <x v="0"/>
    <x v="4"/>
    <x v="1"/>
    <x v="1"/>
    <x v="1"/>
    <x v="1"/>
    <x v="1"/>
    <x v="2"/>
    <x v="1"/>
    <x v="1"/>
    <x v="1"/>
    <x v="1"/>
    <x v="1"/>
    <x v="1"/>
    <x v="0"/>
    <x v="0"/>
    <x v="0"/>
    <x v="5"/>
    <x v="0"/>
    <x v="3"/>
    <x v="0"/>
    <x v="0"/>
    <x v="1"/>
    <x v="2"/>
    <x v="1"/>
    <x v="1"/>
    <x v="0"/>
    <x v="0"/>
    <x v="1"/>
    <x v="0"/>
    <x v="3"/>
    <x v="1"/>
    <x v="3"/>
    <x v="3"/>
    <s v="I got a bed last minute"/>
    <s v="Forced to take an apt that really I shouldn't have taken or would have been removed from the program.  Worker Seemed to be very judgemental and was spoken to in a manner as if I'm not a quality individual. As if I'm slow Lol hahahaha I should just accept what I am given as if I have no say so in anything and if I did it was I can't do that there was too many restrictions and no's services need to be more genuine and personable in would help to if the people assisting were fluent in English both speaking and understanding the definitions of words. It would make great room for less misunderstanding mishaps and mistakes . The gaslighting and manipulation just really needs to stop the workers not fooling me I'm listening observing and watching.  Too many ways to be sanctioned and again if there was better communication and understanding of the English language that would make a huge difference."/>
    <x v="1"/>
    <s v="Ssfv   What all do you qualify for I got $50 move in deposit for public housing &amp; a bed. Last min because talking to the worker I said My air bed goes flat to much. Basically if I was to get any other assistance I didn't get it.   Improvements if not already in existence for ssvf *Finances for animal deposits part of family had them for 5 years. ESPECIALLY IF YOU ARE FORCED TO TAKE AN APT OR BE REMOVED FROM THE PROGRAM. My case an apt. In public housing that has a deposit of $300 per animal limit 2. I have 2 cats. Also on the 7th floor and there is a balcony. I also have to bird net or cat net proof the balcony to prevent any fatalities of my animals going overboard. Out of pocket expense right. Also with that you cannot modify the apt with any kind of drilling nails or altering of the unit. That balcony needs that net fence for safety reasons. 3 restrictions 2 of which cost me money. I would have rather passed on this apt.  Is there any set financial allowance, loan or check for furniture, living essentials, pet deposits, vehicle as in a car down payment to help assist in getting back on your feet and running? I was in an accident Dec 17th my car got totalled I used to work delivery gigs for work. If there is assistance for that great I'll take it. Here in [LOCATION] you need a car.   A VERY KNOWLEDGEABLE consultant to go over the basics of the program and all its offerings. What all do I qualify for what do I get? Definitely with housing there should be a lot of landlords, homes and Apts readily available for people with government housing vouchers. Why is the search beyond difficult and nobody wants to accept it. Also [COMPANY NAME] offers S8 @ $640 for a 1 bdrm w/out utilities included your program should match that because I personally found alot of units withing that pricepoint paying out of pocket for utilities is a given. Now what your program offers is $587 1bdrm Fair market value utilities included that is non existent very slim to none further rendering someone still in a shelter or on the streets. Upgrade and update as need be for an optimal success rate to end homelessness  Does your agency have a relocation assistance to relocate the individual to there originated area my case being [LOCATION] so I can continue my education and not spend another 3 &amp; ½ years struggling financially in btwn low paying jobs and end up experiencing homelessness. Relocate me there with the help with housing same as here just another area that can be very beneficial and promising for the client. Just pay the deposit 1st month's rent and transfer my s8 pure awesomeness.  VA Home loan can I utilize that do you help with VA Home loan  vs. This 506 Sq ft apt. In a public housing community with a whole bunch of disturbing personalities. That I have had since th"/>
    <x v="3"/>
    <x v="1"/>
    <x v="3"/>
    <x v="1"/>
    <m/>
    <m/>
    <s v="'CO': Completed"/>
  </r>
  <r>
    <s v="289311"/>
    <x v="167"/>
    <s v="Online"/>
    <s v="20220428"/>
    <s v="20:10"/>
    <s v="711"/>
    <s v="12"/>
    <s v="711"/>
    <m/>
    <m/>
    <d v="2022-07-01T00:00:00"/>
    <x v="2"/>
    <x v="0"/>
    <x v="1"/>
    <x v="1"/>
    <n v="3"/>
    <x v="1"/>
    <x v="1"/>
    <x v="1"/>
    <x v="2"/>
    <x v="1"/>
    <x v="1"/>
    <x v="1"/>
    <x v="1"/>
    <x v="1"/>
    <x v="1"/>
    <x v="1"/>
    <x v="2"/>
    <x v="1"/>
    <x v="1"/>
    <x v="1"/>
    <x v="1"/>
    <x v="1"/>
    <x v="1"/>
    <x v="0"/>
    <x v="0"/>
    <x v="1"/>
    <x v="2"/>
    <x v="1"/>
    <x v="2"/>
    <x v="0"/>
    <x v="0"/>
    <x v="1"/>
    <x v="2"/>
    <x v="0"/>
    <x v="0"/>
    <x v="0"/>
    <x v="0"/>
    <x v="2"/>
    <x v="1"/>
    <x v="3"/>
    <x v="4"/>
    <x v="4"/>
    <x v="3"/>
    <s v="They were attentive"/>
    <m/>
    <x v="2"/>
    <m/>
    <x v="4"/>
    <x v="2"/>
    <x v="2"/>
    <x v="3"/>
    <m/>
    <m/>
    <m/>
  </r>
  <r>
    <s v="292758"/>
    <x v="111"/>
    <s v="Online"/>
    <s v="20220518"/>
    <s v="20:36"/>
    <s v="578"/>
    <s v="10"/>
    <s v="635"/>
    <m/>
    <m/>
    <d v="2022-07-01T00:00:00"/>
    <x v="3"/>
    <x v="1"/>
    <x v="2"/>
    <x v="0"/>
    <n v="5"/>
    <x v="1"/>
    <x v="1"/>
    <x v="0"/>
    <x v="6"/>
    <x v="0"/>
    <x v="2"/>
    <x v="0"/>
    <x v="2"/>
    <x v="0"/>
    <x v="2"/>
    <x v="0"/>
    <x v="1"/>
    <x v="0"/>
    <x v="2"/>
    <x v="0"/>
    <x v="6"/>
    <x v="0"/>
    <x v="4"/>
    <x v="1"/>
    <x v="3"/>
    <x v="0"/>
    <x v="1"/>
    <x v="0"/>
    <x v="1"/>
    <x v="1"/>
    <x v="3"/>
    <x v="0"/>
    <x v="1"/>
    <x v="1"/>
    <x v="1"/>
    <x v="1"/>
    <x v="4"/>
    <x v="3"/>
    <x v="0"/>
    <x v="2"/>
    <x v="3"/>
    <x v="2"/>
    <x v="0"/>
    <s v="Extremely professional."/>
    <m/>
    <x v="0"/>
    <m/>
    <x v="1"/>
    <x v="0"/>
    <x v="1"/>
    <x v="1"/>
    <m/>
    <m/>
    <s v="'CO': Completed"/>
  </r>
  <r>
    <s v="294522"/>
    <x v="24"/>
    <s v="Online"/>
    <s v="20220614"/>
    <s v="14:38"/>
    <s v="832"/>
    <s v="14"/>
    <s v="832"/>
    <m/>
    <m/>
    <d v="2022-07-01T00:00:00"/>
    <x v="2"/>
    <x v="0"/>
    <x v="1"/>
    <x v="0"/>
    <n v="5"/>
    <x v="0"/>
    <x v="0"/>
    <x v="0"/>
    <x v="0"/>
    <x v="0"/>
    <x v="0"/>
    <x v="0"/>
    <x v="0"/>
    <x v="0"/>
    <x v="0"/>
    <x v="0"/>
    <x v="0"/>
    <x v="1"/>
    <x v="1"/>
    <x v="1"/>
    <x v="1"/>
    <x v="0"/>
    <x v="0"/>
    <x v="0"/>
    <x v="0"/>
    <x v="0"/>
    <x v="0"/>
    <x v="0"/>
    <x v="0"/>
    <x v="0"/>
    <x v="0"/>
    <x v="1"/>
    <x v="2"/>
    <x v="0"/>
    <x v="0"/>
    <x v="0"/>
    <x v="0"/>
    <x v="1"/>
    <x v="1"/>
    <x v="0"/>
    <x v="0"/>
    <x v="0"/>
    <x v="0"/>
    <s v="We had a very complex situation and [NAME], [NAME], and [NAME] were responsive, resourceful and helpful."/>
    <m/>
    <x v="0"/>
    <m/>
    <x v="2"/>
    <x v="0"/>
    <x v="0"/>
    <x v="2"/>
    <m/>
    <m/>
    <s v="'CO': Completed"/>
  </r>
  <r>
    <s v="295404"/>
    <x v="158"/>
    <s v="Online"/>
    <s v="20220402"/>
    <s v="07:11"/>
    <s v="410"/>
    <s v="7"/>
    <s v="410"/>
    <m/>
    <m/>
    <d v="2022-07-01T00:00:00"/>
    <x v="0"/>
    <x v="1"/>
    <x v="2"/>
    <x v="0"/>
    <n v="5"/>
    <x v="0"/>
    <x v="0"/>
    <x v="0"/>
    <x v="0"/>
    <x v="1"/>
    <x v="1"/>
    <x v="1"/>
    <x v="1"/>
    <x v="1"/>
    <x v="1"/>
    <x v="1"/>
    <x v="2"/>
    <x v="1"/>
    <x v="1"/>
    <x v="1"/>
    <x v="1"/>
    <x v="1"/>
    <x v="1"/>
    <x v="0"/>
    <x v="0"/>
    <x v="1"/>
    <x v="2"/>
    <x v="1"/>
    <x v="2"/>
    <x v="0"/>
    <x v="0"/>
    <x v="1"/>
    <x v="2"/>
    <x v="0"/>
    <x v="0"/>
    <x v="0"/>
    <x v="0"/>
    <x v="1"/>
    <x v="1"/>
    <x v="0"/>
    <x v="0"/>
    <x v="0"/>
    <x v="2"/>
    <m/>
    <m/>
    <x v="0"/>
    <m/>
    <x v="0"/>
    <x v="1"/>
    <x v="1"/>
    <x v="0"/>
    <m/>
    <m/>
    <s v="'CO': Completed"/>
  </r>
  <r>
    <s v="296021"/>
    <x v="94"/>
    <s v="IVR"/>
    <s v="20220401"/>
    <s v="13:44"/>
    <s v="464"/>
    <s v="8"/>
    <m/>
    <s v="I0"/>
    <s v="'CO': Completed"/>
    <d v="2022-07-01T00:00:00"/>
    <x v="2"/>
    <x v="0"/>
    <x v="1"/>
    <x v="0"/>
    <n v="5"/>
    <x v="0"/>
    <x v="0"/>
    <x v="0"/>
    <x v="6"/>
    <x v="1"/>
    <x v="1"/>
    <x v="1"/>
    <x v="1"/>
    <x v="1"/>
    <x v="1"/>
    <x v="1"/>
    <x v="2"/>
    <x v="0"/>
    <x v="5"/>
    <x v="1"/>
    <x v="1"/>
    <x v="1"/>
    <x v="1"/>
    <x v="0"/>
    <x v="0"/>
    <x v="1"/>
    <x v="2"/>
    <x v="1"/>
    <x v="2"/>
    <x v="1"/>
    <x v="2"/>
    <x v="0"/>
    <x v="5"/>
    <x v="0"/>
    <x v="0"/>
    <x v="0"/>
    <x v="0"/>
    <x v="2"/>
    <x v="0"/>
    <x v="2"/>
    <x v="0"/>
    <x v="0"/>
    <x v="0"/>
    <m/>
    <m/>
    <x v="0"/>
    <m/>
    <x v="1"/>
    <x v="1"/>
    <x v="1"/>
    <x v="1"/>
    <s v="'CO': Completed"/>
    <m/>
    <s v="'I0': Interrupted"/>
  </r>
  <r>
    <s v="296355"/>
    <x v="196"/>
    <s v="CATI"/>
    <s v="20220517"/>
    <s v="14:11"/>
    <s v="0"/>
    <s v="0"/>
    <s v="0"/>
    <m/>
    <m/>
    <d v="2022-07-01T00:00:00"/>
    <x v="0"/>
    <x v="0"/>
    <x v="1"/>
    <x v="0"/>
    <n v="5"/>
    <x v="0"/>
    <x v="0"/>
    <x v="0"/>
    <x v="0"/>
    <x v="0"/>
    <x v="0"/>
    <x v="1"/>
    <x v="1"/>
    <x v="0"/>
    <x v="0"/>
    <x v="1"/>
    <x v="2"/>
    <x v="1"/>
    <x v="1"/>
    <x v="1"/>
    <x v="1"/>
    <x v="1"/>
    <x v="1"/>
    <x v="0"/>
    <x v="0"/>
    <x v="1"/>
    <x v="2"/>
    <x v="1"/>
    <x v="2"/>
    <x v="0"/>
    <x v="0"/>
    <x v="1"/>
    <x v="2"/>
    <x v="0"/>
    <x v="0"/>
    <x v="1"/>
    <x v="2"/>
    <x v="3"/>
    <x v="1"/>
    <x v="0"/>
    <x v="0"/>
    <x v="0"/>
    <x v="0"/>
    <s v="My case worker was there after-hours and around after 5, late at night. She went above and beyond."/>
    <m/>
    <x v="1"/>
    <s v="If there's any way to secure people faster into hotels and the funding for it because I felt like that was a loophole. I ended up paying on my credit card a couple of times and that defeated the purpose of getting help. By the time it got funded for the hotels, I ended up having to pay for it, which again, defeats the purpose. It's about $500 sitting on my credit cards that I now have to pay back."/>
    <x v="0"/>
    <x v="1"/>
    <x v="1"/>
    <x v="0"/>
    <m/>
    <m/>
    <m/>
  </r>
  <r>
    <s v="297731"/>
    <x v="226"/>
    <s v="Online"/>
    <s v="20220408"/>
    <s v="11:03"/>
    <s v="916"/>
    <s v="15"/>
    <s v="916"/>
    <m/>
    <m/>
    <d v="2022-07-01T00:00:00"/>
    <x v="2"/>
    <x v="1"/>
    <x v="2"/>
    <x v="0"/>
    <n v="5"/>
    <x v="0"/>
    <x v="0"/>
    <x v="1"/>
    <x v="2"/>
    <x v="1"/>
    <x v="1"/>
    <x v="1"/>
    <x v="1"/>
    <x v="1"/>
    <x v="1"/>
    <x v="1"/>
    <x v="2"/>
    <x v="1"/>
    <x v="1"/>
    <x v="1"/>
    <x v="1"/>
    <x v="1"/>
    <x v="1"/>
    <x v="0"/>
    <x v="0"/>
    <x v="1"/>
    <x v="2"/>
    <x v="1"/>
    <x v="2"/>
    <x v="0"/>
    <x v="0"/>
    <x v="1"/>
    <x v="2"/>
    <x v="0"/>
    <x v="0"/>
    <x v="0"/>
    <x v="0"/>
    <x v="2"/>
    <x v="1"/>
    <x v="0"/>
    <x v="0"/>
    <x v="0"/>
    <x v="0"/>
    <s v="Always there with what I needed."/>
    <m/>
    <x v="0"/>
    <m/>
    <x v="0"/>
    <x v="1"/>
    <x v="1"/>
    <x v="1"/>
    <m/>
    <m/>
    <s v="'CO': Completed"/>
  </r>
  <r>
    <s v="297827"/>
    <x v="208"/>
    <s v="Online"/>
    <s v="20220502"/>
    <s v="11:41"/>
    <s v="1210"/>
    <s v="20"/>
    <s v="1210"/>
    <m/>
    <m/>
    <d v="2022-07-01T00:00:00"/>
    <x v="3"/>
    <x v="0"/>
    <x v="1"/>
    <x v="2"/>
    <n v="4"/>
    <x v="0"/>
    <x v="0"/>
    <x v="1"/>
    <x v="2"/>
    <x v="1"/>
    <x v="1"/>
    <x v="1"/>
    <x v="1"/>
    <x v="1"/>
    <x v="1"/>
    <x v="1"/>
    <x v="2"/>
    <x v="0"/>
    <x v="5"/>
    <x v="1"/>
    <x v="1"/>
    <x v="1"/>
    <x v="1"/>
    <x v="0"/>
    <x v="0"/>
    <x v="1"/>
    <x v="2"/>
    <x v="0"/>
    <x v="0"/>
    <x v="0"/>
    <x v="0"/>
    <x v="0"/>
    <x v="0"/>
    <x v="1"/>
    <x v="2"/>
    <x v="1"/>
    <x v="2"/>
    <x v="2"/>
    <x v="0"/>
    <x v="0"/>
    <x v="0"/>
    <x v="0"/>
    <x v="0"/>
    <s v="The staff all were nice and patient"/>
    <m/>
    <x v="0"/>
    <m/>
    <x v="1"/>
    <x v="1"/>
    <x v="1"/>
    <x v="0"/>
    <m/>
    <m/>
    <s v="'CO': Completed"/>
  </r>
  <r>
    <s v="299104"/>
    <x v="33"/>
    <s v="Online"/>
    <s v="20220510"/>
    <s v="14:06"/>
    <s v="391"/>
    <s v="7"/>
    <s v="391"/>
    <m/>
    <m/>
    <d v="2022-07-01T00:00:00"/>
    <x v="1"/>
    <x v="0"/>
    <x v="1"/>
    <x v="2"/>
    <n v="4"/>
    <x v="0"/>
    <x v="0"/>
    <x v="1"/>
    <x v="2"/>
    <x v="1"/>
    <x v="1"/>
    <x v="1"/>
    <x v="1"/>
    <x v="1"/>
    <x v="1"/>
    <x v="0"/>
    <x v="1"/>
    <x v="1"/>
    <x v="1"/>
    <x v="0"/>
    <x v="4"/>
    <x v="0"/>
    <x v="4"/>
    <x v="0"/>
    <x v="0"/>
    <x v="1"/>
    <x v="2"/>
    <x v="1"/>
    <x v="2"/>
    <x v="0"/>
    <x v="0"/>
    <x v="1"/>
    <x v="2"/>
    <x v="0"/>
    <x v="0"/>
    <x v="0"/>
    <x v="0"/>
    <x v="1"/>
    <x v="0"/>
    <x v="3"/>
    <x v="4"/>
    <x v="3"/>
    <x v="2"/>
    <m/>
    <m/>
    <x v="0"/>
    <m/>
    <x v="1"/>
    <x v="0"/>
    <x v="4"/>
    <x v="4"/>
    <m/>
    <m/>
    <s v="'CO': Completed"/>
  </r>
  <r>
    <s v="299859"/>
    <x v="114"/>
    <s v="IVR"/>
    <s v="20220503"/>
    <s v="10:14"/>
    <s v="571"/>
    <s v="10"/>
    <m/>
    <s v="I0"/>
    <s v="'CO': Completed"/>
    <d v="2022-07-01T00:00:00"/>
    <x v="2"/>
    <x v="1"/>
    <x v="2"/>
    <x v="4"/>
    <n v="1"/>
    <x v="0"/>
    <x v="0"/>
    <x v="0"/>
    <x v="6"/>
    <x v="1"/>
    <x v="1"/>
    <x v="0"/>
    <x v="2"/>
    <x v="1"/>
    <x v="1"/>
    <x v="0"/>
    <x v="5"/>
    <x v="0"/>
    <x v="5"/>
    <x v="0"/>
    <x v="0"/>
    <x v="1"/>
    <x v="1"/>
    <x v="0"/>
    <x v="0"/>
    <x v="1"/>
    <x v="2"/>
    <x v="0"/>
    <x v="1"/>
    <x v="1"/>
    <x v="1"/>
    <x v="1"/>
    <x v="2"/>
    <x v="0"/>
    <x v="0"/>
    <x v="1"/>
    <x v="2"/>
    <x v="2"/>
    <x v="0"/>
    <x v="1"/>
    <x v="0"/>
    <x v="0"/>
    <x v="0"/>
    <m/>
    <m/>
    <x v="1"/>
    <m/>
    <x v="1"/>
    <x v="1"/>
    <x v="1"/>
    <x v="1"/>
    <s v="'CO': Completed"/>
    <n v="1"/>
    <s v="'I0': Interrupted"/>
  </r>
  <r>
    <s v="302105"/>
    <x v="28"/>
    <s v="Online"/>
    <s v="20220422"/>
    <s v="14:03"/>
    <s v="501"/>
    <s v="8"/>
    <s v="501"/>
    <m/>
    <m/>
    <d v="2022-07-01T00:00:00"/>
    <x v="2"/>
    <x v="1"/>
    <x v="2"/>
    <x v="1"/>
    <n v="3"/>
    <x v="1"/>
    <x v="1"/>
    <x v="0"/>
    <x v="1"/>
    <x v="0"/>
    <x v="2"/>
    <x v="0"/>
    <x v="2"/>
    <x v="0"/>
    <x v="2"/>
    <x v="0"/>
    <x v="1"/>
    <x v="0"/>
    <x v="2"/>
    <x v="0"/>
    <x v="6"/>
    <x v="0"/>
    <x v="4"/>
    <x v="0"/>
    <x v="0"/>
    <x v="0"/>
    <x v="1"/>
    <x v="0"/>
    <x v="1"/>
    <x v="1"/>
    <x v="3"/>
    <x v="0"/>
    <x v="1"/>
    <x v="1"/>
    <x v="1"/>
    <x v="1"/>
    <x v="4"/>
    <x v="1"/>
    <x v="0"/>
    <x v="4"/>
    <x v="1"/>
    <x v="4"/>
    <x v="2"/>
    <m/>
    <m/>
    <x v="0"/>
    <m/>
    <x v="0"/>
    <x v="0"/>
    <x v="1"/>
    <x v="1"/>
    <m/>
    <m/>
    <s v="'CO': Completed"/>
  </r>
  <r>
    <s v="303665"/>
    <x v="103"/>
    <s v="Online"/>
    <s v="20220512"/>
    <s v="17:56"/>
    <s v="375"/>
    <s v="6"/>
    <s v="375"/>
    <m/>
    <m/>
    <d v="2022-07-01T00:00:00"/>
    <x v="2"/>
    <x v="1"/>
    <x v="2"/>
    <x v="1"/>
    <n v="3"/>
    <x v="1"/>
    <x v="1"/>
    <x v="0"/>
    <x v="5"/>
    <x v="1"/>
    <x v="1"/>
    <x v="1"/>
    <x v="1"/>
    <x v="0"/>
    <x v="6"/>
    <x v="1"/>
    <x v="2"/>
    <x v="1"/>
    <x v="1"/>
    <x v="0"/>
    <x v="6"/>
    <x v="1"/>
    <x v="1"/>
    <x v="0"/>
    <x v="0"/>
    <x v="1"/>
    <x v="2"/>
    <x v="0"/>
    <x v="6"/>
    <x v="1"/>
    <x v="4"/>
    <x v="0"/>
    <x v="5"/>
    <x v="0"/>
    <x v="0"/>
    <x v="1"/>
    <x v="6"/>
    <x v="1"/>
    <x v="0"/>
    <x v="3"/>
    <x v="1"/>
    <x v="1"/>
    <x v="3"/>
    <s v="Was helpful in providing me with info related to my housing situation"/>
    <s v="They didn't keep consistent contact unlrss"/>
    <x v="0"/>
    <m/>
    <x v="1"/>
    <x v="1"/>
    <x v="1"/>
    <x v="1"/>
    <m/>
    <m/>
    <s v="'CO': Completed"/>
  </r>
  <r>
    <s v="305082"/>
    <x v="71"/>
    <s v="Online"/>
    <s v="20220531"/>
    <s v="17:57"/>
    <s v="1530"/>
    <s v="26"/>
    <s v="1706"/>
    <m/>
    <m/>
    <d v="2022-07-01T00:00:00"/>
    <x v="2"/>
    <x v="1"/>
    <x v="2"/>
    <x v="3"/>
    <n v="2"/>
    <x v="0"/>
    <x v="2"/>
    <x v="0"/>
    <x v="4"/>
    <x v="0"/>
    <x v="5"/>
    <x v="1"/>
    <x v="1"/>
    <x v="0"/>
    <x v="4"/>
    <x v="1"/>
    <x v="2"/>
    <x v="1"/>
    <x v="1"/>
    <x v="0"/>
    <x v="4"/>
    <x v="1"/>
    <x v="1"/>
    <x v="0"/>
    <x v="0"/>
    <x v="0"/>
    <x v="4"/>
    <x v="0"/>
    <x v="3"/>
    <x v="1"/>
    <x v="6"/>
    <x v="0"/>
    <x v="6"/>
    <x v="0"/>
    <x v="0"/>
    <x v="0"/>
    <x v="0"/>
    <x v="0"/>
    <x v="0"/>
    <x v="3"/>
    <x v="4"/>
    <x v="3"/>
    <x v="3"/>
    <s v="Na"/>
    <s v="Na"/>
    <x v="0"/>
    <m/>
    <x v="0"/>
    <x v="0"/>
    <x v="1"/>
    <x v="1"/>
    <m/>
    <m/>
    <s v="'CO': Completed"/>
  </r>
  <r>
    <s v="310652"/>
    <x v="9"/>
    <s v="CATI"/>
    <s v="20220531"/>
    <s v="13:23"/>
    <s v="0"/>
    <s v="0"/>
    <s v="0"/>
    <m/>
    <m/>
    <d v="2022-07-01T00:00:00"/>
    <x v="2"/>
    <x v="1"/>
    <x v="2"/>
    <x v="1"/>
    <n v="3"/>
    <x v="0"/>
    <x v="2"/>
    <x v="0"/>
    <x v="1"/>
    <x v="0"/>
    <x v="6"/>
    <x v="0"/>
    <x v="6"/>
    <x v="0"/>
    <x v="3"/>
    <x v="0"/>
    <x v="3"/>
    <x v="0"/>
    <x v="4"/>
    <x v="0"/>
    <x v="2"/>
    <x v="1"/>
    <x v="1"/>
    <x v="0"/>
    <x v="0"/>
    <x v="1"/>
    <x v="2"/>
    <x v="0"/>
    <x v="6"/>
    <x v="1"/>
    <x v="5"/>
    <x v="0"/>
    <x v="4"/>
    <x v="0"/>
    <x v="0"/>
    <x v="0"/>
    <x v="0"/>
    <x v="2"/>
    <x v="0"/>
    <x v="3"/>
    <x v="4"/>
    <x v="1"/>
    <x v="3"/>
    <s v="I appreciate the help and support and the intent."/>
    <s v="I did not receive timely or clear and concise instructions."/>
    <x v="0"/>
    <m/>
    <x v="0"/>
    <x v="1"/>
    <x v="1"/>
    <x v="1"/>
    <m/>
    <m/>
    <m/>
  </r>
  <r>
    <s v="311618"/>
    <x v="14"/>
    <s v="Online"/>
    <s v="20220609"/>
    <s v="18:44"/>
    <s v="210"/>
    <s v="4"/>
    <s v="210"/>
    <m/>
    <m/>
    <d v="2022-07-01T00:00:00"/>
    <x v="2"/>
    <x v="0"/>
    <x v="1"/>
    <x v="0"/>
    <n v="5"/>
    <x v="0"/>
    <x v="0"/>
    <x v="0"/>
    <x v="0"/>
    <x v="1"/>
    <x v="1"/>
    <x v="1"/>
    <x v="1"/>
    <x v="1"/>
    <x v="1"/>
    <x v="0"/>
    <x v="0"/>
    <x v="1"/>
    <x v="1"/>
    <x v="1"/>
    <x v="1"/>
    <x v="1"/>
    <x v="1"/>
    <x v="0"/>
    <x v="0"/>
    <x v="0"/>
    <x v="0"/>
    <x v="0"/>
    <x v="0"/>
    <x v="0"/>
    <x v="0"/>
    <x v="1"/>
    <x v="2"/>
    <x v="1"/>
    <x v="2"/>
    <x v="1"/>
    <x v="2"/>
    <x v="1"/>
    <x v="1"/>
    <x v="0"/>
    <x v="0"/>
    <x v="0"/>
    <x v="0"/>
    <s v="[NAME] and [NAME] were amazing super helpful and communicatesd every step"/>
    <m/>
    <x v="0"/>
    <m/>
    <x v="0"/>
    <x v="1"/>
    <x v="1"/>
    <x v="1"/>
    <m/>
    <m/>
    <s v="'CO': Completed"/>
  </r>
  <r>
    <s v="313868"/>
    <x v="19"/>
    <s v="Online"/>
    <s v="20220513"/>
    <s v="17:36"/>
    <s v="449"/>
    <s v="7"/>
    <s v="687"/>
    <m/>
    <m/>
    <d v="2022-07-01T00:00:00"/>
    <x v="2"/>
    <x v="1"/>
    <x v="2"/>
    <x v="0"/>
    <n v="5"/>
    <x v="0"/>
    <x v="0"/>
    <x v="0"/>
    <x v="0"/>
    <x v="0"/>
    <x v="0"/>
    <x v="1"/>
    <x v="1"/>
    <x v="0"/>
    <x v="0"/>
    <x v="1"/>
    <x v="2"/>
    <x v="1"/>
    <x v="1"/>
    <x v="0"/>
    <x v="0"/>
    <x v="0"/>
    <x v="0"/>
    <x v="0"/>
    <x v="0"/>
    <x v="0"/>
    <x v="0"/>
    <x v="0"/>
    <x v="0"/>
    <x v="0"/>
    <x v="0"/>
    <x v="0"/>
    <x v="0"/>
    <x v="1"/>
    <x v="5"/>
    <x v="1"/>
    <x v="2"/>
    <x v="2"/>
    <x v="0"/>
    <x v="0"/>
    <x v="0"/>
    <x v="0"/>
    <x v="0"/>
    <s v="[NAME] and [NAME] has went above and beyond in helping me."/>
    <m/>
    <x v="0"/>
    <m/>
    <x v="1"/>
    <x v="0"/>
    <x v="1"/>
    <x v="1"/>
    <m/>
    <m/>
    <s v="'CO': Completed"/>
  </r>
  <r>
    <s v="313875"/>
    <x v="9"/>
    <s v="Online"/>
    <s v="20220607"/>
    <s v="08:18"/>
    <s v="772"/>
    <s v="13"/>
    <s v="772"/>
    <m/>
    <m/>
    <d v="2022-07-01T00:00:00"/>
    <x v="2"/>
    <x v="0"/>
    <x v="1"/>
    <x v="4"/>
    <n v="1"/>
    <x v="1"/>
    <x v="1"/>
    <x v="0"/>
    <x v="3"/>
    <x v="0"/>
    <x v="3"/>
    <x v="0"/>
    <x v="2"/>
    <x v="0"/>
    <x v="6"/>
    <x v="0"/>
    <x v="3"/>
    <x v="0"/>
    <x v="3"/>
    <x v="0"/>
    <x v="2"/>
    <x v="0"/>
    <x v="4"/>
    <x v="1"/>
    <x v="3"/>
    <x v="0"/>
    <x v="6"/>
    <x v="0"/>
    <x v="5"/>
    <x v="1"/>
    <x v="3"/>
    <x v="0"/>
    <x v="3"/>
    <x v="1"/>
    <x v="1"/>
    <x v="1"/>
    <x v="4"/>
    <x v="1"/>
    <x v="0"/>
    <x v="4"/>
    <x v="4"/>
    <x v="2"/>
    <x v="2"/>
    <m/>
    <m/>
    <x v="0"/>
    <m/>
    <x v="2"/>
    <x v="3"/>
    <x v="1"/>
    <x v="1"/>
    <m/>
    <m/>
    <s v="'CO': Completed"/>
  </r>
  <r>
    <s v="314253"/>
    <x v="8"/>
    <s v="CATI"/>
    <s v="20220407"/>
    <s v="13:05"/>
    <s v="0"/>
    <s v="0"/>
    <s v="0"/>
    <m/>
    <m/>
    <d v="2022-07-01T00:00:00"/>
    <x v="2"/>
    <x v="0"/>
    <x v="1"/>
    <x v="0"/>
    <n v="5"/>
    <x v="0"/>
    <x v="0"/>
    <x v="0"/>
    <x v="0"/>
    <x v="0"/>
    <x v="0"/>
    <x v="1"/>
    <x v="1"/>
    <x v="1"/>
    <x v="1"/>
    <x v="1"/>
    <x v="2"/>
    <x v="1"/>
    <x v="1"/>
    <x v="0"/>
    <x v="0"/>
    <x v="1"/>
    <x v="1"/>
    <x v="0"/>
    <x v="0"/>
    <x v="1"/>
    <x v="2"/>
    <x v="0"/>
    <x v="0"/>
    <x v="1"/>
    <x v="1"/>
    <x v="1"/>
    <x v="2"/>
    <x v="0"/>
    <x v="0"/>
    <x v="0"/>
    <x v="0"/>
    <x v="1"/>
    <x v="0"/>
    <x v="0"/>
    <x v="0"/>
    <x v="0"/>
    <x v="0"/>
    <s v="I commend [NAME] for being there for me."/>
    <m/>
    <x v="0"/>
    <m/>
    <x v="2"/>
    <x v="0"/>
    <x v="0"/>
    <x v="2"/>
    <m/>
    <m/>
    <s v="'I0': Interrupted"/>
  </r>
  <r>
    <s v="315272"/>
    <x v="5"/>
    <s v="Online"/>
    <s v="20220514"/>
    <s v="22:47"/>
    <s v="373"/>
    <s v="6"/>
    <s v="373"/>
    <m/>
    <m/>
    <d v="2022-07-01T00:00:00"/>
    <x v="2"/>
    <x v="0"/>
    <x v="0"/>
    <x v="0"/>
    <n v="5"/>
    <x v="0"/>
    <x v="0"/>
    <x v="1"/>
    <x v="2"/>
    <x v="0"/>
    <x v="5"/>
    <x v="0"/>
    <x v="2"/>
    <x v="0"/>
    <x v="5"/>
    <x v="0"/>
    <x v="1"/>
    <x v="0"/>
    <x v="4"/>
    <x v="0"/>
    <x v="2"/>
    <x v="1"/>
    <x v="1"/>
    <x v="0"/>
    <x v="0"/>
    <x v="0"/>
    <x v="3"/>
    <x v="0"/>
    <x v="3"/>
    <x v="1"/>
    <x v="3"/>
    <x v="0"/>
    <x v="3"/>
    <x v="1"/>
    <x v="4"/>
    <x v="1"/>
    <x v="4"/>
    <x v="3"/>
    <x v="0"/>
    <x v="0"/>
    <x v="0"/>
    <x v="0"/>
    <x v="3"/>
    <s v="yes"/>
    <s v="yes"/>
    <x v="0"/>
    <m/>
    <x v="0"/>
    <x v="1"/>
    <x v="1"/>
    <x v="1"/>
    <m/>
    <m/>
    <s v="'CO': Completed"/>
  </r>
  <r>
    <s v="315867"/>
    <x v="228"/>
    <s v="Online"/>
    <s v="20220511"/>
    <s v="19:40"/>
    <s v="276"/>
    <s v="5"/>
    <s v="276"/>
    <m/>
    <m/>
    <d v="2022-07-01T00:00:00"/>
    <x v="3"/>
    <x v="0"/>
    <x v="1"/>
    <x v="0"/>
    <n v="5"/>
    <x v="0"/>
    <x v="0"/>
    <x v="0"/>
    <x v="0"/>
    <x v="1"/>
    <x v="1"/>
    <x v="1"/>
    <x v="1"/>
    <x v="0"/>
    <x v="0"/>
    <x v="0"/>
    <x v="0"/>
    <x v="1"/>
    <x v="1"/>
    <x v="1"/>
    <x v="1"/>
    <x v="1"/>
    <x v="1"/>
    <x v="0"/>
    <x v="0"/>
    <x v="0"/>
    <x v="0"/>
    <x v="0"/>
    <x v="0"/>
    <x v="1"/>
    <x v="1"/>
    <x v="0"/>
    <x v="0"/>
    <x v="0"/>
    <x v="0"/>
    <x v="1"/>
    <x v="2"/>
    <x v="2"/>
    <x v="1"/>
    <x v="0"/>
    <x v="0"/>
    <x v="0"/>
    <x v="0"/>
    <s v="[NAME] deserves a BIG promotion! She's wonderful"/>
    <m/>
    <x v="0"/>
    <m/>
    <x v="1"/>
    <x v="1"/>
    <x v="1"/>
    <x v="1"/>
    <m/>
    <m/>
    <s v="'CO': Completed"/>
  </r>
  <r>
    <s v="316871"/>
    <x v="129"/>
    <s v="Online"/>
    <s v="20220403"/>
    <s v="18:37"/>
    <s v="742"/>
    <s v="12"/>
    <s v="744"/>
    <m/>
    <m/>
    <d v="2022-07-01T00:00:00"/>
    <x v="2"/>
    <x v="0"/>
    <x v="1"/>
    <x v="0"/>
    <n v="5"/>
    <x v="0"/>
    <x v="0"/>
    <x v="0"/>
    <x v="0"/>
    <x v="0"/>
    <x v="0"/>
    <x v="1"/>
    <x v="1"/>
    <x v="0"/>
    <x v="0"/>
    <x v="1"/>
    <x v="2"/>
    <x v="1"/>
    <x v="1"/>
    <x v="1"/>
    <x v="1"/>
    <x v="1"/>
    <x v="1"/>
    <x v="0"/>
    <x v="0"/>
    <x v="1"/>
    <x v="2"/>
    <x v="0"/>
    <x v="0"/>
    <x v="1"/>
    <x v="1"/>
    <x v="1"/>
    <x v="2"/>
    <x v="0"/>
    <x v="0"/>
    <x v="0"/>
    <x v="0"/>
    <x v="1"/>
    <x v="0"/>
    <x v="3"/>
    <x v="0"/>
    <x v="3"/>
    <x v="0"/>
    <s v="The SSVF Case Manager was awesome."/>
    <m/>
    <x v="0"/>
    <m/>
    <x v="1"/>
    <x v="1"/>
    <x v="1"/>
    <x v="1"/>
    <m/>
    <m/>
    <s v="'CO': Completed"/>
  </r>
  <r>
    <s v="317343"/>
    <x v="211"/>
    <s v="Online"/>
    <s v="20220517"/>
    <s v="21:10"/>
    <s v="215"/>
    <s v="4"/>
    <s v="216"/>
    <m/>
    <m/>
    <d v="2022-07-01T00:00:00"/>
    <x v="2"/>
    <x v="1"/>
    <x v="2"/>
    <x v="0"/>
    <n v="5"/>
    <x v="0"/>
    <x v="0"/>
    <x v="0"/>
    <x v="0"/>
    <x v="0"/>
    <x v="2"/>
    <x v="0"/>
    <x v="2"/>
    <x v="0"/>
    <x v="2"/>
    <x v="0"/>
    <x v="1"/>
    <x v="0"/>
    <x v="2"/>
    <x v="0"/>
    <x v="6"/>
    <x v="0"/>
    <x v="4"/>
    <x v="0"/>
    <x v="0"/>
    <x v="0"/>
    <x v="1"/>
    <x v="0"/>
    <x v="0"/>
    <x v="1"/>
    <x v="3"/>
    <x v="0"/>
    <x v="1"/>
    <x v="1"/>
    <x v="1"/>
    <x v="1"/>
    <x v="2"/>
    <x v="2"/>
    <x v="0"/>
    <x v="2"/>
    <x v="0"/>
    <x v="0"/>
    <x v="0"/>
    <s v="Thank you so much for the kindness and blessings you and your team have shown me. I am truly grateful and I appreciate it."/>
    <m/>
    <x v="0"/>
    <m/>
    <x v="1"/>
    <x v="0"/>
    <x v="1"/>
    <x v="1"/>
    <m/>
    <m/>
    <s v="'CO': Completed"/>
  </r>
  <r>
    <s v="317401"/>
    <x v="62"/>
    <s v="IVR"/>
    <s v="20220411"/>
    <s v="17:57"/>
    <s v="442"/>
    <s v="7"/>
    <m/>
    <s v="I0"/>
    <s v="'CO': Completed"/>
    <d v="2022-07-01T00:00:00"/>
    <x v="2"/>
    <x v="0"/>
    <x v="1"/>
    <x v="2"/>
    <n v="4"/>
    <x v="1"/>
    <x v="1"/>
    <x v="1"/>
    <x v="2"/>
    <x v="1"/>
    <x v="1"/>
    <x v="1"/>
    <x v="1"/>
    <x v="0"/>
    <x v="2"/>
    <x v="1"/>
    <x v="2"/>
    <x v="1"/>
    <x v="1"/>
    <x v="1"/>
    <x v="1"/>
    <x v="1"/>
    <x v="1"/>
    <x v="0"/>
    <x v="0"/>
    <x v="0"/>
    <x v="1"/>
    <x v="0"/>
    <x v="1"/>
    <x v="1"/>
    <x v="3"/>
    <x v="1"/>
    <x v="2"/>
    <x v="0"/>
    <x v="0"/>
    <x v="0"/>
    <x v="0"/>
    <x v="1"/>
    <x v="0"/>
    <x v="4"/>
    <x v="0"/>
    <x v="0"/>
    <x v="0"/>
    <m/>
    <m/>
    <x v="0"/>
    <m/>
    <x v="0"/>
    <x v="0"/>
    <x v="1"/>
    <x v="1"/>
    <s v="'CO': Completed"/>
    <n v="1"/>
    <s v="'I0': Interrupted"/>
  </r>
  <r>
    <s v="317687"/>
    <x v="112"/>
    <s v="Online"/>
    <s v="20220624"/>
    <s v="19:16"/>
    <s v="273"/>
    <s v="5"/>
    <s v="275"/>
    <m/>
    <m/>
    <d v="2022-07-01T00:00:00"/>
    <x v="2"/>
    <x v="0"/>
    <x v="0"/>
    <x v="0"/>
    <n v="5"/>
    <x v="0"/>
    <x v="0"/>
    <x v="0"/>
    <x v="4"/>
    <x v="1"/>
    <x v="1"/>
    <x v="1"/>
    <x v="1"/>
    <x v="1"/>
    <x v="1"/>
    <x v="1"/>
    <x v="2"/>
    <x v="1"/>
    <x v="1"/>
    <x v="1"/>
    <x v="1"/>
    <x v="1"/>
    <x v="1"/>
    <x v="0"/>
    <x v="0"/>
    <x v="1"/>
    <x v="2"/>
    <x v="1"/>
    <x v="2"/>
    <x v="0"/>
    <x v="0"/>
    <x v="0"/>
    <x v="0"/>
    <x v="0"/>
    <x v="0"/>
    <x v="0"/>
    <x v="0"/>
    <x v="2"/>
    <x v="1"/>
    <x v="0"/>
    <x v="0"/>
    <x v="0"/>
    <x v="0"/>
    <m/>
    <m/>
    <x v="2"/>
    <m/>
    <x v="4"/>
    <x v="2"/>
    <x v="2"/>
    <x v="3"/>
    <m/>
    <m/>
    <m/>
  </r>
  <r>
    <s v="317988"/>
    <x v="145"/>
    <s v="Online"/>
    <s v="20220607"/>
    <s v="17:01"/>
    <s v="429"/>
    <s v="7"/>
    <s v="429"/>
    <m/>
    <m/>
    <d v="2022-07-01T00:00:00"/>
    <x v="2"/>
    <x v="0"/>
    <x v="1"/>
    <x v="0"/>
    <n v="5"/>
    <x v="0"/>
    <x v="0"/>
    <x v="0"/>
    <x v="0"/>
    <x v="0"/>
    <x v="4"/>
    <x v="1"/>
    <x v="1"/>
    <x v="0"/>
    <x v="0"/>
    <x v="1"/>
    <x v="2"/>
    <x v="1"/>
    <x v="1"/>
    <x v="1"/>
    <x v="1"/>
    <x v="1"/>
    <x v="1"/>
    <x v="0"/>
    <x v="0"/>
    <x v="1"/>
    <x v="2"/>
    <x v="0"/>
    <x v="0"/>
    <x v="1"/>
    <x v="1"/>
    <x v="1"/>
    <x v="2"/>
    <x v="0"/>
    <x v="0"/>
    <x v="0"/>
    <x v="0"/>
    <x v="1"/>
    <x v="0"/>
    <x v="0"/>
    <x v="0"/>
    <x v="0"/>
    <x v="0"/>
    <s v="Miss [NAME] was very helpful and she really cared about my well being"/>
    <m/>
    <x v="0"/>
    <m/>
    <x v="0"/>
    <x v="1"/>
    <x v="1"/>
    <x v="0"/>
    <m/>
    <m/>
    <s v="'CO': Completed"/>
  </r>
  <r>
    <s v="318102"/>
    <x v="29"/>
    <s v="Online"/>
    <s v="20220422"/>
    <s v="16:19"/>
    <s v="404"/>
    <s v="7"/>
    <s v="406"/>
    <m/>
    <m/>
    <d v="2022-07-01T00:00:00"/>
    <x v="2"/>
    <x v="0"/>
    <x v="1"/>
    <x v="1"/>
    <n v="3"/>
    <x v="0"/>
    <x v="0"/>
    <x v="0"/>
    <x v="1"/>
    <x v="0"/>
    <x v="6"/>
    <x v="1"/>
    <x v="1"/>
    <x v="1"/>
    <x v="1"/>
    <x v="1"/>
    <x v="2"/>
    <x v="0"/>
    <x v="4"/>
    <x v="0"/>
    <x v="4"/>
    <x v="1"/>
    <x v="1"/>
    <x v="0"/>
    <x v="0"/>
    <x v="1"/>
    <x v="2"/>
    <x v="0"/>
    <x v="3"/>
    <x v="1"/>
    <x v="4"/>
    <x v="0"/>
    <x v="4"/>
    <x v="1"/>
    <x v="1"/>
    <x v="0"/>
    <x v="0"/>
    <x v="1"/>
    <x v="0"/>
    <x v="4"/>
    <x v="1"/>
    <x v="4"/>
    <x v="2"/>
    <m/>
    <m/>
    <x v="0"/>
    <m/>
    <x v="1"/>
    <x v="3"/>
    <x v="1"/>
    <x v="1"/>
    <m/>
    <m/>
    <s v="'CO': Completed"/>
  </r>
  <r>
    <s v="318602"/>
    <x v="171"/>
    <s v="Online"/>
    <s v="20220406"/>
    <s v="16:51"/>
    <s v="423"/>
    <s v="7"/>
    <s v="423"/>
    <m/>
    <m/>
    <d v="2022-07-01T00:00:00"/>
    <x v="2"/>
    <x v="0"/>
    <x v="1"/>
    <x v="2"/>
    <n v="4"/>
    <x v="0"/>
    <x v="0"/>
    <x v="1"/>
    <x v="2"/>
    <x v="0"/>
    <x v="4"/>
    <x v="1"/>
    <x v="1"/>
    <x v="1"/>
    <x v="1"/>
    <x v="0"/>
    <x v="5"/>
    <x v="1"/>
    <x v="1"/>
    <x v="1"/>
    <x v="1"/>
    <x v="1"/>
    <x v="1"/>
    <x v="0"/>
    <x v="0"/>
    <x v="1"/>
    <x v="2"/>
    <x v="0"/>
    <x v="4"/>
    <x v="0"/>
    <x v="0"/>
    <x v="1"/>
    <x v="2"/>
    <x v="0"/>
    <x v="0"/>
    <x v="0"/>
    <x v="0"/>
    <x v="1"/>
    <x v="0"/>
    <x v="0"/>
    <x v="0"/>
    <x v="3"/>
    <x v="0"/>
    <s v="Very helpful, kind and courteous"/>
    <m/>
    <x v="0"/>
    <m/>
    <x v="0"/>
    <x v="1"/>
    <x v="1"/>
    <x v="0"/>
    <m/>
    <m/>
    <s v="'CO': Completed"/>
  </r>
  <r>
    <s v="318747"/>
    <x v="63"/>
    <s v="CATI"/>
    <s v="20220603"/>
    <s v="18:06"/>
    <s v="0"/>
    <s v="0"/>
    <s v="0"/>
    <m/>
    <m/>
    <d v="2022-07-01T00:00:00"/>
    <x v="2"/>
    <x v="0"/>
    <x v="1"/>
    <x v="2"/>
    <n v="4"/>
    <x v="0"/>
    <x v="0"/>
    <x v="0"/>
    <x v="4"/>
    <x v="1"/>
    <x v="1"/>
    <x v="1"/>
    <x v="1"/>
    <x v="1"/>
    <x v="1"/>
    <x v="1"/>
    <x v="2"/>
    <x v="0"/>
    <x v="0"/>
    <x v="0"/>
    <x v="4"/>
    <x v="1"/>
    <x v="1"/>
    <x v="0"/>
    <x v="0"/>
    <x v="1"/>
    <x v="2"/>
    <x v="0"/>
    <x v="0"/>
    <x v="0"/>
    <x v="0"/>
    <x v="1"/>
    <x v="2"/>
    <x v="1"/>
    <x v="2"/>
    <x v="0"/>
    <x v="0"/>
    <x v="3"/>
    <x v="0"/>
    <x v="0"/>
    <x v="0"/>
    <x v="0"/>
    <x v="2"/>
    <m/>
    <m/>
    <x v="0"/>
    <m/>
    <x v="2"/>
    <x v="0"/>
    <x v="0"/>
    <x v="2"/>
    <m/>
    <m/>
    <m/>
  </r>
  <r>
    <s v="319559"/>
    <x v="82"/>
    <s v="Online"/>
    <s v="20220406"/>
    <s v="11:07"/>
    <s v="601"/>
    <s v="10"/>
    <s v="601"/>
    <m/>
    <m/>
    <d v="2022-07-01T00:00:00"/>
    <x v="2"/>
    <x v="1"/>
    <x v="2"/>
    <x v="4"/>
    <n v="1"/>
    <x v="1"/>
    <x v="1"/>
    <x v="0"/>
    <x v="6"/>
    <x v="0"/>
    <x v="3"/>
    <x v="0"/>
    <x v="0"/>
    <x v="0"/>
    <x v="0"/>
    <x v="1"/>
    <x v="2"/>
    <x v="1"/>
    <x v="1"/>
    <x v="1"/>
    <x v="1"/>
    <x v="0"/>
    <x v="0"/>
    <x v="0"/>
    <x v="0"/>
    <x v="0"/>
    <x v="0"/>
    <x v="0"/>
    <x v="0"/>
    <x v="1"/>
    <x v="1"/>
    <x v="0"/>
    <x v="0"/>
    <x v="1"/>
    <x v="2"/>
    <x v="1"/>
    <x v="2"/>
    <x v="3"/>
    <x v="0"/>
    <x v="1"/>
    <x v="2"/>
    <x v="3"/>
    <x v="1"/>
    <m/>
    <s v="Just not making it"/>
    <x v="0"/>
    <m/>
    <x v="1"/>
    <x v="0"/>
    <x v="0"/>
    <x v="1"/>
    <m/>
    <m/>
    <s v="'CO': Completed"/>
  </r>
  <r>
    <s v="320188"/>
    <x v="34"/>
    <s v="Online"/>
    <s v="20220601"/>
    <s v="11:18"/>
    <s v="434"/>
    <s v="7"/>
    <s v="450"/>
    <m/>
    <m/>
    <d v="2022-07-01T00:00:00"/>
    <x v="2"/>
    <x v="1"/>
    <x v="2"/>
    <x v="2"/>
    <n v="4"/>
    <x v="0"/>
    <x v="2"/>
    <x v="0"/>
    <x v="1"/>
    <x v="1"/>
    <x v="1"/>
    <x v="1"/>
    <x v="1"/>
    <x v="1"/>
    <x v="1"/>
    <x v="1"/>
    <x v="2"/>
    <x v="1"/>
    <x v="1"/>
    <x v="0"/>
    <x v="4"/>
    <x v="1"/>
    <x v="1"/>
    <x v="0"/>
    <x v="0"/>
    <x v="1"/>
    <x v="2"/>
    <x v="0"/>
    <x v="0"/>
    <x v="1"/>
    <x v="3"/>
    <x v="0"/>
    <x v="0"/>
    <x v="1"/>
    <x v="1"/>
    <x v="1"/>
    <x v="4"/>
    <x v="1"/>
    <x v="0"/>
    <x v="3"/>
    <x v="4"/>
    <x v="3"/>
    <x v="2"/>
    <m/>
    <m/>
    <x v="1"/>
    <s v="Case Managers who communicate with you in a way that sounds non-judgmental and unbiased, versus those who sound as if they would prefer a different career path. Consider hiring Veteran participants who are qualified to perform Case Manager duties. We know firsthand how to interact with one another."/>
    <x v="3"/>
    <x v="1"/>
    <x v="1"/>
    <x v="0"/>
    <m/>
    <m/>
    <s v="'CO': Completed"/>
  </r>
  <r>
    <s v="320782"/>
    <x v="29"/>
    <s v="Online"/>
    <s v="20220620"/>
    <s v="22:51"/>
    <s v="284"/>
    <s v="5"/>
    <s v="288"/>
    <m/>
    <m/>
    <d v="2022-07-01T00:00:00"/>
    <x v="0"/>
    <x v="1"/>
    <x v="2"/>
    <x v="0"/>
    <n v="5"/>
    <x v="0"/>
    <x v="0"/>
    <x v="0"/>
    <x v="0"/>
    <x v="0"/>
    <x v="4"/>
    <x v="0"/>
    <x v="3"/>
    <x v="0"/>
    <x v="4"/>
    <x v="0"/>
    <x v="0"/>
    <x v="0"/>
    <x v="0"/>
    <x v="0"/>
    <x v="3"/>
    <x v="0"/>
    <x v="5"/>
    <x v="0"/>
    <x v="0"/>
    <x v="1"/>
    <x v="2"/>
    <x v="0"/>
    <x v="0"/>
    <x v="1"/>
    <x v="2"/>
    <x v="1"/>
    <x v="2"/>
    <x v="0"/>
    <x v="0"/>
    <x v="0"/>
    <x v="0"/>
    <x v="1"/>
    <x v="0"/>
    <x v="0"/>
    <x v="0"/>
    <x v="0"/>
    <x v="0"/>
    <s v="The level of kindness understanding and willingness to help with far far above the reputation of the veterans administration these people actually honestly care"/>
    <m/>
    <x v="0"/>
    <m/>
    <x v="0"/>
    <x v="1"/>
    <x v="1"/>
    <x v="1"/>
    <m/>
    <m/>
    <s v="'CO': Completed"/>
  </r>
  <r>
    <s v="320888"/>
    <x v="132"/>
    <s v="Online"/>
    <s v="20220429"/>
    <s v="14:09"/>
    <s v="211"/>
    <s v="4"/>
    <s v="211"/>
    <m/>
    <m/>
    <d v="2022-07-01T00:00:00"/>
    <x v="1"/>
    <x v="0"/>
    <x v="1"/>
    <x v="0"/>
    <n v="5"/>
    <x v="0"/>
    <x v="0"/>
    <x v="1"/>
    <x v="2"/>
    <x v="0"/>
    <x v="0"/>
    <x v="1"/>
    <x v="1"/>
    <x v="1"/>
    <x v="1"/>
    <x v="1"/>
    <x v="2"/>
    <x v="1"/>
    <x v="1"/>
    <x v="1"/>
    <x v="1"/>
    <x v="1"/>
    <x v="1"/>
    <x v="0"/>
    <x v="0"/>
    <x v="1"/>
    <x v="2"/>
    <x v="0"/>
    <x v="0"/>
    <x v="0"/>
    <x v="0"/>
    <x v="0"/>
    <x v="0"/>
    <x v="0"/>
    <x v="0"/>
    <x v="0"/>
    <x v="0"/>
    <x v="2"/>
    <x v="1"/>
    <x v="0"/>
    <x v="0"/>
    <x v="0"/>
    <x v="0"/>
    <m/>
    <m/>
    <x v="2"/>
    <m/>
    <x v="4"/>
    <x v="2"/>
    <x v="2"/>
    <x v="3"/>
    <m/>
    <m/>
    <m/>
  </r>
  <r>
    <s v="321118"/>
    <x v="207"/>
    <s v="Online"/>
    <s v="20220410"/>
    <s v="14:50"/>
    <s v="482"/>
    <s v="8"/>
    <s v="759"/>
    <m/>
    <m/>
    <d v="2022-07-01T00:00:00"/>
    <x v="0"/>
    <x v="0"/>
    <x v="0"/>
    <x v="3"/>
    <n v="2"/>
    <x v="1"/>
    <x v="1"/>
    <x v="0"/>
    <x v="5"/>
    <x v="0"/>
    <x v="6"/>
    <x v="0"/>
    <x v="6"/>
    <x v="1"/>
    <x v="1"/>
    <x v="0"/>
    <x v="1"/>
    <x v="0"/>
    <x v="2"/>
    <x v="1"/>
    <x v="1"/>
    <x v="0"/>
    <x v="4"/>
    <x v="0"/>
    <x v="0"/>
    <x v="0"/>
    <x v="1"/>
    <x v="0"/>
    <x v="6"/>
    <x v="0"/>
    <x v="0"/>
    <x v="0"/>
    <x v="6"/>
    <x v="0"/>
    <x v="0"/>
    <x v="0"/>
    <x v="0"/>
    <x v="0"/>
    <x v="0"/>
    <x v="4"/>
    <x v="1"/>
    <x v="4"/>
    <x v="2"/>
    <m/>
    <m/>
    <x v="1"/>
    <s v="Some of the people I've spoken to come off very rude, don't care, there tone &amp; how they speak to someone is very, unpleasantly distasteful attitude  and belittling... and it makes it discouraged for some one that is new to the system and asking for understanding to how it works .. it feel like a hit or miss with trying to reach out to these departments to Handel matters.. it's really frustrating"/>
    <x v="0"/>
    <x v="1"/>
    <x v="1"/>
    <x v="1"/>
    <m/>
    <m/>
    <s v="'CO': Completed"/>
  </r>
  <r>
    <s v="322898"/>
    <x v="33"/>
    <s v="Online"/>
    <s v="20220412"/>
    <s v="14:35"/>
    <s v="552"/>
    <s v="9"/>
    <s v="552"/>
    <m/>
    <m/>
    <d v="2022-07-01T00:00:00"/>
    <x v="2"/>
    <x v="0"/>
    <x v="0"/>
    <x v="2"/>
    <n v="4"/>
    <x v="0"/>
    <x v="0"/>
    <x v="0"/>
    <x v="4"/>
    <x v="0"/>
    <x v="4"/>
    <x v="0"/>
    <x v="3"/>
    <x v="1"/>
    <x v="1"/>
    <x v="0"/>
    <x v="5"/>
    <x v="1"/>
    <x v="1"/>
    <x v="0"/>
    <x v="3"/>
    <x v="0"/>
    <x v="5"/>
    <x v="0"/>
    <x v="0"/>
    <x v="0"/>
    <x v="3"/>
    <x v="0"/>
    <x v="4"/>
    <x v="0"/>
    <x v="0"/>
    <x v="1"/>
    <x v="2"/>
    <x v="0"/>
    <x v="0"/>
    <x v="0"/>
    <x v="0"/>
    <x v="1"/>
    <x v="1"/>
    <x v="3"/>
    <x v="4"/>
    <x v="3"/>
    <x v="0"/>
    <s v="great helpful andcurtious"/>
    <m/>
    <x v="0"/>
    <m/>
    <x v="0"/>
    <x v="0"/>
    <x v="1"/>
    <x v="1"/>
    <m/>
    <m/>
    <s v="'CO': Completed"/>
  </r>
  <r>
    <s v="325253"/>
    <x v="129"/>
    <s v="Online"/>
    <s v="20220407"/>
    <s v="19:12"/>
    <s v="231"/>
    <s v="4"/>
    <s v="231"/>
    <m/>
    <m/>
    <d v="2022-07-01T00:00:00"/>
    <x v="2"/>
    <x v="0"/>
    <x v="1"/>
    <x v="0"/>
    <n v="5"/>
    <x v="0"/>
    <x v="0"/>
    <x v="0"/>
    <x v="0"/>
    <x v="1"/>
    <x v="1"/>
    <x v="1"/>
    <x v="1"/>
    <x v="1"/>
    <x v="1"/>
    <x v="1"/>
    <x v="2"/>
    <x v="1"/>
    <x v="1"/>
    <x v="0"/>
    <x v="0"/>
    <x v="1"/>
    <x v="1"/>
    <x v="0"/>
    <x v="0"/>
    <x v="0"/>
    <x v="0"/>
    <x v="0"/>
    <x v="0"/>
    <x v="0"/>
    <x v="0"/>
    <x v="1"/>
    <x v="2"/>
    <x v="0"/>
    <x v="0"/>
    <x v="0"/>
    <x v="0"/>
    <x v="1"/>
    <x v="1"/>
    <x v="2"/>
    <x v="3"/>
    <x v="2"/>
    <x v="0"/>
    <s v="Willingness to help immediately!"/>
    <m/>
    <x v="0"/>
    <m/>
    <x v="0"/>
    <x v="1"/>
    <x v="1"/>
    <x v="1"/>
    <m/>
    <m/>
    <s v="'CO': Completed"/>
  </r>
  <r>
    <s v="325311"/>
    <x v="59"/>
    <s v="Online"/>
    <s v="20220607"/>
    <s v="14:11"/>
    <s v="1283"/>
    <s v="21"/>
    <s v="1283"/>
    <m/>
    <m/>
    <d v="2022-07-01T00:00:00"/>
    <x v="2"/>
    <x v="0"/>
    <x v="0"/>
    <x v="0"/>
    <n v="5"/>
    <x v="0"/>
    <x v="0"/>
    <x v="0"/>
    <x v="0"/>
    <x v="0"/>
    <x v="0"/>
    <x v="0"/>
    <x v="0"/>
    <x v="0"/>
    <x v="4"/>
    <x v="1"/>
    <x v="2"/>
    <x v="0"/>
    <x v="5"/>
    <x v="1"/>
    <x v="1"/>
    <x v="1"/>
    <x v="1"/>
    <x v="0"/>
    <x v="0"/>
    <x v="1"/>
    <x v="2"/>
    <x v="0"/>
    <x v="0"/>
    <x v="1"/>
    <x v="1"/>
    <x v="0"/>
    <x v="0"/>
    <x v="0"/>
    <x v="0"/>
    <x v="0"/>
    <x v="0"/>
    <x v="2"/>
    <x v="1"/>
    <x v="0"/>
    <x v="0"/>
    <x v="0"/>
    <x v="0"/>
    <s v="The staff did an Excellentjob of finding housing for me at [LOCATION] and helping me find a more permanent residence. I could not have done it without them."/>
    <m/>
    <x v="0"/>
    <m/>
    <x v="0"/>
    <x v="1"/>
    <x v="1"/>
    <x v="1"/>
    <m/>
    <m/>
    <s v="'CO': Completed"/>
  </r>
  <r>
    <s v="325476"/>
    <x v="199"/>
    <s v="Online"/>
    <s v="20220426"/>
    <s v="11:23"/>
    <s v="1460"/>
    <s v="24"/>
    <s v="1460"/>
    <m/>
    <m/>
    <d v="2022-07-01T00:00:00"/>
    <x v="1"/>
    <x v="0"/>
    <x v="1"/>
    <x v="0"/>
    <n v="5"/>
    <x v="0"/>
    <x v="0"/>
    <x v="0"/>
    <x v="0"/>
    <x v="1"/>
    <x v="1"/>
    <x v="1"/>
    <x v="1"/>
    <x v="1"/>
    <x v="1"/>
    <x v="0"/>
    <x v="0"/>
    <x v="1"/>
    <x v="1"/>
    <x v="1"/>
    <x v="1"/>
    <x v="1"/>
    <x v="1"/>
    <x v="0"/>
    <x v="0"/>
    <x v="0"/>
    <x v="0"/>
    <x v="1"/>
    <x v="2"/>
    <x v="1"/>
    <x v="1"/>
    <x v="1"/>
    <x v="2"/>
    <x v="0"/>
    <x v="0"/>
    <x v="1"/>
    <x v="2"/>
    <x v="1"/>
    <x v="1"/>
    <x v="2"/>
    <x v="0"/>
    <x v="4"/>
    <x v="2"/>
    <m/>
    <m/>
    <x v="1"/>
    <s v="My SSVF Works With A[LOCATION] Spanning Over 60 Miles In Any Direction, Making It Difficult For Veterans Who Arent Located Where [LOCATION] Is Who Are Already Struggling On Many Levels To Have To Meet For Office Appointments. Would benifit Veteran's Greatly To Have An Agent In The Office&amp;One In The Field So Less Appointments Go Unattended, Veterans Feel A Sense Of Control In An Already Embaressing&amp;Hopeless Feeling A Lot Of Veterans Experience When We Feel We Already Had To Swallow Some Pride To Get The Nerve To Ask For Basic Living  Nesseciity Assistance So Jumping Thru Hoops On What Appears To Be For Lack Of A Better Term A &quot;Dog&amp;Pony Show&quot; With Folks We Dont Know/Trust Can Be Immediate Reasons To Terminate Services&amp;Contact With The Program Before Its Full Potential And More Than Likely Keep Other Veterans Away From It As Well Since We Genuinely Confide In Other Veterans For Veteran Services"/>
    <x v="0"/>
    <x v="1"/>
    <x v="1"/>
    <x v="0"/>
    <m/>
    <m/>
    <s v="'CO': Completed"/>
  </r>
  <r>
    <s v="325741"/>
    <x v="29"/>
    <s v="IVR"/>
    <s v="20220623"/>
    <s v="11:23"/>
    <s v="729"/>
    <s v="12"/>
    <m/>
    <s v="I0"/>
    <s v="'CO': Completed"/>
    <d v="2022-07-01T00:00:00"/>
    <x v="0"/>
    <x v="0"/>
    <x v="1"/>
    <x v="0"/>
    <n v="5"/>
    <x v="1"/>
    <x v="1"/>
    <x v="0"/>
    <x v="5"/>
    <x v="1"/>
    <x v="1"/>
    <x v="0"/>
    <x v="2"/>
    <x v="0"/>
    <x v="5"/>
    <x v="0"/>
    <x v="1"/>
    <x v="0"/>
    <x v="2"/>
    <x v="0"/>
    <x v="6"/>
    <x v="0"/>
    <x v="4"/>
    <x v="0"/>
    <x v="0"/>
    <x v="0"/>
    <x v="1"/>
    <x v="1"/>
    <x v="2"/>
    <x v="0"/>
    <x v="0"/>
    <x v="1"/>
    <x v="2"/>
    <x v="1"/>
    <x v="1"/>
    <x v="1"/>
    <x v="4"/>
    <x v="1"/>
    <x v="1"/>
    <x v="3"/>
    <x v="0"/>
    <x v="3"/>
    <x v="0"/>
    <m/>
    <m/>
    <x v="1"/>
    <m/>
    <x v="3"/>
    <x v="0"/>
    <x v="7"/>
    <x v="1"/>
    <s v="'CO': Completed"/>
    <n v="1"/>
    <s v="'I0': Interrupted"/>
  </r>
  <r>
    <s v="325970"/>
    <x v="3"/>
    <s v="Online"/>
    <s v="20220504"/>
    <s v="01:34"/>
    <s v="461"/>
    <s v="8"/>
    <s v="465"/>
    <m/>
    <m/>
    <d v="2022-07-01T00:00:00"/>
    <x v="2"/>
    <x v="1"/>
    <x v="2"/>
    <x v="1"/>
    <n v="3"/>
    <x v="1"/>
    <x v="1"/>
    <x v="0"/>
    <x v="5"/>
    <x v="0"/>
    <x v="3"/>
    <x v="0"/>
    <x v="2"/>
    <x v="0"/>
    <x v="2"/>
    <x v="1"/>
    <x v="2"/>
    <x v="0"/>
    <x v="2"/>
    <x v="0"/>
    <x v="6"/>
    <x v="0"/>
    <x v="4"/>
    <x v="0"/>
    <x v="0"/>
    <x v="0"/>
    <x v="1"/>
    <x v="0"/>
    <x v="5"/>
    <x v="0"/>
    <x v="0"/>
    <x v="0"/>
    <x v="3"/>
    <x v="0"/>
    <x v="0"/>
    <x v="1"/>
    <x v="4"/>
    <x v="1"/>
    <x v="0"/>
    <x v="1"/>
    <x v="2"/>
    <x v="1"/>
    <x v="3"/>
    <s v="I really feel unsafe in the place that I ended up in this apartment I've been threatening this very a lot of drug activity going on and I don't seem to get no help from no one I have reported it I have asked I have called and I have got nothing I feel threatened or I'm staying and I do not like that and I need help thank you and God bless"/>
    <s v="I don't think no one seems to care really at all but the situation that I'm in I have told I have reported I have called and I still haven't got any assistance I feel threatened and I don't feel comfortable"/>
    <x v="1"/>
    <s v="Better caseworkers that care about people and not their paycheck and not working at home and just passing paperwork to do their jobs you need to get someone that cares for people to work these type of jobs"/>
    <x v="1"/>
    <x v="1"/>
    <x v="1"/>
    <x v="1"/>
    <m/>
    <m/>
    <s v="'CO': Completed"/>
  </r>
  <r>
    <s v="326643"/>
    <x v="25"/>
    <s v="Online"/>
    <s v="20220423"/>
    <s v="09:00"/>
    <s v="397"/>
    <s v="7"/>
    <s v="397"/>
    <m/>
    <m/>
    <d v="2022-07-01T00:00:00"/>
    <x v="0"/>
    <x v="0"/>
    <x v="1"/>
    <x v="1"/>
    <n v="3"/>
    <x v="0"/>
    <x v="2"/>
    <x v="0"/>
    <x v="1"/>
    <x v="0"/>
    <x v="5"/>
    <x v="1"/>
    <x v="1"/>
    <x v="1"/>
    <x v="1"/>
    <x v="0"/>
    <x v="6"/>
    <x v="0"/>
    <x v="6"/>
    <x v="1"/>
    <x v="1"/>
    <x v="0"/>
    <x v="3"/>
    <x v="0"/>
    <x v="0"/>
    <x v="1"/>
    <x v="2"/>
    <x v="0"/>
    <x v="3"/>
    <x v="0"/>
    <x v="0"/>
    <x v="1"/>
    <x v="2"/>
    <x v="1"/>
    <x v="5"/>
    <x v="0"/>
    <x v="0"/>
    <x v="0"/>
    <x v="0"/>
    <x v="3"/>
    <x v="4"/>
    <x v="4"/>
    <x v="2"/>
    <m/>
    <m/>
    <x v="0"/>
    <m/>
    <x v="0"/>
    <x v="0"/>
    <x v="1"/>
    <x v="1"/>
    <m/>
    <m/>
    <s v="'CO': Completed"/>
  </r>
  <r>
    <s v="327533"/>
    <x v="14"/>
    <s v="Online"/>
    <s v="20220411"/>
    <s v="03:52"/>
    <s v="844"/>
    <s v="14"/>
    <s v="1970"/>
    <m/>
    <m/>
    <d v="2022-07-01T00:00:00"/>
    <x v="2"/>
    <x v="1"/>
    <x v="2"/>
    <x v="0"/>
    <n v="5"/>
    <x v="0"/>
    <x v="0"/>
    <x v="0"/>
    <x v="0"/>
    <x v="0"/>
    <x v="0"/>
    <x v="0"/>
    <x v="2"/>
    <x v="1"/>
    <x v="1"/>
    <x v="1"/>
    <x v="2"/>
    <x v="1"/>
    <x v="1"/>
    <x v="1"/>
    <x v="1"/>
    <x v="1"/>
    <x v="1"/>
    <x v="0"/>
    <x v="0"/>
    <x v="1"/>
    <x v="2"/>
    <x v="0"/>
    <x v="0"/>
    <x v="1"/>
    <x v="3"/>
    <x v="1"/>
    <x v="2"/>
    <x v="0"/>
    <x v="0"/>
    <x v="1"/>
    <x v="4"/>
    <x v="1"/>
    <x v="1"/>
    <x v="0"/>
    <x v="0"/>
    <x v="0"/>
    <x v="0"/>
    <s v="Thanks everyone without you I was  lost now I. Happy healthy a day warm"/>
    <m/>
    <x v="0"/>
    <m/>
    <x v="0"/>
    <x v="1"/>
    <x v="1"/>
    <x v="1"/>
    <m/>
    <m/>
    <s v="'CO': Completed"/>
  </r>
  <r>
    <s v="328164"/>
    <x v="100"/>
    <s v="Online"/>
    <s v="20220608"/>
    <s v="16:05"/>
    <s v="452"/>
    <s v="8"/>
    <s v="452"/>
    <m/>
    <m/>
    <d v="2022-07-01T00:00:00"/>
    <x v="2"/>
    <x v="1"/>
    <x v="2"/>
    <x v="0"/>
    <n v="5"/>
    <x v="0"/>
    <x v="0"/>
    <x v="1"/>
    <x v="2"/>
    <x v="0"/>
    <x v="0"/>
    <x v="1"/>
    <x v="1"/>
    <x v="1"/>
    <x v="1"/>
    <x v="1"/>
    <x v="2"/>
    <x v="0"/>
    <x v="0"/>
    <x v="1"/>
    <x v="1"/>
    <x v="1"/>
    <x v="1"/>
    <x v="0"/>
    <x v="0"/>
    <x v="0"/>
    <x v="0"/>
    <x v="0"/>
    <x v="0"/>
    <x v="0"/>
    <x v="0"/>
    <x v="0"/>
    <x v="0"/>
    <x v="0"/>
    <x v="0"/>
    <x v="1"/>
    <x v="2"/>
    <x v="1"/>
    <x v="0"/>
    <x v="2"/>
    <x v="0"/>
    <x v="0"/>
    <x v="0"/>
    <s v="[NAME]  is  excellent  case  manager"/>
    <m/>
    <x v="0"/>
    <m/>
    <x v="0"/>
    <x v="1"/>
    <x v="1"/>
    <x v="1"/>
    <m/>
    <m/>
    <s v="'CO': Completed"/>
  </r>
  <r>
    <s v="328208"/>
    <x v="119"/>
    <s v="Online"/>
    <s v="20220511"/>
    <s v="14:11"/>
    <s v="157"/>
    <s v="3"/>
    <s v="157"/>
    <m/>
    <m/>
    <d v="2022-07-01T00:00:00"/>
    <x v="2"/>
    <x v="0"/>
    <x v="1"/>
    <x v="2"/>
    <n v="4"/>
    <x v="0"/>
    <x v="0"/>
    <x v="0"/>
    <x v="4"/>
    <x v="1"/>
    <x v="1"/>
    <x v="1"/>
    <x v="1"/>
    <x v="1"/>
    <x v="1"/>
    <x v="1"/>
    <x v="2"/>
    <x v="1"/>
    <x v="1"/>
    <x v="1"/>
    <x v="1"/>
    <x v="1"/>
    <x v="1"/>
    <x v="0"/>
    <x v="0"/>
    <x v="1"/>
    <x v="2"/>
    <x v="1"/>
    <x v="2"/>
    <x v="1"/>
    <x v="2"/>
    <x v="0"/>
    <x v="5"/>
    <x v="1"/>
    <x v="3"/>
    <x v="0"/>
    <x v="0"/>
    <x v="1"/>
    <x v="1"/>
    <x v="0"/>
    <x v="0"/>
    <x v="0"/>
    <x v="2"/>
    <m/>
    <m/>
    <x v="0"/>
    <m/>
    <x v="0"/>
    <x v="1"/>
    <x v="1"/>
    <x v="1"/>
    <m/>
    <m/>
    <s v="'CO': Completed"/>
  </r>
  <r>
    <s v="328258"/>
    <x v="14"/>
    <s v="Online"/>
    <s v="20220502"/>
    <s v="21:18"/>
    <s v="566"/>
    <s v="9"/>
    <s v="566"/>
    <m/>
    <m/>
    <d v="2022-07-01T00:00:00"/>
    <x v="2"/>
    <x v="0"/>
    <x v="1"/>
    <x v="0"/>
    <n v="5"/>
    <x v="0"/>
    <x v="0"/>
    <x v="0"/>
    <x v="0"/>
    <x v="1"/>
    <x v="1"/>
    <x v="1"/>
    <x v="1"/>
    <x v="1"/>
    <x v="1"/>
    <x v="1"/>
    <x v="2"/>
    <x v="0"/>
    <x v="0"/>
    <x v="1"/>
    <x v="1"/>
    <x v="1"/>
    <x v="1"/>
    <x v="0"/>
    <x v="0"/>
    <x v="1"/>
    <x v="2"/>
    <x v="1"/>
    <x v="2"/>
    <x v="0"/>
    <x v="0"/>
    <x v="1"/>
    <x v="2"/>
    <x v="0"/>
    <x v="0"/>
    <x v="0"/>
    <x v="0"/>
    <x v="2"/>
    <x v="1"/>
    <x v="0"/>
    <x v="0"/>
    <x v="0"/>
    <x v="0"/>
    <s v="The staff at SSVF is the best!"/>
    <m/>
    <x v="0"/>
    <m/>
    <x v="5"/>
    <x v="1"/>
    <x v="1"/>
    <x v="1"/>
    <m/>
    <m/>
    <s v="'CO': Completed"/>
  </r>
  <r>
    <s v="328445"/>
    <x v="29"/>
    <s v="Online"/>
    <s v="20220621"/>
    <s v="11:48"/>
    <s v="287"/>
    <s v="5"/>
    <s v="287"/>
    <m/>
    <m/>
    <d v="2022-07-01T00:00:00"/>
    <x v="2"/>
    <x v="0"/>
    <x v="1"/>
    <x v="1"/>
    <n v="3"/>
    <x v="1"/>
    <x v="1"/>
    <x v="0"/>
    <x v="1"/>
    <x v="0"/>
    <x v="5"/>
    <x v="0"/>
    <x v="6"/>
    <x v="1"/>
    <x v="1"/>
    <x v="0"/>
    <x v="6"/>
    <x v="1"/>
    <x v="1"/>
    <x v="1"/>
    <x v="1"/>
    <x v="1"/>
    <x v="1"/>
    <x v="0"/>
    <x v="0"/>
    <x v="0"/>
    <x v="5"/>
    <x v="0"/>
    <x v="3"/>
    <x v="1"/>
    <x v="4"/>
    <x v="0"/>
    <x v="5"/>
    <x v="0"/>
    <x v="0"/>
    <x v="0"/>
    <x v="0"/>
    <x v="2"/>
    <x v="1"/>
    <x v="4"/>
    <x v="4"/>
    <x v="1"/>
    <x v="2"/>
    <m/>
    <m/>
    <x v="1"/>
    <s v="Follow up more frequently"/>
    <x v="3"/>
    <x v="3"/>
    <x v="0"/>
    <x v="2"/>
    <m/>
    <m/>
    <s v="'CO': Completed"/>
  </r>
  <r>
    <s v="328574"/>
    <x v="83"/>
    <s v="Online"/>
    <s v="20220414"/>
    <s v="15:13"/>
    <s v="593"/>
    <s v="10"/>
    <s v="593"/>
    <m/>
    <m/>
    <d v="2022-07-01T00:00:00"/>
    <x v="1"/>
    <x v="0"/>
    <x v="1"/>
    <x v="0"/>
    <n v="5"/>
    <x v="0"/>
    <x v="0"/>
    <x v="0"/>
    <x v="0"/>
    <x v="0"/>
    <x v="2"/>
    <x v="1"/>
    <x v="1"/>
    <x v="0"/>
    <x v="0"/>
    <x v="1"/>
    <x v="2"/>
    <x v="1"/>
    <x v="1"/>
    <x v="1"/>
    <x v="1"/>
    <x v="1"/>
    <x v="1"/>
    <x v="0"/>
    <x v="0"/>
    <x v="0"/>
    <x v="0"/>
    <x v="0"/>
    <x v="0"/>
    <x v="0"/>
    <x v="0"/>
    <x v="0"/>
    <x v="0"/>
    <x v="1"/>
    <x v="2"/>
    <x v="1"/>
    <x v="2"/>
    <x v="1"/>
    <x v="1"/>
    <x v="0"/>
    <x v="0"/>
    <x v="0"/>
    <x v="0"/>
    <s v="The staff involved in my case were truly a blessing when I needed it the most. [NAME] gave me the encouragement &amp; assistance that I didn't know was available. [NAME] &amp; [NAME] ended my homelessness in a very timely manner."/>
    <m/>
    <x v="0"/>
    <m/>
    <x v="1"/>
    <x v="1"/>
    <x v="1"/>
    <x v="0"/>
    <m/>
    <m/>
    <s v="'CO': Completed"/>
  </r>
  <r>
    <s v="328887"/>
    <x v="0"/>
    <s v="CATI"/>
    <s v="20220609"/>
    <s v="09:59"/>
    <s v="429"/>
    <s v="7"/>
    <m/>
    <s v="I0"/>
    <s v="'CO': Completed"/>
    <d v="2022-07-01T00:00:00"/>
    <x v="0"/>
    <x v="0"/>
    <x v="1"/>
    <x v="2"/>
    <n v="4"/>
    <x v="0"/>
    <x v="0"/>
    <x v="0"/>
    <x v="4"/>
    <x v="0"/>
    <x v="4"/>
    <x v="1"/>
    <x v="1"/>
    <x v="1"/>
    <x v="1"/>
    <x v="0"/>
    <x v="5"/>
    <x v="1"/>
    <x v="1"/>
    <x v="0"/>
    <x v="3"/>
    <x v="1"/>
    <x v="1"/>
    <x v="0"/>
    <x v="0"/>
    <x v="0"/>
    <x v="4"/>
    <x v="1"/>
    <x v="2"/>
    <x v="0"/>
    <x v="0"/>
    <x v="1"/>
    <x v="2"/>
    <x v="0"/>
    <x v="0"/>
    <x v="0"/>
    <x v="0"/>
    <x v="2"/>
    <x v="1"/>
    <x v="3"/>
    <x v="0"/>
    <x v="0"/>
    <x v="2"/>
    <m/>
    <m/>
    <x v="0"/>
    <m/>
    <x v="1"/>
    <x v="1"/>
    <x v="1"/>
    <x v="1"/>
    <s v="'CO': Completed"/>
    <n v="1"/>
    <s v="'I0': Interrupted"/>
  </r>
  <r>
    <s v="329260"/>
    <x v="6"/>
    <s v="Online"/>
    <s v="20220425"/>
    <s v="13:37"/>
    <s v="246"/>
    <s v="4"/>
    <s v="246"/>
    <m/>
    <m/>
    <d v="2022-07-01T00:00:00"/>
    <x v="3"/>
    <x v="0"/>
    <x v="1"/>
    <x v="1"/>
    <n v="3"/>
    <x v="0"/>
    <x v="0"/>
    <x v="0"/>
    <x v="1"/>
    <x v="0"/>
    <x v="5"/>
    <x v="1"/>
    <x v="1"/>
    <x v="1"/>
    <x v="1"/>
    <x v="0"/>
    <x v="6"/>
    <x v="1"/>
    <x v="1"/>
    <x v="1"/>
    <x v="1"/>
    <x v="1"/>
    <x v="1"/>
    <x v="0"/>
    <x v="0"/>
    <x v="1"/>
    <x v="2"/>
    <x v="0"/>
    <x v="3"/>
    <x v="1"/>
    <x v="4"/>
    <x v="0"/>
    <x v="4"/>
    <x v="1"/>
    <x v="5"/>
    <x v="0"/>
    <x v="0"/>
    <x v="0"/>
    <x v="1"/>
    <x v="3"/>
    <x v="0"/>
    <x v="0"/>
    <x v="2"/>
    <m/>
    <m/>
    <x v="0"/>
    <m/>
    <x v="0"/>
    <x v="1"/>
    <x v="4"/>
    <x v="0"/>
    <m/>
    <m/>
    <s v="'CO': Completed"/>
  </r>
  <r>
    <s v="329694"/>
    <x v="200"/>
    <s v="Online"/>
    <s v="20220617"/>
    <s v="19:10"/>
    <s v="534"/>
    <s v="9"/>
    <m/>
    <s v="I0"/>
    <s v="'CO': Completed"/>
    <d v="2022-07-01T00:00:00"/>
    <x v="2"/>
    <x v="0"/>
    <x v="1"/>
    <x v="0"/>
    <n v="5"/>
    <x v="0"/>
    <x v="0"/>
    <x v="0"/>
    <x v="0"/>
    <x v="0"/>
    <x v="0"/>
    <x v="1"/>
    <x v="1"/>
    <x v="1"/>
    <x v="1"/>
    <x v="1"/>
    <x v="2"/>
    <x v="1"/>
    <x v="1"/>
    <x v="1"/>
    <x v="1"/>
    <x v="1"/>
    <x v="1"/>
    <x v="0"/>
    <x v="0"/>
    <x v="1"/>
    <x v="2"/>
    <x v="0"/>
    <x v="0"/>
    <x v="0"/>
    <x v="0"/>
    <x v="0"/>
    <x v="0"/>
    <x v="0"/>
    <x v="0"/>
    <x v="0"/>
    <x v="0"/>
    <x v="0"/>
    <x v="1"/>
    <x v="0"/>
    <x v="0"/>
    <x v="0"/>
    <x v="2"/>
    <m/>
    <m/>
    <x v="0"/>
    <m/>
    <x v="2"/>
    <x v="0"/>
    <x v="0"/>
    <x v="1"/>
    <s v="'CO': Completed"/>
    <n v="1"/>
    <s v="'I0': Interrupted"/>
  </r>
  <r>
    <s v="329751"/>
    <x v="35"/>
    <s v="Online"/>
    <s v="20220421"/>
    <s v="14:18"/>
    <s v="401"/>
    <s v="7"/>
    <s v="401"/>
    <m/>
    <m/>
    <d v="2022-07-01T00:00:00"/>
    <x v="2"/>
    <x v="0"/>
    <x v="1"/>
    <x v="0"/>
    <n v="5"/>
    <x v="0"/>
    <x v="0"/>
    <x v="0"/>
    <x v="4"/>
    <x v="0"/>
    <x v="5"/>
    <x v="1"/>
    <x v="1"/>
    <x v="1"/>
    <x v="1"/>
    <x v="1"/>
    <x v="2"/>
    <x v="0"/>
    <x v="5"/>
    <x v="0"/>
    <x v="3"/>
    <x v="0"/>
    <x v="5"/>
    <x v="1"/>
    <x v="2"/>
    <x v="0"/>
    <x v="0"/>
    <x v="0"/>
    <x v="0"/>
    <x v="1"/>
    <x v="1"/>
    <x v="0"/>
    <x v="0"/>
    <x v="0"/>
    <x v="0"/>
    <x v="1"/>
    <x v="3"/>
    <x v="2"/>
    <x v="0"/>
    <x v="3"/>
    <x v="4"/>
    <x v="3"/>
    <x v="0"/>
    <s v="Helped me regain control of my life"/>
    <m/>
    <x v="1"/>
    <s v="Assistance with purchasing appliances"/>
    <x v="1"/>
    <x v="1"/>
    <x v="1"/>
    <x v="1"/>
    <m/>
    <m/>
    <s v="'CO': Completed"/>
  </r>
  <r>
    <s v="330383"/>
    <x v="16"/>
    <s v="Online"/>
    <s v="20220504"/>
    <s v="11:48"/>
    <s v="504"/>
    <s v="8"/>
    <s v="504"/>
    <m/>
    <m/>
    <d v="2022-07-01T00:00:00"/>
    <x v="2"/>
    <x v="0"/>
    <x v="1"/>
    <x v="2"/>
    <n v="4"/>
    <x v="1"/>
    <x v="1"/>
    <x v="1"/>
    <x v="2"/>
    <x v="0"/>
    <x v="5"/>
    <x v="0"/>
    <x v="4"/>
    <x v="1"/>
    <x v="1"/>
    <x v="0"/>
    <x v="6"/>
    <x v="1"/>
    <x v="1"/>
    <x v="0"/>
    <x v="5"/>
    <x v="1"/>
    <x v="1"/>
    <x v="0"/>
    <x v="0"/>
    <x v="1"/>
    <x v="2"/>
    <x v="0"/>
    <x v="6"/>
    <x v="0"/>
    <x v="0"/>
    <x v="0"/>
    <x v="6"/>
    <x v="1"/>
    <x v="6"/>
    <x v="1"/>
    <x v="5"/>
    <x v="2"/>
    <x v="0"/>
    <x v="3"/>
    <x v="4"/>
    <x v="3"/>
    <x v="0"/>
    <s v="The the person who helped me help me pretty good"/>
    <m/>
    <x v="0"/>
    <m/>
    <x v="3"/>
    <x v="3"/>
    <x v="1"/>
    <x v="1"/>
    <m/>
    <m/>
    <s v="'CO': Completed"/>
  </r>
  <r>
    <s v="331614"/>
    <x v="115"/>
    <s v="Online"/>
    <s v="20220609"/>
    <s v="11:14"/>
    <s v="448"/>
    <s v="7"/>
    <s v="448"/>
    <m/>
    <m/>
    <d v="2022-07-01T00:00:00"/>
    <x v="0"/>
    <x v="0"/>
    <x v="1"/>
    <x v="0"/>
    <n v="5"/>
    <x v="1"/>
    <x v="1"/>
    <x v="0"/>
    <x v="6"/>
    <x v="1"/>
    <x v="1"/>
    <x v="1"/>
    <x v="1"/>
    <x v="0"/>
    <x v="2"/>
    <x v="1"/>
    <x v="2"/>
    <x v="1"/>
    <x v="1"/>
    <x v="1"/>
    <x v="1"/>
    <x v="1"/>
    <x v="1"/>
    <x v="0"/>
    <x v="0"/>
    <x v="1"/>
    <x v="2"/>
    <x v="0"/>
    <x v="0"/>
    <x v="0"/>
    <x v="0"/>
    <x v="1"/>
    <x v="2"/>
    <x v="0"/>
    <x v="0"/>
    <x v="0"/>
    <x v="0"/>
    <x v="2"/>
    <x v="1"/>
    <x v="0"/>
    <x v="0"/>
    <x v="0"/>
    <x v="2"/>
    <m/>
    <m/>
    <x v="0"/>
    <m/>
    <x v="0"/>
    <x v="1"/>
    <x v="1"/>
    <x v="1"/>
    <m/>
    <m/>
    <s v="'CO': Completed"/>
  </r>
  <r>
    <s v="334268"/>
    <x v="211"/>
    <s v="Online"/>
    <s v="20220424"/>
    <s v="09:48"/>
    <s v="177"/>
    <s v="3"/>
    <s v="177"/>
    <m/>
    <m/>
    <d v="2022-07-01T00:00:00"/>
    <x v="1"/>
    <x v="0"/>
    <x v="1"/>
    <x v="0"/>
    <n v="5"/>
    <x v="0"/>
    <x v="0"/>
    <x v="1"/>
    <x v="2"/>
    <x v="0"/>
    <x v="0"/>
    <x v="0"/>
    <x v="0"/>
    <x v="0"/>
    <x v="0"/>
    <x v="1"/>
    <x v="2"/>
    <x v="1"/>
    <x v="1"/>
    <x v="1"/>
    <x v="1"/>
    <x v="1"/>
    <x v="1"/>
    <x v="0"/>
    <x v="0"/>
    <x v="1"/>
    <x v="2"/>
    <x v="1"/>
    <x v="2"/>
    <x v="0"/>
    <x v="0"/>
    <x v="1"/>
    <x v="2"/>
    <x v="0"/>
    <x v="0"/>
    <x v="0"/>
    <x v="0"/>
    <x v="1"/>
    <x v="1"/>
    <x v="0"/>
    <x v="0"/>
    <x v="0"/>
    <x v="0"/>
    <s v="Help"/>
    <m/>
    <x v="0"/>
    <m/>
    <x v="1"/>
    <x v="0"/>
    <x v="1"/>
    <x v="1"/>
    <m/>
    <m/>
    <s v="'CO': Completed"/>
  </r>
  <r>
    <s v="334418"/>
    <x v="32"/>
    <s v="Online"/>
    <s v="20220507"/>
    <s v="19:09"/>
    <s v="574"/>
    <s v="10"/>
    <s v="574"/>
    <m/>
    <m/>
    <d v="2022-07-01T00:00:00"/>
    <x v="2"/>
    <x v="0"/>
    <x v="1"/>
    <x v="0"/>
    <n v="5"/>
    <x v="0"/>
    <x v="0"/>
    <x v="0"/>
    <x v="0"/>
    <x v="1"/>
    <x v="1"/>
    <x v="1"/>
    <x v="1"/>
    <x v="0"/>
    <x v="0"/>
    <x v="1"/>
    <x v="2"/>
    <x v="1"/>
    <x v="1"/>
    <x v="0"/>
    <x v="0"/>
    <x v="1"/>
    <x v="1"/>
    <x v="0"/>
    <x v="0"/>
    <x v="1"/>
    <x v="2"/>
    <x v="0"/>
    <x v="0"/>
    <x v="1"/>
    <x v="1"/>
    <x v="1"/>
    <x v="2"/>
    <x v="1"/>
    <x v="2"/>
    <x v="1"/>
    <x v="2"/>
    <x v="2"/>
    <x v="1"/>
    <x v="0"/>
    <x v="0"/>
    <x v="0"/>
    <x v="0"/>
    <s v="Na"/>
    <m/>
    <x v="0"/>
    <m/>
    <x v="0"/>
    <x v="1"/>
    <x v="1"/>
    <x v="1"/>
    <m/>
    <m/>
    <s v="'CO': Completed"/>
  </r>
  <r>
    <s v="335224"/>
    <x v="9"/>
    <s v="Online"/>
    <s v="20220628"/>
    <s v="14:12"/>
    <s v="153"/>
    <s v="3"/>
    <s v="276"/>
    <m/>
    <m/>
    <d v="2022-07-01T00:00:00"/>
    <x v="0"/>
    <x v="0"/>
    <x v="1"/>
    <x v="0"/>
    <n v="5"/>
    <x v="0"/>
    <x v="0"/>
    <x v="1"/>
    <x v="2"/>
    <x v="1"/>
    <x v="1"/>
    <x v="1"/>
    <x v="1"/>
    <x v="1"/>
    <x v="1"/>
    <x v="1"/>
    <x v="2"/>
    <x v="1"/>
    <x v="1"/>
    <x v="1"/>
    <x v="1"/>
    <x v="1"/>
    <x v="1"/>
    <x v="0"/>
    <x v="0"/>
    <x v="1"/>
    <x v="2"/>
    <x v="1"/>
    <x v="2"/>
    <x v="0"/>
    <x v="0"/>
    <x v="1"/>
    <x v="2"/>
    <x v="0"/>
    <x v="0"/>
    <x v="0"/>
    <x v="0"/>
    <x v="2"/>
    <x v="0"/>
    <x v="0"/>
    <x v="0"/>
    <x v="0"/>
    <x v="0"/>
    <s v="Great care n concern"/>
    <m/>
    <x v="0"/>
    <m/>
    <x v="0"/>
    <x v="3"/>
    <x v="1"/>
    <x v="1"/>
    <m/>
    <m/>
    <s v="'CO': Completed"/>
  </r>
  <r>
    <s v="335238"/>
    <x v="99"/>
    <s v="Online"/>
    <s v="20220404"/>
    <s v="02:59"/>
    <s v="259"/>
    <s v="4"/>
    <s v="259"/>
    <m/>
    <m/>
    <d v="2022-07-01T00:00:00"/>
    <x v="2"/>
    <x v="0"/>
    <x v="1"/>
    <x v="0"/>
    <n v="5"/>
    <x v="0"/>
    <x v="0"/>
    <x v="0"/>
    <x v="0"/>
    <x v="1"/>
    <x v="1"/>
    <x v="1"/>
    <x v="1"/>
    <x v="0"/>
    <x v="0"/>
    <x v="1"/>
    <x v="2"/>
    <x v="1"/>
    <x v="1"/>
    <x v="1"/>
    <x v="1"/>
    <x v="1"/>
    <x v="1"/>
    <x v="0"/>
    <x v="0"/>
    <x v="0"/>
    <x v="0"/>
    <x v="0"/>
    <x v="0"/>
    <x v="1"/>
    <x v="1"/>
    <x v="0"/>
    <x v="0"/>
    <x v="0"/>
    <x v="0"/>
    <x v="1"/>
    <x v="2"/>
    <x v="1"/>
    <x v="1"/>
    <x v="0"/>
    <x v="0"/>
    <x v="0"/>
    <x v="0"/>
    <s v="Very helpful explaining any issues I could not understand."/>
    <m/>
    <x v="0"/>
    <m/>
    <x v="2"/>
    <x v="0"/>
    <x v="0"/>
    <x v="2"/>
    <m/>
    <m/>
    <s v="'CO': Completed"/>
  </r>
  <r>
    <s v="335474"/>
    <x v="29"/>
    <s v="Online"/>
    <s v="20220617"/>
    <s v="17:32"/>
    <s v="584"/>
    <s v="10"/>
    <s v="939"/>
    <m/>
    <m/>
    <d v="2022-07-01T00:00:00"/>
    <x v="2"/>
    <x v="0"/>
    <x v="1"/>
    <x v="1"/>
    <n v="3"/>
    <x v="0"/>
    <x v="0"/>
    <x v="1"/>
    <x v="2"/>
    <x v="1"/>
    <x v="1"/>
    <x v="1"/>
    <x v="1"/>
    <x v="0"/>
    <x v="4"/>
    <x v="0"/>
    <x v="4"/>
    <x v="1"/>
    <x v="1"/>
    <x v="0"/>
    <x v="5"/>
    <x v="1"/>
    <x v="1"/>
    <x v="0"/>
    <x v="0"/>
    <x v="1"/>
    <x v="2"/>
    <x v="1"/>
    <x v="2"/>
    <x v="1"/>
    <x v="2"/>
    <x v="1"/>
    <x v="2"/>
    <x v="0"/>
    <x v="0"/>
    <x v="0"/>
    <x v="0"/>
    <x v="1"/>
    <x v="1"/>
    <x v="0"/>
    <x v="0"/>
    <x v="3"/>
    <x v="3"/>
    <s v="After Initial interview it took a while before someone followed up in the meantime I had no gas and electric."/>
    <s v="It too much longer than I was told about following up with a case manager."/>
    <x v="0"/>
    <m/>
    <x v="1"/>
    <x v="1"/>
    <x v="0"/>
    <x v="1"/>
    <m/>
    <m/>
    <s v="'CO': Completed"/>
  </r>
  <r>
    <s v="335892"/>
    <x v="24"/>
    <s v="CATI"/>
    <s v="20220408"/>
    <s v="19:02"/>
    <s v="347"/>
    <s v="6"/>
    <m/>
    <s v="I0"/>
    <s v="'CO': Completed"/>
    <d v="2022-07-01T00:00:00"/>
    <x v="2"/>
    <x v="1"/>
    <x v="2"/>
    <x v="0"/>
    <n v="5"/>
    <x v="0"/>
    <x v="0"/>
    <x v="0"/>
    <x v="0"/>
    <x v="0"/>
    <x v="4"/>
    <x v="1"/>
    <x v="1"/>
    <x v="1"/>
    <x v="1"/>
    <x v="1"/>
    <x v="2"/>
    <x v="1"/>
    <x v="1"/>
    <x v="1"/>
    <x v="1"/>
    <x v="1"/>
    <x v="1"/>
    <x v="0"/>
    <x v="0"/>
    <x v="1"/>
    <x v="2"/>
    <x v="1"/>
    <x v="2"/>
    <x v="0"/>
    <x v="0"/>
    <x v="1"/>
    <x v="2"/>
    <x v="0"/>
    <x v="0"/>
    <x v="0"/>
    <x v="0"/>
    <x v="2"/>
    <x v="1"/>
    <x v="0"/>
    <x v="0"/>
    <x v="0"/>
    <x v="2"/>
    <m/>
    <m/>
    <x v="0"/>
    <m/>
    <x v="1"/>
    <x v="1"/>
    <x v="1"/>
    <x v="0"/>
    <s v="'CO': Completed"/>
    <n v="1"/>
    <s v="'I0': Interrupted"/>
  </r>
  <r>
    <s v="337463"/>
    <x v="35"/>
    <s v="Online"/>
    <s v="20220531"/>
    <s v="14:47"/>
    <s v="555"/>
    <s v="9"/>
    <s v="555"/>
    <m/>
    <m/>
    <d v="2022-07-01T00:00:00"/>
    <x v="2"/>
    <x v="0"/>
    <x v="0"/>
    <x v="1"/>
    <n v="3"/>
    <x v="0"/>
    <x v="0"/>
    <x v="0"/>
    <x v="1"/>
    <x v="0"/>
    <x v="5"/>
    <x v="1"/>
    <x v="1"/>
    <x v="0"/>
    <x v="2"/>
    <x v="0"/>
    <x v="1"/>
    <x v="0"/>
    <x v="2"/>
    <x v="0"/>
    <x v="6"/>
    <x v="1"/>
    <x v="1"/>
    <x v="0"/>
    <x v="0"/>
    <x v="1"/>
    <x v="2"/>
    <x v="0"/>
    <x v="3"/>
    <x v="0"/>
    <x v="0"/>
    <x v="1"/>
    <x v="2"/>
    <x v="0"/>
    <x v="0"/>
    <x v="0"/>
    <x v="0"/>
    <x v="1"/>
    <x v="0"/>
    <x v="0"/>
    <x v="4"/>
    <x v="4"/>
    <x v="1"/>
    <m/>
    <s v="Disrespectful,  unprofessional,  dismissive and extremely  condescending."/>
    <x v="0"/>
    <m/>
    <x v="1"/>
    <x v="1"/>
    <x v="1"/>
    <x v="0"/>
    <m/>
    <m/>
    <s v="'CO': Completed"/>
  </r>
  <r>
    <s v="339675"/>
    <x v="127"/>
    <s v="Online"/>
    <s v="20220520"/>
    <s v="14:00"/>
    <s v="371"/>
    <s v="6"/>
    <s v="371"/>
    <m/>
    <m/>
    <d v="2022-07-01T00:00:00"/>
    <x v="2"/>
    <x v="0"/>
    <x v="1"/>
    <x v="0"/>
    <n v="5"/>
    <x v="0"/>
    <x v="0"/>
    <x v="0"/>
    <x v="0"/>
    <x v="0"/>
    <x v="0"/>
    <x v="1"/>
    <x v="1"/>
    <x v="0"/>
    <x v="0"/>
    <x v="0"/>
    <x v="0"/>
    <x v="1"/>
    <x v="1"/>
    <x v="0"/>
    <x v="0"/>
    <x v="1"/>
    <x v="1"/>
    <x v="0"/>
    <x v="0"/>
    <x v="1"/>
    <x v="2"/>
    <x v="0"/>
    <x v="0"/>
    <x v="0"/>
    <x v="0"/>
    <x v="0"/>
    <x v="4"/>
    <x v="1"/>
    <x v="1"/>
    <x v="1"/>
    <x v="2"/>
    <x v="2"/>
    <x v="0"/>
    <x v="0"/>
    <x v="0"/>
    <x v="0"/>
    <x v="0"/>
    <s v="SSVF STAFF TRIED TO POINT ME IN THE RIGHT DIRECTION."/>
    <m/>
    <x v="0"/>
    <m/>
    <x v="2"/>
    <x v="0"/>
    <x v="0"/>
    <x v="2"/>
    <m/>
    <m/>
    <s v="'CO': Completed"/>
  </r>
  <r>
    <s v="341124"/>
    <x v="128"/>
    <s v="Online"/>
    <s v="20220505"/>
    <s v="19:52"/>
    <s v="390"/>
    <s v="7"/>
    <s v="390"/>
    <m/>
    <m/>
    <d v="2022-07-01T00:00:00"/>
    <x v="2"/>
    <x v="0"/>
    <x v="1"/>
    <x v="2"/>
    <n v="4"/>
    <x v="0"/>
    <x v="0"/>
    <x v="0"/>
    <x v="1"/>
    <x v="0"/>
    <x v="3"/>
    <x v="1"/>
    <x v="1"/>
    <x v="0"/>
    <x v="6"/>
    <x v="0"/>
    <x v="4"/>
    <x v="1"/>
    <x v="1"/>
    <x v="0"/>
    <x v="5"/>
    <x v="1"/>
    <x v="1"/>
    <x v="0"/>
    <x v="0"/>
    <x v="1"/>
    <x v="2"/>
    <x v="0"/>
    <x v="3"/>
    <x v="1"/>
    <x v="3"/>
    <x v="0"/>
    <x v="5"/>
    <x v="0"/>
    <x v="0"/>
    <x v="0"/>
    <x v="0"/>
    <x v="1"/>
    <x v="1"/>
    <x v="4"/>
    <x v="1"/>
    <x v="4"/>
    <x v="2"/>
    <m/>
    <m/>
    <x v="0"/>
    <m/>
    <x v="0"/>
    <x v="1"/>
    <x v="1"/>
    <x v="1"/>
    <m/>
    <m/>
    <s v="'CO': Completed"/>
  </r>
  <r>
    <s v="341721"/>
    <x v="148"/>
    <s v="Online"/>
    <s v="20220520"/>
    <s v="11:55"/>
    <s v="502"/>
    <s v="8"/>
    <s v="502"/>
    <m/>
    <m/>
    <d v="2022-07-01T00:00:00"/>
    <x v="2"/>
    <x v="1"/>
    <x v="2"/>
    <x v="0"/>
    <n v="5"/>
    <x v="0"/>
    <x v="0"/>
    <x v="0"/>
    <x v="0"/>
    <x v="0"/>
    <x v="0"/>
    <x v="1"/>
    <x v="1"/>
    <x v="0"/>
    <x v="0"/>
    <x v="1"/>
    <x v="2"/>
    <x v="1"/>
    <x v="1"/>
    <x v="0"/>
    <x v="0"/>
    <x v="1"/>
    <x v="1"/>
    <x v="0"/>
    <x v="0"/>
    <x v="1"/>
    <x v="2"/>
    <x v="0"/>
    <x v="0"/>
    <x v="0"/>
    <x v="0"/>
    <x v="1"/>
    <x v="2"/>
    <x v="0"/>
    <x v="0"/>
    <x v="0"/>
    <x v="0"/>
    <x v="3"/>
    <x v="1"/>
    <x v="0"/>
    <x v="0"/>
    <x v="0"/>
    <x v="0"/>
    <s v="you guys helped me 110% and were always there for me"/>
    <m/>
    <x v="0"/>
    <m/>
    <x v="0"/>
    <x v="1"/>
    <x v="1"/>
    <x v="1"/>
    <m/>
    <m/>
    <s v="'CO': Completed"/>
  </r>
  <r>
    <s v="341869"/>
    <x v="27"/>
    <s v="Online"/>
    <s v="20220531"/>
    <s v="17:16"/>
    <s v="374"/>
    <s v="6"/>
    <s v="469"/>
    <m/>
    <m/>
    <d v="2022-07-01T00:00:00"/>
    <x v="0"/>
    <x v="1"/>
    <x v="2"/>
    <x v="0"/>
    <n v="5"/>
    <x v="0"/>
    <x v="0"/>
    <x v="0"/>
    <x v="0"/>
    <x v="0"/>
    <x v="0"/>
    <x v="0"/>
    <x v="0"/>
    <x v="0"/>
    <x v="0"/>
    <x v="0"/>
    <x v="0"/>
    <x v="0"/>
    <x v="0"/>
    <x v="0"/>
    <x v="0"/>
    <x v="0"/>
    <x v="0"/>
    <x v="0"/>
    <x v="0"/>
    <x v="0"/>
    <x v="0"/>
    <x v="1"/>
    <x v="2"/>
    <x v="1"/>
    <x v="1"/>
    <x v="0"/>
    <x v="0"/>
    <x v="0"/>
    <x v="0"/>
    <x v="0"/>
    <x v="0"/>
    <x v="1"/>
    <x v="1"/>
    <x v="2"/>
    <x v="0"/>
    <x v="0"/>
    <x v="0"/>
    <s v="[NAME], and her team communicated effectively and persistently to make sure I got the services I needed."/>
    <m/>
    <x v="0"/>
    <m/>
    <x v="0"/>
    <x v="1"/>
    <x v="5"/>
    <x v="1"/>
    <m/>
    <m/>
    <s v="'CO': Completed"/>
  </r>
  <r>
    <s v="342125"/>
    <x v="203"/>
    <s v="Online"/>
    <s v="20220428"/>
    <s v="13:31"/>
    <s v="246"/>
    <s v="4"/>
    <s v="250"/>
    <m/>
    <m/>
    <d v="2022-07-01T00:00:00"/>
    <x v="2"/>
    <x v="0"/>
    <x v="1"/>
    <x v="0"/>
    <n v="5"/>
    <x v="0"/>
    <x v="0"/>
    <x v="0"/>
    <x v="0"/>
    <x v="1"/>
    <x v="1"/>
    <x v="1"/>
    <x v="1"/>
    <x v="1"/>
    <x v="1"/>
    <x v="1"/>
    <x v="2"/>
    <x v="1"/>
    <x v="1"/>
    <x v="1"/>
    <x v="1"/>
    <x v="1"/>
    <x v="1"/>
    <x v="0"/>
    <x v="0"/>
    <x v="0"/>
    <x v="0"/>
    <x v="0"/>
    <x v="0"/>
    <x v="0"/>
    <x v="0"/>
    <x v="0"/>
    <x v="0"/>
    <x v="1"/>
    <x v="2"/>
    <x v="1"/>
    <x v="2"/>
    <x v="2"/>
    <x v="1"/>
    <x v="0"/>
    <x v="0"/>
    <x v="0"/>
    <x v="0"/>
    <s v="r n s"/>
    <m/>
    <x v="0"/>
    <m/>
    <x v="0"/>
    <x v="1"/>
    <x v="0"/>
    <x v="2"/>
    <m/>
    <m/>
    <s v="'CO': Completed"/>
  </r>
  <r>
    <s v="342127"/>
    <x v="177"/>
    <s v="Online"/>
    <s v="20220414"/>
    <s v="17:14"/>
    <s v="207"/>
    <s v="3"/>
    <s v="207"/>
    <m/>
    <m/>
    <d v="2022-07-01T00:00:00"/>
    <x v="2"/>
    <x v="0"/>
    <x v="1"/>
    <x v="0"/>
    <n v="5"/>
    <x v="1"/>
    <x v="1"/>
    <x v="0"/>
    <x v="4"/>
    <x v="0"/>
    <x v="5"/>
    <x v="0"/>
    <x v="4"/>
    <x v="1"/>
    <x v="1"/>
    <x v="0"/>
    <x v="4"/>
    <x v="1"/>
    <x v="1"/>
    <x v="1"/>
    <x v="1"/>
    <x v="1"/>
    <x v="1"/>
    <x v="0"/>
    <x v="0"/>
    <x v="1"/>
    <x v="2"/>
    <x v="1"/>
    <x v="2"/>
    <x v="0"/>
    <x v="0"/>
    <x v="1"/>
    <x v="2"/>
    <x v="0"/>
    <x v="0"/>
    <x v="0"/>
    <x v="0"/>
    <x v="1"/>
    <x v="0"/>
    <x v="0"/>
    <x v="0"/>
    <x v="4"/>
    <x v="0"/>
    <s v="Kind"/>
    <m/>
    <x v="0"/>
    <m/>
    <x v="1"/>
    <x v="1"/>
    <x v="4"/>
    <x v="0"/>
    <m/>
    <m/>
    <s v="'CO': Completed"/>
  </r>
  <r>
    <s v="342677"/>
    <x v="97"/>
    <s v="Online"/>
    <s v="20220605"/>
    <s v="18:32"/>
    <s v="376"/>
    <s v="6"/>
    <s v="376"/>
    <m/>
    <m/>
    <d v="2022-07-01T00:00:00"/>
    <x v="1"/>
    <x v="0"/>
    <x v="1"/>
    <x v="0"/>
    <n v="5"/>
    <x v="0"/>
    <x v="0"/>
    <x v="0"/>
    <x v="0"/>
    <x v="0"/>
    <x v="0"/>
    <x v="1"/>
    <x v="1"/>
    <x v="1"/>
    <x v="1"/>
    <x v="1"/>
    <x v="2"/>
    <x v="1"/>
    <x v="1"/>
    <x v="1"/>
    <x v="1"/>
    <x v="1"/>
    <x v="1"/>
    <x v="0"/>
    <x v="0"/>
    <x v="0"/>
    <x v="0"/>
    <x v="0"/>
    <x v="0"/>
    <x v="0"/>
    <x v="0"/>
    <x v="0"/>
    <x v="0"/>
    <x v="0"/>
    <x v="0"/>
    <x v="0"/>
    <x v="0"/>
    <x v="1"/>
    <x v="1"/>
    <x v="0"/>
    <x v="0"/>
    <x v="0"/>
    <x v="2"/>
    <m/>
    <m/>
    <x v="0"/>
    <m/>
    <x v="1"/>
    <x v="1"/>
    <x v="5"/>
    <x v="0"/>
    <m/>
    <m/>
    <s v="'CO': Completed"/>
  </r>
  <r>
    <s v="343830"/>
    <x v="59"/>
    <s v="Online"/>
    <s v="20220523"/>
    <s v="16:42"/>
    <s v="461"/>
    <s v="8"/>
    <s v="461"/>
    <m/>
    <m/>
    <d v="2022-07-01T00:00:00"/>
    <x v="3"/>
    <x v="0"/>
    <x v="0"/>
    <x v="0"/>
    <n v="5"/>
    <x v="1"/>
    <x v="1"/>
    <x v="0"/>
    <x v="3"/>
    <x v="1"/>
    <x v="1"/>
    <x v="0"/>
    <x v="6"/>
    <x v="0"/>
    <x v="6"/>
    <x v="1"/>
    <x v="2"/>
    <x v="1"/>
    <x v="1"/>
    <x v="0"/>
    <x v="2"/>
    <x v="1"/>
    <x v="1"/>
    <x v="0"/>
    <x v="0"/>
    <x v="0"/>
    <x v="6"/>
    <x v="0"/>
    <x v="5"/>
    <x v="0"/>
    <x v="0"/>
    <x v="0"/>
    <x v="3"/>
    <x v="1"/>
    <x v="4"/>
    <x v="0"/>
    <x v="0"/>
    <x v="0"/>
    <x v="0"/>
    <x v="3"/>
    <x v="0"/>
    <x v="1"/>
    <x v="1"/>
    <m/>
    <s v="While waiting on my service-connected disability to begin. I was in need of food for me and my family.  But I did not receive the assistance.  And my benefits payment had stopped. It was terrible being disabled with no food for me and my family. For weeks. I recently received my disability pay and the payments should be increased soon."/>
    <x v="0"/>
    <m/>
    <x v="1"/>
    <x v="1"/>
    <x v="0"/>
    <x v="0"/>
    <m/>
    <m/>
    <s v="'CO': Completed"/>
  </r>
  <r>
    <s v="343834"/>
    <x v="161"/>
    <s v="Online"/>
    <s v="20220404"/>
    <s v="20:44"/>
    <s v="426"/>
    <s v="7"/>
    <s v="427"/>
    <m/>
    <m/>
    <d v="2022-07-01T00:00:00"/>
    <x v="0"/>
    <x v="0"/>
    <x v="1"/>
    <x v="0"/>
    <n v="5"/>
    <x v="0"/>
    <x v="0"/>
    <x v="0"/>
    <x v="0"/>
    <x v="1"/>
    <x v="1"/>
    <x v="1"/>
    <x v="1"/>
    <x v="1"/>
    <x v="1"/>
    <x v="0"/>
    <x v="0"/>
    <x v="1"/>
    <x v="1"/>
    <x v="1"/>
    <x v="1"/>
    <x v="1"/>
    <x v="1"/>
    <x v="0"/>
    <x v="0"/>
    <x v="1"/>
    <x v="2"/>
    <x v="0"/>
    <x v="0"/>
    <x v="0"/>
    <x v="0"/>
    <x v="1"/>
    <x v="2"/>
    <x v="0"/>
    <x v="0"/>
    <x v="0"/>
    <x v="0"/>
    <x v="1"/>
    <x v="1"/>
    <x v="0"/>
    <x v="0"/>
    <x v="0"/>
    <x v="0"/>
    <s v="[COMPANY NAME]…[NAME] and [NAME] very helpful to my needs and invested in their jobs."/>
    <m/>
    <x v="0"/>
    <m/>
    <x v="1"/>
    <x v="1"/>
    <x v="1"/>
    <x v="0"/>
    <m/>
    <m/>
    <s v="'CO': Completed"/>
  </r>
  <r>
    <s v="344823"/>
    <x v="112"/>
    <s v="Online"/>
    <s v="20220520"/>
    <s v="17:29"/>
    <s v="748"/>
    <s v="12"/>
    <s v="748"/>
    <m/>
    <m/>
    <d v="2022-07-01T00:00:00"/>
    <x v="2"/>
    <x v="0"/>
    <x v="1"/>
    <x v="2"/>
    <n v="4"/>
    <x v="0"/>
    <x v="0"/>
    <x v="0"/>
    <x v="0"/>
    <x v="1"/>
    <x v="1"/>
    <x v="1"/>
    <x v="1"/>
    <x v="1"/>
    <x v="1"/>
    <x v="1"/>
    <x v="2"/>
    <x v="1"/>
    <x v="1"/>
    <x v="1"/>
    <x v="1"/>
    <x v="1"/>
    <x v="1"/>
    <x v="0"/>
    <x v="0"/>
    <x v="0"/>
    <x v="0"/>
    <x v="1"/>
    <x v="2"/>
    <x v="1"/>
    <x v="3"/>
    <x v="0"/>
    <x v="1"/>
    <x v="0"/>
    <x v="0"/>
    <x v="0"/>
    <x v="0"/>
    <x v="1"/>
    <x v="0"/>
    <x v="0"/>
    <x v="0"/>
    <x v="0"/>
    <x v="0"/>
    <s v="Help me obtain housing."/>
    <m/>
    <x v="0"/>
    <m/>
    <x v="5"/>
    <x v="3"/>
    <x v="1"/>
    <x v="1"/>
    <m/>
    <m/>
    <s v="'CO': Completed"/>
  </r>
  <r>
    <s v="345229"/>
    <x v="47"/>
    <s v="Online"/>
    <s v="20220417"/>
    <s v="01:32"/>
    <s v="149"/>
    <s v="2"/>
    <s v="149"/>
    <m/>
    <m/>
    <d v="2022-07-01T00:00:00"/>
    <x v="2"/>
    <x v="1"/>
    <x v="2"/>
    <x v="0"/>
    <n v="5"/>
    <x v="0"/>
    <x v="0"/>
    <x v="0"/>
    <x v="0"/>
    <x v="1"/>
    <x v="1"/>
    <x v="1"/>
    <x v="1"/>
    <x v="1"/>
    <x v="1"/>
    <x v="1"/>
    <x v="2"/>
    <x v="1"/>
    <x v="1"/>
    <x v="1"/>
    <x v="1"/>
    <x v="1"/>
    <x v="1"/>
    <x v="0"/>
    <x v="0"/>
    <x v="1"/>
    <x v="2"/>
    <x v="0"/>
    <x v="0"/>
    <x v="0"/>
    <x v="0"/>
    <x v="1"/>
    <x v="2"/>
    <x v="1"/>
    <x v="2"/>
    <x v="0"/>
    <x v="0"/>
    <x v="1"/>
    <x v="1"/>
    <x v="0"/>
    <x v="0"/>
    <x v="0"/>
    <x v="0"/>
    <s v="Excellentservice and empathy for veterans"/>
    <m/>
    <x v="0"/>
    <m/>
    <x v="1"/>
    <x v="1"/>
    <x v="3"/>
    <x v="1"/>
    <m/>
    <m/>
    <s v="'CO': Completed"/>
  </r>
  <r>
    <s v="346459"/>
    <x v="150"/>
    <s v="Online"/>
    <s v="20220425"/>
    <s v="05:57"/>
    <s v="385"/>
    <s v="6"/>
    <s v="385"/>
    <m/>
    <m/>
    <d v="2022-07-01T00:00:00"/>
    <x v="2"/>
    <x v="0"/>
    <x v="0"/>
    <x v="2"/>
    <n v="4"/>
    <x v="0"/>
    <x v="0"/>
    <x v="0"/>
    <x v="0"/>
    <x v="0"/>
    <x v="6"/>
    <x v="0"/>
    <x v="6"/>
    <x v="0"/>
    <x v="5"/>
    <x v="0"/>
    <x v="3"/>
    <x v="0"/>
    <x v="5"/>
    <x v="0"/>
    <x v="4"/>
    <x v="0"/>
    <x v="4"/>
    <x v="0"/>
    <x v="0"/>
    <x v="0"/>
    <x v="0"/>
    <x v="0"/>
    <x v="0"/>
    <x v="1"/>
    <x v="1"/>
    <x v="0"/>
    <x v="0"/>
    <x v="1"/>
    <x v="1"/>
    <x v="1"/>
    <x v="6"/>
    <x v="3"/>
    <x v="1"/>
    <x v="0"/>
    <x v="0"/>
    <x v="0"/>
    <x v="0"/>
    <s v="I will be forever grateful for the care and patience that I was given and shown. [NAME]"/>
    <m/>
    <x v="0"/>
    <m/>
    <x v="3"/>
    <x v="1"/>
    <x v="3"/>
    <x v="1"/>
    <m/>
    <m/>
    <s v="'CO': Completed"/>
  </r>
  <r>
    <s v="347221"/>
    <x v="217"/>
    <s v="Online"/>
    <s v="20220516"/>
    <s v="14:01"/>
    <s v="346"/>
    <s v="6"/>
    <s v="346"/>
    <m/>
    <m/>
    <d v="2022-07-01T00:00:00"/>
    <x v="2"/>
    <x v="0"/>
    <x v="1"/>
    <x v="0"/>
    <n v="5"/>
    <x v="0"/>
    <x v="0"/>
    <x v="0"/>
    <x v="0"/>
    <x v="1"/>
    <x v="1"/>
    <x v="1"/>
    <x v="1"/>
    <x v="1"/>
    <x v="1"/>
    <x v="1"/>
    <x v="2"/>
    <x v="1"/>
    <x v="1"/>
    <x v="1"/>
    <x v="1"/>
    <x v="1"/>
    <x v="1"/>
    <x v="0"/>
    <x v="0"/>
    <x v="0"/>
    <x v="0"/>
    <x v="0"/>
    <x v="0"/>
    <x v="1"/>
    <x v="1"/>
    <x v="0"/>
    <x v="0"/>
    <x v="0"/>
    <x v="0"/>
    <x v="1"/>
    <x v="2"/>
    <x v="1"/>
    <x v="1"/>
    <x v="0"/>
    <x v="0"/>
    <x v="0"/>
    <x v="0"/>
    <s v="Just the willingness to help from everyone"/>
    <m/>
    <x v="0"/>
    <m/>
    <x v="0"/>
    <x v="1"/>
    <x v="1"/>
    <x v="1"/>
    <m/>
    <m/>
    <s v="'CO': Completed"/>
  </r>
  <r>
    <s v="347295"/>
    <x v="172"/>
    <s v="Online"/>
    <s v="20220406"/>
    <s v="14:00"/>
    <s v="1038"/>
    <s v="17"/>
    <s v="1038"/>
    <m/>
    <m/>
    <d v="2022-07-01T00:00:00"/>
    <x v="2"/>
    <x v="0"/>
    <x v="0"/>
    <x v="0"/>
    <n v="5"/>
    <x v="0"/>
    <x v="0"/>
    <x v="1"/>
    <x v="2"/>
    <x v="1"/>
    <x v="1"/>
    <x v="1"/>
    <x v="1"/>
    <x v="1"/>
    <x v="1"/>
    <x v="1"/>
    <x v="2"/>
    <x v="0"/>
    <x v="0"/>
    <x v="0"/>
    <x v="0"/>
    <x v="1"/>
    <x v="1"/>
    <x v="0"/>
    <x v="0"/>
    <x v="1"/>
    <x v="2"/>
    <x v="1"/>
    <x v="2"/>
    <x v="0"/>
    <x v="0"/>
    <x v="1"/>
    <x v="2"/>
    <x v="0"/>
    <x v="0"/>
    <x v="1"/>
    <x v="2"/>
    <x v="2"/>
    <x v="0"/>
    <x v="0"/>
    <x v="0"/>
    <x v="0"/>
    <x v="0"/>
    <s v="Great! Positive! Excellent!"/>
    <m/>
    <x v="0"/>
    <m/>
    <x v="5"/>
    <x v="1"/>
    <x v="1"/>
    <x v="0"/>
    <m/>
    <m/>
    <s v="'CO': Completed"/>
  </r>
  <r>
    <s v="347342"/>
    <x v="7"/>
    <s v="Online"/>
    <s v="20220623"/>
    <s v="11:13"/>
    <s v="604"/>
    <s v="10"/>
    <s v="604"/>
    <m/>
    <m/>
    <d v="2022-07-01T00:00:00"/>
    <x v="0"/>
    <x v="0"/>
    <x v="1"/>
    <x v="0"/>
    <n v="5"/>
    <x v="0"/>
    <x v="0"/>
    <x v="0"/>
    <x v="0"/>
    <x v="0"/>
    <x v="2"/>
    <x v="1"/>
    <x v="1"/>
    <x v="0"/>
    <x v="5"/>
    <x v="0"/>
    <x v="0"/>
    <x v="0"/>
    <x v="2"/>
    <x v="1"/>
    <x v="1"/>
    <x v="0"/>
    <x v="4"/>
    <x v="0"/>
    <x v="0"/>
    <x v="0"/>
    <x v="0"/>
    <x v="0"/>
    <x v="0"/>
    <x v="1"/>
    <x v="1"/>
    <x v="0"/>
    <x v="0"/>
    <x v="1"/>
    <x v="2"/>
    <x v="1"/>
    <x v="2"/>
    <x v="2"/>
    <x v="1"/>
    <x v="3"/>
    <x v="0"/>
    <x v="0"/>
    <x v="0"/>
    <s v="i really had no positive experiences with the agency staff who helped me"/>
    <m/>
    <x v="0"/>
    <m/>
    <x v="2"/>
    <x v="3"/>
    <x v="1"/>
    <x v="1"/>
    <m/>
    <m/>
    <s v="'CO': Completed"/>
  </r>
  <r>
    <s v="347995"/>
    <x v="35"/>
    <s v="Online"/>
    <s v="20220607"/>
    <s v="10:30"/>
    <s v="1"/>
    <s v="0"/>
    <s v="2"/>
    <m/>
    <m/>
    <d v="2022-07-01T00:00:00"/>
    <x v="2"/>
    <x v="0"/>
    <x v="0"/>
    <x v="0"/>
    <n v="5"/>
    <x v="1"/>
    <x v="1"/>
    <x v="0"/>
    <x v="0"/>
    <x v="0"/>
    <x v="0"/>
    <x v="0"/>
    <x v="0"/>
    <x v="0"/>
    <x v="0"/>
    <x v="1"/>
    <x v="2"/>
    <x v="0"/>
    <x v="0"/>
    <x v="0"/>
    <x v="0"/>
    <x v="1"/>
    <x v="1"/>
    <x v="0"/>
    <x v="0"/>
    <x v="1"/>
    <x v="2"/>
    <x v="0"/>
    <x v="0"/>
    <x v="1"/>
    <x v="1"/>
    <x v="0"/>
    <x v="0"/>
    <x v="0"/>
    <x v="0"/>
    <x v="1"/>
    <x v="2"/>
    <x v="1"/>
    <x v="1"/>
    <x v="0"/>
    <x v="0"/>
    <x v="0"/>
    <x v="0"/>
    <s v="Everything's been very positive and they're very helpful."/>
    <m/>
    <x v="0"/>
    <m/>
    <x v="1"/>
    <x v="1"/>
    <x v="1"/>
    <x v="1"/>
    <m/>
    <m/>
    <m/>
  </r>
  <r>
    <s v="348352"/>
    <x v="144"/>
    <s v="Online"/>
    <s v="20220523"/>
    <s v="13:44"/>
    <s v="197"/>
    <s v="3"/>
    <s v="197"/>
    <m/>
    <m/>
    <d v="2022-07-01T00:00:00"/>
    <x v="2"/>
    <x v="0"/>
    <x v="1"/>
    <x v="0"/>
    <n v="5"/>
    <x v="0"/>
    <x v="0"/>
    <x v="0"/>
    <x v="0"/>
    <x v="1"/>
    <x v="1"/>
    <x v="1"/>
    <x v="1"/>
    <x v="0"/>
    <x v="0"/>
    <x v="0"/>
    <x v="0"/>
    <x v="0"/>
    <x v="0"/>
    <x v="0"/>
    <x v="0"/>
    <x v="1"/>
    <x v="1"/>
    <x v="0"/>
    <x v="0"/>
    <x v="0"/>
    <x v="0"/>
    <x v="0"/>
    <x v="0"/>
    <x v="0"/>
    <x v="0"/>
    <x v="0"/>
    <x v="0"/>
    <x v="1"/>
    <x v="2"/>
    <x v="0"/>
    <x v="0"/>
    <x v="2"/>
    <x v="1"/>
    <x v="0"/>
    <x v="0"/>
    <x v="0"/>
    <x v="2"/>
    <m/>
    <m/>
    <x v="0"/>
    <m/>
    <x v="0"/>
    <x v="1"/>
    <x v="1"/>
    <x v="1"/>
    <m/>
    <m/>
    <s v="'CO': Completed"/>
  </r>
  <r>
    <s v="351413"/>
    <x v="211"/>
    <s v="Online"/>
    <s v="20220629"/>
    <s v="11:03"/>
    <s v="232"/>
    <s v="4"/>
    <s v="232"/>
    <m/>
    <m/>
    <d v="2022-07-01T00:00:00"/>
    <x v="3"/>
    <x v="1"/>
    <x v="2"/>
    <x v="4"/>
    <n v="1"/>
    <x v="1"/>
    <x v="1"/>
    <x v="0"/>
    <x v="3"/>
    <x v="0"/>
    <x v="3"/>
    <x v="0"/>
    <x v="5"/>
    <x v="0"/>
    <x v="3"/>
    <x v="0"/>
    <x v="3"/>
    <x v="1"/>
    <x v="1"/>
    <x v="0"/>
    <x v="2"/>
    <x v="1"/>
    <x v="1"/>
    <x v="0"/>
    <x v="0"/>
    <x v="1"/>
    <x v="2"/>
    <x v="0"/>
    <x v="5"/>
    <x v="1"/>
    <x v="5"/>
    <x v="0"/>
    <x v="1"/>
    <x v="1"/>
    <x v="1"/>
    <x v="0"/>
    <x v="0"/>
    <x v="2"/>
    <x v="0"/>
    <x v="4"/>
    <x v="2"/>
    <x v="2"/>
    <x v="2"/>
    <m/>
    <m/>
    <x v="1"/>
    <s v="Don't say that you're going to help and do absolutely nothing."/>
    <x v="0"/>
    <x v="1"/>
    <x v="1"/>
    <x v="1"/>
    <m/>
    <m/>
    <s v="'CO': Completed"/>
  </r>
  <r>
    <s v="351829"/>
    <x v="105"/>
    <s v="Online"/>
    <s v="20220509"/>
    <s v="13:55"/>
    <s v="857"/>
    <s v="14"/>
    <s v="857"/>
    <m/>
    <m/>
    <d v="2022-07-01T00:00:00"/>
    <x v="2"/>
    <x v="0"/>
    <x v="0"/>
    <x v="1"/>
    <n v="3"/>
    <x v="1"/>
    <x v="1"/>
    <x v="0"/>
    <x v="5"/>
    <x v="0"/>
    <x v="6"/>
    <x v="0"/>
    <x v="6"/>
    <x v="0"/>
    <x v="6"/>
    <x v="0"/>
    <x v="6"/>
    <x v="0"/>
    <x v="6"/>
    <x v="0"/>
    <x v="5"/>
    <x v="0"/>
    <x v="6"/>
    <x v="0"/>
    <x v="0"/>
    <x v="0"/>
    <x v="5"/>
    <x v="0"/>
    <x v="6"/>
    <x v="0"/>
    <x v="0"/>
    <x v="0"/>
    <x v="4"/>
    <x v="1"/>
    <x v="6"/>
    <x v="1"/>
    <x v="5"/>
    <x v="3"/>
    <x v="0"/>
    <x v="3"/>
    <x v="1"/>
    <x v="4"/>
    <x v="3"/>
    <s v="I know I’m not the only vets seeking help I’m not that selfish but returning phone call earlier would help thank you for service"/>
    <s v="I will"/>
    <x v="0"/>
    <m/>
    <x v="2"/>
    <x v="1"/>
    <x v="1"/>
    <x v="1"/>
    <m/>
    <m/>
    <s v="'CO': Completed"/>
  </r>
  <r>
    <s v="353259"/>
    <x v="0"/>
    <s v="CATI"/>
    <s v="20220502"/>
    <s v="10:08"/>
    <s v="392"/>
    <s v="7"/>
    <m/>
    <s v="I0"/>
    <s v="'CO': Completed"/>
    <d v="2022-07-01T00:00:00"/>
    <x v="2"/>
    <x v="0"/>
    <x v="1"/>
    <x v="0"/>
    <n v="5"/>
    <x v="0"/>
    <x v="0"/>
    <x v="0"/>
    <x v="4"/>
    <x v="0"/>
    <x v="0"/>
    <x v="1"/>
    <x v="1"/>
    <x v="0"/>
    <x v="0"/>
    <x v="1"/>
    <x v="2"/>
    <x v="1"/>
    <x v="1"/>
    <x v="1"/>
    <x v="1"/>
    <x v="1"/>
    <x v="1"/>
    <x v="0"/>
    <x v="0"/>
    <x v="0"/>
    <x v="0"/>
    <x v="0"/>
    <x v="0"/>
    <x v="0"/>
    <x v="0"/>
    <x v="0"/>
    <x v="0"/>
    <x v="0"/>
    <x v="0"/>
    <x v="0"/>
    <x v="0"/>
    <x v="2"/>
    <x v="1"/>
    <x v="3"/>
    <x v="0"/>
    <x v="0"/>
    <x v="2"/>
    <m/>
    <m/>
    <x v="0"/>
    <m/>
    <x v="0"/>
    <x v="1"/>
    <x v="1"/>
    <x v="1"/>
    <s v="'CO': Completed"/>
    <n v="1"/>
    <s v="'I0': Interrupted"/>
  </r>
  <r>
    <s v="353428"/>
    <x v="165"/>
    <s v="IVR"/>
    <s v="20220608"/>
    <s v="18:00"/>
    <s v="0"/>
    <s v="0"/>
    <s v="0"/>
    <m/>
    <m/>
    <d v="2022-07-01T00:00:00"/>
    <x v="2"/>
    <x v="0"/>
    <x v="1"/>
    <x v="1"/>
    <n v="3"/>
    <x v="0"/>
    <x v="0"/>
    <x v="0"/>
    <x v="0"/>
    <x v="0"/>
    <x v="5"/>
    <x v="1"/>
    <x v="1"/>
    <x v="1"/>
    <x v="1"/>
    <x v="0"/>
    <x v="4"/>
    <x v="0"/>
    <x v="4"/>
    <x v="1"/>
    <x v="1"/>
    <x v="1"/>
    <x v="1"/>
    <x v="0"/>
    <x v="0"/>
    <x v="1"/>
    <x v="2"/>
    <x v="0"/>
    <x v="4"/>
    <x v="1"/>
    <x v="2"/>
    <x v="0"/>
    <x v="5"/>
    <x v="0"/>
    <x v="0"/>
    <x v="0"/>
    <x v="0"/>
    <x v="1"/>
    <x v="0"/>
    <x v="0"/>
    <x v="0"/>
    <x v="0"/>
    <x v="0"/>
    <s v="Everything went really good"/>
    <m/>
    <x v="0"/>
    <m/>
    <x v="2"/>
    <x v="0"/>
    <x v="0"/>
    <x v="2"/>
    <m/>
    <m/>
    <m/>
  </r>
  <r>
    <s v="353660"/>
    <x v="29"/>
    <s v="Online"/>
    <s v="20220526"/>
    <s v="12:43"/>
    <s v="220"/>
    <s v="4"/>
    <s v="463"/>
    <m/>
    <m/>
    <d v="2022-07-01T00:00:00"/>
    <x v="2"/>
    <x v="0"/>
    <x v="1"/>
    <x v="0"/>
    <n v="5"/>
    <x v="0"/>
    <x v="0"/>
    <x v="0"/>
    <x v="0"/>
    <x v="0"/>
    <x v="5"/>
    <x v="1"/>
    <x v="1"/>
    <x v="0"/>
    <x v="0"/>
    <x v="0"/>
    <x v="0"/>
    <x v="0"/>
    <x v="0"/>
    <x v="0"/>
    <x v="0"/>
    <x v="1"/>
    <x v="1"/>
    <x v="0"/>
    <x v="0"/>
    <x v="0"/>
    <x v="0"/>
    <x v="0"/>
    <x v="1"/>
    <x v="1"/>
    <x v="1"/>
    <x v="0"/>
    <x v="0"/>
    <x v="1"/>
    <x v="1"/>
    <x v="0"/>
    <x v="0"/>
    <x v="0"/>
    <x v="0"/>
    <x v="0"/>
    <x v="0"/>
    <x v="0"/>
    <x v="0"/>
    <s v="Only positive and Excellentservice that I've received"/>
    <m/>
    <x v="0"/>
    <m/>
    <x v="2"/>
    <x v="0"/>
    <x v="1"/>
    <x v="1"/>
    <m/>
    <m/>
    <s v="'CO': Completed"/>
  </r>
  <r>
    <s v="354502"/>
    <x v="79"/>
    <s v="Online"/>
    <s v="20220420"/>
    <s v="20:52"/>
    <s v="264"/>
    <s v="4"/>
    <s v="264"/>
    <m/>
    <m/>
    <d v="2022-07-01T00:00:00"/>
    <x v="2"/>
    <x v="0"/>
    <x v="1"/>
    <x v="0"/>
    <n v="5"/>
    <x v="0"/>
    <x v="0"/>
    <x v="0"/>
    <x v="0"/>
    <x v="1"/>
    <x v="1"/>
    <x v="1"/>
    <x v="1"/>
    <x v="1"/>
    <x v="1"/>
    <x v="1"/>
    <x v="2"/>
    <x v="0"/>
    <x v="0"/>
    <x v="1"/>
    <x v="1"/>
    <x v="1"/>
    <x v="1"/>
    <x v="0"/>
    <x v="0"/>
    <x v="1"/>
    <x v="2"/>
    <x v="1"/>
    <x v="2"/>
    <x v="1"/>
    <x v="1"/>
    <x v="0"/>
    <x v="1"/>
    <x v="0"/>
    <x v="0"/>
    <x v="0"/>
    <x v="0"/>
    <x v="0"/>
    <x v="1"/>
    <x v="0"/>
    <x v="0"/>
    <x v="0"/>
    <x v="0"/>
    <s v="They were above and beyond ExcellentI thank you for your help"/>
    <m/>
    <x v="0"/>
    <m/>
    <x v="1"/>
    <x v="1"/>
    <x v="1"/>
    <x v="1"/>
    <m/>
    <m/>
    <s v="'CO': Completed"/>
  </r>
  <r>
    <s v="354827"/>
    <x v="47"/>
    <s v="Online"/>
    <s v="20220530"/>
    <s v="22:13"/>
    <s v="109"/>
    <s v="2"/>
    <s v="394"/>
    <m/>
    <m/>
    <d v="2022-07-01T00:00:00"/>
    <x v="3"/>
    <x v="1"/>
    <x v="2"/>
    <x v="0"/>
    <n v="5"/>
    <x v="0"/>
    <x v="0"/>
    <x v="0"/>
    <x v="0"/>
    <x v="1"/>
    <x v="1"/>
    <x v="1"/>
    <x v="1"/>
    <x v="0"/>
    <x v="0"/>
    <x v="0"/>
    <x v="0"/>
    <x v="1"/>
    <x v="1"/>
    <x v="0"/>
    <x v="0"/>
    <x v="1"/>
    <x v="1"/>
    <x v="1"/>
    <x v="1"/>
    <x v="0"/>
    <x v="0"/>
    <x v="0"/>
    <x v="0"/>
    <x v="1"/>
    <x v="1"/>
    <x v="0"/>
    <x v="0"/>
    <x v="1"/>
    <x v="2"/>
    <x v="1"/>
    <x v="2"/>
    <x v="2"/>
    <x v="0"/>
    <x v="0"/>
    <x v="0"/>
    <x v="0"/>
    <x v="0"/>
    <s v="[NAME] was very helpful from the very start and made my transition smooth"/>
    <m/>
    <x v="0"/>
    <m/>
    <x v="2"/>
    <x v="0"/>
    <x v="0"/>
    <x v="1"/>
    <m/>
    <m/>
    <s v="'CO': Completed"/>
  </r>
  <r>
    <s v="356717"/>
    <x v="203"/>
    <s v="Online"/>
    <s v="20220610"/>
    <s v="17:31"/>
    <s v="407"/>
    <s v="7"/>
    <s v="407"/>
    <m/>
    <m/>
    <d v="2022-07-01T00:00:00"/>
    <x v="2"/>
    <x v="1"/>
    <x v="2"/>
    <x v="1"/>
    <n v="3"/>
    <x v="0"/>
    <x v="2"/>
    <x v="1"/>
    <x v="2"/>
    <x v="1"/>
    <x v="1"/>
    <x v="1"/>
    <x v="1"/>
    <x v="1"/>
    <x v="1"/>
    <x v="1"/>
    <x v="2"/>
    <x v="1"/>
    <x v="1"/>
    <x v="0"/>
    <x v="6"/>
    <x v="0"/>
    <x v="4"/>
    <x v="0"/>
    <x v="0"/>
    <x v="0"/>
    <x v="4"/>
    <x v="0"/>
    <x v="3"/>
    <x v="0"/>
    <x v="0"/>
    <x v="0"/>
    <x v="4"/>
    <x v="0"/>
    <x v="0"/>
    <x v="0"/>
    <x v="0"/>
    <x v="0"/>
    <x v="0"/>
    <x v="0"/>
    <x v="0"/>
    <x v="3"/>
    <x v="0"/>
    <s v="[NAME] was very helpful in explaining what benefits I could receive and in finding a place to live.  He even drove me to the location 1 hour away and took me shopping for household needs."/>
    <m/>
    <x v="0"/>
    <m/>
    <x v="2"/>
    <x v="1"/>
    <x v="0"/>
    <x v="2"/>
    <m/>
    <m/>
    <s v="'CO': Completed"/>
  </r>
  <r>
    <s v="357454"/>
    <x v="132"/>
    <s v="Online"/>
    <s v="20220412"/>
    <s v="12:51"/>
    <s v="1808"/>
    <s v="30"/>
    <s v="1808"/>
    <m/>
    <m/>
    <d v="2022-07-01T00:00:00"/>
    <x v="2"/>
    <x v="0"/>
    <x v="1"/>
    <x v="1"/>
    <n v="3"/>
    <x v="1"/>
    <x v="1"/>
    <x v="0"/>
    <x v="1"/>
    <x v="0"/>
    <x v="2"/>
    <x v="1"/>
    <x v="1"/>
    <x v="1"/>
    <x v="1"/>
    <x v="0"/>
    <x v="1"/>
    <x v="0"/>
    <x v="2"/>
    <x v="0"/>
    <x v="6"/>
    <x v="0"/>
    <x v="4"/>
    <x v="0"/>
    <x v="0"/>
    <x v="0"/>
    <x v="1"/>
    <x v="0"/>
    <x v="1"/>
    <x v="1"/>
    <x v="3"/>
    <x v="0"/>
    <x v="1"/>
    <x v="1"/>
    <x v="1"/>
    <x v="1"/>
    <x v="4"/>
    <x v="1"/>
    <x v="0"/>
    <x v="1"/>
    <x v="2"/>
    <x v="1"/>
    <x v="3"/>
    <s v="None"/>
    <s v="I haven’t heard back from the staff or anyone."/>
    <x v="0"/>
    <m/>
    <x v="1"/>
    <x v="0"/>
    <x v="1"/>
    <x v="1"/>
    <m/>
    <m/>
    <s v="'CO': Completed"/>
  </r>
  <r>
    <s v="358174"/>
    <x v="82"/>
    <s v="Online"/>
    <s v="20220609"/>
    <s v="14:29"/>
    <s v="467"/>
    <s v="8"/>
    <s v="467"/>
    <m/>
    <m/>
    <d v="2022-07-01T00:00:00"/>
    <x v="2"/>
    <x v="0"/>
    <x v="0"/>
    <x v="0"/>
    <n v="5"/>
    <x v="0"/>
    <x v="0"/>
    <x v="0"/>
    <x v="0"/>
    <x v="1"/>
    <x v="1"/>
    <x v="1"/>
    <x v="1"/>
    <x v="0"/>
    <x v="0"/>
    <x v="0"/>
    <x v="0"/>
    <x v="1"/>
    <x v="1"/>
    <x v="0"/>
    <x v="0"/>
    <x v="1"/>
    <x v="1"/>
    <x v="0"/>
    <x v="0"/>
    <x v="1"/>
    <x v="2"/>
    <x v="0"/>
    <x v="0"/>
    <x v="0"/>
    <x v="0"/>
    <x v="1"/>
    <x v="2"/>
    <x v="0"/>
    <x v="0"/>
    <x v="0"/>
    <x v="0"/>
    <x v="2"/>
    <x v="1"/>
    <x v="0"/>
    <x v="0"/>
    <x v="0"/>
    <x v="0"/>
    <s v="Getting my apartment"/>
    <m/>
    <x v="0"/>
    <m/>
    <x v="1"/>
    <x v="1"/>
    <x v="1"/>
    <x v="1"/>
    <m/>
    <m/>
    <s v="'CO': Completed"/>
  </r>
  <r>
    <s v="358478"/>
    <x v="124"/>
    <s v="Online"/>
    <s v="20220520"/>
    <s v="14:38"/>
    <s v="389"/>
    <s v="6"/>
    <s v="390"/>
    <m/>
    <m/>
    <d v="2022-07-01T00:00:00"/>
    <x v="0"/>
    <x v="0"/>
    <x v="1"/>
    <x v="0"/>
    <n v="5"/>
    <x v="0"/>
    <x v="0"/>
    <x v="1"/>
    <x v="2"/>
    <x v="0"/>
    <x v="0"/>
    <x v="0"/>
    <x v="0"/>
    <x v="1"/>
    <x v="1"/>
    <x v="1"/>
    <x v="2"/>
    <x v="1"/>
    <x v="1"/>
    <x v="1"/>
    <x v="1"/>
    <x v="1"/>
    <x v="1"/>
    <x v="0"/>
    <x v="0"/>
    <x v="1"/>
    <x v="2"/>
    <x v="0"/>
    <x v="0"/>
    <x v="0"/>
    <x v="0"/>
    <x v="1"/>
    <x v="2"/>
    <x v="1"/>
    <x v="2"/>
    <x v="0"/>
    <x v="0"/>
    <x v="0"/>
    <x v="1"/>
    <x v="0"/>
    <x v="0"/>
    <x v="0"/>
    <x v="0"/>
    <m/>
    <m/>
    <x v="2"/>
    <m/>
    <x v="4"/>
    <x v="2"/>
    <x v="2"/>
    <x v="3"/>
    <m/>
    <m/>
    <m/>
  </r>
  <r>
    <s v="358629"/>
    <x v="202"/>
    <s v="Online"/>
    <s v="20220602"/>
    <s v="09:44"/>
    <s v="230"/>
    <s v="4"/>
    <s v="376"/>
    <m/>
    <m/>
    <d v="2022-07-01T00:00:00"/>
    <x v="2"/>
    <x v="1"/>
    <x v="2"/>
    <x v="2"/>
    <n v="4"/>
    <x v="1"/>
    <x v="1"/>
    <x v="0"/>
    <x v="6"/>
    <x v="0"/>
    <x v="2"/>
    <x v="1"/>
    <x v="1"/>
    <x v="0"/>
    <x v="2"/>
    <x v="0"/>
    <x v="1"/>
    <x v="0"/>
    <x v="2"/>
    <x v="0"/>
    <x v="6"/>
    <x v="0"/>
    <x v="4"/>
    <x v="0"/>
    <x v="0"/>
    <x v="0"/>
    <x v="1"/>
    <x v="1"/>
    <x v="2"/>
    <x v="1"/>
    <x v="3"/>
    <x v="0"/>
    <x v="1"/>
    <x v="1"/>
    <x v="1"/>
    <x v="1"/>
    <x v="4"/>
    <x v="1"/>
    <x v="0"/>
    <x v="0"/>
    <x v="0"/>
    <x v="0"/>
    <x v="0"/>
    <s v="CURRENTLY AWAITING SERVICE"/>
    <m/>
    <x v="0"/>
    <m/>
    <x v="1"/>
    <x v="1"/>
    <x v="1"/>
    <x v="1"/>
    <m/>
    <m/>
    <s v="'CO': Completed"/>
  </r>
  <r>
    <s v="358717"/>
    <x v="214"/>
    <s v="Online"/>
    <s v="20220601"/>
    <s v="17:14"/>
    <s v="289"/>
    <s v="5"/>
    <s v="290"/>
    <m/>
    <m/>
    <d v="2022-07-01T00:00:00"/>
    <x v="2"/>
    <x v="0"/>
    <x v="0"/>
    <x v="0"/>
    <n v="5"/>
    <x v="0"/>
    <x v="0"/>
    <x v="0"/>
    <x v="0"/>
    <x v="0"/>
    <x v="0"/>
    <x v="0"/>
    <x v="0"/>
    <x v="0"/>
    <x v="0"/>
    <x v="0"/>
    <x v="0"/>
    <x v="0"/>
    <x v="0"/>
    <x v="0"/>
    <x v="0"/>
    <x v="1"/>
    <x v="1"/>
    <x v="0"/>
    <x v="0"/>
    <x v="0"/>
    <x v="0"/>
    <x v="0"/>
    <x v="0"/>
    <x v="0"/>
    <x v="0"/>
    <x v="1"/>
    <x v="2"/>
    <x v="0"/>
    <x v="0"/>
    <x v="0"/>
    <x v="0"/>
    <x v="1"/>
    <x v="1"/>
    <x v="0"/>
    <x v="0"/>
    <x v="0"/>
    <x v="2"/>
    <m/>
    <m/>
    <x v="0"/>
    <m/>
    <x v="0"/>
    <x v="1"/>
    <x v="1"/>
    <x v="1"/>
    <m/>
    <m/>
    <s v="'CO': Completed"/>
  </r>
  <r>
    <s v="363182"/>
    <x v="44"/>
    <s v="Online"/>
    <s v="20220408"/>
    <s v="07:30"/>
    <s v="930"/>
    <s v="16"/>
    <s v="930"/>
    <m/>
    <m/>
    <d v="2022-07-01T00:00:00"/>
    <x v="0"/>
    <x v="0"/>
    <x v="1"/>
    <x v="4"/>
    <n v="1"/>
    <x v="1"/>
    <x v="1"/>
    <x v="0"/>
    <x v="3"/>
    <x v="0"/>
    <x v="3"/>
    <x v="1"/>
    <x v="1"/>
    <x v="0"/>
    <x v="3"/>
    <x v="0"/>
    <x v="3"/>
    <x v="0"/>
    <x v="3"/>
    <x v="0"/>
    <x v="2"/>
    <x v="0"/>
    <x v="2"/>
    <x v="0"/>
    <x v="0"/>
    <x v="0"/>
    <x v="6"/>
    <x v="0"/>
    <x v="5"/>
    <x v="1"/>
    <x v="5"/>
    <x v="0"/>
    <x v="3"/>
    <x v="1"/>
    <x v="4"/>
    <x v="1"/>
    <x v="1"/>
    <x v="3"/>
    <x v="0"/>
    <x v="2"/>
    <x v="3"/>
    <x v="2"/>
    <x v="1"/>
    <m/>
    <s v="Bad.services"/>
    <x v="1"/>
    <s v="Get.new.helppers"/>
    <x v="2"/>
    <x v="0"/>
    <x v="0"/>
    <x v="2"/>
    <m/>
    <m/>
    <s v="'CO': Completed"/>
  </r>
  <r>
    <s v="363855"/>
    <x v="72"/>
    <s v="Online"/>
    <s v="20220620"/>
    <s v="16:41"/>
    <s v="324"/>
    <s v="5"/>
    <s v="447"/>
    <m/>
    <m/>
    <d v="2022-07-01T00:00:00"/>
    <x v="2"/>
    <x v="0"/>
    <x v="1"/>
    <x v="0"/>
    <n v="5"/>
    <x v="0"/>
    <x v="2"/>
    <x v="1"/>
    <x v="2"/>
    <x v="1"/>
    <x v="1"/>
    <x v="1"/>
    <x v="1"/>
    <x v="1"/>
    <x v="1"/>
    <x v="1"/>
    <x v="2"/>
    <x v="0"/>
    <x v="4"/>
    <x v="1"/>
    <x v="1"/>
    <x v="1"/>
    <x v="1"/>
    <x v="0"/>
    <x v="0"/>
    <x v="0"/>
    <x v="4"/>
    <x v="0"/>
    <x v="0"/>
    <x v="0"/>
    <x v="0"/>
    <x v="1"/>
    <x v="2"/>
    <x v="0"/>
    <x v="0"/>
    <x v="0"/>
    <x v="0"/>
    <x v="1"/>
    <x v="0"/>
    <x v="0"/>
    <x v="0"/>
    <x v="0"/>
    <x v="0"/>
    <s v="I want to thank everyone at [COMPANY NAME] for all that they did to helpe keep a roof over my head"/>
    <m/>
    <x v="0"/>
    <m/>
    <x v="1"/>
    <x v="0"/>
    <x v="1"/>
    <x v="1"/>
    <m/>
    <m/>
    <s v="'CO': Completed"/>
  </r>
  <r>
    <s v="364261"/>
    <x v="151"/>
    <s v="CATI"/>
    <s v="20220509"/>
    <s v="13:54"/>
    <s v="0"/>
    <s v="0"/>
    <s v="0"/>
    <m/>
    <m/>
    <d v="2022-07-01T00:00:00"/>
    <x v="2"/>
    <x v="0"/>
    <x v="0"/>
    <x v="0"/>
    <n v="5"/>
    <x v="0"/>
    <x v="0"/>
    <x v="0"/>
    <x v="0"/>
    <x v="0"/>
    <x v="4"/>
    <x v="1"/>
    <x v="1"/>
    <x v="1"/>
    <x v="1"/>
    <x v="0"/>
    <x v="0"/>
    <x v="0"/>
    <x v="0"/>
    <x v="1"/>
    <x v="1"/>
    <x v="1"/>
    <x v="1"/>
    <x v="0"/>
    <x v="0"/>
    <x v="0"/>
    <x v="0"/>
    <x v="0"/>
    <x v="0"/>
    <x v="0"/>
    <x v="0"/>
    <x v="1"/>
    <x v="2"/>
    <x v="0"/>
    <x v="0"/>
    <x v="0"/>
    <x v="0"/>
    <x v="1"/>
    <x v="1"/>
    <x v="0"/>
    <x v="0"/>
    <x v="0"/>
    <x v="2"/>
    <m/>
    <m/>
    <x v="0"/>
    <m/>
    <x v="0"/>
    <x v="1"/>
    <x v="1"/>
    <x v="1"/>
    <m/>
    <m/>
    <m/>
  </r>
  <r>
    <s v="365720"/>
    <x v="3"/>
    <s v="Online"/>
    <s v="20220617"/>
    <s v="20:46"/>
    <s v="345"/>
    <s v="6"/>
    <s v="345"/>
    <m/>
    <m/>
    <d v="2022-07-01T00:00:00"/>
    <x v="2"/>
    <x v="0"/>
    <x v="1"/>
    <x v="0"/>
    <n v="5"/>
    <x v="0"/>
    <x v="0"/>
    <x v="0"/>
    <x v="0"/>
    <x v="1"/>
    <x v="1"/>
    <x v="1"/>
    <x v="1"/>
    <x v="0"/>
    <x v="0"/>
    <x v="0"/>
    <x v="0"/>
    <x v="1"/>
    <x v="1"/>
    <x v="1"/>
    <x v="1"/>
    <x v="1"/>
    <x v="1"/>
    <x v="0"/>
    <x v="0"/>
    <x v="1"/>
    <x v="2"/>
    <x v="0"/>
    <x v="0"/>
    <x v="0"/>
    <x v="0"/>
    <x v="0"/>
    <x v="0"/>
    <x v="0"/>
    <x v="0"/>
    <x v="1"/>
    <x v="2"/>
    <x v="2"/>
    <x v="1"/>
    <x v="2"/>
    <x v="0"/>
    <x v="0"/>
    <x v="0"/>
    <s v="Ms [NAME] was fantastic"/>
    <m/>
    <x v="0"/>
    <m/>
    <x v="1"/>
    <x v="0"/>
    <x v="1"/>
    <x v="1"/>
    <m/>
    <m/>
    <s v="'CO': Completed"/>
  </r>
  <r>
    <s v="366199"/>
    <x v="153"/>
    <s v="Online"/>
    <s v="20220625"/>
    <s v="11:18"/>
    <s v="245"/>
    <s v="4"/>
    <s v="287"/>
    <m/>
    <m/>
    <d v="2022-07-01T00:00:00"/>
    <x v="2"/>
    <x v="0"/>
    <x v="1"/>
    <x v="0"/>
    <n v="5"/>
    <x v="0"/>
    <x v="0"/>
    <x v="0"/>
    <x v="0"/>
    <x v="1"/>
    <x v="1"/>
    <x v="0"/>
    <x v="2"/>
    <x v="0"/>
    <x v="0"/>
    <x v="0"/>
    <x v="0"/>
    <x v="1"/>
    <x v="1"/>
    <x v="0"/>
    <x v="0"/>
    <x v="1"/>
    <x v="1"/>
    <x v="0"/>
    <x v="0"/>
    <x v="0"/>
    <x v="0"/>
    <x v="0"/>
    <x v="0"/>
    <x v="0"/>
    <x v="0"/>
    <x v="1"/>
    <x v="2"/>
    <x v="0"/>
    <x v="0"/>
    <x v="0"/>
    <x v="0"/>
    <x v="3"/>
    <x v="1"/>
    <x v="0"/>
    <x v="0"/>
    <x v="0"/>
    <x v="2"/>
    <m/>
    <m/>
    <x v="0"/>
    <m/>
    <x v="0"/>
    <x v="1"/>
    <x v="1"/>
    <x v="1"/>
    <m/>
    <m/>
    <s v="'CO': Completed"/>
  </r>
  <r>
    <s v="366282"/>
    <x v="105"/>
    <s v="Online"/>
    <s v="20220610"/>
    <s v="19:20"/>
    <s v="728"/>
    <s v="12"/>
    <s v="728"/>
    <m/>
    <m/>
    <d v="2022-07-01T00:00:00"/>
    <x v="2"/>
    <x v="0"/>
    <x v="1"/>
    <x v="4"/>
    <n v="1"/>
    <x v="1"/>
    <x v="1"/>
    <x v="0"/>
    <x v="3"/>
    <x v="0"/>
    <x v="2"/>
    <x v="1"/>
    <x v="1"/>
    <x v="0"/>
    <x v="3"/>
    <x v="0"/>
    <x v="3"/>
    <x v="0"/>
    <x v="2"/>
    <x v="1"/>
    <x v="1"/>
    <x v="0"/>
    <x v="4"/>
    <x v="0"/>
    <x v="0"/>
    <x v="0"/>
    <x v="6"/>
    <x v="0"/>
    <x v="5"/>
    <x v="1"/>
    <x v="5"/>
    <x v="0"/>
    <x v="1"/>
    <x v="1"/>
    <x v="1"/>
    <x v="1"/>
    <x v="4"/>
    <x v="1"/>
    <x v="0"/>
    <x v="2"/>
    <x v="3"/>
    <x v="2"/>
    <x v="1"/>
    <m/>
    <s v="I was told I had 6 months of rental assistance and I only received 3. And am now on the hook for $6,000. A program that was supposed to provide stability and help me get on my feet only put me further in dept and got me evicted. Because of this leftover balance I cannot find any housing!"/>
    <x v="1"/>
    <s v="Honor what you promise your veterans! Do not leave them in debt and homeless! And a warm hand off and national number to get assistance when your SSVF organizations leave their veterans high and dry!"/>
    <x v="0"/>
    <x v="0"/>
    <x v="1"/>
    <x v="1"/>
    <m/>
    <m/>
    <s v="'CO': Completed"/>
  </r>
  <r>
    <s v="366283"/>
    <x v="180"/>
    <s v="Online"/>
    <s v="20220505"/>
    <s v="18:28"/>
    <s v="190"/>
    <s v="3"/>
    <s v="270"/>
    <m/>
    <m/>
    <d v="2022-07-01T00:00:00"/>
    <x v="0"/>
    <x v="0"/>
    <x v="1"/>
    <x v="2"/>
    <n v="4"/>
    <x v="0"/>
    <x v="0"/>
    <x v="1"/>
    <x v="2"/>
    <x v="1"/>
    <x v="1"/>
    <x v="1"/>
    <x v="1"/>
    <x v="1"/>
    <x v="1"/>
    <x v="1"/>
    <x v="2"/>
    <x v="1"/>
    <x v="1"/>
    <x v="1"/>
    <x v="1"/>
    <x v="1"/>
    <x v="1"/>
    <x v="0"/>
    <x v="0"/>
    <x v="1"/>
    <x v="2"/>
    <x v="0"/>
    <x v="4"/>
    <x v="1"/>
    <x v="2"/>
    <x v="0"/>
    <x v="5"/>
    <x v="0"/>
    <x v="0"/>
    <x v="1"/>
    <x v="3"/>
    <x v="1"/>
    <x v="1"/>
    <x v="0"/>
    <x v="0"/>
    <x v="0"/>
    <x v="2"/>
    <m/>
    <m/>
    <x v="0"/>
    <m/>
    <x v="3"/>
    <x v="3"/>
    <x v="1"/>
    <x v="0"/>
    <m/>
    <m/>
    <s v="'CO': Completed"/>
  </r>
  <r>
    <s v="366314"/>
    <x v="77"/>
    <s v="Online"/>
    <s v="20220519"/>
    <s v="12:30"/>
    <s v="987"/>
    <s v="16"/>
    <s v="987"/>
    <m/>
    <m/>
    <d v="2022-07-01T00:00:00"/>
    <x v="2"/>
    <x v="0"/>
    <x v="1"/>
    <x v="0"/>
    <n v="5"/>
    <x v="0"/>
    <x v="0"/>
    <x v="1"/>
    <x v="2"/>
    <x v="0"/>
    <x v="2"/>
    <x v="1"/>
    <x v="1"/>
    <x v="1"/>
    <x v="1"/>
    <x v="1"/>
    <x v="2"/>
    <x v="0"/>
    <x v="2"/>
    <x v="0"/>
    <x v="0"/>
    <x v="0"/>
    <x v="4"/>
    <x v="0"/>
    <x v="0"/>
    <x v="1"/>
    <x v="2"/>
    <x v="0"/>
    <x v="0"/>
    <x v="0"/>
    <x v="0"/>
    <x v="1"/>
    <x v="2"/>
    <x v="0"/>
    <x v="0"/>
    <x v="0"/>
    <x v="0"/>
    <x v="1"/>
    <x v="1"/>
    <x v="0"/>
    <x v="0"/>
    <x v="0"/>
    <x v="0"/>
    <s v="Everyone was so willing to help me and they did everything they could to assure me that everything would be all right and I would like to thank each and every one of them who had a hand and getting me the help that I needed thanks again my God bless them and keep them[NAME]"/>
    <m/>
    <x v="0"/>
    <m/>
    <x v="1"/>
    <x v="1"/>
    <x v="1"/>
    <x v="0"/>
    <m/>
    <m/>
    <s v="'CO': Completed"/>
  </r>
  <r>
    <s v="367437"/>
    <x v="198"/>
    <s v="Online"/>
    <s v="20220524"/>
    <s v="15:40"/>
    <s v="519"/>
    <s v="9"/>
    <s v="519"/>
    <m/>
    <m/>
    <d v="2022-07-01T00:00:00"/>
    <x v="2"/>
    <x v="1"/>
    <x v="2"/>
    <x v="0"/>
    <n v="5"/>
    <x v="0"/>
    <x v="0"/>
    <x v="0"/>
    <x v="0"/>
    <x v="0"/>
    <x v="4"/>
    <x v="0"/>
    <x v="3"/>
    <x v="0"/>
    <x v="0"/>
    <x v="0"/>
    <x v="5"/>
    <x v="1"/>
    <x v="1"/>
    <x v="0"/>
    <x v="0"/>
    <x v="1"/>
    <x v="1"/>
    <x v="0"/>
    <x v="0"/>
    <x v="1"/>
    <x v="2"/>
    <x v="0"/>
    <x v="0"/>
    <x v="0"/>
    <x v="0"/>
    <x v="1"/>
    <x v="2"/>
    <x v="0"/>
    <x v="0"/>
    <x v="0"/>
    <x v="0"/>
    <x v="2"/>
    <x v="0"/>
    <x v="0"/>
    <x v="0"/>
    <x v="0"/>
    <x v="0"/>
    <s v="They where very helpful with me after my car accident"/>
    <m/>
    <x v="0"/>
    <m/>
    <x v="0"/>
    <x v="1"/>
    <x v="1"/>
    <x v="1"/>
    <m/>
    <m/>
    <s v="'CO': Completed"/>
  </r>
  <r>
    <s v="367837"/>
    <x v="222"/>
    <s v="CATI"/>
    <s v="20220608"/>
    <s v="11:22"/>
    <s v="0"/>
    <s v="0"/>
    <s v="0"/>
    <m/>
    <m/>
    <d v="2022-07-01T00:00:00"/>
    <x v="2"/>
    <x v="0"/>
    <x v="1"/>
    <x v="0"/>
    <n v="5"/>
    <x v="0"/>
    <x v="0"/>
    <x v="0"/>
    <x v="0"/>
    <x v="1"/>
    <x v="1"/>
    <x v="1"/>
    <x v="1"/>
    <x v="1"/>
    <x v="1"/>
    <x v="1"/>
    <x v="2"/>
    <x v="1"/>
    <x v="1"/>
    <x v="0"/>
    <x v="0"/>
    <x v="1"/>
    <x v="1"/>
    <x v="0"/>
    <x v="0"/>
    <x v="1"/>
    <x v="2"/>
    <x v="1"/>
    <x v="2"/>
    <x v="0"/>
    <x v="0"/>
    <x v="1"/>
    <x v="2"/>
    <x v="0"/>
    <x v="0"/>
    <x v="0"/>
    <x v="0"/>
    <x v="2"/>
    <x v="1"/>
    <x v="3"/>
    <x v="4"/>
    <x v="3"/>
    <x v="0"/>
    <s v="She was outstanding. I have nothing but respect for her. She was always respectful and on time."/>
    <m/>
    <x v="0"/>
    <m/>
    <x v="2"/>
    <x v="0"/>
    <x v="0"/>
    <x v="2"/>
    <m/>
    <m/>
    <m/>
  </r>
  <r>
    <s v="367888"/>
    <x v="62"/>
    <s v="Online"/>
    <s v="20220428"/>
    <s v="19:45"/>
    <s v="552"/>
    <s v="9"/>
    <s v="926"/>
    <m/>
    <m/>
    <d v="2022-07-01T00:00:00"/>
    <x v="2"/>
    <x v="0"/>
    <x v="1"/>
    <x v="0"/>
    <n v="5"/>
    <x v="0"/>
    <x v="0"/>
    <x v="0"/>
    <x v="0"/>
    <x v="0"/>
    <x v="6"/>
    <x v="0"/>
    <x v="2"/>
    <x v="0"/>
    <x v="2"/>
    <x v="1"/>
    <x v="2"/>
    <x v="0"/>
    <x v="2"/>
    <x v="0"/>
    <x v="6"/>
    <x v="0"/>
    <x v="4"/>
    <x v="0"/>
    <x v="0"/>
    <x v="1"/>
    <x v="2"/>
    <x v="0"/>
    <x v="1"/>
    <x v="1"/>
    <x v="3"/>
    <x v="0"/>
    <x v="1"/>
    <x v="1"/>
    <x v="1"/>
    <x v="1"/>
    <x v="4"/>
    <x v="2"/>
    <x v="0"/>
    <x v="4"/>
    <x v="1"/>
    <x v="1"/>
    <x v="3"/>
    <s v="Experience was difficult I still need to talk to somebody about getting mental health and housing because I'm homeless and been out looking and it's hard and coming down with slight depression because where I'm at."/>
    <s v="But they're trying their best and so am I but I have no word or heard nothing from anybody and when do is too late what's going on and if you serve in the military and you get swept under the rug and that's it protect the country and they forget all about you."/>
    <x v="1"/>
    <s v="You need to help all military personnel even vet even the ones who are retired want to protect this country put your life on the line and then you shut the door in your face act like they don't exist anymore and you don't give him nothing but a hard time but nobody wants to get up off your ass and do anything to help us veteran and it doesn't make no sense because I feel like if the enemy was that date on bed they should come over and have this country and you'll see how y'all can fight for yourself."/>
    <x v="1"/>
    <x v="0"/>
    <x v="1"/>
    <x v="1"/>
    <m/>
    <m/>
    <s v="'CO': Completed"/>
  </r>
  <r>
    <s v="369897"/>
    <x v="80"/>
    <s v="Online"/>
    <s v="20220421"/>
    <s v="20:45"/>
    <s v="605"/>
    <s v="10"/>
    <s v="983"/>
    <m/>
    <m/>
    <d v="2022-07-01T00:00:00"/>
    <x v="2"/>
    <x v="0"/>
    <x v="1"/>
    <x v="3"/>
    <n v="2"/>
    <x v="0"/>
    <x v="2"/>
    <x v="0"/>
    <x v="3"/>
    <x v="0"/>
    <x v="3"/>
    <x v="1"/>
    <x v="1"/>
    <x v="0"/>
    <x v="3"/>
    <x v="1"/>
    <x v="2"/>
    <x v="1"/>
    <x v="1"/>
    <x v="0"/>
    <x v="2"/>
    <x v="1"/>
    <x v="1"/>
    <x v="0"/>
    <x v="0"/>
    <x v="0"/>
    <x v="6"/>
    <x v="0"/>
    <x v="5"/>
    <x v="0"/>
    <x v="0"/>
    <x v="0"/>
    <x v="6"/>
    <x v="0"/>
    <x v="0"/>
    <x v="0"/>
    <x v="0"/>
    <x v="2"/>
    <x v="0"/>
    <x v="1"/>
    <x v="1"/>
    <x v="1"/>
    <x v="1"/>
    <m/>
    <s v="I found the staff member, [NAME], extremely bureaucratic and mediocre at giving help.  She has very poor knowledge of the housing market communicated with me poorly not telling me possible negative outcomes.... Which wasted quite a bit of my time because I could have gotten help from another agency much easier but instead I had faith in the VA which was a bad idea.  Just because someone goes to the required steps doesn't mean they're doing a good job.  Maybe [NAME] felt I wasn't deserving of benefits since I have an education and I'm not destitute.  I insist on the fact that she has little knowledge or at least shared so little knowledge of the housing market giving very GENERIC help and being of so little help when I really needed someone to come through.  I know Wonder at times whether these staff who are working from home because of covid aren't also working some gig job from home at the same time and so their work suffers.  In general I have to say the VA gives very poor service for example the healthcare I don't want to deal with the VA unless I absolutely must.  They have a massive hospital on the east side of Denver that caters to the yuppies of [LOCATION] but I understand I have to go to[LOCATION] for service... Whatever!! All in all this program and the VA are pretty big disappointments"/>
    <x v="0"/>
    <m/>
    <x v="2"/>
    <x v="0"/>
    <x v="6"/>
    <x v="2"/>
    <m/>
    <m/>
    <s v="'CO': Completed"/>
  </r>
  <r>
    <s v="370153"/>
    <x v="38"/>
    <s v="Online"/>
    <s v="20220505"/>
    <s v="11:01"/>
    <s v="1206"/>
    <s v="20"/>
    <s v="1206"/>
    <m/>
    <m/>
    <d v="2022-07-01T00:00:00"/>
    <x v="0"/>
    <x v="1"/>
    <x v="2"/>
    <x v="4"/>
    <n v="1"/>
    <x v="1"/>
    <x v="1"/>
    <x v="0"/>
    <x v="6"/>
    <x v="0"/>
    <x v="2"/>
    <x v="0"/>
    <x v="2"/>
    <x v="0"/>
    <x v="2"/>
    <x v="0"/>
    <x v="1"/>
    <x v="0"/>
    <x v="2"/>
    <x v="0"/>
    <x v="6"/>
    <x v="0"/>
    <x v="4"/>
    <x v="1"/>
    <x v="3"/>
    <x v="0"/>
    <x v="1"/>
    <x v="0"/>
    <x v="1"/>
    <x v="0"/>
    <x v="0"/>
    <x v="0"/>
    <x v="1"/>
    <x v="1"/>
    <x v="1"/>
    <x v="1"/>
    <x v="4"/>
    <x v="1"/>
    <x v="0"/>
    <x v="2"/>
    <x v="3"/>
    <x v="2"/>
    <x v="1"/>
    <m/>
    <s v="I had another agency step in.[COMPANY NAME] director has a meeting with [COMPANY NAME] ssvf and [COMPANY NAME] decided to take over my case. [COMPANY NAME] was very wishy washy and unavailable most of the time. Ssvf had put on more unnecessary stress than I did when being homeless.  Today, because of the assistance I received from [COMPANY NAME] I am successfully in maintaining and demonstrate self supporting living habits with continued support to advance in my career and personal goals [COMPANY NAME] SSVF creates a revolving door to homelessness. Many people there have been at there positions too long and have burn out syndrome and have given up on their ambitions to help a veteran. Rightfully understanding that many come back to many times using the program rather than applying the program. I jughest getting new staff and taking direction from organizations such as [COMPANY NAME] of [LOCATION]. [COMPANY NAME} helped me save my life by allowing me to do the work and achieve the dignity by working for it, rather than getting a hand out. People don't understand that it takes emotional work and ambition from within to maintain reform in one's self concept.. [COMPANY NAME] helped me achieve that dignity. [COMPANY NAME] SSVF needs to get their [EXPLETIVE] together. They are like the Biden administration. Lies and lies while hurting the client, not helping."/>
    <x v="1"/>
    <s v="Find new staff that hasn't been in their position and burt out syndrome"/>
    <x v="0"/>
    <x v="1"/>
    <x v="1"/>
    <x v="1"/>
    <m/>
    <m/>
    <s v="'CO': Completed"/>
  </r>
  <r>
    <s v="370763"/>
    <x v="125"/>
    <s v="Online"/>
    <s v="20220627"/>
    <s v="12:04"/>
    <s v="416"/>
    <s v="7"/>
    <s v="416"/>
    <m/>
    <m/>
    <d v="2022-07-01T00:00:00"/>
    <x v="0"/>
    <x v="1"/>
    <x v="2"/>
    <x v="2"/>
    <n v="4"/>
    <x v="0"/>
    <x v="0"/>
    <x v="0"/>
    <x v="0"/>
    <x v="1"/>
    <x v="1"/>
    <x v="1"/>
    <x v="1"/>
    <x v="0"/>
    <x v="4"/>
    <x v="1"/>
    <x v="2"/>
    <x v="1"/>
    <x v="1"/>
    <x v="1"/>
    <x v="1"/>
    <x v="1"/>
    <x v="1"/>
    <x v="0"/>
    <x v="0"/>
    <x v="1"/>
    <x v="2"/>
    <x v="0"/>
    <x v="4"/>
    <x v="0"/>
    <x v="0"/>
    <x v="1"/>
    <x v="2"/>
    <x v="0"/>
    <x v="0"/>
    <x v="1"/>
    <x v="6"/>
    <x v="2"/>
    <x v="1"/>
    <x v="0"/>
    <x v="0"/>
    <x v="0"/>
    <x v="0"/>
    <s v="Went out of his way to insure that my needs were met."/>
    <m/>
    <x v="0"/>
    <m/>
    <x v="5"/>
    <x v="3"/>
    <x v="1"/>
    <x v="1"/>
    <m/>
    <m/>
    <s v="'CO': Completed"/>
  </r>
  <r>
    <s v="371652"/>
    <x v="74"/>
    <s v="Online"/>
    <s v="20220505"/>
    <s v="11:07"/>
    <s v="1266"/>
    <s v="21"/>
    <s v="1270"/>
    <m/>
    <m/>
    <d v="2022-07-01T00:00:00"/>
    <x v="2"/>
    <x v="0"/>
    <x v="0"/>
    <x v="0"/>
    <n v="5"/>
    <x v="0"/>
    <x v="0"/>
    <x v="0"/>
    <x v="0"/>
    <x v="0"/>
    <x v="4"/>
    <x v="0"/>
    <x v="3"/>
    <x v="1"/>
    <x v="1"/>
    <x v="1"/>
    <x v="2"/>
    <x v="1"/>
    <x v="1"/>
    <x v="1"/>
    <x v="1"/>
    <x v="1"/>
    <x v="1"/>
    <x v="0"/>
    <x v="0"/>
    <x v="1"/>
    <x v="2"/>
    <x v="0"/>
    <x v="4"/>
    <x v="1"/>
    <x v="1"/>
    <x v="0"/>
    <x v="0"/>
    <x v="0"/>
    <x v="0"/>
    <x v="0"/>
    <x v="0"/>
    <x v="0"/>
    <x v="1"/>
    <x v="3"/>
    <x v="1"/>
    <x v="3"/>
    <x v="3"/>
    <s v="The agency and staff that helped me were and is helpful. Very knowledgeable and easy to communicate with. Although it was times, and I know I have developed a fear to talk or reach out to people, that I could’ve been more vocal about some situations. However, all in all, I amVery Satisfied and grateful with what they’ve done."/>
    <s v="Nothing to the point where we couldn’t be pleasant with one another. Plus and regardless, the issue at hand was solved. So even through it all, goals were achieved."/>
    <x v="1"/>
    <s v="Stay outgoing"/>
    <x v="1"/>
    <x v="1"/>
    <x v="1"/>
    <x v="0"/>
    <m/>
    <m/>
    <s v="'CO': Completed"/>
  </r>
  <r>
    <s v="371684"/>
    <x v="71"/>
    <s v="Online"/>
    <s v="20220512"/>
    <s v="11:18"/>
    <s v="445"/>
    <s v="7"/>
    <s v="445"/>
    <m/>
    <m/>
    <d v="2022-07-01T00:00:00"/>
    <x v="2"/>
    <x v="0"/>
    <x v="1"/>
    <x v="0"/>
    <n v="5"/>
    <x v="0"/>
    <x v="0"/>
    <x v="1"/>
    <x v="2"/>
    <x v="1"/>
    <x v="1"/>
    <x v="1"/>
    <x v="1"/>
    <x v="0"/>
    <x v="0"/>
    <x v="1"/>
    <x v="2"/>
    <x v="1"/>
    <x v="1"/>
    <x v="0"/>
    <x v="0"/>
    <x v="1"/>
    <x v="1"/>
    <x v="0"/>
    <x v="0"/>
    <x v="1"/>
    <x v="2"/>
    <x v="0"/>
    <x v="0"/>
    <x v="1"/>
    <x v="1"/>
    <x v="1"/>
    <x v="2"/>
    <x v="0"/>
    <x v="0"/>
    <x v="0"/>
    <x v="0"/>
    <x v="1"/>
    <x v="0"/>
    <x v="0"/>
    <x v="0"/>
    <x v="0"/>
    <x v="0"/>
    <s v="Very kind, helpful, and very concerned with helping me with my needs. Also very fast and efficient so I didn't have to wait very long for assistance."/>
    <m/>
    <x v="0"/>
    <m/>
    <x v="3"/>
    <x v="1"/>
    <x v="1"/>
    <x v="1"/>
    <m/>
    <m/>
    <s v="'CO': Completed"/>
  </r>
  <r>
    <s v="372046"/>
    <x v="109"/>
    <s v="Online"/>
    <s v="20220505"/>
    <s v="17:13"/>
    <s v="736"/>
    <s v="12"/>
    <s v="736"/>
    <m/>
    <m/>
    <d v="2022-07-01T00:00:00"/>
    <x v="3"/>
    <x v="1"/>
    <x v="2"/>
    <x v="1"/>
    <n v="3"/>
    <x v="0"/>
    <x v="2"/>
    <x v="0"/>
    <x v="1"/>
    <x v="0"/>
    <x v="4"/>
    <x v="1"/>
    <x v="1"/>
    <x v="0"/>
    <x v="5"/>
    <x v="0"/>
    <x v="4"/>
    <x v="0"/>
    <x v="3"/>
    <x v="1"/>
    <x v="1"/>
    <x v="0"/>
    <x v="4"/>
    <x v="0"/>
    <x v="0"/>
    <x v="0"/>
    <x v="1"/>
    <x v="0"/>
    <x v="1"/>
    <x v="1"/>
    <x v="4"/>
    <x v="0"/>
    <x v="1"/>
    <x v="1"/>
    <x v="1"/>
    <x v="0"/>
    <x v="0"/>
    <x v="1"/>
    <x v="1"/>
    <x v="4"/>
    <x v="1"/>
    <x v="4"/>
    <x v="2"/>
    <m/>
    <m/>
    <x v="1"/>
    <s v="Better communication"/>
    <x v="1"/>
    <x v="1"/>
    <x v="1"/>
    <x v="0"/>
    <m/>
    <m/>
    <s v="'CO': Completed"/>
  </r>
  <r>
    <s v="372738"/>
    <x v="74"/>
    <s v="Online"/>
    <s v="20220613"/>
    <s v="17:02"/>
    <s v="348"/>
    <s v="6"/>
    <s v="348"/>
    <m/>
    <m/>
    <d v="2022-07-01T00:00:00"/>
    <x v="2"/>
    <x v="0"/>
    <x v="1"/>
    <x v="0"/>
    <n v="5"/>
    <x v="0"/>
    <x v="0"/>
    <x v="1"/>
    <x v="2"/>
    <x v="1"/>
    <x v="1"/>
    <x v="1"/>
    <x v="1"/>
    <x v="1"/>
    <x v="1"/>
    <x v="1"/>
    <x v="2"/>
    <x v="1"/>
    <x v="1"/>
    <x v="1"/>
    <x v="1"/>
    <x v="1"/>
    <x v="1"/>
    <x v="0"/>
    <x v="0"/>
    <x v="1"/>
    <x v="2"/>
    <x v="0"/>
    <x v="0"/>
    <x v="1"/>
    <x v="1"/>
    <x v="0"/>
    <x v="0"/>
    <x v="0"/>
    <x v="0"/>
    <x v="0"/>
    <x v="0"/>
    <x v="2"/>
    <x v="0"/>
    <x v="0"/>
    <x v="0"/>
    <x v="0"/>
    <x v="0"/>
    <s v="Na"/>
    <m/>
    <x v="0"/>
    <m/>
    <x v="0"/>
    <x v="1"/>
    <x v="1"/>
    <x v="1"/>
    <m/>
    <m/>
    <s v="'CO': Completed"/>
  </r>
  <r>
    <s v="372855"/>
    <x v="66"/>
    <s v="Online"/>
    <s v="20220514"/>
    <s v="14:14"/>
    <s v="327"/>
    <s v="5"/>
    <s v="327"/>
    <m/>
    <m/>
    <d v="2022-07-01T00:00:00"/>
    <x v="2"/>
    <x v="1"/>
    <x v="2"/>
    <x v="0"/>
    <n v="5"/>
    <x v="0"/>
    <x v="0"/>
    <x v="1"/>
    <x v="2"/>
    <x v="1"/>
    <x v="1"/>
    <x v="1"/>
    <x v="1"/>
    <x v="1"/>
    <x v="1"/>
    <x v="1"/>
    <x v="2"/>
    <x v="1"/>
    <x v="1"/>
    <x v="1"/>
    <x v="1"/>
    <x v="1"/>
    <x v="1"/>
    <x v="0"/>
    <x v="0"/>
    <x v="1"/>
    <x v="2"/>
    <x v="0"/>
    <x v="4"/>
    <x v="1"/>
    <x v="1"/>
    <x v="0"/>
    <x v="0"/>
    <x v="0"/>
    <x v="0"/>
    <x v="1"/>
    <x v="2"/>
    <x v="1"/>
    <x v="0"/>
    <x v="0"/>
    <x v="0"/>
    <x v="0"/>
    <x v="0"/>
    <s v="[NAME] and ssvf were the help I needed to start making progress in my life."/>
    <m/>
    <x v="0"/>
    <m/>
    <x v="1"/>
    <x v="0"/>
    <x v="1"/>
    <x v="1"/>
    <m/>
    <m/>
    <s v="'CO': Completed"/>
  </r>
  <r>
    <s v="373858"/>
    <x v="138"/>
    <s v="CATI"/>
    <s v="20220405"/>
    <s v="15:06"/>
    <s v="0"/>
    <s v="0"/>
    <s v="0"/>
    <m/>
    <m/>
    <d v="2022-07-01T00:00:00"/>
    <x v="2"/>
    <x v="0"/>
    <x v="0"/>
    <x v="0"/>
    <n v="5"/>
    <x v="0"/>
    <x v="0"/>
    <x v="0"/>
    <x v="0"/>
    <x v="1"/>
    <x v="1"/>
    <x v="0"/>
    <x v="0"/>
    <x v="1"/>
    <x v="1"/>
    <x v="0"/>
    <x v="0"/>
    <x v="0"/>
    <x v="0"/>
    <x v="1"/>
    <x v="1"/>
    <x v="1"/>
    <x v="1"/>
    <x v="0"/>
    <x v="0"/>
    <x v="0"/>
    <x v="0"/>
    <x v="0"/>
    <x v="0"/>
    <x v="0"/>
    <x v="0"/>
    <x v="0"/>
    <x v="0"/>
    <x v="0"/>
    <x v="0"/>
    <x v="0"/>
    <x v="0"/>
    <x v="1"/>
    <x v="1"/>
    <x v="0"/>
    <x v="0"/>
    <x v="0"/>
    <x v="0"/>
    <s v="My case worker was very professional worked with a sense of urgency. Was always there to help."/>
    <m/>
    <x v="0"/>
    <m/>
    <x v="2"/>
    <x v="0"/>
    <x v="0"/>
    <x v="2"/>
    <m/>
    <m/>
    <m/>
  </r>
  <r>
    <s v="374258"/>
    <x v="12"/>
    <s v="Online"/>
    <s v="20220517"/>
    <s v="09:00"/>
    <s v="230"/>
    <s v="4"/>
    <s v="230"/>
    <m/>
    <m/>
    <d v="2022-07-01T00:00:00"/>
    <x v="1"/>
    <x v="0"/>
    <x v="1"/>
    <x v="0"/>
    <n v="5"/>
    <x v="0"/>
    <x v="0"/>
    <x v="0"/>
    <x v="0"/>
    <x v="1"/>
    <x v="1"/>
    <x v="1"/>
    <x v="1"/>
    <x v="1"/>
    <x v="1"/>
    <x v="1"/>
    <x v="2"/>
    <x v="1"/>
    <x v="1"/>
    <x v="1"/>
    <x v="1"/>
    <x v="1"/>
    <x v="1"/>
    <x v="0"/>
    <x v="0"/>
    <x v="1"/>
    <x v="2"/>
    <x v="1"/>
    <x v="2"/>
    <x v="1"/>
    <x v="1"/>
    <x v="1"/>
    <x v="2"/>
    <x v="0"/>
    <x v="0"/>
    <x v="0"/>
    <x v="0"/>
    <x v="2"/>
    <x v="1"/>
    <x v="0"/>
    <x v="0"/>
    <x v="0"/>
    <x v="2"/>
    <m/>
    <m/>
    <x v="0"/>
    <m/>
    <x v="1"/>
    <x v="1"/>
    <x v="1"/>
    <x v="1"/>
    <m/>
    <m/>
    <s v="'CO': Completed"/>
  </r>
  <r>
    <s v="375063"/>
    <x v="23"/>
    <s v="Online"/>
    <s v="20220501"/>
    <s v="17:22"/>
    <s v="403"/>
    <s v="7"/>
    <s v="403"/>
    <m/>
    <m/>
    <d v="2022-07-01T00:00:00"/>
    <x v="2"/>
    <x v="0"/>
    <x v="1"/>
    <x v="4"/>
    <n v="1"/>
    <x v="1"/>
    <x v="1"/>
    <x v="0"/>
    <x v="6"/>
    <x v="1"/>
    <x v="1"/>
    <x v="1"/>
    <x v="1"/>
    <x v="1"/>
    <x v="1"/>
    <x v="0"/>
    <x v="3"/>
    <x v="0"/>
    <x v="2"/>
    <x v="0"/>
    <x v="6"/>
    <x v="1"/>
    <x v="1"/>
    <x v="0"/>
    <x v="0"/>
    <x v="0"/>
    <x v="1"/>
    <x v="0"/>
    <x v="1"/>
    <x v="1"/>
    <x v="3"/>
    <x v="0"/>
    <x v="6"/>
    <x v="0"/>
    <x v="0"/>
    <x v="1"/>
    <x v="4"/>
    <x v="1"/>
    <x v="1"/>
    <x v="2"/>
    <x v="0"/>
    <x v="0"/>
    <x v="1"/>
    <m/>
    <s v="[LOCATION] SSVF has to many road blocks and need for different individuals to okay assistance. If I request transportation assistance it takes a week to get the authorizing individual to decline the need"/>
    <x v="1"/>
    <s v="Allow case managers for voluntareers of America to assist clients with housing first"/>
    <x v="3"/>
    <x v="1"/>
    <x v="1"/>
    <x v="1"/>
    <m/>
    <m/>
    <s v="'CO': Completed"/>
  </r>
  <r>
    <s v="376255"/>
    <x v="35"/>
    <s v="CATI"/>
    <s v="20220623"/>
    <s v="14:15"/>
    <s v="350"/>
    <s v="6"/>
    <m/>
    <s v="I0"/>
    <s v="'CO': Completed"/>
    <d v="2022-07-01T00:00:00"/>
    <x v="2"/>
    <x v="0"/>
    <x v="1"/>
    <x v="0"/>
    <n v="5"/>
    <x v="0"/>
    <x v="0"/>
    <x v="0"/>
    <x v="0"/>
    <x v="1"/>
    <x v="1"/>
    <x v="1"/>
    <x v="1"/>
    <x v="1"/>
    <x v="1"/>
    <x v="0"/>
    <x v="0"/>
    <x v="0"/>
    <x v="0"/>
    <x v="1"/>
    <x v="1"/>
    <x v="1"/>
    <x v="1"/>
    <x v="0"/>
    <x v="0"/>
    <x v="0"/>
    <x v="0"/>
    <x v="0"/>
    <x v="0"/>
    <x v="1"/>
    <x v="1"/>
    <x v="0"/>
    <x v="0"/>
    <x v="0"/>
    <x v="0"/>
    <x v="1"/>
    <x v="2"/>
    <x v="2"/>
    <x v="1"/>
    <x v="0"/>
    <x v="0"/>
    <x v="0"/>
    <x v="2"/>
    <m/>
    <m/>
    <x v="0"/>
    <m/>
    <x v="0"/>
    <x v="1"/>
    <x v="1"/>
    <x v="0"/>
    <s v="'CO': Completed"/>
    <n v="1"/>
    <s v="'I0': Interrupted"/>
  </r>
  <r>
    <s v="376941"/>
    <x v="224"/>
    <s v="Online"/>
    <s v="20220428"/>
    <s v="14:07"/>
    <s v="706"/>
    <s v="12"/>
    <s v="706"/>
    <m/>
    <m/>
    <d v="2022-07-01T00:00:00"/>
    <x v="0"/>
    <x v="0"/>
    <x v="1"/>
    <x v="0"/>
    <n v="5"/>
    <x v="0"/>
    <x v="0"/>
    <x v="0"/>
    <x v="0"/>
    <x v="0"/>
    <x v="2"/>
    <x v="1"/>
    <x v="1"/>
    <x v="1"/>
    <x v="1"/>
    <x v="1"/>
    <x v="2"/>
    <x v="1"/>
    <x v="1"/>
    <x v="1"/>
    <x v="1"/>
    <x v="1"/>
    <x v="1"/>
    <x v="0"/>
    <x v="0"/>
    <x v="0"/>
    <x v="0"/>
    <x v="1"/>
    <x v="2"/>
    <x v="0"/>
    <x v="0"/>
    <x v="0"/>
    <x v="1"/>
    <x v="0"/>
    <x v="0"/>
    <x v="0"/>
    <x v="0"/>
    <x v="2"/>
    <x v="1"/>
    <x v="0"/>
    <x v="0"/>
    <x v="0"/>
    <x v="0"/>
    <s v="My caseworker took me to buy a new couch when I needed new furniture. They also took me to make groceries when I was unable to go on my own.  Also my peer support goes walking with me to help me improve my health."/>
    <m/>
    <x v="0"/>
    <m/>
    <x v="2"/>
    <x v="0"/>
    <x v="1"/>
    <x v="0"/>
    <m/>
    <m/>
    <s v="'CO': Completed"/>
  </r>
  <r>
    <s v="378963"/>
    <x v="59"/>
    <s v="Online"/>
    <s v="20220429"/>
    <s v="14:01"/>
    <s v="223"/>
    <s v="4"/>
    <s v="223"/>
    <m/>
    <m/>
    <d v="2022-07-01T00:00:00"/>
    <x v="2"/>
    <x v="0"/>
    <x v="1"/>
    <x v="0"/>
    <n v="5"/>
    <x v="0"/>
    <x v="0"/>
    <x v="0"/>
    <x v="0"/>
    <x v="1"/>
    <x v="1"/>
    <x v="1"/>
    <x v="1"/>
    <x v="1"/>
    <x v="1"/>
    <x v="1"/>
    <x v="2"/>
    <x v="1"/>
    <x v="1"/>
    <x v="1"/>
    <x v="1"/>
    <x v="1"/>
    <x v="1"/>
    <x v="0"/>
    <x v="0"/>
    <x v="1"/>
    <x v="2"/>
    <x v="0"/>
    <x v="0"/>
    <x v="0"/>
    <x v="0"/>
    <x v="1"/>
    <x v="2"/>
    <x v="0"/>
    <x v="0"/>
    <x v="0"/>
    <x v="0"/>
    <x v="2"/>
    <x v="0"/>
    <x v="0"/>
    <x v="0"/>
    <x v="3"/>
    <x v="0"/>
    <s v="Timely and efficient."/>
    <m/>
    <x v="0"/>
    <m/>
    <x v="1"/>
    <x v="1"/>
    <x v="5"/>
    <x v="0"/>
    <m/>
    <m/>
    <s v="'CO': Completed"/>
  </r>
  <r>
    <s v="381357"/>
    <x v="7"/>
    <s v="Online"/>
    <s v="20220526"/>
    <s v="12:20"/>
    <s v="580"/>
    <s v="10"/>
    <s v="583"/>
    <m/>
    <m/>
    <d v="2022-07-01T00:00:00"/>
    <x v="2"/>
    <x v="0"/>
    <x v="1"/>
    <x v="0"/>
    <n v="5"/>
    <x v="0"/>
    <x v="0"/>
    <x v="0"/>
    <x v="1"/>
    <x v="1"/>
    <x v="1"/>
    <x v="1"/>
    <x v="1"/>
    <x v="1"/>
    <x v="1"/>
    <x v="1"/>
    <x v="2"/>
    <x v="1"/>
    <x v="1"/>
    <x v="0"/>
    <x v="4"/>
    <x v="1"/>
    <x v="1"/>
    <x v="0"/>
    <x v="0"/>
    <x v="1"/>
    <x v="2"/>
    <x v="0"/>
    <x v="4"/>
    <x v="1"/>
    <x v="2"/>
    <x v="0"/>
    <x v="4"/>
    <x v="0"/>
    <x v="0"/>
    <x v="0"/>
    <x v="0"/>
    <x v="2"/>
    <x v="0"/>
    <x v="0"/>
    <x v="0"/>
    <x v="3"/>
    <x v="3"/>
    <s v="They did everything they could to help me. I  told them I was OK,  so they cut me loose,  but never covered og&amp;e. I had a $381.00 bill from og&amp;e. I think they will cover it now  ."/>
    <s v="None"/>
    <x v="0"/>
    <m/>
    <x v="0"/>
    <x v="1"/>
    <x v="1"/>
    <x v="1"/>
    <m/>
    <m/>
    <s v="'CO': Completed"/>
  </r>
  <r>
    <s v="381532"/>
    <x v="83"/>
    <s v="Online"/>
    <s v="20220628"/>
    <s v="11:20"/>
    <s v="490"/>
    <s v="8"/>
    <s v="490"/>
    <m/>
    <m/>
    <d v="2022-07-01T00:00:00"/>
    <x v="2"/>
    <x v="0"/>
    <x v="1"/>
    <x v="0"/>
    <n v="5"/>
    <x v="0"/>
    <x v="0"/>
    <x v="0"/>
    <x v="0"/>
    <x v="1"/>
    <x v="1"/>
    <x v="0"/>
    <x v="0"/>
    <x v="1"/>
    <x v="1"/>
    <x v="1"/>
    <x v="2"/>
    <x v="0"/>
    <x v="0"/>
    <x v="1"/>
    <x v="1"/>
    <x v="1"/>
    <x v="1"/>
    <x v="0"/>
    <x v="0"/>
    <x v="0"/>
    <x v="0"/>
    <x v="0"/>
    <x v="0"/>
    <x v="1"/>
    <x v="3"/>
    <x v="0"/>
    <x v="1"/>
    <x v="0"/>
    <x v="0"/>
    <x v="0"/>
    <x v="0"/>
    <x v="3"/>
    <x v="0"/>
    <x v="0"/>
    <x v="0"/>
    <x v="0"/>
    <x v="0"/>
    <s v="All excellent, I wanted to live downtown and they found me a small house . Not an apartment!  I love it"/>
    <m/>
    <x v="0"/>
    <m/>
    <x v="0"/>
    <x v="1"/>
    <x v="1"/>
    <x v="1"/>
    <m/>
    <m/>
    <s v="'CO': Completed"/>
  </r>
  <r>
    <s v="382197"/>
    <x v="83"/>
    <s v="Online"/>
    <s v="20220620"/>
    <s v="09:26"/>
    <s v="283"/>
    <s v="5"/>
    <s v="283"/>
    <m/>
    <m/>
    <d v="2022-07-01T00:00:00"/>
    <x v="3"/>
    <x v="0"/>
    <x v="1"/>
    <x v="1"/>
    <n v="3"/>
    <x v="0"/>
    <x v="0"/>
    <x v="1"/>
    <x v="2"/>
    <x v="0"/>
    <x v="2"/>
    <x v="1"/>
    <x v="1"/>
    <x v="1"/>
    <x v="1"/>
    <x v="0"/>
    <x v="5"/>
    <x v="1"/>
    <x v="1"/>
    <x v="0"/>
    <x v="3"/>
    <x v="0"/>
    <x v="4"/>
    <x v="0"/>
    <x v="0"/>
    <x v="1"/>
    <x v="2"/>
    <x v="0"/>
    <x v="4"/>
    <x v="0"/>
    <x v="0"/>
    <x v="1"/>
    <x v="2"/>
    <x v="0"/>
    <x v="0"/>
    <x v="0"/>
    <x v="0"/>
    <x v="1"/>
    <x v="1"/>
    <x v="3"/>
    <x v="4"/>
    <x v="3"/>
    <x v="0"/>
    <s v="He shared so much I was unaware of for future reference"/>
    <m/>
    <x v="0"/>
    <m/>
    <x v="2"/>
    <x v="3"/>
    <x v="1"/>
    <x v="0"/>
    <m/>
    <m/>
    <s v="'CO': Completed"/>
  </r>
  <r>
    <s v="382252"/>
    <x v="19"/>
    <s v="Online"/>
    <s v="20220414"/>
    <s v="17:01"/>
    <s v="212"/>
    <s v="4"/>
    <s v="213"/>
    <m/>
    <m/>
    <d v="2022-07-01T00:00:00"/>
    <x v="2"/>
    <x v="0"/>
    <x v="1"/>
    <x v="2"/>
    <n v="4"/>
    <x v="0"/>
    <x v="0"/>
    <x v="0"/>
    <x v="4"/>
    <x v="1"/>
    <x v="1"/>
    <x v="1"/>
    <x v="1"/>
    <x v="1"/>
    <x v="1"/>
    <x v="0"/>
    <x v="5"/>
    <x v="1"/>
    <x v="1"/>
    <x v="1"/>
    <x v="1"/>
    <x v="1"/>
    <x v="1"/>
    <x v="0"/>
    <x v="0"/>
    <x v="1"/>
    <x v="2"/>
    <x v="0"/>
    <x v="0"/>
    <x v="1"/>
    <x v="2"/>
    <x v="0"/>
    <x v="5"/>
    <x v="0"/>
    <x v="0"/>
    <x v="0"/>
    <x v="0"/>
    <x v="1"/>
    <x v="0"/>
    <x v="3"/>
    <x v="4"/>
    <x v="3"/>
    <x v="0"/>
    <s v="Very helpful people"/>
    <m/>
    <x v="0"/>
    <m/>
    <x v="0"/>
    <x v="1"/>
    <x v="1"/>
    <x v="1"/>
    <m/>
    <m/>
    <s v="'CO': Completed"/>
  </r>
  <r>
    <s v="382256"/>
    <x v="55"/>
    <s v="IVR"/>
    <s v="20220523"/>
    <s v="08:19"/>
    <s v="650"/>
    <s v="11"/>
    <m/>
    <m/>
    <m/>
    <d v="2022-07-01T00:00:00"/>
    <x v="2"/>
    <x v="0"/>
    <x v="1"/>
    <x v="4"/>
    <n v="1"/>
    <x v="0"/>
    <x v="0"/>
    <x v="0"/>
    <x v="4"/>
    <x v="0"/>
    <x v="4"/>
    <x v="0"/>
    <x v="3"/>
    <x v="0"/>
    <x v="4"/>
    <x v="0"/>
    <x v="5"/>
    <x v="1"/>
    <x v="1"/>
    <x v="0"/>
    <x v="4"/>
    <x v="0"/>
    <x v="3"/>
    <x v="0"/>
    <x v="0"/>
    <x v="0"/>
    <x v="3"/>
    <x v="0"/>
    <x v="4"/>
    <x v="0"/>
    <x v="0"/>
    <x v="0"/>
    <x v="5"/>
    <x v="0"/>
    <x v="0"/>
    <x v="1"/>
    <x v="3"/>
    <x v="1"/>
    <x v="1"/>
    <x v="0"/>
    <x v="0"/>
    <x v="0"/>
    <x v="0"/>
    <m/>
    <m/>
    <x v="0"/>
    <m/>
    <x v="1"/>
    <x v="2"/>
    <x v="2"/>
    <x v="3"/>
    <m/>
    <m/>
    <m/>
  </r>
  <r>
    <s v="383194"/>
    <x v="126"/>
    <s v="Online"/>
    <s v="20220520"/>
    <s v="15:15"/>
    <s v="593"/>
    <s v="10"/>
    <s v="593"/>
    <m/>
    <m/>
    <d v="2022-07-01T00:00:00"/>
    <x v="0"/>
    <x v="0"/>
    <x v="1"/>
    <x v="0"/>
    <n v="5"/>
    <x v="0"/>
    <x v="0"/>
    <x v="0"/>
    <x v="0"/>
    <x v="0"/>
    <x v="0"/>
    <x v="1"/>
    <x v="1"/>
    <x v="1"/>
    <x v="1"/>
    <x v="1"/>
    <x v="2"/>
    <x v="1"/>
    <x v="1"/>
    <x v="1"/>
    <x v="1"/>
    <x v="1"/>
    <x v="1"/>
    <x v="0"/>
    <x v="0"/>
    <x v="0"/>
    <x v="0"/>
    <x v="0"/>
    <x v="0"/>
    <x v="1"/>
    <x v="2"/>
    <x v="0"/>
    <x v="0"/>
    <x v="0"/>
    <x v="0"/>
    <x v="0"/>
    <x v="0"/>
    <x v="1"/>
    <x v="1"/>
    <x v="0"/>
    <x v="0"/>
    <x v="0"/>
    <x v="0"/>
    <s v="I know they went over and above what was needed."/>
    <m/>
    <x v="0"/>
    <m/>
    <x v="0"/>
    <x v="1"/>
    <x v="1"/>
    <x v="1"/>
    <m/>
    <m/>
    <s v="'CO': Completed"/>
  </r>
  <r>
    <s v="383397"/>
    <x v="45"/>
    <s v="Online"/>
    <s v="20220509"/>
    <s v="18:23"/>
    <s v="347"/>
    <s v="6"/>
    <s v="347"/>
    <m/>
    <m/>
    <d v="2022-07-01T00:00:00"/>
    <x v="2"/>
    <x v="0"/>
    <x v="1"/>
    <x v="0"/>
    <n v="5"/>
    <x v="0"/>
    <x v="0"/>
    <x v="0"/>
    <x v="0"/>
    <x v="1"/>
    <x v="1"/>
    <x v="1"/>
    <x v="1"/>
    <x v="1"/>
    <x v="1"/>
    <x v="0"/>
    <x v="0"/>
    <x v="1"/>
    <x v="1"/>
    <x v="1"/>
    <x v="1"/>
    <x v="1"/>
    <x v="1"/>
    <x v="0"/>
    <x v="0"/>
    <x v="1"/>
    <x v="2"/>
    <x v="0"/>
    <x v="0"/>
    <x v="0"/>
    <x v="0"/>
    <x v="1"/>
    <x v="2"/>
    <x v="0"/>
    <x v="0"/>
    <x v="0"/>
    <x v="0"/>
    <x v="2"/>
    <x v="1"/>
    <x v="0"/>
    <x v="0"/>
    <x v="0"/>
    <x v="0"/>
    <s v="The rep i dealt with most gave me support in figuring out a budget, as well as emotional support."/>
    <m/>
    <x v="0"/>
    <m/>
    <x v="0"/>
    <x v="1"/>
    <x v="1"/>
    <x v="1"/>
    <m/>
    <m/>
    <s v="'CO': Completed"/>
  </r>
  <r>
    <s v="384105"/>
    <x v="172"/>
    <s v="Online"/>
    <s v="20220624"/>
    <s v="17:17"/>
    <s v="190"/>
    <s v="3"/>
    <s v="190"/>
    <m/>
    <m/>
    <d v="2022-07-01T00:00:00"/>
    <x v="2"/>
    <x v="1"/>
    <x v="2"/>
    <x v="0"/>
    <n v="5"/>
    <x v="0"/>
    <x v="0"/>
    <x v="1"/>
    <x v="2"/>
    <x v="1"/>
    <x v="1"/>
    <x v="0"/>
    <x v="2"/>
    <x v="1"/>
    <x v="1"/>
    <x v="0"/>
    <x v="0"/>
    <x v="1"/>
    <x v="1"/>
    <x v="1"/>
    <x v="1"/>
    <x v="1"/>
    <x v="1"/>
    <x v="0"/>
    <x v="0"/>
    <x v="0"/>
    <x v="0"/>
    <x v="0"/>
    <x v="0"/>
    <x v="0"/>
    <x v="0"/>
    <x v="1"/>
    <x v="2"/>
    <x v="0"/>
    <x v="0"/>
    <x v="0"/>
    <x v="0"/>
    <x v="2"/>
    <x v="0"/>
    <x v="0"/>
    <x v="0"/>
    <x v="0"/>
    <x v="0"/>
    <s v="Was quick to offer assistance after explaining my situation and was no hassel to get necessary paperwork"/>
    <m/>
    <x v="0"/>
    <m/>
    <x v="0"/>
    <x v="0"/>
    <x v="1"/>
    <x v="1"/>
    <m/>
    <m/>
    <s v="'CO': Completed"/>
  </r>
  <r>
    <s v="384317"/>
    <x v="87"/>
    <s v="Online"/>
    <s v="20220601"/>
    <s v="17:15"/>
    <s v="537"/>
    <s v="9"/>
    <s v="965"/>
    <m/>
    <m/>
    <d v="2022-07-01T00:00:00"/>
    <x v="2"/>
    <x v="0"/>
    <x v="1"/>
    <x v="0"/>
    <n v="5"/>
    <x v="0"/>
    <x v="0"/>
    <x v="0"/>
    <x v="0"/>
    <x v="0"/>
    <x v="0"/>
    <x v="0"/>
    <x v="0"/>
    <x v="0"/>
    <x v="0"/>
    <x v="0"/>
    <x v="0"/>
    <x v="0"/>
    <x v="0"/>
    <x v="0"/>
    <x v="0"/>
    <x v="0"/>
    <x v="0"/>
    <x v="0"/>
    <x v="0"/>
    <x v="0"/>
    <x v="0"/>
    <x v="0"/>
    <x v="4"/>
    <x v="0"/>
    <x v="0"/>
    <x v="1"/>
    <x v="2"/>
    <x v="0"/>
    <x v="0"/>
    <x v="1"/>
    <x v="2"/>
    <x v="0"/>
    <x v="1"/>
    <x v="0"/>
    <x v="0"/>
    <x v="0"/>
    <x v="0"/>
    <s v="[NAME] and [NAME] are my council ers and best friends i love them both"/>
    <m/>
    <x v="1"/>
    <s v="Give [NAME] and [NAME] a raise"/>
    <x v="0"/>
    <x v="1"/>
    <x v="1"/>
    <x v="1"/>
    <m/>
    <m/>
    <s v="'CO': Completed"/>
  </r>
  <r>
    <s v="384647"/>
    <x v="22"/>
    <s v="Online"/>
    <s v="20220610"/>
    <s v="11:23"/>
    <s v="429"/>
    <s v="7"/>
    <s v="429"/>
    <m/>
    <m/>
    <d v="2022-07-01T00:00:00"/>
    <x v="2"/>
    <x v="0"/>
    <x v="1"/>
    <x v="1"/>
    <n v="3"/>
    <x v="0"/>
    <x v="0"/>
    <x v="1"/>
    <x v="2"/>
    <x v="1"/>
    <x v="1"/>
    <x v="1"/>
    <x v="1"/>
    <x v="1"/>
    <x v="1"/>
    <x v="1"/>
    <x v="2"/>
    <x v="1"/>
    <x v="1"/>
    <x v="1"/>
    <x v="1"/>
    <x v="1"/>
    <x v="1"/>
    <x v="0"/>
    <x v="0"/>
    <x v="1"/>
    <x v="2"/>
    <x v="0"/>
    <x v="4"/>
    <x v="1"/>
    <x v="3"/>
    <x v="1"/>
    <x v="2"/>
    <x v="0"/>
    <x v="0"/>
    <x v="0"/>
    <x v="0"/>
    <x v="1"/>
    <x v="0"/>
    <x v="0"/>
    <x v="0"/>
    <x v="0"/>
    <x v="0"/>
    <s v="Very courtesy, and timely."/>
    <m/>
    <x v="0"/>
    <m/>
    <x v="0"/>
    <x v="0"/>
    <x v="1"/>
    <x v="1"/>
    <m/>
    <m/>
    <s v="'CO': Completed"/>
  </r>
  <r>
    <s v="385318"/>
    <x v="135"/>
    <s v="Online"/>
    <s v="20220622"/>
    <s v="17:43"/>
    <s v="340"/>
    <s v="6"/>
    <s v="340"/>
    <m/>
    <m/>
    <d v="2022-07-01T00:00:00"/>
    <x v="2"/>
    <x v="1"/>
    <x v="2"/>
    <x v="1"/>
    <n v="3"/>
    <x v="0"/>
    <x v="0"/>
    <x v="0"/>
    <x v="0"/>
    <x v="0"/>
    <x v="5"/>
    <x v="1"/>
    <x v="1"/>
    <x v="0"/>
    <x v="5"/>
    <x v="1"/>
    <x v="2"/>
    <x v="1"/>
    <x v="1"/>
    <x v="1"/>
    <x v="1"/>
    <x v="1"/>
    <x v="1"/>
    <x v="0"/>
    <x v="0"/>
    <x v="0"/>
    <x v="4"/>
    <x v="0"/>
    <x v="3"/>
    <x v="1"/>
    <x v="4"/>
    <x v="1"/>
    <x v="2"/>
    <x v="0"/>
    <x v="0"/>
    <x v="0"/>
    <x v="0"/>
    <x v="1"/>
    <x v="1"/>
    <x v="3"/>
    <x v="4"/>
    <x v="3"/>
    <x v="0"/>
    <s v="It was great"/>
    <m/>
    <x v="0"/>
    <m/>
    <x v="0"/>
    <x v="0"/>
    <x v="1"/>
    <x v="1"/>
    <m/>
    <m/>
    <s v="'CO': Completed"/>
  </r>
  <r>
    <s v="385857"/>
    <x v="59"/>
    <s v="Online"/>
    <s v="20220524"/>
    <s v="11:04"/>
    <s v="365"/>
    <s v="6"/>
    <s v="365"/>
    <m/>
    <m/>
    <d v="2022-07-01T00:00:00"/>
    <x v="3"/>
    <x v="1"/>
    <x v="2"/>
    <x v="3"/>
    <n v="2"/>
    <x v="1"/>
    <x v="1"/>
    <x v="0"/>
    <x v="6"/>
    <x v="0"/>
    <x v="2"/>
    <x v="0"/>
    <x v="2"/>
    <x v="0"/>
    <x v="2"/>
    <x v="0"/>
    <x v="1"/>
    <x v="0"/>
    <x v="2"/>
    <x v="0"/>
    <x v="6"/>
    <x v="0"/>
    <x v="4"/>
    <x v="1"/>
    <x v="3"/>
    <x v="0"/>
    <x v="1"/>
    <x v="0"/>
    <x v="1"/>
    <x v="1"/>
    <x v="3"/>
    <x v="0"/>
    <x v="1"/>
    <x v="1"/>
    <x v="1"/>
    <x v="1"/>
    <x v="4"/>
    <x v="1"/>
    <x v="0"/>
    <x v="2"/>
    <x v="1"/>
    <x v="1"/>
    <x v="1"/>
    <m/>
    <s v="My bike was stolen it did not help me get my bike back I D escalated a situation and they said I was the aggressor very unprofessional"/>
    <x v="1"/>
    <s v="I would rather talk to someone in person"/>
    <x v="2"/>
    <x v="0"/>
    <x v="0"/>
    <x v="1"/>
    <m/>
    <m/>
    <s v="'CO': Completed"/>
  </r>
  <r>
    <s v="386404"/>
    <x v="67"/>
    <s v="Online"/>
    <s v="20220518"/>
    <s v="18:17"/>
    <s v="730"/>
    <s v="12"/>
    <s v="736"/>
    <m/>
    <m/>
    <d v="2022-07-01T00:00:00"/>
    <x v="2"/>
    <x v="1"/>
    <x v="2"/>
    <x v="0"/>
    <n v="5"/>
    <x v="0"/>
    <x v="0"/>
    <x v="0"/>
    <x v="0"/>
    <x v="0"/>
    <x v="5"/>
    <x v="0"/>
    <x v="4"/>
    <x v="0"/>
    <x v="5"/>
    <x v="1"/>
    <x v="2"/>
    <x v="0"/>
    <x v="6"/>
    <x v="0"/>
    <x v="5"/>
    <x v="1"/>
    <x v="1"/>
    <x v="0"/>
    <x v="0"/>
    <x v="0"/>
    <x v="4"/>
    <x v="0"/>
    <x v="0"/>
    <x v="1"/>
    <x v="4"/>
    <x v="0"/>
    <x v="4"/>
    <x v="0"/>
    <x v="0"/>
    <x v="0"/>
    <x v="0"/>
    <x v="0"/>
    <x v="1"/>
    <x v="3"/>
    <x v="4"/>
    <x v="3"/>
    <x v="0"/>
    <s v="I need help and I received it"/>
    <m/>
    <x v="0"/>
    <m/>
    <x v="1"/>
    <x v="0"/>
    <x v="1"/>
    <x v="1"/>
    <m/>
    <m/>
    <s v="'CO': Completed"/>
  </r>
  <r>
    <s v="386488"/>
    <x v="16"/>
    <s v="Online"/>
    <s v="20220519"/>
    <s v="20:05"/>
    <s v="775"/>
    <s v="13"/>
    <s v="775"/>
    <m/>
    <m/>
    <d v="2022-07-01T00:00:00"/>
    <x v="2"/>
    <x v="0"/>
    <x v="1"/>
    <x v="1"/>
    <n v="3"/>
    <x v="0"/>
    <x v="0"/>
    <x v="0"/>
    <x v="1"/>
    <x v="1"/>
    <x v="1"/>
    <x v="1"/>
    <x v="1"/>
    <x v="0"/>
    <x v="5"/>
    <x v="1"/>
    <x v="2"/>
    <x v="0"/>
    <x v="4"/>
    <x v="0"/>
    <x v="6"/>
    <x v="1"/>
    <x v="1"/>
    <x v="0"/>
    <x v="0"/>
    <x v="1"/>
    <x v="2"/>
    <x v="0"/>
    <x v="1"/>
    <x v="1"/>
    <x v="3"/>
    <x v="0"/>
    <x v="1"/>
    <x v="1"/>
    <x v="1"/>
    <x v="0"/>
    <x v="0"/>
    <x v="1"/>
    <x v="1"/>
    <x v="0"/>
    <x v="0"/>
    <x v="4"/>
    <x v="3"/>
    <s v="[NAME]was great. [NAME] was great sometimes and at other times not so great"/>
    <m/>
    <x v="2"/>
    <m/>
    <x v="4"/>
    <x v="2"/>
    <x v="2"/>
    <x v="3"/>
    <m/>
    <m/>
    <m/>
  </r>
  <r>
    <s v="386955"/>
    <x v="59"/>
    <s v="Online"/>
    <s v="20220502"/>
    <s v="13:23"/>
    <s v="504"/>
    <s v="8"/>
    <s v="1124"/>
    <m/>
    <m/>
    <d v="2022-07-01T00:00:00"/>
    <x v="1"/>
    <x v="0"/>
    <x v="1"/>
    <x v="2"/>
    <n v="4"/>
    <x v="1"/>
    <x v="1"/>
    <x v="0"/>
    <x v="1"/>
    <x v="0"/>
    <x v="4"/>
    <x v="1"/>
    <x v="1"/>
    <x v="1"/>
    <x v="1"/>
    <x v="1"/>
    <x v="2"/>
    <x v="0"/>
    <x v="3"/>
    <x v="0"/>
    <x v="2"/>
    <x v="1"/>
    <x v="1"/>
    <x v="0"/>
    <x v="0"/>
    <x v="0"/>
    <x v="0"/>
    <x v="0"/>
    <x v="0"/>
    <x v="1"/>
    <x v="3"/>
    <x v="0"/>
    <x v="1"/>
    <x v="1"/>
    <x v="1"/>
    <x v="0"/>
    <x v="0"/>
    <x v="3"/>
    <x v="0"/>
    <x v="3"/>
    <x v="4"/>
    <x v="3"/>
    <x v="0"/>
    <s v="Just fine people helping me."/>
    <m/>
    <x v="0"/>
    <m/>
    <x v="4"/>
    <x v="2"/>
    <x v="2"/>
    <x v="3"/>
    <m/>
    <m/>
    <m/>
  </r>
  <r>
    <s v="387274"/>
    <x v="35"/>
    <s v="Online"/>
    <s v="20220526"/>
    <s v="11:05"/>
    <s v="1569"/>
    <s v="26"/>
    <s v="1569"/>
    <m/>
    <m/>
    <d v="2022-07-01T00:00:00"/>
    <x v="2"/>
    <x v="0"/>
    <x v="1"/>
    <x v="0"/>
    <n v="5"/>
    <x v="0"/>
    <x v="0"/>
    <x v="0"/>
    <x v="0"/>
    <x v="0"/>
    <x v="5"/>
    <x v="1"/>
    <x v="1"/>
    <x v="1"/>
    <x v="1"/>
    <x v="1"/>
    <x v="2"/>
    <x v="0"/>
    <x v="2"/>
    <x v="1"/>
    <x v="1"/>
    <x v="1"/>
    <x v="1"/>
    <x v="0"/>
    <x v="0"/>
    <x v="0"/>
    <x v="0"/>
    <x v="0"/>
    <x v="0"/>
    <x v="1"/>
    <x v="2"/>
    <x v="0"/>
    <x v="0"/>
    <x v="1"/>
    <x v="2"/>
    <x v="1"/>
    <x v="2"/>
    <x v="3"/>
    <x v="0"/>
    <x v="0"/>
    <x v="0"/>
    <x v="0"/>
    <x v="3"/>
    <s v="When I was first assisted by [NAME] I was  mess she got my into a hotel and made sure everything was ok. I got switched to [NAME]then everything changed.  She treated me like I was nothing and never assisted with any thing I need. I got turned back over to [NAME] and when I tell you I had given up due to the was [NAME] had treated me. [NAME] picked me back up and walked with me through this whole process.  She's always a phone call away when I need her and very easy to talk to. When I tell you [NAME] does stop her job at 5 whenever you need her she is there. Even when I want to give up she won't allow me to do so. You need more people like her in the system with a heart for the people. Instead of someone like [NAME] who is just there for a paycheck. I wish that you would give[NAME]acknowledgement for all she does. She works in rain, when she's not feeling well, on her days off just to make sure her people a comfortable. Again you need more people like her!!!"/>
    <s v="9 was first assigned to[NAME] that was the worse. She treated me like I was nothing. She never attempted to check on me or anything. Then whenever I had a question there was always an attitude.  She made me go into a deeper depression due to her treatment.  I could totally tell she was on it for a paycheck and not for the nature of helping people. I'm pretty sure I'm not the first or last person she will treat less than a dog on the street. Something should be done with her. If a person was almost on the edge dealing with her would certainly push them"/>
    <x v="1"/>
    <s v="Retrain[NAME]"/>
    <x v="1"/>
    <x v="1"/>
    <x v="1"/>
    <x v="0"/>
    <m/>
    <m/>
    <s v="'CO': Completed"/>
  </r>
  <r>
    <s v="387676"/>
    <x v="34"/>
    <s v="Online"/>
    <s v="20220503"/>
    <s v="18:00"/>
    <s v="466"/>
    <s v="8"/>
    <s v="596"/>
    <m/>
    <m/>
    <d v="2022-07-01T00:00:00"/>
    <x v="2"/>
    <x v="0"/>
    <x v="1"/>
    <x v="0"/>
    <n v="5"/>
    <x v="0"/>
    <x v="0"/>
    <x v="0"/>
    <x v="0"/>
    <x v="0"/>
    <x v="0"/>
    <x v="0"/>
    <x v="0"/>
    <x v="0"/>
    <x v="0"/>
    <x v="0"/>
    <x v="0"/>
    <x v="1"/>
    <x v="1"/>
    <x v="0"/>
    <x v="0"/>
    <x v="0"/>
    <x v="0"/>
    <x v="0"/>
    <x v="0"/>
    <x v="0"/>
    <x v="0"/>
    <x v="0"/>
    <x v="0"/>
    <x v="1"/>
    <x v="1"/>
    <x v="1"/>
    <x v="2"/>
    <x v="0"/>
    <x v="0"/>
    <x v="0"/>
    <x v="0"/>
    <x v="1"/>
    <x v="0"/>
    <x v="0"/>
    <x v="0"/>
    <x v="0"/>
    <x v="0"/>
    <s v="[NAME] did a great professional job in how he handled by crisis. At all time he was very courteous and I think him for that."/>
    <m/>
    <x v="0"/>
    <m/>
    <x v="1"/>
    <x v="0"/>
    <x v="1"/>
    <x v="1"/>
    <m/>
    <m/>
    <s v="'CO': Completed"/>
  </r>
  <r>
    <s v="387841"/>
    <x v="192"/>
    <s v="Online"/>
    <s v="20220427"/>
    <s v="11:47"/>
    <s v="1253"/>
    <s v="21"/>
    <s v="1253"/>
    <m/>
    <m/>
    <d v="2022-07-01T00:00:00"/>
    <x v="2"/>
    <x v="0"/>
    <x v="1"/>
    <x v="1"/>
    <n v="3"/>
    <x v="1"/>
    <x v="1"/>
    <x v="0"/>
    <x v="1"/>
    <x v="0"/>
    <x v="5"/>
    <x v="1"/>
    <x v="1"/>
    <x v="0"/>
    <x v="5"/>
    <x v="1"/>
    <x v="2"/>
    <x v="0"/>
    <x v="2"/>
    <x v="1"/>
    <x v="1"/>
    <x v="0"/>
    <x v="4"/>
    <x v="0"/>
    <x v="0"/>
    <x v="1"/>
    <x v="2"/>
    <x v="1"/>
    <x v="2"/>
    <x v="0"/>
    <x v="0"/>
    <x v="0"/>
    <x v="5"/>
    <x v="0"/>
    <x v="0"/>
    <x v="0"/>
    <x v="0"/>
    <x v="1"/>
    <x v="1"/>
    <x v="4"/>
    <x v="1"/>
    <x v="2"/>
    <x v="3"/>
    <s v="The individuals involved tried their best completing what was accomplished."/>
    <s v="What I asked for, I didn't ask or need the more I got, but all I needed could have all been resolved in 1 work day, 2 for just bad timing..."/>
    <x v="1"/>
    <s v="Keep going, retighten the belt, remind yourself are you here to serve and help veterans, or are you here to use veterans as an excuse to employ the non serving community..... That was felt, maybe a bad day for more than one, over all- still very impressed with what I imagine is very possible and regular, I just didn't see it"/>
    <x v="0"/>
    <x v="1"/>
    <x v="1"/>
    <x v="1"/>
    <m/>
    <m/>
    <s v="'CO': Completed"/>
  </r>
  <r>
    <s v="388124"/>
    <x v="217"/>
    <s v="IVR"/>
    <s v="20220413"/>
    <s v="13:33"/>
    <s v="931"/>
    <s v="16"/>
    <m/>
    <s v="I0"/>
    <s v="'CO': Completed"/>
    <d v="2022-07-01T00:00:00"/>
    <x v="2"/>
    <x v="0"/>
    <x v="1"/>
    <x v="0"/>
    <n v="5"/>
    <x v="0"/>
    <x v="0"/>
    <x v="0"/>
    <x v="0"/>
    <x v="0"/>
    <x v="0"/>
    <x v="0"/>
    <x v="5"/>
    <x v="0"/>
    <x v="3"/>
    <x v="1"/>
    <x v="2"/>
    <x v="0"/>
    <x v="2"/>
    <x v="0"/>
    <x v="3"/>
    <x v="0"/>
    <x v="4"/>
    <x v="0"/>
    <x v="0"/>
    <x v="1"/>
    <x v="2"/>
    <x v="1"/>
    <x v="2"/>
    <x v="0"/>
    <x v="0"/>
    <x v="1"/>
    <x v="2"/>
    <x v="0"/>
    <x v="0"/>
    <x v="0"/>
    <x v="0"/>
    <x v="2"/>
    <x v="0"/>
    <x v="0"/>
    <x v="0"/>
    <x v="3"/>
    <x v="3"/>
    <m/>
    <m/>
    <x v="1"/>
    <m/>
    <x v="1"/>
    <x v="1"/>
    <x v="1"/>
    <x v="1"/>
    <s v="'CO': Completed"/>
    <n v="1"/>
    <s v="'I0': Interrupted"/>
  </r>
  <r>
    <s v="390487"/>
    <x v="59"/>
    <s v="Online"/>
    <s v="20220427"/>
    <s v="00:56"/>
    <s v="347"/>
    <s v="6"/>
    <s v="720"/>
    <m/>
    <m/>
    <d v="2022-07-01T00:00:00"/>
    <x v="2"/>
    <x v="0"/>
    <x v="1"/>
    <x v="0"/>
    <n v="5"/>
    <x v="0"/>
    <x v="0"/>
    <x v="0"/>
    <x v="0"/>
    <x v="0"/>
    <x v="4"/>
    <x v="1"/>
    <x v="1"/>
    <x v="1"/>
    <x v="1"/>
    <x v="1"/>
    <x v="2"/>
    <x v="1"/>
    <x v="1"/>
    <x v="1"/>
    <x v="1"/>
    <x v="1"/>
    <x v="1"/>
    <x v="0"/>
    <x v="0"/>
    <x v="1"/>
    <x v="2"/>
    <x v="0"/>
    <x v="0"/>
    <x v="0"/>
    <x v="0"/>
    <x v="1"/>
    <x v="2"/>
    <x v="0"/>
    <x v="0"/>
    <x v="0"/>
    <x v="0"/>
    <x v="1"/>
    <x v="1"/>
    <x v="0"/>
    <x v="0"/>
    <x v="0"/>
    <x v="0"/>
    <s v="[NAME]provided me with assistance of benefits I didn't know I was entitled to"/>
    <m/>
    <x v="0"/>
    <m/>
    <x v="1"/>
    <x v="1"/>
    <x v="1"/>
    <x v="1"/>
    <m/>
    <m/>
    <s v="'CO': Completed"/>
  </r>
  <r>
    <s v="391876"/>
    <x v="47"/>
    <s v="Online"/>
    <s v="20220408"/>
    <s v="18:27"/>
    <s v="768"/>
    <s v="13"/>
    <s v="896"/>
    <m/>
    <m/>
    <d v="2022-07-01T00:00:00"/>
    <x v="2"/>
    <x v="0"/>
    <x v="1"/>
    <x v="0"/>
    <n v="5"/>
    <x v="0"/>
    <x v="0"/>
    <x v="0"/>
    <x v="0"/>
    <x v="1"/>
    <x v="1"/>
    <x v="1"/>
    <x v="1"/>
    <x v="0"/>
    <x v="0"/>
    <x v="0"/>
    <x v="0"/>
    <x v="0"/>
    <x v="0"/>
    <x v="1"/>
    <x v="1"/>
    <x v="0"/>
    <x v="0"/>
    <x v="0"/>
    <x v="0"/>
    <x v="1"/>
    <x v="2"/>
    <x v="0"/>
    <x v="0"/>
    <x v="0"/>
    <x v="0"/>
    <x v="1"/>
    <x v="2"/>
    <x v="0"/>
    <x v="0"/>
    <x v="0"/>
    <x v="0"/>
    <x v="1"/>
    <x v="1"/>
    <x v="0"/>
    <x v="0"/>
    <x v="0"/>
    <x v="0"/>
    <s v="The provider was very helpful she did for me all that I needed help on very I am very happy with her service thank you"/>
    <m/>
    <x v="0"/>
    <m/>
    <x v="2"/>
    <x v="3"/>
    <x v="0"/>
    <x v="1"/>
    <m/>
    <m/>
    <s v="'CO': Completed"/>
  </r>
  <r>
    <s v="392763"/>
    <x v="83"/>
    <s v="Online"/>
    <s v="20220506"/>
    <s v="21:28"/>
    <s v="399"/>
    <s v="7"/>
    <s v="399"/>
    <m/>
    <m/>
    <d v="2022-07-01T00:00:00"/>
    <x v="3"/>
    <x v="0"/>
    <x v="1"/>
    <x v="2"/>
    <n v="4"/>
    <x v="0"/>
    <x v="0"/>
    <x v="1"/>
    <x v="2"/>
    <x v="1"/>
    <x v="1"/>
    <x v="1"/>
    <x v="1"/>
    <x v="1"/>
    <x v="1"/>
    <x v="1"/>
    <x v="2"/>
    <x v="1"/>
    <x v="1"/>
    <x v="1"/>
    <x v="1"/>
    <x v="1"/>
    <x v="1"/>
    <x v="0"/>
    <x v="0"/>
    <x v="1"/>
    <x v="2"/>
    <x v="0"/>
    <x v="4"/>
    <x v="1"/>
    <x v="3"/>
    <x v="0"/>
    <x v="1"/>
    <x v="0"/>
    <x v="0"/>
    <x v="0"/>
    <x v="0"/>
    <x v="2"/>
    <x v="1"/>
    <x v="3"/>
    <x v="0"/>
    <x v="3"/>
    <x v="0"/>
    <s v="She was polite."/>
    <m/>
    <x v="0"/>
    <m/>
    <x v="1"/>
    <x v="1"/>
    <x v="1"/>
    <x v="0"/>
    <m/>
    <m/>
    <s v="'CO': Completed"/>
  </r>
  <r>
    <s v="394656"/>
    <x v="39"/>
    <s v="Online"/>
    <s v="20220412"/>
    <s v="11:48"/>
    <s v="185"/>
    <s v="3"/>
    <s v="185"/>
    <m/>
    <m/>
    <d v="2022-07-01T00:00:00"/>
    <x v="2"/>
    <x v="0"/>
    <x v="1"/>
    <x v="0"/>
    <n v="5"/>
    <x v="0"/>
    <x v="0"/>
    <x v="0"/>
    <x v="0"/>
    <x v="1"/>
    <x v="1"/>
    <x v="1"/>
    <x v="1"/>
    <x v="1"/>
    <x v="1"/>
    <x v="1"/>
    <x v="2"/>
    <x v="1"/>
    <x v="1"/>
    <x v="1"/>
    <x v="1"/>
    <x v="1"/>
    <x v="1"/>
    <x v="0"/>
    <x v="0"/>
    <x v="1"/>
    <x v="2"/>
    <x v="1"/>
    <x v="2"/>
    <x v="0"/>
    <x v="0"/>
    <x v="1"/>
    <x v="2"/>
    <x v="0"/>
    <x v="0"/>
    <x v="0"/>
    <x v="0"/>
    <x v="2"/>
    <x v="1"/>
    <x v="0"/>
    <x v="0"/>
    <x v="0"/>
    <x v="0"/>
    <s v="Very helpful"/>
    <m/>
    <x v="0"/>
    <m/>
    <x v="2"/>
    <x v="0"/>
    <x v="0"/>
    <x v="2"/>
    <m/>
    <m/>
    <s v="'CO': Completed"/>
  </r>
  <r>
    <s v="394873"/>
    <x v="37"/>
    <s v="CATI"/>
    <s v="20220411"/>
    <s v="17:35"/>
    <s v="0"/>
    <s v="0"/>
    <s v="0"/>
    <m/>
    <m/>
    <d v="2022-07-01T00:00:00"/>
    <x v="2"/>
    <x v="0"/>
    <x v="1"/>
    <x v="0"/>
    <n v="5"/>
    <x v="1"/>
    <x v="1"/>
    <x v="1"/>
    <x v="2"/>
    <x v="0"/>
    <x v="0"/>
    <x v="1"/>
    <x v="1"/>
    <x v="1"/>
    <x v="1"/>
    <x v="1"/>
    <x v="2"/>
    <x v="1"/>
    <x v="1"/>
    <x v="1"/>
    <x v="1"/>
    <x v="1"/>
    <x v="1"/>
    <x v="0"/>
    <x v="0"/>
    <x v="0"/>
    <x v="3"/>
    <x v="0"/>
    <x v="0"/>
    <x v="1"/>
    <x v="1"/>
    <x v="0"/>
    <x v="0"/>
    <x v="0"/>
    <x v="0"/>
    <x v="0"/>
    <x v="0"/>
    <x v="2"/>
    <x v="1"/>
    <x v="0"/>
    <x v="0"/>
    <x v="0"/>
    <x v="0"/>
    <s v="My case manager was absolutely phenomenal. He was very helpful and an excellent manager."/>
    <m/>
    <x v="1"/>
    <s v="We're up in [LOCATION] and there are a lot of veterans up here that could use some kind of drug program to help people get straight. The current program, they would need to be sobered up to receive benefits currently, but that doesn't work."/>
    <x v="0"/>
    <x v="1"/>
    <x v="1"/>
    <x v="1"/>
    <m/>
    <m/>
    <m/>
  </r>
  <r>
    <s v="395517"/>
    <x v="218"/>
    <s v="Online"/>
    <s v="20220608"/>
    <s v="15:10"/>
    <s v="193"/>
    <s v="3"/>
    <s v="194"/>
    <m/>
    <m/>
    <d v="2022-07-01T00:00:00"/>
    <x v="2"/>
    <x v="0"/>
    <x v="1"/>
    <x v="0"/>
    <n v="5"/>
    <x v="0"/>
    <x v="0"/>
    <x v="0"/>
    <x v="0"/>
    <x v="1"/>
    <x v="1"/>
    <x v="1"/>
    <x v="1"/>
    <x v="1"/>
    <x v="1"/>
    <x v="1"/>
    <x v="2"/>
    <x v="1"/>
    <x v="1"/>
    <x v="1"/>
    <x v="1"/>
    <x v="1"/>
    <x v="1"/>
    <x v="0"/>
    <x v="0"/>
    <x v="0"/>
    <x v="0"/>
    <x v="0"/>
    <x v="0"/>
    <x v="0"/>
    <x v="0"/>
    <x v="1"/>
    <x v="2"/>
    <x v="0"/>
    <x v="0"/>
    <x v="1"/>
    <x v="2"/>
    <x v="1"/>
    <x v="0"/>
    <x v="0"/>
    <x v="0"/>
    <x v="0"/>
    <x v="0"/>
    <s v="The service was excellent. [NAME] went above and beyond, and was communicative, and did more than I could have asked for."/>
    <m/>
    <x v="1"/>
    <s v="Keeping regular communication with veterans."/>
    <x v="1"/>
    <x v="1"/>
    <x v="1"/>
    <x v="1"/>
    <m/>
    <m/>
    <s v="'CO': Completed"/>
  </r>
  <r>
    <s v="396021"/>
    <x v="183"/>
    <s v="Online"/>
    <s v="20220404"/>
    <s v="17:23"/>
    <s v="330"/>
    <s v="6"/>
    <s v="330"/>
    <m/>
    <m/>
    <d v="2022-07-01T00:00:00"/>
    <x v="2"/>
    <x v="0"/>
    <x v="0"/>
    <x v="1"/>
    <n v="3"/>
    <x v="0"/>
    <x v="0"/>
    <x v="1"/>
    <x v="2"/>
    <x v="1"/>
    <x v="1"/>
    <x v="1"/>
    <x v="1"/>
    <x v="0"/>
    <x v="5"/>
    <x v="1"/>
    <x v="2"/>
    <x v="0"/>
    <x v="4"/>
    <x v="1"/>
    <x v="1"/>
    <x v="1"/>
    <x v="1"/>
    <x v="0"/>
    <x v="0"/>
    <x v="1"/>
    <x v="2"/>
    <x v="1"/>
    <x v="2"/>
    <x v="0"/>
    <x v="0"/>
    <x v="1"/>
    <x v="2"/>
    <x v="0"/>
    <x v="0"/>
    <x v="0"/>
    <x v="0"/>
    <x v="1"/>
    <x v="1"/>
    <x v="3"/>
    <x v="0"/>
    <x v="0"/>
    <x v="2"/>
    <m/>
    <m/>
    <x v="0"/>
    <m/>
    <x v="1"/>
    <x v="1"/>
    <x v="1"/>
    <x v="1"/>
    <m/>
    <m/>
    <s v="'CO': Completed"/>
  </r>
  <r>
    <s v="397833"/>
    <x v="115"/>
    <s v="Online"/>
    <s v="20220623"/>
    <s v="21:04"/>
    <s v="1089"/>
    <s v="18"/>
    <s v="1089"/>
    <m/>
    <m/>
    <d v="2022-07-01T00:00:00"/>
    <x v="2"/>
    <x v="0"/>
    <x v="1"/>
    <x v="0"/>
    <n v="5"/>
    <x v="1"/>
    <x v="1"/>
    <x v="1"/>
    <x v="2"/>
    <x v="0"/>
    <x v="5"/>
    <x v="0"/>
    <x v="0"/>
    <x v="0"/>
    <x v="5"/>
    <x v="1"/>
    <x v="2"/>
    <x v="1"/>
    <x v="1"/>
    <x v="1"/>
    <x v="1"/>
    <x v="1"/>
    <x v="1"/>
    <x v="0"/>
    <x v="0"/>
    <x v="0"/>
    <x v="5"/>
    <x v="0"/>
    <x v="6"/>
    <x v="1"/>
    <x v="6"/>
    <x v="0"/>
    <x v="6"/>
    <x v="0"/>
    <x v="0"/>
    <x v="0"/>
    <x v="0"/>
    <x v="0"/>
    <x v="1"/>
    <x v="0"/>
    <x v="0"/>
    <x v="0"/>
    <x v="3"/>
    <s v="Thanks. I have printed the voucher and studied it strenuously many times, there are so many things to it - and, with the persons whose apartments have been advertised and with whom I discussed, their familiarity with the voucher process is nil. Many places have been advertised, which aren't currently available and won't be available in the foreseeable future. Most of the places cost more for the rent than my voucher   is scheduled for, almost none of them has a place where I can park my truck, and most of them are far far from [LOCATION]. I'm trying hard to find a good place, have a [MEDICAL INFORMATION] scheduled for [DATE] and I hope I might make some progress before then! Thank you very much for the help, and regardless of the outcome I truly appreciate your efforts and kindnesses!"/>
    <s v="xxx"/>
    <x v="1"/>
    <s v="If the voucher were written more clearly, this would help the veterans and the persons renting housing I think. If there were some less random and obscure resources for finding housing, a person in my situation might have an easier time navigating the search. I have a tiny iphone basic whose icons are too small to read, my older phone is not very dependable, and only yesterday did my xfinity modem begin to work.  The sixth floor apartment that I am staying at until I find 'permanent housing' is becoming unbearably hot - a heat-wave will kill some persons in this building ([LOCATION]) without the air conditioning, I think -  In intend to do my best, and thank you for your help!"/>
    <x v="0"/>
    <x v="1"/>
    <x v="1"/>
    <x v="1"/>
    <m/>
    <m/>
    <s v="'CO': Completed"/>
  </r>
  <r>
    <s v="398012"/>
    <x v="89"/>
    <s v="Online"/>
    <s v="20220519"/>
    <s v="12:50"/>
    <s v="795"/>
    <s v="13"/>
    <s v="795"/>
    <m/>
    <m/>
    <d v="2022-07-01T00:00:00"/>
    <x v="0"/>
    <x v="0"/>
    <x v="1"/>
    <x v="0"/>
    <n v="5"/>
    <x v="0"/>
    <x v="0"/>
    <x v="0"/>
    <x v="0"/>
    <x v="1"/>
    <x v="1"/>
    <x v="1"/>
    <x v="1"/>
    <x v="1"/>
    <x v="1"/>
    <x v="1"/>
    <x v="2"/>
    <x v="1"/>
    <x v="1"/>
    <x v="1"/>
    <x v="1"/>
    <x v="1"/>
    <x v="1"/>
    <x v="0"/>
    <x v="0"/>
    <x v="0"/>
    <x v="0"/>
    <x v="0"/>
    <x v="0"/>
    <x v="0"/>
    <x v="0"/>
    <x v="1"/>
    <x v="2"/>
    <x v="0"/>
    <x v="0"/>
    <x v="0"/>
    <x v="0"/>
    <x v="2"/>
    <x v="1"/>
    <x v="0"/>
    <x v="0"/>
    <x v="0"/>
    <x v="0"/>
    <s v="[NAME]was my first counselor. I was afraid of being judged and she was so compassionate and understanding. [NAME] was my second counselor and she was incredibly helpful. She told me about my benefits that allowed me access to the base exchange/commissary &amp; gas station-which has saved me so much money for my family. I had no idea about those benefits!"/>
    <m/>
    <x v="0"/>
    <m/>
    <x v="1"/>
    <x v="1"/>
    <x v="1"/>
    <x v="0"/>
    <m/>
    <m/>
    <s v="'CO': Completed"/>
  </r>
  <r>
    <s v="398904"/>
    <x v="55"/>
    <s v="Online"/>
    <s v="20220521"/>
    <s v="09:27"/>
    <s v="280"/>
    <s v="5"/>
    <s v="896"/>
    <m/>
    <m/>
    <d v="2022-07-01T00:00:00"/>
    <x v="2"/>
    <x v="1"/>
    <x v="2"/>
    <x v="2"/>
    <n v="4"/>
    <x v="0"/>
    <x v="0"/>
    <x v="1"/>
    <x v="2"/>
    <x v="1"/>
    <x v="1"/>
    <x v="1"/>
    <x v="1"/>
    <x v="0"/>
    <x v="5"/>
    <x v="1"/>
    <x v="2"/>
    <x v="0"/>
    <x v="4"/>
    <x v="1"/>
    <x v="1"/>
    <x v="1"/>
    <x v="1"/>
    <x v="0"/>
    <x v="0"/>
    <x v="1"/>
    <x v="2"/>
    <x v="0"/>
    <x v="1"/>
    <x v="1"/>
    <x v="3"/>
    <x v="0"/>
    <x v="1"/>
    <x v="1"/>
    <x v="1"/>
    <x v="0"/>
    <x v="0"/>
    <x v="1"/>
    <x v="1"/>
    <x v="3"/>
    <x v="4"/>
    <x v="0"/>
    <x v="3"/>
    <s v="I think there great"/>
    <s v="Good"/>
    <x v="1"/>
    <s v="Remember where human like you"/>
    <x v="1"/>
    <x v="1"/>
    <x v="1"/>
    <x v="1"/>
    <m/>
    <m/>
    <s v="'CO': Completed"/>
  </r>
  <r>
    <s v="399814"/>
    <x v="229"/>
    <s v="Online"/>
    <s v="20220427"/>
    <s v="16:26"/>
    <s v="742"/>
    <s v="12"/>
    <s v="742"/>
    <m/>
    <m/>
    <d v="2022-07-01T00:00:00"/>
    <x v="2"/>
    <x v="0"/>
    <x v="1"/>
    <x v="0"/>
    <n v="5"/>
    <x v="0"/>
    <x v="0"/>
    <x v="0"/>
    <x v="0"/>
    <x v="0"/>
    <x v="0"/>
    <x v="1"/>
    <x v="1"/>
    <x v="0"/>
    <x v="0"/>
    <x v="1"/>
    <x v="2"/>
    <x v="1"/>
    <x v="1"/>
    <x v="1"/>
    <x v="1"/>
    <x v="1"/>
    <x v="1"/>
    <x v="0"/>
    <x v="0"/>
    <x v="0"/>
    <x v="0"/>
    <x v="0"/>
    <x v="0"/>
    <x v="0"/>
    <x v="0"/>
    <x v="1"/>
    <x v="2"/>
    <x v="0"/>
    <x v="0"/>
    <x v="0"/>
    <x v="0"/>
    <x v="1"/>
    <x v="1"/>
    <x v="0"/>
    <x v="0"/>
    <x v="0"/>
    <x v="0"/>
    <s v="[NAME] dey help me in my housing process he was very helpful in every way i appreciate him very much."/>
    <m/>
    <x v="0"/>
    <m/>
    <x v="1"/>
    <x v="0"/>
    <x v="1"/>
    <x v="1"/>
    <m/>
    <m/>
    <s v="'CO': Completed"/>
  </r>
  <r>
    <s v="403636"/>
    <x v="20"/>
    <s v="Online"/>
    <s v="20220426"/>
    <s v="21:47"/>
    <s v="583"/>
    <s v="10"/>
    <s v="640"/>
    <m/>
    <m/>
    <d v="2022-07-01T00:00:00"/>
    <x v="1"/>
    <x v="0"/>
    <x v="1"/>
    <x v="0"/>
    <n v="5"/>
    <x v="0"/>
    <x v="0"/>
    <x v="0"/>
    <x v="0"/>
    <x v="0"/>
    <x v="0"/>
    <x v="1"/>
    <x v="1"/>
    <x v="0"/>
    <x v="4"/>
    <x v="0"/>
    <x v="5"/>
    <x v="1"/>
    <x v="1"/>
    <x v="0"/>
    <x v="0"/>
    <x v="1"/>
    <x v="1"/>
    <x v="0"/>
    <x v="0"/>
    <x v="0"/>
    <x v="0"/>
    <x v="0"/>
    <x v="0"/>
    <x v="1"/>
    <x v="1"/>
    <x v="1"/>
    <x v="2"/>
    <x v="0"/>
    <x v="0"/>
    <x v="0"/>
    <x v="0"/>
    <x v="1"/>
    <x v="1"/>
    <x v="0"/>
    <x v="0"/>
    <x v="0"/>
    <x v="0"/>
    <s v="[NAME]was very helpful, a very good listener and did such an amazing job for me and my family that I don't think I will ever be able to repay him."/>
    <m/>
    <x v="0"/>
    <m/>
    <x v="1"/>
    <x v="1"/>
    <x v="1"/>
    <x v="1"/>
    <m/>
    <m/>
    <s v="'CO': Completed"/>
  </r>
  <r>
    <s v="404181"/>
    <x v="144"/>
    <s v="Online"/>
    <s v="20220517"/>
    <s v="10:42"/>
    <s v="248"/>
    <s v="4"/>
    <s v="248"/>
    <m/>
    <m/>
    <d v="2022-07-01T00:00:00"/>
    <x v="3"/>
    <x v="0"/>
    <x v="1"/>
    <x v="0"/>
    <n v="5"/>
    <x v="0"/>
    <x v="0"/>
    <x v="0"/>
    <x v="0"/>
    <x v="1"/>
    <x v="1"/>
    <x v="1"/>
    <x v="1"/>
    <x v="0"/>
    <x v="0"/>
    <x v="0"/>
    <x v="0"/>
    <x v="1"/>
    <x v="1"/>
    <x v="0"/>
    <x v="0"/>
    <x v="1"/>
    <x v="1"/>
    <x v="1"/>
    <x v="1"/>
    <x v="0"/>
    <x v="0"/>
    <x v="0"/>
    <x v="0"/>
    <x v="0"/>
    <x v="0"/>
    <x v="1"/>
    <x v="2"/>
    <x v="0"/>
    <x v="0"/>
    <x v="0"/>
    <x v="0"/>
    <x v="2"/>
    <x v="0"/>
    <x v="0"/>
    <x v="0"/>
    <x v="0"/>
    <x v="0"/>
    <s v="Case manager went extra mile"/>
    <m/>
    <x v="0"/>
    <m/>
    <x v="0"/>
    <x v="1"/>
    <x v="1"/>
    <x v="1"/>
    <m/>
    <m/>
    <s v="'CO': Completed"/>
  </r>
  <r>
    <s v="405285"/>
    <x v="57"/>
    <s v="Online"/>
    <s v="20220518"/>
    <s v="17:08"/>
    <s v="399"/>
    <s v="7"/>
    <s v="399"/>
    <m/>
    <m/>
    <d v="2022-07-01T00:00:00"/>
    <x v="0"/>
    <x v="0"/>
    <x v="1"/>
    <x v="1"/>
    <n v="3"/>
    <x v="1"/>
    <x v="1"/>
    <x v="0"/>
    <x v="1"/>
    <x v="1"/>
    <x v="1"/>
    <x v="1"/>
    <x v="1"/>
    <x v="0"/>
    <x v="5"/>
    <x v="0"/>
    <x v="1"/>
    <x v="1"/>
    <x v="1"/>
    <x v="1"/>
    <x v="1"/>
    <x v="1"/>
    <x v="1"/>
    <x v="0"/>
    <x v="0"/>
    <x v="1"/>
    <x v="2"/>
    <x v="0"/>
    <x v="3"/>
    <x v="1"/>
    <x v="3"/>
    <x v="1"/>
    <x v="2"/>
    <x v="0"/>
    <x v="0"/>
    <x v="0"/>
    <x v="0"/>
    <x v="1"/>
    <x v="1"/>
    <x v="0"/>
    <x v="0"/>
    <x v="3"/>
    <x v="0"/>
    <s v="Everyone that I spoke to was very friendly and helpful"/>
    <m/>
    <x v="1"/>
    <s v="The timeliness of them actually providing assistance should be faster…I applied for rental assistance on the 6th of April ( because I had to wait to have a late fee and notice stating that my rent was late ) and the check wasn’t received until 5/9"/>
    <x v="2"/>
    <x v="0"/>
    <x v="0"/>
    <x v="2"/>
    <m/>
    <m/>
    <s v="'CO': Completed"/>
  </r>
  <r>
    <s v="406037"/>
    <x v="67"/>
    <s v="Online"/>
    <s v="20220606"/>
    <s v="20:05"/>
    <s v="545"/>
    <s v="9"/>
    <s v="545"/>
    <m/>
    <m/>
    <d v="2022-07-01T00:00:00"/>
    <x v="3"/>
    <x v="0"/>
    <x v="1"/>
    <x v="0"/>
    <n v="5"/>
    <x v="0"/>
    <x v="0"/>
    <x v="0"/>
    <x v="0"/>
    <x v="0"/>
    <x v="0"/>
    <x v="0"/>
    <x v="2"/>
    <x v="1"/>
    <x v="1"/>
    <x v="1"/>
    <x v="2"/>
    <x v="1"/>
    <x v="1"/>
    <x v="0"/>
    <x v="0"/>
    <x v="1"/>
    <x v="1"/>
    <x v="0"/>
    <x v="0"/>
    <x v="1"/>
    <x v="2"/>
    <x v="0"/>
    <x v="0"/>
    <x v="1"/>
    <x v="1"/>
    <x v="0"/>
    <x v="0"/>
    <x v="1"/>
    <x v="2"/>
    <x v="0"/>
    <x v="0"/>
    <x v="1"/>
    <x v="1"/>
    <x v="0"/>
    <x v="0"/>
    <x v="0"/>
    <x v="0"/>
    <s v="Mr [NAME] was great polite courteous caring helpful and get the job done I am very grateful that the Veterans affair have people that care about us no matter what we are going thru because life happens and thank you again for helping me on my next journey and without the help I would have stay homeless a little longer but not for long I am solider we fall but we pick ourself back up thank you"/>
    <m/>
    <x v="0"/>
    <m/>
    <x v="1"/>
    <x v="1"/>
    <x v="1"/>
    <x v="1"/>
    <m/>
    <m/>
    <s v="'CO': Completed"/>
  </r>
  <r>
    <s v="407356"/>
    <x v="151"/>
    <s v="Online"/>
    <s v="20220410"/>
    <s v="10:35"/>
    <s v="432"/>
    <s v="7"/>
    <s v="432"/>
    <m/>
    <m/>
    <d v="2022-07-01T00:00:00"/>
    <x v="2"/>
    <x v="0"/>
    <x v="0"/>
    <x v="2"/>
    <n v="4"/>
    <x v="0"/>
    <x v="0"/>
    <x v="0"/>
    <x v="1"/>
    <x v="0"/>
    <x v="4"/>
    <x v="0"/>
    <x v="3"/>
    <x v="1"/>
    <x v="1"/>
    <x v="1"/>
    <x v="2"/>
    <x v="1"/>
    <x v="1"/>
    <x v="1"/>
    <x v="1"/>
    <x v="1"/>
    <x v="1"/>
    <x v="0"/>
    <x v="0"/>
    <x v="1"/>
    <x v="2"/>
    <x v="0"/>
    <x v="4"/>
    <x v="0"/>
    <x v="0"/>
    <x v="0"/>
    <x v="5"/>
    <x v="0"/>
    <x v="0"/>
    <x v="1"/>
    <x v="6"/>
    <x v="2"/>
    <x v="1"/>
    <x v="0"/>
    <x v="4"/>
    <x v="3"/>
    <x v="1"/>
    <m/>
    <s v="The food provided at [NAME] is absolutely terrible."/>
    <x v="0"/>
    <m/>
    <x v="0"/>
    <x v="1"/>
    <x v="3"/>
    <x v="1"/>
    <m/>
    <m/>
    <s v="'CO': Completed"/>
  </r>
  <r>
    <s v="407675"/>
    <x v="75"/>
    <s v="Online"/>
    <s v="20220512"/>
    <s v="08:49"/>
    <s v="321"/>
    <s v="5"/>
    <s v="321"/>
    <m/>
    <m/>
    <d v="2022-07-01T00:00:00"/>
    <x v="2"/>
    <x v="1"/>
    <x v="2"/>
    <x v="0"/>
    <n v="5"/>
    <x v="0"/>
    <x v="0"/>
    <x v="0"/>
    <x v="0"/>
    <x v="1"/>
    <x v="1"/>
    <x v="1"/>
    <x v="1"/>
    <x v="0"/>
    <x v="0"/>
    <x v="0"/>
    <x v="0"/>
    <x v="1"/>
    <x v="1"/>
    <x v="0"/>
    <x v="0"/>
    <x v="1"/>
    <x v="1"/>
    <x v="0"/>
    <x v="0"/>
    <x v="0"/>
    <x v="0"/>
    <x v="0"/>
    <x v="0"/>
    <x v="0"/>
    <x v="0"/>
    <x v="0"/>
    <x v="0"/>
    <x v="0"/>
    <x v="0"/>
    <x v="0"/>
    <x v="0"/>
    <x v="2"/>
    <x v="0"/>
    <x v="0"/>
    <x v="0"/>
    <x v="0"/>
    <x v="0"/>
    <s v="I was very happy with my case manager. She stayed positive about helping me find housing and checked in with me often."/>
    <m/>
    <x v="0"/>
    <m/>
    <x v="1"/>
    <x v="1"/>
    <x v="1"/>
    <x v="1"/>
    <m/>
    <m/>
    <s v="'CO': Completed"/>
  </r>
  <r>
    <s v="408321"/>
    <x v="222"/>
    <s v="Online"/>
    <s v="20220517"/>
    <s v="14:19"/>
    <s v="571"/>
    <s v="10"/>
    <s v="571"/>
    <m/>
    <m/>
    <d v="2022-07-01T00:00:00"/>
    <x v="0"/>
    <x v="0"/>
    <x v="1"/>
    <x v="1"/>
    <n v="3"/>
    <x v="0"/>
    <x v="0"/>
    <x v="0"/>
    <x v="1"/>
    <x v="1"/>
    <x v="1"/>
    <x v="1"/>
    <x v="1"/>
    <x v="0"/>
    <x v="5"/>
    <x v="0"/>
    <x v="4"/>
    <x v="0"/>
    <x v="4"/>
    <x v="0"/>
    <x v="4"/>
    <x v="1"/>
    <x v="1"/>
    <x v="0"/>
    <x v="0"/>
    <x v="0"/>
    <x v="4"/>
    <x v="0"/>
    <x v="6"/>
    <x v="0"/>
    <x v="0"/>
    <x v="0"/>
    <x v="4"/>
    <x v="1"/>
    <x v="5"/>
    <x v="0"/>
    <x v="0"/>
    <x v="2"/>
    <x v="0"/>
    <x v="4"/>
    <x v="1"/>
    <x v="4"/>
    <x v="2"/>
    <m/>
    <m/>
    <x v="0"/>
    <m/>
    <x v="1"/>
    <x v="1"/>
    <x v="1"/>
    <x v="1"/>
    <m/>
    <m/>
    <s v="'CO': Completed"/>
  </r>
  <r>
    <s v="410538"/>
    <x v="109"/>
    <s v="Online"/>
    <s v="20220520"/>
    <s v="15:43"/>
    <s v="235"/>
    <s v="4"/>
    <s v="235"/>
    <m/>
    <m/>
    <d v="2022-07-01T00:00:00"/>
    <x v="2"/>
    <x v="0"/>
    <x v="1"/>
    <x v="0"/>
    <n v="5"/>
    <x v="0"/>
    <x v="0"/>
    <x v="0"/>
    <x v="0"/>
    <x v="1"/>
    <x v="1"/>
    <x v="1"/>
    <x v="1"/>
    <x v="0"/>
    <x v="0"/>
    <x v="0"/>
    <x v="0"/>
    <x v="1"/>
    <x v="1"/>
    <x v="1"/>
    <x v="1"/>
    <x v="1"/>
    <x v="1"/>
    <x v="0"/>
    <x v="0"/>
    <x v="0"/>
    <x v="0"/>
    <x v="0"/>
    <x v="0"/>
    <x v="0"/>
    <x v="0"/>
    <x v="0"/>
    <x v="0"/>
    <x v="0"/>
    <x v="0"/>
    <x v="1"/>
    <x v="2"/>
    <x v="1"/>
    <x v="0"/>
    <x v="0"/>
    <x v="0"/>
    <x v="0"/>
    <x v="0"/>
    <s v="Everything has been Excellentand they have been angels. They deserve angels. Their work helping people is difficult and they are wonderful."/>
    <m/>
    <x v="0"/>
    <m/>
    <x v="0"/>
    <x v="0"/>
    <x v="1"/>
    <x v="1"/>
    <m/>
    <m/>
    <m/>
  </r>
  <r>
    <s v="411222"/>
    <x v="70"/>
    <s v="Online"/>
    <s v="20220528"/>
    <s v="02:03"/>
    <s v="350"/>
    <s v="6"/>
    <s v="350"/>
    <m/>
    <m/>
    <d v="2022-07-01T00:00:00"/>
    <x v="2"/>
    <x v="0"/>
    <x v="1"/>
    <x v="1"/>
    <n v="3"/>
    <x v="1"/>
    <x v="1"/>
    <x v="0"/>
    <x v="1"/>
    <x v="1"/>
    <x v="1"/>
    <x v="1"/>
    <x v="1"/>
    <x v="0"/>
    <x v="5"/>
    <x v="1"/>
    <x v="2"/>
    <x v="0"/>
    <x v="4"/>
    <x v="0"/>
    <x v="4"/>
    <x v="1"/>
    <x v="1"/>
    <x v="0"/>
    <x v="0"/>
    <x v="0"/>
    <x v="4"/>
    <x v="0"/>
    <x v="1"/>
    <x v="0"/>
    <x v="0"/>
    <x v="0"/>
    <x v="4"/>
    <x v="0"/>
    <x v="0"/>
    <x v="1"/>
    <x v="6"/>
    <x v="3"/>
    <x v="1"/>
    <x v="4"/>
    <x v="2"/>
    <x v="1"/>
    <x v="1"/>
    <m/>
    <s v="9 months homeless this far since prior rental was sold"/>
    <x v="1"/>
    <s v="Temporary motel room should be offered until apt available"/>
    <x v="0"/>
    <x v="1"/>
    <x v="3"/>
    <x v="1"/>
    <m/>
    <m/>
    <s v="'CO': Completed"/>
  </r>
  <r>
    <s v="411348"/>
    <x v="59"/>
    <s v="Online"/>
    <s v="20220609"/>
    <s v="17:03"/>
    <s v="357"/>
    <s v="6"/>
    <s v="357"/>
    <m/>
    <m/>
    <d v="2022-07-01T00:00:00"/>
    <x v="2"/>
    <x v="0"/>
    <x v="1"/>
    <x v="4"/>
    <n v="1"/>
    <x v="1"/>
    <x v="1"/>
    <x v="0"/>
    <x v="6"/>
    <x v="0"/>
    <x v="3"/>
    <x v="1"/>
    <x v="1"/>
    <x v="0"/>
    <x v="3"/>
    <x v="0"/>
    <x v="1"/>
    <x v="0"/>
    <x v="2"/>
    <x v="0"/>
    <x v="6"/>
    <x v="0"/>
    <x v="4"/>
    <x v="0"/>
    <x v="0"/>
    <x v="0"/>
    <x v="6"/>
    <x v="1"/>
    <x v="2"/>
    <x v="1"/>
    <x v="3"/>
    <x v="1"/>
    <x v="2"/>
    <x v="0"/>
    <x v="0"/>
    <x v="1"/>
    <x v="1"/>
    <x v="2"/>
    <x v="1"/>
    <x v="2"/>
    <x v="3"/>
    <x v="2"/>
    <x v="1"/>
    <m/>
    <s v="I was assigned the social worker by the name of Miss [NAME] I spoke to her one time she was condescending and rude and never ever called me ever to ask me what I needed I had to use someone else to communicate with her a horrible experience she should not be serving veterans"/>
    <x v="1"/>
    <s v="You should have two social workers assigned to ask the veteran if the first social worker are doing their job a follow-up per se"/>
    <x v="3"/>
    <x v="3"/>
    <x v="1"/>
    <x v="1"/>
    <m/>
    <m/>
    <s v="'CO': Completed"/>
  </r>
  <r>
    <s v="411736"/>
    <x v="179"/>
    <s v="Online"/>
    <s v="20220419"/>
    <s v="20:14"/>
    <s v="1541"/>
    <s v="26"/>
    <s v="1543"/>
    <m/>
    <m/>
    <d v="2022-07-01T00:00:00"/>
    <x v="0"/>
    <x v="0"/>
    <x v="1"/>
    <x v="2"/>
    <n v="4"/>
    <x v="1"/>
    <x v="1"/>
    <x v="0"/>
    <x v="1"/>
    <x v="0"/>
    <x v="3"/>
    <x v="0"/>
    <x v="6"/>
    <x v="0"/>
    <x v="6"/>
    <x v="0"/>
    <x v="6"/>
    <x v="0"/>
    <x v="3"/>
    <x v="0"/>
    <x v="4"/>
    <x v="0"/>
    <x v="6"/>
    <x v="0"/>
    <x v="0"/>
    <x v="0"/>
    <x v="4"/>
    <x v="0"/>
    <x v="4"/>
    <x v="0"/>
    <x v="0"/>
    <x v="0"/>
    <x v="5"/>
    <x v="1"/>
    <x v="6"/>
    <x v="0"/>
    <x v="0"/>
    <x v="1"/>
    <x v="1"/>
    <x v="0"/>
    <x v="0"/>
    <x v="0"/>
    <x v="3"/>
    <s v="I don't remember her last name but her first name was [NAME] she was excellent until [NAME] and [NAME] took her from my case do to the amount of help provided because of our unusual situation  Of witch the two new workers did not bother to look further into."/>
    <s v="I already have. Thank you"/>
    <x v="0"/>
    <m/>
    <x v="0"/>
    <x v="1"/>
    <x v="1"/>
    <x v="1"/>
    <m/>
    <m/>
    <s v="'CO': Completed"/>
  </r>
  <r>
    <s v="411755"/>
    <x v="35"/>
    <s v="CATI"/>
    <s v="20220616"/>
    <s v="10:08"/>
    <s v="605"/>
    <s v="10"/>
    <m/>
    <s v="I0"/>
    <s v="'CO': Completed"/>
    <d v="2022-07-01T00:00:00"/>
    <x v="0"/>
    <x v="0"/>
    <x v="1"/>
    <x v="2"/>
    <n v="4"/>
    <x v="0"/>
    <x v="0"/>
    <x v="0"/>
    <x v="4"/>
    <x v="0"/>
    <x v="3"/>
    <x v="1"/>
    <x v="1"/>
    <x v="1"/>
    <x v="1"/>
    <x v="1"/>
    <x v="2"/>
    <x v="1"/>
    <x v="1"/>
    <x v="1"/>
    <x v="1"/>
    <x v="1"/>
    <x v="1"/>
    <x v="0"/>
    <x v="0"/>
    <x v="1"/>
    <x v="2"/>
    <x v="0"/>
    <x v="4"/>
    <x v="1"/>
    <x v="2"/>
    <x v="1"/>
    <x v="2"/>
    <x v="0"/>
    <x v="0"/>
    <x v="1"/>
    <x v="3"/>
    <x v="1"/>
    <x v="1"/>
    <x v="0"/>
    <x v="0"/>
    <x v="3"/>
    <x v="2"/>
    <m/>
    <m/>
    <x v="0"/>
    <m/>
    <x v="2"/>
    <x v="0"/>
    <x v="0"/>
    <x v="2"/>
    <s v="'CO': Completed"/>
    <n v="1"/>
    <s v="'I0': Interrupted"/>
  </r>
  <r>
    <s v="412394"/>
    <x v="74"/>
    <s v="Online"/>
    <s v="20220406"/>
    <s v="21:54"/>
    <s v="919"/>
    <s v="15"/>
    <s v="919"/>
    <m/>
    <m/>
    <d v="2022-07-01T00:00:00"/>
    <x v="0"/>
    <x v="0"/>
    <x v="1"/>
    <x v="0"/>
    <n v="5"/>
    <x v="0"/>
    <x v="0"/>
    <x v="0"/>
    <x v="4"/>
    <x v="0"/>
    <x v="2"/>
    <x v="0"/>
    <x v="2"/>
    <x v="0"/>
    <x v="0"/>
    <x v="0"/>
    <x v="0"/>
    <x v="0"/>
    <x v="2"/>
    <x v="0"/>
    <x v="6"/>
    <x v="0"/>
    <x v="4"/>
    <x v="0"/>
    <x v="0"/>
    <x v="1"/>
    <x v="2"/>
    <x v="0"/>
    <x v="0"/>
    <x v="1"/>
    <x v="3"/>
    <x v="0"/>
    <x v="0"/>
    <x v="0"/>
    <x v="0"/>
    <x v="1"/>
    <x v="2"/>
    <x v="3"/>
    <x v="0"/>
    <x v="0"/>
    <x v="0"/>
    <x v="0"/>
    <x v="0"/>
    <s v="Every time I interacted with the staff was very professional, curteous, &amp;enjoyable"/>
    <m/>
    <x v="0"/>
    <m/>
    <x v="0"/>
    <x v="1"/>
    <x v="1"/>
    <x v="1"/>
    <m/>
    <m/>
    <s v="'CO': Completed"/>
  </r>
  <r>
    <s v="412637"/>
    <x v="34"/>
    <s v="Online"/>
    <s v="20220511"/>
    <s v="21:31"/>
    <s v="406"/>
    <s v="7"/>
    <s v="406"/>
    <m/>
    <m/>
    <d v="2022-07-01T00:00:00"/>
    <x v="2"/>
    <x v="0"/>
    <x v="1"/>
    <x v="1"/>
    <n v="3"/>
    <x v="0"/>
    <x v="0"/>
    <x v="0"/>
    <x v="4"/>
    <x v="1"/>
    <x v="1"/>
    <x v="1"/>
    <x v="1"/>
    <x v="1"/>
    <x v="1"/>
    <x v="1"/>
    <x v="2"/>
    <x v="1"/>
    <x v="1"/>
    <x v="1"/>
    <x v="1"/>
    <x v="1"/>
    <x v="1"/>
    <x v="0"/>
    <x v="0"/>
    <x v="1"/>
    <x v="2"/>
    <x v="0"/>
    <x v="4"/>
    <x v="1"/>
    <x v="2"/>
    <x v="0"/>
    <x v="5"/>
    <x v="0"/>
    <x v="0"/>
    <x v="1"/>
    <x v="3"/>
    <x v="1"/>
    <x v="0"/>
    <x v="3"/>
    <x v="4"/>
    <x v="3"/>
    <x v="0"/>
    <s v="My case manager went above and beyond to assist me"/>
    <m/>
    <x v="0"/>
    <m/>
    <x v="1"/>
    <x v="1"/>
    <x v="1"/>
    <x v="1"/>
    <m/>
    <m/>
    <s v="'CO': Completed"/>
  </r>
  <r>
    <s v="412944"/>
    <x v="201"/>
    <s v="Online"/>
    <s v="20220627"/>
    <s v="20:54"/>
    <s v="925"/>
    <s v="15"/>
    <s v="925"/>
    <m/>
    <m/>
    <d v="2022-07-01T00:00:00"/>
    <x v="2"/>
    <x v="0"/>
    <x v="1"/>
    <x v="4"/>
    <n v="1"/>
    <x v="1"/>
    <x v="1"/>
    <x v="1"/>
    <x v="2"/>
    <x v="0"/>
    <x v="3"/>
    <x v="1"/>
    <x v="1"/>
    <x v="1"/>
    <x v="1"/>
    <x v="1"/>
    <x v="2"/>
    <x v="1"/>
    <x v="1"/>
    <x v="1"/>
    <x v="1"/>
    <x v="0"/>
    <x v="6"/>
    <x v="0"/>
    <x v="0"/>
    <x v="0"/>
    <x v="3"/>
    <x v="0"/>
    <x v="1"/>
    <x v="1"/>
    <x v="3"/>
    <x v="0"/>
    <x v="1"/>
    <x v="1"/>
    <x v="1"/>
    <x v="1"/>
    <x v="4"/>
    <x v="2"/>
    <x v="0"/>
    <x v="2"/>
    <x v="2"/>
    <x v="4"/>
    <x v="1"/>
    <m/>
    <s v="My housing assistance with the program bis very poor, although they assisted with a partial deposit and 1st month rent, they left me in a position to whereas I will have issues paying the next months rent due to having to come up with the balance of the deposit. And my representative dropped me from the initial 9 months assistance review program. I find this incredibly sad as it pertains to veterans... hoping that this is overturned."/>
    <x v="1"/>
    <s v="#1 have individuals that actually care about helping veterans. #2 maybe hire veterans and or former homeless individuals before theses positions. #3 take more reviews of an individual current financial position #4 be prepared to give assistance till an individual is able to maintain a living situation nwithntou the use of SSVF...I have more but not the space and or time."/>
    <x v="1"/>
    <x v="0"/>
    <x v="1"/>
    <x v="1"/>
    <m/>
    <m/>
    <s v="'CO': Completed"/>
  </r>
  <r>
    <s v="413419"/>
    <x v="47"/>
    <s v="Online"/>
    <s v="20220629"/>
    <s v="09:55"/>
    <s v="384"/>
    <s v="6"/>
    <s v="384"/>
    <m/>
    <m/>
    <d v="2022-07-01T00:00:00"/>
    <x v="1"/>
    <x v="0"/>
    <x v="1"/>
    <x v="4"/>
    <n v="1"/>
    <x v="1"/>
    <x v="1"/>
    <x v="0"/>
    <x v="3"/>
    <x v="0"/>
    <x v="3"/>
    <x v="0"/>
    <x v="5"/>
    <x v="0"/>
    <x v="3"/>
    <x v="0"/>
    <x v="1"/>
    <x v="1"/>
    <x v="1"/>
    <x v="0"/>
    <x v="6"/>
    <x v="0"/>
    <x v="4"/>
    <x v="1"/>
    <x v="3"/>
    <x v="0"/>
    <x v="1"/>
    <x v="0"/>
    <x v="5"/>
    <x v="0"/>
    <x v="0"/>
    <x v="0"/>
    <x v="3"/>
    <x v="0"/>
    <x v="0"/>
    <x v="0"/>
    <x v="0"/>
    <x v="1"/>
    <x v="1"/>
    <x v="2"/>
    <x v="3"/>
    <x v="2"/>
    <x v="1"/>
    <m/>
    <s v="I decline any comments"/>
    <x v="0"/>
    <m/>
    <x v="1"/>
    <x v="1"/>
    <x v="1"/>
    <x v="1"/>
    <m/>
    <m/>
    <s v="'CO': Completed"/>
  </r>
  <r>
    <s v="414624"/>
    <x v="35"/>
    <s v="IVR"/>
    <s v="20220509"/>
    <s v="15:06"/>
    <s v="578"/>
    <s v="10"/>
    <m/>
    <s v="I0"/>
    <s v="'CO': Completed"/>
    <d v="2022-07-01T00:00:00"/>
    <x v="0"/>
    <x v="0"/>
    <x v="1"/>
    <x v="0"/>
    <n v="5"/>
    <x v="0"/>
    <x v="0"/>
    <x v="0"/>
    <x v="0"/>
    <x v="0"/>
    <x v="0"/>
    <x v="1"/>
    <x v="1"/>
    <x v="0"/>
    <x v="0"/>
    <x v="0"/>
    <x v="0"/>
    <x v="1"/>
    <x v="1"/>
    <x v="0"/>
    <x v="0"/>
    <x v="1"/>
    <x v="1"/>
    <x v="0"/>
    <x v="0"/>
    <x v="0"/>
    <x v="0"/>
    <x v="0"/>
    <x v="0"/>
    <x v="1"/>
    <x v="1"/>
    <x v="1"/>
    <x v="2"/>
    <x v="0"/>
    <x v="0"/>
    <x v="1"/>
    <x v="2"/>
    <x v="1"/>
    <x v="0"/>
    <x v="0"/>
    <x v="0"/>
    <x v="0"/>
    <x v="0"/>
    <m/>
    <m/>
    <x v="0"/>
    <m/>
    <x v="1"/>
    <x v="0"/>
    <x v="1"/>
    <x v="1"/>
    <s v="'CO': Completed"/>
    <n v="1"/>
    <s v="'I0': Interrupted"/>
  </r>
  <r>
    <s v="415827"/>
    <x v="136"/>
    <s v="Online"/>
    <s v="20220424"/>
    <s v="22:42"/>
    <s v="330"/>
    <s v="6"/>
    <s v="360"/>
    <m/>
    <m/>
    <d v="2022-07-01T00:00:00"/>
    <x v="3"/>
    <x v="0"/>
    <x v="1"/>
    <x v="1"/>
    <n v="3"/>
    <x v="0"/>
    <x v="0"/>
    <x v="1"/>
    <x v="2"/>
    <x v="1"/>
    <x v="1"/>
    <x v="1"/>
    <x v="1"/>
    <x v="0"/>
    <x v="5"/>
    <x v="1"/>
    <x v="2"/>
    <x v="0"/>
    <x v="4"/>
    <x v="1"/>
    <x v="1"/>
    <x v="1"/>
    <x v="1"/>
    <x v="0"/>
    <x v="0"/>
    <x v="0"/>
    <x v="4"/>
    <x v="0"/>
    <x v="3"/>
    <x v="0"/>
    <x v="0"/>
    <x v="0"/>
    <x v="4"/>
    <x v="0"/>
    <x v="0"/>
    <x v="1"/>
    <x v="6"/>
    <x v="1"/>
    <x v="1"/>
    <x v="3"/>
    <x v="4"/>
    <x v="3"/>
    <x v="0"/>
    <s v="Thank you"/>
    <m/>
    <x v="0"/>
    <m/>
    <x v="3"/>
    <x v="1"/>
    <x v="1"/>
    <x v="0"/>
    <m/>
    <m/>
    <s v="'CO': Completed"/>
  </r>
  <r>
    <s v="416087"/>
    <x v="9"/>
    <s v="CATI"/>
    <s v="20220422"/>
    <s v="12:46"/>
    <s v="599"/>
    <s v="10"/>
    <m/>
    <s v="I0"/>
    <s v="'CO': Completed"/>
    <d v="2022-07-01T00:00:00"/>
    <x v="0"/>
    <x v="0"/>
    <x v="1"/>
    <x v="0"/>
    <n v="5"/>
    <x v="0"/>
    <x v="0"/>
    <x v="0"/>
    <x v="0"/>
    <x v="1"/>
    <x v="1"/>
    <x v="0"/>
    <x v="2"/>
    <x v="0"/>
    <x v="0"/>
    <x v="0"/>
    <x v="0"/>
    <x v="1"/>
    <x v="1"/>
    <x v="0"/>
    <x v="0"/>
    <x v="1"/>
    <x v="1"/>
    <x v="0"/>
    <x v="0"/>
    <x v="0"/>
    <x v="0"/>
    <x v="0"/>
    <x v="0"/>
    <x v="0"/>
    <x v="0"/>
    <x v="1"/>
    <x v="2"/>
    <x v="0"/>
    <x v="0"/>
    <x v="1"/>
    <x v="2"/>
    <x v="1"/>
    <x v="1"/>
    <x v="0"/>
    <x v="0"/>
    <x v="0"/>
    <x v="2"/>
    <m/>
    <m/>
    <x v="0"/>
    <m/>
    <x v="2"/>
    <x v="3"/>
    <x v="1"/>
    <x v="1"/>
    <s v="'CO': Completed"/>
    <n v="1"/>
    <s v="'I0': Interrupted"/>
  </r>
  <r>
    <s v="418419"/>
    <x v="87"/>
    <s v="Online"/>
    <s v="20220622"/>
    <s v="14:37"/>
    <s v="424"/>
    <s v="7"/>
    <s v="424"/>
    <m/>
    <m/>
    <d v="2022-07-01T00:00:00"/>
    <x v="0"/>
    <x v="0"/>
    <x v="1"/>
    <x v="0"/>
    <n v="5"/>
    <x v="0"/>
    <x v="0"/>
    <x v="0"/>
    <x v="0"/>
    <x v="1"/>
    <x v="1"/>
    <x v="1"/>
    <x v="1"/>
    <x v="1"/>
    <x v="1"/>
    <x v="1"/>
    <x v="2"/>
    <x v="1"/>
    <x v="1"/>
    <x v="1"/>
    <x v="1"/>
    <x v="1"/>
    <x v="1"/>
    <x v="0"/>
    <x v="0"/>
    <x v="0"/>
    <x v="0"/>
    <x v="0"/>
    <x v="0"/>
    <x v="0"/>
    <x v="0"/>
    <x v="1"/>
    <x v="2"/>
    <x v="0"/>
    <x v="0"/>
    <x v="0"/>
    <x v="0"/>
    <x v="1"/>
    <x v="1"/>
    <x v="0"/>
    <x v="0"/>
    <x v="0"/>
    <x v="0"/>
    <s v="She was professional all the way extreme excellence"/>
    <m/>
    <x v="0"/>
    <m/>
    <x v="2"/>
    <x v="0"/>
    <x v="0"/>
    <x v="1"/>
    <m/>
    <m/>
    <s v="'CO': Completed"/>
  </r>
  <r>
    <s v="419862"/>
    <x v="224"/>
    <s v="Online"/>
    <s v="20220523"/>
    <s v="11:37"/>
    <s v="740"/>
    <s v="12"/>
    <s v="740"/>
    <m/>
    <m/>
    <d v="2022-07-01T00:00:00"/>
    <x v="2"/>
    <x v="0"/>
    <x v="0"/>
    <x v="2"/>
    <n v="4"/>
    <x v="0"/>
    <x v="0"/>
    <x v="0"/>
    <x v="1"/>
    <x v="0"/>
    <x v="6"/>
    <x v="1"/>
    <x v="1"/>
    <x v="0"/>
    <x v="5"/>
    <x v="1"/>
    <x v="2"/>
    <x v="1"/>
    <x v="1"/>
    <x v="1"/>
    <x v="1"/>
    <x v="0"/>
    <x v="3"/>
    <x v="0"/>
    <x v="0"/>
    <x v="1"/>
    <x v="2"/>
    <x v="0"/>
    <x v="3"/>
    <x v="1"/>
    <x v="4"/>
    <x v="0"/>
    <x v="4"/>
    <x v="1"/>
    <x v="6"/>
    <x v="1"/>
    <x v="6"/>
    <x v="1"/>
    <x v="1"/>
    <x v="3"/>
    <x v="4"/>
    <x v="3"/>
    <x v="0"/>
    <s v="None"/>
    <m/>
    <x v="0"/>
    <m/>
    <x v="1"/>
    <x v="0"/>
    <x v="1"/>
    <x v="1"/>
    <m/>
    <m/>
    <s v="'CO': Completed"/>
  </r>
  <r>
    <s v="420175"/>
    <x v="169"/>
    <s v="Online"/>
    <s v="20220423"/>
    <s v="02:20"/>
    <s v="678"/>
    <s v="11"/>
    <s v="678"/>
    <m/>
    <m/>
    <d v="2022-07-01T00:00:00"/>
    <x v="2"/>
    <x v="1"/>
    <x v="2"/>
    <x v="0"/>
    <n v="5"/>
    <x v="0"/>
    <x v="0"/>
    <x v="0"/>
    <x v="0"/>
    <x v="1"/>
    <x v="1"/>
    <x v="1"/>
    <x v="1"/>
    <x v="0"/>
    <x v="0"/>
    <x v="1"/>
    <x v="2"/>
    <x v="0"/>
    <x v="0"/>
    <x v="1"/>
    <x v="1"/>
    <x v="1"/>
    <x v="1"/>
    <x v="0"/>
    <x v="0"/>
    <x v="1"/>
    <x v="2"/>
    <x v="0"/>
    <x v="0"/>
    <x v="0"/>
    <x v="0"/>
    <x v="0"/>
    <x v="0"/>
    <x v="1"/>
    <x v="2"/>
    <x v="0"/>
    <x v="0"/>
    <x v="1"/>
    <x v="1"/>
    <x v="0"/>
    <x v="0"/>
    <x v="0"/>
    <x v="0"/>
    <s v="My case manager was very helpful i am very pleased with my new apartment that was obtain the ssvf..thanks [NAME]"/>
    <m/>
    <x v="0"/>
    <m/>
    <x v="1"/>
    <x v="1"/>
    <x v="1"/>
    <x v="1"/>
    <m/>
    <m/>
    <s v="'CO': Completed"/>
  </r>
  <r>
    <s v="421378"/>
    <x v="123"/>
    <s v="Online"/>
    <s v="20220414"/>
    <s v="18:59"/>
    <s v="241"/>
    <s v="4"/>
    <s v="241"/>
    <m/>
    <m/>
    <d v="2022-07-01T00:00:00"/>
    <x v="1"/>
    <x v="0"/>
    <x v="1"/>
    <x v="2"/>
    <n v="4"/>
    <x v="0"/>
    <x v="0"/>
    <x v="0"/>
    <x v="0"/>
    <x v="1"/>
    <x v="1"/>
    <x v="1"/>
    <x v="1"/>
    <x v="1"/>
    <x v="1"/>
    <x v="1"/>
    <x v="2"/>
    <x v="1"/>
    <x v="1"/>
    <x v="0"/>
    <x v="3"/>
    <x v="1"/>
    <x v="1"/>
    <x v="0"/>
    <x v="0"/>
    <x v="1"/>
    <x v="2"/>
    <x v="0"/>
    <x v="4"/>
    <x v="1"/>
    <x v="3"/>
    <x v="1"/>
    <x v="2"/>
    <x v="0"/>
    <x v="0"/>
    <x v="0"/>
    <x v="0"/>
    <x v="1"/>
    <x v="0"/>
    <x v="0"/>
    <x v="4"/>
    <x v="0"/>
    <x v="2"/>
    <m/>
    <m/>
    <x v="0"/>
    <m/>
    <x v="1"/>
    <x v="1"/>
    <x v="5"/>
    <x v="0"/>
    <m/>
    <m/>
    <s v="'CO': Completed"/>
  </r>
  <r>
    <s v="421533"/>
    <x v="8"/>
    <s v="Online"/>
    <s v="20220416"/>
    <s v="16:39"/>
    <s v="612"/>
    <s v="10"/>
    <s v="612"/>
    <m/>
    <m/>
    <d v="2022-07-01T00:00:00"/>
    <x v="2"/>
    <x v="0"/>
    <x v="1"/>
    <x v="1"/>
    <n v="3"/>
    <x v="0"/>
    <x v="0"/>
    <x v="0"/>
    <x v="1"/>
    <x v="0"/>
    <x v="2"/>
    <x v="1"/>
    <x v="1"/>
    <x v="1"/>
    <x v="1"/>
    <x v="1"/>
    <x v="2"/>
    <x v="1"/>
    <x v="1"/>
    <x v="0"/>
    <x v="4"/>
    <x v="1"/>
    <x v="1"/>
    <x v="0"/>
    <x v="0"/>
    <x v="0"/>
    <x v="4"/>
    <x v="0"/>
    <x v="1"/>
    <x v="1"/>
    <x v="3"/>
    <x v="1"/>
    <x v="2"/>
    <x v="0"/>
    <x v="0"/>
    <x v="0"/>
    <x v="0"/>
    <x v="1"/>
    <x v="1"/>
    <x v="4"/>
    <x v="1"/>
    <x v="4"/>
    <x v="0"/>
    <s v="They were very nice and helpful for the most part"/>
    <m/>
    <x v="0"/>
    <m/>
    <x v="1"/>
    <x v="1"/>
    <x v="1"/>
    <x v="1"/>
    <m/>
    <m/>
    <s v="'CO': Completed"/>
  </r>
  <r>
    <s v="421902"/>
    <x v="87"/>
    <s v="Online"/>
    <s v="20220428"/>
    <s v="14:00"/>
    <s v="329"/>
    <s v="5"/>
    <s v="329"/>
    <m/>
    <m/>
    <d v="2022-07-01T00:00:00"/>
    <x v="2"/>
    <x v="0"/>
    <x v="1"/>
    <x v="0"/>
    <n v="5"/>
    <x v="0"/>
    <x v="0"/>
    <x v="0"/>
    <x v="0"/>
    <x v="1"/>
    <x v="1"/>
    <x v="1"/>
    <x v="1"/>
    <x v="0"/>
    <x v="0"/>
    <x v="1"/>
    <x v="2"/>
    <x v="1"/>
    <x v="1"/>
    <x v="1"/>
    <x v="1"/>
    <x v="1"/>
    <x v="1"/>
    <x v="0"/>
    <x v="0"/>
    <x v="0"/>
    <x v="0"/>
    <x v="0"/>
    <x v="0"/>
    <x v="1"/>
    <x v="1"/>
    <x v="0"/>
    <x v="0"/>
    <x v="0"/>
    <x v="0"/>
    <x v="1"/>
    <x v="2"/>
    <x v="3"/>
    <x v="1"/>
    <x v="0"/>
    <x v="0"/>
    <x v="0"/>
    <x v="0"/>
    <s v="Helped get me additional  resources for a realtor and finds to pay first month. Very helpful."/>
    <m/>
    <x v="0"/>
    <m/>
    <x v="3"/>
    <x v="3"/>
    <x v="1"/>
    <x v="1"/>
    <m/>
    <m/>
    <s v="'CO': Completed"/>
  </r>
  <r>
    <s v="422381"/>
    <x v="94"/>
    <s v="Online"/>
    <s v="20220617"/>
    <s v="11:11"/>
    <s v="754"/>
    <s v="13"/>
    <s v="754"/>
    <m/>
    <m/>
    <d v="2022-07-01T00:00:00"/>
    <x v="2"/>
    <x v="0"/>
    <x v="1"/>
    <x v="1"/>
    <n v="3"/>
    <x v="0"/>
    <x v="0"/>
    <x v="0"/>
    <x v="0"/>
    <x v="0"/>
    <x v="5"/>
    <x v="1"/>
    <x v="1"/>
    <x v="0"/>
    <x v="4"/>
    <x v="0"/>
    <x v="5"/>
    <x v="0"/>
    <x v="0"/>
    <x v="0"/>
    <x v="3"/>
    <x v="1"/>
    <x v="1"/>
    <x v="0"/>
    <x v="0"/>
    <x v="0"/>
    <x v="3"/>
    <x v="0"/>
    <x v="0"/>
    <x v="1"/>
    <x v="1"/>
    <x v="1"/>
    <x v="2"/>
    <x v="0"/>
    <x v="0"/>
    <x v="0"/>
    <x v="0"/>
    <x v="1"/>
    <x v="0"/>
    <x v="0"/>
    <x v="0"/>
    <x v="0"/>
    <x v="0"/>
    <s v="Totally a caring person"/>
    <m/>
    <x v="0"/>
    <m/>
    <x v="1"/>
    <x v="1"/>
    <x v="1"/>
    <x v="1"/>
    <m/>
    <m/>
    <s v="'CO': Completed"/>
  </r>
  <r>
    <s v="422542"/>
    <x v="93"/>
    <s v="Online"/>
    <s v="20220421"/>
    <s v="17:03"/>
    <s v="382"/>
    <s v="6"/>
    <s v="382"/>
    <m/>
    <m/>
    <d v="2022-07-01T00:00:00"/>
    <x v="2"/>
    <x v="0"/>
    <x v="1"/>
    <x v="2"/>
    <n v="4"/>
    <x v="0"/>
    <x v="0"/>
    <x v="0"/>
    <x v="4"/>
    <x v="1"/>
    <x v="1"/>
    <x v="1"/>
    <x v="1"/>
    <x v="1"/>
    <x v="1"/>
    <x v="1"/>
    <x v="2"/>
    <x v="1"/>
    <x v="1"/>
    <x v="1"/>
    <x v="1"/>
    <x v="1"/>
    <x v="1"/>
    <x v="0"/>
    <x v="0"/>
    <x v="0"/>
    <x v="3"/>
    <x v="0"/>
    <x v="1"/>
    <x v="0"/>
    <x v="0"/>
    <x v="0"/>
    <x v="1"/>
    <x v="1"/>
    <x v="1"/>
    <x v="0"/>
    <x v="0"/>
    <x v="2"/>
    <x v="1"/>
    <x v="0"/>
    <x v="4"/>
    <x v="0"/>
    <x v="2"/>
    <m/>
    <m/>
    <x v="0"/>
    <m/>
    <x v="0"/>
    <x v="1"/>
    <x v="1"/>
    <x v="1"/>
    <m/>
    <m/>
    <s v="'CO': Completed"/>
  </r>
  <r>
    <s v="422614"/>
    <x v="66"/>
    <s v="Online"/>
    <s v="20220415"/>
    <s v="11:07"/>
    <s v="1031"/>
    <s v="17"/>
    <s v="1031"/>
    <m/>
    <m/>
    <d v="2022-07-01T00:00:00"/>
    <x v="2"/>
    <x v="0"/>
    <x v="0"/>
    <x v="4"/>
    <n v="1"/>
    <x v="1"/>
    <x v="1"/>
    <x v="0"/>
    <x v="3"/>
    <x v="0"/>
    <x v="3"/>
    <x v="1"/>
    <x v="1"/>
    <x v="0"/>
    <x v="3"/>
    <x v="1"/>
    <x v="2"/>
    <x v="1"/>
    <x v="1"/>
    <x v="0"/>
    <x v="2"/>
    <x v="1"/>
    <x v="1"/>
    <x v="0"/>
    <x v="0"/>
    <x v="0"/>
    <x v="6"/>
    <x v="0"/>
    <x v="5"/>
    <x v="1"/>
    <x v="6"/>
    <x v="1"/>
    <x v="2"/>
    <x v="1"/>
    <x v="1"/>
    <x v="1"/>
    <x v="1"/>
    <x v="1"/>
    <x v="0"/>
    <x v="2"/>
    <x v="3"/>
    <x v="2"/>
    <x v="1"/>
    <m/>
    <s v="When SSVF was looking for housing for me and my dogs I was shown one efficiency one room apartment with no grassy area for my dogs I said no because the apartment was too small and was dirty had been cleaned up yet and the last occupant died in the apartment I was lied to from the beginning stating he died in the hospital the other tenants here tell me different. My caseworker said he would have the place cleaned up and I could look at it again and I told him I wasn’t interested in something so small and in the city, I was told take it or leave it i’d be grudgingly accepted because I was told they would not keep me in the hotel any Longer. After one week in the us apartment I was told by the other tenants do not drink the water I started paying closer to attention to the water and the second week I was here I had raw sewage backing up in the kitchen sink shower and bathroom sink water has a brown tinge to it and I found out is it healthy to drink. Because I complained about the living conditions in the place they put me in I got a letter from [NAME] who is in charge of the [LOCATION] branch stating in short because I complained they were cutting me off from the services and I was on my own end of April, personally I think these people have been criminally negligent and if I could find an attorney to find out who’s in charge of this division and have them investigated I have not had one person from the SSVS step foot in this apartment to even investigate my claims that I have documented in pictures and video"/>
    <x v="1"/>
    <s v="Yes fire everybody in the [LOCATION] branch and investigate them for fraud everybody in this building agrees the water isn’t healthy to drink and all the other tenants have told me they would gladly testify if we get the problem fixed But the tenants that are here Tell me they complain and nothings ever done"/>
    <x v="2"/>
    <x v="0"/>
    <x v="0"/>
    <x v="1"/>
    <m/>
    <m/>
    <s v="'CO': Completed"/>
  </r>
  <r>
    <s v="422760"/>
    <x v="214"/>
    <s v="Online"/>
    <s v="20220425"/>
    <s v="15:04"/>
    <s v="720"/>
    <s v="12"/>
    <s v="720"/>
    <m/>
    <m/>
    <d v="2022-07-01T00:00:00"/>
    <x v="2"/>
    <x v="0"/>
    <x v="1"/>
    <x v="0"/>
    <n v="5"/>
    <x v="0"/>
    <x v="0"/>
    <x v="0"/>
    <x v="0"/>
    <x v="0"/>
    <x v="0"/>
    <x v="1"/>
    <x v="1"/>
    <x v="0"/>
    <x v="0"/>
    <x v="0"/>
    <x v="0"/>
    <x v="1"/>
    <x v="1"/>
    <x v="0"/>
    <x v="0"/>
    <x v="1"/>
    <x v="1"/>
    <x v="0"/>
    <x v="0"/>
    <x v="0"/>
    <x v="0"/>
    <x v="0"/>
    <x v="0"/>
    <x v="0"/>
    <x v="0"/>
    <x v="1"/>
    <x v="2"/>
    <x v="0"/>
    <x v="0"/>
    <x v="0"/>
    <x v="0"/>
    <x v="1"/>
    <x v="1"/>
    <x v="0"/>
    <x v="0"/>
    <x v="0"/>
    <x v="0"/>
    <s v="[NAME] went above and beyond to make sure my transition from incarceration started and remains successful"/>
    <m/>
    <x v="0"/>
    <m/>
    <x v="0"/>
    <x v="1"/>
    <x v="1"/>
    <x v="1"/>
    <m/>
    <m/>
    <s v="'CO': Completed"/>
  </r>
  <r>
    <s v="423164"/>
    <x v="148"/>
    <s v="Online"/>
    <s v="20220524"/>
    <s v="05:33"/>
    <s v="515"/>
    <s v="9"/>
    <s v="516"/>
    <m/>
    <m/>
    <d v="2022-07-01T00:00:00"/>
    <x v="2"/>
    <x v="0"/>
    <x v="0"/>
    <x v="2"/>
    <n v="4"/>
    <x v="0"/>
    <x v="0"/>
    <x v="0"/>
    <x v="4"/>
    <x v="0"/>
    <x v="4"/>
    <x v="0"/>
    <x v="3"/>
    <x v="0"/>
    <x v="4"/>
    <x v="1"/>
    <x v="2"/>
    <x v="0"/>
    <x v="5"/>
    <x v="1"/>
    <x v="1"/>
    <x v="1"/>
    <x v="1"/>
    <x v="0"/>
    <x v="0"/>
    <x v="0"/>
    <x v="3"/>
    <x v="1"/>
    <x v="2"/>
    <x v="0"/>
    <x v="0"/>
    <x v="1"/>
    <x v="2"/>
    <x v="0"/>
    <x v="0"/>
    <x v="0"/>
    <x v="0"/>
    <x v="2"/>
    <x v="1"/>
    <x v="3"/>
    <x v="4"/>
    <x v="3"/>
    <x v="0"/>
    <s v="[NAME] helped me check out places to rent."/>
    <m/>
    <x v="0"/>
    <m/>
    <x v="1"/>
    <x v="1"/>
    <x v="1"/>
    <x v="1"/>
    <m/>
    <m/>
    <s v="'CO': Completed"/>
  </r>
  <r>
    <s v="423281"/>
    <x v="56"/>
    <s v="IVR"/>
    <s v="20220518"/>
    <s v="18:30"/>
    <s v="373"/>
    <s v="6"/>
    <m/>
    <s v="I0"/>
    <s v="'CO': Completed"/>
    <d v="2022-07-01T00:00:00"/>
    <x v="2"/>
    <x v="0"/>
    <x v="0"/>
    <x v="0"/>
    <n v="5"/>
    <x v="0"/>
    <x v="0"/>
    <x v="0"/>
    <x v="0"/>
    <x v="0"/>
    <x v="0"/>
    <x v="0"/>
    <x v="0"/>
    <x v="1"/>
    <x v="1"/>
    <x v="0"/>
    <x v="0"/>
    <x v="1"/>
    <x v="1"/>
    <x v="1"/>
    <x v="1"/>
    <x v="1"/>
    <x v="1"/>
    <x v="0"/>
    <x v="0"/>
    <x v="1"/>
    <x v="2"/>
    <x v="0"/>
    <x v="0"/>
    <x v="1"/>
    <x v="1"/>
    <x v="0"/>
    <x v="0"/>
    <x v="0"/>
    <x v="0"/>
    <x v="0"/>
    <x v="0"/>
    <x v="1"/>
    <x v="0"/>
    <x v="0"/>
    <x v="0"/>
    <x v="0"/>
    <x v="0"/>
    <m/>
    <m/>
    <x v="0"/>
    <m/>
    <x v="1"/>
    <x v="1"/>
    <x v="1"/>
    <x v="1"/>
    <s v="'CO': Completed"/>
    <n v="1"/>
    <s v="'I0': Interrupted"/>
  </r>
  <r>
    <s v="425801"/>
    <x v="52"/>
    <s v="Online"/>
    <s v="20220527"/>
    <s v="16:54"/>
    <s v="547"/>
    <s v="9"/>
    <s v="547"/>
    <m/>
    <m/>
    <d v="2022-07-01T00:00:00"/>
    <x v="2"/>
    <x v="0"/>
    <x v="1"/>
    <x v="0"/>
    <n v="5"/>
    <x v="0"/>
    <x v="0"/>
    <x v="1"/>
    <x v="2"/>
    <x v="1"/>
    <x v="1"/>
    <x v="1"/>
    <x v="1"/>
    <x v="1"/>
    <x v="1"/>
    <x v="1"/>
    <x v="2"/>
    <x v="1"/>
    <x v="1"/>
    <x v="1"/>
    <x v="1"/>
    <x v="0"/>
    <x v="4"/>
    <x v="0"/>
    <x v="0"/>
    <x v="1"/>
    <x v="2"/>
    <x v="1"/>
    <x v="2"/>
    <x v="0"/>
    <x v="0"/>
    <x v="1"/>
    <x v="2"/>
    <x v="1"/>
    <x v="1"/>
    <x v="0"/>
    <x v="0"/>
    <x v="2"/>
    <x v="0"/>
    <x v="0"/>
    <x v="0"/>
    <x v="0"/>
    <x v="0"/>
    <s v="[NAME] was extremely helpful and knowledgeable.  Always followed up consistently offering his services, provided updates in a timely manner and always understanding. His willingness to help made the process go more smoothly, and less of an obstacle. It was a pleasure working with him.   Ricardo was great, immediately provided opportunities available to me, was very understanding of my school schedule and provided opportunities that fit within the parameters of my schedule."/>
    <m/>
    <x v="0"/>
    <m/>
    <x v="1"/>
    <x v="1"/>
    <x v="3"/>
    <x v="1"/>
    <m/>
    <m/>
    <s v="'CO': Completed"/>
  </r>
  <r>
    <s v="426170"/>
    <x v="29"/>
    <s v="Online"/>
    <s v="20220622"/>
    <s v="11:00"/>
    <s v="307"/>
    <s v="5"/>
    <s v="490"/>
    <m/>
    <m/>
    <d v="2022-07-01T00:00:00"/>
    <x v="3"/>
    <x v="1"/>
    <x v="2"/>
    <x v="2"/>
    <n v="4"/>
    <x v="0"/>
    <x v="2"/>
    <x v="0"/>
    <x v="4"/>
    <x v="1"/>
    <x v="1"/>
    <x v="1"/>
    <x v="1"/>
    <x v="1"/>
    <x v="1"/>
    <x v="1"/>
    <x v="2"/>
    <x v="0"/>
    <x v="5"/>
    <x v="1"/>
    <x v="1"/>
    <x v="1"/>
    <x v="1"/>
    <x v="0"/>
    <x v="0"/>
    <x v="1"/>
    <x v="2"/>
    <x v="0"/>
    <x v="4"/>
    <x v="0"/>
    <x v="0"/>
    <x v="1"/>
    <x v="2"/>
    <x v="0"/>
    <x v="0"/>
    <x v="0"/>
    <x v="0"/>
    <x v="1"/>
    <x v="0"/>
    <x v="0"/>
    <x v="0"/>
    <x v="0"/>
    <x v="2"/>
    <m/>
    <m/>
    <x v="0"/>
    <m/>
    <x v="2"/>
    <x v="0"/>
    <x v="1"/>
    <x v="1"/>
    <m/>
    <m/>
    <s v="'CO': Completed"/>
  </r>
  <r>
    <s v="427042"/>
    <x v="125"/>
    <s v="Online"/>
    <s v="20220601"/>
    <s v="16:31"/>
    <s v="413"/>
    <s v="7"/>
    <s v="413"/>
    <m/>
    <m/>
    <d v="2022-07-01T00:00:00"/>
    <x v="2"/>
    <x v="0"/>
    <x v="1"/>
    <x v="2"/>
    <n v="4"/>
    <x v="0"/>
    <x v="0"/>
    <x v="0"/>
    <x v="4"/>
    <x v="0"/>
    <x v="2"/>
    <x v="0"/>
    <x v="3"/>
    <x v="1"/>
    <x v="1"/>
    <x v="1"/>
    <x v="2"/>
    <x v="1"/>
    <x v="1"/>
    <x v="0"/>
    <x v="4"/>
    <x v="1"/>
    <x v="1"/>
    <x v="0"/>
    <x v="0"/>
    <x v="0"/>
    <x v="3"/>
    <x v="0"/>
    <x v="4"/>
    <x v="0"/>
    <x v="0"/>
    <x v="1"/>
    <x v="2"/>
    <x v="0"/>
    <x v="0"/>
    <x v="0"/>
    <x v="0"/>
    <x v="1"/>
    <x v="1"/>
    <x v="0"/>
    <x v="0"/>
    <x v="3"/>
    <x v="0"/>
    <s v="They were fine and well with the duties performed."/>
    <m/>
    <x v="0"/>
    <m/>
    <x v="0"/>
    <x v="3"/>
    <x v="1"/>
    <x v="1"/>
    <m/>
    <m/>
    <s v="'CO': Completed"/>
  </r>
  <r>
    <s v="427828"/>
    <x v="82"/>
    <s v="Online"/>
    <s v="20220527"/>
    <s v="07:35"/>
    <s v="151"/>
    <s v="3"/>
    <s v="151"/>
    <m/>
    <m/>
    <d v="2022-07-01T00:00:00"/>
    <x v="2"/>
    <x v="1"/>
    <x v="2"/>
    <x v="0"/>
    <n v="5"/>
    <x v="0"/>
    <x v="0"/>
    <x v="0"/>
    <x v="0"/>
    <x v="1"/>
    <x v="1"/>
    <x v="1"/>
    <x v="1"/>
    <x v="1"/>
    <x v="1"/>
    <x v="1"/>
    <x v="2"/>
    <x v="0"/>
    <x v="0"/>
    <x v="1"/>
    <x v="1"/>
    <x v="1"/>
    <x v="1"/>
    <x v="0"/>
    <x v="0"/>
    <x v="0"/>
    <x v="0"/>
    <x v="1"/>
    <x v="2"/>
    <x v="0"/>
    <x v="0"/>
    <x v="1"/>
    <x v="2"/>
    <x v="0"/>
    <x v="0"/>
    <x v="0"/>
    <x v="0"/>
    <x v="1"/>
    <x v="1"/>
    <x v="0"/>
    <x v="0"/>
    <x v="0"/>
    <x v="2"/>
    <m/>
    <m/>
    <x v="0"/>
    <m/>
    <x v="0"/>
    <x v="1"/>
    <x v="1"/>
    <x v="1"/>
    <m/>
    <m/>
    <s v="'CO': Completed"/>
  </r>
  <r>
    <s v="428309"/>
    <x v="81"/>
    <s v="Online"/>
    <s v="20220426"/>
    <s v="19:32"/>
    <s v="683"/>
    <s v="11"/>
    <s v="683"/>
    <m/>
    <m/>
    <d v="2022-07-01T00:00:00"/>
    <x v="2"/>
    <x v="1"/>
    <x v="2"/>
    <x v="4"/>
    <n v="1"/>
    <x v="0"/>
    <x v="0"/>
    <x v="0"/>
    <x v="4"/>
    <x v="0"/>
    <x v="5"/>
    <x v="1"/>
    <x v="1"/>
    <x v="0"/>
    <x v="3"/>
    <x v="0"/>
    <x v="6"/>
    <x v="1"/>
    <x v="1"/>
    <x v="0"/>
    <x v="2"/>
    <x v="0"/>
    <x v="2"/>
    <x v="0"/>
    <x v="0"/>
    <x v="0"/>
    <x v="6"/>
    <x v="1"/>
    <x v="2"/>
    <x v="0"/>
    <x v="0"/>
    <x v="1"/>
    <x v="2"/>
    <x v="1"/>
    <x v="1"/>
    <x v="0"/>
    <x v="0"/>
    <x v="1"/>
    <x v="1"/>
    <x v="3"/>
    <x v="1"/>
    <x v="4"/>
    <x v="2"/>
    <m/>
    <m/>
    <x v="1"/>
    <s v="Follow through"/>
    <x v="1"/>
    <x v="1"/>
    <x v="1"/>
    <x v="1"/>
    <m/>
    <m/>
    <s v="'CO': Completed"/>
  </r>
  <r>
    <s v="428428"/>
    <x v="59"/>
    <s v="Online"/>
    <s v="20220518"/>
    <s v="03:09"/>
    <s v="230"/>
    <s v="4"/>
    <s v="230"/>
    <m/>
    <m/>
    <d v="2022-07-01T00:00:00"/>
    <x v="2"/>
    <x v="0"/>
    <x v="1"/>
    <x v="1"/>
    <n v="3"/>
    <x v="0"/>
    <x v="0"/>
    <x v="0"/>
    <x v="1"/>
    <x v="0"/>
    <x v="2"/>
    <x v="0"/>
    <x v="4"/>
    <x v="1"/>
    <x v="1"/>
    <x v="1"/>
    <x v="2"/>
    <x v="1"/>
    <x v="1"/>
    <x v="1"/>
    <x v="1"/>
    <x v="1"/>
    <x v="1"/>
    <x v="0"/>
    <x v="0"/>
    <x v="1"/>
    <x v="2"/>
    <x v="0"/>
    <x v="3"/>
    <x v="0"/>
    <x v="0"/>
    <x v="1"/>
    <x v="2"/>
    <x v="0"/>
    <x v="0"/>
    <x v="0"/>
    <x v="0"/>
    <x v="1"/>
    <x v="0"/>
    <x v="4"/>
    <x v="1"/>
    <x v="3"/>
    <x v="2"/>
    <m/>
    <m/>
    <x v="0"/>
    <m/>
    <x v="1"/>
    <x v="1"/>
    <x v="1"/>
    <x v="1"/>
    <m/>
    <m/>
    <s v="'CO': Completed"/>
  </r>
  <r>
    <s v="428516"/>
    <x v="144"/>
    <s v="Online"/>
    <s v="20220605"/>
    <s v="12:56"/>
    <s v="219"/>
    <s v="4"/>
    <s v="219"/>
    <m/>
    <m/>
    <d v="2022-07-01T00:00:00"/>
    <x v="2"/>
    <x v="0"/>
    <x v="1"/>
    <x v="2"/>
    <n v="4"/>
    <x v="0"/>
    <x v="0"/>
    <x v="0"/>
    <x v="4"/>
    <x v="1"/>
    <x v="1"/>
    <x v="1"/>
    <x v="1"/>
    <x v="1"/>
    <x v="1"/>
    <x v="1"/>
    <x v="2"/>
    <x v="1"/>
    <x v="1"/>
    <x v="1"/>
    <x v="1"/>
    <x v="0"/>
    <x v="4"/>
    <x v="0"/>
    <x v="0"/>
    <x v="1"/>
    <x v="2"/>
    <x v="0"/>
    <x v="4"/>
    <x v="1"/>
    <x v="4"/>
    <x v="1"/>
    <x v="2"/>
    <x v="0"/>
    <x v="0"/>
    <x v="1"/>
    <x v="4"/>
    <x v="1"/>
    <x v="0"/>
    <x v="4"/>
    <x v="1"/>
    <x v="0"/>
    <x v="2"/>
    <m/>
    <m/>
    <x v="0"/>
    <m/>
    <x v="0"/>
    <x v="1"/>
    <x v="0"/>
    <x v="1"/>
    <m/>
    <m/>
    <s v="'CO': Completed"/>
  </r>
  <r>
    <s v="431116"/>
    <x v="184"/>
    <s v="Online"/>
    <s v="20220513"/>
    <s v="17:37"/>
    <s v="425"/>
    <s v="7"/>
    <s v="425"/>
    <m/>
    <m/>
    <d v="2022-07-01T00:00:00"/>
    <x v="2"/>
    <x v="0"/>
    <x v="1"/>
    <x v="0"/>
    <n v="5"/>
    <x v="0"/>
    <x v="0"/>
    <x v="0"/>
    <x v="0"/>
    <x v="0"/>
    <x v="4"/>
    <x v="1"/>
    <x v="1"/>
    <x v="1"/>
    <x v="1"/>
    <x v="1"/>
    <x v="2"/>
    <x v="0"/>
    <x v="4"/>
    <x v="0"/>
    <x v="3"/>
    <x v="0"/>
    <x v="5"/>
    <x v="0"/>
    <x v="0"/>
    <x v="0"/>
    <x v="3"/>
    <x v="0"/>
    <x v="4"/>
    <x v="1"/>
    <x v="2"/>
    <x v="0"/>
    <x v="5"/>
    <x v="0"/>
    <x v="0"/>
    <x v="1"/>
    <x v="3"/>
    <x v="1"/>
    <x v="1"/>
    <x v="3"/>
    <x v="0"/>
    <x v="0"/>
    <x v="0"/>
    <s v="I didn't feel pushed to the side. I was made to feel human"/>
    <m/>
    <x v="0"/>
    <m/>
    <x v="1"/>
    <x v="1"/>
    <x v="1"/>
    <x v="1"/>
    <m/>
    <m/>
    <s v="'CO': Completed"/>
  </r>
  <r>
    <s v="431647"/>
    <x v="115"/>
    <s v="Online"/>
    <s v="20220616"/>
    <s v="00:02"/>
    <s v="342"/>
    <s v="6"/>
    <s v="349"/>
    <m/>
    <m/>
    <d v="2022-07-01T00:00:00"/>
    <x v="0"/>
    <x v="0"/>
    <x v="1"/>
    <x v="2"/>
    <n v="4"/>
    <x v="0"/>
    <x v="0"/>
    <x v="1"/>
    <x v="2"/>
    <x v="1"/>
    <x v="1"/>
    <x v="1"/>
    <x v="1"/>
    <x v="1"/>
    <x v="1"/>
    <x v="1"/>
    <x v="2"/>
    <x v="1"/>
    <x v="1"/>
    <x v="1"/>
    <x v="1"/>
    <x v="1"/>
    <x v="1"/>
    <x v="0"/>
    <x v="0"/>
    <x v="1"/>
    <x v="2"/>
    <x v="0"/>
    <x v="1"/>
    <x v="0"/>
    <x v="0"/>
    <x v="1"/>
    <x v="2"/>
    <x v="1"/>
    <x v="1"/>
    <x v="1"/>
    <x v="4"/>
    <x v="1"/>
    <x v="1"/>
    <x v="0"/>
    <x v="0"/>
    <x v="0"/>
    <x v="0"/>
    <s v="Very positive"/>
    <m/>
    <x v="0"/>
    <m/>
    <x v="0"/>
    <x v="1"/>
    <x v="1"/>
    <x v="1"/>
    <m/>
    <m/>
    <s v="'CO': Completed"/>
  </r>
  <r>
    <s v="432409"/>
    <x v="93"/>
    <s v="Online"/>
    <s v="20220430"/>
    <s v="00:05"/>
    <s v="370"/>
    <s v="6"/>
    <s v="375"/>
    <m/>
    <m/>
    <d v="2022-07-01T00:00:00"/>
    <x v="2"/>
    <x v="1"/>
    <x v="2"/>
    <x v="0"/>
    <n v="5"/>
    <x v="0"/>
    <x v="0"/>
    <x v="0"/>
    <x v="0"/>
    <x v="1"/>
    <x v="1"/>
    <x v="0"/>
    <x v="4"/>
    <x v="1"/>
    <x v="1"/>
    <x v="1"/>
    <x v="2"/>
    <x v="1"/>
    <x v="1"/>
    <x v="1"/>
    <x v="1"/>
    <x v="1"/>
    <x v="1"/>
    <x v="0"/>
    <x v="0"/>
    <x v="1"/>
    <x v="2"/>
    <x v="0"/>
    <x v="0"/>
    <x v="0"/>
    <x v="0"/>
    <x v="0"/>
    <x v="0"/>
    <x v="0"/>
    <x v="0"/>
    <x v="1"/>
    <x v="2"/>
    <x v="1"/>
    <x v="1"/>
    <x v="0"/>
    <x v="0"/>
    <x v="0"/>
    <x v="0"/>
    <s v="[NAME] was very professional and helped me in a very timely matter when I needed it the most.  I am forever grateful for this program and his help."/>
    <m/>
    <x v="0"/>
    <m/>
    <x v="3"/>
    <x v="1"/>
    <x v="0"/>
    <x v="0"/>
    <m/>
    <m/>
    <s v="'CO': Completed"/>
  </r>
  <r>
    <s v="432717"/>
    <x v="97"/>
    <s v="Online"/>
    <s v="20220418"/>
    <s v="21:33"/>
    <s v="537"/>
    <s v="9"/>
    <s v="537"/>
    <m/>
    <m/>
    <d v="2022-07-01T00:00:00"/>
    <x v="2"/>
    <x v="0"/>
    <x v="1"/>
    <x v="0"/>
    <n v="5"/>
    <x v="0"/>
    <x v="0"/>
    <x v="0"/>
    <x v="0"/>
    <x v="0"/>
    <x v="0"/>
    <x v="1"/>
    <x v="1"/>
    <x v="1"/>
    <x v="1"/>
    <x v="1"/>
    <x v="2"/>
    <x v="1"/>
    <x v="1"/>
    <x v="1"/>
    <x v="1"/>
    <x v="1"/>
    <x v="1"/>
    <x v="0"/>
    <x v="0"/>
    <x v="0"/>
    <x v="0"/>
    <x v="0"/>
    <x v="0"/>
    <x v="0"/>
    <x v="0"/>
    <x v="0"/>
    <x v="0"/>
    <x v="1"/>
    <x v="2"/>
    <x v="1"/>
    <x v="2"/>
    <x v="2"/>
    <x v="0"/>
    <x v="2"/>
    <x v="3"/>
    <x v="0"/>
    <x v="0"/>
    <s v="Everybody was so very helpful and I appreciate them so very much for all the help that they gave me there angels and thank everybody once again for all the help"/>
    <m/>
    <x v="0"/>
    <m/>
    <x v="3"/>
    <x v="1"/>
    <x v="1"/>
    <x v="1"/>
    <m/>
    <m/>
    <s v="'CO': Completed"/>
  </r>
  <r>
    <s v="432772"/>
    <x v="11"/>
    <s v="Online"/>
    <s v="20220406"/>
    <s v="14:24"/>
    <s v="1007"/>
    <s v="17"/>
    <s v="1007"/>
    <m/>
    <m/>
    <d v="2022-07-01T00:00:00"/>
    <x v="2"/>
    <x v="0"/>
    <x v="0"/>
    <x v="2"/>
    <n v="4"/>
    <x v="1"/>
    <x v="1"/>
    <x v="0"/>
    <x v="4"/>
    <x v="0"/>
    <x v="4"/>
    <x v="0"/>
    <x v="3"/>
    <x v="0"/>
    <x v="0"/>
    <x v="1"/>
    <x v="2"/>
    <x v="0"/>
    <x v="6"/>
    <x v="0"/>
    <x v="3"/>
    <x v="0"/>
    <x v="2"/>
    <x v="0"/>
    <x v="0"/>
    <x v="1"/>
    <x v="2"/>
    <x v="0"/>
    <x v="1"/>
    <x v="1"/>
    <x v="3"/>
    <x v="0"/>
    <x v="1"/>
    <x v="1"/>
    <x v="1"/>
    <x v="0"/>
    <x v="0"/>
    <x v="0"/>
    <x v="1"/>
    <x v="0"/>
    <x v="0"/>
    <x v="0"/>
    <x v="3"/>
    <s v="[NAME] and [NAME] were very helpful in staying in touch with me and working to find housing in my town of [LOCATION].  They both were also very good at explaining the help and benefits I would receive from them if they were able to find housing that was helpful to me.  Also, they were very helpful in getting me in touch with other people who could and would help me in other areas."/>
    <s v="When [NAME] and [NAME] found me housing at[LOCATION], there was a clear violation  of invasion of privacy committed by the manager at [LOCATION], yet neither one offered to get me any legal assistance or advise on how to deal with it. I'm currently working with the omsbudsman which was referred to me by another agent and agency on how to proceed with this matter."/>
    <x v="1"/>
    <s v="I was provided a room to stay in at RED ROOF INN until housing was provided at a homeless shelter.  I wasn't provided any way of getting food while I was there for that week and since I had no way of getting any money during that time, I had to rely on other people to bring me something to eat.  There were 2 days when I had nothing.  If an allowance of $5.00 each day had been provided, it would have been a great help.  The RED ROOF INN is in [LOCATION]."/>
    <x v="0"/>
    <x v="1"/>
    <x v="0"/>
    <x v="0"/>
    <m/>
    <m/>
    <s v="'CO': Completed"/>
  </r>
  <r>
    <s v="433096"/>
    <x v="155"/>
    <s v="Online"/>
    <s v="20220510"/>
    <s v="17:37"/>
    <s v="285"/>
    <s v="5"/>
    <s v="285"/>
    <m/>
    <m/>
    <d v="2022-07-01T00:00:00"/>
    <x v="3"/>
    <x v="0"/>
    <x v="1"/>
    <x v="0"/>
    <n v="5"/>
    <x v="0"/>
    <x v="0"/>
    <x v="0"/>
    <x v="0"/>
    <x v="0"/>
    <x v="0"/>
    <x v="1"/>
    <x v="1"/>
    <x v="0"/>
    <x v="0"/>
    <x v="1"/>
    <x v="2"/>
    <x v="1"/>
    <x v="1"/>
    <x v="1"/>
    <x v="1"/>
    <x v="1"/>
    <x v="1"/>
    <x v="0"/>
    <x v="0"/>
    <x v="0"/>
    <x v="0"/>
    <x v="0"/>
    <x v="0"/>
    <x v="1"/>
    <x v="1"/>
    <x v="0"/>
    <x v="0"/>
    <x v="0"/>
    <x v="0"/>
    <x v="0"/>
    <x v="0"/>
    <x v="0"/>
    <x v="1"/>
    <x v="0"/>
    <x v="0"/>
    <x v="0"/>
    <x v="2"/>
    <m/>
    <m/>
    <x v="0"/>
    <m/>
    <x v="0"/>
    <x v="1"/>
    <x v="5"/>
    <x v="0"/>
    <m/>
    <m/>
    <s v="'CO': Completed"/>
  </r>
  <r>
    <s v="433125"/>
    <x v="202"/>
    <s v="Online"/>
    <s v="20220408"/>
    <s v="19:45"/>
    <s v="306"/>
    <s v="5"/>
    <s v="308"/>
    <m/>
    <m/>
    <d v="2022-07-01T00:00:00"/>
    <x v="2"/>
    <x v="0"/>
    <x v="1"/>
    <x v="0"/>
    <n v="5"/>
    <x v="0"/>
    <x v="0"/>
    <x v="0"/>
    <x v="0"/>
    <x v="1"/>
    <x v="1"/>
    <x v="1"/>
    <x v="1"/>
    <x v="0"/>
    <x v="0"/>
    <x v="1"/>
    <x v="2"/>
    <x v="0"/>
    <x v="0"/>
    <x v="1"/>
    <x v="1"/>
    <x v="1"/>
    <x v="1"/>
    <x v="0"/>
    <x v="0"/>
    <x v="0"/>
    <x v="0"/>
    <x v="0"/>
    <x v="0"/>
    <x v="0"/>
    <x v="0"/>
    <x v="0"/>
    <x v="0"/>
    <x v="0"/>
    <x v="0"/>
    <x v="0"/>
    <x v="0"/>
    <x v="2"/>
    <x v="1"/>
    <x v="0"/>
    <x v="0"/>
    <x v="0"/>
    <x v="0"/>
    <s v="All offered services were provided in a courteous and timely manner"/>
    <m/>
    <x v="0"/>
    <m/>
    <x v="2"/>
    <x v="3"/>
    <x v="0"/>
    <x v="2"/>
    <m/>
    <m/>
    <s v="'CO': Completed"/>
  </r>
  <r>
    <s v="433379"/>
    <x v="1"/>
    <s v="Online"/>
    <s v="20220405"/>
    <s v="03:24"/>
    <s v="984"/>
    <s v="16"/>
    <s v="988"/>
    <m/>
    <m/>
    <d v="2022-07-01T00:00:00"/>
    <x v="2"/>
    <x v="0"/>
    <x v="1"/>
    <x v="2"/>
    <n v="4"/>
    <x v="0"/>
    <x v="0"/>
    <x v="0"/>
    <x v="4"/>
    <x v="1"/>
    <x v="1"/>
    <x v="1"/>
    <x v="1"/>
    <x v="1"/>
    <x v="1"/>
    <x v="1"/>
    <x v="2"/>
    <x v="1"/>
    <x v="1"/>
    <x v="1"/>
    <x v="1"/>
    <x v="0"/>
    <x v="4"/>
    <x v="0"/>
    <x v="0"/>
    <x v="1"/>
    <x v="2"/>
    <x v="0"/>
    <x v="0"/>
    <x v="1"/>
    <x v="2"/>
    <x v="1"/>
    <x v="2"/>
    <x v="0"/>
    <x v="0"/>
    <x v="0"/>
    <x v="0"/>
    <x v="1"/>
    <x v="1"/>
    <x v="3"/>
    <x v="4"/>
    <x v="3"/>
    <x v="0"/>
    <s v="Id been very pleased and appreciative of how my case worker conducted herself after we had initially been introduced. [NAME] along with every one of the other staff members that I had the honor of speaking or interacting with had surely exceeded my every expectation and I couldnt have been happier with the jib that was done on my behalf every step of the way. I were given the support that id truly needed at the time and it all came in just the nick of time before my entire life was due to undergo what I thought would be a complete crashing disaster. Luckily the SSVF came through for me  and truly had my back in the ways that I really needed them to and I couldnt have asked that God deliver anything more throughout that time and im so very thankful."/>
    <m/>
    <x v="0"/>
    <m/>
    <x v="1"/>
    <x v="0"/>
    <x v="1"/>
    <x v="1"/>
    <m/>
    <m/>
    <s v="'CO': Completed"/>
  </r>
  <r>
    <s v="433574"/>
    <x v="93"/>
    <s v="Online"/>
    <s v="20220428"/>
    <s v="17:52"/>
    <s v="363"/>
    <s v="6"/>
    <s v="370"/>
    <m/>
    <m/>
    <d v="2022-07-01T00:00:00"/>
    <x v="0"/>
    <x v="0"/>
    <x v="1"/>
    <x v="0"/>
    <n v="5"/>
    <x v="0"/>
    <x v="0"/>
    <x v="0"/>
    <x v="0"/>
    <x v="1"/>
    <x v="1"/>
    <x v="1"/>
    <x v="1"/>
    <x v="0"/>
    <x v="0"/>
    <x v="1"/>
    <x v="2"/>
    <x v="1"/>
    <x v="1"/>
    <x v="0"/>
    <x v="0"/>
    <x v="1"/>
    <x v="1"/>
    <x v="0"/>
    <x v="0"/>
    <x v="1"/>
    <x v="2"/>
    <x v="0"/>
    <x v="0"/>
    <x v="0"/>
    <x v="0"/>
    <x v="1"/>
    <x v="2"/>
    <x v="0"/>
    <x v="0"/>
    <x v="0"/>
    <x v="0"/>
    <x v="2"/>
    <x v="1"/>
    <x v="0"/>
    <x v="0"/>
    <x v="0"/>
    <x v="2"/>
    <m/>
    <m/>
    <x v="0"/>
    <m/>
    <x v="0"/>
    <x v="1"/>
    <x v="0"/>
    <x v="0"/>
    <m/>
    <m/>
    <s v="'CO': Completed"/>
  </r>
  <r>
    <s v="434444"/>
    <x v="27"/>
    <s v="Online"/>
    <s v="20220606"/>
    <s v="18:31"/>
    <s v="1365"/>
    <s v="23"/>
    <s v="1366"/>
    <m/>
    <m/>
    <d v="2022-07-01T00:00:00"/>
    <x v="2"/>
    <x v="1"/>
    <x v="2"/>
    <x v="0"/>
    <n v="5"/>
    <x v="0"/>
    <x v="0"/>
    <x v="0"/>
    <x v="0"/>
    <x v="0"/>
    <x v="2"/>
    <x v="0"/>
    <x v="2"/>
    <x v="1"/>
    <x v="1"/>
    <x v="1"/>
    <x v="2"/>
    <x v="1"/>
    <x v="1"/>
    <x v="1"/>
    <x v="1"/>
    <x v="1"/>
    <x v="1"/>
    <x v="0"/>
    <x v="0"/>
    <x v="1"/>
    <x v="2"/>
    <x v="0"/>
    <x v="0"/>
    <x v="0"/>
    <x v="0"/>
    <x v="0"/>
    <x v="0"/>
    <x v="1"/>
    <x v="1"/>
    <x v="1"/>
    <x v="2"/>
    <x v="2"/>
    <x v="0"/>
    <x v="2"/>
    <x v="3"/>
    <x v="2"/>
    <x v="0"/>
    <s v="My case manager [NAME] working out of [LOCATION], was magnificent in her duties, everything from appointments to getting household items for my apartment. Even when I would forget an appointment she never was rude, just a simple phone call to remind me. [NAME] is the best Case Manager I have ever had in dealing with SSVF. PLEASE let her teach all upcoming case managers and you will have the best services for Veterans in [LOCATION]. Also please give her a raise as I was not easy to deal with."/>
    <m/>
    <x v="1"/>
    <s v="They're are some Veterans who need help with getting Service Connected, and I believe the process is quite excessive as far the paperwork. I believe this could n done after housing is acquired. I just don't there is enough time to accomplish this with getting housing and other things such as health benefits. I believe it can be done bit as an secondary item after housing."/>
    <x v="1"/>
    <x v="1"/>
    <x v="1"/>
    <x v="1"/>
    <m/>
    <m/>
    <s v="'CO': Completed"/>
  </r>
  <r>
    <s v="434596"/>
    <x v="184"/>
    <s v="Online"/>
    <s v="20220526"/>
    <s v="21:30"/>
    <s v="390"/>
    <s v="7"/>
    <s v="390"/>
    <m/>
    <m/>
    <d v="2022-07-01T00:00:00"/>
    <x v="0"/>
    <x v="0"/>
    <x v="1"/>
    <x v="0"/>
    <n v="5"/>
    <x v="0"/>
    <x v="0"/>
    <x v="0"/>
    <x v="0"/>
    <x v="1"/>
    <x v="1"/>
    <x v="1"/>
    <x v="1"/>
    <x v="0"/>
    <x v="0"/>
    <x v="1"/>
    <x v="2"/>
    <x v="1"/>
    <x v="1"/>
    <x v="1"/>
    <x v="1"/>
    <x v="0"/>
    <x v="4"/>
    <x v="0"/>
    <x v="0"/>
    <x v="0"/>
    <x v="0"/>
    <x v="0"/>
    <x v="0"/>
    <x v="1"/>
    <x v="1"/>
    <x v="1"/>
    <x v="2"/>
    <x v="1"/>
    <x v="1"/>
    <x v="1"/>
    <x v="2"/>
    <x v="2"/>
    <x v="0"/>
    <x v="2"/>
    <x v="3"/>
    <x v="2"/>
    <x v="0"/>
    <s v="Very nice"/>
    <m/>
    <x v="0"/>
    <m/>
    <x v="2"/>
    <x v="0"/>
    <x v="0"/>
    <x v="2"/>
    <m/>
    <m/>
    <s v="'CO': Completed"/>
  </r>
  <r>
    <s v="434817"/>
    <x v="35"/>
    <s v="CATI"/>
    <s v="20220518"/>
    <s v="09:31"/>
    <s v="303"/>
    <s v="5"/>
    <m/>
    <s v="I0"/>
    <s v="'CO': Completed"/>
    <d v="2022-07-01T00:00:00"/>
    <x v="1"/>
    <x v="0"/>
    <x v="1"/>
    <x v="0"/>
    <n v="5"/>
    <x v="0"/>
    <x v="0"/>
    <x v="0"/>
    <x v="4"/>
    <x v="1"/>
    <x v="1"/>
    <x v="1"/>
    <x v="1"/>
    <x v="1"/>
    <x v="1"/>
    <x v="0"/>
    <x v="5"/>
    <x v="0"/>
    <x v="4"/>
    <x v="0"/>
    <x v="4"/>
    <x v="1"/>
    <x v="1"/>
    <x v="0"/>
    <x v="0"/>
    <x v="0"/>
    <x v="4"/>
    <x v="0"/>
    <x v="4"/>
    <x v="1"/>
    <x v="4"/>
    <x v="0"/>
    <x v="5"/>
    <x v="0"/>
    <x v="0"/>
    <x v="1"/>
    <x v="3"/>
    <x v="1"/>
    <x v="0"/>
    <x v="0"/>
    <x v="0"/>
    <x v="0"/>
    <x v="2"/>
    <m/>
    <m/>
    <x v="0"/>
    <m/>
    <x v="0"/>
    <x v="1"/>
    <x v="1"/>
    <x v="1"/>
    <s v="'CO': Completed"/>
    <n v="1"/>
    <s v="'I0': Interrupted"/>
  </r>
  <r>
    <s v="436153"/>
    <x v="6"/>
    <s v="Online"/>
    <s v="20220425"/>
    <s v="09:48"/>
    <s v="205"/>
    <s v="3"/>
    <s v="205"/>
    <m/>
    <m/>
    <d v="2022-07-01T00:00:00"/>
    <x v="2"/>
    <x v="1"/>
    <x v="2"/>
    <x v="0"/>
    <n v="5"/>
    <x v="0"/>
    <x v="0"/>
    <x v="0"/>
    <x v="0"/>
    <x v="0"/>
    <x v="4"/>
    <x v="1"/>
    <x v="1"/>
    <x v="1"/>
    <x v="1"/>
    <x v="0"/>
    <x v="5"/>
    <x v="1"/>
    <x v="1"/>
    <x v="1"/>
    <x v="1"/>
    <x v="1"/>
    <x v="1"/>
    <x v="0"/>
    <x v="0"/>
    <x v="1"/>
    <x v="2"/>
    <x v="0"/>
    <x v="0"/>
    <x v="0"/>
    <x v="0"/>
    <x v="0"/>
    <x v="0"/>
    <x v="0"/>
    <x v="0"/>
    <x v="0"/>
    <x v="0"/>
    <x v="2"/>
    <x v="1"/>
    <x v="0"/>
    <x v="0"/>
    <x v="0"/>
    <x v="0"/>
    <s v="They were all awesome"/>
    <m/>
    <x v="0"/>
    <m/>
    <x v="0"/>
    <x v="1"/>
    <x v="1"/>
    <x v="1"/>
    <m/>
    <m/>
    <s v="'CO': Completed"/>
  </r>
  <r>
    <s v="436233"/>
    <x v="211"/>
    <s v="Online"/>
    <s v="20220601"/>
    <s v="17:26"/>
    <s v="345"/>
    <s v="6"/>
    <s v="345"/>
    <m/>
    <m/>
    <d v="2022-07-01T00:00:00"/>
    <x v="2"/>
    <x v="0"/>
    <x v="1"/>
    <x v="0"/>
    <n v="5"/>
    <x v="0"/>
    <x v="0"/>
    <x v="0"/>
    <x v="0"/>
    <x v="1"/>
    <x v="1"/>
    <x v="1"/>
    <x v="1"/>
    <x v="0"/>
    <x v="0"/>
    <x v="1"/>
    <x v="2"/>
    <x v="1"/>
    <x v="1"/>
    <x v="1"/>
    <x v="1"/>
    <x v="1"/>
    <x v="1"/>
    <x v="0"/>
    <x v="0"/>
    <x v="1"/>
    <x v="2"/>
    <x v="0"/>
    <x v="0"/>
    <x v="0"/>
    <x v="0"/>
    <x v="1"/>
    <x v="2"/>
    <x v="0"/>
    <x v="0"/>
    <x v="0"/>
    <x v="0"/>
    <x v="2"/>
    <x v="0"/>
    <x v="3"/>
    <x v="0"/>
    <x v="0"/>
    <x v="2"/>
    <m/>
    <m/>
    <x v="0"/>
    <m/>
    <x v="0"/>
    <x v="1"/>
    <x v="1"/>
    <x v="1"/>
    <m/>
    <m/>
    <s v="'CO': Completed"/>
  </r>
  <r>
    <s v="436728"/>
    <x v="47"/>
    <s v="Online"/>
    <s v="20220527"/>
    <s v="14:00"/>
    <s v="488"/>
    <s v="8"/>
    <s v="488"/>
    <m/>
    <m/>
    <d v="2022-07-01T00:00:00"/>
    <x v="2"/>
    <x v="0"/>
    <x v="1"/>
    <x v="0"/>
    <n v="5"/>
    <x v="0"/>
    <x v="0"/>
    <x v="0"/>
    <x v="0"/>
    <x v="0"/>
    <x v="0"/>
    <x v="1"/>
    <x v="1"/>
    <x v="0"/>
    <x v="0"/>
    <x v="0"/>
    <x v="0"/>
    <x v="1"/>
    <x v="1"/>
    <x v="0"/>
    <x v="0"/>
    <x v="0"/>
    <x v="0"/>
    <x v="0"/>
    <x v="0"/>
    <x v="0"/>
    <x v="0"/>
    <x v="0"/>
    <x v="0"/>
    <x v="0"/>
    <x v="0"/>
    <x v="0"/>
    <x v="0"/>
    <x v="0"/>
    <x v="0"/>
    <x v="1"/>
    <x v="2"/>
    <x v="0"/>
    <x v="1"/>
    <x v="0"/>
    <x v="0"/>
    <x v="0"/>
    <x v="0"/>
    <s v="Everyone was so caring &amp; professional, I can’t thank them enough!"/>
    <m/>
    <x v="0"/>
    <m/>
    <x v="0"/>
    <x v="0"/>
    <x v="1"/>
    <x v="1"/>
    <m/>
    <m/>
    <s v="'CO': Completed"/>
  </r>
  <r>
    <s v="436855"/>
    <x v="59"/>
    <s v="Online"/>
    <s v="20220415"/>
    <s v="19:20"/>
    <s v="643"/>
    <s v="11"/>
    <s v="644"/>
    <m/>
    <m/>
    <d v="2022-07-01T00:00:00"/>
    <x v="0"/>
    <x v="0"/>
    <x v="0"/>
    <x v="0"/>
    <n v="5"/>
    <x v="1"/>
    <x v="1"/>
    <x v="0"/>
    <x v="6"/>
    <x v="0"/>
    <x v="5"/>
    <x v="0"/>
    <x v="2"/>
    <x v="1"/>
    <x v="1"/>
    <x v="1"/>
    <x v="2"/>
    <x v="1"/>
    <x v="1"/>
    <x v="1"/>
    <x v="1"/>
    <x v="1"/>
    <x v="1"/>
    <x v="0"/>
    <x v="0"/>
    <x v="0"/>
    <x v="1"/>
    <x v="1"/>
    <x v="2"/>
    <x v="0"/>
    <x v="0"/>
    <x v="1"/>
    <x v="2"/>
    <x v="0"/>
    <x v="0"/>
    <x v="0"/>
    <x v="0"/>
    <x v="1"/>
    <x v="0"/>
    <x v="0"/>
    <x v="0"/>
    <x v="0"/>
    <x v="2"/>
    <m/>
    <m/>
    <x v="0"/>
    <m/>
    <x v="1"/>
    <x v="1"/>
    <x v="1"/>
    <x v="1"/>
    <m/>
    <m/>
    <s v="'CO': Completed"/>
  </r>
  <r>
    <s v="437256"/>
    <x v="74"/>
    <s v="Online"/>
    <s v="20220622"/>
    <s v="17:03"/>
    <s v="567"/>
    <s v="9"/>
    <s v="567"/>
    <m/>
    <m/>
    <d v="2022-07-01T00:00:00"/>
    <x v="2"/>
    <x v="0"/>
    <x v="1"/>
    <x v="0"/>
    <n v="5"/>
    <x v="0"/>
    <x v="0"/>
    <x v="0"/>
    <x v="0"/>
    <x v="0"/>
    <x v="0"/>
    <x v="0"/>
    <x v="0"/>
    <x v="0"/>
    <x v="0"/>
    <x v="0"/>
    <x v="0"/>
    <x v="0"/>
    <x v="0"/>
    <x v="0"/>
    <x v="0"/>
    <x v="0"/>
    <x v="0"/>
    <x v="0"/>
    <x v="0"/>
    <x v="1"/>
    <x v="2"/>
    <x v="0"/>
    <x v="0"/>
    <x v="1"/>
    <x v="1"/>
    <x v="0"/>
    <x v="0"/>
    <x v="0"/>
    <x v="0"/>
    <x v="1"/>
    <x v="2"/>
    <x v="1"/>
    <x v="1"/>
    <x v="0"/>
    <x v="0"/>
    <x v="0"/>
    <x v="0"/>
    <s v="You’ll  are heavenly sent and as I see u earned your wings her on earth"/>
    <m/>
    <x v="0"/>
    <m/>
    <x v="1"/>
    <x v="0"/>
    <x v="1"/>
    <x v="1"/>
    <m/>
    <m/>
    <s v="'CO': Completed"/>
  </r>
  <r>
    <s v="439260"/>
    <x v="29"/>
    <s v="IVR"/>
    <s v="20220627"/>
    <s v="14:22"/>
    <s v="404"/>
    <s v="7"/>
    <m/>
    <s v="I0"/>
    <s v="'CO': Completed"/>
    <d v="2022-07-01T00:00:00"/>
    <x v="2"/>
    <x v="0"/>
    <x v="1"/>
    <x v="0"/>
    <n v="5"/>
    <x v="0"/>
    <x v="0"/>
    <x v="0"/>
    <x v="0"/>
    <x v="0"/>
    <x v="4"/>
    <x v="1"/>
    <x v="1"/>
    <x v="1"/>
    <x v="1"/>
    <x v="1"/>
    <x v="2"/>
    <x v="0"/>
    <x v="5"/>
    <x v="1"/>
    <x v="1"/>
    <x v="1"/>
    <x v="1"/>
    <x v="0"/>
    <x v="0"/>
    <x v="0"/>
    <x v="3"/>
    <x v="0"/>
    <x v="4"/>
    <x v="0"/>
    <x v="0"/>
    <x v="0"/>
    <x v="5"/>
    <x v="0"/>
    <x v="0"/>
    <x v="0"/>
    <x v="0"/>
    <x v="0"/>
    <x v="0"/>
    <x v="0"/>
    <x v="0"/>
    <x v="0"/>
    <x v="0"/>
    <m/>
    <m/>
    <x v="0"/>
    <m/>
    <x v="1"/>
    <x v="1"/>
    <x v="1"/>
    <x v="1"/>
    <s v="'CO': Completed"/>
    <n v="1"/>
    <s v="'I0': Interrupted"/>
  </r>
  <r>
    <s v="439562"/>
    <x v="98"/>
    <s v="Online"/>
    <s v="20220406"/>
    <s v="09:39"/>
    <s v="313"/>
    <s v="5"/>
    <s v="316"/>
    <m/>
    <m/>
    <d v="2022-07-01T00:00:00"/>
    <x v="2"/>
    <x v="0"/>
    <x v="0"/>
    <x v="2"/>
    <n v="4"/>
    <x v="1"/>
    <x v="1"/>
    <x v="0"/>
    <x v="4"/>
    <x v="0"/>
    <x v="0"/>
    <x v="1"/>
    <x v="1"/>
    <x v="0"/>
    <x v="4"/>
    <x v="0"/>
    <x v="5"/>
    <x v="0"/>
    <x v="5"/>
    <x v="0"/>
    <x v="3"/>
    <x v="1"/>
    <x v="1"/>
    <x v="0"/>
    <x v="0"/>
    <x v="0"/>
    <x v="0"/>
    <x v="0"/>
    <x v="0"/>
    <x v="1"/>
    <x v="1"/>
    <x v="0"/>
    <x v="0"/>
    <x v="0"/>
    <x v="0"/>
    <x v="0"/>
    <x v="0"/>
    <x v="1"/>
    <x v="0"/>
    <x v="0"/>
    <x v="4"/>
    <x v="0"/>
    <x v="2"/>
    <m/>
    <m/>
    <x v="0"/>
    <m/>
    <x v="1"/>
    <x v="1"/>
    <x v="4"/>
    <x v="0"/>
    <m/>
    <m/>
    <s v="'CO': Completed"/>
  </r>
  <r>
    <s v="440140"/>
    <x v="105"/>
    <s v="Online"/>
    <s v="20220511"/>
    <s v="17:42"/>
    <s v="454"/>
    <s v="8"/>
    <s v="454"/>
    <m/>
    <m/>
    <d v="2022-07-01T00:00:00"/>
    <x v="2"/>
    <x v="0"/>
    <x v="1"/>
    <x v="2"/>
    <n v="4"/>
    <x v="0"/>
    <x v="0"/>
    <x v="0"/>
    <x v="4"/>
    <x v="1"/>
    <x v="1"/>
    <x v="1"/>
    <x v="1"/>
    <x v="0"/>
    <x v="4"/>
    <x v="1"/>
    <x v="2"/>
    <x v="1"/>
    <x v="1"/>
    <x v="1"/>
    <x v="1"/>
    <x v="1"/>
    <x v="1"/>
    <x v="0"/>
    <x v="0"/>
    <x v="0"/>
    <x v="3"/>
    <x v="0"/>
    <x v="4"/>
    <x v="0"/>
    <x v="0"/>
    <x v="0"/>
    <x v="5"/>
    <x v="1"/>
    <x v="3"/>
    <x v="0"/>
    <x v="0"/>
    <x v="1"/>
    <x v="1"/>
    <x v="0"/>
    <x v="0"/>
    <x v="3"/>
    <x v="0"/>
    <s v="Local rental information  provided."/>
    <m/>
    <x v="0"/>
    <m/>
    <x v="3"/>
    <x v="3"/>
    <x v="1"/>
    <x v="1"/>
    <m/>
    <m/>
    <s v="'CO': Completed"/>
  </r>
  <r>
    <s v="442580"/>
    <x v="11"/>
    <s v="Online"/>
    <s v="20220422"/>
    <s v="23:30"/>
    <s v="360"/>
    <s v="6"/>
    <s v="360"/>
    <m/>
    <m/>
    <d v="2022-07-01T00:00:00"/>
    <x v="0"/>
    <x v="0"/>
    <x v="1"/>
    <x v="0"/>
    <n v="5"/>
    <x v="0"/>
    <x v="0"/>
    <x v="0"/>
    <x v="0"/>
    <x v="0"/>
    <x v="0"/>
    <x v="0"/>
    <x v="0"/>
    <x v="0"/>
    <x v="0"/>
    <x v="0"/>
    <x v="0"/>
    <x v="1"/>
    <x v="1"/>
    <x v="0"/>
    <x v="0"/>
    <x v="1"/>
    <x v="1"/>
    <x v="0"/>
    <x v="0"/>
    <x v="1"/>
    <x v="2"/>
    <x v="0"/>
    <x v="0"/>
    <x v="0"/>
    <x v="0"/>
    <x v="1"/>
    <x v="2"/>
    <x v="0"/>
    <x v="0"/>
    <x v="0"/>
    <x v="0"/>
    <x v="2"/>
    <x v="1"/>
    <x v="0"/>
    <x v="0"/>
    <x v="0"/>
    <x v="0"/>
    <s v="Very helpful and polite"/>
    <m/>
    <x v="0"/>
    <m/>
    <x v="0"/>
    <x v="1"/>
    <x v="1"/>
    <x v="1"/>
    <m/>
    <m/>
    <s v="'CO': Completed"/>
  </r>
  <r>
    <s v="443351"/>
    <x v="35"/>
    <s v="Online"/>
    <s v="20220523"/>
    <s v="11:13"/>
    <s v="602"/>
    <s v="10"/>
    <s v="604"/>
    <m/>
    <m/>
    <d v="2022-07-01T00:00:00"/>
    <x v="2"/>
    <x v="0"/>
    <x v="1"/>
    <x v="0"/>
    <n v="5"/>
    <x v="0"/>
    <x v="0"/>
    <x v="1"/>
    <x v="2"/>
    <x v="1"/>
    <x v="1"/>
    <x v="1"/>
    <x v="1"/>
    <x v="1"/>
    <x v="1"/>
    <x v="1"/>
    <x v="2"/>
    <x v="1"/>
    <x v="1"/>
    <x v="1"/>
    <x v="1"/>
    <x v="1"/>
    <x v="1"/>
    <x v="0"/>
    <x v="0"/>
    <x v="1"/>
    <x v="2"/>
    <x v="1"/>
    <x v="2"/>
    <x v="0"/>
    <x v="0"/>
    <x v="0"/>
    <x v="4"/>
    <x v="0"/>
    <x v="0"/>
    <x v="0"/>
    <x v="0"/>
    <x v="1"/>
    <x v="1"/>
    <x v="0"/>
    <x v="0"/>
    <x v="0"/>
    <x v="0"/>
    <s v="N/A"/>
    <m/>
    <x v="0"/>
    <m/>
    <x v="1"/>
    <x v="1"/>
    <x v="6"/>
    <x v="1"/>
    <m/>
    <m/>
    <s v="'CO': Completed"/>
  </r>
  <r>
    <s v="444133"/>
    <x v="29"/>
    <s v="Online"/>
    <s v="20220413"/>
    <s v="15:30"/>
    <s v="402"/>
    <s v="7"/>
    <s v="447"/>
    <m/>
    <m/>
    <d v="2022-07-01T00:00:00"/>
    <x v="0"/>
    <x v="0"/>
    <x v="0"/>
    <x v="2"/>
    <n v="4"/>
    <x v="0"/>
    <x v="0"/>
    <x v="0"/>
    <x v="1"/>
    <x v="1"/>
    <x v="1"/>
    <x v="1"/>
    <x v="1"/>
    <x v="0"/>
    <x v="5"/>
    <x v="1"/>
    <x v="2"/>
    <x v="1"/>
    <x v="1"/>
    <x v="1"/>
    <x v="1"/>
    <x v="1"/>
    <x v="1"/>
    <x v="0"/>
    <x v="0"/>
    <x v="0"/>
    <x v="4"/>
    <x v="0"/>
    <x v="3"/>
    <x v="0"/>
    <x v="0"/>
    <x v="1"/>
    <x v="2"/>
    <x v="0"/>
    <x v="0"/>
    <x v="0"/>
    <x v="0"/>
    <x v="1"/>
    <x v="1"/>
    <x v="0"/>
    <x v="0"/>
    <x v="3"/>
    <x v="2"/>
    <m/>
    <m/>
    <x v="1"/>
    <s v="Groups to meet others in the program"/>
    <x v="1"/>
    <x v="1"/>
    <x v="4"/>
    <x v="0"/>
    <m/>
    <m/>
    <s v="'CO': Completed"/>
  </r>
  <r>
    <s v="444504"/>
    <x v="35"/>
    <s v="CATI"/>
    <s v="20220518"/>
    <s v="15:11"/>
    <s v="0"/>
    <s v="0"/>
    <s v="0"/>
    <m/>
    <m/>
    <d v="2022-07-01T00:00:00"/>
    <x v="0"/>
    <x v="0"/>
    <x v="1"/>
    <x v="0"/>
    <n v="5"/>
    <x v="0"/>
    <x v="0"/>
    <x v="0"/>
    <x v="0"/>
    <x v="1"/>
    <x v="1"/>
    <x v="1"/>
    <x v="1"/>
    <x v="1"/>
    <x v="1"/>
    <x v="1"/>
    <x v="2"/>
    <x v="1"/>
    <x v="1"/>
    <x v="1"/>
    <x v="1"/>
    <x v="1"/>
    <x v="1"/>
    <x v="0"/>
    <x v="0"/>
    <x v="1"/>
    <x v="2"/>
    <x v="0"/>
    <x v="0"/>
    <x v="1"/>
    <x v="1"/>
    <x v="0"/>
    <x v="0"/>
    <x v="0"/>
    <x v="0"/>
    <x v="1"/>
    <x v="2"/>
    <x v="1"/>
    <x v="1"/>
    <x v="0"/>
    <x v="0"/>
    <x v="0"/>
    <x v="2"/>
    <m/>
    <m/>
    <x v="0"/>
    <m/>
    <x v="2"/>
    <x v="0"/>
    <x v="0"/>
    <x v="2"/>
    <m/>
    <m/>
    <m/>
  </r>
  <r>
    <s v="445176"/>
    <x v="128"/>
    <s v="Online"/>
    <s v="20220613"/>
    <s v="11:25"/>
    <s v="596"/>
    <s v="10"/>
    <s v="596"/>
    <m/>
    <m/>
    <d v="2022-07-01T00:00:00"/>
    <x v="2"/>
    <x v="0"/>
    <x v="1"/>
    <x v="0"/>
    <n v="5"/>
    <x v="0"/>
    <x v="0"/>
    <x v="0"/>
    <x v="0"/>
    <x v="1"/>
    <x v="1"/>
    <x v="1"/>
    <x v="1"/>
    <x v="0"/>
    <x v="0"/>
    <x v="1"/>
    <x v="2"/>
    <x v="0"/>
    <x v="4"/>
    <x v="1"/>
    <x v="1"/>
    <x v="1"/>
    <x v="1"/>
    <x v="0"/>
    <x v="0"/>
    <x v="0"/>
    <x v="0"/>
    <x v="1"/>
    <x v="2"/>
    <x v="0"/>
    <x v="0"/>
    <x v="0"/>
    <x v="0"/>
    <x v="0"/>
    <x v="0"/>
    <x v="0"/>
    <x v="0"/>
    <x v="1"/>
    <x v="1"/>
    <x v="0"/>
    <x v="0"/>
    <x v="0"/>
    <x v="2"/>
    <m/>
    <m/>
    <x v="0"/>
    <m/>
    <x v="0"/>
    <x v="1"/>
    <x v="1"/>
    <x v="1"/>
    <m/>
    <m/>
    <s v="'CO': Completed"/>
  </r>
  <r>
    <s v="445275"/>
    <x v="26"/>
    <s v="Online"/>
    <s v="20220608"/>
    <s v="14:14"/>
    <s v="411"/>
    <s v="7"/>
    <s v="411"/>
    <m/>
    <m/>
    <d v="2022-07-01T00:00:00"/>
    <x v="2"/>
    <x v="0"/>
    <x v="1"/>
    <x v="2"/>
    <n v="4"/>
    <x v="0"/>
    <x v="0"/>
    <x v="0"/>
    <x v="4"/>
    <x v="1"/>
    <x v="1"/>
    <x v="1"/>
    <x v="1"/>
    <x v="1"/>
    <x v="1"/>
    <x v="0"/>
    <x v="5"/>
    <x v="0"/>
    <x v="5"/>
    <x v="0"/>
    <x v="3"/>
    <x v="1"/>
    <x v="1"/>
    <x v="0"/>
    <x v="0"/>
    <x v="0"/>
    <x v="3"/>
    <x v="0"/>
    <x v="0"/>
    <x v="1"/>
    <x v="1"/>
    <x v="0"/>
    <x v="5"/>
    <x v="1"/>
    <x v="5"/>
    <x v="1"/>
    <x v="3"/>
    <x v="0"/>
    <x v="0"/>
    <x v="0"/>
    <x v="4"/>
    <x v="3"/>
    <x v="0"/>
    <s v="[NAME] was very helpful"/>
    <m/>
    <x v="0"/>
    <m/>
    <x v="0"/>
    <x v="1"/>
    <x v="1"/>
    <x v="1"/>
    <m/>
    <m/>
    <s v="'CO': Completed"/>
  </r>
  <r>
    <s v="445646"/>
    <x v="80"/>
    <s v="Online"/>
    <s v="20220426"/>
    <s v="11:29"/>
    <s v="255"/>
    <s v="4"/>
    <s v="257"/>
    <m/>
    <m/>
    <d v="2022-07-01T00:00:00"/>
    <x v="1"/>
    <x v="1"/>
    <x v="2"/>
    <x v="0"/>
    <n v="5"/>
    <x v="0"/>
    <x v="0"/>
    <x v="0"/>
    <x v="4"/>
    <x v="1"/>
    <x v="1"/>
    <x v="1"/>
    <x v="1"/>
    <x v="1"/>
    <x v="1"/>
    <x v="0"/>
    <x v="5"/>
    <x v="1"/>
    <x v="1"/>
    <x v="1"/>
    <x v="1"/>
    <x v="1"/>
    <x v="1"/>
    <x v="0"/>
    <x v="0"/>
    <x v="0"/>
    <x v="3"/>
    <x v="0"/>
    <x v="0"/>
    <x v="0"/>
    <x v="0"/>
    <x v="0"/>
    <x v="0"/>
    <x v="0"/>
    <x v="0"/>
    <x v="0"/>
    <x v="0"/>
    <x v="1"/>
    <x v="0"/>
    <x v="0"/>
    <x v="0"/>
    <x v="0"/>
    <x v="2"/>
    <m/>
    <m/>
    <x v="0"/>
    <m/>
    <x v="0"/>
    <x v="1"/>
    <x v="1"/>
    <x v="1"/>
    <m/>
    <m/>
    <s v="'CO': Completed"/>
  </r>
  <r>
    <s v="446856"/>
    <x v="211"/>
    <s v="Online"/>
    <s v="20220509"/>
    <s v="14:17"/>
    <s v="263"/>
    <s v="4"/>
    <s v="263"/>
    <m/>
    <m/>
    <d v="2022-07-01T00:00:00"/>
    <x v="2"/>
    <x v="0"/>
    <x v="1"/>
    <x v="0"/>
    <n v="5"/>
    <x v="0"/>
    <x v="0"/>
    <x v="0"/>
    <x v="0"/>
    <x v="0"/>
    <x v="0"/>
    <x v="1"/>
    <x v="1"/>
    <x v="0"/>
    <x v="0"/>
    <x v="0"/>
    <x v="0"/>
    <x v="1"/>
    <x v="1"/>
    <x v="1"/>
    <x v="1"/>
    <x v="1"/>
    <x v="1"/>
    <x v="0"/>
    <x v="0"/>
    <x v="1"/>
    <x v="2"/>
    <x v="0"/>
    <x v="0"/>
    <x v="0"/>
    <x v="0"/>
    <x v="0"/>
    <x v="0"/>
    <x v="0"/>
    <x v="0"/>
    <x v="0"/>
    <x v="0"/>
    <x v="1"/>
    <x v="0"/>
    <x v="0"/>
    <x v="0"/>
    <x v="0"/>
    <x v="0"/>
    <s v="[NAME] was amazing, she is very professional, very considerate, and caring.  I was truly blessed to be able to have her to help me."/>
    <m/>
    <x v="0"/>
    <m/>
    <x v="2"/>
    <x v="1"/>
    <x v="1"/>
    <x v="1"/>
    <m/>
    <m/>
    <s v="'CO': Completed"/>
  </r>
  <r>
    <s v="446968"/>
    <x v="222"/>
    <s v="Online"/>
    <s v="20220526"/>
    <s v="10:56"/>
    <s v="316"/>
    <s v="5"/>
    <s v="316"/>
    <m/>
    <m/>
    <d v="2022-07-01T00:00:00"/>
    <x v="0"/>
    <x v="0"/>
    <x v="0"/>
    <x v="0"/>
    <n v="5"/>
    <x v="0"/>
    <x v="0"/>
    <x v="0"/>
    <x v="0"/>
    <x v="0"/>
    <x v="0"/>
    <x v="1"/>
    <x v="1"/>
    <x v="0"/>
    <x v="0"/>
    <x v="0"/>
    <x v="1"/>
    <x v="0"/>
    <x v="0"/>
    <x v="0"/>
    <x v="0"/>
    <x v="0"/>
    <x v="4"/>
    <x v="0"/>
    <x v="0"/>
    <x v="1"/>
    <x v="2"/>
    <x v="0"/>
    <x v="0"/>
    <x v="0"/>
    <x v="0"/>
    <x v="0"/>
    <x v="0"/>
    <x v="0"/>
    <x v="0"/>
    <x v="0"/>
    <x v="0"/>
    <x v="2"/>
    <x v="1"/>
    <x v="0"/>
    <x v="0"/>
    <x v="0"/>
    <x v="0"/>
    <s v="What a wonderful and helpful experience that we were lucky to fund out about! We are so grateful ��"/>
    <m/>
    <x v="0"/>
    <m/>
    <x v="0"/>
    <x v="1"/>
    <x v="1"/>
    <x v="0"/>
    <m/>
    <m/>
    <s v="'CO': Completed"/>
  </r>
  <r>
    <s v="446985"/>
    <x v="79"/>
    <s v="Online"/>
    <s v="20220510"/>
    <s v="17:11"/>
    <s v="270"/>
    <s v="5"/>
    <s v="270"/>
    <m/>
    <m/>
    <d v="2022-07-01T00:00:00"/>
    <x v="2"/>
    <x v="0"/>
    <x v="1"/>
    <x v="2"/>
    <n v="4"/>
    <x v="0"/>
    <x v="0"/>
    <x v="0"/>
    <x v="0"/>
    <x v="0"/>
    <x v="5"/>
    <x v="1"/>
    <x v="1"/>
    <x v="0"/>
    <x v="4"/>
    <x v="1"/>
    <x v="2"/>
    <x v="1"/>
    <x v="1"/>
    <x v="0"/>
    <x v="4"/>
    <x v="1"/>
    <x v="1"/>
    <x v="0"/>
    <x v="0"/>
    <x v="0"/>
    <x v="3"/>
    <x v="0"/>
    <x v="4"/>
    <x v="1"/>
    <x v="4"/>
    <x v="0"/>
    <x v="1"/>
    <x v="1"/>
    <x v="1"/>
    <x v="0"/>
    <x v="0"/>
    <x v="0"/>
    <x v="0"/>
    <x v="0"/>
    <x v="4"/>
    <x v="0"/>
    <x v="0"/>
    <s v="[NAME] was Great"/>
    <m/>
    <x v="0"/>
    <m/>
    <x v="1"/>
    <x v="1"/>
    <x v="1"/>
    <x v="1"/>
    <m/>
    <m/>
    <s v="'CO': Completed"/>
  </r>
  <r>
    <s v="448202"/>
    <x v="70"/>
    <s v="Online"/>
    <s v="20220614"/>
    <s v="11:03"/>
    <s v="318"/>
    <s v="5"/>
    <s v="318"/>
    <m/>
    <m/>
    <d v="2022-07-01T00:00:00"/>
    <x v="2"/>
    <x v="1"/>
    <x v="2"/>
    <x v="0"/>
    <n v="5"/>
    <x v="1"/>
    <x v="1"/>
    <x v="0"/>
    <x v="0"/>
    <x v="0"/>
    <x v="0"/>
    <x v="1"/>
    <x v="1"/>
    <x v="1"/>
    <x v="1"/>
    <x v="0"/>
    <x v="5"/>
    <x v="1"/>
    <x v="1"/>
    <x v="1"/>
    <x v="1"/>
    <x v="1"/>
    <x v="1"/>
    <x v="0"/>
    <x v="0"/>
    <x v="0"/>
    <x v="0"/>
    <x v="1"/>
    <x v="2"/>
    <x v="1"/>
    <x v="2"/>
    <x v="1"/>
    <x v="2"/>
    <x v="0"/>
    <x v="0"/>
    <x v="0"/>
    <x v="0"/>
    <x v="1"/>
    <x v="1"/>
    <x v="0"/>
    <x v="0"/>
    <x v="0"/>
    <x v="0"/>
    <s v="They were there any time I called and needed their help and their personal service was very helpful at a time of need."/>
    <m/>
    <x v="0"/>
    <m/>
    <x v="1"/>
    <x v="0"/>
    <x v="1"/>
    <x v="1"/>
    <m/>
    <m/>
    <s v="'CO': Completed"/>
  </r>
  <r>
    <s v="448861"/>
    <x v="203"/>
    <s v="Online"/>
    <s v="20220413"/>
    <s v="13:12"/>
    <s v="286"/>
    <s v="5"/>
    <s v="286"/>
    <m/>
    <m/>
    <d v="2022-07-01T00:00:00"/>
    <x v="2"/>
    <x v="1"/>
    <x v="2"/>
    <x v="0"/>
    <n v="5"/>
    <x v="0"/>
    <x v="0"/>
    <x v="0"/>
    <x v="0"/>
    <x v="0"/>
    <x v="5"/>
    <x v="0"/>
    <x v="4"/>
    <x v="0"/>
    <x v="0"/>
    <x v="1"/>
    <x v="2"/>
    <x v="1"/>
    <x v="1"/>
    <x v="1"/>
    <x v="1"/>
    <x v="1"/>
    <x v="1"/>
    <x v="0"/>
    <x v="0"/>
    <x v="1"/>
    <x v="2"/>
    <x v="0"/>
    <x v="0"/>
    <x v="1"/>
    <x v="3"/>
    <x v="0"/>
    <x v="0"/>
    <x v="0"/>
    <x v="0"/>
    <x v="0"/>
    <x v="0"/>
    <x v="1"/>
    <x v="1"/>
    <x v="0"/>
    <x v="0"/>
    <x v="0"/>
    <x v="2"/>
    <m/>
    <m/>
    <x v="0"/>
    <m/>
    <x v="0"/>
    <x v="1"/>
    <x v="1"/>
    <x v="1"/>
    <m/>
    <m/>
    <s v="'CO': Completed"/>
  </r>
  <r>
    <s v="450126"/>
    <x v="219"/>
    <s v="Online"/>
    <s v="20220609"/>
    <s v="16:02"/>
    <s v="395"/>
    <s v="7"/>
    <s v="399"/>
    <m/>
    <m/>
    <d v="2022-07-01T00:00:00"/>
    <x v="2"/>
    <x v="0"/>
    <x v="1"/>
    <x v="0"/>
    <n v="5"/>
    <x v="0"/>
    <x v="0"/>
    <x v="0"/>
    <x v="0"/>
    <x v="0"/>
    <x v="0"/>
    <x v="0"/>
    <x v="0"/>
    <x v="0"/>
    <x v="0"/>
    <x v="0"/>
    <x v="0"/>
    <x v="0"/>
    <x v="0"/>
    <x v="0"/>
    <x v="0"/>
    <x v="0"/>
    <x v="0"/>
    <x v="0"/>
    <x v="0"/>
    <x v="1"/>
    <x v="2"/>
    <x v="0"/>
    <x v="0"/>
    <x v="1"/>
    <x v="1"/>
    <x v="0"/>
    <x v="0"/>
    <x v="1"/>
    <x v="2"/>
    <x v="1"/>
    <x v="2"/>
    <x v="2"/>
    <x v="0"/>
    <x v="2"/>
    <x v="3"/>
    <x v="2"/>
    <x v="0"/>
    <s v="THANK YOU VERY VERY MUCH [NAME]."/>
    <m/>
    <x v="0"/>
    <m/>
    <x v="1"/>
    <x v="1"/>
    <x v="1"/>
    <x v="1"/>
    <m/>
    <m/>
    <s v="'CO': Completed"/>
  </r>
  <r>
    <s v="451694"/>
    <x v="32"/>
    <s v="Online"/>
    <s v="20220426"/>
    <s v="13:16"/>
    <s v="254"/>
    <s v="4"/>
    <s v="254"/>
    <m/>
    <m/>
    <d v="2022-07-01T00:00:00"/>
    <x v="0"/>
    <x v="0"/>
    <x v="0"/>
    <x v="2"/>
    <n v="4"/>
    <x v="0"/>
    <x v="0"/>
    <x v="0"/>
    <x v="1"/>
    <x v="0"/>
    <x v="6"/>
    <x v="0"/>
    <x v="5"/>
    <x v="0"/>
    <x v="6"/>
    <x v="0"/>
    <x v="4"/>
    <x v="0"/>
    <x v="4"/>
    <x v="0"/>
    <x v="4"/>
    <x v="1"/>
    <x v="1"/>
    <x v="0"/>
    <x v="0"/>
    <x v="0"/>
    <x v="4"/>
    <x v="0"/>
    <x v="4"/>
    <x v="1"/>
    <x v="2"/>
    <x v="0"/>
    <x v="5"/>
    <x v="1"/>
    <x v="4"/>
    <x v="1"/>
    <x v="5"/>
    <x v="2"/>
    <x v="0"/>
    <x v="3"/>
    <x v="1"/>
    <x v="4"/>
    <x v="3"/>
    <s v="[NAME] and [NAME] were amazing and very communicative and punctual"/>
    <s v="Hard st communicate with some of the other staff"/>
    <x v="0"/>
    <m/>
    <x v="1"/>
    <x v="0"/>
    <x v="1"/>
    <x v="1"/>
    <m/>
    <m/>
    <s v="'CO': Completed"/>
  </r>
  <r>
    <s v="452287"/>
    <x v="53"/>
    <s v="Online"/>
    <s v="20220516"/>
    <s v="13:25"/>
    <s v="1080"/>
    <s v="18"/>
    <s v="1080"/>
    <m/>
    <m/>
    <d v="2022-07-01T00:00:00"/>
    <x v="2"/>
    <x v="1"/>
    <x v="2"/>
    <x v="0"/>
    <n v="5"/>
    <x v="0"/>
    <x v="0"/>
    <x v="0"/>
    <x v="0"/>
    <x v="0"/>
    <x v="0"/>
    <x v="1"/>
    <x v="1"/>
    <x v="1"/>
    <x v="1"/>
    <x v="1"/>
    <x v="2"/>
    <x v="0"/>
    <x v="0"/>
    <x v="1"/>
    <x v="1"/>
    <x v="1"/>
    <x v="1"/>
    <x v="0"/>
    <x v="0"/>
    <x v="1"/>
    <x v="2"/>
    <x v="0"/>
    <x v="0"/>
    <x v="0"/>
    <x v="0"/>
    <x v="1"/>
    <x v="2"/>
    <x v="0"/>
    <x v="0"/>
    <x v="1"/>
    <x v="2"/>
    <x v="2"/>
    <x v="1"/>
    <x v="0"/>
    <x v="0"/>
    <x v="0"/>
    <x v="0"/>
    <s v="My experience with SSSVF was positive and very professional. My caseworker was knowledgeable and was able to connect me with all the needed services to make a smooth transition I am very happy with the results of our interaction"/>
    <m/>
    <x v="0"/>
    <m/>
    <x v="3"/>
    <x v="1"/>
    <x v="1"/>
    <x v="1"/>
    <m/>
    <m/>
    <s v="'CO': Completed"/>
  </r>
  <r>
    <s v="453778"/>
    <x v="64"/>
    <s v="Online"/>
    <s v="20220413"/>
    <s v="04:46"/>
    <s v="301"/>
    <s v="5"/>
    <s v="301"/>
    <m/>
    <m/>
    <d v="2022-07-01T00:00:00"/>
    <x v="2"/>
    <x v="0"/>
    <x v="1"/>
    <x v="0"/>
    <n v="5"/>
    <x v="1"/>
    <x v="1"/>
    <x v="1"/>
    <x v="2"/>
    <x v="1"/>
    <x v="1"/>
    <x v="1"/>
    <x v="1"/>
    <x v="0"/>
    <x v="2"/>
    <x v="0"/>
    <x v="1"/>
    <x v="1"/>
    <x v="1"/>
    <x v="0"/>
    <x v="6"/>
    <x v="1"/>
    <x v="1"/>
    <x v="0"/>
    <x v="0"/>
    <x v="0"/>
    <x v="1"/>
    <x v="0"/>
    <x v="1"/>
    <x v="0"/>
    <x v="0"/>
    <x v="0"/>
    <x v="1"/>
    <x v="1"/>
    <x v="1"/>
    <x v="1"/>
    <x v="4"/>
    <x v="1"/>
    <x v="1"/>
    <x v="4"/>
    <x v="1"/>
    <x v="4"/>
    <x v="2"/>
    <m/>
    <m/>
    <x v="0"/>
    <m/>
    <x v="0"/>
    <x v="1"/>
    <x v="1"/>
    <x v="1"/>
    <m/>
    <m/>
    <s v="'CO': Completed"/>
  </r>
  <r>
    <s v="454128"/>
    <x v="94"/>
    <s v="Online"/>
    <s v="20220525"/>
    <s v="13:53"/>
    <s v="354"/>
    <s v="6"/>
    <s v="354"/>
    <m/>
    <m/>
    <d v="2022-07-01T00:00:00"/>
    <x v="2"/>
    <x v="0"/>
    <x v="1"/>
    <x v="0"/>
    <n v="5"/>
    <x v="0"/>
    <x v="0"/>
    <x v="0"/>
    <x v="0"/>
    <x v="1"/>
    <x v="1"/>
    <x v="1"/>
    <x v="1"/>
    <x v="0"/>
    <x v="0"/>
    <x v="0"/>
    <x v="0"/>
    <x v="1"/>
    <x v="1"/>
    <x v="0"/>
    <x v="0"/>
    <x v="1"/>
    <x v="1"/>
    <x v="0"/>
    <x v="0"/>
    <x v="0"/>
    <x v="0"/>
    <x v="0"/>
    <x v="0"/>
    <x v="0"/>
    <x v="0"/>
    <x v="1"/>
    <x v="2"/>
    <x v="1"/>
    <x v="2"/>
    <x v="1"/>
    <x v="2"/>
    <x v="0"/>
    <x v="1"/>
    <x v="0"/>
    <x v="0"/>
    <x v="0"/>
    <x v="0"/>
    <s v="The services I received from my case manager were great!"/>
    <m/>
    <x v="0"/>
    <m/>
    <x v="0"/>
    <x v="1"/>
    <x v="1"/>
    <x v="1"/>
    <m/>
    <m/>
    <s v="'CO': Completed"/>
  </r>
  <r>
    <s v="455357"/>
    <x v="52"/>
    <s v="Online"/>
    <s v="20220630"/>
    <s v="13:23"/>
    <s v="211"/>
    <s v="4"/>
    <s v="211"/>
    <m/>
    <m/>
    <d v="2022-07-01T00:00:00"/>
    <x v="2"/>
    <x v="0"/>
    <x v="1"/>
    <x v="0"/>
    <n v="5"/>
    <x v="0"/>
    <x v="0"/>
    <x v="1"/>
    <x v="2"/>
    <x v="1"/>
    <x v="1"/>
    <x v="1"/>
    <x v="1"/>
    <x v="1"/>
    <x v="1"/>
    <x v="0"/>
    <x v="0"/>
    <x v="1"/>
    <x v="1"/>
    <x v="1"/>
    <x v="1"/>
    <x v="1"/>
    <x v="1"/>
    <x v="0"/>
    <x v="0"/>
    <x v="1"/>
    <x v="2"/>
    <x v="1"/>
    <x v="2"/>
    <x v="0"/>
    <x v="0"/>
    <x v="1"/>
    <x v="2"/>
    <x v="0"/>
    <x v="0"/>
    <x v="1"/>
    <x v="2"/>
    <x v="2"/>
    <x v="1"/>
    <x v="0"/>
    <x v="0"/>
    <x v="0"/>
    <x v="2"/>
    <m/>
    <m/>
    <x v="0"/>
    <m/>
    <x v="1"/>
    <x v="1"/>
    <x v="1"/>
    <x v="1"/>
    <m/>
    <m/>
    <s v="'CO': Completed"/>
  </r>
  <r>
    <s v="455722"/>
    <x v="180"/>
    <s v="Online"/>
    <s v="20220505"/>
    <s v="14:49"/>
    <s v="187"/>
    <s v="3"/>
    <s v="187"/>
    <m/>
    <m/>
    <d v="2022-07-01T00:00:00"/>
    <x v="1"/>
    <x v="0"/>
    <x v="1"/>
    <x v="0"/>
    <n v="5"/>
    <x v="0"/>
    <x v="0"/>
    <x v="1"/>
    <x v="2"/>
    <x v="1"/>
    <x v="1"/>
    <x v="1"/>
    <x v="1"/>
    <x v="1"/>
    <x v="1"/>
    <x v="0"/>
    <x v="0"/>
    <x v="1"/>
    <x v="1"/>
    <x v="1"/>
    <x v="1"/>
    <x v="1"/>
    <x v="1"/>
    <x v="0"/>
    <x v="0"/>
    <x v="1"/>
    <x v="2"/>
    <x v="0"/>
    <x v="0"/>
    <x v="1"/>
    <x v="1"/>
    <x v="0"/>
    <x v="0"/>
    <x v="1"/>
    <x v="2"/>
    <x v="0"/>
    <x v="0"/>
    <x v="1"/>
    <x v="1"/>
    <x v="0"/>
    <x v="0"/>
    <x v="0"/>
    <x v="0"/>
    <s v="Very easy to talk too."/>
    <m/>
    <x v="0"/>
    <m/>
    <x v="1"/>
    <x v="1"/>
    <x v="1"/>
    <x v="0"/>
    <m/>
    <m/>
    <s v="'CO': Completed"/>
  </r>
  <r>
    <s v="456113"/>
    <x v="97"/>
    <s v="Online"/>
    <s v="20220413"/>
    <s v="11:08"/>
    <s v="319"/>
    <s v="5"/>
    <s v="319"/>
    <m/>
    <m/>
    <d v="2022-07-01T00:00:00"/>
    <x v="2"/>
    <x v="0"/>
    <x v="1"/>
    <x v="2"/>
    <n v="4"/>
    <x v="0"/>
    <x v="0"/>
    <x v="0"/>
    <x v="4"/>
    <x v="0"/>
    <x v="0"/>
    <x v="1"/>
    <x v="1"/>
    <x v="1"/>
    <x v="1"/>
    <x v="1"/>
    <x v="2"/>
    <x v="1"/>
    <x v="1"/>
    <x v="1"/>
    <x v="1"/>
    <x v="1"/>
    <x v="1"/>
    <x v="0"/>
    <x v="0"/>
    <x v="1"/>
    <x v="2"/>
    <x v="0"/>
    <x v="0"/>
    <x v="0"/>
    <x v="0"/>
    <x v="1"/>
    <x v="2"/>
    <x v="1"/>
    <x v="2"/>
    <x v="0"/>
    <x v="0"/>
    <x v="2"/>
    <x v="0"/>
    <x v="0"/>
    <x v="0"/>
    <x v="0"/>
    <x v="0"/>
    <s v="[NAME] helped big Time !!"/>
    <m/>
    <x v="1"/>
    <s v="Experienced case manager should be Veterans"/>
    <x v="0"/>
    <x v="1"/>
    <x v="1"/>
    <x v="1"/>
    <m/>
    <m/>
    <s v="'CO': Completed"/>
  </r>
  <r>
    <s v="456413"/>
    <x v="105"/>
    <s v="Online"/>
    <s v="20220602"/>
    <s v="13:05"/>
    <s v="533"/>
    <s v="9"/>
    <s v="533"/>
    <m/>
    <m/>
    <d v="2022-07-01T00:00:00"/>
    <x v="2"/>
    <x v="1"/>
    <x v="2"/>
    <x v="2"/>
    <n v="4"/>
    <x v="0"/>
    <x v="0"/>
    <x v="1"/>
    <x v="2"/>
    <x v="1"/>
    <x v="1"/>
    <x v="1"/>
    <x v="1"/>
    <x v="0"/>
    <x v="2"/>
    <x v="1"/>
    <x v="2"/>
    <x v="1"/>
    <x v="1"/>
    <x v="0"/>
    <x v="6"/>
    <x v="1"/>
    <x v="1"/>
    <x v="0"/>
    <x v="0"/>
    <x v="1"/>
    <x v="2"/>
    <x v="0"/>
    <x v="4"/>
    <x v="1"/>
    <x v="3"/>
    <x v="0"/>
    <x v="1"/>
    <x v="1"/>
    <x v="1"/>
    <x v="1"/>
    <x v="4"/>
    <x v="2"/>
    <x v="0"/>
    <x v="0"/>
    <x v="0"/>
    <x v="0"/>
    <x v="3"/>
    <s v="N/A"/>
    <s v="N/A"/>
    <x v="1"/>
    <s v="Program need's more money and if the person that you're helping is making less than $[DOLLAR AMOUNT] you need to help more cause of how expensive things are"/>
    <x v="0"/>
    <x v="1"/>
    <x v="1"/>
    <x v="1"/>
    <m/>
    <m/>
    <s v="'CO': Completed"/>
  </r>
  <r>
    <s v="456646"/>
    <x v="16"/>
    <s v="Online"/>
    <s v="20220628"/>
    <s v="17:58"/>
    <s v="142"/>
    <s v="2"/>
    <s v="142"/>
    <m/>
    <m/>
    <d v="2022-07-01T00:00:00"/>
    <x v="2"/>
    <x v="0"/>
    <x v="1"/>
    <x v="0"/>
    <n v="5"/>
    <x v="0"/>
    <x v="0"/>
    <x v="0"/>
    <x v="0"/>
    <x v="1"/>
    <x v="1"/>
    <x v="1"/>
    <x v="1"/>
    <x v="0"/>
    <x v="0"/>
    <x v="0"/>
    <x v="0"/>
    <x v="1"/>
    <x v="1"/>
    <x v="1"/>
    <x v="1"/>
    <x v="1"/>
    <x v="1"/>
    <x v="0"/>
    <x v="0"/>
    <x v="0"/>
    <x v="0"/>
    <x v="0"/>
    <x v="0"/>
    <x v="1"/>
    <x v="1"/>
    <x v="1"/>
    <x v="2"/>
    <x v="0"/>
    <x v="0"/>
    <x v="0"/>
    <x v="0"/>
    <x v="1"/>
    <x v="0"/>
    <x v="0"/>
    <x v="0"/>
    <x v="0"/>
    <x v="2"/>
    <m/>
    <m/>
    <x v="0"/>
    <m/>
    <x v="0"/>
    <x v="1"/>
    <x v="4"/>
    <x v="1"/>
    <m/>
    <m/>
    <s v="'CO': Completed"/>
  </r>
  <r>
    <s v="457414"/>
    <x v="93"/>
    <s v="Online"/>
    <s v="20220607"/>
    <s v="17:26"/>
    <s v="323"/>
    <s v="5"/>
    <s v="323"/>
    <m/>
    <m/>
    <d v="2022-07-01T00:00:00"/>
    <x v="2"/>
    <x v="0"/>
    <x v="1"/>
    <x v="2"/>
    <n v="4"/>
    <x v="0"/>
    <x v="0"/>
    <x v="0"/>
    <x v="4"/>
    <x v="0"/>
    <x v="4"/>
    <x v="1"/>
    <x v="1"/>
    <x v="1"/>
    <x v="1"/>
    <x v="0"/>
    <x v="5"/>
    <x v="1"/>
    <x v="1"/>
    <x v="0"/>
    <x v="3"/>
    <x v="1"/>
    <x v="1"/>
    <x v="0"/>
    <x v="0"/>
    <x v="0"/>
    <x v="3"/>
    <x v="0"/>
    <x v="4"/>
    <x v="0"/>
    <x v="0"/>
    <x v="1"/>
    <x v="2"/>
    <x v="0"/>
    <x v="0"/>
    <x v="0"/>
    <x v="0"/>
    <x v="3"/>
    <x v="0"/>
    <x v="0"/>
    <x v="0"/>
    <x v="0"/>
    <x v="0"/>
    <s v="[NAME] and [NAME] were both nice and caring toward and about my situation"/>
    <m/>
    <x v="0"/>
    <m/>
    <x v="0"/>
    <x v="1"/>
    <x v="0"/>
    <x v="1"/>
    <m/>
    <m/>
    <s v="'CO': Completed"/>
  </r>
  <r>
    <s v="457552"/>
    <x v="6"/>
    <s v="Online"/>
    <s v="20220526"/>
    <s v="14:41"/>
    <s v="1708"/>
    <s v="28"/>
    <s v="1708"/>
    <m/>
    <m/>
    <d v="2022-07-01T00:00:00"/>
    <x v="2"/>
    <x v="0"/>
    <x v="1"/>
    <x v="2"/>
    <n v="4"/>
    <x v="1"/>
    <x v="1"/>
    <x v="0"/>
    <x v="0"/>
    <x v="0"/>
    <x v="4"/>
    <x v="1"/>
    <x v="1"/>
    <x v="1"/>
    <x v="1"/>
    <x v="1"/>
    <x v="2"/>
    <x v="0"/>
    <x v="5"/>
    <x v="0"/>
    <x v="3"/>
    <x v="1"/>
    <x v="1"/>
    <x v="0"/>
    <x v="0"/>
    <x v="1"/>
    <x v="2"/>
    <x v="0"/>
    <x v="3"/>
    <x v="0"/>
    <x v="0"/>
    <x v="0"/>
    <x v="1"/>
    <x v="1"/>
    <x v="1"/>
    <x v="0"/>
    <x v="0"/>
    <x v="2"/>
    <x v="1"/>
    <x v="4"/>
    <x v="1"/>
    <x v="4"/>
    <x v="2"/>
    <m/>
    <m/>
    <x v="1"/>
    <s v="Based on current housing costs your income requirements are ludicrous.  I needed more help and time but I'm being kicked to the curb like yesterday's trash. I will be back in my car  because I didn't receive the help I needed to find housing due to housing costs and unavailable staff. Too bad I risked my life for people who don't really care about the sacrifices that all Vets make for you."/>
    <x v="2"/>
    <x v="0"/>
    <x v="1"/>
    <x v="0"/>
    <m/>
    <m/>
    <s v="'CO': Completed"/>
  </r>
  <r>
    <s v="457751"/>
    <x v="14"/>
    <s v="Online"/>
    <s v="20220518"/>
    <s v="15:06"/>
    <s v="641"/>
    <s v="11"/>
    <s v="641"/>
    <m/>
    <m/>
    <d v="2022-07-01T00:00:00"/>
    <x v="2"/>
    <x v="0"/>
    <x v="0"/>
    <x v="0"/>
    <n v="5"/>
    <x v="0"/>
    <x v="0"/>
    <x v="1"/>
    <x v="2"/>
    <x v="0"/>
    <x v="4"/>
    <x v="0"/>
    <x v="3"/>
    <x v="1"/>
    <x v="1"/>
    <x v="1"/>
    <x v="2"/>
    <x v="0"/>
    <x v="5"/>
    <x v="1"/>
    <x v="1"/>
    <x v="1"/>
    <x v="1"/>
    <x v="0"/>
    <x v="0"/>
    <x v="0"/>
    <x v="3"/>
    <x v="0"/>
    <x v="4"/>
    <x v="0"/>
    <x v="0"/>
    <x v="0"/>
    <x v="5"/>
    <x v="0"/>
    <x v="0"/>
    <x v="0"/>
    <x v="0"/>
    <x v="1"/>
    <x v="1"/>
    <x v="2"/>
    <x v="0"/>
    <x v="0"/>
    <x v="0"/>
    <s v="EVERYTHING HAS BEEN FINE.  I GREATLY APPRECIATIVE."/>
    <m/>
    <x v="0"/>
    <m/>
    <x v="0"/>
    <x v="1"/>
    <x v="1"/>
    <x v="1"/>
    <m/>
    <m/>
    <s v="'CO': Completed"/>
  </r>
  <r>
    <s v="458544"/>
    <x v="128"/>
    <s v="Online"/>
    <s v="20220410"/>
    <s v="17:10"/>
    <s v="191"/>
    <s v="3"/>
    <s v="191"/>
    <m/>
    <m/>
    <d v="2022-07-01T00:00:00"/>
    <x v="0"/>
    <x v="0"/>
    <x v="1"/>
    <x v="0"/>
    <n v="5"/>
    <x v="0"/>
    <x v="0"/>
    <x v="0"/>
    <x v="0"/>
    <x v="0"/>
    <x v="0"/>
    <x v="1"/>
    <x v="1"/>
    <x v="0"/>
    <x v="0"/>
    <x v="1"/>
    <x v="2"/>
    <x v="1"/>
    <x v="1"/>
    <x v="0"/>
    <x v="0"/>
    <x v="1"/>
    <x v="1"/>
    <x v="0"/>
    <x v="0"/>
    <x v="1"/>
    <x v="2"/>
    <x v="0"/>
    <x v="0"/>
    <x v="0"/>
    <x v="0"/>
    <x v="1"/>
    <x v="2"/>
    <x v="0"/>
    <x v="0"/>
    <x v="0"/>
    <x v="0"/>
    <x v="1"/>
    <x v="0"/>
    <x v="0"/>
    <x v="0"/>
    <x v="0"/>
    <x v="2"/>
    <m/>
    <m/>
    <x v="0"/>
    <m/>
    <x v="1"/>
    <x v="1"/>
    <x v="1"/>
    <x v="0"/>
    <m/>
    <m/>
    <s v="'CO': Completed"/>
  </r>
  <r>
    <s v="459111"/>
    <x v="16"/>
    <s v="Online"/>
    <s v="20220524"/>
    <s v="17:01"/>
    <s v="1214"/>
    <s v="20"/>
    <s v="1214"/>
    <m/>
    <m/>
    <d v="2022-07-01T00:00:00"/>
    <x v="3"/>
    <x v="0"/>
    <x v="1"/>
    <x v="4"/>
    <n v="1"/>
    <x v="1"/>
    <x v="1"/>
    <x v="0"/>
    <x v="5"/>
    <x v="0"/>
    <x v="2"/>
    <x v="0"/>
    <x v="2"/>
    <x v="0"/>
    <x v="2"/>
    <x v="0"/>
    <x v="1"/>
    <x v="0"/>
    <x v="2"/>
    <x v="0"/>
    <x v="6"/>
    <x v="1"/>
    <x v="1"/>
    <x v="0"/>
    <x v="0"/>
    <x v="1"/>
    <x v="2"/>
    <x v="0"/>
    <x v="1"/>
    <x v="1"/>
    <x v="3"/>
    <x v="0"/>
    <x v="1"/>
    <x v="1"/>
    <x v="1"/>
    <x v="1"/>
    <x v="4"/>
    <x v="2"/>
    <x v="0"/>
    <x v="2"/>
    <x v="3"/>
    <x v="2"/>
    <x v="1"/>
    <m/>
    <s v="I explained my situation and was just passed person to person with zero help. I have lost 60% of my belongings due to the extreme lack of help. For a service that’s suppose to help veterans, I only felt abandoned and that the years I served was a complete waste. Really wished I had died during service than to be abandoned and treated like my family and I don’t matter. At least than, I know they would be financially stable."/>
    <x v="1"/>
    <s v="Actually help veterans who need it! If you are going to pass them to someone else, verify that person can actually help and not waste time. And every person that talks to a veteran, should have to include notes of what was done to help the veteran. There should be no reason why the veteran have to submit the same information multiple times to each person they speak with!"/>
    <x v="3"/>
    <x v="1"/>
    <x v="1"/>
    <x v="1"/>
    <m/>
    <m/>
    <s v="'CO': Completed"/>
  </r>
  <r>
    <s v="459327"/>
    <x v="206"/>
    <s v="Online"/>
    <s v="20220506"/>
    <s v="15:35"/>
    <s v="246"/>
    <s v="4"/>
    <s v="246"/>
    <m/>
    <m/>
    <d v="2022-07-01T00:00:00"/>
    <x v="2"/>
    <x v="0"/>
    <x v="1"/>
    <x v="0"/>
    <n v="5"/>
    <x v="0"/>
    <x v="0"/>
    <x v="0"/>
    <x v="0"/>
    <x v="1"/>
    <x v="1"/>
    <x v="1"/>
    <x v="1"/>
    <x v="1"/>
    <x v="1"/>
    <x v="0"/>
    <x v="0"/>
    <x v="1"/>
    <x v="1"/>
    <x v="1"/>
    <x v="1"/>
    <x v="1"/>
    <x v="1"/>
    <x v="0"/>
    <x v="0"/>
    <x v="1"/>
    <x v="2"/>
    <x v="0"/>
    <x v="4"/>
    <x v="1"/>
    <x v="2"/>
    <x v="1"/>
    <x v="2"/>
    <x v="0"/>
    <x v="0"/>
    <x v="0"/>
    <x v="0"/>
    <x v="0"/>
    <x v="0"/>
    <x v="3"/>
    <x v="4"/>
    <x v="3"/>
    <x v="2"/>
    <m/>
    <m/>
    <x v="0"/>
    <s v="Make a way for people who need rental assistance to also get some sort of utility assistance."/>
    <x v="1"/>
    <x v="1"/>
    <x v="1"/>
    <x v="1"/>
    <m/>
    <m/>
    <s v="'CO': Completed"/>
  </r>
  <r>
    <s v="460874"/>
    <x v="114"/>
    <s v="CATI"/>
    <s v="20220603"/>
    <s v="16:34"/>
    <s v="0"/>
    <s v="0"/>
    <s v="0"/>
    <m/>
    <m/>
    <d v="2022-07-01T00:00:00"/>
    <x v="0"/>
    <x v="0"/>
    <x v="1"/>
    <x v="0"/>
    <n v="5"/>
    <x v="0"/>
    <x v="2"/>
    <x v="0"/>
    <x v="0"/>
    <x v="1"/>
    <x v="1"/>
    <x v="0"/>
    <x v="4"/>
    <x v="1"/>
    <x v="1"/>
    <x v="1"/>
    <x v="2"/>
    <x v="1"/>
    <x v="1"/>
    <x v="1"/>
    <x v="1"/>
    <x v="0"/>
    <x v="4"/>
    <x v="0"/>
    <x v="0"/>
    <x v="1"/>
    <x v="2"/>
    <x v="0"/>
    <x v="0"/>
    <x v="1"/>
    <x v="1"/>
    <x v="0"/>
    <x v="1"/>
    <x v="0"/>
    <x v="0"/>
    <x v="0"/>
    <x v="0"/>
    <x v="1"/>
    <x v="0"/>
    <x v="0"/>
    <x v="0"/>
    <x v="0"/>
    <x v="0"/>
    <s v="They were very flexible with scheduling. They treated me like family, I was very comfortable with them."/>
    <m/>
    <x v="1"/>
    <s v="They should provide a housing list to find homes within budget. Maybe a list from Zillow. Anything they can do to make the transition easier. I had to take a lot of city buses."/>
    <x v="0"/>
    <x v="1"/>
    <x v="1"/>
    <x v="1"/>
    <m/>
    <m/>
    <m/>
  </r>
  <r>
    <s v="461605"/>
    <x v="33"/>
    <s v="Online"/>
    <s v="20220614"/>
    <s v="14:04"/>
    <s v="494"/>
    <s v="8"/>
    <s v="494"/>
    <m/>
    <m/>
    <d v="2022-07-01T00:00:00"/>
    <x v="2"/>
    <x v="0"/>
    <x v="1"/>
    <x v="0"/>
    <n v="5"/>
    <x v="0"/>
    <x v="0"/>
    <x v="0"/>
    <x v="0"/>
    <x v="0"/>
    <x v="0"/>
    <x v="0"/>
    <x v="0"/>
    <x v="0"/>
    <x v="0"/>
    <x v="0"/>
    <x v="1"/>
    <x v="0"/>
    <x v="2"/>
    <x v="0"/>
    <x v="6"/>
    <x v="0"/>
    <x v="4"/>
    <x v="0"/>
    <x v="0"/>
    <x v="0"/>
    <x v="1"/>
    <x v="0"/>
    <x v="0"/>
    <x v="1"/>
    <x v="3"/>
    <x v="1"/>
    <x v="2"/>
    <x v="0"/>
    <x v="0"/>
    <x v="0"/>
    <x v="0"/>
    <x v="2"/>
    <x v="0"/>
    <x v="0"/>
    <x v="0"/>
    <x v="0"/>
    <x v="0"/>
    <s v="They were courteous, professional, and met the needs I applied for, Excellentservice."/>
    <m/>
    <x v="0"/>
    <m/>
    <x v="1"/>
    <x v="1"/>
    <x v="1"/>
    <x v="1"/>
    <m/>
    <m/>
    <s v="'CO': Completed"/>
  </r>
  <r>
    <s v="462080"/>
    <x v="21"/>
    <s v="Online"/>
    <s v="20220603"/>
    <s v="17:33"/>
    <s v="1016"/>
    <s v="17"/>
    <s v="1016"/>
    <m/>
    <m/>
    <d v="2022-07-01T00:00:00"/>
    <x v="2"/>
    <x v="0"/>
    <x v="1"/>
    <x v="2"/>
    <n v="4"/>
    <x v="0"/>
    <x v="0"/>
    <x v="0"/>
    <x v="0"/>
    <x v="0"/>
    <x v="5"/>
    <x v="1"/>
    <x v="1"/>
    <x v="1"/>
    <x v="1"/>
    <x v="1"/>
    <x v="2"/>
    <x v="1"/>
    <x v="1"/>
    <x v="1"/>
    <x v="1"/>
    <x v="1"/>
    <x v="1"/>
    <x v="0"/>
    <x v="0"/>
    <x v="1"/>
    <x v="2"/>
    <x v="0"/>
    <x v="3"/>
    <x v="0"/>
    <x v="0"/>
    <x v="1"/>
    <x v="2"/>
    <x v="1"/>
    <x v="1"/>
    <x v="0"/>
    <x v="0"/>
    <x v="2"/>
    <x v="0"/>
    <x v="0"/>
    <x v="0"/>
    <x v="0"/>
    <x v="0"/>
    <s v="[NAME] communicated effectively, very efficient in his deal, and help with my accommodation while I was seeking rental property/housing"/>
    <m/>
    <x v="1"/>
    <s v="Housing authority need to work with SSVF case managers to help veterans find housing without the red tapes (example; rental requirement such as paystubs, application fees) especially when the veteran is jobless."/>
    <x v="2"/>
    <x v="0"/>
    <x v="0"/>
    <x v="1"/>
    <m/>
    <m/>
    <s v="'CO': Completed"/>
  </r>
  <r>
    <s v="462158"/>
    <x v="53"/>
    <s v="Online"/>
    <s v="20220503"/>
    <s v="11:30"/>
    <s v="371"/>
    <s v="6"/>
    <s v="371"/>
    <m/>
    <m/>
    <d v="2022-07-01T00:00:00"/>
    <x v="2"/>
    <x v="0"/>
    <x v="1"/>
    <x v="0"/>
    <n v="5"/>
    <x v="0"/>
    <x v="0"/>
    <x v="1"/>
    <x v="2"/>
    <x v="0"/>
    <x v="0"/>
    <x v="1"/>
    <x v="1"/>
    <x v="1"/>
    <x v="1"/>
    <x v="1"/>
    <x v="2"/>
    <x v="1"/>
    <x v="1"/>
    <x v="1"/>
    <x v="1"/>
    <x v="1"/>
    <x v="1"/>
    <x v="0"/>
    <x v="0"/>
    <x v="0"/>
    <x v="0"/>
    <x v="1"/>
    <x v="2"/>
    <x v="0"/>
    <x v="0"/>
    <x v="1"/>
    <x v="2"/>
    <x v="0"/>
    <x v="0"/>
    <x v="0"/>
    <x v="0"/>
    <x v="1"/>
    <x v="1"/>
    <x v="0"/>
    <x v="0"/>
    <x v="0"/>
    <x v="0"/>
    <s v="I felt , the staff really  helped in all they,could for me...."/>
    <m/>
    <x v="0"/>
    <m/>
    <x v="5"/>
    <x v="1"/>
    <x v="1"/>
    <x v="1"/>
    <m/>
    <m/>
    <s v="'CO': Completed"/>
  </r>
  <r>
    <s v="462556"/>
    <x v="195"/>
    <s v="Online"/>
    <s v="20220426"/>
    <s v="10:47"/>
    <s v="468"/>
    <s v="8"/>
    <s v="468"/>
    <m/>
    <m/>
    <d v="2022-07-01T00:00:00"/>
    <x v="2"/>
    <x v="0"/>
    <x v="1"/>
    <x v="0"/>
    <n v="5"/>
    <x v="0"/>
    <x v="0"/>
    <x v="0"/>
    <x v="0"/>
    <x v="1"/>
    <x v="1"/>
    <x v="1"/>
    <x v="1"/>
    <x v="0"/>
    <x v="0"/>
    <x v="1"/>
    <x v="2"/>
    <x v="0"/>
    <x v="0"/>
    <x v="0"/>
    <x v="0"/>
    <x v="1"/>
    <x v="1"/>
    <x v="0"/>
    <x v="0"/>
    <x v="0"/>
    <x v="0"/>
    <x v="0"/>
    <x v="0"/>
    <x v="0"/>
    <x v="0"/>
    <x v="0"/>
    <x v="0"/>
    <x v="1"/>
    <x v="2"/>
    <x v="0"/>
    <x v="0"/>
    <x v="2"/>
    <x v="1"/>
    <x v="2"/>
    <x v="0"/>
    <x v="0"/>
    <x v="0"/>
    <s v="Very helpful in everything that I needed"/>
    <m/>
    <x v="0"/>
    <m/>
    <x v="1"/>
    <x v="1"/>
    <x v="1"/>
    <x v="1"/>
    <m/>
    <m/>
    <s v="'CO': Completed"/>
  </r>
  <r>
    <s v="463435"/>
    <x v="149"/>
    <s v="Online"/>
    <s v="20220415"/>
    <s v="14:08"/>
    <s v="416"/>
    <s v="7"/>
    <s v="416"/>
    <m/>
    <m/>
    <d v="2022-07-01T00:00:00"/>
    <x v="2"/>
    <x v="0"/>
    <x v="1"/>
    <x v="0"/>
    <n v="5"/>
    <x v="0"/>
    <x v="0"/>
    <x v="1"/>
    <x v="2"/>
    <x v="0"/>
    <x v="4"/>
    <x v="1"/>
    <x v="1"/>
    <x v="1"/>
    <x v="1"/>
    <x v="1"/>
    <x v="2"/>
    <x v="1"/>
    <x v="1"/>
    <x v="1"/>
    <x v="1"/>
    <x v="1"/>
    <x v="1"/>
    <x v="0"/>
    <x v="0"/>
    <x v="1"/>
    <x v="2"/>
    <x v="1"/>
    <x v="2"/>
    <x v="0"/>
    <x v="0"/>
    <x v="1"/>
    <x v="2"/>
    <x v="0"/>
    <x v="0"/>
    <x v="0"/>
    <x v="0"/>
    <x v="1"/>
    <x v="1"/>
    <x v="0"/>
    <x v="0"/>
    <x v="0"/>
    <x v="2"/>
    <m/>
    <m/>
    <x v="0"/>
    <m/>
    <x v="0"/>
    <x v="1"/>
    <x v="1"/>
    <x v="1"/>
    <m/>
    <m/>
    <s v="'CO': Completed"/>
  </r>
  <r>
    <s v="463641"/>
    <x v="50"/>
    <s v="Online"/>
    <s v="20220604"/>
    <s v="11:35"/>
    <s v="262"/>
    <s v="4"/>
    <s v="262"/>
    <m/>
    <m/>
    <d v="2022-07-01T00:00:00"/>
    <x v="2"/>
    <x v="0"/>
    <x v="1"/>
    <x v="1"/>
    <n v="3"/>
    <x v="0"/>
    <x v="0"/>
    <x v="0"/>
    <x v="4"/>
    <x v="1"/>
    <x v="1"/>
    <x v="1"/>
    <x v="1"/>
    <x v="1"/>
    <x v="1"/>
    <x v="1"/>
    <x v="2"/>
    <x v="0"/>
    <x v="5"/>
    <x v="1"/>
    <x v="1"/>
    <x v="1"/>
    <x v="1"/>
    <x v="0"/>
    <x v="0"/>
    <x v="0"/>
    <x v="4"/>
    <x v="0"/>
    <x v="3"/>
    <x v="0"/>
    <x v="0"/>
    <x v="1"/>
    <x v="2"/>
    <x v="0"/>
    <x v="0"/>
    <x v="1"/>
    <x v="3"/>
    <x v="1"/>
    <x v="1"/>
    <x v="3"/>
    <x v="4"/>
    <x v="3"/>
    <x v="3"/>
    <s v="Helped me in receiving foods to help me"/>
    <s v="Decline to say"/>
    <x v="0"/>
    <m/>
    <x v="0"/>
    <x v="1"/>
    <x v="1"/>
    <x v="1"/>
    <m/>
    <m/>
    <s v="'CO': Completed"/>
  </r>
  <r>
    <s v="464326"/>
    <x v="21"/>
    <s v="Online"/>
    <s v="20220616"/>
    <s v="14:10"/>
    <s v="382"/>
    <s v="6"/>
    <s v="382"/>
    <m/>
    <m/>
    <d v="2022-07-01T00:00:00"/>
    <x v="2"/>
    <x v="1"/>
    <x v="2"/>
    <x v="0"/>
    <n v="5"/>
    <x v="1"/>
    <x v="1"/>
    <x v="0"/>
    <x v="6"/>
    <x v="1"/>
    <x v="1"/>
    <x v="1"/>
    <x v="1"/>
    <x v="1"/>
    <x v="1"/>
    <x v="1"/>
    <x v="2"/>
    <x v="0"/>
    <x v="2"/>
    <x v="1"/>
    <x v="1"/>
    <x v="1"/>
    <x v="1"/>
    <x v="0"/>
    <x v="0"/>
    <x v="1"/>
    <x v="2"/>
    <x v="0"/>
    <x v="0"/>
    <x v="1"/>
    <x v="1"/>
    <x v="1"/>
    <x v="2"/>
    <x v="0"/>
    <x v="0"/>
    <x v="0"/>
    <x v="0"/>
    <x v="1"/>
    <x v="0"/>
    <x v="0"/>
    <x v="4"/>
    <x v="4"/>
    <x v="0"/>
    <s v="[NAME] Quickly and courteously Assisted me when I needed it."/>
    <m/>
    <x v="0"/>
    <m/>
    <x v="2"/>
    <x v="0"/>
    <x v="0"/>
    <x v="2"/>
    <m/>
    <m/>
    <s v="'CO': Completed"/>
  </r>
  <r>
    <s v="465658"/>
    <x v="42"/>
    <s v="Online"/>
    <s v="20220503"/>
    <s v="13:00"/>
    <s v="614"/>
    <s v="10"/>
    <s v="614"/>
    <m/>
    <m/>
    <d v="2022-07-01T00:00:00"/>
    <x v="2"/>
    <x v="0"/>
    <x v="1"/>
    <x v="0"/>
    <n v="5"/>
    <x v="0"/>
    <x v="0"/>
    <x v="0"/>
    <x v="0"/>
    <x v="1"/>
    <x v="1"/>
    <x v="1"/>
    <x v="1"/>
    <x v="1"/>
    <x v="1"/>
    <x v="1"/>
    <x v="2"/>
    <x v="1"/>
    <x v="1"/>
    <x v="1"/>
    <x v="1"/>
    <x v="1"/>
    <x v="1"/>
    <x v="0"/>
    <x v="0"/>
    <x v="1"/>
    <x v="2"/>
    <x v="1"/>
    <x v="2"/>
    <x v="0"/>
    <x v="0"/>
    <x v="1"/>
    <x v="2"/>
    <x v="0"/>
    <x v="0"/>
    <x v="0"/>
    <x v="0"/>
    <x v="2"/>
    <x v="0"/>
    <x v="0"/>
    <x v="0"/>
    <x v="0"/>
    <x v="0"/>
    <s v="Everything went well and I'm glad that I had helped doing this processVery Satisfied with her performance and as a person. Thank you"/>
    <m/>
    <x v="0"/>
    <m/>
    <x v="2"/>
    <x v="0"/>
    <x v="0"/>
    <x v="1"/>
    <m/>
    <m/>
    <s v="'CO': Completed"/>
  </r>
  <r>
    <s v="465885"/>
    <x v="222"/>
    <s v="Online"/>
    <s v="20220630"/>
    <s v="17:01"/>
    <s v="225"/>
    <s v="4"/>
    <s v="226"/>
    <m/>
    <m/>
    <d v="2022-07-01T00:00:00"/>
    <x v="2"/>
    <x v="0"/>
    <x v="1"/>
    <x v="0"/>
    <n v="5"/>
    <x v="0"/>
    <x v="0"/>
    <x v="0"/>
    <x v="0"/>
    <x v="1"/>
    <x v="1"/>
    <x v="0"/>
    <x v="0"/>
    <x v="0"/>
    <x v="0"/>
    <x v="0"/>
    <x v="0"/>
    <x v="0"/>
    <x v="0"/>
    <x v="0"/>
    <x v="0"/>
    <x v="1"/>
    <x v="1"/>
    <x v="0"/>
    <x v="0"/>
    <x v="0"/>
    <x v="0"/>
    <x v="0"/>
    <x v="0"/>
    <x v="1"/>
    <x v="1"/>
    <x v="0"/>
    <x v="0"/>
    <x v="0"/>
    <x v="0"/>
    <x v="1"/>
    <x v="2"/>
    <x v="1"/>
    <x v="1"/>
    <x v="0"/>
    <x v="0"/>
    <x v="0"/>
    <x v="0"/>
    <s v="The staff was quick and the friendliest!!  Amazing experience. They made me feel comfortable and appreciated."/>
    <m/>
    <x v="0"/>
    <m/>
    <x v="0"/>
    <x v="0"/>
    <x v="4"/>
    <x v="0"/>
    <m/>
    <m/>
    <s v="'CO': Completed"/>
  </r>
  <r>
    <s v="466392"/>
    <x v="189"/>
    <s v="Online"/>
    <s v="20220508"/>
    <s v="00:04"/>
    <s v="764"/>
    <s v="13"/>
    <s v="764"/>
    <m/>
    <m/>
    <d v="2022-07-01T00:00:00"/>
    <x v="2"/>
    <x v="1"/>
    <x v="2"/>
    <x v="2"/>
    <n v="4"/>
    <x v="1"/>
    <x v="1"/>
    <x v="0"/>
    <x v="0"/>
    <x v="0"/>
    <x v="0"/>
    <x v="0"/>
    <x v="2"/>
    <x v="1"/>
    <x v="1"/>
    <x v="0"/>
    <x v="4"/>
    <x v="1"/>
    <x v="1"/>
    <x v="1"/>
    <x v="1"/>
    <x v="1"/>
    <x v="1"/>
    <x v="0"/>
    <x v="0"/>
    <x v="1"/>
    <x v="2"/>
    <x v="0"/>
    <x v="0"/>
    <x v="0"/>
    <x v="0"/>
    <x v="1"/>
    <x v="2"/>
    <x v="0"/>
    <x v="0"/>
    <x v="0"/>
    <x v="0"/>
    <x v="1"/>
    <x v="0"/>
    <x v="0"/>
    <x v="0"/>
    <x v="0"/>
    <x v="0"/>
    <s v="Online ability to complete task paperless"/>
    <m/>
    <x v="0"/>
    <m/>
    <x v="1"/>
    <x v="1"/>
    <x v="1"/>
    <x v="1"/>
    <m/>
    <m/>
    <s v="'CO': Completed"/>
  </r>
  <r>
    <s v="466531"/>
    <x v="148"/>
    <s v="Online"/>
    <s v="20220616"/>
    <s v="15:06"/>
    <s v="1195"/>
    <s v="20"/>
    <s v="1195"/>
    <m/>
    <m/>
    <d v="2022-07-01T00:00:00"/>
    <x v="2"/>
    <x v="0"/>
    <x v="1"/>
    <x v="0"/>
    <n v="5"/>
    <x v="1"/>
    <x v="1"/>
    <x v="0"/>
    <x v="0"/>
    <x v="0"/>
    <x v="0"/>
    <x v="1"/>
    <x v="1"/>
    <x v="0"/>
    <x v="0"/>
    <x v="1"/>
    <x v="2"/>
    <x v="1"/>
    <x v="1"/>
    <x v="0"/>
    <x v="0"/>
    <x v="1"/>
    <x v="1"/>
    <x v="0"/>
    <x v="0"/>
    <x v="0"/>
    <x v="0"/>
    <x v="0"/>
    <x v="0"/>
    <x v="0"/>
    <x v="0"/>
    <x v="0"/>
    <x v="0"/>
    <x v="0"/>
    <x v="0"/>
    <x v="1"/>
    <x v="2"/>
    <x v="3"/>
    <x v="1"/>
    <x v="0"/>
    <x v="0"/>
    <x v="0"/>
    <x v="0"/>
    <s v="Since I started working with ssvf I've had nothing but positive things to say.From the very beginning when I was working with [NAME] he went above and beyond to help me in any way he could. he even kept an eye on all of my property when I was admitted to the hospital. After a great experience with [NAME] I met [NAME]  and he picked up where [NAME] had left off and once again [NAME] went above and beyond by keeping in touch on the phone and in person. If I ever needed anything [NAME] went out of his way to make sure that I had everything I needed. He was also working hard with [NAME] on a disability claim that I had filed. He was understanding of my situation and seemed to put me first and actually with both [NAME] and [NAME] they both made me feel like I was the only person they were helping when in fact they were helping many other people."/>
    <m/>
    <x v="0"/>
    <m/>
    <x v="0"/>
    <x v="1"/>
    <x v="1"/>
    <x v="1"/>
    <m/>
    <m/>
    <s v="'CO': Completed"/>
  </r>
  <r>
    <s v="467527"/>
    <x v="76"/>
    <s v="Online"/>
    <s v="20220429"/>
    <s v="12:06"/>
    <s v="1696"/>
    <s v="28"/>
    <s v="1696"/>
    <m/>
    <m/>
    <d v="2022-07-01T00:00:00"/>
    <x v="2"/>
    <x v="0"/>
    <x v="1"/>
    <x v="4"/>
    <n v="1"/>
    <x v="1"/>
    <x v="1"/>
    <x v="0"/>
    <x v="1"/>
    <x v="0"/>
    <x v="3"/>
    <x v="0"/>
    <x v="2"/>
    <x v="0"/>
    <x v="2"/>
    <x v="0"/>
    <x v="1"/>
    <x v="0"/>
    <x v="2"/>
    <x v="0"/>
    <x v="6"/>
    <x v="0"/>
    <x v="4"/>
    <x v="0"/>
    <x v="0"/>
    <x v="0"/>
    <x v="6"/>
    <x v="0"/>
    <x v="5"/>
    <x v="1"/>
    <x v="3"/>
    <x v="0"/>
    <x v="1"/>
    <x v="1"/>
    <x v="1"/>
    <x v="1"/>
    <x v="4"/>
    <x v="3"/>
    <x v="0"/>
    <x v="4"/>
    <x v="1"/>
    <x v="4"/>
    <x v="3"/>
    <s v="This program is not actually geared towards a veteran or helping a veteran effectively. The amount of money even the employees or contractors working for SSVF get more money (support) per month than even the veteran with the services they even provide. This program is tied into the homeless government support programs and those are not at all geared towards even a homeless veteran effectively considering it is a different demographic. In short, it is an effective way to show that a veteran which served their country is not valuable and what they did is no longer valuable as well. This should not be the way that veterans are treated. The amount of veteran that actually get and keep assistance is probably low due to the above reasons and of course more. So sad that this is the best care a veteran can have compares to the care they get when fighting for to the care they get when they return to their county and civilian life. I feel ashamed to have even served such a country that does things like this. I am disappointed   with all the fake ways this program pretends to help. I would recommend that no one enlist to serve in the US military due to the lack of support and value for those that serve their country with their life. Not an equal trade at all."/>
    <s v="Too many to list. Good luck with this. I bet the rates of people completing the program effectively is decreasing. It would take far too long and this is not anything I get anything from except eating my time writing this. Nothing will change from it anyways."/>
    <x v="0"/>
    <m/>
    <x v="2"/>
    <x v="0"/>
    <x v="0"/>
    <x v="2"/>
    <m/>
    <m/>
    <s v="'CO': Completed"/>
  </r>
  <r>
    <s v="467528"/>
    <x v="14"/>
    <s v="Online"/>
    <s v="20220505"/>
    <s v="17:02"/>
    <s v="387"/>
    <s v="6"/>
    <s v="387"/>
    <m/>
    <m/>
    <d v="2022-07-01T00:00:00"/>
    <x v="2"/>
    <x v="0"/>
    <x v="1"/>
    <x v="2"/>
    <n v="4"/>
    <x v="0"/>
    <x v="0"/>
    <x v="0"/>
    <x v="4"/>
    <x v="1"/>
    <x v="1"/>
    <x v="1"/>
    <x v="1"/>
    <x v="1"/>
    <x v="1"/>
    <x v="1"/>
    <x v="2"/>
    <x v="1"/>
    <x v="1"/>
    <x v="1"/>
    <x v="1"/>
    <x v="1"/>
    <x v="1"/>
    <x v="0"/>
    <x v="0"/>
    <x v="0"/>
    <x v="3"/>
    <x v="0"/>
    <x v="4"/>
    <x v="1"/>
    <x v="2"/>
    <x v="0"/>
    <x v="5"/>
    <x v="0"/>
    <x v="0"/>
    <x v="1"/>
    <x v="3"/>
    <x v="2"/>
    <x v="1"/>
    <x v="3"/>
    <x v="4"/>
    <x v="3"/>
    <x v="2"/>
    <m/>
    <m/>
    <x v="0"/>
    <m/>
    <x v="0"/>
    <x v="1"/>
    <x v="1"/>
    <x v="1"/>
    <m/>
    <m/>
    <s v="'CO': Completed"/>
  </r>
  <r>
    <s v="469931"/>
    <x v="126"/>
    <s v="Online"/>
    <s v="20220407"/>
    <s v="12:31"/>
    <s v="2025"/>
    <s v="34"/>
    <s v="2172"/>
    <m/>
    <m/>
    <d v="2022-07-01T00:00:00"/>
    <x v="2"/>
    <x v="0"/>
    <x v="1"/>
    <x v="2"/>
    <n v="4"/>
    <x v="0"/>
    <x v="0"/>
    <x v="0"/>
    <x v="4"/>
    <x v="0"/>
    <x v="2"/>
    <x v="0"/>
    <x v="2"/>
    <x v="0"/>
    <x v="2"/>
    <x v="0"/>
    <x v="1"/>
    <x v="0"/>
    <x v="2"/>
    <x v="0"/>
    <x v="6"/>
    <x v="0"/>
    <x v="4"/>
    <x v="0"/>
    <x v="0"/>
    <x v="0"/>
    <x v="3"/>
    <x v="0"/>
    <x v="0"/>
    <x v="0"/>
    <x v="0"/>
    <x v="0"/>
    <x v="0"/>
    <x v="1"/>
    <x v="3"/>
    <x v="1"/>
    <x v="6"/>
    <x v="1"/>
    <x v="0"/>
    <x v="0"/>
    <x v="0"/>
    <x v="0"/>
    <x v="0"/>
    <s v="So thankful for operation welcome home for providing a venue to  contact save staff members. Very well done guys."/>
    <m/>
    <x v="1"/>
    <s v="Provide resources for veterans wanting home ownership. And self employment grants"/>
    <x v="1"/>
    <x v="1"/>
    <x v="1"/>
    <x v="0"/>
    <m/>
    <m/>
    <s v="'CO': Completed"/>
  </r>
  <r>
    <s v="471523"/>
    <x v="0"/>
    <s v="Online"/>
    <s v="20220405"/>
    <s v="18:41"/>
    <s v="0"/>
    <s v="0"/>
    <s v="0"/>
    <m/>
    <m/>
    <d v="2022-07-01T00:00:00"/>
    <x v="1"/>
    <x v="0"/>
    <x v="0"/>
    <x v="0"/>
    <n v="5"/>
    <x v="0"/>
    <x v="0"/>
    <x v="0"/>
    <x v="4"/>
    <x v="0"/>
    <x v="4"/>
    <x v="1"/>
    <x v="1"/>
    <x v="1"/>
    <x v="1"/>
    <x v="0"/>
    <x v="5"/>
    <x v="1"/>
    <x v="1"/>
    <x v="1"/>
    <x v="1"/>
    <x v="1"/>
    <x v="1"/>
    <x v="0"/>
    <x v="0"/>
    <x v="0"/>
    <x v="3"/>
    <x v="1"/>
    <x v="2"/>
    <x v="0"/>
    <x v="0"/>
    <x v="1"/>
    <x v="2"/>
    <x v="0"/>
    <x v="0"/>
    <x v="0"/>
    <x v="0"/>
    <x v="2"/>
    <x v="1"/>
    <x v="2"/>
    <x v="3"/>
    <x v="2"/>
    <x v="2"/>
    <m/>
    <m/>
    <x v="0"/>
    <m/>
    <x v="0"/>
    <x v="1"/>
    <x v="1"/>
    <x v="1"/>
    <m/>
    <m/>
    <s v="PI"/>
  </r>
  <r>
    <s v="472235"/>
    <x v="17"/>
    <s v="Online"/>
    <s v="20220506"/>
    <s v="06:40"/>
    <s v="270"/>
    <s v="5"/>
    <s v="270"/>
    <m/>
    <m/>
    <d v="2022-07-01T00:00:00"/>
    <x v="1"/>
    <x v="0"/>
    <x v="1"/>
    <x v="0"/>
    <n v="5"/>
    <x v="0"/>
    <x v="0"/>
    <x v="0"/>
    <x v="0"/>
    <x v="1"/>
    <x v="1"/>
    <x v="1"/>
    <x v="1"/>
    <x v="0"/>
    <x v="0"/>
    <x v="0"/>
    <x v="0"/>
    <x v="1"/>
    <x v="1"/>
    <x v="0"/>
    <x v="0"/>
    <x v="1"/>
    <x v="1"/>
    <x v="0"/>
    <x v="0"/>
    <x v="1"/>
    <x v="2"/>
    <x v="0"/>
    <x v="0"/>
    <x v="0"/>
    <x v="0"/>
    <x v="1"/>
    <x v="2"/>
    <x v="0"/>
    <x v="0"/>
    <x v="0"/>
    <x v="0"/>
    <x v="2"/>
    <x v="0"/>
    <x v="0"/>
    <x v="0"/>
    <x v="0"/>
    <x v="2"/>
    <m/>
    <m/>
    <x v="0"/>
    <m/>
    <x v="0"/>
    <x v="1"/>
    <x v="1"/>
    <x v="0"/>
    <m/>
    <m/>
    <s v="'CO': Completed"/>
  </r>
  <r>
    <s v="472286"/>
    <x v="166"/>
    <s v="Online"/>
    <s v="20220523"/>
    <s v="18:04"/>
    <s v="383"/>
    <s v="6"/>
    <s v="383"/>
    <m/>
    <m/>
    <d v="2022-07-01T00:00:00"/>
    <x v="2"/>
    <x v="1"/>
    <x v="2"/>
    <x v="0"/>
    <n v="5"/>
    <x v="0"/>
    <x v="0"/>
    <x v="0"/>
    <x v="0"/>
    <x v="0"/>
    <x v="0"/>
    <x v="1"/>
    <x v="1"/>
    <x v="0"/>
    <x v="0"/>
    <x v="0"/>
    <x v="0"/>
    <x v="1"/>
    <x v="1"/>
    <x v="1"/>
    <x v="1"/>
    <x v="1"/>
    <x v="1"/>
    <x v="0"/>
    <x v="0"/>
    <x v="0"/>
    <x v="0"/>
    <x v="0"/>
    <x v="0"/>
    <x v="0"/>
    <x v="0"/>
    <x v="0"/>
    <x v="0"/>
    <x v="0"/>
    <x v="0"/>
    <x v="0"/>
    <x v="0"/>
    <x v="1"/>
    <x v="1"/>
    <x v="0"/>
    <x v="0"/>
    <x v="0"/>
    <x v="2"/>
    <m/>
    <m/>
    <x v="0"/>
    <m/>
    <x v="0"/>
    <x v="1"/>
    <x v="1"/>
    <x v="1"/>
    <m/>
    <m/>
    <s v="'CO': Completed"/>
  </r>
  <r>
    <s v="473933"/>
    <x v="128"/>
    <s v="Online"/>
    <s v="20220610"/>
    <s v="15:12"/>
    <s v="1490"/>
    <s v="25"/>
    <s v="1490"/>
    <m/>
    <m/>
    <d v="2022-07-01T00:00:00"/>
    <x v="2"/>
    <x v="0"/>
    <x v="0"/>
    <x v="2"/>
    <n v="4"/>
    <x v="0"/>
    <x v="0"/>
    <x v="0"/>
    <x v="0"/>
    <x v="0"/>
    <x v="0"/>
    <x v="0"/>
    <x v="0"/>
    <x v="0"/>
    <x v="0"/>
    <x v="1"/>
    <x v="2"/>
    <x v="1"/>
    <x v="1"/>
    <x v="1"/>
    <x v="1"/>
    <x v="0"/>
    <x v="3"/>
    <x v="0"/>
    <x v="0"/>
    <x v="0"/>
    <x v="0"/>
    <x v="0"/>
    <x v="0"/>
    <x v="0"/>
    <x v="0"/>
    <x v="0"/>
    <x v="0"/>
    <x v="0"/>
    <x v="0"/>
    <x v="0"/>
    <x v="0"/>
    <x v="3"/>
    <x v="1"/>
    <x v="0"/>
    <x v="0"/>
    <x v="0"/>
    <x v="0"/>
    <s v="[COMPANY NAME] and staff were great with assisting me with all my needs"/>
    <m/>
    <x v="0"/>
    <m/>
    <x v="0"/>
    <x v="1"/>
    <x v="1"/>
    <x v="1"/>
    <m/>
    <m/>
    <s v="'CO': Completed"/>
  </r>
  <r>
    <s v="474588"/>
    <x v="38"/>
    <s v="Online"/>
    <s v="20220520"/>
    <s v="10:41"/>
    <s v="852"/>
    <s v="14"/>
    <s v="852"/>
    <m/>
    <m/>
    <d v="2022-07-01T00:00:00"/>
    <x v="2"/>
    <x v="0"/>
    <x v="1"/>
    <x v="3"/>
    <n v="2"/>
    <x v="1"/>
    <x v="1"/>
    <x v="0"/>
    <x v="3"/>
    <x v="0"/>
    <x v="3"/>
    <x v="0"/>
    <x v="5"/>
    <x v="0"/>
    <x v="3"/>
    <x v="0"/>
    <x v="3"/>
    <x v="0"/>
    <x v="3"/>
    <x v="0"/>
    <x v="2"/>
    <x v="0"/>
    <x v="2"/>
    <x v="0"/>
    <x v="0"/>
    <x v="0"/>
    <x v="6"/>
    <x v="0"/>
    <x v="5"/>
    <x v="1"/>
    <x v="5"/>
    <x v="1"/>
    <x v="2"/>
    <x v="0"/>
    <x v="0"/>
    <x v="1"/>
    <x v="1"/>
    <x v="3"/>
    <x v="1"/>
    <x v="2"/>
    <x v="3"/>
    <x v="2"/>
    <x v="1"/>
    <m/>
    <s v="I was constantly bounced around SSVF. I think I had 5 caseworkers, I don’t know I lost count. I had to constantly hear about SSVF short staffing and high case loads. It was as if I was putting them out for getting assistance. I heard “that’s unfortunate”, when explaining my situation and there lack of understanding. The caseworkers did not know policies and seemed to be “Forest Gumpping” there way through my homelessness and need for case management. No one could give me a job description. It was like going to a restaurant and being asked to order without a menu. Between the constant ignoring my messages and excuses by the time I was on the fifth caseworker I just said forget it, I will do the rest on my own so I would have one more burden of my plate.  I do however want to say thank you for the help I did get, it was extremely difficult but I did get the basic help I needed to leave your program."/>
    <x v="0"/>
    <m/>
    <x v="0"/>
    <x v="1"/>
    <x v="1"/>
    <x v="1"/>
    <m/>
    <m/>
    <s v="'CO': Completed"/>
  </r>
  <r>
    <s v="475607"/>
    <x v="218"/>
    <s v="Online"/>
    <s v="20220526"/>
    <s v="11:15"/>
    <s v="484"/>
    <s v="8"/>
    <s v="488"/>
    <m/>
    <m/>
    <d v="2022-07-01T00:00:00"/>
    <x v="2"/>
    <x v="0"/>
    <x v="1"/>
    <x v="0"/>
    <n v="5"/>
    <x v="0"/>
    <x v="0"/>
    <x v="0"/>
    <x v="0"/>
    <x v="0"/>
    <x v="0"/>
    <x v="1"/>
    <x v="1"/>
    <x v="0"/>
    <x v="0"/>
    <x v="1"/>
    <x v="2"/>
    <x v="0"/>
    <x v="0"/>
    <x v="1"/>
    <x v="1"/>
    <x v="1"/>
    <x v="1"/>
    <x v="0"/>
    <x v="0"/>
    <x v="1"/>
    <x v="2"/>
    <x v="0"/>
    <x v="0"/>
    <x v="1"/>
    <x v="1"/>
    <x v="0"/>
    <x v="0"/>
    <x v="0"/>
    <x v="0"/>
    <x v="0"/>
    <x v="0"/>
    <x v="1"/>
    <x v="0"/>
    <x v="0"/>
    <x v="0"/>
    <x v="0"/>
    <x v="0"/>
    <s v="They were prompt and very willing to help me out to get relocated my apartment complex became what they considered condemn so I became homeless immediately without these guys help I don't think I don't know what to do I had to was put up in a hotel for 10 months at least and then the ball start really rolling because covid-19 came and things were moving so slowly but once we got the green light I'm so very proud of these guys for helping me out and the way they did it God bless"/>
    <m/>
    <x v="0"/>
    <m/>
    <x v="1"/>
    <x v="1"/>
    <x v="1"/>
    <x v="1"/>
    <m/>
    <m/>
    <s v="'CO': Completed"/>
  </r>
  <r>
    <s v="475710"/>
    <x v="78"/>
    <s v="Online"/>
    <s v="20220624"/>
    <s v="15:21"/>
    <s v="216"/>
    <s v="4"/>
    <s v="216"/>
    <m/>
    <m/>
    <d v="2022-07-01T00:00:00"/>
    <x v="1"/>
    <x v="0"/>
    <x v="1"/>
    <x v="0"/>
    <n v="5"/>
    <x v="0"/>
    <x v="0"/>
    <x v="0"/>
    <x v="0"/>
    <x v="1"/>
    <x v="1"/>
    <x v="1"/>
    <x v="1"/>
    <x v="0"/>
    <x v="0"/>
    <x v="1"/>
    <x v="2"/>
    <x v="0"/>
    <x v="0"/>
    <x v="0"/>
    <x v="0"/>
    <x v="1"/>
    <x v="1"/>
    <x v="0"/>
    <x v="0"/>
    <x v="1"/>
    <x v="2"/>
    <x v="0"/>
    <x v="0"/>
    <x v="0"/>
    <x v="0"/>
    <x v="1"/>
    <x v="2"/>
    <x v="1"/>
    <x v="2"/>
    <x v="0"/>
    <x v="0"/>
    <x v="2"/>
    <x v="0"/>
    <x v="0"/>
    <x v="0"/>
    <x v="0"/>
    <x v="0"/>
    <s v="Thank you"/>
    <m/>
    <x v="0"/>
    <m/>
    <x v="1"/>
    <x v="1"/>
    <x v="5"/>
    <x v="0"/>
    <m/>
    <m/>
    <s v="'CO': Completed"/>
  </r>
  <r>
    <s v="476109"/>
    <x v="99"/>
    <s v="Online"/>
    <s v="20220614"/>
    <s v="11:02"/>
    <s v="262"/>
    <s v="4"/>
    <s v="262"/>
    <m/>
    <m/>
    <d v="2022-07-01T00:00:00"/>
    <x v="2"/>
    <x v="0"/>
    <x v="0"/>
    <x v="2"/>
    <n v="4"/>
    <x v="0"/>
    <x v="0"/>
    <x v="0"/>
    <x v="4"/>
    <x v="0"/>
    <x v="4"/>
    <x v="0"/>
    <x v="3"/>
    <x v="0"/>
    <x v="4"/>
    <x v="0"/>
    <x v="5"/>
    <x v="0"/>
    <x v="5"/>
    <x v="0"/>
    <x v="3"/>
    <x v="1"/>
    <x v="1"/>
    <x v="0"/>
    <x v="0"/>
    <x v="0"/>
    <x v="3"/>
    <x v="0"/>
    <x v="4"/>
    <x v="1"/>
    <x v="2"/>
    <x v="0"/>
    <x v="5"/>
    <x v="0"/>
    <x v="0"/>
    <x v="0"/>
    <x v="0"/>
    <x v="2"/>
    <x v="0"/>
    <x v="0"/>
    <x v="4"/>
    <x v="3"/>
    <x v="0"/>
    <s v="Helpful"/>
    <m/>
    <x v="0"/>
    <m/>
    <x v="0"/>
    <x v="1"/>
    <x v="1"/>
    <x v="5"/>
    <m/>
    <m/>
    <s v="'CO': Completed"/>
  </r>
  <r>
    <s v="476967"/>
    <x v="29"/>
    <s v="Online"/>
    <s v="20220615"/>
    <s v="14:00"/>
    <s v="269"/>
    <s v="4"/>
    <s v="269"/>
    <m/>
    <m/>
    <d v="2022-07-01T00:00:00"/>
    <x v="2"/>
    <x v="0"/>
    <x v="1"/>
    <x v="0"/>
    <n v="5"/>
    <x v="0"/>
    <x v="0"/>
    <x v="0"/>
    <x v="4"/>
    <x v="1"/>
    <x v="1"/>
    <x v="1"/>
    <x v="1"/>
    <x v="1"/>
    <x v="1"/>
    <x v="1"/>
    <x v="2"/>
    <x v="0"/>
    <x v="0"/>
    <x v="1"/>
    <x v="1"/>
    <x v="1"/>
    <x v="1"/>
    <x v="0"/>
    <x v="0"/>
    <x v="0"/>
    <x v="3"/>
    <x v="0"/>
    <x v="0"/>
    <x v="0"/>
    <x v="0"/>
    <x v="0"/>
    <x v="0"/>
    <x v="0"/>
    <x v="0"/>
    <x v="1"/>
    <x v="5"/>
    <x v="2"/>
    <x v="1"/>
    <x v="0"/>
    <x v="0"/>
    <x v="0"/>
    <x v="0"/>
    <s v="Ms. [NAME] and Ms. [NAME] were extremely helpful and understanding. They allowed me to remain stable and was there to assist me with all my needs.. I xan say enough of gow professional and courteous they were.."/>
    <m/>
    <x v="0"/>
    <m/>
    <x v="1"/>
    <x v="1"/>
    <x v="1"/>
    <x v="1"/>
    <m/>
    <m/>
    <s v="'CO': Completed"/>
  </r>
  <r>
    <s v="479849"/>
    <x v="105"/>
    <s v="Online"/>
    <s v="20220506"/>
    <s v="19:59"/>
    <s v="470"/>
    <s v="8"/>
    <s v="470"/>
    <m/>
    <m/>
    <d v="2022-07-01T00:00:00"/>
    <x v="2"/>
    <x v="0"/>
    <x v="1"/>
    <x v="1"/>
    <n v="3"/>
    <x v="1"/>
    <x v="1"/>
    <x v="1"/>
    <x v="2"/>
    <x v="1"/>
    <x v="1"/>
    <x v="1"/>
    <x v="1"/>
    <x v="1"/>
    <x v="1"/>
    <x v="1"/>
    <x v="2"/>
    <x v="0"/>
    <x v="2"/>
    <x v="1"/>
    <x v="1"/>
    <x v="1"/>
    <x v="1"/>
    <x v="0"/>
    <x v="0"/>
    <x v="1"/>
    <x v="2"/>
    <x v="1"/>
    <x v="2"/>
    <x v="0"/>
    <x v="0"/>
    <x v="1"/>
    <x v="2"/>
    <x v="0"/>
    <x v="0"/>
    <x v="0"/>
    <x v="0"/>
    <x v="1"/>
    <x v="1"/>
    <x v="4"/>
    <x v="1"/>
    <x v="4"/>
    <x v="0"/>
    <s v="Good work"/>
    <m/>
    <x v="0"/>
    <m/>
    <x v="1"/>
    <x v="0"/>
    <x v="1"/>
    <x v="1"/>
    <m/>
    <m/>
    <s v="'CO': Completed"/>
  </r>
  <r>
    <s v="480173"/>
    <x v="127"/>
    <s v="Online"/>
    <s v="20220419"/>
    <s v="09:22"/>
    <s v="297"/>
    <s v="5"/>
    <s v="301"/>
    <m/>
    <m/>
    <d v="2022-07-01T00:00:00"/>
    <x v="1"/>
    <x v="0"/>
    <x v="1"/>
    <x v="2"/>
    <n v="4"/>
    <x v="1"/>
    <x v="1"/>
    <x v="1"/>
    <x v="2"/>
    <x v="1"/>
    <x v="1"/>
    <x v="1"/>
    <x v="1"/>
    <x v="1"/>
    <x v="1"/>
    <x v="1"/>
    <x v="2"/>
    <x v="1"/>
    <x v="1"/>
    <x v="1"/>
    <x v="1"/>
    <x v="1"/>
    <x v="1"/>
    <x v="0"/>
    <x v="0"/>
    <x v="1"/>
    <x v="2"/>
    <x v="0"/>
    <x v="0"/>
    <x v="0"/>
    <x v="0"/>
    <x v="0"/>
    <x v="0"/>
    <x v="0"/>
    <x v="0"/>
    <x v="0"/>
    <x v="0"/>
    <x v="3"/>
    <x v="0"/>
    <x v="0"/>
    <x v="0"/>
    <x v="0"/>
    <x v="2"/>
    <m/>
    <m/>
    <x v="0"/>
    <m/>
    <x v="0"/>
    <x v="1"/>
    <x v="1"/>
    <x v="1"/>
    <m/>
    <m/>
    <s v="'CO': Completed"/>
  </r>
  <r>
    <s v="481368"/>
    <x v="213"/>
    <s v="Online"/>
    <s v="20220622"/>
    <s v="17:01"/>
    <s v="300"/>
    <s v="5"/>
    <s v="300"/>
    <m/>
    <m/>
    <d v="2022-07-01T00:00:00"/>
    <x v="1"/>
    <x v="0"/>
    <x v="0"/>
    <x v="3"/>
    <n v="2"/>
    <x v="1"/>
    <x v="1"/>
    <x v="0"/>
    <x v="6"/>
    <x v="0"/>
    <x v="2"/>
    <x v="1"/>
    <x v="1"/>
    <x v="0"/>
    <x v="2"/>
    <x v="0"/>
    <x v="1"/>
    <x v="0"/>
    <x v="2"/>
    <x v="0"/>
    <x v="6"/>
    <x v="1"/>
    <x v="1"/>
    <x v="1"/>
    <x v="3"/>
    <x v="0"/>
    <x v="1"/>
    <x v="0"/>
    <x v="1"/>
    <x v="1"/>
    <x v="3"/>
    <x v="0"/>
    <x v="1"/>
    <x v="0"/>
    <x v="0"/>
    <x v="1"/>
    <x v="4"/>
    <x v="2"/>
    <x v="0"/>
    <x v="2"/>
    <x v="3"/>
    <x v="2"/>
    <x v="1"/>
    <m/>
    <s v="[NAME] did not help at all. She was extremely rude and demanding; she was non responsive for weeks, especially when I really needed an advocate for housing..my family and I relocated because services were so bad and failed to help us."/>
    <x v="0"/>
    <m/>
    <x v="0"/>
    <x v="1"/>
    <x v="1"/>
    <x v="0"/>
    <m/>
    <m/>
    <s v="'CO': Completed"/>
  </r>
  <r>
    <s v="481935"/>
    <x v="42"/>
    <s v="Online"/>
    <s v="20220612"/>
    <s v="15:07"/>
    <s v="286"/>
    <s v="5"/>
    <s v="286"/>
    <m/>
    <m/>
    <d v="2022-07-01T00:00:00"/>
    <x v="0"/>
    <x v="1"/>
    <x v="2"/>
    <x v="2"/>
    <n v="4"/>
    <x v="1"/>
    <x v="1"/>
    <x v="0"/>
    <x v="1"/>
    <x v="0"/>
    <x v="2"/>
    <x v="0"/>
    <x v="2"/>
    <x v="0"/>
    <x v="2"/>
    <x v="0"/>
    <x v="1"/>
    <x v="0"/>
    <x v="2"/>
    <x v="0"/>
    <x v="6"/>
    <x v="1"/>
    <x v="1"/>
    <x v="1"/>
    <x v="3"/>
    <x v="1"/>
    <x v="2"/>
    <x v="0"/>
    <x v="3"/>
    <x v="0"/>
    <x v="0"/>
    <x v="0"/>
    <x v="5"/>
    <x v="0"/>
    <x v="0"/>
    <x v="1"/>
    <x v="4"/>
    <x v="1"/>
    <x v="0"/>
    <x v="3"/>
    <x v="4"/>
    <x v="2"/>
    <x v="3"/>
    <s v="[NAME] was a very good case manager. i was having financial difficulties when the cut off my rental assistance without prior notice."/>
    <s v="didnt give me notice before cutting for my assistance"/>
    <x v="0"/>
    <m/>
    <x v="1"/>
    <x v="1"/>
    <x v="0"/>
    <x v="0"/>
    <m/>
    <m/>
    <s v="'CO': Completed"/>
  </r>
  <r>
    <s v="482798"/>
    <x v="222"/>
    <s v="Online"/>
    <s v="20220509"/>
    <s v="13:36"/>
    <s v="781"/>
    <s v="13"/>
    <s v="781"/>
    <m/>
    <m/>
    <d v="2022-07-01T00:00:00"/>
    <x v="2"/>
    <x v="0"/>
    <x v="1"/>
    <x v="1"/>
    <n v="3"/>
    <x v="0"/>
    <x v="0"/>
    <x v="0"/>
    <x v="1"/>
    <x v="1"/>
    <x v="1"/>
    <x v="1"/>
    <x v="1"/>
    <x v="1"/>
    <x v="1"/>
    <x v="1"/>
    <x v="2"/>
    <x v="1"/>
    <x v="1"/>
    <x v="1"/>
    <x v="1"/>
    <x v="0"/>
    <x v="4"/>
    <x v="0"/>
    <x v="0"/>
    <x v="0"/>
    <x v="4"/>
    <x v="1"/>
    <x v="2"/>
    <x v="1"/>
    <x v="4"/>
    <x v="1"/>
    <x v="2"/>
    <x v="1"/>
    <x v="5"/>
    <x v="0"/>
    <x v="0"/>
    <x v="1"/>
    <x v="1"/>
    <x v="0"/>
    <x v="0"/>
    <x v="0"/>
    <x v="0"/>
    <m/>
    <m/>
    <x v="2"/>
    <m/>
    <x v="4"/>
    <x v="2"/>
    <x v="2"/>
    <x v="3"/>
    <m/>
    <m/>
    <m/>
  </r>
  <r>
    <s v="482810"/>
    <x v="62"/>
    <s v="Online"/>
    <s v="20220426"/>
    <s v="17:11"/>
    <s v="442"/>
    <s v="7"/>
    <s v="442"/>
    <m/>
    <m/>
    <d v="2022-07-01T00:00:00"/>
    <x v="1"/>
    <x v="0"/>
    <x v="1"/>
    <x v="0"/>
    <n v="5"/>
    <x v="0"/>
    <x v="0"/>
    <x v="0"/>
    <x v="0"/>
    <x v="0"/>
    <x v="0"/>
    <x v="0"/>
    <x v="0"/>
    <x v="1"/>
    <x v="1"/>
    <x v="1"/>
    <x v="2"/>
    <x v="1"/>
    <x v="1"/>
    <x v="1"/>
    <x v="1"/>
    <x v="1"/>
    <x v="1"/>
    <x v="0"/>
    <x v="0"/>
    <x v="1"/>
    <x v="2"/>
    <x v="0"/>
    <x v="4"/>
    <x v="1"/>
    <x v="1"/>
    <x v="0"/>
    <x v="0"/>
    <x v="0"/>
    <x v="0"/>
    <x v="0"/>
    <x v="0"/>
    <x v="2"/>
    <x v="0"/>
    <x v="0"/>
    <x v="0"/>
    <x v="0"/>
    <x v="2"/>
    <m/>
    <m/>
    <x v="0"/>
    <m/>
    <x v="0"/>
    <x v="1"/>
    <x v="0"/>
    <x v="0"/>
    <m/>
    <m/>
    <s v="'CO': Completed"/>
  </r>
  <r>
    <s v="482822"/>
    <x v="42"/>
    <s v="Online"/>
    <s v="20220621"/>
    <s v="11:09"/>
    <s v="545"/>
    <s v="9"/>
    <s v="545"/>
    <m/>
    <m/>
    <d v="2022-07-01T00:00:00"/>
    <x v="2"/>
    <x v="0"/>
    <x v="1"/>
    <x v="2"/>
    <n v="4"/>
    <x v="0"/>
    <x v="2"/>
    <x v="0"/>
    <x v="4"/>
    <x v="1"/>
    <x v="1"/>
    <x v="1"/>
    <x v="1"/>
    <x v="1"/>
    <x v="1"/>
    <x v="0"/>
    <x v="1"/>
    <x v="1"/>
    <x v="1"/>
    <x v="0"/>
    <x v="6"/>
    <x v="1"/>
    <x v="1"/>
    <x v="0"/>
    <x v="0"/>
    <x v="1"/>
    <x v="2"/>
    <x v="0"/>
    <x v="0"/>
    <x v="0"/>
    <x v="0"/>
    <x v="1"/>
    <x v="2"/>
    <x v="0"/>
    <x v="0"/>
    <x v="0"/>
    <x v="0"/>
    <x v="1"/>
    <x v="0"/>
    <x v="3"/>
    <x v="4"/>
    <x v="4"/>
    <x v="0"/>
    <s v="[NAME] was very helpful and sincere"/>
    <m/>
    <x v="1"/>
    <s v="The duration needs to be longer"/>
    <x v="2"/>
    <x v="0"/>
    <x v="1"/>
    <x v="1"/>
    <m/>
    <m/>
    <s v="'CO': Completed"/>
  </r>
  <r>
    <s v="483871"/>
    <x v="154"/>
    <s v="Online"/>
    <s v="20220615"/>
    <s v="11:06"/>
    <s v="529"/>
    <s v="9"/>
    <s v="529"/>
    <m/>
    <m/>
    <d v="2022-07-01T00:00:00"/>
    <x v="1"/>
    <x v="0"/>
    <x v="1"/>
    <x v="3"/>
    <n v="2"/>
    <x v="1"/>
    <x v="1"/>
    <x v="1"/>
    <x v="2"/>
    <x v="1"/>
    <x v="1"/>
    <x v="1"/>
    <x v="1"/>
    <x v="1"/>
    <x v="1"/>
    <x v="0"/>
    <x v="1"/>
    <x v="1"/>
    <x v="1"/>
    <x v="0"/>
    <x v="6"/>
    <x v="1"/>
    <x v="1"/>
    <x v="1"/>
    <x v="3"/>
    <x v="1"/>
    <x v="2"/>
    <x v="1"/>
    <x v="2"/>
    <x v="1"/>
    <x v="4"/>
    <x v="1"/>
    <x v="2"/>
    <x v="0"/>
    <x v="0"/>
    <x v="0"/>
    <x v="0"/>
    <x v="0"/>
    <x v="0"/>
    <x v="4"/>
    <x v="1"/>
    <x v="2"/>
    <x v="3"/>
    <s v="I was able to recieve utility assistance in a timely manner twice"/>
    <s v="[NAME], was not easy to contact, nor did he respond to messages frequently, and because he would not respond I was unable to recieve utility assistance in may which was prior to my discharge on Jun 9. I even reached out to him again, prior to discharge and he simply would not respond to give me an update I needed to ensure the utilities were paid or not. He never contacted me about the discharge, and I am by as of today finding out he never submitted documents I indeed sent to him"/>
    <x v="0"/>
    <m/>
    <x v="2"/>
    <x v="0"/>
    <x v="0"/>
    <x v="3"/>
    <m/>
    <m/>
    <m/>
  </r>
  <r>
    <s v="485196"/>
    <x v="224"/>
    <s v="Online"/>
    <s v="20220509"/>
    <s v="11:22"/>
    <s v="543"/>
    <s v="9"/>
    <s v="565"/>
    <m/>
    <m/>
    <d v="2022-07-01T00:00:00"/>
    <x v="1"/>
    <x v="0"/>
    <x v="0"/>
    <x v="1"/>
    <n v="3"/>
    <x v="0"/>
    <x v="0"/>
    <x v="1"/>
    <x v="2"/>
    <x v="0"/>
    <x v="2"/>
    <x v="0"/>
    <x v="2"/>
    <x v="1"/>
    <x v="1"/>
    <x v="1"/>
    <x v="2"/>
    <x v="1"/>
    <x v="1"/>
    <x v="0"/>
    <x v="4"/>
    <x v="1"/>
    <x v="1"/>
    <x v="0"/>
    <x v="0"/>
    <x v="1"/>
    <x v="2"/>
    <x v="0"/>
    <x v="4"/>
    <x v="0"/>
    <x v="0"/>
    <x v="1"/>
    <x v="2"/>
    <x v="0"/>
    <x v="0"/>
    <x v="0"/>
    <x v="0"/>
    <x v="1"/>
    <x v="1"/>
    <x v="0"/>
    <x v="0"/>
    <x v="0"/>
    <x v="0"/>
    <s v="They were available for any questions and always willing to help. They always returned my calls. I really felt like I had someone cheering for me to succeed.  Thank you!!"/>
    <m/>
    <x v="0"/>
    <m/>
    <x v="1"/>
    <x v="0"/>
    <x v="1"/>
    <x v="0"/>
    <m/>
    <m/>
    <s v="'CO': Completed"/>
  </r>
  <r>
    <s v="486648"/>
    <x v="93"/>
    <s v="Online"/>
    <s v="20220421"/>
    <s v="15:13"/>
    <s v="585"/>
    <s v="10"/>
    <s v="585"/>
    <m/>
    <m/>
    <d v="2022-07-01T00:00:00"/>
    <x v="2"/>
    <x v="0"/>
    <x v="1"/>
    <x v="0"/>
    <n v="5"/>
    <x v="0"/>
    <x v="0"/>
    <x v="0"/>
    <x v="4"/>
    <x v="0"/>
    <x v="0"/>
    <x v="0"/>
    <x v="3"/>
    <x v="0"/>
    <x v="4"/>
    <x v="1"/>
    <x v="2"/>
    <x v="1"/>
    <x v="1"/>
    <x v="0"/>
    <x v="3"/>
    <x v="1"/>
    <x v="1"/>
    <x v="0"/>
    <x v="0"/>
    <x v="1"/>
    <x v="2"/>
    <x v="0"/>
    <x v="4"/>
    <x v="0"/>
    <x v="0"/>
    <x v="0"/>
    <x v="5"/>
    <x v="0"/>
    <x v="0"/>
    <x v="0"/>
    <x v="0"/>
    <x v="3"/>
    <x v="0"/>
    <x v="0"/>
    <x v="0"/>
    <x v="3"/>
    <x v="0"/>
    <s v="Wonderful people!!! God Bless them ALL!!!   SEMPER FIDELIOUS"/>
    <m/>
    <x v="1"/>
    <s v="All employees should get pay raises!!!"/>
    <x v="0"/>
    <x v="1"/>
    <x v="1"/>
    <x v="1"/>
    <m/>
    <m/>
    <s v="'CO': Completed"/>
  </r>
  <r>
    <s v="486759"/>
    <x v="34"/>
    <s v="Online"/>
    <s v="20220626"/>
    <s v="14:16"/>
    <s v="565"/>
    <s v="9"/>
    <s v="565"/>
    <m/>
    <m/>
    <d v="2022-07-01T00:00:00"/>
    <x v="2"/>
    <x v="0"/>
    <x v="1"/>
    <x v="2"/>
    <n v="4"/>
    <x v="0"/>
    <x v="0"/>
    <x v="0"/>
    <x v="5"/>
    <x v="0"/>
    <x v="3"/>
    <x v="0"/>
    <x v="6"/>
    <x v="1"/>
    <x v="1"/>
    <x v="0"/>
    <x v="6"/>
    <x v="0"/>
    <x v="3"/>
    <x v="1"/>
    <x v="1"/>
    <x v="0"/>
    <x v="2"/>
    <x v="0"/>
    <x v="0"/>
    <x v="1"/>
    <x v="2"/>
    <x v="0"/>
    <x v="6"/>
    <x v="0"/>
    <x v="0"/>
    <x v="1"/>
    <x v="2"/>
    <x v="1"/>
    <x v="1"/>
    <x v="0"/>
    <x v="0"/>
    <x v="1"/>
    <x v="1"/>
    <x v="4"/>
    <x v="1"/>
    <x v="4"/>
    <x v="2"/>
    <m/>
    <m/>
    <x v="0"/>
    <m/>
    <x v="2"/>
    <x v="0"/>
    <x v="0"/>
    <x v="1"/>
    <m/>
    <m/>
    <s v="'CO': Completed"/>
  </r>
  <r>
    <s v="487219"/>
    <x v="230"/>
    <s v="Online"/>
    <s v="20220414"/>
    <s v="16:36"/>
    <s v="261"/>
    <s v="4"/>
    <s v="261"/>
    <m/>
    <m/>
    <d v="2022-07-01T00:00:00"/>
    <x v="2"/>
    <x v="0"/>
    <x v="1"/>
    <x v="2"/>
    <n v="4"/>
    <x v="0"/>
    <x v="0"/>
    <x v="0"/>
    <x v="4"/>
    <x v="1"/>
    <x v="1"/>
    <x v="1"/>
    <x v="1"/>
    <x v="0"/>
    <x v="4"/>
    <x v="1"/>
    <x v="2"/>
    <x v="1"/>
    <x v="1"/>
    <x v="1"/>
    <x v="1"/>
    <x v="1"/>
    <x v="1"/>
    <x v="0"/>
    <x v="0"/>
    <x v="0"/>
    <x v="3"/>
    <x v="0"/>
    <x v="0"/>
    <x v="1"/>
    <x v="1"/>
    <x v="0"/>
    <x v="0"/>
    <x v="0"/>
    <x v="0"/>
    <x v="1"/>
    <x v="2"/>
    <x v="2"/>
    <x v="1"/>
    <x v="0"/>
    <x v="4"/>
    <x v="3"/>
    <x v="2"/>
    <m/>
    <m/>
    <x v="0"/>
    <m/>
    <x v="2"/>
    <x v="0"/>
    <x v="1"/>
    <x v="1"/>
    <m/>
    <m/>
    <s v="'CO': Completed"/>
  </r>
  <r>
    <s v="487419"/>
    <x v="65"/>
    <s v="Online"/>
    <s v="20220509"/>
    <s v="11:17"/>
    <s v="785"/>
    <s v="13"/>
    <s v="785"/>
    <m/>
    <m/>
    <d v="2022-07-01T00:00:00"/>
    <x v="2"/>
    <x v="1"/>
    <x v="2"/>
    <x v="1"/>
    <n v="3"/>
    <x v="1"/>
    <x v="1"/>
    <x v="0"/>
    <x v="6"/>
    <x v="0"/>
    <x v="2"/>
    <x v="1"/>
    <x v="1"/>
    <x v="0"/>
    <x v="2"/>
    <x v="0"/>
    <x v="1"/>
    <x v="0"/>
    <x v="2"/>
    <x v="0"/>
    <x v="6"/>
    <x v="1"/>
    <x v="1"/>
    <x v="0"/>
    <x v="0"/>
    <x v="0"/>
    <x v="1"/>
    <x v="0"/>
    <x v="1"/>
    <x v="1"/>
    <x v="3"/>
    <x v="1"/>
    <x v="2"/>
    <x v="0"/>
    <x v="0"/>
    <x v="1"/>
    <x v="4"/>
    <x v="3"/>
    <x v="0"/>
    <x v="3"/>
    <x v="1"/>
    <x v="1"/>
    <x v="2"/>
    <m/>
    <m/>
    <x v="1"/>
    <s v="Try to let the person know what all the options are.and if they don't like there job tell them to quit because they are trying to do the right thing.thay don't give a fu..... that what pisses me off.to find out other options from someone else"/>
    <x v="2"/>
    <x v="3"/>
    <x v="1"/>
    <x v="1"/>
    <m/>
    <m/>
    <s v="'CO': Completed"/>
  </r>
  <r>
    <s v="488159"/>
    <x v="23"/>
    <s v="Online"/>
    <s v="20220413"/>
    <s v="18:52"/>
    <s v="443"/>
    <s v="7"/>
    <s v="443"/>
    <m/>
    <m/>
    <d v="2022-07-01T00:00:00"/>
    <x v="1"/>
    <x v="0"/>
    <x v="1"/>
    <x v="1"/>
    <n v="3"/>
    <x v="0"/>
    <x v="0"/>
    <x v="0"/>
    <x v="4"/>
    <x v="1"/>
    <x v="1"/>
    <x v="1"/>
    <x v="1"/>
    <x v="0"/>
    <x v="2"/>
    <x v="1"/>
    <x v="2"/>
    <x v="1"/>
    <x v="1"/>
    <x v="0"/>
    <x v="4"/>
    <x v="0"/>
    <x v="4"/>
    <x v="1"/>
    <x v="3"/>
    <x v="1"/>
    <x v="2"/>
    <x v="0"/>
    <x v="1"/>
    <x v="1"/>
    <x v="3"/>
    <x v="0"/>
    <x v="1"/>
    <x v="1"/>
    <x v="1"/>
    <x v="1"/>
    <x v="4"/>
    <x v="1"/>
    <x v="0"/>
    <x v="0"/>
    <x v="0"/>
    <x v="0"/>
    <x v="3"/>
    <s v="Staff was great and informative. Kept me in the loop the entire time."/>
    <s v="Felt more should have been done regarding my case. My case was out of the normal and included an additional circumstance and bc my children were in school and due to my finances…I could not commute them daily. They dropped me from the program after decreasing my household size. No services were even done that I was in need of except temporary housing in a hotel which kept me safe."/>
    <x v="0"/>
    <m/>
    <x v="2"/>
    <x v="0"/>
    <x v="0"/>
    <x v="2"/>
    <m/>
    <m/>
    <s v="'CO': Completed"/>
  </r>
  <r>
    <s v="488284"/>
    <x v="208"/>
    <s v="Online"/>
    <s v="20220512"/>
    <s v="15:50"/>
    <s v="343"/>
    <s v="6"/>
    <s v="343"/>
    <m/>
    <m/>
    <d v="2022-07-01T00:00:00"/>
    <x v="0"/>
    <x v="0"/>
    <x v="1"/>
    <x v="0"/>
    <n v="5"/>
    <x v="0"/>
    <x v="0"/>
    <x v="0"/>
    <x v="0"/>
    <x v="1"/>
    <x v="1"/>
    <x v="1"/>
    <x v="1"/>
    <x v="1"/>
    <x v="1"/>
    <x v="0"/>
    <x v="0"/>
    <x v="1"/>
    <x v="1"/>
    <x v="1"/>
    <x v="1"/>
    <x v="1"/>
    <x v="1"/>
    <x v="0"/>
    <x v="0"/>
    <x v="0"/>
    <x v="0"/>
    <x v="0"/>
    <x v="0"/>
    <x v="0"/>
    <x v="0"/>
    <x v="0"/>
    <x v="0"/>
    <x v="1"/>
    <x v="2"/>
    <x v="1"/>
    <x v="2"/>
    <x v="1"/>
    <x v="1"/>
    <x v="0"/>
    <x v="0"/>
    <x v="0"/>
    <x v="2"/>
    <m/>
    <m/>
    <x v="0"/>
    <m/>
    <x v="0"/>
    <x v="1"/>
    <x v="1"/>
    <x v="1"/>
    <m/>
    <m/>
    <s v="'CO': Completed"/>
  </r>
  <r>
    <s v="488429"/>
    <x v="136"/>
    <s v="CATI"/>
    <s v="20220606"/>
    <s v="10:34"/>
    <s v="380"/>
    <s v="6"/>
    <m/>
    <s v="I0"/>
    <s v="'CO': Completed"/>
    <d v="2022-07-01T00:00:00"/>
    <x v="2"/>
    <x v="0"/>
    <x v="1"/>
    <x v="0"/>
    <n v="5"/>
    <x v="0"/>
    <x v="0"/>
    <x v="0"/>
    <x v="0"/>
    <x v="1"/>
    <x v="1"/>
    <x v="1"/>
    <x v="1"/>
    <x v="1"/>
    <x v="1"/>
    <x v="1"/>
    <x v="2"/>
    <x v="1"/>
    <x v="1"/>
    <x v="1"/>
    <x v="1"/>
    <x v="1"/>
    <x v="1"/>
    <x v="0"/>
    <x v="0"/>
    <x v="1"/>
    <x v="2"/>
    <x v="1"/>
    <x v="2"/>
    <x v="0"/>
    <x v="0"/>
    <x v="1"/>
    <x v="2"/>
    <x v="0"/>
    <x v="0"/>
    <x v="0"/>
    <x v="0"/>
    <x v="2"/>
    <x v="1"/>
    <x v="0"/>
    <x v="0"/>
    <x v="0"/>
    <x v="2"/>
    <m/>
    <m/>
    <x v="0"/>
    <m/>
    <x v="0"/>
    <x v="1"/>
    <x v="1"/>
    <x v="1"/>
    <s v="'CO': Completed"/>
    <n v="1"/>
    <s v="'I0': Interrupted"/>
  </r>
  <r>
    <s v="489072"/>
    <x v="35"/>
    <s v="IVR"/>
    <s v="20220519"/>
    <s v="11:07"/>
    <s v="420"/>
    <s v="7"/>
    <m/>
    <s v="'CO': Completed"/>
    <s v="'CO': Completed"/>
    <d v="2022-07-01T00:00:00"/>
    <x v="2"/>
    <x v="0"/>
    <x v="1"/>
    <x v="3"/>
    <n v="2"/>
    <x v="0"/>
    <x v="0"/>
    <x v="0"/>
    <x v="4"/>
    <x v="1"/>
    <x v="1"/>
    <x v="0"/>
    <x v="2"/>
    <x v="0"/>
    <x v="4"/>
    <x v="0"/>
    <x v="1"/>
    <x v="0"/>
    <x v="5"/>
    <x v="0"/>
    <x v="3"/>
    <x v="0"/>
    <x v="5"/>
    <x v="0"/>
    <x v="0"/>
    <x v="0"/>
    <x v="3"/>
    <x v="0"/>
    <x v="4"/>
    <x v="1"/>
    <x v="2"/>
    <x v="0"/>
    <x v="5"/>
    <x v="0"/>
    <x v="0"/>
    <x v="1"/>
    <x v="3"/>
    <x v="2"/>
    <x v="1"/>
    <x v="0"/>
    <x v="0"/>
    <x v="0"/>
    <x v="0"/>
    <m/>
    <m/>
    <x v="0"/>
    <m/>
    <x v="7"/>
    <x v="1"/>
    <x v="1"/>
    <x v="1"/>
    <s v="'CO': Completed"/>
    <n v="1"/>
    <s v="'CO': Completed"/>
  </r>
  <r>
    <s v="490075"/>
    <x v="86"/>
    <s v="Online"/>
    <s v="20220610"/>
    <s v="19:18"/>
    <s v="732"/>
    <s v="12"/>
    <s v="732"/>
    <m/>
    <m/>
    <d v="2022-07-01T00:00:00"/>
    <x v="1"/>
    <x v="1"/>
    <x v="2"/>
    <x v="2"/>
    <n v="4"/>
    <x v="0"/>
    <x v="2"/>
    <x v="0"/>
    <x v="6"/>
    <x v="0"/>
    <x v="2"/>
    <x v="0"/>
    <x v="4"/>
    <x v="0"/>
    <x v="2"/>
    <x v="0"/>
    <x v="1"/>
    <x v="1"/>
    <x v="1"/>
    <x v="0"/>
    <x v="3"/>
    <x v="1"/>
    <x v="1"/>
    <x v="1"/>
    <x v="3"/>
    <x v="0"/>
    <x v="1"/>
    <x v="0"/>
    <x v="1"/>
    <x v="0"/>
    <x v="0"/>
    <x v="0"/>
    <x v="1"/>
    <x v="1"/>
    <x v="1"/>
    <x v="1"/>
    <x v="3"/>
    <x v="2"/>
    <x v="1"/>
    <x v="0"/>
    <x v="0"/>
    <x v="0"/>
    <x v="0"/>
    <s v="[NAME] was great. I'm in a situation where I can't be housed because my baby mama is a drunk. I terminated services."/>
    <m/>
    <x v="1"/>
    <s v="include veterans that are semi homeless. If I sleep on someone's couch I'm no longer homeless. That needs to change."/>
    <x v="0"/>
    <x v="1"/>
    <x v="1"/>
    <x v="1"/>
    <m/>
    <m/>
    <s v="'CO': Completed"/>
  </r>
  <r>
    <s v="490654"/>
    <x v="226"/>
    <s v="Online"/>
    <s v="20220414"/>
    <s v="11:14"/>
    <s v="950"/>
    <s v="16"/>
    <s v="951"/>
    <m/>
    <m/>
    <d v="2022-07-01T00:00:00"/>
    <x v="2"/>
    <x v="0"/>
    <x v="1"/>
    <x v="0"/>
    <n v="5"/>
    <x v="0"/>
    <x v="0"/>
    <x v="0"/>
    <x v="0"/>
    <x v="1"/>
    <x v="1"/>
    <x v="0"/>
    <x v="0"/>
    <x v="0"/>
    <x v="0"/>
    <x v="0"/>
    <x v="0"/>
    <x v="1"/>
    <x v="1"/>
    <x v="0"/>
    <x v="0"/>
    <x v="1"/>
    <x v="1"/>
    <x v="0"/>
    <x v="0"/>
    <x v="0"/>
    <x v="0"/>
    <x v="0"/>
    <x v="0"/>
    <x v="1"/>
    <x v="1"/>
    <x v="0"/>
    <x v="0"/>
    <x v="0"/>
    <x v="0"/>
    <x v="1"/>
    <x v="2"/>
    <x v="1"/>
    <x v="0"/>
    <x v="0"/>
    <x v="0"/>
    <x v="0"/>
    <x v="0"/>
    <s v="Always there when I called. Fulfilled my needs"/>
    <m/>
    <x v="0"/>
    <m/>
    <x v="0"/>
    <x v="1"/>
    <x v="0"/>
    <x v="1"/>
    <m/>
    <m/>
    <s v="'CO': Completed"/>
  </r>
  <r>
    <s v="492872"/>
    <x v="20"/>
    <s v="Online"/>
    <s v="20220502"/>
    <s v="13:22"/>
    <s v="527"/>
    <s v="9"/>
    <s v="527"/>
    <m/>
    <m/>
    <d v="2022-07-01T00:00:00"/>
    <x v="2"/>
    <x v="0"/>
    <x v="1"/>
    <x v="0"/>
    <n v="5"/>
    <x v="0"/>
    <x v="0"/>
    <x v="0"/>
    <x v="0"/>
    <x v="0"/>
    <x v="4"/>
    <x v="1"/>
    <x v="1"/>
    <x v="0"/>
    <x v="0"/>
    <x v="0"/>
    <x v="0"/>
    <x v="0"/>
    <x v="5"/>
    <x v="0"/>
    <x v="3"/>
    <x v="1"/>
    <x v="1"/>
    <x v="0"/>
    <x v="0"/>
    <x v="1"/>
    <x v="2"/>
    <x v="0"/>
    <x v="0"/>
    <x v="1"/>
    <x v="1"/>
    <x v="0"/>
    <x v="0"/>
    <x v="0"/>
    <x v="0"/>
    <x v="1"/>
    <x v="2"/>
    <x v="1"/>
    <x v="0"/>
    <x v="0"/>
    <x v="0"/>
    <x v="0"/>
    <x v="0"/>
    <s v="Woundful and caring people. I appreciate them for going above and beyond"/>
    <m/>
    <x v="0"/>
    <m/>
    <x v="1"/>
    <x v="1"/>
    <x v="1"/>
    <x v="1"/>
    <m/>
    <m/>
    <s v="'CO': Completed"/>
  </r>
  <r>
    <s v="493348"/>
    <x v="127"/>
    <s v="Online"/>
    <s v="20220422"/>
    <s v="17:00"/>
    <s v="240"/>
    <s v="4"/>
    <s v="240"/>
    <m/>
    <m/>
    <d v="2022-07-01T00:00:00"/>
    <x v="2"/>
    <x v="0"/>
    <x v="0"/>
    <x v="0"/>
    <n v="5"/>
    <x v="0"/>
    <x v="0"/>
    <x v="0"/>
    <x v="0"/>
    <x v="0"/>
    <x v="2"/>
    <x v="1"/>
    <x v="1"/>
    <x v="0"/>
    <x v="2"/>
    <x v="1"/>
    <x v="2"/>
    <x v="0"/>
    <x v="2"/>
    <x v="1"/>
    <x v="1"/>
    <x v="1"/>
    <x v="1"/>
    <x v="0"/>
    <x v="0"/>
    <x v="1"/>
    <x v="2"/>
    <x v="1"/>
    <x v="2"/>
    <x v="1"/>
    <x v="1"/>
    <x v="1"/>
    <x v="2"/>
    <x v="0"/>
    <x v="0"/>
    <x v="0"/>
    <x v="0"/>
    <x v="1"/>
    <x v="1"/>
    <x v="2"/>
    <x v="0"/>
    <x v="0"/>
    <x v="0"/>
    <s v="[NAME]"/>
    <m/>
    <x v="0"/>
    <m/>
    <x v="0"/>
    <x v="1"/>
    <x v="1"/>
    <x v="1"/>
    <m/>
    <m/>
    <s v="'CO': Completed"/>
  </r>
  <r>
    <s v="494643"/>
    <x v="20"/>
    <s v="Online"/>
    <s v="20220510"/>
    <s v="14:01"/>
    <s v="353"/>
    <s v="6"/>
    <s v="353"/>
    <m/>
    <m/>
    <d v="2022-07-01T00:00:00"/>
    <x v="2"/>
    <x v="0"/>
    <x v="1"/>
    <x v="0"/>
    <n v="5"/>
    <x v="0"/>
    <x v="0"/>
    <x v="0"/>
    <x v="0"/>
    <x v="1"/>
    <x v="1"/>
    <x v="1"/>
    <x v="1"/>
    <x v="1"/>
    <x v="1"/>
    <x v="0"/>
    <x v="0"/>
    <x v="0"/>
    <x v="0"/>
    <x v="0"/>
    <x v="0"/>
    <x v="1"/>
    <x v="1"/>
    <x v="0"/>
    <x v="0"/>
    <x v="0"/>
    <x v="0"/>
    <x v="0"/>
    <x v="0"/>
    <x v="1"/>
    <x v="1"/>
    <x v="0"/>
    <x v="0"/>
    <x v="0"/>
    <x v="0"/>
    <x v="0"/>
    <x v="0"/>
    <x v="2"/>
    <x v="1"/>
    <x v="0"/>
    <x v="0"/>
    <x v="0"/>
    <x v="0"/>
    <s v="My case manager was personable and quick with answers"/>
    <m/>
    <x v="0"/>
    <m/>
    <x v="0"/>
    <x v="1"/>
    <x v="6"/>
    <x v="5"/>
    <m/>
    <m/>
    <s v="'CO': Completed"/>
  </r>
  <r>
    <s v="494747"/>
    <x v="107"/>
    <s v="Online"/>
    <s v="20220629"/>
    <s v="17:00"/>
    <s v="262"/>
    <s v="4"/>
    <s v="262"/>
    <m/>
    <m/>
    <d v="2022-07-01T00:00:00"/>
    <x v="3"/>
    <x v="1"/>
    <x v="2"/>
    <x v="0"/>
    <n v="5"/>
    <x v="0"/>
    <x v="0"/>
    <x v="0"/>
    <x v="4"/>
    <x v="0"/>
    <x v="5"/>
    <x v="0"/>
    <x v="3"/>
    <x v="1"/>
    <x v="1"/>
    <x v="1"/>
    <x v="2"/>
    <x v="1"/>
    <x v="1"/>
    <x v="1"/>
    <x v="1"/>
    <x v="0"/>
    <x v="3"/>
    <x v="0"/>
    <x v="0"/>
    <x v="1"/>
    <x v="2"/>
    <x v="0"/>
    <x v="6"/>
    <x v="0"/>
    <x v="0"/>
    <x v="1"/>
    <x v="2"/>
    <x v="1"/>
    <x v="5"/>
    <x v="0"/>
    <x v="0"/>
    <x v="1"/>
    <x v="0"/>
    <x v="4"/>
    <x v="0"/>
    <x v="4"/>
    <x v="2"/>
    <m/>
    <m/>
    <x v="0"/>
    <m/>
    <x v="2"/>
    <x v="1"/>
    <x v="1"/>
    <x v="1"/>
    <m/>
    <m/>
    <s v="'CO': Completed"/>
  </r>
  <r>
    <s v="495171"/>
    <x v="74"/>
    <s v="CATI"/>
    <s v="20220614"/>
    <s v="19:50"/>
    <s v="0"/>
    <s v="0"/>
    <s v="0"/>
    <m/>
    <m/>
    <d v="2022-07-01T00:00:00"/>
    <x v="0"/>
    <x v="0"/>
    <x v="1"/>
    <x v="0"/>
    <n v="5"/>
    <x v="0"/>
    <x v="0"/>
    <x v="0"/>
    <x v="0"/>
    <x v="1"/>
    <x v="1"/>
    <x v="1"/>
    <x v="1"/>
    <x v="1"/>
    <x v="1"/>
    <x v="1"/>
    <x v="2"/>
    <x v="1"/>
    <x v="1"/>
    <x v="1"/>
    <x v="1"/>
    <x v="1"/>
    <x v="1"/>
    <x v="0"/>
    <x v="0"/>
    <x v="1"/>
    <x v="2"/>
    <x v="1"/>
    <x v="2"/>
    <x v="0"/>
    <x v="0"/>
    <x v="1"/>
    <x v="2"/>
    <x v="0"/>
    <x v="0"/>
    <x v="0"/>
    <x v="0"/>
    <x v="1"/>
    <x v="1"/>
    <x v="3"/>
    <x v="0"/>
    <x v="0"/>
    <x v="3"/>
    <s v="I loved that the staff was friendly and wanted to help."/>
    <s v="There were too many factors keeping them from being able to help me get housing, either there wasn't availability or it was not within my budget. They also did not communicate very well about what the next steps would be for the help I did get."/>
    <x v="1"/>
    <s v="Have more resources available to help find housing in a different location if there are not a lot of options locally."/>
    <x v="2"/>
    <x v="0"/>
    <x v="0"/>
    <x v="2"/>
    <m/>
    <m/>
    <m/>
  </r>
  <r>
    <s v="496437"/>
    <x v="214"/>
    <s v="Online"/>
    <s v="20220518"/>
    <s v="18:31"/>
    <s v="903"/>
    <s v="15"/>
    <s v="903"/>
    <m/>
    <m/>
    <d v="2022-07-01T00:00:00"/>
    <x v="0"/>
    <x v="0"/>
    <x v="1"/>
    <x v="0"/>
    <n v="5"/>
    <x v="0"/>
    <x v="0"/>
    <x v="0"/>
    <x v="0"/>
    <x v="1"/>
    <x v="1"/>
    <x v="1"/>
    <x v="1"/>
    <x v="1"/>
    <x v="1"/>
    <x v="0"/>
    <x v="0"/>
    <x v="1"/>
    <x v="1"/>
    <x v="0"/>
    <x v="0"/>
    <x v="1"/>
    <x v="1"/>
    <x v="0"/>
    <x v="0"/>
    <x v="1"/>
    <x v="2"/>
    <x v="1"/>
    <x v="2"/>
    <x v="1"/>
    <x v="1"/>
    <x v="1"/>
    <x v="2"/>
    <x v="0"/>
    <x v="0"/>
    <x v="0"/>
    <x v="0"/>
    <x v="1"/>
    <x v="1"/>
    <x v="0"/>
    <x v="0"/>
    <x v="0"/>
    <x v="0"/>
    <s v="[NAME] was professional, courteous and extremely helpful as well as empathetic to our situation .Never had we ever had to reach out for these services and not once did we ever feel embarrassed about our circumstances. She was a truly caring individual who made a bad situation easier."/>
    <m/>
    <x v="0"/>
    <m/>
    <x v="0"/>
    <x v="0"/>
    <x v="1"/>
    <x v="1"/>
    <m/>
    <m/>
    <s v="'CO': Completed"/>
  </r>
  <r>
    <s v="497514"/>
    <x v="35"/>
    <s v="Online"/>
    <s v="20220523"/>
    <s v="16:51"/>
    <s v="1503"/>
    <s v="25"/>
    <s v="1505"/>
    <m/>
    <m/>
    <d v="2022-07-01T00:00:00"/>
    <x v="2"/>
    <x v="0"/>
    <x v="1"/>
    <x v="0"/>
    <n v="5"/>
    <x v="0"/>
    <x v="0"/>
    <x v="0"/>
    <x v="0"/>
    <x v="0"/>
    <x v="0"/>
    <x v="0"/>
    <x v="0"/>
    <x v="0"/>
    <x v="0"/>
    <x v="0"/>
    <x v="0"/>
    <x v="0"/>
    <x v="0"/>
    <x v="0"/>
    <x v="0"/>
    <x v="1"/>
    <x v="1"/>
    <x v="0"/>
    <x v="0"/>
    <x v="0"/>
    <x v="0"/>
    <x v="0"/>
    <x v="0"/>
    <x v="1"/>
    <x v="1"/>
    <x v="0"/>
    <x v="0"/>
    <x v="0"/>
    <x v="0"/>
    <x v="0"/>
    <x v="0"/>
    <x v="2"/>
    <x v="1"/>
    <x v="0"/>
    <x v="0"/>
    <x v="0"/>
    <x v="0"/>
    <s v="The service I have received this far has been totally professional and very much needed. It helped me relieve a lot of stress and anxiety as it prevented me from being homeless and depressed. My case managers [NAME] and [NAME] helped me greatly and I greatly appreciate it as it was a blessing from God."/>
    <m/>
    <x v="1"/>
    <s v="I would like to be able to receive more funds for housing and help with getting household items such as furniture, televisions, microwaves, handicapped accessibility, etc. I would also like to be able to be allowed to rent a larger unit such as a house to be able to have my 13 grandchildren to come visit. Access to service animals should also be considered."/>
    <x v="1"/>
    <x v="1"/>
    <x v="1"/>
    <x v="1"/>
    <m/>
    <m/>
    <s v="'CO': Completed"/>
  </r>
  <r>
    <s v="498028"/>
    <x v="51"/>
    <s v="Online"/>
    <s v="20220414"/>
    <s v="12:04"/>
    <s v="355"/>
    <s v="6"/>
    <s v="360"/>
    <m/>
    <m/>
    <d v="2022-07-01T00:00:00"/>
    <x v="2"/>
    <x v="0"/>
    <x v="1"/>
    <x v="0"/>
    <n v="5"/>
    <x v="0"/>
    <x v="0"/>
    <x v="0"/>
    <x v="0"/>
    <x v="0"/>
    <x v="0"/>
    <x v="0"/>
    <x v="0"/>
    <x v="0"/>
    <x v="0"/>
    <x v="1"/>
    <x v="2"/>
    <x v="0"/>
    <x v="0"/>
    <x v="0"/>
    <x v="0"/>
    <x v="0"/>
    <x v="0"/>
    <x v="1"/>
    <x v="1"/>
    <x v="0"/>
    <x v="0"/>
    <x v="0"/>
    <x v="0"/>
    <x v="0"/>
    <x v="0"/>
    <x v="1"/>
    <x v="2"/>
    <x v="0"/>
    <x v="0"/>
    <x v="0"/>
    <x v="0"/>
    <x v="1"/>
    <x v="1"/>
    <x v="0"/>
    <x v="0"/>
    <x v="0"/>
    <x v="0"/>
    <s v="Very supportive and lovely nature. Made me feel welcome and great customer service."/>
    <m/>
    <x v="1"/>
    <s v="Keep up the great work staff"/>
    <x v="1"/>
    <x v="3"/>
    <x v="1"/>
    <x v="0"/>
    <m/>
    <m/>
    <s v="'CO': Completed"/>
  </r>
  <r>
    <s v="498936"/>
    <x v="94"/>
    <s v="Online"/>
    <s v="20220608"/>
    <s v="11:56"/>
    <s v="1"/>
    <s v="0"/>
    <s v="2"/>
    <m/>
    <m/>
    <d v="2022-07-01T00:00:00"/>
    <x v="2"/>
    <x v="0"/>
    <x v="1"/>
    <x v="0"/>
    <n v="5"/>
    <x v="0"/>
    <x v="0"/>
    <x v="0"/>
    <x v="0"/>
    <x v="0"/>
    <x v="0"/>
    <x v="0"/>
    <x v="0"/>
    <x v="0"/>
    <x v="0"/>
    <x v="0"/>
    <x v="0"/>
    <x v="0"/>
    <x v="0"/>
    <x v="0"/>
    <x v="0"/>
    <x v="0"/>
    <x v="0"/>
    <x v="0"/>
    <x v="0"/>
    <x v="1"/>
    <x v="2"/>
    <x v="1"/>
    <x v="2"/>
    <x v="0"/>
    <x v="0"/>
    <x v="0"/>
    <x v="0"/>
    <x v="1"/>
    <x v="2"/>
    <x v="0"/>
    <x v="0"/>
    <x v="1"/>
    <x v="1"/>
    <x v="0"/>
    <x v="0"/>
    <x v="0"/>
    <x v="0"/>
    <s v="The program is outstanding. The days went by so quick. She got it all laid out."/>
    <m/>
    <x v="0"/>
    <m/>
    <x v="1"/>
    <x v="1"/>
    <x v="1"/>
    <x v="1"/>
    <m/>
    <m/>
    <m/>
  </r>
  <r>
    <s v="501364"/>
    <x v="19"/>
    <s v="Online"/>
    <s v="20220421"/>
    <s v="17:47"/>
    <s v="726"/>
    <s v="12"/>
    <s v="726"/>
    <m/>
    <m/>
    <d v="2022-07-01T00:00:00"/>
    <x v="2"/>
    <x v="0"/>
    <x v="1"/>
    <x v="2"/>
    <n v="4"/>
    <x v="0"/>
    <x v="0"/>
    <x v="1"/>
    <x v="2"/>
    <x v="0"/>
    <x v="0"/>
    <x v="1"/>
    <x v="1"/>
    <x v="0"/>
    <x v="0"/>
    <x v="1"/>
    <x v="2"/>
    <x v="1"/>
    <x v="1"/>
    <x v="0"/>
    <x v="0"/>
    <x v="0"/>
    <x v="0"/>
    <x v="0"/>
    <x v="0"/>
    <x v="0"/>
    <x v="0"/>
    <x v="0"/>
    <x v="0"/>
    <x v="1"/>
    <x v="1"/>
    <x v="0"/>
    <x v="0"/>
    <x v="0"/>
    <x v="0"/>
    <x v="1"/>
    <x v="2"/>
    <x v="1"/>
    <x v="0"/>
    <x v="0"/>
    <x v="0"/>
    <x v="0"/>
    <x v="0"/>
    <s v="Extremely helpful. Helping my daughter and I keep or home. 20 years in the same home. Thank you. Ssvf really cares. They do"/>
    <m/>
    <x v="0"/>
    <m/>
    <x v="0"/>
    <x v="1"/>
    <x v="1"/>
    <x v="1"/>
    <m/>
    <m/>
    <s v="'CO': Completed"/>
  </r>
  <r>
    <s v="501542"/>
    <x v="93"/>
    <s v="Online"/>
    <s v="20220503"/>
    <s v="03:30"/>
    <s v="358"/>
    <s v="6"/>
    <s v="361"/>
    <m/>
    <m/>
    <d v="2022-07-01T00:00:00"/>
    <x v="2"/>
    <x v="0"/>
    <x v="0"/>
    <x v="0"/>
    <n v="5"/>
    <x v="0"/>
    <x v="0"/>
    <x v="0"/>
    <x v="0"/>
    <x v="1"/>
    <x v="1"/>
    <x v="1"/>
    <x v="1"/>
    <x v="1"/>
    <x v="1"/>
    <x v="1"/>
    <x v="2"/>
    <x v="0"/>
    <x v="0"/>
    <x v="1"/>
    <x v="1"/>
    <x v="1"/>
    <x v="1"/>
    <x v="0"/>
    <x v="0"/>
    <x v="1"/>
    <x v="2"/>
    <x v="0"/>
    <x v="0"/>
    <x v="1"/>
    <x v="1"/>
    <x v="0"/>
    <x v="0"/>
    <x v="0"/>
    <x v="0"/>
    <x v="1"/>
    <x v="2"/>
    <x v="1"/>
    <x v="1"/>
    <x v="0"/>
    <x v="0"/>
    <x v="0"/>
    <x v="0"/>
    <s v="Very helpful..would still be living on the streets without  them."/>
    <m/>
    <x v="0"/>
    <m/>
    <x v="0"/>
    <x v="1"/>
    <x v="1"/>
    <x v="1"/>
    <m/>
    <m/>
    <s v="'CO': Completed"/>
  </r>
  <r>
    <s v="502663"/>
    <x v="9"/>
    <s v="Online"/>
    <s v="20220412"/>
    <s v="15:54"/>
    <s v="1066"/>
    <s v="18"/>
    <s v="1066"/>
    <m/>
    <m/>
    <d v="2022-07-01T00:00:00"/>
    <x v="2"/>
    <x v="0"/>
    <x v="1"/>
    <x v="2"/>
    <n v="4"/>
    <x v="0"/>
    <x v="0"/>
    <x v="0"/>
    <x v="4"/>
    <x v="0"/>
    <x v="4"/>
    <x v="0"/>
    <x v="4"/>
    <x v="0"/>
    <x v="0"/>
    <x v="0"/>
    <x v="5"/>
    <x v="1"/>
    <x v="1"/>
    <x v="1"/>
    <x v="1"/>
    <x v="1"/>
    <x v="1"/>
    <x v="0"/>
    <x v="0"/>
    <x v="0"/>
    <x v="3"/>
    <x v="0"/>
    <x v="0"/>
    <x v="1"/>
    <x v="1"/>
    <x v="1"/>
    <x v="2"/>
    <x v="0"/>
    <x v="0"/>
    <x v="0"/>
    <x v="0"/>
    <x v="1"/>
    <x v="0"/>
    <x v="0"/>
    <x v="0"/>
    <x v="0"/>
    <x v="0"/>
    <s v="[NAME]"/>
    <m/>
    <x v="0"/>
    <m/>
    <x v="5"/>
    <x v="1"/>
    <x v="1"/>
    <x v="1"/>
    <m/>
    <m/>
    <s v="'CO': Completed"/>
  </r>
  <r>
    <s v="503406"/>
    <x v="9"/>
    <s v="Online"/>
    <s v="20220421"/>
    <s v="11:21"/>
    <s v="1390"/>
    <s v="23"/>
    <s v="1392"/>
    <m/>
    <m/>
    <d v="2022-07-01T00:00:00"/>
    <x v="3"/>
    <x v="0"/>
    <x v="1"/>
    <x v="0"/>
    <n v="5"/>
    <x v="0"/>
    <x v="0"/>
    <x v="0"/>
    <x v="0"/>
    <x v="0"/>
    <x v="0"/>
    <x v="0"/>
    <x v="0"/>
    <x v="0"/>
    <x v="4"/>
    <x v="0"/>
    <x v="1"/>
    <x v="0"/>
    <x v="2"/>
    <x v="1"/>
    <x v="1"/>
    <x v="1"/>
    <x v="1"/>
    <x v="0"/>
    <x v="0"/>
    <x v="1"/>
    <x v="2"/>
    <x v="0"/>
    <x v="0"/>
    <x v="1"/>
    <x v="3"/>
    <x v="0"/>
    <x v="0"/>
    <x v="0"/>
    <x v="0"/>
    <x v="1"/>
    <x v="2"/>
    <x v="0"/>
    <x v="0"/>
    <x v="0"/>
    <x v="0"/>
    <x v="0"/>
    <x v="2"/>
    <m/>
    <m/>
    <x v="0"/>
    <m/>
    <x v="0"/>
    <x v="3"/>
    <x v="0"/>
    <x v="0"/>
    <m/>
    <m/>
    <s v="'CO': Completed"/>
  </r>
  <r>
    <s v="504519"/>
    <x v="24"/>
    <s v="CATI"/>
    <s v="20220408"/>
    <s v="12:17"/>
    <s v="475"/>
    <s v="8"/>
    <m/>
    <s v="I0"/>
    <s v="'CO': Completed"/>
    <d v="2022-07-01T00:00:00"/>
    <x v="2"/>
    <x v="0"/>
    <x v="1"/>
    <x v="0"/>
    <n v="5"/>
    <x v="0"/>
    <x v="0"/>
    <x v="0"/>
    <x v="4"/>
    <x v="0"/>
    <x v="4"/>
    <x v="0"/>
    <x v="3"/>
    <x v="0"/>
    <x v="4"/>
    <x v="1"/>
    <x v="2"/>
    <x v="1"/>
    <x v="1"/>
    <x v="1"/>
    <x v="1"/>
    <x v="1"/>
    <x v="1"/>
    <x v="0"/>
    <x v="0"/>
    <x v="1"/>
    <x v="2"/>
    <x v="0"/>
    <x v="0"/>
    <x v="1"/>
    <x v="1"/>
    <x v="1"/>
    <x v="2"/>
    <x v="0"/>
    <x v="0"/>
    <x v="0"/>
    <x v="0"/>
    <x v="1"/>
    <x v="1"/>
    <x v="0"/>
    <x v="0"/>
    <x v="0"/>
    <x v="2"/>
    <m/>
    <m/>
    <x v="0"/>
    <m/>
    <x v="1"/>
    <x v="1"/>
    <x v="1"/>
    <x v="1"/>
    <s v="'CO': Completed"/>
    <n v="1"/>
    <s v="'I0': Interrupted"/>
  </r>
  <r>
    <s v="504744"/>
    <x v="45"/>
    <s v="IVR"/>
    <s v="20220416"/>
    <s v="13:06"/>
    <s v="347"/>
    <s v="6"/>
    <m/>
    <s v="I0"/>
    <s v="'CO': Completed"/>
    <d v="2022-07-01T00:00:00"/>
    <x v="2"/>
    <x v="0"/>
    <x v="1"/>
    <x v="2"/>
    <n v="4"/>
    <x v="0"/>
    <x v="0"/>
    <x v="1"/>
    <x v="2"/>
    <x v="0"/>
    <x v="5"/>
    <x v="1"/>
    <x v="1"/>
    <x v="1"/>
    <x v="1"/>
    <x v="1"/>
    <x v="2"/>
    <x v="0"/>
    <x v="4"/>
    <x v="1"/>
    <x v="1"/>
    <x v="0"/>
    <x v="3"/>
    <x v="0"/>
    <x v="0"/>
    <x v="1"/>
    <x v="2"/>
    <x v="0"/>
    <x v="3"/>
    <x v="1"/>
    <x v="3"/>
    <x v="0"/>
    <x v="4"/>
    <x v="0"/>
    <x v="0"/>
    <x v="0"/>
    <x v="0"/>
    <x v="2"/>
    <x v="0"/>
    <x v="3"/>
    <x v="4"/>
    <x v="0"/>
    <x v="0"/>
    <m/>
    <m/>
    <x v="0"/>
    <m/>
    <x v="0"/>
    <x v="0"/>
    <x v="1"/>
    <x v="1"/>
    <s v="'CO': Completed"/>
    <m/>
    <s v="'I0': Interrupted"/>
  </r>
  <r>
    <s v="505106"/>
    <x v="182"/>
    <s v="Online"/>
    <s v="20220421"/>
    <s v="14:04"/>
    <s v="298"/>
    <s v="5"/>
    <s v="298"/>
    <m/>
    <m/>
    <d v="2022-07-01T00:00:00"/>
    <x v="2"/>
    <x v="1"/>
    <x v="2"/>
    <x v="4"/>
    <n v="1"/>
    <x v="1"/>
    <x v="1"/>
    <x v="0"/>
    <x v="6"/>
    <x v="0"/>
    <x v="2"/>
    <x v="0"/>
    <x v="2"/>
    <x v="1"/>
    <x v="1"/>
    <x v="1"/>
    <x v="2"/>
    <x v="1"/>
    <x v="1"/>
    <x v="1"/>
    <x v="1"/>
    <x v="0"/>
    <x v="6"/>
    <x v="0"/>
    <x v="0"/>
    <x v="1"/>
    <x v="2"/>
    <x v="0"/>
    <x v="5"/>
    <x v="1"/>
    <x v="6"/>
    <x v="1"/>
    <x v="2"/>
    <x v="1"/>
    <x v="1"/>
    <x v="1"/>
    <x v="4"/>
    <x v="1"/>
    <x v="0"/>
    <x v="1"/>
    <x v="3"/>
    <x v="1"/>
    <x v="2"/>
    <m/>
    <m/>
    <x v="1"/>
    <s v="Have more Compassion and listening skills and really help."/>
    <x v="0"/>
    <x v="1"/>
    <x v="1"/>
    <x v="0"/>
    <m/>
    <m/>
    <s v="'CO': Completed"/>
  </r>
  <r>
    <s v="507716"/>
    <x v="74"/>
    <s v="Online"/>
    <s v="20220606"/>
    <s v="18:26"/>
    <s v="314"/>
    <s v="5"/>
    <s v="317"/>
    <m/>
    <m/>
    <d v="2022-07-01T00:00:00"/>
    <x v="2"/>
    <x v="0"/>
    <x v="1"/>
    <x v="0"/>
    <n v="5"/>
    <x v="0"/>
    <x v="0"/>
    <x v="0"/>
    <x v="0"/>
    <x v="0"/>
    <x v="0"/>
    <x v="1"/>
    <x v="1"/>
    <x v="1"/>
    <x v="1"/>
    <x v="1"/>
    <x v="2"/>
    <x v="1"/>
    <x v="1"/>
    <x v="1"/>
    <x v="1"/>
    <x v="1"/>
    <x v="1"/>
    <x v="0"/>
    <x v="0"/>
    <x v="0"/>
    <x v="0"/>
    <x v="0"/>
    <x v="0"/>
    <x v="1"/>
    <x v="1"/>
    <x v="0"/>
    <x v="0"/>
    <x v="0"/>
    <x v="0"/>
    <x v="0"/>
    <x v="0"/>
    <x v="1"/>
    <x v="1"/>
    <x v="0"/>
    <x v="0"/>
    <x v="0"/>
    <x v="0"/>
    <s v="Courteous and prompt to get back with me on any questions I had. Also the process was fairly quick from beginning to end in my opinion."/>
    <m/>
    <x v="0"/>
    <m/>
    <x v="0"/>
    <x v="1"/>
    <x v="1"/>
    <x v="1"/>
    <m/>
    <m/>
    <s v="'CO': Completed"/>
  </r>
  <r>
    <s v="508316"/>
    <x v="9"/>
    <s v="Online"/>
    <s v="20220502"/>
    <s v="17:00"/>
    <s v="449"/>
    <s v="7"/>
    <s v="449"/>
    <m/>
    <m/>
    <d v="2022-07-01T00:00:00"/>
    <x v="2"/>
    <x v="0"/>
    <x v="1"/>
    <x v="0"/>
    <n v="5"/>
    <x v="0"/>
    <x v="0"/>
    <x v="0"/>
    <x v="0"/>
    <x v="1"/>
    <x v="1"/>
    <x v="1"/>
    <x v="1"/>
    <x v="1"/>
    <x v="1"/>
    <x v="1"/>
    <x v="2"/>
    <x v="1"/>
    <x v="1"/>
    <x v="0"/>
    <x v="0"/>
    <x v="1"/>
    <x v="1"/>
    <x v="0"/>
    <x v="0"/>
    <x v="0"/>
    <x v="0"/>
    <x v="0"/>
    <x v="0"/>
    <x v="0"/>
    <x v="0"/>
    <x v="0"/>
    <x v="0"/>
    <x v="0"/>
    <x v="0"/>
    <x v="0"/>
    <x v="0"/>
    <x v="1"/>
    <x v="1"/>
    <x v="0"/>
    <x v="0"/>
    <x v="0"/>
    <x v="0"/>
    <s v="The staff was courteous &amp; timely with the assistance provided to me"/>
    <m/>
    <x v="0"/>
    <m/>
    <x v="0"/>
    <x v="3"/>
    <x v="1"/>
    <x v="0"/>
    <m/>
    <m/>
    <s v="'CO': Completed"/>
  </r>
  <r>
    <s v="508776"/>
    <x v="14"/>
    <s v="Online"/>
    <s v="20220427"/>
    <s v="13:36"/>
    <s v="324"/>
    <s v="5"/>
    <s v="324"/>
    <m/>
    <m/>
    <d v="2022-07-01T00:00:00"/>
    <x v="2"/>
    <x v="1"/>
    <x v="2"/>
    <x v="2"/>
    <n v="4"/>
    <x v="0"/>
    <x v="0"/>
    <x v="0"/>
    <x v="4"/>
    <x v="1"/>
    <x v="1"/>
    <x v="1"/>
    <x v="1"/>
    <x v="1"/>
    <x v="1"/>
    <x v="1"/>
    <x v="2"/>
    <x v="1"/>
    <x v="1"/>
    <x v="1"/>
    <x v="1"/>
    <x v="1"/>
    <x v="1"/>
    <x v="0"/>
    <x v="0"/>
    <x v="1"/>
    <x v="2"/>
    <x v="0"/>
    <x v="4"/>
    <x v="1"/>
    <x v="2"/>
    <x v="1"/>
    <x v="2"/>
    <x v="0"/>
    <x v="0"/>
    <x v="0"/>
    <x v="0"/>
    <x v="1"/>
    <x v="0"/>
    <x v="0"/>
    <x v="0"/>
    <x v="0"/>
    <x v="0"/>
    <s v="She helped me get back on track."/>
    <m/>
    <x v="0"/>
    <m/>
    <x v="0"/>
    <x v="1"/>
    <x v="1"/>
    <x v="1"/>
    <m/>
    <m/>
    <s v="'CO': Completed"/>
  </r>
  <r>
    <s v="509276"/>
    <x v="49"/>
    <s v="Online"/>
    <s v="20220426"/>
    <s v="12:56"/>
    <s v="506"/>
    <s v="8"/>
    <s v="506"/>
    <m/>
    <m/>
    <d v="2022-07-01T00:00:00"/>
    <x v="2"/>
    <x v="1"/>
    <x v="2"/>
    <x v="2"/>
    <n v="4"/>
    <x v="0"/>
    <x v="2"/>
    <x v="0"/>
    <x v="4"/>
    <x v="0"/>
    <x v="2"/>
    <x v="0"/>
    <x v="2"/>
    <x v="0"/>
    <x v="2"/>
    <x v="1"/>
    <x v="2"/>
    <x v="0"/>
    <x v="2"/>
    <x v="0"/>
    <x v="6"/>
    <x v="1"/>
    <x v="1"/>
    <x v="0"/>
    <x v="0"/>
    <x v="0"/>
    <x v="1"/>
    <x v="0"/>
    <x v="1"/>
    <x v="0"/>
    <x v="0"/>
    <x v="1"/>
    <x v="2"/>
    <x v="1"/>
    <x v="1"/>
    <x v="1"/>
    <x v="4"/>
    <x v="3"/>
    <x v="0"/>
    <x v="0"/>
    <x v="0"/>
    <x v="0"/>
    <x v="0"/>
    <s v="Great"/>
    <m/>
    <x v="1"/>
    <s v="Never leave a person who served this country hurting and homeless"/>
    <x v="1"/>
    <x v="1"/>
    <x v="1"/>
    <x v="1"/>
    <m/>
    <m/>
    <s v="'CO': Completed"/>
  </r>
  <r>
    <s v="510783"/>
    <x v="136"/>
    <s v="Online"/>
    <s v="20220511"/>
    <s v="14:01"/>
    <s v="245"/>
    <s v="4"/>
    <s v="246"/>
    <m/>
    <m/>
    <d v="2022-07-01T00:00:00"/>
    <x v="2"/>
    <x v="0"/>
    <x v="1"/>
    <x v="2"/>
    <n v="4"/>
    <x v="0"/>
    <x v="2"/>
    <x v="0"/>
    <x v="4"/>
    <x v="0"/>
    <x v="4"/>
    <x v="0"/>
    <x v="3"/>
    <x v="1"/>
    <x v="1"/>
    <x v="1"/>
    <x v="2"/>
    <x v="1"/>
    <x v="1"/>
    <x v="1"/>
    <x v="1"/>
    <x v="0"/>
    <x v="5"/>
    <x v="0"/>
    <x v="0"/>
    <x v="0"/>
    <x v="3"/>
    <x v="0"/>
    <x v="4"/>
    <x v="1"/>
    <x v="2"/>
    <x v="1"/>
    <x v="2"/>
    <x v="0"/>
    <x v="0"/>
    <x v="0"/>
    <x v="0"/>
    <x v="2"/>
    <x v="0"/>
    <x v="3"/>
    <x v="4"/>
    <x v="3"/>
    <x v="0"/>
    <s v="Very professional"/>
    <m/>
    <x v="0"/>
    <m/>
    <x v="0"/>
    <x v="1"/>
    <x v="1"/>
    <x v="1"/>
    <m/>
    <m/>
    <s v="'CO': Completed"/>
  </r>
  <r>
    <s v="511163"/>
    <x v="134"/>
    <s v="Online"/>
    <s v="20220403"/>
    <s v="14:03"/>
    <s v="476"/>
    <s v="8"/>
    <s v="482"/>
    <m/>
    <m/>
    <d v="2022-07-01T00:00:00"/>
    <x v="2"/>
    <x v="0"/>
    <x v="0"/>
    <x v="0"/>
    <n v="5"/>
    <x v="0"/>
    <x v="0"/>
    <x v="1"/>
    <x v="2"/>
    <x v="1"/>
    <x v="1"/>
    <x v="1"/>
    <x v="1"/>
    <x v="1"/>
    <x v="1"/>
    <x v="1"/>
    <x v="2"/>
    <x v="1"/>
    <x v="1"/>
    <x v="1"/>
    <x v="1"/>
    <x v="1"/>
    <x v="1"/>
    <x v="0"/>
    <x v="0"/>
    <x v="1"/>
    <x v="2"/>
    <x v="0"/>
    <x v="0"/>
    <x v="0"/>
    <x v="0"/>
    <x v="1"/>
    <x v="2"/>
    <x v="0"/>
    <x v="0"/>
    <x v="0"/>
    <x v="0"/>
    <x v="0"/>
    <x v="1"/>
    <x v="0"/>
    <x v="4"/>
    <x v="3"/>
    <x v="3"/>
    <s v="None"/>
    <s v="None"/>
    <x v="0"/>
    <m/>
    <x v="1"/>
    <x v="1"/>
    <x v="0"/>
    <x v="1"/>
    <m/>
    <m/>
    <s v="'CO': Completed"/>
  </r>
  <r>
    <s v="511277"/>
    <x v="119"/>
    <s v="Online"/>
    <s v="20220507"/>
    <s v="16:23"/>
    <s v="560"/>
    <s v="9"/>
    <s v="730"/>
    <m/>
    <m/>
    <d v="2022-07-01T00:00:00"/>
    <x v="2"/>
    <x v="1"/>
    <x v="2"/>
    <x v="2"/>
    <n v="4"/>
    <x v="1"/>
    <x v="1"/>
    <x v="0"/>
    <x v="6"/>
    <x v="0"/>
    <x v="4"/>
    <x v="1"/>
    <x v="1"/>
    <x v="1"/>
    <x v="1"/>
    <x v="1"/>
    <x v="2"/>
    <x v="0"/>
    <x v="4"/>
    <x v="1"/>
    <x v="1"/>
    <x v="1"/>
    <x v="1"/>
    <x v="0"/>
    <x v="0"/>
    <x v="1"/>
    <x v="2"/>
    <x v="1"/>
    <x v="2"/>
    <x v="0"/>
    <x v="0"/>
    <x v="1"/>
    <x v="2"/>
    <x v="0"/>
    <x v="0"/>
    <x v="1"/>
    <x v="4"/>
    <x v="1"/>
    <x v="1"/>
    <x v="3"/>
    <x v="4"/>
    <x v="3"/>
    <x v="2"/>
    <m/>
    <m/>
    <x v="0"/>
    <m/>
    <x v="1"/>
    <x v="0"/>
    <x v="0"/>
    <x v="1"/>
    <m/>
    <m/>
    <s v="'CO': Completed"/>
  </r>
  <r>
    <s v="512028"/>
    <x v="59"/>
    <s v="Online"/>
    <s v="20220609"/>
    <s v="19:43"/>
    <s v="481"/>
    <s v="8"/>
    <s v="483"/>
    <m/>
    <m/>
    <d v="2022-07-01T00:00:00"/>
    <x v="2"/>
    <x v="0"/>
    <x v="1"/>
    <x v="0"/>
    <n v="5"/>
    <x v="0"/>
    <x v="0"/>
    <x v="0"/>
    <x v="1"/>
    <x v="0"/>
    <x v="5"/>
    <x v="0"/>
    <x v="5"/>
    <x v="0"/>
    <x v="3"/>
    <x v="0"/>
    <x v="3"/>
    <x v="0"/>
    <x v="6"/>
    <x v="0"/>
    <x v="3"/>
    <x v="0"/>
    <x v="5"/>
    <x v="1"/>
    <x v="4"/>
    <x v="0"/>
    <x v="0"/>
    <x v="0"/>
    <x v="4"/>
    <x v="1"/>
    <x v="2"/>
    <x v="0"/>
    <x v="5"/>
    <x v="1"/>
    <x v="3"/>
    <x v="1"/>
    <x v="2"/>
    <x v="2"/>
    <x v="0"/>
    <x v="3"/>
    <x v="0"/>
    <x v="3"/>
    <x v="0"/>
    <s v="Love"/>
    <m/>
    <x v="1"/>
    <s v="Yes"/>
    <x v="1"/>
    <x v="0"/>
    <x v="6"/>
    <x v="1"/>
    <m/>
    <m/>
    <s v="'CO': Completed"/>
  </r>
  <r>
    <s v="512371"/>
    <x v="35"/>
    <s v="Online"/>
    <s v="20220426"/>
    <s v="15:09"/>
    <s v="386"/>
    <s v="6"/>
    <s v="388"/>
    <m/>
    <m/>
    <d v="2022-07-01T00:00:00"/>
    <x v="2"/>
    <x v="0"/>
    <x v="1"/>
    <x v="0"/>
    <n v="5"/>
    <x v="0"/>
    <x v="0"/>
    <x v="1"/>
    <x v="2"/>
    <x v="0"/>
    <x v="0"/>
    <x v="0"/>
    <x v="0"/>
    <x v="0"/>
    <x v="0"/>
    <x v="0"/>
    <x v="0"/>
    <x v="0"/>
    <x v="0"/>
    <x v="0"/>
    <x v="0"/>
    <x v="0"/>
    <x v="0"/>
    <x v="1"/>
    <x v="1"/>
    <x v="0"/>
    <x v="0"/>
    <x v="0"/>
    <x v="0"/>
    <x v="1"/>
    <x v="1"/>
    <x v="0"/>
    <x v="0"/>
    <x v="1"/>
    <x v="2"/>
    <x v="1"/>
    <x v="2"/>
    <x v="2"/>
    <x v="1"/>
    <x v="0"/>
    <x v="0"/>
    <x v="0"/>
    <x v="0"/>
    <s v="Everything"/>
    <m/>
    <x v="0"/>
    <m/>
    <x v="1"/>
    <x v="1"/>
    <x v="1"/>
    <x v="1"/>
    <m/>
    <m/>
    <s v="'CO': Completed"/>
  </r>
  <r>
    <s v="512527"/>
    <x v="157"/>
    <s v="Online"/>
    <s v="20220510"/>
    <s v="10:43"/>
    <s v="310"/>
    <s v="5"/>
    <s v="310"/>
    <m/>
    <m/>
    <d v="2022-07-01T00:00:00"/>
    <x v="3"/>
    <x v="1"/>
    <x v="2"/>
    <x v="0"/>
    <n v="5"/>
    <x v="0"/>
    <x v="0"/>
    <x v="0"/>
    <x v="1"/>
    <x v="0"/>
    <x v="6"/>
    <x v="1"/>
    <x v="1"/>
    <x v="1"/>
    <x v="1"/>
    <x v="0"/>
    <x v="4"/>
    <x v="1"/>
    <x v="1"/>
    <x v="1"/>
    <x v="1"/>
    <x v="1"/>
    <x v="1"/>
    <x v="1"/>
    <x v="2"/>
    <x v="1"/>
    <x v="2"/>
    <x v="1"/>
    <x v="2"/>
    <x v="1"/>
    <x v="2"/>
    <x v="0"/>
    <x v="4"/>
    <x v="1"/>
    <x v="5"/>
    <x v="0"/>
    <x v="0"/>
    <x v="1"/>
    <x v="0"/>
    <x v="3"/>
    <x v="4"/>
    <x v="3"/>
    <x v="0"/>
    <s v="All the ladies [NAME] and [NAME] have been extremely helpful"/>
    <m/>
    <x v="0"/>
    <m/>
    <x v="1"/>
    <x v="1"/>
    <x v="1"/>
    <x v="0"/>
    <m/>
    <m/>
    <s v="'CO': Completed"/>
  </r>
  <r>
    <s v="512648"/>
    <x v="184"/>
    <s v="Online"/>
    <s v="20220609"/>
    <s v="14:01"/>
    <s v="195"/>
    <s v="3"/>
    <s v="195"/>
    <m/>
    <m/>
    <d v="2022-07-01T00:00:00"/>
    <x v="1"/>
    <x v="0"/>
    <x v="1"/>
    <x v="0"/>
    <n v="5"/>
    <x v="0"/>
    <x v="0"/>
    <x v="0"/>
    <x v="0"/>
    <x v="1"/>
    <x v="1"/>
    <x v="1"/>
    <x v="1"/>
    <x v="0"/>
    <x v="0"/>
    <x v="0"/>
    <x v="0"/>
    <x v="1"/>
    <x v="1"/>
    <x v="0"/>
    <x v="0"/>
    <x v="0"/>
    <x v="6"/>
    <x v="1"/>
    <x v="6"/>
    <x v="0"/>
    <x v="4"/>
    <x v="0"/>
    <x v="0"/>
    <x v="1"/>
    <x v="4"/>
    <x v="1"/>
    <x v="2"/>
    <x v="1"/>
    <x v="6"/>
    <x v="0"/>
    <x v="0"/>
    <x v="1"/>
    <x v="0"/>
    <x v="0"/>
    <x v="0"/>
    <x v="0"/>
    <x v="2"/>
    <m/>
    <m/>
    <x v="0"/>
    <m/>
    <x v="2"/>
    <x v="0"/>
    <x v="0"/>
    <x v="2"/>
    <m/>
    <m/>
    <s v="'CO': Completed"/>
  </r>
  <r>
    <s v="512752"/>
    <x v="210"/>
    <s v="Online"/>
    <s v="20220510"/>
    <s v="14:06"/>
    <s v="153"/>
    <s v="3"/>
    <s v="153"/>
    <m/>
    <m/>
    <d v="2022-07-01T00:00:00"/>
    <x v="2"/>
    <x v="0"/>
    <x v="1"/>
    <x v="0"/>
    <n v="5"/>
    <x v="0"/>
    <x v="0"/>
    <x v="0"/>
    <x v="0"/>
    <x v="1"/>
    <x v="1"/>
    <x v="1"/>
    <x v="1"/>
    <x v="1"/>
    <x v="1"/>
    <x v="1"/>
    <x v="2"/>
    <x v="1"/>
    <x v="1"/>
    <x v="1"/>
    <x v="1"/>
    <x v="1"/>
    <x v="1"/>
    <x v="0"/>
    <x v="0"/>
    <x v="1"/>
    <x v="2"/>
    <x v="0"/>
    <x v="0"/>
    <x v="0"/>
    <x v="0"/>
    <x v="1"/>
    <x v="2"/>
    <x v="0"/>
    <x v="0"/>
    <x v="0"/>
    <x v="0"/>
    <x v="1"/>
    <x v="1"/>
    <x v="0"/>
    <x v="0"/>
    <x v="0"/>
    <x v="2"/>
    <m/>
    <m/>
    <x v="0"/>
    <m/>
    <x v="0"/>
    <x v="1"/>
    <x v="1"/>
    <x v="1"/>
    <m/>
    <m/>
    <s v="'CO': Completed"/>
  </r>
  <r>
    <s v="513183"/>
    <x v="79"/>
    <s v="Online"/>
    <s v="20220509"/>
    <s v="17:13"/>
    <s v="276"/>
    <s v="5"/>
    <s v="276"/>
    <m/>
    <m/>
    <d v="2022-07-01T00:00:00"/>
    <x v="2"/>
    <x v="0"/>
    <x v="1"/>
    <x v="0"/>
    <n v="5"/>
    <x v="0"/>
    <x v="0"/>
    <x v="0"/>
    <x v="0"/>
    <x v="0"/>
    <x v="0"/>
    <x v="0"/>
    <x v="0"/>
    <x v="1"/>
    <x v="1"/>
    <x v="0"/>
    <x v="0"/>
    <x v="1"/>
    <x v="1"/>
    <x v="1"/>
    <x v="1"/>
    <x v="1"/>
    <x v="1"/>
    <x v="0"/>
    <x v="0"/>
    <x v="0"/>
    <x v="0"/>
    <x v="0"/>
    <x v="0"/>
    <x v="1"/>
    <x v="1"/>
    <x v="0"/>
    <x v="0"/>
    <x v="1"/>
    <x v="2"/>
    <x v="0"/>
    <x v="0"/>
    <x v="1"/>
    <x v="1"/>
    <x v="0"/>
    <x v="0"/>
    <x v="0"/>
    <x v="0"/>
    <s v="[COMPANY NAME] &amp; SSVF was an incredibly Excellentexperience. I finally have a place to call home. This couldn’t have happened withou[NAME], these programs and the staffing at [COMPANY NAME]. Thank you"/>
    <m/>
    <x v="0"/>
    <m/>
    <x v="0"/>
    <x v="1"/>
    <x v="1"/>
    <x v="0"/>
    <m/>
    <m/>
    <s v="'CO': Completed"/>
  </r>
  <r>
    <s v="514675"/>
    <x v="140"/>
    <s v="Online"/>
    <s v="20220509"/>
    <s v="17:29"/>
    <s v="414"/>
    <s v="7"/>
    <s v="554"/>
    <m/>
    <m/>
    <d v="2022-07-01T00:00:00"/>
    <x v="2"/>
    <x v="1"/>
    <x v="2"/>
    <x v="1"/>
    <n v="3"/>
    <x v="1"/>
    <x v="1"/>
    <x v="0"/>
    <x v="3"/>
    <x v="0"/>
    <x v="6"/>
    <x v="0"/>
    <x v="5"/>
    <x v="0"/>
    <x v="3"/>
    <x v="0"/>
    <x v="3"/>
    <x v="0"/>
    <x v="3"/>
    <x v="0"/>
    <x v="2"/>
    <x v="0"/>
    <x v="5"/>
    <x v="1"/>
    <x v="5"/>
    <x v="0"/>
    <x v="6"/>
    <x v="0"/>
    <x v="3"/>
    <x v="0"/>
    <x v="0"/>
    <x v="0"/>
    <x v="4"/>
    <x v="1"/>
    <x v="4"/>
    <x v="1"/>
    <x v="4"/>
    <x v="0"/>
    <x v="0"/>
    <x v="4"/>
    <x v="2"/>
    <x v="4"/>
    <x v="3"/>
    <s v="My positive experience is that they housed me that's it (housed me in a place that turned my up an up attitude into one where I need help more now"/>
    <s v="They moved me into a place we're death,drugs, violence, an constant low life living is a way of life where my wife an child had to move away where our Reunification didn't stick and that was the only reason I came back out to [LOCATION]"/>
    <x v="1"/>
    <s v="Learn your veteran an provide assistance."/>
    <x v="1"/>
    <x v="1"/>
    <x v="1"/>
    <x v="1"/>
    <m/>
    <m/>
    <s v="'CO': Completed"/>
  </r>
  <r>
    <s v="515572"/>
    <x v="77"/>
    <s v="Online"/>
    <s v="20220421"/>
    <s v="12:08"/>
    <s v="1055"/>
    <s v="18"/>
    <s v="1055"/>
    <m/>
    <m/>
    <d v="2022-07-01T00:00:00"/>
    <x v="2"/>
    <x v="0"/>
    <x v="1"/>
    <x v="0"/>
    <n v="5"/>
    <x v="0"/>
    <x v="0"/>
    <x v="0"/>
    <x v="0"/>
    <x v="1"/>
    <x v="1"/>
    <x v="0"/>
    <x v="0"/>
    <x v="0"/>
    <x v="0"/>
    <x v="1"/>
    <x v="2"/>
    <x v="1"/>
    <x v="1"/>
    <x v="0"/>
    <x v="0"/>
    <x v="0"/>
    <x v="0"/>
    <x v="0"/>
    <x v="0"/>
    <x v="0"/>
    <x v="0"/>
    <x v="0"/>
    <x v="0"/>
    <x v="1"/>
    <x v="1"/>
    <x v="1"/>
    <x v="2"/>
    <x v="0"/>
    <x v="0"/>
    <x v="1"/>
    <x v="2"/>
    <x v="1"/>
    <x v="0"/>
    <x v="0"/>
    <x v="0"/>
    <x v="0"/>
    <x v="0"/>
    <s v="Thank You [NAME] for all your help, I would also like to thank you to Ms Sandra, I do appreciate all you guys for helping me,!!"/>
    <m/>
    <x v="0"/>
    <m/>
    <x v="2"/>
    <x v="0"/>
    <x v="0"/>
    <x v="1"/>
    <m/>
    <m/>
    <s v="'CO': Completed"/>
  </r>
  <r>
    <s v="515839"/>
    <x v="178"/>
    <s v="Online"/>
    <s v="20220525"/>
    <s v="17:34"/>
    <s v="415"/>
    <s v="7"/>
    <s v="417"/>
    <m/>
    <m/>
    <d v="2022-07-01T00:00:00"/>
    <x v="2"/>
    <x v="0"/>
    <x v="1"/>
    <x v="0"/>
    <n v="5"/>
    <x v="0"/>
    <x v="0"/>
    <x v="0"/>
    <x v="0"/>
    <x v="1"/>
    <x v="1"/>
    <x v="1"/>
    <x v="1"/>
    <x v="1"/>
    <x v="1"/>
    <x v="1"/>
    <x v="2"/>
    <x v="1"/>
    <x v="1"/>
    <x v="1"/>
    <x v="1"/>
    <x v="1"/>
    <x v="1"/>
    <x v="0"/>
    <x v="0"/>
    <x v="0"/>
    <x v="0"/>
    <x v="0"/>
    <x v="0"/>
    <x v="0"/>
    <x v="0"/>
    <x v="1"/>
    <x v="2"/>
    <x v="0"/>
    <x v="0"/>
    <x v="0"/>
    <x v="0"/>
    <x v="1"/>
    <x v="1"/>
    <x v="0"/>
    <x v="0"/>
    <x v="0"/>
    <x v="0"/>
    <s v="SSVF has been an amazing help to me in my time of need. My  case manager was swift in helping meet my needs and always was there for me anytime I had any questions or concerns. I want to personally Thank [NAME] for her steadfastness and continued support to me from the beginning of my time in the SSVF program until my departure. She is truly an asset to the SSVF program because she shows care for her clients and genuine concern for their needs. I cannot thank her enough!  Thank you to the VA for this program for assisting our veterans during a time of need. I really appreciate all of your efforts."/>
    <m/>
    <x v="1"/>
    <s v="N/a"/>
    <x v="1"/>
    <x v="1"/>
    <x v="1"/>
    <x v="1"/>
    <m/>
    <m/>
    <s v="'CO': Completed"/>
  </r>
  <r>
    <s v="515851"/>
    <x v="231"/>
    <s v="IVR"/>
    <s v="20220630"/>
    <s v="18:25"/>
    <s v="393"/>
    <s v="7"/>
    <m/>
    <s v="I0"/>
    <s v="'CO': Completed"/>
    <d v="2022-07-01T00:00:00"/>
    <x v="2"/>
    <x v="0"/>
    <x v="1"/>
    <x v="0"/>
    <n v="5"/>
    <x v="1"/>
    <x v="1"/>
    <x v="0"/>
    <x v="4"/>
    <x v="1"/>
    <x v="1"/>
    <x v="1"/>
    <x v="1"/>
    <x v="1"/>
    <x v="1"/>
    <x v="1"/>
    <x v="2"/>
    <x v="1"/>
    <x v="1"/>
    <x v="1"/>
    <x v="1"/>
    <x v="1"/>
    <x v="1"/>
    <x v="0"/>
    <x v="0"/>
    <x v="1"/>
    <x v="2"/>
    <x v="0"/>
    <x v="4"/>
    <x v="0"/>
    <x v="0"/>
    <x v="1"/>
    <x v="2"/>
    <x v="0"/>
    <x v="0"/>
    <x v="0"/>
    <x v="0"/>
    <x v="1"/>
    <x v="1"/>
    <x v="0"/>
    <x v="0"/>
    <x v="0"/>
    <x v="0"/>
    <m/>
    <m/>
    <x v="0"/>
    <m/>
    <x v="0"/>
    <x v="0"/>
    <x v="1"/>
    <x v="1"/>
    <s v="'CO': Completed"/>
    <n v="1"/>
    <s v="'I0': Interrupted"/>
  </r>
  <r>
    <s v="516257"/>
    <x v="192"/>
    <s v="Online"/>
    <s v="20220519"/>
    <s v="11:49"/>
    <s v="796"/>
    <s v="13"/>
    <s v="797"/>
    <m/>
    <m/>
    <d v="2022-07-01T00:00:00"/>
    <x v="2"/>
    <x v="0"/>
    <x v="1"/>
    <x v="2"/>
    <n v="4"/>
    <x v="0"/>
    <x v="0"/>
    <x v="0"/>
    <x v="4"/>
    <x v="1"/>
    <x v="1"/>
    <x v="1"/>
    <x v="1"/>
    <x v="0"/>
    <x v="4"/>
    <x v="0"/>
    <x v="5"/>
    <x v="0"/>
    <x v="5"/>
    <x v="0"/>
    <x v="3"/>
    <x v="1"/>
    <x v="1"/>
    <x v="0"/>
    <x v="0"/>
    <x v="0"/>
    <x v="3"/>
    <x v="0"/>
    <x v="4"/>
    <x v="1"/>
    <x v="1"/>
    <x v="0"/>
    <x v="0"/>
    <x v="0"/>
    <x v="0"/>
    <x v="0"/>
    <x v="0"/>
    <x v="3"/>
    <x v="1"/>
    <x v="2"/>
    <x v="3"/>
    <x v="1"/>
    <x v="3"/>
    <s v="My SSVF representative treated me with kindness and respect at all times."/>
    <s v="Due to large caseloads, staff were only able to accomplish certain goals."/>
    <x v="0"/>
    <m/>
    <x v="0"/>
    <x v="1"/>
    <x v="0"/>
    <x v="1"/>
    <m/>
    <m/>
    <s v="'CO': Completed"/>
  </r>
  <r>
    <s v="517570"/>
    <x v="62"/>
    <s v="Online"/>
    <s v="20220408"/>
    <s v="17:02"/>
    <s v="465"/>
    <s v="8"/>
    <s v="465"/>
    <m/>
    <m/>
    <d v="2022-07-01T00:00:00"/>
    <x v="2"/>
    <x v="0"/>
    <x v="0"/>
    <x v="0"/>
    <n v="5"/>
    <x v="0"/>
    <x v="0"/>
    <x v="0"/>
    <x v="4"/>
    <x v="0"/>
    <x v="4"/>
    <x v="0"/>
    <x v="3"/>
    <x v="0"/>
    <x v="4"/>
    <x v="0"/>
    <x v="1"/>
    <x v="1"/>
    <x v="1"/>
    <x v="1"/>
    <x v="1"/>
    <x v="1"/>
    <x v="1"/>
    <x v="0"/>
    <x v="0"/>
    <x v="0"/>
    <x v="1"/>
    <x v="0"/>
    <x v="1"/>
    <x v="1"/>
    <x v="4"/>
    <x v="1"/>
    <x v="2"/>
    <x v="0"/>
    <x v="0"/>
    <x v="0"/>
    <x v="0"/>
    <x v="1"/>
    <x v="0"/>
    <x v="0"/>
    <x v="0"/>
    <x v="0"/>
    <x v="0"/>
    <s v="[NAME] with [COMPANY NAME]  has given  me hope  and inspiration  with help she's  providing."/>
    <m/>
    <x v="0"/>
    <m/>
    <x v="1"/>
    <x v="0"/>
    <x v="1"/>
    <x v="1"/>
    <m/>
    <m/>
    <s v="'CO': Completed"/>
  </r>
  <r>
    <s v="517825"/>
    <x v="2"/>
    <s v="Online"/>
    <s v="20220615"/>
    <s v="12:48"/>
    <s v="223"/>
    <s v="4"/>
    <s v="223"/>
    <m/>
    <m/>
    <d v="2022-07-01T00:00:00"/>
    <x v="2"/>
    <x v="0"/>
    <x v="1"/>
    <x v="2"/>
    <n v="4"/>
    <x v="0"/>
    <x v="0"/>
    <x v="1"/>
    <x v="2"/>
    <x v="1"/>
    <x v="1"/>
    <x v="1"/>
    <x v="1"/>
    <x v="1"/>
    <x v="1"/>
    <x v="1"/>
    <x v="2"/>
    <x v="1"/>
    <x v="1"/>
    <x v="1"/>
    <x v="1"/>
    <x v="1"/>
    <x v="1"/>
    <x v="0"/>
    <x v="0"/>
    <x v="1"/>
    <x v="2"/>
    <x v="1"/>
    <x v="2"/>
    <x v="0"/>
    <x v="0"/>
    <x v="1"/>
    <x v="2"/>
    <x v="0"/>
    <x v="0"/>
    <x v="0"/>
    <x v="0"/>
    <x v="1"/>
    <x v="1"/>
    <x v="0"/>
    <x v="0"/>
    <x v="0"/>
    <x v="2"/>
    <m/>
    <m/>
    <x v="0"/>
    <m/>
    <x v="2"/>
    <x v="3"/>
    <x v="1"/>
    <x v="1"/>
    <m/>
    <m/>
    <s v="'CO': Completed"/>
  </r>
  <r>
    <s v="517999"/>
    <x v="112"/>
    <s v="Online"/>
    <s v="20220504"/>
    <s v="17:57"/>
    <s v="482"/>
    <s v="8"/>
    <s v="482"/>
    <m/>
    <m/>
    <d v="2022-07-01T00:00:00"/>
    <x v="2"/>
    <x v="0"/>
    <x v="1"/>
    <x v="3"/>
    <n v="2"/>
    <x v="1"/>
    <x v="1"/>
    <x v="1"/>
    <x v="2"/>
    <x v="0"/>
    <x v="6"/>
    <x v="1"/>
    <x v="1"/>
    <x v="1"/>
    <x v="1"/>
    <x v="1"/>
    <x v="2"/>
    <x v="0"/>
    <x v="2"/>
    <x v="1"/>
    <x v="1"/>
    <x v="1"/>
    <x v="1"/>
    <x v="0"/>
    <x v="0"/>
    <x v="0"/>
    <x v="5"/>
    <x v="0"/>
    <x v="1"/>
    <x v="1"/>
    <x v="3"/>
    <x v="0"/>
    <x v="1"/>
    <x v="1"/>
    <x v="1"/>
    <x v="1"/>
    <x v="4"/>
    <x v="3"/>
    <x v="0"/>
    <x v="3"/>
    <x v="4"/>
    <x v="3"/>
    <x v="0"/>
    <s v="Very nice but didn't really accomplish anything worth the time"/>
    <m/>
    <x v="0"/>
    <m/>
    <x v="0"/>
    <x v="1"/>
    <x v="1"/>
    <x v="1"/>
    <m/>
    <m/>
    <s v="'CO': Completed"/>
  </r>
  <r>
    <s v="518303"/>
    <x v="79"/>
    <s v="Online"/>
    <s v="20220506"/>
    <s v="19:21"/>
    <s v="335"/>
    <s v="6"/>
    <s v="335"/>
    <m/>
    <m/>
    <d v="2022-07-01T00:00:00"/>
    <x v="3"/>
    <x v="0"/>
    <x v="1"/>
    <x v="4"/>
    <n v="1"/>
    <x v="1"/>
    <x v="1"/>
    <x v="0"/>
    <x v="3"/>
    <x v="0"/>
    <x v="2"/>
    <x v="0"/>
    <x v="2"/>
    <x v="0"/>
    <x v="2"/>
    <x v="0"/>
    <x v="1"/>
    <x v="0"/>
    <x v="2"/>
    <x v="0"/>
    <x v="6"/>
    <x v="1"/>
    <x v="1"/>
    <x v="1"/>
    <x v="3"/>
    <x v="0"/>
    <x v="1"/>
    <x v="0"/>
    <x v="5"/>
    <x v="1"/>
    <x v="3"/>
    <x v="0"/>
    <x v="1"/>
    <x v="1"/>
    <x v="1"/>
    <x v="1"/>
    <x v="4"/>
    <x v="2"/>
    <x v="0"/>
    <x v="2"/>
    <x v="3"/>
    <x v="2"/>
    <x v="1"/>
    <m/>
    <s v="This service provider was not helpful at all. My wife and kids remained homeless while they tried to only find me some where to live"/>
    <x v="0"/>
    <m/>
    <x v="1"/>
    <x v="1"/>
    <x v="1"/>
    <x v="1"/>
    <m/>
    <m/>
    <s v="'CO': Completed"/>
  </r>
  <r>
    <s v="518523"/>
    <x v="74"/>
    <s v="Online"/>
    <s v="20220512"/>
    <s v="17:24"/>
    <s v="357"/>
    <s v="6"/>
    <s v="357"/>
    <m/>
    <m/>
    <d v="2022-07-01T00:00:00"/>
    <x v="2"/>
    <x v="0"/>
    <x v="1"/>
    <x v="1"/>
    <n v="3"/>
    <x v="0"/>
    <x v="0"/>
    <x v="1"/>
    <x v="2"/>
    <x v="0"/>
    <x v="5"/>
    <x v="1"/>
    <x v="1"/>
    <x v="1"/>
    <x v="1"/>
    <x v="1"/>
    <x v="2"/>
    <x v="1"/>
    <x v="1"/>
    <x v="1"/>
    <x v="1"/>
    <x v="1"/>
    <x v="1"/>
    <x v="0"/>
    <x v="0"/>
    <x v="1"/>
    <x v="2"/>
    <x v="0"/>
    <x v="5"/>
    <x v="1"/>
    <x v="4"/>
    <x v="0"/>
    <x v="4"/>
    <x v="1"/>
    <x v="1"/>
    <x v="1"/>
    <x v="4"/>
    <x v="2"/>
    <x v="1"/>
    <x v="1"/>
    <x v="2"/>
    <x v="1"/>
    <x v="1"/>
    <m/>
    <s v="Call my cell number for more info."/>
    <x v="1"/>
    <s v="Call my cell for more info."/>
    <x v="1"/>
    <x v="1"/>
    <x v="1"/>
    <x v="1"/>
    <m/>
    <m/>
    <s v="'CO': Completed"/>
  </r>
  <r>
    <s v="521724"/>
    <x v="222"/>
    <s v="Online"/>
    <s v="20220606"/>
    <s v="17:01"/>
    <s v="409"/>
    <s v="7"/>
    <s v="409"/>
    <m/>
    <m/>
    <d v="2022-07-01T00:00:00"/>
    <x v="2"/>
    <x v="0"/>
    <x v="1"/>
    <x v="0"/>
    <n v="5"/>
    <x v="0"/>
    <x v="0"/>
    <x v="1"/>
    <x v="2"/>
    <x v="1"/>
    <x v="1"/>
    <x v="1"/>
    <x v="1"/>
    <x v="1"/>
    <x v="1"/>
    <x v="0"/>
    <x v="0"/>
    <x v="1"/>
    <x v="1"/>
    <x v="1"/>
    <x v="1"/>
    <x v="1"/>
    <x v="1"/>
    <x v="0"/>
    <x v="0"/>
    <x v="1"/>
    <x v="2"/>
    <x v="0"/>
    <x v="0"/>
    <x v="0"/>
    <x v="0"/>
    <x v="1"/>
    <x v="2"/>
    <x v="0"/>
    <x v="0"/>
    <x v="0"/>
    <x v="0"/>
    <x v="2"/>
    <x v="0"/>
    <x v="0"/>
    <x v="0"/>
    <x v="0"/>
    <x v="0"/>
    <s v="Staff was extremely helpful, friendly and very professional. I received top notch service and I'm very greatful.        [NAME]."/>
    <m/>
    <x v="0"/>
    <m/>
    <x v="0"/>
    <x v="1"/>
    <x v="1"/>
    <x v="0"/>
    <m/>
    <m/>
    <s v="'CO': Completed"/>
  </r>
  <r>
    <s v="522851"/>
    <x v="109"/>
    <s v="Online"/>
    <s v="20220412"/>
    <s v="07:45"/>
    <s v="582"/>
    <s v="10"/>
    <s v="582"/>
    <m/>
    <m/>
    <d v="2022-07-01T00:00:00"/>
    <x v="2"/>
    <x v="0"/>
    <x v="1"/>
    <x v="2"/>
    <n v="4"/>
    <x v="0"/>
    <x v="0"/>
    <x v="1"/>
    <x v="2"/>
    <x v="1"/>
    <x v="1"/>
    <x v="0"/>
    <x v="3"/>
    <x v="1"/>
    <x v="1"/>
    <x v="1"/>
    <x v="2"/>
    <x v="1"/>
    <x v="1"/>
    <x v="1"/>
    <x v="1"/>
    <x v="1"/>
    <x v="1"/>
    <x v="0"/>
    <x v="0"/>
    <x v="1"/>
    <x v="2"/>
    <x v="0"/>
    <x v="4"/>
    <x v="0"/>
    <x v="0"/>
    <x v="1"/>
    <x v="2"/>
    <x v="0"/>
    <x v="0"/>
    <x v="0"/>
    <x v="0"/>
    <x v="3"/>
    <x v="0"/>
    <x v="3"/>
    <x v="0"/>
    <x v="0"/>
    <x v="0"/>
    <s v="It eased some stress"/>
    <m/>
    <x v="0"/>
    <m/>
    <x v="2"/>
    <x v="0"/>
    <x v="0"/>
    <x v="2"/>
    <m/>
    <m/>
    <s v="'CO': Completed"/>
  </r>
  <r>
    <s v="523518"/>
    <x v="21"/>
    <s v="Online"/>
    <s v="20220505"/>
    <s v="17:02"/>
    <s v="1056"/>
    <s v="18"/>
    <s v="1056"/>
    <m/>
    <m/>
    <d v="2022-07-01T00:00:00"/>
    <x v="2"/>
    <x v="0"/>
    <x v="1"/>
    <x v="4"/>
    <n v="1"/>
    <x v="1"/>
    <x v="1"/>
    <x v="0"/>
    <x v="3"/>
    <x v="1"/>
    <x v="1"/>
    <x v="1"/>
    <x v="1"/>
    <x v="1"/>
    <x v="1"/>
    <x v="1"/>
    <x v="2"/>
    <x v="1"/>
    <x v="1"/>
    <x v="1"/>
    <x v="1"/>
    <x v="1"/>
    <x v="1"/>
    <x v="0"/>
    <x v="0"/>
    <x v="0"/>
    <x v="1"/>
    <x v="0"/>
    <x v="1"/>
    <x v="1"/>
    <x v="3"/>
    <x v="0"/>
    <x v="1"/>
    <x v="1"/>
    <x v="1"/>
    <x v="0"/>
    <x v="0"/>
    <x v="2"/>
    <x v="1"/>
    <x v="2"/>
    <x v="1"/>
    <x v="2"/>
    <x v="3"/>
    <s v="The coordinator I was initially speaking with was very kind but unfortunately she had to leave office and my case was not handled at all in a timely manner. I was informed that the coordinator who was stepping in would be helping but upon trying to contact her multiple times, I still had no assistance and the staff I did contact had no idea what was going on. This caused me to revoke the job offer I did get as I could not relocate myself nor did i feel confident that the service could help given the lack of communication. The lack of dependability in this organize really put me further down the hole that I am desperately trying to climb out of. Working with the organization was a setback and I received absolutely no assistance from them. The assistance that was offered was only offered within a few days of having to move which gave me absolutely no time to plan ahead. I regret working with them. I hope the Veterans Affairs looks to working with provider who actually have the capacity to help in need veterans."/>
    <s v="Same as previous"/>
    <x v="1"/>
    <s v="Leadership should be watching more closely on case management so that things do not slip through the cracks as they had when I was trying to receive assistance. This issue may be a symptom of staff being over burdened with cases, general complacency of staff or even a lack of inter-organzation communication. Whatever the issue is, i firmly feel that the leadership structure should be more involved to identify what happened so that other veterans aren’t  affected."/>
    <x v="3"/>
    <x v="0"/>
    <x v="0"/>
    <x v="2"/>
    <m/>
    <m/>
    <s v="'CO': Completed"/>
  </r>
  <r>
    <s v="523643"/>
    <x v="157"/>
    <s v="Online"/>
    <s v="20220516"/>
    <s v="10:06"/>
    <s v="504"/>
    <s v="8"/>
    <s v="504"/>
    <m/>
    <m/>
    <d v="2022-07-01T00:00:00"/>
    <x v="2"/>
    <x v="0"/>
    <x v="1"/>
    <x v="3"/>
    <n v="2"/>
    <x v="1"/>
    <x v="1"/>
    <x v="0"/>
    <x v="5"/>
    <x v="0"/>
    <x v="2"/>
    <x v="0"/>
    <x v="5"/>
    <x v="1"/>
    <x v="1"/>
    <x v="1"/>
    <x v="2"/>
    <x v="0"/>
    <x v="3"/>
    <x v="1"/>
    <x v="1"/>
    <x v="1"/>
    <x v="1"/>
    <x v="1"/>
    <x v="5"/>
    <x v="0"/>
    <x v="6"/>
    <x v="0"/>
    <x v="3"/>
    <x v="1"/>
    <x v="6"/>
    <x v="0"/>
    <x v="4"/>
    <x v="0"/>
    <x v="0"/>
    <x v="1"/>
    <x v="4"/>
    <x v="2"/>
    <x v="0"/>
    <x v="4"/>
    <x v="2"/>
    <x v="1"/>
    <x v="3"/>
    <s v="I’m beginning was sugar sweet aka Phony!"/>
    <s v="Too much to say"/>
    <x v="0"/>
    <m/>
    <x v="2"/>
    <x v="0"/>
    <x v="0"/>
    <x v="2"/>
    <m/>
    <m/>
    <s v="'CO': Completed"/>
  </r>
  <r>
    <s v="523787"/>
    <x v="28"/>
    <s v="Online"/>
    <s v="20220523"/>
    <s v="23:18"/>
    <s v="256"/>
    <s v="4"/>
    <s v="256"/>
    <m/>
    <m/>
    <d v="2022-07-01T00:00:00"/>
    <x v="2"/>
    <x v="0"/>
    <x v="1"/>
    <x v="0"/>
    <n v="5"/>
    <x v="0"/>
    <x v="0"/>
    <x v="0"/>
    <x v="0"/>
    <x v="0"/>
    <x v="0"/>
    <x v="1"/>
    <x v="1"/>
    <x v="1"/>
    <x v="1"/>
    <x v="1"/>
    <x v="2"/>
    <x v="1"/>
    <x v="1"/>
    <x v="0"/>
    <x v="0"/>
    <x v="1"/>
    <x v="1"/>
    <x v="0"/>
    <x v="0"/>
    <x v="0"/>
    <x v="0"/>
    <x v="0"/>
    <x v="0"/>
    <x v="0"/>
    <x v="0"/>
    <x v="0"/>
    <x v="0"/>
    <x v="1"/>
    <x v="1"/>
    <x v="0"/>
    <x v="0"/>
    <x v="1"/>
    <x v="1"/>
    <x v="0"/>
    <x v="0"/>
    <x v="0"/>
    <x v="2"/>
    <m/>
    <m/>
    <x v="0"/>
    <m/>
    <x v="0"/>
    <x v="1"/>
    <x v="1"/>
    <x v="1"/>
    <m/>
    <m/>
    <s v="'CO': Completed"/>
  </r>
  <r>
    <s v="524232"/>
    <x v="180"/>
    <s v="Online"/>
    <s v="20220426"/>
    <s v="12:11"/>
    <s v="2306"/>
    <s v="38"/>
    <s v="2306"/>
    <m/>
    <m/>
    <d v="2022-07-01T00:00:00"/>
    <x v="0"/>
    <x v="1"/>
    <x v="2"/>
    <x v="4"/>
    <n v="1"/>
    <x v="1"/>
    <x v="1"/>
    <x v="0"/>
    <x v="3"/>
    <x v="0"/>
    <x v="3"/>
    <x v="0"/>
    <x v="2"/>
    <x v="0"/>
    <x v="3"/>
    <x v="0"/>
    <x v="1"/>
    <x v="0"/>
    <x v="2"/>
    <x v="0"/>
    <x v="2"/>
    <x v="0"/>
    <x v="4"/>
    <x v="0"/>
    <x v="0"/>
    <x v="0"/>
    <x v="6"/>
    <x v="0"/>
    <x v="5"/>
    <x v="0"/>
    <x v="0"/>
    <x v="0"/>
    <x v="3"/>
    <x v="1"/>
    <x v="1"/>
    <x v="1"/>
    <x v="4"/>
    <x v="2"/>
    <x v="0"/>
    <x v="4"/>
    <x v="3"/>
    <x v="2"/>
    <x v="3"/>
    <s v="The agency helped me out of an unseen eviction while I was working out of the state. Came home to find my things had been burnt and the eviction was already finalized. I was homeless. BUT in just five days in the freezing cold of January in [LOCATION], [COMPANY NAME] put me in a hotel. It was a tiny one room efficiency, but it had heat and saved our lives. I dont think we would have made it another day."/>
    <s v="So when we were put in a hotel during the emergency home eviction situation, I was told to sign here here here here and here. Well I wasnt told that I was obligated to a long term lease that could effect my credit and I was not given any time to read at all the papers I was signing. It was a sign here or be on the street on Jan again. Then location was not suitable for one person and they expected us to stay an entire year with a family and dog to boot. Well teo months in, they filed for an eviction against me and now are going to turn my average credit into poor credit. I am way worse now then I have ever been thanks to [COMPANY NAME] and their unscrupulous tactics to evade their responsibly to the veteran, myself. They refused to pay the third month just after I received my first paycheck for a few hundred dollars . Not nearly enough to pay the rent but the next check would have put me back into the swing of work and rent. They said it was because an eviction was filed against me. Turns out the property manager was an ex coworker from a previous job that I never got paid for either. Only two weeks lost their before I quit  thank God. Can you say conflict of interest? Anyway the Bet will pay the price.  Now the staff seemed great at first when they gave me no warning about picking me and my family up and relocating us to the beach. Well the few things we did have were lost then when we didnt have the time or the room in their car to transport it. It was left at our camp site. I was in great spirits then to be getting off the street so I didnt care at the time.  Then they talked about some kind of cultish civilian investigative company they were infatuated with and the spy cameras and drones they use, ect. It was wierd. They called it S.B.I.(FBI) Was the mock. They said they would help with all kinds of stuff like to get us going again. They ordered frozen tv dinners . Like 30 of them and we had no freezer!!! We never heard from them again. Two months later we are homeless again and with an eviction on us, we cant even get another place. I am going to sue all parties involved and I am talking currently with a woman of the press and she likes the story so far. I am going all out and American soldiers aren't used to losing!!! Thank you for hearing me[NAME]"/>
    <x v="1"/>
    <s v="Force the staff to be accountable and recieve a mandatory report from the vet every week."/>
    <x v="0"/>
    <x v="1"/>
    <x v="1"/>
    <x v="1"/>
    <m/>
    <m/>
    <s v="'CO': Completed"/>
  </r>
  <r>
    <s v="524680"/>
    <x v="211"/>
    <s v="Online"/>
    <s v="20220524"/>
    <s v="16:34"/>
    <s v="415"/>
    <s v="7"/>
    <s v="417"/>
    <m/>
    <m/>
    <d v="2022-07-01T00:00:00"/>
    <x v="2"/>
    <x v="0"/>
    <x v="0"/>
    <x v="0"/>
    <n v="5"/>
    <x v="1"/>
    <x v="1"/>
    <x v="0"/>
    <x v="4"/>
    <x v="0"/>
    <x v="2"/>
    <x v="0"/>
    <x v="2"/>
    <x v="0"/>
    <x v="2"/>
    <x v="0"/>
    <x v="1"/>
    <x v="0"/>
    <x v="5"/>
    <x v="0"/>
    <x v="6"/>
    <x v="1"/>
    <x v="1"/>
    <x v="0"/>
    <x v="0"/>
    <x v="0"/>
    <x v="1"/>
    <x v="0"/>
    <x v="6"/>
    <x v="1"/>
    <x v="3"/>
    <x v="0"/>
    <x v="1"/>
    <x v="1"/>
    <x v="1"/>
    <x v="1"/>
    <x v="4"/>
    <x v="1"/>
    <x v="0"/>
    <x v="3"/>
    <x v="0"/>
    <x v="3"/>
    <x v="3"/>
    <s v="Very kind and helpful"/>
    <s v="None"/>
    <x v="0"/>
    <m/>
    <x v="0"/>
    <x v="1"/>
    <x v="1"/>
    <x v="0"/>
    <m/>
    <m/>
    <s v="'CO': Completed"/>
  </r>
  <r>
    <s v="525737"/>
    <x v="53"/>
    <s v="Online"/>
    <s v="20220517"/>
    <s v="11:01"/>
    <s v="366"/>
    <s v="6"/>
    <s v="366"/>
    <m/>
    <m/>
    <d v="2022-07-01T00:00:00"/>
    <x v="2"/>
    <x v="0"/>
    <x v="0"/>
    <x v="0"/>
    <n v="5"/>
    <x v="0"/>
    <x v="0"/>
    <x v="0"/>
    <x v="0"/>
    <x v="1"/>
    <x v="1"/>
    <x v="1"/>
    <x v="1"/>
    <x v="1"/>
    <x v="1"/>
    <x v="1"/>
    <x v="2"/>
    <x v="1"/>
    <x v="1"/>
    <x v="0"/>
    <x v="0"/>
    <x v="1"/>
    <x v="1"/>
    <x v="0"/>
    <x v="0"/>
    <x v="1"/>
    <x v="2"/>
    <x v="0"/>
    <x v="0"/>
    <x v="0"/>
    <x v="0"/>
    <x v="0"/>
    <x v="0"/>
    <x v="0"/>
    <x v="0"/>
    <x v="0"/>
    <x v="0"/>
    <x v="2"/>
    <x v="1"/>
    <x v="0"/>
    <x v="0"/>
    <x v="0"/>
    <x v="0"/>
    <s v="ExcellentAssistance"/>
    <m/>
    <x v="0"/>
    <m/>
    <x v="0"/>
    <x v="3"/>
    <x v="1"/>
    <x v="1"/>
    <m/>
    <m/>
    <s v="'CO': Completed"/>
  </r>
  <r>
    <s v="525985"/>
    <x v="80"/>
    <s v="Online"/>
    <s v="20220506"/>
    <s v="14:00"/>
    <s v="402"/>
    <s v="7"/>
    <s v="402"/>
    <m/>
    <m/>
    <d v="2022-07-01T00:00:00"/>
    <x v="2"/>
    <x v="0"/>
    <x v="1"/>
    <x v="0"/>
    <n v="5"/>
    <x v="0"/>
    <x v="2"/>
    <x v="0"/>
    <x v="0"/>
    <x v="0"/>
    <x v="0"/>
    <x v="1"/>
    <x v="1"/>
    <x v="0"/>
    <x v="0"/>
    <x v="0"/>
    <x v="0"/>
    <x v="1"/>
    <x v="1"/>
    <x v="0"/>
    <x v="0"/>
    <x v="1"/>
    <x v="1"/>
    <x v="0"/>
    <x v="0"/>
    <x v="1"/>
    <x v="2"/>
    <x v="0"/>
    <x v="1"/>
    <x v="0"/>
    <x v="0"/>
    <x v="0"/>
    <x v="1"/>
    <x v="0"/>
    <x v="0"/>
    <x v="0"/>
    <x v="0"/>
    <x v="0"/>
    <x v="0"/>
    <x v="3"/>
    <x v="0"/>
    <x v="3"/>
    <x v="3"/>
    <s v="I felt I was looked out for"/>
    <s v="I was homeless for a while and it was extremely difficult and it wasn’t enough for me to remain in [LOCATION]"/>
    <x v="1"/>
    <s v="I snowboard and skate for therapy. But it’s very time consuming and detrimental to my financial health. But again it’s therapeutic and hard for others to understand. I think everyone should snowboard or skate for therapy but it unfortunately causes injury so I understand"/>
    <x v="2"/>
    <x v="0"/>
    <x v="1"/>
    <x v="1"/>
    <m/>
    <m/>
    <s v="'CO': Completed"/>
  </r>
  <r>
    <s v="526349"/>
    <x v="2"/>
    <s v="Online"/>
    <s v="20220422"/>
    <s v="14:27"/>
    <s v="485"/>
    <s v="8"/>
    <s v="485"/>
    <m/>
    <m/>
    <d v="2022-07-01T00:00:00"/>
    <x v="0"/>
    <x v="0"/>
    <x v="1"/>
    <x v="0"/>
    <n v="5"/>
    <x v="0"/>
    <x v="0"/>
    <x v="1"/>
    <x v="2"/>
    <x v="1"/>
    <x v="1"/>
    <x v="1"/>
    <x v="1"/>
    <x v="0"/>
    <x v="0"/>
    <x v="1"/>
    <x v="2"/>
    <x v="1"/>
    <x v="1"/>
    <x v="0"/>
    <x v="0"/>
    <x v="1"/>
    <x v="1"/>
    <x v="0"/>
    <x v="0"/>
    <x v="1"/>
    <x v="2"/>
    <x v="0"/>
    <x v="0"/>
    <x v="0"/>
    <x v="0"/>
    <x v="1"/>
    <x v="2"/>
    <x v="0"/>
    <x v="0"/>
    <x v="0"/>
    <x v="0"/>
    <x v="1"/>
    <x v="0"/>
    <x v="0"/>
    <x v="0"/>
    <x v="0"/>
    <x v="0"/>
    <s v="I worked with [NAME] with community concerns in [NAME] ans she was very helpful and pleasant to work with us, thank you so much!!!"/>
    <m/>
    <x v="0"/>
    <m/>
    <x v="0"/>
    <x v="1"/>
    <x v="1"/>
    <x v="1"/>
    <m/>
    <m/>
    <s v="'CO': Completed"/>
  </r>
  <r>
    <s v="526839"/>
    <x v="73"/>
    <s v="Online"/>
    <s v="20220621"/>
    <s v="12:31"/>
    <s v="2237"/>
    <s v="37"/>
    <s v="2237"/>
    <m/>
    <m/>
    <d v="2022-07-01T00:00:00"/>
    <x v="2"/>
    <x v="1"/>
    <x v="2"/>
    <x v="1"/>
    <n v="3"/>
    <x v="0"/>
    <x v="2"/>
    <x v="0"/>
    <x v="6"/>
    <x v="0"/>
    <x v="3"/>
    <x v="0"/>
    <x v="2"/>
    <x v="0"/>
    <x v="3"/>
    <x v="0"/>
    <x v="3"/>
    <x v="0"/>
    <x v="3"/>
    <x v="0"/>
    <x v="6"/>
    <x v="0"/>
    <x v="4"/>
    <x v="1"/>
    <x v="3"/>
    <x v="0"/>
    <x v="1"/>
    <x v="0"/>
    <x v="1"/>
    <x v="0"/>
    <x v="0"/>
    <x v="1"/>
    <x v="2"/>
    <x v="1"/>
    <x v="1"/>
    <x v="1"/>
    <x v="4"/>
    <x v="3"/>
    <x v="0"/>
    <x v="4"/>
    <x v="1"/>
    <x v="3"/>
    <x v="4"/>
    <m/>
    <m/>
    <x v="2"/>
    <m/>
    <x v="4"/>
    <x v="2"/>
    <x v="2"/>
    <x v="3"/>
    <m/>
    <m/>
    <m/>
  </r>
  <r>
    <s v="527587"/>
    <x v="47"/>
    <s v="Online"/>
    <s v="20220406"/>
    <s v="18:40"/>
    <s v="405"/>
    <s v="7"/>
    <s v="405"/>
    <m/>
    <m/>
    <d v="2022-07-01T00:00:00"/>
    <x v="1"/>
    <x v="1"/>
    <x v="2"/>
    <x v="3"/>
    <n v="2"/>
    <x v="1"/>
    <x v="1"/>
    <x v="0"/>
    <x v="0"/>
    <x v="0"/>
    <x v="5"/>
    <x v="1"/>
    <x v="1"/>
    <x v="0"/>
    <x v="5"/>
    <x v="1"/>
    <x v="2"/>
    <x v="0"/>
    <x v="6"/>
    <x v="0"/>
    <x v="0"/>
    <x v="1"/>
    <x v="1"/>
    <x v="0"/>
    <x v="0"/>
    <x v="0"/>
    <x v="0"/>
    <x v="0"/>
    <x v="0"/>
    <x v="1"/>
    <x v="3"/>
    <x v="0"/>
    <x v="0"/>
    <x v="0"/>
    <x v="0"/>
    <x v="0"/>
    <x v="0"/>
    <x v="1"/>
    <x v="0"/>
    <x v="0"/>
    <x v="0"/>
    <x v="0"/>
    <x v="0"/>
    <s v="[NAME] WAS ABSOLUTELY PHENOMINAL how do you blank Genuinely caring, as far as my entire claim.  And all around cared for me as if I was family. [NAME]. Never gave up on me even when I gave up on myself throughout my transition time"/>
    <m/>
    <x v="0"/>
    <m/>
    <x v="0"/>
    <x v="1"/>
    <x v="6"/>
    <x v="1"/>
    <m/>
    <m/>
    <s v="'CO': Completed"/>
  </r>
  <r>
    <s v="527832"/>
    <x v="33"/>
    <s v="Online"/>
    <s v="20220517"/>
    <s v="18:30"/>
    <s v="1612"/>
    <s v="27"/>
    <s v="1612"/>
    <m/>
    <m/>
    <d v="2022-07-01T00:00:00"/>
    <x v="2"/>
    <x v="1"/>
    <x v="2"/>
    <x v="1"/>
    <n v="3"/>
    <x v="1"/>
    <x v="1"/>
    <x v="0"/>
    <x v="1"/>
    <x v="1"/>
    <x v="1"/>
    <x v="0"/>
    <x v="2"/>
    <x v="0"/>
    <x v="5"/>
    <x v="1"/>
    <x v="2"/>
    <x v="1"/>
    <x v="1"/>
    <x v="0"/>
    <x v="3"/>
    <x v="1"/>
    <x v="1"/>
    <x v="0"/>
    <x v="0"/>
    <x v="1"/>
    <x v="2"/>
    <x v="0"/>
    <x v="4"/>
    <x v="0"/>
    <x v="0"/>
    <x v="0"/>
    <x v="5"/>
    <x v="0"/>
    <x v="0"/>
    <x v="1"/>
    <x v="4"/>
    <x v="1"/>
    <x v="1"/>
    <x v="3"/>
    <x v="4"/>
    <x v="1"/>
    <x v="3"/>
    <s v="She  was very helpful in getting me assistance to pay for my security deposit and first months rent."/>
    <s v="There was several delays in response. I explained to the case worker that I needed her help in obtaining medical assistance. She stated that she would help, but no response. She had mentioned that I could receive a food voucher. When I asked the case manager again, she stated that I exhausted all funds. Then, she gave me a box of food to accommodate. I had contacted my case worker several times, and didn't find out that her number had changed, until I drove to the facility. She was accommodating on one end for the security deposit and rent, but basically blew me off for any other services. Unsure if any other services were available to me due to the lack of response and unwillingness to further assist after supplying assistance for security deposit and rent. I can understand that she was pregnant, but she did the bare minimum to accommodate."/>
    <x v="1"/>
    <s v="The case worker needs to inform or update the client with their new contact information. The case worker needs to at least acknowledge that they have received the information from the client and follow up in a timely manner. The case worker needs to listen and try to better assist the veteran, instead of focusing on one avenue and trying to quickly close out the case. Also, provide the veteran with all assistance that maybe available, instead of coming up with an excuse that all funds are exhausted to keep from further assisting."/>
    <x v="1"/>
    <x v="1"/>
    <x v="1"/>
    <x v="0"/>
    <m/>
    <m/>
    <s v="'CO': Completed"/>
  </r>
  <r>
    <s v="528347"/>
    <x v="44"/>
    <s v="Online"/>
    <s v="20220630"/>
    <s v="15:19"/>
    <s v="498"/>
    <s v="8"/>
    <s v="498"/>
    <m/>
    <m/>
    <d v="2022-07-01T00:00:00"/>
    <x v="3"/>
    <x v="0"/>
    <x v="0"/>
    <x v="3"/>
    <n v="2"/>
    <x v="1"/>
    <x v="1"/>
    <x v="0"/>
    <x v="3"/>
    <x v="1"/>
    <x v="1"/>
    <x v="1"/>
    <x v="1"/>
    <x v="1"/>
    <x v="1"/>
    <x v="1"/>
    <x v="2"/>
    <x v="1"/>
    <x v="1"/>
    <x v="1"/>
    <x v="1"/>
    <x v="1"/>
    <x v="1"/>
    <x v="0"/>
    <x v="0"/>
    <x v="0"/>
    <x v="6"/>
    <x v="0"/>
    <x v="1"/>
    <x v="0"/>
    <x v="0"/>
    <x v="0"/>
    <x v="1"/>
    <x v="0"/>
    <x v="0"/>
    <x v="0"/>
    <x v="0"/>
    <x v="1"/>
    <x v="0"/>
    <x v="2"/>
    <x v="3"/>
    <x v="4"/>
    <x v="1"/>
    <m/>
    <s v="[NAME] couldn't help me if there are no available affordable apartments. My case manager made me go to look for an apartment when they were all full and on waitlist and gas is super expensive and I still had school, work, and a family to take care of. It was nearly impossible to get into an apartment. There should be better assistance for homeless veterans."/>
    <x v="0"/>
    <m/>
    <x v="0"/>
    <x v="1"/>
    <x v="1"/>
    <x v="0"/>
    <m/>
    <m/>
    <s v="'CO': Completed"/>
  </r>
  <r>
    <s v="529546"/>
    <x v="50"/>
    <s v="Online"/>
    <s v="20220616"/>
    <s v="07:59"/>
    <s v="653"/>
    <s v="11"/>
    <s v="653"/>
    <m/>
    <m/>
    <d v="2022-07-01T00:00:00"/>
    <x v="2"/>
    <x v="1"/>
    <x v="2"/>
    <x v="1"/>
    <n v="3"/>
    <x v="1"/>
    <x v="1"/>
    <x v="0"/>
    <x v="4"/>
    <x v="0"/>
    <x v="4"/>
    <x v="1"/>
    <x v="1"/>
    <x v="1"/>
    <x v="1"/>
    <x v="1"/>
    <x v="2"/>
    <x v="1"/>
    <x v="1"/>
    <x v="1"/>
    <x v="1"/>
    <x v="1"/>
    <x v="1"/>
    <x v="0"/>
    <x v="0"/>
    <x v="1"/>
    <x v="2"/>
    <x v="1"/>
    <x v="2"/>
    <x v="0"/>
    <x v="0"/>
    <x v="1"/>
    <x v="2"/>
    <x v="0"/>
    <x v="0"/>
    <x v="0"/>
    <x v="0"/>
    <x v="2"/>
    <x v="0"/>
    <x v="3"/>
    <x v="0"/>
    <x v="0"/>
    <x v="0"/>
    <s v="Very courteous and knowledgeable. Very hands on and time oriented. Nice respectable attitude and willingness to help and do their job"/>
    <m/>
    <x v="0"/>
    <m/>
    <x v="3"/>
    <x v="1"/>
    <x v="1"/>
    <x v="1"/>
    <m/>
    <m/>
    <s v="'CO': Completed"/>
  </r>
  <r>
    <s v="531230"/>
    <x v="132"/>
    <s v="Online"/>
    <s v="20220422"/>
    <s v="11:20"/>
    <s v="283"/>
    <s v="5"/>
    <s v="283"/>
    <m/>
    <m/>
    <d v="2022-07-01T00:00:00"/>
    <x v="2"/>
    <x v="0"/>
    <x v="1"/>
    <x v="0"/>
    <n v="5"/>
    <x v="0"/>
    <x v="0"/>
    <x v="0"/>
    <x v="0"/>
    <x v="1"/>
    <x v="1"/>
    <x v="1"/>
    <x v="1"/>
    <x v="1"/>
    <x v="1"/>
    <x v="1"/>
    <x v="2"/>
    <x v="1"/>
    <x v="1"/>
    <x v="1"/>
    <x v="1"/>
    <x v="1"/>
    <x v="1"/>
    <x v="0"/>
    <x v="0"/>
    <x v="1"/>
    <x v="2"/>
    <x v="0"/>
    <x v="0"/>
    <x v="0"/>
    <x v="0"/>
    <x v="1"/>
    <x v="2"/>
    <x v="0"/>
    <x v="0"/>
    <x v="0"/>
    <x v="0"/>
    <x v="2"/>
    <x v="1"/>
    <x v="0"/>
    <x v="0"/>
    <x v="0"/>
    <x v="0"/>
    <s v="[NAME] was very compassionate and explain in great detail my housing plan .  she also talked about finances and how to save. she really helped me and showed me ways to decreases spending and stop getting late charges for my rent.  she took her time and always made sure I knew it was my choice what i decided. she was very helpful."/>
    <m/>
    <x v="0"/>
    <m/>
    <x v="1"/>
    <x v="1"/>
    <x v="1"/>
    <x v="1"/>
    <m/>
    <m/>
    <s v="'CO': Completed"/>
  </r>
  <r>
    <s v="531266"/>
    <x v="123"/>
    <s v="Online"/>
    <s v="20220621"/>
    <s v="00:22"/>
    <s v="579"/>
    <s v="10"/>
    <s v="584"/>
    <m/>
    <m/>
    <d v="2022-07-01T00:00:00"/>
    <x v="0"/>
    <x v="1"/>
    <x v="2"/>
    <x v="2"/>
    <n v="4"/>
    <x v="0"/>
    <x v="0"/>
    <x v="1"/>
    <x v="2"/>
    <x v="0"/>
    <x v="0"/>
    <x v="1"/>
    <x v="1"/>
    <x v="1"/>
    <x v="1"/>
    <x v="1"/>
    <x v="2"/>
    <x v="1"/>
    <x v="1"/>
    <x v="1"/>
    <x v="1"/>
    <x v="1"/>
    <x v="1"/>
    <x v="0"/>
    <x v="0"/>
    <x v="1"/>
    <x v="2"/>
    <x v="1"/>
    <x v="2"/>
    <x v="0"/>
    <x v="0"/>
    <x v="1"/>
    <x v="2"/>
    <x v="0"/>
    <x v="0"/>
    <x v="0"/>
    <x v="0"/>
    <x v="1"/>
    <x v="0"/>
    <x v="3"/>
    <x v="4"/>
    <x v="3"/>
    <x v="1"/>
    <m/>
    <s v="nonnegative"/>
    <x v="0"/>
    <m/>
    <x v="1"/>
    <x v="1"/>
    <x v="0"/>
    <x v="1"/>
    <m/>
    <m/>
    <s v="'CO': Completed"/>
  </r>
  <r>
    <s v="532264"/>
    <x v="154"/>
    <s v="Online"/>
    <s v="20220531"/>
    <s v="13:59"/>
    <s v="595"/>
    <s v="10"/>
    <s v="595"/>
    <m/>
    <m/>
    <d v="2022-07-01T00:00:00"/>
    <x v="0"/>
    <x v="0"/>
    <x v="0"/>
    <x v="0"/>
    <n v="5"/>
    <x v="0"/>
    <x v="0"/>
    <x v="0"/>
    <x v="0"/>
    <x v="0"/>
    <x v="0"/>
    <x v="1"/>
    <x v="1"/>
    <x v="1"/>
    <x v="1"/>
    <x v="0"/>
    <x v="0"/>
    <x v="1"/>
    <x v="1"/>
    <x v="0"/>
    <x v="0"/>
    <x v="0"/>
    <x v="0"/>
    <x v="0"/>
    <x v="0"/>
    <x v="1"/>
    <x v="2"/>
    <x v="0"/>
    <x v="0"/>
    <x v="1"/>
    <x v="1"/>
    <x v="0"/>
    <x v="0"/>
    <x v="1"/>
    <x v="2"/>
    <x v="1"/>
    <x v="2"/>
    <x v="2"/>
    <x v="1"/>
    <x v="0"/>
    <x v="0"/>
    <x v="0"/>
    <x v="0"/>
    <s v="My case manager made sure I was taken care of.  [NAME] was able to connect me for VA benefits.  This guy knows how to help people that are lost like me."/>
    <m/>
    <x v="1"/>
    <s v="Have more agencies like this one. They really help."/>
    <x v="0"/>
    <x v="1"/>
    <x v="1"/>
    <x v="1"/>
    <m/>
    <m/>
    <s v="'CO': Completed"/>
  </r>
  <r>
    <s v="533174"/>
    <x v="67"/>
    <s v="Online"/>
    <s v="20220511"/>
    <s v="11:24"/>
    <s v="285"/>
    <s v="5"/>
    <s v="285"/>
    <m/>
    <m/>
    <d v="2022-07-01T00:00:00"/>
    <x v="2"/>
    <x v="0"/>
    <x v="1"/>
    <x v="0"/>
    <n v="5"/>
    <x v="0"/>
    <x v="0"/>
    <x v="0"/>
    <x v="0"/>
    <x v="1"/>
    <x v="1"/>
    <x v="1"/>
    <x v="1"/>
    <x v="0"/>
    <x v="0"/>
    <x v="1"/>
    <x v="2"/>
    <x v="1"/>
    <x v="1"/>
    <x v="1"/>
    <x v="1"/>
    <x v="1"/>
    <x v="1"/>
    <x v="0"/>
    <x v="0"/>
    <x v="1"/>
    <x v="2"/>
    <x v="1"/>
    <x v="2"/>
    <x v="0"/>
    <x v="0"/>
    <x v="1"/>
    <x v="2"/>
    <x v="0"/>
    <x v="0"/>
    <x v="0"/>
    <x v="0"/>
    <x v="2"/>
    <x v="1"/>
    <x v="0"/>
    <x v="0"/>
    <x v="0"/>
    <x v="0"/>
    <s v="She was very attentive and timely."/>
    <m/>
    <x v="0"/>
    <m/>
    <x v="1"/>
    <x v="1"/>
    <x v="1"/>
    <x v="1"/>
    <m/>
    <m/>
    <s v="'CO': Completed"/>
  </r>
  <r>
    <s v="533183"/>
    <x v="67"/>
    <s v="Online"/>
    <s v="20220619"/>
    <s v="13:31"/>
    <s v="864"/>
    <s v="14"/>
    <s v="1010"/>
    <m/>
    <m/>
    <d v="2022-07-01T00:00:00"/>
    <x v="2"/>
    <x v="0"/>
    <x v="1"/>
    <x v="2"/>
    <n v="4"/>
    <x v="0"/>
    <x v="0"/>
    <x v="0"/>
    <x v="4"/>
    <x v="1"/>
    <x v="1"/>
    <x v="1"/>
    <x v="1"/>
    <x v="0"/>
    <x v="2"/>
    <x v="1"/>
    <x v="2"/>
    <x v="0"/>
    <x v="2"/>
    <x v="1"/>
    <x v="1"/>
    <x v="1"/>
    <x v="1"/>
    <x v="0"/>
    <x v="0"/>
    <x v="0"/>
    <x v="3"/>
    <x v="0"/>
    <x v="1"/>
    <x v="1"/>
    <x v="3"/>
    <x v="0"/>
    <x v="1"/>
    <x v="1"/>
    <x v="1"/>
    <x v="1"/>
    <x v="4"/>
    <x v="1"/>
    <x v="1"/>
    <x v="0"/>
    <x v="0"/>
    <x v="0"/>
    <x v="0"/>
    <s v="Provided emergency temp housing following emergency surgery"/>
    <m/>
    <x v="1"/>
    <s v="I had my spouse die suddenly after being assisted by ssvf of [LOCATION] I consider that a change of life event the residence that ssvf of [LOCATION] placed me in refused to renew a lease and I had to vacate the house I then underwent emergency surgery and have to relocate to [LOCATION] to continue outpatient care at the VA  but ssvf [LOCATION] won't assist me in moving my belongings from storage in [LOCATION] to [LOCATION] or pay the security deposit or utilities and now my vehicle broke down Friday as I tried to recover it and I had to have it towed off the highway to a Garage in [LOCATION] so I'm just suggesting that exceptions should be made for life events out of the Veterans control"/>
    <x v="0"/>
    <x v="1"/>
    <x v="1"/>
    <x v="1"/>
    <m/>
    <m/>
    <s v="'CO': Completed"/>
  </r>
  <r>
    <s v="533558"/>
    <x v="16"/>
    <s v="Online"/>
    <s v="20220419"/>
    <s v="23:54"/>
    <s v="1385"/>
    <s v="23"/>
    <s v="1385"/>
    <m/>
    <m/>
    <d v="2022-07-01T00:00:00"/>
    <x v="2"/>
    <x v="0"/>
    <x v="1"/>
    <x v="0"/>
    <n v="5"/>
    <x v="0"/>
    <x v="0"/>
    <x v="0"/>
    <x v="4"/>
    <x v="1"/>
    <x v="1"/>
    <x v="1"/>
    <x v="1"/>
    <x v="0"/>
    <x v="5"/>
    <x v="0"/>
    <x v="4"/>
    <x v="1"/>
    <x v="1"/>
    <x v="0"/>
    <x v="6"/>
    <x v="0"/>
    <x v="4"/>
    <x v="0"/>
    <x v="0"/>
    <x v="0"/>
    <x v="4"/>
    <x v="0"/>
    <x v="3"/>
    <x v="1"/>
    <x v="3"/>
    <x v="0"/>
    <x v="1"/>
    <x v="0"/>
    <x v="0"/>
    <x v="1"/>
    <x v="4"/>
    <x v="1"/>
    <x v="0"/>
    <x v="3"/>
    <x v="1"/>
    <x v="3"/>
    <x v="3"/>
    <s v="Helped to the best of her limitations, and timelyness for Rent Assitance"/>
    <s v="A misunderstanding with February 2022 Rent Assistance, in January I was told service was suspended, unless a reapplication was accepted. To cover myself, I was given a Call back by another Agency[COMPANY NAME]that said come in to apply for February Rent, informing them of my History of past providers -[COMPANY NAME].took care of February, then after reapplying to [COMPANY NAME], I was approved for half rents, that applied to March 2022-- I was facing jeporidizing my lease, and was accused of Double funds, but technically, I'm still behind $ 600.00 now for April 2022--Please contact me for Alternative Rent Assistances Help! Thank-YOU -- Sincerely [NAME]!"/>
    <x v="0"/>
    <m/>
    <x v="0"/>
    <x v="1"/>
    <x v="6"/>
    <x v="1"/>
    <m/>
    <m/>
    <s v="'CO': Completed"/>
  </r>
  <r>
    <s v="534447"/>
    <x v="192"/>
    <s v="CATI"/>
    <s v="20220627"/>
    <s v="10:45"/>
    <s v="0"/>
    <s v="0"/>
    <s v="0"/>
    <m/>
    <m/>
    <d v="2022-07-01T00:00:00"/>
    <x v="2"/>
    <x v="0"/>
    <x v="1"/>
    <x v="4"/>
    <n v="1"/>
    <x v="0"/>
    <x v="0"/>
    <x v="0"/>
    <x v="3"/>
    <x v="1"/>
    <x v="1"/>
    <x v="1"/>
    <x v="1"/>
    <x v="1"/>
    <x v="1"/>
    <x v="1"/>
    <x v="2"/>
    <x v="0"/>
    <x v="2"/>
    <x v="1"/>
    <x v="1"/>
    <x v="1"/>
    <x v="1"/>
    <x v="0"/>
    <x v="0"/>
    <x v="1"/>
    <x v="2"/>
    <x v="0"/>
    <x v="0"/>
    <x v="0"/>
    <x v="0"/>
    <x v="0"/>
    <x v="5"/>
    <x v="1"/>
    <x v="1"/>
    <x v="0"/>
    <x v="0"/>
    <x v="2"/>
    <x v="1"/>
    <x v="4"/>
    <x v="1"/>
    <x v="3"/>
    <x v="1"/>
    <m/>
    <s v="They barely did anything. I didn't receive the assistance that I needed. I received more help from the [COMPANY NAME]. They kept telling me that they didn't have any money. There needs to be changing. They are not putting the money where they should. I was lucky enough to have income, so I wasn't as bad off as the rest of the vets. This program is a joke!"/>
    <x v="1"/>
    <s v="Put the money where it's supposed to go. Help the vets! Provide mental/counseling for these vets."/>
    <x v="2"/>
    <x v="0"/>
    <x v="1"/>
    <x v="1"/>
    <m/>
    <m/>
    <m/>
  </r>
  <r>
    <s v="534766"/>
    <x v="5"/>
    <s v="Online"/>
    <s v="20220426"/>
    <s v="11:24"/>
    <s v="476"/>
    <s v="8"/>
    <s v="476"/>
    <m/>
    <m/>
    <d v="2022-07-01T00:00:00"/>
    <x v="2"/>
    <x v="1"/>
    <x v="2"/>
    <x v="0"/>
    <n v="5"/>
    <x v="0"/>
    <x v="0"/>
    <x v="0"/>
    <x v="0"/>
    <x v="0"/>
    <x v="0"/>
    <x v="1"/>
    <x v="1"/>
    <x v="0"/>
    <x v="0"/>
    <x v="1"/>
    <x v="2"/>
    <x v="0"/>
    <x v="2"/>
    <x v="1"/>
    <x v="1"/>
    <x v="1"/>
    <x v="1"/>
    <x v="0"/>
    <x v="0"/>
    <x v="1"/>
    <x v="2"/>
    <x v="0"/>
    <x v="1"/>
    <x v="1"/>
    <x v="3"/>
    <x v="0"/>
    <x v="1"/>
    <x v="0"/>
    <x v="0"/>
    <x v="1"/>
    <x v="4"/>
    <x v="1"/>
    <x v="0"/>
    <x v="0"/>
    <x v="0"/>
    <x v="3"/>
    <x v="3"/>
    <s v="Helping me with medical stuff"/>
    <s v="Not helping me out with food I can eat"/>
    <x v="0"/>
    <m/>
    <x v="0"/>
    <x v="1"/>
    <x v="1"/>
    <x v="1"/>
    <m/>
    <m/>
    <s v="'CO': Completed"/>
  </r>
  <r>
    <s v="536536"/>
    <x v="35"/>
    <s v="Online"/>
    <s v="20220411"/>
    <s v="17:01"/>
    <s v="233"/>
    <s v="4"/>
    <s v="233"/>
    <m/>
    <m/>
    <d v="2022-07-01T00:00:00"/>
    <x v="1"/>
    <x v="0"/>
    <x v="1"/>
    <x v="0"/>
    <n v="5"/>
    <x v="0"/>
    <x v="0"/>
    <x v="0"/>
    <x v="0"/>
    <x v="1"/>
    <x v="1"/>
    <x v="1"/>
    <x v="1"/>
    <x v="0"/>
    <x v="0"/>
    <x v="1"/>
    <x v="2"/>
    <x v="1"/>
    <x v="1"/>
    <x v="1"/>
    <x v="1"/>
    <x v="1"/>
    <x v="1"/>
    <x v="0"/>
    <x v="0"/>
    <x v="1"/>
    <x v="2"/>
    <x v="0"/>
    <x v="0"/>
    <x v="1"/>
    <x v="1"/>
    <x v="0"/>
    <x v="0"/>
    <x v="0"/>
    <x v="0"/>
    <x v="1"/>
    <x v="2"/>
    <x v="1"/>
    <x v="0"/>
    <x v="0"/>
    <x v="0"/>
    <x v="0"/>
    <x v="0"/>
    <s v="[NAME] is awesome- all the people at [COMPANY NAME] are so helpful"/>
    <m/>
    <x v="0"/>
    <m/>
    <x v="0"/>
    <x v="1"/>
    <x v="1"/>
    <x v="0"/>
    <m/>
    <m/>
    <s v="'CO': Completed"/>
  </r>
  <r>
    <s v="536659"/>
    <x v="12"/>
    <s v="Online"/>
    <s v="20220519"/>
    <s v="17:22"/>
    <s v="787"/>
    <s v="13"/>
    <s v="789"/>
    <m/>
    <m/>
    <d v="2022-07-01T00:00:00"/>
    <x v="2"/>
    <x v="0"/>
    <x v="1"/>
    <x v="4"/>
    <n v="1"/>
    <x v="1"/>
    <x v="1"/>
    <x v="0"/>
    <x v="1"/>
    <x v="0"/>
    <x v="5"/>
    <x v="1"/>
    <x v="1"/>
    <x v="0"/>
    <x v="3"/>
    <x v="0"/>
    <x v="1"/>
    <x v="1"/>
    <x v="1"/>
    <x v="0"/>
    <x v="2"/>
    <x v="0"/>
    <x v="4"/>
    <x v="0"/>
    <x v="0"/>
    <x v="1"/>
    <x v="2"/>
    <x v="0"/>
    <x v="1"/>
    <x v="1"/>
    <x v="3"/>
    <x v="0"/>
    <x v="3"/>
    <x v="1"/>
    <x v="1"/>
    <x v="1"/>
    <x v="4"/>
    <x v="2"/>
    <x v="0"/>
    <x v="1"/>
    <x v="2"/>
    <x v="1"/>
    <x v="1"/>
    <m/>
    <s v="I had to break my lease. I lost the contract, so I am out of work now. I have a video showing why I am unsafe. The case manager said, if I don't get the money back from the apartment that I would loose my voucher. I'm forced to live back in my van and live in a different climate that's mild. I don't have the founds or resources to make the apartment do right or even a lawyer."/>
    <x v="1"/>
    <s v="The voucher is supposed to be a fair market value, but is not you are forced to rent at cheapest places that are unsafe. The rent here is $2000, which anything that under$1600 is ghetto. I had to break my lease, because of harassment. There video showing 5-6 black people beating down my door. I'm scared to live here and broke my lease. I can't make the apartment give back the money from the voucher."/>
    <x v="0"/>
    <x v="1"/>
    <x v="1"/>
    <x v="0"/>
    <m/>
    <m/>
    <s v="'CO': Completed"/>
  </r>
  <r>
    <s v="536877"/>
    <x v="66"/>
    <s v="Online"/>
    <s v="20220413"/>
    <s v="17:01"/>
    <s v="317"/>
    <s v="5"/>
    <s v="317"/>
    <m/>
    <m/>
    <d v="2022-07-01T00:00:00"/>
    <x v="1"/>
    <x v="0"/>
    <x v="0"/>
    <x v="2"/>
    <n v="4"/>
    <x v="0"/>
    <x v="0"/>
    <x v="1"/>
    <x v="2"/>
    <x v="0"/>
    <x v="0"/>
    <x v="0"/>
    <x v="0"/>
    <x v="0"/>
    <x v="4"/>
    <x v="1"/>
    <x v="2"/>
    <x v="1"/>
    <x v="1"/>
    <x v="1"/>
    <x v="1"/>
    <x v="1"/>
    <x v="1"/>
    <x v="1"/>
    <x v="3"/>
    <x v="1"/>
    <x v="2"/>
    <x v="0"/>
    <x v="1"/>
    <x v="0"/>
    <x v="0"/>
    <x v="1"/>
    <x v="2"/>
    <x v="0"/>
    <x v="0"/>
    <x v="0"/>
    <x v="0"/>
    <x v="1"/>
    <x v="0"/>
    <x v="3"/>
    <x v="4"/>
    <x v="3"/>
    <x v="0"/>
    <s v="[NAME] helped my family get food when we had no income or any other way to do so. He also helped secure a cellphone for us, and helped with job opportunities as well."/>
    <m/>
    <x v="0"/>
    <m/>
    <x v="1"/>
    <x v="1"/>
    <x v="1"/>
    <x v="1"/>
    <m/>
    <m/>
    <s v="'CO': Completed"/>
  </r>
  <r>
    <s v="537215"/>
    <x v="74"/>
    <s v="IVR"/>
    <s v="20220422"/>
    <s v="08:19"/>
    <s v="516"/>
    <s v="9"/>
    <m/>
    <s v="'CO': Completed"/>
    <s v="'CO': Completed"/>
    <d v="2022-07-01T00:00:00"/>
    <x v="0"/>
    <x v="1"/>
    <x v="2"/>
    <x v="0"/>
    <n v="5"/>
    <x v="0"/>
    <x v="0"/>
    <x v="0"/>
    <x v="0"/>
    <x v="0"/>
    <x v="0"/>
    <x v="0"/>
    <x v="0"/>
    <x v="1"/>
    <x v="1"/>
    <x v="0"/>
    <x v="0"/>
    <x v="0"/>
    <x v="0"/>
    <x v="0"/>
    <x v="0"/>
    <x v="1"/>
    <x v="1"/>
    <x v="0"/>
    <x v="0"/>
    <x v="0"/>
    <x v="0"/>
    <x v="0"/>
    <x v="0"/>
    <x v="1"/>
    <x v="1"/>
    <x v="0"/>
    <x v="0"/>
    <x v="1"/>
    <x v="2"/>
    <x v="1"/>
    <x v="2"/>
    <x v="2"/>
    <x v="0"/>
    <x v="0"/>
    <x v="0"/>
    <x v="0"/>
    <x v="0"/>
    <m/>
    <m/>
    <x v="0"/>
    <m/>
    <x v="0"/>
    <x v="1"/>
    <x v="1"/>
    <x v="1"/>
    <s v="'CO': Completed"/>
    <n v="1"/>
    <s v="'CO': Completed"/>
  </r>
  <r>
    <s v="537776"/>
    <x v="158"/>
    <s v="Online"/>
    <s v="20220531"/>
    <s v="14:01"/>
    <s v="1090"/>
    <s v="18"/>
    <s v="1091"/>
    <m/>
    <m/>
    <d v="2022-07-01T00:00:00"/>
    <x v="0"/>
    <x v="0"/>
    <x v="1"/>
    <x v="0"/>
    <n v="5"/>
    <x v="0"/>
    <x v="0"/>
    <x v="0"/>
    <x v="0"/>
    <x v="0"/>
    <x v="0"/>
    <x v="0"/>
    <x v="0"/>
    <x v="0"/>
    <x v="2"/>
    <x v="0"/>
    <x v="1"/>
    <x v="0"/>
    <x v="2"/>
    <x v="0"/>
    <x v="6"/>
    <x v="0"/>
    <x v="4"/>
    <x v="0"/>
    <x v="0"/>
    <x v="1"/>
    <x v="2"/>
    <x v="0"/>
    <x v="0"/>
    <x v="0"/>
    <x v="0"/>
    <x v="0"/>
    <x v="0"/>
    <x v="1"/>
    <x v="2"/>
    <x v="0"/>
    <x v="0"/>
    <x v="2"/>
    <x v="1"/>
    <x v="0"/>
    <x v="0"/>
    <x v="0"/>
    <x v="0"/>
    <s v="The staff member was very helpful and also worked with me in a very timely manner"/>
    <m/>
    <x v="1"/>
    <s v="When you give information to someone make sure you have all the information and it is correct"/>
    <x v="0"/>
    <x v="1"/>
    <x v="1"/>
    <x v="1"/>
    <m/>
    <m/>
    <s v="'CO': Completed"/>
  </r>
  <r>
    <s v="538443"/>
    <x v="128"/>
    <s v="Online"/>
    <s v="20220628"/>
    <s v="22:35"/>
    <s v="737"/>
    <s v="12"/>
    <s v="1171"/>
    <m/>
    <m/>
    <d v="2022-07-01T00:00:00"/>
    <x v="0"/>
    <x v="0"/>
    <x v="1"/>
    <x v="3"/>
    <n v="2"/>
    <x v="0"/>
    <x v="0"/>
    <x v="0"/>
    <x v="5"/>
    <x v="1"/>
    <x v="1"/>
    <x v="1"/>
    <x v="1"/>
    <x v="1"/>
    <x v="1"/>
    <x v="1"/>
    <x v="2"/>
    <x v="1"/>
    <x v="1"/>
    <x v="1"/>
    <x v="1"/>
    <x v="1"/>
    <x v="1"/>
    <x v="0"/>
    <x v="0"/>
    <x v="0"/>
    <x v="5"/>
    <x v="0"/>
    <x v="1"/>
    <x v="0"/>
    <x v="0"/>
    <x v="0"/>
    <x v="1"/>
    <x v="1"/>
    <x v="1"/>
    <x v="0"/>
    <x v="0"/>
    <x v="1"/>
    <x v="1"/>
    <x v="4"/>
    <x v="1"/>
    <x v="4"/>
    <x v="3"/>
    <s v="Basically they they talked a good game but it's been 6 months and I never found an apartment they want you to do most of the leg work even if you have a job and they recommended one or two apartments that were below standards"/>
    <s v="Basically they say I've timed out of the program and I'm being kicked out of the program at the end of June"/>
    <x v="1"/>
    <s v="Basically what I would suggest is maybe contacting more Property Management firms. Basically there were no vacancies and there were many waiting lists and everybody on both sides were getting frustrated I agree it's been 6 months but I did my part they would shoot me leads and half the time you couldn't make contact on the phone it's only they wanted me to go to all these properties and look for the manager on apartment doors or going to leasing offices which was no problem but there were no vacancies"/>
    <x v="1"/>
    <x v="1"/>
    <x v="1"/>
    <x v="1"/>
    <m/>
    <m/>
    <s v="'CO': Completed"/>
  </r>
  <r>
    <s v="538882"/>
    <x v="29"/>
    <s v="Online"/>
    <s v="20220425"/>
    <s v="11:36"/>
    <s v="451"/>
    <s v="8"/>
    <s v="453"/>
    <m/>
    <m/>
    <d v="2022-07-01T00:00:00"/>
    <x v="2"/>
    <x v="0"/>
    <x v="1"/>
    <x v="1"/>
    <n v="3"/>
    <x v="1"/>
    <x v="1"/>
    <x v="1"/>
    <x v="2"/>
    <x v="0"/>
    <x v="5"/>
    <x v="1"/>
    <x v="1"/>
    <x v="0"/>
    <x v="2"/>
    <x v="1"/>
    <x v="2"/>
    <x v="1"/>
    <x v="1"/>
    <x v="0"/>
    <x v="4"/>
    <x v="1"/>
    <x v="1"/>
    <x v="0"/>
    <x v="0"/>
    <x v="1"/>
    <x v="2"/>
    <x v="0"/>
    <x v="3"/>
    <x v="1"/>
    <x v="3"/>
    <x v="0"/>
    <x v="1"/>
    <x v="1"/>
    <x v="1"/>
    <x v="0"/>
    <x v="0"/>
    <x v="2"/>
    <x v="0"/>
    <x v="3"/>
    <x v="4"/>
    <x v="1"/>
    <x v="3"/>
    <s v="Honesty"/>
    <s v="Indifference"/>
    <x v="0"/>
    <m/>
    <x v="0"/>
    <x v="1"/>
    <x v="1"/>
    <x v="1"/>
    <m/>
    <m/>
    <s v="'CO': Completed"/>
  </r>
  <r>
    <s v="540394"/>
    <x v="81"/>
    <s v="Online"/>
    <s v="20220630"/>
    <s v="14:49"/>
    <s v="262"/>
    <s v="4"/>
    <s v="262"/>
    <m/>
    <m/>
    <d v="2022-07-01T00:00:00"/>
    <x v="0"/>
    <x v="0"/>
    <x v="0"/>
    <x v="0"/>
    <n v="5"/>
    <x v="0"/>
    <x v="0"/>
    <x v="0"/>
    <x v="0"/>
    <x v="0"/>
    <x v="0"/>
    <x v="1"/>
    <x v="1"/>
    <x v="1"/>
    <x v="1"/>
    <x v="1"/>
    <x v="2"/>
    <x v="0"/>
    <x v="4"/>
    <x v="0"/>
    <x v="0"/>
    <x v="1"/>
    <x v="1"/>
    <x v="0"/>
    <x v="0"/>
    <x v="0"/>
    <x v="0"/>
    <x v="0"/>
    <x v="0"/>
    <x v="1"/>
    <x v="4"/>
    <x v="1"/>
    <x v="2"/>
    <x v="1"/>
    <x v="2"/>
    <x v="1"/>
    <x v="2"/>
    <x v="2"/>
    <x v="0"/>
    <x v="0"/>
    <x v="0"/>
    <x v="0"/>
    <x v="0"/>
    <s v="They were always there for me"/>
    <m/>
    <x v="0"/>
    <m/>
    <x v="0"/>
    <x v="1"/>
    <x v="1"/>
    <x v="1"/>
    <m/>
    <m/>
    <s v="'CO': Completed"/>
  </r>
  <r>
    <s v="541617"/>
    <x v="42"/>
    <s v="IVR"/>
    <s v="20220613"/>
    <s v="10:58"/>
    <s v="630"/>
    <s v="10"/>
    <m/>
    <s v="I0"/>
    <s v="'CO': Completed"/>
    <d v="2022-07-01T00:00:00"/>
    <x v="2"/>
    <x v="0"/>
    <x v="1"/>
    <x v="0"/>
    <n v="5"/>
    <x v="0"/>
    <x v="0"/>
    <x v="0"/>
    <x v="4"/>
    <x v="1"/>
    <x v="1"/>
    <x v="1"/>
    <x v="1"/>
    <x v="0"/>
    <x v="0"/>
    <x v="1"/>
    <x v="2"/>
    <x v="0"/>
    <x v="2"/>
    <x v="1"/>
    <x v="1"/>
    <x v="1"/>
    <x v="1"/>
    <x v="0"/>
    <x v="0"/>
    <x v="1"/>
    <x v="2"/>
    <x v="0"/>
    <x v="0"/>
    <x v="1"/>
    <x v="3"/>
    <x v="0"/>
    <x v="0"/>
    <x v="0"/>
    <x v="0"/>
    <x v="0"/>
    <x v="0"/>
    <x v="1"/>
    <x v="1"/>
    <x v="0"/>
    <x v="0"/>
    <x v="0"/>
    <x v="0"/>
    <m/>
    <m/>
    <x v="0"/>
    <m/>
    <x v="2"/>
    <x v="1"/>
    <x v="1"/>
    <x v="1"/>
    <s v="'CO': Completed"/>
    <n v="1"/>
    <s v="'I0': Interrupted"/>
  </r>
  <r>
    <s v="542231"/>
    <x v="109"/>
    <s v="Online"/>
    <s v="20220412"/>
    <s v="18:34"/>
    <s v="298"/>
    <s v="5"/>
    <s v="298"/>
    <m/>
    <m/>
    <d v="2022-07-01T00:00:00"/>
    <x v="2"/>
    <x v="0"/>
    <x v="1"/>
    <x v="4"/>
    <n v="1"/>
    <x v="1"/>
    <x v="1"/>
    <x v="1"/>
    <x v="2"/>
    <x v="0"/>
    <x v="2"/>
    <x v="1"/>
    <x v="1"/>
    <x v="1"/>
    <x v="1"/>
    <x v="1"/>
    <x v="2"/>
    <x v="1"/>
    <x v="1"/>
    <x v="1"/>
    <x v="1"/>
    <x v="1"/>
    <x v="1"/>
    <x v="0"/>
    <x v="0"/>
    <x v="0"/>
    <x v="1"/>
    <x v="0"/>
    <x v="1"/>
    <x v="1"/>
    <x v="3"/>
    <x v="0"/>
    <x v="1"/>
    <x v="0"/>
    <x v="0"/>
    <x v="1"/>
    <x v="4"/>
    <x v="1"/>
    <x v="1"/>
    <x v="2"/>
    <x v="3"/>
    <x v="2"/>
    <x v="2"/>
    <m/>
    <m/>
    <x v="0"/>
    <m/>
    <x v="0"/>
    <x v="1"/>
    <x v="1"/>
    <x v="1"/>
    <m/>
    <m/>
    <s v="'CO': Completed"/>
  </r>
  <r>
    <s v="542329"/>
    <x v="80"/>
    <s v="Online"/>
    <s v="20220413"/>
    <s v="17:01"/>
    <s v="777"/>
    <s v="13"/>
    <s v="780"/>
    <m/>
    <m/>
    <d v="2022-07-01T00:00:00"/>
    <x v="0"/>
    <x v="1"/>
    <x v="2"/>
    <x v="1"/>
    <n v="3"/>
    <x v="0"/>
    <x v="2"/>
    <x v="0"/>
    <x v="5"/>
    <x v="1"/>
    <x v="1"/>
    <x v="1"/>
    <x v="1"/>
    <x v="0"/>
    <x v="6"/>
    <x v="0"/>
    <x v="1"/>
    <x v="0"/>
    <x v="5"/>
    <x v="0"/>
    <x v="3"/>
    <x v="1"/>
    <x v="1"/>
    <x v="0"/>
    <x v="0"/>
    <x v="0"/>
    <x v="5"/>
    <x v="0"/>
    <x v="4"/>
    <x v="1"/>
    <x v="3"/>
    <x v="1"/>
    <x v="2"/>
    <x v="0"/>
    <x v="0"/>
    <x v="0"/>
    <x v="0"/>
    <x v="1"/>
    <x v="0"/>
    <x v="4"/>
    <x v="2"/>
    <x v="4"/>
    <x v="1"/>
    <m/>
    <s v="Our last case manager did not follow through on  our original agreed upon plan and then closed our case with some recommendations that did not cover the problem.  It's as if she gave up on us but we had a more difficult time working with her overall, especially with her approach and general tone with our situations."/>
    <x v="0"/>
    <m/>
    <x v="2"/>
    <x v="0"/>
    <x v="1"/>
    <x v="0"/>
    <m/>
    <m/>
    <s v="'CO': Completed"/>
  </r>
  <r>
    <s v="542332"/>
    <x v="78"/>
    <s v="Online"/>
    <s v="20220427"/>
    <s v="14:07"/>
    <s v="270"/>
    <s v="5"/>
    <s v="270"/>
    <m/>
    <m/>
    <d v="2022-07-01T00:00:00"/>
    <x v="2"/>
    <x v="0"/>
    <x v="1"/>
    <x v="1"/>
    <n v="3"/>
    <x v="1"/>
    <x v="1"/>
    <x v="0"/>
    <x v="1"/>
    <x v="0"/>
    <x v="2"/>
    <x v="1"/>
    <x v="1"/>
    <x v="0"/>
    <x v="2"/>
    <x v="0"/>
    <x v="1"/>
    <x v="0"/>
    <x v="2"/>
    <x v="0"/>
    <x v="6"/>
    <x v="0"/>
    <x v="4"/>
    <x v="0"/>
    <x v="0"/>
    <x v="0"/>
    <x v="4"/>
    <x v="0"/>
    <x v="5"/>
    <x v="1"/>
    <x v="6"/>
    <x v="0"/>
    <x v="5"/>
    <x v="1"/>
    <x v="1"/>
    <x v="1"/>
    <x v="4"/>
    <x v="3"/>
    <x v="0"/>
    <x v="3"/>
    <x v="4"/>
    <x v="4"/>
    <x v="2"/>
    <m/>
    <m/>
    <x v="0"/>
    <m/>
    <x v="1"/>
    <x v="1"/>
    <x v="1"/>
    <x v="0"/>
    <m/>
    <m/>
    <s v="'CO': Completed"/>
  </r>
  <r>
    <s v="542349"/>
    <x v="107"/>
    <s v="Online"/>
    <s v="20220414"/>
    <s v="19:08"/>
    <s v="732"/>
    <s v="12"/>
    <s v="732"/>
    <m/>
    <m/>
    <d v="2022-07-01T00:00:00"/>
    <x v="2"/>
    <x v="0"/>
    <x v="1"/>
    <x v="0"/>
    <n v="5"/>
    <x v="0"/>
    <x v="0"/>
    <x v="0"/>
    <x v="0"/>
    <x v="0"/>
    <x v="0"/>
    <x v="0"/>
    <x v="0"/>
    <x v="1"/>
    <x v="1"/>
    <x v="0"/>
    <x v="0"/>
    <x v="1"/>
    <x v="1"/>
    <x v="0"/>
    <x v="6"/>
    <x v="0"/>
    <x v="4"/>
    <x v="0"/>
    <x v="0"/>
    <x v="0"/>
    <x v="0"/>
    <x v="0"/>
    <x v="0"/>
    <x v="1"/>
    <x v="1"/>
    <x v="0"/>
    <x v="0"/>
    <x v="0"/>
    <x v="0"/>
    <x v="1"/>
    <x v="4"/>
    <x v="2"/>
    <x v="0"/>
    <x v="0"/>
    <x v="0"/>
    <x v="0"/>
    <x v="0"/>
    <s v="Should have more organization like SSVF in this world. I’mVery Satisfied with experience I have with SSVF"/>
    <m/>
    <x v="0"/>
    <m/>
    <x v="6"/>
    <x v="0"/>
    <x v="0"/>
    <x v="2"/>
    <m/>
    <m/>
    <s v="'CO': Completed"/>
  </r>
  <r>
    <s v="542710"/>
    <x v="103"/>
    <s v="Online"/>
    <s v="20220511"/>
    <s v="23:16"/>
    <s v="328"/>
    <s v="5"/>
    <s v="328"/>
    <m/>
    <m/>
    <d v="2022-07-01T00:00:00"/>
    <x v="2"/>
    <x v="1"/>
    <x v="2"/>
    <x v="1"/>
    <n v="3"/>
    <x v="1"/>
    <x v="1"/>
    <x v="0"/>
    <x v="5"/>
    <x v="1"/>
    <x v="1"/>
    <x v="1"/>
    <x v="1"/>
    <x v="1"/>
    <x v="1"/>
    <x v="1"/>
    <x v="2"/>
    <x v="1"/>
    <x v="1"/>
    <x v="1"/>
    <x v="1"/>
    <x v="1"/>
    <x v="1"/>
    <x v="0"/>
    <x v="0"/>
    <x v="0"/>
    <x v="5"/>
    <x v="0"/>
    <x v="6"/>
    <x v="1"/>
    <x v="6"/>
    <x v="0"/>
    <x v="6"/>
    <x v="0"/>
    <x v="0"/>
    <x v="0"/>
    <x v="0"/>
    <x v="1"/>
    <x v="1"/>
    <x v="4"/>
    <x v="2"/>
    <x v="1"/>
    <x v="2"/>
    <m/>
    <m/>
    <x v="0"/>
    <m/>
    <x v="0"/>
    <x v="0"/>
    <x v="3"/>
    <x v="1"/>
    <m/>
    <m/>
    <s v="'CO': Completed"/>
  </r>
  <r>
    <s v="543973"/>
    <x v="82"/>
    <s v="Online"/>
    <s v="20220504"/>
    <s v="14:02"/>
    <s v="1680"/>
    <s v="28"/>
    <s v="1680"/>
    <m/>
    <m/>
    <d v="2022-07-01T00:00:00"/>
    <x v="2"/>
    <x v="1"/>
    <x v="2"/>
    <x v="2"/>
    <n v="4"/>
    <x v="0"/>
    <x v="0"/>
    <x v="0"/>
    <x v="1"/>
    <x v="1"/>
    <x v="1"/>
    <x v="1"/>
    <x v="1"/>
    <x v="0"/>
    <x v="0"/>
    <x v="1"/>
    <x v="2"/>
    <x v="1"/>
    <x v="1"/>
    <x v="1"/>
    <x v="1"/>
    <x v="0"/>
    <x v="5"/>
    <x v="0"/>
    <x v="0"/>
    <x v="1"/>
    <x v="2"/>
    <x v="1"/>
    <x v="2"/>
    <x v="0"/>
    <x v="0"/>
    <x v="0"/>
    <x v="0"/>
    <x v="1"/>
    <x v="2"/>
    <x v="0"/>
    <x v="0"/>
    <x v="1"/>
    <x v="0"/>
    <x v="3"/>
    <x v="0"/>
    <x v="0"/>
    <x v="2"/>
    <m/>
    <m/>
    <x v="0"/>
    <m/>
    <x v="1"/>
    <x v="3"/>
    <x v="1"/>
    <x v="1"/>
    <m/>
    <m/>
    <s v="'CO': Completed"/>
  </r>
  <r>
    <s v="545267"/>
    <x v="35"/>
    <s v="Online"/>
    <s v="20220520"/>
    <s v="23:07"/>
    <s v="332"/>
    <s v="6"/>
    <s v="332"/>
    <m/>
    <m/>
    <d v="2022-07-01T00:00:00"/>
    <x v="3"/>
    <x v="1"/>
    <x v="2"/>
    <x v="0"/>
    <n v="5"/>
    <x v="0"/>
    <x v="0"/>
    <x v="0"/>
    <x v="0"/>
    <x v="1"/>
    <x v="1"/>
    <x v="1"/>
    <x v="1"/>
    <x v="1"/>
    <x v="1"/>
    <x v="1"/>
    <x v="2"/>
    <x v="1"/>
    <x v="1"/>
    <x v="1"/>
    <x v="1"/>
    <x v="1"/>
    <x v="1"/>
    <x v="0"/>
    <x v="0"/>
    <x v="1"/>
    <x v="2"/>
    <x v="0"/>
    <x v="0"/>
    <x v="0"/>
    <x v="0"/>
    <x v="0"/>
    <x v="0"/>
    <x v="0"/>
    <x v="0"/>
    <x v="1"/>
    <x v="2"/>
    <x v="1"/>
    <x v="0"/>
    <x v="0"/>
    <x v="0"/>
    <x v="0"/>
    <x v="0"/>
    <s v="All were positive"/>
    <m/>
    <x v="0"/>
    <m/>
    <x v="0"/>
    <x v="1"/>
    <x v="1"/>
    <x v="1"/>
    <m/>
    <m/>
    <s v="'CO': Completed"/>
  </r>
  <r>
    <s v="545682"/>
    <x v="11"/>
    <s v="Online"/>
    <s v="20220405"/>
    <s v="14:01"/>
    <s v="278"/>
    <s v="5"/>
    <s v="278"/>
    <m/>
    <m/>
    <d v="2022-07-01T00:00:00"/>
    <x v="2"/>
    <x v="0"/>
    <x v="1"/>
    <x v="0"/>
    <n v="5"/>
    <x v="0"/>
    <x v="0"/>
    <x v="0"/>
    <x v="0"/>
    <x v="1"/>
    <x v="1"/>
    <x v="0"/>
    <x v="0"/>
    <x v="0"/>
    <x v="0"/>
    <x v="0"/>
    <x v="0"/>
    <x v="0"/>
    <x v="0"/>
    <x v="0"/>
    <x v="0"/>
    <x v="1"/>
    <x v="1"/>
    <x v="0"/>
    <x v="0"/>
    <x v="0"/>
    <x v="0"/>
    <x v="0"/>
    <x v="0"/>
    <x v="1"/>
    <x v="1"/>
    <x v="0"/>
    <x v="0"/>
    <x v="0"/>
    <x v="0"/>
    <x v="0"/>
    <x v="0"/>
    <x v="3"/>
    <x v="1"/>
    <x v="0"/>
    <x v="0"/>
    <x v="0"/>
    <x v="2"/>
    <m/>
    <m/>
    <x v="0"/>
    <m/>
    <x v="0"/>
    <x v="1"/>
    <x v="1"/>
    <x v="1"/>
    <m/>
    <m/>
    <s v="'CO': Completed"/>
  </r>
  <r>
    <s v="546958"/>
    <x v="105"/>
    <s v="Online"/>
    <s v="20220518"/>
    <s v="19:21"/>
    <s v="334"/>
    <s v="6"/>
    <s v="336"/>
    <m/>
    <m/>
    <d v="2022-07-01T00:00:00"/>
    <x v="0"/>
    <x v="0"/>
    <x v="1"/>
    <x v="0"/>
    <n v="5"/>
    <x v="1"/>
    <x v="1"/>
    <x v="0"/>
    <x v="0"/>
    <x v="1"/>
    <x v="1"/>
    <x v="1"/>
    <x v="1"/>
    <x v="1"/>
    <x v="1"/>
    <x v="1"/>
    <x v="2"/>
    <x v="1"/>
    <x v="1"/>
    <x v="1"/>
    <x v="1"/>
    <x v="1"/>
    <x v="1"/>
    <x v="0"/>
    <x v="0"/>
    <x v="0"/>
    <x v="0"/>
    <x v="0"/>
    <x v="0"/>
    <x v="0"/>
    <x v="0"/>
    <x v="0"/>
    <x v="0"/>
    <x v="0"/>
    <x v="0"/>
    <x v="0"/>
    <x v="0"/>
    <x v="1"/>
    <x v="1"/>
    <x v="0"/>
    <x v="0"/>
    <x v="0"/>
    <x v="0"/>
    <s v="They were kind and considerate."/>
    <m/>
    <x v="0"/>
    <m/>
    <x v="1"/>
    <x v="1"/>
    <x v="1"/>
    <x v="0"/>
    <m/>
    <m/>
    <s v="'CO': Completed"/>
  </r>
  <r>
    <s v="548618"/>
    <x v="1"/>
    <s v="Online"/>
    <s v="20220428"/>
    <s v="11:26"/>
    <s v="264"/>
    <s v="4"/>
    <s v="264"/>
    <m/>
    <m/>
    <d v="2022-07-01T00:00:00"/>
    <x v="2"/>
    <x v="0"/>
    <x v="1"/>
    <x v="0"/>
    <n v="5"/>
    <x v="0"/>
    <x v="0"/>
    <x v="0"/>
    <x v="0"/>
    <x v="0"/>
    <x v="2"/>
    <x v="1"/>
    <x v="1"/>
    <x v="1"/>
    <x v="1"/>
    <x v="1"/>
    <x v="2"/>
    <x v="1"/>
    <x v="1"/>
    <x v="0"/>
    <x v="0"/>
    <x v="1"/>
    <x v="1"/>
    <x v="0"/>
    <x v="0"/>
    <x v="1"/>
    <x v="2"/>
    <x v="0"/>
    <x v="0"/>
    <x v="0"/>
    <x v="0"/>
    <x v="1"/>
    <x v="2"/>
    <x v="0"/>
    <x v="0"/>
    <x v="0"/>
    <x v="0"/>
    <x v="1"/>
    <x v="0"/>
    <x v="0"/>
    <x v="0"/>
    <x v="0"/>
    <x v="0"/>
    <s v="They were always willing to help. They made feel like we were family . They checked up on me when I had gotten sick. They went above and beyond"/>
    <m/>
    <x v="0"/>
    <m/>
    <x v="1"/>
    <x v="1"/>
    <x v="1"/>
    <x v="0"/>
    <m/>
    <m/>
    <s v="'CO': Completed"/>
  </r>
  <r>
    <s v="548823"/>
    <x v="96"/>
    <s v="Online"/>
    <s v="20220401"/>
    <s v="17:02"/>
    <s v="318"/>
    <s v="5"/>
    <s v="331"/>
    <m/>
    <m/>
    <d v="2022-07-01T00:00:00"/>
    <x v="2"/>
    <x v="1"/>
    <x v="2"/>
    <x v="2"/>
    <n v="4"/>
    <x v="1"/>
    <x v="1"/>
    <x v="1"/>
    <x v="2"/>
    <x v="1"/>
    <x v="1"/>
    <x v="1"/>
    <x v="1"/>
    <x v="1"/>
    <x v="1"/>
    <x v="1"/>
    <x v="2"/>
    <x v="1"/>
    <x v="1"/>
    <x v="1"/>
    <x v="1"/>
    <x v="1"/>
    <x v="1"/>
    <x v="1"/>
    <x v="6"/>
    <x v="0"/>
    <x v="6"/>
    <x v="1"/>
    <x v="2"/>
    <x v="0"/>
    <x v="0"/>
    <x v="1"/>
    <x v="2"/>
    <x v="0"/>
    <x v="0"/>
    <x v="0"/>
    <x v="0"/>
    <x v="1"/>
    <x v="1"/>
    <x v="3"/>
    <x v="4"/>
    <x v="3"/>
    <x v="0"/>
    <s v="Yes"/>
    <m/>
    <x v="1"/>
    <s v="Yes"/>
    <x v="5"/>
    <x v="0"/>
    <x v="0"/>
    <x v="1"/>
    <m/>
    <m/>
    <s v="'CO': Completed"/>
  </r>
  <r>
    <s v="549068"/>
    <x v="108"/>
    <s v="Online"/>
    <s v="20220526"/>
    <s v="11:02"/>
    <s v="459"/>
    <s v="8"/>
    <s v="461"/>
    <m/>
    <m/>
    <d v="2022-07-01T00:00:00"/>
    <x v="2"/>
    <x v="0"/>
    <x v="1"/>
    <x v="0"/>
    <n v="5"/>
    <x v="0"/>
    <x v="2"/>
    <x v="0"/>
    <x v="0"/>
    <x v="1"/>
    <x v="1"/>
    <x v="0"/>
    <x v="6"/>
    <x v="0"/>
    <x v="0"/>
    <x v="1"/>
    <x v="2"/>
    <x v="0"/>
    <x v="0"/>
    <x v="1"/>
    <x v="1"/>
    <x v="0"/>
    <x v="4"/>
    <x v="0"/>
    <x v="0"/>
    <x v="0"/>
    <x v="6"/>
    <x v="0"/>
    <x v="1"/>
    <x v="0"/>
    <x v="0"/>
    <x v="0"/>
    <x v="1"/>
    <x v="0"/>
    <x v="0"/>
    <x v="1"/>
    <x v="3"/>
    <x v="1"/>
    <x v="1"/>
    <x v="0"/>
    <x v="0"/>
    <x v="0"/>
    <x v="0"/>
    <s v="Very kind, and handled my needs fast and efficient."/>
    <m/>
    <x v="0"/>
    <m/>
    <x v="3"/>
    <x v="3"/>
    <x v="4"/>
    <x v="2"/>
    <m/>
    <m/>
    <s v="'CO': Completed"/>
  </r>
  <r>
    <s v="550157"/>
    <x v="107"/>
    <s v="Online"/>
    <s v="20220603"/>
    <s v="11:00"/>
    <s v="277"/>
    <s v="5"/>
    <s v="277"/>
    <m/>
    <m/>
    <d v="2022-07-01T00:00:00"/>
    <x v="3"/>
    <x v="0"/>
    <x v="1"/>
    <x v="0"/>
    <n v="5"/>
    <x v="0"/>
    <x v="0"/>
    <x v="0"/>
    <x v="0"/>
    <x v="1"/>
    <x v="1"/>
    <x v="1"/>
    <x v="1"/>
    <x v="1"/>
    <x v="1"/>
    <x v="1"/>
    <x v="2"/>
    <x v="1"/>
    <x v="1"/>
    <x v="1"/>
    <x v="1"/>
    <x v="1"/>
    <x v="1"/>
    <x v="0"/>
    <x v="0"/>
    <x v="1"/>
    <x v="2"/>
    <x v="0"/>
    <x v="0"/>
    <x v="1"/>
    <x v="1"/>
    <x v="0"/>
    <x v="0"/>
    <x v="0"/>
    <x v="0"/>
    <x v="0"/>
    <x v="0"/>
    <x v="2"/>
    <x v="1"/>
    <x v="0"/>
    <x v="0"/>
    <x v="0"/>
    <x v="0"/>
    <s v="Treated as a person not a number"/>
    <m/>
    <x v="0"/>
    <m/>
    <x v="0"/>
    <x v="1"/>
    <x v="1"/>
    <x v="1"/>
    <m/>
    <m/>
    <s v="'CO': Completed"/>
  </r>
  <r>
    <s v="550858"/>
    <x v="8"/>
    <s v="Online"/>
    <s v="20220517"/>
    <s v="16:49"/>
    <s v="577"/>
    <s v="10"/>
    <s v="577"/>
    <m/>
    <m/>
    <d v="2022-07-01T00:00:00"/>
    <x v="3"/>
    <x v="0"/>
    <x v="1"/>
    <x v="0"/>
    <n v="5"/>
    <x v="0"/>
    <x v="0"/>
    <x v="1"/>
    <x v="2"/>
    <x v="1"/>
    <x v="1"/>
    <x v="1"/>
    <x v="1"/>
    <x v="1"/>
    <x v="1"/>
    <x v="1"/>
    <x v="2"/>
    <x v="1"/>
    <x v="1"/>
    <x v="1"/>
    <x v="1"/>
    <x v="0"/>
    <x v="0"/>
    <x v="0"/>
    <x v="0"/>
    <x v="0"/>
    <x v="0"/>
    <x v="0"/>
    <x v="0"/>
    <x v="0"/>
    <x v="0"/>
    <x v="0"/>
    <x v="0"/>
    <x v="0"/>
    <x v="0"/>
    <x v="1"/>
    <x v="2"/>
    <x v="2"/>
    <x v="1"/>
    <x v="0"/>
    <x v="0"/>
    <x v="0"/>
    <x v="0"/>
    <s v="Everyone has been extremely helpful. My family and I are very thankful for your assistance."/>
    <m/>
    <x v="0"/>
    <m/>
    <x v="2"/>
    <x v="3"/>
    <x v="1"/>
    <x v="1"/>
    <m/>
    <m/>
    <s v="'CO': Completed"/>
  </r>
  <r>
    <s v="551991"/>
    <x v="0"/>
    <s v="Online"/>
    <s v="20220603"/>
    <s v="12:41"/>
    <s v="387"/>
    <s v="6"/>
    <s v="387"/>
    <m/>
    <m/>
    <d v="2022-07-01T00:00:00"/>
    <x v="2"/>
    <x v="0"/>
    <x v="1"/>
    <x v="1"/>
    <n v="3"/>
    <x v="0"/>
    <x v="2"/>
    <x v="0"/>
    <x v="1"/>
    <x v="1"/>
    <x v="1"/>
    <x v="1"/>
    <x v="1"/>
    <x v="1"/>
    <x v="1"/>
    <x v="1"/>
    <x v="2"/>
    <x v="1"/>
    <x v="1"/>
    <x v="1"/>
    <x v="1"/>
    <x v="1"/>
    <x v="1"/>
    <x v="0"/>
    <x v="0"/>
    <x v="0"/>
    <x v="4"/>
    <x v="0"/>
    <x v="1"/>
    <x v="0"/>
    <x v="0"/>
    <x v="1"/>
    <x v="2"/>
    <x v="0"/>
    <x v="0"/>
    <x v="0"/>
    <x v="0"/>
    <x v="1"/>
    <x v="1"/>
    <x v="0"/>
    <x v="0"/>
    <x v="0"/>
    <x v="2"/>
    <m/>
    <m/>
    <x v="0"/>
    <m/>
    <x v="1"/>
    <x v="1"/>
    <x v="1"/>
    <x v="1"/>
    <m/>
    <m/>
    <s v="'CO': Completed"/>
  </r>
  <r>
    <s v="553167"/>
    <x v="35"/>
    <s v="CATI"/>
    <s v="20220518"/>
    <s v="09:46"/>
    <s v="547"/>
    <s v="9"/>
    <m/>
    <s v="I0"/>
    <s v="'CO': Completed"/>
    <d v="2022-07-01T00:00:00"/>
    <x v="2"/>
    <x v="0"/>
    <x v="1"/>
    <x v="0"/>
    <n v="5"/>
    <x v="0"/>
    <x v="0"/>
    <x v="0"/>
    <x v="4"/>
    <x v="1"/>
    <x v="1"/>
    <x v="0"/>
    <x v="4"/>
    <x v="1"/>
    <x v="1"/>
    <x v="0"/>
    <x v="4"/>
    <x v="0"/>
    <x v="5"/>
    <x v="0"/>
    <x v="3"/>
    <x v="0"/>
    <x v="3"/>
    <x v="0"/>
    <x v="0"/>
    <x v="0"/>
    <x v="4"/>
    <x v="0"/>
    <x v="0"/>
    <x v="1"/>
    <x v="1"/>
    <x v="0"/>
    <x v="0"/>
    <x v="0"/>
    <x v="0"/>
    <x v="1"/>
    <x v="3"/>
    <x v="1"/>
    <x v="1"/>
    <x v="3"/>
    <x v="4"/>
    <x v="3"/>
    <x v="2"/>
    <m/>
    <m/>
    <x v="0"/>
    <m/>
    <x v="0"/>
    <x v="1"/>
    <x v="1"/>
    <x v="1"/>
    <s v="'CO': Completed"/>
    <n v="1"/>
    <s v="'I0': Interrupted"/>
  </r>
  <r>
    <s v="553375"/>
    <x v="118"/>
    <s v="Online"/>
    <s v="20220520"/>
    <s v="16:21"/>
    <s v="281"/>
    <s v="5"/>
    <s v="281"/>
    <m/>
    <m/>
    <d v="2022-07-01T00:00:00"/>
    <x v="2"/>
    <x v="0"/>
    <x v="1"/>
    <x v="0"/>
    <n v="5"/>
    <x v="0"/>
    <x v="0"/>
    <x v="0"/>
    <x v="4"/>
    <x v="1"/>
    <x v="1"/>
    <x v="1"/>
    <x v="1"/>
    <x v="1"/>
    <x v="1"/>
    <x v="1"/>
    <x v="2"/>
    <x v="1"/>
    <x v="1"/>
    <x v="1"/>
    <x v="1"/>
    <x v="1"/>
    <x v="1"/>
    <x v="0"/>
    <x v="0"/>
    <x v="1"/>
    <x v="2"/>
    <x v="0"/>
    <x v="4"/>
    <x v="1"/>
    <x v="1"/>
    <x v="0"/>
    <x v="0"/>
    <x v="0"/>
    <x v="0"/>
    <x v="0"/>
    <x v="0"/>
    <x v="1"/>
    <x v="1"/>
    <x v="3"/>
    <x v="4"/>
    <x v="3"/>
    <x v="2"/>
    <m/>
    <m/>
    <x v="0"/>
    <m/>
    <x v="0"/>
    <x v="1"/>
    <x v="1"/>
    <x v="1"/>
    <m/>
    <m/>
    <s v="'CO': Completed"/>
  </r>
  <r>
    <s v="554319"/>
    <x v="12"/>
    <s v="Online"/>
    <s v="20220629"/>
    <s v="23:57"/>
    <s v="441"/>
    <s v="7"/>
    <s v="441"/>
    <m/>
    <m/>
    <d v="2022-07-01T00:00:00"/>
    <x v="2"/>
    <x v="0"/>
    <x v="1"/>
    <x v="0"/>
    <n v="5"/>
    <x v="0"/>
    <x v="0"/>
    <x v="0"/>
    <x v="0"/>
    <x v="0"/>
    <x v="0"/>
    <x v="1"/>
    <x v="1"/>
    <x v="0"/>
    <x v="0"/>
    <x v="1"/>
    <x v="2"/>
    <x v="1"/>
    <x v="1"/>
    <x v="1"/>
    <x v="1"/>
    <x v="1"/>
    <x v="1"/>
    <x v="0"/>
    <x v="0"/>
    <x v="1"/>
    <x v="2"/>
    <x v="1"/>
    <x v="2"/>
    <x v="1"/>
    <x v="2"/>
    <x v="0"/>
    <x v="0"/>
    <x v="0"/>
    <x v="0"/>
    <x v="0"/>
    <x v="0"/>
    <x v="1"/>
    <x v="1"/>
    <x v="0"/>
    <x v="0"/>
    <x v="0"/>
    <x v="0"/>
    <s v="Always on time"/>
    <m/>
    <x v="0"/>
    <m/>
    <x v="1"/>
    <x v="1"/>
    <x v="1"/>
    <x v="1"/>
    <m/>
    <m/>
    <s v="'CO': Completed"/>
  </r>
  <r>
    <s v="555094"/>
    <x v="59"/>
    <s v="Online"/>
    <s v="20220419"/>
    <s v="15:11"/>
    <s v="251"/>
    <s v="4"/>
    <s v="251"/>
    <m/>
    <m/>
    <d v="2022-07-01T00:00:00"/>
    <x v="3"/>
    <x v="0"/>
    <x v="1"/>
    <x v="2"/>
    <n v="4"/>
    <x v="0"/>
    <x v="0"/>
    <x v="0"/>
    <x v="0"/>
    <x v="0"/>
    <x v="5"/>
    <x v="0"/>
    <x v="4"/>
    <x v="0"/>
    <x v="0"/>
    <x v="0"/>
    <x v="5"/>
    <x v="1"/>
    <x v="1"/>
    <x v="0"/>
    <x v="4"/>
    <x v="1"/>
    <x v="1"/>
    <x v="1"/>
    <x v="5"/>
    <x v="0"/>
    <x v="0"/>
    <x v="1"/>
    <x v="2"/>
    <x v="0"/>
    <x v="0"/>
    <x v="0"/>
    <x v="5"/>
    <x v="0"/>
    <x v="0"/>
    <x v="0"/>
    <x v="0"/>
    <x v="2"/>
    <x v="0"/>
    <x v="3"/>
    <x v="4"/>
    <x v="3"/>
    <x v="0"/>
    <s v="Good"/>
    <m/>
    <x v="0"/>
    <m/>
    <x v="1"/>
    <x v="1"/>
    <x v="1"/>
    <x v="1"/>
    <m/>
    <m/>
    <s v="'CO': Completed"/>
  </r>
  <r>
    <s v="555257"/>
    <x v="35"/>
    <s v="Online"/>
    <s v="20220419"/>
    <s v="08:40"/>
    <s v="563"/>
    <s v="9"/>
    <s v="826"/>
    <m/>
    <m/>
    <d v="2022-07-01T00:00:00"/>
    <x v="2"/>
    <x v="1"/>
    <x v="2"/>
    <x v="0"/>
    <n v="5"/>
    <x v="0"/>
    <x v="0"/>
    <x v="0"/>
    <x v="0"/>
    <x v="0"/>
    <x v="0"/>
    <x v="1"/>
    <x v="1"/>
    <x v="0"/>
    <x v="2"/>
    <x v="1"/>
    <x v="2"/>
    <x v="1"/>
    <x v="1"/>
    <x v="1"/>
    <x v="1"/>
    <x v="0"/>
    <x v="4"/>
    <x v="0"/>
    <x v="0"/>
    <x v="0"/>
    <x v="0"/>
    <x v="0"/>
    <x v="0"/>
    <x v="1"/>
    <x v="1"/>
    <x v="1"/>
    <x v="2"/>
    <x v="0"/>
    <x v="0"/>
    <x v="1"/>
    <x v="2"/>
    <x v="1"/>
    <x v="0"/>
    <x v="0"/>
    <x v="0"/>
    <x v="0"/>
    <x v="0"/>
    <s v="I was informed about about a few things that I didn’t know were available to me"/>
    <m/>
    <x v="0"/>
    <m/>
    <x v="1"/>
    <x v="1"/>
    <x v="1"/>
    <x v="1"/>
    <m/>
    <m/>
    <s v="'CO': Completed"/>
  </r>
  <r>
    <s v="555382"/>
    <x v="35"/>
    <s v="Online"/>
    <s v="20220421"/>
    <s v="17:02"/>
    <s v="378"/>
    <s v="6"/>
    <s v="378"/>
    <m/>
    <m/>
    <d v="2022-07-01T00:00:00"/>
    <x v="2"/>
    <x v="0"/>
    <x v="1"/>
    <x v="4"/>
    <n v="1"/>
    <x v="1"/>
    <x v="1"/>
    <x v="0"/>
    <x v="6"/>
    <x v="0"/>
    <x v="5"/>
    <x v="0"/>
    <x v="4"/>
    <x v="1"/>
    <x v="1"/>
    <x v="1"/>
    <x v="2"/>
    <x v="0"/>
    <x v="4"/>
    <x v="0"/>
    <x v="4"/>
    <x v="0"/>
    <x v="3"/>
    <x v="0"/>
    <x v="0"/>
    <x v="0"/>
    <x v="4"/>
    <x v="0"/>
    <x v="1"/>
    <x v="1"/>
    <x v="3"/>
    <x v="0"/>
    <x v="1"/>
    <x v="1"/>
    <x v="1"/>
    <x v="1"/>
    <x v="4"/>
    <x v="1"/>
    <x v="0"/>
    <x v="2"/>
    <x v="3"/>
    <x v="2"/>
    <x v="1"/>
    <m/>
    <s v="Was cut off immediately on the phonr because provider assumed I had a lease which I do not have.[COMPANY NAME] is refusing to answer my requests even though I proof that I dont have a legal lease. I am in a Transitional 12 month program. They knew this for over two weeks thwn abruptly cancelled services."/>
    <x v="0"/>
    <m/>
    <x v="0"/>
    <x v="1"/>
    <x v="1"/>
    <x v="1"/>
    <m/>
    <m/>
    <s v="'CO': Completed"/>
  </r>
  <r>
    <s v="555497"/>
    <x v="56"/>
    <s v="Online"/>
    <s v="20220602"/>
    <s v="19:39"/>
    <s v="337"/>
    <s v="6"/>
    <s v="337"/>
    <m/>
    <m/>
    <d v="2022-07-01T00:00:00"/>
    <x v="1"/>
    <x v="0"/>
    <x v="1"/>
    <x v="0"/>
    <n v="5"/>
    <x v="0"/>
    <x v="0"/>
    <x v="0"/>
    <x v="0"/>
    <x v="0"/>
    <x v="0"/>
    <x v="0"/>
    <x v="0"/>
    <x v="0"/>
    <x v="0"/>
    <x v="0"/>
    <x v="0"/>
    <x v="0"/>
    <x v="0"/>
    <x v="1"/>
    <x v="1"/>
    <x v="1"/>
    <x v="1"/>
    <x v="1"/>
    <x v="1"/>
    <x v="0"/>
    <x v="0"/>
    <x v="0"/>
    <x v="0"/>
    <x v="1"/>
    <x v="1"/>
    <x v="0"/>
    <x v="0"/>
    <x v="0"/>
    <x v="0"/>
    <x v="1"/>
    <x v="2"/>
    <x v="2"/>
    <x v="0"/>
    <x v="0"/>
    <x v="0"/>
    <x v="0"/>
    <x v="0"/>
    <s v="THE ENTIRE TEAM WAS SO HELPFUL FROM START TO FINISH!!!! I CANT EXPLAIN THE PERSISTENCE, TEAMWORK, and PERSEVERANCE OF EVERYONE INVOLVED!!"/>
    <m/>
    <x v="0"/>
    <m/>
    <x v="2"/>
    <x v="0"/>
    <x v="0"/>
    <x v="2"/>
    <m/>
    <m/>
    <s v="'CO': Completed"/>
  </r>
  <r>
    <s v="557164"/>
    <x v="185"/>
    <s v="Online"/>
    <s v="20220630"/>
    <s v="14:01"/>
    <s v="188"/>
    <s v="3"/>
    <s v="188"/>
    <m/>
    <m/>
    <d v="2022-07-01T00:00:00"/>
    <x v="2"/>
    <x v="0"/>
    <x v="1"/>
    <x v="0"/>
    <n v="5"/>
    <x v="0"/>
    <x v="0"/>
    <x v="0"/>
    <x v="0"/>
    <x v="1"/>
    <x v="1"/>
    <x v="1"/>
    <x v="1"/>
    <x v="1"/>
    <x v="1"/>
    <x v="0"/>
    <x v="0"/>
    <x v="1"/>
    <x v="1"/>
    <x v="1"/>
    <x v="1"/>
    <x v="1"/>
    <x v="1"/>
    <x v="0"/>
    <x v="0"/>
    <x v="0"/>
    <x v="0"/>
    <x v="0"/>
    <x v="0"/>
    <x v="1"/>
    <x v="1"/>
    <x v="0"/>
    <x v="0"/>
    <x v="0"/>
    <x v="0"/>
    <x v="0"/>
    <x v="0"/>
    <x v="2"/>
    <x v="1"/>
    <x v="0"/>
    <x v="0"/>
    <x v="0"/>
    <x v="0"/>
    <s v="Friendly helpful amazing people"/>
    <m/>
    <x v="0"/>
    <m/>
    <x v="0"/>
    <x v="1"/>
    <x v="1"/>
    <x v="0"/>
    <m/>
    <m/>
    <s v="'CO': Completed"/>
  </r>
  <r>
    <s v="558319"/>
    <x v="32"/>
    <s v="Online"/>
    <s v="20220429"/>
    <s v="13:42"/>
    <s v="379"/>
    <s v="6"/>
    <s v="381"/>
    <m/>
    <m/>
    <d v="2022-07-01T00:00:00"/>
    <x v="2"/>
    <x v="0"/>
    <x v="1"/>
    <x v="0"/>
    <n v="5"/>
    <x v="0"/>
    <x v="0"/>
    <x v="0"/>
    <x v="4"/>
    <x v="1"/>
    <x v="1"/>
    <x v="0"/>
    <x v="2"/>
    <x v="0"/>
    <x v="0"/>
    <x v="1"/>
    <x v="2"/>
    <x v="1"/>
    <x v="1"/>
    <x v="1"/>
    <x v="1"/>
    <x v="0"/>
    <x v="0"/>
    <x v="0"/>
    <x v="0"/>
    <x v="0"/>
    <x v="0"/>
    <x v="0"/>
    <x v="0"/>
    <x v="0"/>
    <x v="0"/>
    <x v="0"/>
    <x v="5"/>
    <x v="1"/>
    <x v="3"/>
    <x v="0"/>
    <x v="0"/>
    <x v="1"/>
    <x v="1"/>
    <x v="0"/>
    <x v="0"/>
    <x v="0"/>
    <x v="0"/>
    <s v="Got the help needed to move into a new apartment"/>
    <m/>
    <x v="0"/>
    <m/>
    <x v="6"/>
    <x v="1"/>
    <x v="0"/>
    <x v="1"/>
    <m/>
    <m/>
    <s v="'CO': Completed"/>
  </r>
  <r>
    <s v="559278"/>
    <x v="29"/>
    <s v="Online"/>
    <s v="20220614"/>
    <s v="14:23"/>
    <s v="237"/>
    <s v="4"/>
    <s v="281"/>
    <m/>
    <m/>
    <d v="2022-07-01T00:00:00"/>
    <x v="3"/>
    <x v="0"/>
    <x v="1"/>
    <x v="0"/>
    <n v="5"/>
    <x v="0"/>
    <x v="0"/>
    <x v="0"/>
    <x v="0"/>
    <x v="1"/>
    <x v="1"/>
    <x v="1"/>
    <x v="1"/>
    <x v="0"/>
    <x v="0"/>
    <x v="0"/>
    <x v="0"/>
    <x v="1"/>
    <x v="1"/>
    <x v="0"/>
    <x v="0"/>
    <x v="1"/>
    <x v="1"/>
    <x v="0"/>
    <x v="0"/>
    <x v="0"/>
    <x v="0"/>
    <x v="0"/>
    <x v="0"/>
    <x v="0"/>
    <x v="0"/>
    <x v="0"/>
    <x v="0"/>
    <x v="0"/>
    <x v="0"/>
    <x v="0"/>
    <x v="0"/>
    <x v="1"/>
    <x v="1"/>
    <x v="0"/>
    <x v="0"/>
    <x v="0"/>
    <x v="0"/>
    <s v="Very professional and supportive"/>
    <m/>
    <x v="0"/>
    <m/>
    <x v="3"/>
    <x v="1"/>
    <x v="1"/>
    <x v="0"/>
    <m/>
    <m/>
    <s v="'CO': Completed"/>
  </r>
  <r>
    <s v="561696"/>
    <x v="150"/>
    <s v="Online"/>
    <s v="20220628"/>
    <s v="16:40"/>
    <s v="637"/>
    <s v="11"/>
    <s v="637"/>
    <m/>
    <m/>
    <d v="2022-07-01T00:00:00"/>
    <x v="2"/>
    <x v="0"/>
    <x v="1"/>
    <x v="2"/>
    <n v="4"/>
    <x v="1"/>
    <x v="1"/>
    <x v="0"/>
    <x v="1"/>
    <x v="0"/>
    <x v="2"/>
    <x v="1"/>
    <x v="1"/>
    <x v="0"/>
    <x v="6"/>
    <x v="0"/>
    <x v="1"/>
    <x v="1"/>
    <x v="1"/>
    <x v="1"/>
    <x v="1"/>
    <x v="1"/>
    <x v="1"/>
    <x v="0"/>
    <x v="0"/>
    <x v="0"/>
    <x v="5"/>
    <x v="0"/>
    <x v="3"/>
    <x v="0"/>
    <x v="0"/>
    <x v="1"/>
    <x v="2"/>
    <x v="1"/>
    <x v="1"/>
    <x v="0"/>
    <x v="0"/>
    <x v="1"/>
    <x v="1"/>
    <x v="4"/>
    <x v="1"/>
    <x v="4"/>
    <x v="2"/>
    <m/>
    <m/>
    <x v="0"/>
    <m/>
    <x v="1"/>
    <x v="1"/>
    <x v="1"/>
    <x v="1"/>
    <m/>
    <m/>
    <s v="'CO': Completed"/>
  </r>
  <r>
    <s v="561701"/>
    <x v="224"/>
    <s v="Online"/>
    <s v="20220623"/>
    <s v="14:33"/>
    <s v="298"/>
    <s v="5"/>
    <s v="298"/>
    <m/>
    <m/>
    <d v="2022-07-01T00:00:00"/>
    <x v="2"/>
    <x v="1"/>
    <x v="2"/>
    <x v="4"/>
    <n v="1"/>
    <x v="1"/>
    <x v="1"/>
    <x v="1"/>
    <x v="2"/>
    <x v="0"/>
    <x v="2"/>
    <x v="0"/>
    <x v="2"/>
    <x v="0"/>
    <x v="3"/>
    <x v="0"/>
    <x v="3"/>
    <x v="0"/>
    <x v="3"/>
    <x v="0"/>
    <x v="2"/>
    <x v="0"/>
    <x v="4"/>
    <x v="0"/>
    <x v="0"/>
    <x v="0"/>
    <x v="6"/>
    <x v="0"/>
    <x v="5"/>
    <x v="1"/>
    <x v="3"/>
    <x v="0"/>
    <x v="3"/>
    <x v="1"/>
    <x v="1"/>
    <x v="1"/>
    <x v="4"/>
    <x v="0"/>
    <x v="0"/>
    <x v="2"/>
    <x v="2"/>
    <x v="4"/>
    <x v="1"/>
    <m/>
    <m/>
    <x v="2"/>
    <m/>
    <x v="4"/>
    <x v="2"/>
    <x v="2"/>
    <x v="3"/>
    <m/>
    <m/>
    <m/>
  </r>
  <r>
    <s v="561827"/>
    <x v="77"/>
    <s v="Online"/>
    <s v="20220524"/>
    <s v="05:47"/>
    <s v="420"/>
    <s v="7"/>
    <s v="420"/>
    <m/>
    <m/>
    <d v="2022-07-01T00:00:00"/>
    <x v="3"/>
    <x v="0"/>
    <x v="1"/>
    <x v="4"/>
    <n v="1"/>
    <x v="1"/>
    <x v="1"/>
    <x v="0"/>
    <x v="6"/>
    <x v="1"/>
    <x v="1"/>
    <x v="1"/>
    <x v="1"/>
    <x v="0"/>
    <x v="2"/>
    <x v="0"/>
    <x v="1"/>
    <x v="1"/>
    <x v="1"/>
    <x v="1"/>
    <x v="1"/>
    <x v="0"/>
    <x v="4"/>
    <x v="0"/>
    <x v="0"/>
    <x v="0"/>
    <x v="1"/>
    <x v="0"/>
    <x v="1"/>
    <x v="1"/>
    <x v="3"/>
    <x v="0"/>
    <x v="1"/>
    <x v="1"/>
    <x v="1"/>
    <x v="1"/>
    <x v="4"/>
    <x v="0"/>
    <x v="0"/>
    <x v="2"/>
    <x v="3"/>
    <x v="2"/>
    <x v="1"/>
    <m/>
    <s v="[NAME] constantly lies and basically threw me out of the program and the hotel along with my 3 children with no explanation. [COMPANY NAME] and ssvf is a horrible program that picks and chooses which veteran to help. I'm a white female veteran and he has done this to me 3 times before. I will never trust any one there again"/>
    <x v="1"/>
    <s v="Let go of all current staff and bring in new staff that follow the guidelines that aren't prejudice."/>
    <x v="0"/>
    <x v="1"/>
    <x v="1"/>
    <x v="0"/>
    <m/>
    <m/>
    <s v="'CO': Completed"/>
  </r>
  <r>
    <s v="562614"/>
    <x v="54"/>
    <s v="Online"/>
    <s v="20220502"/>
    <s v="17:41"/>
    <s v="662"/>
    <s v="11"/>
    <s v="662"/>
    <m/>
    <m/>
    <d v="2022-07-01T00:00:00"/>
    <x v="0"/>
    <x v="0"/>
    <x v="1"/>
    <x v="0"/>
    <n v="5"/>
    <x v="0"/>
    <x v="0"/>
    <x v="0"/>
    <x v="0"/>
    <x v="0"/>
    <x v="0"/>
    <x v="0"/>
    <x v="0"/>
    <x v="0"/>
    <x v="0"/>
    <x v="1"/>
    <x v="2"/>
    <x v="0"/>
    <x v="0"/>
    <x v="0"/>
    <x v="4"/>
    <x v="0"/>
    <x v="3"/>
    <x v="0"/>
    <x v="0"/>
    <x v="0"/>
    <x v="0"/>
    <x v="0"/>
    <x v="0"/>
    <x v="1"/>
    <x v="1"/>
    <x v="0"/>
    <x v="0"/>
    <x v="1"/>
    <x v="1"/>
    <x v="0"/>
    <x v="0"/>
    <x v="1"/>
    <x v="1"/>
    <x v="0"/>
    <x v="0"/>
    <x v="0"/>
    <x v="0"/>
    <s v="The  service  and staff  has been  the greatest"/>
    <m/>
    <x v="0"/>
    <m/>
    <x v="1"/>
    <x v="0"/>
    <x v="1"/>
    <x v="1"/>
    <m/>
    <m/>
    <s v="'CO': Completed"/>
  </r>
  <r>
    <s v="563334"/>
    <x v="78"/>
    <s v="Online"/>
    <s v="20220614"/>
    <s v="17:40"/>
    <s v="449"/>
    <s v="7"/>
    <s v="449"/>
    <m/>
    <m/>
    <d v="2022-07-01T00:00:00"/>
    <x v="2"/>
    <x v="0"/>
    <x v="0"/>
    <x v="2"/>
    <n v="4"/>
    <x v="0"/>
    <x v="0"/>
    <x v="0"/>
    <x v="4"/>
    <x v="0"/>
    <x v="4"/>
    <x v="0"/>
    <x v="3"/>
    <x v="0"/>
    <x v="4"/>
    <x v="0"/>
    <x v="5"/>
    <x v="1"/>
    <x v="1"/>
    <x v="1"/>
    <x v="1"/>
    <x v="1"/>
    <x v="1"/>
    <x v="0"/>
    <x v="0"/>
    <x v="0"/>
    <x v="3"/>
    <x v="0"/>
    <x v="4"/>
    <x v="1"/>
    <x v="2"/>
    <x v="0"/>
    <x v="5"/>
    <x v="0"/>
    <x v="0"/>
    <x v="0"/>
    <x v="0"/>
    <x v="1"/>
    <x v="1"/>
    <x v="0"/>
    <x v="0"/>
    <x v="0"/>
    <x v="2"/>
    <m/>
    <m/>
    <x v="0"/>
    <m/>
    <x v="2"/>
    <x v="0"/>
    <x v="0"/>
    <x v="2"/>
    <m/>
    <m/>
    <s v="'CO': Completed"/>
  </r>
  <r>
    <s v="563486"/>
    <x v="105"/>
    <s v="Online"/>
    <s v="20220502"/>
    <s v="13:51"/>
    <s v="370"/>
    <s v="6"/>
    <s v="370"/>
    <m/>
    <m/>
    <d v="2022-07-01T00:00:00"/>
    <x v="0"/>
    <x v="0"/>
    <x v="1"/>
    <x v="1"/>
    <n v="3"/>
    <x v="1"/>
    <x v="1"/>
    <x v="0"/>
    <x v="1"/>
    <x v="0"/>
    <x v="5"/>
    <x v="0"/>
    <x v="6"/>
    <x v="1"/>
    <x v="1"/>
    <x v="1"/>
    <x v="2"/>
    <x v="1"/>
    <x v="1"/>
    <x v="0"/>
    <x v="4"/>
    <x v="1"/>
    <x v="1"/>
    <x v="0"/>
    <x v="0"/>
    <x v="0"/>
    <x v="1"/>
    <x v="1"/>
    <x v="2"/>
    <x v="0"/>
    <x v="0"/>
    <x v="1"/>
    <x v="2"/>
    <x v="0"/>
    <x v="0"/>
    <x v="0"/>
    <x v="0"/>
    <x v="3"/>
    <x v="1"/>
    <x v="0"/>
    <x v="0"/>
    <x v="3"/>
    <x v="2"/>
    <m/>
    <m/>
    <x v="0"/>
    <m/>
    <x v="2"/>
    <x v="0"/>
    <x v="0"/>
    <x v="1"/>
    <m/>
    <m/>
    <s v="'CO': Completed"/>
  </r>
  <r>
    <s v="563541"/>
    <x v="112"/>
    <s v="Online"/>
    <s v="20220601"/>
    <s v="17:23"/>
    <s v="814"/>
    <s v="14"/>
    <s v="814"/>
    <m/>
    <m/>
    <d v="2022-07-01T00:00:00"/>
    <x v="0"/>
    <x v="0"/>
    <x v="1"/>
    <x v="1"/>
    <n v="3"/>
    <x v="0"/>
    <x v="0"/>
    <x v="0"/>
    <x v="1"/>
    <x v="1"/>
    <x v="1"/>
    <x v="1"/>
    <x v="1"/>
    <x v="1"/>
    <x v="1"/>
    <x v="1"/>
    <x v="2"/>
    <x v="1"/>
    <x v="1"/>
    <x v="1"/>
    <x v="1"/>
    <x v="1"/>
    <x v="1"/>
    <x v="0"/>
    <x v="0"/>
    <x v="1"/>
    <x v="2"/>
    <x v="0"/>
    <x v="3"/>
    <x v="1"/>
    <x v="4"/>
    <x v="0"/>
    <x v="4"/>
    <x v="0"/>
    <x v="0"/>
    <x v="0"/>
    <x v="0"/>
    <x v="2"/>
    <x v="1"/>
    <x v="0"/>
    <x v="0"/>
    <x v="0"/>
    <x v="0"/>
    <s v="I appreciated all the help from the agency and the staff. Thank you!"/>
    <m/>
    <x v="0"/>
    <m/>
    <x v="2"/>
    <x v="0"/>
    <x v="0"/>
    <x v="1"/>
    <m/>
    <m/>
    <s v="'CO': Completed"/>
  </r>
  <r>
    <s v="563999"/>
    <x v="8"/>
    <s v="Online"/>
    <s v="20220420"/>
    <s v="21:19"/>
    <s v="501"/>
    <s v="8"/>
    <s v="501"/>
    <m/>
    <m/>
    <d v="2022-07-01T00:00:00"/>
    <x v="0"/>
    <x v="0"/>
    <x v="1"/>
    <x v="1"/>
    <n v="3"/>
    <x v="1"/>
    <x v="1"/>
    <x v="0"/>
    <x v="5"/>
    <x v="1"/>
    <x v="1"/>
    <x v="1"/>
    <x v="1"/>
    <x v="0"/>
    <x v="3"/>
    <x v="1"/>
    <x v="2"/>
    <x v="1"/>
    <x v="1"/>
    <x v="0"/>
    <x v="6"/>
    <x v="1"/>
    <x v="1"/>
    <x v="0"/>
    <x v="0"/>
    <x v="0"/>
    <x v="5"/>
    <x v="0"/>
    <x v="6"/>
    <x v="1"/>
    <x v="3"/>
    <x v="0"/>
    <x v="6"/>
    <x v="1"/>
    <x v="6"/>
    <x v="0"/>
    <x v="0"/>
    <x v="2"/>
    <x v="1"/>
    <x v="1"/>
    <x v="2"/>
    <x v="2"/>
    <x v="3"/>
    <s v="The person finally helped with getting me into an apartment. After a month and a, half."/>
    <s v="The person told me it could take a week to ten days to get an apartment. It took over a month."/>
    <x v="0"/>
    <m/>
    <x v="0"/>
    <x v="0"/>
    <x v="1"/>
    <x v="1"/>
    <m/>
    <m/>
    <s v="'CO': Completed"/>
  </r>
  <r>
    <s v="564227"/>
    <x v="213"/>
    <s v="Online"/>
    <s v="20220613"/>
    <s v="20:01"/>
    <s v="383"/>
    <s v="6"/>
    <s v="383"/>
    <m/>
    <m/>
    <d v="2022-07-01T00:00:00"/>
    <x v="2"/>
    <x v="0"/>
    <x v="1"/>
    <x v="0"/>
    <n v="5"/>
    <x v="1"/>
    <x v="1"/>
    <x v="1"/>
    <x v="2"/>
    <x v="0"/>
    <x v="0"/>
    <x v="1"/>
    <x v="1"/>
    <x v="0"/>
    <x v="5"/>
    <x v="1"/>
    <x v="2"/>
    <x v="1"/>
    <x v="1"/>
    <x v="1"/>
    <x v="1"/>
    <x v="1"/>
    <x v="1"/>
    <x v="0"/>
    <x v="0"/>
    <x v="0"/>
    <x v="4"/>
    <x v="1"/>
    <x v="2"/>
    <x v="0"/>
    <x v="0"/>
    <x v="0"/>
    <x v="4"/>
    <x v="0"/>
    <x v="0"/>
    <x v="1"/>
    <x v="6"/>
    <x v="0"/>
    <x v="1"/>
    <x v="3"/>
    <x v="4"/>
    <x v="0"/>
    <x v="0"/>
    <s v="Courtiouse"/>
    <m/>
    <x v="0"/>
    <m/>
    <x v="1"/>
    <x v="1"/>
    <x v="1"/>
    <x v="1"/>
    <m/>
    <m/>
    <s v="'CO': Completed"/>
  </r>
  <r>
    <s v="564470"/>
    <x v="7"/>
    <s v="Online"/>
    <s v="20220611"/>
    <s v="10:07"/>
    <s v="644"/>
    <s v="11"/>
    <s v="646"/>
    <m/>
    <m/>
    <d v="2022-07-01T00:00:00"/>
    <x v="2"/>
    <x v="0"/>
    <x v="1"/>
    <x v="0"/>
    <n v="5"/>
    <x v="0"/>
    <x v="0"/>
    <x v="0"/>
    <x v="4"/>
    <x v="0"/>
    <x v="2"/>
    <x v="1"/>
    <x v="1"/>
    <x v="1"/>
    <x v="1"/>
    <x v="0"/>
    <x v="4"/>
    <x v="1"/>
    <x v="1"/>
    <x v="0"/>
    <x v="3"/>
    <x v="1"/>
    <x v="1"/>
    <x v="0"/>
    <x v="0"/>
    <x v="1"/>
    <x v="2"/>
    <x v="0"/>
    <x v="0"/>
    <x v="1"/>
    <x v="2"/>
    <x v="1"/>
    <x v="2"/>
    <x v="0"/>
    <x v="0"/>
    <x v="1"/>
    <x v="3"/>
    <x v="1"/>
    <x v="0"/>
    <x v="3"/>
    <x v="4"/>
    <x v="4"/>
    <x v="0"/>
    <s v="All the members involved with my case were incredibly helpful, I  can’t overstate that! I’d like to thank all of the staff at SSVF for their efforts with a positive resolution to my case."/>
    <m/>
    <x v="0"/>
    <m/>
    <x v="1"/>
    <x v="1"/>
    <x v="1"/>
    <x v="1"/>
    <m/>
    <m/>
    <s v="'CO': Completed"/>
  </r>
  <r>
    <s v="564666"/>
    <x v="196"/>
    <s v="CATI"/>
    <s v="20220429"/>
    <s v="13:43"/>
    <s v="487"/>
    <s v="8"/>
    <m/>
    <s v="I0"/>
    <s v="'CO': Completed"/>
    <d v="2022-07-01T00:00:00"/>
    <x v="2"/>
    <x v="1"/>
    <x v="2"/>
    <x v="4"/>
    <n v="1"/>
    <x v="0"/>
    <x v="0"/>
    <x v="1"/>
    <x v="2"/>
    <x v="1"/>
    <x v="1"/>
    <x v="1"/>
    <x v="1"/>
    <x v="0"/>
    <x v="4"/>
    <x v="0"/>
    <x v="5"/>
    <x v="1"/>
    <x v="1"/>
    <x v="1"/>
    <x v="1"/>
    <x v="1"/>
    <x v="1"/>
    <x v="0"/>
    <x v="0"/>
    <x v="0"/>
    <x v="3"/>
    <x v="1"/>
    <x v="2"/>
    <x v="0"/>
    <x v="0"/>
    <x v="1"/>
    <x v="2"/>
    <x v="1"/>
    <x v="3"/>
    <x v="1"/>
    <x v="3"/>
    <x v="2"/>
    <x v="0"/>
    <x v="0"/>
    <x v="0"/>
    <x v="0"/>
    <x v="2"/>
    <m/>
    <m/>
    <x v="0"/>
    <m/>
    <x v="3"/>
    <x v="0"/>
    <x v="1"/>
    <x v="1"/>
    <s v="'CO': Completed"/>
    <m/>
    <s v="'I0': Interrupted"/>
  </r>
  <r>
    <s v="565458"/>
    <x v="50"/>
    <s v="Online"/>
    <s v="20220513"/>
    <s v="10:52"/>
    <s v="252"/>
    <s v="4"/>
    <s v="252"/>
    <m/>
    <m/>
    <d v="2022-07-01T00:00:00"/>
    <x v="3"/>
    <x v="0"/>
    <x v="0"/>
    <x v="0"/>
    <n v="5"/>
    <x v="0"/>
    <x v="0"/>
    <x v="0"/>
    <x v="0"/>
    <x v="0"/>
    <x v="0"/>
    <x v="0"/>
    <x v="0"/>
    <x v="0"/>
    <x v="0"/>
    <x v="0"/>
    <x v="0"/>
    <x v="0"/>
    <x v="0"/>
    <x v="0"/>
    <x v="0"/>
    <x v="1"/>
    <x v="1"/>
    <x v="1"/>
    <x v="1"/>
    <x v="0"/>
    <x v="0"/>
    <x v="0"/>
    <x v="0"/>
    <x v="1"/>
    <x v="1"/>
    <x v="0"/>
    <x v="0"/>
    <x v="1"/>
    <x v="2"/>
    <x v="1"/>
    <x v="2"/>
    <x v="2"/>
    <x v="1"/>
    <x v="0"/>
    <x v="0"/>
    <x v="0"/>
    <x v="0"/>
    <s v="They all have been upfront and very proactive in getting my family all the services needed."/>
    <m/>
    <x v="0"/>
    <m/>
    <x v="5"/>
    <x v="1"/>
    <x v="1"/>
    <x v="0"/>
    <m/>
    <m/>
    <s v="'CO': Completed"/>
  </r>
  <r>
    <s v="565633"/>
    <x v="45"/>
    <s v="Online"/>
    <s v="20220624"/>
    <s v="19:32"/>
    <s v="291"/>
    <s v="5"/>
    <s v="291"/>
    <m/>
    <m/>
    <d v="2022-07-01T00:00:00"/>
    <x v="2"/>
    <x v="1"/>
    <x v="2"/>
    <x v="0"/>
    <n v="5"/>
    <x v="0"/>
    <x v="0"/>
    <x v="0"/>
    <x v="0"/>
    <x v="1"/>
    <x v="1"/>
    <x v="1"/>
    <x v="1"/>
    <x v="0"/>
    <x v="0"/>
    <x v="1"/>
    <x v="2"/>
    <x v="1"/>
    <x v="1"/>
    <x v="1"/>
    <x v="1"/>
    <x v="1"/>
    <x v="1"/>
    <x v="0"/>
    <x v="0"/>
    <x v="1"/>
    <x v="2"/>
    <x v="0"/>
    <x v="0"/>
    <x v="1"/>
    <x v="1"/>
    <x v="0"/>
    <x v="0"/>
    <x v="0"/>
    <x v="0"/>
    <x v="0"/>
    <x v="0"/>
    <x v="1"/>
    <x v="0"/>
    <x v="0"/>
    <x v="0"/>
    <x v="0"/>
    <x v="0"/>
    <s v="[NAME] was absolutely a godsend! She went far above and beyond anything I could have expected!"/>
    <m/>
    <x v="0"/>
    <m/>
    <x v="0"/>
    <x v="0"/>
    <x v="1"/>
    <x v="1"/>
    <m/>
    <m/>
    <s v="'CO': Completed"/>
  </r>
  <r>
    <s v="567133"/>
    <x v="59"/>
    <s v="Online"/>
    <s v="20220527"/>
    <s v="09:37"/>
    <s v="310"/>
    <s v="5"/>
    <s v="310"/>
    <m/>
    <m/>
    <d v="2022-07-01T00:00:00"/>
    <x v="3"/>
    <x v="0"/>
    <x v="1"/>
    <x v="0"/>
    <n v="5"/>
    <x v="0"/>
    <x v="0"/>
    <x v="0"/>
    <x v="0"/>
    <x v="0"/>
    <x v="0"/>
    <x v="1"/>
    <x v="1"/>
    <x v="0"/>
    <x v="0"/>
    <x v="0"/>
    <x v="0"/>
    <x v="0"/>
    <x v="0"/>
    <x v="0"/>
    <x v="0"/>
    <x v="0"/>
    <x v="4"/>
    <x v="1"/>
    <x v="3"/>
    <x v="0"/>
    <x v="1"/>
    <x v="0"/>
    <x v="1"/>
    <x v="1"/>
    <x v="3"/>
    <x v="0"/>
    <x v="1"/>
    <x v="1"/>
    <x v="1"/>
    <x v="1"/>
    <x v="4"/>
    <x v="3"/>
    <x v="0"/>
    <x v="0"/>
    <x v="0"/>
    <x v="0"/>
    <x v="0"/>
    <s v="[NAME] was always available and very very courteous…. I had a complicated situation with the landlord"/>
    <m/>
    <x v="0"/>
    <m/>
    <x v="1"/>
    <x v="1"/>
    <x v="1"/>
    <x v="0"/>
    <m/>
    <m/>
    <s v="'CO': Completed"/>
  </r>
  <r>
    <s v="567438"/>
    <x v="74"/>
    <s v="Online"/>
    <s v="20220507"/>
    <s v="16:24"/>
    <s v="370"/>
    <s v="6"/>
    <s v="370"/>
    <m/>
    <m/>
    <d v="2022-07-01T00:00:00"/>
    <x v="2"/>
    <x v="0"/>
    <x v="0"/>
    <x v="2"/>
    <n v="4"/>
    <x v="0"/>
    <x v="0"/>
    <x v="0"/>
    <x v="4"/>
    <x v="0"/>
    <x v="4"/>
    <x v="1"/>
    <x v="1"/>
    <x v="0"/>
    <x v="4"/>
    <x v="1"/>
    <x v="2"/>
    <x v="0"/>
    <x v="5"/>
    <x v="0"/>
    <x v="3"/>
    <x v="1"/>
    <x v="1"/>
    <x v="0"/>
    <x v="0"/>
    <x v="0"/>
    <x v="3"/>
    <x v="1"/>
    <x v="2"/>
    <x v="1"/>
    <x v="2"/>
    <x v="1"/>
    <x v="2"/>
    <x v="0"/>
    <x v="0"/>
    <x v="0"/>
    <x v="0"/>
    <x v="1"/>
    <x v="0"/>
    <x v="3"/>
    <x v="0"/>
    <x v="0"/>
    <x v="0"/>
    <s v="Hhhggvvvvvbbvvvvbvvvvvv"/>
    <m/>
    <x v="0"/>
    <m/>
    <x v="1"/>
    <x v="1"/>
    <x v="1"/>
    <x v="1"/>
    <m/>
    <m/>
    <s v="'CO': Completed"/>
  </r>
  <r>
    <s v="567702"/>
    <x v="9"/>
    <s v="Online"/>
    <s v="20220418"/>
    <s v="17:09"/>
    <s v="259"/>
    <s v="4"/>
    <s v="259"/>
    <m/>
    <m/>
    <d v="2022-07-01T00:00:00"/>
    <x v="2"/>
    <x v="0"/>
    <x v="1"/>
    <x v="0"/>
    <n v="5"/>
    <x v="0"/>
    <x v="0"/>
    <x v="0"/>
    <x v="0"/>
    <x v="1"/>
    <x v="1"/>
    <x v="1"/>
    <x v="1"/>
    <x v="1"/>
    <x v="1"/>
    <x v="1"/>
    <x v="2"/>
    <x v="1"/>
    <x v="1"/>
    <x v="0"/>
    <x v="0"/>
    <x v="1"/>
    <x v="1"/>
    <x v="0"/>
    <x v="0"/>
    <x v="1"/>
    <x v="2"/>
    <x v="0"/>
    <x v="0"/>
    <x v="0"/>
    <x v="0"/>
    <x v="1"/>
    <x v="2"/>
    <x v="0"/>
    <x v="0"/>
    <x v="0"/>
    <x v="0"/>
    <x v="1"/>
    <x v="0"/>
    <x v="0"/>
    <x v="0"/>
    <x v="0"/>
    <x v="0"/>
    <s v="Nice and courteous staff always on time and very professional"/>
    <m/>
    <x v="0"/>
    <m/>
    <x v="1"/>
    <x v="0"/>
    <x v="0"/>
    <x v="1"/>
    <m/>
    <m/>
    <s v="'CO': Completed"/>
  </r>
  <r>
    <s v="567781"/>
    <x v="232"/>
    <s v="Online"/>
    <s v="20220523"/>
    <s v="15:31"/>
    <s v="267"/>
    <s v="4"/>
    <s v="539"/>
    <m/>
    <m/>
    <d v="2022-07-01T00:00:00"/>
    <x v="2"/>
    <x v="0"/>
    <x v="1"/>
    <x v="2"/>
    <n v="4"/>
    <x v="0"/>
    <x v="0"/>
    <x v="0"/>
    <x v="1"/>
    <x v="0"/>
    <x v="5"/>
    <x v="0"/>
    <x v="4"/>
    <x v="0"/>
    <x v="5"/>
    <x v="1"/>
    <x v="2"/>
    <x v="0"/>
    <x v="3"/>
    <x v="1"/>
    <x v="1"/>
    <x v="1"/>
    <x v="1"/>
    <x v="0"/>
    <x v="0"/>
    <x v="0"/>
    <x v="4"/>
    <x v="0"/>
    <x v="3"/>
    <x v="0"/>
    <x v="0"/>
    <x v="1"/>
    <x v="2"/>
    <x v="0"/>
    <x v="0"/>
    <x v="0"/>
    <x v="0"/>
    <x v="2"/>
    <x v="0"/>
    <x v="4"/>
    <x v="4"/>
    <x v="3"/>
    <x v="0"/>
    <s v="Positive"/>
    <m/>
    <x v="0"/>
    <m/>
    <x v="1"/>
    <x v="1"/>
    <x v="1"/>
    <x v="1"/>
    <m/>
    <m/>
    <s v="'CO': Completed"/>
  </r>
  <r>
    <s v="567782"/>
    <x v="180"/>
    <s v="Online"/>
    <s v="20220426"/>
    <s v="12:30"/>
    <s v="567"/>
    <s v="9"/>
    <s v="569"/>
    <m/>
    <m/>
    <d v="2022-07-01T00:00:00"/>
    <x v="2"/>
    <x v="0"/>
    <x v="1"/>
    <x v="0"/>
    <n v="5"/>
    <x v="0"/>
    <x v="2"/>
    <x v="0"/>
    <x v="1"/>
    <x v="0"/>
    <x v="2"/>
    <x v="0"/>
    <x v="2"/>
    <x v="0"/>
    <x v="2"/>
    <x v="0"/>
    <x v="1"/>
    <x v="0"/>
    <x v="2"/>
    <x v="0"/>
    <x v="6"/>
    <x v="1"/>
    <x v="1"/>
    <x v="0"/>
    <x v="0"/>
    <x v="0"/>
    <x v="6"/>
    <x v="0"/>
    <x v="1"/>
    <x v="0"/>
    <x v="0"/>
    <x v="1"/>
    <x v="2"/>
    <x v="1"/>
    <x v="1"/>
    <x v="1"/>
    <x v="4"/>
    <x v="1"/>
    <x v="0"/>
    <x v="2"/>
    <x v="3"/>
    <x v="2"/>
    <x v="3"/>
    <s v="Just meeting with her"/>
    <s v="Hard to get in contact with and dropped me like a hot potato when I needed her the.most"/>
    <x v="0"/>
    <m/>
    <x v="1"/>
    <x v="0"/>
    <x v="1"/>
    <x v="1"/>
    <m/>
    <m/>
    <s v="'CO': Completed"/>
  </r>
  <r>
    <s v="567810"/>
    <x v="145"/>
    <s v="CATI"/>
    <s v="20220603"/>
    <s v="10:32"/>
    <s v="0"/>
    <s v="0"/>
    <s v="0"/>
    <m/>
    <m/>
    <d v="2022-07-01T00:00:00"/>
    <x v="2"/>
    <x v="1"/>
    <x v="2"/>
    <x v="3"/>
    <n v="2"/>
    <x v="1"/>
    <x v="1"/>
    <x v="0"/>
    <x v="3"/>
    <x v="0"/>
    <x v="2"/>
    <x v="1"/>
    <x v="1"/>
    <x v="0"/>
    <x v="2"/>
    <x v="0"/>
    <x v="1"/>
    <x v="0"/>
    <x v="2"/>
    <x v="1"/>
    <x v="1"/>
    <x v="1"/>
    <x v="1"/>
    <x v="0"/>
    <x v="0"/>
    <x v="0"/>
    <x v="1"/>
    <x v="0"/>
    <x v="1"/>
    <x v="1"/>
    <x v="5"/>
    <x v="0"/>
    <x v="3"/>
    <x v="1"/>
    <x v="1"/>
    <x v="1"/>
    <x v="4"/>
    <x v="1"/>
    <x v="0"/>
    <x v="0"/>
    <x v="0"/>
    <x v="2"/>
    <x v="1"/>
    <m/>
    <s v="How it panned out. They knew about my living conditions and how horrible it was. They said that I needed to move out because of the living conditions.  I was told one thing, then told another. They told me that I needed to find another place because of my living conditions. I found a place, they told me to put in my notice and now I'm being told that I am being exited from the program and they aren't going to help me. I'm going to end up homeless because now my apartment has been rented to someone else. I was even told that I'd be going to school in June. They made promises, and they didn't keep them. My living conditions are terrible. This apartment has an infestation. They kicked me out of the program for no reason, and I still need help!"/>
    <x v="1"/>
    <s v="The people that work there need to be more aware of the rules/regs of the program. They need additional training. If they don't have any idea about the written laws that the VA has, they don't need to be in charge of anything. They need to ensure whatever they suggest to the VET, they need to ensure that it goes through. I've been promised so many things."/>
    <x v="1"/>
    <x v="1"/>
    <x v="1"/>
    <x v="1"/>
    <m/>
    <m/>
    <s v="T1"/>
  </r>
  <r>
    <s v="568563"/>
    <x v="33"/>
    <s v="Online"/>
    <s v="20220411"/>
    <s v="14:01"/>
    <s v="453"/>
    <s v="8"/>
    <s v="453"/>
    <m/>
    <m/>
    <d v="2022-07-01T00:00:00"/>
    <x v="0"/>
    <x v="0"/>
    <x v="1"/>
    <x v="0"/>
    <n v="5"/>
    <x v="1"/>
    <x v="1"/>
    <x v="1"/>
    <x v="2"/>
    <x v="1"/>
    <x v="1"/>
    <x v="1"/>
    <x v="1"/>
    <x v="1"/>
    <x v="1"/>
    <x v="1"/>
    <x v="2"/>
    <x v="1"/>
    <x v="1"/>
    <x v="0"/>
    <x v="0"/>
    <x v="1"/>
    <x v="1"/>
    <x v="0"/>
    <x v="0"/>
    <x v="1"/>
    <x v="2"/>
    <x v="0"/>
    <x v="0"/>
    <x v="1"/>
    <x v="1"/>
    <x v="0"/>
    <x v="0"/>
    <x v="0"/>
    <x v="0"/>
    <x v="1"/>
    <x v="2"/>
    <x v="1"/>
    <x v="0"/>
    <x v="0"/>
    <x v="0"/>
    <x v="0"/>
    <x v="0"/>
    <s v="Thank You for your services.  They came at a time of great need. I pray that this service is always available for veterans."/>
    <m/>
    <x v="1"/>
    <s v="Can you help me with legal services?"/>
    <x v="1"/>
    <x v="1"/>
    <x v="1"/>
    <x v="1"/>
    <m/>
    <m/>
    <s v="'CO': Completed"/>
  </r>
  <r>
    <s v="569057"/>
    <x v="185"/>
    <s v="Online"/>
    <s v="20220512"/>
    <s v="22:25"/>
    <s v="453"/>
    <s v="8"/>
    <s v="457"/>
    <m/>
    <m/>
    <d v="2022-07-01T00:00:00"/>
    <x v="2"/>
    <x v="0"/>
    <x v="1"/>
    <x v="0"/>
    <n v="5"/>
    <x v="0"/>
    <x v="0"/>
    <x v="0"/>
    <x v="0"/>
    <x v="0"/>
    <x v="0"/>
    <x v="0"/>
    <x v="0"/>
    <x v="0"/>
    <x v="0"/>
    <x v="0"/>
    <x v="0"/>
    <x v="0"/>
    <x v="2"/>
    <x v="0"/>
    <x v="0"/>
    <x v="1"/>
    <x v="1"/>
    <x v="0"/>
    <x v="0"/>
    <x v="1"/>
    <x v="2"/>
    <x v="0"/>
    <x v="0"/>
    <x v="1"/>
    <x v="3"/>
    <x v="0"/>
    <x v="0"/>
    <x v="1"/>
    <x v="1"/>
    <x v="1"/>
    <x v="4"/>
    <x v="1"/>
    <x v="1"/>
    <x v="0"/>
    <x v="0"/>
    <x v="0"/>
    <x v="0"/>
    <s v="[NAME] was very helpful"/>
    <m/>
    <x v="0"/>
    <m/>
    <x v="1"/>
    <x v="0"/>
    <x v="0"/>
    <x v="1"/>
    <m/>
    <m/>
    <s v="'CO': Completed"/>
  </r>
  <r>
    <s v="570489"/>
    <x v="16"/>
    <s v="Online"/>
    <s v="20220402"/>
    <s v="14:51"/>
    <s v="262"/>
    <s v="4"/>
    <s v="262"/>
    <m/>
    <m/>
    <d v="2022-07-01T00:00:00"/>
    <x v="2"/>
    <x v="0"/>
    <x v="1"/>
    <x v="3"/>
    <n v="2"/>
    <x v="1"/>
    <x v="1"/>
    <x v="1"/>
    <x v="2"/>
    <x v="0"/>
    <x v="6"/>
    <x v="1"/>
    <x v="1"/>
    <x v="1"/>
    <x v="1"/>
    <x v="1"/>
    <x v="2"/>
    <x v="1"/>
    <x v="1"/>
    <x v="1"/>
    <x v="1"/>
    <x v="1"/>
    <x v="1"/>
    <x v="0"/>
    <x v="0"/>
    <x v="1"/>
    <x v="2"/>
    <x v="0"/>
    <x v="1"/>
    <x v="0"/>
    <x v="0"/>
    <x v="1"/>
    <x v="2"/>
    <x v="0"/>
    <x v="0"/>
    <x v="0"/>
    <x v="0"/>
    <x v="1"/>
    <x v="1"/>
    <x v="3"/>
    <x v="4"/>
    <x v="3"/>
    <x v="3"/>
    <s v="fgkmskldmf"/>
    <s v="sdfknjksdnf"/>
    <x v="0"/>
    <m/>
    <x v="2"/>
    <x v="0"/>
    <x v="0"/>
    <x v="2"/>
    <m/>
    <m/>
    <s v="'CO': Completed"/>
  </r>
  <r>
    <s v="571361"/>
    <x v="72"/>
    <s v="Online"/>
    <s v="20220517"/>
    <s v="15:36"/>
    <s v="330"/>
    <s v="6"/>
    <s v="330"/>
    <m/>
    <m/>
    <d v="2022-07-01T00:00:00"/>
    <x v="2"/>
    <x v="1"/>
    <x v="2"/>
    <x v="2"/>
    <n v="4"/>
    <x v="0"/>
    <x v="0"/>
    <x v="1"/>
    <x v="2"/>
    <x v="0"/>
    <x v="2"/>
    <x v="1"/>
    <x v="1"/>
    <x v="1"/>
    <x v="1"/>
    <x v="1"/>
    <x v="2"/>
    <x v="1"/>
    <x v="1"/>
    <x v="1"/>
    <x v="1"/>
    <x v="1"/>
    <x v="1"/>
    <x v="0"/>
    <x v="0"/>
    <x v="1"/>
    <x v="2"/>
    <x v="0"/>
    <x v="4"/>
    <x v="0"/>
    <x v="0"/>
    <x v="1"/>
    <x v="2"/>
    <x v="0"/>
    <x v="0"/>
    <x v="0"/>
    <x v="0"/>
    <x v="1"/>
    <x v="0"/>
    <x v="0"/>
    <x v="0"/>
    <x v="3"/>
    <x v="0"/>
    <s v="I have received benefits from being in the programs."/>
    <m/>
    <x v="0"/>
    <m/>
    <x v="1"/>
    <x v="1"/>
    <x v="1"/>
    <x v="1"/>
    <m/>
    <m/>
    <s v="'CO': Completed"/>
  </r>
  <r>
    <s v="571962"/>
    <x v="171"/>
    <s v="Online"/>
    <s v="20220408"/>
    <s v="17:01"/>
    <s v="553"/>
    <s v="9"/>
    <s v="553"/>
    <m/>
    <m/>
    <d v="2022-07-01T00:00:00"/>
    <x v="2"/>
    <x v="1"/>
    <x v="2"/>
    <x v="0"/>
    <n v="5"/>
    <x v="0"/>
    <x v="0"/>
    <x v="0"/>
    <x v="0"/>
    <x v="0"/>
    <x v="0"/>
    <x v="1"/>
    <x v="1"/>
    <x v="1"/>
    <x v="1"/>
    <x v="1"/>
    <x v="2"/>
    <x v="1"/>
    <x v="1"/>
    <x v="0"/>
    <x v="0"/>
    <x v="1"/>
    <x v="1"/>
    <x v="0"/>
    <x v="0"/>
    <x v="0"/>
    <x v="0"/>
    <x v="0"/>
    <x v="0"/>
    <x v="0"/>
    <x v="0"/>
    <x v="0"/>
    <x v="0"/>
    <x v="1"/>
    <x v="2"/>
    <x v="0"/>
    <x v="0"/>
    <x v="0"/>
    <x v="0"/>
    <x v="0"/>
    <x v="0"/>
    <x v="0"/>
    <x v="0"/>
    <s v="The staff was efficient  and effective"/>
    <m/>
    <x v="0"/>
    <m/>
    <x v="1"/>
    <x v="1"/>
    <x v="1"/>
    <x v="1"/>
    <m/>
    <m/>
    <s v="'CO': Completed"/>
  </r>
  <r>
    <s v="574173"/>
    <x v="26"/>
    <s v="Online"/>
    <s v="20220427"/>
    <s v="17:08"/>
    <s v="194"/>
    <s v="3"/>
    <s v="207"/>
    <m/>
    <m/>
    <d v="2022-07-01T00:00:00"/>
    <x v="0"/>
    <x v="0"/>
    <x v="1"/>
    <x v="2"/>
    <n v="4"/>
    <x v="0"/>
    <x v="0"/>
    <x v="1"/>
    <x v="2"/>
    <x v="1"/>
    <x v="1"/>
    <x v="1"/>
    <x v="1"/>
    <x v="1"/>
    <x v="1"/>
    <x v="1"/>
    <x v="2"/>
    <x v="1"/>
    <x v="1"/>
    <x v="1"/>
    <x v="1"/>
    <x v="1"/>
    <x v="1"/>
    <x v="0"/>
    <x v="0"/>
    <x v="1"/>
    <x v="2"/>
    <x v="1"/>
    <x v="2"/>
    <x v="0"/>
    <x v="0"/>
    <x v="1"/>
    <x v="2"/>
    <x v="0"/>
    <x v="0"/>
    <x v="0"/>
    <x v="0"/>
    <x v="2"/>
    <x v="1"/>
    <x v="3"/>
    <x v="4"/>
    <x v="3"/>
    <x v="0"/>
    <s v="I was helped, thanks for that."/>
    <m/>
    <x v="0"/>
    <m/>
    <x v="2"/>
    <x v="0"/>
    <x v="0"/>
    <x v="2"/>
    <m/>
    <m/>
    <s v="'CO': Completed"/>
  </r>
  <r>
    <s v="574615"/>
    <x v="112"/>
    <s v="Online"/>
    <s v="20220506"/>
    <s v="12:51"/>
    <s v="357"/>
    <s v="6"/>
    <s v="357"/>
    <m/>
    <m/>
    <d v="2022-07-01T00:00:00"/>
    <x v="2"/>
    <x v="0"/>
    <x v="1"/>
    <x v="1"/>
    <n v="3"/>
    <x v="0"/>
    <x v="0"/>
    <x v="0"/>
    <x v="4"/>
    <x v="0"/>
    <x v="5"/>
    <x v="1"/>
    <x v="1"/>
    <x v="0"/>
    <x v="4"/>
    <x v="0"/>
    <x v="4"/>
    <x v="1"/>
    <x v="1"/>
    <x v="0"/>
    <x v="4"/>
    <x v="1"/>
    <x v="1"/>
    <x v="0"/>
    <x v="0"/>
    <x v="0"/>
    <x v="3"/>
    <x v="0"/>
    <x v="0"/>
    <x v="1"/>
    <x v="3"/>
    <x v="0"/>
    <x v="1"/>
    <x v="0"/>
    <x v="0"/>
    <x v="0"/>
    <x v="0"/>
    <x v="1"/>
    <x v="0"/>
    <x v="2"/>
    <x v="2"/>
    <x v="1"/>
    <x v="2"/>
    <m/>
    <m/>
    <x v="0"/>
    <m/>
    <x v="0"/>
    <x v="0"/>
    <x v="1"/>
    <x v="1"/>
    <m/>
    <m/>
    <s v="'CO': Completed"/>
  </r>
  <r>
    <s v="574795"/>
    <x v="38"/>
    <s v="Online"/>
    <s v="20220510"/>
    <s v="14:38"/>
    <s v="312"/>
    <s v="5"/>
    <s v="312"/>
    <m/>
    <m/>
    <d v="2022-07-01T00:00:00"/>
    <x v="2"/>
    <x v="0"/>
    <x v="1"/>
    <x v="1"/>
    <n v="3"/>
    <x v="1"/>
    <x v="1"/>
    <x v="0"/>
    <x v="1"/>
    <x v="0"/>
    <x v="5"/>
    <x v="1"/>
    <x v="1"/>
    <x v="1"/>
    <x v="1"/>
    <x v="0"/>
    <x v="4"/>
    <x v="1"/>
    <x v="1"/>
    <x v="1"/>
    <x v="1"/>
    <x v="1"/>
    <x v="1"/>
    <x v="0"/>
    <x v="0"/>
    <x v="0"/>
    <x v="4"/>
    <x v="0"/>
    <x v="3"/>
    <x v="1"/>
    <x v="4"/>
    <x v="0"/>
    <x v="4"/>
    <x v="1"/>
    <x v="5"/>
    <x v="0"/>
    <x v="0"/>
    <x v="2"/>
    <x v="0"/>
    <x v="3"/>
    <x v="4"/>
    <x v="3"/>
    <x v="3"/>
    <s v="Prior case manager was helpful then the second one not so much"/>
    <s v="No communication what so ever. Hard to get in contact with"/>
    <x v="1"/>
    <s v="They need to learn how to communicate they expect the veterans to communicate well they should as well"/>
    <x v="1"/>
    <x v="1"/>
    <x v="3"/>
    <x v="1"/>
    <m/>
    <m/>
    <s v="'CO': Completed"/>
  </r>
  <r>
    <s v="575422"/>
    <x v="96"/>
    <s v="Online"/>
    <s v="20220411"/>
    <s v="20:33"/>
    <s v="395"/>
    <s v="7"/>
    <s v="399"/>
    <m/>
    <m/>
    <d v="2022-07-01T00:00:00"/>
    <x v="2"/>
    <x v="1"/>
    <x v="2"/>
    <x v="2"/>
    <n v="4"/>
    <x v="1"/>
    <x v="1"/>
    <x v="0"/>
    <x v="4"/>
    <x v="0"/>
    <x v="2"/>
    <x v="0"/>
    <x v="2"/>
    <x v="0"/>
    <x v="6"/>
    <x v="0"/>
    <x v="6"/>
    <x v="0"/>
    <x v="0"/>
    <x v="0"/>
    <x v="6"/>
    <x v="0"/>
    <x v="4"/>
    <x v="0"/>
    <x v="0"/>
    <x v="0"/>
    <x v="4"/>
    <x v="0"/>
    <x v="3"/>
    <x v="1"/>
    <x v="2"/>
    <x v="0"/>
    <x v="0"/>
    <x v="0"/>
    <x v="0"/>
    <x v="1"/>
    <x v="3"/>
    <x v="0"/>
    <x v="1"/>
    <x v="0"/>
    <x v="0"/>
    <x v="0"/>
    <x v="0"/>
    <s v="The overall experience was pleasant and warranted."/>
    <m/>
    <x v="0"/>
    <m/>
    <x v="1"/>
    <x v="1"/>
    <x v="1"/>
    <x v="1"/>
    <m/>
    <m/>
    <s v="'CO': Completed"/>
  </r>
  <r>
    <s v="575681"/>
    <x v="8"/>
    <s v="CATI"/>
    <s v="20220411"/>
    <s v="17:45"/>
    <s v="416"/>
    <s v="7"/>
    <m/>
    <s v="I0"/>
    <s v="'CO': Completed"/>
    <d v="2022-07-01T00:00:00"/>
    <x v="2"/>
    <x v="0"/>
    <x v="1"/>
    <x v="2"/>
    <n v="4"/>
    <x v="1"/>
    <x v="1"/>
    <x v="0"/>
    <x v="4"/>
    <x v="1"/>
    <x v="1"/>
    <x v="1"/>
    <x v="1"/>
    <x v="1"/>
    <x v="1"/>
    <x v="1"/>
    <x v="2"/>
    <x v="1"/>
    <x v="1"/>
    <x v="0"/>
    <x v="4"/>
    <x v="1"/>
    <x v="1"/>
    <x v="0"/>
    <x v="0"/>
    <x v="0"/>
    <x v="3"/>
    <x v="0"/>
    <x v="4"/>
    <x v="0"/>
    <x v="0"/>
    <x v="1"/>
    <x v="2"/>
    <x v="0"/>
    <x v="0"/>
    <x v="0"/>
    <x v="0"/>
    <x v="1"/>
    <x v="0"/>
    <x v="0"/>
    <x v="0"/>
    <x v="3"/>
    <x v="2"/>
    <m/>
    <m/>
    <x v="0"/>
    <m/>
    <x v="2"/>
    <x v="0"/>
    <x v="0"/>
    <x v="2"/>
    <s v="'CO': Completed"/>
    <n v="1"/>
    <s v="'I0': Interrupted"/>
  </r>
  <r>
    <s v="576231"/>
    <x v="45"/>
    <s v="Online"/>
    <s v="20220427"/>
    <s v="12:32"/>
    <s v="692"/>
    <s v="12"/>
    <s v="692"/>
    <m/>
    <m/>
    <d v="2022-07-01T00:00:00"/>
    <x v="2"/>
    <x v="1"/>
    <x v="2"/>
    <x v="0"/>
    <n v="5"/>
    <x v="1"/>
    <x v="1"/>
    <x v="0"/>
    <x v="1"/>
    <x v="1"/>
    <x v="1"/>
    <x v="1"/>
    <x v="1"/>
    <x v="0"/>
    <x v="5"/>
    <x v="0"/>
    <x v="4"/>
    <x v="0"/>
    <x v="6"/>
    <x v="0"/>
    <x v="5"/>
    <x v="1"/>
    <x v="1"/>
    <x v="0"/>
    <x v="0"/>
    <x v="0"/>
    <x v="3"/>
    <x v="0"/>
    <x v="4"/>
    <x v="0"/>
    <x v="0"/>
    <x v="0"/>
    <x v="4"/>
    <x v="0"/>
    <x v="0"/>
    <x v="1"/>
    <x v="6"/>
    <x v="3"/>
    <x v="0"/>
    <x v="3"/>
    <x v="0"/>
    <x v="3"/>
    <x v="3"/>
    <s v="[NAME]"/>
    <s v="Let ne get put out"/>
    <x v="0"/>
    <m/>
    <x v="1"/>
    <x v="1"/>
    <x v="1"/>
    <x v="1"/>
    <m/>
    <m/>
    <s v="'CO': Completed"/>
  </r>
  <r>
    <s v="576588"/>
    <x v="9"/>
    <s v="Online"/>
    <s v="20220530"/>
    <s v="16:10"/>
    <s v="438"/>
    <s v="7"/>
    <s v="439"/>
    <m/>
    <m/>
    <d v="2022-07-01T00:00:00"/>
    <x v="2"/>
    <x v="1"/>
    <x v="2"/>
    <x v="0"/>
    <n v="5"/>
    <x v="0"/>
    <x v="0"/>
    <x v="0"/>
    <x v="3"/>
    <x v="0"/>
    <x v="2"/>
    <x v="1"/>
    <x v="1"/>
    <x v="1"/>
    <x v="1"/>
    <x v="1"/>
    <x v="2"/>
    <x v="1"/>
    <x v="1"/>
    <x v="1"/>
    <x v="1"/>
    <x v="1"/>
    <x v="1"/>
    <x v="0"/>
    <x v="0"/>
    <x v="1"/>
    <x v="2"/>
    <x v="0"/>
    <x v="0"/>
    <x v="0"/>
    <x v="0"/>
    <x v="0"/>
    <x v="0"/>
    <x v="0"/>
    <x v="0"/>
    <x v="0"/>
    <x v="0"/>
    <x v="2"/>
    <x v="1"/>
    <x v="0"/>
    <x v="0"/>
    <x v="0"/>
    <x v="0"/>
    <s v="[COMPANY NAME] is a joke. There veterans team are a joke. They did not help me at all. Threw away my documents and never received any of my mail. [NAME] the head veterans person at [COMPANY NAME] should be fired. Because of him and his team I will never have anything to do with the VA or veterans again."/>
    <m/>
    <x v="0"/>
    <m/>
    <x v="0"/>
    <x v="1"/>
    <x v="1"/>
    <x v="1"/>
    <m/>
    <m/>
    <s v="'CO': Completed"/>
  </r>
  <r>
    <s v="578077"/>
    <x v="21"/>
    <s v="Online"/>
    <s v="20220609"/>
    <s v="12:37"/>
    <s v="278"/>
    <s v="5"/>
    <s v="278"/>
    <m/>
    <m/>
    <d v="2022-07-01T00:00:00"/>
    <x v="2"/>
    <x v="0"/>
    <x v="1"/>
    <x v="3"/>
    <n v="2"/>
    <x v="1"/>
    <x v="1"/>
    <x v="1"/>
    <x v="2"/>
    <x v="1"/>
    <x v="1"/>
    <x v="1"/>
    <x v="1"/>
    <x v="1"/>
    <x v="1"/>
    <x v="1"/>
    <x v="2"/>
    <x v="0"/>
    <x v="6"/>
    <x v="1"/>
    <x v="1"/>
    <x v="1"/>
    <x v="1"/>
    <x v="0"/>
    <x v="0"/>
    <x v="0"/>
    <x v="5"/>
    <x v="0"/>
    <x v="1"/>
    <x v="1"/>
    <x v="3"/>
    <x v="0"/>
    <x v="1"/>
    <x v="1"/>
    <x v="1"/>
    <x v="0"/>
    <x v="0"/>
    <x v="0"/>
    <x v="0"/>
    <x v="3"/>
    <x v="2"/>
    <x v="1"/>
    <x v="2"/>
    <m/>
    <m/>
    <x v="0"/>
    <m/>
    <x v="0"/>
    <x v="1"/>
    <x v="1"/>
    <x v="0"/>
    <m/>
    <m/>
    <s v="'CO': Completed"/>
  </r>
  <r>
    <s v="578117"/>
    <x v="23"/>
    <s v="Online"/>
    <s v="20220623"/>
    <s v="14:01"/>
    <s v="336"/>
    <s v="6"/>
    <s v="336"/>
    <m/>
    <m/>
    <d v="2022-07-01T00:00:00"/>
    <x v="2"/>
    <x v="1"/>
    <x v="2"/>
    <x v="2"/>
    <n v="4"/>
    <x v="0"/>
    <x v="2"/>
    <x v="0"/>
    <x v="0"/>
    <x v="0"/>
    <x v="4"/>
    <x v="1"/>
    <x v="1"/>
    <x v="0"/>
    <x v="4"/>
    <x v="1"/>
    <x v="2"/>
    <x v="1"/>
    <x v="1"/>
    <x v="1"/>
    <x v="1"/>
    <x v="1"/>
    <x v="1"/>
    <x v="0"/>
    <x v="0"/>
    <x v="1"/>
    <x v="2"/>
    <x v="0"/>
    <x v="4"/>
    <x v="0"/>
    <x v="0"/>
    <x v="0"/>
    <x v="5"/>
    <x v="1"/>
    <x v="3"/>
    <x v="0"/>
    <x v="0"/>
    <x v="1"/>
    <x v="1"/>
    <x v="0"/>
    <x v="0"/>
    <x v="0"/>
    <x v="0"/>
    <s v="Mrs [NAME] has a very good outlook on what people need"/>
    <m/>
    <x v="0"/>
    <m/>
    <x v="0"/>
    <x v="0"/>
    <x v="1"/>
    <x v="1"/>
    <m/>
    <m/>
    <s v="'CO': Completed"/>
  </r>
  <r>
    <s v="578313"/>
    <x v="34"/>
    <s v="Online"/>
    <s v="20220608"/>
    <s v="04:49"/>
    <s v="470"/>
    <s v="8"/>
    <s v="470"/>
    <m/>
    <m/>
    <d v="2022-07-01T00:00:00"/>
    <x v="3"/>
    <x v="0"/>
    <x v="1"/>
    <x v="0"/>
    <n v="5"/>
    <x v="0"/>
    <x v="0"/>
    <x v="0"/>
    <x v="0"/>
    <x v="0"/>
    <x v="0"/>
    <x v="0"/>
    <x v="0"/>
    <x v="0"/>
    <x v="0"/>
    <x v="0"/>
    <x v="0"/>
    <x v="1"/>
    <x v="1"/>
    <x v="0"/>
    <x v="0"/>
    <x v="1"/>
    <x v="1"/>
    <x v="0"/>
    <x v="0"/>
    <x v="0"/>
    <x v="0"/>
    <x v="0"/>
    <x v="0"/>
    <x v="1"/>
    <x v="1"/>
    <x v="0"/>
    <x v="0"/>
    <x v="0"/>
    <x v="0"/>
    <x v="0"/>
    <x v="0"/>
    <x v="2"/>
    <x v="0"/>
    <x v="0"/>
    <x v="0"/>
    <x v="0"/>
    <x v="0"/>
    <s v="Grateful for all the help given for they did what was necessary to help my family"/>
    <m/>
    <x v="0"/>
    <m/>
    <x v="1"/>
    <x v="1"/>
    <x v="1"/>
    <x v="0"/>
    <m/>
    <m/>
    <s v="'CO': Completed"/>
  </r>
  <r>
    <s v="578335"/>
    <x v="42"/>
    <s v="Online"/>
    <s v="20220610"/>
    <s v="14:55"/>
    <s v="844"/>
    <s v="14"/>
    <s v="844"/>
    <m/>
    <m/>
    <d v="2022-07-01T00:00:00"/>
    <x v="2"/>
    <x v="1"/>
    <x v="2"/>
    <x v="4"/>
    <n v="1"/>
    <x v="0"/>
    <x v="2"/>
    <x v="1"/>
    <x v="2"/>
    <x v="1"/>
    <x v="1"/>
    <x v="1"/>
    <x v="1"/>
    <x v="1"/>
    <x v="1"/>
    <x v="1"/>
    <x v="2"/>
    <x v="0"/>
    <x v="3"/>
    <x v="0"/>
    <x v="2"/>
    <x v="1"/>
    <x v="1"/>
    <x v="0"/>
    <x v="0"/>
    <x v="0"/>
    <x v="6"/>
    <x v="0"/>
    <x v="5"/>
    <x v="1"/>
    <x v="3"/>
    <x v="0"/>
    <x v="3"/>
    <x v="1"/>
    <x v="4"/>
    <x v="1"/>
    <x v="1"/>
    <x v="1"/>
    <x v="0"/>
    <x v="1"/>
    <x v="2"/>
    <x v="1"/>
    <x v="1"/>
    <m/>
    <s v="I was I formed that SSVF would assist with the rental payments for up to 7 months to allow the veteran to catch up on funds from current employment, I was only issued funds for the first months rent and application fee, I was not issued funds for the utilities and now I have received an 3 day notice for eviction due to not having enough funds for the next months rents, SSVF only paid the prorated rental fee then left me here on my own facing eviction."/>
    <x v="1"/>
    <s v="Clearly state where the SSVF program gets their funding from and how much is issued for the veteran for housing assistance"/>
    <x v="1"/>
    <x v="1"/>
    <x v="1"/>
    <x v="1"/>
    <m/>
    <m/>
    <s v="'CO': Completed"/>
  </r>
  <r>
    <s v="578379"/>
    <x v="7"/>
    <s v="Online"/>
    <s v="20220524"/>
    <s v="11:18"/>
    <s v="534"/>
    <s v="9"/>
    <s v="534"/>
    <m/>
    <m/>
    <d v="2022-07-01T00:00:00"/>
    <x v="2"/>
    <x v="0"/>
    <x v="0"/>
    <x v="2"/>
    <n v="4"/>
    <x v="0"/>
    <x v="0"/>
    <x v="0"/>
    <x v="4"/>
    <x v="1"/>
    <x v="1"/>
    <x v="1"/>
    <x v="1"/>
    <x v="1"/>
    <x v="1"/>
    <x v="1"/>
    <x v="2"/>
    <x v="0"/>
    <x v="4"/>
    <x v="1"/>
    <x v="1"/>
    <x v="1"/>
    <x v="1"/>
    <x v="0"/>
    <x v="0"/>
    <x v="0"/>
    <x v="4"/>
    <x v="0"/>
    <x v="4"/>
    <x v="0"/>
    <x v="0"/>
    <x v="0"/>
    <x v="5"/>
    <x v="0"/>
    <x v="0"/>
    <x v="1"/>
    <x v="3"/>
    <x v="0"/>
    <x v="1"/>
    <x v="0"/>
    <x v="0"/>
    <x v="0"/>
    <x v="3"/>
    <s v="[NAME] and [NAME] and [NAME] were a huge help."/>
    <s v="I was in a shelter with a medical vulnerability and no help from SSVF until [NAME] was fired. Then everything went  smoothly."/>
    <x v="0"/>
    <m/>
    <x v="0"/>
    <x v="1"/>
    <x v="1"/>
    <x v="1"/>
    <m/>
    <m/>
    <s v="'CO': Completed"/>
  </r>
  <r>
    <s v="581143"/>
    <x v="141"/>
    <s v="Online"/>
    <s v="20220609"/>
    <s v="16:22"/>
    <s v="432"/>
    <s v="7"/>
    <s v="432"/>
    <m/>
    <m/>
    <d v="2022-07-01T00:00:00"/>
    <x v="2"/>
    <x v="0"/>
    <x v="1"/>
    <x v="0"/>
    <n v="5"/>
    <x v="0"/>
    <x v="0"/>
    <x v="0"/>
    <x v="4"/>
    <x v="0"/>
    <x v="0"/>
    <x v="0"/>
    <x v="0"/>
    <x v="1"/>
    <x v="1"/>
    <x v="1"/>
    <x v="2"/>
    <x v="1"/>
    <x v="1"/>
    <x v="0"/>
    <x v="3"/>
    <x v="1"/>
    <x v="1"/>
    <x v="0"/>
    <x v="0"/>
    <x v="0"/>
    <x v="3"/>
    <x v="0"/>
    <x v="0"/>
    <x v="1"/>
    <x v="1"/>
    <x v="1"/>
    <x v="2"/>
    <x v="1"/>
    <x v="2"/>
    <x v="0"/>
    <x v="0"/>
    <x v="1"/>
    <x v="1"/>
    <x v="0"/>
    <x v="4"/>
    <x v="3"/>
    <x v="0"/>
    <s v="Very positive"/>
    <m/>
    <x v="0"/>
    <m/>
    <x v="1"/>
    <x v="1"/>
    <x v="1"/>
    <x v="1"/>
    <m/>
    <m/>
    <s v="'CO': Completed"/>
  </r>
  <r>
    <s v="581638"/>
    <x v="103"/>
    <s v="Online"/>
    <s v="20220526"/>
    <s v="13:13"/>
    <s v="375"/>
    <s v="6"/>
    <s v="376"/>
    <m/>
    <m/>
    <d v="2022-07-01T00:00:00"/>
    <x v="2"/>
    <x v="1"/>
    <x v="2"/>
    <x v="0"/>
    <n v="5"/>
    <x v="0"/>
    <x v="0"/>
    <x v="0"/>
    <x v="0"/>
    <x v="1"/>
    <x v="1"/>
    <x v="1"/>
    <x v="1"/>
    <x v="1"/>
    <x v="1"/>
    <x v="1"/>
    <x v="2"/>
    <x v="1"/>
    <x v="1"/>
    <x v="1"/>
    <x v="1"/>
    <x v="1"/>
    <x v="1"/>
    <x v="0"/>
    <x v="0"/>
    <x v="1"/>
    <x v="2"/>
    <x v="0"/>
    <x v="0"/>
    <x v="1"/>
    <x v="1"/>
    <x v="0"/>
    <x v="0"/>
    <x v="1"/>
    <x v="2"/>
    <x v="1"/>
    <x v="2"/>
    <x v="1"/>
    <x v="1"/>
    <x v="0"/>
    <x v="0"/>
    <x v="0"/>
    <x v="0"/>
    <s v="Very satisfied"/>
    <m/>
    <x v="0"/>
    <m/>
    <x v="1"/>
    <x v="0"/>
    <x v="0"/>
    <x v="1"/>
    <m/>
    <m/>
    <s v="'CO': Completed"/>
  </r>
  <r>
    <s v="581683"/>
    <x v="125"/>
    <s v="Online"/>
    <s v="20220623"/>
    <s v="18:52"/>
    <s v="574"/>
    <s v="10"/>
    <s v="574"/>
    <m/>
    <m/>
    <d v="2022-07-01T00:00:00"/>
    <x v="0"/>
    <x v="0"/>
    <x v="1"/>
    <x v="2"/>
    <n v="4"/>
    <x v="0"/>
    <x v="0"/>
    <x v="1"/>
    <x v="2"/>
    <x v="1"/>
    <x v="1"/>
    <x v="1"/>
    <x v="1"/>
    <x v="1"/>
    <x v="1"/>
    <x v="1"/>
    <x v="2"/>
    <x v="1"/>
    <x v="1"/>
    <x v="1"/>
    <x v="1"/>
    <x v="1"/>
    <x v="1"/>
    <x v="0"/>
    <x v="0"/>
    <x v="1"/>
    <x v="2"/>
    <x v="0"/>
    <x v="0"/>
    <x v="0"/>
    <x v="0"/>
    <x v="1"/>
    <x v="2"/>
    <x v="0"/>
    <x v="0"/>
    <x v="0"/>
    <x v="0"/>
    <x v="1"/>
    <x v="1"/>
    <x v="0"/>
    <x v="0"/>
    <x v="0"/>
    <x v="0"/>
    <s v="We got the help we needed in short amount of wait time and everyone was very helpful"/>
    <m/>
    <x v="1"/>
    <s v="I think they could have more technical help for vets applying online that don't have  computers or just more computers in the office. I wish they would close the door more often when other clients were in the office for privacy. We got all the help we needed and loved our caseworker."/>
    <x v="3"/>
    <x v="1"/>
    <x v="1"/>
    <x v="0"/>
    <m/>
    <m/>
    <s v="'CO': Completed"/>
  </r>
  <r>
    <s v="582334"/>
    <x v="35"/>
    <s v="CATI"/>
    <s v="20220520"/>
    <s v="09:18"/>
    <s v="379"/>
    <s v="6"/>
    <m/>
    <s v="I0"/>
    <s v="'CO': Completed"/>
    <d v="2022-07-01T00:00:00"/>
    <x v="2"/>
    <x v="0"/>
    <x v="1"/>
    <x v="0"/>
    <n v="5"/>
    <x v="0"/>
    <x v="0"/>
    <x v="0"/>
    <x v="4"/>
    <x v="1"/>
    <x v="1"/>
    <x v="0"/>
    <x v="3"/>
    <x v="1"/>
    <x v="1"/>
    <x v="0"/>
    <x v="5"/>
    <x v="1"/>
    <x v="1"/>
    <x v="1"/>
    <x v="1"/>
    <x v="1"/>
    <x v="1"/>
    <x v="0"/>
    <x v="0"/>
    <x v="1"/>
    <x v="2"/>
    <x v="0"/>
    <x v="4"/>
    <x v="1"/>
    <x v="2"/>
    <x v="0"/>
    <x v="5"/>
    <x v="1"/>
    <x v="3"/>
    <x v="1"/>
    <x v="3"/>
    <x v="1"/>
    <x v="1"/>
    <x v="0"/>
    <x v="0"/>
    <x v="3"/>
    <x v="2"/>
    <m/>
    <m/>
    <x v="0"/>
    <m/>
    <x v="5"/>
    <x v="1"/>
    <x v="1"/>
    <x v="1"/>
    <s v="'CO': Completed"/>
    <n v="1"/>
    <s v="'I0': Interrupted"/>
  </r>
  <r>
    <s v="584123"/>
    <x v="19"/>
    <s v="Online"/>
    <s v="20220510"/>
    <s v="18:20"/>
    <s v="487"/>
    <s v="8"/>
    <s v="487"/>
    <m/>
    <m/>
    <d v="2022-07-01T00:00:00"/>
    <x v="0"/>
    <x v="0"/>
    <x v="0"/>
    <x v="2"/>
    <n v="4"/>
    <x v="0"/>
    <x v="0"/>
    <x v="0"/>
    <x v="4"/>
    <x v="0"/>
    <x v="6"/>
    <x v="1"/>
    <x v="1"/>
    <x v="0"/>
    <x v="5"/>
    <x v="1"/>
    <x v="2"/>
    <x v="1"/>
    <x v="1"/>
    <x v="0"/>
    <x v="4"/>
    <x v="1"/>
    <x v="1"/>
    <x v="0"/>
    <x v="0"/>
    <x v="0"/>
    <x v="4"/>
    <x v="0"/>
    <x v="3"/>
    <x v="1"/>
    <x v="3"/>
    <x v="0"/>
    <x v="1"/>
    <x v="0"/>
    <x v="0"/>
    <x v="0"/>
    <x v="0"/>
    <x v="1"/>
    <x v="0"/>
    <x v="4"/>
    <x v="1"/>
    <x v="1"/>
    <x v="3"/>
    <s v="I was able to get help with my rent payments from services provided.  I was also able to get help from other providers recommended."/>
    <s v="I appreciated the help I was given, but I don't feel that the sense of urgency that was required was given."/>
    <x v="0"/>
    <m/>
    <x v="0"/>
    <x v="1"/>
    <x v="1"/>
    <x v="1"/>
    <m/>
    <m/>
    <s v="'CO': Completed"/>
  </r>
  <r>
    <s v="584584"/>
    <x v="65"/>
    <s v="Online"/>
    <s v="20220602"/>
    <s v="14:15"/>
    <s v="317"/>
    <s v="5"/>
    <s v="320"/>
    <m/>
    <m/>
    <d v="2022-07-01T00:00:00"/>
    <x v="2"/>
    <x v="1"/>
    <x v="2"/>
    <x v="0"/>
    <n v="5"/>
    <x v="0"/>
    <x v="0"/>
    <x v="1"/>
    <x v="2"/>
    <x v="1"/>
    <x v="1"/>
    <x v="1"/>
    <x v="1"/>
    <x v="1"/>
    <x v="1"/>
    <x v="1"/>
    <x v="2"/>
    <x v="1"/>
    <x v="1"/>
    <x v="1"/>
    <x v="1"/>
    <x v="1"/>
    <x v="1"/>
    <x v="0"/>
    <x v="0"/>
    <x v="1"/>
    <x v="2"/>
    <x v="1"/>
    <x v="2"/>
    <x v="0"/>
    <x v="0"/>
    <x v="0"/>
    <x v="0"/>
    <x v="1"/>
    <x v="2"/>
    <x v="0"/>
    <x v="0"/>
    <x v="1"/>
    <x v="1"/>
    <x v="0"/>
    <x v="0"/>
    <x v="0"/>
    <x v="0"/>
    <s v="On their game!"/>
    <m/>
    <x v="0"/>
    <m/>
    <x v="0"/>
    <x v="1"/>
    <x v="1"/>
    <x v="1"/>
    <m/>
    <m/>
    <s v="'CO': Completed"/>
  </r>
  <r>
    <s v="585191"/>
    <x v="74"/>
    <s v="Online"/>
    <s v="20220629"/>
    <s v="07:56"/>
    <s v="385"/>
    <s v="6"/>
    <s v="385"/>
    <m/>
    <m/>
    <d v="2022-07-01T00:00:00"/>
    <x v="2"/>
    <x v="0"/>
    <x v="1"/>
    <x v="2"/>
    <n v="4"/>
    <x v="0"/>
    <x v="0"/>
    <x v="0"/>
    <x v="0"/>
    <x v="0"/>
    <x v="4"/>
    <x v="1"/>
    <x v="1"/>
    <x v="0"/>
    <x v="0"/>
    <x v="1"/>
    <x v="2"/>
    <x v="0"/>
    <x v="0"/>
    <x v="0"/>
    <x v="0"/>
    <x v="1"/>
    <x v="1"/>
    <x v="0"/>
    <x v="0"/>
    <x v="0"/>
    <x v="0"/>
    <x v="0"/>
    <x v="4"/>
    <x v="1"/>
    <x v="2"/>
    <x v="0"/>
    <x v="4"/>
    <x v="0"/>
    <x v="0"/>
    <x v="0"/>
    <x v="0"/>
    <x v="1"/>
    <x v="0"/>
    <x v="0"/>
    <x v="0"/>
    <x v="3"/>
    <x v="2"/>
    <m/>
    <m/>
    <x v="0"/>
    <m/>
    <x v="0"/>
    <x v="1"/>
    <x v="1"/>
    <x v="1"/>
    <m/>
    <m/>
    <s v="'CO': Completed"/>
  </r>
  <r>
    <s v="585383"/>
    <x v="184"/>
    <s v="Online"/>
    <s v="20220422"/>
    <s v="10:38"/>
    <s v="340"/>
    <s v="6"/>
    <s v="342"/>
    <m/>
    <m/>
    <d v="2022-07-01T00:00:00"/>
    <x v="2"/>
    <x v="0"/>
    <x v="1"/>
    <x v="4"/>
    <n v="1"/>
    <x v="1"/>
    <x v="1"/>
    <x v="0"/>
    <x v="3"/>
    <x v="1"/>
    <x v="1"/>
    <x v="1"/>
    <x v="1"/>
    <x v="0"/>
    <x v="3"/>
    <x v="1"/>
    <x v="2"/>
    <x v="1"/>
    <x v="1"/>
    <x v="1"/>
    <x v="1"/>
    <x v="0"/>
    <x v="6"/>
    <x v="0"/>
    <x v="0"/>
    <x v="1"/>
    <x v="2"/>
    <x v="0"/>
    <x v="3"/>
    <x v="1"/>
    <x v="4"/>
    <x v="1"/>
    <x v="2"/>
    <x v="0"/>
    <x v="0"/>
    <x v="0"/>
    <x v="0"/>
    <x v="1"/>
    <x v="1"/>
    <x v="2"/>
    <x v="3"/>
    <x v="2"/>
    <x v="3"/>
    <s v="[NAME] [ADDRESS] [COMPANY NAME] [ADDRESS] VA Supportive Services for Veteran Families,  I write this letter to report misconduct demonstrated by the [COMPANY NAME] of [ADDRESS], September 11, 2021 – April 1, 2022. During my time as a client, I was met with unethical behavior. The first incident occurred between myself and an intake specialist who made an error while processing my intake application. She exhibited aggressive and disrespectful behavior when I informed her of a mistake she made. She stated I was ineligible for the program despite me previously being told I was eligible by Case Manger Supervisor [NAME] days prior.  The second incident occurred between [NAME] and I. [NAME] is the social worker to whom I was initially assigned when my services began, but I was reassigned due to his violation of the Code of Ethics. Specifically, integrity, dignity, worth of the person, and Privacy and Confidentiality in divulging information to me regarding previous veterans he serviced.  He detailed how he stopped paying the living expenses for a black male veteran spitefully because the veteran was no longer reaching out to him about his situation, yet he stated he made no effort to contact the veteran who at the time was housed in a hotel. In addition, he stated the veteran was “on that shit” (drugs) and “crazy.”   He then spoke about a white female [NAME] he assisted who was battling homelessness, depression, and financial hardship, and even took it upon himself to mock an instance in which he stated she had a mental breakdown. [NAME] is a veteran. It puzzles me that even with shared experience, [NAME] doesn’t comprehend the mental stress serving one’s country places upon most veterans. [NAME] doesn’t demonstrate the qualities of someone who enjoys the work he does. He punches down on those in need. This event occurred when [NAME] purchased groceries for me at a [COMPANY NAME] in [LOCATION]. [NAME] made me drive closest to his area of living despite me communicating I was low on funds.  The third incident occurred between me and [NAME] who is the mental health social worker. [NAME] asked me how many square feet were in my apartment as if I didn’t deserve to live where I am despite me stating I had to leave my previous residence due to the living conditions which affected my well-being. I deserve everything I currently have.  After reporting [NAME], I was assigned to Case Manager Supervisor [NAME]. Communication was fine initially, but things grew uneasy as time went on. Miscommunication between [NAME] and I was constant. She was often rude and unbecoming in communicating with me. She weaponized my mental illness and stated that conversations that occurred via phone never occurred which caused me to question my reality. To combat this, I instructed her to only contact me via email or text. I reported [NAME] behavior to her supervisor [NAME] on several occasions with no resolution. I was left to deal with her behavior due to the excuse that there was no one more professional in the [LOCATION] area. [NAME] sent me money from her bank account on February 9, 2022. She violated the Code of Ethics in Payment for Services, 1.13, a, b, and c. Upon completion, [NAME] again weaponized my mental illness and stated not to tell anyone because in doing so she would be fired. If she believed me to be volatile, it made no sense to send the funds. I believe she was certain she would be protected because the [COMPANY NAME] is an entity that holds great bias toward all its clients.   I was released from the [COMPANY NAME] by [NAME] during the third week of March 2022 after reporting the misconduct of [NAME]. [NAME] stated I was being released because I didn’t want to work with his staff members. This is not the truth. When I brought [NAME] actions to [NAME] attention, [NAME] applauded her action. I have reason to believe [COMPANY NAME] violated confidentiality within the VA regarding my disability claim. This is due to the events surrounding my termination. Unbeknownst to me, I was terminated days before my disability claim was finalized. He however stated my rent for April would be paid.  During my time as a client of the [COMPANY NAME], I was treated unethically. This was especially triggering regarding past events directly tied to military service. I am not my mental illness. I am intelligent and extremely successful outside of them. It was in bad conduct for the [COMPANY NAME] staff members to treat me in the manner that they did.   [COMPANY NAME] prides itself on promoting wellness, and recovery from alcohol and substance use disorders and trauma. I am grateful for the assistnace provided, but I was not treated with dignity and respect.  Sincerely,  [NAME]"/>
    <s v="[NAME] [ADDRESS]  April 22, 2022  [COMPANY NAME] [ADDRESS] VA Supportive Services for Veteran Families,  I write this letter to report misconduct demonstrated by the[COMPANY NAME] of [ADDRESS] September 11, 2021 – April 1, 2022. During my time as a client, I was met with unethical behavior. The first incident occurred between myself and an intake specialist who made an error while processing my intake application. She exhibited aggressive and disrespectful behavior when I informed her of a mistake she made. She stated I was ineligible for the program despite me previously being told I was eligible by Case Manger Supervisor[NAME]days prior.  The second incident occurred between [NAME] and I. [NAME]is the social worker to whom I was initially assigned when my services began, but I was reassigned due to his violation of the Code of Ethics. Specifically, integrity, dignity, worth of the person, and Privacy and Confidentiality in divulging information to me regarding previous veterans he serviced.  He detailed how he stopped paying the living expenses for a black male veteran spitefully because the veteran was no longer reaching out to him about his situation, yet he stated he made no effort to contact the veteran who at the time was housed in a hotel. In addition, he stated the veteran was “on that shit” (drugs) and “crazy.”   He then spoke about a white female marine he assisted who was battling homelessness, depression, and financial hardship, and even took it upon himself to mock an instance in which he stated she had a mental breakdown. [NAME] is a veteran. It puzzles me that even with shared experience, [NAME] doesn’t comprehend the mental stress serving one’s country places upon most veterans. [NAME] doesn’t demonstrate the qualities of someone who enjoys the work he does. He punches down on those in need. This event occurred when [NAME] purchased groceries for me at a Walmart in [LOCATION]. [NAME] made me drive closest to his area of living despite me communicating I was low on funds.  The third incident occurred between me and [NAME] who is the mental health social worker. [NAME] asked me how many square feet were in my apartment as if I didn’t deserve to live where I am despite me stating I had to leave my previous residence due to the living conditions which affected my well-being. I deserve everything I currently have.  After reporting [NAME], I was assigned to Case Manager Supervisor [NAME]. Communication was fine initially, but things grew uneasy as time went on. Miscommunication between [NAME] and I was constant. She was often rude and unbecoming in communicating with me. She weaponized my mental illness and stated that conversations that occurred via phone never occurred which caused me to question my reality. To combat this, I instructed her to only contact me via email or text. I reported [NAME] behavior to her supervisor [NAME] on several occasions with no resolution. I was left to deal with her behavior due to the excuse that there was no one more professional in the Fort Worth, TX area. [NAME]sent me money from her bank account on February 9, 2022. She violated the Code of Ethics in Payment for Services, 1.13, a, b, and c. Upon completion, [NAME] again weaponized my mental illness and stated not to tell anyone because in doing so she would be fired. If she believed me to be volatile, it made no sense to send the funds. I believe she was certain she would be protected because the Recovery Resource Council is an entity that holds great bias toward all its clients.   I was released from the [COMPANY NAME] by[NAME] during the third week of March 2022 after reporting the misconduct of [NAME]. [NAME] stated I was being released because I didn’t want to work with his staff members. This is not the truth. When I brought [NAME] actions to [NAME] attention, [NAME] applauded her action. I have reason to believe [COMPANY NAME]violated confidentiality within the VA regarding my disability claim. This is due to the events surrounding my termination. Unbeknownst to me, I was terminated days before my disability claim was finalized. He however stated my rent for April would be paid.  During my time as a client of the [COMPANY NAME], I was treated unethically. This was especially triggering regarding past events directly tied to military service. I am not my mental illness. I am intelligent and extremely successful outside of them. It was in bad conduct for the [COMPANY NAME]staff members to treat me in the manner that they did.   [COMPANY NAME] prides itself on promoting wellness, and recovery from alcohol and substance use disorders and trauma. I am grateful for the assistance provided, but I was not treated with dignity and respect.  Sincerely, [NAME]"/>
    <x v="1"/>
    <s v="The SSVF program can do a better job of hiring candidates who service veterans and veteran families."/>
    <x v="1"/>
    <x v="1"/>
    <x v="1"/>
    <x v="0"/>
    <m/>
    <m/>
    <s v="'CO': Completed"/>
  </r>
  <r>
    <s v="586716"/>
    <x v="105"/>
    <s v="Online"/>
    <s v="20220426"/>
    <s v="22:12"/>
    <s v="801"/>
    <s v="13"/>
    <s v="801"/>
    <m/>
    <m/>
    <d v="2022-07-01T00:00:00"/>
    <x v="2"/>
    <x v="0"/>
    <x v="1"/>
    <x v="0"/>
    <n v="5"/>
    <x v="0"/>
    <x v="0"/>
    <x v="0"/>
    <x v="0"/>
    <x v="1"/>
    <x v="1"/>
    <x v="1"/>
    <x v="1"/>
    <x v="1"/>
    <x v="1"/>
    <x v="1"/>
    <x v="2"/>
    <x v="1"/>
    <x v="1"/>
    <x v="1"/>
    <x v="1"/>
    <x v="1"/>
    <x v="1"/>
    <x v="0"/>
    <x v="0"/>
    <x v="0"/>
    <x v="0"/>
    <x v="0"/>
    <x v="4"/>
    <x v="1"/>
    <x v="6"/>
    <x v="1"/>
    <x v="2"/>
    <x v="0"/>
    <x v="0"/>
    <x v="0"/>
    <x v="0"/>
    <x v="1"/>
    <x v="1"/>
    <x v="0"/>
    <x v="0"/>
    <x v="0"/>
    <x v="0"/>
    <s v="In my most lowest point in my life, financially, out of all the agencies I was referred to, they heard, took on the bulk of my burden while leaving me enough dignity to feel I had a part to play in the resolution. Masterfully done."/>
    <m/>
    <x v="0"/>
    <m/>
    <x v="1"/>
    <x v="1"/>
    <x v="1"/>
    <x v="1"/>
    <m/>
    <m/>
    <s v="'CO': Completed"/>
  </r>
  <r>
    <s v="586888"/>
    <x v="11"/>
    <s v="Online"/>
    <s v="20220418"/>
    <s v="17:02"/>
    <s v="298"/>
    <s v="5"/>
    <s v="298"/>
    <m/>
    <m/>
    <d v="2022-07-01T00:00:00"/>
    <x v="0"/>
    <x v="0"/>
    <x v="1"/>
    <x v="0"/>
    <n v="5"/>
    <x v="0"/>
    <x v="0"/>
    <x v="0"/>
    <x v="0"/>
    <x v="1"/>
    <x v="1"/>
    <x v="1"/>
    <x v="1"/>
    <x v="1"/>
    <x v="1"/>
    <x v="1"/>
    <x v="2"/>
    <x v="1"/>
    <x v="1"/>
    <x v="1"/>
    <x v="1"/>
    <x v="1"/>
    <x v="1"/>
    <x v="0"/>
    <x v="0"/>
    <x v="0"/>
    <x v="0"/>
    <x v="0"/>
    <x v="0"/>
    <x v="0"/>
    <x v="0"/>
    <x v="1"/>
    <x v="2"/>
    <x v="0"/>
    <x v="0"/>
    <x v="0"/>
    <x v="0"/>
    <x v="2"/>
    <x v="0"/>
    <x v="0"/>
    <x v="0"/>
    <x v="0"/>
    <x v="0"/>
    <s v="They did a fantastic job"/>
    <m/>
    <x v="0"/>
    <m/>
    <x v="0"/>
    <x v="1"/>
    <x v="1"/>
    <x v="1"/>
    <m/>
    <m/>
    <s v="'CO': Completed"/>
  </r>
  <r>
    <s v="589414"/>
    <x v="5"/>
    <s v="Online"/>
    <s v="20220621"/>
    <s v="19:10"/>
    <s v="1120"/>
    <s v="19"/>
    <s v="1120"/>
    <m/>
    <m/>
    <d v="2022-07-01T00:00:00"/>
    <x v="1"/>
    <x v="0"/>
    <x v="1"/>
    <x v="4"/>
    <n v="1"/>
    <x v="1"/>
    <x v="1"/>
    <x v="0"/>
    <x v="3"/>
    <x v="1"/>
    <x v="1"/>
    <x v="0"/>
    <x v="5"/>
    <x v="0"/>
    <x v="3"/>
    <x v="0"/>
    <x v="1"/>
    <x v="1"/>
    <x v="1"/>
    <x v="0"/>
    <x v="6"/>
    <x v="1"/>
    <x v="1"/>
    <x v="0"/>
    <x v="0"/>
    <x v="0"/>
    <x v="6"/>
    <x v="0"/>
    <x v="5"/>
    <x v="1"/>
    <x v="3"/>
    <x v="0"/>
    <x v="6"/>
    <x v="1"/>
    <x v="1"/>
    <x v="1"/>
    <x v="4"/>
    <x v="1"/>
    <x v="1"/>
    <x v="2"/>
    <x v="3"/>
    <x v="2"/>
    <x v="1"/>
    <m/>
    <s v="The staff was very un professional they kept my out of the loop and did not notify my of anything as far as house I was kept in a hotel for 2 years with my wife and 1 year old and actively looked for housing I was rarely offers help with food and any finically isssues I had I either didn’t get a answer or was told they would get back to me and never got a reply. I worked with a man named [NAME] and he only spoke to me 1 time and I didn’t hear from him for at least 6 months until March of this year when he told me that i was being taken off the program and that me and my family was screwed after him I worked with a lady named [NAME] and she continually harrassed me and my family every week she threaten that I would be taken offf the program if I didn’t take a day off work to get paper work for her that was easily accessible in my file once I did get my paperwork for her she continued to harassing us asking for more information or something new after I repeated to her that I didn’t not have the information. In the time frame I was in the program I didn’t not hear from any case manager for 8 months I did not receive any help with food and in that time frame I was told my paperwork was lost and they had to restart my information they over all experience was terrible and the staff was vary disrespectful of the family’s they were helping."/>
    <x v="1"/>
    <s v="Hire better management and people who care about the families in the program"/>
    <x v="1"/>
    <x v="0"/>
    <x v="1"/>
    <x v="1"/>
    <m/>
    <m/>
    <s v="'CO': Completed"/>
  </r>
  <r>
    <s v="589507"/>
    <x v="185"/>
    <s v="Online"/>
    <s v="20220613"/>
    <s v="11:55"/>
    <s v="370"/>
    <s v="6"/>
    <s v="370"/>
    <m/>
    <m/>
    <d v="2022-07-01T00:00:00"/>
    <x v="2"/>
    <x v="0"/>
    <x v="1"/>
    <x v="0"/>
    <n v="5"/>
    <x v="0"/>
    <x v="0"/>
    <x v="0"/>
    <x v="0"/>
    <x v="0"/>
    <x v="0"/>
    <x v="0"/>
    <x v="0"/>
    <x v="0"/>
    <x v="0"/>
    <x v="0"/>
    <x v="0"/>
    <x v="0"/>
    <x v="0"/>
    <x v="0"/>
    <x v="0"/>
    <x v="0"/>
    <x v="0"/>
    <x v="0"/>
    <x v="0"/>
    <x v="0"/>
    <x v="0"/>
    <x v="0"/>
    <x v="0"/>
    <x v="0"/>
    <x v="0"/>
    <x v="1"/>
    <x v="2"/>
    <x v="0"/>
    <x v="0"/>
    <x v="0"/>
    <x v="0"/>
    <x v="2"/>
    <x v="1"/>
    <x v="2"/>
    <x v="3"/>
    <x v="2"/>
    <x v="0"/>
    <s v="Every thing they have helped me with has been great."/>
    <m/>
    <x v="0"/>
    <m/>
    <x v="0"/>
    <x v="1"/>
    <x v="1"/>
    <x v="1"/>
    <m/>
    <m/>
    <s v="'CO': Completed"/>
  </r>
  <r>
    <s v="594622"/>
    <x v="121"/>
    <s v="Online"/>
    <s v="20220415"/>
    <s v="17:22"/>
    <s v="409"/>
    <s v="7"/>
    <s v="409"/>
    <m/>
    <m/>
    <d v="2022-07-01T00:00:00"/>
    <x v="0"/>
    <x v="0"/>
    <x v="1"/>
    <x v="4"/>
    <n v="1"/>
    <x v="0"/>
    <x v="2"/>
    <x v="0"/>
    <x v="3"/>
    <x v="0"/>
    <x v="2"/>
    <x v="0"/>
    <x v="5"/>
    <x v="1"/>
    <x v="1"/>
    <x v="0"/>
    <x v="3"/>
    <x v="0"/>
    <x v="2"/>
    <x v="0"/>
    <x v="6"/>
    <x v="0"/>
    <x v="4"/>
    <x v="0"/>
    <x v="0"/>
    <x v="0"/>
    <x v="6"/>
    <x v="0"/>
    <x v="5"/>
    <x v="1"/>
    <x v="5"/>
    <x v="0"/>
    <x v="3"/>
    <x v="1"/>
    <x v="1"/>
    <x v="1"/>
    <x v="4"/>
    <x v="1"/>
    <x v="0"/>
    <x v="2"/>
    <x v="3"/>
    <x v="2"/>
    <x v="1"/>
    <m/>
    <s v="i dont want to have any experience with the staff, I want a fucking house to live in and the $ in my account not a million different number to call and a million people to pretend they give a shit about me while they pile on more fucking paperwork you incompetent pieces of horseshit. fuck you. GOD DAMMIT."/>
    <x v="1"/>
    <s v="GIVE PEOPLE THE FUCKING HOUSING AND BENEFITS THEY NEED AND STOP MAKING SHITTY FUCKING GARBAGE ASS WEBSITES LIKE THIS YOU FUCKING MORONS"/>
    <x v="2"/>
    <x v="0"/>
    <x v="0"/>
    <x v="5"/>
    <m/>
    <m/>
    <s v="'CO': Completed"/>
  </r>
  <r>
    <s v="594863"/>
    <x v="203"/>
    <s v="Online"/>
    <s v="20220422"/>
    <s v="20:34"/>
    <s v="469"/>
    <s v="8"/>
    <s v="473"/>
    <m/>
    <m/>
    <d v="2022-07-01T00:00:00"/>
    <x v="0"/>
    <x v="1"/>
    <x v="2"/>
    <x v="0"/>
    <n v="5"/>
    <x v="0"/>
    <x v="0"/>
    <x v="0"/>
    <x v="0"/>
    <x v="1"/>
    <x v="1"/>
    <x v="1"/>
    <x v="1"/>
    <x v="0"/>
    <x v="0"/>
    <x v="0"/>
    <x v="0"/>
    <x v="0"/>
    <x v="0"/>
    <x v="0"/>
    <x v="0"/>
    <x v="1"/>
    <x v="1"/>
    <x v="0"/>
    <x v="0"/>
    <x v="1"/>
    <x v="2"/>
    <x v="0"/>
    <x v="0"/>
    <x v="1"/>
    <x v="1"/>
    <x v="0"/>
    <x v="0"/>
    <x v="0"/>
    <x v="0"/>
    <x v="0"/>
    <x v="0"/>
    <x v="2"/>
    <x v="0"/>
    <x v="0"/>
    <x v="0"/>
    <x v="0"/>
    <x v="0"/>
    <s v="[NAME] was my initial case manager. She was absolutely incredible in understanding my barriers and assisting me into housing stability. I felt she truly cared about me and my son, and put forth genuine empathy, positivity, and y"/>
    <m/>
    <x v="0"/>
    <m/>
    <x v="0"/>
    <x v="1"/>
    <x v="1"/>
    <x v="0"/>
    <m/>
    <m/>
    <s v="'CO': Completed"/>
  </r>
  <r>
    <s v="596317"/>
    <x v="166"/>
    <s v="Online"/>
    <s v="20220621"/>
    <s v="17:32"/>
    <s v="291"/>
    <s v="5"/>
    <s v="292"/>
    <m/>
    <m/>
    <d v="2022-07-01T00:00:00"/>
    <x v="3"/>
    <x v="1"/>
    <x v="2"/>
    <x v="0"/>
    <n v="5"/>
    <x v="0"/>
    <x v="0"/>
    <x v="1"/>
    <x v="2"/>
    <x v="1"/>
    <x v="1"/>
    <x v="1"/>
    <x v="1"/>
    <x v="1"/>
    <x v="1"/>
    <x v="1"/>
    <x v="2"/>
    <x v="1"/>
    <x v="1"/>
    <x v="1"/>
    <x v="1"/>
    <x v="1"/>
    <x v="1"/>
    <x v="0"/>
    <x v="0"/>
    <x v="1"/>
    <x v="2"/>
    <x v="1"/>
    <x v="2"/>
    <x v="0"/>
    <x v="0"/>
    <x v="1"/>
    <x v="2"/>
    <x v="0"/>
    <x v="0"/>
    <x v="0"/>
    <x v="0"/>
    <x v="2"/>
    <x v="1"/>
    <x v="0"/>
    <x v="0"/>
    <x v="0"/>
    <x v="0"/>
    <s v="[NAME] and [NAME]"/>
    <m/>
    <x v="0"/>
    <m/>
    <x v="0"/>
    <x v="1"/>
    <x v="1"/>
    <x v="0"/>
    <m/>
    <m/>
    <s v="'CO': Completed"/>
  </r>
  <r>
    <s v="597822"/>
    <x v="3"/>
    <s v="Online"/>
    <s v="20220407"/>
    <s v="18:17"/>
    <s v="408"/>
    <s v="7"/>
    <s v="408"/>
    <m/>
    <m/>
    <d v="2022-07-01T00:00:00"/>
    <x v="2"/>
    <x v="0"/>
    <x v="1"/>
    <x v="0"/>
    <n v="5"/>
    <x v="0"/>
    <x v="0"/>
    <x v="0"/>
    <x v="0"/>
    <x v="0"/>
    <x v="0"/>
    <x v="0"/>
    <x v="0"/>
    <x v="0"/>
    <x v="0"/>
    <x v="1"/>
    <x v="2"/>
    <x v="1"/>
    <x v="1"/>
    <x v="1"/>
    <x v="1"/>
    <x v="0"/>
    <x v="0"/>
    <x v="0"/>
    <x v="0"/>
    <x v="1"/>
    <x v="2"/>
    <x v="0"/>
    <x v="0"/>
    <x v="1"/>
    <x v="1"/>
    <x v="0"/>
    <x v="0"/>
    <x v="0"/>
    <x v="0"/>
    <x v="0"/>
    <x v="0"/>
    <x v="2"/>
    <x v="1"/>
    <x v="0"/>
    <x v="0"/>
    <x v="0"/>
    <x v="0"/>
    <s v="All Staff I was involved with provided Excellentservice!"/>
    <m/>
    <x v="0"/>
    <m/>
    <x v="0"/>
    <x v="1"/>
    <x v="1"/>
    <x v="1"/>
    <m/>
    <m/>
    <s v="'CO': Completed"/>
  </r>
  <r>
    <s v="599492"/>
    <x v="200"/>
    <s v="CATI"/>
    <s v="20220627"/>
    <s v="10:43"/>
    <s v="1907"/>
    <s v="32"/>
    <m/>
    <s v="'W0': Session timeout"/>
    <s v="'W0': Session timeout"/>
    <d v="2022-07-01T00:00:00"/>
    <x v="2"/>
    <x v="0"/>
    <x v="1"/>
    <x v="0"/>
    <n v="5"/>
    <x v="0"/>
    <x v="0"/>
    <x v="0"/>
    <x v="0"/>
    <x v="0"/>
    <x v="0"/>
    <x v="0"/>
    <x v="0"/>
    <x v="1"/>
    <x v="1"/>
    <x v="0"/>
    <x v="0"/>
    <x v="1"/>
    <x v="1"/>
    <x v="1"/>
    <x v="1"/>
    <x v="1"/>
    <x v="1"/>
    <x v="0"/>
    <x v="0"/>
    <x v="1"/>
    <x v="2"/>
    <x v="0"/>
    <x v="0"/>
    <x v="1"/>
    <x v="1"/>
    <x v="0"/>
    <x v="0"/>
    <x v="1"/>
    <x v="2"/>
    <x v="1"/>
    <x v="2"/>
    <x v="1"/>
    <x v="1"/>
    <x v="0"/>
    <x v="0"/>
    <x v="0"/>
    <x v="1"/>
    <m/>
    <m/>
    <x v="2"/>
    <m/>
    <x v="4"/>
    <x v="2"/>
    <x v="2"/>
    <x v="3"/>
    <m/>
    <m/>
    <s v="'I0': Interrupted"/>
  </r>
  <r>
    <s v="600414"/>
    <x v="47"/>
    <s v="Online"/>
    <s v="20220619"/>
    <s v="16:13"/>
    <s v="240"/>
    <s v="4"/>
    <s v="794"/>
    <m/>
    <m/>
    <d v="2022-07-01T00:00:00"/>
    <x v="2"/>
    <x v="0"/>
    <x v="0"/>
    <x v="2"/>
    <n v="4"/>
    <x v="1"/>
    <x v="1"/>
    <x v="0"/>
    <x v="1"/>
    <x v="0"/>
    <x v="4"/>
    <x v="0"/>
    <x v="4"/>
    <x v="0"/>
    <x v="2"/>
    <x v="1"/>
    <x v="2"/>
    <x v="0"/>
    <x v="4"/>
    <x v="1"/>
    <x v="1"/>
    <x v="0"/>
    <x v="4"/>
    <x v="0"/>
    <x v="0"/>
    <x v="0"/>
    <x v="4"/>
    <x v="1"/>
    <x v="2"/>
    <x v="0"/>
    <x v="0"/>
    <x v="0"/>
    <x v="4"/>
    <x v="0"/>
    <x v="0"/>
    <x v="0"/>
    <x v="0"/>
    <x v="2"/>
    <x v="1"/>
    <x v="3"/>
    <x v="4"/>
    <x v="3"/>
    <x v="2"/>
    <m/>
    <m/>
    <x v="0"/>
    <m/>
    <x v="0"/>
    <x v="1"/>
    <x v="1"/>
    <x v="1"/>
    <m/>
    <m/>
    <s v="'CO': Completed"/>
  </r>
  <r>
    <s v="600810"/>
    <x v="157"/>
    <s v="Online"/>
    <s v="20220521"/>
    <s v="12:19"/>
    <s v="576"/>
    <s v="10"/>
    <s v="576"/>
    <m/>
    <m/>
    <d v="2022-07-01T00:00:00"/>
    <x v="2"/>
    <x v="0"/>
    <x v="1"/>
    <x v="1"/>
    <n v="3"/>
    <x v="0"/>
    <x v="2"/>
    <x v="0"/>
    <x v="5"/>
    <x v="1"/>
    <x v="1"/>
    <x v="1"/>
    <x v="1"/>
    <x v="0"/>
    <x v="6"/>
    <x v="0"/>
    <x v="6"/>
    <x v="1"/>
    <x v="1"/>
    <x v="1"/>
    <x v="1"/>
    <x v="1"/>
    <x v="1"/>
    <x v="0"/>
    <x v="0"/>
    <x v="0"/>
    <x v="5"/>
    <x v="0"/>
    <x v="6"/>
    <x v="1"/>
    <x v="6"/>
    <x v="0"/>
    <x v="6"/>
    <x v="1"/>
    <x v="6"/>
    <x v="0"/>
    <x v="0"/>
    <x v="0"/>
    <x v="0"/>
    <x v="4"/>
    <x v="1"/>
    <x v="4"/>
    <x v="3"/>
    <s v="that I did get help but limited"/>
    <s v="they didn't help with follow through to complete the need for a regular place in a timely manner. I had to get other help."/>
    <x v="1"/>
    <s v="Please keep in touch with your clientele."/>
    <x v="3"/>
    <x v="1"/>
    <x v="1"/>
    <x v="1"/>
    <m/>
    <m/>
    <s v="'CO': Completed"/>
  </r>
  <r>
    <s v="601784"/>
    <x v="14"/>
    <s v="Online"/>
    <s v="20220627"/>
    <s v="11:33"/>
    <s v="370"/>
    <s v="6"/>
    <s v="370"/>
    <m/>
    <m/>
    <d v="2022-07-01T00:00:00"/>
    <x v="2"/>
    <x v="0"/>
    <x v="1"/>
    <x v="2"/>
    <n v="4"/>
    <x v="0"/>
    <x v="0"/>
    <x v="0"/>
    <x v="4"/>
    <x v="0"/>
    <x v="4"/>
    <x v="1"/>
    <x v="1"/>
    <x v="1"/>
    <x v="1"/>
    <x v="1"/>
    <x v="2"/>
    <x v="1"/>
    <x v="1"/>
    <x v="1"/>
    <x v="1"/>
    <x v="1"/>
    <x v="1"/>
    <x v="0"/>
    <x v="0"/>
    <x v="1"/>
    <x v="2"/>
    <x v="0"/>
    <x v="0"/>
    <x v="0"/>
    <x v="0"/>
    <x v="0"/>
    <x v="0"/>
    <x v="0"/>
    <x v="0"/>
    <x v="1"/>
    <x v="2"/>
    <x v="1"/>
    <x v="1"/>
    <x v="2"/>
    <x v="0"/>
    <x v="0"/>
    <x v="2"/>
    <m/>
    <m/>
    <x v="0"/>
    <m/>
    <x v="0"/>
    <x v="1"/>
    <x v="1"/>
    <x v="1"/>
    <m/>
    <m/>
    <s v="'CO': Completed"/>
  </r>
  <r>
    <s v="602247"/>
    <x v="59"/>
    <s v="Online"/>
    <s v="20220512"/>
    <s v="09:25"/>
    <s v="409"/>
    <s v="7"/>
    <s v="547"/>
    <m/>
    <m/>
    <d v="2022-07-01T00:00:00"/>
    <x v="2"/>
    <x v="0"/>
    <x v="1"/>
    <x v="0"/>
    <n v="5"/>
    <x v="0"/>
    <x v="0"/>
    <x v="0"/>
    <x v="0"/>
    <x v="0"/>
    <x v="4"/>
    <x v="1"/>
    <x v="1"/>
    <x v="0"/>
    <x v="4"/>
    <x v="1"/>
    <x v="2"/>
    <x v="1"/>
    <x v="1"/>
    <x v="0"/>
    <x v="3"/>
    <x v="0"/>
    <x v="5"/>
    <x v="0"/>
    <x v="0"/>
    <x v="0"/>
    <x v="3"/>
    <x v="0"/>
    <x v="0"/>
    <x v="1"/>
    <x v="2"/>
    <x v="1"/>
    <x v="2"/>
    <x v="0"/>
    <x v="0"/>
    <x v="0"/>
    <x v="0"/>
    <x v="1"/>
    <x v="0"/>
    <x v="0"/>
    <x v="0"/>
    <x v="0"/>
    <x v="0"/>
    <s v="[NAME] was awesome, she went was very nice, caring and she really help me out, her attitude showed that she cares for real, I have only good things to say about her."/>
    <m/>
    <x v="0"/>
    <m/>
    <x v="0"/>
    <x v="3"/>
    <x v="1"/>
    <x v="1"/>
    <m/>
    <m/>
    <s v="'CO': Completed"/>
  </r>
  <r>
    <s v="602575"/>
    <x v="166"/>
    <s v="Online"/>
    <s v="20220506"/>
    <s v="22:53"/>
    <s v="826"/>
    <s v="14"/>
    <s v="866"/>
    <m/>
    <m/>
    <d v="2022-07-01T00:00:00"/>
    <x v="2"/>
    <x v="1"/>
    <x v="2"/>
    <x v="1"/>
    <n v="3"/>
    <x v="1"/>
    <x v="1"/>
    <x v="0"/>
    <x v="6"/>
    <x v="0"/>
    <x v="6"/>
    <x v="0"/>
    <x v="4"/>
    <x v="0"/>
    <x v="3"/>
    <x v="0"/>
    <x v="6"/>
    <x v="0"/>
    <x v="4"/>
    <x v="0"/>
    <x v="4"/>
    <x v="0"/>
    <x v="3"/>
    <x v="0"/>
    <x v="0"/>
    <x v="1"/>
    <x v="2"/>
    <x v="0"/>
    <x v="1"/>
    <x v="1"/>
    <x v="3"/>
    <x v="0"/>
    <x v="1"/>
    <x v="1"/>
    <x v="6"/>
    <x v="1"/>
    <x v="1"/>
    <x v="0"/>
    <x v="0"/>
    <x v="4"/>
    <x v="4"/>
    <x v="4"/>
    <x v="2"/>
    <m/>
    <m/>
    <x v="1"/>
    <s v="Respond better to there needs"/>
    <x v="1"/>
    <x v="0"/>
    <x v="0"/>
    <x v="1"/>
    <m/>
    <m/>
    <s v="'CO': Completed"/>
  </r>
  <r>
    <s v="602654"/>
    <x v="64"/>
    <s v="Online"/>
    <s v="20220427"/>
    <s v="23:47"/>
    <s v="351"/>
    <s v="6"/>
    <s v="351"/>
    <m/>
    <m/>
    <d v="2022-07-01T00:00:00"/>
    <x v="2"/>
    <x v="0"/>
    <x v="1"/>
    <x v="0"/>
    <n v="5"/>
    <x v="0"/>
    <x v="0"/>
    <x v="0"/>
    <x v="0"/>
    <x v="1"/>
    <x v="1"/>
    <x v="1"/>
    <x v="1"/>
    <x v="0"/>
    <x v="0"/>
    <x v="0"/>
    <x v="0"/>
    <x v="1"/>
    <x v="1"/>
    <x v="1"/>
    <x v="1"/>
    <x v="1"/>
    <x v="1"/>
    <x v="0"/>
    <x v="0"/>
    <x v="1"/>
    <x v="2"/>
    <x v="0"/>
    <x v="0"/>
    <x v="0"/>
    <x v="0"/>
    <x v="0"/>
    <x v="0"/>
    <x v="0"/>
    <x v="0"/>
    <x v="0"/>
    <x v="0"/>
    <x v="2"/>
    <x v="1"/>
    <x v="2"/>
    <x v="0"/>
    <x v="0"/>
    <x v="2"/>
    <m/>
    <m/>
    <x v="0"/>
    <m/>
    <x v="1"/>
    <x v="0"/>
    <x v="1"/>
    <x v="1"/>
    <m/>
    <m/>
    <s v="'CO': Completed"/>
  </r>
  <r>
    <s v="602751"/>
    <x v="109"/>
    <s v="Online"/>
    <s v="20220401"/>
    <s v="16:47"/>
    <s v="571"/>
    <s v="10"/>
    <s v="1289"/>
    <m/>
    <m/>
    <d v="2022-07-01T00:00:00"/>
    <x v="2"/>
    <x v="0"/>
    <x v="0"/>
    <x v="2"/>
    <n v="4"/>
    <x v="1"/>
    <x v="1"/>
    <x v="0"/>
    <x v="6"/>
    <x v="0"/>
    <x v="2"/>
    <x v="0"/>
    <x v="3"/>
    <x v="0"/>
    <x v="2"/>
    <x v="0"/>
    <x v="1"/>
    <x v="1"/>
    <x v="1"/>
    <x v="0"/>
    <x v="6"/>
    <x v="1"/>
    <x v="1"/>
    <x v="0"/>
    <x v="0"/>
    <x v="0"/>
    <x v="1"/>
    <x v="0"/>
    <x v="1"/>
    <x v="0"/>
    <x v="0"/>
    <x v="1"/>
    <x v="2"/>
    <x v="0"/>
    <x v="0"/>
    <x v="0"/>
    <x v="0"/>
    <x v="1"/>
    <x v="0"/>
    <x v="0"/>
    <x v="0"/>
    <x v="0"/>
    <x v="0"/>
    <s v="All I spoke with: [NAME], [NAME], [NAME] and [NAME] were all exceptional- professional and nice. This messages lot to me, it helps so much as most VA employees are very rude and disrespectful."/>
    <m/>
    <x v="1"/>
    <s v="Not to require going thru [COMPANY NAME] as they are extremely rude and hateful, so much that I ended up getting no help at all. But that's not Changing Homeless' fault."/>
    <x v="0"/>
    <x v="0"/>
    <x v="0"/>
    <x v="0"/>
    <m/>
    <m/>
    <s v="'CO': Completed"/>
  </r>
  <r>
    <s v="603884"/>
    <x v="69"/>
    <s v="Online"/>
    <s v="20220408"/>
    <s v="06:46"/>
    <s v="813"/>
    <s v="14"/>
    <s v="813"/>
    <m/>
    <m/>
    <d v="2022-07-01T00:00:00"/>
    <x v="2"/>
    <x v="1"/>
    <x v="2"/>
    <x v="2"/>
    <n v="4"/>
    <x v="0"/>
    <x v="0"/>
    <x v="0"/>
    <x v="4"/>
    <x v="1"/>
    <x v="1"/>
    <x v="1"/>
    <x v="1"/>
    <x v="0"/>
    <x v="4"/>
    <x v="1"/>
    <x v="2"/>
    <x v="1"/>
    <x v="1"/>
    <x v="1"/>
    <x v="1"/>
    <x v="1"/>
    <x v="1"/>
    <x v="0"/>
    <x v="0"/>
    <x v="0"/>
    <x v="3"/>
    <x v="0"/>
    <x v="4"/>
    <x v="0"/>
    <x v="0"/>
    <x v="1"/>
    <x v="2"/>
    <x v="0"/>
    <x v="0"/>
    <x v="0"/>
    <x v="0"/>
    <x v="3"/>
    <x v="0"/>
    <x v="0"/>
    <x v="0"/>
    <x v="0"/>
    <x v="0"/>
    <s v="These Folks dropped what they were doing and came together as a Team, to put a  Roof Over My Head !!  I am Eternally Grateful  !!  [NAME] and [NAME]  #1"/>
    <m/>
    <x v="1"/>
    <s v="Knowing that &quot;Sleep Deprivation&quot; is seen by Law Enforcement as equivalent to drunk driving.  Homeless folks are in a constant state of S.D.,  some days are worse than others...its  Debilitating...with no end in sight...In the past, ive been labeled as &quot;mental&quot;, when all I was , was tired.  The Best Medicine,  is an emergency temporary hotel room...which y'all did for me and do for others.  Thank you."/>
    <x v="0"/>
    <x v="1"/>
    <x v="1"/>
    <x v="1"/>
    <m/>
    <m/>
    <s v="'CO': Completed"/>
  </r>
  <r>
    <s v="605913"/>
    <x v="9"/>
    <s v="Online"/>
    <s v="20220518"/>
    <s v="11:01"/>
    <s v="353"/>
    <s v="6"/>
    <s v="353"/>
    <m/>
    <m/>
    <d v="2022-07-01T00:00:00"/>
    <x v="2"/>
    <x v="0"/>
    <x v="1"/>
    <x v="0"/>
    <n v="5"/>
    <x v="0"/>
    <x v="0"/>
    <x v="1"/>
    <x v="2"/>
    <x v="0"/>
    <x v="2"/>
    <x v="0"/>
    <x v="3"/>
    <x v="0"/>
    <x v="4"/>
    <x v="0"/>
    <x v="4"/>
    <x v="0"/>
    <x v="5"/>
    <x v="0"/>
    <x v="6"/>
    <x v="1"/>
    <x v="1"/>
    <x v="0"/>
    <x v="0"/>
    <x v="1"/>
    <x v="2"/>
    <x v="0"/>
    <x v="1"/>
    <x v="1"/>
    <x v="3"/>
    <x v="0"/>
    <x v="1"/>
    <x v="1"/>
    <x v="5"/>
    <x v="1"/>
    <x v="6"/>
    <x v="1"/>
    <x v="1"/>
    <x v="0"/>
    <x v="0"/>
    <x v="0"/>
    <x v="2"/>
    <m/>
    <m/>
    <x v="0"/>
    <m/>
    <x v="1"/>
    <x v="1"/>
    <x v="1"/>
    <x v="1"/>
    <m/>
    <m/>
    <s v="'CO': Completed"/>
  </r>
  <r>
    <s v="606716"/>
    <x v="41"/>
    <s v="Online"/>
    <s v="20220415"/>
    <s v="19:44"/>
    <s v="361"/>
    <s v="6"/>
    <s v="361"/>
    <m/>
    <m/>
    <d v="2022-07-01T00:00:00"/>
    <x v="2"/>
    <x v="0"/>
    <x v="1"/>
    <x v="0"/>
    <n v="5"/>
    <x v="0"/>
    <x v="0"/>
    <x v="0"/>
    <x v="0"/>
    <x v="1"/>
    <x v="1"/>
    <x v="1"/>
    <x v="1"/>
    <x v="1"/>
    <x v="1"/>
    <x v="1"/>
    <x v="2"/>
    <x v="1"/>
    <x v="1"/>
    <x v="1"/>
    <x v="1"/>
    <x v="1"/>
    <x v="1"/>
    <x v="0"/>
    <x v="0"/>
    <x v="1"/>
    <x v="2"/>
    <x v="1"/>
    <x v="2"/>
    <x v="0"/>
    <x v="0"/>
    <x v="1"/>
    <x v="2"/>
    <x v="0"/>
    <x v="0"/>
    <x v="0"/>
    <x v="0"/>
    <x v="2"/>
    <x v="1"/>
    <x v="0"/>
    <x v="4"/>
    <x v="3"/>
    <x v="2"/>
    <m/>
    <m/>
    <x v="0"/>
    <m/>
    <x v="0"/>
    <x v="1"/>
    <x v="1"/>
    <x v="1"/>
    <m/>
    <m/>
    <s v="'CO': Completed"/>
  </r>
  <r>
    <s v="607381"/>
    <x v="160"/>
    <s v="Online"/>
    <s v="20220424"/>
    <s v="13:30"/>
    <s v="1991"/>
    <s v="33"/>
    <s v="1991"/>
    <m/>
    <m/>
    <d v="2022-07-01T00:00:00"/>
    <x v="2"/>
    <x v="0"/>
    <x v="1"/>
    <x v="0"/>
    <n v="5"/>
    <x v="0"/>
    <x v="0"/>
    <x v="0"/>
    <x v="0"/>
    <x v="0"/>
    <x v="0"/>
    <x v="0"/>
    <x v="0"/>
    <x v="1"/>
    <x v="1"/>
    <x v="1"/>
    <x v="2"/>
    <x v="1"/>
    <x v="1"/>
    <x v="0"/>
    <x v="0"/>
    <x v="1"/>
    <x v="1"/>
    <x v="0"/>
    <x v="0"/>
    <x v="1"/>
    <x v="2"/>
    <x v="1"/>
    <x v="2"/>
    <x v="0"/>
    <x v="0"/>
    <x v="0"/>
    <x v="0"/>
    <x v="0"/>
    <x v="0"/>
    <x v="0"/>
    <x v="0"/>
    <x v="2"/>
    <x v="1"/>
    <x v="0"/>
    <x v="0"/>
    <x v="0"/>
    <x v="0"/>
    <s v="[NAME]"/>
    <m/>
    <x v="0"/>
    <m/>
    <x v="1"/>
    <x v="1"/>
    <x v="1"/>
    <x v="1"/>
    <m/>
    <m/>
    <s v="'CO': Completed"/>
  </r>
  <r>
    <s v="611275"/>
    <x v="222"/>
    <s v="Online"/>
    <s v="20220506"/>
    <s v="10:33"/>
    <s v="361"/>
    <s v="6"/>
    <s v="378"/>
    <m/>
    <m/>
    <d v="2022-07-01T00:00:00"/>
    <x v="2"/>
    <x v="0"/>
    <x v="1"/>
    <x v="2"/>
    <n v="4"/>
    <x v="0"/>
    <x v="0"/>
    <x v="0"/>
    <x v="1"/>
    <x v="1"/>
    <x v="1"/>
    <x v="1"/>
    <x v="1"/>
    <x v="1"/>
    <x v="1"/>
    <x v="1"/>
    <x v="2"/>
    <x v="1"/>
    <x v="1"/>
    <x v="1"/>
    <x v="1"/>
    <x v="1"/>
    <x v="1"/>
    <x v="0"/>
    <x v="0"/>
    <x v="1"/>
    <x v="2"/>
    <x v="0"/>
    <x v="3"/>
    <x v="1"/>
    <x v="4"/>
    <x v="0"/>
    <x v="4"/>
    <x v="0"/>
    <x v="0"/>
    <x v="0"/>
    <x v="0"/>
    <x v="1"/>
    <x v="1"/>
    <x v="0"/>
    <x v="1"/>
    <x v="1"/>
    <x v="2"/>
    <m/>
    <m/>
    <x v="0"/>
    <m/>
    <x v="2"/>
    <x v="0"/>
    <x v="0"/>
    <x v="2"/>
    <m/>
    <m/>
    <s v="'CO': Completed"/>
  </r>
  <r>
    <s v="611553"/>
    <x v="35"/>
    <s v="Online"/>
    <s v="20220504"/>
    <s v="11:20"/>
    <s v="504"/>
    <s v="8"/>
    <s v="504"/>
    <m/>
    <m/>
    <d v="2022-07-01T00:00:00"/>
    <x v="2"/>
    <x v="1"/>
    <x v="2"/>
    <x v="0"/>
    <n v="5"/>
    <x v="0"/>
    <x v="0"/>
    <x v="1"/>
    <x v="2"/>
    <x v="0"/>
    <x v="2"/>
    <x v="0"/>
    <x v="2"/>
    <x v="1"/>
    <x v="1"/>
    <x v="1"/>
    <x v="2"/>
    <x v="0"/>
    <x v="0"/>
    <x v="1"/>
    <x v="1"/>
    <x v="0"/>
    <x v="4"/>
    <x v="0"/>
    <x v="0"/>
    <x v="1"/>
    <x v="2"/>
    <x v="0"/>
    <x v="0"/>
    <x v="1"/>
    <x v="1"/>
    <x v="0"/>
    <x v="0"/>
    <x v="0"/>
    <x v="0"/>
    <x v="0"/>
    <x v="0"/>
    <x v="2"/>
    <x v="0"/>
    <x v="0"/>
    <x v="0"/>
    <x v="0"/>
    <x v="0"/>
    <s v="[NAME] is immediately responsive to any questions that I may have aBout anything at all.  And does not stall in getting the help that i need in any given situation."/>
    <m/>
    <x v="0"/>
    <m/>
    <x v="0"/>
    <x v="1"/>
    <x v="1"/>
    <x v="1"/>
    <m/>
    <m/>
    <s v="'CO': Completed"/>
  </r>
  <r>
    <s v="612326"/>
    <x v="222"/>
    <s v="Online"/>
    <s v="20220505"/>
    <s v="14:46"/>
    <s v="2499"/>
    <s v="42"/>
    <s v="2499"/>
    <m/>
    <m/>
    <d v="2022-07-01T00:00:00"/>
    <x v="2"/>
    <x v="0"/>
    <x v="1"/>
    <x v="0"/>
    <n v="5"/>
    <x v="0"/>
    <x v="0"/>
    <x v="1"/>
    <x v="2"/>
    <x v="0"/>
    <x v="6"/>
    <x v="0"/>
    <x v="5"/>
    <x v="1"/>
    <x v="1"/>
    <x v="0"/>
    <x v="1"/>
    <x v="0"/>
    <x v="3"/>
    <x v="0"/>
    <x v="2"/>
    <x v="0"/>
    <x v="4"/>
    <x v="1"/>
    <x v="3"/>
    <x v="0"/>
    <x v="5"/>
    <x v="0"/>
    <x v="3"/>
    <x v="1"/>
    <x v="4"/>
    <x v="0"/>
    <x v="4"/>
    <x v="1"/>
    <x v="5"/>
    <x v="1"/>
    <x v="6"/>
    <x v="2"/>
    <x v="1"/>
    <x v="0"/>
    <x v="4"/>
    <x v="3"/>
    <x v="0"/>
    <s v="[NAME] a Rockstar"/>
    <m/>
    <x v="0"/>
    <m/>
    <x v="0"/>
    <x v="1"/>
    <x v="1"/>
    <x v="1"/>
    <m/>
    <m/>
    <s v="'CO': Completed"/>
  </r>
  <r>
    <s v="612457"/>
    <x v="105"/>
    <s v="Online"/>
    <s v="20220413"/>
    <s v="18:51"/>
    <s v="325"/>
    <s v="5"/>
    <s v="325"/>
    <m/>
    <m/>
    <d v="2022-07-01T00:00:00"/>
    <x v="2"/>
    <x v="0"/>
    <x v="1"/>
    <x v="0"/>
    <n v="5"/>
    <x v="0"/>
    <x v="0"/>
    <x v="0"/>
    <x v="0"/>
    <x v="1"/>
    <x v="1"/>
    <x v="1"/>
    <x v="1"/>
    <x v="1"/>
    <x v="1"/>
    <x v="1"/>
    <x v="2"/>
    <x v="1"/>
    <x v="1"/>
    <x v="0"/>
    <x v="0"/>
    <x v="1"/>
    <x v="1"/>
    <x v="0"/>
    <x v="0"/>
    <x v="1"/>
    <x v="2"/>
    <x v="0"/>
    <x v="0"/>
    <x v="0"/>
    <x v="0"/>
    <x v="1"/>
    <x v="2"/>
    <x v="0"/>
    <x v="0"/>
    <x v="0"/>
    <x v="0"/>
    <x v="1"/>
    <x v="0"/>
    <x v="0"/>
    <x v="0"/>
    <x v="0"/>
    <x v="0"/>
    <s v="I have used [COMPANY NAME] for assistance 3 times over the last 7 years. Each time I was taken care of in a professional, timely and kind manner"/>
    <m/>
    <x v="0"/>
    <m/>
    <x v="0"/>
    <x v="1"/>
    <x v="1"/>
    <x v="0"/>
    <m/>
    <m/>
    <s v="'CO': Completed"/>
  </r>
  <r>
    <s v="614058"/>
    <x v="5"/>
    <s v="Online"/>
    <s v="20220404"/>
    <s v="20:10"/>
    <s v="323"/>
    <s v="5"/>
    <s v="323"/>
    <m/>
    <m/>
    <d v="2022-07-01T00:00:00"/>
    <x v="2"/>
    <x v="0"/>
    <x v="0"/>
    <x v="0"/>
    <n v="5"/>
    <x v="0"/>
    <x v="0"/>
    <x v="0"/>
    <x v="0"/>
    <x v="0"/>
    <x v="0"/>
    <x v="0"/>
    <x v="3"/>
    <x v="0"/>
    <x v="0"/>
    <x v="0"/>
    <x v="0"/>
    <x v="1"/>
    <x v="1"/>
    <x v="0"/>
    <x v="0"/>
    <x v="0"/>
    <x v="0"/>
    <x v="0"/>
    <x v="0"/>
    <x v="0"/>
    <x v="0"/>
    <x v="0"/>
    <x v="0"/>
    <x v="0"/>
    <x v="0"/>
    <x v="1"/>
    <x v="2"/>
    <x v="0"/>
    <x v="0"/>
    <x v="1"/>
    <x v="2"/>
    <x v="2"/>
    <x v="0"/>
    <x v="0"/>
    <x v="0"/>
    <x v="0"/>
    <x v="0"/>
    <s v="Very engaging. Case worker and manager went above and beyond to make sure things were taken care of properly."/>
    <m/>
    <x v="0"/>
    <m/>
    <x v="1"/>
    <x v="1"/>
    <x v="1"/>
    <x v="1"/>
    <m/>
    <m/>
    <s v="'CO': Completed"/>
  </r>
  <r>
    <s v="614557"/>
    <x v="112"/>
    <s v="Online"/>
    <s v="20220504"/>
    <s v="11:45"/>
    <s v="488"/>
    <s v="8"/>
    <s v="488"/>
    <m/>
    <m/>
    <d v="2022-07-01T00:00:00"/>
    <x v="0"/>
    <x v="1"/>
    <x v="2"/>
    <x v="0"/>
    <n v="5"/>
    <x v="0"/>
    <x v="0"/>
    <x v="0"/>
    <x v="6"/>
    <x v="1"/>
    <x v="1"/>
    <x v="1"/>
    <x v="1"/>
    <x v="1"/>
    <x v="1"/>
    <x v="1"/>
    <x v="2"/>
    <x v="1"/>
    <x v="1"/>
    <x v="1"/>
    <x v="1"/>
    <x v="1"/>
    <x v="1"/>
    <x v="0"/>
    <x v="0"/>
    <x v="1"/>
    <x v="2"/>
    <x v="0"/>
    <x v="1"/>
    <x v="0"/>
    <x v="0"/>
    <x v="1"/>
    <x v="2"/>
    <x v="0"/>
    <x v="0"/>
    <x v="0"/>
    <x v="0"/>
    <x v="1"/>
    <x v="0"/>
    <x v="0"/>
    <x v="4"/>
    <x v="0"/>
    <x v="0"/>
    <s v="She was very helpful, gave me even more resources that I can get from other agency's so I was thankful for that."/>
    <m/>
    <x v="0"/>
    <m/>
    <x v="1"/>
    <x v="1"/>
    <x v="1"/>
    <x v="0"/>
    <m/>
    <m/>
    <s v="'CO': Completed"/>
  </r>
  <r>
    <s v="615210"/>
    <x v="230"/>
    <s v="Online"/>
    <s v="20220401"/>
    <s v="19:34"/>
    <s v="722"/>
    <s v="12"/>
    <s v="1789"/>
    <m/>
    <m/>
    <d v="2022-07-01T00:00:00"/>
    <x v="2"/>
    <x v="0"/>
    <x v="1"/>
    <x v="0"/>
    <n v="5"/>
    <x v="0"/>
    <x v="0"/>
    <x v="0"/>
    <x v="0"/>
    <x v="0"/>
    <x v="0"/>
    <x v="1"/>
    <x v="1"/>
    <x v="1"/>
    <x v="1"/>
    <x v="1"/>
    <x v="2"/>
    <x v="1"/>
    <x v="1"/>
    <x v="0"/>
    <x v="0"/>
    <x v="1"/>
    <x v="1"/>
    <x v="0"/>
    <x v="0"/>
    <x v="1"/>
    <x v="2"/>
    <x v="0"/>
    <x v="0"/>
    <x v="0"/>
    <x v="0"/>
    <x v="0"/>
    <x v="0"/>
    <x v="1"/>
    <x v="2"/>
    <x v="0"/>
    <x v="0"/>
    <x v="2"/>
    <x v="1"/>
    <x v="0"/>
    <x v="0"/>
    <x v="0"/>
    <x v="0"/>
    <s v="Yes, the case manager was very polite,curtious and professional with helping me with my move."/>
    <m/>
    <x v="0"/>
    <m/>
    <x v="2"/>
    <x v="0"/>
    <x v="1"/>
    <x v="1"/>
    <m/>
    <m/>
    <s v="'CO': Completed"/>
  </r>
  <r>
    <s v="616265"/>
    <x v="59"/>
    <s v="Online"/>
    <s v="20220527"/>
    <s v="14:06"/>
    <s v="310"/>
    <s v="5"/>
    <s v="310"/>
    <m/>
    <m/>
    <d v="2022-07-01T00:00:00"/>
    <x v="2"/>
    <x v="0"/>
    <x v="1"/>
    <x v="4"/>
    <n v="1"/>
    <x v="0"/>
    <x v="2"/>
    <x v="0"/>
    <x v="6"/>
    <x v="1"/>
    <x v="1"/>
    <x v="1"/>
    <x v="1"/>
    <x v="0"/>
    <x v="5"/>
    <x v="1"/>
    <x v="2"/>
    <x v="0"/>
    <x v="2"/>
    <x v="0"/>
    <x v="6"/>
    <x v="0"/>
    <x v="4"/>
    <x v="1"/>
    <x v="3"/>
    <x v="0"/>
    <x v="1"/>
    <x v="0"/>
    <x v="1"/>
    <x v="0"/>
    <x v="0"/>
    <x v="0"/>
    <x v="1"/>
    <x v="1"/>
    <x v="1"/>
    <x v="1"/>
    <x v="3"/>
    <x v="1"/>
    <x v="1"/>
    <x v="2"/>
    <x v="0"/>
    <x v="0"/>
    <x v="0"/>
    <s v="She was nice"/>
    <m/>
    <x v="0"/>
    <m/>
    <x v="0"/>
    <x v="1"/>
    <x v="1"/>
    <x v="0"/>
    <m/>
    <m/>
    <s v="'CO': Completed"/>
  </r>
  <r>
    <s v="616321"/>
    <x v="59"/>
    <s v="Online"/>
    <s v="20220523"/>
    <s v="20:25"/>
    <s v="858"/>
    <s v="14"/>
    <s v="858"/>
    <m/>
    <m/>
    <d v="2022-07-01T00:00:00"/>
    <x v="3"/>
    <x v="0"/>
    <x v="1"/>
    <x v="0"/>
    <n v="5"/>
    <x v="0"/>
    <x v="0"/>
    <x v="0"/>
    <x v="0"/>
    <x v="0"/>
    <x v="0"/>
    <x v="0"/>
    <x v="0"/>
    <x v="0"/>
    <x v="0"/>
    <x v="1"/>
    <x v="2"/>
    <x v="1"/>
    <x v="1"/>
    <x v="0"/>
    <x v="0"/>
    <x v="1"/>
    <x v="1"/>
    <x v="0"/>
    <x v="0"/>
    <x v="0"/>
    <x v="0"/>
    <x v="0"/>
    <x v="0"/>
    <x v="0"/>
    <x v="0"/>
    <x v="0"/>
    <x v="0"/>
    <x v="0"/>
    <x v="0"/>
    <x v="0"/>
    <x v="0"/>
    <x v="0"/>
    <x v="0"/>
    <x v="0"/>
    <x v="0"/>
    <x v="0"/>
    <x v="0"/>
    <s v="Very understanding, no judgements  and see your needs with a open mind."/>
    <m/>
    <x v="1"/>
    <s v="More  property managers , rental agents and  possibly  investors should support this program.."/>
    <x v="1"/>
    <x v="1"/>
    <x v="1"/>
    <x v="0"/>
    <m/>
    <m/>
    <s v="'CO': Completed"/>
  </r>
  <r>
    <s v="616624"/>
    <x v="178"/>
    <s v="Online"/>
    <s v="20220621"/>
    <s v="18:46"/>
    <s v="144"/>
    <s v="2"/>
    <s v="144"/>
    <m/>
    <m/>
    <d v="2022-07-01T00:00:00"/>
    <x v="2"/>
    <x v="0"/>
    <x v="1"/>
    <x v="0"/>
    <n v="5"/>
    <x v="0"/>
    <x v="0"/>
    <x v="0"/>
    <x v="0"/>
    <x v="1"/>
    <x v="1"/>
    <x v="1"/>
    <x v="1"/>
    <x v="1"/>
    <x v="1"/>
    <x v="1"/>
    <x v="2"/>
    <x v="1"/>
    <x v="1"/>
    <x v="1"/>
    <x v="1"/>
    <x v="1"/>
    <x v="1"/>
    <x v="0"/>
    <x v="0"/>
    <x v="0"/>
    <x v="0"/>
    <x v="0"/>
    <x v="0"/>
    <x v="1"/>
    <x v="1"/>
    <x v="0"/>
    <x v="0"/>
    <x v="0"/>
    <x v="0"/>
    <x v="0"/>
    <x v="0"/>
    <x v="1"/>
    <x v="0"/>
    <x v="0"/>
    <x v="0"/>
    <x v="0"/>
    <x v="2"/>
    <m/>
    <m/>
    <x v="0"/>
    <m/>
    <x v="1"/>
    <x v="1"/>
    <x v="1"/>
    <x v="1"/>
    <m/>
    <m/>
    <s v="'CO': Completed"/>
  </r>
  <r>
    <s v="617236"/>
    <x v="152"/>
    <s v="IVR"/>
    <s v="20220606"/>
    <s v="09:56"/>
    <s v="520"/>
    <s v="9"/>
    <m/>
    <s v="I0"/>
    <s v="'CO': Completed"/>
    <d v="2022-07-01T00:00:00"/>
    <x v="2"/>
    <x v="1"/>
    <x v="2"/>
    <x v="0"/>
    <n v="5"/>
    <x v="0"/>
    <x v="0"/>
    <x v="0"/>
    <x v="0"/>
    <x v="1"/>
    <x v="1"/>
    <x v="1"/>
    <x v="1"/>
    <x v="0"/>
    <x v="0"/>
    <x v="0"/>
    <x v="0"/>
    <x v="0"/>
    <x v="0"/>
    <x v="0"/>
    <x v="0"/>
    <x v="1"/>
    <x v="1"/>
    <x v="0"/>
    <x v="0"/>
    <x v="0"/>
    <x v="0"/>
    <x v="0"/>
    <x v="0"/>
    <x v="1"/>
    <x v="1"/>
    <x v="1"/>
    <x v="2"/>
    <x v="0"/>
    <x v="0"/>
    <x v="0"/>
    <x v="0"/>
    <x v="1"/>
    <x v="0"/>
    <x v="0"/>
    <x v="0"/>
    <x v="0"/>
    <x v="2"/>
    <m/>
    <m/>
    <x v="1"/>
    <m/>
    <x v="0"/>
    <x v="3"/>
    <x v="1"/>
    <x v="1"/>
    <s v="'CO': Completed"/>
    <n v="1"/>
    <s v="'I0': Interrupted"/>
  </r>
  <r>
    <s v="618328"/>
    <x v="8"/>
    <s v="Online"/>
    <s v="20220418"/>
    <s v="22:22"/>
    <s v="637"/>
    <s v="11"/>
    <s v="637"/>
    <m/>
    <m/>
    <d v="2022-07-01T00:00:00"/>
    <x v="2"/>
    <x v="0"/>
    <x v="1"/>
    <x v="2"/>
    <n v="4"/>
    <x v="0"/>
    <x v="0"/>
    <x v="1"/>
    <x v="2"/>
    <x v="1"/>
    <x v="1"/>
    <x v="1"/>
    <x v="1"/>
    <x v="0"/>
    <x v="0"/>
    <x v="1"/>
    <x v="2"/>
    <x v="0"/>
    <x v="0"/>
    <x v="1"/>
    <x v="1"/>
    <x v="0"/>
    <x v="0"/>
    <x v="0"/>
    <x v="0"/>
    <x v="1"/>
    <x v="2"/>
    <x v="0"/>
    <x v="0"/>
    <x v="1"/>
    <x v="1"/>
    <x v="0"/>
    <x v="0"/>
    <x v="0"/>
    <x v="0"/>
    <x v="0"/>
    <x v="0"/>
    <x v="1"/>
    <x v="0"/>
    <x v="0"/>
    <x v="0"/>
    <x v="0"/>
    <x v="0"/>
    <s v="The folks at [COMPANY NAME]  in [LOCATION] went beyond the assistance I was expecting and were so polite and helpful, truly took a big load off my mind."/>
    <m/>
    <x v="0"/>
    <m/>
    <x v="0"/>
    <x v="1"/>
    <x v="1"/>
    <x v="1"/>
    <m/>
    <m/>
    <s v="'CO': Completed"/>
  </r>
  <r>
    <s v="618586"/>
    <x v="183"/>
    <s v="Online"/>
    <s v="20220414"/>
    <s v="12:57"/>
    <s v="400"/>
    <s v="7"/>
    <s v="400"/>
    <m/>
    <m/>
    <d v="2022-07-01T00:00:00"/>
    <x v="2"/>
    <x v="0"/>
    <x v="1"/>
    <x v="0"/>
    <n v="5"/>
    <x v="1"/>
    <x v="1"/>
    <x v="0"/>
    <x v="0"/>
    <x v="1"/>
    <x v="1"/>
    <x v="1"/>
    <x v="1"/>
    <x v="1"/>
    <x v="1"/>
    <x v="1"/>
    <x v="2"/>
    <x v="1"/>
    <x v="1"/>
    <x v="1"/>
    <x v="1"/>
    <x v="1"/>
    <x v="1"/>
    <x v="0"/>
    <x v="0"/>
    <x v="0"/>
    <x v="0"/>
    <x v="0"/>
    <x v="0"/>
    <x v="0"/>
    <x v="0"/>
    <x v="0"/>
    <x v="0"/>
    <x v="1"/>
    <x v="2"/>
    <x v="0"/>
    <x v="0"/>
    <x v="3"/>
    <x v="1"/>
    <x v="0"/>
    <x v="0"/>
    <x v="0"/>
    <x v="0"/>
    <s v="They have been keeping me informed"/>
    <m/>
    <x v="0"/>
    <m/>
    <x v="1"/>
    <x v="1"/>
    <x v="0"/>
    <x v="1"/>
    <m/>
    <m/>
    <s v="'CO': Completed"/>
  </r>
  <r>
    <s v="620215"/>
    <x v="64"/>
    <s v="Online"/>
    <s v="20220425"/>
    <s v="09:47"/>
    <s v="891"/>
    <s v="15"/>
    <s v="910"/>
    <m/>
    <m/>
    <d v="2022-07-01T00:00:00"/>
    <x v="2"/>
    <x v="0"/>
    <x v="1"/>
    <x v="0"/>
    <n v="5"/>
    <x v="0"/>
    <x v="0"/>
    <x v="0"/>
    <x v="0"/>
    <x v="0"/>
    <x v="2"/>
    <x v="1"/>
    <x v="1"/>
    <x v="1"/>
    <x v="1"/>
    <x v="1"/>
    <x v="2"/>
    <x v="0"/>
    <x v="2"/>
    <x v="0"/>
    <x v="0"/>
    <x v="1"/>
    <x v="1"/>
    <x v="0"/>
    <x v="0"/>
    <x v="1"/>
    <x v="2"/>
    <x v="0"/>
    <x v="0"/>
    <x v="0"/>
    <x v="0"/>
    <x v="1"/>
    <x v="2"/>
    <x v="0"/>
    <x v="0"/>
    <x v="0"/>
    <x v="0"/>
    <x v="0"/>
    <x v="0"/>
    <x v="0"/>
    <x v="0"/>
    <x v="0"/>
    <x v="0"/>
    <s v="very assertive, thoughtful, courteous Rapid responses/results."/>
    <m/>
    <x v="0"/>
    <m/>
    <x v="1"/>
    <x v="1"/>
    <x v="1"/>
    <x v="1"/>
    <m/>
    <m/>
    <s v="'CO': Completed"/>
  </r>
  <r>
    <s v="621228"/>
    <x v="29"/>
    <s v="Online"/>
    <s v="20220522"/>
    <s v="11:31"/>
    <s v="239"/>
    <s v="4"/>
    <s v="240"/>
    <m/>
    <m/>
    <d v="2022-07-01T00:00:00"/>
    <x v="2"/>
    <x v="0"/>
    <x v="1"/>
    <x v="4"/>
    <n v="1"/>
    <x v="1"/>
    <x v="1"/>
    <x v="0"/>
    <x v="6"/>
    <x v="1"/>
    <x v="1"/>
    <x v="1"/>
    <x v="1"/>
    <x v="0"/>
    <x v="2"/>
    <x v="1"/>
    <x v="2"/>
    <x v="0"/>
    <x v="2"/>
    <x v="1"/>
    <x v="1"/>
    <x v="0"/>
    <x v="4"/>
    <x v="0"/>
    <x v="0"/>
    <x v="0"/>
    <x v="1"/>
    <x v="0"/>
    <x v="1"/>
    <x v="1"/>
    <x v="3"/>
    <x v="0"/>
    <x v="1"/>
    <x v="1"/>
    <x v="1"/>
    <x v="1"/>
    <x v="4"/>
    <x v="2"/>
    <x v="0"/>
    <x v="2"/>
    <x v="3"/>
    <x v="2"/>
    <x v="1"/>
    <m/>
    <m/>
    <x v="2"/>
    <m/>
    <x v="4"/>
    <x v="2"/>
    <x v="2"/>
    <x v="3"/>
    <m/>
    <m/>
    <m/>
  </r>
  <r>
    <s v="621517"/>
    <x v="105"/>
    <s v="Online"/>
    <s v="20220411"/>
    <s v="22:50"/>
    <s v="702"/>
    <s v="12"/>
    <s v="1022"/>
    <m/>
    <m/>
    <d v="2022-07-01T00:00:00"/>
    <x v="2"/>
    <x v="0"/>
    <x v="0"/>
    <x v="2"/>
    <n v="4"/>
    <x v="0"/>
    <x v="2"/>
    <x v="0"/>
    <x v="0"/>
    <x v="0"/>
    <x v="0"/>
    <x v="1"/>
    <x v="1"/>
    <x v="1"/>
    <x v="1"/>
    <x v="1"/>
    <x v="2"/>
    <x v="1"/>
    <x v="1"/>
    <x v="0"/>
    <x v="6"/>
    <x v="1"/>
    <x v="1"/>
    <x v="0"/>
    <x v="0"/>
    <x v="0"/>
    <x v="0"/>
    <x v="0"/>
    <x v="1"/>
    <x v="0"/>
    <x v="0"/>
    <x v="0"/>
    <x v="1"/>
    <x v="1"/>
    <x v="1"/>
    <x v="0"/>
    <x v="0"/>
    <x v="2"/>
    <x v="0"/>
    <x v="0"/>
    <x v="0"/>
    <x v="0"/>
    <x v="3"/>
    <s v="The staff that I encountered at the SSVF were helpful, courteous and extended themselves to make themselves and other programs as my needs changed organically as my circumstances began to improve. Very positive experience.  The agency itself operates in a much more limited capacity. It seems to me that once an individual qualifies benefits should be awarded based on the needs and activities of the individual, and not based on needs and activities and &quot;also if&quot; where also if means if he's in the right county, and gets a job in the right location and if the landlady agrees to this, or if his future projected income is below that ad nauseam. This Goldilocks approach to everything beyond his control being just right too makes me wonder if benefits are ever awarded to anyone who gets off their duff and makes something positive happen for themselves."/>
    <s v="I just did."/>
    <x v="1"/>
    <s v="Shorter surveys"/>
    <x v="0"/>
    <x v="1"/>
    <x v="4"/>
    <x v="1"/>
    <m/>
    <m/>
    <s v="'CO': Completed"/>
  </r>
  <r>
    <s v="621689"/>
    <x v="34"/>
    <s v="Online"/>
    <s v="20220407"/>
    <s v="21:34"/>
    <s v="534"/>
    <s v="9"/>
    <s v="534"/>
    <m/>
    <m/>
    <d v="2022-07-01T00:00:00"/>
    <x v="2"/>
    <x v="0"/>
    <x v="1"/>
    <x v="0"/>
    <n v="5"/>
    <x v="0"/>
    <x v="0"/>
    <x v="0"/>
    <x v="0"/>
    <x v="1"/>
    <x v="1"/>
    <x v="1"/>
    <x v="1"/>
    <x v="1"/>
    <x v="1"/>
    <x v="1"/>
    <x v="2"/>
    <x v="1"/>
    <x v="1"/>
    <x v="0"/>
    <x v="0"/>
    <x v="1"/>
    <x v="1"/>
    <x v="0"/>
    <x v="0"/>
    <x v="0"/>
    <x v="0"/>
    <x v="0"/>
    <x v="0"/>
    <x v="1"/>
    <x v="1"/>
    <x v="0"/>
    <x v="0"/>
    <x v="1"/>
    <x v="2"/>
    <x v="0"/>
    <x v="0"/>
    <x v="1"/>
    <x v="1"/>
    <x v="0"/>
    <x v="0"/>
    <x v="0"/>
    <x v="0"/>
    <s v="[NAME] and [NAME] we’re very helpful and supportive of my needs. They continue to offer information regarding employment opportunities and ensure that all my need are being met."/>
    <m/>
    <x v="0"/>
    <m/>
    <x v="1"/>
    <x v="1"/>
    <x v="1"/>
    <x v="1"/>
    <m/>
    <m/>
    <s v="'CO': Completed"/>
  </r>
  <r>
    <s v="622372"/>
    <x v="77"/>
    <s v="Online"/>
    <s v="20220622"/>
    <s v="15:38"/>
    <s v="579"/>
    <s v="10"/>
    <s v="579"/>
    <m/>
    <m/>
    <d v="2022-07-01T00:00:00"/>
    <x v="3"/>
    <x v="0"/>
    <x v="1"/>
    <x v="4"/>
    <n v="1"/>
    <x v="0"/>
    <x v="2"/>
    <x v="0"/>
    <x v="3"/>
    <x v="1"/>
    <x v="1"/>
    <x v="1"/>
    <x v="1"/>
    <x v="1"/>
    <x v="1"/>
    <x v="0"/>
    <x v="6"/>
    <x v="1"/>
    <x v="1"/>
    <x v="0"/>
    <x v="2"/>
    <x v="0"/>
    <x v="5"/>
    <x v="0"/>
    <x v="0"/>
    <x v="0"/>
    <x v="6"/>
    <x v="0"/>
    <x v="6"/>
    <x v="0"/>
    <x v="0"/>
    <x v="0"/>
    <x v="1"/>
    <x v="1"/>
    <x v="1"/>
    <x v="1"/>
    <x v="4"/>
    <x v="2"/>
    <x v="0"/>
    <x v="0"/>
    <x v="2"/>
    <x v="2"/>
    <x v="1"/>
    <m/>
    <s v="The service of this agency is disappointing and disheartening. These people are not sympathetic and they’re dishonest. If I didn’t have a strong family support system, my family and I would be on the street and this agency gave me nothing but broken promises and minimal assistance."/>
    <x v="1"/>
    <s v="Please hire competent and compassionate people. These people do minimal work and reap maximum benefits."/>
    <x v="1"/>
    <x v="1"/>
    <x v="1"/>
    <x v="1"/>
    <m/>
    <m/>
    <s v="'CO': Completed"/>
  </r>
  <r>
    <s v="623433"/>
    <x v="177"/>
    <s v="Online"/>
    <s v="20220419"/>
    <s v="17:10"/>
    <s v="480"/>
    <s v="8"/>
    <s v="480"/>
    <m/>
    <m/>
    <d v="2022-07-01T00:00:00"/>
    <x v="2"/>
    <x v="0"/>
    <x v="1"/>
    <x v="0"/>
    <n v="5"/>
    <x v="1"/>
    <x v="1"/>
    <x v="0"/>
    <x v="0"/>
    <x v="1"/>
    <x v="1"/>
    <x v="1"/>
    <x v="1"/>
    <x v="1"/>
    <x v="1"/>
    <x v="1"/>
    <x v="2"/>
    <x v="1"/>
    <x v="1"/>
    <x v="1"/>
    <x v="1"/>
    <x v="1"/>
    <x v="1"/>
    <x v="0"/>
    <x v="0"/>
    <x v="1"/>
    <x v="2"/>
    <x v="0"/>
    <x v="0"/>
    <x v="0"/>
    <x v="0"/>
    <x v="0"/>
    <x v="0"/>
    <x v="0"/>
    <x v="0"/>
    <x v="0"/>
    <x v="0"/>
    <x v="1"/>
    <x v="0"/>
    <x v="0"/>
    <x v="0"/>
    <x v="0"/>
    <x v="0"/>
    <s v="Very nice and courteous.Always Kept me informed about my status."/>
    <m/>
    <x v="0"/>
    <m/>
    <x v="0"/>
    <x v="1"/>
    <x v="1"/>
    <x v="1"/>
    <m/>
    <m/>
    <s v="'CO': Completed"/>
  </r>
  <r>
    <s v="623587"/>
    <x v="125"/>
    <s v="Online"/>
    <s v="20220419"/>
    <s v="20:51"/>
    <s v="307"/>
    <s v="5"/>
    <s v="310"/>
    <m/>
    <m/>
    <d v="2022-07-01T00:00:00"/>
    <x v="2"/>
    <x v="1"/>
    <x v="2"/>
    <x v="0"/>
    <n v="5"/>
    <x v="0"/>
    <x v="0"/>
    <x v="0"/>
    <x v="0"/>
    <x v="1"/>
    <x v="1"/>
    <x v="1"/>
    <x v="1"/>
    <x v="0"/>
    <x v="0"/>
    <x v="1"/>
    <x v="2"/>
    <x v="1"/>
    <x v="1"/>
    <x v="0"/>
    <x v="0"/>
    <x v="1"/>
    <x v="1"/>
    <x v="0"/>
    <x v="0"/>
    <x v="0"/>
    <x v="0"/>
    <x v="0"/>
    <x v="0"/>
    <x v="1"/>
    <x v="1"/>
    <x v="0"/>
    <x v="0"/>
    <x v="1"/>
    <x v="2"/>
    <x v="1"/>
    <x v="2"/>
    <x v="2"/>
    <x v="0"/>
    <x v="0"/>
    <x v="0"/>
    <x v="0"/>
    <x v="0"/>
    <s v="They went above and beyond anything I expected"/>
    <m/>
    <x v="0"/>
    <m/>
    <x v="0"/>
    <x v="1"/>
    <x v="1"/>
    <x v="1"/>
    <m/>
    <m/>
    <s v="'CO': Completed"/>
  </r>
  <r>
    <s v="623728"/>
    <x v="140"/>
    <s v="Online"/>
    <s v="20220420"/>
    <s v="11:30"/>
    <s v="1582"/>
    <s v="26"/>
    <s v="1582"/>
    <m/>
    <m/>
    <d v="2022-07-01T00:00:00"/>
    <x v="2"/>
    <x v="0"/>
    <x v="0"/>
    <x v="0"/>
    <n v="5"/>
    <x v="0"/>
    <x v="0"/>
    <x v="0"/>
    <x v="0"/>
    <x v="0"/>
    <x v="0"/>
    <x v="0"/>
    <x v="0"/>
    <x v="0"/>
    <x v="0"/>
    <x v="0"/>
    <x v="0"/>
    <x v="1"/>
    <x v="1"/>
    <x v="0"/>
    <x v="0"/>
    <x v="1"/>
    <x v="1"/>
    <x v="0"/>
    <x v="0"/>
    <x v="0"/>
    <x v="0"/>
    <x v="0"/>
    <x v="0"/>
    <x v="0"/>
    <x v="0"/>
    <x v="0"/>
    <x v="0"/>
    <x v="1"/>
    <x v="2"/>
    <x v="0"/>
    <x v="0"/>
    <x v="2"/>
    <x v="1"/>
    <x v="0"/>
    <x v="0"/>
    <x v="0"/>
    <x v="0"/>
    <s v="I was in a personal crisis at the time SSVF stepped up to assist me. I presented daily challenges and obstacles that SSVF Navigator had to work with professionalism, empathy and determination to overcome. My Navigator [NAME] came to my location for a face to face meeting. Once that was done, I understood the processes better and everything smoothed out. My Navigator went above and beyond to understand my particular situation and meet my needs. I have never encountered a team that performs at this level, on the ground, putting in the daily effort to assist me in one of my biggest life challenges. I was left with my dignity and sense of safety and well being."/>
    <m/>
    <x v="1"/>
    <s v="More programs and services like SSVF. With the challenges of a pandemic, meetings were difficult at US Vets facility. Those initial information sharing are critical to a participants success."/>
    <x v="0"/>
    <x v="1"/>
    <x v="1"/>
    <x v="0"/>
    <m/>
    <m/>
    <s v="'CO': Completed"/>
  </r>
  <r>
    <s v="624143"/>
    <x v="105"/>
    <s v="Online"/>
    <s v="20220517"/>
    <s v="14:06"/>
    <s v="263"/>
    <s v="4"/>
    <s v="263"/>
    <m/>
    <m/>
    <d v="2022-07-01T00:00:00"/>
    <x v="2"/>
    <x v="0"/>
    <x v="1"/>
    <x v="0"/>
    <n v="5"/>
    <x v="0"/>
    <x v="0"/>
    <x v="0"/>
    <x v="0"/>
    <x v="0"/>
    <x v="0"/>
    <x v="0"/>
    <x v="0"/>
    <x v="0"/>
    <x v="0"/>
    <x v="0"/>
    <x v="0"/>
    <x v="1"/>
    <x v="1"/>
    <x v="0"/>
    <x v="0"/>
    <x v="1"/>
    <x v="1"/>
    <x v="0"/>
    <x v="0"/>
    <x v="0"/>
    <x v="0"/>
    <x v="0"/>
    <x v="0"/>
    <x v="0"/>
    <x v="0"/>
    <x v="0"/>
    <x v="0"/>
    <x v="0"/>
    <x v="0"/>
    <x v="0"/>
    <x v="0"/>
    <x v="2"/>
    <x v="1"/>
    <x v="0"/>
    <x v="0"/>
    <x v="0"/>
    <x v="0"/>
    <s v="[NAME] was Excellentand I am very grateful"/>
    <m/>
    <x v="0"/>
    <m/>
    <x v="0"/>
    <x v="1"/>
    <x v="1"/>
    <x v="1"/>
    <m/>
    <m/>
    <s v="'CO': Completed"/>
  </r>
  <r>
    <s v="624396"/>
    <x v="151"/>
    <s v="Online"/>
    <s v="20220525"/>
    <s v="17:00"/>
    <s v="492"/>
    <s v="8"/>
    <s v="492"/>
    <m/>
    <m/>
    <d v="2022-07-01T00:00:00"/>
    <x v="2"/>
    <x v="0"/>
    <x v="1"/>
    <x v="0"/>
    <n v="5"/>
    <x v="0"/>
    <x v="0"/>
    <x v="0"/>
    <x v="4"/>
    <x v="0"/>
    <x v="0"/>
    <x v="1"/>
    <x v="1"/>
    <x v="0"/>
    <x v="4"/>
    <x v="1"/>
    <x v="2"/>
    <x v="1"/>
    <x v="1"/>
    <x v="0"/>
    <x v="3"/>
    <x v="1"/>
    <x v="1"/>
    <x v="0"/>
    <x v="0"/>
    <x v="1"/>
    <x v="2"/>
    <x v="0"/>
    <x v="4"/>
    <x v="0"/>
    <x v="0"/>
    <x v="1"/>
    <x v="2"/>
    <x v="0"/>
    <x v="0"/>
    <x v="0"/>
    <x v="0"/>
    <x v="1"/>
    <x v="1"/>
    <x v="0"/>
    <x v="0"/>
    <x v="0"/>
    <x v="0"/>
    <s v="Very helpful"/>
    <m/>
    <x v="0"/>
    <m/>
    <x v="5"/>
    <x v="1"/>
    <x v="1"/>
    <x v="1"/>
    <m/>
    <m/>
    <s v="'CO': Completed"/>
  </r>
  <r>
    <s v="624419"/>
    <x v="19"/>
    <s v="Online"/>
    <s v="20220404"/>
    <s v="17:02"/>
    <s v="802"/>
    <s v="13"/>
    <s v="802"/>
    <m/>
    <m/>
    <d v="2022-07-01T00:00:00"/>
    <x v="2"/>
    <x v="0"/>
    <x v="1"/>
    <x v="0"/>
    <n v="5"/>
    <x v="0"/>
    <x v="0"/>
    <x v="0"/>
    <x v="0"/>
    <x v="0"/>
    <x v="0"/>
    <x v="0"/>
    <x v="0"/>
    <x v="0"/>
    <x v="0"/>
    <x v="0"/>
    <x v="0"/>
    <x v="0"/>
    <x v="0"/>
    <x v="0"/>
    <x v="0"/>
    <x v="0"/>
    <x v="0"/>
    <x v="0"/>
    <x v="0"/>
    <x v="1"/>
    <x v="2"/>
    <x v="0"/>
    <x v="0"/>
    <x v="0"/>
    <x v="0"/>
    <x v="0"/>
    <x v="0"/>
    <x v="0"/>
    <x v="0"/>
    <x v="1"/>
    <x v="2"/>
    <x v="3"/>
    <x v="0"/>
    <x v="0"/>
    <x v="0"/>
    <x v="0"/>
    <x v="0"/>
    <s v="They were the there when i needed them most!"/>
    <m/>
    <x v="0"/>
    <m/>
    <x v="0"/>
    <x v="0"/>
    <x v="1"/>
    <x v="1"/>
    <m/>
    <m/>
    <s v="'CO': Completed"/>
  </r>
  <r>
    <s v="624831"/>
    <x v="0"/>
    <s v="CATI"/>
    <s v="20220511"/>
    <s v="10:13"/>
    <s v="342"/>
    <s v="6"/>
    <m/>
    <s v="I0"/>
    <s v="'CO': Completed"/>
    <d v="2022-07-01T00:00:00"/>
    <x v="2"/>
    <x v="0"/>
    <x v="1"/>
    <x v="1"/>
    <n v="3"/>
    <x v="0"/>
    <x v="0"/>
    <x v="0"/>
    <x v="4"/>
    <x v="1"/>
    <x v="1"/>
    <x v="1"/>
    <x v="1"/>
    <x v="1"/>
    <x v="1"/>
    <x v="0"/>
    <x v="5"/>
    <x v="1"/>
    <x v="1"/>
    <x v="1"/>
    <x v="1"/>
    <x v="1"/>
    <x v="1"/>
    <x v="0"/>
    <x v="0"/>
    <x v="0"/>
    <x v="4"/>
    <x v="1"/>
    <x v="2"/>
    <x v="0"/>
    <x v="0"/>
    <x v="1"/>
    <x v="2"/>
    <x v="0"/>
    <x v="0"/>
    <x v="0"/>
    <x v="0"/>
    <x v="2"/>
    <x v="1"/>
    <x v="3"/>
    <x v="0"/>
    <x v="0"/>
    <x v="2"/>
    <m/>
    <m/>
    <x v="0"/>
    <m/>
    <x v="3"/>
    <x v="3"/>
    <x v="1"/>
    <x v="1"/>
    <s v="'CO': Completed"/>
    <n v="1"/>
    <s v="'I0': Interrupted"/>
  </r>
  <r>
    <s v="625055"/>
    <x v="15"/>
    <s v="Online"/>
    <s v="20220621"/>
    <s v="22:46"/>
    <s v="528"/>
    <s v="9"/>
    <s v="528"/>
    <m/>
    <m/>
    <d v="2022-07-01T00:00:00"/>
    <x v="2"/>
    <x v="0"/>
    <x v="1"/>
    <x v="4"/>
    <n v="1"/>
    <x v="1"/>
    <x v="1"/>
    <x v="0"/>
    <x v="6"/>
    <x v="0"/>
    <x v="2"/>
    <x v="0"/>
    <x v="2"/>
    <x v="1"/>
    <x v="1"/>
    <x v="0"/>
    <x v="1"/>
    <x v="0"/>
    <x v="2"/>
    <x v="0"/>
    <x v="6"/>
    <x v="1"/>
    <x v="1"/>
    <x v="0"/>
    <x v="0"/>
    <x v="0"/>
    <x v="1"/>
    <x v="0"/>
    <x v="1"/>
    <x v="1"/>
    <x v="3"/>
    <x v="0"/>
    <x v="1"/>
    <x v="1"/>
    <x v="1"/>
    <x v="0"/>
    <x v="0"/>
    <x v="1"/>
    <x v="1"/>
    <x v="2"/>
    <x v="3"/>
    <x v="2"/>
    <x v="2"/>
    <m/>
    <m/>
    <x v="1"/>
    <s v="I went in to get financial support and got turned down"/>
    <x v="0"/>
    <x v="0"/>
    <x v="1"/>
    <x v="1"/>
    <m/>
    <m/>
    <s v="'CO': Completed"/>
  </r>
  <r>
    <s v="625816"/>
    <x v="107"/>
    <s v="Online"/>
    <s v="20220401"/>
    <s v="17:39"/>
    <s v="804"/>
    <s v="13"/>
    <s v="804"/>
    <m/>
    <m/>
    <d v="2022-07-01T00:00:00"/>
    <x v="1"/>
    <x v="1"/>
    <x v="2"/>
    <x v="0"/>
    <n v="5"/>
    <x v="0"/>
    <x v="0"/>
    <x v="0"/>
    <x v="0"/>
    <x v="0"/>
    <x v="0"/>
    <x v="0"/>
    <x v="0"/>
    <x v="0"/>
    <x v="0"/>
    <x v="0"/>
    <x v="0"/>
    <x v="1"/>
    <x v="1"/>
    <x v="0"/>
    <x v="0"/>
    <x v="0"/>
    <x v="4"/>
    <x v="1"/>
    <x v="1"/>
    <x v="0"/>
    <x v="0"/>
    <x v="0"/>
    <x v="0"/>
    <x v="1"/>
    <x v="1"/>
    <x v="0"/>
    <x v="0"/>
    <x v="1"/>
    <x v="2"/>
    <x v="1"/>
    <x v="2"/>
    <x v="2"/>
    <x v="0"/>
    <x v="0"/>
    <x v="0"/>
    <x v="0"/>
    <x v="0"/>
    <s v="[NAME], was extremely professional and dedicated to helping veterans."/>
    <m/>
    <x v="0"/>
    <m/>
    <x v="1"/>
    <x v="3"/>
    <x v="1"/>
    <x v="1"/>
    <m/>
    <m/>
    <s v="'CO': Completed"/>
  </r>
  <r>
    <s v="626547"/>
    <x v="44"/>
    <s v="Online"/>
    <s v="20220620"/>
    <s v="08:05"/>
    <s v="565"/>
    <s v="9"/>
    <s v="1836"/>
    <m/>
    <m/>
    <d v="2022-07-01T00:00:00"/>
    <x v="0"/>
    <x v="1"/>
    <x v="2"/>
    <x v="4"/>
    <n v="1"/>
    <x v="1"/>
    <x v="1"/>
    <x v="0"/>
    <x v="6"/>
    <x v="0"/>
    <x v="2"/>
    <x v="0"/>
    <x v="2"/>
    <x v="0"/>
    <x v="2"/>
    <x v="0"/>
    <x v="1"/>
    <x v="0"/>
    <x v="2"/>
    <x v="0"/>
    <x v="6"/>
    <x v="0"/>
    <x v="4"/>
    <x v="0"/>
    <x v="0"/>
    <x v="0"/>
    <x v="1"/>
    <x v="0"/>
    <x v="1"/>
    <x v="1"/>
    <x v="3"/>
    <x v="0"/>
    <x v="1"/>
    <x v="1"/>
    <x v="1"/>
    <x v="1"/>
    <x v="4"/>
    <x v="2"/>
    <x v="0"/>
    <x v="2"/>
    <x v="3"/>
    <x v="2"/>
    <x v="1"/>
    <m/>
    <s v="I know that because I was a participant in the SSVF program, the feedback I supply here has a high likelihood of having no impact on the problem.    Pursuing the SSVF program was the worst decision/mistake of my life. I would have easily killed myself if I was someone with a less resilient coping mechanism. The rules and regulations are out there on what to do and how to do it, and as a participant I was able to easily find and familiarize myself with the Department of Veterans Affairs Supportive Services for Veteran Families (SSVF) Program Guide (updated March 2021 version).   I have to start with the [COMPANY NAME]. I know it's not an internal part of the SSVF program, but it is a starting point to get into the SSVF program. The resources/help I was provided at the [COMPANY NAME] by [NAME] was ineffectual, detrimental, out-dated, and made my domestic violence situation more dangerous for those involved with her actions. At the end of the screening, with no warning at all, no discussion beforehand, she pulled out her cell phone and called Adult Protective Services to tell them what I already told them when I filed a report about the abuse going on. It brought up intense feelings of dread and panic for me. Among the resources she gave me was one sheet of paper with outdated/incorrect information that &quot;summarized&quot; the SSVF program and its eligibility requirements. With &quot;Updated April 2020&quot; printed on the lower left corner. However, as I mentioned earlier the VA updated and released their program guide [DATE].    I screened into the [COMPANY NAME] SSVF program from the [COMPANY NAME]. [NAME] with [COMPANY NAME] called the same day a little after the [COMPANY NAME] screening, to schedule an appointment for the intake/eligibility screen. The earliest availability was six days from then.  During the intake into the SSVF program we talked to two people. [NAME] was the one who we spoke with first, and after being found eligible for the program she brought us to a man named [NAME] in one of the empty back offices. He explained to us that he doesn't normally work there, hence why the office was so bare. He said they asked him to &quot;help out&quot; in order to fill the position, and that he normally works at the homeless shelter downtown. He was the one who had us sign other required Case File Documentation such as Intake Screening, Housing Stability Plan, Release(s) of Information, HMIS Release of Information, and the Grievance Procedure with Participant Signature. During this time, we asked questions for more specific information regarding the supportive services that the [COMPANY NAME] provides. However, all of [NAME] responses were lies. I know they were lies because they were contradictory to the information within the VA's SSVF Program Guide itself.   While we were signing the rest of the paperwork, [NAME], [COMPANY NAME], (Housing Specialist) walks into the room and starts asking questions pertaining to our situation. Such as if we had any sort of legal issue going on, if we were ever evicted, and if we both had jobs. Basically, everything he asked us about we already answered two separate times before hand,  While we were still in the middle of paperwork with [NAME], [NAME], [COMPANY NAME], (Housing Specialist) walks into the room, a short introduction from [NAME], and then he starts asking us questions surrounding our situation. Like if we had any legal current troubles, if we had any past evictions, and if we were both jobs. We eventually got to why we were homeless. Before we finished our sentence, we were fleeing a domestic violence situation,  he immediately told us, &quot;No. I don't want to hear anything about that.&quot;   Shortly after being accepted into the program [NAME] begins telling us he may have an apartment he can get us into the next day. He told us, he put someone else there, but he didn't like that guy. The guy was a &quot;dirtball&quot;, and that he didn't deserve the place, so [NAME] was gonna instead give it to us. However, he let us know that we had to get jobs. As he put it, &quot;We couldn't just stay up there doing nothing.&quot; The apartments were [COMPANY NAME]. located at [ADDRESS]. He tells us we don't have to sign a lease or anything, just go there tomorrow and check it out. He had each of us fill out applications for the apartment. The applications asked for information that we did not have. [NAME] told us to write down that we were employed. He took both applications from us and never saw them again.   Once everything was said and done and we were on our way out, [NAME] asked us where we were going to be sleeping that night. Our car. He told us to wait a little longer to see if he could pull some strings and come up with something that could help us out.   After a 20 or so minute wait, [COMPANY NAME] told us they reserved a room for us for a day at [COMPANY NAME] ([ADDRESS]). When we arrived we were checked-in by the general manager [NAME]. We had to sign two agreements during check-in: 1) Registration with Terms and Conditions, 2) Covid-19 Guidelines.  The registration page displayed the information surrounding the reservation [COMPANY NAME] made with [COMPANY NAME] and it was a shock to us seeing the Total  details on the registration for the room were not what [COMPANY NAME] had told us. [COMPANY NAME] booked a room for 14 nights, for 3 adults (only two of us, my fiancee and myself), with a total for stay being $[DOLLAR AMOUNT]. Also $[DOLLAR AMOUNT] of that total being paid for Taxes ([COMPANY NAME] is a non-profit 501(c)(3) corporation, they're tax exempt)  It gets even better. [COMPANY NAME] &quot;reserved&quot; a room for us the day of our intake which was [DATE], with a check-in date of [DATE]. This was six days in the past, with a check-out date of [DATE] for a total of 14 days.    may have working at that time. Backdating a reservation to an earlier date for room being reserved at that time can only be done by upper management. Guess who checked us in, the general manager for that [COMPANY NAME]. Only the sole person with the highest managerial  position for that location, and is only surpassed by the regional manager.    Due to the check-in date being six days ago (on the same day we were screened by the [COMPANY NAME] into the [COMPANY NAME] SSVF and contacted by [COMPANY NAME] that day for an appointment six days later), those six days are reflected in the total cost of the stay, and it involves management from a third party who have the ability to directly or indirectly manipulate accounting records and prepare fraudulent financial statements by overriding established controls that otherwise appear to be operating effectively there is Collusive Fraud."/>
    <x v="1"/>
    <s v="Come back to"/>
    <x v="0"/>
    <x v="1"/>
    <x v="1"/>
    <x v="1"/>
    <m/>
    <m/>
    <s v="'CO': Completed"/>
  </r>
  <r>
    <s v="627761"/>
    <x v="109"/>
    <s v="Online"/>
    <s v="20220516"/>
    <s v="12:26"/>
    <s v="618"/>
    <s v="10"/>
    <s v="618"/>
    <m/>
    <m/>
    <d v="2022-07-01T00:00:00"/>
    <x v="2"/>
    <x v="0"/>
    <x v="0"/>
    <x v="2"/>
    <n v="4"/>
    <x v="1"/>
    <x v="1"/>
    <x v="1"/>
    <x v="2"/>
    <x v="0"/>
    <x v="0"/>
    <x v="0"/>
    <x v="2"/>
    <x v="1"/>
    <x v="1"/>
    <x v="1"/>
    <x v="2"/>
    <x v="1"/>
    <x v="1"/>
    <x v="0"/>
    <x v="3"/>
    <x v="1"/>
    <x v="1"/>
    <x v="0"/>
    <x v="0"/>
    <x v="1"/>
    <x v="2"/>
    <x v="0"/>
    <x v="3"/>
    <x v="0"/>
    <x v="0"/>
    <x v="0"/>
    <x v="5"/>
    <x v="0"/>
    <x v="0"/>
    <x v="0"/>
    <x v="0"/>
    <x v="2"/>
    <x v="0"/>
    <x v="0"/>
    <x v="0"/>
    <x v="0"/>
    <x v="0"/>
    <s v="[NAME] was wonderful. She just could not fix my credit rating.  She's a very caring, and hardworking individual.  High five to her!"/>
    <m/>
    <x v="1"/>
    <s v="In my situation, I could have used more assistance with retoring my credit, which would have set me on the path to independence faster."/>
    <x v="1"/>
    <x v="0"/>
    <x v="1"/>
    <x v="1"/>
    <m/>
    <m/>
    <s v="'CO': Completed"/>
  </r>
  <r>
    <s v="628423"/>
    <x v="112"/>
    <s v="Online"/>
    <s v="20220627"/>
    <s v="13:15"/>
    <s v="896"/>
    <s v="15"/>
    <s v="896"/>
    <m/>
    <m/>
    <d v="2022-07-01T00:00:00"/>
    <x v="2"/>
    <x v="0"/>
    <x v="1"/>
    <x v="0"/>
    <n v="5"/>
    <x v="0"/>
    <x v="0"/>
    <x v="0"/>
    <x v="0"/>
    <x v="1"/>
    <x v="1"/>
    <x v="1"/>
    <x v="1"/>
    <x v="1"/>
    <x v="1"/>
    <x v="1"/>
    <x v="2"/>
    <x v="1"/>
    <x v="1"/>
    <x v="1"/>
    <x v="1"/>
    <x v="1"/>
    <x v="1"/>
    <x v="0"/>
    <x v="0"/>
    <x v="1"/>
    <x v="2"/>
    <x v="0"/>
    <x v="0"/>
    <x v="0"/>
    <x v="0"/>
    <x v="1"/>
    <x v="2"/>
    <x v="0"/>
    <x v="0"/>
    <x v="0"/>
    <x v="0"/>
    <x v="2"/>
    <x v="0"/>
    <x v="0"/>
    <x v="0"/>
    <x v="0"/>
    <x v="0"/>
    <s v="My experience was prompt, caring, and seamless. They really appeared in all aspects to genuinely want to assist me with the utmost speed and urgency."/>
    <m/>
    <x v="0"/>
    <m/>
    <x v="6"/>
    <x v="0"/>
    <x v="1"/>
    <x v="1"/>
    <m/>
    <m/>
    <s v="'CO': Completed"/>
  </r>
  <r>
    <s v="628426"/>
    <x v="23"/>
    <s v="IVR"/>
    <s v="20220620"/>
    <s v="09:55"/>
    <s v="386"/>
    <s v="6"/>
    <m/>
    <s v="I0"/>
    <s v="'CO': Completed"/>
    <d v="2022-07-01T00:00:00"/>
    <x v="0"/>
    <x v="0"/>
    <x v="1"/>
    <x v="0"/>
    <n v="5"/>
    <x v="0"/>
    <x v="0"/>
    <x v="0"/>
    <x v="4"/>
    <x v="0"/>
    <x v="4"/>
    <x v="0"/>
    <x v="3"/>
    <x v="1"/>
    <x v="1"/>
    <x v="0"/>
    <x v="5"/>
    <x v="0"/>
    <x v="5"/>
    <x v="0"/>
    <x v="3"/>
    <x v="1"/>
    <x v="1"/>
    <x v="0"/>
    <x v="0"/>
    <x v="1"/>
    <x v="2"/>
    <x v="0"/>
    <x v="4"/>
    <x v="0"/>
    <x v="0"/>
    <x v="1"/>
    <x v="2"/>
    <x v="0"/>
    <x v="0"/>
    <x v="0"/>
    <x v="0"/>
    <x v="1"/>
    <x v="1"/>
    <x v="0"/>
    <x v="0"/>
    <x v="0"/>
    <x v="0"/>
    <m/>
    <m/>
    <x v="0"/>
    <m/>
    <x v="1"/>
    <x v="0"/>
    <x v="1"/>
    <x v="1"/>
    <s v="'CO': Completed"/>
    <m/>
    <s v="'I0': Interrupted"/>
  </r>
  <r>
    <s v="628427"/>
    <x v="23"/>
    <s v="IVR"/>
    <s v="20220609"/>
    <s v="11:45"/>
    <s v="472"/>
    <s v="8"/>
    <m/>
    <s v="I0"/>
    <s v="'CO': Completed"/>
    <d v="2022-07-01T00:00:00"/>
    <x v="2"/>
    <x v="0"/>
    <x v="1"/>
    <x v="0"/>
    <n v="5"/>
    <x v="0"/>
    <x v="0"/>
    <x v="1"/>
    <x v="2"/>
    <x v="1"/>
    <x v="1"/>
    <x v="1"/>
    <x v="1"/>
    <x v="0"/>
    <x v="2"/>
    <x v="1"/>
    <x v="2"/>
    <x v="0"/>
    <x v="3"/>
    <x v="1"/>
    <x v="1"/>
    <x v="1"/>
    <x v="1"/>
    <x v="0"/>
    <x v="0"/>
    <x v="0"/>
    <x v="1"/>
    <x v="0"/>
    <x v="0"/>
    <x v="0"/>
    <x v="0"/>
    <x v="1"/>
    <x v="2"/>
    <x v="1"/>
    <x v="2"/>
    <x v="0"/>
    <x v="0"/>
    <x v="2"/>
    <x v="1"/>
    <x v="0"/>
    <x v="0"/>
    <x v="0"/>
    <x v="0"/>
    <m/>
    <m/>
    <x v="0"/>
    <m/>
    <x v="0"/>
    <x v="0"/>
    <x v="1"/>
    <x v="1"/>
    <s v="'CO': Completed"/>
    <n v="1"/>
    <s v="'I0': Interrupted"/>
  </r>
  <r>
    <s v="628800"/>
    <x v="113"/>
    <s v="Online"/>
    <s v="20220426"/>
    <s v="14:02"/>
    <s v="363"/>
    <s v="6"/>
    <s v="363"/>
    <m/>
    <m/>
    <d v="2022-07-01T00:00:00"/>
    <x v="2"/>
    <x v="0"/>
    <x v="1"/>
    <x v="0"/>
    <n v="5"/>
    <x v="0"/>
    <x v="0"/>
    <x v="0"/>
    <x v="0"/>
    <x v="1"/>
    <x v="1"/>
    <x v="0"/>
    <x v="3"/>
    <x v="1"/>
    <x v="1"/>
    <x v="1"/>
    <x v="2"/>
    <x v="1"/>
    <x v="1"/>
    <x v="1"/>
    <x v="1"/>
    <x v="1"/>
    <x v="1"/>
    <x v="0"/>
    <x v="0"/>
    <x v="0"/>
    <x v="0"/>
    <x v="0"/>
    <x v="0"/>
    <x v="1"/>
    <x v="1"/>
    <x v="0"/>
    <x v="0"/>
    <x v="0"/>
    <x v="0"/>
    <x v="1"/>
    <x v="2"/>
    <x v="2"/>
    <x v="1"/>
    <x v="0"/>
    <x v="0"/>
    <x v="0"/>
    <x v="2"/>
    <m/>
    <m/>
    <x v="0"/>
    <m/>
    <x v="2"/>
    <x v="0"/>
    <x v="0"/>
    <x v="1"/>
    <m/>
    <m/>
    <s v="'CO': Completed"/>
  </r>
  <r>
    <s v="629103"/>
    <x v="150"/>
    <s v="Online"/>
    <s v="20220510"/>
    <s v="00:03"/>
    <s v="491"/>
    <s v="8"/>
    <s v="493"/>
    <m/>
    <m/>
    <d v="2022-07-01T00:00:00"/>
    <x v="3"/>
    <x v="0"/>
    <x v="1"/>
    <x v="2"/>
    <n v="4"/>
    <x v="0"/>
    <x v="0"/>
    <x v="0"/>
    <x v="4"/>
    <x v="1"/>
    <x v="1"/>
    <x v="1"/>
    <x v="1"/>
    <x v="1"/>
    <x v="1"/>
    <x v="1"/>
    <x v="2"/>
    <x v="1"/>
    <x v="1"/>
    <x v="1"/>
    <x v="1"/>
    <x v="1"/>
    <x v="1"/>
    <x v="0"/>
    <x v="0"/>
    <x v="1"/>
    <x v="2"/>
    <x v="0"/>
    <x v="4"/>
    <x v="0"/>
    <x v="0"/>
    <x v="1"/>
    <x v="2"/>
    <x v="0"/>
    <x v="0"/>
    <x v="0"/>
    <x v="0"/>
    <x v="0"/>
    <x v="0"/>
    <x v="4"/>
    <x v="4"/>
    <x v="0"/>
    <x v="2"/>
    <m/>
    <m/>
    <x v="0"/>
    <m/>
    <x v="2"/>
    <x v="1"/>
    <x v="1"/>
    <x v="1"/>
    <m/>
    <m/>
    <s v="'CO': Completed"/>
  </r>
  <r>
    <s v="629512"/>
    <x v="35"/>
    <s v="CATI"/>
    <s v="20220622"/>
    <s v="15:41"/>
    <s v="541"/>
    <s v="9"/>
    <m/>
    <s v="'CO': Completed"/>
    <s v="'CO': Completed"/>
    <d v="2022-07-01T00:00:00"/>
    <x v="2"/>
    <x v="0"/>
    <x v="1"/>
    <x v="0"/>
    <n v="5"/>
    <x v="0"/>
    <x v="0"/>
    <x v="0"/>
    <x v="0"/>
    <x v="0"/>
    <x v="0"/>
    <x v="0"/>
    <x v="0"/>
    <x v="0"/>
    <x v="0"/>
    <x v="0"/>
    <x v="0"/>
    <x v="0"/>
    <x v="0"/>
    <x v="0"/>
    <x v="0"/>
    <x v="1"/>
    <x v="1"/>
    <x v="0"/>
    <x v="0"/>
    <x v="1"/>
    <x v="2"/>
    <x v="0"/>
    <x v="0"/>
    <x v="1"/>
    <x v="1"/>
    <x v="1"/>
    <x v="2"/>
    <x v="0"/>
    <x v="0"/>
    <x v="0"/>
    <x v="0"/>
    <x v="0"/>
    <x v="1"/>
    <x v="0"/>
    <x v="0"/>
    <x v="0"/>
    <x v="2"/>
    <m/>
    <m/>
    <x v="0"/>
    <m/>
    <x v="3"/>
    <x v="1"/>
    <x v="3"/>
    <x v="1"/>
    <s v="'CO': Completed"/>
    <m/>
    <m/>
  </r>
  <r>
    <s v="631181"/>
    <x v="52"/>
    <s v="Online"/>
    <s v="20220527"/>
    <s v="11:54"/>
    <s v="971"/>
    <s v="16"/>
    <s v="973"/>
    <m/>
    <m/>
    <d v="2022-07-01T00:00:00"/>
    <x v="2"/>
    <x v="0"/>
    <x v="1"/>
    <x v="2"/>
    <n v="4"/>
    <x v="0"/>
    <x v="0"/>
    <x v="0"/>
    <x v="4"/>
    <x v="1"/>
    <x v="1"/>
    <x v="1"/>
    <x v="1"/>
    <x v="1"/>
    <x v="1"/>
    <x v="1"/>
    <x v="2"/>
    <x v="1"/>
    <x v="1"/>
    <x v="0"/>
    <x v="4"/>
    <x v="1"/>
    <x v="1"/>
    <x v="0"/>
    <x v="0"/>
    <x v="0"/>
    <x v="3"/>
    <x v="0"/>
    <x v="6"/>
    <x v="1"/>
    <x v="3"/>
    <x v="0"/>
    <x v="1"/>
    <x v="1"/>
    <x v="5"/>
    <x v="0"/>
    <x v="0"/>
    <x v="1"/>
    <x v="1"/>
    <x v="0"/>
    <x v="0"/>
    <x v="0"/>
    <x v="0"/>
    <s v="My contact was with me every step of the way I thank her very much"/>
    <m/>
    <x v="0"/>
    <m/>
    <x v="1"/>
    <x v="1"/>
    <x v="1"/>
    <x v="1"/>
    <m/>
    <m/>
    <s v="'CO': Completed"/>
  </r>
  <r>
    <s v="631637"/>
    <x v="97"/>
    <s v="Online"/>
    <s v="20220420"/>
    <s v="11:02"/>
    <s v="1058"/>
    <s v="18"/>
    <s v="1087"/>
    <m/>
    <m/>
    <d v="2022-07-01T00:00:00"/>
    <x v="2"/>
    <x v="0"/>
    <x v="1"/>
    <x v="0"/>
    <n v="5"/>
    <x v="0"/>
    <x v="0"/>
    <x v="0"/>
    <x v="0"/>
    <x v="0"/>
    <x v="0"/>
    <x v="0"/>
    <x v="3"/>
    <x v="1"/>
    <x v="1"/>
    <x v="0"/>
    <x v="0"/>
    <x v="0"/>
    <x v="0"/>
    <x v="0"/>
    <x v="3"/>
    <x v="0"/>
    <x v="5"/>
    <x v="0"/>
    <x v="0"/>
    <x v="1"/>
    <x v="2"/>
    <x v="0"/>
    <x v="0"/>
    <x v="1"/>
    <x v="2"/>
    <x v="0"/>
    <x v="0"/>
    <x v="1"/>
    <x v="3"/>
    <x v="1"/>
    <x v="4"/>
    <x v="0"/>
    <x v="0"/>
    <x v="0"/>
    <x v="0"/>
    <x v="3"/>
    <x v="0"/>
    <s v="The entire staff was kind curtised with me courteous with me a US vet and I really didn't have no trouble at all with them they went beyond the call of duty also to help me with my situation they provided me with everything they promised me without any altercation I would like you to please continue this and helping us veterans and people or family of the veterans to try to keep us going and keep us strong and a positive attitude I see that you did not give up on us and then I don't want us to give up on you keep up the good work and doing what you do I appreciate it very very very much what was done for me and I will wreck the recommend this to other veterans because some don't even have a clue of what's going on so thank you very much for everything and take care"/>
    <m/>
    <x v="1"/>
    <s v="To have people to attend the phones so we can get our calls through more efficiently but other than that no complaints thank you again"/>
    <x v="2"/>
    <x v="0"/>
    <x v="0"/>
    <x v="1"/>
    <m/>
    <m/>
    <s v="'CO': Completed"/>
  </r>
  <r>
    <s v="631638"/>
    <x v="23"/>
    <s v="Online"/>
    <s v="20220505"/>
    <s v="14:57"/>
    <s v="438"/>
    <s v="7"/>
    <s v="438"/>
    <m/>
    <m/>
    <d v="2022-07-01T00:00:00"/>
    <x v="2"/>
    <x v="0"/>
    <x v="1"/>
    <x v="1"/>
    <n v="3"/>
    <x v="0"/>
    <x v="0"/>
    <x v="0"/>
    <x v="4"/>
    <x v="0"/>
    <x v="4"/>
    <x v="0"/>
    <x v="3"/>
    <x v="0"/>
    <x v="4"/>
    <x v="0"/>
    <x v="5"/>
    <x v="0"/>
    <x v="5"/>
    <x v="0"/>
    <x v="4"/>
    <x v="1"/>
    <x v="1"/>
    <x v="0"/>
    <x v="0"/>
    <x v="0"/>
    <x v="3"/>
    <x v="0"/>
    <x v="4"/>
    <x v="1"/>
    <x v="6"/>
    <x v="0"/>
    <x v="5"/>
    <x v="1"/>
    <x v="3"/>
    <x v="0"/>
    <x v="0"/>
    <x v="1"/>
    <x v="0"/>
    <x v="4"/>
    <x v="0"/>
    <x v="3"/>
    <x v="3"/>
    <s v="People have been very helpful to the best of their abilities and resources given to them to provide me assistance."/>
    <s v="Need help with transportation during late and early hrs. I’ve been offered employment but the transportation can’t coincide with the hrs of my employment until I can afford my own transportation."/>
    <x v="0"/>
    <m/>
    <x v="1"/>
    <x v="1"/>
    <x v="4"/>
    <x v="1"/>
    <m/>
    <m/>
    <s v="'CO': Completed"/>
  </r>
  <r>
    <s v="631921"/>
    <x v="35"/>
    <s v="CATI"/>
    <s v="20220512"/>
    <s v="09:31"/>
    <s v="402"/>
    <s v="7"/>
    <m/>
    <s v="I0"/>
    <s v="'CO': Completed"/>
    <d v="2022-07-01T00:00:00"/>
    <x v="2"/>
    <x v="0"/>
    <x v="1"/>
    <x v="0"/>
    <n v="5"/>
    <x v="0"/>
    <x v="0"/>
    <x v="0"/>
    <x v="4"/>
    <x v="0"/>
    <x v="3"/>
    <x v="0"/>
    <x v="3"/>
    <x v="0"/>
    <x v="4"/>
    <x v="0"/>
    <x v="5"/>
    <x v="1"/>
    <x v="1"/>
    <x v="0"/>
    <x v="3"/>
    <x v="1"/>
    <x v="1"/>
    <x v="0"/>
    <x v="0"/>
    <x v="1"/>
    <x v="2"/>
    <x v="0"/>
    <x v="4"/>
    <x v="1"/>
    <x v="2"/>
    <x v="0"/>
    <x v="5"/>
    <x v="0"/>
    <x v="0"/>
    <x v="1"/>
    <x v="3"/>
    <x v="1"/>
    <x v="1"/>
    <x v="2"/>
    <x v="0"/>
    <x v="0"/>
    <x v="2"/>
    <m/>
    <m/>
    <x v="0"/>
    <m/>
    <x v="5"/>
    <x v="1"/>
    <x v="1"/>
    <x v="1"/>
    <s v="'CO': Completed"/>
    <n v="1"/>
    <s v="'I0': Interrupted"/>
  </r>
  <r>
    <s v="631957"/>
    <x v="105"/>
    <s v="Online"/>
    <s v="20220626"/>
    <s v="16:11"/>
    <s v="639"/>
    <s v="11"/>
    <s v="639"/>
    <m/>
    <m/>
    <d v="2022-07-01T00:00:00"/>
    <x v="0"/>
    <x v="0"/>
    <x v="1"/>
    <x v="1"/>
    <n v="3"/>
    <x v="1"/>
    <x v="1"/>
    <x v="1"/>
    <x v="2"/>
    <x v="1"/>
    <x v="1"/>
    <x v="1"/>
    <x v="1"/>
    <x v="1"/>
    <x v="1"/>
    <x v="1"/>
    <x v="2"/>
    <x v="1"/>
    <x v="1"/>
    <x v="1"/>
    <x v="1"/>
    <x v="1"/>
    <x v="1"/>
    <x v="1"/>
    <x v="3"/>
    <x v="1"/>
    <x v="2"/>
    <x v="0"/>
    <x v="6"/>
    <x v="0"/>
    <x v="0"/>
    <x v="0"/>
    <x v="1"/>
    <x v="1"/>
    <x v="1"/>
    <x v="0"/>
    <x v="0"/>
    <x v="1"/>
    <x v="0"/>
    <x v="4"/>
    <x v="1"/>
    <x v="1"/>
    <x v="3"/>
    <s v="Willing to help"/>
    <s v="Not as helpful as I had hoped"/>
    <x v="0"/>
    <m/>
    <x v="2"/>
    <x v="0"/>
    <x v="0"/>
    <x v="2"/>
    <m/>
    <m/>
    <s v="'CO': Completed"/>
  </r>
  <r>
    <s v="632308"/>
    <x v="16"/>
    <s v="Online"/>
    <s v="20220516"/>
    <s v="17:13"/>
    <s v="115"/>
    <s v="2"/>
    <s v="115"/>
    <m/>
    <m/>
    <d v="2022-07-01T00:00:00"/>
    <x v="2"/>
    <x v="0"/>
    <x v="0"/>
    <x v="1"/>
    <n v="3"/>
    <x v="0"/>
    <x v="0"/>
    <x v="0"/>
    <x v="6"/>
    <x v="0"/>
    <x v="6"/>
    <x v="0"/>
    <x v="4"/>
    <x v="0"/>
    <x v="5"/>
    <x v="0"/>
    <x v="4"/>
    <x v="0"/>
    <x v="4"/>
    <x v="0"/>
    <x v="4"/>
    <x v="0"/>
    <x v="4"/>
    <x v="1"/>
    <x v="3"/>
    <x v="0"/>
    <x v="5"/>
    <x v="0"/>
    <x v="6"/>
    <x v="1"/>
    <x v="3"/>
    <x v="0"/>
    <x v="1"/>
    <x v="1"/>
    <x v="1"/>
    <x v="1"/>
    <x v="1"/>
    <x v="1"/>
    <x v="0"/>
    <x v="0"/>
    <x v="0"/>
    <x v="0"/>
    <x v="0"/>
    <s v="Good job"/>
    <m/>
    <x v="1"/>
    <s v="Good"/>
    <x v="1"/>
    <x v="1"/>
    <x v="5"/>
    <x v="0"/>
    <m/>
    <m/>
    <s v="'CO': Completed"/>
  </r>
  <r>
    <s v="632418"/>
    <x v="180"/>
    <s v="Online"/>
    <s v="20220425"/>
    <s v="15:41"/>
    <s v="468"/>
    <s v="8"/>
    <s v="589"/>
    <m/>
    <m/>
    <d v="2022-07-01T00:00:00"/>
    <x v="2"/>
    <x v="0"/>
    <x v="1"/>
    <x v="1"/>
    <n v="3"/>
    <x v="0"/>
    <x v="0"/>
    <x v="1"/>
    <x v="2"/>
    <x v="0"/>
    <x v="5"/>
    <x v="0"/>
    <x v="4"/>
    <x v="1"/>
    <x v="1"/>
    <x v="1"/>
    <x v="2"/>
    <x v="0"/>
    <x v="4"/>
    <x v="1"/>
    <x v="1"/>
    <x v="1"/>
    <x v="1"/>
    <x v="0"/>
    <x v="0"/>
    <x v="1"/>
    <x v="2"/>
    <x v="0"/>
    <x v="3"/>
    <x v="0"/>
    <x v="0"/>
    <x v="0"/>
    <x v="4"/>
    <x v="0"/>
    <x v="0"/>
    <x v="1"/>
    <x v="6"/>
    <x v="1"/>
    <x v="1"/>
    <x v="3"/>
    <x v="4"/>
    <x v="3"/>
    <x v="3"/>
    <s v="Very helpful"/>
    <s v="None"/>
    <x v="0"/>
    <m/>
    <x v="5"/>
    <x v="0"/>
    <x v="1"/>
    <x v="1"/>
    <m/>
    <m/>
    <s v="'CO': Completed"/>
  </r>
  <r>
    <s v="632745"/>
    <x v="63"/>
    <s v="Online"/>
    <s v="20220426"/>
    <s v="11:39"/>
    <s v="553"/>
    <s v="9"/>
    <s v="553"/>
    <m/>
    <m/>
    <d v="2022-07-01T00:00:00"/>
    <x v="0"/>
    <x v="0"/>
    <x v="1"/>
    <x v="2"/>
    <n v="4"/>
    <x v="0"/>
    <x v="2"/>
    <x v="0"/>
    <x v="1"/>
    <x v="0"/>
    <x v="3"/>
    <x v="1"/>
    <x v="1"/>
    <x v="0"/>
    <x v="2"/>
    <x v="1"/>
    <x v="2"/>
    <x v="0"/>
    <x v="2"/>
    <x v="1"/>
    <x v="1"/>
    <x v="0"/>
    <x v="4"/>
    <x v="0"/>
    <x v="0"/>
    <x v="1"/>
    <x v="2"/>
    <x v="0"/>
    <x v="1"/>
    <x v="1"/>
    <x v="3"/>
    <x v="0"/>
    <x v="1"/>
    <x v="1"/>
    <x v="1"/>
    <x v="1"/>
    <x v="4"/>
    <x v="2"/>
    <x v="0"/>
    <x v="3"/>
    <x v="4"/>
    <x v="3"/>
    <x v="0"/>
    <s v="Posiuive"/>
    <m/>
    <x v="0"/>
    <m/>
    <x v="0"/>
    <x v="0"/>
    <x v="1"/>
    <x v="1"/>
    <m/>
    <m/>
    <s v="'CO': Completed"/>
  </r>
  <r>
    <s v="633554"/>
    <x v="230"/>
    <s v="Online"/>
    <s v="20220413"/>
    <s v="11:38"/>
    <s v="358"/>
    <s v="6"/>
    <s v="360"/>
    <m/>
    <m/>
    <d v="2022-07-01T00:00:00"/>
    <x v="2"/>
    <x v="0"/>
    <x v="0"/>
    <x v="2"/>
    <n v="4"/>
    <x v="0"/>
    <x v="0"/>
    <x v="1"/>
    <x v="2"/>
    <x v="0"/>
    <x v="4"/>
    <x v="1"/>
    <x v="1"/>
    <x v="1"/>
    <x v="1"/>
    <x v="1"/>
    <x v="2"/>
    <x v="1"/>
    <x v="1"/>
    <x v="1"/>
    <x v="1"/>
    <x v="1"/>
    <x v="1"/>
    <x v="0"/>
    <x v="0"/>
    <x v="1"/>
    <x v="2"/>
    <x v="0"/>
    <x v="4"/>
    <x v="1"/>
    <x v="2"/>
    <x v="0"/>
    <x v="5"/>
    <x v="0"/>
    <x v="0"/>
    <x v="0"/>
    <x v="0"/>
    <x v="2"/>
    <x v="1"/>
    <x v="0"/>
    <x v="0"/>
    <x v="0"/>
    <x v="2"/>
    <m/>
    <m/>
    <x v="0"/>
    <m/>
    <x v="0"/>
    <x v="0"/>
    <x v="1"/>
    <x v="1"/>
    <m/>
    <m/>
    <s v="'CO': Completed"/>
  </r>
  <r>
    <s v="633797"/>
    <x v="74"/>
    <s v="Online"/>
    <s v="20220601"/>
    <s v="17:54"/>
    <s v="494"/>
    <s v="8"/>
    <s v="494"/>
    <m/>
    <m/>
    <d v="2022-07-01T00:00:00"/>
    <x v="1"/>
    <x v="0"/>
    <x v="0"/>
    <x v="2"/>
    <n v="4"/>
    <x v="1"/>
    <x v="1"/>
    <x v="0"/>
    <x v="5"/>
    <x v="0"/>
    <x v="6"/>
    <x v="1"/>
    <x v="1"/>
    <x v="0"/>
    <x v="6"/>
    <x v="1"/>
    <x v="2"/>
    <x v="1"/>
    <x v="1"/>
    <x v="1"/>
    <x v="1"/>
    <x v="1"/>
    <x v="1"/>
    <x v="1"/>
    <x v="6"/>
    <x v="0"/>
    <x v="5"/>
    <x v="0"/>
    <x v="1"/>
    <x v="1"/>
    <x v="6"/>
    <x v="0"/>
    <x v="6"/>
    <x v="1"/>
    <x v="6"/>
    <x v="0"/>
    <x v="0"/>
    <x v="0"/>
    <x v="0"/>
    <x v="3"/>
    <x v="4"/>
    <x v="3"/>
    <x v="3"/>
    <s v="Housing"/>
    <s v="Housing"/>
    <x v="0"/>
    <m/>
    <x v="1"/>
    <x v="0"/>
    <x v="1"/>
    <x v="1"/>
    <m/>
    <m/>
    <s v="'CO': Completed"/>
  </r>
  <r>
    <s v="634167"/>
    <x v="185"/>
    <s v="Online"/>
    <s v="20220513"/>
    <s v="12:09"/>
    <s v="294"/>
    <s v="5"/>
    <s v="294"/>
    <m/>
    <m/>
    <d v="2022-07-01T00:00:00"/>
    <x v="2"/>
    <x v="0"/>
    <x v="1"/>
    <x v="2"/>
    <n v="4"/>
    <x v="0"/>
    <x v="0"/>
    <x v="1"/>
    <x v="2"/>
    <x v="0"/>
    <x v="4"/>
    <x v="0"/>
    <x v="3"/>
    <x v="1"/>
    <x v="1"/>
    <x v="1"/>
    <x v="2"/>
    <x v="1"/>
    <x v="1"/>
    <x v="1"/>
    <x v="1"/>
    <x v="0"/>
    <x v="3"/>
    <x v="0"/>
    <x v="0"/>
    <x v="1"/>
    <x v="2"/>
    <x v="0"/>
    <x v="4"/>
    <x v="1"/>
    <x v="4"/>
    <x v="0"/>
    <x v="4"/>
    <x v="0"/>
    <x v="0"/>
    <x v="0"/>
    <x v="0"/>
    <x v="2"/>
    <x v="0"/>
    <x v="3"/>
    <x v="4"/>
    <x v="3"/>
    <x v="3"/>
    <s v="Positive"/>
    <s v="NA"/>
    <x v="1"/>
    <s v="More interaction with veteran"/>
    <x v="1"/>
    <x v="1"/>
    <x v="1"/>
    <x v="1"/>
    <m/>
    <m/>
    <s v="'CO': Completed"/>
  </r>
  <r>
    <s v="634285"/>
    <x v="185"/>
    <s v="Online"/>
    <s v="20220615"/>
    <s v="11:18"/>
    <s v="843"/>
    <s v="14"/>
    <s v="845"/>
    <m/>
    <m/>
    <d v="2022-07-01T00:00:00"/>
    <x v="2"/>
    <x v="0"/>
    <x v="1"/>
    <x v="3"/>
    <n v="2"/>
    <x v="1"/>
    <x v="1"/>
    <x v="0"/>
    <x v="5"/>
    <x v="0"/>
    <x v="6"/>
    <x v="1"/>
    <x v="1"/>
    <x v="0"/>
    <x v="6"/>
    <x v="0"/>
    <x v="3"/>
    <x v="0"/>
    <x v="2"/>
    <x v="0"/>
    <x v="5"/>
    <x v="0"/>
    <x v="6"/>
    <x v="0"/>
    <x v="0"/>
    <x v="0"/>
    <x v="5"/>
    <x v="0"/>
    <x v="1"/>
    <x v="1"/>
    <x v="3"/>
    <x v="0"/>
    <x v="1"/>
    <x v="1"/>
    <x v="1"/>
    <x v="0"/>
    <x v="0"/>
    <x v="1"/>
    <x v="1"/>
    <x v="1"/>
    <x v="1"/>
    <x v="4"/>
    <x v="2"/>
    <m/>
    <m/>
    <x v="1"/>
    <s v="Cash"/>
    <x v="0"/>
    <x v="0"/>
    <x v="6"/>
    <x v="5"/>
    <m/>
    <m/>
    <s v="'CO': Completed"/>
  </r>
  <r>
    <s v="634412"/>
    <x v="35"/>
    <s v="Online"/>
    <s v="20220613"/>
    <s v="23:48"/>
    <s v="436"/>
    <s v="7"/>
    <s v="436"/>
    <m/>
    <m/>
    <d v="2022-07-01T00:00:00"/>
    <x v="0"/>
    <x v="0"/>
    <x v="1"/>
    <x v="2"/>
    <n v="4"/>
    <x v="0"/>
    <x v="0"/>
    <x v="0"/>
    <x v="4"/>
    <x v="1"/>
    <x v="1"/>
    <x v="1"/>
    <x v="1"/>
    <x v="0"/>
    <x v="4"/>
    <x v="0"/>
    <x v="5"/>
    <x v="1"/>
    <x v="1"/>
    <x v="1"/>
    <x v="1"/>
    <x v="1"/>
    <x v="1"/>
    <x v="0"/>
    <x v="0"/>
    <x v="1"/>
    <x v="2"/>
    <x v="0"/>
    <x v="0"/>
    <x v="1"/>
    <x v="1"/>
    <x v="0"/>
    <x v="0"/>
    <x v="0"/>
    <x v="0"/>
    <x v="0"/>
    <x v="0"/>
    <x v="2"/>
    <x v="1"/>
    <x v="0"/>
    <x v="0"/>
    <x v="0"/>
    <x v="0"/>
    <s v="My worker stayed on my improvement process. And still keeps me abreast and assist with small task"/>
    <m/>
    <x v="0"/>
    <m/>
    <x v="1"/>
    <x v="1"/>
    <x v="1"/>
    <x v="1"/>
    <m/>
    <m/>
    <s v="'CO': Completed"/>
  </r>
  <r>
    <s v="637371"/>
    <x v="87"/>
    <s v="Online"/>
    <s v="20220630"/>
    <s v="11:11"/>
    <s v="391"/>
    <s v="7"/>
    <s v="391"/>
    <m/>
    <m/>
    <d v="2022-07-01T00:00:00"/>
    <x v="2"/>
    <x v="0"/>
    <x v="1"/>
    <x v="2"/>
    <n v="4"/>
    <x v="0"/>
    <x v="2"/>
    <x v="0"/>
    <x v="1"/>
    <x v="0"/>
    <x v="4"/>
    <x v="1"/>
    <x v="1"/>
    <x v="0"/>
    <x v="5"/>
    <x v="0"/>
    <x v="6"/>
    <x v="0"/>
    <x v="4"/>
    <x v="0"/>
    <x v="3"/>
    <x v="1"/>
    <x v="1"/>
    <x v="0"/>
    <x v="0"/>
    <x v="0"/>
    <x v="4"/>
    <x v="0"/>
    <x v="3"/>
    <x v="0"/>
    <x v="0"/>
    <x v="1"/>
    <x v="2"/>
    <x v="0"/>
    <x v="0"/>
    <x v="1"/>
    <x v="6"/>
    <x v="1"/>
    <x v="1"/>
    <x v="0"/>
    <x v="4"/>
    <x v="3"/>
    <x v="2"/>
    <m/>
    <m/>
    <x v="0"/>
    <m/>
    <x v="1"/>
    <x v="1"/>
    <x v="1"/>
    <x v="1"/>
    <m/>
    <m/>
    <s v="'CO': Completed"/>
  </r>
  <r>
    <s v="637525"/>
    <x v="10"/>
    <s v="Online"/>
    <s v="20220513"/>
    <s v="07:19"/>
    <s v="244"/>
    <s v="4"/>
    <s v="244"/>
    <m/>
    <m/>
    <d v="2022-07-01T00:00:00"/>
    <x v="3"/>
    <x v="1"/>
    <x v="2"/>
    <x v="0"/>
    <n v="5"/>
    <x v="0"/>
    <x v="0"/>
    <x v="0"/>
    <x v="0"/>
    <x v="0"/>
    <x v="4"/>
    <x v="1"/>
    <x v="1"/>
    <x v="1"/>
    <x v="1"/>
    <x v="1"/>
    <x v="2"/>
    <x v="1"/>
    <x v="1"/>
    <x v="1"/>
    <x v="1"/>
    <x v="1"/>
    <x v="1"/>
    <x v="0"/>
    <x v="0"/>
    <x v="0"/>
    <x v="0"/>
    <x v="0"/>
    <x v="0"/>
    <x v="1"/>
    <x v="1"/>
    <x v="0"/>
    <x v="0"/>
    <x v="0"/>
    <x v="0"/>
    <x v="0"/>
    <x v="0"/>
    <x v="2"/>
    <x v="0"/>
    <x v="0"/>
    <x v="0"/>
    <x v="0"/>
    <x v="0"/>
    <s v="Great support system"/>
    <m/>
    <x v="0"/>
    <m/>
    <x v="0"/>
    <x v="1"/>
    <x v="1"/>
    <x v="1"/>
    <m/>
    <m/>
    <s v="'CO': Completed"/>
  </r>
  <r>
    <s v="638447"/>
    <x v="212"/>
    <s v="Online"/>
    <s v="20220403"/>
    <s v="23:09"/>
    <s v="321"/>
    <s v="5"/>
    <s v="321"/>
    <m/>
    <m/>
    <d v="2022-07-01T00:00:00"/>
    <x v="2"/>
    <x v="0"/>
    <x v="1"/>
    <x v="3"/>
    <n v="2"/>
    <x v="1"/>
    <x v="1"/>
    <x v="0"/>
    <x v="5"/>
    <x v="1"/>
    <x v="1"/>
    <x v="1"/>
    <x v="1"/>
    <x v="0"/>
    <x v="2"/>
    <x v="1"/>
    <x v="2"/>
    <x v="1"/>
    <x v="1"/>
    <x v="1"/>
    <x v="1"/>
    <x v="1"/>
    <x v="1"/>
    <x v="0"/>
    <x v="0"/>
    <x v="0"/>
    <x v="5"/>
    <x v="0"/>
    <x v="1"/>
    <x v="0"/>
    <x v="0"/>
    <x v="0"/>
    <x v="1"/>
    <x v="1"/>
    <x v="1"/>
    <x v="0"/>
    <x v="0"/>
    <x v="2"/>
    <x v="1"/>
    <x v="4"/>
    <x v="1"/>
    <x v="4"/>
    <x v="1"/>
    <m/>
    <m/>
    <x v="2"/>
    <m/>
    <x v="4"/>
    <x v="2"/>
    <x v="2"/>
    <x v="3"/>
    <m/>
    <m/>
    <m/>
  </r>
  <r>
    <s v="638763"/>
    <x v="9"/>
    <s v="Online"/>
    <s v="20220601"/>
    <s v="09:42"/>
    <s v="407"/>
    <s v="7"/>
    <s v="407"/>
    <m/>
    <m/>
    <d v="2022-07-01T00:00:00"/>
    <x v="3"/>
    <x v="0"/>
    <x v="1"/>
    <x v="2"/>
    <n v="4"/>
    <x v="0"/>
    <x v="0"/>
    <x v="0"/>
    <x v="4"/>
    <x v="0"/>
    <x v="2"/>
    <x v="1"/>
    <x v="1"/>
    <x v="1"/>
    <x v="1"/>
    <x v="0"/>
    <x v="4"/>
    <x v="0"/>
    <x v="2"/>
    <x v="0"/>
    <x v="6"/>
    <x v="0"/>
    <x v="4"/>
    <x v="0"/>
    <x v="0"/>
    <x v="0"/>
    <x v="4"/>
    <x v="0"/>
    <x v="4"/>
    <x v="1"/>
    <x v="3"/>
    <x v="0"/>
    <x v="5"/>
    <x v="1"/>
    <x v="1"/>
    <x v="1"/>
    <x v="6"/>
    <x v="2"/>
    <x v="1"/>
    <x v="0"/>
    <x v="0"/>
    <x v="0"/>
    <x v="0"/>
    <s v="A blessing"/>
    <m/>
    <x v="0"/>
    <m/>
    <x v="1"/>
    <x v="1"/>
    <x v="4"/>
    <x v="0"/>
    <m/>
    <m/>
    <s v="'CO': Completed"/>
  </r>
  <r>
    <s v="638884"/>
    <x v="105"/>
    <s v="Online"/>
    <s v="20220427"/>
    <s v="22:20"/>
    <s v="582"/>
    <s v="10"/>
    <s v="582"/>
    <m/>
    <m/>
    <d v="2022-07-01T00:00:00"/>
    <x v="2"/>
    <x v="1"/>
    <x v="2"/>
    <x v="2"/>
    <n v="4"/>
    <x v="0"/>
    <x v="0"/>
    <x v="0"/>
    <x v="6"/>
    <x v="0"/>
    <x v="2"/>
    <x v="1"/>
    <x v="1"/>
    <x v="1"/>
    <x v="1"/>
    <x v="1"/>
    <x v="2"/>
    <x v="1"/>
    <x v="1"/>
    <x v="1"/>
    <x v="1"/>
    <x v="1"/>
    <x v="1"/>
    <x v="0"/>
    <x v="0"/>
    <x v="1"/>
    <x v="2"/>
    <x v="1"/>
    <x v="2"/>
    <x v="1"/>
    <x v="1"/>
    <x v="0"/>
    <x v="4"/>
    <x v="0"/>
    <x v="0"/>
    <x v="0"/>
    <x v="0"/>
    <x v="2"/>
    <x v="0"/>
    <x v="0"/>
    <x v="0"/>
    <x v="0"/>
    <x v="0"/>
    <s v="paha"/>
    <m/>
    <x v="0"/>
    <m/>
    <x v="1"/>
    <x v="1"/>
    <x v="1"/>
    <x v="0"/>
    <m/>
    <m/>
    <s v="'CO': Completed"/>
  </r>
  <r>
    <s v="639179"/>
    <x v="87"/>
    <s v="Online"/>
    <s v="20220420"/>
    <s v="11:18"/>
    <s v="633"/>
    <s v="11"/>
    <s v="635"/>
    <m/>
    <m/>
    <d v="2022-07-01T00:00:00"/>
    <x v="2"/>
    <x v="0"/>
    <x v="1"/>
    <x v="0"/>
    <n v="5"/>
    <x v="0"/>
    <x v="0"/>
    <x v="0"/>
    <x v="0"/>
    <x v="0"/>
    <x v="0"/>
    <x v="1"/>
    <x v="1"/>
    <x v="0"/>
    <x v="0"/>
    <x v="0"/>
    <x v="1"/>
    <x v="1"/>
    <x v="1"/>
    <x v="1"/>
    <x v="1"/>
    <x v="1"/>
    <x v="1"/>
    <x v="0"/>
    <x v="0"/>
    <x v="1"/>
    <x v="2"/>
    <x v="0"/>
    <x v="4"/>
    <x v="1"/>
    <x v="1"/>
    <x v="1"/>
    <x v="2"/>
    <x v="0"/>
    <x v="0"/>
    <x v="0"/>
    <x v="0"/>
    <x v="0"/>
    <x v="1"/>
    <x v="0"/>
    <x v="0"/>
    <x v="0"/>
    <x v="3"/>
    <s v="They helped me with part of my rent"/>
    <s v="I'm still having trouble paying the rest of my rent"/>
    <x v="0"/>
    <m/>
    <x v="1"/>
    <x v="1"/>
    <x v="1"/>
    <x v="1"/>
    <m/>
    <m/>
    <s v="'CO': Completed"/>
  </r>
  <r>
    <s v="639272"/>
    <x v="124"/>
    <s v="Online"/>
    <s v="20220605"/>
    <s v="14:40"/>
    <s v="340"/>
    <s v="6"/>
    <s v="343"/>
    <m/>
    <m/>
    <d v="2022-07-01T00:00:00"/>
    <x v="0"/>
    <x v="1"/>
    <x v="2"/>
    <x v="0"/>
    <n v="5"/>
    <x v="0"/>
    <x v="0"/>
    <x v="0"/>
    <x v="0"/>
    <x v="1"/>
    <x v="1"/>
    <x v="1"/>
    <x v="1"/>
    <x v="0"/>
    <x v="4"/>
    <x v="1"/>
    <x v="2"/>
    <x v="1"/>
    <x v="1"/>
    <x v="1"/>
    <x v="1"/>
    <x v="1"/>
    <x v="1"/>
    <x v="0"/>
    <x v="0"/>
    <x v="1"/>
    <x v="2"/>
    <x v="0"/>
    <x v="0"/>
    <x v="0"/>
    <x v="0"/>
    <x v="0"/>
    <x v="0"/>
    <x v="0"/>
    <x v="0"/>
    <x v="1"/>
    <x v="2"/>
    <x v="2"/>
    <x v="1"/>
    <x v="0"/>
    <x v="0"/>
    <x v="0"/>
    <x v="0"/>
    <s v="[NAME] was Excellentin helping us out every step of the way. She made our transition easy."/>
    <m/>
    <x v="0"/>
    <m/>
    <x v="5"/>
    <x v="3"/>
    <x v="1"/>
    <x v="1"/>
    <m/>
    <m/>
    <s v="'CO': Completed"/>
  </r>
  <r>
    <s v="641047"/>
    <x v="80"/>
    <s v="Online"/>
    <s v="20220527"/>
    <s v="18:25"/>
    <s v="2233"/>
    <s v="37"/>
    <s v="2239"/>
    <m/>
    <m/>
    <d v="2022-07-01T00:00:00"/>
    <x v="2"/>
    <x v="0"/>
    <x v="1"/>
    <x v="4"/>
    <n v="1"/>
    <x v="1"/>
    <x v="1"/>
    <x v="1"/>
    <x v="2"/>
    <x v="1"/>
    <x v="1"/>
    <x v="1"/>
    <x v="1"/>
    <x v="1"/>
    <x v="1"/>
    <x v="1"/>
    <x v="2"/>
    <x v="1"/>
    <x v="1"/>
    <x v="1"/>
    <x v="1"/>
    <x v="1"/>
    <x v="1"/>
    <x v="0"/>
    <x v="0"/>
    <x v="0"/>
    <x v="6"/>
    <x v="0"/>
    <x v="1"/>
    <x v="1"/>
    <x v="3"/>
    <x v="0"/>
    <x v="1"/>
    <x v="0"/>
    <x v="0"/>
    <x v="0"/>
    <x v="0"/>
    <x v="2"/>
    <x v="0"/>
    <x v="3"/>
    <x v="0"/>
    <x v="3"/>
    <x v="3"/>
    <s v="Meeting [NAME] was a joy and no mistake.  There are no such things as a mistake.  I have an M.A. in Psychology and can recognize a good hearted, yet misguided soul.  [NAME] was an encouragement to me the few times I got to speak with her.  Unfortunately, [NAME] has chosen SSVF as an avenue to express her desire to benefit humanity."/>
    <s v="It's my belief SSVF will distort and stifle any true human motivation and desire from those who seek to work within it's system.  From my experience, the people within SSVF who are top performers have an unnatural smile stuck on their faces and have learned to manipulate the system in order to &quot;get things done&quot;.  They offer encouragement and nice words that leave the hearer questioning if they have been victimized.  I can only hope [NAME] realizes her plight and separates herself from this system."/>
    <x v="1"/>
    <s v="Lucifer is dead, died on impact.  Turn from your worship of Satan.  The Beast will not love you back."/>
    <x v="2"/>
    <x v="0"/>
    <x v="0"/>
    <x v="2"/>
    <m/>
    <m/>
    <s v="'CO': Completed"/>
  </r>
  <r>
    <s v="641446"/>
    <x v="180"/>
    <s v="Online"/>
    <s v="20220507"/>
    <s v="13:24"/>
    <s v="708"/>
    <s v="12"/>
    <s v="708"/>
    <m/>
    <m/>
    <d v="2022-07-01T00:00:00"/>
    <x v="2"/>
    <x v="0"/>
    <x v="1"/>
    <x v="0"/>
    <n v="5"/>
    <x v="0"/>
    <x v="0"/>
    <x v="0"/>
    <x v="0"/>
    <x v="0"/>
    <x v="0"/>
    <x v="0"/>
    <x v="4"/>
    <x v="0"/>
    <x v="4"/>
    <x v="0"/>
    <x v="0"/>
    <x v="0"/>
    <x v="5"/>
    <x v="1"/>
    <x v="1"/>
    <x v="0"/>
    <x v="0"/>
    <x v="0"/>
    <x v="0"/>
    <x v="1"/>
    <x v="2"/>
    <x v="0"/>
    <x v="0"/>
    <x v="1"/>
    <x v="1"/>
    <x v="0"/>
    <x v="0"/>
    <x v="0"/>
    <x v="0"/>
    <x v="1"/>
    <x v="2"/>
    <x v="1"/>
    <x v="1"/>
    <x v="0"/>
    <x v="0"/>
    <x v="0"/>
    <x v="0"/>
    <s v="Outstanding"/>
    <m/>
    <x v="0"/>
    <m/>
    <x v="1"/>
    <x v="0"/>
    <x v="1"/>
    <x v="1"/>
    <m/>
    <m/>
    <s v="'CO': Completed"/>
  </r>
  <r>
    <s v="642073"/>
    <x v="125"/>
    <s v="Online"/>
    <s v="20220602"/>
    <s v="21:04"/>
    <s v="1590"/>
    <s v="27"/>
    <s v="1590"/>
    <m/>
    <m/>
    <d v="2022-07-01T00:00:00"/>
    <x v="2"/>
    <x v="0"/>
    <x v="1"/>
    <x v="0"/>
    <n v="5"/>
    <x v="0"/>
    <x v="0"/>
    <x v="0"/>
    <x v="0"/>
    <x v="0"/>
    <x v="0"/>
    <x v="0"/>
    <x v="0"/>
    <x v="1"/>
    <x v="1"/>
    <x v="1"/>
    <x v="2"/>
    <x v="1"/>
    <x v="1"/>
    <x v="1"/>
    <x v="1"/>
    <x v="1"/>
    <x v="1"/>
    <x v="0"/>
    <x v="0"/>
    <x v="1"/>
    <x v="2"/>
    <x v="1"/>
    <x v="2"/>
    <x v="1"/>
    <x v="1"/>
    <x v="0"/>
    <x v="0"/>
    <x v="0"/>
    <x v="0"/>
    <x v="0"/>
    <x v="0"/>
    <x v="1"/>
    <x v="0"/>
    <x v="0"/>
    <x v="0"/>
    <x v="0"/>
    <x v="0"/>
    <s v="Always so caring and ready to help any veteran that may need help."/>
    <m/>
    <x v="1"/>
    <s v="They should be a list of pro bono attorneys that are willing to help him anyway they can especially for those that dealt with real domestic violence!  Attorneys who lie about abuse that really occurred should be held accountable especially lying to a judge. Holding evidence of abuse is so wrong. All evidence of abuse should be showed in court!"/>
    <x v="2"/>
    <x v="0"/>
    <x v="1"/>
    <x v="2"/>
    <m/>
    <m/>
    <s v="'CO': Completed"/>
  </r>
  <r>
    <s v="642285"/>
    <x v="35"/>
    <s v="Online"/>
    <s v="20220609"/>
    <s v="12:42"/>
    <s v="1"/>
    <s v="0"/>
    <s v="1"/>
    <m/>
    <m/>
    <d v="2022-07-01T00:00:00"/>
    <x v="0"/>
    <x v="0"/>
    <x v="1"/>
    <x v="0"/>
    <n v="5"/>
    <x v="0"/>
    <x v="0"/>
    <x v="0"/>
    <x v="4"/>
    <x v="0"/>
    <x v="0"/>
    <x v="0"/>
    <x v="3"/>
    <x v="1"/>
    <x v="1"/>
    <x v="1"/>
    <x v="2"/>
    <x v="0"/>
    <x v="0"/>
    <x v="0"/>
    <x v="0"/>
    <x v="0"/>
    <x v="5"/>
    <x v="0"/>
    <x v="0"/>
    <x v="0"/>
    <x v="0"/>
    <x v="0"/>
    <x v="0"/>
    <x v="1"/>
    <x v="1"/>
    <x v="1"/>
    <x v="2"/>
    <x v="0"/>
    <x v="0"/>
    <x v="0"/>
    <x v="0"/>
    <x v="1"/>
    <x v="1"/>
    <x v="0"/>
    <x v="0"/>
    <x v="0"/>
    <x v="0"/>
    <s v="I'm very appreciative, they are doing their best."/>
    <m/>
    <x v="1"/>
    <s v="Just wish it was quicker, but I'm very happy."/>
    <x v="1"/>
    <x v="1"/>
    <x v="1"/>
    <x v="1"/>
    <m/>
    <m/>
    <m/>
  </r>
  <r>
    <s v="642376"/>
    <x v="151"/>
    <s v="Online"/>
    <s v="20220402"/>
    <s v="09:35"/>
    <s v="198"/>
    <s v="3"/>
    <s v="198"/>
    <m/>
    <m/>
    <d v="2022-07-01T00:00:00"/>
    <x v="0"/>
    <x v="0"/>
    <x v="1"/>
    <x v="0"/>
    <n v="5"/>
    <x v="0"/>
    <x v="0"/>
    <x v="1"/>
    <x v="2"/>
    <x v="1"/>
    <x v="1"/>
    <x v="1"/>
    <x v="1"/>
    <x v="0"/>
    <x v="0"/>
    <x v="1"/>
    <x v="2"/>
    <x v="1"/>
    <x v="1"/>
    <x v="0"/>
    <x v="0"/>
    <x v="1"/>
    <x v="1"/>
    <x v="0"/>
    <x v="0"/>
    <x v="1"/>
    <x v="2"/>
    <x v="0"/>
    <x v="0"/>
    <x v="0"/>
    <x v="0"/>
    <x v="1"/>
    <x v="2"/>
    <x v="0"/>
    <x v="0"/>
    <x v="0"/>
    <x v="0"/>
    <x v="0"/>
    <x v="0"/>
    <x v="0"/>
    <x v="0"/>
    <x v="0"/>
    <x v="0"/>
    <s v="[NAME]"/>
    <m/>
    <x v="0"/>
    <m/>
    <x v="0"/>
    <x v="1"/>
    <x v="1"/>
    <x v="1"/>
    <m/>
    <m/>
    <s v="'CO': Completed"/>
  </r>
  <r>
    <s v="642663"/>
    <x v="82"/>
    <s v="Online"/>
    <s v="20220501"/>
    <s v="21:30"/>
    <s v="232"/>
    <s v="4"/>
    <s v="232"/>
    <m/>
    <m/>
    <d v="2022-07-01T00:00:00"/>
    <x v="2"/>
    <x v="1"/>
    <x v="2"/>
    <x v="1"/>
    <n v="3"/>
    <x v="0"/>
    <x v="0"/>
    <x v="1"/>
    <x v="2"/>
    <x v="1"/>
    <x v="1"/>
    <x v="1"/>
    <x v="1"/>
    <x v="1"/>
    <x v="1"/>
    <x v="1"/>
    <x v="2"/>
    <x v="0"/>
    <x v="4"/>
    <x v="1"/>
    <x v="1"/>
    <x v="1"/>
    <x v="1"/>
    <x v="0"/>
    <x v="0"/>
    <x v="1"/>
    <x v="2"/>
    <x v="0"/>
    <x v="4"/>
    <x v="0"/>
    <x v="0"/>
    <x v="0"/>
    <x v="5"/>
    <x v="0"/>
    <x v="0"/>
    <x v="1"/>
    <x v="2"/>
    <x v="0"/>
    <x v="0"/>
    <x v="3"/>
    <x v="0"/>
    <x v="2"/>
    <x v="2"/>
    <m/>
    <m/>
    <x v="0"/>
    <m/>
    <x v="3"/>
    <x v="1"/>
    <x v="1"/>
    <x v="1"/>
    <m/>
    <m/>
    <s v="'CO': Completed"/>
  </r>
  <r>
    <s v="642673"/>
    <x v="105"/>
    <s v="Online"/>
    <s v="20220503"/>
    <s v="20:11"/>
    <s v="259"/>
    <s v="4"/>
    <s v="259"/>
    <m/>
    <m/>
    <d v="2022-07-01T00:00:00"/>
    <x v="2"/>
    <x v="0"/>
    <x v="1"/>
    <x v="0"/>
    <n v="5"/>
    <x v="0"/>
    <x v="0"/>
    <x v="0"/>
    <x v="0"/>
    <x v="1"/>
    <x v="1"/>
    <x v="1"/>
    <x v="1"/>
    <x v="1"/>
    <x v="1"/>
    <x v="1"/>
    <x v="2"/>
    <x v="1"/>
    <x v="1"/>
    <x v="1"/>
    <x v="1"/>
    <x v="1"/>
    <x v="1"/>
    <x v="0"/>
    <x v="0"/>
    <x v="0"/>
    <x v="0"/>
    <x v="0"/>
    <x v="0"/>
    <x v="0"/>
    <x v="0"/>
    <x v="0"/>
    <x v="0"/>
    <x v="0"/>
    <x v="0"/>
    <x v="0"/>
    <x v="0"/>
    <x v="2"/>
    <x v="1"/>
    <x v="0"/>
    <x v="0"/>
    <x v="0"/>
    <x v="2"/>
    <m/>
    <m/>
    <x v="0"/>
    <m/>
    <x v="1"/>
    <x v="1"/>
    <x v="7"/>
    <x v="1"/>
    <m/>
    <m/>
    <s v="'CO': Completed"/>
  </r>
  <r>
    <s v="642683"/>
    <x v="22"/>
    <s v="Online"/>
    <s v="20220611"/>
    <s v="17:06"/>
    <s v="570"/>
    <s v="10"/>
    <s v="570"/>
    <m/>
    <m/>
    <d v="2022-07-01T00:00:00"/>
    <x v="2"/>
    <x v="0"/>
    <x v="1"/>
    <x v="0"/>
    <n v="5"/>
    <x v="0"/>
    <x v="0"/>
    <x v="0"/>
    <x v="0"/>
    <x v="1"/>
    <x v="1"/>
    <x v="1"/>
    <x v="1"/>
    <x v="1"/>
    <x v="1"/>
    <x v="1"/>
    <x v="2"/>
    <x v="1"/>
    <x v="1"/>
    <x v="1"/>
    <x v="1"/>
    <x v="1"/>
    <x v="1"/>
    <x v="0"/>
    <x v="0"/>
    <x v="0"/>
    <x v="0"/>
    <x v="0"/>
    <x v="0"/>
    <x v="1"/>
    <x v="1"/>
    <x v="0"/>
    <x v="0"/>
    <x v="0"/>
    <x v="0"/>
    <x v="0"/>
    <x v="0"/>
    <x v="1"/>
    <x v="1"/>
    <x v="0"/>
    <x v="0"/>
    <x v="0"/>
    <x v="0"/>
    <s v="Very fast service"/>
    <m/>
    <x v="0"/>
    <m/>
    <x v="0"/>
    <x v="1"/>
    <x v="1"/>
    <x v="1"/>
    <m/>
    <m/>
    <s v="'CO': Completed"/>
  </r>
  <r>
    <s v="643239"/>
    <x v="50"/>
    <s v="Online"/>
    <s v="20220402"/>
    <s v="04:36"/>
    <s v="1220"/>
    <s v="20"/>
    <s v="1220"/>
    <m/>
    <m/>
    <d v="2022-07-01T00:00:00"/>
    <x v="0"/>
    <x v="1"/>
    <x v="2"/>
    <x v="1"/>
    <n v="3"/>
    <x v="1"/>
    <x v="1"/>
    <x v="0"/>
    <x v="6"/>
    <x v="0"/>
    <x v="2"/>
    <x v="0"/>
    <x v="2"/>
    <x v="1"/>
    <x v="1"/>
    <x v="0"/>
    <x v="1"/>
    <x v="1"/>
    <x v="1"/>
    <x v="0"/>
    <x v="6"/>
    <x v="0"/>
    <x v="4"/>
    <x v="0"/>
    <x v="0"/>
    <x v="0"/>
    <x v="1"/>
    <x v="0"/>
    <x v="1"/>
    <x v="1"/>
    <x v="3"/>
    <x v="0"/>
    <x v="1"/>
    <x v="1"/>
    <x v="1"/>
    <x v="0"/>
    <x v="0"/>
    <x v="2"/>
    <x v="0"/>
    <x v="1"/>
    <x v="4"/>
    <x v="4"/>
    <x v="3"/>
    <s v="None"/>
    <s v="Didn't get any help"/>
    <x v="0"/>
    <m/>
    <x v="5"/>
    <x v="1"/>
    <x v="1"/>
    <x v="1"/>
    <m/>
    <m/>
    <s v="'CO': Completed"/>
  </r>
  <r>
    <s v="643579"/>
    <x v="105"/>
    <s v="Online"/>
    <s v="20220424"/>
    <s v="12:53"/>
    <s v="462"/>
    <s v="8"/>
    <s v="462"/>
    <m/>
    <m/>
    <d v="2022-07-01T00:00:00"/>
    <x v="2"/>
    <x v="0"/>
    <x v="1"/>
    <x v="0"/>
    <n v="5"/>
    <x v="0"/>
    <x v="0"/>
    <x v="1"/>
    <x v="2"/>
    <x v="1"/>
    <x v="1"/>
    <x v="1"/>
    <x v="1"/>
    <x v="1"/>
    <x v="1"/>
    <x v="0"/>
    <x v="0"/>
    <x v="1"/>
    <x v="1"/>
    <x v="1"/>
    <x v="1"/>
    <x v="1"/>
    <x v="1"/>
    <x v="0"/>
    <x v="0"/>
    <x v="0"/>
    <x v="0"/>
    <x v="0"/>
    <x v="0"/>
    <x v="0"/>
    <x v="0"/>
    <x v="0"/>
    <x v="0"/>
    <x v="0"/>
    <x v="0"/>
    <x v="0"/>
    <x v="0"/>
    <x v="2"/>
    <x v="1"/>
    <x v="0"/>
    <x v="0"/>
    <x v="0"/>
    <x v="0"/>
    <s v="I able to get my life together, and now have affordable housing."/>
    <m/>
    <x v="0"/>
    <m/>
    <x v="0"/>
    <x v="1"/>
    <x v="1"/>
    <x v="1"/>
    <m/>
    <m/>
    <s v="'CO': Completed"/>
  </r>
  <r>
    <s v="643986"/>
    <x v="109"/>
    <s v="Online"/>
    <s v="20220517"/>
    <s v="11:33"/>
    <s v="206"/>
    <s v="3"/>
    <s v="206"/>
    <m/>
    <m/>
    <d v="2022-07-01T00:00:00"/>
    <x v="1"/>
    <x v="0"/>
    <x v="1"/>
    <x v="0"/>
    <n v="5"/>
    <x v="0"/>
    <x v="0"/>
    <x v="0"/>
    <x v="0"/>
    <x v="0"/>
    <x v="0"/>
    <x v="1"/>
    <x v="1"/>
    <x v="1"/>
    <x v="1"/>
    <x v="0"/>
    <x v="0"/>
    <x v="1"/>
    <x v="1"/>
    <x v="1"/>
    <x v="1"/>
    <x v="1"/>
    <x v="1"/>
    <x v="0"/>
    <x v="0"/>
    <x v="1"/>
    <x v="2"/>
    <x v="0"/>
    <x v="0"/>
    <x v="1"/>
    <x v="1"/>
    <x v="1"/>
    <x v="2"/>
    <x v="0"/>
    <x v="0"/>
    <x v="0"/>
    <x v="0"/>
    <x v="1"/>
    <x v="0"/>
    <x v="0"/>
    <x v="0"/>
    <x v="0"/>
    <x v="0"/>
    <s v="Got back with me in a timely manner and was always willing to help."/>
    <m/>
    <x v="0"/>
    <m/>
    <x v="1"/>
    <x v="1"/>
    <x v="0"/>
    <x v="0"/>
    <m/>
    <m/>
    <s v="'CO': Completed"/>
  </r>
  <r>
    <s v="644743"/>
    <x v="71"/>
    <s v="Online"/>
    <s v="20220420"/>
    <s v="18:42"/>
    <s v="285"/>
    <s v="5"/>
    <s v="286"/>
    <m/>
    <m/>
    <d v="2022-07-01T00:00:00"/>
    <x v="2"/>
    <x v="1"/>
    <x v="2"/>
    <x v="0"/>
    <n v="5"/>
    <x v="0"/>
    <x v="0"/>
    <x v="0"/>
    <x v="0"/>
    <x v="0"/>
    <x v="0"/>
    <x v="0"/>
    <x v="0"/>
    <x v="1"/>
    <x v="1"/>
    <x v="1"/>
    <x v="2"/>
    <x v="1"/>
    <x v="1"/>
    <x v="1"/>
    <x v="1"/>
    <x v="1"/>
    <x v="1"/>
    <x v="0"/>
    <x v="0"/>
    <x v="0"/>
    <x v="0"/>
    <x v="0"/>
    <x v="0"/>
    <x v="1"/>
    <x v="1"/>
    <x v="0"/>
    <x v="0"/>
    <x v="1"/>
    <x v="2"/>
    <x v="0"/>
    <x v="0"/>
    <x v="2"/>
    <x v="0"/>
    <x v="0"/>
    <x v="0"/>
    <x v="0"/>
    <x v="0"/>
    <s v="Awsome"/>
    <m/>
    <x v="1"/>
    <s v="Contact"/>
    <x v="0"/>
    <x v="0"/>
    <x v="6"/>
    <x v="1"/>
    <m/>
    <m/>
    <s v="'CO': Completed"/>
  </r>
  <r>
    <s v="645766"/>
    <x v="76"/>
    <s v="Online"/>
    <s v="20220427"/>
    <s v="21:30"/>
    <s v="231"/>
    <s v="4"/>
    <s v="231"/>
    <m/>
    <m/>
    <d v="2022-07-01T00:00:00"/>
    <x v="2"/>
    <x v="0"/>
    <x v="0"/>
    <x v="0"/>
    <n v="5"/>
    <x v="0"/>
    <x v="0"/>
    <x v="1"/>
    <x v="2"/>
    <x v="1"/>
    <x v="1"/>
    <x v="1"/>
    <x v="1"/>
    <x v="1"/>
    <x v="1"/>
    <x v="1"/>
    <x v="2"/>
    <x v="1"/>
    <x v="1"/>
    <x v="1"/>
    <x v="1"/>
    <x v="1"/>
    <x v="1"/>
    <x v="0"/>
    <x v="0"/>
    <x v="1"/>
    <x v="2"/>
    <x v="1"/>
    <x v="2"/>
    <x v="0"/>
    <x v="0"/>
    <x v="1"/>
    <x v="2"/>
    <x v="0"/>
    <x v="0"/>
    <x v="0"/>
    <x v="0"/>
    <x v="1"/>
    <x v="1"/>
    <x v="0"/>
    <x v="0"/>
    <x v="0"/>
    <x v="0"/>
    <s v="I like the way they checked up on me"/>
    <m/>
    <x v="0"/>
    <m/>
    <x v="0"/>
    <x v="1"/>
    <x v="1"/>
    <x v="1"/>
    <m/>
    <m/>
    <s v="'CO': Completed"/>
  </r>
  <r>
    <s v="645966"/>
    <x v="78"/>
    <s v="Online"/>
    <s v="20220623"/>
    <s v="17:01"/>
    <s v="474"/>
    <s v="8"/>
    <s v="478"/>
    <m/>
    <m/>
    <d v="2022-07-01T00:00:00"/>
    <x v="2"/>
    <x v="0"/>
    <x v="1"/>
    <x v="1"/>
    <n v="3"/>
    <x v="1"/>
    <x v="1"/>
    <x v="1"/>
    <x v="2"/>
    <x v="0"/>
    <x v="5"/>
    <x v="0"/>
    <x v="6"/>
    <x v="0"/>
    <x v="6"/>
    <x v="1"/>
    <x v="2"/>
    <x v="1"/>
    <x v="1"/>
    <x v="0"/>
    <x v="4"/>
    <x v="1"/>
    <x v="1"/>
    <x v="0"/>
    <x v="0"/>
    <x v="0"/>
    <x v="4"/>
    <x v="1"/>
    <x v="2"/>
    <x v="0"/>
    <x v="0"/>
    <x v="1"/>
    <x v="2"/>
    <x v="0"/>
    <x v="0"/>
    <x v="0"/>
    <x v="0"/>
    <x v="0"/>
    <x v="1"/>
    <x v="3"/>
    <x v="0"/>
    <x v="4"/>
    <x v="2"/>
    <m/>
    <m/>
    <x v="0"/>
    <m/>
    <x v="0"/>
    <x v="1"/>
    <x v="1"/>
    <x v="1"/>
    <m/>
    <m/>
    <s v="'CO': Completed"/>
  </r>
  <r>
    <s v="646133"/>
    <x v="72"/>
    <s v="Online"/>
    <s v="20220401"/>
    <s v="03:02"/>
    <s v="751"/>
    <s v="13"/>
    <s v="751"/>
    <m/>
    <m/>
    <d v="2022-07-01T00:00:00"/>
    <x v="2"/>
    <x v="1"/>
    <x v="2"/>
    <x v="0"/>
    <n v="5"/>
    <x v="0"/>
    <x v="0"/>
    <x v="1"/>
    <x v="2"/>
    <x v="0"/>
    <x v="0"/>
    <x v="0"/>
    <x v="0"/>
    <x v="0"/>
    <x v="0"/>
    <x v="0"/>
    <x v="0"/>
    <x v="0"/>
    <x v="0"/>
    <x v="0"/>
    <x v="0"/>
    <x v="0"/>
    <x v="0"/>
    <x v="0"/>
    <x v="0"/>
    <x v="0"/>
    <x v="0"/>
    <x v="0"/>
    <x v="0"/>
    <x v="1"/>
    <x v="1"/>
    <x v="0"/>
    <x v="0"/>
    <x v="0"/>
    <x v="0"/>
    <x v="0"/>
    <x v="0"/>
    <x v="1"/>
    <x v="0"/>
    <x v="0"/>
    <x v="0"/>
    <x v="0"/>
    <x v="0"/>
    <s v="Every time I needed anything, advice whatever[NAME] and [NAME] made sure I was taking care of. Could not ask for better Guardian Angels. Thank You so much for all your support [COMPANY NAME]."/>
    <m/>
    <x v="0"/>
    <m/>
    <x v="1"/>
    <x v="1"/>
    <x v="1"/>
    <x v="1"/>
    <m/>
    <m/>
    <s v="'CO': Completed"/>
  </r>
  <r>
    <s v="647072"/>
    <x v="56"/>
    <s v="Online"/>
    <s v="20220601"/>
    <s v="16:37"/>
    <s v="392"/>
    <s v="7"/>
    <s v="394"/>
    <m/>
    <m/>
    <d v="2022-07-01T00:00:00"/>
    <x v="3"/>
    <x v="1"/>
    <x v="2"/>
    <x v="0"/>
    <n v="5"/>
    <x v="0"/>
    <x v="0"/>
    <x v="0"/>
    <x v="0"/>
    <x v="0"/>
    <x v="0"/>
    <x v="0"/>
    <x v="6"/>
    <x v="0"/>
    <x v="0"/>
    <x v="0"/>
    <x v="0"/>
    <x v="0"/>
    <x v="4"/>
    <x v="0"/>
    <x v="4"/>
    <x v="0"/>
    <x v="4"/>
    <x v="1"/>
    <x v="3"/>
    <x v="0"/>
    <x v="0"/>
    <x v="0"/>
    <x v="0"/>
    <x v="1"/>
    <x v="4"/>
    <x v="0"/>
    <x v="0"/>
    <x v="0"/>
    <x v="0"/>
    <x v="1"/>
    <x v="2"/>
    <x v="0"/>
    <x v="1"/>
    <x v="0"/>
    <x v="0"/>
    <x v="0"/>
    <x v="2"/>
    <m/>
    <m/>
    <x v="0"/>
    <m/>
    <x v="0"/>
    <x v="1"/>
    <x v="1"/>
    <x v="0"/>
    <m/>
    <m/>
    <s v="'CO': Completed"/>
  </r>
  <r>
    <s v="648172"/>
    <x v="136"/>
    <s v="Online"/>
    <s v="20220629"/>
    <s v="11:03"/>
    <s v="299"/>
    <s v="5"/>
    <s v="299"/>
    <m/>
    <m/>
    <d v="2022-07-01T00:00:00"/>
    <x v="3"/>
    <x v="0"/>
    <x v="1"/>
    <x v="4"/>
    <n v="1"/>
    <x v="1"/>
    <x v="1"/>
    <x v="1"/>
    <x v="2"/>
    <x v="0"/>
    <x v="2"/>
    <x v="1"/>
    <x v="1"/>
    <x v="1"/>
    <x v="1"/>
    <x v="1"/>
    <x v="2"/>
    <x v="1"/>
    <x v="1"/>
    <x v="1"/>
    <x v="1"/>
    <x v="0"/>
    <x v="4"/>
    <x v="0"/>
    <x v="0"/>
    <x v="0"/>
    <x v="1"/>
    <x v="0"/>
    <x v="1"/>
    <x v="1"/>
    <x v="3"/>
    <x v="0"/>
    <x v="1"/>
    <x v="1"/>
    <x v="1"/>
    <x v="1"/>
    <x v="4"/>
    <x v="1"/>
    <x v="0"/>
    <x v="4"/>
    <x v="1"/>
    <x v="2"/>
    <x v="2"/>
    <m/>
    <m/>
    <x v="1"/>
    <s v="Need people that know how to speak with veterans in an honest manner."/>
    <x v="0"/>
    <x v="3"/>
    <x v="1"/>
    <x v="1"/>
    <m/>
    <m/>
    <s v="'CO': Completed"/>
  </r>
  <r>
    <s v="648239"/>
    <x v="21"/>
    <s v="IVR"/>
    <s v="20220608"/>
    <s v="11:07"/>
    <s v="343"/>
    <s v="6"/>
    <s v="343"/>
    <m/>
    <m/>
    <d v="2022-07-01T00:00:00"/>
    <x v="2"/>
    <x v="0"/>
    <x v="1"/>
    <x v="3"/>
    <n v="2"/>
    <x v="1"/>
    <x v="1"/>
    <x v="1"/>
    <x v="2"/>
    <x v="1"/>
    <x v="1"/>
    <x v="1"/>
    <x v="1"/>
    <x v="1"/>
    <x v="1"/>
    <x v="1"/>
    <x v="2"/>
    <x v="1"/>
    <x v="1"/>
    <x v="1"/>
    <x v="1"/>
    <x v="1"/>
    <x v="1"/>
    <x v="0"/>
    <x v="0"/>
    <x v="1"/>
    <x v="2"/>
    <x v="0"/>
    <x v="3"/>
    <x v="0"/>
    <x v="0"/>
    <x v="1"/>
    <x v="2"/>
    <x v="0"/>
    <x v="0"/>
    <x v="0"/>
    <x v="0"/>
    <x v="2"/>
    <x v="1"/>
    <x v="4"/>
    <x v="1"/>
    <x v="0"/>
    <x v="3"/>
    <s v="Courteous"/>
    <s v="No help"/>
    <x v="0"/>
    <m/>
    <x v="0"/>
    <x v="1"/>
    <x v="0"/>
    <x v="1"/>
    <m/>
    <m/>
    <s v="'CO': Completed"/>
  </r>
  <r>
    <s v="648860"/>
    <x v="185"/>
    <s v="Online"/>
    <s v="20220408"/>
    <s v="17:11"/>
    <s v="209"/>
    <s v="3"/>
    <s v="209"/>
    <m/>
    <m/>
    <d v="2022-07-01T00:00:00"/>
    <x v="2"/>
    <x v="0"/>
    <x v="1"/>
    <x v="3"/>
    <n v="2"/>
    <x v="1"/>
    <x v="1"/>
    <x v="1"/>
    <x v="2"/>
    <x v="1"/>
    <x v="1"/>
    <x v="1"/>
    <x v="1"/>
    <x v="1"/>
    <x v="1"/>
    <x v="1"/>
    <x v="2"/>
    <x v="1"/>
    <x v="1"/>
    <x v="1"/>
    <x v="1"/>
    <x v="1"/>
    <x v="1"/>
    <x v="0"/>
    <x v="0"/>
    <x v="1"/>
    <x v="2"/>
    <x v="1"/>
    <x v="2"/>
    <x v="0"/>
    <x v="0"/>
    <x v="1"/>
    <x v="2"/>
    <x v="0"/>
    <x v="0"/>
    <x v="0"/>
    <x v="0"/>
    <x v="1"/>
    <x v="1"/>
    <x v="2"/>
    <x v="3"/>
    <x v="1"/>
    <x v="3"/>
    <s v="Helped with financial planning."/>
    <s v="The staff was extremely rude and very unhelpful."/>
    <x v="0"/>
    <m/>
    <x v="2"/>
    <x v="0"/>
    <x v="1"/>
    <x v="1"/>
    <m/>
    <m/>
    <s v="'CO': Completed"/>
  </r>
  <r>
    <s v="648866"/>
    <x v="16"/>
    <s v="Online"/>
    <s v="20220531"/>
    <s v="11:28"/>
    <s v="560"/>
    <s v="9"/>
    <s v="560"/>
    <m/>
    <m/>
    <d v="2022-07-01T00:00:00"/>
    <x v="2"/>
    <x v="0"/>
    <x v="1"/>
    <x v="2"/>
    <n v="4"/>
    <x v="0"/>
    <x v="2"/>
    <x v="0"/>
    <x v="4"/>
    <x v="0"/>
    <x v="4"/>
    <x v="1"/>
    <x v="1"/>
    <x v="1"/>
    <x v="1"/>
    <x v="0"/>
    <x v="1"/>
    <x v="1"/>
    <x v="1"/>
    <x v="1"/>
    <x v="1"/>
    <x v="1"/>
    <x v="1"/>
    <x v="0"/>
    <x v="0"/>
    <x v="0"/>
    <x v="4"/>
    <x v="0"/>
    <x v="1"/>
    <x v="1"/>
    <x v="3"/>
    <x v="0"/>
    <x v="1"/>
    <x v="1"/>
    <x v="1"/>
    <x v="1"/>
    <x v="4"/>
    <x v="2"/>
    <x v="1"/>
    <x v="4"/>
    <x v="1"/>
    <x v="3"/>
    <x v="3"/>
    <s v="Takes too long to get a apt"/>
    <s v="None"/>
    <x v="0"/>
    <m/>
    <x v="2"/>
    <x v="0"/>
    <x v="1"/>
    <x v="1"/>
    <m/>
    <m/>
    <s v="'CO': Completed"/>
  </r>
  <r>
    <s v="649285"/>
    <x v="83"/>
    <s v="Online"/>
    <s v="20220411"/>
    <s v="11:41"/>
    <s v="945"/>
    <s v="16"/>
    <s v="945"/>
    <m/>
    <m/>
    <d v="2022-07-01T00:00:00"/>
    <x v="2"/>
    <x v="0"/>
    <x v="1"/>
    <x v="1"/>
    <n v="3"/>
    <x v="1"/>
    <x v="1"/>
    <x v="0"/>
    <x v="6"/>
    <x v="0"/>
    <x v="5"/>
    <x v="0"/>
    <x v="4"/>
    <x v="0"/>
    <x v="5"/>
    <x v="0"/>
    <x v="4"/>
    <x v="0"/>
    <x v="4"/>
    <x v="1"/>
    <x v="1"/>
    <x v="0"/>
    <x v="3"/>
    <x v="0"/>
    <x v="0"/>
    <x v="0"/>
    <x v="4"/>
    <x v="1"/>
    <x v="2"/>
    <x v="0"/>
    <x v="0"/>
    <x v="1"/>
    <x v="2"/>
    <x v="0"/>
    <x v="0"/>
    <x v="0"/>
    <x v="0"/>
    <x v="2"/>
    <x v="1"/>
    <x v="4"/>
    <x v="1"/>
    <x v="2"/>
    <x v="2"/>
    <m/>
    <m/>
    <x v="0"/>
    <m/>
    <x v="2"/>
    <x v="0"/>
    <x v="0"/>
    <x v="2"/>
    <m/>
    <m/>
    <s v="'CO': Completed"/>
  </r>
  <r>
    <s v="650148"/>
    <x v="14"/>
    <s v="Online"/>
    <s v="20220621"/>
    <s v="15:49"/>
    <s v="2"/>
    <s v="0"/>
    <s v="366"/>
    <m/>
    <m/>
    <d v="2022-07-01T00:00:00"/>
    <x v="2"/>
    <x v="0"/>
    <x v="1"/>
    <x v="4"/>
    <n v="1"/>
    <x v="1"/>
    <x v="1"/>
    <x v="1"/>
    <x v="2"/>
    <x v="1"/>
    <x v="1"/>
    <x v="1"/>
    <x v="1"/>
    <x v="0"/>
    <x v="3"/>
    <x v="1"/>
    <x v="2"/>
    <x v="1"/>
    <x v="1"/>
    <x v="1"/>
    <x v="1"/>
    <x v="1"/>
    <x v="1"/>
    <x v="0"/>
    <x v="0"/>
    <x v="1"/>
    <x v="2"/>
    <x v="0"/>
    <x v="5"/>
    <x v="1"/>
    <x v="5"/>
    <x v="0"/>
    <x v="1"/>
    <x v="0"/>
    <x v="0"/>
    <x v="0"/>
    <x v="0"/>
    <x v="1"/>
    <x v="1"/>
    <x v="0"/>
    <x v="3"/>
    <x v="4"/>
    <x v="3"/>
    <s v="Provided hope."/>
    <m/>
    <x v="2"/>
    <m/>
    <x v="4"/>
    <x v="2"/>
    <x v="2"/>
    <x v="3"/>
    <m/>
    <m/>
    <m/>
  </r>
  <r>
    <s v="651257"/>
    <x v="112"/>
    <s v="Online"/>
    <s v="20220628"/>
    <s v="23:43"/>
    <s v="301"/>
    <s v="5"/>
    <s v="301"/>
    <m/>
    <m/>
    <d v="2022-07-01T00:00:00"/>
    <x v="1"/>
    <x v="0"/>
    <x v="1"/>
    <x v="1"/>
    <n v="3"/>
    <x v="0"/>
    <x v="0"/>
    <x v="0"/>
    <x v="0"/>
    <x v="1"/>
    <x v="1"/>
    <x v="1"/>
    <x v="1"/>
    <x v="1"/>
    <x v="1"/>
    <x v="0"/>
    <x v="0"/>
    <x v="1"/>
    <x v="1"/>
    <x v="1"/>
    <x v="1"/>
    <x v="1"/>
    <x v="1"/>
    <x v="0"/>
    <x v="0"/>
    <x v="0"/>
    <x v="0"/>
    <x v="0"/>
    <x v="0"/>
    <x v="0"/>
    <x v="0"/>
    <x v="0"/>
    <x v="0"/>
    <x v="0"/>
    <x v="0"/>
    <x v="0"/>
    <x v="0"/>
    <x v="2"/>
    <x v="1"/>
    <x v="0"/>
    <x v="0"/>
    <x v="0"/>
    <x v="0"/>
    <s v="Very supportive and helpful. Great organization!"/>
    <m/>
    <x v="0"/>
    <m/>
    <x v="3"/>
    <x v="1"/>
    <x v="1"/>
    <x v="1"/>
    <m/>
    <m/>
    <s v="'CO': Completed"/>
  </r>
  <r>
    <s v="651888"/>
    <x v="63"/>
    <s v="Online"/>
    <s v="20220520"/>
    <s v="11:14"/>
    <s v="953"/>
    <s v="16"/>
    <s v="953"/>
    <m/>
    <m/>
    <d v="2022-07-01T00:00:00"/>
    <x v="0"/>
    <x v="0"/>
    <x v="0"/>
    <x v="0"/>
    <n v="5"/>
    <x v="0"/>
    <x v="0"/>
    <x v="0"/>
    <x v="0"/>
    <x v="0"/>
    <x v="0"/>
    <x v="0"/>
    <x v="0"/>
    <x v="0"/>
    <x v="0"/>
    <x v="0"/>
    <x v="0"/>
    <x v="1"/>
    <x v="1"/>
    <x v="1"/>
    <x v="1"/>
    <x v="1"/>
    <x v="1"/>
    <x v="0"/>
    <x v="0"/>
    <x v="0"/>
    <x v="0"/>
    <x v="0"/>
    <x v="0"/>
    <x v="1"/>
    <x v="1"/>
    <x v="1"/>
    <x v="2"/>
    <x v="0"/>
    <x v="0"/>
    <x v="0"/>
    <x v="0"/>
    <x v="1"/>
    <x v="0"/>
    <x v="0"/>
    <x v="0"/>
    <x v="0"/>
    <x v="0"/>
    <s v="Excellentat listening and then helping emplement  a plan that worked and were able to help take care of our needs. I would highly recommend them for their selflessness in helping us in a professional and caring manner. Every opportunity that I get to mention the agency I do with whole hearted enthusiasm and the truth that I know how [NAME] helped us. We don’t know what we would have done with out her  patience, understanding and assistance."/>
    <m/>
    <x v="0"/>
    <m/>
    <x v="0"/>
    <x v="3"/>
    <x v="1"/>
    <x v="1"/>
    <m/>
    <m/>
    <s v="'CO': Completed"/>
  </r>
  <r>
    <s v="653122"/>
    <x v="188"/>
    <s v="Online"/>
    <s v="20220422"/>
    <s v="17:03"/>
    <s v="868"/>
    <s v="14"/>
    <s v="868"/>
    <m/>
    <m/>
    <d v="2022-07-01T00:00:00"/>
    <x v="1"/>
    <x v="0"/>
    <x v="0"/>
    <x v="3"/>
    <n v="2"/>
    <x v="1"/>
    <x v="1"/>
    <x v="0"/>
    <x v="5"/>
    <x v="0"/>
    <x v="6"/>
    <x v="1"/>
    <x v="1"/>
    <x v="0"/>
    <x v="6"/>
    <x v="1"/>
    <x v="2"/>
    <x v="0"/>
    <x v="6"/>
    <x v="1"/>
    <x v="1"/>
    <x v="1"/>
    <x v="1"/>
    <x v="0"/>
    <x v="0"/>
    <x v="1"/>
    <x v="2"/>
    <x v="0"/>
    <x v="6"/>
    <x v="0"/>
    <x v="0"/>
    <x v="1"/>
    <x v="2"/>
    <x v="0"/>
    <x v="0"/>
    <x v="0"/>
    <x v="0"/>
    <x v="2"/>
    <x v="0"/>
    <x v="1"/>
    <x v="2"/>
    <x v="4"/>
    <x v="3"/>
    <s v="I’m unhappy with him."/>
    <s v="He was kind of rude."/>
    <x v="0"/>
    <m/>
    <x v="0"/>
    <x v="1"/>
    <x v="6"/>
    <x v="1"/>
    <m/>
    <m/>
    <s v="'CO': Completed"/>
  </r>
  <r>
    <s v="653656"/>
    <x v="96"/>
    <s v="Online"/>
    <s v="20220401"/>
    <s v="06:09"/>
    <s v="620"/>
    <s v="10"/>
    <s v="620"/>
    <m/>
    <m/>
    <d v="2022-07-01T00:00:00"/>
    <x v="0"/>
    <x v="0"/>
    <x v="1"/>
    <x v="3"/>
    <n v="2"/>
    <x v="1"/>
    <x v="1"/>
    <x v="1"/>
    <x v="2"/>
    <x v="1"/>
    <x v="1"/>
    <x v="1"/>
    <x v="1"/>
    <x v="1"/>
    <x v="1"/>
    <x v="1"/>
    <x v="2"/>
    <x v="0"/>
    <x v="2"/>
    <x v="0"/>
    <x v="2"/>
    <x v="1"/>
    <x v="1"/>
    <x v="0"/>
    <x v="0"/>
    <x v="0"/>
    <x v="5"/>
    <x v="0"/>
    <x v="6"/>
    <x v="1"/>
    <x v="3"/>
    <x v="0"/>
    <x v="3"/>
    <x v="1"/>
    <x v="4"/>
    <x v="1"/>
    <x v="4"/>
    <x v="0"/>
    <x v="0"/>
    <x v="1"/>
    <x v="2"/>
    <x v="1"/>
    <x v="1"/>
    <m/>
    <s v="No support and very little assistance"/>
    <x v="1"/>
    <s v="I think they don't really care about the veterans they have their paychecks that's all that's important to them. You can't reach them when needed but if they can't reach you one time they exit you from program."/>
    <x v="1"/>
    <x v="1"/>
    <x v="1"/>
    <x v="1"/>
    <m/>
    <m/>
    <s v="'CO': Completed"/>
  </r>
  <r>
    <s v="653913"/>
    <x v="123"/>
    <s v="Online"/>
    <s v="20220405"/>
    <s v="14:01"/>
    <s v="368"/>
    <s v="6"/>
    <s v="368"/>
    <m/>
    <m/>
    <d v="2022-07-01T00:00:00"/>
    <x v="2"/>
    <x v="0"/>
    <x v="1"/>
    <x v="2"/>
    <n v="4"/>
    <x v="1"/>
    <x v="1"/>
    <x v="1"/>
    <x v="2"/>
    <x v="0"/>
    <x v="2"/>
    <x v="0"/>
    <x v="2"/>
    <x v="0"/>
    <x v="2"/>
    <x v="0"/>
    <x v="1"/>
    <x v="0"/>
    <x v="2"/>
    <x v="0"/>
    <x v="6"/>
    <x v="0"/>
    <x v="4"/>
    <x v="0"/>
    <x v="0"/>
    <x v="0"/>
    <x v="1"/>
    <x v="0"/>
    <x v="1"/>
    <x v="0"/>
    <x v="0"/>
    <x v="1"/>
    <x v="2"/>
    <x v="0"/>
    <x v="0"/>
    <x v="1"/>
    <x v="4"/>
    <x v="1"/>
    <x v="1"/>
    <x v="4"/>
    <x v="1"/>
    <x v="4"/>
    <x v="2"/>
    <m/>
    <m/>
    <x v="0"/>
    <m/>
    <x v="1"/>
    <x v="0"/>
    <x v="1"/>
    <x v="1"/>
    <m/>
    <m/>
    <s v="'CO': Completed"/>
  </r>
  <r>
    <s v="654962"/>
    <x v="5"/>
    <s v="Online"/>
    <s v="20220423"/>
    <s v="12:33"/>
    <s v="769"/>
    <s v="13"/>
    <s v="769"/>
    <m/>
    <m/>
    <d v="2022-07-01T00:00:00"/>
    <x v="2"/>
    <x v="0"/>
    <x v="1"/>
    <x v="0"/>
    <n v="5"/>
    <x v="0"/>
    <x v="0"/>
    <x v="0"/>
    <x v="0"/>
    <x v="0"/>
    <x v="0"/>
    <x v="1"/>
    <x v="1"/>
    <x v="0"/>
    <x v="0"/>
    <x v="1"/>
    <x v="2"/>
    <x v="1"/>
    <x v="1"/>
    <x v="0"/>
    <x v="3"/>
    <x v="1"/>
    <x v="1"/>
    <x v="0"/>
    <x v="0"/>
    <x v="1"/>
    <x v="2"/>
    <x v="0"/>
    <x v="0"/>
    <x v="0"/>
    <x v="0"/>
    <x v="1"/>
    <x v="2"/>
    <x v="0"/>
    <x v="0"/>
    <x v="0"/>
    <x v="0"/>
    <x v="2"/>
    <x v="1"/>
    <x v="0"/>
    <x v="0"/>
    <x v="0"/>
    <x v="0"/>
    <s v="Within four months I was able to get an apartment."/>
    <m/>
    <x v="0"/>
    <m/>
    <x v="0"/>
    <x v="1"/>
    <x v="1"/>
    <x v="1"/>
    <m/>
    <m/>
    <s v="'CO': Completed"/>
  </r>
  <r>
    <s v="655161"/>
    <x v="40"/>
    <s v="Online"/>
    <s v="20220511"/>
    <s v="17:05"/>
    <s v="247"/>
    <s v="4"/>
    <s v="247"/>
    <m/>
    <m/>
    <d v="2022-07-01T00:00:00"/>
    <x v="1"/>
    <x v="0"/>
    <x v="1"/>
    <x v="1"/>
    <n v="3"/>
    <x v="1"/>
    <x v="1"/>
    <x v="0"/>
    <x v="1"/>
    <x v="0"/>
    <x v="3"/>
    <x v="0"/>
    <x v="6"/>
    <x v="0"/>
    <x v="2"/>
    <x v="1"/>
    <x v="2"/>
    <x v="1"/>
    <x v="1"/>
    <x v="1"/>
    <x v="1"/>
    <x v="1"/>
    <x v="1"/>
    <x v="0"/>
    <x v="0"/>
    <x v="1"/>
    <x v="2"/>
    <x v="0"/>
    <x v="3"/>
    <x v="0"/>
    <x v="0"/>
    <x v="1"/>
    <x v="2"/>
    <x v="0"/>
    <x v="0"/>
    <x v="0"/>
    <x v="0"/>
    <x v="1"/>
    <x v="1"/>
    <x v="4"/>
    <x v="4"/>
    <x v="3"/>
    <x v="3"/>
    <s v="."/>
    <s v="."/>
    <x v="0"/>
    <m/>
    <x v="2"/>
    <x v="0"/>
    <x v="0"/>
    <x v="2"/>
    <m/>
    <m/>
    <s v="'CO': Completed"/>
  </r>
  <r>
    <s v="655267"/>
    <x v="20"/>
    <s v="Online"/>
    <s v="20220403"/>
    <s v="11:10"/>
    <s v="172"/>
    <s v="3"/>
    <s v="173"/>
    <m/>
    <m/>
    <d v="2022-07-01T00:00:00"/>
    <x v="2"/>
    <x v="1"/>
    <x v="2"/>
    <x v="0"/>
    <n v="5"/>
    <x v="0"/>
    <x v="0"/>
    <x v="0"/>
    <x v="0"/>
    <x v="0"/>
    <x v="0"/>
    <x v="1"/>
    <x v="1"/>
    <x v="0"/>
    <x v="0"/>
    <x v="0"/>
    <x v="0"/>
    <x v="0"/>
    <x v="2"/>
    <x v="0"/>
    <x v="6"/>
    <x v="0"/>
    <x v="0"/>
    <x v="0"/>
    <x v="0"/>
    <x v="0"/>
    <x v="0"/>
    <x v="0"/>
    <x v="0"/>
    <x v="1"/>
    <x v="1"/>
    <x v="1"/>
    <x v="2"/>
    <x v="0"/>
    <x v="0"/>
    <x v="0"/>
    <x v="0"/>
    <x v="1"/>
    <x v="1"/>
    <x v="0"/>
    <x v="0"/>
    <x v="0"/>
    <x v="0"/>
    <s v="Excellent"/>
    <m/>
    <x v="0"/>
    <m/>
    <x v="5"/>
    <x v="3"/>
    <x v="1"/>
    <x v="1"/>
    <m/>
    <m/>
    <s v="'CO': Completed"/>
  </r>
  <r>
    <s v="655563"/>
    <x v="192"/>
    <s v="Online"/>
    <s v="20220527"/>
    <s v="00:37"/>
    <s v="931"/>
    <s v="16"/>
    <s v="935"/>
    <m/>
    <m/>
    <d v="2022-07-01T00:00:00"/>
    <x v="2"/>
    <x v="1"/>
    <x v="2"/>
    <x v="0"/>
    <n v="5"/>
    <x v="0"/>
    <x v="0"/>
    <x v="0"/>
    <x v="0"/>
    <x v="0"/>
    <x v="2"/>
    <x v="0"/>
    <x v="0"/>
    <x v="0"/>
    <x v="0"/>
    <x v="0"/>
    <x v="0"/>
    <x v="1"/>
    <x v="1"/>
    <x v="0"/>
    <x v="0"/>
    <x v="0"/>
    <x v="0"/>
    <x v="0"/>
    <x v="0"/>
    <x v="0"/>
    <x v="0"/>
    <x v="0"/>
    <x v="0"/>
    <x v="1"/>
    <x v="1"/>
    <x v="0"/>
    <x v="0"/>
    <x v="1"/>
    <x v="2"/>
    <x v="1"/>
    <x v="2"/>
    <x v="1"/>
    <x v="0"/>
    <x v="0"/>
    <x v="0"/>
    <x v="0"/>
    <x v="0"/>
    <s v="I have had nothing but the upmost respect and cordial professionalism from the S.S.V.F. programs staff from the [COMPANY NAME] since I had first been in the program the last 2 1/2-ish years. My caseworker, [NAME]. Has always treated me with respect, kindness, and caringness towards my day to day issues.  I thank all of you for all of the help and LISTENING the last 2 years. And, always helping me through the things I have went through.  Thank you kindly.... [NAME]."/>
    <m/>
    <x v="0"/>
    <m/>
    <x v="0"/>
    <x v="1"/>
    <x v="1"/>
    <x v="1"/>
    <m/>
    <m/>
    <s v="'CO': Completed"/>
  </r>
  <r>
    <s v="656221"/>
    <x v="0"/>
    <s v="IVR"/>
    <s v="20220610"/>
    <s v="14:57"/>
    <s v="650"/>
    <s v="11"/>
    <s v="650"/>
    <m/>
    <m/>
    <d v="2022-07-01T00:00:00"/>
    <x v="2"/>
    <x v="0"/>
    <x v="0"/>
    <x v="0"/>
    <n v="5"/>
    <x v="0"/>
    <x v="0"/>
    <x v="0"/>
    <x v="0"/>
    <x v="1"/>
    <x v="1"/>
    <x v="1"/>
    <x v="1"/>
    <x v="0"/>
    <x v="0"/>
    <x v="1"/>
    <x v="2"/>
    <x v="1"/>
    <x v="1"/>
    <x v="1"/>
    <x v="1"/>
    <x v="1"/>
    <x v="1"/>
    <x v="0"/>
    <x v="0"/>
    <x v="0"/>
    <x v="0"/>
    <x v="0"/>
    <x v="0"/>
    <x v="0"/>
    <x v="0"/>
    <x v="0"/>
    <x v="0"/>
    <x v="0"/>
    <x v="0"/>
    <x v="0"/>
    <x v="0"/>
    <x v="2"/>
    <x v="1"/>
    <x v="2"/>
    <x v="3"/>
    <x v="2"/>
    <x v="0"/>
    <s v="[NAME] and her staff were very helpful and very perfesional and kind"/>
    <m/>
    <x v="0"/>
    <m/>
    <x v="5"/>
    <x v="1"/>
    <x v="1"/>
    <x v="1"/>
    <m/>
    <m/>
    <s v="'CO': Completed"/>
  </r>
  <r>
    <s v="656311"/>
    <x v="105"/>
    <s v="Online"/>
    <s v="20220405"/>
    <s v="11:24"/>
    <s v="260"/>
    <s v="4"/>
    <s v="260"/>
    <m/>
    <m/>
    <d v="2022-07-01T00:00:00"/>
    <x v="2"/>
    <x v="0"/>
    <x v="1"/>
    <x v="0"/>
    <n v="5"/>
    <x v="0"/>
    <x v="0"/>
    <x v="0"/>
    <x v="0"/>
    <x v="1"/>
    <x v="1"/>
    <x v="1"/>
    <x v="1"/>
    <x v="1"/>
    <x v="1"/>
    <x v="1"/>
    <x v="2"/>
    <x v="1"/>
    <x v="1"/>
    <x v="1"/>
    <x v="1"/>
    <x v="1"/>
    <x v="1"/>
    <x v="0"/>
    <x v="0"/>
    <x v="1"/>
    <x v="2"/>
    <x v="0"/>
    <x v="4"/>
    <x v="1"/>
    <x v="2"/>
    <x v="1"/>
    <x v="2"/>
    <x v="0"/>
    <x v="0"/>
    <x v="1"/>
    <x v="2"/>
    <x v="2"/>
    <x v="1"/>
    <x v="0"/>
    <x v="0"/>
    <x v="0"/>
    <x v="0"/>
    <s v="[NAME] is amazing. We need one million more of him in this world. Amazing guy."/>
    <m/>
    <x v="0"/>
    <m/>
    <x v="0"/>
    <x v="1"/>
    <x v="1"/>
    <x v="1"/>
    <m/>
    <m/>
    <s v="'CO': Completed"/>
  </r>
  <r>
    <s v="656583"/>
    <x v="50"/>
    <s v="IVR"/>
    <s v="20220603"/>
    <s v="16:03"/>
    <s v="386"/>
    <s v="6"/>
    <m/>
    <m/>
    <m/>
    <d v="2022-07-01T00:00:00"/>
    <x v="2"/>
    <x v="0"/>
    <x v="1"/>
    <x v="0"/>
    <n v="5"/>
    <x v="0"/>
    <x v="0"/>
    <x v="0"/>
    <x v="4"/>
    <x v="0"/>
    <x v="4"/>
    <x v="0"/>
    <x v="3"/>
    <x v="0"/>
    <x v="4"/>
    <x v="0"/>
    <x v="5"/>
    <x v="0"/>
    <x v="3"/>
    <x v="0"/>
    <x v="3"/>
    <x v="0"/>
    <x v="5"/>
    <x v="1"/>
    <x v="4"/>
    <x v="0"/>
    <x v="3"/>
    <x v="0"/>
    <x v="1"/>
    <x v="1"/>
    <x v="2"/>
    <x v="0"/>
    <x v="5"/>
    <x v="0"/>
    <x v="0"/>
    <x v="1"/>
    <x v="3"/>
    <x v="0"/>
    <x v="0"/>
    <x v="2"/>
    <x v="0"/>
    <x v="0"/>
    <x v="0"/>
    <m/>
    <m/>
    <x v="2"/>
    <m/>
    <x v="4"/>
    <x v="2"/>
    <x v="2"/>
    <x v="3"/>
    <m/>
    <m/>
    <m/>
  </r>
  <r>
    <s v="656855"/>
    <x v="50"/>
    <s v="Online"/>
    <s v="20220525"/>
    <s v="18:04"/>
    <s v="1261"/>
    <s v="21"/>
    <s v="1265"/>
    <m/>
    <m/>
    <d v="2022-07-01T00:00:00"/>
    <x v="2"/>
    <x v="0"/>
    <x v="1"/>
    <x v="0"/>
    <n v="5"/>
    <x v="0"/>
    <x v="0"/>
    <x v="1"/>
    <x v="2"/>
    <x v="0"/>
    <x v="5"/>
    <x v="0"/>
    <x v="4"/>
    <x v="1"/>
    <x v="1"/>
    <x v="1"/>
    <x v="2"/>
    <x v="0"/>
    <x v="5"/>
    <x v="1"/>
    <x v="1"/>
    <x v="1"/>
    <x v="1"/>
    <x v="0"/>
    <x v="0"/>
    <x v="1"/>
    <x v="2"/>
    <x v="0"/>
    <x v="0"/>
    <x v="1"/>
    <x v="1"/>
    <x v="1"/>
    <x v="2"/>
    <x v="1"/>
    <x v="1"/>
    <x v="0"/>
    <x v="0"/>
    <x v="2"/>
    <x v="1"/>
    <x v="0"/>
    <x v="0"/>
    <x v="0"/>
    <x v="0"/>
    <s v="Asking for help wasn't anything I'd do. But she helped me get over it. The only help in moving and it's to [LOCATION] was a tank of gas. I just left my stuff at the place so I could go in my car and take what I could. I thought a u-hual would be somthing that you could have helped with since the one move was back to my ex with who plans on taking care of me should cancer be more of a factor than I could do on my own. I signed out if the program, but going home saves a lot of money you wouldn't have to spend in the future compaired to on going rent. Thank you so much for helping."/>
    <m/>
    <x v="0"/>
    <m/>
    <x v="0"/>
    <x v="1"/>
    <x v="1"/>
    <x v="1"/>
    <m/>
    <m/>
    <s v="'CO': Completed"/>
  </r>
  <r>
    <s v="657496"/>
    <x v="215"/>
    <s v="Online"/>
    <s v="20220418"/>
    <s v="11:59"/>
    <s v="378"/>
    <s v="6"/>
    <s v="378"/>
    <m/>
    <m/>
    <d v="2022-07-01T00:00:00"/>
    <x v="2"/>
    <x v="0"/>
    <x v="1"/>
    <x v="0"/>
    <n v="5"/>
    <x v="0"/>
    <x v="0"/>
    <x v="0"/>
    <x v="0"/>
    <x v="0"/>
    <x v="0"/>
    <x v="0"/>
    <x v="0"/>
    <x v="0"/>
    <x v="0"/>
    <x v="0"/>
    <x v="0"/>
    <x v="0"/>
    <x v="0"/>
    <x v="0"/>
    <x v="0"/>
    <x v="1"/>
    <x v="1"/>
    <x v="0"/>
    <x v="0"/>
    <x v="0"/>
    <x v="0"/>
    <x v="0"/>
    <x v="0"/>
    <x v="1"/>
    <x v="1"/>
    <x v="0"/>
    <x v="0"/>
    <x v="1"/>
    <x v="1"/>
    <x v="1"/>
    <x v="2"/>
    <x v="0"/>
    <x v="0"/>
    <x v="0"/>
    <x v="0"/>
    <x v="0"/>
    <x v="0"/>
    <s v="They helped me when there was no other help"/>
    <m/>
    <x v="0"/>
    <m/>
    <x v="0"/>
    <x v="1"/>
    <x v="1"/>
    <x v="1"/>
    <m/>
    <m/>
    <s v="'CO': Completed"/>
  </r>
  <r>
    <s v="658201"/>
    <x v="83"/>
    <s v="Online"/>
    <s v="20220425"/>
    <s v="13:39"/>
    <s v="475"/>
    <s v="8"/>
    <s v="475"/>
    <m/>
    <m/>
    <d v="2022-07-01T00:00:00"/>
    <x v="2"/>
    <x v="0"/>
    <x v="1"/>
    <x v="0"/>
    <n v="5"/>
    <x v="0"/>
    <x v="0"/>
    <x v="1"/>
    <x v="2"/>
    <x v="1"/>
    <x v="1"/>
    <x v="1"/>
    <x v="1"/>
    <x v="0"/>
    <x v="5"/>
    <x v="1"/>
    <x v="2"/>
    <x v="1"/>
    <x v="1"/>
    <x v="1"/>
    <x v="1"/>
    <x v="1"/>
    <x v="1"/>
    <x v="0"/>
    <x v="0"/>
    <x v="1"/>
    <x v="2"/>
    <x v="1"/>
    <x v="2"/>
    <x v="0"/>
    <x v="0"/>
    <x v="1"/>
    <x v="2"/>
    <x v="0"/>
    <x v="0"/>
    <x v="0"/>
    <x v="0"/>
    <x v="2"/>
    <x v="1"/>
    <x v="0"/>
    <x v="0"/>
    <x v="3"/>
    <x v="0"/>
    <s v="The VA got me In contact with the us vets and they had me in a apartment within a month"/>
    <m/>
    <x v="0"/>
    <m/>
    <x v="3"/>
    <x v="3"/>
    <x v="1"/>
    <x v="1"/>
    <m/>
    <m/>
    <s v="'CO': Completed"/>
  </r>
  <r>
    <s v="658336"/>
    <x v="58"/>
    <s v="Online"/>
    <s v="20220401"/>
    <s v="14:38"/>
    <s v="480"/>
    <s v="8"/>
    <s v="484"/>
    <m/>
    <m/>
    <d v="2022-07-01T00:00:00"/>
    <x v="0"/>
    <x v="0"/>
    <x v="1"/>
    <x v="0"/>
    <n v="5"/>
    <x v="0"/>
    <x v="0"/>
    <x v="1"/>
    <x v="2"/>
    <x v="1"/>
    <x v="1"/>
    <x v="1"/>
    <x v="1"/>
    <x v="1"/>
    <x v="1"/>
    <x v="0"/>
    <x v="0"/>
    <x v="1"/>
    <x v="1"/>
    <x v="0"/>
    <x v="0"/>
    <x v="1"/>
    <x v="1"/>
    <x v="0"/>
    <x v="0"/>
    <x v="0"/>
    <x v="0"/>
    <x v="0"/>
    <x v="0"/>
    <x v="0"/>
    <x v="0"/>
    <x v="1"/>
    <x v="2"/>
    <x v="1"/>
    <x v="2"/>
    <x v="0"/>
    <x v="0"/>
    <x v="2"/>
    <x v="1"/>
    <x v="0"/>
    <x v="0"/>
    <x v="0"/>
    <x v="0"/>
    <s v="All of the help I received from Both [NAME] and [NAME] was amazing. They both went out of their way to answer questions for me and helped with resources almost always immediately regardless of what time I emailed or messaged them. I am extremely grateful for all their help."/>
    <m/>
    <x v="0"/>
    <m/>
    <x v="0"/>
    <x v="1"/>
    <x v="1"/>
    <x v="1"/>
    <m/>
    <m/>
    <s v="'CO': Completed"/>
  </r>
  <r>
    <s v="658435"/>
    <x v="78"/>
    <s v="Online"/>
    <s v="20220422"/>
    <s v="12:54"/>
    <s v="406"/>
    <s v="7"/>
    <s v="406"/>
    <m/>
    <m/>
    <d v="2022-07-01T00:00:00"/>
    <x v="1"/>
    <x v="0"/>
    <x v="1"/>
    <x v="0"/>
    <n v="5"/>
    <x v="0"/>
    <x v="0"/>
    <x v="0"/>
    <x v="0"/>
    <x v="1"/>
    <x v="1"/>
    <x v="1"/>
    <x v="1"/>
    <x v="0"/>
    <x v="0"/>
    <x v="0"/>
    <x v="5"/>
    <x v="0"/>
    <x v="0"/>
    <x v="1"/>
    <x v="1"/>
    <x v="1"/>
    <x v="1"/>
    <x v="0"/>
    <x v="0"/>
    <x v="0"/>
    <x v="0"/>
    <x v="0"/>
    <x v="0"/>
    <x v="1"/>
    <x v="1"/>
    <x v="1"/>
    <x v="2"/>
    <x v="0"/>
    <x v="0"/>
    <x v="1"/>
    <x v="2"/>
    <x v="1"/>
    <x v="1"/>
    <x v="0"/>
    <x v="0"/>
    <x v="0"/>
    <x v="0"/>
    <s v="Case manager is  to standard....great customer service she provided and rapid response with resources for me and my family thanks again my family and I are grateful."/>
    <m/>
    <x v="0"/>
    <m/>
    <x v="0"/>
    <x v="3"/>
    <x v="0"/>
    <x v="1"/>
    <m/>
    <m/>
    <s v="'CO': Completed"/>
  </r>
  <r>
    <s v="658673"/>
    <x v="18"/>
    <s v="Online"/>
    <s v="20220428"/>
    <s v="11:11"/>
    <s v="412"/>
    <s v="7"/>
    <s v="412"/>
    <m/>
    <m/>
    <d v="2022-07-01T00:00:00"/>
    <x v="2"/>
    <x v="0"/>
    <x v="0"/>
    <x v="0"/>
    <n v="5"/>
    <x v="0"/>
    <x v="0"/>
    <x v="0"/>
    <x v="0"/>
    <x v="0"/>
    <x v="0"/>
    <x v="0"/>
    <x v="0"/>
    <x v="0"/>
    <x v="0"/>
    <x v="0"/>
    <x v="0"/>
    <x v="0"/>
    <x v="0"/>
    <x v="0"/>
    <x v="0"/>
    <x v="0"/>
    <x v="0"/>
    <x v="0"/>
    <x v="0"/>
    <x v="1"/>
    <x v="2"/>
    <x v="0"/>
    <x v="0"/>
    <x v="1"/>
    <x v="3"/>
    <x v="0"/>
    <x v="0"/>
    <x v="1"/>
    <x v="2"/>
    <x v="1"/>
    <x v="2"/>
    <x v="2"/>
    <x v="0"/>
    <x v="0"/>
    <x v="0"/>
    <x v="0"/>
    <x v="0"/>
    <s v="She’s very helpful"/>
    <m/>
    <x v="0"/>
    <m/>
    <x v="2"/>
    <x v="0"/>
    <x v="0"/>
    <x v="0"/>
    <m/>
    <m/>
    <s v="'CO': Completed"/>
  </r>
  <r>
    <s v="659141"/>
    <x v="35"/>
    <s v="Online"/>
    <s v="20220624"/>
    <s v="11:06"/>
    <s v="565"/>
    <s v="9"/>
    <s v="565"/>
    <m/>
    <m/>
    <d v="2022-07-01T00:00:00"/>
    <x v="3"/>
    <x v="0"/>
    <x v="1"/>
    <x v="2"/>
    <n v="4"/>
    <x v="0"/>
    <x v="0"/>
    <x v="1"/>
    <x v="2"/>
    <x v="0"/>
    <x v="5"/>
    <x v="1"/>
    <x v="1"/>
    <x v="0"/>
    <x v="5"/>
    <x v="1"/>
    <x v="2"/>
    <x v="1"/>
    <x v="1"/>
    <x v="1"/>
    <x v="1"/>
    <x v="1"/>
    <x v="1"/>
    <x v="0"/>
    <x v="0"/>
    <x v="1"/>
    <x v="2"/>
    <x v="0"/>
    <x v="3"/>
    <x v="1"/>
    <x v="4"/>
    <x v="0"/>
    <x v="4"/>
    <x v="0"/>
    <x v="0"/>
    <x v="1"/>
    <x v="6"/>
    <x v="1"/>
    <x v="0"/>
    <x v="3"/>
    <x v="4"/>
    <x v="3"/>
    <x v="3"/>
    <s v="Very helping with everything provided to my family and myself."/>
    <s v="Late fees accrued as payments were past grace period."/>
    <x v="0"/>
    <m/>
    <x v="7"/>
    <x v="1"/>
    <x v="1"/>
    <x v="0"/>
    <m/>
    <m/>
    <s v="'CO': Completed"/>
  </r>
  <r>
    <s v="659184"/>
    <x v="35"/>
    <s v="IVR"/>
    <s v="20220504"/>
    <s v="17:54"/>
    <s v="548"/>
    <s v="9"/>
    <m/>
    <s v="I0"/>
    <s v="'CO': Completed"/>
    <d v="2022-07-01T00:00:00"/>
    <x v="3"/>
    <x v="0"/>
    <x v="1"/>
    <x v="2"/>
    <n v="4"/>
    <x v="0"/>
    <x v="0"/>
    <x v="1"/>
    <x v="2"/>
    <x v="1"/>
    <x v="1"/>
    <x v="1"/>
    <x v="1"/>
    <x v="1"/>
    <x v="1"/>
    <x v="1"/>
    <x v="2"/>
    <x v="1"/>
    <x v="1"/>
    <x v="1"/>
    <x v="1"/>
    <x v="1"/>
    <x v="1"/>
    <x v="0"/>
    <x v="0"/>
    <x v="1"/>
    <x v="2"/>
    <x v="0"/>
    <x v="0"/>
    <x v="1"/>
    <x v="1"/>
    <x v="0"/>
    <x v="0"/>
    <x v="0"/>
    <x v="0"/>
    <x v="1"/>
    <x v="2"/>
    <x v="2"/>
    <x v="1"/>
    <x v="0"/>
    <x v="0"/>
    <x v="0"/>
    <x v="0"/>
    <m/>
    <m/>
    <x v="1"/>
    <m/>
    <x v="3"/>
    <x v="1"/>
    <x v="1"/>
    <x v="0"/>
    <s v="'CO': Completed"/>
    <n v="1"/>
    <s v="'I0': Interrupted"/>
  </r>
  <r>
    <s v="659655"/>
    <x v="23"/>
    <s v="Online"/>
    <s v="20220516"/>
    <s v="07:03"/>
    <s v="719"/>
    <s v="12"/>
    <s v="719"/>
    <m/>
    <m/>
    <d v="2022-07-01T00:00:00"/>
    <x v="1"/>
    <x v="0"/>
    <x v="1"/>
    <x v="0"/>
    <n v="5"/>
    <x v="0"/>
    <x v="0"/>
    <x v="0"/>
    <x v="4"/>
    <x v="1"/>
    <x v="1"/>
    <x v="0"/>
    <x v="3"/>
    <x v="0"/>
    <x v="4"/>
    <x v="0"/>
    <x v="0"/>
    <x v="1"/>
    <x v="1"/>
    <x v="0"/>
    <x v="0"/>
    <x v="0"/>
    <x v="4"/>
    <x v="0"/>
    <x v="0"/>
    <x v="0"/>
    <x v="0"/>
    <x v="0"/>
    <x v="0"/>
    <x v="0"/>
    <x v="0"/>
    <x v="0"/>
    <x v="1"/>
    <x v="0"/>
    <x v="0"/>
    <x v="1"/>
    <x v="6"/>
    <x v="2"/>
    <x v="0"/>
    <x v="0"/>
    <x v="0"/>
    <x v="0"/>
    <x v="0"/>
    <s v="[NAME] was very attentive to my needs. I think she was limited on what she could do based on the system that she works within. She communicated those limitations very well most times. I think her and I learned a lot together through this process I know she taught me a lot and truly cared about myself my family and my case. I can’t state that enough that she I felt cared thoroughly about myself my family‘s well-being and went probably above and beyond at points to make sure we were not in harms way or so stressed out we could not function. I am outside of [NAME]normal operating area, but she quickly gathered resources and shared them with me to the point now where I have a job and I am very close to being a success story. The margin of error between success story and failure is very small at this point but I feel due to Alex‘s help and guidance that mine will in fact be a success story. I start my job today and Alex knows just because I start my job today does not mean I get paid today. She’s arranged for me to have housing for the first week of my job in order to provide the stability needed to be successful at a new job and to continue that stability throughout my career moving forward. I can tell easily that she truly does care about her job the people she represents and is very talented at what she does."/>
    <m/>
    <x v="1"/>
    <s v="I have never heard from the Legal Aid team that we discussed in our initial consultation. I have reached out to them multiple times and I am sure they are very busy, but I have heard nothing from them. I would limit future clients expectations on the legal representation/ amount of communication they might receive from them. I have seen not just [NAME] but other VA advocates leave messages for the legal team and as stated above have yet to hear from them. So I know it’s not just her fall or just any one person‘s fault."/>
    <x v="3"/>
    <x v="1"/>
    <x v="1"/>
    <x v="1"/>
    <m/>
    <m/>
    <s v="'CO': Completed"/>
  </r>
  <r>
    <s v="660598"/>
    <x v="138"/>
    <s v="Online"/>
    <s v="20220505"/>
    <s v="14:33"/>
    <s v="256"/>
    <s v="4"/>
    <s v="256"/>
    <m/>
    <m/>
    <d v="2022-07-01T00:00:00"/>
    <x v="2"/>
    <x v="0"/>
    <x v="1"/>
    <x v="0"/>
    <n v="5"/>
    <x v="0"/>
    <x v="0"/>
    <x v="0"/>
    <x v="0"/>
    <x v="1"/>
    <x v="1"/>
    <x v="1"/>
    <x v="1"/>
    <x v="0"/>
    <x v="0"/>
    <x v="1"/>
    <x v="2"/>
    <x v="1"/>
    <x v="1"/>
    <x v="1"/>
    <x v="1"/>
    <x v="1"/>
    <x v="1"/>
    <x v="0"/>
    <x v="0"/>
    <x v="0"/>
    <x v="0"/>
    <x v="0"/>
    <x v="0"/>
    <x v="0"/>
    <x v="0"/>
    <x v="1"/>
    <x v="2"/>
    <x v="1"/>
    <x v="2"/>
    <x v="1"/>
    <x v="2"/>
    <x v="0"/>
    <x v="1"/>
    <x v="0"/>
    <x v="0"/>
    <x v="0"/>
    <x v="0"/>
    <s v="[NAME] was extremely helpful"/>
    <m/>
    <x v="0"/>
    <m/>
    <x v="0"/>
    <x v="1"/>
    <x v="1"/>
    <x v="1"/>
    <m/>
    <m/>
    <s v="'CO': Completed"/>
  </r>
  <r>
    <s v="662166"/>
    <x v="141"/>
    <s v="Online"/>
    <s v="20220403"/>
    <s v="22:34"/>
    <s v="486"/>
    <s v="8"/>
    <s v="486"/>
    <m/>
    <m/>
    <d v="2022-07-01T00:00:00"/>
    <x v="2"/>
    <x v="1"/>
    <x v="2"/>
    <x v="0"/>
    <n v="5"/>
    <x v="0"/>
    <x v="0"/>
    <x v="0"/>
    <x v="0"/>
    <x v="0"/>
    <x v="0"/>
    <x v="0"/>
    <x v="0"/>
    <x v="1"/>
    <x v="1"/>
    <x v="1"/>
    <x v="2"/>
    <x v="1"/>
    <x v="1"/>
    <x v="1"/>
    <x v="1"/>
    <x v="1"/>
    <x v="1"/>
    <x v="0"/>
    <x v="0"/>
    <x v="0"/>
    <x v="0"/>
    <x v="0"/>
    <x v="0"/>
    <x v="0"/>
    <x v="0"/>
    <x v="1"/>
    <x v="2"/>
    <x v="0"/>
    <x v="0"/>
    <x v="0"/>
    <x v="0"/>
    <x v="1"/>
    <x v="1"/>
    <x v="0"/>
    <x v="0"/>
    <x v="0"/>
    <x v="0"/>
    <s v="Always there for me"/>
    <m/>
    <x v="0"/>
    <m/>
    <x v="0"/>
    <x v="0"/>
    <x v="0"/>
    <x v="1"/>
    <m/>
    <m/>
    <s v="'CO': Completed"/>
  </r>
  <r>
    <s v="662611"/>
    <x v="177"/>
    <s v="Online"/>
    <s v="20220420"/>
    <s v="07:20"/>
    <s v="696"/>
    <s v="12"/>
    <s v="703"/>
    <m/>
    <m/>
    <d v="2022-07-01T00:00:00"/>
    <x v="2"/>
    <x v="0"/>
    <x v="1"/>
    <x v="2"/>
    <n v="4"/>
    <x v="0"/>
    <x v="0"/>
    <x v="1"/>
    <x v="2"/>
    <x v="0"/>
    <x v="5"/>
    <x v="0"/>
    <x v="3"/>
    <x v="1"/>
    <x v="1"/>
    <x v="0"/>
    <x v="5"/>
    <x v="0"/>
    <x v="4"/>
    <x v="0"/>
    <x v="3"/>
    <x v="0"/>
    <x v="4"/>
    <x v="0"/>
    <x v="0"/>
    <x v="0"/>
    <x v="4"/>
    <x v="0"/>
    <x v="0"/>
    <x v="1"/>
    <x v="2"/>
    <x v="0"/>
    <x v="5"/>
    <x v="1"/>
    <x v="1"/>
    <x v="1"/>
    <x v="4"/>
    <x v="2"/>
    <x v="0"/>
    <x v="0"/>
    <x v="0"/>
    <x v="0"/>
    <x v="0"/>
    <s v="They work in that office"/>
    <m/>
    <x v="0"/>
    <m/>
    <x v="2"/>
    <x v="0"/>
    <x v="0"/>
    <x v="1"/>
    <m/>
    <m/>
    <s v="'CO': Completed"/>
  </r>
  <r>
    <s v="662622"/>
    <x v="47"/>
    <s v="Online"/>
    <s v="20220506"/>
    <s v="15:59"/>
    <s v="431"/>
    <s v="7"/>
    <s v="431"/>
    <m/>
    <m/>
    <d v="2022-07-01T00:00:00"/>
    <x v="2"/>
    <x v="0"/>
    <x v="0"/>
    <x v="4"/>
    <n v="1"/>
    <x v="1"/>
    <x v="1"/>
    <x v="0"/>
    <x v="3"/>
    <x v="0"/>
    <x v="3"/>
    <x v="1"/>
    <x v="1"/>
    <x v="0"/>
    <x v="3"/>
    <x v="1"/>
    <x v="2"/>
    <x v="0"/>
    <x v="3"/>
    <x v="1"/>
    <x v="1"/>
    <x v="0"/>
    <x v="2"/>
    <x v="0"/>
    <x v="0"/>
    <x v="1"/>
    <x v="2"/>
    <x v="0"/>
    <x v="5"/>
    <x v="1"/>
    <x v="5"/>
    <x v="0"/>
    <x v="3"/>
    <x v="1"/>
    <x v="4"/>
    <x v="1"/>
    <x v="1"/>
    <x v="1"/>
    <x v="1"/>
    <x v="2"/>
    <x v="3"/>
    <x v="2"/>
    <x v="1"/>
    <m/>
    <s v="I was enrolled in Feb 2022 &amp; never received  any assistance or help"/>
    <x v="0"/>
    <m/>
    <x v="1"/>
    <x v="1"/>
    <x v="1"/>
    <x v="1"/>
    <m/>
    <m/>
    <s v="'CO': Completed"/>
  </r>
  <r>
    <s v="663344"/>
    <x v="18"/>
    <s v="Online"/>
    <s v="20220629"/>
    <s v="11:00"/>
    <s v="294"/>
    <s v="5"/>
    <s v="294"/>
    <m/>
    <m/>
    <d v="2022-07-01T00:00:00"/>
    <x v="1"/>
    <x v="0"/>
    <x v="1"/>
    <x v="0"/>
    <n v="5"/>
    <x v="0"/>
    <x v="0"/>
    <x v="0"/>
    <x v="0"/>
    <x v="1"/>
    <x v="1"/>
    <x v="1"/>
    <x v="1"/>
    <x v="1"/>
    <x v="1"/>
    <x v="1"/>
    <x v="2"/>
    <x v="1"/>
    <x v="1"/>
    <x v="1"/>
    <x v="1"/>
    <x v="0"/>
    <x v="0"/>
    <x v="0"/>
    <x v="0"/>
    <x v="1"/>
    <x v="2"/>
    <x v="0"/>
    <x v="0"/>
    <x v="0"/>
    <x v="0"/>
    <x v="1"/>
    <x v="2"/>
    <x v="0"/>
    <x v="0"/>
    <x v="0"/>
    <x v="0"/>
    <x v="2"/>
    <x v="0"/>
    <x v="0"/>
    <x v="0"/>
    <x v="0"/>
    <x v="0"/>
    <s v="Great staff willing to help"/>
    <m/>
    <x v="0"/>
    <m/>
    <x v="0"/>
    <x v="3"/>
    <x v="1"/>
    <x v="0"/>
    <m/>
    <m/>
    <s v="'CO': Completed"/>
  </r>
  <r>
    <s v="663601"/>
    <x v="231"/>
    <s v="Online"/>
    <s v="20220608"/>
    <s v="13:51"/>
    <s v="659"/>
    <s v="11"/>
    <s v="659"/>
    <m/>
    <m/>
    <d v="2022-07-01T00:00:00"/>
    <x v="2"/>
    <x v="0"/>
    <x v="1"/>
    <x v="0"/>
    <n v="5"/>
    <x v="0"/>
    <x v="0"/>
    <x v="1"/>
    <x v="2"/>
    <x v="1"/>
    <x v="1"/>
    <x v="1"/>
    <x v="1"/>
    <x v="1"/>
    <x v="1"/>
    <x v="1"/>
    <x v="2"/>
    <x v="1"/>
    <x v="1"/>
    <x v="1"/>
    <x v="1"/>
    <x v="1"/>
    <x v="1"/>
    <x v="0"/>
    <x v="0"/>
    <x v="1"/>
    <x v="2"/>
    <x v="1"/>
    <x v="2"/>
    <x v="0"/>
    <x v="0"/>
    <x v="1"/>
    <x v="2"/>
    <x v="0"/>
    <x v="0"/>
    <x v="0"/>
    <x v="0"/>
    <x v="1"/>
    <x v="1"/>
    <x v="0"/>
    <x v="0"/>
    <x v="0"/>
    <x v="0"/>
    <s v="I'm very grateful for the help I've received. I am very self sufficient, however there were some small things I needed assistance with and [NAME] stepped up and found a solution for each issue quickly."/>
    <m/>
    <x v="0"/>
    <m/>
    <x v="0"/>
    <x v="1"/>
    <x v="1"/>
    <x v="1"/>
    <m/>
    <m/>
    <s v="'CO': Completed"/>
  </r>
  <r>
    <s v="663698"/>
    <x v="122"/>
    <s v="Online"/>
    <s v="20220405"/>
    <s v="11:38"/>
    <s v="240"/>
    <s v="4"/>
    <s v="242"/>
    <m/>
    <m/>
    <d v="2022-07-01T00:00:00"/>
    <x v="2"/>
    <x v="0"/>
    <x v="1"/>
    <x v="0"/>
    <n v="5"/>
    <x v="0"/>
    <x v="0"/>
    <x v="0"/>
    <x v="0"/>
    <x v="1"/>
    <x v="1"/>
    <x v="0"/>
    <x v="0"/>
    <x v="1"/>
    <x v="1"/>
    <x v="0"/>
    <x v="0"/>
    <x v="0"/>
    <x v="0"/>
    <x v="0"/>
    <x v="4"/>
    <x v="0"/>
    <x v="0"/>
    <x v="1"/>
    <x v="1"/>
    <x v="1"/>
    <x v="2"/>
    <x v="0"/>
    <x v="0"/>
    <x v="1"/>
    <x v="1"/>
    <x v="0"/>
    <x v="0"/>
    <x v="1"/>
    <x v="2"/>
    <x v="1"/>
    <x v="2"/>
    <x v="2"/>
    <x v="0"/>
    <x v="0"/>
    <x v="0"/>
    <x v="0"/>
    <x v="0"/>
    <s v="[NAME] was great promote her"/>
    <m/>
    <x v="0"/>
    <m/>
    <x v="0"/>
    <x v="1"/>
    <x v="1"/>
    <x v="1"/>
    <m/>
    <m/>
    <s v="'CO': Completed"/>
  </r>
  <r>
    <s v="663743"/>
    <x v="233"/>
    <s v="Online"/>
    <s v="20220616"/>
    <s v="19:40"/>
    <s v="253"/>
    <s v="4"/>
    <s v="253"/>
    <m/>
    <m/>
    <d v="2022-07-01T00:00:00"/>
    <x v="2"/>
    <x v="0"/>
    <x v="1"/>
    <x v="0"/>
    <n v="5"/>
    <x v="0"/>
    <x v="0"/>
    <x v="0"/>
    <x v="0"/>
    <x v="0"/>
    <x v="0"/>
    <x v="0"/>
    <x v="0"/>
    <x v="1"/>
    <x v="1"/>
    <x v="0"/>
    <x v="0"/>
    <x v="1"/>
    <x v="1"/>
    <x v="0"/>
    <x v="0"/>
    <x v="1"/>
    <x v="1"/>
    <x v="0"/>
    <x v="0"/>
    <x v="1"/>
    <x v="2"/>
    <x v="0"/>
    <x v="0"/>
    <x v="0"/>
    <x v="0"/>
    <x v="0"/>
    <x v="0"/>
    <x v="0"/>
    <x v="0"/>
    <x v="0"/>
    <x v="0"/>
    <x v="1"/>
    <x v="1"/>
    <x v="0"/>
    <x v="0"/>
    <x v="0"/>
    <x v="0"/>
    <s v="[NAME] has been great.  She got both me and my dog a room to rent and helped with initial costs.  She's been nice and professional.  I appreciate all the help so far."/>
    <m/>
    <x v="0"/>
    <m/>
    <x v="2"/>
    <x v="0"/>
    <x v="0"/>
    <x v="2"/>
    <m/>
    <m/>
    <s v="'CO': Completed"/>
  </r>
  <r>
    <s v="665099"/>
    <x v="224"/>
    <s v="Online"/>
    <s v="20220510"/>
    <s v="18:38"/>
    <s v="493"/>
    <s v="8"/>
    <s v="493"/>
    <m/>
    <m/>
    <d v="2022-07-01T00:00:00"/>
    <x v="2"/>
    <x v="0"/>
    <x v="1"/>
    <x v="2"/>
    <n v="4"/>
    <x v="1"/>
    <x v="1"/>
    <x v="1"/>
    <x v="2"/>
    <x v="1"/>
    <x v="1"/>
    <x v="1"/>
    <x v="1"/>
    <x v="1"/>
    <x v="1"/>
    <x v="0"/>
    <x v="1"/>
    <x v="0"/>
    <x v="5"/>
    <x v="0"/>
    <x v="4"/>
    <x v="1"/>
    <x v="1"/>
    <x v="0"/>
    <x v="0"/>
    <x v="1"/>
    <x v="2"/>
    <x v="0"/>
    <x v="3"/>
    <x v="1"/>
    <x v="4"/>
    <x v="0"/>
    <x v="0"/>
    <x v="1"/>
    <x v="5"/>
    <x v="0"/>
    <x v="0"/>
    <x v="1"/>
    <x v="1"/>
    <x v="0"/>
    <x v="0"/>
    <x v="0"/>
    <x v="0"/>
    <s v="Very Professional"/>
    <m/>
    <x v="0"/>
    <m/>
    <x v="1"/>
    <x v="1"/>
    <x v="1"/>
    <x v="1"/>
    <m/>
    <m/>
    <s v="'CO': Completed"/>
  </r>
  <r>
    <s v="665624"/>
    <x v="23"/>
    <s v="Online"/>
    <s v="20220423"/>
    <s v="14:23"/>
    <s v="333"/>
    <s v="6"/>
    <s v="333"/>
    <m/>
    <m/>
    <d v="2022-07-01T00:00:00"/>
    <x v="2"/>
    <x v="1"/>
    <x v="2"/>
    <x v="0"/>
    <n v="5"/>
    <x v="0"/>
    <x v="0"/>
    <x v="1"/>
    <x v="2"/>
    <x v="1"/>
    <x v="1"/>
    <x v="0"/>
    <x v="0"/>
    <x v="1"/>
    <x v="1"/>
    <x v="1"/>
    <x v="2"/>
    <x v="0"/>
    <x v="0"/>
    <x v="1"/>
    <x v="1"/>
    <x v="1"/>
    <x v="1"/>
    <x v="0"/>
    <x v="0"/>
    <x v="1"/>
    <x v="2"/>
    <x v="1"/>
    <x v="2"/>
    <x v="1"/>
    <x v="1"/>
    <x v="0"/>
    <x v="0"/>
    <x v="1"/>
    <x v="2"/>
    <x v="0"/>
    <x v="0"/>
    <x v="2"/>
    <x v="0"/>
    <x v="0"/>
    <x v="0"/>
    <x v="0"/>
    <x v="0"/>
    <s v="Great case worker"/>
    <m/>
    <x v="0"/>
    <m/>
    <x v="0"/>
    <x v="1"/>
    <x v="1"/>
    <x v="0"/>
    <m/>
    <m/>
    <s v="'CO': Completed"/>
  </r>
  <r>
    <s v="666612"/>
    <x v="222"/>
    <s v="Online"/>
    <s v="20220624"/>
    <s v="00:43"/>
    <s v="705"/>
    <s v="12"/>
    <s v="706"/>
    <m/>
    <m/>
    <d v="2022-07-01T00:00:00"/>
    <x v="2"/>
    <x v="0"/>
    <x v="1"/>
    <x v="2"/>
    <n v="4"/>
    <x v="0"/>
    <x v="2"/>
    <x v="0"/>
    <x v="4"/>
    <x v="0"/>
    <x v="4"/>
    <x v="0"/>
    <x v="3"/>
    <x v="1"/>
    <x v="1"/>
    <x v="0"/>
    <x v="3"/>
    <x v="0"/>
    <x v="2"/>
    <x v="0"/>
    <x v="4"/>
    <x v="0"/>
    <x v="4"/>
    <x v="0"/>
    <x v="0"/>
    <x v="0"/>
    <x v="3"/>
    <x v="0"/>
    <x v="1"/>
    <x v="1"/>
    <x v="2"/>
    <x v="0"/>
    <x v="1"/>
    <x v="1"/>
    <x v="1"/>
    <x v="0"/>
    <x v="0"/>
    <x v="1"/>
    <x v="0"/>
    <x v="0"/>
    <x v="0"/>
    <x v="0"/>
    <x v="2"/>
    <m/>
    <m/>
    <x v="1"/>
    <s v="City bus passes and longer funds for emergence can funding"/>
    <x v="2"/>
    <x v="0"/>
    <x v="1"/>
    <x v="0"/>
    <m/>
    <m/>
    <s v="'CO': Completed"/>
  </r>
  <r>
    <s v="666635"/>
    <x v="105"/>
    <s v="Online"/>
    <s v="20220515"/>
    <s v="17:40"/>
    <s v="714"/>
    <s v="12"/>
    <s v="714"/>
    <m/>
    <m/>
    <d v="2022-07-01T00:00:00"/>
    <x v="2"/>
    <x v="0"/>
    <x v="1"/>
    <x v="4"/>
    <n v="1"/>
    <x v="1"/>
    <x v="1"/>
    <x v="0"/>
    <x v="3"/>
    <x v="1"/>
    <x v="1"/>
    <x v="1"/>
    <x v="1"/>
    <x v="1"/>
    <x v="1"/>
    <x v="0"/>
    <x v="1"/>
    <x v="1"/>
    <x v="1"/>
    <x v="0"/>
    <x v="6"/>
    <x v="0"/>
    <x v="4"/>
    <x v="0"/>
    <x v="0"/>
    <x v="0"/>
    <x v="1"/>
    <x v="0"/>
    <x v="1"/>
    <x v="1"/>
    <x v="3"/>
    <x v="1"/>
    <x v="2"/>
    <x v="0"/>
    <x v="0"/>
    <x v="0"/>
    <x v="0"/>
    <x v="1"/>
    <x v="0"/>
    <x v="2"/>
    <x v="2"/>
    <x v="2"/>
    <x v="1"/>
    <m/>
    <s v="[NAME]promised me that my back rent has been paid since Jan 2022 to April she never paid my back rents but she said she did.  I received payment for Dec 2021 rent but nothing else.  I am behind $2,624 in rent.  I paid rent for May 2022 on my own."/>
    <x v="1"/>
    <s v="They need to stop lying about telling people that they paid their back rent when they did not.  They were not transparent with me"/>
    <x v="3"/>
    <x v="0"/>
    <x v="1"/>
    <x v="1"/>
    <m/>
    <m/>
    <s v="'CO': Completed"/>
  </r>
  <r>
    <s v="666817"/>
    <x v="42"/>
    <s v="Online"/>
    <s v="20220531"/>
    <s v="09:23"/>
    <s v="399"/>
    <s v="7"/>
    <s v="399"/>
    <m/>
    <m/>
    <d v="2022-07-01T00:00:00"/>
    <x v="1"/>
    <x v="0"/>
    <x v="1"/>
    <x v="4"/>
    <n v="1"/>
    <x v="0"/>
    <x v="2"/>
    <x v="1"/>
    <x v="2"/>
    <x v="1"/>
    <x v="1"/>
    <x v="1"/>
    <x v="1"/>
    <x v="1"/>
    <x v="1"/>
    <x v="1"/>
    <x v="2"/>
    <x v="1"/>
    <x v="1"/>
    <x v="1"/>
    <x v="1"/>
    <x v="1"/>
    <x v="1"/>
    <x v="0"/>
    <x v="0"/>
    <x v="1"/>
    <x v="2"/>
    <x v="0"/>
    <x v="5"/>
    <x v="1"/>
    <x v="3"/>
    <x v="0"/>
    <x v="1"/>
    <x v="1"/>
    <x v="1"/>
    <x v="1"/>
    <x v="4"/>
    <x v="0"/>
    <x v="0"/>
    <x v="2"/>
    <x v="2"/>
    <x v="2"/>
    <x v="3"/>
    <s v="I feel this program is a great benefit to recipients when services are rendered with care and compassion for the client.  If the client is served only as a number it will always show negatively in services rendered."/>
    <m/>
    <x v="2"/>
    <m/>
    <x v="4"/>
    <x v="2"/>
    <x v="2"/>
    <x v="3"/>
    <m/>
    <m/>
    <m/>
  </r>
  <r>
    <s v="666848"/>
    <x v="89"/>
    <s v="Online"/>
    <s v="20220610"/>
    <s v="17:01"/>
    <s v="492"/>
    <s v="8"/>
    <s v="495"/>
    <m/>
    <m/>
    <d v="2022-07-01T00:00:00"/>
    <x v="2"/>
    <x v="0"/>
    <x v="1"/>
    <x v="0"/>
    <n v="5"/>
    <x v="0"/>
    <x v="0"/>
    <x v="0"/>
    <x v="0"/>
    <x v="0"/>
    <x v="0"/>
    <x v="0"/>
    <x v="0"/>
    <x v="0"/>
    <x v="0"/>
    <x v="0"/>
    <x v="0"/>
    <x v="1"/>
    <x v="1"/>
    <x v="0"/>
    <x v="0"/>
    <x v="1"/>
    <x v="1"/>
    <x v="0"/>
    <x v="0"/>
    <x v="0"/>
    <x v="0"/>
    <x v="0"/>
    <x v="0"/>
    <x v="0"/>
    <x v="0"/>
    <x v="1"/>
    <x v="2"/>
    <x v="0"/>
    <x v="0"/>
    <x v="0"/>
    <x v="0"/>
    <x v="1"/>
    <x v="0"/>
    <x v="0"/>
    <x v="0"/>
    <x v="0"/>
    <x v="0"/>
    <s v="Excellent"/>
    <m/>
    <x v="0"/>
    <m/>
    <x v="1"/>
    <x v="1"/>
    <x v="1"/>
    <x v="1"/>
    <m/>
    <m/>
    <s v="'CO': Completed"/>
  </r>
  <r>
    <s v="666872"/>
    <x v="209"/>
    <s v="Online"/>
    <s v="20220516"/>
    <s v="00:46"/>
    <s v="558"/>
    <s v="9"/>
    <s v="558"/>
    <m/>
    <m/>
    <d v="2022-07-01T00:00:00"/>
    <x v="2"/>
    <x v="0"/>
    <x v="1"/>
    <x v="0"/>
    <n v="5"/>
    <x v="0"/>
    <x v="0"/>
    <x v="0"/>
    <x v="0"/>
    <x v="0"/>
    <x v="0"/>
    <x v="1"/>
    <x v="1"/>
    <x v="0"/>
    <x v="0"/>
    <x v="1"/>
    <x v="2"/>
    <x v="1"/>
    <x v="1"/>
    <x v="0"/>
    <x v="0"/>
    <x v="1"/>
    <x v="1"/>
    <x v="0"/>
    <x v="0"/>
    <x v="0"/>
    <x v="0"/>
    <x v="0"/>
    <x v="0"/>
    <x v="0"/>
    <x v="0"/>
    <x v="0"/>
    <x v="0"/>
    <x v="0"/>
    <x v="0"/>
    <x v="1"/>
    <x v="2"/>
    <x v="2"/>
    <x v="1"/>
    <x v="0"/>
    <x v="0"/>
    <x v="0"/>
    <x v="0"/>
    <s v="[NAME] was so helpful. When I nearly walked away From program she gave me assurance so I made the right choice. Now I'm not homeless."/>
    <m/>
    <x v="0"/>
    <m/>
    <x v="0"/>
    <x v="1"/>
    <x v="1"/>
    <x v="1"/>
    <m/>
    <m/>
    <s v="'CO': Completed"/>
  </r>
  <r>
    <s v="667656"/>
    <x v="21"/>
    <s v="Online"/>
    <s v="20220609"/>
    <s v="08:34"/>
    <s v="399"/>
    <s v="7"/>
    <s v="399"/>
    <m/>
    <m/>
    <d v="2022-07-01T00:00:00"/>
    <x v="2"/>
    <x v="0"/>
    <x v="1"/>
    <x v="0"/>
    <n v="5"/>
    <x v="0"/>
    <x v="0"/>
    <x v="0"/>
    <x v="0"/>
    <x v="0"/>
    <x v="0"/>
    <x v="0"/>
    <x v="0"/>
    <x v="0"/>
    <x v="0"/>
    <x v="0"/>
    <x v="0"/>
    <x v="0"/>
    <x v="0"/>
    <x v="0"/>
    <x v="3"/>
    <x v="0"/>
    <x v="3"/>
    <x v="0"/>
    <x v="0"/>
    <x v="0"/>
    <x v="0"/>
    <x v="0"/>
    <x v="0"/>
    <x v="1"/>
    <x v="1"/>
    <x v="0"/>
    <x v="0"/>
    <x v="0"/>
    <x v="0"/>
    <x v="1"/>
    <x v="2"/>
    <x v="1"/>
    <x v="0"/>
    <x v="0"/>
    <x v="0"/>
    <x v="0"/>
    <x v="0"/>
    <s v="Sincere, concerned  and very helpful staff."/>
    <m/>
    <x v="1"/>
    <s v="Many veterans are not aware of the services available to them. There needs to be more communication."/>
    <x v="2"/>
    <x v="0"/>
    <x v="1"/>
    <x v="0"/>
    <m/>
    <m/>
    <s v="'CO': Completed"/>
  </r>
  <r>
    <s v="667873"/>
    <x v="112"/>
    <s v="IVR"/>
    <s v="20220629"/>
    <s v="21:04"/>
    <s v="700"/>
    <s v="12"/>
    <m/>
    <s v="I0"/>
    <s v="'CO': Completed"/>
    <d v="2022-07-01T00:00:00"/>
    <x v="0"/>
    <x v="1"/>
    <x v="2"/>
    <x v="4"/>
    <n v="1"/>
    <x v="1"/>
    <x v="1"/>
    <x v="1"/>
    <x v="2"/>
    <x v="1"/>
    <x v="1"/>
    <x v="0"/>
    <x v="2"/>
    <x v="1"/>
    <x v="1"/>
    <x v="0"/>
    <x v="3"/>
    <x v="0"/>
    <x v="2"/>
    <x v="0"/>
    <x v="6"/>
    <x v="0"/>
    <x v="4"/>
    <x v="0"/>
    <x v="0"/>
    <x v="0"/>
    <x v="6"/>
    <x v="0"/>
    <x v="1"/>
    <x v="1"/>
    <x v="3"/>
    <x v="0"/>
    <x v="1"/>
    <x v="1"/>
    <x v="1"/>
    <x v="1"/>
    <x v="1"/>
    <x v="0"/>
    <x v="0"/>
    <x v="4"/>
    <x v="1"/>
    <x v="1"/>
    <x v="1"/>
    <m/>
    <m/>
    <x v="1"/>
    <m/>
    <x v="1"/>
    <x v="3"/>
    <x v="1"/>
    <x v="1"/>
    <s v="'CO': Completed"/>
    <m/>
    <s v="'I0': Interrupted"/>
  </r>
  <r>
    <s v="668063"/>
    <x v="90"/>
    <s v="Online"/>
    <s v="20220607"/>
    <s v="11:00"/>
    <s v="364"/>
    <s v="6"/>
    <s v="364"/>
    <m/>
    <m/>
    <d v="2022-07-01T00:00:00"/>
    <x v="2"/>
    <x v="0"/>
    <x v="1"/>
    <x v="0"/>
    <n v="5"/>
    <x v="0"/>
    <x v="0"/>
    <x v="0"/>
    <x v="0"/>
    <x v="0"/>
    <x v="0"/>
    <x v="0"/>
    <x v="0"/>
    <x v="0"/>
    <x v="0"/>
    <x v="0"/>
    <x v="0"/>
    <x v="0"/>
    <x v="0"/>
    <x v="0"/>
    <x v="0"/>
    <x v="0"/>
    <x v="0"/>
    <x v="1"/>
    <x v="3"/>
    <x v="0"/>
    <x v="0"/>
    <x v="0"/>
    <x v="0"/>
    <x v="1"/>
    <x v="3"/>
    <x v="1"/>
    <x v="2"/>
    <x v="1"/>
    <x v="2"/>
    <x v="1"/>
    <x v="2"/>
    <x v="2"/>
    <x v="0"/>
    <x v="0"/>
    <x v="0"/>
    <x v="0"/>
    <x v="0"/>
    <s v="Great guy"/>
    <m/>
    <x v="0"/>
    <m/>
    <x v="1"/>
    <x v="1"/>
    <x v="1"/>
    <x v="1"/>
    <m/>
    <m/>
    <s v="'CO': Completed"/>
  </r>
  <r>
    <s v="668343"/>
    <x v="35"/>
    <s v="IVR"/>
    <s v="20220523"/>
    <s v="15:14"/>
    <s v="446"/>
    <s v="7"/>
    <m/>
    <s v="I0"/>
    <s v="'CO': Completed"/>
    <d v="2022-07-01T00:00:00"/>
    <x v="0"/>
    <x v="0"/>
    <x v="1"/>
    <x v="2"/>
    <n v="4"/>
    <x v="0"/>
    <x v="0"/>
    <x v="1"/>
    <x v="2"/>
    <x v="0"/>
    <x v="2"/>
    <x v="0"/>
    <x v="2"/>
    <x v="0"/>
    <x v="4"/>
    <x v="1"/>
    <x v="2"/>
    <x v="1"/>
    <x v="1"/>
    <x v="0"/>
    <x v="6"/>
    <x v="0"/>
    <x v="4"/>
    <x v="0"/>
    <x v="0"/>
    <x v="1"/>
    <x v="2"/>
    <x v="0"/>
    <x v="4"/>
    <x v="1"/>
    <x v="2"/>
    <x v="1"/>
    <x v="2"/>
    <x v="0"/>
    <x v="0"/>
    <x v="0"/>
    <x v="0"/>
    <x v="1"/>
    <x v="0"/>
    <x v="0"/>
    <x v="0"/>
    <x v="0"/>
    <x v="0"/>
    <m/>
    <m/>
    <x v="0"/>
    <m/>
    <x v="0"/>
    <x v="1"/>
    <x v="1"/>
    <x v="1"/>
    <s v="'CO': Completed"/>
    <n v="1"/>
    <s v="'I0': Interrupted"/>
  </r>
  <r>
    <s v="668422"/>
    <x v="47"/>
    <s v="Online"/>
    <s v="20220602"/>
    <s v="15:51"/>
    <s v="256"/>
    <s v="4"/>
    <s v="256"/>
    <m/>
    <m/>
    <d v="2022-07-01T00:00:00"/>
    <x v="2"/>
    <x v="0"/>
    <x v="1"/>
    <x v="2"/>
    <n v="4"/>
    <x v="0"/>
    <x v="0"/>
    <x v="0"/>
    <x v="0"/>
    <x v="1"/>
    <x v="1"/>
    <x v="1"/>
    <x v="1"/>
    <x v="1"/>
    <x v="1"/>
    <x v="1"/>
    <x v="2"/>
    <x v="1"/>
    <x v="1"/>
    <x v="1"/>
    <x v="1"/>
    <x v="1"/>
    <x v="1"/>
    <x v="0"/>
    <x v="0"/>
    <x v="1"/>
    <x v="2"/>
    <x v="0"/>
    <x v="4"/>
    <x v="0"/>
    <x v="0"/>
    <x v="1"/>
    <x v="2"/>
    <x v="0"/>
    <x v="0"/>
    <x v="0"/>
    <x v="0"/>
    <x v="1"/>
    <x v="1"/>
    <x v="0"/>
    <x v="0"/>
    <x v="0"/>
    <x v="0"/>
    <s v="Very helpful in my hour of need."/>
    <m/>
    <x v="0"/>
    <m/>
    <x v="1"/>
    <x v="3"/>
    <x v="1"/>
    <x v="1"/>
    <m/>
    <m/>
    <s v="'CO': Completed"/>
  </r>
  <r>
    <s v="668551"/>
    <x v="148"/>
    <s v="Online"/>
    <s v="20220521"/>
    <s v="14:17"/>
    <s v="576"/>
    <s v="10"/>
    <s v="576"/>
    <m/>
    <m/>
    <d v="2022-07-01T00:00:00"/>
    <x v="2"/>
    <x v="0"/>
    <x v="0"/>
    <x v="0"/>
    <n v="5"/>
    <x v="0"/>
    <x v="0"/>
    <x v="0"/>
    <x v="0"/>
    <x v="0"/>
    <x v="0"/>
    <x v="0"/>
    <x v="0"/>
    <x v="0"/>
    <x v="0"/>
    <x v="0"/>
    <x v="0"/>
    <x v="0"/>
    <x v="0"/>
    <x v="0"/>
    <x v="0"/>
    <x v="0"/>
    <x v="0"/>
    <x v="0"/>
    <x v="0"/>
    <x v="0"/>
    <x v="0"/>
    <x v="0"/>
    <x v="0"/>
    <x v="0"/>
    <x v="0"/>
    <x v="0"/>
    <x v="0"/>
    <x v="1"/>
    <x v="2"/>
    <x v="1"/>
    <x v="2"/>
    <x v="3"/>
    <x v="0"/>
    <x v="0"/>
    <x v="0"/>
    <x v="0"/>
    <x v="0"/>
    <s v="Help with just about everything!!!"/>
    <m/>
    <x v="0"/>
    <m/>
    <x v="0"/>
    <x v="1"/>
    <x v="1"/>
    <x v="1"/>
    <m/>
    <m/>
    <s v="'CO': Completed"/>
  </r>
  <r>
    <s v="668625"/>
    <x v="35"/>
    <s v="Online"/>
    <s v="20220415"/>
    <s v="11:40"/>
    <s v="583"/>
    <s v="10"/>
    <s v="583"/>
    <m/>
    <m/>
    <d v="2022-07-01T00:00:00"/>
    <x v="1"/>
    <x v="1"/>
    <x v="2"/>
    <x v="0"/>
    <n v="5"/>
    <x v="0"/>
    <x v="0"/>
    <x v="0"/>
    <x v="0"/>
    <x v="0"/>
    <x v="5"/>
    <x v="0"/>
    <x v="3"/>
    <x v="0"/>
    <x v="0"/>
    <x v="0"/>
    <x v="0"/>
    <x v="0"/>
    <x v="0"/>
    <x v="0"/>
    <x v="0"/>
    <x v="0"/>
    <x v="0"/>
    <x v="0"/>
    <x v="0"/>
    <x v="1"/>
    <x v="2"/>
    <x v="0"/>
    <x v="0"/>
    <x v="1"/>
    <x v="1"/>
    <x v="0"/>
    <x v="0"/>
    <x v="0"/>
    <x v="0"/>
    <x v="0"/>
    <x v="0"/>
    <x v="2"/>
    <x v="1"/>
    <x v="0"/>
    <x v="0"/>
    <x v="0"/>
    <x v="0"/>
    <s v="my case worker has been absolutely amazing and helpful with everything and things I didn’t know I needed or even had access to."/>
    <m/>
    <x v="0"/>
    <m/>
    <x v="7"/>
    <x v="1"/>
    <x v="1"/>
    <x v="0"/>
    <m/>
    <m/>
    <s v="'CO': Completed"/>
  </r>
  <r>
    <s v="672147"/>
    <x v="157"/>
    <s v="Online"/>
    <s v="20220519"/>
    <s v="07:25"/>
    <s v="338"/>
    <s v="6"/>
    <s v="338"/>
    <m/>
    <m/>
    <d v="2022-07-01T00:00:00"/>
    <x v="0"/>
    <x v="1"/>
    <x v="2"/>
    <x v="2"/>
    <n v="4"/>
    <x v="0"/>
    <x v="0"/>
    <x v="0"/>
    <x v="4"/>
    <x v="1"/>
    <x v="1"/>
    <x v="1"/>
    <x v="1"/>
    <x v="1"/>
    <x v="1"/>
    <x v="1"/>
    <x v="2"/>
    <x v="0"/>
    <x v="3"/>
    <x v="1"/>
    <x v="1"/>
    <x v="1"/>
    <x v="1"/>
    <x v="0"/>
    <x v="0"/>
    <x v="1"/>
    <x v="2"/>
    <x v="0"/>
    <x v="4"/>
    <x v="0"/>
    <x v="0"/>
    <x v="1"/>
    <x v="2"/>
    <x v="0"/>
    <x v="0"/>
    <x v="0"/>
    <x v="0"/>
    <x v="2"/>
    <x v="1"/>
    <x v="3"/>
    <x v="4"/>
    <x v="3"/>
    <x v="0"/>
    <s v="Friendly and patient"/>
    <m/>
    <x v="0"/>
    <m/>
    <x v="0"/>
    <x v="1"/>
    <x v="4"/>
    <x v="0"/>
    <m/>
    <m/>
    <s v="'CO': Completed"/>
  </r>
  <r>
    <s v="672284"/>
    <x v="65"/>
    <s v="Online"/>
    <s v="20220427"/>
    <s v="11:10"/>
    <s v="530"/>
    <s v="9"/>
    <s v="530"/>
    <m/>
    <m/>
    <d v="2022-07-01T00:00:00"/>
    <x v="1"/>
    <x v="0"/>
    <x v="1"/>
    <x v="2"/>
    <n v="4"/>
    <x v="1"/>
    <x v="1"/>
    <x v="0"/>
    <x v="1"/>
    <x v="1"/>
    <x v="1"/>
    <x v="1"/>
    <x v="1"/>
    <x v="0"/>
    <x v="4"/>
    <x v="1"/>
    <x v="2"/>
    <x v="1"/>
    <x v="1"/>
    <x v="1"/>
    <x v="1"/>
    <x v="1"/>
    <x v="1"/>
    <x v="0"/>
    <x v="0"/>
    <x v="0"/>
    <x v="5"/>
    <x v="0"/>
    <x v="0"/>
    <x v="0"/>
    <x v="0"/>
    <x v="0"/>
    <x v="1"/>
    <x v="1"/>
    <x v="1"/>
    <x v="0"/>
    <x v="0"/>
    <x v="1"/>
    <x v="0"/>
    <x v="0"/>
    <x v="0"/>
    <x v="0"/>
    <x v="3"/>
    <s v="[NAME] was amazing! She made sure that all facets were complete for my rental assistance."/>
    <s v="I didn't understand why I could NOT receive help with a permanent housing solution.  Still need assistance with housing."/>
    <x v="1"/>
    <s v="Please listen to the Veteran and the need.  There should ALWAYS be help for us vets."/>
    <x v="3"/>
    <x v="1"/>
    <x v="0"/>
    <x v="0"/>
    <m/>
    <m/>
    <s v="'CO': Completed"/>
  </r>
  <r>
    <s v="672522"/>
    <x v="94"/>
    <s v="CATI"/>
    <s v="20220421"/>
    <s v="17:41"/>
    <s v="403"/>
    <s v="7"/>
    <m/>
    <s v="I0"/>
    <s v="'CO': Completed"/>
    <d v="2022-07-01T00:00:00"/>
    <x v="2"/>
    <x v="0"/>
    <x v="1"/>
    <x v="1"/>
    <n v="3"/>
    <x v="1"/>
    <x v="1"/>
    <x v="0"/>
    <x v="1"/>
    <x v="1"/>
    <x v="1"/>
    <x v="1"/>
    <x v="1"/>
    <x v="1"/>
    <x v="1"/>
    <x v="1"/>
    <x v="2"/>
    <x v="0"/>
    <x v="4"/>
    <x v="1"/>
    <x v="1"/>
    <x v="1"/>
    <x v="1"/>
    <x v="0"/>
    <x v="0"/>
    <x v="1"/>
    <x v="2"/>
    <x v="1"/>
    <x v="2"/>
    <x v="1"/>
    <x v="4"/>
    <x v="0"/>
    <x v="4"/>
    <x v="0"/>
    <x v="0"/>
    <x v="0"/>
    <x v="0"/>
    <x v="2"/>
    <x v="1"/>
    <x v="3"/>
    <x v="4"/>
    <x v="4"/>
    <x v="2"/>
    <m/>
    <m/>
    <x v="0"/>
    <m/>
    <x v="0"/>
    <x v="0"/>
    <x v="1"/>
    <x v="1"/>
    <s v="'CO': Completed"/>
    <n v="1"/>
    <s v="'I0': Interrupted"/>
  </r>
  <r>
    <s v="673857"/>
    <x v="59"/>
    <s v="Online"/>
    <s v="20220404"/>
    <s v="13:24"/>
    <s v="786"/>
    <s v="13"/>
    <s v="786"/>
    <m/>
    <m/>
    <d v="2022-07-01T00:00:00"/>
    <x v="2"/>
    <x v="0"/>
    <x v="1"/>
    <x v="0"/>
    <n v="5"/>
    <x v="0"/>
    <x v="0"/>
    <x v="0"/>
    <x v="0"/>
    <x v="1"/>
    <x v="1"/>
    <x v="1"/>
    <x v="1"/>
    <x v="1"/>
    <x v="1"/>
    <x v="1"/>
    <x v="2"/>
    <x v="1"/>
    <x v="1"/>
    <x v="0"/>
    <x v="0"/>
    <x v="1"/>
    <x v="1"/>
    <x v="0"/>
    <x v="0"/>
    <x v="1"/>
    <x v="2"/>
    <x v="1"/>
    <x v="2"/>
    <x v="1"/>
    <x v="1"/>
    <x v="1"/>
    <x v="2"/>
    <x v="0"/>
    <x v="0"/>
    <x v="0"/>
    <x v="0"/>
    <x v="2"/>
    <x v="0"/>
    <x v="0"/>
    <x v="0"/>
    <x v="0"/>
    <x v="0"/>
    <s v="Everyone was great! I’m not sure how a would have survived without [COMPANY NAME]."/>
    <m/>
    <x v="0"/>
    <m/>
    <x v="2"/>
    <x v="0"/>
    <x v="0"/>
    <x v="2"/>
    <m/>
    <m/>
    <s v="'CO': Completed"/>
  </r>
  <r>
    <s v="675015"/>
    <x v="77"/>
    <s v="Online"/>
    <s v="20220524"/>
    <s v="14:36"/>
    <s v="1761"/>
    <s v="29"/>
    <s v="1761"/>
    <m/>
    <m/>
    <d v="2022-07-01T00:00:00"/>
    <x v="2"/>
    <x v="0"/>
    <x v="1"/>
    <x v="0"/>
    <n v="5"/>
    <x v="0"/>
    <x v="0"/>
    <x v="0"/>
    <x v="0"/>
    <x v="0"/>
    <x v="0"/>
    <x v="0"/>
    <x v="0"/>
    <x v="0"/>
    <x v="0"/>
    <x v="0"/>
    <x v="0"/>
    <x v="0"/>
    <x v="0"/>
    <x v="0"/>
    <x v="0"/>
    <x v="0"/>
    <x v="0"/>
    <x v="0"/>
    <x v="0"/>
    <x v="0"/>
    <x v="0"/>
    <x v="0"/>
    <x v="0"/>
    <x v="1"/>
    <x v="1"/>
    <x v="0"/>
    <x v="0"/>
    <x v="1"/>
    <x v="2"/>
    <x v="1"/>
    <x v="2"/>
    <x v="2"/>
    <x v="1"/>
    <x v="0"/>
    <x v="0"/>
    <x v="0"/>
    <x v="0"/>
    <s v="As one family in service to our county, I have great joy for your wisdom and kindness in enriching me following through especially in COVID-19 mayhem and sorrow, and that we remained strong together; it has been some of the greatest struggles as yet of all of America. And I am truly great full."/>
    <m/>
    <x v="1"/>
    <s v="Some my memory is slow with age and disability, and I guess to know when ssvf started in my  current situation and to not asurtain whether or not either social security or va pension viable. But to examine my personal"/>
    <x v="0"/>
    <x v="1"/>
    <x v="1"/>
    <x v="1"/>
    <m/>
    <m/>
    <s v="'CO': Completed"/>
  </r>
  <r>
    <s v="675629"/>
    <x v="35"/>
    <s v="CATI"/>
    <s v="20220513"/>
    <s v="13:31"/>
    <s v="0"/>
    <s v="0"/>
    <s v="0"/>
    <m/>
    <m/>
    <d v="2022-07-01T00:00:00"/>
    <x v="2"/>
    <x v="1"/>
    <x v="2"/>
    <x v="0"/>
    <n v="5"/>
    <x v="0"/>
    <x v="0"/>
    <x v="0"/>
    <x v="0"/>
    <x v="1"/>
    <x v="1"/>
    <x v="1"/>
    <x v="1"/>
    <x v="1"/>
    <x v="1"/>
    <x v="0"/>
    <x v="0"/>
    <x v="0"/>
    <x v="0"/>
    <x v="1"/>
    <x v="1"/>
    <x v="1"/>
    <x v="1"/>
    <x v="0"/>
    <x v="0"/>
    <x v="1"/>
    <x v="2"/>
    <x v="0"/>
    <x v="0"/>
    <x v="1"/>
    <x v="1"/>
    <x v="0"/>
    <x v="0"/>
    <x v="0"/>
    <x v="0"/>
    <x v="1"/>
    <x v="2"/>
    <x v="0"/>
    <x v="0"/>
    <x v="0"/>
    <x v="0"/>
    <x v="0"/>
    <x v="0"/>
    <s v="They're the best."/>
    <m/>
    <x v="0"/>
    <m/>
    <x v="1"/>
    <x v="1"/>
    <x v="1"/>
    <x v="1"/>
    <m/>
    <m/>
    <m/>
  </r>
  <r>
    <s v="676521"/>
    <x v="128"/>
    <s v="Online"/>
    <s v="20220608"/>
    <s v="15:12"/>
    <s v="1437"/>
    <s v="24"/>
    <s v="1437"/>
    <m/>
    <m/>
    <d v="2022-07-01T00:00:00"/>
    <x v="2"/>
    <x v="0"/>
    <x v="1"/>
    <x v="2"/>
    <n v="4"/>
    <x v="0"/>
    <x v="0"/>
    <x v="0"/>
    <x v="0"/>
    <x v="0"/>
    <x v="2"/>
    <x v="0"/>
    <x v="6"/>
    <x v="1"/>
    <x v="1"/>
    <x v="1"/>
    <x v="2"/>
    <x v="1"/>
    <x v="1"/>
    <x v="1"/>
    <x v="1"/>
    <x v="1"/>
    <x v="1"/>
    <x v="0"/>
    <x v="0"/>
    <x v="0"/>
    <x v="0"/>
    <x v="0"/>
    <x v="0"/>
    <x v="0"/>
    <x v="0"/>
    <x v="0"/>
    <x v="0"/>
    <x v="0"/>
    <x v="0"/>
    <x v="0"/>
    <x v="0"/>
    <x v="3"/>
    <x v="1"/>
    <x v="0"/>
    <x v="0"/>
    <x v="4"/>
    <x v="3"/>
    <m/>
    <m/>
    <x v="2"/>
    <m/>
    <x v="4"/>
    <x v="2"/>
    <x v="2"/>
    <x v="3"/>
    <m/>
    <m/>
    <m/>
  </r>
  <r>
    <s v="677624"/>
    <x v="47"/>
    <s v="Online"/>
    <s v="20220427"/>
    <s v="11:01"/>
    <s v="769"/>
    <s v="13"/>
    <s v="770"/>
    <m/>
    <m/>
    <d v="2022-07-01T00:00:00"/>
    <x v="1"/>
    <x v="1"/>
    <x v="2"/>
    <x v="2"/>
    <n v="4"/>
    <x v="1"/>
    <x v="1"/>
    <x v="0"/>
    <x v="4"/>
    <x v="0"/>
    <x v="0"/>
    <x v="0"/>
    <x v="2"/>
    <x v="0"/>
    <x v="2"/>
    <x v="1"/>
    <x v="2"/>
    <x v="0"/>
    <x v="2"/>
    <x v="0"/>
    <x v="3"/>
    <x v="1"/>
    <x v="1"/>
    <x v="1"/>
    <x v="3"/>
    <x v="1"/>
    <x v="2"/>
    <x v="0"/>
    <x v="0"/>
    <x v="1"/>
    <x v="3"/>
    <x v="1"/>
    <x v="2"/>
    <x v="0"/>
    <x v="0"/>
    <x v="0"/>
    <x v="0"/>
    <x v="1"/>
    <x v="0"/>
    <x v="0"/>
    <x v="0"/>
    <x v="3"/>
    <x v="0"/>
    <s v="Very informative and communicated all my concerns when we were in contact, only problem was had to keep contacting representative continually to get answers, but once in contact I was informed of status of benefits."/>
    <m/>
    <x v="1"/>
    <s v="When given information try to give a timeline so information won't be lost in translation."/>
    <x v="2"/>
    <x v="0"/>
    <x v="1"/>
    <x v="1"/>
    <m/>
    <m/>
    <s v="'CO': Completed"/>
  </r>
  <r>
    <s v="677887"/>
    <x v="134"/>
    <s v="Online"/>
    <s v="20220415"/>
    <s v="14:13"/>
    <s v="903"/>
    <s v="15"/>
    <s v="903"/>
    <m/>
    <m/>
    <d v="2022-07-01T00:00:00"/>
    <x v="0"/>
    <x v="0"/>
    <x v="1"/>
    <x v="4"/>
    <n v="1"/>
    <x v="1"/>
    <x v="1"/>
    <x v="1"/>
    <x v="2"/>
    <x v="0"/>
    <x v="5"/>
    <x v="0"/>
    <x v="5"/>
    <x v="1"/>
    <x v="1"/>
    <x v="1"/>
    <x v="2"/>
    <x v="1"/>
    <x v="1"/>
    <x v="1"/>
    <x v="1"/>
    <x v="1"/>
    <x v="1"/>
    <x v="0"/>
    <x v="0"/>
    <x v="1"/>
    <x v="2"/>
    <x v="1"/>
    <x v="2"/>
    <x v="0"/>
    <x v="0"/>
    <x v="1"/>
    <x v="2"/>
    <x v="0"/>
    <x v="0"/>
    <x v="0"/>
    <x v="0"/>
    <x v="1"/>
    <x v="0"/>
    <x v="3"/>
    <x v="4"/>
    <x v="1"/>
    <x v="3"/>
    <s v="Provided VA health benefits"/>
    <s v="VA phone system socks, nobody will answer the phone, pharmacy hangs up the phone on me numerous times. VA Dr. Canceled my appointment at last minute. VA health care &amp; phone system is broken. Both are horrible,  service is horrible."/>
    <x v="1"/>
    <s v="Decrease number of patients seen by Dr to jhalf the current load. Improve phone response, fire those who do not answer the phone or hang up on patients. Hire staff that actually care about Veterans."/>
    <x v="0"/>
    <x v="1"/>
    <x v="1"/>
    <x v="1"/>
    <m/>
    <m/>
    <s v="'CO': Completed"/>
  </r>
  <r>
    <s v="678168"/>
    <x v="16"/>
    <s v="Online"/>
    <s v="20220428"/>
    <s v="11:53"/>
    <s v="216"/>
    <s v="4"/>
    <s v="216"/>
    <m/>
    <m/>
    <d v="2022-07-01T00:00:00"/>
    <x v="2"/>
    <x v="0"/>
    <x v="1"/>
    <x v="2"/>
    <n v="4"/>
    <x v="1"/>
    <x v="1"/>
    <x v="1"/>
    <x v="2"/>
    <x v="1"/>
    <x v="1"/>
    <x v="1"/>
    <x v="1"/>
    <x v="1"/>
    <x v="1"/>
    <x v="1"/>
    <x v="2"/>
    <x v="1"/>
    <x v="1"/>
    <x v="1"/>
    <x v="1"/>
    <x v="1"/>
    <x v="1"/>
    <x v="0"/>
    <x v="0"/>
    <x v="1"/>
    <x v="2"/>
    <x v="0"/>
    <x v="4"/>
    <x v="0"/>
    <x v="0"/>
    <x v="1"/>
    <x v="2"/>
    <x v="0"/>
    <x v="0"/>
    <x v="0"/>
    <x v="0"/>
    <x v="0"/>
    <x v="1"/>
    <x v="4"/>
    <x v="4"/>
    <x v="3"/>
    <x v="2"/>
    <m/>
    <m/>
    <x v="0"/>
    <m/>
    <x v="0"/>
    <x v="1"/>
    <x v="1"/>
    <x v="1"/>
    <m/>
    <m/>
    <s v="'CO': Completed"/>
  </r>
  <r>
    <s v="678452"/>
    <x v="62"/>
    <s v="Online"/>
    <s v="20220402"/>
    <s v="11:16"/>
    <s v="187"/>
    <s v="3"/>
    <s v="187"/>
    <m/>
    <m/>
    <d v="2022-07-01T00:00:00"/>
    <x v="2"/>
    <x v="0"/>
    <x v="1"/>
    <x v="0"/>
    <n v="5"/>
    <x v="0"/>
    <x v="0"/>
    <x v="0"/>
    <x v="0"/>
    <x v="1"/>
    <x v="1"/>
    <x v="1"/>
    <x v="1"/>
    <x v="0"/>
    <x v="0"/>
    <x v="0"/>
    <x v="0"/>
    <x v="1"/>
    <x v="1"/>
    <x v="1"/>
    <x v="1"/>
    <x v="1"/>
    <x v="1"/>
    <x v="0"/>
    <x v="0"/>
    <x v="0"/>
    <x v="0"/>
    <x v="0"/>
    <x v="0"/>
    <x v="1"/>
    <x v="1"/>
    <x v="1"/>
    <x v="2"/>
    <x v="0"/>
    <x v="0"/>
    <x v="0"/>
    <x v="0"/>
    <x v="1"/>
    <x v="1"/>
    <x v="0"/>
    <x v="0"/>
    <x v="0"/>
    <x v="0"/>
    <s v="Na"/>
    <m/>
    <x v="0"/>
    <m/>
    <x v="1"/>
    <x v="1"/>
    <x v="0"/>
    <x v="2"/>
    <m/>
    <m/>
    <s v="'CO': Completed"/>
  </r>
  <r>
    <s v="678457"/>
    <x v="9"/>
    <s v="Online"/>
    <s v="20220603"/>
    <s v="11:36"/>
    <s v="775"/>
    <s v="13"/>
    <s v="775"/>
    <m/>
    <m/>
    <d v="2022-07-01T00:00:00"/>
    <x v="3"/>
    <x v="0"/>
    <x v="1"/>
    <x v="0"/>
    <n v="5"/>
    <x v="0"/>
    <x v="0"/>
    <x v="0"/>
    <x v="0"/>
    <x v="1"/>
    <x v="1"/>
    <x v="1"/>
    <x v="1"/>
    <x v="1"/>
    <x v="1"/>
    <x v="0"/>
    <x v="0"/>
    <x v="1"/>
    <x v="1"/>
    <x v="1"/>
    <x v="1"/>
    <x v="1"/>
    <x v="1"/>
    <x v="0"/>
    <x v="0"/>
    <x v="1"/>
    <x v="2"/>
    <x v="0"/>
    <x v="0"/>
    <x v="1"/>
    <x v="1"/>
    <x v="1"/>
    <x v="2"/>
    <x v="0"/>
    <x v="0"/>
    <x v="0"/>
    <x v="0"/>
    <x v="2"/>
    <x v="0"/>
    <x v="0"/>
    <x v="0"/>
    <x v="0"/>
    <x v="0"/>
    <s v="[NAME] has been wonderful to my family and I. She definitely went above and beyond and she was our Angel here on Earth. God bless [NAME], [COMPANY NAME] and all the staff for making a positive difference in my family’s lives. Thank you so much!"/>
    <m/>
    <x v="0"/>
    <m/>
    <x v="0"/>
    <x v="1"/>
    <x v="1"/>
    <x v="0"/>
    <m/>
    <m/>
    <s v="'CO': Completed"/>
  </r>
  <r>
    <s v="679863"/>
    <x v="153"/>
    <s v="Online"/>
    <s v="20220617"/>
    <s v="20:35"/>
    <s v="257"/>
    <s v="4"/>
    <s v="258"/>
    <m/>
    <m/>
    <d v="2022-07-01T00:00:00"/>
    <x v="2"/>
    <x v="1"/>
    <x v="2"/>
    <x v="1"/>
    <n v="3"/>
    <x v="0"/>
    <x v="0"/>
    <x v="1"/>
    <x v="2"/>
    <x v="0"/>
    <x v="5"/>
    <x v="1"/>
    <x v="1"/>
    <x v="1"/>
    <x v="1"/>
    <x v="1"/>
    <x v="2"/>
    <x v="1"/>
    <x v="1"/>
    <x v="1"/>
    <x v="1"/>
    <x v="1"/>
    <x v="1"/>
    <x v="0"/>
    <x v="0"/>
    <x v="1"/>
    <x v="2"/>
    <x v="0"/>
    <x v="3"/>
    <x v="1"/>
    <x v="3"/>
    <x v="1"/>
    <x v="2"/>
    <x v="0"/>
    <x v="0"/>
    <x v="0"/>
    <x v="0"/>
    <x v="2"/>
    <x v="0"/>
    <x v="0"/>
    <x v="4"/>
    <x v="4"/>
    <x v="2"/>
    <m/>
    <m/>
    <x v="1"/>
    <s v="Please move paperwork faster. I had to wait 2 months to recieve help."/>
    <x v="3"/>
    <x v="0"/>
    <x v="0"/>
    <x v="1"/>
    <m/>
    <m/>
    <s v="'CO': Completed"/>
  </r>
  <r>
    <s v="681093"/>
    <x v="26"/>
    <s v="Online"/>
    <s v="20220415"/>
    <s v="17:09"/>
    <s v="196"/>
    <s v="3"/>
    <s v="196"/>
    <m/>
    <m/>
    <d v="2022-07-01T00:00:00"/>
    <x v="1"/>
    <x v="0"/>
    <x v="1"/>
    <x v="0"/>
    <n v="5"/>
    <x v="0"/>
    <x v="0"/>
    <x v="0"/>
    <x v="0"/>
    <x v="1"/>
    <x v="1"/>
    <x v="1"/>
    <x v="1"/>
    <x v="1"/>
    <x v="1"/>
    <x v="1"/>
    <x v="2"/>
    <x v="1"/>
    <x v="1"/>
    <x v="1"/>
    <x v="1"/>
    <x v="1"/>
    <x v="1"/>
    <x v="0"/>
    <x v="0"/>
    <x v="1"/>
    <x v="2"/>
    <x v="0"/>
    <x v="0"/>
    <x v="1"/>
    <x v="1"/>
    <x v="0"/>
    <x v="0"/>
    <x v="1"/>
    <x v="2"/>
    <x v="1"/>
    <x v="2"/>
    <x v="3"/>
    <x v="1"/>
    <x v="2"/>
    <x v="3"/>
    <x v="2"/>
    <x v="2"/>
    <m/>
    <m/>
    <x v="0"/>
    <m/>
    <x v="1"/>
    <x v="1"/>
    <x v="1"/>
    <x v="1"/>
    <m/>
    <m/>
    <s v="'CO': Completed"/>
  </r>
  <r>
    <s v="682788"/>
    <x v="93"/>
    <s v="Online"/>
    <s v="20220425"/>
    <s v="14:00"/>
    <s v="484"/>
    <s v="8"/>
    <s v="484"/>
    <m/>
    <m/>
    <d v="2022-07-01T00:00:00"/>
    <x v="2"/>
    <x v="0"/>
    <x v="1"/>
    <x v="0"/>
    <n v="5"/>
    <x v="0"/>
    <x v="0"/>
    <x v="0"/>
    <x v="0"/>
    <x v="0"/>
    <x v="0"/>
    <x v="0"/>
    <x v="0"/>
    <x v="0"/>
    <x v="0"/>
    <x v="0"/>
    <x v="0"/>
    <x v="0"/>
    <x v="0"/>
    <x v="0"/>
    <x v="0"/>
    <x v="0"/>
    <x v="0"/>
    <x v="0"/>
    <x v="0"/>
    <x v="0"/>
    <x v="0"/>
    <x v="0"/>
    <x v="0"/>
    <x v="1"/>
    <x v="1"/>
    <x v="0"/>
    <x v="0"/>
    <x v="1"/>
    <x v="2"/>
    <x v="1"/>
    <x v="2"/>
    <x v="1"/>
    <x v="0"/>
    <x v="0"/>
    <x v="0"/>
    <x v="0"/>
    <x v="0"/>
    <s v="Very MOTIVATIONAL"/>
    <m/>
    <x v="0"/>
    <m/>
    <x v="1"/>
    <x v="1"/>
    <x v="1"/>
    <x v="1"/>
    <m/>
    <m/>
    <s v="'CO': Completed"/>
  </r>
  <r>
    <s v="683194"/>
    <x v="127"/>
    <s v="Online"/>
    <s v="20220424"/>
    <s v="14:45"/>
    <s v="820"/>
    <s v="14"/>
    <s v="820"/>
    <m/>
    <m/>
    <d v="2022-07-01T00:00:00"/>
    <x v="0"/>
    <x v="0"/>
    <x v="1"/>
    <x v="0"/>
    <n v="5"/>
    <x v="0"/>
    <x v="0"/>
    <x v="0"/>
    <x v="0"/>
    <x v="0"/>
    <x v="0"/>
    <x v="1"/>
    <x v="1"/>
    <x v="1"/>
    <x v="1"/>
    <x v="1"/>
    <x v="2"/>
    <x v="1"/>
    <x v="1"/>
    <x v="0"/>
    <x v="0"/>
    <x v="1"/>
    <x v="1"/>
    <x v="0"/>
    <x v="0"/>
    <x v="1"/>
    <x v="2"/>
    <x v="0"/>
    <x v="0"/>
    <x v="0"/>
    <x v="0"/>
    <x v="1"/>
    <x v="2"/>
    <x v="0"/>
    <x v="0"/>
    <x v="0"/>
    <x v="0"/>
    <x v="1"/>
    <x v="1"/>
    <x v="0"/>
    <x v="0"/>
    <x v="0"/>
    <x v="0"/>
    <s v="Were very active in my needs  and maintained in close contact with my progress"/>
    <m/>
    <x v="0"/>
    <m/>
    <x v="5"/>
    <x v="3"/>
    <x v="1"/>
    <x v="1"/>
    <m/>
    <m/>
    <s v="'CO': Completed"/>
  </r>
  <r>
    <s v="683287"/>
    <x v="90"/>
    <s v="Online"/>
    <s v="20220622"/>
    <s v="17:00"/>
    <s v="365"/>
    <s v="6"/>
    <s v="365"/>
    <m/>
    <m/>
    <d v="2022-07-01T00:00:00"/>
    <x v="2"/>
    <x v="1"/>
    <x v="2"/>
    <x v="3"/>
    <n v="2"/>
    <x v="1"/>
    <x v="1"/>
    <x v="0"/>
    <x v="3"/>
    <x v="0"/>
    <x v="6"/>
    <x v="1"/>
    <x v="1"/>
    <x v="0"/>
    <x v="3"/>
    <x v="0"/>
    <x v="3"/>
    <x v="1"/>
    <x v="1"/>
    <x v="0"/>
    <x v="5"/>
    <x v="0"/>
    <x v="2"/>
    <x v="0"/>
    <x v="0"/>
    <x v="0"/>
    <x v="6"/>
    <x v="0"/>
    <x v="3"/>
    <x v="0"/>
    <x v="0"/>
    <x v="1"/>
    <x v="2"/>
    <x v="0"/>
    <x v="0"/>
    <x v="0"/>
    <x v="0"/>
    <x v="1"/>
    <x v="1"/>
    <x v="1"/>
    <x v="3"/>
    <x v="2"/>
    <x v="2"/>
    <m/>
    <m/>
    <x v="0"/>
    <m/>
    <x v="2"/>
    <x v="0"/>
    <x v="0"/>
    <x v="2"/>
    <m/>
    <m/>
    <s v="'CO': Completed"/>
  </r>
  <r>
    <s v="683332"/>
    <x v="109"/>
    <s v="Online"/>
    <s v="20220408"/>
    <s v="14:03"/>
    <s v="397"/>
    <s v="7"/>
    <s v="397"/>
    <m/>
    <m/>
    <d v="2022-07-01T00:00:00"/>
    <x v="2"/>
    <x v="0"/>
    <x v="1"/>
    <x v="2"/>
    <n v="4"/>
    <x v="0"/>
    <x v="0"/>
    <x v="0"/>
    <x v="4"/>
    <x v="1"/>
    <x v="1"/>
    <x v="1"/>
    <x v="1"/>
    <x v="1"/>
    <x v="1"/>
    <x v="1"/>
    <x v="2"/>
    <x v="1"/>
    <x v="1"/>
    <x v="1"/>
    <x v="1"/>
    <x v="1"/>
    <x v="1"/>
    <x v="0"/>
    <x v="0"/>
    <x v="0"/>
    <x v="3"/>
    <x v="0"/>
    <x v="4"/>
    <x v="0"/>
    <x v="0"/>
    <x v="1"/>
    <x v="2"/>
    <x v="0"/>
    <x v="0"/>
    <x v="0"/>
    <x v="0"/>
    <x v="0"/>
    <x v="1"/>
    <x v="3"/>
    <x v="4"/>
    <x v="3"/>
    <x v="0"/>
    <s v="Call back"/>
    <m/>
    <x v="0"/>
    <m/>
    <x v="1"/>
    <x v="1"/>
    <x v="0"/>
    <x v="1"/>
    <m/>
    <m/>
    <s v="'CO': Completed"/>
  </r>
  <r>
    <s v="683499"/>
    <x v="233"/>
    <s v="Online"/>
    <s v="20220619"/>
    <s v="14:26"/>
    <s v="481"/>
    <s v="8"/>
    <s v="481"/>
    <m/>
    <m/>
    <d v="2022-07-01T00:00:00"/>
    <x v="2"/>
    <x v="0"/>
    <x v="1"/>
    <x v="2"/>
    <n v="4"/>
    <x v="1"/>
    <x v="1"/>
    <x v="0"/>
    <x v="6"/>
    <x v="0"/>
    <x v="0"/>
    <x v="0"/>
    <x v="2"/>
    <x v="0"/>
    <x v="2"/>
    <x v="0"/>
    <x v="1"/>
    <x v="1"/>
    <x v="1"/>
    <x v="0"/>
    <x v="6"/>
    <x v="1"/>
    <x v="1"/>
    <x v="0"/>
    <x v="0"/>
    <x v="0"/>
    <x v="3"/>
    <x v="0"/>
    <x v="1"/>
    <x v="1"/>
    <x v="3"/>
    <x v="0"/>
    <x v="1"/>
    <x v="1"/>
    <x v="1"/>
    <x v="1"/>
    <x v="4"/>
    <x v="1"/>
    <x v="1"/>
    <x v="3"/>
    <x v="4"/>
    <x v="4"/>
    <x v="0"/>
    <s v="Polite and helpful"/>
    <m/>
    <x v="0"/>
    <m/>
    <x v="1"/>
    <x v="0"/>
    <x v="1"/>
    <x v="1"/>
    <m/>
    <m/>
    <s v="'CO': Completed"/>
  </r>
  <r>
    <s v="684333"/>
    <x v="141"/>
    <s v="Online"/>
    <s v="20220615"/>
    <s v="13:49"/>
    <s v="395"/>
    <s v="7"/>
    <s v="395"/>
    <m/>
    <m/>
    <d v="2022-07-01T00:00:00"/>
    <x v="2"/>
    <x v="0"/>
    <x v="1"/>
    <x v="2"/>
    <n v="4"/>
    <x v="0"/>
    <x v="0"/>
    <x v="0"/>
    <x v="1"/>
    <x v="1"/>
    <x v="1"/>
    <x v="1"/>
    <x v="1"/>
    <x v="1"/>
    <x v="1"/>
    <x v="1"/>
    <x v="2"/>
    <x v="1"/>
    <x v="1"/>
    <x v="1"/>
    <x v="1"/>
    <x v="1"/>
    <x v="1"/>
    <x v="0"/>
    <x v="0"/>
    <x v="0"/>
    <x v="4"/>
    <x v="0"/>
    <x v="1"/>
    <x v="0"/>
    <x v="0"/>
    <x v="0"/>
    <x v="6"/>
    <x v="0"/>
    <x v="0"/>
    <x v="0"/>
    <x v="0"/>
    <x v="1"/>
    <x v="0"/>
    <x v="3"/>
    <x v="4"/>
    <x v="3"/>
    <x v="2"/>
    <m/>
    <m/>
    <x v="0"/>
    <m/>
    <x v="1"/>
    <x v="1"/>
    <x v="1"/>
    <x v="1"/>
    <m/>
    <m/>
    <s v="'CO': Completed"/>
  </r>
  <r>
    <s v="684620"/>
    <x v="180"/>
    <s v="Online"/>
    <s v="20220428"/>
    <s v="01:08"/>
    <s v="403"/>
    <s v="7"/>
    <s v="403"/>
    <m/>
    <m/>
    <d v="2022-07-01T00:00:00"/>
    <x v="1"/>
    <x v="1"/>
    <x v="2"/>
    <x v="2"/>
    <n v="4"/>
    <x v="0"/>
    <x v="0"/>
    <x v="0"/>
    <x v="0"/>
    <x v="0"/>
    <x v="4"/>
    <x v="1"/>
    <x v="1"/>
    <x v="1"/>
    <x v="1"/>
    <x v="1"/>
    <x v="2"/>
    <x v="1"/>
    <x v="1"/>
    <x v="1"/>
    <x v="1"/>
    <x v="1"/>
    <x v="1"/>
    <x v="0"/>
    <x v="0"/>
    <x v="0"/>
    <x v="0"/>
    <x v="0"/>
    <x v="0"/>
    <x v="0"/>
    <x v="0"/>
    <x v="1"/>
    <x v="2"/>
    <x v="0"/>
    <x v="0"/>
    <x v="0"/>
    <x v="0"/>
    <x v="1"/>
    <x v="1"/>
    <x v="0"/>
    <x v="0"/>
    <x v="0"/>
    <x v="0"/>
    <s v="[NAME] was truly an amazing help. She was willing to work with me on numerous occasions to get all documents signed and turned in to her. She was always kind and courteous and kept me informed of everything that was going on on her end. I was glad that she was assigned to me and I will always be grateful for her assistance and the support of this program."/>
    <m/>
    <x v="0"/>
    <m/>
    <x v="0"/>
    <x v="1"/>
    <x v="7"/>
    <x v="1"/>
    <m/>
    <m/>
    <s v="'CO': Completed"/>
  </r>
  <r>
    <s v="686163"/>
    <x v="59"/>
    <s v="Online"/>
    <s v="20220506"/>
    <s v="19:54"/>
    <s v="419"/>
    <s v="7"/>
    <s v="421"/>
    <m/>
    <m/>
    <d v="2022-07-01T00:00:00"/>
    <x v="0"/>
    <x v="0"/>
    <x v="1"/>
    <x v="0"/>
    <n v="5"/>
    <x v="0"/>
    <x v="0"/>
    <x v="0"/>
    <x v="0"/>
    <x v="0"/>
    <x v="2"/>
    <x v="1"/>
    <x v="1"/>
    <x v="1"/>
    <x v="1"/>
    <x v="1"/>
    <x v="2"/>
    <x v="1"/>
    <x v="1"/>
    <x v="0"/>
    <x v="0"/>
    <x v="0"/>
    <x v="0"/>
    <x v="0"/>
    <x v="0"/>
    <x v="1"/>
    <x v="2"/>
    <x v="0"/>
    <x v="0"/>
    <x v="1"/>
    <x v="1"/>
    <x v="1"/>
    <x v="2"/>
    <x v="0"/>
    <x v="0"/>
    <x v="0"/>
    <x v="0"/>
    <x v="2"/>
    <x v="0"/>
    <x v="0"/>
    <x v="0"/>
    <x v="0"/>
    <x v="0"/>
    <m/>
    <m/>
    <x v="2"/>
    <m/>
    <x v="4"/>
    <x v="2"/>
    <x v="2"/>
    <x v="3"/>
    <m/>
    <m/>
    <m/>
  </r>
  <r>
    <s v="686911"/>
    <x v="112"/>
    <s v="Online"/>
    <s v="20220614"/>
    <s v="11:39"/>
    <s v="2601"/>
    <s v="43"/>
    <s v="2601"/>
    <m/>
    <m/>
    <d v="2022-07-01T00:00:00"/>
    <x v="2"/>
    <x v="1"/>
    <x v="2"/>
    <x v="4"/>
    <n v="1"/>
    <x v="1"/>
    <x v="1"/>
    <x v="0"/>
    <x v="6"/>
    <x v="0"/>
    <x v="2"/>
    <x v="0"/>
    <x v="2"/>
    <x v="0"/>
    <x v="2"/>
    <x v="0"/>
    <x v="1"/>
    <x v="0"/>
    <x v="2"/>
    <x v="0"/>
    <x v="6"/>
    <x v="0"/>
    <x v="4"/>
    <x v="0"/>
    <x v="0"/>
    <x v="0"/>
    <x v="1"/>
    <x v="0"/>
    <x v="1"/>
    <x v="1"/>
    <x v="3"/>
    <x v="0"/>
    <x v="1"/>
    <x v="1"/>
    <x v="1"/>
    <x v="1"/>
    <x v="4"/>
    <x v="2"/>
    <x v="0"/>
    <x v="2"/>
    <x v="3"/>
    <x v="2"/>
    <x v="1"/>
    <m/>
    <s v="Even at the intake, I was screamed at and blamed for everything about my situation. Seven months I tried to get all kinds of services and all they did was make promises that were never kept.  They never did anything for me dispite my constant effort.  The entire experience has left me very angry at the VA and I am reluctant to even try again."/>
    <x v="1"/>
    <s v="Never lie to the client. Even if services are not going to come through, be honest don't tell the client the services are coming tomorrow when the services are never going to come through.  Which I am qualified for every benefit I applied for but was never given.  I live in [LOCATION] now and as I stated before I am reluctant to even ask for help from the VA because of my experience in [LOCATION]."/>
    <x v="0"/>
    <x v="1"/>
    <x v="1"/>
    <x v="1"/>
    <m/>
    <m/>
    <s v="'CO': Completed"/>
  </r>
  <r>
    <s v="687484"/>
    <x v="105"/>
    <s v="Online"/>
    <s v="20220408"/>
    <s v="14:13"/>
    <s v="442"/>
    <s v="7"/>
    <s v="442"/>
    <m/>
    <m/>
    <d v="2022-07-01T00:00:00"/>
    <x v="2"/>
    <x v="1"/>
    <x v="2"/>
    <x v="1"/>
    <n v="3"/>
    <x v="0"/>
    <x v="0"/>
    <x v="0"/>
    <x v="4"/>
    <x v="1"/>
    <x v="1"/>
    <x v="1"/>
    <x v="1"/>
    <x v="1"/>
    <x v="1"/>
    <x v="1"/>
    <x v="2"/>
    <x v="0"/>
    <x v="4"/>
    <x v="0"/>
    <x v="3"/>
    <x v="0"/>
    <x v="3"/>
    <x v="0"/>
    <x v="0"/>
    <x v="1"/>
    <x v="2"/>
    <x v="0"/>
    <x v="4"/>
    <x v="0"/>
    <x v="0"/>
    <x v="0"/>
    <x v="5"/>
    <x v="0"/>
    <x v="0"/>
    <x v="0"/>
    <x v="0"/>
    <x v="1"/>
    <x v="1"/>
    <x v="0"/>
    <x v="0"/>
    <x v="0"/>
    <x v="0"/>
    <s v="I hope I am replying in regard to [COMPANY NAME] The staff involved has been very supportive and ate hard working .I can't say enough about their commitment"/>
    <m/>
    <x v="0"/>
    <m/>
    <x v="0"/>
    <x v="1"/>
    <x v="1"/>
    <x v="1"/>
    <m/>
    <m/>
    <s v="'CO': Completed"/>
  </r>
  <r>
    <s v="687715"/>
    <x v="33"/>
    <s v="Online"/>
    <s v="20220511"/>
    <s v="14:33"/>
    <s v="517"/>
    <s v="9"/>
    <s v="517"/>
    <m/>
    <m/>
    <d v="2022-07-01T00:00:00"/>
    <x v="2"/>
    <x v="0"/>
    <x v="1"/>
    <x v="2"/>
    <n v="4"/>
    <x v="1"/>
    <x v="1"/>
    <x v="0"/>
    <x v="0"/>
    <x v="1"/>
    <x v="1"/>
    <x v="1"/>
    <x v="1"/>
    <x v="1"/>
    <x v="1"/>
    <x v="0"/>
    <x v="5"/>
    <x v="1"/>
    <x v="1"/>
    <x v="1"/>
    <x v="1"/>
    <x v="1"/>
    <x v="1"/>
    <x v="0"/>
    <x v="0"/>
    <x v="1"/>
    <x v="2"/>
    <x v="1"/>
    <x v="2"/>
    <x v="0"/>
    <x v="0"/>
    <x v="1"/>
    <x v="2"/>
    <x v="0"/>
    <x v="0"/>
    <x v="0"/>
    <x v="0"/>
    <x v="1"/>
    <x v="1"/>
    <x v="0"/>
    <x v="4"/>
    <x v="3"/>
    <x v="2"/>
    <m/>
    <m/>
    <x v="0"/>
    <m/>
    <x v="0"/>
    <x v="1"/>
    <x v="1"/>
    <x v="1"/>
    <m/>
    <m/>
    <s v="'CO': Completed"/>
  </r>
  <r>
    <s v="687997"/>
    <x v="198"/>
    <s v="Online"/>
    <s v="20220624"/>
    <s v="22:55"/>
    <s v="591"/>
    <s v="10"/>
    <s v="593"/>
    <m/>
    <m/>
    <d v="2022-07-01T00:00:00"/>
    <x v="2"/>
    <x v="0"/>
    <x v="1"/>
    <x v="3"/>
    <n v="2"/>
    <x v="1"/>
    <x v="1"/>
    <x v="0"/>
    <x v="6"/>
    <x v="0"/>
    <x v="2"/>
    <x v="0"/>
    <x v="2"/>
    <x v="0"/>
    <x v="2"/>
    <x v="0"/>
    <x v="1"/>
    <x v="1"/>
    <x v="1"/>
    <x v="0"/>
    <x v="2"/>
    <x v="1"/>
    <x v="1"/>
    <x v="0"/>
    <x v="0"/>
    <x v="1"/>
    <x v="2"/>
    <x v="0"/>
    <x v="5"/>
    <x v="1"/>
    <x v="3"/>
    <x v="1"/>
    <x v="2"/>
    <x v="0"/>
    <x v="0"/>
    <x v="1"/>
    <x v="4"/>
    <x v="2"/>
    <x v="0"/>
    <x v="4"/>
    <x v="4"/>
    <x v="4"/>
    <x v="1"/>
    <m/>
    <s v="Not tolerated with housing"/>
    <x v="0"/>
    <m/>
    <x v="0"/>
    <x v="0"/>
    <x v="1"/>
    <x v="1"/>
    <m/>
    <m/>
    <s v="'CO': Completed"/>
  </r>
  <r>
    <s v="688747"/>
    <x v="12"/>
    <s v="Online"/>
    <s v="20220616"/>
    <s v="11:37"/>
    <s v="254"/>
    <s v="4"/>
    <s v="256"/>
    <m/>
    <m/>
    <d v="2022-07-01T00:00:00"/>
    <x v="2"/>
    <x v="0"/>
    <x v="1"/>
    <x v="0"/>
    <n v="5"/>
    <x v="0"/>
    <x v="0"/>
    <x v="1"/>
    <x v="2"/>
    <x v="1"/>
    <x v="1"/>
    <x v="0"/>
    <x v="0"/>
    <x v="1"/>
    <x v="1"/>
    <x v="1"/>
    <x v="2"/>
    <x v="1"/>
    <x v="1"/>
    <x v="1"/>
    <x v="1"/>
    <x v="1"/>
    <x v="1"/>
    <x v="0"/>
    <x v="0"/>
    <x v="1"/>
    <x v="2"/>
    <x v="1"/>
    <x v="2"/>
    <x v="0"/>
    <x v="0"/>
    <x v="1"/>
    <x v="2"/>
    <x v="0"/>
    <x v="0"/>
    <x v="0"/>
    <x v="0"/>
    <x v="2"/>
    <x v="1"/>
    <x v="0"/>
    <x v="0"/>
    <x v="0"/>
    <x v="2"/>
    <m/>
    <m/>
    <x v="0"/>
    <m/>
    <x v="0"/>
    <x v="1"/>
    <x v="1"/>
    <x v="1"/>
    <m/>
    <m/>
    <s v="'CO': Completed"/>
  </r>
  <r>
    <s v="688882"/>
    <x v="90"/>
    <s v="Online"/>
    <s v="20220413"/>
    <s v="17:05"/>
    <s v="370"/>
    <s v="6"/>
    <s v="370"/>
    <m/>
    <m/>
    <d v="2022-07-01T00:00:00"/>
    <x v="1"/>
    <x v="1"/>
    <x v="2"/>
    <x v="0"/>
    <n v="5"/>
    <x v="1"/>
    <x v="1"/>
    <x v="0"/>
    <x v="0"/>
    <x v="0"/>
    <x v="2"/>
    <x v="1"/>
    <x v="1"/>
    <x v="1"/>
    <x v="1"/>
    <x v="1"/>
    <x v="2"/>
    <x v="1"/>
    <x v="1"/>
    <x v="1"/>
    <x v="1"/>
    <x v="1"/>
    <x v="1"/>
    <x v="0"/>
    <x v="0"/>
    <x v="1"/>
    <x v="2"/>
    <x v="0"/>
    <x v="0"/>
    <x v="1"/>
    <x v="3"/>
    <x v="0"/>
    <x v="0"/>
    <x v="1"/>
    <x v="2"/>
    <x v="1"/>
    <x v="2"/>
    <x v="2"/>
    <x v="0"/>
    <x v="0"/>
    <x v="0"/>
    <x v="0"/>
    <x v="0"/>
    <s v="Very kindly moving forward very response on anything I need help with moving forward very respectful at all times it took 2 yrs but once again very much worthwhile"/>
    <m/>
    <x v="0"/>
    <m/>
    <x v="2"/>
    <x v="3"/>
    <x v="1"/>
    <x v="0"/>
    <m/>
    <m/>
    <s v="'CO': Completed"/>
  </r>
  <r>
    <s v="692760"/>
    <x v="63"/>
    <s v="IVR"/>
    <s v="20220604"/>
    <s v="15:18"/>
    <s v="446"/>
    <s v="7"/>
    <m/>
    <s v="I0"/>
    <s v="'CO': Completed"/>
    <d v="2022-07-01T00:00:00"/>
    <x v="2"/>
    <x v="0"/>
    <x v="1"/>
    <x v="0"/>
    <n v="5"/>
    <x v="0"/>
    <x v="0"/>
    <x v="0"/>
    <x v="0"/>
    <x v="0"/>
    <x v="0"/>
    <x v="0"/>
    <x v="0"/>
    <x v="1"/>
    <x v="1"/>
    <x v="0"/>
    <x v="4"/>
    <x v="0"/>
    <x v="0"/>
    <x v="0"/>
    <x v="4"/>
    <x v="1"/>
    <x v="1"/>
    <x v="0"/>
    <x v="0"/>
    <x v="0"/>
    <x v="0"/>
    <x v="0"/>
    <x v="0"/>
    <x v="1"/>
    <x v="1"/>
    <x v="0"/>
    <x v="0"/>
    <x v="0"/>
    <x v="0"/>
    <x v="0"/>
    <x v="0"/>
    <x v="0"/>
    <x v="0"/>
    <x v="0"/>
    <x v="0"/>
    <x v="0"/>
    <x v="0"/>
    <m/>
    <m/>
    <x v="0"/>
    <m/>
    <x v="0"/>
    <x v="1"/>
    <x v="1"/>
    <x v="1"/>
    <s v="'CO': Completed"/>
    <n v="1"/>
    <s v="'I0': Interrupted"/>
  </r>
  <r>
    <s v="694600"/>
    <x v="154"/>
    <s v="Online"/>
    <s v="20220529"/>
    <s v="17:24"/>
    <s v="1966"/>
    <s v="33"/>
    <s v="1968"/>
    <m/>
    <m/>
    <d v="2022-07-01T00:00:00"/>
    <x v="0"/>
    <x v="0"/>
    <x v="1"/>
    <x v="3"/>
    <n v="2"/>
    <x v="1"/>
    <x v="1"/>
    <x v="1"/>
    <x v="2"/>
    <x v="1"/>
    <x v="1"/>
    <x v="1"/>
    <x v="1"/>
    <x v="1"/>
    <x v="1"/>
    <x v="1"/>
    <x v="2"/>
    <x v="1"/>
    <x v="1"/>
    <x v="1"/>
    <x v="1"/>
    <x v="1"/>
    <x v="1"/>
    <x v="0"/>
    <x v="0"/>
    <x v="1"/>
    <x v="2"/>
    <x v="0"/>
    <x v="3"/>
    <x v="0"/>
    <x v="0"/>
    <x v="1"/>
    <x v="2"/>
    <x v="0"/>
    <x v="0"/>
    <x v="0"/>
    <x v="0"/>
    <x v="1"/>
    <x v="1"/>
    <x v="4"/>
    <x v="3"/>
    <x v="4"/>
    <x v="1"/>
    <m/>
    <s v="HER NAME IS[NAME].FROM [COMPANY NAME]. SHE HAS NO REASON TO BE. ASKING MY FAIMLY ABOUT MY PERSONAL BUSINESS. OR TO BE SENDING OTHER STAFF TO DO SO.SHE IS A FRIEND OF THE LANDLORD.SO IF THERES A PROBLEM WITH LANDLORD SHE Won't DO ANYTHING ABOUT IT TO HELP.SHE HAS BEEN CAUGHT TALKING ABOUT A CLIENT ON PHONE BECAUSE SHE THOUGHT SHE HAD HUNG UP THE PHONE BUT DID NOT.THAT IS VERY UNPROFESSIONAL AND RUDE"/>
    <x v="1"/>
    <s v="SOMEONE SHOULD GET THERE STAFF A ATTIUED ADJUSTMENT IN THE[LOCATION] OFFICE. THANK YOU FOR LETTING ME EXPRESS MY CONCERN."/>
    <x v="0"/>
    <x v="1"/>
    <x v="0"/>
    <x v="0"/>
    <m/>
    <m/>
    <s v="'CO': Completed"/>
  </r>
  <r>
    <s v="695213"/>
    <x v="222"/>
    <s v="Online"/>
    <s v="20220511"/>
    <s v="14:22"/>
    <s v="350"/>
    <s v="6"/>
    <s v="361"/>
    <m/>
    <m/>
    <d v="2022-07-01T00:00:00"/>
    <x v="2"/>
    <x v="0"/>
    <x v="0"/>
    <x v="0"/>
    <n v="5"/>
    <x v="0"/>
    <x v="0"/>
    <x v="0"/>
    <x v="0"/>
    <x v="0"/>
    <x v="0"/>
    <x v="0"/>
    <x v="3"/>
    <x v="1"/>
    <x v="1"/>
    <x v="1"/>
    <x v="2"/>
    <x v="1"/>
    <x v="1"/>
    <x v="1"/>
    <x v="1"/>
    <x v="1"/>
    <x v="1"/>
    <x v="0"/>
    <x v="0"/>
    <x v="0"/>
    <x v="4"/>
    <x v="0"/>
    <x v="0"/>
    <x v="0"/>
    <x v="0"/>
    <x v="1"/>
    <x v="2"/>
    <x v="0"/>
    <x v="0"/>
    <x v="0"/>
    <x v="0"/>
    <x v="1"/>
    <x v="1"/>
    <x v="0"/>
    <x v="0"/>
    <x v="0"/>
    <x v="0"/>
    <s v="Everyone was very nice and polite.  [NAME]"/>
    <m/>
    <x v="0"/>
    <m/>
    <x v="1"/>
    <x v="1"/>
    <x v="1"/>
    <x v="1"/>
    <m/>
    <m/>
    <s v="'CO': Completed"/>
  </r>
  <r>
    <s v="695473"/>
    <x v="72"/>
    <s v="Online"/>
    <s v="20220424"/>
    <s v="12:59"/>
    <s v="412"/>
    <s v="7"/>
    <s v="491"/>
    <m/>
    <m/>
    <d v="2022-07-01T00:00:00"/>
    <x v="2"/>
    <x v="0"/>
    <x v="0"/>
    <x v="2"/>
    <n v="4"/>
    <x v="0"/>
    <x v="0"/>
    <x v="0"/>
    <x v="0"/>
    <x v="0"/>
    <x v="5"/>
    <x v="0"/>
    <x v="0"/>
    <x v="0"/>
    <x v="5"/>
    <x v="0"/>
    <x v="0"/>
    <x v="0"/>
    <x v="6"/>
    <x v="0"/>
    <x v="4"/>
    <x v="1"/>
    <x v="1"/>
    <x v="0"/>
    <x v="0"/>
    <x v="1"/>
    <x v="2"/>
    <x v="0"/>
    <x v="4"/>
    <x v="1"/>
    <x v="4"/>
    <x v="0"/>
    <x v="5"/>
    <x v="0"/>
    <x v="0"/>
    <x v="1"/>
    <x v="2"/>
    <x v="2"/>
    <x v="0"/>
    <x v="0"/>
    <x v="0"/>
    <x v="0"/>
    <x v="1"/>
    <m/>
    <m/>
    <x v="2"/>
    <m/>
    <x v="4"/>
    <x v="2"/>
    <x v="2"/>
    <x v="3"/>
    <m/>
    <m/>
    <m/>
  </r>
  <r>
    <s v="695713"/>
    <x v="148"/>
    <s v="Online"/>
    <s v="20220613"/>
    <s v="20:15"/>
    <s v="393"/>
    <s v="7"/>
    <s v="397"/>
    <m/>
    <m/>
    <d v="2022-07-01T00:00:00"/>
    <x v="1"/>
    <x v="0"/>
    <x v="1"/>
    <x v="0"/>
    <n v="5"/>
    <x v="0"/>
    <x v="0"/>
    <x v="0"/>
    <x v="0"/>
    <x v="1"/>
    <x v="1"/>
    <x v="1"/>
    <x v="1"/>
    <x v="1"/>
    <x v="1"/>
    <x v="1"/>
    <x v="2"/>
    <x v="1"/>
    <x v="1"/>
    <x v="1"/>
    <x v="1"/>
    <x v="1"/>
    <x v="1"/>
    <x v="0"/>
    <x v="0"/>
    <x v="1"/>
    <x v="2"/>
    <x v="0"/>
    <x v="0"/>
    <x v="1"/>
    <x v="1"/>
    <x v="1"/>
    <x v="2"/>
    <x v="1"/>
    <x v="2"/>
    <x v="0"/>
    <x v="0"/>
    <x v="2"/>
    <x v="0"/>
    <x v="0"/>
    <x v="0"/>
    <x v="0"/>
    <x v="0"/>
    <s v="I mainly worked with [NAME], and let me just say he was so kind, supportive, and understanding throughout the entire process of working with him and his colleagues. I was amazed at what his team was able to accomplish for my family and I. I can not thank everyone enough for how much time, effort, and the financial support that it took to make everything happen for us. Thank you all from the bottom of my heart!"/>
    <m/>
    <x v="0"/>
    <m/>
    <x v="0"/>
    <x v="1"/>
    <x v="1"/>
    <x v="0"/>
    <m/>
    <m/>
    <s v="'CO': Completed"/>
  </r>
  <r>
    <s v="698125"/>
    <x v="144"/>
    <s v="Online"/>
    <s v="20220418"/>
    <s v="11:02"/>
    <s v="469"/>
    <s v="8"/>
    <s v="704"/>
    <m/>
    <m/>
    <d v="2022-07-01T00:00:00"/>
    <x v="2"/>
    <x v="1"/>
    <x v="2"/>
    <x v="0"/>
    <n v="5"/>
    <x v="0"/>
    <x v="0"/>
    <x v="1"/>
    <x v="2"/>
    <x v="0"/>
    <x v="6"/>
    <x v="0"/>
    <x v="6"/>
    <x v="0"/>
    <x v="6"/>
    <x v="0"/>
    <x v="6"/>
    <x v="0"/>
    <x v="0"/>
    <x v="0"/>
    <x v="5"/>
    <x v="1"/>
    <x v="1"/>
    <x v="0"/>
    <x v="0"/>
    <x v="0"/>
    <x v="0"/>
    <x v="0"/>
    <x v="6"/>
    <x v="1"/>
    <x v="3"/>
    <x v="0"/>
    <x v="1"/>
    <x v="1"/>
    <x v="2"/>
    <x v="1"/>
    <x v="2"/>
    <x v="2"/>
    <x v="0"/>
    <x v="0"/>
    <x v="0"/>
    <x v="0"/>
    <x v="0"/>
    <s v="[NAME] was friendly and professional."/>
    <m/>
    <x v="0"/>
    <m/>
    <x v="3"/>
    <x v="1"/>
    <x v="1"/>
    <x v="1"/>
    <m/>
    <m/>
    <s v="'CO': Completed"/>
  </r>
  <r>
    <s v="698250"/>
    <x v="18"/>
    <s v="Online"/>
    <s v="20220609"/>
    <s v="19:17"/>
    <s v="3496"/>
    <s v="58"/>
    <s v="3496"/>
    <m/>
    <m/>
    <d v="2022-07-01T00:00:00"/>
    <x v="0"/>
    <x v="0"/>
    <x v="1"/>
    <x v="4"/>
    <n v="1"/>
    <x v="1"/>
    <x v="1"/>
    <x v="0"/>
    <x v="3"/>
    <x v="0"/>
    <x v="3"/>
    <x v="0"/>
    <x v="5"/>
    <x v="0"/>
    <x v="2"/>
    <x v="0"/>
    <x v="1"/>
    <x v="0"/>
    <x v="3"/>
    <x v="0"/>
    <x v="2"/>
    <x v="0"/>
    <x v="4"/>
    <x v="1"/>
    <x v="3"/>
    <x v="1"/>
    <x v="2"/>
    <x v="0"/>
    <x v="1"/>
    <x v="0"/>
    <x v="0"/>
    <x v="1"/>
    <x v="2"/>
    <x v="0"/>
    <x v="0"/>
    <x v="1"/>
    <x v="4"/>
    <x v="3"/>
    <x v="0"/>
    <x v="2"/>
    <x v="3"/>
    <x v="2"/>
    <x v="1"/>
    <m/>
    <s v="All I did was get passed around and no one has actually helped. I’ve been lied on and still waiting for help. No one calls, no one responded in a timely manner. I’ve been waiting for months now for someone to reach out as I am still in need of assistance. It just feels like no one actually cares, they just say they do."/>
    <x v="1"/>
    <s v="You should not wait for a 3 day or quit notice before you help. All that does is make it harder for us to have a clear rental history."/>
    <x v="3"/>
    <x v="1"/>
    <x v="1"/>
    <x v="0"/>
    <m/>
    <m/>
    <s v="'CO': Completed"/>
  </r>
  <r>
    <s v="701496"/>
    <x v="77"/>
    <s v="Online"/>
    <s v="20220519"/>
    <s v="11:34"/>
    <s v="930"/>
    <s v="16"/>
    <s v="931"/>
    <m/>
    <m/>
    <d v="2022-07-01T00:00:00"/>
    <x v="0"/>
    <x v="0"/>
    <x v="1"/>
    <x v="2"/>
    <n v="4"/>
    <x v="0"/>
    <x v="0"/>
    <x v="0"/>
    <x v="0"/>
    <x v="0"/>
    <x v="2"/>
    <x v="1"/>
    <x v="1"/>
    <x v="0"/>
    <x v="2"/>
    <x v="1"/>
    <x v="2"/>
    <x v="0"/>
    <x v="0"/>
    <x v="0"/>
    <x v="6"/>
    <x v="0"/>
    <x v="5"/>
    <x v="0"/>
    <x v="0"/>
    <x v="0"/>
    <x v="3"/>
    <x v="0"/>
    <x v="1"/>
    <x v="1"/>
    <x v="3"/>
    <x v="1"/>
    <x v="2"/>
    <x v="1"/>
    <x v="1"/>
    <x v="0"/>
    <x v="0"/>
    <x v="2"/>
    <x v="1"/>
    <x v="0"/>
    <x v="0"/>
    <x v="3"/>
    <x v="0"/>
    <s v="Me Case Manager, [NAME], was extremely personable and responsive of my needs... withing the restrictions imposed by the program (i.e.,  the financial assistance requested was be prov"/>
    <m/>
    <x v="1"/>
    <s v="Expand application of the financial assistance and support to include non-traditional housing opportunities.  Veterans should not be penalized by withholding financial assistance to assist in their relocation to safe and affordable accommodations where they are not the primary leaseholder, if or when other options are not available in a timely fashion."/>
    <x v="1"/>
    <x v="1"/>
    <x v="1"/>
    <x v="1"/>
    <m/>
    <m/>
    <s v="'CO': Completed"/>
  </r>
  <r>
    <s v="704518"/>
    <x v="39"/>
    <s v="Online"/>
    <s v="20220526"/>
    <s v="03:54"/>
    <s v="580"/>
    <s v="10"/>
    <s v="580"/>
    <m/>
    <m/>
    <d v="2022-07-01T00:00:00"/>
    <x v="0"/>
    <x v="0"/>
    <x v="1"/>
    <x v="3"/>
    <n v="2"/>
    <x v="1"/>
    <x v="1"/>
    <x v="0"/>
    <x v="5"/>
    <x v="0"/>
    <x v="2"/>
    <x v="0"/>
    <x v="6"/>
    <x v="0"/>
    <x v="2"/>
    <x v="1"/>
    <x v="2"/>
    <x v="1"/>
    <x v="1"/>
    <x v="0"/>
    <x v="6"/>
    <x v="0"/>
    <x v="4"/>
    <x v="0"/>
    <x v="0"/>
    <x v="0"/>
    <x v="1"/>
    <x v="0"/>
    <x v="1"/>
    <x v="1"/>
    <x v="3"/>
    <x v="0"/>
    <x v="1"/>
    <x v="1"/>
    <x v="1"/>
    <x v="1"/>
    <x v="4"/>
    <x v="0"/>
    <x v="0"/>
    <x v="2"/>
    <x v="3"/>
    <x v="2"/>
    <x v="3"/>
    <s v="Most of the staff was very professional and very helpful even though I didn’t get housing assistance and I’m still homeless I did appreciate the efforts of most the staff and I was able to receive a free VA phone which was very helpfulAnd I’m especially grateful for."/>
    <m/>
    <x v="2"/>
    <m/>
    <x v="4"/>
    <x v="2"/>
    <x v="2"/>
    <x v="3"/>
    <m/>
    <m/>
    <m/>
  </r>
  <r>
    <s v="707331"/>
    <x v="35"/>
    <s v="Online"/>
    <s v="20220511"/>
    <s v="15:46"/>
    <s v="440"/>
    <s v="7"/>
    <s v="440"/>
    <m/>
    <m/>
    <d v="2022-07-01T00:00:00"/>
    <x v="3"/>
    <x v="1"/>
    <x v="2"/>
    <x v="2"/>
    <n v="4"/>
    <x v="0"/>
    <x v="2"/>
    <x v="0"/>
    <x v="1"/>
    <x v="1"/>
    <x v="1"/>
    <x v="1"/>
    <x v="1"/>
    <x v="1"/>
    <x v="1"/>
    <x v="0"/>
    <x v="5"/>
    <x v="1"/>
    <x v="1"/>
    <x v="0"/>
    <x v="3"/>
    <x v="1"/>
    <x v="1"/>
    <x v="0"/>
    <x v="0"/>
    <x v="0"/>
    <x v="4"/>
    <x v="0"/>
    <x v="3"/>
    <x v="1"/>
    <x v="4"/>
    <x v="0"/>
    <x v="4"/>
    <x v="1"/>
    <x v="6"/>
    <x v="1"/>
    <x v="5"/>
    <x v="2"/>
    <x v="0"/>
    <x v="3"/>
    <x v="0"/>
    <x v="4"/>
    <x v="3"/>
    <s v="Willing to help and very humble"/>
    <s v="N/a"/>
    <x v="0"/>
    <m/>
    <x v="1"/>
    <x v="1"/>
    <x v="1"/>
    <x v="0"/>
    <m/>
    <m/>
    <s v="'CO': Completed"/>
  </r>
  <r>
    <s v="708437"/>
    <x v="20"/>
    <s v="Online"/>
    <s v="20220401"/>
    <s v="12:58"/>
    <s v="167"/>
    <s v="3"/>
    <s v="167"/>
    <m/>
    <m/>
    <d v="2022-07-01T00:00:00"/>
    <x v="3"/>
    <x v="1"/>
    <x v="2"/>
    <x v="0"/>
    <n v="5"/>
    <x v="0"/>
    <x v="0"/>
    <x v="0"/>
    <x v="0"/>
    <x v="0"/>
    <x v="0"/>
    <x v="1"/>
    <x v="1"/>
    <x v="1"/>
    <x v="1"/>
    <x v="1"/>
    <x v="2"/>
    <x v="0"/>
    <x v="0"/>
    <x v="1"/>
    <x v="1"/>
    <x v="1"/>
    <x v="1"/>
    <x v="0"/>
    <x v="0"/>
    <x v="0"/>
    <x v="0"/>
    <x v="0"/>
    <x v="0"/>
    <x v="1"/>
    <x v="1"/>
    <x v="0"/>
    <x v="0"/>
    <x v="1"/>
    <x v="2"/>
    <x v="1"/>
    <x v="2"/>
    <x v="2"/>
    <x v="1"/>
    <x v="0"/>
    <x v="0"/>
    <x v="0"/>
    <x v="2"/>
    <m/>
    <m/>
    <x v="0"/>
    <m/>
    <x v="1"/>
    <x v="1"/>
    <x v="1"/>
    <x v="1"/>
    <m/>
    <m/>
    <s v="'CO': Completed"/>
  </r>
  <r>
    <s v="710433"/>
    <x v="7"/>
    <s v="Online"/>
    <s v="20220620"/>
    <s v="00:49"/>
    <s v="594"/>
    <s v="10"/>
    <s v="594"/>
    <m/>
    <m/>
    <d v="2022-07-01T00:00:00"/>
    <x v="2"/>
    <x v="0"/>
    <x v="1"/>
    <x v="0"/>
    <n v="5"/>
    <x v="0"/>
    <x v="0"/>
    <x v="0"/>
    <x v="0"/>
    <x v="0"/>
    <x v="0"/>
    <x v="1"/>
    <x v="1"/>
    <x v="0"/>
    <x v="0"/>
    <x v="0"/>
    <x v="0"/>
    <x v="1"/>
    <x v="1"/>
    <x v="1"/>
    <x v="1"/>
    <x v="0"/>
    <x v="0"/>
    <x v="0"/>
    <x v="0"/>
    <x v="0"/>
    <x v="0"/>
    <x v="0"/>
    <x v="0"/>
    <x v="1"/>
    <x v="1"/>
    <x v="1"/>
    <x v="2"/>
    <x v="0"/>
    <x v="0"/>
    <x v="0"/>
    <x v="0"/>
    <x v="1"/>
    <x v="1"/>
    <x v="0"/>
    <x v="0"/>
    <x v="0"/>
    <x v="0"/>
    <s v="My case worker was very effective and supportive and provided Excellentservice"/>
    <m/>
    <x v="0"/>
    <m/>
    <x v="0"/>
    <x v="1"/>
    <x v="1"/>
    <x v="1"/>
    <m/>
    <m/>
    <s v="'CO': Completed"/>
  </r>
  <r>
    <s v="710792"/>
    <x v="89"/>
    <s v="Online"/>
    <s v="20220524"/>
    <s v="11:15"/>
    <s v="476"/>
    <s v="8"/>
    <s v="482"/>
    <m/>
    <m/>
    <d v="2022-07-01T00:00:00"/>
    <x v="3"/>
    <x v="1"/>
    <x v="2"/>
    <x v="4"/>
    <n v="1"/>
    <x v="1"/>
    <x v="1"/>
    <x v="0"/>
    <x v="3"/>
    <x v="0"/>
    <x v="2"/>
    <x v="0"/>
    <x v="2"/>
    <x v="0"/>
    <x v="2"/>
    <x v="1"/>
    <x v="2"/>
    <x v="0"/>
    <x v="2"/>
    <x v="0"/>
    <x v="6"/>
    <x v="1"/>
    <x v="1"/>
    <x v="0"/>
    <x v="0"/>
    <x v="0"/>
    <x v="1"/>
    <x v="0"/>
    <x v="1"/>
    <x v="1"/>
    <x v="3"/>
    <x v="0"/>
    <x v="1"/>
    <x v="1"/>
    <x v="1"/>
    <x v="1"/>
    <x v="4"/>
    <x v="1"/>
    <x v="0"/>
    <x v="2"/>
    <x v="3"/>
    <x v="2"/>
    <x v="1"/>
    <m/>
    <s v="They never helped me with anything would make appointments to call but would never call until the program expires. Very bad and unprofessional people don’t help veterans."/>
    <x v="1"/>
    <s v="They don’t have any system to provide landlords that won’t overcharge and won’t discriminate if not employed. They would leave you on island to find a place knowing full and well you can’t find a house without employment very backwards people."/>
    <x v="1"/>
    <x v="1"/>
    <x v="1"/>
    <x v="1"/>
    <m/>
    <m/>
    <s v="'CO': Completed"/>
  </r>
  <r>
    <s v="712157"/>
    <x v="183"/>
    <s v="Online"/>
    <s v="20220622"/>
    <s v="11:02"/>
    <s v="379"/>
    <s v="6"/>
    <s v="381"/>
    <m/>
    <m/>
    <d v="2022-07-01T00:00:00"/>
    <x v="2"/>
    <x v="1"/>
    <x v="2"/>
    <x v="0"/>
    <n v="5"/>
    <x v="0"/>
    <x v="0"/>
    <x v="1"/>
    <x v="2"/>
    <x v="0"/>
    <x v="0"/>
    <x v="1"/>
    <x v="1"/>
    <x v="1"/>
    <x v="1"/>
    <x v="1"/>
    <x v="2"/>
    <x v="1"/>
    <x v="1"/>
    <x v="0"/>
    <x v="4"/>
    <x v="1"/>
    <x v="1"/>
    <x v="0"/>
    <x v="0"/>
    <x v="0"/>
    <x v="3"/>
    <x v="0"/>
    <x v="4"/>
    <x v="0"/>
    <x v="0"/>
    <x v="0"/>
    <x v="5"/>
    <x v="0"/>
    <x v="0"/>
    <x v="1"/>
    <x v="3"/>
    <x v="1"/>
    <x v="1"/>
    <x v="0"/>
    <x v="0"/>
    <x v="3"/>
    <x v="0"/>
    <s v="I felt that [NAME] was very courteous and professional and he give what he needed to do for me in a very timely manner"/>
    <m/>
    <x v="0"/>
    <m/>
    <x v="0"/>
    <x v="1"/>
    <x v="1"/>
    <x v="1"/>
    <m/>
    <m/>
    <s v="'CO': Completed"/>
  </r>
  <r>
    <s v="712303"/>
    <x v="59"/>
    <s v="Online"/>
    <s v="20220526"/>
    <s v="11:15"/>
    <s v="188"/>
    <s v="3"/>
    <s v="188"/>
    <m/>
    <m/>
    <d v="2022-07-01T00:00:00"/>
    <x v="2"/>
    <x v="0"/>
    <x v="0"/>
    <x v="0"/>
    <n v="5"/>
    <x v="0"/>
    <x v="0"/>
    <x v="0"/>
    <x v="0"/>
    <x v="1"/>
    <x v="1"/>
    <x v="1"/>
    <x v="1"/>
    <x v="1"/>
    <x v="1"/>
    <x v="0"/>
    <x v="0"/>
    <x v="1"/>
    <x v="1"/>
    <x v="1"/>
    <x v="1"/>
    <x v="1"/>
    <x v="1"/>
    <x v="0"/>
    <x v="0"/>
    <x v="0"/>
    <x v="0"/>
    <x v="0"/>
    <x v="0"/>
    <x v="0"/>
    <x v="0"/>
    <x v="1"/>
    <x v="2"/>
    <x v="0"/>
    <x v="0"/>
    <x v="0"/>
    <x v="0"/>
    <x v="2"/>
    <x v="1"/>
    <x v="2"/>
    <x v="3"/>
    <x v="2"/>
    <x v="0"/>
    <s v="Very helpful"/>
    <m/>
    <x v="0"/>
    <m/>
    <x v="1"/>
    <x v="1"/>
    <x v="1"/>
    <x v="0"/>
    <m/>
    <m/>
    <s v="'CO': Completed"/>
  </r>
  <r>
    <s v="712586"/>
    <x v="35"/>
    <s v="IVR"/>
    <s v="20220503"/>
    <s v="08:39"/>
    <s v="485"/>
    <s v="8"/>
    <m/>
    <s v="I0"/>
    <s v="'CO': Completed"/>
    <d v="2022-07-01T00:00:00"/>
    <x v="0"/>
    <x v="1"/>
    <x v="2"/>
    <x v="1"/>
    <n v="3"/>
    <x v="1"/>
    <x v="1"/>
    <x v="0"/>
    <x v="6"/>
    <x v="1"/>
    <x v="1"/>
    <x v="1"/>
    <x v="1"/>
    <x v="0"/>
    <x v="2"/>
    <x v="1"/>
    <x v="2"/>
    <x v="1"/>
    <x v="1"/>
    <x v="1"/>
    <x v="1"/>
    <x v="1"/>
    <x v="1"/>
    <x v="0"/>
    <x v="0"/>
    <x v="0"/>
    <x v="1"/>
    <x v="0"/>
    <x v="1"/>
    <x v="1"/>
    <x v="3"/>
    <x v="0"/>
    <x v="1"/>
    <x v="1"/>
    <x v="1"/>
    <x v="0"/>
    <x v="0"/>
    <x v="0"/>
    <x v="1"/>
    <x v="2"/>
    <x v="2"/>
    <x v="1"/>
    <x v="3"/>
    <m/>
    <m/>
    <x v="0"/>
    <m/>
    <x v="1"/>
    <x v="1"/>
    <x v="1"/>
    <x v="1"/>
    <s v="'CO': Completed"/>
    <n v="1"/>
    <s v="'I0': Interrupted"/>
  </r>
  <r>
    <s v="712733"/>
    <x v="20"/>
    <s v="Online"/>
    <s v="20220505"/>
    <s v="11:04"/>
    <s v="469"/>
    <s v="8"/>
    <s v="469"/>
    <m/>
    <m/>
    <d v="2022-07-01T00:00:00"/>
    <x v="2"/>
    <x v="0"/>
    <x v="1"/>
    <x v="0"/>
    <n v="5"/>
    <x v="0"/>
    <x v="0"/>
    <x v="0"/>
    <x v="0"/>
    <x v="1"/>
    <x v="1"/>
    <x v="1"/>
    <x v="1"/>
    <x v="1"/>
    <x v="1"/>
    <x v="0"/>
    <x v="1"/>
    <x v="1"/>
    <x v="1"/>
    <x v="0"/>
    <x v="6"/>
    <x v="1"/>
    <x v="1"/>
    <x v="0"/>
    <x v="0"/>
    <x v="0"/>
    <x v="0"/>
    <x v="0"/>
    <x v="0"/>
    <x v="1"/>
    <x v="1"/>
    <x v="1"/>
    <x v="2"/>
    <x v="0"/>
    <x v="0"/>
    <x v="0"/>
    <x v="0"/>
    <x v="1"/>
    <x v="1"/>
    <x v="0"/>
    <x v="0"/>
    <x v="0"/>
    <x v="0"/>
    <s v="This program is amazing and I feel grateful for the help!"/>
    <m/>
    <x v="0"/>
    <m/>
    <x v="0"/>
    <x v="1"/>
    <x v="1"/>
    <x v="0"/>
    <m/>
    <m/>
    <s v="'CO': Completed"/>
  </r>
  <r>
    <s v="712902"/>
    <x v="45"/>
    <s v="Online"/>
    <s v="20220615"/>
    <s v="20:15"/>
    <s v="620"/>
    <s v="10"/>
    <s v="772"/>
    <m/>
    <m/>
    <d v="2022-07-01T00:00:00"/>
    <x v="0"/>
    <x v="0"/>
    <x v="1"/>
    <x v="1"/>
    <n v="3"/>
    <x v="0"/>
    <x v="0"/>
    <x v="1"/>
    <x v="2"/>
    <x v="1"/>
    <x v="1"/>
    <x v="1"/>
    <x v="1"/>
    <x v="1"/>
    <x v="1"/>
    <x v="1"/>
    <x v="2"/>
    <x v="1"/>
    <x v="1"/>
    <x v="1"/>
    <x v="1"/>
    <x v="1"/>
    <x v="1"/>
    <x v="0"/>
    <x v="0"/>
    <x v="1"/>
    <x v="2"/>
    <x v="0"/>
    <x v="3"/>
    <x v="1"/>
    <x v="4"/>
    <x v="0"/>
    <x v="4"/>
    <x v="0"/>
    <x v="0"/>
    <x v="0"/>
    <x v="0"/>
    <x v="3"/>
    <x v="1"/>
    <x v="0"/>
    <x v="0"/>
    <x v="3"/>
    <x v="3"/>
    <s v="None"/>
    <s v="None"/>
    <x v="0"/>
    <m/>
    <x v="5"/>
    <x v="0"/>
    <x v="1"/>
    <x v="1"/>
    <m/>
    <m/>
    <s v="'CO': Completed"/>
  </r>
  <r>
    <s v="713496"/>
    <x v="77"/>
    <s v="Online"/>
    <s v="20220629"/>
    <s v="13:23"/>
    <s v="429"/>
    <s v="7"/>
    <s v="429"/>
    <m/>
    <m/>
    <d v="2022-07-01T00:00:00"/>
    <x v="0"/>
    <x v="0"/>
    <x v="0"/>
    <x v="1"/>
    <n v="3"/>
    <x v="1"/>
    <x v="1"/>
    <x v="0"/>
    <x v="6"/>
    <x v="0"/>
    <x v="2"/>
    <x v="1"/>
    <x v="1"/>
    <x v="0"/>
    <x v="2"/>
    <x v="1"/>
    <x v="2"/>
    <x v="1"/>
    <x v="1"/>
    <x v="1"/>
    <x v="1"/>
    <x v="0"/>
    <x v="4"/>
    <x v="0"/>
    <x v="0"/>
    <x v="1"/>
    <x v="2"/>
    <x v="0"/>
    <x v="1"/>
    <x v="0"/>
    <x v="0"/>
    <x v="0"/>
    <x v="1"/>
    <x v="1"/>
    <x v="1"/>
    <x v="0"/>
    <x v="0"/>
    <x v="3"/>
    <x v="0"/>
    <x v="3"/>
    <x v="4"/>
    <x v="3"/>
    <x v="0"/>
    <s v="given me more info of TIP program"/>
    <m/>
    <x v="0"/>
    <m/>
    <x v="1"/>
    <x v="1"/>
    <x v="0"/>
    <x v="1"/>
    <m/>
    <m/>
    <s v="'CO': Completed"/>
  </r>
  <r>
    <s v="713970"/>
    <x v="160"/>
    <s v="Online"/>
    <s v="20220616"/>
    <s v="01:10"/>
    <s v="357"/>
    <s v="6"/>
    <m/>
    <s v="'CO': Completed"/>
    <s v="'CO': Completed"/>
    <d v="2022-07-01T00:00:00"/>
    <x v="2"/>
    <x v="0"/>
    <x v="1"/>
    <x v="0"/>
    <n v="5"/>
    <x v="0"/>
    <x v="0"/>
    <x v="1"/>
    <x v="2"/>
    <x v="0"/>
    <x v="2"/>
    <x v="1"/>
    <x v="1"/>
    <x v="1"/>
    <x v="1"/>
    <x v="1"/>
    <x v="2"/>
    <x v="0"/>
    <x v="2"/>
    <x v="1"/>
    <x v="1"/>
    <x v="0"/>
    <x v="4"/>
    <x v="0"/>
    <x v="0"/>
    <x v="1"/>
    <x v="2"/>
    <x v="0"/>
    <x v="4"/>
    <x v="1"/>
    <x v="2"/>
    <x v="1"/>
    <x v="2"/>
    <x v="0"/>
    <x v="0"/>
    <x v="1"/>
    <x v="4"/>
    <x v="1"/>
    <x v="0"/>
    <x v="0"/>
    <x v="0"/>
    <x v="0"/>
    <x v="2"/>
    <m/>
    <m/>
    <x v="0"/>
    <m/>
    <x v="1"/>
    <x v="0"/>
    <x v="1"/>
    <x v="1"/>
    <s v="'CO': Completed"/>
    <n v="1"/>
    <s v="'CO': Completed"/>
  </r>
  <r>
    <s v="714109"/>
    <x v="35"/>
    <s v="Online"/>
    <s v="20220425"/>
    <s v="14:02"/>
    <s v="387"/>
    <s v="6"/>
    <s v="387"/>
    <m/>
    <m/>
    <d v="2022-07-01T00:00:00"/>
    <x v="2"/>
    <x v="0"/>
    <x v="1"/>
    <x v="2"/>
    <n v="4"/>
    <x v="1"/>
    <x v="1"/>
    <x v="0"/>
    <x v="1"/>
    <x v="0"/>
    <x v="0"/>
    <x v="1"/>
    <x v="1"/>
    <x v="1"/>
    <x v="1"/>
    <x v="1"/>
    <x v="2"/>
    <x v="1"/>
    <x v="1"/>
    <x v="0"/>
    <x v="6"/>
    <x v="1"/>
    <x v="1"/>
    <x v="0"/>
    <x v="0"/>
    <x v="1"/>
    <x v="2"/>
    <x v="0"/>
    <x v="3"/>
    <x v="1"/>
    <x v="1"/>
    <x v="0"/>
    <x v="5"/>
    <x v="0"/>
    <x v="0"/>
    <x v="0"/>
    <x v="0"/>
    <x v="0"/>
    <x v="0"/>
    <x v="1"/>
    <x v="2"/>
    <x v="1"/>
    <x v="2"/>
    <m/>
    <m/>
    <x v="0"/>
    <m/>
    <x v="2"/>
    <x v="0"/>
    <x v="1"/>
    <x v="1"/>
    <m/>
    <m/>
    <s v="'CO': Completed"/>
  </r>
  <r>
    <s v="714512"/>
    <x v="159"/>
    <s v="Online"/>
    <s v="20220525"/>
    <s v="13:25"/>
    <s v="2"/>
    <s v="0"/>
    <s v="818"/>
    <m/>
    <m/>
    <d v="2022-07-01T00:00:00"/>
    <x v="2"/>
    <x v="0"/>
    <x v="1"/>
    <x v="0"/>
    <n v="5"/>
    <x v="0"/>
    <x v="0"/>
    <x v="0"/>
    <x v="4"/>
    <x v="0"/>
    <x v="4"/>
    <x v="0"/>
    <x v="3"/>
    <x v="0"/>
    <x v="5"/>
    <x v="0"/>
    <x v="4"/>
    <x v="1"/>
    <x v="1"/>
    <x v="0"/>
    <x v="3"/>
    <x v="1"/>
    <x v="1"/>
    <x v="0"/>
    <x v="0"/>
    <x v="0"/>
    <x v="3"/>
    <x v="0"/>
    <x v="0"/>
    <x v="1"/>
    <x v="4"/>
    <x v="0"/>
    <x v="5"/>
    <x v="1"/>
    <x v="5"/>
    <x v="0"/>
    <x v="0"/>
    <x v="2"/>
    <x v="1"/>
    <x v="3"/>
    <x v="4"/>
    <x v="0"/>
    <x v="2"/>
    <m/>
    <m/>
    <x v="0"/>
    <m/>
    <x v="4"/>
    <x v="2"/>
    <x v="2"/>
    <x v="3"/>
    <m/>
    <m/>
    <m/>
  </r>
  <r>
    <s v="714785"/>
    <x v="0"/>
    <s v="Online"/>
    <s v="20220513"/>
    <s v="17:03"/>
    <s v="368"/>
    <s v="6"/>
    <s v="368"/>
    <m/>
    <m/>
    <d v="2022-07-01T00:00:00"/>
    <x v="0"/>
    <x v="0"/>
    <x v="1"/>
    <x v="0"/>
    <n v="5"/>
    <x v="0"/>
    <x v="0"/>
    <x v="0"/>
    <x v="0"/>
    <x v="0"/>
    <x v="0"/>
    <x v="0"/>
    <x v="0"/>
    <x v="0"/>
    <x v="0"/>
    <x v="0"/>
    <x v="0"/>
    <x v="0"/>
    <x v="0"/>
    <x v="0"/>
    <x v="0"/>
    <x v="0"/>
    <x v="5"/>
    <x v="1"/>
    <x v="4"/>
    <x v="0"/>
    <x v="0"/>
    <x v="0"/>
    <x v="0"/>
    <x v="0"/>
    <x v="0"/>
    <x v="0"/>
    <x v="0"/>
    <x v="1"/>
    <x v="2"/>
    <x v="0"/>
    <x v="0"/>
    <x v="2"/>
    <x v="1"/>
    <x v="0"/>
    <x v="0"/>
    <x v="0"/>
    <x v="0"/>
    <s v="[NAME] and [NAME] and [NAME] and the whole team were awesome. They helped myself and my son secure a home and get our life back on track."/>
    <m/>
    <x v="0"/>
    <m/>
    <x v="1"/>
    <x v="1"/>
    <x v="1"/>
    <x v="0"/>
    <m/>
    <m/>
    <s v="'I0': Interrupted"/>
  </r>
  <r>
    <s v="715205"/>
    <x v="15"/>
    <s v="Online"/>
    <s v="20220506"/>
    <s v="14:13"/>
    <s v="491"/>
    <s v="8"/>
    <s v="497"/>
    <m/>
    <m/>
    <d v="2022-07-01T00:00:00"/>
    <x v="2"/>
    <x v="1"/>
    <x v="2"/>
    <x v="3"/>
    <n v="2"/>
    <x v="1"/>
    <x v="1"/>
    <x v="1"/>
    <x v="2"/>
    <x v="0"/>
    <x v="4"/>
    <x v="1"/>
    <x v="1"/>
    <x v="1"/>
    <x v="1"/>
    <x v="1"/>
    <x v="2"/>
    <x v="0"/>
    <x v="2"/>
    <x v="0"/>
    <x v="4"/>
    <x v="1"/>
    <x v="1"/>
    <x v="0"/>
    <x v="0"/>
    <x v="0"/>
    <x v="4"/>
    <x v="0"/>
    <x v="4"/>
    <x v="0"/>
    <x v="0"/>
    <x v="0"/>
    <x v="5"/>
    <x v="0"/>
    <x v="0"/>
    <x v="0"/>
    <x v="0"/>
    <x v="1"/>
    <x v="1"/>
    <x v="0"/>
    <x v="0"/>
    <x v="0"/>
    <x v="0"/>
    <s v="[NAME]"/>
    <m/>
    <x v="0"/>
    <m/>
    <x v="0"/>
    <x v="1"/>
    <x v="0"/>
    <x v="1"/>
    <m/>
    <m/>
    <s v="'CO': Completed"/>
  </r>
  <r>
    <s v="718398"/>
    <x v="57"/>
    <s v="Online"/>
    <s v="20220428"/>
    <s v="14:24"/>
    <s v="1137"/>
    <s v="19"/>
    <s v="1140"/>
    <m/>
    <m/>
    <d v="2022-07-01T00:00:00"/>
    <x v="0"/>
    <x v="0"/>
    <x v="1"/>
    <x v="0"/>
    <n v="5"/>
    <x v="0"/>
    <x v="0"/>
    <x v="1"/>
    <x v="2"/>
    <x v="1"/>
    <x v="1"/>
    <x v="1"/>
    <x v="1"/>
    <x v="1"/>
    <x v="1"/>
    <x v="1"/>
    <x v="2"/>
    <x v="1"/>
    <x v="1"/>
    <x v="1"/>
    <x v="1"/>
    <x v="1"/>
    <x v="1"/>
    <x v="0"/>
    <x v="0"/>
    <x v="0"/>
    <x v="3"/>
    <x v="0"/>
    <x v="4"/>
    <x v="1"/>
    <x v="2"/>
    <x v="1"/>
    <x v="2"/>
    <x v="0"/>
    <x v="0"/>
    <x v="0"/>
    <x v="0"/>
    <x v="2"/>
    <x v="0"/>
    <x v="0"/>
    <x v="0"/>
    <x v="0"/>
    <x v="0"/>
    <s v="They assisted me in my deepest time of need... They were great"/>
    <m/>
    <x v="0"/>
    <m/>
    <x v="1"/>
    <x v="1"/>
    <x v="1"/>
    <x v="1"/>
    <m/>
    <m/>
    <s v="'CO': Completed"/>
  </r>
  <r>
    <s v="718484"/>
    <x v="23"/>
    <s v="IVR"/>
    <s v="20220628"/>
    <s v="15:00"/>
    <s v="466"/>
    <s v="8"/>
    <m/>
    <s v="I0"/>
    <s v="'CO': Completed"/>
    <d v="2022-07-01T00:00:00"/>
    <x v="2"/>
    <x v="0"/>
    <x v="1"/>
    <x v="2"/>
    <n v="4"/>
    <x v="0"/>
    <x v="0"/>
    <x v="0"/>
    <x v="0"/>
    <x v="1"/>
    <x v="1"/>
    <x v="1"/>
    <x v="1"/>
    <x v="1"/>
    <x v="1"/>
    <x v="0"/>
    <x v="5"/>
    <x v="1"/>
    <x v="1"/>
    <x v="0"/>
    <x v="3"/>
    <x v="1"/>
    <x v="1"/>
    <x v="0"/>
    <x v="0"/>
    <x v="0"/>
    <x v="0"/>
    <x v="0"/>
    <x v="0"/>
    <x v="0"/>
    <x v="0"/>
    <x v="1"/>
    <x v="2"/>
    <x v="0"/>
    <x v="0"/>
    <x v="0"/>
    <x v="0"/>
    <x v="1"/>
    <x v="0"/>
    <x v="0"/>
    <x v="0"/>
    <x v="0"/>
    <x v="0"/>
    <m/>
    <m/>
    <x v="0"/>
    <m/>
    <x v="1"/>
    <x v="0"/>
    <x v="1"/>
    <x v="1"/>
    <s v="'CO': Completed"/>
    <m/>
    <s v="'I0': Interrupted"/>
  </r>
  <r>
    <s v="719419"/>
    <x v="144"/>
    <s v="Online"/>
    <s v="20220601"/>
    <s v="16:37"/>
    <s v="508"/>
    <s v="8"/>
    <s v="742"/>
    <m/>
    <m/>
    <d v="2022-07-01T00:00:00"/>
    <x v="2"/>
    <x v="1"/>
    <x v="2"/>
    <x v="0"/>
    <n v="5"/>
    <x v="0"/>
    <x v="0"/>
    <x v="0"/>
    <x v="0"/>
    <x v="1"/>
    <x v="1"/>
    <x v="1"/>
    <x v="1"/>
    <x v="0"/>
    <x v="0"/>
    <x v="0"/>
    <x v="0"/>
    <x v="0"/>
    <x v="0"/>
    <x v="0"/>
    <x v="0"/>
    <x v="1"/>
    <x v="1"/>
    <x v="0"/>
    <x v="0"/>
    <x v="0"/>
    <x v="0"/>
    <x v="0"/>
    <x v="0"/>
    <x v="1"/>
    <x v="1"/>
    <x v="0"/>
    <x v="0"/>
    <x v="1"/>
    <x v="2"/>
    <x v="1"/>
    <x v="2"/>
    <x v="0"/>
    <x v="0"/>
    <x v="0"/>
    <x v="0"/>
    <x v="0"/>
    <x v="0"/>
    <s v="Polite and courteous at all times. She had immediate answers or solutions needed and results were timely as she indicated"/>
    <m/>
    <x v="1"/>
    <s v="Hopeful all SSVF are exactly like [NAME]. Very professional and straightforward if assistance was available and how it would be applied. Very successful because of her professionalism"/>
    <x v="0"/>
    <x v="1"/>
    <x v="1"/>
    <x v="1"/>
    <m/>
    <m/>
    <s v="'CO': Completed"/>
  </r>
  <r>
    <s v="719784"/>
    <x v="82"/>
    <s v="Online"/>
    <s v="20220505"/>
    <s v="07:20"/>
    <s v="252"/>
    <s v="4"/>
    <s v="252"/>
    <m/>
    <m/>
    <d v="2022-07-01T00:00:00"/>
    <x v="2"/>
    <x v="0"/>
    <x v="1"/>
    <x v="1"/>
    <n v="3"/>
    <x v="0"/>
    <x v="0"/>
    <x v="0"/>
    <x v="4"/>
    <x v="1"/>
    <x v="1"/>
    <x v="0"/>
    <x v="3"/>
    <x v="1"/>
    <x v="1"/>
    <x v="1"/>
    <x v="2"/>
    <x v="1"/>
    <x v="1"/>
    <x v="1"/>
    <x v="1"/>
    <x v="1"/>
    <x v="1"/>
    <x v="0"/>
    <x v="0"/>
    <x v="0"/>
    <x v="4"/>
    <x v="0"/>
    <x v="3"/>
    <x v="0"/>
    <x v="0"/>
    <x v="1"/>
    <x v="2"/>
    <x v="1"/>
    <x v="5"/>
    <x v="1"/>
    <x v="6"/>
    <x v="1"/>
    <x v="0"/>
    <x v="3"/>
    <x v="0"/>
    <x v="3"/>
    <x v="0"/>
    <s v="N/A"/>
    <m/>
    <x v="0"/>
    <m/>
    <x v="1"/>
    <x v="1"/>
    <x v="1"/>
    <x v="1"/>
    <m/>
    <m/>
    <s v="'CO': Completed"/>
  </r>
  <r>
    <s v="720654"/>
    <x v="35"/>
    <s v="Online"/>
    <s v="20220421"/>
    <s v="09:52"/>
    <s v="934"/>
    <s v="16"/>
    <s v="934"/>
    <m/>
    <m/>
    <d v="2022-07-01T00:00:00"/>
    <x v="3"/>
    <x v="0"/>
    <x v="1"/>
    <x v="2"/>
    <n v="4"/>
    <x v="0"/>
    <x v="0"/>
    <x v="0"/>
    <x v="4"/>
    <x v="1"/>
    <x v="1"/>
    <x v="1"/>
    <x v="1"/>
    <x v="0"/>
    <x v="4"/>
    <x v="0"/>
    <x v="5"/>
    <x v="0"/>
    <x v="4"/>
    <x v="0"/>
    <x v="3"/>
    <x v="0"/>
    <x v="5"/>
    <x v="1"/>
    <x v="4"/>
    <x v="1"/>
    <x v="2"/>
    <x v="0"/>
    <x v="0"/>
    <x v="1"/>
    <x v="1"/>
    <x v="0"/>
    <x v="0"/>
    <x v="1"/>
    <x v="1"/>
    <x v="1"/>
    <x v="3"/>
    <x v="2"/>
    <x v="0"/>
    <x v="2"/>
    <x v="0"/>
    <x v="0"/>
    <x v="0"/>
    <s v="[NAME] with [COMPNAY NAME] has been the most knowledgeable and capable individual I have had the pleasure of associating with in this process. His knowledge skills and abilities have exceeded my expectations and have brought much peace tk my turbulent home.  The programs presented and put into effect have begun to improve the quality of our families life in a way that I can only respond to with a Heartfelt Thank you.   Our home is begging to experience peace and freedom from financial duress.  This veteran is more than grateful, and only wishes there could be a way to find our family a vehicle for daily and medical needs. Our vehicle was totaled by an 18 wheeler while in this program in [LOCATION] moving down. Please continue yo do the work you do. It’s noble. The [NAME] Family"/>
    <m/>
    <x v="1"/>
    <s v="A way to help with vehicle less families with medical needs ( consistent visits).  Maybe family counseling for families who experience stress and trauma, before during or after in this program.  An eviction and cross country relocation can be very psychologically stressful on an entire family unit."/>
    <x v="0"/>
    <x v="1"/>
    <x v="1"/>
    <x v="1"/>
    <m/>
    <m/>
    <s v="'CO': Completed"/>
  </r>
  <r>
    <s v="721146"/>
    <x v="188"/>
    <s v="Online"/>
    <s v="20220623"/>
    <s v="12:50"/>
    <s v="1425"/>
    <s v="24"/>
    <s v="1425"/>
    <m/>
    <m/>
    <d v="2022-07-01T00:00:00"/>
    <x v="0"/>
    <x v="0"/>
    <x v="1"/>
    <x v="1"/>
    <n v="3"/>
    <x v="1"/>
    <x v="1"/>
    <x v="0"/>
    <x v="6"/>
    <x v="0"/>
    <x v="2"/>
    <x v="0"/>
    <x v="4"/>
    <x v="0"/>
    <x v="2"/>
    <x v="0"/>
    <x v="1"/>
    <x v="0"/>
    <x v="2"/>
    <x v="0"/>
    <x v="6"/>
    <x v="1"/>
    <x v="1"/>
    <x v="0"/>
    <x v="0"/>
    <x v="0"/>
    <x v="1"/>
    <x v="0"/>
    <x v="1"/>
    <x v="1"/>
    <x v="3"/>
    <x v="0"/>
    <x v="1"/>
    <x v="0"/>
    <x v="0"/>
    <x v="0"/>
    <x v="0"/>
    <x v="1"/>
    <x v="1"/>
    <x v="3"/>
    <x v="1"/>
    <x v="4"/>
    <x v="3"/>
    <s v="I don't know who or what to say"/>
    <s v="I don't know what if or"/>
    <x v="0"/>
    <m/>
    <x v="0"/>
    <x v="0"/>
    <x v="1"/>
    <x v="1"/>
    <m/>
    <m/>
    <s v="'CO': Completed"/>
  </r>
  <r>
    <s v="722045"/>
    <x v="198"/>
    <s v="Online"/>
    <s v="20220403"/>
    <s v="17:46"/>
    <s v="9"/>
    <s v="0"/>
    <s v="954"/>
    <m/>
    <m/>
    <d v="2022-07-01T00:00:00"/>
    <x v="2"/>
    <x v="0"/>
    <x v="1"/>
    <x v="0"/>
    <n v="5"/>
    <x v="0"/>
    <x v="0"/>
    <x v="0"/>
    <x v="0"/>
    <x v="0"/>
    <x v="0"/>
    <x v="0"/>
    <x v="3"/>
    <x v="0"/>
    <x v="0"/>
    <x v="1"/>
    <x v="2"/>
    <x v="1"/>
    <x v="1"/>
    <x v="0"/>
    <x v="0"/>
    <x v="1"/>
    <x v="1"/>
    <x v="0"/>
    <x v="0"/>
    <x v="0"/>
    <x v="0"/>
    <x v="0"/>
    <x v="0"/>
    <x v="1"/>
    <x v="1"/>
    <x v="0"/>
    <x v="0"/>
    <x v="0"/>
    <x v="0"/>
    <x v="0"/>
    <x v="0"/>
    <x v="2"/>
    <x v="1"/>
    <x v="0"/>
    <x v="0"/>
    <x v="0"/>
    <x v="0"/>
    <s v="Everybody I have dealt with have been extremely knowledgeable of their jobs, always courteous, very professional, always full of useful information and have been a godsend thats given me hope for my future."/>
    <m/>
    <x v="1"/>
    <m/>
    <x v="4"/>
    <x v="2"/>
    <x v="2"/>
    <x v="3"/>
    <m/>
    <m/>
    <m/>
  </r>
  <r>
    <s v="723779"/>
    <x v="83"/>
    <s v="Online"/>
    <s v="20220423"/>
    <s v="11:02"/>
    <s v="980"/>
    <s v="16"/>
    <s v="980"/>
    <m/>
    <m/>
    <d v="2022-07-01T00:00:00"/>
    <x v="2"/>
    <x v="0"/>
    <x v="1"/>
    <x v="4"/>
    <n v="1"/>
    <x v="0"/>
    <x v="0"/>
    <x v="0"/>
    <x v="3"/>
    <x v="0"/>
    <x v="3"/>
    <x v="1"/>
    <x v="1"/>
    <x v="1"/>
    <x v="1"/>
    <x v="1"/>
    <x v="2"/>
    <x v="1"/>
    <x v="1"/>
    <x v="1"/>
    <x v="1"/>
    <x v="0"/>
    <x v="4"/>
    <x v="0"/>
    <x v="0"/>
    <x v="0"/>
    <x v="0"/>
    <x v="1"/>
    <x v="2"/>
    <x v="0"/>
    <x v="0"/>
    <x v="1"/>
    <x v="2"/>
    <x v="1"/>
    <x v="1"/>
    <x v="0"/>
    <x v="0"/>
    <x v="1"/>
    <x v="1"/>
    <x v="2"/>
    <x v="3"/>
    <x v="2"/>
    <x v="1"/>
    <m/>
    <s v="My person at SSVF  was ineffective at handling my case. The items that I was qualified for took months to be delivered. My dealings with supervisor was tense. She acted more like  dictator and I never received all of my items."/>
    <x v="1"/>
    <s v="Better trained personnel"/>
    <x v="1"/>
    <x v="1"/>
    <x v="1"/>
    <x v="1"/>
    <m/>
    <m/>
    <s v="'CO': Completed"/>
  </r>
  <r>
    <s v="723864"/>
    <x v="72"/>
    <s v="Online"/>
    <s v="20220421"/>
    <s v="09:56"/>
    <s v="1369"/>
    <s v="23"/>
    <s v="1378"/>
    <m/>
    <m/>
    <d v="2022-07-01T00:00:00"/>
    <x v="2"/>
    <x v="0"/>
    <x v="1"/>
    <x v="2"/>
    <n v="4"/>
    <x v="0"/>
    <x v="0"/>
    <x v="0"/>
    <x v="0"/>
    <x v="0"/>
    <x v="5"/>
    <x v="1"/>
    <x v="1"/>
    <x v="0"/>
    <x v="0"/>
    <x v="1"/>
    <x v="2"/>
    <x v="0"/>
    <x v="5"/>
    <x v="0"/>
    <x v="4"/>
    <x v="1"/>
    <x v="1"/>
    <x v="0"/>
    <x v="0"/>
    <x v="0"/>
    <x v="0"/>
    <x v="0"/>
    <x v="0"/>
    <x v="1"/>
    <x v="1"/>
    <x v="0"/>
    <x v="0"/>
    <x v="1"/>
    <x v="2"/>
    <x v="1"/>
    <x v="2"/>
    <x v="2"/>
    <x v="1"/>
    <x v="3"/>
    <x v="0"/>
    <x v="0"/>
    <x v="0"/>
    <s v="[NAME] was simply perfect. Above and beyond the call of duty."/>
    <m/>
    <x v="0"/>
    <m/>
    <x v="2"/>
    <x v="0"/>
    <x v="0"/>
    <x v="1"/>
    <m/>
    <m/>
    <s v="'CO': Completed"/>
  </r>
  <r>
    <s v="724406"/>
    <x v="121"/>
    <s v="Online"/>
    <s v="20220419"/>
    <s v="21:19"/>
    <s v="396"/>
    <s v="7"/>
    <s v="396"/>
    <m/>
    <m/>
    <d v="2022-07-01T00:00:00"/>
    <x v="0"/>
    <x v="1"/>
    <x v="2"/>
    <x v="2"/>
    <n v="4"/>
    <x v="1"/>
    <x v="1"/>
    <x v="1"/>
    <x v="2"/>
    <x v="0"/>
    <x v="4"/>
    <x v="0"/>
    <x v="2"/>
    <x v="1"/>
    <x v="1"/>
    <x v="1"/>
    <x v="2"/>
    <x v="1"/>
    <x v="1"/>
    <x v="1"/>
    <x v="1"/>
    <x v="0"/>
    <x v="4"/>
    <x v="0"/>
    <x v="0"/>
    <x v="1"/>
    <x v="2"/>
    <x v="0"/>
    <x v="4"/>
    <x v="1"/>
    <x v="2"/>
    <x v="0"/>
    <x v="5"/>
    <x v="1"/>
    <x v="1"/>
    <x v="0"/>
    <x v="0"/>
    <x v="2"/>
    <x v="0"/>
    <x v="3"/>
    <x v="4"/>
    <x v="4"/>
    <x v="2"/>
    <m/>
    <m/>
    <x v="0"/>
    <m/>
    <x v="0"/>
    <x v="1"/>
    <x v="1"/>
    <x v="1"/>
    <m/>
    <m/>
    <s v="'CO': Completed"/>
  </r>
  <r>
    <s v="724751"/>
    <x v="50"/>
    <s v="Online"/>
    <s v="20220517"/>
    <s v="06:54"/>
    <s v="489"/>
    <s v="8"/>
    <s v="489"/>
    <m/>
    <m/>
    <d v="2022-07-01T00:00:00"/>
    <x v="2"/>
    <x v="0"/>
    <x v="1"/>
    <x v="0"/>
    <n v="5"/>
    <x v="0"/>
    <x v="0"/>
    <x v="0"/>
    <x v="4"/>
    <x v="0"/>
    <x v="5"/>
    <x v="0"/>
    <x v="4"/>
    <x v="0"/>
    <x v="6"/>
    <x v="0"/>
    <x v="4"/>
    <x v="0"/>
    <x v="4"/>
    <x v="0"/>
    <x v="5"/>
    <x v="0"/>
    <x v="6"/>
    <x v="1"/>
    <x v="6"/>
    <x v="0"/>
    <x v="4"/>
    <x v="0"/>
    <x v="3"/>
    <x v="1"/>
    <x v="3"/>
    <x v="0"/>
    <x v="1"/>
    <x v="1"/>
    <x v="1"/>
    <x v="1"/>
    <x v="1"/>
    <x v="2"/>
    <x v="0"/>
    <x v="3"/>
    <x v="4"/>
    <x v="3"/>
    <x v="0"/>
    <s v="5556"/>
    <m/>
    <x v="1"/>
    <s v="Is more help"/>
    <x v="0"/>
    <x v="1"/>
    <x v="1"/>
    <x v="1"/>
    <m/>
    <m/>
    <s v="'CO': Completed"/>
  </r>
  <r>
    <s v="725574"/>
    <x v="214"/>
    <s v="Online"/>
    <s v="20220404"/>
    <s v="11:01"/>
    <s v="274"/>
    <s v="5"/>
    <s v="274"/>
    <m/>
    <m/>
    <d v="2022-07-01T00:00:00"/>
    <x v="0"/>
    <x v="1"/>
    <x v="2"/>
    <x v="0"/>
    <n v="5"/>
    <x v="0"/>
    <x v="0"/>
    <x v="1"/>
    <x v="2"/>
    <x v="1"/>
    <x v="1"/>
    <x v="1"/>
    <x v="1"/>
    <x v="1"/>
    <x v="1"/>
    <x v="1"/>
    <x v="2"/>
    <x v="1"/>
    <x v="1"/>
    <x v="1"/>
    <x v="1"/>
    <x v="1"/>
    <x v="1"/>
    <x v="0"/>
    <x v="0"/>
    <x v="1"/>
    <x v="2"/>
    <x v="0"/>
    <x v="3"/>
    <x v="0"/>
    <x v="0"/>
    <x v="0"/>
    <x v="6"/>
    <x v="1"/>
    <x v="6"/>
    <x v="0"/>
    <x v="0"/>
    <x v="1"/>
    <x v="1"/>
    <x v="4"/>
    <x v="3"/>
    <x v="3"/>
    <x v="0"/>
    <s v="I have had good cpmmincation"/>
    <m/>
    <x v="0"/>
    <m/>
    <x v="0"/>
    <x v="1"/>
    <x v="1"/>
    <x v="1"/>
    <m/>
    <m/>
    <s v="'CO': Completed"/>
  </r>
  <r>
    <s v="725834"/>
    <x v="59"/>
    <s v="Online"/>
    <s v="20220607"/>
    <s v="15:38"/>
    <s v="518"/>
    <s v="9"/>
    <s v="659"/>
    <m/>
    <m/>
    <d v="2022-07-01T00:00:00"/>
    <x v="0"/>
    <x v="0"/>
    <x v="1"/>
    <x v="0"/>
    <n v="5"/>
    <x v="0"/>
    <x v="0"/>
    <x v="0"/>
    <x v="0"/>
    <x v="0"/>
    <x v="0"/>
    <x v="0"/>
    <x v="0"/>
    <x v="0"/>
    <x v="0"/>
    <x v="1"/>
    <x v="2"/>
    <x v="0"/>
    <x v="0"/>
    <x v="1"/>
    <x v="1"/>
    <x v="1"/>
    <x v="1"/>
    <x v="0"/>
    <x v="0"/>
    <x v="1"/>
    <x v="2"/>
    <x v="0"/>
    <x v="0"/>
    <x v="1"/>
    <x v="1"/>
    <x v="0"/>
    <x v="0"/>
    <x v="0"/>
    <x v="0"/>
    <x v="1"/>
    <x v="6"/>
    <x v="2"/>
    <x v="0"/>
    <x v="0"/>
    <x v="0"/>
    <x v="0"/>
    <x v="0"/>
    <s v="[COMPANY NAME] President personally reached out to me on a Sunday evening despite having a large staff. All of the staff were kind and courteous. The ladies at the intake/front desk are truly good people. I'm grateful for the help that this agency gave me...Thank you [COMPANY NAME]!!!"/>
    <m/>
    <x v="1"/>
    <s v="When ordering household goods items, please deliver directly to the veteran... My goods were stolen from the front door."/>
    <x v="0"/>
    <x v="0"/>
    <x v="1"/>
    <x v="1"/>
    <m/>
    <m/>
    <s v="'CO': Completed"/>
  </r>
  <r>
    <s v="726546"/>
    <x v="14"/>
    <s v="Online"/>
    <s v="20220510"/>
    <s v="22:07"/>
    <s v="596"/>
    <s v="10"/>
    <s v="596"/>
    <m/>
    <m/>
    <d v="2022-07-01T00:00:00"/>
    <x v="2"/>
    <x v="1"/>
    <x v="2"/>
    <x v="0"/>
    <n v="5"/>
    <x v="0"/>
    <x v="2"/>
    <x v="0"/>
    <x v="0"/>
    <x v="0"/>
    <x v="0"/>
    <x v="0"/>
    <x v="2"/>
    <x v="1"/>
    <x v="1"/>
    <x v="1"/>
    <x v="2"/>
    <x v="0"/>
    <x v="2"/>
    <x v="1"/>
    <x v="1"/>
    <x v="0"/>
    <x v="4"/>
    <x v="0"/>
    <x v="0"/>
    <x v="1"/>
    <x v="2"/>
    <x v="1"/>
    <x v="2"/>
    <x v="1"/>
    <x v="3"/>
    <x v="0"/>
    <x v="1"/>
    <x v="0"/>
    <x v="0"/>
    <x v="0"/>
    <x v="0"/>
    <x v="1"/>
    <x v="1"/>
    <x v="0"/>
    <x v="0"/>
    <x v="0"/>
    <x v="0"/>
    <s v="They help me processing the paperwork I needed for move,and a welcome package."/>
    <m/>
    <x v="0"/>
    <m/>
    <x v="2"/>
    <x v="0"/>
    <x v="0"/>
    <x v="1"/>
    <m/>
    <m/>
    <s v="'CO': Completed"/>
  </r>
  <r>
    <s v="726679"/>
    <x v="2"/>
    <s v="Online"/>
    <s v="20220510"/>
    <s v="11:03"/>
    <s v="1145"/>
    <s v="19"/>
    <s v="1145"/>
    <m/>
    <m/>
    <d v="2022-07-01T00:00:00"/>
    <x v="3"/>
    <x v="0"/>
    <x v="1"/>
    <x v="4"/>
    <n v="1"/>
    <x v="1"/>
    <x v="1"/>
    <x v="0"/>
    <x v="6"/>
    <x v="1"/>
    <x v="1"/>
    <x v="1"/>
    <x v="1"/>
    <x v="0"/>
    <x v="2"/>
    <x v="0"/>
    <x v="1"/>
    <x v="0"/>
    <x v="2"/>
    <x v="0"/>
    <x v="6"/>
    <x v="0"/>
    <x v="4"/>
    <x v="0"/>
    <x v="0"/>
    <x v="0"/>
    <x v="1"/>
    <x v="0"/>
    <x v="1"/>
    <x v="1"/>
    <x v="3"/>
    <x v="1"/>
    <x v="2"/>
    <x v="1"/>
    <x v="1"/>
    <x v="1"/>
    <x v="4"/>
    <x v="1"/>
    <x v="0"/>
    <x v="2"/>
    <x v="3"/>
    <x v="2"/>
    <x v="2"/>
    <m/>
    <m/>
    <x v="0"/>
    <m/>
    <x v="0"/>
    <x v="1"/>
    <x v="0"/>
    <x v="2"/>
    <m/>
    <m/>
    <s v="'CO': Completed"/>
  </r>
  <r>
    <s v="726750"/>
    <x v="125"/>
    <s v="Online"/>
    <s v="20220626"/>
    <s v="23:09"/>
    <s v="1051"/>
    <s v="18"/>
    <s v="1051"/>
    <m/>
    <m/>
    <d v="2022-07-01T00:00:00"/>
    <x v="2"/>
    <x v="0"/>
    <x v="1"/>
    <x v="1"/>
    <n v="3"/>
    <x v="0"/>
    <x v="0"/>
    <x v="0"/>
    <x v="1"/>
    <x v="0"/>
    <x v="4"/>
    <x v="0"/>
    <x v="4"/>
    <x v="0"/>
    <x v="5"/>
    <x v="1"/>
    <x v="2"/>
    <x v="1"/>
    <x v="1"/>
    <x v="1"/>
    <x v="1"/>
    <x v="1"/>
    <x v="1"/>
    <x v="0"/>
    <x v="0"/>
    <x v="0"/>
    <x v="4"/>
    <x v="0"/>
    <x v="4"/>
    <x v="1"/>
    <x v="4"/>
    <x v="0"/>
    <x v="4"/>
    <x v="0"/>
    <x v="0"/>
    <x v="0"/>
    <x v="0"/>
    <x v="1"/>
    <x v="0"/>
    <x v="3"/>
    <x v="4"/>
    <x v="3"/>
    <x v="3"/>
    <s v="[NAME] at [COMPANY NAME]"/>
    <s v="To complex for words"/>
    <x v="1"/>
    <s v="the staff should start before the heat of the day"/>
    <x v="0"/>
    <x v="0"/>
    <x v="1"/>
    <x v="1"/>
    <m/>
    <m/>
    <s v="'CO': Completed"/>
  </r>
  <r>
    <s v="727257"/>
    <x v="108"/>
    <s v="Online"/>
    <s v="20220518"/>
    <s v="17:02"/>
    <s v="269"/>
    <s v="4"/>
    <s v="269"/>
    <m/>
    <m/>
    <d v="2022-07-01T00:00:00"/>
    <x v="2"/>
    <x v="1"/>
    <x v="2"/>
    <x v="0"/>
    <n v="5"/>
    <x v="0"/>
    <x v="0"/>
    <x v="1"/>
    <x v="2"/>
    <x v="1"/>
    <x v="1"/>
    <x v="1"/>
    <x v="1"/>
    <x v="1"/>
    <x v="1"/>
    <x v="1"/>
    <x v="2"/>
    <x v="1"/>
    <x v="1"/>
    <x v="1"/>
    <x v="1"/>
    <x v="1"/>
    <x v="1"/>
    <x v="0"/>
    <x v="0"/>
    <x v="1"/>
    <x v="2"/>
    <x v="0"/>
    <x v="0"/>
    <x v="0"/>
    <x v="0"/>
    <x v="0"/>
    <x v="0"/>
    <x v="0"/>
    <x v="0"/>
    <x v="0"/>
    <x v="0"/>
    <x v="2"/>
    <x v="1"/>
    <x v="0"/>
    <x v="0"/>
    <x v="0"/>
    <x v="0"/>
    <s v="Very patient, personable, and reliant."/>
    <m/>
    <x v="0"/>
    <m/>
    <x v="0"/>
    <x v="1"/>
    <x v="1"/>
    <x v="0"/>
    <m/>
    <m/>
    <s v="'CO': Completed"/>
  </r>
  <r>
    <s v="728086"/>
    <x v="77"/>
    <s v="Online"/>
    <s v="20220519"/>
    <s v="18:01"/>
    <s v="1501"/>
    <s v="25"/>
    <s v="1501"/>
    <m/>
    <m/>
    <d v="2022-07-01T00:00:00"/>
    <x v="2"/>
    <x v="0"/>
    <x v="1"/>
    <x v="2"/>
    <n v="4"/>
    <x v="0"/>
    <x v="0"/>
    <x v="0"/>
    <x v="0"/>
    <x v="0"/>
    <x v="4"/>
    <x v="0"/>
    <x v="0"/>
    <x v="0"/>
    <x v="5"/>
    <x v="1"/>
    <x v="2"/>
    <x v="1"/>
    <x v="1"/>
    <x v="0"/>
    <x v="4"/>
    <x v="0"/>
    <x v="5"/>
    <x v="0"/>
    <x v="0"/>
    <x v="0"/>
    <x v="0"/>
    <x v="0"/>
    <x v="0"/>
    <x v="1"/>
    <x v="3"/>
    <x v="0"/>
    <x v="1"/>
    <x v="0"/>
    <x v="0"/>
    <x v="0"/>
    <x v="0"/>
    <x v="2"/>
    <x v="1"/>
    <x v="0"/>
    <x v="0"/>
    <x v="0"/>
    <x v="0"/>
    <s v="[NAME] has been very helpful with helping me become stable again. She’s helped me get an apartment, Helped me with Food Pantry assistance, Helped me with getting basic essentials needed upon moving into my new apartment. She’s been very helpful. Very kind and understanding."/>
    <m/>
    <x v="1"/>
    <s v="In [LOCATION], finding affordable housing is so beyond extremely hard to do. If SSVF found a way to make business connections with many various affordable housing units throughout the area, or did something to make it easier for the Apartment hunt for the people they’re helping, it would reduce the anxiety levels and extreme stress on the individuals whom they’re helping, considering that most people they’re helping already have likely been under circumstances of extreme anxiety and depression, the added pressure of feeling like the apartment hunt responsibilities are 100% on the individual really causes unnecessary extreme anxiety in a affordable housing crisis that [LOCATION] never seems to address.  It would be additionally helpful, if they helped the individual with expediting the affordable electricity bill with FP&amp;L. I had to pay out of pocket the initial expenses and that really financially hurt me considering I barely have enough to live on as is.   If SSVF had a special business connection with FP&amp;L to expedite the process of getting qualified individuals with affordable electric bill, that would help tremendously!  Those whom have lost absolutely everything and finally get help with getting an apartment have ZERO money to buy a Dining table &amp; chairs. A couch to sit on and other extreme basics.  If SSVF established a business connection with a local furniture warehouse that could offer SSVF some furniture to help those in need of basic furniture (( other than just having a bed))….. That would be AMAZING!"/>
    <x v="0"/>
    <x v="1"/>
    <x v="1"/>
    <x v="1"/>
    <m/>
    <m/>
    <s v="'CO': Completed"/>
  </r>
  <r>
    <s v="728638"/>
    <x v="105"/>
    <s v="Online"/>
    <s v="20220418"/>
    <s v="23:57"/>
    <s v="1785"/>
    <s v="30"/>
    <s v="1785"/>
    <m/>
    <m/>
    <d v="2022-07-01T00:00:00"/>
    <x v="2"/>
    <x v="0"/>
    <x v="1"/>
    <x v="0"/>
    <n v="5"/>
    <x v="0"/>
    <x v="0"/>
    <x v="0"/>
    <x v="0"/>
    <x v="0"/>
    <x v="0"/>
    <x v="1"/>
    <x v="1"/>
    <x v="0"/>
    <x v="0"/>
    <x v="1"/>
    <x v="2"/>
    <x v="0"/>
    <x v="0"/>
    <x v="1"/>
    <x v="1"/>
    <x v="1"/>
    <x v="1"/>
    <x v="0"/>
    <x v="0"/>
    <x v="0"/>
    <x v="0"/>
    <x v="0"/>
    <x v="0"/>
    <x v="0"/>
    <x v="0"/>
    <x v="1"/>
    <x v="2"/>
    <x v="0"/>
    <x v="0"/>
    <x v="0"/>
    <x v="0"/>
    <x v="1"/>
    <x v="1"/>
    <x v="0"/>
    <x v="0"/>
    <x v="0"/>
    <x v="0"/>
    <s v="I’d just like to thank everyone there at SSVF for their Professionalism and the Streamlined experience that’s helped me tremendously.    Outstanding Job, I Salute You."/>
    <m/>
    <x v="0"/>
    <m/>
    <x v="3"/>
    <x v="0"/>
    <x v="1"/>
    <x v="1"/>
    <m/>
    <m/>
    <s v="'CO': Completed"/>
  </r>
  <r>
    <s v="730372"/>
    <x v="106"/>
    <s v="Online"/>
    <s v="20220429"/>
    <s v="17:02"/>
    <s v="459"/>
    <s v="8"/>
    <s v="459"/>
    <m/>
    <m/>
    <d v="2022-07-01T00:00:00"/>
    <x v="2"/>
    <x v="1"/>
    <x v="2"/>
    <x v="2"/>
    <n v="4"/>
    <x v="0"/>
    <x v="0"/>
    <x v="0"/>
    <x v="4"/>
    <x v="0"/>
    <x v="2"/>
    <x v="0"/>
    <x v="2"/>
    <x v="0"/>
    <x v="2"/>
    <x v="1"/>
    <x v="2"/>
    <x v="0"/>
    <x v="2"/>
    <x v="1"/>
    <x v="1"/>
    <x v="1"/>
    <x v="1"/>
    <x v="0"/>
    <x v="0"/>
    <x v="0"/>
    <x v="1"/>
    <x v="0"/>
    <x v="1"/>
    <x v="0"/>
    <x v="0"/>
    <x v="0"/>
    <x v="1"/>
    <x v="0"/>
    <x v="0"/>
    <x v="1"/>
    <x v="4"/>
    <x v="1"/>
    <x v="1"/>
    <x v="0"/>
    <x v="4"/>
    <x v="0"/>
    <x v="0"/>
    <s v="Was able to Apply for SSVF assistance and Was Approved and Was able to Obtain Emergency Housing, food and Veterans Phone"/>
    <m/>
    <x v="0"/>
    <m/>
    <x v="3"/>
    <x v="1"/>
    <x v="1"/>
    <x v="1"/>
    <m/>
    <m/>
    <s v="'CO': Completed"/>
  </r>
  <r>
    <s v="730539"/>
    <x v="160"/>
    <s v="Online"/>
    <s v="20220423"/>
    <s v="13:42"/>
    <s v="671"/>
    <s v="11"/>
    <s v="671"/>
    <m/>
    <m/>
    <d v="2022-07-01T00:00:00"/>
    <x v="2"/>
    <x v="0"/>
    <x v="1"/>
    <x v="1"/>
    <n v="3"/>
    <x v="0"/>
    <x v="0"/>
    <x v="1"/>
    <x v="2"/>
    <x v="1"/>
    <x v="1"/>
    <x v="1"/>
    <x v="1"/>
    <x v="1"/>
    <x v="1"/>
    <x v="1"/>
    <x v="2"/>
    <x v="1"/>
    <x v="1"/>
    <x v="1"/>
    <x v="1"/>
    <x v="1"/>
    <x v="1"/>
    <x v="0"/>
    <x v="0"/>
    <x v="0"/>
    <x v="3"/>
    <x v="0"/>
    <x v="4"/>
    <x v="0"/>
    <x v="0"/>
    <x v="1"/>
    <x v="2"/>
    <x v="0"/>
    <x v="0"/>
    <x v="1"/>
    <x v="2"/>
    <x v="2"/>
    <x v="1"/>
    <x v="3"/>
    <x v="4"/>
    <x v="4"/>
    <x v="3"/>
    <s v="Helped get into my place to live and helped with paying rent."/>
    <s v="No longer qualify for help due to income restraint"/>
    <x v="0"/>
    <m/>
    <x v="1"/>
    <x v="1"/>
    <x v="4"/>
    <x v="0"/>
    <m/>
    <m/>
    <s v="'CO': Completed"/>
  </r>
  <r>
    <s v="731795"/>
    <x v="18"/>
    <s v="Online"/>
    <s v="20220510"/>
    <s v="11:56"/>
    <s v="501"/>
    <s v="8"/>
    <s v="501"/>
    <m/>
    <m/>
    <d v="2022-07-01T00:00:00"/>
    <x v="2"/>
    <x v="0"/>
    <x v="1"/>
    <x v="3"/>
    <n v="2"/>
    <x v="1"/>
    <x v="1"/>
    <x v="0"/>
    <x v="3"/>
    <x v="0"/>
    <x v="2"/>
    <x v="1"/>
    <x v="1"/>
    <x v="0"/>
    <x v="2"/>
    <x v="0"/>
    <x v="1"/>
    <x v="0"/>
    <x v="2"/>
    <x v="0"/>
    <x v="6"/>
    <x v="1"/>
    <x v="1"/>
    <x v="0"/>
    <x v="0"/>
    <x v="0"/>
    <x v="6"/>
    <x v="0"/>
    <x v="1"/>
    <x v="1"/>
    <x v="3"/>
    <x v="1"/>
    <x v="2"/>
    <x v="1"/>
    <x v="1"/>
    <x v="0"/>
    <x v="0"/>
    <x v="0"/>
    <x v="0"/>
    <x v="1"/>
    <x v="2"/>
    <x v="1"/>
    <x v="1"/>
    <m/>
    <s v="they made it very difficult for me to get assistance I didn't have transportation and I was being kicked out of my residence but they wanted me to do all kinds of paperwork and travel and I didn't have a ride and I couldn't get to where I needed and they wouldn't make it easier for me"/>
    <x v="1"/>
    <s v="you shouldn't have to jump through hoops to get help"/>
    <x v="0"/>
    <x v="1"/>
    <x v="1"/>
    <x v="1"/>
    <m/>
    <m/>
    <s v="'CO': Completed"/>
  </r>
  <r>
    <s v="731938"/>
    <x v="84"/>
    <s v="Online"/>
    <s v="20220401"/>
    <s v="14:25"/>
    <s v="693"/>
    <s v="12"/>
    <s v="695"/>
    <m/>
    <m/>
    <d v="2022-07-01T00:00:00"/>
    <x v="2"/>
    <x v="0"/>
    <x v="0"/>
    <x v="1"/>
    <n v="3"/>
    <x v="1"/>
    <x v="1"/>
    <x v="0"/>
    <x v="1"/>
    <x v="0"/>
    <x v="2"/>
    <x v="0"/>
    <x v="2"/>
    <x v="1"/>
    <x v="1"/>
    <x v="0"/>
    <x v="1"/>
    <x v="0"/>
    <x v="2"/>
    <x v="0"/>
    <x v="6"/>
    <x v="0"/>
    <x v="4"/>
    <x v="0"/>
    <x v="0"/>
    <x v="1"/>
    <x v="2"/>
    <x v="0"/>
    <x v="4"/>
    <x v="1"/>
    <x v="3"/>
    <x v="0"/>
    <x v="4"/>
    <x v="0"/>
    <x v="0"/>
    <x v="0"/>
    <x v="0"/>
    <x v="2"/>
    <x v="1"/>
    <x v="3"/>
    <x v="4"/>
    <x v="4"/>
    <x v="0"/>
    <s v="They helped me in a timely manner."/>
    <m/>
    <x v="0"/>
    <m/>
    <x v="1"/>
    <x v="1"/>
    <x v="1"/>
    <x v="1"/>
    <m/>
    <m/>
    <s v="'CO': Completed"/>
  </r>
  <r>
    <s v="732241"/>
    <x v="78"/>
    <s v="Online"/>
    <s v="20220519"/>
    <s v="22:10"/>
    <s v="336"/>
    <s v="6"/>
    <s v="336"/>
    <m/>
    <m/>
    <d v="2022-07-01T00:00:00"/>
    <x v="1"/>
    <x v="1"/>
    <x v="2"/>
    <x v="0"/>
    <n v="5"/>
    <x v="0"/>
    <x v="0"/>
    <x v="0"/>
    <x v="0"/>
    <x v="0"/>
    <x v="2"/>
    <x v="0"/>
    <x v="2"/>
    <x v="1"/>
    <x v="1"/>
    <x v="1"/>
    <x v="2"/>
    <x v="1"/>
    <x v="1"/>
    <x v="1"/>
    <x v="1"/>
    <x v="1"/>
    <x v="1"/>
    <x v="0"/>
    <x v="0"/>
    <x v="0"/>
    <x v="3"/>
    <x v="0"/>
    <x v="4"/>
    <x v="1"/>
    <x v="3"/>
    <x v="1"/>
    <x v="2"/>
    <x v="0"/>
    <x v="0"/>
    <x v="0"/>
    <x v="0"/>
    <x v="1"/>
    <x v="1"/>
    <x v="0"/>
    <x v="0"/>
    <x v="0"/>
    <x v="0"/>
    <s v="[NAME] was extremely helpful and understanding."/>
    <m/>
    <x v="0"/>
    <m/>
    <x v="0"/>
    <x v="1"/>
    <x v="1"/>
    <x v="0"/>
    <m/>
    <m/>
    <s v="'CO': Completed"/>
  </r>
  <r>
    <s v="732514"/>
    <x v="112"/>
    <s v="Online"/>
    <s v="20220406"/>
    <s v="11:18"/>
    <s v="208"/>
    <s v="3"/>
    <s v="208"/>
    <m/>
    <m/>
    <d v="2022-07-01T00:00:00"/>
    <x v="2"/>
    <x v="0"/>
    <x v="1"/>
    <x v="2"/>
    <n v="4"/>
    <x v="0"/>
    <x v="0"/>
    <x v="1"/>
    <x v="2"/>
    <x v="0"/>
    <x v="5"/>
    <x v="1"/>
    <x v="1"/>
    <x v="1"/>
    <x v="1"/>
    <x v="1"/>
    <x v="2"/>
    <x v="0"/>
    <x v="5"/>
    <x v="1"/>
    <x v="1"/>
    <x v="1"/>
    <x v="1"/>
    <x v="0"/>
    <x v="0"/>
    <x v="1"/>
    <x v="2"/>
    <x v="0"/>
    <x v="3"/>
    <x v="0"/>
    <x v="0"/>
    <x v="0"/>
    <x v="0"/>
    <x v="0"/>
    <x v="0"/>
    <x v="0"/>
    <x v="0"/>
    <x v="0"/>
    <x v="1"/>
    <x v="3"/>
    <x v="0"/>
    <x v="4"/>
    <x v="0"/>
    <s v="Very supportive on taking care of down deposit"/>
    <m/>
    <x v="0"/>
    <m/>
    <x v="0"/>
    <x v="1"/>
    <x v="1"/>
    <x v="1"/>
    <m/>
    <m/>
    <s v="'CO': Completed"/>
  </r>
  <r>
    <s v="733339"/>
    <x v="155"/>
    <s v="Online"/>
    <s v="20220525"/>
    <s v="19:23"/>
    <s v="1175"/>
    <s v="20"/>
    <s v="1177"/>
    <m/>
    <m/>
    <d v="2022-07-01T00:00:00"/>
    <x v="2"/>
    <x v="1"/>
    <x v="2"/>
    <x v="0"/>
    <n v="5"/>
    <x v="0"/>
    <x v="0"/>
    <x v="0"/>
    <x v="0"/>
    <x v="1"/>
    <x v="1"/>
    <x v="1"/>
    <x v="1"/>
    <x v="0"/>
    <x v="0"/>
    <x v="0"/>
    <x v="0"/>
    <x v="0"/>
    <x v="0"/>
    <x v="0"/>
    <x v="0"/>
    <x v="1"/>
    <x v="1"/>
    <x v="0"/>
    <x v="0"/>
    <x v="0"/>
    <x v="0"/>
    <x v="0"/>
    <x v="0"/>
    <x v="0"/>
    <x v="0"/>
    <x v="0"/>
    <x v="0"/>
    <x v="0"/>
    <x v="0"/>
    <x v="0"/>
    <x v="0"/>
    <x v="1"/>
    <x v="1"/>
    <x v="0"/>
    <x v="0"/>
    <x v="0"/>
    <x v="0"/>
    <s v="[NAME] was above exemplary,not just the financial help but the realness she has nothing phony,like a big sister I never had ,thank you very much"/>
    <m/>
    <x v="0"/>
    <m/>
    <x v="1"/>
    <x v="1"/>
    <x v="1"/>
    <x v="1"/>
    <m/>
    <m/>
    <s v="'CO': Completed"/>
  </r>
  <r>
    <s v="733585"/>
    <x v="62"/>
    <s v="Online"/>
    <s v="20220428"/>
    <s v="07:19"/>
    <s v="211"/>
    <s v="4"/>
    <s v="211"/>
    <m/>
    <m/>
    <d v="2022-07-01T00:00:00"/>
    <x v="3"/>
    <x v="0"/>
    <x v="1"/>
    <x v="0"/>
    <n v="5"/>
    <x v="0"/>
    <x v="0"/>
    <x v="0"/>
    <x v="0"/>
    <x v="1"/>
    <x v="1"/>
    <x v="0"/>
    <x v="0"/>
    <x v="1"/>
    <x v="1"/>
    <x v="1"/>
    <x v="2"/>
    <x v="1"/>
    <x v="1"/>
    <x v="1"/>
    <x v="1"/>
    <x v="1"/>
    <x v="1"/>
    <x v="0"/>
    <x v="0"/>
    <x v="1"/>
    <x v="2"/>
    <x v="0"/>
    <x v="0"/>
    <x v="0"/>
    <x v="0"/>
    <x v="1"/>
    <x v="2"/>
    <x v="0"/>
    <x v="0"/>
    <x v="0"/>
    <x v="0"/>
    <x v="1"/>
    <x v="1"/>
    <x v="0"/>
    <x v="0"/>
    <x v="0"/>
    <x v="2"/>
    <m/>
    <m/>
    <x v="0"/>
    <m/>
    <x v="2"/>
    <x v="3"/>
    <x v="1"/>
    <x v="1"/>
    <m/>
    <m/>
    <s v="'CO': Completed"/>
  </r>
  <r>
    <s v="733954"/>
    <x v="13"/>
    <s v="Online"/>
    <s v="20220511"/>
    <s v="17:02"/>
    <s v="532"/>
    <s v="9"/>
    <s v="534"/>
    <m/>
    <m/>
    <d v="2022-07-01T00:00:00"/>
    <x v="2"/>
    <x v="0"/>
    <x v="1"/>
    <x v="0"/>
    <n v="5"/>
    <x v="0"/>
    <x v="0"/>
    <x v="0"/>
    <x v="0"/>
    <x v="0"/>
    <x v="5"/>
    <x v="1"/>
    <x v="1"/>
    <x v="1"/>
    <x v="1"/>
    <x v="1"/>
    <x v="2"/>
    <x v="1"/>
    <x v="1"/>
    <x v="1"/>
    <x v="1"/>
    <x v="1"/>
    <x v="1"/>
    <x v="0"/>
    <x v="0"/>
    <x v="0"/>
    <x v="4"/>
    <x v="0"/>
    <x v="3"/>
    <x v="0"/>
    <x v="0"/>
    <x v="1"/>
    <x v="2"/>
    <x v="0"/>
    <x v="0"/>
    <x v="0"/>
    <x v="0"/>
    <x v="0"/>
    <x v="1"/>
    <x v="3"/>
    <x v="4"/>
    <x v="3"/>
    <x v="0"/>
    <s v="Very helpful"/>
    <m/>
    <x v="0"/>
    <m/>
    <x v="1"/>
    <x v="1"/>
    <x v="1"/>
    <x v="1"/>
    <m/>
    <m/>
    <s v="'CO': Completed"/>
  </r>
  <r>
    <s v="734202"/>
    <x v="122"/>
    <s v="Online"/>
    <s v="20220425"/>
    <s v="21:06"/>
    <s v="553"/>
    <s v="9"/>
    <s v="553"/>
    <m/>
    <m/>
    <d v="2022-07-01T00:00:00"/>
    <x v="2"/>
    <x v="1"/>
    <x v="2"/>
    <x v="0"/>
    <n v="5"/>
    <x v="0"/>
    <x v="0"/>
    <x v="0"/>
    <x v="0"/>
    <x v="1"/>
    <x v="1"/>
    <x v="1"/>
    <x v="1"/>
    <x v="0"/>
    <x v="0"/>
    <x v="0"/>
    <x v="0"/>
    <x v="1"/>
    <x v="1"/>
    <x v="0"/>
    <x v="0"/>
    <x v="1"/>
    <x v="1"/>
    <x v="0"/>
    <x v="0"/>
    <x v="0"/>
    <x v="0"/>
    <x v="0"/>
    <x v="0"/>
    <x v="1"/>
    <x v="1"/>
    <x v="0"/>
    <x v="0"/>
    <x v="0"/>
    <x v="0"/>
    <x v="0"/>
    <x v="0"/>
    <x v="1"/>
    <x v="0"/>
    <x v="0"/>
    <x v="0"/>
    <x v="0"/>
    <x v="0"/>
    <s v="There services were much needed, and there efforts were appreciated.  There staff were friendly and professional, and I was very impressed with the  final outcome.  This was a great benefit with veterans in a time of need, and others need to be made aware of these types of services"/>
    <m/>
    <x v="0"/>
    <m/>
    <x v="0"/>
    <x v="1"/>
    <x v="1"/>
    <x v="1"/>
    <m/>
    <m/>
    <s v="'CO': Completed"/>
  </r>
  <r>
    <s v="734296"/>
    <x v="18"/>
    <s v="Online"/>
    <s v="20220502"/>
    <s v="10:55"/>
    <s v="337"/>
    <s v="6"/>
    <s v="337"/>
    <m/>
    <m/>
    <d v="2022-07-01T00:00:00"/>
    <x v="3"/>
    <x v="0"/>
    <x v="1"/>
    <x v="0"/>
    <n v="5"/>
    <x v="1"/>
    <x v="1"/>
    <x v="0"/>
    <x v="1"/>
    <x v="0"/>
    <x v="6"/>
    <x v="0"/>
    <x v="5"/>
    <x v="1"/>
    <x v="1"/>
    <x v="1"/>
    <x v="2"/>
    <x v="1"/>
    <x v="1"/>
    <x v="1"/>
    <x v="1"/>
    <x v="1"/>
    <x v="1"/>
    <x v="0"/>
    <x v="0"/>
    <x v="1"/>
    <x v="2"/>
    <x v="1"/>
    <x v="2"/>
    <x v="1"/>
    <x v="1"/>
    <x v="1"/>
    <x v="2"/>
    <x v="0"/>
    <x v="0"/>
    <x v="0"/>
    <x v="0"/>
    <x v="1"/>
    <x v="1"/>
    <x v="3"/>
    <x v="0"/>
    <x v="3"/>
    <x v="2"/>
    <m/>
    <m/>
    <x v="0"/>
    <m/>
    <x v="2"/>
    <x v="0"/>
    <x v="0"/>
    <x v="2"/>
    <m/>
    <m/>
    <s v="'CO': Completed"/>
  </r>
  <r>
    <s v="735124"/>
    <x v="78"/>
    <s v="Online"/>
    <s v="20220601"/>
    <s v="17:57"/>
    <s v="513"/>
    <s v="9"/>
    <s v="513"/>
    <m/>
    <m/>
    <d v="2022-07-01T00:00:00"/>
    <x v="2"/>
    <x v="0"/>
    <x v="1"/>
    <x v="0"/>
    <n v="5"/>
    <x v="0"/>
    <x v="0"/>
    <x v="0"/>
    <x v="0"/>
    <x v="1"/>
    <x v="1"/>
    <x v="0"/>
    <x v="0"/>
    <x v="1"/>
    <x v="1"/>
    <x v="1"/>
    <x v="2"/>
    <x v="1"/>
    <x v="1"/>
    <x v="0"/>
    <x v="0"/>
    <x v="1"/>
    <x v="1"/>
    <x v="0"/>
    <x v="0"/>
    <x v="1"/>
    <x v="2"/>
    <x v="0"/>
    <x v="0"/>
    <x v="1"/>
    <x v="1"/>
    <x v="1"/>
    <x v="2"/>
    <x v="0"/>
    <x v="0"/>
    <x v="1"/>
    <x v="2"/>
    <x v="1"/>
    <x v="0"/>
    <x v="0"/>
    <x v="0"/>
    <x v="0"/>
    <x v="0"/>
    <s v="Always available, positive results. Geniune concern."/>
    <m/>
    <x v="0"/>
    <m/>
    <x v="1"/>
    <x v="1"/>
    <x v="1"/>
    <x v="1"/>
    <m/>
    <m/>
    <s v="'CO': Completed"/>
  </r>
  <r>
    <s v="735561"/>
    <x v="188"/>
    <s v="Online"/>
    <s v="20220508"/>
    <s v="16:37"/>
    <s v="240"/>
    <s v="4"/>
    <s v="240"/>
    <m/>
    <m/>
    <d v="2022-07-01T00:00:00"/>
    <x v="2"/>
    <x v="1"/>
    <x v="2"/>
    <x v="0"/>
    <n v="5"/>
    <x v="0"/>
    <x v="0"/>
    <x v="1"/>
    <x v="2"/>
    <x v="0"/>
    <x v="0"/>
    <x v="1"/>
    <x v="1"/>
    <x v="1"/>
    <x v="1"/>
    <x v="1"/>
    <x v="2"/>
    <x v="1"/>
    <x v="1"/>
    <x v="0"/>
    <x v="0"/>
    <x v="1"/>
    <x v="1"/>
    <x v="0"/>
    <x v="0"/>
    <x v="0"/>
    <x v="0"/>
    <x v="0"/>
    <x v="0"/>
    <x v="1"/>
    <x v="1"/>
    <x v="0"/>
    <x v="0"/>
    <x v="0"/>
    <x v="0"/>
    <x v="1"/>
    <x v="2"/>
    <x v="1"/>
    <x v="0"/>
    <x v="2"/>
    <x v="0"/>
    <x v="0"/>
    <x v="2"/>
    <m/>
    <m/>
    <x v="0"/>
    <m/>
    <x v="0"/>
    <x v="1"/>
    <x v="1"/>
    <x v="1"/>
    <m/>
    <m/>
    <s v="'CO': Completed"/>
  </r>
  <r>
    <s v="735568"/>
    <x v="72"/>
    <s v="Online"/>
    <s v="20220528"/>
    <s v="10:48"/>
    <s v="538"/>
    <s v="9"/>
    <s v="538"/>
    <m/>
    <m/>
    <d v="2022-07-01T00:00:00"/>
    <x v="2"/>
    <x v="0"/>
    <x v="1"/>
    <x v="0"/>
    <n v="5"/>
    <x v="1"/>
    <x v="1"/>
    <x v="0"/>
    <x v="6"/>
    <x v="0"/>
    <x v="2"/>
    <x v="0"/>
    <x v="3"/>
    <x v="1"/>
    <x v="1"/>
    <x v="0"/>
    <x v="1"/>
    <x v="0"/>
    <x v="4"/>
    <x v="0"/>
    <x v="6"/>
    <x v="1"/>
    <x v="1"/>
    <x v="0"/>
    <x v="0"/>
    <x v="0"/>
    <x v="1"/>
    <x v="0"/>
    <x v="1"/>
    <x v="0"/>
    <x v="0"/>
    <x v="0"/>
    <x v="5"/>
    <x v="1"/>
    <x v="1"/>
    <x v="1"/>
    <x v="4"/>
    <x v="2"/>
    <x v="0"/>
    <x v="1"/>
    <x v="2"/>
    <x v="1"/>
    <x v="1"/>
    <m/>
    <s v="I didn't receive any help they never responded to me"/>
    <x v="0"/>
    <m/>
    <x v="1"/>
    <x v="0"/>
    <x v="1"/>
    <x v="1"/>
    <m/>
    <m/>
    <s v="'CO': Completed"/>
  </r>
  <r>
    <s v="735574"/>
    <x v="121"/>
    <s v="Online"/>
    <s v="20220412"/>
    <s v="11:30"/>
    <s v="427"/>
    <s v="7"/>
    <s v="427"/>
    <m/>
    <m/>
    <d v="2022-07-01T00:00:00"/>
    <x v="0"/>
    <x v="0"/>
    <x v="0"/>
    <x v="1"/>
    <n v="3"/>
    <x v="0"/>
    <x v="0"/>
    <x v="0"/>
    <x v="0"/>
    <x v="0"/>
    <x v="0"/>
    <x v="0"/>
    <x v="3"/>
    <x v="0"/>
    <x v="4"/>
    <x v="1"/>
    <x v="2"/>
    <x v="1"/>
    <x v="1"/>
    <x v="1"/>
    <x v="1"/>
    <x v="1"/>
    <x v="1"/>
    <x v="0"/>
    <x v="0"/>
    <x v="1"/>
    <x v="2"/>
    <x v="0"/>
    <x v="4"/>
    <x v="1"/>
    <x v="2"/>
    <x v="0"/>
    <x v="0"/>
    <x v="1"/>
    <x v="5"/>
    <x v="1"/>
    <x v="2"/>
    <x v="2"/>
    <x v="1"/>
    <x v="0"/>
    <x v="0"/>
    <x v="0"/>
    <x v="0"/>
    <s v="I'm just really appreciative of all.the help the VA has given me in these times of need"/>
    <m/>
    <x v="0"/>
    <m/>
    <x v="0"/>
    <x v="1"/>
    <x v="1"/>
    <x v="0"/>
    <m/>
    <m/>
    <s v="'CO': Completed"/>
  </r>
  <r>
    <s v="735863"/>
    <x v="59"/>
    <s v="Online"/>
    <s v="20220618"/>
    <s v="15:13"/>
    <s v="301"/>
    <s v="5"/>
    <s v="561"/>
    <m/>
    <m/>
    <d v="2022-07-01T00:00:00"/>
    <x v="2"/>
    <x v="0"/>
    <x v="1"/>
    <x v="4"/>
    <n v="1"/>
    <x v="0"/>
    <x v="0"/>
    <x v="0"/>
    <x v="3"/>
    <x v="1"/>
    <x v="1"/>
    <x v="1"/>
    <x v="1"/>
    <x v="0"/>
    <x v="6"/>
    <x v="1"/>
    <x v="2"/>
    <x v="1"/>
    <x v="1"/>
    <x v="1"/>
    <x v="1"/>
    <x v="1"/>
    <x v="1"/>
    <x v="0"/>
    <x v="0"/>
    <x v="0"/>
    <x v="6"/>
    <x v="1"/>
    <x v="2"/>
    <x v="0"/>
    <x v="0"/>
    <x v="1"/>
    <x v="2"/>
    <x v="0"/>
    <x v="0"/>
    <x v="1"/>
    <x v="5"/>
    <x v="2"/>
    <x v="1"/>
    <x v="4"/>
    <x v="3"/>
    <x v="2"/>
    <x v="1"/>
    <m/>
    <s v="I am writing regarding my experiences with the organization [COMPANY NAME]. First let me clarify the services they are claiming they provided versus what was actually provided are at odds with my experience. They are claiming that they provided outreach and housing. This is not true. I was referred to them by the Veterans Administration which was also the agency that found my housing. When I had an issue regarding my stay at a shelter and inquired about temporary or emergency housing my assigned case worker told me they do not provide it. Subsequent conversations with [COMPANY NAME] staff and other agencies informed me that they do. My case worker- [NAME]and I discussed what it would take for [COMPANY NAME]to help me find stable housing once I was allowed to continue staying at the shelter his answer being that under my present circumstances [COMPANY NAME] would not help me.  They did provide temporary financial assistance with groceries and household goods needed for my placement in a grant per diem apartment. A criticism of this is that I was allowed no say in what was sent grocery wise which meant that I was sent things I would not or could not eat. Several types of fresh fruits and vegetables that I could not possibly eat before they went bad and two packages of hot dog buns with nothing to put on them, jelly with no peanut butter (I’m guessing because of the recall) or anything else to put on the bread they sent. The idea that individuals can’t be trusted to buy groceries on their own if given store gift cards is typical of this industries mindset of penalizing all because of the incompetence or mental illness of a few and one size fits all solutions. Also, putting in a huge Amazon order and not being able to tell when it was to be delivered is also not great. I am not able to stay home for weeks on end waiting for packages. The program I in requires me to leave and try to find work daily. The people that run the program will not accept any responsibility for deliveries and counseled me to find out when my order would arrive as there was a high probability that one of the other residents might steal some or all of it. I tried to do this and Mr. [NAME] never responded to my texts or calls. Also, money is being expended in my name. I should receive a list of what is ordered so that I can check to make sure that the resources ordered and paid for get to me. A supervisor of [NAME], my case worker, called to find out if I was satisfied with their service at which point I told her how rude and obnoxious [NAME] was to deal with and she told me he was leaving and would try to find out when my order would arrive informing me that she would call me wither way, if she could find out or if she couldn’t. She never did. I feel that I was just a statistic to justify this organizations funding. I was treated rudely by my case worker and the worker that did my initial intake. He made me wait in the lobby for twenty minutes while he sat on his phone. I wasn’t aware he would be doing my intake at this point, other people came to him and offered to do my paperwork with me and he told them no, he would do it. I finally asked him when I would see someone and he responded: “Why? You got somewhere to be”. Five minutes later he grabbed the paperwork and led me to a table in an open area. While we were doing the intake three of his co-workers came at three separate times interrupting the process and started conversing with idle chit chat. Each time I sat there waiting for their talking to end and each time the worker doing my intake lost track of where we were and repeated sections we had previously finished. I couldn’t have felt less respected. I am and was obliged to work with this organization by case workers at other agencies, otherwise, I would never contact them again."/>
    <x v="1"/>
    <s v="Regard the veterans as people not as statistics for your funding purposes treating everyone with a one size fits all mindset and no regard for them as people or for their time."/>
    <x v="0"/>
    <x v="1"/>
    <x v="3"/>
    <x v="1"/>
    <m/>
    <m/>
    <s v="'CO': Completed"/>
  </r>
  <r>
    <s v="736378"/>
    <x v="39"/>
    <s v="Online"/>
    <s v="20220510"/>
    <s v="23:57"/>
    <s v="311"/>
    <s v="5"/>
    <s v="311"/>
    <m/>
    <m/>
    <d v="2022-07-01T00:00:00"/>
    <x v="2"/>
    <x v="1"/>
    <x v="2"/>
    <x v="3"/>
    <n v="2"/>
    <x v="1"/>
    <x v="1"/>
    <x v="0"/>
    <x v="5"/>
    <x v="0"/>
    <x v="6"/>
    <x v="1"/>
    <x v="1"/>
    <x v="0"/>
    <x v="6"/>
    <x v="0"/>
    <x v="6"/>
    <x v="0"/>
    <x v="6"/>
    <x v="0"/>
    <x v="5"/>
    <x v="1"/>
    <x v="1"/>
    <x v="0"/>
    <x v="0"/>
    <x v="1"/>
    <x v="2"/>
    <x v="0"/>
    <x v="6"/>
    <x v="1"/>
    <x v="6"/>
    <x v="0"/>
    <x v="6"/>
    <x v="1"/>
    <x v="6"/>
    <x v="1"/>
    <x v="5"/>
    <x v="1"/>
    <x v="0"/>
    <x v="4"/>
    <x v="1"/>
    <x v="4"/>
    <x v="1"/>
    <m/>
    <s v="no comment"/>
    <x v="0"/>
    <m/>
    <x v="0"/>
    <x v="1"/>
    <x v="1"/>
    <x v="1"/>
    <m/>
    <m/>
    <s v="'CO': Completed"/>
  </r>
  <r>
    <s v="737791"/>
    <x v="117"/>
    <s v="Online"/>
    <s v="20220418"/>
    <s v="03:16"/>
    <s v="443"/>
    <s v="7"/>
    <s v="443"/>
    <m/>
    <m/>
    <d v="2022-07-01T00:00:00"/>
    <x v="0"/>
    <x v="0"/>
    <x v="1"/>
    <x v="2"/>
    <n v="4"/>
    <x v="0"/>
    <x v="0"/>
    <x v="0"/>
    <x v="4"/>
    <x v="1"/>
    <x v="1"/>
    <x v="0"/>
    <x v="2"/>
    <x v="1"/>
    <x v="1"/>
    <x v="0"/>
    <x v="4"/>
    <x v="1"/>
    <x v="1"/>
    <x v="1"/>
    <x v="1"/>
    <x v="0"/>
    <x v="2"/>
    <x v="1"/>
    <x v="5"/>
    <x v="1"/>
    <x v="2"/>
    <x v="0"/>
    <x v="4"/>
    <x v="1"/>
    <x v="6"/>
    <x v="1"/>
    <x v="2"/>
    <x v="0"/>
    <x v="0"/>
    <x v="1"/>
    <x v="6"/>
    <x v="1"/>
    <x v="0"/>
    <x v="3"/>
    <x v="4"/>
    <x v="4"/>
    <x v="2"/>
    <m/>
    <m/>
    <x v="0"/>
    <m/>
    <x v="2"/>
    <x v="0"/>
    <x v="1"/>
    <x v="2"/>
    <m/>
    <m/>
    <s v="'CO': Completed"/>
  </r>
  <r>
    <s v="738315"/>
    <x v="222"/>
    <s v="Online"/>
    <s v="20220627"/>
    <s v="22:48"/>
    <s v="263"/>
    <s v="4"/>
    <s v="266"/>
    <m/>
    <m/>
    <d v="2022-07-01T00:00:00"/>
    <x v="1"/>
    <x v="0"/>
    <x v="1"/>
    <x v="4"/>
    <n v="1"/>
    <x v="1"/>
    <x v="1"/>
    <x v="0"/>
    <x v="3"/>
    <x v="0"/>
    <x v="3"/>
    <x v="0"/>
    <x v="2"/>
    <x v="0"/>
    <x v="2"/>
    <x v="0"/>
    <x v="1"/>
    <x v="0"/>
    <x v="2"/>
    <x v="0"/>
    <x v="6"/>
    <x v="0"/>
    <x v="4"/>
    <x v="1"/>
    <x v="3"/>
    <x v="0"/>
    <x v="1"/>
    <x v="0"/>
    <x v="1"/>
    <x v="1"/>
    <x v="3"/>
    <x v="0"/>
    <x v="1"/>
    <x v="1"/>
    <x v="1"/>
    <x v="1"/>
    <x v="4"/>
    <x v="1"/>
    <x v="0"/>
    <x v="2"/>
    <x v="3"/>
    <x v="2"/>
    <x v="1"/>
    <m/>
    <s v="I cannot get in touch with anyone I cannot even get a list of possible Services emailed to me I would like to speak with someone else I'm still a dire need of help I am on the streets I have two children please someone contact me and help me because this person is not helping me at all I can't even get them on the phone"/>
    <x v="1"/>
    <s v="Just a response or answer phone call would be nice"/>
    <x v="2"/>
    <x v="3"/>
    <x v="0"/>
    <x v="2"/>
    <m/>
    <m/>
    <s v="'CO': Completed"/>
  </r>
  <r>
    <s v="738884"/>
    <x v="14"/>
    <s v="Online"/>
    <s v="20220404"/>
    <s v="21:48"/>
    <s v="399"/>
    <s v="7"/>
    <s v="399"/>
    <m/>
    <m/>
    <d v="2022-07-01T00:00:00"/>
    <x v="2"/>
    <x v="0"/>
    <x v="1"/>
    <x v="0"/>
    <n v="5"/>
    <x v="0"/>
    <x v="0"/>
    <x v="0"/>
    <x v="0"/>
    <x v="0"/>
    <x v="0"/>
    <x v="1"/>
    <x v="1"/>
    <x v="0"/>
    <x v="0"/>
    <x v="0"/>
    <x v="0"/>
    <x v="1"/>
    <x v="1"/>
    <x v="0"/>
    <x v="0"/>
    <x v="1"/>
    <x v="1"/>
    <x v="0"/>
    <x v="0"/>
    <x v="1"/>
    <x v="2"/>
    <x v="0"/>
    <x v="0"/>
    <x v="1"/>
    <x v="1"/>
    <x v="0"/>
    <x v="0"/>
    <x v="0"/>
    <x v="0"/>
    <x v="1"/>
    <x v="2"/>
    <x v="0"/>
    <x v="1"/>
    <x v="0"/>
    <x v="0"/>
    <x v="0"/>
    <x v="0"/>
    <s v="They helped me a lot financially, and now I am in a new apartment and a new job."/>
    <m/>
    <x v="0"/>
    <m/>
    <x v="0"/>
    <x v="1"/>
    <x v="1"/>
    <x v="1"/>
    <m/>
    <m/>
    <s v="'CO': Completed"/>
  </r>
  <r>
    <s v="741879"/>
    <x v="101"/>
    <s v="Online"/>
    <s v="20220427"/>
    <s v="12:58"/>
    <s v="436"/>
    <s v="7"/>
    <s v="438"/>
    <m/>
    <m/>
    <d v="2022-07-01T00:00:00"/>
    <x v="2"/>
    <x v="1"/>
    <x v="2"/>
    <x v="0"/>
    <n v="5"/>
    <x v="0"/>
    <x v="0"/>
    <x v="0"/>
    <x v="0"/>
    <x v="0"/>
    <x v="5"/>
    <x v="1"/>
    <x v="1"/>
    <x v="1"/>
    <x v="1"/>
    <x v="1"/>
    <x v="2"/>
    <x v="0"/>
    <x v="0"/>
    <x v="1"/>
    <x v="1"/>
    <x v="1"/>
    <x v="1"/>
    <x v="0"/>
    <x v="0"/>
    <x v="1"/>
    <x v="2"/>
    <x v="1"/>
    <x v="2"/>
    <x v="0"/>
    <x v="0"/>
    <x v="0"/>
    <x v="0"/>
    <x v="0"/>
    <x v="0"/>
    <x v="0"/>
    <x v="0"/>
    <x v="2"/>
    <x v="1"/>
    <x v="2"/>
    <x v="0"/>
    <x v="0"/>
    <x v="0"/>
    <s v="[NAME] was very helpful and very timely."/>
    <m/>
    <x v="0"/>
    <m/>
    <x v="0"/>
    <x v="1"/>
    <x v="1"/>
    <x v="1"/>
    <m/>
    <m/>
    <s v="'CO': Completed"/>
  </r>
  <r>
    <s v="742474"/>
    <x v="89"/>
    <s v="Online"/>
    <s v="20220607"/>
    <s v="16:55"/>
    <s v="413"/>
    <s v="7"/>
    <s v="413"/>
    <m/>
    <m/>
    <d v="2022-07-01T00:00:00"/>
    <x v="2"/>
    <x v="0"/>
    <x v="1"/>
    <x v="3"/>
    <n v="2"/>
    <x v="1"/>
    <x v="1"/>
    <x v="0"/>
    <x v="3"/>
    <x v="1"/>
    <x v="1"/>
    <x v="1"/>
    <x v="1"/>
    <x v="1"/>
    <x v="1"/>
    <x v="1"/>
    <x v="2"/>
    <x v="0"/>
    <x v="3"/>
    <x v="0"/>
    <x v="2"/>
    <x v="1"/>
    <x v="1"/>
    <x v="0"/>
    <x v="0"/>
    <x v="0"/>
    <x v="6"/>
    <x v="0"/>
    <x v="6"/>
    <x v="1"/>
    <x v="5"/>
    <x v="0"/>
    <x v="4"/>
    <x v="1"/>
    <x v="6"/>
    <x v="1"/>
    <x v="4"/>
    <x v="2"/>
    <x v="1"/>
    <x v="4"/>
    <x v="1"/>
    <x v="4"/>
    <x v="3"/>
    <s v="Courtesy but no experience"/>
    <s v="Experience"/>
    <x v="0"/>
    <m/>
    <x v="1"/>
    <x v="1"/>
    <x v="1"/>
    <x v="1"/>
    <m/>
    <m/>
    <s v="'CO': Completed"/>
  </r>
  <r>
    <s v="742703"/>
    <x v="196"/>
    <s v="Online"/>
    <s v="20220612"/>
    <s v="23:26"/>
    <s v="259"/>
    <s v="4"/>
    <s v="259"/>
    <m/>
    <m/>
    <d v="2022-07-01T00:00:00"/>
    <x v="0"/>
    <x v="0"/>
    <x v="0"/>
    <x v="0"/>
    <n v="5"/>
    <x v="0"/>
    <x v="0"/>
    <x v="0"/>
    <x v="0"/>
    <x v="1"/>
    <x v="1"/>
    <x v="1"/>
    <x v="1"/>
    <x v="0"/>
    <x v="0"/>
    <x v="0"/>
    <x v="0"/>
    <x v="1"/>
    <x v="1"/>
    <x v="0"/>
    <x v="0"/>
    <x v="1"/>
    <x v="1"/>
    <x v="0"/>
    <x v="0"/>
    <x v="0"/>
    <x v="0"/>
    <x v="0"/>
    <x v="0"/>
    <x v="0"/>
    <x v="0"/>
    <x v="0"/>
    <x v="0"/>
    <x v="0"/>
    <x v="0"/>
    <x v="1"/>
    <x v="2"/>
    <x v="2"/>
    <x v="1"/>
    <x v="0"/>
    <x v="0"/>
    <x v="0"/>
    <x v="2"/>
    <m/>
    <m/>
    <x v="0"/>
    <m/>
    <x v="0"/>
    <x v="1"/>
    <x v="5"/>
    <x v="0"/>
    <m/>
    <m/>
    <s v="'CO': Completed"/>
  </r>
  <r>
    <s v="743370"/>
    <x v="79"/>
    <s v="Online"/>
    <s v="20220505"/>
    <s v="07:29"/>
    <s v="397"/>
    <s v="7"/>
    <s v="397"/>
    <m/>
    <m/>
    <d v="2022-07-01T00:00:00"/>
    <x v="2"/>
    <x v="0"/>
    <x v="1"/>
    <x v="0"/>
    <n v="5"/>
    <x v="0"/>
    <x v="0"/>
    <x v="0"/>
    <x v="0"/>
    <x v="0"/>
    <x v="4"/>
    <x v="0"/>
    <x v="6"/>
    <x v="0"/>
    <x v="0"/>
    <x v="1"/>
    <x v="2"/>
    <x v="0"/>
    <x v="2"/>
    <x v="0"/>
    <x v="6"/>
    <x v="0"/>
    <x v="4"/>
    <x v="0"/>
    <x v="0"/>
    <x v="1"/>
    <x v="2"/>
    <x v="0"/>
    <x v="0"/>
    <x v="1"/>
    <x v="1"/>
    <x v="0"/>
    <x v="0"/>
    <x v="1"/>
    <x v="1"/>
    <x v="1"/>
    <x v="4"/>
    <x v="2"/>
    <x v="0"/>
    <x v="0"/>
    <x v="0"/>
    <x v="0"/>
    <x v="0"/>
    <s v="They were very professional, and courteous!"/>
    <m/>
    <x v="0"/>
    <m/>
    <x v="1"/>
    <x v="1"/>
    <x v="1"/>
    <x v="1"/>
    <m/>
    <m/>
    <s v="'CO': Completed"/>
  </r>
  <r>
    <s v="743684"/>
    <x v="9"/>
    <s v="Online"/>
    <s v="20220526"/>
    <s v="18:35"/>
    <s v="532"/>
    <s v="9"/>
    <s v="700"/>
    <m/>
    <m/>
    <d v="2022-07-01T00:00:00"/>
    <x v="3"/>
    <x v="1"/>
    <x v="2"/>
    <x v="1"/>
    <n v="3"/>
    <x v="1"/>
    <x v="1"/>
    <x v="1"/>
    <x v="2"/>
    <x v="1"/>
    <x v="1"/>
    <x v="1"/>
    <x v="1"/>
    <x v="1"/>
    <x v="1"/>
    <x v="1"/>
    <x v="2"/>
    <x v="0"/>
    <x v="6"/>
    <x v="0"/>
    <x v="4"/>
    <x v="0"/>
    <x v="3"/>
    <x v="1"/>
    <x v="6"/>
    <x v="0"/>
    <x v="5"/>
    <x v="0"/>
    <x v="0"/>
    <x v="0"/>
    <x v="0"/>
    <x v="0"/>
    <x v="6"/>
    <x v="1"/>
    <x v="6"/>
    <x v="0"/>
    <x v="0"/>
    <x v="1"/>
    <x v="0"/>
    <x v="0"/>
    <x v="0"/>
    <x v="3"/>
    <x v="3"/>
    <s v="I was able to go from hotel room to working for [COMPANY NAME] getting admitted into Caltechs bootcamp for machine learning I’m excite . Them helping me helped me find a good school to get into and I start work 14 June ,20222"/>
    <s v="They told me they would help me with my child care vehicle maintenance but no but I’m not ungrateful"/>
    <x v="0"/>
    <m/>
    <x v="0"/>
    <x v="3"/>
    <x v="1"/>
    <x v="0"/>
    <m/>
    <m/>
    <s v="'CO': Completed"/>
  </r>
  <r>
    <s v="743723"/>
    <x v="159"/>
    <s v="Online"/>
    <s v="20220523"/>
    <s v="11:13"/>
    <s v="169"/>
    <s v="3"/>
    <s v="169"/>
    <m/>
    <m/>
    <d v="2022-07-01T00:00:00"/>
    <x v="2"/>
    <x v="0"/>
    <x v="1"/>
    <x v="0"/>
    <n v="5"/>
    <x v="0"/>
    <x v="0"/>
    <x v="1"/>
    <x v="2"/>
    <x v="0"/>
    <x v="0"/>
    <x v="1"/>
    <x v="1"/>
    <x v="1"/>
    <x v="1"/>
    <x v="1"/>
    <x v="2"/>
    <x v="1"/>
    <x v="1"/>
    <x v="1"/>
    <x v="1"/>
    <x v="1"/>
    <x v="1"/>
    <x v="0"/>
    <x v="0"/>
    <x v="1"/>
    <x v="2"/>
    <x v="0"/>
    <x v="0"/>
    <x v="1"/>
    <x v="1"/>
    <x v="1"/>
    <x v="2"/>
    <x v="0"/>
    <x v="0"/>
    <x v="0"/>
    <x v="0"/>
    <x v="2"/>
    <x v="1"/>
    <x v="0"/>
    <x v="0"/>
    <x v="0"/>
    <x v="0"/>
    <s v="[NAME] and [NAME] and [NAME]"/>
    <m/>
    <x v="0"/>
    <m/>
    <x v="2"/>
    <x v="1"/>
    <x v="0"/>
    <x v="1"/>
    <m/>
    <m/>
    <s v="'CO': Completed"/>
  </r>
  <r>
    <s v="743741"/>
    <x v="124"/>
    <s v="Online"/>
    <s v="20220408"/>
    <s v="15:24"/>
    <s v="365"/>
    <s v="6"/>
    <s v="365"/>
    <m/>
    <m/>
    <d v="2022-07-01T00:00:00"/>
    <x v="2"/>
    <x v="0"/>
    <x v="0"/>
    <x v="0"/>
    <n v="5"/>
    <x v="0"/>
    <x v="0"/>
    <x v="0"/>
    <x v="0"/>
    <x v="1"/>
    <x v="1"/>
    <x v="1"/>
    <x v="1"/>
    <x v="0"/>
    <x v="0"/>
    <x v="0"/>
    <x v="0"/>
    <x v="1"/>
    <x v="1"/>
    <x v="0"/>
    <x v="0"/>
    <x v="1"/>
    <x v="1"/>
    <x v="0"/>
    <x v="0"/>
    <x v="0"/>
    <x v="0"/>
    <x v="0"/>
    <x v="0"/>
    <x v="1"/>
    <x v="1"/>
    <x v="0"/>
    <x v="0"/>
    <x v="0"/>
    <x v="0"/>
    <x v="0"/>
    <x v="0"/>
    <x v="2"/>
    <x v="0"/>
    <x v="0"/>
    <x v="0"/>
    <x v="0"/>
    <x v="0"/>
    <s v="[NAME], Very Knowledgeable,  Professional,  Courteous, Kind, Caring"/>
    <m/>
    <x v="0"/>
    <m/>
    <x v="7"/>
    <x v="1"/>
    <x v="1"/>
    <x v="0"/>
    <m/>
    <m/>
    <s v="'CO': Completed"/>
  </r>
  <r>
    <s v="744469"/>
    <x v="63"/>
    <s v="Online"/>
    <s v="20220419"/>
    <s v="17:53"/>
    <s v="131"/>
    <s v="2"/>
    <s v="447"/>
    <m/>
    <m/>
    <d v="2022-07-01T00:00:00"/>
    <x v="0"/>
    <x v="0"/>
    <x v="1"/>
    <x v="3"/>
    <n v="2"/>
    <x v="1"/>
    <x v="1"/>
    <x v="0"/>
    <x v="6"/>
    <x v="1"/>
    <x v="1"/>
    <x v="1"/>
    <x v="1"/>
    <x v="0"/>
    <x v="2"/>
    <x v="1"/>
    <x v="2"/>
    <x v="0"/>
    <x v="2"/>
    <x v="0"/>
    <x v="5"/>
    <x v="0"/>
    <x v="4"/>
    <x v="0"/>
    <x v="0"/>
    <x v="0"/>
    <x v="4"/>
    <x v="0"/>
    <x v="6"/>
    <x v="1"/>
    <x v="6"/>
    <x v="1"/>
    <x v="2"/>
    <x v="0"/>
    <x v="0"/>
    <x v="0"/>
    <x v="0"/>
    <x v="2"/>
    <x v="0"/>
    <x v="0"/>
    <x v="0"/>
    <x v="0"/>
    <x v="3"/>
    <s v="You all are very nice and easy to work with, however, the LENGTH OF TIME that it takes for payment to be disbursed to the proper offices is WAY TOO LONG!! This causes incurrence of needless late fees that just cause additional expense. That could be used to help others. Our biggest problem now is late fees. When we pay our rent the company eats it up with these late fees!"/>
    <s v="I have already shared them. You all are nice, but your disbursement program is TOO SLOW."/>
    <x v="0"/>
    <m/>
    <x v="2"/>
    <x v="0"/>
    <x v="0"/>
    <x v="1"/>
    <m/>
    <m/>
    <s v="'CO': Completed"/>
  </r>
  <r>
    <s v="746187"/>
    <x v="166"/>
    <s v="Online"/>
    <s v="20220510"/>
    <s v="19:14"/>
    <s v="363"/>
    <s v="6"/>
    <s v="363"/>
    <m/>
    <m/>
    <d v="2022-07-01T00:00:00"/>
    <x v="2"/>
    <x v="0"/>
    <x v="1"/>
    <x v="2"/>
    <n v="4"/>
    <x v="0"/>
    <x v="0"/>
    <x v="1"/>
    <x v="2"/>
    <x v="0"/>
    <x v="4"/>
    <x v="0"/>
    <x v="3"/>
    <x v="1"/>
    <x v="1"/>
    <x v="0"/>
    <x v="5"/>
    <x v="1"/>
    <x v="1"/>
    <x v="1"/>
    <x v="1"/>
    <x v="1"/>
    <x v="1"/>
    <x v="0"/>
    <x v="0"/>
    <x v="1"/>
    <x v="2"/>
    <x v="1"/>
    <x v="2"/>
    <x v="1"/>
    <x v="4"/>
    <x v="0"/>
    <x v="5"/>
    <x v="1"/>
    <x v="5"/>
    <x v="0"/>
    <x v="0"/>
    <x v="1"/>
    <x v="0"/>
    <x v="0"/>
    <x v="0"/>
    <x v="3"/>
    <x v="0"/>
    <s v="Ms. [NAME] was amazing and ms [NAME]. Treated me like family they will always be in my heart  11B"/>
    <m/>
    <x v="0"/>
    <m/>
    <x v="1"/>
    <x v="1"/>
    <x v="1"/>
    <x v="1"/>
    <m/>
    <m/>
    <s v="'CO': Completed"/>
  </r>
  <r>
    <s v="746747"/>
    <x v="105"/>
    <s v="Online"/>
    <s v="20220512"/>
    <s v="12:35"/>
    <s v="261"/>
    <s v="4"/>
    <s v="261"/>
    <m/>
    <m/>
    <d v="2022-07-01T00:00:00"/>
    <x v="0"/>
    <x v="1"/>
    <x v="2"/>
    <x v="4"/>
    <n v="1"/>
    <x v="1"/>
    <x v="1"/>
    <x v="1"/>
    <x v="2"/>
    <x v="0"/>
    <x v="3"/>
    <x v="0"/>
    <x v="2"/>
    <x v="0"/>
    <x v="2"/>
    <x v="0"/>
    <x v="1"/>
    <x v="0"/>
    <x v="2"/>
    <x v="0"/>
    <x v="6"/>
    <x v="1"/>
    <x v="1"/>
    <x v="0"/>
    <x v="0"/>
    <x v="0"/>
    <x v="6"/>
    <x v="0"/>
    <x v="5"/>
    <x v="0"/>
    <x v="0"/>
    <x v="0"/>
    <x v="3"/>
    <x v="1"/>
    <x v="1"/>
    <x v="1"/>
    <x v="4"/>
    <x v="1"/>
    <x v="0"/>
    <x v="2"/>
    <x v="3"/>
    <x v="2"/>
    <x v="2"/>
    <m/>
    <m/>
    <x v="0"/>
    <m/>
    <x v="0"/>
    <x v="1"/>
    <x v="0"/>
    <x v="0"/>
    <m/>
    <m/>
    <s v="'CO': Completed"/>
  </r>
  <r>
    <s v="749786"/>
    <x v="45"/>
    <s v="Online"/>
    <s v="20220518"/>
    <s v="00:14"/>
    <s v="424"/>
    <s v="7"/>
    <s v="424"/>
    <m/>
    <m/>
    <d v="2022-07-01T00:00:00"/>
    <x v="2"/>
    <x v="0"/>
    <x v="1"/>
    <x v="0"/>
    <n v="5"/>
    <x v="0"/>
    <x v="0"/>
    <x v="1"/>
    <x v="2"/>
    <x v="1"/>
    <x v="1"/>
    <x v="1"/>
    <x v="1"/>
    <x v="1"/>
    <x v="1"/>
    <x v="1"/>
    <x v="2"/>
    <x v="1"/>
    <x v="1"/>
    <x v="1"/>
    <x v="1"/>
    <x v="1"/>
    <x v="1"/>
    <x v="0"/>
    <x v="0"/>
    <x v="1"/>
    <x v="2"/>
    <x v="1"/>
    <x v="2"/>
    <x v="0"/>
    <x v="0"/>
    <x v="1"/>
    <x v="2"/>
    <x v="0"/>
    <x v="0"/>
    <x v="0"/>
    <x v="0"/>
    <x v="2"/>
    <x v="1"/>
    <x v="0"/>
    <x v="0"/>
    <x v="0"/>
    <x v="2"/>
    <m/>
    <m/>
    <x v="0"/>
    <m/>
    <x v="2"/>
    <x v="0"/>
    <x v="0"/>
    <x v="1"/>
    <m/>
    <m/>
    <s v="'CO': Completed"/>
  </r>
  <r>
    <s v="749918"/>
    <x v="119"/>
    <s v="Online"/>
    <s v="20220605"/>
    <s v="19:41"/>
    <s v="234"/>
    <s v="4"/>
    <s v="234"/>
    <m/>
    <m/>
    <d v="2022-07-01T00:00:00"/>
    <x v="3"/>
    <x v="0"/>
    <x v="1"/>
    <x v="0"/>
    <n v="5"/>
    <x v="0"/>
    <x v="0"/>
    <x v="0"/>
    <x v="0"/>
    <x v="1"/>
    <x v="1"/>
    <x v="1"/>
    <x v="1"/>
    <x v="1"/>
    <x v="1"/>
    <x v="1"/>
    <x v="2"/>
    <x v="1"/>
    <x v="1"/>
    <x v="1"/>
    <x v="1"/>
    <x v="1"/>
    <x v="1"/>
    <x v="0"/>
    <x v="0"/>
    <x v="1"/>
    <x v="2"/>
    <x v="0"/>
    <x v="0"/>
    <x v="0"/>
    <x v="0"/>
    <x v="0"/>
    <x v="0"/>
    <x v="0"/>
    <x v="0"/>
    <x v="0"/>
    <x v="0"/>
    <x v="1"/>
    <x v="1"/>
    <x v="2"/>
    <x v="3"/>
    <x v="2"/>
    <x v="0"/>
    <s v="She was very courteous and helpful to my family needs."/>
    <m/>
    <x v="0"/>
    <m/>
    <x v="1"/>
    <x v="1"/>
    <x v="1"/>
    <x v="0"/>
    <m/>
    <m/>
    <s v="'CO': Completed"/>
  </r>
  <r>
    <s v="749953"/>
    <x v="21"/>
    <s v="Online"/>
    <s v="20220428"/>
    <s v="09:50"/>
    <s v="435"/>
    <s v="7"/>
    <s v="436"/>
    <m/>
    <m/>
    <d v="2022-07-01T00:00:00"/>
    <x v="2"/>
    <x v="0"/>
    <x v="1"/>
    <x v="2"/>
    <n v="4"/>
    <x v="1"/>
    <x v="1"/>
    <x v="0"/>
    <x v="4"/>
    <x v="0"/>
    <x v="4"/>
    <x v="0"/>
    <x v="3"/>
    <x v="1"/>
    <x v="1"/>
    <x v="0"/>
    <x v="1"/>
    <x v="1"/>
    <x v="1"/>
    <x v="0"/>
    <x v="3"/>
    <x v="0"/>
    <x v="4"/>
    <x v="0"/>
    <x v="0"/>
    <x v="0"/>
    <x v="1"/>
    <x v="0"/>
    <x v="1"/>
    <x v="1"/>
    <x v="3"/>
    <x v="0"/>
    <x v="1"/>
    <x v="1"/>
    <x v="1"/>
    <x v="0"/>
    <x v="0"/>
    <x v="0"/>
    <x v="0"/>
    <x v="0"/>
    <x v="0"/>
    <x v="0"/>
    <x v="0"/>
    <s v="They are always available or return calls"/>
    <m/>
    <x v="0"/>
    <m/>
    <x v="2"/>
    <x v="0"/>
    <x v="0"/>
    <x v="1"/>
    <m/>
    <m/>
    <s v="'CO': Completed"/>
  </r>
  <r>
    <s v="750572"/>
    <x v="110"/>
    <s v="Online"/>
    <s v="20220518"/>
    <s v="11:00"/>
    <s v="496"/>
    <s v="8"/>
    <s v="496"/>
    <m/>
    <m/>
    <d v="2022-07-01T00:00:00"/>
    <x v="2"/>
    <x v="0"/>
    <x v="1"/>
    <x v="2"/>
    <n v="4"/>
    <x v="0"/>
    <x v="0"/>
    <x v="0"/>
    <x v="4"/>
    <x v="1"/>
    <x v="1"/>
    <x v="1"/>
    <x v="1"/>
    <x v="0"/>
    <x v="4"/>
    <x v="0"/>
    <x v="5"/>
    <x v="1"/>
    <x v="1"/>
    <x v="1"/>
    <x v="1"/>
    <x v="1"/>
    <x v="1"/>
    <x v="0"/>
    <x v="0"/>
    <x v="1"/>
    <x v="2"/>
    <x v="0"/>
    <x v="4"/>
    <x v="1"/>
    <x v="2"/>
    <x v="0"/>
    <x v="5"/>
    <x v="0"/>
    <x v="0"/>
    <x v="0"/>
    <x v="0"/>
    <x v="0"/>
    <x v="1"/>
    <x v="1"/>
    <x v="4"/>
    <x v="3"/>
    <x v="0"/>
    <s v="Nice experience with stafg"/>
    <m/>
    <x v="0"/>
    <m/>
    <x v="0"/>
    <x v="1"/>
    <x v="3"/>
    <x v="1"/>
    <m/>
    <m/>
    <s v="'CO': Completed"/>
  </r>
  <r>
    <s v="751117"/>
    <x v="87"/>
    <s v="Online"/>
    <s v="20220615"/>
    <s v="17:02"/>
    <s v="843"/>
    <s v="14"/>
    <s v="843"/>
    <m/>
    <m/>
    <d v="2022-07-01T00:00:00"/>
    <x v="3"/>
    <x v="1"/>
    <x v="2"/>
    <x v="4"/>
    <n v="1"/>
    <x v="1"/>
    <x v="1"/>
    <x v="0"/>
    <x v="6"/>
    <x v="0"/>
    <x v="2"/>
    <x v="0"/>
    <x v="2"/>
    <x v="0"/>
    <x v="2"/>
    <x v="0"/>
    <x v="1"/>
    <x v="0"/>
    <x v="2"/>
    <x v="0"/>
    <x v="6"/>
    <x v="0"/>
    <x v="4"/>
    <x v="1"/>
    <x v="3"/>
    <x v="0"/>
    <x v="1"/>
    <x v="0"/>
    <x v="1"/>
    <x v="1"/>
    <x v="3"/>
    <x v="0"/>
    <x v="1"/>
    <x v="1"/>
    <x v="1"/>
    <x v="1"/>
    <x v="4"/>
    <x v="3"/>
    <x v="0"/>
    <x v="2"/>
    <x v="3"/>
    <x v="2"/>
    <x v="1"/>
    <m/>
    <s v="They don’t help"/>
    <x v="0"/>
    <m/>
    <x v="1"/>
    <x v="1"/>
    <x v="1"/>
    <x v="1"/>
    <m/>
    <m/>
    <s v="'CO': Completed"/>
  </r>
  <r>
    <s v="751618"/>
    <x v="143"/>
    <s v="Online"/>
    <s v="20220513"/>
    <s v="11:10"/>
    <s v="1125"/>
    <s v="19"/>
    <s v="1125"/>
    <m/>
    <m/>
    <d v="2022-07-01T00:00:00"/>
    <x v="2"/>
    <x v="1"/>
    <x v="2"/>
    <x v="4"/>
    <n v="1"/>
    <x v="1"/>
    <x v="1"/>
    <x v="0"/>
    <x v="3"/>
    <x v="0"/>
    <x v="3"/>
    <x v="0"/>
    <x v="5"/>
    <x v="0"/>
    <x v="3"/>
    <x v="0"/>
    <x v="3"/>
    <x v="0"/>
    <x v="3"/>
    <x v="0"/>
    <x v="2"/>
    <x v="0"/>
    <x v="2"/>
    <x v="0"/>
    <x v="0"/>
    <x v="0"/>
    <x v="6"/>
    <x v="0"/>
    <x v="5"/>
    <x v="0"/>
    <x v="0"/>
    <x v="1"/>
    <x v="2"/>
    <x v="1"/>
    <x v="4"/>
    <x v="1"/>
    <x v="1"/>
    <x v="2"/>
    <x v="0"/>
    <x v="2"/>
    <x v="3"/>
    <x v="2"/>
    <x v="1"/>
    <m/>
    <s v="They tried to stop my bus tickets til I told on her and her supervisor who wouldn’t reprimand her after I did everything they needed to get the bus tickets. So I called [NAME] and complained and poof my bus tickets were there. Then she prolonged my housing background check supposed to take 24hours instead it took two weeks and would a took longer but I called and complained to manager[NAME] and poof a rapid check. And to top it off I think I was getting my keys to the place and no he said the place u thought u were getting you not getting and instead I’m kicked out the program and I have to find help elsewhere. So I called my cousins congressman Birgans. And [NAME]. The two had lied and sad I cursed out the landlord and she didn’t wanna rent to me. I never had any conversation with the landlord but the one time day 1 when I saw the place and u can ask my housing manager I have proof in text.  And I called the place I was gonna rent and ask the lady and she said they lying. So they lied on me and took my place because they were mad I told on them. That’s not fair. Now I have to wait long in fort 2 and my son has to stay with his abusive step pop. They are ruining lives and don’t care. And there’s plenty veterans that feel the same way. [NAME] and Her supervisor [NAME] in the[LOCATION] on [ADDRESS] I believe in[LOCATION]. Now I lost my kid again because he think I lied about getting a place and moving him in with me. You guys are ruining lives�� and it’s sad"/>
    <x v="1"/>
    <s v="Start from scratch fire everyone but the receptionist and maintenance man. And the two gentlemen in the back that did there jobs. Other then that you need a clean sweep. Do a undercover boss thing on them and see how they treat us. At least hire vets because at least they can relate to us. Instead you get mean gossipers that laugh at us and down us curse us. You should be ashamed"/>
    <x v="2"/>
    <x v="0"/>
    <x v="1"/>
    <x v="1"/>
    <m/>
    <m/>
    <s v="'CO': Completed"/>
  </r>
  <r>
    <s v="752332"/>
    <x v="118"/>
    <s v="Online"/>
    <s v="20220628"/>
    <s v="23:27"/>
    <s v="250"/>
    <s v="4"/>
    <s v="252"/>
    <m/>
    <m/>
    <d v="2022-07-01T00:00:00"/>
    <x v="2"/>
    <x v="1"/>
    <x v="2"/>
    <x v="2"/>
    <n v="4"/>
    <x v="0"/>
    <x v="0"/>
    <x v="1"/>
    <x v="2"/>
    <x v="0"/>
    <x v="4"/>
    <x v="0"/>
    <x v="2"/>
    <x v="0"/>
    <x v="2"/>
    <x v="0"/>
    <x v="1"/>
    <x v="0"/>
    <x v="2"/>
    <x v="0"/>
    <x v="6"/>
    <x v="1"/>
    <x v="1"/>
    <x v="1"/>
    <x v="3"/>
    <x v="1"/>
    <x v="2"/>
    <x v="1"/>
    <x v="2"/>
    <x v="0"/>
    <x v="0"/>
    <x v="1"/>
    <x v="2"/>
    <x v="0"/>
    <x v="0"/>
    <x v="1"/>
    <x v="4"/>
    <x v="1"/>
    <x v="0"/>
    <x v="3"/>
    <x v="4"/>
    <x v="3"/>
    <x v="0"/>
    <s v="It was good I'm grateful"/>
    <m/>
    <x v="0"/>
    <m/>
    <x v="0"/>
    <x v="1"/>
    <x v="1"/>
    <x v="1"/>
    <m/>
    <m/>
    <s v="'CO': Completed"/>
  </r>
  <r>
    <s v="753134"/>
    <x v="18"/>
    <s v="Online"/>
    <s v="20220510"/>
    <s v="15:15"/>
    <s v="214"/>
    <s v="4"/>
    <s v="214"/>
    <m/>
    <m/>
    <d v="2022-07-01T00:00:00"/>
    <x v="3"/>
    <x v="0"/>
    <x v="0"/>
    <x v="0"/>
    <n v="5"/>
    <x v="0"/>
    <x v="0"/>
    <x v="0"/>
    <x v="0"/>
    <x v="1"/>
    <x v="1"/>
    <x v="1"/>
    <x v="1"/>
    <x v="0"/>
    <x v="0"/>
    <x v="0"/>
    <x v="0"/>
    <x v="1"/>
    <x v="1"/>
    <x v="1"/>
    <x v="1"/>
    <x v="1"/>
    <x v="1"/>
    <x v="0"/>
    <x v="0"/>
    <x v="1"/>
    <x v="2"/>
    <x v="0"/>
    <x v="0"/>
    <x v="0"/>
    <x v="0"/>
    <x v="1"/>
    <x v="2"/>
    <x v="0"/>
    <x v="0"/>
    <x v="0"/>
    <x v="0"/>
    <x v="1"/>
    <x v="0"/>
    <x v="0"/>
    <x v="0"/>
    <x v="0"/>
    <x v="0"/>
    <s v="Great"/>
    <m/>
    <x v="0"/>
    <m/>
    <x v="0"/>
    <x v="0"/>
    <x v="1"/>
    <x v="1"/>
    <m/>
    <m/>
    <s v="'CO': Completed"/>
  </r>
  <r>
    <s v="754625"/>
    <x v="96"/>
    <s v="Online"/>
    <s v="20220613"/>
    <s v="15:35"/>
    <s v="609"/>
    <s v="10"/>
    <s v="611"/>
    <m/>
    <m/>
    <d v="2022-07-01T00:00:00"/>
    <x v="2"/>
    <x v="0"/>
    <x v="1"/>
    <x v="3"/>
    <n v="2"/>
    <x v="1"/>
    <x v="1"/>
    <x v="0"/>
    <x v="3"/>
    <x v="0"/>
    <x v="2"/>
    <x v="0"/>
    <x v="4"/>
    <x v="0"/>
    <x v="3"/>
    <x v="0"/>
    <x v="1"/>
    <x v="0"/>
    <x v="3"/>
    <x v="0"/>
    <x v="6"/>
    <x v="0"/>
    <x v="4"/>
    <x v="0"/>
    <x v="0"/>
    <x v="0"/>
    <x v="1"/>
    <x v="0"/>
    <x v="6"/>
    <x v="1"/>
    <x v="5"/>
    <x v="0"/>
    <x v="3"/>
    <x v="1"/>
    <x v="1"/>
    <x v="1"/>
    <x v="4"/>
    <x v="0"/>
    <x v="0"/>
    <x v="4"/>
    <x v="2"/>
    <x v="1"/>
    <x v="2"/>
    <m/>
    <m/>
    <x v="1"/>
    <s v="I have problems and I like to be treated with respect and respect to my disabilities and my opinions, thanks but I’m sorry I was not trying to be hurt and I didn’t think I was going to be but I was and will suffer always"/>
    <x v="2"/>
    <x v="0"/>
    <x v="0"/>
    <x v="1"/>
    <m/>
    <m/>
    <s v="'CO': Completed"/>
  </r>
  <r>
    <s v="755322"/>
    <x v="203"/>
    <s v="IVR"/>
    <s v="20220607"/>
    <s v="01:46"/>
    <s v="471"/>
    <s v="8"/>
    <m/>
    <s v="I0"/>
    <s v="I0"/>
    <d v="2022-07-01T00:00:00"/>
    <x v="2"/>
    <x v="1"/>
    <x v="2"/>
    <x v="4"/>
    <n v="1"/>
    <x v="0"/>
    <x v="2"/>
    <x v="1"/>
    <x v="2"/>
    <x v="1"/>
    <x v="1"/>
    <x v="0"/>
    <x v="2"/>
    <x v="0"/>
    <x v="2"/>
    <x v="0"/>
    <x v="1"/>
    <x v="1"/>
    <x v="1"/>
    <x v="0"/>
    <x v="6"/>
    <x v="0"/>
    <x v="4"/>
    <x v="0"/>
    <x v="0"/>
    <x v="0"/>
    <x v="1"/>
    <x v="1"/>
    <x v="2"/>
    <x v="1"/>
    <x v="3"/>
    <x v="0"/>
    <x v="1"/>
    <x v="0"/>
    <x v="0"/>
    <x v="1"/>
    <x v="4"/>
    <x v="1"/>
    <x v="0"/>
    <x v="4"/>
    <x v="1"/>
    <x v="4"/>
    <x v="3"/>
    <m/>
    <m/>
    <x v="2"/>
    <m/>
    <x v="4"/>
    <x v="2"/>
    <x v="2"/>
    <x v="3"/>
    <m/>
    <m/>
    <s v="'I0': Interrupted"/>
  </r>
  <r>
    <s v="755366"/>
    <x v="53"/>
    <s v="Online"/>
    <s v="20220422"/>
    <s v="19:13"/>
    <s v="379"/>
    <s v="6"/>
    <s v="379"/>
    <m/>
    <m/>
    <d v="2022-07-01T00:00:00"/>
    <x v="2"/>
    <x v="1"/>
    <x v="2"/>
    <x v="0"/>
    <n v="5"/>
    <x v="0"/>
    <x v="0"/>
    <x v="1"/>
    <x v="2"/>
    <x v="0"/>
    <x v="5"/>
    <x v="1"/>
    <x v="1"/>
    <x v="0"/>
    <x v="0"/>
    <x v="1"/>
    <x v="2"/>
    <x v="1"/>
    <x v="1"/>
    <x v="1"/>
    <x v="1"/>
    <x v="1"/>
    <x v="1"/>
    <x v="0"/>
    <x v="0"/>
    <x v="0"/>
    <x v="0"/>
    <x v="0"/>
    <x v="0"/>
    <x v="0"/>
    <x v="0"/>
    <x v="0"/>
    <x v="0"/>
    <x v="0"/>
    <x v="0"/>
    <x v="0"/>
    <x v="0"/>
    <x v="2"/>
    <x v="1"/>
    <x v="0"/>
    <x v="0"/>
    <x v="0"/>
    <x v="0"/>
    <s v="They were very helpful in all aspects"/>
    <m/>
    <x v="0"/>
    <m/>
    <x v="0"/>
    <x v="3"/>
    <x v="1"/>
    <x v="1"/>
    <m/>
    <m/>
    <s v="'CO': Completed"/>
  </r>
  <r>
    <s v="755885"/>
    <x v="143"/>
    <s v="Online"/>
    <s v="20220608"/>
    <s v="10:43"/>
    <s v="665"/>
    <s v="11"/>
    <s v="665"/>
    <m/>
    <m/>
    <d v="2022-07-01T00:00:00"/>
    <x v="0"/>
    <x v="0"/>
    <x v="1"/>
    <x v="4"/>
    <n v="1"/>
    <x v="1"/>
    <x v="1"/>
    <x v="0"/>
    <x v="3"/>
    <x v="0"/>
    <x v="2"/>
    <x v="0"/>
    <x v="2"/>
    <x v="0"/>
    <x v="2"/>
    <x v="0"/>
    <x v="1"/>
    <x v="0"/>
    <x v="2"/>
    <x v="0"/>
    <x v="6"/>
    <x v="0"/>
    <x v="4"/>
    <x v="0"/>
    <x v="0"/>
    <x v="0"/>
    <x v="1"/>
    <x v="0"/>
    <x v="5"/>
    <x v="0"/>
    <x v="0"/>
    <x v="1"/>
    <x v="2"/>
    <x v="1"/>
    <x v="6"/>
    <x v="1"/>
    <x v="4"/>
    <x v="2"/>
    <x v="0"/>
    <x v="1"/>
    <x v="2"/>
    <x v="1"/>
    <x v="1"/>
    <m/>
    <s v="I wanted to report this organization for their lack of assistance and the level difficulty I had to get any assistance from the them at all."/>
    <x v="1"/>
    <s v="Have another organization handle these ssvf funds."/>
    <x v="0"/>
    <x v="1"/>
    <x v="1"/>
    <x v="0"/>
    <m/>
    <m/>
    <s v="'CO': Completed"/>
  </r>
  <r>
    <s v="756583"/>
    <x v="8"/>
    <s v="Online"/>
    <s v="20220601"/>
    <s v="06:48"/>
    <s v="1828"/>
    <s v="30"/>
    <s v="1828"/>
    <m/>
    <m/>
    <d v="2022-07-01T00:00:00"/>
    <x v="2"/>
    <x v="1"/>
    <x v="2"/>
    <x v="2"/>
    <n v="4"/>
    <x v="0"/>
    <x v="0"/>
    <x v="0"/>
    <x v="4"/>
    <x v="1"/>
    <x v="1"/>
    <x v="0"/>
    <x v="4"/>
    <x v="1"/>
    <x v="1"/>
    <x v="1"/>
    <x v="2"/>
    <x v="1"/>
    <x v="1"/>
    <x v="1"/>
    <x v="1"/>
    <x v="0"/>
    <x v="3"/>
    <x v="1"/>
    <x v="3"/>
    <x v="1"/>
    <x v="2"/>
    <x v="1"/>
    <x v="2"/>
    <x v="0"/>
    <x v="0"/>
    <x v="1"/>
    <x v="2"/>
    <x v="0"/>
    <x v="0"/>
    <x v="0"/>
    <x v="0"/>
    <x v="1"/>
    <x v="1"/>
    <x v="0"/>
    <x v="4"/>
    <x v="1"/>
    <x v="1"/>
    <m/>
    <s v="[NAME] showed me poor explanation about how he wouldn't look for any apartment for me no,as much as I thought he would also search for me? Due to this poor communication, I was delayed 3 before I found my own apartment, even as I worked outside of time town every week and for 5 days every week"/>
    <x v="0"/>
    <m/>
    <x v="1"/>
    <x v="1"/>
    <x v="1"/>
    <x v="1"/>
    <m/>
    <m/>
    <s v="'CO': Completed"/>
  </r>
  <r>
    <s v="756881"/>
    <x v="151"/>
    <s v="Online"/>
    <s v="20220408"/>
    <s v="20:21"/>
    <s v="295"/>
    <s v="5"/>
    <s v="296"/>
    <m/>
    <m/>
    <d v="2022-07-01T00:00:00"/>
    <x v="2"/>
    <x v="0"/>
    <x v="1"/>
    <x v="0"/>
    <n v="5"/>
    <x v="0"/>
    <x v="0"/>
    <x v="1"/>
    <x v="2"/>
    <x v="1"/>
    <x v="1"/>
    <x v="1"/>
    <x v="1"/>
    <x v="1"/>
    <x v="1"/>
    <x v="1"/>
    <x v="2"/>
    <x v="1"/>
    <x v="1"/>
    <x v="1"/>
    <x v="1"/>
    <x v="1"/>
    <x v="1"/>
    <x v="0"/>
    <x v="0"/>
    <x v="0"/>
    <x v="0"/>
    <x v="1"/>
    <x v="2"/>
    <x v="0"/>
    <x v="0"/>
    <x v="1"/>
    <x v="2"/>
    <x v="0"/>
    <x v="0"/>
    <x v="0"/>
    <x v="0"/>
    <x v="2"/>
    <x v="1"/>
    <x v="0"/>
    <x v="0"/>
    <x v="0"/>
    <x v="0"/>
    <s v="Seemed like everyone went above and beyond to help me, and I belive thats why I was able to secure an apartment so quickly. because I had people that were willing to help me."/>
    <m/>
    <x v="0"/>
    <m/>
    <x v="0"/>
    <x v="1"/>
    <x v="1"/>
    <x v="1"/>
    <m/>
    <m/>
    <s v="'CO': Completed"/>
  </r>
  <r>
    <s v="758550"/>
    <x v="83"/>
    <s v="Online"/>
    <s v="20220610"/>
    <s v="13:57"/>
    <s v="350"/>
    <s v="6"/>
    <s v="350"/>
    <m/>
    <m/>
    <d v="2022-07-01T00:00:00"/>
    <x v="2"/>
    <x v="0"/>
    <x v="1"/>
    <x v="0"/>
    <n v="5"/>
    <x v="0"/>
    <x v="0"/>
    <x v="0"/>
    <x v="0"/>
    <x v="1"/>
    <x v="1"/>
    <x v="1"/>
    <x v="1"/>
    <x v="0"/>
    <x v="0"/>
    <x v="1"/>
    <x v="2"/>
    <x v="1"/>
    <x v="1"/>
    <x v="1"/>
    <x v="1"/>
    <x v="1"/>
    <x v="1"/>
    <x v="0"/>
    <x v="0"/>
    <x v="0"/>
    <x v="0"/>
    <x v="0"/>
    <x v="0"/>
    <x v="0"/>
    <x v="0"/>
    <x v="1"/>
    <x v="2"/>
    <x v="0"/>
    <x v="0"/>
    <x v="0"/>
    <x v="0"/>
    <x v="1"/>
    <x v="0"/>
    <x v="0"/>
    <x v="0"/>
    <x v="0"/>
    <x v="0"/>
    <s v="Always willing to help"/>
    <m/>
    <x v="0"/>
    <m/>
    <x v="1"/>
    <x v="1"/>
    <x v="1"/>
    <x v="1"/>
    <m/>
    <m/>
    <s v="'CO': Completed"/>
  </r>
  <r>
    <s v="758644"/>
    <x v="22"/>
    <s v="Online"/>
    <s v="20220609"/>
    <s v="11:04"/>
    <s v="348"/>
    <s v="6"/>
    <s v="348"/>
    <m/>
    <m/>
    <d v="2022-07-01T00:00:00"/>
    <x v="2"/>
    <x v="0"/>
    <x v="1"/>
    <x v="0"/>
    <n v="5"/>
    <x v="1"/>
    <x v="1"/>
    <x v="1"/>
    <x v="2"/>
    <x v="1"/>
    <x v="1"/>
    <x v="1"/>
    <x v="1"/>
    <x v="1"/>
    <x v="1"/>
    <x v="1"/>
    <x v="2"/>
    <x v="1"/>
    <x v="1"/>
    <x v="1"/>
    <x v="1"/>
    <x v="1"/>
    <x v="1"/>
    <x v="0"/>
    <x v="0"/>
    <x v="1"/>
    <x v="2"/>
    <x v="0"/>
    <x v="0"/>
    <x v="1"/>
    <x v="1"/>
    <x v="0"/>
    <x v="0"/>
    <x v="1"/>
    <x v="1"/>
    <x v="0"/>
    <x v="0"/>
    <x v="2"/>
    <x v="1"/>
    <x v="2"/>
    <x v="0"/>
    <x v="0"/>
    <x v="2"/>
    <m/>
    <m/>
    <x v="0"/>
    <m/>
    <x v="2"/>
    <x v="0"/>
    <x v="1"/>
    <x v="1"/>
    <m/>
    <m/>
    <s v="'CO': Completed"/>
  </r>
  <r>
    <s v="758654"/>
    <x v="123"/>
    <s v="Online"/>
    <s v="20220616"/>
    <s v="18:35"/>
    <s v="600"/>
    <s v="10"/>
    <s v="600"/>
    <m/>
    <m/>
    <d v="2022-07-01T00:00:00"/>
    <x v="2"/>
    <x v="1"/>
    <x v="2"/>
    <x v="2"/>
    <n v="4"/>
    <x v="1"/>
    <x v="1"/>
    <x v="0"/>
    <x v="1"/>
    <x v="0"/>
    <x v="2"/>
    <x v="0"/>
    <x v="2"/>
    <x v="0"/>
    <x v="2"/>
    <x v="0"/>
    <x v="1"/>
    <x v="0"/>
    <x v="2"/>
    <x v="0"/>
    <x v="6"/>
    <x v="0"/>
    <x v="4"/>
    <x v="0"/>
    <x v="0"/>
    <x v="0"/>
    <x v="4"/>
    <x v="0"/>
    <x v="3"/>
    <x v="0"/>
    <x v="0"/>
    <x v="0"/>
    <x v="5"/>
    <x v="1"/>
    <x v="3"/>
    <x v="1"/>
    <x v="1"/>
    <x v="2"/>
    <x v="0"/>
    <x v="3"/>
    <x v="4"/>
    <x v="4"/>
    <x v="3"/>
    <s v="My case manager was nice, just overwhelmed with the amount of clients that she had."/>
    <s v="The case manager was so overwhelmed that they couldn't help as much as they wanted to. And their boss was making sure they didn't become personal with me."/>
    <x v="0"/>
    <m/>
    <x v="1"/>
    <x v="1"/>
    <x v="1"/>
    <x v="0"/>
    <m/>
    <m/>
    <s v="'CO': Completed"/>
  </r>
  <r>
    <s v="758803"/>
    <x v="50"/>
    <s v="Online"/>
    <s v="20220504"/>
    <s v="19:43"/>
    <s v="1879"/>
    <s v="31"/>
    <s v="1879"/>
    <m/>
    <m/>
    <d v="2022-07-01T00:00:00"/>
    <x v="2"/>
    <x v="0"/>
    <x v="1"/>
    <x v="0"/>
    <n v="5"/>
    <x v="0"/>
    <x v="0"/>
    <x v="0"/>
    <x v="0"/>
    <x v="1"/>
    <x v="1"/>
    <x v="1"/>
    <x v="1"/>
    <x v="1"/>
    <x v="1"/>
    <x v="0"/>
    <x v="0"/>
    <x v="1"/>
    <x v="1"/>
    <x v="0"/>
    <x v="0"/>
    <x v="1"/>
    <x v="1"/>
    <x v="0"/>
    <x v="0"/>
    <x v="0"/>
    <x v="0"/>
    <x v="0"/>
    <x v="0"/>
    <x v="1"/>
    <x v="1"/>
    <x v="0"/>
    <x v="0"/>
    <x v="0"/>
    <x v="0"/>
    <x v="1"/>
    <x v="2"/>
    <x v="2"/>
    <x v="1"/>
    <x v="0"/>
    <x v="0"/>
    <x v="0"/>
    <x v="0"/>
    <s v="N/A"/>
    <m/>
    <x v="0"/>
    <m/>
    <x v="5"/>
    <x v="1"/>
    <x v="1"/>
    <x v="1"/>
    <m/>
    <m/>
    <s v="'CO': Completed"/>
  </r>
  <r>
    <s v="761113"/>
    <x v="18"/>
    <s v="Online"/>
    <s v="20220525"/>
    <s v="17:34"/>
    <s v="1159"/>
    <s v="19"/>
    <s v="1159"/>
    <m/>
    <m/>
    <d v="2022-07-01T00:00:00"/>
    <x v="0"/>
    <x v="0"/>
    <x v="1"/>
    <x v="3"/>
    <n v="2"/>
    <x v="1"/>
    <x v="1"/>
    <x v="0"/>
    <x v="6"/>
    <x v="1"/>
    <x v="1"/>
    <x v="1"/>
    <x v="1"/>
    <x v="1"/>
    <x v="1"/>
    <x v="0"/>
    <x v="1"/>
    <x v="1"/>
    <x v="1"/>
    <x v="0"/>
    <x v="6"/>
    <x v="1"/>
    <x v="1"/>
    <x v="1"/>
    <x v="3"/>
    <x v="1"/>
    <x v="2"/>
    <x v="0"/>
    <x v="1"/>
    <x v="0"/>
    <x v="0"/>
    <x v="0"/>
    <x v="1"/>
    <x v="1"/>
    <x v="1"/>
    <x v="0"/>
    <x v="0"/>
    <x v="2"/>
    <x v="1"/>
    <x v="4"/>
    <x v="1"/>
    <x v="2"/>
    <x v="1"/>
    <m/>
    <s v="I haven’t been help with housing situation"/>
    <x v="0"/>
    <m/>
    <x v="1"/>
    <x v="1"/>
    <x v="1"/>
    <x v="0"/>
    <m/>
    <m/>
    <s v="'CO': Completed"/>
  </r>
  <r>
    <s v="761512"/>
    <x v="105"/>
    <s v="Online"/>
    <s v="20220419"/>
    <s v="20:18"/>
    <s v="355"/>
    <s v="6"/>
    <s v="355"/>
    <m/>
    <m/>
    <d v="2022-07-01T00:00:00"/>
    <x v="2"/>
    <x v="0"/>
    <x v="1"/>
    <x v="1"/>
    <n v="3"/>
    <x v="0"/>
    <x v="2"/>
    <x v="0"/>
    <x v="1"/>
    <x v="1"/>
    <x v="1"/>
    <x v="1"/>
    <x v="1"/>
    <x v="1"/>
    <x v="1"/>
    <x v="1"/>
    <x v="2"/>
    <x v="1"/>
    <x v="1"/>
    <x v="1"/>
    <x v="1"/>
    <x v="0"/>
    <x v="4"/>
    <x v="1"/>
    <x v="5"/>
    <x v="0"/>
    <x v="3"/>
    <x v="1"/>
    <x v="2"/>
    <x v="0"/>
    <x v="0"/>
    <x v="0"/>
    <x v="5"/>
    <x v="0"/>
    <x v="0"/>
    <x v="0"/>
    <x v="0"/>
    <x v="3"/>
    <x v="1"/>
    <x v="0"/>
    <x v="4"/>
    <x v="3"/>
    <x v="3"/>
    <s v="They were very understanding of my issues pertaining to abuse by authority issues."/>
    <s v="They weren't able to assist in child care and custody or with the gang based reputation marring and morale deterioration."/>
    <x v="0"/>
    <m/>
    <x v="2"/>
    <x v="0"/>
    <x v="1"/>
    <x v="1"/>
    <m/>
    <m/>
    <s v="'CO': Completed"/>
  </r>
  <r>
    <s v="761741"/>
    <x v="87"/>
    <s v="Online"/>
    <s v="20220505"/>
    <s v="10:16"/>
    <s v="660"/>
    <s v="11"/>
    <s v="660"/>
    <m/>
    <m/>
    <d v="2022-07-01T00:00:00"/>
    <x v="1"/>
    <x v="0"/>
    <x v="1"/>
    <x v="0"/>
    <n v="5"/>
    <x v="0"/>
    <x v="0"/>
    <x v="0"/>
    <x v="0"/>
    <x v="0"/>
    <x v="0"/>
    <x v="0"/>
    <x v="0"/>
    <x v="0"/>
    <x v="0"/>
    <x v="1"/>
    <x v="2"/>
    <x v="0"/>
    <x v="0"/>
    <x v="0"/>
    <x v="0"/>
    <x v="0"/>
    <x v="0"/>
    <x v="1"/>
    <x v="1"/>
    <x v="0"/>
    <x v="1"/>
    <x v="0"/>
    <x v="0"/>
    <x v="1"/>
    <x v="1"/>
    <x v="0"/>
    <x v="0"/>
    <x v="1"/>
    <x v="2"/>
    <x v="1"/>
    <x v="2"/>
    <x v="1"/>
    <x v="0"/>
    <x v="0"/>
    <x v="0"/>
    <x v="0"/>
    <x v="0"/>
    <s v="What was your daughter's name"/>
    <m/>
    <x v="0"/>
    <m/>
    <x v="1"/>
    <x v="1"/>
    <x v="1"/>
    <x v="1"/>
    <m/>
    <m/>
    <s v="'CO': Completed"/>
  </r>
  <r>
    <s v="762771"/>
    <x v="108"/>
    <s v="Online"/>
    <s v="20220602"/>
    <s v="13:56"/>
    <s v="340"/>
    <s v="6"/>
    <s v="340"/>
    <m/>
    <m/>
    <d v="2022-07-01T00:00:00"/>
    <x v="2"/>
    <x v="0"/>
    <x v="1"/>
    <x v="2"/>
    <n v="4"/>
    <x v="0"/>
    <x v="0"/>
    <x v="0"/>
    <x v="4"/>
    <x v="1"/>
    <x v="1"/>
    <x v="1"/>
    <x v="1"/>
    <x v="1"/>
    <x v="1"/>
    <x v="1"/>
    <x v="2"/>
    <x v="1"/>
    <x v="1"/>
    <x v="1"/>
    <x v="1"/>
    <x v="1"/>
    <x v="1"/>
    <x v="0"/>
    <x v="0"/>
    <x v="1"/>
    <x v="2"/>
    <x v="0"/>
    <x v="4"/>
    <x v="0"/>
    <x v="0"/>
    <x v="0"/>
    <x v="5"/>
    <x v="0"/>
    <x v="0"/>
    <x v="0"/>
    <x v="0"/>
    <x v="1"/>
    <x v="0"/>
    <x v="0"/>
    <x v="0"/>
    <x v="3"/>
    <x v="3"/>
    <s v="[NAME]"/>
    <s v="[NAME]"/>
    <x v="0"/>
    <m/>
    <x v="0"/>
    <x v="1"/>
    <x v="1"/>
    <x v="1"/>
    <m/>
    <m/>
    <s v="'CO': Completed"/>
  </r>
  <r>
    <s v="763211"/>
    <x v="67"/>
    <s v="Online"/>
    <s v="20220404"/>
    <s v="04:20"/>
    <s v="356"/>
    <s v="6"/>
    <s v="356"/>
    <m/>
    <m/>
    <d v="2022-07-01T00:00:00"/>
    <x v="0"/>
    <x v="1"/>
    <x v="2"/>
    <x v="1"/>
    <n v="3"/>
    <x v="1"/>
    <x v="1"/>
    <x v="0"/>
    <x v="3"/>
    <x v="0"/>
    <x v="2"/>
    <x v="0"/>
    <x v="2"/>
    <x v="0"/>
    <x v="2"/>
    <x v="0"/>
    <x v="1"/>
    <x v="0"/>
    <x v="2"/>
    <x v="0"/>
    <x v="6"/>
    <x v="0"/>
    <x v="4"/>
    <x v="0"/>
    <x v="0"/>
    <x v="0"/>
    <x v="6"/>
    <x v="0"/>
    <x v="1"/>
    <x v="1"/>
    <x v="3"/>
    <x v="0"/>
    <x v="3"/>
    <x v="1"/>
    <x v="1"/>
    <x v="0"/>
    <x v="0"/>
    <x v="1"/>
    <x v="1"/>
    <x v="3"/>
    <x v="1"/>
    <x v="2"/>
    <x v="2"/>
    <m/>
    <m/>
    <x v="0"/>
    <m/>
    <x v="0"/>
    <x v="1"/>
    <x v="1"/>
    <x v="1"/>
    <m/>
    <m/>
    <s v="'CO': Completed"/>
  </r>
  <r>
    <s v="763880"/>
    <x v="18"/>
    <s v="Online"/>
    <s v="20220402"/>
    <s v="13:57"/>
    <s v="145"/>
    <s v="2"/>
    <s v="709"/>
    <m/>
    <m/>
    <d v="2022-07-01T00:00:00"/>
    <x v="0"/>
    <x v="1"/>
    <x v="2"/>
    <x v="4"/>
    <n v="1"/>
    <x v="1"/>
    <x v="1"/>
    <x v="0"/>
    <x v="3"/>
    <x v="0"/>
    <x v="2"/>
    <x v="0"/>
    <x v="2"/>
    <x v="1"/>
    <x v="1"/>
    <x v="1"/>
    <x v="2"/>
    <x v="1"/>
    <x v="1"/>
    <x v="1"/>
    <x v="1"/>
    <x v="0"/>
    <x v="3"/>
    <x v="0"/>
    <x v="0"/>
    <x v="1"/>
    <x v="2"/>
    <x v="0"/>
    <x v="1"/>
    <x v="0"/>
    <x v="0"/>
    <x v="0"/>
    <x v="1"/>
    <x v="0"/>
    <x v="0"/>
    <x v="0"/>
    <x v="0"/>
    <x v="2"/>
    <x v="0"/>
    <x v="0"/>
    <x v="3"/>
    <x v="2"/>
    <x v="1"/>
    <m/>
    <s v="My fiancee and I repeatedly stated to our case manager that we lacked the necessary credit and income required to qualify for housing in the [LOCATION].  We were continuously expected to apply for any available apartments and forfeit nonrefundable application fees due to not being approved.  We received minimal leads and were left to locate potential properties on our own.  Ultimately, we were expected to apply for rooms in privately owned properties that had the same if not more strict rental requirements.  We were both in the process of obtaining permanent full time employment positions that would have substantially increased our ability to obtain and maintain housing on our own.  Unfortunately, our temporary hotel stay was unexpectedly terminated prior to either of us being able to begin these positions.  Now, we are back living in the car and no longer able to pursue these opportunities as we are unable to make ourselves presentable and be well-rested enough to meet job expectations.  This has left us in a more difficult position than prior to our entry into the program."/>
    <x v="0"/>
    <m/>
    <x v="0"/>
    <x v="1"/>
    <x v="1"/>
    <x v="1"/>
    <m/>
    <m/>
    <s v="'CO': Completed"/>
  </r>
  <r>
    <s v="764638"/>
    <x v="50"/>
    <s v="Online"/>
    <s v="20220510"/>
    <s v="16:25"/>
    <s v="317"/>
    <s v="5"/>
    <s v="317"/>
    <m/>
    <m/>
    <d v="2022-07-01T00:00:00"/>
    <x v="3"/>
    <x v="1"/>
    <x v="2"/>
    <x v="0"/>
    <n v="5"/>
    <x v="0"/>
    <x v="0"/>
    <x v="0"/>
    <x v="0"/>
    <x v="1"/>
    <x v="1"/>
    <x v="1"/>
    <x v="1"/>
    <x v="0"/>
    <x v="0"/>
    <x v="0"/>
    <x v="0"/>
    <x v="0"/>
    <x v="0"/>
    <x v="0"/>
    <x v="0"/>
    <x v="1"/>
    <x v="1"/>
    <x v="0"/>
    <x v="0"/>
    <x v="0"/>
    <x v="0"/>
    <x v="0"/>
    <x v="0"/>
    <x v="1"/>
    <x v="1"/>
    <x v="0"/>
    <x v="0"/>
    <x v="0"/>
    <x v="0"/>
    <x v="0"/>
    <x v="0"/>
    <x v="1"/>
    <x v="1"/>
    <x v="0"/>
    <x v="0"/>
    <x v="0"/>
    <x v="0"/>
    <s v="[NAME] was extremely helpfull throughout the entire process. I couldn't have been happier with her assistance."/>
    <m/>
    <x v="0"/>
    <m/>
    <x v="0"/>
    <x v="1"/>
    <x v="1"/>
    <x v="1"/>
    <m/>
    <m/>
    <s v="'CO': Completed"/>
  </r>
  <r>
    <s v="764730"/>
    <x v="102"/>
    <s v="Online"/>
    <s v="20220413"/>
    <s v="12:27"/>
    <s v="263"/>
    <s v="4"/>
    <s v="263"/>
    <m/>
    <m/>
    <d v="2022-07-01T00:00:00"/>
    <x v="2"/>
    <x v="0"/>
    <x v="1"/>
    <x v="0"/>
    <n v="5"/>
    <x v="0"/>
    <x v="0"/>
    <x v="0"/>
    <x v="0"/>
    <x v="1"/>
    <x v="1"/>
    <x v="1"/>
    <x v="1"/>
    <x v="1"/>
    <x v="1"/>
    <x v="1"/>
    <x v="2"/>
    <x v="1"/>
    <x v="1"/>
    <x v="1"/>
    <x v="1"/>
    <x v="1"/>
    <x v="1"/>
    <x v="0"/>
    <x v="0"/>
    <x v="0"/>
    <x v="0"/>
    <x v="1"/>
    <x v="2"/>
    <x v="0"/>
    <x v="0"/>
    <x v="0"/>
    <x v="0"/>
    <x v="1"/>
    <x v="2"/>
    <x v="0"/>
    <x v="0"/>
    <x v="2"/>
    <x v="1"/>
    <x v="0"/>
    <x v="0"/>
    <x v="0"/>
    <x v="0"/>
    <s v="The services I received were processed in a timely manner and the overall staff weee very understanding and pleasant each time I went to the office"/>
    <m/>
    <x v="0"/>
    <m/>
    <x v="1"/>
    <x v="1"/>
    <x v="1"/>
    <x v="0"/>
    <m/>
    <m/>
    <s v="'CO': Completed"/>
  </r>
  <r>
    <s v="764817"/>
    <x v="9"/>
    <s v="Online"/>
    <s v="20220626"/>
    <s v="16:24"/>
    <s v="233"/>
    <s v="4"/>
    <s v="233"/>
    <m/>
    <m/>
    <d v="2022-07-01T00:00:00"/>
    <x v="2"/>
    <x v="0"/>
    <x v="1"/>
    <x v="2"/>
    <n v="4"/>
    <x v="0"/>
    <x v="0"/>
    <x v="1"/>
    <x v="2"/>
    <x v="1"/>
    <x v="1"/>
    <x v="0"/>
    <x v="0"/>
    <x v="0"/>
    <x v="0"/>
    <x v="0"/>
    <x v="0"/>
    <x v="0"/>
    <x v="5"/>
    <x v="0"/>
    <x v="0"/>
    <x v="0"/>
    <x v="0"/>
    <x v="0"/>
    <x v="0"/>
    <x v="0"/>
    <x v="0"/>
    <x v="0"/>
    <x v="0"/>
    <x v="1"/>
    <x v="1"/>
    <x v="1"/>
    <x v="2"/>
    <x v="0"/>
    <x v="0"/>
    <x v="0"/>
    <x v="0"/>
    <x v="0"/>
    <x v="0"/>
    <x v="0"/>
    <x v="0"/>
    <x v="0"/>
    <x v="0"/>
    <s v="Time efficient, ready,  reliable"/>
    <m/>
    <x v="0"/>
    <m/>
    <x v="0"/>
    <x v="3"/>
    <x v="1"/>
    <x v="1"/>
    <m/>
    <m/>
    <s v="'CO': Completed"/>
  </r>
  <r>
    <s v="764838"/>
    <x v="9"/>
    <s v="Online"/>
    <s v="20220509"/>
    <s v="17:21"/>
    <s v="299"/>
    <s v="5"/>
    <s v="299"/>
    <m/>
    <m/>
    <d v="2022-07-01T00:00:00"/>
    <x v="2"/>
    <x v="0"/>
    <x v="1"/>
    <x v="1"/>
    <n v="3"/>
    <x v="0"/>
    <x v="0"/>
    <x v="0"/>
    <x v="0"/>
    <x v="1"/>
    <x v="1"/>
    <x v="1"/>
    <x v="1"/>
    <x v="1"/>
    <x v="1"/>
    <x v="1"/>
    <x v="2"/>
    <x v="1"/>
    <x v="1"/>
    <x v="1"/>
    <x v="1"/>
    <x v="1"/>
    <x v="1"/>
    <x v="0"/>
    <x v="0"/>
    <x v="0"/>
    <x v="0"/>
    <x v="0"/>
    <x v="0"/>
    <x v="1"/>
    <x v="1"/>
    <x v="1"/>
    <x v="2"/>
    <x v="0"/>
    <x v="0"/>
    <x v="0"/>
    <x v="0"/>
    <x v="2"/>
    <x v="1"/>
    <x v="0"/>
    <x v="0"/>
    <x v="0"/>
    <x v="0"/>
    <s v="They helped when I needed it"/>
    <m/>
    <x v="0"/>
    <m/>
    <x v="7"/>
    <x v="1"/>
    <x v="1"/>
    <x v="1"/>
    <m/>
    <m/>
    <s v="'CO': Completed"/>
  </r>
  <r>
    <s v="765745"/>
    <x v="16"/>
    <s v="Online"/>
    <s v="20220416"/>
    <s v="22:35"/>
    <s v="245"/>
    <s v="4"/>
    <s v="245"/>
    <m/>
    <m/>
    <d v="2022-07-01T00:00:00"/>
    <x v="2"/>
    <x v="0"/>
    <x v="1"/>
    <x v="0"/>
    <n v="5"/>
    <x v="0"/>
    <x v="0"/>
    <x v="0"/>
    <x v="0"/>
    <x v="1"/>
    <x v="1"/>
    <x v="1"/>
    <x v="1"/>
    <x v="1"/>
    <x v="1"/>
    <x v="1"/>
    <x v="2"/>
    <x v="1"/>
    <x v="1"/>
    <x v="1"/>
    <x v="1"/>
    <x v="1"/>
    <x v="1"/>
    <x v="0"/>
    <x v="0"/>
    <x v="1"/>
    <x v="2"/>
    <x v="0"/>
    <x v="0"/>
    <x v="0"/>
    <x v="0"/>
    <x v="1"/>
    <x v="2"/>
    <x v="0"/>
    <x v="0"/>
    <x v="0"/>
    <x v="0"/>
    <x v="1"/>
    <x v="1"/>
    <x v="0"/>
    <x v="0"/>
    <x v="0"/>
    <x v="2"/>
    <m/>
    <m/>
    <x v="0"/>
    <m/>
    <x v="0"/>
    <x v="1"/>
    <x v="1"/>
    <x v="1"/>
    <m/>
    <m/>
    <s v="'CO': Completed"/>
  </r>
  <r>
    <s v="766898"/>
    <x v="7"/>
    <s v="Online"/>
    <s v="20220621"/>
    <s v="11:41"/>
    <s v="839"/>
    <s v="14"/>
    <s v="839"/>
    <m/>
    <m/>
    <d v="2022-07-01T00:00:00"/>
    <x v="2"/>
    <x v="0"/>
    <x v="1"/>
    <x v="0"/>
    <n v="5"/>
    <x v="0"/>
    <x v="0"/>
    <x v="0"/>
    <x v="0"/>
    <x v="1"/>
    <x v="1"/>
    <x v="1"/>
    <x v="1"/>
    <x v="0"/>
    <x v="0"/>
    <x v="0"/>
    <x v="0"/>
    <x v="1"/>
    <x v="1"/>
    <x v="0"/>
    <x v="0"/>
    <x v="0"/>
    <x v="0"/>
    <x v="0"/>
    <x v="0"/>
    <x v="0"/>
    <x v="0"/>
    <x v="0"/>
    <x v="0"/>
    <x v="1"/>
    <x v="1"/>
    <x v="0"/>
    <x v="0"/>
    <x v="0"/>
    <x v="0"/>
    <x v="1"/>
    <x v="2"/>
    <x v="1"/>
    <x v="1"/>
    <x v="0"/>
    <x v="0"/>
    <x v="0"/>
    <x v="0"/>
    <s v="My manager coordinator was very thorough with his job he moved with precise precision to make sure that I had a roof over my head food in my mouth and a bed to lay down in he went above and beyond his duties to make sure that I was taken care of and I really appreciate that there’s no words that I could come up with to show my gratitude towards this man for the all the efforts that he put forth to make sure that I was taken care of I think him and the program and I think God that things move so fast to help me become on the upside of life ."/>
    <m/>
    <x v="0"/>
    <m/>
    <x v="1"/>
    <x v="1"/>
    <x v="1"/>
    <x v="1"/>
    <m/>
    <m/>
    <s v="'CO': Completed"/>
  </r>
  <r>
    <s v="767074"/>
    <x v="93"/>
    <s v="Online"/>
    <s v="20220610"/>
    <s v="07:22"/>
    <s v="305"/>
    <s v="5"/>
    <s v="309"/>
    <m/>
    <m/>
    <d v="2022-07-01T00:00:00"/>
    <x v="2"/>
    <x v="0"/>
    <x v="0"/>
    <x v="2"/>
    <n v="4"/>
    <x v="0"/>
    <x v="0"/>
    <x v="0"/>
    <x v="0"/>
    <x v="0"/>
    <x v="4"/>
    <x v="1"/>
    <x v="1"/>
    <x v="0"/>
    <x v="0"/>
    <x v="0"/>
    <x v="5"/>
    <x v="1"/>
    <x v="1"/>
    <x v="0"/>
    <x v="3"/>
    <x v="0"/>
    <x v="3"/>
    <x v="0"/>
    <x v="0"/>
    <x v="0"/>
    <x v="3"/>
    <x v="0"/>
    <x v="0"/>
    <x v="0"/>
    <x v="0"/>
    <x v="1"/>
    <x v="2"/>
    <x v="0"/>
    <x v="0"/>
    <x v="0"/>
    <x v="0"/>
    <x v="1"/>
    <x v="0"/>
    <x v="0"/>
    <x v="0"/>
    <x v="0"/>
    <x v="0"/>
    <m/>
    <m/>
    <x v="2"/>
    <m/>
    <x v="4"/>
    <x v="2"/>
    <x v="2"/>
    <x v="3"/>
    <m/>
    <m/>
    <m/>
  </r>
  <r>
    <s v="767241"/>
    <x v="47"/>
    <s v="Online"/>
    <s v="20220629"/>
    <s v="18:26"/>
    <s v="380"/>
    <s v="6"/>
    <s v="808"/>
    <m/>
    <m/>
    <d v="2022-07-01T00:00:00"/>
    <x v="2"/>
    <x v="0"/>
    <x v="1"/>
    <x v="4"/>
    <n v="1"/>
    <x v="1"/>
    <x v="1"/>
    <x v="0"/>
    <x v="3"/>
    <x v="1"/>
    <x v="1"/>
    <x v="0"/>
    <x v="5"/>
    <x v="0"/>
    <x v="2"/>
    <x v="1"/>
    <x v="2"/>
    <x v="0"/>
    <x v="2"/>
    <x v="0"/>
    <x v="6"/>
    <x v="1"/>
    <x v="1"/>
    <x v="0"/>
    <x v="0"/>
    <x v="0"/>
    <x v="1"/>
    <x v="0"/>
    <x v="1"/>
    <x v="1"/>
    <x v="3"/>
    <x v="0"/>
    <x v="1"/>
    <x v="1"/>
    <x v="1"/>
    <x v="1"/>
    <x v="4"/>
    <x v="3"/>
    <x v="0"/>
    <x v="2"/>
    <x v="2"/>
    <x v="2"/>
    <x v="1"/>
    <m/>
    <s v="[NAME] Six month never submitted my sec 8,L lied about why. His supervisor back him. Nov it was submitted its not July. You can call me [PHONE NUMBER] [NAME]"/>
    <x v="1"/>
    <s v="How people and follow their progress"/>
    <x v="2"/>
    <x v="0"/>
    <x v="0"/>
    <x v="1"/>
    <m/>
    <m/>
    <s v="'CO': Completed"/>
  </r>
  <r>
    <s v="767374"/>
    <x v="33"/>
    <s v="Online"/>
    <s v="20220504"/>
    <s v="01:37"/>
    <s v="402"/>
    <s v="7"/>
    <s v="402"/>
    <m/>
    <m/>
    <d v="2022-07-01T00:00:00"/>
    <x v="3"/>
    <x v="0"/>
    <x v="1"/>
    <x v="1"/>
    <n v="3"/>
    <x v="1"/>
    <x v="1"/>
    <x v="0"/>
    <x v="1"/>
    <x v="0"/>
    <x v="5"/>
    <x v="0"/>
    <x v="4"/>
    <x v="1"/>
    <x v="1"/>
    <x v="1"/>
    <x v="2"/>
    <x v="0"/>
    <x v="2"/>
    <x v="0"/>
    <x v="6"/>
    <x v="0"/>
    <x v="4"/>
    <x v="0"/>
    <x v="0"/>
    <x v="0"/>
    <x v="1"/>
    <x v="0"/>
    <x v="5"/>
    <x v="1"/>
    <x v="3"/>
    <x v="0"/>
    <x v="1"/>
    <x v="1"/>
    <x v="1"/>
    <x v="1"/>
    <x v="4"/>
    <x v="0"/>
    <x v="0"/>
    <x v="2"/>
    <x v="1"/>
    <x v="1"/>
    <x v="2"/>
    <m/>
    <m/>
    <x v="0"/>
    <m/>
    <x v="2"/>
    <x v="0"/>
    <x v="1"/>
    <x v="0"/>
    <m/>
    <m/>
    <s v="'CO': Completed"/>
  </r>
  <r>
    <s v="768541"/>
    <x v="59"/>
    <s v="Online"/>
    <s v="20220413"/>
    <s v="14:23"/>
    <s v="493"/>
    <s v="8"/>
    <s v="494"/>
    <m/>
    <m/>
    <d v="2022-07-01T00:00:00"/>
    <x v="2"/>
    <x v="0"/>
    <x v="1"/>
    <x v="0"/>
    <n v="5"/>
    <x v="0"/>
    <x v="0"/>
    <x v="0"/>
    <x v="0"/>
    <x v="0"/>
    <x v="0"/>
    <x v="1"/>
    <x v="1"/>
    <x v="0"/>
    <x v="0"/>
    <x v="0"/>
    <x v="0"/>
    <x v="1"/>
    <x v="1"/>
    <x v="1"/>
    <x v="1"/>
    <x v="1"/>
    <x v="1"/>
    <x v="0"/>
    <x v="0"/>
    <x v="0"/>
    <x v="0"/>
    <x v="0"/>
    <x v="0"/>
    <x v="0"/>
    <x v="0"/>
    <x v="0"/>
    <x v="0"/>
    <x v="1"/>
    <x v="2"/>
    <x v="1"/>
    <x v="2"/>
    <x v="2"/>
    <x v="1"/>
    <x v="2"/>
    <x v="0"/>
    <x v="0"/>
    <x v="0"/>
    <s v="Very courteous and professional always to the point"/>
    <m/>
    <x v="0"/>
    <m/>
    <x v="3"/>
    <x v="3"/>
    <x v="1"/>
    <x v="1"/>
    <m/>
    <m/>
    <s v="'CO': Completed"/>
  </r>
  <r>
    <s v="768877"/>
    <x v="0"/>
    <s v="CATI"/>
    <s v="20220502"/>
    <s v="11:45"/>
    <s v="309"/>
    <s v="5"/>
    <m/>
    <s v="I0"/>
    <s v="'CO': Completed"/>
    <d v="2022-07-01T00:00:00"/>
    <x v="2"/>
    <x v="0"/>
    <x v="1"/>
    <x v="2"/>
    <n v="4"/>
    <x v="0"/>
    <x v="0"/>
    <x v="0"/>
    <x v="1"/>
    <x v="1"/>
    <x v="1"/>
    <x v="0"/>
    <x v="6"/>
    <x v="1"/>
    <x v="1"/>
    <x v="1"/>
    <x v="2"/>
    <x v="1"/>
    <x v="1"/>
    <x v="1"/>
    <x v="1"/>
    <x v="1"/>
    <x v="1"/>
    <x v="0"/>
    <x v="0"/>
    <x v="0"/>
    <x v="4"/>
    <x v="1"/>
    <x v="2"/>
    <x v="0"/>
    <x v="0"/>
    <x v="1"/>
    <x v="2"/>
    <x v="0"/>
    <x v="0"/>
    <x v="0"/>
    <x v="0"/>
    <x v="2"/>
    <x v="1"/>
    <x v="3"/>
    <x v="4"/>
    <x v="3"/>
    <x v="2"/>
    <m/>
    <m/>
    <x v="0"/>
    <m/>
    <x v="0"/>
    <x v="1"/>
    <x v="1"/>
    <x v="1"/>
    <s v="'CO': Completed"/>
    <n v="1"/>
    <s v="'I0': Interrupted"/>
  </r>
  <r>
    <s v="769533"/>
    <x v="9"/>
    <s v="Online"/>
    <s v="20220413"/>
    <s v="17:05"/>
    <s v="457"/>
    <s v="8"/>
    <s v="457"/>
    <m/>
    <m/>
    <d v="2022-07-01T00:00:00"/>
    <x v="0"/>
    <x v="0"/>
    <x v="1"/>
    <x v="2"/>
    <n v="4"/>
    <x v="0"/>
    <x v="0"/>
    <x v="0"/>
    <x v="4"/>
    <x v="0"/>
    <x v="5"/>
    <x v="1"/>
    <x v="1"/>
    <x v="0"/>
    <x v="4"/>
    <x v="0"/>
    <x v="5"/>
    <x v="0"/>
    <x v="5"/>
    <x v="0"/>
    <x v="3"/>
    <x v="0"/>
    <x v="5"/>
    <x v="0"/>
    <x v="0"/>
    <x v="0"/>
    <x v="3"/>
    <x v="0"/>
    <x v="4"/>
    <x v="1"/>
    <x v="2"/>
    <x v="0"/>
    <x v="5"/>
    <x v="1"/>
    <x v="3"/>
    <x v="1"/>
    <x v="2"/>
    <x v="2"/>
    <x v="1"/>
    <x v="4"/>
    <x v="3"/>
    <x v="4"/>
    <x v="0"/>
    <s v="They helped me greatly"/>
    <m/>
    <x v="0"/>
    <m/>
    <x v="0"/>
    <x v="3"/>
    <x v="1"/>
    <x v="0"/>
    <m/>
    <m/>
    <s v="'CO': Completed"/>
  </r>
  <r>
    <s v="771555"/>
    <x v="10"/>
    <s v="Online"/>
    <s v="20220617"/>
    <s v="18:51"/>
    <s v="444"/>
    <s v="7"/>
    <s v="444"/>
    <m/>
    <m/>
    <d v="2022-07-01T00:00:00"/>
    <x v="2"/>
    <x v="0"/>
    <x v="1"/>
    <x v="1"/>
    <n v="3"/>
    <x v="1"/>
    <x v="1"/>
    <x v="0"/>
    <x v="1"/>
    <x v="1"/>
    <x v="1"/>
    <x v="1"/>
    <x v="1"/>
    <x v="1"/>
    <x v="1"/>
    <x v="1"/>
    <x v="2"/>
    <x v="0"/>
    <x v="6"/>
    <x v="0"/>
    <x v="6"/>
    <x v="1"/>
    <x v="1"/>
    <x v="0"/>
    <x v="0"/>
    <x v="1"/>
    <x v="2"/>
    <x v="0"/>
    <x v="4"/>
    <x v="0"/>
    <x v="0"/>
    <x v="1"/>
    <x v="2"/>
    <x v="1"/>
    <x v="1"/>
    <x v="1"/>
    <x v="4"/>
    <x v="0"/>
    <x v="1"/>
    <x v="4"/>
    <x v="1"/>
    <x v="1"/>
    <x v="3"/>
    <s v="No comment"/>
    <s v="No comment"/>
    <x v="0"/>
    <m/>
    <x v="1"/>
    <x v="1"/>
    <x v="1"/>
    <x v="1"/>
    <m/>
    <m/>
    <s v="'CO': Completed"/>
  </r>
  <r>
    <s v="771886"/>
    <x v="97"/>
    <s v="Online"/>
    <s v="20220619"/>
    <s v="11:44"/>
    <s v="1168"/>
    <s v="19"/>
    <s v="1519"/>
    <m/>
    <m/>
    <d v="2022-07-01T00:00:00"/>
    <x v="2"/>
    <x v="0"/>
    <x v="1"/>
    <x v="1"/>
    <n v="3"/>
    <x v="0"/>
    <x v="0"/>
    <x v="0"/>
    <x v="4"/>
    <x v="0"/>
    <x v="3"/>
    <x v="0"/>
    <x v="2"/>
    <x v="0"/>
    <x v="2"/>
    <x v="0"/>
    <x v="1"/>
    <x v="0"/>
    <x v="2"/>
    <x v="0"/>
    <x v="6"/>
    <x v="0"/>
    <x v="4"/>
    <x v="0"/>
    <x v="0"/>
    <x v="1"/>
    <x v="2"/>
    <x v="0"/>
    <x v="1"/>
    <x v="0"/>
    <x v="0"/>
    <x v="0"/>
    <x v="6"/>
    <x v="0"/>
    <x v="0"/>
    <x v="1"/>
    <x v="2"/>
    <x v="2"/>
    <x v="0"/>
    <x v="3"/>
    <x v="4"/>
    <x v="1"/>
    <x v="3"/>
    <s v="They bought food one time for me I really needed it"/>
    <s v="Slow to help and promised help and then claimed that they did not offer that help to me and did not give any help"/>
    <x v="1"/>
    <s v="Show a written plan so that the help is written down and explain how and when everything will take place and all available help that I will be able to receive and when I can get it"/>
    <x v="0"/>
    <x v="1"/>
    <x v="1"/>
    <x v="1"/>
    <m/>
    <m/>
    <s v="'CO': Completed"/>
  </r>
  <r>
    <s v="773563"/>
    <x v="77"/>
    <s v="Online"/>
    <s v="20220525"/>
    <s v="15:32"/>
    <s v="1110"/>
    <s v="19"/>
    <s v="1110"/>
    <m/>
    <m/>
    <d v="2022-07-01T00:00:00"/>
    <x v="2"/>
    <x v="0"/>
    <x v="1"/>
    <x v="4"/>
    <n v="1"/>
    <x v="1"/>
    <x v="1"/>
    <x v="0"/>
    <x v="3"/>
    <x v="1"/>
    <x v="1"/>
    <x v="0"/>
    <x v="5"/>
    <x v="0"/>
    <x v="2"/>
    <x v="0"/>
    <x v="1"/>
    <x v="1"/>
    <x v="1"/>
    <x v="0"/>
    <x v="6"/>
    <x v="0"/>
    <x v="4"/>
    <x v="0"/>
    <x v="0"/>
    <x v="0"/>
    <x v="1"/>
    <x v="0"/>
    <x v="6"/>
    <x v="1"/>
    <x v="3"/>
    <x v="0"/>
    <x v="1"/>
    <x v="1"/>
    <x v="1"/>
    <x v="1"/>
    <x v="4"/>
    <x v="1"/>
    <x v="0"/>
    <x v="2"/>
    <x v="1"/>
    <x v="2"/>
    <x v="3"/>
    <s v="Miss [NAME] was my first case manager. I had a major surgery and there were things that we both didn’t know in the beginning."/>
    <s v="[NAME] took over as my case manager, was very rude, disrespectful, hardly contacted me, and was very cold hearted and distant. She treated me with no respect at all."/>
    <x v="1"/>
    <s v="Make sure the case workers are genuine and honesty care about people and veterans. Also being mindful of timelines and everyone’s situation is different. I had no idea about a timeline, and for the first month that I was in the program, I was in the hospital from a double hip replacement surgery. The next couple of months in the program, I was recovering. While recovering, I had to leave the hotel and go back to my car after they were going to put me in a shelter type home that was filthy and dealt with people with substance abuse. I had to go to the E.R and was then treated like I was a felon on parole…. I have since then, been back in my car, looking for a place. And it seems like this program has tried to find more ways to not help then to actually help."/>
    <x v="1"/>
    <x v="1"/>
    <x v="1"/>
    <x v="1"/>
    <m/>
    <m/>
    <s v="'CO': Completed"/>
  </r>
  <r>
    <s v="774236"/>
    <x v="94"/>
    <s v="CATI"/>
    <s v="20220421"/>
    <s v="18:25"/>
    <s v="411"/>
    <s v="7"/>
    <m/>
    <s v="I0"/>
    <s v="'CO': Completed"/>
    <d v="2022-07-01T00:00:00"/>
    <x v="3"/>
    <x v="0"/>
    <x v="1"/>
    <x v="0"/>
    <n v="5"/>
    <x v="0"/>
    <x v="0"/>
    <x v="0"/>
    <x v="0"/>
    <x v="1"/>
    <x v="1"/>
    <x v="1"/>
    <x v="1"/>
    <x v="1"/>
    <x v="1"/>
    <x v="1"/>
    <x v="2"/>
    <x v="1"/>
    <x v="1"/>
    <x v="1"/>
    <x v="1"/>
    <x v="1"/>
    <x v="1"/>
    <x v="0"/>
    <x v="0"/>
    <x v="0"/>
    <x v="0"/>
    <x v="0"/>
    <x v="0"/>
    <x v="0"/>
    <x v="0"/>
    <x v="1"/>
    <x v="2"/>
    <x v="0"/>
    <x v="0"/>
    <x v="0"/>
    <x v="0"/>
    <x v="0"/>
    <x v="1"/>
    <x v="0"/>
    <x v="0"/>
    <x v="0"/>
    <x v="2"/>
    <m/>
    <m/>
    <x v="0"/>
    <m/>
    <x v="0"/>
    <x v="1"/>
    <x v="1"/>
    <x v="1"/>
    <s v="'CO': Completed"/>
    <m/>
    <s v="'I0': Interrupted"/>
  </r>
  <r>
    <s v="774533"/>
    <x v="29"/>
    <s v="Online"/>
    <s v="20220515"/>
    <s v="10:52"/>
    <s v="226"/>
    <s v="4"/>
    <s v="226"/>
    <m/>
    <m/>
    <d v="2022-07-01T00:00:00"/>
    <x v="1"/>
    <x v="0"/>
    <x v="1"/>
    <x v="0"/>
    <n v="5"/>
    <x v="0"/>
    <x v="0"/>
    <x v="0"/>
    <x v="0"/>
    <x v="1"/>
    <x v="1"/>
    <x v="1"/>
    <x v="1"/>
    <x v="1"/>
    <x v="1"/>
    <x v="1"/>
    <x v="2"/>
    <x v="1"/>
    <x v="1"/>
    <x v="1"/>
    <x v="1"/>
    <x v="1"/>
    <x v="1"/>
    <x v="0"/>
    <x v="0"/>
    <x v="0"/>
    <x v="0"/>
    <x v="0"/>
    <x v="0"/>
    <x v="0"/>
    <x v="0"/>
    <x v="1"/>
    <x v="2"/>
    <x v="0"/>
    <x v="0"/>
    <x v="0"/>
    <x v="0"/>
    <x v="1"/>
    <x v="1"/>
    <x v="0"/>
    <x v="0"/>
    <x v="0"/>
    <x v="0"/>
    <s v="My case manager, [NAME], was very helpful in aiding me with receiving rental assistance"/>
    <m/>
    <x v="0"/>
    <m/>
    <x v="0"/>
    <x v="1"/>
    <x v="1"/>
    <x v="0"/>
    <m/>
    <m/>
    <s v="'CO': Completed"/>
  </r>
  <r>
    <s v="775335"/>
    <x v="127"/>
    <s v="Online"/>
    <s v="20220414"/>
    <s v="18:26"/>
    <s v="189"/>
    <s v="3"/>
    <s v="189"/>
    <m/>
    <m/>
    <d v="2022-07-01T00:00:00"/>
    <x v="3"/>
    <x v="0"/>
    <x v="1"/>
    <x v="0"/>
    <n v="5"/>
    <x v="0"/>
    <x v="0"/>
    <x v="1"/>
    <x v="2"/>
    <x v="1"/>
    <x v="1"/>
    <x v="1"/>
    <x v="1"/>
    <x v="1"/>
    <x v="1"/>
    <x v="1"/>
    <x v="2"/>
    <x v="1"/>
    <x v="1"/>
    <x v="1"/>
    <x v="1"/>
    <x v="1"/>
    <x v="1"/>
    <x v="0"/>
    <x v="0"/>
    <x v="0"/>
    <x v="0"/>
    <x v="0"/>
    <x v="0"/>
    <x v="0"/>
    <x v="0"/>
    <x v="1"/>
    <x v="2"/>
    <x v="0"/>
    <x v="0"/>
    <x v="0"/>
    <x v="0"/>
    <x v="1"/>
    <x v="1"/>
    <x v="0"/>
    <x v="0"/>
    <x v="0"/>
    <x v="0"/>
    <s v="[NAME] was extremely helpful &amp; explained everything so we understood exactly what was going on the entire time. She was very personable &amp; easy to work with"/>
    <m/>
    <x v="0"/>
    <m/>
    <x v="0"/>
    <x v="1"/>
    <x v="1"/>
    <x v="1"/>
    <m/>
    <m/>
    <s v="'CO': Completed"/>
  </r>
  <r>
    <s v="775353"/>
    <x v="138"/>
    <s v="Online"/>
    <s v="20220426"/>
    <s v="16:54"/>
    <s v="350"/>
    <s v="6"/>
    <s v="350"/>
    <m/>
    <m/>
    <d v="2022-07-01T00:00:00"/>
    <x v="2"/>
    <x v="0"/>
    <x v="1"/>
    <x v="0"/>
    <n v="5"/>
    <x v="0"/>
    <x v="0"/>
    <x v="1"/>
    <x v="2"/>
    <x v="0"/>
    <x v="0"/>
    <x v="0"/>
    <x v="0"/>
    <x v="1"/>
    <x v="1"/>
    <x v="1"/>
    <x v="2"/>
    <x v="0"/>
    <x v="2"/>
    <x v="1"/>
    <x v="1"/>
    <x v="1"/>
    <x v="1"/>
    <x v="0"/>
    <x v="0"/>
    <x v="1"/>
    <x v="2"/>
    <x v="1"/>
    <x v="2"/>
    <x v="0"/>
    <x v="0"/>
    <x v="0"/>
    <x v="0"/>
    <x v="0"/>
    <x v="0"/>
    <x v="1"/>
    <x v="4"/>
    <x v="1"/>
    <x v="1"/>
    <x v="0"/>
    <x v="0"/>
    <x v="0"/>
    <x v="0"/>
    <s v="Staff is very supportive in getting in obtaining help with rental assistance"/>
    <m/>
    <x v="0"/>
    <m/>
    <x v="1"/>
    <x v="1"/>
    <x v="1"/>
    <x v="1"/>
    <m/>
    <m/>
    <s v="'CO': Completed"/>
  </r>
  <r>
    <s v="775669"/>
    <x v="35"/>
    <s v="Online"/>
    <s v="20220411"/>
    <s v="20:15"/>
    <s v="599"/>
    <s v="10"/>
    <s v="599"/>
    <m/>
    <m/>
    <d v="2022-07-01T00:00:00"/>
    <x v="0"/>
    <x v="0"/>
    <x v="1"/>
    <x v="0"/>
    <n v="5"/>
    <x v="0"/>
    <x v="0"/>
    <x v="0"/>
    <x v="0"/>
    <x v="1"/>
    <x v="1"/>
    <x v="1"/>
    <x v="1"/>
    <x v="0"/>
    <x v="0"/>
    <x v="0"/>
    <x v="0"/>
    <x v="0"/>
    <x v="2"/>
    <x v="0"/>
    <x v="3"/>
    <x v="1"/>
    <x v="1"/>
    <x v="0"/>
    <x v="0"/>
    <x v="0"/>
    <x v="0"/>
    <x v="0"/>
    <x v="0"/>
    <x v="1"/>
    <x v="1"/>
    <x v="0"/>
    <x v="0"/>
    <x v="0"/>
    <x v="0"/>
    <x v="1"/>
    <x v="2"/>
    <x v="2"/>
    <x v="0"/>
    <x v="0"/>
    <x v="0"/>
    <x v="0"/>
    <x v="0"/>
    <s v="They were very helpful  in providing  support  and Emergency service"/>
    <m/>
    <x v="0"/>
    <m/>
    <x v="1"/>
    <x v="1"/>
    <x v="1"/>
    <x v="1"/>
    <m/>
    <m/>
    <s v="'CO': Completed"/>
  </r>
  <r>
    <s v="776046"/>
    <x v="42"/>
    <s v="Online"/>
    <s v="20220429"/>
    <s v="14:13"/>
    <s v="472"/>
    <s v="8"/>
    <s v="472"/>
    <m/>
    <m/>
    <d v="2022-07-01T00:00:00"/>
    <x v="1"/>
    <x v="0"/>
    <x v="1"/>
    <x v="4"/>
    <n v="1"/>
    <x v="0"/>
    <x v="2"/>
    <x v="0"/>
    <x v="3"/>
    <x v="1"/>
    <x v="1"/>
    <x v="1"/>
    <x v="1"/>
    <x v="1"/>
    <x v="1"/>
    <x v="1"/>
    <x v="2"/>
    <x v="1"/>
    <x v="1"/>
    <x v="0"/>
    <x v="6"/>
    <x v="1"/>
    <x v="1"/>
    <x v="1"/>
    <x v="3"/>
    <x v="0"/>
    <x v="1"/>
    <x v="0"/>
    <x v="1"/>
    <x v="1"/>
    <x v="3"/>
    <x v="0"/>
    <x v="1"/>
    <x v="1"/>
    <x v="1"/>
    <x v="0"/>
    <x v="0"/>
    <x v="1"/>
    <x v="0"/>
    <x v="3"/>
    <x v="4"/>
    <x v="3"/>
    <x v="0"/>
    <s v="N/A"/>
    <m/>
    <x v="1"/>
    <s v="Help find safer decent housing and stop giving out unrealistic price budgets"/>
    <x v="3"/>
    <x v="0"/>
    <x v="1"/>
    <x v="0"/>
    <m/>
    <m/>
    <s v="'CO': Completed"/>
  </r>
  <r>
    <s v="776198"/>
    <x v="103"/>
    <s v="Online"/>
    <s v="20220504"/>
    <s v="22:03"/>
    <s v="473"/>
    <s v="8"/>
    <s v="473"/>
    <m/>
    <m/>
    <d v="2022-07-01T00:00:00"/>
    <x v="2"/>
    <x v="0"/>
    <x v="1"/>
    <x v="2"/>
    <n v="4"/>
    <x v="0"/>
    <x v="0"/>
    <x v="0"/>
    <x v="0"/>
    <x v="0"/>
    <x v="4"/>
    <x v="0"/>
    <x v="3"/>
    <x v="0"/>
    <x v="4"/>
    <x v="1"/>
    <x v="2"/>
    <x v="1"/>
    <x v="1"/>
    <x v="1"/>
    <x v="1"/>
    <x v="1"/>
    <x v="1"/>
    <x v="0"/>
    <x v="0"/>
    <x v="1"/>
    <x v="2"/>
    <x v="0"/>
    <x v="4"/>
    <x v="0"/>
    <x v="0"/>
    <x v="0"/>
    <x v="5"/>
    <x v="0"/>
    <x v="0"/>
    <x v="0"/>
    <x v="0"/>
    <x v="1"/>
    <x v="1"/>
    <x v="0"/>
    <x v="4"/>
    <x v="3"/>
    <x v="2"/>
    <m/>
    <m/>
    <x v="0"/>
    <m/>
    <x v="3"/>
    <x v="1"/>
    <x v="1"/>
    <x v="1"/>
    <m/>
    <m/>
    <s v="'CO': Completed"/>
  </r>
  <r>
    <s v="776672"/>
    <x v="35"/>
    <s v="CATI"/>
    <s v="20220525"/>
    <s v="16:07"/>
    <s v="337"/>
    <s v="6"/>
    <m/>
    <s v="I0"/>
    <s v="'CO': Completed"/>
    <d v="2022-07-01T00:00:00"/>
    <x v="2"/>
    <x v="0"/>
    <x v="1"/>
    <x v="0"/>
    <n v="5"/>
    <x v="0"/>
    <x v="0"/>
    <x v="0"/>
    <x v="4"/>
    <x v="1"/>
    <x v="1"/>
    <x v="1"/>
    <x v="1"/>
    <x v="1"/>
    <x v="1"/>
    <x v="1"/>
    <x v="2"/>
    <x v="0"/>
    <x v="5"/>
    <x v="1"/>
    <x v="1"/>
    <x v="1"/>
    <x v="1"/>
    <x v="0"/>
    <x v="0"/>
    <x v="0"/>
    <x v="0"/>
    <x v="0"/>
    <x v="0"/>
    <x v="1"/>
    <x v="1"/>
    <x v="0"/>
    <x v="0"/>
    <x v="0"/>
    <x v="0"/>
    <x v="1"/>
    <x v="2"/>
    <x v="1"/>
    <x v="1"/>
    <x v="0"/>
    <x v="0"/>
    <x v="0"/>
    <x v="2"/>
    <m/>
    <m/>
    <x v="0"/>
    <m/>
    <x v="1"/>
    <x v="1"/>
    <x v="1"/>
    <x v="1"/>
    <s v="'CO': Completed"/>
    <m/>
    <s v="'I0': Interrupted"/>
  </r>
  <r>
    <s v="776867"/>
    <x v="78"/>
    <s v="Online"/>
    <s v="20220615"/>
    <s v="15:42"/>
    <s v="654"/>
    <s v="11"/>
    <s v="654"/>
    <m/>
    <m/>
    <d v="2022-07-01T00:00:00"/>
    <x v="0"/>
    <x v="0"/>
    <x v="1"/>
    <x v="4"/>
    <n v="1"/>
    <x v="1"/>
    <x v="1"/>
    <x v="0"/>
    <x v="3"/>
    <x v="0"/>
    <x v="2"/>
    <x v="0"/>
    <x v="5"/>
    <x v="0"/>
    <x v="2"/>
    <x v="0"/>
    <x v="6"/>
    <x v="0"/>
    <x v="2"/>
    <x v="0"/>
    <x v="6"/>
    <x v="1"/>
    <x v="1"/>
    <x v="0"/>
    <x v="0"/>
    <x v="0"/>
    <x v="6"/>
    <x v="0"/>
    <x v="1"/>
    <x v="1"/>
    <x v="3"/>
    <x v="0"/>
    <x v="1"/>
    <x v="1"/>
    <x v="1"/>
    <x v="0"/>
    <x v="0"/>
    <x v="3"/>
    <x v="0"/>
    <x v="2"/>
    <x v="3"/>
    <x v="2"/>
    <x v="1"/>
    <m/>
    <m/>
    <x v="2"/>
    <m/>
    <x v="4"/>
    <x v="2"/>
    <x v="2"/>
    <x v="3"/>
    <m/>
    <m/>
    <m/>
  </r>
  <r>
    <s v="777174"/>
    <x v="82"/>
    <s v="Online"/>
    <s v="20220602"/>
    <s v="17:53"/>
    <s v="169"/>
    <s v="3"/>
    <s v="189"/>
    <m/>
    <m/>
    <d v="2022-07-01T00:00:00"/>
    <x v="2"/>
    <x v="0"/>
    <x v="0"/>
    <x v="1"/>
    <n v="3"/>
    <x v="0"/>
    <x v="0"/>
    <x v="0"/>
    <x v="0"/>
    <x v="0"/>
    <x v="4"/>
    <x v="0"/>
    <x v="0"/>
    <x v="1"/>
    <x v="1"/>
    <x v="1"/>
    <x v="2"/>
    <x v="0"/>
    <x v="4"/>
    <x v="1"/>
    <x v="1"/>
    <x v="1"/>
    <x v="1"/>
    <x v="0"/>
    <x v="0"/>
    <x v="0"/>
    <x v="3"/>
    <x v="1"/>
    <x v="2"/>
    <x v="0"/>
    <x v="0"/>
    <x v="1"/>
    <x v="2"/>
    <x v="1"/>
    <x v="5"/>
    <x v="1"/>
    <x v="6"/>
    <x v="2"/>
    <x v="0"/>
    <x v="0"/>
    <x v="0"/>
    <x v="0"/>
    <x v="0"/>
    <s v="N/A"/>
    <m/>
    <x v="0"/>
    <m/>
    <x v="1"/>
    <x v="1"/>
    <x v="1"/>
    <x v="1"/>
    <m/>
    <m/>
    <s v="'CO': Completed"/>
  </r>
  <r>
    <s v="777541"/>
    <x v="96"/>
    <s v="Online"/>
    <s v="20220513"/>
    <s v="16:02"/>
    <s v="360"/>
    <s v="6"/>
    <s v="360"/>
    <m/>
    <m/>
    <d v="2022-07-01T00:00:00"/>
    <x v="1"/>
    <x v="0"/>
    <x v="1"/>
    <x v="1"/>
    <n v="3"/>
    <x v="1"/>
    <x v="1"/>
    <x v="1"/>
    <x v="2"/>
    <x v="0"/>
    <x v="2"/>
    <x v="0"/>
    <x v="2"/>
    <x v="0"/>
    <x v="6"/>
    <x v="1"/>
    <x v="2"/>
    <x v="1"/>
    <x v="1"/>
    <x v="0"/>
    <x v="2"/>
    <x v="1"/>
    <x v="1"/>
    <x v="1"/>
    <x v="3"/>
    <x v="0"/>
    <x v="5"/>
    <x v="0"/>
    <x v="3"/>
    <x v="1"/>
    <x v="4"/>
    <x v="0"/>
    <x v="4"/>
    <x v="0"/>
    <x v="0"/>
    <x v="1"/>
    <x v="1"/>
    <x v="2"/>
    <x v="0"/>
    <x v="3"/>
    <x v="1"/>
    <x v="1"/>
    <x v="3"/>
    <s v="They helped pay my deposit and stuff. Also put me in a hotel room"/>
    <s v="My biggest thing is the rush to get off the program like they will exit you when you have a job that will barley pay all of your expenses but then again they say to take any job available. I'm a welder I have no experience in restaurants but that's what I kept getting told to do"/>
    <x v="1"/>
    <s v="There need to be people who know about skilled trades and actually help get the jobs not just send a link to random jobs every three days"/>
    <x v="0"/>
    <x v="1"/>
    <x v="1"/>
    <x v="1"/>
    <m/>
    <m/>
    <s v="'CO': Completed"/>
  </r>
  <r>
    <s v="777576"/>
    <x v="82"/>
    <s v="Online"/>
    <s v="20220502"/>
    <s v="14:43"/>
    <s v="180"/>
    <s v="3"/>
    <s v="181"/>
    <m/>
    <m/>
    <d v="2022-07-01T00:00:00"/>
    <x v="2"/>
    <x v="0"/>
    <x v="0"/>
    <x v="0"/>
    <n v="5"/>
    <x v="0"/>
    <x v="0"/>
    <x v="0"/>
    <x v="1"/>
    <x v="1"/>
    <x v="1"/>
    <x v="0"/>
    <x v="4"/>
    <x v="1"/>
    <x v="1"/>
    <x v="1"/>
    <x v="2"/>
    <x v="0"/>
    <x v="4"/>
    <x v="1"/>
    <x v="1"/>
    <x v="1"/>
    <x v="1"/>
    <x v="0"/>
    <x v="0"/>
    <x v="0"/>
    <x v="4"/>
    <x v="1"/>
    <x v="2"/>
    <x v="0"/>
    <x v="0"/>
    <x v="1"/>
    <x v="2"/>
    <x v="1"/>
    <x v="5"/>
    <x v="1"/>
    <x v="3"/>
    <x v="1"/>
    <x v="0"/>
    <x v="0"/>
    <x v="0"/>
    <x v="3"/>
    <x v="0"/>
    <s v="N/A"/>
    <m/>
    <x v="0"/>
    <m/>
    <x v="1"/>
    <x v="1"/>
    <x v="1"/>
    <x v="1"/>
    <m/>
    <m/>
    <s v="'CO': Completed"/>
  </r>
  <r>
    <s v="778333"/>
    <x v="115"/>
    <s v="Online"/>
    <s v="20220502"/>
    <s v="20:37"/>
    <s v="340"/>
    <s v="6"/>
    <s v="346"/>
    <m/>
    <m/>
    <d v="2022-07-01T00:00:00"/>
    <x v="2"/>
    <x v="0"/>
    <x v="1"/>
    <x v="2"/>
    <n v="4"/>
    <x v="0"/>
    <x v="0"/>
    <x v="0"/>
    <x v="4"/>
    <x v="0"/>
    <x v="4"/>
    <x v="1"/>
    <x v="1"/>
    <x v="0"/>
    <x v="4"/>
    <x v="0"/>
    <x v="5"/>
    <x v="0"/>
    <x v="0"/>
    <x v="0"/>
    <x v="3"/>
    <x v="1"/>
    <x v="1"/>
    <x v="0"/>
    <x v="0"/>
    <x v="0"/>
    <x v="0"/>
    <x v="0"/>
    <x v="0"/>
    <x v="1"/>
    <x v="1"/>
    <x v="0"/>
    <x v="0"/>
    <x v="1"/>
    <x v="2"/>
    <x v="0"/>
    <x v="0"/>
    <x v="2"/>
    <x v="0"/>
    <x v="0"/>
    <x v="0"/>
    <x v="0"/>
    <x v="0"/>
    <s v="[NAME] has been fantastically supportive through this whole ordeal, especially through my social anxiety"/>
    <m/>
    <x v="1"/>
    <s v="It would have been nice to not have had to wait 4 months to get started on it"/>
    <x v="0"/>
    <x v="1"/>
    <x v="5"/>
    <x v="0"/>
    <m/>
    <m/>
    <s v="'CO': Completed"/>
  </r>
  <r>
    <s v="779418"/>
    <x v="79"/>
    <s v="Online"/>
    <s v="20220620"/>
    <s v="23:58"/>
    <s v="360"/>
    <s v="6"/>
    <s v="405"/>
    <m/>
    <m/>
    <d v="2022-07-01T00:00:00"/>
    <x v="2"/>
    <x v="0"/>
    <x v="1"/>
    <x v="4"/>
    <n v="1"/>
    <x v="1"/>
    <x v="1"/>
    <x v="0"/>
    <x v="3"/>
    <x v="0"/>
    <x v="3"/>
    <x v="0"/>
    <x v="6"/>
    <x v="0"/>
    <x v="6"/>
    <x v="0"/>
    <x v="6"/>
    <x v="0"/>
    <x v="6"/>
    <x v="0"/>
    <x v="5"/>
    <x v="0"/>
    <x v="6"/>
    <x v="1"/>
    <x v="3"/>
    <x v="0"/>
    <x v="1"/>
    <x v="0"/>
    <x v="6"/>
    <x v="1"/>
    <x v="6"/>
    <x v="0"/>
    <x v="6"/>
    <x v="1"/>
    <x v="6"/>
    <x v="1"/>
    <x v="4"/>
    <x v="2"/>
    <x v="0"/>
    <x v="2"/>
    <x v="3"/>
    <x v="2"/>
    <x v="1"/>
    <m/>
    <s v="Will only go into detail on a different platform"/>
    <x v="0"/>
    <m/>
    <x v="1"/>
    <x v="1"/>
    <x v="0"/>
    <x v="1"/>
    <m/>
    <m/>
    <s v="'CO': Completed"/>
  </r>
  <r>
    <s v="779663"/>
    <x v="206"/>
    <s v="Online"/>
    <s v="20220518"/>
    <s v="23:52"/>
    <s v="279"/>
    <s v="5"/>
    <s v="279"/>
    <m/>
    <m/>
    <d v="2022-07-01T00:00:00"/>
    <x v="2"/>
    <x v="0"/>
    <x v="0"/>
    <x v="2"/>
    <n v="4"/>
    <x v="0"/>
    <x v="0"/>
    <x v="0"/>
    <x v="0"/>
    <x v="1"/>
    <x v="1"/>
    <x v="1"/>
    <x v="1"/>
    <x v="0"/>
    <x v="0"/>
    <x v="0"/>
    <x v="0"/>
    <x v="1"/>
    <x v="1"/>
    <x v="1"/>
    <x v="1"/>
    <x v="1"/>
    <x v="1"/>
    <x v="0"/>
    <x v="0"/>
    <x v="0"/>
    <x v="0"/>
    <x v="0"/>
    <x v="0"/>
    <x v="0"/>
    <x v="0"/>
    <x v="1"/>
    <x v="2"/>
    <x v="0"/>
    <x v="0"/>
    <x v="0"/>
    <x v="0"/>
    <x v="1"/>
    <x v="1"/>
    <x v="0"/>
    <x v="0"/>
    <x v="0"/>
    <x v="0"/>
    <s v="[NAME] and [NAME]"/>
    <m/>
    <x v="0"/>
    <m/>
    <x v="2"/>
    <x v="0"/>
    <x v="0"/>
    <x v="1"/>
    <m/>
    <m/>
    <s v="'CO': Completed"/>
  </r>
  <r>
    <s v="780267"/>
    <x v="90"/>
    <s v="Online"/>
    <s v="20220512"/>
    <s v="17:36"/>
    <s v="896"/>
    <s v="15"/>
    <s v="896"/>
    <m/>
    <m/>
    <d v="2022-07-01T00:00:00"/>
    <x v="2"/>
    <x v="1"/>
    <x v="2"/>
    <x v="0"/>
    <n v="5"/>
    <x v="0"/>
    <x v="0"/>
    <x v="0"/>
    <x v="4"/>
    <x v="0"/>
    <x v="4"/>
    <x v="1"/>
    <x v="1"/>
    <x v="1"/>
    <x v="1"/>
    <x v="0"/>
    <x v="5"/>
    <x v="0"/>
    <x v="4"/>
    <x v="0"/>
    <x v="4"/>
    <x v="0"/>
    <x v="6"/>
    <x v="0"/>
    <x v="0"/>
    <x v="0"/>
    <x v="4"/>
    <x v="0"/>
    <x v="3"/>
    <x v="1"/>
    <x v="6"/>
    <x v="0"/>
    <x v="4"/>
    <x v="1"/>
    <x v="6"/>
    <x v="1"/>
    <x v="5"/>
    <x v="2"/>
    <x v="1"/>
    <x v="0"/>
    <x v="4"/>
    <x v="3"/>
    <x v="2"/>
    <m/>
    <m/>
    <x v="0"/>
    <m/>
    <x v="1"/>
    <x v="1"/>
    <x v="1"/>
    <x v="1"/>
    <m/>
    <m/>
    <s v="'CO': Completed"/>
  </r>
  <r>
    <s v="781480"/>
    <x v="0"/>
    <s v="CATI"/>
    <s v="20220511"/>
    <s v="10:20"/>
    <s v="321"/>
    <s v="5"/>
    <m/>
    <s v="I0"/>
    <s v="'CO': Completed"/>
    <d v="2022-07-01T00:00:00"/>
    <x v="2"/>
    <x v="0"/>
    <x v="1"/>
    <x v="1"/>
    <n v="3"/>
    <x v="0"/>
    <x v="0"/>
    <x v="0"/>
    <x v="1"/>
    <x v="1"/>
    <x v="1"/>
    <x v="1"/>
    <x v="1"/>
    <x v="1"/>
    <x v="1"/>
    <x v="1"/>
    <x v="2"/>
    <x v="1"/>
    <x v="1"/>
    <x v="1"/>
    <x v="1"/>
    <x v="1"/>
    <x v="1"/>
    <x v="0"/>
    <x v="0"/>
    <x v="0"/>
    <x v="4"/>
    <x v="1"/>
    <x v="2"/>
    <x v="0"/>
    <x v="0"/>
    <x v="1"/>
    <x v="2"/>
    <x v="0"/>
    <x v="0"/>
    <x v="0"/>
    <x v="0"/>
    <x v="1"/>
    <x v="1"/>
    <x v="3"/>
    <x v="4"/>
    <x v="3"/>
    <x v="2"/>
    <m/>
    <m/>
    <x v="0"/>
    <m/>
    <x v="0"/>
    <x v="1"/>
    <x v="1"/>
    <x v="0"/>
    <s v="'CO': Completed"/>
    <n v="1"/>
    <s v="'I0': Interrupted"/>
  </r>
  <r>
    <s v="781673"/>
    <x v="112"/>
    <s v="Online"/>
    <s v="20220613"/>
    <s v="10:56"/>
    <s v="352"/>
    <s v="6"/>
    <s v="352"/>
    <m/>
    <m/>
    <d v="2022-07-01T00:00:00"/>
    <x v="2"/>
    <x v="0"/>
    <x v="1"/>
    <x v="1"/>
    <n v="3"/>
    <x v="1"/>
    <x v="1"/>
    <x v="0"/>
    <x v="1"/>
    <x v="0"/>
    <x v="4"/>
    <x v="0"/>
    <x v="4"/>
    <x v="0"/>
    <x v="5"/>
    <x v="1"/>
    <x v="2"/>
    <x v="1"/>
    <x v="1"/>
    <x v="1"/>
    <x v="1"/>
    <x v="0"/>
    <x v="5"/>
    <x v="0"/>
    <x v="0"/>
    <x v="0"/>
    <x v="4"/>
    <x v="0"/>
    <x v="4"/>
    <x v="0"/>
    <x v="0"/>
    <x v="1"/>
    <x v="2"/>
    <x v="0"/>
    <x v="0"/>
    <x v="0"/>
    <x v="0"/>
    <x v="2"/>
    <x v="1"/>
    <x v="3"/>
    <x v="4"/>
    <x v="3"/>
    <x v="2"/>
    <m/>
    <m/>
    <x v="0"/>
    <m/>
    <x v="0"/>
    <x v="1"/>
    <x v="0"/>
    <x v="1"/>
    <m/>
    <m/>
    <s v="'CO': Completed"/>
  </r>
  <r>
    <s v="782287"/>
    <x v="63"/>
    <s v="CATI"/>
    <s v="20220502"/>
    <s v="15:10"/>
    <s v="0"/>
    <s v="0"/>
    <s v="0"/>
    <m/>
    <m/>
    <d v="2022-07-01T00:00:00"/>
    <x v="2"/>
    <x v="0"/>
    <x v="1"/>
    <x v="2"/>
    <n v="4"/>
    <x v="0"/>
    <x v="0"/>
    <x v="0"/>
    <x v="4"/>
    <x v="1"/>
    <x v="1"/>
    <x v="0"/>
    <x v="3"/>
    <x v="0"/>
    <x v="4"/>
    <x v="1"/>
    <x v="2"/>
    <x v="0"/>
    <x v="5"/>
    <x v="0"/>
    <x v="3"/>
    <x v="1"/>
    <x v="1"/>
    <x v="0"/>
    <x v="0"/>
    <x v="1"/>
    <x v="2"/>
    <x v="0"/>
    <x v="4"/>
    <x v="0"/>
    <x v="0"/>
    <x v="1"/>
    <x v="2"/>
    <x v="0"/>
    <x v="0"/>
    <x v="0"/>
    <x v="0"/>
    <x v="0"/>
    <x v="0"/>
    <x v="3"/>
    <x v="4"/>
    <x v="3"/>
    <x v="0"/>
    <s v="They were very helpful."/>
    <m/>
    <x v="0"/>
    <m/>
    <x v="1"/>
    <x v="1"/>
    <x v="1"/>
    <x v="1"/>
    <m/>
    <m/>
    <m/>
  </r>
  <r>
    <s v="782747"/>
    <x v="21"/>
    <s v="Online"/>
    <s v="20220401"/>
    <s v="20:27"/>
    <s v="260"/>
    <s v="4"/>
    <s v="260"/>
    <m/>
    <m/>
    <d v="2022-07-01T00:00:00"/>
    <x v="2"/>
    <x v="1"/>
    <x v="2"/>
    <x v="2"/>
    <n v="4"/>
    <x v="0"/>
    <x v="0"/>
    <x v="0"/>
    <x v="0"/>
    <x v="0"/>
    <x v="4"/>
    <x v="1"/>
    <x v="1"/>
    <x v="1"/>
    <x v="1"/>
    <x v="0"/>
    <x v="0"/>
    <x v="1"/>
    <x v="1"/>
    <x v="1"/>
    <x v="1"/>
    <x v="1"/>
    <x v="1"/>
    <x v="0"/>
    <x v="0"/>
    <x v="1"/>
    <x v="2"/>
    <x v="0"/>
    <x v="0"/>
    <x v="0"/>
    <x v="0"/>
    <x v="0"/>
    <x v="0"/>
    <x v="0"/>
    <x v="0"/>
    <x v="0"/>
    <x v="0"/>
    <x v="3"/>
    <x v="0"/>
    <x v="0"/>
    <x v="0"/>
    <x v="0"/>
    <x v="0"/>
    <s v="Timely and thoughtful"/>
    <m/>
    <x v="0"/>
    <m/>
    <x v="0"/>
    <x v="3"/>
    <x v="1"/>
    <x v="1"/>
    <m/>
    <m/>
    <s v="'CO': Completed"/>
  </r>
  <r>
    <s v="783195"/>
    <x v="7"/>
    <s v="Online"/>
    <s v="20220619"/>
    <s v="11:55"/>
    <s v="448"/>
    <s v="7"/>
    <s v="450"/>
    <m/>
    <m/>
    <d v="2022-07-01T00:00:00"/>
    <x v="2"/>
    <x v="1"/>
    <x v="2"/>
    <x v="2"/>
    <n v="4"/>
    <x v="1"/>
    <x v="1"/>
    <x v="1"/>
    <x v="2"/>
    <x v="0"/>
    <x v="4"/>
    <x v="0"/>
    <x v="2"/>
    <x v="0"/>
    <x v="4"/>
    <x v="0"/>
    <x v="1"/>
    <x v="0"/>
    <x v="0"/>
    <x v="0"/>
    <x v="3"/>
    <x v="0"/>
    <x v="4"/>
    <x v="1"/>
    <x v="3"/>
    <x v="0"/>
    <x v="1"/>
    <x v="0"/>
    <x v="4"/>
    <x v="0"/>
    <x v="0"/>
    <x v="1"/>
    <x v="2"/>
    <x v="0"/>
    <x v="0"/>
    <x v="1"/>
    <x v="4"/>
    <x v="0"/>
    <x v="0"/>
    <x v="0"/>
    <x v="0"/>
    <x v="0"/>
    <x v="1"/>
    <m/>
    <s v="They cut me off the program without helping me find a place to live like they said they would... I'm in transitional living and they gave me false hope of being able to find a place for myself and I only heard from one place I got denied and then they cut me off from the help"/>
    <x v="0"/>
    <m/>
    <x v="3"/>
    <x v="1"/>
    <x v="1"/>
    <x v="1"/>
    <m/>
    <m/>
    <s v="'CO': Completed"/>
  </r>
  <r>
    <s v="783316"/>
    <x v="80"/>
    <s v="Online"/>
    <s v="20220406"/>
    <s v="12:26"/>
    <s v="412"/>
    <s v="7"/>
    <s v="448"/>
    <m/>
    <m/>
    <d v="2022-07-01T00:00:00"/>
    <x v="2"/>
    <x v="1"/>
    <x v="2"/>
    <x v="3"/>
    <n v="2"/>
    <x v="1"/>
    <x v="1"/>
    <x v="0"/>
    <x v="6"/>
    <x v="0"/>
    <x v="2"/>
    <x v="1"/>
    <x v="1"/>
    <x v="0"/>
    <x v="2"/>
    <x v="0"/>
    <x v="1"/>
    <x v="0"/>
    <x v="2"/>
    <x v="0"/>
    <x v="6"/>
    <x v="0"/>
    <x v="4"/>
    <x v="0"/>
    <x v="0"/>
    <x v="1"/>
    <x v="2"/>
    <x v="0"/>
    <x v="1"/>
    <x v="1"/>
    <x v="3"/>
    <x v="0"/>
    <x v="1"/>
    <x v="1"/>
    <x v="1"/>
    <x v="1"/>
    <x v="4"/>
    <x v="1"/>
    <x v="0"/>
    <x v="4"/>
    <x v="1"/>
    <x v="4"/>
    <x v="2"/>
    <m/>
    <m/>
    <x v="0"/>
    <m/>
    <x v="2"/>
    <x v="3"/>
    <x v="1"/>
    <x v="1"/>
    <m/>
    <m/>
    <s v="'CO': Completed"/>
  </r>
  <r>
    <s v="783814"/>
    <x v="111"/>
    <s v="IVR"/>
    <s v="20220520"/>
    <s v="08:09"/>
    <s v="428"/>
    <s v="7"/>
    <m/>
    <s v="I0"/>
    <s v="'CO': Completed"/>
    <d v="2022-07-01T00:00:00"/>
    <x v="2"/>
    <x v="0"/>
    <x v="1"/>
    <x v="0"/>
    <n v="5"/>
    <x v="0"/>
    <x v="0"/>
    <x v="0"/>
    <x v="4"/>
    <x v="1"/>
    <x v="1"/>
    <x v="1"/>
    <x v="1"/>
    <x v="1"/>
    <x v="1"/>
    <x v="1"/>
    <x v="2"/>
    <x v="1"/>
    <x v="1"/>
    <x v="1"/>
    <x v="1"/>
    <x v="1"/>
    <x v="1"/>
    <x v="0"/>
    <x v="0"/>
    <x v="0"/>
    <x v="1"/>
    <x v="1"/>
    <x v="2"/>
    <x v="0"/>
    <x v="0"/>
    <x v="0"/>
    <x v="5"/>
    <x v="1"/>
    <x v="1"/>
    <x v="1"/>
    <x v="2"/>
    <x v="0"/>
    <x v="1"/>
    <x v="0"/>
    <x v="0"/>
    <x v="3"/>
    <x v="0"/>
    <m/>
    <m/>
    <x v="0"/>
    <m/>
    <x v="0"/>
    <x v="1"/>
    <x v="1"/>
    <x v="1"/>
    <s v="'CO': Completed"/>
    <n v="1"/>
    <s v="'I0': Interrupted"/>
  </r>
  <r>
    <s v="784054"/>
    <x v="35"/>
    <s v="CATI"/>
    <s v="20220511"/>
    <s v="10:33"/>
    <s v="491"/>
    <s v="8"/>
    <m/>
    <s v="I0"/>
    <s v="'CO': Completed"/>
    <d v="2022-07-01T00:00:00"/>
    <x v="2"/>
    <x v="0"/>
    <x v="1"/>
    <x v="1"/>
    <n v="3"/>
    <x v="1"/>
    <x v="1"/>
    <x v="1"/>
    <x v="2"/>
    <x v="1"/>
    <x v="1"/>
    <x v="1"/>
    <x v="1"/>
    <x v="1"/>
    <x v="1"/>
    <x v="0"/>
    <x v="1"/>
    <x v="0"/>
    <x v="2"/>
    <x v="0"/>
    <x v="6"/>
    <x v="1"/>
    <x v="1"/>
    <x v="0"/>
    <x v="0"/>
    <x v="0"/>
    <x v="1"/>
    <x v="0"/>
    <x v="1"/>
    <x v="1"/>
    <x v="3"/>
    <x v="0"/>
    <x v="1"/>
    <x v="0"/>
    <x v="0"/>
    <x v="1"/>
    <x v="4"/>
    <x v="1"/>
    <x v="0"/>
    <x v="4"/>
    <x v="1"/>
    <x v="3"/>
    <x v="2"/>
    <m/>
    <m/>
    <x v="0"/>
    <m/>
    <x v="0"/>
    <x v="1"/>
    <x v="1"/>
    <x v="1"/>
    <s v="'CO': Completed"/>
    <n v="1"/>
    <s v="'I0': Interrupted"/>
  </r>
  <r>
    <s v="785273"/>
    <x v="144"/>
    <s v="Online"/>
    <s v="20220601"/>
    <s v="19:24"/>
    <s v="421"/>
    <s v="7"/>
    <s v="421"/>
    <m/>
    <m/>
    <d v="2022-07-01T00:00:00"/>
    <x v="1"/>
    <x v="0"/>
    <x v="1"/>
    <x v="0"/>
    <n v="5"/>
    <x v="0"/>
    <x v="0"/>
    <x v="0"/>
    <x v="0"/>
    <x v="0"/>
    <x v="0"/>
    <x v="1"/>
    <x v="1"/>
    <x v="0"/>
    <x v="0"/>
    <x v="1"/>
    <x v="2"/>
    <x v="1"/>
    <x v="1"/>
    <x v="0"/>
    <x v="0"/>
    <x v="1"/>
    <x v="1"/>
    <x v="0"/>
    <x v="0"/>
    <x v="1"/>
    <x v="2"/>
    <x v="0"/>
    <x v="0"/>
    <x v="1"/>
    <x v="1"/>
    <x v="1"/>
    <x v="2"/>
    <x v="0"/>
    <x v="0"/>
    <x v="0"/>
    <x v="0"/>
    <x v="1"/>
    <x v="0"/>
    <x v="0"/>
    <x v="0"/>
    <x v="0"/>
    <x v="0"/>
    <s v="[NAME] was my representative she was absolutely fantastic always willing to help and knew what to do. If it wasn’t for her and the program I probably would’ve been evicted. And now I am back to normal and I can care for myself in my children. [NAME] was excellent!"/>
    <m/>
    <x v="0"/>
    <m/>
    <x v="0"/>
    <x v="1"/>
    <x v="1"/>
    <x v="1"/>
    <m/>
    <m/>
    <s v="'CO': Completed"/>
  </r>
  <r>
    <s v="786565"/>
    <x v="14"/>
    <s v="Online"/>
    <s v="20220401"/>
    <s v="15:28"/>
    <s v="466"/>
    <s v="8"/>
    <s v="466"/>
    <m/>
    <m/>
    <d v="2022-07-01T00:00:00"/>
    <x v="2"/>
    <x v="0"/>
    <x v="1"/>
    <x v="0"/>
    <n v="5"/>
    <x v="0"/>
    <x v="0"/>
    <x v="0"/>
    <x v="0"/>
    <x v="0"/>
    <x v="2"/>
    <x v="0"/>
    <x v="3"/>
    <x v="0"/>
    <x v="2"/>
    <x v="0"/>
    <x v="5"/>
    <x v="0"/>
    <x v="5"/>
    <x v="0"/>
    <x v="3"/>
    <x v="0"/>
    <x v="5"/>
    <x v="0"/>
    <x v="0"/>
    <x v="0"/>
    <x v="0"/>
    <x v="0"/>
    <x v="0"/>
    <x v="1"/>
    <x v="1"/>
    <x v="0"/>
    <x v="0"/>
    <x v="0"/>
    <x v="0"/>
    <x v="1"/>
    <x v="2"/>
    <x v="0"/>
    <x v="0"/>
    <x v="0"/>
    <x v="0"/>
    <x v="0"/>
    <x v="0"/>
    <s v="Thank you for helping me with my case management."/>
    <m/>
    <x v="0"/>
    <m/>
    <x v="3"/>
    <x v="0"/>
    <x v="1"/>
    <x v="1"/>
    <m/>
    <m/>
    <s v="'CO': Completed"/>
  </r>
  <r>
    <s v="787554"/>
    <x v="81"/>
    <s v="Online"/>
    <s v="20220527"/>
    <s v="12:06"/>
    <s v="861"/>
    <s v="14"/>
    <s v="861"/>
    <m/>
    <m/>
    <d v="2022-07-01T00:00:00"/>
    <x v="2"/>
    <x v="0"/>
    <x v="0"/>
    <x v="2"/>
    <n v="4"/>
    <x v="0"/>
    <x v="2"/>
    <x v="0"/>
    <x v="1"/>
    <x v="0"/>
    <x v="0"/>
    <x v="0"/>
    <x v="3"/>
    <x v="1"/>
    <x v="1"/>
    <x v="0"/>
    <x v="6"/>
    <x v="0"/>
    <x v="6"/>
    <x v="0"/>
    <x v="4"/>
    <x v="0"/>
    <x v="5"/>
    <x v="0"/>
    <x v="0"/>
    <x v="0"/>
    <x v="4"/>
    <x v="0"/>
    <x v="3"/>
    <x v="1"/>
    <x v="6"/>
    <x v="0"/>
    <x v="5"/>
    <x v="1"/>
    <x v="5"/>
    <x v="0"/>
    <x v="0"/>
    <x v="2"/>
    <x v="1"/>
    <x v="3"/>
    <x v="3"/>
    <x v="1"/>
    <x v="3"/>
    <s v="[NAME] has been very helpful for me"/>
    <s v="[NAME] was very disrespectful during the time I spent with him"/>
    <x v="0"/>
    <m/>
    <x v="0"/>
    <x v="1"/>
    <x v="1"/>
    <x v="1"/>
    <m/>
    <m/>
    <s v="'CO': Completed"/>
  </r>
  <r>
    <s v="787628"/>
    <x v="77"/>
    <s v="Online"/>
    <s v="20220520"/>
    <s v="14:37"/>
    <s v="521"/>
    <s v="9"/>
    <s v="521"/>
    <m/>
    <m/>
    <d v="2022-07-01T00:00:00"/>
    <x v="2"/>
    <x v="0"/>
    <x v="1"/>
    <x v="0"/>
    <n v="5"/>
    <x v="0"/>
    <x v="0"/>
    <x v="0"/>
    <x v="0"/>
    <x v="1"/>
    <x v="1"/>
    <x v="1"/>
    <x v="1"/>
    <x v="0"/>
    <x v="0"/>
    <x v="0"/>
    <x v="0"/>
    <x v="1"/>
    <x v="1"/>
    <x v="1"/>
    <x v="1"/>
    <x v="1"/>
    <x v="1"/>
    <x v="0"/>
    <x v="0"/>
    <x v="1"/>
    <x v="2"/>
    <x v="1"/>
    <x v="2"/>
    <x v="0"/>
    <x v="0"/>
    <x v="1"/>
    <x v="2"/>
    <x v="0"/>
    <x v="0"/>
    <x v="0"/>
    <x v="0"/>
    <x v="1"/>
    <x v="0"/>
    <x v="2"/>
    <x v="0"/>
    <x v="0"/>
    <x v="0"/>
    <s v="There is a very helpful I'm glad y'all help me out I don't know what else to say but thank you very muchj"/>
    <m/>
    <x v="0"/>
    <m/>
    <x v="0"/>
    <x v="3"/>
    <x v="1"/>
    <x v="1"/>
    <m/>
    <m/>
    <s v="'CO': Completed"/>
  </r>
  <r>
    <s v="789281"/>
    <x v="8"/>
    <s v="Online"/>
    <s v="20220525"/>
    <s v="05:04"/>
    <s v="462"/>
    <s v="8"/>
    <s v="464"/>
    <m/>
    <m/>
    <d v="2022-07-01T00:00:00"/>
    <x v="2"/>
    <x v="1"/>
    <x v="2"/>
    <x v="3"/>
    <n v="2"/>
    <x v="0"/>
    <x v="2"/>
    <x v="0"/>
    <x v="3"/>
    <x v="0"/>
    <x v="3"/>
    <x v="1"/>
    <x v="1"/>
    <x v="1"/>
    <x v="1"/>
    <x v="1"/>
    <x v="2"/>
    <x v="1"/>
    <x v="1"/>
    <x v="1"/>
    <x v="1"/>
    <x v="1"/>
    <x v="1"/>
    <x v="0"/>
    <x v="0"/>
    <x v="0"/>
    <x v="6"/>
    <x v="0"/>
    <x v="5"/>
    <x v="0"/>
    <x v="0"/>
    <x v="1"/>
    <x v="2"/>
    <x v="0"/>
    <x v="0"/>
    <x v="0"/>
    <x v="0"/>
    <x v="2"/>
    <x v="0"/>
    <x v="2"/>
    <x v="4"/>
    <x v="4"/>
    <x v="1"/>
    <m/>
    <s v="Dealt with that type before, so not surprised."/>
    <x v="0"/>
    <m/>
    <x v="1"/>
    <x v="1"/>
    <x v="1"/>
    <x v="1"/>
    <m/>
    <m/>
    <s v="'CO': Completed"/>
  </r>
  <r>
    <s v="789327"/>
    <x v="172"/>
    <s v="CATI"/>
    <s v="20220420"/>
    <s v="14:00"/>
    <s v="480"/>
    <s v="8"/>
    <m/>
    <s v="I0"/>
    <s v="'CO': Completed"/>
    <d v="2022-07-01T00:00:00"/>
    <x v="2"/>
    <x v="0"/>
    <x v="1"/>
    <x v="4"/>
    <n v="1"/>
    <x v="1"/>
    <x v="1"/>
    <x v="1"/>
    <x v="2"/>
    <x v="1"/>
    <x v="1"/>
    <x v="1"/>
    <x v="1"/>
    <x v="0"/>
    <x v="2"/>
    <x v="0"/>
    <x v="3"/>
    <x v="1"/>
    <x v="1"/>
    <x v="1"/>
    <x v="1"/>
    <x v="1"/>
    <x v="1"/>
    <x v="0"/>
    <x v="0"/>
    <x v="0"/>
    <x v="1"/>
    <x v="0"/>
    <x v="5"/>
    <x v="1"/>
    <x v="3"/>
    <x v="1"/>
    <x v="2"/>
    <x v="1"/>
    <x v="1"/>
    <x v="1"/>
    <x v="4"/>
    <x v="1"/>
    <x v="1"/>
    <x v="3"/>
    <x v="4"/>
    <x v="3"/>
    <x v="2"/>
    <m/>
    <m/>
    <x v="0"/>
    <m/>
    <x v="5"/>
    <x v="0"/>
    <x v="1"/>
    <x v="1"/>
    <s v="'CO': Completed"/>
    <n v="1"/>
    <s v="'I0': Interrupted"/>
  </r>
  <r>
    <s v="789881"/>
    <x v="52"/>
    <s v="Online"/>
    <s v="20220509"/>
    <s v="17:50"/>
    <s v="1209"/>
    <s v="20"/>
    <s v="1209"/>
    <m/>
    <m/>
    <d v="2022-07-01T00:00:00"/>
    <x v="2"/>
    <x v="0"/>
    <x v="1"/>
    <x v="4"/>
    <n v="1"/>
    <x v="1"/>
    <x v="1"/>
    <x v="0"/>
    <x v="6"/>
    <x v="0"/>
    <x v="3"/>
    <x v="1"/>
    <x v="1"/>
    <x v="1"/>
    <x v="1"/>
    <x v="0"/>
    <x v="1"/>
    <x v="0"/>
    <x v="2"/>
    <x v="0"/>
    <x v="6"/>
    <x v="0"/>
    <x v="2"/>
    <x v="0"/>
    <x v="0"/>
    <x v="0"/>
    <x v="1"/>
    <x v="0"/>
    <x v="1"/>
    <x v="1"/>
    <x v="5"/>
    <x v="0"/>
    <x v="1"/>
    <x v="1"/>
    <x v="1"/>
    <x v="1"/>
    <x v="4"/>
    <x v="3"/>
    <x v="0"/>
    <x v="2"/>
    <x v="3"/>
    <x v="2"/>
    <x v="1"/>
    <m/>
    <s v="SSVF IS A RACKET! WHAT A BULL SHIT RACKET. THEY USED ME AND MANY OTHER VETERANS TO GATHER OUR PII AND GET US IN THE PROGRAM, AND WITHIN TWO WEEKS, WE GOT KICKED OUT. I HAVE SPOKEN TO OTHER VETS WHO HAVE EXPERIENCED VERY SIMILAR TREATMENT. IT'S A BUDDY SYSTEM. YOU WANT BENEFITS, YOU HAVE TO KNOW SOMEONE, AND THEY EXPECT FAVORS.  THEY WILL SHOWCASE A FEW SUCCESS STORIES. HOWEVER, THE REAL STORY IS THE ONES WHO RECEIVE FULL BENEFITS ARE FRIENDS OF THE PROGRAM MANAGERS AND ARE AT LEAST IN AFFILIATED CIRCLES. WHY ARE THERE NO APPLICATION NUMBERS? I AM APPLYING FOR A LOAN. YOU BETTER BELIEVE I GET A APPLICATION NUMBER. IF THAT LOAN DOES NOT CLOSE, IT GETS FLAGGED, AND A SENIOR PERSON GETS TO WORK ON IT. SSVF/[COMPANY NAME] COME INTO CONTACT WITH THOUSANDS OF MORE VETERANS THAN THEY REPORT. IF AN INDEPENDENT APPLICATION PROCESS WERE IN PLACE, YOU COULD EASILY FIND THIS OUT. THIS IS SO EASY THE ARMY COULD FIGURE IT OUT, AND THE MARINES COULD DO IT. ENTERPRISE CRIMINAL LEVEL OF UNDER-REPORTING OF APPLICATIONS. LET'S SAY ITS 1%.  THAT 1% IS STILL A HIGH NUMBER. BERNARD MADOFF HAD MORE RESPECT FOR STEALING FUNDS. ITS CRIMINAL. ABSOLUTE CRIMINAL."/>
    <x v="1"/>
    <s v="FIRE EVERYONE WHO HAS HAD ANYTHING TO DO WITH SSVF. THEY ARE ALL IMPLICATED AND COMPROMISED. THAT IS HOW YOU GET INTO THE SSVF PROGRAM YOU HAVE TO COMMIT A WHITE COLLAR OFFENSE SO THE CAN USE THAT FOR BLACKMAIL. MAFIA TACTICS. WIDESPREAD. MANY LEVELS."/>
    <x v="2"/>
    <x v="0"/>
    <x v="0"/>
    <x v="2"/>
    <m/>
    <m/>
    <s v="'CO': Completed"/>
  </r>
  <r>
    <s v="791214"/>
    <x v="9"/>
    <s v="Online"/>
    <s v="20220608"/>
    <s v="13:02"/>
    <s v="484"/>
    <s v="8"/>
    <s v="484"/>
    <m/>
    <m/>
    <d v="2022-07-01T00:00:00"/>
    <x v="2"/>
    <x v="0"/>
    <x v="1"/>
    <x v="3"/>
    <n v="2"/>
    <x v="0"/>
    <x v="2"/>
    <x v="0"/>
    <x v="3"/>
    <x v="1"/>
    <x v="1"/>
    <x v="1"/>
    <x v="1"/>
    <x v="0"/>
    <x v="2"/>
    <x v="1"/>
    <x v="2"/>
    <x v="0"/>
    <x v="2"/>
    <x v="0"/>
    <x v="6"/>
    <x v="0"/>
    <x v="4"/>
    <x v="0"/>
    <x v="0"/>
    <x v="0"/>
    <x v="5"/>
    <x v="0"/>
    <x v="1"/>
    <x v="1"/>
    <x v="3"/>
    <x v="0"/>
    <x v="1"/>
    <x v="1"/>
    <x v="1"/>
    <x v="1"/>
    <x v="4"/>
    <x v="0"/>
    <x v="0"/>
    <x v="4"/>
    <x v="2"/>
    <x v="1"/>
    <x v="1"/>
    <m/>
    <s v="I don't want to share a response."/>
    <x v="1"/>
    <s v="Act right."/>
    <x v="0"/>
    <x v="0"/>
    <x v="0"/>
    <x v="1"/>
    <m/>
    <m/>
    <s v="'CO': Completed"/>
  </r>
  <r>
    <s v="791981"/>
    <x v="79"/>
    <s v="Online"/>
    <s v="20220526"/>
    <s v="11:11"/>
    <s v="1767"/>
    <s v="29"/>
    <s v="2109"/>
    <m/>
    <m/>
    <d v="2022-07-01T00:00:00"/>
    <x v="2"/>
    <x v="0"/>
    <x v="1"/>
    <x v="1"/>
    <n v="3"/>
    <x v="0"/>
    <x v="0"/>
    <x v="0"/>
    <x v="5"/>
    <x v="1"/>
    <x v="1"/>
    <x v="1"/>
    <x v="1"/>
    <x v="1"/>
    <x v="1"/>
    <x v="1"/>
    <x v="2"/>
    <x v="1"/>
    <x v="1"/>
    <x v="1"/>
    <x v="1"/>
    <x v="1"/>
    <x v="1"/>
    <x v="0"/>
    <x v="0"/>
    <x v="1"/>
    <x v="2"/>
    <x v="0"/>
    <x v="0"/>
    <x v="1"/>
    <x v="4"/>
    <x v="0"/>
    <x v="0"/>
    <x v="0"/>
    <x v="0"/>
    <x v="0"/>
    <x v="0"/>
    <x v="1"/>
    <x v="1"/>
    <x v="3"/>
    <x v="0"/>
    <x v="0"/>
    <x v="3"/>
    <s v="Ms. [NAME] and [NAME] were pleasant and courteous at all times.  Mr. [NAME]and I had a misunderstanding about a credit that will cause me to pay a late fee of $200 prior to me leaving the complex that I am living at until May 31st."/>
    <s v="I do not remember the gentleman's name, but he was totally useless in finding me a place to stay in my initial introduction with the program.  Case in point.  The man sent me 3 complexes to review as a place to move to.  Not one of the complexes were in my budget.  I chose one that was the most affordable/closest to my budget.  The complex did not have a place/drawer to put my silverware in.  I was more or less had to choose a place right away, since they were playing Motel (shit) 6 very close or over $2000/mo.  Motel (shit) 6 would not give me a room with a dresser unless the program paid even more for the room that they would not clean on a regular basis, unless I bitched about the state of the room.  The man who's bame I can not remember, who no longer works for program did not put any effort or time in finding me an affordable place to stay.  When I did mention to [NAME] that could not afford the full amount of the rent going forward after the 6 month of rental assistance from the program, she said that I should not have signed the lease.  [NAME] did later get me on the program that pays 1/3 of my total rent and it eventually went to paying 50/50.  I decided to leave the program mainly because I don't like the area and not having a drawer to put silverware.  I would rather stay living by myself over living with my son."/>
    <x v="0"/>
    <m/>
    <x v="1"/>
    <x v="1"/>
    <x v="1"/>
    <x v="1"/>
    <m/>
    <m/>
    <s v="'CO': Completed"/>
  </r>
  <r>
    <s v="795410"/>
    <x v="80"/>
    <s v="Online"/>
    <s v="20220602"/>
    <s v="21:16"/>
    <s v="1151"/>
    <s v="19"/>
    <s v="1234"/>
    <m/>
    <m/>
    <d v="2022-07-01T00:00:00"/>
    <x v="2"/>
    <x v="1"/>
    <x v="2"/>
    <x v="2"/>
    <n v="4"/>
    <x v="0"/>
    <x v="0"/>
    <x v="0"/>
    <x v="4"/>
    <x v="1"/>
    <x v="1"/>
    <x v="1"/>
    <x v="1"/>
    <x v="1"/>
    <x v="1"/>
    <x v="1"/>
    <x v="2"/>
    <x v="1"/>
    <x v="1"/>
    <x v="1"/>
    <x v="1"/>
    <x v="1"/>
    <x v="1"/>
    <x v="0"/>
    <x v="0"/>
    <x v="0"/>
    <x v="3"/>
    <x v="0"/>
    <x v="4"/>
    <x v="0"/>
    <x v="0"/>
    <x v="0"/>
    <x v="5"/>
    <x v="0"/>
    <x v="0"/>
    <x v="1"/>
    <x v="4"/>
    <x v="1"/>
    <x v="0"/>
    <x v="0"/>
    <x v="0"/>
    <x v="0"/>
    <x v="0"/>
    <s v="The staff from the [COMPANY NAME], made follow-up calls with me to assure that everything was on track. They were very polite and courteous at every turn of our encounter. I have nothing but EXCELLENT things to say about the [COMPANY NAME]. They were there to answer any questions I had and provided all the services I needed"/>
    <m/>
    <x v="0"/>
    <m/>
    <x v="1"/>
    <x v="1"/>
    <x v="1"/>
    <x v="1"/>
    <m/>
    <m/>
    <s v="'CO': Completed"/>
  </r>
  <r>
    <s v="797357"/>
    <x v="120"/>
    <s v="Online"/>
    <s v="20220417"/>
    <s v="12:28"/>
    <s v="357"/>
    <s v="6"/>
    <s v="362"/>
    <m/>
    <m/>
    <d v="2022-07-01T00:00:00"/>
    <x v="0"/>
    <x v="0"/>
    <x v="1"/>
    <x v="0"/>
    <n v="5"/>
    <x v="0"/>
    <x v="0"/>
    <x v="0"/>
    <x v="0"/>
    <x v="0"/>
    <x v="4"/>
    <x v="1"/>
    <x v="1"/>
    <x v="1"/>
    <x v="1"/>
    <x v="0"/>
    <x v="0"/>
    <x v="1"/>
    <x v="1"/>
    <x v="1"/>
    <x v="1"/>
    <x v="1"/>
    <x v="1"/>
    <x v="0"/>
    <x v="0"/>
    <x v="0"/>
    <x v="0"/>
    <x v="0"/>
    <x v="4"/>
    <x v="0"/>
    <x v="0"/>
    <x v="0"/>
    <x v="0"/>
    <x v="0"/>
    <x v="0"/>
    <x v="0"/>
    <x v="0"/>
    <x v="1"/>
    <x v="1"/>
    <x v="0"/>
    <x v="0"/>
    <x v="3"/>
    <x v="0"/>
    <s v="Everyone was super helpful. [NAME] was the best. She worked with me to make sure I succeeded rather than just existed."/>
    <m/>
    <x v="0"/>
    <m/>
    <x v="3"/>
    <x v="1"/>
    <x v="4"/>
    <x v="1"/>
    <m/>
    <m/>
    <s v="'CO': Completed"/>
  </r>
  <r>
    <s v="797833"/>
    <x v="180"/>
    <s v="Online"/>
    <s v="20220510"/>
    <s v="00:25"/>
    <s v="964"/>
    <s v="16"/>
    <s v="964"/>
    <m/>
    <m/>
    <d v="2022-07-01T00:00:00"/>
    <x v="2"/>
    <x v="0"/>
    <x v="0"/>
    <x v="4"/>
    <n v="1"/>
    <x v="0"/>
    <x v="2"/>
    <x v="0"/>
    <x v="3"/>
    <x v="1"/>
    <x v="1"/>
    <x v="1"/>
    <x v="1"/>
    <x v="1"/>
    <x v="1"/>
    <x v="1"/>
    <x v="2"/>
    <x v="0"/>
    <x v="2"/>
    <x v="1"/>
    <x v="1"/>
    <x v="1"/>
    <x v="1"/>
    <x v="0"/>
    <x v="0"/>
    <x v="0"/>
    <x v="6"/>
    <x v="0"/>
    <x v="0"/>
    <x v="0"/>
    <x v="0"/>
    <x v="0"/>
    <x v="0"/>
    <x v="0"/>
    <x v="0"/>
    <x v="1"/>
    <x v="3"/>
    <x v="2"/>
    <x v="1"/>
    <x v="0"/>
    <x v="0"/>
    <x v="0"/>
    <x v="3"/>
    <s v="As for staff was awesome except for one thing"/>
    <s v="Ssvf staff continues to deal exclusively with the [COMPANY NAME] regardless of[COMPANY NAME] poor track record. I have had no hot water, no ac, no heat, roaches, and almost no response to my problems from [COMPANY NAME]. I don't know what to say. It seems like [COMPANY NAME] is a total scam orgization taking advantage of the status of the veterans being forced to deal with them."/>
    <x v="1"/>
    <s v="Ditch [COMPANY NAME]"/>
    <x v="0"/>
    <x v="0"/>
    <x v="1"/>
    <x v="1"/>
    <m/>
    <m/>
    <s v="'CO': Completed"/>
  </r>
  <r>
    <s v="798351"/>
    <x v="7"/>
    <s v="Online"/>
    <s v="20220601"/>
    <s v="17:19"/>
    <s v="640"/>
    <s v="11"/>
    <s v="640"/>
    <m/>
    <m/>
    <d v="2022-07-01T00:00:00"/>
    <x v="3"/>
    <x v="0"/>
    <x v="1"/>
    <x v="0"/>
    <n v="5"/>
    <x v="1"/>
    <x v="1"/>
    <x v="0"/>
    <x v="0"/>
    <x v="0"/>
    <x v="0"/>
    <x v="1"/>
    <x v="1"/>
    <x v="1"/>
    <x v="1"/>
    <x v="1"/>
    <x v="2"/>
    <x v="1"/>
    <x v="1"/>
    <x v="0"/>
    <x v="3"/>
    <x v="1"/>
    <x v="1"/>
    <x v="0"/>
    <x v="0"/>
    <x v="1"/>
    <x v="2"/>
    <x v="0"/>
    <x v="0"/>
    <x v="0"/>
    <x v="0"/>
    <x v="1"/>
    <x v="2"/>
    <x v="1"/>
    <x v="5"/>
    <x v="0"/>
    <x v="0"/>
    <x v="1"/>
    <x v="1"/>
    <x v="0"/>
    <x v="0"/>
    <x v="3"/>
    <x v="0"/>
    <s v="[NAME] was very helpful as well as [NAME], my6 issue happened as I became unable to stay in the program due to the amount to money being made.  However, the program does not seem prepared if things happen that can cause a person to lose a job or have to make a change. I faced this issue and am now unemployed and will have to find yet another job but no type of assistance on getting life back on track with a good budget.  I think the staff does the best it can but the program need to consider things have changed for all after the pandemic of 20-21."/>
    <m/>
    <x v="1"/>
    <s v="Perhaps design the program to at least work with person for up to a year and provide training, meetings and follow up on progress before letting the amount someone makes determine if they are really stable and focused."/>
    <x v="1"/>
    <x v="1"/>
    <x v="0"/>
    <x v="1"/>
    <m/>
    <m/>
    <s v="'CO': Completed"/>
  </r>
  <r>
    <s v="800445"/>
    <x v="16"/>
    <s v="Online"/>
    <s v="20220526"/>
    <s v="09:10"/>
    <s v="436"/>
    <s v="7"/>
    <s v="436"/>
    <m/>
    <m/>
    <d v="2022-07-01T00:00:00"/>
    <x v="1"/>
    <x v="0"/>
    <x v="0"/>
    <x v="1"/>
    <n v="3"/>
    <x v="1"/>
    <x v="1"/>
    <x v="0"/>
    <x v="1"/>
    <x v="0"/>
    <x v="5"/>
    <x v="1"/>
    <x v="1"/>
    <x v="1"/>
    <x v="1"/>
    <x v="1"/>
    <x v="2"/>
    <x v="0"/>
    <x v="4"/>
    <x v="1"/>
    <x v="1"/>
    <x v="1"/>
    <x v="1"/>
    <x v="0"/>
    <x v="0"/>
    <x v="0"/>
    <x v="4"/>
    <x v="0"/>
    <x v="3"/>
    <x v="1"/>
    <x v="4"/>
    <x v="0"/>
    <x v="4"/>
    <x v="0"/>
    <x v="0"/>
    <x v="0"/>
    <x v="0"/>
    <x v="2"/>
    <x v="1"/>
    <x v="4"/>
    <x v="1"/>
    <x v="4"/>
    <x v="2"/>
    <m/>
    <m/>
    <x v="0"/>
    <m/>
    <x v="2"/>
    <x v="0"/>
    <x v="1"/>
    <x v="1"/>
    <m/>
    <m/>
    <s v="'CO': Completed"/>
  </r>
  <r>
    <s v="801108"/>
    <x v="35"/>
    <s v="IVR"/>
    <s v="20220624"/>
    <s v="10:39"/>
    <s v="579"/>
    <s v="10"/>
    <m/>
    <s v="I0"/>
    <s v="'CO': Completed"/>
    <d v="2022-07-01T00:00:00"/>
    <x v="2"/>
    <x v="0"/>
    <x v="1"/>
    <x v="1"/>
    <n v="3"/>
    <x v="0"/>
    <x v="0"/>
    <x v="0"/>
    <x v="4"/>
    <x v="0"/>
    <x v="6"/>
    <x v="0"/>
    <x v="4"/>
    <x v="0"/>
    <x v="4"/>
    <x v="1"/>
    <x v="2"/>
    <x v="0"/>
    <x v="5"/>
    <x v="0"/>
    <x v="4"/>
    <x v="0"/>
    <x v="4"/>
    <x v="0"/>
    <x v="0"/>
    <x v="1"/>
    <x v="2"/>
    <x v="0"/>
    <x v="4"/>
    <x v="1"/>
    <x v="3"/>
    <x v="1"/>
    <x v="2"/>
    <x v="0"/>
    <x v="0"/>
    <x v="0"/>
    <x v="0"/>
    <x v="1"/>
    <x v="0"/>
    <x v="0"/>
    <x v="0"/>
    <x v="0"/>
    <x v="0"/>
    <m/>
    <m/>
    <x v="0"/>
    <m/>
    <x v="1"/>
    <x v="0"/>
    <x v="1"/>
    <x v="1"/>
    <s v="'CO': Completed"/>
    <n v="1"/>
    <s v="'I0': Interrupted"/>
  </r>
  <r>
    <s v="802251"/>
    <x v="74"/>
    <s v="Online"/>
    <s v="20220515"/>
    <s v="20:10"/>
    <s v="499"/>
    <s v="8"/>
    <s v="499"/>
    <m/>
    <m/>
    <d v="2022-07-01T00:00:00"/>
    <x v="3"/>
    <x v="1"/>
    <x v="2"/>
    <x v="0"/>
    <n v="5"/>
    <x v="0"/>
    <x v="0"/>
    <x v="0"/>
    <x v="0"/>
    <x v="1"/>
    <x v="1"/>
    <x v="0"/>
    <x v="3"/>
    <x v="1"/>
    <x v="1"/>
    <x v="0"/>
    <x v="0"/>
    <x v="0"/>
    <x v="0"/>
    <x v="0"/>
    <x v="0"/>
    <x v="0"/>
    <x v="5"/>
    <x v="1"/>
    <x v="1"/>
    <x v="0"/>
    <x v="0"/>
    <x v="0"/>
    <x v="0"/>
    <x v="1"/>
    <x v="2"/>
    <x v="0"/>
    <x v="0"/>
    <x v="1"/>
    <x v="3"/>
    <x v="1"/>
    <x v="3"/>
    <x v="2"/>
    <x v="1"/>
    <x v="3"/>
    <x v="0"/>
    <x v="3"/>
    <x v="3"/>
    <s v="She was on time with everything"/>
    <s v="Some of the time we had to go and pay every other month"/>
    <x v="0"/>
    <m/>
    <x v="0"/>
    <x v="1"/>
    <x v="6"/>
    <x v="5"/>
    <m/>
    <m/>
    <s v="'CO': Completed"/>
  </r>
  <r>
    <s v="802623"/>
    <x v="148"/>
    <s v="Online"/>
    <s v="20220608"/>
    <s v="15:20"/>
    <s v="1241"/>
    <s v="21"/>
    <s v="1241"/>
    <m/>
    <m/>
    <d v="2022-07-01T00:00:00"/>
    <x v="2"/>
    <x v="0"/>
    <x v="1"/>
    <x v="0"/>
    <n v="5"/>
    <x v="0"/>
    <x v="0"/>
    <x v="0"/>
    <x v="0"/>
    <x v="1"/>
    <x v="1"/>
    <x v="1"/>
    <x v="1"/>
    <x v="1"/>
    <x v="1"/>
    <x v="1"/>
    <x v="2"/>
    <x v="1"/>
    <x v="1"/>
    <x v="1"/>
    <x v="1"/>
    <x v="1"/>
    <x v="1"/>
    <x v="0"/>
    <x v="0"/>
    <x v="0"/>
    <x v="0"/>
    <x v="0"/>
    <x v="0"/>
    <x v="0"/>
    <x v="0"/>
    <x v="0"/>
    <x v="0"/>
    <x v="1"/>
    <x v="2"/>
    <x v="1"/>
    <x v="2"/>
    <x v="1"/>
    <x v="1"/>
    <x v="0"/>
    <x v="0"/>
    <x v="0"/>
    <x v="0"/>
    <s v="[NAME] did a wonderful job helping me with everything, she knew how to communicate with other organizations extremely well. I’m very  happy with her professionalism working with me!"/>
    <m/>
    <x v="0"/>
    <m/>
    <x v="0"/>
    <x v="0"/>
    <x v="1"/>
    <x v="1"/>
    <m/>
    <m/>
    <s v="'CO': Completed"/>
  </r>
  <r>
    <s v="805234"/>
    <x v="89"/>
    <s v="Online"/>
    <s v="20220426"/>
    <s v="14:29"/>
    <s v="561"/>
    <s v="9"/>
    <s v="561"/>
    <m/>
    <m/>
    <d v="2022-07-01T00:00:00"/>
    <x v="2"/>
    <x v="0"/>
    <x v="1"/>
    <x v="0"/>
    <n v="5"/>
    <x v="0"/>
    <x v="0"/>
    <x v="1"/>
    <x v="2"/>
    <x v="0"/>
    <x v="0"/>
    <x v="1"/>
    <x v="1"/>
    <x v="0"/>
    <x v="4"/>
    <x v="0"/>
    <x v="5"/>
    <x v="1"/>
    <x v="1"/>
    <x v="0"/>
    <x v="3"/>
    <x v="1"/>
    <x v="1"/>
    <x v="0"/>
    <x v="0"/>
    <x v="1"/>
    <x v="2"/>
    <x v="1"/>
    <x v="2"/>
    <x v="0"/>
    <x v="0"/>
    <x v="1"/>
    <x v="2"/>
    <x v="0"/>
    <x v="0"/>
    <x v="0"/>
    <x v="0"/>
    <x v="1"/>
    <x v="1"/>
    <x v="0"/>
    <x v="0"/>
    <x v="0"/>
    <x v="3"/>
    <s v="She kept me informed of every scenario that I had to deal with and she kept my spirit up by having nothing more than &quot;we are going to get this done&quot;, attitude!!"/>
    <s v="I still am waiting on receiving things like plates, silverware, sheets and pillow cases, pots and pans, cups, bowls, drinking glasses, etc. etc."/>
    <x v="0"/>
    <m/>
    <x v="1"/>
    <x v="1"/>
    <x v="1"/>
    <x v="1"/>
    <m/>
    <m/>
    <s v="'CO': Completed"/>
  </r>
  <r>
    <s v="805709"/>
    <x v="96"/>
    <s v="Online"/>
    <s v="20220415"/>
    <s v="06:44"/>
    <s v="236"/>
    <s v="4"/>
    <s v="236"/>
    <m/>
    <m/>
    <d v="2022-07-01T00:00:00"/>
    <x v="2"/>
    <x v="0"/>
    <x v="1"/>
    <x v="1"/>
    <n v="3"/>
    <x v="0"/>
    <x v="0"/>
    <x v="0"/>
    <x v="1"/>
    <x v="1"/>
    <x v="1"/>
    <x v="1"/>
    <x v="1"/>
    <x v="1"/>
    <x v="1"/>
    <x v="0"/>
    <x v="4"/>
    <x v="1"/>
    <x v="1"/>
    <x v="0"/>
    <x v="4"/>
    <x v="1"/>
    <x v="1"/>
    <x v="0"/>
    <x v="0"/>
    <x v="1"/>
    <x v="2"/>
    <x v="0"/>
    <x v="4"/>
    <x v="1"/>
    <x v="4"/>
    <x v="0"/>
    <x v="5"/>
    <x v="0"/>
    <x v="0"/>
    <x v="0"/>
    <x v="0"/>
    <x v="2"/>
    <x v="1"/>
    <x v="0"/>
    <x v="0"/>
    <x v="0"/>
    <x v="2"/>
    <m/>
    <m/>
    <x v="0"/>
    <m/>
    <x v="0"/>
    <x v="1"/>
    <x v="0"/>
    <x v="2"/>
    <m/>
    <m/>
    <s v="'CO': Completed"/>
  </r>
  <r>
    <s v="805773"/>
    <x v="194"/>
    <s v="Online"/>
    <s v="20220618"/>
    <s v="18:09"/>
    <s v="787"/>
    <s v="13"/>
    <s v="787"/>
    <m/>
    <m/>
    <d v="2022-07-01T00:00:00"/>
    <x v="0"/>
    <x v="1"/>
    <x v="2"/>
    <x v="0"/>
    <n v="5"/>
    <x v="0"/>
    <x v="0"/>
    <x v="0"/>
    <x v="0"/>
    <x v="0"/>
    <x v="0"/>
    <x v="1"/>
    <x v="1"/>
    <x v="0"/>
    <x v="0"/>
    <x v="1"/>
    <x v="2"/>
    <x v="1"/>
    <x v="1"/>
    <x v="1"/>
    <x v="1"/>
    <x v="1"/>
    <x v="1"/>
    <x v="0"/>
    <x v="0"/>
    <x v="0"/>
    <x v="0"/>
    <x v="0"/>
    <x v="0"/>
    <x v="1"/>
    <x v="1"/>
    <x v="0"/>
    <x v="0"/>
    <x v="0"/>
    <x v="0"/>
    <x v="0"/>
    <x v="0"/>
    <x v="2"/>
    <x v="1"/>
    <x v="0"/>
    <x v="0"/>
    <x v="0"/>
    <x v="0"/>
    <s v="[NAME] went far above and beyond ensuring my housing crisis was solved. I was going through a health scare at the time as well dealing with some family matters and I felt that [NAME] was there for me to vent. To help me Put things in perspective and do it in a way that was non judgemental. It's evident that his job is more than a paycheck. Sharing his own story and acting with compassion is something I have not WITNESSES  or experienced in a long time. Our world is hurt and because of that there are a lot of ignorant [EXPLETIVE] hurting others . [NAME] is a real example and role model to people who come from those hurting places yet he chooses to help and not hurt everyday..  IM SO THANKFUL AND HOPEFUL AGAIN. GOD BLESS"/>
    <m/>
    <x v="1"/>
    <s v="Having a program that encourages giving back. Only then can the hurting began to heal"/>
    <x v="0"/>
    <x v="1"/>
    <x v="1"/>
    <x v="1"/>
    <m/>
    <m/>
    <s v="'CO': Completed"/>
  </r>
  <r>
    <s v="807241"/>
    <x v="115"/>
    <s v="Online"/>
    <s v="20220421"/>
    <s v="17:43"/>
    <s v="283"/>
    <s v="5"/>
    <s v="420"/>
    <m/>
    <m/>
    <d v="2022-07-01T00:00:00"/>
    <x v="2"/>
    <x v="0"/>
    <x v="1"/>
    <x v="0"/>
    <n v="5"/>
    <x v="0"/>
    <x v="0"/>
    <x v="0"/>
    <x v="0"/>
    <x v="1"/>
    <x v="1"/>
    <x v="1"/>
    <x v="1"/>
    <x v="1"/>
    <x v="1"/>
    <x v="1"/>
    <x v="2"/>
    <x v="1"/>
    <x v="1"/>
    <x v="1"/>
    <x v="1"/>
    <x v="1"/>
    <x v="1"/>
    <x v="0"/>
    <x v="0"/>
    <x v="0"/>
    <x v="3"/>
    <x v="0"/>
    <x v="0"/>
    <x v="1"/>
    <x v="1"/>
    <x v="1"/>
    <x v="2"/>
    <x v="1"/>
    <x v="2"/>
    <x v="0"/>
    <x v="0"/>
    <x v="2"/>
    <x v="1"/>
    <x v="4"/>
    <x v="0"/>
    <x v="0"/>
    <x v="2"/>
    <m/>
    <m/>
    <x v="0"/>
    <m/>
    <x v="0"/>
    <x v="1"/>
    <x v="3"/>
    <x v="1"/>
    <m/>
    <m/>
    <s v="'CO': Completed"/>
  </r>
  <r>
    <s v="808161"/>
    <x v="121"/>
    <s v="Online"/>
    <s v="20220418"/>
    <s v="13:01"/>
    <s v="921"/>
    <s v="15"/>
    <s v="924"/>
    <m/>
    <m/>
    <d v="2022-07-01T00:00:00"/>
    <x v="0"/>
    <x v="1"/>
    <x v="2"/>
    <x v="0"/>
    <n v="5"/>
    <x v="0"/>
    <x v="2"/>
    <x v="0"/>
    <x v="0"/>
    <x v="0"/>
    <x v="4"/>
    <x v="0"/>
    <x v="3"/>
    <x v="0"/>
    <x v="4"/>
    <x v="0"/>
    <x v="5"/>
    <x v="1"/>
    <x v="1"/>
    <x v="0"/>
    <x v="4"/>
    <x v="1"/>
    <x v="1"/>
    <x v="0"/>
    <x v="0"/>
    <x v="0"/>
    <x v="0"/>
    <x v="0"/>
    <x v="0"/>
    <x v="1"/>
    <x v="1"/>
    <x v="0"/>
    <x v="0"/>
    <x v="0"/>
    <x v="0"/>
    <x v="0"/>
    <x v="0"/>
    <x v="2"/>
    <x v="0"/>
    <x v="0"/>
    <x v="0"/>
    <x v="0"/>
    <x v="0"/>
    <s v="[NAME] went above and beyond the call of duty. His kindness, understanding and empathy, is hard to find in employments.  His quality while handling of my case, surely was a major contribution in my stability and I will always feel I have found a friend. The VA is better because of people like him."/>
    <m/>
    <x v="0"/>
    <m/>
    <x v="2"/>
    <x v="0"/>
    <x v="0"/>
    <x v="0"/>
    <m/>
    <m/>
    <s v="'CO': Completed"/>
  </r>
  <r>
    <s v="808938"/>
    <x v="49"/>
    <s v="Online"/>
    <s v="20220616"/>
    <s v="08:28"/>
    <s v="1171"/>
    <s v="20"/>
    <s v="1171"/>
    <m/>
    <m/>
    <d v="2022-07-01T00:00:00"/>
    <x v="0"/>
    <x v="0"/>
    <x v="1"/>
    <x v="0"/>
    <n v="5"/>
    <x v="0"/>
    <x v="0"/>
    <x v="0"/>
    <x v="0"/>
    <x v="1"/>
    <x v="1"/>
    <x v="1"/>
    <x v="1"/>
    <x v="1"/>
    <x v="1"/>
    <x v="0"/>
    <x v="0"/>
    <x v="1"/>
    <x v="1"/>
    <x v="1"/>
    <x v="1"/>
    <x v="0"/>
    <x v="0"/>
    <x v="0"/>
    <x v="0"/>
    <x v="1"/>
    <x v="2"/>
    <x v="0"/>
    <x v="0"/>
    <x v="0"/>
    <x v="0"/>
    <x v="1"/>
    <x v="2"/>
    <x v="1"/>
    <x v="2"/>
    <x v="0"/>
    <x v="0"/>
    <x v="2"/>
    <x v="1"/>
    <x v="0"/>
    <x v="0"/>
    <x v="0"/>
    <x v="0"/>
    <s v="Everyone was on top of there game polite, curtious, an respectful."/>
    <m/>
    <x v="0"/>
    <m/>
    <x v="0"/>
    <x v="1"/>
    <x v="1"/>
    <x v="1"/>
    <m/>
    <m/>
    <s v="'CO': Completed"/>
  </r>
  <r>
    <s v="811171"/>
    <x v="110"/>
    <s v="Online"/>
    <s v="20220628"/>
    <s v="11:01"/>
    <s v="458"/>
    <s v="8"/>
    <s v="458"/>
    <m/>
    <m/>
    <d v="2022-07-01T00:00:00"/>
    <x v="0"/>
    <x v="0"/>
    <x v="1"/>
    <x v="4"/>
    <n v="1"/>
    <x v="1"/>
    <x v="1"/>
    <x v="0"/>
    <x v="6"/>
    <x v="0"/>
    <x v="2"/>
    <x v="0"/>
    <x v="2"/>
    <x v="0"/>
    <x v="2"/>
    <x v="0"/>
    <x v="1"/>
    <x v="0"/>
    <x v="2"/>
    <x v="0"/>
    <x v="6"/>
    <x v="0"/>
    <x v="4"/>
    <x v="0"/>
    <x v="0"/>
    <x v="0"/>
    <x v="1"/>
    <x v="0"/>
    <x v="5"/>
    <x v="1"/>
    <x v="3"/>
    <x v="0"/>
    <x v="4"/>
    <x v="1"/>
    <x v="1"/>
    <x v="1"/>
    <x v="4"/>
    <x v="2"/>
    <x v="0"/>
    <x v="1"/>
    <x v="2"/>
    <x v="2"/>
    <x v="2"/>
    <m/>
    <m/>
    <x v="0"/>
    <m/>
    <x v="1"/>
    <x v="1"/>
    <x v="1"/>
    <x v="1"/>
    <m/>
    <m/>
    <s v="'CO': Completed"/>
  </r>
  <r>
    <s v="811218"/>
    <x v="133"/>
    <s v="Online"/>
    <s v="20220516"/>
    <s v="15:04"/>
    <s v="261"/>
    <s v="4"/>
    <s v="261"/>
    <m/>
    <m/>
    <d v="2022-07-01T00:00:00"/>
    <x v="2"/>
    <x v="0"/>
    <x v="1"/>
    <x v="0"/>
    <n v="5"/>
    <x v="0"/>
    <x v="0"/>
    <x v="0"/>
    <x v="0"/>
    <x v="1"/>
    <x v="1"/>
    <x v="1"/>
    <x v="1"/>
    <x v="1"/>
    <x v="1"/>
    <x v="1"/>
    <x v="2"/>
    <x v="1"/>
    <x v="1"/>
    <x v="1"/>
    <x v="1"/>
    <x v="1"/>
    <x v="1"/>
    <x v="0"/>
    <x v="0"/>
    <x v="1"/>
    <x v="2"/>
    <x v="0"/>
    <x v="0"/>
    <x v="1"/>
    <x v="1"/>
    <x v="0"/>
    <x v="0"/>
    <x v="0"/>
    <x v="0"/>
    <x v="0"/>
    <x v="0"/>
    <x v="1"/>
    <x v="0"/>
    <x v="0"/>
    <x v="0"/>
    <x v="0"/>
    <x v="0"/>
    <s v="My my case worker, [NAME] was amazing! She helped me through every single process and brought me from being homeless to having a place I could call mine. I am a combat veteran suffering from PTSD and other medical conditions. And ssvf saved my life."/>
    <m/>
    <x v="0"/>
    <m/>
    <x v="0"/>
    <x v="1"/>
    <x v="0"/>
    <x v="1"/>
    <m/>
    <m/>
    <s v="'CO': Completed"/>
  </r>
  <r>
    <s v="811388"/>
    <x v="82"/>
    <s v="CATI"/>
    <s v="20220406"/>
    <s v="17:59"/>
    <s v="0"/>
    <s v="0"/>
    <s v="0"/>
    <m/>
    <m/>
    <d v="2022-07-01T00:00:00"/>
    <x v="2"/>
    <x v="0"/>
    <x v="1"/>
    <x v="2"/>
    <n v="4"/>
    <x v="0"/>
    <x v="0"/>
    <x v="0"/>
    <x v="4"/>
    <x v="1"/>
    <x v="1"/>
    <x v="1"/>
    <x v="1"/>
    <x v="1"/>
    <x v="1"/>
    <x v="1"/>
    <x v="2"/>
    <x v="1"/>
    <x v="1"/>
    <x v="1"/>
    <x v="1"/>
    <x v="1"/>
    <x v="1"/>
    <x v="0"/>
    <x v="0"/>
    <x v="0"/>
    <x v="0"/>
    <x v="0"/>
    <x v="0"/>
    <x v="0"/>
    <x v="0"/>
    <x v="0"/>
    <x v="0"/>
    <x v="0"/>
    <x v="0"/>
    <x v="0"/>
    <x v="0"/>
    <x v="1"/>
    <x v="1"/>
    <x v="0"/>
    <x v="0"/>
    <x v="0"/>
    <x v="0"/>
    <s v="The case manager and housing specialist did a wonderful job finding me a place to stay."/>
    <m/>
    <x v="0"/>
    <m/>
    <x v="3"/>
    <x v="3"/>
    <x v="1"/>
    <x v="1"/>
    <m/>
    <m/>
    <m/>
  </r>
  <r>
    <s v="812469"/>
    <x v="87"/>
    <s v="Online"/>
    <s v="20220511"/>
    <s v="16:38"/>
    <s v="684"/>
    <s v="11"/>
    <s v="684"/>
    <m/>
    <m/>
    <d v="2022-07-01T00:00:00"/>
    <x v="3"/>
    <x v="1"/>
    <x v="2"/>
    <x v="3"/>
    <n v="2"/>
    <x v="1"/>
    <x v="1"/>
    <x v="0"/>
    <x v="1"/>
    <x v="0"/>
    <x v="2"/>
    <x v="0"/>
    <x v="2"/>
    <x v="0"/>
    <x v="6"/>
    <x v="0"/>
    <x v="1"/>
    <x v="0"/>
    <x v="4"/>
    <x v="0"/>
    <x v="6"/>
    <x v="0"/>
    <x v="4"/>
    <x v="1"/>
    <x v="3"/>
    <x v="0"/>
    <x v="1"/>
    <x v="0"/>
    <x v="5"/>
    <x v="1"/>
    <x v="3"/>
    <x v="0"/>
    <x v="1"/>
    <x v="1"/>
    <x v="1"/>
    <x v="1"/>
    <x v="4"/>
    <x v="1"/>
    <x v="0"/>
    <x v="3"/>
    <x v="1"/>
    <x v="4"/>
    <x v="2"/>
    <m/>
    <m/>
    <x v="0"/>
    <m/>
    <x v="1"/>
    <x v="1"/>
    <x v="1"/>
    <x v="1"/>
    <m/>
    <m/>
    <s v="'CO': Completed"/>
  </r>
  <r>
    <s v="812517"/>
    <x v="23"/>
    <s v="Online"/>
    <s v="20220602"/>
    <s v="17:19"/>
    <s v="333"/>
    <s v="6"/>
    <s v="333"/>
    <m/>
    <m/>
    <d v="2022-07-01T00:00:00"/>
    <x v="2"/>
    <x v="0"/>
    <x v="1"/>
    <x v="0"/>
    <n v="5"/>
    <x v="0"/>
    <x v="0"/>
    <x v="0"/>
    <x v="0"/>
    <x v="1"/>
    <x v="1"/>
    <x v="1"/>
    <x v="1"/>
    <x v="0"/>
    <x v="0"/>
    <x v="1"/>
    <x v="2"/>
    <x v="1"/>
    <x v="1"/>
    <x v="1"/>
    <x v="1"/>
    <x v="1"/>
    <x v="1"/>
    <x v="0"/>
    <x v="0"/>
    <x v="1"/>
    <x v="2"/>
    <x v="0"/>
    <x v="0"/>
    <x v="1"/>
    <x v="1"/>
    <x v="0"/>
    <x v="0"/>
    <x v="0"/>
    <x v="0"/>
    <x v="1"/>
    <x v="2"/>
    <x v="0"/>
    <x v="1"/>
    <x v="2"/>
    <x v="3"/>
    <x v="0"/>
    <x v="0"/>
    <s v="I am grateful  for the wonderful help I relieved from my case manager. He was excellent."/>
    <m/>
    <x v="0"/>
    <m/>
    <x v="1"/>
    <x v="1"/>
    <x v="1"/>
    <x v="1"/>
    <m/>
    <m/>
    <s v="'CO': Completed"/>
  </r>
  <r>
    <s v="813334"/>
    <x v="8"/>
    <s v="Online"/>
    <s v="20220407"/>
    <s v="16:56"/>
    <s v="332"/>
    <s v="6"/>
    <s v="332"/>
    <m/>
    <m/>
    <d v="2022-07-01T00:00:00"/>
    <x v="2"/>
    <x v="0"/>
    <x v="1"/>
    <x v="2"/>
    <n v="4"/>
    <x v="1"/>
    <x v="1"/>
    <x v="0"/>
    <x v="1"/>
    <x v="0"/>
    <x v="4"/>
    <x v="1"/>
    <x v="1"/>
    <x v="0"/>
    <x v="2"/>
    <x v="1"/>
    <x v="2"/>
    <x v="1"/>
    <x v="1"/>
    <x v="1"/>
    <x v="1"/>
    <x v="1"/>
    <x v="1"/>
    <x v="0"/>
    <x v="0"/>
    <x v="0"/>
    <x v="1"/>
    <x v="0"/>
    <x v="0"/>
    <x v="1"/>
    <x v="2"/>
    <x v="1"/>
    <x v="2"/>
    <x v="1"/>
    <x v="3"/>
    <x v="0"/>
    <x v="0"/>
    <x v="2"/>
    <x v="0"/>
    <x v="4"/>
    <x v="4"/>
    <x v="1"/>
    <x v="1"/>
    <m/>
    <s v="The person I spoke with was professional but also not very compassionate or sensitive to my needs and not really listening to what I have to say or what I needed"/>
    <x v="1"/>
    <s v="It’s hard for a person to come in and ask for help at least some of us and it’s really wonderful when people can empathize with us and help us along the way without making us feel less than…"/>
    <x v="0"/>
    <x v="0"/>
    <x v="0"/>
    <x v="0"/>
    <m/>
    <m/>
    <s v="'CO': Completed"/>
  </r>
  <r>
    <s v="813943"/>
    <x v="27"/>
    <s v="Online"/>
    <s v="20220428"/>
    <s v="13:52"/>
    <s v="391"/>
    <s v="7"/>
    <s v="396"/>
    <m/>
    <m/>
    <d v="2022-07-01T00:00:00"/>
    <x v="2"/>
    <x v="0"/>
    <x v="1"/>
    <x v="4"/>
    <n v="1"/>
    <x v="1"/>
    <x v="1"/>
    <x v="0"/>
    <x v="5"/>
    <x v="1"/>
    <x v="1"/>
    <x v="1"/>
    <x v="1"/>
    <x v="1"/>
    <x v="1"/>
    <x v="1"/>
    <x v="2"/>
    <x v="0"/>
    <x v="2"/>
    <x v="0"/>
    <x v="6"/>
    <x v="0"/>
    <x v="4"/>
    <x v="0"/>
    <x v="0"/>
    <x v="0"/>
    <x v="1"/>
    <x v="0"/>
    <x v="1"/>
    <x v="1"/>
    <x v="3"/>
    <x v="0"/>
    <x v="1"/>
    <x v="1"/>
    <x v="1"/>
    <x v="1"/>
    <x v="4"/>
    <x v="1"/>
    <x v="0"/>
    <x v="2"/>
    <x v="3"/>
    <x v="2"/>
    <x v="1"/>
    <m/>
    <s v="There was a serious lack of communication and understanding of the program and almost 6 months of my life was wasted"/>
    <x v="0"/>
    <m/>
    <x v="1"/>
    <x v="1"/>
    <x v="1"/>
    <x v="1"/>
    <m/>
    <m/>
    <s v="'CO': Completed"/>
  </r>
  <r>
    <s v="814118"/>
    <x v="0"/>
    <s v="CATI"/>
    <s v="20220415"/>
    <s v="12:57"/>
    <s v="341"/>
    <s v="6"/>
    <m/>
    <s v="I0"/>
    <s v="'CO': Completed"/>
    <d v="2022-07-01T00:00:00"/>
    <x v="3"/>
    <x v="0"/>
    <x v="1"/>
    <x v="1"/>
    <n v="3"/>
    <x v="0"/>
    <x v="0"/>
    <x v="0"/>
    <x v="1"/>
    <x v="1"/>
    <x v="1"/>
    <x v="1"/>
    <x v="1"/>
    <x v="1"/>
    <x v="1"/>
    <x v="0"/>
    <x v="4"/>
    <x v="1"/>
    <x v="1"/>
    <x v="0"/>
    <x v="4"/>
    <x v="1"/>
    <x v="1"/>
    <x v="0"/>
    <x v="0"/>
    <x v="0"/>
    <x v="4"/>
    <x v="0"/>
    <x v="1"/>
    <x v="0"/>
    <x v="0"/>
    <x v="1"/>
    <x v="2"/>
    <x v="0"/>
    <x v="0"/>
    <x v="0"/>
    <x v="0"/>
    <x v="1"/>
    <x v="1"/>
    <x v="3"/>
    <x v="0"/>
    <x v="0"/>
    <x v="2"/>
    <m/>
    <m/>
    <x v="0"/>
    <m/>
    <x v="1"/>
    <x v="1"/>
    <x v="1"/>
    <x v="1"/>
    <s v="'CO': Completed"/>
    <n v="1"/>
    <s v="'I0': Interrupted"/>
  </r>
  <r>
    <s v="814442"/>
    <x v="112"/>
    <s v="Online"/>
    <s v="20220421"/>
    <s v="04:42"/>
    <s v="182"/>
    <s v="3"/>
    <s v="336"/>
    <m/>
    <m/>
    <d v="2022-07-01T00:00:00"/>
    <x v="0"/>
    <x v="0"/>
    <x v="1"/>
    <x v="2"/>
    <n v="4"/>
    <x v="0"/>
    <x v="0"/>
    <x v="1"/>
    <x v="2"/>
    <x v="0"/>
    <x v="5"/>
    <x v="1"/>
    <x v="1"/>
    <x v="1"/>
    <x v="1"/>
    <x v="1"/>
    <x v="2"/>
    <x v="0"/>
    <x v="6"/>
    <x v="1"/>
    <x v="1"/>
    <x v="1"/>
    <x v="1"/>
    <x v="0"/>
    <x v="0"/>
    <x v="1"/>
    <x v="2"/>
    <x v="0"/>
    <x v="4"/>
    <x v="0"/>
    <x v="0"/>
    <x v="0"/>
    <x v="5"/>
    <x v="0"/>
    <x v="0"/>
    <x v="0"/>
    <x v="0"/>
    <x v="2"/>
    <x v="1"/>
    <x v="0"/>
    <x v="0"/>
    <x v="0"/>
    <x v="2"/>
    <m/>
    <m/>
    <x v="0"/>
    <m/>
    <x v="0"/>
    <x v="1"/>
    <x v="1"/>
    <x v="1"/>
    <m/>
    <m/>
    <s v="'CO': Completed"/>
  </r>
  <r>
    <s v="814877"/>
    <x v="160"/>
    <s v="CATI"/>
    <s v="20220425"/>
    <s v="09:00"/>
    <s v="462"/>
    <s v="8"/>
    <m/>
    <s v="I0"/>
    <s v="'CO': Completed"/>
    <d v="2022-07-01T00:00:00"/>
    <x v="2"/>
    <x v="0"/>
    <x v="1"/>
    <x v="2"/>
    <n v="4"/>
    <x v="0"/>
    <x v="0"/>
    <x v="0"/>
    <x v="4"/>
    <x v="0"/>
    <x v="4"/>
    <x v="1"/>
    <x v="1"/>
    <x v="1"/>
    <x v="1"/>
    <x v="1"/>
    <x v="2"/>
    <x v="0"/>
    <x v="5"/>
    <x v="1"/>
    <x v="1"/>
    <x v="1"/>
    <x v="1"/>
    <x v="0"/>
    <x v="0"/>
    <x v="1"/>
    <x v="2"/>
    <x v="0"/>
    <x v="4"/>
    <x v="0"/>
    <x v="0"/>
    <x v="0"/>
    <x v="1"/>
    <x v="1"/>
    <x v="1"/>
    <x v="1"/>
    <x v="3"/>
    <x v="2"/>
    <x v="1"/>
    <x v="0"/>
    <x v="0"/>
    <x v="0"/>
    <x v="2"/>
    <m/>
    <m/>
    <x v="0"/>
    <m/>
    <x v="1"/>
    <x v="1"/>
    <x v="1"/>
    <x v="1"/>
    <s v="'CO': Completed"/>
    <n v="1"/>
    <s v="'I0': Interrupted"/>
  </r>
  <r>
    <s v="816166"/>
    <x v="124"/>
    <s v="Online"/>
    <s v="20220617"/>
    <s v="15:22"/>
    <s v="1777"/>
    <s v="30"/>
    <s v="1777"/>
    <m/>
    <m/>
    <d v="2022-07-01T00:00:00"/>
    <x v="2"/>
    <x v="0"/>
    <x v="1"/>
    <x v="4"/>
    <n v="1"/>
    <x v="1"/>
    <x v="1"/>
    <x v="0"/>
    <x v="6"/>
    <x v="1"/>
    <x v="1"/>
    <x v="1"/>
    <x v="1"/>
    <x v="0"/>
    <x v="6"/>
    <x v="1"/>
    <x v="2"/>
    <x v="1"/>
    <x v="1"/>
    <x v="0"/>
    <x v="6"/>
    <x v="1"/>
    <x v="1"/>
    <x v="0"/>
    <x v="0"/>
    <x v="0"/>
    <x v="1"/>
    <x v="0"/>
    <x v="6"/>
    <x v="0"/>
    <x v="0"/>
    <x v="1"/>
    <x v="2"/>
    <x v="0"/>
    <x v="0"/>
    <x v="0"/>
    <x v="0"/>
    <x v="2"/>
    <x v="1"/>
    <x v="1"/>
    <x v="2"/>
    <x v="4"/>
    <x v="1"/>
    <m/>
    <s v="I didn’t feel that my SSVF caseworker was invested in my case management. The procedures were accomplished to standard, but the purpose wasn’t achieved and she didn’t seek t understand my situation. She made assumptions irrelevant to my situation and expected they were the solution. I didn’t actually receive valid case management and it didn’t feel like she wanted to provide it.  I had housing issues and she told me she didn’t know any landlords in the area except for one program where the landlord is on the board of directors for her organization. No stable housing options were provided, only one unstable shared housing situation that didn’t work out. I told her for months it wasn’t stable and that I was being forced out of the apartment by other housemates who wanted to live with someone that shared similar political views. She told me there were no other housing options but she could get me into an emergency homeless shelter. I find that process an invalid false dilemma and no effort was made to find any housing opportunities. The housemates continued to become more hostile and aggressive and succeeding in forcing me to move out. Still my caseworker did not show concern any effort to find housing but asked if she could exit me from SSVF. I told her she could exit me from her program because she had been unwilling to legitimately care or help find housing besides the one shared living situation that was unstable because of housemates attitudes. I feel if housing caseworkers continue to provide no effort helping search for housing but only say “no landlords will work with our program” then SSVF should be moved to a community with a real estate market that offers housing. [LOCATION] also has a closed real estate market that won’t work with SSVF but there are other areas in the county that would benefit from SSVF where landlords provide housing. But I feel SSVF should not redline low income veterans either, but should provide some housing in the city that its funded and where caseworkers collect a salary. No attempts at housing searches by housing caseworkers is not acceptable."/>
    <x v="0"/>
    <m/>
    <x v="2"/>
    <x v="0"/>
    <x v="1"/>
    <x v="1"/>
    <m/>
    <m/>
    <s v="'CO': Completed"/>
  </r>
  <r>
    <s v="816434"/>
    <x v="72"/>
    <s v="Online"/>
    <s v="20220422"/>
    <s v="00:01"/>
    <s v="2049"/>
    <s v="34"/>
    <s v="2169"/>
    <m/>
    <m/>
    <d v="2022-07-01T00:00:00"/>
    <x v="1"/>
    <x v="0"/>
    <x v="1"/>
    <x v="0"/>
    <n v="5"/>
    <x v="0"/>
    <x v="0"/>
    <x v="0"/>
    <x v="0"/>
    <x v="1"/>
    <x v="1"/>
    <x v="1"/>
    <x v="1"/>
    <x v="1"/>
    <x v="1"/>
    <x v="1"/>
    <x v="2"/>
    <x v="0"/>
    <x v="0"/>
    <x v="1"/>
    <x v="1"/>
    <x v="0"/>
    <x v="5"/>
    <x v="0"/>
    <x v="0"/>
    <x v="1"/>
    <x v="2"/>
    <x v="1"/>
    <x v="2"/>
    <x v="0"/>
    <x v="0"/>
    <x v="1"/>
    <x v="2"/>
    <x v="1"/>
    <x v="2"/>
    <x v="1"/>
    <x v="2"/>
    <x v="2"/>
    <x v="1"/>
    <x v="0"/>
    <x v="0"/>
    <x v="0"/>
    <x v="0"/>
    <s v="[NAME] is a godsend. She worked with me and gave me hope and a light at the end of my dark tunnel. I always felt like she had my best interest in mind. She’s a big part in my kids and I getting out of an abusive situation and I will always be grateful to her."/>
    <m/>
    <x v="1"/>
    <s v="Everything was pretty good, except I had great difficulty when it came time to go to court. I have no family in the area and have an infant and toddler and at one point was car-less for a month. I had no way for them to be watched while I could do important things I needed to do and that’s why it took me so long to get out of my situation because I had no way to be able to get to a courthouse to see a judge for an emergency PFA. If there was a way to figure out how to help women who are stranded without transportation and have children, it could make a world of difference. Not everyone has help, especially when they’ve been forcefully secluded"/>
    <x v="3"/>
    <x v="3"/>
    <x v="1"/>
    <x v="0"/>
    <m/>
    <m/>
    <s v="'CO': Completed"/>
  </r>
  <r>
    <s v="816472"/>
    <x v="126"/>
    <s v="Online"/>
    <s v="20220429"/>
    <s v="14:26"/>
    <s v="229"/>
    <s v="4"/>
    <s v="268"/>
    <m/>
    <m/>
    <d v="2022-07-01T00:00:00"/>
    <x v="0"/>
    <x v="0"/>
    <x v="1"/>
    <x v="0"/>
    <n v="5"/>
    <x v="0"/>
    <x v="2"/>
    <x v="0"/>
    <x v="0"/>
    <x v="0"/>
    <x v="0"/>
    <x v="1"/>
    <x v="1"/>
    <x v="1"/>
    <x v="1"/>
    <x v="1"/>
    <x v="2"/>
    <x v="1"/>
    <x v="1"/>
    <x v="0"/>
    <x v="0"/>
    <x v="0"/>
    <x v="0"/>
    <x v="0"/>
    <x v="0"/>
    <x v="0"/>
    <x v="0"/>
    <x v="0"/>
    <x v="0"/>
    <x v="1"/>
    <x v="1"/>
    <x v="0"/>
    <x v="0"/>
    <x v="1"/>
    <x v="2"/>
    <x v="1"/>
    <x v="2"/>
    <x v="2"/>
    <x v="1"/>
    <x v="0"/>
    <x v="0"/>
    <x v="0"/>
    <x v="0"/>
    <s v="[NAME] was a great help to my family and I"/>
    <m/>
    <x v="0"/>
    <m/>
    <x v="1"/>
    <x v="1"/>
    <x v="1"/>
    <x v="0"/>
    <m/>
    <m/>
    <s v="'CO': Completed"/>
  </r>
  <r>
    <s v="816737"/>
    <x v="0"/>
    <s v="CATI"/>
    <s v="20220608"/>
    <s v="14:51"/>
    <s v="343"/>
    <s v="6"/>
    <m/>
    <s v="I0"/>
    <s v="'CO': Completed"/>
    <d v="2022-07-01T00:00:00"/>
    <x v="2"/>
    <x v="0"/>
    <x v="1"/>
    <x v="0"/>
    <n v="5"/>
    <x v="0"/>
    <x v="0"/>
    <x v="0"/>
    <x v="4"/>
    <x v="1"/>
    <x v="1"/>
    <x v="1"/>
    <x v="1"/>
    <x v="1"/>
    <x v="1"/>
    <x v="1"/>
    <x v="2"/>
    <x v="1"/>
    <x v="1"/>
    <x v="1"/>
    <x v="1"/>
    <x v="1"/>
    <x v="1"/>
    <x v="0"/>
    <x v="0"/>
    <x v="0"/>
    <x v="0"/>
    <x v="0"/>
    <x v="0"/>
    <x v="0"/>
    <x v="0"/>
    <x v="1"/>
    <x v="2"/>
    <x v="0"/>
    <x v="0"/>
    <x v="0"/>
    <x v="0"/>
    <x v="1"/>
    <x v="1"/>
    <x v="0"/>
    <x v="0"/>
    <x v="0"/>
    <x v="2"/>
    <m/>
    <m/>
    <x v="0"/>
    <m/>
    <x v="0"/>
    <x v="1"/>
    <x v="1"/>
    <x v="1"/>
    <s v="'CO': Completed"/>
    <n v="1"/>
    <s v="'I0': Interrupted"/>
  </r>
  <r>
    <s v="816742"/>
    <x v="24"/>
    <s v="Online"/>
    <s v="20220616"/>
    <s v="16:42"/>
    <s v="644"/>
    <s v="11"/>
    <s v="644"/>
    <m/>
    <m/>
    <d v="2022-07-01T00:00:00"/>
    <x v="2"/>
    <x v="0"/>
    <x v="0"/>
    <x v="0"/>
    <n v="5"/>
    <x v="0"/>
    <x v="0"/>
    <x v="0"/>
    <x v="0"/>
    <x v="0"/>
    <x v="4"/>
    <x v="0"/>
    <x v="3"/>
    <x v="1"/>
    <x v="1"/>
    <x v="1"/>
    <x v="2"/>
    <x v="1"/>
    <x v="1"/>
    <x v="1"/>
    <x v="1"/>
    <x v="1"/>
    <x v="1"/>
    <x v="0"/>
    <x v="0"/>
    <x v="0"/>
    <x v="0"/>
    <x v="0"/>
    <x v="0"/>
    <x v="0"/>
    <x v="0"/>
    <x v="0"/>
    <x v="0"/>
    <x v="0"/>
    <x v="0"/>
    <x v="0"/>
    <x v="0"/>
    <x v="1"/>
    <x v="1"/>
    <x v="2"/>
    <x v="0"/>
    <x v="0"/>
    <x v="0"/>
    <s v="I have been treated so well that if everything works out I truly hope to be able to get back on my feet and back into a program.The question a few back I hit wrong answer and I meant to putVery Satisfied."/>
    <m/>
    <x v="0"/>
    <m/>
    <x v="2"/>
    <x v="0"/>
    <x v="0"/>
    <x v="1"/>
    <m/>
    <m/>
    <s v="'CO': Completed"/>
  </r>
  <r>
    <s v="817770"/>
    <x v="234"/>
    <s v="Online"/>
    <s v="20220628"/>
    <s v="14:36"/>
    <s v="425"/>
    <s v="7"/>
    <s v="425"/>
    <m/>
    <m/>
    <d v="2022-07-01T00:00:00"/>
    <x v="2"/>
    <x v="0"/>
    <x v="1"/>
    <x v="2"/>
    <n v="4"/>
    <x v="1"/>
    <x v="1"/>
    <x v="1"/>
    <x v="2"/>
    <x v="1"/>
    <x v="1"/>
    <x v="1"/>
    <x v="1"/>
    <x v="1"/>
    <x v="1"/>
    <x v="1"/>
    <x v="2"/>
    <x v="1"/>
    <x v="1"/>
    <x v="1"/>
    <x v="1"/>
    <x v="1"/>
    <x v="1"/>
    <x v="0"/>
    <x v="0"/>
    <x v="1"/>
    <x v="2"/>
    <x v="1"/>
    <x v="2"/>
    <x v="0"/>
    <x v="0"/>
    <x v="1"/>
    <x v="2"/>
    <x v="0"/>
    <x v="0"/>
    <x v="0"/>
    <x v="0"/>
    <x v="0"/>
    <x v="1"/>
    <x v="4"/>
    <x v="1"/>
    <x v="4"/>
    <x v="3"/>
    <s v="I have none"/>
    <s v="I have none"/>
    <x v="0"/>
    <m/>
    <x v="0"/>
    <x v="1"/>
    <x v="1"/>
    <x v="1"/>
    <m/>
    <m/>
    <s v="'CO': Completed"/>
  </r>
  <r>
    <s v="817863"/>
    <x v="45"/>
    <s v="Online"/>
    <s v="20220623"/>
    <s v="18:39"/>
    <s v="1044"/>
    <s v="17"/>
    <s v="1961"/>
    <m/>
    <m/>
    <d v="2022-07-01T00:00:00"/>
    <x v="0"/>
    <x v="1"/>
    <x v="2"/>
    <x v="1"/>
    <n v="3"/>
    <x v="0"/>
    <x v="0"/>
    <x v="0"/>
    <x v="0"/>
    <x v="0"/>
    <x v="0"/>
    <x v="0"/>
    <x v="4"/>
    <x v="0"/>
    <x v="5"/>
    <x v="0"/>
    <x v="5"/>
    <x v="1"/>
    <x v="1"/>
    <x v="1"/>
    <x v="1"/>
    <x v="0"/>
    <x v="3"/>
    <x v="0"/>
    <x v="0"/>
    <x v="1"/>
    <x v="2"/>
    <x v="0"/>
    <x v="4"/>
    <x v="1"/>
    <x v="4"/>
    <x v="0"/>
    <x v="4"/>
    <x v="0"/>
    <x v="0"/>
    <x v="1"/>
    <x v="6"/>
    <x v="0"/>
    <x v="1"/>
    <x v="4"/>
    <x v="4"/>
    <x v="2"/>
    <x v="0"/>
    <s v="It was all helpful and productive. ."/>
    <m/>
    <x v="0"/>
    <m/>
    <x v="5"/>
    <x v="0"/>
    <x v="1"/>
    <x v="1"/>
    <m/>
    <m/>
    <s v="'CO': Completed"/>
  </r>
  <r>
    <s v="818316"/>
    <x v="47"/>
    <s v="Online"/>
    <s v="20220428"/>
    <s v="21:52"/>
    <s v="283"/>
    <s v="5"/>
    <s v="283"/>
    <m/>
    <m/>
    <d v="2022-07-01T00:00:00"/>
    <x v="0"/>
    <x v="0"/>
    <x v="0"/>
    <x v="0"/>
    <n v="5"/>
    <x v="0"/>
    <x v="0"/>
    <x v="0"/>
    <x v="0"/>
    <x v="0"/>
    <x v="0"/>
    <x v="0"/>
    <x v="0"/>
    <x v="0"/>
    <x v="0"/>
    <x v="0"/>
    <x v="4"/>
    <x v="0"/>
    <x v="0"/>
    <x v="0"/>
    <x v="0"/>
    <x v="0"/>
    <x v="5"/>
    <x v="1"/>
    <x v="4"/>
    <x v="0"/>
    <x v="0"/>
    <x v="0"/>
    <x v="0"/>
    <x v="0"/>
    <x v="0"/>
    <x v="0"/>
    <x v="0"/>
    <x v="1"/>
    <x v="2"/>
    <x v="1"/>
    <x v="2"/>
    <x v="2"/>
    <x v="0"/>
    <x v="0"/>
    <x v="0"/>
    <x v="0"/>
    <x v="0"/>
    <s v="[NAME] saved my life"/>
    <m/>
    <x v="1"/>
    <s v="Follow up services"/>
    <x v="5"/>
    <x v="1"/>
    <x v="1"/>
    <x v="1"/>
    <m/>
    <m/>
    <s v="'CO': Completed"/>
  </r>
  <r>
    <s v="818576"/>
    <x v="62"/>
    <s v="Online"/>
    <s v="20220415"/>
    <s v="12:24"/>
    <s v="351"/>
    <s v="6"/>
    <s v="351"/>
    <m/>
    <m/>
    <d v="2022-07-01T00:00:00"/>
    <x v="0"/>
    <x v="0"/>
    <x v="1"/>
    <x v="0"/>
    <n v="5"/>
    <x v="0"/>
    <x v="0"/>
    <x v="0"/>
    <x v="0"/>
    <x v="1"/>
    <x v="1"/>
    <x v="1"/>
    <x v="1"/>
    <x v="1"/>
    <x v="1"/>
    <x v="0"/>
    <x v="0"/>
    <x v="1"/>
    <x v="1"/>
    <x v="1"/>
    <x v="1"/>
    <x v="1"/>
    <x v="1"/>
    <x v="0"/>
    <x v="0"/>
    <x v="1"/>
    <x v="2"/>
    <x v="0"/>
    <x v="0"/>
    <x v="0"/>
    <x v="0"/>
    <x v="1"/>
    <x v="2"/>
    <x v="0"/>
    <x v="0"/>
    <x v="0"/>
    <x v="0"/>
    <x v="1"/>
    <x v="0"/>
    <x v="0"/>
    <x v="0"/>
    <x v="0"/>
    <x v="0"/>
    <s v="Ms. [NAME] was friendly and courteous. She even directed us to Social Services to help my husband apply for Medicaid so he can be seen by a Doctor."/>
    <m/>
    <x v="0"/>
    <m/>
    <x v="0"/>
    <x v="1"/>
    <x v="1"/>
    <x v="0"/>
    <m/>
    <m/>
    <s v="'CO': Completed"/>
  </r>
  <r>
    <s v="818918"/>
    <x v="2"/>
    <s v="Online"/>
    <s v="20220607"/>
    <s v="11:01"/>
    <s v="400"/>
    <s v="7"/>
    <s v="400"/>
    <m/>
    <m/>
    <d v="2022-07-01T00:00:00"/>
    <x v="2"/>
    <x v="0"/>
    <x v="1"/>
    <x v="3"/>
    <n v="2"/>
    <x v="1"/>
    <x v="1"/>
    <x v="0"/>
    <x v="3"/>
    <x v="1"/>
    <x v="1"/>
    <x v="1"/>
    <x v="1"/>
    <x v="0"/>
    <x v="2"/>
    <x v="0"/>
    <x v="1"/>
    <x v="0"/>
    <x v="2"/>
    <x v="0"/>
    <x v="6"/>
    <x v="1"/>
    <x v="1"/>
    <x v="0"/>
    <x v="0"/>
    <x v="0"/>
    <x v="1"/>
    <x v="0"/>
    <x v="1"/>
    <x v="0"/>
    <x v="0"/>
    <x v="0"/>
    <x v="1"/>
    <x v="1"/>
    <x v="1"/>
    <x v="0"/>
    <x v="0"/>
    <x v="3"/>
    <x v="0"/>
    <x v="2"/>
    <x v="3"/>
    <x v="2"/>
    <x v="2"/>
    <m/>
    <m/>
    <x v="1"/>
    <s v="Needed help in [LOCATION], could not get assistance with temporary housing"/>
    <x v="0"/>
    <x v="1"/>
    <x v="1"/>
    <x v="1"/>
    <m/>
    <m/>
    <s v="'CO': Completed"/>
  </r>
  <r>
    <s v="819462"/>
    <x v="105"/>
    <s v="Online"/>
    <s v="20220505"/>
    <s v="19:20"/>
    <s v="601"/>
    <s v="10"/>
    <s v="601"/>
    <m/>
    <m/>
    <d v="2022-07-01T00:00:00"/>
    <x v="2"/>
    <x v="0"/>
    <x v="1"/>
    <x v="0"/>
    <n v="5"/>
    <x v="0"/>
    <x v="0"/>
    <x v="0"/>
    <x v="0"/>
    <x v="1"/>
    <x v="1"/>
    <x v="1"/>
    <x v="1"/>
    <x v="0"/>
    <x v="0"/>
    <x v="1"/>
    <x v="2"/>
    <x v="0"/>
    <x v="0"/>
    <x v="1"/>
    <x v="1"/>
    <x v="1"/>
    <x v="1"/>
    <x v="0"/>
    <x v="0"/>
    <x v="0"/>
    <x v="0"/>
    <x v="0"/>
    <x v="1"/>
    <x v="1"/>
    <x v="3"/>
    <x v="0"/>
    <x v="1"/>
    <x v="1"/>
    <x v="1"/>
    <x v="0"/>
    <x v="0"/>
    <x v="2"/>
    <x v="1"/>
    <x v="0"/>
    <x v="0"/>
    <x v="0"/>
    <x v="2"/>
    <m/>
    <m/>
    <x v="0"/>
    <m/>
    <x v="1"/>
    <x v="1"/>
    <x v="1"/>
    <x v="1"/>
    <m/>
    <m/>
    <s v="'CO': Completed"/>
  </r>
  <r>
    <s v="820346"/>
    <x v="89"/>
    <s v="Online"/>
    <s v="20220603"/>
    <s v="16:21"/>
    <s v="1096"/>
    <s v="18"/>
    <s v="1096"/>
    <m/>
    <m/>
    <d v="2022-07-01T00:00:00"/>
    <x v="0"/>
    <x v="0"/>
    <x v="1"/>
    <x v="4"/>
    <n v="1"/>
    <x v="1"/>
    <x v="1"/>
    <x v="0"/>
    <x v="3"/>
    <x v="0"/>
    <x v="3"/>
    <x v="1"/>
    <x v="1"/>
    <x v="1"/>
    <x v="1"/>
    <x v="0"/>
    <x v="3"/>
    <x v="1"/>
    <x v="1"/>
    <x v="0"/>
    <x v="2"/>
    <x v="0"/>
    <x v="2"/>
    <x v="0"/>
    <x v="0"/>
    <x v="0"/>
    <x v="1"/>
    <x v="0"/>
    <x v="1"/>
    <x v="1"/>
    <x v="3"/>
    <x v="0"/>
    <x v="1"/>
    <x v="1"/>
    <x v="1"/>
    <x v="1"/>
    <x v="4"/>
    <x v="2"/>
    <x v="0"/>
    <x v="4"/>
    <x v="1"/>
    <x v="4"/>
    <x v="3"/>
    <s v="Ms. [NAME] is a wonderful lady. very pleasant."/>
    <s v="I left the program because I didn't have a clue how things worked and that coupled with my service connected disabilities made it impossible to find a place to live . I also thought the case manager and the realtor would be more hands on as far as streamlining the process of locating units that i qualified for as a disabled veteran. I was never contacted by the realtor and am now living in a hotel. this process was far too overwhelming for me. I will be contacting the VA homeless coordinator in the morning."/>
    <x v="0"/>
    <m/>
    <x v="1"/>
    <x v="1"/>
    <x v="5"/>
    <x v="0"/>
    <m/>
    <m/>
    <s v="'CO': Completed"/>
  </r>
  <r>
    <s v="821125"/>
    <x v="15"/>
    <s v="Online"/>
    <s v="20220506"/>
    <s v="09:17"/>
    <s v="576"/>
    <s v="10"/>
    <s v="578"/>
    <m/>
    <m/>
    <d v="2022-07-01T00:00:00"/>
    <x v="2"/>
    <x v="0"/>
    <x v="1"/>
    <x v="0"/>
    <n v="5"/>
    <x v="0"/>
    <x v="0"/>
    <x v="0"/>
    <x v="0"/>
    <x v="1"/>
    <x v="1"/>
    <x v="1"/>
    <x v="1"/>
    <x v="1"/>
    <x v="1"/>
    <x v="1"/>
    <x v="2"/>
    <x v="0"/>
    <x v="2"/>
    <x v="1"/>
    <x v="1"/>
    <x v="1"/>
    <x v="1"/>
    <x v="0"/>
    <x v="0"/>
    <x v="0"/>
    <x v="0"/>
    <x v="0"/>
    <x v="0"/>
    <x v="1"/>
    <x v="3"/>
    <x v="0"/>
    <x v="1"/>
    <x v="1"/>
    <x v="1"/>
    <x v="0"/>
    <x v="0"/>
    <x v="3"/>
    <x v="1"/>
    <x v="0"/>
    <x v="0"/>
    <x v="0"/>
    <x v="2"/>
    <m/>
    <m/>
    <x v="0"/>
    <m/>
    <x v="0"/>
    <x v="1"/>
    <x v="1"/>
    <x v="1"/>
    <m/>
    <m/>
    <s v="'CO': Completed"/>
  </r>
  <r>
    <s v="821336"/>
    <x v="74"/>
    <s v="CATI"/>
    <s v="20220606"/>
    <s v="13:29"/>
    <s v="924"/>
    <s v="15"/>
    <m/>
    <s v="'CO': Completed"/>
    <s v="'CO': Completed"/>
    <d v="2022-07-01T00:00:00"/>
    <x v="1"/>
    <x v="0"/>
    <x v="1"/>
    <x v="2"/>
    <n v="4"/>
    <x v="0"/>
    <x v="0"/>
    <x v="0"/>
    <x v="4"/>
    <x v="1"/>
    <x v="1"/>
    <x v="1"/>
    <x v="1"/>
    <x v="1"/>
    <x v="1"/>
    <x v="1"/>
    <x v="2"/>
    <x v="1"/>
    <x v="1"/>
    <x v="1"/>
    <x v="1"/>
    <x v="1"/>
    <x v="1"/>
    <x v="0"/>
    <x v="0"/>
    <x v="1"/>
    <x v="2"/>
    <x v="0"/>
    <x v="0"/>
    <x v="1"/>
    <x v="1"/>
    <x v="0"/>
    <x v="0"/>
    <x v="1"/>
    <x v="2"/>
    <x v="0"/>
    <x v="0"/>
    <x v="2"/>
    <x v="1"/>
    <x v="0"/>
    <x v="0"/>
    <x v="0"/>
    <x v="0"/>
    <s v="I think that they are all excellent, I appreciate the help. Only issue I had was with my landlord. They've bent over backwards for me!"/>
    <m/>
    <x v="0"/>
    <m/>
    <x v="2"/>
    <x v="0"/>
    <x v="0"/>
    <x v="1"/>
    <s v="'CO': Completed"/>
    <n v="1"/>
    <m/>
  </r>
  <r>
    <s v="823123"/>
    <x v="9"/>
    <s v="Online"/>
    <s v="20220510"/>
    <s v="10:24"/>
    <s v="298"/>
    <s v="5"/>
    <s v="298"/>
    <m/>
    <m/>
    <d v="2022-07-01T00:00:00"/>
    <x v="2"/>
    <x v="0"/>
    <x v="1"/>
    <x v="0"/>
    <n v="5"/>
    <x v="0"/>
    <x v="0"/>
    <x v="0"/>
    <x v="0"/>
    <x v="1"/>
    <x v="1"/>
    <x v="1"/>
    <x v="1"/>
    <x v="0"/>
    <x v="0"/>
    <x v="0"/>
    <x v="0"/>
    <x v="1"/>
    <x v="1"/>
    <x v="1"/>
    <x v="1"/>
    <x v="1"/>
    <x v="1"/>
    <x v="0"/>
    <x v="0"/>
    <x v="0"/>
    <x v="0"/>
    <x v="0"/>
    <x v="0"/>
    <x v="0"/>
    <x v="0"/>
    <x v="1"/>
    <x v="2"/>
    <x v="0"/>
    <x v="0"/>
    <x v="0"/>
    <x v="0"/>
    <x v="1"/>
    <x v="0"/>
    <x v="0"/>
    <x v="0"/>
    <x v="0"/>
    <x v="2"/>
    <m/>
    <m/>
    <x v="0"/>
    <m/>
    <x v="2"/>
    <x v="3"/>
    <x v="1"/>
    <x v="1"/>
    <m/>
    <m/>
    <s v="'CO': Completed"/>
  </r>
  <r>
    <s v="823344"/>
    <x v="35"/>
    <s v="Online"/>
    <s v="20220627"/>
    <s v="15:55"/>
    <s v="311"/>
    <s v="5"/>
    <s v="311"/>
    <m/>
    <m/>
    <d v="2022-07-01T00:00:00"/>
    <x v="3"/>
    <x v="1"/>
    <x v="2"/>
    <x v="1"/>
    <n v="3"/>
    <x v="0"/>
    <x v="2"/>
    <x v="1"/>
    <x v="2"/>
    <x v="0"/>
    <x v="5"/>
    <x v="1"/>
    <x v="1"/>
    <x v="0"/>
    <x v="6"/>
    <x v="0"/>
    <x v="3"/>
    <x v="0"/>
    <x v="3"/>
    <x v="0"/>
    <x v="5"/>
    <x v="0"/>
    <x v="4"/>
    <x v="0"/>
    <x v="0"/>
    <x v="1"/>
    <x v="2"/>
    <x v="0"/>
    <x v="3"/>
    <x v="1"/>
    <x v="4"/>
    <x v="0"/>
    <x v="6"/>
    <x v="0"/>
    <x v="0"/>
    <x v="1"/>
    <x v="6"/>
    <x v="3"/>
    <x v="0"/>
    <x v="4"/>
    <x v="1"/>
    <x v="4"/>
    <x v="3"/>
    <s v="Did get cellklar service"/>
    <s v="Was avaliable due to. Personal life from work"/>
    <x v="0"/>
    <m/>
    <x v="1"/>
    <x v="1"/>
    <x v="1"/>
    <x v="1"/>
    <m/>
    <m/>
    <s v="'CO': Completed"/>
  </r>
  <r>
    <s v="823477"/>
    <x v="218"/>
    <s v="Online"/>
    <s v="20220603"/>
    <s v="20:28"/>
    <s v="801"/>
    <s v="13"/>
    <s v="801"/>
    <m/>
    <m/>
    <d v="2022-07-01T00:00:00"/>
    <x v="2"/>
    <x v="0"/>
    <x v="1"/>
    <x v="0"/>
    <n v="5"/>
    <x v="0"/>
    <x v="0"/>
    <x v="0"/>
    <x v="0"/>
    <x v="1"/>
    <x v="1"/>
    <x v="1"/>
    <x v="1"/>
    <x v="1"/>
    <x v="1"/>
    <x v="1"/>
    <x v="2"/>
    <x v="0"/>
    <x v="0"/>
    <x v="1"/>
    <x v="1"/>
    <x v="1"/>
    <x v="1"/>
    <x v="0"/>
    <x v="0"/>
    <x v="1"/>
    <x v="2"/>
    <x v="0"/>
    <x v="0"/>
    <x v="0"/>
    <x v="0"/>
    <x v="1"/>
    <x v="2"/>
    <x v="0"/>
    <x v="0"/>
    <x v="1"/>
    <x v="2"/>
    <x v="2"/>
    <x v="1"/>
    <x v="0"/>
    <x v="0"/>
    <x v="0"/>
    <x v="0"/>
    <s v="They  help me with rent  and furniture."/>
    <m/>
    <x v="0"/>
    <m/>
    <x v="1"/>
    <x v="1"/>
    <x v="1"/>
    <x v="1"/>
    <m/>
    <m/>
    <s v="'CO': Completed"/>
  </r>
  <r>
    <s v="824033"/>
    <x v="38"/>
    <s v="Online"/>
    <s v="20220402"/>
    <s v="15:09"/>
    <s v="1640"/>
    <s v="27"/>
    <s v="1640"/>
    <m/>
    <m/>
    <d v="2022-07-01T00:00:00"/>
    <x v="2"/>
    <x v="0"/>
    <x v="1"/>
    <x v="3"/>
    <n v="2"/>
    <x v="0"/>
    <x v="0"/>
    <x v="0"/>
    <x v="5"/>
    <x v="0"/>
    <x v="2"/>
    <x v="1"/>
    <x v="1"/>
    <x v="1"/>
    <x v="1"/>
    <x v="1"/>
    <x v="2"/>
    <x v="0"/>
    <x v="0"/>
    <x v="1"/>
    <x v="1"/>
    <x v="1"/>
    <x v="1"/>
    <x v="0"/>
    <x v="0"/>
    <x v="0"/>
    <x v="6"/>
    <x v="0"/>
    <x v="3"/>
    <x v="0"/>
    <x v="0"/>
    <x v="0"/>
    <x v="5"/>
    <x v="0"/>
    <x v="0"/>
    <x v="1"/>
    <x v="2"/>
    <x v="2"/>
    <x v="1"/>
    <x v="2"/>
    <x v="3"/>
    <x v="2"/>
    <x v="1"/>
    <m/>
    <s v="I had a hotel setup and didn’t get a heads up when I was losing that assistance. It was oh by the way you have 5 days to find a place to live.  Then I found a place but could not get ahold of anyone for a week while trying to get assistance moving in. My case manager would ask me to call I would and then they wouldn’t answer and call me back days later calling me a liar saying I made no contact when I had texts and phone logs proving I was in contact.  I was threatene with losing my assistance if I didn’t provide info within 24 hours even though I had already provided it.  I feel like also you shouldn’t lose assistance just because you got ONE extra paycheck ONE month because normally you qualify.  Also was told I didn’t have assistance anymore and had to pay myself then called back 2 days later saying they screwed up and I did have benefits.  Overal the experience was more stressful than needed.  People should be nicer and more willing to help and be understanding instead of rude and uneducated.  Simple explanations can ease veterans stress in an already shity situation.  I appreciated the assistance and will always be great til that I had it but the added stress induced by errors and the system made it miserable."/>
    <x v="1"/>
    <s v="Better information better education better communication."/>
    <x v="0"/>
    <x v="1"/>
    <x v="1"/>
    <x v="1"/>
    <m/>
    <m/>
    <s v="'CO': Completed"/>
  </r>
  <r>
    <s v="826017"/>
    <x v="203"/>
    <s v="Online"/>
    <s v="20220628"/>
    <s v="21:46"/>
    <s v="458"/>
    <s v="8"/>
    <s v="458"/>
    <m/>
    <m/>
    <d v="2022-07-01T00:00:00"/>
    <x v="2"/>
    <x v="0"/>
    <x v="1"/>
    <x v="0"/>
    <n v="5"/>
    <x v="0"/>
    <x v="0"/>
    <x v="1"/>
    <x v="2"/>
    <x v="1"/>
    <x v="1"/>
    <x v="1"/>
    <x v="1"/>
    <x v="1"/>
    <x v="1"/>
    <x v="1"/>
    <x v="2"/>
    <x v="1"/>
    <x v="1"/>
    <x v="0"/>
    <x v="4"/>
    <x v="1"/>
    <x v="1"/>
    <x v="0"/>
    <x v="0"/>
    <x v="1"/>
    <x v="2"/>
    <x v="0"/>
    <x v="0"/>
    <x v="1"/>
    <x v="3"/>
    <x v="1"/>
    <x v="2"/>
    <x v="0"/>
    <x v="0"/>
    <x v="0"/>
    <x v="0"/>
    <x v="2"/>
    <x v="0"/>
    <x v="0"/>
    <x v="0"/>
    <x v="0"/>
    <x v="0"/>
    <s v="Very helpful"/>
    <m/>
    <x v="0"/>
    <m/>
    <x v="0"/>
    <x v="1"/>
    <x v="1"/>
    <x v="1"/>
    <m/>
    <m/>
    <s v="'CO': Completed"/>
  </r>
  <r>
    <s v="826081"/>
    <x v="101"/>
    <s v="Online"/>
    <s v="20220511"/>
    <s v="11:55"/>
    <s v="336"/>
    <s v="6"/>
    <s v="336"/>
    <m/>
    <m/>
    <d v="2022-07-01T00:00:00"/>
    <x v="2"/>
    <x v="0"/>
    <x v="0"/>
    <x v="2"/>
    <n v="4"/>
    <x v="0"/>
    <x v="0"/>
    <x v="0"/>
    <x v="0"/>
    <x v="0"/>
    <x v="4"/>
    <x v="0"/>
    <x v="4"/>
    <x v="0"/>
    <x v="0"/>
    <x v="1"/>
    <x v="2"/>
    <x v="0"/>
    <x v="5"/>
    <x v="1"/>
    <x v="1"/>
    <x v="0"/>
    <x v="3"/>
    <x v="0"/>
    <x v="0"/>
    <x v="1"/>
    <x v="2"/>
    <x v="0"/>
    <x v="0"/>
    <x v="1"/>
    <x v="4"/>
    <x v="0"/>
    <x v="0"/>
    <x v="1"/>
    <x v="2"/>
    <x v="0"/>
    <x v="0"/>
    <x v="2"/>
    <x v="1"/>
    <x v="0"/>
    <x v="0"/>
    <x v="0"/>
    <x v="4"/>
    <m/>
    <m/>
    <x v="2"/>
    <m/>
    <x v="4"/>
    <x v="2"/>
    <x v="2"/>
    <x v="3"/>
    <m/>
    <m/>
    <m/>
  </r>
  <r>
    <s v="826431"/>
    <x v="151"/>
    <s v="Online"/>
    <s v="20220501"/>
    <s v="18:33"/>
    <s v="162"/>
    <s v="3"/>
    <s v="467"/>
    <m/>
    <m/>
    <d v="2022-07-01T00:00:00"/>
    <x v="2"/>
    <x v="0"/>
    <x v="1"/>
    <x v="0"/>
    <n v="5"/>
    <x v="0"/>
    <x v="0"/>
    <x v="0"/>
    <x v="0"/>
    <x v="0"/>
    <x v="0"/>
    <x v="0"/>
    <x v="0"/>
    <x v="0"/>
    <x v="0"/>
    <x v="0"/>
    <x v="0"/>
    <x v="0"/>
    <x v="0"/>
    <x v="0"/>
    <x v="0"/>
    <x v="1"/>
    <x v="1"/>
    <x v="0"/>
    <x v="0"/>
    <x v="0"/>
    <x v="0"/>
    <x v="0"/>
    <x v="0"/>
    <x v="1"/>
    <x v="1"/>
    <x v="0"/>
    <x v="0"/>
    <x v="1"/>
    <x v="2"/>
    <x v="1"/>
    <x v="2"/>
    <x v="1"/>
    <x v="1"/>
    <x v="2"/>
    <x v="0"/>
    <x v="0"/>
    <x v="0"/>
    <m/>
    <m/>
    <x v="2"/>
    <m/>
    <x v="4"/>
    <x v="2"/>
    <x v="2"/>
    <x v="3"/>
    <m/>
    <m/>
    <m/>
  </r>
  <r>
    <s v="826599"/>
    <x v="82"/>
    <s v="Online"/>
    <s v="20220615"/>
    <s v="19:12"/>
    <s v="479"/>
    <s v="8"/>
    <s v="479"/>
    <m/>
    <m/>
    <d v="2022-07-01T00:00:00"/>
    <x v="2"/>
    <x v="0"/>
    <x v="1"/>
    <x v="0"/>
    <n v="5"/>
    <x v="0"/>
    <x v="0"/>
    <x v="0"/>
    <x v="4"/>
    <x v="1"/>
    <x v="1"/>
    <x v="1"/>
    <x v="1"/>
    <x v="1"/>
    <x v="1"/>
    <x v="0"/>
    <x v="5"/>
    <x v="0"/>
    <x v="5"/>
    <x v="0"/>
    <x v="3"/>
    <x v="0"/>
    <x v="5"/>
    <x v="0"/>
    <x v="0"/>
    <x v="0"/>
    <x v="3"/>
    <x v="0"/>
    <x v="4"/>
    <x v="0"/>
    <x v="0"/>
    <x v="0"/>
    <x v="5"/>
    <x v="1"/>
    <x v="3"/>
    <x v="1"/>
    <x v="3"/>
    <x v="2"/>
    <x v="0"/>
    <x v="3"/>
    <x v="4"/>
    <x v="3"/>
    <x v="0"/>
    <s v="Got it Done"/>
    <m/>
    <x v="0"/>
    <m/>
    <x v="1"/>
    <x v="1"/>
    <x v="1"/>
    <x v="1"/>
    <m/>
    <m/>
    <s v="'CO': Completed"/>
  </r>
  <r>
    <s v="827972"/>
    <x v="154"/>
    <s v="Online"/>
    <s v="20220531"/>
    <s v="18:43"/>
    <s v="1104"/>
    <s v="18"/>
    <s v="1104"/>
    <m/>
    <m/>
    <d v="2022-07-01T00:00:00"/>
    <x v="1"/>
    <x v="0"/>
    <x v="0"/>
    <x v="0"/>
    <n v="5"/>
    <x v="0"/>
    <x v="0"/>
    <x v="0"/>
    <x v="0"/>
    <x v="0"/>
    <x v="0"/>
    <x v="0"/>
    <x v="0"/>
    <x v="0"/>
    <x v="0"/>
    <x v="1"/>
    <x v="2"/>
    <x v="0"/>
    <x v="0"/>
    <x v="0"/>
    <x v="0"/>
    <x v="1"/>
    <x v="1"/>
    <x v="0"/>
    <x v="0"/>
    <x v="0"/>
    <x v="0"/>
    <x v="0"/>
    <x v="0"/>
    <x v="1"/>
    <x v="1"/>
    <x v="0"/>
    <x v="0"/>
    <x v="0"/>
    <x v="0"/>
    <x v="1"/>
    <x v="2"/>
    <x v="0"/>
    <x v="0"/>
    <x v="0"/>
    <x v="0"/>
    <x v="0"/>
    <x v="3"/>
    <s v="My first case manager was too scattered and did not always follow through. Never ending paperwork. The minute I got her manager involved he put me on the right path. I can always tell when people care.  [NAME] cares. I am fortunate to have found this program."/>
    <s v="Not everyone has a positive outlook on things. I was blessed to get somebody that cared."/>
    <x v="0"/>
    <m/>
    <x v="1"/>
    <x v="1"/>
    <x v="1"/>
    <x v="1"/>
    <m/>
    <m/>
    <s v="'CO': Completed"/>
  </r>
  <r>
    <s v="828161"/>
    <x v="115"/>
    <s v="Online"/>
    <s v="20220420"/>
    <s v="22:52"/>
    <s v="686"/>
    <s v="11"/>
    <s v="1650"/>
    <m/>
    <m/>
    <d v="2022-07-01T00:00:00"/>
    <x v="2"/>
    <x v="0"/>
    <x v="1"/>
    <x v="0"/>
    <n v="5"/>
    <x v="0"/>
    <x v="0"/>
    <x v="0"/>
    <x v="0"/>
    <x v="0"/>
    <x v="4"/>
    <x v="0"/>
    <x v="3"/>
    <x v="1"/>
    <x v="1"/>
    <x v="0"/>
    <x v="1"/>
    <x v="1"/>
    <x v="1"/>
    <x v="0"/>
    <x v="6"/>
    <x v="0"/>
    <x v="4"/>
    <x v="0"/>
    <x v="0"/>
    <x v="1"/>
    <x v="2"/>
    <x v="1"/>
    <x v="2"/>
    <x v="0"/>
    <x v="0"/>
    <x v="1"/>
    <x v="2"/>
    <x v="0"/>
    <x v="0"/>
    <x v="1"/>
    <x v="4"/>
    <x v="2"/>
    <x v="0"/>
    <x v="0"/>
    <x v="0"/>
    <x v="0"/>
    <x v="0"/>
    <s v="My Hudvash case manager and [COMPANY NAME] are the best. I couldn’t have done this without them and I’m so grateful. My life is good because of them."/>
    <m/>
    <x v="0"/>
    <m/>
    <x v="0"/>
    <x v="3"/>
    <x v="3"/>
    <x v="1"/>
    <m/>
    <m/>
    <s v="'CO': Completed"/>
  </r>
  <r>
    <s v="828237"/>
    <x v="63"/>
    <s v="Online"/>
    <s v="20220407"/>
    <s v="16:30"/>
    <s v="220"/>
    <s v="4"/>
    <s v="220"/>
    <m/>
    <m/>
    <d v="2022-07-01T00:00:00"/>
    <x v="0"/>
    <x v="0"/>
    <x v="0"/>
    <x v="3"/>
    <n v="2"/>
    <x v="1"/>
    <x v="1"/>
    <x v="0"/>
    <x v="3"/>
    <x v="0"/>
    <x v="3"/>
    <x v="0"/>
    <x v="5"/>
    <x v="0"/>
    <x v="6"/>
    <x v="0"/>
    <x v="1"/>
    <x v="0"/>
    <x v="3"/>
    <x v="0"/>
    <x v="6"/>
    <x v="1"/>
    <x v="1"/>
    <x v="0"/>
    <x v="0"/>
    <x v="1"/>
    <x v="2"/>
    <x v="0"/>
    <x v="1"/>
    <x v="1"/>
    <x v="3"/>
    <x v="1"/>
    <x v="2"/>
    <x v="1"/>
    <x v="1"/>
    <x v="1"/>
    <x v="4"/>
    <x v="3"/>
    <x v="0"/>
    <x v="1"/>
    <x v="2"/>
    <x v="1"/>
    <x v="3"/>
    <m/>
    <m/>
    <x v="2"/>
    <m/>
    <x v="4"/>
    <x v="2"/>
    <x v="2"/>
    <x v="3"/>
    <m/>
    <m/>
    <m/>
  </r>
  <r>
    <s v="829226"/>
    <x v="35"/>
    <s v="Online"/>
    <s v="20220516"/>
    <s v="14:35"/>
    <s v="580"/>
    <s v="10"/>
    <s v="580"/>
    <m/>
    <m/>
    <d v="2022-07-01T00:00:00"/>
    <x v="2"/>
    <x v="0"/>
    <x v="1"/>
    <x v="0"/>
    <n v="5"/>
    <x v="0"/>
    <x v="0"/>
    <x v="0"/>
    <x v="0"/>
    <x v="0"/>
    <x v="0"/>
    <x v="1"/>
    <x v="1"/>
    <x v="1"/>
    <x v="1"/>
    <x v="0"/>
    <x v="0"/>
    <x v="0"/>
    <x v="0"/>
    <x v="1"/>
    <x v="1"/>
    <x v="1"/>
    <x v="1"/>
    <x v="0"/>
    <x v="0"/>
    <x v="0"/>
    <x v="0"/>
    <x v="0"/>
    <x v="0"/>
    <x v="1"/>
    <x v="2"/>
    <x v="1"/>
    <x v="2"/>
    <x v="0"/>
    <x v="0"/>
    <x v="1"/>
    <x v="2"/>
    <x v="1"/>
    <x v="0"/>
    <x v="0"/>
    <x v="0"/>
    <x v="0"/>
    <x v="0"/>
    <s v="They really provided me with Excellentservice. I'm really pleased with that. I'm content at this point with the assistance that they gave me. Overall, it's an Excellentprogram. They went far and beyond my expectations as far as assisting me with the things that I need."/>
    <m/>
    <x v="0"/>
    <m/>
    <x v="2"/>
    <x v="0"/>
    <x v="0"/>
    <x v="1"/>
    <m/>
    <m/>
    <s v="'CO': Completed"/>
  </r>
  <r>
    <s v="830113"/>
    <x v="35"/>
    <s v="IVR"/>
    <s v="20220524"/>
    <s v="16:06"/>
    <s v="428"/>
    <s v="7"/>
    <m/>
    <s v="I0"/>
    <s v="'CO': Completed"/>
    <d v="2022-07-01T00:00:00"/>
    <x v="2"/>
    <x v="0"/>
    <x v="1"/>
    <x v="0"/>
    <n v="5"/>
    <x v="0"/>
    <x v="0"/>
    <x v="0"/>
    <x v="4"/>
    <x v="1"/>
    <x v="1"/>
    <x v="1"/>
    <x v="1"/>
    <x v="1"/>
    <x v="1"/>
    <x v="1"/>
    <x v="2"/>
    <x v="1"/>
    <x v="1"/>
    <x v="1"/>
    <x v="1"/>
    <x v="1"/>
    <x v="1"/>
    <x v="0"/>
    <x v="0"/>
    <x v="0"/>
    <x v="3"/>
    <x v="0"/>
    <x v="4"/>
    <x v="1"/>
    <x v="2"/>
    <x v="1"/>
    <x v="2"/>
    <x v="0"/>
    <x v="0"/>
    <x v="1"/>
    <x v="3"/>
    <x v="1"/>
    <x v="1"/>
    <x v="0"/>
    <x v="0"/>
    <x v="0"/>
    <x v="0"/>
    <m/>
    <m/>
    <x v="0"/>
    <m/>
    <x v="5"/>
    <x v="1"/>
    <x v="0"/>
    <x v="1"/>
    <s v="'CO': Completed"/>
    <m/>
    <s v="'I0': Interrupted"/>
  </r>
  <r>
    <s v="831253"/>
    <x v="35"/>
    <s v="Online"/>
    <s v="20220518"/>
    <s v="12:30"/>
    <s v="304"/>
    <s v="5"/>
    <s v="305"/>
    <m/>
    <m/>
    <d v="2022-07-01T00:00:00"/>
    <x v="3"/>
    <x v="0"/>
    <x v="1"/>
    <x v="0"/>
    <n v="5"/>
    <x v="0"/>
    <x v="0"/>
    <x v="0"/>
    <x v="0"/>
    <x v="0"/>
    <x v="0"/>
    <x v="1"/>
    <x v="1"/>
    <x v="0"/>
    <x v="0"/>
    <x v="1"/>
    <x v="2"/>
    <x v="1"/>
    <x v="1"/>
    <x v="1"/>
    <x v="1"/>
    <x v="1"/>
    <x v="1"/>
    <x v="0"/>
    <x v="0"/>
    <x v="1"/>
    <x v="2"/>
    <x v="0"/>
    <x v="0"/>
    <x v="1"/>
    <x v="1"/>
    <x v="1"/>
    <x v="2"/>
    <x v="0"/>
    <x v="0"/>
    <x v="0"/>
    <x v="0"/>
    <x v="1"/>
    <x v="0"/>
    <x v="0"/>
    <x v="0"/>
    <x v="0"/>
    <x v="0"/>
    <s v="[NAME] was an outstanding case manager. You are lucky to have her on your staff!!! She was a great help to me and my family!!!!"/>
    <m/>
    <x v="0"/>
    <m/>
    <x v="1"/>
    <x v="1"/>
    <x v="1"/>
    <x v="0"/>
    <m/>
    <m/>
    <s v="'CO': Completed"/>
  </r>
  <r>
    <s v="831677"/>
    <x v="42"/>
    <s v="Online"/>
    <s v="20220602"/>
    <s v="11:46"/>
    <s v="422"/>
    <s v="7"/>
    <s v="592"/>
    <m/>
    <m/>
    <d v="2022-07-01T00:00:00"/>
    <x v="2"/>
    <x v="1"/>
    <x v="2"/>
    <x v="0"/>
    <n v="5"/>
    <x v="0"/>
    <x v="0"/>
    <x v="0"/>
    <x v="0"/>
    <x v="1"/>
    <x v="1"/>
    <x v="1"/>
    <x v="1"/>
    <x v="1"/>
    <x v="1"/>
    <x v="1"/>
    <x v="2"/>
    <x v="0"/>
    <x v="0"/>
    <x v="0"/>
    <x v="0"/>
    <x v="1"/>
    <x v="1"/>
    <x v="0"/>
    <x v="0"/>
    <x v="1"/>
    <x v="2"/>
    <x v="0"/>
    <x v="0"/>
    <x v="0"/>
    <x v="0"/>
    <x v="0"/>
    <x v="0"/>
    <x v="0"/>
    <x v="0"/>
    <x v="0"/>
    <x v="0"/>
    <x v="1"/>
    <x v="1"/>
    <x v="0"/>
    <x v="0"/>
    <x v="0"/>
    <x v="0"/>
    <s v="My case manager was kind and very helpful and care about and help me ! Great [NAME]"/>
    <m/>
    <x v="0"/>
    <m/>
    <x v="1"/>
    <x v="0"/>
    <x v="1"/>
    <x v="1"/>
    <m/>
    <m/>
    <s v="'CO': Completed"/>
  </r>
  <r>
    <s v="831714"/>
    <x v="78"/>
    <s v="Online"/>
    <s v="20220605"/>
    <s v="23:20"/>
    <s v="292"/>
    <s v="5"/>
    <s v="292"/>
    <m/>
    <m/>
    <d v="2022-07-01T00:00:00"/>
    <x v="0"/>
    <x v="1"/>
    <x v="2"/>
    <x v="0"/>
    <n v="5"/>
    <x v="0"/>
    <x v="0"/>
    <x v="0"/>
    <x v="0"/>
    <x v="0"/>
    <x v="2"/>
    <x v="0"/>
    <x v="2"/>
    <x v="0"/>
    <x v="0"/>
    <x v="0"/>
    <x v="5"/>
    <x v="0"/>
    <x v="2"/>
    <x v="0"/>
    <x v="4"/>
    <x v="1"/>
    <x v="1"/>
    <x v="0"/>
    <x v="0"/>
    <x v="0"/>
    <x v="3"/>
    <x v="0"/>
    <x v="4"/>
    <x v="1"/>
    <x v="1"/>
    <x v="0"/>
    <x v="5"/>
    <x v="1"/>
    <x v="5"/>
    <x v="1"/>
    <x v="4"/>
    <x v="1"/>
    <x v="0"/>
    <x v="0"/>
    <x v="0"/>
    <x v="0"/>
    <x v="0"/>
    <s v="Ty so very much"/>
    <m/>
    <x v="0"/>
    <m/>
    <x v="0"/>
    <x v="1"/>
    <x v="1"/>
    <x v="1"/>
    <m/>
    <m/>
    <s v="'CO': Completed"/>
  </r>
  <r>
    <s v="832384"/>
    <x v="34"/>
    <s v="Online"/>
    <s v="20220404"/>
    <s v="09:10"/>
    <s v="921"/>
    <s v="15"/>
    <s v="921"/>
    <m/>
    <m/>
    <d v="2022-07-01T00:00:00"/>
    <x v="2"/>
    <x v="1"/>
    <x v="2"/>
    <x v="2"/>
    <n v="4"/>
    <x v="0"/>
    <x v="2"/>
    <x v="0"/>
    <x v="0"/>
    <x v="1"/>
    <x v="1"/>
    <x v="0"/>
    <x v="3"/>
    <x v="1"/>
    <x v="1"/>
    <x v="1"/>
    <x v="2"/>
    <x v="0"/>
    <x v="4"/>
    <x v="1"/>
    <x v="1"/>
    <x v="1"/>
    <x v="1"/>
    <x v="0"/>
    <x v="0"/>
    <x v="0"/>
    <x v="0"/>
    <x v="0"/>
    <x v="0"/>
    <x v="0"/>
    <x v="0"/>
    <x v="1"/>
    <x v="2"/>
    <x v="0"/>
    <x v="0"/>
    <x v="0"/>
    <x v="0"/>
    <x v="1"/>
    <x v="1"/>
    <x v="2"/>
    <x v="3"/>
    <x v="2"/>
    <x v="0"/>
    <s v="Everything was positive, great experience. No complaints."/>
    <m/>
    <x v="0"/>
    <m/>
    <x v="0"/>
    <x v="1"/>
    <x v="1"/>
    <x v="1"/>
    <m/>
    <m/>
    <s v="'CO': Completed"/>
  </r>
  <r>
    <s v="834705"/>
    <x v="150"/>
    <s v="Online"/>
    <s v="20220408"/>
    <s v="20:33"/>
    <s v="624"/>
    <s v="10"/>
    <s v="624"/>
    <m/>
    <m/>
    <d v="2022-07-01T00:00:00"/>
    <x v="0"/>
    <x v="0"/>
    <x v="1"/>
    <x v="0"/>
    <n v="5"/>
    <x v="0"/>
    <x v="0"/>
    <x v="0"/>
    <x v="4"/>
    <x v="0"/>
    <x v="5"/>
    <x v="1"/>
    <x v="1"/>
    <x v="1"/>
    <x v="1"/>
    <x v="0"/>
    <x v="5"/>
    <x v="1"/>
    <x v="1"/>
    <x v="1"/>
    <x v="1"/>
    <x v="1"/>
    <x v="1"/>
    <x v="0"/>
    <x v="0"/>
    <x v="1"/>
    <x v="2"/>
    <x v="0"/>
    <x v="0"/>
    <x v="0"/>
    <x v="0"/>
    <x v="0"/>
    <x v="0"/>
    <x v="1"/>
    <x v="2"/>
    <x v="0"/>
    <x v="0"/>
    <x v="2"/>
    <x v="0"/>
    <x v="0"/>
    <x v="0"/>
    <x v="3"/>
    <x v="2"/>
    <m/>
    <m/>
    <x v="0"/>
    <m/>
    <x v="1"/>
    <x v="1"/>
    <x v="1"/>
    <x v="0"/>
    <m/>
    <m/>
    <s v="'CO': Completed"/>
  </r>
  <r>
    <s v="835367"/>
    <x v="81"/>
    <s v="Online"/>
    <s v="20220520"/>
    <s v="09:59"/>
    <s v="190"/>
    <s v="3"/>
    <s v="260"/>
    <m/>
    <m/>
    <d v="2022-07-01T00:00:00"/>
    <x v="2"/>
    <x v="0"/>
    <x v="1"/>
    <x v="0"/>
    <n v="5"/>
    <x v="0"/>
    <x v="0"/>
    <x v="0"/>
    <x v="0"/>
    <x v="0"/>
    <x v="4"/>
    <x v="0"/>
    <x v="3"/>
    <x v="1"/>
    <x v="1"/>
    <x v="1"/>
    <x v="2"/>
    <x v="1"/>
    <x v="1"/>
    <x v="1"/>
    <x v="1"/>
    <x v="1"/>
    <x v="1"/>
    <x v="0"/>
    <x v="0"/>
    <x v="1"/>
    <x v="2"/>
    <x v="1"/>
    <x v="2"/>
    <x v="1"/>
    <x v="1"/>
    <x v="1"/>
    <x v="2"/>
    <x v="0"/>
    <x v="0"/>
    <x v="0"/>
    <x v="0"/>
    <x v="0"/>
    <x v="0"/>
    <x v="0"/>
    <x v="0"/>
    <x v="0"/>
    <x v="0"/>
    <s v="[NAME] was fantastic. Very concerned"/>
    <m/>
    <x v="0"/>
    <m/>
    <x v="0"/>
    <x v="1"/>
    <x v="1"/>
    <x v="1"/>
    <m/>
    <m/>
    <s v="'CO': Completed"/>
  </r>
  <r>
    <s v="835729"/>
    <x v="35"/>
    <s v="CATI"/>
    <s v="20220511"/>
    <s v="10:41"/>
    <s v="0"/>
    <s v="0"/>
    <s v="0"/>
    <m/>
    <m/>
    <d v="2022-07-01T00:00:00"/>
    <x v="2"/>
    <x v="0"/>
    <x v="1"/>
    <x v="0"/>
    <n v="5"/>
    <x v="0"/>
    <x v="0"/>
    <x v="0"/>
    <x v="0"/>
    <x v="1"/>
    <x v="1"/>
    <x v="1"/>
    <x v="1"/>
    <x v="1"/>
    <x v="1"/>
    <x v="0"/>
    <x v="0"/>
    <x v="1"/>
    <x v="1"/>
    <x v="1"/>
    <x v="1"/>
    <x v="1"/>
    <x v="1"/>
    <x v="0"/>
    <x v="0"/>
    <x v="0"/>
    <x v="0"/>
    <x v="0"/>
    <x v="0"/>
    <x v="1"/>
    <x v="1"/>
    <x v="0"/>
    <x v="0"/>
    <x v="0"/>
    <x v="0"/>
    <x v="1"/>
    <x v="2"/>
    <x v="1"/>
    <x v="1"/>
    <x v="0"/>
    <x v="0"/>
    <x v="0"/>
    <x v="0"/>
    <s v="They've been very patient and willing to work with me. This has been a long process."/>
    <m/>
    <x v="0"/>
    <m/>
    <x v="0"/>
    <x v="1"/>
    <x v="1"/>
    <x v="0"/>
    <m/>
    <m/>
    <m/>
  </r>
  <r>
    <s v="835829"/>
    <x v="132"/>
    <s v="Online"/>
    <s v="20220415"/>
    <s v="10:52"/>
    <s v="451"/>
    <s v="8"/>
    <s v="451"/>
    <m/>
    <m/>
    <d v="2022-07-01T00:00:00"/>
    <x v="2"/>
    <x v="0"/>
    <x v="1"/>
    <x v="0"/>
    <n v="5"/>
    <x v="0"/>
    <x v="0"/>
    <x v="0"/>
    <x v="0"/>
    <x v="1"/>
    <x v="1"/>
    <x v="1"/>
    <x v="1"/>
    <x v="1"/>
    <x v="1"/>
    <x v="1"/>
    <x v="2"/>
    <x v="1"/>
    <x v="1"/>
    <x v="1"/>
    <x v="1"/>
    <x v="1"/>
    <x v="1"/>
    <x v="0"/>
    <x v="0"/>
    <x v="1"/>
    <x v="2"/>
    <x v="0"/>
    <x v="0"/>
    <x v="0"/>
    <x v="0"/>
    <x v="0"/>
    <x v="0"/>
    <x v="1"/>
    <x v="3"/>
    <x v="0"/>
    <x v="0"/>
    <x v="2"/>
    <x v="1"/>
    <x v="0"/>
    <x v="0"/>
    <x v="0"/>
    <x v="0"/>
    <s v="Positive, pleasant, courteous and reassuring."/>
    <m/>
    <x v="0"/>
    <m/>
    <x v="1"/>
    <x v="1"/>
    <x v="1"/>
    <x v="1"/>
    <m/>
    <m/>
    <s v="'CO': Completed"/>
  </r>
  <r>
    <s v="836585"/>
    <x v="78"/>
    <s v="Online"/>
    <s v="20220419"/>
    <s v="17:04"/>
    <s v="421"/>
    <s v="7"/>
    <s v="423"/>
    <m/>
    <m/>
    <d v="2022-07-01T00:00:00"/>
    <x v="1"/>
    <x v="0"/>
    <x v="1"/>
    <x v="0"/>
    <n v="5"/>
    <x v="0"/>
    <x v="0"/>
    <x v="1"/>
    <x v="2"/>
    <x v="1"/>
    <x v="1"/>
    <x v="1"/>
    <x v="1"/>
    <x v="1"/>
    <x v="1"/>
    <x v="1"/>
    <x v="2"/>
    <x v="1"/>
    <x v="1"/>
    <x v="1"/>
    <x v="1"/>
    <x v="1"/>
    <x v="1"/>
    <x v="0"/>
    <x v="0"/>
    <x v="1"/>
    <x v="2"/>
    <x v="1"/>
    <x v="2"/>
    <x v="0"/>
    <x v="0"/>
    <x v="0"/>
    <x v="0"/>
    <x v="0"/>
    <x v="0"/>
    <x v="1"/>
    <x v="3"/>
    <x v="1"/>
    <x v="1"/>
    <x v="0"/>
    <x v="0"/>
    <x v="0"/>
    <x v="2"/>
    <m/>
    <m/>
    <x v="0"/>
    <m/>
    <x v="1"/>
    <x v="1"/>
    <x v="1"/>
    <x v="0"/>
    <m/>
    <m/>
    <s v="'CO': Completed"/>
  </r>
  <r>
    <s v="836746"/>
    <x v="2"/>
    <s v="Online"/>
    <s v="20220608"/>
    <s v="11:19"/>
    <s v="498"/>
    <s v="8"/>
    <s v="500"/>
    <m/>
    <m/>
    <d v="2022-07-01T00:00:00"/>
    <x v="0"/>
    <x v="0"/>
    <x v="1"/>
    <x v="0"/>
    <n v="5"/>
    <x v="0"/>
    <x v="0"/>
    <x v="0"/>
    <x v="0"/>
    <x v="0"/>
    <x v="0"/>
    <x v="0"/>
    <x v="2"/>
    <x v="0"/>
    <x v="0"/>
    <x v="1"/>
    <x v="2"/>
    <x v="0"/>
    <x v="0"/>
    <x v="0"/>
    <x v="0"/>
    <x v="1"/>
    <x v="1"/>
    <x v="0"/>
    <x v="0"/>
    <x v="0"/>
    <x v="0"/>
    <x v="0"/>
    <x v="0"/>
    <x v="0"/>
    <x v="0"/>
    <x v="1"/>
    <x v="2"/>
    <x v="1"/>
    <x v="2"/>
    <x v="1"/>
    <x v="2"/>
    <x v="2"/>
    <x v="0"/>
    <x v="0"/>
    <x v="0"/>
    <x v="0"/>
    <x v="0"/>
    <s v="Always very helpful and patient with us."/>
    <m/>
    <x v="0"/>
    <m/>
    <x v="0"/>
    <x v="1"/>
    <x v="1"/>
    <x v="2"/>
    <m/>
    <m/>
    <s v="'CO': Completed"/>
  </r>
  <r>
    <s v="836872"/>
    <x v="184"/>
    <s v="Online"/>
    <s v="20220531"/>
    <s v="10:41"/>
    <s v="274"/>
    <s v="5"/>
    <s v="274"/>
    <m/>
    <m/>
    <d v="2022-07-01T00:00:00"/>
    <x v="2"/>
    <x v="0"/>
    <x v="1"/>
    <x v="0"/>
    <n v="5"/>
    <x v="0"/>
    <x v="0"/>
    <x v="1"/>
    <x v="2"/>
    <x v="1"/>
    <x v="1"/>
    <x v="1"/>
    <x v="1"/>
    <x v="0"/>
    <x v="4"/>
    <x v="0"/>
    <x v="0"/>
    <x v="1"/>
    <x v="1"/>
    <x v="1"/>
    <x v="1"/>
    <x v="1"/>
    <x v="1"/>
    <x v="0"/>
    <x v="0"/>
    <x v="0"/>
    <x v="0"/>
    <x v="0"/>
    <x v="0"/>
    <x v="0"/>
    <x v="0"/>
    <x v="1"/>
    <x v="2"/>
    <x v="0"/>
    <x v="0"/>
    <x v="1"/>
    <x v="2"/>
    <x v="1"/>
    <x v="1"/>
    <x v="0"/>
    <x v="0"/>
    <x v="0"/>
    <x v="0"/>
    <s v="Very helpful and responsive to the needs of Veterans and there families."/>
    <m/>
    <x v="0"/>
    <m/>
    <x v="2"/>
    <x v="0"/>
    <x v="0"/>
    <x v="2"/>
    <m/>
    <m/>
    <s v="'CO': Completed"/>
  </r>
  <r>
    <s v="837061"/>
    <x v="19"/>
    <s v="Online"/>
    <s v="20220422"/>
    <s v="14:56"/>
    <s v="605"/>
    <s v="10"/>
    <s v="605"/>
    <m/>
    <m/>
    <d v="2022-07-01T00:00:00"/>
    <x v="2"/>
    <x v="0"/>
    <x v="1"/>
    <x v="0"/>
    <n v="5"/>
    <x v="0"/>
    <x v="0"/>
    <x v="0"/>
    <x v="1"/>
    <x v="0"/>
    <x v="5"/>
    <x v="1"/>
    <x v="1"/>
    <x v="0"/>
    <x v="0"/>
    <x v="1"/>
    <x v="2"/>
    <x v="1"/>
    <x v="1"/>
    <x v="0"/>
    <x v="3"/>
    <x v="1"/>
    <x v="1"/>
    <x v="0"/>
    <x v="0"/>
    <x v="1"/>
    <x v="2"/>
    <x v="0"/>
    <x v="0"/>
    <x v="0"/>
    <x v="0"/>
    <x v="1"/>
    <x v="2"/>
    <x v="0"/>
    <x v="0"/>
    <x v="0"/>
    <x v="0"/>
    <x v="1"/>
    <x v="0"/>
    <x v="3"/>
    <x v="4"/>
    <x v="3"/>
    <x v="2"/>
    <m/>
    <m/>
    <x v="0"/>
    <m/>
    <x v="2"/>
    <x v="0"/>
    <x v="0"/>
    <x v="1"/>
    <m/>
    <m/>
    <s v="'CO': Completed"/>
  </r>
  <r>
    <s v="837292"/>
    <x v="80"/>
    <s v="Online"/>
    <s v="20220520"/>
    <s v="11:30"/>
    <s v="336"/>
    <s v="6"/>
    <s v="336"/>
    <m/>
    <m/>
    <d v="2022-07-01T00:00:00"/>
    <x v="2"/>
    <x v="0"/>
    <x v="0"/>
    <x v="0"/>
    <n v="5"/>
    <x v="0"/>
    <x v="0"/>
    <x v="1"/>
    <x v="2"/>
    <x v="1"/>
    <x v="1"/>
    <x v="1"/>
    <x v="1"/>
    <x v="1"/>
    <x v="1"/>
    <x v="1"/>
    <x v="2"/>
    <x v="1"/>
    <x v="1"/>
    <x v="1"/>
    <x v="1"/>
    <x v="1"/>
    <x v="1"/>
    <x v="0"/>
    <x v="0"/>
    <x v="1"/>
    <x v="2"/>
    <x v="1"/>
    <x v="2"/>
    <x v="0"/>
    <x v="0"/>
    <x v="1"/>
    <x v="2"/>
    <x v="0"/>
    <x v="0"/>
    <x v="1"/>
    <x v="2"/>
    <x v="2"/>
    <x v="0"/>
    <x v="0"/>
    <x v="4"/>
    <x v="0"/>
    <x v="3"/>
    <s v="I appreciate the help that I received"/>
    <s v="The housing that I received, was full of bedbugs !"/>
    <x v="0"/>
    <m/>
    <x v="3"/>
    <x v="1"/>
    <x v="0"/>
    <x v="1"/>
    <m/>
    <m/>
    <s v="'CO': Completed"/>
  </r>
  <r>
    <s v="837525"/>
    <x v="193"/>
    <s v="Online"/>
    <s v="20220414"/>
    <s v="12:23"/>
    <s v="533"/>
    <s v="9"/>
    <s v="533"/>
    <m/>
    <m/>
    <d v="2022-07-01T00:00:00"/>
    <x v="2"/>
    <x v="0"/>
    <x v="1"/>
    <x v="1"/>
    <n v="3"/>
    <x v="0"/>
    <x v="0"/>
    <x v="0"/>
    <x v="1"/>
    <x v="0"/>
    <x v="5"/>
    <x v="0"/>
    <x v="4"/>
    <x v="0"/>
    <x v="5"/>
    <x v="0"/>
    <x v="3"/>
    <x v="1"/>
    <x v="1"/>
    <x v="0"/>
    <x v="5"/>
    <x v="0"/>
    <x v="2"/>
    <x v="1"/>
    <x v="6"/>
    <x v="0"/>
    <x v="4"/>
    <x v="0"/>
    <x v="4"/>
    <x v="0"/>
    <x v="0"/>
    <x v="0"/>
    <x v="5"/>
    <x v="1"/>
    <x v="5"/>
    <x v="1"/>
    <x v="6"/>
    <x v="2"/>
    <x v="0"/>
    <x v="4"/>
    <x v="1"/>
    <x v="4"/>
    <x v="3"/>
    <s v="Th I’mngs moved quickly once a place was available"/>
    <s v="F I’mnancial paper work not done correctly"/>
    <x v="0"/>
    <m/>
    <x v="0"/>
    <x v="0"/>
    <x v="0"/>
    <x v="1"/>
    <m/>
    <m/>
    <s v="'CO': Completed"/>
  </r>
  <r>
    <s v="837542"/>
    <x v="159"/>
    <s v="Online"/>
    <s v="20220518"/>
    <s v="10:42"/>
    <s v="950"/>
    <s v="16"/>
    <s v="950"/>
    <m/>
    <m/>
    <d v="2022-07-01T00:00:00"/>
    <x v="1"/>
    <x v="0"/>
    <x v="1"/>
    <x v="2"/>
    <n v="4"/>
    <x v="0"/>
    <x v="0"/>
    <x v="0"/>
    <x v="4"/>
    <x v="0"/>
    <x v="4"/>
    <x v="0"/>
    <x v="3"/>
    <x v="0"/>
    <x v="4"/>
    <x v="0"/>
    <x v="5"/>
    <x v="1"/>
    <x v="1"/>
    <x v="0"/>
    <x v="3"/>
    <x v="1"/>
    <x v="1"/>
    <x v="0"/>
    <x v="0"/>
    <x v="1"/>
    <x v="2"/>
    <x v="0"/>
    <x v="4"/>
    <x v="1"/>
    <x v="2"/>
    <x v="0"/>
    <x v="5"/>
    <x v="0"/>
    <x v="0"/>
    <x v="1"/>
    <x v="3"/>
    <x v="0"/>
    <x v="0"/>
    <x v="0"/>
    <x v="4"/>
    <x v="3"/>
    <x v="0"/>
    <s v="They were there everytime me and my family needed them."/>
    <m/>
    <x v="0"/>
    <m/>
    <x v="1"/>
    <x v="1"/>
    <x v="1"/>
    <x v="1"/>
    <m/>
    <m/>
    <s v="'CO': Completed"/>
  </r>
  <r>
    <s v="837857"/>
    <x v="166"/>
    <s v="Online"/>
    <s v="20220419"/>
    <s v="11:46"/>
    <s v="471"/>
    <s v="8"/>
    <s v="472"/>
    <m/>
    <m/>
    <d v="2022-07-01T00:00:00"/>
    <x v="2"/>
    <x v="0"/>
    <x v="1"/>
    <x v="2"/>
    <n v="4"/>
    <x v="0"/>
    <x v="0"/>
    <x v="0"/>
    <x v="0"/>
    <x v="1"/>
    <x v="1"/>
    <x v="1"/>
    <x v="1"/>
    <x v="1"/>
    <x v="1"/>
    <x v="0"/>
    <x v="0"/>
    <x v="0"/>
    <x v="5"/>
    <x v="1"/>
    <x v="1"/>
    <x v="1"/>
    <x v="1"/>
    <x v="0"/>
    <x v="0"/>
    <x v="0"/>
    <x v="0"/>
    <x v="0"/>
    <x v="0"/>
    <x v="1"/>
    <x v="1"/>
    <x v="0"/>
    <x v="0"/>
    <x v="1"/>
    <x v="2"/>
    <x v="0"/>
    <x v="0"/>
    <x v="2"/>
    <x v="1"/>
    <x v="0"/>
    <x v="0"/>
    <x v="0"/>
    <x v="0"/>
    <s v="I feel [NAME] went the extra mile to help me with my housing. I appreciate all of her efforts on my behalf, and if  I were to need assistance in the future, I would reach out to her office."/>
    <m/>
    <x v="0"/>
    <m/>
    <x v="0"/>
    <x v="1"/>
    <x v="1"/>
    <x v="1"/>
    <m/>
    <m/>
    <s v="'CO': Completed"/>
  </r>
  <r>
    <s v="838117"/>
    <x v="79"/>
    <s v="Online"/>
    <s v="20220607"/>
    <s v="12:22"/>
    <s v="916"/>
    <s v="15"/>
    <s v="916"/>
    <m/>
    <m/>
    <d v="2022-07-01T00:00:00"/>
    <x v="3"/>
    <x v="0"/>
    <x v="1"/>
    <x v="3"/>
    <n v="2"/>
    <x v="1"/>
    <x v="1"/>
    <x v="0"/>
    <x v="1"/>
    <x v="0"/>
    <x v="2"/>
    <x v="1"/>
    <x v="1"/>
    <x v="1"/>
    <x v="1"/>
    <x v="0"/>
    <x v="4"/>
    <x v="1"/>
    <x v="1"/>
    <x v="0"/>
    <x v="6"/>
    <x v="1"/>
    <x v="1"/>
    <x v="0"/>
    <x v="0"/>
    <x v="0"/>
    <x v="1"/>
    <x v="0"/>
    <x v="3"/>
    <x v="1"/>
    <x v="3"/>
    <x v="1"/>
    <x v="2"/>
    <x v="0"/>
    <x v="0"/>
    <x v="0"/>
    <x v="0"/>
    <x v="1"/>
    <x v="0"/>
    <x v="3"/>
    <x v="0"/>
    <x v="0"/>
    <x v="3"/>
    <s v="Ms. [NAME] was amazing throughout the process . The case manager dafter her was not as helpful or responsive. Ultimately I feel like the system has failed us because of our lease to purchase contract. We are still in a bad spot and will soon be back in the same position facing eviction. My fiancé , the veteran is now unemployed and still needs help filing his disability claim while also suffering from PTSD and possibly chronic fatigue both due to his post 9/11 Gulf War Service. The financial stress only makes his symptoms worse so we are stuck in this constant battle. The added stress on my shoulder has finally taken its toll on me and I was hospitalized all of last week from blood pressure issues due to the stress of it all. We still need assistance but obviously there seems to be no one to help regardless of this service in the Marines."/>
    <s v="Given insufficient resources at discharge"/>
    <x v="1"/>
    <s v="There needs to be lease to purchase assistance available."/>
    <x v="0"/>
    <x v="1"/>
    <x v="1"/>
    <x v="1"/>
    <m/>
    <m/>
    <s v="'CO': Completed"/>
  </r>
  <r>
    <s v="838586"/>
    <x v="35"/>
    <s v="IVR"/>
    <s v="20220516"/>
    <s v="10:58"/>
    <s v="514"/>
    <s v="9"/>
    <m/>
    <s v="I0"/>
    <s v="'CO': Completed"/>
    <d v="2022-07-01T00:00:00"/>
    <x v="2"/>
    <x v="0"/>
    <x v="1"/>
    <x v="4"/>
    <n v="1"/>
    <x v="0"/>
    <x v="0"/>
    <x v="0"/>
    <x v="6"/>
    <x v="0"/>
    <x v="2"/>
    <x v="0"/>
    <x v="2"/>
    <x v="0"/>
    <x v="2"/>
    <x v="0"/>
    <x v="5"/>
    <x v="0"/>
    <x v="2"/>
    <x v="0"/>
    <x v="0"/>
    <x v="0"/>
    <x v="4"/>
    <x v="0"/>
    <x v="0"/>
    <x v="0"/>
    <x v="1"/>
    <x v="0"/>
    <x v="0"/>
    <x v="1"/>
    <x v="1"/>
    <x v="0"/>
    <x v="0"/>
    <x v="0"/>
    <x v="0"/>
    <x v="1"/>
    <x v="2"/>
    <x v="1"/>
    <x v="1"/>
    <x v="0"/>
    <x v="0"/>
    <x v="0"/>
    <x v="0"/>
    <m/>
    <m/>
    <x v="0"/>
    <m/>
    <x v="5"/>
    <x v="1"/>
    <x v="3"/>
    <x v="1"/>
    <s v="'CO': Completed"/>
    <n v="1"/>
    <s v="'I0': Interrupted"/>
  </r>
  <r>
    <s v="838654"/>
    <x v="136"/>
    <s v="CATI"/>
    <s v="20220510"/>
    <s v="10:16"/>
    <s v="0"/>
    <s v="0"/>
    <s v="0"/>
    <m/>
    <m/>
    <d v="2022-07-01T00:00:00"/>
    <x v="1"/>
    <x v="0"/>
    <x v="0"/>
    <x v="0"/>
    <n v="5"/>
    <x v="0"/>
    <x v="2"/>
    <x v="1"/>
    <x v="2"/>
    <x v="0"/>
    <x v="0"/>
    <x v="1"/>
    <x v="1"/>
    <x v="1"/>
    <x v="1"/>
    <x v="1"/>
    <x v="2"/>
    <x v="1"/>
    <x v="1"/>
    <x v="1"/>
    <x v="1"/>
    <x v="1"/>
    <x v="1"/>
    <x v="0"/>
    <x v="0"/>
    <x v="1"/>
    <x v="2"/>
    <x v="0"/>
    <x v="0"/>
    <x v="0"/>
    <x v="0"/>
    <x v="1"/>
    <x v="2"/>
    <x v="0"/>
    <x v="0"/>
    <x v="0"/>
    <x v="0"/>
    <x v="1"/>
    <x v="1"/>
    <x v="0"/>
    <x v="0"/>
    <x v="0"/>
    <x v="0"/>
    <s v="He was very good. Courteous and kind. Nothing bad to say about [NAME]."/>
    <m/>
    <x v="0"/>
    <m/>
    <x v="1"/>
    <x v="1"/>
    <x v="1"/>
    <x v="1"/>
    <m/>
    <m/>
    <m/>
  </r>
  <r>
    <s v="839129"/>
    <x v="139"/>
    <s v="Online"/>
    <s v="20220503"/>
    <s v="17:06"/>
    <s v="1370"/>
    <s v="23"/>
    <s v="1370"/>
    <m/>
    <m/>
    <d v="2022-07-01T00:00:00"/>
    <x v="2"/>
    <x v="0"/>
    <x v="1"/>
    <x v="2"/>
    <n v="4"/>
    <x v="1"/>
    <x v="1"/>
    <x v="0"/>
    <x v="5"/>
    <x v="0"/>
    <x v="6"/>
    <x v="0"/>
    <x v="6"/>
    <x v="1"/>
    <x v="1"/>
    <x v="0"/>
    <x v="6"/>
    <x v="0"/>
    <x v="4"/>
    <x v="0"/>
    <x v="5"/>
    <x v="0"/>
    <x v="6"/>
    <x v="0"/>
    <x v="0"/>
    <x v="1"/>
    <x v="2"/>
    <x v="0"/>
    <x v="4"/>
    <x v="1"/>
    <x v="3"/>
    <x v="0"/>
    <x v="1"/>
    <x v="0"/>
    <x v="0"/>
    <x v="0"/>
    <x v="0"/>
    <x v="1"/>
    <x v="0"/>
    <x v="0"/>
    <x v="1"/>
    <x v="1"/>
    <x v="2"/>
    <m/>
    <m/>
    <x v="1"/>
    <s v="There are many areas to improve. Maybe a Veteran needs assessment to develop a plan w/ Vet involvement, ensuring they have the areas addressed that need to be addressed no matter how big/small. The assistance should tailored for each Vets needs. For instance, if a veteran has a vehicle then why are we being offered a bus pass? Gas vouchers  or helping with insurance something like that would be appropriate. The calculations for rent portion should NOT be a flat percentage! Each person has different needs!  if a veteran is receiving less money than their monthly rent or less than $1300, I don’t believe 30% of that MINIMAL income should be taken out for rent. If they’re only receiving $954 a month, you take 30%, How are they expected to get ahead and ultimately get themselves into a better position without having to rely on the VA for help?  When Vets needs change, staying in contact is critical for the program be successful. Because of the time line of the assistance on the program, they decided to cut the funding from said the case manager. I don’t understand how I was grouped with those being cut? I ended up having to quit my job and that’s when they told me that my housing assistance was going to be ending. Now I’m applying for another housing program which is the HUD Vash program and again they want 30% of my income to pay towards my rent, less than $980 a month with other obligations plus medical debt and court issues. I don’t know how I’m ever going to get a head! I am truly grateful for the assistance been provided thus far &amp; receiving in the future to help me transition back to self stabilized and secure living situation. The ability &amp; support for case managers to  think outside the box, look at individual situation when developing a stabilization plan, would be a great opportunity in helping veterans achieve their goals and achieve stability."/>
    <x v="2"/>
    <x v="0"/>
    <x v="0"/>
    <x v="2"/>
    <m/>
    <m/>
    <s v="'CO': Completed"/>
  </r>
  <r>
    <s v="840145"/>
    <x v="141"/>
    <s v="Online"/>
    <s v="20220601"/>
    <s v="19:28"/>
    <s v="229"/>
    <s v="4"/>
    <s v="229"/>
    <m/>
    <m/>
    <d v="2022-07-01T00:00:00"/>
    <x v="2"/>
    <x v="0"/>
    <x v="0"/>
    <x v="0"/>
    <n v="5"/>
    <x v="0"/>
    <x v="0"/>
    <x v="1"/>
    <x v="2"/>
    <x v="0"/>
    <x v="0"/>
    <x v="0"/>
    <x v="0"/>
    <x v="1"/>
    <x v="1"/>
    <x v="1"/>
    <x v="2"/>
    <x v="1"/>
    <x v="1"/>
    <x v="1"/>
    <x v="1"/>
    <x v="1"/>
    <x v="1"/>
    <x v="0"/>
    <x v="0"/>
    <x v="1"/>
    <x v="2"/>
    <x v="0"/>
    <x v="0"/>
    <x v="0"/>
    <x v="0"/>
    <x v="1"/>
    <x v="2"/>
    <x v="0"/>
    <x v="0"/>
    <x v="1"/>
    <x v="2"/>
    <x v="2"/>
    <x v="0"/>
    <x v="0"/>
    <x v="0"/>
    <x v="0"/>
    <x v="2"/>
    <m/>
    <m/>
    <x v="0"/>
    <m/>
    <x v="0"/>
    <x v="0"/>
    <x v="1"/>
    <x v="1"/>
    <m/>
    <m/>
    <s v="'CO': Completed"/>
  </r>
  <r>
    <s v="840563"/>
    <x v="157"/>
    <s v="Online"/>
    <s v="20220519"/>
    <s v="08:59"/>
    <s v="317"/>
    <s v="5"/>
    <s v="317"/>
    <m/>
    <m/>
    <d v="2022-07-01T00:00:00"/>
    <x v="2"/>
    <x v="0"/>
    <x v="1"/>
    <x v="4"/>
    <n v="1"/>
    <x v="1"/>
    <x v="1"/>
    <x v="1"/>
    <x v="2"/>
    <x v="1"/>
    <x v="1"/>
    <x v="1"/>
    <x v="1"/>
    <x v="0"/>
    <x v="3"/>
    <x v="1"/>
    <x v="2"/>
    <x v="0"/>
    <x v="3"/>
    <x v="1"/>
    <x v="1"/>
    <x v="1"/>
    <x v="1"/>
    <x v="0"/>
    <x v="0"/>
    <x v="0"/>
    <x v="6"/>
    <x v="0"/>
    <x v="5"/>
    <x v="1"/>
    <x v="3"/>
    <x v="0"/>
    <x v="1"/>
    <x v="1"/>
    <x v="1"/>
    <x v="1"/>
    <x v="1"/>
    <x v="2"/>
    <x v="1"/>
    <x v="3"/>
    <x v="1"/>
    <x v="2"/>
    <x v="3"/>
    <m/>
    <m/>
    <x v="2"/>
    <m/>
    <x v="4"/>
    <x v="2"/>
    <x v="2"/>
    <x v="3"/>
    <m/>
    <m/>
    <m/>
  </r>
  <r>
    <s v="841136"/>
    <x v="105"/>
    <s v="Online"/>
    <s v="20220406"/>
    <s v="10:40"/>
    <s v="562"/>
    <s v="9"/>
    <s v="562"/>
    <m/>
    <m/>
    <d v="2022-07-01T00:00:00"/>
    <x v="2"/>
    <x v="0"/>
    <x v="1"/>
    <x v="4"/>
    <n v="1"/>
    <x v="1"/>
    <x v="1"/>
    <x v="1"/>
    <x v="2"/>
    <x v="1"/>
    <x v="1"/>
    <x v="1"/>
    <x v="1"/>
    <x v="1"/>
    <x v="1"/>
    <x v="1"/>
    <x v="2"/>
    <x v="1"/>
    <x v="1"/>
    <x v="1"/>
    <x v="1"/>
    <x v="0"/>
    <x v="4"/>
    <x v="0"/>
    <x v="0"/>
    <x v="1"/>
    <x v="2"/>
    <x v="0"/>
    <x v="5"/>
    <x v="0"/>
    <x v="0"/>
    <x v="1"/>
    <x v="2"/>
    <x v="0"/>
    <x v="0"/>
    <x v="0"/>
    <x v="0"/>
    <x v="1"/>
    <x v="1"/>
    <x v="1"/>
    <x v="2"/>
    <x v="1"/>
    <x v="3"/>
    <s v="[NAME] made appt for dental care at [COMPANY NAME]"/>
    <m/>
    <x v="2"/>
    <m/>
    <x v="4"/>
    <x v="2"/>
    <x v="2"/>
    <x v="3"/>
    <m/>
    <m/>
    <m/>
  </r>
  <r>
    <s v="841366"/>
    <x v="19"/>
    <s v="Online"/>
    <s v="20220523"/>
    <s v="09:52"/>
    <s v="218"/>
    <s v="4"/>
    <s v="387"/>
    <m/>
    <m/>
    <d v="2022-07-01T00:00:00"/>
    <x v="3"/>
    <x v="0"/>
    <x v="1"/>
    <x v="0"/>
    <n v="5"/>
    <x v="0"/>
    <x v="0"/>
    <x v="0"/>
    <x v="0"/>
    <x v="1"/>
    <x v="1"/>
    <x v="1"/>
    <x v="1"/>
    <x v="1"/>
    <x v="1"/>
    <x v="0"/>
    <x v="0"/>
    <x v="1"/>
    <x v="1"/>
    <x v="0"/>
    <x v="0"/>
    <x v="1"/>
    <x v="1"/>
    <x v="0"/>
    <x v="0"/>
    <x v="1"/>
    <x v="2"/>
    <x v="0"/>
    <x v="0"/>
    <x v="0"/>
    <x v="0"/>
    <x v="0"/>
    <x v="0"/>
    <x v="0"/>
    <x v="0"/>
    <x v="1"/>
    <x v="2"/>
    <x v="0"/>
    <x v="0"/>
    <x v="0"/>
    <x v="0"/>
    <x v="0"/>
    <x v="0"/>
    <s v="My counselor was proactive and timely. Got us more help than we ever could’ve imagined was available."/>
    <m/>
    <x v="0"/>
    <m/>
    <x v="2"/>
    <x v="0"/>
    <x v="0"/>
    <x v="1"/>
    <m/>
    <m/>
    <s v="'CO': Completed"/>
  </r>
  <r>
    <s v="841453"/>
    <x v="184"/>
    <s v="Online"/>
    <s v="20220614"/>
    <s v="10:59"/>
    <s v="658"/>
    <s v="11"/>
    <s v="658"/>
    <m/>
    <m/>
    <d v="2022-07-01T00:00:00"/>
    <x v="2"/>
    <x v="0"/>
    <x v="1"/>
    <x v="2"/>
    <n v="4"/>
    <x v="0"/>
    <x v="0"/>
    <x v="0"/>
    <x v="4"/>
    <x v="0"/>
    <x v="4"/>
    <x v="0"/>
    <x v="3"/>
    <x v="0"/>
    <x v="4"/>
    <x v="0"/>
    <x v="0"/>
    <x v="0"/>
    <x v="0"/>
    <x v="0"/>
    <x v="3"/>
    <x v="0"/>
    <x v="0"/>
    <x v="0"/>
    <x v="0"/>
    <x v="0"/>
    <x v="3"/>
    <x v="0"/>
    <x v="4"/>
    <x v="1"/>
    <x v="2"/>
    <x v="0"/>
    <x v="5"/>
    <x v="0"/>
    <x v="0"/>
    <x v="1"/>
    <x v="3"/>
    <x v="1"/>
    <x v="1"/>
    <x v="0"/>
    <x v="0"/>
    <x v="0"/>
    <x v="0"/>
    <s v="Miss [NAME] went over and beyond what I expected, she made sure that all my needs were taken care of I thank God every day for SSVF."/>
    <m/>
    <x v="0"/>
    <m/>
    <x v="1"/>
    <x v="1"/>
    <x v="1"/>
    <x v="1"/>
    <m/>
    <m/>
    <s v="'CO': Completed"/>
  </r>
  <r>
    <s v="841975"/>
    <x v="28"/>
    <s v="Online"/>
    <s v="20220428"/>
    <s v="18:28"/>
    <s v="297"/>
    <s v="5"/>
    <s v="298"/>
    <m/>
    <m/>
    <d v="2022-07-01T00:00:00"/>
    <x v="2"/>
    <x v="0"/>
    <x v="0"/>
    <x v="0"/>
    <n v="5"/>
    <x v="0"/>
    <x v="0"/>
    <x v="0"/>
    <x v="6"/>
    <x v="0"/>
    <x v="0"/>
    <x v="0"/>
    <x v="0"/>
    <x v="1"/>
    <x v="1"/>
    <x v="0"/>
    <x v="4"/>
    <x v="1"/>
    <x v="1"/>
    <x v="0"/>
    <x v="6"/>
    <x v="1"/>
    <x v="1"/>
    <x v="0"/>
    <x v="0"/>
    <x v="1"/>
    <x v="2"/>
    <x v="0"/>
    <x v="1"/>
    <x v="0"/>
    <x v="0"/>
    <x v="1"/>
    <x v="2"/>
    <x v="0"/>
    <x v="0"/>
    <x v="0"/>
    <x v="0"/>
    <x v="2"/>
    <x v="1"/>
    <x v="0"/>
    <x v="0"/>
    <x v="0"/>
    <x v="0"/>
    <s v="[NAME]"/>
    <m/>
    <x v="0"/>
    <m/>
    <x v="0"/>
    <x v="1"/>
    <x v="1"/>
    <x v="1"/>
    <m/>
    <m/>
    <s v="'CO': Completed"/>
  </r>
  <r>
    <s v="842062"/>
    <x v="114"/>
    <s v="CATI"/>
    <s v="20220429"/>
    <s v="16:48"/>
    <s v="400"/>
    <s v="7"/>
    <m/>
    <s v="I0"/>
    <s v="'CO': Completed"/>
    <d v="2022-07-01T00:00:00"/>
    <x v="2"/>
    <x v="0"/>
    <x v="1"/>
    <x v="2"/>
    <n v="4"/>
    <x v="0"/>
    <x v="0"/>
    <x v="0"/>
    <x v="0"/>
    <x v="1"/>
    <x v="1"/>
    <x v="1"/>
    <x v="1"/>
    <x v="0"/>
    <x v="4"/>
    <x v="1"/>
    <x v="2"/>
    <x v="1"/>
    <x v="1"/>
    <x v="1"/>
    <x v="1"/>
    <x v="1"/>
    <x v="1"/>
    <x v="0"/>
    <x v="0"/>
    <x v="1"/>
    <x v="2"/>
    <x v="0"/>
    <x v="4"/>
    <x v="0"/>
    <x v="0"/>
    <x v="1"/>
    <x v="2"/>
    <x v="0"/>
    <x v="0"/>
    <x v="0"/>
    <x v="0"/>
    <x v="1"/>
    <x v="1"/>
    <x v="0"/>
    <x v="0"/>
    <x v="0"/>
    <x v="2"/>
    <m/>
    <m/>
    <x v="0"/>
    <m/>
    <x v="0"/>
    <x v="0"/>
    <x v="1"/>
    <x v="1"/>
    <s v="'CO': Completed"/>
    <n v="1"/>
    <s v="'I0': Interrupted"/>
  </r>
  <r>
    <s v="843126"/>
    <x v="5"/>
    <s v="Online"/>
    <s v="20220512"/>
    <s v="20:09"/>
    <s v="632"/>
    <s v="11"/>
    <s v="632"/>
    <m/>
    <m/>
    <d v="2022-07-01T00:00:00"/>
    <x v="1"/>
    <x v="0"/>
    <x v="1"/>
    <x v="0"/>
    <n v="5"/>
    <x v="0"/>
    <x v="0"/>
    <x v="0"/>
    <x v="4"/>
    <x v="1"/>
    <x v="1"/>
    <x v="1"/>
    <x v="1"/>
    <x v="1"/>
    <x v="1"/>
    <x v="1"/>
    <x v="2"/>
    <x v="1"/>
    <x v="1"/>
    <x v="0"/>
    <x v="0"/>
    <x v="1"/>
    <x v="1"/>
    <x v="0"/>
    <x v="0"/>
    <x v="0"/>
    <x v="0"/>
    <x v="0"/>
    <x v="0"/>
    <x v="0"/>
    <x v="0"/>
    <x v="0"/>
    <x v="0"/>
    <x v="0"/>
    <x v="0"/>
    <x v="0"/>
    <x v="0"/>
    <x v="1"/>
    <x v="1"/>
    <x v="0"/>
    <x v="4"/>
    <x v="0"/>
    <x v="0"/>
    <s v="Due to the circumstances of my emergency move my case manager was very helpful and expedited the cost of my security deposit for my move in..."/>
    <m/>
    <x v="0"/>
    <m/>
    <x v="2"/>
    <x v="3"/>
    <x v="1"/>
    <x v="1"/>
    <m/>
    <m/>
    <s v="'CO': Completed"/>
  </r>
  <r>
    <s v="843882"/>
    <x v="207"/>
    <s v="Online"/>
    <s v="20220527"/>
    <s v="01:19"/>
    <s v="1736"/>
    <s v="29"/>
    <s v="1738"/>
    <m/>
    <m/>
    <d v="2022-07-01T00:00:00"/>
    <x v="0"/>
    <x v="1"/>
    <x v="2"/>
    <x v="0"/>
    <n v="5"/>
    <x v="0"/>
    <x v="0"/>
    <x v="0"/>
    <x v="0"/>
    <x v="0"/>
    <x v="0"/>
    <x v="0"/>
    <x v="3"/>
    <x v="0"/>
    <x v="4"/>
    <x v="0"/>
    <x v="5"/>
    <x v="0"/>
    <x v="0"/>
    <x v="0"/>
    <x v="0"/>
    <x v="0"/>
    <x v="5"/>
    <x v="0"/>
    <x v="0"/>
    <x v="0"/>
    <x v="0"/>
    <x v="0"/>
    <x v="0"/>
    <x v="0"/>
    <x v="0"/>
    <x v="1"/>
    <x v="2"/>
    <x v="0"/>
    <x v="0"/>
    <x v="0"/>
    <x v="0"/>
    <x v="2"/>
    <x v="0"/>
    <x v="0"/>
    <x v="0"/>
    <x v="0"/>
    <x v="0"/>
    <s v="I cannot express my gratitude for the help I received here in Tillamook over the years. Every problem I brought to them was handled in a quick and professional manner. The encouragement and respect are golden to me and my ability to re-adjust and become productive and proud. Job Well Done does not due justice the service they provide up to the present."/>
    <m/>
    <x v="0"/>
    <m/>
    <x v="0"/>
    <x v="1"/>
    <x v="1"/>
    <x v="1"/>
    <m/>
    <m/>
    <s v="'CO': Completed"/>
  </r>
  <r>
    <s v="844412"/>
    <x v="76"/>
    <s v="Online"/>
    <s v="20220415"/>
    <s v="17:07"/>
    <s v="398"/>
    <s v="7"/>
    <s v="408"/>
    <m/>
    <m/>
    <d v="2022-07-01T00:00:00"/>
    <x v="3"/>
    <x v="0"/>
    <x v="1"/>
    <x v="0"/>
    <n v="5"/>
    <x v="0"/>
    <x v="0"/>
    <x v="0"/>
    <x v="0"/>
    <x v="1"/>
    <x v="1"/>
    <x v="1"/>
    <x v="1"/>
    <x v="0"/>
    <x v="0"/>
    <x v="1"/>
    <x v="2"/>
    <x v="0"/>
    <x v="0"/>
    <x v="1"/>
    <x v="1"/>
    <x v="1"/>
    <x v="1"/>
    <x v="0"/>
    <x v="0"/>
    <x v="1"/>
    <x v="2"/>
    <x v="0"/>
    <x v="0"/>
    <x v="1"/>
    <x v="1"/>
    <x v="1"/>
    <x v="2"/>
    <x v="0"/>
    <x v="0"/>
    <x v="0"/>
    <x v="0"/>
    <x v="1"/>
    <x v="0"/>
    <x v="0"/>
    <x v="0"/>
    <x v="0"/>
    <x v="0"/>
    <s v="Thank You All!! [NAME]"/>
    <m/>
    <x v="0"/>
    <m/>
    <x v="0"/>
    <x v="1"/>
    <x v="0"/>
    <x v="1"/>
    <m/>
    <m/>
    <s v="'CO': Completed"/>
  </r>
  <r>
    <s v="845686"/>
    <x v="35"/>
    <s v="CATI"/>
    <s v="20220420"/>
    <s v="15:42"/>
    <s v="0"/>
    <s v="0"/>
    <s v="0"/>
    <m/>
    <m/>
    <d v="2022-07-01T00:00:00"/>
    <x v="2"/>
    <x v="0"/>
    <x v="1"/>
    <x v="0"/>
    <n v="5"/>
    <x v="0"/>
    <x v="0"/>
    <x v="0"/>
    <x v="0"/>
    <x v="1"/>
    <x v="1"/>
    <x v="0"/>
    <x v="0"/>
    <x v="1"/>
    <x v="1"/>
    <x v="1"/>
    <x v="2"/>
    <x v="0"/>
    <x v="0"/>
    <x v="1"/>
    <x v="1"/>
    <x v="1"/>
    <x v="1"/>
    <x v="0"/>
    <x v="0"/>
    <x v="1"/>
    <x v="2"/>
    <x v="0"/>
    <x v="0"/>
    <x v="0"/>
    <x v="0"/>
    <x v="0"/>
    <x v="0"/>
    <x v="0"/>
    <x v="0"/>
    <x v="0"/>
    <x v="0"/>
    <x v="1"/>
    <x v="1"/>
    <x v="0"/>
    <x v="0"/>
    <x v="0"/>
    <x v="0"/>
    <s v="They went way beyond the call of duty to help me. I thank them from the bottom of my heart I do not know where I would be without them."/>
    <m/>
    <x v="0"/>
    <m/>
    <x v="1"/>
    <x v="1"/>
    <x v="1"/>
    <x v="1"/>
    <m/>
    <m/>
    <m/>
  </r>
  <r>
    <s v="846309"/>
    <x v="78"/>
    <s v="Online"/>
    <s v="20220525"/>
    <s v="11:31"/>
    <s v="285"/>
    <s v="5"/>
    <s v="285"/>
    <m/>
    <m/>
    <d v="2022-07-01T00:00:00"/>
    <x v="2"/>
    <x v="0"/>
    <x v="1"/>
    <x v="0"/>
    <n v="5"/>
    <x v="0"/>
    <x v="0"/>
    <x v="0"/>
    <x v="0"/>
    <x v="0"/>
    <x v="0"/>
    <x v="0"/>
    <x v="0"/>
    <x v="0"/>
    <x v="0"/>
    <x v="1"/>
    <x v="2"/>
    <x v="1"/>
    <x v="1"/>
    <x v="1"/>
    <x v="1"/>
    <x v="1"/>
    <x v="1"/>
    <x v="0"/>
    <x v="0"/>
    <x v="1"/>
    <x v="2"/>
    <x v="1"/>
    <x v="2"/>
    <x v="0"/>
    <x v="0"/>
    <x v="0"/>
    <x v="0"/>
    <x v="1"/>
    <x v="1"/>
    <x v="1"/>
    <x v="2"/>
    <x v="0"/>
    <x v="1"/>
    <x v="0"/>
    <x v="0"/>
    <x v="0"/>
    <x v="0"/>
    <s v="To keep believing everything will get better"/>
    <m/>
    <x v="0"/>
    <m/>
    <x v="0"/>
    <x v="1"/>
    <x v="1"/>
    <x v="1"/>
    <m/>
    <m/>
    <s v="'CO': Completed"/>
  </r>
  <r>
    <s v="846882"/>
    <x v="144"/>
    <s v="Online"/>
    <s v="20220502"/>
    <s v="17:20"/>
    <s v="1791"/>
    <s v="30"/>
    <s v="1793"/>
    <m/>
    <m/>
    <d v="2022-07-01T00:00:00"/>
    <x v="1"/>
    <x v="0"/>
    <x v="1"/>
    <x v="0"/>
    <n v="5"/>
    <x v="0"/>
    <x v="0"/>
    <x v="0"/>
    <x v="0"/>
    <x v="1"/>
    <x v="1"/>
    <x v="1"/>
    <x v="1"/>
    <x v="0"/>
    <x v="0"/>
    <x v="1"/>
    <x v="2"/>
    <x v="1"/>
    <x v="1"/>
    <x v="1"/>
    <x v="1"/>
    <x v="1"/>
    <x v="1"/>
    <x v="0"/>
    <x v="0"/>
    <x v="0"/>
    <x v="0"/>
    <x v="0"/>
    <x v="0"/>
    <x v="1"/>
    <x v="1"/>
    <x v="0"/>
    <x v="0"/>
    <x v="1"/>
    <x v="2"/>
    <x v="0"/>
    <x v="0"/>
    <x v="2"/>
    <x v="1"/>
    <x v="0"/>
    <x v="0"/>
    <x v="0"/>
    <x v="0"/>
    <s v="Hello"/>
    <m/>
    <x v="0"/>
    <m/>
    <x v="0"/>
    <x v="1"/>
    <x v="1"/>
    <x v="1"/>
    <m/>
    <m/>
    <s v="'CO': Completed"/>
  </r>
  <r>
    <s v="847325"/>
    <x v="220"/>
    <s v="Online"/>
    <s v="20220420"/>
    <s v="16:54"/>
    <s v="256"/>
    <s v="4"/>
    <s v="256"/>
    <m/>
    <m/>
    <d v="2022-07-01T00:00:00"/>
    <x v="1"/>
    <x v="0"/>
    <x v="1"/>
    <x v="0"/>
    <n v="5"/>
    <x v="0"/>
    <x v="0"/>
    <x v="0"/>
    <x v="0"/>
    <x v="0"/>
    <x v="0"/>
    <x v="1"/>
    <x v="1"/>
    <x v="1"/>
    <x v="1"/>
    <x v="1"/>
    <x v="2"/>
    <x v="1"/>
    <x v="1"/>
    <x v="1"/>
    <x v="1"/>
    <x v="1"/>
    <x v="1"/>
    <x v="0"/>
    <x v="0"/>
    <x v="0"/>
    <x v="0"/>
    <x v="0"/>
    <x v="0"/>
    <x v="1"/>
    <x v="1"/>
    <x v="0"/>
    <x v="0"/>
    <x v="1"/>
    <x v="2"/>
    <x v="1"/>
    <x v="2"/>
    <x v="1"/>
    <x v="0"/>
    <x v="2"/>
    <x v="3"/>
    <x v="2"/>
    <x v="0"/>
    <s v="They care and my family is very grateful"/>
    <m/>
    <x v="0"/>
    <m/>
    <x v="3"/>
    <x v="3"/>
    <x v="1"/>
    <x v="1"/>
    <m/>
    <m/>
    <s v="'CO': Completed"/>
  </r>
  <r>
    <s v="847816"/>
    <x v="8"/>
    <s v="Online"/>
    <s v="20220608"/>
    <s v="03:42"/>
    <s v="299"/>
    <s v="5"/>
    <s v="307"/>
    <m/>
    <m/>
    <d v="2022-07-01T00:00:00"/>
    <x v="0"/>
    <x v="0"/>
    <x v="1"/>
    <x v="0"/>
    <n v="5"/>
    <x v="0"/>
    <x v="0"/>
    <x v="0"/>
    <x v="0"/>
    <x v="1"/>
    <x v="1"/>
    <x v="1"/>
    <x v="1"/>
    <x v="1"/>
    <x v="1"/>
    <x v="1"/>
    <x v="2"/>
    <x v="1"/>
    <x v="1"/>
    <x v="1"/>
    <x v="1"/>
    <x v="1"/>
    <x v="1"/>
    <x v="0"/>
    <x v="0"/>
    <x v="0"/>
    <x v="0"/>
    <x v="0"/>
    <x v="0"/>
    <x v="0"/>
    <x v="0"/>
    <x v="1"/>
    <x v="2"/>
    <x v="0"/>
    <x v="0"/>
    <x v="0"/>
    <x v="0"/>
    <x v="2"/>
    <x v="0"/>
    <x v="2"/>
    <x v="3"/>
    <x v="2"/>
    <x v="0"/>
    <s v="I was not shamed for needing help. I felt welcomed."/>
    <m/>
    <x v="0"/>
    <m/>
    <x v="0"/>
    <x v="1"/>
    <x v="3"/>
    <x v="1"/>
    <m/>
    <m/>
    <s v="'CO': Completed"/>
  </r>
  <r>
    <s v="848672"/>
    <x v="44"/>
    <s v="Online"/>
    <s v="20220531"/>
    <s v="18:01"/>
    <s v="291"/>
    <s v="5"/>
    <s v="291"/>
    <m/>
    <m/>
    <d v="2022-07-01T00:00:00"/>
    <x v="2"/>
    <x v="0"/>
    <x v="1"/>
    <x v="0"/>
    <n v="5"/>
    <x v="0"/>
    <x v="0"/>
    <x v="0"/>
    <x v="0"/>
    <x v="0"/>
    <x v="0"/>
    <x v="1"/>
    <x v="1"/>
    <x v="1"/>
    <x v="1"/>
    <x v="0"/>
    <x v="0"/>
    <x v="1"/>
    <x v="1"/>
    <x v="0"/>
    <x v="0"/>
    <x v="1"/>
    <x v="1"/>
    <x v="0"/>
    <x v="0"/>
    <x v="0"/>
    <x v="0"/>
    <x v="0"/>
    <x v="0"/>
    <x v="0"/>
    <x v="0"/>
    <x v="1"/>
    <x v="2"/>
    <x v="0"/>
    <x v="0"/>
    <x v="0"/>
    <x v="0"/>
    <x v="1"/>
    <x v="0"/>
    <x v="0"/>
    <x v="0"/>
    <x v="0"/>
    <x v="0"/>
    <s v="They were always fair."/>
    <m/>
    <x v="0"/>
    <m/>
    <x v="2"/>
    <x v="0"/>
    <x v="1"/>
    <x v="1"/>
    <m/>
    <m/>
    <s v="'CO': Completed"/>
  </r>
  <r>
    <s v="849979"/>
    <x v="112"/>
    <s v="Online"/>
    <s v="20220622"/>
    <s v="11:04"/>
    <s v="811"/>
    <s v="14"/>
    <s v="811"/>
    <m/>
    <m/>
    <d v="2022-07-01T00:00:00"/>
    <x v="2"/>
    <x v="0"/>
    <x v="1"/>
    <x v="0"/>
    <n v="5"/>
    <x v="0"/>
    <x v="0"/>
    <x v="1"/>
    <x v="2"/>
    <x v="1"/>
    <x v="1"/>
    <x v="1"/>
    <x v="1"/>
    <x v="1"/>
    <x v="1"/>
    <x v="0"/>
    <x v="0"/>
    <x v="1"/>
    <x v="1"/>
    <x v="0"/>
    <x v="0"/>
    <x v="1"/>
    <x v="1"/>
    <x v="0"/>
    <x v="0"/>
    <x v="1"/>
    <x v="2"/>
    <x v="0"/>
    <x v="0"/>
    <x v="1"/>
    <x v="1"/>
    <x v="1"/>
    <x v="2"/>
    <x v="0"/>
    <x v="0"/>
    <x v="0"/>
    <x v="0"/>
    <x v="1"/>
    <x v="0"/>
    <x v="0"/>
    <x v="0"/>
    <x v="0"/>
    <x v="0"/>
    <s v="Everyone was very helpful and I was always treated respectfully. I had never been in a situation where I was going to be  homeless before and I was very nervous about the situation."/>
    <m/>
    <x v="0"/>
    <m/>
    <x v="0"/>
    <x v="1"/>
    <x v="1"/>
    <x v="1"/>
    <m/>
    <m/>
    <s v="'CO': Completed"/>
  </r>
  <r>
    <s v="850267"/>
    <x v="9"/>
    <s v="Online"/>
    <s v="20220605"/>
    <s v="17:00"/>
    <s v="494"/>
    <s v="8"/>
    <s v="498"/>
    <m/>
    <m/>
    <d v="2022-07-01T00:00:00"/>
    <x v="2"/>
    <x v="0"/>
    <x v="0"/>
    <x v="2"/>
    <n v="4"/>
    <x v="0"/>
    <x v="0"/>
    <x v="0"/>
    <x v="0"/>
    <x v="1"/>
    <x v="1"/>
    <x v="0"/>
    <x v="3"/>
    <x v="0"/>
    <x v="5"/>
    <x v="1"/>
    <x v="2"/>
    <x v="0"/>
    <x v="2"/>
    <x v="1"/>
    <x v="1"/>
    <x v="1"/>
    <x v="1"/>
    <x v="0"/>
    <x v="0"/>
    <x v="1"/>
    <x v="2"/>
    <x v="1"/>
    <x v="2"/>
    <x v="0"/>
    <x v="0"/>
    <x v="1"/>
    <x v="2"/>
    <x v="1"/>
    <x v="1"/>
    <x v="0"/>
    <x v="0"/>
    <x v="3"/>
    <x v="1"/>
    <x v="4"/>
    <x v="0"/>
    <x v="4"/>
    <x v="3"/>
    <m/>
    <m/>
    <x v="2"/>
    <m/>
    <x v="4"/>
    <x v="2"/>
    <x v="2"/>
    <x v="3"/>
    <m/>
    <m/>
    <m/>
  </r>
  <r>
    <s v="850318"/>
    <x v="112"/>
    <s v="Online"/>
    <s v="20220608"/>
    <s v="12:22"/>
    <s v="319"/>
    <s v="5"/>
    <s v="319"/>
    <m/>
    <m/>
    <d v="2022-07-01T00:00:00"/>
    <x v="2"/>
    <x v="0"/>
    <x v="1"/>
    <x v="3"/>
    <n v="2"/>
    <x v="1"/>
    <x v="1"/>
    <x v="0"/>
    <x v="3"/>
    <x v="1"/>
    <x v="1"/>
    <x v="1"/>
    <x v="1"/>
    <x v="1"/>
    <x v="1"/>
    <x v="1"/>
    <x v="2"/>
    <x v="1"/>
    <x v="1"/>
    <x v="1"/>
    <x v="1"/>
    <x v="1"/>
    <x v="1"/>
    <x v="0"/>
    <x v="0"/>
    <x v="1"/>
    <x v="2"/>
    <x v="0"/>
    <x v="5"/>
    <x v="0"/>
    <x v="0"/>
    <x v="0"/>
    <x v="3"/>
    <x v="0"/>
    <x v="0"/>
    <x v="0"/>
    <x v="0"/>
    <x v="2"/>
    <x v="0"/>
    <x v="3"/>
    <x v="4"/>
    <x v="1"/>
    <x v="2"/>
    <m/>
    <m/>
    <x v="0"/>
    <m/>
    <x v="0"/>
    <x v="1"/>
    <x v="1"/>
    <x v="1"/>
    <m/>
    <m/>
    <s v="'CO': Completed"/>
  </r>
  <r>
    <s v="850743"/>
    <x v="39"/>
    <s v="Online"/>
    <s v="20220605"/>
    <s v="12:54"/>
    <s v="154"/>
    <s v="3"/>
    <s v="195"/>
    <m/>
    <m/>
    <d v="2022-07-01T00:00:00"/>
    <x v="2"/>
    <x v="0"/>
    <x v="0"/>
    <x v="0"/>
    <n v="5"/>
    <x v="0"/>
    <x v="0"/>
    <x v="0"/>
    <x v="0"/>
    <x v="1"/>
    <x v="1"/>
    <x v="1"/>
    <x v="1"/>
    <x v="0"/>
    <x v="0"/>
    <x v="1"/>
    <x v="2"/>
    <x v="1"/>
    <x v="1"/>
    <x v="1"/>
    <x v="1"/>
    <x v="1"/>
    <x v="1"/>
    <x v="0"/>
    <x v="0"/>
    <x v="1"/>
    <x v="2"/>
    <x v="0"/>
    <x v="0"/>
    <x v="0"/>
    <x v="0"/>
    <x v="0"/>
    <x v="0"/>
    <x v="0"/>
    <x v="0"/>
    <x v="0"/>
    <x v="0"/>
    <x v="0"/>
    <x v="1"/>
    <x v="2"/>
    <x v="3"/>
    <x v="0"/>
    <x v="0"/>
    <s v="[NAME] outstanding"/>
    <m/>
    <x v="0"/>
    <m/>
    <x v="2"/>
    <x v="0"/>
    <x v="1"/>
    <x v="1"/>
    <m/>
    <m/>
    <s v="'CO': Completed"/>
  </r>
  <r>
    <s v="851460"/>
    <x v="35"/>
    <s v="CATI"/>
    <s v="20220518"/>
    <s v="10:27"/>
    <s v="382"/>
    <s v="6"/>
    <m/>
    <s v="I0"/>
    <s v="'CO': Completed"/>
    <d v="2022-07-01T00:00:00"/>
    <x v="3"/>
    <x v="0"/>
    <x v="1"/>
    <x v="2"/>
    <n v="4"/>
    <x v="0"/>
    <x v="0"/>
    <x v="0"/>
    <x v="4"/>
    <x v="1"/>
    <x v="1"/>
    <x v="1"/>
    <x v="1"/>
    <x v="0"/>
    <x v="5"/>
    <x v="0"/>
    <x v="5"/>
    <x v="0"/>
    <x v="4"/>
    <x v="0"/>
    <x v="3"/>
    <x v="1"/>
    <x v="1"/>
    <x v="1"/>
    <x v="2"/>
    <x v="1"/>
    <x v="2"/>
    <x v="0"/>
    <x v="0"/>
    <x v="1"/>
    <x v="2"/>
    <x v="0"/>
    <x v="0"/>
    <x v="1"/>
    <x v="5"/>
    <x v="1"/>
    <x v="3"/>
    <x v="1"/>
    <x v="1"/>
    <x v="0"/>
    <x v="4"/>
    <x v="3"/>
    <x v="2"/>
    <m/>
    <m/>
    <x v="0"/>
    <m/>
    <x v="0"/>
    <x v="1"/>
    <x v="1"/>
    <x v="1"/>
    <s v="'CO': Completed"/>
    <n v="1"/>
    <s v="'I0': Interrupted"/>
  </r>
  <r>
    <s v="851826"/>
    <x v="210"/>
    <s v="Online"/>
    <s v="20220407"/>
    <s v="15:19"/>
    <s v="1737"/>
    <s v="29"/>
    <s v="1737"/>
    <m/>
    <m/>
    <d v="2022-07-01T00:00:00"/>
    <x v="2"/>
    <x v="0"/>
    <x v="1"/>
    <x v="0"/>
    <n v="5"/>
    <x v="0"/>
    <x v="0"/>
    <x v="0"/>
    <x v="4"/>
    <x v="0"/>
    <x v="0"/>
    <x v="0"/>
    <x v="0"/>
    <x v="0"/>
    <x v="4"/>
    <x v="1"/>
    <x v="2"/>
    <x v="0"/>
    <x v="0"/>
    <x v="0"/>
    <x v="0"/>
    <x v="1"/>
    <x v="1"/>
    <x v="0"/>
    <x v="0"/>
    <x v="0"/>
    <x v="0"/>
    <x v="0"/>
    <x v="0"/>
    <x v="1"/>
    <x v="1"/>
    <x v="0"/>
    <x v="0"/>
    <x v="0"/>
    <x v="0"/>
    <x v="0"/>
    <x v="0"/>
    <x v="3"/>
    <x v="1"/>
    <x v="0"/>
    <x v="4"/>
    <x v="3"/>
    <x v="3"/>
    <s v="It 's good right  now. I 'm sorry , I have to move again"/>
    <s v="I wish not to comment at this time."/>
    <x v="0"/>
    <m/>
    <x v="1"/>
    <x v="0"/>
    <x v="0"/>
    <x v="1"/>
    <m/>
    <m/>
    <s v="'CO': Completed"/>
  </r>
  <r>
    <s v="852188"/>
    <x v="33"/>
    <s v="Online"/>
    <s v="20220411"/>
    <s v="23:11"/>
    <s v="1264"/>
    <s v="21"/>
    <s v="1264"/>
    <m/>
    <m/>
    <d v="2022-07-01T00:00:00"/>
    <x v="0"/>
    <x v="1"/>
    <x v="2"/>
    <x v="1"/>
    <n v="3"/>
    <x v="0"/>
    <x v="0"/>
    <x v="0"/>
    <x v="1"/>
    <x v="0"/>
    <x v="5"/>
    <x v="0"/>
    <x v="6"/>
    <x v="1"/>
    <x v="1"/>
    <x v="0"/>
    <x v="6"/>
    <x v="0"/>
    <x v="4"/>
    <x v="1"/>
    <x v="1"/>
    <x v="0"/>
    <x v="6"/>
    <x v="0"/>
    <x v="0"/>
    <x v="0"/>
    <x v="4"/>
    <x v="0"/>
    <x v="3"/>
    <x v="1"/>
    <x v="6"/>
    <x v="1"/>
    <x v="2"/>
    <x v="0"/>
    <x v="0"/>
    <x v="0"/>
    <x v="0"/>
    <x v="2"/>
    <x v="0"/>
    <x v="4"/>
    <x v="1"/>
    <x v="4"/>
    <x v="3"/>
    <s v="I'm with [NAME]"/>
    <s v="They  were great. Excellent service"/>
    <x v="0"/>
    <m/>
    <x v="1"/>
    <x v="0"/>
    <x v="0"/>
    <x v="1"/>
    <m/>
    <m/>
    <s v="'CO': Completed"/>
  </r>
  <r>
    <s v="852814"/>
    <x v="138"/>
    <s v="Online"/>
    <s v="20220416"/>
    <s v="22:27"/>
    <s v="460"/>
    <s v="8"/>
    <s v="460"/>
    <m/>
    <m/>
    <d v="2022-07-01T00:00:00"/>
    <x v="2"/>
    <x v="1"/>
    <x v="2"/>
    <x v="0"/>
    <n v="5"/>
    <x v="0"/>
    <x v="0"/>
    <x v="0"/>
    <x v="0"/>
    <x v="1"/>
    <x v="1"/>
    <x v="1"/>
    <x v="1"/>
    <x v="1"/>
    <x v="1"/>
    <x v="0"/>
    <x v="0"/>
    <x v="0"/>
    <x v="0"/>
    <x v="1"/>
    <x v="1"/>
    <x v="1"/>
    <x v="1"/>
    <x v="0"/>
    <x v="0"/>
    <x v="0"/>
    <x v="0"/>
    <x v="0"/>
    <x v="0"/>
    <x v="0"/>
    <x v="0"/>
    <x v="1"/>
    <x v="2"/>
    <x v="0"/>
    <x v="0"/>
    <x v="1"/>
    <x v="2"/>
    <x v="2"/>
    <x v="1"/>
    <x v="0"/>
    <x v="0"/>
    <x v="0"/>
    <x v="0"/>
    <s v="Professional, courteous.people skills above n beyond. I am overwhelmed by the way I have been taken care of.    Ty ttyl"/>
    <m/>
    <x v="0"/>
    <m/>
    <x v="0"/>
    <x v="0"/>
    <x v="0"/>
    <x v="1"/>
    <m/>
    <m/>
    <s v="'CO': Completed"/>
  </r>
  <r>
    <s v="853005"/>
    <x v="19"/>
    <s v="IVR"/>
    <s v="20220420"/>
    <s v="18:33"/>
    <s v="446"/>
    <s v="7"/>
    <m/>
    <s v="I0"/>
    <s v="'CO': Completed"/>
    <d v="2022-07-01T00:00:00"/>
    <x v="2"/>
    <x v="0"/>
    <x v="1"/>
    <x v="0"/>
    <n v="5"/>
    <x v="0"/>
    <x v="0"/>
    <x v="0"/>
    <x v="0"/>
    <x v="1"/>
    <x v="1"/>
    <x v="1"/>
    <x v="1"/>
    <x v="0"/>
    <x v="2"/>
    <x v="0"/>
    <x v="1"/>
    <x v="1"/>
    <x v="1"/>
    <x v="0"/>
    <x v="3"/>
    <x v="0"/>
    <x v="4"/>
    <x v="0"/>
    <x v="0"/>
    <x v="1"/>
    <x v="2"/>
    <x v="0"/>
    <x v="0"/>
    <x v="1"/>
    <x v="3"/>
    <x v="1"/>
    <x v="2"/>
    <x v="0"/>
    <x v="0"/>
    <x v="0"/>
    <x v="0"/>
    <x v="2"/>
    <x v="0"/>
    <x v="2"/>
    <x v="0"/>
    <x v="0"/>
    <x v="0"/>
    <m/>
    <m/>
    <x v="0"/>
    <m/>
    <x v="5"/>
    <x v="1"/>
    <x v="1"/>
    <x v="1"/>
    <s v="'CO': Completed"/>
    <n v="1"/>
    <s v="'I0': Interrupted"/>
  </r>
  <r>
    <s v="853578"/>
    <x v="41"/>
    <s v="Online"/>
    <s v="20220414"/>
    <s v="17:06"/>
    <s v="1945"/>
    <s v="32"/>
    <s v="1945"/>
    <m/>
    <m/>
    <d v="2022-07-01T00:00:00"/>
    <x v="2"/>
    <x v="0"/>
    <x v="1"/>
    <x v="0"/>
    <n v="5"/>
    <x v="0"/>
    <x v="0"/>
    <x v="1"/>
    <x v="2"/>
    <x v="0"/>
    <x v="0"/>
    <x v="1"/>
    <x v="1"/>
    <x v="1"/>
    <x v="1"/>
    <x v="0"/>
    <x v="1"/>
    <x v="0"/>
    <x v="2"/>
    <x v="0"/>
    <x v="6"/>
    <x v="1"/>
    <x v="1"/>
    <x v="0"/>
    <x v="0"/>
    <x v="0"/>
    <x v="1"/>
    <x v="1"/>
    <x v="2"/>
    <x v="0"/>
    <x v="0"/>
    <x v="1"/>
    <x v="2"/>
    <x v="0"/>
    <x v="0"/>
    <x v="1"/>
    <x v="4"/>
    <x v="1"/>
    <x v="1"/>
    <x v="0"/>
    <x v="0"/>
    <x v="0"/>
    <x v="0"/>
    <s v="[NAME]"/>
    <m/>
    <x v="0"/>
    <m/>
    <x v="0"/>
    <x v="3"/>
    <x v="1"/>
    <x v="1"/>
    <m/>
    <m/>
    <s v="'CO': Completed"/>
  </r>
  <r>
    <s v="853648"/>
    <x v="185"/>
    <s v="Online"/>
    <s v="20220404"/>
    <s v="17:29"/>
    <s v="1227"/>
    <s v="20"/>
    <s v="1227"/>
    <m/>
    <m/>
    <d v="2022-07-01T00:00:00"/>
    <x v="0"/>
    <x v="0"/>
    <x v="0"/>
    <x v="0"/>
    <n v="5"/>
    <x v="0"/>
    <x v="0"/>
    <x v="0"/>
    <x v="0"/>
    <x v="0"/>
    <x v="0"/>
    <x v="0"/>
    <x v="0"/>
    <x v="0"/>
    <x v="0"/>
    <x v="1"/>
    <x v="2"/>
    <x v="0"/>
    <x v="0"/>
    <x v="1"/>
    <x v="1"/>
    <x v="1"/>
    <x v="1"/>
    <x v="0"/>
    <x v="0"/>
    <x v="0"/>
    <x v="0"/>
    <x v="0"/>
    <x v="0"/>
    <x v="1"/>
    <x v="1"/>
    <x v="0"/>
    <x v="0"/>
    <x v="0"/>
    <x v="0"/>
    <x v="1"/>
    <x v="2"/>
    <x v="1"/>
    <x v="0"/>
    <x v="0"/>
    <x v="0"/>
    <x v="0"/>
    <x v="0"/>
    <s v="My experience dealing with staff @ [COMPANY NAME] &amp; especially the Social Workers coordinating my rapid rehousing case was wonderful.  Special thanks to Ms [NAME], my rehousing case worker, for going above &amp; beyond the call of duty in managing my case. Her knowledge of services available to me, coupled with obvious dedication &amp; professionalism, made me feel blessed &amp; less concerned about my future.  Thanks to everyone @ [COMPANY NAME]&amp; SSVF!"/>
    <m/>
    <x v="0"/>
    <m/>
    <x v="0"/>
    <x v="1"/>
    <x v="1"/>
    <x v="1"/>
    <m/>
    <m/>
    <s v="'CO': Completed"/>
  </r>
  <r>
    <s v="854183"/>
    <x v="9"/>
    <s v="Online"/>
    <s v="20220418"/>
    <s v="14:05"/>
    <s v="339"/>
    <s v="6"/>
    <s v="339"/>
    <m/>
    <m/>
    <d v="2022-07-01T00:00:00"/>
    <x v="0"/>
    <x v="0"/>
    <x v="1"/>
    <x v="0"/>
    <n v="5"/>
    <x v="0"/>
    <x v="2"/>
    <x v="0"/>
    <x v="1"/>
    <x v="1"/>
    <x v="1"/>
    <x v="1"/>
    <x v="1"/>
    <x v="0"/>
    <x v="5"/>
    <x v="0"/>
    <x v="6"/>
    <x v="0"/>
    <x v="4"/>
    <x v="0"/>
    <x v="4"/>
    <x v="1"/>
    <x v="1"/>
    <x v="0"/>
    <x v="0"/>
    <x v="0"/>
    <x v="5"/>
    <x v="0"/>
    <x v="3"/>
    <x v="0"/>
    <x v="0"/>
    <x v="1"/>
    <x v="2"/>
    <x v="1"/>
    <x v="1"/>
    <x v="1"/>
    <x v="4"/>
    <x v="2"/>
    <x v="1"/>
    <x v="3"/>
    <x v="4"/>
    <x v="4"/>
    <x v="2"/>
    <m/>
    <m/>
    <x v="0"/>
    <m/>
    <x v="0"/>
    <x v="3"/>
    <x v="6"/>
    <x v="0"/>
    <m/>
    <m/>
    <s v="'CO': Completed"/>
  </r>
  <r>
    <s v="854280"/>
    <x v="144"/>
    <s v="Online"/>
    <s v="20220603"/>
    <s v="08:34"/>
    <s v="277"/>
    <s v="5"/>
    <s v="281"/>
    <m/>
    <m/>
    <d v="2022-07-01T00:00:00"/>
    <x v="2"/>
    <x v="1"/>
    <x v="2"/>
    <x v="0"/>
    <n v="5"/>
    <x v="0"/>
    <x v="0"/>
    <x v="1"/>
    <x v="2"/>
    <x v="1"/>
    <x v="1"/>
    <x v="1"/>
    <x v="1"/>
    <x v="1"/>
    <x v="1"/>
    <x v="1"/>
    <x v="2"/>
    <x v="1"/>
    <x v="1"/>
    <x v="1"/>
    <x v="1"/>
    <x v="1"/>
    <x v="1"/>
    <x v="0"/>
    <x v="0"/>
    <x v="1"/>
    <x v="2"/>
    <x v="1"/>
    <x v="2"/>
    <x v="0"/>
    <x v="0"/>
    <x v="1"/>
    <x v="2"/>
    <x v="0"/>
    <x v="0"/>
    <x v="0"/>
    <x v="0"/>
    <x v="2"/>
    <x v="1"/>
    <x v="0"/>
    <x v="0"/>
    <x v="0"/>
    <x v="0"/>
    <s v="She was helpful and caring."/>
    <m/>
    <x v="0"/>
    <m/>
    <x v="1"/>
    <x v="1"/>
    <x v="1"/>
    <x v="1"/>
    <m/>
    <m/>
    <s v="'CO': Completed"/>
  </r>
  <r>
    <s v="855036"/>
    <x v="15"/>
    <s v="Online"/>
    <s v="20220610"/>
    <s v="20:31"/>
    <s v="1111"/>
    <s v="19"/>
    <s v="1568"/>
    <m/>
    <m/>
    <d v="2022-07-01T00:00:00"/>
    <x v="0"/>
    <x v="0"/>
    <x v="1"/>
    <x v="2"/>
    <n v="4"/>
    <x v="0"/>
    <x v="0"/>
    <x v="0"/>
    <x v="4"/>
    <x v="1"/>
    <x v="1"/>
    <x v="1"/>
    <x v="1"/>
    <x v="0"/>
    <x v="4"/>
    <x v="1"/>
    <x v="2"/>
    <x v="1"/>
    <x v="1"/>
    <x v="1"/>
    <x v="1"/>
    <x v="1"/>
    <x v="1"/>
    <x v="0"/>
    <x v="0"/>
    <x v="0"/>
    <x v="0"/>
    <x v="0"/>
    <x v="0"/>
    <x v="1"/>
    <x v="1"/>
    <x v="0"/>
    <x v="0"/>
    <x v="0"/>
    <x v="0"/>
    <x v="1"/>
    <x v="2"/>
    <x v="1"/>
    <x v="1"/>
    <x v="0"/>
    <x v="0"/>
    <x v="0"/>
    <x v="0"/>
    <s v="I already had a lengthy response type out,but something went wrong and it deleted it. All I can say in short is [NAME] was one great lady who put up with a lot from everyone involved,she always had a great attitude,and smile on her face. Her help was priceless,went above and beyond normal expectations. She answered everything we could throw at her,did fantastic at paperwork, financial aspect of deposits, ordering beds , utilities, just stuff I didn't know how to deal with,she took it off my hands. Thank you [NAME],for getting us settled into a safe beautiful setting of a house. We appreciate you and all you did for us, never knew such agencies existed. Even stuff with my car! May God bless you [NAME] for being such a big help to [NAME] and me,and [NAME],and [NAME].  Thank you to SSVF  for helping folks in our situation,you made it less painful just getting to meet you. Continue in your great work, YOU DESERVE A PAY RAISE!!"/>
    <m/>
    <x v="0"/>
    <m/>
    <x v="0"/>
    <x v="0"/>
    <x v="0"/>
    <x v="0"/>
    <m/>
    <m/>
    <s v="'CO': Completed"/>
  </r>
  <r>
    <s v="855856"/>
    <x v="35"/>
    <s v="CATI"/>
    <s v="20220518"/>
    <s v="15:49"/>
    <s v="279"/>
    <s v="5"/>
    <m/>
    <s v="I0"/>
    <s v="'CO': Completed"/>
    <d v="2022-07-01T00:00:00"/>
    <x v="2"/>
    <x v="1"/>
    <x v="2"/>
    <x v="2"/>
    <n v="4"/>
    <x v="0"/>
    <x v="0"/>
    <x v="0"/>
    <x v="4"/>
    <x v="0"/>
    <x v="4"/>
    <x v="0"/>
    <x v="3"/>
    <x v="0"/>
    <x v="4"/>
    <x v="0"/>
    <x v="4"/>
    <x v="0"/>
    <x v="4"/>
    <x v="0"/>
    <x v="3"/>
    <x v="1"/>
    <x v="1"/>
    <x v="0"/>
    <x v="0"/>
    <x v="1"/>
    <x v="2"/>
    <x v="0"/>
    <x v="4"/>
    <x v="1"/>
    <x v="2"/>
    <x v="0"/>
    <x v="5"/>
    <x v="0"/>
    <x v="0"/>
    <x v="1"/>
    <x v="3"/>
    <x v="1"/>
    <x v="1"/>
    <x v="0"/>
    <x v="0"/>
    <x v="0"/>
    <x v="2"/>
    <m/>
    <m/>
    <x v="0"/>
    <m/>
    <x v="2"/>
    <x v="1"/>
    <x v="1"/>
    <x v="1"/>
    <s v="'CO': Completed"/>
    <n v="1"/>
    <s v="'I0': Interrupted"/>
  </r>
  <r>
    <s v="856265"/>
    <x v="126"/>
    <s v="Online"/>
    <s v="20220522"/>
    <s v="10:57"/>
    <s v="678"/>
    <s v="11"/>
    <s v="679"/>
    <m/>
    <m/>
    <d v="2022-07-01T00:00:00"/>
    <x v="1"/>
    <x v="1"/>
    <x v="2"/>
    <x v="0"/>
    <n v="5"/>
    <x v="0"/>
    <x v="0"/>
    <x v="1"/>
    <x v="2"/>
    <x v="0"/>
    <x v="0"/>
    <x v="1"/>
    <x v="1"/>
    <x v="1"/>
    <x v="1"/>
    <x v="1"/>
    <x v="2"/>
    <x v="1"/>
    <x v="1"/>
    <x v="1"/>
    <x v="1"/>
    <x v="0"/>
    <x v="6"/>
    <x v="0"/>
    <x v="0"/>
    <x v="1"/>
    <x v="2"/>
    <x v="0"/>
    <x v="0"/>
    <x v="1"/>
    <x v="3"/>
    <x v="1"/>
    <x v="2"/>
    <x v="0"/>
    <x v="0"/>
    <x v="0"/>
    <x v="0"/>
    <x v="1"/>
    <x v="1"/>
    <x v="0"/>
    <x v="0"/>
    <x v="0"/>
    <x v="0"/>
    <s v="Willingness to help in any way"/>
    <m/>
    <x v="0"/>
    <m/>
    <x v="2"/>
    <x v="0"/>
    <x v="1"/>
    <x v="1"/>
    <m/>
    <m/>
    <s v="'CO': Completed"/>
  </r>
  <r>
    <s v="856318"/>
    <x v="16"/>
    <s v="Online"/>
    <s v="20220610"/>
    <s v="19:36"/>
    <s v="354"/>
    <s v="6"/>
    <s v="354"/>
    <m/>
    <m/>
    <d v="2022-07-01T00:00:00"/>
    <x v="2"/>
    <x v="0"/>
    <x v="0"/>
    <x v="2"/>
    <n v="4"/>
    <x v="0"/>
    <x v="0"/>
    <x v="0"/>
    <x v="0"/>
    <x v="1"/>
    <x v="1"/>
    <x v="1"/>
    <x v="1"/>
    <x v="0"/>
    <x v="0"/>
    <x v="1"/>
    <x v="2"/>
    <x v="0"/>
    <x v="0"/>
    <x v="1"/>
    <x v="1"/>
    <x v="1"/>
    <x v="1"/>
    <x v="0"/>
    <x v="0"/>
    <x v="1"/>
    <x v="2"/>
    <x v="0"/>
    <x v="0"/>
    <x v="0"/>
    <x v="0"/>
    <x v="1"/>
    <x v="2"/>
    <x v="0"/>
    <x v="0"/>
    <x v="0"/>
    <x v="0"/>
    <x v="2"/>
    <x v="0"/>
    <x v="2"/>
    <x v="3"/>
    <x v="2"/>
    <x v="2"/>
    <m/>
    <m/>
    <x v="0"/>
    <m/>
    <x v="2"/>
    <x v="0"/>
    <x v="0"/>
    <x v="1"/>
    <m/>
    <m/>
    <s v="'CO': Completed"/>
  </r>
  <r>
    <s v="856787"/>
    <x v="128"/>
    <s v="Online"/>
    <s v="20220417"/>
    <s v="14:24"/>
    <s v="172"/>
    <s v="3"/>
    <s v="172"/>
    <m/>
    <m/>
    <d v="2022-07-01T00:00:00"/>
    <x v="0"/>
    <x v="1"/>
    <x v="2"/>
    <x v="0"/>
    <n v="5"/>
    <x v="0"/>
    <x v="0"/>
    <x v="1"/>
    <x v="2"/>
    <x v="0"/>
    <x v="4"/>
    <x v="0"/>
    <x v="3"/>
    <x v="1"/>
    <x v="1"/>
    <x v="1"/>
    <x v="2"/>
    <x v="1"/>
    <x v="1"/>
    <x v="0"/>
    <x v="3"/>
    <x v="1"/>
    <x v="1"/>
    <x v="0"/>
    <x v="0"/>
    <x v="1"/>
    <x v="2"/>
    <x v="0"/>
    <x v="4"/>
    <x v="1"/>
    <x v="2"/>
    <x v="0"/>
    <x v="5"/>
    <x v="0"/>
    <x v="0"/>
    <x v="0"/>
    <x v="0"/>
    <x v="1"/>
    <x v="1"/>
    <x v="0"/>
    <x v="0"/>
    <x v="0"/>
    <x v="0"/>
    <s v="Great help"/>
    <m/>
    <x v="0"/>
    <m/>
    <x v="0"/>
    <x v="0"/>
    <x v="1"/>
    <x v="1"/>
    <m/>
    <m/>
    <s v="'CO': Completed"/>
  </r>
  <r>
    <s v="856958"/>
    <x v="189"/>
    <s v="Online"/>
    <s v="20220506"/>
    <s v="23:56"/>
    <s v="290"/>
    <s v="5"/>
    <s v="290"/>
    <m/>
    <m/>
    <d v="2022-07-01T00:00:00"/>
    <x v="3"/>
    <x v="1"/>
    <x v="2"/>
    <x v="1"/>
    <n v="3"/>
    <x v="1"/>
    <x v="1"/>
    <x v="0"/>
    <x v="1"/>
    <x v="0"/>
    <x v="5"/>
    <x v="0"/>
    <x v="6"/>
    <x v="0"/>
    <x v="5"/>
    <x v="0"/>
    <x v="4"/>
    <x v="1"/>
    <x v="1"/>
    <x v="0"/>
    <x v="5"/>
    <x v="1"/>
    <x v="1"/>
    <x v="1"/>
    <x v="6"/>
    <x v="0"/>
    <x v="5"/>
    <x v="0"/>
    <x v="6"/>
    <x v="1"/>
    <x v="6"/>
    <x v="1"/>
    <x v="2"/>
    <x v="0"/>
    <x v="0"/>
    <x v="0"/>
    <x v="0"/>
    <x v="1"/>
    <x v="0"/>
    <x v="4"/>
    <x v="1"/>
    <x v="4"/>
    <x v="3"/>
    <s v="N/A"/>
    <s v="N/A"/>
    <x v="0"/>
    <m/>
    <x v="0"/>
    <x v="1"/>
    <x v="1"/>
    <x v="1"/>
    <m/>
    <m/>
    <s v="'CO': Completed"/>
  </r>
  <r>
    <s v="857056"/>
    <x v="128"/>
    <s v="Online"/>
    <s v="20220517"/>
    <s v="23:12"/>
    <s v="514"/>
    <s v="9"/>
    <s v="674"/>
    <m/>
    <m/>
    <d v="2022-07-01T00:00:00"/>
    <x v="2"/>
    <x v="0"/>
    <x v="1"/>
    <x v="1"/>
    <n v="3"/>
    <x v="1"/>
    <x v="1"/>
    <x v="1"/>
    <x v="2"/>
    <x v="0"/>
    <x v="2"/>
    <x v="0"/>
    <x v="2"/>
    <x v="1"/>
    <x v="1"/>
    <x v="1"/>
    <x v="2"/>
    <x v="1"/>
    <x v="1"/>
    <x v="1"/>
    <x v="1"/>
    <x v="0"/>
    <x v="4"/>
    <x v="0"/>
    <x v="0"/>
    <x v="1"/>
    <x v="2"/>
    <x v="1"/>
    <x v="2"/>
    <x v="0"/>
    <x v="0"/>
    <x v="1"/>
    <x v="2"/>
    <x v="0"/>
    <x v="0"/>
    <x v="0"/>
    <x v="0"/>
    <x v="3"/>
    <x v="1"/>
    <x v="0"/>
    <x v="1"/>
    <x v="0"/>
    <x v="0"/>
    <s v="Not sure what ssvf is ? Call me at [PHONE NUMBER]"/>
    <m/>
    <x v="0"/>
    <m/>
    <x v="0"/>
    <x v="0"/>
    <x v="1"/>
    <x v="1"/>
    <m/>
    <m/>
    <s v="'CO': Completed"/>
  </r>
  <r>
    <s v="857280"/>
    <x v="48"/>
    <s v="Online"/>
    <s v="20220504"/>
    <s v="14:12"/>
    <s v="372"/>
    <s v="6"/>
    <s v="375"/>
    <m/>
    <m/>
    <d v="2022-07-01T00:00:00"/>
    <x v="2"/>
    <x v="1"/>
    <x v="2"/>
    <x v="4"/>
    <n v="1"/>
    <x v="0"/>
    <x v="2"/>
    <x v="0"/>
    <x v="6"/>
    <x v="0"/>
    <x v="6"/>
    <x v="0"/>
    <x v="2"/>
    <x v="0"/>
    <x v="5"/>
    <x v="0"/>
    <x v="3"/>
    <x v="0"/>
    <x v="6"/>
    <x v="0"/>
    <x v="5"/>
    <x v="0"/>
    <x v="3"/>
    <x v="1"/>
    <x v="6"/>
    <x v="0"/>
    <x v="6"/>
    <x v="0"/>
    <x v="6"/>
    <x v="1"/>
    <x v="4"/>
    <x v="0"/>
    <x v="6"/>
    <x v="1"/>
    <x v="5"/>
    <x v="1"/>
    <x v="5"/>
    <x v="2"/>
    <x v="0"/>
    <x v="3"/>
    <x v="0"/>
    <x v="0"/>
    <x v="3"/>
    <s v="No"/>
    <s v="None"/>
    <x v="0"/>
    <m/>
    <x v="0"/>
    <x v="1"/>
    <x v="1"/>
    <x v="1"/>
    <m/>
    <m/>
    <s v="'CO': Completed"/>
  </r>
  <r>
    <s v="858240"/>
    <x v="105"/>
    <s v="Online"/>
    <s v="20220419"/>
    <s v="11:07"/>
    <s v="577"/>
    <s v="10"/>
    <s v="577"/>
    <m/>
    <m/>
    <d v="2022-07-01T00:00:00"/>
    <x v="2"/>
    <x v="0"/>
    <x v="1"/>
    <x v="0"/>
    <n v="5"/>
    <x v="1"/>
    <x v="1"/>
    <x v="0"/>
    <x v="4"/>
    <x v="1"/>
    <x v="1"/>
    <x v="1"/>
    <x v="1"/>
    <x v="1"/>
    <x v="1"/>
    <x v="1"/>
    <x v="2"/>
    <x v="1"/>
    <x v="1"/>
    <x v="1"/>
    <x v="1"/>
    <x v="1"/>
    <x v="1"/>
    <x v="0"/>
    <x v="0"/>
    <x v="1"/>
    <x v="2"/>
    <x v="1"/>
    <x v="2"/>
    <x v="1"/>
    <x v="3"/>
    <x v="1"/>
    <x v="2"/>
    <x v="0"/>
    <x v="0"/>
    <x v="0"/>
    <x v="0"/>
    <x v="1"/>
    <x v="1"/>
    <x v="3"/>
    <x v="4"/>
    <x v="3"/>
    <x v="0"/>
    <s v="The outcome"/>
    <m/>
    <x v="0"/>
    <m/>
    <x v="0"/>
    <x v="0"/>
    <x v="1"/>
    <x v="1"/>
    <m/>
    <m/>
    <s v="'CO': Completed"/>
  </r>
  <r>
    <s v="858886"/>
    <x v="12"/>
    <s v="Online"/>
    <s v="20220517"/>
    <s v="11:41"/>
    <s v="301"/>
    <s v="5"/>
    <s v="318"/>
    <m/>
    <m/>
    <d v="2022-07-01T00:00:00"/>
    <x v="2"/>
    <x v="0"/>
    <x v="1"/>
    <x v="2"/>
    <n v="4"/>
    <x v="0"/>
    <x v="0"/>
    <x v="0"/>
    <x v="4"/>
    <x v="0"/>
    <x v="0"/>
    <x v="1"/>
    <x v="1"/>
    <x v="1"/>
    <x v="1"/>
    <x v="1"/>
    <x v="2"/>
    <x v="0"/>
    <x v="5"/>
    <x v="1"/>
    <x v="1"/>
    <x v="1"/>
    <x v="1"/>
    <x v="0"/>
    <x v="0"/>
    <x v="1"/>
    <x v="2"/>
    <x v="0"/>
    <x v="4"/>
    <x v="1"/>
    <x v="2"/>
    <x v="0"/>
    <x v="5"/>
    <x v="1"/>
    <x v="1"/>
    <x v="1"/>
    <x v="3"/>
    <x v="0"/>
    <x v="0"/>
    <x v="3"/>
    <x v="0"/>
    <x v="3"/>
    <x v="2"/>
    <m/>
    <m/>
    <x v="0"/>
    <m/>
    <x v="1"/>
    <x v="1"/>
    <x v="1"/>
    <x v="0"/>
    <m/>
    <m/>
    <s v="'CO': Completed"/>
  </r>
  <r>
    <s v="859172"/>
    <x v="138"/>
    <s v="Online"/>
    <s v="20220526"/>
    <s v="14:01"/>
    <s v="499"/>
    <s v="8"/>
    <s v="499"/>
    <m/>
    <m/>
    <d v="2022-07-01T00:00:00"/>
    <x v="2"/>
    <x v="1"/>
    <x v="2"/>
    <x v="0"/>
    <n v="5"/>
    <x v="0"/>
    <x v="0"/>
    <x v="0"/>
    <x v="0"/>
    <x v="1"/>
    <x v="1"/>
    <x v="1"/>
    <x v="1"/>
    <x v="1"/>
    <x v="1"/>
    <x v="1"/>
    <x v="2"/>
    <x v="1"/>
    <x v="1"/>
    <x v="0"/>
    <x v="0"/>
    <x v="1"/>
    <x v="1"/>
    <x v="0"/>
    <x v="0"/>
    <x v="1"/>
    <x v="2"/>
    <x v="1"/>
    <x v="2"/>
    <x v="0"/>
    <x v="0"/>
    <x v="0"/>
    <x v="0"/>
    <x v="0"/>
    <x v="0"/>
    <x v="1"/>
    <x v="2"/>
    <x v="2"/>
    <x v="0"/>
    <x v="0"/>
    <x v="4"/>
    <x v="0"/>
    <x v="0"/>
    <s v="[NAME] from the time i met her from the time i was lifted back on my feet has supported me, and gave me the confidence to support myself"/>
    <m/>
    <x v="0"/>
    <m/>
    <x v="0"/>
    <x v="1"/>
    <x v="1"/>
    <x v="1"/>
    <m/>
    <m/>
    <s v="'CO': Completed"/>
  </r>
  <r>
    <s v="860374"/>
    <x v="9"/>
    <s v="Online"/>
    <s v="20220617"/>
    <s v="06:53"/>
    <s v="1011"/>
    <s v="17"/>
    <s v="1024"/>
    <m/>
    <m/>
    <d v="2022-07-01T00:00:00"/>
    <x v="2"/>
    <x v="0"/>
    <x v="1"/>
    <x v="2"/>
    <n v="4"/>
    <x v="0"/>
    <x v="0"/>
    <x v="0"/>
    <x v="4"/>
    <x v="0"/>
    <x v="4"/>
    <x v="0"/>
    <x v="3"/>
    <x v="0"/>
    <x v="4"/>
    <x v="1"/>
    <x v="2"/>
    <x v="0"/>
    <x v="5"/>
    <x v="1"/>
    <x v="1"/>
    <x v="1"/>
    <x v="1"/>
    <x v="0"/>
    <x v="0"/>
    <x v="0"/>
    <x v="0"/>
    <x v="0"/>
    <x v="0"/>
    <x v="0"/>
    <x v="0"/>
    <x v="0"/>
    <x v="0"/>
    <x v="0"/>
    <x v="0"/>
    <x v="0"/>
    <x v="0"/>
    <x v="1"/>
    <x v="1"/>
    <x v="3"/>
    <x v="4"/>
    <x v="0"/>
    <x v="0"/>
    <s v="Not talking on phone versus texting or emailing"/>
    <m/>
    <x v="1"/>
    <s v="Answer phone calls during pandemic"/>
    <x v="0"/>
    <x v="3"/>
    <x v="1"/>
    <x v="1"/>
    <m/>
    <m/>
    <s v="'CO': Completed"/>
  </r>
  <r>
    <s v="860678"/>
    <x v="184"/>
    <s v="Online"/>
    <s v="20220603"/>
    <s v="17:02"/>
    <s v="1060"/>
    <s v="18"/>
    <s v="1060"/>
    <m/>
    <m/>
    <d v="2022-07-01T00:00:00"/>
    <x v="2"/>
    <x v="0"/>
    <x v="1"/>
    <x v="4"/>
    <n v="1"/>
    <x v="1"/>
    <x v="1"/>
    <x v="0"/>
    <x v="3"/>
    <x v="1"/>
    <x v="1"/>
    <x v="1"/>
    <x v="1"/>
    <x v="0"/>
    <x v="3"/>
    <x v="1"/>
    <x v="2"/>
    <x v="0"/>
    <x v="6"/>
    <x v="1"/>
    <x v="1"/>
    <x v="1"/>
    <x v="1"/>
    <x v="0"/>
    <x v="0"/>
    <x v="0"/>
    <x v="6"/>
    <x v="0"/>
    <x v="1"/>
    <x v="0"/>
    <x v="0"/>
    <x v="0"/>
    <x v="1"/>
    <x v="0"/>
    <x v="0"/>
    <x v="1"/>
    <x v="1"/>
    <x v="0"/>
    <x v="0"/>
    <x v="1"/>
    <x v="2"/>
    <x v="2"/>
    <x v="1"/>
    <m/>
    <s v="I never saw her or heard from her unless I contacted her myself, and it still took days for a reply. I first enrolled in the program [DATE].. so far I am still without a permanent home. I was told my hotel would not be payed for anymore after just shy of 60 days, and had to be out of the hotel in just 3 days.. And today [DATE] was notified that I am not considered homeless because I pay for my own hotel.... Well I kind of don't have a choice because I am HOMELESS, And still after enrollment into this &quot;Program&quot; from [DATE]. I feel not important to the Caseworker..."/>
    <x v="1"/>
    <s v="Actually care about your Clients... I feel I was not helped at all . Since I'm still without a permanent home..."/>
    <x v="2"/>
    <x v="0"/>
    <x v="1"/>
    <x v="1"/>
    <m/>
    <m/>
    <s v="'CO': Completed"/>
  </r>
  <r>
    <s v="861420"/>
    <x v="153"/>
    <s v="Online"/>
    <s v="20220620"/>
    <s v="08:27"/>
    <s v="302"/>
    <s v="5"/>
    <s v="302"/>
    <m/>
    <m/>
    <d v="2022-07-01T00:00:00"/>
    <x v="0"/>
    <x v="0"/>
    <x v="1"/>
    <x v="2"/>
    <n v="4"/>
    <x v="0"/>
    <x v="0"/>
    <x v="0"/>
    <x v="4"/>
    <x v="0"/>
    <x v="0"/>
    <x v="1"/>
    <x v="1"/>
    <x v="1"/>
    <x v="1"/>
    <x v="1"/>
    <x v="2"/>
    <x v="1"/>
    <x v="1"/>
    <x v="0"/>
    <x v="4"/>
    <x v="1"/>
    <x v="1"/>
    <x v="0"/>
    <x v="0"/>
    <x v="0"/>
    <x v="3"/>
    <x v="0"/>
    <x v="4"/>
    <x v="0"/>
    <x v="0"/>
    <x v="1"/>
    <x v="2"/>
    <x v="0"/>
    <x v="0"/>
    <x v="0"/>
    <x v="0"/>
    <x v="1"/>
    <x v="1"/>
    <x v="0"/>
    <x v="0"/>
    <x v="0"/>
    <x v="2"/>
    <m/>
    <m/>
    <x v="0"/>
    <m/>
    <x v="1"/>
    <x v="1"/>
    <x v="1"/>
    <x v="1"/>
    <m/>
    <m/>
    <s v="'CO': Completed"/>
  </r>
  <r>
    <s v="862145"/>
    <x v="83"/>
    <s v="Online"/>
    <s v="20220425"/>
    <s v="13:40"/>
    <s v="525"/>
    <s v="9"/>
    <s v="525"/>
    <m/>
    <m/>
    <d v="2022-07-01T00:00:00"/>
    <x v="2"/>
    <x v="0"/>
    <x v="1"/>
    <x v="2"/>
    <n v="4"/>
    <x v="0"/>
    <x v="0"/>
    <x v="0"/>
    <x v="4"/>
    <x v="1"/>
    <x v="1"/>
    <x v="1"/>
    <x v="1"/>
    <x v="1"/>
    <x v="1"/>
    <x v="1"/>
    <x v="2"/>
    <x v="1"/>
    <x v="1"/>
    <x v="1"/>
    <x v="1"/>
    <x v="1"/>
    <x v="1"/>
    <x v="0"/>
    <x v="0"/>
    <x v="1"/>
    <x v="2"/>
    <x v="0"/>
    <x v="4"/>
    <x v="0"/>
    <x v="0"/>
    <x v="0"/>
    <x v="0"/>
    <x v="0"/>
    <x v="0"/>
    <x v="1"/>
    <x v="3"/>
    <x v="1"/>
    <x v="1"/>
    <x v="0"/>
    <x v="0"/>
    <x v="0"/>
    <x v="0"/>
    <s v="Very courteous and knowledgeable people. They helped me with all my questions"/>
    <m/>
    <x v="0"/>
    <m/>
    <x v="1"/>
    <x v="0"/>
    <x v="1"/>
    <x v="1"/>
    <m/>
    <m/>
    <s v="'CO': Completed"/>
  </r>
  <r>
    <s v="862329"/>
    <x v="20"/>
    <s v="Online"/>
    <s v="20220429"/>
    <s v="14:54"/>
    <s v="1103"/>
    <s v="18"/>
    <s v="1103"/>
    <m/>
    <m/>
    <d v="2022-07-01T00:00:00"/>
    <x v="1"/>
    <x v="0"/>
    <x v="0"/>
    <x v="0"/>
    <n v="5"/>
    <x v="0"/>
    <x v="0"/>
    <x v="0"/>
    <x v="0"/>
    <x v="0"/>
    <x v="0"/>
    <x v="1"/>
    <x v="1"/>
    <x v="1"/>
    <x v="1"/>
    <x v="1"/>
    <x v="2"/>
    <x v="1"/>
    <x v="1"/>
    <x v="0"/>
    <x v="0"/>
    <x v="1"/>
    <x v="1"/>
    <x v="0"/>
    <x v="0"/>
    <x v="0"/>
    <x v="0"/>
    <x v="0"/>
    <x v="0"/>
    <x v="1"/>
    <x v="1"/>
    <x v="0"/>
    <x v="0"/>
    <x v="0"/>
    <x v="0"/>
    <x v="0"/>
    <x v="0"/>
    <x v="1"/>
    <x v="0"/>
    <x v="0"/>
    <x v="0"/>
    <x v="0"/>
    <x v="0"/>
    <s v="No one there made me feel like a loser. Or a person that just to give up on life"/>
    <m/>
    <x v="0"/>
    <m/>
    <x v="3"/>
    <x v="0"/>
    <x v="1"/>
    <x v="1"/>
    <m/>
    <m/>
    <s v="'CO': Completed"/>
  </r>
  <r>
    <s v="863123"/>
    <x v="97"/>
    <s v="Online"/>
    <s v="20220525"/>
    <s v="12:54"/>
    <s v="1529"/>
    <s v="25"/>
    <s v="1529"/>
    <m/>
    <m/>
    <d v="2022-07-01T00:00:00"/>
    <x v="0"/>
    <x v="0"/>
    <x v="1"/>
    <x v="3"/>
    <n v="2"/>
    <x v="1"/>
    <x v="1"/>
    <x v="0"/>
    <x v="5"/>
    <x v="1"/>
    <x v="1"/>
    <x v="1"/>
    <x v="1"/>
    <x v="0"/>
    <x v="6"/>
    <x v="1"/>
    <x v="2"/>
    <x v="1"/>
    <x v="1"/>
    <x v="1"/>
    <x v="1"/>
    <x v="1"/>
    <x v="1"/>
    <x v="0"/>
    <x v="0"/>
    <x v="0"/>
    <x v="5"/>
    <x v="0"/>
    <x v="1"/>
    <x v="0"/>
    <x v="0"/>
    <x v="1"/>
    <x v="2"/>
    <x v="1"/>
    <x v="4"/>
    <x v="0"/>
    <x v="0"/>
    <x v="2"/>
    <x v="0"/>
    <x v="0"/>
    <x v="0"/>
    <x v="0"/>
    <x v="1"/>
    <m/>
    <s v="I was provided conflicting information. I was never able to find a house or apartment to rent in the area SSVF covered and I was told they would pay for 2 months of storage.  My furniture and things did not fit in the largest storage unit available, and I ultimately had to get 3 units. SSVF then informed me they only paid for one unit when they were invoiced, that did not come to fruition either and I have to pay for all three units.  The person in charge of assisting in finding housing never met with us. We are now looking for housing out of state because our social security income is not great enough to qualify for the rents in the Neveda area anymore. Since we left the state SSVF has discharged us from the program. My case manager told me that if we find housing in another state to call her and she will put us in contact with an SSVF agency there."/>
    <x v="1"/>
    <s v="Better communication with each other. One person told me they would pay for storage since they would not be paying for rent or deposits. Another person told me after we had put everything in storage that SSVF would not.  One person told me that SSVF only covered two counties, [LOCATION] and [LOCATION], another told me they covered the entire state of [LOCATION] (they do not)."/>
    <x v="0"/>
    <x v="1"/>
    <x v="1"/>
    <x v="1"/>
    <m/>
    <m/>
    <s v="'CO': Completed"/>
  </r>
  <r>
    <s v="863745"/>
    <x v="59"/>
    <s v="Online"/>
    <s v="20220630"/>
    <s v="05:55"/>
    <s v="546"/>
    <s v="9"/>
    <s v="546"/>
    <m/>
    <m/>
    <d v="2022-07-01T00:00:00"/>
    <x v="3"/>
    <x v="0"/>
    <x v="1"/>
    <x v="1"/>
    <n v="3"/>
    <x v="1"/>
    <x v="1"/>
    <x v="0"/>
    <x v="1"/>
    <x v="1"/>
    <x v="1"/>
    <x v="1"/>
    <x v="1"/>
    <x v="0"/>
    <x v="5"/>
    <x v="1"/>
    <x v="2"/>
    <x v="1"/>
    <x v="1"/>
    <x v="1"/>
    <x v="1"/>
    <x v="1"/>
    <x v="1"/>
    <x v="0"/>
    <x v="0"/>
    <x v="1"/>
    <x v="2"/>
    <x v="0"/>
    <x v="3"/>
    <x v="0"/>
    <x v="0"/>
    <x v="1"/>
    <x v="2"/>
    <x v="1"/>
    <x v="6"/>
    <x v="0"/>
    <x v="0"/>
    <x v="0"/>
    <x v="0"/>
    <x v="3"/>
    <x v="4"/>
    <x v="3"/>
    <x v="3"/>
    <s v="The staff was courteous and helped a lot but didn’t help with everything."/>
    <s v="They did not inform me of all the assistance options i had during the time i was being helped."/>
    <x v="1"/>
    <s v="Help the veterans with what they need help with not what you want to help with. If they don’t need help in one area substitute that assistance in another area that they may need additional assistance."/>
    <x v="1"/>
    <x v="1"/>
    <x v="6"/>
    <x v="0"/>
    <m/>
    <m/>
    <s v="'CO': Completed"/>
  </r>
  <r>
    <s v="864849"/>
    <x v="78"/>
    <s v="Online"/>
    <s v="20220615"/>
    <s v="18:11"/>
    <s v="322"/>
    <s v="5"/>
    <s v="1330"/>
    <m/>
    <m/>
    <d v="2022-07-01T00:00:00"/>
    <x v="1"/>
    <x v="0"/>
    <x v="1"/>
    <x v="1"/>
    <n v="3"/>
    <x v="0"/>
    <x v="0"/>
    <x v="0"/>
    <x v="1"/>
    <x v="0"/>
    <x v="5"/>
    <x v="0"/>
    <x v="4"/>
    <x v="0"/>
    <x v="4"/>
    <x v="0"/>
    <x v="4"/>
    <x v="0"/>
    <x v="4"/>
    <x v="0"/>
    <x v="4"/>
    <x v="0"/>
    <x v="3"/>
    <x v="1"/>
    <x v="2"/>
    <x v="0"/>
    <x v="4"/>
    <x v="0"/>
    <x v="4"/>
    <x v="1"/>
    <x v="2"/>
    <x v="0"/>
    <x v="0"/>
    <x v="1"/>
    <x v="1"/>
    <x v="1"/>
    <x v="6"/>
    <x v="0"/>
    <x v="0"/>
    <x v="4"/>
    <x v="4"/>
    <x v="3"/>
    <x v="3"/>
    <s v="First case worker didn’t assist much, once the second had taken over it was much better"/>
    <s v="The experience wasn’t the best to begin with, very glad to be done with it and the help received, thank you"/>
    <x v="0"/>
    <m/>
    <x v="3"/>
    <x v="3"/>
    <x v="1"/>
    <x v="1"/>
    <m/>
    <m/>
    <s v="'CO': Completed"/>
  </r>
  <r>
    <s v="866233"/>
    <x v="3"/>
    <s v="Online"/>
    <s v="20220411"/>
    <s v="17:38"/>
    <s v="337"/>
    <s v="6"/>
    <s v="337"/>
    <m/>
    <m/>
    <d v="2022-07-01T00:00:00"/>
    <x v="1"/>
    <x v="0"/>
    <x v="1"/>
    <x v="4"/>
    <n v="1"/>
    <x v="1"/>
    <x v="1"/>
    <x v="0"/>
    <x v="6"/>
    <x v="0"/>
    <x v="2"/>
    <x v="1"/>
    <x v="1"/>
    <x v="0"/>
    <x v="2"/>
    <x v="1"/>
    <x v="2"/>
    <x v="1"/>
    <x v="1"/>
    <x v="0"/>
    <x v="6"/>
    <x v="0"/>
    <x v="4"/>
    <x v="0"/>
    <x v="0"/>
    <x v="0"/>
    <x v="1"/>
    <x v="0"/>
    <x v="1"/>
    <x v="1"/>
    <x v="3"/>
    <x v="0"/>
    <x v="1"/>
    <x v="1"/>
    <x v="1"/>
    <x v="1"/>
    <x v="4"/>
    <x v="1"/>
    <x v="0"/>
    <x v="4"/>
    <x v="1"/>
    <x v="4"/>
    <x v="2"/>
    <m/>
    <m/>
    <x v="1"/>
    <s v="If a veteran asks for we shouldn’t have to answer 15k questions just to get help"/>
    <x v="5"/>
    <x v="1"/>
    <x v="1"/>
    <x v="1"/>
    <m/>
    <m/>
    <s v="'CO': Completed"/>
  </r>
  <r>
    <s v="868191"/>
    <x v="105"/>
    <s v="Online"/>
    <s v="20220401"/>
    <s v="18:26"/>
    <s v="4026"/>
    <s v="67"/>
    <s v="4026"/>
    <m/>
    <m/>
    <d v="2022-07-01T00:00:00"/>
    <x v="1"/>
    <x v="1"/>
    <x v="2"/>
    <x v="1"/>
    <n v="3"/>
    <x v="0"/>
    <x v="2"/>
    <x v="1"/>
    <x v="2"/>
    <x v="1"/>
    <x v="1"/>
    <x v="1"/>
    <x v="1"/>
    <x v="1"/>
    <x v="1"/>
    <x v="1"/>
    <x v="2"/>
    <x v="0"/>
    <x v="4"/>
    <x v="1"/>
    <x v="1"/>
    <x v="1"/>
    <x v="1"/>
    <x v="0"/>
    <x v="0"/>
    <x v="1"/>
    <x v="2"/>
    <x v="0"/>
    <x v="1"/>
    <x v="1"/>
    <x v="3"/>
    <x v="0"/>
    <x v="1"/>
    <x v="1"/>
    <x v="1"/>
    <x v="1"/>
    <x v="4"/>
    <x v="1"/>
    <x v="0"/>
    <x v="4"/>
    <x v="1"/>
    <x v="4"/>
    <x v="3"/>
    <s v="Program allowed my children and I to stay in a hotel for a few months until suddenly we were told the government took the funding away for emergency housing and my children and I  had to  exit the hotel. We had less than a week to exit the hotel and are back living in our car."/>
    <s v="Program allowed my children and I to stay in a hotel for a few months until suddenly we were told the government took the funding away for emergency housing and my children and I  had to  exit the hotel. We had less than a week to exit the hotel and are back living in our car. In the last month or so in the program things started to get negative and weird etc. concerning the Caseworker at [COMPANY NAME]... Honestly, things started out on a positive note when my family first got connected with [COMPANY NAME]; but towards the middle to end of our stay in this program things turned insane with the case worker and a part of me wonders if people  might be better off not dealing with this program. I entered this program hoping to get some emergency housing assistance but are ending this program feeling: belittled, demeaned, bullied,  harassed and like our dignity is being taken away and also feeling in part dehumanized..."/>
    <x v="1"/>
    <s v="Making sure to always treat the veteran/client and their family with the utmost respect.   Do everything you can to help preserve and build the dignity of the veterans/clients and their family.   No longer trying to force services and referrals upon the veterans and their family of things that they don't want or flat out do not need.   Keeping caseworkers from making threats and manipulating from making threats to the veterans/clients that they will get kicked out of /exited out of the program if they do not take all of the services/referrals that are being offered/forced upon to them.   Find better quality hotels for the clients to stay in when needing emergency housing.  By putting a stop to this program adding more stress and trauma to the clients that need assistance from this program.  Ask the veteran what them and their families needs are and create individualized supportive plans and services based on that not just an umbrella system for all people who are in the program.   Ask the veteran/client what they need, and then listen to them. And respect and honor what the client/veteran is saying/asking. and don't try to steam roll over or bulldoze over what they are saying.  Offer more supportive services/assistance with things like  assistance with  today paying monthly car note helping to pay monthly car insurance, assisting hygiene products,   And assistance with  paying monthly cell phone bill, monthly storage spaces, etc.   Allow more than $300 for groceries in a clients fiscal year.   Collaborate with businesses worldwide and create a &quot;warm handoff system&quot; that is in place when it comes to veterans and other clients in this program needing to find work, especially lucrative jobs... because most people want to work and earn an honest living to support themselves and their families.  Get a lot of veterans that I've been through needing emergency and supportive services on the panel and board of whatever government entities that are making the decisions concerning this program and its funding and how it is dispersed and other programs like it both current programs and future programs.  And again always, treating all clients with dignity honor and respect. And stop making this a one size fits all type of Program."/>
    <x v="2"/>
    <x v="0"/>
    <x v="1"/>
    <x v="0"/>
    <m/>
    <m/>
    <s v="'CO': Completed"/>
  </r>
  <r>
    <s v="869039"/>
    <x v="9"/>
    <s v="Online"/>
    <s v="20220503"/>
    <s v="23:06"/>
    <s v="377"/>
    <s v="6"/>
    <s v="377"/>
    <m/>
    <m/>
    <d v="2022-07-01T00:00:00"/>
    <x v="2"/>
    <x v="1"/>
    <x v="2"/>
    <x v="0"/>
    <n v="5"/>
    <x v="0"/>
    <x v="0"/>
    <x v="0"/>
    <x v="0"/>
    <x v="0"/>
    <x v="5"/>
    <x v="0"/>
    <x v="4"/>
    <x v="1"/>
    <x v="1"/>
    <x v="1"/>
    <x v="2"/>
    <x v="1"/>
    <x v="1"/>
    <x v="1"/>
    <x v="1"/>
    <x v="1"/>
    <x v="1"/>
    <x v="0"/>
    <x v="0"/>
    <x v="1"/>
    <x v="2"/>
    <x v="0"/>
    <x v="0"/>
    <x v="1"/>
    <x v="1"/>
    <x v="1"/>
    <x v="2"/>
    <x v="0"/>
    <x v="0"/>
    <x v="0"/>
    <x v="0"/>
    <x v="1"/>
    <x v="1"/>
    <x v="4"/>
    <x v="0"/>
    <x v="0"/>
    <x v="0"/>
    <s v="Everything was positive"/>
    <m/>
    <x v="0"/>
    <m/>
    <x v="1"/>
    <x v="0"/>
    <x v="1"/>
    <x v="1"/>
    <m/>
    <m/>
    <s v="'CO': Completed"/>
  </r>
  <r>
    <s v="871310"/>
    <x v="150"/>
    <s v="Online"/>
    <s v="20220621"/>
    <s v="14:08"/>
    <s v="892"/>
    <s v="15"/>
    <s v="892"/>
    <m/>
    <m/>
    <d v="2022-07-01T00:00:00"/>
    <x v="3"/>
    <x v="0"/>
    <x v="1"/>
    <x v="0"/>
    <n v="5"/>
    <x v="0"/>
    <x v="2"/>
    <x v="0"/>
    <x v="4"/>
    <x v="0"/>
    <x v="4"/>
    <x v="1"/>
    <x v="1"/>
    <x v="0"/>
    <x v="5"/>
    <x v="1"/>
    <x v="2"/>
    <x v="0"/>
    <x v="4"/>
    <x v="1"/>
    <x v="1"/>
    <x v="1"/>
    <x v="1"/>
    <x v="0"/>
    <x v="0"/>
    <x v="0"/>
    <x v="3"/>
    <x v="1"/>
    <x v="2"/>
    <x v="0"/>
    <x v="0"/>
    <x v="1"/>
    <x v="2"/>
    <x v="0"/>
    <x v="0"/>
    <x v="0"/>
    <x v="0"/>
    <x v="1"/>
    <x v="1"/>
    <x v="3"/>
    <x v="0"/>
    <x v="3"/>
    <x v="0"/>
    <s v="I worked with [COMPANY NAME] [LOCATION] excellent experience I had to exit before results"/>
    <m/>
    <x v="0"/>
    <m/>
    <x v="1"/>
    <x v="0"/>
    <x v="1"/>
    <x v="1"/>
    <m/>
    <m/>
    <s v="'CO': Completed"/>
  </r>
  <r>
    <s v="871483"/>
    <x v="9"/>
    <s v="Online"/>
    <s v="20220516"/>
    <s v="22:16"/>
    <s v="400"/>
    <s v="7"/>
    <s v="501"/>
    <m/>
    <m/>
    <d v="2022-07-01T00:00:00"/>
    <x v="3"/>
    <x v="1"/>
    <x v="2"/>
    <x v="0"/>
    <n v="5"/>
    <x v="0"/>
    <x v="0"/>
    <x v="0"/>
    <x v="0"/>
    <x v="0"/>
    <x v="2"/>
    <x v="0"/>
    <x v="2"/>
    <x v="0"/>
    <x v="2"/>
    <x v="0"/>
    <x v="1"/>
    <x v="0"/>
    <x v="0"/>
    <x v="0"/>
    <x v="6"/>
    <x v="0"/>
    <x v="4"/>
    <x v="1"/>
    <x v="3"/>
    <x v="0"/>
    <x v="1"/>
    <x v="0"/>
    <x v="1"/>
    <x v="1"/>
    <x v="3"/>
    <x v="0"/>
    <x v="1"/>
    <x v="0"/>
    <x v="0"/>
    <x v="1"/>
    <x v="4"/>
    <x v="1"/>
    <x v="0"/>
    <x v="0"/>
    <x v="0"/>
    <x v="0"/>
    <x v="0"/>
    <s v="How knowledgeable and caring they were."/>
    <m/>
    <x v="0"/>
    <m/>
    <x v="2"/>
    <x v="3"/>
    <x v="1"/>
    <x v="1"/>
    <m/>
    <m/>
    <s v="'CO': Completed"/>
  </r>
  <r>
    <s v="872769"/>
    <x v="16"/>
    <s v="Online"/>
    <s v="20220427"/>
    <s v="14:18"/>
    <s v="426"/>
    <s v="7"/>
    <s v="426"/>
    <m/>
    <m/>
    <d v="2022-07-01T00:00:00"/>
    <x v="2"/>
    <x v="0"/>
    <x v="0"/>
    <x v="1"/>
    <n v="3"/>
    <x v="1"/>
    <x v="1"/>
    <x v="0"/>
    <x v="6"/>
    <x v="0"/>
    <x v="2"/>
    <x v="0"/>
    <x v="2"/>
    <x v="0"/>
    <x v="2"/>
    <x v="0"/>
    <x v="1"/>
    <x v="0"/>
    <x v="2"/>
    <x v="0"/>
    <x v="6"/>
    <x v="0"/>
    <x v="4"/>
    <x v="0"/>
    <x v="0"/>
    <x v="0"/>
    <x v="1"/>
    <x v="0"/>
    <x v="1"/>
    <x v="1"/>
    <x v="3"/>
    <x v="0"/>
    <x v="1"/>
    <x v="1"/>
    <x v="1"/>
    <x v="1"/>
    <x v="4"/>
    <x v="1"/>
    <x v="0"/>
    <x v="0"/>
    <x v="0"/>
    <x v="0"/>
    <x v="2"/>
    <m/>
    <m/>
    <x v="0"/>
    <m/>
    <x v="0"/>
    <x v="1"/>
    <x v="1"/>
    <x v="1"/>
    <m/>
    <m/>
    <s v="'CO': Completed"/>
  </r>
  <r>
    <s v="872857"/>
    <x v="81"/>
    <s v="Online"/>
    <s v="20220616"/>
    <s v="12:59"/>
    <s v="191"/>
    <s v="3"/>
    <s v="193"/>
    <m/>
    <m/>
    <d v="2022-07-01T00:00:00"/>
    <x v="2"/>
    <x v="1"/>
    <x v="2"/>
    <x v="0"/>
    <n v="5"/>
    <x v="0"/>
    <x v="0"/>
    <x v="1"/>
    <x v="2"/>
    <x v="0"/>
    <x v="0"/>
    <x v="1"/>
    <x v="1"/>
    <x v="0"/>
    <x v="0"/>
    <x v="0"/>
    <x v="0"/>
    <x v="1"/>
    <x v="1"/>
    <x v="0"/>
    <x v="0"/>
    <x v="0"/>
    <x v="0"/>
    <x v="0"/>
    <x v="0"/>
    <x v="0"/>
    <x v="0"/>
    <x v="1"/>
    <x v="2"/>
    <x v="0"/>
    <x v="0"/>
    <x v="0"/>
    <x v="0"/>
    <x v="1"/>
    <x v="2"/>
    <x v="0"/>
    <x v="0"/>
    <x v="1"/>
    <x v="1"/>
    <x v="0"/>
    <x v="0"/>
    <x v="0"/>
    <x v="0"/>
    <s v="[NAME] was excellent she was always there for me"/>
    <m/>
    <x v="0"/>
    <m/>
    <x v="0"/>
    <x v="1"/>
    <x v="4"/>
    <x v="0"/>
    <m/>
    <m/>
    <s v="'CO': Completed"/>
  </r>
  <r>
    <s v="873252"/>
    <x v="203"/>
    <s v="Online"/>
    <s v="20220608"/>
    <s v="19:49"/>
    <s v="476"/>
    <s v="8"/>
    <s v="476"/>
    <m/>
    <m/>
    <d v="2022-07-01T00:00:00"/>
    <x v="2"/>
    <x v="0"/>
    <x v="1"/>
    <x v="2"/>
    <n v="4"/>
    <x v="0"/>
    <x v="0"/>
    <x v="1"/>
    <x v="2"/>
    <x v="1"/>
    <x v="1"/>
    <x v="1"/>
    <x v="1"/>
    <x v="1"/>
    <x v="1"/>
    <x v="1"/>
    <x v="2"/>
    <x v="1"/>
    <x v="1"/>
    <x v="1"/>
    <x v="1"/>
    <x v="1"/>
    <x v="1"/>
    <x v="0"/>
    <x v="0"/>
    <x v="1"/>
    <x v="2"/>
    <x v="1"/>
    <x v="2"/>
    <x v="0"/>
    <x v="0"/>
    <x v="1"/>
    <x v="2"/>
    <x v="0"/>
    <x v="0"/>
    <x v="0"/>
    <x v="0"/>
    <x v="1"/>
    <x v="1"/>
    <x v="0"/>
    <x v="0"/>
    <x v="3"/>
    <x v="2"/>
    <m/>
    <m/>
    <x v="1"/>
    <s v="they have no plan for helping recently released from prison vets who are sex offenders. even if they have served in a war zone"/>
    <x v="0"/>
    <x v="1"/>
    <x v="1"/>
    <x v="1"/>
    <m/>
    <m/>
    <s v="'CO': Completed"/>
  </r>
  <r>
    <s v="873340"/>
    <x v="35"/>
    <s v="Online"/>
    <s v="20220622"/>
    <s v="13:22"/>
    <s v="700"/>
    <s v="12"/>
    <s v="700"/>
    <m/>
    <m/>
    <d v="2022-07-01T00:00:00"/>
    <x v="2"/>
    <x v="0"/>
    <x v="1"/>
    <x v="2"/>
    <n v="4"/>
    <x v="0"/>
    <x v="2"/>
    <x v="0"/>
    <x v="0"/>
    <x v="1"/>
    <x v="1"/>
    <x v="1"/>
    <x v="1"/>
    <x v="0"/>
    <x v="6"/>
    <x v="0"/>
    <x v="1"/>
    <x v="0"/>
    <x v="2"/>
    <x v="1"/>
    <x v="1"/>
    <x v="1"/>
    <x v="1"/>
    <x v="0"/>
    <x v="0"/>
    <x v="0"/>
    <x v="1"/>
    <x v="0"/>
    <x v="1"/>
    <x v="0"/>
    <x v="0"/>
    <x v="0"/>
    <x v="1"/>
    <x v="0"/>
    <x v="0"/>
    <x v="1"/>
    <x v="3"/>
    <x v="1"/>
    <x v="1"/>
    <x v="0"/>
    <x v="0"/>
    <x v="3"/>
    <x v="0"/>
    <s v="[NAME] did everything she could to get me into an apartment. She kept me updated on the places I found and traveled weekly to talk with myself and apartment managers in person! Though things didn't work out because of my income, I'm truly grateful there's a fighting chance for other veterans facing homelessness."/>
    <m/>
    <x v="1"/>
    <s v="Maybe revisit the income requirements? Sometimes money isn't the only factor."/>
    <x v="1"/>
    <x v="1"/>
    <x v="1"/>
    <x v="0"/>
    <m/>
    <m/>
    <s v="'CO': Completed"/>
  </r>
  <r>
    <s v="873846"/>
    <x v="35"/>
    <s v="Online"/>
    <s v="20220526"/>
    <s v="18:55"/>
    <s v="429"/>
    <s v="7"/>
    <s v="429"/>
    <m/>
    <m/>
    <d v="2022-07-01T00:00:00"/>
    <x v="2"/>
    <x v="0"/>
    <x v="1"/>
    <x v="0"/>
    <n v="5"/>
    <x v="1"/>
    <x v="1"/>
    <x v="0"/>
    <x v="0"/>
    <x v="1"/>
    <x v="1"/>
    <x v="1"/>
    <x v="1"/>
    <x v="0"/>
    <x v="4"/>
    <x v="1"/>
    <x v="2"/>
    <x v="1"/>
    <x v="1"/>
    <x v="1"/>
    <x v="1"/>
    <x v="1"/>
    <x v="1"/>
    <x v="0"/>
    <x v="0"/>
    <x v="1"/>
    <x v="2"/>
    <x v="0"/>
    <x v="0"/>
    <x v="1"/>
    <x v="1"/>
    <x v="0"/>
    <x v="0"/>
    <x v="0"/>
    <x v="0"/>
    <x v="1"/>
    <x v="2"/>
    <x v="1"/>
    <x v="1"/>
    <x v="0"/>
    <x v="0"/>
    <x v="0"/>
    <x v="0"/>
    <s v="Process,and help they have done"/>
    <m/>
    <x v="0"/>
    <m/>
    <x v="1"/>
    <x v="1"/>
    <x v="1"/>
    <x v="1"/>
    <m/>
    <m/>
    <s v="'CO': Completed"/>
  </r>
  <r>
    <s v="874354"/>
    <x v="114"/>
    <s v="CATI"/>
    <s v="20220613"/>
    <s v="16:47"/>
    <s v="405"/>
    <s v="7"/>
    <m/>
    <s v="'CO': Completed"/>
    <s v="'CO': Completed"/>
    <d v="2022-07-01T00:00:00"/>
    <x v="2"/>
    <x v="0"/>
    <x v="1"/>
    <x v="1"/>
    <n v="3"/>
    <x v="0"/>
    <x v="0"/>
    <x v="0"/>
    <x v="1"/>
    <x v="0"/>
    <x v="2"/>
    <x v="0"/>
    <x v="4"/>
    <x v="1"/>
    <x v="1"/>
    <x v="0"/>
    <x v="3"/>
    <x v="0"/>
    <x v="3"/>
    <x v="0"/>
    <x v="2"/>
    <x v="1"/>
    <x v="1"/>
    <x v="0"/>
    <x v="0"/>
    <x v="1"/>
    <x v="2"/>
    <x v="0"/>
    <x v="6"/>
    <x v="1"/>
    <x v="4"/>
    <x v="0"/>
    <x v="5"/>
    <x v="1"/>
    <x v="4"/>
    <x v="1"/>
    <x v="1"/>
    <x v="2"/>
    <x v="0"/>
    <x v="4"/>
    <x v="1"/>
    <x v="4"/>
    <x v="2"/>
    <m/>
    <m/>
    <x v="0"/>
    <m/>
    <x v="1"/>
    <x v="0"/>
    <x v="1"/>
    <x v="1"/>
    <s v="'CO': Completed"/>
    <n v="1"/>
    <s v="'CO': Completed"/>
  </r>
  <r>
    <s v="874483"/>
    <x v="35"/>
    <s v="Online"/>
    <s v="20220419"/>
    <s v="11:11"/>
    <s v="1012"/>
    <s v="17"/>
    <s v="1012"/>
    <m/>
    <m/>
    <d v="2022-07-01T00:00:00"/>
    <x v="2"/>
    <x v="0"/>
    <x v="1"/>
    <x v="0"/>
    <n v="5"/>
    <x v="0"/>
    <x v="0"/>
    <x v="0"/>
    <x v="0"/>
    <x v="0"/>
    <x v="0"/>
    <x v="0"/>
    <x v="3"/>
    <x v="0"/>
    <x v="0"/>
    <x v="0"/>
    <x v="5"/>
    <x v="0"/>
    <x v="0"/>
    <x v="0"/>
    <x v="3"/>
    <x v="0"/>
    <x v="3"/>
    <x v="0"/>
    <x v="0"/>
    <x v="0"/>
    <x v="0"/>
    <x v="0"/>
    <x v="0"/>
    <x v="1"/>
    <x v="1"/>
    <x v="0"/>
    <x v="0"/>
    <x v="1"/>
    <x v="2"/>
    <x v="1"/>
    <x v="2"/>
    <x v="0"/>
    <x v="0"/>
    <x v="0"/>
    <x v="0"/>
    <x v="0"/>
    <x v="0"/>
    <s v="They made me feel secure throughout the entire process"/>
    <m/>
    <x v="0"/>
    <m/>
    <x v="1"/>
    <x v="1"/>
    <x v="1"/>
    <x v="1"/>
    <m/>
    <m/>
    <s v="'CO': Completed"/>
  </r>
  <r>
    <s v="875386"/>
    <x v="70"/>
    <s v="Online"/>
    <s v="20220422"/>
    <s v="09:37"/>
    <s v="246"/>
    <s v="4"/>
    <s v="246"/>
    <m/>
    <m/>
    <d v="2022-07-01T00:00:00"/>
    <x v="1"/>
    <x v="0"/>
    <x v="1"/>
    <x v="2"/>
    <n v="4"/>
    <x v="0"/>
    <x v="2"/>
    <x v="0"/>
    <x v="4"/>
    <x v="1"/>
    <x v="1"/>
    <x v="1"/>
    <x v="1"/>
    <x v="0"/>
    <x v="2"/>
    <x v="0"/>
    <x v="1"/>
    <x v="1"/>
    <x v="1"/>
    <x v="1"/>
    <x v="1"/>
    <x v="1"/>
    <x v="1"/>
    <x v="0"/>
    <x v="0"/>
    <x v="0"/>
    <x v="1"/>
    <x v="0"/>
    <x v="1"/>
    <x v="1"/>
    <x v="3"/>
    <x v="0"/>
    <x v="1"/>
    <x v="1"/>
    <x v="1"/>
    <x v="0"/>
    <x v="0"/>
    <x v="1"/>
    <x v="1"/>
    <x v="4"/>
    <x v="1"/>
    <x v="4"/>
    <x v="2"/>
    <m/>
    <m/>
    <x v="0"/>
    <m/>
    <x v="1"/>
    <x v="1"/>
    <x v="4"/>
    <x v="0"/>
    <m/>
    <m/>
    <s v="'CO': Completed"/>
  </r>
  <r>
    <s v="875756"/>
    <x v="35"/>
    <s v="Online"/>
    <s v="20220420"/>
    <s v="10:31"/>
    <s v="1696"/>
    <s v="28"/>
    <s v="1696"/>
    <m/>
    <m/>
    <d v="2022-07-01T00:00:00"/>
    <x v="2"/>
    <x v="0"/>
    <x v="1"/>
    <x v="0"/>
    <n v="5"/>
    <x v="0"/>
    <x v="0"/>
    <x v="0"/>
    <x v="0"/>
    <x v="1"/>
    <x v="1"/>
    <x v="1"/>
    <x v="1"/>
    <x v="0"/>
    <x v="0"/>
    <x v="1"/>
    <x v="2"/>
    <x v="1"/>
    <x v="1"/>
    <x v="1"/>
    <x v="1"/>
    <x v="1"/>
    <x v="1"/>
    <x v="0"/>
    <x v="0"/>
    <x v="0"/>
    <x v="0"/>
    <x v="0"/>
    <x v="0"/>
    <x v="1"/>
    <x v="1"/>
    <x v="0"/>
    <x v="0"/>
    <x v="0"/>
    <x v="0"/>
    <x v="1"/>
    <x v="2"/>
    <x v="1"/>
    <x v="1"/>
    <x v="0"/>
    <x v="0"/>
    <x v="0"/>
    <x v="0"/>
    <s v="SSVF staff was very friendly and  helpful. They kept me  well informed  throughout  this whole process"/>
    <m/>
    <x v="0"/>
    <m/>
    <x v="1"/>
    <x v="1"/>
    <x v="1"/>
    <x v="1"/>
    <m/>
    <m/>
    <s v="'CO': Completed"/>
  </r>
  <r>
    <s v="876463"/>
    <x v="74"/>
    <s v="Online"/>
    <s v="20220526"/>
    <s v="20:22"/>
    <s v="362"/>
    <s v="6"/>
    <s v="362"/>
    <m/>
    <m/>
    <d v="2022-07-01T00:00:00"/>
    <x v="2"/>
    <x v="0"/>
    <x v="1"/>
    <x v="0"/>
    <n v="5"/>
    <x v="0"/>
    <x v="0"/>
    <x v="0"/>
    <x v="0"/>
    <x v="0"/>
    <x v="0"/>
    <x v="1"/>
    <x v="1"/>
    <x v="0"/>
    <x v="2"/>
    <x v="1"/>
    <x v="2"/>
    <x v="1"/>
    <x v="1"/>
    <x v="0"/>
    <x v="6"/>
    <x v="1"/>
    <x v="1"/>
    <x v="0"/>
    <x v="0"/>
    <x v="0"/>
    <x v="0"/>
    <x v="0"/>
    <x v="0"/>
    <x v="1"/>
    <x v="2"/>
    <x v="0"/>
    <x v="0"/>
    <x v="0"/>
    <x v="0"/>
    <x v="0"/>
    <x v="0"/>
    <x v="2"/>
    <x v="0"/>
    <x v="2"/>
    <x v="0"/>
    <x v="0"/>
    <x v="0"/>
    <s v="[NAME], The Best!"/>
    <m/>
    <x v="0"/>
    <m/>
    <x v="0"/>
    <x v="1"/>
    <x v="1"/>
    <x v="1"/>
    <m/>
    <m/>
    <s v="'CO': Completed"/>
  </r>
  <r>
    <s v="876647"/>
    <x v="105"/>
    <s v="Online"/>
    <s v="20220630"/>
    <s v="12:33"/>
    <s v="1284"/>
    <s v="21"/>
    <s v="1284"/>
    <m/>
    <m/>
    <d v="2022-07-01T00:00:00"/>
    <x v="2"/>
    <x v="0"/>
    <x v="1"/>
    <x v="0"/>
    <n v="5"/>
    <x v="0"/>
    <x v="0"/>
    <x v="0"/>
    <x v="0"/>
    <x v="0"/>
    <x v="0"/>
    <x v="0"/>
    <x v="0"/>
    <x v="1"/>
    <x v="1"/>
    <x v="1"/>
    <x v="2"/>
    <x v="1"/>
    <x v="1"/>
    <x v="1"/>
    <x v="1"/>
    <x v="0"/>
    <x v="0"/>
    <x v="0"/>
    <x v="0"/>
    <x v="1"/>
    <x v="2"/>
    <x v="0"/>
    <x v="0"/>
    <x v="0"/>
    <x v="0"/>
    <x v="1"/>
    <x v="2"/>
    <x v="0"/>
    <x v="0"/>
    <x v="0"/>
    <x v="0"/>
    <x v="1"/>
    <x v="0"/>
    <x v="0"/>
    <x v="0"/>
    <x v="0"/>
    <x v="0"/>
    <s v="I learned how to believe in myself. Something I never knew how to do. With the encouragement from one of the staff members that always had a positive attitude and knew what to say encouraged me to believe in myself and stay positive during this hard time"/>
    <m/>
    <x v="0"/>
    <m/>
    <x v="2"/>
    <x v="0"/>
    <x v="0"/>
    <x v="2"/>
    <m/>
    <m/>
    <s v="'CO': Completed"/>
  </r>
  <r>
    <s v="879156"/>
    <x v="52"/>
    <s v="Online"/>
    <s v="20220524"/>
    <s v="12:52"/>
    <s v="419"/>
    <s v="7"/>
    <s v="419"/>
    <m/>
    <m/>
    <d v="2022-07-01T00:00:00"/>
    <x v="2"/>
    <x v="1"/>
    <x v="2"/>
    <x v="0"/>
    <n v="5"/>
    <x v="0"/>
    <x v="0"/>
    <x v="0"/>
    <x v="0"/>
    <x v="1"/>
    <x v="1"/>
    <x v="1"/>
    <x v="1"/>
    <x v="0"/>
    <x v="0"/>
    <x v="0"/>
    <x v="0"/>
    <x v="1"/>
    <x v="1"/>
    <x v="0"/>
    <x v="0"/>
    <x v="0"/>
    <x v="0"/>
    <x v="0"/>
    <x v="0"/>
    <x v="0"/>
    <x v="0"/>
    <x v="0"/>
    <x v="0"/>
    <x v="1"/>
    <x v="1"/>
    <x v="1"/>
    <x v="2"/>
    <x v="0"/>
    <x v="0"/>
    <x v="0"/>
    <x v="0"/>
    <x v="1"/>
    <x v="0"/>
    <x v="2"/>
    <x v="0"/>
    <x v="0"/>
    <x v="0"/>
    <s v="They gave me hope and far exceeded my expectations.  They were there for me 24/7"/>
    <m/>
    <x v="0"/>
    <m/>
    <x v="0"/>
    <x v="1"/>
    <x v="1"/>
    <x v="1"/>
    <m/>
    <m/>
    <s v="'CO': Completed"/>
  </r>
  <r>
    <s v="881472"/>
    <x v="220"/>
    <s v="Online"/>
    <s v="20220619"/>
    <s v="18:58"/>
    <s v="543"/>
    <s v="9"/>
    <s v="543"/>
    <m/>
    <m/>
    <d v="2022-07-01T00:00:00"/>
    <x v="2"/>
    <x v="0"/>
    <x v="1"/>
    <x v="1"/>
    <n v="3"/>
    <x v="0"/>
    <x v="2"/>
    <x v="0"/>
    <x v="1"/>
    <x v="1"/>
    <x v="1"/>
    <x v="1"/>
    <x v="1"/>
    <x v="1"/>
    <x v="1"/>
    <x v="1"/>
    <x v="2"/>
    <x v="1"/>
    <x v="1"/>
    <x v="0"/>
    <x v="4"/>
    <x v="1"/>
    <x v="1"/>
    <x v="0"/>
    <x v="0"/>
    <x v="1"/>
    <x v="2"/>
    <x v="0"/>
    <x v="1"/>
    <x v="1"/>
    <x v="3"/>
    <x v="0"/>
    <x v="1"/>
    <x v="0"/>
    <x v="0"/>
    <x v="0"/>
    <x v="0"/>
    <x v="0"/>
    <x v="1"/>
    <x v="3"/>
    <x v="4"/>
    <x v="1"/>
    <x v="3"/>
    <s v="Follow up calls were returned in a timely manner"/>
    <s v="Would appreciate if they knew the qualifications for what is considered homeless. I waited around for nearly 2 months thinking I was going to receive Hudvash because I was couch surfing only to be told that I never qualified. I felt like I was misled."/>
    <x v="1"/>
    <s v="Please provide additional resources to veterans that do not qualify for the program. I felt like I was just dropped with no other options as far as what to do with low income and it would have been nice to given numbers to resources and advice."/>
    <x v="7"/>
    <x v="1"/>
    <x v="1"/>
    <x v="0"/>
    <m/>
    <m/>
    <s v="'CO': Completed"/>
  </r>
  <r>
    <s v="883204"/>
    <x v="5"/>
    <s v="Online"/>
    <s v="20220607"/>
    <s v="17:03"/>
    <s v="266"/>
    <s v="4"/>
    <s v="266"/>
    <m/>
    <m/>
    <d v="2022-07-01T00:00:00"/>
    <x v="2"/>
    <x v="0"/>
    <x v="1"/>
    <x v="0"/>
    <n v="5"/>
    <x v="0"/>
    <x v="0"/>
    <x v="0"/>
    <x v="0"/>
    <x v="0"/>
    <x v="0"/>
    <x v="1"/>
    <x v="1"/>
    <x v="0"/>
    <x v="0"/>
    <x v="1"/>
    <x v="2"/>
    <x v="1"/>
    <x v="1"/>
    <x v="1"/>
    <x v="1"/>
    <x v="1"/>
    <x v="1"/>
    <x v="0"/>
    <x v="0"/>
    <x v="0"/>
    <x v="0"/>
    <x v="0"/>
    <x v="0"/>
    <x v="0"/>
    <x v="0"/>
    <x v="0"/>
    <x v="0"/>
    <x v="0"/>
    <x v="0"/>
    <x v="0"/>
    <x v="0"/>
    <x v="1"/>
    <x v="1"/>
    <x v="0"/>
    <x v="0"/>
    <x v="0"/>
    <x v="0"/>
    <s v="Very professional and understanding"/>
    <m/>
    <x v="0"/>
    <m/>
    <x v="1"/>
    <x v="1"/>
    <x v="1"/>
    <x v="1"/>
    <m/>
    <m/>
    <s v="'CO': Completed"/>
  </r>
  <r>
    <s v="883451"/>
    <x v="113"/>
    <s v="Online"/>
    <s v="20220611"/>
    <s v="16:42"/>
    <s v="842"/>
    <s v="14"/>
    <s v="842"/>
    <m/>
    <m/>
    <d v="2022-07-01T00:00:00"/>
    <x v="2"/>
    <x v="0"/>
    <x v="1"/>
    <x v="0"/>
    <n v="5"/>
    <x v="0"/>
    <x v="0"/>
    <x v="0"/>
    <x v="0"/>
    <x v="1"/>
    <x v="1"/>
    <x v="1"/>
    <x v="1"/>
    <x v="1"/>
    <x v="1"/>
    <x v="1"/>
    <x v="2"/>
    <x v="1"/>
    <x v="1"/>
    <x v="1"/>
    <x v="1"/>
    <x v="1"/>
    <x v="1"/>
    <x v="0"/>
    <x v="0"/>
    <x v="1"/>
    <x v="2"/>
    <x v="0"/>
    <x v="0"/>
    <x v="0"/>
    <x v="0"/>
    <x v="1"/>
    <x v="2"/>
    <x v="1"/>
    <x v="2"/>
    <x v="0"/>
    <x v="0"/>
    <x v="2"/>
    <x v="1"/>
    <x v="0"/>
    <x v="0"/>
    <x v="0"/>
    <x v="0"/>
    <s v="Courteous friendly and worked on a timely manner"/>
    <m/>
    <x v="0"/>
    <m/>
    <x v="0"/>
    <x v="3"/>
    <x v="1"/>
    <x v="0"/>
    <m/>
    <m/>
    <s v="'CO': Completed"/>
  </r>
  <r>
    <s v="884770"/>
    <x v="38"/>
    <s v="Online"/>
    <s v="20220416"/>
    <s v="04:03"/>
    <s v="2361"/>
    <s v="39"/>
    <s v="2385"/>
    <m/>
    <m/>
    <d v="2022-07-01T00:00:00"/>
    <x v="2"/>
    <x v="1"/>
    <x v="2"/>
    <x v="4"/>
    <n v="1"/>
    <x v="0"/>
    <x v="2"/>
    <x v="0"/>
    <x v="3"/>
    <x v="1"/>
    <x v="1"/>
    <x v="0"/>
    <x v="5"/>
    <x v="1"/>
    <x v="1"/>
    <x v="1"/>
    <x v="2"/>
    <x v="1"/>
    <x v="1"/>
    <x v="1"/>
    <x v="1"/>
    <x v="1"/>
    <x v="1"/>
    <x v="0"/>
    <x v="0"/>
    <x v="0"/>
    <x v="1"/>
    <x v="0"/>
    <x v="1"/>
    <x v="1"/>
    <x v="3"/>
    <x v="0"/>
    <x v="1"/>
    <x v="0"/>
    <x v="0"/>
    <x v="1"/>
    <x v="4"/>
    <x v="1"/>
    <x v="1"/>
    <x v="2"/>
    <x v="4"/>
    <x v="2"/>
    <x v="1"/>
    <m/>
    <s v="From the beginning there was fraudulent acts from the staff, for example: $500 was recorded as my future Utility cost on the budget doc stating I &quot;verbally&quot; signed agreement I DID NOT! The significance of this is that $500 utility expense would drastically decrease the amount of the monthly rental I could look for. There were many other fraudulent acts and practices and  when I pointed out that the SSVF guidelines were NOT being practiced, I was terminated from the program.  I am looking for an agency that supervises the SSVF program as well as a Watchdog agency since the last time I was on SSVF(prior to this agency), fraud was also committed during my case and when I sent the proof to the SSVF Program office, they responded that the agency had &quot;provided services that are consistent with program expectations&quot; REALLY? Fraud is program epectation? I need to know if you can refer me to an agency that can help me expose this fraud amongst SSVF grantees.  I already have some interest from local newspapers and intend to expose these agencies, (including this one:[COMPANY NAME]) to the public!  I have documented PROOF of this fraud from emails sent by these agencies during case management.   I am seeking a referral to an agency that can help expose (not cover up and sustain)the fraudulent practices I have experienced over the last 8 years!"/>
    <x v="1"/>
    <s v="1)Proactively prevent fraud by conducting regular audits of grantees, (on an annual basis)  2)I did NOT receive grievance procedures or an initial survey even after 30 days on program. Reaching out to participant 30 after they appear on the [COMPANY NAME] would help"/>
    <x v="0"/>
    <x v="3"/>
    <x v="1"/>
    <x v="0"/>
    <m/>
    <m/>
    <s v="'CO': Completed"/>
  </r>
  <r>
    <s v="884786"/>
    <x v="168"/>
    <s v="IVR"/>
    <s v="20220526"/>
    <s v="13:26"/>
    <s v="483"/>
    <s v="8"/>
    <m/>
    <s v="I0"/>
    <s v="'CO': Completed"/>
    <d v="2022-07-01T00:00:00"/>
    <x v="0"/>
    <x v="0"/>
    <x v="0"/>
    <x v="2"/>
    <n v="4"/>
    <x v="0"/>
    <x v="0"/>
    <x v="0"/>
    <x v="4"/>
    <x v="0"/>
    <x v="4"/>
    <x v="0"/>
    <x v="3"/>
    <x v="0"/>
    <x v="4"/>
    <x v="0"/>
    <x v="5"/>
    <x v="1"/>
    <x v="1"/>
    <x v="0"/>
    <x v="4"/>
    <x v="1"/>
    <x v="1"/>
    <x v="0"/>
    <x v="0"/>
    <x v="1"/>
    <x v="2"/>
    <x v="0"/>
    <x v="4"/>
    <x v="0"/>
    <x v="0"/>
    <x v="1"/>
    <x v="2"/>
    <x v="0"/>
    <x v="0"/>
    <x v="1"/>
    <x v="3"/>
    <x v="3"/>
    <x v="0"/>
    <x v="0"/>
    <x v="0"/>
    <x v="0"/>
    <x v="0"/>
    <m/>
    <m/>
    <x v="0"/>
    <m/>
    <x v="1"/>
    <x v="1"/>
    <x v="6"/>
    <x v="1"/>
    <s v="'CO': Completed"/>
    <n v="1"/>
    <s v="'I0': Interrupted"/>
  </r>
  <r>
    <s v="886362"/>
    <x v="59"/>
    <s v="Online"/>
    <s v="20220512"/>
    <s v="14:14"/>
    <s v="326"/>
    <s v="5"/>
    <s v="326"/>
    <m/>
    <m/>
    <d v="2022-07-01T00:00:00"/>
    <x v="2"/>
    <x v="0"/>
    <x v="1"/>
    <x v="2"/>
    <n v="4"/>
    <x v="0"/>
    <x v="0"/>
    <x v="0"/>
    <x v="4"/>
    <x v="0"/>
    <x v="0"/>
    <x v="0"/>
    <x v="3"/>
    <x v="0"/>
    <x v="4"/>
    <x v="1"/>
    <x v="2"/>
    <x v="0"/>
    <x v="0"/>
    <x v="0"/>
    <x v="3"/>
    <x v="1"/>
    <x v="1"/>
    <x v="0"/>
    <x v="0"/>
    <x v="0"/>
    <x v="3"/>
    <x v="0"/>
    <x v="0"/>
    <x v="1"/>
    <x v="1"/>
    <x v="0"/>
    <x v="0"/>
    <x v="0"/>
    <x v="0"/>
    <x v="1"/>
    <x v="2"/>
    <x v="2"/>
    <x v="1"/>
    <x v="0"/>
    <x v="0"/>
    <x v="0"/>
    <x v="2"/>
    <m/>
    <m/>
    <x v="0"/>
    <m/>
    <x v="2"/>
    <x v="0"/>
    <x v="0"/>
    <x v="1"/>
    <m/>
    <m/>
    <s v="'CO': Completed"/>
  </r>
  <r>
    <s v="886530"/>
    <x v="70"/>
    <s v="Online"/>
    <s v="20220526"/>
    <s v="12:49"/>
    <s v="538"/>
    <s v="9"/>
    <s v="538"/>
    <m/>
    <m/>
    <d v="2022-07-01T00:00:00"/>
    <x v="2"/>
    <x v="0"/>
    <x v="1"/>
    <x v="0"/>
    <n v="5"/>
    <x v="0"/>
    <x v="0"/>
    <x v="0"/>
    <x v="0"/>
    <x v="0"/>
    <x v="2"/>
    <x v="0"/>
    <x v="4"/>
    <x v="0"/>
    <x v="2"/>
    <x v="0"/>
    <x v="1"/>
    <x v="0"/>
    <x v="5"/>
    <x v="0"/>
    <x v="6"/>
    <x v="0"/>
    <x v="4"/>
    <x v="0"/>
    <x v="0"/>
    <x v="1"/>
    <x v="2"/>
    <x v="1"/>
    <x v="2"/>
    <x v="0"/>
    <x v="0"/>
    <x v="1"/>
    <x v="2"/>
    <x v="0"/>
    <x v="0"/>
    <x v="1"/>
    <x v="6"/>
    <x v="1"/>
    <x v="1"/>
    <x v="0"/>
    <x v="0"/>
    <x v="0"/>
    <x v="0"/>
    <s v="They gave me suggestions as how to move forward"/>
    <m/>
    <x v="0"/>
    <m/>
    <x v="3"/>
    <x v="0"/>
    <x v="1"/>
    <x v="1"/>
    <m/>
    <m/>
    <s v="'CO': Completed"/>
  </r>
  <r>
    <s v="886746"/>
    <x v="203"/>
    <s v="Online"/>
    <s v="20220607"/>
    <s v="10:42"/>
    <s v="1511"/>
    <s v="25"/>
    <s v="1511"/>
    <m/>
    <m/>
    <d v="2022-07-01T00:00:00"/>
    <x v="0"/>
    <x v="0"/>
    <x v="1"/>
    <x v="4"/>
    <n v="1"/>
    <x v="0"/>
    <x v="2"/>
    <x v="1"/>
    <x v="2"/>
    <x v="1"/>
    <x v="1"/>
    <x v="1"/>
    <x v="1"/>
    <x v="1"/>
    <x v="1"/>
    <x v="1"/>
    <x v="2"/>
    <x v="1"/>
    <x v="1"/>
    <x v="1"/>
    <x v="1"/>
    <x v="1"/>
    <x v="1"/>
    <x v="0"/>
    <x v="0"/>
    <x v="1"/>
    <x v="2"/>
    <x v="0"/>
    <x v="5"/>
    <x v="0"/>
    <x v="0"/>
    <x v="1"/>
    <x v="2"/>
    <x v="0"/>
    <x v="0"/>
    <x v="0"/>
    <x v="0"/>
    <x v="1"/>
    <x v="1"/>
    <x v="2"/>
    <x v="3"/>
    <x v="2"/>
    <x v="1"/>
    <m/>
    <s v="This is the worst company, and it needs to be fixed or destroyed. Starting off with small stuff, we got told that documents were not good enough by one person when a previous person said they were. Got called 15+ times in one random day because some worker not even on our case wanted us to fill out a form and kept giving me anxiety. 15 times! Literally rapid dialing us while at work. When I expressed how I felt they said its part if the job and I need to get over it. That was the racist mexican case worker we first had who reassigned us to some other person without telling us. Thanks for hiring awful humans. Then I didnt feel comfortable having people come to my house and wanted to reschedule but instead they showed up unannounced and tried manipulating me to let them in. Another occasion they said they would not help with rent unless they saw my place but I found out through my property management that they had paid 2 months and never told me about it. Finally, they started coming to our home uninvited and unannounced. I felt scared I would lose my housing working with SSVF, they have no desire to help people, are agressive, rude and incompetent. We will never work with them again and recommend everyone to stay away from this [EXPLETIVE] company."/>
    <x v="1"/>
    <s v="Fire your racist [EXPLETIVE] staff and actually try to help people. Idk maybe do what yourr actually supposed to do scum"/>
    <x v="0"/>
    <x v="1"/>
    <x v="6"/>
    <x v="4"/>
    <m/>
    <m/>
    <s v="'CO': Completed"/>
  </r>
  <r>
    <s v="886777"/>
    <x v="97"/>
    <s v="Online"/>
    <s v="20220517"/>
    <s v="16:04"/>
    <s v="211"/>
    <s v="4"/>
    <s v="211"/>
    <m/>
    <m/>
    <d v="2022-07-01T00:00:00"/>
    <x v="0"/>
    <x v="0"/>
    <x v="1"/>
    <x v="0"/>
    <n v="5"/>
    <x v="1"/>
    <x v="1"/>
    <x v="0"/>
    <x v="4"/>
    <x v="0"/>
    <x v="5"/>
    <x v="1"/>
    <x v="1"/>
    <x v="1"/>
    <x v="1"/>
    <x v="1"/>
    <x v="2"/>
    <x v="0"/>
    <x v="0"/>
    <x v="1"/>
    <x v="1"/>
    <x v="1"/>
    <x v="1"/>
    <x v="0"/>
    <x v="0"/>
    <x v="1"/>
    <x v="2"/>
    <x v="0"/>
    <x v="0"/>
    <x v="0"/>
    <x v="0"/>
    <x v="1"/>
    <x v="2"/>
    <x v="0"/>
    <x v="0"/>
    <x v="0"/>
    <x v="0"/>
    <x v="2"/>
    <x v="0"/>
    <x v="0"/>
    <x v="0"/>
    <x v="0"/>
    <x v="0"/>
    <s v="Kept in touch and updated"/>
    <m/>
    <x v="0"/>
    <m/>
    <x v="0"/>
    <x v="1"/>
    <x v="4"/>
    <x v="4"/>
    <m/>
    <m/>
    <s v="'CO': Completed"/>
  </r>
  <r>
    <s v="887584"/>
    <x v="47"/>
    <s v="Online"/>
    <s v="20220623"/>
    <s v="17:00"/>
    <s v="329"/>
    <s v="5"/>
    <s v="329"/>
    <m/>
    <m/>
    <d v="2022-07-01T00:00:00"/>
    <x v="2"/>
    <x v="0"/>
    <x v="1"/>
    <x v="4"/>
    <n v="1"/>
    <x v="1"/>
    <x v="1"/>
    <x v="0"/>
    <x v="5"/>
    <x v="1"/>
    <x v="1"/>
    <x v="1"/>
    <x v="1"/>
    <x v="0"/>
    <x v="3"/>
    <x v="0"/>
    <x v="1"/>
    <x v="1"/>
    <x v="1"/>
    <x v="0"/>
    <x v="2"/>
    <x v="1"/>
    <x v="1"/>
    <x v="0"/>
    <x v="0"/>
    <x v="0"/>
    <x v="6"/>
    <x v="0"/>
    <x v="1"/>
    <x v="1"/>
    <x v="3"/>
    <x v="0"/>
    <x v="1"/>
    <x v="0"/>
    <x v="0"/>
    <x v="1"/>
    <x v="4"/>
    <x v="1"/>
    <x v="0"/>
    <x v="2"/>
    <x v="3"/>
    <x v="2"/>
    <x v="2"/>
    <m/>
    <m/>
    <x v="1"/>
    <s v="It’s all a sham. They get paid to discourage vets from looking for assistance. All the paperwork is a ploy. They don’t help anyone. These groups are crooks making money off of vets that deserve it."/>
    <x v="2"/>
    <x v="0"/>
    <x v="0"/>
    <x v="1"/>
    <m/>
    <m/>
    <s v="'CO': Completed"/>
  </r>
  <r>
    <s v="888772"/>
    <x v="25"/>
    <s v="Online"/>
    <s v="20220518"/>
    <s v="18:56"/>
    <s v="443"/>
    <s v="7"/>
    <s v="443"/>
    <m/>
    <m/>
    <d v="2022-07-01T00:00:00"/>
    <x v="2"/>
    <x v="0"/>
    <x v="1"/>
    <x v="0"/>
    <n v="5"/>
    <x v="0"/>
    <x v="0"/>
    <x v="1"/>
    <x v="2"/>
    <x v="1"/>
    <x v="1"/>
    <x v="1"/>
    <x v="1"/>
    <x v="1"/>
    <x v="1"/>
    <x v="1"/>
    <x v="2"/>
    <x v="1"/>
    <x v="1"/>
    <x v="1"/>
    <x v="1"/>
    <x v="0"/>
    <x v="4"/>
    <x v="0"/>
    <x v="0"/>
    <x v="1"/>
    <x v="2"/>
    <x v="1"/>
    <x v="2"/>
    <x v="0"/>
    <x v="0"/>
    <x v="1"/>
    <x v="2"/>
    <x v="0"/>
    <x v="0"/>
    <x v="0"/>
    <x v="0"/>
    <x v="3"/>
    <x v="0"/>
    <x v="0"/>
    <x v="0"/>
    <x v="0"/>
    <x v="0"/>
    <s v="[NAME] helped me every step of the way while I was in the housing program until I got on my feet, she is outstanding!"/>
    <m/>
    <x v="0"/>
    <m/>
    <x v="1"/>
    <x v="1"/>
    <x v="1"/>
    <x v="1"/>
    <m/>
    <m/>
    <s v="'CO': Completed"/>
  </r>
  <r>
    <s v="891708"/>
    <x v="33"/>
    <s v="Online"/>
    <s v="20220614"/>
    <s v="20:46"/>
    <s v="251"/>
    <s v="4"/>
    <s v="251"/>
    <m/>
    <m/>
    <d v="2022-07-01T00:00:00"/>
    <x v="3"/>
    <x v="0"/>
    <x v="1"/>
    <x v="0"/>
    <n v="5"/>
    <x v="0"/>
    <x v="0"/>
    <x v="0"/>
    <x v="0"/>
    <x v="0"/>
    <x v="5"/>
    <x v="0"/>
    <x v="4"/>
    <x v="0"/>
    <x v="5"/>
    <x v="0"/>
    <x v="4"/>
    <x v="0"/>
    <x v="4"/>
    <x v="0"/>
    <x v="4"/>
    <x v="0"/>
    <x v="6"/>
    <x v="0"/>
    <x v="0"/>
    <x v="1"/>
    <x v="2"/>
    <x v="0"/>
    <x v="1"/>
    <x v="1"/>
    <x v="3"/>
    <x v="1"/>
    <x v="2"/>
    <x v="0"/>
    <x v="0"/>
    <x v="0"/>
    <x v="0"/>
    <x v="1"/>
    <x v="0"/>
    <x v="0"/>
    <x v="0"/>
    <x v="0"/>
    <x v="0"/>
    <s v="There great help"/>
    <m/>
    <x v="0"/>
    <m/>
    <x v="0"/>
    <x v="1"/>
    <x v="1"/>
    <x v="1"/>
    <m/>
    <m/>
    <s v="'CO': Completed"/>
  </r>
  <r>
    <s v="892836"/>
    <x v="139"/>
    <s v="Online"/>
    <s v="20220520"/>
    <s v="17:29"/>
    <s v="249"/>
    <s v="4"/>
    <s v="249"/>
    <m/>
    <m/>
    <d v="2022-07-01T00:00:00"/>
    <x v="1"/>
    <x v="1"/>
    <x v="2"/>
    <x v="0"/>
    <n v="5"/>
    <x v="0"/>
    <x v="0"/>
    <x v="0"/>
    <x v="0"/>
    <x v="1"/>
    <x v="1"/>
    <x v="1"/>
    <x v="1"/>
    <x v="1"/>
    <x v="1"/>
    <x v="1"/>
    <x v="2"/>
    <x v="1"/>
    <x v="1"/>
    <x v="1"/>
    <x v="1"/>
    <x v="1"/>
    <x v="1"/>
    <x v="0"/>
    <x v="0"/>
    <x v="0"/>
    <x v="0"/>
    <x v="0"/>
    <x v="0"/>
    <x v="1"/>
    <x v="1"/>
    <x v="0"/>
    <x v="0"/>
    <x v="0"/>
    <x v="0"/>
    <x v="0"/>
    <x v="0"/>
    <x v="1"/>
    <x v="1"/>
    <x v="0"/>
    <x v="0"/>
    <x v="0"/>
    <x v="0"/>
    <s v="They helped with housing and rental assistance very quickly."/>
    <m/>
    <x v="0"/>
    <m/>
    <x v="0"/>
    <x v="1"/>
    <x v="1"/>
    <x v="0"/>
    <m/>
    <m/>
    <s v="'CO': Completed"/>
  </r>
  <r>
    <s v="892936"/>
    <x v="150"/>
    <s v="Online"/>
    <s v="20220505"/>
    <s v="12:08"/>
    <s v="460"/>
    <s v="8"/>
    <s v="460"/>
    <m/>
    <m/>
    <d v="2022-07-01T00:00:00"/>
    <x v="2"/>
    <x v="0"/>
    <x v="1"/>
    <x v="0"/>
    <n v="5"/>
    <x v="0"/>
    <x v="0"/>
    <x v="0"/>
    <x v="0"/>
    <x v="0"/>
    <x v="0"/>
    <x v="0"/>
    <x v="0"/>
    <x v="0"/>
    <x v="0"/>
    <x v="0"/>
    <x v="0"/>
    <x v="0"/>
    <x v="0"/>
    <x v="0"/>
    <x v="0"/>
    <x v="0"/>
    <x v="0"/>
    <x v="1"/>
    <x v="1"/>
    <x v="0"/>
    <x v="0"/>
    <x v="0"/>
    <x v="0"/>
    <x v="1"/>
    <x v="1"/>
    <x v="0"/>
    <x v="0"/>
    <x v="1"/>
    <x v="2"/>
    <x v="1"/>
    <x v="2"/>
    <x v="1"/>
    <x v="0"/>
    <x v="0"/>
    <x v="0"/>
    <x v="0"/>
    <x v="0"/>
    <s v="My counselor is a constant profesional and has always went above and beyond to cater me and I gladly appreciated it."/>
    <m/>
    <x v="0"/>
    <m/>
    <x v="1"/>
    <x v="1"/>
    <x v="1"/>
    <x v="1"/>
    <m/>
    <m/>
    <s v="'CO': Completed"/>
  </r>
  <r>
    <s v="893836"/>
    <x v="82"/>
    <s v="Online"/>
    <s v="20220502"/>
    <s v="11:44"/>
    <s v="436"/>
    <s v="7"/>
    <s v="436"/>
    <m/>
    <m/>
    <d v="2022-07-01T00:00:00"/>
    <x v="2"/>
    <x v="1"/>
    <x v="2"/>
    <x v="1"/>
    <n v="3"/>
    <x v="0"/>
    <x v="0"/>
    <x v="1"/>
    <x v="2"/>
    <x v="0"/>
    <x v="4"/>
    <x v="0"/>
    <x v="4"/>
    <x v="1"/>
    <x v="1"/>
    <x v="1"/>
    <x v="2"/>
    <x v="1"/>
    <x v="1"/>
    <x v="1"/>
    <x v="1"/>
    <x v="0"/>
    <x v="3"/>
    <x v="0"/>
    <x v="0"/>
    <x v="1"/>
    <x v="2"/>
    <x v="0"/>
    <x v="3"/>
    <x v="0"/>
    <x v="0"/>
    <x v="1"/>
    <x v="2"/>
    <x v="0"/>
    <x v="0"/>
    <x v="1"/>
    <x v="6"/>
    <x v="1"/>
    <x v="1"/>
    <x v="4"/>
    <x v="1"/>
    <x v="4"/>
    <x v="0"/>
    <s v="It was about average"/>
    <m/>
    <x v="1"/>
    <s v="Technology training benefits since most industries are using more technology it would be more beneficial to provide training in such skills"/>
    <x v="3"/>
    <x v="1"/>
    <x v="1"/>
    <x v="1"/>
    <m/>
    <m/>
    <s v="'CO': Completed"/>
  </r>
  <r>
    <s v="893979"/>
    <x v="84"/>
    <s v="Online"/>
    <s v="20220615"/>
    <s v="14:17"/>
    <s v="346"/>
    <s v="6"/>
    <s v="350"/>
    <m/>
    <m/>
    <d v="2022-07-01T00:00:00"/>
    <x v="2"/>
    <x v="0"/>
    <x v="1"/>
    <x v="0"/>
    <n v="5"/>
    <x v="0"/>
    <x v="0"/>
    <x v="0"/>
    <x v="0"/>
    <x v="1"/>
    <x v="1"/>
    <x v="1"/>
    <x v="1"/>
    <x v="0"/>
    <x v="0"/>
    <x v="0"/>
    <x v="0"/>
    <x v="0"/>
    <x v="0"/>
    <x v="0"/>
    <x v="0"/>
    <x v="1"/>
    <x v="1"/>
    <x v="0"/>
    <x v="0"/>
    <x v="0"/>
    <x v="0"/>
    <x v="0"/>
    <x v="0"/>
    <x v="0"/>
    <x v="0"/>
    <x v="0"/>
    <x v="0"/>
    <x v="1"/>
    <x v="2"/>
    <x v="0"/>
    <x v="0"/>
    <x v="2"/>
    <x v="1"/>
    <x v="0"/>
    <x v="0"/>
    <x v="0"/>
    <x v="0"/>
    <s v="SSVF staff was very professional and friendly to me during my enrollment with them."/>
    <m/>
    <x v="0"/>
    <m/>
    <x v="3"/>
    <x v="1"/>
    <x v="1"/>
    <x v="1"/>
    <m/>
    <m/>
    <s v="'CO': Completed"/>
  </r>
  <r>
    <s v="894438"/>
    <x v="65"/>
    <s v="Online"/>
    <s v="20220611"/>
    <s v="03:13"/>
    <s v="277"/>
    <s v="5"/>
    <s v="279"/>
    <m/>
    <m/>
    <d v="2022-07-01T00:00:00"/>
    <x v="2"/>
    <x v="0"/>
    <x v="1"/>
    <x v="0"/>
    <n v="5"/>
    <x v="0"/>
    <x v="0"/>
    <x v="0"/>
    <x v="0"/>
    <x v="1"/>
    <x v="1"/>
    <x v="1"/>
    <x v="1"/>
    <x v="1"/>
    <x v="1"/>
    <x v="1"/>
    <x v="2"/>
    <x v="1"/>
    <x v="1"/>
    <x v="1"/>
    <x v="1"/>
    <x v="1"/>
    <x v="1"/>
    <x v="0"/>
    <x v="0"/>
    <x v="1"/>
    <x v="2"/>
    <x v="1"/>
    <x v="2"/>
    <x v="0"/>
    <x v="0"/>
    <x v="1"/>
    <x v="2"/>
    <x v="1"/>
    <x v="2"/>
    <x v="0"/>
    <x v="0"/>
    <x v="1"/>
    <x v="1"/>
    <x v="0"/>
    <x v="0"/>
    <x v="0"/>
    <x v="2"/>
    <m/>
    <m/>
    <x v="0"/>
    <m/>
    <x v="0"/>
    <x v="1"/>
    <x v="1"/>
    <x v="1"/>
    <m/>
    <m/>
    <s v="'CO': Completed"/>
  </r>
  <r>
    <s v="894747"/>
    <x v="133"/>
    <s v="Online"/>
    <s v="20220522"/>
    <s v="19:40"/>
    <s v="649"/>
    <s v="11"/>
    <s v="649"/>
    <m/>
    <m/>
    <d v="2022-07-01T00:00:00"/>
    <x v="2"/>
    <x v="0"/>
    <x v="1"/>
    <x v="4"/>
    <n v="1"/>
    <x v="1"/>
    <x v="1"/>
    <x v="1"/>
    <x v="2"/>
    <x v="0"/>
    <x v="3"/>
    <x v="1"/>
    <x v="1"/>
    <x v="0"/>
    <x v="3"/>
    <x v="1"/>
    <x v="2"/>
    <x v="1"/>
    <x v="1"/>
    <x v="0"/>
    <x v="2"/>
    <x v="0"/>
    <x v="2"/>
    <x v="0"/>
    <x v="0"/>
    <x v="1"/>
    <x v="2"/>
    <x v="0"/>
    <x v="5"/>
    <x v="1"/>
    <x v="5"/>
    <x v="1"/>
    <x v="2"/>
    <x v="0"/>
    <x v="0"/>
    <x v="1"/>
    <x v="1"/>
    <x v="1"/>
    <x v="0"/>
    <x v="2"/>
    <x v="3"/>
    <x v="2"/>
    <x v="1"/>
    <m/>
    <s v="They coordinated with the system to let the system harras me and monitor me and honestly they committed human torture against me in [LOCATION] and in [LOCATION] but a lot worst was done to me in[LOCATION]with try sorry “white” female law types playing games and harassing me and the landlord [NAME] and apartment g with that guy and his dog and google human torture done to [LOCATION] jail inmates and what they did to me was a lot worst and ssvf let them in [LOCATION]and[LOCATION] and really human torture was done to me in[LOCATION]for real and I was in the military and I know what I’m talking about and I wasn’t to sue ssvf and the systems in [LOCATION] and [LOCATION] for playing these games with me and ssvf being part of it all"/>
    <x v="0"/>
    <m/>
    <x v="2"/>
    <x v="0"/>
    <x v="1"/>
    <x v="1"/>
    <m/>
    <m/>
    <s v="'CO': Completed"/>
  </r>
  <r>
    <s v="895298"/>
    <x v="78"/>
    <s v="Online"/>
    <s v="20220611"/>
    <s v="11:37"/>
    <s v="2013"/>
    <s v="34"/>
    <s v="2013"/>
    <m/>
    <m/>
    <d v="2022-07-01T00:00:00"/>
    <x v="0"/>
    <x v="0"/>
    <x v="1"/>
    <x v="0"/>
    <n v="5"/>
    <x v="0"/>
    <x v="2"/>
    <x v="0"/>
    <x v="1"/>
    <x v="0"/>
    <x v="5"/>
    <x v="1"/>
    <x v="1"/>
    <x v="0"/>
    <x v="0"/>
    <x v="1"/>
    <x v="2"/>
    <x v="1"/>
    <x v="1"/>
    <x v="0"/>
    <x v="4"/>
    <x v="1"/>
    <x v="1"/>
    <x v="0"/>
    <x v="0"/>
    <x v="0"/>
    <x v="0"/>
    <x v="1"/>
    <x v="2"/>
    <x v="0"/>
    <x v="0"/>
    <x v="1"/>
    <x v="2"/>
    <x v="1"/>
    <x v="2"/>
    <x v="0"/>
    <x v="0"/>
    <x v="2"/>
    <x v="0"/>
    <x v="0"/>
    <x v="0"/>
    <x v="3"/>
    <x v="0"/>
    <s v="Recently, my experience has been one of total awe. A person representing the [LOCATION] division has gone way beyond anything I would have ever thought possible.  More people like him are needed.  However,  the [LOCATION] division could use a little  help with sincerity of job commitment and why they're on the job. Theres nothing  I would like to be more specific about.. All in all the VA is the best helpers on the planet"/>
    <m/>
    <x v="0"/>
    <m/>
    <x v="2"/>
    <x v="0"/>
    <x v="1"/>
    <x v="1"/>
    <m/>
    <m/>
    <s v="'CO': Completed"/>
  </r>
  <r>
    <s v="895637"/>
    <x v="35"/>
    <s v="Online"/>
    <s v="20220531"/>
    <s v="19:22"/>
    <s v="864"/>
    <s v="14"/>
    <s v="864"/>
    <m/>
    <m/>
    <d v="2022-07-01T00:00:00"/>
    <x v="1"/>
    <x v="0"/>
    <x v="1"/>
    <x v="4"/>
    <n v="1"/>
    <x v="1"/>
    <x v="1"/>
    <x v="0"/>
    <x v="5"/>
    <x v="0"/>
    <x v="3"/>
    <x v="0"/>
    <x v="5"/>
    <x v="0"/>
    <x v="3"/>
    <x v="0"/>
    <x v="3"/>
    <x v="0"/>
    <x v="2"/>
    <x v="0"/>
    <x v="2"/>
    <x v="0"/>
    <x v="2"/>
    <x v="0"/>
    <x v="0"/>
    <x v="0"/>
    <x v="6"/>
    <x v="0"/>
    <x v="5"/>
    <x v="1"/>
    <x v="5"/>
    <x v="0"/>
    <x v="3"/>
    <x v="1"/>
    <x v="4"/>
    <x v="1"/>
    <x v="4"/>
    <x v="3"/>
    <x v="0"/>
    <x v="4"/>
    <x v="1"/>
    <x v="1"/>
    <x v="2"/>
    <m/>
    <m/>
    <x v="1"/>
    <s v="Restore my va pension please"/>
    <x v="1"/>
    <x v="0"/>
    <x v="1"/>
    <x v="1"/>
    <m/>
    <m/>
    <s v="'CO': Completed"/>
  </r>
  <r>
    <s v="895644"/>
    <x v="100"/>
    <s v="Online"/>
    <s v="20220519"/>
    <s v="16:36"/>
    <s v="520"/>
    <s v="9"/>
    <s v="957"/>
    <m/>
    <m/>
    <d v="2022-07-01T00:00:00"/>
    <x v="2"/>
    <x v="0"/>
    <x v="1"/>
    <x v="0"/>
    <n v="5"/>
    <x v="0"/>
    <x v="0"/>
    <x v="0"/>
    <x v="0"/>
    <x v="1"/>
    <x v="1"/>
    <x v="1"/>
    <x v="1"/>
    <x v="0"/>
    <x v="0"/>
    <x v="1"/>
    <x v="2"/>
    <x v="0"/>
    <x v="2"/>
    <x v="1"/>
    <x v="1"/>
    <x v="1"/>
    <x v="1"/>
    <x v="0"/>
    <x v="0"/>
    <x v="1"/>
    <x v="2"/>
    <x v="0"/>
    <x v="0"/>
    <x v="1"/>
    <x v="1"/>
    <x v="0"/>
    <x v="0"/>
    <x v="0"/>
    <x v="0"/>
    <x v="1"/>
    <x v="2"/>
    <x v="2"/>
    <x v="1"/>
    <x v="0"/>
    <x v="0"/>
    <x v="0"/>
    <x v="3"/>
    <s v="[NAME] was my case manager there and she was great the entire time. Always in a good mood and eager to help. She was also very encouraging. she is what made the experience good there the most."/>
    <s v="Sometimes the person at the front desk would be rude."/>
    <x v="0"/>
    <m/>
    <x v="1"/>
    <x v="1"/>
    <x v="1"/>
    <x v="1"/>
    <m/>
    <m/>
    <s v="'CO': Completed"/>
  </r>
  <r>
    <s v="896445"/>
    <x v="94"/>
    <s v="Online"/>
    <s v="20220623"/>
    <s v="17:02"/>
    <s v="845"/>
    <s v="14"/>
    <s v="847"/>
    <m/>
    <m/>
    <d v="2022-07-01T00:00:00"/>
    <x v="2"/>
    <x v="1"/>
    <x v="2"/>
    <x v="0"/>
    <n v="5"/>
    <x v="0"/>
    <x v="0"/>
    <x v="0"/>
    <x v="0"/>
    <x v="1"/>
    <x v="1"/>
    <x v="1"/>
    <x v="1"/>
    <x v="1"/>
    <x v="1"/>
    <x v="0"/>
    <x v="0"/>
    <x v="1"/>
    <x v="1"/>
    <x v="1"/>
    <x v="1"/>
    <x v="1"/>
    <x v="1"/>
    <x v="0"/>
    <x v="0"/>
    <x v="0"/>
    <x v="0"/>
    <x v="0"/>
    <x v="0"/>
    <x v="1"/>
    <x v="1"/>
    <x v="0"/>
    <x v="0"/>
    <x v="0"/>
    <x v="0"/>
    <x v="1"/>
    <x v="2"/>
    <x v="1"/>
    <x v="1"/>
    <x v="0"/>
    <x v="0"/>
    <x v="0"/>
    <x v="0"/>
    <s v="[NAME] [COMPANY NAME] was amazing in everything he did for me through my time in the program. I could not have picked a better person to do what he did for me and the program. [NAME] is an awesome representative for your organization."/>
    <m/>
    <x v="0"/>
    <m/>
    <x v="0"/>
    <x v="1"/>
    <x v="0"/>
    <x v="1"/>
    <m/>
    <m/>
    <s v="'CO': Completed"/>
  </r>
  <r>
    <s v="898522"/>
    <x v="8"/>
    <s v="Online"/>
    <s v="20220615"/>
    <s v="14:26"/>
    <s v="224"/>
    <s v="4"/>
    <s v="224"/>
    <m/>
    <m/>
    <d v="2022-07-01T00:00:00"/>
    <x v="2"/>
    <x v="0"/>
    <x v="1"/>
    <x v="0"/>
    <n v="5"/>
    <x v="0"/>
    <x v="0"/>
    <x v="0"/>
    <x v="0"/>
    <x v="0"/>
    <x v="0"/>
    <x v="0"/>
    <x v="0"/>
    <x v="0"/>
    <x v="0"/>
    <x v="0"/>
    <x v="0"/>
    <x v="1"/>
    <x v="1"/>
    <x v="0"/>
    <x v="0"/>
    <x v="1"/>
    <x v="1"/>
    <x v="0"/>
    <x v="0"/>
    <x v="0"/>
    <x v="0"/>
    <x v="1"/>
    <x v="2"/>
    <x v="0"/>
    <x v="0"/>
    <x v="1"/>
    <x v="2"/>
    <x v="0"/>
    <x v="0"/>
    <x v="0"/>
    <x v="0"/>
    <x v="3"/>
    <x v="0"/>
    <x v="0"/>
    <x v="0"/>
    <x v="0"/>
    <x v="0"/>
    <s v="[NAME] was great."/>
    <m/>
    <x v="0"/>
    <m/>
    <x v="0"/>
    <x v="1"/>
    <x v="1"/>
    <x v="0"/>
    <m/>
    <m/>
    <s v="'CO': Completed"/>
  </r>
  <r>
    <s v="898578"/>
    <x v="27"/>
    <s v="Online"/>
    <s v="20220623"/>
    <s v="12:32"/>
    <s v="240"/>
    <s v="4"/>
    <s v="240"/>
    <m/>
    <m/>
    <d v="2022-07-01T00:00:00"/>
    <x v="2"/>
    <x v="0"/>
    <x v="1"/>
    <x v="0"/>
    <n v="5"/>
    <x v="0"/>
    <x v="0"/>
    <x v="0"/>
    <x v="1"/>
    <x v="0"/>
    <x v="5"/>
    <x v="0"/>
    <x v="4"/>
    <x v="0"/>
    <x v="5"/>
    <x v="0"/>
    <x v="1"/>
    <x v="0"/>
    <x v="4"/>
    <x v="0"/>
    <x v="4"/>
    <x v="0"/>
    <x v="3"/>
    <x v="0"/>
    <x v="0"/>
    <x v="0"/>
    <x v="4"/>
    <x v="0"/>
    <x v="0"/>
    <x v="1"/>
    <x v="1"/>
    <x v="0"/>
    <x v="0"/>
    <x v="0"/>
    <x v="0"/>
    <x v="1"/>
    <x v="4"/>
    <x v="2"/>
    <x v="1"/>
    <x v="0"/>
    <x v="0"/>
    <x v="0"/>
    <x v="0"/>
    <s v="Very helpful"/>
    <m/>
    <x v="0"/>
    <m/>
    <x v="3"/>
    <x v="3"/>
    <x v="6"/>
    <x v="6"/>
    <m/>
    <m/>
    <s v="'CO': Completed"/>
  </r>
  <r>
    <s v="901811"/>
    <x v="109"/>
    <s v="Online"/>
    <s v="20220614"/>
    <s v="11:35"/>
    <s v="275"/>
    <s v="5"/>
    <s v="396"/>
    <m/>
    <m/>
    <d v="2022-07-01T00:00:00"/>
    <x v="2"/>
    <x v="0"/>
    <x v="0"/>
    <x v="2"/>
    <n v="4"/>
    <x v="0"/>
    <x v="0"/>
    <x v="0"/>
    <x v="0"/>
    <x v="0"/>
    <x v="4"/>
    <x v="1"/>
    <x v="1"/>
    <x v="1"/>
    <x v="1"/>
    <x v="0"/>
    <x v="5"/>
    <x v="0"/>
    <x v="2"/>
    <x v="0"/>
    <x v="6"/>
    <x v="1"/>
    <x v="1"/>
    <x v="0"/>
    <x v="0"/>
    <x v="0"/>
    <x v="4"/>
    <x v="0"/>
    <x v="3"/>
    <x v="1"/>
    <x v="4"/>
    <x v="0"/>
    <x v="4"/>
    <x v="0"/>
    <x v="0"/>
    <x v="1"/>
    <x v="6"/>
    <x v="1"/>
    <x v="0"/>
    <x v="3"/>
    <x v="4"/>
    <x v="3"/>
    <x v="0"/>
    <s v="Great housing help"/>
    <m/>
    <x v="0"/>
    <m/>
    <x v="1"/>
    <x v="1"/>
    <x v="1"/>
    <x v="1"/>
    <m/>
    <m/>
    <s v="'CO': Completed"/>
  </r>
  <r>
    <s v="905281"/>
    <x v="115"/>
    <s v="Online"/>
    <s v="20220507"/>
    <s v="22:24"/>
    <s v="317"/>
    <s v="5"/>
    <s v="317"/>
    <m/>
    <m/>
    <d v="2022-07-01T00:00:00"/>
    <x v="2"/>
    <x v="0"/>
    <x v="1"/>
    <x v="0"/>
    <n v="5"/>
    <x v="0"/>
    <x v="0"/>
    <x v="0"/>
    <x v="0"/>
    <x v="0"/>
    <x v="0"/>
    <x v="1"/>
    <x v="1"/>
    <x v="1"/>
    <x v="1"/>
    <x v="1"/>
    <x v="2"/>
    <x v="1"/>
    <x v="1"/>
    <x v="1"/>
    <x v="1"/>
    <x v="1"/>
    <x v="1"/>
    <x v="0"/>
    <x v="0"/>
    <x v="1"/>
    <x v="2"/>
    <x v="0"/>
    <x v="0"/>
    <x v="1"/>
    <x v="1"/>
    <x v="0"/>
    <x v="0"/>
    <x v="0"/>
    <x v="0"/>
    <x v="0"/>
    <x v="0"/>
    <x v="3"/>
    <x v="0"/>
    <x v="0"/>
    <x v="0"/>
    <x v="0"/>
    <x v="0"/>
    <s v="My case manager was very caring and understanding of my situation."/>
    <m/>
    <x v="0"/>
    <m/>
    <x v="0"/>
    <x v="1"/>
    <x v="1"/>
    <x v="0"/>
    <m/>
    <m/>
    <s v="'CO': Completed"/>
  </r>
  <r>
    <s v="905708"/>
    <x v="59"/>
    <s v="Online"/>
    <s v="20220512"/>
    <s v="17:01"/>
    <s v="1234"/>
    <s v="21"/>
    <s v="1234"/>
    <m/>
    <m/>
    <d v="2022-07-01T00:00:00"/>
    <x v="2"/>
    <x v="1"/>
    <x v="2"/>
    <x v="3"/>
    <n v="2"/>
    <x v="0"/>
    <x v="2"/>
    <x v="0"/>
    <x v="0"/>
    <x v="1"/>
    <x v="1"/>
    <x v="1"/>
    <x v="1"/>
    <x v="1"/>
    <x v="1"/>
    <x v="1"/>
    <x v="2"/>
    <x v="1"/>
    <x v="1"/>
    <x v="1"/>
    <x v="1"/>
    <x v="1"/>
    <x v="1"/>
    <x v="0"/>
    <x v="0"/>
    <x v="1"/>
    <x v="2"/>
    <x v="0"/>
    <x v="1"/>
    <x v="0"/>
    <x v="0"/>
    <x v="1"/>
    <x v="2"/>
    <x v="1"/>
    <x v="1"/>
    <x v="0"/>
    <x v="0"/>
    <x v="0"/>
    <x v="0"/>
    <x v="3"/>
    <x v="0"/>
    <x v="0"/>
    <x v="3"/>
    <s v="[NAME] was amazing as I said before… I know she understands the gravity of my situation. The va was unresponsive, me not receiving help was not her fault"/>
    <s v="The va, blatantly ignored the case. I’m still in the same situation but in another state…"/>
    <x v="0"/>
    <m/>
    <x v="1"/>
    <x v="1"/>
    <x v="1"/>
    <x v="0"/>
    <m/>
    <m/>
    <s v="'CO': Completed"/>
  </r>
  <r>
    <s v="906198"/>
    <x v="35"/>
    <s v="IVR"/>
    <s v="20220606"/>
    <s v="11:57"/>
    <s v="264"/>
    <s v="4"/>
    <m/>
    <m/>
    <m/>
    <d v="2022-07-01T00:00:00"/>
    <x v="2"/>
    <x v="1"/>
    <x v="2"/>
    <x v="0"/>
    <n v="5"/>
    <x v="0"/>
    <x v="0"/>
    <x v="1"/>
    <x v="2"/>
    <x v="1"/>
    <x v="1"/>
    <x v="1"/>
    <x v="1"/>
    <x v="0"/>
    <x v="4"/>
    <x v="1"/>
    <x v="2"/>
    <x v="1"/>
    <x v="1"/>
    <x v="1"/>
    <x v="1"/>
    <x v="1"/>
    <x v="1"/>
    <x v="0"/>
    <x v="0"/>
    <x v="1"/>
    <x v="2"/>
    <x v="0"/>
    <x v="4"/>
    <x v="1"/>
    <x v="2"/>
    <x v="0"/>
    <x v="5"/>
    <x v="1"/>
    <x v="3"/>
    <x v="1"/>
    <x v="3"/>
    <x v="3"/>
    <x v="0"/>
    <x v="0"/>
    <x v="0"/>
    <x v="0"/>
    <x v="1"/>
    <m/>
    <m/>
    <x v="2"/>
    <m/>
    <x v="4"/>
    <x v="2"/>
    <x v="2"/>
    <x v="3"/>
    <m/>
    <m/>
    <m/>
  </r>
  <r>
    <s v="912148"/>
    <x v="109"/>
    <s v="Online"/>
    <s v="20220613"/>
    <s v="17:31"/>
    <s v="530"/>
    <s v="9"/>
    <s v="530"/>
    <m/>
    <m/>
    <d v="2022-07-01T00:00:00"/>
    <x v="2"/>
    <x v="0"/>
    <x v="0"/>
    <x v="2"/>
    <n v="4"/>
    <x v="0"/>
    <x v="2"/>
    <x v="0"/>
    <x v="1"/>
    <x v="0"/>
    <x v="6"/>
    <x v="1"/>
    <x v="1"/>
    <x v="1"/>
    <x v="1"/>
    <x v="1"/>
    <x v="2"/>
    <x v="0"/>
    <x v="4"/>
    <x v="0"/>
    <x v="4"/>
    <x v="1"/>
    <x v="1"/>
    <x v="0"/>
    <x v="0"/>
    <x v="0"/>
    <x v="5"/>
    <x v="1"/>
    <x v="2"/>
    <x v="1"/>
    <x v="6"/>
    <x v="1"/>
    <x v="2"/>
    <x v="0"/>
    <x v="0"/>
    <x v="1"/>
    <x v="5"/>
    <x v="2"/>
    <x v="0"/>
    <x v="3"/>
    <x v="4"/>
    <x v="4"/>
    <x v="3"/>
    <s v="Answer all my questions"/>
    <s v="Not much to say about it"/>
    <x v="0"/>
    <m/>
    <x v="0"/>
    <x v="0"/>
    <x v="1"/>
    <x v="1"/>
    <m/>
    <m/>
    <s v="'CO': Completed"/>
  </r>
  <r>
    <s v="913889"/>
    <x v="92"/>
    <s v="CATI"/>
    <s v="20220617"/>
    <s v="13:09"/>
    <s v="0"/>
    <s v="0"/>
    <s v="0"/>
    <m/>
    <m/>
    <d v="2022-07-01T00:00:00"/>
    <x v="2"/>
    <x v="0"/>
    <x v="1"/>
    <x v="0"/>
    <n v="5"/>
    <x v="0"/>
    <x v="0"/>
    <x v="1"/>
    <x v="2"/>
    <x v="0"/>
    <x v="5"/>
    <x v="1"/>
    <x v="1"/>
    <x v="1"/>
    <x v="1"/>
    <x v="1"/>
    <x v="2"/>
    <x v="1"/>
    <x v="1"/>
    <x v="0"/>
    <x v="6"/>
    <x v="1"/>
    <x v="1"/>
    <x v="0"/>
    <x v="0"/>
    <x v="1"/>
    <x v="2"/>
    <x v="0"/>
    <x v="0"/>
    <x v="1"/>
    <x v="1"/>
    <x v="0"/>
    <x v="0"/>
    <x v="0"/>
    <x v="0"/>
    <x v="0"/>
    <x v="0"/>
    <x v="2"/>
    <x v="0"/>
    <x v="0"/>
    <x v="0"/>
    <x v="0"/>
    <x v="0"/>
    <s v="They were courteous, on time, and they really helped me out all of the way to the end. I really appreciate it, I wasn't expecting all of this."/>
    <m/>
    <x v="0"/>
    <m/>
    <x v="1"/>
    <x v="1"/>
    <x v="0"/>
    <x v="1"/>
    <m/>
    <m/>
    <m/>
  </r>
  <r>
    <s v="914476"/>
    <x v="231"/>
    <s v="Online"/>
    <s v="20220615"/>
    <s v="14:09"/>
    <s v="203"/>
    <s v="3"/>
    <s v="203"/>
    <m/>
    <m/>
    <d v="2022-07-01T00:00:00"/>
    <x v="0"/>
    <x v="1"/>
    <x v="2"/>
    <x v="0"/>
    <n v="5"/>
    <x v="0"/>
    <x v="0"/>
    <x v="0"/>
    <x v="0"/>
    <x v="1"/>
    <x v="1"/>
    <x v="1"/>
    <x v="1"/>
    <x v="0"/>
    <x v="0"/>
    <x v="1"/>
    <x v="2"/>
    <x v="1"/>
    <x v="1"/>
    <x v="1"/>
    <x v="1"/>
    <x v="1"/>
    <x v="1"/>
    <x v="0"/>
    <x v="0"/>
    <x v="0"/>
    <x v="0"/>
    <x v="0"/>
    <x v="0"/>
    <x v="0"/>
    <x v="0"/>
    <x v="1"/>
    <x v="2"/>
    <x v="1"/>
    <x v="2"/>
    <x v="0"/>
    <x v="0"/>
    <x v="2"/>
    <x v="0"/>
    <x v="0"/>
    <x v="0"/>
    <x v="0"/>
    <x v="0"/>
    <s v="Our worker, [NAME], was exceptional."/>
    <m/>
    <x v="0"/>
    <m/>
    <x v="0"/>
    <x v="1"/>
    <x v="1"/>
    <x v="0"/>
    <m/>
    <m/>
    <s v="'CO': Completed"/>
  </r>
  <r>
    <s v="914804"/>
    <x v="160"/>
    <s v="Online"/>
    <s v="20220615"/>
    <s v="11:23"/>
    <s v="353"/>
    <s v="6"/>
    <s v="664"/>
    <m/>
    <m/>
    <d v="2022-07-01T00:00:00"/>
    <x v="1"/>
    <x v="0"/>
    <x v="1"/>
    <x v="0"/>
    <n v="5"/>
    <x v="0"/>
    <x v="0"/>
    <x v="0"/>
    <x v="0"/>
    <x v="1"/>
    <x v="1"/>
    <x v="1"/>
    <x v="1"/>
    <x v="0"/>
    <x v="0"/>
    <x v="0"/>
    <x v="0"/>
    <x v="1"/>
    <x v="1"/>
    <x v="0"/>
    <x v="0"/>
    <x v="0"/>
    <x v="0"/>
    <x v="1"/>
    <x v="1"/>
    <x v="0"/>
    <x v="0"/>
    <x v="0"/>
    <x v="0"/>
    <x v="1"/>
    <x v="1"/>
    <x v="1"/>
    <x v="2"/>
    <x v="0"/>
    <x v="0"/>
    <x v="0"/>
    <x v="0"/>
    <x v="1"/>
    <x v="0"/>
    <x v="0"/>
    <x v="0"/>
    <x v="0"/>
    <x v="0"/>
    <s v="I was able to receive help with a letter last minute for childcare from Ms. [NAME]. After a disagreement, we were able to resolve our issues and I received Excellentservice and help afterwards that kept me and my kids from homelessness."/>
    <m/>
    <x v="0"/>
    <m/>
    <x v="1"/>
    <x v="1"/>
    <x v="1"/>
    <x v="0"/>
    <m/>
    <m/>
    <s v="'CO': Completed"/>
  </r>
  <r>
    <s v="915352"/>
    <x v="217"/>
    <s v="Online"/>
    <s v="20220405"/>
    <s v="17:01"/>
    <s v="390"/>
    <s v="7"/>
    <s v="390"/>
    <m/>
    <m/>
    <d v="2022-07-01T00:00:00"/>
    <x v="2"/>
    <x v="1"/>
    <x v="2"/>
    <x v="1"/>
    <n v="3"/>
    <x v="1"/>
    <x v="1"/>
    <x v="1"/>
    <x v="2"/>
    <x v="0"/>
    <x v="5"/>
    <x v="1"/>
    <x v="1"/>
    <x v="0"/>
    <x v="2"/>
    <x v="1"/>
    <x v="2"/>
    <x v="0"/>
    <x v="4"/>
    <x v="1"/>
    <x v="1"/>
    <x v="1"/>
    <x v="1"/>
    <x v="0"/>
    <x v="0"/>
    <x v="1"/>
    <x v="2"/>
    <x v="0"/>
    <x v="4"/>
    <x v="0"/>
    <x v="0"/>
    <x v="0"/>
    <x v="4"/>
    <x v="0"/>
    <x v="0"/>
    <x v="1"/>
    <x v="6"/>
    <x v="3"/>
    <x v="0"/>
    <x v="4"/>
    <x v="0"/>
    <x v="4"/>
    <x v="3"/>
    <s v="Well they followed me after I left their program and continue to follow me they are sitting intrude my apartment regularly  and have not given me any peace in 6 plus months I've contacted police state agencies and the VA and nobody is listening"/>
    <s v="Not with the ssvf it was with tls veterans"/>
    <x v="0"/>
    <m/>
    <x v="0"/>
    <x v="1"/>
    <x v="4"/>
    <x v="1"/>
    <m/>
    <m/>
    <s v="'CO': Completed"/>
  </r>
  <r>
    <s v="916253"/>
    <x v="235"/>
    <s v="Online"/>
    <s v="20220508"/>
    <s v="14:02"/>
    <s v="415"/>
    <s v="7"/>
    <s v="415"/>
    <m/>
    <m/>
    <d v="2022-07-01T00:00:00"/>
    <x v="2"/>
    <x v="0"/>
    <x v="1"/>
    <x v="2"/>
    <n v="4"/>
    <x v="1"/>
    <x v="1"/>
    <x v="1"/>
    <x v="2"/>
    <x v="1"/>
    <x v="1"/>
    <x v="1"/>
    <x v="1"/>
    <x v="1"/>
    <x v="1"/>
    <x v="1"/>
    <x v="2"/>
    <x v="0"/>
    <x v="4"/>
    <x v="1"/>
    <x v="1"/>
    <x v="1"/>
    <x v="1"/>
    <x v="0"/>
    <x v="0"/>
    <x v="1"/>
    <x v="2"/>
    <x v="1"/>
    <x v="2"/>
    <x v="1"/>
    <x v="2"/>
    <x v="0"/>
    <x v="5"/>
    <x v="0"/>
    <x v="0"/>
    <x v="0"/>
    <x v="0"/>
    <x v="2"/>
    <x v="1"/>
    <x v="3"/>
    <x v="4"/>
    <x v="3"/>
    <x v="2"/>
    <m/>
    <m/>
    <x v="0"/>
    <m/>
    <x v="0"/>
    <x v="3"/>
    <x v="1"/>
    <x v="1"/>
    <m/>
    <m/>
    <s v="'CO': Completed"/>
  </r>
  <r>
    <s v="916785"/>
    <x v="8"/>
    <s v="Online"/>
    <s v="20220526"/>
    <s v="00:47"/>
    <s v="523"/>
    <s v="9"/>
    <s v="528"/>
    <m/>
    <m/>
    <d v="2022-07-01T00:00:00"/>
    <x v="0"/>
    <x v="0"/>
    <x v="1"/>
    <x v="4"/>
    <n v="1"/>
    <x v="1"/>
    <x v="1"/>
    <x v="0"/>
    <x v="3"/>
    <x v="1"/>
    <x v="1"/>
    <x v="1"/>
    <x v="1"/>
    <x v="0"/>
    <x v="2"/>
    <x v="0"/>
    <x v="1"/>
    <x v="0"/>
    <x v="2"/>
    <x v="0"/>
    <x v="6"/>
    <x v="0"/>
    <x v="4"/>
    <x v="0"/>
    <x v="0"/>
    <x v="0"/>
    <x v="5"/>
    <x v="0"/>
    <x v="3"/>
    <x v="0"/>
    <x v="0"/>
    <x v="0"/>
    <x v="1"/>
    <x v="1"/>
    <x v="1"/>
    <x v="1"/>
    <x v="4"/>
    <x v="2"/>
    <x v="0"/>
    <x v="2"/>
    <x v="1"/>
    <x v="2"/>
    <x v="2"/>
    <m/>
    <m/>
    <x v="0"/>
    <m/>
    <x v="1"/>
    <x v="0"/>
    <x v="1"/>
    <x v="1"/>
    <m/>
    <m/>
    <s v="'CO': Completed"/>
  </r>
  <r>
    <s v="919923"/>
    <x v="224"/>
    <s v="Online"/>
    <s v="20220429"/>
    <s v="16:39"/>
    <s v="271"/>
    <s v="5"/>
    <s v="271"/>
    <m/>
    <m/>
    <d v="2022-07-01T00:00:00"/>
    <x v="2"/>
    <x v="0"/>
    <x v="1"/>
    <x v="2"/>
    <n v="4"/>
    <x v="1"/>
    <x v="1"/>
    <x v="1"/>
    <x v="2"/>
    <x v="0"/>
    <x v="0"/>
    <x v="1"/>
    <x v="1"/>
    <x v="1"/>
    <x v="1"/>
    <x v="1"/>
    <x v="2"/>
    <x v="0"/>
    <x v="5"/>
    <x v="0"/>
    <x v="0"/>
    <x v="1"/>
    <x v="1"/>
    <x v="0"/>
    <x v="0"/>
    <x v="1"/>
    <x v="2"/>
    <x v="1"/>
    <x v="2"/>
    <x v="0"/>
    <x v="0"/>
    <x v="1"/>
    <x v="2"/>
    <x v="0"/>
    <x v="0"/>
    <x v="0"/>
    <x v="0"/>
    <x v="1"/>
    <x v="1"/>
    <x v="3"/>
    <x v="0"/>
    <x v="0"/>
    <x v="0"/>
    <s v="Very professional"/>
    <m/>
    <x v="0"/>
    <m/>
    <x v="0"/>
    <x v="0"/>
    <x v="1"/>
    <x v="1"/>
    <m/>
    <m/>
    <s v="'CO': Completed"/>
  </r>
  <r>
    <s v="921914"/>
    <x v="131"/>
    <s v="CATI"/>
    <s v="20220624"/>
    <s v="10:10"/>
    <s v="302"/>
    <s v="5"/>
    <m/>
    <s v="I0"/>
    <s v="'CO': Completed"/>
    <d v="2022-07-01T00:00:00"/>
    <x v="2"/>
    <x v="1"/>
    <x v="2"/>
    <x v="0"/>
    <n v="5"/>
    <x v="0"/>
    <x v="0"/>
    <x v="1"/>
    <x v="2"/>
    <x v="1"/>
    <x v="1"/>
    <x v="1"/>
    <x v="1"/>
    <x v="1"/>
    <x v="1"/>
    <x v="1"/>
    <x v="2"/>
    <x v="1"/>
    <x v="1"/>
    <x v="1"/>
    <x v="1"/>
    <x v="1"/>
    <x v="1"/>
    <x v="0"/>
    <x v="0"/>
    <x v="1"/>
    <x v="2"/>
    <x v="1"/>
    <x v="2"/>
    <x v="0"/>
    <x v="0"/>
    <x v="1"/>
    <x v="2"/>
    <x v="0"/>
    <x v="0"/>
    <x v="0"/>
    <x v="0"/>
    <x v="1"/>
    <x v="1"/>
    <x v="0"/>
    <x v="0"/>
    <x v="0"/>
    <x v="2"/>
    <m/>
    <m/>
    <x v="0"/>
    <m/>
    <x v="5"/>
    <x v="1"/>
    <x v="1"/>
    <x v="2"/>
    <s v="'CO': Completed"/>
    <n v="1"/>
    <s v="'I0': Interrupted"/>
  </r>
  <r>
    <s v="923533"/>
    <x v="46"/>
    <s v="Online"/>
    <s v="20220601"/>
    <s v="19:26"/>
    <s v="319"/>
    <s v="5"/>
    <s v="319"/>
    <m/>
    <m/>
    <d v="2022-07-01T00:00:00"/>
    <x v="1"/>
    <x v="1"/>
    <x v="2"/>
    <x v="3"/>
    <n v="2"/>
    <x v="1"/>
    <x v="1"/>
    <x v="0"/>
    <x v="4"/>
    <x v="1"/>
    <x v="1"/>
    <x v="0"/>
    <x v="5"/>
    <x v="0"/>
    <x v="5"/>
    <x v="1"/>
    <x v="2"/>
    <x v="1"/>
    <x v="1"/>
    <x v="0"/>
    <x v="4"/>
    <x v="1"/>
    <x v="1"/>
    <x v="0"/>
    <x v="0"/>
    <x v="0"/>
    <x v="3"/>
    <x v="0"/>
    <x v="4"/>
    <x v="1"/>
    <x v="6"/>
    <x v="1"/>
    <x v="2"/>
    <x v="0"/>
    <x v="0"/>
    <x v="0"/>
    <x v="0"/>
    <x v="1"/>
    <x v="0"/>
    <x v="3"/>
    <x v="4"/>
    <x v="3"/>
    <x v="2"/>
    <m/>
    <m/>
    <x v="0"/>
    <m/>
    <x v="0"/>
    <x v="0"/>
    <x v="0"/>
    <x v="1"/>
    <m/>
    <m/>
    <s v="'CO': Completed"/>
  </r>
  <r>
    <s v="923574"/>
    <x v="67"/>
    <s v="Online"/>
    <s v="20220404"/>
    <s v="17:02"/>
    <s v="654"/>
    <s v="11"/>
    <s v="654"/>
    <m/>
    <m/>
    <d v="2022-07-01T00:00:00"/>
    <x v="2"/>
    <x v="0"/>
    <x v="1"/>
    <x v="2"/>
    <n v="4"/>
    <x v="0"/>
    <x v="0"/>
    <x v="0"/>
    <x v="6"/>
    <x v="0"/>
    <x v="2"/>
    <x v="1"/>
    <x v="1"/>
    <x v="1"/>
    <x v="1"/>
    <x v="1"/>
    <x v="2"/>
    <x v="0"/>
    <x v="2"/>
    <x v="0"/>
    <x v="6"/>
    <x v="1"/>
    <x v="1"/>
    <x v="0"/>
    <x v="0"/>
    <x v="1"/>
    <x v="2"/>
    <x v="1"/>
    <x v="2"/>
    <x v="1"/>
    <x v="2"/>
    <x v="0"/>
    <x v="5"/>
    <x v="1"/>
    <x v="3"/>
    <x v="1"/>
    <x v="4"/>
    <x v="1"/>
    <x v="1"/>
    <x v="0"/>
    <x v="0"/>
    <x v="0"/>
    <x v="0"/>
    <s v="Thumbs up"/>
    <m/>
    <x v="0"/>
    <m/>
    <x v="1"/>
    <x v="0"/>
    <x v="1"/>
    <x v="1"/>
    <m/>
    <m/>
    <s v="'CO': Completed"/>
  </r>
  <r>
    <s v="927840"/>
    <x v="59"/>
    <s v="Online"/>
    <s v="20220516"/>
    <s v="17:35"/>
    <s v="330"/>
    <s v="6"/>
    <s v="330"/>
    <m/>
    <m/>
    <d v="2022-07-01T00:00:00"/>
    <x v="2"/>
    <x v="1"/>
    <x v="2"/>
    <x v="4"/>
    <n v="1"/>
    <x v="1"/>
    <x v="1"/>
    <x v="0"/>
    <x v="3"/>
    <x v="0"/>
    <x v="3"/>
    <x v="0"/>
    <x v="5"/>
    <x v="0"/>
    <x v="3"/>
    <x v="0"/>
    <x v="3"/>
    <x v="0"/>
    <x v="0"/>
    <x v="0"/>
    <x v="5"/>
    <x v="1"/>
    <x v="1"/>
    <x v="0"/>
    <x v="0"/>
    <x v="0"/>
    <x v="6"/>
    <x v="0"/>
    <x v="5"/>
    <x v="1"/>
    <x v="3"/>
    <x v="0"/>
    <x v="1"/>
    <x v="1"/>
    <x v="1"/>
    <x v="1"/>
    <x v="4"/>
    <x v="1"/>
    <x v="0"/>
    <x v="2"/>
    <x v="3"/>
    <x v="2"/>
    <x v="2"/>
    <m/>
    <m/>
    <x v="1"/>
    <s v="Helping anyone in need should not be a hassle , the process is more of them seeing  if you are worthy of there help, a person in need should not have to prove why they are in need the fact that they have had to make ways to reach out for help should be fact enough to atleast guide them to a better position, not assistances was mad and it seem they pick and chose who to give assistance to"/>
    <x v="0"/>
    <x v="1"/>
    <x v="1"/>
    <x v="0"/>
    <m/>
    <m/>
    <s v="'CO': Completed"/>
  </r>
  <r>
    <s v="929885"/>
    <x v="3"/>
    <s v="Online"/>
    <s v="20220505"/>
    <s v="11:37"/>
    <s v="396"/>
    <s v="7"/>
    <s v="1251"/>
    <m/>
    <m/>
    <d v="2022-07-01T00:00:00"/>
    <x v="2"/>
    <x v="0"/>
    <x v="1"/>
    <x v="0"/>
    <n v="5"/>
    <x v="0"/>
    <x v="0"/>
    <x v="0"/>
    <x v="0"/>
    <x v="0"/>
    <x v="0"/>
    <x v="0"/>
    <x v="0"/>
    <x v="0"/>
    <x v="0"/>
    <x v="1"/>
    <x v="2"/>
    <x v="0"/>
    <x v="0"/>
    <x v="1"/>
    <x v="1"/>
    <x v="1"/>
    <x v="1"/>
    <x v="0"/>
    <x v="0"/>
    <x v="0"/>
    <x v="0"/>
    <x v="0"/>
    <x v="0"/>
    <x v="1"/>
    <x v="1"/>
    <x v="0"/>
    <x v="0"/>
    <x v="0"/>
    <x v="0"/>
    <x v="1"/>
    <x v="2"/>
    <x v="3"/>
    <x v="1"/>
    <x v="0"/>
    <x v="0"/>
    <x v="0"/>
    <x v="0"/>
    <s v="Very courteous"/>
    <m/>
    <x v="0"/>
    <m/>
    <x v="0"/>
    <x v="1"/>
    <x v="1"/>
    <x v="1"/>
    <m/>
    <m/>
    <s v="'CO': Completed"/>
  </r>
  <r>
    <s v="931460"/>
    <x v="208"/>
    <s v="Online"/>
    <s v="20220503"/>
    <s v="11:17"/>
    <s v="700"/>
    <s v="12"/>
    <s v="701"/>
    <m/>
    <m/>
    <d v="2022-07-01T00:00:00"/>
    <x v="0"/>
    <x v="0"/>
    <x v="1"/>
    <x v="0"/>
    <n v="5"/>
    <x v="0"/>
    <x v="0"/>
    <x v="0"/>
    <x v="0"/>
    <x v="1"/>
    <x v="1"/>
    <x v="0"/>
    <x v="3"/>
    <x v="0"/>
    <x v="4"/>
    <x v="0"/>
    <x v="0"/>
    <x v="0"/>
    <x v="5"/>
    <x v="0"/>
    <x v="0"/>
    <x v="0"/>
    <x v="5"/>
    <x v="0"/>
    <x v="0"/>
    <x v="0"/>
    <x v="0"/>
    <x v="0"/>
    <x v="0"/>
    <x v="0"/>
    <x v="0"/>
    <x v="1"/>
    <x v="2"/>
    <x v="1"/>
    <x v="2"/>
    <x v="0"/>
    <x v="0"/>
    <x v="1"/>
    <x v="1"/>
    <x v="0"/>
    <x v="0"/>
    <x v="0"/>
    <x v="0"/>
    <s v="From the beginning they were there thanks"/>
    <m/>
    <x v="0"/>
    <m/>
    <x v="1"/>
    <x v="0"/>
    <x v="1"/>
    <x v="1"/>
    <m/>
    <m/>
    <s v="'CO': Completed"/>
  </r>
  <r>
    <s v="932072"/>
    <x v="161"/>
    <s v="Online"/>
    <s v="20220622"/>
    <s v="11:25"/>
    <s v="416"/>
    <s v="7"/>
    <s v="416"/>
    <m/>
    <m/>
    <d v="2022-07-01T00:00:00"/>
    <x v="0"/>
    <x v="0"/>
    <x v="1"/>
    <x v="2"/>
    <n v="4"/>
    <x v="0"/>
    <x v="2"/>
    <x v="0"/>
    <x v="4"/>
    <x v="0"/>
    <x v="5"/>
    <x v="1"/>
    <x v="1"/>
    <x v="1"/>
    <x v="1"/>
    <x v="0"/>
    <x v="5"/>
    <x v="0"/>
    <x v="0"/>
    <x v="0"/>
    <x v="3"/>
    <x v="1"/>
    <x v="1"/>
    <x v="0"/>
    <x v="0"/>
    <x v="0"/>
    <x v="5"/>
    <x v="0"/>
    <x v="0"/>
    <x v="0"/>
    <x v="0"/>
    <x v="0"/>
    <x v="0"/>
    <x v="1"/>
    <x v="2"/>
    <x v="1"/>
    <x v="2"/>
    <x v="3"/>
    <x v="0"/>
    <x v="1"/>
    <x v="2"/>
    <x v="0"/>
    <x v="3"/>
    <s v="[NAME] was very helpful and timely and very courteous"/>
    <s v="I feel as if we were evicted from the program too soon."/>
    <x v="1"/>
    <s v="At least 1 years assistance minimum!."/>
    <x v="1"/>
    <x v="1"/>
    <x v="1"/>
    <x v="0"/>
    <m/>
    <m/>
    <s v="'CO': Completed"/>
  </r>
  <r>
    <s v="934231"/>
    <x v="109"/>
    <s v="Online"/>
    <s v="20220505"/>
    <s v="11:23"/>
    <s v="778"/>
    <s v="13"/>
    <s v="778"/>
    <m/>
    <m/>
    <d v="2022-07-01T00:00:00"/>
    <x v="3"/>
    <x v="0"/>
    <x v="1"/>
    <x v="0"/>
    <n v="5"/>
    <x v="0"/>
    <x v="0"/>
    <x v="0"/>
    <x v="0"/>
    <x v="1"/>
    <x v="1"/>
    <x v="1"/>
    <x v="1"/>
    <x v="1"/>
    <x v="1"/>
    <x v="0"/>
    <x v="5"/>
    <x v="1"/>
    <x v="1"/>
    <x v="1"/>
    <x v="1"/>
    <x v="0"/>
    <x v="4"/>
    <x v="0"/>
    <x v="0"/>
    <x v="0"/>
    <x v="0"/>
    <x v="0"/>
    <x v="0"/>
    <x v="1"/>
    <x v="1"/>
    <x v="0"/>
    <x v="0"/>
    <x v="1"/>
    <x v="2"/>
    <x v="1"/>
    <x v="2"/>
    <x v="2"/>
    <x v="1"/>
    <x v="0"/>
    <x v="0"/>
    <x v="3"/>
    <x v="3"/>
    <s v="The SSVF helped us, my family and I, a lot. However, it was a bit of a struggle to get some of the rent assistance on time. And we got a few late rent notices. Since then, that hasn't happened. Thank God. We really appreciate all the assistance we got. I hope the program can help many more veterans and their families. There was the first lady we talked to that wasn't pleasant but you take the good with the bad."/>
    <s v="There is a lady whom we didn't like, but I choose not to name her."/>
    <x v="1"/>
    <s v="The rental assistance takes a while sometimes and that needs to be improved, instead of MAILING funds, deal directly with the leasing offices and get their direct deposit information. Then there will be no more late payments! This will prevent any possible problems for the families."/>
    <x v="0"/>
    <x v="1"/>
    <x v="1"/>
    <x v="2"/>
    <m/>
    <m/>
    <s v="'CO': Completed"/>
  </r>
  <r>
    <s v="935887"/>
    <x v="24"/>
    <s v="Online"/>
    <s v="20220411"/>
    <s v="07:18"/>
    <s v="277"/>
    <s v="5"/>
    <s v="277"/>
    <m/>
    <m/>
    <d v="2022-07-01T00:00:00"/>
    <x v="2"/>
    <x v="0"/>
    <x v="1"/>
    <x v="0"/>
    <n v="5"/>
    <x v="1"/>
    <x v="1"/>
    <x v="1"/>
    <x v="2"/>
    <x v="1"/>
    <x v="1"/>
    <x v="1"/>
    <x v="1"/>
    <x v="1"/>
    <x v="1"/>
    <x v="1"/>
    <x v="2"/>
    <x v="1"/>
    <x v="1"/>
    <x v="1"/>
    <x v="1"/>
    <x v="1"/>
    <x v="1"/>
    <x v="0"/>
    <x v="0"/>
    <x v="1"/>
    <x v="2"/>
    <x v="0"/>
    <x v="0"/>
    <x v="0"/>
    <x v="0"/>
    <x v="1"/>
    <x v="2"/>
    <x v="0"/>
    <x v="0"/>
    <x v="0"/>
    <x v="0"/>
    <x v="1"/>
    <x v="0"/>
    <x v="0"/>
    <x v="0"/>
    <x v="0"/>
    <x v="2"/>
    <m/>
    <m/>
    <x v="0"/>
    <m/>
    <x v="0"/>
    <x v="1"/>
    <x v="1"/>
    <x v="1"/>
    <m/>
    <m/>
    <s v="'CO': Completed"/>
  </r>
  <r>
    <s v="938331"/>
    <x v="29"/>
    <s v="Online"/>
    <s v="20220524"/>
    <s v="10:03"/>
    <s v="211"/>
    <s v="4"/>
    <s v="212"/>
    <m/>
    <m/>
    <d v="2022-07-01T00:00:00"/>
    <x v="3"/>
    <x v="0"/>
    <x v="1"/>
    <x v="0"/>
    <n v="5"/>
    <x v="0"/>
    <x v="0"/>
    <x v="0"/>
    <x v="0"/>
    <x v="1"/>
    <x v="1"/>
    <x v="1"/>
    <x v="1"/>
    <x v="1"/>
    <x v="1"/>
    <x v="1"/>
    <x v="2"/>
    <x v="1"/>
    <x v="1"/>
    <x v="1"/>
    <x v="1"/>
    <x v="1"/>
    <x v="1"/>
    <x v="0"/>
    <x v="0"/>
    <x v="0"/>
    <x v="0"/>
    <x v="1"/>
    <x v="2"/>
    <x v="0"/>
    <x v="0"/>
    <x v="0"/>
    <x v="0"/>
    <x v="0"/>
    <x v="0"/>
    <x v="0"/>
    <x v="0"/>
    <x v="2"/>
    <x v="0"/>
    <x v="0"/>
    <x v="0"/>
    <x v="0"/>
    <x v="0"/>
    <s v="My case manager was very thorough and helpful."/>
    <m/>
    <x v="0"/>
    <m/>
    <x v="1"/>
    <x v="1"/>
    <x v="5"/>
    <x v="4"/>
    <m/>
    <m/>
    <s v="'CO': Completed"/>
  </r>
  <r>
    <s v="938477"/>
    <x v="94"/>
    <s v="Online"/>
    <s v="20220616"/>
    <s v="08:05"/>
    <s v="772"/>
    <s v="13"/>
    <s v="772"/>
    <m/>
    <m/>
    <d v="2022-07-01T00:00:00"/>
    <x v="2"/>
    <x v="1"/>
    <x v="2"/>
    <x v="2"/>
    <n v="4"/>
    <x v="0"/>
    <x v="0"/>
    <x v="0"/>
    <x v="0"/>
    <x v="1"/>
    <x v="1"/>
    <x v="1"/>
    <x v="1"/>
    <x v="0"/>
    <x v="0"/>
    <x v="0"/>
    <x v="0"/>
    <x v="0"/>
    <x v="0"/>
    <x v="0"/>
    <x v="3"/>
    <x v="0"/>
    <x v="4"/>
    <x v="0"/>
    <x v="0"/>
    <x v="0"/>
    <x v="0"/>
    <x v="0"/>
    <x v="0"/>
    <x v="1"/>
    <x v="1"/>
    <x v="0"/>
    <x v="0"/>
    <x v="0"/>
    <x v="0"/>
    <x v="1"/>
    <x v="6"/>
    <x v="0"/>
    <x v="0"/>
    <x v="0"/>
    <x v="0"/>
    <x v="0"/>
    <x v="0"/>
    <s v="THEY TOOK WELL CARE OF ME WITHIN THIER MEANS!"/>
    <m/>
    <x v="1"/>
    <s v="ANY VETERAN WHO DID NOT GET A DISHONORABLE DISCARGE AND SERVED AT LEAST A YEAR IN SERVICE SHOULD BE ELIGIBLE FOR V.A. BENEFITS AND EXPANDED SERVICES!"/>
    <x v="1"/>
    <x v="1"/>
    <x v="1"/>
    <x v="1"/>
    <m/>
    <m/>
    <s v="'CO': Completed"/>
  </r>
  <r>
    <s v="940124"/>
    <x v="9"/>
    <s v="Online"/>
    <s v="20220609"/>
    <s v="16:29"/>
    <s v="367"/>
    <s v="6"/>
    <s v="367"/>
    <m/>
    <m/>
    <d v="2022-07-01T00:00:00"/>
    <x v="1"/>
    <x v="0"/>
    <x v="1"/>
    <x v="0"/>
    <n v="5"/>
    <x v="0"/>
    <x v="0"/>
    <x v="0"/>
    <x v="0"/>
    <x v="1"/>
    <x v="1"/>
    <x v="1"/>
    <x v="1"/>
    <x v="0"/>
    <x v="0"/>
    <x v="0"/>
    <x v="0"/>
    <x v="1"/>
    <x v="1"/>
    <x v="0"/>
    <x v="0"/>
    <x v="1"/>
    <x v="1"/>
    <x v="0"/>
    <x v="0"/>
    <x v="1"/>
    <x v="2"/>
    <x v="0"/>
    <x v="0"/>
    <x v="1"/>
    <x v="1"/>
    <x v="1"/>
    <x v="2"/>
    <x v="0"/>
    <x v="0"/>
    <x v="0"/>
    <x v="0"/>
    <x v="1"/>
    <x v="1"/>
    <x v="0"/>
    <x v="0"/>
    <x v="0"/>
    <x v="0"/>
    <s v="It was very fast and accurate"/>
    <m/>
    <x v="0"/>
    <m/>
    <x v="1"/>
    <x v="1"/>
    <x v="1"/>
    <x v="1"/>
    <m/>
    <m/>
    <s v="'CO': Completed"/>
  </r>
  <r>
    <s v="941155"/>
    <x v="105"/>
    <s v="Online"/>
    <s v="20220404"/>
    <s v="15:03"/>
    <s v="375"/>
    <s v="6"/>
    <s v="375"/>
    <m/>
    <m/>
    <d v="2022-07-01T00:00:00"/>
    <x v="2"/>
    <x v="0"/>
    <x v="1"/>
    <x v="0"/>
    <n v="5"/>
    <x v="0"/>
    <x v="0"/>
    <x v="1"/>
    <x v="2"/>
    <x v="1"/>
    <x v="1"/>
    <x v="1"/>
    <x v="1"/>
    <x v="1"/>
    <x v="1"/>
    <x v="1"/>
    <x v="2"/>
    <x v="1"/>
    <x v="1"/>
    <x v="1"/>
    <x v="1"/>
    <x v="1"/>
    <x v="1"/>
    <x v="0"/>
    <x v="0"/>
    <x v="1"/>
    <x v="2"/>
    <x v="1"/>
    <x v="2"/>
    <x v="0"/>
    <x v="0"/>
    <x v="1"/>
    <x v="2"/>
    <x v="0"/>
    <x v="0"/>
    <x v="0"/>
    <x v="0"/>
    <x v="1"/>
    <x v="1"/>
    <x v="0"/>
    <x v="0"/>
    <x v="0"/>
    <x v="0"/>
    <s v="Helpful with my needs at the time."/>
    <m/>
    <x v="0"/>
    <m/>
    <x v="0"/>
    <x v="1"/>
    <x v="4"/>
    <x v="1"/>
    <m/>
    <m/>
    <s v="'CO': Completed"/>
  </r>
  <r>
    <s v="941762"/>
    <x v="123"/>
    <s v="Online"/>
    <s v="20220428"/>
    <s v="17:59"/>
    <s v="262"/>
    <s v="4"/>
    <s v="262"/>
    <m/>
    <m/>
    <d v="2022-07-01T00:00:00"/>
    <x v="2"/>
    <x v="1"/>
    <x v="2"/>
    <x v="0"/>
    <n v="5"/>
    <x v="0"/>
    <x v="0"/>
    <x v="0"/>
    <x v="0"/>
    <x v="0"/>
    <x v="0"/>
    <x v="1"/>
    <x v="1"/>
    <x v="1"/>
    <x v="1"/>
    <x v="1"/>
    <x v="2"/>
    <x v="1"/>
    <x v="1"/>
    <x v="1"/>
    <x v="1"/>
    <x v="1"/>
    <x v="1"/>
    <x v="0"/>
    <x v="0"/>
    <x v="0"/>
    <x v="0"/>
    <x v="0"/>
    <x v="0"/>
    <x v="0"/>
    <x v="0"/>
    <x v="0"/>
    <x v="0"/>
    <x v="0"/>
    <x v="0"/>
    <x v="0"/>
    <x v="0"/>
    <x v="1"/>
    <x v="0"/>
    <x v="0"/>
    <x v="0"/>
    <x v="0"/>
    <x v="2"/>
    <m/>
    <m/>
    <x v="0"/>
    <m/>
    <x v="1"/>
    <x v="1"/>
    <x v="1"/>
    <x v="1"/>
    <m/>
    <m/>
    <s v="'CO': Completed"/>
  </r>
  <r>
    <s v="943122"/>
    <x v="33"/>
    <s v="Online"/>
    <s v="20220513"/>
    <s v="14:29"/>
    <s v="421"/>
    <s v="7"/>
    <s v="421"/>
    <m/>
    <m/>
    <d v="2022-07-01T00:00:00"/>
    <x v="2"/>
    <x v="0"/>
    <x v="1"/>
    <x v="2"/>
    <n v="4"/>
    <x v="0"/>
    <x v="0"/>
    <x v="0"/>
    <x v="0"/>
    <x v="0"/>
    <x v="5"/>
    <x v="1"/>
    <x v="1"/>
    <x v="0"/>
    <x v="0"/>
    <x v="1"/>
    <x v="2"/>
    <x v="0"/>
    <x v="0"/>
    <x v="0"/>
    <x v="0"/>
    <x v="1"/>
    <x v="1"/>
    <x v="0"/>
    <x v="0"/>
    <x v="0"/>
    <x v="0"/>
    <x v="0"/>
    <x v="0"/>
    <x v="1"/>
    <x v="4"/>
    <x v="0"/>
    <x v="0"/>
    <x v="1"/>
    <x v="2"/>
    <x v="1"/>
    <x v="2"/>
    <x v="1"/>
    <x v="0"/>
    <x v="3"/>
    <x v="4"/>
    <x v="3"/>
    <x v="2"/>
    <m/>
    <m/>
    <x v="1"/>
    <s v="Increase the number of SSVF available for the state of [LOCATION]."/>
    <x v="2"/>
    <x v="0"/>
    <x v="0"/>
    <x v="2"/>
    <m/>
    <m/>
    <s v="'CO': Completed"/>
  </r>
  <r>
    <s v="945896"/>
    <x v="14"/>
    <s v="Online"/>
    <s v="20220412"/>
    <s v="14:24"/>
    <s v="415"/>
    <s v="7"/>
    <s v="416"/>
    <m/>
    <m/>
    <d v="2022-07-01T00:00:00"/>
    <x v="2"/>
    <x v="1"/>
    <x v="2"/>
    <x v="0"/>
    <n v="5"/>
    <x v="0"/>
    <x v="0"/>
    <x v="0"/>
    <x v="0"/>
    <x v="1"/>
    <x v="1"/>
    <x v="1"/>
    <x v="1"/>
    <x v="1"/>
    <x v="1"/>
    <x v="1"/>
    <x v="2"/>
    <x v="1"/>
    <x v="1"/>
    <x v="0"/>
    <x v="0"/>
    <x v="1"/>
    <x v="1"/>
    <x v="0"/>
    <x v="0"/>
    <x v="0"/>
    <x v="0"/>
    <x v="0"/>
    <x v="0"/>
    <x v="1"/>
    <x v="1"/>
    <x v="0"/>
    <x v="0"/>
    <x v="0"/>
    <x v="0"/>
    <x v="0"/>
    <x v="0"/>
    <x v="1"/>
    <x v="1"/>
    <x v="0"/>
    <x v="0"/>
    <x v="0"/>
    <x v="0"/>
    <s v="Worked hard in getting me a place to live"/>
    <m/>
    <x v="0"/>
    <m/>
    <x v="0"/>
    <x v="1"/>
    <x v="1"/>
    <x v="1"/>
    <m/>
    <m/>
    <s v="'CO': Completed"/>
  </r>
  <r>
    <s v="947984"/>
    <x v="160"/>
    <s v="Online"/>
    <s v="20220619"/>
    <s v="12:14"/>
    <s v="252"/>
    <s v="4"/>
    <s v="252"/>
    <m/>
    <m/>
    <d v="2022-07-01T00:00:00"/>
    <x v="2"/>
    <x v="0"/>
    <x v="1"/>
    <x v="0"/>
    <n v="5"/>
    <x v="0"/>
    <x v="0"/>
    <x v="1"/>
    <x v="2"/>
    <x v="0"/>
    <x v="2"/>
    <x v="1"/>
    <x v="1"/>
    <x v="1"/>
    <x v="1"/>
    <x v="0"/>
    <x v="0"/>
    <x v="0"/>
    <x v="2"/>
    <x v="1"/>
    <x v="1"/>
    <x v="1"/>
    <x v="1"/>
    <x v="0"/>
    <x v="0"/>
    <x v="1"/>
    <x v="2"/>
    <x v="0"/>
    <x v="0"/>
    <x v="1"/>
    <x v="3"/>
    <x v="1"/>
    <x v="2"/>
    <x v="0"/>
    <x v="0"/>
    <x v="0"/>
    <x v="0"/>
    <x v="2"/>
    <x v="0"/>
    <x v="0"/>
    <x v="0"/>
    <x v="0"/>
    <x v="0"/>
    <s v="Very helpful"/>
    <m/>
    <x v="0"/>
    <m/>
    <x v="1"/>
    <x v="1"/>
    <x v="1"/>
    <x v="1"/>
    <m/>
    <m/>
    <s v="'CO': Completed"/>
  </r>
  <r>
    <s v="948878"/>
    <x v="122"/>
    <s v="Online"/>
    <s v="20220525"/>
    <s v="20:32"/>
    <s v="1836"/>
    <s v="31"/>
    <s v="2202"/>
    <m/>
    <m/>
    <d v="2022-07-01T00:00:00"/>
    <x v="2"/>
    <x v="0"/>
    <x v="1"/>
    <x v="4"/>
    <n v="1"/>
    <x v="1"/>
    <x v="1"/>
    <x v="0"/>
    <x v="3"/>
    <x v="0"/>
    <x v="2"/>
    <x v="1"/>
    <x v="1"/>
    <x v="0"/>
    <x v="3"/>
    <x v="1"/>
    <x v="2"/>
    <x v="0"/>
    <x v="3"/>
    <x v="0"/>
    <x v="2"/>
    <x v="1"/>
    <x v="1"/>
    <x v="0"/>
    <x v="0"/>
    <x v="0"/>
    <x v="6"/>
    <x v="0"/>
    <x v="1"/>
    <x v="0"/>
    <x v="0"/>
    <x v="0"/>
    <x v="1"/>
    <x v="1"/>
    <x v="1"/>
    <x v="1"/>
    <x v="4"/>
    <x v="1"/>
    <x v="1"/>
    <x v="2"/>
    <x v="3"/>
    <x v="3"/>
    <x v="1"/>
    <m/>
    <s v="[COMPANY NAME] staff were very rude and very unprofessional. I'm a homeless veteran in[LOCATION] in [LOCATION]. [COMPANY NAME]staff and leadership at their[LOCATION] location had a meltdown when I asked if they are utilizing the SSVF funds to transport illegals from the southern border to the interior of the country. They assisted me with less than $100 for gas for the duration of my enrollment. Is public record that they are cooking their financial records, involve in human trafficking a aiding and abetting the cartels. I wonder why they are one of the providers recipients of SSVF grants. This must be look into and be address. I alrea"/>
    <x v="1"/>
    <s v="The guidelines and ways of providing services has to change. The veterans needs are not being address the way the rules are at present. Emergency Housing Assistance needs to meet the needs of the veteran and not just provide 3 days of EHA. I have a HUD VASH voucher but unable to pick it up because I'm homeless in my car with a pet in the [LOCATION] heat and needed assistance to repair my front brakes in my car. They failed to house me and failed to assist me to repair my brakes. I contacted my representatives here in [LOCATION], my two senators and members of congress' Veterans Affairs Committee in the house and senate. Why in God's name is this organi"/>
    <x v="0"/>
    <x v="3"/>
    <x v="1"/>
    <x v="1"/>
    <m/>
    <m/>
    <s v="'CO': Completed"/>
  </r>
  <r>
    <s v="949413"/>
    <x v="59"/>
    <s v="Online"/>
    <s v="20220506"/>
    <s v="11:03"/>
    <s v="687"/>
    <s v="11"/>
    <s v="746"/>
    <m/>
    <m/>
    <d v="2022-07-01T00:00:00"/>
    <x v="2"/>
    <x v="0"/>
    <x v="1"/>
    <x v="4"/>
    <n v="1"/>
    <x v="1"/>
    <x v="1"/>
    <x v="0"/>
    <x v="3"/>
    <x v="1"/>
    <x v="1"/>
    <x v="1"/>
    <x v="1"/>
    <x v="1"/>
    <x v="1"/>
    <x v="1"/>
    <x v="2"/>
    <x v="1"/>
    <x v="1"/>
    <x v="0"/>
    <x v="6"/>
    <x v="1"/>
    <x v="1"/>
    <x v="0"/>
    <x v="0"/>
    <x v="0"/>
    <x v="6"/>
    <x v="0"/>
    <x v="1"/>
    <x v="0"/>
    <x v="0"/>
    <x v="1"/>
    <x v="2"/>
    <x v="1"/>
    <x v="1"/>
    <x v="0"/>
    <x v="0"/>
    <x v="2"/>
    <x v="1"/>
    <x v="2"/>
    <x v="3"/>
    <x v="2"/>
    <x v="1"/>
    <m/>
    <s v="Lied on multiple occasions concerning housing assistance, harassed me to move out of my residence before being evicted after stating that an eviction notice was required. Lied concerning paying my storage rental fee for 90 days after eviction. Lied about not stating that an eviction notice was required. Lied about services rendered before closing my case."/>
    <x v="1"/>
    <s v="TELL THE TRUTH!!!"/>
    <x v="1"/>
    <x v="1"/>
    <x v="1"/>
    <x v="1"/>
    <m/>
    <m/>
    <s v="'CO': Completed"/>
  </r>
  <r>
    <s v="951481"/>
    <x v="19"/>
    <s v="CATI"/>
    <s v="20220401"/>
    <s v="13:58"/>
    <s v="496"/>
    <s v="8"/>
    <m/>
    <s v="I0"/>
    <s v="'CO': Completed"/>
    <d v="2022-07-01T00:00:00"/>
    <x v="2"/>
    <x v="0"/>
    <x v="1"/>
    <x v="0"/>
    <n v="5"/>
    <x v="0"/>
    <x v="0"/>
    <x v="0"/>
    <x v="4"/>
    <x v="0"/>
    <x v="4"/>
    <x v="0"/>
    <x v="3"/>
    <x v="1"/>
    <x v="1"/>
    <x v="1"/>
    <x v="2"/>
    <x v="1"/>
    <x v="1"/>
    <x v="1"/>
    <x v="1"/>
    <x v="1"/>
    <x v="1"/>
    <x v="0"/>
    <x v="0"/>
    <x v="1"/>
    <x v="2"/>
    <x v="0"/>
    <x v="1"/>
    <x v="1"/>
    <x v="2"/>
    <x v="1"/>
    <x v="2"/>
    <x v="0"/>
    <x v="0"/>
    <x v="0"/>
    <x v="0"/>
    <x v="1"/>
    <x v="1"/>
    <x v="0"/>
    <x v="0"/>
    <x v="0"/>
    <x v="2"/>
    <m/>
    <m/>
    <x v="0"/>
    <m/>
    <x v="0"/>
    <x v="0"/>
    <x v="1"/>
    <x v="1"/>
    <s v="'CO': Completed"/>
    <m/>
    <s v="'I0': Interrupted"/>
  </r>
  <r>
    <s v="953606"/>
    <x v="172"/>
    <s v="Online"/>
    <s v="20220406"/>
    <s v="14:17"/>
    <s v="537"/>
    <s v="9"/>
    <s v="537"/>
    <m/>
    <m/>
    <d v="2022-07-01T00:00:00"/>
    <x v="2"/>
    <x v="0"/>
    <x v="1"/>
    <x v="0"/>
    <n v="5"/>
    <x v="0"/>
    <x v="0"/>
    <x v="0"/>
    <x v="0"/>
    <x v="1"/>
    <x v="1"/>
    <x v="1"/>
    <x v="1"/>
    <x v="1"/>
    <x v="1"/>
    <x v="1"/>
    <x v="2"/>
    <x v="1"/>
    <x v="1"/>
    <x v="1"/>
    <x v="1"/>
    <x v="1"/>
    <x v="1"/>
    <x v="0"/>
    <x v="0"/>
    <x v="1"/>
    <x v="2"/>
    <x v="0"/>
    <x v="0"/>
    <x v="0"/>
    <x v="0"/>
    <x v="1"/>
    <x v="2"/>
    <x v="0"/>
    <x v="0"/>
    <x v="0"/>
    <x v="0"/>
    <x v="2"/>
    <x v="0"/>
    <x v="0"/>
    <x v="0"/>
    <x v="0"/>
    <x v="0"/>
    <s v="Very professional in what Mr. [NAME] did for me to get my start to better living quarters,than I had"/>
    <m/>
    <x v="0"/>
    <m/>
    <x v="0"/>
    <x v="1"/>
    <x v="1"/>
    <x v="1"/>
    <m/>
    <m/>
    <s v="'CO': Completed"/>
  </r>
  <r>
    <s v="954250"/>
    <x v="96"/>
    <s v="Online"/>
    <s v="20220611"/>
    <s v="14:22"/>
    <s v="669"/>
    <s v="11"/>
    <s v="669"/>
    <m/>
    <m/>
    <d v="2022-07-01T00:00:00"/>
    <x v="0"/>
    <x v="0"/>
    <x v="1"/>
    <x v="0"/>
    <n v="5"/>
    <x v="1"/>
    <x v="1"/>
    <x v="0"/>
    <x v="0"/>
    <x v="1"/>
    <x v="1"/>
    <x v="1"/>
    <x v="1"/>
    <x v="0"/>
    <x v="0"/>
    <x v="1"/>
    <x v="2"/>
    <x v="1"/>
    <x v="1"/>
    <x v="1"/>
    <x v="1"/>
    <x v="1"/>
    <x v="1"/>
    <x v="0"/>
    <x v="0"/>
    <x v="0"/>
    <x v="0"/>
    <x v="0"/>
    <x v="0"/>
    <x v="0"/>
    <x v="0"/>
    <x v="0"/>
    <x v="0"/>
    <x v="0"/>
    <x v="0"/>
    <x v="0"/>
    <x v="0"/>
    <x v="2"/>
    <x v="1"/>
    <x v="0"/>
    <x v="0"/>
    <x v="0"/>
    <x v="0"/>
    <s v="They helped me with everything,until I acquired housing."/>
    <m/>
    <x v="0"/>
    <m/>
    <x v="1"/>
    <x v="1"/>
    <x v="1"/>
    <x v="1"/>
    <m/>
    <m/>
    <s v="'CO': Completed"/>
  </r>
  <r>
    <s v="954870"/>
    <x v="16"/>
    <s v="Online"/>
    <s v="20220622"/>
    <s v="20:42"/>
    <s v="484"/>
    <s v="8"/>
    <s v="484"/>
    <m/>
    <m/>
    <d v="2022-07-01T00:00:00"/>
    <x v="2"/>
    <x v="1"/>
    <x v="2"/>
    <x v="1"/>
    <n v="3"/>
    <x v="1"/>
    <x v="1"/>
    <x v="1"/>
    <x v="2"/>
    <x v="0"/>
    <x v="5"/>
    <x v="0"/>
    <x v="5"/>
    <x v="0"/>
    <x v="3"/>
    <x v="1"/>
    <x v="2"/>
    <x v="0"/>
    <x v="3"/>
    <x v="0"/>
    <x v="2"/>
    <x v="0"/>
    <x v="4"/>
    <x v="0"/>
    <x v="0"/>
    <x v="1"/>
    <x v="2"/>
    <x v="0"/>
    <x v="1"/>
    <x v="0"/>
    <x v="0"/>
    <x v="1"/>
    <x v="2"/>
    <x v="0"/>
    <x v="0"/>
    <x v="1"/>
    <x v="4"/>
    <x v="3"/>
    <x v="0"/>
    <x v="4"/>
    <x v="1"/>
    <x v="4"/>
    <x v="2"/>
    <m/>
    <m/>
    <x v="0"/>
    <m/>
    <x v="0"/>
    <x v="1"/>
    <x v="1"/>
    <x v="1"/>
    <m/>
    <m/>
    <s v="'CO': Completed"/>
  </r>
  <r>
    <s v="954896"/>
    <x v="89"/>
    <s v="Online"/>
    <s v="20220409"/>
    <s v="14:10"/>
    <s v="416"/>
    <s v="7"/>
    <s v="416"/>
    <m/>
    <m/>
    <d v="2022-07-01T00:00:00"/>
    <x v="2"/>
    <x v="0"/>
    <x v="1"/>
    <x v="0"/>
    <n v="5"/>
    <x v="0"/>
    <x v="0"/>
    <x v="1"/>
    <x v="2"/>
    <x v="1"/>
    <x v="1"/>
    <x v="1"/>
    <x v="1"/>
    <x v="1"/>
    <x v="1"/>
    <x v="1"/>
    <x v="2"/>
    <x v="1"/>
    <x v="1"/>
    <x v="1"/>
    <x v="1"/>
    <x v="1"/>
    <x v="1"/>
    <x v="0"/>
    <x v="0"/>
    <x v="1"/>
    <x v="2"/>
    <x v="0"/>
    <x v="4"/>
    <x v="0"/>
    <x v="0"/>
    <x v="1"/>
    <x v="2"/>
    <x v="0"/>
    <x v="0"/>
    <x v="0"/>
    <x v="0"/>
    <x v="1"/>
    <x v="1"/>
    <x v="0"/>
    <x v="0"/>
    <x v="0"/>
    <x v="2"/>
    <m/>
    <m/>
    <x v="0"/>
    <m/>
    <x v="1"/>
    <x v="0"/>
    <x v="1"/>
    <x v="1"/>
    <m/>
    <m/>
    <s v="'CO': Completed"/>
  </r>
  <r>
    <s v="955201"/>
    <x v="16"/>
    <s v="Online"/>
    <s v="20220628"/>
    <s v="18:14"/>
    <s v="555"/>
    <s v="9"/>
    <s v="1126"/>
    <m/>
    <m/>
    <d v="2022-07-01T00:00:00"/>
    <x v="0"/>
    <x v="0"/>
    <x v="1"/>
    <x v="0"/>
    <n v="5"/>
    <x v="0"/>
    <x v="0"/>
    <x v="0"/>
    <x v="0"/>
    <x v="0"/>
    <x v="0"/>
    <x v="0"/>
    <x v="0"/>
    <x v="0"/>
    <x v="0"/>
    <x v="0"/>
    <x v="0"/>
    <x v="0"/>
    <x v="4"/>
    <x v="0"/>
    <x v="5"/>
    <x v="0"/>
    <x v="4"/>
    <x v="0"/>
    <x v="0"/>
    <x v="1"/>
    <x v="2"/>
    <x v="0"/>
    <x v="6"/>
    <x v="1"/>
    <x v="6"/>
    <x v="0"/>
    <x v="1"/>
    <x v="1"/>
    <x v="1"/>
    <x v="1"/>
    <x v="4"/>
    <x v="2"/>
    <x v="0"/>
    <x v="4"/>
    <x v="1"/>
    <x v="1"/>
    <x v="3"/>
    <s v="No one has contact whith me as of now"/>
    <s v="No one has confirmed anything yet"/>
    <x v="0"/>
    <m/>
    <x v="1"/>
    <x v="1"/>
    <x v="1"/>
    <x v="1"/>
    <m/>
    <m/>
    <s v="'CO': Completed"/>
  </r>
  <r>
    <s v="955586"/>
    <x v="99"/>
    <s v="Online"/>
    <s v="20220427"/>
    <s v="13:15"/>
    <s v="295"/>
    <s v="5"/>
    <s v="298"/>
    <m/>
    <m/>
    <d v="2022-07-01T00:00:00"/>
    <x v="1"/>
    <x v="0"/>
    <x v="1"/>
    <x v="0"/>
    <n v="5"/>
    <x v="0"/>
    <x v="0"/>
    <x v="0"/>
    <x v="0"/>
    <x v="1"/>
    <x v="1"/>
    <x v="1"/>
    <x v="1"/>
    <x v="1"/>
    <x v="1"/>
    <x v="1"/>
    <x v="2"/>
    <x v="1"/>
    <x v="1"/>
    <x v="1"/>
    <x v="1"/>
    <x v="1"/>
    <x v="1"/>
    <x v="0"/>
    <x v="0"/>
    <x v="1"/>
    <x v="2"/>
    <x v="0"/>
    <x v="0"/>
    <x v="1"/>
    <x v="1"/>
    <x v="1"/>
    <x v="2"/>
    <x v="0"/>
    <x v="0"/>
    <x v="0"/>
    <x v="0"/>
    <x v="1"/>
    <x v="0"/>
    <x v="0"/>
    <x v="0"/>
    <x v="0"/>
    <x v="0"/>
    <s v="Everything was positive and very helpful. The help with finishing work and the rental assistance was what I needed to get on my feet."/>
    <m/>
    <x v="0"/>
    <m/>
    <x v="3"/>
    <x v="3"/>
    <x v="4"/>
    <x v="1"/>
    <m/>
    <m/>
    <s v="'CO': Completed"/>
  </r>
  <r>
    <s v="956516"/>
    <x v="54"/>
    <s v="Online"/>
    <s v="20220612"/>
    <s v="21:33"/>
    <s v="206"/>
    <s v="3"/>
    <s v="206"/>
    <m/>
    <m/>
    <d v="2022-07-01T00:00:00"/>
    <x v="3"/>
    <x v="1"/>
    <x v="2"/>
    <x v="1"/>
    <n v="3"/>
    <x v="1"/>
    <x v="1"/>
    <x v="0"/>
    <x v="5"/>
    <x v="0"/>
    <x v="3"/>
    <x v="1"/>
    <x v="1"/>
    <x v="0"/>
    <x v="6"/>
    <x v="1"/>
    <x v="2"/>
    <x v="1"/>
    <x v="1"/>
    <x v="0"/>
    <x v="2"/>
    <x v="1"/>
    <x v="1"/>
    <x v="0"/>
    <x v="0"/>
    <x v="1"/>
    <x v="2"/>
    <x v="0"/>
    <x v="3"/>
    <x v="0"/>
    <x v="0"/>
    <x v="1"/>
    <x v="2"/>
    <x v="0"/>
    <x v="0"/>
    <x v="1"/>
    <x v="6"/>
    <x v="2"/>
    <x v="0"/>
    <x v="1"/>
    <x v="2"/>
    <x v="1"/>
    <x v="3"/>
    <s v="Got a free phone and they paid for our motel and gas"/>
    <s v="Hard to get ahold of"/>
    <x v="0"/>
    <m/>
    <x v="0"/>
    <x v="1"/>
    <x v="0"/>
    <x v="2"/>
    <m/>
    <m/>
    <s v="'CO': Completed"/>
  </r>
  <r>
    <s v="958029"/>
    <x v="103"/>
    <s v="Online"/>
    <s v="20220629"/>
    <s v="11:07"/>
    <s v="432"/>
    <s v="7"/>
    <s v="432"/>
    <m/>
    <m/>
    <d v="2022-07-01T00:00:00"/>
    <x v="2"/>
    <x v="0"/>
    <x v="1"/>
    <x v="2"/>
    <n v="4"/>
    <x v="0"/>
    <x v="0"/>
    <x v="0"/>
    <x v="0"/>
    <x v="0"/>
    <x v="0"/>
    <x v="0"/>
    <x v="3"/>
    <x v="0"/>
    <x v="0"/>
    <x v="0"/>
    <x v="0"/>
    <x v="0"/>
    <x v="5"/>
    <x v="0"/>
    <x v="5"/>
    <x v="0"/>
    <x v="5"/>
    <x v="0"/>
    <x v="0"/>
    <x v="0"/>
    <x v="3"/>
    <x v="0"/>
    <x v="4"/>
    <x v="0"/>
    <x v="0"/>
    <x v="0"/>
    <x v="5"/>
    <x v="1"/>
    <x v="6"/>
    <x v="1"/>
    <x v="6"/>
    <x v="0"/>
    <x v="1"/>
    <x v="3"/>
    <x v="0"/>
    <x v="0"/>
    <x v="0"/>
    <s v="Great"/>
    <m/>
    <x v="0"/>
    <m/>
    <x v="1"/>
    <x v="1"/>
    <x v="1"/>
    <x v="1"/>
    <m/>
    <m/>
    <s v="'CO': Completed"/>
  </r>
  <r>
    <s v="958674"/>
    <x v="8"/>
    <s v="Online"/>
    <s v="20220525"/>
    <s v="16:41"/>
    <s v="792"/>
    <s v="13"/>
    <s v="792"/>
    <m/>
    <m/>
    <d v="2022-07-01T00:00:00"/>
    <x v="2"/>
    <x v="0"/>
    <x v="0"/>
    <x v="0"/>
    <n v="5"/>
    <x v="1"/>
    <x v="1"/>
    <x v="0"/>
    <x v="1"/>
    <x v="0"/>
    <x v="5"/>
    <x v="0"/>
    <x v="4"/>
    <x v="0"/>
    <x v="2"/>
    <x v="0"/>
    <x v="4"/>
    <x v="0"/>
    <x v="2"/>
    <x v="0"/>
    <x v="6"/>
    <x v="1"/>
    <x v="1"/>
    <x v="0"/>
    <x v="0"/>
    <x v="0"/>
    <x v="4"/>
    <x v="0"/>
    <x v="1"/>
    <x v="0"/>
    <x v="0"/>
    <x v="1"/>
    <x v="2"/>
    <x v="1"/>
    <x v="1"/>
    <x v="1"/>
    <x v="4"/>
    <x v="2"/>
    <x v="0"/>
    <x v="4"/>
    <x v="1"/>
    <x v="4"/>
    <x v="2"/>
    <m/>
    <m/>
    <x v="0"/>
    <m/>
    <x v="2"/>
    <x v="0"/>
    <x v="0"/>
    <x v="1"/>
    <m/>
    <m/>
    <s v="'CO': Completed"/>
  </r>
  <r>
    <s v="959411"/>
    <x v="183"/>
    <s v="Online"/>
    <s v="20220505"/>
    <s v="18:47"/>
    <s v="304"/>
    <s v="5"/>
    <s v="304"/>
    <m/>
    <m/>
    <d v="2022-07-01T00:00:00"/>
    <x v="2"/>
    <x v="0"/>
    <x v="0"/>
    <x v="0"/>
    <n v="5"/>
    <x v="0"/>
    <x v="0"/>
    <x v="1"/>
    <x v="2"/>
    <x v="1"/>
    <x v="1"/>
    <x v="1"/>
    <x v="1"/>
    <x v="1"/>
    <x v="1"/>
    <x v="1"/>
    <x v="2"/>
    <x v="1"/>
    <x v="1"/>
    <x v="1"/>
    <x v="1"/>
    <x v="1"/>
    <x v="1"/>
    <x v="0"/>
    <x v="0"/>
    <x v="1"/>
    <x v="2"/>
    <x v="1"/>
    <x v="2"/>
    <x v="1"/>
    <x v="1"/>
    <x v="1"/>
    <x v="2"/>
    <x v="0"/>
    <x v="0"/>
    <x v="0"/>
    <x v="0"/>
    <x v="1"/>
    <x v="1"/>
    <x v="0"/>
    <x v="0"/>
    <x v="0"/>
    <x v="0"/>
    <s v="Mrs. [NAME] is very very helpful, nice, and most of all professional... It's almost as if she is a Angel on earth and I'm very thankful for her"/>
    <m/>
    <x v="0"/>
    <m/>
    <x v="1"/>
    <x v="1"/>
    <x v="1"/>
    <x v="1"/>
    <m/>
    <m/>
    <s v="'CO': Completed"/>
  </r>
  <r>
    <s v="961162"/>
    <x v="35"/>
    <s v="IVR"/>
    <s v="20220518"/>
    <s v="16:22"/>
    <s v="392"/>
    <s v="7"/>
    <m/>
    <s v="I0"/>
    <s v="'CO': Completed"/>
    <d v="2022-07-01T00:00:00"/>
    <x v="2"/>
    <x v="1"/>
    <x v="2"/>
    <x v="0"/>
    <n v="5"/>
    <x v="0"/>
    <x v="0"/>
    <x v="0"/>
    <x v="4"/>
    <x v="1"/>
    <x v="1"/>
    <x v="1"/>
    <x v="1"/>
    <x v="0"/>
    <x v="4"/>
    <x v="1"/>
    <x v="2"/>
    <x v="0"/>
    <x v="5"/>
    <x v="0"/>
    <x v="3"/>
    <x v="1"/>
    <x v="1"/>
    <x v="0"/>
    <x v="0"/>
    <x v="0"/>
    <x v="3"/>
    <x v="0"/>
    <x v="4"/>
    <x v="1"/>
    <x v="2"/>
    <x v="0"/>
    <x v="5"/>
    <x v="0"/>
    <x v="0"/>
    <x v="1"/>
    <x v="3"/>
    <x v="2"/>
    <x v="1"/>
    <x v="0"/>
    <x v="0"/>
    <x v="0"/>
    <x v="0"/>
    <m/>
    <m/>
    <x v="0"/>
    <m/>
    <x v="1"/>
    <x v="0"/>
    <x v="1"/>
    <x v="1"/>
    <s v="'CO': Completed"/>
    <n v="1"/>
    <s v="'I0': Interrupted"/>
  </r>
  <r>
    <s v="962531"/>
    <x v="29"/>
    <s v="CATI"/>
    <s v="20220614"/>
    <s v="16:24"/>
    <s v="0"/>
    <s v="0"/>
    <s v="0"/>
    <m/>
    <m/>
    <d v="2022-07-01T00:00:00"/>
    <x v="0"/>
    <x v="0"/>
    <x v="1"/>
    <x v="0"/>
    <n v="5"/>
    <x v="0"/>
    <x v="0"/>
    <x v="0"/>
    <x v="0"/>
    <x v="1"/>
    <x v="1"/>
    <x v="1"/>
    <x v="1"/>
    <x v="1"/>
    <x v="1"/>
    <x v="1"/>
    <x v="2"/>
    <x v="1"/>
    <x v="1"/>
    <x v="1"/>
    <x v="1"/>
    <x v="1"/>
    <x v="1"/>
    <x v="0"/>
    <x v="0"/>
    <x v="1"/>
    <x v="2"/>
    <x v="0"/>
    <x v="0"/>
    <x v="0"/>
    <x v="0"/>
    <x v="0"/>
    <x v="0"/>
    <x v="0"/>
    <x v="0"/>
    <x v="0"/>
    <x v="0"/>
    <x v="2"/>
    <x v="1"/>
    <x v="0"/>
    <x v="0"/>
    <x v="0"/>
    <x v="0"/>
    <s v="My case worker was excellent. They have helped me tremendously. The program is better than when I used it in 2013."/>
    <m/>
    <x v="0"/>
    <m/>
    <x v="0"/>
    <x v="1"/>
    <x v="4"/>
    <x v="0"/>
    <m/>
    <m/>
    <m/>
  </r>
  <r>
    <s v="965586"/>
    <x v="14"/>
    <s v="Online"/>
    <s v="20220429"/>
    <s v="14:42"/>
    <s v="291"/>
    <s v="5"/>
    <s v="291"/>
    <m/>
    <m/>
    <d v="2022-07-01T00:00:00"/>
    <x v="2"/>
    <x v="1"/>
    <x v="2"/>
    <x v="0"/>
    <n v="5"/>
    <x v="0"/>
    <x v="0"/>
    <x v="0"/>
    <x v="0"/>
    <x v="1"/>
    <x v="1"/>
    <x v="0"/>
    <x v="0"/>
    <x v="0"/>
    <x v="0"/>
    <x v="0"/>
    <x v="0"/>
    <x v="0"/>
    <x v="0"/>
    <x v="0"/>
    <x v="0"/>
    <x v="1"/>
    <x v="1"/>
    <x v="0"/>
    <x v="0"/>
    <x v="1"/>
    <x v="2"/>
    <x v="0"/>
    <x v="0"/>
    <x v="0"/>
    <x v="0"/>
    <x v="1"/>
    <x v="2"/>
    <x v="0"/>
    <x v="0"/>
    <x v="0"/>
    <x v="0"/>
    <x v="0"/>
    <x v="0"/>
    <x v="0"/>
    <x v="0"/>
    <x v="0"/>
    <x v="0"/>
    <s v="[NAME] and [NAME]"/>
    <m/>
    <x v="0"/>
    <m/>
    <x v="5"/>
    <x v="1"/>
    <x v="1"/>
    <x v="1"/>
    <m/>
    <m/>
    <s v="'CO': Completed"/>
  </r>
  <r>
    <s v="966683"/>
    <x v="35"/>
    <s v="Online"/>
    <s v="20220419"/>
    <s v="14:01"/>
    <s v="201"/>
    <s v="3"/>
    <s v="201"/>
    <m/>
    <m/>
    <d v="2022-07-01T00:00:00"/>
    <x v="0"/>
    <x v="0"/>
    <x v="1"/>
    <x v="0"/>
    <n v="5"/>
    <x v="0"/>
    <x v="0"/>
    <x v="0"/>
    <x v="0"/>
    <x v="1"/>
    <x v="1"/>
    <x v="1"/>
    <x v="1"/>
    <x v="1"/>
    <x v="1"/>
    <x v="0"/>
    <x v="0"/>
    <x v="1"/>
    <x v="1"/>
    <x v="0"/>
    <x v="0"/>
    <x v="1"/>
    <x v="1"/>
    <x v="1"/>
    <x v="4"/>
    <x v="0"/>
    <x v="0"/>
    <x v="0"/>
    <x v="0"/>
    <x v="1"/>
    <x v="1"/>
    <x v="0"/>
    <x v="0"/>
    <x v="0"/>
    <x v="0"/>
    <x v="1"/>
    <x v="2"/>
    <x v="1"/>
    <x v="0"/>
    <x v="0"/>
    <x v="0"/>
    <x v="0"/>
    <x v="0"/>
    <s v="N/A"/>
    <m/>
    <x v="0"/>
    <m/>
    <x v="1"/>
    <x v="1"/>
    <x v="1"/>
    <x v="1"/>
    <m/>
    <m/>
    <s v="'CO': Completed"/>
  </r>
  <r>
    <s v="966968"/>
    <x v="219"/>
    <s v="Online"/>
    <s v="20220627"/>
    <s v="14:05"/>
    <s v="244"/>
    <s v="4"/>
    <s v="244"/>
    <m/>
    <m/>
    <d v="2022-07-01T00:00:00"/>
    <x v="0"/>
    <x v="0"/>
    <x v="1"/>
    <x v="1"/>
    <n v="3"/>
    <x v="0"/>
    <x v="0"/>
    <x v="0"/>
    <x v="4"/>
    <x v="1"/>
    <x v="1"/>
    <x v="1"/>
    <x v="1"/>
    <x v="0"/>
    <x v="4"/>
    <x v="0"/>
    <x v="5"/>
    <x v="0"/>
    <x v="5"/>
    <x v="1"/>
    <x v="1"/>
    <x v="1"/>
    <x v="1"/>
    <x v="0"/>
    <x v="0"/>
    <x v="0"/>
    <x v="4"/>
    <x v="0"/>
    <x v="1"/>
    <x v="0"/>
    <x v="0"/>
    <x v="1"/>
    <x v="2"/>
    <x v="0"/>
    <x v="0"/>
    <x v="0"/>
    <x v="0"/>
    <x v="2"/>
    <x v="0"/>
    <x v="3"/>
    <x v="4"/>
    <x v="3"/>
    <x v="3"/>
    <s v="Rather not say"/>
    <s v="Rather not say"/>
    <x v="0"/>
    <m/>
    <x v="0"/>
    <x v="1"/>
    <x v="1"/>
    <x v="1"/>
    <m/>
    <m/>
    <s v="'CO': Completed"/>
  </r>
  <r>
    <s v="967894"/>
    <x v="0"/>
    <s v="IVR"/>
    <s v="20220415"/>
    <s v="14:06"/>
    <s v="520"/>
    <s v="9"/>
    <s v="520"/>
    <m/>
    <m/>
    <d v="2022-07-01T00:00:00"/>
    <x v="2"/>
    <x v="1"/>
    <x v="2"/>
    <x v="0"/>
    <n v="5"/>
    <x v="0"/>
    <x v="0"/>
    <x v="0"/>
    <x v="0"/>
    <x v="0"/>
    <x v="0"/>
    <x v="1"/>
    <x v="1"/>
    <x v="0"/>
    <x v="0"/>
    <x v="1"/>
    <x v="2"/>
    <x v="1"/>
    <x v="1"/>
    <x v="1"/>
    <x v="1"/>
    <x v="1"/>
    <x v="1"/>
    <x v="0"/>
    <x v="0"/>
    <x v="0"/>
    <x v="0"/>
    <x v="0"/>
    <x v="0"/>
    <x v="1"/>
    <x v="1"/>
    <x v="0"/>
    <x v="0"/>
    <x v="0"/>
    <x v="0"/>
    <x v="0"/>
    <x v="0"/>
    <x v="1"/>
    <x v="1"/>
    <x v="2"/>
    <x v="3"/>
    <x v="2"/>
    <x v="0"/>
    <s v="Everybody was helpful in every way I appreciate all of them they were very good they helped me a lot"/>
    <m/>
    <x v="0"/>
    <m/>
    <x v="0"/>
    <x v="1"/>
    <x v="1"/>
    <x v="1"/>
    <m/>
    <m/>
    <s v="'CO': Completed"/>
  </r>
  <r>
    <s v="968380"/>
    <x v="93"/>
    <s v="Online"/>
    <s v="20220615"/>
    <s v="06:14"/>
    <s v="514"/>
    <s v="9"/>
    <s v="514"/>
    <m/>
    <m/>
    <d v="2022-07-01T00:00:00"/>
    <x v="2"/>
    <x v="0"/>
    <x v="1"/>
    <x v="0"/>
    <n v="5"/>
    <x v="0"/>
    <x v="0"/>
    <x v="0"/>
    <x v="0"/>
    <x v="0"/>
    <x v="0"/>
    <x v="1"/>
    <x v="1"/>
    <x v="1"/>
    <x v="1"/>
    <x v="1"/>
    <x v="2"/>
    <x v="1"/>
    <x v="1"/>
    <x v="0"/>
    <x v="0"/>
    <x v="1"/>
    <x v="1"/>
    <x v="0"/>
    <x v="0"/>
    <x v="0"/>
    <x v="0"/>
    <x v="0"/>
    <x v="0"/>
    <x v="1"/>
    <x v="1"/>
    <x v="1"/>
    <x v="2"/>
    <x v="0"/>
    <x v="0"/>
    <x v="0"/>
    <x v="0"/>
    <x v="1"/>
    <x v="0"/>
    <x v="0"/>
    <x v="0"/>
    <x v="0"/>
    <x v="0"/>
    <s v="The staff member was very respectful and straight forward."/>
    <m/>
    <x v="0"/>
    <m/>
    <x v="0"/>
    <x v="1"/>
    <x v="1"/>
    <x v="1"/>
    <m/>
    <m/>
    <s v="'CO': Completed"/>
  </r>
  <r>
    <s v="971473"/>
    <x v="16"/>
    <s v="Online"/>
    <s v="20220624"/>
    <s v="11:45"/>
    <s v="2205"/>
    <s v="37"/>
    <s v="2205"/>
    <m/>
    <m/>
    <d v="2022-07-01T00:00:00"/>
    <x v="2"/>
    <x v="0"/>
    <x v="0"/>
    <x v="3"/>
    <n v="2"/>
    <x v="1"/>
    <x v="1"/>
    <x v="0"/>
    <x v="5"/>
    <x v="0"/>
    <x v="6"/>
    <x v="0"/>
    <x v="6"/>
    <x v="0"/>
    <x v="6"/>
    <x v="1"/>
    <x v="2"/>
    <x v="0"/>
    <x v="4"/>
    <x v="0"/>
    <x v="6"/>
    <x v="1"/>
    <x v="1"/>
    <x v="0"/>
    <x v="0"/>
    <x v="1"/>
    <x v="2"/>
    <x v="0"/>
    <x v="3"/>
    <x v="1"/>
    <x v="3"/>
    <x v="0"/>
    <x v="4"/>
    <x v="1"/>
    <x v="1"/>
    <x v="1"/>
    <x v="4"/>
    <x v="2"/>
    <x v="0"/>
    <x v="2"/>
    <x v="1"/>
    <x v="4"/>
    <x v="1"/>
    <m/>
    <s v="I was in contact w/ a person with an Authoritarian complex. They weren’t courteous and spoke down in nature. Thus w/ my diagnosis that didn’t go well. They called “telling” me what needed to happen as in what I was going to do, however it was an error in judgment or understanding. I didn’t need the service they were mentioning bcuz I didn’t have a job to pay my rent (which is what they told me they help with). I was offered temporary housing assistance specifically, that I’d have a security deposit paid on my behalf. That was the totality of what I was told the program did in regards to financial assistance in addition to they had options for co-living w/ [LOCATION] homeowners. I wasn’t informed until later in the program of the full scope of the assistance provided an in result opted not to use the service erroneously or without the means to provide for myself after I’d have a security deposit. They told me later they could also assist someone for 90 days w/ rent if one reapplied I believe. And that I could reapply if need be after that 90 days. I’m homeless and they knew that it would have helped immeasurable to be made aware of that. I was shocked to my core so essentially it was like a lie by omission and they made a couple comments about not abusing the opportunity of the programs as in like [COMPANY NAME] was personally financing this endeavor. And I declined to be in contact w/ that person because I didn’t care for the lack of communication, the low hanging fruit level of support this person thought was adequate yet wasn’t wholly accurate or true, the disregard, nor tone of privilege."/>
    <x v="1"/>
    <s v="Have people whom have compassion for the people they are “assisting” and that will be straightforward w/ a person regarding the full scope of an awesome opportunity like this to get on their feet. If I’d have know that I could have had assistance for 90 days in my first calls which did not at all mention this until months later.. I wouldn’t have chosen to stay in my current position and save this option for after becoming employed. They were acting as if they were more interested in not allowing the program to be overused rather than like they were providing the assistance of informing me of what my options are by their contributions and allowing me to make an “INFORMED DECISION” I made an  unfathomable choice w/ limited information which I will have to recover further from."/>
    <x v="1"/>
    <x v="1"/>
    <x v="6"/>
    <x v="0"/>
    <m/>
    <m/>
    <s v="'CO': Completed"/>
  </r>
  <r>
    <s v="972785"/>
    <x v="72"/>
    <s v="Online"/>
    <s v="20220524"/>
    <s v="17:01"/>
    <s v="445"/>
    <s v="7"/>
    <s v="449"/>
    <m/>
    <m/>
    <d v="2022-07-01T00:00:00"/>
    <x v="2"/>
    <x v="0"/>
    <x v="0"/>
    <x v="1"/>
    <n v="3"/>
    <x v="1"/>
    <x v="1"/>
    <x v="1"/>
    <x v="2"/>
    <x v="1"/>
    <x v="1"/>
    <x v="1"/>
    <x v="1"/>
    <x v="1"/>
    <x v="1"/>
    <x v="0"/>
    <x v="1"/>
    <x v="1"/>
    <x v="1"/>
    <x v="0"/>
    <x v="6"/>
    <x v="1"/>
    <x v="1"/>
    <x v="0"/>
    <x v="0"/>
    <x v="0"/>
    <x v="1"/>
    <x v="0"/>
    <x v="1"/>
    <x v="0"/>
    <x v="0"/>
    <x v="1"/>
    <x v="2"/>
    <x v="1"/>
    <x v="1"/>
    <x v="0"/>
    <x v="0"/>
    <x v="1"/>
    <x v="0"/>
    <x v="3"/>
    <x v="1"/>
    <x v="4"/>
    <x v="3"/>
    <s v="None"/>
    <s v="None"/>
    <x v="0"/>
    <m/>
    <x v="0"/>
    <x v="1"/>
    <x v="1"/>
    <x v="1"/>
    <m/>
    <m/>
    <s v="'CO': Completed"/>
  </r>
  <r>
    <s v="973004"/>
    <x v="77"/>
    <s v="Online"/>
    <s v="20220526"/>
    <s v="11:10"/>
    <s v="479"/>
    <s v="8"/>
    <s v="479"/>
    <m/>
    <m/>
    <d v="2022-07-01T00:00:00"/>
    <x v="2"/>
    <x v="1"/>
    <x v="2"/>
    <x v="2"/>
    <n v="4"/>
    <x v="1"/>
    <x v="1"/>
    <x v="0"/>
    <x v="4"/>
    <x v="1"/>
    <x v="1"/>
    <x v="0"/>
    <x v="3"/>
    <x v="1"/>
    <x v="1"/>
    <x v="1"/>
    <x v="2"/>
    <x v="1"/>
    <x v="1"/>
    <x v="1"/>
    <x v="1"/>
    <x v="0"/>
    <x v="5"/>
    <x v="0"/>
    <x v="0"/>
    <x v="1"/>
    <x v="2"/>
    <x v="0"/>
    <x v="4"/>
    <x v="1"/>
    <x v="2"/>
    <x v="1"/>
    <x v="2"/>
    <x v="0"/>
    <x v="0"/>
    <x v="0"/>
    <x v="0"/>
    <x v="1"/>
    <x v="1"/>
    <x v="3"/>
    <x v="4"/>
    <x v="3"/>
    <x v="0"/>
    <s v="Thank You"/>
    <m/>
    <x v="0"/>
    <m/>
    <x v="0"/>
    <x v="1"/>
    <x v="1"/>
    <x v="1"/>
    <m/>
    <m/>
    <s v="'CO': Completed"/>
  </r>
  <r>
    <s v="973612"/>
    <x v="17"/>
    <s v="Online"/>
    <s v="20220425"/>
    <s v="17:45"/>
    <s v="427"/>
    <s v="7"/>
    <s v="429"/>
    <m/>
    <m/>
    <d v="2022-07-01T00:00:00"/>
    <x v="2"/>
    <x v="0"/>
    <x v="1"/>
    <x v="2"/>
    <n v="4"/>
    <x v="0"/>
    <x v="0"/>
    <x v="0"/>
    <x v="0"/>
    <x v="0"/>
    <x v="0"/>
    <x v="1"/>
    <x v="1"/>
    <x v="1"/>
    <x v="1"/>
    <x v="1"/>
    <x v="2"/>
    <x v="1"/>
    <x v="1"/>
    <x v="1"/>
    <x v="1"/>
    <x v="1"/>
    <x v="1"/>
    <x v="0"/>
    <x v="0"/>
    <x v="0"/>
    <x v="0"/>
    <x v="0"/>
    <x v="0"/>
    <x v="0"/>
    <x v="0"/>
    <x v="0"/>
    <x v="0"/>
    <x v="1"/>
    <x v="2"/>
    <x v="0"/>
    <x v="0"/>
    <x v="2"/>
    <x v="1"/>
    <x v="0"/>
    <x v="0"/>
    <x v="0"/>
    <x v="0"/>
    <s v="Very helpful to me. Always there for me"/>
    <m/>
    <x v="0"/>
    <m/>
    <x v="1"/>
    <x v="1"/>
    <x v="1"/>
    <x v="0"/>
    <m/>
    <m/>
    <s v="'CO': Completed"/>
  </r>
  <r>
    <s v="974676"/>
    <x v="107"/>
    <s v="Online"/>
    <s v="20220413"/>
    <s v="07:14"/>
    <s v="220"/>
    <s v="4"/>
    <s v="220"/>
    <m/>
    <m/>
    <d v="2022-07-01T00:00:00"/>
    <x v="2"/>
    <x v="0"/>
    <x v="1"/>
    <x v="0"/>
    <n v="5"/>
    <x v="0"/>
    <x v="0"/>
    <x v="0"/>
    <x v="0"/>
    <x v="1"/>
    <x v="1"/>
    <x v="1"/>
    <x v="1"/>
    <x v="1"/>
    <x v="1"/>
    <x v="1"/>
    <x v="2"/>
    <x v="1"/>
    <x v="1"/>
    <x v="1"/>
    <x v="1"/>
    <x v="1"/>
    <x v="1"/>
    <x v="0"/>
    <x v="0"/>
    <x v="1"/>
    <x v="2"/>
    <x v="0"/>
    <x v="0"/>
    <x v="0"/>
    <x v="0"/>
    <x v="1"/>
    <x v="2"/>
    <x v="0"/>
    <x v="0"/>
    <x v="0"/>
    <x v="0"/>
    <x v="1"/>
    <x v="0"/>
    <x v="0"/>
    <x v="0"/>
    <x v="0"/>
    <x v="0"/>
    <s v="[NAME] went above and beyond to help calm and reassure me. [NAME] was better than my own VA case manager"/>
    <m/>
    <x v="0"/>
    <m/>
    <x v="2"/>
    <x v="0"/>
    <x v="0"/>
    <x v="2"/>
    <m/>
    <m/>
    <s v="'CO': Completed"/>
  </r>
  <r>
    <s v="975594"/>
    <x v="107"/>
    <s v="Online"/>
    <s v="20220527"/>
    <s v="12:55"/>
    <s v="493"/>
    <s v="8"/>
    <s v="494"/>
    <m/>
    <m/>
    <d v="2022-07-01T00:00:00"/>
    <x v="2"/>
    <x v="0"/>
    <x v="1"/>
    <x v="0"/>
    <n v="5"/>
    <x v="0"/>
    <x v="0"/>
    <x v="0"/>
    <x v="0"/>
    <x v="0"/>
    <x v="0"/>
    <x v="0"/>
    <x v="0"/>
    <x v="0"/>
    <x v="0"/>
    <x v="0"/>
    <x v="0"/>
    <x v="0"/>
    <x v="0"/>
    <x v="0"/>
    <x v="0"/>
    <x v="0"/>
    <x v="0"/>
    <x v="0"/>
    <x v="0"/>
    <x v="0"/>
    <x v="0"/>
    <x v="0"/>
    <x v="0"/>
    <x v="1"/>
    <x v="1"/>
    <x v="0"/>
    <x v="0"/>
    <x v="1"/>
    <x v="2"/>
    <x v="1"/>
    <x v="2"/>
    <x v="1"/>
    <x v="0"/>
    <x v="0"/>
    <x v="0"/>
    <x v="0"/>
    <x v="0"/>
    <s v="SSVF picked me up when I had no chance of standing in my own"/>
    <m/>
    <x v="0"/>
    <m/>
    <x v="1"/>
    <x v="1"/>
    <x v="1"/>
    <x v="1"/>
    <m/>
    <m/>
    <s v="'CO': Completed"/>
  </r>
  <r>
    <s v="975695"/>
    <x v="191"/>
    <s v="Online"/>
    <s v="20220525"/>
    <s v="10:18"/>
    <s v="849"/>
    <s v="14"/>
    <s v="849"/>
    <m/>
    <m/>
    <d v="2022-07-01T00:00:00"/>
    <x v="2"/>
    <x v="0"/>
    <x v="1"/>
    <x v="0"/>
    <n v="5"/>
    <x v="1"/>
    <x v="1"/>
    <x v="1"/>
    <x v="2"/>
    <x v="0"/>
    <x v="0"/>
    <x v="0"/>
    <x v="4"/>
    <x v="0"/>
    <x v="2"/>
    <x v="0"/>
    <x v="1"/>
    <x v="0"/>
    <x v="2"/>
    <x v="0"/>
    <x v="6"/>
    <x v="1"/>
    <x v="1"/>
    <x v="0"/>
    <x v="0"/>
    <x v="0"/>
    <x v="4"/>
    <x v="0"/>
    <x v="3"/>
    <x v="0"/>
    <x v="0"/>
    <x v="1"/>
    <x v="2"/>
    <x v="0"/>
    <x v="0"/>
    <x v="1"/>
    <x v="6"/>
    <x v="0"/>
    <x v="0"/>
    <x v="4"/>
    <x v="1"/>
    <x v="4"/>
    <x v="3"/>
    <s v="They just good people"/>
    <s v="dont have  any"/>
    <x v="0"/>
    <m/>
    <x v="2"/>
    <x v="0"/>
    <x v="1"/>
    <x v="1"/>
    <m/>
    <m/>
    <s v="'CO': Completed"/>
  </r>
  <r>
    <s v="976632"/>
    <x v="80"/>
    <s v="Online"/>
    <s v="20220406"/>
    <s v="17:07"/>
    <s v="472"/>
    <s v="8"/>
    <s v="472"/>
    <m/>
    <m/>
    <d v="2022-07-01T00:00:00"/>
    <x v="2"/>
    <x v="0"/>
    <x v="1"/>
    <x v="0"/>
    <n v="5"/>
    <x v="0"/>
    <x v="0"/>
    <x v="1"/>
    <x v="2"/>
    <x v="1"/>
    <x v="1"/>
    <x v="1"/>
    <x v="1"/>
    <x v="1"/>
    <x v="1"/>
    <x v="1"/>
    <x v="2"/>
    <x v="1"/>
    <x v="1"/>
    <x v="1"/>
    <x v="1"/>
    <x v="1"/>
    <x v="1"/>
    <x v="0"/>
    <x v="0"/>
    <x v="1"/>
    <x v="2"/>
    <x v="1"/>
    <x v="2"/>
    <x v="0"/>
    <x v="0"/>
    <x v="1"/>
    <x v="2"/>
    <x v="0"/>
    <x v="0"/>
    <x v="0"/>
    <x v="0"/>
    <x v="1"/>
    <x v="1"/>
    <x v="0"/>
    <x v="0"/>
    <x v="0"/>
    <x v="0"/>
    <s v="[NAME] was fantastic"/>
    <m/>
    <x v="0"/>
    <m/>
    <x v="1"/>
    <x v="0"/>
    <x v="1"/>
    <x v="1"/>
    <m/>
    <m/>
    <s v="'CO': Completed"/>
  </r>
  <r>
    <s v="977102"/>
    <x v="102"/>
    <s v="Online"/>
    <s v="20220420"/>
    <s v="00:50"/>
    <s v="232"/>
    <s v="4"/>
    <s v="232"/>
    <m/>
    <m/>
    <d v="2022-07-01T00:00:00"/>
    <x v="2"/>
    <x v="1"/>
    <x v="2"/>
    <x v="0"/>
    <n v="5"/>
    <x v="0"/>
    <x v="0"/>
    <x v="0"/>
    <x v="0"/>
    <x v="0"/>
    <x v="0"/>
    <x v="1"/>
    <x v="1"/>
    <x v="0"/>
    <x v="0"/>
    <x v="1"/>
    <x v="2"/>
    <x v="1"/>
    <x v="1"/>
    <x v="1"/>
    <x v="1"/>
    <x v="1"/>
    <x v="1"/>
    <x v="0"/>
    <x v="0"/>
    <x v="0"/>
    <x v="0"/>
    <x v="1"/>
    <x v="2"/>
    <x v="1"/>
    <x v="1"/>
    <x v="1"/>
    <x v="2"/>
    <x v="0"/>
    <x v="0"/>
    <x v="1"/>
    <x v="2"/>
    <x v="2"/>
    <x v="1"/>
    <x v="0"/>
    <x v="0"/>
    <x v="0"/>
    <x v="0"/>
    <s v="All of my experience was positive"/>
    <m/>
    <x v="0"/>
    <m/>
    <x v="3"/>
    <x v="3"/>
    <x v="0"/>
    <x v="1"/>
    <m/>
    <m/>
    <s v="'CO': Completed"/>
  </r>
  <r>
    <s v="979190"/>
    <x v="105"/>
    <s v="Online"/>
    <s v="20220615"/>
    <s v="16:51"/>
    <s v="306"/>
    <s v="5"/>
    <s v="690"/>
    <m/>
    <m/>
    <d v="2022-07-01T00:00:00"/>
    <x v="2"/>
    <x v="0"/>
    <x v="1"/>
    <x v="2"/>
    <n v="4"/>
    <x v="0"/>
    <x v="0"/>
    <x v="1"/>
    <x v="2"/>
    <x v="1"/>
    <x v="1"/>
    <x v="1"/>
    <x v="1"/>
    <x v="0"/>
    <x v="4"/>
    <x v="1"/>
    <x v="2"/>
    <x v="1"/>
    <x v="1"/>
    <x v="1"/>
    <x v="1"/>
    <x v="1"/>
    <x v="1"/>
    <x v="0"/>
    <x v="0"/>
    <x v="1"/>
    <x v="2"/>
    <x v="0"/>
    <x v="4"/>
    <x v="0"/>
    <x v="0"/>
    <x v="1"/>
    <x v="2"/>
    <x v="0"/>
    <x v="0"/>
    <x v="0"/>
    <x v="0"/>
    <x v="2"/>
    <x v="0"/>
    <x v="3"/>
    <x v="4"/>
    <x v="3"/>
    <x v="0"/>
    <s v="Very grateful"/>
    <m/>
    <x v="0"/>
    <m/>
    <x v="2"/>
    <x v="1"/>
    <x v="1"/>
    <x v="1"/>
    <m/>
    <m/>
    <s v="'CO': Completed"/>
  </r>
  <r>
    <s v="981351"/>
    <x v="35"/>
    <s v="CATI"/>
    <s v="20220519"/>
    <s v="15:47"/>
    <s v="300"/>
    <s v="5"/>
    <m/>
    <s v="I0"/>
    <s v="'CO': Completed"/>
    <d v="2022-07-01T00:00:00"/>
    <x v="2"/>
    <x v="0"/>
    <x v="1"/>
    <x v="0"/>
    <n v="5"/>
    <x v="0"/>
    <x v="0"/>
    <x v="0"/>
    <x v="4"/>
    <x v="1"/>
    <x v="1"/>
    <x v="1"/>
    <x v="1"/>
    <x v="1"/>
    <x v="1"/>
    <x v="0"/>
    <x v="5"/>
    <x v="1"/>
    <x v="1"/>
    <x v="1"/>
    <x v="1"/>
    <x v="0"/>
    <x v="5"/>
    <x v="0"/>
    <x v="0"/>
    <x v="1"/>
    <x v="2"/>
    <x v="0"/>
    <x v="4"/>
    <x v="1"/>
    <x v="2"/>
    <x v="0"/>
    <x v="5"/>
    <x v="1"/>
    <x v="3"/>
    <x v="1"/>
    <x v="3"/>
    <x v="1"/>
    <x v="1"/>
    <x v="3"/>
    <x v="0"/>
    <x v="0"/>
    <x v="2"/>
    <m/>
    <m/>
    <x v="0"/>
    <m/>
    <x v="5"/>
    <x v="1"/>
    <x v="1"/>
    <x v="1"/>
    <s v="'CO': Completed"/>
    <n v="1"/>
    <s v="'I0': Interrupted"/>
  </r>
  <r>
    <s v="982255"/>
    <x v="118"/>
    <s v="Online"/>
    <s v="20220519"/>
    <s v="20:03"/>
    <s v="572"/>
    <s v="10"/>
    <s v="572"/>
    <m/>
    <m/>
    <d v="2022-07-01T00:00:00"/>
    <x v="1"/>
    <x v="0"/>
    <x v="1"/>
    <x v="0"/>
    <n v="5"/>
    <x v="0"/>
    <x v="0"/>
    <x v="0"/>
    <x v="0"/>
    <x v="0"/>
    <x v="0"/>
    <x v="0"/>
    <x v="0"/>
    <x v="0"/>
    <x v="0"/>
    <x v="0"/>
    <x v="0"/>
    <x v="0"/>
    <x v="0"/>
    <x v="0"/>
    <x v="0"/>
    <x v="1"/>
    <x v="1"/>
    <x v="1"/>
    <x v="1"/>
    <x v="0"/>
    <x v="0"/>
    <x v="0"/>
    <x v="0"/>
    <x v="1"/>
    <x v="1"/>
    <x v="0"/>
    <x v="0"/>
    <x v="1"/>
    <x v="2"/>
    <x v="1"/>
    <x v="2"/>
    <x v="3"/>
    <x v="1"/>
    <x v="0"/>
    <x v="0"/>
    <x v="0"/>
    <x v="0"/>
    <s v="[NAME], [NAME], [NAME], and [NAME] gave me back more than materialistic things. They helped give me back my dignity and happiness. My mental and physical health has improved tremendously since working with them, and I will always be grateful for their unwavering support through my journey with homelessness and being able to have my children back. They will always be a part of my life."/>
    <m/>
    <x v="0"/>
    <m/>
    <x v="2"/>
    <x v="0"/>
    <x v="0"/>
    <x v="0"/>
    <m/>
    <m/>
    <s v="'CO': Completed"/>
  </r>
  <r>
    <s v="982341"/>
    <x v="59"/>
    <s v="Online"/>
    <s v="20220502"/>
    <s v="17:11"/>
    <s v="503"/>
    <s v="8"/>
    <s v="537"/>
    <m/>
    <m/>
    <d v="2022-07-01T00:00:00"/>
    <x v="2"/>
    <x v="0"/>
    <x v="1"/>
    <x v="0"/>
    <n v="5"/>
    <x v="0"/>
    <x v="0"/>
    <x v="0"/>
    <x v="0"/>
    <x v="1"/>
    <x v="1"/>
    <x v="1"/>
    <x v="1"/>
    <x v="1"/>
    <x v="1"/>
    <x v="0"/>
    <x v="0"/>
    <x v="1"/>
    <x v="1"/>
    <x v="1"/>
    <x v="1"/>
    <x v="0"/>
    <x v="0"/>
    <x v="0"/>
    <x v="0"/>
    <x v="0"/>
    <x v="0"/>
    <x v="0"/>
    <x v="0"/>
    <x v="1"/>
    <x v="1"/>
    <x v="0"/>
    <x v="0"/>
    <x v="1"/>
    <x v="2"/>
    <x v="0"/>
    <x v="0"/>
    <x v="1"/>
    <x v="1"/>
    <x v="0"/>
    <x v="0"/>
    <x v="0"/>
    <x v="0"/>
    <s v="Very helpful in coordinating housing moves, etc."/>
    <m/>
    <x v="0"/>
    <m/>
    <x v="1"/>
    <x v="0"/>
    <x v="0"/>
    <x v="2"/>
    <m/>
    <m/>
    <s v="'CO': Completed"/>
  </r>
  <r>
    <s v="982871"/>
    <x v="35"/>
    <s v="Online"/>
    <s v="20220503"/>
    <s v="14:28"/>
    <s v="233"/>
    <s v="4"/>
    <s v="234"/>
    <m/>
    <m/>
    <d v="2022-07-01T00:00:00"/>
    <x v="0"/>
    <x v="0"/>
    <x v="1"/>
    <x v="4"/>
    <n v="1"/>
    <x v="1"/>
    <x v="1"/>
    <x v="0"/>
    <x v="5"/>
    <x v="0"/>
    <x v="6"/>
    <x v="1"/>
    <x v="1"/>
    <x v="0"/>
    <x v="6"/>
    <x v="1"/>
    <x v="2"/>
    <x v="1"/>
    <x v="1"/>
    <x v="0"/>
    <x v="5"/>
    <x v="1"/>
    <x v="1"/>
    <x v="0"/>
    <x v="0"/>
    <x v="1"/>
    <x v="2"/>
    <x v="0"/>
    <x v="6"/>
    <x v="1"/>
    <x v="6"/>
    <x v="0"/>
    <x v="6"/>
    <x v="1"/>
    <x v="6"/>
    <x v="1"/>
    <x v="4"/>
    <x v="2"/>
    <x v="0"/>
    <x v="1"/>
    <x v="1"/>
    <x v="4"/>
    <x v="3"/>
    <s v="...."/>
    <s v="...."/>
    <x v="0"/>
    <m/>
    <x v="2"/>
    <x v="0"/>
    <x v="0"/>
    <x v="2"/>
    <m/>
    <m/>
    <s v="'CO': Completed"/>
  </r>
  <r>
    <s v="984025"/>
    <x v="154"/>
    <s v="Online"/>
    <s v="20220503"/>
    <s v="17:53"/>
    <s v="1392"/>
    <s v="23"/>
    <s v="1392"/>
    <m/>
    <m/>
    <d v="2022-07-01T00:00:00"/>
    <x v="2"/>
    <x v="0"/>
    <x v="1"/>
    <x v="4"/>
    <n v="1"/>
    <x v="1"/>
    <x v="1"/>
    <x v="0"/>
    <x v="3"/>
    <x v="0"/>
    <x v="2"/>
    <x v="0"/>
    <x v="5"/>
    <x v="0"/>
    <x v="2"/>
    <x v="0"/>
    <x v="1"/>
    <x v="0"/>
    <x v="2"/>
    <x v="0"/>
    <x v="6"/>
    <x v="0"/>
    <x v="4"/>
    <x v="0"/>
    <x v="0"/>
    <x v="0"/>
    <x v="1"/>
    <x v="0"/>
    <x v="1"/>
    <x v="1"/>
    <x v="3"/>
    <x v="0"/>
    <x v="1"/>
    <x v="1"/>
    <x v="1"/>
    <x v="1"/>
    <x v="4"/>
    <x v="1"/>
    <x v="0"/>
    <x v="2"/>
    <x v="3"/>
    <x v="2"/>
    <x v="1"/>
    <m/>
    <s v="My first caseworker was [NAME] I'm not sure of his last name he seemed great in the beginning he promised to pay rent deposits any unpaid bills past due bills even if they weren't not in my name he said they allowed housing with other families shared housing I guess he he even had a landlord come to my location and pick me up to go see his properties well the older gentleman picked me up and drove me from the west side of[LOCATION] to the north side where we drove up to a house I thought we were going to look at his apartments or his housing that he had available instead we drove into his garage he shut the garage door and got out of the car and went into the house I sat in the car still wearing my seat belt scared out of my mind the garage turned dark and I sat there for 10 to 15 minutes and until the man came back out got into the car and said he needed to go to the pet store ask me if I needed anything for my dogs no thank you sir was my answer we proceeded to go to Petco in [LOCATION] where we got out of the car went into the store he walked towards the back of the store I stayed in the front of the store to receive a phone call from my fiance when I told my fiance what happened he said please get away from that man if you don't you're going to have to go back to that garage to his house so he can fix his fish tank or whatever so I went to the store next door and eventually called my daughter who lives about 50 miles away and she came from past [LOCATION]to[LOCATION][ to pick me up and bring me back to this garage where I have been since thanksgiving my eviction letter I was supposed to be out of this garage a month ago I'm still in the garage there's no hot water no one even lives in the condo anymore and I'm still stuck here my internet doesn't work most of the time my phone doesn't even work most of the time and intricare [NAME]decided that my income was not enough it's $150 a month 10% disability from the VA and I have a support animal I actually have one with paperwork and one in training so with my income and my two support animals there's no way he could help me find housing so he passed me along to someone named[NAME] with whom I've never met now [NAME] came into the picture on the day that I was being evicted from this garage there were four police officers standing in front of me when she called so yes it was a little stressful the police were there because the landlord had called them and told them I was going to commit suicide which was the complete lie so the officers looked at my lease and told me I was good to go the very next day [NAME] called the police on me first something I said over the phone that was just a statement it wasn't anything towards her it was just a real life statement and apparently she thought I was going to commit suicide which I would never do I would never harm myself or anyone else for that matter so that's how our relationship got off to a good start her calling the police on me now I have issues with police because when I was four years old the police took me from my father and I didn't see your speak to him or my grandparents or any of that family for nine years so yes I have an issue with police being called on me and every time I spoke with [NAME] she would say I'm working on it I'm working on it I'm working on it well I came up with a house that was available someone wanted to rent to me and she never even called that person so I came up with a shared living situation but it was not good enough for her she wanted me to go into a shared living situation with other female veteran women and that's never going to work for me I don't get along with women as a matter of fact I hardly get along with anyone so her answer was if I turned myself in to the fourth floor or whatever the mental ward is here at the VA hospital in [LOCATION] if I turn myself in she would have a foster family for my two support animals and I would be able to leave the facility at any time I don't believe any of it so unbeknownst to me they decided[COMPANY NAME] whoever [NAME] and her manager and his name is [NAME]that works within your care they decided that they could not help me but none of them called me to tell me this or sent me a text message or anything oh and the reason I was being evicted from the garage in the first place is because [NAME] sent paperwork to my landlord here and she filled it out and sent it back along with the lease we waited two weeks didn't hear anything I finally get a hold of them and they said they received blank emails so she resent the paperwork having been promised to be paid from January 1st until now the landlord here has never received one dime from [COMPANY NAME] not one dime no wonder she's evicting me right so here I sit a month past my eviction date waiting for the police to come and take me to jail for trespassing and my two service support animals will be going to the dog pound so yeah that's my experience with intricare boo hiss they suck"/>
    <x v="1"/>
    <s v="Well when someone tells you they're homeless there is the great possibility but they also do not have transportation or money to travel around the city to look for somewhere to live so perhaps maybe a team of two case workers or a caseworker and someone from the VA maybe mail and female team so they can come to the location where the veteran is to observe the situation and surroundings as well then maybe the veterans won't feel so intimidated it's extremely hard very very difficult thing for a marine to ask for help we're the ones that help people we're the ones that will give our life for others we shouldn't be asking for help ever never not for food not for clothing not for shelter not for transportation we should never have to ask for help ever the very very difficult thing and then to be shunned and told I'm working on it I'm working on it 5 months later you're still in the same garage but you've been in all winter long freezing to death and they're working on it they're not working on it they have a nice warm home to go to and food to eat and why do they have that freedom because of veterans I mean I have lots of ideas and comments but I think I'm done for now"/>
    <x v="2"/>
    <x v="0"/>
    <x v="0"/>
    <x v="2"/>
    <m/>
    <m/>
    <s v="'CO': Completed"/>
  </r>
  <r>
    <s v="987235"/>
    <x v="104"/>
    <s v="IVR"/>
    <s v="20220522"/>
    <s v="18:21"/>
    <s v="300"/>
    <s v="5"/>
    <s v="304"/>
    <m/>
    <m/>
    <d v="2022-07-01T00:00:00"/>
    <x v="2"/>
    <x v="0"/>
    <x v="1"/>
    <x v="0"/>
    <n v="5"/>
    <x v="0"/>
    <x v="0"/>
    <x v="0"/>
    <x v="0"/>
    <x v="1"/>
    <x v="1"/>
    <x v="1"/>
    <x v="1"/>
    <x v="1"/>
    <x v="1"/>
    <x v="1"/>
    <x v="2"/>
    <x v="1"/>
    <x v="1"/>
    <x v="1"/>
    <x v="1"/>
    <x v="1"/>
    <x v="1"/>
    <x v="0"/>
    <x v="0"/>
    <x v="0"/>
    <x v="0"/>
    <x v="0"/>
    <x v="0"/>
    <x v="0"/>
    <x v="0"/>
    <x v="0"/>
    <x v="0"/>
    <x v="0"/>
    <x v="0"/>
    <x v="0"/>
    <x v="0"/>
    <x v="1"/>
    <x v="1"/>
    <x v="2"/>
    <x v="3"/>
    <x v="2"/>
    <x v="0"/>
    <s v="She was very helpful and very experienced in the field of work"/>
    <m/>
    <x v="0"/>
    <m/>
    <x v="0"/>
    <x v="1"/>
    <x v="1"/>
    <x v="1"/>
    <m/>
    <m/>
    <s v="'CO': Completed"/>
  </r>
  <r>
    <s v="989011"/>
    <x v="35"/>
    <s v="Online"/>
    <s v="20220511"/>
    <s v="21:22"/>
    <s v="851"/>
    <s v="14"/>
    <s v="3847"/>
    <m/>
    <m/>
    <d v="2022-07-01T00:00:00"/>
    <x v="2"/>
    <x v="0"/>
    <x v="1"/>
    <x v="0"/>
    <n v="5"/>
    <x v="0"/>
    <x v="0"/>
    <x v="0"/>
    <x v="0"/>
    <x v="1"/>
    <x v="1"/>
    <x v="1"/>
    <x v="1"/>
    <x v="0"/>
    <x v="0"/>
    <x v="0"/>
    <x v="0"/>
    <x v="1"/>
    <x v="1"/>
    <x v="0"/>
    <x v="0"/>
    <x v="1"/>
    <x v="1"/>
    <x v="0"/>
    <x v="0"/>
    <x v="0"/>
    <x v="0"/>
    <x v="0"/>
    <x v="0"/>
    <x v="1"/>
    <x v="1"/>
    <x v="0"/>
    <x v="0"/>
    <x v="0"/>
    <x v="0"/>
    <x v="1"/>
    <x v="2"/>
    <x v="1"/>
    <x v="1"/>
    <x v="0"/>
    <x v="0"/>
    <x v="0"/>
    <x v="0"/>
    <s v="Ms. [NAME] was very helpful and knowledgeable, I enjoyed her working with me."/>
    <m/>
    <x v="0"/>
    <m/>
    <x v="1"/>
    <x v="1"/>
    <x v="1"/>
    <x v="1"/>
    <m/>
    <m/>
    <s v="'CO': Completed"/>
  </r>
  <r>
    <s v="991323"/>
    <x v="65"/>
    <s v="Online"/>
    <s v="20220422"/>
    <s v="11:02"/>
    <s v="435"/>
    <s v="7"/>
    <s v="435"/>
    <m/>
    <m/>
    <d v="2022-07-01T00:00:00"/>
    <x v="2"/>
    <x v="0"/>
    <x v="1"/>
    <x v="2"/>
    <n v="4"/>
    <x v="0"/>
    <x v="0"/>
    <x v="0"/>
    <x v="4"/>
    <x v="0"/>
    <x v="4"/>
    <x v="0"/>
    <x v="3"/>
    <x v="0"/>
    <x v="4"/>
    <x v="0"/>
    <x v="5"/>
    <x v="0"/>
    <x v="5"/>
    <x v="0"/>
    <x v="3"/>
    <x v="0"/>
    <x v="5"/>
    <x v="0"/>
    <x v="0"/>
    <x v="0"/>
    <x v="3"/>
    <x v="0"/>
    <x v="4"/>
    <x v="1"/>
    <x v="2"/>
    <x v="0"/>
    <x v="1"/>
    <x v="1"/>
    <x v="1"/>
    <x v="0"/>
    <x v="0"/>
    <x v="1"/>
    <x v="0"/>
    <x v="0"/>
    <x v="0"/>
    <x v="3"/>
    <x v="0"/>
    <s v="Great"/>
    <m/>
    <x v="0"/>
    <m/>
    <x v="0"/>
    <x v="1"/>
    <x v="1"/>
    <x v="1"/>
    <m/>
    <m/>
    <s v="'CO': Completed"/>
  </r>
  <r>
    <s v="991685"/>
    <x v="138"/>
    <s v="Online"/>
    <s v="20220416"/>
    <s v="17:19"/>
    <s v="391"/>
    <s v="7"/>
    <s v="391"/>
    <m/>
    <m/>
    <d v="2022-07-01T00:00:00"/>
    <x v="2"/>
    <x v="0"/>
    <x v="1"/>
    <x v="1"/>
    <n v="3"/>
    <x v="1"/>
    <x v="1"/>
    <x v="0"/>
    <x v="6"/>
    <x v="1"/>
    <x v="1"/>
    <x v="1"/>
    <x v="1"/>
    <x v="1"/>
    <x v="1"/>
    <x v="1"/>
    <x v="2"/>
    <x v="1"/>
    <x v="1"/>
    <x v="1"/>
    <x v="1"/>
    <x v="1"/>
    <x v="1"/>
    <x v="0"/>
    <x v="0"/>
    <x v="1"/>
    <x v="2"/>
    <x v="0"/>
    <x v="6"/>
    <x v="1"/>
    <x v="6"/>
    <x v="1"/>
    <x v="2"/>
    <x v="1"/>
    <x v="6"/>
    <x v="0"/>
    <x v="0"/>
    <x v="1"/>
    <x v="1"/>
    <x v="4"/>
    <x v="1"/>
    <x v="4"/>
    <x v="0"/>
    <m/>
    <m/>
    <x v="2"/>
    <m/>
    <x v="4"/>
    <x v="2"/>
    <x v="2"/>
    <x v="3"/>
    <m/>
    <m/>
    <m/>
  </r>
  <r>
    <s v="993481"/>
    <x v="38"/>
    <s v="Online"/>
    <s v="20220624"/>
    <s v="20:33"/>
    <s v="408"/>
    <s v="7"/>
    <s v="410"/>
    <m/>
    <m/>
    <d v="2022-07-01T00:00:00"/>
    <x v="2"/>
    <x v="1"/>
    <x v="2"/>
    <x v="2"/>
    <n v="4"/>
    <x v="0"/>
    <x v="0"/>
    <x v="1"/>
    <x v="2"/>
    <x v="1"/>
    <x v="1"/>
    <x v="1"/>
    <x v="1"/>
    <x v="0"/>
    <x v="4"/>
    <x v="1"/>
    <x v="2"/>
    <x v="1"/>
    <x v="1"/>
    <x v="1"/>
    <x v="1"/>
    <x v="1"/>
    <x v="1"/>
    <x v="0"/>
    <x v="0"/>
    <x v="1"/>
    <x v="2"/>
    <x v="1"/>
    <x v="2"/>
    <x v="0"/>
    <x v="0"/>
    <x v="1"/>
    <x v="2"/>
    <x v="0"/>
    <x v="0"/>
    <x v="0"/>
    <x v="0"/>
    <x v="1"/>
    <x v="1"/>
    <x v="3"/>
    <x v="4"/>
    <x v="3"/>
    <x v="2"/>
    <m/>
    <m/>
    <x v="0"/>
    <m/>
    <x v="6"/>
    <x v="0"/>
    <x v="1"/>
    <x v="1"/>
    <m/>
    <m/>
    <s v="'CO': Completed"/>
  </r>
  <r>
    <s v="993872"/>
    <x v="59"/>
    <s v="Online"/>
    <s v="20220609"/>
    <s v="14:43"/>
    <s v="1004"/>
    <s v="17"/>
    <s v="1006"/>
    <m/>
    <m/>
    <d v="2022-07-01T00:00:00"/>
    <x v="2"/>
    <x v="0"/>
    <x v="1"/>
    <x v="0"/>
    <n v="5"/>
    <x v="0"/>
    <x v="0"/>
    <x v="1"/>
    <x v="2"/>
    <x v="1"/>
    <x v="1"/>
    <x v="1"/>
    <x v="1"/>
    <x v="1"/>
    <x v="1"/>
    <x v="1"/>
    <x v="2"/>
    <x v="1"/>
    <x v="1"/>
    <x v="1"/>
    <x v="1"/>
    <x v="1"/>
    <x v="1"/>
    <x v="0"/>
    <x v="0"/>
    <x v="1"/>
    <x v="2"/>
    <x v="1"/>
    <x v="2"/>
    <x v="1"/>
    <x v="1"/>
    <x v="0"/>
    <x v="0"/>
    <x v="0"/>
    <x v="0"/>
    <x v="0"/>
    <x v="0"/>
    <x v="2"/>
    <x v="1"/>
    <x v="0"/>
    <x v="0"/>
    <x v="0"/>
    <x v="2"/>
    <m/>
    <m/>
    <x v="0"/>
    <m/>
    <x v="0"/>
    <x v="3"/>
    <x v="1"/>
    <x v="1"/>
    <m/>
    <m/>
    <s v="'CO': Completed"/>
  </r>
  <r>
    <s v="994060"/>
    <x v="151"/>
    <s v="Online"/>
    <s v="20220401"/>
    <s v="17:49"/>
    <s v="490"/>
    <s v="8"/>
    <s v="1154"/>
    <m/>
    <m/>
    <d v="2022-07-01T00:00:00"/>
    <x v="2"/>
    <x v="0"/>
    <x v="1"/>
    <x v="0"/>
    <n v="5"/>
    <x v="0"/>
    <x v="0"/>
    <x v="0"/>
    <x v="0"/>
    <x v="0"/>
    <x v="0"/>
    <x v="0"/>
    <x v="0"/>
    <x v="0"/>
    <x v="0"/>
    <x v="0"/>
    <x v="0"/>
    <x v="0"/>
    <x v="0"/>
    <x v="0"/>
    <x v="0"/>
    <x v="0"/>
    <x v="0"/>
    <x v="0"/>
    <x v="0"/>
    <x v="0"/>
    <x v="0"/>
    <x v="0"/>
    <x v="0"/>
    <x v="0"/>
    <x v="0"/>
    <x v="0"/>
    <x v="0"/>
    <x v="1"/>
    <x v="2"/>
    <x v="1"/>
    <x v="2"/>
    <x v="0"/>
    <x v="0"/>
    <x v="2"/>
    <x v="3"/>
    <x v="0"/>
    <x v="0"/>
    <s v="Everyone was very invested in my successful integration.  I'm very grateful!"/>
    <m/>
    <x v="0"/>
    <m/>
    <x v="1"/>
    <x v="1"/>
    <x v="1"/>
    <x v="1"/>
    <m/>
    <m/>
    <s v="'CO': Completed"/>
  </r>
  <r>
    <s v="995377"/>
    <x v="21"/>
    <s v="Online"/>
    <s v="20220526"/>
    <s v="08:43"/>
    <s v="246"/>
    <s v="4"/>
    <s v="246"/>
    <m/>
    <m/>
    <d v="2022-07-01T00:00:00"/>
    <x v="2"/>
    <x v="0"/>
    <x v="1"/>
    <x v="3"/>
    <n v="2"/>
    <x v="1"/>
    <x v="1"/>
    <x v="0"/>
    <x v="6"/>
    <x v="1"/>
    <x v="1"/>
    <x v="1"/>
    <x v="1"/>
    <x v="1"/>
    <x v="1"/>
    <x v="1"/>
    <x v="2"/>
    <x v="1"/>
    <x v="1"/>
    <x v="1"/>
    <x v="1"/>
    <x v="1"/>
    <x v="1"/>
    <x v="0"/>
    <x v="0"/>
    <x v="1"/>
    <x v="2"/>
    <x v="0"/>
    <x v="5"/>
    <x v="0"/>
    <x v="0"/>
    <x v="0"/>
    <x v="3"/>
    <x v="1"/>
    <x v="4"/>
    <x v="0"/>
    <x v="0"/>
    <x v="0"/>
    <x v="0"/>
    <x v="1"/>
    <x v="3"/>
    <x v="1"/>
    <x v="2"/>
    <m/>
    <m/>
    <x v="1"/>
    <s v="Greater oversight on spending necessary"/>
    <x v="0"/>
    <x v="0"/>
    <x v="0"/>
    <x v="2"/>
    <m/>
    <m/>
    <s v="'CO': Completed"/>
  </r>
  <r>
    <s v="995478"/>
    <x v="182"/>
    <s v="Online"/>
    <s v="20220607"/>
    <s v="15:28"/>
    <s v="714"/>
    <s v="12"/>
    <s v="714"/>
    <m/>
    <m/>
    <d v="2022-07-01T00:00:00"/>
    <x v="0"/>
    <x v="0"/>
    <x v="1"/>
    <x v="0"/>
    <n v="5"/>
    <x v="0"/>
    <x v="0"/>
    <x v="0"/>
    <x v="0"/>
    <x v="0"/>
    <x v="0"/>
    <x v="0"/>
    <x v="0"/>
    <x v="0"/>
    <x v="0"/>
    <x v="1"/>
    <x v="2"/>
    <x v="1"/>
    <x v="1"/>
    <x v="0"/>
    <x v="0"/>
    <x v="0"/>
    <x v="0"/>
    <x v="0"/>
    <x v="0"/>
    <x v="1"/>
    <x v="2"/>
    <x v="0"/>
    <x v="0"/>
    <x v="0"/>
    <x v="0"/>
    <x v="1"/>
    <x v="2"/>
    <x v="0"/>
    <x v="0"/>
    <x v="0"/>
    <x v="0"/>
    <x v="1"/>
    <x v="1"/>
    <x v="0"/>
    <x v="0"/>
    <x v="0"/>
    <x v="0"/>
    <s v="[NAME] and Ms [NAME] have been so good to me during this transitional process. They definitely helped me through some sleepless nights and kept me from to much worry. I really appreciate both of their efforts and professionalism. Almost feel like family!"/>
    <m/>
    <x v="0"/>
    <m/>
    <x v="1"/>
    <x v="1"/>
    <x v="1"/>
    <x v="1"/>
    <m/>
    <m/>
    <s v="'CO': Completed"/>
  </r>
  <r>
    <s v="996849"/>
    <x v="80"/>
    <s v="Online"/>
    <s v="20220502"/>
    <s v="17:02"/>
    <s v="357"/>
    <s v="6"/>
    <s v="357"/>
    <m/>
    <m/>
    <d v="2022-07-01T00:00:00"/>
    <x v="2"/>
    <x v="0"/>
    <x v="1"/>
    <x v="2"/>
    <n v="4"/>
    <x v="0"/>
    <x v="0"/>
    <x v="0"/>
    <x v="4"/>
    <x v="1"/>
    <x v="1"/>
    <x v="1"/>
    <x v="1"/>
    <x v="1"/>
    <x v="1"/>
    <x v="1"/>
    <x v="2"/>
    <x v="1"/>
    <x v="1"/>
    <x v="1"/>
    <x v="1"/>
    <x v="1"/>
    <x v="1"/>
    <x v="0"/>
    <x v="0"/>
    <x v="1"/>
    <x v="2"/>
    <x v="0"/>
    <x v="4"/>
    <x v="0"/>
    <x v="0"/>
    <x v="1"/>
    <x v="2"/>
    <x v="0"/>
    <x v="0"/>
    <x v="0"/>
    <x v="0"/>
    <x v="0"/>
    <x v="1"/>
    <x v="0"/>
    <x v="0"/>
    <x v="0"/>
    <x v="0"/>
    <s v="I got great encouragement and was offered, more than once, services that I would eventually not need. It was nice to know that if I had needed then, they would've been available quickly."/>
    <m/>
    <x v="0"/>
    <m/>
    <x v="0"/>
    <x v="1"/>
    <x v="1"/>
    <x v="1"/>
    <m/>
    <m/>
    <s v="'CO': Completed"/>
  </r>
  <r>
    <s v="997207"/>
    <x v="29"/>
    <s v="Online"/>
    <s v="20220602"/>
    <s v="17:00"/>
    <s v="201"/>
    <s v="3"/>
    <s v="201"/>
    <m/>
    <m/>
    <d v="2022-07-01T00:00:00"/>
    <x v="0"/>
    <x v="0"/>
    <x v="1"/>
    <x v="1"/>
    <n v="3"/>
    <x v="0"/>
    <x v="0"/>
    <x v="1"/>
    <x v="2"/>
    <x v="1"/>
    <x v="1"/>
    <x v="1"/>
    <x v="1"/>
    <x v="0"/>
    <x v="5"/>
    <x v="1"/>
    <x v="2"/>
    <x v="1"/>
    <x v="1"/>
    <x v="0"/>
    <x v="4"/>
    <x v="1"/>
    <x v="1"/>
    <x v="0"/>
    <x v="0"/>
    <x v="1"/>
    <x v="2"/>
    <x v="0"/>
    <x v="3"/>
    <x v="0"/>
    <x v="0"/>
    <x v="1"/>
    <x v="2"/>
    <x v="0"/>
    <x v="0"/>
    <x v="0"/>
    <x v="0"/>
    <x v="0"/>
    <x v="0"/>
    <x v="3"/>
    <x v="4"/>
    <x v="3"/>
    <x v="2"/>
    <m/>
    <m/>
    <x v="0"/>
    <m/>
    <x v="1"/>
    <x v="1"/>
    <x v="1"/>
    <x v="0"/>
    <m/>
    <m/>
    <s v="'CO': Completed"/>
  </r>
  <r>
    <s v="004951"/>
    <x v="141"/>
    <s v="IVR"/>
    <s v="20220929"/>
    <s v="23:20"/>
    <s v="513"/>
    <s v="9"/>
    <m/>
    <s v="'CO': Completed"/>
    <s v="'CO': Completed"/>
    <d v="2022-10-01T00:00:00"/>
    <x v="1"/>
    <x v="0"/>
    <x v="1"/>
    <x v="0"/>
    <n v="5"/>
    <x v="0"/>
    <x v="0"/>
    <x v="1"/>
    <x v="2"/>
    <x v="1"/>
    <x v="1"/>
    <x v="1"/>
    <x v="1"/>
    <x v="1"/>
    <x v="1"/>
    <x v="1"/>
    <x v="2"/>
    <x v="1"/>
    <x v="1"/>
    <x v="1"/>
    <x v="1"/>
    <x v="1"/>
    <x v="1"/>
    <x v="0"/>
    <x v="0"/>
    <x v="0"/>
    <x v="5"/>
    <x v="0"/>
    <x v="0"/>
    <x v="0"/>
    <x v="0"/>
    <x v="1"/>
    <x v="2"/>
    <x v="1"/>
    <x v="1"/>
    <x v="0"/>
    <x v="0"/>
    <x v="3"/>
    <x v="1"/>
    <x v="0"/>
    <x v="0"/>
    <x v="0"/>
    <x v="0"/>
    <s v="The person, [NAME], he helped me and went above and beyond what he needed to actually do to help me. I had become homeless and I had lived in my home for 22 years and I was asked to go ahead and move. [NAME] had helped me to find another apartment, he helped me with the security deposit so I could move in, and pretty much like I said, he just did a real good job at trying to help me."/>
    <m/>
    <x v="0"/>
    <m/>
    <x v="1"/>
    <x v="0"/>
    <x v="5"/>
    <x v="7"/>
    <s v="'CO': Completed"/>
    <n v="1"/>
    <s v="'I0': Interrupted"/>
  </r>
  <r>
    <s v="008058"/>
    <x v="69"/>
    <s v="Online"/>
    <s v="20220824"/>
    <s v="11:05"/>
    <s v="593"/>
    <s v="10"/>
    <s v="593"/>
    <m/>
    <m/>
    <d v="2022-10-01T00:00:00"/>
    <x v="2"/>
    <x v="0"/>
    <x v="1"/>
    <x v="0"/>
    <n v="5"/>
    <x v="0"/>
    <x v="0"/>
    <x v="0"/>
    <x v="0"/>
    <x v="1"/>
    <x v="1"/>
    <x v="1"/>
    <x v="1"/>
    <x v="0"/>
    <x v="0"/>
    <x v="0"/>
    <x v="0"/>
    <x v="1"/>
    <x v="1"/>
    <x v="1"/>
    <x v="1"/>
    <x v="1"/>
    <x v="1"/>
    <x v="0"/>
    <x v="0"/>
    <x v="1"/>
    <x v="2"/>
    <x v="0"/>
    <x v="0"/>
    <x v="1"/>
    <x v="1"/>
    <x v="1"/>
    <x v="2"/>
    <x v="0"/>
    <x v="0"/>
    <x v="0"/>
    <x v="0"/>
    <x v="2"/>
    <x v="0"/>
    <x v="0"/>
    <x v="0"/>
    <x v="0"/>
    <x v="0"/>
    <s v="[NAME] was very courteous and willing to listen to your concerns to provide a solution for your problems she is an ASSET to you guys organization THANKS [NAME]"/>
    <m/>
    <x v="0"/>
    <m/>
    <x v="1"/>
    <x v="1"/>
    <x v="1"/>
    <x v="1"/>
    <m/>
    <m/>
    <s v="'CO': Completed"/>
  </r>
  <r>
    <s v="010721"/>
    <x v="9"/>
    <s v="Online"/>
    <s v="20220831"/>
    <s v="17:10"/>
    <s v="421"/>
    <s v="7"/>
    <s v="421"/>
    <m/>
    <m/>
    <d v="2022-10-01T00:00:00"/>
    <x v="3"/>
    <x v="0"/>
    <x v="1"/>
    <x v="0"/>
    <n v="5"/>
    <x v="1"/>
    <x v="1"/>
    <x v="0"/>
    <x v="0"/>
    <x v="1"/>
    <x v="1"/>
    <x v="1"/>
    <x v="1"/>
    <x v="1"/>
    <x v="1"/>
    <x v="1"/>
    <x v="2"/>
    <x v="0"/>
    <x v="5"/>
    <x v="1"/>
    <x v="1"/>
    <x v="1"/>
    <x v="1"/>
    <x v="0"/>
    <x v="0"/>
    <x v="1"/>
    <x v="2"/>
    <x v="0"/>
    <x v="4"/>
    <x v="0"/>
    <x v="0"/>
    <x v="1"/>
    <x v="2"/>
    <x v="1"/>
    <x v="5"/>
    <x v="1"/>
    <x v="2"/>
    <x v="2"/>
    <x v="0"/>
    <x v="3"/>
    <x v="0"/>
    <x v="0"/>
    <x v="0"/>
    <s v="She was extremely timely and helpful with information and getting everything done. It really helped with calming my anxiety"/>
    <m/>
    <x v="0"/>
    <m/>
    <x v="1"/>
    <x v="1"/>
    <x v="1"/>
    <x v="1"/>
    <m/>
    <m/>
    <s v="'CO': Completed"/>
  </r>
  <r>
    <s v="012064"/>
    <x v="8"/>
    <s v="Online"/>
    <s v="20220907"/>
    <s v="14:29"/>
    <s v="1142"/>
    <s v="19"/>
    <s v="1142"/>
    <m/>
    <m/>
    <d v="2022-10-01T00:00:00"/>
    <x v="0"/>
    <x v="1"/>
    <x v="2"/>
    <x v="2"/>
    <n v="4"/>
    <x v="1"/>
    <x v="1"/>
    <x v="0"/>
    <x v="6"/>
    <x v="0"/>
    <x v="6"/>
    <x v="0"/>
    <x v="2"/>
    <x v="0"/>
    <x v="2"/>
    <x v="1"/>
    <x v="2"/>
    <x v="0"/>
    <x v="2"/>
    <x v="0"/>
    <x v="6"/>
    <x v="0"/>
    <x v="2"/>
    <x v="0"/>
    <x v="0"/>
    <x v="0"/>
    <x v="6"/>
    <x v="0"/>
    <x v="5"/>
    <x v="1"/>
    <x v="5"/>
    <x v="0"/>
    <x v="1"/>
    <x v="1"/>
    <x v="1"/>
    <x v="1"/>
    <x v="1"/>
    <x v="1"/>
    <x v="0"/>
    <x v="4"/>
    <x v="1"/>
    <x v="4"/>
    <x v="3"/>
    <s v="INITIALLY STAFF WERE FRIENDLY, CORDIAL AND SOMEWHAT CONCERNED. AFTER INITIAL CONTACT, INTERVIEW? THEY BECAME DEMANDING AND CONDESCENDING. IT SEEMED I WAS JUST BEING TOLERATED."/>
    <s v="ALREADY HAVE."/>
    <x v="0"/>
    <m/>
    <x v="3"/>
    <x v="3"/>
    <x v="1"/>
    <x v="1"/>
    <m/>
    <m/>
    <s v="'CO': Completed"/>
  </r>
  <r>
    <s v="012486"/>
    <x v="59"/>
    <s v="Online"/>
    <s v="20220728"/>
    <s v="20:40"/>
    <s v="413"/>
    <s v="7"/>
    <s v="1653"/>
    <m/>
    <m/>
    <d v="2022-10-01T00:00:00"/>
    <x v="1"/>
    <x v="0"/>
    <x v="1"/>
    <x v="0"/>
    <n v="5"/>
    <x v="0"/>
    <x v="0"/>
    <x v="0"/>
    <x v="0"/>
    <x v="0"/>
    <x v="0"/>
    <x v="1"/>
    <x v="1"/>
    <x v="1"/>
    <x v="1"/>
    <x v="1"/>
    <x v="2"/>
    <x v="0"/>
    <x v="0"/>
    <x v="1"/>
    <x v="1"/>
    <x v="0"/>
    <x v="3"/>
    <x v="1"/>
    <x v="4"/>
    <x v="0"/>
    <x v="0"/>
    <x v="1"/>
    <x v="2"/>
    <x v="1"/>
    <x v="1"/>
    <x v="0"/>
    <x v="0"/>
    <x v="1"/>
    <x v="2"/>
    <x v="1"/>
    <x v="2"/>
    <x v="2"/>
    <x v="1"/>
    <x v="0"/>
    <x v="0"/>
    <x v="0"/>
    <x v="0"/>
    <s v="True Angel works at the SSVF, they have saved our lives and kept us safe."/>
    <m/>
    <x v="1"/>
    <s v="Hire more Staffs to help these people HELP us who are in need."/>
    <x v="1"/>
    <x v="3"/>
    <x v="4"/>
    <x v="0"/>
    <m/>
    <m/>
    <s v="'CO': Completed"/>
  </r>
  <r>
    <s v="013911"/>
    <x v="127"/>
    <s v="Online"/>
    <s v="20220927"/>
    <s v="21:00"/>
    <s v="1223"/>
    <s v="20"/>
    <s v="1223"/>
    <m/>
    <m/>
    <d v="2022-10-01T00:00:00"/>
    <x v="1"/>
    <x v="0"/>
    <x v="1"/>
    <x v="1"/>
    <n v="3"/>
    <x v="0"/>
    <x v="0"/>
    <x v="0"/>
    <x v="1"/>
    <x v="1"/>
    <x v="1"/>
    <x v="1"/>
    <x v="1"/>
    <x v="0"/>
    <x v="6"/>
    <x v="1"/>
    <x v="2"/>
    <x v="1"/>
    <x v="1"/>
    <x v="1"/>
    <x v="1"/>
    <x v="1"/>
    <x v="1"/>
    <x v="0"/>
    <x v="0"/>
    <x v="0"/>
    <x v="4"/>
    <x v="0"/>
    <x v="6"/>
    <x v="1"/>
    <x v="3"/>
    <x v="0"/>
    <x v="6"/>
    <x v="1"/>
    <x v="6"/>
    <x v="0"/>
    <x v="0"/>
    <x v="2"/>
    <x v="0"/>
    <x v="4"/>
    <x v="4"/>
    <x v="4"/>
    <x v="3"/>
    <s v="Happy to have got the hotel, and thanks for the help with October rent."/>
    <s v="She was fine, but I feel forced to have to move out with my kids with no real game plan.  Then, I moved into my apartment,  but then she said theirs no first and last to help, to reach out to othee sources.    There was mo real 50/50 plan."/>
    <x v="0"/>
    <m/>
    <x v="1"/>
    <x v="3"/>
    <x v="1"/>
    <x v="1"/>
    <m/>
    <m/>
    <s v="'CO': Completed"/>
  </r>
  <r>
    <s v="014629"/>
    <x v="104"/>
    <s v="Online"/>
    <s v="20220824"/>
    <s v="14:37"/>
    <s v="548"/>
    <s v="9"/>
    <s v="548"/>
    <m/>
    <m/>
    <d v="2022-10-01T00:00:00"/>
    <x v="2"/>
    <x v="0"/>
    <x v="1"/>
    <x v="3"/>
    <n v="2"/>
    <x v="1"/>
    <x v="1"/>
    <x v="0"/>
    <x v="5"/>
    <x v="1"/>
    <x v="1"/>
    <x v="1"/>
    <x v="1"/>
    <x v="1"/>
    <x v="1"/>
    <x v="1"/>
    <x v="2"/>
    <x v="1"/>
    <x v="1"/>
    <x v="1"/>
    <x v="1"/>
    <x v="0"/>
    <x v="2"/>
    <x v="0"/>
    <x v="0"/>
    <x v="0"/>
    <x v="4"/>
    <x v="0"/>
    <x v="3"/>
    <x v="0"/>
    <x v="0"/>
    <x v="0"/>
    <x v="4"/>
    <x v="0"/>
    <x v="0"/>
    <x v="0"/>
    <x v="0"/>
    <x v="2"/>
    <x v="1"/>
    <x v="3"/>
    <x v="4"/>
    <x v="4"/>
    <x v="0"/>
    <s v="Internal help"/>
    <m/>
    <x v="2"/>
    <m/>
    <x v="4"/>
    <x v="2"/>
    <x v="2"/>
    <x v="3"/>
    <m/>
    <m/>
    <m/>
  </r>
  <r>
    <s v="016589"/>
    <x v="13"/>
    <s v="Online"/>
    <s v="20220916"/>
    <s v="11:08"/>
    <s v="794"/>
    <s v="13"/>
    <s v="794"/>
    <m/>
    <m/>
    <d v="2022-10-01T00:00:00"/>
    <x v="2"/>
    <x v="0"/>
    <x v="1"/>
    <x v="0"/>
    <n v="5"/>
    <x v="0"/>
    <x v="0"/>
    <x v="0"/>
    <x v="0"/>
    <x v="0"/>
    <x v="0"/>
    <x v="0"/>
    <x v="0"/>
    <x v="1"/>
    <x v="1"/>
    <x v="1"/>
    <x v="2"/>
    <x v="1"/>
    <x v="1"/>
    <x v="0"/>
    <x v="0"/>
    <x v="0"/>
    <x v="4"/>
    <x v="0"/>
    <x v="0"/>
    <x v="0"/>
    <x v="0"/>
    <x v="0"/>
    <x v="0"/>
    <x v="1"/>
    <x v="4"/>
    <x v="0"/>
    <x v="1"/>
    <x v="0"/>
    <x v="0"/>
    <x v="1"/>
    <x v="2"/>
    <x v="2"/>
    <x v="1"/>
    <x v="0"/>
    <x v="0"/>
    <x v="0"/>
    <x v="0"/>
    <s v="Their positive attitude and reassurance that it will work out williness to talk and listen to me letting me vent when they had done all they could do explaining the process and given me reassurance when things was taken longer than I expected.Thier positive attitude and thier williness to the extra mile"/>
    <m/>
    <x v="0"/>
    <m/>
    <x v="0"/>
    <x v="1"/>
    <x v="1"/>
    <x v="1"/>
    <m/>
    <m/>
    <s v="'CO': Completed"/>
  </r>
  <r>
    <s v="017172"/>
    <x v="72"/>
    <s v="Online"/>
    <s v="20220929"/>
    <s v="11:02"/>
    <s v="448"/>
    <s v="7"/>
    <s v="909"/>
    <m/>
    <m/>
    <d v="2022-10-01T00:00:00"/>
    <x v="2"/>
    <x v="0"/>
    <x v="1"/>
    <x v="0"/>
    <n v="5"/>
    <x v="0"/>
    <x v="0"/>
    <x v="0"/>
    <x v="0"/>
    <x v="0"/>
    <x v="4"/>
    <x v="0"/>
    <x v="4"/>
    <x v="1"/>
    <x v="1"/>
    <x v="1"/>
    <x v="2"/>
    <x v="0"/>
    <x v="0"/>
    <x v="1"/>
    <x v="1"/>
    <x v="1"/>
    <x v="1"/>
    <x v="0"/>
    <x v="0"/>
    <x v="0"/>
    <x v="0"/>
    <x v="0"/>
    <x v="0"/>
    <x v="1"/>
    <x v="1"/>
    <x v="0"/>
    <x v="0"/>
    <x v="1"/>
    <x v="2"/>
    <x v="1"/>
    <x v="2"/>
    <x v="2"/>
    <x v="1"/>
    <x v="0"/>
    <x v="0"/>
    <x v="3"/>
    <x v="0"/>
    <s v="They were there when I needed them and performed their jobs top notch."/>
    <m/>
    <x v="1"/>
    <s v="Housing in better neighborhoods perhaps."/>
    <x v="0"/>
    <x v="0"/>
    <x v="1"/>
    <x v="1"/>
    <m/>
    <m/>
    <s v="'CO': Completed"/>
  </r>
  <r>
    <s v="020464"/>
    <x v="80"/>
    <s v="Online"/>
    <s v="20220718"/>
    <s v="14:44"/>
    <s v="203"/>
    <s v="3"/>
    <s v="203"/>
    <m/>
    <m/>
    <d v="2022-10-01T00:00:00"/>
    <x v="3"/>
    <x v="0"/>
    <x v="1"/>
    <x v="0"/>
    <n v="5"/>
    <x v="0"/>
    <x v="0"/>
    <x v="0"/>
    <x v="0"/>
    <x v="1"/>
    <x v="1"/>
    <x v="1"/>
    <x v="1"/>
    <x v="1"/>
    <x v="1"/>
    <x v="0"/>
    <x v="0"/>
    <x v="1"/>
    <x v="1"/>
    <x v="1"/>
    <x v="1"/>
    <x v="0"/>
    <x v="0"/>
    <x v="0"/>
    <x v="0"/>
    <x v="1"/>
    <x v="2"/>
    <x v="0"/>
    <x v="0"/>
    <x v="0"/>
    <x v="0"/>
    <x v="1"/>
    <x v="2"/>
    <x v="1"/>
    <x v="1"/>
    <x v="0"/>
    <x v="0"/>
    <x v="1"/>
    <x v="0"/>
    <x v="0"/>
    <x v="0"/>
    <x v="0"/>
    <x v="0"/>
    <s v="She was very kind, and told me all i needed to know."/>
    <m/>
    <x v="0"/>
    <m/>
    <x v="0"/>
    <x v="1"/>
    <x v="0"/>
    <x v="0"/>
    <m/>
    <m/>
    <s v="'CO': Completed"/>
  </r>
  <r>
    <s v="021143"/>
    <x v="151"/>
    <s v="CATI"/>
    <s v="20220903"/>
    <s v="10:45"/>
    <s v="0"/>
    <s v="0"/>
    <s v="0"/>
    <m/>
    <m/>
    <d v="2022-10-01T00:00:00"/>
    <x v="2"/>
    <x v="0"/>
    <x v="1"/>
    <x v="0"/>
    <n v="5"/>
    <x v="1"/>
    <x v="1"/>
    <x v="0"/>
    <x v="0"/>
    <x v="1"/>
    <x v="1"/>
    <x v="1"/>
    <x v="1"/>
    <x v="1"/>
    <x v="1"/>
    <x v="1"/>
    <x v="2"/>
    <x v="1"/>
    <x v="1"/>
    <x v="1"/>
    <x v="1"/>
    <x v="0"/>
    <x v="0"/>
    <x v="0"/>
    <x v="0"/>
    <x v="1"/>
    <x v="2"/>
    <x v="0"/>
    <x v="0"/>
    <x v="0"/>
    <x v="0"/>
    <x v="0"/>
    <x v="0"/>
    <x v="0"/>
    <x v="0"/>
    <x v="1"/>
    <x v="2"/>
    <x v="1"/>
    <x v="0"/>
    <x v="0"/>
    <x v="0"/>
    <x v="0"/>
    <x v="0"/>
    <s v="The VOA and SSVF and HVAP have enabled me to press into and transforming my life. Restoring my dignity and offering hope for others. This has been an uplifting experience to have been able to better understand myself and to do what is required of me."/>
    <m/>
    <x v="0"/>
    <m/>
    <x v="2"/>
    <x v="1"/>
    <x v="0"/>
    <x v="1"/>
    <m/>
    <m/>
    <m/>
  </r>
  <r>
    <s v="025476"/>
    <x v="1"/>
    <s v="Online"/>
    <s v="20220728"/>
    <s v="20:49"/>
    <s v="257"/>
    <s v="4"/>
    <s v="257"/>
    <m/>
    <m/>
    <d v="2022-10-01T00:00:00"/>
    <x v="3"/>
    <x v="0"/>
    <x v="1"/>
    <x v="0"/>
    <n v="5"/>
    <x v="0"/>
    <x v="0"/>
    <x v="0"/>
    <x v="0"/>
    <x v="1"/>
    <x v="1"/>
    <x v="1"/>
    <x v="1"/>
    <x v="1"/>
    <x v="1"/>
    <x v="0"/>
    <x v="0"/>
    <x v="1"/>
    <x v="1"/>
    <x v="1"/>
    <x v="1"/>
    <x v="1"/>
    <x v="1"/>
    <x v="0"/>
    <x v="0"/>
    <x v="1"/>
    <x v="2"/>
    <x v="0"/>
    <x v="0"/>
    <x v="1"/>
    <x v="1"/>
    <x v="0"/>
    <x v="0"/>
    <x v="0"/>
    <x v="0"/>
    <x v="0"/>
    <x v="0"/>
    <x v="2"/>
    <x v="0"/>
    <x v="0"/>
    <x v="0"/>
    <x v="0"/>
    <x v="0"/>
    <s v="The staff and case managing team assisted me every step of the way. With the willingness to do what was necessary in order to achieve stability, working with my coordinators was fairly easy. I appreciate all the hard work and hours they put in for aiding my family in what I saw as a low point in my life."/>
    <m/>
    <x v="0"/>
    <m/>
    <x v="1"/>
    <x v="1"/>
    <x v="0"/>
    <x v="0"/>
    <m/>
    <m/>
    <s v="'CO': Completed"/>
  </r>
  <r>
    <s v="026126"/>
    <x v="35"/>
    <s v="Online"/>
    <s v="20220913"/>
    <s v="21:03"/>
    <s v="661"/>
    <s v="11"/>
    <s v="661"/>
    <m/>
    <m/>
    <d v="2022-10-01T00:00:00"/>
    <x v="2"/>
    <x v="1"/>
    <x v="2"/>
    <x v="0"/>
    <n v="5"/>
    <x v="0"/>
    <x v="0"/>
    <x v="0"/>
    <x v="0"/>
    <x v="0"/>
    <x v="0"/>
    <x v="1"/>
    <x v="1"/>
    <x v="0"/>
    <x v="0"/>
    <x v="1"/>
    <x v="2"/>
    <x v="0"/>
    <x v="0"/>
    <x v="1"/>
    <x v="1"/>
    <x v="1"/>
    <x v="1"/>
    <x v="0"/>
    <x v="0"/>
    <x v="0"/>
    <x v="1"/>
    <x v="1"/>
    <x v="2"/>
    <x v="0"/>
    <x v="0"/>
    <x v="1"/>
    <x v="2"/>
    <x v="0"/>
    <x v="0"/>
    <x v="1"/>
    <x v="2"/>
    <x v="2"/>
    <x v="1"/>
    <x v="0"/>
    <x v="0"/>
    <x v="0"/>
    <x v="2"/>
    <m/>
    <m/>
    <x v="0"/>
    <m/>
    <x v="0"/>
    <x v="1"/>
    <x v="1"/>
    <x v="1"/>
    <m/>
    <m/>
    <s v="'CO': Completed"/>
  </r>
  <r>
    <s v="027671"/>
    <x v="99"/>
    <s v="Online"/>
    <s v="20220831"/>
    <s v="16:01"/>
    <s v="1185"/>
    <s v="20"/>
    <s v="1185"/>
    <m/>
    <m/>
    <d v="2022-10-01T00:00:00"/>
    <x v="2"/>
    <x v="1"/>
    <x v="2"/>
    <x v="0"/>
    <n v="5"/>
    <x v="0"/>
    <x v="0"/>
    <x v="0"/>
    <x v="0"/>
    <x v="0"/>
    <x v="4"/>
    <x v="1"/>
    <x v="1"/>
    <x v="0"/>
    <x v="0"/>
    <x v="1"/>
    <x v="2"/>
    <x v="1"/>
    <x v="1"/>
    <x v="0"/>
    <x v="0"/>
    <x v="1"/>
    <x v="1"/>
    <x v="0"/>
    <x v="0"/>
    <x v="1"/>
    <x v="2"/>
    <x v="0"/>
    <x v="0"/>
    <x v="1"/>
    <x v="1"/>
    <x v="1"/>
    <x v="2"/>
    <x v="0"/>
    <x v="0"/>
    <x v="1"/>
    <x v="2"/>
    <x v="2"/>
    <x v="1"/>
    <x v="0"/>
    <x v="0"/>
    <x v="0"/>
    <x v="0"/>
    <s v="They are professional &amp; have a reasonable solution for all case management types, needs &amp; housing agreement policy violations. Dont test your only resource."/>
    <m/>
    <x v="0"/>
    <m/>
    <x v="0"/>
    <x v="1"/>
    <x v="1"/>
    <x v="1"/>
    <m/>
    <m/>
    <s v="'CO': Completed"/>
  </r>
  <r>
    <s v="028066"/>
    <x v="47"/>
    <s v="Online"/>
    <s v="20220817"/>
    <s v="14:31"/>
    <s v="737"/>
    <s v="12"/>
    <s v="737"/>
    <m/>
    <m/>
    <d v="2022-10-01T00:00:00"/>
    <x v="2"/>
    <x v="0"/>
    <x v="1"/>
    <x v="1"/>
    <n v="3"/>
    <x v="0"/>
    <x v="0"/>
    <x v="0"/>
    <x v="1"/>
    <x v="0"/>
    <x v="5"/>
    <x v="1"/>
    <x v="1"/>
    <x v="1"/>
    <x v="1"/>
    <x v="1"/>
    <x v="2"/>
    <x v="1"/>
    <x v="1"/>
    <x v="1"/>
    <x v="1"/>
    <x v="1"/>
    <x v="1"/>
    <x v="0"/>
    <x v="0"/>
    <x v="1"/>
    <x v="2"/>
    <x v="0"/>
    <x v="3"/>
    <x v="1"/>
    <x v="3"/>
    <x v="1"/>
    <x v="2"/>
    <x v="0"/>
    <x v="0"/>
    <x v="0"/>
    <x v="0"/>
    <x v="2"/>
    <x v="1"/>
    <x v="4"/>
    <x v="1"/>
    <x v="3"/>
    <x v="3"/>
    <s v="The second case manage was excellent the first case manager I had issues with"/>
    <s v="Did not how to respect senior citizens at times treated me as a low class individual I'm a senior citizen"/>
    <x v="1"/>
    <s v="Should respect senior citizen"/>
    <x v="0"/>
    <x v="1"/>
    <x v="1"/>
    <x v="1"/>
    <m/>
    <m/>
    <s v="'CO': Completed"/>
  </r>
  <r>
    <s v="033062"/>
    <x v="3"/>
    <s v="Online"/>
    <s v="20220804"/>
    <s v="11:18"/>
    <s v="728"/>
    <s v="12"/>
    <s v="731"/>
    <m/>
    <m/>
    <d v="2022-10-01T00:00:00"/>
    <x v="0"/>
    <x v="1"/>
    <x v="2"/>
    <x v="0"/>
    <n v="5"/>
    <x v="0"/>
    <x v="0"/>
    <x v="0"/>
    <x v="0"/>
    <x v="0"/>
    <x v="0"/>
    <x v="1"/>
    <x v="1"/>
    <x v="0"/>
    <x v="0"/>
    <x v="0"/>
    <x v="0"/>
    <x v="0"/>
    <x v="2"/>
    <x v="0"/>
    <x v="6"/>
    <x v="0"/>
    <x v="4"/>
    <x v="1"/>
    <x v="3"/>
    <x v="0"/>
    <x v="0"/>
    <x v="0"/>
    <x v="0"/>
    <x v="1"/>
    <x v="3"/>
    <x v="0"/>
    <x v="0"/>
    <x v="1"/>
    <x v="1"/>
    <x v="1"/>
    <x v="4"/>
    <x v="2"/>
    <x v="0"/>
    <x v="0"/>
    <x v="0"/>
    <x v="0"/>
    <x v="0"/>
    <s v="[NAME] has went over and beyond as a person and staff member to make sure this transition was smooth and easy she has displayed professionalism to the highest level and with joy there is not enough words to explain how comfortable she has made this transition on a scale of 1 to 5 she gets ten ⭐⭐⭐⭐⭐⭐⭐⭐⭐⭐"/>
    <m/>
    <x v="0"/>
    <m/>
    <x v="1"/>
    <x v="1"/>
    <x v="1"/>
    <x v="1"/>
    <m/>
    <m/>
    <s v="'CO': Completed"/>
  </r>
  <r>
    <s v="033259"/>
    <x v="211"/>
    <s v="Online"/>
    <s v="20220810"/>
    <s v="23:07"/>
    <s v="252"/>
    <s v="4"/>
    <s v="252"/>
    <m/>
    <m/>
    <d v="2022-10-01T00:00:00"/>
    <x v="2"/>
    <x v="0"/>
    <x v="0"/>
    <x v="0"/>
    <n v="5"/>
    <x v="0"/>
    <x v="0"/>
    <x v="0"/>
    <x v="0"/>
    <x v="1"/>
    <x v="1"/>
    <x v="1"/>
    <x v="1"/>
    <x v="1"/>
    <x v="1"/>
    <x v="1"/>
    <x v="2"/>
    <x v="1"/>
    <x v="1"/>
    <x v="1"/>
    <x v="1"/>
    <x v="1"/>
    <x v="1"/>
    <x v="0"/>
    <x v="0"/>
    <x v="0"/>
    <x v="0"/>
    <x v="0"/>
    <x v="0"/>
    <x v="0"/>
    <x v="0"/>
    <x v="1"/>
    <x v="2"/>
    <x v="0"/>
    <x v="0"/>
    <x v="0"/>
    <x v="0"/>
    <x v="3"/>
    <x v="0"/>
    <x v="0"/>
    <x v="0"/>
    <x v="0"/>
    <x v="0"/>
    <s v="The willingness to find help for myself and keep me off the streets. Not once walking in and asking for help was I made to feel less than."/>
    <m/>
    <x v="0"/>
    <m/>
    <x v="5"/>
    <x v="1"/>
    <x v="1"/>
    <x v="0"/>
    <m/>
    <m/>
    <s v="'CO': Completed"/>
  </r>
  <r>
    <s v="033379"/>
    <x v="18"/>
    <s v="Online"/>
    <s v="20220922"/>
    <s v="11:01"/>
    <s v="1326"/>
    <s v="22"/>
    <s v="1326"/>
    <m/>
    <m/>
    <d v="2022-10-01T00:00:00"/>
    <x v="2"/>
    <x v="0"/>
    <x v="1"/>
    <x v="3"/>
    <n v="2"/>
    <x v="0"/>
    <x v="0"/>
    <x v="0"/>
    <x v="1"/>
    <x v="1"/>
    <x v="1"/>
    <x v="1"/>
    <x v="1"/>
    <x v="1"/>
    <x v="1"/>
    <x v="0"/>
    <x v="1"/>
    <x v="0"/>
    <x v="6"/>
    <x v="0"/>
    <x v="4"/>
    <x v="1"/>
    <x v="1"/>
    <x v="0"/>
    <x v="0"/>
    <x v="0"/>
    <x v="5"/>
    <x v="0"/>
    <x v="5"/>
    <x v="0"/>
    <x v="0"/>
    <x v="0"/>
    <x v="4"/>
    <x v="1"/>
    <x v="1"/>
    <x v="0"/>
    <x v="0"/>
    <x v="2"/>
    <x v="1"/>
    <x v="3"/>
    <x v="4"/>
    <x v="4"/>
    <x v="1"/>
    <m/>
    <s v="After helping with 2 months and one week of rent, the agency dropped me from the program with less than 10 days notice to come up with rent. The supervisor named [NAME] in [LOCATION] was very inconsiderate. They agreed to pay 65 percent of my rent for October and then dropped me based on income that I would receive after my rent was due. After being in an apartment for 2 months, I still do not have and cannot afford a refrigerator, bed or furniture. My car payments are still past due. My income increased due to a school program. I still won’t have income when not in school. I appreciate the assistance from my case manager, [NAME]. However, I had to pay a late fee and also received a pay or quit notice because payments were not made on time. There was also a delay in getting me into the apartment after I was approved, which cost me money that could have been used for furnishings. I feel like I had to beg for money."/>
    <x v="1"/>
    <s v="Provide rent for a minimum of 90-120 days and financial assistance for a refrigerator and bed at minimum."/>
    <x v="0"/>
    <x v="3"/>
    <x v="1"/>
    <x v="0"/>
    <m/>
    <m/>
    <s v="'CO': Completed"/>
  </r>
  <r>
    <s v="035602"/>
    <x v="7"/>
    <s v="Online"/>
    <s v="20220912"/>
    <s v="14:34"/>
    <s v="642"/>
    <s v="11"/>
    <s v="642"/>
    <m/>
    <m/>
    <d v="2022-10-01T00:00:00"/>
    <x v="2"/>
    <x v="0"/>
    <x v="1"/>
    <x v="2"/>
    <n v="4"/>
    <x v="0"/>
    <x v="0"/>
    <x v="0"/>
    <x v="1"/>
    <x v="1"/>
    <x v="1"/>
    <x v="1"/>
    <x v="1"/>
    <x v="1"/>
    <x v="1"/>
    <x v="1"/>
    <x v="2"/>
    <x v="1"/>
    <x v="1"/>
    <x v="0"/>
    <x v="3"/>
    <x v="1"/>
    <x v="1"/>
    <x v="0"/>
    <x v="0"/>
    <x v="1"/>
    <x v="2"/>
    <x v="0"/>
    <x v="3"/>
    <x v="0"/>
    <x v="0"/>
    <x v="1"/>
    <x v="2"/>
    <x v="0"/>
    <x v="0"/>
    <x v="1"/>
    <x v="3"/>
    <x v="2"/>
    <x v="1"/>
    <x v="3"/>
    <x v="4"/>
    <x v="3"/>
    <x v="0"/>
    <s v="The time was short and had to receive action quickly. Everything worked out it just took as long as the process had to take."/>
    <m/>
    <x v="0"/>
    <m/>
    <x v="1"/>
    <x v="1"/>
    <x v="1"/>
    <x v="1"/>
    <m/>
    <m/>
    <s v="'CO': Completed"/>
  </r>
  <r>
    <s v="037145"/>
    <x v="118"/>
    <s v="Online"/>
    <s v="20220927"/>
    <s v="07:08"/>
    <s v="770"/>
    <s v="13"/>
    <s v="770"/>
    <m/>
    <m/>
    <d v="2022-10-01T00:00:00"/>
    <x v="2"/>
    <x v="1"/>
    <x v="2"/>
    <x v="2"/>
    <n v="4"/>
    <x v="0"/>
    <x v="0"/>
    <x v="1"/>
    <x v="2"/>
    <x v="0"/>
    <x v="5"/>
    <x v="1"/>
    <x v="1"/>
    <x v="1"/>
    <x v="1"/>
    <x v="0"/>
    <x v="4"/>
    <x v="1"/>
    <x v="1"/>
    <x v="1"/>
    <x v="1"/>
    <x v="0"/>
    <x v="3"/>
    <x v="0"/>
    <x v="0"/>
    <x v="0"/>
    <x v="4"/>
    <x v="0"/>
    <x v="4"/>
    <x v="1"/>
    <x v="2"/>
    <x v="1"/>
    <x v="2"/>
    <x v="0"/>
    <x v="0"/>
    <x v="0"/>
    <x v="0"/>
    <x v="0"/>
    <x v="1"/>
    <x v="0"/>
    <x v="0"/>
    <x v="0"/>
    <x v="3"/>
    <s v="[NAME] is one of a kind. I live in [LOCATION] county and she is in [LOCATION]. After being ignored or having ZERO support from the SSVF in [LOCATION] counties, I had reached out to [NAME]. She did more in 2 hours than previous case worker did in 3 months. I am very impressed with [NAME] however will never advise any veteran to contact [LOCATION] SSVF"/>
    <s v="Negative comments about [LOCATION] SSVF [NAME].  I have no idea how she is even in this role. There are veterans that need help and she is does not in any way shape or form even pretend she cares."/>
    <x v="1"/>
    <s v="NEW LEADERSHIP...This is not a game for people who truly need help and you have a director or leadership who have never served and hide behind titles."/>
    <x v="0"/>
    <x v="1"/>
    <x v="1"/>
    <x v="1"/>
    <m/>
    <m/>
    <s v="'CO': Completed"/>
  </r>
  <r>
    <s v="037178"/>
    <x v="110"/>
    <s v="Online"/>
    <s v="20220812"/>
    <s v="15:01"/>
    <s v="1822"/>
    <s v="30"/>
    <s v="1822"/>
    <m/>
    <m/>
    <d v="2022-10-01T00:00:00"/>
    <x v="2"/>
    <x v="0"/>
    <x v="1"/>
    <x v="0"/>
    <n v="5"/>
    <x v="0"/>
    <x v="0"/>
    <x v="1"/>
    <x v="2"/>
    <x v="0"/>
    <x v="0"/>
    <x v="0"/>
    <x v="0"/>
    <x v="0"/>
    <x v="0"/>
    <x v="0"/>
    <x v="0"/>
    <x v="0"/>
    <x v="0"/>
    <x v="0"/>
    <x v="0"/>
    <x v="0"/>
    <x v="0"/>
    <x v="1"/>
    <x v="1"/>
    <x v="0"/>
    <x v="0"/>
    <x v="0"/>
    <x v="0"/>
    <x v="1"/>
    <x v="1"/>
    <x v="0"/>
    <x v="0"/>
    <x v="1"/>
    <x v="2"/>
    <x v="1"/>
    <x v="2"/>
    <x v="3"/>
    <x v="1"/>
    <x v="0"/>
    <x v="4"/>
    <x v="0"/>
    <x v="0"/>
    <s v="I got the help I needed tks"/>
    <m/>
    <x v="0"/>
    <m/>
    <x v="2"/>
    <x v="3"/>
    <x v="1"/>
    <x v="1"/>
    <m/>
    <m/>
    <s v="'CO': Completed"/>
  </r>
  <r>
    <s v="037185"/>
    <x v="71"/>
    <s v="Online"/>
    <s v="20220801"/>
    <s v="09:33"/>
    <s v="1118"/>
    <s v="19"/>
    <s v="1120"/>
    <m/>
    <m/>
    <d v="2022-10-01T00:00:00"/>
    <x v="2"/>
    <x v="0"/>
    <x v="1"/>
    <x v="0"/>
    <n v="5"/>
    <x v="0"/>
    <x v="0"/>
    <x v="0"/>
    <x v="0"/>
    <x v="1"/>
    <x v="1"/>
    <x v="1"/>
    <x v="1"/>
    <x v="0"/>
    <x v="0"/>
    <x v="0"/>
    <x v="0"/>
    <x v="0"/>
    <x v="0"/>
    <x v="1"/>
    <x v="1"/>
    <x v="1"/>
    <x v="1"/>
    <x v="0"/>
    <x v="0"/>
    <x v="1"/>
    <x v="2"/>
    <x v="0"/>
    <x v="0"/>
    <x v="1"/>
    <x v="1"/>
    <x v="0"/>
    <x v="0"/>
    <x v="0"/>
    <x v="0"/>
    <x v="0"/>
    <x v="0"/>
    <x v="2"/>
    <x v="0"/>
    <x v="0"/>
    <x v="0"/>
    <x v="0"/>
    <x v="0"/>
    <s v="[NAME] and [NAME] are wonderful, they never gave up on me and always had kindness and positive thinks to say to me. They were such a blessing. The VOA is a blessing. When the time comes that I become financially strong once again l will be donating to the VOA. Thank you so much for your help. You kept a broken veteran off the street and helped him get his strength and confidence back. God bless you all.   [NAME]"/>
    <m/>
    <x v="0"/>
    <m/>
    <x v="0"/>
    <x v="1"/>
    <x v="1"/>
    <x v="1"/>
    <m/>
    <m/>
    <s v="'CO': Completed"/>
  </r>
  <r>
    <s v="039255"/>
    <x v="20"/>
    <s v="Online"/>
    <s v="20220825"/>
    <s v="14:52"/>
    <s v="546"/>
    <s v="9"/>
    <s v="546"/>
    <m/>
    <m/>
    <d v="2022-10-01T00:00:00"/>
    <x v="3"/>
    <x v="0"/>
    <x v="0"/>
    <x v="1"/>
    <n v="3"/>
    <x v="0"/>
    <x v="2"/>
    <x v="1"/>
    <x v="2"/>
    <x v="1"/>
    <x v="1"/>
    <x v="1"/>
    <x v="1"/>
    <x v="1"/>
    <x v="1"/>
    <x v="1"/>
    <x v="2"/>
    <x v="0"/>
    <x v="4"/>
    <x v="0"/>
    <x v="2"/>
    <x v="1"/>
    <x v="1"/>
    <x v="1"/>
    <x v="3"/>
    <x v="0"/>
    <x v="6"/>
    <x v="0"/>
    <x v="1"/>
    <x v="0"/>
    <x v="0"/>
    <x v="1"/>
    <x v="2"/>
    <x v="0"/>
    <x v="0"/>
    <x v="0"/>
    <x v="0"/>
    <x v="1"/>
    <x v="1"/>
    <x v="0"/>
    <x v="0"/>
    <x v="4"/>
    <x v="1"/>
    <m/>
    <s v="I stated my obstacles immediately up front and they were ignored or dismissed."/>
    <x v="1"/>
    <s v="Improve support for single parents with kids on different schedules and no transportation. If a person is in process with a VA disability claim try to take that into consideration."/>
    <x v="3"/>
    <x v="0"/>
    <x v="1"/>
    <x v="1"/>
    <m/>
    <m/>
    <s v="'CO': Completed"/>
  </r>
  <r>
    <s v="040507"/>
    <x v="187"/>
    <s v="Online"/>
    <s v="20220712"/>
    <s v="14:01"/>
    <s v="458"/>
    <s v="8"/>
    <s v="458"/>
    <m/>
    <m/>
    <d v="2022-10-01T00:00:00"/>
    <x v="2"/>
    <x v="0"/>
    <x v="0"/>
    <x v="2"/>
    <n v="4"/>
    <x v="0"/>
    <x v="0"/>
    <x v="0"/>
    <x v="4"/>
    <x v="0"/>
    <x v="5"/>
    <x v="1"/>
    <x v="1"/>
    <x v="1"/>
    <x v="1"/>
    <x v="0"/>
    <x v="6"/>
    <x v="0"/>
    <x v="4"/>
    <x v="0"/>
    <x v="4"/>
    <x v="1"/>
    <x v="1"/>
    <x v="0"/>
    <x v="0"/>
    <x v="0"/>
    <x v="4"/>
    <x v="1"/>
    <x v="2"/>
    <x v="0"/>
    <x v="0"/>
    <x v="1"/>
    <x v="2"/>
    <x v="0"/>
    <x v="0"/>
    <x v="0"/>
    <x v="0"/>
    <x v="2"/>
    <x v="0"/>
    <x v="4"/>
    <x v="1"/>
    <x v="4"/>
    <x v="2"/>
    <m/>
    <m/>
    <x v="0"/>
    <m/>
    <x v="1"/>
    <x v="0"/>
    <x v="1"/>
    <x v="1"/>
    <m/>
    <m/>
    <s v="'CO': Completed"/>
  </r>
  <r>
    <s v="040883"/>
    <x v="78"/>
    <s v="Online"/>
    <s v="20220921"/>
    <s v="11:06"/>
    <s v="269"/>
    <s v="4"/>
    <s v="269"/>
    <m/>
    <m/>
    <d v="2022-10-01T00:00:00"/>
    <x v="1"/>
    <x v="0"/>
    <x v="0"/>
    <x v="0"/>
    <n v="5"/>
    <x v="0"/>
    <x v="0"/>
    <x v="0"/>
    <x v="0"/>
    <x v="0"/>
    <x v="0"/>
    <x v="0"/>
    <x v="0"/>
    <x v="0"/>
    <x v="0"/>
    <x v="1"/>
    <x v="2"/>
    <x v="1"/>
    <x v="1"/>
    <x v="0"/>
    <x v="0"/>
    <x v="0"/>
    <x v="4"/>
    <x v="0"/>
    <x v="0"/>
    <x v="0"/>
    <x v="0"/>
    <x v="0"/>
    <x v="0"/>
    <x v="1"/>
    <x v="1"/>
    <x v="0"/>
    <x v="0"/>
    <x v="1"/>
    <x v="2"/>
    <x v="1"/>
    <x v="2"/>
    <x v="3"/>
    <x v="0"/>
    <x v="0"/>
    <x v="0"/>
    <x v="0"/>
    <x v="0"/>
    <s v="So appreciative for the services I received and the care."/>
    <m/>
    <x v="0"/>
    <m/>
    <x v="3"/>
    <x v="1"/>
    <x v="1"/>
    <x v="0"/>
    <m/>
    <m/>
    <s v="'CO': Completed"/>
  </r>
  <r>
    <s v="041580"/>
    <x v="74"/>
    <s v="Online"/>
    <s v="20220728"/>
    <s v="17:08"/>
    <s v="241"/>
    <s v="4"/>
    <s v="241"/>
    <m/>
    <m/>
    <d v="2022-10-01T00:00:00"/>
    <x v="0"/>
    <x v="0"/>
    <x v="0"/>
    <x v="0"/>
    <n v="5"/>
    <x v="0"/>
    <x v="0"/>
    <x v="0"/>
    <x v="0"/>
    <x v="0"/>
    <x v="0"/>
    <x v="0"/>
    <x v="0"/>
    <x v="0"/>
    <x v="0"/>
    <x v="0"/>
    <x v="0"/>
    <x v="0"/>
    <x v="0"/>
    <x v="0"/>
    <x v="0"/>
    <x v="0"/>
    <x v="0"/>
    <x v="0"/>
    <x v="0"/>
    <x v="0"/>
    <x v="0"/>
    <x v="0"/>
    <x v="0"/>
    <x v="1"/>
    <x v="1"/>
    <x v="0"/>
    <x v="0"/>
    <x v="1"/>
    <x v="2"/>
    <x v="1"/>
    <x v="2"/>
    <x v="0"/>
    <x v="1"/>
    <x v="0"/>
    <x v="0"/>
    <x v="0"/>
    <x v="0"/>
    <s v="They were always professional and courteous and very helpful throughout the whole process"/>
    <m/>
    <x v="0"/>
    <m/>
    <x v="2"/>
    <x v="3"/>
    <x v="0"/>
    <x v="1"/>
    <m/>
    <m/>
    <s v="'CO': Completed"/>
  </r>
  <r>
    <s v="043874"/>
    <x v="1"/>
    <s v="Online"/>
    <s v="20220828"/>
    <s v="17:28"/>
    <s v="286"/>
    <s v="5"/>
    <s v="286"/>
    <m/>
    <m/>
    <d v="2022-10-01T00:00:00"/>
    <x v="2"/>
    <x v="0"/>
    <x v="1"/>
    <x v="1"/>
    <n v="3"/>
    <x v="0"/>
    <x v="2"/>
    <x v="0"/>
    <x v="1"/>
    <x v="0"/>
    <x v="6"/>
    <x v="1"/>
    <x v="1"/>
    <x v="1"/>
    <x v="1"/>
    <x v="0"/>
    <x v="6"/>
    <x v="0"/>
    <x v="4"/>
    <x v="0"/>
    <x v="5"/>
    <x v="1"/>
    <x v="1"/>
    <x v="0"/>
    <x v="0"/>
    <x v="0"/>
    <x v="5"/>
    <x v="0"/>
    <x v="3"/>
    <x v="1"/>
    <x v="4"/>
    <x v="1"/>
    <x v="2"/>
    <x v="0"/>
    <x v="0"/>
    <x v="0"/>
    <x v="0"/>
    <x v="1"/>
    <x v="0"/>
    <x v="3"/>
    <x v="1"/>
    <x v="4"/>
    <x v="3"/>
    <s v="[NAME] is the most helpful person"/>
    <s v="More resource gathering"/>
    <x v="0"/>
    <m/>
    <x v="0"/>
    <x v="1"/>
    <x v="1"/>
    <x v="0"/>
    <m/>
    <m/>
    <s v="'CO': Completed"/>
  </r>
  <r>
    <s v="043970"/>
    <x v="9"/>
    <s v="Online"/>
    <s v="20220923"/>
    <s v="10:43"/>
    <s v="574"/>
    <s v="10"/>
    <s v="574"/>
    <m/>
    <m/>
    <d v="2022-10-01T00:00:00"/>
    <x v="0"/>
    <x v="1"/>
    <x v="2"/>
    <x v="0"/>
    <n v="5"/>
    <x v="1"/>
    <x v="1"/>
    <x v="0"/>
    <x v="6"/>
    <x v="0"/>
    <x v="4"/>
    <x v="0"/>
    <x v="2"/>
    <x v="0"/>
    <x v="2"/>
    <x v="0"/>
    <x v="1"/>
    <x v="0"/>
    <x v="2"/>
    <x v="0"/>
    <x v="6"/>
    <x v="0"/>
    <x v="4"/>
    <x v="1"/>
    <x v="3"/>
    <x v="0"/>
    <x v="1"/>
    <x v="0"/>
    <x v="1"/>
    <x v="1"/>
    <x v="3"/>
    <x v="0"/>
    <x v="1"/>
    <x v="1"/>
    <x v="1"/>
    <x v="1"/>
    <x v="4"/>
    <x v="2"/>
    <x v="0"/>
    <x v="0"/>
    <x v="0"/>
    <x v="0"/>
    <x v="0"/>
    <m/>
    <m/>
    <x v="2"/>
    <m/>
    <x v="4"/>
    <x v="2"/>
    <x v="2"/>
    <x v="3"/>
    <m/>
    <m/>
    <m/>
  </r>
  <r>
    <s v="044684"/>
    <x v="192"/>
    <s v="Online"/>
    <s v="20220827"/>
    <s v="14:00"/>
    <s v="552"/>
    <s v="9"/>
    <s v="554"/>
    <m/>
    <m/>
    <d v="2022-10-01T00:00:00"/>
    <x v="2"/>
    <x v="0"/>
    <x v="1"/>
    <x v="4"/>
    <n v="1"/>
    <x v="1"/>
    <x v="1"/>
    <x v="0"/>
    <x v="3"/>
    <x v="0"/>
    <x v="3"/>
    <x v="0"/>
    <x v="5"/>
    <x v="0"/>
    <x v="3"/>
    <x v="0"/>
    <x v="3"/>
    <x v="1"/>
    <x v="1"/>
    <x v="0"/>
    <x v="2"/>
    <x v="0"/>
    <x v="0"/>
    <x v="0"/>
    <x v="0"/>
    <x v="0"/>
    <x v="6"/>
    <x v="0"/>
    <x v="5"/>
    <x v="1"/>
    <x v="5"/>
    <x v="0"/>
    <x v="3"/>
    <x v="1"/>
    <x v="4"/>
    <x v="1"/>
    <x v="1"/>
    <x v="2"/>
    <x v="0"/>
    <x v="4"/>
    <x v="3"/>
    <x v="2"/>
    <x v="1"/>
    <m/>
    <s v="It’s been weeks with no guidance. The case worker I’ve had has changed 3 times in the two months I’ve been looking for housing assistance. And I’ve had a housing voucher for 3 weeks now and still can’t find a place"/>
    <x v="1"/>
    <s v="Developer a landlord / tenant site that both can use to list and find properties that match"/>
    <x v="0"/>
    <x v="1"/>
    <x v="1"/>
    <x v="1"/>
    <m/>
    <m/>
    <s v="'CO': Completed"/>
  </r>
  <r>
    <s v="046454"/>
    <x v="0"/>
    <s v="Online"/>
    <s v="20220809"/>
    <s v="14:54"/>
    <s v="205"/>
    <s v="3"/>
    <s v="214"/>
    <m/>
    <m/>
    <d v="2022-10-01T00:00:00"/>
    <x v="1"/>
    <x v="0"/>
    <x v="1"/>
    <x v="0"/>
    <n v="5"/>
    <x v="0"/>
    <x v="0"/>
    <x v="0"/>
    <x v="0"/>
    <x v="0"/>
    <x v="0"/>
    <x v="0"/>
    <x v="0"/>
    <x v="0"/>
    <x v="0"/>
    <x v="0"/>
    <x v="0"/>
    <x v="0"/>
    <x v="0"/>
    <x v="0"/>
    <x v="0"/>
    <x v="0"/>
    <x v="0"/>
    <x v="0"/>
    <x v="0"/>
    <x v="0"/>
    <x v="0"/>
    <x v="0"/>
    <x v="0"/>
    <x v="0"/>
    <x v="0"/>
    <x v="1"/>
    <x v="2"/>
    <x v="0"/>
    <x v="0"/>
    <x v="0"/>
    <x v="0"/>
    <x v="1"/>
    <x v="1"/>
    <x v="0"/>
    <x v="0"/>
    <x v="0"/>
    <x v="0"/>
    <s v="Great staff - thank you and God bless you all"/>
    <m/>
    <x v="0"/>
    <m/>
    <x v="6"/>
    <x v="1"/>
    <x v="1"/>
    <x v="1"/>
    <m/>
    <m/>
    <s v="'CO': Completed"/>
  </r>
  <r>
    <s v="046784"/>
    <x v="29"/>
    <s v="Online"/>
    <s v="20220928"/>
    <s v="17:39"/>
    <s v="587"/>
    <s v="10"/>
    <s v="587"/>
    <m/>
    <m/>
    <d v="2022-10-01T00:00:00"/>
    <x v="2"/>
    <x v="0"/>
    <x v="1"/>
    <x v="4"/>
    <n v="1"/>
    <x v="1"/>
    <x v="1"/>
    <x v="0"/>
    <x v="3"/>
    <x v="1"/>
    <x v="1"/>
    <x v="1"/>
    <x v="1"/>
    <x v="1"/>
    <x v="1"/>
    <x v="1"/>
    <x v="2"/>
    <x v="1"/>
    <x v="1"/>
    <x v="1"/>
    <x v="1"/>
    <x v="1"/>
    <x v="1"/>
    <x v="0"/>
    <x v="0"/>
    <x v="0"/>
    <x v="1"/>
    <x v="0"/>
    <x v="1"/>
    <x v="0"/>
    <x v="0"/>
    <x v="1"/>
    <x v="2"/>
    <x v="0"/>
    <x v="0"/>
    <x v="1"/>
    <x v="4"/>
    <x v="2"/>
    <x v="0"/>
    <x v="1"/>
    <x v="1"/>
    <x v="0"/>
    <x v="3"/>
    <s v="I received mixed messages.  One day they could help me the next day they said they couldn't so I am back to square one"/>
    <s v="Read previous message"/>
    <x v="1"/>
    <s v="Offer direction to other help if you can't do it"/>
    <x v="1"/>
    <x v="1"/>
    <x v="1"/>
    <x v="1"/>
    <m/>
    <m/>
    <s v="'CO': Completed"/>
  </r>
  <r>
    <s v="047407"/>
    <x v="128"/>
    <s v="Online"/>
    <s v="20220728"/>
    <s v="11:08"/>
    <s v="214"/>
    <s v="4"/>
    <s v="214"/>
    <m/>
    <m/>
    <d v="2022-10-01T00:00:00"/>
    <x v="0"/>
    <x v="0"/>
    <x v="0"/>
    <x v="4"/>
    <n v="1"/>
    <x v="0"/>
    <x v="0"/>
    <x v="0"/>
    <x v="5"/>
    <x v="1"/>
    <x v="1"/>
    <x v="1"/>
    <x v="1"/>
    <x v="1"/>
    <x v="1"/>
    <x v="0"/>
    <x v="1"/>
    <x v="0"/>
    <x v="2"/>
    <x v="0"/>
    <x v="6"/>
    <x v="1"/>
    <x v="1"/>
    <x v="0"/>
    <x v="0"/>
    <x v="0"/>
    <x v="1"/>
    <x v="0"/>
    <x v="5"/>
    <x v="1"/>
    <x v="3"/>
    <x v="0"/>
    <x v="3"/>
    <x v="1"/>
    <x v="6"/>
    <x v="1"/>
    <x v="1"/>
    <x v="2"/>
    <x v="1"/>
    <x v="2"/>
    <x v="3"/>
    <x v="0"/>
    <x v="1"/>
    <m/>
    <s v="I was exited out of the program from the regional manager. Her name is [NAME]. She exited me and her reasons were because I was going to be provided resources for some other housing options. If I wanted to file an appeal I could but they will no longer be providing me with services. She interrupted me several times before I could even ask why I was being exited but her answer was “the text messages where you signed a paper, you committed to certain behaviors and you didn’t live up to that.” Something with my behavior, text messages, and my landlord and it was so vague. I asked for clarification and she said “No, I’m not talking about this anymore, it’s done.” I don’t believe that’s appropriate to exit someone without clear answers. I messaged my case manager and [NAME] in an email with questions on how to appeal and reasons behind my exit and I never received a response. The housing case manager told her coworkers that I made up a story that involved her and her response to that to me was “[NAME], it’s a he said/she said” but that incident created conflict for my move in. This housing manager, [NAME], referred to me as a “nut” to the landlord. She said “I’m sorry for the introduction, block that nut.” So I was assuming that she was talking about me and that never got cleared up. I believe there was some retaliation from the staff being aware that their staff meetings were recorded and left on my voicemail from a call that I received from [NAME]. Part of their staff meeting was recorded on my phone. I sent a message to [NAME], [NAME], my case manager, and a souple other employees asking if they meant to send me a voicemail and nothing was said. But the staff meeting was about me and a lot of things were said. “Any more concerns about An[NAME]?” but no concerns were ever brought to me. When I asked my case manager questions, I was told “You’re asking for too much clarity and too many questions,” and I think that’s not fair. I was told my certification was late when it wasn’t and I was told I’d be terminated because it was “late.” My rent was higher than I was told and my case manager gave me the wrong address to the apartment. The first day I signed paperwork during the orientation, [NAME] was already breaking rules. She had me pre-sign housing documents because “that’s how she does things.” There was just mass confusion on the date I was supposed to move in. I was told by my case manager that I needed to do a recertification and by the time it passed 2pm and I hadn’t done the recertification, I asked if I could move in. At 4pm, the lady from  Brilliant Corners is telling me “everything is ok and you can move in,” but yet my case manager had said nothing. The retaliation came hard on me when I asked the owner about the carpet. The landlord told SSVF that I was disrespectful in how I spoke to her and I was able to provide evidence that I was not disrespectful to the landlord. That was part of the reason she did charge me because of how I handled my business with the landlord. They’re a hypersensitive liar and she lied on me. For the sake of mental health and good business, there should have been a conversation with me if there was something being done on my part. To be dropped from the program in the manner that I was, it wasn’t justified and I don’t believe programs that involve case management should have clients exited from the program in such a cavalier and dismissive manner."/>
    <x v="1"/>
    <s v="They should do what their jobs are supposed to do. The program is a great program if it's being followed as it was designed to be."/>
    <x v="2"/>
    <x v="0"/>
    <x v="0"/>
    <x v="2"/>
    <m/>
    <m/>
    <m/>
  </r>
  <r>
    <s v="053998"/>
    <x v="105"/>
    <s v="Online"/>
    <s v="20220821"/>
    <s v="15:11"/>
    <s v="773"/>
    <s v="13"/>
    <s v="775"/>
    <m/>
    <m/>
    <d v="2022-10-01T00:00:00"/>
    <x v="2"/>
    <x v="0"/>
    <x v="1"/>
    <x v="0"/>
    <n v="5"/>
    <x v="0"/>
    <x v="0"/>
    <x v="0"/>
    <x v="0"/>
    <x v="0"/>
    <x v="0"/>
    <x v="1"/>
    <x v="1"/>
    <x v="1"/>
    <x v="1"/>
    <x v="1"/>
    <x v="2"/>
    <x v="1"/>
    <x v="1"/>
    <x v="1"/>
    <x v="1"/>
    <x v="1"/>
    <x v="1"/>
    <x v="0"/>
    <x v="0"/>
    <x v="1"/>
    <x v="2"/>
    <x v="0"/>
    <x v="0"/>
    <x v="0"/>
    <x v="0"/>
    <x v="1"/>
    <x v="2"/>
    <x v="0"/>
    <x v="0"/>
    <x v="0"/>
    <x v="0"/>
    <x v="1"/>
    <x v="1"/>
    <x v="2"/>
    <x v="3"/>
    <x v="2"/>
    <x v="0"/>
    <s v="In my opinion, the SSVF are a true &quot;GODSENT&quot;. The organization, but especially my assigned caseworker, [NAME], worked tirelessly to assure me and the management here that they would, as they did, see the task to it's very favorable conclusion. My sincere thanks and &quot;KUDOS&quot;, again to everyone."/>
    <m/>
    <x v="0"/>
    <m/>
    <x v="1"/>
    <x v="1"/>
    <x v="1"/>
    <x v="1"/>
    <m/>
    <m/>
    <s v="'CO': Completed"/>
  </r>
  <r>
    <s v="054574"/>
    <x v="51"/>
    <s v="Online"/>
    <s v="20220915"/>
    <s v="16:26"/>
    <s v="386"/>
    <s v="6"/>
    <s v="386"/>
    <m/>
    <m/>
    <d v="2022-10-01T00:00:00"/>
    <x v="0"/>
    <x v="0"/>
    <x v="1"/>
    <x v="0"/>
    <n v="5"/>
    <x v="1"/>
    <x v="1"/>
    <x v="0"/>
    <x v="1"/>
    <x v="0"/>
    <x v="2"/>
    <x v="1"/>
    <x v="1"/>
    <x v="0"/>
    <x v="2"/>
    <x v="0"/>
    <x v="1"/>
    <x v="0"/>
    <x v="2"/>
    <x v="0"/>
    <x v="6"/>
    <x v="1"/>
    <x v="1"/>
    <x v="0"/>
    <x v="0"/>
    <x v="0"/>
    <x v="1"/>
    <x v="0"/>
    <x v="1"/>
    <x v="1"/>
    <x v="3"/>
    <x v="0"/>
    <x v="1"/>
    <x v="1"/>
    <x v="1"/>
    <x v="1"/>
    <x v="6"/>
    <x v="2"/>
    <x v="0"/>
    <x v="3"/>
    <x v="4"/>
    <x v="3"/>
    <x v="0"/>
    <s v="Kind and understanding"/>
    <m/>
    <x v="0"/>
    <m/>
    <x v="2"/>
    <x v="1"/>
    <x v="1"/>
    <x v="1"/>
    <m/>
    <m/>
    <s v="'CO': Completed"/>
  </r>
  <r>
    <s v="057242"/>
    <x v="139"/>
    <s v="Online"/>
    <s v="20220724"/>
    <s v="17:11"/>
    <s v="481"/>
    <s v="8"/>
    <s v="481"/>
    <m/>
    <m/>
    <d v="2022-10-01T00:00:00"/>
    <x v="3"/>
    <x v="0"/>
    <x v="1"/>
    <x v="0"/>
    <n v="5"/>
    <x v="0"/>
    <x v="0"/>
    <x v="1"/>
    <x v="2"/>
    <x v="1"/>
    <x v="1"/>
    <x v="1"/>
    <x v="1"/>
    <x v="1"/>
    <x v="1"/>
    <x v="1"/>
    <x v="2"/>
    <x v="1"/>
    <x v="1"/>
    <x v="1"/>
    <x v="1"/>
    <x v="1"/>
    <x v="1"/>
    <x v="0"/>
    <x v="0"/>
    <x v="1"/>
    <x v="2"/>
    <x v="0"/>
    <x v="0"/>
    <x v="0"/>
    <x v="0"/>
    <x v="0"/>
    <x v="0"/>
    <x v="0"/>
    <x v="0"/>
    <x v="0"/>
    <x v="0"/>
    <x v="1"/>
    <x v="1"/>
    <x v="0"/>
    <x v="0"/>
    <x v="0"/>
    <x v="0"/>
    <s v="They were always very professional and courteous"/>
    <m/>
    <x v="0"/>
    <m/>
    <x v="0"/>
    <x v="3"/>
    <x v="1"/>
    <x v="1"/>
    <m/>
    <m/>
    <s v="'CO': Completed"/>
  </r>
  <r>
    <s v="057880"/>
    <x v="233"/>
    <s v="Online"/>
    <s v="20220916"/>
    <s v="12:21"/>
    <s v="633"/>
    <s v="11"/>
    <s v="633"/>
    <m/>
    <m/>
    <d v="2022-10-01T00:00:00"/>
    <x v="2"/>
    <x v="0"/>
    <x v="1"/>
    <x v="2"/>
    <n v="4"/>
    <x v="0"/>
    <x v="0"/>
    <x v="0"/>
    <x v="4"/>
    <x v="0"/>
    <x v="5"/>
    <x v="1"/>
    <x v="1"/>
    <x v="1"/>
    <x v="1"/>
    <x v="1"/>
    <x v="2"/>
    <x v="1"/>
    <x v="1"/>
    <x v="1"/>
    <x v="1"/>
    <x v="1"/>
    <x v="1"/>
    <x v="0"/>
    <x v="0"/>
    <x v="1"/>
    <x v="2"/>
    <x v="0"/>
    <x v="4"/>
    <x v="1"/>
    <x v="2"/>
    <x v="0"/>
    <x v="0"/>
    <x v="0"/>
    <x v="0"/>
    <x v="1"/>
    <x v="3"/>
    <x v="1"/>
    <x v="1"/>
    <x v="2"/>
    <x v="3"/>
    <x v="2"/>
    <x v="0"/>
    <s v="[NAME] and [NAME] “sorry dont know her last name”"/>
    <m/>
    <x v="0"/>
    <m/>
    <x v="0"/>
    <x v="1"/>
    <x v="1"/>
    <x v="1"/>
    <m/>
    <m/>
    <s v="'CO': Completed"/>
  </r>
  <r>
    <s v="059155"/>
    <x v="153"/>
    <s v="Online"/>
    <s v="20220818"/>
    <s v="19:45"/>
    <s v="215"/>
    <s v="4"/>
    <s v="217"/>
    <m/>
    <m/>
    <d v="2022-10-01T00:00:00"/>
    <x v="0"/>
    <x v="0"/>
    <x v="0"/>
    <x v="0"/>
    <n v="5"/>
    <x v="0"/>
    <x v="0"/>
    <x v="0"/>
    <x v="0"/>
    <x v="0"/>
    <x v="0"/>
    <x v="1"/>
    <x v="1"/>
    <x v="0"/>
    <x v="0"/>
    <x v="1"/>
    <x v="2"/>
    <x v="1"/>
    <x v="1"/>
    <x v="0"/>
    <x v="0"/>
    <x v="1"/>
    <x v="1"/>
    <x v="0"/>
    <x v="0"/>
    <x v="0"/>
    <x v="0"/>
    <x v="0"/>
    <x v="0"/>
    <x v="1"/>
    <x v="1"/>
    <x v="1"/>
    <x v="2"/>
    <x v="0"/>
    <x v="0"/>
    <x v="0"/>
    <x v="0"/>
    <x v="1"/>
    <x v="0"/>
    <x v="0"/>
    <x v="0"/>
    <x v="0"/>
    <x v="0"/>
    <s v="Very helpful and pleasant to work with."/>
    <m/>
    <x v="0"/>
    <m/>
    <x v="0"/>
    <x v="1"/>
    <x v="1"/>
    <x v="1"/>
    <m/>
    <m/>
    <s v="'CO': Completed"/>
  </r>
  <r>
    <s v="060234"/>
    <x v="90"/>
    <s v="Online"/>
    <s v="20220725"/>
    <s v="17:04"/>
    <s v="861"/>
    <s v="14"/>
    <s v="861"/>
    <m/>
    <m/>
    <d v="2022-10-01T00:00:00"/>
    <x v="2"/>
    <x v="0"/>
    <x v="0"/>
    <x v="4"/>
    <n v="1"/>
    <x v="1"/>
    <x v="1"/>
    <x v="1"/>
    <x v="2"/>
    <x v="1"/>
    <x v="1"/>
    <x v="1"/>
    <x v="1"/>
    <x v="1"/>
    <x v="1"/>
    <x v="1"/>
    <x v="2"/>
    <x v="1"/>
    <x v="1"/>
    <x v="1"/>
    <x v="1"/>
    <x v="1"/>
    <x v="1"/>
    <x v="0"/>
    <x v="0"/>
    <x v="0"/>
    <x v="1"/>
    <x v="0"/>
    <x v="5"/>
    <x v="0"/>
    <x v="0"/>
    <x v="1"/>
    <x v="2"/>
    <x v="0"/>
    <x v="0"/>
    <x v="0"/>
    <x v="0"/>
    <x v="1"/>
    <x v="1"/>
    <x v="2"/>
    <x v="3"/>
    <x v="2"/>
    <x v="1"/>
    <m/>
    <s v="Discrimination against cold war veterans"/>
    <x v="1"/>
    <s v="Stop discriminatory practices against cold war veterans"/>
    <x v="1"/>
    <x v="0"/>
    <x v="0"/>
    <x v="1"/>
    <m/>
    <m/>
    <s v="'CO': Completed"/>
  </r>
  <r>
    <s v="061112"/>
    <x v="104"/>
    <s v="Online"/>
    <s v="20220928"/>
    <s v="14:04"/>
    <s v="598"/>
    <s v="10"/>
    <s v="598"/>
    <m/>
    <m/>
    <d v="2022-10-01T00:00:00"/>
    <x v="2"/>
    <x v="0"/>
    <x v="1"/>
    <x v="2"/>
    <n v="4"/>
    <x v="1"/>
    <x v="1"/>
    <x v="0"/>
    <x v="6"/>
    <x v="0"/>
    <x v="2"/>
    <x v="0"/>
    <x v="6"/>
    <x v="1"/>
    <x v="1"/>
    <x v="0"/>
    <x v="1"/>
    <x v="0"/>
    <x v="2"/>
    <x v="0"/>
    <x v="6"/>
    <x v="0"/>
    <x v="6"/>
    <x v="0"/>
    <x v="0"/>
    <x v="1"/>
    <x v="2"/>
    <x v="1"/>
    <x v="2"/>
    <x v="0"/>
    <x v="0"/>
    <x v="1"/>
    <x v="2"/>
    <x v="0"/>
    <x v="0"/>
    <x v="0"/>
    <x v="0"/>
    <x v="1"/>
    <x v="1"/>
    <x v="3"/>
    <x v="4"/>
    <x v="3"/>
    <x v="2"/>
    <m/>
    <m/>
    <x v="0"/>
    <m/>
    <x v="2"/>
    <x v="3"/>
    <x v="1"/>
    <x v="1"/>
    <m/>
    <m/>
    <s v="'CO': Completed"/>
  </r>
  <r>
    <s v="062654"/>
    <x v="12"/>
    <s v="Online"/>
    <s v="20220922"/>
    <s v="17:00"/>
    <s v="390"/>
    <s v="7"/>
    <s v="390"/>
    <m/>
    <m/>
    <d v="2022-10-01T00:00:00"/>
    <x v="3"/>
    <x v="0"/>
    <x v="1"/>
    <x v="0"/>
    <n v="5"/>
    <x v="0"/>
    <x v="0"/>
    <x v="0"/>
    <x v="0"/>
    <x v="1"/>
    <x v="1"/>
    <x v="1"/>
    <x v="1"/>
    <x v="0"/>
    <x v="0"/>
    <x v="1"/>
    <x v="2"/>
    <x v="0"/>
    <x v="0"/>
    <x v="1"/>
    <x v="1"/>
    <x v="1"/>
    <x v="1"/>
    <x v="0"/>
    <x v="0"/>
    <x v="0"/>
    <x v="0"/>
    <x v="0"/>
    <x v="0"/>
    <x v="1"/>
    <x v="1"/>
    <x v="0"/>
    <x v="0"/>
    <x v="1"/>
    <x v="2"/>
    <x v="1"/>
    <x v="2"/>
    <x v="2"/>
    <x v="0"/>
    <x v="0"/>
    <x v="0"/>
    <x v="0"/>
    <x v="0"/>
    <s v="Very professional and courteous. Compassionate and timely."/>
    <m/>
    <x v="0"/>
    <m/>
    <x v="3"/>
    <x v="1"/>
    <x v="1"/>
    <x v="1"/>
    <m/>
    <m/>
    <s v="'CO': Completed"/>
  </r>
  <r>
    <s v="063144"/>
    <x v="80"/>
    <s v="Online"/>
    <s v="20220812"/>
    <s v="19:13"/>
    <s v="447"/>
    <s v="7"/>
    <s v="448"/>
    <m/>
    <m/>
    <d v="2022-10-01T00:00:00"/>
    <x v="2"/>
    <x v="1"/>
    <x v="2"/>
    <x v="3"/>
    <n v="2"/>
    <x v="0"/>
    <x v="2"/>
    <x v="0"/>
    <x v="1"/>
    <x v="1"/>
    <x v="1"/>
    <x v="0"/>
    <x v="6"/>
    <x v="0"/>
    <x v="0"/>
    <x v="1"/>
    <x v="2"/>
    <x v="0"/>
    <x v="0"/>
    <x v="1"/>
    <x v="1"/>
    <x v="0"/>
    <x v="4"/>
    <x v="0"/>
    <x v="0"/>
    <x v="0"/>
    <x v="6"/>
    <x v="0"/>
    <x v="1"/>
    <x v="0"/>
    <x v="0"/>
    <x v="0"/>
    <x v="1"/>
    <x v="0"/>
    <x v="0"/>
    <x v="0"/>
    <x v="0"/>
    <x v="1"/>
    <x v="0"/>
    <x v="0"/>
    <x v="2"/>
    <x v="4"/>
    <x v="3"/>
    <s v="for the most part awesome  the negative part, I felt left in the dark. I don't want to give specifics otherwise that would Identify me. Veterans should be treated a lot better is all I'm going to say."/>
    <s v="see comment before"/>
    <x v="1"/>
    <s v="treat people nice and truly mean what you say."/>
    <x v="2"/>
    <x v="0"/>
    <x v="1"/>
    <x v="1"/>
    <m/>
    <m/>
    <s v="'CO': Completed"/>
  </r>
  <r>
    <s v="063556"/>
    <x v="35"/>
    <s v="Online"/>
    <s v="20220915"/>
    <s v="13:37"/>
    <s v="601"/>
    <s v="10"/>
    <s v="601"/>
    <m/>
    <m/>
    <d v="2022-10-01T00:00:00"/>
    <x v="2"/>
    <x v="0"/>
    <x v="1"/>
    <x v="0"/>
    <n v="5"/>
    <x v="0"/>
    <x v="0"/>
    <x v="0"/>
    <x v="4"/>
    <x v="1"/>
    <x v="1"/>
    <x v="1"/>
    <x v="1"/>
    <x v="0"/>
    <x v="4"/>
    <x v="1"/>
    <x v="2"/>
    <x v="0"/>
    <x v="4"/>
    <x v="1"/>
    <x v="1"/>
    <x v="1"/>
    <x v="1"/>
    <x v="0"/>
    <x v="0"/>
    <x v="0"/>
    <x v="3"/>
    <x v="0"/>
    <x v="3"/>
    <x v="1"/>
    <x v="2"/>
    <x v="0"/>
    <x v="0"/>
    <x v="0"/>
    <x v="0"/>
    <x v="1"/>
    <x v="3"/>
    <x v="2"/>
    <x v="1"/>
    <x v="3"/>
    <x v="4"/>
    <x v="3"/>
    <x v="0"/>
    <s v="Miss Marilyn Byrd 90 works provided constant communication with me throughout my ordeal"/>
    <m/>
    <x v="0"/>
    <m/>
    <x v="1"/>
    <x v="1"/>
    <x v="1"/>
    <x v="1"/>
    <m/>
    <m/>
    <s v="'CO': Completed"/>
  </r>
  <r>
    <s v="063621"/>
    <x v="79"/>
    <s v="Online"/>
    <s v="20220824"/>
    <s v="01:14"/>
    <s v="276"/>
    <s v="5"/>
    <s v="278"/>
    <m/>
    <m/>
    <d v="2022-10-01T00:00:00"/>
    <x v="2"/>
    <x v="0"/>
    <x v="1"/>
    <x v="3"/>
    <n v="2"/>
    <x v="0"/>
    <x v="2"/>
    <x v="0"/>
    <x v="5"/>
    <x v="1"/>
    <x v="1"/>
    <x v="1"/>
    <x v="1"/>
    <x v="1"/>
    <x v="1"/>
    <x v="1"/>
    <x v="2"/>
    <x v="0"/>
    <x v="2"/>
    <x v="1"/>
    <x v="1"/>
    <x v="1"/>
    <x v="1"/>
    <x v="0"/>
    <x v="0"/>
    <x v="0"/>
    <x v="6"/>
    <x v="0"/>
    <x v="5"/>
    <x v="0"/>
    <x v="0"/>
    <x v="1"/>
    <x v="2"/>
    <x v="0"/>
    <x v="0"/>
    <x v="0"/>
    <x v="0"/>
    <x v="1"/>
    <x v="1"/>
    <x v="3"/>
    <x v="4"/>
    <x v="3"/>
    <x v="3"/>
    <s v="Responsive to emails"/>
    <s v="They provided housing g options I couldn't utilize knowing my personal situation.  It was highly disappointing and frustrating and provided a false hope."/>
    <x v="0"/>
    <m/>
    <x v="1"/>
    <x v="1"/>
    <x v="1"/>
    <x v="1"/>
    <m/>
    <m/>
    <s v="'CO': Completed"/>
  </r>
  <r>
    <s v="063988"/>
    <x v="98"/>
    <s v="Online"/>
    <s v="20220824"/>
    <s v="18:24"/>
    <s v="703"/>
    <s v="12"/>
    <s v="703"/>
    <m/>
    <m/>
    <d v="2022-10-01T00:00:00"/>
    <x v="3"/>
    <x v="0"/>
    <x v="1"/>
    <x v="0"/>
    <n v="5"/>
    <x v="0"/>
    <x v="0"/>
    <x v="0"/>
    <x v="0"/>
    <x v="0"/>
    <x v="2"/>
    <x v="1"/>
    <x v="1"/>
    <x v="1"/>
    <x v="1"/>
    <x v="1"/>
    <x v="2"/>
    <x v="1"/>
    <x v="1"/>
    <x v="1"/>
    <x v="1"/>
    <x v="1"/>
    <x v="1"/>
    <x v="0"/>
    <x v="0"/>
    <x v="1"/>
    <x v="2"/>
    <x v="0"/>
    <x v="1"/>
    <x v="0"/>
    <x v="0"/>
    <x v="1"/>
    <x v="2"/>
    <x v="1"/>
    <x v="1"/>
    <x v="0"/>
    <x v="0"/>
    <x v="1"/>
    <x v="0"/>
    <x v="0"/>
    <x v="0"/>
    <x v="0"/>
    <x v="3"/>
    <s v="The representative was great.  The issue comes with the program not providing any help.  I was out of work for approximately 5.5 months due to knee issues and needing surgery.  So I was eligible as long as I obtained a job after I had my surgery.  I did this and so did my wife.  Now due to both of us working we are to rich for the program and assistance because not only does the program count our income it counts my sons income which we do not have access to nor do we use any of his income.  It also counts my disability.  Now the ignorance of this is that it considers what income I will make over a 12 month period not what I have actually  made since I was able to return to work.  I am now and for as long as I can am going to recommend that all Disabled Veterans not waste their  time on false hopes of getting assistance to keep from becoming homeless  thru a program (SSVF) THAT IN ACTUALITY DOES NOTHING FOR VETERANS.  LUCKILY I FOUND ASSISTANCE NOT FROM ANY VETERAN ASSISTANCE PROGRAM."/>
    <s v="Read previous comment it covers both positive and negative"/>
    <x v="1"/>
    <s v="ACTUALLY HELP VETERANS INSTEAD OF GIVING THEM FALSE HOPE!!!!!"/>
    <x v="2"/>
    <x v="0"/>
    <x v="0"/>
    <x v="2"/>
    <m/>
    <m/>
    <s v="'CO': Completed"/>
  </r>
  <r>
    <s v="064588"/>
    <x v="13"/>
    <s v="Online"/>
    <s v="20220727"/>
    <s v="15:38"/>
    <s v="1064"/>
    <s v="18"/>
    <s v="1066"/>
    <m/>
    <m/>
    <d v="2022-10-01T00:00:00"/>
    <x v="2"/>
    <x v="0"/>
    <x v="1"/>
    <x v="0"/>
    <n v="5"/>
    <x v="0"/>
    <x v="0"/>
    <x v="0"/>
    <x v="0"/>
    <x v="0"/>
    <x v="2"/>
    <x v="0"/>
    <x v="0"/>
    <x v="0"/>
    <x v="0"/>
    <x v="1"/>
    <x v="2"/>
    <x v="0"/>
    <x v="0"/>
    <x v="1"/>
    <x v="1"/>
    <x v="1"/>
    <x v="1"/>
    <x v="0"/>
    <x v="0"/>
    <x v="1"/>
    <x v="2"/>
    <x v="1"/>
    <x v="2"/>
    <x v="0"/>
    <x v="0"/>
    <x v="1"/>
    <x v="2"/>
    <x v="0"/>
    <x v="0"/>
    <x v="1"/>
    <x v="2"/>
    <x v="2"/>
    <x v="0"/>
    <x v="0"/>
    <x v="0"/>
    <x v="0"/>
    <x v="0"/>
    <s v="Every amount of servers  Dat was provided was great"/>
    <m/>
    <x v="0"/>
    <m/>
    <x v="1"/>
    <x v="1"/>
    <x v="1"/>
    <x v="1"/>
    <m/>
    <m/>
    <s v="'CO': Completed"/>
  </r>
  <r>
    <s v="065676"/>
    <x v="110"/>
    <s v="Online"/>
    <s v="20220715"/>
    <s v="15:08"/>
    <s v="273"/>
    <s v="5"/>
    <s v="273"/>
    <m/>
    <m/>
    <d v="2022-10-01T00:00:00"/>
    <x v="2"/>
    <x v="0"/>
    <x v="1"/>
    <x v="2"/>
    <n v="4"/>
    <x v="1"/>
    <x v="1"/>
    <x v="0"/>
    <x v="6"/>
    <x v="1"/>
    <x v="1"/>
    <x v="1"/>
    <x v="1"/>
    <x v="0"/>
    <x v="2"/>
    <x v="1"/>
    <x v="2"/>
    <x v="1"/>
    <x v="1"/>
    <x v="1"/>
    <x v="1"/>
    <x v="1"/>
    <x v="1"/>
    <x v="0"/>
    <x v="0"/>
    <x v="0"/>
    <x v="1"/>
    <x v="0"/>
    <x v="1"/>
    <x v="0"/>
    <x v="0"/>
    <x v="1"/>
    <x v="2"/>
    <x v="0"/>
    <x v="0"/>
    <x v="0"/>
    <x v="0"/>
    <x v="1"/>
    <x v="1"/>
    <x v="4"/>
    <x v="4"/>
    <x v="4"/>
    <x v="3"/>
    <m/>
    <m/>
    <x v="2"/>
    <m/>
    <x v="4"/>
    <x v="2"/>
    <x v="2"/>
    <x v="3"/>
    <m/>
    <m/>
    <m/>
  </r>
  <r>
    <s v="066876"/>
    <x v="109"/>
    <s v="Online"/>
    <s v="20220825"/>
    <s v="17:33"/>
    <s v="561"/>
    <s v="9"/>
    <s v="561"/>
    <m/>
    <m/>
    <d v="2022-10-01T00:00:00"/>
    <x v="0"/>
    <x v="0"/>
    <x v="1"/>
    <x v="3"/>
    <n v="2"/>
    <x v="0"/>
    <x v="2"/>
    <x v="0"/>
    <x v="1"/>
    <x v="0"/>
    <x v="6"/>
    <x v="1"/>
    <x v="1"/>
    <x v="0"/>
    <x v="3"/>
    <x v="1"/>
    <x v="2"/>
    <x v="0"/>
    <x v="3"/>
    <x v="1"/>
    <x v="1"/>
    <x v="0"/>
    <x v="6"/>
    <x v="0"/>
    <x v="0"/>
    <x v="0"/>
    <x v="5"/>
    <x v="0"/>
    <x v="5"/>
    <x v="1"/>
    <x v="5"/>
    <x v="0"/>
    <x v="3"/>
    <x v="1"/>
    <x v="4"/>
    <x v="1"/>
    <x v="1"/>
    <x v="1"/>
    <x v="0"/>
    <x v="3"/>
    <x v="4"/>
    <x v="4"/>
    <x v="1"/>
    <m/>
    <s v="I have not heard anything from them yet about helping me to find a place for me and my service dog plus when I get my son a place to live."/>
    <x v="1"/>
    <s v="Get back in contact with me and HELP ME"/>
    <x v="1"/>
    <x v="0"/>
    <x v="0"/>
    <x v="1"/>
    <m/>
    <m/>
    <s v="'CO': Completed"/>
  </r>
  <r>
    <s v="068087"/>
    <x v="70"/>
    <s v="Online"/>
    <s v="20220902"/>
    <s v="16:50"/>
    <s v="338"/>
    <s v="6"/>
    <s v="338"/>
    <m/>
    <m/>
    <d v="2022-10-01T00:00:00"/>
    <x v="1"/>
    <x v="0"/>
    <x v="1"/>
    <x v="1"/>
    <n v="3"/>
    <x v="0"/>
    <x v="2"/>
    <x v="1"/>
    <x v="2"/>
    <x v="1"/>
    <x v="1"/>
    <x v="1"/>
    <x v="1"/>
    <x v="1"/>
    <x v="1"/>
    <x v="1"/>
    <x v="2"/>
    <x v="1"/>
    <x v="1"/>
    <x v="1"/>
    <x v="1"/>
    <x v="0"/>
    <x v="5"/>
    <x v="0"/>
    <x v="0"/>
    <x v="1"/>
    <x v="2"/>
    <x v="0"/>
    <x v="1"/>
    <x v="0"/>
    <x v="0"/>
    <x v="1"/>
    <x v="2"/>
    <x v="0"/>
    <x v="0"/>
    <x v="0"/>
    <x v="0"/>
    <x v="1"/>
    <x v="1"/>
    <x v="3"/>
    <x v="0"/>
    <x v="0"/>
    <x v="0"/>
    <s v="N/A"/>
    <m/>
    <x v="0"/>
    <m/>
    <x v="1"/>
    <x v="1"/>
    <x v="1"/>
    <x v="1"/>
    <m/>
    <m/>
    <s v="'CO': Completed"/>
  </r>
  <r>
    <s v="068263"/>
    <x v="222"/>
    <s v="Online"/>
    <s v="20220817"/>
    <s v="00:51"/>
    <s v="402"/>
    <s v="7"/>
    <s v="576"/>
    <m/>
    <m/>
    <d v="2022-10-01T00:00:00"/>
    <x v="0"/>
    <x v="0"/>
    <x v="1"/>
    <x v="0"/>
    <n v="5"/>
    <x v="0"/>
    <x v="0"/>
    <x v="0"/>
    <x v="0"/>
    <x v="1"/>
    <x v="1"/>
    <x v="1"/>
    <x v="1"/>
    <x v="1"/>
    <x v="1"/>
    <x v="1"/>
    <x v="2"/>
    <x v="1"/>
    <x v="1"/>
    <x v="1"/>
    <x v="1"/>
    <x v="1"/>
    <x v="1"/>
    <x v="0"/>
    <x v="0"/>
    <x v="1"/>
    <x v="2"/>
    <x v="0"/>
    <x v="0"/>
    <x v="1"/>
    <x v="3"/>
    <x v="1"/>
    <x v="2"/>
    <x v="0"/>
    <x v="0"/>
    <x v="0"/>
    <x v="0"/>
    <x v="1"/>
    <x v="1"/>
    <x v="0"/>
    <x v="0"/>
    <x v="0"/>
    <x v="0"/>
    <s v="The staff was supportive. They also acted with a sense of urgency to my problem."/>
    <m/>
    <x v="0"/>
    <m/>
    <x v="1"/>
    <x v="1"/>
    <x v="1"/>
    <x v="1"/>
    <m/>
    <m/>
    <s v="'CO': Completed"/>
  </r>
  <r>
    <s v="069410"/>
    <x v="24"/>
    <s v="Online"/>
    <s v="20220721"/>
    <s v="19:32"/>
    <s v="519"/>
    <s v="9"/>
    <s v="520"/>
    <m/>
    <m/>
    <d v="2022-10-01T00:00:00"/>
    <x v="2"/>
    <x v="1"/>
    <x v="2"/>
    <x v="4"/>
    <n v="1"/>
    <x v="0"/>
    <x v="0"/>
    <x v="0"/>
    <x v="3"/>
    <x v="1"/>
    <x v="1"/>
    <x v="1"/>
    <x v="1"/>
    <x v="0"/>
    <x v="3"/>
    <x v="1"/>
    <x v="2"/>
    <x v="0"/>
    <x v="2"/>
    <x v="0"/>
    <x v="2"/>
    <x v="1"/>
    <x v="1"/>
    <x v="0"/>
    <x v="0"/>
    <x v="1"/>
    <x v="2"/>
    <x v="0"/>
    <x v="6"/>
    <x v="1"/>
    <x v="5"/>
    <x v="0"/>
    <x v="1"/>
    <x v="0"/>
    <x v="0"/>
    <x v="0"/>
    <x v="0"/>
    <x v="2"/>
    <x v="0"/>
    <x v="1"/>
    <x v="3"/>
    <x v="2"/>
    <x v="1"/>
    <m/>
    <s v="There has been an extreme lack of both communication in regards to services being offered to the veteran and empathy for the living situation and/ or conditions of the veteran. Terrible office in [LOCATION]. as of 7/21/22."/>
    <x v="1"/>
    <s v="Provide a network of jobs and or housing opportunities for the veteran to pursue, versus saying something like “oh, we dont do that” when the veteran asks about places they could go to seek housing. The program should not just be providing funding, as life is a lot more complex than just getting funding."/>
    <x v="3"/>
    <x v="0"/>
    <x v="1"/>
    <x v="1"/>
    <m/>
    <m/>
    <s v="'CO': Completed"/>
  </r>
  <r>
    <s v="069759"/>
    <x v="42"/>
    <s v="Online"/>
    <s v="20220712"/>
    <s v="11:00"/>
    <s v="530"/>
    <s v="9"/>
    <s v="530"/>
    <m/>
    <m/>
    <d v="2022-10-01T00:00:00"/>
    <x v="2"/>
    <x v="0"/>
    <x v="1"/>
    <x v="0"/>
    <n v="5"/>
    <x v="0"/>
    <x v="0"/>
    <x v="0"/>
    <x v="0"/>
    <x v="1"/>
    <x v="1"/>
    <x v="1"/>
    <x v="1"/>
    <x v="1"/>
    <x v="1"/>
    <x v="1"/>
    <x v="2"/>
    <x v="1"/>
    <x v="1"/>
    <x v="0"/>
    <x v="0"/>
    <x v="1"/>
    <x v="1"/>
    <x v="0"/>
    <x v="0"/>
    <x v="1"/>
    <x v="2"/>
    <x v="0"/>
    <x v="4"/>
    <x v="0"/>
    <x v="0"/>
    <x v="1"/>
    <x v="2"/>
    <x v="0"/>
    <x v="0"/>
    <x v="0"/>
    <x v="0"/>
    <x v="1"/>
    <x v="1"/>
    <x v="0"/>
    <x v="0"/>
    <x v="0"/>
    <x v="0"/>
    <s v="[NAME], [NAME]  are absolutely dynamite at what they do !!! Keep up the good work guys. Words can not describe how helpful these two are ."/>
    <m/>
    <x v="0"/>
    <m/>
    <x v="1"/>
    <x v="1"/>
    <x v="1"/>
    <x v="1"/>
    <m/>
    <m/>
    <s v="'CO': Completed"/>
  </r>
  <r>
    <s v="071072"/>
    <x v="94"/>
    <s v="Online"/>
    <s v="20220918"/>
    <s v="14:35"/>
    <s v="436"/>
    <s v="7"/>
    <s v="436"/>
    <m/>
    <m/>
    <d v="2022-10-01T00:00:00"/>
    <x v="2"/>
    <x v="1"/>
    <x v="2"/>
    <x v="0"/>
    <n v="5"/>
    <x v="0"/>
    <x v="0"/>
    <x v="0"/>
    <x v="4"/>
    <x v="0"/>
    <x v="4"/>
    <x v="1"/>
    <x v="1"/>
    <x v="1"/>
    <x v="1"/>
    <x v="1"/>
    <x v="2"/>
    <x v="0"/>
    <x v="5"/>
    <x v="0"/>
    <x v="3"/>
    <x v="1"/>
    <x v="1"/>
    <x v="0"/>
    <x v="0"/>
    <x v="0"/>
    <x v="3"/>
    <x v="0"/>
    <x v="4"/>
    <x v="1"/>
    <x v="2"/>
    <x v="1"/>
    <x v="2"/>
    <x v="0"/>
    <x v="0"/>
    <x v="1"/>
    <x v="3"/>
    <x v="1"/>
    <x v="1"/>
    <x v="2"/>
    <x v="3"/>
    <x v="2"/>
    <x v="0"/>
    <s v="They were very helpful in all areas"/>
    <m/>
    <x v="0"/>
    <m/>
    <x v="0"/>
    <x v="1"/>
    <x v="1"/>
    <x v="1"/>
    <m/>
    <m/>
    <s v="'CO': Completed"/>
  </r>
  <r>
    <s v="072284"/>
    <x v="19"/>
    <s v="Online"/>
    <s v="20220913"/>
    <s v="17:50"/>
    <s v="1174"/>
    <s v="20"/>
    <s v="1902"/>
    <m/>
    <m/>
    <d v="2022-10-01T00:00:00"/>
    <x v="2"/>
    <x v="1"/>
    <x v="2"/>
    <x v="0"/>
    <n v="5"/>
    <x v="1"/>
    <x v="1"/>
    <x v="0"/>
    <x v="0"/>
    <x v="0"/>
    <x v="3"/>
    <x v="0"/>
    <x v="2"/>
    <x v="0"/>
    <x v="3"/>
    <x v="0"/>
    <x v="1"/>
    <x v="0"/>
    <x v="2"/>
    <x v="0"/>
    <x v="6"/>
    <x v="0"/>
    <x v="4"/>
    <x v="0"/>
    <x v="0"/>
    <x v="0"/>
    <x v="1"/>
    <x v="0"/>
    <x v="1"/>
    <x v="1"/>
    <x v="1"/>
    <x v="0"/>
    <x v="0"/>
    <x v="1"/>
    <x v="1"/>
    <x v="1"/>
    <x v="4"/>
    <x v="0"/>
    <x v="0"/>
    <x v="1"/>
    <x v="2"/>
    <x v="1"/>
    <x v="3"/>
    <s v="[NAME], [NAME], [NAME], [NAME], [NAME], [NAME], [NAME], etc..., were all outstanding and very professional always. Thank you sincerely ���� Vet's Place Central and Center for Veterans with Issues, Veterans Administration"/>
    <s v="Rather not speak about it unless in private with future case manager or C.V.I., V.A., personnel etc...,"/>
    <x v="1"/>
    <s v="Start answering phone calls and return messages from veterans or clients etc..., Thank you sincerely SSVF Staff"/>
    <x v="1"/>
    <x v="0"/>
    <x v="1"/>
    <x v="1"/>
    <m/>
    <m/>
    <s v="'CO': Completed"/>
  </r>
  <r>
    <s v="072622"/>
    <x v="57"/>
    <s v="Online"/>
    <s v="20220804"/>
    <s v="18:28"/>
    <s v="1064"/>
    <s v="18"/>
    <s v="1077"/>
    <m/>
    <m/>
    <d v="2022-10-01T00:00:00"/>
    <x v="3"/>
    <x v="0"/>
    <x v="1"/>
    <x v="3"/>
    <n v="2"/>
    <x v="0"/>
    <x v="2"/>
    <x v="0"/>
    <x v="5"/>
    <x v="0"/>
    <x v="6"/>
    <x v="1"/>
    <x v="1"/>
    <x v="0"/>
    <x v="6"/>
    <x v="0"/>
    <x v="1"/>
    <x v="1"/>
    <x v="1"/>
    <x v="0"/>
    <x v="5"/>
    <x v="0"/>
    <x v="4"/>
    <x v="0"/>
    <x v="0"/>
    <x v="1"/>
    <x v="2"/>
    <x v="0"/>
    <x v="6"/>
    <x v="1"/>
    <x v="4"/>
    <x v="1"/>
    <x v="2"/>
    <x v="0"/>
    <x v="0"/>
    <x v="0"/>
    <x v="0"/>
    <x v="1"/>
    <x v="0"/>
    <x v="1"/>
    <x v="2"/>
    <x v="2"/>
    <x v="3"/>
    <s v="I have dealt with Alston Wilks on 4 occasions. First time was good, second and third time I didn't receive help and the service level had went way down. This last time, I was able to receive help, but the experience was terrible!! I was lied to, hung up on, talk to condescendingly, and I pray I never have to deal with them again."/>
    <s v="Terrible experience dealing with the staff in the[[LOCATION] office staff"/>
    <x v="1"/>
    <s v="Restaff with people who know how to provide assistance to veterans and human beings without making them feel like shit"/>
    <x v="1"/>
    <x v="1"/>
    <x v="1"/>
    <x v="1"/>
    <m/>
    <m/>
    <s v="'CO': Completed"/>
  </r>
  <r>
    <s v="073126"/>
    <x v="125"/>
    <s v="Online"/>
    <s v="20220914"/>
    <s v="19:16"/>
    <s v="335"/>
    <s v="6"/>
    <s v="337"/>
    <m/>
    <m/>
    <d v="2022-10-01T00:00:00"/>
    <x v="0"/>
    <x v="0"/>
    <x v="1"/>
    <x v="0"/>
    <n v="5"/>
    <x v="0"/>
    <x v="0"/>
    <x v="0"/>
    <x v="0"/>
    <x v="0"/>
    <x v="0"/>
    <x v="1"/>
    <x v="1"/>
    <x v="1"/>
    <x v="1"/>
    <x v="0"/>
    <x v="0"/>
    <x v="0"/>
    <x v="0"/>
    <x v="1"/>
    <x v="1"/>
    <x v="1"/>
    <x v="1"/>
    <x v="0"/>
    <x v="0"/>
    <x v="0"/>
    <x v="0"/>
    <x v="0"/>
    <x v="0"/>
    <x v="0"/>
    <x v="0"/>
    <x v="1"/>
    <x v="2"/>
    <x v="0"/>
    <x v="0"/>
    <x v="0"/>
    <x v="0"/>
    <x v="1"/>
    <x v="0"/>
    <x v="2"/>
    <x v="0"/>
    <x v="0"/>
    <x v="0"/>
    <s v="Positive"/>
    <m/>
    <x v="0"/>
    <m/>
    <x v="2"/>
    <x v="3"/>
    <x v="1"/>
    <x v="1"/>
    <m/>
    <m/>
    <s v="'CO': Completed"/>
  </r>
  <r>
    <s v="074641"/>
    <x v="59"/>
    <s v="Online"/>
    <s v="20220922"/>
    <s v="02:23"/>
    <s v="268"/>
    <s v="4"/>
    <s v="268"/>
    <m/>
    <m/>
    <d v="2022-10-01T00:00:00"/>
    <x v="2"/>
    <x v="0"/>
    <x v="1"/>
    <x v="2"/>
    <n v="4"/>
    <x v="0"/>
    <x v="0"/>
    <x v="0"/>
    <x v="0"/>
    <x v="1"/>
    <x v="1"/>
    <x v="1"/>
    <x v="1"/>
    <x v="1"/>
    <x v="1"/>
    <x v="1"/>
    <x v="2"/>
    <x v="1"/>
    <x v="1"/>
    <x v="0"/>
    <x v="0"/>
    <x v="1"/>
    <x v="1"/>
    <x v="0"/>
    <x v="0"/>
    <x v="0"/>
    <x v="0"/>
    <x v="0"/>
    <x v="0"/>
    <x v="0"/>
    <x v="0"/>
    <x v="1"/>
    <x v="2"/>
    <x v="0"/>
    <x v="0"/>
    <x v="0"/>
    <x v="0"/>
    <x v="2"/>
    <x v="0"/>
    <x v="0"/>
    <x v="0"/>
    <x v="0"/>
    <x v="0"/>
    <s v="[NAME] was a Delight as a Case Manager   Kudos!"/>
    <m/>
    <x v="0"/>
    <m/>
    <x v="1"/>
    <x v="1"/>
    <x v="0"/>
    <x v="0"/>
    <m/>
    <m/>
    <s v="'CO': Completed"/>
  </r>
  <r>
    <s v="077633"/>
    <x v="14"/>
    <s v="Online"/>
    <s v="20220704"/>
    <s v="17:00"/>
    <s v="290"/>
    <s v="5"/>
    <s v="290"/>
    <m/>
    <m/>
    <d v="2022-10-01T00:00:00"/>
    <x v="2"/>
    <x v="0"/>
    <x v="0"/>
    <x v="0"/>
    <n v="5"/>
    <x v="0"/>
    <x v="0"/>
    <x v="0"/>
    <x v="0"/>
    <x v="0"/>
    <x v="0"/>
    <x v="1"/>
    <x v="1"/>
    <x v="0"/>
    <x v="0"/>
    <x v="0"/>
    <x v="0"/>
    <x v="0"/>
    <x v="0"/>
    <x v="0"/>
    <x v="0"/>
    <x v="1"/>
    <x v="1"/>
    <x v="0"/>
    <x v="0"/>
    <x v="0"/>
    <x v="0"/>
    <x v="0"/>
    <x v="0"/>
    <x v="1"/>
    <x v="1"/>
    <x v="0"/>
    <x v="0"/>
    <x v="1"/>
    <x v="2"/>
    <x v="1"/>
    <x v="2"/>
    <x v="2"/>
    <x v="0"/>
    <x v="0"/>
    <x v="0"/>
    <x v="0"/>
    <x v="2"/>
    <m/>
    <m/>
    <x v="0"/>
    <m/>
    <x v="0"/>
    <x v="1"/>
    <x v="1"/>
    <x v="0"/>
    <m/>
    <m/>
    <s v="'CO': Completed"/>
  </r>
  <r>
    <s v="077728"/>
    <x v="151"/>
    <s v="Online"/>
    <s v="20220720"/>
    <s v="14:12"/>
    <s v="824"/>
    <s v="14"/>
    <s v="824"/>
    <m/>
    <m/>
    <d v="2022-10-01T00:00:00"/>
    <x v="0"/>
    <x v="0"/>
    <x v="1"/>
    <x v="0"/>
    <n v="5"/>
    <x v="0"/>
    <x v="0"/>
    <x v="0"/>
    <x v="0"/>
    <x v="1"/>
    <x v="1"/>
    <x v="1"/>
    <x v="1"/>
    <x v="1"/>
    <x v="1"/>
    <x v="0"/>
    <x v="0"/>
    <x v="1"/>
    <x v="1"/>
    <x v="1"/>
    <x v="1"/>
    <x v="0"/>
    <x v="5"/>
    <x v="0"/>
    <x v="0"/>
    <x v="1"/>
    <x v="2"/>
    <x v="0"/>
    <x v="0"/>
    <x v="0"/>
    <x v="0"/>
    <x v="0"/>
    <x v="0"/>
    <x v="0"/>
    <x v="0"/>
    <x v="1"/>
    <x v="2"/>
    <x v="2"/>
    <x v="1"/>
    <x v="0"/>
    <x v="0"/>
    <x v="0"/>
    <x v="0"/>
    <s v="We worked with [NAME] and he was the nicest person and we would recommend this program to any veteran that needs help"/>
    <m/>
    <x v="1"/>
    <s v="We have to say know more information on housing section 8 voucher information otherwise no complaints"/>
    <x v="1"/>
    <x v="0"/>
    <x v="5"/>
    <x v="0"/>
    <m/>
    <m/>
    <s v="'CO': Completed"/>
  </r>
  <r>
    <s v="077993"/>
    <x v="138"/>
    <s v="Online"/>
    <s v="20220922"/>
    <s v="11:38"/>
    <s v="958"/>
    <s v="16"/>
    <s v="958"/>
    <m/>
    <m/>
    <d v="2022-10-01T00:00:00"/>
    <x v="0"/>
    <x v="0"/>
    <x v="1"/>
    <x v="0"/>
    <n v="5"/>
    <x v="0"/>
    <x v="0"/>
    <x v="1"/>
    <x v="2"/>
    <x v="1"/>
    <x v="1"/>
    <x v="0"/>
    <x v="0"/>
    <x v="0"/>
    <x v="0"/>
    <x v="0"/>
    <x v="0"/>
    <x v="0"/>
    <x v="0"/>
    <x v="0"/>
    <x v="0"/>
    <x v="0"/>
    <x v="0"/>
    <x v="0"/>
    <x v="0"/>
    <x v="0"/>
    <x v="0"/>
    <x v="1"/>
    <x v="2"/>
    <x v="0"/>
    <x v="0"/>
    <x v="1"/>
    <x v="2"/>
    <x v="0"/>
    <x v="0"/>
    <x v="0"/>
    <x v="0"/>
    <x v="0"/>
    <x v="0"/>
    <x v="0"/>
    <x v="0"/>
    <x v="0"/>
    <x v="0"/>
    <s v="[NAME] and [NAME] took care of me well"/>
    <m/>
    <x v="0"/>
    <m/>
    <x v="1"/>
    <x v="1"/>
    <x v="1"/>
    <x v="1"/>
    <m/>
    <m/>
    <s v="'CO': Completed"/>
  </r>
  <r>
    <s v="078623"/>
    <x v="138"/>
    <s v="Online"/>
    <s v="20220814"/>
    <s v="11:33"/>
    <s v="476"/>
    <s v="8"/>
    <s v="478"/>
    <m/>
    <m/>
    <d v="2022-10-01T00:00:00"/>
    <x v="2"/>
    <x v="0"/>
    <x v="1"/>
    <x v="1"/>
    <n v="3"/>
    <x v="1"/>
    <x v="1"/>
    <x v="1"/>
    <x v="2"/>
    <x v="1"/>
    <x v="1"/>
    <x v="1"/>
    <x v="1"/>
    <x v="1"/>
    <x v="1"/>
    <x v="1"/>
    <x v="2"/>
    <x v="1"/>
    <x v="1"/>
    <x v="1"/>
    <x v="1"/>
    <x v="1"/>
    <x v="1"/>
    <x v="0"/>
    <x v="0"/>
    <x v="0"/>
    <x v="4"/>
    <x v="1"/>
    <x v="2"/>
    <x v="0"/>
    <x v="0"/>
    <x v="1"/>
    <x v="2"/>
    <x v="0"/>
    <x v="0"/>
    <x v="0"/>
    <x v="0"/>
    <x v="2"/>
    <x v="1"/>
    <x v="4"/>
    <x v="1"/>
    <x v="1"/>
    <x v="2"/>
    <m/>
    <m/>
    <x v="0"/>
    <m/>
    <x v="1"/>
    <x v="1"/>
    <x v="1"/>
    <x v="1"/>
    <m/>
    <m/>
    <s v="'CO': Completed"/>
  </r>
  <r>
    <s v="078636"/>
    <x v="29"/>
    <s v="Online"/>
    <s v="20220915"/>
    <s v="07:29"/>
    <s v="173"/>
    <s v="3"/>
    <s v="173"/>
    <m/>
    <m/>
    <d v="2022-10-01T00:00:00"/>
    <x v="2"/>
    <x v="0"/>
    <x v="1"/>
    <x v="1"/>
    <n v="3"/>
    <x v="0"/>
    <x v="0"/>
    <x v="0"/>
    <x v="4"/>
    <x v="0"/>
    <x v="6"/>
    <x v="1"/>
    <x v="1"/>
    <x v="1"/>
    <x v="1"/>
    <x v="1"/>
    <x v="2"/>
    <x v="1"/>
    <x v="1"/>
    <x v="1"/>
    <x v="1"/>
    <x v="1"/>
    <x v="1"/>
    <x v="0"/>
    <x v="0"/>
    <x v="1"/>
    <x v="2"/>
    <x v="1"/>
    <x v="2"/>
    <x v="0"/>
    <x v="0"/>
    <x v="1"/>
    <x v="2"/>
    <x v="0"/>
    <x v="0"/>
    <x v="0"/>
    <x v="0"/>
    <x v="2"/>
    <x v="1"/>
    <x v="3"/>
    <x v="4"/>
    <x v="3"/>
    <x v="2"/>
    <m/>
    <m/>
    <x v="0"/>
    <m/>
    <x v="1"/>
    <x v="1"/>
    <x v="4"/>
    <x v="1"/>
    <m/>
    <m/>
    <s v="'CO': Completed"/>
  </r>
  <r>
    <s v="079440"/>
    <x v="51"/>
    <s v="Online"/>
    <s v="20220824"/>
    <s v="05:06"/>
    <s v="338"/>
    <s v="6"/>
    <s v="338"/>
    <m/>
    <m/>
    <d v="2022-10-01T00:00:00"/>
    <x v="2"/>
    <x v="0"/>
    <x v="1"/>
    <x v="2"/>
    <n v="4"/>
    <x v="1"/>
    <x v="1"/>
    <x v="0"/>
    <x v="6"/>
    <x v="0"/>
    <x v="6"/>
    <x v="1"/>
    <x v="1"/>
    <x v="1"/>
    <x v="1"/>
    <x v="0"/>
    <x v="1"/>
    <x v="1"/>
    <x v="1"/>
    <x v="0"/>
    <x v="6"/>
    <x v="0"/>
    <x v="4"/>
    <x v="0"/>
    <x v="0"/>
    <x v="1"/>
    <x v="2"/>
    <x v="0"/>
    <x v="1"/>
    <x v="1"/>
    <x v="3"/>
    <x v="0"/>
    <x v="1"/>
    <x v="1"/>
    <x v="1"/>
    <x v="0"/>
    <x v="0"/>
    <x v="1"/>
    <x v="1"/>
    <x v="4"/>
    <x v="1"/>
    <x v="4"/>
    <x v="2"/>
    <m/>
    <m/>
    <x v="0"/>
    <m/>
    <x v="1"/>
    <x v="0"/>
    <x v="1"/>
    <x v="1"/>
    <m/>
    <m/>
    <s v="'CO': Completed"/>
  </r>
  <r>
    <s v="081400"/>
    <x v="1"/>
    <s v="Online"/>
    <s v="20220925"/>
    <s v="22:17"/>
    <s v="748"/>
    <s v="12"/>
    <s v="749"/>
    <m/>
    <m/>
    <d v="2022-10-01T00:00:00"/>
    <x v="0"/>
    <x v="0"/>
    <x v="1"/>
    <x v="1"/>
    <n v="3"/>
    <x v="0"/>
    <x v="0"/>
    <x v="0"/>
    <x v="1"/>
    <x v="1"/>
    <x v="1"/>
    <x v="1"/>
    <x v="1"/>
    <x v="1"/>
    <x v="1"/>
    <x v="1"/>
    <x v="2"/>
    <x v="1"/>
    <x v="1"/>
    <x v="1"/>
    <x v="1"/>
    <x v="1"/>
    <x v="1"/>
    <x v="0"/>
    <x v="0"/>
    <x v="0"/>
    <x v="4"/>
    <x v="0"/>
    <x v="6"/>
    <x v="1"/>
    <x v="1"/>
    <x v="0"/>
    <x v="1"/>
    <x v="1"/>
    <x v="1"/>
    <x v="0"/>
    <x v="0"/>
    <x v="1"/>
    <x v="1"/>
    <x v="0"/>
    <x v="4"/>
    <x v="1"/>
    <x v="3"/>
    <s v="The staff is amazing but taking along time to get a voucher which means I have to pay for hotel room again."/>
    <s v="To long to vouchers"/>
    <x v="0"/>
    <m/>
    <x v="3"/>
    <x v="0"/>
    <x v="1"/>
    <x v="0"/>
    <m/>
    <m/>
    <s v="'CO': Completed"/>
  </r>
  <r>
    <s v="081658"/>
    <x v="131"/>
    <s v="Online"/>
    <s v="20220809"/>
    <s v="17:31"/>
    <s v="285"/>
    <s v="5"/>
    <s v="287"/>
    <m/>
    <m/>
    <d v="2022-10-01T00:00:00"/>
    <x v="0"/>
    <x v="1"/>
    <x v="2"/>
    <x v="1"/>
    <n v="3"/>
    <x v="1"/>
    <x v="1"/>
    <x v="0"/>
    <x v="5"/>
    <x v="0"/>
    <x v="6"/>
    <x v="0"/>
    <x v="2"/>
    <x v="0"/>
    <x v="3"/>
    <x v="0"/>
    <x v="3"/>
    <x v="0"/>
    <x v="2"/>
    <x v="0"/>
    <x v="6"/>
    <x v="0"/>
    <x v="4"/>
    <x v="1"/>
    <x v="3"/>
    <x v="0"/>
    <x v="1"/>
    <x v="0"/>
    <x v="1"/>
    <x v="1"/>
    <x v="3"/>
    <x v="0"/>
    <x v="1"/>
    <x v="1"/>
    <x v="1"/>
    <x v="1"/>
    <x v="4"/>
    <x v="2"/>
    <x v="0"/>
    <x v="3"/>
    <x v="4"/>
    <x v="3"/>
    <x v="2"/>
    <m/>
    <m/>
    <x v="0"/>
    <m/>
    <x v="0"/>
    <x v="1"/>
    <x v="1"/>
    <x v="1"/>
    <m/>
    <m/>
    <s v="'CO': Completed"/>
  </r>
  <r>
    <s v="082751"/>
    <x v="128"/>
    <s v="Online"/>
    <s v="20220902"/>
    <s v="12:06"/>
    <s v="323"/>
    <s v="5"/>
    <s v="323"/>
    <m/>
    <m/>
    <d v="2022-10-01T00:00:00"/>
    <x v="1"/>
    <x v="0"/>
    <x v="1"/>
    <x v="1"/>
    <n v="3"/>
    <x v="1"/>
    <x v="1"/>
    <x v="0"/>
    <x v="1"/>
    <x v="0"/>
    <x v="5"/>
    <x v="1"/>
    <x v="1"/>
    <x v="0"/>
    <x v="6"/>
    <x v="0"/>
    <x v="6"/>
    <x v="1"/>
    <x v="1"/>
    <x v="0"/>
    <x v="5"/>
    <x v="1"/>
    <x v="1"/>
    <x v="0"/>
    <x v="0"/>
    <x v="1"/>
    <x v="2"/>
    <x v="0"/>
    <x v="3"/>
    <x v="0"/>
    <x v="0"/>
    <x v="1"/>
    <x v="2"/>
    <x v="0"/>
    <x v="0"/>
    <x v="0"/>
    <x v="0"/>
    <x v="0"/>
    <x v="0"/>
    <x v="4"/>
    <x v="1"/>
    <x v="4"/>
    <x v="2"/>
    <m/>
    <m/>
    <x v="0"/>
    <m/>
    <x v="1"/>
    <x v="1"/>
    <x v="1"/>
    <x v="1"/>
    <m/>
    <m/>
    <s v="'CO': Completed"/>
  </r>
  <r>
    <s v="086503"/>
    <x v="14"/>
    <s v="Online"/>
    <s v="20220721"/>
    <s v="20:35"/>
    <s v="1117"/>
    <s v="19"/>
    <s v="1186"/>
    <m/>
    <m/>
    <d v="2022-10-01T00:00:00"/>
    <x v="2"/>
    <x v="0"/>
    <x v="1"/>
    <x v="1"/>
    <n v="3"/>
    <x v="1"/>
    <x v="1"/>
    <x v="0"/>
    <x v="5"/>
    <x v="1"/>
    <x v="1"/>
    <x v="1"/>
    <x v="1"/>
    <x v="0"/>
    <x v="3"/>
    <x v="1"/>
    <x v="2"/>
    <x v="0"/>
    <x v="6"/>
    <x v="1"/>
    <x v="1"/>
    <x v="1"/>
    <x v="1"/>
    <x v="0"/>
    <x v="0"/>
    <x v="0"/>
    <x v="6"/>
    <x v="0"/>
    <x v="5"/>
    <x v="0"/>
    <x v="0"/>
    <x v="1"/>
    <x v="2"/>
    <x v="0"/>
    <x v="0"/>
    <x v="0"/>
    <x v="0"/>
    <x v="2"/>
    <x v="1"/>
    <x v="4"/>
    <x v="2"/>
    <x v="1"/>
    <x v="1"/>
    <m/>
    <s v="Inside [LOCATION] only; I found my overall experiences with multiple agencies, to be extremely frustrating and a big waste of precious time, along with the long wait with SSVF and then being told while living in a pseudo Christian shit hole, Union Gospel Mission, that I didn't qualify because I had disabilities! I truly believe that piss Poor service is a regional malady, not National! So, I'm not giving up!! Just a little wiser now after dealing with such a resource constipated State like [LOCATION]! Good day!"/>
    <x v="1"/>
    <s v="Terminate the employment of the workers in SSVF, that have overall become lazy, inaffective, poor communicators that have outlived their employment status with SSVF, because they have become a fixture and barrier to help Veterans to succeed! These folks need to desperately be given their pink slips( Termination Letter) and shown the door!!"/>
    <x v="0"/>
    <x v="1"/>
    <x v="1"/>
    <x v="1"/>
    <m/>
    <m/>
    <s v="'CO': Completed"/>
  </r>
  <r>
    <s v="087647"/>
    <x v="137"/>
    <s v="Online"/>
    <s v="20220712"/>
    <s v="12:00"/>
    <s v="352"/>
    <s v="6"/>
    <s v="352"/>
    <m/>
    <m/>
    <d v="2022-10-01T00:00:00"/>
    <x v="3"/>
    <x v="0"/>
    <x v="1"/>
    <x v="0"/>
    <n v="5"/>
    <x v="0"/>
    <x v="2"/>
    <x v="0"/>
    <x v="0"/>
    <x v="0"/>
    <x v="5"/>
    <x v="1"/>
    <x v="1"/>
    <x v="1"/>
    <x v="1"/>
    <x v="1"/>
    <x v="2"/>
    <x v="1"/>
    <x v="1"/>
    <x v="1"/>
    <x v="1"/>
    <x v="1"/>
    <x v="1"/>
    <x v="0"/>
    <x v="0"/>
    <x v="1"/>
    <x v="2"/>
    <x v="0"/>
    <x v="0"/>
    <x v="0"/>
    <x v="0"/>
    <x v="1"/>
    <x v="2"/>
    <x v="0"/>
    <x v="0"/>
    <x v="0"/>
    <x v="0"/>
    <x v="1"/>
    <x v="0"/>
    <x v="0"/>
    <x v="0"/>
    <x v="0"/>
    <x v="0"/>
    <s v="The case manager that helped me was awesome. I am blessed that they are able to pay my delinquent rent ."/>
    <m/>
    <x v="0"/>
    <m/>
    <x v="7"/>
    <x v="1"/>
    <x v="1"/>
    <x v="1"/>
    <m/>
    <m/>
    <s v="'CO': Completed"/>
  </r>
  <r>
    <s v="087816"/>
    <x v="33"/>
    <s v="Online"/>
    <s v="20220901"/>
    <s v="17:38"/>
    <s v="369"/>
    <s v="6"/>
    <s v="369"/>
    <m/>
    <m/>
    <d v="2022-10-01T00:00:00"/>
    <x v="2"/>
    <x v="0"/>
    <x v="1"/>
    <x v="0"/>
    <n v="5"/>
    <x v="0"/>
    <x v="0"/>
    <x v="0"/>
    <x v="0"/>
    <x v="1"/>
    <x v="1"/>
    <x v="1"/>
    <x v="1"/>
    <x v="1"/>
    <x v="1"/>
    <x v="0"/>
    <x v="5"/>
    <x v="0"/>
    <x v="0"/>
    <x v="1"/>
    <x v="1"/>
    <x v="1"/>
    <x v="1"/>
    <x v="0"/>
    <x v="0"/>
    <x v="0"/>
    <x v="3"/>
    <x v="1"/>
    <x v="2"/>
    <x v="0"/>
    <x v="0"/>
    <x v="0"/>
    <x v="0"/>
    <x v="1"/>
    <x v="3"/>
    <x v="0"/>
    <x v="0"/>
    <x v="1"/>
    <x v="1"/>
    <x v="2"/>
    <x v="3"/>
    <x v="2"/>
    <x v="0"/>
    <s v="Just the entirety of the experience was very positive and directed towards my successful transition to self sufficiency."/>
    <m/>
    <x v="0"/>
    <m/>
    <x v="1"/>
    <x v="1"/>
    <x v="1"/>
    <x v="1"/>
    <m/>
    <m/>
    <s v="'CO': Completed"/>
  </r>
  <r>
    <s v="088094"/>
    <x v="18"/>
    <s v="Online"/>
    <s v="20220824"/>
    <s v="11:15"/>
    <s v="409"/>
    <s v="7"/>
    <s v="409"/>
    <m/>
    <m/>
    <d v="2022-10-01T00:00:00"/>
    <x v="2"/>
    <x v="0"/>
    <x v="1"/>
    <x v="2"/>
    <n v="4"/>
    <x v="0"/>
    <x v="0"/>
    <x v="0"/>
    <x v="0"/>
    <x v="1"/>
    <x v="1"/>
    <x v="1"/>
    <x v="1"/>
    <x v="1"/>
    <x v="1"/>
    <x v="1"/>
    <x v="2"/>
    <x v="0"/>
    <x v="0"/>
    <x v="0"/>
    <x v="0"/>
    <x v="1"/>
    <x v="1"/>
    <x v="0"/>
    <x v="0"/>
    <x v="0"/>
    <x v="0"/>
    <x v="1"/>
    <x v="2"/>
    <x v="0"/>
    <x v="0"/>
    <x v="0"/>
    <x v="0"/>
    <x v="0"/>
    <x v="0"/>
    <x v="0"/>
    <x v="0"/>
    <x v="1"/>
    <x v="1"/>
    <x v="1"/>
    <x v="4"/>
    <x v="3"/>
    <x v="0"/>
    <s v="They were courteous and very helpful."/>
    <m/>
    <x v="0"/>
    <m/>
    <x v="1"/>
    <x v="1"/>
    <x v="1"/>
    <x v="1"/>
    <m/>
    <m/>
    <s v="'CO': Completed"/>
  </r>
  <r>
    <s v="088485"/>
    <x v="89"/>
    <s v="IVR"/>
    <s v="20220815"/>
    <s v="11:46"/>
    <s v="540"/>
    <s v="9"/>
    <m/>
    <s v="I0"/>
    <s v="'CO': Completed"/>
    <d v="2022-10-01T00:00:00"/>
    <x v="0"/>
    <x v="0"/>
    <x v="1"/>
    <x v="2"/>
    <n v="4"/>
    <x v="0"/>
    <x v="0"/>
    <x v="0"/>
    <x v="0"/>
    <x v="1"/>
    <x v="1"/>
    <x v="1"/>
    <x v="1"/>
    <x v="0"/>
    <x v="0"/>
    <x v="1"/>
    <x v="2"/>
    <x v="0"/>
    <x v="0"/>
    <x v="0"/>
    <x v="0"/>
    <x v="1"/>
    <x v="1"/>
    <x v="0"/>
    <x v="0"/>
    <x v="0"/>
    <x v="0"/>
    <x v="0"/>
    <x v="0"/>
    <x v="1"/>
    <x v="1"/>
    <x v="1"/>
    <x v="2"/>
    <x v="0"/>
    <x v="0"/>
    <x v="0"/>
    <x v="0"/>
    <x v="1"/>
    <x v="0"/>
    <x v="0"/>
    <x v="0"/>
    <x v="0"/>
    <x v="0"/>
    <s v="The SSVF staffer that assisted me educated me about the process, about availability of options for assistance, and also offered information about assistance partners that were outside of the SSVF program. So I was pleased it was a helpful program that I was not aware of and I appreciate it."/>
    <m/>
    <x v="0"/>
    <m/>
    <x v="1"/>
    <x v="3"/>
    <x v="1"/>
    <x v="1"/>
    <s v="'CO': Completed"/>
    <n v="1"/>
    <s v="'I0': Interrupted"/>
  </r>
  <r>
    <s v="091031"/>
    <x v="88"/>
    <s v="Online"/>
    <s v="20220921"/>
    <s v="02:10"/>
    <s v="300"/>
    <s v="5"/>
    <s v="300"/>
    <m/>
    <m/>
    <d v="2022-10-01T00:00:00"/>
    <x v="2"/>
    <x v="1"/>
    <x v="2"/>
    <x v="4"/>
    <n v="1"/>
    <x v="0"/>
    <x v="0"/>
    <x v="1"/>
    <x v="2"/>
    <x v="1"/>
    <x v="1"/>
    <x v="1"/>
    <x v="1"/>
    <x v="1"/>
    <x v="1"/>
    <x v="1"/>
    <x v="2"/>
    <x v="1"/>
    <x v="1"/>
    <x v="1"/>
    <x v="1"/>
    <x v="1"/>
    <x v="1"/>
    <x v="0"/>
    <x v="0"/>
    <x v="1"/>
    <x v="2"/>
    <x v="1"/>
    <x v="2"/>
    <x v="0"/>
    <x v="0"/>
    <x v="1"/>
    <x v="2"/>
    <x v="0"/>
    <x v="0"/>
    <x v="0"/>
    <x v="0"/>
    <x v="2"/>
    <x v="1"/>
    <x v="3"/>
    <x v="4"/>
    <x v="3"/>
    <x v="0"/>
    <s v="Everything went well this round I'm very appreciative thank you very much"/>
    <m/>
    <x v="0"/>
    <m/>
    <x v="1"/>
    <x v="1"/>
    <x v="1"/>
    <x v="1"/>
    <m/>
    <m/>
    <s v="'CO': Completed"/>
  </r>
  <r>
    <s v="091100"/>
    <x v="143"/>
    <s v="Online"/>
    <s v="20220929"/>
    <s v="11:11"/>
    <s v="392"/>
    <s v="7"/>
    <s v="392"/>
    <m/>
    <m/>
    <d v="2022-10-01T00:00:00"/>
    <x v="2"/>
    <x v="0"/>
    <x v="1"/>
    <x v="0"/>
    <n v="5"/>
    <x v="0"/>
    <x v="0"/>
    <x v="1"/>
    <x v="2"/>
    <x v="0"/>
    <x v="0"/>
    <x v="1"/>
    <x v="1"/>
    <x v="0"/>
    <x v="0"/>
    <x v="1"/>
    <x v="2"/>
    <x v="1"/>
    <x v="1"/>
    <x v="1"/>
    <x v="1"/>
    <x v="1"/>
    <x v="1"/>
    <x v="0"/>
    <x v="0"/>
    <x v="1"/>
    <x v="2"/>
    <x v="0"/>
    <x v="0"/>
    <x v="0"/>
    <x v="0"/>
    <x v="1"/>
    <x v="2"/>
    <x v="0"/>
    <x v="0"/>
    <x v="0"/>
    <x v="0"/>
    <x v="1"/>
    <x v="1"/>
    <x v="0"/>
    <x v="0"/>
    <x v="0"/>
    <x v="0"/>
    <s v="They provided me with good information and positive results."/>
    <m/>
    <x v="0"/>
    <m/>
    <x v="1"/>
    <x v="1"/>
    <x v="1"/>
    <x v="1"/>
    <m/>
    <m/>
    <s v="'CO': Completed"/>
  </r>
  <r>
    <s v="094198"/>
    <x v="9"/>
    <s v="Online"/>
    <s v="20220816"/>
    <s v="11:06"/>
    <s v="628"/>
    <s v="10"/>
    <s v="628"/>
    <m/>
    <m/>
    <d v="2022-10-01T00:00:00"/>
    <x v="2"/>
    <x v="0"/>
    <x v="1"/>
    <x v="0"/>
    <n v="5"/>
    <x v="0"/>
    <x v="0"/>
    <x v="0"/>
    <x v="0"/>
    <x v="0"/>
    <x v="0"/>
    <x v="0"/>
    <x v="0"/>
    <x v="0"/>
    <x v="0"/>
    <x v="0"/>
    <x v="0"/>
    <x v="1"/>
    <x v="1"/>
    <x v="0"/>
    <x v="0"/>
    <x v="1"/>
    <x v="1"/>
    <x v="0"/>
    <x v="0"/>
    <x v="0"/>
    <x v="0"/>
    <x v="0"/>
    <x v="0"/>
    <x v="0"/>
    <x v="0"/>
    <x v="0"/>
    <x v="0"/>
    <x v="1"/>
    <x v="2"/>
    <x v="1"/>
    <x v="2"/>
    <x v="0"/>
    <x v="1"/>
    <x v="0"/>
    <x v="0"/>
    <x v="0"/>
    <x v="0"/>
    <s v="Great"/>
    <m/>
    <x v="0"/>
    <m/>
    <x v="1"/>
    <x v="1"/>
    <x v="1"/>
    <x v="1"/>
    <m/>
    <m/>
    <s v="'CO': Completed"/>
  </r>
  <r>
    <s v="095316"/>
    <x v="29"/>
    <s v="Online"/>
    <s v="20220919"/>
    <s v="08:25"/>
    <s v="267"/>
    <s v="4"/>
    <s v="267"/>
    <m/>
    <m/>
    <d v="2022-10-01T00:00:00"/>
    <x v="2"/>
    <x v="0"/>
    <x v="1"/>
    <x v="1"/>
    <n v="3"/>
    <x v="0"/>
    <x v="0"/>
    <x v="1"/>
    <x v="2"/>
    <x v="1"/>
    <x v="1"/>
    <x v="1"/>
    <x v="1"/>
    <x v="0"/>
    <x v="5"/>
    <x v="1"/>
    <x v="2"/>
    <x v="0"/>
    <x v="5"/>
    <x v="0"/>
    <x v="3"/>
    <x v="1"/>
    <x v="1"/>
    <x v="0"/>
    <x v="0"/>
    <x v="1"/>
    <x v="2"/>
    <x v="0"/>
    <x v="4"/>
    <x v="1"/>
    <x v="3"/>
    <x v="1"/>
    <x v="2"/>
    <x v="0"/>
    <x v="0"/>
    <x v="0"/>
    <x v="0"/>
    <x v="1"/>
    <x v="0"/>
    <x v="3"/>
    <x v="4"/>
    <x v="1"/>
    <x v="2"/>
    <m/>
    <m/>
    <x v="0"/>
    <m/>
    <x v="1"/>
    <x v="1"/>
    <x v="1"/>
    <x v="1"/>
    <m/>
    <m/>
    <s v="'CO': Completed"/>
  </r>
  <r>
    <s v="096388"/>
    <x v="154"/>
    <s v="Online"/>
    <s v="20220708"/>
    <s v="00:47"/>
    <s v="1807"/>
    <s v="30"/>
    <s v="1807"/>
    <m/>
    <m/>
    <d v="2022-10-01T00:00:00"/>
    <x v="0"/>
    <x v="0"/>
    <x v="1"/>
    <x v="2"/>
    <n v="4"/>
    <x v="0"/>
    <x v="0"/>
    <x v="0"/>
    <x v="4"/>
    <x v="0"/>
    <x v="2"/>
    <x v="1"/>
    <x v="1"/>
    <x v="1"/>
    <x v="1"/>
    <x v="1"/>
    <x v="2"/>
    <x v="0"/>
    <x v="2"/>
    <x v="0"/>
    <x v="3"/>
    <x v="0"/>
    <x v="3"/>
    <x v="0"/>
    <x v="0"/>
    <x v="0"/>
    <x v="4"/>
    <x v="0"/>
    <x v="4"/>
    <x v="0"/>
    <x v="0"/>
    <x v="0"/>
    <x v="5"/>
    <x v="1"/>
    <x v="5"/>
    <x v="1"/>
    <x v="6"/>
    <x v="3"/>
    <x v="0"/>
    <x v="4"/>
    <x v="4"/>
    <x v="3"/>
    <x v="3"/>
    <s v="My case worker is always trying to find out what it is for me get a apartment. Whether it's a positive or negative response or result include my back ground. Always having a positive conversation with me."/>
    <s v="Nothing"/>
    <x v="0"/>
    <m/>
    <x v="1"/>
    <x v="1"/>
    <x v="1"/>
    <x v="1"/>
    <m/>
    <m/>
    <s v="'CO': Completed"/>
  </r>
  <r>
    <s v="097542"/>
    <x v="21"/>
    <s v="Online"/>
    <s v="20220910"/>
    <s v="18:32"/>
    <s v="430"/>
    <s v="7"/>
    <s v="430"/>
    <m/>
    <m/>
    <d v="2022-10-01T00:00:00"/>
    <x v="3"/>
    <x v="0"/>
    <x v="1"/>
    <x v="0"/>
    <n v="5"/>
    <x v="1"/>
    <x v="1"/>
    <x v="0"/>
    <x v="4"/>
    <x v="0"/>
    <x v="0"/>
    <x v="0"/>
    <x v="3"/>
    <x v="0"/>
    <x v="4"/>
    <x v="0"/>
    <x v="5"/>
    <x v="0"/>
    <x v="6"/>
    <x v="0"/>
    <x v="4"/>
    <x v="0"/>
    <x v="5"/>
    <x v="1"/>
    <x v="6"/>
    <x v="0"/>
    <x v="3"/>
    <x v="0"/>
    <x v="6"/>
    <x v="1"/>
    <x v="6"/>
    <x v="0"/>
    <x v="6"/>
    <x v="1"/>
    <x v="6"/>
    <x v="1"/>
    <x v="5"/>
    <x v="1"/>
    <x v="0"/>
    <x v="3"/>
    <x v="4"/>
    <x v="3"/>
    <x v="0"/>
    <s v="Communication within parties involved was excellent"/>
    <m/>
    <x v="1"/>
    <s v="Emergency accommodations"/>
    <x v="2"/>
    <x v="0"/>
    <x v="1"/>
    <x v="0"/>
    <m/>
    <m/>
    <s v="'CO': Completed"/>
  </r>
  <r>
    <s v="099365"/>
    <x v="141"/>
    <s v="Online"/>
    <s v="20220824"/>
    <s v="11:12"/>
    <s v="242"/>
    <s v="4"/>
    <s v="242"/>
    <m/>
    <m/>
    <d v="2022-10-01T00:00:00"/>
    <x v="1"/>
    <x v="0"/>
    <x v="1"/>
    <x v="0"/>
    <n v="5"/>
    <x v="0"/>
    <x v="0"/>
    <x v="0"/>
    <x v="0"/>
    <x v="1"/>
    <x v="1"/>
    <x v="1"/>
    <x v="1"/>
    <x v="1"/>
    <x v="1"/>
    <x v="1"/>
    <x v="2"/>
    <x v="1"/>
    <x v="1"/>
    <x v="1"/>
    <x v="1"/>
    <x v="1"/>
    <x v="1"/>
    <x v="1"/>
    <x v="1"/>
    <x v="1"/>
    <x v="2"/>
    <x v="0"/>
    <x v="0"/>
    <x v="0"/>
    <x v="0"/>
    <x v="0"/>
    <x v="0"/>
    <x v="0"/>
    <x v="0"/>
    <x v="0"/>
    <x v="0"/>
    <x v="2"/>
    <x v="1"/>
    <x v="0"/>
    <x v="0"/>
    <x v="0"/>
    <x v="0"/>
    <s v="[NAME] was Excellentin providing me information and helping me through the process of obtaining assistance. I ended up not needing the assistance, but it was very helpful to have the option and [NAME] was great in giving me hope for getting the financial assistance for housing."/>
    <m/>
    <x v="0"/>
    <m/>
    <x v="3"/>
    <x v="1"/>
    <x v="1"/>
    <x v="0"/>
    <m/>
    <m/>
    <s v="'CO': Completed"/>
  </r>
  <r>
    <s v="101365"/>
    <x v="27"/>
    <s v="Online"/>
    <s v="20220930"/>
    <s v="13:02"/>
    <s v="262"/>
    <s v="4"/>
    <s v="262"/>
    <m/>
    <m/>
    <d v="2022-10-01T00:00:00"/>
    <x v="0"/>
    <x v="0"/>
    <x v="1"/>
    <x v="0"/>
    <n v="5"/>
    <x v="0"/>
    <x v="0"/>
    <x v="0"/>
    <x v="0"/>
    <x v="1"/>
    <x v="1"/>
    <x v="1"/>
    <x v="1"/>
    <x v="1"/>
    <x v="1"/>
    <x v="1"/>
    <x v="2"/>
    <x v="1"/>
    <x v="1"/>
    <x v="1"/>
    <x v="1"/>
    <x v="1"/>
    <x v="1"/>
    <x v="0"/>
    <x v="0"/>
    <x v="1"/>
    <x v="2"/>
    <x v="0"/>
    <x v="0"/>
    <x v="0"/>
    <x v="0"/>
    <x v="0"/>
    <x v="0"/>
    <x v="0"/>
    <x v="0"/>
    <x v="0"/>
    <x v="0"/>
    <x v="1"/>
    <x v="1"/>
    <x v="0"/>
    <x v="0"/>
    <x v="0"/>
    <x v="0"/>
    <s v="They have been very helpful, kind and communicative. I’m very happy with the service’s and would not have been able to get to where I am now if it was not for them. Thank you SSVF"/>
    <m/>
    <x v="0"/>
    <m/>
    <x v="1"/>
    <x v="1"/>
    <x v="1"/>
    <x v="0"/>
    <m/>
    <m/>
    <s v="'CO': Completed"/>
  </r>
  <r>
    <s v="103918"/>
    <x v="72"/>
    <s v="Online"/>
    <s v="20220904"/>
    <s v="10:20"/>
    <s v="234"/>
    <s v="4"/>
    <s v="234"/>
    <m/>
    <m/>
    <d v="2022-10-01T00:00:00"/>
    <x v="2"/>
    <x v="0"/>
    <x v="1"/>
    <x v="0"/>
    <n v="5"/>
    <x v="0"/>
    <x v="0"/>
    <x v="0"/>
    <x v="0"/>
    <x v="1"/>
    <x v="1"/>
    <x v="1"/>
    <x v="1"/>
    <x v="0"/>
    <x v="0"/>
    <x v="1"/>
    <x v="2"/>
    <x v="0"/>
    <x v="0"/>
    <x v="0"/>
    <x v="0"/>
    <x v="1"/>
    <x v="1"/>
    <x v="0"/>
    <x v="0"/>
    <x v="0"/>
    <x v="0"/>
    <x v="0"/>
    <x v="0"/>
    <x v="0"/>
    <x v="0"/>
    <x v="1"/>
    <x v="2"/>
    <x v="0"/>
    <x v="0"/>
    <x v="0"/>
    <x v="0"/>
    <x v="1"/>
    <x v="0"/>
    <x v="0"/>
    <x v="0"/>
    <x v="0"/>
    <x v="2"/>
    <m/>
    <m/>
    <x v="0"/>
    <m/>
    <x v="0"/>
    <x v="1"/>
    <x v="1"/>
    <x v="1"/>
    <m/>
    <m/>
    <s v="'CO': Completed"/>
  </r>
  <r>
    <s v="104083"/>
    <x v="22"/>
    <s v="Online"/>
    <s v="20220922"/>
    <s v="14:00"/>
    <s v="219"/>
    <s v="4"/>
    <s v="219"/>
    <m/>
    <m/>
    <d v="2022-10-01T00:00:00"/>
    <x v="3"/>
    <x v="0"/>
    <x v="1"/>
    <x v="0"/>
    <n v="5"/>
    <x v="0"/>
    <x v="0"/>
    <x v="0"/>
    <x v="0"/>
    <x v="0"/>
    <x v="0"/>
    <x v="1"/>
    <x v="1"/>
    <x v="1"/>
    <x v="1"/>
    <x v="0"/>
    <x v="0"/>
    <x v="1"/>
    <x v="1"/>
    <x v="1"/>
    <x v="1"/>
    <x v="1"/>
    <x v="1"/>
    <x v="0"/>
    <x v="0"/>
    <x v="0"/>
    <x v="0"/>
    <x v="0"/>
    <x v="0"/>
    <x v="1"/>
    <x v="1"/>
    <x v="1"/>
    <x v="2"/>
    <x v="0"/>
    <x v="0"/>
    <x v="0"/>
    <x v="0"/>
    <x v="2"/>
    <x v="0"/>
    <x v="0"/>
    <x v="0"/>
    <x v="0"/>
    <x v="0"/>
    <s v="Really helped relieve stress under circumstances my family was in."/>
    <m/>
    <x v="0"/>
    <m/>
    <x v="2"/>
    <x v="3"/>
    <x v="1"/>
    <x v="1"/>
    <m/>
    <m/>
    <s v="'CO': Completed"/>
  </r>
  <r>
    <s v="105615"/>
    <x v="23"/>
    <s v="Online"/>
    <s v="20220713"/>
    <s v="19:10"/>
    <s v="368"/>
    <s v="6"/>
    <s v="368"/>
    <m/>
    <m/>
    <d v="2022-10-01T00:00:00"/>
    <x v="2"/>
    <x v="0"/>
    <x v="1"/>
    <x v="3"/>
    <n v="2"/>
    <x v="1"/>
    <x v="1"/>
    <x v="0"/>
    <x v="6"/>
    <x v="0"/>
    <x v="6"/>
    <x v="0"/>
    <x v="6"/>
    <x v="0"/>
    <x v="6"/>
    <x v="1"/>
    <x v="2"/>
    <x v="1"/>
    <x v="1"/>
    <x v="0"/>
    <x v="5"/>
    <x v="1"/>
    <x v="1"/>
    <x v="0"/>
    <x v="0"/>
    <x v="0"/>
    <x v="5"/>
    <x v="0"/>
    <x v="6"/>
    <x v="0"/>
    <x v="0"/>
    <x v="1"/>
    <x v="2"/>
    <x v="0"/>
    <x v="0"/>
    <x v="0"/>
    <x v="0"/>
    <x v="3"/>
    <x v="0"/>
    <x v="4"/>
    <x v="1"/>
    <x v="4"/>
    <x v="2"/>
    <m/>
    <m/>
    <x v="0"/>
    <m/>
    <x v="2"/>
    <x v="0"/>
    <x v="1"/>
    <x v="1"/>
    <m/>
    <m/>
    <s v="'CO': Completed"/>
  </r>
  <r>
    <s v="105893"/>
    <x v="139"/>
    <s v="Online"/>
    <s v="20220915"/>
    <s v="17:39"/>
    <s v="180"/>
    <s v="3"/>
    <s v="182"/>
    <m/>
    <m/>
    <d v="2022-10-01T00:00:00"/>
    <x v="2"/>
    <x v="0"/>
    <x v="1"/>
    <x v="2"/>
    <n v="4"/>
    <x v="0"/>
    <x v="0"/>
    <x v="0"/>
    <x v="4"/>
    <x v="0"/>
    <x v="4"/>
    <x v="1"/>
    <x v="1"/>
    <x v="1"/>
    <x v="1"/>
    <x v="1"/>
    <x v="2"/>
    <x v="1"/>
    <x v="1"/>
    <x v="1"/>
    <x v="1"/>
    <x v="1"/>
    <x v="1"/>
    <x v="0"/>
    <x v="0"/>
    <x v="1"/>
    <x v="2"/>
    <x v="0"/>
    <x v="4"/>
    <x v="0"/>
    <x v="0"/>
    <x v="1"/>
    <x v="2"/>
    <x v="0"/>
    <x v="0"/>
    <x v="0"/>
    <x v="0"/>
    <x v="2"/>
    <x v="1"/>
    <x v="0"/>
    <x v="0"/>
    <x v="0"/>
    <x v="0"/>
    <s v="Everyone was very helpful with my need"/>
    <m/>
    <x v="2"/>
    <m/>
    <x v="4"/>
    <x v="2"/>
    <x v="2"/>
    <x v="3"/>
    <m/>
    <m/>
    <m/>
  </r>
  <r>
    <s v="106573"/>
    <x v="33"/>
    <s v="Online"/>
    <s v="20220716"/>
    <s v="19:04"/>
    <s v="367"/>
    <s v="6"/>
    <s v="367"/>
    <m/>
    <m/>
    <d v="2022-10-01T00:00:00"/>
    <x v="2"/>
    <x v="0"/>
    <x v="0"/>
    <x v="1"/>
    <n v="3"/>
    <x v="1"/>
    <x v="1"/>
    <x v="1"/>
    <x v="2"/>
    <x v="1"/>
    <x v="1"/>
    <x v="0"/>
    <x v="4"/>
    <x v="0"/>
    <x v="4"/>
    <x v="1"/>
    <x v="2"/>
    <x v="1"/>
    <x v="1"/>
    <x v="1"/>
    <x v="1"/>
    <x v="1"/>
    <x v="1"/>
    <x v="0"/>
    <x v="0"/>
    <x v="0"/>
    <x v="4"/>
    <x v="1"/>
    <x v="2"/>
    <x v="0"/>
    <x v="0"/>
    <x v="0"/>
    <x v="5"/>
    <x v="0"/>
    <x v="0"/>
    <x v="0"/>
    <x v="0"/>
    <x v="1"/>
    <x v="1"/>
    <x v="4"/>
    <x v="1"/>
    <x v="4"/>
    <x v="1"/>
    <m/>
    <s v="Time"/>
    <x v="0"/>
    <m/>
    <x v="1"/>
    <x v="1"/>
    <x v="1"/>
    <x v="1"/>
    <m/>
    <m/>
    <s v="'CO': Completed"/>
  </r>
  <r>
    <s v="109146"/>
    <x v="145"/>
    <s v="Online"/>
    <s v="20220802"/>
    <s v="20:27"/>
    <s v="292"/>
    <s v="5"/>
    <s v="292"/>
    <m/>
    <m/>
    <d v="2022-10-01T00:00:00"/>
    <x v="2"/>
    <x v="0"/>
    <x v="1"/>
    <x v="0"/>
    <n v="5"/>
    <x v="0"/>
    <x v="0"/>
    <x v="0"/>
    <x v="0"/>
    <x v="1"/>
    <x v="1"/>
    <x v="1"/>
    <x v="1"/>
    <x v="1"/>
    <x v="1"/>
    <x v="0"/>
    <x v="0"/>
    <x v="0"/>
    <x v="0"/>
    <x v="1"/>
    <x v="1"/>
    <x v="1"/>
    <x v="1"/>
    <x v="0"/>
    <x v="0"/>
    <x v="0"/>
    <x v="0"/>
    <x v="0"/>
    <x v="0"/>
    <x v="0"/>
    <x v="0"/>
    <x v="0"/>
    <x v="0"/>
    <x v="0"/>
    <x v="0"/>
    <x v="1"/>
    <x v="2"/>
    <x v="1"/>
    <x v="1"/>
    <x v="0"/>
    <x v="0"/>
    <x v="0"/>
    <x v="0"/>
    <s v="[NAME] was very helpful and courteous and she was there for me she really cares about her job and she did a good job"/>
    <m/>
    <x v="0"/>
    <m/>
    <x v="0"/>
    <x v="1"/>
    <x v="1"/>
    <x v="1"/>
    <m/>
    <m/>
    <s v="'CO': Completed"/>
  </r>
  <r>
    <s v="111067"/>
    <x v="150"/>
    <s v="Online"/>
    <s v="20220907"/>
    <s v="11:19"/>
    <s v="518"/>
    <s v="9"/>
    <s v="518"/>
    <m/>
    <m/>
    <d v="2022-10-01T00:00:00"/>
    <x v="2"/>
    <x v="0"/>
    <x v="1"/>
    <x v="2"/>
    <n v="4"/>
    <x v="0"/>
    <x v="0"/>
    <x v="0"/>
    <x v="0"/>
    <x v="1"/>
    <x v="1"/>
    <x v="1"/>
    <x v="1"/>
    <x v="1"/>
    <x v="1"/>
    <x v="1"/>
    <x v="2"/>
    <x v="0"/>
    <x v="0"/>
    <x v="1"/>
    <x v="1"/>
    <x v="1"/>
    <x v="1"/>
    <x v="0"/>
    <x v="0"/>
    <x v="0"/>
    <x v="3"/>
    <x v="0"/>
    <x v="0"/>
    <x v="0"/>
    <x v="0"/>
    <x v="0"/>
    <x v="0"/>
    <x v="1"/>
    <x v="2"/>
    <x v="0"/>
    <x v="0"/>
    <x v="0"/>
    <x v="1"/>
    <x v="0"/>
    <x v="0"/>
    <x v="0"/>
    <x v="0"/>
    <s v="It was extremely helpful in obtaining transportation move and help (movers) when the move in date was initated."/>
    <m/>
    <x v="0"/>
    <m/>
    <x v="1"/>
    <x v="1"/>
    <x v="1"/>
    <x v="1"/>
    <m/>
    <m/>
    <s v="'CO': Completed"/>
  </r>
  <r>
    <s v="111345"/>
    <x v="98"/>
    <s v="Online"/>
    <s v="20220904"/>
    <s v="07:01"/>
    <s v="313"/>
    <s v="5"/>
    <s v="314"/>
    <m/>
    <m/>
    <d v="2022-10-01T00:00:00"/>
    <x v="2"/>
    <x v="0"/>
    <x v="0"/>
    <x v="0"/>
    <n v="5"/>
    <x v="0"/>
    <x v="0"/>
    <x v="1"/>
    <x v="2"/>
    <x v="1"/>
    <x v="1"/>
    <x v="1"/>
    <x v="1"/>
    <x v="1"/>
    <x v="1"/>
    <x v="1"/>
    <x v="2"/>
    <x v="1"/>
    <x v="1"/>
    <x v="1"/>
    <x v="1"/>
    <x v="1"/>
    <x v="1"/>
    <x v="0"/>
    <x v="0"/>
    <x v="0"/>
    <x v="0"/>
    <x v="0"/>
    <x v="0"/>
    <x v="0"/>
    <x v="0"/>
    <x v="1"/>
    <x v="2"/>
    <x v="0"/>
    <x v="0"/>
    <x v="0"/>
    <x v="0"/>
    <x v="1"/>
    <x v="1"/>
    <x v="0"/>
    <x v="0"/>
    <x v="0"/>
    <x v="0"/>
    <s v="She came to me when I couldn't get to her to sign paperwork. She always responded quickly when I had any questions. It was a very positive experience"/>
    <m/>
    <x v="0"/>
    <m/>
    <x v="0"/>
    <x v="1"/>
    <x v="1"/>
    <x v="1"/>
    <m/>
    <m/>
    <s v="'CO': Completed"/>
  </r>
  <r>
    <s v="112661"/>
    <x v="14"/>
    <s v="Online"/>
    <s v="20220923"/>
    <s v="19:48"/>
    <s v="1144"/>
    <s v="19"/>
    <s v="1144"/>
    <m/>
    <m/>
    <d v="2022-10-01T00:00:00"/>
    <x v="1"/>
    <x v="0"/>
    <x v="1"/>
    <x v="4"/>
    <n v="1"/>
    <x v="1"/>
    <x v="1"/>
    <x v="0"/>
    <x v="3"/>
    <x v="0"/>
    <x v="2"/>
    <x v="0"/>
    <x v="2"/>
    <x v="0"/>
    <x v="2"/>
    <x v="0"/>
    <x v="1"/>
    <x v="0"/>
    <x v="2"/>
    <x v="1"/>
    <x v="1"/>
    <x v="1"/>
    <x v="1"/>
    <x v="0"/>
    <x v="0"/>
    <x v="0"/>
    <x v="1"/>
    <x v="0"/>
    <x v="1"/>
    <x v="1"/>
    <x v="3"/>
    <x v="0"/>
    <x v="1"/>
    <x v="0"/>
    <x v="0"/>
    <x v="0"/>
    <x v="0"/>
    <x v="2"/>
    <x v="1"/>
    <x v="2"/>
    <x v="3"/>
    <x v="2"/>
    <x v="1"/>
    <m/>
    <s v="My case manager refuses to communicate with me. It took over a month to know I was reeligible for the program. I have reached out numerous times and left not knowing anything. I just got back from a trauma facility, while I was in the trauma facility instead of calling my kids, I had to clean up case managers mess from failure to pay rent and electricity. The landlord could not contact him for several weeks. When I got back I moved to transitional housing. I got housed through ssfv and when I moved in all funding was pulled and now I might be homeless. I was perfectly fine in transitional housing. I just received an email Friday at 4:55 saying that I am removed from the program because I was supposed to renew every 90 days and I didn't on sep 4. I am way worse off with the help of ssvf. I have brain damage and chronic ptsd/anxiety and manic depression. I went to the trauma facility to get the much needed help. Ssfv has undone most of my success and I can no longer say I am sober."/>
    <x v="1"/>
    <s v="Hire better staff who care about the work they do and have a clear plan and guidelines for each program."/>
    <x v="0"/>
    <x v="0"/>
    <x v="1"/>
    <x v="1"/>
    <m/>
    <m/>
    <s v="'CO': Completed"/>
  </r>
  <r>
    <s v="112813"/>
    <x v="174"/>
    <s v="Online"/>
    <s v="20220930"/>
    <s v="03:40"/>
    <s v="179"/>
    <s v="3"/>
    <s v="179"/>
    <m/>
    <m/>
    <d v="2022-10-01T00:00:00"/>
    <x v="2"/>
    <x v="0"/>
    <x v="1"/>
    <x v="0"/>
    <n v="5"/>
    <x v="0"/>
    <x v="0"/>
    <x v="1"/>
    <x v="2"/>
    <x v="1"/>
    <x v="1"/>
    <x v="1"/>
    <x v="1"/>
    <x v="1"/>
    <x v="1"/>
    <x v="0"/>
    <x v="0"/>
    <x v="1"/>
    <x v="1"/>
    <x v="1"/>
    <x v="1"/>
    <x v="1"/>
    <x v="1"/>
    <x v="0"/>
    <x v="0"/>
    <x v="1"/>
    <x v="2"/>
    <x v="0"/>
    <x v="0"/>
    <x v="1"/>
    <x v="1"/>
    <x v="0"/>
    <x v="0"/>
    <x v="0"/>
    <x v="0"/>
    <x v="0"/>
    <x v="0"/>
    <x v="2"/>
    <x v="0"/>
    <x v="0"/>
    <x v="0"/>
    <x v="0"/>
    <x v="2"/>
    <m/>
    <m/>
    <x v="0"/>
    <m/>
    <x v="1"/>
    <x v="0"/>
    <x v="1"/>
    <x v="0"/>
    <m/>
    <m/>
    <s v="'CO': Completed"/>
  </r>
  <r>
    <s v="113083"/>
    <x v="112"/>
    <s v="Online"/>
    <s v="20220708"/>
    <s v="01:30"/>
    <s v="758"/>
    <s v="13"/>
    <s v="758"/>
    <m/>
    <m/>
    <d v="2022-10-01T00:00:00"/>
    <x v="2"/>
    <x v="0"/>
    <x v="1"/>
    <x v="4"/>
    <n v="1"/>
    <x v="1"/>
    <x v="1"/>
    <x v="1"/>
    <x v="2"/>
    <x v="0"/>
    <x v="2"/>
    <x v="0"/>
    <x v="5"/>
    <x v="0"/>
    <x v="2"/>
    <x v="0"/>
    <x v="3"/>
    <x v="0"/>
    <x v="2"/>
    <x v="0"/>
    <x v="2"/>
    <x v="1"/>
    <x v="1"/>
    <x v="0"/>
    <x v="0"/>
    <x v="0"/>
    <x v="1"/>
    <x v="0"/>
    <x v="5"/>
    <x v="0"/>
    <x v="0"/>
    <x v="1"/>
    <x v="2"/>
    <x v="0"/>
    <x v="0"/>
    <x v="0"/>
    <x v="0"/>
    <x v="3"/>
    <x v="1"/>
    <x v="3"/>
    <x v="4"/>
    <x v="4"/>
    <x v="3"/>
    <s v="People are very knowledgeable"/>
    <s v="Your agency sucks lost my home in wild fire living in a pet zoo been shot shotgun lower chest very bad military experience cross burning [LOCATION] whole base was close my health is very bad"/>
    <x v="0"/>
    <m/>
    <x v="3"/>
    <x v="1"/>
    <x v="1"/>
    <x v="1"/>
    <m/>
    <m/>
    <s v="'CO': Completed"/>
  </r>
  <r>
    <s v="114789"/>
    <x v="38"/>
    <s v="Online"/>
    <s v="20220810"/>
    <s v="15:12"/>
    <s v="1849"/>
    <s v="31"/>
    <s v="1849"/>
    <m/>
    <m/>
    <d v="2022-10-01T00:00:00"/>
    <x v="2"/>
    <x v="0"/>
    <x v="1"/>
    <x v="4"/>
    <n v="1"/>
    <x v="0"/>
    <x v="2"/>
    <x v="1"/>
    <x v="2"/>
    <x v="1"/>
    <x v="1"/>
    <x v="1"/>
    <x v="1"/>
    <x v="1"/>
    <x v="1"/>
    <x v="1"/>
    <x v="2"/>
    <x v="1"/>
    <x v="1"/>
    <x v="1"/>
    <x v="1"/>
    <x v="1"/>
    <x v="1"/>
    <x v="0"/>
    <x v="0"/>
    <x v="1"/>
    <x v="2"/>
    <x v="1"/>
    <x v="2"/>
    <x v="0"/>
    <x v="0"/>
    <x v="1"/>
    <x v="2"/>
    <x v="0"/>
    <x v="0"/>
    <x v="0"/>
    <x v="0"/>
    <x v="2"/>
    <x v="1"/>
    <x v="2"/>
    <x v="3"/>
    <x v="2"/>
    <x v="3"/>
    <s v="After addressing that I was going to record our conversations the case manager changed her attitude."/>
    <s v="I reported that I had been sexually harassed at VVSD, and physically assaulted by two female residents and nothing was done. My car was vandalize on VVSD property by a resident, i reported that, they have cameras because i saw them recording the parking lot, when i asked them to tell me who vandalized my car, i was totally ignored and misled that they were working on it. The worse part was that I was told that it was a drug free and alcohol free environment, [NAME], homeless advocate should have been honest with me because I never felt safe living with drug and alcohol addicts Along with dangerous Felons. If I knew what VVSD was about i would of continue living in my car, i was a lot safer. It's not fair to put peoples lives in danger. All they had to do was be honest. All that trauma added to more severe stress and pain to my well being. When i asked for therapy they denied me."/>
    <x v="1"/>
    <s v="Be transparent, honest about the living environment. Address criminal activity with the appropriate individuals, make them accountable, in the real world harassment and physical assaults are unacceptable. Move the resident/ victim out to a safe environment. Case managers should address and correct all criminal activity, instead of ignoring or lying. Communication needs to be ongoing with solutions on how to keep residents safe. Anger management and coping skills groups should be encouraged for those not complying with the rules and regulations. Stop enabling drug and alcohol use."/>
    <x v="5"/>
    <x v="3"/>
    <x v="1"/>
    <x v="0"/>
    <m/>
    <m/>
    <s v="'CO': Completed"/>
  </r>
  <r>
    <s v="115279"/>
    <x v="35"/>
    <s v="CATI"/>
    <s v="20220712"/>
    <s v="11:49"/>
    <s v="0"/>
    <s v="0"/>
    <s v="0"/>
    <m/>
    <m/>
    <d v="2022-10-01T00:00:00"/>
    <x v="2"/>
    <x v="0"/>
    <x v="1"/>
    <x v="0"/>
    <n v="5"/>
    <x v="0"/>
    <x v="0"/>
    <x v="0"/>
    <x v="0"/>
    <x v="0"/>
    <x v="0"/>
    <x v="0"/>
    <x v="0"/>
    <x v="0"/>
    <x v="0"/>
    <x v="0"/>
    <x v="0"/>
    <x v="0"/>
    <x v="0"/>
    <x v="0"/>
    <x v="0"/>
    <x v="1"/>
    <x v="1"/>
    <x v="0"/>
    <x v="0"/>
    <x v="0"/>
    <x v="0"/>
    <x v="0"/>
    <x v="0"/>
    <x v="1"/>
    <x v="1"/>
    <x v="0"/>
    <x v="0"/>
    <x v="1"/>
    <x v="2"/>
    <x v="1"/>
    <x v="2"/>
    <x v="1"/>
    <x v="0"/>
    <x v="0"/>
    <x v="0"/>
    <x v="0"/>
    <x v="0"/>
    <s v="I appreciate everything they did for me. I give thanks to God and them. I thank God first and everyone else who supported me."/>
    <m/>
    <x v="0"/>
    <m/>
    <x v="1"/>
    <x v="1"/>
    <x v="1"/>
    <x v="1"/>
    <m/>
    <m/>
    <m/>
  </r>
  <r>
    <s v="117801"/>
    <x v="103"/>
    <s v="Online"/>
    <s v="20220905"/>
    <s v="14:20"/>
    <s v="359"/>
    <s v="6"/>
    <s v="359"/>
    <m/>
    <m/>
    <d v="2022-10-01T00:00:00"/>
    <x v="3"/>
    <x v="1"/>
    <x v="2"/>
    <x v="0"/>
    <n v="5"/>
    <x v="0"/>
    <x v="0"/>
    <x v="0"/>
    <x v="0"/>
    <x v="0"/>
    <x v="2"/>
    <x v="1"/>
    <x v="1"/>
    <x v="0"/>
    <x v="5"/>
    <x v="1"/>
    <x v="2"/>
    <x v="0"/>
    <x v="2"/>
    <x v="0"/>
    <x v="6"/>
    <x v="0"/>
    <x v="4"/>
    <x v="1"/>
    <x v="3"/>
    <x v="1"/>
    <x v="2"/>
    <x v="1"/>
    <x v="2"/>
    <x v="1"/>
    <x v="1"/>
    <x v="0"/>
    <x v="0"/>
    <x v="1"/>
    <x v="2"/>
    <x v="0"/>
    <x v="0"/>
    <x v="0"/>
    <x v="1"/>
    <x v="0"/>
    <x v="0"/>
    <x v="0"/>
    <x v="0"/>
    <s v="[NAME] went above and beyond to help us."/>
    <m/>
    <x v="1"/>
    <s v="Do more to help the veteran in need obtain an VA advocate to help them"/>
    <x v="1"/>
    <x v="1"/>
    <x v="1"/>
    <x v="0"/>
    <m/>
    <m/>
    <s v="'CO': Completed"/>
  </r>
  <r>
    <s v="118713"/>
    <x v="14"/>
    <s v="Online"/>
    <s v="20220825"/>
    <s v="21:19"/>
    <s v="387"/>
    <s v="6"/>
    <s v="387"/>
    <m/>
    <m/>
    <d v="2022-10-01T00:00:00"/>
    <x v="2"/>
    <x v="0"/>
    <x v="1"/>
    <x v="0"/>
    <n v="5"/>
    <x v="0"/>
    <x v="0"/>
    <x v="1"/>
    <x v="2"/>
    <x v="1"/>
    <x v="1"/>
    <x v="1"/>
    <x v="1"/>
    <x v="1"/>
    <x v="1"/>
    <x v="1"/>
    <x v="2"/>
    <x v="1"/>
    <x v="1"/>
    <x v="1"/>
    <x v="1"/>
    <x v="1"/>
    <x v="1"/>
    <x v="0"/>
    <x v="0"/>
    <x v="1"/>
    <x v="2"/>
    <x v="1"/>
    <x v="2"/>
    <x v="0"/>
    <x v="0"/>
    <x v="1"/>
    <x v="2"/>
    <x v="0"/>
    <x v="0"/>
    <x v="0"/>
    <x v="0"/>
    <x v="1"/>
    <x v="1"/>
    <x v="0"/>
    <x v="0"/>
    <x v="0"/>
    <x v="0"/>
    <s v="Very prompt."/>
    <m/>
    <x v="0"/>
    <m/>
    <x v="0"/>
    <x v="1"/>
    <x v="1"/>
    <x v="1"/>
    <m/>
    <m/>
    <s v="'CO': Completed"/>
  </r>
  <r>
    <s v="118875"/>
    <x v="144"/>
    <s v="Online"/>
    <s v="20220727"/>
    <s v="00:04"/>
    <s v="229"/>
    <s v="4"/>
    <s v="289"/>
    <m/>
    <m/>
    <d v="2022-10-01T00:00:00"/>
    <x v="3"/>
    <x v="1"/>
    <x v="2"/>
    <x v="0"/>
    <n v="5"/>
    <x v="1"/>
    <x v="1"/>
    <x v="1"/>
    <x v="2"/>
    <x v="1"/>
    <x v="1"/>
    <x v="1"/>
    <x v="1"/>
    <x v="1"/>
    <x v="1"/>
    <x v="1"/>
    <x v="2"/>
    <x v="1"/>
    <x v="1"/>
    <x v="1"/>
    <x v="1"/>
    <x v="1"/>
    <x v="1"/>
    <x v="0"/>
    <x v="0"/>
    <x v="1"/>
    <x v="2"/>
    <x v="0"/>
    <x v="0"/>
    <x v="0"/>
    <x v="0"/>
    <x v="1"/>
    <x v="2"/>
    <x v="0"/>
    <x v="0"/>
    <x v="0"/>
    <x v="0"/>
    <x v="1"/>
    <x v="1"/>
    <x v="0"/>
    <x v="0"/>
    <x v="0"/>
    <x v="2"/>
    <m/>
    <m/>
    <x v="0"/>
    <m/>
    <x v="0"/>
    <x v="1"/>
    <x v="1"/>
    <x v="1"/>
    <m/>
    <m/>
    <s v="'CO': Completed"/>
  </r>
  <r>
    <s v="120311"/>
    <x v="71"/>
    <s v="Online"/>
    <s v="20220901"/>
    <s v="11:01"/>
    <s v="325"/>
    <s v="5"/>
    <s v="325"/>
    <m/>
    <m/>
    <d v="2022-10-01T00:00:00"/>
    <x v="2"/>
    <x v="0"/>
    <x v="0"/>
    <x v="1"/>
    <n v="3"/>
    <x v="0"/>
    <x v="0"/>
    <x v="0"/>
    <x v="1"/>
    <x v="0"/>
    <x v="5"/>
    <x v="1"/>
    <x v="1"/>
    <x v="1"/>
    <x v="1"/>
    <x v="1"/>
    <x v="2"/>
    <x v="1"/>
    <x v="1"/>
    <x v="1"/>
    <x v="1"/>
    <x v="1"/>
    <x v="1"/>
    <x v="0"/>
    <x v="0"/>
    <x v="0"/>
    <x v="4"/>
    <x v="0"/>
    <x v="3"/>
    <x v="1"/>
    <x v="6"/>
    <x v="1"/>
    <x v="2"/>
    <x v="0"/>
    <x v="0"/>
    <x v="0"/>
    <x v="0"/>
    <x v="1"/>
    <x v="0"/>
    <x v="4"/>
    <x v="1"/>
    <x v="4"/>
    <x v="3"/>
    <s v="They worked with me to their extent to help me out."/>
    <s v="When I had covid there was no communication that staff was changing for my case."/>
    <x v="0"/>
    <m/>
    <x v="0"/>
    <x v="1"/>
    <x v="6"/>
    <x v="5"/>
    <m/>
    <m/>
    <s v="'CO': Completed"/>
  </r>
  <r>
    <s v="121894"/>
    <x v="184"/>
    <s v="Online"/>
    <s v="20220903"/>
    <s v="15:08"/>
    <s v="346"/>
    <s v="6"/>
    <s v="346"/>
    <m/>
    <m/>
    <d v="2022-10-01T00:00:00"/>
    <x v="2"/>
    <x v="0"/>
    <x v="1"/>
    <x v="2"/>
    <n v="4"/>
    <x v="1"/>
    <x v="1"/>
    <x v="0"/>
    <x v="4"/>
    <x v="0"/>
    <x v="5"/>
    <x v="0"/>
    <x v="4"/>
    <x v="1"/>
    <x v="1"/>
    <x v="0"/>
    <x v="4"/>
    <x v="1"/>
    <x v="1"/>
    <x v="0"/>
    <x v="3"/>
    <x v="0"/>
    <x v="4"/>
    <x v="0"/>
    <x v="0"/>
    <x v="1"/>
    <x v="2"/>
    <x v="0"/>
    <x v="3"/>
    <x v="0"/>
    <x v="0"/>
    <x v="1"/>
    <x v="2"/>
    <x v="0"/>
    <x v="0"/>
    <x v="0"/>
    <x v="0"/>
    <x v="1"/>
    <x v="0"/>
    <x v="0"/>
    <x v="4"/>
    <x v="3"/>
    <x v="2"/>
    <m/>
    <m/>
    <x v="0"/>
    <m/>
    <x v="1"/>
    <x v="1"/>
    <x v="5"/>
    <x v="0"/>
    <m/>
    <m/>
    <s v="'CO': Completed"/>
  </r>
  <r>
    <s v="121995"/>
    <x v="150"/>
    <s v="Online"/>
    <s v="20220929"/>
    <s v="13:22"/>
    <s v="537"/>
    <s v="9"/>
    <s v="537"/>
    <m/>
    <m/>
    <d v="2022-10-01T00:00:00"/>
    <x v="2"/>
    <x v="0"/>
    <x v="1"/>
    <x v="2"/>
    <n v="4"/>
    <x v="0"/>
    <x v="2"/>
    <x v="0"/>
    <x v="4"/>
    <x v="1"/>
    <x v="1"/>
    <x v="1"/>
    <x v="1"/>
    <x v="0"/>
    <x v="4"/>
    <x v="0"/>
    <x v="4"/>
    <x v="0"/>
    <x v="2"/>
    <x v="0"/>
    <x v="4"/>
    <x v="1"/>
    <x v="1"/>
    <x v="0"/>
    <x v="0"/>
    <x v="0"/>
    <x v="1"/>
    <x v="0"/>
    <x v="4"/>
    <x v="0"/>
    <x v="0"/>
    <x v="0"/>
    <x v="5"/>
    <x v="1"/>
    <x v="1"/>
    <x v="1"/>
    <x v="4"/>
    <x v="1"/>
    <x v="0"/>
    <x v="3"/>
    <x v="4"/>
    <x v="3"/>
    <x v="0"/>
    <s v="Very pleased with the helped I received but wish I had been informed of all benefits that were at my disposal while in program"/>
    <m/>
    <x v="0"/>
    <m/>
    <x v="1"/>
    <x v="0"/>
    <x v="0"/>
    <x v="1"/>
    <m/>
    <m/>
    <s v="'CO': Completed"/>
  </r>
  <r>
    <s v="122322"/>
    <x v="105"/>
    <s v="Online"/>
    <s v="20220911"/>
    <s v="17:44"/>
    <s v="531"/>
    <s v="9"/>
    <s v="531"/>
    <m/>
    <m/>
    <d v="2022-10-01T00:00:00"/>
    <x v="2"/>
    <x v="0"/>
    <x v="1"/>
    <x v="0"/>
    <n v="5"/>
    <x v="0"/>
    <x v="0"/>
    <x v="0"/>
    <x v="0"/>
    <x v="0"/>
    <x v="0"/>
    <x v="0"/>
    <x v="0"/>
    <x v="0"/>
    <x v="0"/>
    <x v="0"/>
    <x v="0"/>
    <x v="0"/>
    <x v="0"/>
    <x v="0"/>
    <x v="0"/>
    <x v="0"/>
    <x v="0"/>
    <x v="0"/>
    <x v="0"/>
    <x v="0"/>
    <x v="0"/>
    <x v="0"/>
    <x v="0"/>
    <x v="1"/>
    <x v="1"/>
    <x v="0"/>
    <x v="0"/>
    <x v="1"/>
    <x v="2"/>
    <x v="1"/>
    <x v="2"/>
    <x v="1"/>
    <x v="1"/>
    <x v="0"/>
    <x v="0"/>
    <x v="0"/>
    <x v="0"/>
    <s v="Very very positively satisfied"/>
    <m/>
    <x v="0"/>
    <m/>
    <x v="1"/>
    <x v="1"/>
    <x v="1"/>
    <x v="1"/>
    <m/>
    <m/>
    <s v="'CO': Completed"/>
  </r>
  <r>
    <s v="122977"/>
    <x v="44"/>
    <s v="Online"/>
    <s v="20220827"/>
    <s v="05:23"/>
    <s v="1414"/>
    <s v="24"/>
    <s v="1414"/>
    <m/>
    <m/>
    <d v="2022-10-01T00:00:00"/>
    <x v="1"/>
    <x v="0"/>
    <x v="0"/>
    <x v="4"/>
    <n v="1"/>
    <x v="1"/>
    <x v="1"/>
    <x v="0"/>
    <x v="3"/>
    <x v="0"/>
    <x v="6"/>
    <x v="1"/>
    <x v="1"/>
    <x v="0"/>
    <x v="6"/>
    <x v="0"/>
    <x v="3"/>
    <x v="0"/>
    <x v="6"/>
    <x v="0"/>
    <x v="2"/>
    <x v="0"/>
    <x v="4"/>
    <x v="1"/>
    <x v="3"/>
    <x v="0"/>
    <x v="6"/>
    <x v="0"/>
    <x v="3"/>
    <x v="1"/>
    <x v="4"/>
    <x v="0"/>
    <x v="5"/>
    <x v="1"/>
    <x v="5"/>
    <x v="1"/>
    <x v="4"/>
    <x v="2"/>
    <x v="0"/>
    <x v="3"/>
    <x v="3"/>
    <x v="1"/>
    <x v="3"/>
    <s v="The SSVF moved me into a location that is very dangerous . I live in an apartment that was previously a Drug location. I have had crazy people knock on my door at  2am . When I moved in here. The bathroom was not completed. There was no shower head and the sink is still leaking since I moved  in my kitchen. I have children under the age of 14. I am trying to find away to break my lease , legally. I can’t sleep at night."/>
    <s v="Read the Previous Page - Please."/>
    <x v="1"/>
    <s v="The SSVF program is an excellent program . I would advised the CEO to ensure that these Providers  are equip to provide services for everything that a Veteran might need from A-Z to maintain solid Stability. I was removed from the Program 2 months after I moved in this apartment because I earned too much. I was trying to get caught on my bills. It is obvious that everything cost more due to inflation and the increase in rent."/>
    <x v="1"/>
    <x v="1"/>
    <x v="1"/>
    <x v="0"/>
    <m/>
    <m/>
    <s v="'CO': Completed"/>
  </r>
  <r>
    <s v="124134"/>
    <x v="38"/>
    <s v="Online"/>
    <s v="20220918"/>
    <s v="17:30"/>
    <s v="310"/>
    <s v="5"/>
    <s v="422"/>
    <m/>
    <m/>
    <d v="2022-10-01T00:00:00"/>
    <x v="1"/>
    <x v="0"/>
    <x v="1"/>
    <x v="3"/>
    <n v="2"/>
    <x v="0"/>
    <x v="2"/>
    <x v="0"/>
    <x v="5"/>
    <x v="1"/>
    <x v="1"/>
    <x v="1"/>
    <x v="1"/>
    <x v="0"/>
    <x v="3"/>
    <x v="1"/>
    <x v="2"/>
    <x v="1"/>
    <x v="1"/>
    <x v="1"/>
    <x v="1"/>
    <x v="1"/>
    <x v="1"/>
    <x v="0"/>
    <x v="0"/>
    <x v="0"/>
    <x v="1"/>
    <x v="0"/>
    <x v="1"/>
    <x v="1"/>
    <x v="3"/>
    <x v="0"/>
    <x v="1"/>
    <x v="1"/>
    <x v="1"/>
    <x v="1"/>
    <x v="4"/>
    <x v="1"/>
    <x v="1"/>
    <x v="4"/>
    <x v="1"/>
    <x v="1"/>
    <x v="1"/>
    <m/>
    <s v="I was homeless. They did not help me with a place to live. I was put in a hotel and then I was told rhat my income disqualified me from the program."/>
    <x v="0"/>
    <m/>
    <x v="0"/>
    <x v="1"/>
    <x v="1"/>
    <x v="1"/>
    <m/>
    <m/>
    <s v="'CO': Completed"/>
  </r>
  <r>
    <s v="124716"/>
    <x v="67"/>
    <s v="Online"/>
    <s v="20220812"/>
    <s v="13:10"/>
    <s v="612"/>
    <s v="10"/>
    <s v="612"/>
    <m/>
    <m/>
    <d v="2022-10-01T00:00:00"/>
    <x v="0"/>
    <x v="1"/>
    <x v="2"/>
    <x v="0"/>
    <n v="5"/>
    <x v="0"/>
    <x v="0"/>
    <x v="1"/>
    <x v="2"/>
    <x v="1"/>
    <x v="1"/>
    <x v="1"/>
    <x v="1"/>
    <x v="0"/>
    <x v="0"/>
    <x v="1"/>
    <x v="2"/>
    <x v="1"/>
    <x v="1"/>
    <x v="1"/>
    <x v="1"/>
    <x v="1"/>
    <x v="1"/>
    <x v="0"/>
    <x v="0"/>
    <x v="1"/>
    <x v="2"/>
    <x v="0"/>
    <x v="0"/>
    <x v="0"/>
    <x v="0"/>
    <x v="0"/>
    <x v="0"/>
    <x v="0"/>
    <x v="0"/>
    <x v="0"/>
    <x v="0"/>
    <x v="2"/>
    <x v="1"/>
    <x v="2"/>
    <x v="3"/>
    <x v="2"/>
    <x v="0"/>
    <s v="I appreciate their help and efficiency. They were very helpful. She was very professional, very diligent, and compassionate. The agency really helped me, and I really appreciate their help."/>
    <m/>
    <x v="0"/>
    <m/>
    <x v="1"/>
    <x v="0"/>
    <x v="1"/>
    <x v="1"/>
    <m/>
    <m/>
    <s v="'CO': Completed"/>
  </r>
  <r>
    <s v="126318"/>
    <x v="83"/>
    <s v="Online"/>
    <s v="20220721"/>
    <s v="14:01"/>
    <s v="340"/>
    <s v="6"/>
    <s v="340"/>
    <m/>
    <m/>
    <d v="2022-10-01T00:00:00"/>
    <x v="2"/>
    <x v="1"/>
    <x v="2"/>
    <x v="2"/>
    <n v="4"/>
    <x v="0"/>
    <x v="0"/>
    <x v="0"/>
    <x v="4"/>
    <x v="0"/>
    <x v="5"/>
    <x v="1"/>
    <x v="1"/>
    <x v="0"/>
    <x v="4"/>
    <x v="1"/>
    <x v="2"/>
    <x v="1"/>
    <x v="1"/>
    <x v="1"/>
    <x v="1"/>
    <x v="1"/>
    <x v="1"/>
    <x v="0"/>
    <x v="0"/>
    <x v="1"/>
    <x v="2"/>
    <x v="0"/>
    <x v="4"/>
    <x v="1"/>
    <x v="2"/>
    <x v="0"/>
    <x v="5"/>
    <x v="0"/>
    <x v="0"/>
    <x v="0"/>
    <x v="0"/>
    <x v="2"/>
    <x v="1"/>
    <x v="3"/>
    <x v="4"/>
    <x v="3"/>
    <x v="2"/>
    <m/>
    <m/>
    <x v="0"/>
    <m/>
    <x v="2"/>
    <x v="0"/>
    <x v="0"/>
    <x v="2"/>
    <m/>
    <m/>
    <s v="'CO': Completed"/>
  </r>
  <r>
    <s v="127687"/>
    <x v="67"/>
    <s v="Online"/>
    <s v="20220819"/>
    <s v="20:30"/>
    <s v="1123"/>
    <s v="19"/>
    <s v="1631"/>
    <m/>
    <m/>
    <d v="2022-10-01T00:00:00"/>
    <x v="0"/>
    <x v="0"/>
    <x v="0"/>
    <x v="0"/>
    <n v="5"/>
    <x v="1"/>
    <x v="1"/>
    <x v="0"/>
    <x v="0"/>
    <x v="0"/>
    <x v="0"/>
    <x v="1"/>
    <x v="1"/>
    <x v="0"/>
    <x v="0"/>
    <x v="1"/>
    <x v="2"/>
    <x v="0"/>
    <x v="0"/>
    <x v="0"/>
    <x v="0"/>
    <x v="1"/>
    <x v="1"/>
    <x v="0"/>
    <x v="0"/>
    <x v="0"/>
    <x v="0"/>
    <x v="0"/>
    <x v="0"/>
    <x v="0"/>
    <x v="0"/>
    <x v="1"/>
    <x v="2"/>
    <x v="1"/>
    <x v="2"/>
    <x v="0"/>
    <x v="0"/>
    <x v="1"/>
    <x v="0"/>
    <x v="0"/>
    <x v="0"/>
    <x v="0"/>
    <x v="0"/>
    <s v="[NAME] has displayed Tremendous help toward us.. We Appreciate the services offered."/>
    <m/>
    <x v="0"/>
    <m/>
    <x v="1"/>
    <x v="1"/>
    <x v="1"/>
    <x v="1"/>
    <m/>
    <m/>
    <s v="'CO': Completed"/>
  </r>
  <r>
    <s v="128135"/>
    <x v="87"/>
    <s v="Online"/>
    <s v="20220725"/>
    <s v="19:19"/>
    <s v="423"/>
    <s v="7"/>
    <s v="423"/>
    <m/>
    <m/>
    <d v="2022-10-01T00:00:00"/>
    <x v="0"/>
    <x v="0"/>
    <x v="1"/>
    <x v="0"/>
    <n v="5"/>
    <x v="0"/>
    <x v="0"/>
    <x v="0"/>
    <x v="0"/>
    <x v="1"/>
    <x v="1"/>
    <x v="1"/>
    <x v="1"/>
    <x v="0"/>
    <x v="0"/>
    <x v="1"/>
    <x v="2"/>
    <x v="1"/>
    <x v="1"/>
    <x v="1"/>
    <x v="1"/>
    <x v="0"/>
    <x v="0"/>
    <x v="1"/>
    <x v="1"/>
    <x v="0"/>
    <x v="0"/>
    <x v="0"/>
    <x v="0"/>
    <x v="0"/>
    <x v="0"/>
    <x v="0"/>
    <x v="0"/>
    <x v="0"/>
    <x v="0"/>
    <x v="1"/>
    <x v="2"/>
    <x v="2"/>
    <x v="1"/>
    <x v="0"/>
    <x v="0"/>
    <x v="0"/>
    <x v="2"/>
    <m/>
    <m/>
    <x v="0"/>
    <m/>
    <x v="1"/>
    <x v="1"/>
    <x v="1"/>
    <x v="1"/>
    <m/>
    <m/>
    <s v="'CO': Completed"/>
  </r>
  <r>
    <s v="128342"/>
    <x v="82"/>
    <s v="Online"/>
    <s v="20220829"/>
    <s v="15:35"/>
    <s v="614"/>
    <s v="10"/>
    <s v="616"/>
    <m/>
    <m/>
    <d v="2022-10-01T00:00:00"/>
    <x v="2"/>
    <x v="0"/>
    <x v="1"/>
    <x v="1"/>
    <n v="3"/>
    <x v="1"/>
    <x v="1"/>
    <x v="0"/>
    <x v="5"/>
    <x v="0"/>
    <x v="3"/>
    <x v="0"/>
    <x v="6"/>
    <x v="0"/>
    <x v="3"/>
    <x v="1"/>
    <x v="2"/>
    <x v="0"/>
    <x v="4"/>
    <x v="0"/>
    <x v="5"/>
    <x v="1"/>
    <x v="1"/>
    <x v="0"/>
    <x v="0"/>
    <x v="0"/>
    <x v="4"/>
    <x v="1"/>
    <x v="2"/>
    <x v="1"/>
    <x v="6"/>
    <x v="0"/>
    <x v="4"/>
    <x v="1"/>
    <x v="5"/>
    <x v="0"/>
    <x v="0"/>
    <x v="1"/>
    <x v="0"/>
    <x v="4"/>
    <x v="1"/>
    <x v="1"/>
    <x v="2"/>
    <m/>
    <m/>
    <x v="0"/>
    <m/>
    <x v="5"/>
    <x v="1"/>
    <x v="1"/>
    <x v="1"/>
    <m/>
    <m/>
    <s v="'CO': Completed"/>
  </r>
  <r>
    <s v="128651"/>
    <x v="35"/>
    <s v="CATI"/>
    <s v="20220926"/>
    <s v="13:41"/>
    <s v="0"/>
    <s v="0"/>
    <s v="0"/>
    <m/>
    <m/>
    <d v="2022-10-01T00:00:00"/>
    <x v="2"/>
    <x v="0"/>
    <x v="1"/>
    <x v="1"/>
    <n v="3"/>
    <x v="0"/>
    <x v="0"/>
    <x v="0"/>
    <x v="4"/>
    <x v="1"/>
    <x v="1"/>
    <x v="0"/>
    <x v="4"/>
    <x v="1"/>
    <x v="1"/>
    <x v="0"/>
    <x v="0"/>
    <x v="0"/>
    <x v="5"/>
    <x v="1"/>
    <x v="1"/>
    <x v="0"/>
    <x v="0"/>
    <x v="0"/>
    <x v="0"/>
    <x v="0"/>
    <x v="4"/>
    <x v="0"/>
    <x v="0"/>
    <x v="1"/>
    <x v="1"/>
    <x v="0"/>
    <x v="0"/>
    <x v="1"/>
    <x v="2"/>
    <x v="1"/>
    <x v="2"/>
    <x v="1"/>
    <x v="1"/>
    <x v="3"/>
    <x v="0"/>
    <x v="0"/>
    <x v="0"/>
    <s v="Ms. [NAME] helped me to get housing."/>
    <m/>
    <x v="0"/>
    <m/>
    <x v="2"/>
    <x v="0"/>
    <x v="0"/>
    <x v="2"/>
    <m/>
    <m/>
    <s v="'I0': Interrupted"/>
  </r>
  <r>
    <s v="129584"/>
    <x v="98"/>
    <s v="Online"/>
    <s v="20220804"/>
    <s v="08:38"/>
    <s v="467"/>
    <s v="8"/>
    <s v="467"/>
    <m/>
    <m/>
    <d v="2022-10-01T00:00:00"/>
    <x v="2"/>
    <x v="1"/>
    <x v="2"/>
    <x v="0"/>
    <n v="5"/>
    <x v="0"/>
    <x v="0"/>
    <x v="0"/>
    <x v="0"/>
    <x v="0"/>
    <x v="0"/>
    <x v="1"/>
    <x v="1"/>
    <x v="0"/>
    <x v="0"/>
    <x v="1"/>
    <x v="2"/>
    <x v="0"/>
    <x v="0"/>
    <x v="0"/>
    <x v="0"/>
    <x v="1"/>
    <x v="1"/>
    <x v="0"/>
    <x v="0"/>
    <x v="1"/>
    <x v="2"/>
    <x v="0"/>
    <x v="0"/>
    <x v="1"/>
    <x v="1"/>
    <x v="0"/>
    <x v="0"/>
    <x v="0"/>
    <x v="0"/>
    <x v="0"/>
    <x v="0"/>
    <x v="1"/>
    <x v="0"/>
    <x v="0"/>
    <x v="0"/>
    <x v="0"/>
    <x v="0"/>
    <s v="All were very professional and courteous."/>
    <m/>
    <x v="0"/>
    <m/>
    <x v="0"/>
    <x v="1"/>
    <x v="1"/>
    <x v="1"/>
    <m/>
    <m/>
    <s v="'CO': Completed"/>
  </r>
  <r>
    <s v="129802"/>
    <x v="42"/>
    <s v="Online"/>
    <s v="20220810"/>
    <s v="09:12"/>
    <s v="1036"/>
    <s v="17"/>
    <s v="1040"/>
    <m/>
    <m/>
    <d v="2022-10-01T00:00:00"/>
    <x v="2"/>
    <x v="0"/>
    <x v="1"/>
    <x v="1"/>
    <n v="3"/>
    <x v="0"/>
    <x v="2"/>
    <x v="0"/>
    <x v="1"/>
    <x v="0"/>
    <x v="6"/>
    <x v="1"/>
    <x v="1"/>
    <x v="0"/>
    <x v="5"/>
    <x v="0"/>
    <x v="3"/>
    <x v="1"/>
    <x v="1"/>
    <x v="0"/>
    <x v="2"/>
    <x v="1"/>
    <x v="1"/>
    <x v="0"/>
    <x v="0"/>
    <x v="0"/>
    <x v="5"/>
    <x v="0"/>
    <x v="5"/>
    <x v="0"/>
    <x v="0"/>
    <x v="0"/>
    <x v="1"/>
    <x v="1"/>
    <x v="1"/>
    <x v="0"/>
    <x v="0"/>
    <x v="2"/>
    <x v="0"/>
    <x v="3"/>
    <x v="4"/>
    <x v="3"/>
    <x v="3"/>
    <s v="My contact person coordinated with me very closely and often trying to help my homelessness situation and find a place to live with my limiting factors"/>
    <s v="I was in desperate need of money so I started working as an independent contractor driving however repairs were needed for my vehicle and factoring in fuel charges Sunpass charges, etc. I made $11 net in a period of five weeks and SSVF only wet by the gross income which is completely deceiving because in reality making $11 is nothing and I should not have lost all SSVF services and I was stuck without help to move or any benefits at all from one day to the next and that is just wrong dropping a veteran like that. The social worker at Lake Baldwin green team took one look at me and told me I am not eligible for the HUD Vash program. I proved to her I was financially within the constraints and homeless and I was told by her and one of the supervisors in the HUD Vash program that basically they are allowed to discriminate and create their own local operating procedures if somebody is close to the limit and needs to be homeless for a period of time that they determine is excessive and basically said I was not eligible for the program in reality by the national regulation I am.  If I were financially able I would’ve went to another VA system such as [LOCATION] that I know I could’ve been approved but did not have the money at the time to make the transition and move there. Therefore, the Lake Baldwin social worker which passed me to SSVF both programs put me in a bad situation where I was basically on my own trying to get my own place that I eventually found a room on craigslist.  The IG or some higher authority should investigate the practices that is happening at [LOCATION] VA. You can contact me at my email for further information if you would like a clarification of what I am trying to say I am very depressed, angry, and think they are picking and choosing who they want to get into the HUD Vash program when there is $10 million available for [LOCATION] and they are not helping"/>
    <x v="1"/>
    <s v="If somebody is trying to help themselves while disabled the amount of money they make should be the net instead of the gross income because it is not reflective in my case of what I actually brought in and lost all benefits and promises to help me find a place and move my items and purchase or receive some free items like pots pans silverware etc. that was another additional cost I would have."/>
    <x v="0"/>
    <x v="1"/>
    <x v="1"/>
    <x v="1"/>
    <m/>
    <m/>
    <s v="'CO': Completed"/>
  </r>
  <r>
    <s v="130648"/>
    <x v="70"/>
    <s v="Online"/>
    <s v="20220728"/>
    <s v="17:31"/>
    <s v="404"/>
    <s v="7"/>
    <s v="411"/>
    <m/>
    <m/>
    <d v="2022-10-01T00:00:00"/>
    <x v="1"/>
    <x v="1"/>
    <x v="2"/>
    <x v="3"/>
    <n v="2"/>
    <x v="1"/>
    <x v="1"/>
    <x v="0"/>
    <x v="6"/>
    <x v="0"/>
    <x v="2"/>
    <x v="0"/>
    <x v="2"/>
    <x v="0"/>
    <x v="2"/>
    <x v="0"/>
    <x v="1"/>
    <x v="0"/>
    <x v="2"/>
    <x v="0"/>
    <x v="6"/>
    <x v="1"/>
    <x v="1"/>
    <x v="0"/>
    <x v="0"/>
    <x v="0"/>
    <x v="4"/>
    <x v="0"/>
    <x v="3"/>
    <x v="1"/>
    <x v="3"/>
    <x v="0"/>
    <x v="3"/>
    <x v="1"/>
    <x v="6"/>
    <x v="1"/>
    <x v="1"/>
    <x v="1"/>
    <x v="0"/>
    <x v="2"/>
    <x v="3"/>
    <x v="2"/>
    <x v="1"/>
    <m/>
    <s v="They never followed up with me with in regards to housing her name was [NAME] and she closed me out with ssvf and I'm still on the street with my wife and 15 year old son with special needs"/>
    <x v="0"/>
    <m/>
    <x v="3"/>
    <x v="3"/>
    <x v="1"/>
    <x v="1"/>
    <m/>
    <m/>
    <s v="'CO': Completed"/>
  </r>
  <r>
    <s v="131367"/>
    <x v="21"/>
    <s v="Online"/>
    <s v="20220805"/>
    <s v="13:42"/>
    <s v="694"/>
    <s v="12"/>
    <s v="696"/>
    <m/>
    <m/>
    <d v="2022-10-01T00:00:00"/>
    <x v="2"/>
    <x v="0"/>
    <x v="1"/>
    <x v="0"/>
    <n v="5"/>
    <x v="0"/>
    <x v="0"/>
    <x v="0"/>
    <x v="0"/>
    <x v="0"/>
    <x v="4"/>
    <x v="1"/>
    <x v="1"/>
    <x v="0"/>
    <x v="0"/>
    <x v="1"/>
    <x v="2"/>
    <x v="0"/>
    <x v="0"/>
    <x v="0"/>
    <x v="0"/>
    <x v="1"/>
    <x v="1"/>
    <x v="0"/>
    <x v="0"/>
    <x v="1"/>
    <x v="2"/>
    <x v="0"/>
    <x v="0"/>
    <x v="1"/>
    <x v="1"/>
    <x v="1"/>
    <x v="2"/>
    <x v="0"/>
    <x v="0"/>
    <x v="0"/>
    <x v="0"/>
    <x v="2"/>
    <x v="0"/>
    <x v="0"/>
    <x v="0"/>
    <x v="0"/>
    <x v="0"/>
    <s v="I am disabled , living on approximately$800 per month,and bills and personal vehicle repair costs broke me regularly!You greatly helped me over the bumps in life's road."/>
    <m/>
    <x v="1"/>
    <s v="I've received a computer from tech4troops and don't remember how to do the survey to maintain my service contract agreement ,can't reach them.no answer.need help."/>
    <x v="0"/>
    <x v="1"/>
    <x v="1"/>
    <x v="1"/>
    <m/>
    <m/>
    <s v="'CO': Completed"/>
  </r>
  <r>
    <s v="131655"/>
    <x v="178"/>
    <s v="Online"/>
    <s v="20220718"/>
    <s v="19:02"/>
    <s v="409"/>
    <s v="7"/>
    <s v="409"/>
    <m/>
    <m/>
    <d v="2022-10-01T00:00:00"/>
    <x v="2"/>
    <x v="0"/>
    <x v="1"/>
    <x v="0"/>
    <n v="5"/>
    <x v="0"/>
    <x v="0"/>
    <x v="0"/>
    <x v="0"/>
    <x v="0"/>
    <x v="4"/>
    <x v="0"/>
    <x v="3"/>
    <x v="1"/>
    <x v="1"/>
    <x v="1"/>
    <x v="2"/>
    <x v="1"/>
    <x v="1"/>
    <x v="1"/>
    <x v="1"/>
    <x v="1"/>
    <x v="1"/>
    <x v="0"/>
    <x v="0"/>
    <x v="1"/>
    <x v="2"/>
    <x v="0"/>
    <x v="0"/>
    <x v="0"/>
    <x v="0"/>
    <x v="0"/>
    <x v="0"/>
    <x v="0"/>
    <x v="0"/>
    <x v="0"/>
    <x v="0"/>
    <x v="2"/>
    <x v="0"/>
    <x v="0"/>
    <x v="0"/>
    <x v="0"/>
    <x v="0"/>
    <s v="[NAME] was very attentive and took time to spend with me while juggling many other personnel."/>
    <m/>
    <x v="0"/>
    <m/>
    <x v="0"/>
    <x v="1"/>
    <x v="1"/>
    <x v="1"/>
    <m/>
    <m/>
    <s v="'CO': Completed"/>
  </r>
  <r>
    <s v="131678"/>
    <x v="72"/>
    <s v="Online"/>
    <s v="20220808"/>
    <s v="15:18"/>
    <s v="319"/>
    <s v="5"/>
    <s v="319"/>
    <m/>
    <m/>
    <d v="2022-10-01T00:00:00"/>
    <x v="2"/>
    <x v="0"/>
    <x v="1"/>
    <x v="0"/>
    <n v="5"/>
    <x v="1"/>
    <x v="1"/>
    <x v="0"/>
    <x v="6"/>
    <x v="0"/>
    <x v="3"/>
    <x v="1"/>
    <x v="1"/>
    <x v="1"/>
    <x v="1"/>
    <x v="1"/>
    <x v="2"/>
    <x v="1"/>
    <x v="1"/>
    <x v="1"/>
    <x v="1"/>
    <x v="1"/>
    <x v="1"/>
    <x v="0"/>
    <x v="0"/>
    <x v="1"/>
    <x v="2"/>
    <x v="1"/>
    <x v="2"/>
    <x v="0"/>
    <x v="0"/>
    <x v="0"/>
    <x v="4"/>
    <x v="0"/>
    <x v="0"/>
    <x v="0"/>
    <x v="0"/>
    <x v="3"/>
    <x v="0"/>
    <x v="0"/>
    <x v="0"/>
    <x v="0"/>
    <x v="0"/>
    <s v="[NAME]"/>
    <m/>
    <x v="0"/>
    <m/>
    <x v="0"/>
    <x v="0"/>
    <x v="0"/>
    <x v="1"/>
    <m/>
    <m/>
    <s v="'CO': Completed"/>
  </r>
  <r>
    <s v="132315"/>
    <x v="114"/>
    <s v="CATI"/>
    <s v="20220915"/>
    <s v="14:14"/>
    <s v="0"/>
    <s v="0"/>
    <s v="0"/>
    <m/>
    <m/>
    <d v="2022-10-01T00:00:00"/>
    <x v="2"/>
    <x v="0"/>
    <x v="1"/>
    <x v="0"/>
    <n v="5"/>
    <x v="0"/>
    <x v="0"/>
    <x v="0"/>
    <x v="0"/>
    <x v="1"/>
    <x v="1"/>
    <x v="1"/>
    <x v="1"/>
    <x v="1"/>
    <x v="1"/>
    <x v="1"/>
    <x v="2"/>
    <x v="0"/>
    <x v="0"/>
    <x v="1"/>
    <x v="1"/>
    <x v="1"/>
    <x v="1"/>
    <x v="0"/>
    <x v="0"/>
    <x v="1"/>
    <x v="2"/>
    <x v="0"/>
    <x v="0"/>
    <x v="1"/>
    <x v="1"/>
    <x v="0"/>
    <x v="0"/>
    <x v="1"/>
    <x v="2"/>
    <x v="0"/>
    <x v="0"/>
    <x v="2"/>
    <x v="1"/>
    <x v="1"/>
    <x v="0"/>
    <x v="0"/>
    <x v="0"/>
    <s v="She's been real helpful as far as helping me get some furniture in my apartment and getting it over here for me. Bringing it over here to me, putting it where I wanted to go. I don't know what I'd do without her. I wouldn't have access to the things they've helped me get, like a sofa, loveseat, and lamp. If I didn't have [NAME], I don't know what I would have done."/>
    <m/>
    <x v="0"/>
    <m/>
    <x v="1"/>
    <x v="1"/>
    <x v="1"/>
    <x v="1"/>
    <m/>
    <m/>
    <m/>
  </r>
  <r>
    <s v="133761"/>
    <x v="29"/>
    <s v="Online"/>
    <s v="20220831"/>
    <s v="19:43"/>
    <s v="693"/>
    <s v="12"/>
    <s v="695"/>
    <m/>
    <m/>
    <d v="2022-10-01T00:00:00"/>
    <x v="2"/>
    <x v="1"/>
    <x v="2"/>
    <x v="1"/>
    <n v="3"/>
    <x v="1"/>
    <x v="1"/>
    <x v="0"/>
    <x v="1"/>
    <x v="0"/>
    <x v="6"/>
    <x v="0"/>
    <x v="2"/>
    <x v="0"/>
    <x v="2"/>
    <x v="0"/>
    <x v="1"/>
    <x v="1"/>
    <x v="1"/>
    <x v="0"/>
    <x v="6"/>
    <x v="0"/>
    <x v="4"/>
    <x v="0"/>
    <x v="0"/>
    <x v="0"/>
    <x v="1"/>
    <x v="0"/>
    <x v="3"/>
    <x v="1"/>
    <x v="3"/>
    <x v="0"/>
    <x v="6"/>
    <x v="1"/>
    <x v="1"/>
    <x v="0"/>
    <x v="0"/>
    <x v="2"/>
    <x v="0"/>
    <x v="4"/>
    <x v="2"/>
    <x v="4"/>
    <x v="0"/>
    <s v="None"/>
    <m/>
    <x v="0"/>
    <m/>
    <x v="1"/>
    <x v="0"/>
    <x v="1"/>
    <x v="1"/>
    <m/>
    <m/>
    <s v="'CO': Completed"/>
  </r>
  <r>
    <s v="134442"/>
    <x v="54"/>
    <s v="Online"/>
    <s v="20220714"/>
    <s v="17:05"/>
    <s v="257"/>
    <s v="4"/>
    <s v="257"/>
    <m/>
    <m/>
    <d v="2022-10-01T00:00:00"/>
    <x v="2"/>
    <x v="0"/>
    <x v="1"/>
    <x v="0"/>
    <n v="5"/>
    <x v="1"/>
    <x v="1"/>
    <x v="1"/>
    <x v="2"/>
    <x v="0"/>
    <x v="0"/>
    <x v="0"/>
    <x v="0"/>
    <x v="1"/>
    <x v="1"/>
    <x v="1"/>
    <x v="2"/>
    <x v="1"/>
    <x v="1"/>
    <x v="1"/>
    <x v="1"/>
    <x v="1"/>
    <x v="1"/>
    <x v="0"/>
    <x v="0"/>
    <x v="1"/>
    <x v="2"/>
    <x v="1"/>
    <x v="2"/>
    <x v="0"/>
    <x v="0"/>
    <x v="1"/>
    <x v="2"/>
    <x v="0"/>
    <x v="0"/>
    <x v="0"/>
    <x v="0"/>
    <x v="1"/>
    <x v="1"/>
    <x v="0"/>
    <x v="0"/>
    <x v="0"/>
    <x v="0"/>
    <s v="Vetran services."/>
    <m/>
    <x v="0"/>
    <m/>
    <x v="1"/>
    <x v="1"/>
    <x v="1"/>
    <x v="1"/>
    <m/>
    <m/>
    <s v="'CO': Completed"/>
  </r>
  <r>
    <s v="134598"/>
    <x v="236"/>
    <s v="Online"/>
    <s v="20220818"/>
    <s v="20:50"/>
    <s v="679"/>
    <s v="11"/>
    <s v="679"/>
    <m/>
    <m/>
    <d v="2022-10-01T00:00:00"/>
    <x v="2"/>
    <x v="0"/>
    <x v="1"/>
    <x v="2"/>
    <n v="4"/>
    <x v="0"/>
    <x v="0"/>
    <x v="0"/>
    <x v="4"/>
    <x v="1"/>
    <x v="1"/>
    <x v="0"/>
    <x v="3"/>
    <x v="1"/>
    <x v="1"/>
    <x v="1"/>
    <x v="2"/>
    <x v="0"/>
    <x v="5"/>
    <x v="1"/>
    <x v="1"/>
    <x v="1"/>
    <x v="1"/>
    <x v="0"/>
    <x v="0"/>
    <x v="0"/>
    <x v="4"/>
    <x v="0"/>
    <x v="4"/>
    <x v="1"/>
    <x v="2"/>
    <x v="0"/>
    <x v="5"/>
    <x v="0"/>
    <x v="0"/>
    <x v="1"/>
    <x v="3"/>
    <x v="3"/>
    <x v="0"/>
    <x v="3"/>
    <x v="4"/>
    <x v="3"/>
    <x v="3"/>
    <s v="Positive help for finding a place to live"/>
    <s v="None"/>
    <x v="0"/>
    <m/>
    <x v="0"/>
    <x v="1"/>
    <x v="1"/>
    <x v="1"/>
    <m/>
    <m/>
    <s v="'CO': Completed"/>
  </r>
  <r>
    <s v="134778"/>
    <x v="202"/>
    <s v="Online"/>
    <s v="20220711"/>
    <s v="14:17"/>
    <s v="215"/>
    <s v="4"/>
    <s v="215"/>
    <m/>
    <m/>
    <d v="2022-10-01T00:00:00"/>
    <x v="0"/>
    <x v="0"/>
    <x v="1"/>
    <x v="0"/>
    <n v="5"/>
    <x v="0"/>
    <x v="0"/>
    <x v="0"/>
    <x v="0"/>
    <x v="1"/>
    <x v="1"/>
    <x v="1"/>
    <x v="1"/>
    <x v="1"/>
    <x v="1"/>
    <x v="1"/>
    <x v="2"/>
    <x v="1"/>
    <x v="1"/>
    <x v="1"/>
    <x v="1"/>
    <x v="1"/>
    <x v="1"/>
    <x v="0"/>
    <x v="0"/>
    <x v="0"/>
    <x v="0"/>
    <x v="0"/>
    <x v="0"/>
    <x v="0"/>
    <x v="0"/>
    <x v="0"/>
    <x v="0"/>
    <x v="0"/>
    <x v="0"/>
    <x v="0"/>
    <x v="0"/>
    <x v="1"/>
    <x v="1"/>
    <x v="0"/>
    <x v="0"/>
    <x v="0"/>
    <x v="0"/>
    <s v="[NAME]"/>
    <m/>
    <x v="0"/>
    <m/>
    <x v="2"/>
    <x v="0"/>
    <x v="1"/>
    <x v="2"/>
    <m/>
    <m/>
    <s v="'CO': Completed"/>
  </r>
  <r>
    <s v="134908"/>
    <x v="126"/>
    <s v="Online"/>
    <s v="20220825"/>
    <s v="23:12"/>
    <s v="274"/>
    <s v="5"/>
    <s v="274"/>
    <m/>
    <m/>
    <d v="2022-10-01T00:00:00"/>
    <x v="2"/>
    <x v="1"/>
    <x v="2"/>
    <x v="2"/>
    <n v="4"/>
    <x v="0"/>
    <x v="0"/>
    <x v="0"/>
    <x v="4"/>
    <x v="0"/>
    <x v="2"/>
    <x v="1"/>
    <x v="1"/>
    <x v="1"/>
    <x v="1"/>
    <x v="0"/>
    <x v="5"/>
    <x v="0"/>
    <x v="2"/>
    <x v="0"/>
    <x v="6"/>
    <x v="0"/>
    <x v="4"/>
    <x v="0"/>
    <x v="0"/>
    <x v="0"/>
    <x v="1"/>
    <x v="0"/>
    <x v="4"/>
    <x v="1"/>
    <x v="2"/>
    <x v="0"/>
    <x v="5"/>
    <x v="1"/>
    <x v="3"/>
    <x v="1"/>
    <x v="3"/>
    <x v="1"/>
    <x v="1"/>
    <x v="0"/>
    <x v="0"/>
    <x v="0"/>
    <x v="1"/>
    <m/>
    <s v="Very helpful"/>
    <x v="0"/>
    <m/>
    <x v="2"/>
    <x v="0"/>
    <x v="1"/>
    <x v="1"/>
    <m/>
    <m/>
    <s v="'CO': Completed"/>
  </r>
  <r>
    <s v="135656"/>
    <x v="1"/>
    <s v="Online"/>
    <s v="20220828"/>
    <s v="17:17"/>
    <s v="114"/>
    <s v="2"/>
    <s v="371"/>
    <m/>
    <m/>
    <d v="2022-10-01T00:00:00"/>
    <x v="0"/>
    <x v="0"/>
    <x v="1"/>
    <x v="1"/>
    <n v="3"/>
    <x v="0"/>
    <x v="0"/>
    <x v="0"/>
    <x v="1"/>
    <x v="1"/>
    <x v="1"/>
    <x v="1"/>
    <x v="1"/>
    <x v="0"/>
    <x v="4"/>
    <x v="1"/>
    <x v="2"/>
    <x v="1"/>
    <x v="1"/>
    <x v="1"/>
    <x v="1"/>
    <x v="1"/>
    <x v="1"/>
    <x v="0"/>
    <x v="0"/>
    <x v="1"/>
    <x v="2"/>
    <x v="0"/>
    <x v="4"/>
    <x v="1"/>
    <x v="6"/>
    <x v="0"/>
    <x v="6"/>
    <x v="0"/>
    <x v="0"/>
    <x v="0"/>
    <x v="0"/>
    <x v="2"/>
    <x v="1"/>
    <x v="3"/>
    <x v="4"/>
    <x v="3"/>
    <x v="3"/>
    <s v="Courteous, polite, professional, were able to help in any way"/>
    <s v="Could not help me with my utilities"/>
    <x v="0"/>
    <m/>
    <x v="0"/>
    <x v="1"/>
    <x v="1"/>
    <x v="0"/>
    <m/>
    <m/>
    <s v="'CO': Completed"/>
  </r>
  <r>
    <s v="135657"/>
    <x v="112"/>
    <s v="Online"/>
    <s v="20220715"/>
    <s v="21:06"/>
    <s v="469"/>
    <s v="8"/>
    <s v="469"/>
    <m/>
    <m/>
    <d v="2022-10-01T00:00:00"/>
    <x v="2"/>
    <x v="0"/>
    <x v="1"/>
    <x v="1"/>
    <n v="3"/>
    <x v="1"/>
    <x v="1"/>
    <x v="0"/>
    <x v="6"/>
    <x v="0"/>
    <x v="2"/>
    <x v="0"/>
    <x v="2"/>
    <x v="0"/>
    <x v="2"/>
    <x v="0"/>
    <x v="1"/>
    <x v="0"/>
    <x v="2"/>
    <x v="0"/>
    <x v="6"/>
    <x v="0"/>
    <x v="4"/>
    <x v="0"/>
    <x v="0"/>
    <x v="1"/>
    <x v="2"/>
    <x v="1"/>
    <x v="2"/>
    <x v="1"/>
    <x v="3"/>
    <x v="0"/>
    <x v="1"/>
    <x v="0"/>
    <x v="0"/>
    <x v="0"/>
    <x v="0"/>
    <x v="1"/>
    <x v="0"/>
    <x v="4"/>
    <x v="1"/>
    <x v="3"/>
    <x v="0"/>
    <s v="Found me a room to rent"/>
    <m/>
    <x v="0"/>
    <m/>
    <x v="0"/>
    <x v="0"/>
    <x v="1"/>
    <x v="1"/>
    <m/>
    <m/>
    <s v="'CO': Completed"/>
  </r>
  <r>
    <s v="136235"/>
    <x v="35"/>
    <s v="Online"/>
    <s v="20220801"/>
    <s v="16:04"/>
    <s v="419"/>
    <s v="7"/>
    <s v="420"/>
    <m/>
    <m/>
    <d v="2022-10-01T00:00:00"/>
    <x v="2"/>
    <x v="0"/>
    <x v="1"/>
    <x v="2"/>
    <n v="4"/>
    <x v="0"/>
    <x v="0"/>
    <x v="0"/>
    <x v="0"/>
    <x v="1"/>
    <x v="1"/>
    <x v="0"/>
    <x v="3"/>
    <x v="1"/>
    <x v="1"/>
    <x v="1"/>
    <x v="2"/>
    <x v="0"/>
    <x v="5"/>
    <x v="0"/>
    <x v="4"/>
    <x v="0"/>
    <x v="3"/>
    <x v="0"/>
    <x v="0"/>
    <x v="1"/>
    <x v="2"/>
    <x v="0"/>
    <x v="4"/>
    <x v="1"/>
    <x v="4"/>
    <x v="0"/>
    <x v="5"/>
    <x v="0"/>
    <x v="0"/>
    <x v="1"/>
    <x v="3"/>
    <x v="1"/>
    <x v="1"/>
    <x v="3"/>
    <x v="0"/>
    <x v="0"/>
    <x v="0"/>
    <s v="Case manager went above and beyond to ensure my needs were met"/>
    <m/>
    <x v="0"/>
    <m/>
    <x v="1"/>
    <x v="1"/>
    <x v="1"/>
    <x v="1"/>
    <m/>
    <m/>
    <s v="'CO': Completed"/>
  </r>
  <r>
    <s v="136683"/>
    <x v="126"/>
    <s v="Online"/>
    <s v="20220819"/>
    <s v="17:02"/>
    <s v="203"/>
    <s v="3"/>
    <s v="207"/>
    <m/>
    <m/>
    <d v="2022-10-01T00:00:00"/>
    <x v="2"/>
    <x v="0"/>
    <x v="1"/>
    <x v="1"/>
    <n v="3"/>
    <x v="0"/>
    <x v="0"/>
    <x v="0"/>
    <x v="0"/>
    <x v="0"/>
    <x v="2"/>
    <x v="1"/>
    <x v="1"/>
    <x v="0"/>
    <x v="5"/>
    <x v="1"/>
    <x v="2"/>
    <x v="0"/>
    <x v="2"/>
    <x v="1"/>
    <x v="1"/>
    <x v="1"/>
    <x v="1"/>
    <x v="0"/>
    <x v="0"/>
    <x v="1"/>
    <x v="2"/>
    <x v="0"/>
    <x v="0"/>
    <x v="1"/>
    <x v="1"/>
    <x v="0"/>
    <x v="0"/>
    <x v="1"/>
    <x v="3"/>
    <x v="1"/>
    <x v="3"/>
    <x v="2"/>
    <x v="0"/>
    <x v="0"/>
    <x v="0"/>
    <x v="0"/>
    <x v="2"/>
    <m/>
    <m/>
    <x v="0"/>
    <m/>
    <x v="1"/>
    <x v="0"/>
    <x v="1"/>
    <x v="1"/>
    <m/>
    <m/>
    <s v="'CO': Completed"/>
  </r>
  <r>
    <s v="137846"/>
    <x v="4"/>
    <s v="Online"/>
    <s v="20220809"/>
    <s v="14:03"/>
    <s v="279"/>
    <s v="5"/>
    <s v="279"/>
    <m/>
    <m/>
    <d v="2022-10-01T00:00:00"/>
    <x v="0"/>
    <x v="0"/>
    <x v="1"/>
    <x v="0"/>
    <n v="5"/>
    <x v="0"/>
    <x v="0"/>
    <x v="0"/>
    <x v="0"/>
    <x v="1"/>
    <x v="1"/>
    <x v="1"/>
    <x v="1"/>
    <x v="0"/>
    <x v="0"/>
    <x v="1"/>
    <x v="2"/>
    <x v="1"/>
    <x v="1"/>
    <x v="1"/>
    <x v="1"/>
    <x v="1"/>
    <x v="1"/>
    <x v="0"/>
    <x v="0"/>
    <x v="1"/>
    <x v="2"/>
    <x v="0"/>
    <x v="0"/>
    <x v="1"/>
    <x v="1"/>
    <x v="0"/>
    <x v="0"/>
    <x v="0"/>
    <x v="0"/>
    <x v="0"/>
    <x v="0"/>
    <x v="2"/>
    <x v="1"/>
    <x v="0"/>
    <x v="0"/>
    <x v="0"/>
    <x v="0"/>
    <s v="Na"/>
    <m/>
    <x v="0"/>
    <m/>
    <x v="3"/>
    <x v="1"/>
    <x v="1"/>
    <x v="0"/>
    <m/>
    <m/>
    <s v="'CO': Completed"/>
  </r>
  <r>
    <s v="138639"/>
    <x v="228"/>
    <s v="Online"/>
    <s v="20220829"/>
    <s v="14:03"/>
    <s v="217"/>
    <s v="4"/>
    <s v="217"/>
    <m/>
    <m/>
    <d v="2022-10-01T00:00:00"/>
    <x v="3"/>
    <x v="0"/>
    <x v="1"/>
    <x v="0"/>
    <n v="5"/>
    <x v="0"/>
    <x v="0"/>
    <x v="1"/>
    <x v="2"/>
    <x v="1"/>
    <x v="1"/>
    <x v="1"/>
    <x v="1"/>
    <x v="0"/>
    <x v="4"/>
    <x v="0"/>
    <x v="5"/>
    <x v="1"/>
    <x v="1"/>
    <x v="1"/>
    <x v="1"/>
    <x v="1"/>
    <x v="1"/>
    <x v="0"/>
    <x v="0"/>
    <x v="0"/>
    <x v="3"/>
    <x v="0"/>
    <x v="4"/>
    <x v="1"/>
    <x v="2"/>
    <x v="0"/>
    <x v="5"/>
    <x v="1"/>
    <x v="3"/>
    <x v="0"/>
    <x v="0"/>
    <x v="2"/>
    <x v="1"/>
    <x v="0"/>
    <x v="0"/>
    <x v="0"/>
    <x v="0"/>
    <s v="Very heartfelt, passionate, and innovative"/>
    <m/>
    <x v="0"/>
    <m/>
    <x v="1"/>
    <x v="1"/>
    <x v="1"/>
    <x v="1"/>
    <m/>
    <m/>
    <s v="'CO': Completed"/>
  </r>
  <r>
    <s v="139277"/>
    <x v="73"/>
    <s v="Online"/>
    <s v="20220912"/>
    <s v="23:05"/>
    <s v="508"/>
    <s v="8"/>
    <s v="509"/>
    <m/>
    <m/>
    <d v="2022-10-01T00:00:00"/>
    <x v="0"/>
    <x v="0"/>
    <x v="1"/>
    <x v="0"/>
    <n v="5"/>
    <x v="0"/>
    <x v="0"/>
    <x v="0"/>
    <x v="0"/>
    <x v="1"/>
    <x v="1"/>
    <x v="1"/>
    <x v="1"/>
    <x v="1"/>
    <x v="1"/>
    <x v="0"/>
    <x v="0"/>
    <x v="0"/>
    <x v="0"/>
    <x v="0"/>
    <x v="0"/>
    <x v="1"/>
    <x v="1"/>
    <x v="0"/>
    <x v="0"/>
    <x v="0"/>
    <x v="0"/>
    <x v="0"/>
    <x v="0"/>
    <x v="1"/>
    <x v="1"/>
    <x v="0"/>
    <x v="0"/>
    <x v="0"/>
    <x v="0"/>
    <x v="1"/>
    <x v="2"/>
    <x v="2"/>
    <x v="0"/>
    <x v="0"/>
    <x v="0"/>
    <x v="0"/>
    <x v="0"/>
    <s v="I  as well as my son would like to give a big THANK YOU �� for their services."/>
    <m/>
    <x v="0"/>
    <m/>
    <x v="1"/>
    <x v="1"/>
    <x v="1"/>
    <x v="0"/>
    <m/>
    <m/>
    <s v="'CO': Completed"/>
  </r>
  <r>
    <s v="139323"/>
    <x v="33"/>
    <s v="Online"/>
    <s v="20220920"/>
    <s v="14:24"/>
    <s v="271"/>
    <s v="5"/>
    <s v="271"/>
    <m/>
    <m/>
    <d v="2022-10-01T00:00:00"/>
    <x v="2"/>
    <x v="0"/>
    <x v="1"/>
    <x v="0"/>
    <n v="5"/>
    <x v="0"/>
    <x v="0"/>
    <x v="0"/>
    <x v="0"/>
    <x v="0"/>
    <x v="4"/>
    <x v="0"/>
    <x v="3"/>
    <x v="1"/>
    <x v="1"/>
    <x v="1"/>
    <x v="2"/>
    <x v="0"/>
    <x v="4"/>
    <x v="1"/>
    <x v="1"/>
    <x v="0"/>
    <x v="6"/>
    <x v="0"/>
    <x v="0"/>
    <x v="1"/>
    <x v="2"/>
    <x v="1"/>
    <x v="2"/>
    <x v="0"/>
    <x v="0"/>
    <x v="0"/>
    <x v="5"/>
    <x v="0"/>
    <x v="0"/>
    <x v="0"/>
    <x v="0"/>
    <x v="1"/>
    <x v="1"/>
    <x v="3"/>
    <x v="0"/>
    <x v="3"/>
    <x v="2"/>
    <m/>
    <m/>
    <x v="0"/>
    <m/>
    <x v="1"/>
    <x v="1"/>
    <x v="6"/>
    <x v="5"/>
    <m/>
    <m/>
    <s v="'CO': Completed"/>
  </r>
  <r>
    <s v="141552"/>
    <x v="202"/>
    <s v="Online"/>
    <s v="20220930"/>
    <s v="06:09"/>
    <s v="329"/>
    <s v="5"/>
    <s v="329"/>
    <m/>
    <m/>
    <d v="2022-10-01T00:00:00"/>
    <x v="1"/>
    <x v="0"/>
    <x v="1"/>
    <x v="0"/>
    <n v="5"/>
    <x v="0"/>
    <x v="0"/>
    <x v="0"/>
    <x v="0"/>
    <x v="0"/>
    <x v="0"/>
    <x v="1"/>
    <x v="1"/>
    <x v="1"/>
    <x v="1"/>
    <x v="0"/>
    <x v="0"/>
    <x v="1"/>
    <x v="1"/>
    <x v="1"/>
    <x v="1"/>
    <x v="1"/>
    <x v="1"/>
    <x v="0"/>
    <x v="0"/>
    <x v="1"/>
    <x v="2"/>
    <x v="0"/>
    <x v="0"/>
    <x v="0"/>
    <x v="0"/>
    <x v="1"/>
    <x v="2"/>
    <x v="0"/>
    <x v="0"/>
    <x v="1"/>
    <x v="4"/>
    <x v="1"/>
    <x v="0"/>
    <x v="2"/>
    <x v="0"/>
    <x v="0"/>
    <x v="0"/>
    <s v="Great help thanks"/>
    <m/>
    <x v="0"/>
    <m/>
    <x v="1"/>
    <x v="0"/>
    <x v="1"/>
    <x v="1"/>
    <m/>
    <m/>
    <s v="'CO': Completed"/>
  </r>
  <r>
    <s v="141565"/>
    <x v="202"/>
    <s v="Online"/>
    <s v="20220927"/>
    <s v="09:54"/>
    <s v="1383"/>
    <s v="23"/>
    <s v="1384"/>
    <m/>
    <m/>
    <d v="2022-10-01T00:00:00"/>
    <x v="2"/>
    <x v="0"/>
    <x v="1"/>
    <x v="0"/>
    <n v="5"/>
    <x v="0"/>
    <x v="0"/>
    <x v="0"/>
    <x v="0"/>
    <x v="0"/>
    <x v="0"/>
    <x v="1"/>
    <x v="1"/>
    <x v="1"/>
    <x v="1"/>
    <x v="1"/>
    <x v="2"/>
    <x v="0"/>
    <x v="0"/>
    <x v="1"/>
    <x v="1"/>
    <x v="1"/>
    <x v="1"/>
    <x v="0"/>
    <x v="0"/>
    <x v="0"/>
    <x v="0"/>
    <x v="0"/>
    <x v="0"/>
    <x v="0"/>
    <x v="0"/>
    <x v="1"/>
    <x v="2"/>
    <x v="0"/>
    <x v="0"/>
    <x v="0"/>
    <x v="0"/>
    <x v="2"/>
    <x v="1"/>
    <x v="0"/>
    <x v="0"/>
    <x v="0"/>
    <x v="0"/>
    <s v="From the very first day I began in the program I got a good feeling that I was not stuck out alone. These case managers are very patient, knowledgeable and you can tell they really want to help you better your life. They are always willing to listen and and assist you. I love them all, from the receptionist on up. Even the security officers are polite and helpful. It's like when you're in the service, they're your family and you can trust them. ����������������������"/>
    <m/>
    <x v="0"/>
    <m/>
    <x v="1"/>
    <x v="1"/>
    <x v="1"/>
    <x v="1"/>
    <m/>
    <m/>
    <s v="'CO': Completed"/>
  </r>
  <r>
    <s v="142680"/>
    <x v="115"/>
    <s v="Online"/>
    <s v="20220802"/>
    <s v="20:23"/>
    <s v="2"/>
    <s v="0"/>
    <s v="541"/>
    <m/>
    <m/>
    <d v="2022-10-01T00:00:00"/>
    <x v="0"/>
    <x v="1"/>
    <x v="2"/>
    <x v="4"/>
    <n v="1"/>
    <x v="1"/>
    <x v="1"/>
    <x v="0"/>
    <x v="3"/>
    <x v="0"/>
    <x v="3"/>
    <x v="0"/>
    <x v="2"/>
    <x v="0"/>
    <x v="3"/>
    <x v="0"/>
    <x v="3"/>
    <x v="0"/>
    <x v="3"/>
    <x v="0"/>
    <x v="6"/>
    <x v="0"/>
    <x v="4"/>
    <x v="0"/>
    <x v="0"/>
    <x v="0"/>
    <x v="1"/>
    <x v="0"/>
    <x v="1"/>
    <x v="1"/>
    <x v="3"/>
    <x v="0"/>
    <x v="1"/>
    <x v="1"/>
    <x v="1"/>
    <x v="1"/>
    <x v="4"/>
    <x v="1"/>
    <x v="0"/>
    <x v="2"/>
    <x v="3"/>
    <x v="2"/>
    <x v="1"/>
    <m/>
    <s v="She took it upon herself during a conversation I had on speaker phone with my woman my fiance my partner my friend to file a restraining order against me from her because she was a domestic violence survivor she felt she has was obligated to do so in doing that she also had me removed from the program and discontinued services to me. I felt that this was very unprofessional and to judge someone's life on purely a phone call that was held one time in your office doesn't mean that that's the same behavior or type of behavior that that person receives on a regular basis very unprofessional Very Dissatisfied and very angry right now with the VA office"/>
    <x v="0"/>
    <m/>
    <x v="4"/>
    <x v="2"/>
    <x v="2"/>
    <x v="3"/>
    <m/>
    <m/>
    <m/>
  </r>
  <r>
    <s v="143126"/>
    <x v="65"/>
    <s v="Online"/>
    <s v="20220719"/>
    <s v="15:07"/>
    <s v="396"/>
    <s v="7"/>
    <s v="396"/>
    <m/>
    <m/>
    <d v="2022-10-01T00:00:00"/>
    <x v="1"/>
    <x v="0"/>
    <x v="1"/>
    <x v="0"/>
    <n v="5"/>
    <x v="0"/>
    <x v="0"/>
    <x v="0"/>
    <x v="0"/>
    <x v="1"/>
    <x v="1"/>
    <x v="1"/>
    <x v="1"/>
    <x v="0"/>
    <x v="0"/>
    <x v="0"/>
    <x v="0"/>
    <x v="1"/>
    <x v="1"/>
    <x v="1"/>
    <x v="1"/>
    <x v="1"/>
    <x v="1"/>
    <x v="0"/>
    <x v="0"/>
    <x v="0"/>
    <x v="0"/>
    <x v="0"/>
    <x v="0"/>
    <x v="1"/>
    <x v="1"/>
    <x v="1"/>
    <x v="2"/>
    <x v="0"/>
    <x v="0"/>
    <x v="0"/>
    <x v="0"/>
    <x v="2"/>
    <x v="0"/>
    <x v="0"/>
    <x v="4"/>
    <x v="0"/>
    <x v="0"/>
    <s v="[NAME]- always available when I needed her. She was very transparent about the process and available assistance. She also talked with me to understand where I am and how to assist me to meet the goals we set. She was very understanding and caring during  a time where I felt very low for needing help. She made the whole process so much easier to go through. May God Bless her and her family!"/>
    <m/>
    <x v="0"/>
    <m/>
    <x v="1"/>
    <x v="1"/>
    <x v="1"/>
    <x v="0"/>
    <m/>
    <m/>
    <s v="'CO': Completed"/>
  </r>
  <r>
    <s v="143159"/>
    <x v="51"/>
    <s v="Online"/>
    <s v="20220829"/>
    <s v="16:27"/>
    <s v="459"/>
    <s v="8"/>
    <s v="460"/>
    <m/>
    <m/>
    <d v="2022-10-01T00:00:00"/>
    <x v="2"/>
    <x v="0"/>
    <x v="1"/>
    <x v="0"/>
    <n v="5"/>
    <x v="0"/>
    <x v="0"/>
    <x v="0"/>
    <x v="0"/>
    <x v="0"/>
    <x v="4"/>
    <x v="1"/>
    <x v="1"/>
    <x v="1"/>
    <x v="1"/>
    <x v="0"/>
    <x v="1"/>
    <x v="1"/>
    <x v="1"/>
    <x v="1"/>
    <x v="1"/>
    <x v="1"/>
    <x v="1"/>
    <x v="0"/>
    <x v="0"/>
    <x v="1"/>
    <x v="2"/>
    <x v="0"/>
    <x v="1"/>
    <x v="1"/>
    <x v="3"/>
    <x v="0"/>
    <x v="1"/>
    <x v="1"/>
    <x v="3"/>
    <x v="1"/>
    <x v="6"/>
    <x v="1"/>
    <x v="0"/>
    <x v="2"/>
    <x v="3"/>
    <x v="2"/>
    <x v="4"/>
    <m/>
    <m/>
    <x v="2"/>
    <m/>
    <x v="4"/>
    <x v="2"/>
    <x v="2"/>
    <x v="3"/>
    <m/>
    <m/>
    <m/>
  </r>
  <r>
    <s v="143561"/>
    <x v="67"/>
    <s v="Online"/>
    <s v="20220924"/>
    <s v="07:41"/>
    <s v="327"/>
    <s v="5"/>
    <s v="327"/>
    <m/>
    <m/>
    <d v="2022-10-01T00:00:00"/>
    <x v="2"/>
    <x v="0"/>
    <x v="0"/>
    <x v="1"/>
    <n v="3"/>
    <x v="1"/>
    <x v="1"/>
    <x v="1"/>
    <x v="2"/>
    <x v="1"/>
    <x v="1"/>
    <x v="1"/>
    <x v="1"/>
    <x v="1"/>
    <x v="1"/>
    <x v="1"/>
    <x v="2"/>
    <x v="1"/>
    <x v="1"/>
    <x v="1"/>
    <x v="1"/>
    <x v="1"/>
    <x v="1"/>
    <x v="0"/>
    <x v="0"/>
    <x v="1"/>
    <x v="2"/>
    <x v="1"/>
    <x v="2"/>
    <x v="0"/>
    <x v="0"/>
    <x v="1"/>
    <x v="2"/>
    <x v="0"/>
    <x v="0"/>
    <x v="0"/>
    <x v="0"/>
    <x v="2"/>
    <x v="1"/>
    <x v="4"/>
    <x v="1"/>
    <x v="4"/>
    <x v="2"/>
    <m/>
    <m/>
    <x v="0"/>
    <m/>
    <x v="0"/>
    <x v="1"/>
    <x v="1"/>
    <x v="1"/>
    <m/>
    <m/>
    <s v="'CO': Completed"/>
  </r>
  <r>
    <s v="146983"/>
    <x v="35"/>
    <s v="CATI"/>
    <s v="20220707"/>
    <s v="12:58"/>
    <s v="402"/>
    <s v="7"/>
    <m/>
    <s v="I0"/>
    <s v="'CO': Completed"/>
    <d v="2022-10-01T00:00:00"/>
    <x v="2"/>
    <x v="0"/>
    <x v="1"/>
    <x v="0"/>
    <n v="5"/>
    <x v="0"/>
    <x v="0"/>
    <x v="0"/>
    <x v="4"/>
    <x v="0"/>
    <x v="2"/>
    <x v="1"/>
    <x v="1"/>
    <x v="0"/>
    <x v="4"/>
    <x v="1"/>
    <x v="2"/>
    <x v="1"/>
    <x v="1"/>
    <x v="1"/>
    <x v="1"/>
    <x v="1"/>
    <x v="1"/>
    <x v="0"/>
    <x v="0"/>
    <x v="1"/>
    <x v="2"/>
    <x v="0"/>
    <x v="4"/>
    <x v="1"/>
    <x v="2"/>
    <x v="0"/>
    <x v="5"/>
    <x v="0"/>
    <x v="0"/>
    <x v="0"/>
    <x v="0"/>
    <x v="2"/>
    <x v="0"/>
    <x v="0"/>
    <x v="0"/>
    <x v="0"/>
    <x v="2"/>
    <m/>
    <m/>
    <x v="0"/>
    <m/>
    <x v="1"/>
    <x v="1"/>
    <x v="1"/>
    <x v="1"/>
    <s v="'CO': Completed"/>
    <m/>
    <s v="'I0': Interrupted"/>
  </r>
  <r>
    <s v="147255"/>
    <x v="128"/>
    <s v="Online"/>
    <s v="20220811"/>
    <s v="18:39"/>
    <s v="439"/>
    <s v="7"/>
    <s v="439"/>
    <m/>
    <m/>
    <d v="2022-10-01T00:00:00"/>
    <x v="2"/>
    <x v="1"/>
    <x v="2"/>
    <x v="0"/>
    <n v="5"/>
    <x v="0"/>
    <x v="0"/>
    <x v="1"/>
    <x v="2"/>
    <x v="0"/>
    <x v="6"/>
    <x v="1"/>
    <x v="1"/>
    <x v="1"/>
    <x v="1"/>
    <x v="1"/>
    <x v="2"/>
    <x v="0"/>
    <x v="0"/>
    <x v="1"/>
    <x v="1"/>
    <x v="1"/>
    <x v="1"/>
    <x v="0"/>
    <x v="0"/>
    <x v="1"/>
    <x v="2"/>
    <x v="0"/>
    <x v="0"/>
    <x v="0"/>
    <x v="0"/>
    <x v="0"/>
    <x v="0"/>
    <x v="0"/>
    <x v="0"/>
    <x v="0"/>
    <x v="0"/>
    <x v="1"/>
    <x v="1"/>
    <x v="0"/>
    <x v="0"/>
    <x v="0"/>
    <x v="0"/>
    <s v="The Staff I worked with was very helpful.  We went over a plan, I was encouraged from the beginning, and it is a joy to work with her."/>
    <m/>
    <x v="0"/>
    <m/>
    <x v="1"/>
    <x v="1"/>
    <x v="1"/>
    <x v="1"/>
    <m/>
    <m/>
    <s v="'CO': Completed"/>
  </r>
  <r>
    <s v="147471"/>
    <x v="14"/>
    <s v="Online"/>
    <s v="20220730"/>
    <s v="06:10"/>
    <s v="575"/>
    <s v="10"/>
    <s v="578"/>
    <m/>
    <m/>
    <d v="2022-10-01T00:00:00"/>
    <x v="1"/>
    <x v="0"/>
    <x v="1"/>
    <x v="1"/>
    <n v="3"/>
    <x v="0"/>
    <x v="0"/>
    <x v="1"/>
    <x v="2"/>
    <x v="0"/>
    <x v="5"/>
    <x v="1"/>
    <x v="1"/>
    <x v="1"/>
    <x v="1"/>
    <x v="1"/>
    <x v="2"/>
    <x v="1"/>
    <x v="1"/>
    <x v="1"/>
    <x v="1"/>
    <x v="1"/>
    <x v="1"/>
    <x v="0"/>
    <x v="0"/>
    <x v="1"/>
    <x v="2"/>
    <x v="0"/>
    <x v="1"/>
    <x v="1"/>
    <x v="3"/>
    <x v="0"/>
    <x v="1"/>
    <x v="1"/>
    <x v="1"/>
    <x v="0"/>
    <x v="0"/>
    <x v="0"/>
    <x v="0"/>
    <x v="4"/>
    <x v="1"/>
    <x v="1"/>
    <x v="3"/>
    <s v="My SSVF worker was a guy named [NAME] ( No longer working with Goodwill, when out of state to finish his Doctor) found us a place, and when our truck broke down he gave us a ride to the parts place to get a new part"/>
    <s v="NA"/>
    <x v="0"/>
    <m/>
    <x v="4"/>
    <x v="2"/>
    <x v="2"/>
    <x v="3"/>
    <m/>
    <m/>
    <m/>
  </r>
  <r>
    <s v="148141"/>
    <x v="93"/>
    <s v="Online"/>
    <s v="20220903"/>
    <s v="13:06"/>
    <s v="324"/>
    <s v="5"/>
    <s v="324"/>
    <m/>
    <m/>
    <d v="2022-10-01T00:00:00"/>
    <x v="2"/>
    <x v="0"/>
    <x v="1"/>
    <x v="4"/>
    <n v="1"/>
    <x v="1"/>
    <x v="1"/>
    <x v="0"/>
    <x v="3"/>
    <x v="0"/>
    <x v="3"/>
    <x v="1"/>
    <x v="1"/>
    <x v="0"/>
    <x v="3"/>
    <x v="1"/>
    <x v="2"/>
    <x v="1"/>
    <x v="1"/>
    <x v="1"/>
    <x v="1"/>
    <x v="1"/>
    <x v="1"/>
    <x v="0"/>
    <x v="0"/>
    <x v="1"/>
    <x v="2"/>
    <x v="0"/>
    <x v="5"/>
    <x v="1"/>
    <x v="3"/>
    <x v="0"/>
    <x v="1"/>
    <x v="0"/>
    <x v="0"/>
    <x v="0"/>
    <x v="0"/>
    <x v="1"/>
    <x v="0"/>
    <x v="3"/>
    <x v="4"/>
    <x v="3"/>
    <x v="1"/>
    <m/>
    <s v="Failed to help me"/>
    <x v="0"/>
    <m/>
    <x v="0"/>
    <x v="1"/>
    <x v="1"/>
    <x v="1"/>
    <m/>
    <m/>
    <s v="'CO': Completed"/>
  </r>
  <r>
    <s v="148784"/>
    <x v="237"/>
    <s v="Online"/>
    <s v="20220907"/>
    <s v="14:35"/>
    <s v="1539"/>
    <s v="26"/>
    <s v="2697"/>
    <m/>
    <m/>
    <d v="2022-10-01T00:00:00"/>
    <x v="1"/>
    <x v="0"/>
    <x v="1"/>
    <x v="2"/>
    <n v="4"/>
    <x v="0"/>
    <x v="0"/>
    <x v="0"/>
    <x v="4"/>
    <x v="0"/>
    <x v="2"/>
    <x v="0"/>
    <x v="2"/>
    <x v="0"/>
    <x v="2"/>
    <x v="0"/>
    <x v="1"/>
    <x v="1"/>
    <x v="1"/>
    <x v="0"/>
    <x v="6"/>
    <x v="1"/>
    <x v="1"/>
    <x v="0"/>
    <x v="0"/>
    <x v="0"/>
    <x v="1"/>
    <x v="0"/>
    <x v="1"/>
    <x v="1"/>
    <x v="3"/>
    <x v="0"/>
    <x v="1"/>
    <x v="1"/>
    <x v="1"/>
    <x v="1"/>
    <x v="4"/>
    <x v="1"/>
    <x v="0"/>
    <x v="0"/>
    <x v="0"/>
    <x v="0"/>
    <x v="2"/>
    <m/>
    <m/>
    <x v="1"/>
    <s v="I never actually received any services yet. How about starting there. I don't know what went wrong. There was definitely a communication breakdown. I was told I had to find my own housing for one month only; quite frightening. I just felt like I was getting the least amount of help that never happened."/>
    <x v="1"/>
    <x v="1"/>
    <x v="1"/>
    <x v="0"/>
    <m/>
    <m/>
    <s v="'CO': Completed"/>
  </r>
  <r>
    <s v="151423"/>
    <x v="127"/>
    <s v="Online"/>
    <s v="20220708"/>
    <s v="18:09"/>
    <s v="306"/>
    <s v="5"/>
    <s v="311"/>
    <m/>
    <m/>
    <d v="2022-10-01T00:00:00"/>
    <x v="2"/>
    <x v="0"/>
    <x v="1"/>
    <x v="4"/>
    <n v="1"/>
    <x v="0"/>
    <x v="2"/>
    <x v="0"/>
    <x v="3"/>
    <x v="1"/>
    <x v="1"/>
    <x v="1"/>
    <x v="1"/>
    <x v="1"/>
    <x v="1"/>
    <x v="1"/>
    <x v="2"/>
    <x v="1"/>
    <x v="1"/>
    <x v="1"/>
    <x v="1"/>
    <x v="1"/>
    <x v="1"/>
    <x v="0"/>
    <x v="0"/>
    <x v="1"/>
    <x v="2"/>
    <x v="0"/>
    <x v="1"/>
    <x v="0"/>
    <x v="0"/>
    <x v="1"/>
    <x v="2"/>
    <x v="0"/>
    <x v="0"/>
    <x v="0"/>
    <x v="0"/>
    <x v="3"/>
    <x v="1"/>
    <x v="4"/>
    <x v="2"/>
    <x v="4"/>
    <x v="3"/>
    <s v="They seemed concerned for my well being"/>
    <s v="Passive aggressive - told me to go fuck myself by telling me a story that included a line &quot;fuck you.&quot;"/>
    <x v="0"/>
    <m/>
    <x v="3"/>
    <x v="0"/>
    <x v="1"/>
    <x v="1"/>
    <m/>
    <m/>
    <s v="'CO': Completed"/>
  </r>
  <r>
    <s v="151587"/>
    <x v="238"/>
    <s v="CATI"/>
    <s v="20220728"/>
    <s v="16:58"/>
    <s v="464"/>
    <s v="8"/>
    <m/>
    <s v="I0"/>
    <s v="'CO': Completed"/>
    <d v="2022-10-01T00:00:00"/>
    <x v="0"/>
    <x v="0"/>
    <x v="0"/>
    <x v="0"/>
    <n v="5"/>
    <x v="0"/>
    <x v="0"/>
    <x v="1"/>
    <x v="2"/>
    <x v="0"/>
    <x v="2"/>
    <x v="0"/>
    <x v="2"/>
    <x v="0"/>
    <x v="0"/>
    <x v="0"/>
    <x v="1"/>
    <x v="1"/>
    <x v="1"/>
    <x v="0"/>
    <x v="6"/>
    <x v="1"/>
    <x v="1"/>
    <x v="0"/>
    <x v="0"/>
    <x v="1"/>
    <x v="2"/>
    <x v="0"/>
    <x v="0"/>
    <x v="1"/>
    <x v="1"/>
    <x v="1"/>
    <x v="2"/>
    <x v="0"/>
    <x v="0"/>
    <x v="0"/>
    <x v="0"/>
    <x v="1"/>
    <x v="0"/>
    <x v="0"/>
    <x v="0"/>
    <x v="0"/>
    <x v="2"/>
    <m/>
    <m/>
    <x v="0"/>
    <m/>
    <x v="1"/>
    <x v="0"/>
    <x v="1"/>
    <x v="1"/>
    <s v="'CO': Completed"/>
    <n v="1"/>
    <s v="'I0': Interrupted"/>
  </r>
  <r>
    <s v="152135"/>
    <x v="29"/>
    <s v="Online"/>
    <s v="20220925"/>
    <s v="13:58"/>
    <s v="458"/>
    <s v="8"/>
    <s v="469"/>
    <m/>
    <m/>
    <d v="2022-10-01T00:00:00"/>
    <x v="2"/>
    <x v="0"/>
    <x v="1"/>
    <x v="0"/>
    <n v="5"/>
    <x v="0"/>
    <x v="0"/>
    <x v="1"/>
    <x v="2"/>
    <x v="0"/>
    <x v="2"/>
    <x v="1"/>
    <x v="1"/>
    <x v="1"/>
    <x v="1"/>
    <x v="1"/>
    <x v="2"/>
    <x v="0"/>
    <x v="2"/>
    <x v="0"/>
    <x v="0"/>
    <x v="1"/>
    <x v="1"/>
    <x v="0"/>
    <x v="0"/>
    <x v="0"/>
    <x v="0"/>
    <x v="0"/>
    <x v="0"/>
    <x v="0"/>
    <x v="0"/>
    <x v="1"/>
    <x v="2"/>
    <x v="0"/>
    <x v="0"/>
    <x v="0"/>
    <x v="0"/>
    <x v="1"/>
    <x v="1"/>
    <x v="0"/>
    <x v="0"/>
    <x v="0"/>
    <x v="0"/>
    <s v="Staff contacted me through voicemail, text and email to keep me updated throughout the process of helping me which helped relieve any and all anxiety I was having."/>
    <m/>
    <x v="0"/>
    <m/>
    <x v="2"/>
    <x v="0"/>
    <x v="0"/>
    <x v="2"/>
    <m/>
    <m/>
    <s v="'CO': Completed"/>
  </r>
  <r>
    <s v="152285"/>
    <x v="105"/>
    <s v="Online"/>
    <s v="20220802"/>
    <s v="15:47"/>
    <s v="902"/>
    <s v="15"/>
    <s v="1375"/>
    <m/>
    <m/>
    <d v="2022-10-01T00:00:00"/>
    <x v="2"/>
    <x v="0"/>
    <x v="1"/>
    <x v="2"/>
    <n v="4"/>
    <x v="1"/>
    <x v="1"/>
    <x v="0"/>
    <x v="6"/>
    <x v="0"/>
    <x v="5"/>
    <x v="1"/>
    <x v="1"/>
    <x v="1"/>
    <x v="1"/>
    <x v="1"/>
    <x v="2"/>
    <x v="0"/>
    <x v="2"/>
    <x v="0"/>
    <x v="6"/>
    <x v="0"/>
    <x v="4"/>
    <x v="0"/>
    <x v="0"/>
    <x v="0"/>
    <x v="1"/>
    <x v="0"/>
    <x v="1"/>
    <x v="1"/>
    <x v="3"/>
    <x v="1"/>
    <x v="2"/>
    <x v="0"/>
    <x v="0"/>
    <x v="0"/>
    <x v="0"/>
    <x v="1"/>
    <x v="0"/>
    <x v="1"/>
    <x v="1"/>
    <x v="3"/>
    <x v="1"/>
    <m/>
    <s v="I was told that I could get housing through SSVF and never got any help, still homeless. I was told that I could go back to [LOCATION] through the SSVF program and both nothing."/>
    <x v="0"/>
    <m/>
    <x v="1"/>
    <x v="1"/>
    <x v="1"/>
    <x v="1"/>
    <m/>
    <m/>
    <s v="'CO': Completed"/>
  </r>
  <r>
    <s v="152656"/>
    <x v="82"/>
    <s v="Online"/>
    <s v="20220721"/>
    <s v="16:55"/>
    <s v="163"/>
    <s v="3"/>
    <s v="180"/>
    <m/>
    <m/>
    <d v="2022-10-01T00:00:00"/>
    <x v="2"/>
    <x v="1"/>
    <x v="2"/>
    <x v="1"/>
    <n v="3"/>
    <x v="0"/>
    <x v="0"/>
    <x v="0"/>
    <x v="4"/>
    <x v="1"/>
    <x v="1"/>
    <x v="1"/>
    <x v="1"/>
    <x v="1"/>
    <x v="1"/>
    <x v="1"/>
    <x v="2"/>
    <x v="1"/>
    <x v="1"/>
    <x v="1"/>
    <x v="1"/>
    <x v="1"/>
    <x v="1"/>
    <x v="0"/>
    <x v="0"/>
    <x v="1"/>
    <x v="2"/>
    <x v="1"/>
    <x v="2"/>
    <x v="0"/>
    <x v="0"/>
    <x v="0"/>
    <x v="4"/>
    <x v="1"/>
    <x v="3"/>
    <x v="1"/>
    <x v="3"/>
    <x v="1"/>
    <x v="1"/>
    <x v="3"/>
    <x v="4"/>
    <x v="3"/>
    <x v="0"/>
    <s v="N/A"/>
    <m/>
    <x v="0"/>
    <m/>
    <x v="0"/>
    <x v="1"/>
    <x v="1"/>
    <x v="1"/>
    <m/>
    <m/>
    <s v="'CO': Completed"/>
  </r>
  <r>
    <s v="152676"/>
    <x v="28"/>
    <s v="Online"/>
    <s v="20220903"/>
    <s v="15:18"/>
    <s v="722"/>
    <s v="12"/>
    <s v="722"/>
    <m/>
    <m/>
    <d v="2022-10-01T00:00:00"/>
    <x v="3"/>
    <x v="0"/>
    <x v="1"/>
    <x v="0"/>
    <n v="5"/>
    <x v="0"/>
    <x v="0"/>
    <x v="1"/>
    <x v="2"/>
    <x v="0"/>
    <x v="0"/>
    <x v="1"/>
    <x v="1"/>
    <x v="1"/>
    <x v="1"/>
    <x v="1"/>
    <x v="2"/>
    <x v="1"/>
    <x v="1"/>
    <x v="1"/>
    <x v="1"/>
    <x v="1"/>
    <x v="1"/>
    <x v="0"/>
    <x v="0"/>
    <x v="1"/>
    <x v="2"/>
    <x v="0"/>
    <x v="0"/>
    <x v="0"/>
    <x v="0"/>
    <x v="1"/>
    <x v="2"/>
    <x v="0"/>
    <x v="0"/>
    <x v="0"/>
    <x v="0"/>
    <x v="1"/>
    <x v="0"/>
    <x v="0"/>
    <x v="0"/>
    <x v="0"/>
    <x v="0"/>
    <s v="[NAME] was extremely helpful and I could always rely on him. Thank you for everything you guys do."/>
    <m/>
    <x v="0"/>
    <m/>
    <x v="0"/>
    <x v="0"/>
    <x v="1"/>
    <x v="1"/>
    <m/>
    <m/>
    <s v="'CO': Completed"/>
  </r>
  <r>
    <s v="152793"/>
    <x v="28"/>
    <s v="CATI"/>
    <s v="20220818"/>
    <s v="14:52"/>
    <s v="366"/>
    <s v="6"/>
    <m/>
    <s v="I0"/>
    <s v="'CO': Completed"/>
    <d v="2022-10-01T00:00:00"/>
    <x v="2"/>
    <x v="0"/>
    <x v="1"/>
    <x v="0"/>
    <n v="5"/>
    <x v="0"/>
    <x v="0"/>
    <x v="0"/>
    <x v="0"/>
    <x v="1"/>
    <x v="1"/>
    <x v="1"/>
    <x v="1"/>
    <x v="1"/>
    <x v="1"/>
    <x v="1"/>
    <x v="2"/>
    <x v="0"/>
    <x v="0"/>
    <x v="1"/>
    <x v="1"/>
    <x v="1"/>
    <x v="1"/>
    <x v="0"/>
    <x v="0"/>
    <x v="1"/>
    <x v="2"/>
    <x v="1"/>
    <x v="2"/>
    <x v="0"/>
    <x v="0"/>
    <x v="1"/>
    <x v="2"/>
    <x v="0"/>
    <x v="0"/>
    <x v="0"/>
    <x v="0"/>
    <x v="1"/>
    <x v="1"/>
    <x v="0"/>
    <x v="0"/>
    <x v="0"/>
    <x v="2"/>
    <m/>
    <m/>
    <x v="0"/>
    <m/>
    <x v="0"/>
    <x v="1"/>
    <x v="1"/>
    <x v="1"/>
    <s v="'CO': Completed"/>
    <m/>
    <s v="'I0': Interrupted"/>
  </r>
  <r>
    <s v="153465"/>
    <x v="28"/>
    <s v="Online"/>
    <s v="20220721"/>
    <s v="17:37"/>
    <s v="338"/>
    <s v="6"/>
    <s v="338"/>
    <m/>
    <m/>
    <d v="2022-10-01T00:00:00"/>
    <x v="0"/>
    <x v="0"/>
    <x v="1"/>
    <x v="1"/>
    <n v="3"/>
    <x v="1"/>
    <x v="1"/>
    <x v="1"/>
    <x v="2"/>
    <x v="0"/>
    <x v="3"/>
    <x v="0"/>
    <x v="4"/>
    <x v="1"/>
    <x v="1"/>
    <x v="0"/>
    <x v="4"/>
    <x v="1"/>
    <x v="1"/>
    <x v="1"/>
    <x v="1"/>
    <x v="1"/>
    <x v="1"/>
    <x v="0"/>
    <x v="0"/>
    <x v="1"/>
    <x v="2"/>
    <x v="0"/>
    <x v="0"/>
    <x v="0"/>
    <x v="0"/>
    <x v="1"/>
    <x v="2"/>
    <x v="0"/>
    <x v="0"/>
    <x v="0"/>
    <x v="0"/>
    <x v="1"/>
    <x v="1"/>
    <x v="0"/>
    <x v="0"/>
    <x v="0"/>
    <x v="0"/>
    <s v="Any negative responses for this survey be me were by mistake.  I have been treated very well by the VA"/>
    <m/>
    <x v="0"/>
    <m/>
    <x v="0"/>
    <x v="1"/>
    <x v="1"/>
    <x v="0"/>
    <m/>
    <m/>
    <s v="'CO': Completed"/>
  </r>
  <r>
    <s v="154595"/>
    <x v="33"/>
    <s v="Online"/>
    <s v="20220912"/>
    <s v="20:59"/>
    <s v="245"/>
    <s v="4"/>
    <s v="245"/>
    <m/>
    <m/>
    <d v="2022-10-01T00:00:00"/>
    <x v="2"/>
    <x v="0"/>
    <x v="1"/>
    <x v="1"/>
    <n v="3"/>
    <x v="1"/>
    <x v="1"/>
    <x v="0"/>
    <x v="5"/>
    <x v="1"/>
    <x v="1"/>
    <x v="1"/>
    <x v="1"/>
    <x v="0"/>
    <x v="3"/>
    <x v="0"/>
    <x v="3"/>
    <x v="1"/>
    <x v="1"/>
    <x v="0"/>
    <x v="2"/>
    <x v="0"/>
    <x v="2"/>
    <x v="0"/>
    <x v="0"/>
    <x v="0"/>
    <x v="6"/>
    <x v="0"/>
    <x v="6"/>
    <x v="1"/>
    <x v="6"/>
    <x v="1"/>
    <x v="2"/>
    <x v="0"/>
    <x v="0"/>
    <x v="1"/>
    <x v="1"/>
    <x v="0"/>
    <x v="0"/>
    <x v="4"/>
    <x v="1"/>
    <x v="1"/>
    <x v="2"/>
    <m/>
    <m/>
    <x v="0"/>
    <m/>
    <x v="1"/>
    <x v="1"/>
    <x v="4"/>
    <x v="1"/>
    <m/>
    <m/>
    <s v="'CO': Completed"/>
  </r>
  <r>
    <s v="155244"/>
    <x v="113"/>
    <s v="Online"/>
    <s v="20220912"/>
    <s v="11:07"/>
    <s v="242"/>
    <s v="4"/>
    <s v="242"/>
    <m/>
    <m/>
    <d v="2022-10-01T00:00:00"/>
    <x v="2"/>
    <x v="0"/>
    <x v="1"/>
    <x v="1"/>
    <n v="3"/>
    <x v="1"/>
    <x v="1"/>
    <x v="0"/>
    <x v="6"/>
    <x v="1"/>
    <x v="1"/>
    <x v="1"/>
    <x v="1"/>
    <x v="0"/>
    <x v="2"/>
    <x v="0"/>
    <x v="1"/>
    <x v="1"/>
    <x v="1"/>
    <x v="0"/>
    <x v="6"/>
    <x v="1"/>
    <x v="1"/>
    <x v="0"/>
    <x v="0"/>
    <x v="0"/>
    <x v="1"/>
    <x v="0"/>
    <x v="6"/>
    <x v="1"/>
    <x v="3"/>
    <x v="0"/>
    <x v="1"/>
    <x v="1"/>
    <x v="1"/>
    <x v="0"/>
    <x v="0"/>
    <x v="1"/>
    <x v="0"/>
    <x v="4"/>
    <x v="4"/>
    <x v="3"/>
    <x v="2"/>
    <m/>
    <m/>
    <x v="0"/>
    <m/>
    <x v="0"/>
    <x v="1"/>
    <x v="1"/>
    <x v="0"/>
    <m/>
    <m/>
    <s v="'CO': Completed"/>
  </r>
  <r>
    <s v="157222"/>
    <x v="6"/>
    <s v="Online"/>
    <s v="20220730"/>
    <s v="15:00"/>
    <s v="268"/>
    <s v="4"/>
    <s v="268"/>
    <m/>
    <m/>
    <d v="2022-10-01T00:00:00"/>
    <x v="2"/>
    <x v="0"/>
    <x v="1"/>
    <x v="2"/>
    <n v="4"/>
    <x v="0"/>
    <x v="0"/>
    <x v="1"/>
    <x v="2"/>
    <x v="1"/>
    <x v="1"/>
    <x v="1"/>
    <x v="1"/>
    <x v="1"/>
    <x v="1"/>
    <x v="1"/>
    <x v="2"/>
    <x v="1"/>
    <x v="1"/>
    <x v="1"/>
    <x v="1"/>
    <x v="1"/>
    <x v="1"/>
    <x v="0"/>
    <x v="0"/>
    <x v="1"/>
    <x v="2"/>
    <x v="0"/>
    <x v="0"/>
    <x v="1"/>
    <x v="3"/>
    <x v="1"/>
    <x v="2"/>
    <x v="0"/>
    <x v="0"/>
    <x v="0"/>
    <x v="0"/>
    <x v="2"/>
    <x v="1"/>
    <x v="0"/>
    <x v="0"/>
    <x v="0"/>
    <x v="0"/>
    <s v="No response"/>
    <m/>
    <x v="0"/>
    <m/>
    <x v="0"/>
    <x v="0"/>
    <x v="0"/>
    <x v="1"/>
    <m/>
    <m/>
    <s v="'CO': Completed"/>
  </r>
  <r>
    <s v="157658"/>
    <x v="58"/>
    <s v="Online"/>
    <s v="20220809"/>
    <s v="14:22"/>
    <s v="326"/>
    <s v="5"/>
    <s v="326"/>
    <m/>
    <m/>
    <d v="2022-10-01T00:00:00"/>
    <x v="2"/>
    <x v="0"/>
    <x v="0"/>
    <x v="0"/>
    <n v="5"/>
    <x v="0"/>
    <x v="0"/>
    <x v="0"/>
    <x v="0"/>
    <x v="0"/>
    <x v="0"/>
    <x v="1"/>
    <x v="1"/>
    <x v="0"/>
    <x v="0"/>
    <x v="0"/>
    <x v="0"/>
    <x v="0"/>
    <x v="0"/>
    <x v="0"/>
    <x v="6"/>
    <x v="1"/>
    <x v="1"/>
    <x v="0"/>
    <x v="0"/>
    <x v="0"/>
    <x v="0"/>
    <x v="0"/>
    <x v="0"/>
    <x v="1"/>
    <x v="3"/>
    <x v="0"/>
    <x v="0"/>
    <x v="0"/>
    <x v="0"/>
    <x v="1"/>
    <x v="4"/>
    <x v="2"/>
    <x v="0"/>
    <x v="0"/>
    <x v="0"/>
    <x v="0"/>
    <x v="3"/>
    <s v="Nice guy hard to get in touch with"/>
    <s v="Unable to contact him most of time"/>
    <x v="0"/>
    <m/>
    <x v="0"/>
    <x v="1"/>
    <x v="1"/>
    <x v="1"/>
    <m/>
    <m/>
    <s v="'CO': Completed"/>
  </r>
  <r>
    <s v="158554"/>
    <x v="70"/>
    <s v="Online"/>
    <s v="20220722"/>
    <s v="22:07"/>
    <s v="323"/>
    <s v="5"/>
    <s v="323"/>
    <m/>
    <m/>
    <d v="2022-10-01T00:00:00"/>
    <x v="1"/>
    <x v="0"/>
    <x v="1"/>
    <x v="0"/>
    <n v="5"/>
    <x v="0"/>
    <x v="0"/>
    <x v="0"/>
    <x v="0"/>
    <x v="0"/>
    <x v="2"/>
    <x v="0"/>
    <x v="2"/>
    <x v="0"/>
    <x v="2"/>
    <x v="1"/>
    <x v="2"/>
    <x v="1"/>
    <x v="1"/>
    <x v="0"/>
    <x v="2"/>
    <x v="1"/>
    <x v="1"/>
    <x v="0"/>
    <x v="0"/>
    <x v="1"/>
    <x v="2"/>
    <x v="0"/>
    <x v="0"/>
    <x v="0"/>
    <x v="0"/>
    <x v="1"/>
    <x v="2"/>
    <x v="0"/>
    <x v="0"/>
    <x v="0"/>
    <x v="0"/>
    <x v="1"/>
    <x v="0"/>
    <x v="2"/>
    <x v="3"/>
    <x v="2"/>
    <x v="0"/>
    <s v="Respectful, courteous, and very professional"/>
    <m/>
    <x v="0"/>
    <m/>
    <x v="1"/>
    <x v="1"/>
    <x v="1"/>
    <x v="1"/>
    <m/>
    <m/>
    <s v="'CO': Completed"/>
  </r>
  <r>
    <s v="158815"/>
    <x v="35"/>
    <s v="Online"/>
    <s v="20220720"/>
    <s v="08:53"/>
    <s v="1305"/>
    <s v="22"/>
    <s v="1305"/>
    <m/>
    <m/>
    <d v="2022-10-01T00:00:00"/>
    <x v="0"/>
    <x v="0"/>
    <x v="1"/>
    <x v="1"/>
    <n v="3"/>
    <x v="1"/>
    <x v="1"/>
    <x v="0"/>
    <x v="1"/>
    <x v="0"/>
    <x v="4"/>
    <x v="1"/>
    <x v="1"/>
    <x v="0"/>
    <x v="2"/>
    <x v="0"/>
    <x v="1"/>
    <x v="0"/>
    <x v="2"/>
    <x v="0"/>
    <x v="6"/>
    <x v="1"/>
    <x v="1"/>
    <x v="0"/>
    <x v="0"/>
    <x v="0"/>
    <x v="6"/>
    <x v="0"/>
    <x v="1"/>
    <x v="1"/>
    <x v="3"/>
    <x v="0"/>
    <x v="1"/>
    <x v="0"/>
    <x v="0"/>
    <x v="0"/>
    <x v="0"/>
    <x v="2"/>
    <x v="0"/>
    <x v="0"/>
    <x v="0"/>
    <x v="4"/>
    <x v="3"/>
    <s v="[NAME] [EMPLOYMENT INFORMATION],  LCSW Mobile [LOCATION] is the only person within this organization I have spoken with so far. That was to do an assessment for intake at Volunteers of America in [LOCATION]. upon moving onto the property. Other than that, I spoke on the phone with a [NAME] at the VA Homeless Outreach Program to get referred to VOA [LOCATION] and the 90 Works Program of [LOCATION]"/>
    <s v="I do not know who any of the members of this program ssvf are to this date, and as far as I know have not met with any. I have been in touch only with 90Works workers and staff at VOA [LOCATION]. as of yet. Due to understaffing and the huge demand or caseload work, things are slower but I am mot homeless now."/>
    <x v="1"/>
    <s v="More follow up with the veterans your program supposedly helps!"/>
    <x v="0"/>
    <x v="1"/>
    <x v="1"/>
    <x v="1"/>
    <m/>
    <m/>
    <s v="'CO': Completed"/>
  </r>
  <r>
    <s v="159117"/>
    <x v="42"/>
    <s v="Online"/>
    <s v="20220912"/>
    <s v="11:41"/>
    <s v="502"/>
    <s v="8"/>
    <s v="938"/>
    <m/>
    <m/>
    <d v="2022-10-01T00:00:00"/>
    <x v="0"/>
    <x v="0"/>
    <x v="1"/>
    <x v="0"/>
    <n v="5"/>
    <x v="0"/>
    <x v="2"/>
    <x v="0"/>
    <x v="4"/>
    <x v="1"/>
    <x v="1"/>
    <x v="0"/>
    <x v="2"/>
    <x v="0"/>
    <x v="2"/>
    <x v="0"/>
    <x v="1"/>
    <x v="1"/>
    <x v="1"/>
    <x v="1"/>
    <x v="1"/>
    <x v="0"/>
    <x v="4"/>
    <x v="1"/>
    <x v="3"/>
    <x v="0"/>
    <x v="3"/>
    <x v="0"/>
    <x v="1"/>
    <x v="0"/>
    <x v="0"/>
    <x v="0"/>
    <x v="1"/>
    <x v="1"/>
    <x v="1"/>
    <x v="1"/>
    <x v="4"/>
    <x v="2"/>
    <x v="0"/>
    <x v="0"/>
    <x v="0"/>
    <x v="0"/>
    <x v="0"/>
    <s v="Ms.[NAME] was such a great help, keeping me updated &amp; helping me look for housing. Even though things did not turn out as plan I am very grateful for her assistance &amp; encouragement throughout this entire ordeal. The only “negative” comment I have to add is NOT in regards to Ms.[NAME], I would suggest that the program create a list of properties they have worked with that are income restricted vs. the ones that are not, that way the person looking for assistance can optimize their condition early on and lower the stress the situation already creates which may lead them into a crisis. Again, Ms.[NAME] was WONDERFUL. I could not have a better staff member helping me. THANK YOU MS.[NAME] !!!!"/>
    <m/>
    <x v="0"/>
    <m/>
    <x v="2"/>
    <x v="0"/>
    <x v="0"/>
    <x v="0"/>
    <m/>
    <m/>
    <s v="'CO': Completed"/>
  </r>
  <r>
    <s v="161357"/>
    <x v="217"/>
    <s v="Online"/>
    <s v="20220811"/>
    <s v="08:21"/>
    <s v="594"/>
    <s v="10"/>
    <s v="595"/>
    <m/>
    <m/>
    <d v="2022-10-01T00:00:00"/>
    <x v="2"/>
    <x v="0"/>
    <x v="0"/>
    <x v="1"/>
    <n v="3"/>
    <x v="0"/>
    <x v="0"/>
    <x v="1"/>
    <x v="2"/>
    <x v="0"/>
    <x v="2"/>
    <x v="0"/>
    <x v="2"/>
    <x v="0"/>
    <x v="4"/>
    <x v="1"/>
    <x v="2"/>
    <x v="1"/>
    <x v="1"/>
    <x v="0"/>
    <x v="6"/>
    <x v="1"/>
    <x v="1"/>
    <x v="0"/>
    <x v="0"/>
    <x v="1"/>
    <x v="2"/>
    <x v="1"/>
    <x v="2"/>
    <x v="0"/>
    <x v="0"/>
    <x v="1"/>
    <x v="2"/>
    <x v="0"/>
    <x v="0"/>
    <x v="0"/>
    <x v="0"/>
    <x v="0"/>
    <x v="0"/>
    <x v="3"/>
    <x v="4"/>
    <x v="3"/>
    <x v="0"/>
    <s v="Good"/>
    <m/>
    <x v="0"/>
    <m/>
    <x v="1"/>
    <x v="1"/>
    <x v="1"/>
    <x v="1"/>
    <m/>
    <m/>
    <s v="'CO': Completed"/>
  </r>
  <r>
    <s v="162135"/>
    <x v="94"/>
    <s v="Online"/>
    <s v="20220920"/>
    <s v="22:12"/>
    <s v="635"/>
    <s v="11"/>
    <s v="635"/>
    <m/>
    <m/>
    <d v="2022-10-01T00:00:00"/>
    <x v="2"/>
    <x v="0"/>
    <x v="1"/>
    <x v="0"/>
    <n v="5"/>
    <x v="0"/>
    <x v="0"/>
    <x v="0"/>
    <x v="0"/>
    <x v="1"/>
    <x v="1"/>
    <x v="0"/>
    <x v="0"/>
    <x v="0"/>
    <x v="0"/>
    <x v="0"/>
    <x v="0"/>
    <x v="0"/>
    <x v="0"/>
    <x v="0"/>
    <x v="0"/>
    <x v="0"/>
    <x v="0"/>
    <x v="0"/>
    <x v="0"/>
    <x v="0"/>
    <x v="0"/>
    <x v="0"/>
    <x v="0"/>
    <x v="1"/>
    <x v="1"/>
    <x v="0"/>
    <x v="0"/>
    <x v="1"/>
    <x v="1"/>
    <x v="0"/>
    <x v="0"/>
    <x v="1"/>
    <x v="0"/>
    <x v="0"/>
    <x v="0"/>
    <x v="0"/>
    <x v="3"/>
    <s v="They were there for me not only when I needed them but we're there even when I didn't know I needed Her"/>
    <s v="Negative was now when the program was cut. Don't know what I am going to do now."/>
    <x v="0"/>
    <m/>
    <x v="1"/>
    <x v="1"/>
    <x v="1"/>
    <x v="1"/>
    <m/>
    <m/>
    <s v="'CO': Completed"/>
  </r>
  <r>
    <s v="162472"/>
    <x v="70"/>
    <s v="Online"/>
    <s v="20220929"/>
    <s v="09:42"/>
    <s v="208"/>
    <s v="3"/>
    <s v="208"/>
    <m/>
    <m/>
    <d v="2022-10-01T00:00:00"/>
    <x v="0"/>
    <x v="0"/>
    <x v="1"/>
    <x v="0"/>
    <n v="5"/>
    <x v="0"/>
    <x v="0"/>
    <x v="0"/>
    <x v="0"/>
    <x v="1"/>
    <x v="1"/>
    <x v="1"/>
    <x v="1"/>
    <x v="0"/>
    <x v="0"/>
    <x v="1"/>
    <x v="2"/>
    <x v="1"/>
    <x v="1"/>
    <x v="0"/>
    <x v="0"/>
    <x v="1"/>
    <x v="1"/>
    <x v="0"/>
    <x v="0"/>
    <x v="1"/>
    <x v="2"/>
    <x v="0"/>
    <x v="0"/>
    <x v="0"/>
    <x v="0"/>
    <x v="1"/>
    <x v="2"/>
    <x v="0"/>
    <x v="0"/>
    <x v="0"/>
    <x v="0"/>
    <x v="1"/>
    <x v="0"/>
    <x v="0"/>
    <x v="0"/>
    <x v="0"/>
    <x v="0"/>
    <s v="[NAME] deserves a raise."/>
    <m/>
    <x v="0"/>
    <m/>
    <x v="3"/>
    <x v="1"/>
    <x v="1"/>
    <x v="1"/>
    <m/>
    <m/>
    <s v="'CO': Completed"/>
  </r>
  <r>
    <s v="162582"/>
    <x v="20"/>
    <s v="Online"/>
    <s v="20220825"/>
    <s v="01:38"/>
    <s v="295"/>
    <s v="5"/>
    <s v="295"/>
    <m/>
    <m/>
    <d v="2022-10-01T00:00:00"/>
    <x v="2"/>
    <x v="0"/>
    <x v="0"/>
    <x v="2"/>
    <n v="4"/>
    <x v="0"/>
    <x v="0"/>
    <x v="0"/>
    <x v="0"/>
    <x v="0"/>
    <x v="4"/>
    <x v="0"/>
    <x v="3"/>
    <x v="0"/>
    <x v="4"/>
    <x v="0"/>
    <x v="0"/>
    <x v="1"/>
    <x v="1"/>
    <x v="1"/>
    <x v="1"/>
    <x v="1"/>
    <x v="1"/>
    <x v="0"/>
    <x v="0"/>
    <x v="1"/>
    <x v="2"/>
    <x v="0"/>
    <x v="4"/>
    <x v="0"/>
    <x v="0"/>
    <x v="1"/>
    <x v="2"/>
    <x v="0"/>
    <x v="0"/>
    <x v="0"/>
    <x v="0"/>
    <x v="1"/>
    <x v="0"/>
    <x v="0"/>
    <x v="0"/>
    <x v="0"/>
    <x v="0"/>
    <s v="They were there when I needed them"/>
    <m/>
    <x v="0"/>
    <m/>
    <x v="0"/>
    <x v="1"/>
    <x v="1"/>
    <x v="1"/>
    <m/>
    <m/>
    <s v="'CO': Completed"/>
  </r>
  <r>
    <s v="163264"/>
    <x v="5"/>
    <s v="Online"/>
    <s v="20220802"/>
    <s v="12:51"/>
    <s v="503"/>
    <s v="8"/>
    <s v="503"/>
    <m/>
    <m/>
    <d v="2022-10-01T00:00:00"/>
    <x v="1"/>
    <x v="0"/>
    <x v="1"/>
    <x v="0"/>
    <n v="5"/>
    <x v="0"/>
    <x v="0"/>
    <x v="0"/>
    <x v="0"/>
    <x v="0"/>
    <x v="5"/>
    <x v="1"/>
    <x v="1"/>
    <x v="1"/>
    <x v="1"/>
    <x v="1"/>
    <x v="2"/>
    <x v="0"/>
    <x v="5"/>
    <x v="0"/>
    <x v="0"/>
    <x v="1"/>
    <x v="1"/>
    <x v="0"/>
    <x v="0"/>
    <x v="1"/>
    <x v="2"/>
    <x v="0"/>
    <x v="0"/>
    <x v="1"/>
    <x v="1"/>
    <x v="0"/>
    <x v="0"/>
    <x v="0"/>
    <x v="0"/>
    <x v="1"/>
    <x v="6"/>
    <x v="1"/>
    <x v="0"/>
    <x v="0"/>
    <x v="4"/>
    <x v="0"/>
    <x v="0"/>
    <s v="Friendly staff"/>
    <m/>
    <x v="0"/>
    <m/>
    <x v="2"/>
    <x v="0"/>
    <x v="1"/>
    <x v="1"/>
    <m/>
    <m/>
    <s v="'CO': Completed"/>
  </r>
  <r>
    <s v="163674"/>
    <x v="38"/>
    <s v="Online"/>
    <s v="20220912"/>
    <s v="17:04"/>
    <s v="562"/>
    <s v="9"/>
    <s v="562"/>
    <m/>
    <m/>
    <d v="2022-10-01T00:00:00"/>
    <x v="2"/>
    <x v="0"/>
    <x v="1"/>
    <x v="4"/>
    <n v="1"/>
    <x v="0"/>
    <x v="2"/>
    <x v="0"/>
    <x v="6"/>
    <x v="1"/>
    <x v="1"/>
    <x v="1"/>
    <x v="1"/>
    <x v="0"/>
    <x v="2"/>
    <x v="0"/>
    <x v="1"/>
    <x v="0"/>
    <x v="2"/>
    <x v="0"/>
    <x v="6"/>
    <x v="1"/>
    <x v="1"/>
    <x v="0"/>
    <x v="0"/>
    <x v="0"/>
    <x v="6"/>
    <x v="0"/>
    <x v="5"/>
    <x v="0"/>
    <x v="0"/>
    <x v="1"/>
    <x v="2"/>
    <x v="0"/>
    <x v="0"/>
    <x v="0"/>
    <x v="0"/>
    <x v="2"/>
    <x v="1"/>
    <x v="0"/>
    <x v="3"/>
    <x v="2"/>
    <x v="2"/>
    <m/>
    <m/>
    <x v="1"/>
    <s v="Each staff from the top to the bottom needs both personal and professional training in Organic Intelligence - https://organicintelligence.org/ - so that safe and supportive contact and connection with each veteran is able to be facilitated with each interaction."/>
    <x v="2"/>
    <x v="0"/>
    <x v="0"/>
    <x v="2"/>
    <m/>
    <m/>
    <s v="'CO': Completed"/>
  </r>
  <r>
    <s v="164537"/>
    <x v="70"/>
    <s v="Online"/>
    <s v="20220917"/>
    <s v="04:22"/>
    <s v="959"/>
    <s v="16"/>
    <s v="959"/>
    <m/>
    <m/>
    <d v="2022-10-01T00:00:00"/>
    <x v="2"/>
    <x v="0"/>
    <x v="1"/>
    <x v="2"/>
    <n v="4"/>
    <x v="1"/>
    <x v="1"/>
    <x v="0"/>
    <x v="1"/>
    <x v="1"/>
    <x v="1"/>
    <x v="1"/>
    <x v="1"/>
    <x v="0"/>
    <x v="5"/>
    <x v="1"/>
    <x v="2"/>
    <x v="0"/>
    <x v="2"/>
    <x v="1"/>
    <x v="1"/>
    <x v="1"/>
    <x v="1"/>
    <x v="0"/>
    <x v="0"/>
    <x v="1"/>
    <x v="2"/>
    <x v="0"/>
    <x v="1"/>
    <x v="0"/>
    <x v="0"/>
    <x v="0"/>
    <x v="1"/>
    <x v="1"/>
    <x v="1"/>
    <x v="1"/>
    <x v="4"/>
    <x v="0"/>
    <x v="1"/>
    <x v="4"/>
    <x v="1"/>
    <x v="4"/>
    <x v="2"/>
    <m/>
    <m/>
    <x v="0"/>
    <m/>
    <x v="1"/>
    <x v="1"/>
    <x v="1"/>
    <x v="1"/>
    <m/>
    <m/>
    <s v="'CO': Completed"/>
  </r>
  <r>
    <s v="164646"/>
    <x v="24"/>
    <s v="Online"/>
    <s v="20220923"/>
    <s v="23:53"/>
    <s v="213"/>
    <s v="4"/>
    <s v="213"/>
    <m/>
    <m/>
    <d v="2022-10-01T00:00:00"/>
    <x v="2"/>
    <x v="0"/>
    <x v="1"/>
    <x v="2"/>
    <n v="4"/>
    <x v="0"/>
    <x v="0"/>
    <x v="1"/>
    <x v="2"/>
    <x v="0"/>
    <x v="0"/>
    <x v="1"/>
    <x v="1"/>
    <x v="0"/>
    <x v="0"/>
    <x v="1"/>
    <x v="2"/>
    <x v="1"/>
    <x v="1"/>
    <x v="0"/>
    <x v="0"/>
    <x v="1"/>
    <x v="1"/>
    <x v="0"/>
    <x v="0"/>
    <x v="0"/>
    <x v="0"/>
    <x v="0"/>
    <x v="0"/>
    <x v="0"/>
    <x v="0"/>
    <x v="0"/>
    <x v="0"/>
    <x v="0"/>
    <x v="0"/>
    <x v="0"/>
    <x v="0"/>
    <x v="1"/>
    <x v="1"/>
    <x v="3"/>
    <x v="0"/>
    <x v="3"/>
    <x v="0"/>
    <s v="They all are amazing"/>
    <m/>
    <x v="0"/>
    <m/>
    <x v="1"/>
    <x v="1"/>
    <x v="0"/>
    <x v="2"/>
    <m/>
    <m/>
    <s v="'CO': Completed"/>
  </r>
  <r>
    <s v="165546"/>
    <x v="63"/>
    <s v="Online"/>
    <s v="20220805"/>
    <s v="13:55"/>
    <s v="343"/>
    <s v="6"/>
    <s v="343"/>
    <m/>
    <m/>
    <d v="2022-10-01T00:00:00"/>
    <x v="0"/>
    <x v="0"/>
    <x v="1"/>
    <x v="2"/>
    <n v="4"/>
    <x v="0"/>
    <x v="2"/>
    <x v="0"/>
    <x v="1"/>
    <x v="1"/>
    <x v="1"/>
    <x v="1"/>
    <x v="1"/>
    <x v="1"/>
    <x v="1"/>
    <x v="1"/>
    <x v="2"/>
    <x v="1"/>
    <x v="1"/>
    <x v="0"/>
    <x v="3"/>
    <x v="1"/>
    <x v="1"/>
    <x v="0"/>
    <x v="0"/>
    <x v="1"/>
    <x v="2"/>
    <x v="0"/>
    <x v="3"/>
    <x v="0"/>
    <x v="0"/>
    <x v="0"/>
    <x v="6"/>
    <x v="0"/>
    <x v="0"/>
    <x v="0"/>
    <x v="0"/>
    <x v="2"/>
    <x v="0"/>
    <x v="3"/>
    <x v="4"/>
    <x v="3"/>
    <x v="3"/>
    <s v="NA"/>
    <s v="I wish the quality of the apartment complex was better. Too many pot heads living at the apartment complex we were living at. Management was bad at communicating and we always had one of the agents texting us about cutting the water, electricity at least twice a week. Not acceptable!"/>
    <x v="0"/>
    <m/>
    <x v="0"/>
    <x v="1"/>
    <x v="1"/>
    <x v="1"/>
    <m/>
    <m/>
    <s v="'CO': Completed"/>
  </r>
  <r>
    <s v="166327"/>
    <x v="67"/>
    <s v="Online"/>
    <s v="20220919"/>
    <s v="11:07"/>
    <s v="393"/>
    <s v="7"/>
    <s v="393"/>
    <m/>
    <m/>
    <d v="2022-10-01T00:00:00"/>
    <x v="0"/>
    <x v="0"/>
    <x v="1"/>
    <x v="3"/>
    <n v="2"/>
    <x v="1"/>
    <x v="1"/>
    <x v="0"/>
    <x v="3"/>
    <x v="0"/>
    <x v="2"/>
    <x v="0"/>
    <x v="2"/>
    <x v="0"/>
    <x v="2"/>
    <x v="0"/>
    <x v="1"/>
    <x v="0"/>
    <x v="3"/>
    <x v="0"/>
    <x v="6"/>
    <x v="0"/>
    <x v="4"/>
    <x v="1"/>
    <x v="3"/>
    <x v="0"/>
    <x v="6"/>
    <x v="0"/>
    <x v="1"/>
    <x v="1"/>
    <x v="6"/>
    <x v="0"/>
    <x v="1"/>
    <x v="1"/>
    <x v="1"/>
    <x v="1"/>
    <x v="4"/>
    <x v="3"/>
    <x v="0"/>
    <x v="1"/>
    <x v="3"/>
    <x v="2"/>
    <x v="3"/>
    <s v="None"/>
    <s v="No help still homeless"/>
    <x v="1"/>
    <s v="To actually provide housing. I'm still homeless and I have nowhere to live. I've been living in my car still and on friends couch with my daughter"/>
    <x v="1"/>
    <x v="1"/>
    <x v="1"/>
    <x v="1"/>
    <m/>
    <m/>
    <s v="'CO': Completed"/>
  </r>
  <r>
    <s v="166470"/>
    <x v="59"/>
    <s v="Online"/>
    <s v="20220713"/>
    <s v="15:30"/>
    <s v="1068"/>
    <s v="18"/>
    <s v="1311"/>
    <m/>
    <m/>
    <d v="2022-10-01T00:00:00"/>
    <x v="2"/>
    <x v="0"/>
    <x v="1"/>
    <x v="4"/>
    <n v="1"/>
    <x v="1"/>
    <x v="1"/>
    <x v="0"/>
    <x v="3"/>
    <x v="1"/>
    <x v="1"/>
    <x v="1"/>
    <x v="1"/>
    <x v="1"/>
    <x v="1"/>
    <x v="0"/>
    <x v="1"/>
    <x v="1"/>
    <x v="1"/>
    <x v="1"/>
    <x v="1"/>
    <x v="0"/>
    <x v="4"/>
    <x v="0"/>
    <x v="0"/>
    <x v="0"/>
    <x v="1"/>
    <x v="0"/>
    <x v="1"/>
    <x v="1"/>
    <x v="3"/>
    <x v="0"/>
    <x v="1"/>
    <x v="1"/>
    <x v="1"/>
    <x v="1"/>
    <x v="4"/>
    <x v="2"/>
    <x v="0"/>
    <x v="2"/>
    <x v="3"/>
    <x v="2"/>
    <x v="1"/>
    <m/>
    <s v="The case worker didn’t follow up with me at all. The housing team ignored my emails and text. This whole program is wasting government funds !"/>
    <x v="1"/>
    <s v="Hire veterans"/>
    <x v="1"/>
    <x v="1"/>
    <x v="0"/>
    <x v="0"/>
    <m/>
    <m/>
    <s v="'CO': Completed"/>
  </r>
  <r>
    <s v="166528"/>
    <x v="82"/>
    <s v="Online"/>
    <s v="20220807"/>
    <s v="01:34"/>
    <s v="831"/>
    <s v="14"/>
    <s v="832"/>
    <m/>
    <m/>
    <d v="2022-10-01T00:00:00"/>
    <x v="2"/>
    <x v="0"/>
    <x v="1"/>
    <x v="2"/>
    <n v="4"/>
    <x v="0"/>
    <x v="0"/>
    <x v="0"/>
    <x v="4"/>
    <x v="1"/>
    <x v="1"/>
    <x v="1"/>
    <x v="1"/>
    <x v="1"/>
    <x v="1"/>
    <x v="0"/>
    <x v="5"/>
    <x v="1"/>
    <x v="1"/>
    <x v="0"/>
    <x v="4"/>
    <x v="1"/>
    <x v="1"/>
    <x v="0"/>
    <x v="0"/>
    <x v="1"/>
    <x v="2"/>
    <x v="0"/>
    <x v="4"/>
    <x v="0"/>
    <x v="0"/>
    <x v="1"/>
    <x v="2"/>
    <x v="0"/>
    <x v="0"/>
    <x v="0"/>
    <x v="0"/>
    <x v="1"/>
    <x v="0"/>
    <x v="0"/>
    <x v="0"/>
    <x v="0"/>
    <x v="0"/>
    <s v="Very Helpful sraff"/>
    <m/>
    <x v="0"/>
    <m/>
    <x v="0"/>
    <x v="1"/>
    <x v="3"/>
    <x v="1"/>
    <m/>
    <m/>
    <s v="'CO': Completed"/>
  </r>
  <r>
    <s v="166753"/>
    <x v="29"/>
    <s v="Online"/>
    <s v="20220715"/>
    <s v="12:29"/>
    <s v="241"/>
    <s v="4"/>
    <s v="241"/>
    <m/>
    <m/>
    <d v="2022-10-01T00:00:00"/>
    <x v="1"/>
    <x v="0"/>
    <x v="1"/>
    <x v="0"/>
    <n v="5"/>
    <x v="0"/>
    <x v="0"/>
    <x v="0"/>
    <x v="0"/>
    <x v="1"/>
    <x v="1"/>
    <x v="1"/>
    <x v="1"/>
    <x v="1"/>
    <x v="1"/>
    <x v="1"/>
    <x v="2"/>
    <x v="1"/>
    <x v="1"/>
    <x v="0"/>
    <x v="0"/>
    <x v="1"/>
    <x v="1"/>
    <x v="0"/>
    <x v="0"/>
    <x v="0"/>
    <x v="0"/>
    <x v="0"/>
    <x v="0"/>
    <x v="0"/>
    <x v="0"/>
    <x v="0"/>
    <x v="0"/>
    <x v="0"/>
    <x v="0"/>
    <x v="0"/>
    <x v="0"/>
    <x v="2"/>
    <x v="1"/>
    <x v="2"/>
    <x v="3"/>
    <x v="2"/>
    <x v="0"/>
    <s v="Overall, an awesome experience! Great staff and services were very much appreciated. [NAME] and [NAME] are awesome! Couldn’t have asked for more."/>
    <m/>
    <x v="0"/>
    <m/>
    <x v="0"/>
    <x v="1"/>
    <x v="1"/>
    <x v="1"/>
    <m/>
    <m/>
    <s v="'CO': Completed"/>
  </r>
  <r>
    <s v="167342"/>
    <x v="96"/>
    <s v="Online"/>
    <s v="20220910"/>
    <s v="17:45"/>
    <s v="346"/>
    <s v="6"/>
    <s v="348"/>
    <m/>
    <m/>
    <d v="2022-10-01T00:00:00"/>
    <x v="2"/>
    <x v="0"/>
    <x v="1"/>
    <x v="4"/>
    <n v="1"/>
    <x v="0"/>
    <x v="0"/>
    <x v="0"/>
    <x v="0"/>
    <x v="0"/>
    <x v="0"/>
    <x v="1"/>
    <x v="1"/>
    <x v="0"/>
    <x v="0"/>
    <x v="1"/>
    <x v="2"/>
    <x v="1"/>
    <x v="1"/>
    <x v="0"/>
    <x v="0"/>
    <x v="1"/>
    <x v="1"/>
    <x v="0"/>
    <x v="0"/>
    <x v="0"/>
    <x v="0"/>
    <x v="0"/>
    <x v="0"/>
    <x v="1"/>
    <x v="1"/>
    <x v="0"/>
    <x v="0"/>
    <x v="1"/>
    <x v="2"/>
    <x v="1"/>
    <x v="2"/>
    <x v="1"/>
    <x v="0"/>
    <x v="0"/>
    <x v="0"/>
    <x v="0"/>
    <x v="2"/>
    <m/>
    <m/>
    <x v="0"/>
    <m/>
    <x v="1"/>
    <x v="1"/>
    <x v="1"/>
    <x v="0"/>
    <m/>
    <m/>
    <s v="'CO': Completed"/>
  </r>
  <r>
    <s v="167548"/>
    <x v="68"/>
    <s v="Online"/>
    <s v="20220803"/>
    <s v="18:53"/>
    <s v="558"/>
    <s v="9"/>
    <s v="821"/>
    <m/>
    <m/>
    <d v="2022-10-01T00:00:00"/>
    <x v="2"/>
    <x v="0"/>
    <x v="1"/>
    <x v="2"/>
    <n v="4"/>
    <x v="0"/>
    <x v="0"/>
    <x v="1"/>
    <x v="2"/>
    <x v="1"/>
    <x v="1"/>
    <x v="1"/>
    <x v="1"/>
    <x v="1"/>
    <x v="1"/>
    <x v="1"/>
    <x v="2"/>
    <x v="1"/>
    <x v="1"/>
    <x v="0"/>
    <x v="0"/>
    <x v="1"/>
    <x v="1"/>
    <x v="0"/>
    <x v="0"/>
    <x v="1"/>
    <x v="2"/>
    <x v="0"/>
    <x v="0"/>
    <x v="0"/>
    <x v="0"/>
    <x v="1"/>
    <x v="2"/>
    <x v="0"/>
    <x v="0"/>
    <x v="0"/>
    <x v="0"/>
    <x v="1"/>
    <x v="0"/>
    <x v="0"/>
    <x v="0"/>
    <x v="0"/>
    <x v="0"/>
    <s v="Explained my needs to, ssvf and they were very courteous, responsible, and timely in, delivering the services, that i requested.(great experience)!"/>
    <m/>
    <x v="0"/>
    <m/>
    <x v="1"/>
    <x v="1"/>
    <x v="1"/>
    <x v="1"/>
    <m/>
    <m/>
    <s v="'CO': Completed"/>
  </r>
  <r>
    <s v="168271"/>
    <x v="53"/>
    <s v="Online"/>
    <s v="20220818"/>
    <s v="12:43"/>
    <s v="291"/>
    <s v="5"/>
    <s v="297"/>
    <m/>
    <m/>
    <d v="2022-10-01T00:00:00"/>
    <x v="2"/>
    <x v="0"/>
    <x v="1"/>
    <x v="0"/>
    <n v="5"/>
    <x v="0"/>
    <x v="0"/>
    <x v="1"/>
    <x v="2"/>
    <x v="1"/>
    <x v="1"/>
    <x v="1"/>
    <x v="1"/>
    <x v="1"/>
    <x v="1"/>
    <x v="1"/>
    <x v="2"/>
    <x v="1"/>
    <x v="1"/>
    <x v="1"/>
    <x v="1"/>
    <x v="1"/>
    <x v="1"/>
    <x v="0"/>
    <x v="0"/>
    <x v="1"/>
    <x v="2"/>
    <x v="1"/>
    <x v="2"/>
    <x v="0"/>
    <x v="0"/>
    <x v="0"/>
    <x v="0"/>
    <x v="0"/>
    <x v="0"/>
    <x v="1"/>
    <x v="2"/>
    <x v="1"/>
    <x v="1"/>
    <x v="0"/>
    <x v="0"/>
    <x v="0"/>
    <x v="0"/>
    <s v="Great job [NAME]"/>
    <m/>
    <x v="0"/>
    <m/>
    <x v="0"/>
    <x v="1"/>
    <x v="1"/>
    <x v="1"/>
    <m/>
    <m/>
    <s v="'CO': Completed"/>
  </r>
  <r>
    <s v="168322"/>
    <x v="122"/>
    <s v="Online"/>
    <s v="20220731"/>
    <s v="13:57"/>
    <s v="416"/>
    <s v="7"/>
    <s v="416"/>
    <m/>
    <m/>
    <d v="2022-10-01T00:00:00"/>
    <x v="2"/>
    <x v="0"/>
    <x v="1"/>
    <x v="3"/>
    <n v="2"/>
    <x v="1"/>
    <x v="1"/>
    <x v="0"/>
    <x v="3"/>
    <x v="1"/>
    <x v="1"/>
    <x v="1"/>
    <x v="1"/>
    <x v="0"/>
    <x v="3"/>
    <x v="1"/>
    <x v="2"/>
    <x v="0"/>
    <x v="3"/>
    <x v="0"/>
    <x v="2"/>
    <x v="1"/>
    <x v="1"/>
    <x v="0"/>
    <x v="0"/>
    <x v="0"/>
    <x v="6"/>
    <x v="0"/>
    <x v="5"/>
    <x v="0"/>
    <x v="0"/>
    <x v="1"/>
    <x v="2"/>
    <x v="0"/>
    <x v="0"/>
    <x v="1"/>
    <x v="4"/>
    <x v="2"/>
    <x v="0"/>
    <x v="2"/>
    <x v="3"/>
    <x v="2"/>
    <x v="1"/>
    <m/>
    <s v="Due to reasons usually lack of funding, after paying for a short stay in a motel I was informed that I could not be helped anymore and ended up sleeping for 2 weeks in my car. I was awaiting major surgery and was very sick."/>
    <x v="1"/>
    <s v="Get case managers who are geared for helping people without judgement."/>
    <x v="0"/>
    <x v="1"/>
    <x v="3"/>
    <x v="1"/>
    <m/>
    <m/>
    <s v="'CO': Completed"/>
  </r>
  <r>
    <s v="169551"/>
    <x v="8"/>
    <s v="Online"/>
    <s v="20220802"/>
    <s v="14:18"/>
    <s v="243"/>
    <s v="4"/>
    <s v="243"/>
    <m/>
    <m/>
    <d v="2022-10-01T00:00:00"/>
    <x v="3"/>
    <x v="0"/>
    <x v="1"/>
    <x v="1"/>
    <n v="3"/>
    <x v="0"/>
    <x v="2"/>
    <x v="0"/>
    <x v="1"/>
    <x v="0"/>
    <x v="5"/>
    <x v="0"/>
    <x v="2"/>
    <x v="1"/>
    <x v="1"/>
    <x v="0"/>
    <x v="1"/>
    <x v="1"/>
    <x v="1"/>
    <x v="1"/>
    <x v="1"/>
    <x v="1"/>
    <x v="1"/>
    <x v="0"/>
    <x v="0"/>
    <x v="1"/>
    <x v="2"/>
    <x v="0"/>
    <x v="1"/>
    <x v="0"/>
    <x v="0"/>
    <x v="0"/>
    <x v="4"/>
    <x v="0"/>
    <x v="0"/>
    <x v="1"/>
    <x v="4"/>
    <x v="1"/>
    <x v="0"/>
    <x v="0"/>
    <x v="0"/>
    <x v="1"/>
    <x v="2"/>
    <m/>
    <m/>
    <x v="0"/>
    <m/>
    <x v="2"/>
    <x v="0"/>
    <x v="0"/>
    <x v="2"/>
    <m/>
    <m/>
    <s v="'CO': Completed"/>
  </r>
  <r>
    <s v="171484"/>
    <x v="72"/>
    <s v="Online"/>
    <s v="20220706"/>
    <s v="08:56"/>
    <s v="420"/>
    <s v="7"/>
    <s v="495"/>
    <m/>
    <m/>
    <d v="2022-10-01T00:00:00"/>
    <x v="2"/>
    <x v="0"/>
    <x v="1"/>
    <x v="2"/>
    <n v="4"/>
    <x v="0"/>
    <x v="0"/>
    <x v="0"/>
    <x v="4"/>
    <x v="0"/>
    <x v="4"/>
    <x v="1"/>
    <x v="1"/>
    <x v="1"/>
    <x v="1"/>
    <x v="1"/>
    <x v="2"/>
    <x v="1"/>
    <x v="1"/>
    <x v="1"/>
    <x v="1"/>
    <x v="1"/>
    <x v="1"/>
    <x v="0"/>
    <x v="0"/>
    <x v="1"/>
    <x v="2"/>
    <x v="0"/>
    <x v="4"/>
    <x v="0"/>
    <x v="0"/>
    <x v="0"/>
    <x v="5"/>
    <x v="0"/>
    <x v="0"/>
    <x v="0"/>
    <x v="0"/>
    <x v="1"/>
    <x v="1"/>
    <x v="3"/>
    <x v="4"/>
    <x v="3"/>
    <x v="0"/>
    <s v="Knew all the right places to go..."/>
    <m/>
    <x v="0"/>
    <m/>
    <x v="1"/>
    <x v="1"/>
    <x v="1"/>
    <x v="1"/>
    <m/>
    <m/>
    <s v="'CO': Completed"/>
  </r>
  <r>
    <s v="172761"/>
    <x v="8"/>
    <s v="Online"/>
    <s v="20220920"/>
    <s v="16:02"/>
    <s v="650"/>
    <s v="11"/>
    <s v="650"/>
    <m/>
    <m/>
    <d v="2022-10-01T00:00:00"/>
    <x v="1"/>
    <x v="0"/>
    <x v="1"/>
    <x v="3"/>
    <n v="2"/>
    <x v="0"/>
    <x v="2"/>
    <x v="0"/>
    <x v="6"/>
    <x v="0"/>
    <x v="2"/>
    <x v="1"/>
    <x v="1"/>
    <x v="0"/>
    <x v="2"/>
    <x v="1"/>
    <x v="2"/>
    <x v="1"/>
    <x v="1"/>
    <x v="0"/>
    <x v="6"/>
    <x v="0"/>
    <x v="4"/>
    <x v="0"/>
    <x v="0"/>
    <x v="1"/>
    <x v="2"/>
    <x v="0"/>
    <x v="1"/>
    <x v="1"/>
    <x v="3"/>
    <x v="0"/>
    <x v="1"/>
    <x v="1"/>
    <x v="1"/>
    <x v="1"/>
    <x v="4"/>
    <x v="3"/>
    <x v="0"/>
    <x v="3"/>
    <x v="1"/>
    <x v="4"/>
    <x v="2"/>
    <m/>
    <m/>
    <x v="1"/>
    <s v="SSVF should only employ veterans or spouses of veterans because most encounters are tough for an outsider to  empathize or understand. The (lack) timeliness is definitely a major issue."/>
    <x v="2"/>
    <x v="0"/>
    <x v="1"/>
    <x v="1"/>
    <m/>
    <m/>
    <s v="'CO': Completed"/>
  </r>
  <r>
    <s v="173121"/>
    <x v="59"/>
    <s v="Online"/>
    <s v="20220803"/>
    <s v="12:50"/>
    <s v="892"/>
    <s v="15"/>
    <s v="901"/>
    <m/>
    <m/>
    <d v="2022-10-01T00:00:00"/>
    <x v="2"/>
    <x v="1"/>
    <x v="2"/>
    <x v="3"/>
    <n v="2"/>
    <x v="1"/>
    <x v="1"/>
    <x v="0"/>
    <x v="5"/>
    <x v="0"/>
    <x v="6"/>
    <x v="1"/>
    <x v="1"/>
    <x v="0"/>
    <x v="6"/>
    <x v="0"/>
    <x v="6"/>
    <x v="1"/>
    <x v="1"/>
    <x v="0"/>
    <x v="5"/>
    <x v="0"/>
    <x v="4"/>
    <x v="0"/>
    <x v="0"/>
    <x v="0"/>
    <x v="1"/>
    <x v="0"/>
    <x v="4"/>
    <x v="0"/>
    <x v="0"/>
    <x v="0"/>
    <x v="1"/>
    <x v="0"/>
    <x v="0"/>
    <x v="0"/>
    <x v="0"/>
    <x v="3"/>
    <x v="0"/>
    <x v="2"/>
    <x v="4"/>
    <x v="4"/>
    <x v="1"/>
    <m/>
    <s v="Not finished with paperwork yet"/>
    <x v="1"/>
    <s v="Provide more legal and little more legal assistance"/>
    <x v="0"/>
    <x v="1"/>
    <x v="1"/>
    <x v="1"/>
    <m/>
    <m/>
    <s v="'CO': Completed"/>
  </r>
  <r>
    <s v="173247"/>
    <x v="79"/>
    <s v="Online"/>
    <s v="20220915"/>
    <s v="18:54"/>
    <s v="332"/>
    <s v="6"/>
    <s v="332"/>
    <m/>
    <m/>
    <d v="2022-10-01T00:00:00"/>
    <x v="2"/>
    <x v="0"/>
    <x v="1"/>
    <x v="4"/>
    <n v="1"/>
    <x v="1"/>
    <x v="1"/>
    <x v="0"/>
    <x v="3"/>
    <x v="1"/>
    <x v="1"/>
    <x v="1"/>
    <x v="1"/>
    <x v="0"/>
    <x v="2"/>
    <x v="1"/>
    <x v="2"/>
    <x v="0"/>
    <x v="2"/>
    <x v="1"/>
    <x v="1"/>
    <x v="1"/>
    <x v="1"/>
    <x v="0"/>
    <x v="0"/>
    <x v="0"/>
    <x v="1"/>
    <x v="0"/>
    <x v="1"/>
    <x v="0"/>
    <x v="0"/>
    <x v="0"/>
    <x v="1"/>
    <x v="1"/>
    <x v="1"/>
    <x v="0"/>
    <x v="0"/>
    <x v="2"/>
    <x v="1"/>
    <x v="3"/>
    <x v="4"/>
    <x v="1"/>
    <x v="2"/>
    <m/>
    <m/>
    <x v="1"/>
    <s v="A caseworker to help a veteran until a resolution is made for the veterans needs. Availability of caseworker to help with locations and applications"/>
    <x v="0"/>
    <x v="1"/>
    <x v="1"/>
    <x v="0"/>
    <m/>
    <m/>
    <s v="'CO': Completed"/>
  </r>
  <r>
    <s v="174679"/>
    <x v="0"/>
    <s v="Online"/>
    <s v="20220722"/>
    <s v="23:10"/>
    <s v="317"/>
    <s v="5"/>
    <s v="319"/>
    <m/>
    <m/>
    <d v="2022-10-01T00:00:00"/>
    <x v="0"/>
    <x v="1"/>
    <x v="2"/>
    <x v="0"/>
    <n v="5"/>
    <x v="0"/>
    <x v="0"/>
    <x v="0"/>
    <x v="0"/>
    <x v="0"/>
    <x v="0"/>
    <x v="1"/>
    <x v="1"/>
    <x v="1"/>
    <x v="1"/>
    <x v="0"/>
    <x v="0"/>
    <x v="0"/>
    <x v="0"/>
    <x v="0"/>
    <x v="0"/>
    <x v="0"/>
    <x v="0"/>
    <x v="0"/>
    <x v="0"/>
    <x v="0"/>
    <x v="0"/>
    <x v="0"/>
    <x v="0"/>
    <x v="0"/>
    <x v="0"/>
    <x v="0"/>
    <x v="0"/>
    <x v="1"/>
    <x v="2"/>
    <x v="0"/>
    <x v="0"/>
    <x v="1"/>
    <x v="0"/>
    <x v="0"/>
    <x v="0"/>
    <x v="0"/>
    <x v="0"/>
    <s v="[NAME] and her crew helped us, we’re still looking for house but they diligently helped us in all our social economic needs"/>
    <m/>
    <x v="0"/>
    <m/>
    <x v="1"/>
    <x v="1"/>
    <x v="1"/>
    <x v="1"/>
    <m/>
    <m/>
    <s v="'CO': Completed"/>
  </r>
  <r>
    <s v="175621"/>
    <x v="35"/>
    <s v="CATI"/>
    <s v="20220728"/>
    <s v="15:22"/>
    <s v="0"/>
    <s v="0"/>
    <s v="0"/>
    <m/>
    <m/>
    <d v="2022-10-01T00:00:00"/>
    <x v="0"/>
    <x v="0"/>
    <x v="1"/>
    <x v="0"/>
    <n v="5"/>
    <x v="0"/>
    <x v="0"/>
    <x v="0"/>
    <x v="0"/>
    <x v="1"/>
    <x v="1"/>
    <x v="1"/>
    <x v="1"/>
    <x v="1"/>
    <x v="1"/>
    <x v="1"/>
    <x v="2"/>
    <x v="1"/>
    <x v="1"/>
    <x v="1"/>
    <x v="1"/>
    <x v="1"/>
    <x v="1"/>
    <x v="0"/>
    <x v="0"/>
    <x v="1"/>
    <x v="2"/>
    <x v="1"/>
    <x v="2"/>
    <x v="0"/>
    <x v="0"/>
    <x v="1"/>
    <x v="2"/>
    <x v="0"/>
    <x v="0"/>
    <x v="0"/>
    <x v="0"/>
    <x v="1"/>
    <x v="1"/>
    <x v="0"/>
    <x v="0"/>
    <x v="0"/>
    <x v="2"/>
    <m/>
    <m/>
    <x v="0"/>
    <m/>
    <x v="1"/>
    <x v="1"/>
    <x v="1"/>
    <x v="1"/>
    <m/>
    <m/>
    <m/>
  </r>
  <r>
    <s v="175666"/>
    <x v="186"/>
    <s v="Online"/>
    <s v="20220906"/>
    <s v="20:16"/>
    <s v="267"/>
    <s v="4"/>
    <s v="267"/>
    <m/>
    <m/>
    <d v="2022-10-01T00:00:00"/>
    <x v="3"/>
    <x v="0"/>
    <x v="1"/>
    <x v="0"/>
    <n v="5"/>
    <x v="0"/>
    <x v="0"/>
    <x v="1"/>
    <x v="2"/>
    <x v="0"/>
    <x v="0"/>
    <x v="1"/>
    <x v="1"/>
    <x v="1"/>
    <x v="1"/>
    <x v="1"/>
    <x v="2"/>
    <x v="1"/>
    <x v="1"/>
    <x v="1"/>
    <x v="1"/>
    <x v="1"/>
    <x v="1"/>
    <x v="0"/>
    <x v="0"/>
    <x v="1"/>
    <x v="2"/>
    <x v="0"/>
    <x v="0"/>
    <x v="0"/>
    <x v="0"/>
    <x v="0"/>
    <x v="0"/>
    <x v="0"/>
    <x v="0"/>
    <x v="0"/>
    <x v="0"/>
    <x v="0"/>
    <x v="1"/>
    <x v="0"/>
    <x v="0"/>
    <x v="0"/>
    <x v="0"/>
    <s v="They were very good"/>
    <m/>
    <x v="0"/>
    <m/>
    <x v="3"/>
    <x v="0"/>
    <x v="1"/>
    <x v="1"/>
    <m/>
    <m/>
    <s v="'CO': Completed"/>
  </r>
  <r>
    <s v="175883"/>
    <x v="134"/>
    <s v="Online"/>
    <s v="20220929"/>
    <s v="11:09"/>
    <s v="464"/>
    <s v="8"/>
    <s v="464"/>
    <m/>
    <m/>
    <d v="2022-10-01T00:00:00"/>
    <x v="0"/>
    <x v="1"/>
    <x v="2"/>
    <x v="0"/>
    <n v="5"/>
    <x v="0"/>
    <x v="0"/>
    <x v="0"/>
    <x v="0"/>
    <x v="0"/>
    <x v="0"/>
    <x v="0"/>
    <x v="2"/>
    <x v="1"/>
    <x v="1"/>
    <x v="1"/>
    <x v="2"/>
    <x v="1"/>
    <x v="1"/>
    <x v="1"/>
    <x v="1"/>
    <x v="0"/>
    <x v="4"/>
    <x v="0"/>
    <x v="0"/>
    <x v="0"/>
    <x v="0"/>
    <x v="0"/>
    <x v="0"/>
    <x v="1"/>
    <x v="1"/>
    <x v="0"/>
    <x v="1"/>
    <x v="0"/>
    <x v="0"/>
    <x v="1"/>
    <x v="2"/>
    <x v="1"/>
    <x v="1"/>
    <x v="0"/>
    <x v="0"/>
    <x v="0"/>
    <x v="0"/>
    <s v="We loved her she was very nice and helpful"/>
    <m/>
    <x v="0"/>
    <m/>
    <x v="1"/>
    <x v="1"/>
    <x v="1"/>
    <x v="1"/>
    <m/>
    <m/>
    <s v="'CO': Completed"/>
  </r>
  <r>
    <s v="176131"/>
    <x v="108"/>
    <s v="Online"/>
    <s v="20220928"/>
    <s v="11:10"/>
    <s v="599"/>
    <s v="10"/>
    <s v="599"/>
    <m/>
    <m/>
    <d v="2022-10-01T00:00:00"/>
    <x v="2"/>
    <x v="0"/>
    <x v="1"/>
    <x v="0"/>
    <n v="5"/>
    <x v="0"/>
    <x v="0"/>
    <x v="0"/>
    <x v="0"/>
    <x v="1"/>
    <x v="1"/>
    <x v="0"/>
    <x v="0"/>
    <x v="0"/>
    <x v="0"/>
    <x v="1"/>
    <x v="2"/>
    <x v="0"/>
    <x v="0"/>
    <x v="1"/>
    <x v="1"/>
    <x v="1"/>
    <x v="1"/>
    <x v="0"/>
    <x v="0"/>
    <x v="0"/>
    <x v="0"/>
    <x v="0"/>
    <x v="1"/>
    <x v="1"/>
    <x v="3"/>
    <x v="0"/>
    <x v="1"/>
    <x v="1"/>
    <x v="1"/>
    <x v="1"/>
    <x v="4"/>
    <x v="1"/>
    <x v="0"/>
    <x v="0"/>
    <x v="0"/>
    <x v="0"/>
    <x v="0"/>
    <s v="[NAME] and [NAME] were very good and took the time to even come to my home if I needed them to ."/>
    <m/>
    <x v="0"/>
    <m/>
    <x v="0"/>
    <x v="1"/>
    <x v="4"/>
    <x v="1"/>
    <m/>
    <m/>
    <s v="'CO': Completed"/>
  </r>
  <r>
    <s v="176392"/>
    <x v="56"/>
    <s v="Online"/>
    <s v="20220809"/>
    <s v="17:02"/>
    <s v="640"/>
    <s v="11"/>
    <s v="640"/>
    <m/>
    <m/>
    <d v="2022-10-01T00:00:00"/>
    <x v="2"/>
    <x v="0"/>
    <x v="0"/>
    <x v="1"/>
    <n v="3"/>
    <x v="0"/>
    <x v="2"/>
    <x v="1"/>
    <x v="2"/>
    <x v="1"/>
    <x v="1"/>
    <x v="1"/>
    <x v="1"/>
    <x v="1"/>
    <x v="1"/>
    <x v="1"/>
    <x v="2"/>
    <x v="1"/>
    <x v="1"/>
    <x v="1"/>
    <x v="1"/>
    <x v="1"/>
    <x v="1"/>
    <x v="0"/>
    <x v="0"/>
    <x v="1"/>
    <x v="2"/>
    <x v="1"/>
    <x v="2"/>
    <x v="0"/>
    <x v="0"/>
    <x v="1"/>
    <x v="2"/>
    <x v="0"/>
    <x v="0"/>
    <x v="0"/>
    <x v="0"/>
    <x v="1"/>
    <x v="1"/>
    <x v="3"/>
    <x v="4"/>
    <x v="3"/>
    <x v="2"/>
    <m/>
    <m/>
    <x v="0"/>
    <m/>
    <x v="1"/>
    <x v="0"/>
    <x v="1"/>
    <x v="1"/>
    <m/>
    <m/>
    <s v="'CO': Completed"/>
  </r>
  <r>
    <s v="176447"/>
    <x v="107"/>
    <s v="Online"/>
    <s v="20220705"/>
    <s v="17:50"/>
    <s v="377"/>
    <s v="6"/>
    <s v="377"/>
    <m/>
    <m/>
    <d v="2022-10-01T00:00:00"/>
    <x v="3"/>
    <x v="0"/>
    <x v="1"/>
    <x v="0"/>
    <n v="5"/>
    <x v="0"/>
    <x v="0"/>
    <x v="0"/>
    <x v="0"/>
    <x v="1"/>
    <x v="1"/>
    <x v="1"/>
    <x v="1"/>
    <x v="1"/>
    <x v="1"/>
    <x v="1"/>
    <x v="2"/>
    <x v="1"/>
    <x v="1"/>
    <x v="1"/>
    <x v="1"/>
    <x v="1"/>
    <x v="1"/>
    <x v="0"/>
    <x v="0"/>
    <x v="1"/>
    <x v="2"/>
    <x v="1"/>
    <x v="2"/>
    <x v="1"/>
    <x v="1"/>
    <x v="0"/>
    <x v="0"/>
    <x v="0"/>
    <x v="0"/>
    <x v="0"/>
    <x v="0"/>
    <x v="2"/>
    <x v="1"/>
    <x v="0"/>
    <x v="0"/>
    <x v="0"/>
    <x v="0"/>
    <s v="[NAME] is amazing. She makes everything easy to understand. She was a great help to me and my family and we are forever grateful. The communication with her is also great She always made sure I was ok and checked on me to see if I needed anything."/>
    <m/>
    <x v="0"/>
    <m/>
    <x v="0"/>
    <x v="1"/>
    <x v="1"/>
    <x v="0"/>
    <m/>
    <m/>
    <s v="'CO': Completed"/>
  </r>
  <r>
    <s v="177145"/>
    <x v="12"/>
    <s v="Online"/>
    <s v="20220702"/>
    <s v="17:34"/>
    <s v="377"/>
    <s v="6"/>
    <s v="1086"/>
    <m/>
    <m/>
    <d v="2022-10-01T00:00:00"/>
    <x v="2"/>
    <x v="0"/>
    <x v="1"/>
    <x v="4"/>
    <n v="1"/>
    <x v="1"/>
    <x v="1"/>
    <x v="0"/>
    <x v="3"/>
    <x v="1"/>
    <x v="1"/>
    <x v="1"/>
    <x v="1"/>
    <x v="1"/>
    <x v="1"/>
    <x v="0"/>
    <x v="3"/>
    <x v="1"/>
    <x v="1"/>
    <x v="0"/>
    <x v="2"/>
    <x v="0"/>
    <x v="2"/>
    <x v="0"/>
    <x v="0"/>
    <x v="0"/>
    <x v="6"/>
    <x v="0"/>
    <x v="1"/>
    <x v="0"/>
    <x v="0"/>
    <x v="1"/>
    <x v="2"/>
    <x v="1"/>
    <x v="1"/>
    <x v="0"/>
    <x v="0"/>
    <x v="1"/>
    <x v="1"/>
    <x v="2"/>
    <x v="3"/>
    <x v="0"/>
    <x v="1"/>
    <m/>
    <m/>
    <x v="2"/>
    <m/>
    <x v="4"/>
    <x v="2"/>
    <x v="2"/>
    <x v="3"/>
    <m/>
    <m/>
    <m/>
  </r>
  <r>
    <s v="177893"/>
    <x v="169"/>
    <s v="Online"/>
    <s v="20220908"/>
    <s v="11:33"/>
    <s v="352"/>
    <s v="6"/>
    <s v="352"/>
    <m/>
    <m/>
    <d v="2022-10-01T00:00:00"/>
    <x v="0"/>
    <x v="0"/>
    <x v="1"/>
    <x v="0"/>
    <n v="5"/>
    <x v="0"/>
    <x v="0"/>
    <x v="1"/>
    <x v="2"/>
    <x v="0"/>
    <x v="0"/>
    <x v="1"/>
    <x v="1"/>
    <x v="1"/>
    <x v="1"/>
    <x v="1"/>
    <x v="2"/>
    <x v="1"/>
    <x v="1"/>
    <x v="1"/>
    <x v="1"/>
    <x v="1"/>
    <x v="1"/>
    <x v="0"/>
    <x v="0"/>
    <x v="1"/>
    <x v="2"/>
    <x v="0"/>
    <x v="0"/>
    <x v="0"/>
    <x v="0"/>
    <x v="0"/>
    <x v="0"/>
    <x v="1"/>
    <x v="2"/>
    <x v="1"/>
    <x v="2"/>
    <x v="1"/>
    <x v="0"/>
    <x v="0"/>
    <x v="0"/>
    <x v="3"/>
    <x v="0"/>
    <s v="I was satisfied with there service."/>
    <m/>
    <x v="0"/>
    <m/>
    <x v="0"/>
    <x v="1"/>
    <x v="0"/>
    <x v="0"/>
    <m/>
    <m/>
    <s v="'CO': Completed"/>
  </r>
  <r>
    <s v="178144"/>
    <x v="134"/>
    <s v="Online"/>
    <s v="20220815"/>
    <s v="15:22"/>
    <s v="278"/>
    <s v="5"/>
    <s v="278"/>
    <m/>
    <m/>
    <d v="2022-10-01T00:00:00"/>
    <x v="0"/>
    <x v="0"/>
    <x v="1"/>
    <x v="0"/>
    <n v="5"/>
    <x v="0"/>
    <x v="0"/>
    <x v="1"/>
    <x v="2"/>
    <x v="0"/>
    <x v="0"/>
    <x v="1"/>
    <x v="1"/>
    <x v="1"/>
    <x v="1"/>
    <x v="0"/>
    <x v="0"/>
    <x v="1"/>
    <x v="1"/>
    <x v="0"/>
    <x v="0"/>
    <x v="1"/>
    <x v="1"/>
    <x v="0"/>
    <x v="0"/>
    <x v="1"/>
    <x v="2"/>
    <x v="0"/>
    <x v="0"/>
    <x v="1"/>
    <x v="1"/>
    <x v="1"/>
    <x v="2"/>
    <x v="0"/>
    <x v="0"/>
    <x v="0"/>
    <x v="0"/>
    <x v="2"/>
    <x v="1"/>
    <x v="0"/>
    <x v="0"/>
    <x v="0"/>
    <x v="0"/>
    <s v="She was very patient and understanding! Helped with my every need"/>
    <m/>
    <x v="0"/>
    <m/>
    <x v="1"/>
    <x v="1"/>
    <x v="5"/>
    <x v="0"/>
    <m/>
    <m/>
    <s v="'CO': Completed"/>
  </r>
  <r>
    <s v="178166"/>
    <x v="97"/>
    <s v="Online"/>
    <s v="20220926"/>
    <s v="17:02"/>
    <s v="869"/>
    <s v="14"/>
    <s v="869"/>
    <m/>
    <m/>
    <d v="2022-10-01T00:00:00"/>
    <x v="2"/>
    <x v="0"/>
    <x v="1"/>
    <x v="1"/>
    <n v="3"/>
    <x v="0"/>
    <x v="0"/>
    <x v="0"/>
    <x v="1"/>
    <x v="0"/>
    <x v="5"/>
    <x v="0"/>
    <x v="4"/>
    <x v="0"/>
    <x v="5"/>
    <x v="1"/>
    <x v="2"/>
    <x v="0"/>
    <x v="4"/>
    <x v="0"/>
    <x v="4"/>
    <x v="1"/>
    <x v="1"/>
    <x v="1"/>
    <x v="2"/>
    <x v="0"/>
    <x v="4"/>
    <x v="0"/>
    <x v="4"/>
    <x v="0"/>
    <x v="0"/>
    <x v="0"/>
    <x v="5"/>
    <x v="1"/>
    <x v="6"/>
    <x v="1"/>
    <x v="3"/>
    <x v="0"/>
    <x v="1"/>
    <x v="4"/>
    <x v="1"/>
    <x v="4"/>
    <x v="3"/>
    <s v="I’ve experience both positions and negative"/>
    <s v="I’ve been spoken to in negative styles"/>
    <x v="1"/>
    <s v="Always if you make a mistake owning up to it"/>
    <x v="1"/>
    <x v="1"/>
    <x v="1"/>
    <x v="1"/>
    <m/>
    <m/>
    <s v="'CO': Completed"/>
  </r>
  <r>
    <s v="178658"/>
    <x v="70"/>
    <s v="Online"/>
    <s v="20220926"/>
    <s v="18:12"/>
    <s v="390"/>
    <s v="7"/>
    <s v="390"/>
    <m/>
    <m/>
    <d v="2022-10-01T00:00:00"/>
    <x v="0"/>
    <x v="1"/>
    <x v="2"/>
    <x v="3"/>
    <n v="2"/>
    <x v="1"/>
    <x v="1"/>
    <x v="0"/>
    <x v="3"/>
    <x v="1"/>
    <x v="1"/>
    <x v="1"/>
    <x v="1"/>
    <x v="0"/>
    <x v="3"/>
    <x v="0"/>
    <x v="3"/>
    <x v="1"/>
    <x v="1"/>
    <x v="0"/>
    <x v="2"/>
    <x v="1"/>
    <x v="1"/>
    <x v="0"/>
    <x v="0"/>
    <x v="0"/>
    <x v="6"/>
    <x v="0"/>
    <x v="1"/>
    <x v="0"/>
    <x v="0"/>
    <x v="1"/>
    <x v="2"/>
    <x v="0"/>
    <x v="0"/>
    <x v="0"/>
    <x v="0"/>
    <x v="1"/>
    <x v="1"/>
    <x v="0"/>
    <x v="3"/>
    <x v="2"/>
    <x v="1"/>
    <m/>
    <s v="My original case worker was great. Her name was [NAME] at the [LOCATION] location. She would send me weekly emails for apartments due to me being homeless. I would also have to call in weekly. My case was transferred to [NAME] and she was horrible. No weekly emails for apartments and ZERO phone calls. If she did send an email with apartments most of them were scams. If I have to use this services again which I will have to since I am still homeless, I will use a different location."/>
    <x v="1"/>
    <s v="Retrain the [LOCATION] location workers."/>
    <x v="0"/>
    <x v="1"/>
    <x v="1"/>
    <x v="1"/>
    <m/>
    <m/>
    <s v="'CO': Completed"/>
  </r>
  <r>
    <s v="179177"/>
    <x v="67"/>
    <s v="Online"/>
    <s v="20220714"/>
    <s v="05:43"/>
    <s v="493"/>
    <s v="8"/>
    <s v="493"/>
    <m/>
    <m/>
    <d v="2022-10-01T00:00:00"/>
    <x v="3"/>
    <x v="1"/>
    <x v="2"/>
    <x v="0"/>
    <n v="5"/>
    <x v="0"/>
    <x v="0"/>
    <x v="0"/>
    <x v="0"/>
    <x v="1"/>
    <x v="1"/>
    <x v="1"/>
    <x v="1"/>
    <x v="1"/>
    <x v="1"/>
    <x v="1"/>
    <x v="2"/>
    <x v="1"/>
    <x v="1"/>
    <x v="1"/>
    <x v="1"/>
    <x v="1"/>
    <x v="1"/>
    <x v="0"/>
    <x v="0"/>
    <x v="0"/>
    <x v="0"/>
    <x v="0"/>
    <x v="0"/>
    <x v="1"/>
    <x v="1"/>
    <x v="0"/>
    <x v="0"/>
    <x v="0"/>
    <x v="0"/>
    <x v="0"/>
    <x v="0"/>
    <x v="1"/>
    <x v="0"/>
    <x v="0"/>
    <x v="0"/>
    <x v="0"/>
    <x v="0"/>
    <s v="[NAME] was very helpful with making things happen quickly once we found a place. It felt great finally being in a place that was permanent. After living in a travel trailer for four years with teenagers and then being homeless for a year"/>
    <m/>
    <x v="0"/>
    <m/>
    <x v="0"/>
    <x v="1"/>
    <x v="1"/>
    <x v="0"/>
    <m/>
    <m/>
    <s v="'CO': Completed"/>
  </r>
  <r>
    <s v="179483"/>
    <x v="49"/>
    <s v="Online"/>
    <s v="20220718"/>
    <s v="14:00"/>
    <s v="381"/>
    <s v="6"/>
    <s v="381"/>
    <m/>
    <m/>
    <d v="2022-10-01T00:00:00"/>
    <x v="2"/>
    <x v="0"/>
    <x v="1"/>
    <x v="0"/>
    <n v="5"/>
    <x v="0"/>
    <x v="0"/>
    <x v="1"/>
    <x v="2"/>
    <x v="1"/>
    <x v="1"/>
    <x v="1"/>
    <x v="1"/>
    <x v="1"/>
    <x v="1"/>
    <x v="1"/>
    <x v="2"/>
    <x v="0"/>
    <x v="0"/>
    <x v="1"/>
    <x v="1"/>
    <x v="1"/>
    <x v="1"/>
    <x v="0"/>
    <x v="0"/>
    <x v="1"/>
    <x v="2"/>
    <x v="0"/>
    <x v="0"/>
    <x v="0"/>
    <x v="0"/>
    <x v="1"/>
    <x v="2"/>
    <x v="1"/>
    <x v="1"/>
    <x v="0"/>
    <x v="0"/>
    <x v="1"/>
    <x v="1"/>
    <x v="0"/>
    <x v="0"/>
    <x v="0"/>
    <x v="0"/>
    <s v="[NAME] very helpful"/>
    <m/>
    <x v="0"/>
    <m/>
    <x v="2"/>
    <x v="0"/>
    <x v="1"/>
    <x v="0"/>
    <m/>
    <m/>
    <s v="'CO': Completed"/>
  </r>
  <r>
    <s v="181556"/>
    <x v="70"/>
    <s v="Online"/>
    <s v="20220816"/>
    <s v="20:11"/>
    <s v="422"/>
    <s v="7"/>
    <s v="422"/>
    <m/>
    <m/>
    <d v="2022-10-01T00:00:00"/>
    <x v="2"/>
    <x v="0"/>
    <x v="1"/>
    <x v="1"/>
    <n v="3"/>
    <x v="0"/>
    <x v="0"/>
    <x v="0"/>
    <x v="1"/>
    <x v="1"/>
    <x v="1"/>
    <x v="0"/>
    <x v="4"/>
    <x v="0"/>
    <x v="3"/>
    <x v="1"/>
    <x v="2"/>
    <x v="1"/>
    <x v="1"/>
    <x v="0"/>
    <x v="5"/>
    <x v="0"/>
    <x v="6"/>
    <x v="0"/>
    <x v="0"/>
    <x v="1"/>
    <x v="2"/>
    <x v="0"/>
    <x v="3"/>
    <x v="1"/>
    <x v="4"/>
    <x v="0"/>
    <x v="4"/>
    <x v="1"/>
    <x v="5"/>
    <x v="1"/>
    <x v="5"/>
    <x v="1"/>
    <x v="1"/>
    <x v="3"/>
    <x v="4"/>
    <x v="3"/>
    <x v="0"/>
    <s v="The staff member helped me move into a room i [LOCATION]"/>
    <m/>
    <x v="0"/>
    <m/>
    <x v="2"/>
    <x v="0"/>
    <x v="1"/>
    <x v="1"/>
    <m/>
    <m/>
    <s v="'CO': Completed"/>
  </r>
  <r>
    <s v="181573"/>
    <x v="28"/>
    <s v="IVR"/>
    <s v="20220816"/>
    <s v="12:25"/>
    <s v="168"/>
    <s v="3"/>
    <m/>
    <s v="I0"/>
    <s v="'CO': Completed"/>
    <d v="2022-10-01T00:00:00"/>
    <x v="2"/>
    <x v="0"/>
    <x v="1"/>
    <x v="0"/>
    <n v="5"/>
    <x v="0"/>
    <x v="0"/>
    <x v="1"/>
    <x v="2"/>
    <x v="1"/>
    <x v="1"/>
    <x v="1"/>
    <x v="1"/>
    <x v="1"/>
    <x v="1"/>
    <x v="1"/>
    <x v="2"/>
    <x v="1"/>
    <x v="1"/>
    <x v="1"/>
    <x v="1"/>
    <x v="1"/>
    <x v="1"/>
    <x v="0"/>
    <x v="0"/>
    <x v="1"/>
    <x v="2"/>
    <x v="1"/>
    <x v="2"/>
    <x v="0"/>
    <x v="0"/>
    <x v="1"/>
    <x v="2"/>
    <x v="0"/>
    <x v="0"/>
    <x v="0"/>
    <x v="0"/>
    <x v="1"/>
    <x v="1"/>
    <x v="0"/>
    <x v="0"/>
    <x v="0"/>
    <x v="1"/>
    <m/>
    <s v="[no audio recorded]"/>
    <x v="0"/>
    <m/>
    <x v="0"/>
    <x v="1"/>
    <x v="1"/>
    <x v="1"/>
    <s v="'CO': Completed"/>
    <m/>
    <s v="'I0': Interrupted"/>
  </r>
  <r>
    <s v="181661"/>
    <x v="35"/>
    <s v="Online"/>
    <s v="20220805"/>
    <s v="11:11"/>
    <s v="501"/>
    <s v="8"/>
    <s v="502"/>
    <m/>
    <m/>
    <d v="2022-10-01T00:00:00"/>
    <x v="2"/>
    <x v="0"/>
    <x v="1"/>
    <x v="0"/>
    <n v="5"/>
    <x v="0"/>
    <x v="0"/>
    <x v="0"/>
    <x v="4"/>
    <x v="0"/>
    <x v="4"/>
    <x v="1"/>
    <x v="1"/>
    <x v="0"/>
    <x v="4"/>
    <x v="0"/>
    <x v="5"/>
    <x v="1"/>
    <x v="1"/>
    <x v="0"/>
    <x v="3"/>
    <x v="1"/>
    <x v="1"/>
    <x v="0"/>
    <x v="0"/>
    <x v="0"/>
    <x v="3"/>
    <x v="0"/>
    <x v="0"/>
    <x v="1"/>
    <x v="2"/>
    <x v="0"/>
    <x v="5"/>
    <x v="0"/>
    <x v="0"/>
    <x v="1"/>
    <x v="3"/>
    <x v="0"/>
    <x v="0"/>
    <x v="0"/>
    <x v="3"/>
    <x v="2"/>
    <x v="2"/>
    <m/>
    <m/>
    <x v="0"/>
    <m/>
    <x v="1"/>
    <x v="1"/>
    <x v="1"/>
    <x v="1"/>
    <m/>
    <m/>
    <s v="'CO': Completed"/>
  </r>
  <r>
    <s v="182133"/>
    <x v="200"/>
    <s v="Online"/>
    <s v="20220802"/>
    <s v="11:03"/>
    <s v="385"/>
    <s v="6"/>
    <s v="385"/>
    <m/>
    <m/>
    <d v="2022-10-01T00:00:00"/>
    <x v="2"/>
    <x v="1"/>
    <x v="2"/>
    <x v="1"/>
    <n v="3"/>
    <x v="1"/>
    <x v="1"/>
    <x v="1"/>
    <x v="2"/>
    <x v="0"/>
    <x v="5"/>
    <x v="0"/>
    <x v="4"/>
    <x v="0"/>
    <x v="5"/>
    <x v="0"/>
    <x v="4"/>
    <x v="1"/>
    <x v="1"/>
    <x v="0"/>
    <x v="4"/>
    <x v="0"/>
    <x v="3"/>
    <x v="0"/>
    <x v="0"/>
    <x v="0"/>
    <x v="4"/>
    <x v="1"/>
    <x v="2"/>
    <x v="0"/>
    <x v="0"/>
    <x v="1"/>
    <x v="2"/>
    <x v="0"/>
    <x v="0"/>
    <x v="0"/>
    <x v="0"/>
    <x v="1"/>
    <x v="1"/>
    <x v="0"/>
    <x v="0"/>
    <x v="3"/>
    <x v="0"/>
    <s v="Very helpful with assistance"/>
    <m/>
    <x v="0"/>
    <m/>
    <x v="0"/>
    <x v="1"/>
    <x v="1"/>
    <x v="1"/>
    <m/>
    <m/>
    <s v="'CO': Completed"/>
  </r>
  <r>
    <s v="183371"/>
    <x v="98"/>
    <s v="Online"/>
    <s v="20220923"/>
    <s v="11:58"/>
    <s v="160"/>
    <s v="3"/>
    <s v="160"/>
    <m/>
    <m/>
    <d v="2022-10-01T00:00:00"/>
    <x v="3"/>
    <x v="0"/>
    <x v="1"/>
    <x v="0"/>
    <n v="5"/>
    <x v="0"/>
    <x v="0"/>
    <x v="1"/>
    <x v="2"/>
    <x v="1"/>
    <x v="1"/>
    <x v="1"/>
    <x v="1"/>
    <x v="1"/>
    <x v="1"/>
    <x v="0"/>
    <x v="0"/>
    <x v="1"/>
    <x v="1"/>
    <x v="1"/>
    <x v="1"/>
    <x v="0"/>
    <x v="0"/>
    <x v="0"/>
    <x v="0"/>
    <x v="0"/>
    <x v="0"/>
    <x v="0"/>
    <x v="0"/>
    <x v="0"/>
    <x v="0"/>
    <x v="0"/>
    <x v="0"/>
    <x v="0"/>
    <x v="0"/>
    <x v="1"/>
    <x v="2"/>
    <x v="2"/>
    <x v="0"/>
    <x v="2"/>
    <x v="0"/>
    <x v="0"/>
    <x v="0"/>
    <s v="."/>
    <m/>
    <x v="0"/>
    <m/>
    <x v="0"/>
    <x v="1"/>
    <x v="1"/>
    <x v="1"/>
    <m/>
    <m/>
    <s v="'CO': Completed"/>
  </r>
  <r>
    <s v="183623"/>
    <x v="203"/>
    <s v="Online"/>
    <s v="20220718"/>
    <s v="15:07"/>
    <s v="52"/>
    <s v="1"/>
    <s v="52"/>
    <m/>
    <m/>
    <d v="2022-10-01T00:00:00"/>
    <x v="2"/>
    <x v="1"/>
    <x v="2"/>
    <x v="0"/>
    <n v="5"/>
    <x v="1"/>
    <x v="1"/>
    <x v="0"/>
    <x v="0"/>
    <x v="1"/>
    <x v="1"/>
    <x v="0"/>
    <x v="0"/>
    <x v="1"/>
    <x v="1"/>
    <x v="1"/>
    <x v="2"/>
    <x v="1"/>
    <x v="1"/>
    <x v="1"/>
    <x v="1"/>
    <x v="1"/>
    <x v="1"/>
    <x v="0"/>
    <x v="0"/>
    <x v="1"/>
    <x v="2"/>
    <x v="0"/>
    <x v="0"/>
    <x v="0"/>
    <x v="0"/>
    <x v="0"/>
    <x v="0"/>
    <x v="0"/>
    <x v="0"/>
    <x v="1"/>
    <x v="2"/>
    <x v="2"/>
    <x v="1"/>
    <x v="0"/>
    <x v="0"/>
    <x v="0"/>
    <x v="0"/>
    <s v="They bend over backwards to help you and I appreciate that."/>
    <m/>
    <x v="0"/>
    <m/>
    <x v="0"/>
    <x v="1"/>
    <x v="0"/>
    <x v="1"/>
    <m/>
    <m/>
    <m/>
  </r>
  <r>
    <s v="183785"/>
    <x v="29"/>
    <s v="Online"/>
    <s v="20220905"/>
    <s v="00:23"/>
    <s v="427"/>
    <s v="7"/>
    <s v="427"/>
    <m/>
    <m/>
    <d v="2022-10-01T00:00:00"/>
    <x v="2"/>
    <x v="0"/>
    <x v="1"/>
    <x v="0"/>
    <n v="5"/>
    <x v="0"/>
    <x v="0"/>
    <x v="0"/>
    <x v="0"/>
    <x v="0"/>
    <x v="0"/>
    <x v="1"/>
    <x v="1"/>
    <x v="1"/>
    <x v="1"/>
    <x v="1"/>
    <x v="2"/>
    <x v="1"/>
    <x v="1"/>
    <x v="1"/>
    <x v="1"/>
    <x v="1"/>
    <x v="1"/>
    <x v="0"/>
    <x v="0"/>
    <x v="0"/>
    <x v="0"/>
    <x v="1"/>
    <x v="2"/>
    <x v="0"/>
    <x v="0"/>
    <x v="1"/>
    <x v="2"/>
    <x v="0"/>
    <x v="0"/>
    <x v="0"/>
    <x v="0"/>
    <x v="2"/>
    <x v="1"/>
    <x v="0"/>
    <x v="0"/>
    <x v="0"/>
    <x v="0"/>
    <s v="Advocacy by the agency"/>
    <m/>
    <x v="0"/>
    <m/>
    <x v="1"/>
    <x v="1"/>
    <x v="1"/>
    <x v="1"/>
    <m/>
    <m/>
    <s v="'CO': Completed"/>
  </r>
  <r>
    <s v="185071"/>
    <x v="42"/>
    <s v="Online"/>
    <s v="20220718"/>
    <s v="18:57"/>
    <s v="457"/>
    <s v="8"/>
    <s v="459"/>
    <m/>
    <m/>
    <d v="2022-10-01T00:00:00"/>
    <x v="2"/>
    <x v="0"/>
    <x v="1"/>
    <x v="4"/>
    <n v="1"/>
    <x v="1"/>
    <x v="1"/>
    <x v="0"/>
    <x v="6"/>
    <x v="0"/>
    <x v="2"/>
    <x v="1"/>
    <x v="1"/>
    <x v="0"/>
    <x v="2"/>
    <x v="0"/>
    <x v="1"/>
    <x v="1"/>
    <x v="1"/>
    <x v="0"/>
    <x v="6"/>
    <x v="1"/>
    <x v="1"/>
    <x v="0"/>
    <x v="0"/>
    <x v="0"/>
    <x v="1"/>
    <x v="0"/>
    <x v="1"/>
    <x v="1"/>
    <x v="3"/>
    <x v="0"/>
    <x v="1"/>
    <x v="0"/>
    <x v="0"/>
    <x v="1"/>
    <x v="4"/>
    <x v="1"/>
    <x v="1"/>
    <x v="0"/>
    <x v="0"/>
    <x v="4"/>
    <x v="2"/>
    <m/>
    <m/>
    <x v="0"/>
    <m/>
    <x v="1"/>
    <x v="0"/>
    <x v="1"/>
    <x v="1"/>
    <m/>
    <m/>
    <s v="'CO': Completed"/>
  </r>
  <r>
    <s v="185375"/>
    <x v="21"/>
    <s v="Online"/>
    <s v="20220719"/>
    <s v="17:03"/>
    <s v="1516"/>
    <s v="25"/>
    <s v="1516"/>
    <m/>
    <m/>
    <d v="2022-10-01T00:00:00"/>
    <x v="2"/>
    <x v="0"/>
    <x v="1"/>
    <x v="2"/>
    <n v="4"/>
    <x v="1"/>
    <x v="1"/>
    <x v="1"/>
    <x v="2"/>
    <x v="0"/>
    <x v="4"/>
    <x v="1"/>
    <x v="1"/>
    <x v="1"/>
    <x v="1"/>
    <x v="0"/>
    <x v="1"/>
    <x v="1"/>
    <x v="1"/>
    <x v="1"/>
    <x v="1"/>
    <x v="1"/>
    <x v="1"/>
    <x v="0"/>
    <x v="0"/>
    <x v="1"/>
    <x v="2"/>
    <x v="0"/>
    <x v="0"/>
    <x v="1"/>
    <x v="3"/>
    <x v="0"/>
    <x v="0"/>
    <x v="0"/>
    <x v="0"/>
    <x v="1"/>
    <x v="3"/>
    <x v="2"/>
    <x v="0"/>
    <x v="3"/>
    <x v="4"/>
    <x v="3"/>
    <x v="2"/>
    <m/>
    <m/>
    <x v="0"/>
    <m/>
    <x v="0"/>
    <x v="1"/>
    <x v="1"/>
    <x v="1"/>
    <m/>
    <m/>
    <s v="'CO': Completed"/>
  </r>
  <r>
    <s v="185935"/>
    <x v="23"/>
    <s v="Online"/>
    <s v="20220914"/>
    <s v="14:20"/>
    <s v="252"/>
    <s v="4"/>
    <s v="253"/>
    <m/>
    <m/>
    <d v="2022-10-01T00:00:00"/>
    <x v="0"/>
    <x v="0"/>
    <x v="1"/>
    <x v="0"/>
    <n v="5"/>
    <x v="0"/>
    <x v="0"/>
    <x v="1"/>
    <x v="2"/>
    <x v="1"/>
    <x v="1"/>
    <x v="1"/>
    <x v="1"/>
    <x v="1"/>
    <x v="1"/>
    <x v="1"/>
    <x v="2"/>
    <x v="1"/>
    <x v="1"/>
    <x v="0"/>
    <x v="0"/>
    <x v="1"/>
    <x v="1"/>
    <x v="0"/>
    <x v="0"/>
    <x v="1"/>
    <x v="2"/>
    <x v="0"/>
    <x v="0"/>
    <x v="1"/>
    <x v="1"/>
    <x v="0"/>
    <x v="0"/>
    <x v="0"/>
    <x v="0"/>
    <x v="0"/>
    <x v="0"/>
    <x v="2"/>
    <x v="1"/>
    <x v="0"/>
    <x v="0"/>
    <x v="0"/>
    <x v="2"/>
    <m/>
    <m/>
    <x v="0"/>
    <m/>
    <x v="2"/>
    <x v="0"/>
    <x v="1"/>
    <x v="0"/>
    <m/>
    <m/>
    <s v="'CO': Completed"/>
  </r>
  <r>
    <s v="187243"/>
    <x v="38"/>
    <s v="Online"/>
    <s v="20220727"/>
    <s v="11:44"/>
    <s v="424"/>
    <s v="7"/>
    <s v="424"/>
    <m/>
    <m/>
    <d v="2022-10-01T00:00:00"/>
    <x v="2"/>
    <x v="1"/>
    <x v="2"/>
    <x v="2"/>
    <n v="4"/>
    <x v="0"/>
    <x v="0"/>
    <x v="1"/>
    <x v="2"/>
    <x v="0"/>
    <x v="0"/>
    <x v="0"/>
    <x v="3"/>
    <x v="1"/>
    <x v="1"/>
    <x v="1"/>
    <x v="2"/>
    <x v="0"/>
    <x v="5"/>
    <x v="1"/>
    <x v="1"/>
    <x v="1"/>
    <x v="1"/>
    <x v="0"/>
    <x v="0"/>
    <x v="0"/>
    <x v="0"/>
    <x v="0"/>
    <x v="0"/>
    <x v="0"/>
    <x v="0"/>
    <x v="0"/>
    <x v="0"/>
    <x v="1"/>
    <x v="2"/>
    <x v="1"/>
    <x v="2"/>
    <x v="1"/>
    <x v="1"/>
    <x v="0"/>
    <x v="0"/>
    <x v="0"/>
    <x v="0"/>
    <s v="No"/>
    <m/>
    <x v="0"/>
    <m/>
    <x v="0"/>
    <x v="0"/>
    <x v="0"/>
    <x v="2"/>
    <m/>
    <m/>
    <s v="'CO': Completed"/>
  </r>
  <r>
    <s v="187325"/>
    <x v="35"/>
    <s v="Online"/>
    <s v="20220920"/>
    <s v="17:45"/>
    <s v="577"/>
    <s v="10"/>
    <s v="577"/>
    <m/>
    <m/>
    <d v="2022-10-01T00:00:00"/>
    <x v="2"/>
    <x v="0"/>
    <x v="1"/>
    <x v="3"/>
    <n v="2"/>
    <x v="1"/>
    <x v="1"/>
    <x v="0"/>
    <x v="1"/>
    <x v="1"/>
    <x v="1"/>
    <x v="1"/>
    <x v="1"/>
    <x v="0"/>
    <x v="6"/>
    <x v="1"/>
    <x v="2"/>
    <x v="1"/>
    <x v="1"/>
    <x v="1"/>
    <x v="1"/>
    <x v="1"/>
    <x v="1"/>
    <x v="0"/>
    <x v="0"/>
    <x v="0"/>
    <x v="5"/>
    <x v="1"/>
    <x v="2"/>
    <x v="0"/>
    <x v="0"/>
    <x v="0"/>
    <x v="6"/>
    <x v="1"/>
    <x v="6"/>
    <x v="0"/>
    <x v="0"/>
    <x v="3"/>
    <x v="1"/>
    <x v="4"/>
    <x v="4"/>
    <x v="3"/>
    <x v="3"/>
    <s v="The last 2 times I came to 90s work didnt get any results still homeless sleeping here and there still looking for somewhere to stay no help at all really"/>
    <s v="Everything still homeless"/>
    <x v="1"/>
    <s v="90 days really not enough time when you struggling here and there trying to make it It brings on depression"/>
    <x v="1"/>
    <x v="1"/>
    <x v="0"/>
    <x v="0"/>
    <m/>
    <m/>
    <s v="'CO': Completed"/>
  </r>
  <r>
    <s v="187360"/>
    <x v="72"/>
    <s v="Online"/>
    <s v="20220916"/>
    <s v="14:03"/>
    <s v="1005"/>
    <s v="17"/>
    <s v="1005"/>
    <m/>
    <m/>
    <d v="2022-10-01T00:00:00"/>
    <x v="2"/>
    <x v="0"/>
    <x v="0"/>
    <x v="2"/>
    <n v="4"/>
    <x v="0"/>
    <x v="0"/>
    <x v="1"/>
    <x v="2"/>
    <x v="1"/>
    <x v="1"/>
    <x v="1"/>
    <x v="1"/>
    <x v="1"/>
    <x v="1"/>
    <x v="1"/>
    <x v="2"/>
    <x v="0"/>
    <x v="5"/>
    <x v="1"/>
    <x v="1"/>
    <x v="1"/>
    <x v="1"/>
    <x v="0"/>
    <x v="0"/>
    <x v="1"/>
    <x v="2"/>
    <x v="1"/>
    <x v="2"/>
    <x v="0"/>
    <x v="0"/>
    <x v="1"/>
    <x v="2"/>
    <x v="0"/>
    <x v="0"/>
    <x v="0"/>
    <x v="0"/>
    <x v="2"/>
    <x v="1"/>
    <x v="2"/>
    <x v="0"/>
    <x v="0"/>
    <x v="2"/>
    <m/>
    <m/>
    <x v="0"/>
    <m/>
    <x v="2"/>
    <x v="0"/>
    <x v="0"/>
    <x v="2"/>
    <m/>
    <m/>
    <s v="'CO': Completed"/>
  </r>
  <r>
    <s v="188353"/>
    <x v="239"/>
    <s v="Online"/>
    <s v="20220928"/>
    <s v="14:54"/>
    <s v="196"/>
    <s v="3"/>
    <s v="196"/>
    <m/>
    <m/>
    <d v="2022-10-01T00:00:00"/>
    <x v="2"/>
    <x v="0"/>
    <x v="1"/>
    <x v="0"/>
    <n v="5"/>
    <x v="0"/>
    <x v="0"/>
    <x v="0"/>
    <x v="0"/>
    <x v="0"/>
    <x v="0"/>
    <x v="1"/>
    <x v="1"/>
    <x v="1"/>
    <x v="1"/>
    <x v="0"/>
    <x v="0"/>
    <x v="0"/>
    <x v="0"/>
    <x v="1"/>
    <x v="1"/>
    <x v="1"/>
    <x v="1"/>
    <x v="0"/>
    <x v="0"/>
    <x v="0"/>
    <x v="0"/>
    <x v="0"/>
    <x v="0"/>
    <x v="0"/>
    <x v="0"/>
    <x v="0"/>
    <x v="0"/>
    <x v="0"/>
    <x v="0"/>
    <x v="1"/>
    <x v="2"/>
    <x v="3"/>
    <x v="1"/>
    <x v="0"/>
    <x v="0"/>
    <x v="0"/>
    <x v="0"/>
    <s v="All fo the experiences"/>
    <m/>
    <x v="0"/>
    <m/>
    <x v="1"/>
    <x v="1"/>
    <x v="1"/>
    <x v="1"/>
    <m/>
    <m/>
    <s v="'CO': Completed"/>
  </r>
  <r>
    <s v="188434"/>
    <x v="63"/>
    <s v="Online"/>
    <s v="20220707"/>
    <s v="00:37"/>
    <s v="193"/>
    <s v="3"/>
    <s v="195"/>
    <m/>
    <m/>
    <d v="2022-10-01T00:00:00"/>
    <x v="2"/>
    <x v="0"/>
    <x v="0"/>
    <x v="0"/>
    <n v="5"/>
    <x v="0"/>
    <x v="0"/>
    <x v="0"/>
    <x v="0"/>
    <x v="0"/>
    <x v="0"/>
    <x v="0"/>
    <x v="0"/>
    <x v="1"/>
    <x v="1"/>
    <x v="0"/>
    <x v="0"/>
    <x v="1"/>
    <x v="1"/>
    <x v="1"/>
    <x v="1"/>
    <x v="1"/>
    <x v="1"/>
    <x v="0"/>
    <x v="0"/>
    <x v="1"/>
    <x v="2"/>
    <x v="1"/>
    <x v="2"/>
    <x v="0"/>
    <x v="0"/>
    <x v="1"/>
    <x v="2"/>
    <x v="0"/>
    <x v="0"/>
    <x v="0"/>
    <x v="0"/>
    <x v="0"/>
    <x v="1"/>
    <x v="0"/>
    <x v="4"/>
    <x v="0"/>
    <x v="0"/>
    <s v="great people"/>
    <m/>
    <x v="0"/>
    <m/>
    <x v="0"/>
    <x v="0"/>
    <x v="1"/>
    <x v="0"/>
    <m/>
    <m/>
    <s v="'CO': Completed"/>
  </r>
  <r>
    <s v="190165"/>
    <x v="64"/>
    <s v="Online"/>
    <s v="20220708"/>
    <s v="01:27"/>
    <s v="300"/>
    <s v="5"/>
    <s v="300"/>
    <m/>
    <m/>
    <d v="2022-10-01T00:00:00"/>
    <x v="2"/>
    <x v="0"/>
    <x v="1"/>
    <x v="2"/>
    <n v="4"/>
    <x v="1"/>
    <x v="1"/>
    <x v="0"/>
    <x v="6"/>
    <x v="1"/>
    <x v="1"/>
    <x v="1"/>
    <x v="1"/>
    <x v="1"/>
    <x v="1"/>
    <x v="1"/>
    <x v="2"/>
    <x v="1"/>
    <x v="1"/>
    <x v="1"/>
    <x v="1"/>
    <x v="1"/>
    <x v="1"/>
    <x v="0"/>
    <x v="0"/>
    <x v="1"/>
    <x v="2"/>
    <x v="1"/>
    <x v="2"/>
    <x v="0"/>
    <x v="0"/>
    <x v="1"/>
    <x v="2"/>
    <x v="0"/>
    <x v="0"/>
    <x v="0"/>
    <x v="0"/>
    <x v="1"/>
    <x v="1"/>
    <x v="0"/>
    <x v="0"/>
    <x v="0"/>
    <x v="0"/>
    <s v="Very good"/>
    <m/>
    <x v="0"/>
    <m/>
    <x v="1"/>
    <x v="1"/>
    <x v="1"/>
    <x v="1"/>
    <m/>
    <m/>
    <s v="'CO': Completed"/>
  </r>
  <r>
    <s v="193521"/>
    <x v="172"/>
    <s v="IVR"/>
    <s v="20220906"/>
    <s v="07:42"/>
    <s v="251"/>
    <s v="4"/>
    <s v="255"/>
    <m/>
    <m/>
    <d v="2022-10-01T00:00:00"/>
    <x v="3"/>
    <x v="0"/>
    <x v="1"/>
    <x v="1"/>
    <n v="3"/>
    <x v="0"/>
    <x v="0"/>
    <x v="0"/>
    <x v="0"/>
    <x v="1"/>
    <x v="1"/>
    <x v="1"/>
    <x v="1"/>
    <x v="1"/>
    <x v="1"/>
    <x v="0"/>
    <x v="0"/>
    <x v="1"/>
    <x v="1"/>
    <x v="0"/>
    <x v="0"/>
    <x v="1"/>
    <x v="1"/>
    <x v="0"/>
    <x v="0"/>
    <x v="0"/>
    <x v="0"/>
    <x v="0"/>
    <x v="0"/>
    <x v="0"/>
    <x v="0"/>
    <x v="1"/>
    <x v="2"/>
    <x v="0"/>
    <x v="0"/>
    <x v="0"/>
    <x v="0"/>
    <x v="1"/>
    <x v="0"/>
    <x v="2"/>
    <x v="3"/>
    <x v="2"/>
    <x v="0"/>
    <s v="They were very helpful."/>
    <m/>
    <x v="0"/>
    <m/>
    <x v="0"/>
    <x v="3"/>
    <x v="1"/>
    <x v="1"/>
    <m/>
    <m/>
    <s v="'CO': Completed"/>
  </r>
  <r>
    <s v="193867"/>
    <x v="35"/>
    <s v="CATI"/>
    <s v="20220718"/>
    <s v="11:26"/>
    <s v="503"/>
    <s v="8"/>
    <m/>
    <s v="I0"/>
    <s v="'CO': Completed"/>
    <d v="2022-10-01T00:00:00"/>
    <x v="3"/>
    <x v="1"/>
    <x v="2"/>
    <x v="0"/>
    <n v="5"/>
    <x v="0"/>
    <x v="0"/>
    <x v="0"/>
    <x v="4"/>
    <x v="0"/>
    <x v="5"/>
    <x v="1"/>
    <x v="1"/>
    <x v="1"/>
    <x v="1"/>
    <x v="1"/>
    <x v="2"/>
    <x v="0"/>
    <x v="4"/>
    <x v="1"/>
    <x v="1"/>
    <x v="1"/>
    <x v="1"/>
    <x v="0"/>
    <x v="0"/>
    <x v="1"/>
    <x v="2"/>
    <x v="0"/>
    <x v="0"/>
    <x v="1"/>
    <x v="1"/>
    <x v="0"/>
    <x v="0"/>
    <x v="0"/>
    <x v="0"/>
    <x v="1"/>
    <x v="3"/>
    <x v="1"/>
    <x v="1"/>
    <x v="0"/>
    <x v="0"/>
    <x v="3"/>
    <x v="2"/>
    <m/>
    <m/>
    <x v="0"/>
    <m/>
    <x v="2"/>
    <x v="0"/>
    <x v="0"/>
    <x v="0"/>
    <s v="'CO': Completed"/>
    <n v="1"/>
    <s v="'I0': Interrupted"/>
  </r>
  <r>
    <s v="194364"/>
    <x v="35"/>
    <s v="CATI"/>
    <s v="20220930"/>
    <s v="06:14"/>
    <s v="352"/>
    <s v="6"/>
    <m/>
    <s v="I0"/>
    <s v="'CO': Completed"/>
    <d v="2022-10-01T00:00:00"/>
    <x v="1"/>
    <x v="0"/>
    <x v="1"/>
    <x v="2"/>
    <n v="4"/>
    <x v="0"/>
    <x v="0"/>
    <x v="0"/>
    <x v="1"/>
    <x v="1"/>
    <x v="1"/>
    <x v="1"/>
    <x v="1"/>
    <x v="1"/>
    <x v="1"/>
    <x v="1"/>
    <x v="2"/>
    <x v="1"/>
    <x v="1"/>
    <x v="1"/>
    <x v="1"/>
    <x v="1"/>
    <x v="1"/>
    <x v="0"/>
    <x v="0"/>
    <x v="0"/>
    <x v="4"/>
    <x v="0"/>
    <x v="3"/>
    <x v="1"/>
    <x v="4"/>
    <x v="0"/>
    <x v="4"/>
    <x v="0"/>
    <x v="0"/>
    <x v="1"/>
    <x v="3"/>
    <x v="0"/>
    <x v="0"/>
    <x v="3"/>
    <x v="4"/>
    <x v="3"/>
    <x v="2"/>
    <m/>
    <m/>
    <x v="0"/>
    <m/>
    <x v="1"/>
    <x v="1"/>
    <x v="1"/>
    <x v="0"/>
    <s v="'CO': Completed"/>
    <n v="1"/>
    <s v="'I0': Interrupted"/>
  </r>
  <r>
    <s v="195166"/>
    <x v="218"/>
    <s v="Online"/>
    <s v="20220914"/>
    <s v="08:27"/>
    <s v="755"/>
    <s v="13"/>
    <s v="756"/>
    <m/>
    <m/>
    <d v="2022-10-01T00:00:00"/>
    <x v="2"/>
    <x v="1"/>
    <x v="2"/>
    <x v="0"/>
    <n v="5"/>
    <x v="0"/>
    <x v="0"/>
    <x v="0"/>
    <x v="0"/>
    <x v="0"/>
    <x v="4"/>
    <x v="0"/>
    <x v="2"/>
    <x v="0"/>
    <x v="4"/>
    <x v="0"/>
    <x v="5"/>
    <x v="0"/>
    <x v="5"/>
    <x v="0"/>
    <x v="4"/>
    <x v="0"/>
    <x v="4"/>
    <x v="0"/>
    <x v="0"/>
    <x v="0"/>
    <x v="3"/>
    <x v="0"/>
    <x v="0"/>
    <x v="1"/>
    <x v="3"/>
    <x v="0"/>
    <x v="1"/>
    <x v="0"/>
    <x v="0"/>
    <x v="1"/>
    <x v="3"/>
    <x v="2"/>
    <x v="0"/>
    <x v="3"/>
    <x v="4"/>
    <x v="0"/>
    <x v="0"/>
    <s v="Helpful most of the time"/>
    <m/>
    <x v="0"/>
    <m/>
    <x v="1"/>
    <x v="0"/>
    <x v="1"/>
    <x v="1"/>
    <m/>
    <m/>
    <s v="'CO': Completed"/>
  </r>
  <r>
    <s v="195234"/>
    <x v="40"/>
    <s v="Online"/>
    <s v="20220717"/>
    <s v="14:24"/>
    <s v="358"/>
    <s v="6"/>
    <s v="410"/>
    <m/>
    <m/>
    <d v="2022-10-01T00:00:00"/>
    <x v="2"/>
    <x v="0"/>
    <x v="1"/>
    <x v="3"/>
    <n v="2"/>
    <x v="0"/>
    <x v="0"/>
    <x v="1"/>
    <x v="2"/>
    <x v="0"/>
    <x v="2"/>
    <x v="1"/>
    <x v="1"/>
    <x v="0"/>
    <x v="2"/>
    <x v="1"/>
    <x v="2"/>
    <x v="0"/>
    <x v="2"/>
    <x v="0"/>
    <x v="6"/>
    <x v="1"/>
    <x v="1"/>
    <x v="0"/>
    <x v="0"/>
    <x v="0"/>
    <x v="1"/>
    <x v="0"/>
    <x v="1"/>
    <x v="1"/>
    <x v="3"/>
    <x v="0"/>
    <x v="1"/>
    <x v="1"/>
    <x v="1"/>
    <x v="0"/>
    <x v="0"/>
    <x v="2"/>
    <x v="0"/>
    <x v="3"/>
    <x v="4"/>
    <x v="2"/>
    <x v="3"/>
    <s v="N/A"/>
    <s v="Nothing was resolved. Was told 2 weeks then informed later after the 2 weeks that it would be over 3 months"/>
    <x v="1"/>
    <s v="Possibly faster case management than waiting weeks to months to actually do anything with the veterans"/>
    <x v="0"/>
    <x v="1"/>
    <x v="1"/>
    <x v="1"/>
    <m/>
    <m/>
    <s v="'CO': Completed"/>
  </r>
  <r>
    <s v="196558"/>
    <x v="99"/>
    <s v="Online"/>
    <s v="20220710"/>
    <s v="20:38"/>
    <s v="420"/>
    <s v="7"/>
    <s v="420"/>
    <m/>
    <m/>
    <d v="2022-10-01T00:00:00"/>
    <x v="2"/>
    <x v="0"/>
    <x v="1"/>
    <x v="2"/>
    <n v="4"/>
    <x v="0"/>
    <x v="0"/>
    <x v="0"/>
    <x v="4"/>
    <x v="1"/>
    <x v="1"/>
    <x v="1"/>
    <x v="1"/>
    <x v="1"/>
    <x v="1"/>
    <x v="1"/>
    <x v="2"/>
    <x v="0"/>
    <x v="6"/>
    <x v="1"/>
    <x v="1"/>
    <x v="1"/>
    <x v="1"/>
    <x v="0"/>
    <x v="0"/>
    <x v="1"/>
    <x v="2"/>
    <x v="1"/>
    <x v="2"/>
    <x v="0"/>
    <x v="0"/>
    <x v="0"/>
    <x v="0"/>
    <x v="0"/>
    <x v="0"/>
    <x v="0"/>
    <x v="0"/>
    <x v="2"/>
    <x v="1"/>
    <x v="3"/>
    <x v="4"/>
    <x v="3"/>
    <x v="2"/>
    <m/>
    <m/>
    <x v="0"/>
    <m/>
    <x v="0"/>
    <x v="1"/>
    <x v="1"/>
    <x v="1"/>
    <m/>
    <m/>
    <s v="'CO': Completed"/>
  </r>
  <r>
    <s v="197387"/>
    <x v="89"/>
    <s v="IVR"/>
    <s v="20220725"/>
    <s v="18:04"/>
    <s v="538"/>
    <s v="9"/>
    <m/>
    <s v="I0"/>
    <s v="'CO': Completed"/>
    <d v="2022-10-01T00:00:00"/>
    <x v="2"/>
    <x v="0"/>
    <x v="1"/>
    <x v="0"/>
    <n v="5"/>
    <x v="0"/>
    <x v="0"/>
    <x v="1"/>
    <x v="2"/>
    <x v="0"/>
    <x v="5"/>
    <x v="1"/>
    <x v="1"/>
    <x v="1"/>
    <x v="1"/>
    <x v="1"/>
    <x v="2"/>
    <x v="1"/>
    <x v="1"/>
    <x v="1"/>
    <x v="1"/>
    <x v="1"/>
    <x v="1"/>
    <x v="0"/>
    <x v="0"/>
    <x v="0"/>
    <x v="4"/>
    <x v="0"/>
    <x v="3"/>
    <x v="1"/>
    <x v="4"/>
    <x v="0"/>
    <x v="4"/>
    <x v="0"/>
    <x v="0"/>
    <x v="0"/>
    <x v="0"/>
    <x v="2"/>
    <x v="0"/>
    <x v="0"/>
    <x v="0"/>
    <x v="0"/>
    <x v="0"/>
    <s v="[NAME] put forth a lot of effort."/>
    <m/>
    <x v="1"/>
    <s v="Just coordinating with the person, being in compliance, and then just doing whatever I'm told I have to do. Then that's where [NAME] got very involved, she put forth a lot of effort to help me."/>
    <x v="0"/>
    <x v="0"/>
    <x v="6"/>
    <x v="1"/>
    <s v="'CO': Completed"/>
    <n v="1"/>
    <s v="'I0': Interrupted"/>
  </r>
  <r>
    <s v="202116"/>
    <x v="8"/>
    <s v="Online"/>
    <s v="20220901"/>
    <s v="11:07"/>
    <s v="518"/>
    <s v="9"/>
    <s v="518"/>
    <m/>
    <m/>
    <d v="2022-10-01T00:00:00"/>
    <x v="2"/>
    <x v="0"/>
    <x v="1"/>
    <x v="1"/>
    <n v="3"/>
    <x v="0"/>
    <x v="2"/>
    <x v="0"/>
    <x v="6"/>
    <x v="1"/>
    <x v="1"/>
    <x v="0"/>
    <x v="4"/>
    <x v="0"/>
    <x v="6"/>
    <x v="1"/>
    <x v="2"/>
    <x v="0"/>
    <x v="2"/>
    <x v="1"/>
    <x v="1"/>
    <x v="1"/>
    <x v="1"/>
    <x v="0"/>
    <x v="0"/>
    <x v="1"/>
    <x v="2"/>
    <x v="0"/>
    <x v="5"/>
    <x v="0"/>
    <x v="0"/>
    <x v="0"/>
    <x v="4"/>
    <x v="0"/>
    <x v="0"/>
    <x v="1"/>
    <x v="4"/>
    <x v="2"/>
    <x v="0"/>
    <x v="4"/>
    <x v="2"/>
    <x v="4"/>
    <x v="2"/>
    <m/>
    <m/>
    <x v="0"/>
    <m/>
    <x v="0"/>
    <x v="1"/>
    <x v="1"/>
    <x v="1"/>
    <m/>
    <m/>
    <s v="'CO': Completed"/>
  </r>
  <r>
    <s v="202147"/>
    <x v="51"/>
    <s v="Online"/>
    <s v="20220814"/>
    <s v="20:59"/>
    <s v="698"/>
    <s v="12"/>
    <s v="702"/>
    <m/>
    <m/>
    <d v="2022-10-01T00:00:00"/>
    <x v="2"/>
    <x v="0"/>
    <x v="1"/>
    <x v="1"/>
    <n v="3"/>
    <x v="1"/>
    <x v="1"/>
    <x v="1"/>
    <x v="2"/>
    <x v="1"/>
    <x v="1"/>
    <x v="0"/>
    <x v="6"/>
    <x v="0"/>
    <x v="6"/>
    <x v="1"/>
    <x v="2"/>
    <x v="1"/>
    <x v="1"/>
    <x v="0"/>
    <x v="6"/>
    <x v="1"/>
    <x v="1"/>
    <x v="0"/>
    <x v="0"/>
    <x v="1"/>
    <x v="2"/>
    <x v="1"/>
    <x v="2"/>
    <x v="1"/>
    <x v="1"/>
    <x v="0"/>
    <x v="5"/>
    <x v="0"/>
    <x v="0"/>
    <x v="0"/>
    <x v="0"/>
    <x v="0"/>
    <x v="0"/>
    <x v="0"/>
    <x v="0"/>
    <x v="0"/>
    <x v="0"/>
    <s v="you all have been great"/>
    <m/>
    <x v="0"/>
    <m/>
    <x v="2"/>
    <x v="0"/>
    <x v="0"/>
    <x v="2"/>
    <m/>
    <m/>
    <s v="'CO': Completed"/>
  </r>
  <r>
    <s v="202828"/>
    <x v="183"/>
    <s v="Online"/>
    <s v="20220816"/>
    <s v="14:49"/>
    <s v="1380"/>
    <s v="23"/>
    <s v="1380"/>
    <m/>
    <m/>
    <d v="2022-10-01T00:00:00"/>
    <x v="3"/>
    <x v="0"/>
    <x v="1"/>
    <x v="2"/>
    <n v="4"/>
    <x v="1"/>
    <x v="1"/>
    <x v="0"/>
    <x v="5"/>
    <x v="0"/>
    <x v="2"/>
    <x v="0"/>
    <x v="5"/>
    <x v="0"/>
    <x v="5"/>
    <x v="0"/>
    <x v="1"/>
    <x v="0"/>
    <x v="2"/>
    <x v="0"/>
    <x v="2"/>
    <x v="0"/>
    <x v="6"/>
    <x v="0"/>
    <x v="0"/>
    <x v="0"/>
    <x v="6"/>
    <x v="0"/>
    <x v="5"/>
    <x v="1"/>
    <x v="3"/>
    <x v="0"/>
    <x v="3"/>
    <x v="0"/>
    <x v="0"/>
    <x v="1"/>
    <x v="4"/>
    <x v="1"/>
    <x v="0"/>
    <x v="2"/>
    <x v="1"/>
    <x v="4"/>
    <x v="3"/>
    <m/>
    <m/>
    <x v="2"/>
    <m/>
    <x v="4"/>
    <x v="2"/>
    <x v="2"/>
    <x v="3"/>
    <m/>
    <m/>
    <m/>
  </r>
  <r>
    <s v="203408"/>
    <x v="138"/>
    <s v="Online"/>
    <s v="20220919"/>
    <s v="14:17"/>
    <s v="530"/>
    <s v="9"/>
    <s v="530"/>
    <m/>
    <m/>
    <d v="2022-10-01T00:00:00"/>
    <x v="2"/>
    <x v="1"/>
    <x v="2"/>
    <x v="0"/>
    <n v="5"/>
    <x v="0"/>
    <x v="0"/>
    <x v="0"/>
    <x v="0"/>
    <x v="0"/>
    <x v="0"/>
    <x v="1"/>
    <x v="1"/>
    <x v="1"/>
    <x v="1"/>
    <x v="1"/>
    <x v="2"/>
    <x v="0"/>
    <x v="0"/>
    <x v="1"/>
    <x v="1"/>
    <x v="1"/>
    <x v="1"/>
    <x v="0"/>
    <x v="0"/>
    <x v="1"/>
    <x v="2"/>
    <x v="1"/>
    <x v="2"/>
    <x v="0"/>
    <x v="0"/>
    <x v="0"/>
    <x v="0"/>
    <x v="0"/>
    <x v="0"/>
    <x v="0"/>
    <x v="0"/>
    <x v="2"/>
    <x v="1"/>
    <x v="0"/>
    <x v="0"/>
    <x v="0"/>
    <x v="0"/>
    <s v="[NAME] was a very positive person, great vibes, and overall just a wonderful person. She helped me out a lot and definitely worked to the best of her capabilities!"/>
    <m/>
    <x v="0"/>
    <m/>
    <x v="0"/>
    <x v="1"/>
    <x v="3"/>
    <x v="2"/>
    <m/>
    <m/>
    <s v="'CO': Completed"/>
  </r>
  <r>
    <s v="204174"/>
    <x v="143"/>
    <s v="Online"/>
    <s v="20220909"/>
    <s v="16:39"/>
    <s v="258"/>
    <s v="4"/>
    <s v="261"/>
    <m/>
    <m/>
    <d v="2022-10-01T00:00:00"/>
    <x v="2"/>
    <x v="0"/>
    <x v="1"/>
    <x v="2"/>
    <n v="4"/>
    <x v="1"/>
    <x v="1"/>
    <x v="1"/>
    <x v="2"/>
    <x v="1"/>
    <x v="1"/>
    <x v="1"/>
    <x v="1"/>
    <x v="1"/>
    <x v="1"/>
    <x v="1"/>
    <x v="2"/>
    <x v="1"/>
    <x v="1"/>
    <x v="1"/>
    <x v="1"/>
    <x v="1"/>
    <x v="1"/>
    <x v="0"/>
    <x v="0"/>
    <x v="1"/>
    <x v="2"/>
    <x v="1"/>
    <x v="2"/>
    <x v="0"/>
    <x v="0"/>
    <x v="1"/>
    <x v="2"/>
    <x v="0"/>
    <x v="0"/>
    <x v="0"/>
    <x v="0"/>
    <x v="2"/>
    <x v="0"/>
    <x v="0"/>
    <x v="0"/>
    <x v="0"/>
    <x v="0"/>
    <s v="The provider was patient and spoke with an even tone. Not too loud and not too soft."/>
    <m/>
    <x v="0"/>
    <m/>
    <x v="1"/>
    <x v="1"/>
    <x v="1"/>
    <x v="7"/>
    <m/>
    <m/>
    <s v="'CO': Completed"/>
  </r>
  <r>
    <s v="205176"/>
    <x v="153"/>
    <s v="Online"/>
    <s v="20220720"/>
    <s v="11:02"/>
    <s v="466"/>
    <s v="8"/>
    <s v="466"/>
    <m/>
    <m/>
    <d v="2022-10-01T00:00:00"/>
    <x v="0"/>
    <x v="0"/>
    <x v="1"/>
    <x v="0"/>
    <n v="5"/>
    <x v="0"/>
    <x v="0"/>
    <x v="0"/>
    <x v="0"/>
    <x v="1"/>
    <x v="1"/>
    <x v="1"/>
    <x v="1"/>
    <x v="1"/>
    <x v="1"/>
    <x v="0"/>
    <x v="0"/>
    <x v="1"/>
    <x v="1"/>
    <x v="0"/>
    <x v="3"/>
    <x v="0"/>
    <x v="0"/>
    <x v="0"/>
    <x v="0"/>
    <x v="0"/>
    <x v="0"/>
    <x v="0"/>
    <x v="0"/>
    <x v="1"/>
    <x v="2"/>
    <x v="0"/>
    <x v="0"/>
    <x v="0"/>
    <x v="0"/>
    <x v="1"/>
    <x v="2"/>
    <x v="1"/>
    <x v="1"/>
    <x v="0"/>
    <x v="0"/>
    <x v="0"/>
    <x v="0"/>
    <s v="[NAME] was always ready to jump into helping in any way he could"/>
    <m/>
    <x v="1"/>
    <s v="Early intervention services that help a vet keep his home. I had 3000 left owing on my home and 3000 in back taxes and no one was willing to help till I lost my home."/>
    <x v="0"/>
    <x v="1"/>
    <x v="1"/>
    <x v="1"/>
    <m/>
    <m/>
    <s v="'CO': Completed"/>
  </r>
  <r>
    <s v="205254"/>
    <x v="166"/>
    <s v="Online"/>
    <s v="20220811"/>
    <s v="14:38"/>
    <s v="1"/>
    <s v="0"/>
    <s v="6"/>
    <m/>
    <m/>
    <d v="2022-10-01T00:00:00"/>
    <x v="2"/>
    <x v="0"/>
    <x v="1"/>
    <x v="0"/>
    <n v="5"/>
    <x v="0"/>
    <x v="0"/>
    <x v="0"/>
    <x v="0"/>
    <x v="1"/>
    <x v="1"/>
    <x v="0"/>
    <x v="0"/>
    <x v="0"/>
    <x v="0"/>
    <x v="1"/>
    <x v="2"/>
    <x v="0"/>
    <x v="0"/>
    <x v="1"/>
    <x v="1"/>
    <x v="1"/>
    <x v="1"/>
    <x v="0"/>
    <x v="0"/>
    <x v="1"/>
    <x v="2"/>
    <x v="0"/>
    <x v="0"/>
    <x v="0"/>
    <x v="0"/>
    <x v="0"/>
    <x v="0"/>
    <x v="0"/>
    <x v="0"/>
    <x v="1"/>
    <x v="2"/>
    <x v="1"/>
    <x v="1"/>
    <x v="0"/>
    <x v="0"/>
    <x v="0"/>
    <x v="0"/>
    <s v="The social worker really helped me. She was professional and thorough. She didn't miss any opportunities to help me. I recommend her to everyone. She took me out of a bad situation."/>
    <m/>
    <x v="1"/>
    <s v="Hire more people like my case managers like the one that I had, she did a wonderful job."/>
    <x v="0"/>
    <x v="1"/>
    <x v="1"/>
    <x v="1"/>
    <m/>
    <m/>
    <m/>
  </r>
  <r>
    <s v="205760"/>
    <x v="73"/>
    <s v="Online"/>
    <s v="20220812"/>
    <s v="14:55"/>
    <s v="467"/>
    <s v="8"/>
    <s v="518"/>
    <m/>
    <m/>
    <d v="2022-10-01T00:00:00"/>
    <x v="1"/>
    <x v="1"/>
    <x v="2"/>
    <x v="1"/>
    <n v="3"/>
    <x v="0"/>
    <x v="0"/>
    <x v="0"/>
    <x v="4"/>
    <x v="1"/>
    <x v="1"/>
    <x v="1"/>
    <x v="1"/>
    <x v="1"/>
    <x v="1"/>
    <x v="1"/>
    <x v="2"/>
    <x v="1"/>
    <x v="1"/>
    <x v="1"/>
    <x v="1"/>
    <x v="1"/>
    <x v="1"/>
    <x v="0"/>
    <x v="0"/>
    <x v="1"/>
    <x v="2"/>
    <x v="0"/>
    <x v="4"/>
    <x v="1"/>
    <x v="4"/>
    <x v="0"/>
    <x v="4"/>
    <x v="0"/>
    <x v="0"/>
    <x v="0"/>
    <x v="0"/>
    <x v="2"/>
    <x v="1"/>
    <x v="0"/>
    <x v="0"/>
    <x v="0"/>
    <x v="0"/>
    <s v="Very polite and helpful"/>
    <m/>
    <x v="0"/>
    <m/>
    <x v="2"/>
    <x v="0"/>
    <x v="0"/>
    <x v="1"/>
    <m/>
    <m/>
    <s v="'CO': Completed"/>
  </r>
  <r>
    <s v="205817"/>
    <x v="104"/>
    <s v="Online"/>
    <s v="20220711"/>
    <s v="11:11"/>
    <s v="323"/>
    <s v="5"/>
    <s v="323"/>
    <m/>
    <m/>
    <d v="2022-10-01T00:00:00"/>
    <x v="2"/>
    <x v="0"/>
    <x v="1"/>
    <x v="0"/>
    <n v="5"/>
    <x v="1"/>
    <x v="1"/>
    <x v="0"/>
    <x v="0"/>
    <x v="0"/>
    <x v="0"/>
    <x v="0"/>
    <x v="0"/>
    <x v="1"/>
    <x v="1"/>
    <x v="1"/>
    <x v="2"/>
    <x v="1"/>
    <x v="1"/>
    <x v="1"/>
    <x v="1"/>
    <x v="1"/>
    <x v="1"/>
    <x v="0"/>
    <x v="0"/>
    <x v="1"/>
    <x v="2"/>
    <x v="0"/>
    <x v="0"/>
    <x v="0"/>
    <x v="0"/>
    <x v="0"/>
    <x v="0"/>
    <x v="0"/>
    <x v="0"/>
    <x v="0"/>
    <x v="0"/>
    <x v="2"/>
    <x v="1"/>
    <x v="2"/>
    <x v="0"/>
    <x v="0"/>
    <x v="0"/>
    <s v="[NAME]"/>
    <m/>
    <x v="1"/>
    <s v="Continue the good work"/>
    <x v="1"/>
    <x v="0"/>
    <x v="1"/>
    <x v="1"/>
    <m/>
    <m/>
    <s v="'CO': Completed"/>
  </r>
  <r>
    <s v="206344"/>
    <x v="35"/>
    <s v="IVR"/>
    <s v="20220701"/>
    <s v="10:32"/>
    <s v="452"/>
    <s v="8"/>
    <m/>
    <m/>
    <m/>
    <d v="2022-10-01T00:00:00"/>
    <x v="2"/>
    <x v="0"/>
    <x v="1"/>
    <x v="2"/>
    <n v="4"/>
    <x v="0"/>
    <x v="0"/>
    <x v="0"/>
    <x v="4"/>
    <x v="0"/>
    <x v="4"/>
    <x v="0"/>
    <x v="3"/>
    <x v="0"/>
    <x v="5"/>
    <x v="1"/>
    <x v="2"/>
    <x v="0"/>
    <x v="5"/>
    <x v="1"/>
    <x v="1"/>
    <x v="0"/>
    <x v="3"/>
    <x v="0"/>
    <x v="0"/>
    <x v="0"/>
    <x v="4"/>
    <x v="0"/>
    <x v="6"/>
    <x v="1"/>
    <x v="2"/>
    <x v="0"/>
    <x v="4"/>
    <x v="1"/>
    <x v="3"/>
    <x v="1"/>
    <x v="3"/>
    <x v="2"/>
    <x v="0"/>
    <x v="4"/>
    <x v="4"/>
    <x v="4"/>
    <x v="0"/>
    <m/>
    <m/>
    <x v="2"/>
    <m/>
    <x v="4"/>
    <x v="2"/>
    <x v="2"/>
    <x v="3"/>
    <m/>
    <m/>
    <m/>
  </r>
  <r>
    <s v="208003"/>
    <x v="240"/>
    <s v="Online"/>
    <s v="20220923"/>
    <s v="02:58"/>
    <s v="194"/>
    <s v="3"/>
    <s v="194"/>
    <m/>
    <m/>
    <d v="2022-10-01T00:00:00"/>
    <x v="2"/>
    <x v="0"/>
    <x v="1"/>
    <x v="0"/>
    <n v="5"/>
    <x v="0"/>
    <x v="0"/>
    <x v="0"/>
    <x v="4"/>
    <x v="0"/>
    <x v="4"/>
    <x v="1"/>
    <x v="1"/>
    <x v="0"/>
    <x v="4"/>
    <x v="1"/>
    <x v="2"/>
    <x v="0"/>
    <x v="5"/>
    <x v="0"/>
    <x v="3"/>
    <x v="0"/>
    <x v="5"/>
    <x v="1"/>
    <x v="1"/>
    <x v="0"/>
    <x v="0"/>
    <x v="0"/>
    <x v="0"/>
    <x v="1"/>
    <x v="2"/>
    <x v="0"/>
    <x v="5"/>
    <x v="1"/>
    <x v="3"/>
    <x v="1"/>
    <x v="3"/>
    <x v="2"/>
    <x v="0"/>
    <x v="2"/>
    <x v="3"/>
    <x v="2"/>
    <x v="0"/>
    <s v="NA"/>
    <m/>
    <x v="0"/>
    <m/>
    <x v="1"/>
    <x v="1"/>
    <x v="1"/>
    <x v="1"/>
    <m/>
    <m/>
    <s v="'CO': Completed"/>
  </r>
  <r>
    <s v="208727"/>
    <x v="108"/>
    <s v="Online"/>
    <s v="20220716"/>
    <s v="14:47"/>
    <s v="458"/>
    <s v="8"/>
    <s v="458"/>
    <m/>
    <m/>
    <d v="2022-10-01T00:00:00"/>
    <x v="2"/>
    <x v="0"/>
    <x v="1"/>
    <x v="1"/>
    <n v="3"/>
    <x v="0"/>
    <x v="0"/>
    <x v="0"/>
    <x v="4"/>
    <x v="0"/>
    <x v="4"/>
    <x v="0"/>
    <x v="3"/>
    <x v="1"/>
    <x v="1"/>
    <x v="1"/>
    <x v="2"/>
    <x v="0"/>
    <x v="4"/>
    <x v="1"/>
    <x v="1"/>
    <x v="1"/>
    <x v="1"/>
    <x v="0"/>
    <x v="0"/>
    <x v="0"/>
    <x v="3"/>
    <x v="1"/>
    <x v="2"/>
    <x v="0"/>
    <x v="0"/>
    <x v="1"/>
    <x v="2"/>
    <x v="0"/>
    <x v="0"/>
    <x v="0"/>
    <x v="0"/>
    <x v="3"/>
    <x v="0"/>
    <x v="0"/>
    <x v="0"/>
    <x v="0"/>
    <x v="0"/>
    <s v="I had several positive experiences."/>
    <m/>
    <x v="0"/>
    <m/>
    <x v="0"/>
    <x v="1"/>
    <x v="1"/>
    <x v="0"/>
    <m/>
    <m/>
    <s v="'CO': Completed"/>
  </r>
  <r>
    <s v="209018"/>
    <x v="169"/>
    <s v="CATI"/>
    <s v="20220816"/>
    <s v="13:45"/>
    <s v="374"/>
    <s v="6"/>
    <m/>
    <s v="I0"/>
    <s v="'CO': Completed"/>
    <d v="2022-10-01T00:00:00"/>
    <x v="0"/>
    <x v="0"/>
    <x v="1"/>
    <x v="0"/>
    <n v="5"/>
    <x v="0"/>
    <x v="0"/>
    <x v="1"/>
    <x v="2"/>
    <x v="1"/>
    <x v="1"/>
    <x v="1"/>
    <x v="1"/>
    <x v="1"/>
    <x v="1"/>
    <x v="1"/>
    <x v="2"/>
    <x v="1"/>
    <x v="1"/>
    <x v="1"/>
    <x v="1"/>
    <x v="0"/>
    <x v="5"/>
    <x v="0"/>
    <x v="0"/>
    <x v="1"/>
    <x v="2"/>
    <x v="1"/>
    <x v="2"/>
    <x v="1"/>
    <x v="2"/>
    <x v="1"/>
    <x v="2"/>
    <x v="0"/>
    <x v="0"/>
    <x v="1"/>
    <x v="3"/>
    <x v="1"/>
    <x v="0"/>
    <x v="0"/>
    <x v="0"/>
    <x v="0"/>
    <x v="2"/>
    <m/>
    <m/>
    <x v="0"/>
    <m/>
    <x v="0"/>
    <x v="0"/>
    <x v="1"/>
    <x v="1"/>
    <s v="'CO': Completed"/>
    <n v="1"/>
    <s v="'I0': Interrupted"/>
  </r>
  <r>
    <s v="210054"/>
    <x v="1"/>
    <s v="Online"/>
    <s v="20220715"/>
    <s v="02:01"/>
    <s v="290"/>
    <s v="5"/>
    <s v="290"/>
    <m/>
    <m/>
    <d v="2022-10-01T00:00:00"/>
    <x v="0"/>
    <x v="1"/>
    <x v="2"/>
    <x v="1"/>
    <n v="3"/>
    <x v="1"/>
    <x v="1"/>
    <x v="0"/>
    <x v="1"/>
    <x v="1"/>
    <x v="1"/>
    <x v="1"/>
    <x v="1"/>
    <x v="0"/>
    <x v="5"/>
    <x v="1"/>
    <x v="2"/>
    <x v="1"/>
    <x v="1"/>
    <x v="1"/>
    <x v="1"/>
    <x v="1"/>
    <x v="1"/>
    <x v="0"/>
    <x v="0"/>
    <x v="1"/>
    <x v="2"/>
    <x v="0"/>
    <x v="3"/>
    <x v="0"/>
    <x v="0"/>
    <x v="1"/>
    <x v="2"/>
    <x v="1"/>
    <x v="1"/>
    <x v="0"/>
    <x v="0"/>
    <x v="1"/>
    <x v="1"/>
    <x v="0"/>
    <x v="4"/>
    <x v="0"/>
    <x v="3"/>
    <s v="Although I received help, this program was not clear from the beginning on what I qualified for. I thought I would be placed in housing with a voucher but I had to try and find a place and qualify on my own with no income when I first stayed out."/>
    <s v="Please see previous comment"/>
    <x v="1"/>
    <s v="Outline what the program is/does first"/>
    <x v="1"/>
    <x v="1"/>
    <x v="0"/>
    <x v="0"/>
    <m/>
    <m/>
    <s v="'CO': Completed"/>
  </r>
  <r>
    <s v="211528"/>
    <x v="138"/>
    <s v="Online"/>
    <s v="20220908"/>
    <s v="15:14"/>
    <s v="580"/>
    <s v="10"/>
    <s v="580"/>
    <m/>
    <m/>
    <d v="2022-10-01T00:00:00"/>
    <x v="0"/>
    <x v="0"/>
    <x v="1"/>
    <x v="0"/>
    <n v="5"/>
    <x v="0"/>
    <x v="0"/>
    <x v="0"/>
    <x v="0"/>
    <x v="0"/>
    <x v="4"/>
    <x v="0"/>
    <x v="4"/>
    <x v="0"/>
    <x v="2"/>
    <x v="0"/>
    <x v="1"/>
    <x v="0"/>
    <x v="0"/>
    <x v="0"/>
    <x v="4"/>
    <x v="0"/>
    <x v="4"/>
    <x v="0"/>
    <x v="0"/>
    <x v="0"/>
    <x v="1"/>
    <x v="0"/>
    <x v="1"/>
    <x v="1"/>
    <x v="3"/>
    <x v="0"/>
    <x v="1"/>
    <x v="1"/>
    <x v="1"/>
    <x v="1"/>
    <x v="4"/>
    <x v="1"/>
    <x v="1"/>
    <x v="0"/>
    <x v="0"/>
    <x v="0"/>
    <x v="0"/>
    <s v="Services still in process. Very courteous staff."/>
    <m/>
    <x v="0"/>
    <m/>
    <x v="0"/>
    <x v="1"/>
    <x v="1"/>
    <x v="1"/>
    <m/>
    <m/>
    <s v="'CO': Completed"/>
  </r>
  <r>
    <s v="211593"/>
    <x v="123"/>
    <s v="Online"/>
    <s v="20220816"/>
    <s v="17:49"/>
    <s v="799"/>
    <s v="13"/>
    <s v="799"/>
    <m/>
    <m/>
    <d v="2022-10-01T00:00:00"/>
    <x v="2"/>
    <x v="0"/>
    <x v="1"/>
    <x v="0"/>
    <n v="5"/>
    <x v="0"/>
    <x v="0"/>
    <x v="0"/>
    <x v="0"/>
    <x v="0"/>
    <x v="0"/>
    <x v="0"/>
    <x v="0"/>
    <x v="1"/>
    <x v="1"/>
    <x v="0"/>
    <x v="0"/>
    <x v="1"/>
    <x v="1"/>
    <x v="1"/>
    <x v="1"/>
    <x v="1"/>
    <x v="1"/>
    <x v="0"/>
    <x v="0"/>
    <x v="0"/>
    <x v="0"/>
    <x v="0"/>
    <x v="0"/>
    <x v="0"/>
    <x v="0"/>
    <x v="1"/>
    <x v="2"/>
    <x v="0"/>
    <x v="0"/>
    <x v="1"/>
    <x v="2"/>
    <x v="2"/>
    <x v="0"/>
    <x v="0"/>
    <x v="0"/>
    <x v="0"/>
    <x v="0"/>
    <s v="The whole team is excellent"/>
    <m/>
    <x v="0"/>
    <m/>
    <x v="0"/>
    <x v="1"/>
    <x v="1"/>
    <x v="1"/>
    <m/>
    <m/>
    <s v="'CO': Completed"/>
  </r>
  <r>
    <s v="211893"/>
    <x v="50"/>
    <s v="Online"/>
    <s v="20220916"/>
    <s v="12:00"/>
    <s v="312"/>
    <s v="5"/>
    <s v="313"/>
    <m/>
    <m/>
    <d v="2022-10-01T00:00:00"/>
    <x v="2"/>
    <x v="0"/>
    <x v="1"/>
    <x v="0"/>
    <n v="5"/>
    <x v="0"/>
    <x v="0"/>
    <x v="1"/>
    <x v="2"/>
    <x v="1"/>
    <x v="1"/>
    <x v="1"/>
    <x v="1"/>
    <x v="1"/>
    <x v="1"/>
    <x v="1"/>
    <x v="2"/>
    <x v="1"/>
    <x v="1"/>
    <x v="1"/>
    <x v="1"/>
    <x v="1"/>
    <x v="1"/>
    <x v="0"/>
    <x v="0"/>
    <x v="1"/>
    <x v="2"/>
    <x v="0"/>
    <x v="0"/>
    <x v="0"/>
    <x v="0"/>
    <x v="1"/>
    <x v="2"/>
    <x v="0"/>
    <x v="0"/>
    <x v="0"/>
    <x v="0"/>
    <x v="0"/>
    <x v="1"/>
    <x v="0"/>
    <x v="0"/>
    <x v="0"/>
    <x v="2"/>
    <m/>
    <m/>
    <x v="0"/>
    <m/>
    <x v="5"/>
    <x v="1"/>
    <x v="1"/>
    <x v="1"/>
    <m/>
    <m/>
    <s v="'CO': Completed"/>
  </r>
  <r>
    <s v="212269"/>
    <x v="93"/>
    <s v="Online"/>
    <s v="20220809"/>
    <s v="18:01"/>
    <s v="214"/>
    <s v="4"/>
    <s v="214"/>
    <m/>
    <m/>
    <d v="2022-10-01T00:00:00"/>
    <x v="2"/>
    <x v="0"/>
    <x v="1"/>
    <x v="1"/>
    <n v="3"/>
    <x v="0"/>
    <x v="2"/>
    <x v="1"/>
    <x v="2"/>
    <x v="1"/>
    <x v="1"/>
    <x v="1"/>
    <x v="1"/>
    <x v="1"/>
    <x v="1"/>
    <x v="1"/>
    <x v="2"/>
    <x v="1"/>
    <x v="1"/>
    <x v="1"/>
    <x v="1"/>
    <x v="1"/>
    <x v="1"/>
    <x v="0"/>
    <x v="0"/>
    <x v="1"/>
    <x v="2"/>
    <x v="1"/>
    <x v="2"/>
    <x v="0"/>
    <x v="0"/>
    <x v="1"/>
    <x v="2"/>
    <x v="0"/>
    <x v="0"/>
    <x v="0"/>
    <x v="0"/>
    <x v="3"/>
    <x v="1"/>
    <x v="4"/>
    <x v="1"/>
    <x v="4"/>
    <x v="2"/>
    <m/>
    <m/>
    <x v="0"/>
    <m/>
    <x v="2"/>
    <x v="0"/>
    <x v="0"/>
    <x v="2"/>
    <m/>
    <m/>
    <s v="'CO': Completed"/>
  </r>
  <r>
    <s v="212370"/>
    <x v="18"/>
    <s v="Online"/>
    <s v="20220729"/>
    <s v="11:15"/>
    <s v="389"/>
    <s v="6"/>
    <s v="389"/>
    <m/>
    <m/>
    <d v="2022-10-01T00:00:00"/>
    <x v="1"/>
    <x v="0"/>
    <x v="1"/>
    <x v="0"/>
    <n v="5"/>
    <x v="0"/>
    <x v="0"/>
    <x v="0"/>
    <x v="0"/>
    <x v="1"/>
    <x v="1"/>
    <x v="1"/>
    <x v="1"/>
    <x v="1"/>
    <x v="1"/>
    <x v="1"/>
    <x v="2"/>
    <x v="1"/>
    <x v="1"/>
    <x v="1"/>
    <x v="1"/>
    <x v="1"/>
    <x v="1"/>
    <x v="0"/>
    <x v="0"/>
    <x v="0"/>
    <x v="0"/>
    <x v="0"/>
    <x v="0"/>
    <x v="0"/>
    <x v="0"/>
    <x v="0"/>
    <x v="0"/>
    <x v="0"/>
    <x v="0"/>
    <x v="0"/>
    <x v="0"/>
    <x v="3"/>
    <x v="0"/>
    <x v="2"/>
    <x v="0"/>
    <x v="0"/>
    <x v="2"/>
    <m/>
    <m/>
    <x v="1"/>
    <s v="Have more Veterans on your team."/>
    <x v="7"/>
    <x v="1"/>
    <x v="1"/>
    <x v="1"/>
    <m/>
    <m/>
    <s v="'CO': Completed"/>
  </r>
  <r>
    <s v="212518"/>
    <x v="171"/>
    <s v="Online"/>
    <s v="20220821"/>
    <s v="11:12"/>
    <s v="730"/>
    <s v="12"/>
    <s v="878"/>
    <m/>
    <m/>
    <d v="2022-10-01T00:00:00"/>
    <x v="0"/>
    <x v="0"/>
    <x v="1"/>
    <x v="0"/>
    <n v="5"/>
    <x v="0"/>
    <x v="0"/>
    <x v="0"/>
    <x v="0"/>
    <x v="0"/>
    <x v="4"/>
    <x v="1"/>
    <x v="1"/>
    <x v="1"/>
    <x v="1"/>
    <x v="0"/>
    <x v="0"/>
    <x v="0"/>
    <x v="0"/>
    <x v="0"/>
    <x v="0"/>
    <x v="1"/>
    <x v="1"/>
    <x v="0"/>
    <x v="0"/>
    <x v="0"/>
    <x v="0"/>
    <x v="0"/>
    <x v="0"/>
    <x v="0"/>
    <x v="0"/>
    <x v="0"/>
    <x v="0"/>
    <x v="1"/>
    <x v="2"/>
    <x v="1"/>
    <x v="4"/>
    <x v="1"/>
    <x v="0"/>
    <x v="0"/>
    <x v="0"/>
    <x v="0"/>
    <x v="0"/>
    <s v="Excellentservice  will to listen assist with my eviction."/>
    <m/>
    <x v="1"/>
    <s v="Please have staff go with clients to  eviction court hearing in addition to legal representations from Senior Law offices. They will greatly be appreciated."/>
    <x v="1"/>
    <x v="1"/>
    <x v="1"/>
    <x v="1"/>
    <m/>
    <m/>
    <s v="'CO': Completed"/>
  </r>
  <r>
    <s v="212582"/>
    <x v="35"/>
    <s v="IVR"/>
    <s v="20220914"/>
    <s v="20:11"/>
    <s v="521"/>
    <s v="9"/>
    <m/>
    <s v="I0"/>
    <s v="I0"/>
    <d v="2022-10-01T00:00:00"/>
    <x v="3"/>
    <x v="1"/>
    <x v="2"/>
    <x v="2"/>
    <n v="4"/>
    <x v="0"/>
    <x v="0"/>
    <x v="0"/>
    <x v="4"/>
    <x v="0"/>
    <x v="2"/>
    <x v="0"/>
    <x v="2"/>
    <x v="0"/>
    <x v="2"/>
    <x v="0"/>
    <x v="5"/>
    <x v="0"/>
    <x v="4"/>
    <x v="0"/>
    <x v="3"/>
    <x v="0"/>
    <x v="3"/>
    <x v="1"/>
    <x v="4"/>
    <x v="0"/>
    <x v="3"/>
    <x v="0"/>
    <x v="0"/>
    <x v="1"/>
    <x v="1"/>
    <x v="0"/>
    <x v="0"/>
    <x v="1"/>
    <x v="1"/>
    <x v="1"/>
    <x v="2"/>
    <x v="1"/>
    <x v="1"/>
    <x v="0"/>
    <x v="0"/>
    <x v="0"/>
    <x v="3"/>
    <s v="I would like to say I'mVery Satisfied with the assistance I received with [COMPANY NAME] program."/>
    <m/>
    <x v="2"/>
    <m/>
    <x v="4"/>
    <x v="2"/>
    <x v="2"/>
    <x v="3"/>
    <m/>
    <m/>
    <s v="'I0': Interrupted"/>
  </r>
  <r>
    <s v="213165"/>
    <x v="90"/>
    <s v="Online"/>
    <s v="20220730"/>
    <s v="02:06"/>
    <s v="706"/>
    <s v="12"/>
    <s v="706"/>
    <m/>
    <m/>
    <d v="2022-10-01T00:00:00"/>
    <x v="2"/>
    <x v="0"/>
    <x v="1"/>
    <x v="2"/>
    <n v="4"/>
    <x v="0"/>
    <x v="0"/>
    <x v="1"/>
    <x v="2"/>
    <x v="0"/>
    <x v="4"/>
    <x v="0"/>
    <x v="3"/>
    <x v="0"/>
    <x v="5"/>
    <x v="1"/>
    <x v="2"/>
    <x v="0"/>
    <x v="5"/>
    <x v="0"/>
    <x v="4"/>
    <x v="0"/>
    <x v="4"/>
    <x v="1"/>
    <x v="3"/>
    <x v="0"/>
    <x v="1"/>
    <x v="1"/>
    <x v="2"/>
    <x v="0"/>
    <x v="0"/>
    <x v="1"/>
    <x v="2"/>
    <x v="1"/>
    <x v="1"/>
    <x v="0"/>
    <x v="0"/>
    <x v="1"/>
    <x v="0"/>
    <x v="3"/>
    <x v="4"/>
    <x v="3"/>
    <x v="0"/>
    <s v="Thank you for understanding"/>
    <m/>
    <x v="0"/>
    <m/>
    <x v="2"/>
    <x v="3"/>
    <x v="6"/>
    <x v="1"/>
    <m/>
    <m/>
    <s v="'CO': Completed"/>
  </r>
  <r>
    <s v="213573"/>
    <x v="31"/>
    <s v="Online"/>
    <s v="20220915"/>
    <s v="17:03"/>
    <s v="238"/>
    <s v="4"/>
    <s v="238"/>
    <m/>
    <m/>
    <d v="2022-10-01T00:00:00"/>
    <x v="1"/>
    <x v="1"/>
    <x v="2"/>
    <x v="0"/>
    <n v="5"/>
    <x v="0"/>
    <x v="0"/>
    <x v="0"/>
    <x v="0"/>
    <x v="1"/>
    <x v="1"/>
    <x v="1"/>
    <x v="1"/>
    <x v="1"/>
    <x v="1"/>
    <x v="1"/>
    <x v="2"/>
    <x v="1"/>
    <x v="1"/>
    <x v="1"/>
    <x v="1"/>
    <x v="1"/>
    <x v="1"/>
    <x v="0"/>
    <x v="0"/>
    <x v="1"/>
    <x v="2"/>
    <x v="0"/>
    <x v="0"/>
    <x v="1"/>
    <x v="1"/>
    <x v="1"/>
    <x v="2"/>
    <x v="0"/>
    <x v="0"/>
    <x v="0"/>
    <x v="0"/>
    <x v="2"/>
    <x v="1"/>
    <x v="0"/>
    <x v="0"/>
    <x v="0"/>
    <x v="2"/>
    <m/>
    <m/>
    <x v="0"/>
    <m/>
    <x v="2"/>
    <x v="0"/>
    <x v="1"/>
    <x v="1"/>
    <m/>
    <m/>
    <s v="'CO': Completed"/>
  </r>
  <r>
    <s v="214468"/>
    <x v="141"/>
    <s v="CATI"/>
    <s v="20220814"/>
    <s v="20:15"/>
    <s v="383"/>
    <s v="6"/>
    <m/>
    <s v="I0"/>
    <s v="'CO': Completed"/>
    <d v="2022-10-01T00:00:00"/>
    <x v="2"/>
    <x v="1"/>
    <x v="2"/>
    <x v="0"/>
    <n v="5"/>
    <x v="0"/>
    <x v="0"/>
    <x v="1"/>
    <x v="2"/>
    <x v="1"/>
    <x v="1"/>
    <x v="1"/>
    <x v="1"/>
    <x v="1"/>
    <x v="1"/>
    <x v="0"/>
    <x v="0"/>
    <x v="1"/>
    <x v="1"/>
    <x v="1"/>
    <x v="1"/>
    <x v="1"/>
    <x v="1"/>
    <x v="0"/>
    <x v="0"/>
    <x v="1"/>
    <x v="2"/>
    <x v="0"/>
    <x v="0"/>
    <x v="0"/>
    <x v="0"/>
    <x v="0"/>
    <x v="0"/>
    <x v="0"/>
    <x v="0"/>
    <x v="0"/>
    <x v="0"/>
    <x v="2"/>
    <x v="0"/>
    <x v="0"/>
    <x v="0"/>
    <x v="0"/>
    <x v="2"/>
    <m/>
    <m/>
    <x v="0"/>
    <m/>
    <x v="1"/>
    <x v="0"/>
    <x v="1"/>
    <x v="1"/>
    <s v="'CO': Completed"/>
    <n v="1"/>
    <s v="'I0': Interrupted"/>
  </r>
  <r>
    <s v="214963"/>
    <x v="94"/>
    <s v="Online"/>
    <s v="20220920"/>
    <s v="17:53"/>
    <s v="446"/>
    <s v="7"/>
    <s v="446"/>
    <m/>
    <m/>
    <d v="2022-10-01T00:00:00"/>
    <x v="2"/>
    <x v="0"/>
    <x v="1"/>
    <x v="0"/>
    <n v="5"/>
    <x v="0"/>
    <x v="0"/>
    <x v="0"/>
    <x v="0"/>
    <x v="1"/>
    <x v="1"/>
    <x v="1"/>
    <x v="1"/>
    <x v="0"/>
    <x v="0"/>
    <x v="0"/>
    <x v="0"/>
    <x v="1"/>
    <x v="1"/>
    <x v="0"/>
    <x v="0"/>
    <x v="1"/>
    <x v="1"/>
    <x v="0"/>
    <x v="0"/>
    <x v="0"/>
    <x v="0"/>
    <x v="0"/>
    <x v="0"/>
    <x v="1"/>
    <x v="1"/>
    <x v="0"/>
    <x v="0"/>
    <x v="1"/>
    <x v="2"/>
    <x v="0"/>
    <x v="0"/>
    <x v="2"/>
    <x v="1"/>
    <x v="0"/>
    <x v="0"/>
    <x v="0"/>
    <x v="0"/>
    <s v="The man that helped me, [NAME], went above and beyond what I had expected providing me assistance in every way."/>
    <m/>
    <x v="0"/>
    <m/>
    <x v="0"/>
    <x v="1"/>
    <x v="1"/>
    <x v="1"/>
    <m/>
    <m/>
    <s v="'CO': Completed"/>
  </r>
  <r>
    <s v="216694"/>
    <x v="232"/>
    <s v="Online"/>
    <s v="20220926"/>
    <s v="10:29"/>
    <s v="627"/>
    <s v="10"/>
    <s v="629"/>
    <m/>
    <m/>
    <d v="2022-10-01T00:00:00"/>
    <x v="2"/>
    <x v="0"/>
    <x v="1"/>
    <x v="0"/>
    <n v="5"/>
    <x v="0"/>
    <x v="0"/>
    <x v="1"/>
    <x v="2"/>
    <x v="1"/>
    <x v="1"/>
    <x v="1"/>
    <x v="1"/>
    <x v="1"/>
    <x v="1"/>
    <x v="0"/>
    <x v="0"/>
    <x v="0"/>
    <x v="0"/>
    <x v="0"/>
    <x v="0"/>
    <x v="1"/>
    <x v="1"/>
    <x v="0"/>
    <x v="0"/>
    <x v="1"/>
    <x v="2"/>
    <x v="0"/>
    <x v="0"/>
    <x v="1"/>
    <x v="1"/>
    <x v="0"/>
    <x v="0"/>
    <x v="0"/>
    <x v="0"/>
    <x v="0"/>
    <x v="0"/>
    <x v="2"/>
    <x v="0"/>
    <x v="2"/>
    <x v="0"/>
    <x v="0"/>
    <x v="0"/>
    <s v="Courteous, meticulous, encouraging, instructive and supportive,"/>
    <m/>
    <x v="0"/>
    <m/>
    <x v="1"/>
    <x v="1"/>
    <x v="1"/>
    <x v="1"/>
    <m/>
    <m/>
    <s v="'CO': Completed"/>
  </r>
  <r>
    <s v="216710"/>
    <x v="33"/>
    <s v="Online"/>
    <s v="20220831"/>
    <s v="18:24"/>
    <s v="407"/>
    <s v="7"/>
    <s v="407"/>
    <m/>
    <m/>
    <d v="2022-10-01T00:00:00"/>
    <x v="2"/>
    <x v="0"/>
    <x v="1"/>
    <x v="0"/>
    <n v="5"/>
    <x v="0"/>
    <x v="0"/>
    <x v="0"/>
    <x v="0"/>
    <x v="0"/>
    <x v="0"/>
    <x v="0"/>
    <x v="0"/>
    <x v="0"/>
    <x v="0"/>
    <x v="0"/>
    <x v="0"/>
    <x v="1"/>
    <x v="1"/>
    <x v="1"/>
    <x v="1"/>
    <x v="0"/>
    <x v="0"/>
    <x v="0"/>
    <x v="0"/>
    <x v="0"/>
    <x v="0"/>
    <x v="0"/>
    <x v="0"/>
    <x v="0"/>
    <x v="0"/>
    <x v="0"/>
    <x v="0"/>
    <x v="0"/>
    <x v="0"/>
    <x v="1"/>
    <x v="2"/>
    <x v="1"/>
    <x v="1"/>
    <x v="0"/>
    <x v="0"/>
    <x v="0"/>
    <x v="0"/>
    <s v="good job all around"/>
    <m/>
    <x v="0"/>
    <m/>
    <x v="0"/>
    <x v="1"/>
    <x v="1"/>
    <x v="1"/>
    <m/>
    <m/>
    <s v="'CO': Completed"/>
  </r>
  <r>
    <s v="217376"/>
    <x v="108"/>
    <s v="Online"/>
    <s v="20220929"/>
    <s v="08:57"/>
    <s v="1447"/>
    <s v="24"/>
    <s v="1447"/>
    <m/>
    <m/>
    <d v="2022-10-01T00:00:00"/>
    <x v="0"/>
    <x v="1"/>
    <x v="2"/>
    <x v="1"/>
    <n v="3"/>
    <x v="1"/>
    <x v="1"/>
    <x v="0"/>
    <x v="1"/>
    <x v="0"/>
    <x v="2"/>
    <x v="0"/>
    <x v="2"/>
    <x v="0"/>
    <x v="6"/>
    <x v="0"/>
    <x v="6"/>
    <x v="0"/>
    <x v="6"/>
    <x v="0"/>
    <x v="6"/>
    <x v="1"/>
    <x v="1"/>
    <x v="0"/>
    <x v="0"/>
    <x v="0"/>
    <x v="4"/>
    <x v="0"/>
    <x v="3"/>
    <x v="1"/>
    <x v="4"/>
    <x v="0"/>
    <x v="4"/>
    <x v="1"/>
    <x v="1"/>
    <x v="1"/>
    <x v="4"/>
    <x v="3"/>
    <x v="0"/>
    <x v="4"/>
    <x v="1"/>
    <x v="4"/>
    <x v="3"/>
    <s v="Ms [NAME] did as good as she was allowed. She really tried."/>
    <s v="The guy in charge in [LOCATION] is a prick point period. He was a hateful man just dropped my wife and I in [LOCATION] where we knew no one after taking us out of [LOCATION]. And said the money is gonna run out soon so you better find work."/>
    <x v="1"/>
    <s v="Get people who care for real"/>
    <x v="0"/>
    <x v="1"/>
    <x v="1"/>
    <x v="1"/>
    <m/>
    <m/>
    <s v="'CO': Completed"/>
  </r>
  <r>
    <s v="218056"/>
    <x v="222"/>
    <s v="Online"/>
    <s v="20220921"/>
    <s v="14:13"/>
    <s v="456"/>
    <s v="8"/>
    <s v="458"/>
    <m/>
    <m/>
    <d v="2022-10-01T00:00:00"/>
    <x v="3"/>
    <x v="0"/>
    <x v="0"/>
    <x v="0"/>
    <n v="5"/>
    <x v="0"/>
    <x v="0"/>
    <x v="0"/>
    <x v="0"/>
    <x v="0"/>
    <x v="4"/>
    <x v="1"/>
    <x v="1"/>
    <x v="0"/>
    <x v="0"/>
    <x v="1"/>
    <x v="2"/>
    <x v="0"/>
    <x v="2"/>
    <x v="0"/>
    <x v="3"/>
    <x v="0"/>
    <x v="0"/>
    <x v="0"/>
    <x v="0"/>
    <x v="1"/>
    <x v="2"/>
    <x v="0"/>
    <x v="4"/>
    <x v="1"/>
    <x v="1"/>
    <x v="0"/>
    <x v="0"/>
    <x v="0"/>
    <x v="0"/>
    <x v="0"/>
    <x v="0"/>
    <x v="2"/>
    <x v="1"/>
    <x v="0"/>
    <x v="0"/>
    <x v="3"/>
    <x v="2"/>
    <m/>
    <m/>
    <x v="0"/>
    <m/>
    <x v="2"/>
    <x v="0"/>
    <x v="1"/>
    <x v="1"/>
    <m/>
    <m/>
    <s v="'CO': Completed"/>
  </r>
  <r>
    <s v="219988"/>
    <x v="154"/>
    <s v="Online"/>
    <s v="20220702"/>
    <s v="16:55"/>
    <s v="257"/>
    <s v="4"/>
    <s v="258"/>
    <m/>
    <m/>
    <d v="2022-10-01T00:00:00"/>
    <x v="2"/>
    <x v="0"/>
    <x v="1"/>
    <x v="0"/>
    <n v="5"/>
    <x v="0"/>
    <x v="0"/>
    <x v="0"/>
    <x v="4"/>
    <x v="1"/>
    <x v="1"/>
    <x v="1"/>
    <x v="1"/>
    <x v="1"/>
    <x v="1"/>
    <x v="1"/>
    <x v="2"/>
    <x v="1"/>
    <x v="1"/>
    <x v="0"/>
    <x v="3"/>
    <x v="1"/>
    <x v="1"/>
    <x v="0"/>
    <x v="0"/>
    <x v="1"/>
    <x v="2"/>
    <x v="0"/>
    <x v="4"/>
    <x v="1"/>
    <x v="2"/>
    <x v="0"/>
    <x v="0"/>
    <x v="0"/>
    <x v="0"/>
    <x v="0"/>
    <x v="0"/>
    <x v="1"/>
    <x v="0"/>
    <x v="0"/>
    <x v="3"/>
    <x v="3"/>
    <x v="0"/>
    <s v="Everything was done in a timely manner."/>
    <m/>
    <x v="0"/>
    <m/>
    <x v="0"/>
    <x v="1"/>
    <x v="1"/>
    <x v="1"/>
    <m/>
    <m/>
    <s v="'CO': Completed"/>
  </r>
  <r>
    <s v="222948"/>
    <x v="115"/>
    <s v="Online"/>
    <s v="20220702"/>
    <s v="16:01"/>
    <s v="438"/>
    <s v="7"/>
    <s v="438"/>
    <m/>
    <m/>
    <d v="2022-10-01T00:00:00"/>
    <x v="1"/>
    <x v="0"/>
    <x v="1"/>
    <x v="2"/>
    <n v="4"/>
    <x v="1"/>
    <x v="1"/>
    <x v="0"/>
    <x v="1"/>
    <x v="0"/>
    <x v="5"/>
    <x v="1"/>
    <x v="1"/>
    <x v="0"/>
    <x v="2"/>
    <x v="0"/>
    <x v="1"/>
    <x v="0"/>
    <x v="2"/>
    <x v="0"/>
    <x v="6"/>
    <x v="0"/>
    <x v="4"/>
    <x v="0"/>
    <x v="0"/>
    <x v="1"/>
    <x v="2"/>
    <x v="0"/>
    <x v="0"/>
    <x v="1"/>
    <x v="3"/>
    <x v="0"/>
    <x v="5"/>
    <x v="1"/>
    <x v="2"/>
    <x v="0"/>
    <x v="0"/>
    <x v="2"/>
    <x v="0"/>
    <x v="3"/>
    <x v="4"/>
    <x v="1"/>
    <x v="3"/>
    <s v="very kind and caring staff, my case manager was great"/>
    <s v="the agency is overworked and due to this, my family was unable to receive timely assistance. This resulted in our storage unit being seized for nonpayment and the loss of the vast majority of our belongings, including childhood photo albums, birth documents, our beds. Please expand funding to hire more staff."/>
    <x v="0"/>
    <m/>
    <x v="0"/>
    <x v="1"/>
    <x v="6"/>
    <x v="1"/>
    <m/>
    <m/>
    <s v="'CO': Completed"/>
  </r>
  <r>
    <s v="223238"/>
    <x v="27"/>
    <s v="Online"/>
    <s v="20220713"/>
    <s v="16:01"/>
    <s v="818"/>
    <s v="14"/>
    <s v="818"/>
    <m/>
    <m/>
    <d v="2022-10-01T00:00:00"/>
    <x v="2"/>
    <x v="0"/>
    <x v="1"/>
    <x v="0"/>
    <n v="5"/>
    <x v="0"/>
    <x v="0"/>
    <x v="0"/>
    <x v="4"/>
    <x v="1"/>
    <x v="1"/>
    <x v="1"/>
    <x v="1"/>
    <x v="1"/>
    <x v="1"/>
    <x v="1"/>
    <x v="2"/>
    <x v="1"/>
    <x v="1"/>
    <x v="1"/>
    <x v="1"/>
    <x v="1"/>
    <x v="1"/>
    <x v="0"/>
    <x v="0"/>
    <x v="0"/>
    <x v="4"/>
    <x v="0"/>
    <x v="0"/>
    <x v="1"/>
    <x v="3"/>
    <x v="0"/>
    <x v="1"/>
    <x v="0"/>
    <x v="0"/>
    <x v="1"/>
    <x v="3"/>
    <x v="2"/>
    <x v="1"/>
    <x v="0"/>
    <x v="0"/>
    <x v="0"/>
    <x v="0"/>
    <s v="My case worker was extremely efficient in her job, with a huge amount of knowledge covering  most subjects pertaining to my situation, and a great communicator..  S. . he always responded in a very timely matter and would  thoroughly listen to me and any worries that I might have had. The generosity that is shown in many different ways is above and beyond twhat I can even imagine, and I am very grateful for everything that I received and will never forget the kind treatment that was given to me! I am very blessed to have been able to participate in this program. Sincerely, [NAME]"/>
    <m/>
    <x v="0"/>
    <m/>
    <x v="0"/>
    <x v="1"/>
    <x v="1"/>
    <x v="0"/>
    <m/>
    <m/>
    <s v="'CO': Completed"/>
  </r>
  <r>
    <s v="223337"/>
    <x v="241"/>
    <s v="Online"/>
    <s v="20220825"/>
    <s v="13:43"/>
    <s v="240"/>
    <s v="4"/>
    <s v="242"/>
    <m/>
    <m/>
    <d v="2022-10-01T00:00:00"/>
    <x v="2"/>
    <x v="0"/>
    <x v="1"/>
    <x v="0"/>
    <n v="5"/>
    <x v="0"/>
    <x v="0"/>
    <x v="1"/>
    <x v="2"/>
    <x v="1"/>
    <x v="1"/>
    <x v="1"/>
    <x v="1"/>
    <x v="1"/>
    <x v="1"/>
    <x v="1"/>
    <x v="2"/>
    <x v="1"/>
    <x v="1"/>
    <x v="1"/>
    <x v="1"/>
    <x v="1"/>
    <x v="1"/>
    <x v="0"/>
    <x v="0"/>
    <x v="1"/>
    <x v="2"/>
    <x v="0"/>
    <x v="0"/>
    <x v="0"/>
    <x v="0"/>
    <x v="0"/>
    <x v="5"/>
    <x v="1"/>
    <x v="6"/>
    <x v="0"/>
    <x v="0"/>
    <x v="2"/>
    <x v="1"/>
    <x v="3"/>
    <x v="0"/>
    <x v="0"/>
    <x v="0"/>
    <s v="N/a"/>
    <m/>
    <x v="0"/>
    <m/>
    <x v="0"/>
    <x v="1"/>
    <x v="1"/>
    <x v="1"/>
    <m/>
    <m/>
    <s v="'CO': Completed"/>
  </r>
  <r>
    <s v="223565"/>
    <x v="220"/>
    <s v="Online"/>
    <s v="20220727"/>
    <s v="20:18"/>
    <s v="393"/>
    <s v="7"/>
    <s v="446"/>
    <m/>
    <m/>
    <d v="2022-10-01T00:00:00"/>
    <x v="2"/>
    <x v="0"/>
    <x v="1"/>
    <x v="1"/>
    <n v="3"/>
    <x v="1"/>
    <x v="1"/>
    <x v="0"/>
    <x v="1"/>
    <x v="0"/>
    <x v="5"/>
    <x v="1"/>
    <x v="1"/>
    <x v="1"/>
    <x v="1"/>
    <x v="1"/>
    <x v="2"/>
    <x v="0"/>
    <x v="4"/>
    <x v="0"/>
    <x v="4"/>
    <x v="1"/>
    <x v="1"/>
    <x v="0"/>
    <x v="0"/>
    <x v="0"/>
    <x v="4"/>
    <x v="0"/>
    <x v="3"/>
    <x v="1"/>
    <x v="4"/>
    <x v="0"/>
    <x v="4"/>
    <x v="1"/>
    <x v="5"/>
    <x v="1"/>
    <x v="6"/>
    <x v="1"/>
    <x v="1"/>
    <x v="4"/>
    <x v="1"/>
    <x v="4"/>
    <x v="2"/>
    <m/>
    <m/>
    <x v="0"/>
    <m/>
    <x v="1"/>
    <x v="1"/>
    <x v="1"/>
    <x v="1"/>
    <m/>
    <m/>
    <s v="'CO': Completed"/>
  </r>
  <r>
    <s v="223667"/>
    <x v="47"/>
    <s v="Online"/>
    <s v="20220913"/>
    <s v="11:27"/>
    <s v="302"/>
    <s v="5"/>
    <s v="302"/>
    <m/>
    <m/>
    <d v="2022-10-01T00:00:00"/>
    <x v="2"/>
    <x v="0"/>
    <x v="1"/>
    <x v="0"/>
    <n v="5"/>
    <x v="0"/>
    <x v="0"/>
    <x v="0"/>
    <x v="0"/>
    <x v="0"/>
    <x v="0"/>
    <x v="1"/>
    <x v="1"/>
    <x v="0"/>
    <x v="0"/>
    <x v="1"/>
    <x v="2"/>
    <x v="1"/>
    <x v="1"/>
    <x v="1"/>
    <x v="1"/>
    <x v="0"/>
    <x v="0"/>
    <x v="0"/>
    <x v="0"/>
    <x v="1"/>
    <x v="2"/>
    <x v="0"/>
    <x v="0"/>
    <x v="1"/>
    <x v="1"/>
    <x v="0"/>
    <x v="0"/>
    <x v="0"/>
    <x v="0"/>
    <x v="0"/>
    <x v="0"/>
    <x v="1"/>
    <x v="1"/>
    <x v="0"/>
    <x v="0"/>
    <x v="0"/>
    <x v="0"/>
    <s v="Great"/>
    <m/>
    <x v="0"/>
    <m/>
    <x v="0"/>
    <x v="0"/>
    <x v="0"/>
    <x v="1"/>
    <m/>
    <m/>
    <s v="'CO': Completed"/>
  </r>
  <r>
    <s v="224192"/>
    <x v="185"/>
    <s v="Online"/>
    <s v="20220904"/>
    <s v="18:14"/>
    <s v="639"/>
    <s v="11"/>
    <s v="685"/>
    <m/>
    <m/>
    <d v="2022-10-01T00:00:00"/>
    <x v="2"/>
    <x v="0"/>
    <x v="1"/>
    <x v="1"/>
    <n v="3"/>
    <x v="0"/>
    <x v="0"/>
    <x v="0"/>
    <x v="1"/>
    <x v="0"/>
    <x v="6"/>
    <x v="1"/>
    <x v="1"/>
    <x v="1"/>
    <x v="1"/>
    <x v="1"/>
    <x v="2"/>
    <x v="1"/>
    <x v="1"/>
    <x v="1"/>
    <x v="1"/>
    <x v="1"/>
    <x v="1"/>
    <x v="0"/>
    <x v="0"/>
    <x v="0"/>
    <x v="5"/>
    <x v="0"/>
    <x v="6"/>
    <x v="1"/>
    <x v="6"/>
    <x v="0"/>
    <x v="5"/>
    <x v="0"/>
    <x v="0"/>
    <x v="0"/>
    <x v="0"/>
    <x v="1"/>
    <x v="1"/>
    <x v="4"/>
    <x v="1"/>
    <x v="1"/>
    <x v="3"/>
    <s v="Courteous did pay my deposit first month's rent and utility deposit thank you"/>
    <s v="I am making the same amount of money when I came into the program but they cut me off all of me after one month because I started working overtime. Now I'm still making the same amount of money that's when I entered into the program but they refuse to give me any more help because I started working overtime. That is not fair I thought it was based on my base income not on an opportunity to get extra money. Overtime will not last always as of right now I'm back making the same amount of money 40 hours a week that I started when I was entering into the program but overtime only lasted a month. But I was made promises that they did not keep that is not fair I would not have left at the time that I left the same Francis House if I had known that I would have saved up more money but because they promised to pay the first 3 months and then 3 months of half the rent and then the next 3 months of a third of the rent I went out by their word and they lied that's not right but God is taking care of me and I will be okay I don't get any income from the VA only what I work for that was not fair and that was wrong"/>
    <x v="1"/>
    <s v="Do what you say you going to do I do not feed a veteran a Lie"/>
    <x v="2"/>
    <x v="0"/>
    <x v="1"/>
    <x v="1"/>
    <m/>
    <m/>
    <s v="'CO': Completed"/>
  </r>
  <r>
    <s v="224195"/>
    <x v="70"/>
    <s v="Online"/>
    <s v="20220726"/>
    <s v="17:43"/>
    <s v="437"/>
    <s v="7"/>
    <s v="437"/>
    <m/>
    <m/>
    <d v="2022-10-01T00:00:00"/>
    <x v="2"/>
    <x v="1"/>
    <x v="2"/>
    <x v="1"/>
    <n v="3"/>
    <x v="0"/>
    <x v="0"/>
    <x v="0"/>
    <x v="4"/>
    <x v="0"/>
    <x v="4"/>
    <x v="1"/>
    <x v="1"/>
    <x v="1"/>
    <x v="1"/>
    <x v="1"/>
    <x v="2"/>
    <x v="0"/>
    <x v="0"/>
    <x v="1"/>
    <x v="1"/>
    <x v="1"/>
    <x v="1"/>
    <x v="0"/>
    <x v="0"/>
    <x v="0"/>
    <x v="4"/>
    <x v="1"/>
    <x v="2"/>
    <x v="0"/>
    <x v="0"/>
    <x v="0"/>
    <x v="0"/>
    <x v="0"/>
    <x v="0"/>
    <x v="1"/>
    <x v="3"/>
    <x v="2"/>
    <x v="1"/>
    <x v="0"/>
    <x v="0"/>
    <x v="3"/>
    <x v="2"/>
    <m/>
    <m/>
    <x v="0"/>
    <m/>
    <x v="0"/>
    <x v="1"/>
    <x v="1"/>
    <x v="1"/>
    <m/>
    <m/>
    <s v="'CO': Completed"/>
  </r>
  <r>
    <s v="225597"/>
    <x v="8"/>
    <s v="Online"/>
    <s v="20220721"/>
    <s v="14:04"/>
    <s v="446"/>
    <s v="7"/>
    <s v="446"/>
    <m/>
    <m/>
    <d v="2022-10-01T00:00:00"/>
    <x v="2"/>
    <x v="1"/>
    <x v="2"/>
    <x v="1"/>
    <n v="3"/>
    <x v="0"/>
    <x v="2"/>
    <x v="0"/>
    <x v="5"/>
    <x v="0"/>
    <x v="2"/>
    <x v="0"/>
    <x v="2"/>
    <x v="0"/>
    <x v="2"/>
    <x v="0"/>
    <x v="1"/>
    <x v="0"/>
    <x v="2"/>
    <x v="0"/>
    <x v="6"/>
    <x v="1"/>
    <x v="1"/>
    <x v="0"/>
    <x v="0"/>
    <x v="0"/>
    <x v="1"/>
    <x v="0"/>
    <x v="3"/>
    <x v="0"/>
    <x v="0"/>
    <x v="0"/>
    <x v="4"/>
    <x v="1"/>
    <x v="1"/>
    <x v="0"/>
    <x v="0"/>
    <x v="1"/>
    <x v="0"/>
    <x v="3"/>
    <x v="1"/>
    <x v="4"/>
    <x v="3"/>
    <s v="The [LOCATION] location in [LOCATION] has been the best."/>
    <s v="The [LOCATION] office was completely unsatisfactory for me."/>
    <x v="0"/>
    <m/>
    <x v="0"/>
    <x v="3"/>
    <x v="1"/>
    <x v="1"/>
    <m/>
    <m/>
    <s v="'CO': Completed"/>
  </r>
  <r>
    <s v="228565"/>
    <x v="17"/>
    <s v="Online"/>
    <s v="20220705"/>
    <s v="19:52"/>
    <s v="200"/>
    <s v="3"/>
    <s v="200"/>
    <m/>
    <m/>
    <d v="2022-10-01T00:00:00"/>
    <x v="3"/>
    <x v="1"/>
    <x v="2"/>
    <x v="0"/>
    <n v="5"/>
    <x v="0"/>
    <x v="0"/>
    <x v="1"/>
    <x v="2"/>
    <x v="1"/>
    <x v="1"/>
    <x v="1"/>
    <x v="1"/>
    <x v="1"/>
    <x v="1"/>
    <x v="1"/>
    <x v="2"/>
    <x v="1"/>
    <x v="1"/>
    <x v="0"/>
    <x v="0"/>
    <x v="1"/>
    <x v="1"/>
    <x v="0"/>
    <x v="0"/>
    <x v="1"/>
    <x v="2"/>
    <x v="0"/>
    <x v="0"/>
    <x v="1"/>
    <x v="1"/>
    <x v="1"/>
    <x v="2"/>
    <x v="0"/>
    <x v="0"/>
    <x v="0"/>
    <x v="0"/>
    <x v="1"/>
    <x v="0"/>
    <x v="0"/>
    <x v="0"/>
    <x v="0"/>
    <x v="0"/>
    <s v="Came through in our time of need. Very thankful for all the help that was provided for us."/>
    <m/>
    <x v="0"/>
    <m/>
    <x v="0"/>
    <x v="1"/>
    <x v="1"/>
    <x v="1"/>
    <m/>
    <m/>
    <s v="'CO': Completed"/>
  </r>
  <r>
    <s v="229187"/>
    <x v="59"/>
    <s v="Online"/>
    <s v="20220718"/>
    <s v="10:45"/>
    <s v="348"/>
    <s v="6"/>
    <s v="348"/>
    <m/>
    <m/>
    <d v="2022-10-01T00:00:00"/>
    <x v="2"/>
    <x v="1"/>
    <x v="2"/>
    <x v="0"/>
    <n v="5"/>
    <x v="0"/>
    <x v="0"/>
    <x v="0"/>
    <x v="0"/>
    <x v="0"/>
    <x v="0"/>
    <x v="1"/>
    <x v="1"/>
    <x v="1"/>
    <x v="1"/>
    <x v="0"/>
    <x v="0"/>
    <x v="0"/>
    <x v="0"/>
    <x v="0"/>
    <x v="0"/>
    <x v="0"/>
    <x v="0"/>
    <x v="0"/>
    <x v="0"/>
    <x v="0"/>
    <x v="0"/>
    <x v="0"/>
    <x v="0"/>
    <x v="0"/>
    <x v="0"/>
    <x v="1"/>
    <x v="2"/>
    <x v="0"/>
    <x v="0"/>
    <x v="1"/>
    <x v="2"/>
    <x v="3"/>
    <x v="0"/>
    <x v="0"/>
    <x v="0"/>
    <x v="0"/>
    <x v="0"/>
    <s v="Thank you. Everything was positive and pleasant"/>
    <m/>
    <x v="0"/>
    <m/>
    <x v="1"/>
    <x v="1"/>
    <x v="1"/>
    <x v="1"/>
    <m/>
    <m/>
    <s v="'CO': Completed"/>
  </r>
  <r>
    <s v="230052"/>
    <x v="112"/>
    <s v="Online"/>
    <s v="20220813"/>
    <s v="01:42"/>
    <s v="403"/>
    <s v="7"/>
    <s v="403"/>
    <m/>
    <m/>
    <d v="2022-10-01T00:00:00"/>
    <x v="2"/>
    <x v="0"/>
    <x v="1"/>
    <x v="1"/>
    <n v="3"/>
    <x v="1"/>
    <x v="1"/>
    <x v="0"/>
    <x v="1"/>
    <x v="0"/>
    <x v="6"/>
    <x v="0"/>
    <x v="6"/>
    <x v="0"/>
    <x v="6"/>
    <x v="0"/>
    <x v="6"/>
    <x v="0"/>
    <x v="6"/>
    <x v="0"/>
    <x v="2"/>
    <x v="0"/>
    <x v="2"/>
    <x v="1"/>
    <x v="6"/>
    <x v="0"/>
    <x v="5"/>
    <x v="0"/>
    <x v="5"/>
    <x v="1"/>
    <x v="5"/>
    <x v="0"/>
    <x v="4"/>
    <x v="1"/>
    <x v="6"/>
    <x v="0"/>
    <x v="0"/>
    <x v="1"/>
    <x v="0"/>
    <x v="3"/>
    <x v="1"/>
    <x v="4"/>
    <x v="2"/>
    <m/>
    <m/>
    <x v="0"/>
    <m/>
    <x v="1"/>
    <x v="1"/>
    <x v="1"/>
    <x v="1"/>
    <m/>
    <m/>
    <s v="'CO': Completed"/>
  </r>
  <r>
    <s v="230731"/>
    <x v="242"/>
    <s v="Online"/>
    <s v="20220901"/>
    <s v="02:42"/>
    <s v="1361"/>
    <s v="23"/>
    <s v="1361"/>
    <m/>
    <m/>
    <d v="2022-10-01T00:00:00"/>
    <x v="1"/>
    <x v="0"/>
    <x v="1"/>
    <x v="0"/>
    <n v="5"/>
    <x v="0"/>
    <x v="0"/>
    <x v="0"/>
    <x v="4"/>
    <x v="0"/>
    <x v="0"/>
    <x v="0"/>
    <x v="3"/>
    <x v="0"/>
    <x v="4"/>
    <x v="0"/>
    <x v="4"/>
    <x v="1"/>
    <x v="1"/>
    <x v="0"/>
    <x v="3"/>
    <x v="0"/>
    <x v="3"/>
    <x v="1"/>
    <x v="4"/>
    <x v="0"/>
    <x v="3"/>
    <x v="0"/>
    <x v="0"/>
    <x v="1"/>
    <x v="4"/>
    <x v="0"/>
    <x v="0"/>
    <x v="1"/>
    <x v="2"/>
    <x v="0"/>
    <x v="0"/>
    <x v="1"/>
    <x v="0"/>
    <x v="3"/>
    <x v="0"/>
    <x v="0"/>
    <x v="0"/>
    <s v="Great service!"/>
    <m/>
    <x v="0"/>
    <m/>
    <x v="6"/>
    <x v="1"/>
    <x v="0"/>
    <x v="1"/>
    <m/>
    <m/>
    <s v="'CO': Completed"/>
  </r>
  <r>
    <s v="231669"/>
    <x v="115"/>
    <s v="Online"/>
    <s v="20220907"/>
    <s v="11:41"/>
    <s v="295"/>
    <s v="5"/>
    <s v="295"/>
    <m/>
    <m/>
    <d v="2022-10-01T00:00:00"/>
    <x v="3"/>
    <x v="0"/>
    <x v="0"/>
    <x v="2"/>
    <n v="4"/>
    <x v="0"/>
    <x v="0"/>
    <x v="0"/>
    <x v="0"/>
    <x v="0"/>
    <x v="2"/>
    <x v="0"/>
    <x v="2"/>
    <x v="1"/>
    <x v="1"/>
    <x v="0"/>
    <x v="1"/>
    <x v="1"/>
    <x v="1"/>
    <x v="0"/>
    <x v="4"/>
    <x v="0"/>
    <x v="5"/>
    <x v="0"/>
    <x v="0"/>
    <x v="1"/>
    <x v="2"/>
    <x v="0"/>
    <x v="4"/>
    <x v="0"/>
    <x v="0"/>
    <x v="0"/>
    <x v="0"/>
    <x v="1"/>
    <x v="2"/>
    <x v="0"/>
    <x v="0"/>
    <x v="2"/>
    <x v="0"/>
    <x v="0"/>
    <x v="0"/>
    <x v="0"/>
    <x v="0"/>
    <s v="[NAME] was a great case manager my family thanks everyone of you guys"/>
    <m/>
    <x v="0"/>
    <m/>
    <x v="0"/>
    <x v="1"/>
    <x v="1"/>
    <x v="1"/>
    <m/>
    <m/>
    <s v="'CO': Completed"/>
  </r>
  <r>
    <s v="231710"/>
    <x v="72"/>
    <s v="Online"/>
    <s v="20220818"/>
    <s v="09:42"/>
    <s v="172"/>
    <s v="3"/>
    <s v="176"/>
    <m/>
    <m/>
    <d v="2022-10-01T00:00:00"/>
    <x v="2"/>
    <x v="0"/>
    <x v="1"/>
    <x v="2"/>
    <n v="4"/>
    <x v="1"/>
    <x v="1"/>
    <x v="1"/>
    <x v="2"/>
    <x v="1"/>
    <x v="1"/>
    <x v="1"/>
    <x v="1"/>
    <x v="1"/>
    <x v="1"/>
    <x v="1"/>
    <x v="2"/>
    <x v="1"/>
    <x v="1"/>
    <x v="1"/>
    <x v="1"/>
    <x v="1"/>
    <x v="1"/>
    <x v="0"/>
    <x v="0"/>
    <x v="1"/>
    <x v="2"/>
    <x v="1"/>
    <x v="2"/>
    <x v="0"/>
    <x v="0"/>
    <x v="1"/>
    <x v="2"/>
    <x v="0"/>
    <x v="0"/>
    <x v="0"/>
    <x v="0"/>
    <x v="2"/>
    <x v="1"/>
    <x v="4"/>
    <x v="1"/>
    <x v="4"/>
    <x v="3"/>
    <s v="None"/>
    <s v="None"/>
    <x v="0"/>
    <m/>
    <x v="0"/>
    <x v="1"/>
    <x v="0"/>
    <x v="0"/>
    <m/>
    <m/>
    <s v="'CO': Completed"/>
  </r>
  <r>
    <s v="232179"/>
    <x v="28"/>
    <s v="CATI"/>
    <s v="20220802"/>
    <s v="13:05"/>
    <s v="277"/>
    <s v="5"/>
    <m/>
    <s v="I0"/>
    <s v="'CO': Completed"/>
    <d v="2022-10-01T00:00:00"/>
    <x v="0"/>
    <x v="0"/>
    <x v="1"/>
    <x v="2"/>
    <n v="4"/>
    <x v="0"/>
    <x v="0"/>
    <x v="0"/>
    <x v="4"/>
    <x v="1"/>
    <x v="1"/>
    <x v="1"/>
    <x v="1"/>
    <x v="1"/>
    <x v="1"/>
    <x v="1"/>
    <x v="2"/>
    <x v="1"/>
    <x v="1"/>
    <x v="1"/>
    <x v="1"/>
    <x v="1"/>
    <x v="1"/>
    <x v="0"/>
    <x v="0"/>
    <x v="1"/>
    <x v="2"/>
    <x v="1"/>
    <x v="2"/>
    <x v="0"/>
    <x v="0"/>
    <x v="1"/>
    <x v="2"/>
    <x v="0"/>
    <x v="0"/>
    <x v="0"/>
    <x v="0"/>
    <x v="1"/>
    <x v="1"/>
    <x v="3"/>
    <x v="0"/>
    <x v="3"/>
    <x v="2"/>
    <m/>
    <m/>
    <x v="0"/>
    <m/>
    <x v="0"/>
    <x v="1"/>
    <x v="1"/>
    <x v="1"/>
    <s v="'CO': Completed"/>
    <n v="1"/>
    <s v="'I0': Interrupted"/>
  </r>
  <r>
    <s v="232214"/>
    <x v="240"/>
    <s v="Online"/>
    <s v="20220920"/>
    <s v="17:19"/>
    <s v="300"/>
    <s v="5"/>
    <s v="311"/>
    <m/>
    <m/>
    <d v="2022-10-01T00:00:00"/>
    <x v="2"/>
    <x v="0"/>
    <x v="1"/>
    <x v="0"/>
    <n v="5"/>
    <x v="0"/>
    <x v="0"/>
    <x v="0"/>
    <x v="0"/>
    <x v="1"/>
    <x v="1"/>
    <x v="1"/>
    <x v="1"/>
    <x v="1"/>
    <x v="1"/>
    <x v="1"/>
    <x v="2"/>
    <x v="1"/>
    <x v="1"/>
    <x v="1"/>
    <x v="1"/>
    <x v="1"/>
    <x v="1"/>
    <x v="0"/>
    <x v="0"/>
    <x v="1"/>
    <x v="2"/>
    <x v="0"/>
    <x v="0"/>
    <x v="0"/>
    <x v="0"/>
    <x v="0"/>
    <x v="0"/>
    <x v="0"/>
    <x v="0"/>
    <x v="0"/>
    <x v="0"/>
    <x v="2"/>
    <x v="1"/>
    <x v="0"/>
    <x v="0"/>
    <x v="0"/>
    <x v="0"/>
    <s v="Case worker was very nice and understanding . He went above and beyond to help me and I’m glad he did Because i really needed it . Thank you Mr [NAME] .. he needs a raise !!"/>
    <m/>
    <x v="1"/>
    <s v="Better equipment for workers and more help for veterans"/>
    <x v="1"/>
    <x v="1"/>
    <x v="1"/>
    <x v="1"/>
    <m/>
    <m/>
    <s v="'CO': Completed"/>
  </r>
  <r>
    <s v="232918"/>
    <x v="124"/>
    <s v="Online"/>
    <s v="20220810"/>
    <s v="11:55"/>
    <s v="839"/>
    <s v="14"/>
    <s v="839"/>
    <m/>
    <m/>
    <d v="2022-10-01T00:00:00"/>
    <x v="2"/>
    <x v="0"/>
    <x v="1"/>
    <x v="0"/>
    <n v="5"/>
    <x v="0"/>
    <x v="0"/>
    <x v="0"/>
    <x v="0"/>
    <x v="0"/>
    <x v="0"/>
    <x v="1"/>
    <x v="1"/>
    <x v="0"/>
    <x v="0"/>
    <x v="0"/>
    <x v="5"/>
    <x v="1"/>
    <x v="1"/>
    <x v="0"/>
    <x v="0"/>
    <x v="1"/>
    <x v="1"/>
    <x v="0"/>
    <x v="0"/>
    <x v="0"/>
    <x v="0"/>
    <x v="1"/>
    <x v="2"/>
    <x v="1"/>
    <x v="3"/>
    <x v="1"/>
    <x v="2"/>
    <x v="0"/>
    <x v="0"/>
    <x v="0"/>
    <x v="0"/>
    <x v="1"/>
    <x v="0"/>
    <x v="0"/>
    <x v="0"/>
    <x v="0"/>
    <x v="0"/>
    <s v="My case manager,was very nice, professional, caring, very helpful. She went out if her way to take care of business.  Asking questions to see if things are getting taken care of and make sure its what I am looking for and want. Helping Veterans in doing things we can't or don't know how. Outstanding customer service skills. And that each Veteran is different, and treating me with respect and dignity."/>
    <m/>
    <x v="0"/>
    <m/>
    <x v="0"/>
    <x v="3"/>
    <x v="1"/>
    <x v="1"/>
    <m/>
    <m/>
    <s v="'CO': Completed"/>
  </r>
  <r>
    <s v="233154"/>
    <x v="143"/>
    <s v="Online"/>
    <s v="20220804"/>
    <s v="17:00"/>
    <s v="444"/>
    <s v="7"/>
    <s v="444"/>
    <m/>
    <m/>
    <d v="2022-10-01T00:00:00"/>
    <x v="2"/>
    <x v="0"/>
    <x v="1"/>
    <x v="1"/>
    <n v="3"/>
    <x v="1"/>
    <x v="1"/>
    <x v="0"/>
    <x v="5"/>
    <x v="0"/>
    <x v="5"/>
    <x v="1"/>
    <x v="1"/>
    <x v="1"/>
    <x v="1"/>
    <x v="0"/>
    <x v="4"/>
    <x v="1"/>
    <x v="1"/>
    <x v="0"/>
    <x v="5"/>
    <x v="1"/>
    <x v="1"/>
    <x v="0"/>
    <x v="0"/>
    <x v="1"/>
    <x v="2"/>
    <x v="0"/>
    <x v="3"/>
    <x v="1"/>
    <x v="6"/>
    <x v="1"/>
    <x v="2"/>
    <x v="0"/>
    <x v="0"/>
    <x v="0"/>
    <x v="0"/>
    <x v="3"/>
    <x v="0"/>
    <x v="4"/>
    <x v="1"/>
    <x v="4"/>
    <x v="3"/>
    <s v="Some of the time when I did receive services."/>
    <s v="Bad communication."/>
    <x v="1"/>
    <s v="Improve communication with follow ups, and educate veterans about the services available."/>
    <x v="1"/>
    <x v="1"/>
    <x v="1"/>
    <x v="1"/>
    <m/>
    <m/>
    <s v="'CO': Completed"/>
  </r>
  <r>
    <s v="234141"/>
    <x v="96"/>
    <s v="Online"/>
    <s v="20220802"/>
    <s v="14:10"/>
    <s v="650"/>
    <s v="11"/>
    <s v="650"/>
    <m/>
    <m/>
    <d v="2022-10-01T00:00:00"/>
    <x v="1"/>
    <x v="1"/>
    <x v="2"/>
    <x v="1"/>
    <n v="3"/>
    <x v="1"/>
    <x v="1"/>
    <x v="0"/>
    <x v="4"/>
    <x v="1"/>
    <x v="1"/>
    <x v="1"/>
    <x v="1"/>
    <x v="1"/>
    <x v="1"/>
    <x v="1"/>
    <x v="2"/>
    <x v="0"/>
    <x v="2"/>
    <x v="1"/>
    <x v="1"/>
    <x v="0"/>
    <x v="5"/>
    <x v="0"/>
    <x v="0"/>
    <x v="0"/>
    <x v="3"/>
    <x v="0"/>
    <x v="4"/>
    <x v="1"/>
    <x v="2"/>
    <x v="1"/>
    <x v="2"/>
    <x v="0"/>
    <x v="0"/>
    <x v="0"/>
    <x v="0"/>
    <x v="1"/>
    <x v="1"/>
    <x v="0"/>
    <x v="0"/>
    <x v="0"/>
    <x v="3"/>
    <s v="[NAME] is very professional and has provided exceptional care."/>
    <s v="[NAME] was rude."/>
    <x v="0"/>
    <m/>
    <x v="0"/>
    <x v="1"/>
    <x v="1"/>
    <x v="0"/>
    <m/>
    <m/>
    <s v="'CO': Completed"/>
  </r>
  <r>
    <s v="234682"/>
    <x v="168"/>
    <s v="Online"/>
    <s v="20220809"/>
    <s v="17:29"/>
    <s v="296"/>
    <s v="5"/>
    <s v="296"/>
    <m/>
    <m/>
    <d v="2022-10-01T00:00:00"/>
    <x v="2"/>
    <x v="0"/>
    <x v="1"/>
    <x v="0"/>
    <n v="5"/>
    <x v="0"/>
    <x v="0"/>
    <x v="0"/>
    <x v="0"/>
    <x v="0"/>
    <x v="0"/>
    <x v="0"/>
    <x v="0"/>
    <x v="0"/>
    <x v="0"/>
    <x v="0"/>
    <x v="0"/>
    <x v="0"/>
    <x v="0"/>
    <x v="0"/>
    <x v="0"/>
    <x v="1"/>
    <x v="1"/>
    <x v="0"/>
    <x v="0"/>
    <x v="1"/>
    <x v="2"/>
    <x v="0"/>
    <x v="0"/>
    <x v="1"/>
    <x v="1"/>
    <x v="0"/>
    <x v="0"/>
    <x v="1"/>
    <x v="2"/>
    <x v="1"/>
    <x v="2"/>
    <x v="0"/>
    <x v="0"/>
    <x v="0"/>
    <x v="0"/>
    <x v="0"/>
    <x v="2"/>
    <m/>
    <m/>
    <x v="0"/>
    <m/>
    <x v="0"/>
    <x v="1"/>
    <x v="1"/>
    <x v="1"/>
    <m/>
    <m/>
    <s v="'CO': Completed"/>
  </r>
  <r>
    <s v="235371"/>
    <x v="33"/>
    <s v="Online"/>
    <s v="20220826"/>
    <s v="17:33"/>
    <s v="222"/>
    <s v="4"/>
    <s v="222"/>
    <m/>
    <m/>
    <d v="2022-10-01T00:00:00"/>
    <x v="0"/>
    <x v="1"/>
    <x v="2"/>
    <x v="0"/>
    <n v="5"/>
    <x v="1"/>
    <x v="1"/>
    <x v="1"/>
    <x v="2"/>
    <x v="1"/>
    <x v="1"/>
    <x v="1"/>
    <x v="1"/>
    <x v="0"/>
    <x v="2"/>
    <x v="0"/>
    <x v="1"/>
    <x v="1"/>
    <x v="1"/>
    <x v="0"/>
    <x v="6"/>
    <x v="0"/>
    <x v="4"/>
    <x v="0"/>
    <x v="0"/>
    <x v="0"/>
    <x v="1"/>
    <x v="0"/>
    <x v="1"/>
    <x v="1"/>
    <x v="3"/>
    <x v="0"/>
    <x v="1"/>
    <x v="0"/>
    <x v="0"/>
    <x v="0"/>
    <x v="0"/>
    <x v="0"/>
    <x v="0"/>
    <x v="0"/>
    <x v="0"/>
    <x v="0"/>
    <x v="0"/>
    <s v="Na"/>
    <m/>
    <x v="0"/>
    <m/>
    <x v="3"/>
    <x v="1"/>
    <x v="1"/>
    <x v="0"/>
    <m/>
    <m/>
    <s v="'CO': Completed"/>
  </r>
  <r>
    <s v="235429"/>
    <x v="35"/>
    <s v="IVR"/>
    <s v="20220810"/>
    <s v="08:38"/>
    <s v="361"/>
    <s v="6"/>
    <m/>
    <s v="I0"/>
    <s v="'CO': Completed"/>
    <d v="2022-10-01T00:00:00"/>
    <x v="2"/>
    <x v="0"/>
    <x v="1"/>
    <x v="0"/>
    <n v="5"/>
    <x v="0"/>
    <x v="0"/>
    <x v="0"/>
    <x v="4"/>
    <x v="1"/>
    <x v="1"/>
    <x v="1"/>
    <x v="1"/>
    <x v="1"/>
    <x v="1"/>
    <x v="1"/>
    <x v="2"/>
    <x v="1"/>
    <x v="1"/>
    <x v="1"/>
    <x v="1"/>
    <x v="1"/>
    <x v="1"/>
    <x v="0"/>
    <x v="0"/>
    <x v="1"/>
    <x v="2"/>
    <x v="0"/>
    <x v="4"/>
    <x v="1"/>
    <x v="2"/>
    <x v="0"/>
    <x v="5"/>
    <x v="0"/>
    <x v="0"/>
    <x v="1"/>
    <x v="3"/>
    <x v="1"/>
    <x v="1"/>
    <x v="0"/>
    <x v="0"/>
    <x v="0"/>
    <x v="2"/>
    <m/>
    <m/>
    <x v="1"/>
    <s v="[NAME]"/>
    <x v="1"/>
    <x v="1"/>
    <x v="1"/>
    <x v="1"/>
    <s v="'CO': Completed"/>
    <n v="1"/>
    <s v="'I0': Interrupted"/>
  </r>
  <r>
    <s v="235516"/>
    <x v="132"/>
    <s v="Online"/>
    <s v="20220705"/>
    <s v="14:19"/>
    <s v="229"/>
    <s v="4"/>
    <s v="229"/>
    <m/>
    <m/>
    <d v="2022-10-01T00:00:00"/>
    <x v="2"/>
    <x v="0"/>
    <x v="1"/>
    <x v="0"/>
    <n v="5"/>
    <x v="0"/>
    <x v="0"/>
    <x v="0"/>
    <x v="4"/>
    <x v="1"/>
    <x v="1"/>
    <x v="1"/>
    <x v="1"/>
    <x v="1"/>
    <x v="1"/>
    <x v="0"/>
    <x v="0"/>
    <x v="1"/>
    <x v="1"/>
    <x v="1"/>
    <x v="1"/>
    <x v="1"/>
    <x v="1"/>
    <x v="0"/>
    <x v="0"/>
    <x v="1"/>
    <x v="2"/>
    <x v="0"/>
    <x v="0"/>
    <x v="0"/>
    <x v="0"/>
    <x v="0"/>
    <x v="0"/>
    <x v="0"/>
    <x v="0"/>
    <x v="0"/>
    <x v="0"/>
    <x v="2"/>
    <x v="0"/>
    <x v="0"/>
    <x v="0"/>
    <x v="0"/>
    <x v="0"/>
    <s v="[NAME] was very fast in getting help for my rent.  she goes above and beyond.  could  not ask for a better case manager.   above all the best ssvf program"/>
    <m/>
    <x v="0"/>
    <m/>
    <x v="1"/>
    <x v="1"/>
    <x v="1"/>
    <x v="1"/>
    <m/>
    <m/>
    <s v="'CO': Completed"/>
  </r>
  <r>
    <s v="235874"/>
    <x v="234"/>
    <s v="Online"/>
    <s v="20220808"/>
    <s v="14:42"/>
    <s v="519"/>
    <s v="9"/>
    <s v="523"/>
    <m/>
    <m/>
    <d v="2022-10-01T00:00:00"/>
    <x v="2"/>
    <x v="0"/>
    <x v="1"/>
    <x v="1"/>
    <n v="3"/>
    <x v="0"/>
    <x v="0"/>
    <x v="1"/>
    <x v="2"/>
    <x v="0"/>
    <x v="2"/>
    <x v="1"/>
    <x v="1"/>
    <x v="0"/>
    <x v="2"/>
    <x v="0"/>
    <x v="1"/>
    <x v="0"/>
    <x v="2"/>
    <x v="0"/>
    <x v="6"/>
    <x v="1"/>
    <x v="1"/>
    <x v="0"/>
    <x v="0"/>
    <x v="1"/>
    <x v="2"/>
    <x v="0"/>
    <x v="3"/>
    <x v="0"/>
    <x v="0"/>
    <x v="0"/>
    <x v="4"/>
    <x v="0"/>
    <x v="0"/>
    <x v="1"/>
    <x v="4"/>
    <x v="1"/>
    <x v="1"/>
    <x v="3"/>
    <x v="4"/>
    <x v="4"/>
    <x v="3"/>
    <s v="None"/>
    <s v="No"/>
    <x v="0"/>
    <m/>
    <x v="0"/>
    <x v="1"/>
    <x v="1"/>
    <x v="1"/>
    <m/>
    <m/>
    <s v="'CO': Completed"/>
  </r>
  <r>
    <s v="235973"/>
    <x v="149"/>
    <s v="Online"/>
    <s v="20220928"/>
    <s v="15:59"/>
    <s v="340"/>
    <s v="6"/>
    <s v="342"/>
    <m/>
    <m/>
    <d v="2022-10-01T00:00:00"/>
    <x v="3"/>
    <x v="0"/>
    <x v="1"/>
    <x v="0"/>
    <n v="5"/>
    <x v="0"/>
    <x v="0"/>
    <x v="0"/>
    <x v="0"/>
    <x v="0"/>
    <x v="0"/>
    <x v="0"/>
    <x v="0"/>
    <x v="0"/>
    <x v="0"/>
    <x v="1"/>
    <x v="2"/>
    <x v="0"/>
    <x v="0"/>
    <x v="0"/>
    <x v="0"/>
    <x v="1"/>
    <x v="1"/>
    <x v="0"/>
    <x v="0"/>
    <x v="0"/>
    <x v="0"/>
    <x v="0"/>
    <x v="0"/>
    <x v="0"/>
    <x v="0"/>
    <x v="0"/>
    <x v="0"/>
    <x v="0"/>
    <x v="0"/>
    <x v="0"/>
    <x v="0"/>
    <x v="2"/>
    <x v="0"/>
    <x v="0"/>
    <x v="0"/>
    <x v="0"/>
    <x v="0"/>
    <s v="They were nice"/>
    <m/>
    <x v="0"/>
    <m/>
    <x v="0"/>
    <x v="1"/>
    <x v="1"/>
    <x v="1"/>
    <m/>
    <m/>
    <s v="'CO': Completed"/>
  </r>
  <r>
    <s v="236022"/>
    <x v="112"/>
    <s v="Online"/>
    <s v="20220809"/>
    <s v="19:18"/>
    <s v="262"/>
    <s v="4"/>
    <s v="262"/>
    <m/>
    <m/>
    <d v="2022-10-01T00:00:00"/>
    <x v="1"/>
    <x v="0"/>
    <x v="1"/>
    <x v="0"/>
    <n v="5"/>
    <x v="0"/>
    <x v="0"/>
    <x v="0"/>
    <x v="0"/>
    <x v="0"/>
    <x v="5"/>
    <x v="1"/>
    <x v="1"/>
    <x v="0"/>
    <x v="5"/>
    <x v="1"/>
    <x v="2"/>
    <x v="1"/>
    <x v="1"/>
    <x v="0"/>
    <x v="4"/>
    <x v="0"/>
    <x v="3"/>
    <x v="0"/>
    <x v="0"/>
    <x v="0"/>
    <x v="4"/>
    <x v="0"/>
    <x v="3"/>
    <x v="1"/>
    <x v="3"/>
    <x v="0"/>
    <x v="3"/>
    <x v="0"/>
    <x v="0"/>
    <x v="0"/>
    <x v="0"/>
    <x v="1"/>
    <x v="0"/>
    <x v="2"/>
    <x v="3"/>
    <x v="2"/>
    <x v="1"/>
    <m/>
    <s v="Been going through this process for 10 weeks"/>
    <x v="0"/>
    <m/>
    <x v="0"/>
    <x v="1"/>
    <x v="1"/>
    <x v="1"/>
    <m/>
    <m/>
    <s v="'CO': Completed"/>
  </r>
  <r>
    <s v="236116"/>
    <x v="64"/>
    <s v="Online"/>
    <s v="20220701"/>
    <s v="14:02"/>
    <s v="215"/>
    <s v="4"/>
    <s v="215"/>
    <m/>
    <m/>
    <d v="2022-10-01T00:00:00"/>
    <x v="1"/>
    <x v="0"/>
    <x v="1"/>
    <x v="2"/>
    <n v="4"/>
    <x v="1"/>
    <x v="1"/>
    <x v="0"/>
    <x v="5"/>
    <x v="1"/>
    <x v="1"/>
    <x v="1"/>
    <x v="1"/>
    <x v="1"/>
    <x v="1"/>
    <x v="1"/>
    <x v="2"/>
    <x v="1"/>
    <x v="1"/>
    <x v="1"/>
    <x v="1"/>
    <x v="0"/>
    <x v="4"/>
    <x v="0"/>
    <x v="0"/>
    <x v="0"/>
    <x v="5"/>
    <x v="0"/>
    <x v="3"/>
    <x v="1"/>
    <x v="3"/>
    <x v="0"/>
    <x v="1"/>
    <x v="1"/>
    <x v="1"/>
    <x v="0"/>
    <x v="0"/>
    <x v="2"/>
    <x v="0"/>
    <x v="4"/>
    <x v="1"/>
    <x v="3"/>
    <x v="2"/>
    <m/>
    <m/>
    <x v="0"/>
    <m/>
    <x v="1"/>
    <x v="1"/>
    <x v="7"/>
    <x v="2"/>
    <m/>
    <m/>
    <s v="'CO': Completed"/>
  </r>
  <r>
    <s v="237126"/>
    <x v="160"/>
    <s v="Online"/>
    <s v="20220811"/>
    <s v="15:00"/>
    <s v="578"/>
    <s v="10"/>
    <s v="578"/>
    <m/>
    <m/>
    <d v="2022-10-01T00:00:00"/>
    <x v="1"/>
    <x v="0"/>
    <x v="1"/>
    <x v="4"/>
    <n v="1"/>
    <x v="1"/>
    <x v="1"/>
    <x v="0"/>
    <x v="3"/>
    <x v="1"/>
    <x v="1"/>
    <x v="1"/>
    <x v="1"/>
    <x v="1"/>
    <x v="1"/>
    <x v="1"/>
    <x v="2"/>
    <x v="1"/>
    <x v="1"/>
    <x v="1"/>
    <x v="1"/>
    <x v="1"/>
    <x v="1"/>
    <x v="0"/>
    <x v="0"/>
    <x v="1"/>
    <x v="2"/>
    <x v="0"/>
    <x v="5"/>
    <x v="1"/>
    <x v="5"/>
    <x v="0"/>
    <x v="3"/>
    <x v="0"/>
    <x v="0"/>
    <x v="0"/>
    <x v="0"/>
    <x v="2"/>
    <x v="0"/>
    <x v="2"/>
    <x v="3"/>
    <x v="2"/>
    <x v="1"/>
    <m/>
    <s v="[NAME] was my case manager... She did absolutely nothing to help she waisted my time and caused me more harm than good the only thing that she did was get her hours I am even moy depressed after the ordeal"/>
    <x v="1"/>
    <s v="Get people who care...,not people who hate"/>
    <x v="1"/>
    <x v="1"/>
    <x v="1"/>
    <x v="1"/>
    <m/>
    <m/>
    <s v="'CO': Completed"/>
  </r>
  <r>
    <s v="238472"/>
    <x v="104"/>
    <s v="Online"/>
    <s v="20220707"/>
    <s v="11:42"/>
    <s v="711"/>
    <s v="12"/>
    <s v="713"/>
    <m/>
    <m/>
    <d v="2022-10-01T00:00:00"/>
    <x v="3"/>
    <x v="0"/>
    <x v="0"/>
    <x v="3"/>
    <n v="2"/>
    <x v="1"/>
    <x v="1"/>
    <x v="0"/>
    <x v="3"/>
    <x v="0"/>
    <x v="3"/>
    <x v="0"/>
    <x v="6"/>
    <x v="0"/>
    <x v="2"/>
    <x v="0"/>
    <x v="1"/>
    <x v="0"/>
    <x v="2"/>
    <x v="0"/>
    <x v="6"/>
    <x v="0"/>
    <x v="4"/>
    <x v="0"/>
    <x v="0"/>
    <x v="0"/>
    <x v="1"/>
    <x v="0"/>
    <x v="1"/>
    <x v="1"/>
    <x v="3"/>
    <x v="0"/>
    <x v="1"/>
    <x v="1"/>
    <x v="1"/>
    <x v="1"/>
    <x v="4"/>
    <x v="0"/>
    <x v="0"/>
    <x v="2"/>
    <x v="3"/>
    <x v="2"/>
    <x v="1"/>
    <m/>
    <s v="Contact me for the details. POC: [PHONE NUMBER]"/>
    <x v="1"/>
    <s v="Don’t hire incompetent people. Contact me for more info. POC: [PHONE NUMBER]"/>
    <x v="1"/>
    <x v="3"/>
    <x v="1"/>
    <x v="1"/>
    <m/>
    <m/>
    <s v="'CO': Completed"/>
  </r>
  <r>
    <s v="238498"/>
    <x v="39"/>
    <s v="Online"/>
    <s v="20220705"/>
    <s v="14:50"/>
    <s v="679"/>
    <s v="11"/>
    <s v="679"/>
    <m/>
    <m/>
    <d v="2022-10-01T00:00:00"/>
    <x v="2"/>
    <x v="0"/>
    <x v="1"/>
    <x v="0"/>
    <n v="5"/>
    <x v="1"/>
    <x v="1"/>
    <x v="1"/>
    <x v="2"/>
    <x v="1"/>
    <x v="1"/>
    <x v="0"/>
    <x v="2"/>
    <x v="0"/>
    <x v="3"/>
    <x v="0"/>
    <x v="3"/>
    <x v="0"/>
    <x v="2"/>
    <x v="0"/>
    <x v="6"/>
    <x v="0"/>
    <x v="4"/>
    <x v="0"/>
    <x v="0"/>
    <x v="0"/>
    <x v="6"/>
    <x v="0"/>
    <x v="5"/>
    <x v="1"/>
    <x v="3"/>
    <x v="1"/>
    <x v="2"/>
    <x v="1"/>
    <x v="1"/>
    <x v="0"/>
    <x v="0"/>
    <x v="1"/>
    <x v="0"/>
    <x v="2"/>
    <x v="3"/>
    <x v="2"/>
    <x v="1"/>
    <m/>
    <s v="He needs to keep in touch with me."/>
    <x v="0"/>
    <m/>
    <x v="1"/>
    <x v="1"/>
    <x v="5"/>
    <x v="0"/>
    <m/>
    <m/>
    <s v="'CO': Completed"/>
  </r>
  <r>
    <s v="238878"/>
    <x v="6"/>
    <s v="Online"/>
    <s v="20220904"/>
    <s v="13:00"/>
    <s v="1614"/>
    <s v="27"/>
    <s v="1614"/>
    <m/>
    <m/>
    <d v="2022-10-01T00:00:00"/>
    <x v="2"/>
    <x v="1"/>
    <x v="2"/>
    <x v="0"/>
    <n v="5"/>
    <x v="0"/>
    <x v="0"/>
    <x v="0"/>
    <x v="0"/>
    <x v="1"/>
    <x v="1"/>
    <x v="1"/>
    <x v="1"/>
    <x v="0"/>
    <x v="0"/>
    <x v="0"/>
    <x v="0"/>
    <x v="0"/>
    <x v="0"/>
    <x v="1"/>
    <x v="1"/>
    <x v="1"/>
    <x v="1"/>
    <x v="0"/>
    <x v="0"/>
    <x v="1"/>
    <x v="2"/>
    <x v="0"/>
    <x v="0"/>
    <x v="0"/>
    <x v="0"/>
    <x v="0"/>
    <x v="0"/>
    <x v="0"/>
    <x v="0"/>
    <x v="0"/>
    <x v="0"/>
    <x v="1"/>
    <x v="0"/>
    <x v="0"/>
    <x v="0"/>
    <x v="0"/>
    <x v="0"/>
    <s v="El Ada in [LOCATION] administered the SSVF program for me. They paid my first month's rent, deposit, then paid my rent for three months. I simply would not be housed without their help.   [NAME], my case manager, was with me every step of the way to stable housing and a job. I paid my rent this month and I am very proud of that.   Thanks to everyone at El Ada who helped me.  ..."/>
    <m/>
    <x v="0"/>
    <m/>
    <x v="0"/>
    <x v="1"/>
    <x v="1"/>
    <x v="1"/>
    <m/>
    <m/>
    <s v="'CO': Completed"/>
  </r>
  <r>
    <s v="240303"/>
    <x v="185"/>
    <s v="Online"/>
    <s v="20220915"/>
    <s v="14:11"/>
    <s v="313"/>
    <s v="5"/>
    <s v="313"/>
    <m/>
    <m/>
    <d v="2022-10-01T00:00:00"/>
    <x v="2"/>
    <x v="0"/>
    <x v="1"/>
    <x v="0"/>
    <n v="5"/>
    <x v="0"/>
    <x v="0"/>
    <x v="0"/>
    <x v="0"/>
    <x v="0"/>
    <x v="5"/>
    <x v="1"/>
    <x v="1"/>
    <x v="1"/>
    <x v="1"/>
    <x v="1"/>
    <x v="2"/>
    <x v="1"/>
    <x v="1"/>
    <x v="0"/>
    <x v="4"/>
    <x v="1"/>
    <x v="1"/>
    <x v="0"/>
    <x v="0"/>
    <x v="0"/>
    <x v="0"/>
    <x v="0"/>
    <x v="0"/>
    <x v="0"/>
    <x v="0"/>
    <x v="0"/>
    <x v="0"/>
    <x v="0"/>
    <x v="0"/>
    <x v="0"/>
    <x v="0"/>
    <x v="1"/>
    <x v="1"/>
    <x v="0"/>
    <x v="0"/>
    <x v="0"/>
    <x v="0"/>
    <s v="Miss [NAME] was very helpful so was Mrs [NAME] they took care of everything I needed to get in my housing and they was really good people"/>
    <m/>
    <x v="0"/>
    <m/>
    <x v="0"/>
    <x v="1"/>
    <x v="1"/>
    <x v="1"/>
    <m/>
    <m/>
    <s v="'CO': Completed"/>
  </r>
  <r>
    <s v="240544"/>
    <x v="128"/>
    <s v="Online"/>
    <s v="20220808"/>
    <s v="18:21"/>
    <s v="904"/>
    <s v="15"/>
    <s v="906"/>
    <m/>
    <m/>
    <d v="2022-10-01T00:00:00"/>
    <x v="2"/>
    <x v="1"/>
    <x v="2"/>
    <x v="0"/>
    <n v="5"/>
    <x v="0"/>
    <x v="0"/>
    <x v="0"/>
    <x v="0"/>
    <x v="0"/>
    <x v="5"/>
    <x v="1"/>
    <x v="1"/>
    <x v="0"/>
    <x v="0"/>
    <x v="0"/>
    <x v="0"/>
    <x v="1"/>
    <x v="1"/>
    <x v="1"/>
    <x v="1"/>
    <x v="1"/>
    <x v="1"/>
    <x v="0"/>
    <x v="0"/>
    <x v="0"/>
    <x v="0"/>
    <x v="0"/>
    <x v="0"/>
    <x v="0"/>
    <x v="0"/>
    <x v="1"/>
    <x v="2"/>
    <x v="0"/>
    <x v="0"/>
    <x v="0"/>
    <x v="0"/>
    <x v="2"/>
    <x v="1"/>
    <x v="0"/>
    <x v="0"/>
    <x v="0"/>
    <x v="0"/>
    <s v="The SSVF agency changed my life around. After being homeless for several months the SSVF staff found me housing where I was able to make my myself presentable to find a good job to take care of myself, thanks a much SSVF agency, you are the best."/>
    <m/>
    <x v="0"/>
    <m/>
    <x v="3"/>
    <x v="0"/>
    <x v="1"/>
    <x v="1"/>
    <m/>
    <m/>
    <s v="'CO': Completed"/>
  </r>
  <r>
    <s v="240656"/>
    <x v="86"/>
    <s v="Online"/>
    <s v="20220714"/>
    <s v="23:32"/>
    <s v="822"/>
    <s v="14"/>
    <s v="826"/>
    <m/>
    <m/>
    <d v="2022-10-01T00:00:00"/>
    <x v="2"/>
    <x v="1"/>
    <x v="2"/>
    <x v="2"/>
    <n v="4"/>
    <x v="0"/>
    <x v="0"/>
    <x v="0"/>
    <x v="0"/>
    <x v="1"/>
    <x v="1"/>
    <x v="0"/>
    <x v="0"/>
    <x v="0"/>
    <x v="0"/>
    <x v="0"/>
    <x v="0"/>
    <x v="0"/>
    <x v="0"/>
    <x v="0"/>
    <x v="0"/>
    <x v="1"/>
    <x v="1"/>
    <x v="1"/>
    <x v="1"/>
    <x v="0"/>
    <x v="0"/>
    <x v="0"/>
    <x v="0"/>
    <x v="1"/>
    <x v="1"/>
    <x v="0"/>
    <x v="0"/>
    <x v="1"/>
    <x v="2"/>
    <x v="1"/>
    <x v="2"/>
    <x v="2"/>
    <x v="1"/>
    <x v="0"/>
    <x v="0"/>
    <x v="0"/>
    <x v="0"/>
    <s v="The staff were very helpful and informative the also gave me literature on services and places to get services. I would've been lost without them."/>
    <m/>
    <x v="0"/>
    <m/>
    <x v="1"/>
    <x v="1"/>
    <x v="0"/>
    <x v="1"/>
    <m/>
    <m/>
    <s v="'CO': Completed"/>
  </r>
  <r>
    <s v="241376"/>
    <x v="68"/>
    <s v="Online"/>
    <s v="20220923"/>
    <s v="11:40"/>
    <s v="416"/>
    <s v="7"/>
    <s v="572"/>
    <m/>
    <m/>
    <d v="2022-10-01T00:00:00"/>
    <x v="0"/>
    <x v="0"/>
    <x v="0"/>
    <x v="0"/>
    <n v="5"/>
    <x v="0"/>
    <x v="0"/>
    <x v="0"/>
    <x v="0"/>
    <x v="0"/>
    <x v="0"/>
    <x v="0"/>
    <x v="0"/>
    <x v="0"/>
    <x v="0"/>
    <x v="0"/>
    <x v="0"/>
    <x v="1"/>
    <x v="1"/>
    <x v="0"/>
    <x v="0"/>
    <x v="1"/>
    <x v="1"/>
    <x v="0"/>
    <x v="0"/>
    <x v="0"/>
    <x v="0"/>
    <x v="0"/>
    <x v="0"/>
    <x v="1"/>
    <x v="1"/>
    <x v="0"/>
    <x v="1"/>
    <x v="0"/>
    <x v="0"/>
    <x v="0"/>
    <x v="0"/>
    <x v="1"/>
    <x v="0"/>
    <x v="0"/>
    <x v="0"/>
    <x v="0"/>
    <x v="0"/>
    <s v="I wish all veterans knew about SSVF, and more importantly, [NAME]. [NAME] went above and beyond to ensure I had the services I needed and to show she truly cared about my well being. I truly do not know where I would be without her. She continually encouraged me despite my circumstances, and let me know I wasn’t alone. I’m truly grateful for SSVF and [NAME]."/>
    <m/>
    <x v="0"/>
    <m/>
    <x v="1"/>
    <x v="1"/>
    <x v="1"/>
    <x v="1"/>
    <m/>
    <m/>
    <s v="'CO': Completed"/>
  </r>
  <r>
    <s v="241537"/>
    <x v="124"/>
    <s v="Online"/>
    <s v="20220930"/>
    <s v="12:28"/>
    <s v="354"/>
    <s v="6"/>
    <s v="354"/>
    <m/>
    <m/>
    <d v="2022-10-01T00:00:00"/>
    <x v="2"/>
    <x v="0"/>
    <x v="1"/>
    <x v="0"/>
    <n v="5"/>
    <x v="0"/>
    <x v="0"/>
    <x v="1"/>
    <x v="2"/>
    <x v="0"/>
    <x v="0"/>
    <x v="1"/>
    <x v="1"/>
    <x v="1"/>
    <x v="1"/>
    <x v="1"/>
    <x v="2"/>
    <x v="1"/>
    <x v="1"/>
    <x v="1"/>
    <x v="1"/>
    <x v="1"/>
    <x v="1"/>
    <x v="0"/>
    <x v="0"/>
    <x v="1"/>
    <x v="2"/>
    <x v="0"/>
    <x v="0"/>
    <x v="0"/>
    <x v="0"/>
    <x v="0"/>
    <x v="0"/>
    <x v="1"/>
    <x v="2"/>
    <x v="0"/>
    <x v="0"/>
    <x v="0"/>
    <x v="1"/>
    <x v="0"/>
    <x v="0"/>
    <x v="0"/>
    <x v="2"/>
    <m/>
    <m/>
    <x v="0"/>
    <m/>
    <x v="0"/>
    <x v="1"/>
    <x v="1"/>
    <x v="1"/>
    <m/>
    <m/>
    <s v="'CO': Completed"/>
  </r>
  <r>
    <s v="241723"/>
    <x v="59"/>
    <s v="Online"/>
    <s v="20220825"/>
    <s v="13:27"/>
    <s v="288"/>
    <s v="5"/>
    <s v="288"/>
    <m/>
    <m/>
    <d v="2022-10-01T00:00:00"/>
    <x v="2"/>
    <x v="0"/>
    <x v="1"/>
    <x v="0"/>
    <n v="5"/>
    <x v="0"/>
    <x v="0"/>
    <x v="0"/>
    <x v="0"/>
    <x v="1"/>
    <x v="1"/>
    <x v="1"/>
    <x v="1"/>
    <x v="1"/>
    <x v="1"/>
    <x v="1"/>
    <x v="2"/>
    <x v="1"/>
    <x v="1"/>
    <x v="1"/>
    <x v="1"/>
    <x v="1"/>
    <x v="1"/>
    <x v="0"/>
    <x v="0"/>
    <x v="1"/>
    <x v="2"/>
    <x v="1"/>
    <x v="2"/>
    <x v="0"/>
    <x v="0"/>
    <x v="1"/>
    <x v="2"/>
    <x v="0"/>
    <x v="0"/>
    <x v="0"/>
    <x v="0"/>
    <x v="1"/>
    <x v="0"/>
    <x v="0"/>
    <x v="0"/>
    <x v="0"/>
    <x v="0"/>
    <s v="The people i have talk to have been very helpful, and understanding."/>
    <m/>
    <x v="0"/>
    <m/>
    <x v="0"/>
    <x v="1"/>
    <x v="1"/>
    <x v="1"/>
    <m/>
    <m/>
    <s v="'CO': Completed"/>
  </r>
  <r>
    <s v="241825"/>
    <x v="138"/>
    <s v="Online"/>
    <s v="20220914"/>
    <s v="10:51"/>
    <s v="403"/>
    <s v="7"/>
    <s v="403"/>
    <m/>
    <m/>
    <d v="2022-10-01T00:00:00"/>
    <x v="2"/>
    <x v="0"/>
    <x v="1"/>
    <x v="2"/>
    <n v="4"/>
    <x v="0"/>
    <x v="0"/>
    <x v="1"/>
    <x v="2"/>
    <x v="1"/>
    <x v="1"/>
    <x v="1"/>
    <x v="1"/>
    <x v="1"/>
    <x v="1"/>
    <x v="1"/>
    <x v="2"/>
    <x v="1"/>
    <x v="1"/>
    <x v="1"/>
    <x v="1"/>
    <x v="1"/>
    <x v="1"/>
    <x v="0"/>
    <x v="0"/>
    <x v="0"/>
    <x v="0"/>
    <x v="0"/>
    <x v="0"/>
    <x v="1"/>
    <x v="1"/>
    <x v="0"/>
    <x v="0"/>
    <x v="0"/>
    <x v="0"/>
    <x v="0"/>
    <x v="0"/>
    <x v="1"/>
    <x v="0"/>
    <x v="0"/>
    <x v="0"/>
    <x v="0"/>
    <x v="2"/>
    <m/>
    <m/>
    <x v="0"/>
    <m/>
    <x v="0"/>
    <x v="1"/>
    <x v="1"/>
    <x v="1"/>
    <m/>
    <m/>
    <s v="'CO': Completed"/>
  </r>
  <r>
    <s v="241866"/>
    <x v="211"/>
    <s v="Online"/>
    <s v="20220730"/>
    <s v="19:00"/>
    <s v="320"/>
    <s v="5"/>
    <s v="331"/>
    <m/>
    <m/>
    <d v="2022-10-01T00:00:00"/>
    <x v="2"/>
    <x v="0"/>
    <x v="0"/>
    <x v="4"/>
    <n v="1"/>
    <x v="1"/>
    <x v="1"/>
    <x v="0"/>
    <x v="3"/>
    <x v="1"/>
    <x v="1"/>
    <x v="1"/>
    <x v="1"/>
    <x v="1"/>
    <x v="1"/>
    <x v="0"/>
    <x v="1"/>
    <x v="1"/>
    <x v="1"/>
    <x v="1"/>
    <x v="1"/>
    <x v="1"/>
    <x v="1"/>
    <x v="0"/>
    <x v="0"/>
    <x v="1"/>
    <x v="2"/>
    <x v="0"/>
    <x v="5"/>
    <x v="1"/>
    <x v="3"/>
    <x v="0"/>
    <x v="1"/>
    <x v="1"/>
    <x v="1"/>
    <x v="1"/>
    <x v="4"/>
    <x v="1"/>
    <x v="0"/>
    <x v="2"/>
    <x v="3"/>
    <x v="2"/>
    <x v="1"/>
    <m/>
    <s v="When I started working with the homeless veterans fellowship I made about $20/hr I was told i qualified for financial assistance on my deposit and a few months rent to get back on my feet. Unfortunately my last rental ended poorly and it’s been hard for me to find a new place to rent because I’d like to have my own space and not have to share. After 4 months I get told that I now make too much money and I was dropped from the program. My case managers didn’t do anything to really help me find, contact or move into housing."/>
    <x v="0"/>
    <m/>
    <x v="0"/>
    <x v="1"/>
    <x v="1"/>
    <x v="1"/>
    <m/>
    <m/>
    <s v="'CO': Completed"/>
  </r>
  <r>
    <s v="242934"/>
    <x v="12"/>
    <s v="Online"/>
    <s v="20220822"/>
    <s v="14:24"/>
    <s v="308"/>
    <s v="5"/>
    <s v="308"/>
    <m/>
    <m/>
    <d v="2022-10-01T00:00:00"/>
    <x v="2"/>
    <x v="0"/>
    <x v="1"/>
    <x v="0"/>
    <n v="5"/>
    <x v="0"/>
    <x v="0"/>
    <x v="0"/>
    <x v="0"/>
    <x v="0"/>
    <x v="0"/>
    <x v="1"/>
    <x v="1"/>
    <x v="0"/>
    <x v="0"/>
    <x v="1"/>
    <x v="2"/>
    <x v="0"/>
    <x v="5"/>
    <x v="0"/>
    <x v="0"/>
    <x v="1"/>
    <x v="1"/>
    <x v="0"/>
    <x v="0"/>
    <x v="0"/>
    <x v="0"/>
    <x v="0"/>
    <x v="0"/>
    <x v="0"/>
    <x v="0"/>
    <x v="0"/>
    <x v="0"/>
    <x v="1"/>
    <x v="2"/>
    <x v="1"/>
    <x v="2"/>
    <x v="0"/>
    <x v="0"/>
    <x v="2"/>
    <x v="0"/>
    <x v="0"/>
    <x v="2"/>
    <m/>
    <m/>
    <x v="0"/>
    <m/>
    <x v="1"/>
    <x v="1"/>
    <x v="1"/>
    <x v="0"/>
    <m/>
    <m/>
    <s v="'CO': Completed"/>
  </r>
  <r>
    <s v="243449"/>
    <x v="144"/>
    <s v="Online"/>
    <s v="20220908"/>
    <s v="09:09"/>
    <s v="154"/>
    <s v="3"/>
    <s v="154"/>
    <m/>
    <m/>
    <d v="2022-10-01T00:00:00"/>
    <x v="2"/>
    <x v="0"/>
    <x v="1"/>
    <x v="2"/>
    <n v="4"/>
    <x v="0"/>
    <x v="0"/>
    <x v="0"/>
    <x v="0"/>
    <x v="1"/>
    <x v="1"/>
    <x v="1"/>
    <x v="1"/>
    <x v="1"/>
    <x v="1"/>
    <x v="0"/>
    <x v="0"/>
    <x v="1"/>
    <x v="1"/>
    <x v="1"/>
    <x v="1"/>
    <x v="1"/>
    <x v="1"/>
    <x v="0"/>
    <x v="0"/>
    <x v="0"/>
    <x v="0"/>
    <x v="0"/>
    <x v="0"/>
    <x v="0"/>
    <x v="0"/>
    <x v="1"/>
    <x v="2"/>
    <x v="0"/>
    <x v="0"/>
    <x v="0"/>
    <x v="0"/>
    <x v="1"/>
    <x v="1"/>
    <x v="0"/>
    <x v="0"/>
    <x v="0"/>
    <x v="0"/>
    <s v="My case worker was very kind and understanding of my situation."/>
    <m/>
    <x v="0"/>
    <m/>
    <x v="0"/>
    <x v="1"/>
    <x v="1"/>
    <x v="1"/>
    <m/>
    <m/>
    <s v="'CO': Completed"/>
  </r>
  <r>
    <s v="243489"/>
    <x v="29"/>
    <s v="Online"/>
    <s v="20220911"/>
    <s v="13:10"/>
    <s v="397"/>
    <s v="7"/>
    <s v="397"/>
    <m/>
    <m/>
    <d v="2022-10-01T00:00:00"/>
    <x v="3"/>
    <x v="0"/>
    <x v="1"/>
    <x v="2"/>
    <n v="4"/>
    <x v="0"/>
    <x v="0"/>
    <x v="0"/>
    <x v="4"/>
    <x v="1"/>
    <x v="1"/>
    <x v="0"/>
    <x v="0"/>
    <x v="1"/>
    <x v="1"/>
    <x v="1"/>
    <x v="2"/>
    <x v="1"/>
    <x v="1"/>
    <x v="1"/>
    <x v="1"/>
    <x v="0"/>
    <x v="0"/>
    <x v="0"/>
    <x v="0"/>
    <x v="0"/>
    <x v="0"/>
    <x v="0"/>
    <x v="0"/>
    <x v="0"/>
    <x v="0"/>
    <x v="0"/>
    <x v="0"/>
    <x v="1"/>
    <x v="2"/>
    <x v="0"/>
    <x v="0"/>
    <x v="1"/>
    <x v="1"/>
    <x v="0"/>
    <x v="0"/>
    <x v="3"/>
    <x v="2"/>
    <m/>
    <m/>
    <x v="1"/>
    <s v="Community involvement for bigger families"/>
    <x v="1"/>
    <x v="1"/>
    <x v="1"/>
    <x v="0"/>
    <m/>
    <m/>
    <s v="'CO': Completed"/>
  </r>
  <r>
    <s v="245430"/>
    <x v="35"/>
    <s v="Online"/>
    <s v="20220901"/>
    <s v="12:54"/>
    <s v="2"/>
    <s v="0"/>
    <s v="2"/>
    <m/>
    <m/>
    <d v="2022-10-01T00:00:00"/>
    <x v="2"/>
    <x v="0"/>
    <x v="1"/>
    <x v="0"/>
    <n v="5"/>
    <x v="0"/>
    <x v="0"/>
    <x v="0"/>
    <x v="0"/>
    <x v="1"/>
    <x v="1"/>
    <x v="1"/>
    <x v="1"/>
    <x v="1"/>
    <x v="1"/>
    <x v="1"/>
    <x v="2"/>
    <x v="0"/>
    <x v="0"/>
    <x v="1"/>
    <x v="1"/>
    <x v="1"/>
    <x v="1"/>
    <x v="0"/>
    <x v="0"/>
    <x v="1"/>
    <x v="2"/>
    <x v="0"/>
    <x v="0"/>
    <x v="1"/>
    <x v="1"/>
    <x v="0"/>
    <x v="0"/>
    <x v="1"/>
    <x v="2"/>
    <x v="1"/>
    <x v="2"/>
    <x v="2"/>
    <x v="1"/>
    <x v="0"/>
    <x v="0"/>
    <x v="0"/>
    <x v="0"/>
    <s v="I'm dealing with [NAME]. He's been very good!"/>
    <m/>
    <x v="0"/>
    <m/>
    <x v="0"/>
    <x v="1"/>
    <x v="1"/>
    <x v="1"/>
    <m/>
    <m/>
    <m/>
  </r>
  <r>
    <s v="245743"/>
    <x v="23"/>
    <s v="Online"/>
    <s v="20220802"/>
    <s v="14:18"/>
    <s v="467"/>
    <s v="8"/>
    <s v="467"/>
    <m/>
    <m/>
    <d v="2022-10-01T00:00:00"/>
    <x v="3"/>
    <x v="0"/>
    <x v="1"/>
    <x v="3"/>
    <n v="2"/>
    <x v="1"/>
    <x v="1"/>
    <x v="0"/>
    <x v="5"/>
    <x v="1"/>
    <x v="1"/>
    <x v="1"/>
    <x v="1"/>
    <x v="0"/>
    <x v="6"/>
    <x v="1"/>
    <x v="2"/>
    <x v="1"/>
    <x v="1"/>
    <x v="0"/>
    <x v="6"/>
    <x v="0"/>
    <x v="4"/>
    <x v="0"/>
    <x v="0"/>
    <x v="0"/>
    <x v="4"/>
    <x v="0"/>
    <x v="3"/>
    <x v="1"/>
    <x v="4"/>
    <x v="0"/>
    <x v="6"/>
    <x v="1"/>
    <x v="4"/>
    <x v="0"/>
    <x v="0"/>
    <x v="2"/>
    <x v="0"/>
    <x v="2"/>
    <x v="3"/>
    <x v="4"/>
    <x v="3"/>
    <s v="Contact me to find ijt"/>
    <s v="Dose t mather reprimand is scarce"/>
    <x v="1"/>
    <s v="Keep ur oath mission creed or bond emu hold dearly than DO DA WERK!"/>
    <x v="2"/>
    <x v="0"/>
    <x v="1"/>
    <x v="1"/>
    <m/>
    <m/>
    <s v="'CO': Completed"/>
  </r>
  <r>
    <s v="246679"/>
    <x v="21"/>
    <s v="Online"/>
    <s v="20220920"/>
    <s v="15:28"/>
    <s v="364"/>
    <s v="6"/>
    <s v="364"/>
    <m/>
    <m/>
    <d v="2022-10-01T00:00:00"/>
    <x v="1"/>
    <x v="1"/>
    <x v="2"/>
    <x v="2"/>
    <n v="4"/>
    <x v="0"/>
    <x v="0"/>
    <x v="0"/>
    <x v="4"/>
    <x v="0"/>
    <x v="4"/>
    <x v="1"/>
    <x v="1"/>
    <x v="0"/>
    <x v="4"/>
    <x v="1"/>
    <x v="2"/>
    <x v="0"/>
    <x v="4"/>
    <x v="1"/>
    <x v="1"/>
    <x v="1"/>
    <x v="1"/>
    <x v="0"/>
    <x v="0"/>
    <x v="1"/>
    <x v="2"/>
    <x v="0"/>
    <x v="0"/>
    <x v="0"/>
    <x v="0"/>
    <x v="0"/>
    <x v="0"/>
    <x v="0"/>
    <x v="0"/>
    <x v="0"/>
    <x v="0"/>
    <x v="1"/>
    <x v="0"/>
    <x v="4"/>
    <x v="0"/>
    <x v="4"/>
    <x v="0"/>
    <s v="great"/>
    <m/>
    <x v="0"/>
    <m/>
    <x v="0"/>
    <x v="1"/>
    <x v="1"/>
    <x v="1"/>
    <m/>
    <m/>
    <s v="'CO': Completed"/>
  </r>
  <r>
    <s v="246757"/>
    <x v="126"/>
    <s v="CATI"/>
    <s v="20220913"/>
    <s v="12:50"/>
    <s v="0"/>
    <s v="0"/>
    <s v="0"/>
    <m/>
    <m/>
    <d v="2022-10-01T00:00:00"/>
    <x v="2"/>
    <x v="0"/>
    <x v="1"/>
    <x v="2"/>
    <n v="4"/>
    <x v="0"/>
    <x v="0"/>
    <x v="0"/>
    <x v="4"/>
    <x v="0"/>
    <x v="0"/>
    <x v="0"/>
    <x v="3"/>
    <x v="1"/>
    <x v="1"/>
    <x v="0"/>
    <x v="5"/>
    <x v="0"/>
    <x v="5"/>
    <x v="0"/>
    <x v="3"/>
    <x v="1"/>
    <x v="1"/>
    <x v="0"/>
    <x v="0"/>
    <x v="1"/>
    <x v="2"/>
    <x v="0"/>
    <x v="4"/>
    <x v="1"/>
    <x v="2"/>
    <x v="0"/>
    <x v="5"/>
    <x v="0"/>
    <x v="0"/>
    <x v="1"/>
    <x v="3"/>
    <x v="1"/>
    <x v="1"/>
    <x v="0"/>
    <x v="0"/>
    <x v="0"/>
    <x v="0"/>
    <s v="They were very positive in responding to my needs and helping me and suggestions. Was very informative and helpful. I am very happy and satisfied with the services she provided for me."/>
    <m/>
    <x v="0"/>
    <m/>
    <x v="2"/>
    <x v="0"/>
    <x v="1"/>
    <x v="1"/>
    <m/>
    <m/>
    <m/>
  </r>
  <r>
    <s v="246759"/>
    <x v="47"/>
    <s v="Online"/>
    <s v="20220728"/>
    <s v="11:01"/>
    <s v="340"/>
    <s v="6"/>
    <s v="340"/>
    <m/>
    <m/>
    <d v="2022-10-01T00:00:00"/>
    <x v="3"/>
    <x v="0"/>
    <x v="1"/>
    <x v="0"/>
    <n v="5"/>
    <x v="0"/>
    <x v="0"/>
    <x v="0"/>
    <x v="0"/>
    <x v="1"/>
    <x v="1"/>
    <x v="1"/>
    <x v="1"/>
    <x v="0"/>
    <x v="0"/>
    <x v="1"/>
    <x v="2"/>
    <x v="1"/>
    <x v="1"/>
    <x v="0"/>
    <x v="0"/>
    <x v="1"/>
    <x v="1"/>
    <x v="0"/>
    <x v="0"/>
    <x v="1"/>
    <x v="2"/>
    <x v="0"/>
    <x v="0"/>
    <x v="0"/>
    <x v="0"/>
    <x v="0"/>
    <x v="0"/>
    <x v="0"/>
    <x v="0"/>
    <x v="0"/>
    <x v="0"/>
    <x v="2"/>
    <x v="0"/>
    <x v="2"/>
    <x v="0"/>
    <x v="0"/>
    <x v="0"/>
    <s v="Be worked on a timely manner."/>
    <m/>
    <x v="0"/>
    <m/>
    <x v="0"/>
    <x v="3"/>
    <x v="1"/>
    <x v="1"/>
    <m/>
    <m/>
    <s v="'CO': Completed"/>
  </r>
  <r>
    <s v="247562"/>
    <x v="115"/>
    <s v="Online"/>
    <s v="20220926"/>
    <s v="12:45"/>
    <s v="263"/>
    <s v="4"/>
    <s v="263"/>
    <m/>
    <m/>
    <d v="2022-10-01T00:00:00"/>
    <x v="0"/>
    <x v="1"/>
    <x v="2"/>
    <x v="4"/>
    <n v="1"/>
    <x v="1"/>
    <x v="1"/>
    <x v="0"/>
    <x v="3"/>
    <x v="0"/>
    <x v="2"/>
    <x v="0"/>
    <x v="2"/>
    <x v="0"/>
    <x v="2"/>
    <x v="1"/>
    <x v="2"/>
    <x v="1"/>
    <x v="1"/>
    <x v="1"/>
    <x v="1"/>
    <x v="1"/>
    <x v="1"/>
    <x v="0"/>
    <x v="0"/>
    <x v="0"/>
    <x v="1"/>
    <x v="0"/>
    <x v="5"/>
    <x v="1"/>
    <x v="3"/>
    <x v="1"/>
    <x v="2"/>
    <x v="0"/>
    <x v="0"/>
    <x v="0"/>
    <x v="0"/>
    <x v="1"/>
    <x v="0"/>
    <x v="4"/>
    <x v="1"/>
    <x v="2"/>
    <x v="2"/>
    <m/>
    <m/>
    <x v="0"/>
    <m/>
    <x v="0"/>
    <x v="1"/>
    <x v="1"/>
    <x v="1"/>
    <m/>
    <m/>
    <s v="'CO': Completed"/>
  </r>
  <r>
    <s v="248650"/>
    <x v="70"/>
    <s v="Online"/>
    <s v="20220803"/>
    <s v="17:10"/>
    <s v="511"/>
    <s v="9"/>
    <s v="511"/>
    <m/>
    <m/>
    <d v="2022-10-01T00:00:00"/>
    <x v="2"/>
    <x v="1"/>
    <x v="2"/>
    <x v="0"/>
    <n v="5"/>
    <x v="1"/>
    <x v="1"/>
    <x v="0"/>
    <x v="0"/>
    <x v="0"/>
    <x v="4"/>
    <x v="1"/>
    <x v="1"/>
    <x v="1"/>
    <x v="1"/>
    <x v="1"/>
    <x v="2"/>
    <x v="0"/>
    <x v="0"/>
    <x v="1"/>
    <x v="1"/>
    <x v="1"/>
    <x v="1"/>
    <x v="0"/>
    <x v="0"/>
    <x v="1"/>
    <x v="2"/>
    <x v="1"/>
    <x v="2"/>
    <x v="0"/>
    <x v="0"/>
    <x v="1"/>
    <x v="2"/>
    <x v="0"/>
    <x v="0"/>
    <x v="0"/>
    <x v="0"/>
    <x v="2"/>
    <x v="1"/>
    <x v="0"/>
    <x v="0"/>
    <x v="0"/>
    <x v="0"/>
    <s v="Made me feel welcome, and made sure I have everything I needed."/>
    <m/>
    <x v="1"/>
    <s v="Listen to a veterans needs."/>
    <x v="1"/>
    <x v="0"/>
    <x v="1"/>
    <x v="1"/>
    <m/>
    <m/>
    <s v="'CO': Completed"/>
  </r>
  <r>
    <s v="248858"/>
    <x v="19"/>
    <s v="Online"/>
    <s v="20220825"/>
    <s v="15:51"/>
    <s v="158"/>
    <s v="3"/>
    <s v="194"/>
    <m/>
    <m/>
    <d v="2022-10-01T00:00:00"/>
    <x v="2"/>
    <x v="0"/>
    <x v="1"/>
    <x v="0"/>
    <n v="5"/>
    <x v="0"/>
    <x v="0"/>
    <x v="0"/>
    <x v="0"/>
    <x v="0"/>
    <x v="0"/>
    <x v="0"/>
    <x v="0"/>
    <x v="1"/>
    <x v="1"/>
    <x v="1"/>
    <x v="2"/>
    <x v="1"/>
    <x v="1"/>
    <x v="1"/>
    <x v="1"/>
    <x v="1"/>
    <x v="1"/>
    <x v="0"/>
    <x v="0"/>
    <x v="0"/>
    <x v="0"/>
    <x v="0"/>
    <x v="0"/>
    <x v="0"/>
    <x v="0"/>
    <x v="1"/>
    <x v="2"/>
    <x v="0"/>
    <x v="0"/>
    <x v="0"/>
    <x v="0"/>
    <x v="1"/>
    <x v="0"/>
    <x v="0"/>
    <x v="0"/>
    <x v="0"/>
    <x v="0"/>
    <s v="Friendly"/>
    <m/>
    <x v="0"/>
    <m/>
    <x v="0"/>
    <x v="1"/>
    <x v="1"/>
    <x v="1"/>
    <m/>
    <m/>
    <s v="'CO': Completed"/>
  </r>
  <r>
    <s v="250254"/>
    <x v="62"/>
    <s v="Online"/>
    <s v="20220817"/>
    <s v="14:08"/>
    <s v="229"/>
    <s v="4"/>
    <s v="229"/>
    <m/>
    <m/>
    <d v="2022-10-01T00:00:00"/>
    <x v="3"/>
    <x v="1"/>
    <x v="2"/>
    <x v="0"/>
    <n v="5"/>
    <x v="0"/>
    <x v="0"/>
    <x v="1"/>
    <x v="2"/>
    <x v="1"/>
    <x v="1"/>
    <x v="1"/>
    <x v="1"/>
    <x v="1"/>
    <x v="1"/>
    <x v="0"/>
    <x v="0"/>
    <x v="1"/>
    <x v="1"/>
    <x v="1"/>
    <x v="1"/>
    <x v="1"/>
    <x v="1"/>
    <x v="0"/>
    <x v="0"/>
    <x v="1"/>
    <x v="2"/>
    <x v="0"/>
    <x v="1"/>
    <x v="1"/>
    <x v="3"/>
    <x v="1"/>
    <x v="2"/>
    <x v="0"/>
    <x v="0"/>
    <x v="0"/>
    <x v="0"/>
    <x v="1"/>
    <x v="0"/>
    <x v="0"/>
    <x v="0"/>
    <x v="0"/>
    <x v="0"/>
    <s v="Great experience"/>
    <m/>
    <x v="0"/>
    <m/>
    <x v="1"/>
    <x v="1"/>
    <x v="1"/>
    <x v="1"/>
    <m/>
    <m/>
    <s v="'CO': Completed"/>
  </r>
  <r>
    <s v="250871"/>
    <x v="89"/>
    <s v="Online"/>
    <s v="20220916"/>
    <s v="11:02"/>
    <s v="455"/>
    <s v="8"/>
    <s v="455"/>
    <m/>
    <m/>
    <d v="2022-10-01T00:00:00"/>
    <x v="2"/>
    <x v="0"/>
    <x v="1"/>
    <x v="0"/>
    <n v="5"/>
    <x v="0"/>
    <x v="0"/>
    <x v="0"/>
    <x v="0"/>
    <x v="0"/>
    <x v="0"/>
    <x v="1"/>
    <x v="1"/>
    <x v="0"/>
    <x v="0"/>
    <x v="1"/>
    <x v="2"/>
    <x v="0"/>
    <x v="0"/>
    <x v="1"/>
    <x v="1"/>
    <x v="1"/>
    <x v="1"/>
    <x v="0"/>
    <x v="0"/>
    <x v="0"/>
    <x v="0"/>
    <x v="0"/>
    <x v="0"/>
    <x v="0"/>
    <x v="0"/>
    <x v="0"/>
    <x v="0"/>
    <x v="0"/>
    <x v="0"/>
    <x v="0"/>
    <x v="0"/>
    <x v="1"/>
    <x v="1"/>
    <x v="0"/>
    <x v="0"/>
    <x v="0"/>
    <x v="0"/>
    <s v="From beginning to now ... my initial contact and now have been a Blessing."/>
    <m/>
    <x v="0"/>
    <m/>
    <x v="2"/>
    <x v="1"/>
    <x v="1"/>
    <x v="0"/>
    <m/>
    <m/>
    <s v="'CO': Completed"/>
  </r>
  <r>
    <s v="251340"/>
    <x v="87"/>
    <s v="Online"/>
    <s v="20220804"/>
    <s v="15:14"/>
    <s v="628"/>
    <s v="10"/>
    <s v="628"/>
    <m/>
    <m/>
    <d v="2022-10-01T00:00:00"/>
    <x v="3"/>
    <x v="0"/>
    <x v="1"/>
    <x v="2"/>
    <n v="4"/>
    <x v="1"/>
    <x v="1"/>
    <x v="0"/>
    <x v="6"/>
    <x v="0"/>
    <x v="2"/>
    <x v="1"/>
    <x v="1"/>
    <x v="0"/>
    <x v="2"/>
    <x v="0"/>
    <x v="1"/>
    <x v="0"/>
    <x v="0"/>
    <x v="0"/>
    <x v="6"/>
    <x v="1"/>
    <x v="1"/>
    <x v="0"/>
    <x v="0"/>
    <x v="0"/>
    <x v="1"/>
    <x v="1"/>
    <x v="2"/>
    <x v="0"/>
    <x v="0"/>
    <x v="0"/>
    <x v="1"/>
    <x v="1"/>
    <x v="1"/>
    <x v="1"/>
    <x v="4"/>
    <x v="3"/>
    <x v="0"/>
    <x v="3"/>
    <x v="4"/>
    <x v="3"/>
    <x v="3"/>
    <s v="I'm about to be homeless and I need your help finding an apartment."/>
    <s v="Nobody is helping me"/>
    <x v="0"/>
    <m/>
    <x v="1"/>
    <x v="1"/>
    <x v="1"/>
    <x v="1"/>
    <m/>
    <m/>
    <s v="'CO': Completed"/>
  </r>
  <r>
    <s v="252122"/>
    <x v="203"/>
    <s v="Online"/>
    <s v="20220929"/>
    <s v="11:49"/>
    <s v="334"/>
    <s v="6"/>
    <s v="335"/>
    <m/>
    <m/>
    <d v="2022-10-01T00:00:00"/>
    <x v="3"/>
    <x v="0"/>
    <x v="1"/>
    <x v="0"/>
    <n v="5"/>
    <x v="0"/>
    <x v="0"/>
    <x v="0"/>
    <x v="0"/>
    <x v="0"/>
    <x v="0"/>
    <x v="0"/>
    <x v="0"/>
    <x v="0"/>
    <x v="0"/>
    <x v="0"/>
    <x v="0"/>
    <x v="0"/>
    <x v="0"/>
    <x v="0"/>
    <x v="0"/>
    <x v="1"/>
    <x v="1"/>
    <x v="0"/>
    <x v="0"/>
    <x v="0"/>
    <x v="0"/>
    <x v="0"/>
    <x v="0"/>
    <x v="1"/>
    <x v="1"/>
    <x v="0"/>
    <x v="0"/>
    <x v="0"/>
    <x v="0"/>
    <x v="0"/>
    <x v="0"/>
    <x v="3"/>
    <x v="0"/>
    <x v="0"/>
    <x v="0"/>
    <x v="0"/>
    <x v="0"/>
    <s v="Anything I needed help with my case worker was always there."/>
    <m/>
    <x v="0"/>
    <m/>
    <x v="0"/>
    <x v="1"/>
    <x v="1"/>
    <x v="1"/>
    <m/>
    <m/>
    <s v="'CO': Completed"/>
  </r>
  <r>
    <s v="252193"/>
    <x v="160"/>
    <s v="Online"/>
    <s v="20220725"/>
    <s v="11:04"/>
    <s v="456"/>
    <s v="8"/>
    <s v="456"/>
    <m/>
    <m/>
    <d v="2022-10-01T00:00:00"/>
    <x v="2"/>
    <x v="0"/>
    <x v="1"/>
    <x v="3"/>
    <n v="2"/>
    <x v="0"/>
    <x v="0"/>
    <x v="0"/>
    <x v="0"/>
    <x v="0"/>
    <x v="2"/>
    <x v="1"/>
    <x v="1"/>
    <x v="0"/>
    <x v="2"/>
    <x v="0"/>
    <x v="1"/>
    <x v="0"/>
    <x v="2"/>
    <x v="0"/>
    <x v="6"/>
    <x v="1"/>
    <x v="1"/>
    <x v="0"/>
    <x v="0"/>
    <x v="1"/>
    <x v="2"/>
    <x v="0"/>
    <x v="0"/>
    <x v="1"/>
    <x v="6"/>
    <x v="0"/>
    <x v="0"/>
    <x v="1"/>
    <x v="3"/>
    <x v="1"/>
    <x v="4"/>
    <x v="1"/>
    <x v="0"/>
    <x v="0"/>
    <x v="0"/>
    <x v="3"/>
    <x v="3"/>
    <s v="Everyone really wants to help me  Everyone is very professional and nice Everyone seems to enjoy helping me and others"/>
    <s v="There is a huge lack of communication between the housing authority and the SSVF program. Also I have had to many people to talk to. I forgot a lot of times who worked for who and what there exact job was."/>
    <x v="1"/>
    <s v="Have more group meetings or checks with someone from the housing authority on the same email feeds or video calls so they can build better lines of communication and understanding."/>
    <x v="3"/>
    <x v="3"/>
    <x v="3"/>
    <x v="1"/>
    <m/>
    <m/>
    <s v="'CO': Completed"/>
  </r>
  <r>
    <s v="252677"/>
    <x v="79"/>
    <s v="Online"/>
    <s v="20220708"/>
    <s v="00:17"/>
    <s v="815"/>
    <s v="14"/>
    <s v="815"/>
    <m/>
    <m/>
    <d v="2022-10-01T00:00:00"/>
    <x v="3"/>
    <x v="0"/>
    <x v="1"/>
    <x v="4"/>
    <n v="1"/>
    <x v="1"/>
    <x v="1"/>
    <x v="1"/>
    <x v="2"/>
    <x v="0"/>
    <x v="3"/>
    <x v="1"/>
    <x v="1"/>
    <x v="0"/>
    <x v="3"/>
    <x v="1"/>
    <x v="2"/>
    <x v="1"/>
    <x v="1"/>
    <x v="0"/>
    <x v="2"/>
    <x v="0"/>
    <x v="2"/>
    <x v="0"/>
    <x v="0"/>
    <x v="0"/>
    <x v="6"/>
    <x v="0"/>
    <x v="5"/>
    <x v="1"/>
    <x v="5"/>
    <x v="0"/>
    <x v="3"/>
    <x v="1"/>
    <x v="4"/>
    <x v="1"/>
    <x v="1"/>
    <x v="1"/>
    <x v="0"/>
    <x v="2"/>
    <x v="3"/>
    <x v="2"/>
    <x v="1"/>
    <m/>
    <s v="The staff person was VERY disrespectful and wishy washy. She was not consistent in communication and spoke to me in a rude and condescending manner. She has poor people skills and should NOT be working with veterans or the public at all. She also failed to explain the details or rules of program, then called and started YELLING and CHASTISING me."/>
    <x v="1"/>
    <s v="Ask the veteran for feedback intermittently and give them some one in a supervisory position to go to if they have issues so that proper adjustments can be made prior to the veteran being discharged from the program."/>
    <x v="2"/>
    <x v="0"/>
    <x v="0"/>
    <x v="2"/>
    <m/>
    <m/>
    <s v="'CO': Completed"/>
  </r>
  <r>
    <s v="253282"/>
    <x v="122"/>
    <s v="Online"/>
    <s v="20220716"/>
    <s v="11:16"/>
    <s v="741"/>
    <s v="12"/>
    <s v="746"/>
    <m/>
    <m/>
    <d v="2022-10-01T00:00:00"/>
    <x v="3"/>
    <x v="1"/>
    <x v="2"/>
    <x v="4"/>
    <n v="1"/>
    <x v="0"/>
    <x v="0"/>
    <x v="1"/>
    <x v="2"/>
    <x v="0"/>
    <x v="5"/>
    <x v="1"/>
    <x v="1"/>
    <x v="0"/>
    <x v="5"/>
    <x v="0"/>
    <x v="1"/>
    <x v="1"/>
    <x v="1"/>
    <x v="0"/>
    <x v="6"/>
    <x v="0"/>
    <x v="4"/>
    <x v="0"/>
    <x v="0"/>
    <x v="1"/>
    <x v="2"/>
    <x v="0"/>
    <x v="4"/>
    <x v="0"/>
    <x v="0"/>
    <x v="1"/>
    <x v="2"/>
    <x v="0"/>
    <x v="0"/>
    <x v="0"/>
    <x v="0"/>
    <x v="0"/>
    <x v="0"/>
    <x v="4"/>
    <x v="0"/>
    <x v="0"/>
    <x v="0"/>
    <s v="Na."/>
    <m/>
    <x v="0"/>
    <m/>
    <x v="3"/>
    <x v="0"/>
    <x v="0"/>
    <x v="1"/>
    <m/>
    <m/>
    <s v="'CO': Completed"/>
  </r>
  <r>
    <s v="255135"/>
    <x v="27"/>
    <s v="Online"/>
    <s v="20220706"/>
    <s v="12:10"/>
    <s v="510"/>
    <s v="9"/>
    <s v="510"/>
    <m/>
    <m/>
    <d v="2022-10-01T00:00:00"/>
    <x v="2"/>
    <x v="0"/>
    <x v="1"/>
    <x v="0"/>
    <n v="5"/>
    <x v="1"/>
    <x v="1"/>
    <x v="0"/>
    <x v="4"/>
    <x v="0"/>
    <x v="2"/>
    <x v="0"/>
    <x v="2"/>
    <x v="0"/>
    <x v="2"/>
    <x v="1"/>
    <x v="2"/>
    <x v="1"/>
    <x v="1"/>
    <x v="1"/>
    <x v="1"/>
    <x v="1"/>
    <x v="1"/>
    <x v="0"/>
    <x v="0"/>
    <x v="1"/>
    <x v="2"/>
    <x v="1"/>
    <x v="2"/>
    <x v="0"/>
    <x v="0"/>
    <x v="1"/>
    <x v="2"/>
    <x v="0"/>
    <x v="0"/>
    <x v="1"/>
    <x v="4"/>
    <x v="1"/>
    <x v="0"/>
    <x v="0"/>
    <x v="0"/>
    <x v="0"/>
    <x v="0"/>
    <s v="[NAME] is adorable! :)"/>
    <m/>
    <x v="0"/>
    <m/>
    <x v="0"/>
    <x v="1"/>
    <x v="1"/>
    <x v="1"/>
    <m/>
    <m/>
    <s v="'CO': Completed"/>
  </r>
  <r>
    <s v="256274"/>
    <x v="66"/>
    <s v="Online"/>
    <s v="20220916"/>
    <s v="11:01"/>
    <s v="1077"/>
    <s v="18"/>
    <s v="1077"/>
    <m/>
    <m/>
    <d v="2022-10-01T00:00:00"/>
    <x v="2"/>
    <x v="0"/>
    <x v="1"/>
    <x v="0"/>
    <n v="5"/>
    <x v="0"/>
    <x v="0"/>
    <x v="0"/>
    <x v="0"/>
    <x v="1"/>
    <x v="1"/>
    <x v="1"/>
    <x v="1"/>
    <x v="1"/>
    <x v="1"/>
    <x v="1"/>
    <x v="2"/>
    <x v="1"/>
    <x v="1"/>
    <x v="1"/>
    <x v="1"/>
    <x v="1"/>
    <x v="1"/>
    <x v="0"/>
    <x v="0"/>
    <x v="1"/>
    <x v="2"/>
    <x v="0"/>
    <x v="0"/>
    <x v="1"/>
    <x v="1"/>
    <x v="0"/>
    <x v="0"/>
    <x v="0"/>
    <x v="0"/>
    <x v="0"/>
    <x v="0"/>
    <x v="1"/>
    <x v="1"/>
    <x v="0"/>
    <x v="0"/>
    <x v="0"/>
    <x v="0"/>
    <s v="They helped me with a stable living."/>
    <m/>
    <x v="0"/>
    <m/>
    <x v="1"/>
    <x v="1"/>
    <x v="5"/>
    <x v="0"/>
    <m/>
    <m/>
    <s v="'CO': Completed"/>
  </r>
  <r>
    <s v="258266"/>
    <x v="82"/>
    <s v="Online"/>
    <s v="20220820"/>
    <s v="12:57"/>
    <s v="576"/>
    <s v="10"/>
    <s v="598"/>
    <m/>
    <m/>
    <d v="2022-10-01T00:00:00"/>
    <x v="2"/>
    <x v="1"/>
    <x v="2"/>
    <x v="0"/>
    <n v="5"/>
    <x v="0"/>
    <x v="0"/>
    <x v="0"/>
    <x v="0"/>
    <x v="1"/>
    <x v="1"/>
    <x v="0"/>
    <x v="3"/>
    <x v="1"/>
    <x v="1"/>
    <x v="1"/>
    <x v="2"/>
    <x v="1"/>
    <x v="1"/>
    <x v="1"/>
    <x v="1"/>
    <x v="1"/>
    <x v="1"/>
    <x v="0"/>
    <x v="0"/>
    <x v="0"/>
    <x v="3"/>
    <x v="0"/>
    <x v="4"/>
    <x v="0"/>
    <x v="0"/>
    <x v="0"/>
    <x v="4"/>
    <x v="0"/>
    <x v="0"/>
    <x v="1"/>
    <x v="6"/>
    <x v="2"/>
    <x v="1"/>
    <x v="0"/>
    <x v="0"/>
    <x v="3"/>
    <x v="0"/>
    <s v="N/A"/>
    <m/>
    <x v="0"/>
    <m/>
    <x v="0"/>
    <x v="1"/>
    <x v="1"/>
    <x v="1"/>
    <m/>
    <m/>
    <s v="'CO': Completed"/>
  </r>
  <r>
    <s v="258285"/>
    <x v="42"/>
    <s v="Online"/>
    <s v="20220906"/>
    <s v="12:23"/>
    <s v="225"/>
    <s v="4"/>
    <s v="226"/>
    <m/>
    <m/>
    <d v="2022-10-01T00:00:00"/>
    <x v="2"/>
    <x v="0"/>
    <x v="1"/>
    <x v="1"/>
    <n v="3"/>
    <x v="0"/>
    <x v="0"/>
    <x v="0"/>
    <x v="1"/>
    <x v="1"/>
    <x v="1"/>
    <x v="0"/>
    <x v="6"/>
    <x v="0"/>
    <x v="6"/>
    <x v="1"/>
    <x v="2"/>
    <x v="0"/>
    <x v="3"/>
    <x v="0"/>
    <x v="2"/>
    <x v="0"/>
    <x v="2"/>
    <x v="0"/>
    <x v="0"/>
    <x v="0"/>
    <x v="5"/>
    <x v="0"/>
    <x v="6"/>
    <x v="1"/>
    <x v="4"/>
    <x v="0"/>
    <x v="5"/>
    <x v="0"/>
    <x v="0"/>
    <x v="0"/>
    <x v="0"/>
    <x v="1"/>
    <x v="0"/>
    <x v="1"/>
    <x v="1"/>
    <x v="1"/>
    <x v="2"/>
    <m/>
    <m/>
    <x v="0"/>
    <m/>
    <x v="0"/>
    <x v="1"/>
    <x v="1"/>
    <x v="1"/>
    <m/>
    <m/>
    <s v="'CO': Completed"/>
  </r>
  <r>
    <s v="258631"/>
    <x v="67"/>
    <s v="Online"/>
    <s v="20220828"/>
    <s v="11:01"/>
    <s v="813"/>
    <s v="14"/>
    <s v="813"/>
    <m/>
    <m/>
    <d v="2022-10-01T00:00:00"/>
    <x v="3"/>
    <x v="1"/>
    <x v="2"/>
    <x v="1"/>
    <n v="3"/>
    <x v="1"/>
    <x v="1"/>
    <x v="0"/>
    <x v="5"/>
    <x v="0"/>
    <x v="2"/>
    <x v="1"/>
    <x v="1"/>
    <x v="1"/>
    <x v="1"/>
    <x v="1"/>
    <x v="2"/>
    <x v="0"/>
    <x v="6"/>
    <x v="0"/>
    <x v="5"/>
    <x v="0"/>
    <x v="4"/>
    <x v="0"/>
    <x v="0"/>
    <x v="1"/>
    <x v="2"/>
    <x v="0"/>
    <x v="6"/>
    <x v="1"/>
    <x v="4"/>
    <x v="0"/>
    <x v="4"/>
    <x v="1"/>
    <x v="6"/>
    <x v="1"/>
    <x v="6"/>
    <x v="0"/>
    <x v="0"/>
    <x v="1"/>
    <x v="2"/>
    <x v="1"/>
    <x v="3"/>
    <s v="[NAME] was not for the benefit of my family. She did things unethically and even spoke with an employer without my consent.[NAME] was ok, but timeliness and advocacy was below average."/>
    <s v="[NAME]. Several violations"/>
    <x v="1"/>
    <s v="No employees who lack sympathy for the poor!"/>
    <x v="1"/>
    <x v="1"/>
    <x v="1"/>
    <x v="0"/>
    <m/>
    <m/>
    <s v="'CO': Completed"/>
  </r>
  <r>
    <s v="258635"/>
    <x v="184"/>
    <s v="Online"/>
    <s v="20220823"/>
    <s v="18:58"/>
    <s v="261"/>
    <s v="4"/>
    <s v="263"/>
    <m/>
    <m/>
    <d v="2022-10-01T00:00:00"/>
    <x v="2"/>
    <x v="0"/>
    <x v="0"/>
    <x v="2"/>
    <n v="4"/>
    <x v="0"/>
    <x v="0"/>
    <x v="0"/>
    <x v="4"/>
    <x v="0"/>
    <x v="6"/>
    <x v="0"/>
    <x v="4"/>
    <x v="1"/>
    <x v="1"/>
    <x v="1"/>
    <x v="2"/>
    <x v="1"/>
    <x v="1"/>
    <x v="1"/>
    <x v="1"/>
    <x v="1"/>
    <x v="1"/>
    <x v="0"/>
    <x v="0"/>
    <x v="0"/>
    <x v="3"/>
    <x v="0"/>
    <x v="0"/>
    <x v="0"/>
    <x v="0"/>
    <x v="1"/>
    <x v="2"/>
    <x v="0"/>
    <x v="0"/>
    <x v="0"/>
    <x v="0"/>
    <x v="1"/>
    <x v="1"/>
    <x v="3"/>
    <x v="4"/>
    <x v="0"/>
    <x v="2"/>
    <m/>
    <m/>
    <x v="0"/>
    <m/>
    <x v="0"/>
    <x v="3"/>
    <x v="1"/>
    <x v="1"/>
    <m/>
    <m/>
    <s v="'CO': Completed"/>
  </r>
  <r>
    <s v="259474"/>
    <x v="8"/>
    <s v="Online"/>
    <s v="20220914"/>
    <s v="17:09"/>
    <s v="392"/>
    <s v="7"/>
    <s v="392"/>
    <m/>
    <m/>
    <d v="2022-10-01T00:00:00"/>
    <x v="2"/>
    <x v="0"/>
    <x v="1"/>
    <x v="2"/>
    <n v="4"/>
    <x v="0"/>
    <x v="0"/>
    <x v="0"/>
    <x v="0"/>
    <x v="0"/>
    <x v="0"/>
    <x v="0"/>
    <x v="0"/>
    <x v="0"/>
    <x v="0"/>
    <x v="0"/>
    <x v="0"/>
    <x v="0"/>
    <x v="0"/>
    <x v="0"/>
    <x v="0"/>
    <x v="0"/>
    <x v="0"/>
    <x v="0"/>
    <x v="0"/>
    <x v="0"/>
    <x v="0"/>
    <x v="0"/>
    <x v="0"/>
    <x v="1"/>
    <x v="1"/>
    <x v="0"/>
    <x v="0"/>
    <x v="1"/>
    <x v="2"/>
    <x v="1"/>
    <x v="2"/>
    <x v="1"/>
    <x v="0"/>
    <x v="0"/>
    <x v="0"/>
    <x v="0"/>
    <x v="0"/>
    <s v="Good"/>
    <m/>
    <x v="0"/>
    <m/>
    <x v="0"/>
    <x v="1"/>
    <x v="1"/>
    <x v="1"/>
    <m/>
    <m/>
    <s v="'CO': Completed"/>
  </r>
  <r>
    <s v="259618"/>
    <x v="128"/>
    <s v="IVR"/>
    <s v="20220804"/>
    <s v="14:16"/>
    <s v="171"/>
    <s v="3"/>
    <s v="208"/>
    <m/>
    <m/>
    <d v="2022-10-01T00:00:00"/>
    <x v="2"/>
    <x v="0"/>
    <x v="1"/>
    <x v="0"/>
    <n v="5"/>
    <x v="0"/>
    <x v="0"/>
    <x v="0"/>
    <x v="0"/>
    <x v="0"/>
    <x v="0"/>
    <x v="1"/>
    <x v="1"/>
    <x v="1"/>
    <x v="1"/>
    <x v="1"/>
    <x v="2"/>
    <x v="1"/>
    <x v="1"/>
    <x v="1"/>
    <x v="1"/>
    <x v="1"/>
    <x v="1"/>
    <x v="0"/>
    <x v="0"/>
    <x v="0"/>
    <x v="0"/>
    <x v="0"/>
    <x v="0"/>
    <x v="0"/>
    <x v="0"/>
    <x v="1"/>
    <x v="2"/>
    <x v="0"/>
    <x v="0"/>
    <x v="0"/>
    <x v="0"/>
    <x v="1"/>
    <x v="1"/>
    <x v="2"/>
    <x v="3"/>
    <x v="2"/>
    <x v="0"/>
    <s v="The entire staff was Excellentin helping me with all my needs."/>
    <m/>
    <x v="0"/>
    <m/>
    <x v="0"/>
    <x v="0"/>
    <x v="1"/>
    <x v="1"/>
    <m/>
    <m/>
    <s v="'CO': Completed"/>
  </r>
  <r>
    <s v="259619"/>
    <x v="35"/>
    <s v="IVR"/>
    <s v="20220718"/>
    <s v="10:46"/>
    <s v="307"/>
    <s v="5"/>
    <m/>
    <s v="I0"/>
    <s v="'CO': Completed"/>
    <d v="2022-10-01T00:00:00"/>
    <x v="1"/>
    <x v="0"/>
    <x v="1"/>
    <x v="2"/>
    <n v="4"/>
    <x v="0"/>
    <x v="0"/>
    <x v="0"/>
    <x v="1"/>
    <x v="1"/>
    <x v="1"/>
    <x v="1"/>
    <x v="1"/>
    <x v="0"/>
    <x v="4"/>
    <x v="0"/>
    <x v="5"/>
    <x v="1"/>
    <x v="1"/>
    <x v="0"/>
    <x v="3"/>
    <x v="1"/>
    <x v="1"/>
    <x v="0"/>
    <x v="0"/>
    <x v="1"/>
    <x v="2"/>
    <x v="0"/>
    <x v="4"/>
    <x v="1"/>
    <x v="2"/>
    <x v="0"/>
    <x v="5"/>
    <x v="0"/>
    <x v="0"/>
    <x v="1"/>
    <x v="3"/>
    <x v="1"/>
    <x v="0"/>
    <x v="0"/>
    <x v="0"/>
    <x v="0"/>
    <x v="0"/>
    <s v="[no audio recorded]"/>
    <m/>
    <x v="0"/>
    <m/>
    <x v="1"/>
    <x v="1"/>
    <x v="1"/>
    <x v="1"/>
    <s v="'CO': Completed"/>
    <n v="1"/>
    <s v="'I0': Interrupted"/>
  </r>
  <r>
    <s v="261093"/>
    <x v="16"/>
    <s v="Online"/>
    <s v="20220915"/>
    <s v="18:15"/>
    <s v="634"/>
    <s v="11"/>
    <s v="634"/>
    <m/>
    <m/>
    <d v="2022-10-01T00:00:00"/>
    <x v="0"/>
    <x v="0"/>
    <x v="1"/>
    <x v="2"/>
    <n v="4"/>
    <x v="0"/>
    <x v="0"/>
    <x v="0"/>
    <x v="0"/>
    <x v="0"/>
    <x v="0"/>
    <x v="1"/>
    <x v="1"/>
    <x v="0"/>
    <x v="0"/>
    <x v="0"/>
    <x v="5"/>
    <x v="1"/>
    <x v="1"/>
    <x v="0"/>
    <x v="3"/>
    <x v="1"/>
    <x v="1"/>
    <x v="0"/>
    <x v="0"/>
    <x v="1"/>
    <x v="2"/>
    <x v="0"/>
    <x v="0"/>
    <x v="1"/>
    <x v="1"/>
    <x v="1"/>
    <x v="2"/>
    <x v="0"/>
    <x v="0"/>
    <x v="0"/>
    <x v="0"/>
    <x v="1"/>
    <x v="0"/>
    <x v="0"/>
    <x v="0"/>
    <x v="0"/>
    <x v="0"/>
    <s v="She was very helpful and understanding with my needs Hope to get her if I need help again I amVery Satisfied with her help"/>
    <m/>
    <x v="0"/>
    <m/>
    <x v="0"/>
    <x v="1"/>
    <x v="6"/>
    <x v="1"/>
    <m/>
    <m/>
    <s v="'CO': Completed"/>
  </r>
  <r>
    <s v="261324"/>
    <x v="47"/>
    <s v="Online"/>
    <s v="20220910"/>
    <s v="19:06"/>
    <s v="316"/>
    <s v="5"/>
    <s v="316"/>
    <m/>
    <m/>
    <d v="2022-10-01T00:00:00"/>
    <x v="0"/>
    <x v="0"/>
    <x v="1"/>
    <x v="4"/>
    <n v="1"/>
    <x v="1"/>
    <x v="1"/>
    <x v="0"/>
    <x v="3"/>
    <x v="1"/>
    <x v="1"/>
    <x v="1"/>
    <x v="1"/>
    <x v="0"/>
    <x v="3"/>
    <x v="1"/>
    <x v="2"/>
    <x v="0"/>
    <x v="0"/>
    <x v="1"/>
    <x v="1"/>
    <x v="1"/>
    <x v="1"/>
    <x v="0"/>
    <x v="0"/>
    <x v="1"/>
    <x v="2"/>
    <x v="0"/>
    <x v="1"/>
    <x v="0"/>
    <x v="0"/>
    <x v="1"/>
    <x v="2"/>
    <x v="1"/>
    <x v="1"/>
    <x v="1"/>
    <x v="3"/>
    <x v="3"/>
    <x v="0"/>
    <x v="1"/>
    <x v="2"/>
    <x v="1"/>
    <x v="1"/>
    <m/>
    <s v="No communication"/>
    <x v="0"/>
    <m/>
    <x v="3"/>
    <x v="0"/>
    <x v="0"/>
    <x v="1"/>
    <m/>
    <m/>
    <s v="'CO': Completed"/>
  </r>
  <r>
    <s v="261460"/>
    <x v="114"/>
    <s v="Online"/>
    <s v="20220930"/>
    <s v="01:24"/>
    <s v="455"/>
    <s v="8"/>
    <s v="457"/>
    <m/>
    <m/>
    <d v="2022-10-01T00:00:00"/>
    <x v="2"/>
    <x v="0"/>
    <x v="1"/>
    <x v="0"/>
    <n v="5"/>
    <x v="0"/>
    <x v="0"/>
    <x v="0"/>
    <x v="0"/>
    <x v="0"/>
    <x v="0"/>
    <x v="0"/>
    <x v="0"/>
    <x v="0"/>
    <x v="0"/>
    <x v="0"/>
    <x v="0"/>
    <x v="0"/>
    <x v="0"/>
    <x v="0"/>
    <x v="0"/>
    <x v="0"/>
    <x v="0"/>
    <x v="1"/>
    <x v="1"/>
    <x v="0"/>
    <x v="0"/>
    <x v="0"/>
    <x v="0"/>
    <x v="1"/>
    <x v="1"/>
    <x v="0"/>
    <x v="0"/>
    <x v="1"/>
    <x v="2"/>
    <x v="1"/>
    <x v="2"/>
    <x v="2"/>
    <x v="1"/>
    <x v="0"/>
    <x v="0"/>
    <x v="0"/>
    <x v="4"/>
    <m/>
    <m/>
    <x v="2"/>
    <m/>
    <x v="4"/>
    <x v="2"/>
    <x v="2"/>
    <x v="3"/>
    <m/>
    <m/>
    <m/>
  </r>
  <r>
    <s v="261828"/>
    <x v="77"/>
    <s v="Online"/>
    <s v="20220708"/>
    <s v="17:01"/>
    <s v="348"/>
    <s v="6"/>
    <s v="348"/>
    <m/>
    <m/>
    <d v="2022-10-01T00:00:00"/>
    <x v="1"/>
    <x v="1"/>
    <x v="2"/>
    <x v="2"/>
    <n v="4"/>
    <x v="0"/>
    <x v="0"/>
    <x v="1"/>
    <x v="2"/>
    <x v="0"/>
    <x v="4"/>
    <x v="1"/>
    <x v="1"/>
    <x v="0"/>
    <x v="4"/>
    <x v="1"/>
    <x v="2"/>
    <x v="1"/>
    <x v="1"/>
    <x v="1"/>
    <x v="1"/>
    <x v="1"/>
    <x v="1"/>
    <x v="0"/>
    <x v="0"/>
    <x v="0"/>
    <x v="3"/>
    <x v="0"/>
    <x v="0"/>
    <x v="1"/>
    <x v="1"/>
    <x v="0"/>
    <x v="0"/>
    <x v="1"/>
    <x v="2"/>
    <x v="0"/>
    <x v="0"/>
    <x v="2"/>
    <x v="1"/>
    <x v="0"/>
    <x v="0"/>
    <x v="0"/>
    <x v="2"/>
    <m/>
    <m/>
    <x v="0"/>
    <m/>
    <x v="1"/>
    <x v="1"/>
    <x v="1"/>
    <x v="0"/>
    <m/>
    <m/>
    <s v="'CO': Completed"/>
  </r>
  <r>
    <s v="262211"/>
    <x v="109"/>
    <s v="Online"/>
    <s v="20220825"/>
    <s v="20:22"/>
    <s v="148"/>
    <s v="2"/>
    <s v="490"/>
    <m/>
    <m/>
    <d v="2022-10-01T00:00:00"/>
    <x v="1"/>
    <x v="0"/>
    <x v="1"/>
    <x v="0"/>
    <n v="5"/>
    <x v="0"/>
    <x v="0"/>
    <x v="0"/>
    <x v="0"/>
    <x v="1"/>
    <x v="1"/>
    <x v="1"/>
    <x v="1"/>
    <x v="0"/>
    <x v="0"/>
    <x v="0"/>
    <x v="0"/>
    <x v="0"/>
    <x v="0"/>
    <x v="1"/>
    <x v="1"/>
    <x v="1"/>
    <x v="1"/>
    <x v="0"/>
    <x v="0"/>
    <x v="0"/>
    <x v="0"/>
    <x v="0"/>
    <x v="0"/>
    <x v="0"/>
    <x v="0"/>
    <x v="1"/>
    <x v="2"/>
    <x v="0"/>
    <x v="0"/>
    <x v="0"/>
    <x v="0"/>
    <x v="1"/>
    <x v="1"/>
    <x v="0"/>
    <x v="0"/>
    <x v="0"/>
    <x v="0"/>
    <s v="[NAME]"/>
    <m/>
    <x v="0"/>
    <m/>
    <x v="0"/>
    <x v="1"/>
    <x v="1"/>
    <x v="0"/>
    <m/>
    <m/>
    <s v="'CO': Completed"/>
  </r>
  <r>
    <s v="262420"/>
    <x v="188"/>
    <s v="Online"/>
    <s v="20220729"/>
    <s v="15:41"/>
    <s v="484"/>
    <s v="8"/>
    <s v="485"/>
    <m/>
    <m/>
    <d v="2022-10-01T00:00:00"/>
    <x v="2"/>
    <x v="0"/>
    <x v="0"/>
    <x v="0"/>
    <n v="5"/>
    <x v="0"/>
    <x v="0"/>
    <x v="1"/>
    <x v="2"/>
    <x v="0"/>
    <x v="0"/>
    <x v="0"/>
    <x v="0"/>
    <x v="1"/>
    <x v="1"/>
    <x v="1"/>
    <x v="2"/>
    <x v="0"/>
    <x v="5"/>
    <x v="0"/>
    <x v="6"/>
    <x v="1"/>
    <x v="1"/>
    <x v="0"/>
    <x v="0"/>
    <x v="1"/>
    <x v="2"/>
    <x v="0"/>
    <x v="0"/>
    <x v="1"/>
    <x v="1"/>
    <x v="0"/>
    <x v="0"/>
    <x v="0"/>
    <x v="0"/>
    <x v="0"/>
    <x v="0"/>
    <x v="1"/>
    <x v="1"/>
    <x v="0"/>
    <x v="0"/>
    <x v="0"/>
    <x v="0"/>
    <s v="Courteous and knowledgeable"/>
    <m/>
    <x v="0"/>
    <m/>
    <x v="1"/>
    <x v="0"/>
    <x v="1"/>
    <x v="1"/>
    <m/>
    <m/>
    <s v="'CO': Completed"/>
  </r>
  <r>
    <s v="262703"/>
    <x v="80"/>
    <s v="Online"/>
    <s v="20220928"/>
    <s v="19:50"/>
    <s v="573"/>
    <s v="10"/>
    <s v="573"/>
    <m/>
    <m/>
    <d v="2022-10-01T00:00:00"/>
    <x v="2"/>
    <x v="0"/>
    <x v="1"/>
    <x v="4"/>
    <n v="1"/>
    <x v="0"/>
    <x v="2"/>
    <x v="0"/>
    <x v="5"/>
    <x v="0"/>
    <x v="2"/>
    <x v="1"/>
    <x v="1"/>
    <x v="0"/>
    <x v="2"/>
    <x v="1"/>
    <x v="2"/>
    <x v="1"/>
    <x v="1"/>
    <x v="0"/>
    <x v="5"/>
    <x v="1"/>
    <x v="1"/>
    <x v="0"/>
    <x v="0"/>
    <x v="0"/>
    <x v="5"/>
    <x v="0"/>
    <x v="1"/>
    <x v="1"/>
    <x v="3"/>
    <x v="0"/>
    <x v="1"/>
    <x v="1"/>
    <x v="1"/>
    <x v="1"/>
    <x v="4"/>
    <x v="1"/>
    <x v="1"/>
    <x v="3"/>
    <x v="3"/>
    <x v="2"/>
    <x v="1"/>
    <m/>
    <s v="This program did nothing for me but waste my time. I got no help at all. I was forced to seek help elsewhere or go without."/>
    <x v="1"/>
    <s v="Get people who actually care and have a personal interest in seeing veterans succeed and not be there just to draw a paycheck and virtue signal to people that you work with homeless veterans when in actuality your making things much worse."/>
    <x v="1"/>
    <x v="1"/>
    <x v="1"/>
    <x v="1"/>
    <m/>
    <m/>
    <s v="'CO': Completed"/>
  </r>
  <r>
    <s v="263178"/>
    <x v="21"/>
    <s v="Online"/>
    <s v="20220730"/>
    <s v="10:49"/>
    <s v="339"/>
    <s v="6"/>
    <s v="339"/>
    <m/>
    <m/>
    <d v="2022-10-01T00:00:00"/>
    <x v="2"/>
    <x v="1"/>
    <x v="2"/>
    <x v="0"/>
    <n v="5"/>
    <x v="1"/>
    <x v="1"/>
    <x v="1"/>
    <x v="2"/>
    <x v="1"/>
    <x v="1"/>
    <x v="1"/>
    <x v="1"/>
    <x v="1"/>
    <x v="1"/>
    <x v="1"/>
    <x v="2"/>
    <x v="1"/>
    <x v="1"/>
    <x v="1"/>
    <x v="1"/>
    <x v="1"/>
    <x v="1"/>
    <x v="0"/>
    <x v="0"/>
    <x v="0"/>
    <x v="0"/>
    <x v="0"/>
    <x v="0"/>
    <x v="0"/>
    <x v="0"/>
    <x v="0"/>
    <x v="0"/>
    <x v="0"/>
    <x v="0"/>
    <x v="0"/>
    <x v="0"/>
    <x v="1"/>
    <x v="1"/>
    <x v="0"/>
    <x v="0"/>
    <x v="0"/>
    <x v="0"/>
    <s v="[NAME] was extremely helpful and very on top of his job"/>
    <m/>
    <x v="0"/>
    <m/>
    <x v="0"/>
    <x v="1"/>
    <x v="1"/>
    <x v="1"/>
    <m/>
    <m/>
    <s v="'CO': Completed"/>
  </r>
  <r>
    <s v="263471"/>
    <x v="35"/>
    <s v="CATI"/>
    <s v="20220803"/>
    <s v="16:33"/>
    <s v="391"/>
    <s v="7"/>
    <m/>
    <s v="I0"/>
    <s v="'CO': Completed"/>
    <d v="2022-10-01T00:00:00"/>
    <x v="2"/>
    <x v="0"/>
    <x v="0"/>
    <x v="0"/>
    <n v="5"/>
    <x v="0"/>
    <x v="0"/>
    <x v="0"/>
    <x v="4"/>
    <x v="0"/>
    <x v="4"/>
    <x v="0"/>
    <x v="3"/>
    <x v="0"/>
    <x v="4"/>
    <x v="0"/>
    <x v="5"/>
    <x v="0"/>
    <x v="5"/>
    <x v="0"/>
    <x v="3"/>
    <x v="1"/>
    <x v="1"/>
    <x v="0"/>
    <x v="0"/>
    <x v="0"/>
    <x v="3"/>
    <x v="0"/>
    <x v="1"/>
    <x v="1"/>
    <x v="3"/>
    <x v="0"/>
    <x v="1"/>
    <x v="0"/>
    <x v="0"/>
    <x v="1"/>
    <x v="3"/>
    <x v="1"/>
    <x v="1"/>
    <x v="3"/>
    <x v="0"/>
    <x v="0"/>
    <x v="2"/>
    <m/>
    <m/>
    <x v="0"/>
    <m/>
    <x v="0"/>
    <x v="1"/>
    <x v="1"/>
    <x v="1"/>
    <s v="'CO': Completed"/>
    <m/>
    <s v="'I0': Interrupted"/>
  </r>
  <r>
    <s v="263526"/>
    <x v="8"/>
    <s v="Online"/>
    <s v="20220817"/>
    <s v="09:22"/>
    <s v="303"/>
    <s v="5"/>
    <s v="303"/>
    <m/>
    <m/>
    <d v="2022-10-01T00:00:00"/>
    <x v="2"/>
    <x v="1"/>
    <x v="2"/>
    <x v="4"/>
    <n v="1"/>
    <x v="1"/>
    <x v="1"/>
    <x v="0"/>
    <x v="3"/>
    <x v="0"/>
    <x v="3"/>
    <x v="0"/>
    <x v="5"/>
    <x v="0"/>
    <x v="2"/>
    <x v="0"/>
    <x v="1"/>
    <x v="1"/>
    <x v="1"/>
    <x v="0"/>
    <x v="5"/>
    <x v="1"/>
    <x v="1"/>
    <x v="0"/>
    <x v="0"/>
    <x v="0"/>
    <x v="6"/>
    <x v="0"/>
    <x v="1"/>
    <x v="1"/>
    <x v="3"/>
    <x v="0"/>
    <x v="1"/>
    <x v="1"/>
    <x v="1"/>
    <x v="1"/>
    <x v="4"/>
    <x v="3"/>
    <x v="1"/>
    <x v="2"/>
    <x v="2"/>
    <x v="2"/>
    <x v="1"/>
    <m/>
    <s v="[NAME] my housing coordinator refused to respond to my text. i finally stopped texting him because he literally texted me &quot;stop texting me.&quot; i kept the text thread if y'all want it."/>
    <x v="1"/>
    <s v="communication"/>
    <x v="0"/>
    <x v="3"/>
    <x v="1"/>
    <x v="1"/>
    <m/>
    <m/>
    <s v="'CO': Completed"/>
  </r>
  <r>
    <s v="264426"/>
    <x v="202"/>
    <s v="Online"/>
    <s v="20220930"/>
    <s v="17:47"/>
    <s v="228"/>
    <s v="4"/>
    <s v="228"/>
    <m/>
    <m/>
    <d v="2022-10-01T00:00:00"/>
    <x v="2"/>
    <x v="0"/>
    <x v="0"/>
    <x v="2"/>
    <n v="4"/>
    <x v="0"/>
    <x v="0"/>
    <x v="0"/>
    <x v="0"/>
    <x v="0"/>
    <x v="5"/>
    <x v="1"/>
    <x v="1"/>
    <x v="0"/>
    <x v="0"/>
    <x v="0"/>
    <x v="6"/>
    <x v="0"/>
    <x v="6"/>
    <x v="1"/>
    <x v="1"/>
    <x v="1"/>
    <x v="1"/>
    <x v="0"/>
    <x v="0"/>
    <x v="0"/>
    <x v="6"/>
    <x v="0"/>
    <x v="0"/>
    <x v="1"/>
    <x v="1"/>
    <x v="0"/>
    <x v="0"/>
    <x v="1"/>
    <x v="2"/>
    <x v="1"/>
    <x v="2"/>
    <x v="1"/>
    <x v="0"/>
    <x v="0"/>
    <x v="0"/>
    <x v="0"/>
    <x v="0"/>
    <s v="Welcome home kit"/>
    <m/>
    <x v="0"/>
    <m/>
    <x v="3"/>
    <x v="0"/>
    <x v="1"/>
    <x v="2"/>
    <m/>
    <m/>
    <s v="'CO': Completed"/>
  </r>
  <r>
    <s v="264797"/>
    <x v="125"/>
    <s v="Online"/>
    <s v="20220810"/>
    <s v="13:49"/>
    <s v="592"/>
    <s v="10"/>
    <s v="592"/>
    <m/>
    <m/>
    <d v="2022-10-01T00:00:00"/>
    <x v="2"/>
    <x v="0"/>
    <x v="1"/>
    <x v="0"/>
    <n v="5"/>
    <x v="0"/>
    <x v="0"/>
    <x v="0"/>
    <x v="0"/>
    <x v="1"/>
    <x v="1"/>
    <x v="0"/>
    <x v="0"/>
    <x v="0"/>
    <x v="0"/>
    <x v="0"/>
    <x v="0"/>
    <x v="1"/>
    <x v="1"/>
    <x v="0"/>
    <x v="0"/>
    <x v="1"/>
    <x v="1"/>
    <x v="0"/>
    <x v="0"/>
    <x v="0"/>
    <x v="0"/>
    <x v="0"/>
    <x v="0"/>
    <x v="0"/>
    <x v="0"/>
    <x v="0"/>
    <x v="0"/>
    <x v="0"/>
    <x v="0"/>
    <x v="1"/>
    <x v="2"/>
    <x v="1"/>
    <x v="1"/>
    <x v="0"/>
    <x v="0"/>
    <x v="0"/>
    <x v="0"/>
    <s v="Very satisfied they were very professional and help when I needed it"/>
    <m/>
    <x v="0"/>
    <m/>
    <x v="0"/>
    <x v="3"/>
    <x v="0"/>
    <x v="1"/>
    <m/>
    <m/>
    <s v="'CO': Completed"/>
  </r>
  <r>
    <s v="264837"/>
    <x v="72"/>
    <s v="Online"/>
    <s v="20220909"/>
    <s v="11:32"/>
    <s v="841"/>
    <s v="14"/>
    <s v="841"/>
    <m/>
    <m/>
    <d v="2022-10-01T00:00:00"/>
    <x v="2"/>
    <x v="0"/>
    <x v="1"/>
    <x v="0"/>
    <n v="5"/>
    <x v="0"/>
    <x v="0"/>
    <x v="0"/>
    <x v="0"/>
    <x v="1"/>
    <x v="1"/>
    <x v="1"/>
    <x v="1"/>
    <x v="1"/>
    <x v="1"/>
    <x v="1"/>
    <x v="2"/>
    <x v="0"/>
    <x v="0"/>
    <x v="1"/>
    <x v="1"/>
    <x v="1"/>
    <x v="1"/>
    <x v="0"/>
    <x v="0"/>
    <x v="1"/>
    <x v="2"/>
    <x v="0"/>
    <x v="3"/>
    <x v="1"/>
    <x v="4"/>
    <x v="1"/>
    <x v="2"/>
    <x v="0"/>
    <x v="0"/>
    <x v="0"/>
    <x v="0"/>
    <x v="1"/>
    <x v="0"/>
    <x v="0"/>
    <x v="0"/>
    <x v="0"/>
    <x v="0"/>
    <s v="[NAME] is one in a million. He was very caring, compassionate and professional. He went above and beyond to provide me with Excellentsupport services, or connected me with other staff and services when needed. VLP is extremely blessed to have such a wonderful case manager on staff. If I ever need help in the future I would definitely love to work with [NAME]."/>
    <m/>
    <x v="1"/>
    <s v="Please ensure that pledges to pay rent occurs in a more timely fashion. My landlord has been waiting to receive payment since July."/>
    <x v="1"/>
    <x v="1"/>
    <x v="1"/>
    <x v="0"/>
    <m/>
    <m/>
    <s v="'CO': Completed"/>
  </r>
  <r>
    <s v="265252"/>
    <x v="64"/>
    <s v="Online"/>
    <s v="20220708"/>
    <s v="19:56"/>
    <s v="332"/>
    <s v="6"/>
    <s v="334"/>
    <m/>
    <m/>
    <d v="2022-10-01T00:00:00"/>
    <x v="3"/>
    <x v="1"/>
    <x v="2"/>
    <x v="2"/>
    <n v="4"/>
    <x v="0"/>
    <x v="0"/>
    <x v="0"/>
    <x v="4"/>
    <x v="1"/>
    <x v="1"/>
    <x v="1"/>
    <x v="1"/>
    <x v="1"/>
    <x v="1"/>
    <x v="1"/>
    <x v="2"/>
    <x v="0"/>
    <x v="2"/>
    <x v="1"/>
    <x v="1"/>
    <x v="1"/>
    <x v="1"/>
    <x v="0"/>
    <x v="0"/>
    <x v="1"/>
    <x v="2"/>
    <x v="1"/>
    <x v="2"/>
    <x v="1"/>
    <x v="1"/>
    <x v="0"/>
    <x v="0"/>
    <x v="1"/>
    <x v="2"/>
    <x v="0"/>
    <x v="0"/>
    <x v="1"/>
    <x v="0"/>
    <x v="0"/>
    <x v="0"/>
    <x v="0"/>
    <x v="0"/>
    <s v="[NAME] was cool"/>
    <m/>
    <x v="0"/>
    <m/>
    <x v="1"/>
    <x v="1"/>
    <x v="1"/>
    <x v="1"/>
    <m/>
    <m/>
    <s v="'CO': Completed"/>
  </r>
  <r>
    <s v="266166"/>
    <x v="10"/>
    <s v="Online"/>
    <s v="20220824"/>
    <s v="13:07"/>
    <s v="220"/>
    <s v="4"/>
    <s v="220"/>
    <m/>
    <m/>
    <d v="2022-10-01T00:00:00"/>
    <x v="2"/>
    <x v="0"/>
    <x v="1"/>
    <x v="0"/>
    <n v="5"/>
    <x v="0"/>
    <x v="0"/>
    <x v="0"/>
    <x v="0"/>
    <x v="1"/>
    <x v="1"/>
    <x v="1"/>
    <x v="1"/>
    <x v="1"/>
    <x v="1"/>
    <x v="1"/>
    <x v="2"/>
    <x v="1"/>
    <x v="1"/>
    <x v="1"/>
    <x v="1"/>
    <x v="1"/>
    <x v="1"/>
    <x v="0"/>
    <x v="0"/>
    <x v="1"/>
    <x v="2"/>
    <x v="0"/>
    <x v="0"/>
    <x v="1"/>
    <x v="1"/>
    <x v="1"/>
    <x v="2"/>
    <x v="0"/>
    <x v="0"/>
    <x v="0"/>
    <x v="0"/>
    <x v="1"/>
    <x v="0"/>
    <x v="0"/>
    <x v="0"/>
    <x v="0"/>
    <x v="0"/>
    <s v="Case management was excellent."/>
    <m/>
    <x v="0"/>
    <m/>
    <x v="0"/>
    <x v="1"/>
    <x v="1"/>
    <x v="1"/>
    <m/>
    <m/>
    <s v="'CO': Completed"/>
  </r>
  <r>
    <s v="266236"/>
    <x v="76"/>
    <s v="Online"/>
    <s v="20220815"/>
    <s v="15:18"/>
    <s v="252"/>
    <s v="4"/>
    <s v="252"/>
    <m/>
    <m/>
    <d v="2022-10-01T00:00:00"/>
    <x v="2"/>
    <x v="0"/>
    <x v="1"/>
    <x v="0"/>
    <n v="5"/>
    <x v="0"/>
    <x v="0"/>
    <x v="0"/>
    <x v="0"/>
    <x v="1"/>
    <x v="1"/>
    <x v="1"/>
    <x v="1"/>
    <x v="1"/>
    <x v="1"/>
    <x v="1"/>
    <x v="2"/>
    <x v="1"/>
    <x v="1"/>
    <x v="1"/>
    <x v="1"/>
    <x v="1"/>
    <x v="1"/>
    <x v="0"/>
    <x v="0"/>
    <x v="0"/>
    <x v="0"/>
    <x v="0"/>
    <x v="0"/>
    <x v="0"/>
    <x v="0"/>
    <x v="0"/>
    <x v="0"/>
    <x v="0"/>
    <x v="0"/>
    <x v="0"/>
    <x v="0"/>
    <x v="0"/>
    <x v="1"/>
    <x v="0"/>
    <x v="0"/>
    <x v="0"/>
    <x v="2"/>
    <m/>
    <m/>
    <x v="0"/>
    <m/>
    <x v="0"/>
    <x v="1"/>
    <x v="1"/>
    <x v="1"/>
    <m/>
    <m/>
    <s v="'CO': Completed"/>
  </r>
  <r>
    <s v="267034"/>
    <x v="80"/>
    <s v="Online"/>
    <s v="20220729"/>
    <s v="06:30"/>
    <s v="444"/>
    <s v="7"/>
    <s v="733"/>
    <m/>
    <m/>
    <d v="2022-10-01T00:00:00"/>
    <x v="2"/>
    <x v="0"/>
    <x v="1"/>
    <x v="0"/>
    <n v="5"/>
    <x v="1"/>
    <x v="1"/>
    <x v="0"/>
    <x v="6"/>
    <x v="0"/>
    <x v="4"/>
    <x v="1"/>
    <x v="1"/>
    <x v="1"/>
    <x v="1"/>
    <x v="1"/>
    <x v="2"/>
    <x v="0"/>
    <x v="2"/>
    <x v="1"/>
    <x v="1"/>
    <x v="1"/>
    <x v="1"/>
    <x v="0"/>
    <x v="0"/>
    <x v="0"/>
    <x v="1"/>
    <x v="0"/>
    <x v="4"/>
    <x v="0"/>
    <x v="0"/>
    <x v="1"/>
    <x v="2"/>
    <x v="0"/>
    <x v="0"/>
    <x v="1"/>
    <x v="4"/>
    <x v="1"/>
    <x v="1"/>
    <x v="4"/>
    <x v="1"/>
    <x v="4"/>
    <x v="1"/>
    <m/>
    <s v="No correspondence"/>
    <x v="0"/>
    <m/>
    <x v="5"/>
    <x v="3"/>
    <x v="1"/>
    <x v="1"/>
    <m/>
    <m/>
    <s v="'CO': Completed"/>
  </r>
  <r>
    <s v="267587"/>
    <x v="20"/>
    <s v="Online"/>
    <s v="20220806"/>
    <s v="17:00"/>
    <s v="182"/>
    <s v="3"/>
    <s v="182"/>
    <m/>
    <m/>
    <d v="2022-10-01T00:00:00"/>
    <x v="1"/>
    <x v="0"/>
    <x v="1"/>
    <x v="0"/>
    <n v="5"/>
    <x v="0"/>
    <x v="0"/>
    <x v="0"/>
    <x v="0"/>
    <x v="1"/>
    <x v="1"/>
    <x v="1"/>
    <x v="1"/>
    <x v="1"/>
    <x v="1"/>
    <x v="0"/>
    <x v="0"/>
    <x v="1"/>
    <x v="1"/>
    <x v="1"/>
    <x v="1"/>
    <x v="1"/>
    <x v="1"/>
    <x v="0"/>
    <x v="0"/>
    <x v="1"/>
    <x v="2"/>
    <x v="1"/>
    <x v="2"/>
    <x v="0"/>
    <x v="0"/>
    <x v="1"/>
    <x v="2"/>
    <x v="0"/>
    <x v="0"/>
    <x v="0"/>
    <x v="0"/>
    <x v="1"/>
    <x v="1"/>
    <x v="0"/>
    <x v="0"/>
    <x v="0"/>
    <x v="0"/>
    <s v="[NAME] was really helpful, he explained everything to me and was informative throughout the whole process."/>
    <m/>
    <x v="0"/>
    <m/>
    <x v="1"/>
    <x v="1"/>
    <x v="1"/>
    <x v="1"/>
    <m/>
    <m/>
    <s v="'CO': Completed"/>
  </r>
  <r>
    <s v="267731"/>
    <x v="181"/>
    <s v="Online"/>
    <s v="20220929"/>
    <s v="14:47"/>
    <s v="325"/>
    <s v="5"/>
    <s v="615"/>
    <m/>
    <m/>
    <d v="2022-10-01T00:00:00"/>
    <x v="2"/>
    <x v="1"/>
    <x v="2"/>
    <x v="0"/>
    <n v="5"/>
    <x v="0"/>
    <x v="0"/>
    <x v="1"/>
    <x v="2"/>
    <x v="0"/>
    <x v="4"/>
    <x v="1"/>
    <x v="1"/>
    <x v="1"/>
    <x v="1"/>
    <x v="1"/>
    <x v="2"/>
    <x v="1"/>
    <x v="1"/>
    <x v="1"/>
    <x v="1"/>
    <x v="1"/>
    <x v="1"/>
    <x v="0"/>
    <x v="0"/>
    <x v="0"/>
    <x v="0"/>
    <x v="0"/>
    <x v="0"/>
    <x v="0"/>
    <x v="0"/>
    <x v="1"/>
    <x v="2"/>
    <x v="0"/>
    <x v="0"/>
    <x v="1"/>
    <x v="2"/>
    <x v="2"/>
    <x v="1"/>
    <x v="0"/>
    <x v="0"/>
    <x v="0"/>
    <x v="0"/>
    <s v="I would like to thank Ms [NAME] was very much the key to my new apartment. She was very helpful and kept me informed every step of the way until she got it done. Thanks again Ms [NAME]"/>
    <m/>
    <x v="0"/>
    <m/>
    <x v="1"/>
    <x v="1"/>
    <x v="1"/>
    <x v="1"/>
    <m/>
    <m/>
    <s v="'CO': Completed"/>
  </r>
  <r>
    <s v="268243"/>
    <x v="58"/>
    <s v="Online"/>
    <s v="20220912"/>
    <s v="16:41"/>
    <s v="170"/>
    <s v="3"/>
    <s v="173"/>
    <m/>
    <m/>
    <d v="2022-10-01T00:00:00"/>
    <x v="2"/>
    <x v="0"/>
    <x v="0"/>
    <x v="2"/>
    <n v="4"/>
    <x v="0"/>
    <x v="0"/>
    <x v="0"/>
    <x v="4"/>
    <x v="1"/>
    <x v="1"/>
    <x v="1"/>
    <x v="1"/>
    <x v="1"/>
    <x v="1"/>
    <x v="1"/>
    <x v="2"/>
    <x v="1"/>
    <x v="1"/>
    <x v="0"/>
    <x v="3"/>
    <x v="0"/>
    <x v="4"/>
    <x v="0"/>
    <x v="0"/>
    <x v="0"/>
    <x v="4"/>
    <x v="0"/>
    <x v="4"/>
    <x v="0"/>
    <x v="0"/>
    <x v="1"/>
    <x v="2"/>
    <x v="0"/>
    <x v="0"/>
    <x v="0"/>
    <x v="0"/>
    <x v="2"/>
    <x v="1"/>
    <x v="3"/>
    <x v="4"/>
    <x v="3"/>
    <x v="2"/>
    <m/>
    <m/>
    <x v="0"/>
    <m/>
    <x v="1"/>
    <x v="1"/>
    <x v="1"/>
    <x v="1"/>
    <m/>
    <m/>
    <s v="'CO': Completed"/>
  </r>
  <r>
    <s v="268812"/>
    <x v="16"/>
    <s v="Online"/>
    <s v="20220930"/>
    <s v="17:12"/>
    <s v="578"/>
    <s v="10"/>
    <s v="579"/>
    <m/>
    <m/>
    <d v="2022-10-01T00:00:00"/>
    <x v="2"/>
    <x v="0"/>
    <x v="1"/>
    <x v="0"/>
    <n v="5"/>
    <x v="0"/>
    <x v="0"/>
    <x v="0"/>
    <x v="0"/>
    <x v="1"/>
    <x v="1"/>
    <x v="1"/>
    <x v="1"/>
    <x v="1"/>
    <x v="1"/>
    <x v="1"/>
    <x v="2"/>
    <x v="1"/>
    <x v="1"/>
    <x v="1"/>
    <x v="1"/>
    <x v="1"/>
    <x v="1"/>
    <x v="0"/>
    <x v="0"/>
    <x v="1"/>
    <x v="2"/>
    <x v="0"/>
    <x v="0"/>
    <x v="0"/>
    <x v="0"/>
    <x v="1"/>
    <x v="2"/>
    <x v="0"/>
    <x v="0"/>
    <x v="0"/>
    <x v="0"/>
    <x v="1"/>
    <x v="1"/>
    <x v="0"/>
    <x v="0"/>
    <x v="0"/>
    <x v="0"/>
    <s v="Ms. [NAME] was outstanding in helping me, she explained how it works in a easy to understand how grants are used and the requirements needed. Once I knew that everything made sense as to why we needed certain things done first."/>
    <m/>
    <x v="0"/>
    <m/>
    <x v="0"/>
    <x v="1"/>
    <x v="1"/>
    <x v="1"/>
    <m/>
    <m/>
    <s v="'CO': Completed"/>
  </r>
  <r>
    <s v="268866"/>
    <x v="127"/>
    <s v="Online"/>
    <s v="20220907"/>
    <s v="20:51"/>
    <s v="794"/>
    <s v="13"/>
    <s v="794"/>
    <m/>
    <m/>
    <d v="2022-10-01T00:00:00"/>
    <x v="2"/>
    <x v="0"/>
    <x v="1"/>
    <x v="0"/>
    <n v="5"/>
    <x v="0"/>
    <x v="0"/>
    <x v="0"/>
    <x v="0"/>
    <x v="0"/>
    <x v="0"/>
    <x v="1"/>
    <x v="1"/>
    <x v="0"/>
    <x v="0"/>
    <x v="1"/>
    <x v="2"/>
    <x v="0"/>
    <x v="4"/>
    <x v="1"/>
    <x v="1"/>
    <x v="1"/>
    <x v="1"/>
    <x v="0"/>
    <x v="0"/>
    <x v="0"/>
    <x v="0"/>
    <x v="0"/>
    <x v="0"/>
    <x v="0"/>
    <x v="0"/>
    <x v="1"/>
    <x v="2"/>
    <x v="1"/>
    <x v="2"/>
    <x v="0"/>
    <x v="0"/>
    <x v="2"/>
    <x v="1"/>
    <x v="0"/>
    <x v="0"/>
    <x v="0"/>
    <x v="0"/>
    <s v="The woman that helped me, probably saved my life, by helping me overcome the obstacles I was facing. She kept me focused on the objectives I needed to achieve, and I will always be eternally grateful to her, and her dedication to me and her job. I'm 76 years old and all my relatives and friends are dead. I had nowhere to turn for support or guidance, and then she showed up and became my ROCK."/>
    <m/>
    <x v="0"/>
    <m/>
    <x v="5"/>
    <x v="1"/>
    <x v="1"/>
    <x v="1"/>
    <m/>
    <m/>
    <s v="'CO': Completed"/>
  </r>
  <r>
    <s v="269336"/>
    <x v="96"/>
    <s v="Online"/>
    <s v="20220814"/>
    <s v="11:25"/>
    <s v="183"/>
    <s v="3"/>
    <s v="183"/>
    <m/>
    <m/>
    <d v="2022-10-01T00:00:00"/>
    <x v="2"/>
    <x v="0"/>
    <x v="1"/>
    <x v="0"/>
    <n v="5"/>
    <x v="0"/>
    <x v="0"/>
    <x v="0"/>
    <x v="0"/>
    <x v="1"/>
    <x v="1"/>
    <x v="1"/>
    <x v="1"/>
    <x v="0"/>
    <x v="0"/>
    <x v="0"/>
    <x v="0"/>
    <x v="1"/>
    <x v="1"/>
    <x v="1"/>
    <x v="1"/>
    <x v="1"/>
    <x v="1"/>
    <x v="0"/>
    <x v="0"/>
    <x v="0"/>
    <x v="0"/>
    <x v="0"/>
    <x v="0"/>
    <x v="0"/>
    <x v="0"/>
    <x v="0"/>
    <x v="0"/>
    <x v="0"/>
    <x v="0"/>
    <x v="1"/>
    <x v="2"/>
    <x v="1"/>
    <x v="1"/>
    <x v="2"/>
    <x v="0"/>
    <x v="0"/>
    <x v="0"/>
    <s v="Everyone was GREAT"/>
    <m/>
    <x v="0"/>
    <m/>
    <x v="0"/>
    <x v="1"/>
    <x v="1"/>
    <x v="1"/>
    <m/>
    <m/>
    <s v="'CO': Completed"/>
  </r>
  <r>
    <s v="270854"/>
    <x v="174"/>
    <s v="Online"/>
    <s v="20220831"/>
    <s v="22:54"/>
    <s v="267"/>
    <s v="4"/>
    <s v="1582"/>
    <m/>
    <m/>
    <d v="2022-10-01T00:00:00"/>
    <x v="2"/>
    <x v="0"/>
    <x v="1"/>
    <x v="0"/>
    <n v="5"/>
    <x v="0"/>
    <x v="0"/>
    <x v="0"/>
    <x v="0"/>
    <x v="0"/>
    <x v="0"/>
    <x v="0"/>
    <x v="0"/>
    <x v="1"/>
    <x v="1"/>
    <x v="1"/>
    <x v="2"/>
    <x v="1"/>
    <x v="1"/>
    <x v="0"/>
    <x v="6"/>
    <x v="1"/>
    <x v="1"/>
    <x v="0"/>
    <x v="0"/>
    <x v="0"/>
    <x v="0"/>
    <x v="0"/>
    <x v="0"/>
    <x v="0"/>
    <x v="0"/>
    <x v="0"/>
    <x v="0"/>
    <x v="1"/>
    <x v="2"/>
    <x v="0"/>
    <x v="0"/>
    <x v="1"/>
    <x v="1"/>
    <x v="0"/>
    <x v="0"/>
    <x v="0"/>
    <x v="0"/>
    <s v="Concerned helpful efficient  friendly  humorous"/>
    <m/>
    <x v="0"/>
    <m/>
    <x v="1"/>
    <x v="1"/>
    <x v="3"/>
    <x v="1"/>
    <m/>
    <m/>
    <s v="'CO': Completed"/>
  </r>
  <r>
    <s v="271376"/>
    <x v="185"/>
    <s v="Online"/>
    <s v="20220729"/>
    <s v="11:03"/>
    <s v="425"/>
    <s v="7"/>
    <s v="425"/>
    <m/>
    <m/>
    <d v="2022-10-01T00:00:00"/>
    <x v="2"/>
    <x v="0"/>
    <x v="1"/>
    <x v="0"/>
    <n v="5"/>
    <x v="0"/>
    <x v="0"/>
    <x v="0"/>
    <x v="0"/>
    <x v="0"/>
    <x v="0"/>
    <x v="1"/>
    <x v="1"/>
    <x v="1"/>
    <x v="1"/>
    <x v="0"/>
    <x v="0"/>
    <x v="1"/>
    <x v="1"/>
    <x v="0"/>
    <x v="0"/>
    <x v="1"/>
    <x v="1"/>
    <x v="0"/>
    <x v="0"/>
    <x v="0"/>
    <x v="0"/>
    <x v="0"/>
    <x v="0"/>
    <x v="1"/>
    <x v="1"/>
    <x v="0"/>
    <x v="0"/>
    <x v="0"/>
    <x v="0"/>
    <x v="0"/>
    <x v="0"/>
    <x v="1"/>
    <x v="0"/>
    <x v="0"/>
    <x v="0"/>
    <x v="0"/>
    <x v="0"/>
    <s v="[NAME] is truly amazing, words can't express how grateful of the help she provided for me"/>
    <m/>
    <x v="0"/>
    <m/>
    <x v="1"/>
    <x v="1"/>
    <x v="1"/>
    <x v="1"/>
    <m/>
    <m/>
    <s v="'CO': Completed"/>
  </r>
  <r>
    <s v="271453"/>
    <x v="21"/>
    <s v="Online"/>
    <s v="20220908"/>
    <s v="23:35"/>
    <s v="190"/>
    <s v="3"/>
    <s v="194"/>
    <m/>
    <m/>
    <d v="2022-10-01T00:00:00"/>
    <x v="3"/>
    <x v="1"/>
    <x v="2"/>
    <x v="3"/>
    <n v="2"/>
    <x v="1"/>
    <x v="1"/>
    <x v="0"/>
    <x v="6"/>
    <x v="1"/>
    <x v="1"/>
    <x v="1"/>
    <x v="1"/>
    <x v="1"/>
    <x v="1"/>
    <x v="0"/>
    <x v="1"/>
    <x v="0"/>
    <x v="2"/>
    <x v="0"/>
    <x v="6"/>
    <x v="1"/>
    <x v="1"/>
    <x v="0"/>
    <x v="0"/>
    <x v="1"/>
    <x v="2"/>
    <x v="0"/>
    <x v="1"/>
    <x v="1"/>
    <x v="3"/>
    <x v="0"/>
    <x v="1"/>
    <x v="1"/>
    <x v="1"/>
    <x v="1"/>
    <x v="4"/>
    <x v="0"/>
    <x v="0"/>
    <x v="1"/>
    <x v="1"/>
    <x v="1"/>
    <x v="2"/>
    <m/>
    <m/>
    <x v="0"/>
    <m/>
    <x v="5"/>
    <x v="1"/>
    <x v="3"/>
    <x v="1"/>
    <m/>
    <m/>
    <s v="'CO': Completed"/>
  </r>
  <r>
    <s v="272686"/>
    <x v="35"/>
    <s v="Online"/>
    <s v="20220713"/>
    <s v="13:05"/>
    <s v="172"/>
    <s v="3"/>
    <s v="172"/>
    <m/>
    <m/>
    <d v="2022-10-01T00:00:00"/>
    <x v="3"/>
    <x v="0"/>
    <x v="1"/>
    <x v="0"/>
    <n v="5"/>
    <x v="0"/>
    <x v="0"/>
    <x v="0"/>
    <x v="0"/>
    <x v="1"/>
    <x v="1"/>
    <x v="0"/>
    <x v="0"/>
    <x v="0"/>
    <x v="0"/>
    <x v="0"/>
    <x v="0"/>
    <x v="1"/>
    <x v="1"/>
    <x v="1"/>
    <x v="1"/>
    <x v="0"/>
    <x v="0"/>
    <x v="0"/>
    <x v="0"/>
    <x v="1"/>
    <x v="2"/>
    <x v="0"/>
    <x v="0"/>
    <x v="1"/>
    <x v="1"/>
    <x v="0"/>
    <x v="0"/>
    <x v="1"/>
    <x v="2"/>
    <x v="0"/>
    <x v="0"/>
    <x v="2"/>
    <x v="0"/>
    <x v="0"/>
    <x v="0"/>
    <x v="0"/>
    <x v="0"/>
    <s v="[NAME] 90Works"/>
    <m/>
    <x v="0"/>
    <m/>
    <x v="0"/>
    <x v="1"/>
    <x v="1"/>
    <x v="0"/>
    <m/>
    <m/>
    <s v="'CO': Completed"/>
  </r>
  <r>
    <s v="273326"/>
    <x v="108"/>
    <s v="Online"/>
    <s v="20220809"/>
    <s v="21:00"/>
    <s v="441"/>
    <s v="7"/>
    <s v="441"/>
    <m/>
    <m/>
    <d v="2022-10-01T00:00:00"/>
    <x v="0"/>
    <x v="0"/>
    <x v="1"/>
    <x v="2"/>
    <n v="4"/>
    <x v="0"/>
    <x v="0"/>
    <x v="0"/>
    <x v="0"/>
    <x v="0"/>
    <x v="5"/>
    <x v="0"/>
    <x v="3"/>
    <x v="0"/>
    <x v="5"/>
    <x v="1"/>
    <x v="2"/>
    <x v="0"/>
    <x v="0"/>
    <x v="1"/>
    <x v="1"/>
    <x v="1"/>
    <x v="1"/>
    <x v="0"/>
    <x v="0"/>
    <x v="1"/>
    <x v="2"/>
    <x v="0"/>
    <x v="3"/>
    <x v="0"/>
    <x v="0"/>
    <x v="1"/>
    <x v="2"/>
    <x v="0"/>
    <x v="0"/>
    <x v="1"/>
    <x v="2"/>
    <x v="2"/>
    <x v="1"/>
    <x v="0"/>
    <x v="0"/>
    <x v="0"/>
    <x v="0"/>
    <s v="Very satisfying"/>
    <m/>
    <x v="0"/>
    <m/>
    <x v="0"/>
    <x v="3"/>
    <x v="1"/>
    <x v="1"/>
    <m/>
    <m/>
    <s v="'CO': Completed"/>
  </r>
  <r>
    <s v="273672"/>
    <x v="56"/>
    <s v="Online"/>
    <s v="20220809"/>
    <s v="18:07"/>
    <s v="344"/>
    <s v="6"/>
    <s v="344"/>
    <m/>
    <m/>
    <d v="2022-10-01T00:00:00"/>
    <x v="2"/>
    <x v="1"/>
    <x v="2"/>
    <x v="0"/>
    <n v="5"/>
    <x v="0"/>
    <x v="0"/>
    <x v="0"/>
    <x v="0"/>
    <x v="0"/>
    <x v="2"/>
    <x v="0"/>
    <x v="2"/>
    <x v="1"/>
    <x v="1"/>
    <x v="1"/>
    <x v="2"/>
    <x v="0"/>
    <x v="0"/>
    <x v="0"/>
    <x v="0"/>
    <x v="0"/>
    <x v="4"/>
    <x v="0"/>
    <x v="0"/>
    <x v="1"/>
    <x v="2"/>
    <x v="0"/>
    <x v="0"/>
    <x v="1"/>
    <x v="1"/>
    <x v="0"/>
    <x v="0"/>
    <x v="0"/>
    <x v="0"/>
    <x v="0"/>
    <x v="0"/>
    <x v="0"/>
    <x v="0"/>
    <x v="0"/>
    <x v="0"/>
    <x v="0"/>
    <x v="0"/>
    <s v="Very helpful"/>
    <m/>
    <x v="0"/>
    <m/>
    <x v="0"/>
    <x v="1"/>
    <x v="1"/>
    <x v="1"/>
    <m/>
    <m/>
    <s v="'CO': Completed"/>
  </r>
  <r>
    <s v="273693"/>
    <x v="109"/>
    <s v="Online"/>
    <s v="20220721"/>
    <s v="17:06"/>
    <s v="1030"/>
    <s v="17"/>
    <s v="1030"/>
    <m/>
    <m/>
    <d v="2022-10-01T00:00:00"/>
    <x v="2"/>
    <x v="0"/>
    <x v="1"/>
    <x v="4"/>
    <n v="1"/>
    <x v="1"/>
    <x v="1"/>
    <x v="1"/>
    <x v="2"/>
    <x v="1"/>
    <x v="1"/>
    <x v="1"/>
    <x v="1"/>
    <x v="1"/>
    <x v="1"/>
    <x v="1"/>
    <x v="2"/>
    <x v="1"/>
    <x v="1"/>
    <x v="0"/>
    <x v="2"/>
    <x v="1"/>
    <x v="1"/>
    <x v="0"/>
    <x v="0"/>
    <x v="1"/>
    <x v="2"/>
    <x v="0"/>
    <x v="5"/>
    <x v="1"/>
    <x v="5"/>
    <x v="0"/>
    <x v="3"/>
    <x v="0"/>
    <x v="0"/>
    <x v="0"/>
    <x v="0"/>
    <x v="1"/>
    <x v="1"/>
    <x v="4"/>
    <x v="1"/>
    <x v="4"/>
    <x v="1"/>
    <m/>
    <s v="You'll find out during litigation."/>
    <x v="1"/>
    <s v="Replace your corrupt CEO."/>
    <x v="0"/>
    <x v="1"/>
    <x v="1"/>
    <x v="1"/>
    <m/>
    <m/>
    <s v="'CO': Completed"/>
  </r>
  <r>
    <s v="274167"/>
    <x v="20"/>
    <s v="Online"/>
    <s v="20220930"/>
    <s v="15:51"/>
    <s v="329"/>
    <s v="5"/>
    <s v="329"/>
    <m/>
    <m/>
    <d v="2022-10-01T00:00:00"/>
    <x v="3"/>
    <x v="0"/>
    <x v="1"/>
    <x v="0"/>
    <n v="5"/>
    <x v="0"/>
    <x v="0"/>
    <x v="0"/>
    <x v="0"/>
    <x v="0"/>
    <x v="0"/>
    <x v="1"/>
    <x v="1"/>
    <x v="0"/>
    <x v="0"/>
    <x v="0"/>
    <x v="0"/>
    <x v="1"/>
    <x v="1"/>
    <x v="1"/>
    <x v="1"/>
    <x v="1"/>
    <x v="1"/>
    <x v="0"/>
    <x v="0"/>
    <x v="1"/>
    <x v="2"/>
    <x v="0"/>
    <x v="1"/>
    <x v="0"/>
    <x v="0"/>
    <x v="1"/>
    <x v="2"/>
    <x v="1"/>
    <x v="1"/>
    <x v="0"/>
    <x v="0"/>
    <x v="3"/>
    <x v="0"/>
    <x v="0"/>
    <x v="0"/>
    <x v="0"/>
    <x v="0"/>
    <s v="She was very helpful everyone"/>
    <m/>
    <x v="2"/>
    <m/>
    <x v="4"/>
    <x v="2"/>
    <x v="2"/>
    <x v="3"/>
    <m/>
    <m/>
    <m/>
  </r>
  <r>
    <s v="274251"/>
    <x v="158"/>
    <s v="Online"/>
    <s v="20220906"/>
    <s v="10:56"/>
    <s v="309"/>
    <s v="5"/>
    <s v="309"/>
    <m/>
    <m/>
    <d v="2022-10-01T00:00:00"/>
    <x v="0"/>
    <x v="0"/>
    <x v="1"/>
    <x v="0"/>
    <n v="5"/>
    <x v="0"/>
    <x v="0"/>
    <x v="1"/>
    <x v="2"/>
    <x v="0"/>
    <x v="0"/>
    <x v="1"/>
    <x v="1"/>
    <x v="0"/>
    <x v="0"/>
    <x v="1"/>
    <x v="2"/>
    <x v="1"/>
    <x v="1"/>
    <x v="1"/>
    <x v="1"/>
    <x v="1"/>
    <x v="1"/>
    <x v="0"/>
    <x v="0"/>
    <x v="0"/>
    <x v="0"/>
    <x v="0"/>
    <x v="0"/>
    <x v="0"/>
    <x v="0"/>
    <x v="0"/>
    <x v="0"/>
    <x v="0"/>
    <x v="0"/>
    <x v="0"/>
    <x v="0"/>
    <x v="3"/>
    <x v="1"/>
    <x v="0"/>
    <x v="0"/>
    <x v="0"/>
    <x v="0"/>
    <s v="Very professional and helpful they need a raise."/>
    <m/>
    <x v="0"/>
    <m/>
    <x v="6"/>
    <x v="0"/>
    <x v="1"/>
    <x v="1"/>
    <m/>
    <m/>
    <s v="'CO': Completed"/>
  </r>
  <r>
    <s v="274818"/>
    <x v="210"/>
    <s v="Online"/>
    <s v="20220829"/>
    <s v="14:13"/>
    <s v="934"/>
    <s v="16"/>
    <s v="934"/>
    <m/>
    <m/>
    <d v="2022-10-01T00:00:00"/>
    <x v="0"/>
    <x v="0"/>
    <x v="1"/>
    <x v="0"/>
    <n v="5"/>
    <x v="0"/>
    <x v="0"/>
    <x v="0"/>
    <x v="0"/>
    <x v="0"/>
    <x v="2"/>
    <x v="0"/>
    <x v="2"/>
    <x v="0"/>
    <x v="0"/>
    <x v="1"/>
    <x v="2"/>
    <x v="1"/>
    <x v="1"/>
    <x v="1"/>
    <x v="1"/>
    <x v="0"/>
    <x v="4"/>
    <x v="0"/>
    <x v="0"/>
    <x v="1"/>
    <x v="2"/>
    <x v="1"/>
    <x v="2"/>
    <x v="0"/>
    <x v="0"/>
    <x v="1"/>
    <x v="2"/>
    <x v="0"/>
    <x v="0"/>
    <x v="1"/>
    <x v="4"/>
    <x v="2"/>
    <x v="0"/>
    <x v="0"/>
    <x v="0"/>
    <x v="0"/>
    <x v="0"/>
    <s v="Roger that; Case Management has been the Most intelligent and good hearted People I've come across coast to coast.In my words.the staff Cares for all Veterans in need.And want a All American life to be a solution instead of the Problem.Airborne.."/>
    <m/>
    <x v="0"/>
    <m/>
    <x v="0"/>
    <x v="3"/>
    <x v="1"/>
    <x v="1"/>
    <m/>
    <m/>
    <s v="'CO': Completed"/>
  </r>
  <r>
    <s v="275767"/>
    <x v="94"/>
    <s v="CATI"/>
    <s v="20220825"/>
    <s v="16:46"/>
    <s v="0"/>
    <s v="0"/>
    <s v="0"/>
    <m/>
    <m/>
    <d v="2022-10-01T00:00:00"/>
    <x v="2"/>
    <x v="0"/>
    <x v="1"/>
    <x v="0"/>
    <n v="5"/>
    <x v="0"/>
    <x v="0"/>
    <x v="0"/>
    <x v="0"/>
    <x v="0"/>
    <x v="0"/>
    <x v="1"/>
    <x v="1"/>
    <x v="1"/>
    <x v="1"/>
    <x v="0"/>
    <x v="0"/>
    <x v="0"/>
    <x v="0"/>
    <x v="1"/>
    <x v="1"/>
    <x v="1"/>
    <x v="1"/>
    <x v="0"/>
    <x v="0"/>
    <x v="1"/>
    <x v="2"/>
    <x v="0"/>
    <x v="0"/>
    <x v="1"/>
    <x v="1"/>
    <x v="0"/>
    <x v="0"/>
    <x v="0"/>
    <x v="0"/>
    <x v="1"/>
    <x v="2"/>
    <x v="1"/>
    <x v="0"/>
    <x v="0"/>
    <x v="0"/>
    <x v="0"/>
    <x v="0"/>
    <s v="The staff is Excellentand do a great job."/>
    <m/>
    <x v="0"/>
    <m/>
    <x v="2"/>
    <x v="0"/>
    <x v="0"/>
    <x v="2"/>
    <m/>
    <m/>
    <m/>
  </r>
  <r>
    <s v="276566"/>
    <x v="113"/>
    <s v="Online"/>
    <s v="20220719"/>
    <s v="17:10"/>
    <s v="305"/>
    <s v="5"/>
    <s v="305"/>
    <m/>
    <m/>
    <d v="2022-10-01T00:00:00"/>
    <x v="2"/>
    <x v="1"/>
    <x v="2"/>
    <x v="0"/>
    <n v="5"/>
    <x v="0"/>
    <x v="0"/>
    <x v="0"/>
    <x v="0"/>
    <x v="1"/>
    <x v="1"/>
    <x v="1"/>
    <x v="1"/>
    <x v="0"/>
    <x v="0"/>
    <x v="0"/>
    <x v="0"/>
    <x v="0"/>
    <x v="0"/>
    <x v="1"/>
    <x v="1"/>
    <x v="1"/>
    <x v="1"/>
    <x v="0"/>
    <x v="0"/>
    <x v="0"/>
    <x v="0"/>
    <x v="0"/>
    <x v="0"/>
    <x v="1"/>
    <x v="1"/>
    <x v="0"/>
    <x v="0"/>
    <x v="1"/>
    <x v="2"/>
    <x v="0"/>
    <x v="0"/>
    <x v="0"/>
    <x v="0"/>
    <x v="0"/>
    <x v="0"/>
    <x v="0"/>
    <x v="0"/>
    <s v="They worked diligently and quickly to provide me with the benefits and services I needed!"/>
    <m/>
    <x v="0"/>
    <m/>
    <x v="0"/>
    <x v="1"/>
    <x v="0"/>
    <x v="7"/>
    <m/>
    <m/>
    <s v="'CO': Completed"/>
  </r>
  <r>
    <s v="276677"/>
    <x v="152"/>
    <s v="Online"/>
    <s v="20220920"/>
    <s v="17:57"/>
    <s v="545"/>
    <s v="9"/>
    <s v="545"/>
    <m/>
    <m/>
    <d v="2022-10-01T00:00:00"/>
    <x v="2"/>
    <x v="0"/>
    <x v="1"/>
    <x v="0"/>
    <n v="5"/>
    <x v="0"/>
    <x v="0"/>
    <x v="0"/>
    <x v="0"/>
    <x v="0"/>
    <x v="0"/>
    <x v="1"/>
    <x v="1"/>
    <x v="0"/>
    <x v="0"/>
    <x v="0"/>
    <x v="0"/>
    <x v="1"/>
    <x v="1"/>
    <x v="1"/>
    <x v="1"/>
    <x v="0"/>
    <x v="5"/>
    <x v="0"/>
    <x v="0"/>
    <x v="0"/>
    <x v="0"/>
    <x v="0"/>
    <x v="0"/>
    <x v="0"/>
    <x v="0"/>
    <x v="1"/>
    <x v="2"/>
    <x v="0"/>
    <x v="0"/>
    <x v="0"/>
    <x v="0"/>
    <x v="0"/>
    <x v="0"/>
    <x v="2"/>
    <x v="3"/>
    <x v="0"/>
    <x v="0"/>
    <s v="Because of the intense mental difficulty I was having and the financial situation I got into, I don't know how I could have made it without your help."/>
    <m/>
    <x v="0"/>
    <m/>
    <x v="0"/>
    <x v="1"/>
    <x v="4"/>
    <x v="1"/>
    <m/>
    <m/>
    <s v="'CO': Completed"/>
  </r>
  <r>
    <s v="276740"/>
    <x v="201"/>
    <s v="Online"/>
    <s v="20220803"/>
    <s v="13:49"/>
    <s v="578"/>
    <s v="10"/>
    <s v="578"/>
    <m/>
    <m/>
    <d v="2022-10-01T00:00:00"/>
    <x v="0"/>
    <x v="0"/>
    <x v="1"/>
    <x v="0"/>
    <n v="5"/>
    <x v="0"/>
    <x v="0"/>
    <x v="0"/>
    <x v="0"/>
    <x v="1"/>
    <x v="1"/>
    <x v="1"/>
    <x v="1"/>
    <x v="1"/>
    <x v="1"/>
    <x v="0"/>
    <x v="1"/>
    <x v="1"/>
    <x v="1"/>
    <x v="0"/>
    <x v="0"/>
    <x v="1"/>
    <x v="1"/>
    <x v="0"/>
    <x v="0"/>
    <x v="0"/>
    <x v="0"/>
    <x v="0"/>
    <x v="0"/>
    <x v="0"/>
    <x v="0"/>
    <x v="1"/>
    <x v="2"/>
    <x v="0"/>
    <x v="0"/>
    <x v="0"/>
    <x v="0"/>
    <x v="1"/>
    <x v="0"/>
    <x v="0"/>
    <x v="0"/>
    <x v="0"/>
    <x v="0"/>
    <s v="[NAME] was extremely kind and courteous and tremendously understanding. She made sure to break things down and asked for clarification instead of assuming. She made me not feel judged by my situation. The world needs more people like her."/>
    <m/>
    <x v="1"/>
    <s v="I was grateful to have had this program step in and help my son and I keep a stable roof over our heads. I know programs now are shying away from prevention but I think if they do it will create a revolving door for veteran homelessness and add to poor mental health issues. Prevention for sure is second to immediate needs."/>
    <x v="2"/>
    <x v="0"/>
    <x v="0"/>
    <x v="2"/>
    <m/>
    <m/>
    <s v="'CO': Completed"/>
  </r>
  <r>
    <s v="277972"/>
    <x v="129"/>
    <s v="Online"/>
    <s v="20220912"/>
    <s v="16:44"/>
    <s v="262"/>
    <s v="4"/>
    <s v="262"/>
    <m/>
    <m/>
    <d v="2022-10-01T00:00:00"/>
    <x v="2"/>
    <x v="0"/>
    <x v="1"/>
    <x v="0"/>
    <n v="5"/>
    <x v="0"/>
    <x v="0"/>
    <x v="0"/>
    <x v="4"/>
    <x v="1"/>
    <x v="1"/>
    <x v="1"/>
    <x v="1"/>
    <x v="1"/>
    <x v="1"/>
    <x v="0"/>
    <x v="4"/>
    <x v="1"/>
    <x v="1"/>
    <x v="1"/>
    <x v="1"/>
    <x v="1"/>
    <x v="1"/>
    <x v="0"/>
    <x v="0"/>
    <x v="1"/>
    <x v="2"/>
    <x v="0"/>
    <x v="3"/>
    <x v="0"/>
    <x v="0"/>
    <x v="0"/>
    <x v="0"/>
    <x v="0"/>
    <x v="0"/>
    <x v="0"/>
    <x v="0"/>
    <x v="2"/>
    <x v="1"/>
    <x v="3"/>
    <x v="0"/>
    <x v="4"/>
    <x v="2"/>
    <m/>
    <m/>
    <x v="0"/>
    <m/>
    <x v="2"/>
    <x v="0"/>
    <x v="7"/>
    <x v="1"/>
    <m/>
    <m/>
    <s v="'CO': Completed"/>
  </r>
  <r>
    <s v="278094"/>
    <x v="5"/>
    <s v="Online"/>
    <s v="20220909"/>
    <s v="11:10"/>
    <s v="889"/>
    <s v="15"/>
    <s v="891"/>
    <m/>
    <m/>
    <d v="2022-10-01T00:00:00"/>
    <x v="1"/>
    <x v="0"/>
    <x v="1"/>
    <x v="3"/>
    <n v="2"/>
    <x v="1"/>
    <x v="1"/>
    <x v="1"/>
    <x v="2"/>
    <x v="1"/>
    <x v="1"/>
    <x v="1"/>
    <x v="1"/>
    <x v="1"/>
    <x v="1"/>
    <x v="1"/>
    <x v="2"/>
    <x v="1"/>
    <x v="1"/>
    <x v="0"/>
    <x v="5"/>
    <x v="1"/>
    <x v="1"/>
    <x v="0"/>
    <x v="0"/>
    <x v="1"/>
    <x v="2"/>
    <x v="0"/>
    <x v="5"/>
    <x v="1"/>
    <x v="3"/>
    <x v="1"/>
    <x v="2"/>
    <x v="0"/>
    <x v="0"/>
    <x v="0"/>
    <x v="0"/>
    <x v="1"/>
    <x v="0"/>
    <x v="3"/>
    <x v="2"/>
    <x v="1"/>
    <x v="1"/>
    <m/>
    <s v="Felt extremely embarrassed asking for help as it is and having to initiate follow up feeling like i was bothering them everytime.  Processing the application took 4-5 weeks of application then additional weeks to approve payment. In fear of being evicted i had to scramble and seek assistance elsewhere withdrew the application so no rental or utility assistance was given to me. Not very friendly made me feel worse of my situation i understand i was begging for help but i didn't need to feel reminded of that."/>
    <x v="0"/>
    <m/>
    <x v="2"/>
    <x v="3"/>
    <x v="1"/>
    <x v="0"/>
    <m/>
    <m/>
    <s v="'CO': Completed"/>
  </r>
  <r>
    <s v="278976"/>
    <x v="33"/>
    <s v="Online"/>
    <s v="20220708"/>
    <s v="12:00"/>
    <s v="465"/>
    <s v="8"/>
    <s v="465"/>
    <m/>
    <m/>
    <d v="2022-10-01T00:00:00"/>
    <x v="2"/>
    <x v="0"/>
    <x v="1"/>
    <x v="4"/>
    <n v="1"/>
    <x v="1"/>
    <x v="1"/>
    <x v="0"/>
    <x v="6"/>
    <x v="0"/>
    <x v="2"/>
    <x v="0"/>
    <x v="2"/>
    <x v="0"/>
    <x v="2"/>
    <x v="0"/>
    <x v="1"/>
    <x v="0"/>
    <x v="2"/>
    <x v="0"/>
    <x v="6"/>
    <x v="0"/>
    <x v="4"/>
    <x v="0"/>
    <x v="0"/>
    <x v="0"/>
    <x v="1"/>
    <x v="0"/>
    <x v="1"/>
    <x v="0"/>
    <x v="0"/>
    <x v="1"/>
    <x v="2"/>
    <x v="0"/>
    <x v="0"/>
    <x v="1"/>
    <x v="4"/>
    <x v="1"/>
    <x v="0"/>
    <x v="2"/>
    <x v="3"/>
    <x v="2"/>
    <x v="1"/>
    <m/>
    <s v="What ssvf I’m a homeless veteran please help me please [NAME] [PHONE NUMBER]"/>
    <x v="1"/>
    <s v="Cancel it because no help getting to veterans not 1 dollar Simone else getting it"/>
    <x v="0"/>
    <x v="1"/>
    <x v="1"/>
    <x v="1"/>
    <m/>
    <m/>
    <s v="'CO': Completed"/>
  </r>
  <r>
    <s v="279148"/>
    <x v="89"/>
    <s v="Online"/>
    <s v="20220701"/>
    <s v="11:03"/>
    <s v="924"/>
    <s v="15"/>
    <s v="924"/>
    <m/>
    <m/>
    <d v="2022-10-01T00:00:00"/>
    <x v="2"/>
    <x v="0"/>
    <x v="1"/>
    <x v="4"/>
    <n v="1"/>
    <x v="1"/>
    <x v="1"/>
    <x v="1"/>
    <x v="2"/>
    <x v="1"/>
    <x v="1"/>
    <x v="1"/>
    <x v="1"/>
    <x v="1"/>
    <x v="1"/>
    <x v="1"/>
    <x v="2"/>
    <x v="1"/>
    <x v="1"/>
    <x v="1"/>
    <x v="1"/>
    <x v="1"/>
    <x v="1"/>
    <x v="0"/>
    <x v="0"/>
    <x v="1"/>
    <x v="2"/>
    <x v="0"/>
    <x v="5"/>
    <x v="0"/>
    <x v="0"/>
    <x v="1"/>
    <x v="2"/>
    <x v="0"/>
    <x v="0"/>
    <x v="0"/>
    <x v="0"/>
    <x v="1"/>
    <x v="0"/>
    <x v="2"/>
    <x v="3"/>
    <x v="2"/>
    <x v="1"/>
    <m/>
    <s v="I hate I participated with such programs for veterans."/>
    <x v="1"/>
    <s v="Do not be accusatory to disabled veterans.  The program ended awfully; taking away all the good at the end of the journey."/>
    <x v="2"/>
    <x v="0"/>
    <x v="0"/>
    <x v="1"/>
    <m/>
    <m/>
    <s v="'CO': Completed"/>
  </r>
  <r>
    <s v="280365"/>
    <x v="12"/>
    <s v="Online"/>
    <s v="20220904"/>
    <s v="19:56"/>
    <s v="212"/>
    <s v="4"/>
    <s v="212"/>
    <m/>
    <m/>
    <d v="2022-10-01T00:00:00"/>
    <x v="3"/>
    <x v="0"/>
    <x v="1"/>
    <x v="0"/>
    <n v="5"/>
    <x v="0"/>
    <x v="0"/>
    <x v="0"/>
    <x v="0"/>
    <x v="0"/>
    <x v="0"/>
    <x v="1"/>
    <x v="1"/>
    <x v="0"/>
    <x v="0"/>
    <x v="0"/>
    <x v="0"/>
    <x v="1"/>
    <x v="1"/>
    <x v="0"/>
    <x v="0"/>
    <x v="1"/>
    <x v="1"/>
    <x v="0"/>
    <x v="0"/>
    <x v="0"/>
    <x v="0"/>
    <x v="0"/>
    <x v="0"/>
    <x v="1"/>
    <x v="1"/>
    <x v="0"/>
    <x v="0"/>
    <x v="1"/>
    <x v="2"/>
    <x v="1"/>
    <x v="2"/>
    <x v="1"/>
    <x v="0"/>
    <x v="0"/>
    <x v="0"/>
    <x v="0"/>
    <x v="0"/>
    <s v="She was awesome"/>
    <m/>
    <x v="0"/>
    <m/>
    <x v="1"/>
    <x v="1"/>
    <x v="1"/>
    <x v="0"/>
    <m/>
    <m/>
    <s v="'CO': Completed"/>
  </r>
  <r>
    <s v="280456"/>
    <x v="21"/>
    <s v="Online"/>
    <s v="20220926"/>
    <s v="23:15"/>
    <s v="444"/>
    <s v="7"/>
    <s v="444"/>
    <m/>
    <m/>
    <d v="2022-10-01T00:00:00"/>
    <x v="2"/>
    <x v="0"/>
    <x v="0"/>
    <x v="4"/>
    <n v="1"/>
    <x v="1"/>
    <x v="1"/>
    <x v="0"/>
    <x v="6"/>
    <x v="0"/>
    <x v="3"/>
    <x v="0"/>
    <x v="2"/>
    <x v="0"/>
    <x v="2"/>
    <x v="0"/>
    <x v="1"/>
    <x v="0"/>
    <x v="2"/>
    <x v="0"/>
    <x v="6"/>
    <x v="0"/>
    <x v="4"/>
    <x v="0"/>
    <x v="0"/>
    <x v="0"/>
    <x v="1"/>
    <x v="0"/>
    <x v="1"/>
    <x v="1"/>
    <x v="3"/>
    <x v="0"/>
    <x v="1"/>
    <x v="1"/>
    <x v="1"/>
    <x v="1"/>
    <x v="4"/>
    <x v="3"/>
    <x v="0"/>
    <x v="4"/>
    <x v="2"/>
    <x v="1"/>
    <x v="1"/>
    <m/>
    <s v="Va is no help, stomach cancer. They are gonna gut me like a fish."/>
    <x v="0"/>
    <m/>
    <x v="0"/>
    <x v="0"/>
    <x v="1"/>
    <x v="1"/>
    <m/>
    <m/>
    <s v="'CO': Completed"/>
  </r>
  <r>
    <s v="281438"/>
    <x v="89"/>
    <s v="Online"/>
    <s v="20220901"/>
    <s v="19:39"/>
    <s v="423"/>
    <s v="7"/>
    <s v="702"/>
    <m/>
    <m/>
    <d v="2022-10-01T00:00:00"/>
    <x v="2"/>
    <x v="0"/>
    <x v="1"/>
    <x v="3"/>
    <n v="2"/>
    <x v="0"/>
    <x v="2"/>
    <x v="0"/>
    <x v="1"/>
    <x v="0"/>
    <x v="6"/>
    <x v="1"/>
    <x v="1"/>
    <x v="0"/>
    <x v="3"/>
    <x v="0"/>
    <x v="3"/>
    <x v="1"/>
    <x v="1"/>
    <x v="0"/>
    <x v="5"/>
    <x v="0"/>
    <x v="2"/>
    <x v="0"/>
    <x v="0"/>
    <x v="0"/>
    <x v="6"/>
    <x v="0"/>
    <x v="1"/>
    <x v="1"/>
    <x v="3"/>
    <x v="0"/>
    <x v="1"/>
    <x v="1"/>
    <x v="1"/>
    <x v="1"/>
    <x v="4"/>
    <x v="1"/>
    <x v="0"/>
    <x v="3"/>
    <x v="4"/>
    <x v="1"/>
    <x v="3"/>
    <s v="Helped me get free telephone.  Encourage to seek employment then discharged me because the salary was too high"/>
    <s v="They dropped me immediately after finding employment with no time to transition."/>
    <x v="0"/>
    <m/>
    <x v="1"/>
    <x v="1"/>
    <x v="1"/>
    <x v="1"/>
    <m/>
    <m/>
    <s v="'CO': Completed"/>
  </r>
  <r>
    <s v="281458"/>
    <x v="71"/>
    <s v="Online"/>
    <s v="20220731"/>
    <s v="10:55"/>
    <s v="991"/>
    <s v="17"/>
    <s v="991"/>
    <m/>
    <m/>
    <d v="2022-10-01T00:00:00"/>
    <x v="1"/>
    <x v="1"/>
    <x v="2"/>
    <x v="4"/>
    <n v="1"/>
    <x v="0"/>
    <x v="0"/>
    <x v="0"/>
    <x v="3"/>
    <x v="1"/>
    <x v="1"/>
    <x v="1"/>
    <x v="1"/>
    <x v="0"/>
    <x v="3"/>
    <x v="1"/>
    <x v="2"/>
    <x v="1"/>
    <x v="1"/>
    <x v="0"/>
    <x v="4"/>
    <x v="0"/>
    <x v="4"/>
    <x v="0"/>
    <x v="0"/>
    <x v="0"/>
    <x v="6"/>
    <x v="0"/>
    <x v="5"/>
    <x v="1"/>
    <x v="3"/>
    <x v="0"/>
    <x v="1"/>
    <x v="0"/>
    <x v="0"/>
    <x v="0"/>
    <x v="0"/>
    <x v="3"/>
    <x v="0"/>
    <x v="0"/>
    <x v="3"/>
    <x v="2"/>
    <x v="3"/>
    <s v="My employment case manager was very helpful, but my housing case manager was changed three times and every time it changed I pretty much had to start over. It seemed like every time I got something going they would change managers on me. And the last one I had was so new that she had no idea what was going on or how to help me and always had to keep asking her supervisor what she was supposed to do which caused me to lose housing instead of them helping me with it. So I pretty much gave up asking them for help"/>
    <s v="I guess I put the negative part on the positive side. Again they change case managers on me three times so I never knew who I was working with. I pretty much felt like I had to start over every time they did that and the last case manager I had had no idea what she was doing you had to keep going to her supervisor to figure it out which caused me to lose housing instead of them helping me"/>
    <x v="0"/>
    <m/>
    <x v="0"/>
    <x v="1"/>
    <x v="1"/>
    <x v="1"/>
    <m/>
    <m/>
    <s v="'CO': Completed"/>
  </r>
  <r>
    <s v="282252"/>
    <x v="184"/>
    <s v="Online"/>
    <s v="20220823"/>
    <s v="23:21"/>
    <s v="559"/>
    <s v="9"/>
    <s v="559"/>
    <m/>
    <m/>
    <d v="2022-10-01T00:00:00"/>
    <x v="1"/>
    <x v="0"/>
    <x v="1"/>
    <x v="3"/>
    <n v="2"/>
    <x v="0"/>
    <x v="0"/>
    <x v="0"/>
    <x v="3"/>
    <x v="0"/>
    <x v="5"/>
    <x v="1"/>
    <x v="1"/>
    <x v="1"/>
    <x v="1"/>
    <x v="1"/>
    <x v="2"/>
    <x v="1"/>
    <x v="1"/>
    <x v="1"/>
    <x v="1"/>
    <x v="1"/>
    <x v="1"/>
    <x v="0"/>
    <x v="0"/>
    <x v="1"/>
    <x v="2"/>
    <x v="0"/>
    <x v="6"/>
    <x v="0"/>
    <x v="0"/>
    <x v="1"/>
    <x v="2"/>
    <x v="0"/>
    <x v="0"/>
    <x v="0"/>
    <x v="0"/>
    <x v="2"/>
    <x v="0"/>
    <x v="0"/>
    <x v="4"/>
    <x v="2"/>
    <x v="1"/>
    <m/>
    <s v="Everything was last minute. Like he forgot to tell me that they are not paying my rent that month. And lied saying they will help as long as I need it.. and told me when I was self sustaining. 3 months...."/>
    <x v="1"/>
    <s v="More communication to the clients. Get a email address. Be easy to get ahold of."/>
    <x v="0"/>
    <x v="1"/>
    <x v="1"/>
    <x v="1"/>
    <m/>
    <m/>
    <s v="'CO': Completed"/>
  </r>
  <r>
    <s v="282762"/>
    <x v="202"/>
    <s v="Online"/>
    <s v="20220706"/>
    <s v="02:52"/>
    <s v="244"/>
    <s v="4"/>
    <s v="244"/>
    <m/>
    <m/>
    <d v="2022-10-01T00:00:00"/>
    <x v="2"/>
    <x v="1"/>
    <x v="2"/>
    <x v="0"/>
    <n v="5"/>
    <x v="0"/>
    <x v="0"/>
    <x v="0"/>
    <x v="0"/>
    <x v="1"/>
    <x v="1"/>
    <x v="0"/>
    <x v="0"/>
    <x v="0"/>
    <x v="0"/>
    <x v="0"/>
    <x v="0"/>
    <x v="1"/>
    <x v="1"/>
    <x v="1"/>
    <x v="1"/>
    <x v="1"/>
    <x v="1"/>
    <x v="0"/>
    <x v="0"/>
    <x v="1"/>
    <x v="2"/>
    <x v="0"/>
    <x v="0"/>
    <x v="0"/>
    <x v="0"/>
    <x v="1"/>
    <x v="2"/>
    <x v="0"/>
    <x v="0"/>
    <x v="0"/>
    <x v="0"/>
    <x v="1"/>
    <x v="0"/>
    <x v="0"/>
    <x v="0"/>
    <x v="3"/>
    <x v="0"/>
    <s v="Helped me out with my situation."/>
    <m/>
    <x v="0"/>
    <m/>
    <x v="2"/>
    <x v="0"/>
    <x v="1"/>
    <x v="1"/>
    <m/>
    <m/>
    <s v="'CO': Completed"/>
  </r>
  <r>
    <s v="283228"/>
    <x v="194"/>
    <s v="Online"/>
    <s v="20220914"/>
    <s v="14:04"/>
    <s v="325"/>
    <s v="5"/>
    <s v="325"/>
    <m/>
    <m/>
    <d v="2022-10-01T00:00:00"/>
    <x v="2"/>
    <x v="1"/>
    <x v="2"/>
    <x v="0"/>
    <n v="5"/>
    <x v="0"/>
    <x v="0"/>
    <x v="0"/>
    <x v="0"/>
    <x v="1"/>
    <x v="1"/>
    <x v="1"/>
    <x v="1"/>
    <x v="1"/>
    <x v="1"/>
    <x v="1"/>
    <x v="2"/>
    <x v="1"/>
    <x v="1"/>
    <x v="1"/>
    <x v="1"/>
    <x v="1"/>
    <x v="1"/>
    <x v="0"/>
    <x v="0"/>
    <x v="0"/>
    <x v="0"/>
    <x v="0"/>
    <x v="0"/>
    <x v="0"/>
    <x v="0"/>
    <x v="0"/>
    <x v="0"/>
    <x v="0"/>
    <x v="0"/>
    <x v="0"/>
    <x v="0"/>
    <x v="2"/>
    <x v="1"/>
    <x v="0"/>
    <x v="0"/>
    <x v="0"/>
    <x v="0"/>
    <s v="Very straight forward, thoughtful, and worked in a very timely manner to achieve the best possible outcome for myself.  Overall, I could not be more satisfied!!!"/>
    <m/>
    <x v="0"/>
    <m/>
    <x v="0"/>
    <x v="1"/>
    <x v="1"/>
    <x v="1"/>
    <m/>
    <m/>
    <s v="'CO': Completed"/>
  </r>
  <r>
    <s v="284368"/>
    <x v="12"/>
    <s v="Online"/>
    <s v="20220826"/>
    <s v="19:33"/>
    <s v="308"/>
    <s v="5"/>
    <s v="596"/>
    <m/>
    <m/>
    <d v="2022-10-01T00:00:00"/>
    <x v="2"/>
    <x v="0"/>
    <x v="1"/>
    <x v="0"/>
    <n v="5"/>
    <x v="0"/>
    <x v="0"/>
    <x v="0"/>
    <x v="0"/>
    <x v="1"/>
    <x v="1"/>
    <x v="1"/>
    <x v="1"/>
    <x v="0"/>
    <x v="0"/>
    <x v="0"/>
    <x v="0"/>
    <x v="1"/>
    <x v="1"/>
    <x v="1"/>
    <x v="1"/>
    <x v="1"/>
    <x v="1"/>
    <x v="0"/>
    <x v="0"/>
    <x v="0"/>
    <x v="0"/>
    <x v="0"/>
    <x v="0"/>
    <x v="1"/>
    <x v="1"/>
    <x v="0"/>
    <x v="0"/>
    <x v="1"/>
    <x v="2"/>
    <x v="0"/>
    <x v="0"/>
    <x v="3"/>
    <x v="1"/>
    <x v="0"/>
    <x v="0"/>
    <x v="0"/>
    <x v="0"/>
    <s v="[NAME]provided great service  and advisement throughout the entire process!!!"/>
    <m/>
    <x v="0"/>
    <m/>
    <x v="1"/>
    <x v="1"/>
    <x v="1"/>
    <x v="1"/>
    <m/>
    <m/>
    <s v="'CO': Completed"/>
  </r>
  <r>
    <s v="284827"/>
    <x v="97"/>
    <s v="Online"/>
    <s v="20220726"/>
    <s v="15:29"/>
    <s v="355"/>
    <s v="6"/>
    <s v="355"/>
    <m/>
    <m/>
    <d v="2022-10-01T00:00:00"/>
    <x v="2"/>
    <x v="0"/>
    <x v="1"/>
    <x v="1"/>
    <n v="3"/>
    <x v="0"/>
    <x v="0"/>
    <x v="1"/>
    <x v="2"/>
    <x v="0"/>
    <x v="5"/>
    <x v="1"/>
    <x v="1"/>
    <x v="0"/>
    <x v="2"/>
    <x v="0"/>
    <x v="6"/>
    <x v="0"/>
    <x v="6"/>
    <x v="0"/>
    <x v="5"/>
    <x v="1"/>
    <x v="1"/>
    <x v="0"/>
    <x v="0"/>
    <x v="1"/>
    <x v="2"/>
    <x v="0"/>
    <x v="1"/>
    <x v="0"/>
    <x v="0"/>
    <x v="1"/>
    <x v="2"/>
    <x v="1"/>
    <x v="1"/>
    <x v="1"/>
    <x v="4"/>
    <x v="1"/>
    <x v="0"/>
    <x v="4"/>
    <x v="4"/>
    <x v="3"/>
    <x v="2"/>
    <m/>
    <m/>
    <x v="0"/>
    <m/>
    <x v="0"/>
    <x v="1"/>
    <x v="1"/>
    <x v="1"/>
    <m/>
    <m/>
    <s v="'CO': Completed"/>
  </r>
  <r>
    <s v="285524"/>
    <x v="154"/>
    <s v="Online"/>
    <s v="20220924"/>
    <s v="21:18"/>
    <s v="557"/>
    <s v="9"/>
    <s v="557"/>
    <m/>
    <m/>
    <d v="2022-10-01T00:00:00"/>
    <x v="2"/>
    <x v="1"/>
    <x v="2"/>
    <x v="4"/>
    <n v="1"/>
    <x v="1"/>
    <x v="1"/>
    <x v="0"/>
    <x v="3"/>
    <x v="1"/>
    <x v="1"/>
    <x v="1"/>
    <x v="1"/>
    <x v="1"/>
    <x v="1"/>
    <x v="1"/>
    <x v="2"/>
    <x v="0"/>
    <x v="2"/>
    <x v="1"/>
    <x v="1"/>
    <x v="0"/>
    <x v="4"/>
    <x v="0"/>
    <x v="0"/>
    <x v="0"/>
    <x v="1"/>
    <x v="0"/>
    <x v="1"/>
    <x v="0"/>
    <x v="0"/>
    <x v="0"/>
    <x v="1"/>
    <x v="0"/>
    <x v="0"/>
    <x v="1"/>
    <x v="4"/>
    <x v="1"/>
    <x v="1"/>
    <x v="2"/>
    <x v="2"/>
    <x v="1"/>
    <x v="1"/>
    <m/>
    <s v="The head member of staff was rude and very unprofessional,uncooperative and talked to me like I was a child and wasn't very flexible according to my work schedule"/>
    <x v="1"/>
    <s v="Try to employ actual personnel that geniually care and won't be so rude."/>
    <x v="1"/>
    <x v="1"/>
    <x v="1"/>
    <x v="1"/>
    <m/>
    <m/>
    <s v="'CO': Completed"/>
  </r>
  <r>
    <s v="285783"/>
    <x v="9"/>
    <s v="Online"/>
    <s v="20220708"/>
    <s v="17:33"/>
    <s v="465"/>
    <s v="8"/>
    <s v="465"/>
    <m/>
    <m/>
    <d v="2022-10-01T00:00:00"/>
    <x v="0"/>
    <x v="0"/>
    <x v="1"/>
    <x v="0"/>
    <n v="5"/>
    <x v="0"/>
    <x v="0"/>
    <x v="0"/>
    <x v="0"/>
    <x v="0"/>
    <x v="0"/>
    <x v="1"/>
    <x v="1"/>
    <x v="1"/>
    <x v="1"/>
    <x v="0"/>
    <x v="1"/>
    <x v="0"/>
    <x v="2"/>
    <x v="1"/>
    <x v="1"/>
    <x v="1"/>
    <x v="1"/>
    <x v="0"/>
    <x v="0"/>
    <x v="0"/>
    <x v="0"/>
    <x v="0"/>
    <x v="0"/>
    <x v="1"/>
    <x v="4"/>
    <x v="0"/>
    <x v="0"/>
    <x v="0"/>
    <x v="0"/>
    <x v="0"/>
    <x v="0"/>
    <x v="2"/>
    <x v="1"/>
    <x v="0"/>
    <x v="0"/>
    <x v="0"/>
    <x v="0"/>
    <s v="Very professional, attentive to my needs, constant communication and a God sent"/>
    <m/>
    <x v="0"/>
    <m/>
    <x v="3"/>
    <x v="1"/>
    <x v="1"/>
    <x v="1"/>
    <m/>
    <m/>
    <s v="'CO': Completed"/>
  </r>
  <r>
    <s v="285791"/>
    <x v="218"/>
    <s v="Online"/>
    <s v="20220726"/>
    <s v="08:07"/>
    <s v="494"/>
    <s v="8"/>
    <s v="494"/>
    <m/>
    <m/>
    <d v="2022-10-01T00:00:00"/>
    <x v="2"/>
    <x v="0"/>
    <x v="1"/>
    <x v="0"/>
    <n v="5"/>
    <x v="0"/>
    <x v="0"/>
    <x v="0"/>
    <x v="0"/>
    <x v="0"/>
    <x v="0"/>
    <x v="0"/>
    <x v="0"/>
    <x v="0"/>
    <x v="0"/>
    <x v="1"/>
    <x v="2"/>
    <x v="1"/>
    <x v="1"/>
    <x v="1"/>
    <x v="1"/>
    <x v="1"/>
    <x v="1"/>
    <x v="0"/>
    <x v="0"/>
    <x v="0"/>
    <x v="0"/>
    <x v="0"/>
    <x v="0"/>
    <x v="0"/>
    <x v="0"/>
    <x v="0"/>
    <x v="0"/>
    <x v="0"/>
    <x v="0"/>
    <x v="0"/>
    <x v="0"/>
    <x v="2"/>
    <x v="1"/>
    <x v="0"/>
    <x v="0"/>
    <x v="0"/>
    <x v="0"/>
    <s v="She was polite, informative, if she didn't know something she found answers and provided them to me. She didn't make me feel &quot;less than&quot; in my situation."/>
    <m/>
    <x v="0"/>
    <m/>
    <x v="0"/>
    <x v="1"/>
    <x v="1"/>
    <x v="0"/>
    <m/>
    <m/>
    <s v="'CO': Completed"/>
  </r>
  <r>
    <s v="288280"/>
    <x v="192"/>
    <s v="IVR"/>
    <s v="20220901"/>
    <s v="16:54"/>
    <s v="524"/>
    <s v="9"/>
    <m/>
    <s v="I0"/>
    <s v="'CO': Completed"/>
    <d v="2022-10-01T00:00:00"/>
    <x v="3"/>
    <x v="1"/>
    <x v="2"/>
    <x v="4"/>
    <n v="1"/>
    <x v="0"/>
    <x v="0"/>
    <x v="0"/>
    <x v="5"/>
    <x v="0"/>
    <x v="2"/>
    <x v="0"/>
    <x v="2"/>
    <x v="0"/>
    <x v="3"/>
    <x v="0"/>
    <x v="3"/>
    <x v="0"/>
    <x v="2"/>
    <x v="1"/>
    <x v="1"/>
    <x v="1"/>
    <x v="1"/>
    <x v="1"/>
    <x v="3"/>
    <x v="0"/>
    <x v="1"/>
    <x v="0"/>
    <x v="1"/>
    <x v="1"/>
    <x v="3"/>
    <x v="0"/>
    <x v="1"/>
    <x v="0"/>
    <x v="0"/>
    <x v="1"/>
    <x v="4"/>
    <x v="2"/>
    <x v="0"/>
    <x v="3"/>
    <x v="2"/>
    <x v="2"/>
    <x v="1"/>
    <m/>
    <s v="At this point I feel like SSVF set me up for failure in this move or in this process here in [LOCATION] in [LOCATION]. They left me basically in the same predicament I was in when I first got here."/>
    <x v="0"/>
    <m/>
    <x v="1"/>
    <x v="1"/>
    <x v="1"/>
    <x v="0"/>
    <s v="'CO': Completed"/>
    <n v="1"/>
    <s v="'I0': Interrupted"/>
  </r>
  <r>
    <s v="288414"/>
    <x v="80"/>
    <s v="Online"/>
    <s v="20220711"/>
    <s v="14:05"/>
    <s v="492"/>
    <s v="8"/>
    <s v="492"/>
    <m/>
    <m/>
    <d v="2022-10-01T00:00:00"/>
    <x v="2"/>
    <x v="0"/>
    <x v="1"/>
    <x v="0"/>
    <n v="5"/>
    <x v="0"/>
    <x v="0"/>
    <x v="0"/>
    <x v="0"/>
    <x v="1"/>
    <x v="1"/>
    <x v="1"/>
    <x v="1"/>
    <x v="1"/>
    <x v="1"/>
    <x v="0"/>
    <x v="0"/>
    <x v="0"/>
    <x v="0"/>
    <x v="0"/>
    <x v="0"/>
    <x v="1"/>
    <x v="1"/>
    <x v="0"/>
    <x v="0"/>
    <x v="0"/>
    <x v="0"/>
    <x v="0"/>
    <x v="0"/>
    <x v="0"/>
    <x v="0"/>
    <x v="0"/>
    <x v="0"/>
    <x v="1"/>
    <x v="2"/>
    <x v="0"/>
    <x v="0"/>
    <x v="0"/>
    <x v="0"/>
    <x v="2"/>
    <x v="0"/>
    <x v="0"/>
    <x v="0"/>
    <s v="[NAME] (and[NAME]) were very professional, very skilled, and very dedicated to helping me get into a decent place to live. I couldn't have done it without them, and thanks to [NAME] VOA I didn't have to!!  So grateful for them being a part of my reemergence to a normal life."/>
    <m/>
    <x v="0"/>
    <m/>
    <x v="2"/>
    <x v="0"/>
    <x v="5"/>
    <x v="5"/>
    <m/>
    <m/>
    <s v="'CO': Completed"/>
  </r>
  <r>
    <s v="289345"/>
    <x v="93"/>
    <s v="Online"/>
    <s v="20220816"/>
    <s v="15:25"/>
    <s v="425"/>
    <s v="7"/>
    <s v="441"/>
    <m/>
    <m/>
    <d v="2022-10-01T00:00:00"/>
    <x v="2"/>
    <x v="0"/>
    <x v="1"/>
    <x v="0"/>
    <n v="5"/>
    <x v="0"/>
    <x v="0"/>
    <x v="0"/>
    <x v="0"/>
    <x v="1"/>
    <x v="1"/>
    <x v="1"/>
    <x v="1"/>
    <x v="0"/>
    <x v="0"/>
    <x v="0"/>
    <x v="4"/>
    <x v="0"/>
    <x v="0"/>
    <x v="1"/>
    <x v="1"/>
    <x v="1"/>
    <x v="1"/>
    <x v="0"/>
    <x v="0"/>
    <x v="0"/>
    <x v="0"/>
    <x v="0"/>
    <x v="0"/>
    <x v="1"/>
    <x v="1"/>
    <x v="0"/>
    <x v="0"/>
    <x v="0"/>
    <x v="0"/>
    <x v="1"/>
    <x v="2"/>
    <x v="1"/>
    <x v="1"/>
    <x v="0"/>
    <x v="0"/>
    <x v="0"/>
    <x v="0"/>
    <s v="They were very courteous and helpful with everything"/>
    <m/>
    <x v="0"/>
    <m/>
    <x v="0"/>
    <x v="1"/>
    <x v="1"/>
    <x v="0"/>
    <m/>
    <m/>
    <s v="'CO': Completed"/>
  </r>
  <r>
    <s v="290021"/>
    <x v="128"/>
    <s v="CATI"/>
    <s v="20220914"/>
    <s v="13:28"/>
    <s v="0"/>
    <s v="0"/>
    <s v="0"/>
    <m/>
    <m/>
    <d v="2022-10-01T00:00:00"/>
    <x v="2"/>
    <x v="0"/>
    <x v="1"/>
    <x v="4"/>
    <n v="1"/>
    <x v="1"/>
    <x v="1"/>
    <x v="0"/>
    <x v="5"/>
    <x v="0"/>
    <x v="2"/>
    <x v="1"/>
    <x v="1"/>
    <x v="0"/>
    <x v="2"/>
    <x v="0"/>
    <x v="1"/>
    <x v="1"/>
    <x v="1"/>
    <x v="0"/>
    <x v="6"/>
    <x v="0"/>
    <x v="4"/>
    <x v="0"/>
    <x v="0"/>
    <x v="0"/>
    <x v="1"/>
    <x v="0"/>
    <x v="5"/>
    <x v="0"/>
    <x v="0"/>
    <x v="1"/>
    <x v="2"/>
    <x v="1"/>
    <x v="1"/>
    <x v="1"/>
    <x v="4"/>
    <x v="0"/>
    <x v="0"/>
    <x v="2"/>
    <x v="1"/>
    <x v="1"/>
    <x v="3"/>
    <s v="Initially when I was first introduced to the agency, my case manager was helpful. My ex girlfriend kept showing up to the appointment, they kept allowing her to talk. They told me they didn't get involved in personal relationships but that's exactly what happened."/>
    <s v="When I first was notified about my lease being forged, they completely ignored it and didn't follow up with the landlord and left it up to me to figure it out even though I was a veteran with a disability. I was told to move out, even though I couldn't afford to up and move, they retaliated because I questioned their ability to do their job, they forced me to move an hour away and an hour away from my job, then dropped me from the program. They also made comments about my race in front of myself and my mom. They said &quot;I should have known better to be living in [LOCATION] county ([LOCATION]) because of my age and my race.&quot; Also the person who was supposed to be my housing coordinator, they only assisted my ex girlfriend who was claiming to be my caretaker. Her name was on nothing but they only helped her and I've been trying to reach them and my Power of Attorney has been trying to reach them and they're ignoring their calls. Since I've been with this agency, I've had to sleep in my car 2 times."/>
    <x v="1"/>
    <s v="Helping people with mental disabilities. They refused to believe I had a disability just because of the way I looked."/>
    <x v="1"/>
    <x v="1"/>
    <x v="1"/>
    <x v="1"/>
    <m/>
    <m/>
    <m/>
  </r>
  <r>
    <s v="291442"/>
    <x v="8"/>
    <s v="Online"/>
    <s v="20220907"/>
    <s v="15:19"/>
    <s v="311"/>
    <s v="5"/>
    <s v="311"/>
    <m/>
    <m/>
    <d v="2022-10-01T00:00:00"/>
    <x v="2"/>
    <x v="0"/>
    <x v="1"/>
    <x v="4"/>
    <n v="1"/>
    <x v="1"/>
    <x v="1"/>
    <x v="0"/>
    <x v="3"/>
    <x v="0"/>
    <x v="6"/>
    <x v="1"/>
    <x v="1"/>
    <x v="1"/>
    <x v="1"/>
    <x v="1"/>
    <x v="2"/>
    <x v="1"/>
    <x v="1"/>
    <x v="1"/>
    <x v="1"/>
    <x v="0"/>
    <x v="4"/>
    <x v="0"/>
    <x v="0"/>
    <x v="0"/>
    <x v="6"/>
    <x v="0"/>
    <x v="1"/>
    <x v="1"/>
    <x v="3"/>
    <x v="0"/>
    <x v="1"/>
    <x v="1"/>
    <x v="1"/>
    <x v="1"/>
    <x v="4"/>
    <x v="1"/>
    <x v="1"/>
    <x v="3"/>
    <x v="4"/>
    <x v="2"/>
    <x v="1"/>
    <m/>
    <s v="NO COMMUNICATION AND PROVIDER HAS TOO MUCH WORK TO HANDLE TO ASSIST"/>
    <x v="1"/>
    <s v="Hired the right mix of skills and who care to do the job"/>
    <x v="2"/>
    <x v="0"/>
    <x v="0"/>
    <x v="2"/>
    <m/>
    <m/>
    <s v="'CO': Completed"/>
  </r>
  <r>
    <s v="292766"/>
    <x v="9"/>
    <s v="Online"/>
    <s v="20220812"/>
    <s v="11:39"/>
    <s v="665"/>
    <s v="11"/>
    <s v="665"/>
    <m/>
    <m/>
    <d v="2022-10-01T00:00:00"/>
    <x v="2"/>
    <x v="0"/>
    <x v="1"/>
    <x v="3"/>
    <n v="2"/>
    <x v="1"/>
    <x v="1"/>
    <x v="0"/>
    <x v="6"/>
    <x v="1"/>
    <x v="1"/>
    <x v="1"/>
    <x v="1"/>
    <x v="0"/>
    <x v="2"/>
    <x v="0"/>
    <x v="1"/>
    <x v="1"/>
    <x v="1"/>
    <x v="0"/>
    <x v="6"/>
    <x v="1"/>
    <x v="1"/>
    <x v="0"/>
    <x v="0"/>
    <x v="0"/>
    <x v="1"/>
    <x v="0"/>
    <x v="1"/>
    <x v="0"/>
    <x v="0"/>
    <x v="1"/>
    <x v="2"/>
    <x v="0"/>
    <x v="0"/>
    <x v="1"/>
    <x v="4"/>
    <x v="3"/>
    <x v="0"/>
    <x v="1"/>
    <x v="2"/>
    <x v="1"/>
    <x v="1"/>
    <m/>
    <s v="Never really got the assistance I needed. At the beginning in April I went through my savings at weekly motels, pawned my belongings, just so I could stay at the motel &amp; then pay my rent &amp; deposit. Endeavors helped with a little over [DOLLAR AMOUNT]for rent. Didn't get the whole welcome package I was supposed to get. Now, I'm in the same situation, where I moved with someone I thought would be the one. Only to get cleaned out &amp; put out. Now I'm afraid to ask for assistance again. So, yes I'm struggling again."/>
    <x v="1"/>
    <s v="Better personnel that really understand the situation &amp; aren't there just for a paycheck."/>
    <x v="0"/>
    <x v="3"/>
    <x v="1"/>
    <x v="1"/>
    <m/>
    <m/>
    <s v="'CO': Completed"/>
  </r>
  <r>
    <s v="293336"/>
    <x v="33"/>
    <s v="Online"/>
    <s v="20220823"/>
    <s v="17:02"/>
    <s v="876"/>
    <s v="15"/>
    <s v="876"/>
    <m/>
    <m/>
    <d v="2022-10-01T00:00:00"/>
    <x v="2"/>
    <x v="0"/>
    <x v="1"/>
    <x v="4"/>
    <n v="1"/>
    <x v="1"/>
    <x v="1"/>
    <x v="0"/>
    <x v="3"/>
    <x v="0"/>
    <x v="3"/>
    <x v="0"/>
    <x v="2"/>
    <x v="0"/>
    <x v="3"/>
    <x v="0"/>
    <x v="3"/>
    <x v="1"/>
    <x v="1"/>
    <x v="0"/>
    <x v="2"/>
    <x v="1"/>
    <x v="1"/>
    <x v="0"/>
    <x v="0"/>
    <x v="0"/>
    <x v="6"/>
    <x v="0"/>
    <x v="1"/>
    <x v="0"/>
    <x v="0"/>
    <x v="1"/>
    <x v="2"/>
    <x v="0"/>
    <x v="0"/>
    <x v="0"/>
    <x v="0"/>
    <x v="1"/>
    <x v="1"/>
    <x v="2"/>
    <x v="3"/>
    <x v="2"/>
    <x v="1"/>
    <m/>
    <s v="I was so called enrolled yet also was unenrolled with in the same time framed. So all in all I was not assisted."/>
    <x v="1"/>
    <s v="All veterans are not technical savvy. So therefore there is a big problem."/>
    <x v="2"/>
    <x v="0"/>
    <x v="0"/>
    <x v="2"/>
    <m/>
    <m/>
    <s v="'CO': Completed"/>
  </r>
  <r>
    <s v="296326"/>
    <x v="189"/>
    <s v="Online"/>
    <s v="20220907"/>
    <s v="16:49"/>
    <s v="513"/>
    <s v="9"/>
    <s v="517"/>
    <m/>
    <m/>
    <d v="2022-10-01T00:00:00"/>
    <x v="3"/>
    <x v="0"/>
    <x v="0"/>
    <x v="0"/>
    <n v="5"/>
    <x v="0"/>
    <x v="0"/>
    <x v="1"/>
    <x v="2"/>
    <x v="0"/>
    <x v="0"/>
    <x v="1"/>
    <x v="1"/>
    <x v="1"/>
    <x v="1"/>
    <x v="1"/>
    <x v="2"/>
    <x v="0"/>
    <x v="5"/>
    <x v="1"/>
    <x v="1"/>
    <x v="1"/>
    <x v="1"/>
    <x v="0"/>
    <x v="0"/>
    <x v="1"/>
    <x v="2"/>
    <x v="0"/>
    <x v="0"/>
    <x v="0"/>
    <x v="0"/>
    <x v="0"/>
    <x v="0"/>
    <x v="0"/>
    <x v="0"/>
    <x v="0"/>
    <x v="0"/>
    <x v="2"/>
    <x v="0"/>
    <x v="0"/>
    <x v="0"/>
    <x v="0"/>
    <x v="2"/>
    <m/>
    <m/>
    <x v="0"/>
    <m/>
    <x v="0"/>
    <x v="1"/>
    <x v="1"/>
    <x v="1"/>
    <m/>
    <m/>
    <s v="'CO': Completed"/>
  </r>
  <r>
    <s v="298833"/>
    <x v="102"/>
    <s v="Online"/>
    <s v="20220908"/>
    <s v="14:04"/>
    <s v="421"/>
    <s v="7"/>
    <s v="421"/>
    <m/>
    <m/>
    <d v="2022-10-01T00:00:00"/>
    <x v="2"/>
    <x v="0"/>
    <x v="1"/>
    <x v="4"/>
    <n v="1"/>
    <x v="1"/>
    <x v="1"/>
    <x v="1"/>
    <x v="2"/>
    <x v="0"/>
    <x v="2"/>
    <x v="1"/>
    <x v="1"/>
    <x v="1"/>
    <x v="1"/>
    <x v="1"/>
    <x v="2"/>
    <x v="1"/>
    <x v="1"/>
    <x v="1"/>
    <x v="1"/>
    <x v="1"/>
    <x v="1"/>
    <x v="0"/>
    <x v="0"/>
    <x v="0"/>
    <x v="1"/>
    <x v="0"/>
    <x v="1"/>
    <x v="1"/>
    <x v="3"/>
    <x v="0"/>
    <x v="1"/>
    <x v="1"/>
    <x v="1"/>
    <x v="0"/>
    <x v="0"/>
    <x v="1"/>
    <x v="1"/>
    <x v="2"/>
    <x v="3"/>
    <x v="2"/>
    <x v="1"/>
    <m/>
    <s v="I went to the agency for assistance after receiving a 60 day notice. Not only did my notice expire, I had submit myself into a shelter and deal with the traumas associated with that. I went for assistance with housing and instead had to fill out documentation requiring access to medical records and lots of other information that had nothing to do with housing. I was assigned a case manager and her only concern was that I saw her monthly. This organization and its staff are truly a waste of tax dollars."/>
    <x v="1"/>
    <s v="Dismantle it."/>
    <x v="1"/>
    <x v="1"/>
    <x v="1"/>
    <x v="1"/>
    <m/>
    <m/>
    <s v="'CO': Completed"/>
  </r>
  <r>
    <s v="299384"/>
    <x v="203"/>
    <s v="Online"/>
    <s v="20220911"/>
    <s v="16:13"/>
    <s v="2"/>
    <s v="0"/>
    <s v="2"/>
    <m/>
    <m/>
    <d v="2022-10-01T00:00:00"/>
    <x v="2"/>
    <x v="1"/>
    <x v="2"/>
    <x v="0"/>
    <n v="5"/>
    <x v="0"/>
    <x v="0"/>
    <x v="0"/>
    <x v="0"/>
    <x v="1"/>
    <x v="1"/>
    <x v="0"/>
    <x v="3"/>
    <x v="1"/>
    <x v="1"/>
    <x v="0"/>
    <x v="4"/>
    <x v="0"/>
    <x v="0"/>
    <x v="0"/>
    <x v="0"/>
    <x v="1"/>
    <x v="1"/>
    <x v="0"/>
    <x v="0"/>
    <x v="0"/>
    <x v="0"/>
    <x v="0"/>
    <x v="0"/>
    <x v="1"/>
    <x v="1"/>
    <x v="0"/>
    <x v="0"/>
    <x v="0"/>
    <x v="0"/>
    <x v="0"/>
    <x v="0"/>
    <x v="2"/>
    <x v="1"/>
    <x v="0"/>
    <x v="0"/>
    <x v="0"/>
    <x v="0"/>
    <s v="I appreciate the inclusiveness. Their involvement is very solid. It's like a team effort, it's sort of like on the team to get it done."/>
    <m/>
    <x v="0"/>
    <m/>
    <x v="0"/>
    <x v="1"/>
    <x v="1"/>
    <x v="1"/>
    <m/>
    <m/>
    <m/>
  </r>
  <r>
    <s v="303595"/>
    <x v="36"/>
    <s v="Online"/>
    <s v="20220922"/>
    <s v="17:53"/>
    <s v="574"/>
    <s v="10"/>
    <s v="574"/>
    <m/>
    <m/>
    <d v="2022-10-01T00:00:00"/>
    <x v="2"/>
    <x v="0"/>
    <x v="0"/>
    <x v="2"/>
    <n v="4"/>
    <x v="0"/>
    <x v="0"/>
    <x v="0"/>
    <x v="0"/>
    <x v="0"/>
    <x v="4"/>
    <x v="0"/>
    <x v="6"/>
    <x v="1"/>
    <x v="1"/>
    <x v="1"/>
    <x v="2"/>
    <x v="0"/>
    <x v="4"/>
    <x v="0"/>
    <x v="3"/>
    <x v="0"/>
    <x v="2"/>
    <x v="0"/>
    <x v="0"/>
    <x v="0"/>
    <x v="3"/>
    <x v="0"/>
    <x v="6"/>
    <x v="1"/>
    <x v="3"/>
    <x v="0"/>
    <x v="0"/>
    <x v="1"/>
    <x v="1"/>
    <x v="0"/>
    <x v="0"/>
    <x v="3"/>
    <x v="0"/>
    <x v="0"/>
    <x v="0"/>
    <x v="0"/>
    <x v="2"/>
    <m/>
    <m/>
    <x v="1"/>
    <s v="Better transport services"/>
    <x v="0"/>
    <x v="0"/>
    <x v="7"/>
    <x v="1"/>
    <m/>
    <m/>
    <s v="'CO': Completed"/>
  </r>
  <r>
    <s v="304332"/>
    <x v="63"/>
    <s v="Online"/>
    <s v="20220728"/>
    <s v="11:02"/>
    <s v="983"/>
    <s v="16"/>
    <s v="983"/>
    <m/>
    <m/>
    <d v="2022-10-01T00:00:00"/>
    <x v="2"/>
    <x v="0"/>
    <x v="1"/>
    <x v="2"/>
    <n v="4"/>
    <x v="0"/>
    <x v="2"/>
    <x v="0"/>
    <x v="4"/>
    <x v="1"/>
    <x v="1"/>
    <x v="1"/>
    <x v="1"/>
    <x v="0"/>
    <x v="4"/>
    <x v="1"/>
    <x v="2"/>
    <x v="0"/>
    <x v="5"/>
    <x v="0"/>
    <x v="4"/>
    <x v="1"/>
    <x v="1"/>
    <x v="0"/>
    <x v="0"/>
    <x v="1"/>
    <x v="2"/>
    <x v="0"/>
    <x v="0"/>
    <x v="1"/>
    <x v="1"/>
    <x v="1"/>
    <x v="2"/>
    <x v="0"/>
    <x v="0"/>
    <x v="0"/>
    <x v="0"/>
    <x v="1"/>
    <x v="0"/>
    <x v="0"/>
    <x v="0"/>
    <x v="3"/>
    <x v="3"/>
    <s v="Very responsive most of the time."/>
    <s v="I was not involved with my housing plan. Some things were done without my knowledge and the program I feel would best help me, I am not being helped with. Getting back on one's feet is a process and too much is being swept under the carpet in order to exit me from SSVF.  Most of everything was excellent except for the above."/>
    <x v="1"/>
    <s v="Sometimes, people aren't aware there are resources and programs available so we don't ask. Be proactive in going over everything. And don't go forward with anything without buy-in and permission from the person receiving assistance. I don't really like this survey, but there were things I was asked about that made me wonder and raised more questions. Maybe, make survey so you have a 'more information' icon to understand more about the program that you are asking if we needed assistance. Exit process needs most improvement."/>
    <x v="0"/>
    <x v="1"/>
    <x v="1"/>
    <x v="1"/>
    <m/>
    <m/>
    <s v="'CO': Completed"/>
  </r>
  <r>
    <s v="305134"/>
    <x v="15"/>
    <s v="Online"/>
    <s v="20220918"/>
    <s v="01:15"/>
    <s v="657"/>
    <s v="11"/>
    <s v="657"/>
    <m/>
    <m/>
    <d v="2022-10-01T00:00:00"/>
    <x v="3"/>
    <x v="0"/>
    <x v="1"/>
    <x v="1"/>
    <n v="3"/>
    <x v="0"/>
    <x v="2"/>
    <x v="0"/>
    <x v="0"/>
    <x v="0"/>
    <x v="4"/>
    <x v="1"/>
    <x v="1"/>
    <x v="0"/>
    <x v="5"/>
    <x v="1"/>
    <x v="2"/>
    <x v="1"/>
    <x v="1"/>
    <x v="1"/>
    <x v="1"/>
    <x v="1"/>
    <x v="1"/>
    <x v="0"/>
    <x v="0"/>
    <x v="0"/>
    <x v="3"/>
    <x v="0"/>
    <x v="4"/>
    <x v="0"/>
    <x v="0"/>
    <x v="1"/>
    <x v="2"/>
    <x v="1"/>
    <x v="3"/>
    <x v="0"/>
    <x v="0"/>
    <x v="1"/>
    <x v="0"/>
    <x v="3"/>
    <x v="4"/>
    <x v="3"/>
    <x v="2"/>
    <m/>
    <m/>
    <x v="0"/>
    <m/>
    <x v="0"/>
    <x v="0"/>
    <x v="0"/>
    <x v="1"/>
    <m/>
    <m/>
    <s v="'CO': Completed"/>
  </r>
  <r>
    <s v="307172"/>
    <x v="122"/>
    <s v="Online"/>
    <s v="20220928"/>
    <s v="08:33"/>
    <s v="292"/>
    <s v="5"/>
    <s v="348"/>
    <m/>
    <m/>
    <d v="2022-10-01T00:00:00"/>
    <x v="2"/>
    <x v="0"/>
    <x v="1"/>
    <x v="0"/>
    <n v="5"/>
    <x v="0"/>
    <x v="0"/>
    <x v="0"/>
    <x v="4"/>
    <x v="0"/>
    <x v="4"/>
    <x v="0"/>
    <x v="0"/>
    <x v="1"/>
    <x v="1"/>
    <x v="1"/>
    <x v="2"/>
    <x v="0"/>
    <x v="0"/>
    <x v="1"/>
    <x v="1"/>
    <x v="1"/>
    <x v="1"/>
    <x v="0"/>
    <x v="0"/>
    <x v="0"/>
    <x v="0"/>
    <x v="0"/>
    <x v="0"/>
    <x v="1"/>
    <x v="1"/>
    <x v="1"/>
    <x v="2"/>
    <x v="0"/>
    <x v="0"/>
    <x v="0"/>
    <x v="0"/>
    <x v="3"/>
    <x v="0"/>
    <x v="0"/>
    <x v="0"/>
    <x v="0"/>
    <x v="2"/>
    <m/>
    <m/>
    <x v="0"/>
    <m/>
    <x v="0"/>
    <x v="1"/>
    <x v="1"/>
    <x v="1"/>
    <m/>
    <m/>
    <s v="'CO': Completed"/>
  </r>
  <r>
    <s v="307795"/>
    <x v="82"/>
    <s v="Online"/>
    <s v="20220913"/>
    <s v="13:38"/>
    <s v="391"/>
    <s v="7"/>
    <s v="392"/>
    <m/>
    <m/>
    <d v="2022-10-01T00:00:00"/>
    <x v="2"/>
    <x v="1"/>
    <x v="2"/>
    <x v="3"/>
    <n v="2"/>
    <x v="0"/>
    <x v="2"/>
    <x v="1"/>
    <x v="2"/>
    <x v="0"/>
    <x v="2"/>
    <x v="1"/>
    <x v="1"/>
    <x v="0"/>
    <x v="5"/>
    <x v="0"/>
    <x v="1"/>
    <x v="0"/>
    <x v="2"/>
    <x v="1"/>
    <x v="1"/>
    <x v="1"/>
    <x v="1"/>
    <x v="0"/>
    <x v="0"/>
    <x v="0"/>
    <x v="5"/>
    <x v="1"/>
    <x v="2"/>
    <x v="0"/>
    <x v="0"/>
    <x v="1"/>
    <x v="2"/>
    <x v="1"/>
    <x v="1"/>
    <x v="1"/>
    <x v="3"/>
    <x v="1"/>
    <x v="1"/>
    <x v="4"/>
    <x v="0"/>
    <x v="4"/>
    <x v="2"/>
    <m/>
    <m/>
    <x v="1"/>
    <s v="Set timelines for us.  And follow up more with us more    Reply to texts or have and online help desk chat that is in real time reply for us if your case manager is over flowed  then we can get them reminders or reach them soonest"/>
    <x v="2"/>
    <x v="0"/>
    <x v="1"/>
    <x v="1"/>
    <m/>
    <m/>
    <s v="'CO': Completed"/>
  </r>
  <r>
    <s v="308972"/>
    <x v="35"/>
    <s v="CATI"/>
    <s v="20220713"/>
    <s v="14:47"/>
    <s v="472"/>
    <s v="8"/>
    <m/>
    <s v="'CO': Completed"/>
    <s v="'CO': Completed"/>
    <d v="2022-10-01T00:00:00"/>
    <x v="2"/>
    <x v="0"/>
    <x v="1"/>
    <x v="0"/>
    <n v="5"/>
    <x v="0"/>
    <x v="0"/>
    <x v="0"/>
    <x v="4"/>
    <x v="1"/>
    <x v="1"/>
    <x v="0"/>
    <x v="3"/>
    <x v="1"/>
    <x v="1"/>
    <x v="0"/>
    <x v="5"/>
    <x v="0"/>
    <x v="0"/>
    <x v="1"/>
    <x v="1"/>
    <x v="1"/>
    <x v="1"/>
    <x v="0"/>
    <x v="0"/>
    <x v="0"/>
    <x v="0"/>
    <x v="0"/>
    <x v="4"/>
    <x v="0"/>
    <x v="0"/>
    <x v="1"/>
    <x v="2"/>
    <x v="0"/>
    <x v="0"/>
    <x v="1"/>
    <x v="3"/>
    <x v="1"/>
    <x v="1"/>
    <x v="0"/>
    <x v="0"/>
    <x v="0"/>
    <x v="2"/>
    <m/>
    <m/>
    <x v="0"/>
    <m/>
    <x v="1"/>
    <x v="3"/>
    <x v="1"/>
    <x v="1"/>
    <s v="'CO': Completed"/>
    <n v="1"/>
    <s v="'CO': Completed"/>
  </r>
  <r>
    <s v="311848"/>
    <x v="78"/>
    <s v="Online"/>
    <s v="20220805"/>
    <s v="17:42"/>
    <s v="912"/>
    <s v="15"/>
    <s v="912"/>
    <m/>
    <m/>
    <d v="2022-10-01T00:00:00"/>
    <x v="0"/>
    <x v="0"/>
    <x v="1"/>
    <x v="0"/>
    <n v="5"/>
    <x v="0"/>
    <x v="0"/>
    <x v="0"/>
    <x v="0"/>
    <x v="1"/>
    <x v="1"/>
    <x v="1"/>
    <x v="1"/>
    <x v="1"/>
    <x v="1"/>
    <x v="1"/>
    <x v="2"/>
    <x v="1"/>
    <x v="1"/>
    <x v="0"/>
    <x v="0"/>
    <x v="1"/>
    <x v="1"/>
    <x v="0"/>
    <x v="0"/>
    <x v="0"/>
    <x v="0"/>
    <x v="0"/>
    <x v="0"/>
    <x v="1"/>
    <x v="1"/>
    <x v="1"/>
    <x v="2"/>
    <x v="0"/>
    <x v="0"/>
    <x v="0"/>
    <x v="0"/>
    <x v="1"/>
    <x v="0"/>
    <x v="0"/>
    <x v="0"/>
    <x v="0"/>
    <x v="0"/>
    <s v="[NAME] was very helpful and professional."/>
    <m/>
    <x v="0"/>
    <m/>
    <x v="3"/>
    <x v="1"/>
    <x v="1"/>
    <x v="1"/>
    <m/>
    <m/>
    <s v="'CO': Completed"/>
  </r>
  <r>
    <s v="313142"/>
    <x v="27"/>
    <s v="Online"/>
    <s v="20220729"/>
    <s v="04:17"/>
    <s v="707"/>
    <s v="12"/>
    <s v="707"/>
    <m/>
    <m/>
    <d v="2022-10-01T00:00:00"/>
    <x v="2"/>
    <x v="0"/>
    <x v="1"/>
    <x v="0"/>
    <n v="5"/>
    <x v="0"/>
    <x v="0"/>
    <x v="1"/>
    <x v="2"/>
    <x v="1"/>
    <x v="1"/>
    <x v="1"/>
    <x v="1"/>
    <x v="1"/>
    <x v="1"/>
    <x v="1"/>
    <x v="2"/>
    <x v="0"/>
    <x v="4"/>
    <x v="1"/>
    <x v="1"/>
    <x v="1"/>
    <x v="1"/>
    <x v="0"/>
    <x v="0"/>
    <x v="1"/>
    <x v="2"/>
    <x v="0"/>
    <x v="4"/>
    <x v="1"/>
    <x v="1"/>
    <x v="0"/>
    <x v="0"/>
    <x v="1"/>
    <x v="2"/>
    <x v="1"/>
    <x v="2"/>
    <x v="2"/>
    <x v="1"/>
    <x v="0"/>
    <x v="0"/>
    <x v="0"/>
    <x v="0"/>
    <s v="[NAME] was my contact staff person for SSVF and the various assistance that I received from the program. She is extremely kind, courteous, and knowledgeable of all aspects of the program and assistance available and provided to Veterans. Jasmine is quick to respond and is always on time..."/>
    <m/>
    <x v="0"/>
    <m/>
    <x v="0"/>
    <x v="1"/>
    <x v="1"/>
    <x v="0"/>
    <m/>
    <m/>
    <s v="'CO': Completed"/>
  </r>
  <r>
    <s v="313384"/>
    <x v="36"/>
    <s v="Online"/>
    <s v="20220923"/>
    <s v="14:00"/>
    <s v="431"/>
    <s v="7"/>
    <s v="431"/>
    <m/>
    <m/>
    <d v="2022-10-01T00:00:00"/>
    <x v="0"/>
    <x v="0"/>
    <x v="0"/>
    <x v="1"/>
    <n v="3"/>
    <x v="0"/>
    <x v="0"/>
    <x v="1"/>
    <x v="2"/>
    <x v="0"/>
    <x v="2"/>
    <x v="1"/>
    <x v="1"/>
    <x v="0"/>
    <x v="2"/>
    <x v="1"/>
    <x v="2"/>
    <x v="1"/>
    <x v="1"/>
    <x v="1"/>
    <x v="1"/>
    <x v="1"/>
    <x v="1"/>
    <x v="0"/>
    <x v="0"/>
    <x v="1"/>
    <x v="2"/>
    <x v="0"/>
    <x v="3"/>
    <x v="1"/>
    <x v="3"/>
    <x v="0"/>
    <x v="4"/>
    <x v="0"/>
    <x v="0"/>
    <x v="1"/>
    <x v="4"/>
    <x v="1"/>
    <x v="1"/>
    <x v="3"/>
    <x v="4"/>
    <x v="3"/>
    <x v="3"/>
    <s v="Nont"/>
    <s v="[NAME] is awesome"/>
    <x v="0"/>
    <m/>
    <x v="0"/>
    <x v="1"/>
    <x v="1"/>
    <x v="1"/>
    <m/>
    <m/>
    <s v="'CO': Completed"/>
  </r>
  <r>
    <s v="313608"/>
    <x v="74"/>
    <s v="Online"/>
    <s v="20220916"/>
    <s v="11:47"/>
    <s v="194"/>
    <s v="3"/>
    <s v="194"/>
    <m/>
    <m/>
    <d v="2022-10-01T00:00:00"/>
    <x v="2"/>
    <x v="0"/>
    <x v="1"/>
    <x v="4"/>
    <n v="1"/>
    <x v="1"/>
    <x v="1"/>
    <x v="0"/>
    <x v="3"/>
    <x v="0"/>
    <x v="5"/>
    <x v="1"/>
    <x v="1"/>
    <x v="1"/>
    <x v="1"/>
    <x v="1"/>
    <x v="2"/>
    <x v="0"/>
    <x v="3"/>
    <x v="1"/>
    <x v="1"/>
    <x v="0"/>
    <x v="4"/>
    <x v="0"/>
    <x v="0"/>
    <x v="1"/>
    <x v="2"/>
    <x v="1"/>
    <x v="2"/>
    <x v="0"/>
    <x v="0"/>
    <x v="1"/>
    <x v="2"/>
    <x v="1"/>
    <x v="1"/>
    <x v="0"/>
    <x v="0"/>
    <x v="3"/>
    <x v="0"/>
    <x v="2"/>
    <x v="3"/>
    <x v="2"/>
    <x v="1"/>
    <m/>
    <m/>
    <x v="2"/>
    <m/>
    <x v="4"/>
    <x v="2"/>
    <x v="2"/>
    <x v="3"/>
    <m/>
    <m/>
    <m/>
  </r>
  <r>
    <s v="314915"/>
    <x v="206"/>
    <s v="Online"/>
    <s v="20220819"/>
    <s v="09:24"/>
    <s v="284"/>
    <s v="5"/>
    <s v="284"/>
    <m/>
    <m/>
    <d v="2022-10-01T00:00:00"/>
    <x v="2"/>
    <x v="0"/>
    <x v="1"/>
    <x v="2"/>
    <n v="4"/>
    <x v="0"/>
    <x v="0"/>
    <x v="0"/>
    <x v="0"/>
    <x v="0"/>
    <x v="4"/>
    <x v="0"/>
    <x v="4"/>
    <x v="0"/>
    <x v="0"/>
    <x v="0"/>
    <x v="0"/>
    <x v="1"/>
    <x v="1"/>
    <x v="0"/>
    <x v="0"/>
    <x v="1"/>
    <x v="1"/>
    <x v="0"/>
    <x v="0"/>
    <x v="1"/>
    <x v="2"/>
    <x v="0"/>
    <x v="0"/>
    <x v="1"/>
    <x v="2"/>
    <x v="0"/>
    <x v="5"/>
    <x v="0"/>
    <x v="0"/>
    <x v="0"/>
    <x v="0"/>
    <x v="0"/>
    <x v="0"/>
    <x v="0"/>
    <x v="0"/>
    <x v="0"/>
    <x v="2"/>
    <m/>
    <m/>
    <x v="0"/>
    <m/>
    <x v="3"/>
    <x v="1"/>
    <x v="1"/>
    <x v="2"/>
    <m/>
    <m/>
    <s v="'CO': Completed"/>
  </r>
  <r>
    <s v="315008"/>
    <x v="72"/>
    <s v="Online"/>
    <s v="20220802"/>
    <s v="17:33"/>
    <s v="716"/>
    <s v="12"/>
    <s v="716"/>
    <m/>
    <m/>
    <d v="2022-10-01T00:00:00"/>
    <x v="2"/>
    <x v="0"/>
    <x v="1"/>
    <x v="2"/>
    <n v="4"/>
    <x v="0"/>
    <x v="0"/>
    <x v="0"/>
    <x v="4"/>
    <x v="0"/>
    <x v="4"/>
    <x v="0"/>
    <x v="3"/>
    <x v="0"/>
    <x v="4"/>
    <x v="0"/>
    <x v="4"/>
    <x v="0"/>
    <x v="4"/>
    <x v="0"/>
    <x v="5"/>
    <x v="1"/>
    <x v="1"/>
    <x v="0"/>
    <x v="0"/>
    <x v="0"/>
    <x v="4"/>
    <x v="0"/>
    <x v="4"/>
    <x v="1"/>
    <x v="4"/>
    <x v="0"/>
    <x v="1"/>
    <x v="1"/>
    <x v="1"/>
    <x v="1"/>
    <x v="6"/>
    <x v="1"/>
    <x v="1"/>
    <x v="0"/>
    <x v="0"/>
    <x v="0"/>
    <x v="0"/>
    <s v="I was homeless and needed immediate  shelter, and received it, I'm grateful."/>
    <m/>
    <x v="1"/>
    <s v="Well the program is very adequate, &amp; consistent ."/>
    <x v="1"/>
    <x v="1"/>
    <x v="1"/>
    <x v="1"/>
    <m/>
    <m/>
    <s v="'CO': Completed"/>
  </r>
  <r>
    <s v="315894"/>
    <x v="184"/>
    <s v="Online"/>
    <s v="20220804"/>
    <s v="14:08"/>
    <s v="1015"/>
    <s v="17"/>
    <s v="1015"/>
    <m/>
    <m/>
    <d v="2022-10-01T00:00:00"/>
    <x v="2"/>
    <x v="0"/>
    <x v="1"/>
    <x v="2"/>
    <n v="4"/>
    <x v="0"/>
    <x v="0"/>
    <x v="0"/>
    <x v="4"/>
    <x v="0"/>
    <x v="2"/>
    <x v="1"/>
    <x v="1"/>
    <x v="0"/>
    <x v="2"/>
    <x v="0"/>
    <x v="1"/>
    <x v="1"/>
    <x v="1"/>
    <x v="0"/>
    <x v="6"/>
    <x v="1"/>
    <x v="1"/>
    <x v="0"/>
    <x v="0"/>
    <x v="1"/>
    <x v="2"/>
    <x v="0"/>
    <x v="4"/>
    <x v="0"/>
    <x v="0"/>
    <x v="1"/>
    <x v="2"/>
    <x v="0"/>
    <x v="0"/>
    <x v="0"/>
    <x v="0"/>
    <x v="1"/>
    <x v="0"/>
    <x v="0"/>
    <x v="0"/>
    <x v="0"/>
    <x v="0"/>
    <s v="All my experiences have been positive."/>
    <m/>
    <x v="0"/>
    <m/>
    <x v="1"/>
    <x v="1"/>
    <x v="1"/>
    <x v="1"/>
    <m/>
    <m/>
    <s v="'CO': Completed"/>
  </r>
  <r>
    <s v="316255"/>
    <x v="209"/>
    <s v="Online"/>
    <s v="20220818"/>
    <s v="11:01"/>
    <s v="311"/>
    <s v="5"/>
    <s v="311"/>
    <m/>
    <m/>
    <d v="2022-10-01T00:00:00"/>
    <x v="2"/>
    <x v="0"/>
    <x v="1"/>
    <x v="0"/>
    <n v="5"/>
    <x v="0"/>
    <x v="0"/>
    <x v="0"/>
    <x v="0"/>
    <x v="0"/>
    <x v="0"/>
    <x v="0"/>
    <x v="0"/>
    <x v="0"/>
    <x v="0"/>
    <x v="0"/>
    <x v="0"/>
    <x v="0"/>
    <x v="0"/>
    <x v="0"/>
    <x v="0"/>
    <x v="1"/>
    <x v="1"/>
    <x v="0"/>
    <x v="0"/>
    <x v="0"/>
    <x v="0"/>
    <x v="0"/>
    <x v="0"/>
    <x v="1"/>
    <x v="1"/>
    <x v="0"/>
    <x v="0"/>
    <x v="0"/>
    <x v="0"/>
    <x v="0"/>
    <x v="0"/>
    <x v="1"/>
    <x v="0"/>
    <x v="0"/>
    <x v="0"/>
    <x v="0"/>
    <x v="0"/>
    <s v="Everyone that I've had the pleasure of working with and who worked with me I've been very helpful and very courteous I have no complaints whatsoever"/>
    <m/>
    <x v="0"/>
    <m/>
    <x v="0"/>
    <x v="0"/>
    <x v="1"/>
    <x v="1"/>
    <m/>
    <m/>
    <s v="'CO': Completed"/>
  </r>
  <r>
    <s v="316814"/>
    <x v="59"/>
    <s v="Online"/>
    <s v="20220721"/>
    <s v="17:26"/>
    <s v="172"/>
    <s v="3"/>
    <s v="172"/>
    <m/>
    <m/>
    <d v="2022-10-01T00:00:00"/>
    <x v="2"/>
    <x v="1"/>
    <x v="2"/>
    <x v="0"/>
    <n v="5"/>
    <x v="0"/>
    <x v="0"/>
    <x v="1"/>
    <x v="2"/>
    <x v="0"/>
    <x v="0"/>
    <x v="0"/>
    <x v="0"/>
    <x v="1"/>
    <x v="1"/>
    <x v="1"/>
    <x v="2"/>
    <x v="1"/>
    <x v="1"/>
    <x v="1"/>
    <x v="1"/>
    <x v="1"/>
    <x v="1"/>
    <x v="0"/>
    <x v="0"/>
    <x v="1"/>
    <x v="2"/>
    <x v="0"/>
    <x v="0"/>
    <x v="1"/>
    <x v="1"/>
    <x v="0"/>
    <x v="0"/>
    <x v="1"/>
    <x v="2"/>
    <x v="1"/>
    <x v="2"/>
    <x v="1"/>
    <x v="1"/>
    <x v="0"/>
    <x v="0"/>
    <x v="0"/>
    <x v="0"/>
    <s v="Very helpful case manager"/>
    <m/>
    <x v="0"/>
    <m/>
    <x v="1"/>
    <x v="1"/>
    <x v="1"/>
    <x v="1"/>
    <m/>
    <m/>
    <s v="'CO': Completed"/>
  </r>
  <r>
    <s v="317643"/>
    <x v="24"/>
    <s v="Online"/>
    <s v="20220820"/>
    <s v="17:45"/>
    <s v="258"/>
    <s v="4"/>
    <s v="258"/>
    <m/>
    <m/>
    <d v="2022-10-01T00:00:00"/>
    <x v="0"/>
    <x v="1"/>
    <x v="2"/>
    <x v="2"/>
    <n v="4"/>
    <x v="0"/>
    <x v="0"/>
    <x v="1"/>
    <x v="2"/>
    <x v="0"/>
    <x v="2"/>
    <x v="1"/>
    <x v="1"/>
    <x v="1"/>
    <x v="1"/>
    <x v="1"/>
    <x v="2"/>
    <x v="0"/>
    <x v="2"/>
    <x v="1"/>
    <x v="1"/>
    <x v="1"/>
    <x v="1"/>
    <x v="0"/>
    <x v="0"/>
    <x v="1"/>
    <x v="2"/>
    <x v="1"/>
    <x v="2"/>
    <x v="0"/>
    <x v="0"/>
    <x v="1"/>
    <x v="2"/>
    <x v="0"/>
    <x v="0"/>
    <x v="1"/>
    <x v="6"/>
    <x v="2"/>
    <x v="1"/>
    <x v="3"/>
    <x v="4"/>
    <x v="3"/>
    <x v="0"/>
    <s v="Very dedicated staff"/>
    <m/>
    <x v="0"/>
    <m/>
    <x v="0"/>
    <x v="3"/>
    <x v="1"/>
    <x v="0"/>
    <m/>
    <m/>
    <s v="'CO': Completed"/>
  </r>
  <r>
    <s v="319355"/>
    <x v="94"/>
    <s v="CATI"/>
    <s v="20220728"/>
    <s v="11:44"/>
    <s v="30"/>
    <s v="0"/>
    <m/>
    <s v="'02': Transferring to respondent"/>
    <s v="'02': Transferring to respondent"/>
    <d v="2022-10-01T00:00:00"/>
    <x v="2"/>
    <x v="0"/>
    <x v="1"/>
    <x v="2"/>
    <n v="4"/>
    <x v="0"/>
    <x v="0"/>
    <x v="0"/>
    <x v="0"/>
    <x v="1"/>
    <x v="1"/>
    <x v="1"/>
    <x v="1"/>
    <x v="1"/>
    <x v="1"/>
    <x v="1"/>
    <x v="2"/>
    <x v="1"/>
    <x v="1"/>
    <x v="1"/>
    <x v="1"/>
    <x v="0"/>
    <x v="4"/>
    <x v="0"/>
    <x v="0"/>
    <x v="1"/>
    <x v="2"/>
    <x v="0"/>
    <x v="4"/>
    <x v="0"/>
    <x v="0"/>
    <x v="0"/>
    <x v="1"/>
    <x v="0"/>
    <x v="0"/>
    <x v="0"/>
    <x v="0"/>
    <x v="1"/>
    <x v="1"/>
    <x v="0"/>
    <x v="0"/>
    <x v="0"/>
    <x v="0"/>
    <m/>
    <m/>
    <x v="2"/>
    <m/>
    <x v="4"/>
    <x v="2"/>
    <x v="2"/>
    <x v="3"/>
    <m/>
    <m/>
    <s v="'I0': Interrupted"/>
  </r>
  <r>
    <s v="321540"/>
    <x v="93"/>
    <s v="Online"/>
    <s v="20220817"/>
    <s v="17:18"/>
    <s v="698"/>
    <s v="12"/>
    <s v="698"/>
    <m/>
    <m/>
    <d v="2022-10-01T00:00:00"/>
    <x v="2"/>
    <x v="0"/>
    <x v="1"/>
    <x v="0"/>
    <n v="5"/>
    <x v="1"/>
    <x v="1"/>
    <x v="1"/>
    <x v="2"/>
    <x v="1"/>
    <x v="1"/>
    <x v="1"/>
    <x v="1"/>
    <x v="0"/>
    <x v="0"/>
    <x v="0"/>
    <x v="0"/>
    <x v="1"/>
    <x v="1"/>
    <x v="0"/>
    <x v="0"/>
    <x v="1"/>
    <x v="1"/>
    <x v="0"/>
    <x v="0"/>
    <x v="0"/>
    <x v="0"/>
    <x v="0"/>
    <x v="0"/>
    <x v="0"/>
    <x v="0"/>
    <x v="1"/>
    <x v="2"/>
    <x v="0"/>
    <x v="0"/>
    <x v="0"/>
    <x v="0"/>
    <x v="1"/>
    <x v="0"/>
    <x v="0"/>
    <x v="0"/>
    <x v="0"/>
    <x v="0"/>
    <s v="The staff member was very nice and thoughtful and sought to help in many ways and the response time was very quick."/>
    <m/>
    <x v="0"/>
    <m/>
    <x v="0"/>
    <x v="1"/>
    <x v="1"/>
    <x v="1"/>
    <m/>
    <m/>
    <s v="'CO': Completed"/>
  </r>
  <r>
    <s v="321617"/>
    <x v="35"/>
    <s v="CATI"/>
    <s v="20220808"/>
    <s v="18:35"/>
    <s v="0"/>
    <s v="0"/>
    <s v="0"/>
    <m/>
    <m/>
    <d v="2022-10-01T00:00:00"/>
    <x v="1"/>
    <x v="0"/>
    <x v="1"/>
    <x v="0"/>
    <n v="5"/>
    <x v="0"/>
    <x v="0"/>
    <x v="0"/>
    <x v="4"/>
    <x v="1"/>
    <x v="1"/>
    <x v="1"/>
    <x v="1"/>
    <x v="1"/>
    <x v="1"/>
    <x v="0"/>
    <x v="5"/>
    <x v="0"/>
    <x v="5"/>
    <x v="1"/>
    <x v="1"/>
    <x v="1"/>
    <x v="1"/>
    <x v="1"/>
    <x v="4"/>
    <x v="1"/>
    <x v="2"/>
    <x v="0"/>
    <x v="4"/>
    <x v="1"/>
    <x v="2"/>
    <x v="0"/>
    <x v="5"/>
    <x v="0"/>
    <x v="0"/>
    <x v="1"/>
    <x v="2"/>
    <x v="1"/>
    <x v="1"/>
    <x v="0"/>
    <x v="0"/>
    <x v="0"/>
    <x v="2"/>
    <m/>
    <m/>
    <x v="0"/>
    <m/>
    <x v="0"/>
    <x v="1"/>
    <x v="1"/>
    <x v="1"/>
    <m/>
    <m/>
    <m/>
  </r>
  <r>
    <s v="322137"/>
    <x v="29"/>
    <s v="Online"/>
    <s v="20220812"/>
    <s v="11:59"/>
    <s v="1234"/>
    <s v="21"/>
    <s v="1234"/>
    <m/>
    <m/>
    <d v="2022-10-01T00:00:00"/>
    <x v="2"/>
    <x v="0"/>
    <x v="1"/>
    <x v="1"/>
    <n v="3"/>
    <x v="0"/>
    <x v="0"/>
    <x v="0"/>
    <x v="0"/>
    <x v="0"/>
    <x v="0"/>
    <x v="1"/>
    <x v="1"/>
    <x v="1"/>
    <x v="1"/>
    <x v="0"/>
    <x v="1"/>
    <x v="1"/>
    <x v="1"/>
    <x v="0"/>
    <x v="6"/>
    <x v="1"/>
    <x v="1"/>
    <x v="0"/>
    <x v="0"/>
    <x v="0"/>
    <x v="0"/>
    <x v="0"/>
    <x v="0"/>
    <x v="0"/>
    <x v="0"/>
    <x v="1"/>
    <x v="2"/>
    <x v="0"/>
    <x v="0"/>
    <x v="0"/>
    <x v="0"/>
    <x v="1"/>
    <x v="0"/>
    <x v="0"/>
    <x v="0"/>
    <x v="0"/>
    <x v="2"/>
    <m/>
    <m/>
    <x v="0"/>
    <m/>
    <x v="0"/>
    <x v="1"/>
    <x v="1"/>
    <x v="1"/>
    <m/>
    <m/>
    <s v="'CO': Completed"/>
  </r>
  <r>
    <s v="322722"/>
    <x v="72"/>
    <s v="Online"/>
    <s v="20220920"/>
    <s v="17:32"/>
    <s v="478"/>
    <s v="8"/>
    <s v="478"/>
    <m/>
    <m/>
    <d v="2022-10-01T00:00:00"/>
    <x v="0"/>
    <x v="0"/>
    <x v="1"/>
    <x v="0"/>
    <n v="5"/>
    <x v="0"/>
    <x v="0"/>
    <x v="0"/>
    <x v="0"/>
    <x v="0"/>
    <x v="0"/>
    <x v="1"/>
    <x v="1"/>
    <x v="0"/>
    <x v="0"/>
    <x v="0"/>
    <x v="0"/>
    <x v="0"/>
    <x v="0"/>
    <x v="0"/>
    <x v="0"/>
    <x v="1"/>
    <x v="1"/>
    <x v="0"/>
    <x v="0"/>
    <x v="1"/>
    <x v="2"/>
    <x v="0"/>
    <x v="0"/>
    <x v="0"/>
    <x v="0"/>
    <x v="1"/>
    <x v="2"/>
    <x v="0"/>
    <x v="0"/>
    <x v="0"/>
    <x v="0"/>
    <x v="1"/>
    <x v="0"/>
    <x v="2"/>
    <x v="0"/>
    <x v="0"/>
    <x v="0"/>
    <s v="Helpful and quick assistance"/>
    <m/>
    <x v="0"/>
    <m/>
    <x v="0"/>
    <x v="1"/>
    <x v="1"/>
    <x v="1"/>
    <m/>
    <m/>
    <s v="'CO': Completed"/>
  </r>
  <r>
    <s v="325272"/>
    <x v="23"/>
    <s v="Online"/>
    <s v="20220902"/>
    <s v="11:13"/>
    <s v="277"/>
    <s v="5"/>
    <s v="277"/>
    <m/>
    <m/>
    <d v="2022-10-01T00:00:00"/>
    <x v="2"/>
    <x v="1"/>
    <x v="2"/>
    <x v="0"/>
    <n v="5"/>
    <x v="0"/>
    <x v="0"/>
    <x v="0"/>
    <x v="0"/>
    <x v="0"/>
    <x v="0"/>
    <x v="1"/>
    <x v="1"/>
    <x v="0"/>
    <x v="0"/>
    <x v="1"/>
    <x v="2"/>
    <x v="1"/>
    <x v="1"/>
    <x v="1"/>
    <x v="1"/>
    <x v="1"/>
    <x v="1"/>
    <x v="0"/>
    <x v="0"/>
    <x v="0"/>
    <x v="3"/>
    <x v="0"/>
    <x v="0"/>
    <x v="0"/>
    <x v="0"/>
    <x v="1"/>
    <x v="2"/>
    <x v="0"/>
    <x v="0"/>
    <x v="0"/>
    <x v="0"/>
    <x v="2"/>
    <x v="1"/>
    <x v="0"/>
    <x v="0"/>
    <x v="3"/>
    <x v="0"/>
    <s v="[NAME] was a pleasure to deal with."/>
    <m/>
    <x v="0"/>
    <m/>
    <x v="0"/>
    <x v="1"/>
    <x v="1"/>
    <x v="1"/>
    <m/>
    <m/>
    <s v="'CO': Completed"/>
  </r>
  <r>
    <s v="325731"/>
    <x v="23"/>
    <s v="Online"/>
    <s v="20220902"/>
    <s v="10:50"/>
    <s v="301"/>
    <s v="5"/>
    <s v="301"/>
    <m/>
    <m/>
    <d v="2022-10-01T00:00:00"/>
    <x v="1"/>
    <x v="1"/>
    <x v="2"/>
    <x v="1"/>
    <n v="3"/>
    <x v="1"/>
    <x v="1"/>
    <x v="0"/>
    <x v="1"/>
    <x v="1"/>
    <x v="1"/>
    <x v="1"/>
    <x v="1"/>
    <x v="0"/>
    <x v="5"/>
    <x v="0"/>
    <x v="4"/>
    <x v="0"/>
    <x v="4"/>
    <x v="0"/>
    <x v="4"/>
    <x v="0"/>
    <x v="6"/>
    <x v="0"/>
    <x v="0"/>
    <x v="0"/>
    <x v="4"/>
    <x v="0"/>
    <x v="3"/>
    <x v="1"/>
    <x v="4"/>
    <x v="1"/>
    <x v="2"/>
    <x v="0"/>
    <x v="0"/>
    <x v="0"/>
    <x v="0"/>
    <x v="2"/>
    <x v="0"/>
    <x v="3"/>
    <x v="4"/>
    <x v="3"/>
    <x v="2"/>
    <m/>
    <m/>
    <x v="0"/>
    <m/>
    <x v="1"/>
    <x v="1"/>
    <x v="1"/>
    <x v="0"/>
    <m/>
    <m/>
    <s v="'CO': Completed"/>
  </r>
  <r>
    <s v="326831"/>
    <x v="78"/>
    <s v="Online"/>
    <s v="20220918"/>
    <s v="22:11"/>
    <s v="1356"/>
    <s v="23"/>
    <s v="1356"/>
    <m/>
    <m/>
    <d v="2022-10-01T00:00:00"/>
    <x v="2"/>
    <x v="0"/>
    <x v="1"/>
    <x v="0"/>
    <n v="5"/>
    <x v="0"/>
    <x v="0"/>
    <x v="0"/>
    <x v="0"/>
    <x v="0"/>
    <x v="0"/>
    <x v="1"/>
    <x v="1"/>
    <x v="0"/>
    <x v="0"/>
    <x v="0"/>
    <x v="0"/>
    <x v="0"/>
    <x v="0"/>
    <x v="0"/>
    <x v="0"/>
    <x v="1"/>
    <x v="1"/>
    <x v="0"/>
    <x v="0"/>
    <x v="0"/>
    <x v="0"/>
    <x v="0"/>
    <x v="0"/>
    <x v="0"/>
    <x v="0"/>
    <x v="0"/>
    <x v="0"/>
    <x v="1"/>
    <x v="2"/>
    <x v="1"/>
    <x v="2"/>
    <x v="2"/>
    <x v="1"/>
    <x v="4"/>
    <x v="0"/>
    <x v="0"/>
    <x v="0"/>
    <s v="Bus card, paperwork completion, housing deposits, apartment search, groceries, non-grocery items, appointment with Patriots and Paws, the truck and movers to carry everything, CalFresh initiating, keeping me on course... [NAME] was there for me EVERY SINGLE step of the way, before I even knew I needed help. Every step, she was there answering questions I didn't know to ask. E.g., who knew I could get help with bus money? Not me, her. She was so right there that I never had to start worrying about what I should be doing. Just fyi, as I was living in veteran transitional housing, I had too many conversations with vets who said they were seriously struggling to get any help. The day I went to MSC and waited for 3 very not pleasant hours to speak with an incredibly overworked person, who somehow connected me to [NAME], was the best day in a long, long time. I will never be able to pay forward as much as I was given."/>
    <m/>
    <x v="0"/>
    <m/>
    <x v="0"/>
    <x v="1"/>
    <x v="1"/>
    <x v="0"/>
    <m/>
    <m/>
    <s v="'CO': Completed"/>
  </r>
  <r>
    <s v="327175"/>
    <x v="8"/>
    <s v="Online"/>
    <s v="20220928"/>
    <s v="11:04"/>
    <s v="246"/>
    <s v="4"/>
    <s v="246"/>
    <m/>
    <m/>
    <d v="2022-10-01T00:00:00"/>
    <x v="2"/>
    <x v="0"/>
    <x v="1"/>
    <x v="0"/>
    <n v="5"/>
    <x v="1"/>
    <x v="1"/>
    <x v="1"/>
    <x v="2"/>
    <x v="1"/>
    <x v="1"/>
    <x v="1"/>
    <x v="1"/>
    <x v="1"/>
    <x v="1"/>
    <x v="1"/>
    <x v="2"/>
    <x v="1"/>
    <x v="1"/>
    <x v="1"/>
    <x v="1"/>
    <x v="1"/>
    <x v="1"/>
    <x v="0"/>
    <x v="0"/>
    <x v="1"/>
    <x v="2"/>
    <x v="1"/>
    <x v="2"/>
    <x v="0"/>
    <x v="0"/>
    <x v="1"/>
    <x v="2"/>
    <x v="0"/>
    <x v="0"/>
    <x v="0"/>
    <x v="0"/>
    <x v="2"/>
    <x v="1"/>
    <x v="0"/>
    <x v="0"/>
    <x v="0"/>
    <x v="0"/>
    <s v="Everything was ok"/>
    <m/>
    <x v="0"/>
    <m/>
    <x v="1"/>
    <x v="1"/>
    <x v="1"/>
    <x v="1"/>
    <m/>
    <m/>
    <s v="'CO': Completed"/>
  </r>
  <r>
    <s v="331575"/>
    <x v="145"/>
    <s v="IVR"/>
    <s v="20220814"/>
    <s v="14:04"/>
    <s v="1219"/>
    <s v="20"/>
    <s v="1219"/>
    <m/>
    <m/>
    <d v="2022-10-01T00:00:00"/>
    <x v="0"/>
    <x v="0"/>
    <x v="1"/>
    <x v="1"/>
    <n v="3"/>
    <x v="0"/>
    <x v="0"/>
    <x v="0"/>
    <x v="4"/>
    <x v="0"/>
    <x v="3"/>
    <x v="0"/>
    <x v="6"/>
    <x v="1"/>
    <x v="1"/>
    <x v="1"/>
    <x v="2"/>
    <x v="0"/>
    <x v="4"/>
    <x v="1"/>
    <x v="1"/>
    <x v="0"/>
    <x v="2"/>
    <x v="0"/>
    <x v="0"/>
    <x v="1"/>
    <x v="2"/>
    <x v="0"/>
    <x v="1"/>
    <x v="1"/>
    <x v="3"/>
    <x v="0"/>
    <x v="1"/>
    <x v="1"/>
    <x v="1"/>
    <x v="1"/>
    <x v="4"/>
    <x v="2"/>
    <x v="0"/>
    <x v="1"/>
    <x v="3"/>
    <x v="2"/>
    <x v="0"/>
    <s v="They were very, very professional and they also were boots on the ground with me, they were excellent. [NAME] and [NAME] the employment specialist and also [NAME] my case manager, they were awesome. I just couldn't, I haven't found anything, so now I am going to be in the SSVF program here."/>
    <m/>
    <x v="1"/>
    <s v="Boots on the ground"/>
    <x v="2"/>
    <x v="0"/>
    <x v="1"/>
    <x v="1"/>
    <m/>
    <m/>
    <s v="'CO': Completed"/>
  </r>
  <r>
    <s v="336312"/>
    <x v="109"/>
    <s v="Online"/>
    <s v="20220714"/>
    <s v="10:33"/>
    <s v="581"/>
    <s v="10"/>
    <s v="581"/>
    <m/>
    <m/>
    <d v="2022-10-01T00:00:00"/>
    <x v="2"/>
    <x v="1"/>
    <x v="2"/>
    <x v="0"/>
    <n v="5"/>
    <x v="0"/>
    <x v="0"/>
    <x v="0"/>
    <x v="0"/>
    <x v="0"/>
    <x v="4"/>
    <x v="1"/>
    <x v="1"/>
    <x v="1"/>
    <x v="1"/>
    <x v="1"/>
    <x v="2"/>
    <x v="1"/>
    <x v="1"/>
    <x v="1"/>
    <x v="1"/>
    <x v="1"/>
    <x v="1"/>
    <x v="0"/>
    <x v="0"/>
    <x v="1"/>
    <x v="2"/>
    <x v="0"/>
    <x v="0"/>
    <x v="0"/>
    <x v="0"/>
    <x v="1"/>
    <x v="2"/>
    <x v="0"/>
    <x v="0"/>
    <x v="0"/>
    <x v="0"/>
    <x v="1"/>
    <x v="1"/>
    <x v="0"/>
    <x v="0"/>
    <x v="0"/>
    <x v="3"/>
    <s v="Great"/>
    <s v="Not i think of at the moment"/>
    <x v="0"/>
    <m/>
    <x v="1"/>
    <x v="0"/>
    <x v="1"/>
    <x v="1"/>
    <m/>
    <m/>
    <s v="'CO': Completed"/>
  </r>
  <r>
    <s v="336641"/>
    <x v="104"/>
    <s v="Online"/>
    <s v="20220727"/>
    <s v="18:43"/>
    <s v="411"/>
    <s v="7"/>
    <s v="411"/>
    <m/>
    <m/>
    <d v="2022-10-01T00:00:00"/>
    <x v="1"/>
    <x v="0"/>
    <x v="1"/>
    <x v="1"/>
    <n v="3"/>
    <x v="1"/>
    <x v="1"/>
    <x v="0"/>
    <x v="6"/>
    <x v="0"/>
    <x v="3"/>
    <x v="0"/>
    <x v="5"/>
    <x v="0"/>
    <x v="2"/>
    <x v="1"/>
    <x v="2"/>
    <x v="0"/>
    <x v="2"/>
    <x v="0"/>
    <x v="6"/>
    <x v="0"/>
    <x v="4"/>
    <x v="1"/>
    <x v="3"/>
    <x v="0"/>
    <x v="6"/>
    <x v="0"/>
    <x v="5"/>
    <x v="1"/>
    <x v="5"/>
    <x v="0"/>
    <x v="3"/>
    <x v="1"/>
    <x v="1"/>
    <x v="1"/>
    <x v="4"/>
    <x v="1"/>
    <x v="0"/>
    <x v="3"/>
    <x v="4"/>
    <x v="3"/>
    <x v="2"/>
    <m/>
    <m/>
    <x v="0"/>
    <m/>
    <x v="1"/>
    <x v="0"/>
    <x v="1"/>
    <x v="1"/>
    <m/>
    <m/>
    <s v="'CO': Completed"/>
  </r>
  <r>
    <s v="336731"/>
    <x v="62"/>
    <s v="Online"/>
    <s v="20220901"/>
    <s v="14:02"/>
    <s v="216"/>
    <s v="4"/>
    <s v="216"/>
    <m/>
    <m/>
    <d v="2022-10-01T00:00:00"/>
    <x v="0"/>
    <x v="1"/>
    <x v="2"/>
    <x v="0"/>
    <n v="5"/>
    <x v="0"/>
    <x v="0"/>
    <x v="0"/>
    <x v="0"/>
    <x v="0"/>
    <x v="2"/>
    <x v="1"/>
    <x v="1"/>
    <x v="1"/>
    <x v="1"/>
    <x v="1"/>
    <x v="2"/>
    <x v="1"/>
    <x v="1"/>
    <x v="1"/>
    <x v="1"/>
    <x v="1"/>
    <x v="1"/>
    <x v="0"/>
    <x v="0"/>
    <x v="0"/>
    <x v="0"/>
    <x v="0"/>
    <x v="0"/>
    <x v="1"/>
    <x v="1"/>
    <x v="1"/>
    <x v="2"/>
    <x v="0"/>
    <x v="0"/>
    <x v="1"/>
    <x v="2"/>
    <x v="1"/>
    <x v="0"/>
    <x v="0"/>
    <x v="0"/>
    <x v="0"/>
    <x v="0"/>
    <s v="They where very helpful"/>
    <m/>
    <x v="0"/>
    <m/>
    <x v="1"/>
    <x v="1"/>
    <x v="1"/>
    <x v="0"/>
    <m/>
    <m/>
    <s v="'CO': Completed"/>
  </r>
  <r>
    <s v="336747"/>
    <x v="77"/>
    <s v="Online"/>
    <s v="20220915"/>
    <s v="11:01"/>
    <s v="818"/>
    <s v="14"/>
    <s v="818"/>
    <m/>
    <m/>
    <d v="2022-10-01T00:00:00"/>
    <x v="1"/>
    <x v="0"/>
    <x v="1"/>
    <x v="0"/>
    <n v="5"/>
    <x v="0"/>
    <x v="0"/>
    <x v="0"/>
    <x v="0"/>
    <x v="1"/>
    <x v="1"/>
    <x v="1"/>
    <x v="1"/>
    <x v="1"/>
    <x v="1"/>
    <x v="0"/>
    <x v="0"/>
    <x v="1"/>
    <x v="1"/>
    <x v="0"/>
    <x v="4"/>
    <x v="1"/>
    <x v="1"/>
    <x v="0"/>
    <x v="0"/>
    <x v="0"/>
    <x v="4"/>
    <x v="0"/>
    <x v="0"/>
    <x v="1"/>
    <x v="2"/>
    <x v="1"/>
    <x v="2"/>
    <x v="0"/>
    <x v="0"/>
    <x v="0"/>
    <x v="0"/>
    <x v="1"/>
    <x v="1"/>
    <x v="0"/>
    <x v="0"/>
    <x v="0"/>
    <x v="0"/>
    <s v="Thank you for everything"/>
    <m/>
    <x v="1"/>
    <s v="The time frame when the checks are disbursed and then when the Landlord receives it."/>
    <x v="1"/>
    <x v="1"/>
    <x v="1"/>
    <x v="0"/>
    <m/>
    <m/>
    <s v="'CO': Completed"/>
  </r>
  <r>
    <s v="337085"/>
    <x v="141"/>
    <s v="Online"/>
    <s v="20220802"/>
    <s v="14:24"/>
    <s v="466"/>
    <s v="8"/>
    <s v="466"/>
    <m/>
    <m/>
    <d v="2022-10-01T00:00:00"/>
    <x v="2"/>
    <x v="0"/>
    <x v="1"/>
    <x v="0"/>
    <n v="5"/>
    <x v="0"/>
    <x v="0"/>
    <x v="0"/>
    <x v="4"/>
    <x v="0"/>
    <x v="4"/>
    <x v="0"/>
    <x v="0"/>
    <x v="0"/>
    <x v="2"/>
    <x v="0"/>
    <x v="6"/>
    <x v="1"/>
    <x v="1"/>
    <x v="1"/>
    <x v="1"/>
    <x v="1"/>
    <x v="1"/>
    <x v="0"/>
    <x v="0"/>
    <x v="0"/>
    <x v="1"/>
    <x v="0"/>
    <x v="1"/>
    <x v="0"/>
    <x v="0"/>
    <x v="1"/>
    <x v="2"/>
    <x v="0"/>
    <x v="0"/>
    <x v="0"/>
    <x v="0"/>
    <x v="1"/>
    <x v="1"/>
    <x v="0"/>
    <x v="0"/>
    <x v="0"/>
    <x v="2"/>
    <m/>
    <m/>
    <x v="0"/>
    <m/>
    <x v="0"/>
    <x v="0"/>
    <x v="1"/>
    <x v="1"/>
    <m/>
    <m/>
    <s v="'CO': Completed"/>
  </r>
  <r>
    <s v="337182"/>
    <x v="28"/>
    <s v="CATI"/>
    <s v="20220927"/>
    <s v="16:36"/>
    <s v="279"/>
    <s v="5"/>
    <m/>
    <s v="I0"/>
    <s v="'CO': Completed"/>
    <d v="2022-10-01T00:00:00"/>
    <x v="2"/>
    <x v="0"/>
    <x v="1"/>
    <x v="0"/>
    <n v="5"/>
    <x v="0"/>
    <x v="0"/>
    <x v="0"/>
    <x v="4"/>
    <x v="1"/>
    <x v="1"/>
    <x v="1"/>
    <x v="1"/>
    <x v="1"/>
    <x v="1"/>
    <x v="1"/>
    <x v="2"/>
    <x v="1"/>
    <x v="1"/>
    <x v="1"/>
    <x v="1"/>
    <x v="1"/>
    <x v="1"/>
    <x v="0"/>
    <x v="0"/>
    <x v="1"/>
    <x v="2"/>
    <x v="1"/>
    <x v="2"/>
    <x v="0"/>
    <x v="0"/>
    <x v="1"/>
    <x v="2"/>
    <x v="0"/>
    <x v="0"/>
    <x v="1"/>
    <x v="3"/>
    <x v="1"/>
    <x v="1"/>
    <x v="0"/>
    <x v="0"/>
    <x v="0"/>
    <x v="2"/>
    <m/>
    <m/>
    <x v="0"/>
    <m/>
    <x v="7"/>
    <x v="1"/>
    <x v="1"/>
    <x v="1"/>
    <s v="'CO': Completed"/>
    <n v="1"/>
    <s v="'I0': Interrupted"/>
  </r>
  <r>
    <s v="338454"/>
    <x v="148"/>
    <s v="Online"/>
    <s v="20220903"/>
    <s v="18:32"/>
    <s v="418"/>
    <s v="7"/>
    <s v="418"/>
    <m/>
    <m/>
    <d v="2022-10-01T00:00:00"/>
    <x v="3"/>
    <x v="0"/>
    <x v="0"/>
    <x v="0"/>
    <n v="5"/>
    <x v="0"/>
    <x v="0"/>
    <x v="0"/>
    <x v="0"/>
    <x v="0"/>
    <x v="0"/>
    <x v="0"/>
    <x v="0"/>
    <x v="0"/>
    <x v="0"/>
    <x v="0"/>
    <x v="0"/>
    <x v="0"/>
    <x v="0"/>
    <x v="0"/>
    <x v="0"/>
    <x v="1"/>
    <x v="1"/>
    <x v="0"/>
    <x v="0"/>
    <x v="1"/>
    <x v="2"/>
    <x v="1"/>
    <x v="2"/>
    <x v="0"/>
    <x v="0"/>
    <x v="1"/>
    <x v="2"/>
    <x v="1"/>
    <x v="2"/>
    <x v="1"/>
    <x v="2"/>
    <x v="2"/>
    <x v="1"/>
    <x v="0"/>
    <x v="0"/>
    <x v="0"/>
    <x v="0"/>
    <s v="I was in great need of many things and the services provided gave me food shelter counciling and also a better outlook in my situation that gave me courage in moving forward with the successfulness of my life. God bless you for you've really done good by me really you've done great. Thank you all of you for your support and assistance both mentally and physically"/>
    <m/>
    <x v="0"/>
    <m/>
    <x v="0"/>
    <x v="1"/>
    <x v="1"/>
    <x v="1"/>
    <m/>
    <m/>
    <s v="'CO': Completed"/>
  </r>
  <r>
    <s v="340924"/>
    <x v="72"/>
    <s v="Online"/>
    <s v="20220709"/>
    <s v="02:52"/>
    <s v="517"/>
    <s v="9"/>
    <s v="517"/>
    <m/>
    <m/>
    <d v="2022-10-01T00:00:00"/>
    <x v="0"/>
    <x v="0"/>
    <x v="1"/>
    <x v="0"/>
    <n v="5"/>
    <x v="0"/>
    <x v="0"/>
    <x v="0"/>
    <x v="0"/>
    <x v="0"/>
    <x v="0"/>
    <x v="0"/>
    <x v="0"/>
    <x v="0"/>
    <x v="0"/>
    <x v="0"/>
    <x v="0"/>
    <x v="1"/>
    <x v="1"/>
    <x v="1"/>
    <x v="1"/>
    <x v="1"/>
    <x v="1"/>
    <x v="0"/>
    <x v="0"/>
    <x v="0"/>
    <x v="0"/>
    <x v="0"/>
    <x v="0"/>
    <x v="0"/>
    <x v="0"/>
    <x v="1"/>
    <x v="2"/>
    <x v="0"/>
    <x v="0"/>
    <x v="1"/>
    <x v="2"/>
    <x v="0"/>
    <x v="0"/>
    <x v="0"/>
    <x v="0"/>
    <x v="0"/>
    <x v="0"/>
    <s v="Very straight forward and was honest with representative, in turn help me with my needs."/>
    <m/>
    <x v="1"/>
    <s v="In my experience may have not been aware of assistance that could be offered if I did not speak up and ask. Sometimes feel if don't ask about help needed nothing gets done to solve or resolve it, because did not know it was available."/>
    <x v="0"/>
    <x v="1"/>
    <x v="1"/>
    <x v="1"/>
    <m/>
    <m/>
    <s v="'CO': Completed"/>
  </r>
  <r>
    <s v="341464"/>
    <x v="77"/>
    <s v="Online"/>
    <s v="20220705"/>
    <s v="21:32"/>
    <s v="333"/>
    <s v="6"/>
    <s v="333"/>
    <m/>
    <m/>
    <d v="2022-10-01T00:00:00"/>
    <x v="2"/>
    <x v="0"/>
    <x v="1"/>
    <x v="0"/>
    <n v="5"/>
    <x v="0"/>
    <x v="0"/>
    <x v="0"/>
    <x v="0"/>
    <x v="1"/>
    <x v="1"/>
    <x v="1"/>
    <x v="1"/>
    <x v="0"/>
    <x v="2"/>
    <x v="1"/>
    <x v="2"/>
    <x v="0"/>
    <x v="0"/>
    <x v="1"/>
    <x v="1"/>
    <x v="0"/>
    <x v="4"/>
    <x v="0"/>
    <x v="0"/>
    <x v="1"/>
    <x v="2"/>
    <x v="0"/>
    <x v="0"/>
    <x v="1"/>
    <x v="3"/>
    <x v="0"/>
    <x v="1"/>
    <x v="0"/>
    <x v="0"/>
    <x v="0"/>
    <x v="0"/>
    <x v="2"/>
    <x v="1"/>
    <x v="0"/>
    <x v="0"/>
    <x v="0"/>
    <x v="2"/>
    <m/>
    <m/>
    <x v="0"/>
    <m/>
    <x v="0"/>
    <x v="1"/>
    <x v="1"/>
    <x v="1"/>
    <m/>
    <m/>
    <s v="'CO': Completed"/>
  </r>
  <r>
    <s v="341526"/>
    <x v="105"/>
    <s v="Online"/>
    <s v="20220817"/>
    <s v="11:15"/>
    <s v="291"/>
    <s v="5"/>
    <s v="294"/>
    <m/>
    <m/>
    <d v="2022-10-01T00:00:00"/>
    <x v="2"/>
    <x v="0"/>
    <x v="1"/>
    <x v="0"/>
    <n v="5"/>
    <x v="0"/>
    <x v="0"/>
    <x v="0"/>
    <x v="0"/>
    <x v="1"/>
    <x v="1"/>
    <x v="1"/>
    <x v="1"/>
    <x v="0"/>
    <x v="0"/>
    <x v="0"/>
    <x v="0"/>
    <x v="0"/>
    <x v="0"/>
    <x v="1"/>
    <x v="1"/>
    <x v="1"/>
    <x v="1"/>
    <x v="0"/>
    <x v="0"/>
    <x v="0"/>
    <x v="0"/>
    <x v="0"/>
    <x v="0"/>
    <x v="1"/>
    <x v="1"/>
    <x v="0"/>
    <x v="0"/>
    <x v="0"/>
    <x v="0"/>
    <x v="0"/>
    <x v="0"/>
    <x v="2"/>
    <x v="0"/>
    <x v="0"/>
    <x v="0"/>
    <x v="0"/>
    <x v="0"/>
    <s v="[NAME] is there for me 24/7. Provided everything I need. Excellentat his career."/>
    <m/>
    <x v="0"/>
    <m/>
    <x v="0"/>
    <x v="3"/>
    <x v="1"/>
    <x v="1"/>
    <m/>
    <m/>
    <s v="'CO': Completed"/>
  </r>
  <r>
    <s v="342317"/>
    <x v="138"/>
    <s v="Online"/>
    <s v="20220923"/>
    <s v="14:01"/>
    <s v="350"/>
    <s v="6"/>
    <s v="350"/>
    <m/>
    <m/>
    <d v="2022-10-01T00:00:00"/>
    <x v="2"/>
    <x v="1"/>
    <x v="2"/>
    <x v="0"/>
    <n v="5"/>
    <x v="0"/>
    <x v="0"/>
    <x v="0"/>
    <x v="0"/>
    <x v="1"/>
    <x v="1"/>
    <x v="1"/>
    <x v="1"/>
    <x v="1"/>
    <x v="1"/>
    <x v="1"/>
    <x v="2"/>
    <x v="1"/>
    <x v="1"/>
    <x v="1"/>
    <x v="1"/>
    <x v="1"/>
    <x v="1"/>
    <x v="0"/>
    <x v="0"/>
    <x v="1"/>
    <x v="2"/>
    <x v="0"/>
    <x v="0"/>
    <x v="0"/>
    <x v="0"/>
    <x v="0"/>
    <x v="0"/>
    <x v="0"/>
    <x v="0"/>
    <x v="0"/>
    <x v="0"/>
    <x v="2"/>
    <x v="0"/>
    <x v="0"/>
    <x v="0"/>
    <x v="3"/>
    <x v="2"/>
    <m/>
    <m/>
    <x v="0"/>
    <m/>
    <x v="2"/>
    <x v="0"/>
    <x v="0"/>
    <x v="2"/>
    <m/>
    <m/>
    <s v="'CO': Completed"/>
  </r>
  <r>
    <s v="342487"/>
    <x v="29"/>
    <s v="Online"/>
    <s v="20220929"/>
    <s v="18:19"/>
    <s v="674"/>
    <s v="11"/>
    <s v="676"/>
    <m/>
    <m/>
    <d v="2022-10-01T00:00:00"/>
    <x v="0"/>
    <x v="1"/>
    <x v="2"/>
    <x v="3"/>
    <n v="2"/>
    <x v="1"/>
    <x v="1"/>
    <x v="0"/>
    <x v="5"/>
    <x v="0"/>
    <x v="6"/>
    <x v="1"/>
    <x v="1"/>
    <x v="0"/>
    <x v="6"/>
    <x v="0"/>
    <x v="3"/>
    <x v="1"/>
    <x v="1"/>
    <x v="0"/>
    <x v="2"/>
    <x v="1"/>
    <x v="1"/>
    <x v="0"/>
    <x v="0"/>
    <x v="0"/>
    <x v="4"/>
    <x v="0"/>
    <x v="6"/>
    <x v="1"/>
    <x v="6"/>
    <x v="0"/>
    <x v="6"/>
    <x v="1"/>
    <x v="5"/>
    <x v="0"/>
    <x v="0"/>
    <x v="2"/>
    <x v="0"/>
    <x v="1"/>
    <x v="0"/>
    <x v="2"/>
    <x v="3"/>
    <s v="I did eventually reviece the benefits but it took months and still working on other items since June/July"/>
    <m/>
    <x v="2"/>
    <m/>
    <x v="4"/>
    <x v="2"/>
    <x v="2"/>
    <x v="3"/>
    <m/>
    <m/>
    <m/>
  </r>
  <r>
    <s v="343181"/>
    <x v="16"/>
    <s v="Online"/>
    <s v="20220721"/>
    <s v="11:01"/>
    <s v="282"/>
    <s v="5"/>
    <s v="282"/>
    <m/>
    <m/>
    <d v="2022-10-01T00:00:00"/>
    <x v="2"/>
    <x v="0"/>
    <x v="1"/>
    <x v="0"/>
    <n v="5"/>
    <x v="0"/>
    <x v="0"/>
    <x v="0"/>
    <x v="0"/>
    <x v="1"/>
    <x v="1"/>
    <x v="1"/>
    <x v="1"/>
    <x v="0"/>
    <x v="0"/>
    <x v="1"/>
    <x v="2"/>
    <x v="1"/>
    <x v="1"/>
    <x v="1"/>
    <x v="1"/>
    <x v="1"/>
    <x v="1"/>
    <x v="0"/>
    <x v="0"/>
    <x v="0"/>
    <x v="0"/>
    <x v="0"/>
    <x v="0"/>
    <x v="0"/>
    <x v="0"/>
    <x v="1"/>
    <x v="2"/>
    <x v="0"/>
    <x v="0"/>
    <x v="0"/>
    <x v="0"/>
    <x v="1"/>
    <x v="1"/>
    <x v="0"/>
    <x v="0"/>
    <x v="0"/>
    <x v="0"/>
    <s v="Counselors were professional, attentive, courteous and compassionate."/>
    <m/>
    <x v="0"/>
    <m/>
    <x v="1"/>
    <x v="1"/>
    <x v="0"/>
    <x v="1"/>
    <m/>
    <m/>
    <s v="'CO': Completed"/>
  </r>
  <r>
    <s v="343613"/>
    <x v="93"/>
    <s v="Online"/>
    <s v="20220907"/>
    <s v="16:45"/>
    <s v="259"/>
    <s v="4"/>
    <s v="259"/>
    <m/>
    <m/>
    <d v="2022-10-01T00:00:00"/>
    <x v="2"/>
    <x v="0"/>
    <x v="1"/>
    <x v="2"/>
    <n v="4"/>
    <x v="1"/>
    <x v="1"/>
    <x v="0"/>
    <x v="6"/>
    <x v="1"/>
    <x v="1"/>
    <x v="1"/>
    <x v="1"/>
    <x v="0"/>
    <x v="2"/>
    <x v="0"/>
    <x v="1"/>
    <x v="0"/>
    <x v="2"/>
    <x v="0"/>
    <x v="6"/>
    <x v="0"/>
    <x v="4"/>
    <x v="0"/>
    <x v="0"/>
    <x v="1"/>
    <x v="2"/>
    <x v="0"/>
    <x v="4"/>
    <x v="1"/>
    <x v="3"/>
    <x v="1"/>
    <x v="2"/>
    <x v="0"/>
    <x v="0"/>
    <x v="0"/>
    <x v="0"/>
    <x v="1"/>
    <x v="0"/>
    <x v="0"/>
    <x v="0"/>
    <x v="0"/>
    <x v="0"/>
    <s v="Very Attentive"/>
    <m/>
    <x v="0"/>
    <m/>
    <x v="1"/>
    <x v="1"/>
    <x v="1"/>
    <x v="1"/>
    <m/>
    <m/>
    <s v="'CO': Completed"/>
  </r>
  <r>
    <s v="344217"/>
    <x v="127"/>
    <s v="Online"/>
    <s v="20220802"/>
    <s v="17:37"/>
    <s v="543"/>
    <s v="9"/>
    <s v="543"/>
    <m/>
    <m/>
    <d v="2022-10-01T00:00:00"/>
    <x v="0"/>
    <x v="0"/>
    <x v="0"/>
    <x v="0"/>
    <n v="5"/>
    <x v="0"/>
    <x v="0"/>
    <x v="0"/>
    <x v="0"/>
    <x v="0"/>
    <x v="0"/>
    <x v="1"/>
    <x v="1"/>
    <x v="0"/>
    <x v="0"/>
    <x v="0"/>
    <x v="0"/>
    <x v="1"/>
    <x v="1"/>
    <x v="0"/>
    <x v="0"/>
    <x v="1"/>
    <x v="1"/>
    <x v="0"/>
    <x v="0"/>
    <x v="0"/>
    <x v="0"/>
    <x v="0"/>
    <x v="0"/>
    <x v="1"/>
    <x v="1"/>
    <x v="1"/>
    <x v="2"/>
    <x v="0"/>
    <x v="0"/>
    <x v="0"/>
    <x v="0"/>
    <x v="1"/>
    <x v="1"/>
    <x v="0"/>
    <x v="0"/>
    <x v="0"/>
    <x v="0"/>
    <s v="[NAME] was Excellentand attentive to my situation. I couldn't have been better taken care of.  Best customer service I have seen in a long time"/>
    <m/>
    <x v="0"/>
    <m/>
    <x v="1"/>
    <x v="1"/>
    <x v="1"/>
    <x v="1"/>
    <m/>
    <m/>
    <s v="'CO': Completed"/>
  </r>
  <r>
    <s v="344438"/>
    <x v="134"/>
    <s v="Online"/>
    <s v="20220823"/>
    <s v="11:39"/>
    <s v="390"/>
    <s v="7"/>
    <s v="390"/>
    <m/>
    <m/>
    <d v="2022-10-01T00:00:00"/>
    <x v="3"/>
    <x v="0"/>
    <x v="1"/>
    <x v="4"/>
    <n v="1"/>
    <x v="1"/>
    <x v="1"/>
    <x v="0"/>
    <x v="6"/>
    <x v="0"/>
    <x v="6"/>
    <x v="1"/>
    <x v="1"/>
    <x v="0"/>
    <x v="2"/>
    <x v="1"/>
    <x v="2"/>
    <x v="0"/>
    <x v="3"/>
    <x v="0"/>
    <x v="6"/>
    <x v="1"/>
    <x v="1"/>
    <x v="0"/>
    <x v="0"/>
    <x v="0"/>
    <x v="1"/>
    <x v="0"/>
    <x v="1"/>
    <x v="0"/>
    <x v="0"/>
    <x v="0"/>
    <x v="1"/>
    <x v="1"/>
    <x v="1"/>
    <x v="0"/>
    <x v="0"/>
    <x v="2"/>
    <x v="0"/>
    <x v="2"/>
    <x v="1"/>
    <x v="2"/>
    <x v="3"/>
    <s v="She got me the help it just took months now i have months worth of late fees I can’t afford"/>
    <s v="Took months to get help was basically evicted and now I have months worth of late fees I can’t pay"/>
    <x v="1"/>
    <s v="Communication and a faster process for approval it’s like y’all want to hold onto the funds instead of really help us veterans."/>
    <x v="1"/>
    <x v="0"/>
    <x v="6"/>
    <x v="0"/>
    <m/>
    <m/>
    <s v="'CO': Completed"/>
  </r>
  <r>
    <s v="344501"/>
    <x v="105"/>
    <s v="Online"/>
    <s v="20220818"/>
    <s v="11:39"/>
    <s v="937"/>
    <s v="16"/>
    <s v="937"/>
    <m/>
    <m/>
    <d v="2022-10-01T00:00:00"/>
    <x v="2"/>
    <x v="0"/>
    <x v="1"/>
    <x v="0"/>
    <n v="5"/>
    <x v="0"/>
    <x v="0"/>
    <x v="0"/>
    <x v="0"/>
    <x v="1"/>
    <x v="1"/>
    <x v="1"/>
    <x v="1"/>
    <x v="1"/>
    <x v="1"/>
    <x v="1"/>
    <x v="2"/>
    <x v="1"/>
    <x v="1"/>
    <x v="1"/>
    <x v="1"/>
    <x v="1"/>
    <x v="1"/>
    <x v="0"/>
    <x v="0"/>
    <x v="1"/>
    <x v="2"/>
    <x v="1"/>
    <x v="2"/>
    <x v="0"/>
    <x v="0"/>
    <x v="0"/>
    <x v="0"/>
    <x v="0"/>
    <x v="0"/>
    <x v="1"/>
    <x v="2"/>
    <x v="3"/>
    <x v="1"/>
    <x v="0"/>
    <x v="0"/>
    <x v="0"/>
    <x v="0"/>
    <s v="It all ended, well. I have a place too live!!all Thanks to the staff at &quot;nation finest&quot;.praise the LORD."/>
    <m/>
    <x v="0"/>
    <m/>
    <x v="1"/>
    <x v="1"/>
    <x v="1"/>
    <x v="1"/>
    <m/>
    <m/>
    <s v="'CO': Completed"/>
  </r>
  <r>
    <s v="344878"/>
    <x v="9"/>
    <s v="Online"/>
    <s v="20220811"/>
    <s v="19:53"/>
    <s v="519"/>
    <s v="9"/>
    <s v="520"/>
    <m/>
    <m/>
    <d v="2022-10-01T00:00:00"/>
    <x v="2"/>
    <x v="0"/>
    <x v="1"/>
    <x v="0"/>
    <n v="5"/>
    <x v="0"/>
    <x v="0"/>
    <x v="0"/>
    <x v="0"/>
    <x v="0"/>
    <x v="0"/>
    <x v="1"/>
    <x v="1"/>
    <x v="0"/>
    <x v="0"/>
    <x v="0"/>
    <x v="0"/>
    <x v="1"/>
    <x v="1"/>
    <x v="0"/>
    <x v="0"/>
    <x v="1"/>
    <x v="1"/>
    <x v="0"/>
    <x v="0"/>
    <x v="0"/>
    <x v="0"/>
    <x v="0"/>
    <x v="0"/>
    <x v="0"/>
    <x v="0"/>
    <x v="1"/>
    <x v="2"/>
    <x v="0"/>
    <x v="0"/>
    <x v="1"/>
    <x v="2"/>
    <x v="1"/>
    <x v="1"/>
    <x v="2"/>
    <x v="0"/>
    <x v="0"/>
    <x v="0"/>
    <s v="Utmost respectful, professional, compassionate, and helpful."/>
    <m/>
    <x v="0"/>
    <m/>
    <x v="0"/>
    <x v="1"/>
    <x v="1"/>
    <x v="1"/>
    <m/>
    <m/>
    <s v="'CO': Completed"/>
  </r>
  <r>
    <s v="345156"/>
    <x v="59"/>
    <s v="Online"/>
    <s v="20220802"/>
    <s v="14:50"/>
    <s v="1461"/>
    <s v="24"/>
    <s v="1461"/>
    <m/>
    <m/>
    <d v="2022-10-01T00:00:00"/>
    <x v="2"/>
    <x v="0"/>
    <x v="1"/>
    <x v="0"/>
    <n v="5"/>
    <x v="0"/>
    <x v="2"/>
    <x v="1"/>
    <x v="2"/>
    <x v="0"/>
    <x v="0"/>
    <x v="1"/>
    <x v="1"/>
    <x v="1"/>
    <x v="1"/>
    <x v="1"/>
    <x v="2"/>
    <x v="1"/>
    <x v="1"/>
    <x v="1"/>
    <x v="1"/>
    <x v="1"/>
    <x v="1"/>
    <x v="0"/>
    <x v="0"/>
    <x v="1"/>
    <x v="2"/>
    <x v="0"/>
    <x v="5"/>
    <x v="0"/>
    <x v="0"/>
    <x v="1"/>
    <x v="2"/>
    <x v="0"/>
    <x v="0"/>
    <x v="0"/>
    <x v="0"/>
    <x v="1"/>
    <x v="1"/>
    <x v="0"/>
    <x v="0"/>
    <x v="0"/>
    <x v="0"/>
    <s v="I'm an old timey computer guy (1980's) &amp; your system is bad.  All human interactions have been positive, results not so much."/>
    <m/>
    <x v="1"/>
    <s v="Listen"/>
    <x v="0"/>
    <x v="1"/>
    <x v="1"/>
    <x v="1"/>
    <m/>
    <m/>
    <s v="'CO': Completed"/>
  </r>
  <r>
    <s v="346006"/>
    <x v="52"/>
    <s v="Online"/>
    <s v="20220805"/>
    <s v="11:12"/>
    <s v="340"/>
    <s v="6"/>
    <s v="340"/>
    <m/>
    <m/>
    <d v="2022-10-01T00:00:00"/>
    <x v="2"/>
    <x v="1"/>
    <x v="2"/>
    <x v="0"/>
    <n v="5"/>
    <x v="0"/>
    <x v="0"/>
    <x v="0"/>
    <x v="0"/>
    <x v="1"/>
    <x v="1"/>
    <x v="1"/>
    <x v="1"/>
    <x v="0"/>
    <x v="0"/>
    <x v="1"/>
    <x v="2"/>
    <x v="0"/>
    <x v="0"/>
    <x v="1"/>
    <x v="1"/>
    <x v="1"/>
    <x v="1"/>
    <x v="0"/>
    <x v="0"/>
    <x v="1"/>
    <x v="2"/>
    <x v="1"/>
    <x v="2"/>
    <x v="0"/>
    <x v="0"/>
    <x v="1"/>
    <x v="2"/>
    <x v="1"/>
    <x v="2"/>
    <x v="0"/>
    <x v="0"/>
    <x v="1"/>
    <x v="1"/>
    <x v="0"/>
    <x v="0"/>
    <x v="0"/>
    <x v="0"/>
    <s v="All was positive and my feeling of being cared for and my self worth ranked number 1."/>
    <m/>
    <x v="0"/>
    <m/>
    <x v="1"/>
    <x v="1"/>
    <x v="1"/>
    <x v="1"/>
    <m/>
    <m/>
    <s v="'CO': Completed"/>
  </r>
  <r>
    <s v="346588"/>
    <x v="72"/>
    <s v="Online"/>
    <s v="20220922"/>
    <s v="06:56"/>
    <s v="413"/>
    <s v="7"/>
    <s v="413"/>
    <m/>
    <m/>
    <d v="2022-10-01T00:00:00"/>
    <x v="2"/>
    <x v="0"/>
    <x v="1"/>
    <x v="3"/>
    <n v="2"/>
    <x v="1"/>
    <x v="1"/>
    <x v="0"/>
    <x v="1"/>
    <x v="1"/>
    <x v="1"/>
    <x v="1"/>
    <x v="1"/>
    <x v="0"/>
    <x v="3"/>
    <x v="1"/>
    <x v="2"/>
    <x v="1"/>
    <x v="1"/>
    <x v="1"/>
    <x v="1"/>
    <x v="1"/>
    <x v="1"/>
    <x v="0"/>
    <x v="0"/>
    <x v="1"/>
    <x v="2"/>
    <x v="0"/>
    <x v="3"/>
    <x v="0"/>
    <x v="0"/>
    <x v="1"/>
    <x v="2"/>
    <x v="1"/>
    <x v="1"/>
    <x v="0"/>
    <x v="0"/>
    <x v="2"/>
    <x v="0"/>
    <x v="4"/>
    <x v="1"/>
    <x v="1"/>
    <x v="2"/>
    <m/>
    <m/>
    <x v="0"/>
    <m/>
    <x v="2"/>
    <x v="0"/>
    <x v="1"/>
    <x v="1"/>
    <m/>
    <m/>
    <s v="'CO': Completed"/>
  </r>
  <r>
    <s v="346828"/>
    <x v="105"/>
    <s v="Online"/>
    <s v="20220830"/>
    <s v="12:55"/>
    <s v="395"/>
    <s v="7"/>
    <s v="397"/>
    <m/>
    <m/>
    <d v="2022-10-01T00:00:00"/>
    <x v="2"/>
    <x v="0"/>
    <x v="1"/>
    <x v="0"/>
    <n v="5"/>
    <x v="1"/>
    <x v="1"/>
    <x v="1"/>
    <x v="2"/>
    <x v="0"/>
    <x v="0"/>
    <x v="1"/>
    <x v="1"/>
    <x v="1"/>
    <x v="1"/>
    <x v="1"/>
    <x v="2"/>
    <x v="1"/>
    <x v="1"/>
    <x v="1"/>
    <x v="1"/>
    <x v="1"/>
    <x v="1"/>
    <x v="0"/>
    <x v="0"/>
    <x v="1"/>
    <x v="2"/>
    <x v="0"/>
    <x v="0"/>
    <x v="1"/>
    <x v="3"/>
    <x v="0"/>
    <x v="0"/>
    <x v="0"/>
    <x v="0"/>
    <x v="0"/>
    <x v="0"/>
    <x v="1"/>
    <x v="1"/>
    <x v="0"/>
    <x v="0"/>
    <x v="0"/>
    <x v="0"/>
    <s v="VERY HELPFUL"/>
    <m/>
    <x v="0"/>
    <m/>
    <x v="0"/>
    <x v="1"/>
    <x v="1"/>
    <x v="1"/>
    <m/>
    <m/>
    <s v="'CO': Completed"/>
  </r>
  <r>
    <s v="347125"/>
    <x v="62"/>
    <s v="Online"/>
    <s v="20220911"/>
    <s v="11:57"/>
    <s v="255"/>
    <s v="4"/>
    <s v="285"/>
    <m/>
    <m/>
    <d v="2022-10-01T00:00:00"/>
    <x v="2"/>
    <x v="0"/>
    <x v="0"/>
    <x v="2"/>
    <n v="4"/>
    <x v="0"/>
    <x v="0"/>
    <x v="0"/>
    <x v="4"/>
    <x v="0"/>
    <x v="6"/>
    <x v="1"/>
    <x v="1"/>
    <x v="0"/>
    <x v="6"/>
    <x v="0"/>
    <x v="6"/>
    <x v="0"/>
    <x v="6"/>
    <x v="0"/>
    <x v="5"/>
    <x v="1"/>
    <x v="1"/>
    <x v="0"/>
    <x v="0"/>
    <x v="0"/>
    <x v="5"/>
    <x v="0"/>
    <x v="4"/>
    <x v="0"/>
    <x v="0"/>
    <x v="1"/>
    <x v="2"/>
    <x v="0"/>
    <x v="0"/>
    <x v="1"/>
    <x v="5"/>
    <x v="1"/>
    <x v="0"/>
    <x v="3"/>
    <x v="4"/>
    <x v="3"/>
    <x v="0"/>
    <s v="Very helpful"/>
    <m/>
    <x v="0"/>
    <m/>
    <x v="6"/>
    <x v="1"/>
    <x v="1"/>
    <x v="1"/>
    <m/>
    <m/>
    <s v="'CO': Completed"/>
  </r>
  <r>
    <s v="349922"/>
    <x v="18"/>
    <s v="Online"/>
    <s v="20220802"/>
    <s v="11:09"/>
    <s v="1344"/>
    <s v="22"/>
    <s v="1344"/>
    <m/>
    <m/>
    <d v="2022-10-01T00:00:00"/>
    <x v="1"/>
    <x v="0"/>
    <x v="1"/>
    <x v="4"/>
    <n v="1"/>
    <x v="0"/>
    <x v="2"/>
    <x v="1"/>
    <x v="2"/>
    <x v="1"/>
    <x v="1"/>
    <x v="1"/>
    <x v="1"/>
    <x v="0"/>
    <x v="3"/>
    <x v="1"/>
    <x v="2"/>
    <x v="1"/>
    <x v="1"/>
    <x v="0"/>
    <x v="5"/>
    <x v="1"/>
    <x v="1"/>
    <x v="0"/>
    <x v="0"/>
    <x v="0"/>
    <x v="6"/>
    <x v="0"/>
    <x v="6"/>
    <x v="1"/>
    <x v="3"/>
    <x v="0"/>
    <x v="1"/>
    <x v="1"/>
    <x v="1"/>
    <x v="1"/>
    <x v="4"/>
    <x v="3"/>
    <x v="0"/>
    <x v="3"/>
    <x v="2"/>
    <x v="2"/>
    <x v="3"/>
    <s v="The first person was great. !!!! Than he  Left ssvf and left us  in the dark."/>
    <s v="One day [NAME]. Disappeared.  No word what happened or why .  Than we got nick. Late or no word on anything."/>
    <x v="1"/>
    <s v="Case manager. Nerds to be someone who can be patient and understanding."/>
    <x v="0"/>
    <x v="1"/>
    <x v="1"/>
    <x v="1"/>
    <m/>
    <m/>
    <s v="'CO': Completed"/>
  </r>
  <r>
    <s v="351444"/>
    <x v="113"/>
    <s v="Online"/>
    <s v="20220929"/>
    <s v="11:01"/>
    <s v="450"/>
    <s v="8"/>
    <s v="450"/>
    <m/>
    <m/>
    <d v="2022-10-01T00:00:00"/>
    <x v="2"/>
    <x v="0"/>
    <x v="1"/>
    <x v="2"/>
    <n v="4"/>
    <x v="0"/>
    <x v="0"/>
    <x v="0"/>
    <x v="4"/>
    <x v="1"/>
    <x v="1"/>
    <x v="0"/>
    <x v="4"/>
    <x v="0"/>
    <x v="4"/>
    <x v="1"/>
    <x v="2"/>
    <x v="0"/>
    <x v="6"/>
    <x v="1"/>
    <x v="1"/>
    <x v="1"/>
    <x v="1"/>
    <x v="0"/>
    <x v="0"/>
    <x v="1"/>
    <x v="2"/>
    <x v="0"/>
    <x v="4"/>
    <x v="1"/>
    <x v="2"/>
    <x v="0"/>
    <x v="5"/>
    <x v="0"/>
    <x v="0"/>
    <x v="0"/>
    <x v="0"/>
    <x v="1"/>
    <x v="1"/>
    <x v="0"/>
    <x v="0"/>
    <x v="0"/>
    <x v="0"/>
    <s v="Always that day or day after with response never had to wait!"/>
    <m/>
    <x v="0"/>
    <m/>
    <x v="0"/>
    <x v="1"/>
    <x v="1"/>
    <x v="0"/>
    <m/>
    <m/>
    <s v="'CO': Completed"/>
  </r>
  <r>
    <s v="351795"/>
    <x v="70"/>
    <s v="Online"/>
    <s v="20220809"/>
    <s v="13:00"/>
    <s v="550"/>
    <s v="9"/>
    <s v="550"/>
    <m/>
    <m/>
    <d v="2022-10-01T00:00:00"/>
    <x v="2"/>
    <x v="1"/>
    <x v="2"/>
    <x v="2"/>
    <n v="4"/>
    <x v="0"/>
    <x v="0"/>
    <x v="1"/>
    <x v="2"/>
    <x v="0"/>
    <x v="5"/>
    <x v="0"/>
    <x v="2"/>
    <x v="1"/>
    <x v="1"/>
    <x v="1"/>
    <x v="2"/>
    <x v="1"/>
    <x v="1"/>
    <x v="1"/>
    <x v="1"/>
    <x v="1"/>
    <x v="1"/>
    <x v="0"/>
    <x v="0"/>
    <x v="0"/>
    <x v="4"/>
    <x v="0"/>
    <x v="3"/>
    <x v="1"/>
    <x v="3"/>
    <x v="0"/>
    <x v="4"/>
    <x v="0"/>
    <x v="0"/>
    <x v="0"/>
    <x v="0"/>
    <x v="2"/>
    <x v="0"/>
    <x v="4"/>
    <x v="1"/>
    <x v="4"/>
    <x v="2"/>
    <m/>
    <m/>
    <x v="0"/>
    <m/>
    <x v="0"/>
    <x v="0"/>
    <x v="1"/>
    <x v="1"/>
    <m/>
    <m/>
    <s v="'CO': Completed"/>
  </r>
  <r>
    <s v="352153"/>
    <x v="25"/>
    <s v="Online"/>
    <s v="20220910"/>
    <s v="14:44"/>
    <s v="297"/>
    <s v="5"/>
    <s v="299"/>
    <m/>
    <m/>
    <d v="2022-10-01T00:00:00"/>
    <x v="2"/>
    <x v="0"/>
    <x v="1"/>
    <x v="0"/>
    <n v="5"/>
    <x v="0"/>
    <x v="0"/>
    <x v="0"/>
    <x v="0"/>
    <x v="0"/>
    <x v="2"/>
    <x v="1"/>
    <x v="1"/>
    <x v="1"/>
    <x v="1"/>
    <x v="1"/>
    <x v="2"/>
    <x v="1"/>
    <x v="1"/>
    <x v="1"/>
    <x v="1"/>
    <x v="0"/>
    <x v="0"/>
    <x v="0"/>
    <x v="0"/>
    <x v="0"/>
    <x v="0"/>
    <x v="0"/>
    <x v="0"/>
    <x v="1"/>
    <x v="1"/>
    <x v="0"/>
    <x v="0"/>
    <x v="0"/>
    <x v="0"/>
    <x v="1"/>
    <x v="2"/>
    <x v="1"/>
    <x v="0"/>
    <x v="0"/>
    <x v="0"/>
    <x v="0"/>
    <x v="0"/>
    <s v="[NAME] and the staff made my whole experience great. I can't thank you all enough for helping me get back on my feet. You are GREATLY Appreciated ��"/>
    <m/>
    <x v="0"/>
    <m/>
    <x v="0"/>
    <x v="1"/>
    <x v="1"/>
    <x v="0"/>
    <m/>
    <m/>
    <s v="'CO': Completed"/>
  </r>
  <r>
    <s v="352824"/>
    <x v="79"/>
    <s v="Online"/>
    <s v="20220921"/>
    <s v="16:49"/>
    <s v="577"/>
    <s v="10"/>
    <s v="646"/>
    <m/>
    <m/>
    <d v="2022-10-01T00:00:00"/>
    <x v="0"/>
    <x v="0"/>
    <x v="1"/>
    <x v="4"/>
    <n v="1"/>
    <x v="1"/>
    <x v="1"/>
    <x v="0"/>
    <x v="3"/>
    <x v="1"/>
    <x v="1"/>
    <x v="1"/>
    <x v="1"/>
    <x v="0"/>
    <x v="3"/>
    <x v="1"/>
    <x v="2"/>
    <x v="0"/>
    <x v="3"/>
    <x v="1"/>
    <x v="1"/>
    <x v="1"/>
    <x v="1"/>
    <x v="0"/>
    <x v="0"/>
    <x v="0"/>
    <x v="6"/>
    <x v="0"/>
    <x v="5"/>
    <x v="1"/>
    <x v="5"/>
    <x v="0"/>
    <x v="3"/>
    <x v="1"/>
    <x v="4"/>
    <x v="1"/>
    <x v="1"/>
    <x v="2"/>
    <x v="0"/>
    <x v="4"/>
    <x v="1"/>
    <x v="4"/>
    <x v="3"/>
    <s v="Whenever they do something they give good advice"/>
    <s v="All of it"/>
    <x v="0"/>
    <m/>
    <x v="2"/>
    <x v="0"/>
    <x v="0"/>
    <x v="0"/>
    <m/>
    <m/>
    <s v="'CO': Completed"/>
  </r>
  <r>
    <s v="353267"/>
    <x v="143"/>
    <s v="Online"/>
    <s v="20220817"/>
    <s v="15:38"/>
    <s v="676"/>
    <s v="11"/>
    <s v="676"/>
    <m/>
    <m/>
    <d v="2022-10-01T00:00:00"/>
    <x v="2"/>
    <x v="0"/>
    <x v="1"/>
    <x v="0"/>
    <n v="5"/>
    <x v="0"/>
    <x v="0"/>
    <x v="0"/>
    <x v="0"/>
    <x v="0"/>
    <x v="4"/>
    <x v="1"/>
    <x v="1"/>
    <x v="0"/>
    <x v="5"/>
    <x v="1"/>
    <x v="2"/>
    <x v="0"/>
    <x v="4"/>
    <x v="0"/>
    <x v="4"/>
    <x v="1"/>
    <x v="1"/>
    <x v="0"/>
    <x v="0"/>
    <x v="0"/>
    <x v="4"/>
    <x v="0"/>
    <x v="3"/>
    <x v="0"/>
    <x v="0"/>
    <x v="1"/>
    <x v="2"/>
    <x v="1"/>
    <x v="5"/>
    <x v="1"/>
    <x v="6"/>
    <x v="1"/>
    <x v="1"/>
    <x v="3"/>
    <x v="4"/>
    <x v="4"/>
    <x v="0"/>
    <s v="My worker was always there to help me"/>
    <m/>
    <x v="0"/>
    <m/>
    <x v="0"/>
    <x v="0"/>
    <x v="0"/>
    <x v="2"/>
    <m/>
    <m/>
    <s v="'CO': Completed"/>
  </r>
  <r>
    <s v="355243"/>
    <x v="188"/>
    <s v="Online"/>
    <s v="20220810"/>
    <s v="14:08"/>
    <s v="1299"/>
    <s v="22"/>
    <s v="1299"/>
    <m/>
    <m/>
    <d v="2022-10-01T00:00:00"/>
    <x v="2"/>
    <x v="1"/>
    <x v="2"/>
    <x v="0"/>
    <n v="5"/>
    <x v="1"/>
    <x v="1"/>
    <x v="0"/>
    <x v="4"/>
    <x v="0"/>
    <x v="4"/>
    <x v="1"/>
    <x v="1"/>
    <x v="0"/>
    <x v="5"/>
    <x v="0"/>
    <x v="4"/>
    <x v="1"/>
    <x v="1"/>
    <x v="1"/>
    <x v="1"/>
    <x v="1"/>
    <x v="1"/>
    <x v="0"/>
    <x v="0"/>
    <x v="0"/>
    <x v="0"/>
    <x v="0"/>
    <x v="0"/>
    <x v="1"/>
    <x v="4"/>
    <x v="1"/>
    <x v="2"/>
    <x v="1"/>
    <x v="2"/>
    <x v="1"/>
    <x v="2"/>
    <x v="1"/>
    <x v="0"/>
    <x v="4"/>
    <x v="1"/>
    <x v="3"/>
    <x v="3"/>
    <s v="The First Lady I thought was very good. But when she left &amp; I was given another advocate. I found her very hard to deal with. An found myself not wanting to be very forthcoming with her."/>
    <s v="My second advocate was very short with me &amp; made me feel needy. An found her not very approachable."/>
    <x v="0"/>
    <m/>
    <x v="0"/>
    <x v="1"/>
    <x v="1"/>
    <x v="1"/>
    <m/>
    <m/>
    <s v="'CO': Completed"/>
  </r>
  <r>
    <s v="355687"/>
    <x v="35"/>
    <s v="CATI"/>
    <s v="20220718"/>
    <s v="10:51"/>
    <s v="222"/>
    <s v="4"/>
    <m/>
    <s v="I0"/>
    <s v="'CO': Completed"/>
    <d v="2022-10-01T00:00:00"/>
    <x v="2"/>
    <x v="0"/>
    <x v="1"/>
    <x v="0"/>
    <n v="5"/>
    <x v="0"/>
    <x v="0"/>
    <x v="0"/>
    <x v="4"/>
    <x v="1"/>
    <x v="1"/>
    <x v="1"/>
    <x v="1"/>
    <x v="1"/>
    <x v="1"/>
    <x v="0"/>
    <x v="5"/>
    <x v="0"/>
    <x v="5"/>
    <x v="1"/>
    <x v="1"/>
    <x v="1"/>
    <x v="1"/>
    <x v="0"/>
    <x v="0"/>
    <x v="1"/>
    <x v="2"/>
    <x v="0"/>
    <x v="4"/>
    <x v="1"/>
    <x v="2"/>
    <x v="0"/>
    <x v="5"/>
    <x v="1"/>
    <x v="3"/>
    <x v="1"/>
    <x v="3"/>
    <x v="1"/>
    <x v="1"/>
    <x v="0"/>
    <x v="0"/>
    <x v="0"/>
    <x v="2"/>
    <m/>
    <m/>
    <x v="0"/>
    <m/>
    <x v="1"/>
    <x v="1"/>
    <x v="1"/>
    <x v="1"/>
    <s v="'CO': Completed"/>
    <n v="1"/>
    <s v="'I0': Interrupted"/>
  </r>
  <r>
    <s v="356081"/>
    <x v="70"/>
    <s v="Online"/>
    <s v="20220803"/>
    <s v="16:15"/>
    <s v="574"/>
    <s v="10"/>
    <s v="574"/>
    <m/>
    <m/>
    <d v="2022-10-01T00:00:00"/>
    <x v="2"/>
    <x v="0"/>
    <x v="1"/>
    <x v="0"/>
    <n v="5"/>
    <x v="0"/>
    <x v="0"/>
    <x v="1"/>
    <x v="2"/>
    <x v="1"/>
    <x v="1"/>
    <x v="1"/>
    <x v="1"/>
    <x v="1"/>
    <x v="1"/>
    <x v="1"/>
    <x v="2"/>
    <x v="1"/>
    <x v="1"/>
    <x v="1"/>
    <x v="1"/>
    <x v="1"/>
    <x v="1"/>
    <x v="0"/>
    <x v="0"/>
    <x v="0"/>
    <x v="0"/>
    <x v="0"/>
    <x v="1"/>
    <x v="0"/>
    <x v="0"/>
    <x v="0"/>
    <x v="1"/>
    <x v="1"/>
    <x v="1"/>
    <x v="1"/>
    <x v="4"/>
    <x v="1"/>
    <x v="1"/>
    <x v="0"/>
    <x v="0"/>
    <x v="3"/>
    <x v="0"/>
    <s v="Please be advised that having [NAME]as my caseworker was truly a blessing!  She is quite thoughtful, resourceful and compassionate about servicing her clients."/>
    <m/>
    <x v="0"/>
    <m/>
    <x v="1"/>
    <x v="0"/>
    <x v="1"/>
    <x v="1"/>
    <m/>
    <m/>
    <s v="'CO': Completed"/>
  </r>
  <r>
    <s v="356472"/>
    <x v="35"/>
    <s v="Online"/>
    <s v="20220914"/>
    <s v="10:07"/>
    <s v="475"/>
    <s v="8"/>
    <s v="475"/>
    <m/>
    <m/>
    <d v="2022-10-01T00:00:00"/>
    <x v="0"/>
    <x v="0"/>
    <x v="1"/>
    <x v="0"/>
    <n v="5"/>
    <x v="0"/>
    <x v="0"/>
    <x v="0"/>
    <x v="0"/>
    <x v="0"/>
    <x v="4"/>
    <x v="1"/>
    <x v="1"/>
    <x v="1"/>
    <x v="1"/>
    <x v="1"/>
    <x v="2"/>
    <x v="0"/>
    <x v="0"/>
    <x v="0"/>
    <x v="0"/>
    <x v="1"/>
    <x v="1"/>
    <x v="0"/>
    <x v="0"/>
    <x v="1"/>
    <x v="2"/>
    <x v="0"/>
    <x v="0"/>
    <x v="1"/>
    <x v="1"/>
    <x v="0"/>
    <x v="0"/>
    <x v="1"/>
    <x v="2"/>
    <x v="1"/>
    <x v="2"/>
    <x v="2"/>
    <x v="1"/>
    <x v="0"/>
    <x v="0"/>
    <x v="0"/>
    <x v="0"/>
    <s v="Mrs. [NAME] was very courtesy and professional. She communicated well and I thank God for her. She is like family now."/>
    <m/>
    <x v="0"/>
    <m/>
    <x v="1"/>
    <x v="1"/>
    <x v="1"/>
    <x v="1"/>
    <m/>
    <m/>
    <s v="'CO': Completed"/>
  </r>
  <r>
    <s v="357610"/>
    <x v="59"/>
    <s v="Online"/>
    <s v="20220801"/>
    <s v="11:35"/>
    <s v="640"/>
    <s v="11"/>
    <s v="640"/>
    <m/>
    <m/>
    <d v="2022-10-01T00:00:00"/>
    <x v="1"/>
    <x v="0"/>
    <x v="0"/>
    <x v="1"/>
    <n v="3"/>
    <x v="0"/>
    <x v="0"/>
    <x v="0"/>
    <x v="1"/>
    <x v="0"/>
    <x v="0"/>
    <x v="0"/>
    <x v="2"/>
    <x v="0"/>
    <x v="2"/>
    <x v="1"/>
    <x v="2"/>
    <x v="1"/>
    <x v="1"/>
    <x v="1"/>
    <x v="1"/>
    <x v="1"/>
    <x v="1"/>
    <x v="0"/>
    <x v="0"/>
    <x v="0"/>
    <x v="1"/>
    <x v="1"/>
    <x v="2"/>
    <x v="0"/>
    <x v="0"/>
    <x v="1"/>
    <x v="2"/>
    <x v="0"/>
    <x v="0"/>
    <x v="0"/>
    <x v="0"/>
    <x v="3"/>
    <x v="1"/>
    <x v="3"/>
    <x v="4"/>
    <x v="4"/>
    <x v="2"/>
    <m/>
    <m/>
    <x v="0"/>
    <m/>
    <x v="1"/>
    <x v="1"/>
    <x v="1"/>
    <x v="1"/>
    <m/>
    <m/>
    <s v="'CO': Completed"/>
  </r>
  <r>
    <s v="359000"/>
    <x v="8"/>
    <s v="Online"/>
    <s v="20220909"/>
    <s v="19:22"/>
    <s v="311"/>
    <s v="5"/>
    <s v="313"/>
    <m/>
    <m/>
    <d v="2022-10-01T00:00:00"/>
    <x v="3"/>
    <x v="0"/>
    <x v="0"/>
    <x v="0"/>
    <n v="5"/>
    <x v="0"/>
    <x v="0"/>
    <x v="0"/>
    <x v="0"/>
    <x v="0"/>
    <x v="2"/>
    <x v="0"/>
    <x v="2"/>
    <x v="0"/>
    <x v="0"/>
    <x v="0"/>
    <x v="0"/>
    <x v="0"/>
    <x v="0"/>
    <x v="0"/>
    <x v="0"/>
    <x v="1"/>
    <x v="1"/>
    <x v="1"/>
    <x v="3"/>
    <x v="0"/>
    <x v="1"/>
    <x v="0"/>
    <x v="0"/>
    <x v="1"/>
    <x v="1"/>
    <x v="0"/>
    <x v="0"/>
    <x v="1"/>
    <x v="2"/>
    <x v="1"/>
    <x v="4"/>
    <x v="1"/>
    <x v="0"/>
    <x v="4"/>
    <x v="1"/>
    <x v="4"/>
    <x v="2"/>
    <m/>
    <m/>
    <x v="0"/>
    <m/>
    <x v="1"/>
    <x v="1"/>
    <x v="1"/>
    <x v="1"/>
    <m/>
    <m/>
    <s v="'CO': Completed"/>
  </r>
  <r>
    <s v="360824"/>
    <x v="203"/>
    <s v="Online"/>
    <s v="20220825"/>
    <s v="17:57"/>
    <s v="356"/>
    <s v="6"/>
    <s v="361"/>
    <m/>
    <m/>
    <d v="2022-10-01T00:00:00"/>
    <x v="2"/>
    <x v="0"/>
    <x v="1"/>
    <x v="0"/>
    <n v="5"/>
    <x v="0"/>
    <x v="0"/>
    <x v="0"/>
    <x v="0"/>
    <x v="1"/>
    <x v="1"/>
    <x v="1"/>
    <x v="1"/>
    <x v="1"/>
    <x v="1"/>
    <x v="1"/>
    <x v="2"/>
    <x v="1"/>
    <x v="1"/>
    <x v="1"/>
    <x v="1"/>
    <x v="1"/>
    <x v="1"/>
    <x v="0"/>
    <x v="0"/>
    <x v="0"/>
    <x v="0"/>
    <x v="1"/>
    <x v="2"/>
    <x v="0"/>
    <x v="0"/>
    <x v="1"/>
    <x v="2"/>
    <x v="0"/>
    <x v="0"/>
    <x v="0"/>
    <x v="0"/>
    <x v="1"/>
    <x v="1"/>
    <x v="2"/>
    <x v="3"/>
    <x v="2"/>
    <x v="0"/>
    <s v="The atmosphere is always welcoming there I could feel a vibe of camaraderie that comes along with being a veteran. My friends and fellow veterans there are very compassionate and sincere in helping others. I pop in from time to time just to say howdy, and that means a lot to me. I signed off today however I will be going back and I know if I need further services I can find them there."/>
    <m/>
    <x v="0"/>
    <m/>
    <x v="3"/>
    <x v="3"/>
    <x v="1"/>
    <x v="1"/>
    <m/>
    <m/>
    <s v="'CO': Completed"/>
  </r>
  <r>
    <s v="360971"/>
    <x v="62"/>
    <s v="Online"/>
    <s v="20220725"/>
    <s v="20:36"/>
    <s v="595"/>
    <s v="10"/>
    <s v="595"/>
    <m/>
    <m/>
    <d v="2022-10-01T00:00:00"/>
    <x v="2"/>
    <x v="1"/>
    <x v="2"/>
    <x v="0"/>
    <n v="5"/>
    <x v="0"/>
    <x v="0"/>
    <x v="1"/>
    <x v="2"/>
    <x v="0"/>
    <x v="2"/>
    <x v="1"/>
    <x v="1"/>
    <x v="1"/>
    <x v="1"/>
    <x v="1"/>
    <x v="2"/>
    <x v="0"/>
    <x v="2"/>
    <x v="1"/>
    <x v="1"/>
    <x v="1"/>
    <x v="1"/>
    <x v="0"/>
    <x v="0"/>
    <x v="0"/>
    <x v="1"/>
    <x v="0"/>
    <x v="0"/>
    <x v="1"/>
    <x v="3"/>
    <x v="1"/>
    <x v="2"/>
    <x v="0"/>
    <x v="0"/>
    <x v="0"/>
    <x v="0"/>
    <x v="1"/>
    <x v="1"/>
    <x v="2"/>
    <x v="0"/>
    <x v="0"/>
    <x v="0"/>
    <s v="Very helpful"/>
    <m/>
    <x v="0"/>
    <m/>
    <x v="3"/>
    <x v="1"/>
    <x v="1"/>
    <x v="1"/>
    <m/>
    <m/>
    <s v="'CO': Completed"/>
  </r>
  <r>
    <s v="362170"/>
    <x v="29"/>
    <s v="Online"/>
    <s v="20220727"/>
    <s v="19:44"/>
    <s v="665"/>
    <s v="11"/>
    <s v="665"/>
    <m/>
    <m/>
    <d v="2022-10-01T00:00:00"/>
    <x v="2"/>
    <x v="0"/>
    <x v="1"/>
    <x v="2"/>
    <n v="4"/>
    <x v="1"/>
    <x v="1"/>
    <x v="0"/>
    <x v="4"/>
    <x v="0"/>
    <x v="6"/>
    <x v="1"/>
    <x v="1"/>
    <x v="0"/>
    <x v="5"/>
    <x v="1"/>
    <x v="2"/>
    <x v="1"/>
    <x v="1"/>
    <x v="0"/>
    <x v="4"/>
    <x v="1"/>
    <x v="1"/>
    <x v="0"/>
    <x v="0"/>
    <x v="0"/>
    <x v="4"/>
    <x v="0"/>
    <x v="4"/>
    <x v="1"/>
    <x v="6"/>
    <x v="1"/>
    <x v="2"/>
    <x v="1"/>
    <x v="1"/>
    <x v="1"/>
    <x v="4"/>
    <x v="1"/>
    <x v="0"/>
    <x v="3"/>
    <x v="4"/>
    <x v="4"/>
    <x v="3"/>
    <s v="Staff was able to go beyond what was expected."/>
    <s v="Case was closed forced homelessness."/>
    <x v="0"/>
    <m/>
    <x v="1"/>
    <x v="0"/>
    <x v="1"/>
    <x v="0"/>
    <m/>
    <m/>
    <s v="'CO': Completed"/>
  </r>
  <r>
    <s v="363724"/>
    <x v="157"/>
    <s v="Online"/>
    <s v="20220830"/>
    <s v="01:35"/>
    <s v="785"/>
    <s v="13"/>
    <s v="785"/>
    <m/>
    <m/>
    <d v="2022-10-01T00:00:00"/>
    <x v="2"/>
    <x v="0"/>
    <x v="1"/>
    <x v="0"/>
    <n v="5"/>
    <x v="0"/>
    <x v="0"/>
    <x v="0"/>
    <x v="0"/>
    <x v="0"/>
    <x v="6"/>
    <x v="0"/>
    <x v="4"/>
    <x v="0"/>
    <x v="5"/>
    <x v="0"/>
    <x v="1"/>
    <x v="0"/>
    <x v="4"/>
    <x v="0"/>
    <x v="6"/>
    <x v="0"/>
    <x v="4"/>
    <x v="0"/>
    <x v="0"/>
    <x v="1"/>
    <x v="2"/>
    <x v="0"/>
    <x v="0"/>
    <x v="1"/>
    <x v="4"/>
    <x v="0"/>
    <x v="4"/>
    <x v="1"/>
    <x v="1"/>
    <x v="1"/>
    <x v="4"/>
    <x v="1"/>
    <x v="0"/>
    <x v="0"/>
    <x v="0"/>
    <x v="0"/>
    <x v="3"/>
    <s v="[NAME] and [NAME] are a godsend and thank you for everything you do!"/>
    <s v="However I’m still in need of assistance with my ssdi and service related disability claim and I’m thinking I missed my deadline for stuff I just need to know if I did everything I needed to do or is there more work on my end and I’m pretty sure there is everything else that your doing is amazing and I thank you for all your hard work and efforts ��"/>
    <x v="0"/>
    <m/>
    <x v="0"/>
    <x v="1"/>
    <x v="7"/>
    <x v="2"/>
    <m/>
    <m/>
    <s v="'CO': Completed"/>
  </r>
  <r>
    <s v="363806"/>
    <x v="22"/>
    <s v="Online"/>
    <s v="20220714"/>
    <s v="20:28"/>
    <s v="657"/>
    <s v="11"/>
    <s v="657"/>
    <m/>
    <m/>
    <d v="2022-10-01T00:00:00"/>
    <x v="2"/>
    <x v="0"/>
    <x v="0"/>
    <x v="0"/>
    <n v="5"/>
    <x v="0"/>
    <x v="0"/>
    <x v="0"/>
    <x v="0"/>
    <x v="0"/>
    <x v="0"/>
    <x v="0"/>
    <x v="0"/>
    <x v="0"/>
    <x v="0"/>
    <x v="0"/>
    <x v="0"/>
    <x v="0"/>
    <x v="0"/>
    <x v="0"/>
    <x v="0"/>
    <x v="1"/>
    <x v="1"/>
    <x v="0"/>
    <x v="0"/>
    <x v="0"/>
    <x v="0"/>
    <x v="0"/>
    <x v="0"/>
    <x v="1"/>
    <x v="1"/>
    <x v="0"/>
    <x v="0"/>
    <x v="0"/>
    <x v="0"/>
    <x v="1"/>
    <x v="2"/>
    <x v="1"/>
    <x v="1"/>
    <x v="2"/>
    <x v="3"/>
    <x v="2"/>
    <x v="0"/>
    <s v="I needed so much help and they were all totally awesome helping me with all of them."/>
    <m/>
    <x v="2"/>
    <m/>
    <x v="4"/>
    <x v="2"/>
    <x v="2"/>
    <x v="3"/>
    <m/>
    <m/>
    <m/>
  </r>
  <r>
    <s v="363821"/>
    <x v="105"/>
    <s v="Online"/>
    <s v="20220708"/>
    <s v="11:22"/>
    <s v="703"/>
    <s v="12"/>
    <s v="703"/>
    <m/>
    <m/>
    <d v="2022-10-01T00:00:00"/>
    <x v="0"/>
    <x v="0"/>
    <x v="1"/>
    <x v="2"/>
    <n v="4"/>
    <x v="0"/>
    <x v="0"/>
    <x v="0"/>
    <x v="0"/>
    <x v="0"/>
    <x v="0"/>
    <x v="0"/>
    <x v="0"/>
    <x v="0"/>
    <x v="0"/>
    <x v="1"/>
    <x v="2"/>
    <x v="0"/>
    <x v="0"/>
    <x v="0"/>
    <x v="0"/>
    <x v="1"/>
    <x v="1"/>
    <x v="0"/>
    <x v="0"/>
    <x v="0"/>
    <x v="0"/>
    <x v="0"/>
    <x v="0"/>
    <x v="0"/>
    <x v="0"/>
    <x v="0"/>
    <x v="0"/>
    <x v="0"/>
    <x v="0"/>
    <x v="1"/>
    <x v="2"/>
    <x v="0"/>
    <x v="0"/>
    <x v="0"/>
    <x v="0"/>
    <x v="0"/>
    <x v="0"/>
    <s v="[NAME], [NAME], [NAME], [NAME] and [NAME] have all been wonderful and helped my mom and I get into a house and that took a lot of stress off me which in turn helps with my health. Everyone has been awesome and it feels like we now have more family."/>
    <m/>
    <x v="0"/>
    <m/>
    <x v="0"/>
    <x v="1"/>
    <x v="1"/>
    <x v="1"/>
    <m/>
    <m/>
    <s v="'CO': Completed"/>
  </r>
  <r>
    <s v="364033"/>
    <x v="107"/>
    <s v="Online"/>
    <s v="20220901"/>
    <s v="16:51"/>
    <s v="505"/>
    <s v="8"/>
    <s v="506"/>
    <m/>
    <m/>
    <d v="2022-10-01T00:00:00"/>
    <x v="2"/>
    <x v="0"/>
    <x v="0"/>
    <x v="1"/>
    <n v="3"/>
    <x v="1"/>
    <x v="1"/>
    <x v="0"/>
    <x v="1"/>
    <x v="0"/>
    <x v="2"/>
    <x v="1"/>
    <x v="1"/>
    <x v="0"/>
    <x v="5"/>
    <x v="1"/>
    <x v="2"/>
    <x v="0"/>
    <x v="2"/>
    <x v="0"/>
    <x v="6"/>
    <x v="1"/>
    <x v="1"/>
    <x v="0"/>
    <x v="0"/>
    <x v="1"/>
    <x v="2"/>
    <x v="0"/>
    <x v="3"/>
    <x v="0"/>
    <x v="0"/>
    <x v="1"/>
    <x v="2"/>
    <x v="0"/>
    <x v="0"/>
    <x v="1"/>
    <x v="4"/>
    <x v="1"/>
    <x v="1"/>
    <x v="4"/>
    <x v="1"/>
    <x v="4"/>
    <x v="3"/>
    <s v="They did pay my first and security deposit which was a positive I appreciate that"/>
    <s v="I felt like they really didn't push the issue when's coming to where I need it it told me I was qualified for a program and now that I'm not they can't help me and they close my case out so now I have to pay my full amount of rent"/>
    <x v="0"/>
    <m/>
    <x v="1"/>
    <x v="1"/>
    <x v="1"/>
    <x v="1"/>
    <m/>
    <m/>
    <s v="'CO': Completed"/>
  </r>
  <r>
    <s v="366422"/>
    <x v="174"/>
    <s v="Online"/>
    <s v="20220818"/>
    <s v="17:03"/>
    <s v="484"/>
    <s v="8"/>
    <s v="486"/>
    <m/>
    <m/>
    <d v="2022-10-01T00:00:00"/>
    <x v="0"/>
    <x v="0"/>
    <x v="1"/>
    <x v="2"/>
    <n v="4"/>
    <x v="0"/>
    <x v="0"/>
    <x v="0"/>
    <x v="0"/>
    <x v="0"/>
    <x v="2"/>
    <x v="0"/>
    <x v="3"/>
    <x v="0"/>
    <x v="4"/>
    <x v="1"/>
    <x v="2"/>
    <x v="0"/>
    <x v="5"/>
    <x v="1"/>
    <x v="1"/>
    <x v="1"/>
    <x v="1"/>
    <x v="0"/>
    <x v="0"/>
    <x v="0"/>
    <x v="3"/>
    <x v="0"/>
    <x v="0"/>
    <x v="1"/>
    <x v="3"/>
    <x v="0"/>
    <x v="4"/>
    <x v="1"/>
    <x v="3"/>
    <x v="0"/>
    <x v="0"/>
    <x v="2"/>
    <x v="1"/>
    <x v="0"/>
    <x v="0"/>
    <x v="0"/>
    <x v="3"/>
    <s v="Compassionate, knowledgeable, available"/>
    <s v="Sometimes confusing information"/>
    <x v="1"/>
    <s v="Every department needs to be on the same page"/>
    <x v="0"/>
    <x v="1"/>
    <x v="0"/>
    <x v="1"/>
    <m/>
    <m/>
    <s v="'CO': Completed"/>
  </r>
  <r>
    <s v="366647"/>
    <x v="238"/>
    <s v="Online"/>
    <s v="20220805"/>
    <s v="12:17"/>
    <s v="403"/>
    <s v="7"/>
    <s v="405"/>
    <m/>
    <m/>
    <d v="2022-10-01T00:00:00"/>
    <x v="2"/>
    <x v="0"/>
    <x v="1"/>
    <x v="2"/>
    <n v="4"/>
    <x v="0"/>
    <x v="0"/>
    <x v="0"/>
    <x v="4"/>
    <x v="0"/>
    <x v="4"/>
    <x v="0"/>
    <x v="3"/>
    <x v="0"/>
    <x v="4"/>
    <x v="1"/>
    <x v="2"/>
    <x v="0"/>
    <x v="5"/>
    <x v="0"/>
    <x v="3"/>
    <x v="1"/>
    <x v="1"/>
    <x v="0"/>
    <x v="0"/>
    <x v="0"/>
    <x v="3"/>
    <x v="0"/>
    <x v="4"/>
    <x v="1"/>
    <x v="2"/>
    <x v="0"/>
    <x v="5"/>
    <x v="1"/>
    <x v="3"/>
    <x v="1"/>
    <x v="3"/>
    <x v="1"/>
    <x v="1"/>
    <x v="3"/>
    <x v="4"/>
    <x v="3"/>
    <x v="2"/>
    <m/>
    <m/>
    <x v="0"/>
    <m/>
    <x v="3"/>
    <x v="0"/>
    <x v="1"/>
    <x v="1"/>
    <m/>
    <m/>
    <s v="'CO': Completed"/>
  </r>
  <r>
    <s v="366751"/>
    <x v="27"/>
    <s v="Online"/>
    <s v="20220817"/>
    <s v="11:03"/>
    <s v="728"/>
    <s v="12"/>
    <s v="728"/>
    <m/>
    <m/>
    <d v="2022-10-01T00:00:00"/>
    <x v="2"/>
    <x v="0"/>
    <x v="1"/>
    <x v="0"/>
    <n v="5"/>
    <x v="0"/>
    <x v="0"/>
    <x v="0"/>
    <x v="0"/>
    <x v="0"/>
    <x v="4"/>
    <x v="1"/>
    <x v="1"/>
    <x v="0"/>
    <x v="4"/>
    <x v="1"/>
    <x v="2"/>
    <x v="0"/>
    <x v="5"/>
    <x v="0"/>
    <x v="3"/>
    <x v="1"/>
    <x v="1"/>
    <x v="0"/>
    <x v="0"/>
    <x v="0"/>
    <x v="4"/>
    <x v="0"/>
    <x v="4"/>
    <x v="1"/>
    <x v="2"/>
    <x v="0"/>
    <x v="5"/>
    <x v="0"/>
    <x v="0"/>
    <x v="1"/>
    <x v="6"/>
    <x v="2"/>
    <x v="1"/>
    <x v="0"/>
    <x v="0"/>
    <x v="0"/>
    <x v="0"/>
    <s v="She was very helpful in my housing searches"/>
    <m/>
    <x v="0"/>
    <m/>
    <x v="0"/>
    <x v="0"/>
    <x v="1"/>
    <x v="1"/>
    <m/>
    <m/>
    <s v="'CO': Completed"/>
  </r>
  <r>
    <s v="367032"/>
    <x v="72"/>
    <s v="Online"/>
    <s v="20220802"/>
    <s v="05:28"/>
    <s v="330"/>
    <s v="6"/>
    <s v="330"/>
    <m/>
    <m/>
    <d v="2022-10-01T00:00:00"/>
    <x v="2"/>
    <x v="1"/>
    <x v="2"/>
    <x v="1"/>
    <n v="3"/>
    <x v="0"/>
    <x v="0"/>
    <x v="0"/>
    <x v="1"/>
    <x v="0"/>
    <x v="5"/>
    <x v="0"/>
    <x v="2"/>
    <x v="0"/>
    <x v="6"/>
    <x v="1"/>
    <x v="2"/>
    <x v="0"/>
    <x v="2"/>
    <x v="0"/>
    <x v="6"/>
    <x v="1"/>
    <x v="1"/>
    <x v="0"/>
    <x v="0"/>
    <x v="0"/>
    <x v="4"/>
    <x v="0"/>
    <x v="3"/>
    <x v="1"/>
    <x v="3"/>
    <x v="0"/>
    <x v="1"/>
    <x v="1"/>
    <x v="1"/>
    <x v="1"/>
    <x v="4"/>
    <x v="2"/>
    <x v="0"/>
    <x v="0"/>
    <x v="0"/>
    <x v="4"/>
    <x v="0"/>
    <s v="The young lady that I am dealing with. From the organization called Soldier on is awesome and I appreciate it."/>
    <m/>
    <x v="0"/>
    <m/>
    <x v="1"/>
    <x v="1"/>
    <x v="3"/>
    <x v="1"/>
    <m/>
    <m/>
    <s v="'CO': Completed"/>
  </r>
  <r>
    <s v="367146"/>
    <x v="14"/>
    <s v="Online"/>
    <s v="20220707"/>
    <s v="11:54"/>
    <s v="379"/>
    <s v="6"/>
    <s v="379"/>
    <m/>
    <m/>
    <d v="2022-10-01T00:00:00"/>
    <x v="2"/>
    <x v="0"/>
    <x v="1"/>
    <x v="2"/>
    <n v="4"/>
    <x v="1"/>
    <x v="1"/>
    <x v="0"/>
    <x v="6"/>
    <x v="1"/>
    <x v="1"/>
    <x v="1"/>
    <x v="1"/>
    <x v="0"/>
    <x v="2"/>
    <x v="1"/>
    <x v="2"/>
    <x v="0"/>
    <x v="2"/>
    <x v="1"/>
    <x v="1"/>
    <x v="1"/>
    <x v="1"/>
    <x v="0"/>
    <x v="0"/>
    <x v="0"/>
    <x v="1"/>
    <x v="1"/>
    <x v="2"/>
    <x v="1"/>
    <x v="3"/>
    <x v="0"/>
    <x v="1"/>
    <x v="1"/>
    <x v="1"/>
    <x v="0"/>
    <x v="0"/>
    <x v="0"/>
    <x v="1"/>
    <x v="3"/>
    <x v="4"/>
    <x v="3"/>
    <x v="2"/>
    <m/>
    <m/>
    <x v="0"/>
    <m/>
    <x v="0"/>
    <x v="1"/>
    <x v="1"/>
    <x v="1"/>
    <m/>
    <m/>
    <s v="'CO': Completed"/>
  </r>
  <r>
    <s v="367697"/>
    <x v="97"/>
    <s v="Online"/>
    <s v="20220712"/>
    <s v="20:30"/>
    <s v="366"/>
    <s v="6"/>
    <s v="369"/>
    <m/>
    <m/>
    <d v="2022-10-01T00:00:00"/>
    <x v="0"/>
    <x v="0"/>
    <x v="0"/>
    <x v="2"/>
    <n v="4"/>
    <x v="0"/>
    <x v="0"/>
    <x v="0"/>
    <x v="4"/>
    <x v="0"/>
    <x v="5"/>
    <x v="0"/>
    <x v="4"/>
    <x v="0"/>
    <x v="5"/>
    <x v="0"/>
    <x v="4"/>
    <x v="0"/>
    <x v="6"/>
    <x v="0"/>
    <x v="4"/>
    <x v="0"/>
    <x v="6"/>
    <x v="0"/>
    <x v="0"/>
    <x v="0"/>
    <x v="4"/>
    <x v="0"/>
    <x v="4"/>
    <x v="1"/>
    <x v="2"/>
    <x v="0"/>
    <x v="6"/>
    <x v="1"/>
    <x v="2"/>
    <x v="1"/>
    <x v="5"/>
    <x v="1"/>
    <x v="0"/>
    <x v="3"/>
    <x v="4"/>
    <x v="3"/>
    <x v="3"/>
    <s v="Housing and wellness checks"/>
    <s v="No transportation bus passes needed or provided as requested but waiting still"/>
    <x v="0"/>
    <m/>
    <x v="0"/>
    <x v="1"/>
    <x v="1"/>
    <x v="1"/>
    <m/>
    <m/>
    <s v="'CO': Completed"/>
  </r>
  <r>
    <s v="368678"/>
    <x v="96"/>
    <s v="Online"/>
    <s v="20220919"/>
    <s v="14:28"/>
    <s v="220"/>
    <s v="4"/>
    <s v="220"/>
    <m/>
    <m/>
    <d v="2022-10-01T00:00:00"/>
    <x v="2"/>
    <x v="0"/>
    <x v="1"/>
    <x v="0"/>
    <n v="5"/>
    <x v="0"/>
    <x v="0"/>
    <x v="0"/>
    <x v="0"/>
    <x v="1"/>
    <x v="1"/>
    <x v="0"/>
    <x v="0"/>
    <x v="0"/>
    <x v="0"/>
    <x v="1"/>
    <x v="2"/>
    <x v="0"/>
    <x v="0"/>
    <x v="0"/>
    <x v="0"/>
    <x v="1"/>
    <x v="1"/>
    <x v="0"/>
    <x v="0"/>
    <x v="1"/>
    <x v="2"/>
    <x v="1"/>
    <x v="2"/>
    <x v="0"/>
    <x v="0"/>
    <x v="1"/>
    <x v="2"/>
    <x v="0"/>
    <x v="0"/>
    <x v="0"/>
    <x v="0"/>
    <x v="3"/>
    <x v="0"/>
    <x v="0"/>
    <x v="0"/>
    <x v="0"/>
    <x v="2"/>
    <m/>
    <m/>
    <x v="0"/>
    <m/>
    <x v="0"/>
    <x v="1"/>
    <x v="1"/>
    <x v="1"/>
    <m/>
    <m/>
    <s v="'CO': Completed"/>
  </r>
  <r>
    <s v="368923"/>
    <x v="117"/>
    <s v="Online"/>
    <s v="20220803"/>
    <s v="06:52"/>
    <s v="333"/>
    <s v="6"/>
    <s v="333"/>
    <m/>
    <m/>
    <d v="2022-10-01T00:00:00"/>
    <x v="2"/>
    <x v="0"/>
    <x v="1"/>
    <x v="2"/>
    <n v="4"/>
    <x v="0"/>
    <x v="0"/>
    <x v="0"/>
    <x v="0"/>
    <x v="0"/>
    <x v="2"/>
    <x v="1"/>
    <x v="1"/>
    <x v="1"/>
    <x v="1"/>
    <x v="0"/>
    <x v="5"/>
    <x v="1"/>
    <x v="1"/>
    <x v="1"/>
    <x v="1"/>
    <x v="1"/>
    <x v="1"/>
    <x v="0"/>
    <x v="0"/>
    <x v="0"/>
    <x v="0"/>
    <x v="0"/>
    <x v="0"/>
    <x v="1"/>
    <x v="3"/>
    <x v="0"/>
    <x v="0"/>
    <x v="1"/>
    <x v="1"/>
    <x v="0"/>
    <x v="0"/>
    <x v="2"/>
    <x v="0"/>
    <x v="0"/>
    <x v="0"/>
    <x v="0"/>
    <x v="0"/>
    <s v="My counselor is always there when need6"/>
    <m/>
    <x v="0"/>
    <m/>
    <x v="1"/>
    <x v="1"/>
    <x v="1"/>
    <x v="1"/>
    <m/>
    <m/>
    <s v="'CO': Completed"/>
  </r>
  <r>
    <s v="371483"/>
    <x v="145"/>
    <s v="Online"/>
    <s v="20220901"/>
    <s v="21:12"/>
    <s v="233"/>
    <s v="4"/>
    <s v="233"/>
    <m/>
    <m/>
    <d v="2022-10-01T00:00:00"/>
    <x v="2"/>
    <x v="0"/>
    <x v="1"/>
    <x v="0"/>
    <n v="5"/>
    <x v="0"/>
    <x v="0"/>
    <x v="0"/>
    <x v="0"/>
    <x v="1"/>
    <x v="1"/>
    <x v="1"/>
    <x v="1"/>
    <x v="0"/>
    <x v="0"/>
    <x v="0"/>
    <x v="0"/>
    <x v="1"/>
    <x v="1"/>
    <x v="0"/>
    <x v="0"/>
    <x v="1"/>
    <x v="1"/>
    <x v="0"/>
    <x v="0"/>
    <x v="0"/>
    <x v="0"/>
    <x v="0"/>
    <x v="0"/>
    <x v="1"/>
    <x v="1"/>
    <x v="0"/>
    <x v="0"/>
    <x v="1"/>
    <x v="2"/>
    <x v="1"/>
    <x v="2"/>
    <x v="2"/>
    <x v="1"/>
    <x v="0"/>
    <x v="0"/>
    <x v="0"/>
    <x v="0"/>
    <s v="Excellentexperience"/>
    <m/>
    <x v="0"/>
    <m/>
    <x v="0"/>
    <x v="1"/>
    <x v="1"/>
    <x v="1"/>
    <m/>
    <m/>
    <s v="'CO': Completed"/>
  </r>
  <r>
    <s v="371668"/>
    <x v="41"/>
    <s v="Online"/>
    <s v="20220711"/>
    <s v="20:12"/>
    <s v="349"/>
    <s v="6"/>
    <s v="349"/>
    <m/>
    <m/>
    <d v="2022-10-01T00:00:00"/>
    <x v="2"/>
    <x v="0"/>
    <x v="1"/>
    <x v="0"/>
    <n v="5"/>
    <x v="0"/>
    <x v="0"/>
    <x v="0"/>
    <x v="0"/>
    <x v="1"/>
    <x v="1"/>
    <x v="1"/>
    <x v="1"/>
    <x v="0"/>
    <x v="4"/>
    <x v="1"/>
    <x v="2"/>
    <x v="1"/>
    <x v="1"/>
    <x v="1"/>
    <x v="1"/>
    <x v="1"/>
    <x v="1"/>
    <x v="0"/>
    <x v="0"/>
    <x v="0"/>
    <x v="0"/>
    <x v="0"/>
    <x v="0"/>
    <x v="0"/>
    <x v="0"/>
    <x v="0"/>
    <x v="0"/>
    <x v="1"/>
    <x v="2"/>
    <x v="0"/>
    <x v="0"/>
    <x v="2"/>
    <x v="1"/>
    <x v="0"/>
    <x v="0"/>
    <x v="0"/>
    <x v="0"/>
    <s v="Help when local housing authority messed up move, hotel stay, extra help moving because of housing authority negligence, help on weekends and off days, great service. Without SSVF [LOCATION] I would have lost everything I own and had no place to live"/>
    <m/>
    <x v="0"/>
    <m/>
    <x v="0"/>
    <x v="1"/>
    <x v="6"/>
    <x v="0"/>
    <m/>
    <m/>
    <s v="'CO': Completed"/>
  </r>
  <r>
    <s v="371877"/>
    <x v="87"/>
    <s v="Online"/>
    <s v="20220831"/>
    <s v="16:38"/>
    <s v="1099"/>
    <s v="18"/>
    <s v="1099"/>
    <m/>
    <m/>
    <d v="2022-10-01T00:00:00"/>
    <x v="0"/>
    <x v="0"/>
    <x v="1"/>
    <x v="4"/>
    <n v="1"/>
    <x v="0"/>
    <x v="2"/>
    <x v="0"/>
    <x v="3"/>
    <x v="0"/>
    <x v="3"/>
    <x v="1"/>
    <x v="1"/>
    <x v="0"/>
    <x v="2"/>
    <x v="0"/>
    <x v="1"/>
    <x v="1"/>
    <x v="1"/>
    <x v="0"/>
    <x v="6"/>
    <x v="1"/>
    <x v="1"/>
    <x v="0"/>
    <x v="0"/>
    <x v="0"/>
    <x v="6"/>
    <x v="0"/>
    <x v="1"/>
    <x v="1"/>
    <x v="3"/>
    <x v="1"/>
    <x v="2"/>
    <x v="0"/>
    <x v="0"/>
    <x v="0"/>
    <x v="0"/>
    <x v="1"/>
    <x v="0"/>
    <x v="1"/>
    <x v="1"/>
    <x v="4"/>
    <x v="1"/>
    <m/>
    <s v="The staff who assessed my case should have told me immediately that I did not qualify for the service sought instead of leading me to believe that there might be a possibility of being approved. If you knew that my household income exceeded the limit set by your guidelines, just inform me right away."/>
    <x v="1"/>
    <s v="You should use the net income to determine eligibility for the program.  In addition,  you should take into consideration garnishment and other deductions from an applicant's income to finally determine whether or not the individual qualifiés to receive services. We can only use our net income to pay our household expenses."/>
    <x v="2"/>
    <x v="0"/>
    <x v="1"/>
    <x v="0"/>
    <m/>
    <m/>
    <s v="'CO': Completed"/>
  </r>
  <r>
    <s v="372162"/>
    <x v="203"/>
    <s v="Online"/>
    <s v="20220721"/>
    <s v="17:32"/>
    <s v="266"/>
    <s v="4"/>
    <s v="268"/>
    <m/>
    <m/>
    <d v="2022-10-01T00:00:00"/>
    <x v="2"/>
    <x v="1"/>
    <x v="2"/>
    <x v="2"/>
    <n v="4"/>
    <x v="0"/>
    <x v="0"/>
    <x v="0"/>
    <x v="4"/>
    <x v="0"/>
    <x v="4"/>
    <x v="1"/>
    <x v="1"/>
    <x v="1"/>
    <x v="1"/>
    <x v="1"/>
    <x v="2"/>
    <x v="0"/>
    <x v="4"/>
    <x v="1"/>
    <x v="1"/>
    <x v="1"/>
    <x v="1"/>
    <x v="0"/>
    <x v="0"/>
    <x v="1"/>
    <x v="2"/>
    <x v="0"/>
    <x v="0"/>
    <x v="0"/>
    <x v="0"/>
    <x v="0"/>
    <x v="0"/>
    <x v="0"/>
    <x v="0"/>
    <x v="0"/>
    <x v="0"/>
    <x v="2"/>
    <x v="1"/>
    <x v="0"/>
    <x v="0"/>
    <x v="3"/>
    <x v="0"/>
    <s v="[NAME], helped me obtain vrraps benifits"/>
    <m/>
    <x v="0"/>
    <m/>
    <x v="3"/>
    <x v="1"/>
    <x v="1"/>
    <x v="1"/>
    <m/>
    <m/>
    <s v="'CO': Completed"/>
  </r>
  <r>
    <s v="372233"/>
    <x v="204"/>
    <s v="Online"/>
    <s v="20220725"/>
    <s v="10:21"/>
    <s v="491"/>
    <s v="8"/>
    <s v="491"/>
    <m/>
    <m/>
    <d v="2022-10-01T00:00:00"/>
    <x v="3"/>
    <x v="0"/>
    <x v="0"/>
    <x v="0"/>
    <n v="5"/>
    <x v="0"/>
    <x v="0"/>
    <x v="0"/>
    <x v="0"/>
    <x v="1"/>
    <x v="1"/>
    <x v="1"/>
    <x v="1"/>
    <x v="0"/>
    <x v="0"/>
    <x v="1"/>
    <x v="2"/>
    <x v="1"/>
    <x v="1"/>
    <x v="1"/>
    <x v="1"/>
    <x v="1"/>
    <x v="1"/>
    <x v="0"/>
    <x v="0"/>
    <x v="1"/>
    <x v="2"/>
    <x v="0"/>
    <x v="0"/>
    <x v="1"/>
    <x v="1"/>
    <x v="0"/>
    <x v="0"/>
    <x v="1"/>
    <x v="1"/>
    <x v="1"/>
    <x v="2"/>
    <x v="2"/>
    <x v="1"/>
    <x v="0"/>
    <x v="0"/>
    <x v="0"/>
    <x v="2"/>
    <m/>
    <m/>
    <x v="0"/>
    <m/>
    <x v="1"/>
    <x v="1"/>
    <x v="1"/>
    <x v="0"/>
    <m/>
    <m/>
    <s v="'CO': Completed"/>
  </r>
  <r>
    <s v="372609"/>
    <x v="57"/>
    <s v="Online"/>
    <s v="20220913"/>
    <s v="16:09"/>
    <s v="629"/>
    <s v="10"/>
    <s v="629"/>
    <m/>
    <m/>
    <d v="2022-10-01T00:00:00"/>
    <x v="0"/>
    <x v="1"/>
    <x v="2"/>
    <x v="0"/>
    <n v="5"/>
    <x v="0"/>
    <x v="0"/>
    <x v="0"/>
    <x v="0"/>
    <x v="0"/>
    <x v="4"/>
    <x v="0"/>
    <x v="3"/>
    <x v="0"/>
    <x v="0"/>
    <x v="0"/>
    <x v="0"/>
    <x v="0"/>
    <x v="5"/>
    <x v="0"/>
    <x v="3"/>
    <x v="0"/>
    <x v="5"/>
    <x v="1"/>
    <x v="4"/>
    <x v="0"/>
    <x v="0"/>
    <x v="0"/>
    <x v="4"/>
    <x v="1"/>
    <x v="2"/>
    <x v="0"/>
    <x v="5"/>
    <x v="1"/>
    <x v="3"/>
    <x v="1"/>
    <x v="3"/>
    <x v="3"/>
    <x v="0"/>
    <x v="4"/>
    <x v="4"/>
    <x v="0"/>
    <x v="3"/>
    <s v="My current caseworker is Excellentand my previous didn’t assist much at all just continuously asked for paperwork with no result even once i met a certain income."/>
    <s v="My old caseworker didn’t help at all. But my current caseworker is fixing everything."/>
    <x v="0"/>
    <m/>
    <x v="1"/>
    <x v="0"/>
    <x v="0"/>
    <x v="1"/>
    <m/>
    <m/>
    <s v="'CO': Completed"/>
  </r>
  <r>
    <s v="374610"/>
    <x v="0"/>
    <s v="CATI"/>
    <s v="20220718"/>
    <s v="16:16"/>
    <s v="356"/>
    <s v="6"/>
    <m/>
    <s v="I0"/>
    <s v="'CO': Completed"/>
    <d v="2022-10-01T00:00:00"/>
    <x v="2"/>
    <x v="0"/>
    <x v="1"/>
    <x v="0"/>
    <n v="5"/>
    <x v="0"/>
    <x v="0"/>
    <x v="0"/>
    <x v="0"/>
    <x v="0"/>
    <x v="4"/>
    <x v="1"/>
    <x v="1"/>
    <x v="1"/>
    <x v="1"/>
    <x v="1"/>
    <x v="2"/>
    <x v="1"/>
    <x v="1"/>
    <x v="1"/>
    <x v="1"/>
    <x v="1"/>
    <x v="1"/>
    <x v="0"/>
    <x v="0"/>
    <x v="0"/>
    <x v="3"/>
    <x v="1"/>
    <x v="2"/>
    <x v="0"/>
    <x v="0"/>
    <x v="1"/>
    <x v="2"/>
    <x v="0"/>
    <x v="0"/>
    <x v="0"/>
    <x v="0"/>
    <x v="1"/>
    <x v="1"/>
    <x v="0"/>
    <x v="0"/>
    <x v="0"/>
    <x v="2"/>
    <m/>
    <m/>
    <x v="0"/>
    <m/>
    <x v="1"/>
    <x v="1"/>
    <x v="1"/>
    <x v="1"/>
    <s v="'CO': Completed"/>
    <n v="1"/>
    <s v="'I0': Interrupted"/>
  </r>
  <r>
    <s v="375036"/>
    <x v="8"/>
    <s v="Online"/>
    <s v="20220808"/>
    <s v="17:02"/>
    <s v="371"/>
    <s v="6"/>
    <s v="371"/>
    <m/>
    <m/>
    <d v="2022-10-01T00:00:00"/>
    <x v="2"/>
    <x v="1"/>
    <x v="2"/>
    <x v="0"/>
    <n v="5"/>
    <x v="0"/>
    <x v="0"/>
    <x v="0"/>
    <x v="0"/>
    <x v="0"/>
    <x v="0"/>
    <x v="0"/>
    <x v="0"/>
    <x v="0"/>
    <x v="0"/>
    <x v="0"/>
    <x v="0"/>
    <x v="0"/>
    <x v="0"/>
    <x v="0"/>
    <x v="0"/>
    <x v="0"/>
    <x v="0"/>
    <x v="0"/>
    <x v="0"/>
    <x v="0"/>
    <x v="0"/>
    <x v="0"/>
    <x v="0"/>
    <x v="1"/>
    <x v="1"/>
    <x v="0"/>
    <x v="0"/>
    <x v="1"/>
    <x v="2"/>
    <x v="1"/>
    <x v="2"/>
    <x v="2"/>
    <x v="0"/>
    <x v="0"/>
    <x v="0"/>
    <x v="0"/>
    <x v="0"/>
    <s v="Idk"/>
    <m/>
    <x v="0"/>
    <m/>
    <x v="0"/>
    <x v="0"/>
    <x v="1"/>
    <x v="1"/>
    <m/>
    <m/>
    <s v="'CO': Completed"/>
  </r>
  <r>
    <s v="375235"/>
    <x v="122"/>
    <s v="Online"/>
    <s v="20220909"/>
    <s v="21:00"/>
    <s v="279"/>
    <s v="5"/>
    <s v="279"/>
    <m/>
    <m/>
    <d v="2022-10-01T00:00:00"/>
    <x v="2"/>
    <x v="0"/>
    <x v="1"/>
    <x v="2"/>
    <n v="4"/>
    <x v="0"/>
    <x v="0"/>
    <x v="0"/>
    <x v="4"/>
    <x v="1"/>
    <x v="1"/>
    <x v="1"/>
    <x v="1"/>
    <x v="1"/>
    <x v="1"/>
    <x v="1"/>
    <x v="2"/>
    <x v="1"/>
    <x v="1"/>
    <x v="1"/>
    <x v="1"/>
    <x v="1"/>
    <x v="1"/>
    <x v="0"/>
    <x v="0"/>
    <x v="1"/>
    <x v="2"/>
    <x v="0"/>
    <x v="1"/>
    <x v="0"/>
    <x v="0"/>
    <x v="1"/>
    <x v="2"/>
    <x v="0"/>
    <x v="0"/>
    <x v="0"/>
    <x v="0"/>
    <x v="2"/>
    <x v="0"/>
    <x v="0"/>
    <x v="0"/>
    <x v="0"/>
    <x v="0"/>
    <s v="[NAME] (sp?) was very helpful &amp; supportive."/>
    <m/>
    <x v="0"/>
    <m/>
    <x v="0"/>
    <x v="1"/>
    <x v="1"/>
    <x v="0"/>
    <m/>
    <m/>
    <s v="'CO': Completed"/>
  </r>
  <r>
    <s v="375656"/>
    <x v="45"/>
    <s v="Online"/>
    <s v="20220923"/>
    <s v="00:16"/>
    <s v="728"/>
    <s v="12"/>
    <s v="728"/>
    <m/>
    <m/>
    <d v="2022-10-01T00:00:00"/>
    <x v="3"/>
    <x v="0"/>
    <x v="1"/>
    <x v="4"/>
    <n v="1"/>
    <x v="1"/>
    <x v="1"/>
    <x v="0"/>
    <x v="6"/>
    <x v="0"/>
    <x v="2"/>
    <x v="1"/>
    <x v="1"/>
    <x v="1"/>
    <x v="1"/>
    <x v="0"/>
    <x v="1"/>
    <x v="1"/>
    <x v="1"/>
    <x v="0"/>
    <x v="6"/>
    <x v="1"/>
    <x v="1"/>
    <x v="1"/>
    <x v="3"/>
    <x v="1"/>
    <x v="2"/>
    <x v="0"/>
    <x v="0"/>
    <x v="1"/>
    <x v="1"/>
    <x v="0"/>
    <x v="0"/>
    <x v="0"/>
    <x v="0"/>
    <x v="1"/>
    <x v="4"/>
    <x v="1"/>
    <x v="0"/>
    <x v="2"/>
    <x v="3"/>
    <x v="3"/>
    <x v="1"/>
    <m/>
    <s v="The person who had helped me treated me as if I didn’t know what I was doing. They were condescending in their mannerisms as well as the way she spoke to me. I did not appreciate how racist she was. Also she had asked some overbearing questions that were not even any of her business."/>
    <x v="1"/>
    <s v="Hire more colored people instead of racist white women who act like they don’t want to help anybody."/>
    <x v="3"/>
    <x v="1"/>
    <x v="1"/>
    <x v="2"/>
    <m/>
    <m/>
    <s v="'CO': Completed"/>
  </r>
  <r>
    <s v="376507"/>
    <x v="126"/>
    <s v="Online"/>
    <s v="20220920"/>
    <s v="18:32"/>
    <s v="548"/>
    <s v="9"/>
    <s v="548"/>
    <m/>
    <m/>
    <d v="2022-10-01T00:00:00"/>
    <x v="3"/>
    <x v="0"/>
    <x v="1"/>
    <x v="0"/>
    <n v="5"/>
    <x v="1"/>
    <x v="1"/>
    <x v="0"/>
    <x v="4"/>
    <x v="0"/>
    <x v="0"/>
    <x v="0"/>
    <x v="0"/>
    <x v="0"/>
    <x v="0"/>
    <x v="0"/>
    <x v="0"/>
    <x v="0"/>
    <x v="0"/>
    <x v="0"/>
    <x v="0"/>
    <x v="0"/>
    <x v="3"/>
    <x v="0"/>
    <x v="0"/>
    <x v="0"/>
    <x v="0"/>
    <x v="0"/>
    <x v="0"/>
    <x v="1"/>
    <x v="1"/>
    <x v="0"/>
    <x v="0"/>
    <x v="0"/>
    <x v="0"/>
    <x v="1"/>
    <x v="6"/>
    <x v="2"/>
    <x v="0"/>
    <x v="4"/>
    <x v="4"/>
    <x v="1"/>
    <x v="1"/>
    <m/>
    <s v="I was mislead a few times."/>
    <x v="1"/>
    <s v="More under standing and patient people"/>
    <x v="2"/>
    <x v="0"/>
    <x v="0"/>
    <x v="2"/>
    <m/>
    <m/>
    <s v="'CO': Completed"/>
  </r>
  <r>
    <s v="377056"/>
    <x v="105"/>
    <s v="Online"/>
    <s v="20220914"/>
    <s v="12:28"/>
    <s v="314"/>
    <s v="5"/>
    <s v="314"/>
    <m/>
    <m/>
    <d v="2022-10-01T00:00:00"/>
    <x v="2"/>
    <x v="0"/>
    <x v="1"/>
    <x v="1"/>
    <n v="3"/>
    <x v="1"/>
    <x v="1"/>
    <x v="0"/>
    <x v="0"/>
    <x v="0"/>
    <x v="0"/>
    <x v="1"/>
    <x v="1"/>
    <x v="0"/>
    <x v="0"/>
    <x v="0"/>
    <x v="0"/>
    <x v="0"/>
    <x v="0"/>
    <x v="0"/>
    <x v="0"/>
    <x v="1"/>
    <x v="1"/>
    <x v="0"/>
    <x v="0"/>
    <x v="1"/>
    <x v="2"/>
    <x v="1"/>
    <x v="2"/>
    <x v="0"/>
    <x v="0"/>
    <x v="1"/>
    <x v="2"/>
    <x v="0"/>
    <x v="0"/>
    <x v="0"/>
    <x v="0"/>
    <x v="1"/>
    <x v="0"/>
    <x v="0"/>
    <x v="0"/>
    <x v="0"/>
    <x v="2"/>
    <m/>
    <m/>
    <x v="0"/>
    <m/>
    <x v="0"/>
    <x v="1"/>
    <x v="1"/>
    <x v="1"/>
    <m/>
    <m/>
    <s v="'CO': Completed"/>
  </r>
  <r>
    <s v="378036"/>
    <x v="89"/>
    <s v="Online"/>
    <s v="20220825"/>
    <s v="14:11"/>
    <s v="312"/>
    <s v="5"/>
    <s v="316"/>
    <m/>
    <m/>
    <d v="2022-10-01T00:00:00"/>
    <x v="3"/>
    <x v="1"/>
    <x v="2"/>
    <x v="1"/>
    <n v="3"/>
    <x v="1"/>
    <x v="1"/>
    <x v="0"/>
    <x v="4"/>
    <x v="0"/>
    <x v="4"/>
    <x v="1"/>
    <x v="1"/>
    <x v="1"/>
    <x v="1"/>
    <x v="1"/>
    <x v="2"/>
    <x v="1"/>
    <x v="1"/>
    <x v="1"/>
    <x v="1"/>
    <x v="1"/>
    <x v="1"/>
    <x v="0"/>
    <x v="0"/>
    <x v="1"/>
    <x v="2"/>
    <x v="0"/>
    <x v="3"/>
    <x v="0"/>
    <x v="0"/>
    <x v="0"/>
    <x v="4"/>
    <x v="0"/>
    <x v="0"/>
    <x v="1"/>
    <x v="2"/>
    <x v="1"/>
    <x v="1"/>
    <x v="0"/>
    <x v="0"/>
    <x v="0"/>
    <x v="2"/>
    <m/>
    <m/>
    <x v="0"/>
    <m/>
    <x v="1"/>
    <x v="1"/>
    <x v="1"/>
    <x v="0"/>
    <m/>
    <m/>
    <s v="'CO': Completed"/>
  </r>
  <r>
    <s v="378305"/>
    <x v="71"/>
    <s v="Online"/>
    <s v="20220808"/>
    <s v="22:33"/>
    <s v="298"/>
    <s v="5"/>
    <s v="298"/>
    <m/>
    <m/>
    <d v="2022-10-01T00:00:00"/>
    <x v="2"/>
    <x v="1"/>
    <x v="2"/>
    <x v="0"/>
    <n v="5"/>
    <x v="0"/>
    <x v="0"/>
    <x v="0"/>
    <x v="0"/>
    <x v="1"/>
    <x v="1"/>
    <x v="1"/>
    <x v="1"/>
    <x v="1"/>
    <x v="1"/>
    <x v="0"/>
    <x v="0"/>
    <x v="1"/>
    <x v="1"/>
    <x v="1"/>
    <x v="1"/>
    <x v="1"/>
    <x v="1"/>
    <x v="0"/>
    <x v="0"/>
    <x v="1"/>
    <x v="2"/>
    <x v="0"/>
    <x v="0"/>
    <x v="1"/>
    <x v="1"/>
    <x v="0"/>
    <x v="0"/>
    <x v="0"/>
    <x v="0"/>
    <x v="1"/>
    <x v="2"/>
    <x v="1"/>
    <x v="0"/>
    <x v="0"/>
    <x v="0"/>
    <x v="0"/>
    <x v="0"/>
    <s v="[NAME] was very supportive. He showed empathy and he showed care and concern."/>
    <m/>
    <x v="0"/>
    <m/>
    <x v="0"/>
    <x v="1"/>
    <x v="1"/>
    <x v="1"/>
    <m/>
    <m/>
    <s v="'CO': Completed"/>
  </r>
  <r>
    <s v="379835"/>
    <x v="35"/>
    <s v="Online"/>
    <s v="20220714"/>
    <s v="19:22"/>
    <s v="1394"/>
    <s v="23"/>
    <s v="1396"/>
    <m/>
    <m/>
    <d v="2022-10-01T00:00:00"/>
    <x v="2"/>
    <x v="0"/>
    <x v="1"/>
    <x v="0"/>
    <n v="5"/>
    <x v="0"/>
    <x v="0"/>
    <x v="0"/>
    <x v="0"/>
    <x v="0"/>
    <x v="0"/>
    <x v="0"/>
    <x v="0"/>
    <x v="0"/>
    <x v="0"/>
    <x v="0"/>
    <x v="5"/>
    <x v="1"/>
    <x v="1"/>
    <x v="0"/>
    <x v="6"/>
    <x v="0"/>
    <x v="4"/>
    <x v="0"/>
    <x v="0"/>
    <x v="1"/>
    <x v="2"/>
    <x v="0"/>
    <x v="0"/>
    <x v="1"/>
    <x v="1"/>
    <x v="0"/>
    <x v="0"/>
    <x v="0"/>
    <x v="0"/>
    <x v="0"/>
    <x v="0"/>
    <x v="2"/>
    <x v="1"/>
    <x v="2"/>
    <x v="3"/>
    <x v="2"/>
    <x v="0"/>
    <s v="They were very good and caring for my well being and thank you all so very much. And may God bless your all"/>
    <m/>
    <x v="0"/>
    <m/>
    <x v="1"/>
    <x v="0"/>
    <x v="1"/>
    <x v="1"/>
    <m/>
    <m/>
    <s v="'CO': Completed"/>
  </r>
  <r>
    <s v="380133"/>
    <x v="71"/>
    <s v="Online"/>
    <s v="20220909"/>
    <s v="11:02"/>
    <s v="618"/>
    <s v="10"/>
    <s v="623"/>
    <m/>
    <m/>
    <d v="2022-10-01T00:00:00"/>
    <x v="2"/>
    <x v="0"/>
    <x v="1"/>
    <x v="0"/>
    <n v="5"/>
    <x v="0"/>
    <x v="0"/>
    <x v="0"/>
    <x v="0"/>
    <x v="1"/>
    <x v="1"/>
    <x v="1"/>
    <x v="1"/>
    <x v="1"/>
    <x v="1"/>
    <x v="1"/>
    <x v="2"/>
    <x v="0"/>
    <x v="0"/>
    <x v="1"/>
    <x v="1"/>
    <x v="1"/>
    <x v="1"/>
    <x v="0"/>
    <x v="0"/>
    <x v="1"/>
    <x v="2"/>
    <x v="0"/>
    <x v="0"/>
    <x v="1"/>
    <x v="1"/>
    <x v="0"/>
    <x v="0"/>
    <x v="1"/>
    <x v="2"/>
    <x v="0"/>
    <x v="0"/>
    <x v="2"/>
    <x v="1"/>
    <x v="0"/>
    <x v="0"/>
    <x v="0"/>
    <x v="0"/>
    <s v="The case worker was very kind and considerate.  She was easy to work with and helped me with almost everything.  I appreciate all that she did for me and the financial assistance I received."/>
    <m/>
    <x v="0"/>
    <m/>
    <x v="0"/>
    <x v="3"/>
    <x v="1"/>
    <x v="1"/>
    <m/>
    <m/>
    <s v="'CO': Completed"/>
  </r>
  <r>
    <s v="382327"/>
    <x v="102"/>
    <s v="Online"/>
    <s v="20220915"/>
    <s v="17:52"/>
    <s v="715"/>
    <s v="12"/>
    <s v="719"/>
    <m/>
    <m/>
    <d v="2022-10-01T00:00:00"/>
    <x v="2"/>
    <x v="0"/>
    <x v="1"/>
    <x v="4"/>
    <n v="1"/>
    <x v="1"/>
    <x v="1"/>
    <x v="0"/>
    <x v="3"/>
    <x v="1"/>
    <x v="1"/>
    <x v="1"/>
    <x v="1"/>
    <x v="1"/>
    <x v="1"/>
    <x v="1"/>
    <x v="2"/>
    <x v="1"/>
    <x v="1"/>
    <x v="1"/>
    <x v="1"/>
    <x v="1"/>
    <x v="1"/>
    <x v="0"/>
    <x v="0"/>
    <x v="0"/>
    <x v="6"/>
    <x v="0"/>
    <x v="5"/>
    <x v="1"/>
    <x v="5"/>
    <x v="0"/>
    <x v="3"/>
    <x v="1"/>
    <x v="4"/>
    <x v="0"/>
    <x v="0"/>
    <x v="1"/>
    <x v="1"/>
    <x v="1"/>
    <x v="4"/>
    <x v="4"/>
    <x v="1"/>
    <m/>
    <s v="So many incompetent people at [ADDRESS] I spent almost a year seeking help for low afforable housing WITH ZERO RESULTS  I WILL MAKE SURE ALL VETERANS KNOW THE POOR QUALITY OF SERVICES"/>
    <x v="0"/>
    <m/>
    <x v="2"/>
    <x v="0"/>
    <x v="7"/>
    <x v="1"/>
    <m/>
    <m/>
    <s v="'CO': Completed"/>
  </r>
  <r>
    <s v="382573"/>
    <x v="33"/>
    <s v="Online"/>
    <s v="20220703"/>
    <s v="09:29"/>
    <s v="1016"/>
    <s v="17"/>
    <s v="1016"/>
    <m/>
    <m/>
    <d v="2022-10-01T00:00:00"/>
    <x v="3"/>
    <x v="0"/>
    <x v="0"/>
    <x v="2"/>
    <n v="4"/>
    <x v="1"/>
    <x v="1"/>
    <x v="0"/>
    <x v="1"/>
    <x v="1"/>
    <x v="1"/>
    <x v="0"/>
    <x v="2"/>
    <x v="0"/>
    <x v="2"/>
    <x v="0"/>
    <x v="1"/>
    <x v="0"/>
    <x v="2"/>
    <x v="0"/>
    <x v="6"/>
    <x v="1"/>
    <x v="1"/>
    <x v="1"/>
    <x v="3"/>
    <x v="0"/>
    <x v="4"/>
    <x v="0"/>
    <x v="1"/>
    <x v="1"/>
    <x v="3"/>
    <x v="0"/>
    <x v="1"/>
    <x v="1"/>
    <x v="1"/>
    <x v="1"/>
    <x v="4"/>
    <x v="3"/>
    <x v="0"/>
    <x v="3"/>
    <x v="1"/>
    <x v="1"/>
    <x v="0"/>
    <s v="The staff was nice but the process slow which is understandable because tehelte I live is so highly populated where I was. But I had to move and leave the city I was in and live in my car with my wife and two kids.  Sadly in [LOCATION] my experience was there are tons of organisations that want to help but they all seem to have 6month or longer waiting periods. And that was after the intake process just to be told that we have to look somewhere because funding is so short.   But everyone I spoke to was nice and polite though."/>
    <m/>
    <x v="1"/>
    <s v="My county [LOCATION] wasn’t able to provide services. So I had to move if there was a way you could transfers people from one area or district to another so they can help cut new intake times."/>
    <x v="3"/>
    <x v="3"/>
    <x v="1"/>
    <x v="1"/>
    <m/>
    <m/>
    <s v="'CO': Completed"/>
  </r>
  <r>
    <s v="384294"/>
    <x v="67"/>
    <s v="Online"/>
    <s v="20220914"/>
    <s v="17:22"/>
    <s v="566"/>
    <s v="9"/>
    <s v="566"/>
    <m/>
    <m/>
    <d v="2022-10-01T00:00:00"/>
    <x v="2"/>
    <x v="0"/>
    <x v="1"/>
    <x v="0"/>
    <n v="5"/>
    <x v="0"/>
    <x v="0"/>
    <x v="0"/>
    <x v="4"/>
    <x v="1"/>
    <x v="1"/>
    <x v="1"/>
    <x v="1"/>
    <x v="1"/>
    <x v="1"/>
    <x v="1"/>
    <x v="2"/>
    <x v="1"/>
    <x v="1"/>
    <x v="1"/>
    <x v="1"/>
    <x v="1"/>
    <x v="1"/>
    <x v="0"/>
    <x v="0"/>
    <x v="0"/>
    <x v="3"/>
    <x v="0"/>
    <x v="4"/>
    <x v="0"/>
    <x v="0"/>
    <x v="1"/>
    <x v="2"/>
    <x v="0"/>
    <x v="0"/>
    <x v="0"/>
    <x v="0"/>
    <x v="1"/>
    <x v="0"/>
    <x v="0"/>
    <x v="0"/>
    <x v="3"/>
    <x v="0"/>
    <s v="While I wish they didn’t wait until I was court summoned for overdue rent, I greatly appreciate their helping me keep my apartment. I had just begun X-ray technologist school and was awaiting my Post 9/11 GI Bill funds, and I was at work only 2 days a week. The timing was off, so I didn’t get those funds before rent came due. With their help I was able to pay my rent and buy groceries."/>
    <m/>
    <x v="0"/>
    <m/>
    <x v="1"/>
    <x v="1"/>
    <x v="1"/>
    <x v="0"/>
    <m/>
    <m/>
    <s v="'CO': Completed"/>
  </r>
  <r>
    <s v="384417"/>
    <x v="8"/>
    <s v="Online"/>
    <s v="20220718"/>
    <s v="17:01"/>
    <s v="306"/>
    <s v="5"/>
    <s v="306"/>
    <m/>
    <m/>
    <d v="2022-10-01T00:00:00"/>
    <x v="2"/>
    <x v="0"/>
    <x v="1"/>
    <x v="0"/>
    <n v="5"/>
    <x v="0"/>
    <x v="0"/>
    <x v="1"/>
    <x v="2"/>
    <x v="1"/>
    <x v="1"/>
    <x v="1"/>
    <x v="1"/>
    <x v="1"/>
    <x v="1"/>
    <x v="1"/>
    <x v="2"/>
    <x v="0"/>
    <x v="0"/>
    <x v="1"/>
    <x v="1"/>
    <x v="1"/>
    <x v="1"/>
    <x v="0"/>
    <x v="0"/>
    <x v="1"/>
    <x v="2"/>
    <x v="0"/>
    <x v="0"/>
    <x v="0"/>
    <x v="0"/>
    <x v="0"/>
    <x v="0"/>
    <x v="0"/>
    <x v="0"/>
    <x v="0"/>
    <x v="0"/>
    <x v="1"/>
    <x v="1"/>
    <x v="0"/>
    <x v="0"/>
    <x v="0"/>
    <x v="0"/>
    <s v="Very kind and courteous! Professional and relatable and I can easily understand and converse with."/>
    <m/>
    <x v="0"/>
    <m/>
    <x v="1"/>
    <x v="1"/>
    <x v="5"/>
    <x v="0"/>
    <m/>
    <m/>
    <s v="'CO': Completed"/>
  </r>
  <r>
    <s v="384926"/>
    <x v="64"/>
    <s v="Online"/>
    <s v="20220921"/>
    <s v="17:00"/>
    <s v="432"/>
    <s v="7"/>
    <s v="432"/>
    <m/>
    <m/>
    <d v="2022-10-01T00:00:00"/>
    <x v="2"/>
    <x v="0"/>
    <x v="0"/>
    <x v="0"/>
    <n v="5"/>
    <x v="0"/>
    <x v="0"/>
    <x v="0"/>
    <x v="0"/>
    <x v="0"/>
    <x v="0"/>
    <x v="0"/>
    <x v="0"/>
    <x v="0"/>
    <x v="0"/>
    <x v="0"/>
    <x v="0"/>
    <x v="0"/>
    <x v="5"/>
    <x v="1"/>
    <x v="1"/>
    <x v="0"/>
    <x v="0"/>
    <x v="0"/>
    <x v="0"/>
    <x v="1"/>
    <x v="2"/>
    <x v="0"/>
    <x v="0"/>
    <x v="0"/>
    <x v="0"/>
    <x v="0"/>
    <x v="0"/>
    <x v="1"/>
    <x v="2"/>
    <x v="0"/>
    <x v="0"/>
    <x v="2"/>
    <x v="1"/>
    <x v="2"/>
    <x v="0"/>
    <x v="0"/>
    <x v="0"/>
    <s v="The caseworker was very helpful and responding very well when I called"/>
    <m/>
    <x v="0"/>
    <m/>
    <x v="0"/>
    <x v="1"/>
    <x v="3"/>
    <x v="1"/>
    <m/>
    <m/>
    <s v="'CO': Completed"/>
  </r>
  <r>
    <s v="385462"/>
    <x v="109"/>
    <s v="Online"/>
    <s v="20220914"/>
    <s v="11:02"/>
    <s v="226"/>
    <s v="4"/>
    <s v="1016"/>
    <m/>
    <m/>
    <d v="2022-10-01T00:00:00"/>
    <x v="2"/>
    <x v="0"/>
    <x v="0"/>
    <x v="4"/>
    <n v="1"/>
    <x v="1"/>
    <x v="1"/>
    <x v="0"/>
    <x v="0"/>
    <x v="0"/>
    <x v="3"/>
    <x v="0"/>
    <x v="2"/>
    <x v="0"/>
    <x v="0"/>
    <x v="1"/>
    <x v="2"/>
    <x v="0"/>
    <x v="0"/>
    <x v="1"/>
    <x v="1"/>
    <x v="0"/>
    <x v="6"/>
    <x v="0"/>
    <x v="0"/>
    <x v="0"/>
    <x v="6"/>
    <x v="0"/>
    <x v="5"/>
    <x v="0"/>
    <x v="0"/>
    <x v="0"/>
    <x v="1"/>
    <x v="1"/>
    <x v="1"/>
    <x v="1"/>
    <x v="4"/>
    <x v="1"/>
    <x v="1"/>
    <x v="0"/>
    <x v="0"/>
    <x v="0"/>
    <x v="0"/>
    <s v="[NAME] is the best. All the people in my Clara White mission wish they had her as their provider."/>
    <m/>
    <x v="0"/>
    <m/>
    <x v="0"/>
    <x v="1"/>
    <x v="1"/>
    <x v="1"/>
    <m/>
    <m/>
    <s v="'CO': Completed"/>
  </r>
  <r>
    <s v="386146"/>
    <x v="27"/>
    <s v="Online"/>
    <s v="20220815"/>
    <s v="20:03"/>
    <s v="195"/>
    <s v="3"/>
    <s v="195"/>
    <m/>
    <m/>
    <d v="2022-10-01T00:00:00"/>
    <x v="0"/>
    <x v="0"/>
    <x v="1"/>
    <x v="0"/>
    <n v="5"/>
    <x v="1"/>
    <x v="1"/>
    <x v="0"/>
    <x v="0"/>
    <x v="1"/>
    <x v="1"/>
    <x v="1"/>
    <x v="1"/>
    <x v="1"/>
    <x v="1"/>
    <x v="1"/>
    <x v="2"/>
    <x v="1"/>
    <x v="1"/>
    <x v="1"/>
    <x v="1"/>
    <x v="1"/>
    <x v="1"/>
    <x v="0"/>
    <x v="0"/>
    <x v="1"/>
    <x v="2"/>
    <x v="0"/>
    <x v="0"/>
    <x v="1"/>
    <x v="1"/>
    <x v="0"/>
    <x v="0"/>
    <x v="0"/>
    <x v="0"/>
    <x v="1"/>
    <x v="2"/>
    <x v="2"/>
    <x v="1"/>
    <x v="0"/>
    <x v="0"/>
    <x v="0"/>
    <x v="0"/>
    <s v="N/A"/>
    <m/>
    <x v="0"/>
    <m/>
    <x v="3"/>
    <x v="1"/>
    <x v="0"/>
    <x v="2"/>
    <m/>
    <m/>
    <s v="'CO': Completed"/>
  </r>
  <r>
    <s v="386516"/>
    <x v="17"/>
    <s v="Online"/>
    <s v="20220827"/>
    <s v="20:16"/>
    <s v="1132"/>
    <s v="19"/>
    <s v="1132"/>
    <m/>
    <m/>
    <d v="2022-10-01T00:00:00"/>
    <x v="3"/>
    <x v="0"/>
    <x v="1"/>
    <x v="3"/>
    <n v="2"/>
    <x v="0"/>
    <x v="2"/>
    <x v="0"/>
    <x v="1"/>
    <x v="0"/>
    <x v="6"/>
    <x v="0"/>
    <x v="6"/>
    <x v="0"/>
    <x v="5"/>
    <x v="0"/>
    <x v="6"/>
    <x v="0"/>
    <x v="6"/>
    <x v="0"/>
    <x v="5"/>
    <x v="0"/>
    <x v="6"/>
    <x v="0"/>
    <x v="0"/>
    <x v="0"/>
    <x v="5"/>
    <x v="0"/>
    <x v="6"/>
    <x v="1"/>
    <x v="2"/>
    <x v="0"/>
    <x v="1"/>
    <x v="1"/>
    <x v="1"/>
    <x v="1"/>
    <x v="1"/>
    <x v="1"/>
    <x v="0"/>
    <x v="4"/>
    <x v="1"/>
    <x v="4"/>
    <x v="3"/>
    <s v="[NAME] was very helpful and followed up on issues I was experiencing. She was great at following up weekly to let me know the status."/>
    <s v="I was told I would have assistance with moving. I had to barrow money from people outside of the organization to help with move in costs and I paid out of pocket which has put my account further into a negative status. I have not received financial assistance or case management assistance that they said they would provide me with. I have disabilities that prevent me from doing certain things on my own. I require assistance for things and I am not receiving the help that I need."/>
    <x v="1"/>
    <s v="Follow up with people. Help them in ways that are beneficial to their needs. If you are not able to provide assistance then help them with appropriate resources that will actually provide that assistance."/>
    <x v="5"/>
    <x v="0"/>
    <x v="0"/>
    <x v="0"/>
    <m/>
    <m/>
    <s v="'CO': Completed"/>
  </r>
  <r>
    <s v="386753"/>
    <x v="221"/>
    <s v="Online"/>
    <s v="20220911"/>
    <s v="14:47"/>
    <s v="632"/>
    <s v="11"/>
    <s v="632"/>
    <m/>
    <m/>
    <d v="2022-10-01T00:00:00"/>
    <x v="2"/>
    <x v="0"/>
    <x v="1"/>
    <x v="2"/>
    <n v="4"/>
    <x v="0"/>
    <x v="0"/>
    <x v="0"/>
    <x v="0"/>
    <x v="0"/>
    <x v="5"/>
    <x v="1"/>
    <x v="1"/>
    <x v="1"/>
    <x v="1"/>
    <x v="0"/>
    <x v="0"/>
    <x v="0"/>
    <x v="6"/>
    <x v="0"/>
    <x v="4"/>
    <x v="0"/>
    <x v="6"/>
    <x v="0"/>
    <x v="0"/>
    <x v="0"/>
    <x v="3"/>
    <x v="0"/>
    <x v="4"/>
    <x v="1"/>
    <x v="2"/>
    <x v="0"/>
    <x v="0"/>
    <x v="0"/>
    <x v="0"/>
    <x v="0"/>
    <x v="0"/>
    <x v="2"/>
    <x v="0"/>
    <x v="0"/>
    <x v="0"/>
    <x v="0"/>
    <x v="0"/>
    <s v="Mrs. [NAME] Is very efficient and attentive to the clients that are in need of services."/>
    <m/>
    <x v="0"/>
    <m/>
    <x v="1"/>
    <x v="1"/>
    <x v="1"/>
    <x v="1"/>
    <m/>
    <m/>
    <s v="'CO': Completed"/>
  </r>
  <r>
    <s v="393738"/>
    <x v="29"/>
    <s v="Online"/>
    <s v="20220926"/>
    <s v="18:15"/>
    <s v="527"/>
    <s v="9"/>
    <s v="527"/>
    <m/>
    <m/>
    <d v="2022-10-01T00:00:00"/>
    <x v="2"/>
    <x v="0"/>
    <x v="1"/>
    <x v="0"/>
    <n v="5"/>
    <x v="0"/>
    <x v="0"/>
    <x v="0"/>
    <x v="0"/>
    <x v="1"/>
    <x v="1"/>
    <x v="1"/>
    <x v="1"/>
    <x v="1"/>
    <x v="1"/>
    <x v="1"/>
    <x v="2"/>
    <x v="1"/>
    <x v="1"/>
    <x v="1"/>
    <x v="1"/>
    <x v="1"/>
    <x v="1"/>
    <x v="0"/>
    <x v="0"/>
    <x v="1"/>
    <x v="2"/>
    <x v="0"/>
    <x v="0"/>
    <x v="0"/>
    <x v="0"/>
    <x v="1"/>
    <x v="2"/>
    <x v="0"/>
    <x v="0"/>
    <x v="0"/>
    <x v="0"/>
    <x v="1"/>
    <x v="1"/>
    <x v="0"/>
    <x v="0"/>
    <x v="0"/>
    <x v="0"/>
    <s v="[NAME] was very helpful he was able to assist me with all of my needs we need more caseworker like him."/>
    <m/>
    <x v="0"/>
    <m/>
    <x v="1"/>
    <x v="0"/>
    <x v="1"/>
    <x v="1"/>
    <m/>
    <m/>
    <s v="'CO': Completed"/>
  </r>
  <r>
    <s v="394202"/>
    <x v="0"/>
    <s v="CATI"/>
    <s v="20220718"/>
    <s v="16:25"/>
    <s v="334"/>
    <s v="6"/>
    <m/>
    <s v="I0"/>
    <s v="'CO': Completed"/>
    <d v="2022-10-01T00:00:00"/>
    <x v="0"/>
    <x v="0"/>
    <x v="1"/>
    <x v="2"/>
    <n v="4"/>
    <x v="0"/>
    <x v="0"/>
    <x v="0"/>
    <x v="4"/>
    <x v="1"/>
    <x v="1"/>
    <x v="1"/>
    <x v="1"/>
    <x v="1"/>
    <x v="1"/>
    <x v="1"/>
    <x v="2"/>
    <x v="1"/>
    <x v="1"/>
    <x v="1"/>
    <x v="1"/>
    <x v="1"/>
    <x v="1"/>
    <x v="0"/>
    <x v="0"/>
    <x v="0"/>
    <x v="3"/>
    <x v="1"/>
    <x v="2"/>
    <x v="0"/>
    <x v="0"/>
    <x v="1"/>
    <x v="2"/>
    <x v="0"/>
    <x v="0"/>
    <x v="0"/>
    <x v="0"/>
    <x v="2"/>
    <x v="1"/>
    <x v="0"/>
    <x v="0"/>
    <x v="0"/>
    <x v="2"/>
    <m/>
    <m/>
    <x v="0"/>
    <m/>
    <x v="1"/>
    <x v="1"/>
    <x v="1"/>
    <x v="1"/>
    <s v="'CO': Completed"/>
    <n v="1"/>
    <s v="'I0': Interrupted"/>
  </r>
  <r>
    <s v="394531"/>
    <x v="192"/>
    <s v="Online"/>
    <s v="20220916"/>
    <s v="14:17"/>
    <s v="987"/>
    <s v="16"/>
    <s v="987"/>
    <m/>
    <m/>
    <d v="2022-10-01T00:00:00"/>
    <x v="0"/>
    <x v="1"/>
    <x v="2"/>
    <x v="0"/>
    <n v="5"/>
    <x v="0"/>
    <x v="0"/>
    <x v="0"/>
    <x v="0"/>
    <x v="1"/>
    <x v="1"/>
    <x v="1"/>
    <x v="1"/>
    <x v="1"/>
    <x v="1"/>
    <x v="1"/>
    <x v="2"/>
    <x v="0"/>
    <x v="0"/>
    <x v="0"/>
    <x v="0"/>
    <x v="1"/>
    <x v="1"/>
    <x v="0"/>
    <x v="0"/>
    <x v="0"/>
    <x v="0"/>
    <x v="0"/>
    <x v="0"/>
    <x v="1"/>
    <x v="1"/>
    <x v="0"/>
    <x v="0"/>
    <x v="0"/>
    <x v="0"/>
    <x v="0"/>
    <x v="0"/>
    <x v="0"/>
    <x v="0"/>
    <x v="0"/>
    <x v="0"/>
    <x v="0"/>
    <x v="0"/>
    <s v="The entire SSVF staff was amazing, particularly my Case Manager, [NAME]! She was very proactive and supportive of my needs. She went above and beyond for my daughter and I. She provided transportation or came to me when I had no way to get to the office. She made sure we had a meal and gifts on the holidays. She assisted me in obtaining a housing voucher so I would have secure housing even after I exited the program. I would have definitely been in a homeless situation, had it not been for SSVF."/>
    <m/>
    <x v="0"/>
    <m/>
    <x v="0"/>
    <x v="1"/>
    <x v="1"/>
    <x v="0"/>
    <m/>
    <m/>
    <s v="'CO': Completed"/>
  </r>
  <r>
    <s v="395810"/>
    <x v="160"/>
    <s v="CATI"/>
    <s v="20220706"/>
    <s v="12:17"/>
    <s v="0"/>
    <s v="0"/>
    <s v="0"/>
    <m/>
    <m/>
    <d v="2022-10-01T00:00:00"/>
    <x v="2"/>
    <x v="1"/>
    <x v="2"/>
    <x v="1"/>
    <n v="3"/>
    <x v="1"/>
    <x v="1"/>
    <x v="0"/>
    <x v="5"/>
    <x v="0"/>
    <x v="6"/>
    <x v="0"/>
    <x v="2"/>
    <x v="1"/>
    <x v="1"/>
    <x v="1"/>
    <x v="2"/>
    <x v="1"/>
    <x v="1"/>
    <x v="1"/>
    <x v="1"/>
    <x v="1"/>
    <x v="1"/>
    <x v="0"/>
    <x v="0"/>
    <x v="1"/>
    <x v="2"/>
    <x v="1"/>
    <x v="2"/>
    <x v="0"/>
    <x v="0"/>
    <x v="1"/>
    <x v="2"/>
    <x v="0"/>
    <x v="0"/>
    <x v="0"/>
    <x v="0"/>
    <x v="1"/>
    <x v="1"/>
    <x v="3"/>
    <x v="4"/>
    <x v="1"/>
    <x v="1"/>
    <m/>
    <s v="I would like to talk to somebody like [NAME] because she wasn't helpful. She kept insisting that I have a job first. My team leader at [COMPANY NAME] told me different than what she told me. I would like to talk to somebody there."/>
    <x v="1"/>
    <s v="Pay attention to detail and give me all the information in the initial interview."/>
    <x v="1"/>
    <x v="1"/>
    <x v="1"/>
    <x v="1"/>
    <m/>
    <m/>
    <m/>
  </r>
  <r>
    <s v="398746"/>
    <x v="82"/>
    <s v="Online"/>
    <s v="20220729"/>
    <s v="08:59"/>
    <s v="320"/>
    <s v="5"/>
    <s v="320"/>
    <m/>
    <m/>
    <d v="2022-10-01T00:00:00"/>
    <x v="2"/>
    <x v="1"/>
    <x v="2"/>
    <x v="0"/>
    <n v="5"/>
    <x v="0"/>
    <x v="0"/>
    <x v="1"/>
    <x v="2"/>
    <x v="0"/>
    <x v="2"/>
    <x v="1"/>
    <x v="1"/>
    <x v="1"/>
    <x v="1"/>
    <x v="1"/>
    <x v="2"/>
    <x v="1"/>
    <x v="1"/>
    <x v="1"/>
    <x v="1"/>
    <x v="1"/>
    <x v="1"/>
    <x v="0"/>
    <x v="0"/>
    <x v="0"/>
    <x v="0"/>
    <x v="1"/>
    <x v="2"/>
    <x v="0"/>
    <x v="0"/>
    <x v="1"/>
    <x v="2"/>
    <x v="0"/>
    <x v="0"/>
    <x v="0"/>
    <x v="0"/>
    <x v="1"/>
    <x v="1"/>
    <x v="0"/>
    <x v="0"/>
    <x v="0"/>
    <x v="2"/>
    <m/>
    <m/>
    <x v="0"/>
    <m/>
    <x v="3"/>
    <x v="3"/>
    <x v="1"/>
    <x v="1"/>
    <m/>
    <m/>
    <s v="'CO': Completed"/>
  </r>
  <r>
    <s v="401313"/>
    <x v="121"/>
    <s v="Online"/>
    <s v="20220803"/>
    <s v="14:21"/>
    <s v="452"/>
    <s v="8"/>
    <s v="452"/>
    <m/>
    <m/>
    <d v="2022-10-01T00:00:00"/>
    <x v="2"/>
    <x v="0"/>
    <x v="1"/>
    <x v="0"/>
    <n v="5"/>
    <x v="0"/>
    <x v="0"/>
    <x v="0"/>
    <x v="0"/>
    <x v="0"/>
    <x v="0"/>
    <x v="1"/>
    <x v="1"/>
    <x v="1"/>
    <x v="1"/>
    <x v="1"/>
    <x v="2"/>
    <x v="1"/>
    <x v="1"/>
    <x v="1"/>
    <x v="1"/>
    <x v="1"/>
    <x v="1"/>
    <x v="0"/>
    <x v="0"/>
    <x v="0"/>
    <x v="0"/>
    <x v="0"/>
    <x v="1"/>
    <x v="0"/>
    <x v="0"/>
    <x v="1"/>
    <x v="2"/>
    <x v="0"/>
    <x v="0"/>
    <x v="0"/>
    <x v="0"/>
    <x v="1"/>
    <x v="1"/>
    <x v="0"/>
    <x v="0"/>
    <x v="3"/>
    <x v="3"/>
    <s v="I felt included. It was good to be &quot;gotten&quot;. I didn't use the services that I was offered, yet I knew that I could have, had our aims shared the same track. So thanks for nothing :P"/>
    <s v="Only understaffing and cultural differences. Both were worked out."/>
    <x v="0"/>
    <m/>
    <x v="2"/>
    <x v="0"/>
    <x v="0"/>
    <x v="1"/>
    <m/>
    <m/>
    <s v="'CO': Completed"/>
  </r>
  <r>
    <s v="402160"/>
    <x v="21"/>
    <s v="Online"/>
    <s v="20220728"/>
    <s v="17:01"/>
    <s v="1047"/>
    <s v="17"/>
    <s v="1047"/>
    <m/>
    <m/>
    <d v="2022-10-01T00:00:00"/>
    <x v="2"/>
    <x v="0"/>
    <x v="1"/>
    <x v="3"/>
    <n v="2"/>
    <x v="1"/>
    <x v="1"/>
    <x v="0"/>
    <x v="1"/>
    <x v="0"/>
    <x v="3"/>
    <x v="0"/>
    <x v="5"/>
    <x v="0"/>
    <x v="3"/>
    <x v="0"/>
    <x v="6"/>
    <x v="0"/>
    <x v="4"/>
    <x v="0"/>
    <x v="5"/>
    <x v="1"/>
    <x v="1"/>
    <x v="0"/>
    <x v="0"/>
    <x v="0"/>
    <x v="5"/>
    <x v="0"/>
    <x v="6"/>
    <x v="1"/>
    <x v="6"/>
    <x v="1"/>
    <x v="2"/>
    <x v="1"/>
    <x v="4"/>
    <x v="1"/>
    <x v="3"/>
    <x v="1"/>
    <x v="0"/>
    <x v="4"/>
    <x v="4"/>
    <x v="3"/>
    <x v="3"/>
    <s v="The incident that I needed to move to a different state, just to see the VA, without &quot;franchised services&quot; from the VA, in [LOCATION]. THE military, is not drama related, I'm a reservist and on outpatient basis for my brain surgery. And the transition from VA TO military sucks. The military had me in thier hospitals, which was a controlled environment. The civilian based VA, is whacked and out of conteol.all civilian employees, degrade the vets because &quot;they&quot; recieve lov., pay while the vets who are on low compensation for thier injuries,have to scramble to juat to stay alive. And that's not saying which VSO, will tell the truth, or give out all information, and not hold back."/>
    <s v="Being held back at the last second without being able to research two or more better apartments that may or may not &quot;rob&quot; you of your possessions. They arecworriedcaboutv5he money, butvi have to replace those stolen items, which makes it difficult to finally pay rent. So yes, the appartments are in on a scam,  taking kickbacks from stolen items. And yes, I have contacted NCIS, and they dont need a dead body to investigate.."/>
    <x v="1"/>
    <s v="If I was employed voluntarily so I don't lose my money, or to get my pay back, yes. But not if I'm going to have to guess what &quot;services&quot;&quot; you provide so I or another very can get help."/>
    <x v="0"/>
    <x v="1"/>
    <x v="1"/>
    <x v="1"/>
    <m/>
    <m/>
    <s v="'CO': Completed"/>
  </r>
  <r>
    <s v="403773"/>
    <x v="114"/>
    <s v="IVR"/>
    <s v="20220714"/>
    <s v="16:30"/>
    <s v="428"/>
    <s v="7"/>
    <m/>
    <s v="I0"/>
    <s v="'CO': Completed"/>
    <d v="2022-10-01T00:00:00"/>
    <x v="2"/>
    <x v="0"/>
    <x v="1"/>
    <x v="0"/>
    <n v="5"/>
    <x v="0"/>
    <x v="0"/>
    <x v="0"/>
    <x v="4"/>
    <x v="0"/>
    <x v="4"/>
    <x v="0"/>
    <x v="3"/>
    <x v="0"/>
    <x v="4"/>
    <x v="0"/>
    <x v="5"/>
    <x v="0"/>
    <x v="5"/>
    <x v="0"/>
    <x v="3"/>
    <x v="0"/>
    <x v="5"/>
    <x v="0"/>
    <x v="0"/>
    <x v="0"/>
    <x v="3"/>
    <x v="0"/>
    <x v="4"/>
    <x v="1"/>
    <x v="2"/>
    <x v="0"/>
    <x v="5"/>
    <x v="0"/>
    <x v="0"/>
    <x v="1"/>
    <x v="3"/>
    <x v="1"/>
    <x v="1"/>
    <x v="0"/>
    <x v="0"/>
    <x v="0"/>
    <x v="0"/>
    <s v="On a scale from one through ten I rate them a 10 plus and that is and understatement. Thank You very much."/>
    <m/>
    <x v="0"/>
    <m/>
    <x v="0"/>
    <x v="1"/>
    <x v="1"/>
    <x v="1"/>
    <s v="'CO': Completed"/>
    <n v="1"/>
    <s v="'I0': Interrupted"/>
  </r>
  <r>
    <s v="404849"/>
    <x v="47"/>
    <s v="Online"/>
    <s v="20220706"/>
    <s v="13:10"/>
    <s v="582"/>
    <s v="10"/>
    <s v="582"/>
    <m/>
    <m/>
    <d v="2022-10-01T00:00:00"/>
    <x v="2"/>
    <x v="1"/>
    <x v="2"/>
    <x v="0"/>
    <n v="5"/>
    <x v="0"/>
    <x v="0"/>
    <x v="0"/>
    <x v="0"/>
    <x v="1"/>
    <x v="1"/>
    <x v="1"/>
    <x v="1"/>
    <x v="0"/>
    <x v="0"/>
    <x v="0"/>
    <x v="0"/>
    <x v="0"/>
    <x v="0"/>
    <x v="0"/>
    <x v="0"/>
    <x v="1"/>
    <x v="1"/>
    <x v="0"/>
    <x v="0"/>
    <x v="1"/>
    <x v="2"/>
    <x v="0"/>
    <x v="0"/>
    <x v="0"/>
    <x v="0"/>
    <x v="0"/>
    <x v="0"/>
    <x v="0"/>
    <x v="0"/>
    <x v="1"/>
    <x v="2"/>
    <x v="0"/>
    <x v="0"/>
    <x v="0"/>
    <x v="0"/>
    <x v="0"/>
    <x v="0"/>
    <s v="[NAME] was outstanding courteous and vibrantly efficient in helping me aquire and set up the move to my new place...I thought totally approved her assistantance"/>
    <m/>
    <x v="0"/>
    <m/>
    <x v="1"/>
    <x v="1"/>
    <x v="1"/>
    <x v="1"/>
    <m/>
    <m/>
    <s v="'CO': Completed"/>
  </r>
  <r>
    <s v="405237"/>
    <x v="157"/>
    <s v="IVR"/>
    <s v="20220916"/>
    <s v="14:33"/>
    <s v="476"/>
    <s v="8"/>
    <m/>
    <s v="I0"/>
    <s v="'CO': Completed"/>
    <d v="2022-10-01T00:00:00"/>
    <x v="2"/>
    <x v="1"/>
    <x v="2"/>
    <x v="0"/>
    <n v="5"/>
    <x v="0"/>
    <x v="0"/>
    <x v="0"/>
    <x v="0"/>
    <x v="1"/>
    <x v="1"/>
    <x v="0"/>
    <x v="0"/>
    <x v="0"/>
    <x v="0"/>
    <x v="0"/>
    <x v="0"/>
    <x v="1"/>
    <x v="1"/>
    <x v="0"/>
    <x v="0"/>
    <x v="1"/>
    <x v="1"/>
    <x v="0"/>
    <x v="0"/>
    <x v="0"/>
    <x v="0"/>
    <x v="0"/>
    <x v="0"/>
    <x v="1"/>
    <x v="1"/>
    <x v="0"/>
    <x v="0"/>
    <x v="0"/>
    <x v="0"/>
    <x v="1"/>
    <x v="2"/>
    <x v="2"/>
    <x v="1"/>
    <x v="0"/>
    <x v="0"/>
    <x v="0"/>
    <x v="0"/>
    <s v="Yes, that's most of what I've had. Life gets in the way of everybody but just about every experience I had working with my SSVF reps has been a positive one. It's been more than a little but of support, started off in a shelter with working a position. A friend of mine owned my own renovation business, I was falling a part doing because my body just can't handle it anymore between the epilepsy and the other issues, and changing over to a new profession while also supporting my parents, while also supporting the kids, they stuck with me through it. They helped me not only to be able to support them but also to be able to take care of myself. I'm more than satisfied with the service I received, I am very grateful for it. I just wanted to take the chance to say Thank You guys, it was much appreciated."/>
    <m/>
    <x v="0"/>
    <m/>
    <x v="0"/>
    <x v="1"/>
    <x v="1"/>
    <x v="1"/>
    <s v="'CO': Completed"/>
    <n v="1"/>
    <s v="'I0': Interrupted"/>
  </r>
  <r>
    <s v="405546"/>
    <x v="199"/>
    <s v="Online"/>
    <s v="20220828"/>
    <s v="10:45"/>
    <s v="637"/>
    <s v="11"/>
    <s v="637"/>
    <m/>
    <m/>
    <d v="2022-10-01T00:00:00"/>
    <x v="2"/>
    <x v="1"/>
    <x v="2"/>
    <x v="0"/>
    <n v="5"/>
    <x v="0"/>
    <x v="0"/>
    <x v="0"/>
    <x v="0"/>
    <x v="0"/>
    <x v="5"/>
    <x v="0"/>
    <x v="4"/>
    <x v="0"/>
    <x v="5"/>
    <x v="1"/>
    <x v="2"/>
    <x v="0"/>
    <x v="4"/>
    <x v="1"/>
    <x v="1"/>
    <x v="0"/>
    <x v="3"/>
    <x v="0"/>
    <x v="0"/>
    <x v="0"/>
    <x v="0"/>
    <x v="0"/>
    <x v="0"/>
    <x v="0"/>
    <x v="0"/>
    <x v="1"/>
    <x v="2"/>
    <x v="1"/>
    <x v="2"/>
    <x v="1"/>
    <x v="2"/>
    <x v="1"/>
    <x v="0"/>
    <x v="0"/>
    <x v="0"/>
    <x v="0"/>
    <x v="0"/>
    <s v="Guidance, direction and assistance which provides positive enrichment. Friendly, professional and knowledgeable with every moment we spoke. [NAME]!!! [NAME]!!! Thank you both!"/>
    <m/>
    <x v="0"/>
    <m/>
    <x v="0"/>
    <x v="1"/>
    <x v="1"/>
    <x v="1"/>
    <m/>
    <m/>
    <s v="'CO': Completed"/>
  </r>
  <r>
    <s v="405890"/>
    <x v="213"/>
    <s v="Online"/>
    <s v="20220925"/>
    <s v="18:44"/>
    <s v="339"/>
    <s v="6"/>
    <s v="339"/>
    <m/>
    <m/>
    <d v="2022-10-01T00:00:00"/>
    <x v="2"/>
    <x v="0"/>
    <x v="1"/>
    <x v="2"/>
    <n v="4"/>
    <x v="1"/>
    <x v="1"/>
    <x v="0"/>
    <x v="1"/>
    <x v="0"/>
    <x v="2"/>
    <x v="1"/>
    <x v="1"/>
    <x v="0"/>
    <x v="2"/>
    <x v="1"/>
    <x v="2"/>
    <x v="1"/>
    <x v="1"/>
    <x v="0"/>
    <x v="6"/>
    <x v="1"/>
    <x v="1"/>
    <x v="1"/>
    <x v="3"/>
    <x v="0"/>
    <x v="5"/>
    <x v="0"/>
    <x v="5"/>
    <x v="1"/>
    <x v="3"/>
    <x v="0"/>
    <x v="1"/>
    <x v="1"/>
    <x v="1"/>
    <x v="1"/>
    <x v="4"/>
    <x v="1"/>
    <x v="1"/>
    <x v="0"/>
    <x v="0"/>
    <x v="0"/>
    <x v="3"/>
    <s v="No verbage"/>
    <s v="I was denied homelessness services due to criminal background."/>
    <x v="0"/>
    <m/>
    <x v="3"/>
    <x v="3"/>
    <x v="1"/>
    <x v="1"/>
    <m/>
    <m/>
    <s v="'CO': Completed"/>
  </r>
  <r>
    <s v="407113"/>
    <x v="70"/>
    <s v="Online"/>
    <s v="20220802"/>
    <s v="19:15"/>
    <s v="376"/>
    <s v="6"/>
    <s v="379"/>
    <m/>
    <m/>
    <d v="2022-10-01T00:00:00"/>
    <x v="3"/>
    <x v="0"/>
    <x v="1"/>
    <x v="0"/>
    <n v="5"/>
    <x v="0"/>
    <x v="0"/>
    <x v="0"/>
    <x v="0"/>
    <x v="0"/>
    <x v="0"/>
    <x v="1"/>
    <x v="1"/>
    <x v="1"/>
    <x v="1"/>
    <x v="1"/>
    <x v="2"/>
    <x v="0"/>
    <x v="0"/>
    <x v="0"/>
    <x v="0"/>
    <x v="1"/>
    <x v="1"/>
    <x v="0"/>
    <x v="0"/>
    <x v="0"/>
    <x v="0"/>
    <x v="0"/>
    <x v="0"/>
    <x v="1"/>
    <x v="1"/>
    <x v="0"/>
    <x v="0"/>
    <x v="1"/>
    <x v="2"/>
    <x v="1"/>
    <x v="2"/>
    <x v="2"/>
    <x v="0"/>
    <x v="0"/>
    <x v="0"/>
    <x v="0"/>
    <x v="0"/>
    <s v="I am grateful for the help that was provided to me"/>
    <m/>
    <x v="0"/>
    <m/>
    <x v="1"/>
    <x v="1"/>
    <x v="1"/>
    <x v="1"/>
    <m/>
    <m/>
    <s v="'CO': Completed"/>
  </r>
  <r>
    <s v="407302"/>
    <x v="28"/>
    <s v="Online"/>
    <s v="20220808"/>
    <s v="19:51"/>
    <s v="247"/>
    <s v="4"/>
    <s v="261"/>
    <m/>
    <m/>
    <d v="2022-10-01T00:00:00"/>
    <x v="0"/>
    <x v="0"/>
    <x v="1"/>
    <x v="2"/>
    <n v="4"/>
    <x v="0"/>
    <x v="0"/>
    <x v="0"/>
    <x v="4"/>
    <x v="0"/>
    <x v="4"/>
    <x v="1"/>
    <x v="1"/>
    <x v="1"/>
    <x v="1"/>
    <x v="0"/>
    <x v="5"/>
    <x v="1"/>
    <x v="1"/>
    <x v="1"/>
    <x v="1"/>
    <x v="1"/>
    <x v="1"/>
    <x v="0"/>
    <x v="0"/>
    <x v="1"/>
    <x v="2"/>
    <x v="0"/>
    <x v="4"/>
    <x v="0"/>
    <x v="0"/>
    <x v="1"/>
    <x v="2"/>
    <x v="0"/>
    <x v="0"/>
    <x v="0"/>
    <x v="0"/>
    <x v="1"/>
    <x v="1"/>
    <x v="0"/>
    <x v="4"/>
    <x v="3"/>
    <x v="0"/>
    <s v="none"/>
    <m/>
    <x v="0"/>
    <m/>
    <x v="0"/>
    <x v="1"/>
    <x v="1"/>
    <x v="1"/>
    <m/>
    <m/>
    <s v="'CO': Completed"/>
  </r>
  <r>
    <s v="407874"/>
    <x v="38"/>
    <s v="Online"/>
    <s v="20220711"/>
    <s v="01:50"/>
    <s v="195"/>
    <s v="3"/>
    <s v="221"/>
    <m/>
    <m/>
    <d v="2022-10-01T00:00:00"/>
    <x v="1"/>
    <x v="0"/>
    <x v="1"/>
    <x v="0"/>
    <n v="5"/>
    <x v="0"/>
    <x v="0"/>
    <x v="1"/>
    <x v="2"/>
    <x v="0"/>
    <x v="0"/>
    <x v="1"/>
    <x v="1"/>
    <x v="1"/>
    <x v="1"/>
    <x v="0"/>
    <x v="0"/>
    <x v="1"/>
    <x v="1"/>
    <x v="1"/>
    <x v="1"/>
    <x v="1"/>
    <x v="1"/>
    <x v="0"/>
    <x v="0"/>
    <x v="0"/>
    <x v="0"/>
    <x v="0"/>
    <x v="0"/>
    <x v="0"/>
    <x v="0"/>
    <x v="0"/>
    <x v="0"/>
    <x v="0"/>
    <x v="0"/>
    <x v="0"/>
    <x v="0"/>
    <x v="1"/>
    <x v="0"/>
    <x v="0"/>
    <x v="0"/>
    <x v="0"/>
    <x v="0"/>
    <s v="The SSVF staff were diligent and got me the help I needed relatively quickly."/>
    <m/>
    <x v="0"/>
    <m/>
    <x v="1"/>
    <x v="1"/>
    <x v="0"/>
    <x v="1"/>
    <m/>
    <m/>
    <s v="'CO': Completed"/>
  </r>
  <r>
    <s v="408118"/>
    <x v="69"/>
    <s v="Online"/>
    <s v="20220728"/>
    <s v="21:09"/>
    <s v="513"/>
    <s v="9"/>
    <s v="513"/>
    <m/>
    <m/>
    <d v="2022-10-01T00:00:00"/>
    <x v="2"/>
    <x v="1"/>
    <x v="2"/>
    <x v="4"/>
    <n v="1"/>
    <x v="1"/>
    <x v="1"/>
    <x v="0"/>
    <x v="3"/>
    <x v="0"/>
    <x v="3"/>
    <x v="0"/>
    <x v="5"/>
    <x v="0"/>
    <x v="3"/>
    <x v="1"/>
    <x v="2"/>
    <x v="0"/>
    <x v="3"/>
    <x v="0"/>
    <x v="2"/>
    <x v="1"/>
    <x v="1"/>
    <x v="0"/>
    <x v="0"/>
    <x v="0"/>
    <x v="6"/>
    <x v="0"/>
    <x v="5"/>
    <x v="0"/>
    <x v="0"/>
    <x v="0"/>
    <x v="3"/>
    <x v="0"/>
    <x v="0"/>
    <x v="1"/>
    <x v="4"/>
    <x v="1"/>
    <x v="0"/>
    <x v="2"/>
    <x v="3"/>
    <x v="2"/>
    <x v="1"/>
    <m/>
    <s v="Couldn't even help me get my license/ID. Absolutely worthless."/>
    <x v="1"/>
    <s v="Hire better people?"/>
    <x v="0"/>
    <x v="1"/>
    <x v="0"/>
    <x v="2"/>
    <m/>
    <m/>
    <s v="'CO': Completed"/>
  </r>
  <r>
    <s v="408370"/>
    <x v="44"/>
    <s v="Online"/>
    <s v="20220718"/>
    <s v="17:04"/>
    <s v="723"/>
    <s v="12"/>
    <s v="723"/>
    <m/>
    <m/>
    <d v="2022-10-01T00:00:00"/>
    <x v="1"/>
    <x v="0"/>
    <x v="0"/>
    <x v="0"/>
    <n v="5"/>
    <x v="0"/>
    <x v="0"/>
    <x v="0"/>
    <x v="0"/>
    <x v="1"/>
    <x v="1"/>
    <x v="1"/>
    <x v="1"/>
    <x v="0"/>
    <x v="0"/>
    <x v="0"/>
    <x v="0"/>
    <x v="1"/>
    <x v="1"/>
    <x v="0"/>
    <x v="0"/>
    <x v="1"/>
    <x v="1"/>
    <x v="1"/>
    <x v="1"/>
    <x v="0"/>
    <x v="0"/>
    <x v="0"/>
    <x v="0"/>
    <x v="1"/>
    <x v="1"/>
    <x v="0"/>
    <x v="0"/>
    <x v="1"/>
    <x v="2"/>
    <x v="1"/>
    <x v="2"/>
    <x v="2"/>
    <x v="0"/>
    <x v="0"/>
    <x v="0"/>
    <x v="0"/>
    <x v="0"/>
    <s v="[NAME] is the most thoughtful, dedicated, most wonderful case management worker out there. She was the only case worker I could ever see myself wanting to work with just to talk and have someone listen to me. She cared so much about myself and family that I didn’t personally feel like a case that she needed to handle. I appreciate the agency so much but the agency is only as good as the people standing with it, being a representation of them. I can go essay that [NAME] is a true representation of what honor is. She honored me in such a way that I didn’t feel like I was in a bad situation. She helped me feel supported and heard. Dedication is when you’re off the clock listening to your client while taking care of your own responsibilities. If I didn’t mention this, I wouldn’t be able to do this thanks any justice. Thank you [NAME] for just being who you are, a true inspiration of what love is. You love to help others, but thank you for being there to help me! Thank you SSVF for your services!"/>
    <m/>
    <x v="0"/>
    <m/>
    <x v="1"/>
    <x v="1"/>
    <x v="0"/>
    <x v="0"/>
    <m/>
    <m/>
    <s v="'CO': Completed"/>
  </r>
  <r>
    <s v="408841"/>
    <x v="0"/>
    <s v="IVR"/>
    <s v="20220906"/>
    <s v="11:10"/>
    <s v="573"/>
    <s v="10"/>
    <m/>
    <s v="I0"/>
    <s v="'CO': Completed"/>
    <d v="2022-10-01T00:00:00"/>
    <x v="2"/>
    <x v="1"/>
    <x v="2"/>
    <x v="0"/>
    <n v="5"/>
    <x v="1"/>
    <x v="1"/>
    <x v="1"/>
    <x v="2"/>
    <x v="1"/>
    <x v="1"/>
    <x v="1"/>
    <x v="1"/>
    <x v="0"/>
    <x v="0"/>
    <x v="1"/>
    <x v="2"/>
    <x v="1"/>
    <x v="1"/>
    <x v="0"/>
    <x v="0"/>
    <x v="1"/>
    <x v="1"/>
    <x v="0"/>
    <x v="0"/>
    <x v="1"/>
    <x v="2"/>
    <x v="0"/>
    <x v="0"/>
    <x v="0"/>
    <x v="0"/>
    <x v="1"/>
    <x v="2"/>
    <x v="0"/>
    <x v="0"/>
    <x v="0"/>
    <x v="0"/>
    <x v="1"/>
    <x v="0"/>
    <x v="0"/>
    <x v="0"/>
    <x v="0"/>
    <x v="0"/>
    <s v="This is [NAME], her name was [NAME] and she was always very nice, very respectful, very understanding, excellent, excellent. I cannot say how much she has done to help me and was always very gracious, was always very nice and it made me feel so much better dealing with her. Thank You very much, she's wonderful Thank You."/>
    <m/>
    <x v="0"/>
    <m/>
    <x v="2"/>
    <x v="0"/>
    <x v="1"/>
    <x v="0"/>
    <s v="'CO': Completed"/>
    <n v="1"/>
    <s v="'I0': Interrupted"/>
  </r>
  <r>
    <s v="411026"/>
    <x v="138"/>
    <s v="Online"/>
    <s v="20220914"/>
    <s v="21:28"/>
    <s v="1692"/>
    <s v="28"/>
    <s v="1692"/>
    <m/>
    <m/>
    <d v="2022-10-01T00:00:00"/>
    <x v="2"/>
    <x v="0"/>
    <x v="1"/>
    <x v="1"/>
    <n v="3"/>
    <x v="0"/>
    <x v="2"/>
    <x v="0"/>
    <x v="5"/>
    <x v="0"/>
    <x v="5"/>
    <x v="1"/>
    <x v="1"/>
    <x v="0"/>
    <x v="3"/>
    <x v="0"/>
    <x v="3"/>
    <x v="0"/>
    <x v="3"/>
    <x v="0"/>
    <x v="2"/>
    <x v="0"/>
    <x v="6"/>
    <x v="0"/>
    <x v="0"/>
    <x v="0"/>
    <x v="5"/>
    <x v="0"/>
    <x v="6"/>
    <x v="1"/>
    <x v="3"/>
    <x v="0"/>
    <x v="4"/>
    <x v="1"/>
    <x v="4"/>
    <x v="1"/>
    <x v="5"/>
    <x v="1"/>
    <x v="0"/>
    <x v="2"/>
    <x v="2"/>
    <x v="1"/>
    <x v="1"/>
    <m/>
    <s v="[NAME] denied me multiple services or simply did not inform me of them. Services for transportation to medical appointments were denied, I was forced into the first property and only property I was shown and was told I have no help moving in the future. I live in a high crime area and it’s very unsafe. I would like a new SSVF assessment and am very displeased with the service thus far!"/>
    <x v="0"/>
    <m/>
    <x v="0"/>
    <x v="1"/>
    <x v="1"/>
    <x v="1"/>
    <m/>
    <m/>
    <s v="'CO': Completed"/>
  </r>
  <r>
    <s v="411164"/>
    <x v="158"/>
    <s v="Online"/>
    <s v="20220731"/>
    <s v="14:02"/>
    <s v="730"/>
    <s v="12"/>
    <s v="730"/>
    <m/>
    <m/>
    <d v="2022-10-01T00:00:00"/>
    <x v="2"/>
    <x v="0"/>
    <x v="0"/>
    <x v="0"/>
    <n v="5"/>
    <x v="0"/>
    <x v="0"/>
    <x v="0"/>
    <x v="0"/>
    <x v="0"/>
    <x v="0"/>
    <x v="0"/>
    <x v="0"/>
    <x v="1"/>
    <x v="1"/>
    <x v="1"/>
    <x v="2"/>
    <x v="0"/>
    <x v="0"/>
    <x v="1"/>
    <x v="1"/>
    <x v="1"/>
    <x v="1"/>
    <x v="0"/>
    <x v="0"/>
    <x v="0"/>
    <x v="0"/>
    <x v="0"/>
    <x v="0"/>
    <x v="0"/>
    <x v="0"/>
    <x v="0"/>
    <x v="0"/>
    <x v="0"/>
    <x v="0"/>
    <x v="1"/>
    <x v="2"/>
    <x v="1"/>
    <x v="1"/>
    <x v="0"/>
    <x v="0"/>
    <x v="0"/>
    <x v="0"/>
    <s v="Courteous,  much caring, always helpful,  timely manner, was a positive energy influence on me.  I highly recommend [NAME] knowledgeable grasp of things.  Special. Thanks to [NAME] also, who was available when [NAME] wasn't available.  I received so much support thru the VA and I am now safe, secure and a place to call home thanks to you all"/>
    <m/>
    <x v="0"/>
    <m/>
    <x v="0"/>
    <x v="1"/>
    <x v="1"/>
    <x v="0"/>
    <m/>
    <m/>
    <s v="'CO': Completed"/>
  </r>
  <r>
    <s v="411738"/>
    <x v="67"/>
    <s v="Online"/>
    <s v="20220712"/>
    <s v="18:24"/>
    <s v="996"/>
    <s v="17"/>
    <s v="1048"/>
    <m/>
    <m/>
    <d v="2022-10-01T00:00:00"/>
    <x v="2"/>
    <x v="0"/>
    <x v="1"/>
    <x v="4"/>
    <n v="1"/>
    <x v="0"/>
    <x v="2"/>
    <x v="0"/>
    <x v="3"/>
    <x v="1"/>
    <x v="1"/>
    <x v="1"/>
    <x v="1"/>
    <x v="1"/>
    <x v="1"/>
    <x v="1"/>
    <x v="2"/>
    <x v="1"/>
    <x v="1"/>
    <x v="1"/>
    <x v="1"/>
    <x v="1"/>
    <x v="1"/>
    <x v="0"/>
    <x v="0"/>
    <x v="1"/>
    <x v="2"/>
    <x v="1"/>
    <x v="2"/>
    <x v="0"/>
    <x v="0"/>
    <x v="0"/>
    <x v="5"/>
    <x v="0"/>
    <x v="0"/>
    <x v="0"/>
    <x v="0"/>
    <x v="2"/>
    <x v="1"/>
    <x v="1"/>
    <x v="3"/>
    <x v="4"/>
    <x v="3"/>
    <s v="My caseworker [NAME] seemed to be very nice and helpful but I stated I didn’t want to be far from my son and she assured me a safe place and it’s definitely not."/>
    <s v="I’ve been thrown in [LOCATION] away from my son, harassed on a daily basis for my medicine prescribed by doctor throughout the night knocking on my door and calls until like 4am while waiting to have right hip replacement. I had never seen the apartment until day of move in, it smelled like the lady who had all the cats there before me, I had no heat at move in, was given floor heater, roaches where everywhere, there’s still no bedroom door, holes that where promised to be filled. After surgery, my physical therapist who came out was harassed, there where 3 different ones and each complained about where I was living and concerned about my safety. The [LOCATION] police was called after reaching out to my caseworker and landlord failed. I also notified my social worker at VA.   I would have preferred staying in a hotel. I’ve been homeless before and this is a far worse place to stay than anywhere I’ve lived. My PTSD became worse, my medical condition became worse. I was afraid to walk outside, and eventually just afraid to leave my bedroom. This place is really not a safe place. With the drug activity and emotional trauma you have to go through,  don’t let anyone put you here."/>
    <x v="1"/>
    <s v="Please make sure those of us who have PTSD and have suffered MST are truly put in safe environments."/>
    <x v="1"/>
    <x v="1"/>
    <x v="1"/>
    <x v="0"/>
    <m/>
    <m/>
    <s v="'CO': Completed"/>
  </r>
  <r>
    <s v="412276"/>
    <x v="59"/>
    <s v="Online"/>
    <s v="20220902"/>
    <s v="22:55"/>
    <s v="934"/>
    <s v="16"/>
    <s v="934"/>
    <m/>
    <m/>
    <d v="2022-10-01T00:00:00"/>
    <x v="2"/>
    <x v="0"/>
    <x v="0"/>
    <x v="2"/>
    <n v="4"/>
    <x v="0"/>
    <x v="0"/>
    <x v="0"/>
    <x v="4"/>
    <x v="0"/>
    <x v="0"/>
    <x v="0"/>
    <x v="0"/>
    <x v="0"/>
    <x v="4"/>
    <x v="1"/>
    <x v="2"/>
    <x v="0"/>
    <x v="5"/>
    <x v="1"/>
    <x v="1"/>
    <x v="1"/>
    <x v="1"/>
    <x v="0"/>
    <x v="0"/>
    <x v="0"/>
    <x v="3"/>
    <x v="0"/>
    <x v="4"/>
    <x v="1"/>
    <x v="2"/>
    <x v="0"/>
    <x v="5"/>
    <x v="1"/>
    <x v="3"/>
    <x v="1"/>
    <x v="3"/>
    <x v="1"/>
    <x v="1"/>
    <x v="0"/>
    <x v="0"/>
    <x v="3"/>
    <x v="3"/>
    <s v="Talking with other vets"/>
    <s v="No patience"/>
    <x v="0"/>
    <m/>
    <x v="1"/>
    <x v="1"/>
    <x v="1"/>
    <x v="1"/>
    <m/>
    <m/>
    <s v="'CO': Completed"/>
  </r>
  <r>
    <s v="413295"/>
    <x v="171"/>
    <s v="Online"/>
    <s v="20220817"/>
    <s v="17:22"/>
    <s v="2317"/>
    <s v="39"/>
    <s v="2321"/>
    <m/>
    <m/>
    <d v="2022-10-01T00:00:00"/>
    <x v="2"/>
    <x v="0"/>
    <x v="1"/>
    <x v="0"/>
    <n v="5"/>
    <x v="0"/>
    <x v="0"/>
    <x v="0"/>
    <x v="0"/>
    <x v="0"/>
    <x v="0"/>
    <x v="0"/>
    <x v="0"/>
    <x v="0"/>
    <x v="0"/>
    <x v="0"/>
    <x v="0"/>
    <x v="0"/>
    <x v="0"/>
    <x v="0"/>
    <x v="0"/>
    <x v="0"/>
    <x v="0"/>
    <x v="0"/>
    <x v="0"/>
    <x v="0"/>
    <x v="0"/>
    <x v="0"/>
    <x v="0"/>
    <x v="1"/>
    <x v="1"/>
    <x v="0"/>
    <x v="0"/>
    <x v="1"/>
    <x v="2"/>
    <x v="0"/>
    <x v="0"/>
    <x v="2"/>
    <x v="0"/>
    <x v="2"/>
    <x v="0"/>
    <x v="0"/>
    <x v="0"/>
    <s v="Very professional, PERSON"/>
    <m/>
    <x v="0"/>
    <m/>
    <x v="1"/>
    <x v="1"/>
    <x v="6"/>
    <x v="1"/>
    <m/>
    <m/>
    <s v="'CO': Completed"/>
  </r>
  <r>
    <s v="413358"/>
    <x v="84"/>
    <s v="Online"/>
    <s v="20220728"/>
    <s v="11:04"/>
    <s v="1197"/>
    <s v="20"/>
    <s v="1197"/>
    <m/>
    <m/>
    <d v="2022-10-01T00:00:00"/>
    <x v="2"/>
    <x v="0"/>
    <x v="0"/>
    <x v="1"/>
    <n v="3"/>
    <x v="1"/>
    <x v="1"/>
    <x v="1"/>
    <x v="2"/>
    <x v="1"/>
    <x v="1"/>
    <x v="1"/>
    <x v="1"/>
    <x v="1"/>
    <x v="1"/>
    <x v="1"/>
    <x v="2"/>
    <x v="1"/>
    <x v="1"/>
    <x v="1"/>
    <x v="1"/>
    <x v="1"/>
    <x v="1"/>
    <x v="0"/>
    <x v="0"/>
    <x v="1"/>
    <x v="2"/>
    <x v="1"/>
    <x v="2"/>
    <x v="0"/>
    <x v="0"/>
    <x v="1"/>
    <x v="2"/>
    <x v="0"/>
    <x v="0"/>
    <x v="0"/>
    <x v="0"/>
    <x v="2"/>
    <x v="1"/>
    <x v="3"/>
    <x v="4"/>
    <x v="3"/>
    <x v="2"/>
    <m/>
    <m/>
    <x v="0"/>
    <m/>
    <x v="0"/>
    <x v="0"/>
    <x v="1"/>
    <x v="1"/>
    <m/>
    <m/>
    <s v="'CO': Completed"/>
  </r>
  <r>
    <s v="416385"/>
    <x v="39"/>
    <s v="Online"/>
    <s v="20220708"/>
    <s v="14:48"/>
    <s v="2748"/>
    <s v="46"/>
    <s v="2750"/>
    <m/>
    <m/>
    <d v="2022-10-01T00:00:00"/>
    <x v="1"/>
    <x v="0"/>
    <x v="1"/>
    <x v="4"/>
    <n v="1"/>
    <x v="1"/>
    <x v="1"/>
    <x v="0"/>
    <x v="3"/>
    <x v="1"/>
    <x v="1"/>
    <x v="1"/>
    <x v="1"/>
    <x v="1"/>
    <x v="1"/>
    <x v="1"/>
    <x v="2"/>
    <x v="1"/>
    <x v="1"/>
    <x v="1"/>
    <x v="1"/>
    <x v="1"/>
    <x v="1"/>
    <x v="0"/>
    <x v="0"/>
    <x v="1"/>
    <x v="2"/>
    <x v="0"/>
    <x v="5"/>
    <x v="1"/>
    <x v="5"/>
    <x v="0"/>
    <x v="3"/>
    <x v="1"/>
    <x v="4"/>
    <x v="1"/>
    <x v="1"/>
    <x v="2"/>
    <x v="1"/>
    <x v="2"/>
    <x v="3"/>
    <x v="2"/>
    <x v="3"/>
    <s v="I would like to submit of feedback with the caseworker [NAME]. [NAME] was very professional in assisting me and my family regarding our eviction matter. He was very professional he was very prompt and knowledgeable of the services offered to us as veterans. [NAME] was amazing."/>
    <s v="I had been switched over to Counselor by the name of [NAME]. She failed to submit payment after my recertification to the apartment manager which eventually evicted my family and I from the property. The property manager also change the locks on my apartment after I informed them that I had a medical emergency for a biopsy of a mask that was found during my mammogram and ultrasound. Upon my return eyes spoke with [NAME], [NAME], and via email [NAME] pertaining to why the payments were not submitted. I was informed that they would return my phone call with the information. They did not do so. My self and my two children four and seven are homeless! They refused to pay the apartment manager! They refuse to accept accountability for their actions! My family and I are homeless! [NAME]  dropped the ball on submitting the payment to the apartment manager! Please please please please please please please someone call me! Help help help help help my family and I from this organization as well as Catholic Charities who refused to assist me as well!"/>
    <x v="1"/>
    <s v="The not-for-profit organizations that the grants are being given to should be audited! The funding regarding my own personal experience is not assisting veterans! I have been discriminated against and I have been evicted from my apartment! Help me please help me please help me please help me please! My family and I are homeless because the organization refused to pay the apartment complex!"/>
    <x v="1"/>
    <x v="1"/>
    <x v="1"/>
    <x v="0"/>
    <m/>
    <m/>
    <s v="'CO': Completed"/>
  </r>
  <r>
    <s v="416557"/>
    <x v="89"/>
    <s v="Online"/>
    <s v="20220702"/>
    <s v="13:13"/>
    <s v="490"/>
    <s v="8"/>
    <s v="490"/>
    <m/>
    <m/>
    <d v="2022-10-01T00:00:00"/>
    <x v="2"/>
    <x v="1"/>
    <x v="2"/>
    <x v="3"/>
    <n v="2"/>
    <x v="1"/>
    <x v="1"/>
    <x v="0"/>
    <x v="3"/>
    <x v="0"/>
    <x v="2"/>
    <x v="0"/>
    <x v="5"/>
    <x v="1"/>
    <x v="1"/>
    <x v="0"/>
    <x v="1"/>
    <x v="0"/>
    <x v="2"/>
    <x v="0"/>
    <x v="6"/>
    <x v="0"/>
    <x v="4"/>
    <x v="0"/>
    <x v="0"/>
    <x v="0"/>
    <x v="1"/>
    <x v="0"/>
    <x v="1"/>
    <x v="0"/>
    <x v="0"/>
    <x v="0"/>
    <x v="6"/>
    <x v="1"/>
    <x v="1"/>
    <x v="0"/>
    <x v="0"/>
    <x v="2"/>
    <x v="0"/>
    <x v="2"/>
    <x v="3"/>
    <x v="2"/>
    <x v="1"/>
    <m/>
    <s v="Did not want to provide assistance  found every reason  not to"/>
    <x v="0"/>
    <m/>
    <x v="0"/>
    <x v="1"/>
    <x v="1"/>
    <x v="1"/>
    <m/>
    <m/>
    <s v="'CO': Completed"/>
  </r>
  <r>
    <s v="417212"/>
    <x v="89"/>
    <s v="Online"/>
    <s v="20220912"/>
    <s v="17:31"/>
    <s v="336"/>
    <s v="6"/>
    <s v="392"/>
    <m/>
    <m/>
    <d v="2022-10-01T00:00:00"/>
    <x v="3"/>
    <x v="0"/>
    <x v="1"/>
    <x v="4"/>
    <n v="1"/>
    <x v="1"/>
    <x v="1"/>
    <x v="0"/>
    <x v="3"/>
    <x v="1"/>
    <x v="1"/>
    <x v="1"/>
    <x v="1"/>
    <x v="0"/>
    <x v="3"/>
    <x v="0"/>
    <x v="3"/>
    <x v="1"/>
    <x v="1"/>
    <x v="1"/>
    <x v="1"/>
    <x v="1"/>
    <x v="1"/>
    <x v="0"/>
    <x v="0"/>
    <x v="0"/>
    <x v="6"/>
    <x v="0"/>
    <x v="1"/>
    <x v="0"/>
    <x v="0"/>
    <x v="1"/>
    <x v="2"/>
    <x v="0"/>
    <x v="0"/>
    <x v="0"/>
    <x v="0"/>
    <x v="1"/>
    <x v="0"/>
    <x v="1"/>
    <x v="2"/>
    <x v="1"/>
    <x v="1"/>
    <m/>
    <s v="The person who helped me was [NAME] and [NAME] and they both kept asking. Me to provide evidence which I did. I told them both that I was not receiving unemployment and they told me that I could not be put in the program that helped you for 24 months with the renf. The program is some bs to say the least."/>
    <x v="0"/>
    <m/>
    <x v="2"/>
    <x v="0"/>
    <x v="0"/>
    <x v="2"/>
    <m/>
    <m/>
    <s v="'CO': Completed"/>
  </r>
  <r>
    <s v="417248"/>
    <x v="7"/>
    <s v="Online"/>
    <s v="20220727"/>
    <s v="11:09"/>
    <s v="166"/>
    <s v="3"/>
    <s v="166"/>
    <m/>
    <m/>
    <d v="2022-10-01T00:00:00"/>
    <x v="2"/>
    <x v="0"/>
    <x v="1"/>
    <x v="0"/>
    <n v="5"/>
    <x v="0"/>
    <x v="0"/>
    <x v="0"/>
    <x v="0"/>
    <x v="1"/>
    <x v="1"/>
    <x v="1"/>
    <x v="1"/>
    <x v="0"/>
    <x v="0"/>
    <x v="1"/>
    <x v="2"/>
    <x v="0"/>
    <x v="0"/>
    <x v="1"/>
    <x v="1"/>
    <x v="0"/>
    <x v="0"/>
    <x v="0"/>
    <x v="0"/>
    <x v="1"/>
    <x v="2"/>
    <x v="0"/>
    <x v="0"/>
    <x v="0"/>
    <x v="0"/>
    <x v="1"/>
    <x v="2"/>
    <x v="0"/>
    <x v="0"/>
    <x v="0"/>
    <x v="0"/>
    <x v="1"/>
    <x v="0"/>
    <x v="0"/>
    <x v="0"/>
    <x v="0"/>
    <x v="0"/>
    <s v="[NAME]"/>
    <m/>
    <x v="0"/>
    <m/>
    <x v="0"/>
    <x v="1"/>
    <x v="1"/>
    <x v="1"/>
    <m/>
    <m/>
    <s v="'CO': Completed"/>
  </r>
  <r>
    <s v="417258"/>
    <x v="14"/>
    <s v="Online"/>
    <s v="20220802"/>
    <s v="15:16"/>
    <s v="518"/>
    <s v="9"/>
    <s v="518"/>
    <m/>
    <m/>
    <d v="2022-10-01T00:00:00"/>
    <x v="2"/>
    <x v="1"/>
    <x v="2"/>
    <x v="0"/>
    <n v="5"/>
    <x v="0"/>
    <x v="0"/>
    <x v="0"/>
    <x v="0"/>
    <x v="1"/>
    <x v="1"/>
    <x v="1"/>
    <x v="1"/>
    <x v="1"/>
    <x v="1"/>
    <x v="1"/>
    <x v="2"/>
    <x v="1"/>
    <x v="1"/>
    <x v="1"/>
    <x v="1"/>
    <x v="1"/>
    <x v="1"/>
    <x v="0"/>
    <x v="0"/>
    <x v="1"/>
    <x v="2"/>
    <x v="0"/>
    <x v="0"/>
    <x v="0"/>
    <x v="0"/>
    <x v="1"/>
    <x v="2"/>
    <x v="0"/>
    <x v="0"/>
    <x v="1"/>
    <x v="2"/>
    <x v="0"/>
    <x v="0"/>
    <x v="0"/>
    <x v="0"/>
    <x v="0"/>
    <x v="0"/>
    <s v="[NAME] has been so good helping me."/>
    <m/>
    <x v="0"/>
    <m/>
    <x v="0"/>
    <x v="1"/>
    <x v="1"/>
    <x v="0"/>
    <m/>
    <m/>
    <s v="'CO': Completed"/>
  </r>
  <r>
    <s v="417575"/>
    <x v="32"/>
    <s v="Online"/>
    <s v="20220824"/>
    <s v="03:47"/>
    <s v="823"/>
    <s v="14"/>
    <s v="823"/>
    <m/>
    <m/>
    <d v="2022-10-01T00:00:00"/>
    <x v="2"/>
    <x v="0"/>
    <x v="1"/>
    <x v="2"/>
    <n v="4"/>
    <x v="1"/>
    <x v="1"/>
    <x v="0"/>
    <x v="6"/>
    <x v="0"/>
    <x v="2"/>
    <x v="0"/>
    <x v="2"/>
    <x v="0"/>
    <x v="2"/>
    <x v="0"/>
    <x v="3"/>
    <x v="0"/>
    <x v="2"/>
    <x v="0"/>
    <x v="6"/>
    <x v="0"/>
    <x v="4"/>
    <x v="0"/>
    <x v="0"/>
    <x v="0"/>
    <x v="1"/>
    <x v="0"/>
    <x v="4"/>
    <x v="1"/>
    <x v="2"/>
    <x v="0"/>
    <x v="5"/>
    <x v="1"/>
    <x v="6"/>
    <x v="0"/>
    <x v="0"/>
    <x v="1"/>
    <x v="0"/>
    <x v="0"/>
    <x v="1"/>
    <x v="4"/>
    <x v="0"/>
    <s v="She was  very attentive and willing to assist financially"/>
    <m/>
    <x v="1"/>
    <s v="Involve the Veteran in the landlord or rental payment process so that the Veterans know what’s being paid and when so they can get caught up and stay caught up. There is something dishonest in the process where I live. I am behind in rent again and cannot access the rental payment portal for my account and the paper ledger issued to me is incorrect from my records. So I am right back where I started from . Dazed &amp; confused."/>
    <x v="1"/>
    <x v="0"/>
    <x v="0"/>
    <x v="2"/>
    <m/>
    <m/>
    <s v="'CO': Completed"/>
  </r>
  <r>
    <s v="418751"/>
    <x v="207"/>
    <s v="Online"/>
    <s v="20220828"/>
    <s v="05:15"/>
    <s v="855"/>
    <s v="14"/>
    <s v="855"/>
    <m/>
    <m/>
    <d v="2022-10-01T00:00:00"/>
    <x v="1"/>
    <x v="1"/>
    <x v="2"/>
    <x v="0"/>
    <n v="5"/>
    <x v="0"/>
    <x v="0"/>
    <x v="1"/>
    <x v="2"/>
    <x v="1"/>
    <x v="1"/>
    <x v="1"/>
    <x v="1"/>
    <x v="1"/>
    <x v="1"/>
    <x v="1"/>
    <x v="2"/>
    <x v="1"/>
    <x v="1"/>
    <x v="1"/>
    <x v="1"/>
    <x v="1"/>
    <x v="1"/>
    <x v="0"/>
    <x v="0"/>
    <x v="1"/>
    <x v="2"/>
    <x v="0"/>
    <x v="0"/>
    <x v="1"/>
    <x v="2"/>
    <x v="0"/>
    <x v="5"/>
    <x v="1"/>
    <x v="2"/>
    <x v="0"/>
    <x v="0"/>
    <x v="1"/>
    <x v="0"/>
    <x v="0"/>
    <x v="4"/>
    <x v="1"/>
    <x v="2"/>
    <m/>
    <m/>
    <x v="0"/>
    <m/>
    <x v="5"/>
    <x v="1"/>
    <x v="1"/>
    <x v="1"/>
    <m/>
    <m/>
    <s v="'CO': Completed"/>
  </r>
  <r>
    <s v="418844"/>
    <x v="129"/>
    <s v="Online"/>
    <s v="20220912"/>
    <s v="16:25"/>
    <s v="514"/>
    <s v="9"/>
    <s v="516"/>
    <m/>
    <m/>
    <d v="2022-10-01T00:00:00"/>
    <x v="2"/>
    <x v="0"/>
    <x v="0"/>
    <x v="0"/>
    <n v="5"/>
    <x v="0"/>
    <x v="0"/>
    <x v="0"/>
    <x v="0"/>
    <x v="1"/>
    <x v="1"/>
    <x v="0"/>
    <x v="0"/>
    <x v="0"/>
    <x v="0"/>
    <x v="1"/>
    <x v="2"/>
    <x v="0"/>
    <x v="0"/>
    <x v="1"/>
    <x v="1"/>
    <x v="1"/>
    <x v="1"/>
    <x v="0"/>
    <x v="0"/>
    <x v="1"/>
    <x v="2"/>
    <x v="0"/>
    <x v="0"/>
    <x v="1"/>
    <x v="1"/>
    <x v="0"/>
    <x v="0"/>
    <x v="0"/>
    <x v="0"/>
    <x v="0"/>
    <x v="0"/>
    <x v="2"/>
    <x v="1"/>
    <x v="0"/>
    <x v="0"/>
    <x v="0"/>
    <x v="0"/>
    <s v="The staff kept me in the loop as far as everything that pertained to my case. Excellentstaff they are Angels"/>
    <m/>
    <x v="0"/>
    <m/>
    <x v="0"/>
    <x v="1"/>
    <x v="5"/>
    <x v="0"/>
    <m/>
    <m/>
    <s v="'CO': Completed"/>
  </r>
  <r>
    <s v="418923"/>
    <x v="5"/>
    <s v="Online"/>
    <s v="20220714"/>
    <s v="19:37"/>
    <s v="431"/>
    <s v="7"/>
    <s v="431"/>
    <m/>
    <m/>
    <d v="2022-10-01T00:00:00"/>
    <x v="3"/>
    <x v="0"/>
    <x v="1"/>
    <x v="4"/>
    <n v="1"/>
    <x v="1"/>
    <x v="1"/>
    <x v="0"/>
    <x v="6"/>
    <x v="1"/>
    <x v="1"/>
    <x v="1"/>
    <x v="1"/>
    <x v="1"/>
    <x v="1"/>
    <x v="1"/>
    <x v="2"/>
    <x v="1"/>
    <x v="1"/>
    <x v="1"/>
    <x v="1"/>
    <x v="0"/>
    <x v="4"/>
    <x v="0"/>
    <x v="0"/>
    <x v="0"/>
    <x v="1"/>
    <x v="0"/>
    <x v="1"/>
    <x v="0"/>
    <x v="0"/>
    <x v="1"/>
    <x v="2"/>
    <x v="1"/>
    <x v="1"/>
    <x v="0"/>
    <x v="0"/>
    <x v="1"/>
    <x v="0"/>
    <x v="2"/>
    <x v="3"/>
    <x v="2"/>
    <x v="1"/>
    <m/>
    <s v="I have never seen a more disorganized office in my life. My &quot;case manager&quot; [NAME] never knew what was going on with my case and I would have to check in regularly just to get updates since I never received them from her. I was also told to coordinate with a &quot;housing specialist&quot; [NAME], and when I did, I got regular attempts by him to deny me and my family service, to the point of getting statements like &quot;we just can't help you, no one can.&quot; These statements were then followed by [NAME] calling me to tell me that wasn't correct. I have no idea what is going on at VOALA, but they are giving supportive services to vets. The[LOCATION] branch, however, is amazing and they are actually assisting us courteously and timely. Joey is amazing."/>
    <x v="0"/>
    <m/>
    <x v="0"/>
    <x v="0"/>
    <x v="0"/>
    <x v="1"/>
    <m/>
    <m/>
    <s v="'CO': Completed"/>
  </r>
  <r>
    <s v="420863"/>
    <x v="45"/>
    <s v="CATI"/>
    <s v="20220817"/>
    <s v="14:35"/>
    <s v="0"/>
    <s v="0"/>
    <s v="0"/>
    <m/>
    <m/>
    <d v="2022-10-01T00:00:00"/>
    <x v="0"/>
    <x v="0"/>
    <x v="1"/>
    <x v="2"/>
    <n v="4"/>
    <x v="0"/>
    <x v="0"/>
    <x v="0"/>
    <x v="4"/>
    <x v="1"/>
    <x v="1"/>
    <x v="1"/>
    <x v="1"/>
    <x v="1"/>
    <x v="1"/>
    <x v="0"/>
    <x v="6"/>
    <x v="0"/>
    <x v="5"/>
    <x v="1"/>
    <x v="1"/>
    <x v="1"/>
    <x v="1"/>
    <x v="0"/>
    <x v="0"/>
    <x v="0"/>
    <x v="4"/>
    <x v="0"/>
    <x v="4"/>
    <x v="0"/>
    <x v="0"/>
    <x v="1"/>
    <x v="2"/>
    <x v="0"/>
    <x v="0"/>
    <x v="1"/>
    <x v="3"/>
    <x v="3"/>
    <x v="0"/>
    <x v="0"/>
    <x v="4"/>
    <x v="3"/>
    <x v="2"/>
    <m/>
    <m/>
    <x v="0"/>
    <m/>
    <x v="2"/>
    <x v="0"/>
    <x v="0"/>
    <x v="2"/>
    <m/>
    <m/>
    <m/>
  </r>
  <r>
    <s v="422632"/>
    <x v="9"/>
    <s v="Online"/>
    <s v="20220720"/>
    <s v="14:09"/>
    <s v="535"/>
    <s v="9"/>
    <s v="537"/>
    <m/>
    <m/>
    <d v="2022-10-01T00:00:00"/>
    <x v="2"/>
    <x v="0"/>
    <x v="1"/>
    <x v="0"/>
    <n v="5"/>
    <x v="0"/>
    <x v="0"/>
    <x v="0"/>
    <x v="4"/>
    <x v="0"/>
    <x v="4"/>
    <x v="0"/>
    <x v="3"/>
    <x v="0"/>
    <x v="4"/>
    <x v="1"/>
    <x v="2"/>
    <x v="0"/>
    <x v="5"/>
    <x v="1"/>
    <x v="1"/>
    <x v="1"/>
    <x v="1"/>
    <x v="0"/>
    <x v="0"/>
    <x v="0"/>
    <x v="3"/>
    <x v="0"/>
    <x v="0"/>
    <x v="0"/>
    <x v="0"/>
    <x v="1"/>
    <x v="2"/>
    <x v="0"/>
    <x v="0"/>
    <x v="0"/>
    <x v="0"/>
    <x v="2"/>
    <x v="1"/>
    <x v="2"/>
    <x v="0"/>
    <x v="0"/>
    <x v="2"/>
    <m/>
    <m/>
    <x v="0"/>
    <m/>
    <x v="0"/>
    <x v="0"/>
    <x v="1"/>
    <x v="1"/>
    <m/>
    <m/>
    <s v="'CO': Completed"/>
  </r>
  <r>
    <s v="423105"/>
    <x v="35"/>
    <s v="Online"/>
    <s v="20220718"/>
    <s v="11:39"/>
    <s v="554"/>
    <s v="9"/>
    <s v="554"/>
    <m/>
    <m/>
    <d v="2022-10-01T00:00:00"/>
    <x v="2"/>
    <x v="0"/>
    <x v="1"/>
    <x v="1"/>
    <n v="3"/>
    <x v="1"/>
    <x v="1"/>
    <x v="0"/>
    <x v="6"/>
    <x v="1"/>
    <x v="1"/>
    <x v="1"/>
    <x v="1"/>
    <x v="1"/>
    <x v="1"/>
    <x v="1"/>
    <x v="2"/>
    <x v="1"/>
    <x v="1"/>
    <x v="1"/>
    <x v="1"/>
    <x v="1"/>
    <x v="1"/>
    <x v="0"/>
    <x v="0"/>
    <x v="1"/>
    <x v="2"/>
    <x v="1"/>
    <x v="2"/>
    <x v="0"/>
    <x v="0"/>
    <x v="1"/>
    <x v="2"/>
    <x v="0"/>
    <x v="0"/>
    <x v="0"/>
    <x v="0"/>
    <x v="2"/>
    <x v="0"/>
    <x v="4"/>
    <x v="1"/>
    <x v="1"/>
    <x v="3"/>
    <s v="Medical"/>
    <s v="The provider getting back to me about something."/>
    <x v="1"/>
    <s v="Helping me with my health"/>
    <x v="0"/>
    <x v="0"/>
    <x v="1"/>
    <x v="1"/>
    <m/>
    <m/>
    <s v="'CO': Completed"/>
  </r>
  <r>
    <s v="423387"/>
    <x v="177"/>
    <s v="Online"/>
    <s v="20220906"/>
    <s v="19:20"/>
    <s v="430"/>
    <s v="7"/>
    <s v="432"/>
    <m/>
    <m/>
    <d v="2022-10-01T00:00:00"/>
    <x v="2"/>
    <x v="0"/>
    <x v="1"/>
    <x v="0"/>
    <n v="5"/>
    <x v="0"/>
    <x v="0"/>
    <x v="1"/>
    <x v="2"/>
    <x v="1"/>
    <x v="1"/>
    <x v="1"/>
    <x v="1"/>
    <x v="1"/>
    <x v="1"/>
    <x v="1"/>
    <x v="2"/>
    <x v="1"/>
    <x v="1"/>
    <x v="1"/>
    <x v="1"/>
    <x v="1"/>
    <x v="1"/>
    <x v="0"/>
    <x v="0"/>
    <x v="1"/>
    <x v="2"/>
    <x v="1"/>
    <x v="2"/>
    <x v="0"/>
    <x v="0"/>
    <x v="0"/>
    <x v="0"/>
    <x v="1"/>
    <x v="1"/>
    <x v="0"/>
    <x v="0"/>
    <x v="2"/>
    <x v="1"/>
    <x v="0"/>
    <x v="0"/>
    <x v="0"/>
    <x v="0"/>
    <s v="Everything was taken care of in a timely manner and very professional"/>
    <m/>
    <x v="0"/>
    <m/>
    <x v="3"/>
    <x v="1"/>
    <x v="1"/>
    <x v="1"/>
    <m/>
    <m/>
    <s v="'CO': Completed"/>
  </r>
  <r>
    <s v="423557"/>
    <x v="20"/>
    <s v="Online"/>
    <s v="20220926"/>
    <s v="14:02"/>
    <s v="460"/>
    <s v="8"/>
    <s v="495"/>
    <m/>
    <m/>
    <d v="2022-10-01T00:00:00"/>
    <x v="0"/>
    <x v="1"/>
    <x v="2"/>
    <x v="1"/>
    <n v="3"/>
    <x v="1"/>
    <x v="1"/>
    <x v="1"/>
    <x v="2"/>
    <x v="1"/>
    <x v="1"/>
    <x v="1"/>
    <x v="1"/>
    <x v="0"/>
    <x v="6"/>
    <x v="0"/>
    <x v="6"/>
    <x v="0"/>
    <x v="6"/>
    <x v="0"/>
    <x v="2"/>
    <x v="1"/>
    <x v="1"/>
    <x v="0"/>
    <x v="0"/>
    <x v="0"/>
    <x v="6"/>
    <x v="0"/>
    <x v="3"/>
    <x v="1"/>
    <x v="4"/>
    <x v="0"/>
    <x v="4"/>
    <x v="0"/>
    <x v="0"/>
    <x v="0"/>
    <x v="0"/>
    <x v="1"/>
    <x v="1"/>
    <x v="1"/>
    <x v="2"/>
    <x v="1"/>
    <x v="2"/>
    <m/>
    <m/>
    <x v="0"/>
    <m/>
    <x v="0"/>
    <x v="1"/>
    <x v="1"/>
    <x v="0"/>
    <m/>
    <m/>
    <s v="'CO': Completed"/>
  </r>
  <r>
    <s v="423912"/>
    <x v="97"/>
    <s v="Online"/>
    <s v="20220915"/>
    <s v="16:04"/>
    <s v="296"/>
    <s v="5"/>
    <s v="296"/>
    <m/>
    <m/>
    <d v="2022-10-01T00:00:00"/>
    <x v="0"/>
    <x v="0"/>
    <x v="0"/>
    <x v="2"/>
    <n v="4"/>
    <x v="1"/>
    <x v="1"/>
    <x v="1"/>
    <x v="2"/>
    <x v="0"/>
    <x v="2"/>
    <x v="0"/>
    <x v="2"/>
    <x v="1"/>
    <x v="1"/>
    <x v="1"/>
    <x v="2"/>
    <x v="1"/>
    <x v="1"/>
    <x v="1"/>
    <x v="1"/>
    <x v="1"/>
    <x v="1"/>
    <x v="0"/>
    <x v="0"/>
    <x v="0"/>
    <x v="1"/>
    <x v="0"/>
    <x v="1"/>
    <x v="1"/>
    <x v="3"/>
    <x v="0"/>
    <x v="1"/>
    <x v="0"/>
    <x v="0"/>
    <x v="0"/>
    <x v="0"/>
    <x v="1"/>
    <x v="1"/>
    <x v="3"/>
    <x v="4"/>
    <x v="3"/>
    <x v="2"/>
    <m/>
    <m/>
    <x v="0"/>
    <m/>
    <x v="1"/>
    <x v="0"/>
    <x v="0"/>
    <x v="1"/>
    <m/>
    <m/>
    <s v="'CO': Completed"/>
  </r>
  <r>
    <s v="424155"/>
    <x v="44"/>
    <s v="Online"/>
    <s v="20220929"/>
    <s v="11:22"/>
    <s v="601"/>
    <s v="10"/>
    <s v="601"/>
    <m/>
    <m/>
    <d v="2022-10-01T00:00:00"/>
    <x v="0"/>
    <x v="0"/>
    <x v="1"/>
    <x v="4"/>
    <n v="1"/>
    <x v="1"/>
    <x v="1"/>
    <x v="0"/>
    <x v="3"/>
    <x v="0"/>
    <x v="3"/>
    <x v="1"/>
    <x v="1"/>
    <x v="0"/>
    <x v="3"/>
    <x v="0"/>
    <x v="3"/>
    <x v="0"/>
    <x v="3"/>
    <x v="0"/>
    <x v="2"/>
    <x v="0"/>
    <x v="2"/>
    <x v="0"/>
    <x v="0"/>
    <x v="0"/>
    <x v="6"/>
    <x v="0"/>
    <x v="5"/>
    <x v="1"/>
    <x v="5"/>
    <x v="0"/>
    <x v="3"/>
    <x v="1"/>
    <x v="4"/>
    <x v="1"/>
    <x v="1"/>
    <x v="3"/>
    <x v="0"/>
    <x v="0"/>
    <x v="3"/>
    <x v="2"/>
    <x v="1"/>
    <m/>
    <s v="I was mistreated. Psychologically abused. Abandoned and left on the streets knowing I have deep vein thrombosis, accute pulmonary embolism,and pleurisy"/>
    <x v="1"/>
    <s v="Overhaul the entire program"/>
    <x v="3"/>
    <x v="1"/>
    <x v="1"/>
    <x v="1"/>
    <m/>
    <m/>
    <s v="'CO': Completed"/>
  </r>
  <r>
    <s v="424314"/>
    <x v="72"/>
    <s v="Online"/>
    <s v="20220920"/>
    <s v="14:00"/>
    <s v="280"/>
    <s v="5"/>
    <s v="280"/>
    <m/>
    <m/>
    <d v="2022-10-01T00:00:00"/>
    <x v="0"/>
    <x v="0"/>
    <x v="1"/>
    <x v="0"/>
    <n v="5"/>
    <x v="0"/>
    <x v="0"/>
    <x v="0"/>
    <x v="0"/>
    <x v="1"/>
    <x v="1"/>
    <x v="1"/>
    <x v="1"/>
    <x v="1"/>
    <x v="1"/>
    <x v="0"/>
    <x v="0"/>
    <x v="1"/>
    <x v="1"/>
    <x v="0"/>
    <x v="0"/>
    <x v="1"/>
    <x v="1"/>
    <x v="0"/>
    <x v="0"/>
    <x v="1"/>
    <x v="2"/>
    <x v="0"/>
    <x v="0"/>
    <x v="0"/>
    <x v="0"/>
    <x v="1"/>
    <x v="2"/>
    <x v="0"/>
    <x v="0"/>
    <x v="0"/>
    <x v="0"/>
    <x v="2"/>
    <x v="0"/>
    <x v="0"/>
    <x v="0"/>
    <x v="0"/>
    <x v="0"/>
    <s v="Great organization for Veterans thank you!"/>
    <m/>
    <x v="0"/>
    <m/>
    <x v="1"/>
    <x v="1"/>
    <x v="1"/>
    <x v="0"/>
    <m/>
    <m/>
    <s v="'CO': Completed"/>
  </r>
  <r>
    <s v="425994"/>
    <x v="9"/>
    <s v="Online"/>
    <s v="20220916"/>
    <s v="11:23"/>
    <s v="538"/>
    <s v="9"/>
    <s v="702"/>
    <m/>
    <m/>
    <d v="2022-10-01T00:00:00"/>
    <x v="2"/>
    <x v="0"/>
    <x v="1"/>
    <x v="2"/>
    <n v="4"/>
    <x v="0"/>
    <x v="0"/>
    <x v="0"/>
    <x v="1"/>
    <x v="0"/>
    <x v="5"/>
    <x v="0"/>
    <x v="4"/>
    <x v="0"/>
    <x v="2"/>
    <x v="0"/>
    <x v="1"/>
    <x v="0"/>
    <x v="4"/>
    <x v="0"/>
    <x v="6"/>
    <x v="0"/>
    <x v="4"/>
    <x v="0"/>
    <x v="0"/>
    <x v="0"/>
    <x v="1"/>
    <x v="0"/>
    <x v="1"/>
    <x v="1"/>
    <x v="3"/>
    <x v="0"/>
    <x v="1"/>
    <x v="1"/>
    <x v="1"/>
    <x v="0"/>
    <x v="0"/>
    <x v="1"/>
    <x v="1"/>
    <x v="0"/>
    <x v="1"/>
    <x v="4"/>
    <x v="2"/>
    <m/>
    <m/>
    <x v="0"/>
    <m/>
    <x v="0"/>
    <x v="3"/>
    <x v="1"/>
    <x v="1"/>
    <m/>
    <m/>
    <s v="'CO': Completed"/>
  </r>
  <r>
    <s v="426583"/>
    <x v="115"/>
    <s v="Online"/>
    <s v="20220707"/>
    <s v="22:46"/>
    <s v="486"/>
    <s v="8"/>
    <s v="486"/>
    <m/>
    <m/>
    <d v="2022-10-01T00:00:00"/>
    <x v="2"/>
    <x v="0"/>
    <x v="1"/>
    <x v="0"/>
    <n v="5"/>
    <x v="0"/>
    <x v="0"/>
    <x v="1"/>
    <x v="2"/>
    <x v="1"/>
    <x v="1"/>
    <x v="1"/>
    <x v="1"/>
    <x v="1"/>
    <x v="1"/>
    <x v="1"/>
    <x v="2"/>
    <x v="1"/>
    <x v="1"/>
    <x v="1"/>
    <x v="1"/>
    <x v="1"/>
    <x v="1"/>
    <x v="0"/>
    <x v="0"/>
    <x v="0"/>
    <x v="0"/>
    <x v="0"/>
    <x v="0"/>
    <x v="0"/>
    <x v="0"/>
    <x v="1"/>
    <x v="2"/>
    <x v="0"/>
    <x v="0"/>
    <x v="0"/>
    <x v="0"/>
    <x v="1"/>
    <x v="0"/>
    <x v="0"/>
    <x v="0"/>
    <x v="0"/>
    <x v="0"/>
    <s v="The staff was very helpful. They did everything I was able to ask for they had a plan we agreed upon it and they carried it out with perfection I am very happy with it"/>
    <m/>
    <x v="0"/>
    <m/>
    <x v="0"/>
    <x v="1"/>
    <x v="1"/>
    <x v="1"/>
    <m/>
    <m/>
    <s v="'CO': Completed"/>
  </r>
  <r>
    <s v="428774"/>
    <x v="89"/>
    <s v="Online"/>
    <s v="20220913"/>
    <s v="17:14"/>
    <s v="230"/>
    <s v="4"/>
    <s v="241"/>
    <m/>
    <m/>
    <d v="2022-10-01T00:00:00"/>
    <x v="0"/>
    <x v="0"/>
    <x v="1"/>
    <x v="4"/>
    <n v="1"/>
    <x v="1"/>
    <x v="1"/>
    <x v="0"/>
    <x v="3"/>
    <x v="1"/>
    <x v="1"/>
    <x v="1"/>
    <x v="1"/>
    <x v="0"/>
    <x v="2"/>
    <x v="0"/>
    <x v="1"/>
    <x v="1"/>
    <x v="1"/>
    <x v="1"/>
    <x v="1"/>
    <x v="1"/>
    <x v="1"/>
    <x v="0"/>
    <x v="0"/>
    <x v="0"/>
    <x v="6"/>
    <x v="0"/>
    <x v="1"/>
    <x v="1"/>
    <x v="5"/>
    <x v="0"/>
    <x v="1"/>
    <x v="1"/>
    <x v="1"/>
    <x v="1"/>
    <x v="1"/>
    <x v="1"/>
    <x v="0"/>
    <x v="2"/>
    <x v="3"/>
    <x v="2"/>
    <x v="1"/>
    <m/>
    <s v="Try to find ways not to help veterans tell u one thing and change the standards"/>
    <x v="0"/>
    <m/>
    <x v="1"/>
    <x v="1"/>
    <x v="1"/>
    <x v="1"/>
    <m/>
    <m/>
    <s v="'CO': Completed"/>
  </r>
  <r>
    <s v="430267"/>
    <x v="36"/>
    <s v="Online"/>
    <s v="20220817"/>
    <s v="13:56"/>
    <s v="403"/>
    <s v="7"/>
    <s v="403"/>
    <m/>
    <m/>
    <d v="2022-10-01T00:00:00"/>
    <x v="1"/>
    <x v="0"/>
    <x v="1"/>
    <x v="0"/>
    <n v="5"/>
    <x v="0"/>
    <x v="0"/>
    <x v="0"/>
    <x v="0"/>
    <x v="0"/>
    <x v="0"/>
    <x v="1"/>
    <x v="1"/>
    <x v="0"/>
    <x v="0"/>
    <x v="1"/>
    <x v="2"/>
    <x v="1"/>
    <x v="1"/>
    <x v="1"/>
    <x v="1"/>
    <x v="1"/>
    <x v="1"/>
    <x v="0"/>
    <x v="0"/>
    <x v="1"/>
    <x v="2"/>
    <x v="0"/>
    <x v="0"/>
    <x v="0"/>
    <x v="0"/>
    <x v="0"/>
    <x v="0"/>
    <x v="1"/>
    <x v="2"/>
    <x v="0"/>
    <x v="0"/>
    <x v="2"/>
    <x v="1"/>
    <x v="2"/>
    <x v="3"/>
    <x v="2"/>
    <x v="0"/>
    <s v="[NAME] was awesome. Moving is Extremely triggering. [NAME] took away a lot of the stress. His assistance was seamless and I was able to start packing and getting prepared for the movers."/>
    <m/>
    <x v="0"/>
    <m/>
    <x v="3"/>
    <x v="1"/>
    <x v="1"/>
    <x v="0"/>
    <m/>
    <m/>
    <s v="'CO': Completed"/>
  </r>
  <r>
    <s v="430712"/>
    <x v="72"/>
    <s v="Online"/>
    <s v="20220930"/>
    <s v="17:13"/>
    <s v="229"/>
    <s v="4"/>
    <s v="229"/>
    <m/>
    <m/>
    <d v="2022-10-01T00:00:00"/>
    <x v="2"/>
    <x v="0"/>
    <x v="1"/>
    <x v="0"/>
    <n v="5"/>
    <x v="0"/>
    <x v="0"/>
    <x v="0"/>
    <x v="0"/>
    <x v="1"/>
    <x v="1"/>
    <x v="1"/>
    <x v="1"/>
    <x v="0"/>
    <x v="0"/>
    <x v="0"/>
    <x v="0"/>
    <x v="0"/>
    <x v="0"/>
    <x v="0"/>
    <x v="0"/>
    <x v="1"/>
    <x v="1"/>
    <x v="0"/>
    <x v="0"/>
    <x v="1"/>
    <x v="2"/>
    <x v="0"/>
    <x v="0"/>
    <x v="0"/>
    <x v="0"/>
    <x v="0"/>
    <x v="0"/>
    <x v="0"/>
    <x v="0"/>
    <x v="0"/>
    <x v="0"/>
    <x v="0"/>
    <x v="0"/>
    <x v="0"/>
    <x v="0"/>
    <x v="0"/>
    <x v="0"/>
    <s v="They assist me very well"/>
    <m/>
    <x v="0"/>
    <m/>
    <x v="1"/>
    <x v="1"/>
    <x v="1"/>
    <x v="1"/>
    <m/>
    <m/>
    <s v="'CO': Completed"/>
  </r>
  <r>
    <s v="431320"/>
    <x v="222"/>
    <s v="Online"/>
    <s v="20220913"/>
    <s v="11:02"/>
    <s v="1288"/>
    <s v="21"/>
    <s v="1288"/>
    <m/>
    <m/>
    <d v="2022-10-01T00:00:00"/>
    <x v="2"/>
    <x v="0"/>
    <x v="1"/>
    <x v="2"/>
    <n v="4"/>
    <x v="0"/>
    <x v="0"/>
    <x v="0"/>
    <x v="4"/>
    <x v="0"/>
    <x v="5"/>
    <x v="0"/>
    <x v="4"/>
    <x v="0"/>
    <x v="5"/>
    <x v="1"/>
    <x v="2"/>
    <x v="0"/>
    <x v="5"/>
    <x v="0"/>
    <x v="4"/>
    <x v="0"/>
    <x v="3"/>
    <x v="0"/>
    <x v="0"/>
    <x v="0"/>
    <x v="4"/>
    <x v="0"/>
    <x v="4"/>
    <x v="1"/>
    <x v="2"/>
    <x v="0"/>
    <x v="5"/>
    <x v="0"/>
    <x v="0"/>
    <x v="1"/>
    <x v="6"/>
    <x v="1"/>
    <x v="0"/>
    <x v="0"/>
    <x v="0"/>
    <x v="3"/>
    <x v="0"/>
    <s v="Good"/>
    <m/>
    <x v="0"/>
    <m/>
    <x v="1"/>
    <x v="1"/>
    <x v="1"/>
    <x v="1"/>
    <m/>
    <m/>
    <s v="'CO': Completed"/>
  </r>
  <r>
    <s v="431519"/>
    <x v="71"/>
    <s v="Online"/>
    <s v="20220801"/>
    <s v="10:40"/>
    <s v="656"/>
    <s v="11"/>
    <s v="656"/>
    <m/>
    <m/>
    <d v="2022-10-01T00:00:00"/>
    <x v="2"/>
    <x v="0"/>
    <x v="1"/>
    <x v="0"/>
    <n v="5"/>
    <x v="0"/>
    <x v="0"/>
    <x v="0"/>
    <x v="0"/>
    <x v="1"/>
    <x v="1"/>
    <x v="1"/>
    <x v="1"/>
    <x v="1"/>
    <x v="1"/>
    <x v="1"/>
    <x v="2"/>
    <x v="1"/>
    <x v="1"/>
    <x v="1"/>
    <x v="1"/>
    <x v="1"/>
    <x v="1"/>
    <x v="0"/>
    <x v="0"/>
    <x v="0"/>
    <x v="0"/>
    <x v="0"/>
    <x v="0"/>
    <x v="0"/>
    <x v="0"/>
    <x v="0"/>
    <x v="0"/>
    <x v="0"/>
    <x v="0"/>
    <x v="0"/>
    <x v="0"/>
    <x v="1"/>
    <x v="1"/>
    <x v="0"/>
    <x v="0"/>
    <x v="0"/>
    <x v="0"/>
    <s v="I had the opportunity to be helped by [NAME] at the [LOCATION]office. GREAT GUY. Hope and pray that I'll never need VASVFF services again BUT if I do I want [NAME] as my case worker. THANK YOU"/>
    <m/>
    <x v="0"/>
    <m/>
    <x v="0"/>
    <x v="1"/>
    <x v="1"/>
    <x v="1"/>
    <m/>
    <m/>
    <s v="'CO': Completed"/>
  </r>
  <r>
    <s v="431525"/>
    <x v="72"/>
    <s v="Online"/>
    <s v="20220824"/>
    <s v="12:29"/>
    <s v="284"/>
    <s v="5"/>
    <s v="284"/>
    <m/>
    <m/>
    <d v="2022-10-01T00:00:00"/>
    <x v="1"/>
    <x v="1"/>
    <x v="2"/>
    <x v="0"/>
    <n v="5"/>
    <x v="0"/>
    <x v="0"/>
    <x v="1"/>
    <x v="2"/>
    <x v="1"/>
    <x v="1"/>
    <x v="1"/>
    <x v="1"/>
    <x v="1"/>
    <x v="1"/>
    <x v="1"/>
    <x v="2"/>
    <x v="1"/>
    <x v="1"/>
    <x v="1"/>
    <x v="1"/>
    <x v="1"/>
    <x v="1"/>
    <x v="0"/>
    <x v="0"/>
    <x v="1"/>
    <x v="2"/>
    <x v="0"/>
    <x v="0"/>
    <x v="0"/>
    <x v="0"/>
    <x v="1"/>
    <x v="2"/>
    <x v="0"/>
    <x v="0"/>
    <x v="0"/>
    <x v="0"/>
    <x v="1"/>
    <x v="1"/>
    <x v="0"/>
    <x v="0"/>
    <x v="0"/>
    <x v="0"/>
    <s v="[NAME] was very courteous and willing to help my family with rent and preventing eviction."/>
    <m/>
    <x v="0"/>
    <m/>
    <x v="0"/>
    <x v="1"/>
    <x v="1"/>
    <x v="0"/>
    <m/>
    <m/>
    <s v="'CO': Completed"/>
  </r>
  <r>
    <s v="432231"/>
    <x v="35"/>
    <s v="IVR"/>
    <s v="20220901"/>
    <s v="16:29"/>
    <s v="672"/>
    <s v="11"/>
    <m/>
    <s v="'CO': Completed"/>
    <s v="'CO': Completed"/>
    <d v="2022-10-01T00:00:00"/>
    <x v="2"/>
    <x v="0"/>
    <x v="1"/>
    <x v="0"/>
    <n v="5"/>
    <x v="0"/>
    <x v="0"/>
    <x v="0"/>
    <x v="4"/>
    <x v="1"/>
    <x v="1"/>
    <x v="1"/>
    <x v="1"/>
    <x v="0"/>
    <x v="0"/>
    <x v="1"/>
    <x v="2"/>
    <x v="0"/>
    <x v="0"/>
    <x v="0"/>
    <x v="0"/>
    <x v="0"/>
    <x v="4"/>
    <x v="0"/>
    <x v="0"/>
    <x v="0"/>
    <x v="1"/>
    <x v="0"/>
    <x v="0"/>
    <x v="1"/>
    <x v="3"/>
    <x v="1"/>
    <x v="2"/>
    <x v="0"/>
    <x v="0"/>
    <x v="1"/>
    <x v="2"/>
    <x v="1"/>
    <x v="0"/>
    <x v="0"/>
    <x v="0"/>
    <x v="0"/>
    <x v="0"/>
    <s v="My case worker was extremely helpful, kind, thoughtful, and really made me feel safe. I really appreciate all the help that she gave me and God bless you."/>
    <m/>
    <x v="0"/>
    <m/>
    <x v="5"/>
    <x v="1"/>
    <x v="1"/>
    <x v="1"/>
    <s v="'CO': Completed"/>
    <m/>
    <m/>
  </r>
  <r>
    <s v="432323"/>
    <x v="59"/>
    <s v="Online"/>
    <s v="20220909"/>
    <s v="16:25"/>
    <s v="579"/>
    <s v="10"/>
    <s v="612"/>
    <m/>
    <m/>
    <d v="2022-10-01T00:00:00"/>
    <x v="2"/>
    <x v="0"/>
    <x v="1"/>
    <x v="0"/>
    <n v="5"/>
    <x v="1"/>
    <x v="1"/>
    <x v="0"/>
    <x v="0"/>
    <x v="0"/>
    <x v="2"/>
    <x v="0"/>
    <x v="2"/>
    <x v="0"/>
    <x v="2"/>
    <x v="1"/>
    <x v="2"/>
    <x v="0"/>
    <x v="2"/>
    <x v="0"/>
    <x v="6"/>
    <x v="1"/>
    <x v="1"/>
    <x v="0"/>
    <x v="0"/>
    <x v="0"/>
    <x v="1"/>
    <x v="0"/>
    <x v="1"/>
    <x v="1"/>
    <x v="3"/>
    <x v="1"/>
    <x v="2"/>
    <x v="1"/>
    <x v="1"/>
    <x v="1"/>
    <x v="4"/>
    <x v="2"/>
    <x v="0"/>
    <x v="4"/>
    <x v="1"/>
    <x v="4"/>
    <x v="2"/>
    <m/>
    <m/>
    <x v="0"/>
    <m/>
    <x v="0"/>
    <x v="1"/>
    <x v="4"/>
    <x v="1"/>
    <m/>
    <m/>
    <s v="'CO': Completed"/>
  </r>
  <r>
    <s v="432370"/>
    <x v="35"/>
    <s v="IVR"/>
    <s v="20220919"/>
    <s v="10:45"/>
    <s v="625"/>
    <s v="10"/>
    <m/>
    <s v="I0"/>
    <s v="'CO': Completed"/>
    <d v="2022-10-01T00:00:00"/>
    <x v="2"/>
    <x v="1"/>
    <x v="2"/>
    <x v="0"/>
    <n v="5"/>
    <x v="0"/>
    <x v="0"/>
    <x v="0"/>
    <x v="4"/>
    <x v="1"/>
    <x v="1"/>
    <x v="0"/>
    <x v="3"/>
    <x v="0"/>
    <x v="2"/>
    <x v="1"/>
    <x v="2"/>
    <x v="0"/>
    <x v="5"/>
    <x v="0"/>
    <x v="3"/>
    <x v="1"/>
    <x v="1"/>
    <x v="0"/>
    <x v="0"/>
    <x v="0"/>
    <x v="3"/>
    <x v="1"/>
    <x v="2"/>
    <x v="0"/>
    <x v="0"/>
    <x v="1"/>
    <x v="2"/>
    <x v="0"/>
    <x v="0"/>
    <x v="0"/>
    <x v="0"/>
    <x v="1"/>
    <x v="1"/>
    <x v="0"/>
    <x v="0"/>
    <x v="0"/>
    <x v="0"/>
    <s v="These folks, these officers, and my social worker have been wonderful. They helped me out beyond belief, I can't say anymore than that. They've been fantastic, Thank You."/>
    <m/>
    <x v="0"/>
    <m/>
    <x v="0"/>
    <x v="1"/>
    <x v="1"/>
    <x v="1"/>
    <s v="'CO': Completed"/>
    <n v="1"/>
    <s v="'I0': Interrupted"/>
  </r>
  <r>
    <s v="432526"/>
    <x v="35"/>
    <s v="IVR"/>
    <s v="20220708"/>
    <s v="15:13"/>
    <s v="258"/>
    <s v="4"/>
    <m/>
    <m/>
    <m/>
    <d v="2022-10-01T00:00:00"/>
    <x v="2"/>
    <x v="0"/>
    <x v="1"/>
    <x v="2"/>
    <n v="4"/>
    <x v="0"/>
    <x v="0"/>
    <x v="0"/>
    <x v="4"/>
    <x v="0"/>
    <x v="4"/>
    <x v="0"/>
    <x v="3"/>
    <x v="0"/>
    <x v="4"/>
    <x v="0"/>
    <x v="5"/>
    <x v="0"/>
    <x v="5"/>
    <x v="0"/>
    <x v="3"/>
    <x v="0"/>
    <x v="5"/>
    <x v="1"/>
    <x v="4"/>
    <x v="0"/>
    <x v="3"/>
    <x v="0"/>
    <x v="4"/>
    <x v="1"/>
    <x v="2"/>
    <x v="0"/>
    <x v="5"/>
    <x v="1"/>
    <x v="3"/>
    <x v="1"/>
    <x v="3"/>
    <x v="2"/>
    <x v="0"/>
    <x v="0"/>
    <x v="0"/>
    <x v="0"/>
    <x v="0"/>
    <s v="[no audio recorded]"/>
    <m/>
    <x v="0"/>
    <m/>
    <x v="2"/>
    <x v="2"/>
    <x v="2"/>
    <x v="3"/>
    <m/>
    <m/>
    <m/>
  </r>
  <r>
    <s v="433484"/>
    <x v="89"/>
    <s v="Online"/>
    <s v="20220727"/>
    <s v="20:59"/>
    <s v="378"/>
    <s v="6"/>
    <s v="378"/>
    <m/>
    <m/>
    <d v="2022-10-01T00:00:00"/>
    <x v="2"/>
    <x v="0"/>
    <x v="0"/>
    <x v="2"/>
    <n v="4"/>
    <x v="1"/>
    <x v="1"/>
    <x v="0"/>
    <x v="1"/>
    <x v="1"/>
    <x v="1"/>
    <x v="1"/>
    <x v="1"/>
    <x v="1"/>
    <x v="1"/>
    <x v="0"/>
    <x v="1"/>
    <x v="1"/>
    <x v="1"/>
    <x v="0"/>
    <x v="2"/>
    <x v="1"/>
    <x v="1"/>
    <x v="0"/>
    <x v="0"/>
    <x v="0"/>
    <x v="3"/>
    <x v="1"/>
    <x v="2"/>
    <x v="0"/>
    <x v="0"/>
    <x v="0"/>
    <x v="5"/>
    <x v="0"/>
    <x v="0"/>
    <x v="1"/>
    <x v="4"/>
    <x v="3"/>
    <x v="0"/>
    <x v="4"/>
    <x v="1"/>
    <x v="3"/>
    <x v="2"/>
    <m/>
    <m/>
    <x v="0"/>
    <m/>
    <x v="1"/>
    <x v="0"/>
    <x v="1"/>
    <x v="1"/>
    <m/>
    <m/>
    <s v="'CO': Completed"/>
  </r>
  <r>
    <s v="433715"/>
    <x v="129"/>
    <s v="Online"/>
    <s v="20220722"/>
    <s v="13:54"/>
    <s v="597"/>
    <s v="10"/>
    <s v="597"/>
    <m/>
    <m/>
    <d v="2022-10-01T00:00:00"/>
    <x v="2"/>
    <x v="0"/>
    <x v="1"/>
    <x v="0"/>
    <n v="5"/>
    <x v="0"/>
    <x v="0"/>
    <x v="0"/>
    <x v="0"/>
    <x v="1"/>
    <x v="1"/>
    <x v="1"/>
    <x v="1"/>
    <x v="0"/>
    <x v="0"/>
    <x v="1"/>
    <x v="2"/>
    <x v="1"/>
    <x v="1"/>
    <x v="1"/>
    <x v="1"/>
    <x v="1"/>
    <x v="1"/>
    <x v="0"/>
    <x v="0"/>
    <x v="0"/>
    <x v="0"/>
    <x v="0"/>
    <x v="0"/>
    <x v="1"/>
    <x v="1"/>
    <x v="0"/>
    <x v="0"/>
    <x v="1"/>
    <x v="2"/>
    <x v="1"/>
    <x v="2"/>
    <x v="2"/>
    <x v="1"/>
    <x v="0"/>
    <x v="0"/>
    <x v="0"/>
    <x v="0"/>
    <s v="[NAME] and [NAME] were extremely helpful...I would not have had a roof over my head without them.......they kept in contact with me and were extremely professional and  Courteous.......[NAME] even went out of her way to come to my home to help me with filling out paperwork. I can't say enough good things about the program and the two young lady's that help me ....thank you very much."/>
    <m/>
    <x v="0"/>
    <m/>
    <x v="0"/>
    <x v="1"/>
    <x v="1"/>
    <x v="1"/>
    <m/>
    <m/>
    <s v="'CO': Completed"/>
  </r>
  <r>
    <s v="434182"/>
    <x v="107"/>
    <s v="Online"/>
    <s v="20220914"/>
    <s v="05:04"/>
    <s v="355"/>
    <s v="6"/>
    <s v="355"/>
    <m/>
    <m/>
    <d v="2022-10-01T00:00:00"/>
    <x v="2"/>
    <x v="0"/>
    <x v="1"/>
    <x v="2"/>
    <n v="4"/>
    <x v="0"/>
    <x v="0"/>
    <x v="0"/>
    <x v="4"/>
    <x v="1"/>
    <x v="1"/>
    <x v="0"/>
    <x v="4"/>
    <x v="1"/>
    <x v="1"/>
    <x v="0"/>
    <x v="5"/>
    <x v="0"/>
    <x v="0"/>
    <x v="0"/>
    <x v="4"/>
    <x v="1"/>
    <x v="1"/>
    <x v="0"/>
    <x v="0"/>
    <x v="0"/>
    <x v="3"/>
    <x v="0"/>
    <x v="4"/>
    <x v="1"/>
    <x v="2"/>
    <x v="0"/>
    <x v="5"/>
    <x v="1"/>
    <x v="6"/>
    <x v="1"/>
    <x v="3"/>
    <x v="2"/>
    <x v="1"/>
    <x v="0"/>
    <x v="0"/>
    <x v="3"/>
    <x v="2"/>
    <m/>
    <m/>
    <x v="0"/>
    <m/>
    <x v="1"/>
    <x v="1"/>
    <x v="1"/>
    <x v="1"/>
    <m/>
    <m/>
    <s v="'CO': Completed"/>
  </r>
  <r>
    <s v="434587"/>
    <x v="242"/>
    <s v="Online"/>
    <s v="20220808"/>
    <s v="11:08"/>
    <s v="344"/>
    <s v="6"/>
    <s v="344"/>
    <m/>
    <m/>
    <d v="2022-10-01T00:00:00"/>
    <x v="2"/>
    <x v="0"/>
    <x v="1"/>
    <x v="1"/>
    <n v="3"/>
    <x v="0"/>
    <x v="0"/>
    <x v="1"/>
    <x v="2"/>
    <x v="1"/>
    <x v="1"/>
    <x v="1"/>
    <x v="1"/>
    <x v="1"/>
    <x v="1"/>
    <x v="1"/>
    <x v="2"/>
    <x v="1"/>
    <x v="1"/>
    <x v="0"/>
    <x v="3"/>
    <x v="1"/>
    <x v="1"/>
    <x v="0"/>
    <x v="0"/>
    <x v="0"/>
    <x v="4"/>
    <x v="0"/>
    <x v="4"/>
    <x v="1"/>
    <x v="4"/>
    <x v="0"/>
    <x v="0"/>
    <x v="1"/>
    <x v="2"/>
    <x v="1"/>
    <x v="2"/>
    <x v="2"/>
    <x v="0"/>
    <x v="3"/>
    <x v="4"/>
    <x v="3"/>
    <x v="2"/>
    <m/>
    <m/>
    <x v="0"/>
    <m/>
    <x v="1"/>
    <x v="1"/>
    <x v="1"/>
    <x v="1"/>
    <m/>
    <m/>
    <s v="'CO': Completed"/>
  </r>
  <r>
    <s v="435064"/>
    <x v="129"/>
    <s v="CATI"/>
    <s v="20220803"/>
    <s v="14:58"/>
    <s v="0"/>
    <s v="0"/>
    <s v="0"/>
    <m/>
    <m/>
    <d v="2022-10-01T00:00:00"/>
    <x v="1"/>
    <x v="1"/>
    <x v="2"/>
    <x v="0"/>
    <n v="5"/>
    <x v="0"/>
    <x v="0"/>
    <x v="0"/>
    <x v="0"/>
    <x v="1"/>
    <x v="1"/>
    <x v="1"/>
    <x v="1"/>
    <x v="1"/>
    <x v="1"/>
    <x v="1"/>
    <x v="2"/>
    <x v="1"/>
    <x v="1"/>
    <x v="1"/>
    <x v="1"/>
    <x v="0"/>
    <x v="4"/>
    <x v="0"/>
    <x v="0"/>
    <x v="1"/>
    <x v="2"/>
    <x v="0"/>
    <x v="0"/>
    <x v="0"/>
    <x v="0"/>
    <x v="0"/>
    <x v="0"/>
    <x v="0"/>
    <x v="0"/>
    <x v="0"/>
    <x v="0"/>
    <x v="0"/>
    <x v="0"/>
    <x v="0"/>
    <x v="0"/>
    <x v="0"/>
    <x v="0"/>
    <s v="They went above and beyond to help me out, from the first time I contacted them until I moved away.  [NAME] has been very good and tried to help me find phone numbers and places here to help me. As far as benefits go, I didn't know what was available. He tried to go over them with me but by the time I found out, I was already planning on moving so there was nothing more to do."/>
    <m/>
    <x v="0"/>
    <m/>
    <x v="0"/>
    <x v="1"/>
    <x v="1"/>
    <x v="1"/>
    <m/>
    <m/>
    <m/>
  </r>
  <r>
    <s v="435625"/>
    <x v="16"/>
    <s v="Online"/>
    <s v="20220728"/>
    <s v="09:16"/>
    <s v="862"/>
    <s v="14"/>
    <s v="862"/>
    <m/>
    <m/>
    <d v="2022-10-01T00:00:00"/>
    <x v="2"/>
    <x v="0"/>
    <x v="1"/>
    <x v="0"/>
    <n v="5"/>
    <x v="0"/>
    <x v="0"/>
    <x v="0"/>
    <x v="0"/>
    <x v="1"/>
    <x v="1"/>
    <x v="1"/>
    <x v="1"/>
    <x v="1"/>
    <x v="1"/>
    <x v="1"/>
    <x v="2"/>
    <x v="0"/>
    <x v="0"/>
    <x v="1"/>
    <x v="1"/>
    <x v="1"/>
    <x v="1"/>
    <x v="0"/>
    <x v="0"/>
    <x v="0"/>
    <x v="0"/>
    <x v="0"/>
    <x v="3"/>
    <x v="0"/>
    <x v="0"/>
    <x v="0"/>
    <x v="4"/>
    <x v="0"/>
    <x v="0"/>
    <x v="0"/>
    <x v="0"/>
    <x v="1"/>
    <x v="1"/>
    <x v="2"/>
    <x v="0"/>
    <x v="0"/>
    <x v="2"/>
    <m/>
    <m/>
    <x v="1"/>
    <s v="There needs to be far more resources going into providing income-support and long-term housing options, especially for the many veterans like myself who have minimal-to-zero income, and cannot find housing due to the ever-tightening housing market. In addition, if the veteran happens to be actively seeking employment, there should be provisions to provide them with connecting them with job opportunities in other states that need their skills, and relocation assistance to that state/area, where they better chances of survival, amid the ongoing national economic crisis. Taking care of the veterans should always be our nation's first priority, and none that want housing should go without."/>
    <x v="0"/>
    <x v="1"/>
    <x v="1"/>
    <x v="0"/>
    <m/>
    <m/>
    <s v="'CO': Completed"/>
  </r>
  <r>
    <s v="436053"/>
    <x v="26"/>
    <s v="Online"/>
    <s v="20220913"/>
    <s v="17:11"/>
    <s v="1064"/>
    <s v="18"/>
    <s v="1064"/>
    <m/>
    <m/>
    <d v="2022-10-01T00:00:00"/>
    <x v="2"/>
    <x v="0"/>
    <x v="1"/>
    <x v="2"/>
    <n v="4"/>
    <x v="1"/>
    <x v="1"/>
    <x v="1"/>
    <x v="2"/>
    <x v="1"/>
    <x v="1"/>
    <x v="1"/>
    <x v="1"/>
    <x v="1"/>
    <x v="1"/>
    <x v="0"/>
    <x v="1"/>
    <x v="1"/>
    <x v="1"/>
    <x v="1"/>
    <x v="1"/>
    <x v="1"/>
    <x v="1"/>
    <x v="0"/>
    <x v="0"/>
    <x v="0"/>
    <x v="1"/>
    <x v="0"/>
    <x v="1"/>
    <x v="1"/>
    <x v="3"/>
    <x v="0"/>
    <x v="1"/>
    <x v="1"/>
    <x v="1"/>
    <x v="0"/>
    <x v="0"/>
    <x v="2"/>
    <x v="0"/>
    <x v="2"/>
    <x v="3"/>
    <x v="2"/>
    <x v="1"/>
    <m/>
    <s v="Tried to get housing help from May, 2022-July, 2022, didn't get the help I  needed. Tried other agencies,  but was denied because: 1. I wasn't addicted to drugs or alcohol.  2. No mental health problems. So they said I wasn't eligible. I was working and had to stop because I had contracted lung cancer and needed a place to live, because I was living in the company semi-truck as a company driver. When my VA doctor pulled me from work to under go cancer treatment, I needed a place to live, and got no help even though I asked several times from the homeless veterans at [LOCATION] Veterans at [LOCATION] VA. I had to sleep in my car. Was denied several times for help. I had to go back to work for income and a place to sleep. Now my cancer has progressed and will not be able to work anymore. And will be homeless again. And no help from the VA again."/>
    <x v="1"/>
    <s v="Drug and Alcohol and Mental health isn't the only people who need help. All Veterans need help."/>
    <x v="0"/>
    <x v="1"/>
    <x v="1"/>
    <x v="1"/>
    <m/>
    <m/>
    <s v="'CO': Completed"/>
  </r>
  <r>
    <s v="437491"/>
    <x v="35"/>
    <s v="IVR"/>
    <s v="20220713"/>
    <s v="13:19"/>
    <s v="403"/>
    <s v="7"/>
    <m/>
    <m/>
    <m/>
    <d v="2022-10-01T00:00:00"/>
    <x v="2"/>
    <x v="0"/>
    <x v="1"/>
    <x v="0"/>
    <n v="5"/>
    <x v="0"/>
    <x v="0"/>
    <x v="0"/>
    <x v="0"/>
    <x v="0"/>
    <x v="0"/>
    <x v="0"/>
    <x v="0"/>
    <x v="1"/>
    <x v="1"/>
    <x v="0"/>
    <x v="0"/>
    <x v="0"/>
    <x v="0"/>
    <x v="1"/>
    <x v="1"/>
    <x v="0"/>
    <x v="0"/>
    <x v="0"/>
    <x v="0"/>
    <x v="0"/>
    <x v="0"/>
    <x v="0"/>
    <x v="0"/>
    <x v="1"/>
    <x v="1"/>
    <x v="0"/>
    <x v="0"/>
    <x v="1"/>
    <x v="2"/>
    <x v="1"/>
    <x v="2"/>
    <x v="2"/>
    <x v="1"/>
    <x v="0"/>
    <x v="0"/>
    <x v="0"/>
    <x v="0"/>
    <s v="My overall satisfaction with the case worker is she is outstanding. I have nothing negative to ever say about her, she is above average and she makes an outstanding field agent and a trainer."/>
    <m/>
    <x v="1"/>
    <m/>
    <x v="4"/>
    <x v="2"/>
    <x v="2"/>
    <x v="3"/>
    <m/>
    <m/>
    <m/>
  </r>
  <r>
    <s v="437851"/>
    <x v="107"/>
    <s v="Online"/>
    <s v="20220912"/>
    <s v="08:15"/>
    <s v="766"/>
    <s v="13"/>
    <s v="766"/>
    <m/>
    <m/>
    <d v="2022-10-01T00:00:00"/>
    <x v="3"/>
    <x v="0"/>
    <x v="0"/>
    <x v="0"/>
    <n v="5"/>
    <x v="0"/>
    <x v="0"/>
    <x v="0"/>
    <x v="0"/>
    <x v="0"/>
    <x v="0"/>
    <x v="1"/>
    <x v="1"/>
    <x v="1"/>
    <x v="1"/>
    <x v="0"/>
    <x v="0"/>
    <x v="1"/>
    <x v="1"/>
    <x v="1"/>
    <x v="1"/>
    <x v="0"/>
    <x v="0"/>
    <x v="0"/>
    <x v="0"/>
    <x v="1"/>
    <x v="2"/>
    <x v="0"/>
    <x v="0"/>
    <x v="1"/>
    <x v="1"/>
    <x v="0"/>
    <x v="0"/>
    <x v="1"/>
    <x v="2"/>
    <x v="0"/>
    <x v="0"/>
    <x v="0"/>
    <x v="1"/>
    <x v="0"/>
    <x v="0"/>
    <x v="0"/>
    <x v="0"/>
    <s v="They were very helpful and nice. The entire staff was nice."/>
    <m/>
    <x v="0"/>
    <m/>
    <x v="1"/>
    <x v="1"/>
    <x v="1"/>
    <x v="1"/>
    <m/>
    <m/>
    <s v="'CO': Completed"/>
  </r>
  <r>
    <s v="437884"/>
    <x v="20"/>
    <s v="Online"/>
    <s v="20220902"/>
    <s v="17:09"/>
    <s v="350"/>
    <s v="6"/>
    <s v="350"/>
    <m/>
    <m/>
    <d v="2022-10-01T00:00:00"/>
    <x v="2"/>
    <x v="0"/>
    <x v="1"/>
    <x v="2"/>
    <n v="4"/>
    <x v="0"/>
    <x v="0"/>
    <x v="0"/>
    <x v="4"/>
    <x v="1"/>
    <x v="1"/>
    <x v="1"/>
    <x v="1"/>
    <x v="0"/>
    <x v="0"/>
    <x v="0"/>
    <x v="0"/>
    <x v="0"/>
    <x v="0"/>
    <x v="1"/>
    <x v="1"/>
    <x v="1"/>
    <x v="1"/>
    <x v="0"/>
    <x v="0"/>
    <x v="0"/>
    <x v="0"/>
    <x v="1"/>
    <x v="2"/>
    <x v="0"/>
    <x v="0"/>
    <x v="1"/>
    <x v="2"/>
    <x v="0"/>
    <x v="0"/>
    <x v="0"/>
    <x v="0"/>
    <x v="1"/>
    <x v="1"/>
    <x v="0"/>
    <x v="0"/>
    <x v="0"/>
    <x v="0"/>
    <s v="The staff had been very kind to my situation but also very up front of what is/was expected of me which was nice. All questions I needed clarification for was always answered and I'm the way I can understand. Any concerns were dealt with promptly. Resources if needed were also provided or offered at any time."/>
    <m/>
    <x v="0"/>
    <m/>
    <x v="3"/>
    <x v="3"/>
    <x v="1"/>
    <x v="0"/>
    <m/>
    <m/>
    <s v="'CO': Completed"/>
  </r>
  <r>
    <s v="438561"/>
    <x v="33"/>
    <s v="Online"/>
    <s v="20220811"/>
    <s v="16:49"/>
    <s v="481"/>
    <s v="8"/>
    <s v="486"/>
    <m/>
    <m/>
    <d v="2022-10-01T00:00:00"/>
    <x v="1"/>
    <x v="0"/>
    <x v="1"/>
    <x v="1"/>
    <n v="3"/>
    <x v="1"/>
    <x v="1"/>
    <x v="0"/>
    <x v="1"/>
    <x v="0"/>
    <x v="5"/>
    <x v="1"/>
    <x v="1"/>
    <x v="0"/>
    <x v="3"/>
    <x v="0"/>
    <x v="3"/>
    <x v="0"/>
    <x v="3"/>
    <x v="0"/>
    <x v="2"/>
    <x v="1"/>
    <x v="1"/>
    <x v="0"/>
    <x v="0"/>
    <x v="1"/>
    <x v="2"/>
    <x v="0"/>
    <x v="3"/>
    <x v="1"/>
    <x v="5"/>
    <x v="0"/>
    <x v="3"/>
    <x v="1"/>
    <x v="1"/>
    <x v="1"/>
    <x v="4"/>
    <x v="2"/>
    <x v="0"/>
    <x v="3"/>
    <x v="4"/>
    <x v="2"/>
    <x v="3"/>
    <s v="Once I was put in contact with the correct person I was able to get some help."/>
    <s v="The process took 3 months for my security deposit."/>
    <x v="0"/>
    <m/>
    <x v="1"/>
    <x v="1"/>
    <x v="1"/>
    <x v="0"/>
    <m/>
    <m/>
    <s v="'CO': Completed"/>
  </r>
  <r>
    <s v="440223"/>
    <x v="23"/>
    <s v="Online"/>
    <s v="20220809"/>
    <s v="17:02"/>
    <s v="196"/>
    <s v="3"/>
    <s v="198"/>
    <m/>
    <m/>
    <d v="2022-10-01T00:00:00"/>
    <x v="2"/>
    <x v="0"/>
    <x v="1"/>
    <x v="0"/>
    <n v="5"/>
    <x v="0"/>
    <x v="0"/>
    <x v="1"/>
    <x v="2"/>
    <x v="0"/>
    <x v="4"/>
    <x v="1"/>
    <x v="1"/>
    <x v="0"/>
    <x v="0"/>
    <x v="1"/>
    <x v="2"/>
    <x v="0"/>
    <x v="0"/>
    <x v="1"/>
    <x v="1"/>
    <x v="1"/>
    <x v="1"/>
    <x v="0"/>
    <x v="0"/>
    <x v="1"/>
    <x v="2"/>
    <x v="0"/>
    <x v="0"/>
    <x v="1"/>
    <x v="1"/>
    <x v="0"/>
    <x v="0"/>
    <x v="0"/>
    <x v="0"/>
    <x v="0"/>
    <x v="0"/>
    <x v="1"/>
    <x v="1"/>
    <x v="0"/>
    <x v="0"/>
    <x v="0"/>
    <x v="0"/>
    <s v="[NAME]"/>
    <m/>
    <x v="0"/>
    <m/>
    <x v="1"/>
    <x v="0"/>
    <x v="1"/>
    <x v="1"/>
    <m/>
    <m/>
    <s v="'CO': Completed"/>
  </r>
  <r>
    <s v="440861"/>
    <x v="29"/>
    <s v="Online"/>
    <s v="20220712"/>
    <s v="19:30"/>
    <s v="394"/>
    <s v="7"/>
    <s v="785"/>
    <m/>
    <m/>
    <d v="2022-10-01T00:00:00"/>
    <x v="0"/>
    <x v="0"/>
    <x v="1"/>
    <x v="0"/>
    <n v="5"/>
    <x v="0"/>
    <x v="0"/>
    <x v="0"/>
    <x v="0"/>
    <x v="0"/>
    <x v="0"/>
    <x v="0"/>
    <x v="0"/>
    <x v="0"/>
    <x v="0"/>
    <x v="1"/>
    <x v="2"/>
    <x v="0"/>
    <x v="0"/>
    <x v="0"/>
    <x v="0"/>
    <x v="1"/>
    <x v="1"/>
    <x v="1"/>
    <x v="1"/>
    <x v="0"/>
    <x v="0"/>
    <x v="0"/>
    <x v="0"/>
    <x v="1"/>
    <x v="1"/>
    <x v="0"/>
    <x v="0"/>
    <x v="1"/>
    <x v="1"/>
    <x v="1"/>
    <x v="4"/>
    <x v="1"/>
    <x v="1"/>
    <x v="0"/>
    <x v="0"/>
    <x v="0"/>
    <x v="0"/>
    <s v="My case worker has done exemplary and Far Beyond what I would expect"/>
    <m/>
    <x v="0"/>
    <m/>
    <x v="1"/>
    <x v="1"/>
    <x v="1"/>
    <x v="1"/>
    <m/>
    <m/>
    <s v="'CO': Completed"/>
  </r>
  <r>
    <s v="440881"/>
    <x v="109"/>
    <s v="Online"/>
    <s v="20220729"/>
    <s v="14:40"/>
    <s v="184"/>
    <s v="3"/>
    <s v="184"/>
    <m/>
    <m/>
    <d v="2022-10-01T00:00:00"/>
    <x v="0"/>
    <x v="0"/>
    <x v="1"/>
    <x v="0"/>
    <n v="5"/>
    <x v="0"/>
    <x v="0"/>
    <x v="0"/>
    <x v="0"/>
    <x v="1"/>
    <x v="1"/>
    <x v="1"/>
    <x v="1"/>
    <x v="1"/>
    <x v="1"/>
    <x v="1"/>
    <x v="2"/>
    <x v="1"/>
    <x v="1"/>
    <x v="1"/>
    <x v="1"/>
    <x v="1"/>
    <x v="1"/>
    <x v="0"/>
    <x v="0"/>
    <x v="1"/>
    <x v="2"/>
    <x v="0"/>
    <x v="0"/>
    <x v="0"/>
    <x v="0"/>
    <x v="1"/>
    <x v="2"/>
    <x v="0"/>
    <x v="0"/>
    <x v="0"/>
    <x v="0"/>
    <x v="1"/>
    <x v="1"/>
    <x v="2"/>
    <x v="3"/>
    <x v="2"/>
    <x v="2"/>
    <m/>
    <m/>
    <x v="0"/>
    <m/>
    <x v="1"/>
    <x v="1"/>
    <x v="1"/>
    <x v="0"/>
    <m/>
    <m/>
    <s v="'CO': Completed"/>
  </r>
  <r>
    <s v="441217"/>
    <x v="105"/>
    <s v="Online"/>
    <s v="20220926"/>
    <s v="13:35"/>
    <s v="540"/>
    <s v="9"/>
    <s v="571"/>
    <m/>
    <m/>
    <d v="2022-10-01T00:00:00"/>
    <x v="2"/>
    <x v="0"/>
    <x v="1"/>
    <x v="0"/>
    <n v="5"/>
    <x v="0"/>
    <x v="0"/>
    <x v="0"/>
    <x v="0"/>
    <x v="0"/>
    <x v="0"/>
    <x v="1"/>
    <x v="1"/>
    <x v="1"/>
    <x v="1"/>
    <x v="0"/>
    <x v="0"/>
    <x v="1"/>
    <x v="1"/>
    <x v="0"/>
    <x v="0"/>
    <x v="1"/>
    <x v="1"/>
    <x v="0"/>
    <x v="0"/>
    <x v="0"/>
    <x v="0"/>
    <x v="0"/>
    <x v="0"/>
    <x v="0"/>
    <x v="0"/>
    <x v="0"/>
    <x v="0"/>
    <x v="0"/>
    <x v="0"/>
    <x v="0"/>
    <x v="0"/>
    <x v="0"/>
    <x v="1"/>
    <x v="0"/>
    <x v="0"/>
    <x v="0"/>
    <x v="2"/>
    <m/>
    <m/>
    <x v="0"/>
    <m/>
    <x v="2"/>
    <x v="0"/>
    <x v="1"/>
    <x v="1"/>
    <m/>
    <m/>
    <s v="'CO': Completed"/>
  </r>
  <r>
    <s v="441233"/>
    <x v="27"/>
    <s v="Online"/>
    <s v="20220708"/>
    <s v="17:22"/>
    <s v="660"/>
    <s v="11"/>
    <s v="660"/>
    <m/>
    <m/>
    <d v="2022-10-01T00:00:00"/>
    <x v="2"/>
    <x v="0"/>
    <x v="1"/>
    <x v="0"/>
    <n v="5"/>
    <x v="0"/>
    <x v="2"/>
    <x v="0"/>
    <x v="0"/>
    <x v="1"/>
    <x v="1"/>
    <x v="1"/>
    <x v="1"/>
    <x v="1"/>
    <x v="1"/>
    <x v="1"/>
    <x v="2"/>
    <x v="0"/>
    <x v="0"/>
    <x v="1"/>
    <x v="1"/>
    <x v="1"/>
    <x v="1"/>
    <x v="0"/>
    <x v="0"/>
    <x v="0"/>
    <x v="0"/>
    <x v="0"/>
    <x v="0"/>
    <x v="0"/>
    <x v="0"/>
    <x v="0"/>
    <x v="0"/>
    <x v="1"/>
    <x v="2"/>
    <x v="0"/>
    <x v="0"/>
    <x v="3"/>
    <x v="1"/>
    <x v="0"/>
    <x v="0"/>
    <x v="0"/>
    <x v="0"/>
    <s v="[NAME] was very helpful all around"/>
    <m/>
    <x v="0"/>
    <m/>
    <x v="1"/>
    <x v="1"/>
    <x v="1"/>
    <x v="1"/>
    <m/>
    <m/>
    <s v="'CO': Completed"/>
  </r>
  <r>
    <s v="441631"/>
    <x v="19"/>
    <s v="Online"/>
    <s v="20220815"/>
    <s v="17:07"/>
    <s v="245"/>
    <s v="4"/>
    <s v="245"/>
    <m/>
    <m/>
    <d v="2022-10-01T00:00:00"/>
    <x v="0"/>
    <x v="0"/>
    <x v="1"/>
    <x v="0"/>
    <n v="5"/>
    <x v="0"/>
    <x v="0"/>
    <x v="1"/>
    <x v="2"/>
    <x v="1"/>
    <x v="1"/>
    <x v="0"/>
    <x v="0"/>
    <x v="1"/>
    <x v="1"/>
    <x v="1"/>
    <x v="2"/>
    <x v="1"/>
    <x v="1"/>
    <x v="1"/>
    <x v="1"/>
    <x v="1"/>
    <x v="1"/>
    <x v="0"/>
    <x v="0"/>
    <x v="1"/>
    <x v="2"/>
    <x v="0"/>
    <x v="0"/>
    <x v="0"/>
    <x v="0"/>
    <x v="0"/>
    <x v="0"/>
    <x v="0"/>
    <x v="0"/>
    <x v="0"/>
    <x v="0"/>
    <x v="2"/>
    <x v="0"/>
    <x v="0"/>
    <x v="0"/>
    <x v="0"/>
    <x v="0"/>
    <s v="Good person to work with."/>
    <m/>
    <x v="0"/>
    <m/>
    <x v="6"/>
    <x v="1"/>
    <x v="1"/>
    <x v="1"/>
    <m/>
    <m/>
    <s v="'CO': Completed"/>
  </r>
  <r>
    <s v="441836"/>
    <x v="10"/>
    <s v="Online"/>
    <s v="20220705"/>
    <s v="20:49"/>
    <s v="199"/>
    <s v="3"/>
    <s v="201"/>
    <m/>
    <m/>
    <d v="2022-10-01T00:00:00"/>
    <x v="2"/>
    <x v="0"/>
    <x v="1"/>
    <x v="0"/>
    <n v="5"/>
    <x v="0"/>
    <x v="0"/>
    <x v="0"/>
    <x v="0"/>
    <x v="1"/>
    <x v="1"/>
    <x v="1"/>
    <x v="1"/>
    <x v="1"/>
    <x v="1"/>
    <x v="1"/>
    <x v="2"/>
    <x v="1"/>
    <x v="1"/>
    <x v="1"/>
    <x v="1"/>
    <x v="1"/>
    <x v="1"/>
    <x v="0"/>
    <x v="0"/>
    <x v="1"/>
    <x v="2"/>
    <x v="1"/>
    <x v="2"/>
    <x v="0"/>
    <x v="0"/>
    <x v="1"/>
    <x v="2"/>
    <x v="0"/>
    <x v="0"/>
    <x v="0"/>
    <x v="0"/>
    <x v="2"/>
    <x v="1"/>
    <x v="2"/>
    <x v="3"/>
    <x v="2"/>
    <x v="0"/>
    <s v="Was very helpful"/>
    <m/>
    <x v="0"/>
    <m/>
    <x v="1"/>
    <x v="1"/>
    <x v="1"/>
    <x v="1"/>
    <m/>
    <m/>
    <s v="'CO': Completed"/>
  </r>
  <r>
    <s v="441872"/>
    <x v="49"/>
    <s v="Online"/>
    <s v="20220826"/>
    <s v="14:05"/>
    <s v="317"/>
    <s v="5"/>
    <s v="317"/>
    <m/>
    <m/>
    <d v="2022-10-01T00:00:00"/>
    <x v="2"/>
    <x v="1"/>
    <x v="2"/>
    <x v="2"/>
    <n v="4"/>
    <x v="0"/>
    <x v="0"/>
    <x v="0"/>
    <x v="4"/>
    <x v="0"/>
    <x v="4"/>
    <x v="0"/>
    <x v="3"/>
    <x v="0"/>
    <x v="4"/>
    <x v="1"/>
    <x v="2"/>
    <x v="1"/>
    <x v="1"/>
    <x v="1"/>
    <x v="1"/>
    <x v="1"/>
    <x v="1"/>
    <x v="0"/>
    <x v="0"/>
    <x v="0"/>
    <x v="3"/>
    <x v="1"/>
    <x v="2"/>
    <x v="0"/>
    <x v="0"/>
    <x v="1"/>
    <x v="2"/>
    <x v="0"/>
    <x v="0"/>
    <x v="0"/>
    <x v="0"/>
    <x v="2"/>
    <x v="0"/>
    <x v="3"/>
    <x v="4"/>
    <x v="3"/>
    <x v="0"/>
    <s v="Polite courteous and professional"/>
    <m/>
    <x v="0"/>
    <m/>
    <x v="0"/>
    <x v="1"/>
    <x v="1"/>
    <x v="1"/>
    <m/>
    <m/>
    <s v="'CO': Completed"/>
  </r>
  <r>
    <s v="442261"/>
    <x v="78"/>
    <s v="Online"/>
    <s v="20220704"/>
    <s v="04:31"/>
    <s v="424"/>
    <s v="7"/>
    <s v="424"/>
    <m/>
    <m/>
    <d v="2022-10-01T00:00:00"/>
    <x v="2"/>
    <x v="1"/>
    <x v="2"/>
    <x v="3"/>
    <n v="2"/>
    <x v="1"/>
    <x v="1"/>
    <x v="0"/>
    <x v="3"/>
    <x v="0"/>
    <x v="3"/>
    <x v="1"/>
    <x v="1"/>
    <x v="1"/>
    <x v="1"/>
    <x v="1"/>
    <x v="2"/>
    <x v="1"/>
    <x v="1"/>
    <x v="0"/>
    <x v="5"/>
    <x v="1"/>
    <x v="1"/>
    <x v="0"/>
    <x v="0"/>
    <x v="0"/>
    <x v="6"/>
    <x v="0"/>
    <x v="5"/>
    <x v="0"/>
    <x v="0"/>
    <x v="0"/>
    <x v="6"/>
    <x v="1"/>
    <x v="4"/>
    <x v="0"/>
    <x v="0"/>
    <x v="0"/>
    <x v="0"/>
    <x v="4"/>
    <x v="2"/>
    <x v="4"/>
    <x v="1"/>
    <m/>
    <s v="NA"/>
    <x v="0"/>
    <m/>
    <x v="2"/>
    <x v="0"/>
    <x v="1"/>
    <x v="1"/>
    <m/>
    <m/>
    <s v="'CO': Completed"/>
  </r>
  <r>
    <s v="443265"/>
    <x v="45"/>
    <s v="Online"/>
    <s v="20220725"/>
    <s v="14:01"/>
    <s v="188"/>
    <s v="3"/>
    <s v="188"/>
    <m/>
    <m/>
    <d v="2022-10-01T00:00:00"/>
    <x v="2"/>
    <x v="0"/>
    <x v="1"/>
    <x v="0"/>
    <n v="5"/>
    <x v="0"/>
    <x v="0"/>
    <x v="0"/>
    <x v="0"/>
    <x v="0"/>
    <x v="0"/>
    <x v="0"/>
    <x v="0"/>
    <x v="0"/>
    <x v="0"/>
    <x v="1"/>
    <x v="2"/>
    <x v="1"/>
    <x v="1"/>
    <x v="1"/>
    <x v="1"/>
    <x v="1"/>
    <x v="1"/>
    <x v="0"/>
    <x v="0"/>
    <x v="1"/>
    <x v="2"/>
    <x v="0"/>
    <x v="0"/>
    <x v="0"/>
    <x v="0"/>
    <x v="1"/>
    <x v="2"/>
    <x v="0"/>
    <x v="0"/>
    <x v="1"/>
    <x v="2"/>
    <x v="1"/>
    <x v="0"/>
    <x v="3"/>
    <x v="0"/>
    <x v="0"/>
    <x v="0"/>
    <s v="[NAME] is a blessing"/>
    <m/>
    <x v="0"/>
    <m/>
    <x v="3"/>
    <x v="1"/>
    <x v="1"/>
    <x v="1"/>
    <m/>
    <m/>
    <s v="'CO': Completed"/>
  </r>
  <r>
    <s v="443521"/>
    <x v="211"/>
    <s v="Online"/>
    <s v="20220827"/>
    <s v="01:40"/>
    <s v="160"/>
    <s v="3"/>
    <s v="160"/>
    <m/>
    <m/>
    <d v="2022-10-01T00:00:00"/>
    <x v="2"/>
    <x v="0"/>
    <x v="1"/>
    <x v="0"/>
    <n v="5"/>
    <x v="0"/>
    <x v="0"/>
    <x v="0"/>
    <x v="0"/>
    <x v="1"/>
    <x v="1"/>
    <x v="1"/>
    <x v="1"/>
    <x v="1"/>
    <x v="1"/>
    <x v="1"/>
    <x v="2"/>
    <x v="1"/>
    <x v="1"/>
    <x v="1"/>
    <x v="1"/>
    <x v="1"/>
    <x v="1"/>
    <x v="0"/>
    <x v="0"/>
    <x v="1"/>
    <x v="2"/>
    <x v="1"/>
    <x v="2"/>
    <x v="0"/>
    <x v="0"/>
    <x v="1"/>
    <x v="2"/>
    <x v="0"/>
    <x v="0"/>
    <x v="0"/>
    <x v="0"/>
    <x v="1"/>
    <x v="1"/>
    <x v="0"/>
    <x v="0"/>
    <x v="0"/>
    <x v="0"/>
    <s v="N/A"/>
    <m/>
    <x v="0"/>
    <m/>
    <x v="0"/>
    <x v="1"/>
    <x v="6"/>
    <x v="1"/>
    <m/>
    <m/>
    <s v="'CO': Completed"/>
  </r>
  <r>
    <s v="443745"/>
    <x v="35"/>
    <s v="Online"/>
    <s v="20220830"/>
    <s v="11:02"/>
    <s v="460"/>
    <s v="8"/>
    <s v="460"/>
    <m/>
    <m/>
    <d v="2022-10-01T00:00:00"/>
    <x v="2"/>
    <x v="0"/>
    <x v="1"/>
    <x v="1"/>
    <n v="3"/>
    <x v="1"/>
    <x v="1"/>
    <x v="0"/>
    <x v="1"/>
    <x v="0"/>
    <x v="5"/>
    <x v="0"/>
    <x v="6"/>
    <x v="0"/>
    <x v="2"/>
    <x v="1"/>
    <x v="2"/>
    <x v="0"/>
    <x v="2"/>
    <x v="0"/>
    <x v="4"/>
    <x v="1"/>
    <x v="1"/>
    <x v="0"/>
    <x v="0"/>
    <x v="1"/>
    <x v="2"/>
    <x v="0"/>
    <x v="1"/>
    <x v="1"/>
    <x v="3"/>
    <x v="0"/>
    <x v="1"/>
    <x v="1"/>
    <x v="1"/>
    <x v="1"/>
    <x v="4"/>
    <x v="1"/>
    <x v="0"/>
    <x v="0"/>
    <x v="0"/>
    <x v="4"/>
    <x v="2"/>
    <m/>
    <m/>
    <x v="0"/>
    <m/>
    <x v="2"/>
    <x v="0"/>
    <x v="1"/>
    <x v="1"/>
    <m/>
    <m/>
    <s v="'CO': Completed"/>
  </r>
  <r>
    <s v="443848"/>
    <x v="213"/>
    <s v="Online"/>
    <s v="20220926"/>
    <s v="18:02"/>
    <s v="438"/>
    <s v="7"/>
    <s v="439"/>
    <m/>
    <m/>
    <d v="2022-10-01T00:00:00"/>
    <x v="0"/>
    <x v="1"/>
    <x v="2"/>
    <x v="1"/>
    <n v="3"/>
    <x v="1"/>
    <x v="1"/>
    <x v="0"/>
    <x v="6"/>
    <x v="0"/>
    <x v="2"/>
    <x v="0"/>
    <x v="2"/>
    <x v="0"/>
    <x v="2"/>
    <x v="0"/>
    <x v="1"/>
    <x v="0"/>
    <x v="2"/>
    <x v="0"/>
    <x v="6"/>
    <x v="0"/>
    <x v="4"/>
    <x v="1"/>
    <x v="3"/>
    <x v="0"/>
    <x v="1"/>
    <x v="0"/>
    <x v="1"/>
    <x v="1"/>
    <x v="3"/>
    <x v="0"/>
    <x v="1"/>
    <x v="1"/>
    <x v="1"/>
    <x v="1"/>
    <x v="4"/>
    <x v="1"/>
    <x v="0"/>
    <x v="2"/>
    <x v="3"/>
    <x v="2"/>
    <x v="2"/>
    <m/>
    <m/>
    <x v="0"/>
    <m/>
    <x v="2"/>
    <x v="0"/>
    <x v="1"/>
    <x v="1"/>
    <m/>
    <m/>
    <s v="'CO': Completed"/>
  </r>
  <r>
    <s v="444481"/>
    <x v="172"/>
    <s v="Online"/>
    <s v="20220729"/>
    <s v="10:05"/>
    <s v="747"/>
    <s v="12"/>
    <s v="808"/>
    <m/>
    <m/>
    <d v="2022-10-01T00:00:00"/>
    <x v="3"/>
    <x v="0"/>
    <x v="0"/>
    <x v="1"/>
    <n v="3"/>
    <x v="0"/>
    <x v="0"/>
    <x v="0"/>
    <x v="4"/>
    <x v="0"/>
    <x v="4"/>
    <x v="0"/>
    <x v="3"/>
    <x v="0"/>
    <x v="4"/>
    <x v="1"/>
    <x v="2"/>
    <x v="1"/>
    <x v="1"/>
    <x v="1"/>
    <x v="1"/>
    <x v="0"/>
    <x v="5"/>
    <x v="0"/>
    <x v="0"/>
    <x v="0"/>
    <x v="3"/>
    <x v="0"/>
    <x v="4"/>
    <x v="1"/>
    <x v="2"/>
    <x v="0"/>
    <x v="5"/>
    <x v="1"/>
    <x v="3"/>
    <x v="1"/>
    <x v="3"/>
    <x v="2"/>
    <x v="1"/>
    <x v="0"/>
    <x v="0"/>
    <x v="0"/>
    <x v="0"/>
    <s v="A great blessing to me and my family, save my life"/>
    <m/>
    <x v="0"/>
    <m/>
    <x v="1"/>
    <x v="1"/>
    <x v="1"/>
    <x v="1"/>
    <m/>
    <m/>
    <s v="'CO': Completed"/>
  </r>
  <r>
    <s v="444753"/>
    <x v="29"/>
    <s v="Online"/>
    <s v="20220914"/>
    <s v="18:43"/>
    <s v="365"/>
    <s v="6"/>
    <s v="370"/>
    <m/>
    <m/>
    <d v="2022-10-01T00:00:00"/>
    <x v="2"/>
    <x v="0"/>
    <x v="1"/>
    <x v="0"/>
    <n v="5"/>
    <x v="0"/>
    <x v="0"/>
    <x v="0"/>
    <x v="0"/>
    <x v="1"/>
    <x v="1"/>
    <x v="1"/>
    <x v="1"/>
    <x v="1"/>
    <x v="1"/>
    <x v="1"/>
    <x v="2"/>
    <x v="1"/>
    <x v="1"/>
    <x v="1"/>
    <x v="1"/>
    <x v="1"/>
    <x v="1"/>
    <x v="0"/>
    <x v="0"/>
    <x v="0"/>
    <x v="0"/>
    <x v="0"/>
    <x v="0"/>
    <x v="0"/>
    <x v="0"/>
    <x v="0"/>
    <x v="0"/>
    <x v="0"/>
    <x v="0"/>
    <x v="0"/>
    <x v="0"/>
    <x v="0"/>
    <x v="0"/>
    <x v="0"/>
    <x v="0"/>
    <x v="0"/>
    <x v="0"/>
    <s v="She was very helpful and made me feel like she was there to help as much as possible"/>
    <m/>
    <x v="0"/>
    <m/>
    <x v="1"/>
    <x v="1"/>
    <x v="1"/>
    <x v="1"/>
    <m/>
    <m/>
    <s v="'CO': Completed"/>
  </r>
  <r>
    <s v="445163"/>
    <x v="21"/>
    <s v="CATI"/>
    <s v="20220720"/>
    <s v="05:27"/>
    <s v="682"/>
    <s v="11"/>
    <m/>
    <s v="I0"/>
    <s v="'CO': Completed"/>
    <d v="2022-10-01T00:00:00"/>
    <x v="2"/>
    <x v="0"/>
    <x v="1"/>
    <x v="0"/>
    <n v="5"/>
    <x v="0"/>
    <x v="0"/>
    <x v="0"/>
    <x v="0"/>
    <x v="1"/>
    <x v="1"/>
    <x v="1"/>
    <x v="1"/>
    <x v="0"/>
    <x v="0"/>
    <x v="1"/>
    <x v="2"/>
    <x v="1"/>
    <x v="1"/>
    <x v="1"/>
    <x v="1"/>
    <x v="1"/>
    <x v="1"/>
    <x v="0"/>
    <x v="0"/>
    <x v="1"/>
    <x v="2"/>
    <x v="0"/>
    <x v="0"/>
    <x v="0"/>
    <x v="0"/>
    <x v="0"/>
    <x v="0"/>
    <x v="0"/>
    <x v="0"/>
    <x v="1"/>
    <x v="2"/>
    <x v="1"/>
    <x v="1"/>
    <x v="0"/>
    <x v="0"/>
    <x v="0"/>
    <x v="2"/>
    <m/>
    <m/>
    <x v="0"/>
    <m/>
    <x v="1"/>
    <x v="1"/>
    <x v="0"/>
    <x v="1"/>
    <s v="'CO': Completed"/>
    <n v="1"/>
    <s v="'I0': Interrupted"/>
  </r>
  <r>
    <s v="445366"/>
    <x v="148"/>
    <s v="Online"/>
    <s v="20220729"/>
    <s v="17:15"/>
    <s v="631"/>
    <s v="11"/>
    <s v="631"/>
    <m/>
    <m/>
    <d v="2022-10-01T00:00:00"/>
    <x v="2"/>
    <x v="1"/>
    <x v="2"/>
    <x v="0"/>
    <n v="5"/>
    <x v="0"/>
    <x v="0"/>
    <x v="1"/>
    <x v="2"/>
    <x v="0"/>
    <x v="0"/>
    <x v="1"/>
    <x v="1"/>
    <x v="1"/>
    <x v="1"/>
    <x v="1"/>
    <x v="2"/>
    <x v="1"/>
    <x v="1"/>
    <x v="1"/>
    <x v="1"/>
    <x v="1"/>
    <x v="1"/>
    <x v="0"/>
    <x v="0"/>
    <x v="1"/>
    <x v="2"/>
    <x v="0"/>
    <x v="0"/>
    <x v="0"/>
    <x v="0"/>
    <x v="0"/>
    <x v="0"/>
    <x v="0"/>
    <x v="0"/>
    <x v="0"/>
    <x v="0"/>
    <x v="1"/>
    <x v="1"/>
    <x v="0"/>
    <x v="0"/>
    <x v="0"/>
    <x v="0"/>
    <s v="All staff was up front on how they were going to help me."/>
    <m/>
    <x v="0"/>
    <m/>
    <x v="0"/>
    <x v="1"/>
    <x v="1"/>
    <x v="1"/>
    <m/>
    <m/>
    <s v="'CO': Completed"/>
  </r>
  <r>
    <s v="445624"/>
    <x v="184"/>
    <s v="Online"/>
    <s v="20220916"/>
    <s v="20:27"/>
    <s v="521"/>
    <s v="9"/>
    <s v="521"/>
    <m/>
    <m/>
    <d v="2022-10-01T00:00:00"/>
    <x v="2"/>
    <x v="0"/>
    <x v="0"/>
    <x v="0"/>
    <n v="5"/>
    <x v="1"/>
    <x v="1"/>
    <x v="1"/>
    <x v="2"/>
    <x v="1"/>
    <x v="1"/>
    <x v="1"/>
    <x v="1"/>
    <x v="1"/>
    <x v="1"/>
    <x v="1"/>
    <x v="2"/>
    <x v="1"/>
    <x v="1"/>
    <x v="1"/>
    <x v="1"/>
    <x v="1"/>
    <x v="1"/>
    <x v="0"/>
    <x v="0"/>
    <x v="0"/>
    <x v="1"/>
    <x v="0"/>
    <x v="1"/>
    <x v="1"/>
    <x v="3"/>
    <x v="0"/>
    <x v="1"/>
    <x v="1"/>
    <x v="1"/>
    <x v="1"/>
    <x v="4"/>
    <x v="1"/>
    <x v="0"/>
    <x v="3"/>
    <x v="4"/>
    <x v="3"/>
    <x v="2"/>
    <m/>
    <m/>
    <x v="0"/>
    <m/>
    <x v="0"/>
    <x v="0"/>
    <x v="1"/>
    <x v="1"/>
    <m/>
    <m/>
    <s v="'CO': Completed"/>
  </r>
  <r>
    <s v="445988"/>
    <x v="43"/>
    <s v="Online"/>
    <s v="20220814"/>
    <s v="11:12"/>
    <s v="249"/>
    <s v="4"/>
    <s v="249"/>
    <m/>
    <m/>
    <d v="2022-10-01T00:00:00"/>
    <x v="2"/>
    <x v="0"/>
    <x v="1"/>
    <x v="0"/>
    <n v="5"/>
    <x v="0"/>
    <x v="0"/>
    <x v="0"/>
    <x v="0"/>
    <x v="1"/>
    <x v="1"/>
    <x v="1"/>
    <x v="1"/>
    <x v="1"/>
    <x v="1"/>
    <x v="1"/>
    <x v="2"/>
    <x v="1"/>
    <x v="1"/>
    <x v="1"/>
    <x v="1"/>
    <x v="1"/>
    <x v="1"/>
    <x v="0"/>
    <x v="0"/>
    <x v="1"/>
    <x v="2"/>
    <x v="0"/>
    <x v="0"/>
    <x v="0"/>
    <x v="0"/>
    <x v="1"/>
    <x v="2"/>
    <x v="0"/>
    <x v="0"/>
    <x v="0"/>
    <x v="0"/>
    <x v="1"/>
    <x v="1"/>
    <x v="0"/>
    <x v="0"/>
    <x v="0"/>
    <x v="0"/>
    <s v="Great ��"/>
    <m/>
    <x v="0"/>
    <m/>
    <x v="0"/>
    <x v="1"/>
    <x v="1"/>
    <x v="1"/>
    <m/>
    <m/>
    <s v="'CO': Completed"/>
  </r>
  <r>
    <s v="446972"/>
    <x v="84"/>
    <s v="Online"/>
    <s v="20220718"/>
    <s v="19:47"/>
    <s v="262"/>
    <s v="4"/>
    <s v="262"/>
    <m/>
    <m/>
    <d v="2022-10-01T00:00:00"/>
    <x v="2"/>
    <x v="0"/>
    <x v="1"/>
    <x v="0"/>
    <n v="5"/>
    <x v="0"/>
    <x v="0"/>
    <x v="0"/>
    <x v="0"/>
    <x v="1"/>
    <x v="1"/>
    <x v="1"/>
    <x v="1"/>
    <x v="0"/>
    <x v="0"/>
    <x v="1"/>
    <x v="2"/>
    <x v="0"/>
    <x v="0"/>
    <x v="0"/>
    <x v="0"/>
    <x v="1"/>
    <x v="1"/>
    <x v="0"/>
    <x v="0"/>
    <x v="0"/>
    <x v="0"/>
    <x v="0"/>
    <x v="0"/>
    <x v="0"/>
    <x v="0"/>
    <x v="1"/>
    <x v="2"/>
    <x v="1"/>
    <x v="2"/>
    <x v="0"/>
    <x v="0"/>
    <x v="2"/>
    <x v="1"/>
    <x v="0"/>
    <x v="0"/>
    <x v="0"/>
    <x v="0"/>
    <s v="My case manager was supportive and helpful. She located and transported me to permanent housing."/>
    <m/>
    <x v="0"/>
    <m/>
    <x v="0"/>
    <x v="1"/>
    <x v="1"/>
    <x v="1"/>
    <m/>
    <m/>
    <s v="'CO': Completed"/>
  </r>
  <r>
    <s v="447684"/>
    <x v="8"/>
    <s v="Online"/>
    <s v="20220913"/>
    <s v="19:37"/>
    <s v="308"/>
    <s v="5"/>
    <s v="308"/>
    <m/>
    <m/>
    <d v="2022-10-01T00:00:00"/>
    <x v="2"/>
    <x v="0"/>
    <x v="1"/>
    <x v="4"/>
    <n v="1"/>
    <x v="1"/>
    <x v="1"/>
    <x v="0"/>
    <x v="3"/>
    <x v="0"/>
    <x v="3"/>
    <x v="0"/>
    <x v="2"/>
    <x v="0"/>
    <x v="3"/>
    <x v="0"/>
    <x v="3"/>
    <x v="0"/>
    <x v="3"/>
    <x v="0"/>
    <x v="2"/>
    <x v="1"/>
    <x v="1"/>
    <x v="0"/>
    <x v="0"/>
    <x v="0"/>
    <x v="6"/>
    <x v="0"/>
    <x v="5"/>
    <x v="0"/>
    <x v="0"/>
    <x v="1"/>
    <x v="2"/>
    <x v="0"/>
    <x v="0"/>
    <x v="1"/>
    <x v="1"/>
    <x v="3"/>
    <x v="0"/>
    <x v="2"/>
    <x v="3"/>
    <x v="2"/>
    <x v="2"/>
    <m/>
    <m/>
    <x v="0"/>
    <m/>
    <x v="0"/>
    <x v="3"/>
    <x v="1"/>
    <x v="0"/>
    <m/>
    <m/>
    <s v="'CO': Completed"/>
  </r>
  <r>
    <s v="447712"/>
    <x v="16"/>
    <s v="Online"/>
    <s v="20220907"/>
    <s v="13:00"/>
    <s v="252"/>
    <s v="4"/>
    <s v="252"/>
    <m/>
    <m/>
    <d v="2022-10-01T00:00:00"/>
    <x v="2"/>
    <x v="1"/>
    <x v="2"/>
    <x v="3"/>
    <n v="2"/>
    <x v="1"/>
    <x v="1"/>
    <x v="0"/>
    <x v="5"/>
    <x v="0"/>
    <x v="2"/>
    <x v="0"/>
    <x v="2"/>
    <x v="1"/>
    <x v="1"/>
    <x v="0"/>
    <x v="1"/>
    <x v="1"/>
    <x v="1"/>
    <x v="0"/>
    <x v="6"/>
    <x v="1"/>
    <x v="1"/>
    <x v="0"/>
    <x v="0"/>
    <x v="0"/>
    <x v="1"/>
    <x v="0"/>
    <x v="1"/>
    <x v="1"/>
    <x v="3"/>
    <x v="0"/>
    <x v="1"/>
    <x v="0"/>
    <x v="0"/>
    <x v="0"/>
    <x v="0"/>
    <x v="1"/>
    <x v="0"/>
    <x v="3"/>
    <x v="4"/>
    <x v="1"/>
    <x v="2"/>
    <m/>
    <m/>
    <x v="0"/>
    <m/>
    <x v="0"/>
    <x v="1"/>
    <x v="1"/>
    <x v="1"/>
    <m/>
    <m/>
    <s v="'CO': Completed"/>
  </r>
  <r>
    <s v="448311"/>
    <x v="9"/>
    <s v="Online"/>
    <s v="20220722"/>
    <s v="17:03"/>
    <s v="588"/>
    <s v="10"/>
    <s v="588"/>
    <m/>
    <m/>
    <d v="2022-10-01T00:00:00"/>
    <x v="2"/>
    <x v="0"/>
    <x v="1"/>
    <x v="2"/>
    <n v="4"/>
    <x v="0"/>
    <x v="0"/>
    <x v="0"/>
    <x v="1"/>
    <x v="1"/>
    <x v="1"/>
    <x v="1"/>
    <x v="1"/>
    <x v="1"/>
    <x v="1"/>
    <x v="1"/>
    <x v="2"/>
    <x v="1"/>
    <x v="1"/>
    <x v="0"/>
    <x v="6"/>
    <x v="1"/>
    <x v="1"/>
    <x v="0"/>
    <x v="0"/>
    <x v="1"/>
    <x v="2"/>
    <x v="0"/>
    <x v="4"/>
    <x v="1"/>
    <x v="2"/>
    <x v="1"/>
    <x v="2"/>
    <x v="0"/>
    <x v="0"/>
    <x v="0"/>
    <x v="0"/>
    <x v="1"/>
    <x v="1"/>
    <x v="4"/>
    <x v="4"/>
    <x v="3"/>
    <x v="3"/>
    <s v="Timely matter and helpful"/>
    <s v="The way they talk to at times"/>
    <x v="0"/>
    <m/>
    <x v="1"/>
    <x v="1"/>
    <x v="1"/>
    <x v="1"/>
    <m/>
    <m/>
    <s v="'CO': Completed"/>
  </r>
  <r>
    <s v="448753"/>
    <x v="119"/>
    <s v="Online"/>
    <s v="20220711"/>
    <s v="20:48"/>
    <s v="622"/>
    <s v="10"/>
    <s v="622"/>
    <m/>
    <m/>
    <d v="2022-10-01T00:00:00"/>
    <x v="2"/>
    <x v="0"/>
    <x v="1"/>
    <x v="0"/>
    <n v="5"/>
    <x v="0"/>
    <x v="0"/>
    <x v="1"/>
    <x v="2"/>
    <x v="1"/>
    <x v="1"/>
    <x v="1"/>
    <x v="1"/>
    <x v="0"/>
    <x v="0"/>
    <x v="1"/>
    <x v="2"/>
    <x v="1"/>
    <x v="1"/>
    <x v="1"/>
    <x v="1"/>
    <x v="0"/>
    <x v="0"/>
    <x v="0"/>
    <x v="0"/>
    <x v="0"/>
    <x v="0"/>
    <x v="0"/>
    <x v="0"/>
    <x v="0"/>
    <x v="0"/>
    <x v="1"/>
    <x v="2"/>
    <x v="0"/>
    <x v="0"/>
    <x v="1"/>
    <x v="2"/>
    <x v="1"/>
    <x v="1"/>
    <x v="0"/>
    <x v="0"/>
    <x v="0"/>
    <x v="0"/>
    <s v="[NAME] helped above and beyond. [NAME] helped above and beyond.  They are very helpful assets to the VOA and the VA., with the help and the resources they provide to my Brothers and Sisters (Vererans)."/>
    <m/>
    <x v="0"/>
    <m/>
    <x v="0"/>
    <x v="1"/>
    <x v="1"/>
    <x v="1"/>
    <m/>
    <m/>
    <s v="'CO': Completed"/>
  </r>
  <r>
    <s v="451436"/>
    <x v="71"/>
    <s v="Online"/>
    <s v="20220907"/>
    <s v="02:22"/>
    <s v="424"/>
    <s v="7"/>
    <s v="424"/>
    <m/>
    <m/>
    <d v="2022-10-01T00:00:00"/>
    <x v="2"/>
    <x v="0"/>
    <x v="1"/>
    <x v="4"/>
    <n v="1"/>
    <x v="1"/>
    <x v="1"/>
    <x v="0"/>
    <x v="6"/>
    <x v="0"/>
    <x v="6"/>
    <x v="0"/>
    <x v="5"/>
    <x v="0"/>
    <x v="3"/>
    <x v="1"/>
    <x v="2"/>
    <x v="0"/>
    <x v="2"/>
    <x v="0"/>
    <x v="2"/>
    <x v="0"/>
    <x v="2"/>
    <x v="1"/>
    <x v="3"/>
    <x v="1"/>
    <x v="2"/>
    <x v="0"/>
    <x v="5"/>
    <x v="1"/>
    <x v="3"/>
    <x v="0"/>
    <x v="1"/>
    <x v="1"/>
    <x v="1"/>
    <x v="0"/>
    <x v="0"/>
    <x v="3"/>
    <x v="0"/>
    <x v="2"/>
    <x v="2"/>
    <x v="1"/>
    <x v="1"/>
    <m/>
    <s v="They don’t listen and they told me what they thought I needed and did not help me with anything I asked"/>
    <x v="0"/>
    <m/>
    <x v="5"/>
    <x v="1"/>
    <x v="1"/>
    <x v="1"/>
    <m/>
    <m/>
    <s v="'CO': Completed"/>
  </r>
  <r>
    <s v="452412"/>
    <x v="98"/>
    <s v="Online"/>
    <s v="20220714"/>
    <s v="21:28"/>
    <s v="712"/>
    <s v="12"/>
    <s v="716"/>
    <m/>
    <m/>
    <d v="2022-10-01T00:00:00"/>
    <x v="1"/>
    <x v="0"/>
    <x v="1"/>
    <x v="2"/>
    <n v="4"/>
    <x v="0"/>
    <x v="0"/>
    <x v="0"/>
    <x v="0"/>
    <x v="1"/>
    <x v="1"/>
    <x v="1"/>
    <x v="1"/>
    <x v="0"/>
    <x v="4"/>
    <x v="0"/>
    <x v="5"/>
    <x v="1"/>
    <x v="1"/>
    <x v="0"/>
    <x v="3"/>
    <x v="1"/>
    <x v="1"/>
    <x v="0"/>
    <x v="0"/>
    <x v="1"/>
    <x v="2"/>
    <x v="0"/>
    <x v="4"/>
    <x v="1"/>
    <x v="2"/>
    <x v="1"/>
    <x v="2"/>
    <x v="0"/>
    <x v="0"/>
    <x v="1"/>
    <x v="3"/>
    <x v="2"/>
    <x v="0"/>
    <x v="0"/>
    <x v="0"/>
    <x v="0"/>
    <x v="0"/>
    <s v="The Staff I have dealt with was very Professional, understanding, compassionate about my situation. He understands that I started needing assistance after losing my employment( due to multiple reasons) and have also applied for my SSDI benefits and am waiting on those to start. He has been great in all of his assistance and has also became a friend that I trust, ( which is few and far between). He as well as his supervisor have both been very helpful and great"/>
    <m/>
    <x v="1"/>
    <s v="As a veteran I would say look more into their situation, ( this can be done even without seeming to intervene into their personal lives) no veteran is the same and a lot of us have different situations, yes, in some way the circumstances were the same that may have put us in the situation, and our past may be the same, but every veteran has a different situation and story and should be handled with the best intentions, expeditions, that can be achieved."/>
    <x v="3"/>
    <x v="1"/>
    <x v="1"/>
    <x v="1"/>
    <m/>
    <m/>
    <s v="'CO': Completed"/>
  </r>
  <r>
    <s v="452875"/>
    <x v="120"/>
    <s v="Online"/>
    <s v="20220929"/>
    <s v="00:20"/>
    <s v="511"/>
    <s v="9"/>
    <s v="511"/>
    <m/>
    <m/>
    <d v="2022-10-01T00:00:00"/>
    <x v="2"/>
    <x v="1"/>
    <x v="2"/>
    <x v="2"/>
    <n v="4"/>
    <x v="0"/>
    <x v="0"/>
    <x v="1"/>
    <x v="2"/>
    <x v="0"/>
    <x v="0"/>
    <x v="0"/>
    <x v="2"/>
    <x v="0"/>
    <x v="0"/>
    <x v="1"/>
    <x v="2"/>
    <x v="1"/>
    <x v="1"/>
    <x v="1"/>
    <x v="1"/>
    <x v="1"/>
    <x v="1"/>
    <x v="0"/>
    <x v="0"/>
    <x v="0"/>
    <x v="0"/>
    <x v="0"/>
    <x v="0"/>
    <x v="1"/>
    <x v="1"/>
    <x v="0"/>
    <x v="0"/>
    <x v="0"/>
    <x v="0"/>
    <x v="0"/>
    <x v="0"/>
    <x v="1"/>
    <x v="0"/>
    <x v="0"/>
    <x v="0"/>
    <x v="0"/>
    <x v="3"/>
    <s v="[NAME], [NAME], [NAME], [NAME] are all awesome. They work hard and must have a huge case load each, but they seem to really care."/>
    <m/>
    <x v="2"/>
    <m/>
    <x v="4"/>
    <x v="2"/>
    <x v="2"/>
    <x v="3"/>
    <m/>
    <m/>
    <m/>
  </r>
  <r>
    <s v="454127"/>
    <x v="16"/>
    <s v="Online"/>
    <s v="20220721"/>
    <s v="14:39"/>
    <s v="1464"/>
    <s v="24"/>
    <s v="1464"/>
    <m/>
    <m/>
    <d v="2022-10-01T00:00:00"/>
    <x v="2"/>
    <x v="0"/>
    <x v="1"/>
    <x v="1"/>
    <n v="3"/>
    <x v="0"/>
    <x v="0"/>
    <x v="1"/>
    <x v="2"/>
    <x v="0"/>
    <x v="5"/>
    <x v="0"/>
    <x v="4"/>
    <x v="0"/>
    <x v="5"/>
    <x v="0"/>
    <x v="4"/>
    <x v="0"/>
    <x v="2"/>
    <x v="0"/>
    <x v="6"/>
    <x v="0"/>
    <x v="4"/>
    <x v="0"/>
    <x v="0"/>
    <x v="0"/>
    <x v="1"/>
    <x v="0"/>
    <x v="3"/>
    <x v="0"/>
    <x v="0"/>
    <x v="0"/>
    <x v="1"/>
    <x v="1"/>
    <x v="1"/>
    <x v="1"/>
    <x v="4"/>
    <x v="1"/>
    <x v="0"/>
    <x v="4"/>
    <x v="1"/>
    <x v="1"/>
    <x v="3"/>
    <s v="It was promising at first that I would find housing sooner, but as time went on I kept leaving voicemails with my first case manager and I couldn't get ahold of them. Emailed them and the other person I was introduced to and still no response. So Then I had to contact [NAME] with the VA and she contacted them to find out what was going on and why I wasn't getting anything. Guess my old CM left and I had no clue. Then I get a list of properties and when I go to apply/ register they ask you for 2 codes that no one even told me about and then that site is pretty much useless. Then I try to tell them and explain that look I got ptsd and high anxiety so this whole ordeal has taken a toll on me mentally and I just need help with someone being an aid in finding suitable housing because it's difficult for me sometimes and when past experiences are remembered it makes things even more difficult."/>
    <s v="I was reading the first question wrong and I thought it said to state the experiences both positive and negative in the first box. My negative responses are in the first question sorry."/>
    <x v="1"/>
    <s v="Better help with actually searching for a suitable property to best suit my needs and the needs of veterans suffering from ptsd and if we had a liason to facilitate finding a good temporary housing as well as a permanent place down the road then it wouldn't feel so much like everything is overwhelming and that makes it difficult to help one's self."/>
    <x v="0"/>
    <x v="1"/>
    <x v="1"/>
    <x v="1"/>
    <m/>
    <m/>
    <s v="'CO': Completed"/>
  </r>
  <r>
    <s v="457413"/>
    <x v="28"/>
    <s v="Online"/>
    <s v="20220817"/>
    <s v="21:48"/>
    <s v="570"/>
    <s v="10"/>
    <s v="570"/>
    <m/>
    <m/>
    <d v="2022-10-01T00:00:00"/>
    <x v="2"/>
    <x v="0"/>
    <x v="1"/>
    <x v="0"/>
    <n v="5"/>
    <x v="0"/>
    <x v="0"/>
    <x v="1"/>
    <x v="2"/>
    <x v="1"/>
    <x v="1"/>
    <x v="1"/>
    <x v="1"/>
    <x v="1"/>
    <x v="1"/>
    <x v="0"/>
    <x v="0"/>
    <x v="1"/>
    <x v="1"/>
    <x v="1"/>
    <x v="1"/>
    <x v="1"/>
    <x v="1"/>
    <x v="0"/>
    <x v="0"/>
    <x v="1"/>
    <x v="2"/>
    <x v="0"/>
    <x v="0"/>
    <x v="0"/>
    <x v="0"/>
    <x v="0"/>
    <x v="0"/>
    <x v="1"/>
    <x v="2"/>
    <x v="0"/>
    <x v="0"/>
    <x v="2"/>
    <x v="1"/>
    <x v="0"/>
    <x v="0"/>
    <x v="0"/>
    <x v="0"/>
    <s v="While working with the NCHP Staff in [LOCATION], the girls really helped me find a house that was within my budget and they also made sure my unit was safe to live in, I found comfort in knowing that they had my best interest at heart, they are truly miracle workers."/>
    <m/>
    <x v="0"/>
    <m/>
    <x v="0"/>
    <x v="1"/>
    <x v="1"/>
    <x v="1"/>
    <m/>
    <m/>
    <s v="'CO': Completed"/>
  </r>
  <r>
    <s v="457966"/>
    <x v="28"/>
    <s v="CATI"/>
    <s v="20220816"/>
    <s v="12:06"/>
    <s v="199"/>
    <s v="3"/>
    <m/>
    <s v="'CO': Completed"/>
    <s v="'CO': Completed"/>
    <d v="2022-10-01T00:00:00"/>
    <x v="2"/>
    <x v="0"/>
    <x v="1"/>
    <x v="0"/>
    <n v="5"/>
    <x v="0"/>
    <x v="0"/>
    <x v="0"/>
    <x v="4"/>
    <x v="1"/>
    <x v="1"/>
    <x v="1"/>
    <x v="1"/>
    <x v="1"/>
    <x v="1"/>
    <x v="0"/>
    <x v="5"/>
    <x v="1"/>
    <x v="1"/>
    <x v="0"/>
    <x v="3"/>
    <x v="1"/>
    <x v="1"/>
    <x v="0"/>
    <x v="0"/>
    <x v="0"/>
    <x v="3"/>
    <x v="0"/>
    <x v="4"/>
    <x v="1"/>
    <x v="2"/>
    <x v="0"/>
    <x v="5"/>
    <x v="1"/>
    <x v="3"/>
    <x v="0"/>
    <x v="0"/>
    <x v="1"/>
    <x v="1"/>
    <x v="0"/>
    <x v="0"/>
    <x v="0"/>
    <x v="2"/>
    <m/>
    <m/>
    <x v="0"/>
    <m/>
    <x v="5"/>
    <x v="1"/>
    <x v="1"/>
    <x v="1"/>
    <s v="'CO': Completed"/>
    <n v="1"/>
    <s v="'CO': Completed"/>
  </r>
  <r>
    <s v="459739"/>
    <x v="28"/>
    <s v="Online"/>
    <s v="20220809"/>
    <s v="14:27"/>
    <s v="220"/>
    <s v="4"/>
    <m/>
    <m/>
    <m/>
    <d v="2022-10-01T00:00:00"/>
    <x v="2"/>
    <x v="0"/>
    <x v="1"/>
    <x v="0"/>
    <n v="5"/>
    <x v="0"/>
    <x v="0"/>
    <x v="0"/>
    <x v="4"/>
    <x v="1"/>
    <x v="1"/>
    <x v="1"/>
    <x v="1"/>
    <x v="1"/>
    <x v="1"/>
    <x v="1"/>
    <x v="2"/>
    <x v="1"/>
    <x v="1"/>
    <x v="0"/>
    <x v="3"/>
    <x v="1"/>
    <x v="1"/>
    <x v="0"/>
    <x v="0"/>
    <x v="0"/>
    <x v="3"/>
    <x v="1"/>
    <x v="2"/>
    <x v="0"/>
    <x v="0"/>
    <x v="1"/>
    <x v="2"/>
    <x v="0"/>
    <x v="0"/>
    <x v="1"/>
    <x v="3"/>
    <x v="1"/>
    <x v="1"/>
    <x v="0"/>
    <x v="0"/>
    <x v="0"/>
    <x v="1"/>
    <m/>
    <m/>
    <x v="2"/>
    <m/>
    <x v="4"/>
    <x v="2"/>
    <x v="2"/>
    <x v="3"/>
    <m/>
    <m/>
    <m/>
  </r>
  <r>
    <s v="461994"/>
    <x v="223"/>
    <s v="Online"/>
    <s v="20220714"/>
    <s v="16:47"/>
    <s v="645"/>
    <s v="11"/>
    <s v="645"/>
    <m/>
    <m/>
    <d v="2022-10-01T00:00:00"/>
    <x v="2"/>
    <x v="0"/>
    <x v="1"/>
    <x v="0"/>
    <n v="5"/>
    <x v="0"/>
    <x v="0"/>
    <x v="1"/>
    <x v="2"/>
    <x v="1"/>
    <x v="1"/>
    <x v="1"/>
    <x v="1"/>
    <x v="0"/>
    <x v="0"/>
    <x v="1"/>
    <x v="2"/>
    <x v="1"/>
    <x v="1"/>
    <x v="1"/>
    <x v="1"/>
    <x v="1"/>
    <x v="1"/>
    <x v="0"/>
    <x v="0"/>
    <x v="1"/>
    <x v="2"/>
    <x v="0"/>
    <x v="0"/>
    <x v="0"/>
    <x v="0"/>
    <x v="1"/>
    <x v="2"/>
    <x v="0"/>
    <x v="0"/>
    <x v="0"/>
    <x v="0"/>
    <x v="2"/>
    <x v="0"/>
    <x v="0"/>
    <x v="0"/>
    <x v="0"/>
    <x v="0"/>
    <s v="[NAME] was timely, and genuine. he went above and beyond to help me at a rough time in my life. I appreciate everything he done to get me appropriate shelter."/>
    <m/>
    <x v="0"/>
    <m/>
    <x v="1"/>
    <x v="1"/>
    <x v="1"/>
    <x v="1"/>
    <m/>
    <m/>
    <s v="'CO': Completed"/>
  </r>
  <r>
    <s v="462317"/>
    <x v="87"/>
    <s v="Online"/>
    <s v="20220912"/>
    <s v="16:42"/>
    <s v="591"/>
    <s v="10"/>
    <s v="591"/>
    <m/>
    <m/>
    <d v="2022-10-01T00:00:00"/>
    <x v="2"/>
    <x v="0"/>
    <x v="1"/>
    <x v="4"/>
    <n v="1"/>
    <x v="1"/>
    <x v="1"/>
    <x v="0"/>
    <x v="1"/>
    <x v="0"/>
    <x v="2"/>
    <x v="1"/>
    <x v="1"/>
    <x v="0"/>
    <x v="2"/>
    <x v="1"/>
    <x v="2"/>
    <x v="1"/>
    <x v="1"/>
    <x v="0"/>
    <x v="6"/>
    <x v="0"/>
    <x v="2"/>
    <x v="0"/>
    <x v="0"/>
    <x v="0"/>
    <x v="1"/>
    <x v="0"/>
    <x v="1"/>
    <x v="0"/>
    <x v="0"/>
    <x v="1"/>
    <x v="2"/>
    <x v="0"/>
    <x v="0"/>
    <x v="0"/>
    <x v="0"/>
    <x v="1"/>
    <x v="0"/>
    <x v="4"/>
    <x v="1"/>
    <x v="4"/>
    <x v="1"/>
    <m/>
    <s v="it not the staff its the program itself. I was told i could not receive benefits because my corporate apartment complex would not sign the documents from ssvf. The apartment complex refused to sign the documents because the program takes too long or could not provide a date where rental assistance could be provided which left me with no assistance at all. I as told i would be referred to someone to help me find employment as well as file a claim for va benefits and that never happened, I was referred to the rudest legal counsel ever. she told me I don't have a legal issue I have a money issue and she could not help me. There  is literally no assistance unless maybe you are homeless but trying to not become homeless this program does not work for people like me. who just hit a snag in the road and need 1 time assistance. The program needs to revisit there processes."/>
    <x v="1"/>
    <s v="revisit the program process to ensure you are really helping all veterans in need in a timely manner. I also don't like providing my social security card via unsecured means with all the fraud and identity theft going on."/>
    <x v="2"/>
    <x v="0"/>
    <x v="0"/>
    <x v="2"/>
    <m/>
    <m/>
    <s v="'CO': Completed"/>
  </r>
  <r>
    <s v="463262"/>
    <x v="192"/>
    <s v="Online"/>
    <s v="20220810"/>
    <s v="12:36"/>
    <s v="425"/>
    <s v="7"/>
    <s v="425"/>
    <m/>
    <m/>
    <d v="2022-10-01T00:00:00"/>
    <x v="3"/>
    <x v="0"/>
    <x v="1"/>
    <x v="1"/>
    <n v="3"/>
    <x v="0"/>
    <x v="0"/>
    <x v="1"/>
    <x v="2"/>
    <x v="1"/>
    <x v="1"/>
    <x v="1"/>
    <x v="1"/>
    <x v="1"/>
    <x v="1"/>
    <x v="0"/>
    <x v="1"/>
    <x v="0"/>
    <x v="2"/>
    <x v="0"/>
    <x v="6"/>
    <x v="1"/>
    <x v="1"/>
    <x v="0"/>
    <x v="0"/>
    <x v="0"/>
    <x v="4"/>
    <x v="0"/>
    <x v="4"/>
    <x v="1"/>
    <x v="2"/>
    <x v="0"/>
    <x v="5"/>
    <x v="0"/>
    <x v="0"/>
    <x v="1"/>
    <x v="4"/>
    <x v="0"/>
    <x v="0"/>
    <x v="3"/>
    <x v="4"/>
    <x v="1"/>
    <x v="1"/>
    <m/>
    <s v="I did receive the help I needed.  However, the agency went through 3 different staff members while assisting me all of which would tell me different rules regarding the same issues.  Their communication of said rules was not clear and appeared to change.  Seems as though no one really was sure how to work the program and my family did suffer at times because of that."/>
    <x v="0"/>
    <m/>
    <x v="0"/>
    <x v="1"/>
    <x v="1"/>
    <x v="0"/>
    <m/>
    <m/>
    <s v="'CO': Completed"/>
  </r>
  <r>
    <s v="463511"/>
    <x v="119"/>
    <s v="Online"/>
    <s v="20220714"/>
    <s v="14:17"/>
    <s v="914"/>
    <s v="15"/>
    <s v="916"/>
    <m/>
    <m/>
    <d v="2022-10-01T00:00:00"/>
    <x v="2"/>
    <x v="0"/>
    <x v="1"/>
    <x v="4"/>
    <n v="1"/>
    <x v="0"/>
    <x v="0"/>
    <x v="0"/>
    <x v="0"/>
    <x v="0"/>
    <x v="0"/>
    <x v="1"/>
    <x v="1"/>
    <x v="0"/>
    <x v="0"/>
    <x v="0"/>
    <x v="1"/>
    <x v="1"/>
    <x v="1"/>
    <x v="1"/>
    <x v="1"/>
    <x v="0"/>
    <x v="4"/>
    <x v="0"/>
    <x v="0"/>
    <x v="0"/>
    <x v="0"/>
    <x v="1"/>
    <x v="2"/>
    <x v="1"/>
    <x v="1"/>
    <x v="0"/>
    <x v="0"/>
    <x v="1"/>
    <x v="1"/>
    <x v="1"/>
    <x v="4"/>
    <x v="3"/>
    <x v="0"/>
    <x v="0"/>
    <x v="0"/>
    <x v="3"/>
    <x v="3"/>
    <s v="Explain everything down to me to a 100,%"/>
    <s v="These applications fees for housing is [DOLLAR AMOUNT].. Which I don't hav or afford.. I reached out for Assistance but Nothing.. Long Story on that"/>
    <x v="1"/>
    <s v="Be more QUICKER RETURING CALLS"/>
    <x v="1"/>
    <x v="0"/>
    <x v="1"/>
    <x v="1"/>
    <m/>
    <m/>
    <s v="'CO': Completed"/>
  </r>
  <r>
    <s v="463604"/>
    <x v="202"/>
    <s v="Online"/>
    <s v="20220722"/>
    <s v="17:04"/>
    <s v="220"/>
    <s v="4"/>
    <s v="220"/>
    <m/>
    <m/>
    <d v="2022-10-01T00:00:00"/>
    <x v="3"/>
    <x v="0"/>
    <x v="1"/>
    <x v="3"/>
    <n v="2"/>
    <x v="0"/>
    <x v="2"/>
    <x v="0"/>
    <x v="3"/>
    <x v="0"/>
    <x v="6"/>
    <x v="0"/>
    <x v="2"/>
    <x v="0"/>
    <x v="2"/>
    <x v="0"/>
    <x v="1"/>
    <x v="1"/>
    <x v="1"/>
    <x v="0"/>
    <x v="6"/>
    <x v="1"/>
    <x v="1"/>
    <x v="1"/>
    <x v="3"/>
    <x v="0"/>
    <x v="1"/>
    <x v="0"/>
    <x v="5"/>
    <x v="1"/>
    <x v="6"/>
    <x v="0"/>
    <x v="3"/>
    <x v="1"/>
    <x v="1"/>
    <x v="1"/>
    <x v="4"/>
    <x v="2"/>
    <x v="0"/>
    <x v="4"/>
    <x v="1"/>
    <x v="4"/>
    <x v="2"/>
    <m/>
    <m/>
    <x v="0"/>
    <m/>
    <x v="0"/>
    <x v="3"/>
    <x v="1"/>
    <x v="1"/>
    <m/>
    <m/>
    <s v="'CO': Completed"/>
  </r>
  <r>
    <s v="463981"/>
    <x v="59"/>
    <s v="Online"/>
    <s v="20220816"/>
    <s v="18:17"/>
    <s v="328"/>
    <s v="5"/>
    <s v="328"/>
    <m/>
    <m/>
    <d v="2022-10-01T00:00:00"/>
    <x v="2"/>
    <x v="0"/>
    <x v="1"/>
    <x v="2"/>
    <n v="4"/>
    <x v="0"/>
    <x v="0"/>
    <x v="0"/>
    <x v="0"/>
    <x v="0"/>
    <x v="2"/>
    <x v="1"/>
    <x v="1"/>
    <x v="0"/>
    <x v="0"/>
    <x v="1"/>
    <x v="2"/>
    <x v="1"/>
    <x v="1"/>
    <x v="0"/>
    <x v="6"/>
    <x v="0"/>
    <x v="4"/>
    <x v="0"/>
    <x v="0"/>
    <x v="0"/>
    <x v="0"/>
    <x v="0"/>
    <x v="1"/>
    <x v="0"/>
    <x v="0"/>
    <x v="1"/>
    <x v="2"/>
    <x v="0"/>
    <x v="0"/>
    <x v="0"/>
    <x v="0"/>
    <x v="0"/>
    <x v="1"/>
    <x v="0"/>
    <x v="0"/>
    <x v="0"/>
    <x v="2"/>
    <m/>
    <m/>
    <x v="0"/>
    <m/>
    <x v="0"/>
    <x v="1"/>
    <x v="1"/>
    <x v="0"/>
    <m/>
    <m/>
    <s v="'CO': Completed"/>
  </r>
  <r>
    <s v="466789"/>
    <x v="213"/>
    <s v="Online"/>
    <s v="20220803"/>
    <s v="23:21"/>
    <s v="406"/>
    <s v="7"/>
    <s v="406"/>
    <m/>
    <m/>
    <d v="2022-10-01T00:00:00"/>
    <x v="1"/>
    <x v="0"/>
    <x v="1"/>
    <x v="0"/>
    <n v="5"/>
    <x v="0"/>
    <x v="0"/>
    <x v="0"/>
    <x v="0"/>
    <x v="1"/>
    <x v="1"/>
    <x v="1"/>
    <x v="1"/>
    <x v="0"/>
    <x v="0"/>
    <x v="1"/>
    <x v="2"/>
    <x v="1"/>
    <x v="1"/>
    <x v="1"/>
    <x v="1"/>
    <x v="1"/>
    <x v="1"/>
    <x v="0"/>
    <x v="0"/>
    <x v="1"/>
    <x v="2"/>
    <x v="0"/>
    <x v="0"/>
    <x v="0"/>
    <x v="0"/>
    <x v="0"/>
    <x v="0"/>
    <x v="0"/>
    <x v="0"/>
    <x v="0"/>
    <x v="0"/>
    <x v="2"/>
    <x v="0"/>
    <x v="0"/>
    <x v="0"/>
    <x v="0"/>
    <x v="0"/>
    <s v="Words cannot describe how thankful I am that the SSVF helped me with finding and acquiring housing. Once I reach my goals in life I plan to donate to them for helping me so much during bad times. The agent that was working with me was very helpful and very responsive. To the point where I felt like he was family. Thank you so much for everything you guys have done for me. I am forever grateful."/>
    <m/>
    <x v="0"/>
    <m/>
    <x v="1"/>
    <x v="1"/>
    <x v="1"/>
    <x v="1"/>
    <m/>
    <m/>
    <s v="'CO': Completed"/>
  </r>
  <r>
    <s v="466874"/>
    <x v="186"/>
    <s v="Online"/>
    <s v="20220907"/>
    <s v="12:38"/>
    <s v="347"/>
    <s v="6"/>
    <s v="347"/>
    <m/>
    <m/>
    <d v="2022-10-01T00:00:00"/>
    <x v="0"/>
    <x v="0"/>
    <x v="1"/>
    <x v="2"/>
    <n v="4"/>
    <x v="0"/>
    <x v="2"/>
    <x v="0"/>
    <x v="1"/>
    <x v="1"/>
    <x v="1"/>
    <x v="1"/>
    <x v="1"/>
    <x v="1"/>
    <x v="1"/>
    <x v="1"/>
    <x v="2"/>
    <x v="1"/>
    <x v="1"/>
    <x v="1"/>
    <x v="1"/>
    <x v="1"/>
    <x v="1"/>
    <x v="0"/>
    <x v="0"/>
    <x v="0"/>
    <x v="1"/>
    <x v="0"/>
    <x v="4"/>
    <x v="0"/>
    <x v="0"/>
    <x v="1"/>
    <x v="2"/>
    <x v="0"/>
    <x v="0"/>
    <x v="0"/>
    <x v="0"/>
    <x v="1"/>
    <x v="1"/>
    <x v="4"/>
    <x v="4"/>
    <x v="3"/>
    <x v="2"/>
    <m/>
    <m/>
    <x v="0"/>
    <m/>
    <x v="2"/>
    <x v="0"/>
    <x v="0"/>
    <x v="2"/>
    <m/>
    <m/>
    <s v="'CO': Completed"/>
  </r>
  <r>
    <s v="467127"/>
    <x v="172"/>
    <s v="CATI"/>
    <s v="20220722"/>
    <s v="12:37"/>
    <s v="437"/>
    <s v="7"/>
    <m/>
    <s v="I0"/>
    <s v="'CO': Completed"/>
    <d v="2022-10-01T00:00:00"/>
    <x v="2"/>
    <x v="0"/>
    <x v="1"/>
    <x v="4"/>
    <n v="1"/>
    <x v="0"/>
    <x v="0"/>
    <x v="0"/>
    <x v="6"/>
    <x v="1"/>
    <x v="1"/>
    <x v="1"/>
    <x v="1"/>
    <x v="1"/>
    <x v="1"/>
    <x v="0"/>
    <x v="1"/>
    <x v="1"/>
    <x v="1"/>
    <x v="1"/>
    <x v="1"/>
    <x v="1"/>
    <x v="1"/>
    <x v="0"/>
    <x v="0"/>
    <x v="0"/>
    <x v="6"/>
    <x v="0"/>
    <x v="0"/>
    <x v="0"/>
    <x v="0"/>
    <x v="1"/>
    <x v="2"/>
    <x v="0"/>
    <x v="0"/>
    <x v="0"/>
    <x v="0"/>
    <x v="1"/>
    <x v="1"/>
    <x v="0"/>
    <x v="0"/>
    <x v="0"/>
    <x v="2"/>
    <m/>
    <m/>
    <x v="0"/>
    <m/>
    <x v="0"/>
    <x v="0"/>
    <x v="1"/>
    <x v="0"/>
    <s v="'CO': Completed"/>
    <n v="1"/>
    <s v="'I0': Interrupted"/>
  </r>
  <r>
    <s v="467387"/>
    <x v="198"/>
    <s v="Online"/>
    <s v="20220825"/>
    <s v="15:25"/>
    <s v="537"/>
    <s v="9"/>
    <s v="537"/>
    <m/>
    <m/>
    <d v="2022-10-01T00:00:00"/>
    <x v="2"/>
    <x v="0"/>
    <x v="1"/>
    <x v="2"/>
    <n v="4"/>
    <x v="0"/>
    <x v="0"/>
    <x v="0"/>
    <x v="0"/>
    <x v="1"/>
    <x v="1"/>
    <x v="1"/>
    <x v="1"/>
    <x v="0"/>
    <x v="4"/>
    <x v="0"/>
    <x v="5"/>
    <x v="0"/>
    <x v="5"/>
    <x v="0"/>
    <x v="4"/>
    <x v="1"/>
    <x v="1"/>
    <x v="0"/>
    <x v="0"/>
    <x v="0"/>
    <x v="0"/>
    <x v="0"/>
    <x v="4"/>
    <x v="1"/>
    <x v="2"/>
    <x v="0"/>
    <x v="5"/>
    <x v="0"/>
    <x v="0"/>
    <x v="1"/>
    <x v="2"/>
    <x v="0"/>
    <x v="1"/>
    <x v="0"/>
    <x v="0"/>
    <x v="0"/>
    <x v="0"/>
    <s v="They were always there when I asked or needed them. Thank you"/>
    <m/>
    <x v="0"/>
    <m/>
    <x v="0"/>
    <x v="1"/>
    <x v="1"/>
    <x v="1"/>
    <m/>
    <m/>
    <s v="'CO': Completed"/>
  </r>
  <r>
    <s v="467981"/>
    <x v="35"/>
    <s v="Online"/>
    <s v="20220830"/>
    <s v="19:31"/>
    <s v="236"/>
    <s v="4"/>
    <s v="239"/>
    <m/>
    <m/>
    <d v="2022-10-01T00:00:00"/>
    <x v="2"/>
    <x v="0"/>
    <x v="1"/>
    <x v="2"/>
    <n v="4"/>
    <x v="0"/>
    <x v="0"/>
    <x v="1"/>
    <x v="2"/>
    <x v="1"/>
    <x v="1"/>
    <x v="1"/>
    <x v="1"/>
    <x v="0"/>
    <x v="4"/>
    <x v="1"/>
    <x v="2"/>
    <x v="1"/>
    <x v="1"/>
    <x v="1"/>
    <x v="1"/>
    <x v="1"/>
    <x v="1"/>
    <x v="0"/>
    <x v="0"/>
    <x v="0"/>
    <x v="3"/>
    <x v="0"/>
    <x v="4"/>
    <x v="1"/>
    <x v="2"/>
    <x v="0"/>
    <x v="5"/>
    <x v="0"/>
    <x v="0"/>
    <x v="0"/>
    <x v="0"/>
    <x v="1"/>
    <x v="1"/>
    <x v="3"/>
    <x v="4"/>
    <x v="3"/>
    <x v="2"/>
    <m/>
    <m/>
    <x v="0"/>
    <m/>
    <x v="1"/>
    <x v="1"/>
    <x v="1"/>
    <x v="0"/>
    <m/>
    <m/>
    <s v="'CO': Completed"/>
  </r>
  <r>
    <s v="469247"/>
    <x v="108"/>
    <s v="Online"/>
    <s v="20220824"/>
    <s v="12:43"/>
    <s v="217"/>
    <s v="4"/>
    <s v="217"/>
    <m/>
    <m/>
    <d v="2022-10-01T00:00:00"/>
    <x v="2"/>
    <x v="0"/>
    <x v="1"/>
    <x v="2"/>
    <n v="4"/>
    <x v="0"/>
    <x v="2"/>
    <x v="1"/>
    <x v="2"/>
    <x v="1"/>
    <x v="1"/>
    <x v="1"/>
    <x v="1"/>
    <x v="1"/>
    <x v="1"/>
    <x v="1"/>
    <x v="2"/>
    <x v="1"/>
    <x v="1"/>
    <x v="1"/>
    <x v="1"/>
    <x v="1"/>
    <x v="1"/>
    <x v="0"/>
    <x v="0"/>
    <x v="1"/>
    <x v="2"/>
    <x v="1"/>
    <x v="2"/>
    <x v="0"/>
    <x v="0"/>
    <x v="1"/>
    <x v="2"/>
    <x v="0"/>
    <x v="0"/>
    <x v="0"/>
    <x v="0"/>
    <x v="2"/>
    <x v="1"/>
    <x v="3"/>
    <x v="4"/>
    <x v="4"/>
    <x v="2"/>
    <m/>
    <m/>
    <x v="0"/>
    <m/>
    <x v="0"/>
    <x v="1"/>
    <x v="1"/>
    <x v="1"/>
    <m/>
    <m/>
    <s v="'CO': Completed"/>
  </r>
  <r>
    <s v="469336"/>
    <x v="39"/>
    <s v="Online"/>
    <s v="20220807"/>
    <s v="16:40"/>
    <s v="1310"/>
    <s v="22"/>
    <s v="1310"/>
    <m/>
    <m/>
    <d v="2022-10-01T00:00:00"/>
    <x v="2"/>
    <x v="0"/>
    <x v="1"/>
    <x v="4"/>
    <n v="1"/>
    <x v="1"/>
    <x v="1"/>
    <x v="1"/>
    <x v="2"/>
    <x v="0"/>
    <x v="2"/>
    <x v="1"/>
    <x v="1"/>
    <x v="1"/>
    <x v="1"/>
    <x v="1"/>
    <x v="2"/>
    <x v="1"/>
    <x v="1"/>
    <x v="1"/>
    <x v="1"/>
    <x v="1"/>
    <x v="1"/>
    <x v="0"/>
    <x v="0"/>
    <x v="1"/>
    <x v="2"/>
    <x v="1"/>
    <x v="2"/>
    <x v="0"/>
    <x v="0"/>
    <x v="1"/>
    <x v="2"/>
    <x v="0"/>
    <x v="0"/>
    <x v="0"/>
    <x v="0"/>
    <x v="1"/>
    <x v="1"/>
    <x v="2"/>
    <x v="1"/>
    <x v="2"/>
    <x v="1"/>
    <m/>
    <s v="Communicated the only reason for enrolling in SSVF was if i got a certain job. Which i did not.  Was in shelter 6 months and only talk to her 1x. Asked for information and to this day never received it. I self withdrawal from program and discussed it with her. My concerns are not having confidence in her job. Later when i received a copy of  the withdrawal she noted i was Non~compliant but it was a self termination.   Very disappointed in this Case Manager. Not pleased she will be so called helping other Veterans."/>
    <x v="1"/>
    <s v="Case Managers be more knowledgeable of their job and be PROACTIVE in helping the Veterans."/>
    <x v="2"/>
    <x v="0"/>
    <x v="0"/>
    <x v="2"/>
    <m/>
    <m/>
    <s v="'CO': Completed"/>
  </r>
  <r>
    <s v="471863"/>
    <x v="28"/>
    <s v="CATI"/>
    <s v="20220804"/>
    <s v="13:41"/>
    <s v="402"/>
    <s v="7"/>
    <m/>
    <s v="I0"/>
    <s v="'CO': Completed"/>
    <d v="2022-10-01T00:00:00"/>
    <x v="2"/>
    <x v="0"/>
    <x v="0"/>
    <x v="0"/>
    <n v="5"/>
    <x v="0"/>
    <x v="0"/>
    <x v="0"/>
    <x v="0"/>
    <x v="1"/>
    <x v="1"/>
    <x v="0"/>
    <x v="0"/>
    <x v="1"/>
    <x v="1"/>
    <x v="1"/>
    <x v="2"/>
    <x v="0"/>
    <x v="0"/>
    <x v="1"/>
    <x v="1"/>
    <x v="1"/>
    <x v="1"/>
    <x v="0"/>
    <x v="0"/>
    <x v="1"/>
    <x v="2"/>
    <x v="0"/>
    <x v="4"/>
    <x v="0"/>
    <x v="0"/>
    <x v="1"/>
    <x v="2"/>
    <x v="0"/>
    <x v="0"/>
    <x v="0"/>
    <x v="0"/>
    <x v="1"/>
    <x v="1"/>
    <x v="0"/>
    <x v="0"/>
    <x v="0"/>
    <x v="2"/>
    <m/>
    <m/>
    <x v="0"/>
    <m/>
    <x v="0"/>
    <x v="1"/>
    <x v="1"/>
    <x v="1"/>
    <s v="'CO': Completed"/>
    <n v="1"/>
    <s v="'I0': Interrupted"/>
  </r>
  <r>
    <s v="472778"/>
    <x v="59"/>
    <s v="Online"/>
    <s v="20220825"/>
    <s v="14:51"/>
    <s v="398"/>
    <s v="7"/>
    <s v="398"/>
    <m/>
    <m/>
    <d v="2022-10-01T00:00:00"/>
    <x v="0"/>
    <x v="0"/>
    <x v="1"/>
    <x v="0"/>
    <n v="5"/>
    <x v="0"/>
    <x v="0"/>
    <x v="1"/>
    <x v="2"/>
    <x v="1"/>
    <x v="1"/>
    <x v="1"/>
    <x v="1"/>
    <x v="1"/>
    <x v="1"/>
    <x v="1"/>
    <x v="2"/>
    <x v="1"/>
    <x v="1"/>
    <x v="1"/>
    <x v="1"/>
    <x v="1"/>
    <x v="1"/>
    <x v="0"/>
    <x v="0"/>
    <x v="1"/>
    <x v="2"/>
    <x v="1"/>
    <x v="2"/>
    <x v="0"/>
    <x v="0"/>
    <x v="1"/>
    <x v="2"/>
    <x v="0"/>
    <x v="0"/>
    <x v="0"/>
    <x v="0"/>
    <x v="1"/>
    <x v="1"/>
    <x v="0"/>
    <x v="0"/>
    <x v="3"/>
    <x v="0"/>
    <s v="They were very niice and helpful"/>
    <m/>
    <x v="0"/>
    <m/>
    <x v="2"/>
    <x v="0"/>
    <x v="0"/>
    <x v="2"/>
    <m/>
    <m/>
    <s v="'CO': Completed"/>
  </r>
  <r>
    <s v="473116"/>
    <x v="29"/>
    <s v="Online"/>
    <s v="20220926"/>
    <s v="14:10"/>
    <s v="1519"/>
    <s v="25"/>
    <s v="1519"/>
    <m/>
    <m/>
    <d v="2022-10-01T00:00:00"/>
    <x v="0"/>
    <x v="0"/>
    <x v="1"/>
    <x v="4"/>
    <n v="1"/>
    <x v="1"/>
    <x v="1"/>
    <x v="1"/>
    <x v="2"/>
    <x v="1"/>
    <x v="1"/>
    <x v="1"/>
    <x v="1"/>
    <x v="0"/>
    <x v="3"/>
    <x v="1"/>
    <x v="2"/>
    <x v="0"/>
    <x v="2"/>
    <x v="1"/>
    <x v="1"/>
    <x v="1"/>
    <x v="1"/>
    <x v="0"/>
    <x v="0"/>
    <x v="1"/>
    <x v="2"/>
    <x v="0"/>
    <x v="1"/>
    <x v="0"/>
    <x v="0"/>
    <x v="0"/>
    <x v="1"/>
    <x v="0"/>
    <x v="0"/>
    <x v="1"/>
    <x v="4"/>
    <x v="1"/>
    <x v="1"/>
    <x v="4"/>
    <x v="1"/>
    <x v="1"/>
    <x v="1"/>
    <m/>
    <s v="There is no transitional housing for successful veterans.   After being housed in cockroach and bedbug infested hotel on the lower shore in [LOCATION] where prostitution and opiod users gathered and threatened if I call the health department they would kick me out and they did after 1 day.  I’m a property manager for the [LOCATION] returning home to help maybe educate the racist housing providers here on the [LOCATION] Shore.  And finally none of the staff at [LOCATION] are diverse.  All white people who wanted me to go to a shelter after I have been fully vaccinated, they ignore the guidelines for housing even sit down by the CDC.  Center For Deaease Control."/>
    <x v="1"/>
    <s v="Remove all the racist white privileged people from the board of SSVF and the privileged white workers and replace them with diverse people of color who are not Pro Trump and or racist Republican."/>
    <x v="1"/>
    <x v="0"/>
    <x v="3"/>
    <x v="1"/>
    <m/>
    <m/>
    <s v="'CO': Completed"/>
  </r>
  <r>
    <s v="474469"/>
    <x v="94"/>
    <s v="Online"/>
    <s v="20220915"/>
    <s v="11:13"/>
    <s v="447"/>
    <s v="7"/>
    <s v="447"/>
    <m/>
    <m/>
    <d v="2022-10-01T00:00:00"/>
    <x v="2"/>
    <x v="0"/>
    <x v="1"/>
    <x v="0"/>
    <n v="5"/>
    <x v="0"/>
    <x v="0"/>
    <x v="0"/>
    <x v="0"/>
    <x v="0"/>
    <x v="2"/>
    <x v="0"/>
    <x v="0"/>
    <x v="0"/>
    <x v="4"/>
    <x v="1"/>
    <x v="2"/>
    <x v="0"/>
    <x v="0"/>
    <x v="1"/>
    <x v="1"/>
    <x v="0"/>
    <x v="4"/>
    <x v="0"/>
    <x v="0"/>
    <x v="1"/>
    <x v="2"/>
    <x v="0"/>
    <x v="0"/>
    <x v="1"/>
    <x v="1"/>
    <x v="0"/>
    <x v="0"/>
    <x v="0"/>
    <x v="0"/>
    <x v="1"/>
    <x v="2"/>
    <x v="1"/>
    <x v="0"/>
    <x v="0"/>
    <x v="0"/>
    <x v="0"/>
    <x v="0"/>
    <s v="Everything they done for me"/>
    <m/>
    <x v="1"/>
    <m/>
    <x v="4"/>
    <x v="2"/>
    <x v="2"/>
    <x v="3"/>
    <m/>
    <m/>
    <m/>
  </r>
  <r>
    <s v="474602"/>
    <x v="103"/>
    <s v="Online"/>
    <s v="20220810"/>
    <s v="14:40"/>
    <s v="381"/>
    <s v="6"/>
    <s v="381"/>
    <m/>
    <m/>
    <d v="2022-10-01T00:00:00"/>
    <x v="2"/>
    <x v="0"/>
    <x v="1"/>
    <x v="0"/>
    <n v="5"/>
    <x v="0"/>
    <x v="0"/>
    <x v="0"/>
    <x v="0"/>
    <x v="0"/>
    <x v="0"/>
    <x v="0"/>
    <x v="0"/>
    <x v="1"/>
    <x v="1"/>
    <x v="0"/>
    <x v="4"/>
    <x v="1"/>
    <x v="1"/>
    <x v="1"/>
    <x v="1"/>
    <x v="1"/>
    <x v="1"/>
    <x v="0"/>
    <x v="0"/>
    <x v="1"/>
    <x v="2"/>
    <x v="0"/>
    <x v="0"/>
    <x v="1"/>
    <x v="3"/>
    <x v="0"/>
    <x v="1"/>
    <x v="0"/>
    <x v="0"/>
    <x v="0"/>
    <x v="0"/>
    <x v="1"/>
    <x v="1"/>
    <x v="2"/>
    <x v="3"/>
    <x v="0"/>
    <x v="0"/>
    <s v="Very helpful at finding me a place to live"/>
    <m/>
    <x v="0"/>
    <m/>
    <x v="1"/>
    <x v="1"/>
    <x v="1"/>
    <x v="1"/>
    <m/>
    <m/>
    <s v="'CO': Completed"/>
  </r>
  <r>
    <s v="475451"/>
    <x v="97"/>
    <s v="Online"/>
    <s v="20220721"/>
    <s v="11:33"/>
    <s v="359"/>
    <s v="6"/>
    <s v="362"/>
    <m/>
    <m/>
    <d v="2022-10-01T00:00:00"/>
    <x v="2"/>
    <x v="0"/>
    <x v="1"/>
    <x v="1"/>
    <n v="3"/>
    <x v="1"/>
    <x v="1"/>
    <x v="0"/>
    <x v="1"/>
    <x v="0"/>
    <x v="5"/>
    <x v="0"/>
    <x v="4"/>
    <x v="0"/>
    <x v="5"/>
    <x v="1"/>
    <x v="2"/>
    <x v="0"/>
    <x v="4"/>
    <x v="0"/>
    <x v="4"/>
    <x v="0"/>
    <x v="3"/>
    <x v="0"/>
    <x v="0"/>
    <x v="0"/>
    <x v="4"/>
    <x v="1"/>
    <x v="2"/>
    <x v="0"/>
    <x v="0"/>
    <x v="1"/>
    <x v="2"/>
    <x v="0"/>
    <x v="0"/>
    <x v="1"/>
    <x v="6"/>
    <x v="1"/>
    <x v="0"/>
    <x v="3"/>
    <x v="4"/>
    <x v="3"/>
    <x v="0"/>
    <s v="No comments"/>
    <m/>
    <x v="0"/>
    <m/>
    <x v="0"/>
    <x v="1"/>
    <x v="1"/>
    <x v="1"/>
    <m/>
    <m/>
    <s v="'CO': Completed"/>
  </r>
  <r>
    <s v="475775"/>
    <x v="74"/>
    <s v="Online"/>
    <s v="20220824"/>
    <s v="10:55"/>
    <s v="281"/>
    <s v="5"/>
    <s v="281"/>
    <m/>
    <m/>
    <d v="2022-10-01T00:00:00"/>
    <x v="2"/>
    <x v="0"/>
    <x v="1"/>
    <x v="0"/>
    <n v="5"/>
    <x v="0"/>
    <x v="0"/>
    <x v="0"/>
    <x v="0"/>
    <x v="1"/>
    <x v="1"/>
    <x v="1"/>
    <x v="1"/>
    <x v="1"/>
    <x v="1"/>
    <x v="1"/>
    <x v="2"/>
    <x v="1"/>
    <x v="1"/>
    <x v="1"/>
    <x v="1"/>
    <x v="1"/>
    <x v="1"/>
    <x v="0"/>
    <x v="0"/>
    <x v="0"/>
    <x v="0"/>
    <x v="0"/>
    <x v="0"/>
    <x v="0"/>
    <x v="0"/>
    <x v="0"/>
    <x v="0"/>
    <x v="1"/>
    <x v="2"/>
    <x v="0"/>
    <x v="0"/>
    <x v="2"/>
    <x v="0"/>
    <x v="0"/>
    <x v="0"/>
    <x v="3"/>
    <x v="0"/>
    <s v="I have emailed [NAME] regarding my positive experience."/>
    <m/>
    <x v="0"/>
    <m/>
    <x v="0"/>
    <x v="1"/>
    <x v="1"/>
    <x v="1"/>
    <m/>
    <m/>
    <s v="'CO': Completed"/>
  </r>
  <r>
    <s v="475956"/>
    <x v="222"/>
    <s v="IVR"/>
    <s v="20220826"/>
    <s v="12:06"/>
    <s v="389"/>
    <s v="6"/>
    <m/>
    <s v="I0"/>
    <s v="'CO': Completed"/>
    <d v="2022-10-01T00:00:00"/>
    <x v="2"/>
    <x v="0"/>
    <x v="1"/>
    <x v="0"/>
    <n v="5"/>
    <x v="0"/>
    <x v="0"/>
    <x v="0"/>
    <x v="0"/>
    <x v="1"/>
    <x v="1"/>
    <x v="1"/>
    <x v="1"/>
    <x v="1"/>
    <x v="1"/>
    <x v="0"/>
    <x v="1"/>
    <x v="1"/>
    <x v="1"/>
    <x v="1"/>
    <x v="1"/>
    <x v="1"/>
    <x v="1"/>
    <x v="0"/>
    <x v="0"/>
    <x v="0"/>
    <x v="3"/>
    <x v="1"/>
    <x v="2"/>
    <x v="0"/>
    <x v="0"/>
    <x v="0"/>
    <x v="0"/>
    <x v="0"/>
    <x v="0"/>
    <x v="0"/>
    <x v="0"/>
    <x v="1"/>
    <x v="1"/>
    <x v="0"/>
    <x v="0"/>
    <x v="0"/>
    <x v="0"/>
    <s v="Yes, thank you very much for all of your services."/>
    <m/>
    <x v="0"/>
    <m/>
    <x v="1"/>
    <x v="0"/>
    <x v="1"/>
    <x v="1"/>
    <s v="'CO': Completed"/>
    <n v="1"/>
    <s v="'I0': Interrupted"/>
  </r>
  <r>
    <s v="477753"/>
    <x v="105"/>
    <s v="Online"/>
    <s v="20220922"/>
    <s v="19:22"/>
    <s v="438"/>
    <s v="7"/>
    <s v="438"/>
    <m/>
    <m/>
    <d v="2022-10-01T00:00:00"/>
    <x v="2"/>
    <x v="0"/>
    <x v="1"/>
    <x v="0"/>
    <n v="5"/>
    <x v="1"/>
    <x v="1"/>
    <x v="0"/>
    <x v="0"/>
    <x v="0"/>
    <x v="0"/>
    <x v="0"/>
    <x v="0"/>
    <x v="0"/>
    <x v="0"/>
    <x v="0"/>
    <x v="0"/>
    <x v="1"/>
    <x v="1"/>
    <x v="0"/>
    <x v="0"/>
    <x v="1"/>
    <x v="1"/>
    <x v="0"/>
    <x v="0"/>
    <x v="0"/>
    <x v="0"/>
    <x v="0"/>
    <x v="0"/>
    <x v="0"/>
    <x v="0"/>
    <x v="1"/>
    <x v="2"/>
    <x v="0"/>
    <x v="0"/>
    <x v="0"/>
    <x v="0"/>
    <x v="2"/>
    <x v="0"/>
    <x v="0"/>
    <x v="0"/>
    <x v="0"/>
    <x v="0"/>
    <s v="Helpful people all and all"/>
    <m/>
    <x v="0"/>
    <m/>
    <x v="0"/>
    <x v="1"/>
    <x v="1"/>
    <x v="1"/>
    <m/>
    <m/>
    <s v="'CO': Completed"/>
  </r>
  <r>
    <s v="478503"/>
    <x v="27"/>
    <s v="Online"/>
    <s v="20220829"/>
    <s v="10:40"/>
    <s v="448"/>
    <s v="7"/>
    <s v="454"/>
    <m/>
    <m/>
    <d v="2022-10-01T00:00:00"/>
    <x v="2"/>
    <x v="0"/>
    <x v="1"/>
    <x v="0"/>
    <n v="5"/>
    <x v="1"/>
    <x v="1"/>
    <x v="1"/>
    <x v="2"/>
    <x v="1"/>
    <x v="1"/>
    <x v="1"/>
    <x v="1"/>
    <x v="1"/>
    <x v="1"/>
    <x v="1"/>
    <x v="2"/>
    <x v="1"/>
    <x v="1"/>
    <x v="1"/>
    <x v="1"/>
    <x v="1"/>
    <x v="1"/>
    <x v="0"/>
    <x v="0"/>
    <x v="1"/>
    <x v="2"/>
    <x v="0"/>
    <x v="0"/>
    <x v="1"/>
    <x v="1"/>
    <x v="0"/>
    <x v="0"/>
    <x v="0"/>
    <x v="0"/>
    <x v="0"/>
    <x v="0"/>
    <x v="1"/>
    <x v="1"/>
    <x v="0"/>
    <x v="0"/>
    <x v="0"/>
    <x v="0"/>
    <s v="they were always available to answer questions and were on time"/>
    <m/>
    <x v="0"/>
    <m/>
    <x v="2"/>
    <x v="0"/>
    <x v="0"/>
    <x v="2"/>
    <m/>
    <m/>
    <s v="'CO': Completed"/>
  </r>
  <r>
    <s v="479853"/>
    <x v="181"/>
    <s v="Online"/>
    <s v="20220718"/>
    <s v="17:21"/>
    <s v="361"/>
    <s v="6"/>
    <s v="494"/>
    <m/>
    <m/>
    <d v="2022-10-01T00:00:00"/>
    <x v="3"/>
    <x v="0"/>
    <x v="0"/>
    <x v="0"/>
    <n v="5"/>
    <x v="0"/>
    <x v="0"/>
    <x v="0"/>
    <x v="0"/>
    <x v="1"/>
    <x v="1"/>
    <x v="1"/>
    <x v="1"/>
    <x v="0"/>
    <x v="0"/>
    <x v="0"/>
    <x v="0"/>
    <x v="1"/>
    <x v="1"/>
    <x v="1"/>
    <x v="1"/>
    <x v="0"/>
    <x v="0"/>
    <x v="0"/>
    <x v="0"/>
    <x v="0"/>
    <x v="0"/>
    <x v="0"/>
    <x v="0"/>
    <x v="0"/>
    <x v="0"/>
    <x v="0"/>
    <x v="0"/>
    <x v="1"/>
    <x v="2"/>
    <x v="0"/>
    <x v="0"/>
    <x v="0"/>
    <x v="0"/>
    <x v="0"/>
    <x v="0"/>
    <x v="0"/>
    <x v="0"/>
    <s v="Very proactive and SUPER friendly!!"/>
    <m/>
    <x v="0"/>
    <m/>
    <x v="1"/>
    <x v="1"/>
    <x v="1"/>
    <x v="0"/>
    <m/>
    <m/>
    <s v="'CO': Completed"/>
  </r>
  <r>
    <s v="480523"/>
    <x v="9"/>
    <s v="Online"/>
    <s v="20220826"/>
    <s v="16:00"/>
    <s v="969"/>
    <s v="16"/>
    <s v="969"/>
    <m/>
    <m/>
    <d v="2022-10-01T00:00:00"/>
    <x v="2"/>
    <x v="0"/>
    <x v="1"/>
    <x v="1"/>
    <n v="3"/>
    <x v="1"/>
    <x v="1"/>
    <x v="0"/>
    <x v="1"/>
    <x v="0"/>
    <x v="2"/>
    <x v="0"/>
    <x v="4"/>
    <x v="1"/>
    <x v="1"/>
    <x v="1"/>
    <x v="2"/>
    <x v="0"/>
    <x v="4"/>
    <x v="0"/>
    <x v="6"/>
    <x v="1"/>
    <x v="1"/>
    <x v="0"/>
    <x v="0"/>
    <x v="1"/>
    <x v="2"/>
    <x v="0"/>
    <x v="1"/>
    <x v="1"/>
    <x v="3"/>
    <x v="0"/>
    <x v="1"/>
    <x v="0"/>
    <x v="0"/>
    <x v="0"/>
    <x v="0"/>
    <x v="1"/>
    <x v="1"/>
    <x v="3"/>
    <x v="4"/>
    <x v="4"/>
    <x v="3"/>
    <s v="They were very good at pointing me in the right direction"/>
    <s v="I really haven't had a lot of negative experiences"/>
    <x v="0"/>
    <m/>
    <x v="1"/>
    <x v="1"/>
    <x v="1"/>
    <x v="1"/>
    <m/>
    <m/>
    <s v="'CO': Completed"/>
  </r>
  <r>
    <s v="481152"/>
    <x v="44"/>
    <s v="Online"/>
    <s v="20220726"/>
    <s v="23:42"/>
    <s v="288"/>
    <s v="5"/>
    <s v="288"/>
    <m/>
    <m/>
    <d v="2022-10-01T00:00:00"/>
    <x v="2"/>
    <x v="0"/>
    <x v="1"/>
    <x v="0"/>
    <n v="5"/>
    <x v="0"/>
    <x v="0"/>
    <x v="0"/>
    <x v="0"/>
    <x v="1"/>
    <x v="1"/>
    <x v="1"/>
    <x v="1"/>
    <x v="1"/>
    <x v="1"/>
    <x v="0"/>
    <x v="0"/>
    <x v="1"/>
    <x v="1"/>
    <x v="1"/>
    <x v="1"/>
    <x v="1"/>
    <x v="1"/>
    <x v="0"/>
    <x v="0"/>
    <x v="0"/>
    <x v="0"/>
    <x v="0"/>
    <x v="0"/>
    <x v="1"/>
    <x v="1"/>
    <x v="1"/>
    <x v="2"/>
    <x v="0"/>
    <x v="0"/>
    <x v="0"/>
    <x v="0"/>
    <x v="1"/>
    <x v="0"/>
    <x v="0"/>
    <x v="0"/>
    <x v="0"/>
    <x v="0"/>
    <s v="Excellentservice. Im beyond grateful for your services. Thank you!!!"/>
    <m/>
    <x v="0"/>
    <m/>
    <x v="1"/>
    <x v="1"/>
    <x v="4"/>
    <x v="0"/>
    <m/>
    <m/>
    <s v="'CO': Completed"/>
  </r>
  <r>
    <s v="481575"/>
    <x v="35"/>
    <s v="Online"/>
    <s v="20220927"/>
    <s v="11:02"/>
    <s v="509"/>
    <s v="8"/>
    <s v="509"/>
    <m/>
    <m/>
    <d v="2022-10-01T00:00:00"/>
    <x v="1"/>
    <x v="0"/>
    <x v="1"/>
    <x v="2"/>
    <n v="4"/>
    <x v="0"/>
    <x v="0"/>
    <x v="0"/>
    <x v="4"/>
    <x v="1"/>
    <x v="1"/>
    <x v="1"/>
    <x v="1"/>
    <x v="1"/>
    <x v="1"/>
    <x v="1"/>
    <x v="2"/>
    <x v="1"/>
    <x v="1"/>
    <x v="1"/>
    <x v="1"/>
    <x v="1"/>
    <x v="1"/>
    <x v="1"/>
    <x v="3"/>
    <x v="0"/>
    <x v="0"/>
    <x v="0"/>
    <x v="0"/>
    <x v="1"/>
    <x v="1"/>
    <x v="1"/>
    <x v="2"/>
    <x v="0"/>
    <x v="0"/>
    <x v="0"/>
    <x v="0"/>
    <x v="1"/>
    <x v="0"/>
    <x v="4"/>
    <x v="0"/>
    <x v="4"/>
    <x v="2"/>
    <m/>
    <m/>
    <x v="0"/>
    <m/>
    <x v="2"/>
    <x v="0"/>
    <x v="1"/>
    <x v="1"/>
    <m/>
    <m/>
    <s v="'CO': Completed"/>
  </r>
  <r>
    <s v="481740"/>
    <x v="78"/>
    <s v="Online"/>
    <s v="20220708"/>
    <s v="12:06"/>
    <s v="1034"/>
    <s v="17"/>
    <s v="1034"/>
    <m/>
    <m/>
    <d v="2022-10-01T00:00:00"/>
    <x v="2"/>
    <x v="1"/>
    <x v="2"/>
    <x v="4"/>
    <n v="1"/>
    <x v="1"/>
    <x v="1"/>
    <x v="0"/>
    <x v="3"/>
    <x v="0"/>
    <x v="2"/>
    <x v="0"/>
    <x v="2"/>
    <x v="0"/>
    <x v="2"/>
    <x v="0"/>
    <x v="3"/>
    <x v="0"/>
    <x v="3"/>
    <x v="0"/>
    <x v="2"/>
    <x v="0"/>
    <x v="4"/>
    <x v="0"/>
    <x v="0"/>
    <x v="0"/>
    <x v="6"/>
    <x v="0"/>
    <x v="5"/>
    <x v="1"/>
    <x v="3"/>
    <x v="0"/>
    <x v="3"/>
    <x v="1"/>
    <x v="5"/>
    <x v="1"/>
    <x v="4"/>
    <x v="2"/>
    <x v="0"/>
    <x v="0"/>
    <x v="0"/>
    <x v="0"/>
    <x v="1"/>
    <m/>
    <s v="When I was assigned [NAME]as case manager, everything went south for me, even when I had a major medical situation related to heart surgeries. [NAME] showed no empathy or concern in my well being even after learning that I lost my job and could not pay my rent or bills. Even after I spoke to his supervisor, they both let me know that is the way it is and that the program was not going to cover my rent even if I had a major medical condition."/>
    <x v="1"/>
    <s v="Hire people that are empathetic to the situations and obstacles Veterans face when reaching out seeking help, so that the individuals in need can feel that the program is solid and backing them and not feeling left out and having to leave an apartment and belongings behind incurring an unnecessary debt because the rent was not paid by the program."/>
    <x v="2"/>
    <x v="0"/>
    <x v="0"/>
    <x v="1"/>
    <m/>
    <m/>
    <s v="'CO': Completed"/>
  </r>
  <r>
    <s v="482463"/>
    <x v="105"/>
    <s v="Online"/>
    <s v="20220901"/>
    <s v="17:57"/>
    <s v="610"/>
    <s v="10"/>
    <s v="610"/>
    <m/>
    <m/>
    <d v="2022-10-01T00:00:00"/>
    <x v="0"/>
    <x v="0"/>
    <x v="1"/>
    <x v="0"/>
    <n v="5"/>
    <x v="0"/>
    <x v="0"/>
    <x v="0"/>
    <x v="0"/>
    <x v="0"/>
    <x v="4"/>
    <x v="1"/>
    <x v="1"/>
    <x v="0"/>
    <x v="0"/>
    <x v="1"/>
    <x v="2"/>
    <x v="0"/>
    <x v="0"/>
    <x v="1"/>
    <x v="1"/>
    <x v="1"/>
    <x v="1"/>
    <x v="0"/>
    <x v="0"/>
    <x v="0"/>
    <x v="0"/>
    <x v="0"/>
    <x v="0"/>
    <x v="1"/>
    <x v="1"/>
    <x v="0"/>
    <x v="0"/>
    <x v="1"/>
    <x v="2"/>
    <x v="1"/>
    <x v="2"/>
    <x v="2"/>
    <x v="1"/>
    <x v="0"/>
    <x v="0"/>
    <x v="0"/>
    <x v="0"/>
    <s v="Everyone at Nations Finest in [LOCATION] went out of their way to make me and my family feel important to them"/>
    <m/>
    <x v="0"/>
    <m/>
    <x v="0"/>
    <x v="1"/>
    <x v="1"/>
    <x v="1"/>
    <m/>
    <m/>
    <s v="'CO': Completed"/>
  </r>
  <r>
    <s v="482688"/>
    <x v="157"/>
    <s v="Online"/>
    <s v="20220909"/>
    <s v="14:15"/>
    <s v="431"/>
    <s v="7"/>
    <s v="431"/>
    <m/>
    <m/>
    <d v="2022-10-01T00:00:00"/>
    <x v="0"/>
    <x v="1"/>
    <x v="2"/>
    <x v="2"/>
    <n v="4"/>
    <x v="0"/>
    <x v="0"/>
    <x v="0"/>
    <x v="4"/>
    <x v="0"/>
    <x v="4"/>
    <x v="0"/>
    <x v="4"/>
    <x v="0"/>
    <x v="4"/>
    <x v="0"/>
    <x v="5"/>
    <x v="0"/>
    <x v="5"/>
    <x v="0"/>
    <x v="3"/>
    <x v="0"/>
    <x v="5"/>
    <x v="0"/>
    <x v="0"/>
    <x v="0"/>
    <x v="3"/>
    <x v="0"/>
    <x v="4"/>
    <x v="1"/>
    <x v="2"/>
    <x v="0"/>
    <x v="5"/>
    <x v="1"/>
    <x v="3"/>
    <x v="1"/>
    <x v="3"/>
    <x v="2"/>
    <x v="0"/>
    <x v="0"/>
    <x v="0"/>
    <x v="0"/>
    <x v="0"/>
    <s v="[NAME] along with all those I was involved with were all nice informative and supportive"/>
    <m/>
    <x v="0"/>
    <m/>
    <x v="3"/>
    <x v="1"/>
    <x v="1"/>
    <x v="1"/>
    <m/>
    <m/>
    <s v="'CO': Completed"/>
  </r>
  <r>
    <s v="482705"/>
    <x v="218"/>
    <s v="Online"/>
    <s v="20220909"/>
    <s v="18:32"/>
    <s v="760"/>
    <s v="13"/>
    <s v="760"/>
    <m/>
    <m/>
    <d v="2022-10-01T00:00:00"/>
    <x v="0"/>
    <x v="1"/>
    <x v="2"/>
    <x v="2"/>
    <n v="4"/>
    <x v="0"/>
    <x v="2"/>
    <x v="0"/>
    <x v="4"/>
    <x v="0"/>
    <x v="2"/>
    <x v="0"/>
    <x v="2"/>
    <x v="0"/>
    <x v="4"/>
    <x v="0"/>
    <x v="0"/>
    <x v="0"/>
    <x v="6"/>
    <x v="1"/>
    <x v="1"/>
    <x v="1"/>
    <x v="1"/>
    <x v="0"/>
    <x v="0"/>
    <x v="1"/>
    <x v="2"/>
    <x v="0"/>
    <x v="1"/>
    <x v="1"/>
    <x v="3"/>
    <x v="0"/>
    <x v="1"/>
    <x v="1"/>
    <x v="1"/>
    <x v="1"/>
    <x v="4"/>
    <x v="2"/>
    <x v="0"/>
    <x v="0"/>
    <x v="0"/>
    <x v="0"/>
    <x v="0"/>
    <s v="My SSVF case worker was the most influential person in my corner who advocated for my stability and success. Throughout one of the scariest and most unstable periods of my life, my SSVF case worker made me feel like I could always trust her to help me. I always asked her for clarification and she never made me feel ignorant or left out. The world needs to have more [NAME]’s everywhere to connect people like me to where we should be while moving forward. God bless her. Thank you so much."/>
    <m/>
    <x v="0"/>
    <m/>
    <x v="0"/>
    <x v="1"/>
    <x v="7"/>
    <x v="0"/>
    <m/>
    <m/>
    <s v="'CO': Completed"/>
  </r>
  <r>
    <s v="483165"/>
    <x v="179"/>
    <s v="Online"/>
    <s v="20220708"/>
    <s v="11:01"/>
    <s v="570"/>
    <s v="10"/>
    <s v="570"/>
    <m/>
    <m/>
    <d v="2022-10-01T00:00:00"/>
    <x v="2"/>
    <x v="1"/>
    <x v="2"/>
    <x v="0"/>
    <n v="5"/>
    <x v="1"/>
    <x v="1"/>
    <x v="0"/>
    <x v="0"/>
    <x v="0"/>
    <x v="0"/>
    <x v="1"/>
    <x v="1"/>
    <x v="0"/>
    <x v="0"/>
    <x v="1"/>
    <x v="2"/>
    <x v="0"/>
    <x v="5"/>
    <x v="0"/>
    <x v="0"/>
    <x v="1"/>
    <x v="1"/>
    <x v="0"/>
    <x v="0"/>
    <x v="0"/>
    <x v="0"/>
    <x v="0"/>
    <x v="0"/>
    <x v="1"/>
    <x v="3"/>
    <x v="0"/>
    <x v="0"/>
    <x v="1"/>
    <x v="1"/>
    <x v="1"/>
    <x v="4"/>
    <x v="0"/>
    <x v="1"/>
    <x v="0"/>
    <x v="0"/>
    <x v="3"/>
    <x v="0"/>
    <s v="Very professional and easy to deal with."/>
    <m/>
    <x v="0"/>
    <m/>
    <x v="0"/>
    <x v="1"/>
    <x v="1"/>
    <x v="0"/>
    <m/>
    <m/>
    <s v="'CO': Completed"/>
  </r>
  <r>
    <s v="483175"/>
    <x v="78"/>
    <s v="Online"/>
    <s v="20220926"/>
    <s v="21:14"/>
    <s v="519"/>
    <s v="9"/>
    <s v="519"/>
    <m/>
    <m/>
    <d v="2022-10-01T00:00:00"/>
    <x v="2"/>
    <x v="0"/>
    <x v="1"/>
    <x v="2"/>
    <n v="4"/>
    <x v="0"/>
    <x v="0"/>
    <x v="0"/>
    <x v="0"/>
    <x v="0"/>
    <x v="4"/>
    <x v="1"/>
    <x v="1"/>
    <x v="0"/>
    <x v="4"/>
    <x v="0"/>
    <x v="4"/>
    <x v="0"/>
    <x v="0"/>
    <x v="0"/>
    <x v="0"/>
    <x v="1"/>
    <x v="1"/>
    <x v="0"/>
    <x v="0"/>
    <x v="1"/>
    <x v="2"/>
    <x v="0"/>
    <x v="0"/>
    <x v="1"/>
    <x v="2"/>
    <x v="0"/>
    <x v="5"/>
    <x v="0"/>
    <x v="0"/>
    <x v="1"/>
    <x v="2"/>
    <x v="1"/>
    <x v="0"/>
    <x v="2"/>
    <x v="3"/>
    <x v="2"/>
    <x v="0"/>
    <s v="The whole experience has been positive in that they were able to help me with at least on months remt and the helped me get my car fixed and they gave me resources to call to help with other things like getting the utilities paid"/>
    <m/>
    <x v="0"/>
    <m/>
    <x v="0"/>
    <x v="1"/>
    <x v="1"/>
    <x v="1"/>
    <m/>
    <m/>
    <s v="'CO': Completed"/>
  </r>
  <r>
    <s v="484413"/>
    <x v="105"/>
    <s v="CATI"/>
    <s v="20220914"/>
    <s v="13:48"/>
    <s v="0"/>
    <s v="0"/>
    <s v="0"/>
    <m/>
    <m/>
    <d v="2022-10-01T00:00:00"/>
    <x v="2"/>
    <x v="0"/>
    <x v="1"/>
    <x v="0"/>
    <n v="5"/>
    <x v="0"/>
    <x v="0"/>
    <x v="0"/>
    <x v="0"/>
    <x v="1"/>
    <x v="1"/>
    <x v="1"/>
    <x v="1"/>
    <x v="1"/>
    <x v="1"/>
    <x v="1"/>
    <x v="2"/>
    <x v="1"/>
    <x v="1"/>
    <x v="1"/>
    <x v="1"/>
    <x v="1"/>
    <x v="1"/>
    <x v="0"/>
    <x v="0"/>
    <x v="1"/>
    <x v="2"/>
    <x v="0"/>
    <x v="0"/>
    <x v="1"/>
    <x v="1"/>
    <x v="0"/>
    <x v="0"/>
    <x v="0"/>
    <x v="0"/>
    <x v="1"/>
    <x v="2"/>
    <x v="1"/>
    <x v="0"/>
    <x v="0"/>
    <x v="0"/>
    <x v="0"/>
    <x v="0"/>
    <s v="Thank you for a job well done and I hope that my original case worker is okay as he had to go to the hospital."/>
    <m/>
    <x v="0"/>
    <m/>
    <x v="5"/>
    <x v="1"/>
    <x v="1"/>
    <x v="1"/>
    <m/>
    <m/>
    <m/>
  </r>
  <r>
    <s v="484761"/>
    <x v="9"/>
    <s v="Online"/>
    <s v="20220812"/>
    <s v="18:32"/>
    <s v="766"/>
    <s v="13"/>
    <s v="766"/>
    <m/>
    <m/>
    <d v="2022-10-01T00:00:00"/>
    <x v="2"/>
    <x v="0"/>
    <x v="1"/>
    <x v="0"/>
    <n v="5"/>
    <x v="0"/>
    <x v="0"/>
    <x v="0"/>
    <x v="0"/>
    <x v="0"/>
    <x v="0"/>
    <x v="0"/>
    <x v="0"/>
    <x v="0"/>
    <x v="0"/>
    <x v="0"/>
    <x v="5"/>
    <x v="0"/>
    <x v="0"/>
    <x v="0"/>
    <x v="0"/>
    <x v="1"/>
    <x v="1"/>
    <x v="0"/>
    <x v="0"/>
    <x v="0"/>
    <x v="0"/>
    <x v="0"/>
    <x v="0"/>
    <x v="1"/>
    <x v="1"/>
    <x v="0"/>
    <x v="0"/>
    <x v="0"/>
    <x v="0"/>
    <x v="0"/>
    <x v="0"/>
    <x v="2"/>
    <x v="1"/>
    <x v="0"/>
    <x v="0"/>
    <x v="0"/>
    <x v="0"/>
    <s v="Every single person in the VA, Hudd-vass, endeavors and salvation army has been outstanding!  I can't believe how quickly I got help and appointments.  Nor how great everyone has been.  I've not had a negative/bad/slow experience with any of them.  I know how unusual that is to only have people going above and beyond, but I did!  In fact I would requemind ALL persons working in the claims office in [LOCATION] get employee of the year. Today there were 3 unhappy veterans who said some unkind words towards me, but they DIDN'T work for the VA. Those 3 people have been my only bad experiences."/>
    <m/>
    <x v="0"/>
    <m/>
    <x v="5"/>
    <x v="1"/>
    <x v="1"/>
    <x v="1"/>
    <m/>
    <m/>
    <s v="'CO': Completed"/>
  </r>
  <r>
    <s v="484842"/>
    <x v="127"/>
    <s v="Online"/>
    <s v="20220923"/>
    <s v="18:24"/>
    <s v="464"/>
    <s v="8"/>
    <s v="467"/>
    <m/>
    <m/>
    <d v="2022-10-01T00:00:00"/>
    <x v="0"/>
    <x v="0"/>
    <x v="1"/>
    <x v="1"/>
    <n v="3"/>
    <x v="0"/>
    <x v="0"/>
    <x v="1"/>
    <x v="2"/>
    <x v="0"/>
    <x v="5"/>
    <x v="0"/>
    <x v="4"/>
    <x v="1"/>
    <x v="1"/>
    <x v="0"/>
    <x v="1"/>
    <x v="1"/>
    <x v="1"/>
    <x v="0"/>
    <x v="6"/>
    <x v="0"/>
    <x v="4"/>
    <x v="0"/>
    <x v="0"/>
    <x v="1"/>
    <x v="2"/>
    <x v="0"/>
    <x v="6"/>
    <x v="0"/>
    <x v="0"/>
    <x v="0"/>
    <x v="1"/>
    <x v="0"/>
    <x v="0"/>
    <x v="0"/>
    <x v="0"/>
    <x v="2"/>
    <x v="0"/>
    <x v="3"/>
    <x v="4"/>
    <x v="3"/>
    <x v="0"/>
    <s v="They were helpful"/>
    <m/>
    <x v="0"/>
    <m/>
    <x v="5"/>
    <x v="0"/>
    <x v="1"/>
    <x v="1"/>
    <m/>
    <m/>
    <s v="'CO': Completed"/>
  </r>
  <r>
    <s v="485171"/>
    <x v="177"/>
    <s v="Online"/>
    <s v="20220922"/>
    <s v="20:20"/>
    <s v="446"/>
    <s v="7"/>
    <s v="446"/>
    <m/>
    <m/>
    <d v="2022-10-01T00:00:00"/>
    <x v="2"/>
    <x v="0"/>
    <x v="1"/>
    <x v="0"/>
    <n v="5"/>
    <x v="1"/>
    <x v="1"/>
    <x v="1"/>
    <x v="2"/>
    <x v="1"/>
    <x v="1"/>
    <x v="1"/>
    <x v="1"/>
    <x v="1"/>
    <x v="1"/>
    <x v="1"/>
    <x v="2"/>
    <x v="1"/>
    <x v="1"/>
    <x v="1"/>
    <x v="1"/>
    <x v="1"/>
    <x v="1"/>
    <x v="0"/>
    <x v="0"/>
    <x v="1"/>
    <x v="2"/>
    <x v="0"/>
    <x v="1"/>
    <x v="1"/>
    <x v="3"/>
    <x v="0"/>
    <x v="1"/>
    <x v="1"/>
    <x v="1"/>
    <x v="1"/>
    <x v="4"/>
    <x v="2"/>
    <x v="1"/>
    <x v="0"/>
    <x v="0"/>
    <x v="0"/>
    <x v="0"/>
    <s v="Very resourceful and focused on helping to find appropriate agencies."/>
    <m/>
    <x v="0"/>
    <m/>
    <x v="1"/>
    <x v="1"/>
    <x v="1"/>
    <x v="1"/>
    <m/>
    <m/>
    <s v="'CO': Completed"/>
  </r>
  <r>
    <s v="485175"/>
    <x v="211"/>
    <s v="Online"/>
    <s v="20220808"/>
    <s v="12:05"/>
    <s v="306"/>
    <s v="5"/>
    <s v="306"/>
    <m/>
    <m/>
    <d v="2022-10-01T00:00:00"/>
    <x v="2"/>
    <x v="0"/>
    <x v="0"/>
    <x v="2"/>
    <n v="4"/>
    <x v="0"/>
    <x v="0"/>
    <x v="0"/>
    <x v="0"/>
    <x v="0"/>
    <x v="5"/>
    <x v="0"/>
    <x v="3"/>
    <x v="0"/>
    <x v="4"/>
    <x v="0"/>
    <x v="4"/>
    <x v="0"/>
    <x v="4"/>
    <x v="0"/>
    <x v="3"/>
    <x v="1"/>
    <x v="1"/>
    <x v="0"/>
    <x v="0"/>
    <x v="0"/>
    <x v="0"/>
    <x v="0"/>
    <x v="0"/>
    <x v="1"/>
    <x v="2"/>
    <x v="0"/>
    <x v="0"/>
    <x v="1"/>
    <x v="5"/>
    <x v="1"/>
    <x v="3"/>
    <x v="2"/>
    <x v="0"/>
    <x v="0"/>
    <x v="0"/>
    <x v="0"/>
    <x v="0"/>
    <s v="She was always kind, and willing to help as much as possible."/>
    <m/>
    <x v="0"/>
    <m/>
    <x v="0"/>
    <x v="1"/>
    <x v="1"/>
    <x v="1"/>
    <m/>
    <m/>
    <s v="'CO': Completed"/>
  </r>
  <r>
    <s v="485574"/>
    <x v="59"/>
    <s v="Online"/>
    <s v="20220923"/>
    <s v="10:03"/>
    <s v="184"/>
    <s v="3"/>
    <s v="293"/>
    <m/>
    <m/>
    <d v="2022-10-01T00:00:00"/>
    <x v="2"/>
    <x v="0"/>
    <x v="1"/>
    <x v="0"/>
    <n v="5"/>
    <x v="0"/>
    <x v="0"/>
    <x v="0"/>
    <x v="0"/>
    <x v="0"/>
    <x v="4"/>
    <x v="0"/>
    <x v="3"/>
    <x v="1"/>
    <x v="1"/>
    <x v="0"/>
    <x v="5"/>
    <x v="1"/>
    <x v="1"/>
    <x v="0"/>
    <x v="0"/>
    <x v="1"/>
    <x v="1"/>
    <x v="0"/>
    <x v="0"/>
    <x v="0"/>
    <x v="0"/>
    <x v="0"/>
    <x v="0"/>
    <x v="1"/>
    <x v="1"/>
    <x v="0"/>
    <x v="0"/>
    <x v="1"/>
    <x v="1"/>
    <x v="0"/>
    <x v="0"/>
    <x v="0"/>
    <x v="1"/>
    <x v="0"/>
    <x v="0"/>
    <x v="0"/>
    <x v="0"/>
    <m/>
    <m/>
    <x v="2"/>
    <m/>
    <x v="4"/>
    <x v="2"/>
    <x v="2"/>
    <x v="3"/>
    <m/>
    <m/>
    <m/>
  </r>
  <r>
    <s v="486269"/>
    <x v="59"/>
    <s v="Online"/>
    <s v="20220905"/>
    <s v="11:22"/>
    <s v="1191"/>
    <s v="20"/>
    <s v="1220"/>
    <m/>
    <m/>
    <d v="2022-10-01T00:00:00"/>
    <x v="2"/>
    <x v="0"/>
    <x v="1"/>
    <x v="1"/>
    <n v="3"/>
    <x v="1"/>
    <x v="1"/>
    <x v="0"/>
    <x v="3"/>
    <x v="1"/>
    <x v="1"/>
    <x v="1"/>
    <x v="1"/>
    <x v="1"/>
    <x v="1"/>
    <x v="1"/>
    <x v="2"/>
    <x v="1"/>
    <x v="1"/>
    <x v="1"/>
    <x v="1"/>
    <x v="1"/>
    <x v="1"/>
    <x v="0"/>
    <x v="0"/>
    <x v="0"/>
    <x v="6"/>
    <x v="0"/>
    <x v="3"/>
    <x v="1"/>
    <x v="1"/>
    <x v="0"/>
    <x v="4"/>
    <x v="0"/>
    <x v="0"/>
    <x v="0"/>
    <x v="0"/>
    <x v="1"/>
    <x v="1"/>
    <x v="3"/>
    <x v="3"/>
    <x v="2"/>
    <x v="3"/>
    <s v="[NAME] was amazing and timely with inquiries and providing information, assistance, and professionalism. Additionally, [NAME] and [NAME] were amazing and friendly, actually helping me with enrolling in housing services."/>
    <s v="My case mgr, [NAME] was unprofessional in her conversations, she made false claims of contacting me, her actions and the way she spoke to me were disrespectful, rude, and extremely unprofessional.  She failed to keep open communication with me and my property mgr (in finalizing the paperwork for leasing my apartment). She took over a week to initially contact me; stating she emailed me but somehow received the wrong email (which is not factual - [NAME] had my email and it was included on my initial forms). She refused to genuinely apologize and take ownership of her mistakes &amp; miscommunication during this process. Her actions are not that of an advocate for Veterans, rather they're offensive and disrespectful.  Additionally, she never followed up after the letter of intent was approved and moving into my apartment."/>
    <x v="1"/>
    <s v="Hire case managers who are genuine, respectful, professional, true advocates for Veterans and relatable. My case manager has none of these basic qualities/skills . Ensure case managers are held accountable for their actions (failure in communication and treating Veterans with decency and respect). Hire Veterans for case management."/>
    <x v="2"/>
    <x v="0"/>
    <x v="3"/>
    <x v="2"/>
    <m/>
    <m/>
    <s v="'CO': Completed"/>
  </r>
  <r>
    <s v="486391"/>
    <x v="47"/>
    <s v="Online"/>
    <s v="20220921"/>
    <s v="17:18"/>
    <s v="453"/>
    <s v="8"/>
    <s v="453"/>
    <m/>
    <m/>
    <d v="2022-10-01T00:00:00"/>
    <x v="2"/>
    <x v="0"/>
    <x v="1"/>
    <x v="0"/>
    <n v="5"/>
    <x v="0"/>
    <x v="0"/>
    <x v="0"/>
    <x v="0"/>
    <x v="1"/>
    <x v="1"/>
    <x v="1"/>
    <x v="1"/>
    <x v="0"/>
    <x v="4"/>
    <x v="1"/>
    <x v="2"/>
    <x v="1"/>
    <x v="1"/>
    <x v="1"/>
    <x v="1"/>
    <x v="1"/>
    <x v="1"/>
    <x v="0"/>
    <x v="0"/>
    <x v="1"/>
    <x v="2"/>
    <x v="1"/>
    <x v="2"/>
    <x v="1"/>
    <x v="2"/>
    <x v="1"/>
    <x v="2"/>
    <x v="0"/>
    <x v="0"/>
    <x v="0"/>
    <x v="0"/>
    <x v="1"/>
    <x v="0"/>
    <x v="0"/>
    <x v="0"/>
    <x v="0"/>
    <x v="0"/>
    <s v="THE JOB WAS ��"/>
    <m/>
    <x v="0"/>
    <m/>
    <x v="2"/>
    <x v="0"/>
    <x v="1"/>
    <x v="1"/>
    <m/>
    <m/>
    <s v="'CO': Completed"/>
  </r>
  <r>
    <s v="487885"/>
    <x v="150"/>
    <s v="Online"/>
    <s v="20220930"/>
    <s v="18:51"/>
    <s v="318"/>
    <s v="5"/>
    <s v="318"/>
    <m/>
    <m/>
    <d v="2022-10-01T00:00:00"/>
    <x v="3"/>
    <x v="0"/>
    <x v="1"/>
    <x v="0"/>
    <n v="5"/>
    <x v="0"/>
    <x v="0"/>
    <x v="0"/>
    <x v="0"/>
    <x v="1"/>
    <x v="1"/>
    <x v="1"/>
    <x v="1"/>
    <x v="0"/>
    <x v="0"/>
    <x v="1"/>
    <x v="2"/>
    <x v="1"/>
    <x v="1"/>
    <x v="0"/>
    <x v="0"/>
    <x v="1"/>
    <x v="1"/>
    <x v="0"/>
    <x v="0"/>
    <x v="1"/>
    <x v="2"/>
    <x v="0"/>
    <x v="0"/>
    <x v="1"/>
    <x v="1"/>
    <x v="0"/>
    <x v="0"/>
    <x v="1"/>
    <x v="2"/>
    <x v="0"/>
    <x v="0"/>
    <x v="0"/>
    <x v="0"/>
    <x v="2"/>
    <x v="0"/>
    <x v="0"/>
    <x v="0"/>
    <s v="All my needs were address timely"/>
    <m/>
    <x v="1"/>
    <s v="Be more transparent with what you are able to help the veteran with. If we don’t know what we can get help with we don’t know to ask for help for it!"/>
    <x v="3"/>
    <x v="3"/>
    <x v="4"/>
    <x v="1"/>
    <m/>
    <m/>
    <s v="'CO': Completed"/>
  </r>
  <r>
    <s v="488087"/>
    <x v="186"/>
    <s v="Online"/>
    <s v="20220901"/>
    <s v="14:00"/>
    <s v="279"/>
    <s v="5"/>
    <s v="279"/>
    <m/>
    <m/>
    <d v="2022-10-01T00:00:00"/>
    <x v="0"/>
    <x v="0"/>
    <x v="1"/>
    <x v="2"/>
    <n v="4"/>
    <x v="0"/>
    <x v="0"/>
    <x v="0"/>
    <x v="4"/>
    <x v="1"/>
    <x v="1"/>
    <x v="1"/>
    <x v="1"/>
    <x v="0"/>
    <x v="4"/>
    <x v="1"/>
    <x v="2"/>
    <x v="1"/>
    <x v="1"/>
    <x v="1"/>
    <x v="1"/>
    <x v="1"/>
    <x v="1"/>
    <x v="0"/>
    <x v="0"/>
    <x v="0"/>
    <x v="3"/>
    <x v="1"/>
    <x v="2"/>
    <x v="0"/>
    <x v="0"/>
    <x v="1"/>
    <x v="2"/>
    <x v="0"/>
    <x v="0"/>
    <x v="0"/>
    <x v="0"/>
    <x v="2"/>
    <x v="1"/>
    <x v="0"/>
    <x v="4"/>
    <x v="0"/>
    <x v="2"/>
    <m/>
    <m/>
    <x v="0"/>
    <m/>
    <x v="2"/>
    <x v="0"/>
    <x v="0"/>
    <x v="2"/>
    <m/>
    <m/>
    <s v="'CO': Completed"/>
  </r>
  <r>
    <s v="488458"/>
    <x v="42"/>
    <s v="Online"/>
    <s v="20220810"/>
    <s v="11:04"/>
    <s v="186"/>
    <s v="3"/>
    <s v="205"/>
    <m/>
    <m/>
    <d v="2022-10-01T00:00:00"/>
    <x v="1"/>
    <x v="0"/>
    <x v="1"/>
    <x v="4"/>
    <n v="1"/>
    <x v="1"/>
    <x v="1"/>
    <x v="0"/>
    <x v="6"/>
    <x v="0"/>
    <x v="2"/>
    <x v="1"/>
    <x v="1"/>
    <x v="1"/>
    <x v="1"/>
    <x v="0"/>
    <x v="1"/>
    <x v="0"/>
    <x v="2"/>
    <x v="0"/>
    <x v="6"/>
    <x v="1"/>
    <x v="1"/>
    <x v="0"/>
    <x v="0"/>
    <x v="0"/>
    <x v="1"/>
    <x v="0"/>
    <x v="3"/>
    <x v="1"/>
    <x v="3"/>
    <x v="0"/>
    <x v="4"/>
    <x v="1"/>
    <x v="1"/>
    <x v="1"/>
    <x v="4"/>
    <x v="3"/>
    <x v="0"/>
    <x v="2"/>
    <x v="3"/>
    <x v="2"/>
    <x v="2"/>
    <m/>
    <m/>
    <x v="1"/>
    <s v="The SSVF program left my family and I back homeless."/>
    <x v="0"/>
    <x v="3"/>
    <x v="0"/>
    <x v="0"/>
    <m/>
    <m/>
    <s v="'CO': Completed"/>
  </r>
  <r>
    <s v="488822"/>
    <x v="9"/>
    <s v="Online"/>
    <s v="20220911"/>
    <s v="16:42"/>
    <s v="955"/>
    <s v="16"/>
    <s v="971"/>
    <m/>
    <m/>
    <d v="2022-10-01T00:00:00"/>
    <x v="2"/>
    <x v="0"/>
    <x v="1"/>
    <x v="3"/>
    <n v="2"/>
    <x v="1"/>
    <x v="1"/>
    <x v="0"/>
    <x v="3"/>
    <x v="0"/>
    <x v="3"/>
    <x v="1"/>
    <x v="1"/>
    <x v="0"/>
    <x v="3"/>
    <x v="1"/>
    <x v="2"/>
    <x v="0"/>
    <x v="2"/>
    <x v="1"/>
    <x v="1"/>
    <x v="1"/>
    <x v="1"/>
    <x v="0"/>
    <x v="0"/>
    <x v="0"/>
    <x v="6"/>
    <x v="0"/>
    <x v="6"/>
    <x v="1"/>
    <x v="5"/>
    <x v="0"/>
    <x v="3"/>
    <x v="1"/>
    <x v="1"/>
    <x v="1"/>
    <x v="4"/>
    <x v="1"/>
    <x v="1"/>
    <x v="1"/>
    <x v="3"/>
    <x v="2"/>
    <x v="3"/>
    <s v="Sometimes helpful"/>
    <s v="They do not respond to any calls you’re left to figure things out by your self it appears that they our only looking for a positive outcome and forget about the veterans"/>
    <x v="1"/>
    <s v="Just stay in touch with the vet and respond in a timely manner"/>
    <x v="0"/>
    <x v="3"/>
    <x v="1"/>
    <x v="1"/>
    <m/>
    <m/>
    <s v="'CO': Completed"/>
  </r>
  <r>
    <s v="489887"/>
    <x v="10"/>
    <s v="Online"/>
    <s v="20220814"/>
    <s v="15:47"/>
    <s v="393"/>
    <s v="7"/>
    <s v="393"/>
    <m/>
    <m/>
    <d v="2022-10-01T00:00:00"/>
    <x v="0"/>
    <x v="0"/>
    <x v="1"/>
    <x v="3"/>
    <n v="2"/>
    <x v="1"/>
    <x v="1"/>
    <x v="0"/>
    <x v="5"/>
    <x v="0"/>
    <x v="4"/>
    <x v="0"/>
    <x v="3"/>
    <x v="0"/>
    <x v="5"/>
    <x v="1"/>
    <x v="2"/>
    <x v="1"/>
    <x v="1"/>
    <x v="0"/>
    <x v="6"/>
    <x v="0"/>
    <x v="4"/>
    <x v="0"/>
    <x v="0"/>
    <x v="0"/>
    <x v="5"/>
    <x v="0"/>
    <x v="1"/>
    <x v="1"/>
    <x v="3"/>
    <x v="0"/>
    <x v="1"/>
    <x v="0"/>
    <x v="0"/>
    <x v="0"/>
    <x v="0"/>
    <x v="1"/>
    <x v="0"/>
    <x v="4"/>
    <x v="1"/>
    <x v="1"/>
    <x v="3"/>
    <s v="No assistance whatsoever..."/>
    <s v="No assistance whatsoever..."/>
    <x v="0"/>
    <m/>
    <x v="0"/>
    <x v="0"/>
    <x v="0"/>
    <x v="2"/>
    <m/>
    <m/>
    <s v="'CO': Completed"/>
  </r>
  <r>
    <s v="493037"/>
    <x v="94"/>
    <s v="Online"/>
    <s v="20220920"/>
    <s v="20:30"/>
    <s v="1330"/>
    <s v="22"/>
    <s v="1330"/>
    <m/>
    <m/>
    <d v="2022-10-01T00:00:00"/>
    <x v="3"/>
    <x v="0"/>
    <x v="1"/>
    <x v="1"/>
    <n v="3"/>
    <x v="0"/>
    <x v="0"/>
    <x v="0"/>
    <x v="5"/>
    <x v="0"/>
    <x v="5"/>
    <x v="1"/>
    <x v="1"/>
    <x v="0"/>
    <x v="6"/>
    <x v="0"/>
    <x v="6"/>
    <x v="0"/>
    <x v="3"/>
    <x v="0"/>
    <x v="2"/>
    <x v="0"/>
    <x v="5"/>
    <x v="0"/>
    <x v="0"/>
    <x v="1"/>
    <x v="2"/>
    <x v="0"/>
    <x v="3"/>
    <x v="1"/>
    <x v="3"/>
    <x v="0"/>
    <x v="1"/>
    <x v="1"/>
    <x v="1"/>
    <x v="0"/>
    <x v="0"/>
    <x v="1"/>
    <x v="0"/>
    <x v="3"/>
    <x v="2"/>
    <x v="4"/>
    <x v="3"/>
    <s v="This person was somewhat energetic"/>
    <s v="This person was out quite a bit and at the end this person seemed to be avoiding us even alienating us"/>
    <x v="1"/>
    <s v="Tie them directly to the government so that they have the proper access to more of the resources that we as veterans need for as long as we need and when we need"/>
    <x v="3"/>
    <x v="1"/>
    <x v="1"/>
    <x v="1"/>
    <m/>
    <m/>
    <s v="'CO': Completed"/>
  </r>
  <r>
    <s v="494857"/>
    <x v="35"/>
    <s v="Online"/>
    <s v="20220911"/>
    <s v="10:04"/>
    <s v="377"/>
    <s v="6"/>
    <s v="377"/>
    <m/>
    <m/>
    <d v="2022-10-01T00:00:00"/>
    <x v="1"/>
    <x v="0"/>
    <x v="0"/>
    <x v="3"/>
    <n v="2"/>
    <x v="1"/>
    <x v="1"/>
    <x v="0"/>
    <x v="3"/>
    <x v="1"/>
    <x v="1"/>
    <x v="1"/>
    <x v="1"/>
    <x v="0"/>
    <x v="2"/>
    <x v="1"/>
    <x v="2"/>
    <x v="1"/>
    <x v="1"/>
    <x v="0"/>
    <x v="6"/>
    <x v="0"/>
    <x v="4"/>
    <x v="0"/>
    <x v="0"/>
    <x v="0"/>
    <x v="1"/>
    <x v="0"/>
    <x v="1"/>
    <x v="1"/>
    <x v="2"/>
    <x v="0"/>
    <x v="1"/>
    <x v="1"/>
    <x v="1"/>
    <x v="1"/>
    <x v="4"/>
    <x v="2"/>
    <x v="0"/>
    <x v="1"/>
    <x v="2"/>
    <x v="2"/>
    <x v="1"/>
    <m/>
    <s v="Please contact me via email or by phone.  This was the most horrendous experience I ever.  Like what was the point and waste of $19,000, putting me up in a hotel for 10 months!!!!???"/>
    <x v="1"/>
    <s v="You need an oversight committee/, accountability program, and a total overhaul of the programs chosen to represent your program. It’s wrought with fraud."/>
    <x v="0"/>
    <x v="0"/>
    <x v="1"/>
    <x v="1"/>
    <m/>
    <m/>
    <s v="'CO': Completed"/>
  </r>
  <r>
    <s v="495401"/>
    <x v="28"/>
    <s v="Online"/>
    <s v="20220808"/>
    <s v="19:58"/>
    <s v="147"/>
    <s v="2"/>
    <s v="147"/>
    <m/>
    <m/>
    <d v="2022-10-01T00:00:00"/>
    <x v="2"/>
    <x v="0"/>
    <x v="1"/>
    <x v="0"/>
    <n v="5"/>
    <x v="0"/>
    <x v="0"/>
    <x v="0"/>
    <x v="0"/>
    <x v="1"/>
    <x v="1"/>
    <x v="1"/>
    <x v="1"/>
    <x v="1"/>
    <x v="1"/>
    <x v="1"/>
    <x v="2"/>
    <x v="1"/>
    <x v="1"/>
    <x v="1"/>
    <x v="1"/>
    <x v="1"/>
    <x v="1"/>
    <x v="0"/>
    <x v="0"/>
    <x v="1"/>
    <x v="2"/>
    <x v="1"/>
    <x v="2"/>
    <x v="0"/>
    <x v="0"/>
    <x v="1"/>
    <x v="2"/>
    <x v="0"/>
    <x v="0"/>
    <x v="0"/>
    <x v="0"/>
    <x v="1"/>
    <x v="1"/>
    <x v="0"/>
    <x v="0"/>
    <x v="0"/>
    <x v="0"/>
    <s v="none"/>
    <m/>
    <x v="0"/>
    <m/>
    <x v="0"/>
    <x v="1"/>
    <x v="1"/>
    <x v="1"/>
    <m/>
    <m/>
    <s v="'CO': Completed"/>
  </r>
  <r>
    <s v="495408"/>
    <x v="42"/>
    <s v="Online"/>
    <s v="20220718"/>
    <s v="03:18"/>
    <s v="1744"/>
    <s v="29"/>
    <s v="1752"/>
    <m/>
    <m/>
    <d v="2022-10-01T00:00:00"/>
    <x v="0"/>
    <x v="0"/>
    <x v="1"/>
    <x v="1"/>
    <n v="3"/>
    <x v="0"/>
    <x v="2"/>
    <x v="0"/>
    <x v="1"/>
    <x v="0"/>
    <x v="5"/>
    <x v="0"/>
    <x v="2"/>
    <x v="0"/>
    <x v="6"/>
    <x v="0"/>
    <x v="6"/>
    <x v="1"/>
    <x v="1"/>
    <x v="0"/>
    <x v="5"/>
    <x v="1"/>
    <x v="1"/>
    <x v="1"/>
    <x v="3"/>
    <x v="0"/>
    <x v="4"/>
    <x v="0"/>
    <x v="3"/>
    <x v="0"/>
    <x v="0"/>
    <x v="0"/>
    <x v="4"/>
    <x v="0"/>
    <x v="0"/>
    <x v="1"/>
    <x v="5"/>
    <x v="1"/>
    <x v="0"/>
    <x v="4"/>
    <x v="1"/>
    <x v="4"/>
    <x v="3"/>
    <s v="In the beginning of our initial meeting, everything went well.  But towards the end I reached out on several occasions via phone calls and emails but no response.  After two months of no response I received a email stating that my case was closed and to take a survey to access my assistance from SSVF. I admit that when I needed the services in the beginning everything went well and the counselor was very informative and helpful."/>
    <s v="As I stated previously, my case manager was helpful in the beginning but at the end my counselor dropped the ball when I needed the services the most."/>
    <x v="1"/>
    <s v="1) keep your client (s) informed of how the program works in reference to his or her entitlement (s)"/>
    <x v="1"/>
    <x v="0"/>
    <x v="1"/>
    <x v="1"/>
    <m/>
    <m/>
    <s v="'CO': Completed"/>
  </r>
  <r>
    <s v="496918"/>
    <x v="28"/>
    <s v="CATI"/>
    <s v="20220816"/>
    <s v="12:21"/>
    <s v="147"/>
    <s v="2"/>
    <m/>
    <s v="I0"/>
    <s v="'CO': Completed"/>
    <d v="2022-10-01T00:00:00"/>
    <x v="2"/>
    <x v="0"/>
    <x v="1"/>
    <x v="2"/>
    <n v="4"/>
    <x v="0"/>
    <x v="0"/>
    <x v="1"/>
    <x v="2"/>
    <x v="1"/>
    <x v="1"/>
    <x v="1"/>
    <x v="1"/>
    <x v="1"/>
    <x v="1"/>
    <x v="1"/>
    <x v="2"/>
    <x v="1"/>
    <x v="1"/>
    <x v="1"/>
    <x v="1"/>
    <x v="1"/>
    <x v="1"/>
    <x v="0"/>
    <x v="0"/>
    <x v="1"/>
    <x v="2"/>
    <x v="1"/>
    <x v="2"/>
    <x v="0"/>
    <x v="0"/>
    <x v="1"/>
    <x v="2"/>
    <x v="0"/>
    <x v="0"/>
    <x v="0"/>
    <x v="0"/>
    <x v="1"/>
    <x v="1"/>
    <x v="3"/>
    <x v="4"/>
    <x v="3"/>
    <x v="2"/>
    <m/>
    <m/>
    <x v="0"/>
    <m/>
    <x v="0"/>
    <x v="1"/>
    <x v="1"/>
    <x v="1"/>
    <s v="'CO': Completed"/>
    <n v="1"/>
    <s v="'I0': Interrupted"/>
  </r>
  <r>
    <s v="498842"/>
    <x v="171"/>
    <s v="Online"/>
    <s v="20220913"/>
    <s v="14:07"/>
    <s v="299"/>
    <s v="5"/>
    <s v="299"/>
    <m/>
    <m/>
    <d v="2022-10-01T00:00:00"/>
    <x v="2"/>
    <x v="0"/>
    <x v="1"/>
    <x v="1"/>
    <n v="3"/>
    <x v="0"/>
    <x v="0"/>
    <x v="0"/>
    <x v="4"/>
    <x v="0"/>
    <x v="2"/>
    <x v="1"/>
    <x v="1"/>
    <x v="1"/>
    <x v="1"/>
    <x v="0"/>
    <x v="4"/>
    <x v="0"/>
    <x v="2"/>
    <x v="0"/>
    <x v="3"/>
    <x v="1"/>
    <x v="1"/>
    <x v="0"/>
    <x v="0"/>
    <x v="0"/>
    <x v="3"/>
    <x v="0"/>
    <x v="3"/>
    <x v="0"/>
    <x v="0"/>
    <x v="1"/>
    <x v="2"/>
    <x v="1"/>
    <x v="1"/>
    <x v="0"/>
    <x v="0"/>
    <x v="1"/>
    <x v="0"/>
    <x v="3"/>
    <x v="4"/>
    <x v="0"/>
    <x v="2"/>
    <m/>
    <m/>
    <x v="0"/>
    <m/>
    <x v="1"/>
    <x v="1"/>
    <x v="0"/>
    <x v="1"/>
    <m/>
    <m/>
    <s v="'CO': Completed"/>
  </r>
  <r>
    <s v="503470"/>
    <x v="22"/>
    <s v="Online"/>
    <s v="20220822"/>
    <s v="15:08"/>
    <s v="1601"/>
    <s v="27"/>
    <s v="1601"/>
    <m/>
    <m/>
    <d v="2022-10-01T00:00:00"/>
    <x v="2"/>
    <x v="1"/>
    <x v="2"/>
    <x v="1"/>
    <n v="3"/>
    <x v="0"/>
    <x v="0"/>
    <x v="0"/>
    <x v="0"/>
    <x v="0"/>
    <x v="2"/>
    <x v="1"/>
    <x v="1"/>
    <x v="0"/>
    <x v="4"/>
    <x v="1"/>
    <x v="2"/>
    <x v="0"/>
    <x v="5"/>
    <x v="0"/>
    <x v="6"/>
    <x v="1"/>
    <x v="1"/>
    <x v="0"/>
    <x v="0"/>
    <x v="1"/>
    <x v="2"/>
    <x v="1"/>
    <x v="2"/>
    <x v="1"/>
    <x v="1"/>
    <x v="0"/>
    <x v="0"/>
    <x v="1"/>
    <x v="2"/>
    <x v="1"/>
    <x v="3"/>
    <x v="2"/>
    <x v="1"/>
    <x v="0"/>
    <x v="0"/>
    <x v="0"/>
    <x v="0"/>
    <s v="Everyone is very helpful in taking care of my needs.Thank you all very much for your consideration in providing for me in my time or need.I do appreciate everyone help and kindness.[NAME]!"/>
    <m/>
    <x v="0"/>
    <m/>
    <x v="0"/>
    <x v="0"/>
    <x v="1"/>
    <x v="1"/>
    <m/>
    <m/>
    <s v="'CO': Completed"/>
  </r>
  <r>
    <s v="503874"/>
    <x v="211"/>
    <s v="Online"/>
    <s v="20220728"/>
    <s v="09:49"/>
    <s v="320"/>
    <s v="5"/>
    <s v="320"/>
    <m/>
    <m/>
    <d v="2022-10-01T00:00:00"/>
    <x v="2"/>
    <x v="0"/>
    <x v="1"/>
    <x v="2"/>
    <n v="4"/>
    <x v="0"/>
    <x v="2"/>
    <x v="0"/>
    <x v="4"/>
    <x v="1"/>
    <x v="1"/>
    <x v="1"/>
    <x v="1"/>
    <x v="0"/>
    <x v="3"/>
    <x v="1"/>
    <x v="2"/>
    <x v="0"/>
    <x v="5"/>
    <x v="1"/>
    <x v="1"/>
    <x v="1"/>
    <x v="1"/>
    <x v="0"/>
    <x v="0"/>
    <x v="0"/>
    <x v="4"/>
    <x v="0"/>
    <x v="5"/>
    <x v="1"/>
    <x v="3"/>
    <x v="0"/>
    <x v="4"/>
    <x v="0"/>
    <x v="0"/>
    <x v="0"/>
    <x v="0"/>
    <x v="2"/>
    <x v="0"/>
    <x v="3"/>
    <x v="0"/>
    <x v="0"/>
    <x v="0"/>
    <s v="Getting me a place to live"/>
    <m/>
    <x v="0"/>
    <m/>
    <x v="0"/>
    <x v="1"/>
    <x v="1"/>
    <x v="1"/>
    <m/>
    <m/>
    <s v="'CO': Completed"/>
  </r>
  <r>
    <s v="505462"/>
    <x v="26"/>
    <s v="Online"/>
    <s v="20220729"/>
    <s v="15:35"/>
    <s v="354"/>
    <s v="6"/>
    <s v="354"/>
    <m/>
    <m/>
    <d v="2022-10-01T00:00:00"/>
    <x v="2"/>
    <x v="0"/>
    <x v="1"/>
    <x v="0"/>
    <n v="5"/>
    <x v="0"/>
    <x v="0"/>
    <x v="1"/>
    <x v="2"/>
    <x v="1"/>
    <x v="1"/>
    <x v="1"/>
    <x v="1"/>
    <x v="1"/>
    <x v="1"/>
    <x v="1"/>
    <x v="2"/>
    <x v="1"/>
    <x v="1"/>
    <x v="1"/>
    <x v="1"/>
    <x v="1"/>
    <x v="1"/>
    <x v="0"/>
    <x v="0"/>
    <x v="1"/>
    <x v="2"/>
    <x v="0"/>
    <x v="0"/>
    <x v="0"/>
    <x v="0"/>
    <x v="1"/>
    <x v="2"/>
    <x v="0"/>
    <x v="0"/>
    <x v="0"/>
    <x v="0"/>
    <x v="0"/>
    <x v="1"/>
    <x v="0"/>
    <x v="0"/>
    <x v="0"/>
    <x v="0"/>
    <s v="It's a great programmer anybody would be lucky to benefit from it"/>
    <m/>
    <x v="0"/>
    <m/>
    <x v="0"/>
    <x v="0"/>
    <x v="0"/>
    <x v="2"/>
    <m/>
    <m/>
    <s v="'CO': Completed"/>
  </r>
  <r>
    <s v="508137"/>
    <x v="184"/>
    <s v="Online"/>
    <s v="20220905"/>
    <s v="01:41"/>
    <s v="2096"/>
    <s v="35"/>
    <s v="2096"/>
    <m/>
    <m/>
    <d v="2022-10-01T00:00:00"/>
    <x v="1"/>
    <x v="0"/>
    <x v="1"/>
    <x v="1"/>
    <n v="3"/>
    <x v="0"/>
    <x v="0"/>
    <x v="0"/>
    <x v="5"/>
    <x v="1"/>
    <x v="1"/>
    <x v="1"/>
    <x v="1"/>
    <x v="1"/>
    <x v="1"/>
    <x v="1"/>
    <x v="2"/>
    <x v="1"/>
    <x v="1"/>
    <x v="1"/>
    <x v="1"/>
    <x v="1"/>
    <x v="1"/>
    <x v="0"/>
    <x v="0"/>
    <x v="1"/>
    <x v="2"/>
    <x v="0"/>
    <x v="6"/>
    <x v="1"/>
    <x v="3"/>
    <x v="0"/>
    <x v="5"/>
    <x v="1"/>
    <x v="1"/>
    <x v="1"/>
    <x v="4"/>
    <x v="3"/>
    <x v="0"/>
    <x v="3"/>
    <x v="2"/>
    <x v="4"/>
    <x v="3"/>
    <s v="My caseworker was very clear about what our responsibilities were when we were accepted by the program.  When we first got into the program our case worked got us groceries and that was very helpful.  My case worker was pretty responsive when I would reach out to them."/>
    <s v="There were times when I felt my caseworker didn't have empathy.  Times we needed to sign paperwork but they didn't want to drive where I was because it was too far of a drive."/>
    <x v="2"/>
    <m/>
    <x v="4"/>
    <x v="2"/>
    <x v="2"/>
    <x v="3"/>
    <m/>
    <m/>
    <m/>
  </r>
  <r>
    <s v="508543"/>
    <x v="19"/>
    <s v="Online"/>
    <s v="20220818"/>
    <s v="14:49"/>
    <s v="417"/>
    <s v="7"/>
    <s v="417"/>
    <m/>
    <m/>
    <d v="2022-10-01T00:00:00"/>
    <x v="3"/>
    <x v="0"/>
    <x v="1"/>
    <x v="0"/>
    <n v="5"/>
    <x v="0"/>
    <x v="0"/>
    <x v="0"/>
    <x v="0"/>
    <x v="1"/>
    <x v="1"/>
    <x v="1"/>
    <x v="1"/>
    <x v="0"/>
    <x v="0"/>
    <x v="1"/>
    <x v="2"/>
    <x v="1"/>
    <x v="1"/>
    <x v="0"/>
    <x v="0"/>
    <x v="1"/>
    <x v="1"/>
    <x v="0"/>
    <x v="0"/>
    <x v="1"/>
    <x v="2"/>
    <x v="0"/>
    <x v="0"/>
    <x v="0"/>
    <x v="0"/>
    <x v="0"/>
    <x v="0"/>
    <x v="0"/>
    <x v="0"/>
    <x v="0"/>
    <x v="0"/>
    <x v="2"/>
    <x v="0"/>
    <x v="2"/>
    <x v="3"/>
    <x v="2"/>
    <x v="0"/>
    <s v="Very helpful"/>
    <m/>
    <x v="0"/>
    <m/>
    <x v="0"/>
    <x v="1"/>
    <x v="1"/>
    <x v="1"/>
    <m/>
    <m/>
    <s v="'CO': Completed"/>
  </r>
  <r>
    <s v="509726"/>
    <x v="15"/>
    <s v="Online"/>
    <s v="20220712"/>
    <s v="11:02"/>
    <s v="264"/>
    <s v="4"/>
    <s v="265"/>
    <m/>
    <m/>
    <d v="2022-10-01T00:00:00"/>
    <x v="2"/>
    <x v="0"/>
    <x v="1"/>
    <x v="0"/>
    <n v="5"/>
    <x v="0"/>
    <x v="0"/>
    <x v="0"/>
    <x v="0"/>
    <x v="0"/>
    <x v="0"/>
    <x v="1"/>
    <x v="1"/>
    <x v="1"/>
    <x v="1"/>
    <x v="1"/>
    <x v="2"/>
    <x v="0"/>
    <x v="0"/>
    <x v="0"/>
    <x v="0"/>
    <x v="1"/>
    <x v="1"/>
    <x v="0"/>
    <x v="0"/>
    <x v="0"/>
    <x v="0"/>
    <x v="0"/>
    <x v="0"/>
    <x v="0"/>
    <x v="0"/>
    <x v="0"/>
    <x v="0"/>
    <x v="1"/>
    <x v="2"/>
    <x v="0"/>
    <x v="0"/>
    <x v="1"/>
    <x v="0"/>
    <x v="2"/>
    <x v="0"/>
    <x v="0"/>
    <x v="0"/>
    <s v="I can’t say enough good things about my team"/>
    <m/>
    <x v="0"/>
    <m/>
    <x v="0"/>
    <x v="1"/>
    <x v="1"/>
    <x v="1"/>
    <m/>
    <m/>
    <s v="'CO': Completed"/>
  </r>
  <r>
    <s v="510875"/>
    <x v="12"/>
    <s v="Online"/>
    <s v="20220830"/>
    <s v="18:16"/>
    <s v="384"/>
    <s v="6"/>
    <s v="384"/>
    <m/>
    <m/>
    <d v="2022-10-01T00:00:00"/>
    <x v="3"/>
    <x v="1"/>
    <x v="2"/>
    <x v="0"/>
    <n v="5"/>
    <x v="0"/>
    <x v="0"/>
    <x v="0"/>
    <x v="0"/>
    <x v="0"/>
    <x v="0"/>
    <x v="1"/>
    <x v="1"/>
    <x v="0"/>
    <x v="0"/>
    <x v="0"/>
    <x v="0"/>
    <x v="0"/>
    <x v="0"/>
    <x v="0"/>
    <x v="0"/>
    <x v="1"/>
    <x v="1"/>
    <x v="0"/>
    <x v="0"/>
    <x v="0"/>
    <x v="0"/>
    <x v="1"/>
    <x v="2"/>
    <x v="0"/>
    <x v="0"/>
    <x v="0"/>
    <x v="0"/>
    <x v="1"/>
    <x v="2"/>
    <x v="0"/>
    <x v="0"/>
    <x v="2"/>
    <x v="0"/>
    <x v="3"/>
    <x v="4"/>
    <x v="0"/>
    <x v="2"/>
    <m/>
    <m/>
    <x v="0"/>
    <m/>
    <x v="1"/>
    <x v="1"/>
    <x v="1"/>
    <x v="0"/>
    <m/>
    <m/>
    <s v="'CO': Completed"/>
  </r>
  <r>
    <s v="511795"/>
    <x v="93"/>
    <s v="Online"/>
    <s v="20220705"/>
    <s v="17:00"/>
    <s v="374"/>
    <s v="6"/>
    <s v="374"/>
    <m/>
    <m/>
    <d v="2022-10-01T00:00:00"/>
    <x v="2"/>
    <x v="1"/>
    <x v="2"/>
    <x v="0"/>
    <n v="5"/>
    <x v="0"/>
    <x v="0"/>
    <x v="0"/>
    <x v="1"/>
    <x v="0"/>
    <x v="2"/>
    <x v="0"/>
    <x v="2"/>
    <x v="0"/>
    <x v="2"/>
    <x v="0"/>
    <x v="1"/>
    <x v="0"/>
    <x v="5"/>
    <x v="0"/>
    <x v="6"/>
    <x v="0"/>
    <x v="4"/>
    <x v="0"/>
    <x v="0"/>
    <x v="1"/>
    <x v="2"/>
    <x v="1"/>
    <x v="2"/>
    <x v="0"/>
    <x v="0"/>
    <x v="1"/>
    <x v="2"/>
    <x v="0"/>
    <x v="0"/>
    <x v="0"/>
    <x v="0"/>
    <x v="1"/>
    <x v="1"/>
    <x v="0"/>
    <x v="4"/>
    <x v="3"/>
    <x v="0"/>
    <s v="All good"/>
    <m/>
    <x v="0"/>
    <m/>
    <x v="1"/>
    <x v="0"/>
    <x v="1"/>
    <x v="1"/>
    <m/>
    <m/>
    <s v="'CO': Completed"/>
  </r>
  <r>
    <s v="512153"/>
    <x v="95"/>
    <s v="Online"/>
    <s v="20220913"/>
    <s v="11:00"/>
    <s v="201"/>
    <s v="3"/>
    <s v="201"/>
    <m/>
    <m/>
    <d v="2022-10-01T00:00:00"/>
    <x v="2"/>
    <x v="0"/>
    <x v="1"/>
    <x v="2"/>
    <n v="4"/>
    <x v="0"/>
    <x v="0"/>
    <x v="0"/>
    <x v="4"/>
    <x v="1"/>
    <x v="1"/>
    <x v="1"/>
    <x v="1"/>
    <x v="1"/>
    <x v="1"/>
    <x v="1"/>
    <x v="2"/>
    <x v="0"/>
    <x v="5"/>
    <x v="1"/>
    <x v="1"/>
    <x v="1"/>
    <x v="1"/>
    <x v="0"/>
    <x v="0"/>
    <x v="1"/>
    <x v="2"/>
    <x v="0"/>
    <x v="0"/>
    <x v="1"/>
    <x v="1"/>
    <x v="1"/>
    <x v="2"/>
    <x v="0"/>
    <x v="0"/>
    <x v="0"/>
    <x v="0"/>
    <x v="1"/>
    <x v="1"/>
    <x v="3"/>
    <x v="0"/>
    <x v="0"/>
    <x v="0"/>
    <s v="Very helpful , friendly"/>
    <m/>
    <x v="0"/>
    <m/>
    <x v="0"/>
    <x v="1"/>
    <x v="1"/>
    <x v="1"/>
    <m/>
    <m/>
    <s v="'CO': Completed"/>
  </r>
  <r>
    <s v="512159"/>
    <x v="140"/>
    <s v="Online"/>
    <s v="20220928"/>
    <s v="22:10"/>
    <s v="258"/>
    <s v="4"/>
    <s v="258"/>
    <m/>
    <m/>
    <d v="2022-10-01T00:00:00"/>
    <x v="2"/>
    <x v="0"/>
    <x v="1"/>
    <x v="0"/>
    <n v="5"/>
    <x v="0"/>
    <x v="0"/>
    <x v="0"/>
    <x v="0"/>
    <x v="1"/>
    <x v="1"/>
    <x v="1"/>
    <x v="1"/>
    <x v="1"/>
    <x v="1"/>
    <x v="1"/>
    <x v="2"/>
    <x v="1"/>
    <x v="1"/>
    <x v="1"/>
    <x v="1"/>
    <x v="1"/>
    <x v="1"/>
    <x v="0"/>
    <x v="0"/>
    <x v="0"/>
    <x v="0"/>
    <x v="0"/>
    <x v="0"/>
    <x v="0"/>
    <x v="0"/>
    <x v="0"/>
    <x v="0"/>
    <x v="0"/>
    <x v="0"/>
    <x v="0"/>
    <x v="0"/>
    <x v="1"/>
    <x v="1"/>
    <x v="0"/>
    <x v="0"/>
    <x v="0"/>
    <x v="2"/>
    <m/>
    <m/>
    <x v="0"/>
    <m/>
    <x v="3"/>
    <x v="3"/>
    <x v="1"/>
    <x v="1"/>
    <m/>
    <m/>
    <s v="'CO': Completed"/>
  </r>
  <r>
    <s v="512425"/>
    <x v="127"/>
    <s v="Online"/>
    <s v="20220919"/>
    <s v="17:38"/>
    <s v="208"/>
    <s v="3"/>
    <s v="208"/>
    <m/>
    <m/>
    <d v="2022-10-01T00:00:00"/>
    <x v="1"/>
    <x v="0"/>
    <x v="1"/>
    <x v="0"/>
    <n v="5"/>
    <x v="0"/>
    <x v="0"/>
    <x v="0"/>
    <x v="0"/>
    <x v="0"/>
    <x v="0"/>
    <x v="1"/>
    <x v="1"/>
    <x v="1"/>
    <x v="1"/>
    <x v="1"/>
    <x v="2"/>
    <x v="0"/>
    <x v="0"/>
    <x v="0"/>
    <x v="0"/>
    <x v="1"/>
    <x v="1"/>
    <x v="0"/>
    <x v="0"/>
    <x v="0"/>
    <x v="0"/>
    <x v="0"/>
    <x v="0"/>
    <x v="0"/>
    <x v="0"/>
    <x v="0"/>
    <x v="0"/>
    <x v="1"/>
    <x v="2"/>
    <x v="0"/>
    <x v="0"/>
    <x v="0"/>
    <x v="0"/>
    <x v="0"/>
    <x v="0"/>
    <x v="0"/>
    <x v="0"/>
    <s v="[NAME] was an amazing asset to us!"/>
    <m/>
    <x v="0"/>
    <m/>
    <x v="2"/>
    <x v="0"/>
    <x v="1"/>
    <x v="2"/>
    <m/>
    <m/>
    <s v="'CO': Completed"/>
  </r>
  <r>
    <s v="515436"/>
    <x v="112"/>
    <s v="Online"/>
    <s v="20220722"/>
    <s v="11:01"/>
    <s v="336"/>
    <s v="6"/>
    <s v="336"/>
    <m/>
    <m/>
    <d v="2022-10-01T00:00:00"/>
    <x v="1"/>
    <x v="0"/>
    <x v="1"/>
    <x v="2"/>
    <n v="4"/>
    <x v="0"/>
    <x v="0"/>
    <x v="1"/>
    <x v="2"/>
    <x v="1"/>
    <x v="1"/>
    <x v="1"/>
    <x v="1"/>
    <x v="1"/>
    <x v="1"/>
    <x v="0"/>
    <x v="5"/>
    <x v="1"/>
    <x v="1"/>
    <x v="0"/>
    <x v="3"/>
    <x v="1"/>
    <x v="1"/>
    <x v="0"/>
    <x v="0"/>
    <x v="1"/>
    <x v="2"/>
    <x v="0"/>
    <x v="4"/>
    <x v="0"/>
    <x v="0"/>
    <x v="0"/>
    <x v="5"/>
    <x v="1"/>
    <x v="3"/>
    <x v="0"/>
    <x v="0"/>
    <x v="1"/>
    <x v="1"/>
    <x v="3"/>
    <x v="4"/>
    <x v="3"/>
    <x v="0"/>
    <s v="Very courteous"/>
    <m/>
    <x v="0"/>
    <m/>
    <x v="1"/>
    <x v="1"/>
    <x v="4"/>
    <x v="0"/>
    <m/>
    <m/>
    <s v="'CO': Completed"/>
  </r>
  <r>
    <s v="517517"/>
    <x v="89"/>
    <s v="Online"/>
    <s v="20220718"/>
    <s v="08:00"/>
    <s v="260"/>
    <s v="4"/>
    <s v="263"/>
    <m/>
    <m/>
    <d v="2022-10-01T00:00:00"/>
    <x v="2"/>
    <x v="0"/>
    <x v="0"/>
    <x v="0"/>
    <n v="5"/>
    <x v="0"/>
    <x v="0"/>
    <x v="0"/>
    <x v="4"/>
    <x v="1"/>
    <x v="1"/>
    <x v="1"/>
    <x v="1"/>
    <x v="1"/>
    <x v="1"/>
    <x v="1"/>
    <x v="2"/>
    <x v="1"/>
    <x v="1"/>
    <x v="1"/>
    <x v="1"/>
    <x v="1"/>
    <x v="1"/>
    <x v="0"/>
    <x v="0"/>
    <x v="1"/>
    <x v="2"/>
    <x v="1"/>
    <x v="2"/>
    <x v="0"/>
    <x v="0"/>
    <x v="1"/>
    <x v="2"/>
    <x v="0"/>
    <x v="0"/>
    <x v="0"/>
    <x v="0"/>
    <x v="2"/>
    <x v="1"/>
    <x v="0"/>
    <x v="0"/>
    <x v="0"/>
    <x v="2"/>
    <m/>
    <m/>
    <x v="0"/>
    <m/>
    <x v="0"/>
    <x v="0"/>
    <x v="0"/>
    <x v="1"/>
    <m/>
    <m/>
    <s v="'CO': Completed"/>
  </r>
  <r>
    <s v="517801"/>
    <x v="126"/>
    <s v="Online"/>
    <s v="20220719"/>
    <s v="10:34"/>
    <s v="754"/>
    <s v="13"/>
    <s v="754"/>
    <m/>
    <m/>
    <d v="2022-10-01T00:00:00"/>
    <x v="2"/>
    <x v="1"/>
    <x v="2"/>
    <x v="0"/>
    <n v="5"/>
    <x v="0"/>
    <x v="0"/>
    <x v="0"/>
    <x v="0"/>
    <x v="0"/>
    <x v="0"/>
    <x v="0"/>
    <x v="2"/>
    <x v="1"/>
    <x v="1"/>
    <x v="1"/>
    <x v="2"/>
    <x v="0"/>
    <x v="2"/>
    <x v="1"/>
    <x v="1"/>
    <x v="0"/>
    <x v="4"/>
    <x v="0"/>
    <x v="0"/>
    <x v="0"/>
    <x v="0"/>
    <x v="1"/>
    <x v="2"/>
    <x v="1"/>
    <x v="1"/>
    <x v="1"/>
    <x v="2"/>
    <x v="0"/>
    <x v="0"/>
    <x v="1"/>
    <x v="2"/>
    <x v="1"/>
    <x v="0"/>
    <x v="0"/>
    <x v="0"/>
    <x v="0"/>
    <x v="0"/>
    <s v="First of all, I would like to state that I have been removed from American society for over three decades and in my return I have heard of many horrible stories regarding the VA, the services toward veterans, disabled veterans, other than honorable veterans, and the like. However, my experiences with my Case Manager [NAME] at the VOA have been outstanding. [NAME] is a beautiful person inside and out she’s very efficient very capable very concerned about the welfare of her clients and I believe she is grossly underpaid and should be promoted . however I do have reservations about the manner of care that I received from the VA representatives at the [[LOCATION]building downtown [LOCATION]."/>
    <m/>
    <x v="1"/>
    <s v="I believe my perspective would be greatly appreciated however at this time I am in the process of filing claims for VA benefits associated with the Cousion water contamination which is now [LOCATION] regarding compensation and/or medical treatment if I am able to obtain this compensation and medical health benefits associated get my discharge upgraded so that I will be eligible for benefits at a time I will be able to provide for the input on the very exceptional basis of perspective."/>
    <x v="1"/>
    <x v="1"/>
    <x v="1"/>
    <x v="1"/>
    <m/>
    <m/>
    <s v="'CO': Completed"/>
  </r>
  <r>
    <s v="518288"/>
    <x v="35"/>
    <s v="Online"/>
    <s v="20220831"/>
    <s v="20:59"/>
    <s v="514"/>
    <s v="9"/>
    <s v="514"/>
    <m/>
    <m/>
    <d v="2022-10-01T00:00:00"/>
    <x v="2"/>
    <x v="0"/>
    <x v="1"/>
    <x v="2"/>
    <n v="4"/>
    <x v="1"/>
    <x v="1"/>
    <x v="0"/>
    <x v="3"/>
    <x v="1"/>
    <x v="1"/>
    <x v="0"/>
    <x v="4"/>
    <x v="0"/>
    <x v="3"/>
    <x v="0"/>
    <x v="3"/>
    <x v="1"/>
    <x v="1"/>
    <x v="0"/>
    <x v="6"/>
    <x v="0"/>
    <x v="6"/>
    <x v="1"/>
    <x v="2"/>
    <x v="0"/>
    <x v="6"/>
    <x v="1"/>
    <x v="2"/>
    <x v="1"/>
    <x v="5"/>
    <x v="0"/>
    <x v="6"/>
    <x v="1"/>
    <x v="1"/>
    <x v="1"/>
    <x v="4"/>
    <x v="0"/>
    <x v="0"/>
    <x v="1"/>
    <x v="1"/>
    <x v="4"/>
    <x v="1"/>
    <m/>
    <s v="I was given tons of paperwork with no assistance in filling out anything"/>
    <x v="0"/>
    <m/>
    <x v="0"/>
    <x v="1"/>
    <x v="1"/>
    <x v="1"/>
    <m/>
    <m/>
    <s v="'CO': Completed"/>
  </r>
  <r>
    <s v="518434"/>
    <x v="172"/>
    <s v="Online"/>
    <s v="20220730"/>
    <s v="18:46"/>
    <s v="360"/>
    <s v="6"/>
    <s v="360"/>
    <m/>
    <m/>
    <d v="2022-10-01T00:00:00"/>
    <x v="2"/>
    <x v="0"/>
    <x v="1"/>
    <x v="0"/>
    <n v="5"/>
    <x v="0"/>
    <x v="0"/>
    <x v="0"/>
    <x v="0"/>
    <x v="0"/>
    <x v="0"/>
    <x v="0"/>
    <x v="0"/>
    <x v="0"/>
    <x v="0"/>
    <x v="1"/>
    <x v="2"/>
    <x v="1"/>
    <x v="1"/>
    <x v="0"/>
    <x v="0"/>
    <x v="1"/>
    <x v="1"/>
    <x v="0"/>
    <x v="0"/>
    <x v="0"/>
    <x v="0"/>
    <x v="0"/>
    <x v="0"/>
    <x v="1"/>
    <x v="3"/>
    <x v="0"/>
    <x v="0"/>
    <x v="0"/>
    <x v="0"/>
    <x v="0"/>
    <x v="0"/>
    <x v="1"/>
    <x v="1"/>
    <x v="2"/>
    <x v="3"/>
    <x v="0"/>
    <x v="0"/>
    <s v="Everyone involves was completely helpful and very kind. I appreciate all the help I received from everyone involved"/>
    <m/>
    <x v="0"/>
    <m/>
    <x v="2"/>
    <x v="0"/>
    <x v="0"/>
    <x v="1"/>
    <m/>
    <m/>
    <s v="'CO': Completed"/>
  </r>
  <r>
    <s v="518575"/>
    <x v="35"/>
    <s v="CATI"/>
    <s v="20220707"/>
    <s v="10:30"/>
    <s v="0"/>
    <s v="0"/>
    <s v="0"/>
    <m/>
    <m/>
    <d v="2022-10-01T00:00:00"/>
    <x v="2"/>
    <x v="0"/>
    <x v="1"/>
    <x v="0"/>
    <n v="5"/>
    <x v="0"/>
    <x v="0"/>
    <x v="0"/>
    <x v="0"/>
    <x v="1"/>
    <x v="1"/>
    <x v="1"/>
    <x v="1"/>
    <x v="1"/>
    <x v="1"/>
    <x v="0"/>
    <x v="0"/>
    <x v="0"/>
    <x v="0"/>
    <x v="1"/>
    <x v="1"/>
    <x v="0"/>
    <x v="4"/>
    <x v="0"/>
    <x v="0"/>
    <x v="0"/>
    <x v="0"/>
    <x v="0"/>
    <x v="0"/>
    <x v="1"/>
    <x v="1"/>
    <x v="0"/>
    <x v="0"/>
    <x v="0"/>
    <x v="0"/>
    <x v="1"/>
    <x v="2"/>
    <x v="2"/>
    <x v="1"/>
    <x v="0"/>
    <x v="0"/>
    <x v="0"/>
    <x v="0"/>
    <s v="I thank God for them, they were really good to me."/>
    <m/>
    <x v="0"/>
    <m/>
    <x v="1"/>
    <x v="1"/>
    <x v="1"/>
    <x v="1"/>
    <m/>
    <m/>
    <m/>
  </r>
  <r>
    <s v="519512"/>
    <x v="213"/>
    <s v="IVR"/>
    <s v="20220706"/>
    <s v="12:42"/>
    <s v="515"/>
    <s v="9"/>
    <m/>
    <s v="'CO': Completed"/>
    <s v="'CO': Completed"/>
    <d v="2022-10-01T00:00:00"/>
    <x v="0"/>
    <x v="1"/>
    <x v="2"/>
    <x v="0"/>
    <n v="5"/>
    <x v="1"/>
    <x v="1"/>
    <x v="0"/>
    <x v="0"/>
    <x v="0"/>
    <x v="2"/>
    <x v="0"/>
    <x v="2"/>
    <x v="0"/>
    <x v="2"/>
    <x v="0"/>
    <x v="1"/>
    <x v="0"/>
    <x v="2"/>
    <x v="0"/>
    <x v="6"/>
    <x v="0"/>
    <x v="4"/>
    <x v="1"/>
    <x v="3"/>
    <x v="1"/>
    <x v="2"/>
    <x v="1"/>
    <x v="2"/>
    <x v="1"/>
    <x v="3"/>
    <x v="1"/>
    <x v="2"/>
    <x v="0"/>
    <x v="0"/>
    <x v="1"/>
    <x v="4"/>
    <x v="2"/>
    <x v="1"/>
    <x v="0"/>
    <x v="0"/>
    <x v="0"/>
    <x v="0"/>
    <s v="She was courteous, she was professional, and she helped me with everything I have. Thank You."/>
    <m/>
    <x v="0"/>
    <m/>
    <x v="1"/>
    <x v="1"/>
    <x v="1"/>
    <x v="1"/>
    <s v="'CO': Completed"/>
    <n v="1"/>
    <s v="'CO': Completed"/>
  </r>
  <r>
    <s v="519722"/>
    <x v="72"/>
    <s v="Online"/>
    <s v="20220923"/>
    <s v="18:03"/>
    <s v="448"/>
    <s v="7"/>
    <s v="448"/>
    <m/>
    <m/>
    <d v="2022-10-01T00:00:00"/>
    <x v="2"/>
    <x v="0"/>
    <x v="0"/>
    <x v="0"/>
    <n v="5"/>
    <x v="0"/>
    <x v="0"/>
    <x v="0"/>
    <x v="0"/>
    <x v="0"/>
    <x v="0"/>
    <x v="1"/>
    <x v="1"/>
    <x v="1"/>
    <x v="1"/>
    <x v="0"/>
    <x v="0"/>
    <x v="1"/>
    <x v="1"/>
    <x v="0"/>
    <x v="0"/>
    <x v="1"/>
    <x v="1"/>
    <x v="0"/>
    <x v="0"/>
    <x v="1"/>
    <x v="2"/>
    <x v="1"/>
    <x v="2"/>
    <x v="1"/>
    <x v="1"/>
    <x v="0"/>
    <x v="0"/>
    <x v="0"/>
    <x v="0"/>
    <x v="0"/>
    <x v="0"/>
    <x v="1"/>
    <x v="1"/>
    <x v="2"/>
    <x v="0"/>
    <x v="0"/>
    <x v="0"/>
    <s v="The staff was very helpful worked hard on helping me followed up several times returned my calls in a timely manner found ways to secure my needs"/>
    <m/>
    <x v="0"/>
    <m/>
    <x v="1"/>
    <x v="1"/>
    <x v="1"/>
    <x v="1"/>
    <m/>
    <m/>
    <s v="'CO': Completed"/>
  </r>
  <r>
    <s v="521461"/>
    <x v="203"/>
    <s v="Online"/>
    <s v="20220920"/>
    <s v="01:08"/>
    <s v="816"/>
    <s v="14"/>
    <s v="816"/>
    <m/>
    <m/>
    <d v="2022-10-01T00:00:00"/>
    <x v="2"/>
    <x v="1"/>
    <x v="2"/>
    <x v="2"/>
    <n v="4"/>
    <x v="1"/>
    <x v="1"/>
    <x v="0"/>
    <x v="4"/>
    <x v="0"/>
    <x v="2"/>
    <x v="0"/>
    <x v="4"/>
    <x v="0"/>
    <x v="4"/>
    <x v="0"/>
    <x v="6"/>
    <x v="0"/>
    <x v="2"/>
    <x v="0"/>
    <x v="6"/>
    <x v="0"/>
    <x v="3"/>
    <x v="0"/>
    <x v="0"/>
    <x v="0"/>
    <x v="5"/>
    <x v="0"/>
    <x v="0"/>
    <x v="0"/>
    <x v="0"/>
    <x v="0"/>
    <x v="1"/>
    <x v="0"/>
    <x v="0"/>
    <x v="1"/>
    <x v="4"/>
    <x v="2"/>
    <x v="0"/>
    <x v="3"/>
    <x v="4"/>
    <x v="3"/>
    <x v="2"/>
    <m/>
    <m/>
    <x v="0"/>
    <m/>
    <x v="1"/>
    <x v="1"/>
    <x v="1"/>
    <x v="1"/>
    <m/>
    <m/>
    <s v="'CO': Completed"/>
  </r>
  <r>
    <s v="521885"/>
    <x v="169"/>
    <s v="Online"/>
    <s v="20220830"/>
    <s v="14:02"/>
    <s v="552"/>
    <s v="9"/>
    <s v="552"/>
    <m/>
    <m/>
    <d v="2022-10-01T00:00:00"/>
    <x v="2"/>
    <x v="0"/>
    <x v="1"/>
    <x v="1"/>
    <n v="3"/>
    <x v="1"/>
    <x v="1"/>
    <x v="0"/>
    <x v="1"/>
    <x v="1"/>
    <x v="1"/>
    <x v="1"/>
    <x v="1"/>
    <x v="1"/>
    <x v="1"/>
    <x v="1"/>
    <x v="2"/>
    <x v="1"/>
    <x v="1"/>
    <x v="1"/>
    <x v="1"/>
    <x v="1"/>
    <x v="1"/>
    <x v="0"/>
    <x v="0"/>
    <x v="1"/>
    <x v="2"/>
    <x v="1"/>
    <x v="2"/>
    <x v="0"/>
    <x v="0"/>
    <x v="1"/>
    <x v="2"/>
    <x v="0"/>
    <x v="0"/>
    <x v="0"/>
    <x v="0"/>
    <x v="1"/>
    <x v="1"/>
    <x v="4"/>
    <x v="1"/>
    <x v="4"/>
    <x v="4"/>
    <m/>
    <m/>
    <x v="2"/>
    <m/>
    <x v="4"/>
    <x v="2"/>
    <x v="2"/>
    <x v="3"/>
    <m/>
    <m/>
    <m/>
  </r>
  <r>
    <s v="522528"/>
    <x v="105"/>
    <s v="Online"/>
    <s v="20220907"/>
    <s v="19:58"/>
    <s v="304"/>
    <s v="5"/>
    <s v="304"/>
    <m/>
    <m/>
    <d v="2022-10-01T00:00:00"/>
    <x v="2"/>
    <x v="0"/>
    <x v="1"/>
    <x v="0"/>
    <n v="5"/>
    <x v="0"/>
    <x v="0"/>
    <x v="0"/>
    <x v="0"/>
    <x v="0"/>
    <x v="0"/>
    <x v="0"/>
    <x v="0"/>
    <x v="0"/>
    <x v="0"/>
    <x v="1"/>
    <x v="2"/>
    <x v="1"/>
    <x v="1"/>
    <x v="1"/>
    <x v="1"/>
    <x v="0"/>
    <x v="0"/>
    <x v="0"/>
    <x v="0"/>
    <x v="0"/>
    <x v="0"/>
    <x v="0"/>
    <x v="0"/>
    <x v="0"/>
    <x v="0"/>
    <x v="1"/>
    <x v="2"/>
    <x v="1"/>
    <x v="1"/>
    <x v="0"/>
    <x v="0"/>
    <x v="2"/>
    <x v="0"/>
    <x v="0"/>
    <x v="0"/>
    <x v="0"/>
    <x v="0"/>
    <s v="GREAT"/>
    <m/>
    <x v="0"/>
    <m/>
    <x v="0"/>
    <x v="1"/>
    <x v="1"/>
    <x v="1"/>
    <m/>
    <m/>
    <s v="'CO': Completed"/>
  </r>
  <r>
    <s v="524154"/>
    <x v="171"/>
    <s v="Online"/>
    <s v="20220726"/>
    <s v="14:00"/>
    <s v="237"/>
    <s v="4"/>
    <s v="238"/>
    <m/>
    <m/>
    <d v="2022-10-01T00:00:00"/>
    <x v="2"/>
    <x v="0"/>
    <x v="1"/>
    <x v="0"/>
    <n v="5"/>
    <x v="0"/>
    <x v="0"/>
    <x v="1"/>
    <x v="2"/>
    <x v="1"/>
    <x v="1"/>
    <x v="0"/>
    <x v="0"/>
    <x v="1"/>
    <x v="1"/>
    <x v="1"/>
    <x v="2"/>
    <x v="1"/>
    <x v="1"/>
    <x v="1"/>
    <x v="1"/>
    <x v="1"/>
    <x v="1"/>
    <x v="0"/>
    <x v="0"/>
    <x v="0"/>
    <x v="0"/>
    <x v="1"/>
    <x v="2"/>
    <x v="0"/>
    <x v="0"/>
    <x v="1"/>
    <x v="2"/>
    <x v="0"/>
    <x v="0"/>
    <x v="0"/>
    <x v="0"/>
    <x v="1"/>
    <x v="1"/>
    <x v="0"/>
    <x v="0"/>
    <x v="0"/>
    <x v="0"/>
    <s v="[NAME] was excellent courteous and professional"/>
    <m/>
    <x v="0"/>
    <m/>
    <x v="3"/>
    <x v="0"/>
    <x v="1"/>
    <x v="1"/>
    <m/>
    <m/>
    <s v="'CO': Completed"/>
  </r>
  <r>
    <s v="524281"/>
    <x v="148"/>
    <s v="Online"/>
    <s v="20220911"/>
    <s v="14:18"/>
    <s v="256"/>
    <s v="4"/>
    <s v="256"/>
    <m/>
    <m/>
    <d v="2022-10-01T00:00:00"/>
    <x v="2"/>
    <x v="0"/>
    <x v="1"/>
    <x v="1"/>
    <n v="3"/>
    <x v="0"/>
    <x v="0"/>
    <x v="0"/>
    <x v="1"/>
    <x v="0"/>
    <x v="3"/>
    <x v="0"/>
    <x v="5"/>
    <x v="0"/>
    <x v="3"/>
    <x v="1"/>
    <x v="2"/>
    <x v="1"/>
    <x v="1"/>
    <x v="0"/>
    <x v="2"/>
    <x v="0"/>
    <x v="5"/>
    <x v="0"/>
    <x v="0"/>
    <x v="1"/>
    <x v="2"/>
    <x v="0"/>
    <x v="6"/>
    <x v="1"/>
    <x v="6"/>
    <x v="0"/>
    <x v="6"/>
    <x v="1"/>
    <x v="6"/>
    <x v="1"/>
    <x v="5"/>
    <x v="1"/>
    <x v="0"/>
    <x v="3"/>
    <x v="4"/>
    <x v="4"/>
    <x v="2"/>
    <m/>
    <m/>
    <x v="0"/>
    <m/>
    <x v="0"/>
    <x v="0"/>
    <x v="0"/>
    <x v="2"/>
    <m/>
    <m/>
    <s v="'CO': Completed"/>
  </r>
  <r>
    <s v="524338"/>
    <x v="65"/>
    <s v="Online"/>
    <s v="20220815"/>
    <s v="14:37"/>
    <s v="363"/>
    <s v="6"/>
    <s v="365"/>
    <m/>
    <m/>
    <d v="2022-10-01T00:00:00"/>
    <x v="2"/>
    <x v="0"/>
    <x v="1"/>
    <x v="4"/>
    <n v="1"/>
    <x v="1"/>
    <x v="1"/>
    <x v="1"/>
    <x v="2"/>
    <x v="0"/>
    <x v="3"/>
    <x v="1"/>
    <x v="1"/>
    <x v="1"/>
    <x v="1"/>
    <x v="1"/>
    <x v="2"/>
    <x v="1"/>
    <x v="1"/>
    <x v="1"/>
    <x v="1"/>
    <x v="1"/>
    <x v="1"/>
    <x v="0"/>
    <x v="0"/>
    <x v="1"/>
    <x v="2"/>
    <x v="0"/>
    <x v="6"/>
    <x v="1"/>
    <x v="6"/>
    <x v="1"/>
    <x v="2"/>
    <x v="0"/>
    <x v="0"/>
    <x v="0"/>
    <x v="0"/>
    <x v="1"/>
    <x v="0"/>
    <x v="2"/>
    <x v="3"/>
    <x v="2"/>
    <x v="2"/>
    <m/>
    <m/>
    <x v="0"/>
    <m/>
    <x v="1"/>
    <x v="1"/>
    <x v="1"/>
    <x v="1"/>
    <m/>
    <m/>
    <s v="'CO': Completed"/>
  </r>
  <r>
    <s v="525712"/>
    <x v="53"/>
    <s v="Online"/>
    <s v="20220921"/>
    <s v="19:49"/>
    <s v="320"/>
    <s v="5"/>
    <s v="324"/>
    <m/>
    <m/>
    <d v="2022-10-01T00:00:00"/>
    <x v="2"/>
    <x v="0"/>
    <x v="1"/>
    <x v="0"/>
    <n v="5"/>
    <x v="0"/>
    <x v="0"/>
    <x v="0"/>
    <x v="0"/>
    <x v="0"/>
    <x v="0"/>
    <x v="1"/>
    <x v="1"/>
    <x v="0"/>
    <x v="0"/>
    <x v="0"/>
    <x v="0"/>
    <x v="1"/>
    <x v="1"/>
    <x v="0"/>
    <x v="0"/>
    <x v="1"/>
    <x v="1"/>
    <x v="0"/>
    <x v="0"/>
    <x v="0"/>
    <x v="0"/>
    <x v="0"/>
    <x v="0"/>
    <x v="0"/>
    <x v="0"/>
    <x v="1"/>
    <x v="2"/>
    <x v="0"/>
    <x v="0"/>
    <x v="1"/>
    <x v="2"/>
    <x v="1"/>
    <x v="1"/>
    <x v="0"/>
    <x v="0"/>
    <x v="0"/>
    <x v="0"/>
    <s v="Very supportive with housing, VA benefits, and employment."/>
    <m/>
    <x v="0"/>
    <m/>
    <x v="0"/>
    <x v="1"/>
    <x v="1"/>
    <x v="1"/>
    <m/>
    <m/>
    <s v="'CO': Completed"/>
  </r>
  <r>
    <s v="526487"/>
    <x v="16"/>
    <s v="Online"/>
    <s v="20220901"/>
    <s v="16:08"/>
    <s v="454"/>
    <s v="8"/>
    <s v="454"/>
    <m/>
    <m/>
    <d v="2022-10-01T00:00:00"/>
    <x v="0"/>
    <x v="1"/>
    <x v="2"/>
    <x v="2"/>
    <n v="4"/>
    <x v="0"/>
    <x v="0"/>
    <x v="1"/>
    <x v="2"/>
    <x v="0"/>
    <x v="5"/>
    <x v="1"/>
    <x v="1"/>
    <x v="1"/>
    <x v="1"/>
    <x v="1"/>
    <x v="2"/>
    <x v="0"/>
    <x v="5"/>
    <x v="1"/>
    <x v="1"/>
    <x v="1"/>
    <x v="1"/>
    <x v="0"/>
    <x v="0"/>
    <x v="0"/>
    <x v="3"/>
    <x v="0"/>
    <x v="3"/>
    <x v="0"/>
    <x v="0"/>
    <x v="1"/>
    <x v="2"/>
    <x v="0"/>
    <x v="0"/>
    <x v="0"/>
    <x v="0"/>
    <x v="1"/>
    <x v="0"/>
    <x v="0"/>
    <x v="4"/>
    <x v="3"/>
    <x v="0"/>
    <s v="Very nice and professional"/>
    <m/>
    <x v="0"/>
    <m/>
    <x v="3"/>
    <x v="1"/>
    <x v="0"/>
    <x v="1"/>
    <m/>
    <m/>
    <s v="'CO': Completed"/>
  </r>
  <r>
    <s v="526490"/>
    <x v="158"/>
    <s v="Online"/>
    <s v="20220818"/>
    <s v="17:28"/>
    <s v="626"/>
    <s v="10"/>
    <s v="626"/>
    <m/>
    <m/>
    <d v="2022-10-01T00:00:00"/>
    <x v="2"/>
    <x v="1"/>
    <x v="2"/>
    <x v="0"/>
    <n v="5"/>
    <x v="0"/>
    <x v="0"/>
    <x v="0"/>
    <x v="0"/>
    <x v="0"/>
    <x v="0"/>
    <x v="1"/>
    <x v="1"/>
    <x v="0"/>
    <x v="0"/>
    <x v="1"/>
    <x v="2"/>
    <x v="0"/>
    <x v="0"/>
    <x v="0"/>
    <x v="0"/>
    <x v="1"/>
    <x v="1"/>
    <x v="0"/>
    <x v="0"/>
    <x v="0"/>
    <x v="0"/>
    <x v="0"/>
    <x v="0"/>
    <x v="0"/>
    <x v="0"/>
    <x v="0"/>
    <x v="0"/>
    <x v="1"/>
    <x v="2"/>
    <x v="1"/>
    <x v="2"/>
    <x v="2"/>
    <x v="1"/>
    <x v="0"/>
    <x v="0"/>
    <x v="0"/>
    <x v="0"/>
    <s v="The second [NAME] looked at me and said I can help you he's been non-stop ever since! And that was 9 months ago when he told me that. Now because of him I'm all set for the rest of my life as far as living quarters go. I just can't say enough about him and your program. I told him when he left today go help some more people and he said I will. I told him if there's any way I can help get in touch he said he would. Thank you brothers and sisters"/>
    <m/>
    <x v="0"/>
    <m/>
    <x v="0"/>
    <x v="1"/>
    <x v="1"/>
    <x v="1"/>
    <m/>
    <m/>
    <s v="'CO': Completed"/>
  </r>
  <r>
    <s v="526651"/>
    <x v="56"/>
    <s v="Online"/>
    <s v="20220721"/>
    <s v="14:01"/>
    <s v="969"/>
    <s v="16"/>
    <s v="969"/>
    <m/>
    <m/>
    <d v="2022-10-01T00:00:00"/>
    <x v="2"/>
    <x v="0"/>
    <x v="1"/>
    <x v="4"/>
    <n v="1"/>
    <x v="1"/>
    <x v="1"/>
    <x v="0"/>
    <x v="3"/>
    <x v="1"/>
    <x v="1"/>
    <x v="1"/>
    <x v="1"/>
    <x v="1"/>
    <x v="1"/>
    <x v="1"/>
    <x v="2"/>
    <x v="0"/>
    <x v="2"/>
    <x v="1"/>
    <x v="1"/>
    <x v="1"/>
    <x v="1"/>
    <x v="0"/>
    <x v="0"/>
    <x v="1"/>
    <x v="2"/>
    <x v="0"/>
    <x v="6"/>
    <x v="1"/>
    <x v="5"/>
    <x v="0"/>
    <x v="6"/>
    <x v="0"/>
    <x v="0"/>
    <x v="1"/>
    <x v="1"/>
    <x v="0"/>
    <x v="0"/>
    <x v="2"/>
    <x v="3"/>
    <x v="2"/>
    <x v="1"/>
    <m/>
    <s v="On June 30, 2022 [NAME] of [LOCATION] Community Development Corporation came to my apartment without calling to sign recertification with ssvf paperwork and on this past Monday I asked her for a ride to a doctor appointment and she said my ssvf case was being closed to me in text at 8:09 pm and recertification was only to obtain a bed and furniture since being rehoused thru Hud Vash and when I signed the ssvf paperwork on June 30, 2022 I requested the organizations assistance with getting a donated veteran vehicle and instead of assisting for the normal 90 days it was purposely closed to not assist with getting a donated veteran vehicle, food, and to purposely try to have go on welfare also, and the goal date of the goals [NAME] put on the ssvf paperwork was August 01, 2022 and she put obtaining employment and opening a bank account I then put getting assistance with a donated veteran vehicle."/>
    <x v="1"/>
    <s v="The VA OIG taking heed to reports of fraud, waste, abuse and discrimination and the U.S. Department of Veterans Affairs."/>
    <x v="1"/>
    <x v="1"/>
    <x v="1"/>
    <x v="1"/>
    <m/>
    <m/>
    <s v="'CO': Completed"/>
  </r>
  <r>
    <s v="527969"/>
    <x v="9"/>
    <s v="Online"/>
    <s v="20220804"/>
    <s v="13:22"/>
    <s v="213"/>
    <s v="4"/>
    <s v="213"/>
    <m/>
    <m/>
    <d v="2022-10-01T00:00:00"/>
    <x v="2"/>
    <x v="0"/>
    <x v="1"/>
    <x v="4"/>
    <n v="1"/>
    <x v="1"/>
    <x v="1"/>
    <x v="0"/>
    <x v="6"/>
    <x v="1"/>
    <x v="1"/>
    <x v="1"/>
    <x v="1"/>
    <x v="1"/>
    <x v="1"/>
    <x v="1"/>
    <x v="2"/>
    <x v="0"/>
    <x v="2"/>
    <x v="1"/>
    <x v="1"/>
    <x v="1"/>
    <x v="1"/>
    <x v="0"/>
    <x v="0"/>
    <x v="0"/>
    <x v="1"/>
    <x v="0"/>
    <x v="1"/>
    <x v="0"/>
    <x v="0"/>
    <x v="0"/>
    <x v="1"/>
    <x v="0"/>
    <x v="0"/>
    <x v="0"/>
    <x v="0"/>
    <x v="0"/>
    <x v="0"/>
    <x v="2"/>
    <x v="3"/>
    <x v="2"/>
    <x v="2"/>
    <m/>
    <m/>
    <x v="0"/>
    <m/>
    <x v="0"/>
    <x v="1"/>
    <x v="1"/>
    <x v="1"/>
    <m/>
    <m/>
    <s v="'CO': Completed"/>
  </r>
  <r>
    <s v="528165"/>
    <x v="89"/>
    <s v="Online"/>
    <s v="20220707"/>
    <s v="11:28"/>
    <s v="389"/>
    <s v="6"/>
    <s v="393"/>
    <m/>
    <m/>
    <d v="2022-10-01T00:00:00"/>
    <x v="2"/>
    <x v="0"/>
    <x v="1"/>
    <x v="0"/>
    <n v="5"/>
    <x v="0"/>
    <x v="0"/>
    <x v="0"/>
    <x v="0"/>
    <x v="1"/>
    <x v="1"/>
    <x v="1"/>
    <x v="1"/>
    <x v="1"/>
    <x v="1"/>
    <x v="1"/>
    <x v="2"/>
    <x v="1"/>
    <x v="1"/>
    <x v="1"/>
    <x v="1"/>
    <x v="1"/>
    <x v="1"/>
    <x v="0"/>
    <x v="0"/>
    <x v="1"/>
    <x v="2"/>
    <x v="0"/>
    <x v="0"/>
    <x v="0"/>
    <x v="0"/>
    <x v="1"/>
    <x v="2"/>
    <x v="0"/>
    <x v="0"/>
    <x v="0"/>
    <x v="0"/>
    <x v="1"/>
    <x v="1"/>
    <x v="0"/>
    <x v="0"/>
    <x v="0"/>
    <x v="0"/>
    <s v="Nothing but the highest regards !!!"/>
    <m/>
    <x v="0"/>
    <m/>
    <x v="1"/>
    <x v="1"/>
    <x v="1"/>
    <x v="1"/>
    <m/>
    <m/>
    <s v="'CO': Completed"/>
  </r>
  <r>
    <s v="528410"/>
    <x v="82"/>
    <s v="Online"/>
    <s v="20220811"/>
    <s v="04:25"/>
    <s v="502"/>
    <s v="8"/>
    <s v="502"/>
    <m/>
    <m/>
    <d v="2022-10-01T00:00:00"/>
    <x v="2"/>
    <x v="0"/>
    <x v="1"/>
    <x v="0"/>
    <n v="5"/>
    <x v="0"/>
    <x v="0"/>
    <x v="0"/>
    <x v="0"/>
    <x v="0"/>
    <x v="0"/>
    <x v="0"/>
    <x v="0"/>
    <x v="0"/>
    <x v="0"/>
    <x v="0"/>
    <x v="0"/>
    <x v="0"/>
    <x v="0"/>
    <x v="0"/>
    <x v="0"/>
    <x v="0"/>
    <x v="0"/>
    <x v="1"/>
    <x v="1"/>
    <x v="0"/>
    <x v="0"/>
    <x v="0"/>
    <x v="0"/>
    <x v="0"/>
    <x v="0"/>
    <x v="0"/>
    <x v="0"/>
    <x v="1"/>
    <x v="2"/>
    <x v="1"/>
    <x v="2"/>
    <x v="2"/>
    <x v="1"/>
    <x v="0"/>
    <x v="0"/>
    <x v="0"/>
    <x v="0"/>
    <s v="Tha care and concern that I received from my case manager [NAME] and housing specialist [NAME] was nothing less than excellent."/>
    <m/>
    <x v="0"/>
    <m/>
    <x v="1"/>
    <x v="1"/>
    <x v="1"/>
    <x v="1"/>
    <m/>
    <m/>
    <s v="'CO': Completed"/>
  </r>
  <r>
    <s v="529067"/>
    <x v="80"/>
    <s v="Online"/>
    <s v="20220815"/>
    <s v="17:15"/>
    <s v="466"/>
    <s v="8"/>
    <s v="469"/>
    <m/>
    <m/>
    <d v="2022-10-01T00:00:00"/>
    <x v="1"/>
    <x v="1"/>
    <x v="2"/>
    <x v="0"/>
    <n v="5"/>
    <x v="0"/>
    <x v="0"/>
    <x v="0"/>
    <x v="0"/>
    <x v="0"/>
    <x v="0"/>
    <x v="0"/>
    <x v="0"/>
    <x v="0"/>
    <x v="0"/>
    <x v="0"/>
    <x v="0"/>
    <x v="0"/>
    <x v="0"/>
    <x v="0"/>
    <x v="0"/>
    <x v="1"/>
    <x v="1"/>
    <x v="1"/>
    <x v="1"/>
    <x v="0"/>
    <x v="0"/>
    <x v="0"/>
    <x v="0"/>
    <x v="1"/>
    <x v="1"/>
    <x v="0"/>
    <x v="0"/>
    <x v="0"/>
    <x v="0"/>
    <x v="1"/>
    <x v="2"/>
    <x v="2"/>
    <x v="0"/>
    <x v="0"/>
    <x v="0"/>
    <x v="0"/>
    <x v="0"/>
    <s v="I feel as if the ssvf has helped my family and myself so much and I am very thankful for the services that were provided to us in this time of need."/>
    <m/>
    <x v="0"/>
    <m/>
    <x v="3"/>
    <x v="0"/>
    <x v="0"/>
    <x v="2"/>
    <m/>
    <m/>
    <s v="'CO': Completed"/>
  </r>
  <r>
    <s v="529237"/>
    <x v="213"/>
    <s v="Online"/>
    <s v="20220909"/>
    <s v="20:47"/>
    <s v="186"/>
    <s v="3"/>
    <s v="256"/>
    <m/>
    <m/>
    <d v="2022-10-01T00:00:00"/>
    <x v="2"/>
    <x v="0"/>
    <x v="1"/>
    <x v="2"/>
    <n v="4"/>
    <x v="0"/>
    <x v="0"/>
    <x v="0"/>
    <x v="4"/>
    <x v="1"/>
    <x v="1"/>
    <x v="1"/>
    <x v="1"/>
    <x v="0"/>
    <x v="4"/>
    <x v="1"/>
    <x v="2"/>
    <x v="1"/>
    <x v="1"/>
    <x v="0"/>
    <x v="6"/>
    <x v="0"/>
    <x v="5"/>
    <x v="0"/>
    <x v="0"/>
    <x v="0"/>
    <x v="3"/>
    <x v="0"/>
    <x v="4"/>
    <x v="0"/>
    <x v="0"/>
    <x v="0"/>
    <x v="5"/>
    <x v="0"/>
    <x v="0"/>
    <x v="0"/>
    <x v="0"/>
    <x v="2"/>
    <x v="1"/>
    <x v="0"/>
    <x v="0"/>
    <x v="0"/>
    <x v="0"/>
    <s v="Staff was extremely understanding and helpful"/>
    <m/>
    <x v="0"/>
    <m/>
    <x v="2"/>
    <x v="0"/>
    <x v="0"/>
    <x v="2"/>
    <m/>
    <m/>
    <s v="'CO': Completed"/>
  </r>
  <r>
    <s v="529417"/>
    <x v="50"/>
    <s v="Online"/>
    <s v="20220923"/>
    <s v="17:05"/>
    <s v="468"/>
    <s v="8"/>
    <s v="468"/>
    <m/>
    <m/>
    <d v="2022-10-01T00:00:00"/>
    <x v="2"/>
    <x v="0"/>
    <x v="1"/>
    <x v="0"/>
    <n v="5"/>
    <x v="0"/>
    <x v="0"/>
    <x v="1"/>
    <x v="2"/>
    <x v="1"/>
    <x v="1"/>
    <x v="1"/>
    <x v="1"/>
    <x v="0"/>
    <x v="0"/>
    <x v="1"/>
    <x v="2"/>
    <x v="0"/>
    <x v="0"/>
    <x v="1"/>
    <x v="1"/>
    <x v="0"/>
    <x v="0"/>
    <x v="0"/>
    <x v="0"/>
    <x v="1"/>
    <x v="2"/>
    <x v="1"/>
    <x v="2"/>
    <x v="0"/>
    <x v="0"/>
    <x v="1"/>
    <x v="2"/>
    <x v="0"/>
    <x v="0"/>
    <x v="0"/>
    <x v="0"/>
    <x v="2"/>
    <x v="0"/>
    <x v="0"/>
    <x v="0"/>
    <x v="0"/>
    <x v="0"/>
    <s v="[NAME] and  [NAME] were a wonderful team and a blessing to me. They are diamond's in my opinion and should be prompted or given great regionition"/>
    <m/>
    <x v="0"/>
    <m/>
    <x v="0"/>
    <x v="1"/>
    <x v="0"/>
    <x v="1"/>
    <m/>
    <m/>
    <s v="'CO': Completed"/>
  </r>
  <r>
    <s v="529681"/>
    <x v="154"/>
    <s v="Online"/>
    <s v="20220908"/>
    <s v="17:17"/>
    <s v="200"/>
    <s v="3"/>
    <s v="200"/>
    <m/>
    <m/>
    <d v="2022-10-01T00:00:00"/>
    <x v="2"/>
    <x v="0"/>
    <x v="1"/>
    <x v="0"/>
    <n v="5"/>
    <x v="0"/>
    <x v="0"/>
    <x v="0"/>
    <x v="0"/>
    <x v="1"/>
    <x v="1"/>
    <x v="1"/>
    <x v="1"/>
    <x v="1"/>
    <x v="1"/>
    <x v="0"/>
    <x v="0"/>
    <x v="1"/>
    <x v="1"/>
    <x v="1"/>
    <x v="1"/>
    <x v="1"/>
    <x v="1"/>
    <x v="0"/>
    <x v="0"/>
    <x v="1"/>
    <x v="2"/>
    <x v="1"/>
    <x v="2"/>
    <x v="1"/>
    <x v="1"/>
    <x v="1"/>
    <x v="2"/>
    <x v="0"/>
    <x v="0"/>
    <x v="0"/>
    <x v="0"/>
    <x v="1"/>
    <x v="1"/>
    <x v="0"/>
    <x v="0"/>
    <x v="0"/>
    <x v="2"/>
    <m/>
    <m/>
    <x v="0"/>
    <m/>
    <x v="0"/>
    <x v="1"/>
    <x v="1"/>
    <x v="1"/>
    <m/>
    <m/>
    <s v="'CO': Completed"/>
  </r>
  <r>
    <s v="530729"/>
    <x v="52"/>
    <s v="Online"/>
    <s v="20220901"/>
    <s v="20:14"/>
    <s v="742"/>
    <s v="12"/>
    <s v="742"/>
    <m/>
    <m/>
    <d v="2022-10-01T00:00:00"/>
    <x v="2"/>
    <x v="0"/>
    <x v="0"/>
    <x v="0"/>
    <n v="5"/>
    <x v="0"/>
    <x v="0"/>
    <x v="0"/>
    <x v="0"/>
    <x v="0"/>
    <x v="0"/>
    <x v="1"/>
    <x v="1"/>
    <x v="0"/>
    <x v="0"/>
    <x v="1"/>
    <x v="2"/>
    <x v="1"/>
    <x v="1"/>
    <x v="1"/>
    <x v="1"/>
    <x v="1"/>
    <x v="1"/>
    <x v="0"/>
    <x v="0"/>
    <x v="0"/>
    <x v="0"/>
    <x v="0"/>
    <x v="0"/>
    <x v="0"/>
    <x v="0"/>
    <x v="0"/>
    <x v="0"/>
    <x v="1"/>
    <x v="2"/>
    <x v="0"/>
    <x v="0"/>
    <x v="1"/>
    <x v="1"/>
    <x v="0"/>
    <x v="0"/>
    <x v="0"/>
    <x v="0"/>
    <s v="They were helpfull in all ways"/>
    <m/>
    <x v="0"/>
    <m/>
    <x v="2"/>
    <x v="3"/>
    <x v="1"/>
    <x v="1"/>
    <m/>
    <m/>
    <s v="'CO': Completed"/>
  </r>
  <r>
    <s v="531149"/>
    <x v="83"/>
    <s v="Online"/>
    <s v="20220808"/>
    <s v="15:19"/>
    <s v="464"/>
    <s v="8"/>
    <s v="464"/>
    <m/>
    <m/>
    <d v="2022-10-01T00:00:00"/>
    <x v="1"/>
    <x v="0"/>
    <x v="1"/>
    <x v="3"/>
    <n v="2"/>
    <x v="1"/>
    <x v="1"/>
    <x v="0"/>
    <x v="5"/>
    <x v="1"/>
    <x v="1"/>
    <x v="0"/>
    <x v="6"/>
    <x v="0"/>
    <x v="6"/>
    <x v="1"/>
    <x v="2"/>
    <x v="1"/>
    <x v="1"/>
    <x v="1"/>
    <x v="1"/>
    <x v="0"/>
    <x v="4"/>
    <x v="0"/>
    <x v="0"/>
    <x v="0"/>
    <x v="6"/>
    <x v="0"/>
    <x v="1"/>
    <x v="0"/>
    <x v="0"/>
    <x v="1"/>
    <x v="2"/>
    <x v="0"/>
    <x v="0"/>
    <x v="0"/>
    <x v="0"/>
    <x v="1"/>
    <x v="0"/>
    <x v="4"/>
    <x v="2"/>
    <x v="1"/>
    <x v="1"/>
    <m/>
    <s v="My case worker told me he did not have time to deal with me and help me because his case load was to big. I was given false information about getting emergency medical for my son and wasted gas that I needed because of it. My case worker never helped me get into a place to live"/>
    <x v="1"/>
    <s v="Stop viewing us as a number"/>
    <x v="2"/>
    <x v="0"/>
    <x v="0"/>
    <x v="2"/>
    <m/>
    <m/>
    <s v="'CO': Completed"/>
  </r>
  <r>
    <s v="531207"/>
    <x v="54"/>
    <s v="Online"/>
    <s v="20220915"/>
    <s v="17:05"/>
    <s v="278"/>
    <s v="5"/>
    <s v="278"/>
    <m/>
    <m/>
    <d v="2022-10-01T00:00:00"/>
    <x v="2"/>
    <x v="0"/>
    <x v="1"/>
    <x v="0"/>
    <n v="5"/>
    <x v="0"/>
    <x v="0"/>
    <x v="0"/>
    <x v="0"/>
    <x v="1"/>
    <x v="1"/>
    <x v="1"/>
    <x v="1"/>
    <x v="0"/>
    <x v="0"/>
    <x v="1"/>
    <x v="2"/>
    <x v="1"/>
    <x v="1"/>
    <x v="0"/>
    <x v="0"/>
    <x v="1"/>
    <x v="1"/>
    <x v="0"/>
    <x v="0"/>
    <x v="1"/>
    <x v="2"/>
    <x v="0"/>
    <x v="0"/>
    <x v="0"/>
    <x v="0"/>
    <x v="0"/>
    <x v="0"/>
    <x v="0"/>
    <x v="0"/>
    <x v="1"/>
    <x v="2"/>
    <x v="0"/>
    <x v="0"/>
    <x v="2"/>
    <x v="0"/>
    <x v="0"/>
    <x v="0"/>
    <s v="[NAME] and the team at ssv in [LOCATION] were great. They went above the call of duty."/>
    <m/>
    <x v="0"/>
    <m/>
    <x v="0"/>
    <x v="0"/>
    <x v="1"/>
    <x v="1"/>
    <m/>
    <m/>
    <s v="'CO': Completed"/>
  </r>
  <r>
    <s v="531257"/>
    <x v="86"/>
    <s v="Online"/>
    <s v="20220803"/>
    <s v="00:10"/>
    <s v="345"/>
    <s v="6"/>
    <s v="345"/>
    <m/>
    <m/>
    <d v="2022-10-01T00:00:00"/>
    <x v="2"/>
    <x v="0"/>
    <x v="1"/>
    <x v="0"/>
    <n v="5"/>
    <x v="0"/>
    <x v="0"/>
    <x v="0"/>
    <x v="0"/>
    <x v="1"/>
    <x v="1"/>
    <x v="1"/>
    <x v="1"/>
    <x v="1"/>
    <x v="1"/>
    <x v="1"/>
    <x v="2"/>
    <x v="1"/>
    <x v="1"/>
    <x v="1"/>
    <x v="1"/>
    <x v="1"/>
    <x v="1"/>
    <x v="0"/>
    <x v="0"/>
    <x v="0"/>
    <x v="0"/>
    <x v="0"/>
    <x v="0"/>
    <x v="0"/>
    <x v="0"/>
    <x v="0"/>
    <x v="0"/>
    <x v="0"/>
    <x v="0"/>
    <x v="0"/>
    <x v="0"/>
    <x v="2"/>
    <x v="0"/>
    <x v="0"/>
    <x v="0"/>
    <x v="0"/>
    <x v="0"/>
    <s v="Good folks doing a tough job."/>
    <m/>
    <x v="0"/>
    <m/>
    <x v="0"/>
    <x v="1"/>
    <x v="1"/>
    <x v="1"/>
    <m/>
    <m/>
    <s v="'CO': Completed"/>
  </r>
  <r>
    <s v="532268"/>
    <x v="82"/>
    <s v="Online"/>
    <s v="20220819"/>
    <s v="10:10"/>
    <s v="587"/>
    <s v="10"/>
    <s v="587"/>
    <m/>
    <m/>
    <d v="2022-10-01T00:00:00"/>
    <x v="2"/>
    <x v="0"/>
    <x v="1"/>
    <x v="0"/>
    <n v="5"/>
    <x v="0"/>
    <x v="0"/>
    <x v="0"/>
    <x v="0"/>
    <x v="0"/>
    <x v="0"/>
    <x v="0"/>
    <x v="0"/>
    <x v="0"/>
    <x v="0"/>
    <x v="0"/>
    <x v="0"/>
    <x v="1"/>
    <x v="1"/>
    <x v="1"/>
    <x v="1"/>
    <x v="1"/>
    <x v="1"/>
    <x v="0"/>
    <x v="0"/>
    <x v="0"/>
    <x v="0"/>
    <x v="0"/>
    <x v="0"/>
    <x v="0"/>
    <x v="0"/>
    <x v="1"/>
    <x v="2"/>
    <x v="1"/>
    <x v="2"/>
    <x v="1"/>
    <x v="2"/>
    <x v="2"/>
    <x v="1"/>
    <x v="0"/>
    <x v="0"/>
    <x v="0"/>
    <x v="0"/>
    <s v="They were source of non-bias support to help VA/Homeless shelter in check"/>
    <m/>
    <x v="0"/>
    <m/>
    <x v="0"/>
    <x v="1"/>
    <x v="1"/>
    <x v="1"/>
    <m/>
    <m/>
    <s v="'CO': Completed"/>
  </r>
  <r>
    <s v="532331"/>
    <x v="202"/>
    <s v="Online"/>
    <s v="20220809"/>
    <s v="09:33"/>
    <s v="265"/>
    <s v="4"/>
    <s v="271"/>
    <m/>
    <m/>
    <d v="2022-10-01T00:00:00"/>
    <x v="1"/>
    <x v="1"/>
    <x v="2"/>
    <x v="1"/>
    <n v="3"/>
    <x v="1"/>
    <x v="1"/>
    <x v="0"/>
    <x v="1"/>
    <x v="0"/>
    <x v="6"/>
    <x v="1"/>
    <x v="1"/>
    <x v="0"/>
    <x v="6"/>
    <x v="0"/>
    <x v="3"/>
    <x v="1"/>
    <x v="1"/>
    <x v="1"/>
    <x v="1"/>
    <x v="1"/>
    <x v="1"/>
    <x v="1"/>
    <x v="3"/>
    <x v="1"/>
    <x v="2"/>
    <x v="0"/>
    <x v="5"/>
    <x v="0"/>
    <x v="0"/>
    <x v="1"/>
    <x v="2"/>
    <x v="1"/>
    <x v="1"/>
    <x v="0"/>
    <x v="0"/>
    <x v="1"/>
    <x v="0"/>
    <x v="1"/>
    <x v="2"/>
    <x v="1"/>
    <x v="3"/>
    <s v="Got me out homeless shelter"/>
    <s v="Moved in unlivable apt"/>
    <x v="0"/>
    <m/>
    <x v="2"/>
    <x v="0"/>
    <x v="0"/>
    <x v="2"/>
    <m/>
    <m/>
    <s v="'CO': Completed"/>
  </r>
  <r>
    <s v="532438"/>
    <x v="67"/>
    <s v="Online"/>
    <s v="20220718"/>
    <s v="13:52"/>
    <s v="714"/>
    <s v="12"/>
    <s v="716"/>
    <m/>
    <m/>
    <d v="2022-10-01T00:00:00"/>
    <x v="1"/>
    <x v="0"/>
    <x v="1"/>
    <x v="4"/>
    <n v="1"/>
    <x v="1"/>
    <x v="1"/>
    <x v="0"/>
    <x v="6"/>
    <x v="1"/>
    <x v="1"/>
    <x v="1"/>
    <x v="1"/>
    <x v="1"/>
    <x v="1"/>
    <x v="0"/>
    <x v="1"/>
    <x v="0"/>
    <x v="3"/>
    <x v="0"/>
    <x v="2"/>
    <x v="0"/>
    <x v="2"/>
    <x v="0"/>
    <x v="0"/>
    <x v="0"/>
    <x v="6"/>
    <x v="0"/>
    <x v="5"/>
    <x v="1"/>
    <x v="5"/>
    <x v="0"/>
    <x v="3"/>
    <x v="1"/>
    <x v="4"/>
    <x v="1"/>
    <x v="1"/>
    <x v="3"/>
    <x v="1"/>
    <x v="4"/>
    <x v="1"/>
    <x v="4"/>
    <x v="3"/>
    <s v="No"/>
    <m/>
    <x v="2"/>
    <m/>
    <x v="4"/>
    <x v="2"/>
    <x v="2"/>
    <x v="3"/>
    <m/>
    <m/>
    <m/>
  </r>
  <r>
    <s v="532824"/>
    <x v="150"/>
    <s v="Online"/>
    <s v="20220813"/>
    <s v="20:12"/>
    <s v="681"/>
    <s v="11"/>
    <s v="1576"/>
    <m/>
    <m/>
    <d v="2022-10-01T00:00:00"/>
    <x v="2"/>
    <x v="0"/>
    <x v="1"/>
    <x v="0"/>
    <n v="5"/>
    <x v="0"/>
    <x v="0"/>
    <x v="0"/>
    <x v="0"/>
    <x v="1"/>
    <x v="1"/>
    <x v="1"/>
    <x v="1"/>
    <x v="0"/>
    <x v="0"/>
    <x v="0"/>
    <x v="0"/>
    <x v="0"/>
    <x v="0"/>
    <x v="1"/>
    <x v="1"/>
    <x v="1"/>
    <x v="1"/>
    <x v="0"/>
    <x v="0"/>
    <x v="0"/>
    <x v="0"/>
    <x v="0"/>
    <x v="0"/>
    <x v="0"/>
    <x v="0"/>
    <x v="0"/>
    <x v="0"/>
    <x v="1"/>
    <x v="2"/>
    <x v="1"/>
    <x v="2"/>
    <x v="1"/>
    <x v="1"/>
    <x v="0"/>
    <x v="0"/>
    <x v="0"/>
    <x v="0"/>
    <s v="Thank you![NAME]! Also SSVF for your ExcellentService. My first time here love the Service. [NAME] was very professional. She worked hard to help me in the 3 weeks I had left. SSVF your service is greatly appreciated"/>
    <m/>
    <x v="0"/>
    <m/>
    <x v="1"/>
    <x v="1"/>
    <x v="1"/>
    <x v="0"/>
    <m/>
    <m/>
    <s v="'CO': Completed"/>
  </r>
  <r>
    <s v="533281"/>
    <x v="33"/>
    <s v="Online"/>
    <s v="20220927"/>
    <s v="15:09"/>
    <s v="566"/>
    <s v="9"/>
    <s v="566"/>
    <m/>
    <m/>
    <d v="2022-10-01T00:00:00"/>
    <x v="2"/>
    <x v="0"/>
    <x v="1"/>
    <x v="0"/>
    <n v="5"/>
    <x v="0"/>
    <x v="0"/>
    <x v="1"/>
    <x v="2"/>
    <x v="0"/>
    <x v="0"/>
    <x v="0"/>
    <x v="0"/>
    <x v="1"/>
    <x v="1"/>
    <x v="1"/>
    <x v="2"/>
    <x v="1"/>
    <x v="1"/>
    <x v="1"/>
    <x v="1"/>
    <x v="0"/>
    <x v="0"/>
    <x v="0"/>
    <x v="0"/>
    <x v="0"/>
    <x v="0"/>
    <x v="1"/>
    <x v="2"/>
    <x v="0"/>
    <x v="0"/>
    <x v="1"/>
    <x v="2"/>
    <x v="0"/>
    <x v="0"/>
    <x v="1"/>
    <x v="2"/>
    <x v="2"/>
    <x v="1"/>
    <x v="0"/>
    <x v="0"/>
    <x v="0"/>
    <x v="1"/>
    <m/>
    <s v="none"/>
    <x v="0"/>
    <m/>
    <x v="1"/>
    <x v="1"/>
    <x v="6"/>
    <x v="1"/>
    <m/>
    <m/>
    <s v="'CO': Completed"/>
  </r>
  <r>
    <s v="534153"/>
    <x v="82"/>
    <s v="Online"/>
    <s v="20220707"/>
    <s v="19:27"/>
    <s v="341"/>
    <s v="6"/>
    <s v="341"/>
    <m/>
    <m/>
    <d v="2022-10-01T00:00:00"/>
    <x v="2"/>
    <x v="0"/>
    <x v="1"/>
    <x v="2"/>
    <n v="4"/>
    <x v="0"/>
    <x v="0"/>
    <x v="0"/>
    <x v="0"/>
    <x v="0"/>
    <x v="6"/>
    <x v="0"/>
    <x v="6"/>
    <x v="1"/>
    <x v="1"/>
    <x v="1"/>
    <x v="2"/>
    <x v="1"/>
    <x v="1"/>
    <x v="0"/>
    <x v="4"/>
    <x v="0"/>
    <x v="3"/>
    <x v="0"/>
    <x v="0"/>
    <x v="1"/>
    <x v="2"/>
    <x v="1"/>
    <x v="2"/>
    <x v="0"/>
    <x v="0"/>
    <x v="1"/>
    <x v="2"/>
    <x v="0"/>
    <x v="0"/>
    <x v="0"/>
    <x v="0"/>
    <x v="1"/>
    <x v="1"/>
    <x v="0"/>
    <x v="0"/>
    <x v="0"/>
    <x v="0"/>
    <s v="All"/>
    <m/>
    <x v="0"/>
    <m/>
    <x v="0"/>
    <x v="1"/>
    <x v="1"/>
    <x v="1"/>
    <m/>
    <m/>
    <s v="'CO': Completed"/>
  </r>
  <r>
    <s v="534666"/>
    <x v="38"/>
    <s v="Online"/>
    <s v="20220715"/>
    <s v="22:32"/>
    <s v="547"/>
    <s v="9"/>
    <s v="698"/>
    <m/>
    <m/>
    <d v="2022-10-01T00:00:00"/>
    <x v="2"/>
    <x v="0"/>
    <x v="1"/>
    <x v="3"/>
    <n v="2"/>
    <x v="1"/>
    <x v="1"/>
    <x v="0"/>
    <x v="3"/>
    <x v="0"/>
    <x v="3"/>
    <x v="1"/>
    <x v="1"/>
    <x v="0"/>
    <x v="6"/>
    <x v="1"/>
    <x v="2"/>
    <x v="1"/>
    <x v="1"/>
    <x v="1"/>
    <x v="1"/>
    <x v="1"/>
    <x v="1"/>
    <x v="0"/>
    <x v="0"/>
    <x v="1"/>
    <x v="2"/>
    <x v="0"/>
    <x v="3"/>
    <x v="1"/>
    <x v="3"/>
    <x v="1"/>
    <x v="2"/>
    <x v="0"/>
    <x v="0"/>
    <x v="1"/>
    <x v="6"/>
    <x v="2"/>
    <x v="1"/>
    <x v="1"/>
    <x v="3"/>
    <x v="2"/>
    <x v="1"/>
    <m/>
    <s v="They where changing case manager and assistant every month"/>
    <x v="1"/>
    <s v="Communication from one case manager to other"/>
    <x v="6"/>
    <x v="1"/>
    <x v="1"/>
    <x v="1"/>
    <m/>
    <m/>
    <s v="'CO': Completed"/>
  </r>
  <r>
    <s v="535440"/>
    <x v="7"/>
    <s v="Online"/>
    <s v="20220720"/>
    <s v="15:30"/>
    <s v="969"/>
    <s v="16"/>
    <s v="1183"/>
    <m/>
    <m/>
    <d v="2022-10-01T00:00:00"/>
    <x v="0"/>
    <x v="0"/>
    <x v="1"/>
    <x v="4"/>
    <n v="1"/>
    <x v="1"/>
    <x v="1"/>
    <x v="0"/>
    <x v="3"/>
    <x v="0"/>
    <x v="3"/>
    <x v="0"/>
    <x v="5"/>
    <x v="0"/>
    <x v="3"/>
    <x v="1"/>
    <x v="2"/>
    <x v="1"/>
    <x v="1"/>
    <x v="0"/>
    <x v="2"/>
    <x v="0"/>
    <x v="2"/>
    <x v="1"/>
    <x v="5"/>
    <x v="1"/>
    <x v="2"/>
    <x v="0"/>
    <x v="1"/>
    <x v="1"/>
    <x v="4"/>
    <x v="1"/>
    <x v="2"/>
    <x v="1"/>
    <x v="1"/>
    <x v="0"/>
    <x v="0"/>
    <x v="1"/>
    <x v="0"/>
    <x v="2"/>
    <x v="3"/>
    <x v="2"/>
    <x v="1"/>
    <m/>
    <s v="My case worker and her boss lied to me at every turn about all the assistance that I would receive I didn't understand why so much lies I'm very disappointed in the system I feel those people are stealing money because there was no reason to lie to me about the simplest things like I said they never done nothing they said they were going to do not one thing"/>
    <x v="1"/>
    <s v="Get people who work there who do what they say they was going to do not tell you one thing and then when it's time to do it they will not do it are they have excuses for why they didn't do it just it was pitiful it was the worst experience I have ever had"/>
    <x v="1"/>
    <x v="1"/>
    <x v="1"/>
    <x v="1"/>
    <m/>
    <m/>
    <s v="'CO': Completed"/>
  </r>
  <r>
    <s v="535662"/>
    <x v="13"/>
    <s v="Online"/>
    <s v="20220808"/>
    <s v="18:11"/>
    <s v="196"/>
    <s v="3"/>
    <s v="196"/>
    <m/>
    <m/>
    <d v="2022-10-01T00:00:00"/>
    <x v="0"/>
    <x v="0"/>
    <x v="1"/>
    <x v="1"/>
    <n v="3"/>
    <x v="0"/>
    <x v="2"/>
    <x v="0"/>
    <x v="1"/>
    <x v="0"/>
    <x v="2"/>
    <x v="1"/>
    <x v="1"/>
    <x v="1"/>
    <x v="1"/>
    <x v="1"/>
    <x v="2"/>
    <x v="1"/>
    <x v="1"/>
    <x v="1"/>
    <x v="1"/>
    <x v="1"/>
    <x v="1"/>
    <x v="0"/>
    <x v="0"/>
    <x v="1"/>
    <x v="2"/>
    <x v="0"/>
    <x v="4"/>
    <x v="0"/>
    <x v="0"/>
    <x v="0"/>
    <x v="1"/>
    <x v="1"/>
    <x v="1"/>
    <x v="0"/>
    <x v="0"/>
    <x v="2"/>
    <x v="0"/>
    <x v="1"/>
    <x v="4"/>
    <x v="3"/>
    <x v="2"/>
    <m/>
    <m/>
    <x v="0"/>
    <m/>
    <x v="1"/>
    <x v="1"/>
    <x v="1"/>
    <x v="0"/>
    <m/>
    <m/>
    <s v="'CO': Completed"/>
  </r>
  <r>
    <s v="535735"/>
    <x v="46"/>
    <s v="Online"/>
    <s v="20220803"/>
    <s v="17:54"/>
    <s v="478"/>
    <s v="8"/>
    <s v="478"/>
    <m/>
    <m/>
    <d v="2022-10-01T00:00:00"/>
    <x v="2"/>
    <x v="0"/>
    <x v="1"/>
    <x v="1"/>
    <n v="3"/>
    <x v="1"/>
    <x v="1"/>
    <x v="1"/>
    <x v="2"/>
    <x v="1"/>
    <x v="1"/>
    <x v="1"/>
    <x v="1"/>
    <x v="1"/>
    <x v="1"/>
    <x v="1"/>
    <x v="2"/>
    <x v="0"/>
    <x v="2"/>
    <x v="0"/>
    <x v="6"/>
    <x v="1"/>
    <x v="1"/>
    <x v="0"/>
    <x v="0"/>
    <x v="1"/>
    <x v="2"/>
    <x v="1"/>
    <x v="2"/>
    <x v="1"/>
    <x v="4"/>
    <x v="0"/>
    <x v="1"/>
    <x v="1"/>
    <x v="1"/>
    <x v="1"/>
    <x v="4"/>
    <x v="2"/>
    <x v="0"/>
    <x v="4"/>
    <x v="1"/>
    <x v="4"/>
    <x v="2"/>
    <m/>
    <m/>
    <x v="0"/>
    <m/>
    <x v="1"/>
    <x v="1"/>
    <x v="1"/>
    <x v="1"/>
    <m/>
    <m/>
    <s v="'CO': Completed"/>
  </r>
  <r>
    <s v="536216"/>
    <x v="34"/>
    <s v="Online"/>
    <s v="20220808"/>
    <s v="08:45"/>
    <s v="257"/>
    <s v="4"/>
    <s v="261"/>
    <m/>
    <m/>
    <d v="2022-10-01T00:00:00"/>
    <x v="2"/>
    <x v="0"/>
    <x v="1"/>
    <x v="0"/>
    <n v="5"/>
    <x v="0"/>
    <x v="0"/>
    <x v="1"/>
    <x v="2"/>
    <x v="1"/>
    <x v="1"/>
    <x v="1"/>
    <x v="1"/>
    <x v="1"/>
    <x v="1"/>
    <x v="1"/>
    <x v="2"/>
    <x v="1"/>
    <x v="1"/>
    <x v="1"/>
    <x v="1"/>
    <x v="1"/>
    <x v="1"/>
    <x v="0"/>
    <x v="0"/>
    <x v="1"/>
    <x v="2"/>
    <x v="1"/>
    <x v="2"/>
    <x v="0"/>
    <x v="0"/>
    <x v="1"/>
    <x v="2"/>
    <x v="0"/>
    <x v="0"/>
    <x v="0"/>
    <x v="0"/>
    <x v="0"/>
    <x v="1"/>
    <x v="0"/>
    <x v="0"/>
    <x v="0"/>
    <x v="0"/>
    <s v="Friendly,curtious professional helpful"/>
    <m/>
    <x v="0"/>
    <m/>
    <x v="1"/>
    <x v="1"/>
    <x v="1"/>
    <x v="1"/>
    <m/>
    <m/>
    <s v="'CO': Completed"/>
  </r>
  <r>
    <s v="536672"/>
    <x v="35"/>
    <s v="CATI"/>
    <s v="20220711"/>
    <s v="15:10"/>
    <s v="396"/>
    <s v="7"/>
    <m/>
    <s v="I0"/>
    <s v="'CO': Completed"/>
    <d v="2022-10-01T00:00:00"/>
    <x v="1"/>
    <x v="1"/>
    <x v="2"/>
    <x v="0"/>
    <n v="5"/>
    <x v="0"/>
    <x v="0"/>
    <x v="0"/>
    <x v="4"/>
    <x v="0"/>
    <x v="2"/>
    <x v="0"/>
    <x v="2"/>
    <x v="0"/>
    <x v="4"/>
    <x v="0"/>
    <x v="5"/>
    <x v="0"/>
    <x v="5"/>
    <x v="0"/>
    <x v="3"/>
    <x v="0"/>
    <x v="4"/>
    <x v="0"/>
    <x v="0"/>
    <x v="0"/>
    <x v="3"/>
    <x v="0"/>
    <x v="4"/>
    <x v="1"/>
    <x v="2"/>
    <x v="0"/>
    <x v="5"/>
    <x v="0"/>
    <x v="0"/>
    <x v="1"/>
    <x v="3"/>
    <x v="1"/>
    <x v="1"/>
    <x v="0"/>
    <x v="0"/>
    <x v="0"/>
    <x v="2"/>
    <m/>
    <m/>
    <x v="0"/>
    <m/>
    <x v="1"/>
    <x v="1"/>
    <x v="1"/>
    <x v="0"/>
    <s v="'CO': Completed"/>
    <m/>
    <s v="'I0': Interrupted"/>
  </r>
  <r>
    <s v="537366"/>
    <x v="59"/>
    <s v="Online"/>
    <s v="20220831"/>
    <s v="22:01"/>
    <s v="1461"/>
    <s v="24"/>
    <s v="1463"/>
    <m/>
    <m/>
    <d v="2022-10-01T00:00:00"/>
    <x v="0"/>
    <x v="1"/>
    <x v="2"/>
    <x v="0"/>
    <n v="5"/>
    <x v="0"/>
    <x v="0"/>
    <x v="0"/>
    <x v="0"/>
    <x v="0"/>
    <x v="0"/>
    <x v="0"/>
    <x v="3"/>
    <x v="0"/>
    <x v="4"/>
    <x v="0"/>
    <x v="5"/>
    <x v="0"/>
    <x v="0"/>
    <x v="0"/>
    <x v="0"/>
    <x v="0"/>
    <x v="0"/>
    <x v="0"/>
    <x v="0"/>
    <x v="0"/>
    <x v="3"/>
    <x v="0"/>
    <x v="0"/>
    <x v="0"/>
    <x v="0"/>
    <x v="1"/>
    <x v="2"/>
    <x v="0"/>
    <x v="0"/>
    <x v="0"/>
    <x v="0"/>
    <x v="1"/>
    <x v="0"/>
    <x v="2"/>
    <x v="0"/>
    <x v="0"/>
    <x v="0"/>
    <s v="The representative brought me up to date on the mission of the staff and how they were there to assist the veterans in any capacity. The people in that office work as a team and they are to be commended. [NAME] ,[NAME],[NAME],[NAME],[NAME] and the lawyer [NAME] all were a well oiled machine. I pray for nothing but the best for them all. Be blessed!!!"/>
    <m/>
    <x v="0"/>
    <m/>
    <x v="1"/>
    <x v="0"/>
    <x v="1"/>
    <x v="1"/>
    <m/>
    <m/>
    <s v="'CO': Completed"/>
  </r>
  <r>
    <s v="537524"/>
    <x v="35"/>
    <s v="Online"/>
    <s v="20220911"/>
    <s v="13:44"/>
    <s v="235"/>
    <s v="4"/>
    <s v="235"/>
    <m/>
    <m/>
    <d v="2022-10-01T00:00:00"/>
    <x v="2"/>
    <x v="0"/>
    <x v="1"/>
    <x v="0"/>
    <n v="5"/>
    <x v="0"/>
    <x v="0"/>
    <x v="0"/>
    <x v="4"/>
    <x v="0"/>
    <x v="4"/>
    <x v="0"/>
    <x v="3"/>
    <x v="0"/>
    <x v="4"/>
    <x v="0"/>
    <x v="5"/>
    <x v="1"/>
    <x v="1"/>
    <x v="1"/>
    <x v="1"/>
    <x v="1"/>
    <x v="1"/>
    <x v="0"/>
    <x v="0"/>
    <x v="0"/>
    <x v="3"/>
    <x v="1"/>
    <x v="2"/>
    <x v="0"/>
    <x v="0"/>
    <x v="1"/>
    <x v="2"/>
    <x v="0"/>
    <x v="0"/>
    <x v="0"/>
    <x v="0"/>
    <x v="2"/>
    <x v="1"/>
    <x v="0"/>
    <x v="0"/>
    <x v="0"/>
    <x v="0"/>
    <s v="Very positive experience overall in a difficult time."/>
    <m/>
    <x v="0"/>
    <m/>
    <x v="0"/>
    <x v="1"/>
    <x v="1"/>
    <x v="1"/>
    <m/>
    <m/>
    <s v="'CO': Completed"/>
  </r>
  <r>
    <s v="538887"/>
    <x v="166"/>
    <s v="Online"/>
    <s v="20220919"/>
    <s v="10:32"/>
    <s v="362"/>
    <s v="6"/>
    <s v="362"/>
    <m/>
    <m/>
    <d v="2022-10-01T00:00:00"/>
    <x v="2"/>
    <x v="0"/>
    <x v="0"/>
    <x v="0"/>
    <n v="5"/>
    <x v="0"/>
    <x v="0"/>
    <x v="0"/>
    <x v="0"/>
    <x v="0"/>
    <x v="0"/>
    <x v="0"/>
    <x v="0"/>
    <x v="1"/>
    <x v="1"/>
    <x v="1"/>
    <x v="2"/>
    <x v="1"/>
    <x v="1"/>
    <x v="1"/>
    <x v="1"/>
    <x v="1"/>
    <x v="1"/>
    <x v="0"/>
    <x v="0"/>
    <x v="1"/>
    <x v="2"/>
    <x v="0"/>
    <x v="0"/>
    <x v="0"/>
    <x v="0"/>
    <x v="0"/>
    <x v="0"/>
    <x v="0"/>
    <x v="0"/>
    <x v="1"/>
    <x v="2"/>
    <x v="2"/>
    <x v="1"/>
    <x v="0"/>
    <x v="0"/>
    <x v="0"/>
    <x v="0"/>
    <s v="My person I was with is [NAME] and she was always there when I needed help with anything from paperwork, monthly check up, like clockwork. She helped me out more than she knows."/>
    <m/>
    <x v="0"/>
    <m/>
    <x v="0"/>
    <x v="1"/>
    <x v="1"/>
    <x v="1"/>
    <m/>
    <m/>
    <s v="'CO': Completed"/>
  </r>
  <r>
    <s v="539402"/>
    <x v="62"/>
    <s v="Online"/>
    <s v="20220909"/>
    <s v="14:30"/>
    <s v="308"/>
    <s v="5"/>
    <s v="310"/>
    <m/>
    <m/>
    <d v="2022-10-01T00:00:00"/>
    <x v="2"/>
    <x v="1"/>
    <x v="2"/>
    <x v="0"/>
    <n v="5"/>
    <x v="0"/>
    <x v="0"/>
    <x v="0"/>
    <x v="0"/>
    <x v="0"/>
    <x v="0"/>
    <x v="0"/>
    <x v="0"/>
    <x v="0"/>
    <x v="0"/>
    <x v="1"/>
    <x v="2"/>
    <x v="0"/>
    <x v="0"/>
    <x v="1"/>
    <x v="1"/>
    <x v="0"/>
    <x v="0"/>
    <x v="0"/>
    <x v="0"/>
    <x v="0"/>
    <x v="0"/>
    <x v="0"/>
    <x v="0"/>
    <x v="0"/>
    <x v="0"/>
    <x v="1"/>
    <x v="2"/>
    <x v="0"/>
    <x v="0"/>
    <x v="0"/>
    <x v="0"/>
    <x v="1"/>
    <x v="0"/>
    <x v="0"/>
    <x v="0"/>
    <x v="0"/>
    <x v="0"/>
    <s v="The courteous and timely response I received"/>
    <m/>
    <x v="0"/>
    <m/>
    <x v="1"/>
    <x v="1"/>
    <x v="1"/>
    <x v="1"/>
    <m/>
    <m/>
    <s v="'CO': Completed"/>
  </r>
  <r>
    <s v="542581"/>
    <x v="96"/>
    <s v="Online"/>
    <s v="20220725"/>
    <s v="20:36"/>
    <s v="2213"/>
    <s v="37"/>
    <s v="2213"/>
    <m/>
    <m/>
    <d v="2022-10-01T00:00:00"/>
    <x v="1"/>
    <x v="1"/>
    <x v="2"/>
    <x v="2"/>
    <n v="4"/>
    <x v="0"/>
    <x v="2"/>
    <x v="0"/>
    <x v="4"/>
    <x v="0"/>
    <x v="5"/>
    <x v="0"/>
    <x v="4"/>
    <x v="1"/>
    <x v="1"/>
    <x v="1"/>
    <x v="2"/>
    <x v="1"/>
    <x v="1"/>
    <x v="0"/>
    <x v="4"/>
    <x v="0"/>
    <x v="3"/>
    <x v="0"/>
    <x v="0"/>
    <x v="0"/>
    <x v="4"/>
    <x v="0"/>
    <x v="6"/>
    <x v="0"/>
    <x v="0"/>
    <x v="0"/>
    <x v="4"/>
    <x v="0"/>
    <x v="0"/>
    <x v="1"/>
    <x v="6"/>
    <x v="1"/>
    <x v="1"/>
    <x v="1"/>
    <x v="4"/>
    <x v="1"/>
    <x v="1"/>
    <m/>
    <s v="Volunteers of America changed my case worker and she kicked off the program with out talking  me for less than 5 mlns"/>
    <x v="0"/>
    <m/>
    <x v="2"/>
    <x v="0"/>
    <x v="1"/>
    <x v="1"/>
    <m/>
    <m/>
    <s v="'CO': Completed"/>
  </r>
  <r>
    <s v="542877"/>
    <x v="94"/>
    <s v="Online"/>
    <s v="20220823"/>
    <s v="15:32"/>
    <s v="598"/>
    <s v="10"/>
    <s v="598"/>
    <m/>
    <m/>
    <d v="2022-10-01T00:00:00"/>
    <x v="2"/>
    <x v="0"/>
    <x v="1"/>
    <x v="0"/>
    <n v="5"/>
    <x v="0"/>
    <x v="0"/>
    <x v="0"/>
    <x v="0"/>
    <x v="1"/>
    <x v="1"/>
    <x v="0"/>
    <x v="3"/>
    <x v="0"/>
    <x v="0"/>
    <x v="0"/>
    <x v="0"/>
    <x v="0"/>
    <x v="0"/>
    <x v="1"/>
    <x v="1"/>
    <x v="0"/>
    <x v="5"/>
    <x v="0"/>
    <x v="0"/>
    <x v="0"/>
    <x v="0"/>
    <x v="1"/>
    <x v="2"/>
    <x v="0"/>
    <x v="0"/>
    <x v="0"/>
    <x v="0"/>
    <x v="0"/>
    <x v="0"/>
    <x v="0"/>
    <x v="0"/>
    <x v="2"/>
    <x v="1"/>
    <x v="0"/>
    <x v="0"/>
    <x v="0"/>
    <x v="0"/>
    <s v="Very helpful, knowledgeable, and would go out of her way to help in any capacity available."/>
    <m/>
    <x v="0"/>
    <m/>
    <x v="0"/>
    <x v="1"/>
    <x v="1"/>
    <x v="1"/>
    <m/>
    <m/>
    <s v="'CO': Completed"/>
  </r>
  <r>
    <s v="542883"/>
    <x v="3"/>
    <s v="Online"/>
    <s v="20220810"/>
    <s v="12:24"/>
    <s v="433"/>
    <s v="7"/>
    <s v="502"/>
    <m/>
    <m/>
    <d v="2022-10-01T00:00:00"/>
    <x v="0"/>
    <x v="0"/>
    <x v="1"/>
    <x v="0"/>
    <n v="5"/>
    <x v="0"/>
    <x v="0"/>
    <x v="1"/>
    <x v="2"/>
    <x v="1"/>
    <x v="1"/>
    <x v="1"/>
    <x v="1"/>
    <x v="1"/>
    <x v="1"/>
    <x v="1"/>
    <x v="2"/>
    <x v="0"/>
    <x v="3"/>
    <x v="1"/>
    <x v="1"/>
    <x v="1"/>
    <x v="1"/>
    <x v="0"/>
    <x v="0"/>
    <x v="1"/>
    <x v="2"/>
    <x v="0"/>
    <x v="1"/>
    <x v="1"/>
    <x v="3"/>
    <x v="0"/>
    <x v="1"/>
    <x v="0"/>
    <x v="0"/>
    <x v="1"/>
    <x v="4"/>
    <x v="1"/>
    <x v="1"/>
    <x v="0"/>
    <x v="0"/>
    <x v="0"/>
    <x v="0"/>
    <s v="The representative preformed professionally, curious, and very informative."/>
    <m/>
    <x v="0"/>
    <m/>
    <x v="1"/>
    <x v="1"/>
    <x v="1"/>
    <x v="1"/>
    <m/>
    <m/>
    <s v="'CO': Completed"/>
  </r>
  <r>
    <s v="543793"/>
    <x v="35"/>
    <s v="Online"/>
    <s v="20220907"/>
    <s v="15:29"/>
    <s v="574"/>
    <s v="10"/>
    <s v="576"/>
    <m/>
    <m/>
    <d v="2022-10-01T00:00:00"/>
    <x v="1"/>
    <x v="0"/>
    <x v="0"/>
    <x v="0"/>
    <n v="5"/>
    <x v="0"/>
    <x v="0"/>
    <x v="0"/>
    <x v="0"/>
    <x v="0"/>
    <x v="0"/>
    <x v="0"/>
    <x v="0"/>
    <x v="1"/>
    <x v="1"/>
    <x v="0"/>
    <x v="0"/>
    <x v="0"/>
    <x v="0"/>
    <x v="1"/>
    <x v="1"/>
    <x v="1"/>
    <x v="1"/>
    <x v="0"/>
    <x v="0"/>
    <x v="1"/>
    <x v="2"/>
    <x v="0"/>
    <x v="0"/>
    <x v="0"/>
    <x v="0"/>
    <x v="0"/>
    <x v="0"/>
    <x v="1"/>
    <x v="2"/>
    <x v="1"/>
    <x v="2"/>
    <x v="2"/>
    <x v="1"/>
    <x v="0"/>
    <x v="0"/>
    <x v="0"/>
    <x v="0"/>
    <s v="Mrs. [NAME] was extremely helpful from start to finish during the program. She communicated with my wife and I and was also so polite. She always went the extra mile to provide care for us. She is very knowledgeable about her job and put us in contact with many people in [LOCATION] making our move to a new county easier. We are thankful for all that Mrs. [NAME] has done for our family."/>
    <m/>
    <x v="0"/>
    <m/>
    <x v="0"/>
    <x v="1"/>
    <x v="1"/>
    <x v="1"/>
    <m/>
    <m/>
    <s v="'CO': Completed"/>
  </r>
  <r>
    <s v="545237"/>
    <x v="35"/>
    <s v="Online"/>
    <s v="20220712"/>
    <s v="14:22"/>
    <s v="1441"/>
    <s v="24"/>
    <s v="1443"/>
    <m/>
    <m/>
    <d v="2022-10-01T00:00:00"/>
    <x v="2"/>
    <x v="0"/>
    <x v="1"/>
    <x v="0"/>
    <n v="5"/>
    <x v="0"/>
    <x v="0"/>
    <x v="0"/>
    <x v="0"/>
    <x v="1"/>
    <x v="1"/>
    <x v="1"/>
    <x v="1"/>
    <x v="1"/>
    <x v="1"/>
    <x v="1"/>
    <x v="2"/>
    <x v="1"/>
    <x v="1"/>
    <x v="1"/>
    <x v="1"/>
    <x v="1"/>
    <x v="1"/>
    <x v="0"/>
    <x v="0"/>
    <x v="1"/>
    <x v="2"/>
    <x v="0"/>
    <x v="0"/>
    <x v="1"/>
    <x v="1"/>
    <x v="0"/>
    <x v="0"/>
    <x v="0"/>
    <x v="0"/>
    <x v="1"/>
    <x v="2"/>
    <x v="2"/>
    <x v="0"/>
    <x v="0"/>
    <x v="0"/>
    <x v="0"/>
    <x v="0"/>
    <s v="I was very happy and impress with the staff and the service I was provided with I've always took care of myself so for someone to help me I truly cry i was overwhelmed with appreciation I thank you so much ."/>
    <m/>
    <x v="0"/>
    <m/>
    <x v="1"/>
    <x v="1"/>
    <x v="1"/>
    <x v="0"/>
    <m/>
    <m/>
    <s v="'CO': Completed"/>
  </r>
  <r>
    <s v="546059"/>
    <x v="109"/>
    <s v="Online"/>
    <s v="20220703"/>
    <s v="15:18"/>
    <s v="408"/>
    <s v="7"/>
    <s v="408"/>
    <m/>
    <m/>
    <d v="2022-10-01T00:00:00"/>
    <x v="0"/>
    <x v="1"/>
    <x v="2"/>
    <x v="4"/>
    <n v="1"/>
    <x v="1"/>
    <x v="1"/>
    <x v="0"/>
    <x v="3"/>
    <x v="0"/>
    <x v="3"/>
    <x v="0"/>
    <x v="2"/>
    <x v="1"/>
    <x v="1"/>
    <x v="1"/>
    <x v="2"/>
    <x v="1"/>
    <x v="1"/>
    <x v="1"/>
    <x v="1"/>
    <x v="1"/>
    <x v="1"/>
    <x v="0"/>
    <x v="0"/>
    <x v="0"/>
    <x v="6"/>
    <x v="0"/>
    <x v="1"/>
    <x v="0"/>
    <x v="0"/>
    <x v="1"/>
    <x v="2"/>
    <x v="0"/>
    <x v="0"/>
    <x v="0"/>
    <x v="0"/>
    <x v="0"/>
    <x v="0"/>
    <x v="2"/>
    <x v="3"/>
    <x v="1"/>
    <x v="1"/>
    <m/>
    <s v="The SSVF agency and staff had me evicted from my home."/>
    <x v="0"/>
    <m/>
    <x v="1"/>
    <x v="1"/>
    <x v="1"/>
    <x v="1"/>
    <m/>
    <m/>
    <s v="'CO': Completed"/>
  </r>
  <r>
    <s v="546584"/>
    <x v="28"/>
    <s v="Online"/>
    <s v="20220808"/>
    <s v="20:01"/>
    <s v="319"/>
    <s v="5"/>
    <s v="319"/>
    <m/>
    <m/>
    <d v="2022-10-01T00:00:00"/>
    <x v="2"/>
    <x v="0"/>
    <x v="1"/>
    <x v="2"/>
    <n v="4"/>
    <x v="0"/>
    <x v="0"/>
    <x v="0"/>
    <x v="4"/>
    <x v="0"/>
    <x v="4"/>
    <x v="1"/>
    <x v="1"/>
    <x v="1"/>
    <x v="1"/>
    <x v="1"/>
    <x v="2"/>
    <x v="1"/>
    <x v="1"/>
    <x v="1"/>
    <x v="1"/>
    <x v="1"/>
    <x v="1"/>
    <x v="0"/>
    <x v="0"/>
    <x v="1"/>
    <x v="2"/>
    <x v="1"/>
    <x v="2"/>
    <x v="0"/>
    <x v="0"/>
    <x v="1"/>
    <x v="2"/>
    <x v="0"/>
    <x v="0"/>
    <x v="0"/>
    <x v="0"/>
    <x v="1"/>
    <x v="1"/>
    <x v="0"/>
    <x v="0"/>
    <x v="0"/>
    <x v="0"/>
    <s v="n/a"/>
    <m/>
    <x v="0"/>
    <m/>
    <x v="0"/>
    <x v="1"/>
    <x v="1"/>
    <x v="1"/>
    <m/>
    <m/>
    <s v="'CO': Completed"/>
  </r>
  <r>
    <s v="546987"/>
    <x v="61"/>
    <s v="Online"/>
    <s v="20220820"/>
    <s v="14:01"/>
    <s v="229"/>
    <s v="4"/>
    <s v="238"/>
    <m/>
    <m/>
    <d v="2022-10-01T00:00:00"/>
    <x v="2"/>
    <x v="0"/>
    <x v="1"/>
    <x v="2"/>
    <n v="4"/>
    <x v="0"/>
    <x v="0"/>
    <x v="1"/>
    <x v="2"/>
    <x v="1"/>
    <x v="1"/>
    <x v="1"/>
    <x v="1"/>
    <x v="0"/>
    <x v="0"/>
    <x v="1"/>
    <x v="2"/>
    <x v="1"/>
    <x v="1"/>
    <x v="1"/>
    <x v="1"/>
    <x v="1"/>
    <x v="1"/>
    <x v="0"/>
    <x v="0"/>
    <x v="1"/>
    <x v="2"/>
    <x v="0"/>
    <x v="0"/>
    <x v="0"/>
    <x v="0"/>
    <x v="1"/>
    <x v="2"/>
    <x v="0"/>
    <x v="0"/>
    <x v="0"/>
    <x v="0"/>
    <x v="1"/>
    <x v="1"/>
    <x v="0"/>
    <x v="0"/>
    <x v="3"/>
    <x v="0"/>
    <s v="Very knowledgeable"/>
    <m/>
    <x v="0"/>
    <m/>
    <x v="0"/>
    <x v="1"/>
    <x v="1"/>
    <x v="1"/>
    <m/>
    <m/>
    <s v="'CO': Completed"/>
  </r>
  <r>
    <s v="547986"/>
    <x v="112"/>
    <s v="Online"/>
    <s v="20220926"/>
    <s v="17:12"/>
    <s v="569"/>
    <s v="9"/>
    <s v="569"/>
    <m/>
    <m/>
    <d v="2022-10-01T00:00:00"/>
    <x v="2"/>
    <x v="0"/>
    <x v="0"/>
    <x v="0"/>
    <n v="5"/>
    <x v="0"/>
    <x v="0"/>
    <x v="0"/>
    <x v="0"/>
    <x v="0"/>
    <x v="0"/>
    <x v="1"/>
    <x v="1"/>
    <x v="0"/>
    <x v="0"/>
    <x v="1"/>
    <x v="2"/>
    <x v="1"/>
    <x v="1"/>
    <x v="0"/>
    <x v="0"/>
    <x v="1"/>
    <x v="1"/>
    <x v="0"/>
    <x v="0"/>
    <x v="0"/>
    <x v="0"/>
    <x v="0"/>
    <x v="1"/>
    <x v="1"/>
    <x v="3"/>
    <x v="0"/>
    <x v="1"/>
    <x v="1"/>
    <x v="1"/>
    <x v="1"/>
    <x v="4"/>
    <x v="2"/>
    <x v="0"/>
    <x v="0"/>
    <x v="0"/>
    <x v="0"/>
    <x v="2"/>
    <m/>
    <m/>
    <x v="0"/>
    <m/>
    <x v="1"/>
    <x v="1"/>
    <x v="1"/>
    <x v="1"/>
    <m/>
    <m/>
    <s v="'CO': Completed"/>
  </r>
  <r>
    <s v="548272"/>
    <x v="80"/>
    <s v="Online"/>
    <s v="20220720"/>
    <s v="06:04"/>
    <s v="1305"/>
    <s v="22"/>
    <s v="1330"/>
    <m/>
    <m/>
    <d v="2022-10-01T00:00:00"/>
    <x v="2"/>
    <x v="0"/>
    <x v="1"/>
    <x v="0"/>
    <n v="5"/>
    <x v="0"/>
    <x v="0"/>
    <x v="0"/>
    <x v="0"/>
    <x v="0"/>
    <x v="0"/>
    <x v="1"/>
    <x v="1"/>
    <x v="1"/>
    <x v="1"/>
    <x v="0"/>
    <x v="1"/>
    <x v="0"/>
    <x v="4"/>
    <x v="1"/>
    <x v="1"/>
    <x v="0"/>
    <x v="3"/>
    <x v="0"/>
    <x v="0"/>
    <x v="0"/>
    <x v="0"/>
    <x v="0"/>
    <x v="0"/>
    <x v="0"/>
    <x v="0"/>
    <x v="0"/>
    <x v="0"/>
    <x v="1"/>
    <x v="1"/>
    <x v="0"/>
    <x v="0"/>
    <x v="2"/>
    <x v="0"/>
    <x v="0"/>
    <x v="0"/>
    <x v="0"/>
    <x v="0"/>
    <s v="The housing services provided by VOA were vital to me.  in 2020 I nearly took my life because I had lost everything. I was homeless my family was absolutely sick of me.  VOA got me into an apartment and provided monthly assistance so that I could get mental health treatment, begin to take care of myself again and ultimately got employed so I could fully support myself. That was nearly a 2 year process, but throughout they were understanding and supportive.  Now I am living on my own, taking care of my bills and one step at a time living my life again."/>
    <m/>
    <x v="1"/>
    <s v="I just want to re-emphasize the need for patience and understanding and time.  When you are suicidal and suffering from depression and PTSD, recovery just takes time.  I am a smart guy and have a great deal of faith in myself, yet it took me almost 2 years to climb out of my personal [EXPLETIVE].  I am constantly chomping at the bit, but the demons come.  Even today, I get slapped in the face daily by my PTSD.  But today I have the tools to keep the demons at bay and live my life."/>
    <x v="0"/>
    <x v="1"/>
    <x v="1"/>
    <x v="1"/>
    <m/>
    <m/>
    <s v="'CO': Completed"/>
  </r>
  <r>
    <s v="548523"/>
    <x v="7"/>
    <s v="Online"/>
    <s v="20220906"/>
    <s v="18:19"/>
    <s v="483"/>
    <s v="8"/>
    <s v="485"/>
    <m/>
    <m/>
    <d v="2022-10-01T00:00:00"/>
    <x v="0"/>
    <x v="0"/>
    <x v="1"/>
    <x v="0"/>
    <n v="5"/>
    <x v="1"/>
    <x v="1"/>
    <x v="0"/>
    <x v="0"/>
    <x v="1"/>
    <x v="1"/>
    <x v="0"/>
    <x v="0"/>
    <x v="1"/>
    <x v="1"/>
    <x v="1"/>
    <x v="2"/>
    <x v="0"/>
    <x v="3"/>
    <x v="1"/>
    <x v="1"/>
    <x v="1"/>
    <x v="1"/>
    <x v="0"/>
    <x v="0"/>
    <x v="1"/>
    <x v="2"/>
    <x v="1"/>
    <x v="2"/>
    <x v="0"/>
    <x v="0"/>
    <x v="1"/>
    <x v="2"/>
    <x v="0"/>
    <x v="0"/>
    <x v="0"/>
    <x v="0"/>
    <x v="1"/>
    <x v="1"/>
    <x v="0"/>
    <x v="0"/>
    <x v="0"/>
    <x v="0"/>
    <s v="Very supportive and went out their way to make sure I was comfortable"/>
    <m/>
    <x v="0"/>
    <m/>
    <x v="1"/>
    <x v="0"/>
    <x v="1"/>
    <x v="1"/>
    <m/>
    <m/>
    <s v="'CO': Completed"/>
  </r>
  <r>
    <s v="548797"/>
    <x v="177"/>
    <s v="Online"/>
    <s v="20220802"/>
    <s v="09:48"/>
    <s v="351"/>
    <s v="6"/>
    <s v="587"/>
    <m/>
    <m/>
    <d v="2022-10-01T00:00:00"/>
    <x v="0"/>
    <x v="0"/>
    <x v="1"/>
    <x v="0"/>
    <n v="5"/>
    <x v="0"/>
    <x v="0"/>
    <x v="0"/>
    <x v="0"/>
    <x v="0"/>
    <x v="0"/>
    <x v="1"/>
    <x v="1"/>
    <x v="1"/>
    <x v="1"/>
    <x v="1"/>
    <x v="2"/>
    <x v="1"/>
    <x v="1"/>
    <x v="0"/>
    <x v="0"/>
    <x v="0"/>
    <x v="0"/>
    <x v="0"/>
    <x v="0"/>
    <x v="0"/>
    <x v="0"/>
    <x v="0"/>
    <x v="0"/>
    <x v="1"/>
    <x v="1"/>
    <x v="0"/>
    <x v="0"/>
    <x v="1"/>
    <x v="2"/>
    <x v="1"/>
    <x v="3"/>
    <x v="1"/>
    <x v="0"/>
    <x v="0"/>
    <x v="0"/>
    <x v="0"/>
    <x v="0"/>
    <s v="Pleasant"/>
    <m/>
    <x v="0"/>
    <m/>
    <x v="1"/>
    <x v="0"/>
    <x v="1"/>
    <x v="1"/>
    <m/>
    <m/>
    <s v="'CO': Completed"/>
  </r>
  <r>
    <s v="549487"/>
    <x v="54"/>
    <s v="Online"/>
    <s v="20220916"/>
    <s v="11:01"/>
    <s v="386"/>
    <s v="6"/>
    <s v="386"/>
    <m/>
    <m/>
    <d v="2022-10-01T00:00:00"/>
    <x v="0"/>
    <x v="1"/>
    <x v="2"/>
    <x v="0"/>
    <n v="5"/>
    <x v="0"/>
    <x v="0"/>
    <x v="0"/>
    <x v="0"/>
    <x v="0"/>
    <x v="0"/>
    <x v="1"/>
    <x v="1"/>
    <x v="0"/>
    <x v="0"/>
    <x v="1"/>
    <x v="2"/>
    <x v="1"/>
    <x v="1"/>
    <x v="1"/>
    <x v="1"/>
    <x v="1"/>
    <x v="1"/>
    <x v="0"/>
    <x v="0"/>
    <x v="0"/>
    <x v="0"/>
    <x v="0"/>
    <x v="0"/>
    <x v="1"/>
    <x v="1"/>
    <x v="0"/>
    <x v="0"/>
    <x v="0"/>
    <x v="0"/>
    <x v="0"/>
    <x v="0"/>
    <x v="2"/>
    <x v="1"/>
    <x v="0"/>
    <x v="0"/>
    <x v="0"/>
    <x v="0"/>
    <s v="Everyone I have worked with have been great"/>
    <m/>
    <x v="0"/>
    <m/>
    <x v="0"/>
    <x v="1"/>
    <x v="1"/>
    <x v="0"/>
    <m/>
    <m/>
    <s v="'CO': Completed"/>
  </r>
  <r>
    <s v="550533"/>
    <x v="110"/>
    <s v="Online"/>
    <s v="20220713"/>
    <s v="14:01"/>
    <s v="265"/>
    <s v="4"/>
    <s v="265"/>
    <m/>
    <m/>
    <d v="2022-10-01T00:00:00"/>
    <x v="2"/>
    <x v="1"/>
    <x v="2"/>
    <x v="0"/>
    <n v="5"/>
    <x v="0"/>
    <x v="0"/>
    <x v="1"/>
    <x v="2"/>
    <x v="1"/>
    <x v="1"/>
    <x v="1"/>
    <x v="1"/>
    <x v="0"/>
    <x v="0"/>
    <x v="1"/>
    <x v="2"/>
    <x v="1"/>
    <x v="1"/>
    <x v="1"/>
    <x v="1"/>
    <x v="1"/>
    <x v="1"/>
    <x v="0"/>
    <x v="0"/>
    <x v="1"/>
    <x v="2"/>
    <x v="0"/>
    <x v="0"/>
    <x v="0"/>
    <x v="0"/>
    <x v="1"/>
    <x v="2"/>
    <x v="0"/>
    <x v="0"/>
    <x v="0"/>
    <x v="0"/>
    <x v="2"/>
    <x v="0"/>
    <x v="0"/>
    <x v="0"/>
    <x v="0"/>
    <x v="0"/>
    <s v="The director and staff really have a heart for hurting people."/>
    <m/>
    <x v="0"/>
    <m/>
    <x v="1"/>
    <x v="1"/>
    <x v="1"/>
    <x v="1"/>
    <m/>
    <m/>
    <s v="'CO': Completed"/>
  </r>
  <r>
    <s v="550615"/>
    <x v="44"/>
    <s v="Online"/>
    <s v="20220930"/>
    <s v="21:37"/>
    <s v="1077"/>
    <s v="18"/>
    <s v="1077"/>
    <m/>
    <m/>
    <d v="2022-10-01T00:00:00"/>
    <x v="2"/>
    <x v="0"/>
    <x v="1"/>
    <x v="0"/>
    <n v="5"/>
    <x v="1"/>
    <x v="1"/>
    <x v="0"/>
    <x v="1"/>
    <x v="0"/>
    <x v="0"/>
    <x v="1"/>
    <x v="1"/>
    <x v="0"/>
    <x v="4"/>
    <x v="1"/>
    <x v="2"/>
    <x v="0"/>
    <x v="0"/>
    <x v="0"/>
    <x v="0"/>
    <x v="1"/>
    <x v="1"/>
    <x v="0"/>
    <x v="0"/>
    <x v="0"/>
    <x v="0"/>
    <x v="0"/>
    <x v="0"/>
    <x v="0"/>
    <x v="0"/>
    <x v="1"/>
    <x v="2"/>
    <x v="1"/>
    <x v="2"/>
    <x v="1"/>
    <x v="2"/>
    <x v="2"/>
    <x v="1"/>
    <x v="2"/>
    <x v="0"/>
    <x v="3"/>
    <x v="2"/>
    <m/>
    <m/>
    <x v="1"/>
    <s v="To be concern of another human being. The problems that arise in any human organization is a basic human problem. Wherever Man finds himself on this beautiful Earth, his problems follows him. Therefore, the problems that happen in any side of the world is not that much different. The same shape; different color. Human beings are incapable of seeing themselves as they actual are. Little understanding does not come up to greater understanding."/>
    <x v="2"/>
    <x v="0"/>
    <x v="0"/>
    <x v="2"/>
    <m/>
    <m/>
    <s v="'CO': Completed"/>
  </r>
  <r>
    <s v="551325"/>
    <x v="34"/>
    <s v="Online"/>
    <s v="20220805"/>
    <s v="11:06"/>
    <s v="667"/>
    <s v="11"/>
    <s v="667"/>
    <m/>
    <m/>
    <d v="2022-10-01T00:00:00"/>
    <x v="2"/>
    <x v="0"/>
    <x v="1"/>
    <x v="0"/>
    <n v="5"/>
    <x v="0"/>
    <x v="0"/>
    <x v="0"/>
    <x v="0"/>
    <x v="1"/>
    <x v="1"/>
    <x v="1"/>
    <x v="1"/>
    <x v="1"/>
    <x v="1"/>
    <x v="0"/>
    <x v="5"/>
    <x v="0"/>
    <x v="5"/>
    <x v="1"/>
    <x v="1"/>
    <x v="1"/>
    <x v="1"/>
    <x v="0"/>
    <x v="0"/>
    <x v="1"/>
    <x v="2"/>
    <x v="0"/>
    <x v="0"/>
    <x v="1"/>
    <x v="1"/>
    <x v="0"/>
    <x v="0"/>
    <x v="1"/>
    <x v="2"/>
    <x v="0"/>
    <x v="0"/>
    <x v="0"/>
    <x v="0"/>
    <x v="3"/>
    <x v="0"/>
    <x v="0"/>
    <x v="0"/>
    <s v="My case manager [NAME] has been quite helpful. She is energetic, motivational, and professional. I appreciate her ongoing assistance."/>
    <m/>
    <x v="0"/>
    <m/>
    <x v="1"/>
    <x v="1"/>
    <x v="1"/>
    <x v="0"/>
    <m/>
    <m/>
    <s v="'CO': Completed"/>
  </r>
  <r>
    <s v="551405"/>
    <x v="7"/>
    <s v="Online"/>
    <s v="20220909"/>
    <s v="10:15"/>
    <s v="216"/>
    <s v="4"/>
    <s v="216"/>
    <m/>
    <m/>
    <d v="2022-10-01T00:00:00"/>
    <x v="3"/>
    <x v="0"/>
    <x v="1"/>
    <x v="0"/>
    <n v="5"/>
    <x v="0"/>
    <x v="0"/>
    <x v="1"/>
    <x v="2"/>
    <x v="1"/>
    <x v="1"/>
    <x v="1"/>
    <x v="1"/>
    <x v="0"/>
    <x v="0"/>
    <x v="0"/>
    <x v="0"/>
    <x v="1"/>
    <x v="1"/>
    <x v="1"/>
    <x v="1"/>
    <x v="1"/>
    <x v="1"/>
    <x v="0"/>
    <x v="0"/>
    <x v="0"/>
    <x v="0"/>
    <x v="0"/>
    <x v="0"/>
    <x v="1"/>
    <x v="1"/>
    <x v="1"/>
    <x v="2"/>
    <x v="0"/>
    <x v="0"/>
    <x v="0"/>
    <x v="0"/>
    <x v="0"/>
    <x v="0"/>
    <x v="0"/>
    <x v="0"/>
    <x v="0"/>
    <x v="0"/>
    <s v="They were very understanding and helpful."/>
    <m/>
    <x v="0"/>
    <m/>
    <x v="3"/>
    <x v="3"/>
    <x v="1"/>
    <x v="0"/>
    <m/>
    <m/>
    <s v="'CO': Completed"/>
  </r>
  <r>
    <s v="552742"/>
    <x v="87"/>
    <s v="Online"/>
    <s v="20220921"/>
    <s v="11:03"/>
    <s v="387"/>
    <s v="6"/>
    <s v="387"/>
    <m/>
    <m/>
    <d v="2022-10-01T00:00:00"/>
    <x v="1"/>
    <x v="0"/>
    <x v="1"/>
    <x v="4"/>
    <n v="1"/>
    <x v="1"/>
    <x v="1"/>
    <x v="0"/>
    <x v="3"/>
    <x v="0"/>
    <x v="2"/>
    <x v="1"/>
    <x v="1"/>
    <x v="0"/>
    <x v="2"/>
    <x v="1"/>
    <x v="2"/>
    <x v="1"/>
    <x v="1"/>
    <x v="0"/>
    <x v="6"/>
    <x v="0"/>
    <x v="4"/>
    <x v="0"/>
    <x v="0"/>
    <x v="0"/>
    <x v="1"/>
    <x v="0"/>
    <x v="1"/>
    <x v="0"/>
    <x v="0"/>
    <x v="0"/>
    <x v="1"/>
    <x v="1"/>
    <x v="1"/>
    <x v="1"/>
    <x v="4"/>
    <x v="1"/>
    <x v="0"/>
    <x v="2"/>
    <x v="3"/>
    <x v="2"/>
    <x v="1"/>
    <m/>
    <s v="I rather use another Agency"/>
    <x v="0"/>
    <m/>
    <x v="1"/>
    <x v="1"/>
    <x v="1"/>
    <x v="1"/>
    <m/>
    <m/>
    <s v="'CO': Completed"/>
  </r>
  <r>
    <s v="553120"/>
    <x v="47"/>
    <s v="Online"/>
    <s v="20220721"/>
    <s v="17:01"/>
    <s v="480"/>
    <s v="8"/>
    <s v="480"/>
    <m/>
    <m/>
    <d v="2022-10-01T00:00:00"/>
    <x v="2"/>
    <x v="0"/>
    <x v="1"/>
    <x v="0"/>
    <n v="5"/>
    <x v="0"/>
    <x v="0"/>
    <x v="0"/>
    <x v="0"/>
    <x v="1"/>
    <x v="1"/>
    <x v="1"/>
    <x v="1"/>
    <x v="1"/>
    <x v="1"/>
    <x v="0"/>
    <x v="0"/>
    <x v="0"/>
    <x v="0"/>
    <x v="1"/>
    <x v="1"/>
    <x v="0"/>
    <x v="0"/>
    <x v="0"/>
    <x v="0"/>
    <x v="0"/>
    <x v="0"/>
    <x v="0"/>
    <x v="0"/>
    <x v="0"/>
    <x v="0"/>
    <x v="0"/>
    <x v="0"/>
    <x v="0"/>
    <x v="0"/>
    <x v="1"/>
    <x v="2"/>
    <x v="1"/>
    <x v="0"/>
    <x v="0"/>
    <x v="0"/>
    <x v="0"/>
    <x v="0"/>
    <s v="My Case Management Worket [NAME], was very positive in assisting me in rental properties, transportation to look at possible rentals, as well as food nutrition. I give her thumbs. Because even when I felt as if I would never find a rental unit , she constantly assured me that I would. And for that I give her high Prasie"/>
    <m/>
    <x v="0"/>
    <m/>
    <x v="1"/>
    <x v="1"/>
    <x v="1"/>
    <x v="1"/>
    <m/>
    <m/>
    <s v="'CO': Completed"/>
  </r>
  <r>
    <s v="557363"/>
    <x v="59"/>
    <s v="Online"/>
    <s v="20220804"/>
    <s v="10:32"/>
    <s v="824"/>
    <s v="14"/>
    <s v="824"/>
    <m/>
    <m/>
    <d v="2022-10-01T00:00:00"/>
    <x v="2"/>
    <x v="0"/>
    <x v="1"/>
    <x v="2"/>
    <n v="4"/>
    <x v="0"/>
    <x v="0"/>
    <x v="0"/>
    <x v="4"/>
    <x v="0"/>
    <x v="5"/>
    <x v="1"/>
    <x v="1"/>
    <x v="0"/>
    <x v="5"/>
    <x v="1"/>
    <x v="2"/>
    <x v="0"/>
    <x v="4"/>
    <x v="0"/>
    <x v="3"/>
    <x v="1"/>
    <x v="1"/>
    <x v="0"/>
    <x v="0"/>
    <x v="0"/>
    <x v="4"/>
    <x v="0"/>
    <x v="4"/>
    <x v="0"/>
    <x v="0"/>
    <x v="0"/>
    <x v="4"/>
    <x v="0"/>
    <x v="0"/>
    <x v="1"/>
    <x v="3"/>
    <x v="2"/>
    <x v="1"/>
    <x v="0"/>
    <x v="0"/>
    <x v="0"/>
    <x v="0"/>
    <s v="Kind, caring, compassionate, wise, professional, answered all calls, good advice, helpful, goal oriented,  thankful, achieved goals, grateful."/>
    <m/>
    <x v="0"/>
    <m/>
    <x v="0"/>
    <x v="1"/>
    <x v="1"/>
    <x v="0"/>
    <m/>
    <m/>
    <s v="'CO': Completed"/>
  </r>
  <r>
    <s v="558155"/>
    <x v="138"/>
    <s v="Online"/>
    <s v="20220809"/>
    <s v="17:47"/>
    <s v="601"/>
    <s v="10"/>
    <s v="602"/>
    <m/>
    <m/>
    <d v="2022-10-01T00:00:00"/>
    <x v="2"/>
    <x v="0"/>
    <x v="1"/>
    <x v="0"/>
    <n v="5"/>
    <x v="0"/>
    <x v="0"/>
    <x v="0"/>
    <x v="0"/>
    <x v="0"/>
    <x v="0"/>
    <x v="0"/>
    <x v="0"/>
    <x v="0"/>
    <x v="0"/>
    <x v="0"/>
    <x v="0"/>
    <x v="0"/>
    <x v="0"/>
    <x v="0"/>
    <x v="0"/>
    <x v="1"/>
    <x v="1"/>
    <x v="0"/>
    <x v="0"/>
    <x v="0"/>
    <x v="0"/>
    <x v="0"/>
    <x v="0"/>
    <x v="1"/>
    <x v="1"/>
    <x v="0"/>
    <x v="0"/>
    <x v="1"/>
    <x v="2"/>
    <x v="1"/>
    <x v="2"/>
    <x v="3"/>
    <x v="1"/>
    <x v="2"/>
    <x v="3"/>
    <x v="2"/>
    <x v="0"/>
    <s v="[NAME] has been extremely helpful to me."/>
    <m/>
    <x v="0"/>
    <m/>
    <x v="1"/>
    <x v="1"/>
    <x v="1"/>
    <x v="1"/>
    <m/>
    <m/>
    <s v="'CO': Completed"/>
  </r>
  <r>
    <s v="558171"/>
    <x v="83"/>
    <s v="Online"/>
    <s v="20220726"/>
    <s v="18:32"/>
    <s v="485"/>
    <s v="8"/>
    <s v="485"/>
    <m/>
    <m/>
    <d v="2022-10-01T00:00:00"/>
    <x v="0"/>
    <x v="0"/>
    <x v="1"/>
    <x v="0"/>
    <n v="5"/>
    <x v="0"/>
    <x v="0"/>
    <x v="0"/>
    <x v="0"/>
    <x v="1"/>
    <x v="1"/>
    <x v="0"/>
    <x v="3"/>
    <x v="1"/>
    <x v="1"/>
    <x v="1"/>
    <x v="2"/>
    <x v="1"/>
    <x v="1"/>
    <x v="1"/>
    <x v="1"/>
    <x v="1"/>
    <x v="1"/>
    <x v="0"/>
    <x v="0"/>
    <x v="1"/>
    <x v="2"/>
    <x v="1"/>
    <x v="2"/>
    <x v="0"/>
    <x v="0"/>
    <x v="1"/>
    <x v="2"/>
    <x v="0"/>
    <x v="0"/>
    <x v="0"/>
    <x v="0"/>
    <x v="2"/>
    <x v="0"/>
    <x v="2"/>
    <x v="3"/>
    <x v="2"/>
    <x v="2"/>
    <m/>
    <m/>
    <x v="0"/>
    <m/>
    <x v="1"/>
    <x v="0"/>
    <x v="1"/>
    <x v="1"/>
    <m/>
    <m/>
    <s v="'CO': Completed"/>
  </r>
  <r>
    <s v="558741"/>
    <x v="94"/>
    <s v="Online"/>
    <s v="20220707"/>
    <s v="18:23"/>
    <s v="234"/>
    <s v="4"/>
    <s v="234"/>
    <m/>
    <m/>
    <d v="2022-10-01T00:00:00"/>
    <x v="3"/>
    <x v="0"/>
    <x v="1"/>
    <x v="2"/>
    <n v="4"/>
    <x v="0"/>
    <x v="0"/>
    <x v="0"/>
    <x v="4"/>
    <x v="0"/>
    <x v="4"/>
    <x v="0"/>
    <x v="3"/>
    <x v="0"/>
    <x v="4"/>
    <x v="0"/>
    <x v="5"/>
    <x v="0"/>
    <x v="5"/>
    <x v="0"/>
    <x v="3"/>
    <x v="0"/>
    <x v="5"/>
    <x v="1"/>
    <x v="4"/>
    <x v="0"/>
    <x v="3"/>
    <x v="0"/>
    <x v="4"/>
    <x v="1"/>
    <x v="2"/>
    <x v="0"/>
    <x v="5"/>
    <x v="1"/>
    <x v="3"/>
    <x v="1"/>
    <x v="3"/>
    <x v="1"/>
    <x v="1"/>
    <x v="3"/>
    <x v="4"/>
    <x v="3"/>
    <x v="0"/>
    <s v="The staff was great and willing to help and explain the options I have."/>
    <m/>
    <x v="0"/>
    <m/>
    <x v="1"/>
    <x v="1"/>
    <x v="1"/>
    <x v="1"/>
    <m/>
    <m/>
    <s v="'CO': Completed"/>
  </r>
  <r>
    <s v="562369"/>
    <x v="42"/>
    <s v="Online"/>
    <s v="20220922"/>
    <s v="09:56"/>
    <s v="604"/>
    <s v="10"/>
    <s v="604"/>
    <m/>
    <m/>
    <d v="2022-10-01T00:00:00"/>
    <x v="1"/>
    <x v="0"/>
    <x v="1"/>
    <x v="1"/>
    <n v="3"/>
    <x v="0"/>
    <x v="2"/>
    <x v="1"/>
    <x v="2"/>
    <x v="1"/>
    <x v="1"/>
    <x v="1"/>
    <x v="1"/>
    <x v="1"/>
    <x v="1"/>
    <x v="1"/>
    <x v="2"/>
    <x v="1"/>
    <x v="1"/>
    <x v="1"/>
    <x v="1"/>
    <x v="1"/>
    <x v="1"/>
    <x v="0"/>
    <x v="0"/>
    <x v="1"/>
    <x v="2"/>
    <x v="0"/>
    <x v="6"/>
    <x v="1"/>
    <x v="5"/>
    <x v="0"/>
    <x v="6"/>
    <x v="1"/>
    <x v="4"/>
    <x v="1"/>
    <x v="1"/>
    <x v="2"/>
    <x v="1"/>
    <x v="3"/>
    <x v="4"/>
    <x v="3"/>
    <x v="3"/>
    <s v="If it wasn't for the assistance in emergency housing things would have been really bad for us. That being said utilities deposit was not provided in moving into new housing, even though we were at the time covered by the program was told it would be provided, which has resulted in a hardship. Transportation was an issue never recieved any assistance on that, have a disabled daughter unable to get her out. No assistance was offered to get me to work which has caused more expense."/>
    <s v="Stated previously"/>
    <x v="0"/>
    <m/>
    <x v="0"/>
    <x v="1"/>
    <x v="1"/>
    <x v="1"/>
    <m/>
    <m/>
    <s v="'CO': Completed"/>
  </r>
  <r>
    <s v="562430"/>
    <x v="132"/>
    <s v="Online"/>
    <s v="20220718"/>
    <s v="17:39"/>
    <s v="213"/>
    <s v="4"/>
    <s v="213"/>
    <m/>
    <m/>
    <d v="2022-10-01T00:00:00"/>
    <x v="1"/>
    <x v="0"/>
    <x v="1"/>
    <x v="0"/>
    <n v="5"/>
    <x v="0"/>
    <x v="0"/>
    <x v="0"/>
    <x v="0"/>
    <x v="0"/>
    <x v="0"/>
    <x v="1"/>
    <x v="1"/>
    <x v="1"/>
    <x v="1"/>
    <x v="1"/>
    <x v="2"/>
    <x v="0"/>
    <x v="2"/>
    <x v="1"/>
    <x v="1"/>
    <x v="1"/>
    <x v="1"/>
    <x v="0"/>
    <x v="0"/>
    <x v="1"/>
    <x v="2"/>
    <x v="0"/>
    <x v="0"/>
    <x v="1"/>
    <x v="3"/>
    <x v="0"/>
    <x v="0"/>
    <x v="1"/>
    <x v="1"/>
    <x v="0"/>
    <x v="0"/>
    <x v="1"/>
    <x v="1"/>
    <x v="0"/>
    <x v="0"/>
    <x v="0"/>
    <x v="0"/>
    <s v="Case manager has worked with me and has done what she can to help."/>
    <m/>
    <x v="0"/>
    <m/>
    <x v="0"/>
    <x v="1"/>
    <x v="1"/>
    <x v="1"/>
    <m/>
    <m/>
    <s v="'CO': Completed"/>
  </r>
  <r>
    <s v="563863"/>
    <x v="85"/>
    <s v="Online"/>
    <s v="20220731"/>
    <s v="18:09"/>
    <s v="1011"/>
    <s v="17"/>
    <s v="1767"/>
    <m/>
    <m/>
    <d v="2022-10-01T00:00:00"/>
    <x v="2"/>
    <x v="0"/>
    <x v="1"/>
    <x v="1"/>
    <n v="3"/>
    <x v="0"/>
    <x v="0"/>
    <x v="1"/>
    <x v="2"/>
    <x v="0"/>
    <x v="5"/>
    <x v="0"/>
    <x v="4"/>
    <x v="1"/>
    <x v="1"/>
    <x v="1"/>
    <x v="2"/>
    <x v="0"/>
    <x v="4"/>
    <x v="0"/>
    <x v="6"/>
    <x v="0"/>
    <x v="4"/>
    <x v="0"/>
    <x v="0"/>
    <x v="1"/>
    <x v="2"/>
    <x v="0"/>
    <x v="3"/>
    <x v="1"/>
    <x v="3"/>
    <x v="0"/>
    <x v="1"/>
    <x v="0"/>
    <x v="0"/>
    <x v="0"/>
    <x v="0"/>
    <x v="2"/>
    <x v="1"/>
    <x v="4"/>
    <x v="1"/>
    <x v="3"/>
    <x v="0"/>
    <s v="She was  very nice and  helpful  and pleasant  and professional."/>
    <m/>
    <x v="0"/>
    <m/>
    <x v="2"/>
    <x v="0"/>
    <x v="1"/>
    <x v="1"/>
    <m/>
    <m/>
    <s v="'CO': Completed"/>
  </r>
  <r>
    <s v="564842"/>
    <x v="35"/>
    <s v="Online"/>
    <s v="20220711"/>
    <s v="16:39"/>
    <s v="389"/>
    <s v="6"/>
    <s v="389"/>
    <m/>
    <m/>
    <d v="2022-10-01T00:00:00"/>
    <x v="3"/>
    <x v="0"/>
    <x v="1"/>
    <x v="0"/>
    <n v="5"/>
    <x v="0"/>
    <x v="0"/>
    <x v="0"/>
    <x v="0"/>
    <x v="1"/>
    <x v="1"/>
    <x v="1"/>
    <x v="1"/>
    <x v="0"/>
    <x v="0"/>
    <x v="1"/>
    <x v="2"/>
    <x v="0"/>
    <x v="0"/>
    <x v="1"/>
    <x v="1"/>
    <x v="1"/>
    <x v="1"/>
    <x v="0"/>
    <x v="0"/>
    <x v="0"/>
    <x v="0"/>
    <x v="0"/>
    <x v="0"/>
    <x v="1"/>
    <x v="1"/>
    <x v="0"/>
    <x v="0"/>
    <x v="0"/>
    <x v="0"/>
    <x v="1"/>
    <x v="2"/>
    <x v="2"/>
    <x v="0"/>
    <x v="0"/>
    <x v="0"/>
    <x v="0"/>
    <x v="0"/>
    <s v="[NAME] has been wonderful, supportive, and constantly works to find help in any way possible. I send half of my income to the [LOCATION] to care for my wife and 2 kids until I can get them here to America, so she and 90 Works have been very instrumental in coordinating and implementing services for every possible need I could have that helps me to be successful. I cannot thank them enough."/>
    <m/>
    <x v="1"/>
    <s v="Offer assistance to get a vehicle for employment purposes."/>
    <x v="0"/>
    <x v="1"/>
    <x v="1"/>
    <x v="1"/>
    <m/>
    <m/>
    <s v="'CO': Completed"/>
  </r>
  <r>
    <s v="565181"/>
    <x v="35"/>
    <s v="Online"/>
    <s v="20220808"/>
    <s v="21:14"/>
    <s v="2750"/>
    <s v="46"/>
    <s v="2755"/>
    <m/>
    <m/>
    <d v="2022-10-01T00:00:00"/>
    <x v="3"/>
    <x v="1"/>
    <x v="2"/>
    <x v="0"/>
    <n v="5"/>
    <x v="0"/>
    <x v="0"/>
    <x v="0"/>
    <x v="0"/>
    <x v="0"/>
    <x v="0"/>
    <x v="1"/>
    <x v="1"/>
    <x v="0"/>
    <x v="0"/>
    <x v="0"/>
    <x v="0"/>
    <x v="1"/>
    <x v="1"/>
    <x v="0"/>
    <x v="0"/>
    <x v="1"/>
    <x v="1"/>
    <x v="1"/>
    <x v="1"/>
    <x v="0"/>
    <x v="0"/>
    <x v="0"/>
    <x v="0"/>
    <x v="0"/>
    <x v="0"/>
    <x v="1"/>
    <x v="2"/>
    <x v="0"/>
    <x v="0"/>
    <x v="0"/>
    <x v="0"/>
    <x v="1"/>
    <x v="1"/>
    <x v="0"/>
    <x v="0"/>
    <x v="0"/>
    <x v="0"/>
    <s v="My case was reopened/continued after a horrible experience with [NAME]. I want to make very CLEAR that my responses are solely based on [NAME] alone. I am so grateful that [NAME] boss is such a good person and picked up on how I was treated because honestly I thought it was just how y’all operated so I didn’t complain. I didn’t know until I got [NAME] how great this organization really is. I barely even heard from [NAME] and basically the only time I heard from her was to tell me she was going on vacation. [NAME] also told me that I wasn’t approved for HUDVASH when she never contacted them. [NAME] referred me and I’m approved. [NAME] couldn’t be bothered I was miserable with her. I felt so defeated… I couldn’t get [NAME] to leave me alone (in a GOOD way, just writing the differences between the two). [NAME] is an asset to this place especially because she never talks down to or judges people. I am so grateful to the boss lady for giving me another chance after [NAME]."/>
    <m/>
    <x v="1"/>
    <s v="I don’t really have suggestions because anything y’all do is helping people so there is nothing to complain about. I am grateful for anything and everything. If I had to make any type of suggestion it would be to never hire anyone like [NAME] again I literally never heard from her and she closed me out without even telling me. [NAME] made the process comfortable and she was nice when signing up. I am just so grateful for u guys, my father was evicting me when I got on this program and I don’t have any support as far as bill or anyone there for me emotionally and [NAME] was amazing and totally down to earth."/>
    <x v="0"/>
    <x v="1"/>
    <x v="1"/>
    <x v="0"/>
    <m/>
    <m/>
    <s v="'CO': Completed"/>
  </r>
  <r>
    <s v="566838"/>
    <x v="38"/>
    <s v="Online"/>
    <s v="20220811"/>
    <s v="22:28"/>
    <s v="372"/>
    <s v="6"/>
    <s v="376"/>
    <m/>
    <m/>
    <d v="2022-10-01T00:00:00"/>
    <x v="1"/>
    <x v="0"/>
    <x v="1"/>
    <x v="0"/>
    <n v="5"/>
    <x v="0"/>
    <x v="0"/>
    <x v="0"/>
    <x v="0"/>
    <x v="0"/>
    <x v="0"/>
    <x v="0"/>
    <x v="0"/>
    <x v="0"/>
    <x v="0"/>
    <x v="0"/>
    <x v="0"/>
    <x v="0"/>
    <x v="0"/>
    <x v="0"/>
    <x v="0"/>
    <x v="0"/>
    <x v="0"/>
    <x v="1"/>
    <x v="1"/>
    <x v="0"/>
    <x v="0"/>
    <x v="0"/>
    <x v="1"/>
    <x v="1"/>
    <x v="1"/>
    <x v="1"/>
    <x v="2"/>
    <x v="1"/>
    <x v="1"/>
    <x v="1"/>
    <x v="4"/>
    <x v="1"/>
    <x v="0"/>
    <x v="0"/>
    <x v="0"/>
    <x v="0"/>
    <x v="0"/>
    <s v="She was wonderful in trying to help me maybe what she could and I would look forward to working with her if I ran across problem again"/>
    <m/>
    <x v="0"/>
    <m/>
    <x v="2"/>
    <x v="3"/>
    <x v="1"/>
    <x v="1"/>
    <m/>
    <m/>
    <s v="'CO': Completed"/>
  </r>
  <r>
    <s v="567917"/>
    <x v="108"/>
    <s v="Online"/>
    <s v="20220713"/>
    <s v="16:04"/>
    <s v="1898"/>
    <s v="32"/>
    <s v="1898"/>
    <m/>
    <m/>
    <d v="2022-10-01T00:00:00"/>
    <x v="2"/>
    <x v="0"/>
    <x v="1"/>
    <x v="3"/>
    <n v="2"/>
    <x v="0"/>
    <x v="2"/>
    <x v="0"/>
    <x v="1"/>
    <x v="0"/>
    <x v="6"/>
    <x v="0"/>
    <x v="4"/>
    <x v="0"/>
    <x v="5"/>
    <x v="0"/>
    <x v="4"/>
    <x v="0"/>
    <x v="4"/>
    <x v="0"/>
    <x v="4"/>
    <x v="0"/>
    <x v="3"/>
    <x v="0"/>
    <x v="0"/>
    <x v="1"/>
    <x v="2"/>
    <x v="0"/>
    <x v="3"/>
    <x v="1"/>
    <x v="4"/>
    <x v="0"/>
    <x v="4"/>
    <x v="0"/>
    <x v="0"/>
    <x v="1"/>
    <x v="6"/>
    <x v="3"/>
    <x v="1"/>
    <x v="4"/>
    <x v="1"/>
    <x v="4"/>
    <x v="3"/>
    <s v="Positive n no comment."/>
    <s v="No negative they do what they can."/>
    <x v="1"/>
    <s v="They need more help,n cordanation"/>
    <x v="2"/>
    <x v="0"/>
    <x v="0"/>
    <x v="1"/>
    <m/>
    <m/>
    <s v="'CO': Completed"/>
  </r>
  <r>
    <s v="569101"/>
    <x v="52"/>
    <s v="Online"/>
    <s v="20220901"/>
    <s v="16:36"/>
    <s v="337"/>
    <s v="6"/>
    <s v="337"/>
    <m/>
    <m/>
    <d v="2022-10-01T00:00:00"/>
    <x v="0"/>
    <x v="1"/>
    <x v="2"/>
    <x v="2"/>
    <n v="4"/>
    <x v="0"/>
    <x v="0"/>
    <x v="1"/>
    <x v="2"/>
    <x v="1"/>
    <x v="1"/>
    <x v="1"/>
    <x v="1"/>
    <x v="1"/>
    <x v="1"/>
    <x v="1"/>
    <x v="2"/>
    <x v="1"/>
    <x v="1"/>
    <x v="1"/>
    <x v="1"/>
    <x v="1"/>
    <x v="1"/>
    <x v="0"/>
    <x v="0"/>
    <x v="1"/>
    <x v="2"/>
    <x v="1"/>
    <x v="2"/>
    <x v="0"/>
    <x v="0"/>
    <x v="1"/>
    <x v="2"/>
    <x v="1"/>
    <x v="3"/>
    <x v="0"/>
    <x v="0"/>
    <x v="1"/>
    <x v="1"/>
    <x v="0"/>
    <x v="4"/>
    <x v="3"/>
    <x v="2"/>
    <m/>
    <m/>
    <x v="1"/>
    <s v="When moving from one state to another state the program should explain that each state is different with the ssvf program"/>
    <x v="1"/>
    <x v="1"/>
    <x v="1"/>
    <x v="0"/>
    <m/>
    <m/>
    <s v="'CO': Completed"/>
  </r>
  <r>
    <s v="570490"/>
    <x v="80"/>
    <s v="Online"/>
    <s v="20220926"/>
    <s v="17:02"/>
    <s v="378"/>
    <s v="6"/>
    <s v="378"/>
    <m/>
    <m/>
    <d v="2022-10-01T00:00:00"/>
    <x v="2"/>
    <x v="0"/>
    <x v="1"/>
    <x v="2"/>
    <n v="4"/>
    <x v="0"/>
    <x v="0"/>
    <x v="0"/>
    <x v="4"/>
    <x v="1"/>
    <x v="1"/>
    <x v="0"/>
    <x v="3"/>
    <x v="1"/>
    <x v="1"/>
    <x v="1"/>
    <x v="2"/>
    <x v="0"/>
    <x v="5"/>
    <x v="1"/>
    <x v="1"/>
    <x v="1"/>
    <x v="1"/>
    <x v="0"/>
    <x v="0"/>
    <x v="1"/>
    <x v="2"/>
    <x v="1"/>
    <x v="2"/>
    <x v="0"/>
    <x v="0"/>
    <x v="1"/>
    <x v="2"/>
    <x v="0"/>
    <x v="0"/>
    <x v="0"/>
    <x v="0"/>
    <x v="3"/>
    <x v="0"/>
    <x v="0"/>
    <x v="4"/>
    <x v="3"/>
    <x v="3"/>
    <s v="I rather keep it to my self"/>
    <s v="Na"/>
    <x v="0"/>
    <m/>
    <x v="1"/>
    <x v="1"/>
    <x v="1"/>
    <x v="1"/>
    <m/>
    <m/>
    <s v="'CO': Completed"/>
  </r>
  <r>
    <s v="570810"/>
    <x v="131"/>
    <s v="Online"/>
    <s v="20220821"/>
    <s v="05:18"/>
    <s v="419"/>
    <s v="7"/>
    <s v="419"/>
    <m/>
    <m/>
    <d v="2022-10-01T00:00:00"/>
    <x v="2"/>
    <x v="1"/>
    <x v="2"/>
    <x v="0"/>
    <n v="5"/>
    <x v="0"/>
    <x v="0"/>
    <x v="0"/>
    <x v="0"/>
    <x v="1"/>
    <x v="1"/>
    <x v="1"/>
    <x v="1"/>
    <x v="0"/>
    <x v="0"/>
    <x v="1"/>
    <x v="2"/>
    <x v="0"/>
    <x v="0"/>
    <x v="1"/>
    <x v="1"/>
    <x v="1"/>
    <x v="1"/>
    <x v="0"/>
    <x v="0"/>
    <x v="0"/>
    <x v="0"/>
    <x v="1"/>
    <x v="2"/>
    <x v="0"/>
    <x v="0"/>
    <x v="1"/>
    <x v="2"/>
    <x v="1"/>
    <x v="2"/>
    <x v="1"/>
    <x v="2"/>
    <x v="2"/>
    <x v="0"/>
    <x v="0"/>
    <x v="0"/>
    <x v="0"/>
    <x v="0"/>
    <s v="[NAME]  and the veterans representative (i always got her name mixed up) were very supportive and helpful throughout the whole process."/>
    <m/>
    <x v="0"/>
    <m/>
    <x v="0"/>
    <x v="1"/>
    <x v="1"/>
    <x v="1"/>
    <m/>
    <m/>
    <s v="'CO': Completed"/>
  </r>
  <r>
    <s v="571135"/>
    <x v="167"/>
    <s v="Online"/>
    <s v="20220830"/>
    <s v="17:31"/>
    <s v="854"/>
    <s v="14"/>
    <s v="855"/>
    <m/>
    <m/>
    <d v="2022-10-01T00:00:00"/>
    <x v="2"/>
    <x v="1"/>
    <x v="2"/>
    <x v="0"/>
    <n v="5"/>
    <x v="0"/>
    <x v="0"/>
    <x v="0"/>
    <x v="0"/>
    <x v="1"/>
    <x v="1"/>
    <x v="1"/>
    <x v="1"/>
    <x v="1"/>
    <x v="1"/>
    <x v="1"/>
    <x v="2"/>
    <x v="1"/>
    <x v="1"/>
    <x v="0"/>
    <x v="0"/>
    <x v="1"/>
    <x v="1"/>
    <x v="0"/>
    <x v="0"/>
    <x v="0"/>
    <x v="0"/>
    <x v="0"/>
    <x v="0"/>
    <x v="0"/>
    <x v="0"/>
    <x v="1"/>
    <x v="2"/>
    <x v="0"/>
    <x v="0"/>
    <x v="0"/>
    <x v="0"/>
    <x v="2"/>
    <x v="1"/>
    <x v="0"/>
    <x v="0"/>
    <x v="0"/>
    <x v="0"/>
    <s v="My caseworker was very thoughtful and understanding with my problems during the process of finding the right environment for my health, as well as my mental health concerns. I have the upmost respect for my caseworker. I can not thank you all enough for your help and kindness. Thank you for saving my life."/>
    <m/>
    <x v="0"/>
    <m/>
    <x v="0"/>
    <x v="0"/>
    <x v="1"/>
    <x v="1"/>
    <m/>
    <m/>
    <s v="'CO': Completed"/>
  </r>
  <r>
    <s v="571978"/>
    <x v="56"/>
    <s v="Online"/>
    <s v="20220708"/>
    <s v="07:55"/>
    <s v="395"/>
    <s v="7"/>
    <s v="395"/>
    <m/>
    <m/>
    <d v="2022-10-01T00:00:00"/>
    <x v="2"/>
    <x v="0"/>
    <x v="1"/>
    <x v="3"/>
    <n v="2"/>
    <x v="0"/>
    <x v="2"/>
    <x v="0"/>
    <x v="1"/>
    <x v="0"/>
    <x v="3"/>
    <x v="1"/>
    <x v="1"/>
    <x v="0"/>
    <x v="4"/>
    <x v="0"/>
    <x v="3"/>
    <x v="0"/>
    <x v="4"/>
    <x v="0"/>
    <x v="2"/>
    <x v="1"/>
    <x v="1"/>
    <x v="0"/>
    <x v="0"/>
    <x v="0"/>
    <x v="6"/>
    <x v="0"/>
    <x v="1"/>
    <x v="1"/>
    <x v="3"/>
    <x v="0"/>
    <x v="1"/>
    <x v="1"/>
    <x v="1"/>
    <x v="1"/>
    <x v="4"/>
    <x v="1"/>
    <x v="1"/>
    <x v="0"/>
    <x v="1"/>
    <x v="4"/>
    <x v="0"/>
    <s v="The staff who helped were friendly"/>
    <m/>
    <x v="1"/>
    <s v="The first couple of months pay should not be considered because clearly anyone coming out of homelessness would have to catch up and one shouldn’t be made to feel as though making too much money is a negative thing."/>
    <x v="2"/>
    <x v="0"/>
    <x v="5"/>
    <x v="0"/>
    <m/>
    <m/>
    <s v="'CO': Completed"/>
  </r>
  <r>
    <s v="572405"/>
    <x v="178"/>
    <s v="IVR"/>
    <s v="20220826"/>
    <s v="14:15"/>
    <s v="774"/>
    <s v="13"/>
    <s v="774"/>
    <m/>
    <m/>
    <d v="2022-10-01T00:00:00"/>
    <x v="0"/>
    <x v="0"/>
    <x v="0"/>
    <x v="0"/>
    <n v="5"/>
    <x v="0"/>
    <x v="0"/>
    <x v="0"/>
    <x v="0"/>
    <x v="0"/>
    <x v="0"/>
    <x v="0"/>
    <x v="0"/>
    <x v="0"/>
    <x v="0"/>
    <x v="0"/>
    <x v="0"/>
    <x v="1"/>
    <x v="1"/>
    <x v="0"/>
    <x v="0"/>
    <x v="1"/>
    <x v="1"/>
    <x v="0"/>
    <x v="0"/>
    <x v="0"/>
    <x v="0"/>
    <x v="0"/>
    <x v="0"/>
    <x v="0"/>
    <x v="0"/>
    <x v="0"/>
    <x v="0"/>
    <x v="1"/>
    <x v="2"/>
    <x v="0"/>
    <x v="0"/>
    <x v="1"/>
    <x v="1"/>
    <x v="2"/>
    <x v="3"/>
    <x v="2"/>
    <x v="0"/>
    <s v="[NAME] is a terrific case manger she was very professional, very polite and more than willing to assist. She is a terrific employee a terrific person, I want to thank her very much."/>
    <m/>
    <x v="0"/>
    <m/>
    <x v="0"/>
    <x v="1"/>
    <x v="1"/>
    <x v="1"/>
    <m/>
    <m/>
    <s v="'CO': Completed"/>
  </r>
  <r>
    <s v="572872"/>
    <x v="33"/>
    <s v="Online"/>
    <s v="20220713"/>
    <s v="08:23"/>
    <s v="255"/>
    <s v="4"/>
    <s v="255"/>
    <m/>
    <m/>
    <d v="2022-10-01T00:00:00"/>
    <x v="0"/>
    <x v="0"/>
    <x v="1"/>
    <x v="2"/>
    <n v="4"/>
    <x v="1"/>
    <x v="1"/>
    <x v="1"/>
    <x v="2"/>
    <x v="1"/>
    <x v="1"/>
    <x v="1"/>
    <x v="1"/>
    <x v="1"/>
    <x v="1"/>
    <x v="1"/>
    <x v="2"/>
    <x v="1"/>
    <x v="1"/>
    <x v="1"/>
    <x v="1"/>
    <x v="1"/>
    <x v="1"/>
    <x v="0"/>
    <x v="0"/>
    <x v="0"/>
    <x v="3"/>
    <x v="0"/>
    <x v="0"/>
    <x v="1"/>
    <x v="3"/>
    <x v="0"/>
    <x v="0"/>
    <x v="1"/>
    <x v="2"/>
    <x v="1"/>
    <x v="2"/>
    <x v="0"/>
    <x v="1"/>
    <x v="0"/>
    <x v="0"/>
    <x v="3"/>
    <x v="0"/>
    <s v="Kind"/>
    <m/>
    <x v="0"/>
    <m/>
    <x v="1"/>
    <x v="1"/>
    <x v="1"/>
    <x v="1"/>
    <m/>
    <m/>
    <s v="'CO': Completed"/>
  </r>
  <r>
    <s v="573166"/>
    <x v="191"/>
    <s v="Online"/>
    <s v="20220719"/>
    <s v="17:05"/>
    <s v="709"/>
    <s v="12"/>
    <s v="709"/>
    <m/>
    <m/>
    <d v="2022-10-01T00:00:00"/>
    <x v="2"/>
    <x v="0"/>
    <x v="1"/>
    <x v="1"/>
    <n v="3"/>
    <x v="0"/>
    <x v="0"/>
    <x v="0"/>
    <x v="4"/>
    <x v="0"/>
    <x v="5"/>
    <x v="0"/>
    <x v="3"/>
    <x v="0"/>
    <x v="4"/>
    <x v="0"/>
    <x v="5"/>
    <x v="1"/>
    <x v="1"/>
    <x v="0"/>
    <x v="3"/>
    <x v="0"/>
    <x v="5"/>
    <x v="0"/>
    <x v="0"/>
    <x v="0"/>
    <x v="4"/>
    <x v="0"/>
    <x v="4"/>
    <x v="0"/>
    <x v="0"/>
    <x v="0"/>
    <x v="5"/>
    <x v="1"/>
    <x v="3"/>
    <x v="1"/>
    <x v="3"/>
    <x v="2"/>
    <x v="1"/>
    <x v="3"/>
    <x v="4"/>
    <x v="0"/>
    <x v="0"/>
    <s v="In person assist"/>
    <m/>
    <x v="0"/>
    <m/>
    <x v="2"/>
    <x v="3"/>
    <x v="1"/>
    <x v="1"/>
    <m/>
    <m/>
    <s v="'CO': Completed"/>
  </r>
  <r>
    <s v="574646"/>
    <x v="28"/>
    <s v="IVR"/>
    <s v="20220816"/>
    <s v="11:47"/>
    <s v="282"/>
    <s v="5"/>
    <m/>
    <s v="I0"/>
    <s v="'CO': Completed"/>
    <d v="2022-10-01T00:00:00"/>
    <x v="3"/>
    <x v="0"/>
    <x v="1"/>
    <x v="0"/>
    <n v="5"/>
    <x v="0"/>
    <x v="0"/>
    <x v="0"/>
    <x v="4"/>
    <x v="1"/>
    <x v="1"/>
    <x v="0"/>
    <x v="3"/>
    <x v="1"/>
    <x v="1"/>
    <x v="1"/>
    <x v="2"/>
    <x v="1"/>
    <x v="1"/>
    <x v="1"/>
    <x v="1"/>
    <x v="1"/>
    <x v="1"/>
    <x v="0"/>
    <x v="0"/>
    <x v="0"/>
    <x v="3"/>
    <x v="0"/>
    <x v="4"/>
    <x v="1"/>
    <x v="2"/>
    <x v="0"/>
    <x v="5"/>
    <x v="1"/>
    <x v="3"/>
    <x v="1"/>
    <x v="3"/>
    <x v="2"/>
    <x v="1"/>
    <x v="0"/>
    <x v="0"/>
    <x v="0"/>
    <x v="0"/>
    <s v="[no audio recorded]"/>
    <m/>
    <x v="0"/>
    <m/>
    <x v="1"/>
    <x v="1"/>
    <x v="1"/>
    <x v="0"/>
    <s v="'CO': Completed"/>
    <n v="1"/>
    <s v="'I0': Interrupted"/>
  </r>
  <r>
    <s v="574773"/>
    <x v="23"/>
    <s v="Online"/>
    <s v="20220909"/>
    <s v="11:01"/>
    <s v="1737"/>
    <s v="29"/>
    <s v="1737"/>
    <m/>
    <m/>
    <d v="2022-10-01T00:00:00"/>
    <x v="3"/>
    <x v="1"/>
    <x v="2"/>
    <x v="4"/>
    <n v="1"/>
    <x v="1"/>
    <x v="1"/>
    <x v="0"/>
    <x v="3"/>
    <x v="0"/>
    <x v="3"/>
    <x v="0"/>
    <x v="2"/>
    <x v="0"/>
    <x v="2"/>
    <x v="0"/>
    <x v="1"/>
    <x v="1"/>
    <x v="1"/>
    <x v="0"/>
    <x v="0"/>
    <x v="0"/>
    <x v="4"/>
    <x v="1"/>
    <x v="3"/>
    <x v="0"/>
    <x v="1"/>
    <x v="0"/>
    <x v="6"/>
    <x v="1"/>
    <x v="3"/>
    <x v="0"/>
    <x v="1"/>
    <x v="0"/>
    <x v="0"/>
    <x v="0"/>
    <x v="0"/>
    <x v="2"/>
    <x v="0"/>
    <x v="0"/>
    <x v="4"/>
    <x v="1"/>
    <x v="3"/>
    <s v="initially my case worker was very helpful and understanding. very communicative and open. also direct and straightforward"/>
    <s v="upon receiving services communications dropped off and became poor. there were things said and promised to me that never happened. then my case was abruptly closed via phone call"/>
    <x v="0"/>
    <m/>
    <x v="2"/>
    <x v="0"/>
    <x v="1"/>
    <x v="1"/>
    <m/>
    <m/>
    <s v="'CO': Completed"/>
  </r>
  <r>
    <s v="576458"/>
    <x v="88"/>
    <s v="Online"/>
    <s v="20220807"/>
    <s v="17:27"/>
    <s v="505"/>
    <s v="8"/>
    <s v="879"/>
    <m/>
    <m/>
    <d v="2022-10-01T00:00:00"/>
    <x v="2"/>
    <x v="1"/>
    <x v="2"/>
    <x v="3"/>
    <n v="2"/>
    <x v="1"/>
    <x v="1"/>
    <x v="0"/>
    <x v="3"/>
    <x v="0"/>
    <x v="2"/>
    <x v="0"/>
    <x v="2"/>
    <x v="0"/>
    <x v="2"/>
    <x v="0"/>
    <x v="1"/>
    <x v="0"/>
    <x v="3"/>
    <x v="0"/>
    <x v="6"/>
    <x v="0"/>
    <x v="4"/>
    <x v="0"/>
    <x v="0"/>
    <x v="0"/>
    <x v="1"/>
    <x v="0"/>
    <x v="5"/>
    <x v="1"/>
    <x v="5"/>
    <x v="0"/>
    <x v="3"/>
    <x v="1"/>
    <x v="1"/>
    <x v="1"/>
    <x v="4"/>
    <x v="1"/>
    <x v="0"/>
    <x v="2"/>
    <x v="3"/>
    <x v="2"/>
    <x v="1"/>
    <m/>
    <s v="hello I desperately need someone to help me with my problem.   I never met or saw [NAME], my case manager; I couldn't even begin to describe him, and he couldn't describe me! I never had a house visit, and I requested legal aid but never received it. I requested several items and was told they were not in the budget. My case manager only gave me a monthly bus ticket under my doormat four or five times a year. My rent was frequently late, and the fines were exorbitant. He never gave me any career advice, job leads, or help with resumes, and he never even came to see me once during the entire year he was my case manager. As a result, I stopped asking! I'm not sure why being in the program for 24 months is my responsibility. I have no say in the matter, and I don't pay the rent they do. My time was up two days later, and I received some sort of termination notice a week later. I was unprepared and received no assistance in leaving the program other than to leave, and I am no longer eligible for ssvf rent assistance because I have been in the program for 24 months, which is not my fault; they control it, not me, and they pay rent, not me. I love my apartment; it makes me feel human again, but in the two years I've been here, not a single career counselor or case manager has contacted me by phone, home visit, letter, or email! Now I'm only two weeks away from being homeless again, right where I started, beneath the bridge.  I'm hurt and sad, but I'll be fine because I'm not your typical vet, and I'm determined to be strong and optimistic in every way that I can, and I won't let anything stop me from accomplishing  what I've set out to do which is to become more independant on myself.  I have not worked in over 10 years so it was very difficult to find a job with a large gap in my resume the two years that I've been off the street I have been job searching and also going to school fulltime.  I finally found someone to take a chance on me and hire me fulltime but I guess 90 days to short of recertification per [NAME]and [NAME] I  currently work as a remote employee for Meta Facebook and am a full-time student at Purdue University Global pursuing a bachelor's degree in cybersecurity with a 3.5 GPA. It's my first time in college, and at my age, it's a challenge, but I wouldn't have had the chance to achieve my goal if it hadn't been for the Front steps ssvf angles who took me off the streets and gave me hope, opportunity, and a roof over my head and a stable place to live so I can go to school and work while remaining drug free! I'm not sure how I'm going to finish my studies and live a normal life after my case manager and his colleagues yanked everything out from under me with no regard for consequences or repercussions. The only thing I was given for exiting the program was some pamphlets for churches for help and a letter of discharge as of [DATE] was told program was over 2 days after it actually was and now letter of discharge He never once told me that in order for me to be eligible for the program's shallow subsidy, I would have to start paying rent! He never came to my house to explain anything to me, and we've only spoken on the phone a few times. I have no idea what he looks like, and he has no idea what I look like; how's that for an intensive support case manager for veterans? I guess he doesn't mind if I go back to the streets living under the bridge if I get evicted from my home in a couple of days with nowhere to put my furniture, belongings, or precious mementos just back under bride where I started and my Bachelor's degree program thrown away because of nowhere to live.  in peace and quiet to live, study, or learn I'm 57 years old and in college to better my life; I know I don't have much time on this planet, but I want to make the most of it, and receiving my bachelor's degree means a lot to me and my family, and I can't believe it's gone so fast! They could have helped me more effectively. I mean, assisting a veteran entails more than just paying his rent. He claims that he is unable to enroll me in any of the numerous veteran assistance programs and that there is nothing else he can do for me. Finally, I'm perplexed as to why my case manager would send his employee [NAME] to my apartment just to make the false promise of receiving modest subsidized assistance! Meaning they work in the same office; despite the fact that I did not meet the qualifications, he directed her to come and interview me; she was also aware of this, yet she came to my house and questioned me. I was overjoyed to see her, and I told her about my job at Facebook, and how if I was in the program, I would be able to pay my half of the rent, and how I needed help, and she said she would contact me soon for the conversion from ssvf to shallow subsidy, but she didn't ask for any check stubs, and I only received a text, not a phone call. a text message twenty minutes later indicating that I do not qualify, and I text back why she said something in my file, to which she responds, &quot;what?&quot; I've never had a problem. Never received a written report from the rental property and outstanding tenant who keeps to himself called case manager [NAME] to get input and he said he would get in touch with her because she was not returning my calls at all and the work in the same building he knew the outcome of her visit she knew the outcome of her visit before she even came to my home oh and by the way she could come to my home but not my own case manager who works in the same building OK, I'mDissatisfied, and I'm tired of typing. I'm hoping that someone is listening and can assist, but if not, I'll keep the faith. They both seem to be playing games with my life, and they don't seem to care what happens to me. I'm disappointed, and I feel like I was taken off the streets only to be thrown back on.  If they are  not going to pay my last two months of my lease that they signed and have been paying all year as stated in the contract, then I wish that they would at least  please let me join the shallow subsidy program so that I can continue to help myself become more self-sufficient. with the monies that my government has put asided for vets like me to utilize. please help thankyou so much im trying..... [EMAIL] [PHONE NUMBER]"/>
    <x v="1"/>
    <s v="be more involved in your clients life at least pay him or her a visit at least act concern even if your not especially if your office is less than a half mile from your client should not take more than a year to check in on him or her"/>
    <x v="1"/>
    <x v="1"/>
    <x v="1"/>
    <x v="1"/>
    <m/>
    <m/>
    <s v="'CO': Completed"/>
  </r>
  <r>
    <s v="576805"/>
    <x v="103"/>
    <s v="Online"/>
    <s v="20220826"/>
    <s v="15:23"/>
    <s v="439"/>
    <s v="7"/>
    <s v="440"/>
    <m/>
    <m/>
    <d v="2022-10-01T00:00:00"/>
    <x v="2"/>
    <x v="0"/>
    <x v="1"/>
    <x v="0"/>
    <n v="5"/>
    <x v="1"/>
    <x v="1"/>
    <x v="1"/>
    <x v="2"/>
    <x v="1"/>
    <x v="1"/>
    <x v="1"/>
    <x v="1"/>
    <x v="0"/>
    <x v="0"/>
    <x v="0"/>
    <x v="1"/>
    <x v="0"/>
    <x v="2"/>
    <x v="0"/>
    <x v="6"/>
    <x v="0"/>
    <x v="4"/>
    <x v="0"/>
    <x v="0"/>
    <x v="1"/>
    <x v="2"/>
    <x v="0"/>
    <x v="0"/>
    <x v="0"/>
    <x v="0"/>
    <x v="1"/>
    <x v="2"/>
    <x v="0"/>
    <x v="0"/>
    <x v="1"/>
    <x v="4"/>
    <x v="3"/>
    <x v="0"/>
    <x v="0"/>
    <x v="0"/>
    <x v="0"/>
    <x v="0"/>
    <s v="[NAME] was awesome"/>
    <m/>
    <x v="1"/>
    <s v="Just understand mental health it has so many different levels"/>
    <x v="1"/>
    <x v="0"/>
    <x v="1"/>
    <x v="1"/>
    <m/>
    <m/>
    <s v="'CO': Completed"/>
  </r>
  <r>
    <s v="578254"/>
    <x v="43"/>
    <s v="Online"/>
    <s v="20220805"/>
    <s v="03:22"/>
    <s v="340"/>
    <s v="6"/>
    <s v="340"/>
    <m/>
    <m/>
    <d v="2022-10-01T00:00:00"/>
    <x v="2"/>
    <x v="1"/>
    <x v="2"/>
    <x v="0"/>
    <n v="5"/>
    <x v="0"/>
    <x v="0"/>
    <x v="0"/>
    <x v="0"/>
    <x v="1"/>
    <x v="1"/>
    <x v="1"/>
    <x v="1"/>
    <x v="1"/>
    <x v="1"/>
    <x v="1"/>
    <x v="2"/>
    <x v="0"/>
    <x v="2"/>
    <x v="1"/>
    <x v="1"/>
    <x v="1"/>
    <x v="1"/>
    <x v="0"/>
    <x v="0"/>
    <x v="1"/>
    <x v="2"/>
    <x v="1"/>
    <x v="2"/>
    <x v="0"/>
    <x v="0"/>
    <x v="0"/>
    <x v="0"/>
    <x v="0"/>
    <x v="0"/>
    <x v="0"/>
    <x v="0"/>
    <x v="1"/>
    <x v="1"/>
    <x v="0"/>
    <x v="0"/>
    <x v="0"/>
    <x v="0"/>
    <s v="Very Helpful"/>
    <m/>
    <x v="0"/>
    <m/>
    <x v="2"/>
    <x v="0"/>
    <x v="1"/>
    <x v="1"/>
    <m/>
    <m/>
    <s v="'CO': Completed"/>
  </r>
  <r>
    <s v="579414"/>
    <x v="202"/>
    <s v="Online"/>
    <s v="20220728"/>
    <s v="19:00"/>
    <s v="289"/>
    <s v="5"/>
    <s v="289"/>
    <m/>
    <m/>
    <d v="2022-10-01T00:00:00"/>
    <x v="2"/>
    <x v="0"/>
    <x v="0"/>
    <x v="2"/>
    <n v="4"/>
    <x v="0"/>
    <x v="0"/>
    <x v="0"/>
    <x v="4"/>
    <x v="0"/>
    <x v="5"/>
    <x v="1"/>
    <x v="1"/>
    <x v="1"/>
    <x v="1"/>
    <x v="1"/>
    <x v="2"/>
    <x v="1"/>
    <x v="1"/>
    <x v="1"/>
    <x v="1"/>
    <x v="1"/>
    <x v="1"/>
    <x v="0"/>
    <x v="0"/>
    <x v="0"/>
    <x v="3"/>
    <x v="0"/>
    <x v="0"/>
    <x v="1"/>
    <x v="1"/>
    <x v="0"/>
    <x v="0"/>
    <x v="0"/>
    <x v="0"/>
    <x v="1"/>
    <x v="2"/>
    <x v="1"/>
    <x v="1"/>
    <x v="0"/>
    <x v="0"/>
    <x v="3"/>
    <x v="2"/>
    <m/>
    <m/>
    <x v="0"/>
    <m/>
    <x v="1"/>
    <x v="1"/>
    <x v="1"/>
    <x v="1"/>
    <m/>
    <m/>
    <s v="'CO': Completed"/>
  </r>
  <r>
    <s v="579863"/>
    <x v="7"/>
    <s v="Online"/>
    <s v="20220907"/>
    <s v="19:39"/>
    <s v="726"/>
    <s v="12"/>
    <s v="728"/>
    <m/>
    <m/>
    <d v="2022-10-01T00:00:00"/>
    <x v="2"/>
    <x v="1"/>
    <x v="2"/>
    <x v="4"/>
    <n v="1"/>
    <x v="1"/>
    <x v="1"/>
    <x v="0"/>
    <x v="3"/>
    <x v="1"/>
    <x v="1"/>
    <x v="1"/>
    <x v="1"/>
    <x v="0"/>
    <x v="3"/>
    <x v="1"/>
    <x v="2"/>
    <x v="1"/>
    <x v="1"/>
    <x v="1"/>
    <x v="1"/>
    <x v="1"/>
    <x v="1"/>
    <x v="0"/>
    <x v="0"/>
    <x v="0"/>
    <x v="6"/>
    <x v="0"/>
    <x v="1"/>
    <x v="1"/>
    <x v="3"/>
    <x v="0"/>
    <x v="1"/>
    <x v="1"/>
    <x v="1"/>
    <x v="0"/>
    <x v="0"/>
    <x v="2"/>
    <x v="1"/>
    <x v="2"/>
    <x v="3"/>
    <x v="2"/>
    <x v="1"/>
    <m/>
    <s v="Disqualified for help because the case worker thought my business. Ade to much money. Asked for my receivables coming in. No questions on overhead or expenses. Delayed ND caused me to lose my residence..."/>
    <x v="0"/>
    <m/>
    <x v="1"/>
    <x v="1"/>
    <x v="1"/>
    <x v="1"/>
    <m/>
    <m/>
    <s v="'CO': Completed"/>
  </r>
  <r>
    <s v="581789"/>
    <x v="70"/>
    <s v="Online"/>
    <s v="20220928"/>
    <s v="12:23"/>
    <s v="570"/>
    <s v="10"/>
    <s v="570"/>
    <m/>
    <m/>
    <d v="2022-10-01T00:00:00"/>
    <x v="2"/>
    <x v="0"/>
    <x v="1"/>
    <x v="0"/>
    <n v="5"/>
    <x v="0"/>
    <x v="0"/>
    <x v="1"/>
    <x v="2"/>
    <x v="0"/>
    <x v="0"/>
    <x v="1"/>
    <x v="1"/>
    <x v="1"/>
    <x v="1"/>
    <x v="0"/>
    <x v="1"/>
    <x v="1"/>
    <x v="1"/>
    <x v="1"/>
    <x v="1"/>
    <x v="0"/>
    <x v="4"/>
    <x v="0"/>
    <x v="0"/>
    <x v="0"/>
    <x v="3"/>
    <x v="1"/>
    <x v="2"/>
    <x v="1"/>
    <x v="4"/>
    <x v="1"/>
    <x v="2"/>
    <x v="0"/>
    <x v="0"/>
    <x v="0"/>
    <x v="0"/>
    <x v="1"/>
    <x v="0"/>
    <x v="0"/>
    <x v="0"/>
    <x v="0"/>
    <x v="0"/>
    <s v="They've been Extremely Pleasant and Helpful."/>
    <m/>
    <x v="0"/>
    <m/>
    <x v="1"/>
    <x v="0"/>
    <x v="1"/>
    <x v="1"/>
    <m/>
    <m/>
    <s v="'CO': Completed"/>
  </r>
  <r>
    <s v="582893"/>
    <x v="33"/>
    <s v="Online"/>
    <s v="20220712"/>
    <s v="10:43"/>
    <s v="390"/>
    <s v="7"/>
    <s v="420"/>
    <m/>
    <m/>
    <d v="2022-10-01T00:00:00"/>
    <x v="2"/>
    <x v="0"/>
    <x v="1"/>
    <x v="2"/>
    <n v="4"/>
    <x v="1"/>
    <x v="1"/>
    <x v="1"/>
    <x v="2"/>
    <x v="1"/>
    <x v="1"/>
    <x v="1"/>
    <x v="1"/>
    <x v="0"/>
    <x v="4"/>
    <x v="1"/>
    <x v="2"/>
    <x v="1"/>
    <x v="1"/>
    <x v="0"/>
    <x v="3"/>
    <x v="1"/>
    <x v="1"/>
    <x v="0"/>
    <x v="0"/>
    <x v="1"/>
    <x v="2"/>
    <x v="0"/>
    <x v="0"/>
    <x v="1"/>
    <x v="3"/>
    <x v="1"/>
    <x v="2"/>
    <x v="0"/>
    <x v="0"/>
    <x v="0"/>
    <x v="0"/>
    <x v="1"/>
    <x v="0"/>
    <x v="3"/>
    <x v="4"/>
    <x v="3"/>
    <x v="2"/>
    <m/>
    <m/>
    <x v="0"/>
    <m/>
    <x v="0"/>
    <x v="1"/>
    <x v="1"/>
    <x v="1"/>
    <m/>
    <m/>
    <s v="'CO': Completed"/>
  </r>
  <r>
    <s v="584167"/>
    <x v="23"/>
    <s v="Online"/>
    <s v="20220809"/>
    <s v="11:02"/>
    <s v="772"/>
    <s v="13"/>
    <s v="772"/>
    <m/>
    <m/>
    <d v="2022-10-01T00:00:00"/>
    <x v="2"/>
    <x v="0"/>
    <x v="1"/>
    <x v="3"/>
    <n v="2"/>
    <x v="1"/>
    <x v="1"/>
    <x v="0"/>
    <x v="5"/>
    <x v="0"/>
    <x v="4"/>
    <x v="0"/>
    <x v="0"/>
    <x v="0"/>
    <x v="6"/>
    <x v="1"/>
    <x v="2"/>
    <x v="0"/>
    <x v="2"/>
    <x v="0"/>
    <x v="6"/>
    <x v="0"/>
    <x v="4"/>
    <x v="0"/>
    <x v="0"/>
    <x v="0"/>
    <x v="5"/>
    <x v="0"/>
    <x v="6"/>
    <x v="1"/>
    <x v="3"/>
    <x v="0"/>
    <x v="1"/>
    <x v="0"/>
    <x v="0"/>
    <x v="0"/>
    <x v="0"/>
    <x v="2"/>
    <x v="1"/>
    <x v="4"/>
    <x v="4"/>
    <x v="4"/>
    <x v="1"/>
    <m/>
    <s v="They showed me some of the worst places in [LOCATION] housing is very hard to come by in [LOCATION]"/>
    <x v="0"/>
    <m/>
    <x v="1"/>
    <x v="1"/>
    <x v="6"/>
    <x v="0"/>
    <m/>
    <m/>
    <s v="'CO': Completed"/>
  </r>
  <r>
    <s v="584228"/>
    <x v="189"/>
    <s v="Online"/>
    <s v="20220707"/>
    <s v="11:03"/>
    <s v="575"/>
    <s v="10"/>
    <s v="596"/>
    <m/>
    <m/>
    <d v="2022-10-01T00:00:00"/>
    <x v="2"/>
    <x v="0"/>
    <x v="1"/>
    <x v="0"/>
    <n v="5"/>
    <x v="1"/>
    <x v="1"/>
    <x v="0"/>
    <x v="0"/>
    <x v="1"/>
    <x v="1"/>
    <x v="1"/>
    <x v="1"/>
    <x v="0"/>
    <x v="0"/>
    <x v="0"/>
    <x v="1"/>
    <x v="1"/>
    <x v="1"/>
    <x v="0"/>
    <x v="6"/>
    <x v="1"/>
    <x v="1"/>
    <x v="0"/>
    <x v="0"/>
    <x v="1"/>
    <x v="2"/>
    <x v="0"/>
    <x v="0"/>
    <x v="0"/>
    <x v="0"/>
    <x v="0"/>
    <x v="1"/>
    <x v="0"/>
    <x v="0"/>
    <x v="0"/>
    <x v="0"/>
    <x v="2"/>
    <x v="0"/>
    <x v="0"/>
    <x v="0"/>
    <x v="0"/>
    <x v="3"/>
    <s v="Housing was provided"/>
    <s v="Was not followed up with after a HUD council, was provided with assistance finding an appartmenr. I provided all that was needed and completed each task, but It took 3.5 months fir ssvf to get the leasing office a check, they did not provide proper payment method, I was given a couple days to get to the leasing office, last minute and then lost the opportunity."/>
    <x v="0"/>
    <m/>
    <x v="2"/>
    <x v="0"/>
    <x v="1"/>
    <x v="1"/>
    <m/>
    <m/>
    <s v="'CO': Completed"/>
  </r>
  <r>
    <s v="585036"/>
    <x v="35"/>
    <s v="Online"/>
    <s v="20220817"/>
    <s v="14:52"/>
    <s v="365"/>
    <s v="6"/>
    <s v="365"/>
    <m/>
    <m/>
    <d v="2022-10-01T00:00:00"/>
    <x v="2"/>
    <x v="1"/>
    <x v="2"/>
    <x v="0"/>
    <n v="5"/>
    <x v="0"/>
    <x v="0"/>
    <x v="0"/>
    <x v="0"/>
    <x v="1"/>
    <x v="1"/>
    <x v="1"/>
    <x v="1"/>
    <x v="1"/>
    <x v="1"/>
    <x v="1"/>
    <x v="2"/>
    <x v="1"/>
    <x v="1"/>
    <x v="0"/>
    <x v="0"/>
    <x v="1"/>
    <x v="1"/>
    <x v="0"/>
    <x v="0"/>
    <x v="0"/>
    <x v="0"/>
    <x v="0"/>
    <x v="0"/>
    <x v="1"/>
    <x v="1"/>
    <x v="0"/>
    <x v="0"/>
    <x v="0"/>
    <x v="0"/>
    <x v="1"/>
    <x v="2"/>
    <x v="1"/>
    <x v="0"/>
    <x v="2"/>
    <x v="0"/>
    <x v="0"/>
    <x v="0"/>
    <s v="They helped me get back on my feet. And she was on top of things."/>
    <m/>
    <x v="1"/>
    <s v="It’s good"/>
    <x v="1"/>
    <x v="1"/>
    <x v="1"/>
    <x v="1"/>
    <m/>
    <m/>
    <s v="'CO': Completed"/>
  </r>
  <r>
    <s v="585720"/>
    <x v="84"/>
    <s v="Online"/>
    <s v="20220705"/>
    <s v="12:30"/>
    <s v="179"/>
    <s v="3"/>
    <s v="179"/>
    <m/>
    <m/>
    <d v="2022-10-01T00:00:00"/>
    <x v="2"/>
    <x v="0"/>
    <x v="1"/>
    <x v="0"/>
    <n v="5"/>
    <x v="0"/>
    <x v="0"/>
    <x v="0"/>
    <x v="0"/>
    <x v="0"/>
    <x v="0"/>
    <x v="0"/>
    <x v="0"/>
    <x v="0"/>
    <x v="0"/>
    <x v="0"/>
    <x v="0"/>
    <x v="0"/>
    <x v="0"/>
    <x v="0"/>
    <x v="0"/>
    <x v="0"/>
    <x v="0"/>
    <x v="1"/>
    <x v="1"/>
    <x v="0"/>
    <x v="0"/>
    <x v="0"/>
    <x v="0"/>
    <x v="1"/>
    <x v="1"/>
    <x v="0"/>
    <x v="0"/>
    <x v="1"/>
    <x v="2"/>
    <x v="1"/>
    <x v="2"/>
    <x v="2"/>
    <x v="0"/>
    <x v="2"/>
    <x v="0"/>
    <x v="0"/>
    <x v="0"/>
    <s v="Ssvf was great and help me get housing"/>
    <m/>
    <x v="0"/>
    <m/>
    <x v="2"/>
    <x v="3"/>
    <x v="3"/>
    <x v="1"/>
    <m/>
    <m/>
    <s v="'CO': Completed"/>
  </r>
  <r>
    <s v="585961"/>
    <x v="16"/>
    <s v="Online"/>
    <s v="20220803"/>
    <s v="11:11"/>
    <s v="526"/>
    <s v="9"/>
    <s v="530"/>
    <m/>
    <m/>
    <d v="2022-10-01T00:00:00"/>
    <x v="0"/>
    <x v="0"/>
    <x v="1"/>
    <x v="1"/>
    <n v="3"/>
    <x v="1"/>
    <x v="1"/>
    <x v="0"/>
    <x v="6"/>
    <x v="0"/>
    <x v="5"/>
    <x v="0"/>
    <x v="5"/>
    <x v="0"/>
    <x v="6"/>
    <x v="0"/>
    <x v="1"/>
    <x v="1"/>
    <x v="1"/>
    <x v="1"/>
    <x v="1"/>
    <x v="0"/>
    <x v="4"/>
    <x v="0"/>
    <x v="0"/>
    <x v="0"/>
    <x v="5"/>
    <x v="0"/>
    <x v="3"/>
    <x v="1"/>
    <x v="3"/>
    <x v="0"/>
    <x v="1"/>
    <x v="1"/>
    <x v="1"/>
    <x v="1"/>
    <x v="4"/>
    <x v="1"/>
    <x v="1"/>
    <x v="4"/>
    <x v="0"/>
    <x v="0"/>
    <x v="2"/>
    <m/>
    <m/>
    <x v="1"/>
    <s v="Try helping Veteran's on a more personal level instead of treating them like a number/nuisance"/>
    <x v="0"/>
    <x v="3"/>
    <x v="1"/>
    <x v="1"/>
    <m/>
    <m/>
    <s v="'CO': Completed"/>
  </r>
  <r>
    <s v="586400"/>
    <x v="214"/>
    <s v="Online"/>
    <s v="20220707"/>
    <s v="09:25"/>
    <s v="494"/>
    <s v="8"/>
    <s v="494"/>
    <m/>
    <m/>
    <d v="2022-10-01T00:00:00"/>
    <x v="2"/>
    <x v="0"/>
    <x v="1"/>
    <x v="0"/>
    <n v="5"/>
    <x v="0"/>
    <x v="0"/>
    <x v="0"/>
    <x v="0"/>
    <x v="0"/>
    <x v="0"/>
    <x v="1"/>
    <x v="1"/>
    <x v="1"/>
    <x v="1"/>
    <x v="1"/>
    <x v="2"/>
    <x v="1"/>
    <x v="1"/>
    <x v="0"/>
    <x v="0"/>
    <x v="1"/>
    <x v="1"/>
    <x v="0"/>
    <x v="0"/>
    <x v="1"/>
    <x v="2"/>
    <x v="0"/>
    <x v="0"/>
    <x v="0"/>
    <x v="0"/>
    <x v="1"/>
    <x v="2"/>
    <x v="0"/>
    <x v="0"/>
    <x v="0"/>
    <x v="0"/>
    <x v="1"/>
    <x v="1"/>
    <x v="0"/>
    <x v="0"/>
    <x v="0"/>
    <x v="0"/>
    <s v="Always maintained contact with me during hospitalizations to ensure my needs were addressed and was extremely proactive to assist me whenever needed."/>
    <m/>
    <x v="0"/>
    <m/>
    <x v="0"/>
    <x v="1"/>
    <x v="1"/>
    <x v="1"/>
    <m/>
    <m/>
    <s v="'CO': Completed"/>
  </r>
  <r>
    <s v="586546"/>
    <x v="114"/>
    <s v="CATI"/>
    <s v="20220721"/>
    <s v="11:23"/>
    <s v="0"/>
    <s v="0"/>
    <s v="0"/>
    <m/>
    <m/>
    <d v="2022-10-01T00:00:00"/>
    <x v="2"/>
    <x v="0"/>
    <x v="0"/>
    <x v="0"/>
    <n v="5"/>
    <x v="0"/>
    <x v="0"/>
    <x v="0"/>
    <x v="0"/>
    <x v="0"/>
    <x v="0"/>
    <x v="0"/>
    <x v="0"/>
    <x v="1"/>
    <x v="1"/>
    <x v="0"/>
    <x v="0"/>
    <x v="0"/>
    <x v="0"/>
    <x v="0"/>
    <x v="0"/>
    <x v="1"/>
    <x v="1"/>
    <x v="0"/>
    <x v="0"/>
    <x v="1"/>
    <x v="2"/>
    <x v="0"/>
    <x v="0"/>
    <x v="0"/>
    <x v="0"/>
    <x v="0"/>
    <x v="0"/>
    <x v="0"/>
    <x v="0"/>
    <x v="1"/>
    <x v="2"/>
    <x v="1"/>
    <x v="1"/>
    <x v="0"/>
    <x v="0"/>
    <x v="0"/>
    <x v="0"/>
    <s v="Once they introduced me to the VA I was greatly helped. I hand walked through the entire program. This has been a very great experience for me."/>
    <m/>
    <x v="0"/>
    <m/>
    <x v="1"/>
    <x v="1"/>
    <x v="1"/>
    <x v="1"/>
    <m/>
    <m/>
    <m/>
  </r>
  <r>
    <s v="587151"/>
    <x v="33"/>
    <s v="Online"/>
    <s v="20220921"/>
    <s v="17:44"/>
    <s v="308"/>
    <s v="5"/>
    <s v="308"/>
    <m/>
    <m/>
    <d v="2022-10-01T00:00:00"/>
    <x v="0"/>
    <x v="0"/>
    <x v="1"/>
    <x v="4"/>
    <n v="1"/>
    <x v="1"/>
    <x v="1"/>
    <x v="0"/>
    <x v="5"/>
    <x v="0"/>
    <x v="3"/>
    <x v="0"/>
    <x v="5"/>
    <x v="0"/>
    <x v="2"/>
    <x v="0"/>
    <x v="1"/>
    <x v="0"/>
    <x v="2"/>
    <x v="0"/>
    <x v="6"/>
    <x v="0"/>
    <x v="4"/>
    <x v="1"/>
    <x v="3"/>
    <x v="0"/>
    <x v="1"/>
    <x v="0"/>
    <x v="5"/>
    <x v="1"/>
    <x v="3"/>
    <x v="0"/>
    <x v="1"/>
    <x v="1"/>
    <x v="1"/>
    <x v="1"/>
    <x v="4"/>
    <x v="3"/>
    <x v="0"/>
    <x v="1"/>
    <x v="2"/>
    <x v="2"/>
    <x v="1"/>
    <m/>
    <s v="I have had to counselors that started off fine then went ghost on men on all or no show submitted payments late and did not communicate so I lost both properties owner was unwilling to deal with late pay and lack of communication."/>
    <x v="1"/>
    <s v="Please have your counselor be honest and practice due diligence paying rent on time"/>
    <x v="1"/>
    <x v="1"/>
    <x v="1"/>
    <x v="1"/>
    <m/>
    <m/>
    <s v="'CO': Completed"/>
  </r>
  <r>
    <s v="588425"/>
    <x v="138"/>
    <s v="Online"/>
    <s v="20220928"/>
    <s v="17:08"/>
    <s v="217"/>
    <s v="4"/>
    <s v="217"/>
    <m/>
    <m/>
    <d v="2022-10-01T00:00:00"/>
    <x v="0"/>
    <x v="0"/>
    <x v="1"/>
    <x v="0"/>
    <n v="5"/>
    <x v="0"/>
    <x v="0"/>
    <x v="1"/>
    <x v="2"/>
    <x v="0"/>
    <x v="0"/>
    <x v="1"/>
    <x v="1"/>
    <x v="1"/>
    <x v="1"/>
    <x v="1"/>
    <x v="2"/>
    <x v="1"/>
    <x v="1"/>
    <x v="1"/>
    <x v="1"/>
    <x v="1"/>
    <x v="1"/>
    <x v="0"/>
    <x v="0"/>
    <x v="1"/>
    <x v="2"/>
    <x v="0"/>
    <x v="0"/>
    <x v="0"/>
    <x v="0"/>
    <x v="1"/>
    <x v="2"/>
    <x v="0"/>
    <x v="0"/>
    <x v="0"/>
    <x v="0"/>
    <x v="1"/>
    <x v="0"/>
    <x v="0"/>
    <x v="0"/>
    <x v="0"/>
    <x v="2"/>
    <m/>
    <m/>
    <x v="0"/>
    <m/>
    <x v="0"/>
    <x v="1"/>
    <x v="1"/>
    <x v="1"/>
    <m/>
    <m/>
    <s v="'CO': Completed"/>
  </r>
  <r>
    <s v="591656"/>
    <x v="23"/>
    <s v="Online"/>
    <s v="20220816"/>
    <s v="17:02"/>
    <s v="680"/>
    <s v="11"/>
    <s v="680"/>
    <m/>
    <m/>
    <d v="2022-10-01T00:00:00"/>
    <x v="2"/>
    <x v="0"/>
    <x v="1"/>
    <x v="0"/>
    <n v="5"/>
    <x v="0"/>
    <x v="0"/>
    <x v="0"/>
    <x v="0"/>
    <x v="0"/>
    <x v="0"/>
    <x v="0"/>
    <x v="0"/>
    <x v="0"/>
    <x v="0"/>
    <x v="0"/>
    <x v="0"/>
    <x v="1"/>
    <x v="1"/>
    <x v="0"/>
    <x v="0"/>
    <x v="1"/>
    <x v="1"/>
    <x v="0"/>
    <x v="0"/>
    <x v="0"/>
    <x v="0"/>
    <x v="0"/>
    <x v="0"/>
    <x v="1"/>
    <x v="1"/>
    <x v="0"/>
    <x v="0"/>
    <x v="0"/>
    <x v="0"/>
    <x v="1"/>
    <x v="3"/>
    <x v="1"/>
    <x v="1"/>
    <x v="2"/>
    <x v="3"/>
    <x v="2"/>
    <x v="0"/>
    <s v="Thy was the best I never had everything Like this before thank you JUSUS for her amen"/>
    <m/>
    <x v="0"/>
    <m/>
    <x v="1"/>
    <x v="1"/>
    <x v="0"/>
    <x v="1"/>
    <m/>
    <m/>
    <s v="'CO': Completed"/>
  </r>
  <r>
    <s v="592017"/>
    <x v="78"/>
    <s v="Online"/>
    <s v="20220723"/>
    <s v="10:28"/>
    <s v="593"/>
    <s v="10"/>
    <s v="614"/>
    <m/>
    <m/>
    <d v="2022-10-01T00:00:00"/>
    <x v="2"/>
    <x v="0"/>
    <x v="1"/>
    <x v="2"/>
    <n v="4"/>
    <x v="1"/>
    <x v="1"/>
    <x v="0"/>
    <x v="5"/>
    <x v="0"/>
    <x v="2"/>
    <x v="1"/>
    <x v="1"/>
    <x v="0"/>
    <x v="4"/>
    <x v="1"/>
    <x v="2"/>
    <x v="0"/>
    <x v="6"/>
    <x v="0"/>
    <x v="6"/>
    <x v="0"/>
    <x v="4"/>
    <x v="0"/>
    <x v="0"/>
    <x v="0"/>
    <x v="5"/>
    <x v="0"/>
    <x v="1"/>
    <x v="0"/>
    <x v="0"/>
    <x v="0"/>
    <x v="1"/>
    <x v="0"/>
    <x v="0"/>
    <x v="0"/>
    <x v="0"/>
    <x v="2"/>
    <x v="0"/>
    <x v="0"/>
    <x v="2"/>
    <x v="2"/>
    <x v="3"/>
    <s v="My first case worker, [NAME] was wonderfully helpful?, communicative, and friendly."/>
    <s v="My final case worker was hard to communicate with; she was irritable, unprofessional, and lacked follow-through."/>
    <x v="1"/>
    <s v="Offer chances to provide feedback before Veterans are terminated from the program."/>
    <x v="0"/>
    <x v="1"/>
    <x v="1"/>
    <x v="1"/>
    <m/>
    <m/>
    <s v="'CO': Completed"/>
  </r>
  <r>
    <s v="592649"/>
    <x v="6"/>
    <s v="Online"/>
    <s v="20220908"/>
    <s v="12:09"/>
    <s v="638"/>
    <s v="11"/>
    <s v="638"/>
    <m/>
    <m/>
    <d v="2022-10-01T00:00:00"/>
    <x v="2"/>
    <x v="0"/>
    <x v="1"/>
    <x v="0"/>
    <n v="5"/>
    <x v="0"/>
    <x v="0"/>
    <x v="0"/>
    <x v="0"/>
    <x v="0"/>
    <x v="0"/>
    <x v="1"/>
    <x v="1"/>
    <x v="0"/>
    <x v="0"/>
    <x v="0"/>
    <x v="0"/>
    <x v="1"/>
    <x v="1"/>
    <x v="0"/>
    <x v="0"/>
    <x v="1"/>
    <x v="1"/>
    <x v="0"/>
    <x v="0"/>
    <x v="0"/>
    <x v="0"/>
    <x v="0"/>
    <x v="0"/>
    <x v="0"/>
    <x v="0"/>
    <x v="0"/>
    <x v="0"/>
    <x v="0"/>
    <x v="0"/>
    <x v="1"/>
    <x v="2"/>
    <x v="0"/>
    <x v="1"/>
    <x v="0"/>
    <x v="0"/>
    <x v="0"/>
    <x v="0"/>
    <s v="Staff was outstanding in professionalism and resources that made obtaining housing as quick as possible. I will refer other veterans to this program gladly."/>
    <m/>
    <x v="0"/>
    <m/>
    <x v="0"/>
    <x v="1"/>
    <x v="1"/>
    <x v="1"/>
    <m/>
    <m/>
    <s v="'CO': Completed"/>
  </r>
  <r>
    <s v="592826"/>
    <x v="82"/>
    <s v="Online"/>
    <s v="20220806"/>
    <s v="15:00"/>
    <s v="437"/>
    <s v="7"/>
    <s v="437"/>
    <m/>
    <m/>
    <d v="2022-10-01T00:00:00"/>
    <x v="2"/>
    <x v="0"/>
    <x v="1"/>
    <x v="3"/>
    <n v="2"/>
    <x v="1"/>
    <x v="1"/>
    <x v="0"/>
    <x v="5"/>
    <x v="0"/>
    <x v="6"/>
    <x v="1"/>
    <x v="1"/>
    <x v="0"/>
    <x v="6"/>
    <x v="0"/>
    <x v="6"/>
    <x v="0"/>
    <x v="4"/>
    <x v="0"/>
    <x v="5"/>
    <x v="0"/>
    <x v="4"/>
    <x v="0"/>
    <x v="0"/>
    <x v="0"/>
    <x v="1"/>
    <x v="0"/>
    <x v="1"/>
    <x v="1"/>
    <x v="3"/>
    <x v="0"/>
    <x v="1"/>
    <x v="1"/>
    <x v="1"/>
    <x v="1"/>
    <x v="4"/>
    <x v="1"/>
    <x v="0"/>
    <x v="3"/>
    <x v="0"/>
    <x v="0"/>
    <x v="3"/>
    <s v="She stayed in contact and tried to make sure she did her party to help."/>
    <s v="She lacked the knowledge which made things harder for me or even worse."/>
    <x v="0"/>
    <m/>
    <x v="2"/>
    <x v="0"/>
    <x v="1"/>
    <x v="1"/>
    <m/>
    <m/>
    <s v="'CO': Completed"/>
  </r>
  <r>
    <s v="593151"/>
    <x v="74"/>
    <s v="Online"/>
    <s v="20220922"/>
    <s v="11:58"/>
    <s v="316"/>
    <s v="5"/>
    <s v="316"/>
    <m/>
    <m/>
    <d v="2022-10-01T00:00:00"/>
    <x v="2"/>
    <x v="0"/>
    <x v="1"/>
    <x v="0"/>
    <n v="5"/>
    <x v="0"/>
    <x v="0"/>
    <x v="0"/>
    <x v="0"/>
    <x v="1"/>
    <x v="1"/>
    <x v="1"/>
    <x v="1"/>
    <x v="1"/>
    <x v="1"/>
    <x v="1"/>
    <x v="2"/>
    <x v="1"/>
    <x v="1"/>
    <x v="1"/>
    <x v="1"/>
    <x v="1"/>
    <x v="1"/>
    <x v="0"/>
    <x v="0"/>
    <x v="0"/>
    <x v="0"/>
    <x v="0"/>
    <x v="0"/>
    <x v="0"/>
    <x v="0"/>
    <x v="0"/>
    <x v="0"/>
    <x v="0"/>
    <x v="0"/>
    <x v="0"/>
    <x v="0"/>
    <x v="1"/>
    <x v="1"/>
    <x v="0"/>
    <x v="0"/>
    <x v="0"/>
    <x v="0"/>
    <s v="I appreciate the individualised help"/>
    <m/>
    <x v="0"/>
    <m/>
    <x v="0"/>
    <x v="1"/>
    <x v="1"/>
    <x v="1"/>
    <m/>
    <m/>
    <s v="'CO': Completed"/>
  </r>
  <r>
    <s v="593759"/>
    <x v="138"/>
    <s v="Online"/>
    <s v="20220922"/>
    <s v="14:07"/>
    <s v="253"/>
    <s v="4"/>
    <s v="253"/>
    <m/>
    <m/>
    <d v="2022-10-01T00:00:00"/>
    <x v="2"/>
    <x v="0"/>
    <x v="1"/>
    <x v="2"/>
    <n v="4"/>
    <x v="1"/>
    <x v="1"/>
    <x v="1"/>
    <x v="2"/>
    <x v="1"/>
    <x v="1"/>
    <x v="1"/>
    <x v="1"/>
    <x v="1"/>
    <x v="1"/>
    <x v="1"/>
    <x v="2"/>
    <x v="1"/>
    <x v="1"/>
    <x v="1"/>
    <x v="1"/>
    <x v="1"/>
    <x v="1"/>
    <x v="0"/>
    <x v="0"/>
    <x v="1"/>
    <x v="2"/>
    <x v="0"/>
    <x v="4"/>
    <x v="1"/>
    <x v="3"/>
    <x v="0"/>
    <x v="1"/>
    <x v="1"/>
    <x v="1"/>
    <x v="1"/>
    <x v="4"/>
    <x v="2"/>
    <x v="1"/>
    <x v="1"/>
    <x v="1"/>
    <x v="3"/>
    <x v="3"/>
    <s v="Rent"/>
    <s v="Not professional, rude/disrespectful"/>
    <x v="0"/>
    <m/>
    <x v="0"/>
    <x v="1"/>
    <x v="1"/>
    <x v="1"/>
    <m/>
    <m/>
    <s v="'CO': Completed"/>
  </r>
  <r>
    <s v="594072"/>
    <x v="26"/>
    <s v="Online"/>
    <s v="20220719"/>
    <s v="17:57"/>
    <s v="336"/>
    <s v="6"/>
    <s v="340"/>
    <m/>
    <m/>
    <d v="2022-10-01T00:00:00"/>
    <x v="3"/>
    <x v="0"/>
    <x v="1"/>
    <x v="0"/>
    <n v="5"/>
    <x v="0"/>
    <x v="0"/>
    <x v="0"/>
    <x v="4"/>
    <x v="1"/>
    <x v="1"/>
    <x v="1"/>
    <x v="1"/>
    <x v="1"/>
    <x v="1"/>
    <x v="1"/>
    <x v="2"/>
    <x v="1"/>
    <x v="1"/>
    <x v="1"/>
    <x v="1"/>
    <x v="1"/>
    <x v="1"/>
    <x v="0"/>
    <x v="0"/>
    <x v="1"/>
    <x v="2"/>
    <x v="0"/>
    <x v="4"/>
    <x v="1"/>
    <x v="4"/>
    <x v="1"/>
    <x v="2"/>
    <x v="0"/>
    <x v="0"/>
    <x v="0"/>
    <x v="0"/>
    <x v="1"/>
    <x v="0"/>
    <x v="3"/>
    <x v="4"/>
    <x v="3"/>
    <x v="0"/>
    <s v="Helpful and supportive..thanks to Nicole matuhu"/>
    <m/>
    <x v="0"/>
    <m/>
    <x v="7"/>
    <x v="1"/>
    <x v="1"/>
    <x v="1"/>
    <m/>
    <m/>
    <s v="'CO': Completed"/>
  </r>
  <r>
    <s v="595207"/>
    <x v="20"/>
    <s v="Online"/>
    <s v="20220822"/>
    <s v="23:34"/>
    <s v="452"/>
    <s v="8"/>
    <s v="452"/>
    <m/>
    <m/>
    <d v="2022-10-01T00:00:00"/>
    <x v="2"/>
    <x v="1"/>
    <x v="2"/>
    <x v="2"/>
    <n v="4"/>
    <x v="0"/>
    <x v="0"/>
    <x v="0"/>
    <x v="1"/>
    <x v="0"/>
    <x v="2"/>
    <x v="0"/>
    <x v="2"/>
    <x v="0"/>
    <x v="2"/>
    <x v="0"/>
    <x v="1"/>
    <x v="1"/>
    <x v="1"/>
    <x v="0"/>
    <x v="6"/>
    <x v="0"/>
    <x v="4"/>
    <x v="0"/>
    <x v="0"/>
    <x v="1"/>
    <x v="2"/>
    <x v="0"/>
    <x v="3"/>
    <x v="1"/>
    <x v="3"/>
    <x v="0"/>
    <x v="5"/>
    <x v="1"/>
    <x v="1"/>
    <x v="1"/>
    <x v="3"/>
    <x v="2"/>
    <x v="0"/>
    <x v="4"/>
    <x v="4"/>
    <x v="3"/>
    <x v="3"/>
    <s v="The initial process was hard because you have to do a lot of things just to apply and be approved to receive benefits so that part is frustrating and can be very discouraging also had an issue with the receptionist because she was dealing with her kids and having issues and attitude and I could not get my questions or information related to the proper authorities but once I spoke with senior staff that was resolved overall the staff is a good mix of honest Christian people and I thank God for being able to receive help"/>
    <s v="Once I had to deal with attitude from the receptionist because she was busy with her children and whatever other issues that were unrelated to the job to where she was very short with me but at the same time I was able to work through the issue once I spoke with senior staff"/>
    <x v="1"/>
    <s v="To initially receive benefits or help for disabled homeless veterans it is sometimes very discouraging because of all the qualifications and stipulations people need help people are in this world with the cost of everything going up out here needing help and it's very discouraging when you have to overqualify for benefits that should be almost automatic based on the fact that you're a veteran"/>
    <x v="2"/>
    <x v="0"/>
    <x v="1"/>
    <x v="1"/>
    <m/>
    <m/>
    <s v="'CO': Completed"/>
  </r>
  <r>
    <s v="595398"/>
    <x v="54"/>
    <s v="Online"/>
    <s v="20220912"/>
    <s v="17:02"/>
    <s v="727"/>
    <s v="12"/>
    <s v="727"/>
    <m/>
    <m/>
    <d v="2022-10-01T00:00:00"/>
    <x v="2"/>
    <x v="0"/>
    <x v="1"/>
    <x v="0"/>
    <n v="5"/>
    <x v="0"/>
    <x v="0"/>
    <x v="1"/>
    <x v="2"/>
    <x v="1"/>
    <x v="1"/>
    <x v="0"/>
    <x v="2"/>
    <x v="1"/>
    <x v="1"/>
    <x v="1"/>
    <x v="2"/>
    <x v="0"/>
    <x v="2"/>
    <x v="1"/>
    <x v="1"/>
    <x v="1"/>
    <x v="1"/>
    <x v="0"/>
    <x v="0"/>
    <x v="1"/>
    <x v="2"/>
    <x v="1"/>
    <x v="2"/>
    <x v="0"/>
    <x v="0"/>
    <x v="1"/>
    <x v="2"/>
    <x v="0"/>
    <x v="0"/>
    <x v="0"/>
    <x v="0"/>
    <x v="1"/>
    <x v="1"/>
    <x v="0"/>
    <x v="4"/>
    <x v="4"/>
    <x v="2"/>
    <m/>
    <m/>
    <x v="0"/>
    <m/>
    <x v="0"/>
    <x v="0"/>
    <x v="1"/>
    <x v="1"/>
    <m/>
    <m/>
    <s v="'CO': Completed"/>
  </r>
  <r>
    <s v="596135"/>
    <x v="82"/>
    <s v="Online"/>
    <s v="20220721"/>
    <s v="16:44"/>
    <s v="220"/>
    <s v="4"/>
    <s v="243"/>
    <m/>
    <m/>
    <d v="2022-10-01T00:00:00"/>
    <x v="2"/>
    <x v="0"/>
    <x v="0"/>
    <x v="1"/>
    <n v="3"/>
    <x v="0"/>
    <x v="0"/>
    <x v="0"/>
    <x v="0"/>
    <x v="0"/>
    <x v="5"/>
    <x v="1"/>
    <x v="1"/>
    <x v="1"/>
    <x v="1"/>
    <x v="1"/>
    <x v="2"/>
    <x v="1"/>
    <x v="1"/>
    <x v="1"/>
    <x v="1"/>
    <x v="0"/>
    <x v="5"/>
    <x v="0"/>
    <x v="0"/>
    <x v="0"/>
    <x v="3"/>
    <x v="0"/>
    <x v="0"/>
    <x v="0"/>
    <x v="0"/>
    <x v="0"/>
    <x v="0"/>
    <x v="1"/>
    <x v="2"/>
    <x v="1"/>
    <x v="2"/>
    <x v="1"/>
    <x v="1"/>
    <x v="0"/>
    <x v="0"/>
    <x v="3"/>
    <x v="0"/>
    <s v="N/a"/>
    <m/>
    <x v="0"/>
    <m/>
    <x v="1"/>
    <x v="1"/>
    <x v="1"/>
    <x v="1"/>
    <m/>
    <m/>
    <s v="'CO': Completed"/>
  </r>
  <r>
    <s v="596675"/>
    <x v="105"/>
    <s v="Online"/>
    <s v="20220802"/>
    <s v="12:00"/>
    <s v="730"/>
    <s v="12"/>
    <s v="730"/>
    <m/>
    <m/>
    <d v="2022-10-01T00:00:00"/>
    <x v="2"/>
    <x v="0"/>
    <x v="1"/>
    <x v="0"/>
    <n v="5"/>
    <x v="0"/>
    <x v="0"/>
    <x v="0"/>
    <x v="0"/>
    <x v="0"/>
    <x v="0"/>
    <x v="0"/>
    <x v="0"/>
    <x v="0"/>
    <x v="0"/>
    <x v="0"/>
    <x v="0"/>
    <x v="0"/>
    <x v="0"/>
    <x v="0"/>
    <x v="0"/>
    <x v="0"/>
    <x v="0"/>
    <x v="0"/>
    <x v="0"/>
    <x v="0"/>
    <x v="0"/>
    <x v="0"/>
    <x v="0"/>
    <x v="1"/>
    <x v="1"/>
    <x v="0"/>
    <x v="0"/>
    <x v="1"/>
    <x v="2"/>
    <x v="1"/>
    <x v="2"/>
    <x v="2"/>
    <x v="1"/>
    <x v="0"/>
    <x v="0"/>
    <x v="0"/>
    <x v="0"/>
    <s v="They listened to me and helped me to think thoroughly through the  decisions I had to make in my life."/>
    <m/>
    <x v="1"/>
    <s v="Better internet connectivity inside the [LOCATION] VA hospital."/>
    <x v="0"/>
    <x v="1"/>
    <x v="1"/>
    <x v="1"/>
    <m/>
    <m/>
    <s v="'CO': Completed"/>
  </r>
  <r>
    <s v="597558"/>
    <x v="9"/>
    <s v="Online"/>
    <s v="20220724"/>
    <s v="11:05"/>
    <s v="2304"/>
    <s v="38"/>
    <s v="2307"/>
    <m/>
    <m/>
    <d v="2022-10-01T00:00:00"/>
    <x v="2"/>
    <x v="0"/>
    <x v="1"/>
    <x v="0"/>
    <n v="5"/>
    <x v="0"/>
    <x v="0"/>
    <x v="0"/>
    <x v="0"/>
    <x v="1"/>
    <x v="1"/>
    <x v="1"/>
    <x v="1"/>
    <x v="1"/>
    <x v="1"/>
    <x v="1"/>
    <x v="2"/>
    <x v="1"/>
    <x v="1"/>
    <x v="1"/>
    <x v="1"/>
    <x v="1"/>
    <x v="1"/>
    <x v="0"/>
    <x v="0"/>
    <x v="0"/>
    <x v="0"/>
    <x v="0"/>
    <x v="0"/>
    <x v="0"/>
    <x v="0"/>
    <x v="0"/>
    <x v="0"/>
    <x v="0"/>
    <x v="0"/>
    <x v="0"/>
    <x v="0"/>
    <x v="1"/>
    <x v="1"/>
    <x v="0"/>
    <x v="0"/>
    <x v="0"/>
    <x v="0"/>
    <s v="I was basically homeless and now i am not , they lifted me up because i was depressed not knowing if i was gonna have a place before i was completely homeless , they really checked upon me to let me know that they were there for me."/>
    <m/>
    <x v="0"/>
    <m/>
    <x v="1"/>
    <x v="1"/>
    <x v="1"/>
    <x v="1"/>
    <m/>
    <m/>
    <s v="'CO': Completed"/>
  </r>
  <r>
    <s v="598127"/>
    <x v="51"/>
    <s v="Online"/>
    <s v="20220819"/>
    <s v="14:48"/>
    <s v="377"/>
    <s v="6"/>
    <s v="377"/>
    <m/>
    <m/>
    <d v="2022-10-01T00:00:00"/>
    <x v="2"/>
    <x v="0"/>
    <x v="1"/>
    <x v="1"/>
    <n v="3"/>
    <x v="0"/>
    <x v="2"/>
    <x v="0"/>
    <x v="1"/>
    <x v="1"/>
    <x v="1"/>
    <x v="1"/>
    <x v="1"/>
    <x v="1"/>
    <x v="1"/>
    <x v="1"/>
    <x v="2"/>
    <x v="0"/>
    <x v="4"/>
    <x v="1"/>
    <x v="1"/>
    <x v="1"/>
    <x v="1"/>
    <x v="0"/>
    <x v="0"/>
    <x v="0"/>
    <x v="3"/>
    <x v="0"/>
    <x v="3"/>
    <x v="0"/>
    <x v="0"/>
    <x v="0"/>
    <x v="0"/>
    <x v="0"/>
    <x v="0"/>
    <x v="0"/>
    <x v="0"/>
    <x v="3"/>
    <x v="1"/>
    <x v="3"/>
    <x v="2"/>
    <x v="3"/>
    <x v="3"/>
    <s v="Most Staff were very courteous and helpful. Most showed patients with me"/>
    <s v="Felt like I was being talked down to. That I was never doing enough even though I have been in poor health. I am a procrastinator but do get things done."/>
    <x v="0"/>
    <m/>
    <x v="0"/>
    <x v="1"/>
    <x v="1"/>
    <x v="0"/>
    <m/>
    <m/>
    <s v="'CO': Completed"/>
  </r>
  <r>
    <s v="600366"/>
    <x v="1"/>
    <s v="Online"/>
    <s v="20220923"/>
    <s v="11:37"/>
    <s v="337"/>
    <s v="6"/>
    <s v="339"/>
    <m/>
    <m/>
    <d v="2022-10-01T00:00:00"/>
    <x v="2"/>
    <x v="0"/>
    <x v="1"/>
    <x v="2"/>
    <n v="4"/>
    <x v="0"/>
    <x v="0"/>
    <x v="0"/>
    <x v="1"/>
    <x v="1"/>
    <x v="1"/>
    <x v="1"/>
    <x v="1"/>
    <x v="1"/>
    <x v="1"/>
    <x v="0"/>
    <x v="0"/>
    <x v="0"/>
    <x v="2"/>
    <x v="1"/>
    <x v="1"/>
    <x v="1"/>
    <x v="1"/>
    <x v="0"/>
    <x v="0"/>
    <x v="0"/>
    <x v="0"/>
    <x v="1"/>
    <x v="2"/>
    <x v="0"/>
    <x v="0"/>
    <x v="1"/>
    <x v="2"/>
    <x v="0"/>
    <x v="0"/>
    <x v="0"/>
    <x v="0"/>
    <x v="2"/>
    <x v="1"/>
    <x v="4"/>
    <x v="1"/>
    <x v="0"/>
    <x v="2"/>
    <m/>
    <m/>
    <x v="1"/>
    <s v="Transportation"/>
    <x v="1"/>
    <x v="1"/>
    <x v="1"/>
    <x v="0"/>
    <m/>
    <m/>
    <s v="'CO': Completed"/>
  </r>
  <r>
    <s v="602350"/>
    <x v="115"/>
    <s v="Online"/>
    <s v="20220824"/>
    <s v="17:07"/>
    <s v="440"/>
    <s v="7"/>
    <s v="440"/>
    <m/>
    <m/>
    <d v="2022-10-01T00:00:00"/>
    <x v="3"/>
    <x v="0"/>
    <x v="1"/>
    <x v="0"/>
    <n v="5"/>
    <x v="0"/>
    <x v="0"/>
    <x v="0"/>
    <x v="0"/>
    <x v="1"/>
    <x v="1"/>
    <x v="1"/>
    <x v="1"/>
    <x v="0"/>
    <x v="0"/>
    <x v="1"/>
    <x v="2"/>
    <x v="1"/>
    <x v="1"/>
    <x v="1"/>
    <x v="1"/>
    <x v="1"/>
    <x v="1"/>
    <x v="0"/>
    <x v="0"/>
    <x v="1"/>
    <x v="2"/>
    <x v="0"/>
    <x v="0"/>
    <x v="0"/>
    <x v="0"/>
    <x v="1"/>
    <x v="2"/>
    <x v="0"/>
    <x v="0"/>
    <x v="0"/>
    <x v="0"/>
    <x v="2"/>
    <x v="1"/>
    <x v="0"/>
    <x v="0"/>
    <x v="0"/>
    <x v="0"/>
    <s v="I'm home and that's what matters! Thank you ��!"/>
    <m/>
    <x v="0"/>
    <m/>
    <x v="1"/>
    <x v="1"/>
    <x v="1"/>
    <x v="1"/>
    <m/>
    <m/>
    <s v="'CO': Completed"/>
  </r>
  <r>
    <s v="605487"/>
    <x v="172"/>
    <s v="Online"/>
    <s v="20220818"/>
    <s v="15:42"/>
    <s v="413"/>
    <s v="7"/>
    <s v="413"/>
    <m/>
    <m/>
    <d v="2022-10-01T00:00:00"/>
    <x v="0"/>
    <x v="1"/>
    <x v="2"/>
    <x v="3"/>
    <n v="2"/>
    <x v="1"/>
    <x v="1"/>
    <x v="1"/>
    <x v="2"/>
    <x v="0"/>
    <x v="6"/>
    <x v="0"/>
    <x v="6"/>
    <x v="0"/>
    <x v="6"/>
    <x v="0"/>
    <x v="3"/>
    <x v="0"/>
    <x v="6"/>
    <x v="0"/>
    <x v="6"/>
    <x v="0"/>
    <x v="6"/>
    <x v="0"/>
    <x v="0"/>
    <x v="0"/>
    <x v="1"/>
    <x v="0"/>
    <x v="6"/>
    <x v="1"/>
    <x v="6"/>
    <x v="0"/>
    <x v="6"/>
    <x v="1"/>
    <x v="1"/>
    <x v="1"/>
    <x v="5"/>
    <x v="0"/>
    <x v="0"/>
    <x v="4"/>
    <x v="4"/>
    <x v="3"/>
    <x v="1"/>
    <m/>
    <s v="Some staff don't quite understand the impact  of mental on veterans"/>
    <x v="0"/>
    <m/>
    <x v="1"/>
    <x v="1"/>
    <x v="0"/>
    <x v="0"/>
    <m/>
    <m/>
    <s v="'CO': Completed"/>
  </r>
  <r>
    <s v="606645"/>
    <x v="62"/>
    <s v="Online"/>
    <s v="20220901"/>
    <s v="11:00"/>
    <s v="1091"/>
    <s v="18"/>
    <s v="1091"/>
    <m/>
    <m/>
    <d v="2022-10-01T00:00:00"/>
    <x v="3"/>
    <x v="1"/>
    <x v="2"/>
    <x v="0"/>
    <n v="5"/>
    <x v="0"/>
    <x v="0"/>
    <x v="0"/>
    <x v="0"/>
    <x v="1"/>
    <x v="1"/>
    <x v="1"/>
    <x v="1"/>
    <x v="1"/>
    <x v="1"/>
    <x v="1"/>
    <x v="2"/>
    <x v="1"/>
    <x v="1"/>
    <x v="0"/>
    <x v="0"/>
    <x v="1"/>
    <x v="1"/>
    <x v="0"/>
    <x v="0"/>
    <x v="0"/>
    <x v="0"/>
    <x v="0"/>
    <x v="0"/>
    <x v="1"/>
    <x v="1"/>
    <x v="1"/>
    <x v="2"/>
    <x v="0"/>
    <x v="0"/>
    <x v="0"/>
    <x v="0"/>
    <x v="1"/>
    <x v="0"/>
    <x v="0"/>
    <x v="0"/>
    <x v="0"/>
    <x v="0"/>
    <s v="They showed compassion for my situation and really cared about helping us."/>
    <m/>
    <x v="0"/>
    <m/>
    <x v="1"/>
    <x v="1"/>
    <x v="1"/>
    <x v="1"/>
    <m/>
    <m/>
    <s v="'CO': Completed"/>
  </r>
  <r>
    <s v="606746"/>
    <x v="66"/>
    <s v="Online"/>
    <s v="20220815"/>
    <s v="16:17"/>
    <s v="254"/>
    <s v="4"/>
    <s v="254"/>
    <m/>
    <m/>
    <d v="2022-10-01T00:00:00"/>
    <x v="0"/>
    <x v="0"/>
    <x v="1"/>
    <x v="2"/>
    <n v="4"/>
    <x v="0"/>
    <x v="0"/>
    <x v="0"/>
    <x v="0"/>
    <x v="1"/>
    <x v="1"/>
    <x v="1"/>
    <x v="1"/>
    <x v="1"/>
    <x v="1"/>
    <x v="1"/>
    <x v="2"/>
    <x v="1"/>
    <x v="1"/>
    <x v="0"/>
    <x v="3"/>
    <x v="1"/>
    <x v="1"/>
    <x v="0"/>
    <x v="0"/>
    <x v="0"/>
    <x v="3"/>
    <x v="0"/>
    <x v="3"/>
    <x v="0"/>
    <x v="0"/>
    <x v="0"/>
    <x v="4"/>
    <x v="1"/>
    <x v="5"/>
    <x v="1"/>
    <x v="6"/>
    <x v="2"/>
    <x v="0"/>
    <x v="4"/>
    <x v="1"/>
    <x v="4"/>
    <x v="2"/>
    <m/>
    <m/>
    <x v="0"/>
    <m/>
    <x v="1"/>
    <x v="1"/>
    <x v="4"/>
    <x v="0"/>
    <m/>
    <m/>
    <s v="'CO': Completed"/>
  </r>
  <r>
    <s v="608557"/>
    <x v="33"/>
    <s v="Online"/>
    <s v="20220822"/>
    <s v="17:01"/>
    <s v="283"/>
    <s v="5"/>
    <s v="283"/>
    <m/>
    <m/>
    <d v="2022-10-01T00:00:00"/>
    <x v="0"/>
    <x v="1"/>
    <x v="2"/>
    <x v="0"/>
    <n v="5"/>
    <x v="0"/>
    <x v="0"/>
    <x v="0"/>
    <x v="0"/>
    <x v="0"/>
    <x v="2"/>
    <x v="0"/>
    <x v="2"/>
    <x v="1"/>
    <x v="1"/>
    <x v="1"/>
    <x v="2"/>
    <x v="1"/>
    <x v="1"/>
    <x v="1"/>
    <x v="1"/>
    <x v="1"/>
    <x v="1"/>
    <x v="0"/>
    <x v="0"/>
    <x v="0"/>
    <x v="0"/>
    <x v="1"/>
    <x v="2"/>
    <x v="0"/>
    <x v="0"/>
    <x v="0"/>
    <x v="0"/>
    <x v="1"/>
    <x v="2"/>
    <x v="1"/>
    <x v="2"/>
    <x v="1"/>
    <x v="1"/>
    <x v="0"/>
    <x v="0"/>
    <x v="0"/>
    <x v="0"/>
    <s v="Gave me a place to stay when I was living in a homeless shelter and was able to quickly find me an affordable place to live."/>
    <m/>
    <x v="0"/>
    <m/>
    <x v="3"/>
    <x v="1"/>
    <x v="1"/>
    <x v="1"/>
    <m/>
    <m/>
    <s v="'CO': Completed"/>
  </r>
  <r>
    <s v="609853"/>
    <x v="82"/>
    <s v="Online"/>
    <s v="20220921"/>
    <s v="17:02"/>
    <s v="495"/>
    <s v="8"/>
    <s v="495"/>
    <m/>
    <m/>
    <d v="2022-10-01T00:00:00"/>
    <x v="2"/>
    <x v="0"/>
    <x v="1"/>
    <x v="0"/>
    <n v="5"/>
    <x v="0"/>
    <x v="0"/>
    <x v="0"/>
    <x v="4"/>
    <x v="0"/>
    <x v="2"/>
    <x v="1"/>
    <x v="1"/>
    <x v="1"/>
    <x v="1"/>
    <x v="1"/>
    <x v="2"/>
    <x v="0"/>
    <x v="2"/>
    <x v="1"/>
    <x v="1"/>
    <x v="1"/>
    <x v="1"/>
    <x v="0"/>
    <x v="0"/>
    <x v="1"/>
    <x v="2"/>
    <x v="1"/>
    <x v="2"/>
    <x v="1"/>
    <x v="3"/>
    <x v="0"/>
    <x v="0"/>
    <x v="0"/>
    <x v="0"/>
    <x v="0"/>
    <x v="0"/>
    <x v="2"/>
    <x v="1"/>
    <x v="0"/>
    <x v="4"/>
    <x v="0"/>
    <x v="0"/>
    <s v="Very caring about my health situation"/>
    <m/>
    <x v="0"/>
    <m/>
    <x v="1"/>
    <x v="0"/>
    <x v="1"/>
    <x v="1"/>
    <m/>
    <m/>
    <s v="'CO': Completed"/>
  </r>
  <r>
    <s v="611508"/>
    <x v="93"/>
    <s v="Online"/>
    <s v="20220729"/>
    <s v="11:12"/>
    <s v="462"/>
    <s v="8"/>
    <s v="462"/>
    <m/>
    <m/>
    <d v="2022-10-01T00:00:00"/>
    <x v="2"/>
    <x v="0"/>
    <x v="1"/>
    <x v="0"/>
    <n v="5"/>
    <x v="0"/>
    <x v="0"/>
    <x v="0"/>
    <x v="0"/>
    <x v="0"/>
    <x v="0"/>
    <x v="0"/>
    <x v="4"/>
    <x v="1"/>
    <x v="1"/>
    <x v="1"/>
    <x v="2"/>
    <x v="1"/>
    <x v="1"/>
    <x v="1"/>
    <x v="1"/>
    <x v="1"/>
    <x v="1"/>
    <x v="0"/>
    <x v="0"/>
    <x v="1"/>
    <x v="2"/>
    <x v="0"/>
    <x v="0"/>
    <x v="0"/>
    <x v="0"/>
    <x v="1"/>
    <x v="2"/>
    <x v="0"/>
    <x v="0"/>
    <x v="0"/>
    <x v="0"/>
    <x v="1"/>
    <x v="1"/>
    <x v="0"/>
    <x v="0"/>
    <x v="0"/>
    <x v="0"/>
    <s v="Everyone that helped me was great.They made me feel like they really cared about me."/>
    <m/>
    <x v="0"/>
    <m/>
    <x v="1"/>
    <x v="0"/>
    <x v="1"/>
    <x v="1"/>
    <m/>
    <m/>
    <s v="'CO': Completed"/>
  </r>
  <r>
    <s v="611985"/>
    <x v="29"/>
    <s v="Online"/>
    <s v="20220907"/>
    <s v="17:45"/>
    <s v="460"/>
    <s v="8"/>
    <s v="460"/>
    <m/>
    <m/>
    <d v="2022-10-01T00:00:00"/>
    <x v="0"/>
    <x v="0"/>
    <x v="0"/>
    <x v="0"/>
    <n v="5"/>
    <x v="0"/>
    <x v="0"/>
    <x v="0"/>
    <x v="4"/>
    <x v="0"/>
    <x v="4"/>
    <x v="1"/>
    <x v="1"/>
    <x v="0"/>
    <x v="0"/>
    <x v="0"/>
    <x v="5"/>
    <x v="1"/>
    <x v="1"/>
    <x v="0"/>
    <x v="3"/>
    <x v="1"/>
    <x v="1"/>
    <x v="0"/>
    <x v="0"/>
    <x v="1"/>
    <x v="2"/>
    <x v="0"/>
    <x v="0"/>
    <x v="0"/>
    <x v="0"/>
    <x v="1"/>
    <x v="2"/>
    <x v="0"/>
    <x v="0"/>
    <x v="0"/>
    <x v="0"/>
    <x v="1"/>
    <x v="0"/>
    <x v="0"/>
    <x v="0"/>
    <x v="0"/>
    <x v="0"/>
    <s v="I was able to pay my rent"/>
    <m/>
    <x v="0"/>
    <m/>
    <x v="1"/>
    <x v="1"/>
    <x v="1"/>
    <x v="1"/>
    <m/>
    <m/>
    <s v="'CO': Completed"/>
  </r>
  <r>
    <s v="612640"/>
    <x v="86"/>
    <s v="Online"/>
    <s v="20220723"/>
    <s v="17:05"/>
    <s v="316"/>
    <s v="5"/>
    <s v="316"/>
    <m/>
    <m/>
    <d v="2022-10-01T00:00:00"/>
    <x v="2"/>
    <x v="0"/>
    <x v="1"/>
    <x v="0"/>
    <n v="5"/>
    <x v="0"/>
    <x v="0"/>
    <x v="0"/>
    <x v="0"/>
    <x v="1"/>
    <x v="1"/>
    <x v="0"/>
    <x v="0"/>
    <x v="0"/>
    <x v="0"/>
    <x v="1"/>
    <x v="2"/>
    <x v="1"/>
    <x v="1"/>
    <x v="1"/>
    <x v="1"/>
    <x v="1"/>
    <x v="1"/>
    <x v="0"/>
    <x v="0"/>
    <x v="1"/>
    <x v="2"/>
    <x v="1"/>
    <x v="2"/>
    <x v="0"/>
    <x v="0"/>
    <x v="1"/>
    <x v="2"/>
    <x v="0"/>
    <x v="0"/>
    <x v="1"/>
    <x v="2"/>
    <x v="2"/>
    <x v="1"/>
    <x v="0"/>
    <x v="0"/>
    <x v="0"/>
    <x v="0"/>
    <s v="[NAME] always answered my calls. She was very good with finding me what I needed."/>
    <m/>
    <x v="0"/>
    <m/>
    <x v="0"/>
    <x v="1"/>
    <x v="1"/>
    <x v="1"/>
    <m/>
    <m/>
    <s v="'CO': Completed"/>
  </r>
  <r>
    <s v="613624"/>
    <x v="108"/>
    <s v="Online"/>
    <s v="20220915"/>
    <s v="18:09"/>
    <s v="284"/>
    <s v="5"/>
    <s v="284"/>
    <m/>
    <m/>
    <d v="2022-10-01T00:00:00"/>
    <x v="2"/>
    <x v="0"/>
    <x v="1"/>
    <x v="0"/>
    <n v="5"/>
    <x v="0"/>
    <x v="0"/>
    <x v="0"/>
    <x v="0"/>
    <x v="1"/>
    <x v="1"/>
    <x v="1"/>
    <x v="1"/>
    <x v="0"/>
    <x v="4"/>
    <x v="1"/>
    <x v="2"/>
    <x v="1"/>
    <x v="1"/>
    <x v="1"/>
    <x v="1"/>
    <x v="1"/>
    <x v="1"/>
    <x v="0"/>
    <x v="0"/>
    <x v="0"/>
    <x v="0"/>
    <x v="0"/>
    <x v="4"/>
    <x v="0"/>
    <x v="0"/>
    <x v="0"/>
    <x v="0"/>
    <x v="1"/>
    <x v="5"/>
    <x v="0"/>
    <x v="0"/>
    <x v="2"/>
    <x v="0"/>
    <x v="0"/>
    <x v="0"/>
    <x v="0"/>
    <x v="2"/>
    <m/>
    <m/>
    <x v="0"/>
    <m/>
    <x v="3"/>
    <x v="1"/>
    <x v="1"/>
    <x v="1"/>
    <m/>
    <m/>
    <s v="'CO': Completed"/>
  </r>
  <r>
    <s v="614877"/>
    <x v="119"/>
    <s v="Online"/>
    <s v="20220823"/>
    <s v="07:30"/>
    <s v="192"/>
    <s v="3"/>
    <s v="192"/>
    <m/>
    <m/>
    <d v="2022-10-01T00:00:00"/>
    <x v="3"/>
    <x v="0"/>
    <x v="1"/>
    <x v="0"/>
    <n v="5"/>
    <x v="0"/>
    <x v="0"/>
    <x v="0"/>
    <x v="4"/>
    <x v="0"/>
    <x v="4"/>
    <x v="1"/>
    <x v="1"/>
    <x v="1"/>
    <x v="1"/>
    <x v="1"/>
    <x v="2"/>
    <x v="1"/>
    <x v="1"/>
    <x v="1"/>
    <x v="1"/>
    <x v="1"/>
    <x v="1"/>
    <x v="0"/>
    <x v="0"/>
    <x v="1"/>
    <x v="2"/>
    <x v="0"/>
    <x v="4"/>
    <x v="1"/>
    <x v="2"/>
    <x v="1"/>
    <x v="2"/>
    <x v="0"/>
    <x v="0"/>
    <x v="0"/>
    <x v="0"/>
    <x v="1"/>
    <x v="0"/>
    <x v="0"/>
    <x v="0"/>
    <x v="0"/>
    <x v="0"/>
    <s v="None at this time"/>
    <m/>
    <x v="0"/>
    <m/>
    <x v="3"/>
    <x v="1"/>
    <x v="0"/>
    <x v="0"/>
    <m/>
    <m/>
    <s v="'CO': Completed"/>
  </r>
  <r>
    <s v="615451"/>
    <x v="108"/>
    <s v="IVR"/>
    <s v="20220715"/>
    <s v="11:32"/>
    <s v="465"/>
    <s v="8"/>
    <m/>
    <s v="I0"/>
    <s v="'CO': Completed"/>
    <d v="2022-10-01T00:00:00"/>
    <x v="2"/>
    <x v="0"/>
    <x v="1"/>
    <x v="0"/>
    <n v="5"/>
    <x v="0"/>
    <x v="0"/>
    <x v="0"/>
    <x v="0"/>
    <x v="0"/>
    <x v="0"/>
    <x v="1"/>
    <x v="1"/>
    <x v="1"/>
    <x v="1"/>
    <x v="1"/>
    <x v="2"/>
    <x v="1"/>
    <x v="1"/>
    <x v="1"/>
    <x v="1"/>
    <x v="1"/>
    <x v="1"/>
    <x v="0"/>
    <x v="0"/>
    <x v="0"/>
    <x v="0"/>
    <x v="0"/>
    <x v="0"/>
    <x v="0"/>
    <x v="0"/>
    <x v="0"/>
    <x v="0"/>
    <x v="0"/>
    <x v="0"/>
    <x v="1"/>
    <x v="2"/>
    <x v="0"/>
    <x v="1"/>
    <x v="0"/>
    <x v="0"/>
    <x v="0"/>
    <x v="0"/>
    <s v="Hi, yes my name is [NAME] and I received excellent, Excellentservice from [NAME] in [LOCATION] and she was just incredible from start to finish. I started with [NAME] but he left and I originally started in [LOCATION] and then when he left at the first of the year [NAME] took over and she did an Excellentjob as well. So I have no complaints whatsoever with [COMPANY NAME] they are just incredible group, incredible group of people. Thank You."/>
    <m/>
    <x v="0"/>
    <m/>
    <x v="0"/>
    <x v="1"/>
    <x v="1"/>
    <x v="1"/>
    <s v="'CO': Completed"/>
    <n v="1"/>
    <s v="'I0': Interrupted"/>
  </r>
  <r>
    <s v="616422"/>
    <x v="42"/>
    <s v="Online"/>
    <s v="20220802"/>
    <s v="15:33"/>
    <s v="395"/>
    <s v="7"/>
    <s v="395"/>
    <m/>
    <m/>
    <d v="2022-10-01T00:00:00"/>
    <x v="3"/>
    <x v="1"/>
    <x v="2"/>
    <x v="0"/>
    <n v="5"/>
    <x v="0"/>
    <x v="2"/>
    <x v="0"/>
    <x v="1"/>
    <x v="0"/>
    <x v="2"/>
    <x v="0"/>
    <x v="2"/>
    <x v="0"/>
    <x v="2"/>
    <x v="0"/>
    <x v="1"/>
    <x v="0"/>
    <x v="4"/>
    <x v="0"/>
    <x v="6"/>
    <x v="0"/>
    <x v="4"/>
    <x v="1"/>
    <x v="3"/>
    <x v="1"/>
    <x v="2"/>
    <x v="0"/>
    <x v="0"/>
    <x v="1"/>
    <x v="1"/>
    <x v="0"/>
    <x v="0"/>
    <x v="1"/>
    <x v="2"/>
    <x v="0"/>
    <x v="0"/>
    <x v="2"/>
    <x v="0"/>
    <x v="0"/>
    <x v="0"/>
    <x v="0"/>
    <x v="0"/>
    <s v="They completely help me with my housing expenses"/>
    <m/>
    <x v="1"/>
    <s v="Legal aid for criminal cases"/>
    <x v="2"/>
    <x v="0"/>
    <x v="0"/>
    <x v="2"/>
    <m/>
    <m/>
    <s v="'CO': Completed"/>
  </r>
  <r>
    <s v="616647"/>
    <x v="201"/>
    <s v="Online"/>
    <s v="20220914"/>
    <s v="12:00"/>
    <s v="461"/>
    <s v="8"/>
    <s v="461"/>
    <m/>
    <m/>
    <d v="2022-10-01T00:00:00"/>
    <x v="1"/>
    <x v="0"/>
    <x v="1"/>
    <x v="4"/>
    <n v="1"/>
    <x v="1"/>
    <x v="1"/>
    <x v="1"/>
    <x v="2"/>
    <x v="1"/>
    <x v="1"/>
    <x v="1"/>
    <x v="1"/>
    <x v="1"/>
    <x v="1"/>
    <x v="1"/>
    <x v="2"/>
    <x v="1"/>
    <x v="1"/>
    <x v="1"/>
    <x v="1"/>
    <x v="0"/>
    <x v="4"/>
    <x v="1"/>
    <x v="3"/>
    <x v="0"/>
    <x v="6"/>
    <x v="0"/>
    <x v="5"/>
    <x v="0"/>
    <x v="0"/>
    <x v="1"/>
    <x v="2"/>
    <x v="0"/>
    <x v="0"/>
    <x v="1"/>
    <x v="4"/>
    <x v="1"/>
    <x v="0"/>
    <x v="2"/>
    <x v="3"/>
    <x v="2"/>
    <x v="3"/>
    <s v="None"/>
    <s v="Staff was reluctant to help had to call numerous times to get anyone. Housing was a nightmare. Got two months of assistance then I was dropped during which I had an family emergency. Got extended a month, program paid the rent late and I had to pay the late fees. Counselor never told me what i had to do. I basically got a job and was dropped immediately. Counselor always forgot I had a dependent multiple times saying that I wouldn’t  qualify."/>
    <x v="1"/>
    <s v="Hire people who a care and are willing to help those who actually put in effort"/>
    <x v="1"/>
    <x v="1"/>
    <x v="1"/>
    <x v="1"/>
    <m/>
    <m/>
    <s v="'CO': Completed"/>
  </r>
  <r>
    <s v="618648"/>
    <x v="68"/>
    <s v="Online"/>
    <s v="20220822"/>
    <s v="18:13"/>
    <s v="337"/>
    <s v="6"/>
    <s v="337"/>
    <m/>
    <m/>
    <d v="2022-10-01T00:00:00"/>
    <x v="2"/>
    <x v="0"/>
    <x v="0"/>
    <x v="0"/>
    <n v="5"/>
    <x v="0"/>
    <x v="0"/>
    <x v="0"/>
    <x v="0"/>
    <x v="0"/>
    <x v="0"/>
    <x v="0"/>
    <x v="0"/>
    <x v="0"/>
    <x v="0"/>
    <x v="0"/>
    <x v="0"/>
    <x v="0"/>
    <x v="0"/>
    <x v="0"/>
    <x v="0"/>
    <x v="0"/>
    <x v="0"/>
    <x v="1"/>
    <x v="1"/>
    <x v="0"/>
    <x v="0"/>
    <x v="0"/>
    <x v="0"/>
    <x v="1"/>
    <x v="1"/>
    <x v="0"/>
    <x v="0"/>
    <x v="1"/>
    <x v="2"/>
    <x v="1"/>
    <x v="2"/>
    <x v="1"/>
    <x v="1"/>
    <x v="0"/>
    <x v="0"/>
    <x v="0"/>
    <x v="0"/>
    <s v="I had the luxury of dealing with [NAME] she did everything I needed and even came to see when I was homeless at the v.a. When she didn’t have to . I was helped every step of the way and very grateful that I was given [NAME]"/>
    <m/>
    <x v="0"/>
    <m/>
    <x v="1"/>
    <x v="1"/>
    <x v="1"/>
    <x v="1"/>
    <m/>
    <m/>
    <s v="'CO': Completed"/>
  </r>
  <r>
    <s v="619703"/>
    <x v="128"/>
    <s v="Online"/>
    <s v="20220925"/>
    <s v="17:00"/>
    <s v="468"/>
    <s v="8"/>
    <s v="468"/>
    <m/>
    <m/>
    <d v="2022-10-01T00:00:00"/>
    <x v="1"/>
    <x v="0"/>
    <x v="1"/>
    <x v="0"/>
    <n v="5"/>
    <x v="0"/>
    <x v="2"/>
    <x v="1"/>
    <x v="2"/>
    <x v="1"/>
    <x v="1"/>
    <x v="1"/>
    <x v="1"/>
    <x v="1"/>
    <x v="1"/>
    <x v="1"/>
    <x v="2"/>
    <x v="1"/>
    <x v="1"/>
    <x v="1"/>
    <x v="1"/>
    <x v="1"/>
    <x v="1"/>
    <x v="0"/>
    <x v="0"/>
    <x v="1"/>
    <x v="2"/>
    <x v="1"/>
    <x v="2"/>
    <x v="0"/>
    <x v="0"/>
    <x v="1"/>
    <x v="2"/>
    <x v="0"/>
    <x v="0"/>
    <x v="0"/>
    <x v="0"/>
    <x v="2"/>
    <x v="1"/>
    <x v="3"/>
    <x v="0"/>
    <x v="0"/>
    <x v="0"/>
    <s v="Play it’s way too soon for me to take with the situation that I’m in and it’s pretty much I don’t want to say it’s gotten worse but it’s not great and it’s just it left me in a really hard spot right didn’t have housing for my knee for myself and I have PTSD anxiety depression MST on top of having problems with my bones and my just my health sciatic nerves. And I’m in a house now with a room rental and it’s just really went ugly. Now I have to move out and not be any closer to my son and be in a hotel. Not SSVF ‘s issue. In the end I’m back to square 1 because even with no bills (telephone, storage locker and a $20 website) I’m still NOT able to rent my own home or get into an apartment. And I REFUSE to buy a car to live out of. My anxiety, depression and ptsd is thru the roof now."/>
    <m/>
    <x v="0"/>
    <m/>
    <x v="3"/>
    <x v="1"/>
    <x v="1"/>
    <x v="0"/>
    <m/>
    <m/>
    <s v="'CO': Completed"/>
  </r>
  <r>
    <s v="620068"/>
    <x v="22"/>
    <s v="Online"/>
    <s v="20220801"/>
    <s v="08:18"/>
    <s v="749"/>
    <s v="12"/>
    <s v="858"/>
    <m/>
    <m/>
    <d v="2022-10-01T00:00:00"/>
    <x v="2"/>
    <x v="0"/>
    <x v="1"/>
    <x v="0"/>
    <n v="5"/>
    <x v="0"/>
    <x v="0"/>
    <x v="1"/>
    <x v="2"/>
    <x v="1"/>
    <x v="1"/>
    <x v="1"/>
    <x v="1"/>
    <x v="0"/>
    <x v="0"/>
    <x v="0"/>
    <x v="5"/>
    <x v="1"/>
    <x v="1"/>
    <x v="0"/>
    <x v="0"/>
    <x v="1"/>
    <x v="1"/>
    <x v="0"/>
    <x v="0"/>
    <x v="0"/>
    <x v="0"/>
    <x v="0"/>
    <x v="0"/>
    <x v="0"/>
    <x v="0"/>
    <x v="1"/>
    <x v="2"/>
    <x v="0"/>
    <x v="0"/>
    <x v="0"/>
    <x v="0"/>
    <x v="2"/>
    <x v="1"/>
    <x v="0"/>
    <x v="0"/>
    <x v="0"/>
    <x v="0"/>
    <s v="Well I was shone how to better manage my rent money"/>
    <m/>
    <x v="0"/>
    <m/>
    <x v="1"/>
    <x v="1"/>
    <x v="1"/>
    <x v="1"/>
    <m/>
    <m/>
    <s v="'CO': Completed"/>
  </r>
  <r>
    <s v="620381"/>
    <x v="87"/>
    <s v="Online"/>
    <s v="20220907"/>
    <s v="20:16"/>
    <s v="468"/>
    <s v="8"/>
    <s v="470"/>
    <m/>
    <m/>
    <d v="2022-10-01T00:00:00"/>
    <x v="2"/>
    <x v="1"/>
    <x v="2"/>
    <x v="0"/>
    <n v="5"/>
    <x v="0"/>
    <x v="0"/>
    <x v="0"/>
    <x v="0"/>
    <x v="0"/>
    <x v="0"/>
    <x v="0"/>
    <x v="0"/>
    <x v="0"/>
    <x v="0"/>
    <x v="1"/>
    <x v="2"/>
    <x v="0"/>
    <x v="0"/>
    <x v="0"/>
    <x v="6"/>
    <x v="1"/>
    <x v="1"/>
    <x v="0"/>
    <x v="0"/>
    <x v="1"/>
    <x v="2"/>
    <x v="1"/>
    <x v="2"/>
    <x v="1"/>
    <x v="1"/>
    <x v="0"/>
    <x v="0"/>
    <x v="1"/>
    <x v="2"/>
    <x v="1"/>
    <x v="2"/>
    <x v="1"/>
    <x v="1"/>
    <x v="0"/>
    <x v="0"/>
    <x v="0"/>
    <x v="0"/>
    <s v="They really listen"/>
    <m/>
    <x v="0"/>
    <m/>
    <x v="1"/>
    <x v="1"/>
    <x v="1"/>
    <x v="1"/>
    <m/>
    <m/>
    <s v="'CO': Completed"/>
  </r>
  <r>
    <s v="621473"/>
    <x v="35"/>
    <s v="Online"/>
    <s v="20220830"/>
    <s v="19:28"/>
    <s v="679"/>
    <s v="11"/>
    <s v="679"/>
    <m/>
    <m/>
    <d v="2022-10-01T00:00:00"/>
    <x v="2"/>
    <x v="0"/>
    <x v="1"/>
    <x v="2"/>
    <n v="4"/>
    <x v="0"/>
    <x v="0"/>
    <x v="0"/>
    <x v="4"/>
    <x v="1"/>
    <x v="1"/>
    <x v="1"/>
    <x v="1"/>
    <x v="1"/>
    <x v="1"/>
    <x v="1"/>
    <x v="2"/>
    <x v="1"/>
    <x v="1"/>
    <x v="1"/>
    <x v="1"/>
    <x v="1"/>
    <x v="1"/>
    <x v="0"/>
    <x v="0"/>
    <x v="1"/>
    <x v="2"/>
    <x v="0"/>
    <x v="0"/>
    <x v="0"/>
    <x v="0"/>
    <x v="1"/>
    <x v="2"/>
    <x v="0"/>
    <x v="0"/>
    <x v="0"/>
    <x v="0"/>
    <x v="1"/>
    <x v="1"/>
    <x v="0"/>
    <x v="4"/>
    <x v="3"/>
    <x v="3"/>
    <s v="They were able to help me in time of need"/>
    <s v="My caseworker resigned dring the process"/>
    <x v="0"/>
    <m/>
    <x v="0"/>
    <x v="1"/>
    <x v="1"/>
    <x v="1"/>
    <m/>
    <m/>
    <s v="'CO': Completed"/>
  </r>
  <r>
    <s v="621731"/>
    <x v="0"/>
    <s v="Online"/>
    <s v="20220810"/>
    <s v="17:22"/>
    <s v="1524"/>
    <s v="25"/>
    <s v="1524"/>
    <m/>
    <m/>
    <d v="2022-10-01T00:00:00"/>
    <x v="2"/>
    <x v="0"/>
    <x v="1"/>
    <x v="0"/>
    <n v="5"/>
    <x v="1"/>
    <x v="1"/>
    <x v="0"/>
    <x v="4"/>
    <x v="1"/>
    <x v="1"/>
    <x v="1"/>
    <x v="1"/>
    <x v="1"/>
    <x v="1"/>
    <x v="1"/>
    <x v="2"/>
    <x v="1"/>
    <x v="1"/>
    <x v="1"/>
    <x v="1"/>
    <x v="1"/>
    <x v="1"/>
    <x v="0"/>
    <x v="0"/>
    <x v="1"/>
    <x v="2"/>
    <x v="1"/>
    <x v="2"/>
    <x v="0"/>
    <x v="0"/>
    <x v="0"/>
    <x v="1"/>
    <x v="1"/>
    <x v="1"/>
    <x v="0"/>
    <x v="0"/>
    <x v="1"/>
    <x v="1"/>
    <x v="0"/>
    <x v="0"/>
    <x v="0"/>
    <x v="0"/>
    <m/>
    <m/>
    <x v="2"/>
    <m/>
    <x v="4"/>
    <x v="2"/>
    <x v="2"/>
    <x v="3"/>
    <m/>
    <m/>
    <m/>
  </r>
  <r>
    <s v="622123"/>
    <x v="87"/>
    <s v="Online"/>
    <s v="20220914"/>
    <s v="12:06"/>
    <s v="1884"/>
    <s v="31"/>
    <s v="1884"/>
    <m/>
    <m/>
    <d v="2022-10-01T00:00:00"/>
    <x v="0"/>
    <x v="1"/>
    <x v="2"/>
    <x v="0"/>
    <n v="5"/>
    <x v="0"/>
    <x v="0"/>
    <x v="1"/>
    <x v="2"/>
    <x v="0"/>
    <x v="0"/>
    <x v="0"/>
    <x v="0"/>
    <x v="0"/>
    <x v="4"/>
    <x v="0"/>
    <x v="5"/>
    <x v="0"/>
    <x v="5"/>
    <x v="0"/>
    <x v="3"/>
    <x v="0"/>
    <x v="5"/>
    <x v="0"/>
    <x v="0"/>
    <x v="0"/>
    <x v="3"/>
    <x v="0"/>
    <x v="0"/>
    <x v="1"/>
    <x v="2"/>
    <x v="0"/>
    <x v="5"/>
    <x v="1"/>
    <x v="3"/>
    <x v="0"/>
    <x v="0"/>
    <x v="1"/>
    <x v="0"/>
    <x v="0"/>
    <x v="0"/>
    <x v="0"/>
    <x v="0"/>
    <s v="I  thanks very much my social worker for her support to obtain benefices I Need on a verry dificult time  this days."/>
    <m/>
    <x v="0"/>
    <m/>
    <x v="0"/>
    <x v="3"/>
    <x v="1"/>
    <x v="1"/>
    <m/>
    <m/>
    <s v="'CO': Completed"/>
  </r>
  <r>
    <s v="622660"/>
    <x v="7"/>
    <s v="Online"/>
    <s v="20220816"/>
    <s v="14:23"/>
    <s v="368"/>
    <s v="6"/>
    <s v="368"/>
    <m/>
    <m/>
    <d v="2022-10-01T00:00:00"/>
    <x v="2"/>
    <x v="0"/>
    <x v="1"/>
    <x v="0"/>
    <n v="5"/>
    <x v="0"/>
    <x v="0"/>
    <x v="0"/>
    <x v="0"/>
    <x v="1"/>
    <x v="1"/>
    <x v="1"/>
    <x v="1"/>
    <x v="0"/>
    <x v="0"/>
    <x v="0"/>
    <x v="0"/>
    <x v="1"/>
    <x v="1"/>
    <x v="0"/>
    <x v="0"/>
    <x v="1"/>
    <x v="1"/>
    <x v="0"/>
    <x v="0"/>
    <x v="1"/>
    <x v="2"/>
    <x v="0"/>
    <x v="0"/>
    <x v="0"/>
    <x v="0"/>
    <x v="1"/>
    <x v="2"/>
    <x v="0"/>
    <x v="0"/>
    <x v="0"/>
    <x v="0"/>
    <x v="1"/>
    <x v="0"/>
    <x v="0"/>
    <x v="0"/>
    <x v="0"/>
    <x v="2"/>
    <m/>
    <m/>
    <x v="0"/>
    <m/>
    <x v="1"/>
    <x v="1"/>
    <x v="1"/>
    <x v="1"/>
    <m/>
    <m/>
    <s v="'CO': Completed"/>
  </r>
  <r>
    <s v="622823"/>
    <x v="33"/>
    <s v="Online"/>
    <s v="20220812"/>
    <s v="18:30"/>
    <s v="478"/>
    <s v="8"/>
    <s v="478"/>
    <m/>
    <m/>
    <d v="2022-10-01T00:00:00"/>
    <x v="2"/>
    <x v="1"/>
    <x v="2"/>
    <x v="0"/>
    <n v="5"/>
    <x v="1"/>
    <x v="1"/>
    <x v="1"/>
    <x v="2"/>
    <x v="1"/>
    <x v="1"/>
    <x v="1"/>
    <x v="1"/>
    <x v="1"/>
    <x v="1"/>
    <x v="1"/>
    <x v="2"/>
    <x v="1"/>
    <x v="1"/>
    <x v="1"/>
    <x v="1"/>
    <x v="1"/>
    <x v="1"/>
    <x v="0"/>
    <x v="0"/>
    <x v="0"/>
    <x v="3"/>
    <x v="0"/>
    <x v="0"/>
    <x v="0"/>
    <x v="0"/>
    <x v="1"/>
    <x v="2"/>
    <x v="0"/>
    <x v="0"/>
    <x v="1"/>
    <x v="2"/>
    <x v="1"/>
    <x v="0"/>
    <x v="0"/>
    <x v="0"/>
    <x v="0"/>
    <x v="0"/>
    <s v="She was very courteous and very helpful"/>
    <m/>
    <x v="0"/>
    <m/>
    <x v="0"/>
    <x v="0"/>
    <x v="0"/>
    <x v="1"/>
    <m/>
    <m/>
    <s v="'CO': Completed"/>
  </r>
  <r>
    <s v="623027"/>
    <x v="70"/>
    <s v="Online"/>
    <s v="20220803"/>
    <s v="14:10"/>
    <s v="638"/>
    <s v="11"/>
    <s v="638"/>
    <m/>
    <m/>
    <d v="2022-10-01T00:00:00"/>
    <x v="2"/>
    <x v="0"/>
    <x v="1"/>
    <x v="0"/>
    <n v="5"/>
    <x v="0"/>
    <x v="0"/>
    <x v="0"/>
    <x v="0"/>
    <x v="0"/>
    <x v="0"/>
    <x v="0"/>
    <x v="0"/>
    <x v="0"/>
    <x v="0"/>
    <x v="1"/>
    <x v="2"/>
    <x v="1"/>
    <x v="1"/>
    <x v="1"/>
    <x v="1"/>
    <x v="0"/>
    <x v="4"/>
    <x v="0"/>
    <x v="0"/>
    <x v="0"/>
    <x v="0"/>
    <x v="0"/>
    <x v="0"/>
    <x v="1"/>
    <x v="3"/>
    <x v="0"/>
    <x v="0"/>
    <x v="1"/>
    <x v="1"/>
    <x v="1"/>
    <x v="2"/>
    <x v="2"/>
    <x v="1"/>
    <x v="0"/>
    <x v="0"/>
    <x v="0"/>
    <x v="0"/>
    <s v="The SSVF Agency and staff have been amazing!"/>
    <m/>
    <x v="0"/>
    <m/>
    <x v="1"/>
    <x v="1"/>
    <x v="1"/>
    <x v="1"/>
    <m/>
    <m/>
    <s v="'CO': Completed"/>
  </r>
  <r>
    <s v="623336"/>
    <x v="183"/>
    <s v="Online"/>
    <s v="20220921"/>
    <s v="09:51"/>
    <s v="436"/>
    <s v="7"/>
    <s v="436"/>
    <m/>
    <m/>
    <d v="2022-10-01T00:00:00"/>
    <x v="3"/>
    <x v="0"/>
    <x v="1"/>
    <x v="0"/>
    <n v="5"/>
    <x v="0"/>
    <x v="0"/>
    <x v="0"/>
    <x v="0"/>
    <x v="1"/>
    <x v="1"/>
    <x v="1"/>
    <x v="1"/>
    <x v="1"/>
    <x v="1"/>
    <x v="0"/>
    <x v="0"/>
    <x v="1"/>
    <x v="1"/>
    <x v="1"/>
    <x v="1"/>
    <x v="1"/>
    <x v="1"/>
    <x v="0"/>
    <x v="0"/>
    <x v="0"/>
    <x v="0"/>
    <x v="0"/>
    <x v="0"/>
    <x v="1"/>
    <x v="1"/>
    <x v="0"/>
    <x v="0"/>
    <x v="1"/>
    <x v="2"/>
    <x v="0"/>
    <x v="0"/>
    <x v="2"/>
    <x v="0"/>
    <x v="0"/>
    <x v="0"/>
    <x v="0"/>
    <x v="0"/>
    <s v="The staff was very helpful, punctual, courteous, respectful and resourceful throughout the entire process. I really appreciate the professionalism as well. Thank you all. God bless."/>
    <m/>
    <x v="0"/>
    <m/>
    <x v="1"/>
    <x v="1"/>
    <x v="1"/>
    <x v="0"/>
    <m/>
    <m/>
    <s v="'CO': Completed"/>
  </r>
  <r>
    <s v="623751"/>
    <x v="20"/>
    <s v="Online"/>
    <s v="20220817"/>
    <s v="19:27"/>
    <s v="2312"/>
    <s v="39"/>
    <s v="2312"/>
    <m/>
    <m/>
    <d v="2022-10-01T00:00:00"/>
    <x v="0"/>
    <x v="0"/>
    <x v="1"/>
    <x v="0"/>
    <n v="5"/>
    <x v="0"/>
    <x v="0"/>
    <x v="0"/>
    <x v="0"/>
    <x v="1"/>
    <x v="1"/>
    <x v="1"/>
    <x v="1"/>
    <x v="0"/>
    <x v="0"/>
    <x v="1"/>
    <x v="2"/>
    <x v="0"/>
    <x v="4"/>
    <x v="0"/>
    <x v="3"/>
    <x v="0"/>
    <x v="0"/>
    <x v="0"/>
    <x v="0"/>
    <x v="1"/>
    <x v="2"/>
    <x v="0"/>
    <x v="4"/>
    <x v="1"/>
    <x v="4"/>
    <x v="0"/>
    <x v="0"/>
    <x v="1"/>
    <x v="3"/>
    <x v="0"/>
    <x v="0"/>
    <x v="2"/>
    <x v="0"/>
    <x v="0"/>
    <x v="0"/>
    <x v="0"/>
    <x v="0"/>
    <s v="They were able to help me with everything I needed to do."/>
    <m/>
    <x v="0"/>
    <m/>
    <x v="6"/>
    <x v="1"/>
    <x v="6"/>
    <x v="1"/>
    <m/>
    <m/>
    <s v="'CO': Completed"/>
  </r>
  <r>
    <s v="624407"/>
    <x v="222"/>
    <s v="Online"/>
    <s v="20220714"/>
    <s v="13:28"/>
    <s v="401"/>
    <s v="7"/>
    <s v="401"/>
    <m/>
    <m/>
    <d v="2022-10-01T00:00:00"/>
    <x v="2"/>
    <x v="0"/>
    <x v="1"/>
    <x v="0"/>
    <n v="5"/>
    <x v="0"/>
    <x v="0"/>
    <x v="0"/>
    <x v="0"/>
    <x v="0"/>
    <x v="0"/>
    <x v="1"/>
    <x v="1"/>
    <x v="1"/>
    <x v="1"/>
    <x v="1"/>
    <x v="2"/>
    <x v="0"/>
    <x v="0"/>
    <x v="1"/>
    <x v="1"/>
    <x v="1"/>
    <x v="1"/>
    <x v="0"/>
    <x v="0"/>
    <x v="1"/>
    <x v="2"/>
    <x v="0"/>
    <x v="0"/>
    <x v="1"/>
    <x v="1"/>
    <x v="0"/>
    <x v="0"/>
    <x v="0"/>
    <x v="0"/>
    <x v="1"/>
    <x v="2"/>
    <x v="2"/>
    <x v="0"/>
    <x v="0"/>
    <x v="0"/>
    <x v="0"/>
    <x v="0"/>
    <s v="[NAME] and [NAME] are  great."/>
    <m/>
    <x v="0"/>
    <m/>
    <x v="1"/>
    <x v="1"/>
    <x v="1"/>
    <x v="1"/>
    <m/>
    <m/>
    <s v="'CO': Completed"/>
  </r>
  <r>
    <s v="625273"/>
    <x v="62"/>
    <s v="Online"/>
    <s v="20220803"/>
    <s v="22:25"/>
    <s v="545"/>
    <s v="9"/>
    <s v="545"/>
    <m/>
    <m/>
    <d v="2022-10-01T00:00:00"/>
    <x v="3"/>
    <x v="0"/>
    <x v="1"/>
    <x v="1"/>
    <n v="3"/>
    <x v="1"/>
    <x v="1"/>
    <x v="0"/>
    <x v="6"/>
    <x v="1"/>
    <x v="1"/>
    <x v="0"/>
    <x v="0"/>
    <x v="0"/>
    <x v="2"/>
    <x v="0"/>
    <x v="1"/>
    <x v="0"/>
    <x v="2"/>
    <x v="0"/>
    <x v="6"/>
    <x v="0"/>
    <x v="4"/>
    <x v="0"/>
    <x v="0"/>
    <x v="0"/>
    <x v="1"/>
    <x v="0"/>
    <x v="4"/>
    <x v="1"/>
    <x v="3"/>
    <x v="0"/>
    <x v="1"/>
    <x v="1"/>
    <x v="1"/>
    <x v="1"/>
    <x v="6"/>
    <x v="0"/>
    <x v="0"/>
    <x v="4"/>
    <x v="1"/>
    <x v="4"/>
    <x v="1"/>
    <m/>
    <s v="I did not know that a lot of services such as moving help was available."/>
    <x v="1"/>
    <s v="Make services available known to Vets"/>
    <x v="2"/>
    <x v="0"/>
    <x v="1"/>
    <x v="0"/>
    <m/>
    <m/>
    <s v="'CO': Completed"/>
  </r>
  <r>
    <s v="625412"/>
    <x v="109"/>
    <s v="Online"/>
    <s v="20220701"/>
    <s v="10:11"/>
    <s v="522"/>
    <s v="9"/>
    <s v="524"/>
    <m/>
    <m/>
    <d v="2022-10-01T00:00:00"/>
    <x v="2"/>
    <x v="1"/>
    <x v="2"/>
    <x v="2"/>
    <n v="4"/>
    <x v="0"/>
    <x v="2"/>
    <x v="0"/>
    <x v="0"/>
    <x v="0"/>
    <x v="4"/>
    <x v="0"/>
    <x v="3"/>
    <x v="0"/>
    <x v="5"/>
    <x v="1"/>
    <x v="2"/>
    <x v="0"/>
    <x v="4"/>
    <x v="0"/>
    <x v="5"/>
    <x v="1"/>
    <x v="1"/>
    <x v="0"/>
    <x v="0"/>
    <x v="1"/>
    <x v="2"/>
    <x v="0"/>
    <x v="4"/>
    <x v="0"/>
    <x v="0"/>
    <x v="1"/>
    <x v="2"/>
    <x v="0"/>
    <x v="0"/>
    <x v="1"/>
    <x v="6"/>
    <x v="1"/>
    <x v="0"/>
    <x v="0"/>
    <x v="0"/>
    <x v="0"/>
    <x v="2"/>
    <m/>
    <m/>
    <x v="0"/>
    <m/>
    <x v="0"/>
    <x v="1"/>
    <x v="1"/>
    <x v="1"/>
    <m/>
    <m/>
    <s v="'CO': Completed"/>
  </r>
  <r>
    <s v="625416"/>
    <x v="29"/>
    <s v="Online"/>
    <s v="20220706"/>
    <s v="18:22"/>
    <s v="635"/>
    <s v="11"/>
    <s v="635"/>
    <m/>
    <m/>
    <d v="2022-10-01T00:00:00"/>
    <x v="3"/>
    <x v="0"/>
    <x v="1"/>
    <x v="0"/>
    <n v="5"/>
    <x v="0"/>
    <x v="0"/>
    <x v="0"/>
    <x v="4"/>
    <x v="0"/>
    <x v="4"/>
    <x v="0"/>
    <x v="3"/>
    <x v="0"/>
    <x v="4"/>
    <x v="0"/>
    <x v="5"/>
    <x v="0"/>
    <x v="5"/>
    <x v="0"/>
    <x v="3"/>
    <x v="1"/>
    <x v="1"/>
    <x v="0"/>
    <x v="0"/>
    <x v="0"/>
    <x v="3"/>
    <x v="0"/>
    <x v="0"/>
    <x v="0"/>
    <x v="0"/>
    <x v="1"/>
    <x v="2"/>
    <x v="0"/>
    <x v="0"/>
    <x v="0"/>
    <x v="0"/>
    <x v="1"/>
    <x v="1"/>
    <x v="0"/>
    <x v="0"/>
    <x v="0"/>
    <x v="0"/>
    <s v="Staff member was extremely helpful."/>
    <m/>
    <x v="0"/>
    <m/>
    <x v="1"/>
    <x v="1"/>
    <x v="1"/>
    <x v="0"/>
    <m/>
    <m/>
    <s v="'CO': Completed"/>
  </r>
  <r>
    <s v="625611"/>
    <x v="15"/>
    <s v="Online"/>
    <s v="20220831"/>
    <s v="20:24"/>
    <s v="519"/>
    <s v="9"/>
    <s v="519"/>
    <m/>
    <m/>
    <d v="2022-10-01T00:00:00"/>
    <x v="1"/>
    <x v="0"/>
    <x v="1"/>
    <x v="0"/>
    <n v="5"/>
    <x v="0"/>
    <x v="0"/>
    <x v="1"/>
    <x v="2"/>
    <x v="1"/>
    <x v="1"/>
    <x v="0"/>
    <x v="0"/>
    <x v="0"/>
    <x v="0"/>
    <x v="1"/>
    <x v="2"/>
    <x v="0"/>
    <x v="2"/>
    <x v="1"/>
    <x v="1"/>
    <x v="1"/>
    <x v="1"/>
    <x v="0"/>
    <x v="0"/>
    <x v="0"/>
    <x v="0"/>
    <x v="1"/>
    <x v="2"/>
    <x v="0"/>
    <x v="0"/>
    <x v="1"/>
    <x v="2"/>
    <x v="0"/>
    <x v="0"/>
    <x v="0"/>
    <x v="0"/>
    <x v="2"/>
    <x v="1"/>
    <x v="0"/>
    <x v="0"/>
    <x v="0"/>
    <x v="0"/>
    <s v="She was incredibly helpful and understanding.  She worked hard to help get us into a stable situation."/>
    <m/>
    <x v="1"/>
    <s v="Continue to help with housing other vets and service animals/ emotional support animals aren't always dogs. Please  help any that are in danger of being homeless or homeless regardless of support animal type."/>
    <x v="0"/>
    <x v="1"/>
    <x v="0"/>
    <x v="6"/>
    <m/>
    <m/>
    <s v="'CO': Completed"/>
  </r>
  <r>
    <s v="625634"/>
    <x v="2"/>
    <s v="Online"/>
    <s v="20220907"/>
    <s v="12:36"/>
    <s v="264"/>
    <s v="4"/>
    <s v="264"/>
    <m/>
    <m/>
    <d v="2022-10-01T00:00:00"/>
    <x v="1"/>
    <x v="1"/>
    <x v="2"/>
    <x v="2"/>
    <n v="4"/>
    <x v="0"/>
    <x v="0"/>
    <x v="1"/>
    <x v="2"/>
    <x v="1"/>
    <x v="1"/>
    <x v="0"/>
    <x v="3"/>
    <x v="1"/>
    <x v="1"/>
    <x v="1"/>
    <x v="2"/>
    <x v="1"/>
    <x v="1"/>
    <x v="1"/>
    <x v="1"/>
    <x v="1"/>
    <x v="1"/>
    <x v="0"/>
    <x v="0"/>
    <x v="1"/>
    <x v="2"/>
    <x v="1"/>
    <x v="2"/>
    <x v="0"/>
    <x v="0"/>
    <x v="1"/>
    <x v="2"/>
    <x v="1"/>
    <x v="1"/>
    <x v="0"/>
    <x v="0"/>
    <x v="2"/>
    <x v="0"/>
    <x v="4"/>
    <x v="4"/>
    <x v="3"/>
    <x v="0"/>
    <s v="Very friendly"/>
    <m/>
    <x v="0"/>
    <m/>
    <x v="0"/>
    <x v="1"/>
    <x v="1"/>
    <x v="1"/>
    <m/>
    <m/>
    <s v="'CO': Completed"/>
  </r>
  <r>
    <s v="628726"/>
    <x v="35"/>
    <s v="CATI"/>
    <s v="20220719"/>
    <s v="18:50"/>
    <s v="342"/>
    <s v="6"/>
    <m/>
    <s v="I0"/>
    <s v="'CO': Completed"/>
    <d v="2022-10-01T00:00:00"/>
    <x v="2"/>
    <x v="0"/>
    <x v="1"/>
    <x v="0"/>
    <n v="5"/>
    <x v="0"/>
    <x v="0"/>
    <x v="0"/>
    <x v="4"/>
    <x v="1"/>
    <x v="1"/>
    <x v="1"/>
    <x v="1"/>
    <x v="1"/>
    <x v="1"/>
    <x v="1"/>
    <x v="2"/>
    <x v="1"/>
    <x v="1"/>
    <x v="1"/>
    <x v="1"/>
    <x v="1"/>
    <x v="1"/>
    <x v="0"/>
    <x v="0"/>
    <x v="1"/>
    <x v="2"/>
    <x v="0"/>
    <x v="4"/>
    <x v="1"/>
    <x v="2"/>
    <x v="0"/>
    <x v="5"/>
    <x v="0"/>
    <x v="0"/>
    <x v="1"/>
    <x v="3"/>
    <x v="2"/>
    <x v="1"/>
    <x v="0"/>
    <x v="0"/>
    <x v="0"/>
    <x v="2"/>
    <m/>
    <m/>
    <x v="0"/>
    <m/>
    <x v="2"/>
    <x v="3"/>
    <x v="1"/>
    <x v="1"/>
    <s v="'CO': Completed"/>
    <n v="1"/>
    <s v="'I0': Interrupted"/>
  </r>
  <r>
    <s v="629438"/>
    <x v="59"/>
    <s v="Online"/>
    <s v="20220825"/>
    <s v="13:33"/>
    <s v="230"/>
    <s v="4"/>
    <s v="230"/>
    <m/>
    <m/>
    <d v="2022-10-01T00:00:00"/>
    <x v="2"/>
    <x v="0"/>
    <x v="1"/>
    <x v="4"/>
    <n v="1"/>
    <x v="1"/>
    <x v="1"/>
    <x v="0"/>
    <x v="3"/>
    <x v="1"/>
    <x v="1"/>
    <x v="1"/>
    <x v="1"/>
    <x v="0"/>
    <x v="2"/>
    <x v="1"/>
    <x v="2"/>
    <x v="0"/>
    <x v="3"/>
    <x v="1"/>
    <x v="1"/>
    <x v="1"/>
    <x v="1"/>
    <x v="0"/>
    <x v="0"/>
    <x v="1"/>
    <x v="2"/>
    <x v="1"/>
    <x v="2"/>
    <x v="0"/>
    <x v="0"/>
    <x v="1"/>
    <x v="2"/>
    <x v="0"/>
    <x v="0"/>
    <x v="0"/>
    <x v="0"/>
    <x v="1"/>
    <x v="1"/>
    <x v="2"/>
    <x v="3"/>
    <x v="2"/>
    <x v="1"/>
    <m/>
    <m/>
    <x v="2"/>
    <m/>
    <x v="4"/>
    <x v="2"/>
    <x v="2"/>
    <x v="3"/>
    <m/>
    <m/>
    <m/>
  </r>
  <r>
    <s v="629489"/>
    <x v="172"/>
    <s v="Online"/>
    <s v="20220826"/>
    <s v="11:54"/>
    <s v="1"/>
    <s v="0"/>
    <s v="3"/>
    <m/>
    <m/>
    <d v="2022-10-01T00:00:00"/>
    <x v="2"/>
    <x v="1"/>
    <x v="2"/>
    <x v="0"/>
    <n v="5"/>
    <x v="1"/>
    <x v="1"/>
    <x v="0"/>
    <x v="0"/>
    <x v="1"/>
    <x v="1"/>
    <x v="1"/>
    <x v="1"/>
    <x v="1"/>
    <x v="1"/>
    <x v="1"/>
    <x v="2"/>
    <x v="1"/>
    <x v="1"/>
    <x v="1"/>
    <x v="1"/>
    <x v="1"/>
    <x v="1"/>
    <x v="0"/>
    <x v="0"/>
    <x v="1"/>
    <x v="2"/>
    <x v="1"/>
    <x v="2"/>
    <x v="0"/>
    <x v="0"/>
    <x v="1"/>
    <x v="2"/>
    <x v="1"/>
    <x v="2"/>
    <x v="0"/>
    <x v="0"/>
    <x v="2"/>
    <x v="1"/>
    <x v="0"/>
    <x v="0"/>
    <x v="0"/>
    <x v="0"/>
    <s v="Everyone was so nice and polite. It was all good!"/>
    <m/>
    <x v="1"/>
    <s v="Maybe more advertising."/>
    <x v="0"/>
    <x v="1"/>
    <x v="1"/>
    <x v="1"/>
    <m/>
    <m/>
    <m/>
  </r>
  <r>
    <s v="629695"/>
    <x v="62"/>
    <s v="Online"/>
    <s v="20220831"/>
    <s v="21:45"/>
    <s v="240"/>
    <s v="4"/>
    <s v="240"/>
    <m/>
    <m/>
    <d v="2022-10-01T00:00:00"/>
    <x v="0"/>
    <x v="1"/>
    <x v="2"/>
    <x v="2"/>
    <n v="4"/>
    <x v="1"/>
    <x v="1"/>
    <x v="1"/>
    <x v="2"/>
    <x v="1"/>
    <x v="1"/>
    <x v="1"/>
    <x v="1"/>
    <x v="1"/>
    <x v="1"/>
    <x v="1"/>
    <x v="2"/>
    <x v="1"/>
    <x v="1"/>
    <x v="1"/>
    <x v="1"/>
    <x v="1"/>
    <x v="1"/>
    <x v="0"/>
    <x v="0"/>
    <x v="1"/>
    <x v="2"/>
    <x v="0"/>
    <x v="0"/>
    <x v="0"/>
    <x v="0"/>
    <x v="1"/>
    <x v="2"/>
    <x v="0"/>
    <x v="0"/>
    <x v="0"/>
    <x v="0"/>
    <x v="1"/>
    <x v="0"/>
    <x v="0"/>
    <x v="0"/>
    <x v="0"/>
    <x v="0"/>
    <s v="Helped me with my rent"/>
    <m/>
    <x v="0"/>
    <m/>
    <x v="0"/>
    <x v="1"/>
    <x v="1"/>
    <x v="0"/>
    <m/>
    <m/>
    <s v="'CO': Completed"/>
  </r>
  <r>
    <s v="630108"/>
    <x v="56"/>
    <s v="Online"/>
    <s v="20220809"/>
    <s v="14:06"/>
    <s v="543"/>
    <s v="9"/>
    <s v="543"/>
    <m/>
    <m/>
    <d v="2022-10-01T00:00:00"/>
    <x v="2"/>
    <x v="0"/>
    <x v="0"/>
    <x v="0"/>
    <n v="5"/>
    <x v="0"/>
    <x v="0"/>
    <x v="1"/>
    <x v="2"/>
    <x v="1"/>
    <x v="1"/>
    <x v="0"/>
    <x v="0"/>
    <x v="0"/>
    <x v="0"/>
    <x v="0"/>
    <x v="0"/>
    <x v="0"/>
    <x v="0"/>
    <x v="0"/>
    <x v="0"/>
    <x v="1"/>
    <x v="1"/>
    <x v="0"/>
    <x v="0"/>
    <x v="0"/>
    <x v="0"/>
    <x v="0"/>
    <x v="0"/>
    <x v="1"/>
    <x v="1"/>
    <x v="1"/>
    <x v="2"/>
    <x v="1"/>
    <x v="2"/>
    <x v="1"/>
    <x v="2"/>
    <x v="2"/>
    <x v="0"/>
    <x v="0"/>
    <x v="0"/>
    <x v="0"/>
    <x v="0"/>
    <s v="[NAME] did an excellent job.  She stuck with me every step of the way.  She made sure I was well informed on the process.  She made transitioning out of homelessness a smooth process.  I am now housed and happy with the end result."/>
    <m/>
    <x v="0"/>
    <m/>
    <x v="1"/>
    <x v="1"/>
    <x v="1"/>
    <x v="1"/>
    <m/>
    <m/>
    <s v="'CO': Completed"/>
  </r>
  <r>
    <s v="630424"/>
    <x v="90"/>
    <s v="Online"/>
    <s v="20220714"/>
    <s v="17:21"/>
    <s v="289"/>
    <s v="5"/>
    <s v="289"/>
    <m/>
    <m/>
    <d v="2022-10-01T00:00:00"/>
    <x v="2"/>
    <x v="0"/>
    <x v="1"/>
    <x v="2"/>
    <n v="4"/>
    <x v="0"/>
    <x v="0"/>
    <x v="0"/>
    <x v="4"/>
    <x v="1"/>
    <x v="1"/>
    <x v="1"/>
    <x v="1"/>
    <x v="1"/>
    <x v="1"/>
    <x v="0"/>
    <x v="5"/>
    <x v="0"/>
    <x v="4"/>
    <x v="0"/>
    <x v="3"/>
    <x v="1"/>
    <x v="1"/>
    <x v="0"/>
    <x v="0"/>
    <x v="0"/>
    <x v="3"/>
    <x v="1"/>
    <x v="2"/>
    <x v="0"/>
    <x v="0"/>
    <x v="0"/>
    <x v="4"/>
    <x v="0"/>
    <x v="0"/>
    <x v="0"/>
    <x v="0"/>
    <x v="2"/>
    <x v="1"/>
    <x v="0"/>
    <x v="0"/>
    <x v="0"/>
    <x v="0"/>
    <s v="Always kind and patient"/>
    <m/>
    <x v="0"/>
    <m/>
    <x v="2"/>
    <x v="0"/>
    <x v="0"/>
    <x v="2"/>
    <m/>
    <m/>
    <s v="'CO': Completed"/>
  </r>
  <r>
    <s v="630546"/>
    <x v="33"/>
    <s v="Online"/>
    <s v="20220820"/>
    <s v="11:03"/>
    <s v="522"/>
    <s v="9"/>
    <s v="525"/>
    <m/>
    <m/>
    <d v="2022-10-01T00:00:00"/>
    <x v="2"/>
    <x v="0"/>
    <x v="1"/>
    <x v="1"/>
    <n v="3"/>
    <x v="1"/>
    <x v="1"/>
    <x v="0"/>
    <x v="1"/>
    <x v="1"/>
    <x v="1"/>
    <x v="1"/>
    <x v="1"/>
    <x v="1"/>
    <x v="1"/>
    <x v="1"/>
    <x v="2"/>
    <x v="1"/>
    <x v="1"/>
    <x v="1"/>
    <x v="1"/>
    <x v="1"/>
    <x v="1"/>
    <x v="0"/>
    <x v="0"/>
    <x v="1"/>
    <x v="2"/>
    <x v="0"/>
    <x v="3"/>
    <x v="0"/>
    <x v="0"/>
    <x v="1"/>
    <x v="2"/>
    <x v="0"/>
    <x v="0"/>
    <x v="0"/>
    <x v="0"/>
    <x v="1"/>
    <x v="1"/>
    <x v="0"/>
    <x v="0"/>
    <x v="0"/>
    <x v="3"/>
    <s v="I was very pleased with how quickly [NAME] responded to my initial communications, how polite she was doing my intake. However, it has been almost a month since she told me I qualified for assistance and my apartment complex has still not been paid. I'm getting notices for the past due amount she was supposed to be getting me assistance for. Since then, I have not heard from her even after emailing her for a status update."/>
    <s v="See previous"/>
    <x v="0"/>
    <m/>
    <x v="0"/>
    <x v="1"/>
    <x v="1"/>
    <x v="0"/>
    <m/>
    <m/>
    <s v="'CO': Completed"/>
  </r>
  <r>
    <s v="630857"/>
    <x v="12"/>
    <s v="Online"/>
    <s v="20220727"/>
    <s v="16:23"/>
    <s v="378"/>
    <s v="6"/>
    <s v="380"/>
    <m/>
    <m/>
    <d v="2022-10-01T00:00:00"/>
    <x v="2"/>
    <x v="1"/>
    <x v="2"/>
    <x v="0"/>
    <n v="5"/>
    <x v="0"/>
    <x v="0"/>
    <x v="1"/>
    <x v="2"/>
    <x v="1"/>
    <x v="1"/>
    <x v="1"/>
    <x v="1"/>
    <x v="0"/>
    <x v="0"/>
    <x v="1"/>
    <x v="2"/>
    <x v="0"/>
    <x v="0"/>
    <x v="1"/>
    <x v="1"/>
    <x v="1"/>
    <x v="1"/>
    <x v="0"/>
    <x v="0"/>
    <x v="1"/>
    <x v="2"/>
    <x v="0"/>
    <x v="0"/>
    <x v="0"/>
    <x v="0"/>
    <x v="0"/>
    <x v="0"/>
    <x v="1"/>
    <x v="2"/>
    <x v="1"/>
    <x v="2"/>
    <x v="1"/>
    <x v="1"/>
    <x v="0"/>
    <x v="0"/>
    <x v="0"/>
    <x v="0"/>
    <s v="Anytime that I need it they were there and understood that this was my first apartment and go to me as much as they could to keep my mind on the basic needs of living by yourself"/>
    <m/>
    <x v="0"/>
    <m/>
    <x v="1"/>
    <x v="0"/>
    <x v="1"/>
    <x v="1"/>
    <m/>
    <m/>
    <s v="'CO': Completed"/>
  </r>
  <r>
    <s v="631285"/>
    <x v="74"/>
    <s v="Online"/>
    <s v="20220801"/>
    <s v="17:24"/>
    <s v="327"/>
    <s v="5"/>
    <s v="352"/>
    <m/>
    <m/>
    <d v="2022-10-01T00:00:00"/>
    <x v="2"/>
    <x v="0"/>
    <x v="1"/>
    <x v="2"/>
    <n v="4"/>
    <x v="0"/>
    <x v="0"/>
    <x v="0"/>
    <x v="4"/>
    <x v="0"/>
    <x v="4"/>
    <x v="1"/>
    <x v="1"/>
    <x v="1"/>
    <x v="1"/>
    <x v="1"/>
    <x v="2"/>
    <x v="0"/>
    <x v="0"/>
    <x v="1"/>
    <x v="1"/>
    <x v="1"/>
    <x v="1"/>
    <x v="0"/>
    <x v="0"/>
    <x v="0"/>
    <x v="0"/>
    <x v="0"/>
    <x v="4"/>
    <x v="0"/>
    <x v="0"/>
    <x v="1"/>
    <x v="2"/>
    <x v="0"/>
    <x v="0"/>
    <x v="0"/>
    <x v="0"/>
    <x v="0"/>
    <x v="0"/>
    <x v="0"/>
    <x v="0"/>
    <x v="0"/>
    <x v="0"/>
    <s v="Although I left the area prior to obtaining housing I feel that every effort was made to make it happen."/>
    <m/>
    <x v="0"/>
    <m/>
    <x v="3"/>
    <x v="1"/>
    <x v="1"/>
    <x v="1"/>
    <m/>
    <m/>
    <s v="'CO': Completed"/>
  </r>
  <r>
    <s v="631534"/>
    <x v="158"/>
    <s v="CATI"/>
    <s v="20220715"/>
    <s v="16:17"/>
    <s v="385"/>
    <s v="6"/>
    <m/>
    <s v="I0"/>
    <s v="'CO': Completed"/>
    <d v="2022-10-01T00:00:00"/>
    <x v="2"/>
    <x v="0"/>
    <x v="1"/>
    <x v="0"/>
    <n v="5"/>
    <x v="0"/>
    <x v="2"/>
    <x v="1"/>
    <x v="2"/>
    <x v="1"/>
    <x v="1"/>
    <x v="0"/>
    <x v="2"/>
    <x v="1"/>
    <x v="1"/>
    <x v="1"/>
    <x v="2"/>
    <x v="1"/>
    <x v="1"/>
    <x v="1"/>
    <x v="1"/>
    <x v="0"/>
    <x v="4"/>
    <x v="0"/>
    <x v="0"/>
    <x v="1"/>
    <x v="2"/>
    <x v="1"/>
    <x v="2"/>
    <x v="0"/>
    <x v="0"/>
    <x v="1"/>
    <x v="2"/>
    <x v="0"/>
    <x v="0"/>
    <x v="1"/>
    <x v="4"/>
    <x v="2"/>
    <x v="1"/>
    <x v="0"/>
    <x v="0"/>
    <x v="3"/>
    <x v="2"/>
    <m/>
    <m/>
    <x v="0"/>
    <m/>
    <x v="0"/>
    <x v="0"/>
    <x v="1"/>
    <x v="1"/>
    <s v="'CO': Completed"/>
    <n v="1"/>
    <s v="'I0': Interrupted"/>
  </r>
  <r>
    <s v="632407"/>
    <x v="71"/>
    <s v="Online"/>
    <s v="20220830"/>
    <s v="11:18"/>
    <s v="273"/>
    <s v="5"/>
    <s v="273"/>
    <m/>
    <m/>
    <d v="2022-10-01T00:00:00"/>
    <x v="0"/>
    <x v="0"/>
    <x v="1"/>
    <x v="2"/>
    <n v="4"/>
    <x v="0"/>
    <x v="0"/>
    <x v="0"/>
    <x v="4"/>
    <x v="0"/>
    <x v="4"/>
    <x v="0"/>
    <x v="3"/>
    <x v="0"/>
    <x v="4"/>
    <x v="0"/>
    <x v="5"/>
    <x v="0"/>
    <x v="5"/>
    <x v="0"/>
    <x v="3"/>
    <x v="0"/>
    <x v="5"/>
    <x v="1"/>
    <x v="4"/>
    <x v="0"/>
    <x v="3"/>
    <x v="0"/>
    <x v="4"/>
    <x v="1"/>
    <x v="2"/>
    <x v="0"/>
    <x v="4"/>
    <x v="1"/>
    <x v="6"/>
    <x v="1"/>
    <x v="3"/>
    <x v="1"/>
    <x v="0"/>
    <x v="3"/>
    <x v="4"/>
    <x v="3"/>
    <x v="0"/>
    <s v="Rental"/>
    <m/>
    <x v="0"/>
    <m/>
    <x v="1"/>
    <x v="1"/>
    <x v="1"/>
    <x v="1"/>
    <m/>
    <m/>
    <s v="'CO': Completed"/>
  </r>
  <r>
    <s v="632815"/>
    <x v="76"/>
    <s v="CATI"/>
    <s v="20220726"/>
    <s v="17:47"/>
    <s v="6"/>
    <s v="0"/>
    <m/>
    <s v="'02': Transferring to respondent"/>
    <s v="'02': Transferring to respondent"/>
    <d v="2022-10-01T00:00:00"/>
    <x v="2"/>
    <x v="0"/>
    <x v="1"/>
    <x v="0"/>
    <n v="5"/>
    <x v="0"/>
    <x v="2"/>
    <x v="0"/>
    <x v="0"/>
    <x v="0"/>
    <x v="0"/>
    <x v="0"/>
    <x v="0"/>
    <x v="0"/>
    <x v="0"/>
    <x v="0"/>
    <x v="0"/>
    <x v="0"/>
    <x v="0"/>
    <x v="0"/>
    <x v="0"/>
    <x v="1"/>
    <x v="1"/>
    <x v="0"/>
    <x v="0"/>
    <x v="0"/>
    <x v="0"/>
    <x v="0"/>
    <x v="0"/>
    <x v="0"/>
    <x v="0"/>
    <x v="0"/>
    <x v="0"/>
    <x v="1"/>
    <x v="2"/>
    <x v="0"/>
    <x v="0"/>
    <x v="3"/>
    <x v="0"/>
    <x v="0"/>
    <x v="0"/>
    <x v="0"/>
    <x v="0"/>
    <m/>
    <m/>
    <x v="1"/>
    <m/>
    <x v="4"/>
    <x v="2"/>
    <x v="2"/>
    <x v="3"/>
    <m/>
    <m/>
    <s v="'I0': Interrupted"/>
  </r>
  <r>
    <s v="633260"/>
    <x v="243"/>
    <s v="Online"/>
    <s v="20220926"/>
    <s v="10:25"/>
    <s v="563"/>
    <s v="9"/>
    <s v="579"/>
    <m/>
    <m/>
    <d v="2022-10-01T00:00:00"/>
    <x v="2"/>
    <x v="0"/>
    <x v="1"/>
    <x v="0"/>
    <n v="5"/>
    <x v="0"/>
    <x v="0"/>
    <x v="0"/>
    <x v="0"/>
    <x v="1"/>
    <x v="1"/>
    <x v="0"/>
    <x v="0"/>
    <x v="1"/>
    <x v="1"/>
    <x v="1"/>
    <x v="2"/>
    <x v="1"/>
    <x v="1"/>
    <x v="0"/>
    <x v="0"/>
    <x v="1"/>
    <x v="1"/>
    <x v="0"/>
    <x v="0"/>
    <x v="0"/>
    <x v="0"/>
    <x v="0"/>
    <x v="4"/>
    <x v="1"/>
    <x v="2"/>
    <x v="0"/>
    <x v="5"/>
    <x v="1"/>
    <x v="3"/>
    <x v="0"/>
    <x v="0"/>
    <x v="2"/>
    <x v="1"/>
    <x v="3"/>
    <x v="4"/>
    <x v="3"/>
    <x v="0"/>
    <s v="Positive"/>
    <m/>
    <x v="0"/>
    <m/>
    <x v="1"/>
    <x v="1"/>
    <x v="1"/>
    <x v="0"/>
    <m/>
    <m/>
    <s v="'CO': Completed"/>
  </r>
  <r>
    <s v="634926"/>
    <x v="39"/>
    <s v="Online"/>
    <s v="20220926"/>
    <s v="13:20"/>
    <s v="528"/>
    <s v="9"/>
    <s v="530"/>
    <m/>
    <m/>
    <d v="2022-10-01T00:00:00"/>
    <x v="0"/>
    <x v="0"/>
    <x v="1"/>
    <x v="0"/>
    <n v="5"/>
    <x v="0"/>
    <x v="0"/>
    <x v="0"/>
    <x v="0"/>
    <x v="0"/>
    <x v="0"/>
    <x v="0"/>
    <x v="0"/>
    <x v="0"/>
    <x v="0"/>
    <x v="0"/>
    <x v="0"/>
    <x v="1"/>
    <x v="1"/>
    <x v="0"/>
    <x v="0"/>
    <x v="0"/>
    <x v="0"/>
    <x v="0"/>
    <x v="0"/>
    <x v="0"/>
    <x v="0"/>
    <x v="0"/>
    <x v="1"/>
    <x v="0"/>
    <x v="0"/>
    <x v="0"/>
    <x v="1"/>
    <x v="0"/>
    <x v="0"/>
    <x v="1"/>
    <x v="4"/>
    <x v="3"/>
    <x v="0"/>
    <x v="0"/>
    <x v="0"/>
    <x v="0"/>
    <x v="1"/>
    <m/>
    <m/>
    <x v="2"/>
    <m/>
    <x v="4"/>
    <x v="2"/>
    <x v="2"/>
    <x v="3"/>
    <m/>
    <m/>
    <m/>
  </r>
  <r>
    <s v="634985"/>
    <x v="78"/>
    <s v="Online"/>
    <s v="20220927"/>
    <s v="11:07"/>
    <s v="594"/>
    <s v="10"/>
    <s v="594"/>
    <m/>
    <m/>
    <d v="2022-10-01T00:00:00"/>
    <x v="2"/>
    <x v="0"/>
    <x v="1"/>
    <x v="1"/>
    <n v="3"/>
    <x v="1"/>
    <x v="1"/>
    <x v="0"/>
    <x v="1"/>
    <x v="0"/>
    <x v="5"/>
    <x v="0"/>
    <x v="4"/>
    <x v="0"/>
    <x v="5"/>
    <x v="0"/>
    <x v="4"/>
    <x v="0"/>
    <x v="4"/>
    <x v="0"/>
    <x v="4"/>
    <x v="0"/>
    <x v="3"/>
    <x v="0"/>
    <x v="0"/>
    <x v="0"/>
    <x v="6"/>
    <x v="0"/>
    <x v="6"/>
    <x v="1"/>
    <x v="4"/>
    <x v="0"/>
    <x v="4"/>
    <x v="1"/>
    <x v="3"/>
    <x v="1"/>
    <x v="3"/>
    <x v="2"/>
    <x v="0"/>
    <x v="3"/>
    <x v="0"/>
    <x v="0"/>
    <x v="0"/>
    <s v="[NAME] was very kind and helpful."/>
    <m/>
    <x v="0"/>
    <m/>
    <x v="1"/>
    <x v="1"/>
    <x v="1"/>
    <x v="1"/>
    <m/>
    <m/>
    <s v="'CO': Completed"/>
  </r>
  <r>
    <s v="635287"/>
    <x v="49"/>
    <s v="Online"/>
    <s v="20220928"/>
    <s v="13:49"/>
    <s v="324"/>
    <s v="5"/>
    <s v="324"/>
    <m/>
    <m/>
    <d v="2022-10-01T00:00:00"/>
    <x v="0"/>
    <x v="0"/>
    <x v="1"/>
    <x v="2"/>
    <n v="4"/>
    <x v="0"/>
    <x v="0"/>
    <x v="0"/>
    <x v="1"/>
    <x v="0"/>
    <x v="5"/>
    <x v="1"/>
    <x v="1"/>
    <x v="1"/>
    <x v="1"/>
    <x v="0"/>
    <x v="5"/>
    <x v="1"/>
    <x v="1"/>
    <x v="1"/>
    <x v="1"/>
    <x v="1"/>
    <x v="1"/>
    <x v="0"/>
    <x v="0"/>
    <x v="0"/>
    <x v="3"/>
    <x v="0"/>
    <x v="4"/>
    <x v="0"/>
    <x v="0"/>
    <x v="0"/>
    <x v="5"/>
    <x v="0"/>
    <x v="0"/>
    <x v="0"/>
    <x v="0"/>
    <x v="2"/>
    <x v="0"/>
    <x v="0"/>
    <x v="0"/>
    <x v="0"/>
    <x v="2"/>
    <m/>
    <m/>
    <x v="0"/>
    <m/>
    <x v="0"/>
    <x v="3"/>
    <x v="1"/>
    <x v="1"/>
    <m/>
    <m/>
    <s v="'CO': Completed"/>
  </r>
  <r>
    <s v="635557"/>
    <x v="74"/>
    <s v="Online"/>
    <s v="20220717"/>
    <s v="16:34"/>
    <s v="319"/>
    <s v="5"/>
    <s v="321"/>
    <m/>
    <m/>
    <d v="2022-10-01T00:00:00"/>
    <x v="0"/>
    <x v="0"/>
    <x v="1"/>
    <x v="0"/>
    <n v="5"/>
    <x v="0"/>
    <x v="0"/>
    <x v="0"/>
    <x v="0"/>
    <x v="0"/>
    <x v="0"/>
    <x v="0"/>
    <x v="0"/>
    <x v="0"/>
    <x v="0"/>
    <x v="0"/>
    <x v="0"/>
    <x v="0"/>
    <x v="0"/>
    <x v="0"/>
    <x v="0"/>
    <x v="0"/>
    <x v="0"/>
    <x v="1"/>
    <x v="1"/>
    <x v="0"/>
    <x v="0"/>
    <x v="0"/>
    <x v="0"/>
    <x v="1"/>
    <x v="1"/>
    <x v="0"/>
    <x v="0"/>
    <x v="1"/>
    <x v="2"/>
    <x v="1"/>
    <x v="2"/>
    <x v="1"/>
    <x v="0"/>
    <x v="0"/>
    <x v="0"/>
    <x v="0"/>
    <x v="0"/>
    <s v="[NAME] He is exceptional at what he do and helping people feel comfortable with everything."/>
    <m/>
    <x v="0"/>
    <m/>
    <x v="1"/>
    <x v="1"/>
    <x v="1"/>
    <x v="0"/>
    <m/>
    <m/>
    <s v="'CO': Completed"/>
  </r>
  <r>
    <s v="635865"/>
    <x v="22"/>
    <s v="Online"/>
    <s v="20220727"/>
    <s v="14:41"/>
    <s v="403"/>
    <s v="7"/>
    <s v="403"/>
    <m/>
    <m/>
    <d v="2022-10-01T00:00:00"/>
    <x v="2"/>
    <x v="0"/>
    <x v="1"/>
    <x v="0"/>
    <n v="5"/>
    <x v="0"/>
    <x v="0"/>
    <x v="0"/>
    <x v="0"/>
    <x v="1"/>
    <x v="1"/>
    <x v="1"/>
    <x v="1"/>
    <x v="1"/>
    <x v="1"/>
    <x v="1"/>
    <x v="2"/>
    <x v="0"/>
    <x v="0"/>
    <x v="1"/>
    <x v="1"/>
    <x v="0"/>
    <x v="0"/>
    <x v="0"/>
    <x v="0"/>
    <x v="0"/>
    <x v="0"/>
    <x v="0"/>
    <x v="0"/>
    <x v="1"/>
    <x v="1"/>
    <x v="0"/>
    <x v="0"/>
    <x v="0"/>
    <x v="0"/>
    <x v="0"/>
    <x v="0"/>
    <x v="1"/>
    <x v="1"/>
    <x v="0"/>
    <x v="0"/>
    <x v="0"/>
    <x v="0"/>
    <s v="My case worker is the best helped me from day one till I got stable"/>
    <m/>
    <x v="0"/>
    <m/>
    <x v="0"/>
    <x v="0"/>
    <x v="1"/>
    <x v="1"/>
    <m/>
    <m/>
    <s v="'CO': Completed"/>
  </r>
  <r>
    <s v="636913"/>
    <x v="141"/>
    <s v="Online"/>
    <s v="20220814"/>
    <s v="18:54"/>
    <s v="214"/>
    <s v="4"/>
    <s v="288"/>
    <m/>
    <m/>
    <d v="2022-10-01T00:00:00"/>
    <x v="2"/>
    <x v="0"/>
    <x v="1"/>
    <x v="0"/>
    <n v="5"/>
    <x v="1"/>
    <x v="1"/>
    <x v="1"/>
    <x v="2"/>
    <x v="1"/>
    <x v="1"/>
    <x v="1"/>
    <x v="1"/>
    <x v="0"/>
    <x v="0"/>
    <x v="1"/>
    <x v="2"/>
    <x v="1"/>
    <x v="1"/>
    <x v="1"/>
    <x v="1"/>
    <x v="1"/>
    <x v="1"/>
    <x v="0"/>
    <x v="0"/>
    <x v="1"/>
    <x v="2"/>
    <x v="0"/>
    <x v="0"/>
    <x v="0"/>
    <x v="0"/>
    <x v="1"/>
    <x v="2"/>
    <x v="0"/>
    <x v="0"/>
    <x v="0"/>
    <x v="0"/>
    <x v="1"/>
    <x v="0"/>
    <x v="0"/>
    <x v="0"/>
    <x v="0"/>
    <x v="2"/>
    <m/>
    <m/>
    <x v="0"/>
    <m/>
    <x v="0"/>
    <x v="1"/>
    <x v="1"/>
    <x v="1"/>
    <m/>
    <m/>
    <s v="'CO': Completed"/>
  </r>
  <r>
    <s v="638244"/>
    <x v="28"/>
    <s v="Online"/>
    <s v="20220804"/>
    <s v="17:08"/>
    <s v="386"/>
    <s v="6"/>
    <s v="479"/>
    <m/>
    <m/>
    <d v="2022-10-01T00:00:00"/>
    <x v="2"/>
    <x v="0"/>
    <x v="1"/>
    <x v="0"/>
    <n v="5"/>
    <x v="0"/>
    <x v="0"/>
    <x v="0"/>
    <x v="0"/>
    <x v="0"/>
    <x v="0"/>
    <x v="0"/>
    <x v="0"/>
    <x v="0"/>
    <x v="0"/>
    <x v="0"/>
    <x v="0"/>
    <x v="0"/>
    <x v="0"/>
    <x v="0"/>
    <x v="0"/>
    <x v="1"/>
    <x v="1"/>
    <x v="0"/>
    <x v="0"/>
    <x v="0"/>
    <x v="0"/>
    <x v="0"/>
    <x v="0"/>
    <x v="1"/>
    <x v="4"/>
    <x v="0"/>
    <x v="4"/>
    <x v="1"/>
    <x v="3"/>
    <x v="1"/>
    <x v="2"/>
    <x v="1"/>
    <x v="1"/>
    <x v="2"/>
    <x v="3"/>
    <x v="2"/>
    <x v="3"/>
    <s v="[NAME] and [NAME] are super kind and very helpful"/>
    <s v="Nothing the program did . My history has made me housing search difficult"/>
    <x v="0"/>
    <m/>
    <x v="2"/>
    <x v="0"/>
    <x v="0"/>
    <x v="1"/>
    <m/>
    <m/>
    <s v="'CO': Completed"/>
  </r>
  <r>
    <s v="638341"/>
    <x v="211"/>
    <s v="Online"/>
    <s v="20220912"/>
    <s v="16:48"/>
    <s v="212"/>
    <s v="4"/>
    <s v="212"/>
    <m/>
    <m/>
    <d v="2022-10-01T00:00:00"/>
    <x v="3"/>
    <x v="0"/>
    <x v="1"/>
    <x v="0"/>
    <n v="5"/>
    <x v="0"/>
    <x v="0"/>
    <x v="0"/>
    <x v="0"/>
    <x v="0"/>
    <x v="4"/>
    <x v="1"/>
    <x v="1"/>
    <x v="1"/>
    <x v="1"/>
    <x v="1"/>
    <x v="2"/>
    <x v="1"/>
    <x v="1"/>
    <x v="1"/>
    <x v="1"/>
    <x v="1"/>
    <x v="1"/>
    <x v="0"/>
    <x v="0"/>
    <x v="0"/>
    <x v="0"/>
    <x v="0"/>
    <x v="0"/>
    <x v="0"/>
    <x v="0"/>
    <x v="1"/>
    <x v="2"/>
    <x v="0"/>
    <x v="0"/>
    <x v="0"/>
    <x v="0"/>
    <x v="1"/>
    <x v="1"/>
    <x v="0"/>
    <x v="0"/>
    <x v="0"/>
    <x v="2"/>
    <m/>
    <m/>
    <x v="0"/>
    <m/>
    <x v="0"/>
    <x v="1"/>
    <x v="1"/>
    <x v="1"/>
    <m/>
    <m/>
    <s v="'CO': Completed"/>
  </r>
  <r>
    <s v="642120"/>
    <x v="70"/>
    <s v="Online"/>
    <s v="20220816"/>
    <s v="14:01"/>
    <s v="347"/>
    <s v="6"/>
    <s v="348"/>
    <m/>
    <m/>
    <d v="2022-10-01T00:00:00"/>
    <x v="2"/>
    <x v="0"/>
    <x v="1"/>
    <x v="2"/>
    <n v="4"/>
    <x v="0"/>
    <x v="0"/>
    <x v="0"/>
    <x v="4"/>
    <x v="0"/>
    <x v="4"/>
    <x v="1"/>
    <x v="1"/>
    <x v="0"/>
    <x v="4"/>
    <x v="1"/>
    <x v="2"/>
    <x v="0"/>
    <x v="5"/>
    <x v="1"/>
    <x v="1"/>
    <x v="1"/>
    <x v="1"/>
    <x v="0"/>
    <x v="0"/>
    <x v="0"/>
    <x v="3"/>
    <x v="0"/>
    <x v="0"/>
    <x v="0"/>
    <x v="0"/>
    <x v="1"/>
    <x v="2"/>
    <x v="1"/>
    <x v="5"/>
    <x v="0"/>
    <x v="0"/>
    <x v="2"/>
    <x v="1"/>
    <x v="0"/>
    <x v="0"/>
    <x v="0"/>
    <x v="2"/>
    <m/>
    <m/>
    <x v="0"/>
    <m/>
    <x v="0"/>
    <x v="1"/>
    <x v="1"/>
    <x v="1"/>
    <m/>
    <m/>
    <s v="'CO': Completed"/>
  </r>
  <r>
    <s v="642199"/>
    <x v="133"/>
    <s v="Online"/>
    <s v="20220908"/>
    <s v="17:44"/>
    <s v="625"/>
    <s v="10"/>
    <s v="625"/>
    <m/>
    <m/>
    <d v="2022-10-01T00:00:00"/>
    <x v="2"/>
    <x v="1"/>
    <x v="2"/>
    <x v="4"/>
    <n v="1"/>
    <x v="1"/>
    <x v="1"/>
    <x v="0"/>
    <x v="3"/>
    <x v="0"/>
    <x v="3"/>
    <x v="0"/>
    <x v="5"/>
    <x v="0"/>
    <x v="3"/>
    <x v="1"/>
    <x v="2"/>
    <x v="0"/>
    <x v="6"/>
    <x v="0"/>
    <x v="2"/>
    <x v="0"/>
    <x v="4"/>
    <x v="0"/>
    <x v="0"/>
    <x v="0"/>
    <x v="1"/>
    <x v="0"/>
    <x v="1"/>
    <x v="1"/>
    <x v="6"/>
    <x v="1"/>
    <x v="2"/>
    <x v="0"/>
    <x v="0"/>
    <x v="0"/>
    <x v="0"/>
    <x v="3"/>
    <x v="0"/>
    <x v="2"/>
    <x v="3"/>
    <x v="2"/>
    <x v="1"/>
    <m/>
    <s v="I Hate the VA."/>
    <x v="1"/>
    <s v="Disband this evil bureaucracy and start over."/>
    <x v="0"/>
    <x v="1"/>
    <x v="1"/>
    <x v="1"/>
    <m/>
    <m/>
    <s v="'CO': Completed"/>
  </r>
  <r>
    <s v="642454"/>
    <x v="45"/>
    <s v="Online"/>
    <s v="20220907"/>
    <s v="14:01"/>
    <s v="490"/>
    <s v="8"/>
    <s v="490"/>
    <m/>
    <m/>
    <d v="2022-10-01T00:00:00"/>
    <x v="2"/>
    <x v="0"/>
    <x v="1"/>
    <x v="0"/>
    <n v="5"/>
    <x v="0"/>
    <x v="0"/>
    <x v="1"/>
    <x v="2"/>
    <x v="0"/>
    <x v="2"/>
    <x v="1"/>
    <x v="1"/>
    <x v="0"/>
    <x v="2"/>
    <x v="0"/>
    <x v="1"/>
    <x v="0"/>
    <x v="2"/>
    <x v="0"/>
    <x v="6"/>
    <x v="0"/>
    <x v="4"/>
    <x v="0"/>
    <x v="0"/>
    <x v="1"/>
    <x v="2"/>
    <x v="1"/>
    <x v="2"/>
    <x v="0"/>
    <x v="0"/>
    <x v="1"/>
    <x v="2"/>
    <x v="0"/>
    <x v="0"/>
    <x v="1"/>
    <x v="4"/>
    <x v="1"/>
    <x v="1"/>
    <x v="0"/>
    <x v="0"/>
    <x v="0"/>
    <x v="0"/>
    <s v="Very helpful in some areas"/>
    <m/>
    <x v="0"/>
    <m/>
    <x v="0"/>
    <x v="1"/>
    <x v="1"/>
    <x v="1"/>
    <m/>
    <m/>
    <s v="'CO': Completed"/>
  </r>
  <r>
    <s v="644443"/>
    <x v="87"/>
    <s v="Online"/>
    <s v="20220811"/>
    <s v="20:37"/>
    <s v="552"/>
    <s v="9"/>
    <s v="552"/>
    <m/>
    <m/>
    <d v="2022-10-01T00:00:00"/>
    <x v="2"/>
    <x v="0"/>
    <x v="1"/>
    <x v="4"/>
    <n v="1"/>
    <x v="1"/>
    <x v="1"/>
    <x v="0"/>
    <x v="3"/>
    <x v="0"/>
    <x v="2"/>
    <x v="1"/>
    <x v="1"/>
    <x v="1"/>
    <x v="1"/>
    <x v="1"/>
    <x v="2"/>
    <x v="0"/>
    <x v="2"/>
    <x v="0"/>
    <x v="6"/>
    <x v="0"/>
    <x v="2"/>
    <x v="0"/>
    <x v="0"/>
    <x v="0"/>
    <x v="6"/>
    <x v="0"/>
    <x v="1"/>
    <x v="0"/>
    <x v="0"/>
    <x v="0"/>
    <x v="1"/>
    <x v="1"/>
    <x v="1"/>
    <x v="0"/>
    <x v="0"/>
    <x v="1"/>
    <x v="0"/>
    <x v="3"/>
    <x v="3"/>
    <x v="2"/>
    <x v="2"/>
    <m/>
    <m/>
    <x v="0"/>
    <m/>
    <x v="2"/>
    <x v="0"/>
    <x v="1"/>
    <x v="1"/>
    <m/>
    <m/>
    <s v="'CO': Completed"/>
  </r>
  <r>
    <s v="644742"/>
    <x v="35"/>
    <s v="IVR"/>
    <s v="20220718"/>
    <s v="10:56"/>
    <s v="213"/>
    <s v="4"/>
    <m/>
    <s v="I0"/>
    <s v="'CO': Completed"/>
    <d v="2022-10-01T00:00:00"/>
    <x v="2"/>
    <x v="0"/>
    <x v="1"/>
    <x v="0"/>
    <n v="5"/>
    <x v="0"/>
    <x v="0"/>
    <x v="0"/>
    <x v="4"/>
    <x v="0"/>
    <x v="4"/>
    <x v="1"/>
    <x v="1"/>
    <x v="1"/>
    <x v="1"/>
    <x v="0"/>
    <x v="5"/>
    <x v="1"/>
    <x v="1"/>
    <x v="1"/>
    <x v="1"/>
    <x v="1"/>
    <x v="1"/>
    <x v="0"/>
    <x v="0"/>
    <x v="1"/>
    <x v="2"/>
    <x v="0"/>
    <x v="4"/>
    <x v="1"/>
    <x v="2"/>
    <x v="0"/>
    <x v="5"/>
    <x v="0"/>
    <x v="0"/>
    <x v="1"/>
    <x v="3"/>
    <x v="1"/>
    <x v="1"/>
    <x v="0"/>
    <x v="0"/>
    <x v="0"/>
    <x v="0"/>
    <s v="[NAME] was very helpful for me and very on time"/>
    <m/>
    <x v="0"/>
    <m/>
    <x v="1"/>
    <x v="1"/>
    <x v="1"/>
    <x v="1"/>
    <s v="'CO': Completed"/>
    <n v="1"/>
    <s v="'I0': Interrupted"/>
  </r>
  <r>
    <s v="645511"/>
    <x v="161"/>
    <s v="Online"/>
    <s v="20220904"/>
    <s v="00:45"/>
    <s v="4"/>
    <s v="0"/>
    <s v="488"/>
    <m/>
    <m/>
    <d v="2022-10-01T00:00:00"/>
    <x v="2"/>
    <x v="1"/>
    <x v="2"/>
    <x v="0"/>
    <n v="5"/>
    <x v="0"/>
    <x v="0"/>
    <x v="0"/>
    <x v="0"/>
    <x v="0"/>
    <x v="0"/>
    <x v="0"/>
    <x v="0"/>
    <x v="0"/>
    <x v="0"/>
    <x v="0"/>
    <x v="0"/>
    <x v="0"/>
    <x v="0"/>
    <x v="0"/>
    <x v="6"/>
    <x v="1"/>
    <x v="1"/>
    <x v="0"/>
    <x v="0"/>
    <x v="0"/>
    <x v="0"/>
    <x v="0"/>
    <x v="0"/>
    <x v="1"/>
    <x v="1"/>
    <x v="0"/>
    <x v="0"/>
    <x v="1"/>
    <x v="1"/>
    <x v="1"/>
    <x v="2"/>
    <x v="1"/>
    <x v="0"/>
    <x v="2"/>
    <x v="0"/>
    <x v="0"/>
    <x v="0"/>
    <m/>
    <m/>
    <x v="2"/>
    <m/>
    <x v="4"/>
    <x v="2"/>
    <x v="2"/>
    <x v="3"/>
    <m/>
    <m/>
    <m/>
  </r>
  <r>
    <s v="646402"/>
    <x v="39"/>
    <s v="Online"/>
    <s v="20220718"/>
    <s v="20:21"/>
    <s v="446"/>
    <s v="7"/>
    <s v="446"/>
    <m/>
    <m/>
    <d v="2022-10-01T00:00:00"/>
    <x v="0"/>
    <x v="0"/>
    <x v="1"/>
    <x v="1"/>
    <n v="3"/>
    <x v="1"/>
    <x v="1"/>
    <x v="0"/>
    <x v="6"/>
    <x v="1"/>
    <x v="1"/>
    <x v="0"/>
    <x v="6"/>
    <x v="1"/>
    <x v="1"/>
    <x v="1"/>
    <x v="2"/>
    <x v="0"/>
    <x v="6"/>
    <x v="0"/>
    <x v="5"/>
    <x v="0"/>
    <x v="2"/>
    <x v="0"/>
    <x v="0"/>
    <x v="1"/>
    <x v="2"/>
    <x v="1"/>
    <x v="2"/>
    <x v="0"/>
    <x v="0"/>
    <x v="1"/>
    <x v="2"/>
    <x v="0"/>
    <x v="0"/>
    <x v="1"/>
    <x v="4"/>
    <x v="1"/>
    <x v="0"/>
    <x v="0"/>
    <x v="0"/>
    <x v="4"/>
    <x v="0"/>
    <s v="She came through when I needed the help."/>
    <m/>
    <x v="0"/>
    <m/>
    <x v="3"/>
    <x v="1"/>
    <x v="1"/>
    <x v="1"/>
    <m/>
    <m/>
    <s v="'CO': Completed"/>
  </r>
  <r>
    <s v="647328"/>
    <x v="115"/>
    <s v="Online"/>
    <s v="20220818"/>
    <s v="17:42"/>
    <s v="506"/>
    <s v="8"/>
    <s v="506"/>
    <m/>
    <m/>
    <d v="2022-10-01T00:00:00"/>
    <x v="2"/>
    <x v="1"/>
    <x v="2"/>
    <x v="1"/>
    <n v="3"/>
    <x v="0"/>
    <x v="0"/>
    <x v="0"/>
    <x v="1"/>
    <x v="1"/>
    <x v="1"/>
    <x v="1"/>
    <x v="1"/>
    <x v="1"/>
    <x v="1"/>
    <x v="0"/>
    <x v="6"/>
    <x v="1"/>
    <x v="1"/>
    <x v="1"/>
    <x v="1"/>
    <x v="0"/>
    <x v="5"/>
    <x v="0"/>
    <x v="0"/>
    <x v="0"/>
    <x v="3"/>
    <x v="0"/>
    <x v="0"/>
    <x v="1"/>
    <x v="5"/>
    <x v="1"/>
    <x v="2"/>
    <x v="1"/>
    <x v="3"/>
    <x v="0"/>
    <x v="0"/>
    <x v="2"/>
    <x v="1"/>
    <x v="0"/>
    <x v="4"/>
    <x v="3"/>
    <x v="3"/>
    <s v="All staff were understanding of my disabilities."/>
    <s v="My last 2 electric bills were not paid through the month that my rent was covered and I believe I was exited from the program too soon - it felt rushed."/>
    <x v="0"/>
    <m/>
    <x v="0"/>
    <x v="1"/>
    <x v="1"/>
    <x v="1"/>
    <m/>
    <m/>
    <s v="'CO': Completed"/>
  </r>
  <r>
    <s v="647779"/>
    <x v="67"/>
    <s v="Online"/>
    <s v="20220707"/>
    <s v="13:40"/>
    <s v="435"/>
    <s v="7"/>
    <s v="435"/>
    <m/>
    <m/>
    <d v="2022-10-01T00:00:00"/>
    <x v="0"/>
    <x v="0"/>
    <x v="1"/>
    <x v="2"/>
    <n v="4"/>
    <x v="0"/>
    <x v="0"/>
    <x v="0"/>
    <x v="4"/>
    <x v="0"/>
    <x v="4"/>
    <x v="1"/>
    <x v="1"/>
    <x v="0"/>
    <x v="4"/>
    <x v="1"/>
    <x v="2"/>
    <x v="1"/>
    <x v="1"/>
    <x v="1"/>
    <x v="1"/>
    <x v="1"/>
    <x v="1"/>
    <x v="0"/>
    <x v="0"/>
    <x v="0"/>
    <x v="3"/>
    <x v="0"/>
    <x v="4"/>
    <x v="1"/>
    <x v="2"/>
    <x v="0"/>
    <x v="5"/>
    <x v="0"/>
    <x v="0"/>
    <x v="1"/>
    <x v="3"/>
    <x v="2"/>
    <x v="1"/>
    <x v="3"/>
    <x v="0"/>
    <x v="3"/>
    <x v="0"/>
    <s v="Thanks for you non-stop caring and support"/>
    <m/>
    <x v="0"/>
    <m/>
    <x v="0"/>
    <x v="1"/>
    <x v="1"/>
    <x v="1"/>
    <m/>
    <m/>
    <s v="'CO': Completed"/>
  </r>
  <r>
    <s v="648282"/>
    <x v="35"/>
    <s v="Online"/>
    <s v="20220728"/>
    <s v="14:56"/>
    <s v="594"/>
    <s v="10"/>
    <s v="594"/>
    <m/>
    <m/>
    <d v="2022-10-01T00:00:00"/>
    <x v="2"/>
    <x v="0"/>
    <x v="1"/>
    <x v="0"/>
    <n v="5"/>
    <x v="0"/>
    <x v="0"/>
    <x v="0"/>
    <x v="4"/>
    <x v="1"/>
    <x v="1"/>
    <x v="1"/>
    <x v="1"/>
    <x v="1"/>
    <x v="1"/>
    <x v="1"/>
    <x v="2"/>
    <x v="1"/>
    <x v="1"/>
    <x v="1"/>
    <x v="1"/>
    <x v="1"/>
    <x v="1"/>
    <x v="0"/>
    <x v="0"/>
    <x v="1"/>
    <x v="2"/>
    <x v="0"/>
    <x v="0"/>
    <x v="0"/>
    <x v="0"/>
    <x v="0"/>
    <x v="5"/>
    <x v="0"/>
    <x v="0"/>
    <x v="1"/>
    <x v="2"/>
    <x v="1"/>
    <x v="1"/>
    <x v="0"/>
    <x v="0"/>
    <x v="3"/>
    <x v="2"/>
    <m/>
    <m/>
    <x v="0"/>
    <m/>
    <x v="1"/>
    <x v="1"/>
    <x v="1"/>
    <x v="1"/>
    <m/>
    <m/>
    <s v="'CO': Completed"/>
  </r>
  <r>
    <s v="648484"/>
    <x v="133"/>
    <s v="Online"/>
    <s v="20220729"/>
    <s v="22:19"/>
    <s v="2798"/>
    <s v="47"/>
    <s v="2798"/>
    <m/>
    <m/>
    <d v="2022-10-01T00:00:00"/>
    <x v="2"/>
    <x v="0"/>
    <x v="1"/>
    <x v="3"/>
    <n v="2"/>
    <x v="0"/>
    <x v="0"/>
    <x v="0"/>
    <x v="4"/>
    <x v="1"/>
    <x v="1"/>
    <x v="1"/>
    <x v="1"/>
    <x v="1"/>
    <x v="1"/>
    <x v="0"/>
    <x v="5"/>
    <x v="1"/>
    <x v="1"/>
    <x v="1"/>
    <x v="1"/>
    <x v="0"/>
    <x v="0"/>
    <x v="0"/>
    <x v="0"/>
    <x v="1"/>
    <x v="2"/>
    <x v="0"/>
    <x v="4"/>
    <x v="1"/>
    <x v="3"/>
    <x v="0"/>
    <x v="1"/>
    <x v="1"/>
    <x v="1"/>
    <x v="1"/>
    <x v="4"/>
    <x v="2"/>
    <x v="0"/>
    <x v="1"/>
    <x v="3"/>
    <x v="0"/>
    <x v="3"/>
    <s v="Y.C.A.P.  Yamhill Community Action Partnership is an absolute cluster **** and a joke from the word go. However the case manager [NAME] is a top notch individual whom genuinely cares about the Veterans she’s helping. She’s is competent, professional, courteous and motivated. She would be even more beneficial to the program if she were not restricted so much by unnecessary red tape and bureaucratic non sense set in play by YCAP and the micromanaging head of that organization. What kind of organization who’s sole purpose is to help those in need, Sends their staff home to work remotely, locks their doors, doesn’t answer their phones, emails, postal mail or even physical messages left in their front door drop box, and does this long after the major part of the pandemic has passed, who does that? That’s when people needed them the most and they were no where to be found. It took me 21 phone calls 10 emails, 2 postal letters and 3 physical messages left in the YCAP box at their front door  over a 27 day period before anyone ever got back to me. That is not acceptable. VA should reconsider allowing this organization to administer any VA funds. Take a look at Lutheran Services of [LOCATION] County, they were operating all thru the pandemic, because people needed them more than ever because YCAP disappeared."/>
    <s v="I think I just did that"/>
    <x v="1"/>
    <s v="I had to relocate to a different county while enrolled as I was unable to find housing after months of looking in the county in which I initially enrolled. After finding a house I quickly relocated some 300 miles away to the County in which I found not only suitable housing but a job as well. Well to my surprise I had to start the entire process over, this delay has resulted in me loosing the house I found and the job as well. As I write this at this very moment in time I am now living in my car 300 miles from where I at the very least know people where I could use the shower and cook food. But as it stands now I am in a town where I know no one. I have been living in my car in 100 Degree temperatures with now no money, no house no job no friends. I inquired with the local County [LOCATION] about the SSVF program, only to be told 4 days later that [LOCATION] does not staff anyone to administer the SSVF program but rather they have deferred it to the neighboring county ([NAME] some 2 plus hours away. I have tried to get a hotel room, moving expenses, anything to get me out of this car and the sweltering heat, but this far nearly 14 days later I am still living in my car with no gas, no money, no food, no house, no motel room, nothing. When I asked about moving expenses I was told “ SSVF does not cover moving expenses” I commented that was not true, and I was told that “I must have read something incorrectly” …..  If you want to improve the SSVF program then allow veterans to move between administrative jurisdictions seamlessly. Educate the administrators so they know exactly what they can and can not find, because as it stands now they’re clueless. Anyway I need to get back to my next case of heat stroke, I have already experienced one this week so the next one is just around the bend.   I want to include my name and contact information in this comment it may be the difference in me getting help and not.   [NAME] [ADDRESS] [PHONE NUMBER]"/>
    <x v="0"/>
    <x v="1"/>
    <x v="1"/>
    <x v="1"/>
    <m/>
    <m/>
    <s v="'CO': Completed"/>
  </r>
  <r>
    <s v="649378"/>
    <x v="105"/>
    <s v="Online"/>
    <s v="20220916"/>
    <s v="03:39"/>
    <s v="723"/>
    <s v="12"/>
    <s v="723"/>
    <m/>
    <m/>
    <d v="2022-10-01T00:00:00"/>
    <x v="2"/>
    <x v="0"/>
    <x v="1"/>
    <x v="0"/>
    <n v="5"/>
    <x v="0"/>
    <x v="0"/>
    <x v="0"/>
    <x v="0"/>
    <x v="0"/>
    <x v="0"/>
    <x v="1"/>
    <x v="1"/>
    <x v="1"/>
    <x v="1"/>
    <x v="1"/>
    <x v="2"/>
    <x v="1"/>
    <x v="1"/>
    <x v="1"/>
    <x v="1"/>
    <x v="1"/>
    <x v="1"/>
    <x v="0"/>
    <x v="0"/>
    <x v="0"/>
    <x v="3"/>
    <x v="0"/>
    <x v="4"/>
    <x v="0"/>
    <x v="0"/>
    <x v="0"/>
    <x v="5"/>
    <x v="0"/>
    <x v="0"/>
    <x v="0"/>
    <x v="0"/>
    <x v="1"/>
    <x v="1"/>
    <x v="0"/>
    <x v="0"/>
    <x v="0"/>
    <x v="0"/>
    <s v="They  were always there - phone call away Weekly consultation  Answer all questions"/>
    <m/>
    <x v="0"/>
    <m/>
    <x v="0"/>
    <x v="1"/>
    <x v="1"/>
    <x v="1"/>
    <m/>
    <m/>
    <s v="'CO': Completed"/>
  </r>
  <r>
    <s v="649727"/>
    <x v="80"/>
    <s v="Online"/>
    <s v="20220911"/>
    <s v="14:07"/>
    <s v="479"/>
    <s v="8"/>
    <s v="479"/>
    <m/>
    <m/>
    <d v="2022-10-01T00:00:00"/>
    <x v="3"/>
    <x v="0"/>
    <x v="0"/>
    <x v="4"/>
    <n v="1"/>
    <x v="1"/>
    <x v="1"/>
    <x v="0"/>
    <x v="6"/>
    <x v="1"/>
    <x v="1"/>
    <x v="1"/>
    <x v="1"/>
    <x v="1"/>
    <x v="1"/>
    <x v="1"/>
    <x v="2"/>
    <x v="0"/>
    <x v="2"/>
    <x v="0"/>
    <x v="6"/>
    <x v="1"/>
    <x v="1"/>
    <x v="0"/>
    <x v="0"/>
    <x v="0"/>
    <x v="1"/>
    <x v="0"/>
    <x v="1"/>
    <x v="1"/>
    <x v="3"/>
    <x v="0"/>
    <x v="1"/>
    <x v="1"/>
    <x v="1"/>
    <x v="1"/>
    <x v="4"/>
    <x v="1"/>
    <x v="0"/>
    <x v="2"/>
    <x v="2"/>
    <x v="2"/>
    <x v="1"/>
    <m/>
    <s v="Homeless veterans with family living with friends"/>
    <x v="1"/>
    <s v="Live person no more automated call."/>
    <x v="5"/>
    <x v="3"/>
    <x v="1"/>
    <x v="1"/>
    <m/>
    <m/>
    <s v="'CO': Completed"/>
  </r>
  <r>
    <s v="649799"/>
    <x v="202"/>
    <s v="Online"/>
    <s v="20220914"/>
    <s v="17:01"/>
    <s v="329"/>
    <s v="5"/>
    <s v="329"/>
    <m/>
    <m/>
    <d v="2022-10-01T00:00:00"/>
    <x v="3"/>
    <x v="0"/>
    <x v="1"/>
    <x v="0"/>
    <n v="5"/>
    <x v="0"/>
    <x v="0"/>
    <x v="1"/>
    <x v="2"/>
    <x v="1"/>
    <x v="1"/>
    <x v="1"/>
    <x v="1"/>
    <x v="1"/>
    <x v="1"/>
    <x v="1"/>
    <x v="2"/>
    <x v="1"/>
    <x v="1"/>
    <x v="1"/>
    <x v="1"/>
    <x v="1"/>
    <x v="1"/>
    <x v="0"/>
    <x v="0"/>
    <x v="1"/>
    <x v="2"/>
    <x v="0"/>
    <x v="0"/>
    <x v="1"/>
    <x v="3"/>
    <x v="1"/>
    <x v="2"/>
    <x v="0"/>
    <x v="0"/>
    <x v="0"/>
    <x v="0"/>
    <x v="1"/>
    <x v="0"/>
    <x v="0"/>
    <x v="0"/>
    <x v="0"/>
    <x v="0"/>
    <s v="[NAME]"/>
    <m/>
    <x v="0"/>
    <m/>
    <x v="1"/>
    <x v="1"/>
    <x v="1"/>
    <x v="1"/>
    <m/>
    <m/>
    <s v="'CO': Completed"/>
  </r>
  <r>
    <s v="650401"/>
    <x v="62"/>
    <s v="Online"/>
    <s v="20220714"/>
    <s v="08:35"/>
    <s v="299"/>
    <s v="5"/>
    <s v="299"/>
    <m/>
    <m/>
    <d v="2022-10-01T00:00:00"/>
    <x v="3"/>
    <x v="0"/>
    <x v="0"/>
    <x v="0"/>
    <n v="5"/>
    <x v="0"/>
    <x v="0"/>
    <x v="0"/>
    <x v="0"/>
    <x v="0"/>
    <x v="0"/>
    <x v="0"/>
    <x v="0"/>
    <x v="1"/>
    <x v="1"/>
    <x v="0"/>
    <x v="0"/>
    <x v="1"/>
    <x v="1"/>
    <x v="0"/>
    <x v="0"/>
    <x v="1"/>
    <x v="1"/>
    <x v="0"/>
    <x v="0"/>
    <x v="0"/>
    <x v="0"/>
    <x v="0"/>
    <x v="0"/>
    <x v="0"/>
    <x v="0"/>
    <x v="1"/>
    <x v="2"/>
    <x v="0"/>
    <x v="0"/>
    <x v="0"/>
    <x v="0"/>
    <x v="1"/>
    <x v="1"/>
    <x v="0"/>
    <x v="0"/>
    <x v="0"/>
    <x v="0"/>
    <s v="[NAME] has gone above and beyond to try and help me and my family I couldn’t have asked for a better support system"/>
    <m/>
    <x v="0"/>
    <m/>
    <x v="1"/>
    <x v="1"/>
    <x v="1"/>
    <x v="1"/>
    <m/>
    <m/>
    <s v="'CO': Completed"/>
  </r>
  <r>
    <s v="650851"/>
    <x v="67"/>
    <s v="Online"/>
    <s v="20220912"/>
    <s v="15:01"/>
    <s v="238"/>
    <s v="4"/>
    <s v="238"/>
    <m/>
    <m/>
    <d v="2022-10-01T00:00:00"/>
    <x v="3"/>
    <x v="0"/>
    <x v="1"/>
    <x v="3"/>
    <n v="2"/>
    <x v="1"/>
    <x v="1"/>
    <x v="0"/>
    <x v="3"/>
    <x v="1"/>
    <x v="1"/>
    <x v="1"/>
    <x v="1"/>
    <x v="1"/>
    <x v="1"/>
    <x v="1"/>
    <x v="2"/>
    <x v="1"/>
    <x v="1"/>
    <x v="1"/>
    <x v="1"/>
    <x v="1"/>
    <x v="1"/>
    <x v="0"/>
    <x v="0"/>
    <x v="0"/>
    <x v="6"/>
    <x v="0"/>
    <x v="5"/>
    <x v="0"/>
    <x v="0"/>
    <x v="1"/>
    <x v="2"/>
    <x v="1"/>
    <x v="1"/>
    <x v="0"/>
    <x v="0"/>
    <x v="1"/>
    <x v="0"/>
    <x v="4"/>
    <x v="4"/>
    <x v="2"/>
    <x v="2"/>
    <m/>
    <m/>
    <x v="1"/>
    <s v="I am homeless once the Landlord said she didn't want to wait for funding [NAME] basically forgot I existed"/>
    <x v="0"/>
    <x v="1"/>
    <x v="0"/>
    <x v="1"/>
    <m/>
    <m/>
    <s v="'CO': Completed"/>
  </r>
  <r>
    <s v="651498"/>
    <x v="47"/>
    <s v="Online"/>
    <s v="20220708"/>
    <s v="17:02"/>
    <s v="525"/>
    <s v="9"/>
    <s v="525"/>
    <m/>
    <m/>
    <d v="2022-10-01T00:00:00"/>
    <x v="2"/>
    <x v="1"/>
    <x v="2"/>
    <x v="4"/>
    <n v="1"/>
    <x v="1"/>
    <x v="1"/>
    <x v="0"/>
    <x v="6"/>
    <x v="0"/>
    <x v="2"/>
    <x v="0"/>
    <x v="2"/>
    <x v="0"/>
    <x v="2"/>
    <x v="0"/>
    <x v="1"/>
    <x v="0"/>
    <x v="2"/>
    <x v="0"/>
    <x v="6"/>
    <x v="0"/>
    <x v="4"/>
    <x v="0"/>
    <x v="0"/>
    <x v="0"/>
    <x v="1"/>
    <x v="0"/>
    <x v="1"/>
    <x v="1"/>
    <x v="3"/>
    <x v="0"/>
    <x v="1"/>
    <x v="1"/>
    <x v="1"/>
    <x v="0"/>
    <x v="0"/>
    <x v="1"/>
    <x v="0"/>
    <x v="2"/>
    <x v="3"/>
    <x v="2"/>
    <x v="2"/>
    <m/>
    <m/>
    <x v="0"/>
    <m/>
    <x v="0"/>
    <x v="0"/>
    <x v="1"/>
    <x v="1"/>
    <m/>
    <m/>
    <s v="'CO': Completed"/>
  </r>
  <r>
    <s v="651553"/>
    <x v="86"/>
    <s v="IVR"/>
    <s v="20220926"/>
    <s v="14:15"/>
    <s v="513"/>
    <s v="9"/>
    <m/>
    <s v="I0"/>
    <s v="'CO': Completed"/>
    <d v="2022-10-01T00:00:00"/>
    <x v="2"/>
    <x v="1"/>
    <x v="2"/>
    <x v="0"/>
    <n v="5"/>
    <x v="0"/>
    <x v="0"/>
    <x v="0"/>
    <x v="0"/>
    <x v="1"/>
    <x v="1"/>
    <x v="1"/>
    <x v="1"/>
    <x v="1"/>
    <x v="1"/>
    <x v="1"/>
    <x v="2"/>
    <x v="1"/>
    <x v="1"/>
    <x v="1"/>
    <x v="1"/>
    <x v="1"/>
    <x v="1"/>
    <x v="0"/>
    <x v="0"/>
    <x v="1"/>
    <x v="2"/>
    <x v="0"/>
    <x v="0"/>
    <x v="0"/>
    <x v="0"/>
    <x v="0"/>
    <x v="5"/>
    <x v="0"/>
    <x v="0"/>
    <x v="1"/>
    <x v="3"/>
    <x v="2"/>
    <x v="1"/>
    <x v="0"/>
    <x v="0"/>
    <x v="0"/>
    <x v="0"/>
    <s v="Yes, [NAME] went out of her way to provide me with the things I needed, she even got me a bed, thank y'all very much for that. She took me to [COMPANY NAME] when I needed a ride to [COMPANY NAME] and waited, perhaps 30 to 40 minutes while I had to do some shopping. I was very grateful to [NAME] for doing it, she went out of her way to do that. She was always on time, always polite, extremely efficient, explained everything very well. I cannot really speak more highly of her than that but Thank You very much."/>
    <m/>
    <x v="0"/>
    <m/>
    <x v="0"/>
    <x v="0"/>
    <x v="1"/>
    <x v="1"/>
    <s v="'CO': Completed"/>
    <n v="1"/>
    <s v="'I0': Interrupted"/>
  </r>
  <r>
    <s v="651678"/>
    <x v="152"/>
    <s v="Online"/>
    <s v="20220729"/>
    <s v="19:28"/>
    <s v="273"/>
    <s v="5"/>
    <s v="273"/>
    <m/>
    <m/>
    <d v="2022-10-01T00:00:00"/>
    <x v="0"/>
    <x v="0"/>
    <x v="1"/>
    <x v="0"/>
    <n v="5"/>
    <x v="0"/>
    <x v="0"/>
    <x v="0"/>
    <x v="0"/>
    <x v="1"/>
    <x v="1"/>
    <x v="1"/>
    <x v="1"/>
    <x v="0"/>
    <x v="0"/>
    <x v="0"/>
    <x v="0"/>
    <x v="1"/>
    <x v="1"/>
    <x v="0"/>
    <x v="0"/>
    <x v="1"/>
    <x v="1"/>
    <x v="0"/>
    <x v="0"/>
    <x v="0"/>
    <x v="0"/>
    <x v="0"/>
    <x v="0"/>
    <x v="1"/>
    <x v="1"/>
    <x v="1"/>
    <x v="2"/>
    <x v="0"/>
    <x v="0"/>
    <x v="0"/>
    <x v="0"/>
    <x v="2"/>
    <x v="0"/>
    <x v="0"/>
    <x v="0"/>
    <x v="0"/>
    <x v="0"/>
    <s v="Our Case managers were extremely friendly and compassionate and always were ahead of the game helping us to be able to make this new move and get out of the program and be self reliant.  I cannot say enough good about the staff at [LOCATION] location."/>
    <m/>
    <x v="0"/>
    <m/>
    <x v="0"/>
    <x v="1"/>
    <x v="1"/>
    <x v="1"/>
    <m/>
    <m/>
    <s v="'CO': Completed"/>
  </r>
  <r>
    <s v="651874"/>
    <x v="96"/>
    <s v="Online"/>
    <s v="20220729"/>
    <s v="21:29"/>
    <s v="383"/>
    <s v="6"/>
    <s v="383"/>
    <m/>
    <m/>
    <d v="2022-10-01T00:00:00"/>
    <x v="1"/>
    <x v="0"/>
    <x v="1"/>
    <x v="0"/>
    <n v="5"/>
    <x v="0"/>
    <x v="0"/>
    <x v="1"/>
    <x v="2"/>
    <x v="1"/>
    <x v="1"/>
    <x v="1"/>
    <x v="1"/>
    <x v="1"/>
    <x v="1"/>
    <x v="1"/>
    <x v="2"/>
    <x v="1"/>
    <x v="1"/>
    <x v="1"/>
    <x v="1"/>
    <x v="1"/>
    <x v="1"/>
    <x v="0"/>
    <x v="0"/>
    <x v="1"/>
    <x v="2"/>
    <x v="1"/>
    <x v="2"/>
    <x v="1"/>
    <x v="1"/>
    <x v="1"/>
    <x v="2"/>
    <x v="0"/>
    <x v="0"/>
    <x v="0"/>
    <x v="0"/>
    <x v="1"/>
    <x v="1"/>
    <x v="0"/>
    <x v="0"/>
    <x v="0"/>
    <x v="0"/>
    <s v="The people that dealt with were absolutely amazing knew their job very kind and very courteous nothing but good things to"/>
    <m/>
    <x v="0"/>
    <m/>
    <x v="0"/>
    <x v="1"/>
    <x v="1"/>
    <x v="0"/>
    <m/>
    <m/>
    <s v="'CO': Completed"/>
  </r>
  <r>
    <s v="652474"/>
    <x v="126"/>
    <s v="Online"/>
    <s v="20220728"/>
    <s v="11:55"/>
    <s v="294"/>
    <s v="5"/>
    <s v="294"/>
    <m/>
    <m/>
    <d v="2022-10-01T00:00:00"/>
    <x v="2"/>
    <x v="0"/>
    <x v="1"/>
    <x v="0"/>
    <n v="5"/>
    <x v="0"/>
    <x v="0"/>
    <x v="0"/>
    <x v="0"/>
    <x v="0"/>
    <x v="0"/>
    <x v="0"/>
    <x v="0"/>
    <x v="0"/>
    <x v="0"/>
    <x v="0"/>
    <x v="0"/>
    <x v="0"/>
    <x v="0"/>
    <x v="0"/>
    <x v="0"/>
    <x v="0"/>
    <x v="0"/>
    <x v="0"/>
    <x v="0"/>
    <x v="0"/>
    <x v="0"/>
    <x v="0"/>
    <x v="0"/>
    <x v="1"/>
    <x v="1"/>
    <x v="0"/>
    <x v="0"/>
    <x v="1"/>
    <x v="2"/>
    <x v="1"/>
    <x v="2"/>
    <x v="1"/>
    <x v="1"/>
    <x v="0"/>
    <x v="0"/>
    <x v="0"/>
    <x v="0"/>
    <s v="Always fast, efficient and on time. Professional and courteous. Second to none. Thank you God bless."/>
    <m/>
    <x v="0"/>
    <m/>
    <x v="5"/>
    <x v="0"/>
    <x v="0"/>
    <x v="2"/>
    <m/>
    <m/>
    <s v="'CO': Completed"/>
  </r>
  <r>
    <s v="652475"/>
    <x v="15"/>
    <s v="Online"/>
    <s v="20220902"/>
    <s v="19:25"/>
    <s v="273"/>
    <s v="5"/>
    <s v="273"/>
    <m/>
    <m/>
    <d v="2022-10-01T00:00:00"/>
    <x v="2"/>
    <x v="0"/>
    <x v="1"/>
    <x v="0"/>
    <n v="5"/>
    <x v="0"/>
    <x v="0"/>
    <x v="0"/>
    <x v="0"/>
    <x v="1"/>
    <x v="1"/>
    <x v="1"/>
    <x v="1"/>
    <x v="1"/>
    <x v="1"/>
    <x v="1"/>
    <x v="2"/>
    <x v="1"/>
    <x v="1"/>
    <x v="1"/>
    <x v="1"/>
    <x v="1"/>
    <x v="1"/>
    <x v="0"/>
    <x v="0"/>
    <x v="1"/>
    <x v="2"/>
    <x v="1"/>
    <x v="2"/>
    <x v="0"/>
    <x v="0"/>
    <x v="1"/>
    <x v="2"/>
    <x v="0"/>
    <x v="0"/>
    <x v="0"/>
    <x v="0"/>
    <x v="1"/>
    <x v="1"/>
    <x v="0"/>
    <x v="0"/>
    <x v="0"/>
    <x v="3"/>
    <s v="None"/>
    <s v="None"/>
    <x v="0"/>
    <m/>
    <x v="0"/>
    <x v="0"/>
    <x v="0"/>
    <x v="2"/>
    <m/>
    <m/>
    <s v="'CO': Completed"/>
  </r>
  <r>
    <s v="652493"/>
    <x v="77"/>
    <s v="Online"/>
    <s v="20220723"/>
    <s v="13:07"/>
    <s v="222"/>
    <s v="4"/>
    <s v="224"/>
    <m/>
    <m/>
    <d v="2022-10-01T00:00:00"/>
    <x v="2"/>
    <x v="0"/>
    <x v="1"/>
    <x v="3"/>
    <n v="2"/>
    <x v="0"/>
    <x v="0"/>
    <x v="0"/>
    <x v="1"/>
    <x v="1"/>
    <x v="1"/>
    <x v="1"/>
    <x v="1"/>
    <x v="1"/>
    <x v="1"/>
    <x v="1"/>
    <x v="2"/>
    <x v="1"/>
    <x v="1"/>
    <x v="1"/>
    <x v="1"/>
    <x v="1"/>
    <x v="1"/>
    <x v="0"/>
    <x v="0"/>
    <x v="0"/>
    <x v="4"/>
    <x v="0"/>
    <x v="4"/>
    <x v="0"/>
    <x v="0"/>
    <x v="0"/>
    <x v="0"/>
    <x v="1"/>
    <x v="2"/>
    <x v="1"/>
    <x v="3"/>
    <x v="1"/>
    <x v="1"/>
    <x v="3"/>
    <x v="4"/>
    <x v="1"/>
    <x v="3"/>
    <s v="Times I was unheard"/>
    <s v="Times I was unheard"/>
    <x v="0"/>
    <m/>
    <x v="1"/>
    <x v="3"/>
    <x v="1"/>
    <x v="1"/>
    <m/>
    <m/>
    <s v="'CO': Completed"/>
  </r>
  <r>
    <s v="654876"/>
    <x v="58"/>
    <s v="Online"/>
    <s v="20220922"/>
    <s v="12:29"/>
    <s v="210"/>
    <s v="4"/>
    <s v="240"/>
    <m/>
    <m/>
    <d v="2022-10-01T00:00:00"/>
    <x v="1"/>
    <x v="0"/>
    <x v="1"/>
    <x v="1"/>
    <n v="3"/>
    <x v="0"/>
    <x v="0"/>
    <x v="0"/>
    <x v="1"/>
    <x v="1"/>
    <x v="1"/>
    <x v="1"/>
    <x v="1"/>
    <x v="0"/>
    <x v="2"/>
    <x v="0"/>
    <x v="1"/>
    <x v="0"/>
    <x v="2"/>
    <x v="0"/>
    <x v="6"/>
    <x v="0"/>
    <x v="4"/>
    <x v="1"/>
    <x v="3"/>
    <x v="0"/>
    <x v="1"/>
    <x v="1"/>
    <x v="2"/>
    <x v="0"/>
    <x v="0"/>
    <x v="0"/>
    <x v="4"/>
    <x v="1"/>
    <x v="4"/>
    <x v="0"/>
    <x v="0"/>
    <x v="2"/>
    <x v="1"/>
    <x v="4"/>
    <x v="4"/>
    <x v="4"/>
    <x v="3"/>
    <s v="Compassionate and understanding"/>
    <s v="Lack of critical support with trauma from domestic violence"/>
    <x v="0"/>
    <m/>
    <x v="0"/>
    <x v="1"/>
    <x v="1"/>
    <x v="0"/>
    <m/>
    <m/>
    <s v="'CO': Completed"/>
  </r>
  <r>
    <s v="654912"/>
    <x v="24"/>
    <s v="Online"/>
    <s v="20220723"/>
    <s v="11:12"/>
    <s v="565"/>
    <s v="9"/>
    <s v="565"/>
    <m/>
    <m/>
    <d v="2022-10-01T00:00:00"/>
    <x v="2"/>
    <x v="1"/>
    <x v="2"/>
    <x v="0"/>
    <n v="5"/>
    <x v="0"/>
    <x v="0"/>
    <x v="0"/>
    <x v="4"/>
    <x v="0"/>
    <x v="5"/>
    <x v="0"/>
    <x v="4"/>
    <x v="0"/>
    <x v="2"/>
    <x v="0"/>
    <x v="4"/>
    <x v="1"/>
    <x v="1"/>
    <x v="0"/>
    <x v="4"/>
    <x v="1"/>
    <x v="1"/>
    <x v="0"/>
    <x v="0"/>
    <x v="0"/>
    <x v="0"/>
    <x v="0"/>
    <x v="4"/>
    <x v="1"/>
    <x v="3"/>
    <x v="0"/>
    <x v="1"/>
    <x v="0"/>
    <x v="0"/>
    <x v="0"/>
    <x v="0"/>
    <x v="1"/>
    <x v="1"/>
    <x v="4"/>
    <x v="4"/>
    <x v="3"/>
    <x v="2"/>
    <m/>
    <m/>
    <x v="0"/>
    <m/>
    <x v="0"/>
    <x v="0"/>
    <x v="1"/>
    <x v="1"/>
    <m/>
    <m/>
    <s v="'CO': Completed"/>
  </r>
  <r>
    <s v="655357"/>
    <x v="35"/>
    <s v="Online"/>
    <s v="20220722"/>
    <s v="16:23"/>
    <s v="570"/>
    <s v="10"/>
    <s v="570"/>
    <m/>
    <m/>
    <d v="2022-10-01T00:00:00"/>
    <x v="3"/>
    <x v="1"/>
    <x v="2"/>
    <x v="0"/>
    <n v="5"/>
    <x v="0"/>
    <x v="0"/>
    <x v="0"/>
    <x v="0"/>
    <x v="0"/>
    <x v="0"/>
    <x v="1"/>
    <x v="1"/>
    <x v="1"/>
    <x v="1"/>
    <x v="1"/>
    <x v="2"/>
    <x v="0"/>
    <x v="0"/>
    <x v="1"/>
    <x v="1"/>
    <x v="1"/>
    <x v="1"/>
    <x v="0"/>
    <x v="0"/>
    <x v="0"/>
    <x v="0"/>
    <x v="0"/>
    <x v="0"/>
    <x v="1"/>
    <x v="1"/>
    <x v="0"/>
    <x v="0"/>
    <x v="0"/>
    <x v="0"/>
    <x v="1"/>
    <x v="2"/>
    <x v="2"/>
    <x v="0"/>
    <x v="2"/>
    <x v="3"/>
    <x v="2"/>
    <x v="0"/>
    <s v="My case worker is amazing!!! She cares. I could'nt've asked for a better person to help after our house burned down."/>
    <m/>
    <x v="0"/>
    <m/>
    <x v="0"/>
    <x v="1"/>
    <x v="5"/>
    <x v="0"/>
    <m/>
    <m/>
    <s v="'CO': Completed"/>
  </r>
  <r>
    <s v="655513"/>
    <x v="180"/>
    <s v="Online"/>
    <s v="20220701"/>
    <s v="11:48"/>
    <s v="986"/>
    <s v="16"/>
    <s v="986"/>
    <m/>
    <m/>
    <d v="2022-10-01T00:00:00"/>
    <x v="0"/>
    <x v="1"/>
    <x v="2"/>
    <x v="2"/>
    <n v="4"/>
    <x v="0"/>
    <x v="0"/>
    <x v="0"/>
    <x v="1"/>
    <x v="0"/>
    <x v="5"/>
    <x v="0"/>
    <x v="5"/>
    <x v="1"/>
    <x v="1"/>
    <x v="1"/>
    <x v="2"/>
    <x v="0"/>
    <x v="5"/>
    <x v="1"/>
    <x v="1"/>
    <x v="1"/>
    <x v="1"/>
    <x v="0"/>
    <x v="0"/>
    <x v="1"/>
    <x v="2"/>
    <x v="0"/>
    <x v="3"/>
    <x v="0"/>
    <x v="0"/>
    <x v="1"/>
    <x v="2"/>
    <x v="0"/>
    <x v="0"/>
    <x v="0"/>
    <x v="0"/>
    <x v="1"/>
    <x v="1"/>
    <x v="3"/>
    <x v="0"/>
    <x v="3"/>
    <x v="3"/>
    <s v="Call returnes"/>
    <s v="Not answering calls"/>
    <x v="0"/>
    <m/>
    <x v="0"/>
    <x v="0"/>
    <x v="6"/>
    <x v="1"/>
    <m/>
    <m/>
    <s v="'CO': Completed"/>
  </r>
  <r>
    <s v="656282"/>
    <x v="184"/>
    <s v="Online"/>
    <s v="20220720"/>
    <s v="15:44"/>
    <s v="347"/>
    <s v="6"/>
    <s v="347"/>
    <m/>
    <m/>
    <d v="2022-10-01T00:00:00"/>
    <x v="2"/>
    <x v="0"/>
    <x v="1"/>
    <x v="2"/>
    <n v="4"/>
    <x v="0"/>
    <x v="0"/>
    <x v="0"/>
    <x v="0"/>
    <x v="0"/>
    <x v="0"/>
    <x v="1"/>
    <x v="1"/>
    <x v="0"/>
    <x v="4"/>
    <x v="1"/>
    <x v="2"/>
    <x v="1"/>
    <x v="1"/>
    <x v="1"/>
    <x v="1"/>
    <x v="0"/>
    <x v="0"/>
    <x v="0"/>
    <x v="0"/>
    <x v="1"/>
    <x v="2"/>
    <x v="0"/>
    <x v="0"/>
    <x v="0"/>
    <x v="0"/>
    <x v="1"/>
    <x v="2"/>
    <x v="0"/>
    <x v="0"/>
    <x v="0"/>
    <x v="0"/>
    <x v="3"/>
    <x v="0"/>
    <x v="0"/>
    <x v="0"/>
    <x v="3"/>
    <x v="0"/>
    <s v="Recovery Resources"/>
    <m/>
    <x v="0"/>
    <m/>
    <x v="0"/>
    <x v="1"/>
    <x v="3"/>
    <x v="1"/>
    <m/>
    <m/>
    <s v="'CO': Completed"/>
  </r>
  <r>
    <s v="656724"/>
    <x v="0"/>
    <s v="Online"/>
    <s v="20220831"/>
    <s v="15:05"/>
    <s v="325"/>
    <s v="5"/>
    <s v="325"/>
    <m/>
    <m/>
    <d v="2022-10-01T00:00:00"/>
    <x v="1"/>
    <x v="0"/>
    <x v="0"/>
    <x v="0"/>
    <n v="5"/>
    <x v="0"/>
    <x v="0"/>
    <x v="0"/>
    <x v="0"/>
    <x v="0"/>
    <x v="0"/>
    <x v="1"/>
    <x v="1"/>
    <x v="1"/>
    <x v="1"/>
    <x v="1"/>
    <x v="2"/>
    <x v="0"/>
    <x v="0"/>
    <x v="0"/>
    <x v="0"/>
    <x v="1"/>
    <x v="1"/>
    <x v="0"/>
    <x v="0"/>
    <x v="1"/>
    <x v="2"/>
    <x v="0"/>
    <x v="0"/>
    <x v="1"/>
    <x v="1"/>
    <x v="0"/>
    <x v="0"/>
    <x v="1"/>
    <x v="2"/>
    <x v="0"/>
    <x v="0"/>
    <x v="2"/>
    <x v="0"/>
    <x v="0"/>
    <x v="0"/>
    <x v="2"/>
    <x v="0"/>
    <s v="[NAME] was very patient with us and was amazing!"/>
    <m/>
    <x v="0"/>
    <m/>
    <x v="1"/>
    <x v="1"/>
    <x v="1"/>
    <x v="1"/>
    <m/>
    <m/>
    <s v="'CO': Completed"/>
  </r>
  <r>
    <s v="656760"/>
    <x v="67"/>
    <s v="Online"/>
    <s v="20220907"/>
    <s v="06:58"/>
    <s v="1841"/>
    <s v="31"/>
    <s v="1841"/>
    <m/>
    <m/>
    <d v="2022-10-01T00:00:00"/>
    <x v="3"/>
    <x v="0"/>
    <x v="1"/>
    <x v="2"/>
    <n v="4"/>
    <x v="0"/>
    <x v="0"/>
    <x v="0"/>
    <x v="1"/>
    <x v="0"/>
    <x v="6"/>
    <x v="0"/>
    <x v="6"/>
    <x v="0"/>
    <x v="5"/>
    <x v="0"/>
    <x v="6"/>
    <x v="0"/>
    <x v="5"/>
    <x v="0"/>
    <x v="4"/>
    <x v="1"/>
    <x v="1"/>
    <x v="0"/>
    <x v="0"/>
    <x v="1"/>
    <x v="2"/>
    <x v="0"/>
    <x v="3"/>
    <x v="0"/>
    <x v="0"/>
    <x v="0"/>
    <x v="1"/>
    <x v="0"/>
    <x v="0"/>
    <x v="1"/>
    <x v="6"/>
    <x v="2"/>
    <x v="0"/>
    <x v="3"/>
    <x v="4"/>
    <x v="4"/>
    <x v="3"/>
    <s v="In the beginning when i started working with [NAME] i thought she was very helpful and resourceful in assisting with transportation and helping with the move in process."/>
    <s v="I had a voucher and couldnt find any apartments that would take it and it expired a week before i signed my current lease. I understand she had covid  but felt like she could have tried harder to help work as a liasion w the [LOCATION] housing authority to retain and utilize my section 8 voucher. Then i paid my security deposit and first months rent to get off the streets and it would have been nice if when going to target to get supplies or housewarming stuff if i could have picked my shower curtain as a veteran not being anytype of way but a Pakistan made shower curtain wouldnt have been my first choice but i am thankful she tried to help or the purex detergent made me have mixed feelings. Overall i feel like i still need help getting hudvash cause i am behind on my rent now and with social security not giving me my back pay when they say every 3 months its causing financial hardship and am facing eviction once again and i havent been able to talk to my lawyer at all and think social security is not treating me fairly anyway hope you have a good day thanks for trying to help [NAME] [PHONE NUMBER]"/>
    <x v="0"/>
    <m/>
    <x v="3"/>
    <x v="0"/>
    <x v="1"/>
    <x v="0"/>
    <m/>
    <m/>
    <s v="'CO': Completed"/>
  </r>
  <r>
    <s v="657110"/>
    <x v="222"/>
    <s v="Online"/>
    <s v="20220917"/>
    <s v="13:49"/>
    <s v="277"/>
    <s v="5"/>
    <s v="278"/>
    <m/>
    <m/>
    <d v="2022-10-01T00:00:00"/>
    <x v="2"/>
    <x v="0"/>
    <x v="1"/>
    <x v="4"/>
    <n v="1"/>
    <x v="0"/>
    <x v="2"/>
    <x v="0"/>
    <x v="3"/>
    <x v="0"/>
    <x v="2"/>
    <x v="0"/>
    <x v="2"/>
    <x v="0"/>
    <x v="2"/>
    <x v="0"/>
    <x v="1"/>
    <x v="0"/>
    <x v="2"/>
    <x v="0"/>
    <x v="6"/>
    <x v="0"/>
    <x v="4"/>
    <x v="0"/>
    <x v="0"/>
    <x v="0"/>
    <x v="1"/>
    <x v="0"/>
    <x v="4"/>
    <x v="1"/>
    <x v="2"/>
    <x v="0"/>
    <x v="5"/>
    <x v="0"/>
    <x v="0"/>
    <x v="1"/>
    <x v="3"/>
    <x v="2"/>
    <x v="1"/>
    <x v="2"/>
    <x v="4"/>
    <x v="2"/>
    <x v="2"/>
    <m/>
    <m/>
    <x v="0"/>
    <m/>
    <x v="2"/>
    <x v="0"/>
    <x v="0"/>
    <x v="2"/>
    <m/>
    <m/>
    <s v="'CO': Completed"/>
  </r>
  <r>
    <s v="657547"/>
    <x v="54"/>
    <s v="Online"/>
    <s v="20220729"/>
    <s v="13:32"/>
    <s v="235"/>
    <s v="4"/>
    <s v="235"/>
    <m/>
    <m/>
    <d v="2022-10-01T00:00:00"/>
    <x v="2"/>
    <x v="0"/>
    <x v="1"/>
    <x v="0"/>
    <n v="5"/>
    <x v="0"/>
    <x v="0"/>
    <x v="0"/>
    <x v="4"/>
    <x v="1"/>
    <x v="1"/>
    <x v="1"/>
    <x v="1"/>
    <x v="1"/>
    <x v="1"/>
    <x v="1"/>
    <x v="2"/>
    <x v="0"/>
    <x v="5"/>
    <x v="1"/>
    <x v="1"/>
    <x v="1"/>
    <x v="1"/>
    <x v="0"/>
    <x v="0"/>
    <x v="0"/>
    <x v="0"/>
    <x v="0"/>
    <x v="0"/>
    <x v="1"/>
    <x v="1"/>
    <x v="0"/>
    <x v="0"/>
    <x v="0"/>
    <x v="0"/>
    <x v="0"/>
    <x v="0"/>
    <x v="2"/>
    <x v="1"/>
    <x v="0"/>
    <x v="0"/>
    <x v="3"/>
    <x v="2"/>
    <m/>
    <m/>
    <x v="0"/>
    <m/>
    <x v="0"/>
    <x v="1"/>
    <x v="1"/>
    <x v="1"/>
    <m/>
    <m/>
    <s v="'CO': Completed"/>
  </r>
  <r>
    <s v="658106"/>
    <x v="33"/>
    <s v="Online"/>
    <s v="20220810"/>
    <s v="18:20"/>
    <s v="459"/>
    <s v="8"/>
    <s v="464"/>
    <m/>
    <m/>
    <d v="2022-10-01T00:00:00"/>
    <x v="2"/>
    <x v="0"/>
    <x v="1"/>
    <x v="0"/>
    <n v="5"/>
    <x v="0"/>
    <x v="0"/>
    <x v="0"/>
    <x v="0"/>
    <x v="1"/>
    <x v="1"/>
    <x v="1"/>
    <x v="1"/>
    <x v="1"/>
    <x v="1"/>
    <x v="0"/>
    <x v="0"/>
    <x v="1"/>
    <x v="1"/>
    <x v="1"/>
    <x v="1"/>
    <x v="0"/>
    <x v="0"/>
    <x v="0"/>
    <x v="0"/>
    <x v="0"/>
    <x v="0"/>
    <x v="0"/>
    <x v="0"/>
    <x v="0"/>
    <x v="0"/>
    <x v="0"/>
    <x v="0"/>
    <x v="0"/>
    <x v="0"/>
    <x v="0"/>
    <x v="0"/>
    <x v="2"/>
    <x v="0"/>
    <x v="0"/>
    <x v="0"/>
    <x v="0"/>
    <x v="0"/>
    <s v="My case manager met with me and understood my crisis. I am grateful for the services she provided."/>
    <m/>
    <x v="1"/>
    <s v="Give them a raise because the veteran homeless population needs case managers to meeet us where we at which was my experience."/>
    <x v="1"/>
    <x v="1"/>
    <x v="4"/>
    <x v="0"/>
    <m/>
    <m/>
    <s v="'CO': Completed"/>
  </r>
  <r>
    <s v="660784"/>
    <x v="105"/>
    <s v="Online"/>
    <s v="20220729"/>
    <s v="08:13"/>
    <s v="366"/>
    <s v="6"/>
    <s v="366"/>
    <m/>
    <m/>
    <d v="2022-10-01T00:00:00"/>
    <x v="2"/>
    <x v="0"/>
    <x v="1"/>
    <x v="0"/>
    <n v="5"/>
    <x v="0"/>
    <x v="0"/>
    <x v="1"/>
    <x v="2"/>
    <x v="1"/>
    <x v="1"/>
    <x v="0"/>
    <x v="3"/>
    <x v="0"/>
    <x v="5"/>
    <x v="1"/>
    <x v="2"/>
    <x v="0"/>
    <x v="5"/>
    <x v="1"/>
    <x v="1"/>
    <x v="1"/>
    <x v="1"/>
    <x v="0"/>
    <x v="0"/>
    <x v="0"/>
    <x v="3"/>
    <x v="0"/>
    <x v="1"/>
    <x v="0"/>
    <x v="0"/>
    <x v="1"/>
    <x v="2"/>
    <x v="0"/>
    <x v="0"/>
    <x v="0"/>
    <x v="0"/>
    <x v="1"/>
    <x v="1"/>
    <x v="0"/>
    <x v="4"/>
    <x v="3"/>
    <x v="3"/>
    <s v="Na"/>
    <s v="Na"/>
    <x v="0"/>
    <m/>
    <x v="2"/>
    <x v="0"/>
    <x v="0"/>
    <x v="2"/>
    <m/>
    <m/>
    <s v="'CO': Completed"/>
  </r>
  <r>
    <s v="661343"/>
    <x v="138"/>
    <s v="Online"/>
    <s v="20220913"/>
    <s v="14:27"/>
    <s v="375"/>
    <s v="6"/>
    <s v="375"/>
    <m/>
    <m/>
    <d v="2022-10-01T00:00:00"/>
    <x v="3"/>
    <x v="0"/>
    <x v="1"/>
    <x v="0"/>
    <n v="5"/>
    <x v="0"/>
    <x v="0"/>
    <x v="0"/>
    <x v="0"/>
    <x v="1"/>
    <x v="1"/>
    <x v="1"/>
    <x v="1"/>
    <x v="1"/>
    <x v="1"/>
    <x v="1"/>
    <x v="2"/>
    <x v="1"/>
    <x v="1"/>
    <x v="1"/>
    <x v="1"/>
    <x v="1"/>
    <x v="1"/>
    <x v="0"/>
    <x v="0"/>
    <x v="1"/>
    <x v="2"/>
    <x v="0"/>
    <x v="0"/>
    <x v="1"/>
    <x v="1"/>
    <x v="0"/>
    <x v="0"/>
    <x v="1"/>
    <x v="2"/>
    <x v="1"/>
    <x v="2"/>
    <x v="2"/>
    <x v="1"/>
    <x v="0"/>
    <x v="0"/>
    <x v="0"/>
    <x v="0"/>
    <s v="Great saved my family's life"/>
    <m/>
    <x v="0"/>
    <m/>
    <x v="3"/>
    <x v="0"/>
    <x v="1"/>
    <x v="1"/>
    <m/>
    <m/>
    <s v="'CO': Completed"/>
  </r>
  <r>
    <s v="662574"/>
    <x v="35"/>
    <s v="CATI"/>
    <s v="20220909"/>
    <s v="10:41"/>
    <s v="269"/>
    <s v="4"/>
    <m/>
    <s v="I0"/>
    <s v="'CO': Completed"/>
    <d v="2022-10-01T00:00:00"/>
    <x v="3"/>
    <x v="0"/>
    <x v="1"/>
    <x v="2"/>
    <n v="4"/>
    <x v="0"/>
    <x v="0"/>
    <x v="0"/>
    <x v="4"/>
    <x v="1"/>
    <x v="1"/>
    <x v="1"/>
    <x v="1"/>
    <x v="1"/>
    <x v="1"/>
    <x v="0"/>
    <x v="5"/>
    <x v="1"/>
    <x v="1"/>
    <x v="0"/>
    <x v="3"/>
    <x v="1"/>
    <x v="1"/>
    <x v="0"/>
    <x v="0"/>
    <x v="1"/>
    <x v="2"/>
    <x v="0"/>
    <x v="4"/>
    <x v="1"/>
    <x v="2"/>
    <x v="0"/>
    <x v="5"/>
    <x v="0"/>
    <x v="0"/>
    <x v="1"/>
    <x v="3"/>
    <x v="1"/>
    <x v="1"/>
    <x v="0"/>
    <x v="0"/>
    <x v="0"/>
    <x v="2"/>
    <m/>
    <m/>
    <x v="0"/>
    <m/>
    <x v="1"/>
    <x v="1"/>
    <x v="1"/>
    <x v="0"/>
    <s v="'CO': Completed"/>
    <m/>
    <s v="'I0': Interrupted"/>
  </r>
  <r>
    <s v="662616"/>
    <x v="224"/>
    <s v="Online"/>
    <s v="20220927"/>
    <s v="07:26"/>
    <s v="460"/>
    <s v="8"/>
    <s v="462"/>
    <m/>
    <m/>
    <d v="2022-10-01T00:00:00"/>
    <x v="2"/>
    <x v="0"/>
    <x v="1"/>
    <x v="3"/>
    <n v="2"/>
    <x v="1"/>
    <x v="1"/>
    <x v="0"/>
    <x v="1"/>
    <x v="0"/>
    <x v="5"/>
    <x v="0"/>
    <x v="4"/>
    <x v="0"/>
    <x v="6"/>
    <x v="0"/>
    <x v="4"/>
    <x v="1"/>
    <x v="1"/>
    <x v="0"/>
    <x v="4"/>
    <x v="1"/>
    <x v="1"/>
    <x v="0"/>
    <x v="0"/>
    <x v="1"/>
    <x v="2"/>
    <x v="0"/>
    <x v="3"/>
    <x v="1"/>
    <x v="6"/>
    <x v="1"/>
    <x v="2"/>
    <x v="0"/>
    <x v="0"/>
    <x v="1"/>
    <x v="6"/>
    <x v="3"/>
    <x v="0"/>
    <x v="3"/>
    <x v="4"/>
    <x v="3"/>
    <x v="0"/>
    <s v="They are trying to help i think"/>
    <m/>
    <x v="1"/>
    <s v="Do something for us"/>
    <x v="1"/>
    <x v="1"/>
    <x v="1"/>
    <x v="1"/>
    <m/>
    <m/>
    <s v="'CO': Completed"/>
  </r>
  <r>
    <s v="662855"/>
    <x v="26"/>
    <s v="Online"/>
    <s v="20220916"/>
    <s v="16:49"/>
    <s v="1059"/>
    <s v="18"/>
    <s v="1059"/>
    <m/>
    <m/>
    <d v="2022-10-01T00:00:00"/>
    <x v="3"/>
    <x v="1"/>
    <x v="2"/>
    <x v="2"/>
    <n v="4"/>
    <x v="0"/>
    <x v="0"/>
    <x v="0"/>
    <x v="5"/>
    <x v="1"/>
    <x v="1"/>
    <x v="1"/>
    <x v="1"/>
    <x v="1"/>
    <x v="1"/>
    <x v="1"/>
    <x v="2"/>
    <x v="1"/>
    <x v="1"/>
    <x v="1"/>
    <x v="1"/>
    <x v="1"/>
    <x v="1"/>
    <x v="1"/>
    <x v="4"/>
    <x v="1"/>
    <x v="2"/>
    <x v="0"/>
    <x v="6"/>
    <x v="0"/>
    <x v="0"/>
    <x v="0"/>
    <x v="4"/>
    <x v="1"/>
    <x v="1"/>
    <x v="0"/>
    <x v="0"/>
    <x v="3"/>
    <x v="0"/>
    <x v="4"/>
    <x v="0"/>
    <x v="1"/>
    <x v="3"/>
    <s v="My first case worker was great and very helpful. The second case worker they gave me was fresh out of college and not a veteran so she definitely sucked at her job."/>
    <s v="Oops I didn't see the positive or negative. Since I put my negative in my positive one, my positive one will go in here. I finally got housing for my kids which I'm very grateful for"/>
    <x v="0"/>
    <m/>
    <x v="0"/>
    <x v="1"/>
    <x v="0"/>
    <x v="2"/>
    <m/>
    <m/>
    <s v="'CO': Completed"/>
  </r>
  <r>
    <s v="663728"/>
    <x v="127"/>
    <s v="IVR"/>
    <s v="20220810"/>
    <s v="14:01"/>
    <s v="423"/>
    <s v="7"/>
    <s v="423"/>
    <m/>
    <m/>
    <d v="2022-10-01T00:00:00"/>
    <x v="1"/>
    <x v="0"/>
    <x v="1"/>
    <x v="0"/>
    <n v="5"/>
    <x v="0"/>
    <x v="0"/>
    <x v="0"/>
    <x v="0"/>
    <x v="0"/>
    <x v="0"/>
    <x v="1"/>
    <x v="1"/>
    <x v="1"/>
    <x v="1"/>
    <x v="1"/>
    <x v="2"/>
    <x v="1"/>
    <x v="1"/>
    <x v="1"/>
    <x v="1"/>
    <x v="1"/>
    <x v="1"/>
    <x v="0"/>
    <x v="0"/>
    <x v="0"/>
    <x v="0"/>
    <x v="0"/>
    <x v="0"/>
    <x v="0"/>
    <x v="0"/>
    <x v="1"/>
    <x v="2"/>
    <x v="1"/>
    <x v="2"/>
    <x v="0"/>
    <x v="0"/>
    <x v="2"/>
    <x v="1"/>
    <x v="2"/>
    <x v="3"/>
    <x v="2"/>
    <x v="0"/>
    <s v="Yes, my case manager was very helpful, courteous and pleasant to deal with. She helped me feel supported right away, helped me get through a very difficult time. I appreciate all you help, thanks again."/>
    <m/>
    <x v="1"/>
    <s v="Allow them to help with setting up utilities"/>
    <x v="0"/>
    <x v="1"/>
    <x v="1"/>
    <x v="1"/>
    <m/>
    <m/>
    <s v="'CO': Completed"/>
  </r>
  <r>
    <s v="666118"/>
    <x v="83"/>
    <s v="Online"/>
    <s v="20220829"/>
    <s v="07:52"/>
    <s v="260"/>
    <s v="4"/>
    <s v="275"/>
    <m/>
    <m/>
    <d v="2022-10-01T00:00:00"/>
    <x v="3"/>
    <x v="0"/>
    <x v="1"/>
    <x v="0"/>
    <n v="5"/>
    <x v="0"/>
    <x v="0"/>
    <x v="0"/>
    <x v="0"/>
    <x v="1"/>
    <x v="1"/>
    <x v="1"/>
    <x v="1"/>
    <x v="1"/>
    <x v="1"/>
    <x v="0"/>
    <x v="5"/>
    <x v="1"/>
    <x v="1"/>
    <x v="1"/>
    <x v="1"/>
    <x v="1"/>
    <x v="1"/>
    <x v="0"/>
    <x v="0"/>
    <x v="0"/>
    <x v="0"/>
    <x v="0"/>
    <x v="0"/>
    <x v="1"/>
    <x v="1"/>
    <x v="1"/>
    <x v="2"/>
    <x v="0"/>
    <x v="0"/>
    <x v="0"/>
    <x v="0"/>
    <x v="1"/>
    <x v="1"/>
    <x v="0"/>
    <x v="0"/>
    <x v="0"/>
    <x v="0"/>
    <s v="Very compassionate and really wanted to help."/>
    <m/>
    <x v="0"/>
    <m/>
    <x v="1"/>
    <x v="1"/>
    <x v="1"/>
    <x v="0"/>
    <m/>
    <m/>
    <s v="'CO': Completed"/>
  </r>
  <r>
    <s v="667068"/>
    <x v="67"/>
    <s v="Online"/>
    <s v="20220922"/>
    <s v="18:14"/>
    <s v="192"/>
    <s v="3"/>
    <s v="192"/>
    <m/>
    <m/>
    <d v="2022-10-01T00:00:00"/>
    <x v="3"/>
    <x v="0"/>
    <x v="1"/>
    <x v="0"/>
    <n v="5"/>
    <x v="0"/>
    <x v="0"/>
    <x v="1"/>
    <x v="2"/>
    <x v="1"/>
    <x v="1"/>
    <x v="1"/>
    <x v="1"/>
    <x v="0"/>
    <x v="0"/>
    <x v="1"/>
    <x v="2"/>
    <x v="1"/>
    <x v="1"/>
    <x v="1"/>
    <x v="1"/>
    <x v="1"/>
    <x v="1"/>
    <x v="0"/>
    <x v="0"/>
    <x v="1"/>
    <x v="2"/>
    <x v="0"/>
    <x v="0"/>
    <x v="0"/>
    <x v="0"/>
    <x v="1"/>
    <x v="2"/>
    <x v="0"/>
    <x v="0"/>
    <x v="0"/>
    <x v="0"/>
    <x v="1"/>
    <x v="1"/>
    <x v="0"/>
    <x v="0"/>
    <x v="0"/>
    <x v="2"/>
    <m/>
    <m/>
    <x v="0"/>
    <m/>
    <x v="0"/>
    <x v="1"/>
    <x v="1"/>
    <x v="1"/>
    <m/>
    <m/>
    <s v="'CO': Completed"/>
  </r>
  <r>
    <s v="667377"/>
    <x v="197"/>
    <s v="Online"/>
    <s v="20220918"/>
    <s v="17:43"/>
    <s v="948"/>
    <s v="16"/>
    <s v="948"/>
    <m/>
    <m/>
    <d v="2022-10-01T00:00:00"/>
    <x v="2"/>
    <x v="0"/>
    <x v="1"/>
    <x v="1"/>
    <n v="3"/>
    <x v="0"/>
    <x v="0"/>
    <x v="1"/>
    <x v="2"/>
    <x v="0"/>
    <x v="2"/>
    <x v="0"/>
    <x v="4"/>
    <x v="0"/>
    <x v="2"/>
    <x v="1"/>
    <x v="2"/>
    <x v="0"/>
    <x v="3"/>
    <x v="0"/>
    <x v="6"/>
    <x v="0"/>
    <x v="2"/>
    <x v="0"/>
    <x v="0"/>
    <x v="0"/>
    <x v="4"/>
    <x v="0"/>
    <x v="4"/>
    <x v="1"/>
    <x v="4"/>
    <x v="0"/>
    <x v="4"/>
    <x v="1"/>
    <x v="1"/>
    <x v="1"/>
    <x v="4"/>
    <x v="0"/>
    <x v="1"/>
    <x v="3"/>
    <x v="4"/>
    <x v="4"/>
    <x v="2"/>
    <m/>
    <m/>
    <x v="1"/>
    <s v="Being more patient more courteous and more  helpful"/>
    <x v="1"/>
    <x v="1"/>
    <x v="1"/>
    <x v="0"/>
    <m/>
    <m/>
    <s v="'CO': Completed"/>
  </r>
  <r>
    <s v="667797"/>
    <x v="19"/>
    <s v="Online"/>
    <s v="20220705"/>
    <s v="17:21"/>
    <s v="518"/>
    <s v="9"/>
    <s v="518"/>
    <m/>
    <m/>
    <d v="2022-10-01T00:00:00"/>
    <x v="0"/>
    <x v="0"/>
    <x v="1"/>
    <x v="1"/>
    <n v="3"/>
    <x v="1"/>
    <x v="1"/>
    <x v="0"/>
    <x v="5"/>
    <x v="0"/>
    <x v="5"/>
    <x v="0"/>
    <x v="4"/>
    <x v="0"/>
    <x v="3"/>
    <x v="0"/>
    <x v="1"/>
    <x v="0"/>
    <x v="3"/>
    <x v="0"/>
    <x v="2"/>
    <x v="1"/>
    <x v="1"/>
    <x v="1"/>
    <x v="5"/>
    <x v="0"/>
    <x v="6"/>
    <x v="0"/>
    <x v="5"/>
    <x v="1"/>
    <x v="5"/>
    <x v="0"/>
    <x v="6"/>
    <x v="1"/>
    <x v="6"/>
    <x v="1"/>
    <x v="5"/>
    <x v="2"/>
    <x v="0"/>
    <x v="4"/>
    <x v="4"/>
    <x v="1"/>
    <x v="3"/>
    <s v="Helped with rental."/>
    <s v="Didn't help with rental this time"/>
    <x v="0"/>
    <m/>
    <x v="1"/>
    <x v="1"/>
    <x v="1"/>
    <x v="1"/>
    <m/>
    <m/>
    <s v="'CO': Completed"/>
  </r>
  <r>
    <s v="668224"/>
    <x v="8"/>
    <s v="Online"/>
    <s v="20220914"/>
    <s v="17:05"/>
    <s v="466"/>
    <s v="8"/>
    <s v="466"/>
    <m/>
    <m/>
    <d v="2022-10-01T00:00:00"/>
    <x v="2"/>
    <x v="1"/>
    <x v="2"/>
    <x v="0"/>
    <n v="5"/>
    <x v="0"/>
    <x v="0"/>
    <x v="0"/>
    <x v="0"/>
    <x v="0"/>
    <x v="0"/>
    <x v="1"/>
    <x v="1"/>
    <x v="0"/>
    <x v="0"/>
    <x v="1"/>
    <x v="2"/>
    <x v="0"/>
    <x v="0"/>
    <x v="0"/>
    <x v="0"/>
    <x v="0"/>
    <x v="0"/>
    <x v="1"/>
    <x v="1"/>
    <x v="0"/>
    <x v="0"/>
    <x v="0"/>
    <x v="0"/>
    <x v="1"/>
    <x v="1"/>
    <x v="0"/>
    <x v="0"/>
    <x v="1"/>
    <x v="2"/>
    <x v="1"/>
    <x v="2"/>
    <x v="0"/>
    <x v="0"/>
    <x v="0"/>
    <x v="0"/>
    <x v="0"/>
    <x v="0"/>
    <s v="[NAME] [NAME] [NAME] [NAME]"/>
    <m/>
    <x v="0"/>
    <m/>
    <x v="0"/>
    <x v="3"/>
    <x v="0"/>
    <x v="1"/>
    <m/>
    <m/>
    <s v="'CO': Completed"/>
  </r>
  <r>
    <s v="669608"/>
    <x v="201"/>
    <s v="Online"/>
    <s v="20220916"/>
    <s v="18:33"/>
    <s v="2172"/>
    <s v="36"/>
    <s v="2172"/>
    <m/>
    <m/>
    <d v="2022-10-01T00:00:00"/>
    <x v="0"/>
    <x v="0"/>
    <x v="1"/>
    <x v="3"/>
    <n v="2"/>
    <x v="1"/>
    <x v="1"/>
    <x v="0"/>
    <x v="5"/>
    <x v="1"/>
    <x v="1"/>
    <x v="1"/>
    <x v="1"/>
    <x v="0"/>
    <x v="5"/>
    <x v="1"/>
    <x v="2"/>
    <x v="1"/>
    <x v="1"/>
    <x v="1"/>
    <x v="1"/>
    <x v="1"/>
    <x v="1"/>
    <x v="0"/>
    <x v="0"/>
    <x v="0"/>
    <x v="5"/>
    <x v="0"/>
    <x v="3"/>
    <x v="0"/>
    <x v="0"/>
    <x v="0"/>
    <x v="5"/>
    <x v="1"/>
    <x v="3"/>
    <x v="0"/>
    <x v="0"/>
    <x v="1"/>
    <x v="1"/>
    <x v="1"/>
    <x v="2"/>
    <x v="1"/>
    <x v="3"/>
    <s v="As far as paying for motels, they did provide us with motel vouchers until we secured housing. We were told we were the last family that would receive that type of support this year due to funding. Also help with moving costs, move-in cost was a positive."/>
    <s v="We (veteran and wife) had 2 case managers and 1 housing locator. The 1st case manager was brief and they left the agency. The 2nd case manager barely interacted with us...only to tell us when we needed to move motel rooms and to check in briefly but rarely with us. They had a condescending tone, and it felt like we were an afterthought to them. The housing locator made us feel like they cared, was courteous and really wanted us to be housed. However, they failed to produce any housing prospects. When we told them our search parameters, they would search in wrong counties that we could not live in."/>
    <x v="1"/>
    <s v="Case manager training on being more engaging and courteous to vets in dire situations. Especially vets that are doing their best to maintain mental health and maintain respectful and optimistic engagement with case managers. We understand they have a large case load however, it doesn't warrant attitudes, and an air of disregard. SSVF is a great amazing organization and those that work there should take pride in helping vets that have served this country. Housing locator services need to be revamped and more involved with utilizing city/county/state resources... And launching campaigns in the community to engage landlords and/or homeowners that would ensure a win-win. Although my wife and I finally located housing, it took a long time. A lot of landlords didn't know about the guarantees rent of payments, deposits, case management etc."/>
    <x v="2"/>
    <x v="0"/>
    <x v="1"/>
    <x v="1"/>
    <m/>
    <m/>
    <s v="'CO': Completed"/>
  </r>
  <r>
    <s v="672626"/>
    <x v="74"/>
    <s v="Online"/>
    <s v="20220830"/>
    <s v="11:01"/>
    <s v="639"/>
    <s v="11"/>
    <s v="639"/>
    <m/>
    <m/>
    <d v="2022-10-01T00:00:00"/>
    <x v="2"/>
    <x v="0"/>
    <x v="1"/>
    <x v="0"/>
    <n v="5"/>
    <x v="0"/>
    <x v="0"/>
    <x v="0"/>
    <x v="0"/>
    <x v="0"/>
    <x v="0"/>
    <x v="1"/>
    <x v="1"/>
    <x v="0"/>
    <x v="4"/>
    <x v="1"/>
    <x v="2"/>
    <x v="0"/>
    <x v="0"/>
    <x v="1"/>
    <x v="1"/>
    <x v="0"/>
    <x v="0"/>
    <x v="0"/>
    <x v="0"/>
    <x v="1"/>
    <x v="2"/>
    <x v="0"/>
    <x v="1"/>
    <x v="1"/>
    <x v="3"/>
    <x v="0"/>
    <x v="1"/>
    <x v="1"/>
    <x v="1"/>
    <x v="0"/>
    <x v="0"/>
    <x v="1"/>
    <x v="1"/>
    <x v="0"/>
    <x v="0"/>
    <x v="0"/>
    <x v="0"/>
    <s v="The three people that I met were very hospitable respectable and well-maintained at all times followed the rules when I had to ride with them making me agree that if any accident happened I would not charge down very respectable people"/>
    <m/>
    <x v="1"/>
    <s v="Hire more people like that three on my case"/>
    <x v="0"/>
    <x v="1"/>
    <x v="1"/>
    <x v="1"/>
    <m/>
    <m/>
    <s v="'CO': Completed"/>
  </r>
  <r>
    <s v="672834"/>
    <x v="171"/>
    <s v="Online"/>
    <s v="20220831"/>
    <s v="14:01"/>
    <s v="564"/>
    <s v="9"/>
    <s v="564"/>
    <m/>
    <m/>
    <d v="2022-10-01T00:00:00"/>
    <x v="0"/>
    <x v="0"/>
    <x v="1"/>
    <x v="0"/>
    <n v="5"/>
    <x v="0"/>
    <x v="0"/>
    <x v="0"/>
    <x v="0"/>
    <x v="0"/>
    <x v="2"/>
    <x v="0"/>
    <x v="2"/>
    <x v="0"/>
    <x v="2"/>
    <x v="0"/>
    <x v="1"/>
    <x v="1"/>
    <x v="1"/>
    <x v="1"/>
    <x v="1"/>
    <x v="1"/>
    <x v="1"/>
    <x v="0"/>
    <x v="0"/>
    <x v="0"/>
    <x v="0"/>
    <x v="0"/>
    <x v="4"/>
    <x v="0"/>
    <x v="0"/>
    <x v="1"/>
    <x v="2"/>
    <x v="0"/>
    <x v="0"/>
    <x v="0"/>
    <x v="0"/>
    <x v="1"/>
    <x v="1"/>
    <x v="0"/>
    <x v="0"/>
    <x v="0"/>
    <x v="0"/>
    <s v="Communication"/>
    <m/>
    <x v="0"/>
    <m/>
    <x v="1"/>
    <x v="0"/>
    <x v="1"/>
    <x v="1"/>
    <m/>
    <m/>
    <s v="'CO': Completed"/>
  </r>
  <r>
    <s v="673966"/>
    <x v="77"/>
    <s v="Online"/>
    <s v="20220721"/>
    <s v="14:03"/>
    <s v="387"/>
    <s v="6"/>
    <s v="387"/>
    <m/>
    <m/>
    <d v="2022-10-01T00:00:00"/>
    <x v="0"/>
    <x v="0"/>
    <x v="1"/>
    <x v="1"/>
    <n v="3"/>
    <x v="0"/>
    <x v="0"/>
    <x v="0"/>
    <x v="1"/>
    <x v="1"/>
    <x v="1"/>
    <x v="1"/>
    <x v="1"/>
    <x v="0"/>
    <x v="5"/>
    <x v="0"/>
    <x v="4"/>
    <x v="1"/>
    <x v="1"/>
    <x v="0"/>
    <x v="4"/>
    <x v="0"/>
    <x v="5"/>
    <x v="0"/>
    <x v="0"/>
    <x v="0"/>
    <x v="3"/>
    <x v="0"/>
    <x v="3"/>
    <x v="1"/>
    <x v="4"/>
    <x v="0"/>
    <x v="5"/>
    <x v="1"/>
    <x v="3"/>
    <x v="0"/>
    <x v="0"/>
    <x v="1"/>
    <x v="0"/>
    <x v="3"/>
    <x v="4"/>
    <x v="3"/>
    <x v="3"/>
    <s v="I had a more positive experience working with OST than working with Memorial Health System in conjunction with Mission United."/>
    <s v="The case manager I had assigned from MHS was not sufficient in here case managing so I closed my case at MHS and open a new case at OST hoping for better service. OST helped me out."/>
    <x v="1"/>
    <s v="More training with case managers and hire more veterans."/>
    <x v="2"/>
    <x v="0"/>
    <x v="4"/>
    <x v="0"/>
    <m/>
    <m/>
    <s v="'CO': Completed"/>
  </r>
  <r>
    <s v="674367"/>
    <x v="32"/>
    <s v="Online"/>
    <s v="20220811"/>
    <s v="17:01"/>
    <s v="458"/>
    <s v="8"/>
    <s v="458"/>
    <m/>
    <m/>
    <d v="2022-10-01T00:00:00"/>
    <x v="2"/>
    <x v="0"/>
    <x v="1"/>
    <x v="2"/>
    <n v="4"/>
    <x v="0"/>
    <x v="0"/>
    <x v="0"/>
    <x v="4"/>
    <x v="1"/>
    <x v="1"/>
    <x v="1"/>
    <x v="1"/>
    <x v="1"/>
    <x v="1"/>
    <x v="1"/>
    <x v="2"/>
    <x v="1"/>
    <x v="1"/>
    <x v="1"/>
    <x v="1"/>
    <x v="1"/>
    <x v="1"/>
    <x v="0"/>
    <x v="0"/>
    <x v="0"/>
    <x v="3"/>
    <x v="1"/>
    <x v="2"/>
    <x v="0"/>
    <x v="0"/>
    <x v="1"/>
    <x v="2"/>
    <x v="1"/>
    <x v="3"/>
    <x v="0"/>
    <x v="0"/>
    <x v="2"/>
    <x v="1"/>
    <x v="0"/>
    <x v="0"/>
    <x v="0"/>
    <x v="2"/>
    <m/>
    <m/>
    <x v="0"/>
    <m/>
    <x v="0"/>
    <x v="1"/>
    <x v="1"/>
    <x v="1"/>
    <m/>
    <m/>
    <s v="'CO': Completed"/>
  </r>
  <r>
    <s v="674534"/>
    <x v="32"/>
    <s v="Online"/>
    <s v="20220915"/>
    <s v="14:00"/>
    <s v="404"/>
    <s v="7"/>
    <s v="404"/>
    <m/>
    <m/>
    <d v="2022-10-01T00:00:00"/>
    <x v="2"/>
    <x v="0"/>
    <x v="0"/>
    <x v="0"/>
    <n v="5"/>
    <x v="0"/>
    <x v="2"/>
    <x v="0"/>
    <x v="1"/>
    <x v="1"/>
    <x v="1"/>
    <x v="0"/>
    <x v="0"/>
    <x v="1"/>
    <x v="1"/>
    <x v="1"/>
    <x v="2"/>
    <x v="0"/>
    <x v="2"/>
    <x v="1"/>
    <x v="1"/>
    <x v="1"/>
    <x v="1"/>
    <x v="0"/>
    <x v="0"/>
    <x v="0"/>
    <x v="4"/>
    <x v="0"/>
    <x v="3"/>
    <x v="1"/>
    <x v="4"/>
    <x v="0"/>
    <x v="4"/>
    <x v="1"/>
    <x v="5"/>
    <x v="1"/>
    <x v="6"/>
    <x v="2"/>
    <x v="1"/>
    <x v="4"/>
    <x v="0"/>
    <x v="3"/>
    <x v="3"/>
    <s v="None at this time."/>
    <s v="None at this time."/>
    <x v="0"/>
    <m/>
    <x v="0"/>
    <x v="1"/>
    <x v="0"/>
    <x v="0"/>
    <m/>
    <m/>
    <s v="'CO': Completed"/>
  </r>
  <r>
    <s v="674615"/>
    <x v="14"/>
    <s v="Online"/>
    <s v="20220927"/>
    <s v="21:37"/>
    <s v="1094"/>
    <s v="18"/>
    <s v="1094"/>
    <m/>
    <m/>
    <d v="2022-10-01T00:00:00"/>
    <x v="2"/>
    <x v="0"/>
    <x v="1"/>
    <x v="0"/>
    <n v="5"/>
    <x v="0"/>
    <x v="0"/>
    <x v="0"/>
    <x v="0"/>
    <x v="1"/>
    <x v="1"/>
    <x v="1"/>
    <x v="1"/>
    <x v="1"/>
    <x v="1"/>
    <x v="1"/>
    <x v="2"/>
    <x v="0"/>
    <x v="0"/>
    <x v="1"/>
    <x v="1"/>
    <x v="1"/>
    <x v="1"/>
    <x v="0"/>
    <x v="0"/>
    <x v="0"/>
    <x v="0"/>
    <x v="0"/>
    <x v="0"/>
    <x v="1"/>
    <x v="1"/>
    <x v="0"/>
    <x v="0"/>
    <x v="0"/>
    <x v="0"/>
    <x v="1"/>
    <x v="2"/>
    <x v="1"/>
    <x v="1"/>
    <x v="0"/>
    <x v="0"/>
    <x v="0"/>
    <x v="0"/>
    <s v="My case manager was a delight to work with. From the get-go she knew how to listen and strategize with me to set goals. I am grateful for her awareness."/>
    <m/>
    <x v="0"/>
    <m/>
    <x v="0"/>
    <x v="1"/>
    <x v="1"/>
    <x v="1"/>
    <m/>
    <m/>
    <s v="'CO': Completed"/>
  </r>
  <r>
    <s v="674644"/>
    <x v="47"/>
    <s v="Online"/>
    <s v="20220922"/>
    <s v="11:18"/>
    <s v="596"/>
    <s v="10"/>
    <s v="596"/>
    <m/>
    <m/>
    <d v="2022-10-01T00:00:00"/>
    <x v="0"/>
    <x v="0"/>
    <x v="1"/>
    <x v="0"/>
    <n v="5"/>
    <x v="1"/>
    <x v="1"/>
    <x v="1"/>
    <x v="2"/>
    <x v="0"/>
    <x v="2"/>
    <x v="1"/>
    <x v="1"/>
    <x v="0"/>
    <x v="2"/>
    <x v="0"/>
    <x v="1"/>
    <x v="0"/>
    <x v="2"/>
    <x v="0"/>
    <x v="6"/>
    <x v="1"/>
    <x v="1"/>
    <x v="0"/>
    <x v="0"/>
    <x v="1"/>
    <x v="2"/>
    <x v="1"/>
    <x v="2"/>
    <x v="0"/>
    <x v="0"/>
    <x v="1"/>
    <x v="2"/>
    <x v="0"/>
    <x v="0"/>
    <x v="0"/>
    <x v="0"/>
    <x v="1"/>
    <x v="1"/>
    <x v="0"/>
    <x v="0"/>
    <x v="0"/>
    <x v="0"/>
    <s v="She was very professional need more staff members like her wasVery Satisfied."/>
    <m/>
    <x v="0"/>
    <m/>
    <x v="1"/>
    <x v="0"/>
    <x v="1"/>
    <x v="1"/>
    <m/>
    <m/>
    <s v="'CO': Completed"/>
  </r>
  <r>
    <s v="677246"/>
    <x v="105"/>
    <s v="Online"/>
    <s v="20220928"/>
    <s v="16:03"/>
    <s v="324"/>
    <s v="5"/>
    <s v="324"/>
    <m/>
    <m/>
    <d v="2022-10-01T00:00:00"/>
    <x v="0"/>
    <x v="0"/>
    <x v="1"/>
    <x v="0"/>
    <n v="5"/>
    <x v="0"/>
    <x v="0"/>
    <x v="0"/>
    <x v="0"/>
    <x v="0"/>
    <x v="0"/>
    <x v="1"/>
    <x v="1"/>
    <x v="1"/>
    <x v="1"/>
    <x v="0"/>
    <x v="0"/>
    <x v="1"/>
    <x v="1"/>
    <x v="1"/>
    <x v="1"/>
    <x v="0"/>
    <x v="4"/>
    <x v="0"/>
    <x v="0"/>
    <x v="0"/>
    <x v="1"/>
    <x v="1"/>
    <x v="2"/>
    <x v="1"/>
    <x v="2"/>
    <x v="0"/>
    <x v="6"/>
    <x v="0"/>
    <x v="0"/>
    <x v="1"/>
    <x v="3"/>
    <x v="0"/>
    <x v="1"/>
    <x v="4"/>
    <x v="1"/>
    <x v="3"/>
    <x v="0"/>
    <s v="Helped me get away from living in my car to housing for my son and myself"/>
    <m/>
    <x v="0"/>
    <m/>
    <x v="0"/>
    <x v="1"/>
    <x v="1"/>
    <x v="1"/>
    <m/>
    <m/>
    <s v="'CO': Completed"/>
  </r>
  <r>
    <s v="677280"/>
    <x v="97"/>
    <s v="Online"/>
    <s v="20220802"/>
    <s v="22:30"/>
    <s v="735"/>
    <s v="12"/>
    <s v="735"/>
    <m/>
    <m/>
    <d v="2022-10-01T00:00:00"/>
    <x v="2"/>
    <x v="0"/>
    <x v="1"/>
    <x v="0"/>
    <n v="5"/>
    <x v="0"/>
    <x v="0"/>
    <x v="0"/>
    <x v="0"/>
    <x v="0"/>
    <x v="0"/>
    <x v="1"/>
    <x v="1"/>
    <x v="1"/>
    <x v="1"/>
    <x v="1"/>
    <x v="2"/>
    <x v="1"/>
    <x v="1"/>
    <x v="1"/>
    <x v="1"/>
    <x v="1"/>
    <x v="1"/>
    <x v="0"/>
    <x v="0"/>
    <x v="0"/>
    <x v="0"/>
    <x v="0"/>
    <x v="0"/>
    <x v="0"/>
    <x v="0"/>
    <x v="0"/>
    <x v="0"/>
    <x v="1"/>
    <x v="2"/>
    <x v="1"/>
    <x v="2"/>
    <x v="1"/>
    <x v="1"/>
    <x v="0"/>
    <x v="0"/>
    <x v="0"/>
    <x v="0"/>
    <s v="My experience with the OUTSTANDING TEAM that assisted me in a very unfortunate and uncomfortable time were sincerely AMAZING �� THANK YOU"/>
    <m/>
    <x v="0"/>
    <m/>
    <x v="1"/>
    <x v="1"/>
    <x v="0"/>
    <x v="0"/>
    <m/>
    <m/>
    <s v="'CO': Completed"/>
  </r>
  <r>
    <s v="677669"/>
    <x v="59"/>
    <s v="Online"/>
    <s v="20220703"/>
    <s v="17:00"/>
    <s v="254"/>
    <s v="4"/>
    <s v="254"/>
    <m/>
    <m/>
    <d v="2022-10-01T00:00:00"/>
    <x v="0"/>
    <x v="0"/>
    <x v="1"/>
    <x v="0"/>
    <n v="5"/>
    <x v="0"/>
    <x v="0"/>
    <x v="0"/>
    <x v="0"/>
    <x v="0"/>
    <x v="0"/>
    <x v="1"/>
    <x v="1"/>
    <x v="1"/>
    <x v="1"/>
    <x v="1"/>
    <x v="2"/>
    <x v="1"/>
    <x v="1"/>
    <x v="1"/>
    <x v="1"/>
    <x v="1"/>
    <x v="1"/>
    <x v="0"/>
    <x v="0"/>
    <x v="0"/>
    <x v="0"/>
    <x v="0"/>
    <x v="0"/>
    <x v="0"/>
    <x v="0"/>
    <x v="0"/>
    <x v="0"/>
    <x v="1"/>
    <x v="2"/>
    <x v="1"/>
    <x v="2"/>
    <x v="2"/>
    <x v="1"/>
    <x v="0"/>
    <x v="0"/>
    <x v="0"/>
    <x v="0"/>
    <s v="Everyone that I worked with were extremely professional and positive"/>
    <m/>
    <x v="0"/>
    <m/>
    <x v="0"/>
    <x v="1"/>
    <x v="1"/>
    <x v="0"/>
    <m/>
    <m/>
    <s v="'CO': Completed"/>
  </r>
  <r>
    <s v="677973"/>
    <x v="35"/>
    <s v="CATI"/>
    <s v="20220712"/>
    <s v="15:19"/>
    <s v="430"/>
    <s v="7"/>
    <m/>
    <s v="I0"/>
    <s v="'CO': Completed"/>
    <d v="2022-10-01T00:00:00"/>
    <x v="0"/>
    <x v="0"/>
    <x v="1"/>
    <x v="1"/>
    <n v="3"/>
    <x v="0"/>
    <x v="0"/>
    <x v="1"/>
    <x v="2"/>
    <x v="1"/>
    <x v="1"/>
    <x v="1"/>
    <x v="1"/>
    <x v="1"/>
    <x v="1"/>
    <x v="1"/>
    <x v="2"/>
    <x v="1"/>
    <x v="1"/>
    <x v="1"/>
    <x v="1"/>
    <x v="1"/>
    <x v="1"/>
    <x v="0"/>
    <x v="0"/>
    <x v="1"/>
    <x v="2"/>
    <x v="1"/>
    <x v="2"/>
    <x v="0"/>
    <x v="0"/>
    <x v="1"/>
    <x v="2"/>
    <x v="0"/>
    <x v="0"/>
    <x v="1"/>
    <x v="3"/>
    <x v="1"/>
    <x v="1"/>
    <x v="4"/>
    <x v="1"/>
    <x v="4"/>
    <x v="2"/>
    <m/>
    <m/>
    <x v="0"/>
    <m/>
    <x v="2"/>
    <x v="0"/>
    <x v="0"/>
    <x v="1"/>
    <s v="'CO': Completed"/>
    <n v="1"/>
    <s v="'I0': Interrupted"/>
  </r>
  <r>
    <s v="678032"/>
    <x v="9"/>
    <s v="Online"/>
    <s v="20220912"/>
    <s v="09:50"/>
    <s v="1056"/>
    <s v="18"/>
    <s v="1060"/>
    <m/>
    <m/>
    <d v="2022-10-01T00:00:00"/>
    <x v="3"/>
    <x v="0"/>
    <x v="1"/>
    <x v="4"/>
    <n v="1"/>
    <x v="1"/>
    <x v="1"/>
    <x v="0"/>
    <x v="3"/>
    <x v="0"/>
    <x v="2"/>
    <x v="1"/>
    <x v="1"/>
    <x v="1"/>
    <x v="1"/>
    <x v="1"/>
    <x v="2"/>
    <x v="0"/>
    <x v="2"/>
    <x v="0"/>
    <x v="2"/>
    <x v="1"/>
    <x v="1"/>
    <x v="0"/>
    <x v="0"/>
    <x v="0"/>
    <x v="6"/>
    <x v="0"/>
    <x v="1"/>
    <x v="0"/>
    <x v="0"/>
    <x v="0"/>
    <x v="1"/>
    <x v="1"/>
    <x v="1"/>
    <x v="1"/>
    <x v="4"/>
    <x v="1"/>
    <x v="0"/>
    <x v="1"/>
    <x v="4"/>
    <x v="1"/>
    <x v="3"/>
    <s v="Was never clear on precisely what was expected from me to do. A lot of miss communication. Terrible directions after repeatedly asking for reassurance and direction. Resulting in me losing my children to my abusive ex-husband and still homeless. I never hated a system so much, suffered so much hurt i have to fight suicide everyday when I feel like without my kids what's the point. When my kids cry for me to get them but i have no home to bring them to. I put my trust in the system and was treated like i didn't matter, I lost my children my only reason to keep breathing"/>
    <s v="See positive answer. That answer was meant to go here."/>
    <x v="1"/>
    <s v="Know more about your job and be in constant contact with client and give clear direct directions to guide to success not everyone is the same in frame of thinking"/>
    <x v="1"/>
    <x v="1"/>
    <x v="1"/>
    <x v="0"/>
    <m/>
    <m/>
    <s v="'CO': Completed"/>
  </r>
  <r>
    <s v="678126"/>
    <x v="186"/>
    <s v="Online"/>
    <s v="20220720"/>
    <s v="17:06"/>
    <s v="174"/>
    <s v="3"/>
    <s v="174"/>
    <m/>
    <m/>
    <d v="2022-10-01T00:00:00"/>
    <x v="2"/>
    <x v="0"/>
    <x v="1"/>
    <x v="0"/>
    <n v="5"/>
    <x v="0"/>
    <x v="0"/>
    <x v="0"/>
    <x v="4"/>
    <x v="1"/>
    <x v="1"/>
    <x v="1"/>
    <x v="1"/>
    <x v="0"/>
    <x v="4"/>
    <x v="1"/>
    <x v="2"/>
    <x v="1"/>
    <x v="1"/>
    <x v="1"/>
    <x v="1"/>
    <x v="1"/>
    <x v="1"/>
    <x v="0"/>
    <x v="0"/>
    <x v="1"/>
    <x v="2"/>
    <x v="0"/>
    <x v="0"/>
    <x v="0"/>
    <x v="0"/>
    <x v="1"/>
    <x v="2"/>
    <x v="1"/>
    <x v="1"/>
    <x v="0"/>
    <x v="0"/>
    <x v="2"/>
    <x v="0"/>
    <x v="0"/>
    <x v="0"/>
    <x v="0"/>
    <x v="0"/>
    <s v="All were good"/>
    <m/>
    <x v="0"/>
    <m/>
    <x v="0"/>
    <x v="1"/>
    <x v="1"/>
    <x v="1"/>
    <m/>
    <m/>
    <s v="'CO': Completed"/>
  </r>
  <r>
    <s v="678453"/>
    <x v="199"/>
    <s v="Online"/>
    <s v="20220920"/>
    <s v="09:24"/>
    <s v="578"/>
    <s v="10"/>
    <s v="578"/>
    <m/>
    <m/>
    <d v="2022-10-01T00:00:00"/>
    <x v="2"/>
    <x v="0"/>
    <x v="1"/>
    <x v="1"/>
    <n v="3"/>
    <x v="0"/>
    <x v="2"/>
    <x v="0"/>
    <x v="1"/>
    <x v="0"/>
    <x v="5"/>
    <x v="1"/>
    <x v="1"/>
    <x v="0"/>
    <x v="5"/>
    <x v="1"/>
    <x v="2"/>
    <x v="0"/>
    <x v="4"/>
    <x v="0"/>
    <x v="4"/>
    <x v="1"/>
    <x v="1"/>
    <x v="0"/>
    <x v="0"/>
    <x v="0"/>
    <x v="4"/>
    <x v="0"/>
    <x v="0"/>
    <x v="1"/>
    <x v="1"/>
    <x v="1"/>
    <x v="2"/>
    <x v="0"/>
    <x v="0"/>
    <x v="0"/>
    <x v="0"/>
    <x v="1"/>
    <x v="1"/>
    <x v="0"/>
    <x v="0"/>
    <x v="0"/>
    <x v="0"/>
    <s v="All the people who helped me were friendly and went the extra mile when my phone was down.  I appreciate all they have done to help me out,  great job and thanks."/>
    <m/>
    <x v="1"/>
    <s v="Better coordination with other assistance agencies."/>
    <x v="5"/>
    <x v="1"/>
    <x v="1"/>
    <x v="1"/>
    <m/>
    <m/>
    <s v="'CO': Completed"/>
  </r>
  <r>
    <s v="678967"/>
    <x v="105"/>
    <s v="CATI"/>
    <s v="20220804"/>
    <s v="16:09"/>
    <s v="0"/>
    <s v="0"/>
    <s v="0"/>
    <m/>
    <m/>
    <d v="2022-10-01T00:00:00"/>
    <x v="2"/>
    <x v="0"/>
    <x v="1"/>
    <x v="0"/>
    <n v="5"/>
    <x v="0"/>
    <x v="0"/>
    <x v="0"/>
    <x v="0"/>
    <x v="0"/>
    <x v="0"/>
    <x v="1"/>
    <x v="1"/>
    <x v="0"/>
    <x v="0"/>
    <x v="1"/>
    <x v="2"/>
    <x v="0"/>
    <x v="0"/>
    <x v="1"/>
    <x v="1"/>
    <x v="1"/>
    <x v="1"/>
    <x v="0"/>
    <x v="0"/>
    <x v="0"/>
    <x v="0"/>
    <x v="0"/>
    <x v="0"/>
    <x v="1"/>
    <x v="1"/>
    <x v="0"/>
    <x v="0"/>
    <x v="1"/>
    <x v="2"/>
    <x v="1"/>
    <x v="2"/>
    <x v="2"/>
    <x v="1"/>
    <x v="0"/>
    <x v="0"/>
    <x v="0"/>
    <x v="2"/>
    <m/>
    <m/>
    <x v="0"/>
    <m/>
    <x v="2"/>
    <x v="0"/>
    <x v="0"/>
    <x v="2"/>
    <m/>
    <m/>
    <m/>
  </r>
  <r>
    <s v="679770"/>
    <x v="86"/>
    <s v="Online"/>
    <s v="20220801"/>
    <s v="19:51"/>
    <s v="401"/>
    <s v="7"/>
    <s v="403"/>
    <m/>
    <m/>
    <d v="2022-10-01T00:00:00"/>
    <x v="2"/>
    <x v="0"/>
    <x v="1"/>
    <x v="0"/>
    <n v="5"/>
    <x v="0"/>
    <x v="0"/>
    <x v="0"/>
    <x v="0"/>
    <x v="1"/>
    <x v="1"/>
    <x v="0"/>
    <x v="0"/>
    <x v="0"/>
    <x v="0"/>
    <x v="1"/>
    <x v="2"/>
    <x v="0"/>
    <x v="0"/>
    <x v="1"/>
    <x v="1"/>
    <x v="1"/>
    <x v="1"/>
    <x v="0"/>
    <x v="0"/>
    <x v="1"/>
    <x v="2"/>
    <x v="0"/>
    <x v="0"/>
    <x v="0"/>
    <x v="0"/>
    <x v="0"/>
    <x v="0"/>
    <x v="0"/>
    <x v="0"/>
    <x v="1"/>
    <x v="2"/>
    <x v="2"/>
    <x v="1"/>
    <x v="0"/>
    <x v="0"/>
    <x v="0"/>
    <x v="0"/>
    <s v="staff paid for deposit and rent. they helped me with furniture towels trash bags plates cup coffee pot hot plate lots of needs"/>
    <m/>
    <x v="1"/>
    <s v="keep the staff they are helpful and very nice"/>
    <x v="0"/>
    <x v="1"/>
    <x v="1"/>
    <x v="1"/>
    <m/>
    <m/>
    <s v="'CO': Completed"/>
  </r>
  <r>
    <s v="680692"/>
    <x v="22"/>
    <s v="Online"/>
    <s v="20220917"/>
    <s v="07:04"/>
    <s v="408"/>
    <s v="7"/>
    <s v="408"/>
    <m/>
    <m/>
    <d v="2022-10-01T00:00:00"/>
    <x v="2"/>
    <x v="0"/>
    <x v="1"/>
    <x v="2"/>
    <n v="4"/>
    <x v="1"/>
    <x v="1"/>
    <x v="0"/>
    <x v="6"/>
    <x v="0"/>
    <x v="2"/>
    <x v="1"/>
    <x v="1"/>
    <x v="1"/>
    <x v="1"/>
    <x v="0"/>
    <x v="1"/>
    <x v="1"/>
    <x v="1"/>
    <x v="0"/>
    <x v="0"/>
    <x v="1"/>
    <x v="1"/>
    <x v="0"/>
    <x v="0"/>
    <x v="1"/>
    <x v="2"/>
    <x v="0"/>
    <x v="0"/>
    <x v="1"/>
    <x v="1"/>
    <x v="1"/>
    <x v="2"/>
    <x v="0"/>
    <x v="0"/>
    <x v="0"/>
    <x v="0"/>
    <x v="2"/>
    <x v="0"/>
    <x v="0"/>
    <x v="0"/>
    <x v="0"/>
    <x v="0"/>
    <s v="They worked very fast and got the support that I needed"/>
    <m/>
    <x v="0"/>
    <m/>
    <x v="1"/>
    <x v="1"/>
    <x v="1"/>
    <x v="1"/>
    <m/>
    <m/>
    <s v="'CO': Completed"/>
  </r>
  <r>
    <s v="680728"/>
    <x v="43"/>
    <s v="Online"/>
    <s v="20220817"/>
    <s v="13:47"/>
    <s v="616"/>
    <s v="10"/>
    <s v="616"/>
    <m/>
    <m/>
    <d v="2022-10-01T00:00:00"/>
    <x v="3"/>
    <x v="0"/>
    <x v="1"/>
    <x v="0"/>
    <n v="5"/>
    <x v="0"/>
    <x v="0"/>
    <x v="0"/>
    <x v="0"/>
    <x v="1"/>
    <x v="1"/>
    <x v="1"/>
    <x v="1"/>
    <x v="0"/>
    <x v="0"/>
    <x v="0"/>
    <x v="0"/>
    <x v="1"/>
    <x v="1"/>
    <x v="1"/>
    <x v="1"/>
    <x v="1"/>
    <x v="1"/>
    <x v="0"/>
    <x v="0"/>
    <x v="1"/>
    <x v="2"/>
    <x v="0"/>
    <x v="0"/>
    <x v="0"/>
    <x v="0"/>
    <x v="1"/>
    <x v="2"/>
    <x v="1"/>
    <x v="1"/>
    <x v="0"/>
    <x v="0"/>
    <x v="2"/>
    <x v="0"/>
    <x v="0"/>
    <x v="0"/>
    <x v="0"/>
    <x v="0"/>
    <s v="I've needed rental assistance twice since covid started in 2020. Both time [NAME] has helped me &amp; ny family.  Without [NAME], especially this most recent time, myself; my fiance; 3 other adults; 8 cats; &amp; 2 dogs would've all been homeless for sure.   [NAME] was relentless, in helping us find a place. And she got our move in down payment issued much faster than normal, due to not fi ding a place until the last second."/>
    <m/>
    <x v="0"/>
    <m/>
    <x v="0"/>
    <x v="1"/>
    <x v="6"/>
    <x v="1"/>
    <m/>
    <m/>
    <s v="'CO': Completed"/>
  </r>
  <r>
    <s v="681307"/>
    <x v="227"/>
    <s v="Online"/>
    <s v="20220726"/>
    <s v="14:13"/>
    <s v="712"/>
    <s v="12"/>
    <s v="713"/>
    <m/>
    <m/>
    <d v="2022-10-01T00:00:00"/>
    <x v="2"/>
    <x v="1"/>
    <x v="2"/>
    <x v="0"/>
    <n v="5"/>
    <x v="0"/>
    <x v="0"/>
    <x v="0"/>
    <x v="0"/>
    <x v="1"/>
    <x v="1"/>
    <x v="0"/>
    <x v="0"/>
    <x v="1"/>
    <x v="1"/>
    <x v="1"/>
    <x v="2"/>
    <x v="0"/>
    <x v="0"/>
    <x v="1"/>
    <x v="1"/>
    <x v="1"/>
    <x v="1"/>
    <x v="0"/>
    <x v="0"/>
    <x v="0"/>
    <x v="0"/>
    <x v="0"/>
    <x v="4"/>
    <x v="1"/>
    <x v="1"/>
    <x v="0"/>
    <x v="1"/>
    <x v="1"/>
    <x v="3"/>
    <x v="1"/>
    <x v="2"/>
    <x v="2"/>
    <x v="1"/>
    <x v="0"/>
    <x v="0"/>
    <x v="4"/>
    <x v="0"/>
    <s v="Everything she done for me was always in the positive range she is positive person"/>
    <m/>
    <x v="0"/>
    <m/>
    <x v="0"/>
    <x v="0"/>
    <x v="0"/>
    <x v="5"/>
    <m/>
    <m/>
    <s v="'CO': Completed"/>
  </r>
  <r>
    <s v="681737"/>
    <x v="113"/>
    <s v="Online"/>
    <s v="20220716"/>
    <s v="08:15"/>
    <s v="582"/>
    <s v="10"/>
    <s v="582"/>
    <m/>
    <m/>
    <d v="2022-10-01T00:00:00"/>
    <x v="2"/>
    <x v="1"/>
    <x v="2"/>
    <x v="0"/>
    <n v="5"/>
    <x v="0"/>
    <x v="0"/>
    <x v="0"/>
    <x v="0"/>
    <x v="0"/>
    <x v="0"/>
    <x v="1"/>
    <x v="1"/>
    <x v="0"/>
    <x v="0"/>
    <x v="1"/>
    <x v="2"/>
    <x v="1"/>
    <x v="1"/>
    <x v="1"/>
    <x v="1"/>
    <x v="1"/>
    <x v="1"/>
    <x v="0"/>
    <x v="0"/>
    <x v="0"/>
    <x v="0"/>
    <x v="0"/>
    <x v="0"/>
    <x v="0"/>
    <x v="0"/>
    <x v="0"/>
    <x v="0"/>
    <x v="1"/>
    <x v="2"/>
    <x v="1"/>
    <x v="2"/>
    <x v="0"/>
    <x v="0"/>
    <x v="0"/>
    <x v="0"/>
    <x v="0"/>
    <x v="0"/>
    <s v="Good experience with so far as I am concerned"/>
    <m/>
    <x v="0"/>
    <m/>
    <x v="0"/>
    <x v="3"/>
    <x v="1"/>
    <x v="1"/>
    <m/>
    <m/>
    <s v="'CO': Completed"/>
  </r>
  <r>
    <s v="681983"/>
    <x v="105"/>
    <s v="Online"/>
    <s v="20220825"/>
    <s v="18:26"/>
    <s v="1384"/>
    <s v="23"/>
    <s v="1384"/>
    <m/>
    <m/>
    <d v="2022-10-01T00:00:00"/>
    <x v="2"/>
    <x v="0"/>
    <x v="1"/>
    <x v="0"/>
    <n v="5"/>
    <x v="1"/>
    <x v="1"/>
    <x v="0"/>
    <x v="0"/>
    <x v="0"/>
    <x v="3"/>
    <x v="0"/>
    <x v="2"/>
    <x v="0"/>
    <x v="6"/>
    <x v="1"/>
    <x v="2"/>
    <x v="1"/>
    <x v="1"/>
    <x v="1"/>
    <x v="1"/>
    <x v="1"/>
    <x v="1"/>
    <x v="0"/>
    <x v="0"/>
    <x v="0"/>
    <x v="3"/>
    <x v="0"/>
    <x v="0"/>
    <x v="0"/>
    <x v="0"/>
    <x v="1"/>
    <x v="2"/>
    <x v="0"/>
    <x v="0"/>
    <x v="0"/>
    <x v="0"/>
    <x v="1"/>
    <x v="1"/>
    <x v="0"/>
    <x v="0"/>
    <x v="0"/>
    <x v="0"/>
    <s v="I told him that I was trying to get a job  to pay my past rent as a backup to pay if he couldn’t do it. It was hard for me since l’m [AGE]. He seemed to not listen to me but he was, he said don’t worry. I don’t like begging for for help and I know I could move out to the streets from where I came before the apartment I have now, for 6.5 years."/>
    <m/>
    <x v="0"/>
    <m/>
    <x v="0"/>
    <x v="0"/>
    <x v="1"/>
    <x v="1"/>
    <m/>
    <m/>
    <s v="'CO': Completed"/>
  </r>
  <r>
    <s v="682127"/>
    <x v="65"/>
    <s v="Online"/>
    <s v="20220808"/>
    <s v="11:02"/>
    <s v="536"/>
    <s v="9"/>
    <s v="536"/>
    <m/>
    <m/>
    <d v="2022-10-01T00:00:00"/>
    <x v="1"/>
    <x v="0"/>
    <x v="1"/>
    <x v="3"/>
    <n v="2"/>
    <x v="1"/>
    <x v="1"/>
    <x v="0"/>
    <x v="1"/>
    <x v="0"/>
    <x v="3"/>
    <x v="0"/>
    <x v="6"/>
    <x v="0"/>
    <x v="3"/>
    <x v="0"/>
    <x v="1"/>
    <x v="0"/>
    <x v="2"/>
    <x v="0"/>
    <x v="2"/>
    <x v="0"/>
    <x v="2"/>
    <x v="1"/>
    <x v="5"/>
    <x v="0"/>
    <x v="1"/>
    <x v="0"/>
    <x v="1"/>
    <x v="1"/>
    <x v="3"/>
    <x v="0"/>
    <x v="1"/>
    <x v="1"/>
    <x v="1"/>
    <x v="1"/>
    <x v="4"/>
    <x v="1"/>
    <x v="0"/>
    <x v="2"/>
    <x v="1"/>
    <x v="4"/>
    <x v="3"/>
    <s v="somewhat helpful"/>
    <s v="somewhat helpful and understanding"/>
    <x v="1"/>
    <s v="please take more time in finding us housing and financial benefits"/>
    <x v="0"/>
    <x v="1"/>
    <x v="1"/>
    <x v="1"/>
    <m/>
    <m/>
    <s v="'CO': Completed"/>
  </r>
  <r>
    <s v="682528"/>
    <x v="188"/>
    <s v="Online"/>
    <s v="20220708"/>
    <s v="12:01"/>
    <s v="261"/>
    <s v="4"/>
    <s v="262"/>
    <m/>
    <m/>
    <d v="2022-10-01T00:00:00"/>
    <x v="2"/>
    <x v="1"/>
    <x v="2"/>
    <x v="0"/>
    <n v="5"/>
    <x v="0"/>
    <x v="0"/>
    <x v="1"/>
    <x v="2"/>
    <x v="1"/>
    <x v="1"/>
    <x v="1"/>
    <x v="1"/>
    <x v="1"/>
    <x v="1"/>
    <x v="1"/>
    <x v="2"/>
    <x v="1"/>
    <x v="1"/>
    <x v="1"/>
    <x v="1"/>
    <x v="1"/>
    <x v="1"/>
    <x v="0"/>
    <x v="0"/>
    <x v="1"/>
    <x v="2"/>
    <x v="1"/>
    <x v="2"/>
    <x v="0"/>
    <x v="0"/>
    <x v="1"/>
    <x v="2"/>
    <x v="0"/>
    <x v="0"/>
    <x v="0"/>
    <x v="0"/>
    <x v="2"/>
    <x v="1"/>
    <x v="0"/>
    <x v="0"/>
    <x v="0"/>
    <x v="0"/>
    <s v="[NAME] was very supportive and helpful. His patients and understanding was very appropriate. I felt there were walls socially that were resolved."/>
    <m/>
    <x v="0"/>
    <m/>
    <x v="2"/>
    <x v="1"/>
    <x v="7"/>
    <x v="1"/>
    <m/>
    <m/>
    <s v="'CO': Completed"/>
  </r>
  <r>
    <s v="684899"/>
    <x v="132"/>
    <s v="Online"/>
    <s v="20220705"/>
    <s v="11:52"/>
    <s v="280"/>
    <s v="5"/>
    <s v="280"/>
    <m/>
    <m/>
    <d v="2022-10-01T00:00:00"/>
    <x v="2"/>
    <x v="0"/>
    <x v="1"/>
    <x v="0"/>
    <n v="5"/>
    <x v="0"/>
    <x v="0"/>
    <x v="0"/>
    <x v="0"/>
    <x v="1"/>
    <x v="1"/>
    <x v="1"/>
    <x v="1"/>
    <x v="1"/>
    <x v="1"/>
    <x v="1"/>
    <x v="2"/>
    <x v="1"/>
    <x v="1"/>
    <x v="1"/>
    <x v="1"/>
    <x v="1"/>
    <x v="1"/>
    <x v="0"/>
    <x v="0"/>
    <x v="0"/>
    <x v="0"/>
    <x v="0"/>
    <x v="0"/>
    <x v="0"/>
    <x v="0"/>
    <x v="0"/>
    <x v="0"/>
    <x v="0"/>
    <x v="0"/>
    <x v="0"/>
    <x v="0"/>
    <x v="2"/>
    <x v="1"/>
    <x v="0"/>
    <x v="0"/>
    <x v="0"/>
    <x v="0"/>
    <s v="[NAME] was very attentive to my needs.  She  listened and assisted me with my choices of help needed.  Very compassionate person"/>
    <m/>
    <x v="0"/>
    <m/>
    <x v="1"/>
    <x v="1"/>
    <x v="1"/>
    <x v="1"/>
    <m/>
    <m/>
    <s v="'CO': Completed"/>
  </r>
  <r>
    <s v="686163"/>
    <x v="59"/>
    <s v="Online"/>
    <s v="20220920"/>
    <s v="23:12"/>
    <s v="2"/>
    <s v="0"/>
    <s v="423"/>
    <m/>
    <m/>
    <d v="2022-10-01T00:00:00"/>
    <x v="0"/>
    <x v="0"/>
    <x v="1"/>
    <x v="0"/>
    <n v="5"/>
    <x v="0"/>
    <x v="0"/>
    <x v="0"/>
    <x v="0"/>
    <x v="0"/>
    <x v="2"/>
    <x v="1"/>
    <x v="1"/>
    <x v="1"/>
    <x v="1"/>
    <x v="1"/>
    <x v="2"/>
    <x v="1"/>
    <x v="1"/>
    <x v="0"/>
    <x v="0"/>
    <x v="0"/>
    <x v="0"/>
    <x v="0"/>
    <x v="0"/>
    <x v="1"/>
    <x v="2"/>
    <x v="0"/>
    <x v="0"/>
    <x v="1"/>
    <x v="1"/>
    <x v="1"/>
    <x v="2"/>
    <x v="0"/>
    <x v="0"/>
    <x v="0"/>
    <x v="0"/>
    <x v="2"/>
    <x v="0"/>
    <x v="0"/>
    <x v="0"/>
    <x v="0"/>
    <x v="0"/>
    <m/>
    <m/>
    <x v="2"/>
    <m/>
    <x v="4"/>
    <x v="2"/>
    <x v="2"/>
    <x v="3"/>
    <m/>
    <m/>
    <m/>
  </r>
  <r>
    <s v="686184"/>
    <x v="33"/>
    <s v="Online"/>
    <s v="20220803"/>
    <s v="09:01"/>
    <s v="266"/>
    <s v="4"/>
    <s v="266"/>
    <m/>
    <m/>
    <d v="2022-10-01T00:00:00"/>
    <x v="2"/>
    <x v="0"/>
    <x v="1"/>
    <x v="2"/>
    <n v="4"/>
    <x v="0"/>
    <x v="0"/>
    <x v="0"/>
    <x v="4"/>
    <x v="0"/>
    <x v="4"/>
    <x v="0"/>
    <x v="3"/>
    <x v="0"/>
    <x v="4"/>
    <x v="0"/>
    <x v="5"/>
    <x v="0"/>
    <x v="5"/>
    <x v="0"/>
    <x v="3"/>
    <x v="0"/>
    <x v="3"/>
    <x v="0"/>
    <x v="0"/>
    <x v="1"/>
    <x v="2"/>
    <x v="0"/>
    <x v="4"/>
    <x v="1"/>
    <x v="4"/>
    <x v="0"/>
    <x v="5"/>
    <x v="1"/>
    <x v="3"/>
    <x v="1"/>
    <x v="6"/>
    <x v="1"/>
    <x v="1"/>
    <x v="3"/>
    <x v="4"/>
    <x v="3"/>
    <x v="0"/>
    <s v="It was good"/>
    <m/>
    <x v="0"/>
    <m/>
    <x v="1"/>
    <x v="1"/>
    <x v="1"/>
    <x v="1"/>
    <m/>
    <m/>
    <s v="'CO': Completed"/>
  </r>
  <r>
    <s v="686238"/>
    <x v="59"/>
    <s v="Online"/>
    <s v="20220711"/>
    <s v="11:52"/>
    <s v="779"/>
    <s v="13"/>
    <s v="779"/>
    <m/>
    <m/>
    <d v="2022-10-01T00:00:00"/>
    <x v="2"/>
    <x v="0"/>
    <x v="1"/>
    <x v="0"/>
    <n v="5"/>
    <x v="0"/>
    <x v="0"/>
    <x v="0"/>
    <x v="4"/>
    <x v="0"/>
    <x v="4"/>
    <x v="0"/>
    <x v="0"/>
    <x v="0"/>
    <x v="4"/>
    <x v="1"/>
    <x v="2"/>
    <x v="1"/>
    <x v="1"/>
    <x v="1"/>
    <x v="1"/>
    <x v="0"/>
    <x v="5"/>
    <x v="0"/>
    <x v="0"/>
    <x v="0"/>
    <x v="0"/>
    <x v="0"/>
    <x v="0"/>
    <x v="1"/>
    <x v="1"/>
    <x v="0"/>
    <x v="0"/>
    <x v="0"/>
    <x v="0"/>
    <x v="0"/>
    <x v="0"/>
    <x v="2"/>
    <x v="1"/>
    <x v="3"/>
    <x v="0"/>
    <x v="3"/>
    <x v="3"/>
    <s v="When I needed help finding housing they were there help."/>
    <s v="There were none to speak  of."/>
    <x v="0"/>
    <m/>
    <x v="1"/>
    <x v="1"/>
    <x v="1"/>
    <x v="1"/>
    <m/>
    <m/>
    <s v="'CO': Completed"/>
  </r>
  <r>
    <s v="686354"/>
    <x v="150"/>
    <s v="Online"/>
    <s v="20220811"/>
    <s v="15:36"/>
    <s v="452"/>
    <s v="8"/>
    <s v="452"/>
    <m/>
    <m/>
    <d v="2022-10-01T00:00:00"/>
    <x v="2"/>
    <x v="0"/>
    <x v="1"/>
    <x v="0"/>
    <n v="5"/>
    <x v="0"/>
    <x v="0"/>
    <x v="0"/>
    <x v="0"/>
    <x v="0"/>
    <x v="0"/>
    <x v="0"/>
    <x v="4"/>
    <x v="0"/>
    <x v="0"/>
    <x v="0"/>
    <x v="0"/>
    <x v="0"/>
    <x v="0"/>
    <x v="0"/>
    <x v="0"/>
    <x v="1"/>
    <x v="1"/>
    <x v="1"/>
    <x v="2"/>
    <x v="0"/>
    <x v="0"/>
    <x v="1"/>
    <x v="2"/>
    <x v="0"/>
    <x v="0"/>
    <x v="1"/>
    <x v="2"/>
    <x v="0"/>
    <x v="0"/>
    <x v="0"/>
    <x v="0"/>
    <x v="2"/>
    <x v="1"/>
    <x v="0"/>
    <x v="0"/>
    <x v="0"/>
    <x v="0"/>
    <s v="My counselor went above and beyond every time to make sure that everything that I needed was always first class I hated that I had to exit the program"/>
    <m/>
    <x v="0"/>
    <m/>
    <x v="1"/>
    <x v="1"/>
    <x v="1"/>
    <x v="1"/>
    <m/>
    <m/>
    <s v="'CO': Completed"/>
  </r>
  <r>
    <s v="687902"/>
    <x v="27"/>
    <s v="Online"/>
    <s v="20220906"/>
    <s v="20:22"/>
    <s v="362"/>
    <s v="6"/>
    <s v="365"/>
    <m/>
    <m/>
    <d v="2022-10-01T00:00:00"/>
    <x v="0"/>
    <x v="0"/>
    <x v="1"/>
    <x v="0"/>
    <n v="5"/>
    <x v="0"/>
    <x v="0"/>
    <x v="0"/>
    <x v="0"/>
    <x v="0"/>
    <x v="0"/>
    <x v="0"/>
    <x v="0"/>
    <x v="0"/>
    <x v="0"/>
    <x v="0"/>
    <x v="0"/>
    <x v="1"/>
    <x v="1"/>
    <x v="0"/>
    <x v="0"/>
    <x v="0"/>
    <x v="0"/>
    <x v="0"/>
    <x v="0"/>
    <x v="0"/>
    <x v="0"/>
    <x v="0"/>
    <x v="0"/>
    <x v="0"/>
    <x v="0"/>
    <x v="0"/>
    <x v="0"/>
    <x v="1"/>
    <x v="2"/>
    <x v="1"/>
    <x v="2"/>
    <x v="2"/>
    <x v="1"/>
    <x v="0"/>
    <x v="0"/>
    <x v="0"/>
    <x v="0"/>
    <s v="[NAME] was always a cheerful happy person. She was a great help for me and my wife"/>
    <m/>
    <x v="0"/>
    <m/>
    <x v="0"/>
    <x v="1"/>
    <x v="1"/>
    <x v="1"/>
    <m/>
    <m/>
    <s v="'CO': Completed"/>
  </r>
  <r>
    <s v="688234"/>
    <x v="12"/>
    <s v="Online"/>
    <s v="20220913"/>
    <s v="14:01"/>
    <s v="209"/>
    <s v="3"/>
    <s v="209"/>
    <m/>
    <m/>
    <d v="2022-10-01T00:00:00"/>
    <x v="2"/>
    <x v="0"/>
    <x v="0"/>
    <x v="0"/>
    <n v="5"/>
    <x v="0"/>
    <x v="0"/>
    <x v="0"/>
    <x v="0"/>
    <x v="0"/>
    <x v="0"/>
    <x v="0"/>
    <x v="0"/>
    <x v="1"/>
    <x v="1"/>
    <x v="1"/>
    <x v="2"/>
    <x v="1"/>
    <x v="1"/>
    <x v="0"/>
    <x v="0"/>
    <x v="1"/>
    <x v="1"/>
    <x v="0"/>
    <x v="0"/>
    <x v="0"/>
    <x v="0"/>
    <x v="1"/>
    <x v="2"/>
    <x v="0"/>
    <x v="0"/>
    <x v="0"/>
    <x v="0"/>
    <x v="0"/>
    <x v="0"/>
    <x v="0"/>
    <x v="0"/>
    <x v="2"/>
    <x v="1"/>
    <x v="0"/>
    <x v="0"/>
    <x v="0"/>
    <x v="0"/>
    <s v="[NAME] was amazing. In my time of need i could count on her for support. She is amazing."/>
    <m/>
    <x v="0"/>
    <m/>
    <x v="1"/>
    <x v="1"/>
    <x v="1"/>
    <x v="1"/>
    <m/>
    <m/>
    <s v="'CO': Completed"/>
  </r>
  <r>
    <s v="688633"/>
    <x v="143"/>
    <s v="Online"/>
    <s v="20220720"/>
    <s v="16:11"/>
    <s v="616"/>
    <s v="10"/>
    <s v="616"/>
    <m/>
    <m/>
    <d v="2022-10-01T00:00:00"/>
    <x v="2"/>
    <x v="0"/>
    <x v="1"/>
    <x v="2"/>
    <n v="4"/>
    <x v="0"/>
    <x v="0"/>
    <x v="0"/>
    <x v="4"/>
    <x v="0"/>
    <x v="4"/>
    <x v="1"/>
    <x v="1"/>
    <x v="0"/>
    <x v="4"/>
    <x v="1"/>
    <x v="2"/>
    <x v="1"/>
    <x v="1"/>
    <x v="1"/>
    <x v="1"/>
    <x v="1"/>
    <x v="1"/>
    <x v="0"/>
    <x v="0"/>
    <x v="1"/>
    <x v="2"/>
    <x v="0"/>
    <x v="4"/>
    <x v="1"/>
    <x v="3"/>
    <x v="0"/>
    <x v="1"/>
    <x v="1"/>
    <x v="1"/>
    <x v="0"/>
    <x v="0"/>
    <x v="1"/>
    <x v="1"/>
    <x v="0"/>
    <x v="0"/>
    <x v="0"/>
    <x v="0"/>
    <s v="Assisted with all request made"/>
    <m/>
    <x v="0"/>
    <m/>
    <x v="1"/>
    <x v="1"/>
    <x v="1"/>
    <x v="1"/>
    <m/>
    <m/>
    <s v="'CO': Completed"/>
  </r>
  <r>
    <s v="688799"/>
    <x v="97"/>
    <s v="Online"/>
    <s v="20220728"/>
    <s v="11:02"/>
    <s v="738"/>
    <s v="12"/>
    <s v="738"/>
    <m/>
    <m/>
    <d v="2022-10-01T00:00:00"/>
    <x v="0"/>
    <x v="0"/>
    <x v="1"/>
    <x v="0"/>
    <n v="5"/>
    <x v="0"/>
    <x v="0"/>
    <x v="0"/>
    <x v="0"/>
    <x v="1"/>
    <x v="1"/>
    <x v="0"/>
    <x v="0"/>
    <x v="0"/>
    <x v="0"/>
    <x v="0"/>
    <x v="0"/>
    <x v="0"/>
    <x v="0"/>
    <x v="0"/>
    <x v="0"/>
    <x v="0"/>
    <x v="0"/>
    <x v="1"/>
    <x v="1"/>
    <x v="0"/>
    <x v="0"/>
    <x v="0"/>
    <x v="0"/>
    <x v="0"/>
    <x v="0"/>
    <x v="1"/>
    <x v="2"/>
    <x v="0"/>
    <x v="0"/>
    <x v="0"/>
    <x v="0"/>
    <x v="1"/>
    <x v="0"/>
    <x v="0"/>
    <x v="0"/>
    <x v="0"/>
    <x v="0"/>
    <s v="Helpful and caring!"/>
    <m/>
    <x v="0"/>
    <m/>
    <x v="2"/>
    <x v="3"/>
    <x v="1"/>
    <x v="1"/>
    <m/>
    <m/>
    <s v="'CO': Completed"/>
  </r>
  <r>
    <s v="688992"/>
    <x v="77"/>
    <s v="Online"/>
    <s v="20220711"/>
    <s v="09:31"/>
    <s v="463"/>
    <s v="8"/>
    <s v="463"/>
    <m/>
    <m/>
    <d v="2022-10-01T00:00:00"/>
    <x v="1"/>
    <x v="0"/>
    <x v="1"/>
    <x v="2"/>
    <n v="4"/>
    <x v="0"/>
    <x v="0"/>
    <x v="1"/>
    <x v="2"/>
    <x v="1"/>
    <x v="1"/>
    <x v="1"/>
    <x v="1"/>
    <x v="1"/>
    <x v="1"/>
    <x v="1"/>
    <x v="2"/>
    <x v="1"/>
    <x v="1"/>
    <x v="1"/>
    <x v="1"/>
    <x v="1"/>
    <x v="1"/>
    <x v="1"/>
    <x v="6"/>
    <x v="1"/>
    <x v="2"/>
    <x v="1"/>
    <x v="2"/>
    <x v="1"/>
    <x v="4"/>
    <x v="0"/>
    <x v="0"/>
    <x v="1"/>
    <x v="2"/>
    <x v="1"/>
    <x v="3"/>
    <x v="1"/>
    <x v="1"/>
    <x v="0"/>
    <x v="0"/>
    <x v="0"/>
    <x v="0"/>
    <s v="[NAME], [NAME] have been a blessing to work with and all of the staff from United Way as well. I have know idea where my situation would have lead us, but glad I reach out when I did and so grateful for all of their hard work and dedication to get my family into a home."/>
    <m/>
    <x v="0"/>
    <m/>
    <x v="1"/>
    <x v="1"/>
    <x v="1"/>
    <x v="0"/>
    <m/>
    <m/>
    <s v="'CO': Completed"/>
  </r>
  <r>
    <s v="690416"/>
    <x v="67"/>
    <s v="Online"/>
    <s v="20220801"/>
    <s v="11:22"/>
    <s v="403"/>
    <s v="7"/>
    <s v="407"/>
    <m/>
    <m/>
    <d v="2022-10-01T00:00:00"/>
    <x v="0"/>
    <x v="1"/>
    <x v="2"/>
    <x v="2"/>
    <n v="4"/>
    <x v="0"/>
    <x v="2"/>
    <x v="0"/>
    <x v="4"/>
    <x v="0"/>
    <x v="5"/>
    <x v="1"/>
    <x v="1"/>
    <x v="0"/>
    <x v="5"/>
    <x v="0"/>
    <x v="1"/>
    <x v="0"/>
    <x v="2"/>
    <x v="0"/>
    <x v="6"/>
    <x v="0"/>
    <x v="4"/>
    <x v="0"/>
    <x v="0"/>
    <x v="0"/>
    <x v="1"/>
    <x v="0"/>
    <x v="5"/>
    <x v="1"/>
    <x v="3"/>
    <x v="0"/>
    <x v="1"/>
    <x v="1"/>
    <x v="1"/>
    <x v="1"/>
    <x v="4"/>
    <x v="2"/>
    <x v="0"/>
    <x v="4"/>
    <x v="4"/>
    <x v="3"/>
    <x v="2"/>
    <m/>
    <m/>
    <x v="0"/>
    <m/>
    <x v="0"/>
    <x v="1"/>
    <x v="1"/>
    <x v="1"/>
    <m/>
    <m/>
    <s v="'CO': Completed"/>
  </r>
  <r>
    <s v="691145"/>
    <x v="207"/>
    <s v="Online"/>
    <s v="20220825"/>
    <s v="17:13"/>
    <s v="319"/>
    <s v="5"/>
    <s v="319"/>
    <m/>
    <m/>
    <d v="2022-10-01T00:00:00"/>
    <x v="2"/>
    <x v="0"/>
    <x v="1"/>
    <x v="0"/>
    <n v="5"/>
    <x v="0"/>
    <x v="0"/>
    <x v="1"/>
    <x v="2"/>
    <x v="1"/>
    <x v="1"/>
    <x v="1"/>
    <x v="1"/>
    <x v="1"/>
    <x v="1"/>
    <x v="1"/>
    <x v="2"/>
    <x v="1"/>
    <x v="1"/>
    <x v="0"/>
    <x v="0"/>
    <x v="1"/>
    <x v="1"/>
    <x v="0"/>
    <x v="0"/>
    <x v="1"/>
    <x v="2"/>
    <x v="0"/>
    <x v="0"/>
    <x v="0"/>
    <x v="0"/>
    <x v="0"/>
    <x v="0"/>
    <x v="0"/>
    <x v="0"/>
    <x v="0"/>
    <x v="0"/>
    <x v="1"/>
    <x v="0"/>
    <x v="0"/>
    <x v="0"/>
    <x v="0"/>
    <x v="0"/>
    <s v="Helped me find apartment"/>
    <m/>
    <x v="0"/>
    <m/>
    <x v="0"/>
    <x v="1"/>
    <x v="1"/>
    <x v="1"/>
    <m/>
    <m/>
    <s v="'CO': Completed"/>
  </r>
  <r>
    <s v="692120"/>
    <x v="59"/>
    <s v="Online"/>
    <s v="20220727"/>
    <s v="17:27"/>
    <s v="190"/>
    <s v="3"/>
    <s v="190"/>
    <m/>
    <m/>
    <d v="2022-10-01T00:00:00"/>
    <x v="2"/>
    <x v="0"/>
    <x v="1"/>
    <x v="2"/>
    <n v="4"/>
    <x v="0"/>
    <x v="0"/>
    <x v="1"/>
    <x v="2"/>
    <x v="0"/>
    <x v="0"/>
    <x v="1"/>
    <x v="1"/>
    <x v="1"/>
    <x v="1"/>
    <x v="1"/>
    <x v="2"/>
    <x v="1"/>
    <x v="1"/>
    <x v="1"/>
    <x v="1"/>
    <x v="1"/>
    <x v="1"/>
    <x v="0"/>
    <x v="0"/>
    <x v="1"/>
    <x v="2"/>
    <x v="0"/>
    <x v="4"/>
    <x v="0"/>
    <x v="0"/>
    <x v="1"/>
    <x v="2"/>
    <x v="0"/>
    <x v="0"/>
    <x v="0"/>
    <x v="0"/>
    <x v="2"/>
    <x v="1"/>
    <x v="0"/>
    <x v="0"/>
    <x v="0"/>
    <x v="0"/>
    <s v="NA"/>
    <m/>
    <x v="0"/>
    <m/>
    <x v="1"/>
    <x v="1"/>
    <x v="1"/>
    <x v="1"/>
    <m/>
    <m/>
    <s v="'CO': Completed"/>
  </r>
  <r>
    <s v="693194"/>
    <x v="135"/>
    <s v="Online"/>
    <s v="20220926"/>
    <s v="00:23"/>
    <s v="667"/>
    <s v="11"/>
    <s v="667"/>
    <m/>
    <m/>
    <d v="2022-10-01T00:00:00"/>
    <x v="2"/>
    <x v="0"/>
    <x v="0"/>
    <x v="1"/>
    <n v="3"/>
    <x v="0"/>
    <x v="0"/>
    <x v="0"/>
    <x v="0"/>
    <x v="0"/>
    <x v="5"/>
    <x v="0"/>
    <x v="4"/>
    <x v="1"/>
    <x v="1"/>
    <x v="1"/>
    <x v="2"/>
    <x v="0"/>
    <x v="4"/>
    <x v="1"/>
    <x v="1"/>
    <x v="1"/>
    <x v="1"/>
    <x v="0"/>
    <x v="0"/>
    <x v="1"/>
    <x v="2"/>
    <x v="1"/>
    <x v="2"/>
    <x v="0"/>
    <x v="0"/>
    <x v="1"/>
    <x v="2"/>
    <x v="0"/>
    <x v="0"/>
    <x v="0"/>
    <x v="0"/>
    <x v="1"/>
    <x v="1"/>
    <x v="0"/>
    <x v="4"/>
    <x v="0"/>
    <x v="0"/>
    <s v="They got to the point and got me in my place had me set up properly and you couldn't do it no better than what he did!!!!������"/>
    <m/>
    <x v="0"/>
    <m/>
    <x v="1"/>
    <x v="1"/>
    <x v="1"/>
    <x v="1"/>
    <m/>
    <m/>
    <s v="'CO': Completed"/>
  </r>
  <r>
    <s v="693301"/>
    <x v="96"/>
    <s v="Online"/>
    <s v="20220722"/>
    <s v="09:18"/>
    <s v="396"/>
    <s v="7"/>
    <s v="396"/>
    <m/>
    <m/>
    <d v="2022-10-01T00:00:00"/>
    <x v="2"/>
    <x v="0"/>
    <x v="0"/>
    <x v="2"/>
    <n v="4"/>
    <x v="1"/>
    <x v="1"/>
    <x v="0"/>
    <x v="4"/>
    <x v="0"/>
    <x v="5"/>
    <x v="1"/>
    <x v="1"/>
    <x v="1"/>
    <x v="1"/>
    <x v="1"/>
    <x v="2"/>
    <x v="1"/>
    <x v="1"/>
    <x v="0"/>
    <x v="4"/>
    <x v="1"/>
    <x v="1"/>
    <x v="0"/>
    <x v="0"/>
    <x v="1"/>
    <x v="2"/>
    <x v="1"/>
    <x v="2"/>
    <x v="0"/>
    <x v="0"/>
    <x v="1"/>
    <x v="2"/>
    <x v="0"/>
    <x v="0"/>
    <x v="0"/>
    <x v="0"/>
    <x v="1"/>
    <x v="0"/>
    <x v="0"/>
    <x v="0"/>
    <x v="3"/>
    <x v="3"/>
    <s v="next"/>
    <s v="next"/>
    <x v="0"/>
    <m/>
    <x v="0"/>
    <x v="1"/>
    <x v="1"/>
    <x v="1"/>
    <m/>
    <m/>
    <s v="'CO': Completed"/>
  </r>
  <r>
    <s v="694217"/>
    <x v="28"/>
    <s v="IVR"/>
    <s v="20220816"/>
    <s v="11:55"/>
    <s v="296"/>
    <s v="5"/>
    <m/>
    <s v="I0"/>
    <s v="'CO': Completed"/>
    <d v="2022-10-01T00:00:00"/>
    <x v="2"/>
    <x v="0"/>
    <x v="1"/>
    <x v="0"/>
    <n v="5"/>
    <x v="0"/>
    <x v="0"/>
    <x v="0"/>
    <x v="1"/>
    <x v="1"/>
    <x v="1"/>
    <x v="1"/>
    <x v="1"/>
    <x v="0"/>
    <x v="5"/>
    <x v="0"/>
    <x v="4"/>
    <x v="0"/>
    <x v="4"/>
    <x v="0"/>
    <x v="4"/>
    <x v="1"/>
    <x v="1"/>
    <x v="0"/>
    <x v="0"/>
    <x v="0"/>
    <x v="4"/>
    <x v="0"/>
    <x v="3"/>
    <x v="1"/>
    <x v="4"/>
    <x v="0"/>
    <x v="4"/>
    <x v="1"/>
    <x v="5"/>
    <x v="1"/>
    <x v="6"/>
    <x v="1"/>
    <x v="1"/>
    <x v="0"/>
    <x v="0"/>
    <x v="0"/>
    <x v="1"/>
    <m/>
    <s v="[no audio recorded]"/>
    <x v="0"/>
    <m/>
    <x v="5"/>
    <x v="1"/>
    <x v="1"/>
    <x v="1"/>
    <s v="'CO': Completed"/>
    <n v="1"/>
    <s v="'I0': Interrupted"/>
  </r>
  <r>
    <s v="694345"/>
    <x v="70"/>
    <s v="IVR"/>
    <s v="20220822"/>
    <s v="13:58"/>
    <s v="520"/>
    <s v="9"/>
    <m/>
    <s v="I0"/>
    <s v="'CO': Completed"/>
    <d v="2022-10-01T00:00:00"/>
    <x v="3"/>
    <x v="1"/>
    <x v="2"/>
    <x v="2"/>
    <n v="4"/>
    <x v="0"/>
    <x v="0"/>
    <x v="0"/>
    <x v="4"/>
    <x v="1"/>
    <x v="1"/>
    <x v="1"/>
    <x v="1"/>
    <x v="0"/>
    <x v="4"/>
    <x v="1"/>
    <x v="2"/>
    <x v="1"/>
    <x v="1"/>
    <x v="1"/>
    <x v="1"/>
    <x v="1"/>
    <x v="1"/>
    <x v="0"/>
    <x v="0"/>
    <x v="0"/>
    <x v="3"/>
    <x v="1"/>
    <x v="2"/>
    <x v="0"/>
    <x v="0"/>
    <x v="0"/>
    <x v="1"/>
    <x v="1"/>
    <x v="1"/>
    <x v="1"/>
    <x v="4"/>
    <x v="1"/>
    <x v="1"/>
    <x v="0"/>
    <x v="0"/>
    <x v="0"/>
    <x v="0"/>
    <s v="Yes, Hello my name is [NAME] and everything I dealt with with dealing with the SSVF VA agent was very, very positive and they helped me immensely. I have nothing negative to say about it everything was positive and they helped me immensely and I'm truly grateful for it. Thank You."/>
    <m/>
    <x v="0"/>
    <m/>
    <x v="1"/>
    <x v="1"/>
    <x v="1"/>
    <x v="1"/>
    <s v="'CO': Completed"/>
    <n v="1"/>
    <s v="'I0': Interrupted"/>
  </r>
  <r>
    <s v="695441"/>
    <x v="29"/>
    <s v="CATI"/>
    <s v="20220819"/>
    <s v="09:39"/>
    <s v="398"/>
    <s v="7"/>
    <m/>
    <s v="I0"/>
    <s v="'CO': Completed"/>
    <d v="2022-10-01T00:00:00"/>
    <x v="2"/>
    <x v="0"/>
    <x v="1"/>
    <x v="2"/>
    <n v="4"/>
    <x v="1"/>
    <x v="1"/>
    <x v="1"/>
    <x v="2"/>
    <x v="1"/>
    <x v="1"/>
    <x v="1"/>
    <x v="1"/>
    <x v="1"/>
    <x v="1"/>
    <x v="1"/>
    <x v="2"/>
    <x v="1"/>
    <x v="1"/>
    <x v="1"/>
    <x v="1"/>
    <x v="1"/>
    <x v="1"/>
    <x v="0"/>
    <x v="0"/>
    <x v="1"/>
    <x v="2"/>
    <x v="0"/>
    <x v="3"/>
    <x v="0"/>
    <x v="0"/>
    <x v="1"/>
    <x v="2"/>
    <x v="0"/>
    <x v="0"/>
    <x v="0"/>
    <x v="0"/>
    <x v="1"/>
    <x v="1"/>
    <x v="3"/>
    <x v="4"/>
    <x v="3"/>
    <x v="2"/>
    <m/>
    <m/>
    <x v="0"/>
    <m/>
    <x v="1"/>
    <x v="1"/>
    <x v="1"/>
    <x v="0"/>
    <s v="'CO': Completed"/>
    <n v="1"/>
    <s v="'I0': Interrupted"/>
  </r>
  <r>
    <s v="696291"/>
    <x v="157"/>
    <s v="Online"/>
    <s v="20220816"/>
    <s v="18:53"/>
    <s v="1809"/>
    <s v="30"/>
    <s v="1819"/>
    <m/>
    <m/>
    <d v="2022-10-01T00:00:00"/>
    <x v="2"/>
    <x v="0"/>
    <x v="1"/>
    <x v="4"/>
    <n v="1"/>
    <x v="1"/>
    <x v="1"/>
    <x v="0"/>
    <x v="3"/>
    <x v="0"/>
    <x v="2"/>
    <x v="0"/>
    <x v="2"/>
    <x v="0"/>
    <x v="2"/>
    <x v="0"/>
    <x v="1"/>
    <x v="0"/>
    <x v="2"/>
    <x v="0"/>
    <x v="6"/>
    <x v="0"/>
    <x v="4"/>
    <x v="0"/>
    <x v="0"/>
    <x v="0"/>
    <x v="1"/>
    <x v="0"/>
    <x v="1"/>
    <x v="1"/>
    <x v="3"/>
    <x v="0"/>
    <x v="1"/>
    <x v="1"/>
    <x v="1"/>
    <x v="1"/>
    <x v="4"/>
    <x v="1"/>
    <x v="0"/>
    <x v="2"/>
    <x v="3"/>
    <x v="2"/>
    <x v="1"/>
    <m/>
    <s v="Negative experiences with SSVF agency and staff that did not help me."/>
    <x v="1"/>
    <s v="Did not get any mission paperwork and did not get any help!"/>
    <x v="1"/>
    <x v="1"/>
    <x v="1"/>
    <x v="1"/>
    <m/>
    <m/>
    <s v="'CO': Completed"/>
  </r>
  <r>
    <s v="697015"/>
    <x v="14"/>
    <s v="Online"/>
    <s v="20220830"/>
    <s v="19:01"/>
    <s v="649"/>
    <s v="11"/>
    <s v="649"/>
    <m/>
    <m/>
    <d v="2022-10-01T00:00:00"/>
    <x v="2"/>
    <x v="0"/>
    <x v="1"/>
    <x v="0"/>
    <n v="5"/>
    <x v="0"/>
    <x v="0"/>
    <x v="0"/>
    <x v="0"/>
    <x v="0"/>
    <x v="0"/>
    <x v="0"/>
    <x v="0"/>
    <x v="0"/>
    <x v="0"/>
    <x v="1"/>
    <x v="2"/>
    <x v="1"/>
    <x v="1"/>
    <x v="1"/>
    <x v="1"/>
    <x v="1"/>
    <x v="1"/>
    <x v="0"/>
    <x v="0"/>
    <x v="1"/>
    <x v="2"/>
    <x v="0"/>
    <x v="0"/>
    <x v="0"/>
    <x v="0"/>
    <x v="0"/>
    <x v="0"/>
    <x v="0"/>
    <x v="0"/>
    <x v="0"/>
    <x v="0"/>
    <x v="3"/>
    <x v="1"/>
    <x v="2"/>
    <x v="0"/>
    <x v="0"/>
    <x v="0"/>
    <s v="[NAME] :Always available for any concern"/>
    <m/>
    <x v="0"/>
    <m/>
    <x v="0"/>
    <x v="1"/>
    <x v="1"/>
    <x v="1"/>
    <m/>
    <m/>
    <s v="'CO': Completed"/>
  </r>
  <r>
    <s v="697365"/>
    <x v="243"/>
    <s v="Online"/>
    <s v="20220711"/>
    <s v="14:15"/>
    <s v="561"/>
    <s v="9"/>
    <s v="561"/>
    <m/>
    <m/>
    <d v="2022-10-01T00:00:00"/>
    <x v="2"/>
    <x v="0"/>
    <x v="1"/>
    <x v="1"/>
    <n v="3"/>
    <x v="0"/>
    <x v="2"/>
    <x v="0"/>
    <x v="1"/>
    <x v="0"/>
    <x v="2"/>
    <x v="0"/>
    <x v="4"/>
    <x v="1"/>
    <x v="1"/>
    <x v="1"/>
    <x v="2"/>
    <x v="0"/>
    <x v="2"/>
    <x v="1"/>
    <x v="1"/>
    <x v="0"/>
    <x v="4"/>
    <x v="0"/>
    <x v="0"/>
    <x v="0"/>
    <x v="4"/>
    <x v="0"/>
    <x v="3"/>
    <x v="1"/>
    <x v="3"/>
    <x v="0"/>
    <x v="1"/>
    <x v="0"/>
    <x v="0"/>
    <x v="1"/>
    <x v="4"/>
    <x v="1"/>
    <x v="0"/>
    <x v="4"/>
    <x v="4"/>
    <x v="3"/>
    <x v="0"/>
    <s v="They will contact you"/>
    <m/>
    <x v="0"/>
    <m/>
    <x v="1"/>
    <x v="1"/>
    <x v="1"/>
    <x v="1"/>
    <m/>
    <m/>
    <s v="'CO': Completed"/>
  </r>
  <r>
    <s v="697832"/>
    <x v="21"/>
    <s v="Online"/>
    <s v="20220914"/>
    <s v="11:04"/>
    <s v="336"/>
    <s v="6"/>
    <s v="336"/>
    <m/>
    <m/>
    <d v="2022-10-01T00:00:00"/>
    <x v="2"/>
    <x v="0"/>
    <x v="1"/>
    <x v="2"/>
    <n v="4"/>
    <x v="1"/>
    <x v="1"/>
    <x v="1"/>
    <x v="2"/>
    <x v="1"/>
    <x v="1"/>
    <x v="1"/>
    <x v="1"/>
    <x v="1"/>
    <x v="1"/>
    <x v="1"/>
    <x v="2"/>
    <x v="1"/>
    <x v="1"/>
    <x v="1"/>
    <x v="1"/>
    <x v="1"/>
    <x v="1"/>
    <x v="0"/>
    <x v="0"/>
    <x v="1"/>
    <x v="2"/>
    <x v="0"/>
    <x v="4"/>
    <x v="0"/>
    <x v="0"/>
    <x v="1"/>
    <x v="2"/>
    <x v="0"/>
    <x v="0"/>
    <x v="0"/>
    <x v="0"/>
    <x v="1"/>
    <x v="0"/>
    <x v="3"/>
    <x v="4"/>
    <x v="3"/>
    <x v="3"/>
    <s v="None"/>
    <s v="None"/>
    <x v="0"/>
    <m/>
    <x v="0"/>
    <x v="3"/>
    <x v="1"/>
    <x v="1"/>
    <m/>
    <m/>
    <s v="'CO': Completed"/>
  </r>
  <r>
    <s v="697846"/>
    <x v="86"/>
    <s v="Online"/>
    <s v="20220822"/>
    <s v="23:27"/>
    <s v="199"/>
    <s v="3"/>
    <s v="199"/>
    <m/>
    <m/>
    <d v="2022-10-01T00:00:00"/>
    <x v="0"/>
    <x v="1"/>
    <x v="2"/>
    <x v="4"/>
    <n v="1"/>
    <x v="0"/>
    <x v="2"/>
    <x v="0"/>
    <x v="6"/>
    <x v="0"/>
    <x v="2"/>
    <x v="0"/>
    <x v="2"/>
    <x v="0"/>
    <x v="2"/>
    <x v="0"/>
    <x v="1"/>
    <x v="0"/>
    <x v="2"/>
    <x v="0"/>
    <x v="6"/>
    <x v="0"/>
    <x v="2"/>
    <x v="1"/>
    <x v="3"/>
    <x v="0"/>
    <x v="1"/>
    <x v="0"/>
    <x v="1"/>
    <x v="1"/>
    <x v="3"/>
    <x v="0"/>
    <x v="1"/>
    <x v="0"/>
    <x v="0"/>
    <x v="1"/>
    <x v="4"/>
    <x v="3"/>
    <x v="0"/>
    <x v="2"/>
    <x v="1"/>
    <x v="2"/>
    <x v="2"/>
    <m/>
    <m/>
    <x v="2"/>
    <m/>
    <x v="4"/>
    <x v="2"/>
    <x v="2"/>
    <x v="3"/>
    <m/>
    <m/>
    <m/>
  </r>
  <r>
    <s v="698248"/>
    <x v="134"/>
    <s v="Online"/>
    <s v="20220913"/>
    <s v="11:25"/>
    <s v="374"/>
    <s v="6"/>
    <s v="374"/>
    <m/>
    <m/>
    <d v="2022-10-01T00:00:00"/>
    <x v="2"/>
    <x v="0"/>
    <x v="1"/>
    <x v="2"/>
    <n v="4"/>
    <x v="0"/>
    <x v="2"/>
    <x v="0"/>
    <x v="4"/>
    <x v="0"/>
    <x v="5"/>
    <x v="1"/>
    <x v="1"/>
    <x v="1"/>
    <x v="1"/>
    <x v="1"/>
    <x v="2"/>
    <x v="0"/>
    <x v="4"/>
    <x v="0"/>
    <x v="6"/>
    <x v="0"/>
    <x v="4"/>
    <x v="0"/>
    <x v="0"/>
    <x v="0"/>
    <x v="1"/>
    <x v="0"/>
    <x v="1"/>
    <x v="0"/>
    <x v="0"/>
    <x v="0"/>
    <x v="1"/>
    <x v="0"/>
    <x v="0"/>
    <x v="1"/>
    <x v="4"/>
    <x v="2"/>
    <x v="0"/>
    <x v="3"/>
    <x v="4"/>
    <x v="3"/>
    <x v="3"/>
    <s v="Most have been quite well but some have failed to follow through and I'm left wanting."/>
    <s v="HUD/VAS seems to have forgotten me and my plight for housing."/>
    <x v="0"/>
    <m/>
    <x v="0"/>
    <x v="1"/>
    <x v="6"/>
    <x v="7"/>
    <m/>
    <m/>
    <s v="'CO': Completed"/>
  </r>
  <r>
    <s v="700479"/>
    <x v="202"/>
    <s v="Online"/>
    <s v="20220927"/>
    <s v="14:01"/>
    <s v="348"/>
    <s v="6"/>
    <s v="348"/>
    <m/>
    <m/>
    <d v="2022-10-01T00:00:00"/>
    <x v="2"/>
    <x v="0"/>
    <x v="1"/>
    <x v="0"/>
    <n v="5"/>
    <x v="0"/>
    <x v="0"/>
    <x v="0"/>
    <x v="0"/>
    <x v="1"/>
    <x v="1"/>
    <x v="1"/>
    <x v="1"/>
    <x v="1"/>
    <x v="1"/>
    <x v="1"/>
    <x v="2"/>
    <x v="1"/>
    <x v="1"/>
    <x v="1"/>
    <x v="1"/>
    <x v="1"/>
    <x v="1"/>
    <x v="0"/>
    <x v="0"/>
    <x v="1"/>
    <x v="2"/>
    <x v="0"/>
    <x v="0"/>
    <x v="0"/>
    <x v="0"/>
    <x v="1"/>
    <x v="2"/>
    <x v="0"/>
    <x v="0"/>
    <x v="0"/>
    <x v="0"/>
    <x v="1"/>
    <x v="1"/>
    <x v="0"/>
    <x v="0"/>
    <x v="0"/>
    <x v="2"/>
    <m/>
    <m/>
    <x v="0"/>
    <m/>
    <x v="1"/>
    <x v="1"/>
    <x v="6"/>
    <x v="1"/>
    <m/>
    <m/>
    <s v="'CO': Completed"/>
  </r>
  <r>
    <s v="702112"/>
    <x v="38"/>
    <s v="Online"/>
    <s v="20220830"/>
    <s v="20:36"/>
    <s v="239"/>
    <s v="4"/>
    <s v="239"/>
    <m/>
    <m/>
    <d v="2022-10-01T00:00:00"/>
    <x v="3"/>
    <x v="0"/>
    <x v="1"/>
    <x v="4"/>
    <n v="1"/>
    <x v="1"/>
    <x v="1"/>
    <x v="1"/>
    <x v="2"/>
    <x v="1"/>
    <x v="1"/>
    <x v="1"/>
    <x v="1"/>
    <x v="1"/>
    <x v="1"/>
    <x v="1"/>
    <x v="2"/>
    <x v="1"/>
    <x v="1"/>
    <x v="1"/>
    <x v="1"/>
    <x v="0"/>
    <x v="4"/>
    <x v="0"/>
    <x v="0"/>
    <x v="0"/>
    <x v="6"/>
    <x v="0"/>
    <x v="5"/>
    <x v="1"/>
    <x v="3"/>
    <x v="0"/>
    <x v="1"/>
    <x v="1"/>
    <x v="1"/>
    <x v="1"/>
    <x v="4"/>
    <x v="1"/>
    <x v="0"/>
    <x v="2"/>
    <x v="3"/>
    <x v="2"/>
    <x v="1"/>
    <m/>
    <s v="No help"/>
    <x v="0"/>
    <m/>
    <x v="0"/>
    <x v="3"/>
    <x v="1"/>
    <x v="0"/>
    <m/>
    <m/>
    <s v="'CO': Completed"/>
  </r>
  <r>
    <s v="703732"/>
    <x v="178"/>
    <s v="Online"/>
    <s v="20220708"/>
    <s v="12:16"/>
    <s v="319"/>
    <s v="5"/>
    <s v="625"/>
    <m/>
    <m/>
    <d v="2022-10-01T00:00:00"/>
    <x v="1"/>
    <x v="1"/>
    <x v="2"/>
    <x v="3"/>
    <n v="2"/>
    <x v="1"/>
    <x v="1"/>
    <x v="0"/>
    <x v="3"/>
    <x v="0"/>
    <x v="2"/>
    <x v="0"/>
    <x v="2"/>
    <x v="0"/>
    <x v="2"/>
    <x v="0"/>
    <x v="1"/>
    <x v="0"/>
    <x v="6"/>
    <x v="0"/>
    <x v="5"/>
    <x v="0"/>
    <x v="4"/>
    <x v="1"/>
    <x v="3"/>
    <x v="0"/>
    <x v="1"/>
    <x v="0"/>
    <x v="6"/>
    <x v="1"/>
    <x v="3"/>
    <x v="0"/>
    <x v="4"/>
    <x v="1"/>
    <x v="1"/>
    <x v="0"/>
    <x v="0"/>
    <x v="0"/>
    <x v="0"/>
    <x v="4"/>
    <x v="1"/>
    <x v="3"/>
    <x v="1"/>
    <m/>
    <m/>
    <x v="2"/>
    <m/>
    <x v="4"/>
    <x v="2"/>
    <x v="2"/>
    <x v="3"/>
    <m/>
    <m/>
    <m/>
  </r>
  <r>
    <s v="704146"/>
    <x v="32"/>
    <s v="Online"/>
    <s v="20220915"/>
    <s v="11:01"/>
    <s v="480"/>
    <s v="8"/>
    <s v="480"/>
    <m/>
    <m/>
    <d v="2022-10-01T00:00:00"/>
    <x v="2"/>
    <x v="0"/>
    <x v="0"/>
    <x v="0"/>
    <n v="5"/>
    <x v="0"/>
    <x v="0"/>
    <x v="0"/>
    <x v="0"/>
    <x v="0"/>
    <x v="0"/>
    <x v="0"/>
    <x v="0"/>
    <x v="0"/>
    <x v="0"/>
    <x v="1"/>
    <x v="2"/>
    <x v="0"/>
    <x v="0"/>
    <x v="0"/>
    <x v="0"/>
    <x v="1"/>
    <x v="1"/>
    <x v="0"/>
    <x v="0"/>
    <x v="1"/>
    <x v="2"/>
    <x v="0"/>
    <x v="0"/>
    <x v="0"/>
    <x v="0"/>
    <x v="1"/>
    <x v="2"/>
    <x v="0"/>
    <x v="0"/>
    <x v="1"/>
    <x v="2"/>
    <x v="1"/>
    <x v="0"/>
    <x v="3"/>
    <x v="4"/>
    <x v="3"/>
    <x v="0"/>
    <s v="Excellentservice"/>
    <m/>
    <x v="0"/>
    <m/>
    <x v="2"/>
    <x v="0"/>
    <x v="1"/>
    <x v="1"/>
    <m/>
    <m/>
    <s v="'CO': Completed"/>
  </r>
  <r>
    <s v="705171"/>
    <x v="16"/>
    <s v="Online"/>
    <s v="20220805"/>
    <s v="14:18"/>
    <s v="1657"/>
    <s v="28"/>
    <s v="1657"/>
    <m/>
    <m/>
    <d v="2022-10-01T00:00:00"/>
    <x v="0"/>
    <x v="0"/>
    <x v="1"/>
    <x v="1"/>
    <n v="3"/>
    <x v="0"/>
    <x v="2"/>
    <x v="0"/>
    <x v="5"/>
    <x v="1"/>
    <x v="1"/>
    <x v="1"/>
    <x v="1"/>
    <x v="0"/>
    <x v="3"/>
    <x v="1"/>
    <x v="2"/>
    <x v="1"/>
    <x v="1"/>
    <x v="1"/>
    <x v="1"/>
    <x v="1"/>
    <x v="1"/>
    <x v="0"/>
    <x v="0"/>
    <x v="0"/>
    <x v="5"/>
    <x v="0"/>
    <x v="3"/>
    <x v="1"/>
    <x v="5"/>
    <x v="0"/>
    <x v="4"/>
    <x v="1"/>
    <x v="3"/>
    <x v="1"/>
    <x v="4"/>
    <x v="1"/>
    <x v="0"/>
    <x v="4"/>
    <x v="2"/>
    <x v="1"/>
    <x v="1"/>
    <m/>
    <s v="The majority of our scheduled contact was postponed, sometimes multiple times by the case worker, multiple times she told me it was because they had larger or multiple issues that needed attention. Apparently my issues and needs could and did have to wait.  I was homeless with no friend\family to turn to for help. I moved into this home in mid-September, by December the case worker, [NAME], started to tell me that the program was low on money and that there were others that needed help, so I would need to pay ½ of the rent, which I could not do at that time so it was moved to 1/3 and in a couple of months back to ½ . Each time it was discussed she would mention how the program was low on money and that there were others that needed help, (as if I did not) so I needed to pay my own rent now or at least half. She made me feel like [EXPLETIVE]. When I told her that the alternator went out on my car and I needed help, I was told that this agency only assists with rent. When I asked for assistance with utilities during the winter, I was told that this agency only assists with rent, neither time was I given referrals and I certainly was not given assistance.  At my last month in the program, [NAME] sent me an email saying that it was time to remove me from the program and asking that I contact her and she would give me other resources for financial assistance moving forward. REALLY?! Where were these resources when I contacted you with expensive emergency need when I was in the program?I did not contact her, I will not contact her, she was not good support, and not good help to me, she made me feel as if everyone else needed help and I was…I don’t know what, not worthy of support."/>
    <x v="0"/>
    <m/>
    <x v="3"/>
    <x v="1"/>
    <x v="1"/>
    <x v="0"/>
    <m/>
    <m/>
    <s v="'CO': Completed"/>
  </r>
  <r>
    <s v="706951"/>
    <x v="244"/>
    <s v="Online"/>
    <s v="20220823"/>
    <s v="15:09"/>
    <s v="641"/>
    <s v="11"/>
    <s v="641"/>
    <m/>
    <m/>
    <d v="2022-10-01T00:00:00"/>
    <x v="3"/>
    <x v="0"/>
    <x v="1"/>
    <x v="0"/>
    <n v="5"/>
    <x v="0"/>
    <x v="0"/>
    <x v="0"/>
    <x v="0"/>
    <x v="1"/>
    <x v="1"/>
    <x v="1"/>
    <x v="1"/>
    <x v="0"/>
    <x v="0"/>
    <x v="1"/>
    <x v="2"/>
    <x v="1"/>
    <x v="1"/>
    <x v="1"/>
    <x v="1"/>
    <x v="1"/>
    <x v="1"/>
    <x v="0"/>
    <x v="0"/>
    <x v="0"/>
    <x v="0"/>
    <x v="0"/>
    <x v="0"/>
    <x v="1"/>
    <x v="3"/>
    <x v="1"/>
    <x v="2"/>
    <x v="0"/>
    <x v="0"/>
    <x v="0"/>
    <x v="0"/>
    <x v="1"/>
    <x v="1"/>
    <x v="0"/>
    <x v="0"/>
    <x v="3"/>
    <x v="0"/>
    <s v="Very helpful and pleasant to work with"/>
    <m/>
    <x v="1"/>
    <s v="I thought the process could have been a little more managed"/>
    <x v="1"/>
    <x v="1"/>
    <x v="1"/>
    <x v="0"/>
    <m/>
    <m/>
    <s v="'CO': Completed"/>
  </r>
  <r>
    <s v="707584"/>
    <x v="29"/>
    <s v="Online"/>
    <s v="20220816"/>
    <s v="17:09"/>
    <s v="265"/>
    <s v="4"/>
    <s v="265"/>
    <m/>
    <m/>
    <d v="2022-10-01T00:00:00"/>
    <x v="1"/>
    <x v="0"/>
    <x v="1"/>
    <x v="0"/>
    <n v="5"/>
    <x v="0"/>
    <x v="0"/>
    <x v="0"/>
    <x v="0"/>
    <x v="1"/>
    <x v="1"/>
    <x v="1"/>
    <x v="1"/>
    <x v="1"/>
    <x v="1"/>
    <x v="1"/>
    <x v="2"/>
    <x v="1"/>
    <x v="1"/>
    <x v="1"/>
    <x v="1"/>
    <x v="1"/>
    <x v="1"/>
    <x v="0"/>
    <x v="0"/>
    <x v="1"/>
    <x v="2"/>
    <x v="0"/>
    <x v="0"/>
    <x v="0"/>
    <x v="0"/>
    <x v="1"/>
    <x v="2"/>
    <x v="0"/>
    <x v="0"/>
    <x v="0"/>
    <x v="0"/>
    <x v="1"/>
    <x v="0"/>
    <x v="0"/>
    <x v="0"/>
    <x v="3"/>
    <x v="0"/>
    <s v="N/a"/>
    <m/>
    <x v="0"/>
    <m/>
    <x v="2"/>
    <x v="0"/>
    <x v="1"/>
    <x v="1"/>
    <m/>
    <m/>
    <s v="'CO': Completed"/>
  </r>
  <r>
    <s v="707731"/>
    <x v="61"/>
    <s v="Online"/>
    <s v="20220829"/>
    <s v="18:52"/>
    <s v="421"/>
    <s v="7"/>
    <s v="421"/>
    <m/>
    <m/>
    <d v="2022-10-01T00:00:00"/>
    <x v="2"/>
    <x v="0"/>
    <x v="1"/>
    <x v="2"/>
    <n v="4"/>
    <x v="0"/>
    <x v="0"/>
    <x v="0"/>
    <x v="4"/>
    <x v="0"/>
    <x v="4"/>
    <x v="1"/>
    <x v="1"/>
    <x v="1"/>
    <x v="1"/>
    <x v="1"/>
    <x v="2"/>
    <x v="0"/>
    <x v="5"/>
    <x v="1"/>
    <x v="1"/>
    <x v="1"/>
    <x v="1"/>
    <x v="0"/>
    <x v="0"/>
    <x v="1"/>
    <x v="2"/>
    <x v="0"/>
    <x v="4"/>
    <x v="0"/>
    <x v="0"/>
    <x v="0"/>
    <x v="4"/>
    <x v="0"/>
    <x v="0"/>
    <x v="0"/>
    <x v="0"/>
    <x v="1"/>
    <x v="1"/>
    <x v="3"/>
    <x v="4"/>
    <x v="3"/>
    <x v="0"/>
    <s v="Help"/>
    <m/>
    <x v="0"/>
    <m/>
    <x v="0"/>
    <x v="0"/>
    <x v="0"/>
    <x v="1"/>
    <m/>
    <m/>
    <s v="'CO': Completed"/>
  </r>
  <r>
    <s v="708426"/>
    <x v="90"/>
    <s v="Online"/>
    <s v="20220825"/>
    <s v="14:28"/>
    <s v="347"/>
    <s v="6"/>
    <s v="347"/>
    <m/>
    <m/>
    <d v="2022-10-01T00:00:00"/>
    <x v="2"/>
    <x v="0"/>
    <x v="0"/>
    <x v="0"/>
    <n v="5"/>
    <x v="0"/>
    <x v="0"/>
    <x v="0"/>
    <x v="0"/>
    <x v="0"/>
    <x v="0"/>
    <x v="1"/>
    <x v="1"/>
    <x v="0"/>
    <x v="0"/>
    <x v="1"/>
    <x v="2"/>
    <x v="1"/>
    <x v="1"/>
    <x v="0"/>
    <x v="0"/>
    <x v="1"/>
    <x v="1"/>
    <x v="0"/>
    <x v="0"/>
    <x v="0"/>
    <x v="0"/>
    <x v="0"/>
    <x v="0"/>
    <x v="0"/>
    <x v="0"/>
    <x v="1"/>
    <x v="2"/>
    <x v="0"/>
    <x v="0"/>
    <x v="0"/>
    <x v="0"/>
    <x v="2"/>
    <x v="0"/>
    <x v="0"/>
    <x v="0"/>
    <x v="0"/>
    <x v="0"/>
    <s v="always on top of my case, always checking up on me, information was always correct. highy effective"/>
    <m/>
    <x v="0"/>
    <m/>
    <x v="6"/>
    <x v="1"/>
    <x v="1"/>
    <x v="1"/>
    <m/>
    <m/>
    <s v="'CO': Completed"/>
  </r>
  <r>
    <s v="708753"/>
    <x v="199"/>
    <s v="Online"/>
    <s v="20220705"/>
    <s v="17:33"/>
    <s v="272"/>
    <s v="5"/>
    <s v="275"/>
    <m/>
    <m/>
    <d v="2022-10-01T00:00:00"/>
    <x v="2"/>
    <x v="0"/>
    <x v="1"/>
    <x v="0"/>
    <n v="5"/>
    <x v="0"/>
    <x v="0"/>
    <x v="1"/>
    <x v="2"/>
    <x v="1"/>
    <x v="1"/>
    <x v="1"/>
    <x v="1"/>
    <x v="1"/>
    <x v="1"/>
    <x v="1"/>
    <x v="2"/>
    <x v="1"/>
    <x v="1"/>
    <x v="1"/>
    <x v="1"/>
    <x v="1"/>
    <x v="1"/>
    <x v="0"/>
    <x v="0"/>
    <x v="1"/>
    <x v="2"/>
    <x v="1"/>
    <x v="2"/>
    <x v="0"/>
    <x v="0"/>
    <x v="1"/>
    <x v="2"/>
    <x v="0"/>
    <x v="0"/>
    <x v="0"/>
    <x v="0"/>
    <x v="2"/>
    <x v="0"/>
    <x v="0"/>
    <x v="0"/>
    <x v="0"/>
    <x v="0"/>
    <s v="Great Service. Much Wow"/>
    <m/>
    <x v="0"/>
    <m/>
    <x v="0"/>
    <x v="1"/>
    <x v="1"/>
    <x v="1"/>
    <m/>
    <m/>
    <s v="'CO': Completed"/>
  </r>
  <r>
    <s v="710531"/>
    <x v="56"/>
    <s v="Online"/>
    <s v="20220907"/>
    <s v="09:39"/>
    <s v="404"/>
    <s v="7"/>
    <s v="408"/>
    <m/>
    <m/>
    <d v="2022-10-01T00:00:00"/>
    <x v="2"/>
    <x v="0"/>
    <x v="1"/>
    <x v="0"/>
    <n v="5"/>
    <x v="0"/>
    <x v="0"/>
    <x v="0"/>
    <x v="0"/>
    <x v="1"/>
    <x v="1"/>
    <x v="1"/>
    <x v="1"/>
    <x v="1"/>
    <x v="1"/>
    <x v="1"/>
    <x v="2"/>
    <x v="1"/>
    <x v="1"/>
    <x v="1"/>
    <x v="1"/>
    <x v="1"/>
    <x v="1"/>
    <x v="0"/>
    <x v="0"/>
    <x v="0"/>
    <x v="0"/>
    <x v="0"/>
    <x v="0"/>
    <x v="1"/>
    <x v="1"/>
    <x v="0"/>
    <x v="0"/>
    <x v="0"/>
    <x v="0"/>
    <x v="0"/>
    <x v="0"/>
    <x v="1"/>
    <x v="1"/>
    <x v="0"/>
    <x v="0"/>
    <x v="0"/>
    <x v="0"/>
    <s v="Very professional courteous helpful"/>
    <m/>
    <x v="0"/>
    <m/>
    <x v="1"/>
    <x v="1"/>
    <x v="1"/>
    <x v="0"/>
    <m/>
    <m/>
    <s v="'CO': Completed"/>
  </r>
  <r>
    <s v="711468"/>
    <x v="15"/>
    <s v="Online"/>
    <s v="20220907"/>
    <s v="12:25"/>
    <s v="335"/>
    <s v="6"/>
    <s v="335"/>
    <m/>
    <m/>
    <d v="2022-10-01T00:00:00"/>
    <x v="1"/>
    <x v="0"/>
    <x v="1"/>
    <x v="3"/>
    <n v="2"/>
    <x v="0"/>
    <x v="0"/>
    <x v="0"/>
    <x v="0"/>
    <x v="0"/>
    <x v="0"/>
    <x v="0"/>
    <x v="0"/>
    <x v="0"/>
    <x v="0"/>
    <x v="0"/>
    <x v="0"/>
    <x v="0"/>
    <x v="0"/>
    <x v="0"/>
    <x v="0"/>
    <x v="0"/>
    <x v="0"/>
    <x v="1"/>
    <x v="1"/>
    <x v="0"/>
    <x v="0"/>
    <x v="0"/>
    <x v="0"/>
    <x v="1"/>
    <x v="1"/>
    <x v="0"/>
    <x v="0"/>
    <x v="1"/>
    <x v="2"/>
    <x v="1"/>
    <x v="2"/>
    <x v="1"/>
    <x v="1"/>
    <x v="0"/>
    <x v="0"/>
    <x v="0"/>
    <x v="0"/>
    <s v="Nerdy quick 2 respond"/>
    <m/>
    <x v="0"/>
    <m/>
    <x v="0"/>
    <x v="1"/>
    <x v="1"/>
    <x v="0"/>
    <m/>
    <m/>
    <s v="'CO': Completed"/>
  </r>
  <r>
    <s v="711886"/>
    <x v="35"/>
    <s v="CATI"/>
    <s v="20220718"/>
    <s v="11:00"/>
    <s v="320"/>
    <s v="5"/>
    <m/>
    <s v="I0"/>
    <s v="'CO': Completed"/>
    <d v="2022-10-01T00:00:00"/>
    <x v="2"/>
    <x v="0"/>
    <x v="1"/>
    <x v="2"/>
    <n v="4"/>
    <x v="0"/>
    <x v="0"/>
    <x v="0"/>
    <x v="1"/>
    <x v="0"/>
    <x v="5"/>
    <x v="0"/>
    <x v="4"/>
    <x v="1"/>
    <x v="1"/>
    <x v="1"/>
    <x v="2"/>
    <x v="1"/>
    <x v="1"/>
    <x v="1"/>
    <x v="1"/>
    <x v="1"/>
    <x v="1"/>
    <x v="0"/>
    <x v="0"/>
    <x v="1"/>
    <x v="2"/>
    <x v="0"/>
    <x v="3"/>
    <x v="1"/>
    <x v="4"/>
    <x v="1"/>
    <x v="2"/>
    <x v="1"/>
    <x v="5"/>
    <x v="1"/>
    <x v="6"/>
    <x v="1"/>
    <x v="1"/>
    <x v="3"/>
    <x v="4"/>
    <x v="0"/>
    <x v="2"/>
    <m/>
    <m/>
    <x v="0"/>
    <m/>
    <x v="1"/>
    <x v="1"/>
    <x v="1"/>
    <x v="1"/>
    <s v="'CO': Completed"/>
    <n v="1"/>
    <s v="'I0': Interrupted"/>
  </r>
  <r>
    <s v="713443"/>
    <x v="233"/>
    <s v="Online"/>
    <s v="20220918"/>
    <s v="18:08"/>
    <s v="1299"/>
    <s v="22"/>
    <s v="1299"/>
    <m/>
    <m/>
    <d v="2022-10-01T00:00:00"/>
    <x v="0"/>
    <x v="0"/>
    <x v="1"/>
    <x v="1"/>
    <n v="3"/>
    <x v="1"/>
    <x v="1"/>
    <x v="0"/>
    <x v="1"/>
    <x v="0"/>
    <x v="4"/>
    <x v="1"/>
    <x v="1"/>
    <x v="1"/>
    <x v="1"/>
    <x v="1"/>
    <x v="2"/>
    <x v="0"/>
    <x v="6"/>
    <x v="0"/>
    <x v="4"/>
    <x v="1"/>
    <x v="1"/>
    <x v="0"/>
    <x v="0"/>
    <x v="0"/>
    <x v="3"/>
    <x v="0"/>
    <x v="6"/>
    <x v="1"/>
    <x v="6"/>
    <x v="0"/>
    <x v="6"/>
    <x v="1"/>
    <x v="6"/>
    <x v="1"/>
    <x v="5"/>
    <x v="0"/>
    <x v="0"/>
    <x v="4"/>
    <x v="1"/>
    <x v="4"/>
    <x v="3"/>
    <s v="it's nice to be able to talk w/ someone to get in put on possible, when in need &amp; not sure the next idea to try.but some questions from a homeless vet seem to have no answer on where to get help or slow coming. and the red tape ( sort of speck) is unbelievable"/>
    <s v="when a homeless vet needs help, it's not a time to talk about it or come back next week. Fill out miles of paper work, wait for answer.  or after awhile of help you call in and the phone number changed or u got to leave a message and no return.  I started work awhile back and the person that helped me before said call if u need anything. I did, needed work boots, no answer back and I made to frist paycheck, took care of it myself"/>
    <x v="0"/>
    <m/>
    <x v="2"/>
    <x v="1"/>
    <x v="4"/>
    <x v="7"/>
    <m/>
    <m/>
    <s v="'CO': Completed"/>
  </r>
  <r>
    <s v="713995"/>
    <x v="97"/>
    <s v="Online"/>
    <s v="20220926"/>
    <s v="14:19"/>
    <s v="516"/>
    <s v="9"/>
    <s v="516"/>
    <m/>
    <m/>
    <d v="2022-10-01T00:00:00"/>
    <x v="2"/>
    <x v="0"/>
    <x v="1"/>
    <x v="0"/>
    <n v="5"/>
    <x v="0"/>
    <x v="0"/>
    <x v="0"/>
    <x v="4"/>
    <x v="1"/>
    <x v="1"/>
    <x v="0"/>
    <x v="4"/>
    <x v="1"/>
    <x v="1"/>
    <x v="1"/>
    <x v="2"/>
    <x v="0"/>
    <x v="4"/>
    <x v="0"/>
    <x v="4"/>
    <x v="1"/>
    <x v="1"/>
    <x v="0"/>
    <x v="0"/>
    <x v="1"/>
    <x v="2"/>
    <x v="0"/>
    <x v="0"/>
    <x v="0"/>
    <x v="0"/>
    <x v="0"/>
    <x v="0"/>
    <x v="0"/>
    <x v="0"/>
    <x v="0"/>
    <x v="0"/>
    <x v="3"/>
    <x v="0"/>
    <x v="3"/>
    <x v="4"/>
    <x v="3"/>
    <x v="0"/>
    <s v="Deposit payment quick"/>
    <m/>
    <x v="0"/>
    <m/>
    <x v="2"/>
    <x v="3"/>
    <x v="1"/>
    <x v="1"/>
    <m/>
    <m/>
    <s v="'CO': Completed"/>
  </r>
  <r>
    <s v="714371"/>
    <x v="14"/>
    <s v="Online"/>
    <s v="20220919"/>
    <s v="23:06"/>
    <s v="563"/>
    <s v="9"/>
    <s v="563"/>
    <m/>
    <m/>
    <d v="2022-10-01T00:00:00"/>
    <x v="2"/>
    <x v="0"/>
    <x v="1"/>
    <x v="3"/>
    <n v="2"/>
    <x v="1"/>
    <x v="1"/>
    <x v="0"/>
    <x v="6"/>
    <x v="0"/>
    <x v="2"/>
    <x v="1"/>
    <x v="1"/>
    <x v="1"/>
    <x v="1"/>
    <x v="0"/>
    <x v="1"/>
    <x v="0"/>
    <x v="2"/>
    <x v="0"/>
    <x v="6"/>
    <x v="0"/>
    <x v="4"/>
    <x v="0"/>
    <x v="0"/>
    <x v="1"/>
    <x v="2"/>
    <x v="0"/>
    <x v="1"/>
    <x v="1"/>
    <x v="3"/>
    <x v="1"/>
    <x v="2"/>
    <x v="1"/>
    <x v="1"/>
    <x v="0"/>
    <x v="0"/>
    <x v="2"/>
    <x v="0"/>
    <x v="4"/>
    <x v="2"/>
    <x v="4"/>
    <x v="1"/>
    <m/>
    <s v="Couldn't receive Help  Since I wasn't Homeless!?"/>
    <x v="0"/>
    <m/>
    <x v="0"/>
    <x v="1"/>
    <x v="1"/>
    <x v="1"/>
    <m/>
    <m/>
    <s v="'CO': Completed"/>
  </r>
  <r>
    <s v="714749"/>
    <x v="195"/>
    <s v="Online"/>
    <s v="20220819"/>
    <s v="13:38"/>
    <s v="520"/>
    <s v="9"/>
    <s v="526"/>
    <m/>
    <m/>
    <d v="2022-10-01T00:00:00"/>
    <x v="0"/>
    <x v="1"/>
    <x v="2"/>
    <x v="0"/>
    <n v="5"/>
    <x v="0"/>
    <x v="0"/>
    <x v="0"/>
    <x v="0"/>
    <x v="0"/>
    <x v="0"/>
    <x v="0"/>
    <x v="0"/>
    <x v="0"/>
    <x v="0"/>
    <x v="0"/>
    <x v="0"/>
    <x v="0"/>
    <x v="0"/>
    <x v="0"/>
    <x v="0"/>
    <x v="1"/>
    <x v="1"/>
    <x v="0"/>
    <x v="0"/>
    <x v="0"/>
    <x v="0"/>
    <x v="0"/>
    <x v="0"/>
    <x v="1"/>
    <x v="1"/>
    <x v="0"/>
    <x v="0"/>
    <x v="1"/>
    <x v="2"/>
    <x v="1"/>
    <x v="2"/>
    <x v="1"/>
    <x v="0"/>
    <x v="0"/>
    <x v="0"/>
    <x v="0"/>
    <x v="0"/>
    <s v="My VA case manager [NAME] is awesome. I hate our time is ending she was awesome, she helped me tremendously. My family and I thank you bottom of our hearts. [NAME]"/>
    <m/>
    <x v="0"/>
    <m/>
    <x v="1"/>
    <x v="0"/>
    <x v="1"/>
    <x v="0"/>
    <m/>
    <m/>
    <s v="'CO': Completed"/>
  </r>
  <r>
    <s v="715044"/>
    <x v="171"/>
    <s v="Online"/>
    <s v="20220909"/>
    <s v="02:13"/>
    <s v="499"/>
    <s v="8"/>
    <s v="499"/>
    <m/>
    <m/>
    <d v="2022-10-01T00:00:00"/>
    <x v="2"/>
    <x v="0"/>
    <x v="1"/>
    <x v="1"/>
    <n v="3"/>
    <x v="0"/>
    <x v="2"/>
    <x v="0"/>
    <x v="1"/>
    <x v="1"/>
    <x v="1"/>
    <x v="1"/>
    <x v="1"/>
    <x v="0"/>
    <x v="5"/>
    <x v="1"/>
    <x v="2"/>
    <x v="0"/>
    <x v="4"/>
    <x v="0"/>
    <x v="4"/>
    <x v="1"/>
    <x v="1"/>
    <x v="0"/>
    <x v="0"/>
    <x v="0"/>
    <x v="4"/>
    <x v="0"/>
    <x v="3"/>
    <x v="1"/>
    <x v="4"/>
    <x v="1"/>
    <x v="2"/>
    <x v="1"/>
    <x v="5"/>
    <x v="0"/>
    <x v="0"/>
    <x v="1"/>
    <x v="1"/>
    <x v="3"/>
    <x v="4"/>
    <x v="3"/>
    <x v="3"/>
    <s v="none"/>
    <s v="none"/>
    <x v="0"/>
    <m/>
    <x v="1"/>
    <x v="1"/>
    <x v="1"/>
    <x v="1"/>
    <m/>
    <m/>
    <s v="'CO': Completed"/>
  </r>
  <r>
    <s v="715134"/>
    <x v="72"/>
    <s v="Online"/>
    <s v="20220811"/>
    <s v="07:32"/>
    <s v="455"/>
    <s v="8"/>
    <s v="455"/>
    <m/>
    <m/>
    <d v="2022-10-01T00:00:00"/>
    <x v="0"/>
    <x v="0"/>
    <x v="1"/>
    <x v="2"/>
    <n v="4"/>
    <x v="0"/>
    <x v="0"/>
    <x v="0"/>
    <x v="6"/>
    <x v="0"/>
    <x v="2"/>
    <x v="1"/>
    <x v="1"/>
    <x v="1"/>
    <x v="1"/>
    <x v="1"/>
    <x v="2"/>
    <x v="0"/>
    <x v="2"/>
    <x v="1"/>
    <x v="1"/>
    <x v="0"/>
    <x v="4"/>
    <x v="0"/>
    <x v="0"/>
    <x v="0"/>
    <x v="1"/>
    <x v="1"/>
    <x v="2"/>
    <x v="1"/>
    <x v="3"/>
    <x v="0"/>
    <x v="1"/>
    <x v="0"/>
    <x v="0"/>
    <x v="0"/>
    <x v="0"/>
    <x v="1"/>
    <x v="1"/>
    <x v="0"/>
    <x v="0"/>
    <x v="0"/>
    <x v="0"/>
    <s v="Very helpful"/>
    <m/>
    <x v="0"/>
    <m/>
    <x v="1"/>
    <x v="1"/>
    <x v="1"/>
    <x v="1"/>
    <m/>
    <m/>
    <s v="'CO': Completed"/>
  </r>
  <r>
    <s v="715722"/>
    <x v="242"/>
    <s v="Online"/>
    <s v="20220815"/>
    <s v="22:05"/>
    <s v="530"/>
    <s v="9"/>
    <s v="633"/>
    <m/>
    <m/>
    <d v="2022-10-01T00:00:00"/>
    <x v="2"/>
    <x v="0"/>
    <x v="1"/>
    <x v="2"/>
    <n v="4"/>
    <x v="0"/>
    <x v="0"/>
    <x v="0"/>
    <x v="4"/>
    <x v="0"/>
    <x v="4"/>
    <x v="0"/>
    <x v="3"/>
    <x v="0"/>
    <x v="4"/>
    <x v="1"/>
    <x v="2"/>
    <x v="0"/>
    <x v="2"/>
    <x v="0"/>
    <x v="3"/>
    <x v="1"/>
    <x v="1"/>
    <x v="0"/>
    <x v="0"/>
    <x v="0"/>
    <x v="3"/>
    <x v="0"/>
    <x v="4"/>
    <x v="1"/>
    <x v="2"/>
    <x v="1"/>
    <x v="2"/>
    <x v="1"/>
    <x v="2"/>
    <x v="0"/>
    <x v="0"/>
    <x v="2"/>
    <x v="1"/>
    <x v="0"/>
    <x v="0"/>
    <x v="0"/>
    <x v="0"/>
    <s v="All who helped during  this time  of need I am very  grateful  and reall appreciative of all their extra efforts to help me Ty again"/>
    <m/>
    <x v="0"/>
    <m/>
    <x v="0"/>
    <x v="3"/>
    <x v="1"/>
    <x v="1"/>
    <m/>
    <m/>
    <s v="'CO': Completed"/>
  </r>
  <r>
    <s v="715745"/>
    <x v="89"/>
    <s v="Online"/>
    <s v="20220826"/>
    <s v="17:59"/>
    <s v="292"/>
    <s v="5"/>
    <s v="720"/>
    <m/>
    <m/>
    <d v="2022-10-01T00:00:00"/>
    <x v="2"/>
    <x v="0"/>
    <x v="1"/>
    <x v="1"/>
    <n v="3"/>
    <x v="0"/>
    <x v="0"/>
    <x v="0"/>
    <x v="4"/>
    <x v="0"/>
    <x v="4"/>
    <x v="0"/>
    <x v="3"/>
    <x v="0"/>
    <x v="4"/>
    <x v="0"/>
    <x v="5"/>
    <x v="0"/>
    <x v="5"/>
    <x v="0"/>
    <x v="3"/>
    <x v="0"/>
    <x v="5"/>
    <x v="1"/>
    <x v="4"/>
    <x v="0"/>
    <x v="3"/>
    <x v="0"/>
    <x v="4"/>
    <x v="1"/>
    <x v="2"/>
    <x v="0"/>
    <x v="5"/>
    <x v="1"/>
    <x v="3"/>
    <x v="1"/>
    <x v="3"/>
    <x v="2"/>
    <x v="1"/>
    <x v="3"/>
    <x v="4"/>
    <x v="3"/>
    <x v="0"/>
    <s v="Everything was okay when finding place"/>
    <m/>
    <x v="0"/>
    <m/>
    <x v="1"/>
    <x v="1"/>
    <x v="0"/>
    <x v="1"/>
    <m/>
    <m/>
    <s v="'CO': Completed"/>
  </r>
  <r>
    <s v="717379"/>
    <x v="70"/>
    <s v="Online"/>
    <s v="20220826"/>
    <s v="11:03"/>
    <s v="585"/>
    <s v="10"/>
    <s v="586"/>
    <m/>
    <m/>
    <d v="2022-10-01T00:00:00"/>
    <x v="2"/>
    <x v="1"/>
    <x v="2"/>
    <x v="1"/>
    <n v="3"/>
    <x v="0"/>
    <x v="0"/>
    <x v="0"/>
    <x v="1"/>
    <x v="0"/>
    <x v="5"/>
    <x v="0"/>
    <x v="4"/>
    <x v="0"/>
    <x v="4"/>
    <x v="0"/>
    <x v="5"/>
    <x v="1"/>
    <x v="1"/>
    <x v="0"/>
    <x v="4"/>
    <x v="1"/>
    <x v="1"/>
    <x v="0"/>
    <x v="0"/>
    <x v="0"/>
    <x v="4"/>
    <x v="0"/>
    <x v="4"/>
    <x v="1"/>
    <x v="3"/>
    <x v="0"/>
    <x v="1"/>
    <x v="1"/>
    <x v="3"/>
    <x v="0"/>
    <x v="0"/>
    <x v="1"/>
    <x v="0"/>
    <x v="3"/>
    <x v="4"/>
    <x v="4"/>
    <x v="0"/>
    <s v="Been helpful to"/>
    <m/>
    <x v="0"/>
    <m/>
    <x v="1"/>
    <x v="0"/>
    <x v="0"/>
    <x v="1"/>
    <m/>
    <m/>
    <s v="'CO': Completed"/>
  </r>
  <r>
    <s v="718191"/>
    <x v="205"/>
    <s v="Online"/>
    <s v="20220818"/>
    <s v="18:32"/>
    <s v="221"/>
    <s v="4"/>
    <s v="221"/>
    <m/>
    <m/>
    <d v="2022-10-01T00:00:00"/>
    <x v="3"/>
    <x v="0"/>
    <x v="1"/>
    <x v="1"/>
    <n v="3"/>
    <x v="1"/>
    <x v="1"/>
    <x v="1"/>
    <x v="2"/>
    <x v="0"/>
    <x v="3"/>
    <x v="1"/>
    <x v="1"/>
    <x v="1"/>
    <x v="1"/>
    <x v="1"/>
    <x v="2"/>
    <x v="0"/>
    <x v="2"/>
    <x v="0"/>
    <x v="6"/>
    <x v="1"/>
    <x v="1"/>
    <x v="0"/>
    <x v="0"/>
    <x v="1"/>
    <x v="2"/>
    <x v="1"/>
    <x v="2"/>
    <x v="0"/>
    <x v="0"/>
    <x v="1"/>
    <x v="2"/>
    <x v="0"/>
    <x v="0"/>
    <x v="1"/>
    <x v="4"/>
    <x v="1"/>
    <x v="0"/>
    <x v="4"/>
    <x v="1"/>
    <x v="0"/>
    <x v="0"/>
    <s v="They are helping with school supplies for one child that was turned down by our own county we reside in"/>
    <m/>
    <x v="0"/>
    <m/>
    <x v="0"/>
    <x v="1"/>
    <x v="7"/>
    <x v="0"/>
    <m/>
    <m/>
    <s v="'CO': Completed"/>
  </r>
  <r>
    <s v="718463"/>
    <x v="136"/>
    <s v="Online"/>
    <s v="20220928"/>
    <s v="17:20"/>
    <s v="463"/>
    <s v="8"/>
    <s v="463"/>
    <m/>
    <m/>
    <d v="2022-10-01T00:00:00"/>
    <x v="2"/>
    <x v="0"/>
    <x v="1"/>
    <x v="0"/>
    <n v="5"/>
    <x v="0"/>
    <x v="0"/>
    <x v="1"/>
    <x v="2"/>
    <x v="1"/>
    <x v="1"/>
    <x v="1"/>
    <x v="1"/>
    <x v="1"/>
    <x v="1"/>
    <x v="1"/>
    <x v="2"/>
    <x v="1"/>
    <x v="1"/>
    <x v="1"/>
    <x v="1"/>
    <x v="1"/>
    <x v="1"/>
    <x v="0"/>
    <x v="0"/>
    <x v="1"/>
    <x v="2"/>
    <x v="0"/>
    <x v="0"/>
    <x v="0"/>
    <x v="0"/>
    <x v="1"/>
    <x v="2"/>
    <x v="0"/>
    <x v="0"/>
    <x v="0"/>
    <x v="0"/>
    <x v="1"/>
    <x v="1"/>
    <x v="0"/>
    <x v="0"/>
    <x v="0"/>
    <x v="0"/>
    <s v="Always professional service and assistance."/>
    <m/>
    <x v="0"/>
    <m/>
    <x v="1"/>
    <x v="1"/>
    <x v="1"/>
    <x v="1"/>
    <m/>
    <m/>
    <s v="'CO': Completed"/>
  </r>
  <r>
    <s v="718955"/>
    <x v="42"/>
    <s v="Online"/>
    <s v="20220815"/>
    <s v="06:20"/>
    <s v="462"/>
    <s v="8"/>
    <s v="462"/>
    <m/>
    <m/>
    <d v="2022-10-01T00:00:00"/>
    <x v="2"/>
    <x v="0"/>
    <x v="1"/>
    <x v="0"/>
    <n v="5"/>
    <x v="0"/>
    <x v="0"/>
    <x v="0"/>
    <x v="0"/>
    <x v="1"/>
    <x v="1"/>
    <x v="1"/>
    <x v="1"/>
    <x v="0"/>
    <x v="0"/>
    <x v="0"/>
    <x v="0"/>
    <x v="1"/>
    <x v="1"/>
    <x v="1"/>
    <x v="1"/>
    <x v="1"/>
    <x v="1"/>
    <x v="0"/>
    <x v="0"/>
    <x v="0"/>
    <x v="0"/>
    <x v="0"/>
    <x v="0"/>
    <x v="0"/>
    <x v="0"/>
    <x v="1"/>
    <x v="2"/>
    <x v="0"/>
    <x v="0"/>
    <x v="0"/>
    <x v="0"/>
    <x v="1"/>
    <x v="0"/>
    <x v="2"/>
    <x v="0"/>
    <x v="0"/>
    <x v="0"/>
    <s v="This program has been a God send for me. With out their assistance I would have been homeless. Everyone I spoken with was courteous and respectful of my needs and difficult situation. I can't thank this organization enough."/>
    <m/>
    <x v="0"/>
    <m/>
    <x v="0"/>
    <x v="1"/>
    <x v="1"/>
    <x v="1"/>
    <m/>
    <m/>
    <s v="'CO': Completed"/>
  </r>
  <r>
    <s v="719706"/>
    <x v="113"/>
    <s v="Online"/>
    <s v="20220725"/>
    <s v="11:00"/>
    <s v="319"/>
    <s v="5"/>
    <s v="319"/>
    <m/>
    <m/>
    <d v="2022-10-01T00:00:00"/>
    <x v="2"/>
    <x v="0"/>
    <x v="1"/>
    <x v="0"/>
    <n v="5"/>
    <x v="0"/>
    <x v="0"/>
    <x v="1"/>
    <x v="2"/>
    <x v="0"/>
    <x v="4"/>
    <x v="1"/>
    <x v="1"/>
    <x v="1"/>
    <x v="1"/>
    <x v="1"/>
    <x v="2"/>
    <x v="1"/>
    <x v="1"/>
    <x v="1"/>
    <x v="1"/>
    <x v="1"/>
    <x v="1"/>
    <x v="0"/>
    <x v="0"/>
    <x v="1"/>
    <x v="2"/>
    <x v="1"/>
    <x v="2"/>
    <x v="0"/>
    <x v="0"/>
    <x v="1"/>
    <x v="2"/>
    <x v="0"/>
    <x v="0"/>
    <x v="0"/>
    <x v="0"/>
    <x v="0"/>
    <x v="1"/>
    <x v="3"/>
    <x v="4"/>
    <x v="3"/>
    <x v="2"/>
    <m/>
    <m/>
    <x v="0"/>
    <m/>
    <x v="0"/>
    <x v="1"/>
    <x v="1"/>
    <x v="1"/>
    <m/>
    <m/>
    <s v="'CO': Completed"/>
  </r>
  <r>
    <s v="720579"/>
    <x v="82"/>
    <s v="Online"/>
    <s v="20220821"/>
    <s v="00:06"/>
    <s v="362"/>
    <s v="6"/>
    <s v="362"/>
    <m/>
    <m/>
    <d v="2022-10-01T00:00:00"/>
    <x v="2"/>
    <x v="0"/>
    <x v="1"/>
    <x v="0"/>
    <n v="5"/>
    <x v="0"/>
    <x v="0"/>
    <x v="0"/>
    <x v="0"/>
    <x v="1"/>
    <x v="1"/>
    <x v="1"/>
    <x v="1"/>
    <x v="0"/>
    <x v="0"/>
    <x v="0"/>
    <x v="0"/>
    <x v="0"/>
    <x v="0"/>
    <x v="0"/>
    <x v="0"/>
    <x v="0"/>
    <x v="0"/>
    <x v="0"/>
    <x v="0"/>
    <x v="0"/>
    <x v="0"/>
    <x v="0"/>
    <x v="0"/>
    <x v="0"/>
    <x v="0"/>
    <x v="0"/>
    <x v="0"/>
    <x v="0"/>
    <x v="0"/>
    <x v="0"/>
    <x v="0"/>
    <x v="1"/>
    <x v="1"/>
    <x v="0"/>
    <x v="0"/>
    <x v="0"/>
    <x v="0"/>
    <s v="Everyone in every department was a great help"/>
    <m/>
    <x v="0"/>
    <m/>
    <x v="1"/>
    <x v="1"/>
    <x v="1"/>
    <x v="1"/>
    <m/>
    <m/>
    <s v="'CO': Completed"/>
  </r>
  <r>
    <s v="720604"/>
    <x v="105"/>
    <s v="Online"/>
    <s v="20220707"/>
    <s v="20:52"/>
    <s v="469"/>
    <s v="8"/>
    <s v="469"/>
    <m/>
    <m/>
    <d v="2022-10-01T00:00:00"/>
    <x v="2"/>
    <x v="1"/>
    <x v="2"/>
    <x v="2"/>
    <n v="4"/>
    <x v="0"/>
    <x v="0"/>
    <x v="0"/>
    <x v="4"/>
    <x v="0"/>
    <x v="2"/>
    <x v="1"/>
    <x v="1"/>
    <x v="1"/>
    <x v="1"/>
    <x v="1"/>
    <x v="2"/>
    <x v="0"/>
    <x v="4"/>
    <x v="0"/>
    <x v="5"/>
    <x v="1"/>
    <x v="1"/>
    <x v="0"/>
    <x v="0"/>
    <x v="0"/>
    <x v="5"/>
    <x v="0"/>
    <x v="3"/>
    <x v="1"/>
    <x v="4"/>
    <x v="0"/>
    <x v="4"/>
    <x v="1"/>
    <x v="5"/>
    <x v="1"/>
    <x v="6"/>
    <x v="2"/>
    <x v="1"/>
    <x v="3"/>
    <x v="4"/>
    <x v="3"/>
    <x v="0"/>
    <s v="The individual that assisted me was supportive but I'm still not able to find appropriate affordable housing at this time but that is not his fault I've been making an effort but he is assured me that when I find housing that he the program will be able to assist me with what I need to move in to it an affordable housing situation."/>
    <m/>
    <x v="1"/>
    <s v="Yes have where a worker could take a veteran around to certain places that are for rent and have them speak with the landlord or make contact with the landlord on the behalf of a veteran so."/>
    <x v="0"/>
    <x v="1"/>
    <x v="1"/>
    <x v="1"/>
    <m/>
    <m/>
    <s v="'CO': Completed"/>
  </r>
  <r>
    <s v="720814"/>
    <x v="33"/>
    <s v="Online"/>
    <s v="20220722"/>
    <s v="00:38"/>
    <s v="654"/>
    <s v="11"/>
    <s v="654"/>
    <m/>
    <m/>
    <d v="2022-10-01T00:00:00"/>
    <x v="2"/>
    <x v="0"/>
    <x v="1"/>
    <x v="0"/>
    <n v="5"/>
    <x v="0"/>
    <x v="0"/>
    <x v="0"/>
    <x v="0"/>
    <x v="0"/>
    <x v="0"/>
    <x v="0"/>
    <x v="0"/>
    <x v="0"/>
    <x v="0"/>
    <x v="0"/>
    <x v="0"/>
    <x v="0"/>
    <x v="0"/>
    <x v="0"/>
    <x v="0"/>
    <x v="1"/>
    <x v="1"/>
    <x v="0"/>
    <x v="0"/>
    <x v="0"/>
    <x v="0"/>
    <x v="0"/>
    <x v="0"/>
    <x v="0"/>
    <x v="0"/>
    <x v="1"/>
    <x v="2"/>
    <x v="0"/>
    <x v="0"/>
    <x v="1"/>
    <x v="2"/>
    <x v="1"/>
    <x v="1"/>
    <x v="0"/>
    <x v="0"/>
    <x v="0"/>
    <x v="0"/>
    <s v="[NAME] could not have been more polite, professional, courteous, or helpful. Burch did, and continues to do, a most Excellentjob."/>
    <m/>
    <x v="0"/>
    <m/>
    <x v="0"/>
    <x v="1"/>
    <x v="1"/>
    <x v="1"/>
    <m/>
    <m/>
    <s v="'CO': Completed"/>
  </r>
  <r>
    <s v="720958"/>
    <x v="80"/>
    <s v="Online"/>
    <s v="20220926"/>
    <s v="22:18"/>
    <s v="357"/>
    <s v="6"/>
    <s v="5614"/>
    <m/>
    <m/>
    <d v="2022-10-01T00:00:00"/>
    <x v="2"/>
    <x v="0"/>
    <x v="1"/>
    <x v="4"/>
    <n v="1"/>
    <x v="1"/>
    <x v="1"/>
    <x v="0"/>
    <x v="3"/>
    <x v="0"/>
    <x v="2"/>
    <x v="1"/>
    <x v="1"/>
    <x v="0"/>
    <x v="2"/>
    <x v="0"/>
    <x v="1"/>
    <x v="0"/>
    <x v="2"/>
    <x v="0"/>
    <x v="6"/>
    <x v="0"/>
    <x v="4"/>
    <x v="0"/>
    <x v="0"/>
    <x v="0"/>
    <x v="6"/>
    <x v="0"/>
    <x v="1"/>
    <x v="0"/>
    <x v="0"/>
    <x v="0"/>
    <x v="1"/>
    <x v="1"/>
    <x v="1"/>
    <x v="1"/>
    <x v="4"/>
    <x v="3"/>
    <x v="1"/>
    <x v="2"/>
    <x v="2"/>
    <x v="1"/>
    <x v="1"/>
    <m/>
    <s v="The agency that your agency uses here didn't provide the services that were needed, nor did they help me with finding or obtaining permanent housing. They didn't cover the deposit and told me that it's their process which is different than everyone else's, I lost 3 apartments due to this process, and the one that I got I covered the deposit. When I asked about them reimbursing me the deposit I was told that they couldn't do that. They knew that I needed help in obtaining furniture and said they could provide me a bed, but again it took too long that I obtained the bed myself without their help. [NAME] (from another program that I had to be enrolled in due to other issues) got [NAME] involved with looking for housing because the V.O.A. wasn't providing me the services for this which they were supposed to do through the SSVF program. Back in April they had a problem with [NAME] helping me and said that I couldn't use her help, just to tell me later that [NAME] would help me find an apartment and they would cover the deposit (which didn't happen). There wee multiple times where my calls weren't returned in a timely manner, especially when [NAME] (their SSVF program manager) had the case, and she told [NAME] that she always returns calls within a day which wasn't even done with [NAME], and I had made multiple calls that were never returned. I am grateful for them putting me in a motel from 11/11/21-4/30/22, though I heard that they weren't supposed to stop paying for the motel until I was housed permanently, which I was told when I first went to the motel. When they stopped paying for the motel it created a lot more stress for me than I had before, which eventually I ended up back in the mission which created even more stress that was hard to deal with. There's also the issue of their talking to other agencies without a ROI, which I asked them about multiple times which was admitted to. The overall experience with the SSVF program offered through the V.O.A. has been a very terrible experience, and I never received help through them for housing or anything else that I told them about."/>
    <x v="1"/>
    <s v="First, getting people who know how to help finding permanent housing and actually do this. Second, getting people who can and will guide vets to the resources that they need (legal no matter the issue including with the state, financial, etc). Getting people who will not discuss things with others without a ROI."/>
    <x v="3"/>
    <x v="1"/>
    <x v="1"/>
    <x v="1"/>
    <m/>
    <m/>
    <s v="'CO': Completed"/>
  </r>
  <r>
    <s v="721742"/>
    <x v="63"/>
    <s v="Online"/>
    <s v="20220727"/>
    <s v="23:45"/>
    <s v="567"/>
    <s v="9"/>
    <s v="567"/>
    <m/>
    <m/>
    <d v="2022-10-01T00:00:00"/>
    <x v="2"/>
    <x v="0"/>
    <x v="1"/>
    <x v="3"/>
    <n v="2"/>
    <x v="1"/>
    <x v="1"/>
    <x v="0"/>
    <x v="5"/>
    <x v="0"/>
    <x v="2"/>
    <x v="1"/>
    <x v="1"/>
    <x v="0"/>
    <x v="2"/>
    <x v="0"/>
    <x v="1"/>
    <x v="1"/>
    <x v="1"/>
    <x v="0"/>
    <x v="6"/>
    <x v="1"/>
    <x v="1"/>
    <x v="0"/>
    <x v="0"/>
    <x v="0"/>
    <x v="1"/>
    <x v="0"/>
    <x v="5"/>
    <x v="0"/>
    <x v="0"/>
    <x v="1"/>
    <x v="2"/>
    <x v="0"/>
    <x v="0"/>
    <x v="0"/>
    <x v="0"/>
    <x v="0"/>
    <x v="0"/>
    <x v="0"/>
    <x v="2"/>
    <x v="2"/>
    <x v="3"/>
    <s v="When I first utilized SSVF two years ago, my case manager was very helpful and made me feel like she really cared. This second time, my new case manager was hard to get a hold of, he didn’t seem to really care, I was left to do everything in my own and I felt like I was just kicked into a corner. It was a very disappointing experience, and although I managed to secure housing on my own, I still cannot afford my rent as of yet, and of course, my SSVF person hasn’t even attempted to reach out to me in weeks. I was told that they would be with me for the eviction court..I was by myself."/>
    <s v="See previous statement"/>
    <x v="0"/>
    <m/>
    <x v="1"/>
    <x v="1"/>
    <x v="1"/>
    <x v="1"/>
    <m/>
    <m/>
    <s v="'CO': Completed"/>
  </r>
  <r>
    <s v="721837"/>
    <x v="29"/>
    <s v="IVR"/>
    <s v="20220904"/>
    <s v="17:07"/>
    <s v="574"/>
    <s v="10"/>
    <s v="578"/>
    <m/>
    <m/>
    <d v="2022-10-01T00:00:00"/>
    <x v="2"/>
    <x v="0"/>
    <x v="1"/>
    <x v="1"/>
    <n v="3"/>
    <x v="1"/>
    <x v="1"/>
    <x v="0"/>
    <x v="4"/>
    <x v="0"/>
    <x v="2"/>
    <x v="1"/>
    <x v="1"/>
    <x v="0"/>
    <x v="3"/>
    <x v="1"/>
    <x v="2"/>
    <x v="0"/>
    <x v="2"/>
    <x v="1"/>
    <x v="1"/>
    <x v="0"/>
    <x v="4"/>
    <x v="0"/>
    <x v="0"/>
    <x v="0"/>
    <x v="6"/>
    <x v="0"/>
    <x v="1"/>
    <x v="0"/>
    <x v="0"/>
    <x v="0"/>
    <x v="1"/>
    <x v="1"/>
    <x v="1"/>
    <x v="1"/>
    <x v="4"/>
    <x v="3"/>
    <x v="0"/>
    <x v="0"/>
    <x v="0"/>
    <x v="0"/>
    <x v="1"/>
    <m/>
    <s v="I am currently homeless, I have been homeless for a year and a half. The rental assistance is garbage you will not put it in writing that you will freaking pay half of my freaking rent. Unfortunately, for all of this I lost my car. It got repossessed, that is on my credit, No one is going to touch me to rent an apartment and I still have to live in a ditch. Also, I work for a fortune 500 company which is not your fault but, in the process of getting an apartment they said I did not make enough  money to qualify, even to rent a plate. Now that is garbage and that's the [INAUDIBLE] we are in right now, but I really want someone to call me at [PHONE NUMBER] because I really don't like freaking living in a ditch, I finally find a freaking decent job that I can maybe pay for stuff and this half of the rent will go so far, and help me get off the street and stuff like that. I need help."/>
    <x v="0"/>
    <m/>
    <x v="0"/>
    <x v="1"/>
    <x v="1"/>
    <x v="1"/>
    <m/>
    <m/>
    <s v="'CO': Completed"/>
  </r>
  <r>
    <s v="722432"/>
    <x v="139"/>
    <s v="Online"/>
    <s v="20220801"/>
    <s v="11:02"/>
    <s v="774"/>
    <s v="13"/>
    <s v="774"/>
    <m/>
    <m/>
    <d v="2022-10-01T00:00:00"/>
    <x v="3"/>
    <x v="0"/>
    <x v="1"/>
    <x v="2"/>
    <n v="4"/>
    <x v="0"/>
    <x v="0"/>
    <x v="0"/>
    <x v="4"/>
    <x v="1"/>
    <x v="1"/>
    <x v="1"/>
    <x v="1"/>
    <x v="0"/>
    <x v="5"/>
    <x v="1"/>
    <x v="2"/>
    <x v="1"/>
    <x v="1"/>
    <x v="1"/>
    <x v="1"/>
    <x v="1"/>
    <x v="1"/>
    <x v="0"/>
    <x v="0"/>
    <x v="1"/>
    <x v="2"/>
    <x v="0"/>
    <x v="4"/>
    <x v="1"/>
    <x v="1"/>
    <x v="1"/>
    <x v="2"/>
    <x v="0"/>
    <x v="0"/>
    <x v="0"/>
    <x v="0"/>
    <x v="2"/>
    <x v="0"/>
    <x v="0"/>
    <x v="0"/>
    <x v="4"/>
    <x v="0"/>
    <s v="They all helped me in the best way they could and I will be forever grateful for the help provided by staff and SSVF. Thank you for helping me and my kids when I had nobody else to help me."/>
    <m/>
    <x v="1"/>
    <s v="Change some of the qualifying criteria. I'm sure many other Veterans can benefit from these services but simply failed the initial qualifying process."/>
    <x v="0"/>
    <x v="3"/>
    <x v="1"/>
    <x v="0"/>
    <m/>
    <m/>
    <s v="'CO': Completed"/>
  </r>
  <r>
    <s v="722836"/>
    <x v="70"/>
    <s v="Online"/>
    <s v="20220825"/>
    <s v="17:02"/>
    <s v="471"/>
    <s v="8"/>
    <s v="471"/>
    <m/>
    <m/>
    <d v="2022-10-01T00:00:00"/>
    <x v="3"/>
    <x v="0"/>
    <x v="1"/>
    <x v="0"/>
    <n v="5"/>
    <x v="0"/>
    <x v="2"/>
    <x v="1"/>
    <x v="2"/>
    <x v="1"/>
    <x v="1"/>
    <x v="1"/>
    <x v="1"/>
    <x v="1"/>
    <x v="1"/>
    <x v="1"/>
    <x v="2"/>
    <x v="1"/>
    <x v="1"/>
    <x v="1"/>
    <x v="1"/>
    <x v="1"/>
    <x v="1"/>
    <x v="0"/>
    <x v="0"/>
    <x v="0"/>
    <x v="4"/>
    <x v="1"/>
    <x v="2"/>
    <x v="0"/>
    <x v="0"/>
    <x v="1"/>
    <x v="2"/>
    <x v="0"/>
    <x v="0"/>
    <x v="0"/>
    <x v="0"/>
    <x v="1"/>
    <x v="0"/>
    <x v="0"/>
    <x v="0"/>
    <x v="0"/>
    <x v="0"/>
    <s v="It was good I got help ,but where I'm at is for about a 1 year, and find affordable apartment."/>
    <m/>
    <x v="0"/>
    <m/>
    <x v="1"/>
    <x v="1"/>
    <x v="1"/>
    <x v="1"/>
    <m/>
    <m/>
    <s v="'CO': Completed"/>
  </r>
  <r>
    <s v="725002"/>
    <x v="83"/>
    <s v="Online"/>
    <s v="20220729"/>
    <s v="18:44"/>
    <s v="353"/>
    <s v="6"/>
    <s v="353"/>
    <m/>
    <m/>
    <d v="2022-10-01T00:00:00"/>
    <x v="1"/>
    <x v="1"/>
    <x v="2"/>
    <x v="4"/>
    <n v="1"/>
    <x v="1"/>
    <x v="1"/>
    <x v="0"/>
    <x v="3"/>
    <x v="0"/>
    <x v="2"/>
    <x v="0"/>
    <x v="2"/>
    <x v="0"/>
    <x v="3"/>
    <x v="0"/>
    <x v="1"/>
    <x v="1"/>
    <x v="1"/>
    <x v="1"/>
    <x v="1"/>
    <x v="0"/>
    <x v="4"/>
    <x v="1"/>
    <x v="3"/>
    <x v="0"/>
    <x v="6"/>
    <x v="0"/>
    <x v="1"/>
    <x v="1"/>
    <x v="3"/>
    <x v="0"/>
    <x v="1"/>
    <x v="1"/>
    <x v="1"/>
    <x v="1"/>
    <x v="4"/>
    <x v="2"/>
    <x v="0"/>
    <x v="2"/>
    <x v="3"/>
    <x v="2"/>
    <x v="1"/>
    <m/>
    <s v="In all honesty at this point everything has fallen in deaf ears so there’s really no point."/>
    <x v="1"/>
    <s v="Get rid of it sell veterans and their families false hope."/>
    <x v="3"/>
    <x v="1"/>
    <x v="1"/>
    <x v="1"/>
    <m/>
    <m/>
    <s v="'CO': Completed"/>
  </r>
  <r>
    <s v="725212"/>
    <x v="160"/>
    <s v="Online"/>
    <s v="20220921"/>
    <s v="07:45"/>
    <s v="474"/>
    <s v="8"/>
    <s v="474"/>
    <m/>
    <m/>
    <d v="2022-10-01T00:00:00"/>
    <x v="2"/>
    <x v="0"/>
    <x v="1"/>
    <x v="0"/>
    <n v="5"/>
    <x v="0"/>
    <x v="0"/>
    <x v="0"/>
    <x v="0"/>
    <x v="1"/>
    <x v="1"/>
    <x v="0"/>
    <x v="3"/>
    <x v="1"/>
    <x v="1"/>
    <x v="1"/>
    <x v="2"/>
    <x v="1"/>
    <x v="1"/>
    <x v="1"/>
    <x v="1"/>
    <x v="1"/>
    <x v="1"/>
    <x v="0"/>
    <x v="0"/>
    <x v="1"/>
    <x v="2"/>
    <x v="0"/>
    <x v="1"/>
    <x v="0"/>
    <x v="0"/>
    <x v="1"/>
    <x v="2"/>
    <x v="0"/>
    <x v="0"/>
    <x v="0"/>
    <x v="0"/>
    <x v="1"/>
    <x v="1"/>
    <x v="0"/>
    <x v="0"/>
    <x v="0"/>
    <x v="0"/>
    <s v="Explained the program &amp; step by step process in detail."/>
    <m/>
    <x v="0"/>
    <m/>
    <x v="3"/>
    <x v="1"/>
    <x v="1"/>
    <x v="1"/>
    <m/>
    <m/>
    <s v="'CO': Completed"/>
  </r>
  <r>
    <s v="725221"/>
    <x v="42"/>
    <s v="Online"/>
    <s v="20220818"/>
    <s v="11:38"/>
    <s v="221"/>
    <s v="4"/>
    <s v="410"/>
    <m/>
    <m/>
    <d v="2022-10-01T00:00:00"/>
    <x v="2"/>
    <x v="0"/>
    <x v="1"/>
    <x v="2"/>
    <n v="4"/>
    <x v="0"/>
    <x v="0"/>
    <x v="1"/>
    <x v="2"/>
    <x v="1"/>
    <x v="1"/>
    <x v="1"/>
    <x v="1"/>
    <x v="1"/>
    <x v="1"/>
    <x v="1"/>
    <x v="2"/>
    <x v="1"/>
    <x v="1"/>
    <x v="1"/>
    <x v="1"/>
    <x v="1"/>
    <x v="1"/>
    <x v="0"/>
    <x v="0"/>
    <x v="1"/>
    <x v="2"/>
    <x v="1"/>
    <x v="2"/>
    <x v="0"/>
    <x v="0"/>
    <x v="1"/>
    <x v="2"/>
    <x v="0"/>
    <x v="0"/>
    <x v="0"/>
    <x v="0"/>
    <x v="2"/>
    <x v="1"/>
    <x v="0"/>
    <x v="0"/>
    <x v="0"/>
    <x v="0"/>
    <s v="She was very professional and timely"/>
    <m/>
    <x v="0"/>
    <m/>
    <x v="1"/>
    <x v="1"/>
    <x v="1"/>
    <x v="1"/>
    <m/>
    <m/>
    <s v="'CO': Completed"/>
  </r>
  <r>
    <s v="725336"/>
    <x v="35"/>
    <s v="Online"/>
    <s v="20220909"/>
    <s v="14:06"/>
    <s v="916"/>
    <s v="15"/>
    <s v="916"/>
    <m/>
    <m/>
    <d v="2022-10-01T00:00:00"/>
    <x v="2"/>
    <x v="0"/>
    <x v="1"/>
    <x v="0"/>
    <n v="5"/>
    <x v="0"/>
    <x v="0"/>
    <x v="0"/>
    <x v="0"/>
    <x v="0"/>
    <x v="0"/>
    <x v="0"/>
    <x v="3"/>
    <x v="0"/>
    <x v="5"/>
    <x v="0"/>
    <x v="5"/>
    <x v="0"/>
    <x v="3"/>
    <x v="0"/>
    <x v="3"/>
    <x v="1"/>
    <x v="1"/>
    <x v="0"/>
    <x v="0"/>
    <x v="0"/>
    <x v="0"/>
    <x v="0"/>
    <x v="0"/>
    <x v="1"/>
    <x v="1"/>
    <x v="1"/>
    <x v="2"/>
    <x v="0"/>
    <x v="0"/>
    <x v="1"/>
    <x v="4"/>
    <x v="1"/>
    <x v="0"/>
    <x v="0"/>
    <x v="0"/>
    <x v="0"/>
    <x v="0"/>
    <s v="Everybody was  very helpful and I am glad that there are people out there who are willing to help a veteran in need  you people stay sweet and caring for us it really show me that someone care"/>
    <m/>
    <x v="0"/>
    <m/>
    <x v="1"/>
    <x v="0"/>
    <x v="0"/>
    <x v="1"/>
    <m/>
    <m/>
    <s v="'CO': Completed"/>
  </r>
  <r>
    <s v="725682"/>
    <x v="53"/>
    <s v="Online"/>
    <s v="20220902"/>
    <s v="14:07"/>
    <s v="586"/>
    <s v="10"/>
    <s v="586"/>
    <m/>
    <m/>
    <d v="2022-10-01T00:00:00"/>
    <x v="2"/>
    <x v="0"/>
    <x v="1"/>
    <x v="0"/>
    <n v="5"/>
    <x v="0"/>
    <x v="0"/>
    <x v="1"/>
    <x v="2"/>
    <x v="1"/>
    <x v="1"/>
    <x v="1"/>
    <x v="1"/>
    <x v="0"/>
    <x v="0"/>
    <x v="1"/>
    <x v="2"/>
    <x v="1"/>
    <x v="1"/>
    <x v="1"/>
    <x v="1"/>
    <x v="1"/>
    <x v="1"/>
    <x v="0"/>
    <x v="0"/>
    <x v="0"/>
    <x v="0"/>
    <x v="1"/>
    <x v="2"/>
    <x v="0"/>
    <x v="0"/>
    <x v="1"/>
    <x v="2"/>
    <x v="0"/>
    <x v="0"/>
    <x v="0"/>
    <x v="0"/>
    <x v="2"/>
    <x v="1"/>
    <x v="0"/>
    <x v="0"/>
    <x v="0"/>
    <x v="1"/>
    <m/>
    <s v="I checked the wrong button  I have had no negative experiences"/>
    <x v="0"/>
    <m/>
    <x v="0"/>
    <x v="1"/>
    <x v="1"/>
    <x v="1"/>
    <m/>
    <m/>
    <s v="'CO': Completed"/>
  </r>
  <r>
    <s v="726223"/>
    <x v="7"/>
    <s v="Online"/>
    <s v="20220718"/>
    <s v="10:32"/>
    <s v="1163"/>
    <s v="19"/>
    <s v="1163"/>
    <m/>
    <m/>
    <d v="2022-10-01T00:00:00"/>
    <x v="2"/>
    <x v="1"/>
    <x v="2"/>
    <x v="3"/>
    <n v="2"/>
    <x v="0"/>
    <x v="0"/>
    <x v="0"/>
    <x v="3"/>
    <x v="1"/>
    <x v="1"/>
    <x v="1"/>
    <x v="1"/>
    <x v="1"/>
    <x v="1"/>
    <x v="1"/>
    <x v="2"/>
    <x v="1"/>
    <x v="1"/>
    <x v="1"/>
    <x v="1"/>
    <x v="1"/>
    <x v="1"/>
    <x v="0"/>
    <x v="0"/>
    <x v="0"/>
    <x v="5"/>
    <x v="0"/>
    <x v="5"/>
    <x v="1"/>
    <x v="4"/>
    <x v="0"/>
    <x v="4"/>
    <x v="1"/>
    <x v="5"/>
    <x v="1"/>
    <x v="6"/>
    <x v="1"/>
    <x v="0"/>
    <x v="0"/>
    <x v="4"/>
    <x v="1"/>
    <x v="1"/>
    <m/>
    <s v="Case manager [NAME] rude disrespectful overbearing and has caused me a setback in my mental health because she choose to exit me from the program and she said it was for non-compliance something of that nature which was totally wrong when [NAME] was my case manager we had a great a great time everything she asked of me I did and then [NAME] came along my new case manager demanding overbearing disrespectful you know I went to her supervisor thinking that I would be able to sit down with them and work things out unfortunately that did not happen I am very disappointed upset and working through the setback that [NAME] has caused me."/>
    <x v="1"/>
    <s v="Have case managers that are more caring willing to share their time willing to give of themselves to meet the needs of those who are less fortunate"/>
    <x v="1"/>
    <x v="0"/>
    <x v="1"/>
    <x v="1"/>
    <m/>
    <m/>
    <s v="'CO': Completed"/>
  </r>
  <r>
    <s v="726874"/>
    <x v="79"/>
    <s v="Online"/>
    <s v="20220825"/>
    <s v="12:08"/>
    <s v="1073"/>
    <s v="18"/>
    <s v="1073"/>
    <m/>
    <m/>
    <d v="2022-10-01T00:00:00"/>
    <x v="2"/>
    <x v="0"/>
    <x v="1"/>
    <x v="4"/>
    <n v="1"/>
    <x v="1"/>
    <x v="1"/>
    <x v="0"/>
    <x v="3"/>
    <x v="0"/>
    <x v="2"/>
    <x v="0"/>
    <x v="2"/>
    <x v="0"/>
    <x v="2"/>
    <x v="0"/>
    <x v="1"/>
    <x v="1"/>
    <x v="1"/>
    <x v="0"/>
    <x v="6"/>
    <x v="0"/>
    <x v="4"/>
    <x v="0"/>
    <x v="0"/>
    <x v="0"/>
    <x v="6"/>
    <x v="0"/>
    <x v="1"/>
    <x v="1"/>
    <x v="3"/>
    <x v="1"/>
    <x v="2"/>
    <x v="1"/>
    <x v="1"/>
    <x v="1"/>
    <x v="4"/>
    <x v="1"/>
    <x v="1"/>
    <x v="2"/>
    <x v="3"/>
    <x v="2"/>
    <x v="1"/>
    <m/>
    <s v="It's unfortunate that during critical physiological challenges on top of personal and housing instability that I am completely and totally aware that I am just paperwork crossing the T's and dotting the I's. There is no since of urgency from these programs. It seems that as long as the agency paperwork is perfect it's job well done. The end result is the sane as the beginning hopeful homeless veterans being mocked by a system that only benefit the people employed there seemingly."/>
    <x v="1"/>
    <s v="Find people places to stay why keep asking over and over again I waited and only got calls have you found somewhere yet it's that was the worse part demoralizing and mDe me even more hopeless angry and depressed where I am at now."/>
    <x v="1"/>
    <x v="0"/>
    <x v="3"/>
    <x v="1"/>
    <m/>
    <m/>
    <s v="'CO': Completed"/>
  </r>
  <r>
    <s v="728203"/>
    <x v="101"/>
    <s v="Online"/>
    <s v="20220715"/>
    <s v="21:40"/>
    <s v="390"/>
    <s v="7"/>
    <s v="393"/>
    <m/>
    <m/>
    <d v="2022-10-01T00:00:00"/>
    <x v="2"/>
    <x v="0"/>
    <x v="0"/>
    <x v="0"/>
    <n v="5"/>
    <x v="0"/>
    <x v="0"/>
    <x v="0"/>
    <x v="0"/>
    <x v="1"/>
    <x v="1"/>
    <x v="0"/>
    <x v="0"/>
    <x v="0"/>
    <x v="0"/>
    <x v="0"/>
    <x v="0"/>
    <x v="1"/>
    <x v="1"/>
    <x v="0"/>
    <x v="0"/>
    <x v="1"/>
    <x v="1"/>
    <x v="0"/>
    <x v="0"/>
    <x v="0"/>
    <x v="0"/>
    <x v="0"/>
    <x v="0"/>
    <x v="0"/>
    <x v="0"/>
    <x v="0"/>
    <x v="0"/>
    <x v="1"/>
    <x v="2"/>
    <x v="1"/>
    <x v="2"/>
    <x v="2"/>
    <x v="0"/>
    <x v="2"/>
    <x v="0"/>
    <x v="0"/>
    <x v="0"/>
    <s v="[NAME] was very caring and supportive she is Excellentat her job!"/>
    <m/>
    <x v="0"/>
    <m/>
    <x v="0"/>
    <x v="1"/>
    <x v="1"/>
    <x v="1"/>
    <m/>
    <m/>
    <s v="'CO': Completed"/>
  </r>
  <r>
    <s v="729076"/>
    <x v="90"/>
    <s v="Online"/>
    <s v="20220721"/>
    <s v="12:54"/>
    <s v="452"/>
    <s v="8"/>
    <s v="454"/>
    <m/>
    <m/>
    <d v="2022-10-01T00:00:00"/>
    <x v="2"/>
    <x v="0"/>
    <x v="1"/>
    <x v="2"/>
    <n v="4"/>
    <x v="1"/>
    <x v="1"/>
    <x v="1"/>
    <x v="2"/>
    <x v="0"/>
    <x v="2"/>
    <x v="1"/>
    <x v="1"/>
    <x v="0"/>
    <x v="2"/>
    <x v="1"/>
    <x v="2"/>
    <x v="1"/>
    <x v="1"/>
    <x v="0"/>
    <x v="6"/>
    <x v="0"/>
    <x v="4"/>
    <x v="0"/>
    <x v="0"/>
    <x v="0"/>
    <x v="1"/>
    <x v="0"/>
    <x v="1"/>
    <x v="1"/>
    <x v="3"/>
    <x v="0"/>
    <x v="1"/>
    <x v="1"/>
    <x v="1"/>
    <x v="1"/>
    <x v="4"/>
    <x v="1"/>
    <x v="1"/>
    <x v="0"/>
    <x v="0"/>
    <x v="3"/>
    <x v="2"/>
    <m/>
    <m/>
    <x v="2"/>
    <m/>
    <x v="4"/>
    <x v="2"/>
    <x v="2"/>
    <x v="3"/>
    <m/>
    <m/>
    <m/>
  </r>
  <r>
    <s v="729117"/>
    <x v="16"/>
    <s v="Online"/>
    <s v="20220902"/>
    <s v="22:09"/>
    <s v="225"/>
    <s v="4"/>
    <s v="225"/>
    <m/>
    <m/>
    <d v="2022-10-01T00:00:00"/>
    <x v="2"/>
    <x v="0"/>
    <x v="1"/>
    <x v="0"/>
    <n v="5"/>
    <x v="0"/>
    <x v="0"/>
    <x v="0"/>
    <x v="0"/>
    <x v="1"/>
    <x v="1"/>
    <x v="1"/>
    <x v="1"/>
    <x v="1"/>
    <x v="1"/>
    <x v="1"/>
    <x v="2"/>
    <x v="1"/>
    <x v="1"/>
    <x v="1"/>
    <x v="1"/>
    <x v="1"/>
    <x v="1"/>
    <x v="0"/>
    <x v="0"/>
    <x v="0"/>
    <x v="0"/>
    <x v="0"/>
    <x v="0"/>
    <x v="0"/>
    <x v="0"/>
    <x v="1"/>
    <x v="2"/>
    <x v="0"/>
    <x v="0"/>
    <x v="0"/>
    <x v="0"/>
    <x v="1"/>
    <x v="1"/>
    <x v="2"/>
    <x v="0"/>
    <x v="0"/>
    <x v="0"/>
    <s v="[NAME] did an amazing job, he was always super helpful and willing to go the extra mile for me, it was nice to know someone had my back."/>
    <m/>
    <x v="0"/>
    <m/>
    <x v="0"/>
    <x v="1"/>
    <x v="1"/>
    <x v="1"/>
    <m/>
    <m/>
    <s v="'CO': Completed"/>
  </r>
  <r>
    <s v="729390"/>
    <x v="150"/>
    <s v="Online"/>
    <s v="20220830"/>
    <s v="19:50"/>
    <s v="416"/>
    <s v="7"/>
    <s v="416"/>
    <m/>
    <m/>
    <d v="2022-10-01T00:00:00"/>
    <x v="0"/>
    <x v="0"/>
    <x v="1"/>
    <x v="2"/>
    <n v="4"/>
    <x v="0"/>
    <x v="2"/>
    <x v="0"/>
    <x v="4"/>
    <x v="1"/>
    <x v="1"/>
    <x v="1"/>
    <x v="1"/>
    <x v="1"/>
    <x v="1"/>
    <x v="1"/>
    <x v="2"/>
    <x v="1"/>
    <x v="1"/>
    <x v="0"/>
    <x v="3"/>
    <x v="1"/>
    <x v="1"/>
    <x v="0"/>
    <x v="0"/>
    <x v="0"/>
    <x v="3"/>
    <x v="0"/>
    <x v="3"/>
    <x v="0"/>
    <x v="0"/>
    <x v="0"/>
    <x v="0"/>
    <x v="0"/>
    <x v="0"/>
    <x v="1"/>
    <x v="3"/>
    <x v="2"/>
    <x v="0"/>
    <x v="0"/>
    <x v="0"/>
    <x v="3"/>
    <x v="1"/>
    <m/>
    <s v="My housing situation is still not stable, yet I have been denied continuation of support. I will have issues in the very near future with paying rent and am again facing homelessness."/>
    <x v="1"/>
    <s v="Extend the program, rental cost are much higher that minimum wage and having 2 full-time jobs just to pay rent isnt much quality of life."/>
    <x v="3"/>
    <x v="1"/>
    <x v="1"/>
    <x v="0"/>
    <m/>
    <m/>
    <s v="'CO': Completed"/>
  </r>
  <r>
    <s v="730780"/>
    <x v="0"/>
    <s v="Online"/>
    <s v="20220830"/>
    <s v="08:12"/>
    <s v="351"/>
    <s v="6"/>
    <s v="351"/>
    <m/>
    <m/>
    <d v="2022-10-01T00:00:00"/>
    <x v="2"/>
    <x v="0"/>
    <x v="1"/>
    <x v="1"/>
    <n v="3"/>
    <x v="0"/>
    <x v="2"/>
    <x v="0"/>
    <x v="1"/>
    <x v="0"/>
    <x v="6"/>
    <x v="1"/>
    <x v="1"/>
    <x v="1"/>
    <x v="1"/>
    <x v="1"/>
    <x v="2"/>
    <x v="1"/>
    <x v="1"/>
    <x v="0"/>
    <x v="6"/>
    <x v="1"/>
    <x v="1"/>
    <x v="0"/>
    <x v="0"/>
    <x v="1"/>
    <x v="2"/>
    <x v="0"/>
    <x v="4"/>
    <x v="1"/>
    <x v="3"/>
    <x v="1"/>
    <x v="2"/>
    <x v="0"/>
    <x v="0"/>
    <x v="0"/>
    <x v="0"/>
    <x v="1"/>
    <x v="0"/>
    <x v="0"/>
    <x v="4"/>
    <x v="3"/>
    <x v="3"/>
    <s v="����"/>
    <m/>
    <x v="2"/>
    <m/>
    <x v="4"/>
    <x v="2"/>
    <x v="2"/>
    <x v="3"/>
    <m/>
    <m/>
    <m/>
  </r>
  <r>
    <s v="730781"/>
    <x v="82"/>
    <s v="Online"/>
    <s v="20220913"/>
    <s v="21:18"/>
    <s v="387"/>
    <s v="6"/>
    <s v="387"/>
    <m/>
    <m/>
    <d v="2022-10-01T00:00:00"/>
    <x v="1"/>
    <x v="0"/>
    <x v="1"/>
    <x v="0"/>
    <n v="5"/>
    <x v="0"/>
    <x v="0"/>
    <x v="0"/>
    <x v="0"/>
    <x v="1"/>
    <x v="1"/>
    <x v="1"/>
    <x v="1"/>
    <x v="0"/>
    <x v="0"/>
    <x v="1"/>
    <x v="2"/>
    <x v="1"/>
    <x v="1"/>
    <x v="1"/>
    <x v="1"/>
    <x v="0"/>
    <x v="0"/>
    <x v="0"/>
    <x v="0"/>
    <x v="1"/>
    <x v="2"/>
    <x v="0"/>
    <x v="0"/>
    <x v="0"/>
    <x v="0"/>
    <x v="0"/>
    <x v="0"/>
    <x v="0"/>
    <x v="0"/>
    <x v="1"/>
    <x v="2"/>
    <x v="2"/>
    <x v="0"/>
    <x v="0"/>
    <x v="0"/>
    <x v="0"/>
    <x v="0"/>
    <s v="[NAME] and Ms [NAME] were very helpful. [NAME] was the one I worked with the most. Even on his days off he was in communication with me. He put up with a lot from me. He worked hard on my case and I’m very appreciative of his time and effort to get me into my place."/>
    <m/>
    <x v="0"/>
    <m/>
    <x v="5"/>
    <x v="1"/>
    <x v="1"/>
    <x v="0"/>
    <m/>
    <m/>
    <s v="'CO': Completed"/>
  </r>
  <r>
    <s v="731456"/>
    <x v="126"/>
    <s v="Online"/>
    <s v="20220922"/>
    <s v="12:04"/>
    <s v="280"/>
    <s v="5"/>
    <s v="450"/>
    <m/>
    <m/>
    <d v="2022-10-01T00:00:00"/>
    <x v="2"/>
    <x v="0"/>
    <x v="1"/>
    <x v="0"/>
    <n v="5"/>
    <x v="1"/>
    <x v="1"/>
    <x v="1"/>
    <x v="2"/>
    <x v="0"/>
    <x v="4"/>
    <x v="1"/>
    <x v="1"/>
    <x v="0"/>
    <x v="5"/>
    <x v="0"/>
    <x v="1"/>
    <x v="1"/>
    <x v="1"/>
    <x v="0"/>
    <x v="6"/>
    <x v="1"/>
    <x v="1"/>
    <x v="0"/>
    <x v="0"/>
    <x v="1"/>
    <x v="2"/>
    <x v="0"/>
    <x v="3"/>
    <x v="0"/>
    <x v="0"/>
    <x v="0"/>
    <x v="5"/>
    <x v="0"/>
    <x v="0"/>
    <x v="0"/>
    <x v="0"/>
    <x v="2"/>
    <x v="0"/>
    <x v="4"/>
    <x v="3"/>
    <x v="3"/>
    <x v="0"/>
    <s v="[LOCATION] were helpful with my first month rent"/>
    <m/>
    <x v="0"/>
    <m/>
    <x v="0"/>
    <x v="1"/>
    <x v="1"/>
    <x v="1"/>
    <m/>
    <m/>
    <s v="'CO': Completed"/>
  </r>
  <r>
    <s v="731651"/>
    <x v="22"/>
    <s v="CATI"/>
    <s v="20220809"/>
    <s v="15:17"/>
    <s v="0"/>
    <s v="0"/>
    <s v="0"/>
    <m/>
    <m/>
    <d v="2022-10-01T00:00:00"/>
    <x v="2"/>
    <x v="0"/>
    <x v="1"/>
    <x v="0"/>
    <n v="5"/>
    <x v="1"/>
    <x v="1"/>
    <x v="0"/>
    <x v="0"/>
    <x v="1"/>
    <x v="1"/>
    <x v="1"/>
    <x v="1"/>
    <x v="1"/>
    <x v="1"/>
    <x v="1"/>
    <x v="2"/>
    <x v="1"/>
    <x v="1"/>
    <x v="0"/>
    <x v="0"/>
    <x v="1"/>
    <x v="1"/>
    <x v="0"/>
    <x v="0"/>
    <x v="1"/>
    <x v="2"/>
    <x v="0"/>
    <x v="0"/>
    <x v="0"/>
    <x v="0"/>
    <x v="1"/>
    <x v="2"/>
    <x v="0"/>
    <x v="0"/>
    <x v="1"/>
    <x v="2"/>
    <x v="2"/>
    <x v="1"/>
    <x v="0"/>
    <x v="0"/>
    <x v="0"/>
    <x v="0"/>
    <s v="Everyone I dealt with with the SSVF program was Excellentand courteous. When I needed them in a hurry, they got me in and helped me. They paid the money to keep me there and allowed me to survive on my own. I thank them."/>
    <m/>
    <x v="0"/>
    <m/>
    <x v="1"/>
    <x v="1"/>
    <x v="1"/>
    <x v="1"/>
    <m/>
    <m/>
    <m/>
  </r>
  <r>
    <s v="732010"/>
    <x v="23"/>
    <s v="Online"/>
    <s v="20220916"/>
    <s v="09:04"/>
    <s v="622"/>
    <s v="10"/>
    <s v="622"/>
    <m/>
    <m/>
    <d v="2022-10-01T00:00:00"/>
    <x v="2"/>
    <x v="0"/>
    <x v="1"/>
    <x v="2"/>
    <n v="4"/>
    <x v="0"/>
    <x v="0"/>
    <x v="1"/>
    <x v="2"/>
    <x v="0"/>
    <x v="3"/>
    <x v="0"/>
    <x v="5"/>
    <x v="0"/>
    <x v="5"/>
    <x v="0"/>
    <x v="3"/>
    <x v="1"/>
    <x v="1"/>
    <x v="0"/>
    <x v="2"/>
    <x v="0"/>
    <x v="6"/>
    <x v="0"/>
    <x v="0"/>
    <x v="0"/>
    <x v="3"/>
    <x v="0"/>
    <x v="4"/>
    <x v="1"/>
    <x v="4"/>
    <x v="0"/>
    <x v="4"/>
    <x v="0"/>
    <x v="0"/>
    <x v="1"/>
    <x v="3"/>
    <x v="0"/>
    <x v="0"/>
    <x v="3"/>
    <x v="4"/>
    <x v="3"/>
    <x v="2"/>
    <m/>
    <m/>
    <x v="0"/>
    <m/>
    <x v="1"/>
    <x v="1"/>
    <x v="1"/>
    <x v="1"/>
    <m/>
    <m/>
    <s v="'CO': Completed"/>
  </r>
  <r>
    <s v="733181"/>
    <x v="89"/>
    <s v="Online"/>
    <s v="20220720"/>
    <s v="16:00"/>
    <s v="677"/>
    <s v="11"/>
    <s v="677"/>
    <m/>
    <m/>
    <d v="2022-10-01T00:00:00"/>
    <x v="2"/>
    <x v="0"/>
    <x v="1"/>
    <x v="0"/>
    <n v="5"/>
    <x v="0"/>
    <x v="0"/>
    <x v="0"/>
    <x v="0"/>
    <x v="1"/>
    <x v="1"/>
    <x v="1"/>
    <x v="1"/>
    <x v="1"/>
    <x v="1"/>
    <x v="0"/>
    <x v="0"/>
    <x v="1"/>
    <x v="1"/>
    <x v="1"/>
    <x v="1"/>
    <x v="1"/>
    <x v="1"/>
    <x v="0"/>
    <x v="0"/>
    <x v="0"/>
    <x v="0"/>
    <x v="0"/>
    <x v="0"/>
    <x v="0"/>
    <x v="0"/>
    <x v="1"/>
    <x v="2"/>
    <x v="0"/>
    <x v="0"/>
    <x v="0"/>
    <x v="0"/>
    <x v="1"/>
    <x v="1"/>
    <x v="0"/>
    <x v="0"/>
    <x v="0"/>
    <x v="0"/>
    <s v="[NAME] was extremely supportive and super patient with myself and my landlord. This was an unfortunate incident that initially I felt embarrassed. [NAME]was very down to earth and allowed me to complete the process with ease. I can’t thank her enough!!!"/>
    <m/>
    <x v="0"/>
    <m/>
    <x v="1"/>
    <x v="1"/>
    <x v="1"/>
    <x v="1"/>
    <m/>
    <m/>
    <s v="'CO': Completed"/>
  </r>
  <r>
    <s v="736118"/>
    <x v="38"/>
    <s v="Online"/>
    <s v="20220929"/>
    <s v="10:52"/>
    <s v="2149"/>
    <s v="36"/>
    <s v="2149"/>
    <m/>
    <m/>
    <d v="2022-10-01T00:00:00"/>
    <x v="2"/>
    <x v="0"/>
    <x v="1"/>
    <x v="4"/>
    <n v="1"/>
    <x v="1"/>
    <x v="1"/>
    <x v="0"/>
    <x v="5"/>
    <x v="1"/>
    <x v="1"/>
    <x v="1"/>
    <x v="1"/>
    <x v="1"/>
    <x v="1"/>
    <x v="1"/>
    <x v="2"/>
    <x v="1"/>
    <x v="1"/>
    <x v="0"/>
    <x v="4"/>
    <x v="1"/>
    <x v="1"/>
    <x v="0"/>
    <x v="0"/>
    <x v="0"/>
    <x v="6"/>
    <x v="0"/>
    <x v="1"/>
    <x v="1"/>
    <x v="3"/>
    <x v="0"/>
    <x v="1"/>
    <x v="0"/>
    <x v="0"/>
    <x v="0"/>
    <x v="0"/>
    <x v="1"/>
    <x v="0"/>
    <x v="4"/>
    <x v="2"/>
    <x v="1"/>
    <x v="1"/>
    <m/>
    <s v="At one point when I was speaking to the housing supervisor [NAME] after I had gone thru hell and high water to obtain my own housing she had made the comment 'you housed yourself?&quot; I was taken back by the comment because it had the tone of like I did something wrong. I replied with yes, how else was I going to get housed? She replied with something to the effect of [NAME] (housing coordinator - which I heard from all of maybe 3-4 times) couldve got me a studio apt for the amount of award I was approved to receive. This was quite offensive to me because not once was this presented to me. It's ridiculous because I felt like I had no support because if finding me feasible housing w the 950-1K in financial award for rent other than an SRO was something that SSVF had access to...then why was this not offered????"/>
    <x v="1"/>
    <s v="Its beyond asinine that a family member cannot be a landlord. There's no one who is going to benefit financially with an award of a mere 1K when rents are upwards of 1500-2K for a bedroom in a house. I had family who rents a room and they were ok with accepting substantially less than market for the room they had for rent so that I may live in a safe environment to re-integrate myself back into a job and also maintain my sobriety. But SSVF would actually allow me to go to an SRO which is rife with crime, DRUG USE, and potential violence which would be a seriously high risk situation for sobriety. Where's the help in this? There is no help. Someone please tell me how this makes any friggen sense at all???? So Ive got nothing positive to say about the program. I have no relapsed becuase of my experience with SSVF. Its bullshit."/>
    <x v="0"/>
    <x v="1"/>
    <x v="1"/>
    <x v="1"/>
    <m/>
    <m/>
    <s v="'CO': Completed"/>
  </r>
  <r>
    <s v="737126"/>
    <x v="177"/>
    <s v="Online"/>
    <s v="20220922"/>
    <s v="12:42"/>
    <s v="428"/>
    <s v="7"/>
    <s v="428"/>
    <m/>
    <m/>
    <d v="2022-10-01T00:00:00"/>
    <x v="0"/>
    <x v="0"/>
    <x v="1"/>
    <x v="0"/>
    <n v="5"/>
    <x v="0"/>
    <x v="0"/>
    <x v="0"/>
    <x v="0"/>
    <x v="1"/>
    <x v="1"/>
    <x v="1"/>
    <x v="1"/>
    <x v="1"/>
    <x v="1"/>
    <x v="0"/>
    <x v="0"/>
    <x v="1"/>
    <x v="1"/>
    <x v="0"/>
    <x v="0"/>
    <x v="1"/>
    <x v="1"/>
    <x v="0"/>
    <x v="0"/>
    <x v="0"/>
    <x v="0"/>
    <x v="0"/>
    <x v="0"/>
    <x v="0"/>
    <x v="0"/>
    <x v="1"/>
    <x v="2"/>
    <x v="0"/>
    <x v="0"/>
    <x v="0"/>
    <x v="0"/>
    <x v="1"/>
    <x v="1"/>
    <x v="2"/>
    <x v="3"/>
    <x v="2"/>
    <x v="0"/>
    <s v="Excellentwit all the staff"/>
    <m/>
    <x v="0"/>
    <m/>
    <x v="1"/>
    <x v="1"/>
    <x v="1"/>
    <x v="1"/>
    <m/>
    <m/>
    <s v="'CO': Completed"/>
  </r>
  <r>
    <s v="737603"/>
    <x v="89"/>
    <s v="Online"/>
    <s v="20220727"/>
    <s v="15:58"/>
    <s v="1568"/>
    <s v="26"/>
    <s v="1568"/>
    <m/>
    <m/>
    <d v="2022-10-01T00:00:00"/>
    <x v="2"/>
    <x v="0"/>
    <x v="0"/>
    <x v="0"/>
    <n v="5"/>
    <x v="0"/>
    <x v="0"/>
    <x v="0"/>
    <x v="0"/>
    <x v="0"/>
    <x v="0"/>
    <x v="0"/>
    <x v="0"/>
    <x v="0"/>
    <x v="0"/>
    <x v="0"/>
    <x v="0"/>
    <x v="0"/>
    <x v="0"/>
    <x v="0"/>
    <x v="0"/>
    <x v="0"/>
    <x v="0"/>
    <x v="0"/>
    <x v="0"/>
    <x v="0"/>
    <x v="0"/>
    <x v="0"/>
    <x v="0"/>
    <x v="1"/>
    <x v="1"/>
    <x v="0"/>
    <x v="0"/>
    <x v="1"/>
    <x v="2"/>
    <x v="1"/>
    <x v="2"/>
    <x v="0"/>
    <x v="0"/>
    <x v="0"/>
    <x v="0"/>
    <x v="0"/>
    <x v="0"/>
    <s v="My VA Staff  SSVF Representatives were Superb, Knowledgeable, Helpful, Caring ,Patient,, and always Courteous to me, I could not be where I am today without their help., and quidance. There were 2 Special Representatives that I want to say a Special Thanks too. [NAME], and [NAME]. From day 1 that they represented me I felt very good about how they supported me as a Veteran , and their help moving  me forward in a positive manner, [NAME] has been an Angel in the way that she has helped me and advanced my well being, I would like to have [NAME] as my representative to continue advancing myself , and to obtain housing in a Single Family new Apartment now in the [LOCATION] , and I would like to have access to additional Benefits that I need now and in the future . I Respectfully Thank [NAME] , and her SSVF Staff , and [NAME], for all they have done for me."/>
    <m/>
    <x v="0"/>
    <m/>
    <x v="1"/>
    <x v="1"/>
    <x v="1"/>
    <x v="1"/>
    <m/>
    <m/>
    <s v="'CO': Completed"/>
  </r>
  <r>
    <s v="738193"/>
    <x v="58"/>
    <s v="Online"/>
    <s v="20220705"/>
    <s v="15:06"/>
    <s v="848"/>
    <s v="14"/>
    <s v="849"/>
    <m/>
    <m/>
    <d v="2022-10-01T00:00:00"/>
    <x v="2"/>
    <x v="0"/>
    <x v="1"/>
    <x v="4"/>
    <n v="1"/>
    <x v="1"/>
    <x v="1"/>
    <x v="0"/>
    <x v="6"/>
    <x v="0"/>
    <x v="2"/>
    <x v="1"/>
    <x v="1"/>
    <x v="0"/>
    <x v="2"/>
    <x v="0"/>
    <x v="1"/>
    <x v="0"/>
    <x v="5"/>
    <x v="0"/>
    <x v="6"/>
    <x v="0"/>
    <x v="4"/>
    <x v="0"/>
    <x v="0"/>
    <x v="0"/>
    <x v="6"/>
    <x v="0"/>
    <x v="5"/>
    <x v="0"/>
    <x v="0"/>
    <x v="0"/>
    <x v="1"/>
    <x v="1"/>
    <x v="1"/>
    <x v="1"/>
    <x v="1"/>
    <x v="2"/>
    <x v="0"/>
    <x v="2"/>
    <x v="3"/>
    <x v="2"/>
    <x v="1"/>
    <m/>
    <s v="Never had a washing machine, was told they'd provide one for the house but never did. Asked for a pair of shoes, was told &quot;we've got boxes of them&quot; but never even returned my calls/messages. House had an empty first aid box so I made a list, took pictures, etc. Was told maybe a week, took over a month to get basically band aids and alcohol pads with some burn gel. [LOCATION] was an absolute failure for help. Any time I'd ask for the basics, all I was told was to look online for local churches/centers that could do something."/>
    <x v="1"/>
    <s v="Clean house of staff from top down and find people that are actually going to help the veterans. Also, audit the current staff for fraud, the money had to go somewhere, but all we were told was &quot;there's nothing we can do&quot; or &quot;we don't have the budget for that&quot; meanwhile, they can afford to replace a perfectly working refrigerator with a brand new one for no reason at all."/>
    <x v="2"/>
    <x v="0"/>
    <x v="1"/>
    <x v="1"/>
    <m/>
    <m/>
    <s v="'CO': Completed"/>
  </r>
  <r>
    <s v="738232"/>
    <x v="34"/>
    <s v="Online"/>
    <s v="20220721"/>
    <s v="14:01"/>
    <s v="495"/>
    <s v="8"/>
    <s v="495"/>
    <m/>
    <m/>
    <d v="2022-10-01T00:00:00"/>
    <x v="2"/>
    <x v="0"/>
    <x v="1"/>
    <x v="0"/>
    <n v="5"/>
    <x v="0"/>
    <x v="0"/>
    <x v="0"/>
    <x v="0"/>
    <x v="1"/>
    <x v="1"/>
    <x v="1"/>
    <x v="1"/>
    <x v="1"/>
    <x v="1"/>
    <x v="1"/>
    <x v="2"/>
    <x v="0"/>
    <x v="0"/>
    <x v="0"/>
    <x v="0"/>
    <x v="1"/>
    <x v="1"/>
    <x v="0"/>
    <x v="0"/>
    <x v="1"/>
    <x v="2"/>
    <x v="0"/>
    <x v="0"/>
    <x v="1"/>
    <x v="1"/>
    <x v="0"/>
    <x v="0"/>
    <x v="1"/>
    <x v="2"/>
    <x v="0"/>
    <x v="0"/>
    <x v="1"/>
    <x v="1"/>
    <x v="0"/>
    <x v="0"/>
    <x v="0"/>
    <x v="0"/>
    <s v="Very professional"/>
    <m/>
    <x v="0"/>
    <m/>
    <x v="1"/>
    <x v="1"/>
    <x v="1"/>
    <x v="1"/>
    <m/>
    <m/>
    <s v="'CO': Completed"/>
  </r>
  <r>
    <s v="742621"/>
    <x v="8"/>
    <s v="Online"/>
    <s v="20220928"/>
    <s v="19:28"/>
    <s v="292"/>
    <s v="5"/>
    <s v="292"/>
    <m/>
    <m/>
    <d v="2022-10-01T00:00:00"/>
    <x v="0"/>
    <x v="1"/>
    <x v="2"/>
    <x v="0"/>
    <n v="5"/>
    <x v="0"/>
    <x v="0"/>
    <x v="0"/>
    <x v="4"/>
    <x v="0"/>
    <x v="0"/>
    <x v="1"/>
    <x v="1"/>
    <x v="1"/>
    <x v="1"/>
    <x v="1"/>
    <x v="2"/>
    <x v="0"/>
    <x v="5"/>
    <x v="0"/>
    <x v="0"/>
    <x v="1"/>
    <x v="1"/>
    <x v="0"/>
    <x v="0"/>
    <x v="1"/>
    <x v="2"/>
    <x v="0"/>
    <x v="0"/>
    <x v="0"/>
    <x v="0"/>
    <x v="1"/>
    <x v="2"/>
    <x v="0"/>
    <x v="0"/>
    <x v="0"/>
    <x v="0"/>
    <x v="1"/>
    <x v="1"/>
    <x v="0"/>
    <x v="0"/>
    <x v="0"/>
    <x v="0"/>
    <s v="Assurance and a helping hand with providing a list of properties to move into!!!!"/>
    <m/>
    <x v="0"/>
    <m/>
    <x v="3"/>
    <x v="3"/>
    <x v="1"/>
    <x v="1"/>
    <m/>
    <m/>
    <s v="'CO': Completed"/>
  </r>
  <r>
    <s v="742829"/>
    <x v="140"/>
    <s v="Online"/>
    <s v="20220704"/>
    <s v="11:47"/>
    <s v="588"/>
    <s v="10"/>
    <s v="588"/>
    <m/>
    <m/>
    <d v="2022-10-01T00:00:00"/>
    <x v="2"/>
    <x v="1"/>
    <x v="2"/>
    <x v="2"/>
    <n v="4"/>
    <x v="0"/>
    <x v="0"/>
    <x v="0"/>
    <x v="4"/>
    <x v="0"/>
    <x v="5"/>
    <x v="0"/>
    <x v="4"/>
    <x v="1"/>
    <x v="1"/>
    <x v="1"/>
    <x v="2"/>
    <x v="1"/>
    <x v="1"/>
    <x v="1"/>
    <x v="1"/>
    <x v="1"/>
    <x v="1"/>
    <x v="0"/>
    <x v="0"/>
    <x v="0"/>
    <x v="3"/>
    <x v="0"/>
    <x v="0"/>
    <x v="0"/>
    <x v="0"/>
    <x v="1"/>
    <x v="2"/>
    <x v="0"/>
    <x v="0"/>
    <x v="0"/>
    <x v="0"/>
    <x v="1"/>
    <x v="1"/>
    <x v="0"/>
    <x v="0"/>
    <x v="0"/>
    <x v="0"/>
    <s v="I was always treated great."/>
    <m/>
    <x v="0"/>
    <m/>
    <x v="0"/>
    <x v="1"/>
    <x v="1"/>
    <x v="1"/>
    <m/>
    <m/>
    <s v="'CO': Completed"/>
  </r>
  <r>
    <s v="742865"/>
    <x v="89"/>
    <s v="Online"/>
    <s v="20220815"/>
    <s v="17:01"/>
    <s v="1493"/>
    <s v="25"/>
    <s v="1493"/>
    <m/>
    <m/>
    <d v="2022-10-01T00:00:00"/>
    <x v="0"/>
    <x v="0"/>
    <x v="1"/>
    <x v="0"/>
    <n v="5"/>
    <x v="0"/>
    <x v="0"/>
    <x v="1"/>
    <x v="2"/>
    <x v="1"/>
    <x v="1"/>
    <x v="1"/>
    <x v="1"/>
    <x v="1"/>
    <x v="1"/>
    <x v="0"/>
    <x v="0"/>
    <x v="1"/>
    <x v="1"/>
    <x v="0"/>
    <x v="3"/>
    <x v="1"/>
    <x v="1"/>
    <x v="0"/>
    <x v="0"/>
    <x v="1"/>
    <x v="2"/>
    <x v="0"/>
    <x v="0"/>
    <x v="1"/>
    <x v="1"/>
    <x v="0"/>
    <x v="0"/>
    <x v="0"/>
    <x v="0"/>
    <x v="0"/>
    <x v="0"/>
    <x v="1"/>
    <x v="1"/>
    <x v="0"/>
    <x v="0"/>
    <x v="0"/>
    <x v="3"/>
    <s v="The program is an excellent resource for Veterans!! The staff member [NAME] is very experienced &amp; very knowledgeable about her job &amp; programs for Veterans &amp; civilian personnel! I would recommend SSVF agency to all Veterans in need!!   Thanks"/>
    <s v="The timeframe for assistance was long &amp; tedious! The process for payment of bills was extremely slow &amp; tedious as well!! Overall I loved the program experience!"/>
    <x v="0"/>
    <m/>
    <x v="1"/>
    <x v="0"/>
    <x v="0"/>
    <x v="1"/>
    <m/>
    <m/>
    <s v="'CO': Completed"/>
  </r>
  <r>
    <s v="742966"/>
    <x v="74"/>
    <s v="Online"/>
    <s v="20220826"/>
    <s v="22:48"/>
    <s v="424"/>
    <s v="7"/>
    <s v="424"/>
    <m/>
    <m/>
    <d v="2022-10-01T00:00:00"/>
    <x v="2"/>
    <x v="0"/>
    <x v="1"/>
    <x v="2"/>
    <n v="4"/>
    <x v="0"/>
    <x v="0"/>
    <x v="1"/>
    <x v="2"/>
    <x v="1"/>
    <x v="1"/>
    <x v="1"/>
    <x v="1"/>
    <x v="1"/>
    <x v="1"/>
    <x v="1"/>
    <x v="2"/>
    <x v="0"/>
    <x v="2"/>
    <x v="1"/>
    <x v="1"/>
    <x v="1"/>
    <x v="1"/>
    <x v="0"/>
    <x v="0"/>
    <x v="1"/>
    <x v="2"/>
    <x v="0"/>
    <x v="0"/>
    <x v="1"/>
    <x v="2"/>
    <x v="0"/>
    <x v="5"/>
    <x v="0"/>
    <x v="0"/>
    <x v="1"/>
    <x v="3"/>
    <x v="1"/>
    <x v="1"/>
    <x v="3"/>
    <x v="4"/>
    <x v="3"/>
    <x v="2"/>
    <m/>
    <m/>
    <x v="0"/>
    <m/>
    <x v="2"/>
    <x v="0"/>
    <x v="0"/>
    <x v="2"/>
    <m/>
    <m/>
    <s v="'CO': Completed"/>
  </r>
  <r>
    <s v="744296"/>
    <x v="144"/>
    <s v="Online"/>
    <s v="20220822"/>
    <s v="17:15"/>
    <s v="333"/>
    <s v="6"/>
    <s v="333"/>
    <m/>
    <m/>
    <d v="2022-10-01T00:00:00"/>
    <x v="2"/>
    <x v="0"/>
    <x v="1"/>
    <x v="0"/>
    <n v="5"/>
    <x v="1"/>
    <x v="1"/>
    <x v="1"/>
    <x v="2"/>
    <x v="1"/>
    <x v="1"/>
    <x v="1"/>
    <x v="1"/>
    <x v="1"/>
    <x v="1"/>
    <x v="1"/>
    <x v="2"/>
    <x v="1"/>
    <x v="1"/>
    <x v="1"/>
    <x v="1"/>
    <x v="1"/>
    <x v="1"/>
    <x v="0"/>
    <x v="0"/>
    <x v="1"/>
    <x v="2"/>
    <x v="1"/>
    <x v="2"/>
    <x v="0"/>
    <x v="0"/>
    <x v="1"/>
    <x v="2"/>
    <x v="1"/>
    <x v="2"/>
    <x v="0"/>
    <x v="0"/>
    <x v="2"/>
    <x v="1"/>
    <x v="0"/>
    <x v="0"/>
    <x v="0"/>
    <x v="0"/>
    <s v="They helped me when no one else would. I am extremely thankful for their help."/>
    <m/>
    <x v="0"/>
    <m/>
    <x v="0"/>
    <x v="1"/>
    <x v="1"/>
    <x v="0"/>
    <m/>
    <m/>
    <s v="'CO': Completed"/>
  </r>
  <r>
    <s v="744998"/>
    <x v="28"/>
    <s v="CATI"/>
    <s v="20220816"/>
    <s v="12:17"/>
    <s v="224"/>
    <s v="4"/>
    <m/>
    <s v="I0"/>
    <s v="'CO': Completed"/>
    <d v="2022-10-01T00:00:00"/>
    <x v="2"/>
    <x v="0"/>
    <x v="1"/>
    <x v="0"/>
    <n v="5"/>
    <x v="0"/>
    <x v="0"/>
    <x v="1"/>
    <x v="2"/>
    <x v="1"/>
    <x v="1"/>
    <x v="1"/>
    <x v="1"/>
    <x v="1"/>
    <x v="1"/>
    <x v="1"/>
    <x v="2"/>
    <x v="1"/>
    <x v="1"/>
    <x v="0"/>
    <x v="6"/>
    <x v="1"/>
    <x v="1"/>
    <x v="0"/>
    <x v="0"/>
    <x v="1"/>
    <x v="2"/>
    <x v="1"/>
    <x v="2"/>
    <x v="0"/>
    <x v="0"/>
    <x v="0"/>
    <x v="5"/>
    <x v="1"/>
    <x v="3"/>
    <x v="0"/>
    <x v="0"/>
    <x v="1"/>
    <x v="1"/>
    <x v="0"/>
    <x v="0"/>
    <x v="0"/>
    <x v="2"/>
    <m/>
    <m/>
    <x v="0"/>
    <m/>
    <x v="0"/>
    <x v="1"/>
    <x v="1"/>
    <x v="1"/>
    <s v="'CO': Completed"/>
    <n v="1"/>
    <s v="'I0': Interrupted"/>
  </r>
  <r>
    <s v="746365"/>
    <x v="200"/>
    <s v="Online"/>
    <s v="20220913"/>
    <s v="07:35"/>
    <s v="958"/>
    <s v="16"/>
    <s v="958"/>
    <m/>
    <m/>
    <d v="2022-10-01T00:00:00"/>
    <x v="2"/>
    <x v="0"/>
    <x v="0"/>
    <x v="3"/>
    <n v="2"/>
    <x v="0"/>
    <x v="2"/>
    <x v="0"/>
    <x v="5"/>
    <x v="0"/>
    <x v="6"/>
    <x v="0"/>
    <x v="5"/>
    <x v="0"/>
    <x v="6"/>
    <x v="1"/>
    <x v="2"/>
    <x v="1"/>
    <x v="1"/>
    <x v="1"/>
    <x v="1"/>
    <x v="1"/>
    <x v="1"/>
    <x v="0"/>
    <x v="0"/>
    <x v="1"/>
    <x v="2"/>
    <x v="0"/>
    <x v="6"/>
    <x v="1"/>
    <x v="6"/>
    <x v="0"/>
    <x v="4"/>
    <x v="0"/>
    <x v="0"/>
    <x v="0"/>
    <x v="0"/>
    <x v="2"/>
    <x v="1"/>
    <x v="3"/>
    <x v="4"/>
    <x v="3"/>
    <x v="1"/>
    <m/>
    <s v="Damaging health issues existed at the premises that were ignored, while the SSVF staff tried to help the landlord instead of the Veteran, which was and is unconscionable."/>
    <x v="1"/>
    <s v="Help Veterans instead of currying favor with landlords, whose premises jeopardize the Veteran's health."/>
    <x v="0"/>
    <x v="1"/>
    <x v="1"/>
    <x v="1"/>
    <m/>
    <m/>
    <s v="'CO': Completed"/>
  </r>
  <r>
    <s v="748335"/>
    <x v="210"/>
    <s v="Online"/>
    <s v="20220909"/>
    <s v="11:07"/>
    <s v="382"/>
    <s v="6"/>
    <s v="382"/>
    <m/>
    <m/>
    <d v="2022-10-01T00:00:00"/>
    <x v="2"/>
    <x v="0"/>
    <x v="1"/>
    <x v="2"/>
    <n v="4"/>
    <x v="0"/>
    <x v="0"/>
    <x v="0"/>
    <x v="4"/>
    <x v="0"/>
    <x v="5"/>
    <x v="1"/>
    <x v="1"/>
    <x v="1"/>
    <x v="1"/>
    <x v="1"/>
    <x v="2"/>
    <x v="1"/>
    <x v="1"/>
    <x v="1"/>
    <x v="1"/>
    <x v="1"/>
    <x v="1"/>
    <x v="0"/>
    <x v="0"/>
    <x v="1"/>
    <x v="2"/>
    <x v="0"/>
    <x v="4"/>
    <x v="1"/>
    <x v="2"/>
    <x v="0"/>
    <x v="5"/>
    <x v="1"/>
    <x v="6"/>
    <x v="0"/>
    <x v="0"/>
    <x v="2"/>
    <x v="1"/>
    <x v="3"/>
    <x v="4"/>
    <x v="3"/>
    <x v="3"/>
    <s v="Ssvf was supposed to be paying my storage unit for three months and they didn’t and my unit got auctioned off. 13 years of my personal belongings gone"/>
    <s v="My storage unit issue"/>
    <x v="0"/>
    <m/>
    <x v="0"/>
    <x v="1"/>
    <x v="1"/>
    <x v="1"/>
    <m/>
    <m/>
    <s v="'CO': Completed"/>
  </r>
  <r>
    <s v="748374"/>
    <x v="72"/>
    <s v="Online"/>
    <s v="20220718"/>
    <s v="08:54"/>
    <s v="638"/>
    <s v="11"/>
    <s v="638"/>
    <m/>
    <m/>
    <d v="2022-10-01T00:00:00"/>
    <x v="2"/>
    <x v="1"/>
    <x v="2"/>
    <x v="0"/>
    <n v="5"/>
    <x v="0"/>
    <x v="0"/>
    <x v="0"/>
    <x v="0"/>
    <x v="0"/>
    <x v="0"/>
    <x v="1"/>
    <x v="1"/>
    <x v="1"/>
    <x v="1"/>
    <x v="1"/>
    <x v="2"/>
    <x v="0"/>
    <x v="0"/>
    <x v="1"/>
    <x v="1"/>
    <x v="1"/>
    <x v="1"/>
    <x v="0"/>
    <x v="0"/>
    <x v="0"/>
    <x v="0"/>
    <x v="0"/>
    <x v="0"/>
    <x v="1"/>
    <x v="1"/>
    <x v="0"/>
    <x v="0"/>
    <x v="1"/>
    <x v="2"/>
    <x v="1"/>
    <x v="2"/>
    <x v="2"/>
    <x v="1"/>
    <x v="0"/>
    <x v="0"/>
    <x v="0"/>
    <x v="0"/>
    <s v="I lost my house I lost my vehicle my job my tools everything but the VA assisted me and getting my life back on track for providing me with Transportation with a bus and housing"/>
    <m/>
    <x v="1"/>
    <s v="Don't know what this program only have to do with the G per diem units what's the grand for the immunity that provide internet service free Wi-Fi to help speed the process along a finding a place to live"/>
    <x v="0"/>
    <x v="1"/>
    <x v="1"/>
    <x v="1"/>
    <m/>
    <m/>
    <s v="'CO': Completed"/>
  </r>
  <r>
    <s v="748436"/>
    <x v="89"/>
    <s v="Online"/>
    <s v="20220727"/>
    <s v="23:14"/>
    <s v="463"/>
    <s v="8"/>
    <s v="463"/>
    <m/>
    <m/>
    <d v="2022-10-01T00:00:00"/>
    <x v="2"/>
    <x v="0"/>
    <x v="1"/>
    <x v="2"/>
    <n v="4"/>
    <x v="0"/>
    <x v="0"/>
    <x v="0"/>
    <x v="1"/>
    <x v="1"/>
    <x v="1"/>
    <x v="1"/>
    <x v="1"/>
    <x v="1"/>
    <x v="1"/>
    <x v="1"/>
    <x v="2"/>
    <x v="1"/>
    <x v="1"/>
    <x v="0"/>
    <x v="0"/>
    <x v="1"/>
    <x v="1"/>
    <x v="0"/>
    <x v="0"/>
    <x v="1"/>
    <x v="2"/>
    <x v="0"/>
    <x v="0"/>
    <x v="0"/>
    <x v="0"/>
    <x v="1"/>
    <x v="2"/>
    <x v="0"/>
    <x v="0"/>
    <x v="0"/>
    <x v="0"/>
    <x v="2"/>
    <x v="1"/>
    <x v="0"/>
    <x v="0"/>
    <x v="0"/>
    <x v="2"/>
    <m/>
    <m/>
    <x v="0"/>
    <m/>
    <x v="1"/>
    <x v="1"/>
    <x v="1"/>
    <x v="1"/>
    <m/>
    <m/>
    <s v="'CO': Completed"/>
  </r>
  <r>
    <s v="749132"/>
    <x v="124"/>
    <s v="Online"/>
    <s v="20220921"/>
    <s v="17:08"/>
    <s v="302"/>
    <s v="5"/>
    <s v="317"/>
    <m/>
    <m/>
    <d v="2022-10-01T00:00:00"/>
    <x v="1"/>
    <x v="0"/>
    <x v="1"/>
    <x v="2"/>
    <n v="4"/>
    <x v="0"/>
    <x v="0"/>
    <x v="1"/>
    <x v="2"/>
    <x v="1"/>
    <x v="1"/>
    <x v="1"/>
    <x v="1"/>
    <x v="0"/>
    <x v="4"/>
    <x v="0"/>
    <x v="5"/>
    <x v="1"/>
    <x v="1"/>
    <x v="0"/>
    <x v="3"/>
    <x v="0"/>
    <x v="6"/>
    <x v="0"/>
    <x v="0"/>
    <x v="0"/>
    <x v="3"/>
    <x v="0"/>
    <x v="4"/>
    <x v="1"/>
    <x v="5"/>
    <x v="0"/>
    <x v="4"/>
    <x v="1"/>
    <x v="1"/>
    <x v="0"/>
    <x v="0"/>
    <x v="2"/>
    <x v="0"/>
    <x v="3"/>
    <x v="1"/>
    <x v="1"/>
    <x v="2"/>
    <m/>
    <m/>
    <x v="1"/>
    <s v="more communication. I feel like I was left in the dust, towards the 6th month mark for supportive services despite many attempts to contact them which resulted in me having to move because of the lack of communication on their end."/>
    <x v="0"/>
    <x v="1"/>
    <x v="1"/>
    <x v="0"/>
    <m/>
    <m/>
    <s v="'CO': Completed"/>
  </r>
  <r>
    <s v="751255"/>
    <x v="12"/>
    <s v="Online"/>
    <s v="20220913"/>
    <s v="14:32"/>
    <s v="323"/>
    <s v="5"/>
    <s v="525"/>
    <m/>
    <m/>
    <d v="2022-10-01T00:00:00"/>
    <x v="0"/>
    <x v="0"/>
    <x v="1"/>
    <x v="0"/>
    <n v="5"/>
    <x v="0"/>
    <x v="0"/>
    <x v="0"/>
    <x v="0"/>
    <x v="1"/>
    <x v="1"/>
    <x v="1"/>
    <x v="1"/>
    <x v="1"/>
    <x v="1"/>
    <x v="1"/>
    <x v="2"/>
    <x v="1"/>
    <x v="1"/>
    <x v="1"/>
    <x v="1"/>
    <x v="0"/>
    <x v="0"/>
    <x v="0"/>
    <x v="0"/>
    <x v="1"/>
    <x v="2"/>
    <x v="0"/>
    <x v="0"/>
    <x v="0"/>
    <x v="0"/>
    <x v="0"/>
    <x v="0"/>
    <x v="0"/>
    <x v="0"/>
    <x v="0"/>
    <x v="0"/>
    <x v="2"/>
    <x v="1"/>
    <x v="0"/>
    <x v="0"/>
    <x v="0"/>
    <x v="0"/>
    <s v="[NAME] help me every step with me gaining new housing. I appreciate her help."/>
    <m/>
    <x v="0"/>
    <m/>
    <x v="1"/>
    <x v="1"/>
    <x v="1"/>
    <x v="1"/>
    <m/>
    <m/>
    <s v="'CO': Completed"/>
  </r>
  <r>
    <s v="752466"/>
    <x v="67"/>
    <s v="Online"/>
    <s v="20220915"/>
    <s v="12:30"/>
    <s v="560"/>
    <s v="9"/>
    <s v="560"/>
    <m/>
    <m/>
    <d v="2022-10-01T00:00:00"/>
    <x v="2"/>
    <x v="0"/>
    <x v="1"/>
    <x v="0"/>
    <n v="5"/>
    <x v="0"/>
    <x v="0"/>
    <x v="0"/>
    <x v="4"/>
    <x v="1"/>
    <x v="1"/>
    <x v="1"/>
    <x v="1"/>
    <x v="1"/>
    <x v="1"/>
    <x v="1"/>
    <x v="2"/>
    <x v="0"/>
    <x v="5"/>
    <x v="1"/>
    <x v="1"/>
    <x v="1"/>
    <x v="1"/>
    <x v="0"/>
    <x v="0"/>
    <x v="1"/>
    <x v="2"/>
    <x v="1"/>
    <x v="2"/>
    <x v="0"/>
    <x v="0"/>
    <x v="0"/>
    <x v="1"/>
    <x v="0"/>
    <x v="0"/>
    <x v="0"/>
    <x v="0"/>
    <x v="1"/>
    <x v="1"/>
    <x v="0"/>
    <x v="4"/>
    <x v="0"/>
    <x v="0"/>
    <s v="[NAME] was very helpful with assisting with my case. She is awesome."/>
    <m/>
    <x v="0"/>
    <m/>
    <x v="0"/>
    <x v="1"/>
    <x v="1"/>
    <x v="1"/>
    <m/>
    <m/>
    <s v="'CO': Completed"/>
  </r>
  <r>
    <s v="754016"/>
    <x v="78"/>
    <s v="Online"/>
    <s v="20220830"/>
    <s v="23:37"/>
    <s v="721"/>
    <s v="12"/>
    <s v="721"/>
    <m/>
    <m/>
    <d v="2022-10-01T00:00:00"/>
    <x v="2"/>
    <x v="1"/>
    <x v="2"/>
    <x v="4"/>
    <n v="1"/>
    <x v="1"/>
    <x v="1"/>
    <x v="0"/>
    <x v="6"/>
    <x v="0"/>
    <x v="6"/>
    <x v="0"/>
    <x v="2"/>
    <x v="0"/>
    <x v="2"/>
    <x v="1"/>
    <x v="2"/>
    <x v="0"/>
    <x v="6"/>
    <x v="0"/>
    <x v="6"/>
    <x v="1"/>
    <x v="1"/>
    <x v="0"/>
    <x v="0"/>
    <x v="1"/>
    <x v="2"/>
    <x v="0"/>
    <x v="1"/>
    <x v="1"/>
    <x v="3"/>
    <x v="1"/>
    <x v="2"/>
    <x v="1"/>
    <x v="1"/>
    <x v="1"/>
    <x v="4"/>
    <x v="1"/>
    <x v="1"/>
    <x v="1"/>
    <x v="2"/>
    <x v="1"/>
    <x v="2"/>
    <m/>
    <m/>
    <x v="0"/>
    <m/>
    <x v="1"/>
    <x v="0"/>
    <x v="1"/>
    <x v="1"/>
    <m/>
    <m/>
    <s v="'CO': Completed"/>
  </r>
  <r>
    <s v="754414"/>
    <x v="149"/>
    <s v="Online"/>
    <s v="20220920"/>
    <s v="11:42"/>
    <s v="780"/>
    <s v="13"/>
    <s v="780"/>
    <m/>
    <m/>
    <d v="2022-10-01T00:00:00"/>
    <x v="0"/>
    <x v="0"/>
    <x v="0"/>
    <x v="0"/>
    <n v="5"/>
    <x v="0"/>
    <x v="0"/>
    <x v="0"/>
    <x v="0"/>
    <x v="0"/>
    <x v="0"/>
    <x v="1"/>
    <x v="1"/>
    <x v="1"/>
    <x v="1"/>
    <x v="1"/>
    <x v="2"/>
    <x v="1"/>
    <x v="1"/>
    <x v="0"/>
    <x v="0"/>
    <x v="1"/>
    <x v="1"/>
    <x v="0"/>
    <x v="0"/>
    <x v="0"/>
    <x v="0"/>
    <x v="0"/>
    <x v="0"/>
    <x v="0"/>
    <x v="0"/>
    <x v="0"/>
    <x v="0"/>
    <x v="0"/>
    <x v="0"/>
    <x v="1"/>
    <x v="2"/>
    <x v="1"/>
    <x v="1"/>
    <x v="0"/>
    <x v="0"/>
    <x v="3"/>
    <x v="0"/>
    <s v="My SSVF staff member looked out for not only me, but she was just as concerned about my son as she was with me. Every conversation we had she was always making sure that my son had what he needed. I was taken by her concerns. That's my positive experience!"/>
    <m/>
    <x v="0"/>
    <m/>
    <x v="1"/>
    <x v="1"/>
    <x v="1"/>
    <x v="1"/>
    <m/>
    <m/>
    <s v="'CO': Completed"/>
  </r>
  <r>
    <s v="755371"/>
    <x v="35"/>
    <s v="CATI"/>
    <s v="20220705"/>
    <s v="16:57"/>
    <s v="0"/>
    <s v="0"/>
    <s v="0"/>
    <m/>
    <m/>
    <d v="2022-10-01T00:00:00"/>
    <x v="3"/>
    <x v="0"/>
    <x v="1"/>
    <x v="0"/>
    <n v="5"/>
    <x v="0"/>
    <x v="0"/>
    <x v="0"/>
    <x v="0"/>
    <x v="0"/>
    <x v="0"/>
    <x v="1"/>
    <x v="1"/>
    <x v="1"/>
    <x v="1"/>
    <x v="1"/>
    <x v="2"/>
    <x v="1"/>
    <x v="1"/>
    <x v="1"/>
    <x v="1"/>
    <x v="1"/>
    <x v="1"/>
    <x v="0"/>
    <x v="0"/>
    <x v="0"/>
    <x v="0"/>
    <x v="0"/>
    <x v="0"/>
    <x v="0"/>
    <x v="0"/>
    <x v="1"/>
    <x v="2"/>
    <x v="0"/>
    <x v="0"/>
    <x v="0"/>
    <x v="0"/>
    <x v="1"/>
    <x v="1"/>
    <x v="0"/>
    <x v="0"/>
    <x v="0"/>
    <x v="0"/>
    <s v="When I needed their help, when I get confused they are always here for me. She is very supportive and turns me to where I can get help and information. They provide Uber assistance to get me to the hospital when I require."/>
    <m/>
    <x v="0"/>
    <m/>
    <x v="1"/>
    <x v="1"/>
    <x v="1"/>
    <x v="1"/>
    <m/>
    <m/>
    <m/>
  </r>
  <r>
    <s v="755525"/>
    <x v="161"/>
    <s v="Online"/>
    <s v="20220712"/>
    <s v="17:58"/>
    <s v="331"/>
    <s v="6"/>
    <s v="331"/>
    <m/>
    <m/>
    <d v="2022-10-01T00:00:00"/>
    <x v="2"/>
    <x v="0"/>
    <x v="1"/>
    <x v="4"/>
    <n v="1"/>
    <x v="1"/>
    <x v="1"/>
    <x v="0"/>
    <x v="6"/>
    <x v="1"/>
    <x v="1"/>
    <x v="1"/>
    <x v="1"/>
    <x v="1"/>
    <x v="1"/>
    <x v="1"/>
    <x v="2"/>
    <x v="0"/>
    <x v="2"/>
    <x v="1"/>
    <x v="1"/>
    <x v="1"/>
    <x v="1"/>
    <x v="0"/>
    <x v="0"/>
    <x v="0"/>
    <x v="1"/>
    <x v="0"/>
    <x v="1"/>
    <x v="1"/>
    <x v="3"/>
    <x v="0"/>
    <x v="1"/>
    <x v="1"/>
    <x v="1"/>
    <x v="1"/>
    <x v="4"/>
    <x v="1"/>
    <x v="1"/>
    <x v="2"/>
    <x v="1"/>
    <x v="2"/>
    <x v="1"/>
    <m/>
    <s v="It took three plus month to say I make to much. I just need helped with security deposit and first month rent."/>
    <x v="0"/>
    <m/>
    <x v="2"/>
    <x v="0"/>
    <x v="1"/>
    <x v="1"/>
    <m/>
    <m/>
    <s v="'CO': Completed"/>
  </r>
  <r>
    <s v="755860"/>
    <x v="25"/>
    <s v="Online"/>
    <s v="20220718"/>
    <s v="17:02"/>
    <s v="751"/>
    <s v="13"/>
    <s v="751"/>
    <m/>
    <m/>
    <d v="2022-10-01T00:00:00"/>
    <x v="2"/>
    <x v="0"/>
    <x v="0"/>
    <x v="0"/>
    <n v="5"/>
    <x v="0"/>
    <x v="0"/>
    <x v="1"/>
    <x v="2"/>
    <x v="1"/>
    <x v="1"/>
    <x v="1"/>
    <x v="1"/>
    <x v="0"/>
    <x v="0"/>
    <x v="0"/>
    <x v="0"/>
    <x v="0"/>
    <x v="0"/>
    <x v="0"/>
    <x v="0"/>
    <x v="0"/>
    <x v="0"/>
    <x v="0"/>
    <x v="0"/>
    <x v="0"/>
    <x v="0"/>
    <x v="0"/>
    <x v="0"/>
    <x v="0"/>
    <x v="0"/>
    <x v="1"/>
    <x v="2"/>
    <x v="1"/>
    <x v="3"/>
    <x v="0"/>
    <x v="0"/>
    <x v="2"/>
    <x v="1"/>
    <x v="3"/>
    <x v="4"/>
    <x v="0"/>
    <x v="0"/>
    <s v="Very helpful and cooperative and advising me and Aunt on everything that I need to know about"/>
    <m/>
    <x v="0"/>
    <m/>
    <x v="1"/>
    <x v="0"/>
    <x v="1"/>
    <x v="1"/>
    <m/>
    <m/>
    <s v="'CO': Completed"/>
  </r>
  <r>
    <s v="757417"/>
    <x v="56"/>
    <s v="Online"/>
    <s v="20220730"/>
    <s v="01:22"/>
    <s v="500"/>
    <s v="8"/>
    <s v="500"/>
    <m/>
    <m/>
    <d v="2022-10-01T00:00:00"/>
    <x v="3"/>
    <x v="0"/>
    <x v="1"/>
    <x v="0"/>
    <n v="5"/>
    <x v="0"/>
    <x v="0"/>
    <x v="0"/>
    <x v="0"/>
    <x v="1"/>
    <x v="1"/>
    <x v="1"/>
    <x v="1"/>
    <x v="0"/>
    <x v="0"/>
    <x v="0"/>
    <x v="0"/>
    <x v="1"/>
    <x v="1"/>
    <x v="0"/>
    <x v="0"/>
    <x v="1"/>
    <x v="1"/>
    <x v="0"/>
    <x v="0"/>
    <x v="0"/>
    <x v="0"/>
    <x v="0"/>
    <x v="0"/>
    <x v="1"/>
    <x v="1"/>
    <x v="0"/>
    <x v="0"/>
    <x v="0"/>
    <x v="0"/>
    <x v="0"/>
    <x v="0"/>
    <x v="2"/>
    <x v="0"/>
    <x v="0"/>
    <x v="0"/>
    <x v="0"/>
    <x v="0"/>
    <s v="[NAME] has been god sent. She did every single thing she said she was going to do, got us every bit of help that we needed. Also, she’s very kind, efficient and very proactive in advising us of all assistance we qualified to   She always made me and my family feel very comfortable in all interactions."/>
    <m/>
    <x v="0"/>
    <m/>
    <x v="1"/>
    <x v="1"/>
    <x v="1"/>
    <x v="1"/>
    <m/>
    <m/>
    <s v="'CO': Completed"/>
  </r>
  <r>
    <s v="758106"/>
    <x v="112"/>
    <s v="Online"/>
    <s v="20220726"/>
    <s v="11:12"/>
    <s v="229"/>
    <s v="4"/>
    <s v="229"/>
    <m/>
    <m/>
    <d v="2022-10-01T00:00:00"/>
    <x v="2"/>
    <x v="0"/>
    <x v="0"/>
    <x v="0"/>
    <n v="5"/>
    <x v="0"/>
    <x v="0"/>
    <x v="0"/>
    <x v="4"/>
    <x v="1"/>
    <x v="1"/>
    <x v="0"/>
    <x v="3"/>
    <x v="1"/>
    <x v="1"/>
    <x v="1"/>
    <x v="2"/>
    <x v="0"/>
    <x v="5"/>
    <x v="1"/>
    <x v="1"/>
    <x v="1"/>
    <x v="1"/>
    <x v="0"/>
    <x v="0"/>
    <x v="1"/>
    <x v="2"/>
    <x v="1"/>
    <x v="2"/>
    <x v="0"/>
    <x v="0"/>
    <x v="1"/>
    <x v="2"/>
    <x v="0"/>
    <x v="0"/>
    <x v="1"/>
    <x v="3"/>
    <x v="0"/>
    <x v="0"/>
    <x v="2"/>
    <x v="4"/>
    <x v="3"/>
    <x v="2"/>
    <m/>
    <m/>
    <x v="0"/>
    <m/>
    <x v="3"/>
    <x v="3"/>
    <x v="1"/>
    <x v="1"/>
    <m/>
    <m/>
    <s v="'CO': Completed"/>
  </r>
  <r>
    <s v="758108"/>
    <x v="93"/>
    <s v="Online"/>
    <s v="20220920"/>
    <s v="20:49"/>
    <s v="213"/>
    <s v="4"/>
    <s v="311"/>
    <m/>
    <m/>
    <d v="2022-10-01T00:00:00"/>
    <x v="2"/>
    <x v="0"/>
    <x v="1"/>
    <x v="1"/>
    <n v="3"/>
    <x v="1"/>
    <x v="1"/>
    <x v="0"/>
    <x v="1"/>
    <x v="1"/>
    <x v="1"/>
    <x v="1"/>
    <x v="1"/>
    <x v="1"/>
    <x v="1"/>
    <x v="1"/>
    <x v="2"/>
    <x v="1"/>
    <x v="1"/>
    <x v="1"/>
    <x v="1"/>
    <x v="1"/>
    <x v="1"/>
    <x v="0"/>
    <x v="0"/>
    <x v="1"/>
    <x v="2"/>
    <x v="0"/>
    <x v="4"/>
    <x v="0"/>
    <x v="0"/>
    <x v="1"/>
    <x v="2"/>
    <x v="0"/>
    <x v="0"/>
    <x v="1"/>
    <x v="3"/>
    <x v="2"/>
    <x v="1"/>
    <x v="3"/>
    <x v="4"/>
    <x v="1"/>
    <x v="2"/>
    <m/>
    <m/>
    <x v="0"/>
    <m/>
    <x v="0"/>
    <x v="1"/>
    <x v="1"/>
    <x v="1"/>
    <m/>
    <m/>
    <s v="'CO': Completed"/>
  </r>
  <r>
    <s v="758237"/>
    <x v="129"/>
    <s v="Online"/>
    <s v="20220907"/>
    <s v="11:01"/>
    <s v="433"/>
    <s v="7"/>
    <s v="433"/>
    <m/>
    <m/>
    <d v="2022-10-01T00:00:00"/>
    <x v="2"/>
    <x v="1"/>
    <x v="2"/>
    <x v="0"/>
    <n v="5"/>
    <x v="0"/>
    <x v="0"/>
    <x v="0"/>
    <x v="0"/>
    <x v="0"/>
    <x v="0"/>
    <x v="0"/>
    <x v="0"/>
    <x v="0"/>
    <x v="0"/>
    <x v="0"/>
    <x v="0"/>
    <x v="0"/>
    <x v="0"/>
    <x v="0"/>
    <x v="0"/>
    <x v="1"/>
    <x v="1"/>
    <x v="0"/>
    <x v="0"/>
    <x v="1"/>
    <x v="2"/>
    <x v="0"/>
    <x v="0"/>
    <x v="1"/>
    <x v="1"/>
    <x v="0"/>
    <x v="0"/>
    <x v="1"/>
    <x v="2"/>
    <x v="0"/>
    <x v="0"/>
    <x v="2"/>
    <x v="1"/>
    <x v="0"/>
    <x v="0"/>
    <x v="0"/>
    <x v="0"/>
    <s v="I was treated with the upmost respect  awesome  case worker [NAME] at community action VA agency"/>
    <m/>
    <x v="0"/>
    <m/>
    <x v="0"/>
    <x v="1"/>
    <x v="1"/>
    <x v="1"/>
    <m/>
    <m/>
    <s v="'CO': Completed"/>
  </r>
  <r>
    <s v="758971"/>
    <x v="104"/>
    <s v="Online"/>
    <s v="20220923"/>
    <s v="17:54"/>
    <s v="490"/>
    <s v="8"/>
    <s v="494"/>
    <m/>
    <m/>
    <d v="2022-10-01T00:00:00"/>
    <x v="0"/>
    <x v="1"/>
    <x v="2"/>
    <x v="1"/>
    <n v="3"/>
    <x v="0"/>
    <x v="0"/>
    <x v="1"/>
    <x v="2"/>
    <x v="1"/>
    <x v="1"/>
    <x v="1"/>
    <x v="1"/>
    <x v="1"/>
    <x v="1"/>
    <x v="1"/>
    <x v="2"/>
    <x v="1"/>
    <x v="1"/>
    <x v="1"/>
    <x v="1"/>
    <x v="1"/>
    <x v="1"/>
    <x v="0"/>
    <x v="0"/>
    <x v="1"/>
    <x v="2"/>
    <x v="1"/>
    <x v="2"/>
    <x v="0"/>
    <x v="0"/>
    <x v="1"/>
    <x v="2"/>
    <x v="0"/>
    <x v="0"/>
    <x v="0"/>
    <x v="0"/>
    <x v="2"/>
    <x v="1"/>
    <x v="0"/>
    <x v="0"/>
    <x v="0"/>
    <x v="0"/>
    <s v="Very respectful,and caring"/>
    <m/>
    <x v="0"/>
    <m/>
    <x v="1"/>
    <x v="1"/>
    <x v="1"/>
    <x v="1"/>
    <m/>
    <m/>
    <s v="'CO': Completed"/>
  </r>
  <r>
    <s v="759116"/>
    <x v="67"/>
    <s v="Online"/>
    <s v="20220824"/>
    <s v="15:01"/>
    <s v="522"/>
    <s v="9"/>
    <s v="522"/>
    <m/>
    <m/>
    <d v="2022-10-01T00:00:00"/>
    <x v="2"/>
    <x v="0"/>
    <x v="0"/>
    <x v="2"/>
    <n v="4"/>
    <x v="0"/>
    <x v="2"/>
    <x v="0"/>
    <x v="4"/>
    <x v="0"/>
    <x v="4"/>
    <x v="1"/>
    <x v="1"/>
    <x v="0"/>
    <x v="4"/>
    <x v="0"/>
    <x v="4"/>
    <x v="1"/>
    <x v="1"/>
    <x v="0"/>
    <x v="4"/>
    <x v="1"/>
    <x v="1"/>
    <x v="0"/>
    <x v="0"/>
    <x v="0"/>
    <x v="5"/>
    <x v="0"/>
    <x v="0"/>
    <x v="1"/>
    <x v="2"/>
    <x v="0"/>
    <x v="0"/>
    <x v="0"/>
    <x v="0"/>
    <x v="1"/>
    <x v="2"/>
    <x v="1"/>
    <x v="0"/>
    <x v="3"/>
    <x v="4"/>
    <x v="1"/>
    <x v="3"/>
    <s v="Review my case submitted paperwork and provided rental assistance immediately friendly staff"/>
    <s v="Transformers that sspf would pay my rent up to 2 months and after that pay half of the rent for remaining months I was taking off of the ssvf before I went to the half mark and I was put out of my place"/>
    <x v="0"/>
    <m/>
    <x v="0"/>
    <x v="3"/>
    <x v="1"/>
    <x v="1"/>
    <m/>
    <m/>
    <s v="'CO': Completed"/>
  </r>
  <r>
    <s v="760681"/>
    <x v="16"/>
    <s v="Online"/>
    <s v="20220719"/>
    <s v="09:12"/>
    <s v="150"/>
    <s v="3"/>
    <s v="287"/>
    <m/>
    <m/>
    <d v="2022-10-01T00:00:00"/>
    <x v="3"/>
    <x v="0"/>
    <x v="1"/>
    <x v="2"/>
    <n v="4"/>
    <x v="0"/>
    <x v="0"/>
    <x v="0"/>
    <x v="4"/>
    <x v="0"/>
    <x v="4"/>
    <x v="1"/>
    <x v="1"/>
    <x v="1"/>
    <x v="1"/>
    <x v="1"/>
    <x v="2"/>
    <x v="0"/>
    <x v="5"/>
    <x v="1"/>
    <x v="1"/>
    <x v="1"/>
    <x v="1"/>
    <x v="0"/>
    <x v="0"/>
    <x v="1"/>
    <x v="2"/>
    <x v="0"/>
    <x v="4"/>
    <x v="0"/>
    <x v="0"/>
    <x v="0"/>
    <x v="0"/>
    <x v="0"/>
    <x v="0"/>
    <x v="0"/>
    <x v="0"/>
    <x v="1"/>
    <x v="1"/>
    <x v="3"/>
    <x v="0"/>
    <x v="3"/>
    <x v="0"/>
    <s v="Awesome"/>
    <m/>
    <x v="0"/>
    <m/>
    <x v="1"/>
    <x v="1"/>
    <x v="1"/>
    <x v="1"/>
    <m/>
    <m/>
    <s v="'CO': Completed"/>
  </r>
  <r>
    <s v="760855"/>
    <x v="14"/>
    <s v="Online"/>
    <s v="20220722"/>
    <s v="17:32"/>
    <s v="231"/>
    <s v="4"/>
    <s v="235"/>
    <m/>
    <m/>
    <d v="2022-10-01T00:00:00"/>
    <x v="2"/>
    <x v="0"/>
    <x v="1"/>
    <x v="2"/>
    <n v="4"/>
    <x v="0"/>
    <x v="0"/>
    <x v="1"/>
    <x v="2"/>
    <x v="1"/>
    <x v="1"/>
    <x v="1"/>
    <x v="1"/>
    <x v="1"/>
    <x v="1"/>
    <x v="1"/>
    <x v="2"/>
    <x v="1"/>
    <x v="1"/>
    <x v="1"/>
    <x v="1"/>
    <x v="1"/>
    <x v="1"/>
    <x v="0"/>
    <x v="0"/>
    <x v="1"/>
    <x v="2"/>
    <x v="0"/>
    <x v="4"/>
    <x v="1"/>
    <x v="2"/>
    <x v="0"/>
    <x v="5"/>
    <x v="1"/>
    <x v="3"/>
    <x v="0"/>
    <x v="0"/>
    <x v="2"/>
    <x v="0"/>
    <x v="0"/>
    <x v="0"/>
    <x v="0"/>
    <x v="2"/>
    <m/>
    <m/>
    <x v="0"/>
    <m/>
    <x v="0"/>
    <x v="0"/>
    <x v="1"/>
    <x v="1"/>
    <m/>
    <m/>
    <s v="'CO': Completed"/>
  </r>
  <r>
    <s v="761653"/>
    <x v="171"/>
    <s v="Online"/>
    <s v="20220927"/>
    <s v="19:08"/>
    <s v="496"/>
    <s v="8"/>
    <s v="496"/>
    <m/>
    <m/>
    <d v="2022-10-01T00:00:00"/>
    <x v="2"/>
    <x v="0"/>
    <x v="1"/>
    <x v="2"/>
    <n v="4"/>
    <x v="0"/>
    <x v="0"/>
    <x v="0"/>
    <x v="4"/>
    <x v="1"/>
    <x v="1"/>
    <x v="1"/>
    <x v="1"/>
    <x v="1"/>
    <x v="1"/>
    <x v="0"/>
    <x v="5"/>
    <x v="1"/>
    <x v="1"/>
    <x v="1"/>
    <x v="1"/>
    <x v="1"/>
    <x v="1"/>
    <x v="0"/>
    <x v="0"/>
    <x v="0"/>
    <x v="3"/>
    <x v="0"/>
    <x v="4"/>
    <x v="0"/>
    <x v="0"/>
    <x v="1"/>
    <x v="2"/>
    <x v="1"/>
    <x v="3"/>
    <x v="0"/>
    <x v="0"/>
    <x v="2"/>
    <x v="1"/>
    <x v="3"/>
    <x v="4"/>
    <x v="3"/>
    <x v="0"/>
    <s v="Every question was met with detailed information and very knowledgeable of housing or shall I say the help for the road to housing"/>
    <m/>
    <x v="0"/>
    <m/>
    <x v="1"/>
    <x v="0"/>
    <x v="0"/>
    <x v="1"/>
    <m/>
    <m/>
    <s v="'CO': Completed"/>
  </r>
  <r>
    <s v="761856"/>
    <x v="8"/>
    <s v="Online"/>
    <s v="20220920"/>
    <s v="11:04"/>
    <s v="810"/>
    <s v="14"/>
    <s v="810"/>
    <m/>
    <m/>
    <d v="2022-10-01T00:00:00"/>
    <x v="2"/>
    <x v="0"/>
    <x v="1"/>
    <x v="4"/>
    <n v="1"/>
    <x v="1"/>
    <x v="1"/>
    <x v="0"/>
    <x v="3"/>
    <x v="1"/>
    <x v="1"/>
    <x v="1"/>
    <x v="1"/>
    <x v="1"/>
    <x v="1"/>
    <x v="1"/>
    <x v="2"/>
    <x v="1"/>
    <x v="1"/>
    <x v="1"/>
    <x v="1"/>
    <x v="1"/>
    <x v="1"/>
    <x v="0"/>
    <x v="0"/>
    <x v="0"/>
    <x v="1"/>
    <x v="0"/>
    <x v="1"/>
    <x v="0"/>
    <x v="0"/>
    <x v="0"/>
    <x v="1"/>
    <x v="0"/>
    <x v="0"/>
    <x v="1"/>
    <x v="4"/>
    <x v="1"/>
    <x v="0"/>
    <x v="4"/>
    <x v="1"/>
    <x v="2"/>
    <x v="1"/>
    <m/>
    <s v="They do not help at all. The only communication I had with them was the initial intake. The SSVF program is piss poor. They don't give 2 shits about helping The Veteran who gave with sacrifice to their ungrateful country. I am highly disappointed and frustrated. Worthless program!!!"/>
    <x v="1"/>
    <s v="Audit the American GI Forum and fire all the staff members who are there for only the paycheck. If you are not going to help the Veteran with true interest, then take your piss poor attitudes and get out. We need people who truly care to help the Veterans."/>
    <x v="0"/>
    <x v="3"/>
    <x v="1"/>
    <x v="1"/>
    <m/>
    <m/>
    <s v="'CO': Completed"/>
  </r>
  <r>
    <s v="762403"/>
    <x v="116"/>
    <s v="Online"/>
    <s v="20220812"/>
    <s v="09:10"/>
    <s v="590"/>
    <s v="10"/>
    <s v="590"/>
    <m/>
    <m/>
    <d v="2022-10-01T00:00:00"/>
    <x v="2"/>
    <x v="0"/>
    <x v="1"/>
    <x v="0"/>
    <n v="5"/>
    <x v="0"/>
    <x v="0"/>
    <x v="1"/>
    <x v="2"/>
    <x v="0"/>
    <x v="4"/>
    <x v="1"/>
    <x v="1"/>
    <x v="1"/>
    <x v="1"/>
    <x v="1"/>
    <x v="2"/>
    <x v="0"/>
    <x v="5"/>
    <x v="1"/>
    <x v="1"/>
    <x v="0"/>
    <x v="3"/>
    <x v="0"/>
    <x v="0"/>
    <x v="1"/>
    <x v="2"/>
    <x v="0"/>
    <x v="3"/>
    <x v="0"/>
    <x v="0"/>
    <x v="1"/>
    <x v="2"/>
    <x v="1"/>
    <x v="6"/>
    <x v="0"/>
    <x v="0"/>
    <x v="2"/>
    <x v="1"/>
    <x v="0"/>
    <x v="0"/>
    <x v="0"/>
    <x v="2"/>
    <m/>
    <m/>
    <x v="0"/>
    <m/>
    <x v="1"/>
    <x v="1"/>
    <x v="1"/>
    <x v="1"/>
    <m/>
    <m/>
    <s v="'CO': Completed"/>
  </r>
  <r>
    <s v="763214"/>
    <x v="56"/>
    <s v="Online"/>
    <s v="20220811"/>
    <s v="17:37"/>
    <s v="269"/>
    <s v="4"/>
    <s v="270"/>
    <m/>
    <m/>
    <d v="2022-10-01T00:00:00"/>
    <x v="2"/>
    <x v="0"/>
    <x v="1"/>
    <x v="0"/>
    <n v="5"/>
    <x v="0"/>
    <x v="0"/>
    <x v="0"/>
    <x v="0"/>
    <x v="0"/>
    <x v="0"/>
    <x v="1"/>
    <x v="1"/>
    <x v="0"/>
    <x v="0"/>
    <x v="0"/>
    <x v="0"/>
    <x v="0"/>
    <x v="0"/>
    <x v="0"/>
    <x v="0"/>
    <x v="1"/>
    <x v="1"/>
    <x v="0"/>
    <x v="0"/>
    <x v="0"/>
    <x v="0"/>
    <x v="0"/>
    <x v="0"/>
    <x v="1"/>
    <x v="1"/>
    <x v="0"/>
    <x v="0"/>
    <x v="1"/>
    <x v="2"/>
    <x v="1"/>
    <x v="2"/>
    <x v="2"/>
    <x v="0"/>
    <x v="0"/>
    <x v="0"/>
    <x v="0"/>
    <x v="0"/>
    <s v="Good"/>
    <m/>
    <x v="0"/>
    <m/>
    <x v="1"/>
    <x v="1"/>
    <x v="1"/>
    <x v="1"/>
    <m/>
    <m/>
    <s v="'CO': Completed"/>
  </r>
  <r>
    <s v="764538"/>
    <x v="9"/>
    <s v="Online"/>
    <s v="20220701"/>
    <s v="14:02"/>
    <s v="396"/>
    <s v="7"/>
    <s v="400"/>
    <m/>
    <m/>
    <d v="2022-10-01T00:00:00"/>
    <x v="2"/>
    <x v="1"/>
    <x v="2"/>
    <x v="1"/>
    <n v="3"/>
    <x v="0"/>
    <x v="0"/>
    <x v="0"/>
    <x v="4"/>
    <x v="0"/>
    <x v="6"/>
    <x v="0"/>
    <x v="5"/>
    <x v="1"/>
    <x v="1"/>
    <x v="1"/>
    <x v="2"/>
    <x v="1"/>
    <x v="1"/>
    <x v="1"/>
    <x v="1"/>
    <x v="0"/>
    <x v="4"/>
    <x v="0"/>
    <x v="0"/>
    <x v="1"/>
    <x v="2"/>
    <x v="0"/>
    <x v="4"/>
    <x v="1"/>
    <x v="2"/>
    <x v="0"/>
    <x v="0"/>
    <x v="1"/>
    <x v="1"/>
    <x v="1"/>
    <x v="6"/>
    <x v="2"/>
    <x v="1"/>
    <x v="3"/>
    <x v="4"/>
    <x v="3"/>
    <x v="2"/>
    <m/>
    <m/>
    <x v="0"/>
    <m/>
    <x v="2"/>
    <x v="0"/>
    <x v="1"/>
    <x v="1"/>
    <m/>
    <m/>
    <s v="'CO': Completed"/>
  </r>
  <r>
    <s v="764854"/>
    <x v="171"/>
    <s v="Online"/>
    <s v="20220804"/>
    <s v="14:42"/>
    <s v="840"/>
    <s v="14"/>
    <s v="841"/>
    <m/>
    <m/>
    <d v="2022-10-01T00:00:00"/>
    <x v="2"/>
    <x v="1"/>
    <x v="2"/>
    <x v="0"/>
    <n v="5"/>
    <x v="0"/>
    <x v="0"/>
    <x v="0"/>
    <x v="0"/>
    <x v="0"/>
    <x v="0"/>
    <x v="0"/>
    <x v="0"/>
    <x v="0"/>
    <x v="0"/>
    <x v="0"/>
    <x v="0"/>
    <x v="0"/>
    <x v="0"/>
    <x v="0"/>
    <x v="0"/>
    <x v="0"/>
    <x v="0"/>
    <x v="0"/>
    <x v="0"/>
    <x v="0"/>
    <x v="0"/>
    <x v="0"/>
    <x v="0"/>
    <x v="1"/>
    <x v="1"/>
    <x v="0"/>
    <x v="0"/>
    <x v="1"/>
    <x v="2"/>
    <x v="1"/>
    <x v="2"/>
    <x v="1"/>
    <x v="1"/>
    <x v="0"/>
    <x v="0"/>
    <x v="0"/>
    <x v="0"/>
    <s v="She was very patient and polite."/>
    <m/>
    <x v="0"/>
    <m/>
    <x v="1"/>
    <x v="1"/>
    <x v="1"/>
    <x v="1"/>
    <m/>
    <m/>
    <s v="'CO': Completed"/>
  </r>
  <r>
    <s v="765164"/>
    <x v="33"/>
    <s v="Online"/>
    <s v="20220817"/>
    <s v="17:07"/>
    <s v="1107"/>
    <s v="18"/>
    <s v="1107"/>
    <m/>
    <m/>
    <d v="2022-10-01T00:00:00"/>
    <x v="2"/>
    <x v="0"/>
    <x v="1"/>
    <x v="0"/>
    <n v="5"/>
    <x v="0"/>
    <x v="0"/>
    <x v="0"/>
    <x v="0"/>
    <x v="0"/>
    <x v="0"/>
    <x v="1"/>
    <x v="1"/>
    <x v="0"/>
    <x v="0"/>
    <x v="0"/>
    <x v="0"/>
    <x v="1"/>
    <x v="1"/>
    <x v="0"/>
    <x v="0"/>
    <x v="1"/>
    <x v="1"/>
    <x v="0"/>
    <x v="0"/>
    <x v="1"/>
    <x v="2"/>
    <x v="0"/>
    <x v="0"/>
    <x v="1"/>
    <x v="1"/>
    <x v="0"/>
    <x v="0"/>
    <x v="0"/>
    <x v="0"/>
    <x v="0"/>
    <x v="0"/>
    <x v="2"/>
    <x v="0"/>
    <x v="0"/>
    <x v="0"/>
    <x v="0"/>
    <x v="0"/>
    <s v="My case manager was [NAME], and I want to begin by saying” [NAME] displayed professionalism, compassion, patience, and encouragement during a difficult time in my life” [NAME] was a wealth of knowledge and she gave me a list of  many resources that I was eligible for. I followed the plan that we had discussed and I enrolled in school and began using a program that will help me secure a job after I complete the program in December 2022.   I pray that her superiors realize what a gem the organization has in her. I worked for a federal agency before and I know how insensitive the staff can be towards people that fall on hard times. [NAME] was always available w a chipper voice to answer any of my questions.  I’m not aware of [NAME] position in the company , but she is deserving of recognition and a pay increase."/>
    <m/>
    <x v="1"/>
    <s v="Hire more professionals like [NAME] that really want to assist veterans and disenfranchised citizens of [LOCATION]"/>
    <x v="2"/>
    <x v="0"/>
    <x v="0"/>
    <x v="2"/>
    <m/>
    <m/>
    <s v="'CO': Completed"/>
  </r>
  <r>
    <s v="765541"/>
    <x v="16"/>
    <s v="Online"/>
    <s v="20220707"/>
    <s v="17:04"/>
    <s v="365"/>
    <s v="6"/>
    <s v="365"/>
    <m/>
    <m/>
    <d v="2022-10-01T00:00:00"/>
    <x v="0"/>
    <x v="0"/>
    <x v="1"/>
    <x v="3"/>
    <n v="2"/>
    <x v="0"/>
    <x v="2"/>
    <x v="0"/>
    <x v="5"/>
    <x v="0"/>
    <x v="4"/>
    <x v="0"/>
    <x v="3"/>
    <x v="0"/>
    <x v="5"/>
    <x v="0"/>
    <x v="4"/>
    <x v="0"/>
    <x v="6"/>
    <x v="0"/>
    <x v="4"/>
    <x v="0"/>
    <x v="6"/>
    <x v="0"/>
    <x v="0"/>
    <x v="0"/>
    <x v="5"/>
    <x v="0"/>
    <x v="6"/>
    <x v="1"/>
    <x v="4"/>
    <x v="1"/>
    <x v="2"/>
    <x v="1"/>
    <x v="1"/>
    <x v="1"/>
    <x v="4"/>
    <x v="0"/>
    <x v="0"/>
    <x v="4"/>
    <x v="1"/>
    <x v="4"/>
    <x v="1"/>
    <m/>
    <s v="Support"/>
    <x v="0"/>
    <m/>
    <x v="1"/>
    <x v="1"/>
    <x v="0"/>
    <x v="1"/>
    <m/>
    <m/>
    <s v="'CO': Completed"/>
  </r>
  <r>
    <s v="766424"/>
    <x v="93"/>
    <s v="Online"/>
    <s v="20220706"/>
    <s v="14:40"/>
    <s v="214"/>
    <s v="4"/>
    <s v="216"/>
    <m/>
    <m/>
    <d v="2022-10-01T00:00:00"/>
    <x v="2"/>
    <x v="0"/>
    <x v="1"/>
    <x v="0"/>
    <n v="5"/>
    <x v="0"/>
    <x v="0"/>
    <x v="0"/>
    <x v="0"/>
    <x v="1"/>
    <x v="1"/>
    <x v="1"/>
    <x v="1"/>
    <x v="0"/>
    <x v="0"/>
    <x v="0"/>
    <x v="0"/>
    <x v="1"/>
    <x v="1"/>
    <x v="1"/>
    <x v="1"/>
    <x v="1"/>
    <x v="1"/>
    <x v="0"/>
    <x v="0"/>
    <x v="0"/>
    <x v="0"/>
    <x v="0"/>
    <x v="0"/>
    <x v="0"/>
    <x v="0"/>
    <x v="1"/>
    <x v="2"/>
    <x v="1"/>
    <x v="2"/>
    <x v="0"/>
    <x v="0"/>
    <x v="2"/>
    <x v="1"/>
    <x v="0"/>
    <x v="0"/>
    <x v="0"/>
    <x v="2"/>
    <m/>
    <m/>
    <x v="0"/>
    <m/>
    <x v="0"/>
    <x v="1"/>
    <x v="5"/>
    <x v="0"/>
    <m/>
    <m/>
    <s v="'CO': Completed"/>
  </r>
  <r>
    <s v="766442"/>
    <x v="13"/>
    <s v="Online"/>
    <s v="20220819"/>
    <s v="14:29"/>
    <s v="989"/>
    <s v="16"/>
    <s v="989"/>
    <m/>
    <m/>
    <d v="2022-10-01T00:00:00"/>
    <x v="2"/>
    <x v="1"/>
    <x v="2"/>
    <x v="0"/>
    <n v="5"/>
    <x v="0"/>
    <x v="0"/>
    <x v="0"/>
    <x v="4"/>
    <x v="1"/>
    <x v="1"/>
    <x v="0"/>
    <x v="3"/>
    <x v="1"/>
    <x v="1"/>
    <x v="0"/>
    <x v="6"/>
    <x v="0"/>
    <x v="4"/>
    <x v="0"/>
    <x v="4"/>
    <x v="0"/>
    <x v="0"/>
    <x v="0"/>
    <x v="0"/>
    <x v="0"/>
    <x v="4"/>
    <x v="1"/>
    <x v="2"/>
    <x v="1"/>
    <x v="4"/>
    <x v="0"/>
    <x v="6"/>
    <x v="1"/>
    <x v="5"/>
    <x v="1"/>
    <x v="2"/>
    <x v="2"/>
    <x v="1"/>
    <x v="3"/>
    <x v="0"/>
    <x v="3"/>
    <x v="3"/>
    <s v="None right now please."/>
    <s v="Nothing right now."/>
    <x v="0"/>
    <m/>
    <x v="1"/>
    <x v="0"/>
    <x v="0"/>
    <x v="1"/>
    <m/>
    <m/>
    <s v="'CO': Completed"/>
  </r>
  <r>
    <s v="766562"/>
    <x v="89"/>
    <s v="Online"/>
    <s v="20220827"/>
    <s v="01:10"/>
    <s v="249"/>
    <s v="4"/>
    <s v="249"/>
    <m/>
    <m/>
    <d v="2022-10-01T00:00:00"/>
    <x v="2"/>
    <x v="0"/>
    <x v="1"/>
    <x v="2"/>
    <n v="4"/>
    <x v="0"/>
    <x v="0"/>
    <x v="0"/>
    <x v="4"/>
    <x v="0"/>
    <x v="4"/>
    <x v="1"/>
    <x v="1"/>
    <x v="0"/>
    <x v="4"/>
    <x v="1"/>
    <x v="2"/>
    <x v="1"/>
    <x v="1"/>
    <x v="1"/>
    <x v="1"/>
    <x v="1"/>
    <x v="1"/>
    <x v="0"/>
    <x v="0"/>
    <x v="1"/>
    <x v="2"/>
    <x v="0"/>
    <x v="4"/>
    <x v="0"/>
    <x v="0"/>
    <x v="1"/>
    <x v="2"/>
    <x v="0"/>
    <x v="0"/>
    <x v="0"/>
    <x v="0"/>
    <x v="2"/>
    <x v="0"/>
    <x v="0"/>
    <x v="0"/>
    <x v="3"/>
    <x v="0"/>
    <s v="Courteous"/>
    <m/>
    <x v="0"/>
    <m/>
    <x v="0"/>
    <x v="1"/>
    <x v="1"/>
    <x v="1"/>
    <m/>
    <m/>
    <s v="'CO': Completed"/>
  </r>
  <r>
    <s v="767138"/>
    <x v="213"/>
    <s v="Online"/>
    <s v="20220928"/>
    <s v="12:33"/>
    <s v="345"/>
    <s v="6"/>
    <s v="345"/>
    <m/>
    <m/>
    <d v="2022-10-01T00:00:00"/>
    <x v="2"/>
    <x v="0"/>
    <x v="1"/>
    <x v="0"/>
    <n v="5"/>
    <x v="0"/>
    <x v="0"/>
    <x v="1"/>
    <x v="2"/>
    <x v="1"/>
    <x v="1"/>
    <x v="1"/>
    <x v="1"/>
    <x v="1"/>
    <x v="1"/>
    <x v="1"/>
    <x v="2"/>
    <x v="1"/>
    <x v="1"/>
    <x v="1"/>
    <x v="1"/>
    <x v="1"/>
    <x v="1"/>
    <x v="0"/>
    <x v="0"/>
    <x v="1"/>
    <x v="2"/>
    <x v="1"/>
    <x v="2"/>
    <x v="1"/>
    <x v="3"/>
    <x v="1"/>
    <x v="2"/>
    <x v="0"/>
    <x v="0"/>
    <x v="0"/>
    <x v="0"/>
    <x v="2"/>
    <x v="1"/>
    <x v="0"/>
    <x v="4"/>
    <x v="3"/>
    <x v="0"/>
    <s v="NA"/>
    <m/>
    <x v="0"/>
    <m/>
    <x v="1"/>
    <x v="0"/>
    <x v="1"/>
    <x v="1"/>
    <m/>
    <m/>
    <s v="'CO': Completed"/>
  </r>
  <r>
    <s v="767166"/>
    <x v="48"/>
    <s v="Online"/>
    <s v="20220927"/>
    <s v="17:44"/>
    <s v="183"/>
    <s v="3"/>
    <s v="183"/>
    <m/>
    <m/>
    <d v="2022-10-01T00:00:00"/>
    <x v="0"/>
    <x v="0"/>
    <x v="0"/>
    <x v="0"/>
    <n v="5"/>
    <x v="0"/>
    <x v="0"/>
    <x v="0"/>
    <x v="0"/>
    <x v="0"/>
    <x v="0"/>
    <x v="0"/>
    <x v="0"/>
    <x v="0"/>
    <x v="0"/>
    <x v="0"/>
    <x v="0"/>
    <x v="0"/>
    <x v="0"/>
    <x v="0"/>
    <x v="0"/>
    <x v="0"/>
    <x v="0"/>
    <x v="0"/>
    <x v="0"/>
    <x v="1"/>
    <x v="2"/>
    <x v="0"/>
    <x v="0"/>
    <x v="0"/>
    <x v="0"/>
    <x v="1"/>
    <x v="2"/>
    <x v="1"/>
    <x v="2"/>
    <x v="0"/>
    <x v="0"/>
    <x v="2"/>
    <x v="1"/>
    <x v="0"/>
    <x v="0"/>
    <x v="0"/>
    <x v="0"/>
    <m/>
    <m/>
    <x v="2"/>
    <m/>
    <x v="4"/>
    <x v="2"/>
    <x v="2"/>
    <x v="3"/>
    <m/>
    <m/>
    <m/>
  </r>
  <r>
    <s v="768602"/>
    <x v="80"/>
    <s v="Online"/>
    <s v="20220930"/>
    <s v="18:40"/>
    <s v="461"/>
    <s v="8"/>
    <s v="461"/>
    <m/>
    <m/>
    <d v="2022-10-01T00:00:00"/>
    <x v="2"/>
    <x v="0"/>
    <x v="1"/>
    <x v="1"/>
    <n v="3"/>
    <x v="1"/>
    <x v="1"/>
    <x v="0"/>
    <x v="6"/>
    <x v="0"/>
    <x v="2"/>
    <x v="1"/>
    <x v="1"/>
    <x v="0"/>
    <x v="2"/>
    <x v="0"/>
    <x v="1"/>
    <x v="0"/>
    <x v="2"/>
    <x v="0"/>
    <x v="6"/>
    <x v="1"/>
    <x v="1"/>
    <x v="0"/>
    <x v="0"/>
    <x v="0"/>
    <x v="1"/>
    <x v="0"/>
    <x v="1"/>
    <x v="0"/>
    <x v="0"/>
    <x v="1"/>
    <x v="2"/>
    <x v="0"/>
    <x v="0"/>
    <x v="1"/>
    <x v="4"/>
    <x v="1"/>
    <x v="0"/>
    <x v="4"/>
    <x v="1"/>
    <x v="4"/>
    <x v="2"/>
    <m/>
    <m/>
    <x v="0"/>
    <m/>
    <x v="0"/>
    <x v="1"/>
    <x v="1"/>
    <x v="1"/>
    <m/>
    <m/>
    <s v="'CO': Completed"/>
  </r>
  <r>
    <s v="768677"/>
    <x v="10"/>
    <s v="Online"/>
    <s v="20220921"/>
    <s v="11:01"/>
    <s v="289"/>
    <s v="5"/>
    <s v="289"/>
    <m/>
    <m/>
    <d v="2022-10-01T00:00:00"/>
    <x v="2"/>
    <x v="0"/>
    <x v="1"/>
    <x v="0"/>
    <n v="5"/>
    <x v="1"/>
    <x v="1"/>
    <x v="1"/>
    <x v="2"/>
    <x v="0"/>
    <x v="0"/>
    <x v="1"/>
    <x v="1"/>
    <x v="0"/>
    <x v="5"/>
    <x v="0"/>
    <x v="4"/>
    <x v="0"/>
    <x v="4"/>
    <x v="0"/>
    <x v="4"/>
    <x v="1"/>
    <x v="1"/>
    <x v="0"/>
    <x v="0"/>
    <x v="0"/>
    <x v="4"/>
    <x v="1"/>
    <x v="2"/>
    <x v="0"/>
    <x v="0"/>
    <x v="1"/>
    <x v="2"/>
    <x v="0"/>
    <x v="0"/>
    <x v="1"/>
    <x v="6"/>
    <x v="3"/>
    <x v="1"/>
    <x v="3"/>
    <x v="4"/>
    <x v="3"/>
    <x v="0"/>
    <s v="Work hard on my case"/>
    <m/>
    <x v="0"/>
    <m/>
    <x v="1"/>
    <x v="1"/>
    <x v="1"/>
    <x v="1"/>
    <m/>
    <m/>
    <s v="'CO': Completed"/>
  </r>
  <r>
    <s v="770214"/>
    <x v="150"/>
    <s v="CATI"/>
    <s v="20220804"/>
    <s v="11:50"/>
    <s v="0"/>
    <s v="0"/>
    <s v="0"/>
    <m/>
    <m/>
    <d v="2022-10-01T00:00:00"/>
    <x v="2"/>
    <x v="1"/>
    <x v="2"/>
    <x v="0"/>
    <n v="5"/>
    <x v="0"/>
    <x v="0"/>
    <x v="0"/>
    <x v="0"/>
    <x v="1"/>
    <x v="1"/>
    <x v="1"/>
    <x v="1"/>
    <x v="1"/>
    <x v="1"/>
    <x v="1"/>
    <x v="2"/>
    <x v="0"/>
    <x v="2"/>
    <x v="1"/>
    <x v="1"/>
    <x v="1"/>
    <x v="1"/>
    <x v="0"/>
    <x v="0"/>
    <x v="1"/>
    <x v="2"/>
    <x v="1"/>
    <x v="2"/>
    <x v="0"/>
    <x v="0"/>
    <x v="1"/>
    <x v="2"/>
    <x v="0"/>
    <x v="0"/>
    <x v="0"/>
    <x v="0"/>
    <x v="1"/>
    <x v="1"/>
    <x v="0"/>
    <x v="0"/>
    <x v="0"/>
    <x v="2"/>
    <m/>
    <m/>
    <x v="0"/>
    <m/>
    <x v="3"/>
    <x v="3"/>
    <x v="1"/>
    <x v="0"/>
    <m/>
    <m/>
    <m/>
  </r>
  <r>
    <s v="770361"/>
    <x v="35"/>
    <s v="Online"/>
    <s v="20220712"/>
    <s v="11:02"/>
    <s v="1075"/>
    <s v="18"/>
    <s v="1075"/>
    <m/>
    <m/>
    <d v="2022-10-01T00:00:00"/>
    <x v="1"/>
    <x v="1"/>
    <x v="2"/>
    <x v="0"/>
    <n v="5"/>
    <x v="0"/>
    <x v="0"/>
    <x v="0"/>
    <x v="0"/>
    <x v="0"/>
    <x v="5"/>
    <x v="1"/>
    <x v="1"/>
    <x v="1"/>
    <x v="1"/>
    <x v="0"/>
    <x v="0"/>
    <x v="1"/>
    <x v="1"/>
    <x v="0"/>
    <x v="0"/>
    <x v="0"/>
    <x v="0"/>
    <x v="0"/>
    <x v="0"/>
    <x v="1"/>
    <x v="2"/>
    <x v="0"/>
    <x v="0"/>
    <x v="1"/>
    <x v="1"/>
    <x v="0"/>
    <x v="0"/>
    <x v="0"/>
    <x v="0"/>
    <x v="1"/>
    <x v="2"/>
    <x v="2"/>
    <x v="1"/>
    <x v="0"/>
    <x v="0"/>
    <x v="0"/>
    <x v="0"/>
    <s v="[NAME] went above and beyond for me and I’m so grateful to this program I have no words"/>
    <m/>
    <x v="0"/>
    <m/>
    <x v="7"/>
    <x v="1"/>
    <x v="4"/>
    <x v="0"/>
    <m/>
    <m/>
    <s v="'CO': Completed"/>
  </r>
  <r>
    <s v="771456"/>
    <x v="73"/>
    <s v="CATI"/>
    <s v="20220830"/>
    <s v="16:11"/>
    <s v="0"/>
    <s v="0"/>
    <s v="0"/>
    <m/>
    <m/>
    <d v="2022-10-01T00:00:00"/>
    <x v="3"/>
    <x v="0"/>
    <x v="1"/>
    <x v="0"/>
    <n v="5"/>
    <x v="0"/>
    <x v="0"/>
    <x v="0"/>
    <x v="0"/>
    <x v="0"/>
    <x v="0"/>
    <x v="1"/>
    <x v="1"/>
    <x v="1"/>
    <x v="1"/>
    <x v="0"/>
    <x v="0"/>
    <x v="1"/>
    <x v="1"/>
    <x v="1"/>
    <x v="1"/>
    <x v="1"/>
    <x v="1"/>
    <x v="0"/>
    <x v="0"/>
    <x v="0"/>
    <x v="0"/>
    <x v="0"/>
    <x v="0"/>
    <x v="1"/>
    <x v="1"/>
    <x v="0"/>
    <x v="0"/>
    <x v="1"/>
    <x v="2"/>
    <x v="1"/>
    <x v="2"/>
    <x v="1"/>
    <x v="0"/>
    <x v="0"/>
    <x v="0"/>
    <x v="0"/>
    <x v="0"/>
    <s v="My case worker was amazing. He was always there and everything he said they would do they did and more"/>
    <m/>
    <x v="0"/>
    <m/>
    <x v="2"/>
    <x v="0"/>
    <x v="0"/>
    <x v="2"/>
    <m/>
    <m/>
    <s v="T1"/>
  </r>
  <r>
    <s v="772352"/>
    <x v="65"/>
    <s v="Online"/>
    <s v="20220924"/>
    <s v="11:04"/>
    <s v="1367"/>
    <s v="23"/>
    <s v="1367"/>
    <m/>
    <m/>
    <d v="2022-10-01T00:00:00"/>
    <x v="2"/>
    <x v="0"/>
    <x v="0"/>
    <x v="4"/>
    <n v="1"/>
    <x v="1"/>
    <x v="1"/>
    <x v="0"/>
    <x v="3"/>
    <x v="0"/>
    <x v="2"/>
    <x v="1"/>
    <x v="1"/>
    <x v="1"/>
    <x v="1"/>
    <x v="1"/>
    <x v="2"/>
    <x v="0"/>
    <x v="2"/>
    <x v="1"/>
    <x v="1"/>
    <x v="1"/>
    <x v="1"/>
    <x v="0"/>
    <x v="0"/>
    <x v="0"/>
    <x v="5"/>
    <x v="0"/>
    <x v="6"/>
    <x v="0"/>
    <x v="0"/>
    <x v="0"/>
    <x v="4"/>
    <x v="0"/>
    <x v="0"/>
    <x v="0"/>
    <x v="0"/>
    <x v="1"/>
    <x v="1"/>
    <x v="4"/>
    <x v="3"/>
    <x v="2"/>
    <x v="1"/>
    <m/>
    <s v="I’m a veteran they really never help me this ass application fee deposit and they get me a new bed it’s like when it come to the black veterans they don’t give a damn that’s the way I felt about it and the way they treated me I got bad attitude at and had three different SSVF caseworkers I guess and this is at the salvation army on [LOCATION] Street in [LOCATION] they terrible bad they act like they prejudiced This is not how veterans should be treated"/>
    <x v="1"/>
    <s v="SSVF [ADDRESS], [LOCATION] you need to fire that whole staff down here they don’t give a damn about no veterans they just they’re for of paycheck"/>
    <x v="1"/>
    <x v="1"/>
    <x v="1"/>
    <x v="1"/>
    <m/>
    <m/>
    <s v="'CO': Completed"/>
  </r>
  <r>
    <s v="772542"/>
    <x v="17"/>
    <s v="Online"/>
    <s v="20220818"/>
    <s v="11:17"/>
    <s v="1014"/>
    <s v="17"/>
    <s v="1016"/>
    <m/>
    <m/>
    <d v="2022-10-01T00:00:00"/>
    <x v="1"/>
    <x v="0"/>
    <x v="1"/>
    <x v="0"/>
    <n v="5"/>
    <x v="1"/>
    <x v="1"/>
    <x v="0"/>
    <x v="1"/>
    <x v="0"/>
    <x v="2"/>
    <x v="1"/>
    <x v="1"/>
    <x v="0"/>
    <x v="2"/>
    <x v="1"/>
    <x v="2"/>
    <x v="0"/>
    <x v="2"/>
    <x v="1"/>
    <x v="1"/>
    <x v="0"/>
    <x v="4"/>
    <x v="0"/>
    <x v="0"/>
    <x v="0"/>
    <x v="4"/>
    <x v="0"/>
    <x v="1"/>
    <x v="1"/>
    <x v="4"/>
    <x v="0"/>
    <x v="1"/>
    <x v="1"/>
    <x v="1"/>
    <x v="1"/>
    <x v="4"/>
    <x v="3"/>
    <x v="0"/>
    <x v="3"/>
    <x v="4"/>
    <x v="3"/>
    <x v="0"/>
    <s v="They  are very good at what parts they do leave alot of small things out that are important to make it happen."/>
    <m/>
    <x v="1"/>
    <s v="I think that there's a little straight with minority help to to lean the right ways forward,of being care for a person's well being"/>
    <x v="0"/>
    <x v="1"/>
    <x v="1"/>
    <x v="1"/>
    <m/>
    <m/>
    <s v="'CO': Completed"/>
  </r>
  <r>
    <s v="772688"/>
    <x v="29"/>
    <s v="Online"/>
    <s v="20220707"/>
    <s v="14:00"/>
    <s v="350"/>
    <s v="6"/>
    <s v="350"/>
    <m/>
    <m/>
    <d v="2022-10-01T00:00:00"/>
    <x v="2"/>
    <x v="0"/>
    <x v="1"/>
    <x v="0"/>
    <n v="5"/>
    <x v="0"/>
    <x v="0"/>
    <x v="0"/>
    <x v="0"/>
    <x v="0"/>
    <x v="5"/>
    <x v="0"/>
    <x v="4"/>
    <x v="1"/>
    <x v="1"/>
    <x v="1"/>
    <x v="2"/>
    <x v="1"/>
    <x v="1"/>
    <x v="1"/>
    <x v="1"/>
    <x v="1"/>
    <x v="1"/>
    <x v="0"/>
    <x v="0"/>
    <x v="1"/>
    <x v="2"/>
    <x v="0"/>
    <x v="3"/>
    <x v="1"/>
    <x v="1"/>
    <x v="1"/>
    <x v="2"/>
    <x v="0"/>
    <x v="0"/>
    <x v="0"/>
    <x v="0"/>
    <x v="1"/>
    <x v="1"/>
    <x v="3"/>
    <x v="4"/>
    <x v="3"/>
    <x v="0"/>
    <s v="Na"/>
    <m/>
    <x v="0"/>
    <m/>
    <x v="1"/>
    <x v="1"/>
    <x v="1"/>
    <x v="1"/>
    <m/>
    <m/>
    <s v="'CO': Completed"/>
  </r>
  <r>
    <s v="772754"/>
    <x v="91"/>
    <s v="Online"/>
    <s v="20220915"/>
    <s v="14:52"/>
    <s v="275"/>
    <s v="5"/>
    <s v="275"/>
    <m/>
    <m/>
    <d v="2022-10-01T00:00:00"/>
    <x v="2"/>
    <x v="1"/>
    <x v="2"/>
    <x v="0"/>
    <n v="5"/>
    <x v="0"/>
    <x v="0"/>
    <x v="0"/>
    <x v="0"/>
    <x v="1"/>
    <x v="1"/>
    <x v="1"/>
    <x v="1"/>
    <x v="1"/>
    <x v="1"/>
    <x v="0"/>
    <x v="0"/>
    <x v="1"/>
    <x v="1"/>
    <x v="1"/>
    <x v="1"/>
    <x v="1"/>
    <x v="1"/>
    <x v="0"/>
    <x v="0"/>
    <x v="0"/>
    <x v="0"/>
    <x v="0"/>
    <x v="0"/>
    <x v="0"/>
    <x v="0"/>
    <x v="0"/>
    <x v="0"/>
    <x v="1"/>
    <x v="1"/>
    <x v="0"/>
    <x v="0"/>
    <x v="2"/>
    <x v="0"/>
    <x v="0"/>
    <x v="0"/>
    <x v="0"/>
    <x v="0"/>
    <s v="[NAME]"/>
    <m/>
    <x v="0"/>
    <m/>
    <x v="0"/>
    <x v="1"/>
    <x v="1"/>
    <x v="1"/>
    <m/>
    <m/>
    <s v="'CO': Completed"/>
  </r>
  <r>
    <s v="772848"/>
    <x v="23"/>
    <s v="Online"/>
    <s v="20220815"/>
    <s v="17:07"/>
    <s v="209"/>
    <s v="3"/>
    <s v="209"/>
    <m/>
    <m/>
    <d v="2022-10-01T00:00:00"/>
    <x v="2"/>
    <x v="0"/>
    <x v="1"/>
    <x v="4"/>
    <n v="1"/>
    <x v="1"/>
    <x v="1"/>
    <x v="0"/>
    <x v="3"/>
    <x v="1"/>
    <x v="1"/>
    <x v="1"/>
    <x v="1"/>
    <x v="1"/>
    <x v="1"/>
    <x v="0"/>
    <x v="6"/>
    <x v="0"/>
    <x v="6"/>
    <x v="0"/>
    <x v="5"/>
    <x v="0"/>
    <x v="2"/>
    <x v="1"/>
    <x v="3"/>
    <x v="0"/>
    <x v="6"/>
    <x v="0"/>
    <x v="5"/>
    <x v="1"/>
    <x v="5"/>
    <x v="0"/>
    <x v="3"/>
    <x v="1"/>
    <x v="4"/>
    <x v="1"/>
    <x v="1"/>
    <x v="2"/>
    <x v="0"/>
    <x v="2"/>
    <x v="3"/>
    <x v="2"/>
    <x v="1"/>
    <m/>
    <s v="The case manager did not communicate well and basically told me I was shit out of luck"/>
    <x v="0"/>
    <m/>
    <x v="1"/>
    <x v="1"/>
    <x v="1"/>
    <x v="1"/>
    <m/>
    <m/>
    <s v="'CO': Completed"/>
  </r>
  <r>
    <s v="773280"/>
    <x v="36"/>
    <s v="Online"/>
    <s v="20220913"/>
    <s v="07:17"/>
    <s v="329"/>
    <s v="5"/>
    <s v="329"/>
    <m/>
    <m/>
    <d v="2022-10-01T00:00:00"/>
    <x v="2"/>
    <x v="0"/>
    <x v="1"/>
    <x v="2"/>
    <n v="4"/>
    <x v="1"/>
    <x v="1"/>
    <x v="0"/>
    <x v="4"/>
    <x v="0"/>
    <x v="4"/>
    <x v="0"/>
    <x v="3"/>
    <x v="0"/>
    <x v="4"/>
    <x v="1"/>
    <x v="2"/>
    <x v="1"/>
    <x v="1"/>
    <x v="1"/>
    <x v="1"/>
    <x v="1"/>
    <x v="1"/>
    <x v="0"/>
    <x v="0"/>
    <x v="1"/>
    <x v="2"/>
    <x v="0"/>
    <x v="4"/>
    <x v="0"/>
    <x v="0"/>
    <x v="0"/>
    <x v="0"/>
    <x v="0"/>
    <x v="0"/>
    <x v="0"/>
    <x v="0"/>
    <x v="0"/>
    <x v="0"/>
    <x v="0"/>
    <x v="0"/>
    <x v="0"/>
    <x v="0"/>
    <s v="Always there for me"/>
    <m/>
    <x v="0"/>
    <m/>
    <x v="0"/>
    <x v="1"/>
    <x v="1"/>
    <x v="1"/>
    <m/>
    <m/>
    <s v="'CO': Completed"/>
  </r>
  <r>
    <s v="773782"/>
    <x v="70"/>
    <s v="Online"/>
    <s v="20220817"/>
    <s v="14:55"/>
    <s v="286"/>
    <s v="5"/>
    <s v="286"/>
    <m/>
    <m/>
    <d v="2022-10-01T00:00:00"/>
    <x v="2"/>
    <x v="0"/>
    <x v="1"/>
    <x v="4"/>
    <n v="1"/>
    <x v="1"/>
    <x v="1"/>
    <x v="0"/>
    <x v="5"/>
    <x v="1"/>
    <x v="1"/>
    <x v="0"/>
    <x v="2"/>
    <x v="0"/>
    <x v="3"/>
    <x v="0"/>
    <x v="3"/>
    <x v="0"/>
    <x v="6"/>
    <x v="1"/>
    <x v="1"/>
    <x v="1"/>
    <x v="1"/>
    <x v="0"/>
    <x v="0"/>
    <x v="1"/>
    <x v="2"/>
    <x v="0"/>
    <x v="6"/>
    <x v="0"/>
    <x v="0"/>
    <x v="1"/>
    <x v="2"/>
    <x v="0"/>
    <x v="0"/>
    <x v="0"/>
    <x v="0"/>
    <x v="1"/>
    <x v="0"/>
    <x v="4"/>
    <x v="1"/>
    <x v="2"/>
    <x v="3"/>
    <s v="I did get rental assistance."/>
    <s v="Unorganized and never on time."/>
    <x v="0"/>
    <m/>
    <x v="1"/>
    <x v="1"/>
    <x v="1"/>
    <x v="1"/>
    <m/>
    <m/>
    <s v="'CO': Completed"/>
  </r>
  <r>
    <s v="773836"/>
    <x v="14"/>
    <s v="Online"/>
    <s v="20220810"/>
    <s v="20:55"/>
    <s v="531"/>
    <s v="9"/>
    <s v="531"/>
    <m/>
    <m/>
    <d v="2022-10-01T00:00:00"/>
    <x v="2"/>
    <x v="1"/>
    <x v="2"/>
    <x v="1"/>
    <n v="3"/>
    <x v="0"/>
    <x v="0"/>
    <x v="0"/>
    <x v="1"/>
    <x v="0"/>
    <x v="5"/>
    <x v="0"/>
    <x v="4"/>
    <x v="1"/>
    <x v="1"/>
    <x v="1"/>
    <x v="2"/>
    <x v="1"/>
    <x v="1"/>
    <x v="1"/>
    <x v="1"/>
    <x v="1"/>
    <x v="1"/>
    <x v="0"/>
    <x v="0"/>
    <x v="0"/>
    <x v="4"/>
    <x v="0"/>
    <x v="6"/>
    <x v="1"/>
    <x v="3"/>
    <x v="0"/>
    <x v="4"/>
    <x v="1"/>
    <x v="5"/>
    <x v="0"/>
    <x v="0"/>
    <x v="1"/>
    <x v="1"/>
    <x v="3"/>
    <x v="1"/>
    <x v="4"/>
    <x v="3"/>
    <s v="[NAME]"/>
    <s v="W"/>
    <x v="1"/>
    <s v="After people get a job, have a set of helpful aids for them to transition back to paying it all themselves"/>
    <x v="1"/>
    <x v="1"/>
    <x v="1"/>
    <x v="1"/>
    <m/>
    <m/>
    <s v="'CO': Completed"/>
  </r>
  <r>
    <s v="773895"/>
    <x v="64"/>
    <s v="Online"/>
    <s v="20220920"/>
    <s v="17:14"/>
    <s v="282"/>
    <s v="5"/>
    <s v="283"/>
    <m/>
    <m/>
    <d v="2022-10-01T00:00:00"/>
    <x v="2"/>
    <x v="0"/>
    <x v="1"/>
    <x v="0"/>
    <n v="5"/>
    <x v="0"/>
    <x v="0"/>
    <x v="1"/>
    <x v="2"/>
    <x v="1"/>
    <x v="1"/>
    <x v="1"/>
    <x v="1"/>
    <x v="1"/>
    <x v="1"/>
    <x v="1"/>
    <x v="2"/>
    <x v="1"/>
    <x v="1"/>
    <x v="1"/>
    <x v="1"/>
    <x v="1"/>
    <x v="1"/>
    <x v="0"/>
    <x v="0"/>
    <x v="1"/>
    <x v="2"/>
    <x v="0"/>
    <x v="0"/>
    <x v="0"/>
    <x v="0"/>
    <x v="1"/>
    <x v="2"/>
    <x v="0"/>
    <x v="0"/>
    <x v="0"/>
    <x v="0"/>
    <x v="2"/>
    <x v="1"/>
    <x v="0"/>
    <x v="0"/>
    <x v="0"/>
    <x v="0"/>
    <s v="None necessary"/>
    <m/>
    <x v="0"/>
    <m/>
    <x v="1"/>
    <x v="1"/>
    <x v="1"/>
    <x v="1"/>
    <m/>
    <m/>
    <s v="'CO': Completed"/>
  </r>
  <r>
    <s v="774212"/>
    <x v="114"/>
    <s v="CATI"/>
    <s v="20220831"/>
    <s v="11:21"/>
    <s v="0"/>
    <s v="0"/>
    <s v="0"/>
    <m/>
    <m/>
    <d v="2022-10-01T00:00:00"/>
    <x v="2"/>
    <x v="0"/>
    <x v="1"/>
    <x v="0"/>
    <n v="5"/>
    <x v="0"/>
    <x v="0"/>
    <x v="1"/>
    <x v="2"/>
    <x v="1"/>
    <x v="1"/>
    <x v="1"/>
    <x v="1"/>
    <x v="1"/>
    <x v="1"/>
    <x v="1"/>
    <x v="2"/>
    <x v="1"/>
    <x v="1"/>
    <x v="1"/>
    <x v="1"/>
    <x v="1"/>
    <x v="1"/>
    <x v="0"/>
    <x v="0"/>
    <x v="1"/>
    <x v="2"/>
    <x v="0"/>
    <x v="4"/>
    <x v="1"/>
    <x v="2"/>
    <x v="0"/>
    <x v="5"/>
    <x v="0"/>
    <x v="0"/>
    <x v="0"/>
    <x v="0"/>
    <x v="2"/>
    <x v="0"/>
    <x v="0"/>
    <x v="0"/>
    <x v="0"/>
    <x v="0"/>
    <s v="Everything has been fantastic. They've all been kind, courteous, professionals. There should be more organizations like this, even for people who aren't Veterans."/>
    <m/>
    <x v="1"/>
    <s v="Increase the territory and make it bigger."/>
    <x v="1"/>
    <x v="1"/>
    <x v="1"/>
    <x v="1"/>
    <m/>
    <m/>
    <m/>
  </r>
  <r>
    <s v="774764"/>
    <x v="16"/>
    <s v="Online"/>
    <s v="20220816"/>
    <s v="17:18"/>
    <s v="268"/>
    <s v="4"/>
    <s v="268"/>
    <m/>
    <m/>
    <d v="2022-10-01T00:00:00"/>
    <x v="2"/>
    <x v="0"/>
    <x v="1"/>
    <x v="0"/>
    <n v="5"/>
    <x v="1"/>
    <x v="1"/>
    <x v="0"/>
    <x v="6"/>
    <x v="1"/>
    <x v="1"/>
    <x v="0"/>
    <x v="2"/>
    <x v="0"/>
    <x v="2"/>
    <x v="1"/>
    <x v="2"/>
    <x v="0"/>
    <x v="2"/>
    <x v="0"/>
    <x v="6"/>
    <x v="1"/>
    <x v="1"/>
    <x v="0"/>
    <x v="0"/>
    <x v="1"/>
    <x v="2"/>
    <x v="1"/>
    <x v="2"/>
    <x v="0"/>
    <x v="0"/>
    <x v="1"/>
    <x v="2"/>
    <x v="0"/>
    <x v="0"/>
    <x v="0"/>
    <x v="0"/>
    <x v="1"/>
    <x v="1"/>
    <x v="0"/>
    <x v="0"/>
    <x v="0"/>
    <x v="0"/>
    <s v="Very informative"/>
    <m/>
    <x v="0"/>
    <m/>
    <x v="3"/>
    <x v="1"/>
    <x v="1"/>
    <x v="1"/>
    <m/>
    <m/>
    <s v="'CO': Completed"/>
  </r>
  <r>
    <s v="774808"/>
    <x v="18"/>
    <s v="Online"/>
    <s v="20220802"/>
    <s v="17:54"/>
    <s v="453"/>
    <s v="8"/>
    <s v="453"/>
    <m/>
    <m/>
    <d v="2022-10-01T00:00:00"/>
    <x v="1"/>
    <x v="0"/>
    <x v="1"/>
    <x v="0"/>
    <n v="5"/>
    <x v="0"/>
    <x v="0"/>
    <x v="0"/>
    <x v="0"/>
    <x v="1"/>
    <x v="1"/>
    <x v="1"/>
    <x v="1"/>
    <x v="1"/>
    <x v="1"/>
    <x v="1"/>
    <x v="2"/>
    <x v="1"/>
    <x v="1"/>
    <x v="1"/>
    <x v="1"/>
    <x v="1"/>
    <x v="1"/>
    <x v="0"/>
    <x v="0"/>
    <x v="0"/>
    <x v="0"/>
    <x v="0"/>
    <x v="0"/>
    <x v="0"/>
    <x v="0"/>
    <x v="0"/>
    <x v="0"/>
    <x v="0"/>
    <x v="0"/>
    <x v="0"/>
    <x v="0"/>
    <x v="2"/>
    <x v="0"/>
    <x v="0"/>
    <x v="0"/>
    <x v="0"/>
    <x v="0"/>
    <s v="[NAME] of VOA SSVF was great and caring. I am grateful of him and of VOA SSVF. Thank you."/>
    <m/>
    <x v="0"/>
    <m/>
    <x v="6"/>
    <x v="1"/>
    <x v="1"/>
    <x v="1"/>
    <m/>
    <m/>
    <s v="'CO': Completed"/>
  </r>
  <r>
    <s v="777666"/>
    <x v="105"/>
    <s v="Online"/>
    <s v="20220811"/>
    <s v="19:30"/>
    <s v="826"/>
    <s v="14"/>
    <s v="826"/>
    <m/>
    <m/>
    <d v="2022-10-01T00:00:00"/>
    <x v="0"/>
    <x v="0"/>
    <x v="1"/>
    <x v="3"/>
    <n v="2"/>
    <x v="0"/>
    <x v="2"/>
    <x v="0"/>
    <x v="1"/>
    <x v="0"/>
    <x v="3"/>
    <x v="1"/>
    <x v="1"/>
    <x v="0"/>
    <x v="3"/>
    <x v="1"/>
    <x v="2"/>
    <x v="0"/>
    <x v="5"/>
    <x v="1"/>
    <x v="1"/>
    <x v="1"/>
    <x v="1"/>
    <x v="0"/>
    <x v="0"/>
    <x v="1"/>
    <x v="2"/>
    <x v="0"/>
    <x v="3"/>
    <x v="0"/>
    <x v="0"/>
    <x v="0"/>
    <x v="5"/>
    <x v="0"/>
    <x v="0"/>
    <x v="0"/>
    <x v="0"/>
    <x v="1"/>
    <x v="1"/>
    <x v="0"/>
    <x v="0"/>
    <x v="3"/>
    <x v="1"/>
    <m/>
    <s v="They can't offer any help until I am homeless. I have COPD and require oxygen. By the time I can receive help I won't have any place to plug in my oxygen machine, so I'll be dead and won't need any help anymore. Thanks anyway."/>
    <x v="0"/>
    <m/>
    <x v="0"/>
    <x v="1"/>
    <x v="1"/>
    <x v="1"/>
    <m/>
    <m/>
    <s v="'CO': Completed"/>
  </r>
  <r>
    <s v="780176"/>
    <x v="29"/>
    <s v="Online"/>
    <s v="20220706"/>
    <s v="18:34"/>
    <s v="651"/>
    <s v="11"/>
    <s v="651"/>
    <m/>
    <m/>
    <d v="2022-10-01T00:00:00"/>
    <x v="2"/>
    <x v="0"/>
    <x v="1"/>
    <x v="0"/>
    <n v="5"/>
    <x v="0"/>
    <x v="0"/>
    <x v="0"/>
    <x v="4"/>
    <x v="0"/>
    <x v="4"/>
    <x v="0"/>
    <x v="3"/>
    <x v="0"/>
    <x v="4"/>
    <x v="1"/>
    <x v="2"/>
    <x v="1"/>
    <x v="1"/>
    <x v="0"/>
    <x v="3"/>
    <x v="1"/>
    <x v="1"/>
    <x v="0"/>
    <x v="0"/>
    <x v="0"/>
    <x v="3"/>
    <x v="0"/>
    <x v="0"/>
    <x v="0"/>
    <x v="0"/>
    <x v="0"/>
    <x v="0"/>
    <x v="0"/>
    <x v="0"/>
    <x v="0"/>
    <x v="0"/>
    <x v="2"/>
    <x v="1"/>
    <x v="0"/>
    <x v="0"/>
    <x v="0"/>
    <x v="0"/>
    <s v="[NAME]is a angel! [NAME] is God sent and [NAME] is wonderful!! Thank you everyone!!! Very Beautiful, and helpful people!"/>
    <m/>
    <x v="0"/>
    <m/>
    <x v="1"/>
    <x v="1"/>
    <x v="1"/>
    <x v="1"/>
    <m/>
    <m/>
    <s v="'CO': Completed"/>
  </r>
  <r>
    <s v="780733"/>
    <x v="63"/>
    <s v="Online"/>
    <s v="20220824"/>
    <s v="17:31"/>
    <s v="1906"/>
    <s v="32"/>
    <s v="2022"/>
    <m/>
    <m/>
    <d v="2022-10-01T00:00:00"/>
    <x v="2"/>
    <x v="0"/>
    <x v="1"/>
    <x v="1"/>
    <n v="3"/>
    <x v="0"/>
    <x v="0"/>
    <x v="0"/>
    <x v="0"/>
    <x v="1"/>
    <x v="1"/>
    <x v="1"/>
    <x v="1"/>
    <x v="1"/>
    <x v="1"/>
    <x v="1"/>
    <x v="2"/>
    <x v="1"/>
    <x v="1"/>
    <x v="1"/>
    <x v="1"/>
    <x v="1"/>
    <x v="1"/>
    <x v="0"/>
    <x v="0"/>
    <x v="1"/>
    <x v="2"/>
    <x v="0"/>
    <x v="4"/>
    <x v="0"/>
    <x v="0"/>
    <x v="1"/>
    <x v="2"/>
    <x v="0"/>
    <x v="0"/>
    <x v="0"/>
    <x v="0"/>
    <x v="0"/>
    <x v="1"/>
    <x v="0"/>
    <x v="0"/>
    <x v="0"/>
    <x v="0"/>
    <m/>
    <m/>
    <x v="2"/>
    <m/>
    <x v="4"/>
    <x v="2"/>
    <x v="2"/>
    <x v="3"/>
    <m/>
    <m/>
    <m/>
  </r>
  <r>
    <s v="783721"/>
    <x v="108"/>
    <s v="Online"/>
    <s v="20220927"/>
    <s v="14:48"/>
    <s v="369"/>
    <s v="6"/>
    <s v="369"/>
    <m/>
    <m/>
    <d v="2022-10-01T00:00:00"/>
    <x v="3"/>
    <x v="1"/>
    <x v="2"/>
    <x v="0"/>
    <n v="5"/>
    <x v="0"/>
    <x v="0"/>
    <x v="0"/>
    <x v="0"/>
    <x v="0"/>
    <x v="0"/>
    <x v="1"/>
    <x v="1"/>
    <x v="0"/>
    <x v="0"/>
    <x v="0"/>
    <x v="0"/>
    <x v="0"/>
    <x v="0"/>
    <x v="0"/>
    <x v="0"/>
    <x v="1"/>
    <x v="1"/>
    <x v="0"/>
    <x v="0"/>
    <x v="1"/>
    <x v="2"/>
    <x v="0"/>
    <x v="0"/>
    <x v="1"/>
    <x v="1"/>
    <x v="0"/>
    <x v="0"/>
    <x v="1"/>
    <x v="2"/>
    <x v="1"/>
    <x v="2"/>
    <x v="2"/>
    <x v="1"/>
    <x v="0"/>
    <x v="0"/>
    <x v="0"/>
    <x v="0"/>
    <s v="The staff was friendly and very helpful helped our family get back on our feet when we thought there was no hope.. I am so thankful ��"/>
    <m/>
    <x v="1"/>
    <s v="Keeping us on a good budget and path"/>
    <x v="0"/>
    <x v="1"/>
    <x v="1"/>
    <x v="0"/>
    <m/>
    <m/>
    <s v="'CO': Completed"/>
  </r>
  <r>
    <s v="784015"/>
    <x v="28"/>
    <s v="Online"/>
    <s v="20220805"/>
    <s v="19:28"/>
    <s v="974"/>
    <s v="16"/>
    <s v="974"/>
    <m/>
    <m/>
    <d v="2022-10-01T00:00:00"/>
    <x v="3"/>
    <x v="0"/>
    <x v="1"/>
    <x v="1"/>
    <n v="3"/>
    <x v="0"/>
    <x v="0"/>
    <x v="0"/>
    <x v="1"/>
    <x v="1"/>
    <x v="1"/>
    <x v="1"/>
    <x v="1"/>
    <x v="0"/>
    <x v="5"/>
    <x v="0"/>
    <x v="4"/>
    <x v="1"/>
    <x v="1"/>
    <x v="0"/>
    <x v="4"/>
    <x v="1"/>
    <x v="1"/>
    <x v="1"/>
    <x v="2"/>
    <x v="1"/>
    <x v="2"/>
    <x v="0"/>
    <x v="4"/>
    <x v="1"/>
    <x v="2"/>
    <x v="1"/>
    <x v="2"/>
    <x v="0"/>
    <x v="0"/>
    <x v="0"/>
    <x v="0"/>
    <x v="1"/>
    <x v="1"/>
    <x v="3"/>
    <x v="4"/>
    <x v="3"/>
    <x v="2"/>
    <m/>
    <m/>
    <x v="0"/>
    <m/>
    <x v="0"/>
    <x v="1"/>
    <x v="1"/>
    <x v="1"/>
    <m/>
    <m/>
    <s v="'CO': Completed"/>
  </r>
  <r>
    <s v="784135"/>
    <x v="25"/>
    <s v="Online"/>
    <s v="20220925"/>
    <s v="18:07"/>
    <s v="2"/>
    <s v="0"/>
    <s v="345"/>
    <m/>
    <m/>
    <d v="2022-10-01T00:00:00"/>
    <x v="3"/>
    <x v="0"/>
    <x v="1"/>
    <x v="4"/>
    <n v="1"/>
    <x v="1"/>
    <x v="1"/>
    <x v="0"/>
    <x v="3"/>
    <x v="0"/>
    <x v="2"/>
    <x v="0"/>
    <x v="2"/>
    <x v="0"/>
    <x v="2"/>
    <x v="0"/>
    <x v="1"/>
    <x v="0"/>
    <x v="2"/>
    <x v="0"/>
    <x v="6"/>
    <x v="0"/>
    <x v="4"/>
    <x v="1"/>
    <x v="3"/>
    <x v="0"/>
    <x v="1"/>
    <x v="0"/>
    <x v="1"/>
    <x v="1"/>
    <x v="3"/>
    <x v="0"/>
    <x v="1"/>
    <x v="1"/>
    <x v="1"/>
    <x v="1"/>
    <x v="4"/>
    <x v="2"/>
    <x v="1"/>
    <x v="1"/>
    <x v="3"/>
    <x v="2"/>
    <x v="1"/>
    <m/>
    <m/>
    <x v="2"/>
    <m/>
    <x v="4"/>
    <x v="2"/>
    <x v="2"/>
    <x v="3"/>
    <m/>
    <m/>
    <m/>
  </r>
  <r>
    <s v="784868"/>
    <x v="35"/>
    <s v="CATI"/>
    <s v="20220713"/>
    <s v="08:28"/>
    <s v="495"/>
    <s v="8"/>
    <m/>
    <s v="I0"/>
    <s v="'CO': Completed"/>
    <d v="2022-10-01T00:00:00"/>
    <x v="2"/>
    <x v="0"/>
    <x v="0"/>
    <x v="0"/>
    <n v="5"/>
    <x v="0"/>
    <x v="0"/>
    <x v="0"/>
    <x v="0"/>
    <x v="0"/>
    <x v="0"/>
    <x v="0"/>
    <x v="0"/>
    <x v="0"/>
    <x v="0"/>
    <x v="1"/>
    <x v="2"/>
    <x v="0"/>
    <x v="0"/>
    <x v="1"/>
    <x v="1"/>
    <x v="1"/>
    <x v="1"/>
    <x v="0"/>
    <x v="0"/>
    <x v="1"/>
    <x v="2"/>
    <x v="0"/>
    <x v="0"/>
    <x v="1"/>
    <x v="1"/>
    <x v="0"/>
    <x v="0"/>
    <x v="0"/>
    <x v="0"/>
    <x v="1"/>
    <x v="2"/>
    <x v="2"/>
    <x v="0"/>
    <x v="0"/>
    <x v="0"/>
    <x v="0"/>
    <x v="2"/>
    <m/>
    <m/>
    <x v="0"/>
    <m/>
    <x v="2"/>
    <x v="0"/>
    <x v="1"/>
    <x v="1"/>
    <s v="'CO': Completed"/>
    <n v="1"/>
    <s v="'I0': Interrupted"/>
  </r>
  <r>
    <s v="786124"/>
    <x v="59"/>
    <s v="Online"/>
    <s v="20220717"/>
    <s v="14:12"/>
    <s v="334"/>
    <s v="6"/>
    <s v="335"/>
    <m/>
    <m/>
    <d v="2022-10-01T00:00:00"/>
    <x v="2"/>
    <x v="0"/>
    <x v="1"/>
    <x v="1"/>
    <n v="3"/>
    <x v="1"/>
    <x v="1"/>
    <x v="1"/>
    <x v="2"/>
    <x v="1"/>
    <x v="1"/>
    <x v="1"/>
    <x v="1"/>
    <x v="0"/>
    <x v="2"/>
    <x v="1"/>
    <x v="2"/>
    <x v="0"/>
    <x v="2"/>
    <x v="0"/>
    <x v="6"/>
    <x v="1"/>
    <x v="1"/>
    <x v="0"/>
    <x v="0"/>
    <x v="0"/>
    <x v="1"/>
    <x v="0"/>
    <x v="1"/>
    <x v="1"/>
    <x v="3"/>
    <x v="1"/>
    <x v="2"/>
    <x v="1"/>
    <x v="4"/>
    <x v="0"/>
    <x v="0"/>
    <x v="3"/>
    <x v="0"/>
    <x v="4"/>
    <x v="1"/>
    <x v="4"/>
    <x v="2"/>
    <m/>
    <m/>
    <x v="1"/>
    <s v="Help Veterans"/>
    <x v="2"/>
    <x v="0"/>
    <x v="1"/>
    <x v="0"/>
    <m/>
    <m/>
    <s v="'CO': Completed"/>
  </r>
  <r>
    <s v="787753"/>
    <x v="172"/>
    <s v="Online"/>
    <s v="20220928"/>
    <s v="11:07"/>
    <s v="266"/>
    <s v="4"/>
    <s v="308"/>
    <m/>
    <m/>
    <d v="2022-10-01T00:00:00"/>
    <x v="2"/>
    <x v="0"/>
    <x v="1"/>
    <x v="0"/>
    <n v="5"/>
    <x v="0"/>
    <x v="0"/>
    <x v="0"/>
    <x v="0"/>
    <x v="0"/>
    <x v="0"/>
    <x v="0"/>
    <x v="0"/>
    <x v="0"/>
    <x v="0"/>
    <x v="1"/>
    <x v="2"/>
    <x v="0"/>
    <x v="0"/>
    <x v="1"/>
    <x v="1"/>
    <x v="0"/>
    <x v="0"/>
    <x v="0"/>
    <x v="0"/>
    <x v="0"/>
    <x v="0"/>
    <x v="0"/>
    <x v="0"/>
    <x v="0"/>
    <x v="0"/>
    <x v="0"/>
    <x v="0"/>
    <x v="1"/>
    <x v="2"/>
    <x v="0"/>
    <x v="0"/>
    <x v="0"/>
    <x v="1"/>
    <x v="0"/>
    <x v="0"/>
    <x v="0"/>
    <x v="2"/>
    <m/>
    <m/>
    <x v="0"/>
    <m/>
    <x v="2"/>
    <x v="0"/>
    <x v="1"/>
    <x v="0"/>
    <m/>
    <m/>
    <s v="'CO': Completed"/>
  </r>
  <r>
    <s v="788724"/>
    <x v="195"/>
    <s v="Online"/>
    <s v="20220715"/>
    <s v="11:01"/>
    <s v="536"/>
    <s v="9"/>
    <s v="538"/>
    <m/>
    <m/>
    <d v="2022-10-01T00:00:00"/>
    <x v="2"/>
    <x v="0"/>
    <x v="1"/>
    <x v="0"/>
    <n v="5"/>
    <x v="1"/>
    <x v="1"/>
    <x v="0"/>
    <x v="0"/>
    <x v="1"/>
    <x v="1"/>
    <x v="1"/>
    <x v="1"/>
    <x v="0"/>
    <x v="2"/>
    <x v="1"/>
    <x v="2"/>
    <x v="1"/>
    <x v="1"/>
    <x v="1"/>
    <x v="1"/>
    <x v="1"/>
    <x v="1"/>
    <x v="0"/>
    <x v="0"/>
    <x v="1"/>
    <x v="2"/>
    <x v="0"/>
    <x v="0"/>
    <x v="1"/>
    <x v="1"/>
    <x v="1"/>
    <x v="2"/>
    <x v="0"/>
    <x v="0"/>
    <x v="1"/>
    <x v="4"/>
    <x v="1"/>
    <x v="1"/>
    <x v="0"/>
    <x v="0"/>
    <x v="0"/>
    <x v="0"/>
    <s v="Very nice lady"/>
    <m/>
    <x v="0"/>
    <m/>
    <x v="0"/>
    <x v="1"/>
    <x v="1"/>
    <x v="1"/>
    <m/>
    <m/>
    <s v="'CO': Completed"/>
  </r>
  <r>
    <s v="788792"/>
    <x v="79"/>
    <s v="Online"/>
    <s v="20220927"/>
    <s v="14:30"/>
    <s v="547"/>
    <s v="9"/>
    <s v="547"/>
    <m/>
    <m/>
    <d v="2022-10-01T00:00:00"/>
    <x v="2"/>
    <x v="0"/>
    <x v="1"/>
    <x v="2"/>
    <n v="4"/>
    <x v="0"/>
    <x v="2"/>
    <x v="0"/>
    <x v="4"/>
    <x v="1"/>
    <x v="1"/>
    <x v="1"/>
    <x v="1"/>
    <x v="1"/>
    <x v="1"/>
    <x v="1"/>
    <x v="2"/>
    <x v="1"/>
    <x v="1"/>
    <x v="1"/>
    <x v="1"/>
    <x v="1"/>
    <x v="1"/>
    <x v="0"/>
    <x v="0"/>
    <x v="1"/>
    <x v="2"/>
    <x v="0"/>
    <x v="3"/>
    <x v="0"/>
    <x v="0"/>
    <x v="1"/>
    <x v="2"/>
    <x v="0"/>
    <x v="0"/>
    <x v="1"/>
    <x v="3"/>
    <x v="2"/>
    <x v="1"/>
    <x v="3"/>
    <x v="4"/>
    <x v="0"/>
    <x v="2"/>
    <m/>
    <m/>
    <x v="0"/>
    <m/>
    <x v="1"/>
    <x v="1"/>
    <x v="1"/>
    <x v="1"/>
    <m/>
    <m/>
    <s v="'CO': Completed"/>
  </r>
  <r>
    <s v="789805"/>
    <x v="27"/>
    <s v="Online"/>
    <s v="20220907"/>
    <s v="17:01"/>
    <s v="567"/>
    <s v="9"/>
    <s v="567"/>
    <m/>
    <m/>
    <d v="2022-10-01T00:00:00"/>
    <x v="2"/>
    <x v="0"/>
    <x v="0"/>
    <x v="4"/>
    <n v="1"/>
    <x v="1"/>
    <x v="1"/>
    <x v="0"/>
    <x v="3"/>
    <x v="1"/>
    <x v="1"/>
    <x v="1"/>
    <x v="1"/>
    <x v="1"/>
    <x v="1"/>
    <x v="1"/>
    <x v="2"/>
    <x v="1"/>
    <x v="1"/>
    <x v="1"/>
    <x v="1"/>
    <x v="1"/>
    <x v="1"/>
    <x v="0"/>
    <x v="0"/>
    <x v="0"/>
    <x v="6"/>
    <x v="1"/>
    <x v="2"/>
    <x v="0"/>
    <x v="0"/>
    <x v="1"/>
    <x v="2"/>
    <x v="0"/>
    <x v="0"/>
    <x v="0"/>
    <x v="0"/>
    <x v="1"/>
    <x v="0"/>
    <x v="2"/>
    <x v="3"/>
    <x v="2"/>
    <x v="1"/>
    <m/>
    <m/>
    <x v="2"/>
    <m/>
    <x v="4"/>
    <x v="2"/>
    <x v="2"/>
    <x v="3"/>
    <m/>
    <m/>
    <m/>
  </r>
  <r>
    <s v="789905"/>
    <x v="17"/>
    <s v="CATI"/>
    <s v="20220818"/>
    <s v="16:10"/>
    <s v="0"/>
    <s v="0"/>
    <s v="0"/>
    <m/>
    <m/>
    <d v="2022-10-01T00:00:00"/>
    <x v="2"/>
    <x v="0"/>
    <x v="1"/>
    <x v="0"/>
    <n v="5"/>
    <x v="1"/>
    <x v="1"/>
    <x v="1"/>
    <x v="2"/>
    <x v="1"/>
    <x v="1"/>
    <x v="1"/>
    <x v="1"/>
    <x v="1"/>
    <x v="1"/>
    <x v="1"/>
    <x v="2"/>
    <x v="1"/>
    <x v="1"/>
    <x v="1"/>
    <x v="1"/>
    <x v="1"/>
    <x v="1"/>
    <x v="0"/>
    <x v="0"/>
    <x v="1"/>
    <x v="2"/>
    <x v="0"/>
    <x v="0"/>
    <x v="0"/>
    <x v="0"/>
    <x v="0"/>
    <x v="0"/>
    <x v="1"/>
    <x v="2"/>
    <x v="0"/>
    <x v="0"/>
    <x v="2"/>
    <x v="1"/>
    <x v="0"/>
    <x v="0"/>
    <x v="0"/>
    <x v="0"/>
    <s v="I was very happy with them. They helped me out quite a bit. Everything went ok."/>
    <m/>
    <x v="0"/>
    <m/>
    <x v="0"/>
    <x v="1"/>
    <x v="1"/>
    <x v="1"/>
    <m/>
    <m/>
    <m/>
  </r>
  <r>
    <s v="790459"/>
    <x v="5"/>
    <s v="Online"/>
    <s v="20220917"/>
    <s v="16:19"/>
    <s v="644"/>
    <s v="11"/>
    <s v="646"/>
    <m/>
    <m/>
    <d v="2022-10-01T00:00:00"/>
    <x v="1"/>
    <x v="0"/>
    <x v="1"/>
    <x v="0"/>
    <n v="5"/>
    <x v="0"/>
    <x v="0"/>
    <x v="0"/>
    <x v="0"/>
    <x v="1"/>
    <x v="1"/>
    <x v="1"/>
    <x v="1"/>
    <x v="1"/>
    <x v="1"/>
    <x v="1"/>
    <x v="2"/>
    <x v="1"/>
    <x v="1"/>
    <x v="1"/>
    <x v="1"/>
    <x v="1"/>
    <x v="1"/>
    <x v="0"/>
    <x v="0"/>
    <x v="0"/>
    <x v="0"/>
    <x v="0"/>
    <x v="0"/>
    <x v="1"/>
    <x v="3"/>
    <x v="0"/>
    <x v="1"/>
    <x v="0"/>
    <x v="0"/>
    <x v="0"/>
    <x v="0"/>
    <x v="3"/>
    <x v="1"/>
    <x v="3"/>
    <x v="4"/>
    <x v="0"/>
    <x v="3"/>
    <s v="Staff at IMPACT NE are the best, especially [NAME]. He was the most caring of all the SSVF we work with in [LOCATION] and [LOCATION].  Having a family and being turn down for food and help at [LOCATION] Veteran Center was depressing. Please commend [NAME] at the IMPACT NE for helping my family and I sleep in a Motel instead of our vehicle."/>
    <m/>
    <x v="2"/>
    <m/>
    <x v="4"/>
    <x v="2"/>
    <x v="2"/>
    <x v="3"/>
    <m/>
    <m/>
    <m/>
  </r>
  <r>
    <s v="791855"/>
    <x v="138"/>
    <s v="Online"/>
    <s v="20220921"/>
    <s v="18:57"/>
    <s v="343"/>
    <s v="6"/>
    <s v="343"/>
    <m/>
    <m/>
    <d v="2022-10-01T00:00:00"/>
    <x v="2"/>
    <x v="0"/>
    <x v="1"/>
    <x v="0"/>
    <n v="5"/>
    <x v="0"/>
    <x v="0"/>
    <x v="0"/>
    <x v="0"/>
    <x v="0"/>
    <x v="0"/>
    <x v="1"/>
    <x v="1"/>
    <x v="1"/>
    <x v="1"/>
    <x v="0"/>
    <x v="0"/>
    <x v="1"/>
    <x v="1"/>
    <x v="0"/>
    <x v="0"/>
    <x v="1"/>
    <x v="1"/>
    <x v="0"/>
    <x v="0"/>
    <x v="0"/>
    <x v="0"/>
    <x v="0"/>
    <x v="0"/>
    <x v="0"/>
    <x v="0"/>
    <x v="0"/>
    <x v="0"/>
    <x v="0"/>
    <x v="0"/>
    <x v="1"/>
    <x v="2"/>
    <x v="2"/>
    <x v="1"/>
    <x v="0"/>
    <x v="0"/>
    <x v="0"/>
    <x v="0"/>
    <s v="The help that I have received has given me the greatest grift by helping me get back on my feet with a place to live"/>
    <m/>
    <x v="0"/>
    <m/>
    <x v="0"/>
    <x v="1"/>
    <x v="1"/>
    <x v="1"/>
    <m/>
    <m/>
    <s v="'CO': Completed"/>
  </r>
  <r>
    <s v="794821"/>
    <x v="57"/>
    <s v="Online"/>
    <s v="20220824"/>
    <s v="14:34"/>
    <s v="345"/>
    <s v="6"/>
    <s v="345"/>
    <m/>
    <m/>
    <d v="2022-10-01T00:00:00"/>
    <x v="2"/>
    <x v="0"/>
    <x v="1"/>
    <x v="0"/>
    <n v="5"/>
    <x v="0"/>
    <x v="0"/>
    <x v="0"/>
    <x v="0"/>
    <x v="1"/>
    <x v="1"/>
    <x v="1"/>
    <x v="1"/>
    <x v="0"/>
    <x v="0"/>
    <x v="1"/>
    <x v="2"/>
    <x v="1"/>
    <x v="1"/>
    <x v="1"/>
    <x v="1"/>
    <x v="1"/>
    <x v="1"/>
    <x v="0"/>
    <x v="0"/>
    <x v="0"/>
    <x v="0"/>
    <x v="1"/>
    <x v="2"/>
    <x v="0"/>
    <x v="0"/>
    <x v="1"/>
    <x v="2"/>
    <x v="0"/>
    <x v="0"/>
    <x v="0"/>
    <x v="0"/>
    <x v="1"/>
    <x v="1"/>
    <x v="2"/>
    <x v="0"/>
    <x v="0"/>
    <x v="0"/>
    <s v="very helpful, and listened to my concerns. very positive atmosphere"/>
    <m/>
    <x v="0"/>
    <m/>
    <x v="1"/>
    <x v="1"/>
    <x v="1"/>
    <x v="0"/>
    <m/>
    <m/>
    <s v="'CO': Completed"/>
  </r>
  <r>
    <s v="795143"/>
    <x v="213"/>
    <s v="Online"/>
    <s v="20220914"/>
    <s v="14:42"/>
    <s v="710"/>
    <s v="12"/>
    <s v="710"/>
    <m/>
    <m/>
    <d v="2022-10-01T00:00:00"/>
    <x v="2"/>
    <x v="0"/>
    <x v="1"/>
    <x v="2"/>
    <n v="4"/>
    <x v="0"/>
    <x v="0"/>
    <x v="0"/>
    <x v="1"/>
    <x v="0"/>
    <x v="5"/>
    <x v="0"/>
    <x v="4"/>
    <x v="0"/>
    <x v="4"/>
    <x v="0"/>
    <x v="4"/>
    <x v="0"/>
    <x v="4"/>
    <x v="0"/>
    <x v="5"/>
    <x v="1"/>
    <x v="1"/>
    <x v="0"/>
    <x v="0"/>
    <x v="0"/>
    <x v="4"/>
    <x v="0"/>
    <x v="3"/>
    <x v="1"/>
    <x v="2"/>
    <x v="0"/>
    <x v="5"/>
    <x v="1"/>
    <x v="5"/>
    <x v="1"/>
    <x v="6"/>
    <x v="2"/>
    <x v="1"/>
    <x v="3"/>
    <x v="4"/>
    <x v="3"/>
    <x v="0"/>
    <m/>
    <m/>
    <x v="2"/>
    <m/>
    <x v="4"/>
    <x v="2"/>
    <x v="2"/>
    <x v="3"/>
    <m/>
    <m/>
    <m/>
  </r>
  <r>
    <s v="795229"/>
    <x v="16"/>
    <s v="Online"/>
    <s v="20220717"/>
    <s v="23:25"/>
    <s v="128"/>
    <s v="2"/>
    <s v="128"/>
    <m/>
    <m/>
    <d v="2022-10-01T00:00:00"/>
    <x v="0"/>
    <x v="1"/>
    <x v="2"/>
    <x v="1"/>
    <n v="3"/>
    <x v="1"/>
    <x v="1"/>
    <x v="1"/>
    <x v="2"/>
    <x v="1"/>
    <x v="1"/>
    <x v="0"/>
    <x v="2"/>
    <x v="0"/>
    <x v="2"/>
    <x v="1"/>
    <x v="2"/>
    <x v="1"/>
    <x v="1"/>
    <x v="1"/>
    <x v="1"/>
    <x v="1"/>
    <x v="1"/>
    <x v="0"/>
    <x v="0"/>
    <x v="1"/>
    <x v="2"/>
    <x v="1"/>
    <x v="2"/>
    <x v="0"/>
    <x v="0"/>
    <x v="1"/>
    <x v="2"/>
    <x v="0"/>
    <x v="0"/>
    <x v="0"/>
    <x v="0"/>
    <x v="1"/>
    <x v="1"/>
    <x v="4"/>
    <x v="1"/>
    <x v="4"/>
    <x v="2"/>
    <m/>
    <m/>
    <x v="0"/>
    <m/>
    <x v="7"/>
    <x v="0"/>
    <x v="0"/>
    <x v="2"/>
    <m/>
    <m/>
    <s v="'CO': Completed"/>
  </r>
  <r>
    <s v="796540"/>
    <x v="82"/>
    <s v="CATI"/>
    <s v="20220826"/>
    <s v="11:55"/>
    <s v="399"/>
    <s v="7"/>
    <m/>
    <s v="I0"/>
    <s v="'CO': Completed"/>
    <d v="2022-10-01T00:00:00"/>
    <x v="2"/>
    <x v="1"/>
    <x v="2"/>
    <x v="2"/>
    <n v="4"/>
    <x v="1"/>
    <x v="1"/>
    <x v="1"/>
    <x v="2"/>
    <x v="1"/>
    <x v="1"/>
    <x v="0"/>
    <x v="2"/>
    <x v="1"/>
    <x v="1"/>
    <x v="1"/>
    <x v="2"/>
    <x v="0"/>
    <x v="5"/>
    <x v="1"/>
    <x v="1"/>
    <x v="1"/>
    <x v="1"/>
    <x v="0"/>
    <x v="0"/>
    <x v="1"/>
    <x v="2"/>
    <x v="1"/>
    <x v="2"/>
    <x v="1"/>
    <x v="3"/>
    <x v="1"/>
    <x v="2"/>
    <x v="0"/>
    <x v="0"/>
    <x v="1"/>
    <x v="3"/>
    <x v="2"/>
    <x v="1"/>
    <x v="3"/>
    <x v="0"/>
    <x v="0"/>
    <x v="2"/>
    <m/>
    <m/>
    <x v="0"/>
    <m/>
    <x v="1"/>
    <x v="0"/>
    <x v="1"/>
    <x v="1"/>
    <s v="'CO': Completed"/>
    <m/>
    <s v="'I0': Interrupted"/>
  </r>
  <r>
    <s v="797205"/>
    <x v="97"/>
    <s v="Online"/>
    <s v="20220815"/>
    <s v="17:02"/>
    <s v="519"/>
    <s v="9"/>
    <s v="519"/>
    <m/>
    <m/>
    <d v="2022-10-01T00:00:00"/>
    <x v="0"/>
    <x v="0"/>
    <x v="1"/>
    <x v="3"/>
    <n v="2"/>
    <x v="1"/>
    <x v="1"/>
    <x v="0"/>
    <x v="5"/>
    <x v="1"/>
    <x v="1"/>
    <x v="1"/>
    <x v="1"/>
    <x v="1"/>
    <x v="1"/>
    <x v="1"/>
    <x v="2"/>
    <x v="0"/>
    <x v="6"/>
    <x v="1"/>
    <x v="1"/>
    <x v="1"/>
    <x v="1"/>
    <x v="0"/>
    <x v="0"/>
    <x v="0"/>
    <x v="5"/>
    <x v="0"/>
    <x v="5"/>
    <x v="1"/>
    <x v="4"/>
    <x v="0"/>
    <x v="4"/>
    <x v="0"/>
    <x v="0"/>
    <x v="0"/>
    <x v="0"/>
    <x v="0"/>
    <x v="1"/>
    <x v="4"/>
    <x v="2"/>
    <x v="1"/>
    <x v="3"/>
    <s v="The ability to overcome any conflict the staff may of had with me."/>
    <s v="The reason why the staff had to start or feel the need to win over any conflict of interest between us when the staff could of just excepted the the customer is always right."/>
    <x v="0"/>
    <m/>
    <x v="0"/>
    <x v="1"/>
    <x v="1"/>
    <x v="1"/>
    <m/>
    <m/>
    <s v="'CO': Completed"/>
  </r>
  <r>
    <s v="797766"/>
    <x v="184"/>
    <s v="Online"/>
    <s v="20220908"/>
    <s v="12:19"/>
    <s v="385"/>
    <s v="6"/>
    <s v="385"/>
    <m/>
    <m/>
    <d v="2022-10-01T00:00:00"/>
    <x v="0"/>
    <x v="1"/>
    <x v="2"/>
    <x v="0"/>
    <n v="5"/>
    <x v="0"/>
    <x v="0"/>
    <x v="0"/>
    <x v="0"/>
    <x v="0"/>
    <x v="0"/>
    <x v="1"/>
    <x v="1"/>
    <x v="0"/>
    <x v="0"/>
    <x v="0"/>
    <x v="0"/>
    <x v="0"/>
    <x v="0"/>
    <x v="0"/>
    <x v="4"/>
    <x v="0"/>
    <x v="3"/>
    <x v="0"/>
    <x v="0"/>
    <x v="0"/>
    <x v="3"/>
    <x v="0"/>
    <x v="6"/>
    <x v="0"/>
    <x v="0"/>
    <x v="0"/>
    <x v="4"/>
    <x v="1"/>
    <x v="5"/>
    <x v="0"/>
    <x v="0"/>
    <x v="0"/>
    <x v="0"/>
    <x v="0"/>
    <x v="0"/>
    <x v="0"/>
    <x v="3"/>
    <s v="She was very professional with helping me as much as she could in a timely manner."/>
    <s v="I had to qualify for housing on my own. Once I was approved VA paid for assistance.  Program didn't work out since I have prior evictions."/>
    <x v="1"/>
    <s v="Work with getting individuals approved for housing regardless to their personal credit history"/>
    <x v="1"/>
    <x v="1"/>
    <x v="1"/>
    <x v="0"/>
    <m/>
    <m/>
    <s v="'CO': Completed"/>
  </r>
  <r>
    <s v="802023"/>
    <x v="86"/>
    <s v="Online"/>
    <s v="20220712"/>
    <s v="09:08"/>
    <s v="377"/>
    <s v="6"/>
    <s v="377"/>
    <m/>
    <m/>
    <d v="2022-10-01T00:00:00"/>
    <x v="2"/>
    <x v="1"/>
    <x v="2"/>
    <x v="2"/>
    <n v="4"/>
    <x v="0"/>
    <x v="0"/>
    <x v="0"/>
    <x v="0"/>
    <x v="1"/>
    <x v="1"/>
    <x v="0"/>
    <x v="0"/>
    <x v="1"/>
    <x v="1"/>
    <x v="1"/>
    <x v="2"/>
    <x v="0"/>
    <x v="5"/>
    <x v="1"/>
    <x v="1"/>
    <x v="1"/>
    <x v="1"/>
    <x v="0"/>
    <x v="0"/>
    <x v="1"/>
    <x v="2"/>
    <x v="0"/>
    <x v="4"/>
    <x v="0"/>
    <x v="0"/>
    <x v="0"/>
    <x v="0"/>
    <x v="0"/>
    <x v="0"/>
    <x v="0"/>
    <x v="0"/>
    <x v="2"/>
    <x v="1"/>
    <x v="0"/>
    <x v="0"/>
    <x v="0"/>
    <x v="0"/>
    <s v="Obtaining resources for health clinic and housing supplies"/>
    <m/>
    <x v="0"/>
    <m/>
    <x v="0"/>
    <x v="1"/>
    <x v="1"/>
    <x v="1"/>
    <m/>
    <m/>
    <s v="'CO': Completed"/>
  </r>
  <r>
    <s v="802883"/>
    <x v="126"/>
    <s v="Online"/>
    <s v="20220817"/>
    <s v="15:02"/>
    <s v="236"/>
    <s v="4"/>
    <s v="252"/>
    <m/>
    <m/>
    <d v="2022-10-01T00:00:00"/>
    <x v="2"/>
    <x v="0"/>
    <x v="0"/>
    <x v="1"/>
    <n v="3"/>
    <x v="1"/>
    <x v="1"/>
    <x v="0"/>
    <x v="4"/>
    <x v="1"/>
    <x v="1"/>
    <x v="1"/>
    <x v="1"/>
    <x v="1"/>
    <x v="1"/>
    <x v="1"/>
    <x v="2"/>
    <x v="1"/>
    <x v="1"/>
    <x v="1"/>
    <x v="1"/>
    <x v="1"/>
    <x v="1"/>
    <x v="0"/>
    <x v="0"/>
    <x v="1"/>
    <x v="2"/>
    <x v="0"/>
    <x v="3"/>
    <x v="0"/>
    <x v="0"/>
    <x v="1"/>
    <x v="2"/>
    <x v="0"/>
    <x v="0"/>
    <x v="0"/>
    <x v="0"/>
    <x v="3"/>
    <x v="0"/>
    <x v="3"/>
    <x v="4"/>
    <x v="3"/>
    <x v="0"/>
    <s v="They got me a place to sleep"/>
    <m/>
    <x v="0"/>
    <m/>
    <x v="0"/>
    <x v="0"/>
    <x v="1"/>
    <x v="1"/>
    <m/>
    <m/>
    <s v="'CO': Completed"/>
  </r>
  <r>
    <s v="803526"/>
    <x v="22"/>
    <s v="Online"/>
    <s v="20220726"/>
    <s v="12:45"/>
    <s v="604"/>
    <s v="10"/>
    <s v="711"/>
    <m/>
    <m/>
    <d v="2022-10-01T00:00:00"/>
    <x v="0"/>
    <x v="0"/>
    <x v="1"/>
    <x v="0"/>
    <n v="5"/>
    <x v="0"/>
    <x v="0"/>
    <x v="0"/>
    <x v="0"/>
    <x v="0"/>
    <x v="0"/>
    <x v="1"/>
    <x v="1"/>
    <x v="1"/>
    <x v="1"/>
    <x v="1"/>
    <x v="2"/>
    <x v="1"/>
    <x v="1"/>
    <x v="1"/>
    <x v="1"/>
    <x v="1"/>
    <x v="1"/>
    <x v="0"/>
    <x v="0"/>
    <x v="1"/>
    <x v="2"/>
    <x v="1"/>
    <x v="2"/>
    <x v="0"/>
    <x v="0"/>
    <x v="1"/>
    <x v="2"/>
    <x v="0"/>
    <x v="0"/>
    <x v="0"/>
    <x v="0"/>
    <x v="2"/>
    <x v="0"/>
    <x v="0"/>
    <x v="0"/>
    <x v="0"/>
    <x v="0"/>
    <s v="Love all of them  They’re excellent"/>
    <m/>
    <x v="0"/>
    <m/>
    <x v="0"/>
    <x v="1"/>
    <x v="1"/>
    <x v="0"/>
    <m/>
    <m/>
    <s v="'CO': Completed"/>
  </r>
  <r>
    <s v="803576"/>
    <x v="160"/>
    <s v="Online"/>
    <s v="20220909"/>
    <s v="12:09"/>
    <s v="548"/>
    <s v="9"/>
    <s v="548"/>
    <m/>
    <m/>
    <d v="2022-10-01T00:00:00"/>
    <x v="3"/>
    <x v="1"/>
    <x v="2"/>
    <x v="3"/>
    <n v="2"/>
    <x v="1"/>
    <x v="1"/>
    <x v="0"/>
    <x v="5"/>
    <x v="1"/>
    <x v="1"/>
    <x v="1"/>
    <x v="1"/>
    <x v="1"/>
    <x v="1"/>
    <x v="1"/>
    <x v="2"/>
    <x v="1"/>
    <x v="1"/>
    <x v="1"/>
    <x v="1"/>
    <x v="1"/>
    <x v="1"/>
    <x v="0"/>
    <x v="0"/>
    <x v="0"/>
    <x v="6"/>
    <x v="0"/>
    <x v="5"/>
    <x v="1"/>
    <x v="5"/>
    <x v="0"/>
    <x v="1"/>
    <x v="1"/>
    <x v="1"/>
    <x v="1"/>
    <x v="4"/>
    <x v="1"/>
    <x v="0"/>
    <x v="1"/>
    <x v="1"/>
    <x v="1"/>
    <x v="1"/>
    <m/>
    <s v="Unprofessional"/>
    <x v="0"/>
    <m/>
    <x v="1"/>
    <x v="1"/>
    <x v="1"/>
    <x v="1"/>
    <m/>
    <m/>
    <s v="'CO': Completed"/>
  </r>
  <r>
    <s v="803755"/>
    <x v="185"/>
    <s v="Online"/>
    <s v="20220914"/>
    <s v="15:51"/>
    <s v="181"/>
    <s v="3"/>
    <s v="181"/>
    <m/>
    <m/>
    <d v="2022-10-01T00:00:00"/>
    <x v="3"/>
    <x v="0"/>
    <x v="1"/>
    <x v="0"/>
    <n v="5"/>
    <x v="0"/>
    <x v="0"/>
    <x v="0"/>
    <x v="4"/>
    <x v="1"/>
    <x v="1"/>
    <x v="1"/>
    <x v="1"/>
    <x v="0"/>
    <x v="4"/>
    <x v="0"/>
    <x v="5"/>
    <x v="0"/>
    <x v="2"/>
    <x v="1"/>
    <x v="1"/>
    <x v="1"/>
    <x v="1"/>
    <x v="0"/>
    <x v="0"/>
    <x v="0"/>
    <x v="0"/>
    <x v="0"/>
    <x v="0"/>
    <x v="0"/>
    <x v="0"/>
    <x v="0"/>
    <x v="0"/>
    <x v="0"/>
    <x v="0"/>
    <x v="0"/>
    <x v="0"/>
    <x v="2"/>
    <x v="1"/>
    <x v="0"/>
    <x v="0"/>
    <x v="0"/>
    <x v="0"/>
    <m/>
    <m/>
    <x v="2"/>
    <m/>
    <x v="4"/>
    <x v="2"/>
    <x v="2"/>
    <x v="3"/>
    <m/>
    <m/>
    <m/>
  </r>
  <r>
    <s v="804322"/>
    <x v="9"/>
    <s v="Online"/>
    <s v="20220723"/>
    <s v="22:11"/>
    <s v="254"/>
    <s v="4"/>
    <s v="254"/>
    <m/>
    <m/>
    <d v="2022-10-01T00:00:00"/>
    <x v="2"/>
    <x v="0"/>
    <x v="1"/>
    <x v="0"/>
    <n v="5"/>
    <x v="0"/>
    <x v="0"/>
    <x v="0"/>
    <x v="0"/>
    <x v="1"/>
    <x v="1"/>
    <x v="1"/>
    <x v="1"/>
    <x v="1"/>
    <x v="1"/>
    <x v="0"/>
    <x v="0"/>
    <x v="1"/>
    <x v="1"/>
    <x v="1"/>
    <x v="1"/>
    <x v="1"/>
    <x v="1"/>
    <x v="0"/>
    <x v="0"/>
    <x v="0"/>
    <x v="0"/>
    <x v="0"/>
    <x v="0"/>
    <x v="0"/>
    <x v="0"/>
    <x v="1"/>
    <x v="2"/>
    <x v="0"/>
    <x v="0"/>
    <x v="0"/>
    <x v="0"/>
    <x v="1"/>
    <x v="1"/>
    <x v="0"/>
    <x v="0"/>
    <x v="0"/>
    <x v="0"/>
    <s v="excellent"/>
    <m/>
    <x v="0"/>
    <m/>
    <x v="2"/>
    <x v="3"/>
    <x v="1"/>
    <x v="1"/>
    <m/>
    <m/>
    <s v="'CO': Completed"/>
  </r>
  <r>
    <s v="804404"/>
    <x v="43"/>
    <s v="Online"/>
    <s v="20220713"/>
    <s v="17:01"/>
    <s v="225"/>
    <s v="4"/>
    <s v="225"/>
    <m/>
    <m/>
    <d v="2022-10-01T00:00:00"/>
    <x v="2"/>
    <x v="0"/>
    <x v="1"/>
    <x v="0"/>
    <n v="5"/>
    <x v="0"/>
    <x v="0"/>
    <x v="0"/>
    <x v="0"/>
    <x v="0"/>
    <x v="0"/>
    <x v="1"/>
    <x v="1"/>
    <x v="1"/>
    <x v="1"/>
    <x v="1"/>
    <x v="2"/>
    <x v="1"/>
    <x v="1"/>
    <x v="1"/>
    <x v="1"/>
    <x v="1"/>
    <x v="1"/>
    <x v="0"/>
    <x v="0"/>
    <x v="1"/>
    <x v="2"/>
    <x v="1"/>
    <x v="2"/>
    <x v="0"/>
    <x v="0"/>
    <x v="0"/>
    <x v="0"/>
    <x v="0"/>
    <x v="0"/>
    <x v="0"/>
    <x v="0"/>
    <x v="1"/>
    <x v="1"/>
    <x v="0"/>
    <x v="0"/>
    <x v="0"/>
    <x v="0"/>
    <s v="The timing , professionalism and due diligence were excellent."/>
    <m/>
    <x v="0"/>
    <m/>
    <x v="1"/>
    <x v="1"/>
    <x v="1"/>
    <x v="1"/>
    <m/>
    <m/>
    <s v="'CO': Completed"/>
  </r>
  <r>
    <s v="804640"/>
    <x v="67"/>
    <s v="Online"/>
    <s v="20220719"/>
    <s v="18:16"/>
    <s v="243"/>
    <s v="4"/>
    <s v="243"/>
    <m/>
    <m/>
    <d v="2022-10-01T00:00:00"/>
    <x v="2"/>
    <x v="0"/>
    <x v="1"/>
    <x v="0"/>
    <n v="5"/>
    <x v="0"/>
    <x v="0"/>
    <x v="0"/>
    <x v="0"/>
    <x v="1"/>
    <x v="1"/>
    <x v="0"/>
    <x v="0"/>
    <x v="1"/>
    <x v="1"/>
    <x v="1"/>
    <x v="2"/>
    <x v="1"/>
    <x v="1"/>
    <x v="1"/>
    <x v="1"/>
    <x v="1"/>
    <x v="1"/>
    <x v="0"/>
    <x v="0"/>
    <x v="1"/>
    <x v="2"/>
    <x v="1"/>
    <x v="2"/>
    <x v="0"/>
    <x v="0"/>
    <x v="1"/>
    <x v="2"/>
    <x v="0"/>
    <x v="0"/>
    <x v="0"/>
    <x v="0"/>
    <x v="1"/>
    <x v="1"/>
    <x v="0"/>
    <x v="0"/>
    <x v="0"/>
    <x v="2"/>
    <m/>
    <m/>
    <x v="0"/>
    <m/>
    <x v="0"/>
    <x v="1"/>
    <x v="1"/>
    <x v="1"/>
    <m/>
    <m/>
    <s v="'CO': Completed"/>
  </r>
  <r>
    <s v="805061"/>
    <x v="16"/>
    <s v="Online"/>
    <s v="20220703"/>
    <s v="14:59"/>
    <s v="196"/>
    <s v="3"/>
    <s v="196"/>
    <m/>
    <m/>
    <d v="2022-10-01T00:00:00"/>
    <x v="2"/>
    <x v="0"/>
    <x v="1"/>
    <x v="0"/>
    <n v="5"/>
    <x v="0"/>
    <x v="0"/>
    <x v="0"/>
    <x v="4"/>
    <x v="0"/>
    <x v="0"/>
    <x v="0"/>
    <x v="3"/>
    <x v="0"/>
    <x v="4"/>
    <x v="0"/>
    <x v="5"/>
    <x v="0"/>
    <x v="5"/>
    <x v="0"/>
    <x v="0"/>
    <x v="1"/>
    <x v="1"/>
    <x v="0"/>
    <x v="0"/>
    <x v="1"/>
    <x v="2"/>
    <x v="0"/>
    <x v="0"/>
    <x v="0"/>
    <x v="0"/>
    <x v="1"/>
    <x v="2"/>
    <x v="1"/>
    <x v="2"/>
    <x v="0"/>
    <x v="0"/>
    <x v="2"/>
    <x v="0"/>
    <x v="0"/>
    <x v="0"/>
    <x v="3"/>
    <x v="0"/>
    <s v="Y’all helped me move to a nice apartment when I was at risk of being homeless."/>
    <m/>
    <x v="0"/>
    <m/>
    <x v="1"/>
    <x v="3"/>
    <x v="1"/>
    <x v="1"/>
    <m/>
    <m/>
    <s v="'CO': Completed"/>
  </r>
  <r>
    <s v="805713"/>
    <x v="35"/>
    <s v="Online"/>
    <s v="20220824"/>
    <s v="17:41"/>
    <s v="744"/>
    <s v="12"/>
    <s v="746"/>
    <m/>
    <m/>
    <d v="2022-10-01T00:00:00"/>
    <x v="2"/>
    <x v="1"/>
    <x v="2"/>
    <x v="0"/>
    <n v="5"/>
    <x v="0"/>
    <x v="0"/>
    <x v="0"/>
    <x v="0"/>
    <x v="0"/>
    <x v="0"/>
    <x v="1"/>
    <x v="1"/>
    <x v="0"/>
    <x v="0"/>
    <x v="0"/>
    <x v="0"/>
    <x v="0"/>
    <x v="0"/>
    <x v="0"/>
    <x v="0"/>
    <x v="1"/>
    <x v="1"/>
    <x v="0"/>
    <x v="0"/>
    <x v="0"/>
    <x v="0"/>
    <x v="0"/>
    <x v="1"/>
    <x v="0"/>
    <x v="0"/>
    <x v="1"/>
    <x v="2"/>
    <x v="0"/>
    <x v="0"/>
    <x v="1"/>
    <x v="2"/>
    <x v="3"/>
    <x v="0"/>
    <x v="0"/>
    <x v="0"/>
    <x v="0"/>
    <x v="0"/>
    <s v="My case worker went over and beyond,working for me and that’s something you really can’t put into words in how it made me feel!!! Thank You 90 Works. You and my wonderful caseworker gave me hope and a light at the end of the tunnel!!!"/>
    <m/>
    <x v="0"/>
    <m/>
    <x v="0"/>
    <x v="1"/>
    <x v="1"/>
    <x v="1"/>
    <m/>
    <m/>
    <s v="'CO': Completed"/>
  </r>
  <r>
    <s v="806286"/>
    <x v="157"/>
    <s v="IVR"/>
    <s v="20220812"/>
    <s v="11:02"/>
    <s v="680"/>
    <s v="11"/>
    <s v="680"/>
    <m/>
    <m/>
    <d v="2022-10-01T00:00:00"/>
    <x v="2"/>
    <x v="1"/>
    <x v="2"/>
    <x v="1"/>
    <n v="3"/>
    <x v="0"/>
    <x v="0"/>
    <x v="0"/>
    <x v="0"/>
    <x v="0"/>
    <x v="5"/>
    <x v="0"/>
    <x v="4"/>
    <x v="0"/>
    <x v="4"/>
    <x v="1"/>
    <x v="2"/>
    <x v="0"/>
    <x v="2"/>
    <x v="1"/>
    <x v="1"/>
    <x v="1"/>
    <x v="1"/>
    <x v="0"/>
    <x v="0"/>
    <x v="0"/>
    <x v="0"/>
    <x v="0"/>
    <x v="3"/>
    <x v="1"/>
    <x v="3"/>
    <x v="1"/>
    <x v="2"/>
    <x v="0"/>
    <x v="0"/>
    <x v="0"/>
    <x v="0"/>
    <x v="3"/>
    <x v="1"/>
    <x v="0"/>
    <x v="0"/>
    <x v="1"/>
    <x v="0"/>
    <s v="Yes, they did a very good job."/>
    <m/>
    <x v="0"/>
    <m/>
    <x v="2"/>
    <x v="0"/>
    <x v="6"/>
    <x v="1"/>
    <m/>
    <m/>
    <s v="'CO': Completed"/>
  </r>
  <r>
    <s v="806682"/>
    <x v="86"/>
    <s v="Online"/>
    <s v="20220922"/>
    <s v="08:58"/>
    <s v="308"/>
    <s v="5"/>
    <s v="308"/>
    <m/>
    <m/>
    <d v="2022-10-01T00:00:00"/>
    <x v="2"/>
    <x v="1"/>
    <x v="2"/>
    <x v="0"/>
    <n v="5"/>
    <x v="0"/>
    <x v="0"/>
    <x v="0"/>
    <x v="0"/>
    <x v="1"/>
    <x v="1"/>
    <x v="0"/>
    <x v="0"/>
    <x v="0"/>
    <x v="0"/>
    <x v="1"/>
    <x v="2"/>
    <x v="1"/>
    <x v="1"/>
    <x v="0"/>
    <x v="0"/>
    <x v="1"/>
    <x v="1"/>
    <x v="0"/>
    <x v="0"/>
    <x v="0"/>
    <x v="0"/>
    <x v="1"/>
    <x v="2"/>
    <x v="0"/>
    <x v="0"/>
    <x v="1"/>
    <x v="2"/>
    <x v="0"/>
    <x v="0"/>
    <x v="0"/>
    <x v="0"/>
    <x v="2"/>
    <x v="1"/>
    <x v="0"/>
    <x v="0"/>
    <x v="0"/>
    <x v="0"/>
    <s v="The worker did a lot for me to find housing, saw a doctor and dentist   She was very nice and gave me a lot of places to look at"/>
    <m/>
    <x v="0"/>
    <m/>
    <x v="1"/>
    <x v="1"/>
    <x v="1"/>
    <x v="1"/>
    <m/>
    <m/>
    <s v="'CO': Completed"/>
  </r>
  <r>
    <s v="810461"/>
    <x v="29"/>
    <s v="Online"/>
    <s v="20220701"/>
    <s v="08:33"/>
    <s v="454"/>
    <s v="8"/>
    <s v="456"/>
    <m/>
    <m/>
    <d v="2022-10-01T00:00:00"/>
    <x v="0"/>
    <x v="0"/>
    <x v="1"/>
    <x v="2"/>
    <n v="4"/>
    <x v="1"/>
    <x v="1"/>
    <x v="1"/>
    <x v="2"/>
    <x v="0"/>
    <x v="3"/>
    <x v="1"/>
    <x v="1"/>
    <x v="0"/>
    <x v="0"/>
    <x v="1"/>
    <x v="2"/>
    <x v="1"/>
    <x v="1"/>
    <x v="1"/>
    <x v="1"/>
    <x v="1"/>
    <x v="1"/>
    <x v="0"/>
    <x v="0"/>
    <x v="0"/>
    <x v="1"/>
    <x v="0"/>
    <x v="0"/>
    <x v="0"/>
    <x v="0"/>
    <x v="1"/>
    <x v="2"/>
    <x v="0"/>
    <x v="0"/>
    <x v="0"/>
    <x v="0"/>
    <x v="3"/>
    <x v="0"/>
    <x v="3"/>
    <x v="0"/>
    <x v="4"/>
    <x v="3"/>
    <s v="Kind friendly and patient"/>
    <s v="The timing it took to respond back and getting assigned to a staff member"/>
    <x v="0"/>
    <m/>
    <x v="1"/>
    <x v="1"/>
    <x v="1"/>
    <x v="0"/>
    <m/>
    <m/>
    <s v="'CO': Completed"/>
  </r>
  <r>
    <s v="812456"/>
    <x v="29"/>
    <s v="Online"/>
    <s v="20220724"/>
    <s v="11:01"/>
    <s v="430"/>
    <s v="7"/>
    <s v="430"/>
    <m/>
    <m/>
    <d v="2022-10-01T00:00:00"/>
    <x v="1"/>
    <x v="0"/>
    <x v="1"/>
    <x v="0"/>
    <n v="5"/>
    <x v="0"/>
    <x v="0"/>
    <x v="0"/>
    <x v="0"/>
    <x v="1"/>
    <x v="1"/>
    <x v="0"/>
    <x v="0"/>
    <x v="1"/>
    <x v="1"/>
    <x v="1"/>
    <x v="2"/>
    <x v="1"/>
    <x v="1"/>
    <x v="0"/>
    <x v="0"/>
    <x v="1"/>
    <x v="1"/>
    <x v="0"/>
    <x v="0"/>
    <x v="0"/>
    <x v="0"/>
    <x v="0"/>
    <x v="0"/>
    <x v="0"/>
    <x v="0"/>
    <x v="0"/>
    <x v="0"/>
    <x v="1"/>
    <x v="2"/>
    <x v="0"/>
    <x v="0"/>
    <x v="1"/>
    <x v="0"/>
    <x v="2"/>
    <x v="0"/>
    <x v="0"/>
    <x v="0"/>
    <s v="They were very helpful i will b needing ur services again n thank u"/>
    <m/>
    <x v="0"/>
    <m/>
    <x v="1"/>
    <x v="0"/>
    <x v="1"/>
    <x v="1"/>
    <m/>
    <m/>
    <s v="'CO': Completed"/>
  </r>
  <r>
    <s v="813213"/>
    <x v="33"/>
    <s v="Online"/>
    <s v="20220808"/>
    <s v="21:27"/>
    <s v="339"/>
    <s v="6"/>
    <s v="343"/>
    <m/>
    <m/>
    <d v="2022-10-01T00:00:00"/>
    <x v="2"/>
    <x v="0"/>
    <x v="1"/>
    <x v="0"/>
    <n v="5"/>
    <x v="0"/>
    <x v="0"/>
    <x v="0"/>
    <x v="0"/>
    <x v="1"/>
    <x v="1"/>
    <x v="1"/>
    <x v="1"/>
    <x v="0"/>
    <x v="0"/>
    <x v="1"/>
    <x v="2"/>
    <x v="0"/>
    <x v="2"/>
    <x v="0"/>
    <x v="6"/>
    <x v="1"/>
    <x v="1"/>
    <x v="0"/>
    <x v="0"/>
    <x v="0"/>
    <x v="0"/>
    <x v="0"/>
    <x v="0"/>
    <x v="1"/>
    <x v="1"/>
    <x v="0"/>
    <x v="1"/>
    <x v="1"/>
    <x v="1"/>
    <x v="1"/>
    <x v="2"/>
    <x v="1"/>
    <x v="1"/>
    <x v="0"/>
    <x v="0"/>
    <x v="0"/>
    <x v="0"/>
    <s v="The staff was very friendly and helpful!"/>
    <m/>
    <x v="0"/>
    <m/>
    <x v="1"/>
    <x v="1"/>
    <x v="1"/>
    <x v="1"/>
    <m/>
    <m/>
    <s v="'CO': Completed"/>
  </r>
  <r>
    <s v="813327"/>
    <x v="35"/>
    <s v="CATI"/>
    <s v="20220930"/>
    <s v="08:50"/>
    <s v="288"/>
    <s v="5"/>
    <m/>
    <s v="I0"/>
    <s v="'CO': Completed"/>
    <d v="2022-10-01T00:00:00"/>
    <x v="1"/>
    <x v="0"/>
    <x v="1"/>
    <x v="1"/>
    <n v="3"/>
    <x v="0"/>
    <x v="0"/>
    <x v="0"/>
    <x v="1"/>
    <x v="1"/>
    <x v="1"/>
    <x v="1"/>
    <x v="1"/>
    <x v="1"/>
    <x v="1"/>
    <x v="1"/>
    <x v="2"/>
    <x v="1"/>
    <x v="1"/>
    <x v="1"/>
    <x v="1"/>
    <x v="1"/>
    <x v="1"/>
    <x v="0"/>
    <x v="0"/>
    <x v="1"/>
    <x v="2"/>
    <x v="0"/>
    <x v="4"/>
    <x v="1"/>
    <x v="2"/>
    <x v="0"/>
    <x v="5"/>
    <x v="0"/>
    <x v="0"/>
    <x v="1"/>
    <x v="3"/>
    <x v="2"/>
    <x v="0"/>
    <x v="0"/>
    <x v="0"/>
    <x v="0"/>
    <x v="2"/>
    <m/>
    <m/>
    <x v="0"/>
    <m/>
    <x v="1"/>
    <x v="1"/>
    <x v="1"/>
    <x v="0"/>
    <s v="'CO': Completed"/>
    <n v="1"/>
    <s v="'I0': Interrupted"/>
  </r>
  <r>
    <s v="813606"/>
    <x v="32"/>
    <s v="Online"/>
    <s v="20220726"/>
    <s v="16:40"/>
    <s v="431"/>
    <s v="7"/>
    <s v="431"/>
    <m/>
    <m/>
    <d v="2022-10-01T00:00:00"/>
    <x v="2"/>
    <x v="0"/>
    <x v="0"/>
    <x v="1"/>
    <n v="3"/>
    <x v="1"/>
    <x v="1"/>
    <x v="0"/>
    <x v="1"/>
    <x v="0"/>
    <x v="6"/>
    <x v="0"/>
    <x v="2"/>
    <x v="1"/>
    <x v="1"/>
    <x v="0"/>
    <x v="1"/>
    <x v="1"/>
    <x v="1"/>
    <x v="0"/>
    <x v="6"/>
    <x v="1"/>
    <x v="1"/>
    <x v="1"/>
    <x v="3"/>
    <x v="1"/>
    <x v="2"/>
    <x v="0"/>
    <x v="0"/>
    <x v="1"/>
    <x v="1"/>
    <x v="0"/>
    <x v="0"/>
    <x v="1"/>
    <x v="1"/>
    <x v="0"/>
    <x v="0"/>
    <x v="2"/>
    <x v="1"/>
    <x v="3"/>
    <x v="4"/>
    <x v="3"/>
    <x v="2"/>
    <m/>
    <m/>
    <x v="0"/>
    <m/>
    <x v="0"/>
    <x v="1"/>
    <x v="1"/>
    <x v="1"/>
    <m/>
    <m/>
    <s v="'CO': Completed"/>
  </r>
  <r>
    <s v="813708"/>
    <x v="62"/>
    <s v="Online"/>
    <s v="20220928"/>
    <s v="11:26"/>
    <s v="275"/>
    <s v="5"/>
    <s v="275"/>
    <m/>
    <m/>
    <d v="2022-10-01T00:00:00"/>
    <x v="0"/>
    <x v="0"/>
    <x v="1"/>
    <x v="0"/>
    <n v="5"/>
    <x v="0"/>
    <x v="0"/>
    <x v="1"/>
    <x v="2"/>
    <x v="0"/>
    <x v="0"/>
    <x v="1"/>
    <x v="1"/>
    <x v="0"/>
    <x v="0"/>
    <x v="0"/>
    <x v="0"/>
    <x v="1"/>
    <x v="1"/>
    <x v="0"/>
    <x v="0"/>
    <x v="1"/>
    <x v="1"/>
    <x v="0"/>
    <x v="0"/>
    <x v="1"/>
    <x v="2"/>
    <x v="0"/>
    <x v="0"/>
    <x v="0"/>
    <x v="0"/>
    <x v="1"/>
    <x v="2"/>
    <x v="0"/>
    <x v="0"/>
    <x v="0"/>
    <x v="0"/>
    <x v="1"/>
    <x v="1"/>
    <x v="0"/>
    <x v="0"/>
    <x v="0"/>
    <x v="0"/>
    <s v="The Catholic Charities SSVF staff is amazing."/>
    <m/>
    <x v="0"/>
    <m/>
    <x v="3"/>
    <x v="1"/>
    <x v="1"/>
    <x v="1"/>
    <m/>
    <m/>
    <s v="'CO': Completed"/>
  </r>
  <r>
    <s v="816251"/>
    <x v="70"/>
    <s v="Online"/>
    <s v="20220930"/>
    <s v="16:22"/>
    <s v="291"/>
    <s v="5"/>
    <s v="291"/>
    <m/>
    <m/>
    <d v="2022-10-01T00:00:00"/>
    <x v="2"/>
    <x v="1"/>
    <x v="2"/>
    <x v="0"/>
    <n v="5"/>
    <x v="0"/>
    <x v="0"/>
    <x v="0"/>
    <x v="0"/>
    <x v="0"/>
    <x v="0"/>
    <x v="0"/>
    <x v="2"/>
    <x v="0"/>
    <x v="0"/>
    <x v="0"/>
    <x v="0"/>
    <x v="1"/>
    <x v="1"/>
    <x v="1"/>
    <x v="1"/>
    <x v="0"/>
    <x v="0"/>
    <x v="0"/>
    <x v="0"/>
    <x v="0"/>
    <x v="0"/>
    <x v="1"/>
    <x v="2"/>
    <x v="1"/>
    <x v="1"/>
    <x v="0"/>
    <x v="0"/>
    <x v="1"/>
    <x v="2"/>
    <x v="1"/>
    <x v="2"/>
    <x v="2"/>
    <x v="1"/>
    <x v="2"/>
    <x v="0"/>
    <x v="0"/>
    <x v="2"/>
    <m/>
    <m/>
    <x v="0"/>
    <m/>
    <x v="0"/>
    <x v="1"/>
    <x v="1"/>
    <x v="1"/>
    <m/>
    <m/>
    <s v="'CO': Completed"/>
  </r>
  <r>
    <s v="816669"/>
    <x v="22"/>
    <s v="Online"/>
    <s v="20220810"/>
    <s v="21:25"/>
    <s v="635"/>
    <s v="11"/>
    <s v="735"/>
    <m/>
    <m/>
    <d v="2022-10-01T00:00:00"/>
    <x v="0"/>
    <x v="0"/>
    <x v="1"/>
    <x v="2"/>
    <n v="4"/>
    <x v="0"/>
    <x v="2"/>
    <x v="0"/>
    <x v="1"/>
    <x v="0"/>
    <x v="4"/>
    <x v="1"/>
    <x v="1"/>
    <x v="1"/>
    <x v="1"/>
    <x v="1"/>
    <x v="2"/>
    <x v="0"/>
    <x v="4"/>
    <x v="0"/>
    <x v="3"/>
    <x v="0"/>
    <x v="0"/>
    <x v="0"/>
    <x v="0"/>
    <x v="0"/>
    <x v="4"/>
    <x v="0"/>
    <x v="4"/>
    <x v="1"/>
    <x v="6"/>
    <x v="0"/>
    <x v="1"/>
    <x v="1"/>
    <x v="1"/>
    <x v="0"/>
    <x v="0"/>
    <x v="1"/>
    <x v="0"/>
    <x v="0"/>
    <x v="0"/>
    <x v="0"/>
    <x v="3"/>
    <m/>
    <m/>
    <x v="2"/>
    <m/>
    <x v="4"/>
    <x v="2"/>
    <x v="2"/>
    <x v="3"/>
    <m/>
    <m/>
    <m/>
  </r>
  <r>
    <s v="818583"/>
    <x v="140"/>
    <s v="CATI"/>
    <s v="20220831"/>
    <s v="14:37"/>
    <s v="0"/>
    <s v="0"/>
    <s v="0"/>
    <m/>
    <m/>
    <d v="2022-10-01T00:00:00"/>
    <x v="2"/>
    <x v="0"/>
    <x v="1"/>
    <x v="0"/>
    <n v="5"/>
    <x v="0"/>
    <x v="0"/>
    <x v="0"/>
    <x v="0"/>
    <x v="1"/>
    <x v="1"/>
    <x v="1"/>
    <x v="1"/>
    <x v="1"/>
    <x v="1"/>
    <x v="1"/>
    <x v="2"/>
    <x v="0"/>
    <x v="0"/>
    <x v="1"/>
    <x v="1"/>
    <x v="1"/>
    <x v="1"/>
    <x v="0"/>
    <x v="0"/>
    <x v="1"/>
    <x v="2"/>
    <x v="0"/>
    <x v="0"/>
    <x v="1"/>
    <x v="1"/>
    <x v="0"/>
    <x v="0"/>
    <x v="0"/>
    <x v="0"/>
    <x v="1"/>
    <x v="2"/>
    <x v="1"/>
    <x v="0"/>
    <x v="0"/>
    <x v="0"/>
    <x v="0"/>
    <x v="0"/>
    <s v="Didn't have a problem with anyone. I wish I could give those guys a pat on the back. From the boss to the lowest person, they put the client first, in the [LOCATION] office."/>
    <m/>
    <x v="0"/>
    <m/>
    <x v="0"/>
    <x v="1"/>
    <x v="1"/>
    <x v="1"/>
    <m/>
    <m/>
    <m/>
  </r>
  <r>
    <s v="818672"/>
    <x v="35"/>
    <s v="CATI"/>
    <s v="20220823"/>
    <s v="18:53"/>
    <s v="489"/>
    <s v="8"/>
    <m/>
    <s v="I0"/>
    <s v="'CO': Completed"/>
    <d v="2022-10-01T00:00:00"/>
    <x v="2"/>
    <x v="0"/>
    <x v="1"/>
    <x v="0"/>
    <n v="5"/>
    <x v="0"/>
    <x v="0"/>
    <x v="0"/>
    <x v="0"/>
    <x v="0"/>
    <x v="4"/>
    <x v="0"/>
    <x v="3"/>
    <x v="0"/>
    <x v="4"/>
    <x v="1"/>
    <x v="2"/>
    <x v="1"/>
    <x v="1"/>
    <x v="0"/>
    <x v="3"/>
    <x v="1"/>
    <x v="1"/>
    <x v="0"/>
    <x v="0"/>
    <x v="0"/>
    <x v="3"/>
    <x v="0"/>
    <x v="0"/>
    <x v="0"/>
    <x v="0"/>
    <x v="0"/>
    <x v="0"/>
    <x v="0"/>
    <x v="0"/>
    <x v="1"/>
    <x v="2"/>
    <x v="1"/>
    <x v="1"/>
    <x v="0"/>
    <x v="0"/>
    <x v="0"/>
    <x v="2"/>
    <m/>
    <m/>
    <x v="0"/>
    <m/>
    <x v="1"/>
    <x v="1"/>
    <x v="1"/>
    <x v="1"/>
    <s v="'CO': Completed"/>
    <n v="1"/>
    <s v="'I0': Interrupted"/>
  </r>
  <r>
    <s v="819111"/>
    <x v="202"/>
    <s v="Online"/>
    <s v="20220919"/>
    <s v="17:43"/>
    <s v="258"/>
    <s v="4"/>
    <s v="258"/>
    <m/>
    <m/>
    <d v="2022-10-01T00:00:00"/>
    <x v="1"/>
    <x v="1"/>
    <x v="2"/>
    <x v="1"/>
    <n v="3"/>
    <x v="0"/>
    <x v="0"/>
    <x v="0"/>
    <x v="1"/>
    <x v="1"/>
    <x v="1"/>
    <x v="1"/>
    <x v="1"/>
    <x v="1"/>
    <x v="1"/>
    <x v="0"/>
    <x v="4"/>
    <x v="1"/>
    <x v="1"/>
    <x v="1"/>
    <x v="1"/>
    <x v="1"/>
    <x v="1"/>
    <x v="0"/>
    <x v="0"/>
    <x v="1"/>
    <x v="2"/>
    <x v="0"/>
    <x v="3"/>
    <x v="1"/>
    <x v="4"/>
    <x v="1"/>
    <x v="2"/>
    <x v="0"/>
    <x v="0"/>
    <x v="0"/>
    <x v="0"/>
    <x v="1"/>
    <x v="1"/>
    <x v="3"/>
    <x v="1"/>
    <x v="4"/>
    <x v="2"/>
    <m/>
    <m/>
    <x v="1"/>
    <s v="Professional courtesy"/>
    <x v="1"/>
    <x v="1"/>
    <x v="1"/>
    <x v="0"/>
    <m/>
    <m/>
    <s v="'CO': Completed"/>
  </r>
  <r>
    <s v="820416"/>
    <x v="136"/>
    <s v="Online"/>
    <s v="20220905"/>
    <s v="19:03"/>
    <s v="164"/>
    <s v="3"/>
    <s v="268"/>
    <m/>
    <m/>
    <d v="2022-10-01T00:00:00"/>
    <x v="0"/>
    <x v="0"/>
    <x v="1"/>
    <x v="0"/>
    <n v="5"/>
    <x v="0"/>
    <x v="0"/>
    <x v="0"/>
    <x v="0"/>
    <x v="1"/>
    <x v="1"/>
    <x v="1"/>
    <x v="1"/>
    <x v="0"/>
    <x v="0"/>
    <x v="1"/>
    <x v="2"/>
    <x v="0"/>
    <x v="0"/>
    <x v="0"/>
    <x v="3"/>
    <x v="1"/>
    <x v="1"/>
    <x v="0"/>
    <x v="0"/>
    <x v="1"/>
    <x v="2"/>
    <x v="0"/>
    <x v="0"/>
    <x v="1"/>
    <x v="4"/>
    <x v="0"/>
    <x v="0"/>
    <x v="0"/>
    <x v="0"/>
    <x v="0"/>
    <x v="0"/>
    <x v="1"/>
    <x v="1"/>
    <x v="0"/>
    <x v="0"/>
    <x v="0"/>
    <x v="0"/>
    <s v="[NAME]"/>
    <m/>
    <x v="0"/>
    <m/>
    <x v="2"/>
    <x v="1"/>
    <x v="1"/>
    <x v="1"/>
    <m/>
    <m/>
    <s v="'CO': Completed"/>
  </r>
  <r>
    <s v="821372"/>
    <x v="107"/>
    <s v="Online"/>
    <s v="20220714"/>
    <s v="11:17"/>
    <s v="175"/>
    <s v="3"/>
    <s v="175"/>
    <m/>
    <m/>
    <d v="2022-10-01T00:00:00"/>
    <x v="1"/>
    <x v="0"/>
    <x v="1"/>
    <x v="0"/>
    <n v="5"/>
    <x v="0"/>
    <x v="0"/>
    <x v="0"/>
    <x v="0"/>
    <x v="1"/>
    <x v="1"/>
    <x v="1"/>
    <x v="1"/>
    <x v="1"/>
    <x v="1"/>
    <x v="1"/>
    <x v="2"/>
    <x v="1"/>
    <x v="1"/>
    <x v="1"/>
    <x v="1"/>
    <x v="1"/>
    <x v="1"/>
    <x v="0"/>
    <x v="0"/>
    <x v="0"/>
    <x v="0"/>
    <x v="0"/>
    <x v="0"/>
    <x v="1"/>
    <x v="1"/>
    <x v="0"/>
    <x v="0"/>
    <x v="0"/>
    <x v="0"/>
    <x v="0"/>
    <x v="0"/>
    <x v="2"/>
    <x v="1"/>
    <x v="2"/>
    <x v="0"/>
    <x v="0"/>
    <x v="0"/>
    <s v="[NAME]"/>
    <m/>
    <x v="0"/>
    <m/>
    <x v="0"/>
    <x v="1"/>
    <x v="1"/>
    <x v="0"/>
    <m/>
    <m/>
    <s v="'CO': Completed"/>
  </r>
  <r>
    <s v="821374"/>
    <x v="16"/>
    <s v="Online"/>
    <s v="20220708"/>
    <s v="08:50"/>
    <s v="522"/>
    <s v="9"/>
    <s v="524"/>
    <m/>
    <m/>
    <d v="2022-10-01T00:00:00"/>
    <x v="2"/>
    <x v="1"/>
    <x v="2"/>
    <x v="0"/>
    <n v="5"/>
    <x v="0"/>
    <x v="0"/>
    <x v="0"/>
    <x v="0"/>
    <x v="0"/>
    <x v="2"/>
    <x v="0"/>
    <x v="2"/>
    <x v="1"/>
    <x v="1"/>
    <x v="0"/>
    <x v="0"/>
    <x v="0"/>
    <x v="0"/>
    <x v="0"/>
    <x v="0"/>
    <x v="1"/>
    <x v="1"/>
    <x v="0"/>
    <x v="0"/>
    <x v="1"/>
    <x v="2"/>
    <x v="0"/>
    <x v="0"/>
    <x v="0"/>
    <x v="0"/>
    <x v="1"/>
    <x v="2"/>
    <x v="0"/>
    <x v="0"/>
    <x v="0"/>
    <x v="0"/>
    <x v="1"/>
    <x v="1"/>
    <x v="0"/>
    <x v="0"/>
    <x v="0"/>
    <x v="0"/>
    <s v="[NAME] was a doll … she put up with my negativity was resilient in going above my expectations that I would even be identified as an American Citizen"/>
    <m/>
    <x v="0"/>
    <m/>
    <x v="2"/>
    <x v="0"/>
    <x v="1"/>
    <x v="1"/>
    <m/>
    <m/>
    <s v="'CO': Completed"/>
  </r>
  <r>
    <s v="821631"/>
    <x v="222"/>
    <s v="Online"/>
    <s v="20220824"/>
    <s v="18:10"/>
    <s v="496"/>
    <s v="8"/>
    <s v="559"/>
    <m/>
    <m/>
    <d v="2022-10-01T00:00:00"/>
    <x v="2"/>
    <x v="1"/>
    <x v="2"/>
    <x v="0"/>
    <n v="5"/>
    <x v="0"/>
    <x v="2"/>
    <x v="0"/>
    <x v="4"/>
    <x v="1"/>
    <x v="1"/>
    <x v="0"/>
    <x v="2"/>
    <x v="0"/>
    <x v="4"/>
    <x v="1"/>
    <x v="2"/>
    <x v="1"/>
    <x v="1"/>
    <x v="0"/>
    <x v="3"/>
    <x v="0"/>
    <x v="4"/>
    <x v="0"/>
    <x v="0"/>
    <x v="1"/>
    <x v="2"/>
    <x v="0"/>
    <x v="3"/>
    <x v="1"/>
    <x v="3"/>
    <x v="0"/>
    <x v="1"/>
    <x v="0"/>
    <x v="0"/>
    <x v="0"/>
    <x v="0"/>
    <x v="1"/>
    <x v="1"/>
    <x v="0"/>
    <x v="4"/>
    <x v="0"/>
    <x v="0"/>
    <s v="Very helpful and concerned in helping."/>
    <m/>
    <x v="0"/>
    <m/>
    <x v="1"/>
    <x v="1"/>
    <x v="1"/>
    <x v="1"/>
    <m/>
    <m/>
    <s v="'CO': Completed"/>
  </r>
  <r>
    <s v="821778"/>
    <x v="172"/>
    <s v="CATI"/>
    <s v="20220901"/>
    <s v="11:11"/>
    <s v="403"/>
    <s v="7"/>
    <m/>
    <s v="I0"/>
    <s v="'CO': Completed"/>
    <d v="2022-10-01T00:00:00"/>
    <x v="2"/>
    <x v="0"/>
    <x v="1"/>
    <x v="0"/>
    <n v="5"/>
    <x v="1"/>
    <x v="1"/>
    <x v="0"/>
    <x v="0"/>
    <x v="1"/>
    <x v="1"/>
    <x v="1"/>
    <x v="1"/>
    <x v="1"/>
    <x v="1"/>
    <x v="1"/>
    <x v="2"/>
    <x v="1"/>
    <x v="1"/>
    <x v="1"/>
    <x v="1"/>
    <x v="1"/>
    <x v="1"/>
    <x v="0"/>
    <x v="0"/>
    <x v="1"/>
    <x v="2"/>
    <x v="1"/>
    <x v="2"/>
    <x v="0"/>
    <x v="0"/>
    <x v="1"/>
    <x v="2"/>
    <x v="0"/>
    <x v="0"/>
    <x v="1"/>
    <x v="2"/>
    <x v="1"/>
    <x v="1"/>
    <x v="0"/>
    <x v="0"/>
    <x v="0"/>
    <x v="2"/>
    <m/>
    <m/>
    <x v="0"/>
    <m/>
    <x v="6"/>
    <x v="0"/>
    <x v="1"/>
    <x v="1"/>
    <s v="'CO': Completed"/>
    <n v="1"/>
    <s v="'I0': Interrupted"/>
  </r>
  <r>
    <s v="821867"/>
    <x v="19"/>
    <s v="Online"/>
    <s v="20220727"/>
    <s v="22:57"/>
    <s v="355"/>
    <s v="6"/>
    <s v="355"/>
    <m/>
    <m/>
    <d v="2022-10-01T00:00:00"/>
    <x v="2"/>
    <x v="0"/>
    <x v="1"/>
    <x v="0"/>
    <n v="5"/>
    <x v="0"/>
    <x v="0"/>
    <x v="1"/>
    <x v="2"/>
    <x v="1"/>
    <x v="1"/>
    <x v="1"/>
    <x v="1"/>
    <x v="1"/>
    <x v="1"/>
    <x v="1"/>
    <x v="2"/>
    <x v="1"/>
    <x v="1"/>
    <x v="1"/>
    <x v="1"/>
    <x v="1"/>
    <x v="1"/>
    <x v="0"/>
    <x v="0"/>
    <x v="1"/>
    <x v="2"/>
    <x v="1"/>
    <x v="2"/>
    <x v="0"/>
    <x v="0"/>
    <x v="1"/>
    <x v="2"/>
    <x v="0"/>
    <x v="0"/>
    <x v="0"/>
    <x v="0"/>
    <x v="0"/>
    <x v="0"/>
    <x v="3"/>
    <x v="4"/>
    <x v="3"/>
    <x v="0"/>
    <s v="Thank you for you help."/>
    <m/>
    <x v="0"/>
    <m/>
    <x v="2"/>
    <x v="3"/>
    <x v="1"/>
    <x v="1"/>
    <m/>
    <m/>
    <s v="'CO': Completed"/>
  </r>
  <r>
    <s v="822464"/>
    <x v="143"/>
    <s v="Online"/>
    <s v="20220927"/>
    <s v="11:10"/>
    <s v="327"/>
    <s v="5"/>
    <s v="327"/>
    <m/>
    <m/>
    <d v="2022-10-01T00:00:00"/>
    <x v="2"/>
    <x v="1"/>
    <x v="2"/>
    <x v="0"/>
    <n v="5"/>
    <x v="0"/>
    <x v="0"/>
    <x v="0"/>
    <x v="0"/>
    <x v="0"/>
    <x v="0"/>
    <x v="0"/>
    <x v="0"/>
    <x v="0"/>
    <x v="0"/>
    <x v="0"/>
    <x v="0"/>
    <x v="1"/>
    <x v="1"/>
    <x v="0"/>
    <x v="0"/>
    <x v="1"/>
    <x v="1"/>
    <x v="0"/>
    <x v="0"/>
    <x v="0"/>
    <x v="0"/>
    <x v="0"/>
    <x v="0"/>
    <x v="1"/>
    <x v="1"/>
    <x v="0"/>
    <x v="0"/>
    <x v="0"/>
    <x v="0"/>
    <x v="0"/>
    <x v="0"/>
    <x v="1"/>
    <x v="1"/>
    <x v="0"/>
    <x v="0"/>
    <x v="0"/>
    <x v="0"/>
    <s v="My case manager was helpful with informing me of all aspects of the HUDVASH PROGRAM. The process was quicker than I expected."/>
    <m/>
    <x v="0"/>
    <m/>
    <x v="1"/>
    <x v="1"/>
    <x v="1"/>
    <x v="1"/>
    <m/>
    <m/>
    <s v="'CO': Completed"/>
  </r>
  <r>
    <s v="823461"/>
    <x v="159"/>
    <s v="Online"/>
    <s v="20220701"/>
    <s v="14:58"/>
    <s v="514"/>
    <s v="9"/>
    <s v="524"/>
    <m/>
    <m/>
    <d v="2022-10-01T00:00:00"/>
    <x v="2"/>
    <x v="0"/>
    <x v="1"/>
    <x v="0"/>
    <n v="5"/>
    <x v="0"/>
    <x v="0"/>
    <x v="0"/>
    <x v="0"/>
    <x v="0"/>
    <x v="0"/>
    <x v="1"/>
    <x v="1"/>
    <x v="0"/>
    <x v="0"/>
    <x v="1"/>
    <x v="2"/>
    <x v="0"/>
    <x v="0"/>
    <x v="0"/>
    <x v="0"/>
    <x v="0"/>
    <x v="0"/>
    <x v="1"/>
    <x v="1"/>
    <x v="0"/>
    <x v="0"/>
    <x v="0"/>
    <x v="0"/>
    <x v="1"/>
    <x v="1"/>
    <x v="1"/>
    <x v="2"/>
    <x v="0"/>
    <x v="0"/>
    <x v="0"/>
    <x v="0"/>
    <x v="1"/>
    <x v="0"/>
    <x v="0"/>
    <x v="0"/>
    <x v="0"/>
    <x v="0"/>
    <s v="[NAME] was always encouraging and supportive and timely when it came to supporting me where ever I need it from housing to school he made sure i had a plan to make sustainable change wish more strugging veterans new about this"/>
    <m/>
    <x v="1"/>
    <s v="More promotion"/>
    <x v="1"/>
    <x v="1"/>
    <x v="1"/>
    <x v="1"/>
    <m/>
    <m/>
    <s v="'CO': Completed"/>
  </r>
  <r>
    <s v="823562"/>
    <x v="83"/>
    <s v="Online"/>
    <s v="20220721"/>
    <s v="21:49"/>
    <s v="404"/>
    <s v="7"/>
    <s v="554"/>
    <m/>
    <m/>
    <d v="2022-10-01T00:00:00"/>
    <x v="2"/>
    <x v="0"/>
    <x v="1"/>
    <x v="2"/>
    <n v="4"/>
    <x v="0"/>
    <x v="0"/>
    <x v="0"/>
    <x v="4"/>
    <x v="0"/>
    <x v="5"/>
    <x v="0"/>
    <x v="4"/>
    <x v="0"/>
    <x v="5"/>
    <x v="0"/>
    <x v="4"/>
    <x v="0"/>
    <x v="5"/>
    <x v="0"/>
    <x v="3"/>
    <x v="0"/>
    <x v="3"/>
    <x v="1"/>
    <x v="2"/>
    <x v="0"/>
    <x v="3"/>
    <x v="0"/>
    <x v="4"/>
    <x v="1"/>
    <x v="4"/>
    <x v="0"/>
    <x v="5"/>
    <x v="1"/>
    <x v="5"/>
    <x v="0"/>
    <x v="0"/>
    <x v="1"/>
    <x v="0"/>
    <x v="3"/>
    <x v="4"/>
    <x v="3"/>
    <x v="0"/>
    <s v="Very efficient!!"/>
    <m/>
    <x v="0"/>
    <m/>
    <x v="1"/>
    <x v="1"/>
    <x v="1"/>
    <x v="1"/>
    <m/>
    <m/>
    <s v="'CO': Completed"/>
  </r>
  <r>
    <s v="823868"/>
    <x v="67"/>
    <s v="Online"/>
    <s v="20220928"/>
    <s v="12:01"/>
    <s v="276"/>
    <s v="5"/>
    <s v="276"/>
    <m/>
    <m/>
    <d v="2022-10-01T00:00:00"/>
    <x v="0"/>
    <x v="0"/>
    <x v="1"/>
    <x v="1"/>
    <n v="3"/>
    <x v="0"/>
    <x v="0"/>
    <x v="0"/>
    <x v="1"/>
    <x v="0"/>
    <x v="5"/>
    <x v="1"/>
    <x v="1"/>
    <x v="1"/>
    <x v="1"/>
    <x v="1"/>
    <x v="2"/>
    <x v="1"/>
    <x v="1"/>
    <x v="1"/>
    <x v="1"/>
    <x v="1"/>
    <x v="1"/>
    <x v="0"/>
    <x v="0"/>
    <x v="0"/>
    <x v="4"/>
    <x v="0"/>
    <x v="3"/>
    <x v="0"/>
    <x v="0"/>
    <x v="0"/>
    <x v="5"/>
    <x v="1"/>
    <x v="3"/>
    <x v="0"/>
    <x v="0"/>
    <x v="2"/>
    <x v="0"/>
    <x v="3"/>
    <x v="4"/>
    <x v="3"/>
    <x v="0"/>
    <s v="P"/>
    <m/>
    <x v="0"/>
    <m/>
    <x v="0"/>
    <x v="0"/>
    <x v="1"/>
    <x v="1"/>
    <m/>
    <m/>
    <s v="'CO': Completed"/>
  </r>
  <r>
    <s v="824177"/>
    <x v="218"/>
    <s v="Online"/>
    <s v="20220805"/>
    <s v="17:27"/>
    <s v="479"/>
    <s v="8"/>
    <s v="479"/>
    <m/>
    <m/>
    <d v="2022-10-01T00:00:00"/>
    <x v="0"/>
    <x v="0"/>
    <x v="1"/>
    <x v="0"/>
    <n v="5"/>
    <x v="0"/>
    <x v="0"/>
    <x v="0"/>
    <x v="0"/>
    <x v="1"/>
    <x v="1"/>
    <x v="1"/>
    <x v="1"/>
    <x v="1"/>
    <x v="1"/>
    <x v="1"/>
    <x v="2"/>
    <x v="1"/>
    <x v="1"/>
    <x v="1"/>
    <x v="1"/>
    <x v="1"/>
    <x v="1"/>
    <x v="0"/>
    <x v="0"/>
    <x v="0"/>
    <x v="0"/>
    <x v="0"/>
    <x v="0"/>
    <x v="0"/>
    <x v="0"/>
    <x v="1"/>
    <x v="2"/>
    <x v="0"/>
    <x v="0"/>
    <x v="0"/>
    <x v="0"/>
    <x v="1"/>
    <x v="1"/>
    <x v="3"/>
    <x v="0"/>
    <x v="0"/>
    <x v="0"/>
    <s v="[NAME] was the most helpful courteous and professional individual.   She did what she said she would do and helped me out tremendously .  I may have ended up homeless had it not been for your agency.  I am very grateful for the help I received with rent and buying things for my new place. A million thanks."/>
    <m/>
    <x v="0"/>
    <m/>
    <x v="0"/>
    <x v="1"/>
    <x v="1"/>
    <x v="1"/>
    <m/>
    <m/>
    <s v="'CO': Completed"/>
  </r>
  <r>
    <s v="824478"/>
    <x v="28"/>
    <s v="CATI"/>
    <s v="20220802"/>
    <s v="13:16"/>
    <s v="210"/>
    <s v="4"/>
    <m/>
    <s v="I0"/>
    <s v="'CO': Completed"/>
    <d v="2022-10-01T00:00:00"/>
    <x v="2"/>
    <x v="0"/>
    <x v="1"/>
    <x v="0"/>
    <n v="5"/>
    <x v="0"/>
    <x v="0"/>
    <x v="0"/>
    <x v="4"/>
    <x v="1"/>
    <x v="1"/>
    <x v="1"/>
    <x v="1"/>
    <x v="1"/>
    <x v="1"/>
    <x v="1"/>
    <x v="2"/>
    <x v="1"/>
    <x v="1"/>
    <x v="1"/>
    <x v="1"/>
    <x v="1"/>
    <x v="1"/>
    <x v="0"/>
    <x v="0"/>
    <x v="1"/>
    <x v="2"/>
    <x v="0"/>
    <x v="4"/>
    <x v="1"/>
    <x v="2"/>
    <x v="0"/>
    <x v="5"/>
    <x v="1"/>
    <x v="3"/>
    <x v="1"/>
    <x v="3"/>
    <x v="1"/>
    <x v="1"/>
    <x v="0"/>
    <x v="0"/>
    <x v="0"/>
    <x v="2"/>
    <m/>
    <m/>
    <x v="0"/>
    <m/>
    <x v="1"/>
    <x v="1"/>
    <x v="1"/>
    <x v="1"/>
    <s v="'CO': Completed"/>
    <n v="1"/>
    <s v="'I0': Interrupted"/>
  </r>
  <r>
    <s v="824495"/>
    <x v="82"/>
    <s v="Online"/>
    <s v="20220804"/>
    <s v="07:00"/>
    <s v="219"/>
    <s v="4"/>
    <s v="320"/>
    <m/>
    <m/>
    <d v="2022-10-01T00:00:00"/>
    <x v="2"/>
    <x v="1"/>
    <x v="2"/>
    <x v="2"/>
    <n v="4"/>
    <x v="0"/>
    <x v="0"/>
    <x v="0"/>
    <x v="0"/>
    <x v="0"/>
    <x v="0"/>
    <x v="0"/>
    <x v="0"/>
    <x v="0"/>
    <x v="0"/>
    <x v="0"/>
    <x v="0"/>
    <x v="0"/>
    <x v="0"/>
    <x v="0"/>
    <x v="0"/>
    <x v="0"/>
    <x v="0"/>
    <x v="0"/>
    <x v="0"/>
    <x v="0"/>
    <x v="0"/>
    <x v="1"/>
    <x v="2"/>
    <x v="0"/>
    <x v="0"/>
    <x v="0"/>
    <x v="0"/>
    <x v="1"/>
    <x v="2"/>
    <x v="1"/>
    <x v="2"/>
    <x v="1"/>
    <x v="1"/>
    <x v="0"/>
    <x v="0"/>
    <x v="0"/>
    <x v="0"/>
    <s v="Just being helped and given the knowledge to handle my business"/>
    <m/>
    <x v="0"/>
    <m/>
    <x v="1"/>
    <x v="1"/>
    <x v="1"/>
    <x v="1"/>
    <m/>
    <m/>
    <s v="'CO': Completed"/>
  </r>
  <r>
    <s v="824538"/>
    <x v="205"/>
    <s v="Online"/>
    <s v="20220725"/>
    <s v="14:05"/>
    <s v="287"/>
    <s v="5"/>
    <s v="287"/>
    <m/>
    <m/>
    <d v="2022-10-01T00:00:00"/>
    <x v="1"/>
    <x v="0"/>
    <x v="1"/>
    <x v="0"/>
    <n v="5"/>
    <x v="0"/>
    <x v="0"/>
    <x v="1"/>
    <x v="2"/>
    <x v="1"/>
    <x v="1"/>
    <x v="1"/>
    <x v="1"/>
    <x v="0"/>
    <x v="0"/>
    <x v="1"/>
    <x v="2"/>
    <x v="1"/>
    <x v="1"/>
    <x v="0"/>
    <x v="0"/>
    <x v="1"/>
    <x v="1"/>
    <x v="0"/>
    <x v="0"/>
    <x v="1"/>
    <x v="2"/>
    <x v="0"/>
    <x v="0"/>
    <x v="1"/>
    <x v="1"/>
    <x v="1"/>
    <x v="2"/>
    <x v="0"/>
    <x v="0"/>
    <x v="0"/>
    <x v="0"/>
    <x v="1"/>
    <x v="0"/>
    <x v="0"/>
    <x v="0"/>
    <x v="3"/>
    <x v="0"/>
    <s v="I cannot express out gratude and appreciation enough for the staff that helped us at our time of dire need."/>
    <m/>
    <x v="0"/>
    <m/>
    <x v="0"/>
    <x v="1"/>
    <x v="1"/>
    <x v="1"/>
    <m/>
    <m/>
    <s v="'CO': Completed"/>
  </r>
  <r>
    <s v="824617"/>
    <x v="49"/>
    <s v="Online"/>
    <s v="20220923"/>
    <s v="18:17"/>
    <s v="479"/>
    <s v="8"/>
    <s v="480"/>
    <m/>
    <m/>
    <d v="2022-10-01T00:00:00"/>
    <x v="2"/>
    <x v="0"/>
    <x v="1"/>
    <x v="0"/>
    <n v="5"/>
    <x v="0"/>
    <x v="0"/>
    <x v="0"/>
    <x v="0"/>
    <x v="1"/>
    <x v="1"/>
    <x v="1"/>
    <x v="1"/>
    <x v="1"/>
    <x v="1"/>
    <x v="1"/>
    <x v="2"/>
    <x v="0"/>
    <x v="0"/>
    <x v="1"/>
    <x v="1"/>
    <x v="1"/>
    <x v="1"/>
    <x v="0"/>
    <x v="0"/>
    <x v="0"/>
    <x v="0"/>
    <x v="0"/>
    <x v="0"/>
    <x v="0"/>
    <x v="0"/>
    <x v="1"/>
    <x v="2"/>
    <x v="0"/>
    <x v="0"/>
    <x v="0"/>
    <x v="0"/>
    <x v="2"/>
    <x v="1"/>
    <x v="0"/>
    <x v="0"/>
    <x v="0"/>
    <x v="0"/>
    <s v="That where great ty"/>
    <m/>
    <x v="0"/>
    <m/>
    <x v="0"/>
    <x v="1"/>
    <x v="1"/>
    <x v="1"/>
    <m/>
    <m/>
    <s v="'CO': Completed"/>
  </r>
  <r>
    <s v="824859"/>
    <x v="1"/>
    <s v="Online"/>
    <s v="20220703"/>
    <s v="17:26"/>
    <s v="603"/>
    <s v="10"/>
    <s v="603"/>
    <m/>
    <m/>
    <d v="2022-10-01T00:00:00"/>
    <x v="2"/>
    <x v="0"/>
    <x v="1"/>
    <x v="3"/>
    <n v="2"/>
    <x v="0"/>
    <x v="0"/>
    <x v="0"/>
    <x v="0"/>
    <x v="1"/>
    <x v="1"/>
    <x v="1"/>
    <x v="1"/>
    <x v="0"/>
    <x v="0"/>
    <x v="1"/>
    <x v="2"/>
    <x v="1"/>
    <x v="1"/>
    <x v="1"/>
    <x v="1"/>
    <x v="1"/>
    <x v="1"/>
    <x v="0"/>
    <x v="0"/>
    <x v="1"/>
    <x v="2"/>
    <x v="0"/>
    <x v="0"/>
    <x v="0"/>
    <x v="0"/>
    <x v="0"/>
    <x v="0"/>
    <x v="0"/>
    <x v="0"/>
    <x v="0"/>
    <x v="0"/>
    <x v="2"/>
    <x v="1"/>
    <x v="0"/>
    <x v="0"/>
    <x v="0"/>
    <x v="0"/>
    <s v="Connected me with all the right resources that I needed for furniture, bedding. Always pleasant to communicate with my case worker and everyone that worked to make my experience an Excellentadventure...."/>
    <m/>
    <x v="0"/>
    <m/>
    <x v="5"/>
    <x v="1"/>
    <x v="1"/>
    <x v="1"/>
    <m/>
    <m/>
    <s v="'CO': Completed"/>
  </r>
  <r>
    <s v="825112"/>
    <x v="146"/>
    <s v="Online"/>
    <s v="20220906"/>
    <s v="17:16"/>
    <s v="241"/>
    <s v="4"/>
    <s v="241"/>
    <m/>
    <m/>
    <d v="2022-10-01T00:00:00"/>
    <x v="1"/>
    <x v="1"/>
    <x v="2"/>
    <x v="2"/>
    <n v="4"/>
    <x v="1"/>
    <x v="1"/>
    <x v="0"/>
    <x v="1"/>
    <x v="0"/>
    <x v="2"/>
    <x v="0"/>
    <x v="2"/>
    <x v="0"/>
    <x v="2"/>
    <x v="0"/>
    <x v="1"/>
    <x v="0"/>
    <x v="2"/>
    <x v="0"/>
    <x v="6"/>
    <x v="0"/>
    <x v="4"/>
    <x v="0"/>
    <x v="0"/>
    <x v="1"/>
    <x v="2"/>
    <x v="0"/>
    <x v="4"/>
    <x v="1"/>
    <x v="2"/>
    <x v="1"/>
    <x v="2"/>
    <x v="0"/>
    <x v="0"/>
    <x v="0"/>
    <x v="0"/>
    <x v="1"/>
    <x v="0"/>
    <x v="3"/>
    <x v="4"/>
    <x v="4"/>
    <x v="0"/>
    <s v="They were friendly"/>
    <m/>
    <x v="1"/>
    <s v="Increase the maximum income threshold.  Where it's at is way too low."/>
    <x v="0"/>
    <x v="1"/>
    <x v="1"/>
    <x v="1"/>
    <m/>
    <m/>
    <s v="'CO': Completed"/>
  </r>
  <r>
    <s v="825489"/>
    <x v="59"/>
    <s v="Online"/>
    <s v="20220723"/>
    <s v="05:42"/>
    <s v="1527"/>
    <s v="25"/>
    <s v="1527"/>
    <m/>
    <m/>
    <d v="2022-10-01T00:00:00"/>
    <x v="2"/>
    <x v="0"/>
    <x v="1"/>
    <x v="3"/>
    <n v="2"/>
    <x v="1"/>
    <x v="1"/>
    <x v="0"/>
    <x v="3"/>
    <x v="0"/>
    <x v="2"/>
    <x v="1"/>
    <x v="1"/>
    <x v="0"/>
    <x v="6"/>
    <x v="0"/>
    <x v="6"/>
    <x v="0"/>
    <x v="3"/>
    <x v="0"/>
    <x v="2"/>
    <x v="0"/>
    <x v="2"/>
    <x v="0"/>
    <x v="0"/>
    <x v="0"/>
    <x v="6"/>
    <x v="0"/>
    <x v="5"/>
    <x v="1"/>
    <x v="6"/>
    <x v="0"/>
    <x v="6"/>
    <x v="1"/>
    <x v="4"/>
    <x v="1"/>
    <x v="1"/>
    <x v="3"/>
    <x v="0"/>
    <x v="4"/>
    <x v="1"/>
    <x v="4"/>
    <x v="3"/>
    <s v="Receptionist was efficient  &amp; friendlt"/>
    <s v="Never met my case manager after 9 to 12 months.   I was left to live on street for 9 months.  I was not provided transportation support,  I was not provided direct housing assistance, I was not provided clothing assistance..  I had to borrow money &amp; use credit card to live $10,000. debt during homeless span.   SSVF office of Operation Sacred Trust of [LOCATION] did not appropriately assist me.  I will be seeking counselings  due to their actions.  I found a large number of their staff to be very argumentative &amp; non supportive to veterans as I listened to other veteran &amp; OST staff interactions for 8 months for 6 to 8 hours a day,. 4 to 5 days a week."/>
    <x v="1"/>
    <s v="Immediate housing is needed as GPDs seem to be full....also shelters aren't an option for many veterans due to covid, &amp; homeless non veteran drug usage.  Veteran Porting to affordable locations needs to be made available.  I personally am on SSDI &amp; needed affordable housing in accordance with my monthly check amount.  [LOCATION] did not offer SAFE affordable residency for my monthly check amount.  I was left outside homeless."/>
    <x v="0"/>
    <x v="1"/>
    <x v="3"/>
    <x v="1"/>
    <m/>
    <m/>
    <s v="'CO': Completed"/>
  </r>
  <r>
    <s v="825635"/>
    <x v="10"/>
    <s v="Online"/>
    <s v="20220831"/>
    <s v="11:18"/>
    <s v="468"/>
    <s v="8"/>
    <s v="470"/>
    <m/>
    <m/>
    <d v="2022-10-01T00:00:00"/>
    <x v="2"/>
    <x v="1"/>
    <x v="2"/>
    <x v="0"/>
    <n v="5"/>
    <x v="0"/>
    <x v="2"/>
    <x v="1"/>
    <x v="2"/>
    <x v="0"/>
    <x v="0"/>
    <x v="0"/>
    <x v="2"/>
    <x v="0"/>
    <x v="2"/>
    <x v="0"/>
    <x v="1"/>
    <x v="0"/>
    <x v="3"/>
    <x v="0"/>
    <x v="6"/>
    <x v="1"/>
    <x v="1"/>
    <x v="0"/>
    <x v="0"/>
    <x v="1"/>
    <x v="2"/>
    <x v="0"/>
    <x v="3"/>
    <x v="0"/>
    <x v="0"/>
    <x v="0"/>
    <x v="4"/>
    <x v="1"/>
    <x v="1"/>
    <x v="0"/>
    <x v="0"/>
    <x v="1"/>
    <x v="0"/>
    <x v="3"/>
    <x v="4"/>
    <x v="3"/>
    <x v="0"/>
    <s v="Always helped with dog food and laundry needs"/>
    <m/>
    <x v="0"/>
    <m/>
    <x v="0"/>
    <x v="0"/>
    <x v="1"/>
    <x v="1"/>
    <m/>
    <m/>
    <s v="'CO': Completed"/>
  </r>
  <r>
    <s v="825784"/>
    <x v="159"/>
    <s v="Online"/>
    <s v="20220907"/>
    <s v="11:57"/>
    <s v="620"/>
    <s v="10"/>
    <s v="622"/>
    <m/>
    <m/>
    <d v="2022-10-01T00:00:00"/>
    <x v="2"/>
    <x v="0"/>
    <x v="1"/>
    <x v="0"/>
    <n v="5"/>
    <x v="1"/>
    <x v="1"/>
    <x v="1"/>
    <x v="2"/>
    <x v="0"/>
    <x v="6"/>
    <x v="1"/>
    <x v="1"/>
    <x v="1"/>
    <x v="1"/>
    <x v="1"/>
    <x v="2"/>
    <x v="1"/>
    <x v="1"/>
    <x v="1"/>
    <x v="1"/>
    <x v="1"/>
    <x v="1"/>
    <x v="0"/>
    <x v="0"/>
    <x v="1"/>
    <x v="2"/>
    <x v="0"/>
    <x v="3"/>
    <x v="0"/>
    <x v="0"/>
    <x v="1"/>
    <x v="2"/>
    <x v="0"/>
    <x v="0"/>
    <x v="0"/>
    <x v="0"/>
    <x v="2"/>
    <x v="0"/>
    <x v="0"/>
    <x v="0"/>
    <x v="0"/>
    <x v="1"/>
    <m/>
    <s v="I have no negative comments at this time"/>
    <x v="0"/>
    <m/>
    <x v="0"/>
    <x v="1"/>
    <x v="4"/>
    <x v="1"/>
    <m/>
    <m/>
    <s v="'CO': Completed"/>
  </r>
  <r>
    <s v="825881"/>
    <x v="105"/>
    <s v="Online"/>
    <s v="20220926"/>
    <s v="20:12"/>
    <s v="472"/>
    <s v="8"/>
    <s v="472"/>
    <m/>
    <m/>
    <d v="2022-10-01T00:00:00"/>
    <x v="2"/>
    <x v="0"/>
    <x v="1"/>
    <x v="0"/>
    <n v="5"/>
    <x v="0"/>
    <x v="0"/>
    <x v="0"/>
    <x v="0"/>
    <x v="0"/>
    <x v="0"/>
    <x v="0"/>
    <x v="0"/>
    <x v="1"/>
    <x v="1"/>
    <x v="1"/>
    <x v="2"/>
    <x v="1"/>
    <x v="1"/>
    <x v="1"/>
    <x v="1"/>
    <x v="1"/>
    <x v="1"/>
    <x v="0"/>
    <x v="0"/>
    <x v="1"/>
    <x v="2"/>
    <x v="0"/>
    <x v="0"/>
    <x v="0"/>
    <x v="0"/>
    <x v="1"/>
    <x v="2"/>
    <x v="0"/>
    <x v="0"/>
    <x v="0"/>
    <x v="0"/>
    <x v="3"/>
    <x v="1"/>
    <x v="0"/>
    <x v="0"/>
    <x v="0"/>
    <x v="2"/>
    <m/>
    <m/>
    <x v="0"/>
    <m/>
    <x v="0"/>
    <x v="1"/>
    <x v="3"/>
    <x v="1"/>
    <m/>
    <m/>
    <s v="'CO': Completed"/>
  </r>
  <r>
    <s v="826231"/>
    <x v="157"/>
    <s v="Online"/>
    <s v="20220823"/>
    <s v="22:30"/>
    <s v="664"/>
    <s v="11"/>
    <s v="664"/>
    <m/>
    <m/>
    <d v="2022-10-01T00:00:00"/>
    <x v="3"/>
    <x v="0"/>
    <x v="1"/>
    <x v="0"/>
    <n v="5"/>
    <x v="0"/>
    <x v="0"/>
    <x v="1"/>
    <x v="2"/>
    <x v="1"/>
    <x v="1"/>
    <x v="1"/>
    <x v="1"/>
    <x v="0"/>
    <x v="0"/>
    <x v="1"/>
    <x v="2"/>
    <x v="1"/>
    <x v="1"/>
    <x v="0"/>
    <x v="0"/>
    <x v="1"/>
    <x v="1"/>
    <x v="0"/>
    <x v="0"/>
    <x v="0"/>
    <x v="0"/>
    <x v="0"/>
    <x v="0"/>
    <x v="0"/>
    <x v="0"/>
    <x v="1"/>
    <x v="2"/>
    <x v="0"/>
    <x v="0"/>
    <x v="1"/>
    <x v="2"/>
    <x v="1"/>
    <x v="1"/>
    <x v="0"/>
    <x v="0"/>
    <x v="0"/>
    <x v="0"/>
    <s v="The man that worked with our family was truly a blessing to us. He was very patient and understanding of our situation. We were able to understand a plan of action and budgeting for our family. He was able to guide us in the right direction of what to do next. We will forever be great full for this man and his hard work that was put into helping our family. Thank you!"/>
    <m/>
    <x v="0"/>
    <m/>
    <x v="0"/>
    <x v="1"/>
    <x v="1"/>
    <x v="0"/>
    <m/>
    <m/>
    <s v="'CO': Completed"/>
  </r>
  <r>
    <s v="827185"/>
    <x v="93"/>
    <s v="Online"/>
    <s v="20220721"/>
    <s v="10:40"/>
    <s v="360"/>
    <s v="6"/>
    <s v="360"/>
    <m/>
    <m/>
    <d v="2022-10-01T00:00:00"/>
    <x v="2"/>
    <x v="1"/>
    <x v="2"/>
    <x v="0"/>
    <n v="5"/>
    <x v="0"/>
    <x v="0"/>
    <x v="0"/>
    <x v="0"/>
    <x v="0"/>
    <x v="0"/>
    <x v="1"/>
    <x v="1"/>
    <x v="0"/>
    <x v="0"/>
    <x v="1"/>
    <x v="2"/>
    <x v="1"/>
    <x v="1"/>
    <x v="0"/>
    <x v="4"/>
    <x v="1"/>
    <x v="1"/>
    <x v="0"/>
    <x v="0"/>
    <x v="0"/>
    <x v="0"/>
    <x v="0"/>
    <x v="0"/>
    <x v="0"/>
    <x v="0"/>
    <x v="0"/>
    <x v="0"/>
    <x v="0"/>
    <x v="0"/>
    <x v="1"/>
    <x v="2"/>
    <x v="1"/>
    <x v="1"/>
    <x v="0"/>
    <x v="0"/>
    <x v="0"/>
    <x v="0"/>
    <s v="Everything  just God sent"/>
    <m/>
    <x v="0"/>
    <m/>
    <x v="1"/>
    <x v="1"/>
    <x v="1"/>
    <x v="1"/>
    <m/>
    <m/>
    <s v="'CO': Completed"/>
  </r>
  <r>
    <s v="827338"/>
    <x v="70"/>
    <s v="Online"/>
    <s v="20220708"/>
    <s v="16:37"/>
    <s v="777"/>
    <s v="13"/>
    <s v="777"/>
    <m/>
    <m/>
    <d v="2022-10-01T00:00:00"/>
    <x v="3"/>
    <x v="1"/>
    <x v="2"/>
    <x v="0"/>
    <n v="5"/>
    <x v="0"/>
    <x v="0"/>
    <x v="0"/>
    <x v="0"/>
    <x v="0"/>
    <x v="2"/>
    <x v="1"/>
    <x v="1"/>
    <x v="1"/>
    <x v="1"/>
    <x v="1"/>
    <x v="2"/>
    <x v="1"/>
    <x v="1"/>
    <x v="1"/>
    <x v="1"/>
    <x v="1"/>
    <x v="1"/>
    <x v="0"/>
    <x v="0"/>
    <x v="0"/>
    <x v="0"/>
    <x v="0"/>
    <x v="0"/>
    <x v="0"/>
    <x v="0"/>
    <x v="1"/>
    <x v="2"/>
    <x v="0"/>
    <x v="0"/>
    <x v="0"/>
    <x v="0"/>
    <x v="2"/>
    <x v="0"/>
    <x v="0"/>
    <x v="0"/>
    <x v="3"/>
    <x v="3"/>
    <s v="My second case rep [NAME] was very good easy to reach when needed and very helpful"/>
    <s v="My first case rep [NAME] was awful I could never reach him and it seemed like he never followed up with the things that he was suppose to do or get back to me working with him was an awful experience"/>
    <x v="0"/>
    <m/>
    <x v="1"/>
    <x v="0"/>
    <x v="0"/>
    <x v="1"/>
    <m/>
    <m/>
    <s v="'CO': Completed"/>
  </r>
  <r>
    <s v="827339"/>
    <x v="123"/>
    <s v="Online"/>
    <s v="20220720"/>
    <s v="20:37"/>
    <s v="394"/>
    <s v="7"/>
    <s v="396"/>
    <m/>
    <m/>
    <d v="2022-10-01T00:00:00"/>
    <x v="2"/>
    <x v="0"/>
    <x v="1"/>
    <x v="0"/>
    <n v="5"/>
    <x v="0"/>
    <x v="2"/>
    <x v="0"/>
    <x v="4"/>
    <x v="0"/>
    <x v="2"/>
    <x v="1"/>
    <x v="1"/>
    <x v="0"/>
    <x v="4"/>
    <x v="0"/>
    <x v="4"/>
    <x v="0"/>
    <x v="5"/>
    <x v="0"/>
    <x v="4"/>
    <x v="1"/>
    <x v="1"/>
    <x v="0"/>
    <x v="0"/>
    <x v="0"/>
    <x v="4"/>
    <x v="0"/>
    <x v="3"/>
    <x v="1"/>
    <x v="2"/>
    <x v="0"/>
    <x v="5"/>
    <x v="0"/>
    <x v="0"/>
    <x v="1"/>
    <x v="3"/>
    <x v="0"/>
    <x v="0"/>
    <x v="3"/>
    <x v="0"/>
    <x v="0"/>
    <x v="0"/>
    <s v="My worker[NAME] was awesome"/>
    <m/>
    <x v="0"/>
    <m/>
    <x v="1"/>
    <x v="1"/>
    <x v="1"/>
    <x v="1"/>
    <m/>
    <m/>
    <s v="'CO': Completed"/>
  </r>
  <r>
    <s v="828714"/>
    <x v="154"/>
    <s v="Online"/>
    <s v="20220921"/>
    <s v="11:01"/>
    <s v="2515"/>
    <s v="42"/>
    <s v="2515"/>
    <m/>
    <m/>
    <d v="2022-10-01T00:00:00"/>
    <x v="0"/>
    <x v="0"/>
    <x v="1"/>
    <x v="4"/>
    <n v="1"/>
    <x v="1"/>
    <x v="1"/>
    <x v="0"/>
    <x v="3"/>
    <x v="1"/>
    <x v="1"/>
    <x v="1"/>
    <x v="1"/>
    <x v="0"/>
    <x v="3"/>
    <x v="0"/>
    <x v="1"/>
    <x v="1"/>
    <x v="1"/>
    <x v="1"/>
    <x v="1"/>
    <x v="1"/>
    <x v="1"/>
    <x v="0"/>
    <x v="0"/>
    <x v="0"/>
    <x v="6"/>
    <x v="0"/>
    <x v="1"/>
    <x v="1"/>
    <x v="3"/>
    <x v="1"/>
    <x v="2"/>
    <x v="1"/>
    <x v="1"/>
    <x v="1"/>
    <x v="4"/>
    <x v="1"/>
    <x v="1"/>
    <x v="2"/>
    <x v="2"/>
    <x v="2"/>
    <x v="1"/>
    <m/>
    <s v="They were of no service. I accept that I am a hard placement. I would ask if there is anywhere they could lead me to immediate placement. They would say keep looking over  year I have exhausted everything I know. I came to them for help. I spent 3 months in the hospital I needed oxygen and a bi pap machine but have no home for it to have it delivered. We have been on the streets for over a year now. We drove 40 miles to meet with these people they were rude and unempathetic to our situation. Since then Everything I asked was never once answered or acknowledged in some cases. Never did they say what they could do to help. Only what I had to do. I did my part and everything I asked was a no. I called with a question for permanent housing. They said no but you need to come in to recertify. I didn't have the gas to make it another 40 miles.. In fact my van is out of gas in a church parking lot right now.  If you have any questions or concerns please call me at [PHONE NUMBER] [NAME] Honorably Discharged United States Marine"/>
    <x v="1"/>
    <s v="Please learn more about the plight of being homeless. Food pantries, for example are little help. Those meats and vegetables are nice but where do you cook them where do you store them?  Addiction can lead to homelessness but not all homeless people are addicts. Put together a small team whose sole purpose is to establish housing with landlords or property management, that agree to, on a case by case basis the past credit and legal issues and look only at today or tomorrow. Realize that some people will fall and need your help again. Have a general fund for limited use for us very rare situations for immediate placement for these families to get weekly hotel vouchers until permanent placement can be restored.   Hire more Vets who have been through the program who quick to separate fiction from non fiction. Help us get a place to lay our head instead of lip service or blaming the vet in spite of stupid mistakes we made. Thanks [NAME] [PHONE NUMBER]"/>
    <x v="0"/>
    <x v="1"/>
    <x v="1"/>
    <x v="1"/>
    <m/>
    <m/>
    <s v="'CO': Completed"/>
  </r>
  <r>
    <s v="830257"/>
    <x v="128"/>
    <s v="Online"/>
    <s v="20220718"/>
    <s v="21:51"/>
    <s v="352"/>
    <s v="6"/>
    <s v="352"/>
    <m/>
    <m/>
    <d v="2022-10-01T00:00:00"/>
    <x v="2"/>
    <x v="0"/>
    <x v="1"/>
    <x v="0"/>
    <n v="5"/>
    <x v="0"/>
    <x v="0"/>
    <x v="0"/>
    <x v="0"/>
    <x v="0"/>
    <x v="0"/>
    <x v="0"/>
    <x v="0"/>
    <x v="0"/>
    <x v="0"/>
    <x v="0"/>
    <x v="0"/>
    <x v="0"/>
    <x v="0"/>
    <x v="0"/>
    <x v="0"/>
    <x v="0"/>
    <x v="3"/>
    <x v="0"/>
    <x v="0"/>
    <x v="0"/>
    <x v="3"/>
    <x v="0"/>
    <x v="0"/>
    <x v="1"/>
    <x v="2"/>
    <x v="1"/>
    <x v="2"/>
    <x v="0"/>
    <x v="0"/>
    <x v="1"/>
    <x v="3"/>
    <x v="2"/>
    <x v="1"/>
    <x v="0"/>
    <x v="0"/>
    <x v="0"/>
    <x v="0"/>
    <s v="Thank you for everything"/>
    <m/>
    <x v="0"/>
    <m/>
    <x v="6"/>
    <x v="1"/>
    <x v="1"/>
    <x v="1"/>
    <m/>
    <m/>
    <s v="'CO': Completed"/>
  </r>
  <r>
    <s v="831455"/>
    <x v="245"/>
    <s v="Online"/>
    <s v="20220706"/>
    <s v="08:45"/>
    <s v="384"/>
    <s v="6"/>
    <s v="384"/>
    <m/>
    <m/>
    <d v="2022-10-01T00:00:00"/>
    <x v="2"/>
    <x v="1"/>
    <x v="2"/>
    <x v="2"/>
    <n v="4"/>
    <x v="0"/>
    <x v="0"/>
    <x v="0"/>
    <x v="0"/>
    <x v="1"/>
    <x v="1"/>
    <x v="1"/>
    <x v="1"/>
    <x v="1"/>
    <x v="1"/>
    <x v="1"/>
    <x v="2"/>
    <x v="0"/>
    <x v="0"/>
    <x v="1"/>
    <x v="1"/>
    <x v="0"/>
    <x v="0"/>
    <x v="0"/>
    <x v="0"/>
    <x v="1"/>
    <x v="2"/>
    <x v="0"/>
    <x v="0"/>
    <x v="1"/>
    <x v="1"/>
    <x v="0"/>
    <x v="0"/>
    <x v="0"/>
    <x v="0"/>
    <x v="1"/>
    <x v="2"/>
    <x v="2"/>
    <x v="1"/>
    <x v="0"/>
    <x v="0"/>
    <x v="0"/>
    <x v="0"/>
    <s v="[NAME] was very knowledgeable and extremely friendly and helpful."/>
    <m/>
    <x v="1"/>
    <s v="Provide transportation for veterans to find apartments and with laundry services when needed."/>
    <x v="1"/>
    <x v="1"/>
    <x v="1"/>
    <x v="1"/>
    <m/>
    <m/>
    <s v="'CO': Completed"/>
  </r>
  <r>
    <s v="831728"/>
    <x v="35"/>
    <s v="Online"/>
    <s v="20220706"/>
    <s v="11:18"/>
    <s v="177"/>
    <s v="3"/>
    <s v="177"/>
    <m/>
    <m/>
    <d v="2022-10-01T00:00:00"/>
    <x v="0"/>
    <x v="0"/>
    <x v="1"/>
    <x v="1"/>
    <n v="3"/>
    <x v="0"/>
    <x v="2"/>
    <x v="0"/>
    <x v="4"/>
    <x v="1"/>
    <x v="1"/>
    <x v="1"/>
    <x v="1"/>
    <x v="1"/>
    <x v="1"/>
    <x v="1"/>
    <x v="2"/>
    <x v="1"/>
    <x v="1"/>
    <x v="1"/>
    <x v="1"/>
    <x v="1"/>
    <x v="1"/>
    <x v="0"/>
    <x v="0"/>
    <x v="1"/>
    <x v="2"/>
    <x v="0"/>
    <x v="1"/>
    <x v="0"/>
    <x v="0"/>
    <x v="1"/>
    <x v="2"/>
    <x v="0"/>
    <x v="0"/>
    <x v="0"/>
    <x v="0"/>
    <x v="1"/>
    <x v="1"/>
    <x v="3"/>
    <x v="1"/>
    <x v="4"/>
    <x v="2"/>
    <m/>
    <m/>
    <x v="0"/>
    <m/>
    <x v="3"/>
    <x v="1"/>
    <x v="1"/>
    <x v="0"/>
    <m/>
    <m/>
    <s v="'CO': Completed"/>
  </r>
  <r>
    <s v="832149"/>
    <x v="86"/>
    <s v="Online"/>
    <s v="20220909"/>
    <s v="13:51"/>
    <s v="286"/>
    <s v="5"/>
    <s v="286"/>
    <m/>
    <m/>
    <d v="2022-10-01T00:00:00"/>
    <x v="2"/>
    <x v="1"/>
    <x v="2"/>
    <x v="0"/>
    <n v="5"/>
    <x v="0"/>
    <x v="0"/>
    <x v="0"/>
    <x v="0"/>
    <x v="1"/>
    <x v="1"/>
    <x v="0"/>
    <x v="0"/>
    <x v="0"/>
    <x v="0"/>
    <x v="0"/>
    <x v="0"/>
    <x v="0"/>
    <x v="0"/>
    <x v="0"/>
    <x v="0"/>
    <x v="1"/>
    <x v="1"/>
    <x v="0"/>
    <x v="0"/>
    <x v="0"/>
    <x v="0"/>
    <x v="0"/>
    <x v="0"/>
    <x v="0"/>
    <x v="0"/>
    <x v="0"/>
    <x v="0"/>
    <x v="0"/>
    <x v="0"/>
    <x v="1"/>
    <x v="2"/>
    <x v="0"/>
    <x v="1"/>
    <x v="2"/>
    <x v="0"/>
    <x v="0"/>
    <x v="0"/>
    <s v="Staff helped me"/>
    <m/>
    <x v="0"/>
    <m/>
    <x v="0"/>
    <x v="1"/>
    <x v="1"/>
    <x v="1"/>
    <m/>
    <m/>
    <s v="'CO': Completed"/>
  </r>
  <r>
    <s v="832440"/>
    <x v="34"/>
    <s v="Online"/>
    <s v="20220816"/>
    <s v="06:11"/>
    <s v="385"/>
    <s v="6"/>
    <s v="385"/>
    <m/>
    <m/>
    <d v="2022-10-01T00:00:00"/>
    <x v="2"/>
    <x v="0"/>
    <x v="1"/>
    <x v="0"/>
    <n v="5"/>
    <x v="0"/>
    <x v="0"/>
    <x v="0"/>
    <x v="0"/>
    <x v="0"/>
    <x v="2"/>
    <x v="1"/>
    <x v="1"/>
    <x v="1"/>
    <x v="1"/>
    <x v="0"/>
    <x v="1"/>
    <x v="0"/>
    <x v="2"/>
    <x v="1"/>
    <x v="1"/>
    <x v="1"/>
    <x v="1"/>
    <x v="0"/>
    <x v="0"/>
    <x v="1"/>
    <x v="2"/>
    <x v="0"/>
    <x v="0"/>
    <x v="1"/>
    <x v="3"/>
    <x v="0"/>
    <x v="0"/>
    <x v="1"/>
    <x v="3"/>
    <x v="1"/>
    <x v="2"/>
    <x v="1"/>
    <x v="0"/>
    <x v="3"/>
    <x v="0"/>
    <x v="3"/>
    <x v="0"/>
    <s v="Na"/>
    <m/>
    <x v="0"/>
    <m/>
    <x v="1"/>
    <x v="1"/>
    <x v="1"/>
    <x v="1"/>
    <m/>
    <m/>
    <s v="'CO': Completed"/>
  </r>
  <r>
    <s v="833275"/>
    <x v="29"/>
    <s v="Online"/>
    <s v="20220724"/>
    <s v="12:49"/>
    <s v="403"/>
    <s v="7"/>
    <s v="403"/>
    <m/>
    <m/>
    <d v="2022-10-01T00:00:00"/>
    <x v="0"/>
    <x v="0"/>
    <x v="1"/>
    <x v="0"/>
    <n v="5"/>
    <x v="0"/>
    <x v="0"/>
    <x v="0"/>
    <x v="0"/>
    <x v="0"/>
    <x v="0"/>
    <x v="1"/>
    <x v="1"/>
    <x v="1"/>
    <x v="1"/>
    <x v="1"/>
    <x v="2"/>
    <x v="1"/>
    <x v="1"/>
    <x v="1"/>
    <x v="1"/>
    <x v="1"/>
    <x v="1"/>
    <x v="0"/>
    <x v="0"/>
    <x v="1"/>
    <x v="2"/>
    <x v="0"/>
    <x v="0"/>
    <x v="0"/>
    <x v="0"/>
    <x v="1"/>
    <x v="2"/>
    <x v="0"/>
    <x v="0"/>
    <x v="0"/>
    <x v="0"/>
    <x v="1"/>
    <x v="1"/>
    <x v="3"/>
    <x v="4"/>
    <x v="3"/>
    <x v="0"/>
    <s v="Very helpful and supportive"/>
    <m/>
    <x v="0"/>
    <m/>
    <x v="1"/>
    <x v="1"/>
    <x v="0"/>
    <x v="1"/>
    <m/>
    <m/>
    <s v="'CO': Completed"/>
  </r>
  <r>
    <s v="833830"/>
    <x v="87"/>
    <s v="Online"/>
    <s v="20220706"/>
    <s v="17:33"/>
    <s v="2042"/>
    <s v="34"/>
    <s v="2042"/>
    <m/>
    <m/>
    <d v="2022-10-01T00:00:00"/>
    <x v="2"/>
    <x v="0"/>
    <x v="1"/>
    <x v="1"/>
    <n v="3"/>
    <x v="1"/>
    <x v="1"/>
    <x v="0"/>
    <x v="1"/>
    <x v="0"/>
    <x v="5"/>
    <x v="1"/>
    <x v="1"/>
    <x v="1"/>
    <x v="1"/>
    <x v="1"/>
    <x v="2"/>
    <x v="1"/>
    <x v="1"/>
    <x v="1"/>
    <x v="1"/>
    <x v="1"/>
    <x v="1"/>
    <x v="0"/>
    <x v="0"/>
    <x v="0"/>
    <x v="4"/>
    <x v="0"/>
    <x v="3"/>
    <x v="0"/>
    <x v="0"/>
    <x v="0"/>
    <x v="4"/>
    <x v="0"/>
    <x v="0"/>
    <x v="0"/>
    <x v="0"/>
    <x v="1"/>
    <x v="1"/>
    <x v="1"/>
    <x v="2"/>
    <x v="3"/>
    <x v="1"/>
    <m/>
    <s v="I left a voicemail for [NAME]and called her again and got her live.  We confirmed my name is [NAME] by me telling her Hi this is [NAME], I left you a voicemail, got your voicemail and am calling bac about receive HUD-VASH services.  ANd during our conversation she called me ma'm.  My name is [NAME] and I stoppe dher immediately and said Why did you just call me ma'm we established my name is [NAME]  Her response was sorry I'm hard of hearing, not sorry sir to show she was correcting herself.  And once we have established I am [NAME] previously in the call, this shouldn't have happened and nothing to do with not being able to hear well.  SHe had adknowledged that we both knew who I was at the beginning of the call, that I was [NAME] the person who had left her a voicemail and that she had tried to reach bac and had left me a voicemail.  I found this so offputting for someone who is paid to help me and knows my name being that disrespectful.  I finally got the information from her as to what days they do the intake for HUD-VASH and where at.  But after her so de-masculinizing me and humiliating me and called me ma'm it makes me very uncomfortable to come her or her colleague (they are the only two intake people for the HUD-VASH program.  If she had at least apolojized and said sorry about that sir, then I would be feeling a lot more respected enough to come see her or her colleague in person to get the HUD-VASh housing help I need."/>
    <x v="1"/>
    <s v="I hope you read my comments on me a homeless Vet needing to come in and get HUD-VASH services and instead of get insulted and called ma'm after[NAME] established I am [NAME].  Even when she called me back and left a voicemail, she said hi calling in regards to[NAME], please have him call me, rather that saying Hi [NAME] this is [NAME]calling YOU back.  She left the voicemail as if I WASN'T [NAME] although I left a simple voicemail stating Hi this IS [NAME] calling to find out more information about the HUD-VASH program.  It's not fair that other Veteran's get to call in and get the help the need for housing and instead I am here humiliated and too embarassed to come meet her now face to face to try and get approved for my HUD-VASH program."/>
    <x v="2"/>
    <x v="0"/>
    <x v="4"/>
    <x v="1"/>
    <m/>
    <m/>
    <s v="'CO': Completed"/>
  </r>
  <r>
    <s v="834524"/>
    <x v="25"/>
    <s v="Online"/>
    <s v="20220721"/>
    <s v="20:02"/>
    <s v="625"/>
    <s v="10"/>
    <s v="627"/>
    <m/>
    <m/>
    <d v="2022-10-01T00:00:00"/>
    <x v="3"/>
    <x v="0"/>
    <x v="1"/>
    <x v="2"/>
    <n v="4"/>
    <x v="0"/>
    <x v="0"/>
    <x v="0"/>
    <x v="0"/>
    <x v="1"/>
    <x v="1"/>
    <x v="1"/>
    <x v="1"/>
    <x v="1"/>
    <x v="1"/>
    <x v="1"/>
    <x v="2"/>
    <x v="1"/>
    <x v="1"/>
    <x v="1"/>
    <x v="1"/>
    <x v="1"/>
    <x v="1"/>
    <x v="0"/>
    <x v="0"/>
    <x v="0"/>
    <x v="0"/>
    <x v="0"/>
    <x v="0"/>
    <x v="1"/>
    <x v="1"/>
    <x v="0"/>
    <x v="0"/>
    <x v="0"/>
    <x v="0"/>
    <x v="0"/>
    <x v="0"/>
    <x v="2"/>
    <x v="1"/>
    <x v="0"/>
    <x v="0"/>
    <x v="0"/>
    <x v="0"/>
    <s v="[NAME] was very efficient throughout the whole process and I’m extremely thankful for your program! I came to this state with limited funds and I was able to get on my feet due to your program. Your program gave me a chance to get my life back on track."/>
    <m/>
    <x v="0"/>
    <m/>
    <x v="1"/>
    <x v="1"/>
    <x v="1"/>
    <x v="0"/>
    <m/>
    <m/>
    <s v="'CO': Completed"/>
  </r>
  <r>
    <s v="834735"/>
    <x v="120"/>
    <s v="Online"/>
    <s v="20220823"/>
    <s v="13:49"/>
    <s v="1"/>
    <s v="0"/>
    <s v="2"/>
    <m/>
    <m/>
    <d v="2022-10-01T00:00:00"/>
    <x v="2"/>
    <x v="0"/>
    <x v="1"/>
    <x v="0"/>
    <n v="5"/>
    <x v="0"/>
    <x v="0"/>
    <x v="0"/>
    <x v="0"/>
    <x v="0"/>
    <x v="0"/>
    <x v="0"/>
    <x v="0"/>
    <x v="1"/>
    <x v="1"/>
    <x v="1"/>
    <x v="2"/>
    <x v="0"/>
    <x v="0"/>
    <x v="1"/>
    <x v="1"/>
    <x v="1"/>
    <x v="1"/>
    <x v="0"/>
    <x v="0"/>
    <x v="1"/>
    <x v="2"/>
    <x v="0"/>
    <x v="0"/>
    <x v="0"/>
    <x v="0"/>
    <x v="1"/>
    <x v="2"/>
    <x v="0"/>
    <x v="0"/>
    <x v="0"/>
    <x v="0"/>
    <x v="2"/>
    <x v="1"/>
    <x v="0"/>
    <x v="0"/>
    <x v="0"/>
    <x v="0"/>
    <s v="I'm a past social service worker myself and I found this agency just wonderful in every respect. I've been to a lot of agencies and this one and the people who work there are wonderful, courteous, punctual, and everything was wonderful."/>
    <m/>
    <x v="0"/>
    <m/>
    <x v="0"/>
    <x v="3"/>
    <x v="1"/>
    <x v="1"/>
    <m/>
    <m/>
    <m/>
  </r>
  <r>
    <s v="834947"/>
    <x v="116"/>
    <s v="Online"/>
    <s v="20220809"/>
    <s v="11:24"/>
    <s v="1409"/>
    <s v="23"/>
    <s v="1409"/>
    <m/>
    <m/>
    <d v="2022-10-01T00:00:00"/>
    <x v="0"/>
    <x v="0"/>
    <x v="1"/>
    <x v="1"/>
    <n v="3"/>
    <x v="1"/>
    <x v="1"/>
    <x v="0"/>
    <x v="1"/>
    <x v="0"/>
    <x v="6"/>
    <x v="0"/>
    <x v="4"/>
    <x v="0"/>
    <x v="5"/>
    <x v="0"/>
    <x v="1"/>
    <x v="0"/>
    <x v="4"/>
    <x v="0"/>
    <x v="6"/>
    <x v="0"/>
    <x v="4"/>
    <x v="0"/>
    <x v="0"/>
    <x v="0"/>
    <x v="4"/>
    <x v="0"/>
    <x v="3"/>
    <x v="1"/>
    <x v="3"/>
    <x v="0"/>
    <x v="1"/>
    <x v="0"/>
    <x v="0"/>
    <x v="0"/>
    <x v="0"/>
    <x v="2"/>
    <x v="0"/>
    <x v="1"/>
    <x v="2"/>
    <x v="1"/>
    <x v="2"/>
    <m/>
    <m/>
    <x v="1"/>
    <s v="They need more staff to help in assistance veterans to go back an froth to the hospital and back home ???"/>
    <x v="1"/>
    <x v="1"/>
    <x v="0"/>
    <x v="1"/>
    <m/>
    <m/>
    <s v="'CO': Completed"/>
  </r>
  <r>
    <s v="835612"/>
    <x v="133"/>
    <s v="Online"/>
    <s v="20220912"/>
    <s v="12:00"/>
    <s v="264"/>
    <s v="4"/>
    <s v="264"/>
    <m/>
    <m/>
    <d v="2022-10-01T00:00:00"/>
    <x v="1"/>
    <x v="0"/>
    <x v="1"/>
    <x v="0"/>
    <n v="5"/>
    <x v="0"/>
    <x v="0"/>
    <x v="0"/>
    <x v="0"/>
    <x v="0"/>
    <x v="4"/>
    <x v="1"/>
    <x v="1"/>
    <x v="1"/>
    <x v="1"/>
    <x v="0"/>
    <x v="4"/>
    <x v="1"/>
    <x v="1"/>
    <x v="1"/>
    <x v="1"/>
    <x v="1"/>
    <x v="1"/>
    <x v="0"/>
    <x v="0"/>
    <x v="1"/>
    <x v="2"/>
    <x v="0"/>
    <x v="0"/>
    <x v="1"/>
    <x v="1"/>
    <x v="0"/>
    <x v="0"/>
    <x v="0"/>
    <x v="0"/>
    <x v="0"/>
    <x v="0"/>
    <x v="1"/>
    <x v="1"/>
    <x v="0"/>
    <x v="0"/>
    <x v="0"/>
    <x v="2"/>
    <m/>
    <m/>
    <x v="0"/>
    <m/>
    <x v="0"/>
    <x v="1"/>
    <x v="1"/>
    <x v="1"/>
    <m/>
    <m/>
    <s v="'CO': Completed"/>
  </r>
  <r>
    <s v="836516"/>
    <x v="44"/>
    <s v="Online"/>
    <s v="20220822"/>
    <s v="11:53"/>
    <s v="882"/>
    <s v="15"/>
    <s v="882"/>
    <m/>
    <m/>
    <d v="2022-10-01T00:00:00"/>
    <x v="2"/>
    <x v="0"/>
    <x v="1"/>
    <x v="2"/>
    <n v="4"/>
    <x v="0"/>
    <x v="0"/>
    <x v="0"/>
    <x v="0"/>
    <x v="1"/>
    <x v="1"/>
    <x v="1"/>
    <x v="1"/>
    <x v="1"/>
    <x v="1"/>
    <x v="1"/>
    <x v="2"/>
    <x v="1"/>
    <x v="1"/>
    <x v="1"/>
    <x v="1"/>
    <x v="1"/>
    <x v="1"/>
    <x v="0"/>
    <x v="0"/>
    <x v="0"/>
    <x v="0"/>
    <x v="0"/>
    <x v="4"/>
    <x v="0"/>
    <x v="0"/>
    <x v="0"/>
    <x v="0"/>
    <x v="0"/>
    <x v="0"/>
    <x v="1"/>
    <x v="2"/>
    <x v="1"/>
    <x v="1"/>
    <x v="3"/>
    <x v="0"/>
    <x v="3"/>
    <x v="1"/>
    <m/>
    <s v="Timeless of payments."/>
    <x v="1"/>
    <s v="Need to know what can  happen next. (I.E.) if this program fails, what's next?"/>
    <x v="3"/>
    <x v="1"/>
    <x v="1"/>
    <x v="1"/>
    <m/>
    <m/>
    <s v="'CO': Completed"/>
  </r>
  <r>
    <s v="837120"/>
    <x v="52"/>
    <s v="Online"/>
    <s v="20220930"/>
    <s v="17:25"/>
    <s v="506"/>
    <s v="8"/>
    <s v="506"/>
    <m/>
    <m/>
    <d v="2022-10-01T00:00:00"/>
    <x v="1"/>
    <x v="0"/>
    <x v="0"/>
    <x v="0"/>
    <n v="5"/>
    <x v="0"/>
    <x v="0"/>
    <x v="0"/>
    <x v="0"/>
    <x v="0"/>
    <x v="0"/>
    <x v="0"/>
    <x v="0"/>
    <x v="0"/>
    <x v="0"/>
    <x v="0"/>
    <x v="0"/>
    <x v="1"/>
    <x v="1"/>
    <x v="0"/>
    <x v="0"/>
    <x v="1"/>
    <x v="1"/>
    <x v="0"/>
    <x v="0"/>
    <x v="1"/>
    <x v="2"/>
    <x v="0"/>
    <x v="0"/>
    <x v="1"/>
    <x v="1"/>
    <x v="0"/>
    <x v="0"/>
    <x v="0"/>
    <x v="0"/>
    <x v="0"/>
    <x v="0"/>
    <x v="1"/>
    <x v="1"/>
    <x v="0"/>
    <x v="0"/>
    <x v="0"/>
    <x v="0"/>
    <s v="Always friendly courteous. Super down to earth."/>
    <m/>
    <x v="0"/>
    <m/>
    <x v="3"/>
    <x v="1"/>
    <x v="1"/>
    <x v="1"/>
    <m/>
    <m/>
    <s v="'CO': Completed"/>
  </r>
  <r>
    <s v="837215"/>
    <x v="35"/>
    <s v="IVR"/>
    <s v="20220910"/>
    <s v="13:37"/>
    <s v="503"/>
    <s v="8"/>
    <m/>
    <s v="'CO': Completed"/>
    <s v="'CO': Completed"/>
    <d v="2022-10-01T00:00:00"/>
    <x v="2"/>
    <x v="0"/>
    <x v="1"/>
    <x v="2"/>
    <n v="4"/>
    <x v="0"/>
    <x v="0"/>
    <x v="0"/>
    <x v="0"/>
    <x v="1"/>
    <x v="1"/>
    <x v="1"/>
    <x v="1"/>
    <x v="1"/>
    <x v="1"/>
    <x v="1"/>
    <x v="2"/>
    <x v="1"/>
    <x v="1"/>
    <x v="1"/>
    <x v="1"/>
    <x v="1"/>
    <x v="1"/>
    <x v="0"/>
    <x v="0"/>
    <x v="1"/>
    <x v="2"/>
    <x v="1"/>
    <x v="2"/>
    <x v="1"/>
    <x v="2"/>
    <x v="1"/>
    <x v="2"/>
    <x v="1"/>
    <x v="3"/>
    <x v="1"/>
    <x v="2"/>
    <x v="3"/>
    <x v="1"/>
    <x v="0"/>
    <x v="0"/>
    <x v="0"/>
    <x v="0"/>
    <s v="Service was great, impressive."/>
    <m/>
    <x v="0"/>
    <m/>
    <x v="1"/>
    <x v="1"/>
    <x v="1"/>
    <x v="1"/>
    <s v="'CO': Completed"/>
    <n v="1"/>
    <s v="'CO': Completed"/>
  </r>
  <r>
    <s v="838542"/>
    <x v="151"/>
    <s v="Online"/>
    <s v="20220818"/>
    <s v="16:50"/>
    <s v="345"/>
    <s v="6"/>
    <s v="345"/>
    <m/>
    <m/>
    <d v="2022-10-01T00:00:00"/>
    <x v="2"/>
    <x v="0"/>
    <x v="1"/>
    <x v="0"/>
    <n v="5"/>
    <x v="1"/>
    <x v="1"/>
    <x v="0"/>
    <x v="0"/>
    <x v="1"/>
    <x v="1"/>
    <x v="1"/>
    <x v="1"/>
    <x v="1"/>
    <x v="1"/>
    <x v="1"/>
    <x v="2"/>
    <x v="1"/>
    <x v="1"/>
    <x v="0"/>
    <x v="3"/>
    <x v="1"/>
    <x v="1"/>
    <x v="0"/>
    <x v="0"/>
    <x v="0"/>
    <x v="0"/>
    <x v="0"/>
    <x v="0"/>
    <x v="0"/>
    <x v="0"/>
    <x v="1"/>
    <x v="2"/>
    <x v="0"/>
    <x v="0"/>
    <x v="0"/>
    <x v="0"/>
    <x v="1"/>
    <x v="0"/>
    <x v="0"/>
    <x v="1"/>
    <x v="3"/>
    <x v="0"/>
    <s v="Yes the lady I work with, was Excellentshe's very courteous and understanding and I really appreciate the assistance I got with my rent."/>
    <m/>
    <x v="0"/>
    <m/>
    <x v="1"/>
    <x v="1"/>
    <x v="0"/>
    <x v="0"/>
    <m/>
    <m/>
    <s v="'CO': Completed"/>
  </r>
  <r>
    <s v="839197"/>
    <x v="29"/>
    <s v="CATI"/>
    <s v="20220811"/>
    <s v="14:05"/>
    <s v="405"/>
    <s v="7"/>
    <m/>
    <s v="I0"/>
    <s v="'CO': Completed"/>
    <d v="2022-10-01T00:00:00"/>
    <x v="2"/>
    <x v="0"/>
    <x v="1"/>
    <x v="0"/>
    <n v="5"/>
    <x v="0"/>
    <x v="0"/>
    <x v="0"/>
    <x v="0"/>
    <x v="1"/>
    <x v="1"/>
    <x v="0"/>
    <x v="0"/>
    <x v="0"/>
    <x v="0"/>
    <x v="1"/>
    <x v="2"/>
    <x v="1"/>
    <x v="1"/>
    <x v="0"/>
    <x v="0"/>
    <x v="1"/>
    <x v="1"/>
    <x v="0"/>
    <x v="0"/>
    <x v="1"/>
    <x v="2"/>
    <x v="0"/>
    <x v="0"/>
    <x v="0"/>
    <x v="0"/>
    <x v="0"/>
    <x v="0"/>
    <x v="0"/>
    <x v="0"/>
    <x v="1"/>
    <x v="2"/>
    <x v="1"/>
    <x v="1"/>
    <x v="0"/>
    <x v="0"/>
    <x v="0"/>
    <x v="2"/>
    <m/>
    <m/>
    <x v="0"/>
    <m/>
    <x v="1"/>
    <x v="1"/>
    <x v="1"/>
    <x v="1"/>
    <s v="'CO': Completed"/>
    <n v="1"/>
    <s v="'I0': Interrupted"/>
  </r>
  <r>
    <s v="839567"/>
    <x v="35"/>
    <s v="IVR"/>
    <s v="20220713"/>
    <s v="08:16"/>
    <s v="334"/>
    <s v="6"/>
    <m/>
    <s v="I0"/>
    <s v="'CO': Completed"/>
    <d v="2022-10-01T00:00:00"/>
    <x v="2"/>
    <x v="1"/>
    <x v="2"/>
    <x v="0"/>
    <n v="5"/>
    <x v="0"/>
    <x v="0"/>
    <x v="0"/>
    <x v="0"/>
    <x v="0"/>
    <x v="0"/>
    <x v="1"/>
    <x v="1"/>
    <x v="0"/>
    <x v="0"/>
    <x v="1"/>
    <x v="2"/>
    <x v="0"/>
    <x v="0"/>
    <x v="1"/>
    <x v="1"/>
    <x v="1"/>
    <x v="1"/>
    <x v="0"/>
    <x v="0"/>
    <x v="0"/>
    <x v="0"/>
    <x v="0"/>
    <x v="0"/>
    <x v="1"/>
    <x v="1"/>
    <x v="0"/>
    <x v="0"/>
    <x v="1"/>
    <x v="2"/>
    <x v="1"/>
    <x v="2"/>
    <x v="1"/>
    <x v="0"/>
    <x v="0"/>
    <x v="0"/>
    <x v="0"/>
    <x v="0"/>
    <s v="The services are very helpful and the agents and case management support team was really nice."/>
    <m/>
    <x v="0"/>
    <m/>
    <x v="1"/>
    <x v="1"/>
    <x v="1"/>
    <x v="1"/>
    <s v="'CO': Completed"/>
    <n v="1"/>
    <s v="'I0': Interrupted"/>
  </r>
  <r>
    <s v="839630"/>
    <x v="67"/>
    <s v="Online"/>
    <s v="20220727"/>
    <s v="12:21"/>
    <s v="1464"/>
    <s v="24"/>
    <s v="1464"/>
    <m/>
    <m/>
    <d v="2022-10-01T00:00:00"/>
    <x v="2"/>
    <x v="1"/>
    <x v="2"/>
    <x v="2"/>
    <n v="4"/>
    <x v="0"/>
    <x v="0"/>
    <x v="0"/>
    <x v="4"/>
    <x v="1"/>
    <x v="1"/>
    <x v="1"/>
    <x v="1"/>
    <x v="1"/>
    <x v="1"/>
    <x v="1"/>
    <x v="2"/>
    <x v="1"/>
    <x v="1"/>
    <x v="0"/>
    <x v="4"/>
    <x v="1"/>
    <x v="1"/>
    <x v="0"/>
    <x v="0"/>
    <x v="0"/>
    <x v="3"/>
    <x v="1"/>
    <x v="2"/>
    <x v="0"/>
    <x v="0"/>
    <x v="1"/>
    <x v="2"/>
    <x v="0"/>
    <x v="0"/>
    <x v="0"/>
    <x v="0"/>
    <x v="2"/>
    <x v="1"/>
    <x v="0"/>
    <x v="0"/>
    <x v="0"/>
    <x v="0"/>
    <s v="The staff was always willing to help in anyway the could. They are polite and curtoius when they would deal with me."/>
    <m/>
    <x v="0"/>
    <m/>
    <x v="1"/>
    <x v="1"/>
    <x v="1"/>
    <x v="1"/>
    <m/>
    <m/>
    <s v="'CO': Completed"/>
  </r>
  <r>
    <s v="840260"/>
    <x v="59"/>
    <s v="Online"/>
    <s v="20220908"/>
    <s v="11:13"/>
    <s v="189"/>
    <s v="3"/>
    <s v="189"/>
    <m/>
    <m/>
    <d v="2022-10-01T00:00:00"/>
    <x v="2"/>
    <x v="0"/>
    <x v="1"/>
    <x v="0"/>
    <n v="5"/>
    <x v="0"/>
    <x v="0"/>
    <x v="0"/>
    <x v="0"/>
    <x v="1"/>
    <x v="1"/>
    <x v="1"/>
    <x v="1"/>
    <x v="0"/>
    <x v="0"/>
    <x v="0"/>
    <x v="0"/>
    <x v="1"/>
    <x v="1"/>
    <x v="1"/>
    <x v="1"/>
    <x v="1"/>
    <x v="1"/>
    <x v="0"/>
    <x v="0"/>
    <x v="0"/>
    <x v="0"/>
    <x v="0"/>
    <x v="0"/>
    <x v="0"/>
    <x v="0"/>
    <x v="1"/>
    <x v="2"/>
    <x v="0"/>
    <x v="0"/>
    <x v="0"/>
    <x v="0"/>
    <x v="1"/>
    <x v="0"/>
    <x v="0"/>
    <x v="0"/>
    <x v="0"/>
    <x v="0"/>
    <s v="Thank you so much for your help."/>
    <m/>
    <x v="0"/>
    <m/>
    <x v="3"/>
    <x v="1"/>
    <x v="4"/>
    <x v="0"/>
    <m/>
    <m/>
    <s v="'CO': Completed"/>
  </r>
  <r>
    <s v="841461"/>
    <x v="224"/>
    <s v="Online"/>
    <s v="20220930"/>
    <s v="15:15"/>
    <s v="469"/>
    <s v="8"/>
    <s v="469"/>
    <m/>
    <m/>
    <d v="2022-10-01T00:00:00"/>
    <x v="0"/>
    <x v="0"/>
    <x v="1"/>
    <x v="0"/>
    <n v="5"/>
    <x v="0"/>
    <x v="0"/>
    <x v="0"/>
    <x v="0"/>
    <x v="1"/>
    <x v="1"/>
    <x v="1"/>
    <x v="1"/>
    <x v="1"/>
    <x v="1"/>
    <x v="0"/>
    <x v="0"/>
    <x v="1"/>
    <x v="1"/>
    <x v="1"/>
    <x v="1"/>
    <x v="1"/>
    <x v="1"/>
    <x v="0"/>
    <x v="0"/>
    <x v="1"/>
    <x v="2"/>
    <x v="0"/>
    <x v="0"/>
    <x v="0"/>
    <x v="0"/>
    <x v="1"/>
    <x v="2"/>
    <x v="0"/>
    <x v="0"/>
    <x v="0"/>
    <x v="0"/>
    <x v="1"/>
    <x v="1"/>
    <x v="0"/>
    <x v="0"/>
    <x v="0"/>
    <x v="0"/>
    <s v="I received the help I requested in a timely matter. I am very grateful for the care and time it took take of my needs."/>
    <m/>
    <x v="0"/>
    <m/>
    <x v="1"/>
    <x v="0"/>
    <x v="1"/>
    <x v="1"/>
    <m/>
    <m/>
    <s v="'CO': Completed"/>
  </r>
  <r>
    <s v="842552"/>
    <x v="84"/>
    <s v="Online"/>
    <s v="20220705"/>
    <s v="12:04"/>
    <s v="369"/>
    <s v="6"/>
    <s v="369"/>
    <m/>
    <m/>
    <d v="2022-10-01T00:00:00"/>
    <x v="0"/>
    <x v="0"/>
    <x v="1"/>
    <x v="0"/>
    <n v="5"/>
    <x v="0"/>
    <x v="0"/>
    <x v="0"/>
    <x v="0"/>
    <x v="1"/>
    <x v="1"/>
    <x v="1"/>
    <x v="1"/>
    <x v="1"/>
    <x v="1"/>
    <x v="1"/>
    <x v="2"/>
    <x v="0"/>
    <x v="0"/>
    <x v="0"/>
    <x v="0"/>
    <x v="1"/>
    <x v="1"/>
    <x v="0"/>
    <x v="0"/>
    <x v="0"/>
    <x v="0"/>
    <x v="0"/>
    <x v="0"/>
    <x v="1"/>
    <x v="1"/>
    <x v="0"/>
    <x v="0"/>
    <x v="1"/>
    <x v="2"/>
    <x v="1"/>
    <x v="2"/>
    <x v="2"/>
    <x v="1"/>
    <x v="2"/>
    <x v="3"/>
    <x v="2"/>
    <x v="0"/>
    <s v="the case manager at ssvf was extremely helpful and assisted me with everything i needed. If i had a question case manager always responded to my calls. I amVery Satisfied with the case manger and SSVF"/>
    <m/>
    <x v="0"/>
    <m/>
    <x v="3"/>
    <x v="3"/>
    <x v="1"/>
    <x v="1"/>
    <m/>
    <m/>
    <s v="'CO': Completed"/>
  </r>
  <r>
    <s v="843214"/>
    <x v="59"/>
    <s v="Online"/>
    <s v="20220928"/>
    <s v="17:12"/>
    <s v="1278"/>
    <s v="21"/>
    <s v="1278"/>
    <m/>
    <m/>
    <d v="2022-10-01T00:00:00"/>
    <x v="2"/>
    <x v="0"/>
    <x v="1"/>
    <x v="4"/>
    <n v="1"/>
    <x v="1"/>
    <x v="1"/>
    <x v="1"/>
    <x v="2"/>
    <x v="0"/>
    <x v="3"/>
    <x v="0"/>
    <x v="5"/>
    <x v="0"/>
    <x v="3"/>
    <x v="1"/>
    <x v="2"/>
    <x v="0"/>
    <x v="3"/>
    <x v="0"/>
    <x v="2"/>
    <x v="0"/>
    <x v="6"/>
    <x v="0"/>
    <x v="0"/>
    <x v="0"/>
    <x v="5"/>
    <x v="0"/>
    <x v="6"/>
    <x v="1"/>
    <x v="4"/>
    <x v="0"/>
    <x v="5"/>
    <x v="1"/>
    <x v="3"/>
    <x v="1"/>
    <x v="3"/>
    <x v="3"/>
    <x v="0"/>
    <x v="4"/>
    <x v="4"/>
    <x v="3"/>
    <x v="0"/>
    <s v="very courteous, kind and professional. Made me feel welcoming and that they actually cared."/>
    <m/>
    <x v="0"/>
    <m/>
    <x v="1"/>
    <x v="1"/>
    <x v="1"/>
    <x v="1"/>
    <m/>
    <m/>
    <s v="'CO': Completed"/>
  </r>
  <r>
    <s v="843229"/>
    <x v="143"/>
    <s v="Online"/>
    <s v="20220728"/>
    <s v="17:30"/>
    <s v="753"/>
    <s v="13"/>
    <s v="753"/>
    <m/>
    <m/>
    <d v="2022-10-01T00:00:00"/>
    <x v="2"/>
    <x v="0"/>
    <x v="1"/>
    <x v="2"/>
    <n v="4"/>
    <x v="0"/>
    <x v="0"/>
    <x v="0"/>
    <x v="1"/>
    <x v="1"/>
    <x v="1"/>
    <x v="1"/>
    <x v="1"/>
    <x v="1"/>
    <x v="1"/>
    <x v="1"/>
    <x v="2"/>
    <x v="1"/>
    <x v="1"/>
    <x v="1"/>
    <x v="1"/>
    <x v="1"/>
    <x v="1"/>
    <x v="0"/>
    <x v="0"/>
    <x v="0"/>
    <x v="4"/>
    <x v="0"/>
    <x v="0"/>
    <x v="0"/>
    <x v="0"/>
    <x v="0"/>
    <x v="0"/>
    <x v="0"/>
    <x v="0"/>
    <x v="0"/>
    <x v="0"/>
    <x v="2"/>
    <x v="0"/>
    <x v="3"/>
    <x v="1"/>
    <x v="4"/>
    <x v="3"/>
    <s v="Explanation of benefits"/>
    <s v="Periodically pushed different agenda"/>
    <x v="0"/>
    <m/>
    <x v="1"/>
    <x v="1"/>
    <x v="1"/>
    <x v="1"/>
    <m/>
    <m/>
    <s v="'CO': Completed"/>
  </r>
  <r>
    <s v="844215"/>
    <x v="10"/>
    <s v="Online"/>
    <s v="20220817"/>
    <s v="01:34"/>
    <s v="825"/>
    <s v="14"/>
    <s v="825"/>
    <m/>
    <m/>
    <d v="2022-10-01T00:00:00"/>
    <x v="2"/>
    <x v="0"/>
    <x v="0"/>
    <x v="0"/>
    <n v="5"/>
    <x v="0"/>
    <x v="0"/>
    <x v="0"/>
    <x v="0"/>
    <x v="0"/>
    <x v="0"/>
    <x v="0"/>
    <x v="0"/>
    <x v="0"/>
    <x v="0"/>
    <x v="1"/>
    <x v="2"/>
    <x v="1"/>
    <x v="1"/>
    <x v="0"/>
    <x v="0"/>
    <x v="1"/>
    <x v="1"/>
    <x v="0"/>
    <x v="0"/>
    <x v="0"/>
    <x v="0"/>
    <x v="0"/>
    <x v="0"/>
    <x v="0"/>
    <x v="0"/>
    <x v="1"/>
    <x v="2"/>
    <x v="0"/>
    <x v="0"/>
    <x v="0"/>
    <x v="0"/>
    <x v="1"/>
    <x v="1"/>
    <x v="0"/>
    <x v="0"/>
    <x v="0"/>
    <x v="0"/>
    <s v="They have consistently gone out of their way to provide the necessary items for my apartment before I moved in."/>
    <m/>
    <x v="0"/>
    <m/>
    <x v="1"/>
    <x v="1"/>
    <x v="1"/>
    <x v="1"/>
    <m/>
    <m/>
    <s v="'CO': Completed"/>
  </r>
  <r>
    <s v="844458"/>
    <x v="221"/>
    <s v="Online"/>
    <s v="20220813"/>
    <s v="14:16"/>
    <s v="301"/>
    <s v="5"/>
    <s v="301"/>
    <m/>
    <m/>
    <d v="2022-10-01T00:00:00"/>
    <x v="2"/>
    <x v="0"/>
    <x v="1"/>
    <x v="0"/>
    <n v="5"/>
    <x v="0"/>
    <x v="0"/>
    <x v="0"/>
    <x v="0"/>
    <x v="1"/>
    <x v="1"/>
    <x v="1"/>
    <x v="1"/>
    <x v="1"/>
    <x v="1"/>
    <x v="1"/>
    <x v="2"/>
    <x v="1"/>
    <x v="1"/>
    <x v="1"/>
    <x v="1"/>
    <x v="1"/>
    <x v="1"/>
    <x v="0"/>
    <x v="0"/>
    <x v="1"/>
    <x v="2"/>
    <x v="0"/>
    <x v="0"/>
    <x v="0"/>
    <x v="0"/>
    <x v="0"/>
    <x v="0"/>
    <x v="0"/>
    <x v="0"/>
    <x v="0"/>
    <x v="0"/>
    <x v="1"/>
    <x v="1"/>
    <x v="0"/>
    <x v="0"/>
    <x v="0"/>
    <x v="0"/>
    <s v="SSVF staff that I dealt with were very courteous and really seemed to care about getting me housed and making sure I had everything I needed."/>
    <m/>
    <x v="0"/>
    <m/>
    <x v="1"/>
    <x v="1"/>
    <x v="1"/>
    <x v="1"/>
    <m/>
    <m/>
    <s v="'CO': Completed"/>
  </r>
  <r>
    <s v="844475"/>
    <x v="154"/>
    <s v="Online"/>
    <s v="20220927"/>
    <s v="11:01"/>
    <s v="202"/>
    <s v="3"/>
    <s v="202"/>
    <m/>
    <m/>
    <d v="2022-10-01T00:00:00"/>
    <x v="2"/>
    <x v="1"/>
    <x v="2"/>
    <x v="0"/>
    <n v="5"/>
    <x v="0"/>
    <x v="0"/>
    <x v="0"/>
    <x v="0"/>
    <x v="1"/>
    <x v="1"/>
    <x v="1"/>
    <x v="1"/>
    <x v="1"/>
    <x v="1"/>
    <x v="0"/>
    <x v="0"/>
    <x v="1"/>
    <x v="1"/>
    <x v="1"/>
    <x v="1"/>
    <x v="1"/>
    <x v="1"/>
    <x v="0"/>
    <x v="0"/>
    <x v="1"/>
    <x v="2"/>
    <x v="0"/>
    <x v="0"/>
    <x v="0"/>
    <x v="0"/>
    <x v="0"/>
    <x v="0"/>
    <x v="0"/>
    <x v="0"/>
    <x v="0"/>
    <x v="0"/>
    <x v="1"/>
    <x v="1"/>
    <x v="0"/>
    <x v="0"/>
    <x v="0"/>
    <x v="2"/>
    <m/>
    <m/>
    <x v="0"/>
    <m/>
    <x v="0"/>
    <x v="1"/>
    <x v="1"/>
    <x v="1"/>
    <m/>
    <m/>
    <s v="'CO': Completed"/>
  </r>
  <r>
    <s v="845752"/>
    <x v="33"/>
    <s v="CATI"/>
    <s v="20220901"/>
    <s v="14:06"/>
    <s v="0"/>
    <s v="0"/>
    <s v="0"/>
    <m/>
    <m/>
    <d v="2022-10-01T00:00:00"/>
    <x v="1"/>
    <x v="0"/>
    <x v="1"/>
    <x v="0"/>
    <n v="5"/>
    <x v="0"/>
    <x v="0"/>
    <x v="0"/>
    <x v="0"/>
    <x v="1"/>
    <x v="1"/>
    <x v="1"/>
    <x v="1"/>
    <x v="1"/>
    <x v="1"/>
    <x v="0"/>
    <x v="0"/>
    <x v="1"/>
    <x v="1"/>
    <x v="1"/>
    <x v="1"/>
    <x v="1"/>
    <x v="1"/>
    <x v="0"/>
    <x v="0"/>
    <x v="0"/>
    <x v="0"/>
    <x v="0"/>
    <x v="0"/>
    <x v="1"/>
    <x v="1"/>
    <x v="0"/>
    <x v="0"/>
    <x v="0"/>
    <x v="0"/>
    <x v="0"/>
    <x v="0"/>
    <x v="1"/>
    <x v="1"/>
    <x v="0"/>
    <x v="0"/>
    <x v="0"/>
    <x v="0"/>
    <s v="Ms. [NAME] was professional and really cares about her clients."/>
    <m/>
    <x v="0"/>
    <m/>
    <x v="2"/>
    <x v="0"/>
    <x v="0"/>
    <x v="2"/>
    <m/>
    <m/>
    <m/>
  </r>
  <r>
    <s v="846216"/>
    <x v="38"/>
    <s v="Online"/>
    <s v="20220918"/>
    <s v="14:08"/>
    <s v="422"/>
    <s v="7"/>
    <s v="422"/>
    <m/>
    <m/>
    <d v="2022-10-01T00:00:00"/>
    <x v="2"/>
    <x v="0"/>
    <x v="1"/>
    <x v="1"/>
    <n v="3"/>
    <x v="0"/>
    <x v="2"/>
    <x v="0"/>
    <x v="5"/>
    <x v="0"/>
    <x v="4"/>
    <x v="1"/>
    <x v="1"/>
    <x v="0"/>
    <x v="5"/>
    <x v="1"/>
    <x v="2"/>
    <x v="1"/>
    <x v="1"/>
    <x v="1"/>
    <x v="1"/>
    <x v="0"/>
    <x v="5"/>
    <x v="0"/>
    <x v="0"/>
    <x v="1"/>
    <x v="2"/>
    <x v="0"/>
    <x v="5"/>
    <x v="0"/>
    <x v="0"/>
    <x v="0"/>
    <x v="1"/>
    <x v="1"/>
    <x v="1"/>
    <x v="0"/>
    <x v="0"/>
    <x v="2"/>
    <x v="1"/>
    <x v="2"/>
    <x v="2"/>
    <x v="1"/>
    <x v="1"/>
    <m/>
    <s v="Story and benefits kept changing depending who I spoke with.  Rude at points."/>
    <x v="1"/>
    <s v="Parking. Parking. Parking."/>
    <x v="0"/>
    <x v="1"/>
    <x v="1"/>
    <x v="1"/>
    <m/>
    <m/>
    <s v="'CO': Completed"/>
  </r>
  <r>
    <s v="846821"/>
    <x v="9"/>
    <s v="CATI"/>
    <s v="20220816"/>
    <s v="19:36"/>
    <s v="0"/>
    <s v="0"/>
    <s v="0"/>
    <m/>
    <m/>
    <d v="2022-10-01T00:00:00"/>
    <x v="3"/>
    <x v="1"/>
    <x v="2"/>
    <x v="1"/>
    <n v="3"/>
    <x v="0"/>
    <x v="0"/>
    <x v="0"/>
    <x v="1"/>
    <x v="0"/>
    <x v="6"/>
    <x v="1"/>
    <x v="1"/>
    <x v="1"/>
    <x v="1"/>
    <x v="0"/>
    <x v="6"/>
    <x v="0"/>
    <x v="4"/>
    <x v="1"/>
    <x v="1"/>
    <x v="1"/>
    <x v="1"/>
    <x v="0"/>
    <x v="0"/>
    <x v="0"/>
    <x v="4"/>
    <x v="0"/>
    <x v="3"/>
    <x v="1"/>
    <x v="4"/>
    <x v="1"/>
    <x v="2"/>
    <x v="0"/>
    <x v="0"/>
    <x v="1"/>
    <x v="6"/>
    <x v="1"/>
    <x v="0"/>
    <x v="3"/>
    <x v="4"/>
    <x v="3"/>
    <x v="1"/>
    <m/>
    <s v="Needed more assistance with mental health."/>
    <x v="0"/>
    <m/>
    <x v="2"/>
    <x v="0"/>
    <x v="0"/>
    <x v="2"/>
    <m/>
    <m/>
    <m/>
  </r>
  <r>
    <s v="847972"/>
    <x v="184"/>
    <s v="Online"/>
    <s v="20220806"/>
    <s v="14:59"/>
    <s v="433"/>
    <s v="7"/>
    <s v="433"/>
    <m/>
    <m/>
    <d v="2022-10-01T00:00:00"/>
    <x v="2"/>
    <x v="0"/>
    <x v="1"/>
    <x v="0"/>
    <n v="5"/>
    <x v="0"/>
    <x v="0"/>
    <x v="1"/>
    <x v="2"/>
    <x v="1"/>
    <x v="1"/>
    <x v="1"/>
    <x v="1"/>
    <x v="1"/>
    <x v="1"/>
    <x v="1"/>
    <x v="2"/>
    <x v="1"/>
    <x v="1"/>
    <x v="1"/>
    <x v="1"/>
    <x v="1"/>
    <x v="1"/>
    <x v="0"/>
    <x v="0"/>
    <x v="0"/>
    <x v="0"/>
    <x v="0"/>
    <x v="0"/>
    <x v="1"/>
    <x v="1"/>
    <x v="0"/>
    <x v="0"/>
    <x v="0"/>
    <x v="0"/>
    <x v="0"/>
    <x v="0"/>
    <x v="0"/>
    <x v="1"/>
    <x v="2"/>
    <x v="3"/>
    <x v="0"/>
    <x v="0"/>
    <s v="I think I may have hit Very Dissatisfied by mistake and meant to selectVery Satisfied on all."/>
    <m/>
    <x v="0"/>
    <m/>
    <x v="2"/>
    <x v="0"/>
    <x v="0"/>
    <x v="2"/>
    <m/>
    <m/>
    <s v="'CO': Completed"/>
  </r>
  <r>
    <s v="848323"/>
    <x v="16"/>
    <s v="Online"/>
    <s v="20220905"/>
    <s v="18:48"/>
    <s v="145"/>
    <s v="2"/>
    <s v="145"/>
    <m/>
    <m/>
    <d v="2022-10-01T00:00:00"/>
    <x v="0"/>
    <x v="1"/>
    <x v="2"/>
    <x v="2"/>
    <n v="4"/>
    <x v="1"/>
    <x v="1"/>
    <x v="0"/>
    <x v="0"/>
    <x v="0"/>
    <x v="5"/>
    <x v="1"/>
    <x v="1"/>
    <x v="1"/>
    <x v="1"/>
    <x v="1"/>
    <x v="2"/>
    <x v="1"/>
    <x v="1"/>
    <x v="1"/>
    <x v="1"/>
    <x v="1"/>
    <x v="1"/>
    <x v="0"/>
    <x v="0"/>
    <x v="0"/>
    <x v="0"/>
    <x v="0"/>
    <x v="0"/>
    <x v="0"/>
    <x v="0"/>
    <x v="1"/>
    <x v="2"/>
    <x v="0"/>
    <x v="0"/>
    <x v="0"/>
    <x v="0"/>
    <x v="0"/>
    <x v="0"/>
    <x v="0"/>
    <x v="0"/>
    <x v="0"/>
    <x v="2"/>
    <m/>
    <m/>
    <x v="0"/>
    <m/>
    <x v="0"/>
    <x v="1"/>
    <x v="4"/>
    <x v="5"/>
    <m/>
    <m/>
    <s v="'CO': Completed"/>
  </r>
  <r>
    <s v="848738"/>
    <x v="105"/>
    <s v="Online"/>
    <s v="20220926"/>
    <s v="22:45"/>
    <s v="497"/>
    <s v="8"/>
    <s v="497"/>
    <m/>
    <m/>
    <d v="2022-10-01T00:00:00"/>
    <x v="3"/>
    <x v="0"/>
    <x v="1"/>
    <x v="0"/>
    <n v="5"/>
    <x v="0"/>
    <x v="0"/>
    <x v="0"/>
    <x v="0"/>
    <x v="0"/>
    <x v="0"/>
    <x v="1"/>
    <x v="1"/>
    <x v="1"/>
    <x v="1"/>
    <x v="1"/>
    <x v="2"/>
    <x v="1"/>
    <x v="1"/>
    <x v="0"/>
    <x v="0"/>
    <x v="0"/>
    <x v="0"/>
    <x v="0"/>
    <x v="0"/>
    <x v="1"/>
    <x v="2"/>
    <x v="0"/>
    <x v="0"/>
    <x v="1"/>
    <x v="3"/>
    <x v="0"/>
    <x v="0"/>
    <x v="0"/>
    <x v="0"/>
    <x v="1"/>
    <x v="4"/>
    <x v="3"/>
    <x v="0"/>
    <x v="0"/>
    <x v="0"/>
    <x v="0"/>
    <x v="0"/>
    <s v="[NAME] helped me a lot with social and legal issues."/>
    <m/>
    <x v="0"/>
    <m/>
    <x v="0"/>
    <x v="1"/>
    <x v="1"/>
    <x v="1"/>
    <m/>
    <m/>
    <s v="'CO': Completed"/>
  </r>
  <r>
    <s v="849155"/>
    <x v="128"/>
    <s v="Online"/>
    <s v="20220819"/>
    <s v="18:06"/>
    <s v="269"/>
    <s v="4"/>
    <s v="269"/>
    <m/>
    <m/>
    <d v="2022-10-01T00:00:00"/>
    <x v="1"/>
    <x v="0"/>
    <x v="1"/>
    <x v="2"/>
    <n v="4"/>
    <x v="0"/>
    <x v="0"/>
    <x v="0"/>
    <x v="0"/>
    <x v="1"/>
    <x v="1"/>
    <x v="1"/>
    <x v="1"/>
    <x v="0"/>
    <x v="0"/>
    <x v="1"/>
    <x v="2"/>
    <x v="1"/>
    <x v="1"/>
    <x v="1"/>
    <x v="1"/>
    <x v="1"/>
    <x v="1"/>
    <x v="0"/>
    <x v="0"/>
    <x v="0"/>
    <x v="0"/>
    <x v="0"/>
    <x v="0"/>
    <x v="0"/>
    <x v="0"/>
    <x v="0"/>
    <x v="0"/>
    <x v="1"/>
    <x v="2"/>
    <x v="0"/>
    <x v="0"/>
    <x v="2"/>
    <x v="0"/>
    <x v="3"/>
    <x v="4"/>
    <x v="3"/>
    <x v="2"/>
    <m/>
    <m/>
    <x v="0"/>
    <m/>
    <x v="2"/>
    <x v="3"/>
    <x v="1"/>
    <x v="1"/>
    <m/>
    <m/>
    <s v="'CO': Completed"/>
  </r>
  <r>
    <s v="850498"/>
    <x v="203"/>
    <s v="CATI"/>
    <s v="20220720"/>
    <s v="20:17"/>
    <s v="0"/>
    <s v="0"/>
    <s v="0"/>
    <m/>
    <m/>
    <d v="2022-10-01T00:00:00"/>
    <x v="2"/>
    <x v="0"/>
    <x v="1"/>
    <x v="0"/>
    <n v="5"/>
    <x v="0"/>
    <x v="0"/>
    <x v="0"/>
    <x v="0"/>
    <x v="1"/>
    <x v="1"/>
    <x v="1"/>
    <x v="1"/>
    <x v="1"/>
    <x v="1"/>
    <x v="1"/>
    <x v="2"/>
    <x v="1"/>
    <x v="1"/>
    <x v="1"/>
    <x v="1"/>
    <x v="1"/>
    <x v="1"/>
    <x v="0"/>
    <x v="0"/>
    <x v="1"/>
    <x v="2"/>
    <x v="0"/>
    <x v="0"/>
    <x v="0"/>
    <x v="0"/>
    <x v="0"/>
    <x v="0"/>
    <x v="0"/>
    <x v="0"/>
    <x v="0"/>
    <x v="0"/>
    <x v="1"/>
    <x v="1"/>
    <x v="0"/>
    <x v="0"/>
    <x v="0"/>
    <x v="0"/>
    <s v="My case worker and intake person both did an Excellentjob. Very professional and polite and continued to check up on me."/>
    <m/>
    <x v="0"/>
    <m/>
    <x v="2"/>
    <x v="0"/>
    <x v="0"/>
    <x v="2"/>
    <m/>
    <m/>
    <m/>
  </r>
  <r>
    <s v="851640"/>
    <x v="0"/>
    <s v="Online"/>
    <s v="20220909"/>
    <s v="13:52"/>
    <s v="597"/>
    <s v="10"/>
    <s v="1348"/>
    <m/>
    <m/>
    <d v="2022-10-01T00:00:00"/>
    <x v="2"/>
    <x v="1"/>
    <x v="2"/>
    <x v="0"/>
    <n v="5"/>
    <x v="1"/>
    <x v="1"/>
    <x v="1"/>
    <x v="2"/>
    <x v="1"/>
    <x v="1"/>
    <x v="1"/>
    <x v="1"/>
    <x v="1"/>
    <x v="1"/>
    <x v="1"/>
    <x v="2"/>
    <x v="1"/>
    <x v="1"/>
    <x v="0"/>
    <x v="0"/>
    <x v="1"/>
    <x v="1"/>
    <x v="0"/>
    <x v="0"/>
    <x v="1"/>
    <x v="2"/>
    <x v="0"/>
    <x v="0"/>
    <x v="0"/>
    <x v="0"/>
    <x v="1"/>
    <x v="2"/>
    <x v="0"/>
    <x v="0"/>
    <x v="0"/>
    <x v="0"/>
    <x v="1"/>
    <x v="1"/>
    <x v="0"/>
    <x v="0"/>
    <x v="0"/>
    <x v="0"/>
    <s v="[NAME]. She was very nice very understanding  always cheerful  professional. It was always nice and reassuring speaking with her."/>
    <m/>
    <x v="0"/>
    <m/>
    <x v="2"/>
    <x v="0"/>
    <x v="1"/>
    <x v="0"/>
    <m/>
    <m/>
    <s v="'CO': Completed"/>
  </r>
  <r>
    <s v="852592"/>
    <x v="35"/>
    <s v="IVR"/>
    <s v="20220701"/>
    <s v="10:07"/>
    <s v="527"/>
    <s v="9"/>
    <m/>
    <s v="I0"/>
    <s v="'CO': Completed"/>
    <d v="2022-10-01T00:00:00"/>
    <x v="0"/>
    <x v="1"/>
    <x v="2"/>
    <x v="0"/>
    <n v="5"/>
    <x v="0"/>
    <x v="0"/>
    <x v="0"/>
    <x v="0"/>
    <x v="0"/>
    <x v="0"/>
    <x v="0"/>
    <x v="2"/>
    <x v="1"/>
    <x v="1"/>
    <x v="1"/>
    <x v="2"/>
    <x v="0"/>
    <x v="0"/>
    <x v="0"/>
    <x v="0"/>
    <x v="0"/>
    <x v="4"/>
    <x v="0"/>
    <x v="0"/>
    <x v="0"/>
    <x v="0"/>
    <x v="0"/>
    <x v="0"/>
    <x v="0"/>
    <x v="0"/>
    <x v="1"/>
    <x v="2"/>
    <x v="0"/>
    <x v="0"/>
    <x v="0"/>
    <x v="0"/>
    <x v="1"/>
    <x v="1"/>
    <x v="0"/>
    <x v="0"/>
    <x v="0"/>
    <x v="0"/>
    <s v="[NAME] is the best case manager. Thank You."/>
    <m/>
    <x v="0"/>
    <m/>
    <x v="1"/>
    <x v="0"/>
    <x v="1"/>
    <x v="1"/>
    <s v="'CO': Completed"/>
    <n v="1"/>
    <s v="'I0': Interrupted"/>
  </r>
  <r>
    <s v="852632"/>
    <x v="184"/>
    <s v="Online"/>
    <s v="20220902"/>
    <s v="14:02"/>
    <s v="451"/>
    <s v="8"/>
    <s v="451"/>
    <m/>
    <m/>
    <d v="2022-10-01T00:00:00"/>
    <x v="1"/>
    <x v="0"/>
    <x v="1"/>
    <x v="0"/>
    <n v="5"/>
    <x v="0"/>
    <x v="0"/>
    <x v="0"/>
    <x v="0"/>
    <x v="1"/>
    <x v="1"/>
    <x v="1"/>
    <x v="1"/>
    <x v="1"/>
    <x v="1"/>
    <x v="1"/>
    <x v="2"/>
    <x v="1"/>
    <x v="1"/>
    <x v="0"/>
    <x v="0"/>
    <x v="1"/>
    <x v="1"/>
    <x v="0"/>
    <x v="0"/>
    <x v="0"/>
    <x v="0"/>
    <x v="0"/>
    <x v="0"/>
    <x v="0"/>
    <x v="0"/>
    <x v="1"/>
    <x v="2"/>
    <x v="0"/>
    <x v="0"/>
    <x v="0"/>
    <x v="0"/>
    <x v="1"/>
    <x v="1"/>
    <x v="2"/>
    <x v="0"/>
    <x v="0"/>
    <x v="0"/>
    <s v="[NAME] was an awesome case manager. She was thorough and communicative and Excellentfollow up and response to inquiries. [NAME] was very thorough and a pleasure to work with. She addressed all my concerns as did [NAME]. I felt like both [NAME] and [NAME] represented Recovery Resource Council well.   [NAME]"/>
    <m/>
    <x v="0"/>
    <m/>
    <x v="6"/>
    <x v="1"/>
    <x v="1"/>
    <x v="0"/>
    <m/>
    <m/>
    <s v="'CO': Completed"/>
  </r>
  <r>
    <s v="853054"/>
    <x v="154"/>
    <s v="Online"/>
    <s v="20220728"/>
    <s v="17:17"/>
    <s v="465"/>
    <s v="8"/>
    <s v="1337"/>
    <m/>
    <m/>
    <d v="2022-10-01T00:00:00"/>
    <x v="0"/>
    <x v="0"/>
    <x v="1"/>
    <x v="2"/>
    <n v="4"/>
    <x v="0"/>
    <x v="0"/>
    <x v="0"/>
    <x v="4"/>
    <x v="0"/>
    <x v="5"/>
    <x v="0"/>
    <x v="4"/>
    <x v="0"/>
    <x v="6"/>
    <x v="0"/>
    <x v="4"/>
    <x v="1"/>
    <x v="1"/>
    <x v="0"/>
    <x v="4"/>
    <x v="0"/>
    <x v="2"/>
    <x v="0"/>
    <x v="0"/>
    <x v="0"/>
    <x v="3"/>
    <x v="0"/>
    <x v="6"/>
    <x v="1"/>
    <x v="3"/>
    <x v="0"/>
    <x v="1"/>
    <x v="1"/>
    <x v="1"/>
    <x v="1"/>
    <x v="4"/>
    <x v="2"/>
    <x v="0"/>
    <x v="3"/>
    <x v="4"/>
    <x v="1"/>
    <x v="2"/>
    <m/>
    <m/>
    <x v="1"/>
    <s v="Meet in person."/>
    <x v="1"/>
    <x v="0"/>
    <x v="1"/>
    <x v="1"/>
    <m/>
    <m/>
    <s v="'CO': Completed"/>
  </r>
  <r>
    <s v="853210"/>
    <x v="185"/>
    <s v="Online"/>
    <s v="20220806"/>
    <s v="17:01"/>
    <s v="1901"/>
    <s v="32"/>
    <s v="1954"/>
    <m/>
    <m/>
    <d v="2022-10-01T00:00:00"/>
    <x v="2"/>
    <x v="0"/>
    <x v="0"/>
    <x v="1"/>
    <n v="3"/>
    <x v="0"/>
    <x v="2"/>
    <x v="0"/>
    <x v="1"/>
    <x v="1"/>
    <x v="1"/>
    <x v="1"/>
    <x v="1"/>
    <x v="0"/>
    <x v="2"/>
    <x v="1"/>
    <x v="2"/>
    <x v="0"/>
    <x v="3"/>
    <x v="0"/>
    <x v="4"/>
    <x v="1"/>
    <x v="1"/>
    <x v="0"/>
    <x v="0"/>
    <x v="1"/>
    <x v="2"/>
    <x v="0"/>
    <x v="4"/>
    <x v="1"/>
    <x v="6"/>
    <x v="0"/>
    <x v="6"/>
    <x v="0"/>
    <x v="0"/>
    <x v="1"/>
    <x v="4"/>
    <x v="2"/>
    <x v="0"/>
    <x v="3"/>
    <x v="1"/>
    <x v="4"/>
    <x v="3"/>
    <s v="She was friendly till things got difficult"/>
    <s v="She was friendly till things got difficult"/>
    <x v="1"/>
    <s v="Instead of renting apartments,  buy cheap land, build tiny houses and start communities. Teach gardening,  animal husbandry, carpentry,  electronics, culinary arts. Give veterans a safe place to learn to be people again.  Fish can be raised in a 3ft tall swimming pool and can be sold to restaurants."/>
    <x v="3"/>
    <x v="0"/>
    <x v="1"/>
    <x v="1"/>
    <m/>
    <m/>
    <s v="'CO': Completed"/>
  </r>
  <r>
    <s v="854616"/>
    <x v="72"/>
    <s v="Online"/>
    <s v="20220908"/>
    <s v="15:33"/>
    <s v="410"/>
    <s v="7"/>
    <s v="410"/>
    <m/>
    <m/>
    <d v="2022-10-01T00:00:00"/>
    <x v="2"/>
    <x v="0"/>
    <x v="1"/>
    <x v="0"/>
    <n v="5"/>
    <x v="0"/>
    <x v="0"/>
    <x v="0"/>
    <x v="0"/>
    <x v="0"/>
    <x v="0"/>
    <x v="0"/>
    <x v="0"/>
    <x v="1"/>
    <x v="1"/>
    <x v="1"/>
    <x v="2"/>
    <x v="1"/>
    <x v="1"/>
    <x v="1"/>
    <x v="1"/>
    <x v="1"/>
    <x v="1"/>
    <x v="0"/>
    <x v="0"/>
    <x v="1"/>
    <x v="2"/>
    <x v="1"/>
    <x v="2"/>
    <x v="0"/>
    <x v="0"/>
    <x v="0"/>
    <x v="0"/>
    <x v="0"/>
    <x v="0"/>
    <x v="1"/>
    <x v="2"/>
    <x v="1"/>
    <x v="1"/>
    <x v="0"/>
    <x v="0"/>
    <x v="0"/>
    <x v="0"/>
    <s v="They truly care about people..veterans!!!"/>
    <m/>
    <x v="0"/>
    <m/>
    <x v="1"/>
    <x v="1"/>
    <x v="1"/>
    <x v="1"/>
    <m/>
    <m/>
    <s v="'CO': Completed"/>
  </r>
  <r>
    <s v="855488"/>
    <x v="58"/>
    <s v="Online"/>
    <s v="20220726"/>
    <s v="08:43"/>
    <s v="239"/>
    <s v="4"/>
    <s v="239"/>
    <m/>
    <m/>
    <d v="2022-10-01T00:00:00"/>
    <x v="2"/>
    <x v="0"/>
    <x v="0"/>
    <x v="1"/>
    <n v="3"/>
    <x v="1"/>
    <x v="1"/>
    <x v="1"/>
    <x v="2"/>
    <x v="1"/>
    <x v="1"/>
    <x v="1"/>
    <x v="1"/>
    <x v="1"/>
    <x v="1"/>
    <x v="1"/>
    <x v="2"/>
    <x v="1"/>
    <x v="1"/>
    <x v="1"/>
    <x v="1"/>
    <x v="1"/>
    <x v="1"/>
    <x v="0"/>
    <x v="0"/>
    <x v="1"/>
    <x v="2"/>
    <x v="1"/>
    <x v="2"/>
    <x v="0"/>
    <x v="0"/>
    <x v="1"/>
    <x v="2"/>
    <x v="0"/>
    <x v="0"/>
    <x v="0"/>
    <x v="0"/>
    <x v="1"/>
    <x v="1"/>
    <x v="3"/>
    <x v="4"/>
    <x v="3"/>
    <x v="2"/>
    <m/>
    <m/>
    <x v="0"/>
    <m/>
    <x v="2"/>
    <x v="0"/>
    <x v="0"/>
    <x v="2"/>
    <m/>
    <m/>
    <s v="'CO': Completed"/>
  </r>
  <r>
    <s v="855771"/>
    <x v="240"/>
    <s v="Online"/>
    <s v="20220812"/>
    <s v="14:18"/>
    <s v="455"/>
    <s v="8"/>
    <s v="455"/>
    <m/>
    <m/>
    <d v="2022-10-01T00:00:00"/>
    <x v="3"/>
    <x v="0"/>
    <x v="1"/>
    <x v="0"/>
    <n v="5"/>
    <x v="0"/>
    <x v="0"/>
    <x v="1"/>
    <x v="2"/>
    <x v="1"/>
    <x v="1"/>
    <x v="1"/>
    <x v="1"/>
    <x v="1"/>
    <x v="1"/>
    <x v="1"/>
    <x v="2"/>
    <x v="1"/>
    <x v="1"/>
    <x v="0"/>
    <x v="0"/>
    <x v="1"/>
    <x v="1"/>
    <x v="0"/>
    <x v="0"/>
    <x v="1"/>
    <x v="2"/>
    <x v="0"/>
    <x v="0"/>
    <x v="0"/>
    <x v="0"/>
    <x v="1"/>
    <x v="2"/>
    <x v="0"/>
    <x v="0"/>
    <x v="0"/>
    <x v="0"/>
    <x v="1"/>
    <x v="0"/>
    <x v="0"/>
    <x v="0"/>
    <x v="0"/>
    <x v="0"/>
    <s v="[NAME] was Awesome an So Engaging in my Families Well Being, Truly Appreciative"/>
    <m/>
    <x v="0"/>
    <m/>
    <x v="1"/>
    <x v="0"/>
    <x v="1"/>
    <x v="1"/>
    <m/>
    <m/>
    <s v="'CO': Completed"/>
  </r>
  <r>
    <s v="856527"/>
    <x v="81"/>
    <s v="Online"/>
    <s v="20220804"/>
    <s v="09:26"/>
    <s v="1172"/>
    <s v="20"/>
    <s v="1172"/>
    <m/>
    <m/>
    <d v="2022-10-01T00:00:00"/>
    <x v="1"/>
    <x v="0"/>
    <x v="1"/>
    <x v="0"/>
    <n v="5"/>
    <x v="0"/>
    <x v="0"/>
    <x v="0"/>
    <x v="0"/>
    <x v="0"/>
    <x v="0"/>
    <x v="0"/>
    <x v="0"/>
    <x v="0"/>
    <x v="0"/>
    <x v="0"/>
    <x v="0"/>
    <x v="0"/>
    <x v="0"/>
    <x v="0"/>
    <x v="0"/>
    <x v="1"/>
    <x v="1"/>
    <x v="0"/>
    <x v="0"/>
    <x v="0"/>
    <x v="0"/>
    <x v="0"/>
    <x v="0"/>
    <x v="1"/>
    <x v="1"/>
    <x v="0"/>
    <x v="0"/>
    <x v="0"/>
    <x v="0"/>
    <x v="0"/>
    <x v="0"/>
    <x v="2"/>
    <x v="1"/>
    <x v="0"/>
    <x v="0"/>
    <x v="0"/>
    <x v="0"/>
    <s v="The CM assigned to us was [NAME]  [NAME] guidance and experience helped us through a very hard time.  Personally we will never be able to thank her and SSVF enough for the help that was provided.  We are now in a very positive position now.  Thank You [NAME] and SSVF for coming to our aid.  Your help has kept us from becoming homeless and kept our family together.  For that I am forever indebted.  Sincerely [NAME]"/>
    <m/>
    <x v="0"/>
    <m/>
    <x v="2"/>
    <x v="0"/>
    <x v="0"/>
    <x v="2"/>
    <m/>
    <m/>
    <s v="'CO': Completed"/>
  </r>
  <r>
    <s v="856832"/>
    <x v="113"/>
    <s v="CATI"/>
    <s v="20220728"/>
    <s v="11:45"/>
    <s v="0"/>
    <s v="0"/>
    <s v="0"/>
    <m/>
    <m/>
    <d v="2022-10-01T00:00:00"/>
    <x v="2"/>
    <x v="0"/>
    <x v="1"/>
    <x v="0"/>
    <n v="5"/>
    <x v="1"/>
    <x v="1"/>
    <x v="0"/>
    <x v="0"/>
    <x v="0"/>
    <x v="0"/>
    <x v="0"/>
    <x v="0"/>
    <x v="0"/>
    <x v="0"/>
    <x v="1"/>
    <x v="2"/>
    <x v="1"/>
    <x v="1"/>
    <x v="0"/>
    <x v="0"/>
    <x v="0"/>
    <x v="0"/>
    <x v="0"/>
    <x v="0"/>
    <x v="1"/>
    <x v="2"/>
    <x v="0"/>
    <x v="0"/>
    <x v="1"/>
    <x v="1"/>
    <x v="0"/>
    <x v="0"/>
    <x v="1"/>
    <x v="2"/>
    <x v="1"/>
    <x v="2"/>
    <x v="0"/>
    <x v="1"/>
    <x v="0"/>
    <x v="0"/>
    <x v="0"/>
    <x v="0"/>
    <s v="Thanks for all your help. I relay to everyone that has helped me. Thank you very much!"/>
    <m/>
    <x v="0"/>
    <m/>
    <x v="5"/>
    <x v="1"/>
    <x v="1"/>
    <x v="1"/>
    <m/>
    <m/>
    <m/>
  </r>
  <r>
    <s v="857754"/>
    <x v="78"/>
    <s v="Online"/>
    <s v="20220711"/>
    <s v="11:38"/>
    <s v="708"/>
    <s v="12"/>
    <s v="708"/>
    <m/>
    <m/>
    <d v="2022-10-01T00:00:00"/>
    <x v="2"/>
    <x v="0"/>
    <x v="1"/>
    <x v="0"/>
    <n v="5"/>
    <x v="0"/>
    <x v="0"/>
    <x v="0"/>
    <x v="0"/>
    <x v="0"/>
    <x v="0"/>
    <x v="0"/>
    <x v="0"/>
    <x v="0"/>
    <x v="0"/>
    <x v="0"/>
    <x v="0"/>
    <x v="0"/>
    <x v="0"/>
    <x v="0"/>
    <x v="0"/>
    <x v="0"/>
    <x v="0"/>
    <x v="0"/>
    <x v="0"/>
    <x v="0"/>
    <x v="0"/>
    <x v="0"/>
    <x v="0"/>
    <x v="1"/>
    <x v="1"/>
    <x v="1"/>
    <x v="2"/>
    <x v="1"/>
    <x v="2"/>
    <x v="1"/>
    <x v="2"/>
    <x v="1"/>
    <x v="1"/>
    <x v="0"/>
    <x v="0"/>
    <x v="0"/>
    <x v="0"/>
    <s v="They help me with everything I needed to help me get into this place I thank them and whoever else helped me"/>
    <m/>
    <x v="0"/>
    <m/>
    <x v="0"/>
    <x v="0"/>
    <x v="1"/>
    <x v="1"/>
    <m/>
    <m/>
    <s v="'CO': Completed"/>
  </r>
  <r>
    <s v="858179"/>
    <x v="59"/>
    <s v="Online"/>
    <s v="20220721"/>
    <s v="06:29"/>
    <s v="472"/>
    <s v="8"/>
    <s v="472"/>
    <m/>
    <m/>
    <d v="2022-10-01T00:00:00"/>
    <x v="2"/>
    <x v="0"/>
    <x v="1"/>
    <x v="0"/>
    <n v="5"/>
    <x v="0"/>
    <x v="0"/>
    <x v="0"/>
    <x v="0"/>
    <x v="1"/>
    <x v="1"/>
    <x v="0"/>
    <x v="0"/>
    <x v="0"/>
    <x v="0"/>
    <x v="0"/>
    <x v="0"/>
    <x v="0"/>
    <x v="0"/>
    <x v="1"/>
    <x v="1"/>
    <x v="0"/>
    <x v="0"/>
    <x v="0"/>
    <x v="0"/>
    <x v="0"/>
    <x v="0"/>
    <x v="0"/>
    <x v="0"/>
    <x v="0"/>
    <x v="0"/>
    <x v="1"/>
    <x v="2"/>
    <x v="0"/>
    <x v="0"/>
    <x v="0"/>
    <x v="0"/>
    <x v="2"/>
    <x v="0"/>
    <x v="0"/>
    <x v="0"/>
    <x v="0"/>
    <x v="0"/>
    <s v="Great communication"/>
    <m/>
    <x v="0"/>
    <m/>
    <x v="1"/>
    <x v="0"/>
    <x v="1"/>
    <x v="1"/>
    <m/>
    <m/>
    <s v="'CO': Completed"/>
  </r>
  <r>
    <s v="858636"/>
    <x v="202"/>
    <s v="Online"/>
    <s v="20220915"/>
    <s v="10:47"/>
    <s v="445"/>
    <s v="7"/>
    <s v="447"/>
    <m/>
    <m/>
    <d v="2022-10-01T00:00:00"/>
    <x v="2"/>
    <x v="0"/>
    <x v="1"/>
    <x v="0"/>
    <n v="5"/>
    <x v="0"/>
    <x v="0"/>
    <x v="1"/>
    <x v="2"/>
    <x v="1"/>
    <x v="1"/>
    <x v="1"/>
    <x v="1"/>
    <x v="1"/>
    <x v="1"/>
    <x v="1"/>
    <x v="2"/>
    <x v="1"/>
    <x v="1"/>
    <x v="1"/>
    <x v="1"/>
    <x v="1"/>
    <x v="1"/>
    <x v="0"/>
    <x v="0"/>
    <x v="1"/>
    <x v="2"/>
    <x v="0"/>
    <x v="1"/>
    <x v="0"/>
    <x v="0"/>
    <x v="1"/>
    <x v="2"/>
    <x v="1"/>
    <x v="2"/>
    <x v="0"/>
    <x v="0"/>
    <x v="1"/>
    <x v="1"/>
    <x v="3"/>
    <x v="4"/>
    <x v="3"/>
    <x v="0"/>
    <s v="Very helpful"/>
    <m/>
    <x v="0"/>
    <m/>
    <x v="6"/>
    <x v="1"/>
    <x v="1"/>
    <x v="1"/>
    <m/>
    <m/>
    <s v="'CO': Completed"/>
  </r>
  <r>
    <s v="858931"/>
    <x v="72"/>
    <s v="Online"/>
    <s v="20220816"/>
    <s v="19:17"/>
    <s v="366"/>
    <s v="6"/>
    <s v="366"/>
    <m/>
    <m/>
    <d v="2022-10-01T00:00:00"/>
    <x v="2"/>
    <x v="1"/>
    <x v="2"/>
    <x v="0"/>
    <n v="5"/>
    <x v="0"/>
    <x v="0"/>
    <x v="1"/>
    <x v="2"/>
    <x v="1"/>
    <x v="1"/>
    <x v="1"/>
    <x v="1"/>
    <x v="1"/>
    <x v="1"/>
    <x v="1"/>
    <x v="2"/>
    <x v="0"/>
    <x v="0"/>
    <x v="1"/>
    <x v="1"/>
    <x v="1"/>
    <x v="1"/>
    <x v="0"/>
    <x v="0"/>
    <x v="1"/>
    <x v="2"/>
    <x v="1"/>
    <x v="2"/>
    <x v="0"/>
    <x v="0"/>
    <x v="1"/>
    <x v="2"/>
    <x v="0"/>
    <x v="0"/>
    <x v="0"/>
    <x v="0"/>
    <x v="2"/>
    <x v="0"/>
    <x v="2"/>
    <x v="3"/>
    <x v="2"/>
    <x v="0"/>
    <s v="Very helpful"/>
    <m/>
    <x v="0"/>
    <m/>
    <x v="2"/>
    <x v="0"/>
    <x v="0"/>
    <x v="0"/>
    <m/>
    <m/>
    <s v="'CO': Completed"/>
  </r>
  <r>
    <s v="859718"/>
    <x v="44"/>
    <s v="Online"/>
    <s v="20220927"/>
    <s v="15:53"/>
    <s v="822"/>
    <s v="14"/>
    <s v="822"/>
    <m/>
    <m/>
    <d v="2022-10-01T00:00:00"/>
    <x v="2"/>
    <x v="0"/>
    <x v="1"/>
    <x v="0"/>
    <n v="5"/>
    <x v="0"/>
    <x v="0"/>
    <x v="0"/>
    <x v="6"/>
    <x v="0"/>
    <x v="0"/>
    <x v="0"/>
    <x v="3"/>
    <x v="0"/>
    <x v="2"/>
    <x v="1"/>
    <x v="2"/>
    <x v="0"/>
    <x v="3"/>
    <x v="0"/>
    <x v="6"/>
    <x v="0"/>
    <x v="4"/>
    <x v="0"/>
    <x v="0"/>
    <x v="1"/>
    <x v="2"/>
    <x v="0"/>
    <x v="5"/>
    <x v="1"/>
    <x v="5"/>
    <x v="1"/>
    <x v="2"/>
    <x v="1"/>
    <x v="4"/>
    <x v="0"/>
    <x v="0"/>
    <x v="0"/>
    <x v="0"/>
    <x v="2"/>
    <x v="3"/>
    <x v="2"/>
    <x v="1"/>
    <m/>
    <s v="I have not received any assistance from SSVF. How can I notify SSVF? Please email me their information. So that I can appy for rental assistance, Utility assistance, and food assistance. I am retired and live in a fixed income. Half of my Social Security is paid for rent/utilities.  my email: [EMAIL]  Gracias"/>
    <x v="1"/>
    <s v="I would like a business cards to post on my refrigeration and have it handy."/>
    <x v="0"/>
    <x v="3"/>
    <x v="1"/>
    <x v="1"/>
    <m/>
    <m/>
    <s v="'CO': Completed"/>
  </r>
  <r>
    <s v="859873"/>
    <x v="43"/>
    <s v="Online"/>
    <s v="20220701"/>
    <s v="07:36"/>
    <s v="302"/>
    <s v="5"/>
    <s v="302"/>
    <m/>
    <m/>
    <d v="2022-10-01T00:00:00"/>
    <x v="2"/>
    <x v="0"/>
    <x v="1"/>
    <x v="2"/>
    <n v="4"/>
    <x v="0"/>
    <x v="0"/>
    <x v="0"/>
    <x v="1"/>
    <x v="0"/>
    <x v="5"/>
    <x v="1"/>
    <x v="1"/>
    <x v="0"/>
    <x v="5"/>
    <x v="0"/>
    <x v="3"/>
    <x v="0"/>
    <x v="4"/>
    <x v="0"/>
    <x v="5"/>
    <x v="0"/>
    <x v="3"/>
    <x v="0"/>
    <x v="0"/>
    <x v="0"/>
    <x v="6"/>
    <x v="0"/>
    <x v="5"/>
    <x v="1"/>
    <x v="4"/>
    <x v="0"/>
    <x v="6"/>
    <x v="0"/>
    <x v="0"/>
    <x v="0"/>
    <x v="0"/>
    <x v="0"/>
    <x v="0"/>
    <x v="4"/>
    <x v="1"/>
    <x v="1"/>
    <x v="2"/>
    <m/>
    <m/>
    <x v="0"/>
    <m/>
    <x v="0"/>
    <x v="0"/>
    <x v="1"/>
    <x v="1"/>
    <m/>
    <m/>
    <s v="'CO': Completed"/>
  </r>
  <r>
    <s v="861747"/>
    <x v="185"/>
    <s v="Online"/>
    <s v="20220915"/>
    <s v="15:47"/>
    <s v="452"/>
    <s v="8"/>
    <s v="482"/>
    <m/>
    <m/>
    <d v="2022-10-01T00:00:00"/>
    <x v="0"/>
    <x v="0"/>
    <x v="1"/>
    <x v="0"/>
    <n v="5"/>
    <x v="0"/>
    <x v="0"/>
    <x v="0"/>
    <x v="0"/>
    <x v="1"/>
    <x v="1"/>
    <x v="0"/>
    <x v="5"/>
    <x v="1"/>
    <x v="1"/>
    <x v="1"/>
    <x v="2"/>
    <x v="1"/>
    <x v="1"/>
    <x v="0"/>
    <x v="0"/>
    <x v="1"/>
    <x v="1"/>
    <x v="0"/>
    <x v="0"/>
    <x v="0"/>
    <x v="0"/>
    <x v="0"/>
    <x v="0"/>
    <x v="1"/>
    <x v="1"/>
    <x v="0"/>
    <x v="0"/>
    <x v="0"/>
    <x v="0"/>
    <x v="0"/>
    <x v="0"/>
    <x v="2"/>
    <x v="1"/>
    <x v="0"/>
    <x v="0"/>
    <x v="0"/>
    <x v="2"/>
    <m/>
    <m/>
    <x v="0"/>
    <m/>
    <x v="1"/>
    <x v="1"/>
    <x v="1"/>
    <x v="0"/>
    <m/>
    <m/>
    <s v="'CO': Completed"/>
  </r>
  <r>
    <s v="862942"/>
    <x v="144"/>
    <s v="Online"/>
    <s v="20220719"/>
    <s v="14:48"/>
    <s v="178"/>
    <s v="3"/>
    <s v="178"/>
    <m/>
    <m/>
    <d v="2022-10-01T00:00:00"/>
    <x v="2"/>
    <x v="0"/>
    <x v="1"/>
    <x v="0"/>
    <n v="5"/>
    <x v="0"/>
    <x v="0"/>
    <x v="0"/>
    <x v="0"/>
    <x v="1"/>
    <x v="1"/>
    <x v="1"/>
    <x v="1"/>
    <x v="1"/>
    <x v="1"/>
    <x v="0"/>
    <x v="0"/>
    <x v="1"/>
    <x v="1"/>
    <x v="1"/>
    <x v="1"/>
    <x v="1"/>
    <x v="1"/>
    <x v="0"/>
    <x v="0"/>
    <x v="0"/>
    <x v="0"/>
    <x v="0"/>
    <x v="0"/>
    <x v="0"/>
    <x v="0"/>
    <x v="0"/>
    <x v="0"/>
    <x v="0"/>
    <x v="0"/>
    <x v="0"/>
    <x v="0"/>
    <x v="1"/>
    <x v="1"/>
    <x v="0"/>
    <x v="0"/>
    <x v="0"/>
    <x v="0"/>
    <s v="Responded in a timely manner"/>
    <m/>
    <x v="0"/>
    <m/>
    <x v="0"/>
    <x v="1"/>
    <x v="0"/>
    <x v="2"/>
    <m/>
    <m/>
    <s v="'CO': Completed"/>
  </r>
  <r>
    <s v="863076"/>
    <x v="62"/>
    <s v="IVR"/>
    <s v="20220809"/>
    <s v="19:26"/>
    <s v="333"/>
    <s v="6"/>
    <s v="333"/>
    <m/>
    <m/>
    <d v="2022-10-01T00:00:00"/>
    <x v="2"/>
    <x v="0"/>
    <x v="1"/>
    <x v="0"/>
    <n v="5"/>
    <x v="0"/>
    <x v="0"/>
    <x v="0"/>
    <x v="0"/>
    <x v="0"/>
    <x v="0"/>
    <x v="1"/>
    <x v="1"/>
    <x v="0"/>
    <x v="0"/>
    <x v="1"/>
    <x v="2"/>
    <x v="1"/>
    <x v="1"/>
    <x v="0"/>
    <x v="0"/>
    <x v="0"/>
    <x v="3"/>
    <x v="0"/>
    <x v="0"/>
    <x v="0"/>
    <x v="0"/>
    <x v="0"/>
    <x v="0"/>
    <x v="1"/>
    <x v="1"/>
    <x v="0"/>
    <x v="0"/>
    <x v="0"/>
    <x v="0"/>
    <x v="0"/>
    <x v="0"/>
    <x v="1"/>
    <x v="1"/>
    <x v="2"/>
    <x v="3"/>
    <x v="2"/>
    <x v="0"/>
    <s v="Ok I didn't hear a beep so I guess I'll talk now. I've been dealing with [NAME] and all I have to say is she's been the most kind-hearted person that I have ever spoke to. She has been there every time that I needed to speak to her even on weekends when she did not have to take my call or take my text. She was very, very professional and I wouldn't recommend anybody other than her to help veterans out because she's been the most amazing and has helped me in ways that &quot;thank you&quot; is not a good enough word to describe what she has done for me and yeah, she's just been very nice and very professional. She's taken a lot of time to help me in order to get all the stuff. Thank you very much and have a good day."/>
    <m/>
    <x v="0"/>
    <m/>
    <x v="0"/>
    <x v="0"/>
    <x v="1"/>
    <x v="1"/>
    <m/>
    <m/>
    <s v="'CO': Completed"/>
  </r>
  <r>
    <s v="863585"/>
    <x v="65"/>
    <s v="Online"/>
    <s v="20220822"/>
    <s v="15:06"/>
    <s v="206"/>
    <s v="3"/>
    <s v="206"/>
    <m/>
    <m/>
    <d v="2022-10-01T00:00:00"/>
    <x v="2"/>
    <x v="0"/>
    <x v="1"/>
    <x v="0"/>
    <n v="5"/>
    <x v="0"/>
    <x v="0"/>
    <x v="0"/>
    <x v="0"/>
    <x v="1"/>
    <x v="1"/>
    <x v="1"/>
    <x v="1"/>
    <x v="1"/>
    <x v="1"/>
    <x v="1"/>
    <x v="2"/>
    <x v="1"/>
    <x v="1"/>
    <x v="1"/>
    <x v="1"/>
    <x v="1"/>
    <x v="1"/>
    <x v="0"/>
    <x v="0"/>
    <x v="1"/>
    <x v="2"/>
    <x v="0"/>
    <x v="0"/>
    <x v="0"/>
    <x v="0"/>
    <x v="0"/>
    <x v="0"/>
    <x v="0"/>
    <x v="0"/>
    <x v="0"/>
    <x v="0"/>
    <x v="1"/>
    <x v="0"/>
    <x v="0"/>
    <x v="0"/>
    <x v="0"/>
    <x v="2"/>
    <m/>
    <m/>
    <x v="0"/>
    <m/>
    <x v="1"/>
    <x v="1"/>
    <x v="1"/>
    <x v="1"/>
    <m/>
    <m/>
    <s v="'CO': Completed"/>
  </r>
  <r>
    <s v="864583"/>
    <x v="29"/>
    <s v="Online"/>
    <s v="20220718"/>
    <s v="11:00"/>
    <s v="458"/>
    <s v="8"/>
    <s v="458"/>
    <m/>
    <m/>
    <d v="2022-10-01T00:00:00"/>
    <x v="2"/>
    <x v="0"/>
    <x v="0"/>
    <x v="0"/>
    <n v="5"/>
    <x v="0"/>
    <x v="0"/>
    <x v="0"/>
    <x v="0"/>
    <x v="0"/>
    <x v="0"/>
    <x v="1"/>
    <x v="1"/>
    <x v="0"/>
    <x v="0"/>
    <x v="1"/>
    <x v="2"/>
    <x v="1"/>
    <x v="1"/>
    <x v="1"/>
    <x v="1"/>
    <x v="1"/>
    <x v="1"/>
    <x v="0"/>
    <x v="0"/>
    <x v="0"/>
    <x v="0"/>
    <x v="0"/>
    <x v="0"/>
    <x v="0"/>
    <x v="0"/>
    <x v="1"/>
    <x v="2"/>
    <x v="0"/>
    <x v="0"/>
    <x v="0"/>
    <x v="0"/>
    <x v="2"/>
    <x v="0"/>
    <x v="0"/>
    <x v="0"/>
    <x v="0"/>
    <x v="0"/>
    <s v="[NAME] was always very helpful and very well informed."/>
    <m/>
    <x v="0"/>
    <m/>
    <x v="3"/>
    <x v="0"/>
    <x v="1"/>
    <x v="1"/>
    <m/>
    <m/>
    <s v="'CO': Completed"/>
  </r>
  <r>
    <s v="864643"/>
    <x v="12"/>
    <s v="Online"/>
    <s v="20220729"/>
    <s v="13:38"/>
    <s v="368"/>
    <s v="6"/>
    <s v="368"/>
    <m/>
    <m/>
    <d v="2022-10-01T00:00:00"/>
    <x v="2"/>
    <x v="0"/>
    <x v="1"/>
    <x v="0"/>
    <n v="5"/>
    <x v="0"/>
    <x v="0"/>
    <x v="0"/>
    <x v="0"/>
    <x v="1"/>
    <x v="1"/>
    <x v="1"/>
    <x v="1"/>
    <x v="1"/>
    <x v="1"/>
    <x v="0"/>
    <x v="0"/>
    <x v="0"/>
    <x v="0"/>
    <x v="0"/>
    <x v="0"/>
    <x v="1"/>
    <x v="1"/>
    <x v="0"/>
    <x v="0"/>
    <x v="1"/>
    <x v="2"/>
    <x v="1"/>
    <x v="2"/>
    <x v="1"/>
    <x v="1"/>
    <x v="0"/>
    <x v="0"/>
    <x v="1"/>
    <x v="2"/>
    <x v="0"/>
    <x v="0"/>
    <x v="2"/>
    <x v="0"/>
    <x v="0"/>
    <x v="0"/>
    <x v="0"/>
    <x v="0"/>
    <s v="Case worker communicated in a timely manner, and went over and beyond to ensure I received the assistance I needed."/>
    <m/>
    <x v="0"/>
    <m/>
    <x v="2"/>
    <x v="0"/>
    <x v="0"/>
    <x v="2"/>
    <m/>
    <m/>
    <s v="'CO': Completed"/>
  </r>
  <r>
    <s v="864861"/>
    <x v="32"/>
    <s v="Online"/>
    <s v="20220917"/>
    <s v="17:48"/>
    <s v="406"/>
    <s v="7"/>
    <s v="408"/>
    <m/>
    <m/>
    <d v="2022-10-01T00:00:00"/>
    <x v="2"/>
    <x v="1"/>
    <x v="2"/>
    <x v="1"/>
    <n v="3"/>
    <x v="0"/>
    <x v="0"/>
    <x v="0"/>
    <x v="1"/>
    <x v="1"/>
    <x v="1"/>
    <x v="1"/>
    <x v="1"/>
    <x v="1"/>
    <x v="1"/>
    <x v="1"/>
    <x v="2"/>
    <x v="0"/>
    <x v="5"/>
    <x v="1"/>
    <x v="1"/>
    <x v="1"/>
    <x v="1"/>
    <x v="0"/>
    <x v="0"/>
    <x v="1"/>
    <x v="2"/>
    <x v="0"/>
    <x v="3"/>
    <x v="0"/>
    <x v="0"/>
    <x v="0"/>
    <x v="4"/>
    <x v="1"/>
    <x v="5"/>
    <x v="0"/>
    <x v="0"/>
    <x v="2"/>
    <x v="1"/>
    <x v="3"/>
    <x v="4"/>
    <x v="3"/>
    <x v="0"/>
    <s v="They gave good suggestions regarding housing assistance"/>
    <m/>
    <x v="0"/>
    <m/>
    <x v="0"/>
    <x v="0"/>
    <x v="1"/>
    <x v="1"/>
    <m/>
    <m/>
    <s v="'CO': Completed"/>
  </r>
  <r>
    <s v="866523"/>
    <x v="29"/>
    <s v="Online"/>
    <s v="20220715"/>
    <s v="06:24"/>
    <s v="961"/>
    <s v="16"/>
    <s v="961"/>
    <m/>
    <m/>
    <d v="2022-10-01T00:00:00"/>
    <x v="2"/>
    <x v="0"/>
    <x v="1"/>
    <x v="3"/>
    <n v="2"/>
    <x v="1"/>
    <x v="1"/>
    <x v="0"/>
    <x v="3"/>
    <x v="0"/>
    <x v="3"/>
    <x v="0"/>
    <x v="5"/>
    <x v="0"/>
    <x v="3"/>
    <x v="0"/>
    <x v="3"/>
    <x v="0"/>
    <x v="3"/>
    <x v="0"/>
    <x v="2"/>
    <x v="0"/>
    <x v="2"/>
    <x v="0"/>
    <x v="0"/>
    <x v="0"/>
    <x v="1"/>
    <x v="0"/>
    <x v="6"/>
    <x v="0"/>
    <x v="0"/>
    <x v="1"/>
    <x v="2"/>
    <x v="1"/>
    <x v="1"/>
    <x v="1"/>
    <x v="4"/>
    <x v="2"/>
    <x v="0"/>
    <x v="4"/>
    <x v="1"/>
    <x v="4"/>
    <x v="1"/>
    <m/>
    <s v="All of my experiences hopefully could have been a lot better and more productive."/>
    <x v="1"/>
    <s v="I feel the system needs to acquire additional information and support from other agencies to help them become more effective."/>
    <x v="1"/>
    <x v="1"/>
    <x v="1"/>
    <x v="1"/>
    <m/>
    <m/>
    <s v="'CO': Completed"/>
  </r>
  <r>
    <s v="869438"/>
    <x v="80"/>
    <s v="Online"/>
    <s v="20220823"/>
    <s v="17:04"/>
    <s v="324"/>
    <s v="5"/>
    <s v="324"/>
    <m/>
    <m/>
    <d v="2022-10-01T00:00:00"/>
    <x v="2"/>
    <x v="1"/>
    <x v="2"/>
    <x v="0"/>
    <n v="5"/>
    <x v="0"/>
    <x v="0"/>
    <x v="0"/>
    <x v="0"/>
    <x v="1"/>
    <x v="1"/>
    <x v="1"/>
    <x v="1"/>
    <x v="0"/>
    <x v="0"/>
    <x v="1"/>
    <x v="2"/>
    <x v="0"/>
    <x v="0"/>
    <x v="1"/>
    <x v="1"/>
    <x v="1"/>
    <x v="1"/>
    <x v="0"/>
    <x v="0"/>
    <x v="0"/>
    <x v="0"/>
    <x v="0"/>
    <x v="0"/>
    <x v="0"/>
    <x v="0"/>
    <x v="1"/>
    <x v="2"/>
    <x v="0"/>
    <x v="0"/>
    <x v="0"/>
    <x v="0"/>
    <x v="3"/>
    <x v="1"/>
    <x v="0"/>
    <x v="0"/>
    <x v="0"/>
    <x v="0"/>
    <s v="[NAME] was amazing! She was empathetic to my struggles and provided the support I needed to get through a difficult time"/>
    <m/>
    <x v="0"/>
    <m/>
    <x v="0"/>
    <x v="1"/>
    <x v="1"/>
    <x v="1"/>
    <m/>
    <m/>
    <s v="'CO': Completed"/>
  </r>
  <r>
    <s v="870212"/>
    <x v="34"/>
    <s v="Online"/>
    <s v="20220915"/>
    <s v="17:05"/>
    <s v="547"/>
    <s v="9"/>
    <s v="547"/>
    <m/>
    <m/>
    <d v="2022-10-01T00:00:00"/>
    <x v="3"/>
    <x v="1"/>
    <x v="2"/>
    <x v="2"/>
    <n v="4"/>
    <x v="0"/>
    <x v="0"/>
    <x v="1"/>
    <x v="2"/>
    <x v="1"/>
    <x v="1"/>
    <x v="1"/>
    <x v="1"/>
    <x v="1"/>
    <x v="1"/>
    <x v="1"/>
    <x v="2"/>
    <x v="1"/>
    <x v="1"/>
    <x v="1"/>
    <x v="1"/>
    <x v="1"/>
    <x v="1"/>
    <x v="0"/>
    <x v="0"/>
    <x v="1"/>
    <x v="2"/>
    <x v="0"/>
    <x v="4"/>
    <x v="0"/>
    <x v="0"/>
    <x v="0"/>
    <x v="5"/>
    <x v="0"/>
    <x v="0"/>
    <x v="0"/>
    <x v="0"/>
    <x v="2"/>
    <x v="0"/>
    <x v="0"/>
    <x v="3"/>
    <x v="2"/>
    <x v="1"/>
    <m/>
    <s v="Mr [NAME] attitude when you calling to ask them about helping with something he said it was nothing he could do but I can call my original case man what Mr [NAME] and he would get on the phone and see what was going on and get right back to me but then Mr [NAME] tells me you need to lose Mr [NAME]'s number but when you call him it's always ain't nothing I can do and then he wants to have an attitude about it like he's better than the people he's helping which he may be but you don't talk to people like that"/>
    <x v="1"/>
    <s v="Get rid of Mr [NAME] in the service will be back great again cuz he does not know how to talk to people and treat people with respect and kindness just because he ain't had it hard and probably hadn't had to struggle in life there's other people out here that y'all just agency that helps that has and do on a daily basis"/>
    <x v="0"/>
    <x v="0"/>
    <x v="1"/>
    <x v="1"/>
    <m/>
    <m/>
    <s v="'CO': Completed"/>
  </r>
  <r>
    <s v="871304"/>
    <x v="20"/>
    <s v="Online"/>
    <s v="20220928"/>
    <s v="16:12"/>
    <s v="233"/>
    <s v="4"/>
    <s v="233"/>
    <m/>
    <m/>
    <d v="2022-10-01T00:00:00"/>
    <x v="3"/>
    <x v="0"/>
    <x v="1"/>
    <x v="0"/>
    <n v="5"/>
    <x v="0"/>
    <x v="0"/>
    <x v="0"/>
    <x v="0"/>
    <x v="1"/>
    <x v="1"/>
    <x v="1"/>
    <x v="1"/>
    <x v="0"/>
    <x v="0"/>
    <x v="1"/>
    <x v="2"/>
    <x v="1"/>
    <x v="1"/>
    <x v="0"/>
    <x v="0"/>
    <x v="0"/>
    <x v="0"/>
    <x v="0"/>
    <x v="0"/>
    <x v="0"/>
    <x v="0"/>
    <x v="0"/>
    <x v="0"/>
    <x v="1"/>
    <x v="1"/>
    <x v="0"/>
    <x v="0"/>
    <x v="1"/>
    <x v="2"/>
    <x v="1"/>
    <x v="2"/>
    <x v="2"/>
    <x v="0"/>
    <x v="0"/>
    <x v="0"/>
    <x v="0"/>
    <x v="0"/>
    <s v="[NAME] is an awesome human."/>
    <m/>
    <x v="0"/>
    <m/>
    <x v="2"/>
    <x v="0"/>
    <x v="1"/>
    <x v="1"/>
    <m/>
    <m/>
    <s v="'CO': Completed"/>
  </r>
  <r>
    <s v="871657"/>
    <x v="76"/>
    <s v="Online"/>
    <s v="20220930"/>
    <s v="17:01"/>
    <s v="292"/>
    <s v="5"/>
    <s v="294"/>
    <m/>
    <m/>
    <d v="2022-10-01T00:00:00"/>
    <x v="2"/>
    <x v="1"/>
    <x v="2"/>
    <x v="0"/>
    <n v="5"/>
    <x v="0"/>
    <x v="0"/>
    <x v="0"/>
    <x v="0"/>
    <x v="0"/>
    <x v="0"/>
    <x v="1"/>
    <x v="1"/>
    <x v="1"/>
    <x v="1"/>
    <x v="1"/>
    <x v="2"/>
    <x v="1"/>
    <x v="1"/>
    <x v="0"/>
    <x v="0"/>
    <x v="1"/>
    <x v="1"/>
    <x v="0"/>
    <x v="0"/>
    <x v="0"/>
    <x v="0"/>
    <x v="0"/>
    <x v="0"/>
    <x v="0"/>
    <x v="0"/>
    <x v="0"/>
    <x v="0"/>
    <x v="1"/>
    <x v="2"/>
    <x v="0"/>
    <x v="0"/>
    <x v="1"/>
    <x v="0"/>
    <x v="0"/>
    <x v="0"/>
    <x v="0"/>
    <x v="2"/>
    <m/>
    <m/>
    <x v="0"/>
    <m/>
    <x v="2"/>
    <x v="0"/>
    <x v="0"/>
    <x v="2"/>
    <m/>
    <m/>
    <s v="'CO': Completed"/>
  </r>
  <r>
    <s v="872470"/>
    <x v="5"/>
    <s v="Online"/>
    <s v="20220927"/>
    <s v="14:40"/>
    <s v="1546"/>
    <s v="26"/>
    <s v="1554"/>
    <m/>
    <m/>
    <d v="2022-10-01T00:00:00"/>
    <x v="2"/>
    <x v="0"/>
    <x v="0"/>
    <x v="2"/>
    <n v="4"/>
    <x v="0"/>
    <x v="0"/>
    <x v="0"/>
    <x v="1"/>
    <x v="0"/>
    <x v="4"/>
    <x v="0"/>
    <x v="3"/>
    <x v="1"/>
    <x v="1"/>
    <x v="1"/>
    <x v="2"/>
    <x v="1"/>
    <x v="1"/>
    <x v="0"/>
    <x v="4"/>
    <x v="0"/>
    <x v="3"/>
    <x v="0"/>
    <x v="0"/>
    <x v="1"/>
    <x v="2"/>
    <x v="0"/>
    <x v="4"/>
    <x v="0"/>
    <x v="0"/>
    <x v="0"/>
    <x v="4"/>
    <x v="1"/>
    <x v="1"/>
    <x v="1"/>
    <x v="3"/>
    <x v="2"/>
    <x v="1"/>
    <x v="3"/>
    <x v="1"/>
    <x v="4"/>
    <x v="3"/>
    <s v="I received immediate help from hotel to transitional housing and then assistance with items most needed like dishes, towels, sheets etc. The application for HUD-VASH was filled out on time too. I was given contact info for MVA, VLI, and other resources I needed as well."/>
    <s v="I was very disappointed that it was up to me to get the security deposit back from the landlord. The landlord is now refusing to give any deposit back even though there'snothing wrong with the place. I also didn't get imnediate help when I needed it from being triggered at this location with PTSD. I didn't feel supported even though I shared my issues many times and had to get extra equine therapy to help me through. I also called the veterans crisis line three times while living there in [LOCATION]. I wasn't given any options until the lease was up and I was moving to the coast. There were times when it was pretty horrific between fireworks, M80's, a neighbor being creepy and taking pics of me, loud noises, trash, homeless people yelling, mail being stolen, the landlord not fixing the gate so it was not secure while I lived there, etc etc etc."/>
    <x v="1"/>
    <s v="Please be available to veterans and take their issues seriously, especially with veterans who are pro active and not hard to get along wirh. If SSVF puts down the security deposit, then they should be the ones to get it back for the veteran, and then to put it down on the next place. Not HUD-VASH."/>
    <x v="0"/>
    <x v="1"/>
    <x v="5"/>
    <x v="0"/>
    <m/>
    <m/>
    <s v="'CO': Completed"/>
  </r>
  <r>
    <s v="872838"/>
    <x v="85"/>
    <s v="Online"/>
    <s v="20220716"/>
    <s v="11:33"/>
    <s v="397"/>
    <s v="7"/>
    <s v="426"/>
    <m/>
    <m/>
    <d v="2022-10-01T00:00:00"/>
    <x v="2"/>
    <x v="1"/>
    <x v="2"/>
    <x v="1"/>
    <n v="3"/>
    <x v="0"/>
    <x v="0"/>
    <x v="0"/>
    <x v="1"/>
    <x v="0"/>
    <x v="3"/>
    <x v="1"/>
    <x v="1"/>
    <x v="0"/>
    <x v="3"/>
    <x v="0"/>
    <x v="3"/>
    <x v="1"/>
    <x v="1"/>
    <x v="0"/>
    <x v="2"/>
    <x v="0"/>
    <x v="2"/>
    <x v="0"/>
    <x v="0"/>
    <x v="0"/>
    <x v="0"/>
    <x v="0"/>
    <x v="6"/>
    <x v="1"/>
    <x v="4"/>
    <x v="0"/>
    <x v="6"/>
    <x v="1"/>
    <x v="5"/>
    <x v="1"/>
    <x v="1"/>
    <x v="2"/>
    <x v="0"/>
    <x v="1"/>
    <x v="1"/>
    <x v="2"/>
    <x v="3"/>
    <s v="I received housing"/>
    <s v="No"/>
    <x v="0"/>
    <m/>
    <x v="2"/>
    <x v="0"/>
    <x v="1"/>
    <x v="0"/>
    <m/>
    <m/>
    <s v="'CO': Completed"/>
  </r>
  <r>
    <s v="872989"/>
    <x v="67"/>
    <s v="Online"/>
    <s v="20220801"/>
    <s v="11:56"/>
    <s v="428"/>
    <s v="7"/>
    <s v="428"/>
    <m/>
    <m/>
    <d v="2022-10-01T00:00:00"/>
    <x v="2"/>
    <x v="1"/>
    <x v="2"/>
    <x v="2"/>
    <n v="4"/>
    <x v="0"/>
    <x v="0"/>
    <x v="1"/>
    <x v="2"/>
    <x v="1"/>
    <x v="1"/>
    <x v="1"/>
    <x v="1"/>
    <x v="1"/>
    <x v="1"/>
    <x v="1"/>
    <x v="2"/>
    <x v="1"/>
    <x v="1"/>
    <x v="1"/>
    <x v="1"/>
    <x v="1"/>
    <x v="1"/>
    <x v="0"/>
    <x v="0"/>
    <x v="1"/>
    <x v="2"/>
    <x v="0"/>
    <x v="4"/>
    <x v="0"/>
    <x v="0"/>
    <x v="1"/>
    <x v="2"/>
    <x v="0"/>
    <x v="0"/>
    <x v="0"/>
    <x v="0"/>
    <x v="2"/>
    <x v="1"/>
    <x v="0"/>
    <x v="4"/>
    <x v="0"/>
    <x v="0"/>
    <s v="They were great"/>
    <m/>
    <x v="0"/>
    <m/>
    <x v="0"/>
    <x v="1"/>
    <x v="1"/>
    <x v="1"/>
    <m/>
    <m/>
    <s v="'CO': Completed"/>
  </r>
  <r>
    <s v="873284"/>
    <x v="83"/>
    <s v="Online"/>
    <s v="20220922"/>
    <s v="22:00"/>
    <s v="401"/>
    <s v="7"/>
    <s v="401"/>
    <m/>
    <m/>
    <d v="2022-10-01T00:00:00"/>
    <x v="2"/>
    <x v="0"/>
    <x v="1"/>
    <x v="0"/>
    <n v="5"/>
    <x v="1"/>
    <x v="1"/>
    <x v="0"/>
    <x v="0"/>
    <x v="0"/>
    <x v="0"/>
    <x v="0"/>
    <x v="0"/>
    <x v="0"/>
    <x v="0"/>
    <x v="1"/>
    <x v="2"/>
    <x v="1"/>
    <x v="1"/>
    <x v="1"/>
    <x v="1"/>
    <x v="0"/>
    <x v="0"/>
    <x v="0"/>
    <x v="0"/>
    <x v="0"/>
    <x v="0"/>
    <x v="0"/>
    <x v="0"/>
    <x v="1"/>
    <x v="1"/>
    <x v="0"/>
    <x v="0"/>
    <x v="1"/>
    <x v="2"/>
    <x v="1"/>
    <x v="2"/>
    <x v="2"/>
    <x v="0"/>
    <x v="0"/>
    <x v="0"/>
    <x v="0"/>
    <x v="0"/>
    <s v="Very thorough, professional and courteous."/>
    <m/>
    <x v="0"/>
    <m/>
    <x v="0"/>
    <x v="1"/>
    <x v="1"/>
    <x v="1"/>
    <m/>
    <m/>
    <s v="'CO': Completed"/>
  </r>
  <r>
    <s v="875315"/>
    <x v="206"/>
    <s v="Online"/>
    <s v="20220801"/>
    <s v="08:11"/>
    <s v="161"/>
    <s v="3"/>
    <s v="161"/>
    <m/>
    <m/>
    <d v="2022-10-01T00:00:00"/>
    <x v="3"/>
    <x v="0"/>
    <x v="1"/>
    <x v="4"/>
    <n v="1"/>
    <x v="1"/>
    <x v="1"/>
    <x v="0"/>
    <x v="3"/>
    <x v="0"/>
    <x v="2"/>
    <x v="1"/>
    <x v="1"/>
    <x v="0"/>
    <x v="2"/>
    <x v="0"/>
    <x v="1"/>
    <x v="1"/>
    <x v="1"/>
    <x v="0"/>
    <x v="6"/>
    <x v="1"/>
    <x v="1"/>
    <x v="0"/>
    <x v="0"/>
    <x v="0"/>
    <x v="1"/>
    <x v="0"/>
    <x v="5"/>
    <x v="1"/>
    <x v="3"/>
    <x v="1"/>
    <x v="2"/>
    <x v="0"/>
    <x v="0"/>
    <x v="0"/>
    <x v="0"/>
    <x v="1"/>
    <x v="0"/>
    <x v="2"/>
    <x v="3"/>
    <x v="2"/>
    <x v="2"/>
    <m/>
    <m/>
    <x v="0"/>
    <m/>
    <x v="2"/>
    <x v="0"/>
    <x v="0"/>
    <x v="2"/>
    <m/>
    <m/>
    <s v="'CO': Completed"/>
  </r>
  <r>
    <s v="875631"/>
    <x v="151"/>
    <s v="Online"/>
    <s v="20220922"/>
    <s v="15:31"/>
    <s v="464"/>
    <s v="8"/>
    <s v="464"/>
    <m/>
    <m/>
    <d v="2022-10-01T00:00:00"/>
    <x v="2"/>
    <x v="0"/>
    <x v="1"/>
    <x v="0"/>
    <n v="5"/>
    <x v="0"/>
    <x v="0"/>
    <x v="0"/>
    <x v="0"/>
    <x v="1"/>
    <x v="1"/>
    <x v="1"/>
    <x v="1"/>
    <x v="0"/>
    <x v="0"/>
    <x v="1"/>
    <x v="2"/>
    <x v="1"/>
    <x v="1"/>
    <x v="0"/>
    <x v="0"/>
    <x v="0"/>
    <x v="4"/>
    <x v="0"/>
    <x v="0"/>
    <x v="1"/>
    <x v="2"/>
    <x v="0"/>
    <x v="4"/>
    <x v="1"/>
    <x v="3"/>
    <x v="1"/>
    <x v="2"/>
    <x v="0"/>
    <x v="0"/>
    <x v="0"/>
    <x v="0"/>
    <x v="0"/>
    <x v="0"/>
    <x v="0"/>
    <x v="0"/>
    <x v="0"/>
    <x v="0"/>
    <s v="They went out of there way to make details happen with me n my county va rep"/>
    <m/>
    <x v="0"/>
    <m/>
    <x v="0"/>
    <x v="1"/>
    <x v="1"/>
    <x v="1"/>
    <m/>
    <m/>
    <s v="'CO': Completed"/>
  </r>
  <r>
    <s v="876299"/>
    <x v="80"/>
    <s v="Online"/>
    <s v="20220703"/>
    <s v="12:04"/>
    <s v="432"/>
    <s v="7"/>
    <s v="432"/>
    <m/>
    <m/>
    <d v="2022-10-01T00:00:00"/>
    <x v="2"/>
    <x v="0"/>
    <x v="1"/>
    <x v="1"/>
    <n v="3"/>
    <x v="0"/>
    <x v="0"/>
    <x v="0"/>
    <x v="0"/>
    <x v="1"/>
    <x v="1"/>
    <x v="1"/>
    <x v="1"/>
    <x v="1"/>
    <x v="1"/>
    <x v="1"/>
    <x v="2"/>
    <x v="1"/>
    <x v="1"/>
    <x v="1"/>
    <x v="1"/>
    <x v="1"/>
    <x v="1"/>
    <x v="0"/>
    <x v="0"/>
    <x v="0"/>
    <x v="0"/>
    <x v="0"/>
    <x v="3"/>
    <x v="0"/>
    <x v="0"/>
    <x v="0"/>
    <x v="4"/>
    <x v="0"/>
    <x v="0"/>
    <x v="0"/>
    <x v="0"/>
    <x v="1"/>
    <x v="1"/>
    <x v="3"/>
    <x v="4"/>
    <x v="3"/>
    <x v="0"/>
    <s v="[NAME] was very helpful and I can’t say enough good things about her"/>
    <m/>
    <x v="0"/>
    <m/>
    <x v="0"/>
    <x v="1"/>
    <x v="1"/>
    <x v="1"/>
    <m/>
    <m/>
    <s v="'CO': Completed"/>
  </r>
  <r>
    <s v="877540"/>
    <x v="44"/>
    <s v="Online"/>
    <s v="20220909"/>
    <s v="11:27"/>
    <s v="309"/>
    <s v="5"/>
    <s v="309"/>
    <m/>
    <m/>
    <d v="2022-10-01T00:00:00"/>
    <x v="2"/>
    <x v="0"/>
    <x v="1"/>
    <x v="0"/>
    <n v="5"/>
    <x v="0"/>
    <x v="0"/>
    <x v="1"/>
    <x v="2"/>
    <x v="1"/>
    <x v="1"/>
    <x v="1"/>
    <x v="1"/>
    <x v="1"/>
    <x v="1"/>
    <x v="1"/>
    <x v="2"/>
    <x v="0"/>
    <x v="0"/>
    <x v="1"/>
    <x v="1"/>
    <x v="1"/>
    <x v="1"/>
    <x v="0"/>
    <x v="0"/>
    <x v="1"/>
    <x v="2"/>
    <x v="0"/>
    <x v="3"/>
    <x v="1"/>
    <x v="1"/>
    <x v="1"/>
    <x v="2"/>
    <x v="0"/>
    <x v="0"/>
    <x v="1"/>
    <x v="2"/>
    <x v="2"/>
    <x v="1"/>
    <x v="0"/>
    <x v="0"/>
    <x v="0"/>
    <x v="0"/>
    <s v="[NAME] &amp; [NAME] were extremely helpful.  Couldn't have done it without those two gentlemen"/>
    <m/>
    <x v="0"/>
    <m/>
    <x v="1"/>
    <x v="1"/>
    <x v="7"/>
    <x v="1"/>
    <m/>
    <m/>
    <s v="'CO': Completed"/>
  </r>
  <r>
    <s v="877696"/>
    <x v="105"/>
    <s v="Online"/>
    <s v="20220928"/>
    <s v="11:02"/>
    <s v="271"/>
    <s v="5"/>
    <s v="271"/>
    <m/>
    <m/>
    <d v="2022-10-01T00:00:00"/>
    <x v="2"/>
    <x v="0"/>
    <x v="1"/>
    <x v="2"/>
    <n v="4"/>
    <x v="1"/>
    <x v="1"/>
    <x v="0"/>
    <x v="4"/>
    <x v="0"/>
    <x v="4"/>
    <x v="1"/>
    <x v="1"/>
    <x v="0"/>
    <x v="5"/>
    <x v="1"/>
    <x v="2"/>
    <x v="0"/>
    <x v="5"/>
    <x v="0"/>
    <x v="4"/>
    <x v="1"/>
    <x v="1"/>
    <x v="0"/>
    <x v="0"/>
    <x v="0"/>
    <x v="4"/>
    <x v="0"/>
    <x v="4"/>
    <x v="1"/>
    <x v="2"/>
    <x v="0"/>
    <x v="5"/>
    <x v="0"/>
    <x v="0"/>
    <x v="0"/>
    <x v="0"/>
    <x v="1"/>
    <x v="0"/>
    <x v="3"/>
    <x v="4"/>
    <x v="3"/>
    <x v="0"/>
    <s v="NA"/>
    <m/>
    <x v="0"/>
    <m/>
    <x v="3"/>
    <x v="1"/>
    <x v="1"/>
    <x v="1"/>
    <m/>
    <m/>
    <s v="'CO': Completed"/>
  </r>
  <r>
    <s v="878418"/>
    <x v="28"/>
    <s v="IVR"/>
    <s v="20220730"/>
    <s v="12:14"/>
    <s v="714"/>
    <s v="12"/>
    <s v="714"/>
    <m/>
    <m/>
    <d v="2022-10-01T00:00:00"/>
    <x v="2"/>
    <x v="0"/>
    <x v="1"/>
    <x v="4"/>
    <n v="1"/>
    <x v="1"/>
    <x v="1"/>
    <x v="0"/>
    <x v="3"/>
    <x v="0"/>
    <x v="2"/>
    <x v="1"/>
    <x v="1"/>
    <x v="0"/>
    <x v="3"/>
    <x v="1"/>
    <x v="2"/>
    <x v="1"/>
    <x v="1"/>
    <x v="0"/>
    <x v="6"/>
    <x v="0"/>
    <x v="4"/>
    <x v="0"/>
    <x v="0"/>
    <x v="0"/>
    <x v="6"/>
    <x v="0"/>
    <x v="6"/>
    <x v="0"/>
    <x v="0"/>
    <x v="0"/>
    <x v="1"/>
    <x v="1"/>
    <x v="1"/>
    <x v="1"/>
    <x v="4"/>
    <x v="2"/>
    <x v="0"/>
    <x v="3"/>
    <x v="4"/>
    <x v="3"/>
    <x v="3"/>
    <s v="[no audio recorded]"/>
    <s v="The whole time I was lost due to no transportation , felt like nothing would transpire due to my low income and lack of Housing nearby for me and my possessions. Then no job, no transportation, no communication with agency only once a month took it's toll"/>
    <x v="0"/>
    <m/>
    <x v="0"/>
    <x v="1"/>
    <x v="1"/>
    <x v="1"/>
    <m/>
    <m/>
    <s v="'CO': Completed"/>
  </r>
  <r>
    <s v="880169"/>
    <x v="110"/>
    <s v="Online"/>
    <s v="20220901"/>
    <s v="07:33"/>
    <s v="1186"/>
    <s v="20"/>
    <s v="1186"/>
    <m/>
    <m/>
    <d v="2022-10-01T00:00:00"/>
    <x v="2"/>
    <x v="0"/>
    <x v="1"/>
    <x v="0"/>
    <n v="5"/>
    <x v="0"/>
    <x v="0"/>
    <x v="0"/>
    <x v="4"/>
    <x v="0"/>
    <x v="4"/>
    <x v="1"/>
    <x v="1"/>
    <x v="0"/>
    <x v="4"/>
    <x v="0"/>
    <x v="5"/>
    <x v="0"/>
    <x v="5"/>
    <x v="0"/>
    <x v="4"/>
    <x v="0"/>
    <x v="3"/>
    <x v="0"/>
    <x v="0"/>
    <x v="0"/>
    <x v="3"/>
    <x v="0"/>
    <x v="4"/>
    <x v="1"/>
    <x v="3"/>
    <x v="0"/>
    <x v="4"/>
    <x v="0"/>
    <x v="0"/>
    <x v="1"/>
    <x v="3"/>
    <x v="2"/>
    <x v="0"/>
    <x v="0"/>
    <x v="0"/>
    <x v="0"/>
    <x v="3"/>
    <s v="I received help in areas that I did not know were even available."/>
    <s v="I was helped in getting a place to live that is remarkable and I place I would like to live in till I stop living."/>
    <x v="1"/>
    <s v="Make it so all the papers needing to be signed are available at the same time. It cost a lot of time and money getting a call saying that you needed me to keep coming in to sign something new every week. And Please turn the two offices into one office instead. This would make it so much easier."/>
    <x v="2"/>
    <x v="0"/>
    <x v="1"/>
    <x v="1"/>
    <m/>
    <m/>
    <s v="'CO': Completed"/>
  </r>
  <r>
    <s v="880223"/>
    <x v="35"/>
    <s v="Online"/>
    <s v="20220915"/>
    <s v="15:22"/>
    <s v="1"/>
    <s v="0"/>
    <s v="4"/>
    <m/>
    <m/>
    <d v="2022-10-01T00:00:00"/>
    <x v="2"/>
    <x v="0"/>
    <x v="0"/>
    <x v="0"/>
    <n v="5"/>
    <x v="0"/>
    <x v="0"/>
    <x v="0"/>
    <x v="0"/>
    <x v="0"/>
    <x v="0"/>
    <x v="0"/>
    <x v="0"/>
    <x v="1"/>
    <x v="1"/>
    <x v="0"/>
    <x v="0"/>
    <x v="0"/>
    <x v="0"/>
    <x v="0"/>
    <x v="0"/>
    <x v="1"/>
    <x v="1"/>
    <x v="0"/>
    <x v="0"/>
    <x v="1"/>
    <x v="2"/>
    <x v="0"/>
    <x v="0"/>
    <x v="1"/>
    <x v="1"/>
    <x v="0"/>
    <x v="0"/>
    <x v="0"/>
    <x v="0"/>
    <x v="1"/>
    <x v="2"/>
    <x v="2"/>
    <x v="1"/>
    <x v="3"/>
    <x v="0"/>
    <x v="0"/>
    <x v="0"/>
    <s v="Miss [NAME], she was really good with him. He has mental illness. I help him out a lot as his sister, but she helped him a lot also. She was patient with him and helped him out, buying him food and also helped with all of the services offered. Very compassionate."/>
    <m/>
    <x v="0"/>
    <m/>
    <x v="1"/>
    <x v="1"/>
    <x v="1"/>
    <x v="1"/>
    <m/>
    <m/>
    <m/>
  </r>
  <r>
    <s v="880537"/>
    <x v="160"/>
    <s v="Online"/>
    <s v="20220901"/>
    <s v="01:53"/>
    <s v="430"/>
    <s v="7"/>
    <s v="430"/>
    <m/>
    <m/>
    <d v="2022-10-01T00:00:00"/>
    <x v="1"/>
    <x v="0"/>
    <x v="1"/>
    <x v="3"/>
    <n v="2"/>
    <x v="0"/>
    <x v="2"/>
    <x v="0"/>
    <x v="5"/>
    <x v="1"/>
    <x v="1"/>
    <x v="1"/>
    <x v="1"/>
    <x v="1"/>
    <x v="1"/>
    <x v="1"/>
    <x v="2"/>
    <x v="1"/>
    <x v="1"/>
    <x v="1"/>
    <x v="1"/>
    <x v="0"/>
    <x v="6"/>
    <x v="0"/>
    <x v="0"/>
    <x v="1"/>
    <x v="2"/>
    <x v="0"/>
    <x v="6"/>
    <x v="1"/>
    <x v="3"/>
    <x v="0"/>
    <x v="1"/>
    <x v="1"/>
    <x v="1"/>
    <x v="0"/>
    <x v="0"/>
    <x v="2"/>
    <x v="0"/>
    <x v="0"/>
    <x v="2"/>
    <x v="4"/>
    <x v="3"/>
    <s v="They help with deposit and rent for 5 months"/>
    <s v="Its to long to type on this phone. I had to file two grievances and I am still facing homelessness."/>
    <x v="1"/>
    <s v="The landlords are not always right. Talk to the Veteran with information before you talk to the landlord."/>
    <x v="1"/>
    <x v="1"/>
    <x v="1"/>
    <x v="1"/>
    <m/>
    <m/>
    <s v="'CO': Completed"/>
  </r>
  <r>
    <s v="880667"/>
    <x v="87"/>
    <s v="Online"/>
    <s v="20220927"/>
    <s v="14:19"/>
    <s v="301"/>
    <s v="5"/>
    <s v="302"/>
    <m/>
    <m/>
    <d v="2022-10-01T00:00:00"/>
    <x v="1"/>
    <x v="1"/>
    <x v="2"/>
    <x v="3"/>
    <n v="2"/>
    <x v="1"/>
    <x v="1"/>
    <x v="0"/>
    <x v="6"/>
    <x v="0"/>
    <x v="3"/>
    <x v="1"/>
    <x v="1"/>
    <x v="0"/>
    <x v="3"/>
    <x v="0"/>
    <x v="1"/>
    <x v="1"/>
    <x v="1"/>
    <x v="0"/>
    <x v="6"/>
    <x v="1"/>
    <x v="1"/>
    <x v="0"/>
    <x v="0"/>
    <x v="0"/>
    <x v="1"/>
    <x v="0"/>
    <x v="1"/>
    <x v="0"/>
    <x v="0"/>
    <x v="0"/>
    <x v="6"/>
    <x v="1"/>
    <x v="6"/>
    <x v="1"/>
    <x v="4"/>
    <x v="1"/>
    <x v="0"/>
    <x v="3"/>
    <x v="4"/>
    <x v="1"/>
    <x v="3"/>
    <s v="I have a roof over my head that's about it"/>
    <s v="None of the programs assistants are otherwise have been offered we haven't had a program director the entire time I've been here it's been a bloody mess people have been stabbed drugs are rampant there's no rules whatsoever it's insanity"/>
    <x v="1"/>
    <s v="Revamp the entire program"/>
    <x v="0"/>
    <x v="1"/>
    <x v="1"/>
    <x v="1"/>
    <m/>
    <m/>
    <s v="'CO': Completed"/>
  </r>
  <r>
    <s v="881055"/>
    <x v="110"/>
    <s v="Online"/>
    <s v="20220928"/>
    <s v="21:01"/>
    <s v="369"/>
    <s v="6"/>
    <s v="369"/>
    <m/>
    <m/>
    <d v="2022-10-01T00:00:00"/>
    <x v="2"/>
    <x v="0"/>
    <x v="0"/>
    <x v="0"/>
    <n v="5"/>
    <x v="0"/>
    <x v="0"/>
    <x v="0"/>
    <x v="0"/>
    <x v="1"/>
    <x v="1"/>
    <x v="1"/>
    <x v="1"/>
    <x v="1"/>
    <x v="1"/>
    <x v="1"/>
    <x v="2"/>
    <x v="1"/>
    <x v="1"/>
    <x v="0"/>
    <x v="0"/>
    <x v="1"/>
    <x v="1"/>
    <x v="0"/>
    <x v="0"/>
    <x v="0"/>
    <x v="0"/>
    <x v="0"/>
    <x v="0"/>
    <x v="1"/>
    <x v="1"/>
    <x v="0"/>
    <x v="0"/>
    <x v="1"/>
    <x v="2"/>
    <x v="0"/>
    <x v="0"/>
    <x v="0"/>
    <x v="0"/>
    <x v="0"/>
    <x v="0"/>
    <x v="0"/>
    <x v="0"/>
    <s v="[NAME] kept in contact with me before during and after my time of crisis. She has continued to check on me and make sure I’m getting on my feet. She is an asset to ur organization. Thank u."/>
    <m/>
    <x v="0"/>
    <m/>
    <x v="0"/>
    <x v="1"/>
    <x v="1"/>
    <x v="0"/>
    <m/>
    <m/>
    <s v="'CO': Completed"/>
  </r>
  <r>
    <s v="881165"/>
    <x v="181"/>
    <s v="Online"/>
    <s v="20220804"/>
    <s v="14:02"/>
    <s v="431"/>
    <s v="7"/>
    <s v="431"/>
    <m/>
    <m/>
    <d v="2022-10-01T00:00:00"/>
    <x v="2"/>
    <x v="0"/>
    <x v="1"/>
    <x v="0"/>
    <n v="5"/>
    <x v="0"/>
    <x v="0"/>
    <x v="0"/>
    <x v="0"/>
    <x v="0"/>
    <x v="4"/>
    <x v="1"/>
    <x v="1"/>
    <x v="1"/>
    <x v="1"/>
    <x v="1"/>
    <x v="2"/>
    <x v="0"/>
    <x v="2"/>
    <x v="1"/>
    <x v="1"/>
    <x v="1"/>
    <x v="1"/>
    <x v="0"/>
    <x v="0"/>
    <x v="1"/>
    <x v="2"/>
    <x v="0"/>
    <x v="0"/>
    <x v="0"/>
    <x v="0"/>
    <x v="1"/>
    <x v="2"/>
    <x v="0"/>
    <x v="0"/>
    <x v="0"/>
    <x v="0"/>
    <x v="1"/>
    <x v="1"/>
    <x v="0"/>
    <x v="0"/>
    <x v="0"/>
    <x v="2"/>
    <m/>
    <m/>
    <x v="0"/>
    <m/>
    <x v="1"/>
    <x v="0"/>
    <x v="1"/>
    <x v="1"/>
    <m/>
    <m/>
    <s v="'CO': Completed"/>
  </r>
  <r>
    <s v="881603"/>
    <x v="29"/>
    <s v="Online"/>
    <s v="20220804"/>
    <s v="16:08"/>
    <s v="254"/>
    <s v="4"/>
    <s v="254"/>
    <m/>
    <m/>
    <d v="2022-10-01T00:00:00"/>
    <x v="3"/>
    <x v="0"/>
    <x v="1"/>
    <x v="3"/>
    <n v="2"/>
    <x v="0"/>
    <x v="0"/>
    <x v="0"/>
    <x v="5"/>
    <x v="0"/>
    <x v="3"/>
    <x v="1"/>
    <x v="1"/>
    <x v="1"/>
    <x v="1"/>
    <x v="1"/>
    <x v="2"/>
    <x v="1"/>
    <x v="1"/>
    <x v="1"/>
    <x v="1"/>
    <x v="1"/>
    <x v="1"/>
    <x v="0"/>
    <x v="0"/>
    <x v="1"/>
    <x v="2"/>
    <x v="1"/>
    <x v="2"/>
    <x v="0"/>
    <x v="0"/>
    <x v="0"/>
    <x v="4"/>
    <x v="1"/>
    <x v="1"/>
    <x v="1"/>
    <x v="4"/>
    <x v="0"/>
    <x v="1"/>
    <x v="1"/>
    <x v="2"/>
    <x v="1"/>
    <x v="2"/>
    <m/>
    <m/>
    <x v="0"/>
    <m/>
    <x v="4"/>
    <x v="2"/>
    <x v="2"/>
    <x v="3"/>
    <m/>
    <m/>
    <m/>
  </r>
  <r>
    <s v="883500"/>
    <x v="121"/>
    <s v="Online"/>
    <s v="20220809"/>
    <s v="23:23"/>
    <s v="502"/>
    <s v="8"/>
    <s v="502"/>
    <m/>
    <m/>
    <d v="2022-10-01T00:00:00"/>
    <x v="1"/>
    <x v="1"/>
    <x v="2"/>
    <x v="0"/>
    <n v="5"/>
    <x v="0"/>
    <x v="2"/>
    <x v="1"/>
    <x v="2"/>
    <x v="1"/>
    <x v="1"/>
    <x v="1"/>
    <x v="1"/>
    <x v="1"/>
    <x v="1"/>
    <x v="1"/>
    <x v="2"/>
    <x v="1"/>
    <x v="1"/>
    <x v="1"/>
    <x v="1"/>
    <x v="1"/>
    <x v="1"/>
    <x v="0"/>
    <x v="0"/>
    <x v="0"/>
    <x v="0"/>
    <x v="0"/>
    <x v="1"/>
    <x v="0"/>
    <x v="0"/>
    <x v="1"/>
    <x v="2"/>
    <x v="0"/>
    <x v="0"/>
    <x v="0"/>
    <x v="0"/>
    <x v="1"/>
    <x v="0"/>
    <x v="0"/>
    <x v="0"/>
    <x v="0"/>
    <x v="0"/>
    <s v="[NAME] has been a true Godsend for my family!!  She goes out of her way to help in any she is able to.  She has honestly saved us several times!!!"/>
    <m/>
    <x v="0"/>
    <m/>
    <x v="0"/>
    <x v="1"/>
    <x v="1"/>
    <x v="1"/>
    <m/>
    <m/>
    <s v="'CO': Completed"/>
  </r>
  <r>
    <s v="884023"/>
    <x v="50"/>
    <s v="Online"/>
    <s v="20220812"/>
    <s v="06:34"/>
    <s v="338"/>
    <s v="6"/>
    <s v="401"/>
    <m/>
    <m/>
    <d v="2022-10-01T00:00:00"/>
    <x v="2"/>
    <x v="0"/>
    <x v="1"/>
    <x v="3"/>
    <n v="2"/>
    <x v="0"/>
    <x v="2"/>
    <x v="0"/>
    <x v="3"/>
    <x v="0"/>
    <x v="3"/>
    <x v="0"/>
    <x v="6"/>
    <x v="0"/>
    <x v="4"/>
    <x v="0"/>
    <x v="6"/>
    <x v="0"/>
    <x v="3"/>
    <x v="0"/>
    <x v="2"/>
    <x v="0"/>
    <x v="4"/>
    <x v="0"/>
    <x v="0"/>
    <x v="1"/>
    <x v="2"/>
    <x v="0"/>
    <x v="0"/>
    <x v="0"/>
    <x v="0"/>
    <x v="0"/>
    <x v="5"/>
    <x v="0"/>
    <x v="0"/>
    <x v="1"/>
    <x v="3"/>
    <x v="3"/>
    <x v="1"/>
    <x v="1"/>
    <x v="1"/>
    <x v="3"/>
    <x v="3"/>
    <s v="Not homeless"/>
    <s v="Near homeless"/>
    <x v="0"/>
    <m/>
    <x v="0"/>
    <x v="1"/>
    <x v="0"/>
    <x v="1"/>
    <m/>
    <m/>
    <s v="'CO': Completed"/>
  </r>
  <r>
    <s v="884155"/>
    <x v="23"/>
    <s v="Online"/>
    <s v="20220719"/>
    <s v="14:44"/>
    <s v="170"/>
    <s v="3"/>
    <s v="170"/>
    <m/>
    <m/>
    <d v="2022-10-01T00:00:00"/>
    <x v="2"/>
    <x v="0"/>
    <x v="1"/>
    <x v="1"/>
    <n v="3"/>
    <x v="0"/>
    <x v="0"/>
    <x v="0"/>
    <x v="5"/>
    <x v="1"/>
    <x v="1"/>
    <x v="1"/>
    <x v="1"/>
    <x v="1"/>
    <x v="1"/>
    <x v="1"/>
    <x v="2"/>
    <x v="0"/>
    <x v="2"/>
    <x v="1"/>
    <x v="1"/>
    <x v="1"/>
    <x v="1"/>
    <x v="0"/>
    <x v="0"/>
    <x v="1"/>
    <x v="2"/>
    <x v="1"/>
    <x v="2"/>
    <x v="0"/>
    <x v="0"/>
    <x v="1"/>
    <x v="2"/>
    <x v="0"/>
    <x v="0"/>
    <x v="0"/>
    <x v="0"/>
    <x v="1"/>
    <x v="0"/>
    <x v="3"/>
    <x v="4"/>
    <x v="3"/>
    <x v="0"/>
    <s v="[NAME]"/>
    <m/>
    <x v="0"/>
    <m/>
    <x v="0"/>
    <x v="1"/>
    <x v="1"/>
    <x v="1"/>
    <m/>
    <m/>
    <s v="'CO': Completed"/>
  </r>
  <r>
    <s v="884767"/>
    <x v="23"/>
    <s v="Online"/>
    <s v="20220709"/>
    <s v="14:05"/>
    <s v="209"/>
    <s v="3"/>
    <s v="209"/>
    <m/>
    <m/>
    <d v="2022-10-01T00:00:00"/>
    <x v="3"/>
    <x v="0"/>
    <x v="1"/>
    <x v="0"/>
    <n v="5"/>
    <x v="0"/>
    <x v="0"/>
    <x v="1"/>
    <x v="2"/>
    <x v="1"/>
    <x v="1"/>
    <x v="1"/>
    <x v="1"/>
    <x v="0"/>
    <x v="0"/>
    <x v="1"/>
    <x v="2"/>
    <x v="1"/>
    <x v="1"/>
    <x v="1"/>
    <x v="1"/>
    <x v="1"/>
    <x v="1"/>
    <x v="0"/>
    <x v="0"/>
    <x v="1"/>
    <x v="2"/>
    <x v="1"/>
    <x v="2"/>
    <x v="0"/>
    <x v="0"/>
    <x v="0"/>
    <x v="0"/>
    <x v="0"/>
    <x v="0"/>
    <x v="0"/>
    <x v="0"/>
    <x v="1"/>
    <x v="1"/>
    <x v="0"/>
    <x v="0"/>
    <x v="0"/>
    <x v="0"/>
    <s v="Above and beyond"/>
    <m/>
    <x v="0"/>
    <m/>
    <x v="2"/>
    <x v="0"/>
    <x v="0"/>
    <x v="2"/>
    <m/>
    <m/>
    <s v="'CO': Completed"/>
  </r>
  <r>
    <s v="885713"/>
    <x v="96"/>
    <s v="Online"/>
    <s v="20220822"/>
    <s v="17:16"/>
    <s v="458"/>
    <s v="8"/>
    <s v="458"/>
    <m/>
    <m/>
    <d v="2022-10-01T00:00:00"/>
    <x v="2"/>
    <x v="0"/>
    <x v="1"/>
    <x v="0"/>
    <n v="5"/>
    <x v="1"/>
    <x v="1"/>
    <x v="0"/>
    <x v="0"/>
    <x v="1"/>
    <x v="1"/>
    <x v="0"/>
    <x v="0"/>
    <x v="0"/>
    <x v="0"/>
    <x v="0"/>
    <x v="0"/>
    <x v="0"/>
    <x v="0"/>
    <x v="0"/>
    <x v="3"/>
    <x v="1"/>
    <x v="1"/>
    <x v="0"/>
    <x v="0"/>
    <x v="0"/>
    <x v="0"/>
    <x v="0"/>
    <x v="0"/>
    <x v="1"/>
    <x v="1"/>
    <x v="1"/>
    <x v="2"/>
    <x v="0"/>
    <x v="0"/>
    <x v="1"/>
    <x v="2"/>
    <x v="3"/>
    <x v="0"/>
    <x v="0"/>
    <x v="1"/>
    <x v="0"/>
    <x v="2"/>
    <m/>
    <m/>
    <x v="0"/>
    <m/>
    <x v="0"/>
    <x v="1"/>
    <x v="0"/>
    <x v="1"/>
    <m/>
    <m/>
    <s v="'CO': Completed"/>
  </r>
  <r>
    <s v="885868"/>
    <x v="143"/>
    <s v="Online"/>
    <s v="20220906"/>
    <s v="03:13"/>
    <s v="806"/>
    <s v="13"/>
    <s v="806"/>
    <m/>
    <m/>
    <d v="2022-10-01T00:00:00"/>
    <x v="2"/>
    <x v="0"/>
    <x v="1"/>
    <x v="2"/>
    <n v="4"/>
    <x v="0"/>
    <x v="0"/>
    <x v="0"/>
    <x v="5"/>
    <x v="1"/>
    <x v="1"/>
    <x v="1"/>
    <x v="1"/>
    <x v="1"/>
    <x v="1"/>
    <x v="1"/>
    <x v="2"/>
    <x v="0"/>
    <x v="2"/>
    <x v="1"/>
    <x v="1"/>
    <x v="1"/>
    <x v="1"/>
    <x v="0"/>
    <x v="0"/>
    <x v="0"/>
    <x v="4"/>
    <x v="0"/>
    <x v="3"/>
    <x v="1"/>
    <x v="6"/>
    <x v="0"/>
    <x v="5"/>
    <x v="0"/>
    <x v="0"/>
    <x v="0"/>
    <x v="0"/>
    <x v="2"/>
    <x v="1"/>
    <x v="2"/>
    <x v="3"/>
    <x v="2"/>
    <x v="2"/>
    <m/>
    <m/>
    <x v="0"/>
    <m/>
    <x v="1"/>
    <x v="1"/>
    <x v="1"/>
    <x v="0"/>
    <m/>
    <m/>
    <s v="'CO': Completed"/>
  </r>
  <r>
    <s v="886136"/>
    <x v="45"/>
    <s v="Online"/>
    <s v="20220731"/>
    <s v="11:09"/>
    <s v="455"/>
    <s v="8"/>
    <s v="455"/>
    <m/>
    <m/>
    <d v="2022-10-01T00:00:00"/>
    <x v="2"/>
    <x v="1"/>
    <x v="2"/>
    <x v="0"/>
    <n v="5"/>
    <x v="0"/>
    <x v="0"/>
    <x v="0"/>
    <x v="0"/>
    <x v="0"/>
    <x v="0"/>
    <x v="1"/>
    <x v="1"/>
    <x v="0"/>
    <x v="0"/>
    <x v="1"/>
    <x v="2"/>
    <x v="1"/>
    <x v="1"/>
    <x v="1"/>
    <x v="1"/>
    <x v="1"/>
    <x v="1"/>
    <x v="0"/>
    <x v="0"/>
    <x v="1"/>
    <x v="2"/>
    <x v="0"/>
    <x v="0"/>
    <x v="0"/>
    <x v="0"/>
    <x v="0"/>
    <x v="0"/>
    <x v="0"/>
    <x v="0"/>
    <x v="1"/>
    <x v="2"/>
    <x v="2"/>
    <x v="0"/>
    <x v="0"/>
    <x v="0"/>
    <x v="0"/>
    <x v="0"/>
    <s v="Just all the help I received ."/>
    <m/>
    <x v="0"/>
    <m/>
    <x v="3"/>
    <x v="1"/>
    <x v="3"/>
    <x v="1"/>
    <m/>
    <m/>
    <s v="'CO': Completed"/>
  </r>
  <r>
    <s v="886867"/>
    <x v="29"/>
    <s v="CATI"/>
    <s v="20220929"/>
    <s v="16:09"/>
    <s v="0"/>
    <s v="0"/>
    <s v="0"/>
    <m/>
    <m/>
    <d v="2022-10-01T00:00:00"/>
    <x v="0"/>
    <x v="0"/>
    <x v="1"/>
    <x v="0"/>
    <n v="5"/>
    <x v="0"/>
    <x v="0"/>
    <x v="0"/>
    <x v="0"/>
    <x v="0"/>
    <x v="0"/>
    <x v="0"/>
    <x v="0"/>
    <x v="1"/>
    <x v="1"/>
    <x v="0"/>
    <x v="0"/>
    <x v="1"/>
    <x v="1"/>
    <x v="1"/>
    <x v="1"/>
    <x v="1"/>
    <x v="1"/>
    <x v="0"/>
    <x v="0"/>
    <x v="0"/>
    <x v="0"/>
    <x v="0"/>
    <x v="0"/>
    <x v="0"/>
    <x v="0"/>
    <x v="1"/>
    <x v="2"/>
    <x v="0"/>
    <x v="0"/>
    <x v="0"/>
    <x v="0"/>
    <x v="1"/>
    <x v="0"/>
    <x v="0"/>
    <x v="0"/>
    <x v="0"/>
    <x v="0"/>
    <s v="They were just wonderful. They went above and beyond. You could just feel the professionalism and the empathy. It was just wonderful to have someone that was coming in, taking charge to ensure everything went smoothly. I sacrificed my life at a point in time, and this country was there for me in my time of need. If someone never experienced this type of situation, they would never know. I like that they just got in there and took charge and showed so much professionalism and empathy."/>
    <m/>
    <x v="0"/>
    <m/>
    <x v="1"/>
    <x v="3"/>
    <x v="1"/>
    <x v="1"/>
    <m/>
    <m/>
    <m/>
  </r>
  <r>
    <s v="887930"/>
    <x v="35"/>
    <s v="Online"/>
    <s v="20220912"/>
    <s v="15:37"/>
    <s v="1818"/>
    <s v="30"/>
    <s v="1819"/>
    <m/>
    <m/>
    <d v="2022-10-01T00:00:00"/>
    <x v="0"/>
    <x v="0"/>
    <x v="1"/>
    <x v="0"/>
    <n v="5"/>
    <x v="0"/>
    <x v="0"/>
    <x v="0"/>
    <x v="0"/>
    <x v="1"/>
    <x v="1"/>
    <x v="1"/>
    <x v="1"/>
    <x v="0"/>
    <x v="0"/>
    <x v="0"/>
    <x v="0"/>
    <x v="0"/>
    <x v="0"/>
    <x v="0"/>
    <x v="0"/>
    <x v="1"/>
    <x v="1"/>
    <x v="1"/>
    <x v="1"/>
    <x v="1"/>
    <x v="2"/>
    <x v="0"/>
    <x v="0"/>
    <x v="1"/>
    <x v="1"/>
    <x v="1"/>
    <x v="2"/>
    <x v="0"/>
    <x v="0"/>
    <x v="1"/>
    <x v="2"/>
    <x v="1"/>
    <x v="1"/>
    <x v="0"/>
    <x v="0"/>
    <x v="0"/>
    <x v="0"/>
    <s v="They are very time efficient and they communicate back really fast. I am very grateful for the help that I am receiving."/>
    <m/>
    <x v="0"/>
    <m/>
    <x v="1"/>
    <x v="1"/>
    <x v="1"/>
    <x v="0"/>
    <m/>
    <m/>
    <s v="'CO': Completed"/>
  </r>
  <r>
    <s v="890952"/>
    <x v="125"/>
    <s v="Online"/>
    <s v="20220811"/>
    <s v="12:49"/>
    <s v="392"/>
    <s v="7"/>
    <s v="392"/>
    <m/>
    <m/>
    <d v="2022-10-01T00:00:00"/>
    <x v="2"/>
    <x v="1"/>
    <x v="2"/>
    <x v="0"/>
    <n v="5"/>
    <x v="0"/>
    <x v="0"/>
    <x v="0"/>
    <x v="0"/>
    <x v="0"/>
    <x v="4"/>
    <x v="1"/>
    <x v="1"/>
    <x v="1"/>
    <x v="1"/>
    <x v="1"/>
    <x v="2"/>
    <x v="1"/>
    <x v="1"/>
    <x v="1"/>
    <x v="1"/>
    <x v="1"/>
    <x v="1"/>
    <x v="0"/>
    <x v="0"/>
    <x v="1"/>
    <x v="2"/>
    <x v="0"/>
    <x v="0"/>
    <x v="1"/>
    <x v="1"/>
    <x v="0"/>
    <x v="0"/>
    <x v="0"/>
    <x v="0"/>
    <x v="0"/>
    <x v="0"/>
    <x v="2"/>
    <x v="0"/>
    <x v="0"/>
    <x v="0"/>
    <x v="0"/>
    <x v="0"/>
    <s v="Great service"/>
    <m/>
    <x v="0"/>
    <m/>
    <x v="3"/>
    <x v="1"/>
    <x v="1"/>
    <x v="1"/>
    <m/>
    <m/>
    <s v="'CO': Completed"/>
  </r>
  <r>
    <s v="891446"/>
    <x v="134"/>
    <s v="Online"/>
    <s v="20220818"/>
    <s v="22:49"/>
    <s v="251"/>
    <s v="4"/>
    <s v="251"/>
    <m/>
    <m/>
    <d v="2022-10-01T00:00:00"/>
    <x v="1"/>
    <x v="1"/>
    <x v="2"/>
    <x v="0"/>
    <n v="5"/>
    <x v="0"/>
    <x v="0"/>
    <x v="0"/>
    <x v="0"/>
    <x v="0"/>
    <x v="2"/>
    <x v="1"/>
    <x v="1"/>
    <x v="1"/>
    <x v="1"/>
    <x v="1"/>
    <x v="2"/>
    <x v="1"/>
    <x v="1"/>
    <x v="1"/>
    <x v="1"/>
    <x v="1"/>
    <x v="1"/>
    <x v="0"/>
    <x v="0"/>
    <x v="0"/>
    <x v="0"/>
    <x v="0"/>
    <x v="0"/>
    <x v="1"/>
    <x v="1"/>
    <x v="0"/>
    <x v="0"/>
    <x v="1"/>
    <x v="2"/>
    <x v="1"/>
    <x v="2"/>
    <x v="2"/>
    <x v="0"/>
    <x v="0"/>
    <x v="0"/>
    <x v="0"/>
    <x v="0"/>
    <s v="[NAME]"/>
    <m/>
    <x v="0"/>
    <m/>
    <x v="3"/>
    <x v="1"/>
    <x v="1"/>
    <x v="0"/>
    <m/>
    <m/>
    <s v="'CO': Completed"/>
  </r>
  <r>
    <s v="892385"/>
    <x v="145"/>
    <s v="CATI"/>
    <s v="20220914"/>
    <s v="11:48"/>
    <s v="405"/>
    <s v="7"/>
    <m/>
    <s v="I0"/>
    <s v="'CO': Completed"/>
    <d v="2022-10-01T00:00:00"/>
    <x v="0"/>
    <x v="0"/>
    <x v="1"/>
    <x v="0"/>
    <n v="5"/>
    <x v="0"/>
    <x v="0"/>
    <x v="0"/>
    <x v="0"/>
    <x v="0"/>
    <x v="0"/>
    <x v="1"/>
    <x v="1"/>
    <x v="1"/>
    <x v="1"/>
    <x v="1"/>
    <x v="2"/>
    <x v="1"/>
    <x v="1"/>
    <x v="1"/>
    <x v="1"/>
    <x v="1"/>
    <x v="1"/>
    <x v="0"/>
    <x v="0"/>
    <x v="1"/>
    <x v="2"/>
    <x v="0"/>
    <x v="0"/>
    <x v="0"/>
    <x v="0"/>
    <x v="0"/>
    <x v="0"/>
    <x v="1"/>
    <x v="2"/>
    <x v="1"/>
    <x v="2"/>
    <x v="1"/>
    <x v="1"/>
    <x v="0"/>
    <x v="0"/>
    <x v="0"/>
    <x v="2"/>
    <m/>
    <m/>
    <x v="0"/>
    <m/>
    <x v="0"/>
    <x v="0"/>
    <x v="1"/>
    <x v="1"/>
    <s v="'CO': Completed"/>
    <n v="1"/>
    <s v="'I0': Interrupted"/>
  </r>
  <r>
    <s v="894547"/>
    <x v="120"/>
    <s v="Online"/>
    <s v="20220918"/>
    <s v="05:37"/>
    <s v="1597"/>
    <s v="27"/>
    <s v="1597"/>
    <m/>
    <m/>
    <d v="2022-10-01T00:00:00"/>
    <x v="2"/>
    <x v="0"/>
    <x v="1"/>
    <x v="0"/>
    <n v="5"/>
    <x v="0"/>
    <x v="0"/>
    <x v="0"/>
    <x v="0"/>
    <x v="1"/>
    <x v="1"/>
    <x v="1"/>
    <x v="1"/>
    <x v="0"/>
    <x v="0"/>
    <x v="0"/>
    <x v="0"/>
    <x v="0"/>
    <x v="0"/>
    <x v="0"/>
    <x v="0"/>
    <x v="1"/>
    <x v="1"/>
    <x v="0"/>
    <x v="0"/>
    <x v="0"/>
    <x v="0"/>
    <x v="0"/>
    <x v="0"/>
    <x v="0"/>
    <x v="0"/>
    <x v="0"/>
    <x v="0"/>
    <x v="0"/>
    <x v="0"/>
    <x v="0"/>
    <x v="0"/>
    <x v="1"/>
    <x v="1"/>
    <x v="0"/>
    <x v="0"/>
    <x v="0"/>
    <x v="0"/>
    <s v="The staff at home first were outstanding in helping me obtain and sustain housing despite a long history of going on and off the streets.The staff listened to my needs and worked very hard in helping me obtain affordable housing in a safe and quiet neighborhood. They followed up after was housed even checking in on me when I had broken phone. I really felt cared for. I recommend this housing team to all homeless vets that I talk to on the streets."/>
    <m/>
    <x v="1"/>
    <s v="Please keep the housing staff that you have and you will be successful in housing many veterans"/>
    <x v="1"/>
    <x v="1"/>
    <x v="1"/>
    <x v="1"/>
    <m/>
    <m/>
    <s v="'CO': Completed"/>
  </r>
  <r>
    <s v="895297"/>
    <x v="150"/>
    <s v="Online"/>
    <s v="20220910"/>
    <s v="17:20"/>
    <s v="364"/>
    <s v="6"/>
    <s v="364"/>
    <m/>
    <m/>
    <d v="2022-10-01T00:00:00"/>
    <x v="2"/>
    <x v="0"/>
    <x v="1"/>
    <x v="0"/>
    <n v="5"/>
    <x v="0"/>
    <x v="0"/>
    <x v="0"/>
    <x v="0"/>
    <x v="1"/>
    <x v="1"/>
    <x v="0"/>
    <x v="0"/>
    <x v="0"/>
    <x v="0"/>
    <x v="1"/>
    <x v="2"/>
    <x v="0"/>
    <x v="0"/>
    <x v="0"/>
    <x v="0"/>
    <x v="1"/>
    <x v="1"/>
    <x v="0"/>
    <x v="0"/>
    <x v="1"/>
    <x v="2"/>
    <x v="0"/>
    <x v="0"/>
    <x v="0"/>
    <x v="0"/>
    <x v="1"/>
    <x v="2"/>
    <x v="0"/>
    <x v="0"/>
    <x v="0"/>
    <x v="0"/>
    <x v="1"/>
    <x v="0"/>
    <x v="0"/>
    <x v="0"/>
    <x v="0"/>
    <x v="0"/>
    <s v="Everyone was a great help from the beginning"/>
    <m/>
    <x v="0"/>
    <m/>
    <x v="0"/>
    <x v="0"/>
    <x v="1"/>
    <x v="1"/>
    <m/>
    <m/>
    <s v="'CO': Completed"/>
  </r>
  <r>
    <s v="896552"/>
    <x v="63"/>
    <s v="IVR"/>
    <s v="20220713"/>
    <s v="17:16"/>
    <s v="291"/>
    <s v="5"/>
    <m/>
    <s v="I0"/>
    <s v="'CO': Completed"/>
    <d v="2022-10-01T00:00:00"/>
    <x v="2"/>
    <x v="1"/>
    <x v="2"/>
    <x v="0"/>
    <n v="5"/>
    <x v="0"/>
    <x v="0"/>
    <x v="0"/>
    <x v="4"/>
    <x v="1"/>
    <x v="1"/>
    <x v="1"/>
    <x v="1"/>
    <x v="1"/>
    <x v="1"/>
    <x v="1"/>
    <x v="2"/>
    <x v="0"/>
    <x v="5"/>
    <x v="0"/>
    <x v="3"/>
    <x v="1"/>
    <x v="1"/>
    <x v="0"/>
    <x v="0"/>
    <x v="0"/>
    <x v="3"/>
    <x v="0"/>
    <x v="4"/>
    <x v="1"/>
    <x v="2"/>
    <x v="0"/>
    <x v="5"/>
    <x v="1"/>
    <x v="3"/>
    <x v="0"/>
    <x v="0"/>
    <x v="1"/>
    <x v="1"/>
    <x v="4"/>
    <x v="0"/>
    <x v="0"/>
    <x v="1"/>
    <m/>
    <s v="[no audio recorded]"/>
    <x v="0"/>
    <m/>
    <x v="0"/>
    <x v="3"/>
    <x v="1"/>
    <x v="1"/>
    <s v="'CO': Completed"/>
    <m/>
    <s v="'I0': Interrupted"/>
  </r>
  <r>
    <s v="898261"/>
    <x v="113"/>
    <s v="Online"/>
    <s v="20220919"/>
    <s v="11:59"/>
    <s v="276"/>
    <s v="5"/>
    <s v="276"/>
    <m/>
    <m/>
    <d v="2022-10-01T00:00:00"/>
    <x v="2"/>
    <x v="0"/>
    <x v="1"/>
    <x v="0"/>
    <n v="5"/>
    <x v="0"/>
    <x v="0"/>
    <x v="0"/>
    <x v="4"/>
    <x v="1"/>
    <x v="1"/>
    <x v="1"/>
    <x v="1"/>
    <x v="0"/>
    <x v="4"/>
    <x v="1"/>
    <x v="2"/>
    <x v="1"/>
    <x v="1"/>
    <x v="1"/>
    <x v="1"/>
    <x v="1"/>
    <x v="1"/>
    <x v="0"/>
    <x v="0"/>
    <x v="0"/>
    <x v="3"/>
    <x v="0"/>
    <x v="0"/>
    <x v="0"/>
    <x v="0"/>
    <x v="1"/>
    <x v="2"/>
    <x v="1"/>
    <x v="1"/>
    <x v="0"/>
    <x v="0"/>
    <x v="1"/>
    <x v="0"/>
    <x v="0"/>
    <x v="0"/>
    <x v="0"/>
    <x v="0"/>
    <s v="Very helpful and seemed to really care about my situation"/>
    <m/>
    <x v="0"/>
    <m/>
    <x v="1"/>
    <x v="1"/>
    <x v="1"/>
    <x v="1"/>
    <m/>
    <m/>
    <s v="'CO': Completed"/>
  </r>
  <r>
    <s v="898516"/>
    <x v="106"/>
    <s v="Online"/>
    <s v="20220802"/>
    <s v="17:01"/>
    <s v="275"/>
    <s v="5"/>
    <s v="275"/>
    <m/>
    <m/>
    <d v="2022-10-01T00:00:00"/>
    <x v="2"/>
    <x v="1"/>
    <x v="2"/>
    <x v="0"/>
    <n v="5"/>
    <x v="0"/>
    <x v="0"/>
    <x v="0"/>
    <x v="0"/>
    <x v="1"/>
    <x v="1"/>
    <x v="1"/>
    <x v="1"/>
    <x v="0"/>
    <x v="0"/>
    <x v="1"/>
    <x v="2"/>
    <x v="1"/>
    <x v="1"/>
    <x v="1"/>
    <x v="1"/>
    <x v="1"/>
    <x v="1"/>
    <x v="0"/>
    <x v="0"/>
    <x v="0"/>
    <x v="0"/>
    <x v="0"/>
    <x v="0"/>
    <x v="0"/>
    <x v="0"/>
    <x v="0"/>
    <x v="0"/>
    <x v="0"/>
    <x v="0"/>
    <x v="0"/>
    <x v="0"/>
    <x v="2"/>
    <x v="1"/>
    <x v="0"/>
    <x v="0"/>
    <x v="0"/>
    <x v="0"/>
    <s v="All staff was friendly and helpful at any time needed"/>
    <m/>
    <x v="0"/>
    <m/>
    <x v="0"/>
    <x v="1"/>
    <x v="1"/>
    <x v="1"/>
    <m/>
    <m/>
    <s v="'CO': Completed"/>
  </r>
  <r>
    <s v="899337"/>
    <x v="126"/>
    <s v="Online"/>
    <s v="20220817"/>
    <s v="18:00"/>
    <s v="701"/>
    <s v="12"/>
    <s v="701"/>
    <m/>
    <m/>
    <d v="2022-10-01T00:00:00"/>
    <x v="2"/>
    <x v="0"/>
    <x v="1"/>
    <x v="0"/>
    <n v="5"/>
    <x v="0"/>
    <x v="0"/>
    <x v="0"/>
    <x v="0"/>
    <x v="1"/>
    <x v="1"/>
    <x v="1"/>
    <x v="1"/>
    <x v="1"/>
    <x v="1"/>
    <x v="0"/>
    <x v="0"/>
    <x v="0"/>
    <x v="0"/>
    <x v="1"/>
    <x v="1"/>
    <x v="1"/>
    <x v="1"/>
    <x v="0"/>
    <x v="0"/>
    <x v="0"/>
    <x v="0"/>
    <x v="0"/>
    <x v="0"/>
    <x v="0"/>
    <x v="0"/>
    <x v="1"/>
    <x v="2"/>
    <x v="0"/>
    <x v="0"/>
    <x v="1"/>
    <x v="6"/>
    <x v="2"/>
    <x v="0"/>
    <x v="2"/>
    <x v="0"/>
    <x v="0"/>
    <x v="2"/>
    <m/>
    <m/>
    <x v="0"/>
    <m/>
    <x v="1"/>
    <x v="1"/>
    <x v="1"/>
    <x v="1"/>
    <m/>
    <m/>
    <s v="'CO': Completed"/>
  </r>
  <r>
    <s v="902113"/>
    <x v="109"/>
    <s v="Online"/>
    <s v="20220724"/>
    <s v="14:15"/>
    <s v="86"/>
    <s v="1"/>
    <s v="462"/>
    <m/>
    <m/>
    <d v="2022-10-01T00:00:00"/>
    <x v="2"/>
    <x v="0"/>
    <x v="1"/>
    <x v="4"/>
    <n v="1"/>
    <x v="0"/>
    <x v="2"/>
    <x v="0"/>
    <x v="6"/>
    <x v="0"/>
    <x v="3"/>
    <x v="1"/>
    <x v="1"/>
    <x v="0"/>
    <x v="2"/>
    <x v="0"/>
    <x v="1"/>
    <x v="1"/>
    <x v="1"/>
    <x v="0"/>
    <x v="6"/>
    <x v="0"/>
    <x v="4"/>
    <x v="0"/>
    <x v="0"/>
    <x v="0"/>
    <x v="1"/>
    <x v="0"/>
    <x v="1"/>
    <x v="1"/>
    <x v="3"/>
    <x v="0"/>
    <x v="1"/>
    <x v="1"/>
    <x v="1"/>
    <x v="1"/>
    <x v="4"/>
    <x v="1"/>
    <x v="0"/>
    <x v="4"/>
    <x v="2"/>
    <x v="2"/>
    <x v="3"/>
    <s v="NA"/>
    <m/>
    <x v="2"/>
    <m/>
    <x v="4"/>
    <x v="2"/>
    <x v="2"/>
    <x v="3"/>
    <m/>
    <m/>
    <m/>
  </r>
  <r>
    <s v="906351"/>
    <x v="57"/>
    <s v="Online"/>
    <s v="20220813"/>
    <s v="12:15"/>
    <s v="924"/>
    <s v="15"/>
    <s v="924"/>
    <m/>
    <m/>
    <d v="2022-10-01T00:00:00"/>
    <x v="2"/>
    <x v="0"/>
    <x v="0"/>
    <x v="2"/>
    <n v="4"/>
    <x v="0"/>
    <x v="0"/>
    <x v="0"/>
    <x v="0"/>
    <x v="1"/>
    <x v="1"/>
    <x v="0"/>
    <x v="0"/>
    <x v="1"/>
    <x v="1"/>
    <x v="0"/>
    <x v="0"/>
    <x v="1"/>
    <x v="1"/>
    <x v="0"/>
    <x v="0"/>
    <x v="1"/>
    <x v="1"/>
    <x v="0"/>
    <x v="0"/>
    <x v="0"/>
    <x v="0"/>
    <x v="1"/>
    <x v="2"/>
    <x v="0"/>
    <x v="0"/>
    <x v="1"/>
    <x v="2"/>
    <x v="0"/>
    <x v="0"/>
    <x v="0"/>
    <x v="0"/>
    <x v="1"/>
    <x v="1"/>
    <x v="2"/>
    <x v="3"/>
    <x v="2"/>
    <x v="0"/>
    <s v="I feel very confident and have a very positive outlook on my future after any visit or conversation with [NAME] He makes me feel like I'm talking to my best friend. I'm fortunate to have met him"/>
    <m/>
    <x v="0"/>
    <m/>
    <x v="0"/>
    <x v="1"/>
    <x v="1"/>
    <x v="1"/>
    <m/>
    <m/>
    <s v="'CO': Completed"/>
  </r>
  <r>
    <s v="907140"/>
    <x v="59"/>
    <s v="Online"/>
    <s v="20220829"/>
    <s v="16:57"/>
    <s v="412"/>
    <s v="7"/>
    <s v="412"/>
    <m/>
    <m/>
    <d v="2022-10-01T00:00:00"/>
    <x v="1"/>
    <x v="0"/>
    <x v="1"/>
    <x v="0"/>
    <n v="5"/>
    <x v="0"/>
    <x v="0"/>
    <x v="0"/>
    <x v="0"/>
    <x v="0"/>
    <x v="0"/>
    <x v="0"/>
    <x v="0"/>
    <x v="0"/>
    <x v="0"/>
    <x v="0"/>
    <x v="0"/>
    <x v="0"/>
    <x v="0"/>
    <x v="0"/>
    <x v="0"/>
    <x v="1"/>
    <x v="1"/>
    <x v="0"/>
    <x v="0"/>
    <x v="0"/>
    <x v="0"/>
    <x v="0"/>
    <x v="0"/>
    <x v="1"/>
    <x v="1"/>
    <x v="1"/>
    <x v="2"/>
    <x v="0"/>
    <x v="0"/>
    <x v="0"/>
    <x v="0"/>
    <x v="1"/>
    <x v="0"/>
    <x v="0"/>
    <x v="0"/>
    <x v="0"/>
    <x v="0"/>
    <s v="I received rent assistance to avoid not paying my rent. I was helped to increase my disability from 40% to 100%. I was helped fixing the engine on my car. I was helped to apply for VRRAP and qualified. I'm beyond grateful for the help I have received."/>
    <m/>
    <x v="0"/>
    <m/>
    <x v="1"/>
    <x v="3"/>
    <x v="1"/>
    <x v="1"/>
    <m/>
    <m/>
    <s v="'CO': Completed"/>
  </r>
  <r>
    <s v="907687"/>
    <x v="70"/>
    <s v="Online"/>
    <s v="20220727"/>
    <s v="03:12"/>
    <s v="482"/>
    <s v="8"/>
    <s v="609"/>
    <m/>
    <m/>
    <d v="2022-10-01T00:00:00"/>
    <x v="3"/>
    <x v="1"/>
    <x v="2"/>
    <x v="0"/>
    <n v="5"/>
    <x v="0"/>
    <x v="0"/>
    <x v="0"/>
    <x v="0"/>
    <x v="0"/>
    <x v="0"/>
    <x v="0"/>
    <x v="2"/>
    <x v="1"/>
    <x v="1"/>
    <x v="0"/>
    <x v="0"/>
    <x v="0"/>
    <x v="5"/>
    <x v="0"/>
    <x v="6"/>
    <x v="0"/>
    <x v="5"/>
    <x v="0"/>
    <x v="0"/>
    <x v="0"/>
    <x v="0"/>
    <x v="0"/>
    <x v="0"/>
    <x v="1"/>
    <x v="3"/>
    <x v="0"/>
    <x v="0"/>
    <x v="1"/>
    <x v="2"/>
    <x v="1"/>
    <x v="2"/>
    <x v="3"/>
    <x v="0"/>
    <x v="0"/>
    <x v="0"/>
    <x v="0"/>
    <x v="0"/>
    <s v="My overall experience with the entire staff in [LOCATION] was amazing.! They are a well oiled machine working for the bet interests of Veterans. Here is a copy of the letter I wrote to them ..,   Dear ,[NAME]  [NAME], and the whole team ,       ��Thank you do very much for everything you did for my family, &amp; Everything you had to endure dealing with our ... let's say unorthodox family unit. You are ALL HEROS. That word hero gets overused &amp; used out of context so much these days . The true definition of a hero is &quot; one who is admired  or idealized for courage, outstanding achievements, or noble qualities &quot;. To say you are hero's is a understatement. We will forever admire you for the courage to work with people who are desperate, in need &amp; afraid, for your ability to network with a tremendous number of people, companies , &amp; organizations to save lives, to save families from breaking apart. To do it all for others selflessly is the most noble anyone can be . The US Army taught me how to kill &amp; people call me a hero, to that I say NO . Anyone can kill when faced with the terror of one's own death, that's self preservation , an instinct . You wonderful people go against your instinct and look to save lives &amp; help those in need , which is why YOU are the very definition of a HERO. Thank you again from the bottom of my heart for saving my family and I . We are forever in your debt and you will be forever in our hearts.        Sincerely, [NAME], [NAME] , [NAME] &amp; G[NAME]"/>
    <m/>
    <x v="1"/>
    <s v="Extend their abilities to help families of vets with transportation needs , ie . Doctor visits , school function ect ."/>
    <x v="0"/>
    <x v="1"/>
    <x v="1"/>
    <x v="1"/>
    <m/>
    <m/>
    <s v="'CO': Completed"/>
  </r>
  <r>
    <s v="909442"/>
    <x v="95"/>
    <s v="CATI"/>
    <s v="20220921"/>
    <s v="12:36"/>
    <s v="422"/>
    <s v="7"/>
    <m/>
    <s v="I0"/>
    <s v="'CO': Completed"/>
    <d v="2022-10-01T00:00:00"/>
    <x v="2"/>
    <x v="0"/>
    <x v="1"/>
    <x v="2"/>
    <n v="4"/>
    <x v="0"/>
    <x v="0"/>
    <x v="0"/>
    <x v="4"/>
    <x v="1"/>
    <x v="1"/>
    <x v="1"/>
    <x v="1"/>
    <x v="1"/>
    <x v="1"/>
    <x v="1"/>
    <x v="2"/>
    <x v="0"/>
    <x v="5"/>
    <x v="1"/>
    <x v="1"/>
    <x v="1"/>
    <x v="1"/>
    <x v="0"/>
    <x v="0"/>
    <x v="1"/>
    <x v="2"/>
    <x v="1"/>
    <x v="2"/>
    <x v="0"/>
    <x v="0"/>
    <x v="1"/>
    <x v="2"/>
    <x v="0"/>
    <x v="0"/>
    <x v="0"/>
    <x v="0"/>
    <x v="2"/>
    <x v="1"/>
    <x v="3"/>
    <x v="0"/>
    <x v="0"/>
    <x v="2"/>
    <m/>
    <m/>
    <x v="0"/>
    <m/>
    <x v="1"/>
    <x v="1"/>
    <x v="0"/>
    <x v="0"/>
    <s v="'CO': Completed"/>
    <n v="1"/>
    <s v="'I0': Interrupted"/>
  </r>
  <r>
    <s v="911091"/>
    <x v="112"/>
    <s v="Online"/>
    <s v="20220811"/>
    <s v="17:19"/>
    <s v="254"/>
    <s v="4"/>
    <s v="257"/>
    <m/>
    <m/>
    <d v="2022-10-01T00:00:00"/>
    <x v="2"/>
    <x v="0"/>
    <x v="1"/>
    <x v="0"/>
    <n v="5"/>
    <x v="0"/>
    <x v="0"/>
    <x v="0"/>
    <x v="0"/>
    <x v="0"/>
    <x v="2"/>
    <x v="1"/>
    <x v="1"/>
    <x v="1"/>
    <x v="1"/>
    <x v="1"/>
    <x v="2"/>
    <x v="1"/>
    <x v="1"/>
    <x v="1"/>
    <x v="1"/>
    <x v="1"/>
    <x v="1"/>
    <x v="0"/>
    <x v="0"/>
    <x v="1"/>
    <x v="2"/>
    <x v="0"/>
    <x v="3"/>
    <x v="1"/>
    <x v="3"/>
    <x v="0"/>
    <x v="1"/>
    <x v="1"/>
    <x v="1"/>
    <x v="1"/>
    <x v="4"/>
    <x v="1"/>
    <x v="1"/>
    <x v="4"/>
    <x v="1"/>
    <x v="4"/>
    <x v="0"/>
    <s v="N/A"/>
    <m/>
    <x v="0"/>
    <m/>
    <x v="3"/>
    <x v="0"/>
    <x v="1"/>
    <x v="1"/>
    <m/>
    <m/>
    <s v="'CO': Completed"/>
  </r>
  <r>
    <s v="912126"/>
    <x v="77"/>
    <s v="Online"/>
    <s v="20220716"/>
    <s v="18:52"/>
    <s v="660"/>
    <s v="11"/>
    <s v="660"/>
    <m/>
    <m/>
    <d v="2022-10-01T00:00:00"/>
    <x v="1"/>
    <x v="0"/>
    <x v="1"/>
    <x v="2"/>
    <n v="4"/>
    <x v="1"/>
    <x v="1"/>
    <x v="0"/>
    <x v="0"/>
    <x v="1"/>
    <x v="1"/>
    <x v="1"/>
    <x v="1"/>
    <x v="0"/>
    <x v="4"/>
    <x v="0"/>
    <x v="5"/>
    <x v="1"/>
    <x v="1"/>
    <x v="0"/>
    <x v="3"/>
    <x v="1"/>
    <x v="1"/>
    <x v="0"/>
    <x v="0"/>
    <x v="1"/>
    <x v="2"/>
    <x v="0"/>
    <x v="4"/>
    <x v="1"/>
    <x v="2"/>
    <x v="1"/>
    <x v="2"/>
    <x v="0"/>
    <x v="0"/>
    <x v="0"/>
    <x v="0"/>
    <x v="1"/>
    <x v="0"/>
    <x v="0"/>
    <x v="0"/>
    <x v="0"/>
    <x v="0"/>
    <s v="All staff was amazing . Just ended up with a new agent at the end and never was able to find out about the rent stabilization program. Other than that the program really helped and my agent Luz really provided what ever she could."/>
    <m/>
    <x v="0"/>
    <m/>
    <x v="1"/>
    <x v="1"/>
    <x v="1"/>
    <x v="1"/>
    <m/>
    <m/>
    <s v="'CO': Completed"/>
  </r>
  <r>
    <s v="912137"/>
    <x v="151"/>
    <s v="CATI"/>
    <s v="20220909"/>
    <s v="15:08"/>
    <s v="0"/>
    <s v="0"/>
    <s v="0"/>
    <m/>
    <m/>
    <d v="2022-10-01T00:00:00"/>
    <x v="2"/>
    <x v="0"/>
    <x v="1"/>
    <x v="0"/>
    <n v="5"/>
    <x v="1"/>
    <x v="1"/>
    <x v="0"/>
    <x v="0"/>
    <x v="1"/>
    <x v="1"/>
    <x v="1"/>
    <x v="1"/>
    <x v="1"/>
    <x v="1"/>
    <x v="1"/>
    <x v="2"/>
    <x v="1"/>
    <x v="1"/>
    <x v="1"/>
    <x v="1"/>
    <x v="1"/>
    <x v="1"/>
    <x v="0"/>
    <x v="0"/>
    <x v="1"/>
    <x v="2"/>
    <x v="0"/>
    <x v="0"/>
    <x v="0"/>
    <x v="0"/>
    <x v="1"/>
    <x v="2"/>
    <x v="0"/>
    <x v="0"/>
    <x v="1"/>
    <x v="2"/>
    <x v="1"/>
    <x v="1"/>
    <x v="0"/>
    <x v="0"/>
    <x v="0"/>
    <x v="0"/>
    <s v="Mr. [NAME] went above and beyond what I expected and he really helped me out a lot."/>
    <m/>
    <x v="0"/>
    <m/>
    <x v="2"/>
    <x v="0"/>
    <x v="0"/>
    <x v="2"/>
    <m/>
    <m/>
    <m/>
  </r>
  <r>
    <s v="912718"/>
    <x v="23"/>
    <s v="Online"/>
    <s v="20220927"/>
    <s v="17:01"/>
    <s v="231"/>
    <s v="4"/>
    <s v="231"/>
    <m/>
    <m/>
    <d v="2022-10-01T00:00:00"/>
    <x v="2"/>
    <x v="0"/>
    <x v="1"/>
    <x v="0"/>
    <n v="5"/>
    <x v="0"/>
    <x v="0"/>
    <x v="0"/>
    <x v="0"/>
    <x v="0"/>
    <x v="0"/>
    <x v="1"/>
    <x v="1"/>
    <x v="0"/>
    <x v="0"/>
    <x v="1"/>
    <x v="2"/>
    <x v="1"/>
    <x v="1"/>
    <x v="0"/>
    <x v="0"/>
    <x v="1"/>
    <x v="1"/>
    <x v="0"/>
    <x v="0"/>
    <x v="1"/>
    <x v="2"/>
    <x v="0"/>
    <x v="0"/>
    <x v="0"/>
    <x v="0"/>
    <x v="1"/>
    <x v="2"/>
    <x v="0"/>
    <x v="0"/>
    <x v="0"/>
    <x v="0"/>
    <x v="2"/>
    <x v="0"/>
    <x v="0"/>
    <x v="0"/>
    <x v="0"/>
    <x v="0"/>
    <s v="Very caring and professional case Manager."/>
    <m/>
    <x v="0"/>
    <m/>
    <x v="0"/>
    <x v="1"/>
    <x v="1"/>
    <x v="1"/>
    <m/>
    <m/>
    <s v="'CO': Completed"/>
  </r>
  <r>
    <s v="913075"/>
    <x v="29"/>
    <s v="Online"/>
    <s v="20220902"/>
    <s v="14:13"/>
    <s v="339"/>
    <s v="6"/>
    <s v="340"/>
    <m/>
    <m/>
    <d v="2022-10-01T00:00:00"/>
    <x v="2"/>
    <x v="0"/>
    <x v="1"/>
    <x v="0"/>
    <n v="5"/>
    <x v="0"/>
    <x v="0"/>
    <x v="0"/>
    <x v="0"/>
    <x v="1"/>
    <x v="1"/>
    <x v="1"/>
    <x v="1"/>
    <x v="0"/>
    <x v="0"/>
    <x v="1"/>
    <x v="2"/>
    <x v="0"/>
    <x v="0"/>
    <x v="1"/>
    <x v="1"/>
    <x v="1"/>
    <x v="1"/>
    <x v="0"/>
    <x v="0"/>
    <x v="0"/>
    <x v="0"/>
    <x v="0"/>
    <x v="0"/>
    <x v="0"/>
    <x v="0"/>
    <x v="1"/>
    <x v="2"/>
    <x v="0"/>
    <x v="0"/>
    <x v="0"/>
    <x v="0"/>
    <x v="2"/>
    <x v="1"/>
    <x v="0"/>
    <x v="0"/>
    <x v="0"/>
    <x v="0"/>
    <s v="[NAME] kept me housed for 8 weeks! Thank you!"/>
    <m/>
    <x v="0"/>
    <m/>
    <x v="0"/>
    <x v="1"/>
    <x v="1"/>
    <x v="1"/>
    <m/>
    <m/>
    <s v="'CO': Completed"/>
  </r>
  <r>
    <s v="918619"/>
    <x v="144"/>
    <s v="Online"/>
    <s v="20220824"/>
    <s v="14:01"/>
    <s v="215"/>
    <s v="4"/>
    <s v="215"/>
    <m/>
    <m/>
    <d v="2022-10-01T00:00:00"/>
    <x v="2"/>
    <x v="0"/>
    <x v="1"/>
    <x v="0"/>
    <n v="5"/>
    <x v="0"/>
    <x v="0"/>
    <x v="0"/>
    <x v="0"/>
    <x v="0"/>
    <x v="0"/>
    <x v="1"/>
    <x v="1"/>
    <x v="0"/>
    <x v="0"/>
    <x v="0"/>
    <x v="0"/>
    <x v="1"/>
    <x v="1"/>
    <x v="0"/>
    <x v="0"/>
    <x v="1"/>
    <x v="1"/>
    <x v="0"/>
    <x v="0"/>
    <x v="1"/>
    <x v="2"/>
    <x v="0"/>
    <x v="0"/>
    <x v="1"/>
    <x v="1"/>
    <x v="1"/>
    <x v="2"/>
    <x v="0"/>
    <x v="0"/>
    <x v="0"/>
    <x v="0"/>
    <x v="1"/>
    <x v="1"/>
    <x v="0"/>
    <x v="0"/>
    <x v="0"/>
    <x v="0"/>
    <s v="[NAME] was great."/>
    <m/>
    <x v="0"/>
    <m/>
    <x v="0"/>
    <x v="1"/>
    <x v="1"/>
    <x v="1"/>
    <m/>
    <m/>
    <s v="'CO': Completed"/>
  </r>
  <r>
    <s v="923078"/>
    <x v="245"/>
    <s v="Online"/>
    <s v="20220928"/>
    <s v="18:15"/>
    <s v="754"/>
    <s v="13"/>
    <s v="754"/>
    <m/>
    <m/>
    <d v="2022-10-01T00:00:00"/>
    <x v="0"/>
    <x v="0"/>
    <x v="1"/>
    <x v="2"/>
    <n v="4"/>
    <x v="0"/>
    <x v="0"/>
    <x v="1"/>
    <x v="2"/>
    <x v="0"/>
    <x v="5"/>
    <x v="1"/>
    <x v="1"/>
    <x v="1"/>
    <x v="1"/>
    <x v="1"/>
    <x v="2"/>
    <x v="1"/>
    <x v="1"/>
    <x v="0"/>
    <x v="4"/>
    <x v="0"/>
    <x v="3"/>
    <x v="0"/>
    <x v="0"/>
    <x v="0"/>
    <x v="3"/>
    <x v="1"/>
    <x v="2"/>
    <x v="1"/>
    <x v="3"/>
    <x v="0"/>
    <x v="1"/>
    <x v="0"/>
    <x v="0"/>
    <x v="1"/>
    <x v="4"/>
    <x v="1"/>
    <x v="1"/>
    <x v="3"/>
    <x v="0"/>
    <x v="0"/>
    <x v="0"/>
    <s v="They were very helpful speedy and help me get established and get housing so I'm very happy with this"/>
    <m/>
    <x v="0"/>
    <m/>
    <x v="1"/>
    <x v="0"/>
    <x v="0"/>
    <x v="1"/>
    <m/>
    <m/>
    <s v="'CO': Completed"/>
  </r>
  <r>
    <s v="928110"/>
    <x v="177"/>
    <s v="Online"/>
    <s v="20220816"/>
    <s v="14:04"/>
    <s v="931"/>
    <s v="16"/>
    <s v="931"/>
    <m/>
    <m/>
    <d v="2022-10-01T00:00:00"/>
    <x v="2"/>
    <x v="1"/>
    <x v="2"/>
    <x v="1"/>
    <n v="3"/>
    <x v="1"/>
    <x v="1"/>
    <x v="0"/>
    <x v="5"/>
    <x v="0"/>
    <x v="6"/>
    <x v="1"/>
    <x v="1"/>
    <x v="1"/>
    <x v="1"/>
    <x v="1"/>
    <x v="2"/>
    <x v="1"/>
    <x v="1"/>
    <x v="1"/>
    <x v="1"/>
    <x v="0"/>
    <x v="6"/>
    <x v="0"/>
    <x v="0"/>
    <x v="0"/>
    <x v="5"/>
    <x v="0"/>
    <x v="1"/>
    <x v="1"/>
    <x v="6"/>
    <x v="1"/>
    <x v="2"/>
    <x v="0"/>
    <x v="0"/>
    <x v="0"/>
    <x v="0"/>
    <x v="1"/>
    <x v="1"/>
    <x v="4"/>
    <x v="2"/>
    <x v="1"/>
    <x v="2"/>
    <m/>
    <m/>
    <x v="0"/>
    <m/>
    <x v="1"/>
    <x v="1"/>
    <x v="1"/>
    <x v="1"/>
    <m/>
    <m/>
    <s v="'CO': Completed"/>
  </r>
  <r>
    <s v="928365"/>
    <x v="6"/>
    <s v="Online"/>
    <s v="20220908"/>
    <s v="17:11"/>
    <s v="1491"/>
    <s v="25"/>
    <s v="1531"/>
    <m/>
    <m/>
    <d v="2022-10-01T00:00:00"/>
    <x v="2"/>
    <x v="0"/>
    <x v="0"/>
    <x v="0"/>
    <n v="5"/>
    <x v="0"/>
    <x v="0"/>
    <x v="0"/>
    <x v="0"/>
    <x v="0"/>
    <x v="4"/>
    <x v="0"/>
    <x v="0"/>
    <x v="1"/>
    <x v="1"/>
    <x v="0"/>
    <x v="0"/>
    <x v="0"/>
    <x v="0"/>
    <x v="0"/>
    <x v="0"/>
    <x v="0"/>
    <x v="0"/>
    <x v="0"/>
    <x v="0"/>
    <x v="0"/>
    <x v="0"/>
    <x v="1"/>
    <x v="2"/>
    <x v="1"/>
    <x v="1"/>
    <x v="1"/>
    <x v="2"/>
    <x v="0"/>
    <x v="0"/>
    <x v="0"/>
    <x v="0"/>
    <x v="1"/>
    <x v="1"/>
    <x v="0"/>
    <x v="0"/>
    <x v="0"/>
    <x v="0"/>
    <s v="Felt like they cared about me and helped me at one the worst times in my life to try help me get back on my feet ."/>
    <m/>
    <x v="0"/>
    <m/>
    <x v="0"/>
    <x v="1"/>
    <x v="1"/>
    <x v="1"/>
    <m/>
    <m/>
    <s v="'CO': Completed"/>
  </r>
  <r>
    <s v="929987"/>
    <x v="18"/>
    <s v="Online"/>
    <s v="20220823"/>
    <s v="16:45"/>
    <s v="478"/>
    <s v="8"/>
    <s v="910"/>
    <m/>
    <m/>
    <d v="2022-10-01T00:00:00"/>
    <x v="2"/>
    <x v="1"/>
    <x v="2"/>
    <x v="3"/>
    <n v="2"/>
    <x v="1"/>
    <x v="1"/>
    <x v="0"/>
    <x v="5"/>
    <x v="0"/>
    <x v="6"/>
    <x v="0"/>
    <x v="5"/>
    <x v="0"/>
    <x v="3"/>
    <x v="1"/>
    <x v="2"/>
    <x v="0"/>
    <x v="3"/>
    <x v="0"/>
    <x v="2"/>
    <x v="1"/>
    <x v="1"/>
    <x v="0"/>
    <x v="0"/>
    <x v="0"/>
    <x v="6"/>
    <x v="0"/>
    <x v="5"/>
    <x v="1"/>
    <x v="3"/>
    <x v="0"/>
    <x v="3"/>
    <x v="1"/>
    <x v="4"/>
    <x v="1"/>
    <x v="4"/>
    <x v="2"/>
    <x v="0"/>
    <x v="4"/>
    <x v="0"/>
    <x v="1"/>
    <x v="3"/>
    <s v="Nobody has contacted me with and assistance"/>
    <s v="No contact at all."/>
    <x v="1"/>
    <s v="Contact the person you are assigned to so he/she knows going on."/>
    <x v="3"/>
    <x v="0"/>
    <x v="1"/>
    <x v="1"/>
    <m/>
    <m/>
    <s v="'CO': Completed"/>
  </r>
  <r>
    <s v="930662"/>
    <x v="202"/>
    <s v="Online"/>
    <s v="20220930"/>
    <s v="22:06"/>
    <s v="1421"/>
    <s v="24"/>
    <s v="1421"/>
    <m/>
    <m/>
    <d v="2022-10-01T00:00:00"/>
    <x v="3"/>
    <x v="0"/>
    <x v="1"/>
    <x v="2"/>
    <n v="4"/>
    <x v="0"/>
    <x v="0"/>
    <x v="1"/>
    <x v="2"/>
    <x v="1"/>
    <x v="1"/>
    <x v="1"/>
    <x v="1"/>
    <x v="1"/>
    <x v="1"/>
    <x v="1"/>
    <x v="2"/>
    <x v="1"/>
    <x v="1"/>
    <x v="0"/>
    <x v="3"/>
    <x v="1"/>
    <x v="1"/>
    <x v="0"/>
    <x v="0"/>
    <x v="1"/>
    <x v="2"/>
    <x v="0"/>
    <x v="4"/>
    <x v="0"/>
    <x v="0"/>
    <x v="1"/>
    <x v="2"/>
    <x v="0"/>
    <x v="0"/>
    <x v="0"/>
    <x v="0"/>
    <x v="1"/>
    <x v="0"/>
    <x v="0"/>
    <x v="0"/>
    <x v="3"/>
    <x v="2"/>
    <m/>
    <m/>
    <x v="0"/>
    <m/>
    <x v="2"/>
    <x v="0"/>
    <x v="1"/>
    <x v="0"/>
    <m/>
    <m/>
    <s v="'CO': Completed"/>
  </r>
  <r>
    <s v="931782"/>
    <x v="42"/>
    <s v="Online"/>
    <s v="20220714"/>
    <s v="10:24"/>
    <s v="601"/>
    <s v="10"/>
    <s v="601"/>
    <m/>
    <m/>
    <d v="2022-10-01T00:00:00"/>
    <x v="3"/>
    <x v="1"/>
    <x v="2"/>
    <x v="2"/>
    <n v="4"/>
    <x v="0"/>
    <x v="0"/>
    <x v="0"/>
    <x v="0"/>
    <x v="0"/>
    <x v="4"/>
    <x v="1"/>
    <x v="1"/>
    <x v="0"/>
    <x v="2"/>
    <x v="0"/>
    <x v="1"/>
    <x v="1"/>
    <x v="1"/>
    <x v="0"/>
    <x v="6"/>
    <x v="0"/>
    <x v="4"/>
    <x v="0"/>
    <x v="0"/>
    <x v="1"/>
    <x v="2"/>
    <x v="1"/>
    <x v="2"/>
    <x v="0"/>
    <x v="0"/>
    <x v="1"/>
    <x v="2"/>
    <x v="1"/>
    <x v="1"/>
    <x v="0"/>
    <x v="0"/>
    <x v="0"/>
    <x v="0"/>
    <x v="0"/>
    <x v="0"/>
    <x v="0"/>
    <x v="0"/>
    <s v="None"/>
    <m/>
    <x v="1"/>
    <s v="Explain all our benefits"/>
    <x v="2"/>
    <x v="3"/>
    <x v="1"/>
    <x v="1"/>
    <m/>
    <m/>
    <s v="'CO': Completed"/>
  </r>
  <r>
    <s v="931961"/>
    <x v="29"/>
    <s v="Online"/>
    <s v="20220811"/>
    <s v="16:24"/>
    <s v="198"/>
    <s v="3"/>
    <s v="198"/>
    <m/>
    <m/>
    <d v="2022-10-01T00:00:00"/>
    <x v="3"/>
    <x v="0"/>
    <x v="1"/>
    <x v="0"/>
    <n v="5"/>
    <x v="0"/>
    <x v="0"/>
    <x v="0"/>
    <x v="0"/>
    <x v="0"/>
    <x v="0"/>
    <x v="0"/>
    <x v="0"/>
    <x v="0"/>
    <x v="0"/>
    <x v="0"/>
    <x v="0"/>
    <x v="0"/>
    <x v="0"/>
    <x v="0"/>
    <x v="0"/>
    <x v="0"/>
    <x v="0"/>
    <x v="1"/>
    <x v="1"/>
    <x v="0"/>
    <x v="0"/>
    <x v="0"/>
    <x v="0"/>
    <x v="1"/>
    <x v="1"/>
    <x v="0"/>
    <x v="0"/>
    <x v="1"/>
    <x v="2"/>
    <x v="1"/>
    <x v="2"/>
    <x v="1"/>
    <x v="1"/>
    <x v="0"/>
    <x v="0"/>
    <x v="0"/>
    <x v="0"/>
    <s v="She was very helpful and patient. Very respectful caring individual"/>
    <m/>
    <x v="0"/>
    <m/>
    <x v="1"/>
    <x v="1"/>
    <x v="1"/>
    <x v="1"/>
    <m/>
    <m/>
    <s v="'CO': Completed"/>
  </r>
  <r>
    <s v="933135"/>
    <x v="26"/>
    <s v="Online"/>
    <s v="20220727"/>
    <s v="19:28"/>
    <s v="606"/>
    <s v="10"/>
    <s v="606"/>
    <m/>
    <m/>
    <d v="2022-10-01T00:00:00"/>
    <x v="2"/>
    <x v="0"/>
    <x v="0"/>
    <x v="1"/>
    <n v="3"/>
    <x v="0"/>
    <x v="2"/>
    <x v="0"/>
    <x v="5"/>
    <x v="0"/>
    <x v="5"/>
    <x v="0"/>
    <x v="4"/>
    <x v="1"/>
    <x v="1"/>
    <x v="1"/>
    <x v="2"/>
    <x v="1"/>
    <x v="1"/>
    <x v="1"/>
    <x v="1"/>
    <x v="1"/>
    <x v="1"/>
    <x v="0"/>
    <x v="0"/>
    <x v="1"/>
    <x v="2"/>
    <x v="1"/>
    <x v="2"/>
    <x v="0"/>
    <x v="0"/>
    <x v="1"/>
    <x v="2"/>
    <x v="0"/>
    <x v="0"/>
    <x v="0"/>
    <x v="0"/>
    <x v="2"/>
    <x v="1"/>
    <x v="3"/>
    <x v="2"/>
    <x v="4"/>
    <x v="3"/>
    <s v="I was escorted and guided through the process to get enrolled in VA medical."/>
    <s v="Case manager didnt send me any usable housing leads. I ended up finding a suitable place on my own. I dont believe the case manager actually checked the leads he sent me."/>
    <x v="0"/>
    <m/>
    <x v="2"/>
    <x v="0"/>
    <x v="0"/>
    <x v="2"/>
    <m/>
    <m/>
    <s v="'CO': Completed"/>
  </r>
  <r>
    <s v="933208"/>
    <x v="105"/>
    <s v="Online"/>
    <s v="20220915"/>
    <s v="11:07"/>
    <s v="609"/>
    <s v="10"/>
    <s v="609"/>
    <m/>
    <m/>
    <d v="2022-10-01T00:00:00"/>
    <x v="2"/>
    <x v="0"/>
    <x v="0"/>
    <x v="1"/>
    <n v="3"/>
    <x v="0"/>
    <x v="0"/>
    <x v="0"/>
    <x v="1"/>
    <x v="0"/>
    <x v="5"/>
    <x v="1"/>
    <x v="1"/>
    <x v="0"/>
    <x v="5"/>
    <x v="1"/>
    <x v="2"/>
    <x v="0"/>
    <x v="4"/>
    <x v="0"/>
    <x v="3"/>
    <x v="1"/>
    <x v="1"/>
    <x v="0"/>
    <x v="0"/>
    <x v="0"/>
    <x v="3"/>
    <x v="0"/>
    <x v="4"/>
    <x v="0"/>
    <x v="0"/>
    <x v="0"/>
    <x v="4"/>
    <x v="1"/>
    <x v="6"/>
    <x v="1"/>
    <x v="4"/>
    <x v="2"/>
    <x v="1"/>
    <x v="3"/>
    <x v="4"/>
    <x v="3"/>
    <x v="2"/>
    <m/>
    <m/>
    <x v="1"/>
    <s v="Be true to the program agreement"/>
    <x v="2"/>
    <x v="0"/>
    <x v="0"/>
    <x v="0"/>
    <m/>
    <m/>
    <s v="'CO': Completed"/>
  </r>
  <r>
    <s v="933994"/>
    <x v="46"/>
    <s v="Online"/>
    <s v="20220922"/>
    <s v="16:53"/>
    <s v="306"/>
    <s v="5"/>
    <s v="306"/>
    <m/>
    <m/>
    <d v="2022-10-01T00:00:00"/>
    <x v="1"/>
    <x v="0"/>
    <x v="1"/>
    <x v="2"/>
    <n v="4"/>
    <x v="1"/>
    <x v="1"/>
    <x v="0"/>
    <x v="0"/>
    <x v="0"/>
    <x v="0"/>
    <x v="1"/>
    <x v="1"/>
    <x v="0"/>
    <x v="2"/>
    <x v="1"/>
    <x v="2"/>
    <x v="0"/>
    <x v="2"/>
    <x v="0"/>
    <x v="6"/>
    <x v="1"/>
    <x v="1"/>
    <x v="1"/>
    <x v="3"/>
    <x v="0"/>
    <x v="0"/>
    <x v="0"/>
    <x v="0"/>
    <x v="0"/>
    <x v="0"/>
    <x v="0"/>
    <x v="0"/>
    <x v="1"/>
    <x v="2"/>
    <x v="1"/>
    <x v="2"/>
    <x v="0"/>
    <x v="0"/>
    <x v="0"/>
    <x v="0"/>
    <x v="0"/>
    <x v="0"/>
    <s v="Ij"/>
    <m/>
    <x v="0"/>
    <m/>
    <x v="1"/>
    <x v="0"/>
    <x v="1"/>
    <x v="1"/>
    <m/>
    <m/>
    <s v="'CO': Completed"/>
  </r>
  <r>
    <s v="934415"/>
    <x v="23"/>
    <s v="Online"/>
    <s v="20220728"/>
    <s v="12:44"/>
    <s v="1921"/>
    <s v="32"/>
    <m/>
    <s v="'W0': Session timeout"/>
    <s v="'W0': Session timeout"/>
    <d v="2022-10-01T00:00:00"/>
    <x v="2"/>
    <x v="0"/>
    <x v="0"/>
    <x v="0"/>
    <n v="5"/>
    <x v="0"/>
    <x v="0"/>
    <x v="1"/>
    <x v="2"/>
    <x v="1"/>
    <x v="1"/>
    <x v="1"/>
    <x v="1"/>
    <x v="1"/>
    <x v="1"/>
    <x v="1"/>
    <x v="2"/>
    <x v="0"/>
    <x v="3"/>
    <x v="1"/>
    <x v="1"/>
    <x v="1"/>
    <x v="1"/>
    <x v="0"/>
    <x v="0"/>
    <x v="1"/>
    <x v="2"/>
    <x v="1"/>
    <x v="2"/>
    <x v="0"/>
    <x v="0"/>
    <x v="1"/>
    <x v="2"/>
    <x v="0"/>
    <x v="0"/>
    <x v="0"/>
    <x v="0"/>
    <x v="2"/>
    <x v="1"/>
    <x v="0"/>
    <x v="0"/>
    <x v="0"/>
    <x v="0"/>
    <m/>
    <m/>
    <x v="2"/>
    <m/>
    <x v="4"/>
    <x v="2"/>
    <x v="2"/>
    <x v="3"/>
    <m/>
    <m/>
    <s v="'I0': Interrupted"/>
  </r>
  <r>
    <s v="935273"/>
    <x v="86"/>
    <s v="Online"/>
    <s v="20220712"/>
    <s v="09:15"/>
    <s v="449"/>
    <s v="7"/>
    <s v="449"/>
    <m/>
    <m/>
    <d v="2022-10-01T00:00:00"/>
    <x v="2"/>
    <x v="1"/>
    <x v="2"/>
    <x v="0"/>
    <n v="5"/>
    <x v="0"/>
    <x v="0"/>
    <x v="0"/>
    <x v="4"/>
    <x v="1"/>
    <x v="1"/>
    <x v="0"/>
    <x v="3"/>
    <x v="0"/>
    <x v="4"/>
    <x v="1"/>
    <x v="2"/>
    <x v="1"/>
    <x v="1"/>
    <x v="1"/>
    <x v="1"/>
    <x v="1"/>
    <x v="1"/>
    <x v="0"/>
    <x v="0"/>
    <x v="1"/>
    <x v="2"/>
    <x v="0"/>
    <x v="4"/>
    <x v="0"/>
    <x v="0"/>
    <x v="1"/>
    <x v="2"/>
    <x v="0"/>
    <x v="0"/>
    <x v="0"/>
    <x v="0"/>
    <x v="2"/>
    <x v="1"/>
    <x v="0"/>
    <x v="0"/>
    <x v="0"/>
    <x v="0"/>
    <s v="Great knowledge of community services"/>
    <m/>
    <x v="0"/>
    <m/>
    <x v="1"/>
    <x v="1"/>
    <x v="1"/>
    <x v="1"/>
    <m/>
    <m/>
    <s v="'CO': Completed"/>
  </r>
  <r>
    <s v="935702"/>
    <x v="94"/>
    <s v="Online"/>
    <s v="20220816"/>
    <s v="17:11"/>
    <s v="1600"/>
    <s v="27"/>
    <s v="1603"/>
    <m/>
    <m/>
    <d v="2022-10-01T00:00:00"/>
    <x v="0"/>
    <x v="0"/>
    <x v="1"/>
    <x v="0"/>
    <n v="5"/>
    <x v="0"/>
    <x v="0"/>
    <x v="0"/>
    <x v="0"/>
    <x v="0"/>
    <x v="6"/>
    <x v="0"/>
    <x v="6"/>
    <x v="0"/>
    <x v="6"/>
    <x v="0"/>
    <x v="1"/>
    <x v="1"/>
    <x v="1"/>
    <x v="1"/>
    <x v="1"/>
    <x v="0"/>
    <x v="4"/>
    <x v="1"/>
    <x v="3"/>
    <x v="0"/>
    <x v="1"/>
    <x v="0"/>
    <x v="3"/>
    <x v="1"/>
    <x v="3"/>
    <x v="0"/>
    <x v="1"/>
    <x v="1"/>
    <x v="1"/>
    <x v="0"/>
    <x v="0"/>
    <x v="2"/>
    <x v="1"/>
    <x v="3"/>
    <x v="3"/>
    <x v="3"/>
    <x v="3"/>
    <s v="My case manager was superb.[NAME] was professional and efficient.  The lobby staff and the director of the facility exhibited deplorable behavior. Upon coming to the facility I was directed to a seat which had a used condom lying in it. When I informed the lobby staff of the situation she stated that she knew the condom was there and that she was not going to touch it. My intake worker handled the situation very well even providing me with the direct number of the facility director to report the incident. The director did not even have the decency to return my call. The VA acts as though they care about veterans mental health. That day was a bad mental health day, needless to say this encou ter made it a horrific one."/>
    <s v="Sèe previous note."/>
    <x v="0"/>
    <m/>
    <x v="3"/>
    <x v="0"/>
    <x v="1"/>
    <x v="1"/>
    <m/>
    <m/>
    <s v="'CO': Completed"/>
  </r>
  <r>
    <s v="936185"/>
    <x v="129"/>
    <s v="Online"/>
    <s v="20220812"/>
    <s v="05:30"/>
    <s v="2436"/>
    <s v="41"/>
    <s v="2824"/>
    <m/>
    <m/>
    <d v="2022-10-01T00:00:00"/>
    <x v="0"/>
    <x v="1"/>
    <x v="2"/>
    <x v="4"/>
    <n v="1"/>
    <x v="1"/>
    <x v="1"/>
    <x v="0"/>
    <x v="3"/>
    <x v="0"/>
    <x v="2"/>
    <x v="0"/>
    <x v="2"/>
    <x v="0"/>
    <x v="2"/>
    <x v="0"/>
    <x v="1"/>
    <x v="0"/>
    <x v="4"/>
    <x v="0"/>
    <x v="6"/>
    <x v="0"/>
    <x v="4"/>
    <x v="0"/>
    <x v="0"/>
    <x v="0"/>
    <x v="3"/>
    <x v="0"/>
    <x v="5"/>
    <x v="1"/>
    <x v="6"/>
    <x v="0"/>
    <x v="6"/>
    <x v="1"/>
    <x v="4"/>
    <x v="1"/>
    <x v="4"/>
    <x v="2"/>
    <x v="0"/>
    <x v="1"/>
    <x v="2"/>
    <x v="2"/>
    <x v="1"/>
    <m/>
    <s v="We started by being evicted even though the COVID  housing rental assistance was sent electronically BEFORE being evicted which they knew they weren't supposed to. They were also OVERPAID by thousands of dollars. So we're we evicted end of October. [NAME], as assigned My VA Cordinator. Got us into a hotel in the next day. She called SSVF in [LOCATION] where we were assigned an SSVF Cordinator. Her name was[NAME]. She told us it was LITERALLY her first day. After that, we never heard from her unless we called her. Never knew that they were making very sporadic payment, and encouring MANY late charges. Every month was late. By several weeks and we made contacts with all of this and finally asked for her manager, [NAME], who told us she hasn't worked there in weeks. And now we're are under a non-renewal of our lease at the start of what would have been our start of our HUD-VASH voucher on [DATE]."/>
    <x v="1"/>
    <s v="Make it work, have oversight of new employees for at least 6 months. Maybe you'll catch people like me. About to be homeless and cry every day wondering if I'm going to keep this apartment. If not, how the am I going to move every thing by myself when I have PTSD for a MST and have depression anxiety and 5 vertebra that I get injections every 6 weeks, first for the head and neck pain. That's about 42 shots of Botox on my face scalp neck and shoulders. Then 6 weeks later I get trigger point injections in my back, about 10-12 at a time. It's not fun when you have a [AGE] needle phobia. It's going to take a moving truck and about 10 guys 10 days to repack and move."/>
    <x v="0"/>
    <x v="1"/>
    <x v="1"/>
    <x v="0"/>
    <m/>
    <m/>
    <s v="'CO': Completed"/>
  </r>
  <r>
    <s v="936914"/>
    <x v="35"/>
    <s v="Online"/>
    <s v="20220901"/>
    <s v="20:48"/>
    <s v="878"/>
    <s v="15"/>
    <s v="878"/>
    <m/>
    <m/>
    <d v="2022-10-01T00:00:00"/>
    <x v="2"/>
    <x v="0"/>
    <x v="0"/>
    <x v="1"/>
    <n v="3"/>
    <x v="0"/>
    <x v="0"/>
    <x v="1"/>
    <x v="2"/>
    <x v="1"/>
    <x v="1"/>
    <x v="1"/>
    <x v="1"/>
    <x v="1"/>
    <x v="1"/>
    <x v="1"/>
    <x v="2"/>
    <x v="1"/>
    <x v="1"/>
    <x v="1"/>
    <x v="1"/>
    <x v="1"/>
    <x v="1"/>
    <x v="0"/>
    <x v="0"/>
    <x v="1"/>
    <x v="2"/>
    <x v="0"/>
    <x v="0"/>
    <x v="1"/>
    <x v="1"/>
    <x v="1"/>
    <x v="2"/>
    <x v="0"/>
    <x v="0"/>
    <x v="0"/>
    <x v="0"/>
    <x v="1"/>
    <x v="0"/>
    <x v="0"/>
    <x v="0"/>
    <x v="3"/>
    <x v="0"/>
    <s v="The most best person I ever met"/>
    <m/>
    <x v="0"/>
    <m/>
    <x v="0"/>
    <x v="1"/>
    <x v="1"/>
    <x v="1"/>
    <m/>
    <m/>
    <s v="'CO': Completed"/>
  </r>
  <r>
    <s v="936985"/>
    <x v="56"/>
    <s v="Online"/>
    <s v="20220718"/>
    <s v="10:19"/>
    <s v="804"/>
    <s v="13"/>
    <s v="805"/>
    <m/>
    <m/>
    <d v="2022-10-01T00:00:00"/>
    <x v="0"/>
    <x v="0"/>
    <x v="1"/>
    <x v="4"/>
    <n v="1"/>
    <x v="1"/>
    <x v="1"/>
    <x v="0"/>
    <x v="3"/>
    <x v="0"/>
    <x v="3"/>
    <x v="0"/>
    <x v="0"/>
    <x v="0"/>
    <x v="3"/>
    <x v="0"/>
    <x v="3"/>
    <x v="0"/>
    <x v="3"/>
    <x v="0"/>
    <x v="2"/>
    <x v="0"/>
    <x v="2"/>
    <x v="0"/>
    <x v="0"/>
    <x v="0"/>
    <x v="6"/>
    <x v="0"/>
    <x v="5"/>
    <x v="1"/>
    <x v="5"/>
    <x v="0"/>
    <x v="3"/>
    <x v="1"/>
    <x v="4"/>
    <x v="1"/>
    <x v="1"/>
    <x v="0"/>
    <x v="0"/>
    <x v="2"/>
    <x v="3"/>
    <x v="2"/>
    <x v="1"/>
    <m/>
    <s v="Very bad"/>
    <x v="1"/>
    <s v="Replace the staff with people that care for us vets I served this country and this how we get treated"/>
    <x v="0"/>
    <x v="1"/>
    <x v="1"/>
    <x v="1"/>
    <m/>
    <m/>
    <s v="'CO': Completed"/>
  </r>
  <r>
    <s v="937525"/>
    <x v="171"/>
    <s v="Online"/>
    <s v="20220707"/>
    <s v="14:00"/>
    <s v="311"/>
    <s v="5"/>
    <s v="311"/>
    <m/>
    <m/>
    <d v="2022-10-01T00:00:00"/>
    <x v="2"/>
    <x v="1"/>
    <x v="2"/>
    <x v="0"/>
    <n v="5"/>
    <x v="0"/>
    <x v="0"/>
    <x v="0"/>
    <x v="4"/>
    <x v="0"/>
    <x v="5"/>
    <x v="0"/>
    <x v="4"/>
    <x v="0"/>
    <x v="4"/>
    <x v="0"/>
    <x v="0"/>
    <x v="0"/>
    <x v="0"/>
    <x v="0"/>
    <x v="0"/>
    <x v="1"/>
    <x v="1"/>
    <x v="0"/>
    <x v="0"/>
    <x v="0"/>
    <x v="0"/>
    <x v="0"/>
    <x v="0"/>
    <x v="1"/>
    <x v="1"/>
    <x v="0"/>
    <x v="0"/>
    <x v="1"/>
    <x v="2"/>
    <x v="1"/>
    <x v="6"/>
    <x v="2"/>
    <x v="0"/>
    <x v="0"/>
    <x v="0"/>
    <x v="0"/>
    <x v="0"/>
    <s v="The callbacks we're quick and directions were detailed"/>
    <m/>
    <x v="0"/>
    <m/>
    <x v="1"/>
    <x v="1"/>
    <x v="1"/>
    <x v="1"/>
    <m/>
    <m/>
    <s v="'CO': Completed"/>
  </r>
  <r>
    <s v="938268"/>
    <x v="59"/>
    <s v="Online"/>
    <s v="20220811"/>
    <s v="15:35"/>
    <s v="858"/>
    <s v="14"/>
    <s v="858"/>
    <m/>
    <m/>
    <d v="2022-10-01T00:00:00"/>
    <x v="2"/>
    <x v="0"/>
    <x v="1"/>
    <x v="0"/>
    <n v="5"/>
    <x v="0"/>
    <x v="0"/>
    <x v="0"/>
    <x v="0"/>
    <x v="0"/>
    <x v="0"/>
    <x v="1"/>
    <x v="1"/>
    <x v="0"/>
    <x v="0"/>
    <x v="1"/>
    <x v="2"/>
    <x v="1"/>
    <x v="1"/>
    <x v="0"/>
    <x v="0"/>
    <x v="1"/>
    <x v="1"/>
    <x v="0"/>
    <x v="0"/>
    <x v="1"/>
    <x v="2"/>
    <x v="0"/>
    <x v="0"/>
    <x v="1"/>
    <x v="1"/>
    <x v="0"/>
    <x v="0"/>
    <x v="0"/>
    <x v="0"/>
    <x v="0"/>
    <x v="0"/>
    <x v="2"/>
    <x v="1"/>
    <x v="0"/>
    <x v="0"/>
    <x v="0"/>
    <x v="0"/>
    <s v="[NAME] helped Me step by step. Always positive and encouraging. Explained to Me every detail of the process. Constantly communicated with Me and was very Patience. Also, [NAME] was Awesome. [NAME] was very patient and informative. She made understand the process and answered every question I had. When I called She always returned my call and keep me informed of the process. Also [NAME] at the front desk is GREAT. She always made me feel comfortable and no matter what I needed she got someone to assist me. The SSVF agency and Staff is what every Veteran Needs."/>
    <m/>
    <x v="0"/>
    <m/>
    <x v="1"/>
    <x v="1"/>
    <x v="1"/>
    <x v="1"/>
    <m/>
    <m/>
    <s v="'CO': Completed"/>
  </r>
  <r>
    <s v="938902"/>
    <x v="129"/>
    <s v="Online"/>
    <s v="20220713"/>
    <s v="17:24"/>
    <s v="476"/>
    <s v="8"/>
    <s v="476"/>
    <m/>
    <m/>
    <d v="2022-10-01T00:00:00"/>
    <x v="2"/>
    <x v="0"/>
    <x v="1"/>
    <x v="2"/>
    <n v="4"/>
    <x v="0"/>
    <x v="0"/>
    <x v="0"/>
    <x v="4"/>
    <x v="1"/>
    <x v="1"/>
    <x v="1"/>
    <x v="1"/>
    <x v="0"/>
    <x v="4"/>
    <x v="1"/>
    <x v="2"/>
    <x v="1"/>
    <x v="1"/>
    <x v="0"/>
    <x v="3"/>
    <x v="1"/>
    <x v="1"/>
    <x v="0"/>
    <x v="0"/>
    <x v="0"/>
    <x v="0"/>
    <x v="0"/>
    <x v="4"/>
    <x v="0"/>
    <x v="0"/>
    <x v="1"/>
    <x v="2"/>
    <x v="0"/>
    <x v="0"/>
    <x v="0"/>
    <x v="0"/>
    <x v="2"/>
    <x v="1"/>
    <x v="0"/>
    <x v="0"/>
    <x v="0"/>
    <x v="0"/>
    <s v="[NAME] was always ready to assist me."/>
    <m/>
    <x v="0"/>
    <m/>
    <x v="0"/>
    <x v="0"/>
    <x v="1"/>
    <x v="1"/>
    <m/>
    <m/>
    <s v="'CO': Completed"/>
  </r>
  <r>
    <s v="940734"/>
    <x v="29"/>
    <s v="Online"/>
    <s v="20220827"/>
    <s v="14:08"/>
    <s v="999"/>
    <s v="17"/>
    <s v="1002"/>
    <m/>
    <m/>
    <d v="2022-10-01T00:00:00"/>
    <x v="0"/>
    <x v="0"/>
    <x v="1"/>
    <x v="1"/>
    <n v="3"/>
    <x v="1"/>
    <x v="1"/>
    <x v="0"/>
    <x v="4"/>
    <x v="0"/>
    <x v="3"/>
    <x v="0"/>
    <x v="5"/>
    <x v="0"/>
    <x v="3"/>
    <x v="0"/>
    <x v="3"/>
    <x v="0"/>
    <x v="3"/>
    <x v="0"/>
    <x v="6"/>
    <x v="0"/>
    <x v="4"/>
    <x v="1"/>
    <x v="3"/>
    <x v="0"/>
    <x v="4"/>
    <x v="0"/>
    <x v="3"/>
    <x v="1"/>
    <x v="2"/>
    <x v="0"/>
    <x v="6"/>
    <x v="1"/>
    <x v="4"/>
    <x v="1"/>
    <x v="4"/>
    <x v="0"/>
    <x v="0"/>
    <x v="0"/>
    <x v="4"/>
    <x v="0"/>
    <x v="2"/>
    <m/>
    <m/>
    <x v="1"/>
    <s v="Making the time to follow up with the veteran that was provided services,or periodic wellness call,or text"/>
    <x v="1"/>
    <x v="1"/>
    <x v="1"/>
    <x v="1"/>
    <m/>
    <m/>
    <s v="'CO': Completed"/>
  </r>
  <r>
    <s v="941117"/>
    <x v="94"/>
    <s v="Online"/>
    <s v="20220912"/>
    <s v="18:34"/>
    <s v="495"/>
    <s v="8"/>
    <s v="496"/>
    <m/>
    <m/>
    <d v="2022-10-01T00:00:00"/>
    <x v="2"/>
    <x v="0"/>
    <x v="1"/>
    <x v="2"/>
    <n v="4"/>
    <x v="0"/>
    <x v="0"/>
    <x v="0"/>
    <x v="1"/>
    <x v="1"/>
    <x v="1"/>
    <x v="1"/>
    <x v="1"/>
    <x v="1"/>
    <x v="1"/>
    <x v="1"/>
    <x v="2"/>
    <x v="1"/>
    <x v="1"/>
    <x v="1"/>
    <x v="1"/>
    <x v="1"/>
    <x v="1"/>
    <x v="0"/>
    <x v="0"/>
    <x v="0"/>
    <x v="3"/>
    <x v="0"/>
    <x v="0"/>
    <x v="0"/>
    <x v="0"/>
    <x v="0"/>
    <x v="0"/>
    <x v="1"/>
    <x v="1"/>
    <x v="1"/>
    <x v="4"/>
    <x v="0"/>
    <x v="0"/>
    <x v="3"/>
    <x v="4"/>
    <x v="3"/>
    <x v="2"/>
    <m/>
    <m/>
    <x v="0"/>
    <m/>
    <x v="1"/>
    <x v="1"/>
    <x v="0"/>
    <x v="1"/>
    <m/>
    <m/>
    <s v="'CO': Completed"/>
  </r>
  <r>
    <s v="941884"/>
    <x v="5"/>
    <s v="Online"/>
    <s v="20220831"/>
    <s v="05:32"/>
    <s v="1784"/>
    <s v="30"/>
    <s v="1784"/>
    <m/>
    <m/>
    <d v="2022-10-01T00:00:00"/>
    <x v="2"/>
    <x v="0"/>
    <x v="1"/>
    <x v="4"/>
    <n v="1"/>
    <x v="1"/>
    <x v="1"/>
    <x v="0"/>
    <x v="3"/>
    <x v="1"/>
    <x v="1"/>
    <x v="1"/>
    <x v="1"/>
    <x v="0"/>
    <x v="3"/>
    <x v="0"/>
    <x v="1"/>
    <x v="1"/>
    <x v="1"/>
    <x v="1"/>
    <x v="1"/>
    <x v="0"/>
    <x v="4"/>
    <x v="0"/>
    <x v="0"/>
    <x v="0"/>
    <x v="5"/>
    <x v="0"/>
    <x v="6"/>
    <x v="0"/>
    <x v="0"/>
    <x v="0"/>
    <x v="0"/>
    <x v="0"/>
    <x v="0"/>
    <x v="1"/>
    <x v="4"/>
    <x v="2"/>
    <x v="0"/>
    <x v="1"/>
    <x v="3"/>
    <x v="2"/>
    <x v="1"/>
    <m/>
    <s v="I have too much to write and will be filing an official complaint and not discuss this through a survey."/>
    <x v="1"/>
    <s v="They will not be disclosed here."/>
    <x v="2"/>
    <x v="0"/>
    <x v="0"/>
    <x v="2"/>
    <m/>
    <m/>
    <s v="'CO': Completed"/>
  </r>
  <r>
    <s v="942118"/>
    <x v="104"/>
    <s v="Online"/>
    <s v="20220830"/>
    <s v="20:56"/>
    <s v="449"/>
    <s v="7"/>
    <s v="451"/>
    <m/>
    <m/>
    <d v="2022-10-01T00:00:00"/>
    <x v="2"/>
    <x v="0"/>
    <x v="1"/>
    <x v="0"/>
    <n v="5"/>
    <x v="0"/>
    <x v="0"/>
    <x v="0"/>
    <x v="0"/>
    <x v="1"/>
    <x v="1"/>
    <x v="1"/>
    <x v="1"/>
    <x v="0"/>
    <x v="0"/>
    <x v="0"/>
    <x v="0"/>
    <x v="1"/>
    <x v="1"/>
    <x v="1"/>
    <x v="1"/>
    <x v="1"/>
    <x v="1"/>
    <x v="0"/>
    <x v="0"/>
    <x v="0"/>
    <x v="0"/>
    <x v="0"/>
    <x v="0"/>
    <x v="0"/>
    <x v="0"/>
    <x v="1"/>
    <x v="2"/>
    <x v="0"/>
    <x v="0"/>
    <x v="1"/>
    <x v="2"/>
    <x v="1"/>
    <x v="0"/>
    <x v="0"/>
    <x v="0"/>
    <x v="0"/>
    <x v="0"/>
    <s v="Staff member was very courteous and showed empathy thst he carried and very encouraging"/>
    <m/>
    <x v="0"/>
    <m/>
    <x v="1"/>
    <x v="1"/>
    <x v="1"/>
    <x v="0"/>
    <m/>
    <m/>
    <s v="'CO': Completed"/>
  </r>
  <r>
    <s v="944870"/>
    <x v="112"/>
    <s v="Online"/>
    <s v="20220914"/>
    <s v="11:56"/>
    <s v="656"/>
    <s v="11"/>
    <s v="656"/>
    <m/>
    <m/>
    <d v="2022-10-01T00:00:00"/>
    <x v="3"/>
    <x v="0"/>
    <x v="1"/>
    <x v="1"/>
    <n v="3"/>
    <x v="0"/>
    <x v="2"/>
    <x v="0"/>
    <x v="5"/>
    <x v="1"/>
    <x v="1"/>
    <x v="1"/>
    <x v="1"/>
    <x v="1"/>
    <x v="1"/>
    <x v="1"/>
    <x v="2"/>
    <x v="1"/>
    <x v="1"/>
    <x v="1"/>
    <x v="1"/>
    <x v="1"/>
    <x v="1"/>
    <x v="0"/>
    <x v="0"/>
    <x v="0"/>
    <x v="5"/>
    <x v="0"/>
    <x v="6"/>
    <x v="1"/>
    <x v="3"/>
    <x v="0"/>
    <x v="4"/>
    <x v="1"/>
    <x v="1"/>
    <x v="1"/>
    <x v="6"/>
    <x v="2"/>
    <x v="0"/>
    <x v="4"/>
    <x v="1"/>
    <x v="2"/>
    <x v="3"/>
    <s v="Yes, they got me and my family out of an rv and into a hotel, then into a house"/>
    <s v="We were pressured to move into shallow subsidy last year before we were financially ready, then moved into no subsidy when our income was significantly decreased. Now we've been removed from the program because our original case worker was incompetent and the new leadership decided we had been in the program too long. My family is scrambling to make sure we do not become homeless again in the next few months bc we've stopped receiving help thru the program. I reached out to leadership and played a single round of phone tag before they stopped communicating with me."/>
    <x v="1"/>
    <s v="Develope better protocols for large families. Not all at risk veterans are single persons with no children"/>
    <x v="1"/>
    <x v="1"/>
    <x v="4"/>
    <x v="0"/>
    <m/>
    <m/>
    <s v="'CO': Completed"/>
  </r>
  <r>
    <s v="945258"/>
    <x v="76"/>
    <s v="Online"/>
    <s v="20220909"/>
    <s v="00:55"/>
    <s v="365"/>
    <s v="6"/>
    <s v="365"/>
    <m/>
    <m/>
    <d v="2022-10-01T00:00:00"/>
    <x v="2"/>
    <x v="0"/>
    <x v="1"/>
    <x v="4"/>
    <n v="1"/>
    <x v="1"/>
    <x v="1"/>
    <x v="0"/>
    <x v="6"/>
    <x v="1"/>
    <x v="1"/>
    <x v="1"/>
    <x v="1"/>
    <x v="0"/>
    <x v="2"/>
    <x v="1"/>
    <x v="2"/>
    <x v="1"/>
    <x v="1"/>
    <x v="1"/>
    <x v="1"/>
    <x v="1"/>
    <x v="1"/>
    <x v="0"/>
    <x v="0"/>
    <x v="0"/>
    <x v="1"/>
    <x v="0"/>
    <x v="1"/>
    <x v="0"/>
    <x v="0"/>
    <x v="0"/>
    <x v="1"/>
    <x v="1"/>
    <x v="1"/>
    <x v="1"/>
    <x v="4"/>
    <x v="3"/>
    <x v="0"/>
    <x v="2"/>
    <x v="3"/>
    <x v="2"/>
    <x v="1"/>
    <m/>
    <s v="I’m disabled. Said due to compensation of disabilities, I’m no longer considered disabled. Living out of my truck."/>
    <x v="1"/>
    <s v="Stop gaslighting, denigrating and maligning individual veterans based off of the compensation they receive for being disable."/>
    <x v="2"/>
    <x v="0"/>
    <x v="0"/>
    <x v="1"/>
    <m/>
    <m/>
    <s v="'CO': Completed"/>
  </r>
  <r>
    <s v="945768"/>
    <x v="9"/>
    <s v="Online"/>
    <s v="20220811"/>
    <s v="08:53"/>
    <s v="1104"/>
    <s v="18"/>
    <s v="1105"/>
    <m/>
    <m/>
    <d v="2022-10-01T00:00:00"/>
    <x v="0"/>
    <x v="0"/>
    <x v="1"/>
    <x v="2"/>
    <n v="4"/>
    <x v="0"/>
    <x v="0"/>
    <x v="0"/>
    <x v="3"/>
    <x v="0"/>
    <x v="6"/>
    <x v="1"/>
    <x v="1"/>
    <x v="1"/>
    <x v="1"/>
    <x v="1"/>
    <x v="2"/>
    <x v="1"/>
    <x v="1"/>
    <x v="0"/>
    <x v="5"/>
    <x v="0"/>
    <x v="6"/>
    <x v="0"/>
    <x v="0"/>
    <x v="0"/>
    <x v="3"/>
    <x v="0"/>
    <x v="3"/>
    <x v="1"/>
    <x v="4"/>
    <x v="0"/>
    <x v="4"/>
    <x v="1"/>
    <x v="3"/>
    <x v="1"/>
    <x v="5"/>
    <x v="3"/>
    <x v="0"/>
    <x v="4"/>
    <x v="1"/>
    <x v="4"/>
    <x v="2"/>
    <m/>
    <m/>
    <x v="1"/>
    <s v="No I have nothing to add."/>
    <x v="0"/>
    <x v="3"/>
    <x v="1"/>
    <x v="0"/>
    <m/>
    <m/>
    <s v="'CO': Completed"/>
  </r>
  <r>
    <s v="946384"/>
    <x v="105"/>
    <s v="Online"/>
    <s v="20220701"/>
    <s v="11:37"/>
    <s v="292"/>
    <s v="5"/>
    <s v="292"/>
    <m/>
    <m/>
    <d v="2022-10-01T00:00:00"/>
    <x v="1"/>
    <x v="0"/>
    <x v="1"/>
    <x v="2"/>
    <n v="4"/>
    <x v="0"/>
    <x v="0"/>
    <x v="0"/>
    <x v="4"/>
    <x v="0"/>
    <x v="4"/>
    <x v="1"/>
    <x v="1"/>
    <x v="1"/>
    <x v="1"/>
    <x v="0"/>
    <x v="1"/>
    <x v="0"/>
    <x v="2"/>
    <x v="1"/>
    <x v="1"/>
    <x v="1"/>
    <x v="1"/>
    <x v="1"/>
    <x v="3"/>
    <x v="1"/>
    <x v="2"/>
    <x v="0"/>
    <x v="0"/>
    <x v="0"/>
    <x v="0"/>
    <x v="0"/>
    <x v="0"/>
    <x v="1"/>
    <x v="1"/>
    <x v="1"/>
    <x v="4"/>
    <x v="2"/>
    <x v="1"/>
    <x v="3"/>
    <x v="4"/>
    <x v="0"/>
    <x v="0"/>
    <s v="Thank you for help"/>
    <m/>
    <x v="0"/>
    <m/>
    <x v="3"/>
    <x v="3"/>
    <x v="1"/>
    <x v="1"/>
    <m/>
    <m/>
    <s v="'CO': Completed"/>
  </r>
  <r>
    <s v="946911"/>
    <x v="112"/>
    <s v="Online"/>
    <s v="20220709"/>
    <s v="11:02"/>
    <s v="541"/>
    <s v="9"/>
    <s v="541"/>
    <m/>
    <m/>
    <d v="2022-10-01T00:00:00"/>
    <x v="2"/>
    <x v="1"/>
    <x v="2"/>
    <x v="1"/>
    <n v="3"/>
    <x v="0"/>
    <x v="2"/>
    <x v="0"/>
    <x v="1"/>
    <x v="0"/>
    <x v="5"/>
    <x v="1"/>
    <x v="1"/>
    <x v="1"/>
    <x v="1"/>
    <x v="1"/>
    <x v="2"/>
    <x v="1"/>
    <x v="1"/>
    <x v="1"/>
    <x v="1"/>
    <x v="1"/>
    <x v="1"/>
    <x v="0"/>
    <x v="0"/>
    <x v="1"/>
    <x v="2"/>
    <x v="1"/>
    <x v="2"/>
    <x v="0"/>
    <x v="0"/>
    <x v="1"/>
    <x v="2"/>
    <x v="0"/>
    <x v="0"/>
    <x v="0"/>
    <x v="0"/>
    <x v="0"/>
    <x v="0"/>
    <x v="3"/>
    <x v="1"/>
    <x v="4"/>
    <x v="3"/>
    <s v="I'm getting my dd form 214"/>
    <s v="It took a while to hook up with them"/>
    <x v="0"/>
    <m/>
    <x v="0"/>
    <x v="1"/>
    <x v="1"/>
    <x v="1"/>
    <m/>
    <m/>
    <s v="'CO': Completed"/>
  </r>
  <r>
    <s v="948400"/>
    <x v="172"/>
    <s v="Online"/>
    <s v="20220905"/>
    <s v="21:17"/>
    <s v="4"/>
    <s v="0"/>
    <s v="788"/>
    <m/>
    <m/>
    <d v="2022-10-01T00:00:00"/>
    <x v="2"/>
    <x v="0"/>
    <x v="1"/>
    <x v="0"/>
    <n v="5"/>
    <x v="0"/>
    <x v="0"/>
    <x v="0"/>
    <x v="0"/>
    <x v="1"/>
    <x v="1"/>
    <x v="1"/>
    <x v="1"/>
    <x v="1"/>
    <x v="1"/>
    <x v="1"/>
    <x v="2"/>
    <x v="1"/>
    <x v="1"/>
    <x v="1"/>
    <x v="1"/>
    <x v="1"/>
    <x v="1"/>
    <x v="0"/>
    <x v="0"/>
    <x v="1"/>
    <x v="2"/>
    <x v="0"/>
    <x v="6"/>
    <x v="0"/>
    <x v="0"/>
    <x v="0"/>
    <x v="6"/>
    <x v="0"/>
    <x v="0"/>
    <x v="0"/>
    <x v="0"/>
    <x v="2"/>
    <x v="1"/>
    <x v="2"/>
    <x v="3"/>
    <x v="2"/>
    <x v="4"/>
    <m/>
    <m/>
    <x v="2"/>
    <m/>
    <x v="4"/>
    <x v="2"/>
    <x v="2"/>
    <x v="3"/>
    <m/>
    <m/>
    <m/>
  </r>
  <r>
    <s v="949515"/>
    <x v="29"/>
    <s v="Online"/>
    <s v="20220904"/>
    <s v="15:01"/>
    <s v="375"/>
    <s v="6"/>
    <s v="375"/>
    <m/>
    <m/>
    <d v="2022-10-01T00:00:00"/>
    <x v="2"/>
    <x v="0"/>
    <x v="1"/>
    <x v="0"/>
    <n v="5"/>
    <x v="0"/>
    <x v="0"/>
    <x v="0"/>
    <x v="0"/>
    <x v="0"/>
    <x v="0"/>
    <x v="1"/>
    <x v="1"/>
    <x v="1"/>
    <x v="1"/>
    <x v="1"/>
    <x v="2"/>
    <x v="1"/>
    <x v="1"/>
    <x v="0"/>
    <x v="0"/>
    <x v="1"/>
    <x v="1"/>
    <x v="0"/>
    <x v="0"/>
    <x v="1"/>
    <x v="2"/>
    <x v="1"/>
    <x v="2"/>
    <x v="1"/>
    <x v="1"/>
    <x v="1"/>
    <x v="2"/>
    <x v="1"/>
    <x v="2"/>
    <x v="0"/>
    <x v="0"/>
    <x v="3"/>
    <x v="0"/>
    <x v="0"/>
    <x v="0"/>
    <x v="3"/>
    <x v="0"/>
    <s v="Very courteous. Caring"/>
    <m/>
    <x v="0"/>
    <m/>
    <x v="7"/>
    <x v="1"/>
    <x v="1"/>
    <x v="1"/>
    <m/>
    <m/>
    <s v="'CO': Completed"/>
  </r>
  <r>
    <s v="952525"/>
    <x v="23"/>
    <s v="Online"/>
    <s v="20220819"/>
    <s v="11:56"/>
    <s v="619"/>
    <s v="10"/>
    <s v="619"/>
    <m/>
    <m/>
    <d v="2022-10-01T00:00:00"/>
    <x v="2"/>
    <x v="0"/>
    <x v="1"/>
    <x v="4"/>
    <n v="1"/>
    <x v="1"/>
    <x v="1"/>
    <x v="1"/>
    <x v="2"/>
    <x v="1"/>
    <x v="1"/>
    <x v="1"/>
    <x v="1"/>
    <x v="1"/>
    <x v="1"/>
    <x v="1"/>
    <x v="2"/>
    <x v="1"/>
    <x v="1"/>
    <x v="1"/>
    <x v="1"/>
    <x v="1"/>
    <x v="1"/>
    <x v="1"/>
    <x v="3"/>
    <x v="0"/>
    <x v="5"/>
    <x v="0"/>
    <x v="0"/>
    <x v="0"/>
    <x v="0"/>
    <x v="0"/>
    <x v="1"/>
    <x v="1"/>
    <x v="1"/>
    <x v="0"/>
    <x v="0"/>
    <x v="1"/>
    <x v="0"/>
    <x v="2"/>
    <x v="3"/>
    <x v="2"/>
    <x v="1"/>
    <m/>
    <s v="My Case worker was [NAME] out of the [LOCATION] location.  My Claim was denied because she included information that I specifically told her not to include because the situation no longer applied.  She needs to be fired. When she gave me the decision letter, I noticed that she had done this.  I contacted her and told her she needs to submit my application again, using the accurate information, not information that no longer applies.  I plan on filing a grievance through the process provided to me."/>
    <x v="0"/>
    <m/>
    <x v="3"/>
    <x v="0"/>
    <x v="0"/>
    <x v="1"/>
    <m/>
    <m/>
    <s v="'CO': Completed"/>
  </r>
  <r>
    <s v="952589"/>
    <x v="80"/>
    <s v="Online"/>
    <s v="20220728"/>
    <s v="18:37"/>
    <s v="339"/>
    <s v="6"/>
    <s v="339"/>
    <m/>
    <m/>
    <d v="2022-10-01T00:00:00"/>
    <x v="2"/>
    <x v="0"/>
    <x v="1"/>
    <x v="1"/>
    <n v="3"/>
    <x v="0"/>
    <x v="0"/>
    <x v="0"/>
    <x v="4"/>
    <x v="0"/>
    <x v="4"/>
    <x v="1"/>
    <x v="1"/>
    <x v="1"/>
    <x v="1"/>
    <x v="0"/>
    <x v="1"/>
    <x v="0"/>
    <x v="5"/>
    <x v="1"/>
    <x v="1"/>
    <x v="1"/>
    <x v="1"/>
    <x v="0"/>
    <x v="0"/>
    <x v="1"/>
    <x v="2"/>
    <x v="0"/>
    <x v="3"/>
    <x v="0"/>
    <x v="0"/>
    <x v="0"/>
    <x v="4"/>
    <x v="0"/>
    <x v="0"/>
    <x v="0"/>
    <x v="0"/>
    <x v="0"/>
    <x v="1"/>
    <x v="3"/>
    <x v="4"/>
    <x v="3"/>
    <x v="0"/>
    <s v="everything went fine"/>
    <m/>
    <x v="0"/>
    <m/>
    <x v="3"/>
    <x v="1"/>
    <x v="1"/>
    <x v="1"/>
    <m/>
    <m/>
    <s v="'CO': Completed"/>
  </r>
  <r>
    <s v="953676"/>
    <x v="35"/>
    <s v="Online"/>
    <s v="20220912"/>
    <s v="20:05"/>
    <s v="347"/>
    <s v="6"/>
    <s v="347"/>
    <m/>
    <m/>
    <d v="2022-10-01T00:00:00"/>
    <x v="3"/>
    <x v="1"/>
    <x v="2"/>
    <x v="1"/>
    <n v="3"/>
    <x v="1"/>
    <x v="1"/>
    <x v="1"/>
    <x v="2"/>
    <x v="1"/>
    <x v="1"/>
    <x v="1"/>
    <x v="1"/>
    <x v="1"/>
    <x v="1"/>
    <x v="1"/>
    <x v="2"/>
    <x v="1"/>
    <x v="1"/>
    <x v="1"/>
    <x v="1"/>
    <x v="1"/>
    <x v="1"/>
    <x v="0"/>
    <x v="0"/>
    <x v="1"/>
    <x v="2"/>
    <x v="0"/>
    <x v="1"/>
    <x v="0"/>
    <x v="0"/>
    <x v="0"/>
    <x v="1"/>
    <x v="0"/>
    <x v="0"/>
    <x v="0"/>
    <x v="0"/>
    <x v="1"/>
    <x v="1"/>
    <x v="1"/>
    <x v="0"/>
    <x v="4"/>
    <x v="3"/>
    <s v="I was denied services from va"/>
    <s v="denied services va"/>
    <x v="0"/>
    <m/>
    <x v="2"/>
    <x v="0"/>
    <x v="0"/>
    <x v="2"/>
    <m/>
    <m/>
    <s v="'CO': Completed"/>
  </r>
  <r>
    <s v="956681"/>
    <x v="47"/>
    <s v="Online"/>
    <s v="20220817"/>
    <s v="18:33"/>
    <s v="560"/>
    <s v="9"/>
    <s v="560"/>
    <m/>
    <m/>
    <d v="2022-10-01T00:00:00"/>
    <x v="2"/>
    <x v="0"/>
    <x v="1"/>
    <x v="0"/>
    <n v="5"/>
    <x v="0"/>
    <x v="0"/>
    <x v="0"/>
    <x v="0"/>
    <x v="1"/>
    <x v="1"/>
    <x v="1"/>
    <x v="1"/>
    <x v="1"/>
    <x v="1"/>
    <x v="1"/>
    <x v="2"/>
    <x v="0"/>
    <x v="0"/>
    <x v="1"/>
    <x v="1"/>
    <x v="1"/>
    <x v="1"/>
    <x v="0"/>
    <x v="0"/>
    <x v="0"/>
    <x v="0"/>
    <x v="0"/>
    <x v="0"/>
    <x v="0"/>
    <x v="0"/>
    <x v="0"/>
    <x v="0"/>
    <x v="0"/>
    <x v="0"/>
    <x v="0"/>
    <x v="0"/>
    <x v="2"/>
    <x v="1"/>
    <x v="0"/>
    <x v="0"/>
    <x v="0"/>
    <x v="0"/>
    <s v="Very much on top of my every needs except when I went to AJT in [LOCATION] it was a bad experience! I would not recommend that place to any veterans!"/>
    <m/>
    <x v="0"/>
    <m/>
    <x v="1"/>
    <x v="1"/>
    <x v="1"/>
    <x v="1"/>
    <m/>
    <m/>
    <s v="'CO': Completed"/>
  </r>
  <r>
    <s v="957308"/>
    <x v="150"/>
    <s v="Online"/>
    <s v="20220916"/>
    <s v="11:14"/>
    <s v="618"/>
    <s v="10"/>
    <s v="618"/>
    <m/>
    <m/>
    <d v="2022-10-01T00:00:00"/>
    <x v="2"/>
    <x v="0"/>
    <x v="1"/>
    <x v="1"/>
    <n v="3"/>
    <x v="1"/>
    <x v="1"/>
    <x v="0"/>
    <x v="6"/>
    <x v="1"/>
    <x v="1"/>
    <x v="1"/>
    <x v="1"/>
    <x v="0"/>
    <x v="2"/>
    <x v="0"/>
    <x v="1"/>
    <x v="0"/>
    <x v="2"/>
    <x v="1"/>
    <x v="1"/>
    <x v="1"/>
    <x v="1"/>
    <x v="0"/>
    <x v="0"/>
    <x v="0"/>
    <x v="1"/>
    <x v="0"/>
    <x v="1"/>
    <x v="1"/>
    <x v="3"/>
    <x v="0"/>
    <x v="1"/>
    <x v="1"/>
    <x v="1"/>
    <x v="1"/>
    <x v="4"/>
    <x v="1"/>
    <x v="1"/>
    <x v="3"/>
    <x v="4"/>
    <x v="3"/>
    <x v="2"/>
    <m/>
    <m/>
    <x v="0"/>
    <m/>
    <x v="3"/>
    <x v="1"/>
    <x v="1"/>
    <x v="1"/>
    <m/>
    <m/>
    <s v="'CO': Completed"/>
  </r>
  <r>
    <s v="957787"/>
    <x v="105"/>
    <s v="Online"/>
    <s v="20220909"/>
    <s v="12:21"/>
    <s v="153"/>
    <s v="3"/>
    <s v="155"/>
    <m/>
    <m/>
    <d v="2022-10-01T00:00:00"/>
    <x v="2"/>
    <x v="0"/>
    <x v="1"/>
    <x v="0"/>
    <n v="5"/>
    <x v="0"/>
    <x v="0"/>
    <x v="0"/>
    <x v="4"/>
    <x v="1"/>
    <x v="1"/>
    <x v="1"/>
    <x v="1"/>
    <x v="0"/>
    <x v="0"/>
    <x v="1"/>
    <x v="2"/>
    <x v="1"/>
    <x v="1"/>
    <x v="1"/>
    <x v="1"/>
    <x v="1"/>
    <x v="1"/>
    <x v="0"/>
    <x v="0"/>
    <x v="0"/>
    <x v="3"/>
    <x v="0"/>
    <x v="4"/>
    <x v="0"/>
    <x v="0"/>
    <x v="0"/>
    <x v="0"/>
    <x v="0"/>
    <x v="0"/>
    <x v="1"/>
    <x v="2"/>
    <x v="2"/>
    <x v="1"/>
    <x v="0"/>
    <x v="4"/>
    <x v="3"/>
    <x v="2"/>
    <m/>
    <m/>
    <x v="0"/>
    <m/>
    <x v="3"/>
    <x v="1"/>
    <x v="6"/>
    <x v="1"/>
    <m/>
    <m/>
    <s v="'CO': Completed"/>
  </r>
  <r>
    <s v="958263"/>
    <x v="51"/>
    <s v="Online"/>
    <s v="20220922"/>
    <s v="17:39"/>
    <s v="757"/>
    <s v="13"/>
    <s v="758"/>
    <m/>
    <m/>
    <d v="2022-10-01T00:00:00"/>
    <x v="0"/>
    <x v="0"/>
    <x v="1"/>
    <x v="2"/>
    <n v="4"/>
    <x v="1"/>
    <x v="1"/>
    <x v="0"/>
    <x v="6"/>
    <x v="0"/>
    <x v="5"/>
    <x v="0"/>
    <x v="4"/>
    <x v="1"/>
    <x v="1"/>
    <x v="0"/>
    <x v="1"/>
    <x v="0"/>
    <x v="2"/>
    <x v="1"/>
    <x v="1"/>
    <x v="0"/>
    <x v="2"/>
    <x v="0"/>
    <x v="0"/>
    <x v="0"/>
    <x v="5"/>
    <x v="0"/>
    <x v="5"/>
    <x v="1"/>
    <x v="5"/>
    <x v="0"/>
    <x v="4"/>
    <x v="1"/>
    <x v="1"/>
    <x v="1"/>
    <x v="5"/>
    <x v="1"/>
    <x v="1"/>
    <x v="3"/>
    <x v="1"/>
    <x v="1"/>
    <x v="1"/>
    <m/>
    <s v="I never had an agent to help me"/>
    <x v="0"/>
    <m/>
    <x v="1"/>
    <x v="1"/>
    <x v="0"/>
    <x v="1"/>
    <m/>
    <m/>
    <s v="'CO': Completed"/>
  </r>
  <r>
    <s v="958742"/>
    <x v="46"/>
    <s v="Online"/>
    <s v="20220913"/>
    <s v="00:15"/>
    <s v="1281"/>
    <s v="21"/>
    <s v="1281"/>
    <m/>
    <m/>
    <d v="2022-10-01T00:00:00"/>
    <x v="2"/>
    <x v="0"/>
    <x v="1"/>
    <x v="0"/>
    <n v="5"/>
    <x v="1"/>
    <x v="1"/>
    <x v="0"/>
    <x v="0"/>
    <x v="1"/>
    <x v="1"/>
    <x v="1"/>
    <x v="1"/>
    <x v="0"/>
    <x v="4"/>
    <x v="1"/>
    <x v="2"/>
    <x v="1"/>
    <x v="1"/>
    <x v="1"/>
    <x v="1"/>
    <x v="0"/>
    <x v="5"/>
    <x v="0"/>
    <x v="0"/>
    <x v="0"/>
    <x v="3"/>
    <x v="0"/>
    <x v="0"/>
    <x v="1"/>
    <x v="1"/>
    <x v="0"/>
    <x v="0"/>
    <x v="0"/>
    <x v="0"/>
    <x v="0"/>
    <x v="0"/>
    <x v="2"/>
    <x v="0"/>
    <x v="0"/>
    <x v="0"/>
    <x v="0"/>
    <x v="0"/>
    <s v="The staff has been very professional, diligent and caring during my hardship. They've directed me to the necessary resources for future preservation."/>
    <m/>
    <x v="0"/>
    <m/>
    <x v="1"/>
    <x v="1"/>
    <x v="1"/>
    <x v="1"/>
    <m/>
    <m/>
    <s v="'CO': Completed"/>
  </r>
  <r>
    <s v="961746"/>
    <x v="242"/>
    <s v="Online"/>
    <s v="20220714"/>
    <s v="12:37"/>
    <s v="1470"/>
    <s v="25"/>
    <s v="1471"/>
    <m/>
    <m/>
    <d v="2022-10-01T00:00:00"/>
    <x v="2"/>
    <x v="0"/>
    <x v="1"/>
    <x v="4"/>
    <n v="1"/>
    <x v="1"/>
    <x v="1"/>
    <x v="0"/>
    <x v="3"/>
    <x v="0"/>
    <x v="2"/>
    <x v="1"/>
    <x v="1"/>
    <x v="0"/>
    <x v="2"/>
    <x v="0"/>
    <x v="1"/>
    <x v="1"/>
    <x v="1"/>
    <x v="0"/>
    <x v="6"/>
    <x v="0"/>
    <x v="4"/>
    <x v="0"/>
    <x v="0"/>
    <x v="0"/>
    <x v="5"/>
    <x v="0"/>
    <x v="5"/>
    <x v="1"/>
    <x v="3"/>
    <x v="0"/>
    <x v="6"/>
    <x v="1"/>
    <x v="1"/>
    <x v="0"/>
    <x v="0"/>
    <x v="3"/>
    <x v="1"/>
    <x v="0"/>
    <x v="2"/>
    <x v="2"/>
    <x v="3"/>
    <s v="I would like to receive extra time to notate the conditions of the ssvf programs there were two of them and I had problems with both of them and I need the details a little more so if you could send me another form or I can answer that question later it'd be more sufficient"/>
    <s v="Too much information to provide here I need another form to send in all the information on the two ssvf that app unsatisfactory service"/>
    <x v="1"/>
    <s v="I have a lot of suggestions and ideas that could help this but it's too much to answer right now in this type of format. I would need another document or another time to speak with someone I'm order to detail all the circumstances and information that would provide stability to the program. I personally used to manage companies and I ended up in this situation not because of poor life decisions but because of health problems and their service is real bad and they don't care about anyone I mean they care to a certain extent but because of this COVID PANDEMIC no one was actually doing their jobs. I witnessed a number of Veterans suffer within the programs"/>
    <x v="1"/>
    <x v="1"/>
    <x v="1"/>
    <x v="1"/>
    <m/>
    <m/>
    <s v="'CO': Completed"/>
  </r>
  <r>
    <s v="962085"/>
    <x v="32"/>
    <s v="Online"/>
    <s v="20220816"/>
    <s v="18:57"/>
    <s v="430"/>
    <s v="7"/>
    <s v="430"/>
    <m/>
    <m/>
    <d v="2022-10-01T00:00:00"/>
    <x v="0"/>
    <x v="1"/>
    <x v="2"/>
    <x v="0"/>
    <n v="5"/>
    <x v="0"/>
    <x v="0"/>
    <x v="1"/>
    <x v="2"/>
    <x v="0"/>
    <x v="2"/>
    <x v="1"/>
    <x v="1"/>
    <x v="1"/>
    <x v="1"/>
    <x v="1"/>
    <x v="2"/>
    <x v="1"/>
    <x v="1"/>
    <x v="1"/>
    <x v="1"/>
    <x v="1"/>
    <x v="1"/>
    <x v="0"/>
    <x v="0"/>
    <x v="1"/>
    <x v="2"/>
    <x v="1"/>
    <x v="2"/>
    <x v="0"/>
    <x v="0"/>
    <x v="1"/>
    <x v="2"/>
    <x v="0"/>
    <x v="0"/>
    <x v="0"/>
    <x v="0"/>
    <x v="2"/>
    <x v="1"/>
    <x v="0"/>
    <x v="0"/>
    <x v="0"/>
    <x v="0"/>
    <s v="Caring and understanding staff"/>
    <m/>
    <x v="0"/>
    <m/>
    <x v="0"/>
    <x v="1"/>
    <x v="1"/>
    <x v="1"/>
    <m/>
    <m/>
    <s v="'CO': Completed"/>
  </r>
  <r>
    <s v="963541"/>
    <x v="98"/>
    <s v="Online"/>
    <s v="20220714"/>
    <s v="17:19"/>
    <s v="308"/>
    <s v="5"/>
    <s v="308"/>
    <m/>
    <m/>
    <d v="2022-10-01T00:00:00"/>
    <x v="0"/>
    <x v="1"/>
    <x v="2"/>
    <x v="2"/>
    <n v="4"/>
    <x v="0"/>
    <x v="2"/>
    <x v="0"/>
    <x v="4"/>
    <x v="1"/>
    <x v="1"/>
    <x v="1"/>
    <x v="1"/>
    <x v="1"/>
    <x v="1"/>
    <x v="0"/>
    <x v="0"/>
    <x v="1"/>
    <x v="1"/>
    <x v="1"/>
    <x v="1"/>
    <x v="1"/>
    <x v="1"/>
    <x v="0"/>
    <x v="0"/>
    <x v="1"/>
    <x v="2"/>
    <x v="0"/>
    <x v="0"/>
    <x v="1"/>
    <x v="1"/>
    <x v="0"/>
    <x v="0"/>
    <x v="0"/>
    <x v="0"/>
    <x v="1"/>
    <x v="2"/>
    <x v="1"/>
    <x v="1"/>
    <x v="0"/>
    <x v="0"/>
    <x v="0"/>
    <x v="0"/>
    <s v="The staff was understanding and great at what they do"/>
    <m/>
    <x v="0"/>
    <m/>
    <x v="0"/>
    <x v="3"/>
    <x v="6"/>
    <x v="4"/>
    <m/>
    <m/>
    <s v="'CO': Completed"/>
  </r>
  <r>
    <s v="965874"/>
    <x v="189"/>
    <s v="Online"/>
    <s v="20220911"/>
    <s v="22:21"/>
    <s v="579"/>
    <s v="10"/>
    <s v="579"/>
    <m/>
    <m/>
    <d v="2022-10-01T00:00:00"/>
    <x v="0"/>
    <x v="0"/>
    <x v="1"/>
    <x v="2"/>
    <n v="4"/>
    <x v="1"/>
    <x v="1"/>
    <x v="0"/>
    <x v="4"/>
    <x v="0"/>
    <x v="2"/>
    <x v="1"/>
    <x v="1"/>
    <x v="1"/>
    <x v="1"/>
    <x v="1"/>
    <x v="2"/>
    <x v="1"/>
    <x v="1"/>
    <x v="0"/>
    <x v="4"/>
    <x v="1"/>
    <x v="1"/>
    <x v="0"/>
    <x v="0"/>
    <x v="1"/>
    <x v="2"/>
    <x v="0"/>
    <x v="0"/>
    <x v="0"/>
    <x v="0"/>
    <x v="1"/>
    <x v="2"/>
    <x v="0"/>
    <x v="0"/>
    <x v="0"/>
    <x v="0"/>
    <x v="1"/>
    <x v="0"/>
    <x v="3"/>
    <x v="0"/>
    <x v="0"/>
    <x v="2"/>
    <m/>
    <m/>
    <x v="0"/>
    <m/>
    <x v="1"/>
    <x v="0"/>
    <x v="6"/>
    <x v="1"/>
    <m/>
    <m/>
    <s v="'CO': Completed"/>
  </r>
  <r>
    <s v="967234"/>
    <x v="171"/>
    <s v="Online"/>
    <s v="20220914"/>
    <s v="17:13"/>
    <s v="350"/>
    <s v="6"/>
    <s v="350"/>
    <m/>
    <m/>
    <d v="2022-10-01T00:00:00"/>
    <x v="2"/>
    <x v="0"/>
    <x v="1"/>
    <x v="0"/>
    <n v="5"/>
    <x v="0"/>
    <x v="0"/>
    <x v="0"/>
    <x v="0"/>
    <x v="0"/>
    <x v="0"/>
    <x v="1"/>
    <x v="1"/>
    <x v="0"/>
    <x v="0"/>
    <x v="0"/>
    <x v="0"/>
    <x v="1"/>
    <x v="1"/>
    <x v="0"/>
    <x v="0"/>
    <x v="1"/>
    <x v="1"/>
    <x v="0"/>
    <x v="0"/>
    <x v="0"/>
    <x v="0"/>
    <x v="0"/>
    <x v="0"/>
    <x v="1"/>
    <x v="3"/>
    <x v="1"/>
    <x v="2"/>
    <x v="0"/>
    <x v="0"/>
    <x v="0"/>
    <x v="0"/>
    <x v="1"/>
    <x v="0"/>
    <x v="0"/>
    <x v="0"/>
    <x v="0"/>
    <x v="0"/>
    <s v="Courteous"/>
    <m/>
    <x v="0"/>
    <m/>
    <x v="1"/>
    <x v="1"/>
    <x v="1"/>
    <x v="1"/>
    <m/>
    <m/>
    <s v="'CO': Completed"/>
  </r>
  <r>
    <s v="971771"/>
    <x v="126"/>
    <s v="Online"/>
    <s v="20220725"/>
    <s v="02:01"/>
    <s v="346"/>
    <s v="6"/>
    <s v="346"/>
    <m/>
    <m/>
    <d v="2022-10-01T00:00:00"/>
    <x v="2"/>
    <x v="0"/>
    <x v="1"/>
    <x v="2"/>
    <n v="4"/>
    <x v="1"/>
    <x v="1"/>
    <x v="1"/>
    <x v="2"/>
    <x v="0"/>
    <x v="2"/>
    <x v="1"/>
    <x v="1"/>
    <x v="1"/>
    <x v="1"/>
    <x v="1"/>
    <x v="2"/>
    <x v="1"/>
    <x v="1"/>
    <x v="1"/>
    <x v="1"/>
    <x v="1"/>
    <x v="1"/>
    <x v="0"/>
    <x v="0"/>
    <x v="1"/>
    <x v="2"/>
    <x v="1"/>
    <x v="2"/>
    <x v="0"/>
    <x v="0"/>
    <x v="1"/>
    <x v="2"/>
    <x v="0"/>
    <x v="0"/>
    <x v="0"/>
    <x v="0"/>
    <x v="0"/>
    <x v="1"/>
    <x v="0"/>
    <x v="0"/>
    <x v="0"/>
    <x v="0"/>
    <s v="All experiences were positive."/>
    <m/>
    <x v="0"/>
    <m/>
    <x v="3"/>
    <x v="1"/>
    <x v="1"/>
    <x v="1"/>
    <m/>
    <m/>
    <s v="'CO': Completed"/>
  </r>
  <r>
    <s v="973232"/>
    <x v="106"/>
    <s v="Online"/>
    <s v="20220812"/>
    <s v="10:20"/>
    <s v="1180"/>
    <s v="20"/>
    <s v="1180"/>
    <m/>
    <m/>
    <d v="2022-10-01T00:00:00"/>
    <x v="2"/>
    <x v="0"/>
    <x v="1"/>
    <x v="2"/>
    <n v="4"/>
    <x v="1"/>
    <x v="1"/>
    <x v="0"/>
    <x v="4"/>
    <x v="0"/>
    <x v="4"/>
    <x v="1"/>
    <x v="1"/>
    <x v="0"/>
    <x v="4"/>
    <x v="1"/>
    <x v="2"/>
    <x v="1"/>
    <x v="1"/>
    <x v="0"/>
    <x v="4"/>
    <x v="1"/>
    <x v="1"/>
    <x v="0"/>
    <x v="0"/>
    <x v="0"/>
    <x v="4"/>
    <x v="0"/>
    <x v="0"/>
    <x v="1"/>
    <x v="1"/>
    <x v="1"/>
    <x v="2"/>
    <x v="1"/>
    <x v="1"/>
    <x v="0"/>
    <x v="0"/>
    <x v="2"/>
    <x v="1"/>
    <x v="0"/>
    <x v="0"/>
    <x v="0"/>
    <x v="0"/>
    <s v="My case manager explained everything well and communicated well with myself and my representative."/>
    <m/>
    <x v="0"/>
    <m/>
    <x v="1"/>
    <x v="1"/>
    <x v="3"/>
    <x v="1"/>
    <m/>
    <m/>
    <s v="'CO': Completed"/>
  </r>
  <r>
    <s v="973727"/>
    <x v="107"/>
    <s v="Online"/>
    <s v="20220810"/>
    <s v="12:08"/>
    <s v="364"/>
    <s v="6"/>
    <s v="366"/>
    <m/>
    <m/>
    <d v="2022-10-01T00:00:00"/>
    <x v="2"/>
    <x v="0"/>
    <x v="1"/>
    <x v="0"/>
    <n v="5"/>
    <x v="0"/>
    <x v="0"/>
    <x v="0"/>
    <x v="0"/>
    <x v="1"/>
    <x v="1"/>
    <x v="1"/>
    <x v="1"/>
    <x v="1"/>
    <x v="1"/>
    <x v="1"/>
    <x v="2"/>
    <x v="0"/>
    <x v="0"/>
    <x v="1"/>
    <x v="1"/>
    <x v="1"/>
    <x v="1"/>
    <x v="0"/>
    <x v="0"/>
    <x v="1"/>
    <x v="2"/>
    <x v="1"/>
    <x v="2"/>
    <x v="0"/>
    <x v="0"/>
    <x v="0"/>
    <x v="1"/>
    <x v="1"/>
    <x v="1"/>
    <x v="0"/>
    <x v="0"/>
    <x v="1"/>
    <x v="1"/>
    <x v="0"/>
    <x v="0"/>
    <x v="0"/>
    <x v="0"/>
    <s v="Communication was excellent"/>
    <m/>
    <x v="0"/>
    <m/>
    <x v="1"/>
    <x v="1"/>
    <x v="1"/>
    <x v="1"/>
    <m/>
    <m/>
    <s v="'CO': Completed"/>
  </r>
  <r>
    <s v="976704"/>
    <x v="23"/>
    <s v="Online"/>
    <s v="20220908"/>
    <s v="14:17"/>
    <s v="232"/>
    <s v="4"/>
    <s v="232"/>
    <m/>
    <m/>
    <d v="2022-10-01T00:00:00"/>
    <x v="1"/>
    <x v="0"/>
    <x v="1"/>
    <x v="0"/>
    <n v="5"/>
    <x v="0"/>
    <x v="0"/>
    <x v="0"/>
    <x v="0"/>
    <x v="0"/>
    <x v="0"/>
    <x v="0"/>
    <x v="0"/>
    <x v="1"/>
    <x v="1"/>
    <x v="1"/>
    <x v="2"/>
    <x v="1"/>
    <x v="1"/>
    <x v="1"/>
    <x v="1"/>
    <x v="1"/>
    <x v="1"/>
    <x v="0"/>
    <x v="0"/>
    <x v="0"/>
    <x v="0"/>
    <x v="0"/>
    <x v="0"/>
    <x v="1"/>
    <x v="1"/>
    <x v="0"/>
    <x v="0"/>
    <x v="0"/>
    <x v="0"/>
    <x v="0"/>
    <x v="0"/>
    <x v="2"/>
    <x v="0"/>
    <x v="0"/>
    <x v="0"/>
    <x v="0"/>
    <x v="0"/>
    <s v="[NAME] amazing job"/>
    <m/>
    <x v="0"/>
    <m/>
    <x v="1"/>
    <x v="1"/>
    <x v="1"/>
    <x v="1"/>
    <m/>
    <m/>
    <s v="'CO': Completed"/>
  </r>
  <r>
    <s v="976884"/>
    <x v="143"/>
    <s v="Online"/>
    <s v="20220708"/>
    <s v="08:44"/>
    <s v="309"/>
    <s v="5"/>
    <s v="309"/>
    <m/>
    <m/>
    <d v="2022-10-01T00:00:00"/>
    <x v="2"/>
    <x v="1"/>
    <x v="2"/>
    <x v="0"/>
    <n v="5"/>
    <x v="0"/>
    <x v="0"/>
    <x v="0"/>
    <x v="0"/>
    <x v="0"/>
    <x v="2"/>
    <x v="1"/>
    <x v="1"/>
    <x v="1"/>
    <x v="1"/>
    <x v="0"/>
    <x v="0"/>
    <x v="0"/>
    <x v="0"/>
    <x v="0"/>
    <x v="0"/>
    <x v="0"/>
    <x v="0"/>
    <x v="0"/>
    <x v="0"/>
    <x v="0"/>
    <x v="0"/>
    <x v="0"/>
    <x v="0"/>
    <x v="1"/>
    <x v="1"/>
    <x v="0"/>
    <x v="0"/>
    <x v="1"/>
    <x v="2"/>
    <x v="1"/>
    <x v="2"/>
    <x v="0"/>
    <x v="0"/>
    <x v="0"/>
    <x v="0"/>
    <x v="0"/>
    <x v="0"/>
    <s v="Good case management"/>
    <m/>
    <x v="0"/>
    <m/>
    <x v="1"/>
    <x v="1"/>
    <x v="4"/>
    <x v="1"/>
    <m/>
    <m/>
    <s v="'CO': Completed"/>
  </r>
  <r>
    <s v="978970"/>
    <x v="113"/>
    <s v="Online"/>
    <s v="20220905"/>
    <s v="14:09"/>
    <s v="459"/>
    <s v="8"/>
    <s v="1758"/>
    <m/>
    <m/>
    <d v="2022-10-01T00:00:00"/>
    <x v="3"/>
    <x v="1"/>
    <x v="2"/>
    <x v="4"/>
    <n v="1"/>
    <x v="1"/>
    <x v="1"/>
    <x v="0"/>
    <x v="3"/>
    <x v="0"/>
    <x v="2"/>
    <x v="1"/>
    <x v="1"/>
    <x v="0"/>
    <x v="3"/>
    <x v="0"/>
    <x v="1"/>
    <x v="0"/>
    <x v="2"/>
    <x v="1"/>
    <x v="1"/>
    <x v="1"/>
    <x v="1"/>
    <x v="0"/>
    <x v="0"/>
    <x v="0"/>
    <x v="1"/>
    <x v="0"/>
    <x v="5"/>
    <x v="1"/>
    <x v="5"/>
    <x v="0"/>
    <x v="3"/>
    <x v="1"/>
    <x v="4"/>
    <x v="0"/>
    <x v="0"/>
    <x v="2"/>
    <x v="0"/>
    <x v="1"/>
    <x v="1"/>
    <x v="2"/>
    <x v="1"/>
    <m/>
    <s v="I was left high and dry with my eviction notice so I will now become homeless on sept 08 2022"/>
    <x v="0"/>
    <m/>
    <x v="0"/>
    <x v="3"/>
    <x v="1"/>
    <x v="1"/>
    <m/>
    <m/>
    <s v="'CO': Completed"/>
  </r>
  <r>
    <s v="979231"/>
    <x v="96"/>
    <s v="Online"/>
    <s v="20220811"/>
    <s v="12:01"/>
    <s v="1115"/>
    <s v="19"/>
    <s v="1115"/>
    <m/>
    <m/>
    <d v="2022-10-01T00:00:00"/>
    <x v="0"/>
    <x v="1"/>
    <x v="2"/>
    <x v="1"/>
    <n v="3"/>
    <x v="0"/>
    <x v="2"/>
    <x v="0"/>
    <x v="1"/>
    <x v="0"/>
    <x v="3"/>
    <x v="0"/>
    <x v="5"/>
    <x v="1"/>
    <x v="1"/>
    <x v="1"/>
    <x v="2"/>
    <x v="0"/>
    <x v="2"/>
    <x v="0"/>
    <x v="2"/>
    <x v="1"/>
    <x v="1"/>
    <x v="0"/>
    <x v="0"/>
    <x v="0"/>
    <x v="5"/>
    <x v="0"/>
    <x v="5"/>
    <x v="1"/>
    <x v="6"/>
    <x v="0"/>
    <x v="4"/>
    <x v="0"/>
    <x v="0"/>
    <x v="1"/>
    <x v="1"/>
    <x v="1"/>
    <x v="1"/>
    <x v="3"/>
    <x v="4"/>
    <x v="4"/>
    <x v="3"/>
    <s v="She was good and made me feel like things were going to happen."/>
    <s v="She then tells us that we make to much money to be helped! What was my vet husband supposed to do not get a job? So we are still living in a tent on a creek bed and now it's getting close to winter Help us!!!! [NAME]"/>
    <x v="0"/>
    <m/>
    <x v="0"/>
    <x v="1"/>
    <x v="1"/>
    <x v="1"/>
    <m/>
    <m/>
    <s v="'CO': Completed"/>
  </r>
  <r>
    <s v="979697"/>
    <x v="96"/>
    <s v="Online"/>
    <s v="20220921"/>
    <s v="23:11"/>
    <s v="924"/>
    <s v="15"/>
    <s v="924"/>
    <m/>
    <m/>
    <d v="2022-10-01T00:00:00"/>
    <x v="0"/>
    <x v="0"/>
    <x v="1"/>
    <x v="1"/>
    <n v="3"/>
    <x v="1"/>
    <x v="1"/>
    <x v="0"/>
    <x v="1"/>
    <x v="1"/>
    <x v="1"/>
    <x v="1"/>
    <x v="1"/>
    <x v="0"/>
    <x v="5"/>
    <x v="0"/>
    <x v="3"/>
    <x v="0"/>
    <x v="5"/>
    <x v="0"/>
    <x v="2"/>
    <x v="1"/>
    <x v="1"/>
    <x v="0"/>
    <x v="0"/>
    <x v="0"/>
    <x v="6"/>
    <x v="0"/>
    <x v="4"/>
    <x v="1"/>
    <x v="5"/>
    <x v="1"/>
    <x v="2"/>
    <x v="1"/>
    <x v="4"/>
    <x v="1"/>
    <x v="1"/>
    <x v="1"/>
    <x v="0"/>
    <x v="4"/>
    <x v="1"/>
    <x v="4"/>
    <x v="3"/>
    <s v="She was helpful with my rent and helpful with getting me tires so I could use my car to gain employment"/>
    <s v="Was given misinformation and they could have been more helpful in finding good employment as well as I was kind of pressured into signing a lease that I could not afford after the help was given and then ran out. Also was told that I could transition into a 60 percent on my end and a 40 percent on VOA end rental assistance after the initial help was finished, then I was told only if I wasn't working a temp to hire job and then was told no that the initial help was all I could get, my case manager never came to my apartment and only text me twice on job info, now I'm stuck in a lease i cannot afford and more than likely will be evicted in the next month or so. I do have employment now but hopefully my family will help me with rent that is due in a few days"/>
    <x v="1"/>
    <s v="Give accurate information to veterans and actually take more interest than just a few phone cls"/>
    <x v="0"/>
    <x v="1"/>
    <x v="1"/>
    <x v="1"/>
    <m/>
    <m/>
    <s v="'CO': Completed"/>
  </r>
  <r>
    <s v="981021"/>
    <x v="35"/>
    <s v="Online"/>
    <s v="20220705"/>
    <s v="14:25"/>
    <s v="279"/>
    <s v="5"/>
    <s v="279"/>
    <m/>
    <m/>
    <d v="2022-10-01T00:00:00"/>
    <x v="3"/>
    <x v="1"/>
    <x v="2"/>
    <x v="0"/>
    <n v="5"/>
    <x v="0"/>
    <x v="0"/>
    <x v="0"/>
    <x v="0"/>
    <x v="0"/>
    <x v="0"/>
    <x v="1"/>
    <x v="1"/>
    <x v="0"/>
    <x v="0"/>
    <x v="0"/>
    <x v="0"/>
    <x v="0"/>
    <x v="0"/>
    <x v="1"/>
    <x v="1"/>
    <x v="1"/>
    <x v="1"/>
    <x v="1"/>
    <x v="5"/>
    <x v="0"/>
    <x v="0"/>
    <x v="0"/>
    <x v="0"/>
    <x v="1"/>
    <x v="1"/>
    <x v="0"/>
    <x v="0"/>
    <x v="1"/>
    <x v="2"/>
    <x v="1"/>
    <x v="2"/>
    <x v="1"/>
    <x v="0"/>
    <x v="4"/>
    <x v="0"/>
    <x v="0"/>
    <x v="0"/>
    <s v="Moving Into the House The Helped Provide for My Kids and I Was one Of The Best Days Of My Life"/>
    <m/>
    <x v="0"/>
    <m/>
    <x v="1"/>
    <x v="3"/>
    <x v="4"/>
    <x v="0"/>
    <m/>
    <m/>
    <s v="'CO': Completed"/>
  </r>
  <r>
    <s v="981682"/>
    <x v="58"/>
    <s v="Online"/>
    <s v="20220901"/>
    <s v="17:01"/>
    <s v="292"/>
    <s v="5"/>
    <s v="292"/>
    <m/>
    <m/>
    <d v="2022-10-01T00:00:00"/>
    <x v="0"/>
    <x v="0"/>
    <x v="1"/>
    <x v="1"/>
    <n v="3"/>
    <x v="0"/>
    <x v="0"/>
    <x v="0"/>
    <x v="0"/>
    <x v="0"/>
    <x v="0"/>
    <x v="1"/>
    <x v="1"/>
    <x v="0"/>
    <x v="2"/>
    <x v="0"/>
    <x v="1"/>
    <x v="0"/>
    <x v="2"/>
    <x v="0"/>
    <x v="6"/>
    <x v="0"/>
    <x v="4"/>
    <x v="0"/>
    <x v="0"/>
    <x v="1"/>
    <x v="2"/>
    <x v="0"/>
    <x v="4"/>
    <x v="1"/>
    <x v="3"/>
    <x v="0"/>
    <x v="1"/>
    <x v="1"/>
    <x v="1"/>
    <x v="1"/>
    <x v="4"/>
    <x v="1"/>
    <x v="1"/>
    <x v="0"/>
    <x v="0"/>
    <x v="0"/>
    <x v="0"/>
    <s v="They were very friendly"/>
    <m/>
    <x v="0"/>
    <m/>
    <x v="1"/>
    <x v="0"/>
    <x v="0"/>
    <x v="1"/>
    <m/>
    <m/>
    <s v="'CO': Completed"/>
  </r>
  <r>
    <s v="982456"/>
    <x v="108"/>
    <s v="Online"/>
    <s v="20220727"/>
    <s v="17:33"/>
    <s v="520"/>
    <s v="9"/>
    <s v="520"/>
    <m/>
    <m/>
    <d v="2022-10-01T00:00:00"/>
    <x v="2"/>
    <x v="0"/>
    <x v="1"/>
    <x v="0"/>
    <n v="5"/>
    <x v="0"/>
    <x v="0"/>
    <x v="0"/>
    <x v="0"/>
    <x v="0"/>
    <x v="0"/>
    <x v="0"/>
    <x v="0"/>
    <x v="0"/>
    <x v="0"/>
    <x v="0"/>
    <x v="0"/>
    <x v="0"/>
    <x v="0"/>
    <x v="0"/>
    <x v="0"/>
    <x v="1"/>
    <x v="1"/>
    <x v="0"/>
    <x v="0"/>
    <x v="1"/>
    <x v="2"/>
    <x v="0"/>
    <x v="0"/>
    <x v="1"/>
    <x v="1"/>
    <x v="1"/>
    <x v="2"/>
    <x v="0"/>
    <x v="0"/>
    <x v="0"/>
    <x v="0"/>
    <x v="1"/>
    <x v="1"/>
    <x v="0"/>
    <x v="0"/>
    <x v="0"/>
    <x v="0"/>
    <s v="They  helped  me when I needed it"/>
    <m/>
    <x v="0"/>
    <m/>
    <x v="0"/>
    <x v="1"/>
    <x v="1"/>
    <x v="1"/>
    <m/>
    <m/>
    <s v="'CO': Completed"/>
  </r>
  <r>
    <s v="984826"/>
    <x v="55"/>
    <s v="Online"/>
    <s v="20220810"/>
    <s v="18:28"/>
    <s v="478"/>
    <s v="8"/>
    <s v="478"/>
    <m/>
    <m/>
    <d v="2022-10-01T00:00:00"/>
    <x v="2"/>
    <x v="0"/>
    <x v="1"/>
    <x v="0"/>
    <n v="5"/>
    <x v="0"/>
    <x v="0"/>
    <x v="0"/>
    <x v="0"/>
    <x v="1"/>
    <x v="1"/>
    <x v="1"/>
    <x v="1"/>
    <x v="1"/>
    <x v="1"/>
    <x v="0"/>
    <x v="0"/>
    <x v="1"/>
    <x v="1"/>
    <x v="1"/>
    <x v="1"/>
    <x v="0"/>
    <x v="5"/>
    <x v="0"/>
    <x v="0"/>
    <x v="1"/>
    <x v="2"/>
    <x v="0"/>
    <x v="0"/>
    <x v="1"/>
    <x v="2"/>
    <x v="1"/>
    <x v="2"/>
    <x v="0"/>
    <x v="0"/>
    <x v="0"/>
    <x v="0"/>
    <x v="1"/>
    <x v="1"/>
    <x v="0"/>
    <x v="0"/>
    <x v="0"/>
    <x v="0"/>
    <s v="My case worker [NAME] was great she came to see me often even called to check on me. I Can't say enough about how well I was treated by everyone who I spoke to or came into direct contact with, They are all tops in what they do."/>
    <m/>
    <x v="0"/>
    <m/>
    <x v="1"/>
    <x v="1"/>
    <x v="1"/>
    <x v="1"/>
    <m/>
    <m/>
    <s v="'CO': Completed"/>
  </r>
  <r>
    <s v="985435"/>
    <x v="74"/>
    <s v="Online"/>
    <s v="20220725"/>
    <s v="17:56"/>
    <s v="475"/>
    <s v="8"/>
    <s v="475"/>
    <m/>
    <m/>
    <d v="2022-10-01T00:00:00"/>
    <x v="2"/>
    <x v="0"/>
    <x v="1"/>
    <x v="0"/>
    <n v="5"/>
    <x v="0"/>
    <x v="0"/>
    <x v="1"/>
    <x v="2"/>
    <x v="1"/>
    <x v="1"/>
    <x v="1"/>
    <x v="1"/>
    <x v="1"/>
    <x v="1"/>
    <x v="1"/>
    <x v="2"/>
    <x v="1"/>
    <x v="1"/>
    <x v="1"/>
    <x v="1"/>
    <x v="1"/>
    <x v="1"/>
    <x v="0"/>
    <x v="0"/>
    <x v="1"/>
    <x v="2"/>
    <x v="1"/>
    <x v="2"/>
    <x v="0"/>
    <x v="0"/>
    <x v="1"/>
    <x v="2"/>
    <x v="0"/>
    <x v="0"/>
    <x v="0"/>
    <x v="0"/>
    <x v="2"/>
    <x v="1"/>
    <x v="0"/>
    <x v="0"/>
    <x v="0"/>
    <x v="2"/>
    <m/>
    <m/>
    <x v="0"/>
    <m/>
    <x v="2"/>
    <x v="0"/>
    <x v="0"/>
    <x v="1"/>
    <m/>
    <m/>
    <s v="'CO': Completed"/>
  </r>
  <r>
    <s v="986925"/>
    <x v="72"/>
    <s v="Online"/>
    <s v="20220810"/>
    <s v="14:08"/>
    <s v="378"/>
    <s v="6"/>
    <s v="437"/>
    <m/>
    <m/>
    <d v="2022-10-01T00:00:00"/>
    <x v="2"/>
    <x v="1"/>
    <x v="2"/>
    <x v="0"/>
    <n v="5"/>
    <x v="0"/>
    <x v="2"/>
    <x v="0"/>
    <x v="0"/>
    <x v="0"/>
    <x v="0"/>
    <x v="1"/>
    <x v="1"/>
    <x v="0"/>
    <x v="0"/>
    <x v="0"/>
    <x v="5"/>
    <x v="1"/>
    <x v="1"/>
    <x v="0"/>
    <x v="3"/>
    <x v="1"/>
    <x v="1"/>
    <x v="0"/>
    <x v="0"/>
    <x v="0"/>
    <x v="1"/>
    <x v="0"/>
    <x v="0"/>
    <x v="0"/>
    <x v="0"/>
    <x v="1"/>
    <x v="2"/>
    <x v="0"/>
    <x v="0"/>
    <x v="0"/>
    <x v="0"/>
    <x v="1"/>
    <x v="0"/>
    <x v="0"/>
    <x v="0"/>
    <x v="0"/>
    <x v="0"/>
    <s v="The staff that help me was magnificent she helped me get into a drug and alcohol program she took care of all my housing rental assistance while I was gone she stayed in touch with my landlord while I couldn't while I was in rehab and because of her I came home with a place to stay I'm so glad that this benefit was allowed for me by being a veteran you hear stories that vets don't get taken care of well I beg to differ I had a wonderful experience I hope that I don't have to use them again but if so rest assured I will definitely call they help with my mental health my sobriety and my housing I'm very very thankful"/>
    <m/>
    <x v="1"/>
    <s v="I don't think there should be an amount or time limit as to how long or how much it takes for a veteran to get on their feet I feel that the resources should be there until the veteran is stable and able to function as a normal citizen in life with regular bills and regular responsibilities after they receive help"/>
    <x v="1"/>
    <x v="1"/>
    <x v="1"/>
    <x v="0"/>
    <m/>
    <m/>
    <s v="'CO': Completed"/>
  </r>
  <r>
    <s v="987053"/>
    <x v="44"/>
    <s v="Online"/>
    <s v="20220929"/>
    <s v="11:03"/>
    <s v="516"/>
    <s v="9"/>
    <s v="516"/>
    <m/>
    <m/>
    <d v="2022-10-01T00:00:00"/>
    <x v="2"/>
    <x v="0"/>
    <x v="1"/>
    <x v="0"/>
    <n v="5"/>
    <x v="0"/>
    <x v="0"/>
    <x v="0"/>
    <x v="0"/>
    <x v="1"/>
    <x v="1"/>
    <x v="1"/>
    <x v="1"/>
    <x v="0"/>
    <x v="0"/>
    <x v="1"/>
    <x v="2"/>
    <x v="0"/>
    <x v="0"/>
    <x v="1"/>
    <x v="1"/>
    <x v="1"/>
    <x v="1"/>
    <x v="0"/>
    <x v="0"/>
    <x v="1"/>
    <x v="2"/>
    <x v="0"/>
    <x v="0"/>
    <x v="0"/>
    <x v="0"/>
    <x v="1"/>
    <x v="2"/>
    <x v="0"/>
    <x v="0"/>
    <x v="0"/>
    <x v="0"/>
    <x v="2"/>
    <x v="1"/>
    <x v="0"/>
    <x v="0"/>
    <x v="0"/>
    <x v="0"/>
    <s v="Helped me understand the process Helped me with what to expect"/>
    <m/>
    <x v="0"/>
    <m/>
    <x v="0"/>
    <x v="1"/>
    <x v="1"/>
    <x v="1"/>
    <m/>
    <m/>
    <s v="'CO': Completed"/>
  </r>
  <r>
    <s v="987603"/>
    <x v="21"/>
    <s v="Online"/>
    <s v="20220817"/>
    <s v="20:07"/>
    <s v="2026"/>
    <s v="34"/>
    <s v="2028"/>
    <m/>
    <m/>
    <d v="2022-10-01T00:00:00"/>
    <x v="1"/>
    <x v="0"/>
    <x v="1"/>
    <x v="4"/>
    <n v="1"/>
    <x v="1"/>
    <x v="1"/>
    <x v="1"/>
    <x v="2"/>
    <x v="0"/>
    <x v="2"/>
    <x v="1"/>
    <x v="1"/>
    <x v="0"/>
    <x v="3"/>
    <x v="0"/>
    <x v="3"/>
    <x v="0"/>
    <x v="2"/>
    <x v="0"/>
    <x v="6"/>
    <x v="0"/>
    <x v="4"/>
    <x v="0"/>
    <x v="0"/>
    <x v="0"/>
    <x v="1"/>
    <x v="0"/>
    <x v="1"/>
    <x v="1"/>
    <x v="3"/>
    <x v="0"/>
    <x v="1"/>
    <x v="1"/>
    <x v="1"/>
    <x v="1"/>
    <x v="4"/>
    <x v="3"/>
    <x v="0"/>
    <x v="2"/>
    <x v="2"/>
    <x v="2"/>
    <x v="1"/>
    <m/>
    <s v="I was misinformed and left homeless after two months of  checking with the SSVF staff who was supposed to help. I spent my entire 401K of 20000 to keep my family under roof. My wife and daughter were scattered and I was left sleeping and living in my car which didn't run. Asked for assistance to fix car. Told they didn't do that.  Finally housed at bhc, treated poorly."/>
    <x v="1"/>
    <s v="be more  courteous to veterans and treat them better , be more informative on housing and other things to help the veterans."/>
    <x v="0"/>
    <x v="1"/>
    <x v="1"/>
    <x v="1"/>
    <m/>
    <m/>
    <s v="'CO': Completed"/>
  </r>
  <r>
    <s v="991365"/>
    <x v="84"/>
    <s v="Online"/>
    <s v="20220926"/>
    <s v="16:58"/>
    <s v="362"/>
    <s v="6"/>
    <s v="362"/>
    <m/>
    <m/>
    <d v="2022-10-01T00:00:00"/>
    <x v="2"/>
    <x v="0"/>
    <x v="1"/>
    <x v="0"/>
    <n v="5"/>
    <x v="0"/>
    <x v="0"/>
    <x v="0"/>
    <x v="0"/>
    <x v="1"/>
    <x v="1"/>
    <x v="1"/>
    <x v="1"/>
    <x v="0"/>
    <x v="0"/>
    <x v="1"/>
    <x v="2"/>
    <x v="1"/>
    <x v="1"/>
    <x v="0"/>
    <x v="0"/>
    <x v="1"/>
    <x v="1"/>
    <x v="0"/>
    <x v="0"/>
    <x v="0"/>
    <x v="0"/>
    <x v="1"/>
    <x v="2"/>
    <x v="0"/>
    <x v="0"/>
    <x v="1"/>
    <x v="2"/>
    <x v="0"/>
    <x v="0"/>
    <x v="0"/>
    <x v="0"/>
    <x v="2"/>
    <x v="1"/>
    <x v="0"/>
    <x v="0"/>
    <x v="0"/>
    <x v="2"/>
    <m/>
    <m/>
    <x v="0"/>
    <m/>
    <x v="2"/>
    <x v="0"/>
    <x v="1"/>
    <x v="1"/>
    <m/>
    <m/>
    <s v="'CO': Completed"/>
  </r>
  <r>
    <s v="996524"/>
    <x v="33"/>
    <s v="Online"/>
    <s v="20220718"/>
    <s v="11:01"/>
    <s v="224"/>
    <s v="4"/>
    <s v="226"/>
    <m/>
    <m/>
    <d v="2022-10-01T00:00:00"/>
    <x v="2"/>
    <x v="0"/>
    <x v="1"/>
    <x v="2"/>
    <n v="4"/>
    <x v="0"/>
    <x v="0"/>
    <x v="1"/>
    <x v="2"/>
    <x v="1"/>
    <x v="1"/>
    <x v="1"/>
    <x v="1"/>
    <x v="1"/>
    <x v="1"/>
    <x v="1"/>
    <x v="2"/>
    <x v="1"/>
    <x v="1"/>
    <x v="1"/>
    <x v="1"/>
    <x v="1"/>
    <x v="1"/>
    <x v="0"/>
    <x v="0"/>
    <x v="1"/>
    <x v="2"/>
    <x v="1"/>
    <x v="2"/>
    <x v="0"/>
    <x v="0"/>
    <x v="1"/>
    <x v="2"/>
    <x v="0"/>
    <x v="0"/>
    <x v="0"/>
    <x v="0"/>
    <x v="2"/>
    <x v="1"/>
    <x v="3"/>
    <x v="4"/>
    <x v="3"/>
    <x v="0"/>
    <s v="I was a sister in the knees that I had and I really appreciate what they've done for me and other veterans."/>
    <m/>
    <x v="0"/>
    <m/>
    <x v="0"/>
    <x v="3"/>
    <x v="1"/>
    <x v="1"/>
    <m/>
    <m/>
    <s v="'CO': Completed"/>
  </r>
  <r>
    <s v="997111"/>
    <x v="236"/>
    <s v="Online"/>
    <s v="20220714"/>
    <s v="19:21"/>
    <s v="539"/>
    <s v="9"/>
    <s v="539"/>
    <m/>
    <m/>
    <d v="2022-10-01T00:00:00"/>
    <x v="0"/>
    <x v="0"/>
    <x v="1"/>
    <x v="1"/>
    <n v="3"/>
    <x v="1"/>
    <x v="1"/>
    <x v="1"/>
    <x v="2"/>
    <x v="0"/>
    <x v="4"/>
    <x v="1"/>
    <x v="1"/>
    <x v="1"/>
    <x v="1"/>
    <x v="1"/>
    <x v="2"/>
    <x v="0"/>
    <x v="2"/>
    <x v="1"/>
    <x v="1"/>
    <x v="0"/>
    <x v="4"/>
    <x v="0"/>
    <x v="0"/>
    <x v="1"/>
    <x v="2"/>
    <x v="0"/>
    <x v="3"/>
    <x v="1"/>
    <x v="2"/>
    <x v="0"/>
    <x v="4"/>
    <x v="1"/>
    <x v="1"/>
    <x v="1"/>
    <x v="4"/>
    <x v="1"/>
    <x v="0"/>
    <x v="3"/>
    <x v="4"/>
    <x v="3"/>
    <x v="3"/>
    <s v="They helped to make the move secure"/>
    <s v="My worker was on vacation...tried to run me out at 1st but I couldn't let that happen...it all worked out"/>
    <x v="0"/>
    <m/>
    <x v="2"/>
    <x v="0"/>
    <x v="0"/>
    <x v="2"/>
    <m/>
    <m/>
    <s v="'CO': Completed"/>
  </r>
  <r>
    <s v="998905"/>
    <x v="85"/>
    <s v="Online"/>
    <s v="20220816"/>
    <s v="03:15"/>
    <s v="444"/>
    <s v="7"/>
    <s v="448"/>
    <m/>
    <m/>
    <d v="2022-10-01T00:00:00"/>
    <x v="0"/>
    <x v="0"/>
    <x v="1"/>
    <x v="0"/>
    <n v="5"/>
    <x v="0"/>
    <x v="0"/>
    <x v="0"/>
    <x v="0"/>
    <x v="0"/>
    <x v="0"/>
    <x v="1"/>
    <x v="1"/>
    <x v="1"/>
    <x v="1"/>
    <x v="0"/>
    <x v="0"/>
    <x v="1"/>
    <x v="1"/>
    <x v="0"/>
    <x v="3"/>
    <x v="1"/>
    <x v="1"/>
    <x v="0"/>
    <x v="0"/>
    <x v="0"/>
    <x v="0"/>
    <x v="0"/>
    <x v="0"/>
    <x v="0"/>
    <x v="0"/>
    <x v="1"/>
    <x v="2"/>
    <x v="1"/>
    <x v="3"/>
    <x v="0"/>
    <x v="0"/>
    <x v="2"/>
    <x v="0"/>
    <x v="0"/>
    <x v="0"/>
    <x v="3"/>
    <x v="0"/>
    <s v="Great"/>
    <m/>
    <x v="0"/>
    <m/>
    <x v="2"/>
    <x v="0"/>
    <x v="0"/>
    <x v="2"/>
    <m/>
    <m/>
    <s v="'CO': Complet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4B352CE-CF01-4273-B2EC-64566F91F0AA}" name="PivotTable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9"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axis="axisRow" showAll="0">
      <items count="5">
        <item x="2"/>
        <item x="0"/>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5">
    <i>
      <x/>
    </i>
    <i>
      <x v="1"/>
    </i>
    <i>
      <x v="2"/>
    </i>
    <i>
      <x v="3"/>
    </i>
    <i t="grand">
      <x/>
    </i>
  </rowItems>
  <colItems count="1">
    <i/>
  </colItems>
  <dataFields count="1">
    <dataField name="Count of Date" fld="10" subtotal="count" showDataAs="percentOfTotal" baseField="11" baseItem="0" numFmtId="10"/>
  </dataFields>
  <formats count="7">
    <format dxfId="809">
      <pivotArea type="all" dataOnly="0" outline="0" fieldPosition="0"/>
    </format>
    <format dxfId="808">
      <pivotArea outline="0" collapsedLevelsAreSubtotals="1" fieldPosition="0"/>
    </format>
    <format dxfId="807">
      <pivotArea field="11" type="button" dataOnly="0" labelOnly="1" outline="0" axis="axisRow" fieldPosition="0"/>
    </format>
    <format dxfId="806">
      <pivotArea dataOnly="0" labelOnly="1" fieldPosition="0">
        <references count="1">
          <reference field="11" count="0"/>
        </references>
      </pivotArea>
    </format>
    <format dxfId="805">
      <pivotArea dataOnly="0" labelOnly="1" grandRow="1" outline="0" fieldPosition="0"/>
    </format>
    <format dxfId="804">
      <pivotArea dataOnly="0" labelOnly="1" outline="0" axis="axisValues" fieldPosition="0"/>
    </format>
    <format dxfId="80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7A62EDC-FC2B-493B-B8C3-C9FCB174FF01}" name="PivotTable2"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26:V36"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5"/>
        <item x="6"/>
        <item x="1"/>
        <item x="3"/>
        <item x="7"/>
        <item x="0"/>
        <item x="2"/>
        <item x="4"/>
        <item t="default"/>
      </items>
    </pivotField>
    <pivotField showAll="0"/>
    <pivotField showAll="0"/>
    <pivotField showAll="0"/>
    <pivotField showAll="0"/>
    <pivotField showAll="0"/>
    <pivotField showAll="0"/>
  </pivotFields>
  <rowFields count="1">
    <field x="58"/>
  </rowFields>
  <rowItems count="9">
    <i>
      <x/>
    </i>
    <i>
      <x v="1"/>
    </i>
    <i>
      <x v="2"/>
    </i>
    <i>
      <x v="3"/>
    </i>
    <i>
      <x v="4"/>
    </i>
    <i>
      <x v="5"/>
    </i>
    <i>
      <x v="6"/>
    </i>
    <i>
      <x v="7"/>
    </i>
    <i t="grand">
      <x/>
    </i>
  </rowItems>
  <colFields count="1">
    <field x="14"/>
  </colFields>
  <colItems count="5">
    <i>
      <x/>
    </i>
    <i>
      <x v="1"/>
    </i>
    <i>
      <x v="2"/>
    </i>
    <i>
      <x v="3"/>
    </i>
    <i>
      <x v="4"/>
    </i>
  </colItems>
  <dataFields count="1">
    <dataField name="Count of Date" fld="10" subtotal="count" showDataAs="percentOfRow" baseField="57" baseItem="2" numFmtId="10"/>
  </dataFields>
  <formats count="11">
    <format dxfId="714">
      <pivotArea outline="0" collapsedLevelsAreSubtotals="1" fieldPosition="0"/>
    </format>
    <format dxfId="713">
      <pivotArea dataOnly="0" labelOnly="1" fieldPosition="0">
        <references count="1">
          <reference field="58" count="0"/>
        </references>
      </pivotArea>
    </format>
    <format dxfId="712">
      <pivotArea dataOnly="0" labelOnly="1" grandRow="1" outline="0" fieldPosition="0"/>
    </format>
    <format dxfId="711">
      <pivotArea collapsedLevelsAreSubtotals="1" fieldPosition="0">
        <references count="1">
          <reference field="58" count="0"/>
        </references>
      </pivotArea>
    </format>
    <format dxfId="710">
      <pivotArea dataOnly="0" labelOnly="1" grandRow="1" outline="0" fieldPosition="0"/>
    </format>
    <format dxfId="709">
      <pivotArea dataOnly="0" labelOnly="1" grandRow="1" outline="0" fieldPosition="0"/>
    </format>
    <format dxfId="708">
      <pivotArea dataOnly="0" labelOnly="1" grandRow="1" outline="0" fieldPosition="0"/>
    </format>
    <format dxfId="707">
      <pivotArea dataOnly="0" labelOnly="1" fieldPosition="0">
        <references count="1">
          <reference field="58" count="2">
            <x v="6"/>
            <x v="7"/>
          </reference>
        </references>
      </pivotArea>
    </format>
    <format dxfId="706">
      <pivotArea dataOnly="0" labelOnly="1" grandRow="1" outline="0" fieldPosition="0"/>
    </format>
    <format dxfId="705">
      <pivotArea type="origin" dataOnly="0" labelOnly="1" outline="0" fieldPosition="0"/>
    </format>
    <format dxfId="70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0.xml><?xml version="1.0" encoding="utf-8"?>
<pivotTableDefinition xmlns="http://schemas.openxmlformats.org/spreadsheetml/2006/main" xmlns:mc="http://schemas.openxmlformats.org/markup-compatibility/2006" xmlns:xr="http://schemas.microsoft.com/office/spreadsheetml/2014/revision" mc:Ignorable="xr" xr:uid="{0703C9CE-7404-40AE-8ED4-1FEF06EFD7D6}" name="PivotTable8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9">
  <location ref="C4:D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3"/>
        <item x="4"/>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52"/>
  </rowFields>
  <rowItems count="6">
    <i>
      <x/>
    </i>
    <i>
      <x v="1"/>
    </i>
    <i>
      <x v="2"/>
    </i>
    <i>
      <x v="3"/>
    </i>
    <i>
      <x v="4"/>
    </i>
    <i t="grand">
      <x/>
    </i>
  </rowItems>
  <colItems count="1">
    <i/>
  </colItems>
  <dataFields count="1">
    <dataField name="Count of Date" fld="10" subtotal="count" baseField="0" baseItem="0"/>
  </dataFields>
  <formats count="6">
    <format dxfId="98">
      <pivotArea type="all" dataOnly="0" outline="0" fieldPosition="0"/>
    </format>
    <format dxfId="97">
      <pivotArea outline="0" collapsedLevelsAreSubtotals="1" fieldPosition="0"/>
    </format>
    <format dxfId="96">
      <pivotArea field="52" type="button" dataOnly="0" labelOnly="1" outline="0" axis="axisRow" fieldPosition="0"/>
    </format>
    <format dxfId="95">
      <pivotArea dataOnly="0" labelOnly="1" fieldPosition="0">
        <references count="1">
          <reference field="52" count="0"/>
        </references>
      </pivotArea>
    </format>
    <format dxfId="94">
      <pivotArea dataOnly="0" labelOnly="1" grandRow="1" outline="0" fieldPosition="0"/>
    </format>
    <format dxfId="93">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2" count="1" selected="0">
            <x v="0"/>
          </reference>
        </references>
      </pivotArea>
    </chartFormat>
    <chartFormat chart="0" format="2">
      <pivotArea type="data" outline="0" fieldPosition="0">
        <references count="2">
          <reference field="4294967294" count="1" selected="0">
            <x v="0"/>
          </reference>
          <reference field="52" count="1" selected="0">
            <x v="1"/>
          </reference>
        </references>
      </pivotArea>
    </chartFormat>
    <chartFormat chart="0" format="3">
      <pivotArea type="data" outline="0" fieldPosition="0">
        <references count="2">
          <reference field="4294967294" count="1" selected="0">
            <x v="0"/>
          </reference>
          <reference field="52" count="1" selected="0">
            <x v="3"/>
          </reference>
        </references>
      </pivotArea>
    </chartFormat>
    <chartFormat chart="0" format="4">
      <pivotArea type="data" outline="0" fieldPosition="0">
        <references count="2">
          <reference field="4294967294" count="1" selected="0">
            <x v="0"/>
          </reference>
          <reference field="52" count="1" selected="0">
            <x v="4"/>
          </reference>
        </references>
      </pivotArea>
    </chartFormat>
    <chartFormat chart="10" format="10" series="1">
      <pivotArea type="data" outline="0" fieldPosition="0">
        <references count="1">
          <reference field="4294967294" count="1" selected="0">
            <x v="0"/>
          </reference>
        </references>
      </pivotArea>
    </chartFormat>
    <chartFormat chart="10" format="11">
      <pivotArea type="data" outline="0" fieldPosition="0">
        <references count="2">
          <reference field="4294967294" count="1" selected="0">
            <x v="0"/>
          </reference>
          <reference field="52" count="1" selected="0">
            <x v="0"/>
          </reference>
        </references>
      </pivotArea>
    </chartFormat>
    <chartFormat chart="10" format="12">
      <pivotArea type="data" outline="0" fieldPosition="0">
        <references count="2">
          <reference field="4294967294" count="1" selected="0">
            <x v="0"/>
          </reference>
          <reference field="52" count="1" selected="0">
            <x v="1"/>
          </reference>
        </references>
      </pivotArea>
    </chartFormat>
    <chartFormat chart="10" format="13">
      <pivotArea type="data" outline="0" fieldPosition="0">
        <references count="2">
          <reference field="4294967294" count="1" selected="0">
            <x v="0"/>
          </reference>
          <reference field="52" count="1" selected="0">
            <x v="3"/>
          </reference>
        </references>
      </pivotArea>
    </chartFormat>
    <chartFormat chart="10" format="14">
      <pivotArea type="data" outline="0" fieldPosition="0">
        <references count="2">
          <reference field="4294967294" count="1" selected="0">
            <x v="0"/>
          </reference>
          <reference field="52"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1.xml><?xml version="1.0" encoding="utf-8"?>
<pivotTableDefinition xmlns="http://schemas.openxmlformats.org/spreadsheetml/2006/main" xmlns:mc="http://schemas.openxmlformats.org/markup-compatibility/2006" xmlns:xr="http://schemas.microsoft.com/office/spreadsheetml/2014/revision" mc:Ignorable="xr" xr:uid="{8ABFAB2A-8696-4D9F-8A61-2E59673B0EEE}" name="PivotTable8"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50:V60"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2"/>
        <item x="1"/>
        <item t="default"/>
      </items>
    </pivotField>
    <pivotField showAll="0"/>
    <pivotField showAll="0"/>
    <pivotField showAll="0"/>
    <pivotField showAll="0"/>
    <pivotField showAll="0"/>
    <pivotField showAll="0"/>
    <pivotField showAll="0"/>
    <pivotField showAll="0"/>
    <pivotField axis="axisRow" showAll="0">
      <items count="9">
        <item x="1"/>
        <item x="0"/>
        <item x="4"/>
        <item x="7"/>
        <item x="5"/>
        <item x="6"/>
        <item x="2"/>
        <item x="3"/>
        <item t="default"/>
      </items>
    </pivotField>
    <pivotField showAll="0"/>
    <pivotField showAll="0"/>
    <pivotField showAll="0"/>
  </pivotFields>
  <rowFields count="1">
    <field x="61"/>
  </rowFields>
  <rowItems count="9">
    <i>
      <x/>
    </i>
    <i>
      <x v="1"/>
    </i>
    <i>
      <x v="2"/>
    </i>
    <i>
      <x v="3"/>
    </i>
    <i>
      <x v="4"/>
    </i>
    <i>
      <x v="5"/>
    </i>
    <i>
      <x v="6"/>
    </i>
    <i>
      <x v="7"/>
    </i>
    <i t="grand">
      <x/>
    </i>
  </rowItems>
  <colFields count="1">
    <field x="52"/>
  </colFields>
  <colItems count="5">
    <i>
      <x/>
    </i>
    <i>
      <x v="1"/>
    </i>
    <i>
      <x v="2"/>
    </i>
    <i>
      <x v="3"/>
    </i>
    <i>
      <x v="4"/>
    </i>
  </colItems>
  <dataFields count="1">
    <dataField name="Count of Date" fld="10" subtotal="count" showDataAs="percentOfRow" baseField="61" baseItem="3" numFmtId="10"/>
  </dataFields>
  <formats count="10">
    <format dxfId="108">
      <pivotArea type="all" dataOnly="0" outline="0" fieldPosition="0"/>
    </format>
    <format dxfId="107">
      <pivotArea outline="0" collapsedLevelsAreSubtotals="1" fieldPosition="0"/>
    </format>
    <format dxfId="106">
      <pivotArea type="origin" dataOnly="0" labelOnly="1" outline="0" fieldPosition="0"/>
    </format>
    <format dxfId="105">
      <pivotArea field="52" type="button" dataOnly="0" labelOnly="1" outline="0" axis="axisCol" fieldPosition="0"/>
    </format>
    <format dxfId="104">
      <pivotArea type="topRight" dataOnly="0" labelOnly="1" outline="0" fieldPosition="0"/>
    </format>
    <format dxfId="103">
      <pivotArea field="61" type="button" dataOnly="0" labelOnly="1" outline="0" axis="axisRow" fieldPosition="0"/>
    </format>
    <format dxfId="102">
      <pivotArea dataOnly="0" labelOnly="1" fieldPosition="0">
        <references count="1">
          <reference field="61" count="0"/>
        </references>
      </pivotArea>
    </format>
    <format dxfId="101">
      <pivotArea dataOnly="0" labelOnly="1" grandRow="1" outline="0" fieldPosition="0"/>
    </format>
    <format dxfId="100">
      <pivotArea dataOnly="0" labelOnly="1" fieldPosition="0">
        <references count="1">
          <reference field="52" count="0"/>
        </references>
      </pivotArea>
    </format>
    <format dxfId="9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 id="{64B467E7-2DDF-48F5-922F-175DD0B5BEB8}">
            <x14:pivotAreas count="1">
              <pivotArea type="data" collapsedLevelsAreSubtotals="1" fieldPosition="0">
                <references count="3">
                  <reference field="4294967294" count="1" selected="0">
                    <x v="0"/>
                  </reference>
                  <reference field="52" count="1" selected="0">
                    <x v="0"/>
                  </reference>
                  <reference field="61" count="8">
                    <x v="0"/>
                    <x v="1"/>
                    <x v="2"/>
                    <x v="3"/>
                    <x v="4"/>
                    <x v="5"/>
                    <x v="6"/>
                    <x v="7"/>
                  </reference>
                </references>
              </pivotArea>
            </x14:pivotAreas>
          </x14:conditionalFormat>
          <x14:conditionalFormat priority="2" id="{A9380BFB-C42F-4565-831B-BBE88D82902C}">
            <x14:pivotAreas count="1">
              <pivotArea type="data" collapsedLevelsAreSubtotals="1" fieldPosition="0">
                <references count="3">
                  <reference field="4294967294" count="1" selected="0">
                    <x v="0"/>
                  </reference>
                  <reference field="52" count="1" selected="0">
                    <x v="1"/>
                  </reference>
                  <reference field="61" count="8">
                    <x v="0"/>
                    <x v="1"/>
                    <x v="2"/>
                    <x v="3"/>
                    <x v="4"/>
                    <x v="5"/>
                    <x v="6"/>
                    <x v="7"/>
                  </reference>
                </references>
              </pivotArea>
            </x14:pivotAreas>
          </x14:conditionalFormat>
          <x14:conditionalFormat priority="3" id="{893CF8D7-D47A-4743-A12E-C19DCD4D9F63}">
            <x14:pivotAreas count="1">
              <pivotArea type="data" collapsedLevelsAreSubtotals="1" fieldPosition="0">
                <references count="3">
                  <reference field="4294967294" count="1" selected="0">
                    <x v="0"/>
                  </reference>
                  <reference field="52" count="1" selected="0">
                    <x v="2"/>
                  </reference>
                  <reference field="61" count="8">
                    <x v="0"/>
                    <x v="1"/>
                    <x v="2"/>
                    <x v="3"/>
                    <x v="4"/>
                    <x v="5"/>
                    <x v="6"/>
                    <x v="7"/>
                  </reference>
                </references>
              </pivotArea>
            </x14:pivotAreas>
          </x14:conditionalFormat>
          <x14:conditionalFormat priority="4" id="{9E04143A-0746-481D-8BEE-08AC127AD29B}">
            <x14:pivotAreas count="1">
              <pivotArea type="data" collapsedLevelsAreSubtotals="1" fieldPosition="0">
                <references count="3">
                  <reference field="4294967294" count="1" selected="0">
                    <x v="0"/>
                  </reference>
                  <reference field="52" count="1" selected="0">
                    <x v="3"/>
                  </reference>
                  <reference field="61" count="8">
                    <x v="0"/>
                    <x v="1"/>
                    <x v="2"/>
                    <x v="3"/>
                    <x v="4"/>
                    <x v="5"/>
                    <x v="6"/>
                    <x v="7"/>
                  </reference>
                </references>
              </pivotArea>
            </x14:pivotAreas>
          </x14:conditionalFormat>
          <x14:conditionalFormat priority="5" id="{5D8DC3AA-9E50-432E-9EA1-5F529B9ADB1C}">
            <x14:pivotAreas count="1">
              <pivotArea type="data" collapsedLevelsAreSubtotals="1" fieldPosition="0">
                <references count="3">
                  <reference field="4294967294" count="1" selected="0">
                    <x v="0"/>
                  </reference>
                  <reference field="52" count="1" selected="0">
                    <x v="4"/>
                  </reference>
                  <reference field="61"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102.xml><?xml version="1.0" encoding="utf-8"?>
<pivotTableDefinition xmlns="http://schemas.openxmlformats.org/spreadsheetml/2006/main" xmlns:mc="http://schemas.openxmlformats.org/markup-compatibility/2006" xmlns:xr="http://schemas.microsoft.com/office/spreadsheetml/2014/revision" mc:Ignorable="xr" xr:uid="{4155A28C-FF9C-44AD-8892-7F3FB186464F}" name="PivotTable7"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38:V48"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showAll="0"/>
    <pivotField showAll="0"/>
    <pivotField axis="axisRow" showAll="0">
      <items count="9">
        <item x="4"/>
        <item x="3"/>
        <item x="5"/>
        <item x="1"/>
        <item x="7"/>
        <item x="6"/>
        <item x="0"/>
        <item x="2"/>
        <item t="default"/>
      </items>
    </pivotField>
    <pivotField showAll="0"/>
    <pivotField showAll="0"/>
    <pivotField showAll="0"/>
    <pivotField showAll="0"/>
  </pivotFields>
  <rowFields count="1">
    <field x="60"/>
  </rowFields>
  <rowItems count="9">
    <i>
      <x/>
    </i>
    <i>
      <x v="1"/>
    </i>
    <i>
      <x v="2"/>
    </i>
    <i>
      <x v="3"/>
    </i>
    <i>
      <x v="4"/>
    </i>
    <i>
      <x v="5"/>
    </i>
    <i>
      <x v="6"/>
    </i>
    <i>
      <x v="7"/>
    </i>
    <i t="grand">
      <x/>
    </i>
  </rowItems>
  <colFields count="1">
    <field x="52"/>
  </colFields>
  <colItems count="5">
    <i>
      <x/>
    </i>
    <i>
      <x v="1"/>
    </i>
    <i>
      <x v="2"/>
    </i>
    <i>
      <x v="3"/>
    </i>
    <i>
      <x v="4"/>
    </i>
  </colItems>
  <dataFields count="1">
    <dataField name="Count of Date" fld="10" subtotal="count" showDataAs="percentOfRow" baseField="60" baseItem="4" numFmtId="10"/>
  </dataFields>
  <formats count="10">
    <format dxfId="118">
      <pivotArea type="all" dataOnly="0" outline="0" fieldPosition="0"/>
    </format>
    <format dxfId="117">
      <pivotArea outline="0" collapsedLevelsAreSubtotals="1" fieldPosition="0"/>
    </format>
    <format dxfId="116">
      <pivotArea type="origin" dataOnly="0" labelOnly="1" outline="0" fieldPosition="0"/>
    </format>
    <format dxfId="115">
      <pivotArea field="52" type="button" dataOnly="0" labelOnly="1" outline="0" axis="axisCol" fieldPosition="0"/>
    </format>
    <format dxfId="114">
      <pivotArea type="topRight" dataOnly="0" labelOnly="1" outline="0" fieldPosition="0"/>
    </format>
    <format dxfId="113">
      <pivotArea field="60" type="button" dataOnly="0" labelOnly="1" outline="0" axis="axisRow" fieldPosition="0"/>
    </format>
    <format dxfId="112">
      <pivotArea dataOnly="0" labelOnly="1" fieldPosition="0">
        <references count="1">
          <reference field="60" count="0"/>
        </references>
      </pivotArea>
    </format>
    <format dxfId="111">
      <pivotArea dataOnly="0" labelOnly="1" grandRow="1" outline="0" fieldPosition="0"/>
    </format>
    <format dxfId="110">
      <pivotArea dataOnly="0" labelOnly="1" fieldPosition="0">
        <references count="1">
          <reference field="52" count="0"/>
        </references>
      </pivotArea>
    </format>
    <format dxfId="109">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6" id="{8486173A-FD5C-41BF-A19A-411FB5512B45}">
            <x14:pivotAreas count="1">
              <pivotArea type="data" collapsedLevelsAreSubtotals="1" fieldPosition="0">
                <references count="3">
                  <reference field="4294967294" count="1" selected="0">
                    <x v="0"/>
                  </reference>
                  <reference field="52" count="1" selected="0">
                    <x v="0"/>
                  </reference>
                  <reference field="60" count="8">
                    <x v="0"/>
                    <x v="1"/>
                    <x v="2"/>
                    <x v="3"/>
                    <x v="4"/>
                    <x v="5"/>
                    <x v="6"/>
                    <x v="7"/>
                  </reference>
                </references>
              </pivotArea>
            </x14:pivotAreas>
          </x14:conditionalFormat>
          <x14:conditionalFormat priority="7" id="{0A876D81-A2E4-4953-BAE6-3048EB698BC3}">
            <x14:pivotAreas count="1">
              <pivotArea type="data" collapsedLevelsAreSubtotals="1" fieldPosition="0">
                <references count="3">
                  <reference field="4294967294" count="1" selected="0">
                    <x v="0"/>
                  </reference>
                  <reference field="52" count="1" selected="0">
                    <x v="1"/>
                  </reference>
                  <reference field="60" count="8">
                    <x v="0"/>
                    <x v="1"/>
                    <x v="2"/>
                    <x v="3"/>
                    <x v="4"/>
                    <x v="5"/>
                    <x v="6"/>
                    <x v="7"/>
                  </reference>
                </references>
              </pivotArea>
            </x14:pivotAreas>
          </x14:conditionalFormat>
          <x14:conditionalFormat priority="8" id="{C4E40EAF-3EC0-4FF8-96F6-91C99BD82DA9}">
            <x14:pivotAreas count="1">
              <pivotArea type="data" collapsedLevelsAreSubtotals="1" fieldPosition="0">
                <references count="3">
                  <reference field="4294967294" count="1" selected="0">
                    <x v="0"/>
                  </reference>
                  <reference field="52" count="1" selected="0">
                    <x v="2"/>
                  </reference>
                  <reference field="60" count="8">
                    <x v="0"/>
                    <x v="1"/>
                    <x v="2"/>
                    <x v="3"/>
                    <x v="4"/>
                    <x v="5"/>
                    <x v="6"/>
                    <x v="7"/>
                  </reference>
                </references>
              </pivotArea>
            </x14:pivotAreas>
          </x14:conditionalFormat>
          <x14:conditionalFormat priority="9" id="{05430A74-B53A-486D-82F3-CA09280FE0FB}">
            <x14:pivotAreas count="1">
              <pivotArea type="data" collapsedLevelsAreSubtotals="1" fieldPosition="0">
                <references count="3">
                  <reference field="4294967294" count="1" selected="0">
                    <x v="0"/>
                  </reference>
                  <reference field="52" count="1" selected="0">
                    <x v="3"/>
                  </reference>
                  <reference field="60" count="8">
                    <x v="0"/>
                    <x v="1"/>
                    <x v="2"/>
                    <x v="3"/>
                    <x v="4"/>
                    <x v="5"/>
                    <x v="6"/>
                    <x v="7"/>
                  </reference>
                </references>
              </pivotArea>
            </x14:pivotAreas>
          </x14:conditionalFormat>
          <x14:conditionalFormat priority="10" id="{90070DCF-7327-41EA-BB0F-6B9D7FA64EB2}">
            <x14:pivotAreas count="1">
              <pivotArea type="data" collapsedLevelsAreSubtotals="1" fieldPosition="0">
                <references count="3">
                  <reference field="4294967294" count="1" selected="0">
                    <x v="0"/>
                  </reference>
                  <reference field="52" count="1" selected="0">
                    <x v="4"/>
                  </reference>
                  <reference field="60"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103.xml><?xml version="1.0" encoding="utf-8"?>
<pivotTableDefinition xmlns="http://schemas.openxmlformats.org/spreadsheetml/2006/main" xmlns:mc="http://schemas.openxmlformats.org/markup-compatibility/2006" xmlns:xr="http://schemas.microsoft.com/office/spreadsheetml/2014/revision" mc:Ignorable="xr" xr:uid="{65B40441-D3EC-4D4F-A15E-A5DB1A05BF47}" name="PivotTable8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1"/>
        <item x="3"/>
        <item x="2"/>
        <item n="Refused" x="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53"/>
  </rowFields>
  <rowItems count="6">
    <i>
      <x/>
    </i>
    <i>
      <x v="1"/>
    </i>
    <i>
      <x v="2"/>
    </i>
    <i>
      <x v="3"/>
    </i>
    <i>
      <x v="4"/>
    </i>
    <i t="grand">
      <x/>
    </i>
  </rowItems>
  <colItems count="1">
    <i/>
  </colItems>
  <dataFields count="1">
    <dataField name="Count of Date" fld="10" subtotal="count" baseField="0" baseItem="0"/>
  </dataFields>
  <formats count="6">
    <format dxfId="64">
      <pivotArea type="all" dataOnly="0" outline="0" fieldPosition="0"/>
    </format>
    <format dxfId="63">
      <pivotArea outline="0" collapsedLevelsAreSubtotals="1" fieldPosition="0"/>
    </format>
    <format dxfId="62">
      <pivotArea field="53" type="button" dataOnly="0" labelOnly="1" outline="0" axis="axisRow" fieldPosition="0"/>
    </format>
    <format dxfId="61">
      <pivotArea dataOnly="0" labelOnly="1" fieldPosition="0">
        <references count="1">
          <reference field="53" count="0"/>
        </references>
      </pivotArea>
    </format>
    <format dxfId="60">
      <pivotArea dataOnly="0" labelOnly="1" grandRow="1" outline="0" fieldPosition="0"/>
    </format>
    <format dxfId="59">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3" count="1" selected="0">
            <x v="0"/>
          </reference>
        </references>
      </pivotArea>
    </chartFormat>
    <chartFormat chart="0" format="2">
      <pivotArea type="data" outline="0" fieldPosition="0">
        <references count="2">
          <reference field="4294967294" count="1" selected="0">
            <x v="0"/>
          </reference>
          <reference field="53" count="1" selected="0">
            <x v="1"/>
          </reference>
        </references>
      </pivotArea>
    </chartFormat>
    <chartFormat chart="0" format="3">
      <pivotArea type="data" outline="0" fieldPosition="0">
        <references count="2">
          <reference field="4294967294" count="1" selected="0">
            <x v="0"/>
          </reference>
          <reference field="53" count="1" selected="0">
            <x v="2"/>
          </reference>
        </references>
      </pivotArea>
    </chartFormat>
    <chartFormat chart="0" format="4">
      <pivotArea type="data" outline="0" fieldPosition="0">
        <references count="2">
          <reference field="4294967294" count="1" selected="0">
            <x v="0"/>
          </reference>
          <reference field="53" count="1" selected="0">
            <x v="3"/>
          </reference>
        </references>
      </pivotArea>
    </chartFormat>
    <chartFormat chart="9" format="10" series="1">
      <pivotArea type="data" outline="0" fieldPosition="0">
        <references count="1">
          <reference field="4294967294" count="1" selected="0">
            <x v="0"/>
          </reference>
        </references>
      </pivotArea>
    </chartFormat>
    <chartFormat chart="9" format="11">
      <pivotArea type="data" outline="0" fieldPosition="0">
        <references count="2">
          <reference field="4294967294" count="1" selected="0">
            <x v="0"/>
          </reference>
          <reference field="53" count="1" selected="0">
            <x v="0"/>
          </reference>
        </references>
      </pivotArea>
    </chartFormat>
    <chartFormat chart="9" format="12">
      <pivotArea type="data" outline="0" fieldPosition="0">
        <references count="2">
          <reference field="4294967294" count="1" selected="0">
            <x v="0"/>
          </reference>
          <reference field="53" count="1" selected="0">
            <x v="1"/>
          </reference>
        </references>
      </pivotArea>
    </chartFormat>
    <chartFormat chart="9" format="13">
      <pivotArea type="data" outline="0" fieldPosition="0">
        <references count="2">
          <reference field="4294967294" count="1" selected="0">
            <x v="0"/>
          </reference>
          <reference field="53" count="1" selected="0">
            <x v="2"/>
          </reference>
        </references>
      </pivotArea>
    </chartFormat>
    <chartFormat chart="9" format="14">
      <pivotArea type="data" outline="0" fieldPosition="0">
        <references count="2">
          <reference field="4294967294" count="1" selected="0">
            <x v="0"/>
          </reference>
          <reference field="53"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4.xml><?xml version="1.0" encoding="utf-8"?>
<pivotTableDefinition xmlns="http://schemas.openxmlformats.org/spreadsheetml/2006/main" xmlns:mc="http://schemas.openxmlformats.org/markup-compatibility/2006" xmlns:xr="http://schemas.microsoft.com/office/spreadsheetml/2014/revision" mc:Ignorable="xr" xr:uid="{4AC1E94D-DB5C-4EA3-B657-F705FC2B6B5A}" name="PivotTable9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1"/>
        <item x="3"/>
        <item x="2"/>
        <item x="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53"/>
  </rowFields>
  <rowItems count="6">
    <i>
      <x/>
    </i>
    <i>
      <x v="1"/>
    </i>
    <i>
      <x v="2"/>
    </i>
    <i>
      <x v="3"/>
    </i>
    <i>
      <x v="4"/>
    </i>
    <i t="grand">
      <x/>
    </i>
  </rowItems>
  <colItems count="1">
    <i/>
  </colItems>
  <dataFields count="1">
    <dataField name="Count of Date" fld="10" subtotal="count" showDataAs="percentOfTotal" baseField="0" baseItem="0" numFmtId="10"/>
  </dataFields>
  <formats count="6">
    <format dxfId="70">
      <pivotArea type="all" dataOnly="0" outline="0" fieldPosition="0"/>
    </format>
    <format dxfId="69">
      <pivotArea outline="0" collapsedLevelsAreSubtotals="1" fieldPosition="0"/>
    </format>
    <format dxfId="68">
      <pivotArea field="53" type="button" dataOnly="0" labelOnly="1" outline="0" axis="axisRow" fieldPosition="0"/>
    </format>
    <format dxfId="67">
      <pivotArea dataOnly="0" labelOnly="1" fieldPosition="0">
        <references count="1">
          <reference field="53" count="0"/>
        </references>
      </pivotArea>
    </format>
    <format dxfId="66">
      <pivotArea dataOnly="0" labelOnly="1" grandRow="1" outline="0" fieldPosition="0"/>
    </format>
    <format dxfId="6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5.xml><?xml version="1.0" encoding="utf-8"?>
<pivotTableDefinition xmlns="http://schemas.openxmlformats.org/spreadsheetml/2006/main" xmlns:mc="http://schemas.openxmlformats.org/markup-compatibility/2006" xmlns:xr="http://schemas.microsoft.com/office/spreadsheetml/2014/revision" mc:Ignorable="xr" xr:uid="{5145BB75-CDE8-47DF-9984-136B06C83A44}" name="PivotTable9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C4:D8"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1"/>
        <item x="0"/>
        <item n="Refused" x="2"/>
        <item t="default"/>
      </items>
    </pivotField>
    <pivotField showAll="0"/>
    <pivotField showAll="0"/>
    <pivotField showAll="0"/>
    <pivotField showAll="0"/>
    <pivotField showAll="0"/>
    <pivotField showAll="0"/>
    <pivotField showAll="0"/>
    <pivotField showAll="0"/>
  </pivotFields>
  <rowFields count="1">
    <field x="56"/>
  </rowFields>
  <rowItems count="4">
    <i>
      <x/>
    </i>
    <i>
      <x v="1"/>
    </i>
    <i>
      <x v="2"/>
    </i>
    <i t="grand">
      <x/>
    </i>
  </rowItems>
  <colItems count="1">
    <i/>
  </colItems>
  <dataFields count="1">
    <dataField name="Count of Date" fld="10" subtotal="count" baseField="0" baseItem="0"/>
  </dataFields>
  <formats count="6">
    <format dxfId="52">
      <pivotArea type="all" dataOnly="0" outline="0" fieldPosition="0"/>
    </format>
    <format dxfId="51">
      <pivotArea outline="0" collapsedLevelsAreSubtotals="1" fieldPosition="0"/>
    </format>
    <format dxfId="50">
      <pivotArea field="56" type="button" dataOnly="0" labelOnly="1" outline="0" axis="axisRow" fieldPosition="0"/>
    </format>
    <format dxfId="49">
      <pivotArea dataOnly="0" labelOnly="1" fieldPosition="0">
        <references count="1">
          <reference field="56" count="0"/>
        </references>
      </pivotArea>
    </format>
    <format dxfId="48">
      <pivotArea dataOnly="0" labelOnly="1" grandRow="1" outline="0" fieldPosition="0"/>
    </format>
    <format dxfId="47">
      <pivotArea dataOnly="0" labelOnly="1" outline="0" axis="axisValues" fieldPosition="0"/>
    </format>
  </formats>
  <chartFormats count="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6" count="1" selected="0">
            <x v="0"/>
          </reference>
        </references>
      </pivotArea>
    </chartFormat>
    <chartFormat chart="0" format="2">
      <pivotArea type="data" outline="0" fieldPosition="0">
        <references count="2">
          <reference field="4294967294" count="1" selected="0">
            <x v="0"/>
          </reference>
          <reference field="56" count="1" selected="0">
            <x v="1"/>
          </reference>
        </references>
      </pivotArea>
    </chartFormat>
    <chartFormat chart="9" format="8" series="1">
      <pivotArea type="data" outline="0" fieldPosition="0">
        <references count="1">
          <reference field="4294967294" count="1" selected="0">
            <x v="0"/>
          </reference>
        </references>
      </pivotArea>
    </chartFormat>
    <chartFormat chart="9" format="10">
      <pivotArea type="data" outline="0" fieldPosition="0">
        <references count="2">
          <reference field="4294967294" count="1" selected="0">
            <x v="0"/>
          </reference>
          <reference field="56" count="1" selected="0">
            <x v="0"/>
          </reference>
        </references>
      </pivotArea>
    </chartFormat>
    <chartFormat chart="9" format="11">
      <pivotArea type="data" outline="0" fieldPosition="0">
        <references count="2">
          <reference field="4294967294" count="1" selected="0">
            <x v="0"/>
          </reference>
          <reference field="56" count="1" selected="0">
            <x v="1"/>
          </reference>
        </references>
      </pivotArea>
    </chartFormat>
    <chartFormat chart="9" format="12">
      <pivotArea type="data" outline="0" fieldPosition="0">
        <references count="2">
          <reference field="4294967294" count="1" selected="0">
            <x v="0"/>
          </reference>
          <reference field="56" count="1" selected="0">
            <x v="2"/>
          </reference>
        </references>
      </pivotArea>
    </chartFormat>
    <chartFormat chart="0" format="4">
      <pivotArea type="data" outline="0" fieldPosition="0">
        <references count="2">
          <reference field="4294967294" count="1" selected="0">
            <x v="0"/>
          </reference>
          <reference field="5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6.xml><?xml version="1.0" encoding="utf-8"?>
<pivotTableDefinition xmlns="http://schemas.openxmlformats.org/spreadsheetml/2006/main" xmlns:mc="http://schemas.openxmlformats.org/markup-compatibility/2006" xmlns:xr="http://schemas.microsoft.com/office/spreadsheetml/2014/revision" mc:Ignorable="xr" xr:uid="{28CD11AE-3B4B-41DF-8C12-DE9EB97B255F}" name="PivotTable9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8"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showAll="0"/>
    <pivotField showAll="0"/>
  </pivotFields>
  <rowFields count="1">
    <field x="56"/>
  </rowFields>
  <rowItems count="4">
    <i>
      <x/>
    </i>
    <i>
      <x v="1"/>
    </i>
    <i>
      <x v="2"/>
    </i>
    <i t="grand">
      <x/>
    </i>
  </rowItems>
  <colItems count="1">
    <i/>
  </colItems>
  <dataFields count="1">
    <dataField name="Count of Date" fld="10" subtotal="count" showDataAs="percentOfTotal" baseField="0" baseItem="0" numFmtId="10"/>
  </dataFields>
  <formats count="6">
    <format dxfId="58">
      <pivotArea type="all" dataOnly="0" outline="0" fieldPosition="0"/>
    </format>
    <format dxfId="57">
      <pivotArea outline="0" collapsedLevelsAreSubtotals="1" fieldPosition="0"/>
    </format>
    <format dxfId="56">
      <pivotArea field="56" type="button" dataOnly="0" labelOnly="1" outline="0" axis="axisRow" fieldPosition="0"/>
    </format>
    <format dxfId="55">
      <pivotArea dataOnly="0" labelOnly="1" fieldPosition="0">
        <references count="1">
          <reference field="56" count="0"/>
        </references>
      </pivotArea>
    </format>
    <format dxfId="54">
      <pivotArea dataOnly="0" labelOnly="1" grandRow="1" outline="0" fieldPosition="0"/>
    </format>
    <format dxfId="5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7.xml><?xml version="1.0" encoding="utf-8"?>
<pivotTableDefinition xmlns="http://schemas.openxmlformats.org/spreadsheetml/2006/main" xmlns:mc="http://schemas.openxmlformats.org/markup-compatibility/2006" xmlns:xr="http://schemas.microsoft.com/office/spreadsheetml/2014/revision" mc:Ignorable="xr" xr:uid="{5EC668E2-395A-4606-944E-9BC74C4BAF10}" name="PivotTable9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3"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5"/>
        <item x="1"/>
        <item x="0"/>
        <item x="3"/>
        <item x="2"/>
        <item x="7"/>
        <item x="6"/>
        <item n="Refused" x="4"/>
        <item t="default"/>
      </items>
    </pivotField>
    <pivotField showAll="0"/>
    <pivotField showAll="0"/>
    <pivotField showAll="0"/>
    <pivotField showAll="0"/>
    <pivotField showAll="0"/>
    <pivotField showAll="0"/>
  </pivotFields>
  <rowFields count="1">
    <field x="58"/>
  </rowFields>
  <rowItems count="9">
    <i>
      <x/>
    </i>
    <i>
      <x v="1"/>
    </i>
    <i>
      <x v="2"/>
    </i>
    <i>
      <x v="3"/>
    </i>
    <i>
      <x v="4"/>
    </i>
    <i>
      <x v="5"/>
    </i>
    <i>
      <x v="6"/>
    </i>
    <i>
      <x v="7"/>
    </i>
    <i t="grand">
      <x/>
    </i>
  </rowItems>
  <colItems count="1">
    <i/>
  </colItems>
  <dataFields count="1">
    <dataField name="Count of Date" fld="10" subtotal="count" showDataAs="percentOfTotal" baseField="0" baseItem="0" numFmtId="10"/>
  </dataFields>
  <formats count="6">
    <format dxfId="40">
      <pivotArea type="all" dataOnly="0" outline="0" fieldPosition="0"/>
    </format>
    <format dxfId="39">
      <pivotArea outline="0" collapsedLevelsAreSubtotals="1" fieldPosition="0"/>
    </format>
    <format dxfId="38">
      <pivotArea field="58" type="button" dataOnly="0" labelOnly="1" outline="0" axis="axisRow" fieldPosition="0"/>
    </format>
    <format dxfId="37">
      <pivotArea dataOnly="0" labelOnly="1" fieldPosition="0">
        <references count="1">
          <reference field="58" count="0"/>
        </references>
      </pivotArea>
    </format>
    <format dxfId="36">
      <pivotArea dataOnly="0" labelOnly="1" grandRow="1" outline="0" fieldPosition="0"/>
    </format>
    <format dxfId="3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8.xml><?xml version="1.0" encoding="utf-8"?>
<pivotTableDefinition xmlns="http://schemas.openxmlformats.org/spreadsheetml/2006/main" xmlns:mc="http://schemas.openxmlformats.org/markup-compatibility/2006" xmlns:xr="http://schemas.microsoft.com/office/spreadsheetml/2014/revision" mc:Ignorable="xr" xr:uid="{24185CBE-7792-4355-8C1F-19ADA72E0C8D}" name="PivotTable9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1">
  <location ref="C4:D13"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5"/>
        <item x="1"/>
        <item x="0"/>
        <item x="3"/>
        <item x="7"/>
        <item x="6"/>
        <item n="I choose not to respond" x="2"/>
        <item n="Refused" x="4"/>
        <item t="default"/>
      </items>
    </pivotField>
    <pivotField showAll="0"/>
    <pivotField showAll="0"/>
    <pivotField showAll="0"/>
    <pivotField showAll="0"/>
    <pivotField showAll="0"/>
    <pivotField showAll="0"/>
  </pivotFields>
  <rowFields count="1">
    <field x="58"/>
  </rowFields>
  <rowItems count="9">
    <i>
      <x/>
    </i>
    <i>
      <x v="1"/>
    </i>
    <i>
      <x v="2"/>
    </i>
    <i>
      <x v="3"/>
    </i>
    <i>
      <x v="4"/>
    </i>
    <i>
      <x v="5"/>
    </i>
    <i>
      <x v="6"/>
    </i>
    <i>
      <x v="7"/>
    </i>
    <i t="grand">
      <x/>
    </i>
  </rowItems>
  <colItems count="1">
    <i/>
  </colItems>
  <dataFields count="1">
    <dataField name="Count of Date" fld="10" subtotal="count" baseField="0" baseItem="0"/>
  </dataFields>
  <formats count="6">
    <format dxfId="46">
      <pivotArea type="all" dataOnly="0" outline="0" fieldPosition="0"/>
    </format>
    <format dxfId="45">
      <pivotArea outline="0" collapsedLevelsAreSubtotals="1" fieldPosition="0"/>
    </format>
    <format dxfId="44">
      <pivotArea field="58" type="button" dataOnly="0" labelOnly="1" outline="0" axis="axisRow" fieldPosition="0"/>
    </format>
    <format dxfId="43">
      <pivotArea dataOnly="0" labelOnly="1" fieldPosition="0">
        <references count="1">
          <reference field="58" count="0"/>
        </references>
      </pivotArea>
    </format>
    <format dxfId="42">
      <pivotArea dataOnly="0" labelOnly="1" grandRow="1" outline="0" fieldPosition="0"/>
    </format>
    <format dxfId="41">
      <pivotArea dataOnly="0" labelOnly="1" outline="0" axis="axisValues" fieldPosition="0"/>
    </format>
  </formats>
  <chartFormats count="21">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8" count="1" selected="0">
            <x v="0"/>
          </reference>
        </references>
      </pivotArea>
    </chartFormat>
    <chartFormat chart="0" format="3">
      <pivotArea type="data" outline="0" fieldPosition="0">
        <references count="2">
          <reference field="4294967294" count="1" selected="0">
            <x v="0"/>
          </reference>
          <reference field="58" count="1" selected="0">
            <x v="1"/>
          </reference>
        </references>
      </pivotArea>
    </chartFormat>
    <chartFormat chart="0" format="5">
      <pivotArea type="data" outline="0" fieldPosition="0">
        <references count="2">
          <reference field="4294967294" count="1" selected="0">
            <x v="0"/>
          </reference>
          <reference field="58" count="1" selected="0">
            <x v="2"/>
          </reference>
        </references>
      </pivotArea>
    </chartFormat>
    <chartFormat chart="0" format="6">
      <pivotArea type="data" outline="0" fieldPosition="0">
        <references count="2">
          <reference field="4294967294" count="1" selected="0">
            <x v="0"/>
          </reference>
          <reference field="58" count="1" selected="0">
            <x v="3"/>
          </reference>
        </references>
      </pivotArea>
    </chartFormat>
    <chartFormat chart="0" format="8">
      <pivotArea type="data" outline="0" fieldPosition="0">
        <references count="2">
          <reference field="4294967294" count="1" selected="0">
            <x v="0"/>
          </reference>
          <reference field="58" count="1" selected="0">
            <x v="6"/>
          </reference>
        </references>
      </pivotArea>
    </chartFormat>
    <chartFormat chart="11" format="9" series="1">
      <pivotArea type="data" outline="0" fieldPosition="0">
        <references count="1">
          <reference field="4294967294" count="1" selected="0">
            <x v="0"/>
          </reference>
        </references>
      </pivotArea>
    </chartFormat>
    <chartFormat chart="11" format="10">
      <pivotArea type="data" outline="0" fieldPosition="0">
        <references count="2">
          <reference field="4294967294" count="1" selected="0">
            <x v="0"/>
          </reference>
          <reference field="58" count="1" selected="0">
            <x v="0"/>
          </reference>
        </references>
      </pivotArea>
    </chartFormat>
    <chartFormat chart="11" format="11">
      <pivotArea type="data" outline="0" fieldPosition="0">
        <references count="2">
          <reference field="4294967294" count="1" selected="0">
            <x v="0"/>
          </reference>
          <reference field="58" count="1" selected="0">
            <x v="1"/>
          </reference>
        </references>
      </pivotArea>
    </chartFormat>
    <chartFormat chart="11" format="12">
      <pivotArea type="data" outline="0" fieldPosition="0">
        <references count="2">
          <reference field="4294967294" count="1" selected="0">
            <x v="0"/>
          </reference>
          <reference field="58" count="1" selected="0">
            <x v="2"/>
          </reference>
        </references>
      </pivotArea>
    </chartFormat>
    <chartFormat chart="11" format="13">
      <pivotArea type="data" outline="0" fieldPosition="0">
        <references count="2">
          <reference field="4294967294" count="1" selected="0">
            <x v="0"/>
          </reference>
          <reference field="58" count="1" selected="0">
            <x v="3"/>
          </reference>
        </references>
      </pivotArea>
    </chartFormat>
    <chartFormat chart="11" format="14">
      <pivotArea type="data" outline="0" fieldPosition="0">
        <references count="2">
          <reference field="4294967294" count="1" selected="0">
            <x v="0"/>
          </reference>
          <reference field="58" count="1" selected="0">
            <x v="6"/>
          </reference>
        </references>
      </pivotArea>
    </chartFormat>
    <chartFormat chart="12" format="16" series="1">
      <pivotArea type="data" outline="0" fieldPosition="0">
        <references count="1">
          <reference field="4294967294" count="1" selected="0">
            <x v="0"/>
          </reference>
        </references>
      </pivotArea>
    </chartFormat>
    <chartFormat chart="12" format="17">
      <pivotArea type="data" outline="0" fieldPosition="0">
        <references count="2">
          <reference field="4294967294" count="1" selected="0">
            <x v="0"/>
          </reference>
          <reference field="58" count="1" selected="0">
            <x v="0"/>
          </reference>
        </references>
      </pivotArea>
    </chartFormat>
    <chartFormat chart="12" format="18">
      <pivotArea type="data" outline="0" fieldPosition="0">
        <references count="2">
          <reference field="4294967294" count="1" selected="0">
            <x v="0"/>
          </reference>
          <reference field="58" count="1" selected="0">
            <x v="1"/>
          </reference>
        </references>
      </pivotArea>
    </chartFormat>
    <chartFormat chart="12" format="19">
      <pivotArea type="data" outline="0" fieldPosition="0">
        <references count="2">
          <reference field="4294967294" count="1" selected="0">
            <x v="0"/>
          </reference>
          <reference field="58" count="1" selected="0">
            <x v="2"/>
          </reference>
        </references>
      </pivotArea>
    </chartFormat>
    <chartFormat chart="12" format="20">
      <pivotArea type="data" outline="0" fieldPosition="0">
        <references count="2">
          <reference field="4294967294" count="1" selected="0">
            <x v="0"/>
          </reference>
          <reference field="58" count="1" selected="0">
            <x v="3"/>
          </reference>
        </references>
      </pivotArea>
    </chartFormat>
    <chartFormat chart="12" format="21">
      <pivotArea type="data" outline="0" fieldPosition="0">
        <references count="2">
          <reference field="4294967294" count="1" selected="0">
            <x v="0"/>
          </reference>
          <reference field="58" count="1" selected="0">
            <x v="6"/>
          </reference>
        </references>
      </pivotArea>
    </chartFormat>
    <chartFormat chart="0" format="9">
      <pivotArea type="data" outline="0" fieldPosition="0">
        <references count="2">
          <reference field="4294967294" count="1" selected="0">
            <x v="0"/>
          </reference>
          <reference field="58" count="1" selected="0">
            <x v="5"/>
          </reference>
        </references>
      </pivotArea>
    </chartFormat>
    <chartFormat chart="0" format="10">
      <pivotArea type="data" outline="0" fieldPosition="0">
        <references count="2">
          <reference field="4294967294" count="1" selected="0">
            <x v="0"/>
          </reference>
          <reference field="58" count="1" selected="0">
            <x v="4"/>
          </reference>
        </references>
      </pivotArea>
    </chartFormat>
    <chartFormat chart="0" format="12">
      <pivotArea type="data" outline="0" fieldPosition="0">
        <references count="2">
          <reference field="4294967294" count="1" selected="0">
            <x v="0"/>
          </reference>
          <reference field="58"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9.xml><?xml version="1.0" encoding="utf-8"?>
<pivotTableDefinition xmlns="http://schemas.openxmlformats.org/spreadsheetml/2006/main" xmlns:mc="http://schemas.openxmlformats.org/markup-compatibility/2006" xmlns:xr="http://schemas.microsoft.com/office/spreadsheetml/2014/revision" mc:Ignorable="xr" xr:uid="{51EAEE19-1FD3-43FD-8D19-A763E8CD59F2}" name="PivotTable9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9">
  <location ref="B4:C9"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3"/>
        <item x="1"/>
        <item n="I choose not to respond" x="0"/>
        <item n="Refused" x="2"/>
        <item t="default"/>
      </items>
    </pivotField>
    <pivotField showAll="0"/>
    <pivotField showAll="0"/>
    <pivotField showAll="0"/>
    <pivotField showAll="0"/>
    <pivotField showAll="0"/>
  </pivotFields>
  <rowFields count="1">
    <field x="59"/>
  </rowFields>
  <rowItems count="5">
    <i>
      <x/>
    </i>
    <i>
      <x v="1"/>
    </i>
    <i>
      <x v="2"/>
    </i>
    <i>
      <x v="3"/>
    </i>
    <i t="grand">
      <x/>
    </i>
  </rowItems>
  <colItems count="1">
    <i/>
  </colItems>
  <dataFields count="1">
    <dataField name="Count of Date" fld="10" subtotal="count" baseField="0" baseItem="0"/>
  </dataFields>
  <formats count="6">
    <format dxfId="28">
      <pivotArea type="all" dataOnly="0" outline="0" fieldPosition="0"/>
    </format>
    <format dxfId="27">
      <pivotArea outline="0" collapsedLevelsAreSubtotals="1" fieldPosition="0"/>
    </format>
    <format dxfId="26">
      <pivotArea field="59" type="button" dataOnly="0" labelOnly="1" outline="0" axis="axisRow" fieldPosition="0"/>
    </format>
    <format dxfId="25">
      <pivotArea dataOnly="0" labelOnly="1" fieldPosition="0">
        <references count="1">
          <reference field="59" count="0"/>
        </references>
      </pivotArea>
    </format>
    <format dxfId="24">
      <pivotArea dataOnly="0" labelOnly="1" grandRow="1" outline="0" fieldPosition="0"/>
    </format>
    <format dxfId="23">
      <pivotArea dataOnly="0" labelOnly="1" outline="0" axis="axisValues" fieldPosition="0"/>
    </format>
  </formats>
  <chartFormats count="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9" count="1" selected="0">
            <x v="0"/>
          </reference>
        </references>
      </pivotArea>
    </chartFormat>
    <chartFormat chart="0" format="2">
      <pivotArea type="data" outline="0" fieldPosition="0">
        <references count="2">
          <reference field="4294967294" count="1" selected="0">
            <x v="0"/>
          </reference>
          <reference field="59" count="1" selected="0">
            <x v="1"/>
          </reference>
        </references>
      </pivotArea>
    </chartFormat>
    <chartFormat chart="0" format="4">
      <pivotArea type="data" outline="0" fieldPosition="0">
        <references count="2">
          <reference field="4294967294" count="1" selected="0">
            <x v="0"/>
          </reference>
          <reference field="59" count="1" selected="0">
            <x v="2"/>
          </reference>
        </references>
      </pivotArea>
    </chartFormat>
    <chartFormat chart="16" format="10" series="1">
      <pivotArea type="data" outline="0" fieldPosition="0">
        <references count="1">
          <reference field="4294967294" count="1" selected="0">
            <x v="0"/>
          </reference>
        </references>
      </pivotArea>
    </chartFormat>
    <chartFormat chart="16" format="11">
      <pivotArea type="data" outline="0" fieldPosition="0">
        <references count="2">
          <reference field="4294967294" count="1" selected="0">
            <x v="0"/>
          </reference>
          <reference field="59" count="1" selected="0">
            <x v="0"/>
          </reference>
        </references>
      </pivotArea>
    </chartFormat>
    <chartFormat chart="16" format="12">
      <pivotArea type="data" outline="0" fieldPosition="0">
        <references count="2">
          <reference field="4294967294" count="1" selected="0">
            <x v="0"/>
          </reference>
          <reference field="59" count="1" selected="0">
            <x v="1"/>
          </reference>
        </references>
      </pivotArea>
    </chartFormat>
    <chartFormat chart="16" format="14">
      <pivotArea type="data" outline="0" fieldPosition="0">
        <references count="2">
          <reference field="4294967294" count="1" selected="0">
            <x v="0"/>
          </reference>
          <reference field="59"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7004368A-B333-4D88-B927-6E7C8C5D0931}" name="PivotTable3"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38:V44"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3"/>
        <item x="1"/>
        <item x="0"/>
        <item x="2"/>
        <item t="default"/>
      </items>
    </pivotField>
    <pivotField showAll="0"/>
    <pivotField showAll="0"/>
    <pivotField showAll="0"/>
    <pivotField showAll="0"/>
    <pivotField showAll="0"/>
  </pivotFields>
  <rowFields count="1">
    <field x="59"/>
  </rowFields>
  <rowItems count="5">
    <i>
      <x/>
    </i>
    <i>
      <x v="1"/>
    </i>
    <i>
      <x v="2"/>
    </i>
    <i>
      <x v="3"/>
    </i>
    <i t="grand">
      <x/>
    </i>
  </rowItems>
  <colFields count="1">
    <field x="14"/>
  </colFields>
  <colItems count="5">
    <i>
      <x/>
    </i>
    <i>
      <x v="1"/>
    </i>
    <i>
      <x v="2"/>
    </i>
    <i>
      <x v="3"/>
    </i>
    <i>
      <x v="4"/>
    </i>
  </colItems>
  <dataFields count="1">
    <dataField name="Count of Date" fld="10" subtotal="count" showDataAs="percentOfRow" baseField="58" baseItem="2" numFmtId="10"/>
  </dataFields>
  <formats count="16">
    <format dxfId="730">
      <pivotArea collapsedLevelsAreSubtotals="1" fieldPosition="0">
        <references count="1">
          <reference field="59" count="0"/>
        </references>
      </pivotArea>
    </format>
    <format dxfId="729">
      <pivotArea outline="0" collapsedLevelsAreSubtotals="1" fieldPosition="0"/>
    </format>
    <format dxfId="728">
      <pivotArea dataOnly="0" labelOnly="1" fieldPosition="0">
        <references count="1">
          <reference field="59" count="0"/>
        </references>
      </pivotArea>
    </format>
    <format dxfId="727">
      <pivotArea dataOnly="0" labelOnly="1" grandRow="1" outline="0" fieldPosition="0"/>
    </format>
    <format dxfId="726">
      <pivotArea dataOnly="0" labelOnly="1" fieldPosition="0">
        <references count="1">
          <reference field="59" count="0"/>
        </references>
      </pivotArea>
    </format>
    <format dxfId="725">
      <pivotArea dataOnly="0" labelOnly="1" grandRow="1" outline="0" fieldPosition="0"/>
    </format>
    <format dxfId="724">
      <pivotArea dataOnly="0" labelOnly="1" grandRow="1" outline="0" fieldPosition="0"/>
    </format>
    <format dxfId="723">
      <pivotArea type="origin" dataOnly="0" labelOnly="1" outline="0" fieldPosition="0"/>
    </format>
    <format dxfId="722">
      <pivotArea field="59" type="button" dataOnly="0" labelOnly="1" outline="0" axis="axisRow" fieldPosition="0"/>
    </format>
    <format dxfId="721">
      <pivotArea dataOnly="0" labelOnly="1" fieldPosition="0">
        <references count="1">
          <reference field="59" count="0"/>
        </references>
      </pivotArea>
    </format>
    <format dxfId="720">
      <pivotArea dataOnly="0" labelOnly="1" grandRow="1" outline="0" fieldPosition="0"/>
    </format>
    <format dxfId="719">
      <pivotArea type="origin" dataOnly="0" labelOnly="1" outline="0" fieldPosition="0"/>
    </format>
    <format dxfId="718">
      <pivotArea field="59" type="button" dataOnly="0" labelOnly="1" outline="0" axis="axisRow" fieldPosition="0"/>
    </format>
    <format dxfId="717">
      <pivotArea dataOnly="0" labelOnly="1" fieldPosition="0">
        <references count="1">
          <reference field="59" count="0"/>
        </references>
      </pivotArea>
    </format>
    <format dxfId="716">
      <pivotArea dataOnly="0" labelOnly="1" grandRow="1" outline="0" fieldPosition="0"/>
    </format>
    <format dxfId="71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0.xml><?xml version="1.0" encoding="utf-8"?>
<pivotTableDefinition xmlns="http://schemas.openxmlformats.org/spreadsheetml/2006/main" xmlns:mc="http://schemas.openxmlformats.org/markup-compatibility/2006" xmlns:xr="http://schemas.microsoft.com/office/spreadsheetml/2014/revision" mc:Ignorable="xr" xr:uid="{D17280CD-6258-48B2-B06F-8106D66D9032}" name="PivotTable9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9"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3"/>
        <item x="1"/>
        <item x="0"/>
        <item n="Refused" x="2"/>
        <item t="default"/>
      </items>
    </pivotField>
    <pivotField showAll="0"/>
    <pivotField showAll="0"/>
    <pivotField showAll="0"/>
    <pivotField showAll="0"/>
    <pivotField showAll="0"/>
  </pivotFields>
  <rowFields count="1">
    <field x="59"/>
  </rowFields>
  <rowItems count="5">
    <i>
      <x/>
    </i>
    <i>
      <x v="1"/>
    </i>
    <i>
      <x v="2"/>
    </i>
    <i>
      <x v="3"/>
    </i>
    <i t="grand">
      <x/>
    </i>
  </rowItems>
  <colItems count="1">
    <i/>
  </colItems>
  <dataFields count="1">
    <dataField name="Count of Date" fld="10" subtotal="count" showDataAs="percentOfTotal" baseField="0" baseItem="0" numFmtId="10"/>
  </dataFields>
  <formats count="6">
    <format dxfId="34">
      <pivotArea type="all" dataOnly="0" outline="0" fieldPosition="0"/>
    </format>
    <format dxfId="33">
      <pivotArea outline="0" collapsedLevelsAreSubtotals="1" fieldPosition="0"/>
    </format>
    <format dxfId="32">
      <pivotArea field="59" type="button" dataOnly="0" labelOnly="1" outline="0" axis="axisRow" fieldPosition="0"/>
    </format>
    <format dxfId="31">
      <pivotArea dataOnly="0" labelOnly="1" fieldPosition="0">
        <references count="1">
          <reference field="59" count="0"/>
        </references>
      </pivotArea>
    </format>
    <format dxfId="30">
      <pivotArea dataOnly="0" labelOnly="1" grandRow="1" outline="0" fieldPosition="0"/>
    </format>
    <format dxfId="2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1.xml><?xml version="1.0" encoding="utf-8"?>
<pivotTableDefinition xmlns="http://schemas.openxmlformats.org/spreadsheetml/2006/main" xmlns:mc="http://schemas.openxmlformats.org/markup-compatibility/2006" xmlns:xr="http://schemas.microsoft.com/office/spreadsheetml/2014/revision" mc:Ignorable="xr" xr:uid="{A798208A-9688-4945-9E2F-D6AA11B43649}" name="PivotTable10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31">
  <location ref="C4:D13"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1"/>
        <item x="3"/>
        <item x="5"/>
        <item x="4"/>
        <item x="6"/>
        <item x="7"/>
        <item x="0"/>
        <item n="Refused" x="2"/>
        <item t="default"/>
      </items>
    </pivotField>
    <pivotField showAll="0"/>
    <pivotField showAll="0"/>
    <pivotField showAll="0"/>
    <pivotField showAll="0"/>
  </pivotFields>
  <rowFields count="1">
    <field x="60"/>
  </rowFields>
  <rowItems count="9">
    <i>
      <x/>
    </i>
    <i>
      <x v="1"/>
    </i>
    <i>
      <x v="2"/>
    </i>
    <i>
      <x v="3"/>
    </i>
    <i>
      <x v="4"/>
    </i>
    <i>
      <x v="5"/>
    </i>
    <i>
      <x v="6"/>
    </i>
    <i>
      <x v="7"/>
    </i>
    <i t="grand">
      <x/>
    </i>
  </rowItems>
  <colItems count="1">
    <i/>
  </colItems>
  <dataFields count="1">
    <dataField name="Count of Date" fld="10" subtotal="count" baseField="0" baseItem="0"/>
  </dataFields>
  <formats count="5">
    <format dxfId="16">
      <pivotArea type="all" dataOnly="0" outline="0" fieldPosition="0"/>
    </format>
    <format dxfId="15">
      <pivotArea outline="0" collapsedLevelsAreSubtotals="1" fieldPosition="0"/>
    </format>
    <format dxfId="14">
      <pivotArea field="60" type="button" dataOnly="0" labelOnly="1" outline="0" axis="axisRow" fieldPosition="0"/>
    </format>
    <format dxfId="13">
      <pivotArea dataOnly="0" labelOnly="1" grandRow="1" outline="0" fieldPosition="0"/>
    </format>
    <format dxfId="12">
      <pivotArea dataOnly="0" labelOnly="1" outline="0" axis="axisValues" fieldPosition="0"/>
    </format>
  </formats>
  <chartFormats count="22">
    <chartFormat chart="11" format="12" series="1">
      <pivotArea type="data" outline="0" fieldPosition="0">
        <references count="1">
          <reference field="4294967294" count="1" selected="0">
            <x v="0"/>
          </reference>
        </references>
      </pivotArea>
    </chartFormat>
    <chartFormat chart="0" format="16" series="1">
      <pivotArea type="data" outline="0" fieldPosition="0">
        <references count="1">
          <reference field="4294967294" count="1" selected="0">
            <x v="0"/>
          </reference>
        </references>
      </pivotArea>
    </chartFormat>
    <chartFormat chart="0" format="17">
      <pivotArea type="data" outline="0" fieldPosition="0">
        <references count="2">
          <reference field="4294967294" count="1" selected="0">
            <x v="0"/>
          </reference>
          <reference field="60" count="1" selected="0">
            <x v="0"/>
          </reference>
        </references>
      </pivotArea>
    </chartFormat>
    <chartFormat chart="0" format="18">
      <pivotArea type="data" outline="0" fieldPosition="0">
        <references count="2">
          <reference field="4294967294" count="1" selected="0">
            <x v="0"/>
          </reference>
          <reference field="60" count="1" selected="0">
            <x v="1"/>
          </reference>
        </references>
      </pivotArea>
    </chartFormat>
    <chartFormat chart="0" format="19">
      <pivotArea type="data" outline="0" fieldPosition="0">
        <references count="2">
          <reference field="4294967294" count="1" selected="0">
            <x v="0"/>
          </reference>
          <reference field="60" count="1" selected="0">
            <x v="3"/>
          </reference>
        </references>
      </pivotArea>
    </chartFormat>
    <chartFormat chart="0" format="20">
      <pivotArea type="data" outline="0" fieldPosition="0">
        <references count="2">
          <reference field="4294967294" count="1" selected="0">
            <x v="0"/>
          </reference>
          <reference field="60" count="1" selected="0">
            <x v="6"/>
          </reference>
        </references>
      </pivotArea>
    </chartFormat>
    <chartFormat chart="0" format="21">
      <pivotArea type="data" outline="0" fieldPosition="0">
        <references count="2">
          <reference field="4294967294" count="1" selected="0">
            <x v="0"/>
          </reference>
          <reference field="60" count="1" selected="0">
            <x v="5"/>
          </reference>
        </references>
      </pivotArea>
    </chartFormat>
    <chartFormat chart="0" format="22">
      <pivotArea type="data" outline="0" fieldPosition="0">
        <references count="2">
          <reference field="4294967294" count="1" selected="0">
            <x v="0"/>
          </reference>
          <reference field="60" count="1" selected="0">
            <x v="7"/>
          </reference>
        </references>
      </pivotArea>
    </chartFormat>
    <chartFormat chart="21" format="23" series="1">
      <pivotArea type="data" outline="0" fieldPosition="0">
        <references count="1">
          <reference field="4294967294" count="1" selected="0">
            <x v="0"/>
          </reference>
        </references>
      </pivotArea>
    </chartFormat>
    <chartFormat chart="21" format="24">
      <pivotArea type="data" outline="0" fieldPosition="0">
        <references count="2">
          <reference field="4294967294" count="1" selected="0">
            <x v="0"/>
          </reference>
          <reference field="60" count="1" selected="0">
            <x v="0"/>
          </reference>
        </references>
      </pivotArea>
    </chartFormat>
    <chartFormat chart="21" format="25">
      <pivotArea type="data" outline="0" fieldPosition="0">
        <references count="2">
          <reference field="4294967294" count="1" selected="0">
            <x v="0"/>
          </reference>
          <reference field="60" count="1" selected="0">
            <x v="1"/>
          </reference>
        </references>
      </pivotArea>
    </chartFormat>
    <chartFormat chart="21" format="26">
      <pivotArea type="data" outline="0" fieldPosition="0">
        <references count="2">
          <reference field="4294967294" count="1" selected="0">
            <x v="0"/>
          </reference>
          <reference field="60" count="1" selected="0">
            <x v="3"/>
          </reference>
        </references>
      </pivotArea>
    </chartFormat>
    <chartFormat chart="21" format="27">
      <pivotArea type="data" outline="0" fieldPosition="0">
        <references count="2">
          <reference field="4294967294" count="1" selected="0">
            <x v="0"/>
          </reference>
          <reference field="60" count="1" selected="0">
            <x v="5"/>
          </reference>
        </references>
      </pivotArea>
    </chartFormat>
    <chartFormat chart="21" format="28">
      <pivotArea type="data" outline="0" fieldPosition="0">
        <references count="2">
          <reference field="4294967294" count="1" selected="0">
            <x v="0"/>
          </reference>
          <reference field="60" count="1" selected="0">
            <x v="6"/>
          </reference>
        </references>
      </pivotArea>
    </chartFormat>
    <chartFormat chart="21" format="29">
      <pivotArea type="data" outline="0" fieldPosition="0">
        <references count="2">
          <reference field="4294967294" count="1" selected="0">
            <x v="0"/>
          </reference>
          <reference field="60" count="1" selected="0">
            <x v="7"/>
          </reference>
        </references>
      </pivotArea>
    </chartFormat>
    <chartFormat chart="22" format="30" series="1">
      <pivotArea type="data" outline="0" fieldPosition="0">
        <references count="1">
          <reference field="4294967294" count="1" selected="0">
            <x v="0"/>
          </reference>
        </references>
      </pivotArea>
    </chartFormat>
    <chartFormat chart="22" format="31">
      <pivotArea type="data" outline="0" fieldPosition="0">
        <references count="2">
          <reference field="4294967294" count="1" selected="0">
            <x v="0"/>
          </reference>
          <reference field="60" count="1" selected="0">
            <x v="0"/>
          </reference>
        </references>
      </pivotArea>
    </chartFormat>
    <chartFormat chart="22" format="32">
      <pivotArea type="data" outline="0" fieldPosition="0">
        <references count="2">
          <reference field="4294967294" count="1" selected="0">
            <x v="0"/>
          </reference>
          <reference field="60" count="1" selected="0">
            <x v="1"/>
          </reference>
        </references>
      </pivotArea>
    </chartFormat>
    <chartFormat chart="22" format="33">
      <pivotArea type="data" outline="0" fieldPosition="0">
        <references count="2">
          <reference field="4294967294" count="1" selected="0">
            <x v="0"/>
          </reference>
          <reference field="60" count="1" selected="0">
            <x v="3"/>
          </reference>
        </references>
      </pivotArea>
    </chartFormat>
    <chartFormat chart="22" format="34">
      <pivotArea type="data" outline="0" fieldPosition="0">
        <references count="2">
          <reference field="4294967294" count="1" selected="0">
            <x v="0"/>
          </reference>
          <reference field="60" count="1" selected="0">
            <x v="5"/>
          </reference>
        </references>
      </pivotArea>
    </chartFormat>
    <chartFormat chart="22" format="35">
      <pivotArea type="data" outline="0" fieldPosition="0">
        <references count="2">
          <reference field="4294967294" count="1" selected="0">
            <x v="0"/>
          </reference>
          <reference field="60" count="1" selected="0">
            <x v="6"/>
          </reference>
        </references>
      </pivotArea>
    </chartFormat>
    <chartFormat chart="22" format="36">
      <pivotArea type="data" outline="0" fieldPosition="0">
        <references count="2">
          <reference field="4294967294" count="1" selected="0">
            <x v="0"/>
          </reference>
          <reference field="60"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2.xml><?xml version="1.0" encoding="utf-8"?>
<pivotTableDefinition xmlns="http://schemas.openxmlformats.org/spreadsheetml/2006/main" xmlns:mc="http://schemas.openxmlformats.org/markup-compatibility/2006" xmlns:xr="http://schemas.microsoft.com/office/spreadsheetml/2014/revision" mc:Ignorable="xr" xr:uid="{8957140A-AA25-4721-BF13-C06B21F7D249}" name="PivotTable10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3"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1"/>
        <item x="3"/>
        <item x="5"/>
        <item x="4"/>
        <item x="6"/>
        <item x="7"/>
        <item x="0"/>
        <item n="Refused" x="2"/>
        <item t="default"/>
      </items>
    </pivotField>
    <pivotField showAll="0"/>
    <pivotField showAll="0"/>
    <pivotField showAll="0"/>
    <pivotField showAll="0"/>
  </pivotFields>
  <rowFields count="1">
    <field x="60"/>
  </rowFields>
  <rowItems count="9">
    <i>
      <x/>
    </i>
    <i>
      <x v="1"/>
    </i>
    <i>
      <x v="2"/>
    </i>
    <i>
      <x v="3"/>
    </i>
    <i>
      <x v="4"/>
    </i>
    <i>
      <x v="5"/>
    </i>
    <i>
      <x v="6"/>
    </i>
    <i>
      <x v="7"/>
    </i>
    <i t="grand">
      <x/>
    </i>
  </rowItems>
  <colItems count="1">
    <i/>
  </colItems>
  <dataFields count="1">
    <dataField name="Count of Date" fld="10" subtotal="count" showDataAs="percentOfTotal" baseField="0" baseItem="0" numFmtId="10"/>
  </dataFields>
  <formats count="6">
    <format dxfId="22">
      <pivotArea type="all" dataOnly="0" outline="0" fieldPosition="0"/>
    </format>
    <format dxfId="21">
      <pivotArea outline="0" collapsedLevelsAreSubtotals="1" fieldPosition="0"/>
    </format>
    <format dxfId="20">
      <pivotArea field="60" type="button" dataOnly="0" labelOnly="1" outline="0" axis="axisRow" fieldPosition="0"/>
    </format>
    <format dxfId="19">
      <pivotArea dataOnly="0" labelOnly="1" fieldPosition="0">
        <references count="1">
          <reference field="60" count="0"/>
        </references>
      </pivotArea>
    </format>
    <format dxfId="18">
      <pivotArea dataOnly="0" labelOnly="1" grandRow="1" outline="0" fieldPosition="0"/>
    </format>
    <format dxfId="1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3.xml><?xml version="1.0" encoding="utf-8"?>
<pivotTableDefinition xmlns="http://schemas.openxmlformats.org/spreadsheetml/2006/main" xmlns:mc="http://schemas.openxmlformats.org/markup-compatibility/2006" xmlns:xr="http://schemas.microsoft.com/office/spreadsheetml/2014/revision" mc:Ignorable="xr" xr:uid="{0AEB91E4-BEA0-4BE4-A3AE-42B4FBF45BFF}" name="PivotTable10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4">
  <location ref="C4:D13"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1"/>
        <item x="0"/>
        <item x="5"/>
        <item x="7"/>
        <item x="4"/>
        <item x="6"/>
        <item x="2"/>
        <item n="Refused" x="3"/>
        <item t="default"/>
      </items>
    </pivotField>
    <pivotField showAll="0"/>
    <pivotField showAll="0"/>
    <pivotField showAll="0"/>
  </pivotFields>
  <rowFields count="1">
    <field x="61"/>
  </rowFields>
  <rowItems count="9">
    <i>
      <x/>
    </i>
    <i>
      <x v="1"/>
    </i>
    <i>
      <x v="2"/>
    </i>
    <i>
      <x v="3"/>
    </i>
    <i>
      <x v="4"/>
    </i>
    <i>
      <x v="5"/>
    </i>
    <i>
      <x v="6"/>
    </i>
    <i>
      <x v="7"/>
    </i>
    <i t="grand">
      <x/>
    </i>
  </rowItems>
  <colItems count="1">
    <i/>
  </colItems>
  <dataFields count="1">
    <dataField name="Count of Date" fld="10" subtotal="count" baseField="0" baseItem="0"/>
  </dataFields>
  <formats count="6">
    <format dxfId="5">
      <pivotArea type="all" dataOnly="0" outline="0" fieldPosition="0"/>
    </format>
    <format dxfId="4">
      <pivotArea outline="0" collapsedLevelsAreSubtotals="1" fieldPosition="0"/>
    </format>
    <format dxfId="3">
      <pivotArea field="61" type="button" dataOnly="0" labelOnly="1" outline="0" axis="axisRow" fieldPosition="0"/>
    </format>
    <format dxfId="2">
      <pivotArea dataOnly="0" labelOnly="1" fieldPosition="0">
        <references count="1">
          <reference field="61" count="0"/>
        </references>
      </pivotArea>
    </format>
    <format dxfId="1">
      <pivotArea dataOnly="0" labelOnly="1" grandRow="1" outline="0" fieldPosition="0"/>
    </format>
    <format dxfId="0">
      <pivotArea dataOnly="0" labelOnly="1" outline="0" axis="axisValues" fieldPosition="0"/>
    </format>
  </formats>
  <chartFormats count="21">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61" count="1" selected="0">
            <x v="0"/>
          </reference>
        </references>
      </pivotArea>
    </chartFormat>
    <chartFormat chart="0" format="2">
      <pivotArea type="data" outline="0" fieldPosition="0">
        <references count="2">
          <reference field="4294967294" count="1" selected="0">
            <x v="0"/>
          </reference>
          <reference field="61" count="1" selected="0">
            <x v="1"/>
          </reference>
        </references>
      </pivotArea>
    </chartFormat>
    <chartFormat chart="0" format="3">
      <pivotArea type="data" outline="0" fieldPosition="0">
        <references count="2">
          <reference field="4294967294" count="1" selected="0">
            <x v="0"/>
          </reference>
          <reference field="61" count="1" selected="0">
            <x v="6"/>
          </reference>
        </references>
      </pivotArea>
    </chartFormat>
    <chartFormat chart="12" format="5" series="1">
      <pivotArea type="data" outline="0" fieldPosition="0">
        <references count="1">
          <reference field="4294967294" count="1" selected="0">
            <x v="0"/>
          </reference>
        </references>
      </pivotArea>
    </chartFormat>
    <chartFormat chart="12" format="6">
      <pivotArea type="data" outline="0" fieldPosition="0">
        <references count="2">
          <reference field="4294967294" count="1" selected="0">
            <x v="0"/>
          </reference>
          <reference field="61" count="1" selected="0">
            <x v="0"/>
          </reference>
        </references>
      </pivotArea>
    </chartFormat>
    <chartFormat chart="12" format="7">
      <pivotArea type="data" outline="0" fieldPosition="0">
        <references count="2">
          <reference field="4294967294" count="1" selected="0">
            <x v="0"/>
          </reference>
          <reference field="61" count="1" selected="0">
            <x v="1"/>
          </reference>
        </references>
      </pivotArea>
    </chartFormat>
    <chartFormat chart="12" format="8">
      <pivotArea type="data" outline="0" fieldPosition="0">
        <references count="2">
          <reference field="4294967294" count="1" selected="0">
            <x v="0"/>
          </reference>
          <reference field="61" count="1" selected="0">
            <x v="6"/>
          </reference>
        </references>
      </pivotArea>
    </chartFormat>
    <chartFormat chart="13" format="10" series="1">
      <pivotArea type="data" outline="0" fieldPosition="0">
        <references count="1">
          <reference field="4294967294" count="1" selected="0">
            <x v="0"/>
          </reference>
        </references>
      </pivotArea>
    </chartFormat>
    <chartFormat chart="13" format="11">
      <pivotArea type="data" outline="0" fieldPosition="0">
        <references count="2">
          <reference field="4294967294" count="1" selected="0">
            <x v="0"/>
          </reference>
          <reference field="61" count="1" selected="0">
            <x v="0"/>
          </reference>
        </references>
      </pivotArea>
    </chartFormat>
    <chartFormat chart="13" format="12">
      <pivotArea type="data" outline="0" fieldPosition="0">
        <references count="2">
          <reference field="4294967294" count="1" selected="0">
            <x v="0"/>
          </reference>
          <reference field="61" count="1" selected="0">
            <x v="1"/>
          </reference>
        </references>
      </pivotArea>
    </chartFormat>
    <chartFormat chart="13" format="13">
      <pivotArea type="data" outline="0" fieldPosition="0">
        <references count="2">
          <reference field="4294967294" count="1" selected="0">
            <x v="0"/>
          </reference>
          <reference field="61" count="1" selected="0">
            <x v="6"/>
          </reference>
        </references>
      </pivotArea>
    </chartFormat>
    <chartFormat chart="15" format="10" series="1">
      <pivotArea type="data" outline="0" fieldPosition="0">
        <references count="1">
          <reference field="4294967294" count="1" selected="0">
            <x v="0"/>
          </reference>
        </references>
      </pivotArea>
    </chartFormat>
    <chartFormat chart="15" format="11">
      <pivotArea type="data" outline="0" fieldPosition="0">
        <references count="2">
          <reference field="4294967294" count="1" selected="0">
            <x v="0"/>
          </reference>
          <reference field="61" count="1" selected="0">
            <x v="0"/>
          </reference>
        </references>
      </pivotArea>
    </chartFormat>
    <chartFormat chart="15" format="12">
      <pivotArea type="data" outline="0" fieldPosition="0">
        <references count="2">
          <reference field="4294967294" count="1" selected="0">
            <x v="0"/>
          </reference>
          <reference field="61" count="1" selected="0">
            <x v="1"/>
          </reference>
        </references>
      </pivotArea>
    </chartFormat>
    <chartFormat chart="15" format="13">
      <pivotArea type="data" outline="0" fieldPosition="0">
        <references count="2">
          <reference field="4294967294" count="1" selected="0">
            <x v="0"/>
          </reference>
          <reference field="61" count="1" selected="0">
            <x v="6"/>
          </reference>
        </references>
      </pivotArea>
    </chartFormat>
    <chartFormat chart="0" format="5">
      <pivotArea type="data" outline="0" fieldPosition="0">
        <references count="2">
          <reference field="4294967294" count="1" selected="0">
            <x v="0"/>
          </reference>
          <reference field="61" count="1" selected="0">
            <x v="2"/>
          </reference>
        </references>
      </pivotArea>
    </chartFormat>
    <chartFormat chart="0" format="6">
      <pivotArea type="data" outline="0" fieldPosition="0">
        <references count="2">
          <reference field="4294967294" count="1" selected="0">
            <x v="0"/>
          </reference>
          <reference field="61" count="1" selected="0">
            <x v="3"/>
          </reference>
        </references>
      </pivotArea>
    </chartFormat>
    <chartFormat chart="0" format="7">
      <pivotArea type="data" outline="0" fieldPosition="0">
        <references count="2">
          <reference field="4294967294" count="1" selected="0">
            <x v="0"/>
          </reference>
          <reference field="61" count="1" selected="0">
            <x v="4"/>
          </reference>
        </references>
      </pivotArea>
    </chartFormat>
    <chartFormat chart="0" format="8">
      <pivotArea type="data" outline="0" fieldPosition="0">
        <references count="2">
          <reference field="4294967294" count="1" selected="0">
            <x v="0"/>
          </reference>
          <reference field="61" count="1" selected="0">
            <x v="5"/>
          </reference>
        </references>
      </pivotArea>
    </chartFormat>
    <chartFormat chart="0" format="9">
      <pivotArea type="data" outline="0" fieldPosition="0">
        <references count="2">
          <reference field="4294967294" count="1" selected="0">
            <x v="0"/>
          </reference>
          <reference field="61"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4.xml><?xml version="1.0" encoding="utf-8"?>
<pivotTableDefinition xmlns="http://schemas.openxmlformats.org/spreadsheetml/2006/main" xmlns:mc="http://schemas.openxmlformats.org/markup-compatibility/2006" xmlns:xr="http://schemas.microsoft.com/office/spreadsheetml/2014/revision" mc:Ignorable="xr" xr:uid="{24DA926B-3BA2-44F4-93EC-C323EF0A24E7}" name="PivotTable10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3"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1"/>
        <item x="0"/>
        <item x="5"/>
        <item x="4"/>
        <item x="6"/>
        <item x="2"/>
        <item n="Refused" x="3"/>
        <item x="7"/>
        <item t="default"/>
      </items>
    </pivotField>
    <pivotField showAll="0"/>
    <pivotField showAll="0"/>
    <pivotField showAll="0"/>
  </pivotFields>
  <rowFields count="1">
    <field x="61"/>
  </rowFields>
  <rowItems count="9">
    <i>
      <x/>
    </i>
    <i>
      <x v="1"/>
    </i>
    <i>
      <x v="2"/>
    </i>
    <i>
      <x v="3"/>
    </i>
    <i>
      <x v="4"/>
    </i>
    <i>
      <x v="5"/>
    </i>
    <i>
      <x v="6"/>
    </i>
    <i>
      <x v="7"/>
    </i>
    <i t="grand">
      <x/>
    </i>
  </rowItems>
  <colItems count="1">
    <i/>
  </colItems>
  <dataFields count="1">
    <dataField name="Count of Date" fld="10" subtotal="count" showDataAs="percentOfTotal" baseField="0" baseItem="0" numFmtId="10"/>
  </dataFields>
  <formats count="6">
    <format dxfId="11">
      <pivotArea type="all" dataOnly="0" outline="0" fieldPosition="0"/>
    </format>
    <format dxfId="10">
      <pivotArea outline="0" collapsedLevelsAreSubtotals="1" fieldPosition="0"/>
    </format>
    <format dxfId="9">
      <pivotArea field="61" type="button" dataOnly="0" labelOnly="1" outline="0" axis="axisRow" fieldPosition="0"/>
    </format>
    <format dxfId="8">
      <pivotArea dataOnly="0" labelOnly="1" fieldPosition="0">
        <references count="1">
          <reference field="61" count="0"/>
        </references>
      </pivotArea>
    </format>
    <format dxfId="7">
      <pivotArea dataOnly="0" labelOnly="1" grandRow="1" outline="0" fieldPosition="0"/>
    </format>
    <format dxfId="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0557171-29A2-4D6D-A5B2-9724EF4126E7}" name="PivotTable13"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Y58:AD68"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1"/>
        <item x="0"/>
        <item x="4"/>
        <item x="7"/>
        <item x="5"/>
        <item x="6"/>
        <item x="2"/>
        <item x="3"/>
        <item t="default"/>
      </items>
    </pivotField>
    <pivotField showAll="0"/>
    <pivotField showAll="0"/>
    <pivotField showAll="0"/>
  </pivotFields>
  <rowFields count="1">
    <field x="61"/>
  </rowFields>
  <rowItems count="9">
    <i>
      <x/>
    </i>
    <i>
      <x v="1"/>
    </i>
    <i>
      <x v="2"/>
    </i>
    <i>
      <x v="3"/>
    </i>
    <i>
      <x v="4"/>
    </i>
    <i>
      <x v="5"/>
    </i>
    <i>
      <x v="6"/>
    </i>
    <i>
      <x v="7"/>
    </i>
    <i t="grand">
      <x/>
    </i>
  </rowItems>
  <colFields count="1">
    <field x="14"/>
  </colFields>
  <colItems count="5">
    <i>
      <x/>
    </i>
    <i>
      <x v="1"/>
    </i>
    <i>
      <x v="2"/>
    </i>
    <i>
      <x v="3"/>
    </i>
    <i>
      <x v="4"/>
    </i>
  </colItems>
  <dataFields count="1">
    <dataField name="Count of Date" fld="10" subtotal="count" showDataAs="percentOfRow" baseField="14" baseItem="2" numFmtId="10"/>
  </dataFields>
  <formats count="13">
    <format dxfId="743">
      <pivotArea outline="0" collapsedLevelsAreSubtotals="1" fieldPosition="0"/>
    </format>
    <format dxfId="742">
      <pivotArea dataOnly="0" labelOnly="1" fieldPosition="0">
        <references count="1">
          <reference field="61" count="0"/>
        </references>
      </pivotArea>
    </format>
    <format dxfId="741">
      <pivotArea collapsedLevelsAreSubtotals="1" fieldPosition="0">
        <references count="1">
          <reference field="61" count="0"/>
        </references>
      </pivotArea>
    </format>
    <format dxfId="740">
      <pivotArea type="origin" dataOnly="0" labelOnly="1" outline="0" fieldPosition="0"/>
    </format>
    <format dxfId="739">
      <pivotArea field="61" type="button" dataOnly="0" labelOnly="1" outline="0" axis="axisRow" fieldPosition="0"/>
    </format>
    <format dxfId="738">
      <pivotArea dataOnly="0" labelOnly="1" fieldPosition="0">
        <references count="1">
          <reference field="61" count="0"/>
        </references>
      </pivotArea>
    </format>
    <format dxfId="737">
      <pivotArea type="origin" dataOnly="0" labelOnly="1" outline="0" fieldPosition="0"/>
    </format>
    <format dxfId="736">
      <pivotArea field="61" type="button" dataOnly="0" labelOnly="1" outline="0" axis="axisRow" fieldPosition="0"/>
    </format>
    <format dxfId="735">
      <pivotArea dataOnly="0" labelOnly="1" fieldPosition="0">
        <references count="1">
          <reference field="61" count="0"/>
        </references>
      </pivotArea>
    </format>
    <format dxfId="734">
      <pivotArea dataOnly="0" labelOnly="1" grandRow="1" outline="0" fieldPosition="0"/>
    </format>
    <format dxfId="733">
      <pivotArea dataOnly="0" labelOnly="1" grandRow="1" outline="0" fieldPosition="0"/>
    </format>
    <format dxfId="732">
      <pivotArea dataOnly="0" labelOnly="1" grandRow="1" outline="0" fieldPosition="0"/>
    </format>
    <format dxfId="731">
      <pivotArea dataOnly="0" labelOnly="1" fieldPosition="0">
        <references count="1">
          <reference field="6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 id="{9B2D8261-66B1-4D6A-9B7F-D0314F4EC15D}">
            <x14:pivotAreas count="1">
              <pivotArea type="data" collapsedLevelsAreSubtotals="1" fieldPosition="0">
                <references count="3">
                  <reference field="4294967294" count="1" selected="0">
                    <x v="0"/>
                  </reference>
                  <reference field="14" count="1" selected="0">
                    <x v="0"/>
                  </reference>
                  <reference field="61" count="8">
                    <x v="0"/>
                    <x v="1"/>
                    <x v="2"/>
                    <x v="3"/>
                    <x v="4"/>
                    <x v="5"/>
                    <x v="6"/>
                    <x v="7"/>
                  </reference>
                </references>
              </pivotArea>
            </x14:pivotAreas>
          </x14:conditionalFormat>
          <x14:conditionalFormat priority="2" id="{4692F0E3-72B6-4A7B-89C9-A88CAE53A1B3}">
            <x14:pivotAreas count="1">
              <pivotArea type="data" collapsedLevelsAreSubtotals="1" fieldPosition="0">
                <references count="3">
                  <reference field="4294967294" count="1" selected="0">
                    <x v="0"/>
                  </reference>
                  <reference field="14" count="1" selected="0">
                    <x v="1"/>
                  </reference>
                  <reference field="61" count="8">
                    <x v="0"/>
                    <x v="1"/>
                    <x v="2"/>
                    <x v="3"/>
                    <x v="4"/>
                    <x v="5"/>
                    <x v="6"/>
                    <x v="7"/>
                  </reference>
                </references>
              </pivotArea>
            </x14:pivotAreas>
          </x14:conditionalFormat>
          <x14:conditionalFormat priority="3" id="{0686358A-84B2-4437-976D-5A5D79E8D517}">
            <x14:pivotAreas count="1">
              <pivotArea type="data" collapsedLevelsAreSubtotals="1" fieldPosition="0">
                <references count="3">
                  <reference field="4294967294" count="1" selected="0">
                    <x v="0"/>
                  </reference>
                  <reference field="14" count="1" selected="0">
                    <x v="2"/>
                  </reference>
                  <reference field="61" count="8">
                    <x v="0"/>
                    <x v="1"/>
                    <x v="2"/>
                    <x v="3"/>
                    <x v="4"/>
                    <x v="5"/>
                    <x v="6"/>
                    <x v="7"/>
                  </reference>
                </references>
              </pivotArea>
            </x14:pivotAreas>
          </x14:conditionalFormat>
          <x14:conditionalFormat priority="4" id="{694F72B2-45FA-43BF-A5E1-23F2971E4967}">
            <x14:pivotAreas count="1">
              <pivotArea type="data" collapsedLevelsAreSubtotals="1" fieldPosition="0">
                <references count="3">
                  <reference field="4294967294" count="1" selected="0">
                    <x v="0"/>
                  </reference>
                  <reference field="14" count="1" selected="0">
                    <x v="3"/>
                  </reference>
                  <reference field="61" count="8">
                    <x v="0"/>
                    <x v="1"/>
                    <x v="2"/>
                    <x v="3"/>
                    <x v="4"/>
                    <x v="5"/>
                    <x v="6"/>
                    <x v="7"/>
                  </reference>
                </references>
              </pivotArea>
            </x14:pivotAreas>
          </x14:conditionalFormat>
          <x14:conditionalFormat priority="5" id="{1FEDEF8B-3869-4206-A30F-17935D7207A2}">
            <x14:pivotAreas count="1">
              <pivotArea type="data" collapsedLevelsAreSubtotals="1" fieldPosition="0">
                <references count="3">
                  <reference field="4294967294" count="1" selected="0">
                    <x v="0"/>
                  </reference>
                  <reference field="14" count="1" selected="0">
                    <x v="4"/>
                  </reference>
                  <reference field="61"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142F6F86-111E-447B-9850-4E555C25C3A0}" name="PivotTable1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
  <location ref="E4:F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Row"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6">
    <i>
      <x/>
    </i>
    <i>
      <x v="1"/>
    </i>
    <i>
      <x v="2"/>
    </i>
    <i>
      <x v="3"/>
    </i>
    <i>
      <x v="4"/>
    </i>
    <i t="grand">
      <x/>
    </i>
  </rowItems>
  <colItems count="1">
    <i/>
  </colItems>
  <dataFields count="1">
    <dataField name="Count of Date" fld="10" subtotal="count" showDataAs="percentOfTotal" baseField="14" baseItem="2" numFmtId="10"/>
  </dataFields>
  <formats count="12">
    <format dxfId="755">
      <pivotArea type="all" dataOnly="0" outline="0" fieldPosition="0"/>
    </format>
    <format dxfId="754">
      <pivotArea outline="0" collapsedLevelsAreSubtotals="1" fieldPosition="0"/>
    </format>
    <format dxfId="753">
      <pivotArea field="14" type="button" dataOnly="0" labelOnly="1" outline="0" axis="axisRow" fieldPosition="0"/>
    </format>
    <format dxfId="752">
      <pivotArea dataOnly="0" labelOnly="1" fieldPosition="0">
        <references count="1">
          <reference field="14" count="0"/>
        </references>
      </pivotArea>
    </format>
    <format dxfId="751">
      <pivotArea dataOnly="0" labelOnly="1" grandRow="1" outline="0" fieldPosition="0"/>
    </format>
    <format dxfId="750">
      <pivotArea dataOnly="0" labelOnly="1" outline="0" axis="axisValues" fieldPosition="0"/>
    </format>
    <format dxfId="749">
      <pivotArea type="all" dataOnly="0" outline="0" fieldPosition="0"/>
    </format>
    <format dxfId="748">
      <pivotArea outline="0" collapsedLevelsAreSubtotals="1" fieldPosition="0"/>
    </format>
    <format dxfId="747">
      <pivotArea field="14" type="button" dataOnly="0" labelOnly="1" outline="0" axis="axisRow" fieldPosition="0"/>
    </format>
    <format dxfId="746">
      <pivotArea dataOnly="0" labelOnly="1" fieldPosition="0">
        <references count="1">
          <reference field="14" count="0"/>
        </references>
      </pivotArea>
    </format>
    <format dxfId="745">
      <pivotArea dataOnly="0" labelOnly="1" grandRow="1" outline="0" fieldPosition="0"/>
    </format>
    <format dxfId="74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68DD3C66-709E-4BE6-8572-384344E87B9A}" name="PivotTable11"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Y46:AD56"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4"/>
        <item x="3"/>
        <item x="5"/>
        <item x="1"/>
        <item x="7"/>
        <item x="6"/>
        <item x="0"/>
        <item x="2"/>
        <item t="default"/>
      </items>
    </pivotField>
    <pivotField showAll="0"/>
    <pivotField showAll="0"/>
    <pivotField showAll="0"/>
    <pivotField showAll="0"/>
  </pivotFields>
  <rowFields count="1">
    <field x="60"/>
  </rowFields>
  <rowItems count="9">
    <i>
      <x/>
    </i>
    <i>
      <x v="1"/>
    </i>
    <i>
      <x v="2"/>
    </i>
    <i>
      <x v="3"/>
    </i>
    <i>
      <x v="4"/>
    </i>
    <i>
      <x v="5"/>
    </i>
    <i>
      <x v="6"/>
    </i>
    <i>
      <x v="7"/>
    </i>
    <i t="grand">
      <x/>
    </i>
  </rowItems>
  <colFields count="1">
    <field x="14"/>
  </colFields>
  <colItems count="5">
    <i>
      <x/>
    </i>
    <i>
      <x v="1"/>
    </i>
    <i>
      <x v="2"/>
    </i>
    <i>
      <x v="3"/>
    </i>
    <i>
      <x v="4"/>
    </i>
  </colItems>
  <dataFields count="1">
    <dataField name="Count of Date" fld="10" subtotal="count" showDataAs="percentOfRow" baseField="59" baseItem="4" numFmtId="10"/>
  </dataFields>
  <formats count="13">
    <format dxfId="768">
      <pivotArea outline="0" collapsedLevelsAreSubtotals="1" fieldPosition="0"/>
    </format>
    <format dxfId="767">
      <pivotArea dataOnly="0" labelOnly="1" fieldPosition="0">
        <references count="1">
          <reference field="60" count="0"/>
        </references>
      </pivotArea>
    </format>
    <format dxfId="766">
      <pivotArea collapsedLevelsAreSubtotals="1" fieldPosition="0">
        <references count="1">
          <reference field="60" count="0"/>
        </references>
      </pivotArea>
    </format>
    <format dxfId="765">
      <pivotArea dataOnly="0" labelOnly="1" grandRow="1" outline="0" fieldPosition="0"/>
    </format>
    <format dxfId="764">
      <pivotArea type="origin" dataOnly="0" labelOnly="1" outline="0" fieldPosition="0"/>
    </format>
    <format dxfId="763">
      <pivotArea field="60" type="button" dataOnly="0" labelOnly="1" outline="0" axis="axisRow" fieldPosition="0"/>
    </format>
    <format dxfId="762">
      <pivotArea dataOnly="0" labelOnly="1" fieldPosition="0">
        <references count="1">
          <reference field="60" count="0"/>
        </references>
      </pivotArea>
    </format>
    <format dxfId="761">
      <pivotArea dataOnly="0" labelOnly="1" grandRow="1" outline="0" fieldPosition="0"/>
    </format>
    <format dxfId="760">
      <pivotArea type="origin" dataOnly="0" labelOnly="1" outline="0" fieldPosition="0"/>
    </format>
    <format dxfId="759">
      <pivotArea field="60" type="button" dataOnly="0" labelOnly="1" outline="0" axis="axisRow" fieldPosition="0"/>
    </format>
    <format dxfId="758">
      <pivotArea dataOnly="0" labelOnly="1" fieldPosition="0">
        <references count="1">
          <reference field="60" count="0"/>
        </references>
      </pivotArea>
    </format>
    <format dxfId="757">
      <pivotArea dataOnly="0" labelOnly="1" grandRow="1" outline="0" fieldPosition="0"/>
    </format>
    <format dxfId="756">
      <pivotArea dataOnly="0" labelOnly="1" fieldPosition="0">
        <references count="1">
          <reference field="6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6" id="{9618F63A-7E8F-42DC-B38D-00F7F1DEBB6F}">
            <x14:pivotAreas count="1">
              <pivotArea type="data" collapsedLevelsAreSubtotals="1" fieldPosition="0">
                <references count="3">
                  <reference field="4294967294" count="1" selected="0">
                    <x v="0"/>
                  </reference>
                  <reference field="14" count="1" selected="0">
                    <x v="0"/>
                  </reference>
                  <reference field="60" count="8">
                    <x v="0"/>
                    <x v="1"/>
                    <x v="2"/>
                    <x v="3"/>
                    <x v="4"/>
                    <x v="5"/>
                    <x v="6"/>
                    <x v="7"/>
                  </reference>
                </references>
              </pivotArea>
            </x14:pivotAreas>
          </x14:conditionalFormat>
          <x14:conditionalFormat priority="7" id="{FE845AB5-A2FF-4D37-9B82-2356F4ABEF49}">
            <x14:pivotAreas count="1">
              <pivotArea type="data" collapsedLevelsAreSubtotals="1" fieldPosition="0">
                <references count="3">
                  <reference field="4294967294" count="1" selected="0">
                    <x v="0"/>
                  </reference>
                  <reference field="14" count="1" selected="0">
                    <x v="1"/>
                  </reference>
                  <reference field="60" count="8">
                    <x v="0"/>
                    <x v="1"/>
                    <x v="2"/>
                    <x v="3"/>
                    <x v="4"/>
                    <x v="5"/>
                    <x v="6"/>
                    <x v="7"/>
                  </reference>
                </references>
              </pivotArea>
            </x14:pivotAreas>
          </x14:conditionalFormat>
          <x14:conditionalFormat priority="8" id="{344D78EC-2ADA-42CB-B6FA-9440A9B68696}">
            <x14:pivotAreas count="1">
              <pivotArea type="data" collapsedLevelsAreSubtotals="1" fieldPosition="0">
                <references count="3">
                  <reference field="4294967294" count="1" selected="0">
                    <x v="0"/>
                  </reference>
                  <reference field="14" count="1" selected="0">
                    <x v="2"/>
                  </reference>
                  <reference field="60" count="8">
                    <x v="0"/>
                    <x v="1"/>
                    <x v="2"/>
                    <x v="3"/>
                    <x v="4"/>
                    <x v="5"/>
                    <x v="6"/>
                    <x v="7"/>
                  </reference>
                </references>
              </pivotArea>
            </x14:pivotAreas>
          </x14:conditionalFormat>
          <x14:conditionalFormat priority="9" id="{8611CA94-CF54-4179-96FD-156C5BCF4ACB}">
            <x14:pivotAreas count="1">
              <pivotArea type="data" collapsedLevelsAreSubtotals="1" fieldPosition="0">
                <references count="3">
                  <reference field="4294967294" count="1" selected="0">
                    <x v="0"/>
                  </reference>
                  <reference field="14" count="1" selected="0">
                    <x v="3"/>
                  </reference>
                  <reference field="60" count="8">
                    <x v="0"/>
                    <x v="1"/>
                    <x v="2"/>
                    <x v="3"/>
                    <x v="4"/>
                    <x v="5"/>
                    <x v="6"/>
                    <x v="7"/>
                  </reference>
                </references>
              </pivotArea>
            </x14:pivotAreas>
          </x14:conditionalFormat>
          <x14:conditionalFormat priority="10" id="{C3B18435-4D68-4C24-B484-CAC168B473C7}">
            <x14:pivotAreas count="1">
              <pivotArea type="data" collapsedLevelsAreSubtotals="1" fieldPosition="0">
                <references count="3">
                  <reference field="4294967294" count="1" selected="0">
                    <x v="0"/>
                  </reference>
                  <reference field="14" count="1" selected="0">
                    <x v="4"/>
                  </reference>
                  <reference field="60"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A0AB19A2-0E12-420B-BEFE-A106EA626B41}" name="PivotTable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7">
  <location ref="C4:D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Row"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6">
    <i>
      <x/>
    </i>
    <i>
      <x v="1"/>
    </i>
    <i>
      <x v="2"/>
    </i>
    <i>
      <x v="3"/>
    </i>
    <i>
      <x v="4"/>
    </i>
    <i t="grand">
      <x/>
    </i>
  </rowItems>
  <colItems count="1">
    <i/>
  </colItems>
  <dataFields count="1">
    <dataField name="Count of Date" fld="10" subtotal="count" baseField="0" baseItem="0"/>
  </dataFields>
  <formats count="12">
    <format dxfId="780">
      <pivotArea type="all" dataOnly="0" outline="0" fieldPosition="0"/>
    </format>
    <format dxfId="779">
      <pivotArea outline="0" collapsedLevelsAreSubtotals="1" fieldPosition="0"/>
    </format>
    <format dxfId="778">
      <pivotArea field="14" type="button" dataOnly="0" labelOnly="1" outline="0" axis="axisRow" fieldPosition="0"/>
    </format>
    <format dxfId="777">
      <pivotArea dataOnly="0" labelOnly="1" fieldPosition="0">
        <references count="1">
          <reference field="14" count="0"/>
        </references>
      </pivotArea>
    </format>
    <format dxfId="776">
      <pivotArea dataOnly="0" labelOnly="1" grandRow="1" outline="0" fieldPosition="0"/>
    </format>
    <format dxfId="775">
      <pivotArea dataOnly="0" labelOnly="1" outline="0" axis="axisValues" fieldPosition="0"/>
    </format>
    <format dxfId="774">
      <pivotArea type="all" dataOnly="0" outline="0" fieldPosition="0"/>
    </format>
    <format dxfId="773">
      <pivotArea outline="0" collapsedLevelsAreSubtotals="1" fieldPosition="0"/>
    </format>
    <format dxfId="772">
      <pivotArea field="14" type="button" dataOnly="0" labelOnly="1" outline="0" axis="axisRow" fieldPosition="0"/>
    </format>
    <format dxfId="771">
      <pivotArea dataOnly="0" labelOnly="1" fieldPosition="0">
        <references count="1">
          <reference field="14" count="0"/>
        </references>
      </pivotArea>
    </format>
    <format dxfId="770">
      <pivotArea dataOnly="0" labelOnly="1" grandRow="1" outline="0" fieldPosition="0"/>
    </format>
    <format dxfId="769">
      <pivotArea dataOnly="0" labelOnly="1" outline="0" axis="axisValues" fieldPosition="0"/>
    </format>
  </formats>
  <chartFormats count="10">
    <chartFormat chart="0" format="10" series="1">
      <pivotArea type="data" outline="0" fieldPosition="0">
        <references count="1">
          <reference field="4294967294" count="1" selected="0">
            <x v="0"/>
          </reference>
        </references>
      </pivotArea>
    </chartFormat>
    <chartFormat chart="0" format="11">
      <pivotArea type="data" outline="0" fieldPosition="0">
        <references count="2">
          <reference field="4294967294" count="1" selected="0">
            <x v="0"/>
          </reference>
          <reference field="14" count="1" selected="0">
            <x v="0"/>
          </reference>
        </references>
      </pivotArea>
    </chartFormat>
    <chartFormat chart="0" format="12">
      <pivotArea type="data" outline="0" fieldPosition="0">
        <references count="2">
          <reference field="4294967294" count="1" selected="0">
            <x v="0"/>
          </reference>
          <reference field="14" count="1" selected="0">
            <x v="1"/>
          </reference>
        </references>
      </pivotArea>
    </chartFormat>
    <chartFormat chart="0" format="13">
      <pivotArea type="data" outline="0" fieldPosition="0">
        <references count="2">
          <reference field="4294967294" count="1" selected="0">
            <x v="0"/>
          </reference>
          <reference field="14" count="1" selected="0">
            <x v="3"/>
          </reference>
        </references>
      </pivotArea>
    </chartFormat>
    <chartFormat chart="0" format="14">
      <pivotArea type="data" outline="0" fieldPosition="0">
        <references count="2">
          <reference field="4294967294" count="1" selected="0">
            <x v="0"/>
          </reference>
          <reference field="14" count="1" selected="0">
            <x v="4"/>
          </reference>
        </references>
      </pivotArea>
    </chartFormat>
    <chartFormat chart="15" format="20" series="1">
      <pivotArea type="data" outline="0" fieldPosition="0">
        <references count="1">
          <reference field="4294967294" count="1" selected="0">
            <x v="0"/>
          </reference>
        </references>
      </pivotArea>
    </chartFormat>
    <chartFormat chart="15" format="21">
      <pivotArea type="data" outline="0" fieldPosition="0">
        <references count="2">
          <reference field="4294967294" count="1" selected="0">
            <x v="0"/>
          </reference>
          <reference field="14" count="1" selected="0">
            <x v="0"/>
          </reference>
        </references>
      </pivotArea>
    </chartFormat>
    <chartFormat chart="15" format="22">
      <pivotArea type="data" outline="0" fieldPosition="0">
        <references count="2">
          <reference field="4294967294" count="1" selected="0">
            <x v="0"/>
          </reference>
          <reference field="14" count="1" selected="0">
            <x v="1"/>
          </reference>
        </references>
      </pivotArea>
    </chartFormat>
    <chartFormat chart="15" format="23">
      <pivotArea type="data" outline="0" fieldPosition="0">
        <references count="2">
          <reference field="4294967294" count="1" selected="0">
            <x v="0"/>
          </reference>
          <reference field="14" count="1" selected="0">
            <x v="3"/>
          </reference>
        </references>
      </pivotArea>
    </chartFormat>
    <chartFormat chart="15" format="24">
      <pivotArea type="data" outline="0" fieldPosition="0">
        <references count="2">
          <reference field="4294967294" count="1" selected="0">
            <x v="0"/>
          </reference>
          <reference field="1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A48AFFED-850E-4195-B527-C38E3A4CDCF9}" name="PivotTable7" cacheId="0" applyNumberFormats="0" applyBorderFormats="0" applyFontFormats="0" applyPatternFormats="0" applyAlignmentFormats="0" applyWidthHeightFormats="1" dataCaption="Values" updatedVersion="7" minRefreshableVersion="3" useAutoFormatting="1" itemPrintTitles="1" createdVersion="7" indent="0" multipleFieldFilters="0">
  <location ref="B3:D250" firstHeaderRow="0" firstDataRow="1" firstDataCol="1"/>
  <pivotFields count="65">
    <pivotField showAll="0"/>
    <pivotField axis="axisRow" showAll="0">
      <items count="247">
        <item x="225"/>
        <item x="232"/>
        <item x="41"/>
        <item x="156"/>
        <item x="26"/>
        <item x="186"/>
        <item x="87"/>
        <item x="198"/>
        <item x="1"/>
        <item x="6"/>
        <item x="161"/>
        <item x="119"/>
        <item x="239"/>
        <item x="174"/>
        <item x="29"/>
        <item x="158"/>
        <item x="236"/>
        <item x="64"/>
        <item x="215"/>
        <item x="155"/>
        <item x="129"/>
        <item x="62"/>
        <item x="113"/>
        <item x="90"/>
        <item x="68"/>
        <item x="93"/>
        <item x="183"/>
        <item x="204"/>
        <item x="135"/>
        <item x="127"/>
        <item x="164"/>
        <item x="178"/>
        <item x="107"/>
        <item x="167"/>
        <item x="192"/>
        <item x="13"/>
        <item x="95"/>
        <item x="75"/>
        <item x="168"/>
        <item x="30"/>
        <item x="196"/>
        <item x="21"/>
        <item x="111"/>
        <item x="104"/>
        <item x="212"/>
        <item x="207"/>
        <item x="91"/>
        <item x="72"/>
        <item x="176"/>
        <item x="193"/>
        <item x="170"/>
        <item x="172"/>
        <item x="57"/>
        <item x="148"/>
        <item x="28"/>
        <item x="122"/>
        <item x="124"/>
        <item x="241"/>
        <item x="242"/>
        <item x="142"/>
        <item x="69"/>
        <item x="77"/>
        <item x="110"/>
        <item x="228"/>
        <item x="188"/>
        <item x="143"/>
        <item x="149"/>
        <item x="145"/>
        <item x="2"/>
        <item x="194"/>
        <item x="154"/>
        <item x="206"/>
        <item x="224"/>
        <item x="210"/>
        <item x="177"/>
        <item x="132"/>
        <item x="55"/>
        <item x="238"/>
        <item x="153"/>
        <item x="58"/>
        <item x="237"/>
        <item x="243"/>
        <item x="190"/>
        <item x="130"/>
        <item x="136"/>
        <item x="53"/>
        <item x="235"/>
        <item x="144"/>
        <item x="0"/>
        <item x="60"/>
        <item x="102"/>
        <item x="234"/>
        <item x="118"/>
        <item x="223"/>
        <item x="15"/>
        <item x="4"/>
        <item x="100"/>
        <item x="50"/>
        <item x="7"/>
        <item x="49"/>
        <item x="171"/>
        <item x="182"/>
        <item x="10"/>
        <item x="101"/>
        <item x="214"/>
        <item x="244"/>
        <item x="233"/>
        <item x="20"/>
        <item x="73"/>
        <item x="54"/>
        <item x="221"/>
        <item x="56"/>
        <item x="165"/>
        <item x="205"/>
        <item x="227"/>
        <item x="226"/>
        <item x="98"/>
        <item x="134"/>
        <item x="157"/>
        <item x="217"/>
        <item x="89"/>
        <item x="117"/>
        <item x="34"/>
        <item x="31"/>
        <item x="159"/>
        <item x="151"/>
        <item x="199"/>
        <item x="152"/>
        <item x="173"/>
        <item x="141"/>
        <item x="81"/>
        <item x="139"/>
        <item x="94"/>
        <item x="47"/>
        <item x="96"/>
        <item x="51"/>
        <item x="146"/>
        <item x="5"/>
        <item x="83"/>
        <item x="24"/>
        <item x="84"/>
        <item x="18"/>
        <item x="27"/>
        <item x="200"/>
        <item x="42"/>
        <item x="22"/>
        <item x="40"/>
        <item x="39"/>
        <item x="137"/>
        <item x="245"/>
        <item x="131"/>
        <item x="203"/>
        <item x="191"/>
        <item x="25"/>
        <item x="88"/>
        <item x="19"/>
        <item x="123"/>
        <item x="195"/>
        <item x="86"/>
        <item x="114"/>
        <item x="125"/>
        <item x="140"/>
        <item x="78"/>
        <item x="105"/>
        <item x="120"/>
        <item x="147"/>
        <item x="38"/>
        <item x="59"/>
        <item x="33"/>
        <item x="187"/>
        <item x="66"/>
        <item x="46"/>
        <item x="103"/>
        <item x="209"/>
        <item x="189"/>
        <item x="240"/>
        <item x="32"/>
        <item x="121"/>
        <item x="3"/>
        <item x="150"/>
        <item x="115"/>
        <item x="169"/>
        <item x="211"/>
        <item x="109"/>
        <item x="37"/>
        <item x="116"/>
        <item x="185"/>
        <item x="44"/>
        <item x="213"/>
        <item x="112"/>
        <item x="201"/>
        <item x="179"/>
        <item x="16"/>
        <item x="74"/>
        <item x="160"/>
        <item x="79"/>
        <item x="230"/>
        <item x="17"/>
        <item x="219"/>
        <item x="11"/>
        <item x="197"/>
        <item x="222"/>
        <item x="36"/>
        <item x="218"/>
        <item x="166"/>
        <item x="126"/>
        <item x="92"/>
        <item x="97"/>
        <item x="65"/>
        <item x="52"/>
        <item x="82"/>
        <item x="61"/>
        <item x="67"/>
        <item x="99"/>
        <item x="133"/>
        <item x="231"/>
        <item x="138"/>
        <item x="180"/>
        <item x="45"/>
        <item x="63"/>
        <item x="202"/>
        <item x="12"/>
        <item x="48"/>
        <item x="76"/>
        <item x="35"/>
        <item x="80"/>
        <item x="71"/>
        <item x="106"/>
        <item x="108"/>
        <item x="14"/>
        <item x="23"/>
        <item x="9"/>
        <item x="8"/>
        <item x="128"/>
        <item x="43"/>
        <item x="184"/>
        <item x="70"/>
        <item x="162"/>
        <item x="229"/>
        <item x="220"/>
        <item x="208"/>
        <item x="175"/>
        <item x="163"/>
        <item x="181"/>
        <item x="216"/>
        <item x="85"/>
        <item t="default"/>
      </items>
    </pivotField>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2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t="grand">
      <x/>
    </i>
  </rowItems>
  <colFields count="1">
    <field x="-2"/>
  </colFields>
  <colItems count="2">
    <i>
      <x/>
    </i>
    <i i="1">
      <x v="1"/>
    </i>
  </colItems>
  <dataFields count="2">
    <dataField name="Average of Q1 Num" fld="15" subtotal="average" baseField="1" baseItem="0"/>
    <dataField name="Count of Date" fld="1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91772CC0-1E01-473D-8164-CCE1D7034F26}" name="PivotTable1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4">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3">
    <i>
      <x/>
    </i>
    <i>
      <x v="1"/>
    </i>
    <i t="grand">
      <x/>
    </i>
  </rowItems>
  <colItems count="1">
    <i/>
  </colItems>
  <dataFields count="1">
    <dataField name="Count of Date" fld="10" subtotal="count" baseField="0" baseItem="0"/>
  </dataFields>
  <formats count="6">
    <format dxfId="657">
      <pivotArea type="all" dataOnly="0" outline="0" fieldPosition="0"/>
    </format>
    <format dxfId="656">
      <pivotArea outline="0" collapsedLevelsAreSubtotals="1" fieldPosition="0"/>
    </format>
    <format dxfId="655">
      <pivotArea field="16" type="button" dataOnly="0" labelOnly="1" outline="0" axis="axisRow" fieldPosition="0"/>
    </format>
    <format dxfId="654">
      <pivotArea dataOnly="0" labelOnly="1" fieldPosition="0">
        <references count="1">
          <reference field="16" count="0"/>
        </references>
      </pivotArea>
    </format>
    <format dxfId="653">
      <pivotArea dataOnly="0" labelOnly="1" grandRow="1" outline="0" fieldPosition="0"/>
    </format>
    <format dxfId="652">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5">
      <pivotArea type="data" outline="0" fieldPosition="0">
        <references count="2">
          <reference field="4294967294" count="1" selected="0">
            <x v="0"/>
          </reference>
          <reference field="16" count="1" selected="0">
            <x v="1"/>
          </reference>
        </references>
      </pivotArea>
    </chartFormat>
    <chartFormat chart="0" format="6">
      <pivotArea type="data" outline="0" fieldPosition="0">
        <references count="2">
          <reference field="4294967294" count="1" selected="0">
            <x v="0"/>
          </reference>
          <reference field="16" count="1" selected="0">
            <x v="0"/>
          </reference>
        </references>
      </pivotArea>
    </chartFormat>
    <chartFormat chart="5" format="10" series="1">
      <pivotArea type="data" outline="0" fieldPosition="0">
        <references count="1">
          <reference field="4294967294" count="1" selected="0">
            <x v="0"/>
          </reference>
        </references>
      </pivotArea>
    </chartFormat>
    <chartFormat chart="5" format="11">
      <pivotArea type="data" outline="0" fieldPosition="0">
        <references count="2">
          <reference field="4294967294" count="1" selected="0">
            <x v="0"/>
          </reference>
          <reference field="16" count="1" selected="0">
            <x v="0"/>
          </reference>
        </references>
      </pivotArea>
    </chartFormat>
    <chartFormat chart="5" format="12">
      <pivotArea type="data" outline="0" fieldPosition="0">
        <references count="2">
          <reference field="4294967294" count="1" selected="0">
            <x v="0"/>
          </reference>
          <reference field="1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67FC7C77-82FB-4379-BCE6-292B1B097E5E}" name="PivotTable1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3">
    <i>
      <x/>
    </i>
    <i>
      <x v="1"/>
    </i>
    <i t="grand">
      <x/>
    </i>
  </rowItems>
  <colItems count="1">
    <i/>
  </colItems>
  <dataFields count="1">
    <dataField name="Count of Date" fld="10" subtotal="count" showDataAs="percentOfTotal" baseField="15" baseItem="1" numFmtId="10"/>
  </dataFields>
  <formats count="6">
    <format dxfId="663">
      <pivotArea type="all" dataOnly="0" outline="0" fieldPosition="0"/>
    </format>
    <format dxfId="662">
      <pivotArea outline="0" collapsedLevelsAreSubtotals="1" fieldPosition="0"/>
    </format>
    <format dxfId="661">
      <pivotArea field="16" type="button" dataOnly="0" labelOnly="1" outline="0" axis="axisRow" fieldPosition="0"/>
    </format>
    <format dxfId="660">
      <pivotArea dataOnly="0" labelOnly="1" fieldPosition="0">
        <references count="1">
          <reference field="16" count="0"/>
        </references>
      </pivotArea>
    </format>
    <format dxfId="659">
      <pivotArea dataOnly="0" labelOnly="1" grandRow="1" outline="0" fieldPosition="0"/>
    </format>
    <format dxfId="65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BB72CC1E-734D-4D5F-B967-0439270D711A}" name="PivotTable1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1">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axis="axisRow" showAll="0">
      <items count="4">
        <item x="0"/>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3">
    <i>
      <x/>
    </i>
    <i>
      <x v="1"/>
    </i>
    <i t="grand">
      <x/>
    </i>
  </rowItems>
  <colItems count="1">
    <i/>
  </colItems>
  <dataFields count="1">
    <dataField name="Count of Date" fld="10" subtotal="count" baseField="0" baseItem="0"/>
  </dataFields>
  <formats count="6">
    <format dxfId="645">
      <pivotArea type="all" dataOnly="0" outline="0" fieldPosition="0"/>
    </format>
    <format dxfId="644">
      <pivotArea outline="0" collapsedLevelsAreSubtotals="1" fieldPosition="0"/>
    </format>
    <format dxfId="643">
      <pivotArea field="17" type="button" dataOnly="0" labelOnly="1" outline="0" axis="axisRow" fieldPosition="0"/>
    </format>
    <format dxfId="642">
      <pivotArea dataOnly="0" labelOnly="1" fieldPosition="0">
        <references count="1">
          <reference field="17" count="0"/>
        </references>
      </pivotArea>
    </format>
    <format dxfId="641">
      <pivotArea dataOnly="0" labelOnly="1" grandRow="1" outline="0" fieldPosition="0"/>
    </format>
    <format dxfId="640">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3">
      <pivotArea type="data" outline="0" fieldPosition="0">
        <references count="2">
          <reference field="4294967294" count="1" selected="0">
            <x v="0"/>
          </reference>
          <reference field="17" count="1" selected="0">
            <x v="0"/>
          </reference>
        </references>
      </pivotArea>
    </chartFormat>
    <chartFormat chart="0" format="4">
      <pivotArea type="data" outline="0" fieldPosition="0">
        <references count="2">
          <reference field="4294967294" count="1" selected="0">
            <x v="0"/>
          </reference>
          <reference field="17" count="1" selected="0">
            <x v="1"/>
          </reference>
        </references>
      </pivotArea>
    </chartFormat>
    <chartFormat chart="12" format="8" series="1">
      <pivotArea type="data" outline="0" fieldPosition="0">
        <references count="1">
          <reference field="4294967294" count="1" selected="0">
            <x v="0"/>
          </reference>
        </references>
      </pivotArea>
    </chartFormat>
    <chartFormat chart="12" format="9">
      <pivotArea type="data" outline="0" fieldPosition="0">
        <references count="2">
          <reference field="4294967294" count="1" selected="0">
            <x v="0"/>
          </reference>
          <reference field="17" count="1" selected="0">
            <x v="0"/>
          </reference>
        </references>
      </pivotArea>
    </chartFormat>
    <chartFormat chart="12" format="10">
      <pivotArea type="data" outline="0" fieldPosition="0">
        <references count="2">
          <reference field="4294967294" count="1" selected="0">
            <x v="0"/>
          </reference>
          <reference field="17"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6D47FC-B4B2-497D-977D-9E393B3B40AE}" name="PivotTable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0">
  <location ref="B4:C9"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axis="axisRow" showAll="0">
      <items count="5">
        <item x="2"/>
        <item x="0"/>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5">
    <i>
      <x/>
    </i>
    <i>
      <x v="1"/>
    </i>
    <i>
      <x v="2"/>
    </i>
    <i>
      <x v="3"/>
    </i>
    <i t="grand">
      <x/>
    </i>
  </rowItems>
  <colItems count="1">
    <i/>
  </colItems>
  <dataFields count="1">
    <dataField name="Count of Date" fld="10" subtotal="count" baseField="0" baseItem="0"/>
  </dataFields>
  <formats count="6">
    <format dxfId="815">
      <pivotArea type="all" dataOnly="0" outline="0" fieldPosition="0"/>
    </format>
    <format dxfId="814">
      <pivotArea outline="0" collapsedLevelsAreSubtotals="1" fieldPosition="0"/>
    </format>
    <format dxfId="813">
      <pivotArea field="11" type="button" dataOnly="0" labelOnly="1" outline="0" axis="axisRow" fieldPosition="0"/>
    </format>
    <format dxfId="812">
      <pivotArea dataOnly="0" labelOnly="1" fieldPosition="0">
        <references count="1">
          <reference field="11" count="0"/>
        </references>
      </pivotArea>
    </format>
    <format dxfId="811">
      <pivotArea dataOnly="0" labelOnly="1" grandRow="1" outline="0" fieldPosition="0"/>
    </format>
    <format dxfId="810">
      <pivotArea dataOnly="0" labelOnly="1" outline="0" axis="axisValues" fieldPosition="0"/>
    </format>
  </formats>
  <chartFormats count="1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1" count="1" selected="0">
            <x v="0"/>
          </reference>
        </references>
      </pivotArea>
    </chartFormat>
    <chartFormat chart="0" format="2">
      <pivotArea type="data" outline="0" fieldPosition="0">
        <references count="2">
          <reference field="4294967294" count="1" selected="0">
            <x v="0"/>
          </reference>
          <reference field="11" count="1" selected="0">
            <x v="1"/>
          </reference>
        </references>
      </pivotArea>
    </chartFormat>
    <chartFormat chart="0" format="3">
      <pivotArea type="data" outline="0" fieldPosition="0">
        <references count="2">
          <reference field="4294967294" count="1" selected="0">
            <x v="0"/>
          </reference>
          <reference field="11" count="1" selected="0">
            <x v="2"/>
          </reference>
        </references>
      </pivotArea>
    </chartFormat>
    <chartFormat chart="0" format="4">
      <pivotArea type="data" outline="0" fieldPosition="0">
        <references count="2">
          <reference field="4294967294" count="1" selected="0">
            <x v="0"/>
          </reference>
          <reference field="11" count="1" selected="0">
            <x v="3"/>
          </reference>
        </references>
      </pivotArea>
    </chartFormat>
    <chartFormat chart="2" format="10" series="1">
      <pivotArea type="data" outline="0" fieldPosition="0">
        <references count="1">
          <reference field="4294967294" count="1" selected="0">
            <x v="0"/>
          </reference>
        </references>
      </pivotArea>
    </chartFormat>
    <chartFormat chart="2" format="11">
      <pivotArea type="data" outline="0" fieldPosition="0">
        <references count="2">
          <reference field="4294967294" count="1" selected="0">
            <x v="0"/>
          </reference>
          <reference field="11" count="1" selected="0">
            <x v="0"/>
          </reference>
        </references>
      </pivotArea>
    </chartFormat>
    <chartFormat chart="2" format="12">
      <pivotArea type="data" outline="0" fieldPosition="0">
        <references count="2">
          <reference field="4294967294" count="1" selected="0">
            <x v="0"/>
          </reference>
          <reference field="11" count="1" selected="0">
            <x v="1"/>
          </reference>
        </references>
      </pivotArea>
    </chartFormat>
    <chartFormat chart="2" format="13">
      <pivotArea type="data" outline="0" fieldPosition="0">
        <references count="2">
          <reference field="4294967294" count="1" selected="0">
            <x v="0"/>
          </reference>
          <reference field="11" count="1" selected="0">
            <x v="2"/>
          </reference>
        </references>
      </pivotArea>
    </chartFormat>
    <chartFormat chart="2" format="14">
      <pivotArea type="data" outline="0" fieldPosition="0">
        <references count="2">
          <reference field="4294967294" count="1" selected="0">
            <x v="0"/>
          </reference>
          <reference field="11" count="1" selected="0">
            <x v="3"/>
          </reference>
        </references>
      </pivotArea>
    </chartFormat>
    <chartFormat chart="11" format="10" series="1">
      <pivotArea type="data" outline="0" fieldPosition="0">
        <references count="1">
          <reference field="4294967294" count="1" selected="0">
            <x v="0"/>
          </reference>
        </references>
      </pivotArea>
    </chartFormat>
    <chartFormat chart="11" format="11">
      <pivotArea type="data" outline="0" fieldPosition="0">
        <references count="2">
          <reference field="4294967294" count="1" selected="0">
            <x v="0"/>
          </reference>
          <reference field="11" count="1" selected="0">
            <x v="0"/>
          </reference>
        </references>
      </pivotArea>
    </chartFormat>
    <chartFormat chart="11" format="12">
      <pivotArea type="data" outline="0" fieldPosition="0">
        <references count="2">
          <reference field="4294967294" count="1" selected="0">
            <x v="0"/>
          </reference>
          <reference field="11" count="1" selected="0">
            <x v="1"/>
          </reference>
        </references>
      </pivotArea>
    </chartFormat>
    <chartFormat chart="11" format="13">
      <pivotArea type="data" outline="0" fieldPosition="0">
        <references count="2">
          <reference field="4294967294" count="1" selected="0">
            <x v="0"/>
          </reference>
          <reference field="11" count="1" selected="0">
            <x v="2"/>
          </reference>
        </references>
      </pivotArea>
    </chartFormat>
    <chartFormat chart="11" format="14">
      <pivotArea type="data" outline="0" fieldPosition="0">
        <references count="2">
          <reference field="4294967294" count="1" selected="0">
            <x v="0"/>
          </reference>
          <reference field="11"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CC2E6EA4-489A-483D-AC0A-26ECCD9EF1BC}" name="PivotTable1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axis="axisRow" showAll="0">
      <items count="4">
        <item x="0"/>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3">
    <i>
      <x/>
    </i>
    <i>
      <x v="1"/>
    </i>
    <i t="grand">
      <x/>
    </i>
  </rowItems>
  <colItems count="1">
    <i/>
  </colItems>
  <dataFields count="1">
    <dataField name="Count of Date" fld="10" subtotal="count" showDataAs="percentOfTotal" baseField="16" baseItem="1" numFmtId="10"/>
  </dataFields>
  <formats count="6">
    <format dxfId="651">
      <pivotArea type="all" dataOnly="0" outline="0" fieldPosition="0"/>
    </format>
    <format dxfId="650">
      <pivotArea outline="0" collapsedLevelsAreSubtotals="1" fieldPosition="0"/>
    </format>
    <format dxfId="649">
      <pivotArea field="17" type="button" dataOnly="0" labelOnly="1" outline="0" axis="axisRow" fieldPosition="0"/>
    </format>
    <format dxfId="648">
      <pivotArea dataOnly="0" labelOnly="1" fieldPosition="0">
        <references count="1">
          <reference field="17" count="0"/>
        </references>
      </pivotArea>
    </format>
    <format dxfId="647">
      <pivotArea dataOnly="0" labelOnly="1" grandRow="1" outline="0" fieldPosition="0"/>
    </format>
    <format dxfId="64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C1314466-E82F-46D8-A6BC-BEA812DA8F90}" name="PivotTable1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3">
    <i>
      <x/>
    </i>
    <i>
      <x v="1"/>
    </i>
    <i t="grand">
      <x/>
    </i>
  </rowItems>
  <colItems count="1">
    <i/>
  </colItems>
  <dataFields count="1">
    <dataField name="Count of Date" fld="10" subtotal="count" showDataAs="percentOfTotal" baseField="17" baseItem="0" numFmtId="10"/>
  </dataFields>
  <formats count="6">
    <format dxfId="633">
      <pivotArea type="all" dataOnly="0" outline="0" fieldPosition="0"/>
    </format>
    <format dxfId="632">
      <pivotArea outline="0" collapsedLevelsAreSubtotals="1" fieldPosition="0"/>
    </format>
    <format dxfId="631">
      <pivotArea field="18" type="button" dataOnly="0" labelOnly="1" outline="0" axis="axisRow" fieldPosition="0"/>
    </format>
    <format dxfId="630">
      <pivotArea dataOnly="0" labelOnly="1" fieldPosition="0">
        <references count="1">
          <reference field="18" count="0"/>
        </references>
      </pivotArea>
    </format>
    <format dxfId="629">
      <pivotArea dataOnly="0" labelOnly="1" grandRow="1" outline="0" fieldPosition="0"/>
    </format>
    <format dxfId="62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1F22B5D6-C459-478F-8088-0C31042C5259}" name="PivotTable1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3">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3">
    <i>
      <x/>
    </i>
    <i>
      <x v="1"/>
    </i>
    <i t="grand">
      <x/>
    </i>
  </rowItems>
  <colItems count="1">
    <i/>
  </colItems>
  <dataFields count="1">
    <dataField name="Count of Date" fld="10" subtotal="count" baseField="0" baseItem="0"/>
  </dataFields>
  <formats count="6">
    <format dxfId="639">
      <pivotArea type="all" dataOnly="0" outline="0" fieldPosition="0"/>
    </format>
    <format dxfId="638">
      <pivotArea outline="0" collapsedLevelsAreSubtotals="1" fieldPosition="0"/>
    </format>
    <format dxfId="637">
      <pivotArea field="18" type="button" dataOnly="0" labelOnly="1" outline="0" axis="axisRow" fieldPosition="0"/>
    </format>
    <format dxfId="636">
      <pivotArea dataOnly="0" labelOnly="1" fieldPosition="0">
        <references count="1">
          <reference field="18" count="0"/>
        </references>
      </pivotArea>
    </format>
    <format dxfId="635">
      <pivotArea dataOnly="0" labelOnly="1" grandRow="1" outline="0" fieldPosition="0"/>
    </format>
    <format dxfId="634">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3">
      <pivotArea type="data" outline="0" fieldPosition="0">
        <references count="2">
          <reference field="4294967294" count="1" selected="0">
            <x v="0"/>
          </reference>
          <reference field="18" count="1" selected="0">
            <x v="0"/>
          </reference>
        </references>
      </pivotArea>
    </chartFormat>
    <chartFormat chart="0" format="4">
      <pivotArea type="data" outline="0" fieldPosition="0">
        <references count="2">
          <reference field="4294967294" count="1" selected="0">
            <x v="0"/>
          </reference>
          <reference field="18" count="1" selected="0">
            <x v="1"/>
          </reference>
        </references>
      </pivotArea>
    </chartFormat>
    <chartFormat chart="14" format="8" series="1">
      <pivotArea type="data" outline="0" fieldPosition="0">
        <references count="1">
          <reference field="4294967294" count="1" selected="0">
            <x v="0"/>
          </reference>
        </references>
      </pivotArea>
    </chartFormat>
    <chartFormat chart="14" format="9">
      <pivotArea type="data" outline="0" fieldPosition="0">
        <references count="2">
          <reference field="4294967294" count="1" selected="0">
            <x v="0"/>
          </reference>
          <reference field="18" count="1" selected="0">
            <x v="0"/>
          </reference>
        </references>
      </pivotArea>
    </chartFormat>
    <chartFormat chart="14" format="10">
      <pivotArea type="data" outline="0" fieldPosition="0">
        <references count="2">
          <reference field="4294967294" count="1" selected="0">
            <x v="0"/>
          </reference>
          <reference field="1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9F63A394-7D5B-44D8-B933-0C957600480C}" name="PivotTable1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35">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axis="axisRow" showAll="0">
      <items count="8">
        <item x="0"/>
        <item x="4"/>
        <item x="1"/>
        <item x="5"/>
        <item x="3"/>
        <item x="6"/>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
  </rowFields>
  <rowItems count="7">
    <i>
      <x/>
    </i>
    <i>
      <x v="1"/>
    </i>
    <i>
      <x v="2"/>
    </i>
    <i>
      <x v="3"/>
    </i>
    <i>
      <x v="4"/>
    </i>
    <i>
      <x v="5"/>
    </i>
    <i t="grand">
      <x/>
    </i>
  </rowItems>
  <colItems count="1">
    <i/>
  </colItems>
  <dataFields count="1">
    <dataField name="Count of Date" fld="10" subtotal="count" baseField="0" baseItem="0"/>
  </dataFields>
  <formats count="6">
    <format dxfId="621">
      <pivotArea type="all" dataOnly="0" outline="0" fieldPosition="0"/>
    </format>
    <format dxfId="620">
      <pivotArea outline="0" collapsedLevelsAreSubtotals="1" fieldPosition="0"/>
    </format>
    <format dxfId="619">
      <pivotArea field="19" type="button" dataOnly="0" labelOnly="1" outline="0" axis="axisRow" fieldPosition="0"/>
    </format>
    <format dxfId="618">
      <pivotArea dataOnly="0" labelOnly="1" fieldPosition="0">
        <references count="1">
          <reference field="19" count="0"/>
        </references>
      </pivotArea>
    </format>
    <format dxfId="617">
      <pivotArea dataOnly="0" labelOnly="1" grandRow="1" outline="0" fieldPosition="0"/>
    </format>
    <format dxfId="616">
      <pivotArea dataOnly="0" labelOnly="1" outline="0" axis="axisValues" fieldPosition="0"/>
    </format>
  </formats>
  <chartFormats count="12">
    <chartFormat chart="0" format="12" series="1">
      <pivotArea type="data" outline="0" fieldPosition="0">
        <references count="1">
          <reference field="4294967294" count="1" selected="0">
            <x v="0"/>
          </reference>
        </references>
      </pivotArea>
    </chartFormat>
    <chartFormat chart="0" format="13">
      <pivotArea type="data" outline="0" fieldPosition="0">
        <references count="2">
          <reference field="4294967294" count="1" selected="0">
            <x v="0"/>
          </reference>
          <reference field="19" count="1" selected="0">
            <x v="0"/>
          </reference>
        </references>
      </pivotArea>
    </chartFormat>
    <chartFormat chart="0" format="14">
      <pivotArea type="data" outline="0" fieldPosition="0">
        <references count="2">
          <reference field="4294967294" count="1" selected="0">
            <x v="0"/>
          </reference>
          <reference field="19" count="1" selected="0">
            <x v="1"/>
          </reference>
        </references>
      </pivotArea>
    </chartFormat>
    <chartFormat chart="0" format="15">
      <pivotArea type="data" outline="0" fieldPosition="0">
        <references count="2">
          <reference field="4294967294" count="1" selected="0">
            <x v="0"/>
          </reference>
          <reference field="19" count="1" selected="0">
            <x v="3"/>
          </reference>
        </references>
      </pivotArea>
    </chartFormat>
    <chartFormat chart="0" format="16">
      <pivotArea type="data" outline="0" fieldPosition="0">
        <references count="2">
          <reference field="4294967294" count="1" selected="0">
            <x v="0"/>
          </reference>
          <reference field="19" count="1" selected="0">
            <x v="4"/>
          </reference>
        </references>
      </pivotArea>
    </chartFormat>
    <chartFormat chart="0" format="17">
      <pivotArea type="data" outline="0" fieldPosition="0">
        <references count="2">
          <reference field="4294967294" count="1" selected="0">
            <x v="0"/>
          </reference>
          <reference field="19" count="1" selected="0">
            <x v="5"/>
          </reference>
        </references>
      </pivotArea>
    </chartFormat>
    <chartFormat chart="12" format="24" series="1">
      <pivotArea type="data" outline="0" fieldPosition="0">
        <references count="1">
          <reference field="4294967294" count="1" selected="0">
            <x v="0"/>
          </reference>
        </references>
      </pivotArea>
    </chartFormat>
    <chartFormat chart="12" format="25">
      <pivotArea type="data" outline="0" fieldPosition="0">
        <references count="2">
          <reference field="4294967294" count="1" selected="0">
            <x v="0"/>
          </reference>
          <reference field="19" count="1" selected="0">
            <x v="0"/>
          </reference>
        </references>
      </pivotArea>
    </chartFormat>
    <chartFormat chart="12" format="26">
      <pivotArea type="data" outline="0" fieldPosition="0">
        <references count="2">
          <reference field="4294967294" count="1" selected="0">
            <x v="0"/>
          </reference>
          <reference field="19" count="1" selected="0">
            <x v="1"/>
          </reference>
        </references>
      </pivotArea>
    </chartFormat>
    <chartFormat chart="12" format="27">
      <pivotArea type="data" outline="0" fieldPosition="0">
        <references count="2">
          <reference field="4294967294" count="1" selected="0">
            <x v="0"/>
          </reference>
          <reference field="19" count="1" selected="0">
            <x v="3"/>
          </reference>
        </references>
      </pivotArea>
    </chartFormat>
    <chartFormat chart="12" format="28">
      <pivotArea type="data" outline="0" fieldPosition="0">
        <references count="2">
          <reference field="4294967294" count="1" selected="0">
            <x v="0"/>
          </reference>
          <reference field="19" count="1" selected="0">
            <x v="4"/>
          </reference>
        </references>
      </pivotArea>
    </chartFormat>
    <chartFormat chart="12" format="29">
      <pivotArea type="data" outline="0" fieldPosition="0">
        <references count="2">
          <reference field="4294967294" count="1" selected="0">
            <x v="0"/>
          </reference>
          <reference field="1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F25E5577-D196-41D6-9100-5572374F0E6C}" name="PivotTable1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axis="axisRow" showAll="0">
      <items count="8">
        <item x="0"/>
        <item x="4"/>
        <item x="1"/>
        <item x="5"/>
        <item x="3"/>
        <item x="6"/>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
  </rowFields>
  <rowItems count="7">
    <i>
      <x/>
    </i>
    <i>
      <x v="1"/>
    </i>
    <i>
      <x v="2"/>
    </i>
    <i>
      <x v="3"/>
    </i>
    <i>
      <x v="4"/>
    </i>
    <i>
      <x v="5"/>
    </i>
    <i t="grand">
      <x/>
    </i>
  </rowItems>
  <colItems count="1">
    <i/>
  </colItems>
  <dataFields count="1">
    <dataField name="Count of Date" fld="10" subtotal="count" showDataAs="percentOfTotal" baseField="18" baseItem="2" numFmtId="10"/>
  </dataFields>
  <formats count="6">
    <format dxfId="627">
      <pivotArea type="all" dataOnly="0" outline="0" fieldPosition="0"/>
    </format>
    <format dxfId="626">
      <pivotArea outline="0" collapsedLevelsAreSubtotals="1" fieldPosition="0"/>
    </format>
    <format dxfId="625">
      <pivotArea field="19" type="button" dataOnly="0" labelOnly="1" outline="0" axis="axisRow" fieldPosition="0"/>
    </format>
    <format dxfId="624">
      <pivotArea dataOnly="0" labelOnly="1" fieldPosition="0">
        <references count="1">
          <reference field="19" count="0"/>
        </references>
      </pivotArea>
    </format>
    <format dxfId="623">
      <pivotArea dataOnly="0" labelOnly="1" grandRow="1" outline="0" fieldPosition="0"/>
    </format>
    <format dxfId="62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18D1CAE0-0DA5-4927-9A25-D469B46DD069}" name="PivotTable1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2">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
  </rowFields>
  <rowItems count="3">
    <i>
      <x/>
    </i>
    <i>
      <x v="1"/>
    </i>
    <i t="grand">
      <x/>
    </i>
  </rowItems>
  <colItems count="1">
    <i/>
  </colItems>
  <dataFields count="1">
    <dataField name="Count of Date" fld="10" subtotal="count" baseField="0" baseItem="0"/>
  </dataFields>
  <formats count="6">
    <format dxfId="609">
      <pivotArea type="all" dataOnly="0" outline="0" fieldPosition="0"/>
    </format>
    <format dxfId="608">
      <pivotArea outline="0" collapsedLevelsAreSubtotals="1" fieldPosition="0"/>
    </format>
    <format dxfId="607">
      <pivotArea field="20" type="button" dataOnly="0" labelOnly="1" outline="0" axis="axisRow" fieldPosition="0"/>
    </format>
    <format dxfId="606">
      <pivotArea dataOnly="0" labelOnly="1" fieldPosition="0">
        <references count="1">
          <reference field="20" count="0"/>
        </references>
      </pivotArea>
    </format>
    <format dxfId="605">
      <pivotArea dataOnly="0" labelOnly="1" grandRow="1" outline="0" fieldPosition="0"/>
    </format>
    <format dxfId="604">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0" count="1" selected="0">
            <x v="0"/>
          </reference>
        </references>
      </pivotArea>
    </chartFormat>
    <chartFormat chart="0" format="2">
      <pivotArea type="data" outline="0" fieldPosition="0">
        <references count="2">
          <reference field="4294967294" count="1" selected="0">
            <x v="0"/>
          </reference>
          <reference field="20" count="1" selected="0">
            <x v="1"/>
          </reference>
        </references>
      </pivotArea>
    </chartFormat>
    <chartFormat chart="13" format="6" series="1">
      <pivotArea type="data" outline="0" fieldPosition="0">
        <references count="1">
          <reference field="4294967294" count="1" selected="0">
            <x v="0"/>
          </reference>
        </references>
      </pivotArea>
    </chartFormat>
    <chartFormat chart="13" format="7">
      <pivotArea type="data" outline="0" fieldPosition="0">
        <references count="2">
          <reference field="4294967294" count="1" selected="0">
            <x v="0"/>
          </reference>
          <reference field="20" count="1" selected="0">
            <x v="0"/>
          </reference>
        </references>
      </pivotArea>
    </chartFormat>
    <chartFormat chart="13" format="8">
      <pivotArea type="data" outline="0" fieldPosition="0">
        <references count="2">
          <reference field="4294967294" count="1" selected="0">
            <x v="0"/>
          </reference>
          <reference field="2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032480D0-B24A-4A72-A5B9-EE54FACEEDBE}" name="PivotTable2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0"/>
  </rowFields>
  <rowItems count="3">
    <i>
      <x/>
    </i>
    <i>
      <x v="1"/>
    </i>
    <i t="grand">
      <x/>
    </i>
  </rowItems>
  <colItems count="1">
    <i/>
  </colItems>
  <dataFields count="1">
    <dataField name="Count of Date" fld="10" subtotal="count" showDataAs="percentOfTotal" baseField="19" baseItem="1" numFmtId="10"/>
  </dataFields>
  <formats count="6">
    <format dxfId="615">
      <pivotArea type="all" dataOnly="0" outline="0" fieldPosition="0"/>
    </format>
    <format dxfId="614">
      <pivotArea outline="0" collapsedLevelsAreSubtotals="1" fieldPosition="0"/>
    </format>
    <format dxfId="613">
      <pivotArea field="20" type="button" dataOnly="0" labelOnly="1" outline="0" axis="axisRow" fieldPosition="0"/>
    </format>
    <format dxfId="612">
      <pivotArea dataOnly="0" labelOnly="1" fieldPosition="0">
        <references count="1">
          <reference field="20" count="0"/>
        </references>
      </pivotArea>
    </format>
    <format dxfId="611">
      <pivotArea dataOnly="0" labelOnly="1" grandRow="1" outline="0" fieldPosition="0"/>
    </format>
    <format dxfId="61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E06F7BDA-01BA-485B-ADD9-764566A71B62}" name="PivotTable2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axis="axisRow" showAll="0">
      <items count="8">
        <item x="0"/>
        <item x="4"/>
        <item x="5"/>
        <item x="6"/>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
  </rowFields>
  <rowItems count="7">
    <i>
      <x/>
    </i>
    <i>
      <x v="1"/>
    </i>
    <i>
      <x v="2"/>
    </i>
    <i>
      <x v="3"/>
    </i>
    <i>
      <x v="4"/>
    </i>
    <i>
      <x v="5"/>
    </i>
    <i t="grand">
      <x/>
    </i>
  </rowItems>
  <colItems count="1">
    <i/>
  </colItems>
  <dataFields count="1">
    <dataField name="Count of Date" fld="10" subtotal="count" baseField="0" baseItem="0"/>
  </dataFields>
  <formats count="6">
    <format dxfId="597">
      <pivotArea type="all" dataOnly="0" outline="0" fieldPosition="0"/>
    </format>
    <format dxfId="596">
      <pivotArea outline="0" collapsedLevelsAreSubtotals="1" fieldPosition="0"/>
    </format>
    <format dxfId="595">
      <pivotArea field="21" type="button" dataOnly="0" labelOnly="1" outline="0" axis="axisRow" fieldPosition="0"/>
    </format>
    <format dxfId="594">
      <pivotArea dataOnly="0" labelOnly="1" fieldPosition="0">
        <references count="1">
          <reference field="21" count="0"/>
        </references>
      </pivotArea>
    </format>
    <format dxfId="593">
      <pivotArea dataOnly="0" labelOnly="1" grandRow="1" outline="0" fieldPosition="0"/>
    </format>
    <format dxfId="592">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1" count="1" selected="0">
            <x v="0"/>
          </reference>
        </references>
      </pivotArea>
    </chartFormat>
    <chartFormat chart="0" format="2">
      <pivotArea type="data" outline="0" fieldPosition="0">
        <references count="2">
          <reference field="4294967294" count="1" selected="0">
            <x v="0"/>
          </reference>
          <reference field="21" count="1" selected="0">
            <x v="1"/>
          </reference>
        </references>
      </pivotArea>
    </chartFormat>
    <chartFormat chart="0" format="3">
      <pivotArea type="data" outline="0" fieldPosition="0">
        <references count="2">
          <reference field="4294967294" count="1" selected="0">
            <x v="0"/>
          </reference>
          <reference field="21" count="1" selected="0">
            <x v="3"/>
          </reference>
        </references>
      </pivotArea>
    </chartFormat>
    <chartFormat chart="0" format="4">
      <pivotArea type="data" outline="0" fieldPosition="0">
        <references count="2">
          <reference field="4294967294" count="1" selected="0">
            <x v="0"/>
          </reference>
          <reference field="21" count="1" selected="0">
            <x v="4"/>
          </reference>
        </references>
      </pivotArea>
    </chartFormat>
    <chartFormat chart="0" format="5">
      <pivotArea type="data" outline="0" fieldPosition="0">
        <references count="2">
          <reference field="4294967294" count="1" selected="0">
            <x v="0"/>
          </reference>
          <reference field="21" count="1" selected="0">
            <x v="5"/>
          </reference>
        </references>
      </pivotArea>
    </chartFormat>
    <chartFormat chart="9" format="12" series="1">
      <pivotArea type="data" outline="0" fieldPosition="0">
        <references count="1">
          <reference field="4294967294" count="1" selected="0">
            <x v="0"/>
          </reference>
        </references>
      </pivotArea>
    </chartFormat>
    <chartFormat chart="9" format="13">
      <pivotArea type="data" outline="0" fieldPosition="0">
        <references count="2">
          <reference field="4294967294" count="1" selected="0">
            <x v="0"/>
          </reference>
          <reference field="21" count="1" selected="0">
            <x v="0"/>
          </reference>
        </references>
      </pivotArea>
    </chartFormat>
    <chartFormat chart="9" format="14">
      <pivotArea type="data" outline="0" fieldPosition="0">
        <references count="2">
          <reference field="4294967294" count="1" selected="0">
            <x v="0"/>
          </reference>
          <reference field="21" count="1" selected="0">
            <x v="1"/>
          </reference>
        </references>
      </pivotArea>
    </chartFormat>
    <chartFormat chart="9" format="15">
      <pivotArea type="data" outline="0" fieldPosition="0">
        <references count="2">
          <reference field="4294967294" count="1" selected="0">
            <x v="0"/>
          </reference>
          <reference field="21" count="1" selected="0">
            <x v="3"/>
          </reference>
        </references>
      </pivotArea>
    </chartFormat>
    <chartFormat chart="9" format="16">
      <pivotArea type="data" outline="0" fieldPosition="0">
        <references count="2">
          <reference field="4294967294" count="1" selected="0">
            <x v="0"/>
          </reference>
          <reference field="21" count="1" selected="0">
            <x v="4"/>
          </reference>
        </references>
      </pivotArea>
    </chartFormat>
    <chartFormat chart="9" format="17">
      <pivotArea type="data" outline="0" fieldPosition="0">
        <references count="2">
          <reference field="4294967294" count="1" selected="0">
            <x v="0"/>
          </reference>
          <reference field="2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D3B66530-2490-455B-85B9-852DA29C5401}" name="PivotTable2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axis="axisRow" showAll="0">
      <items count="8">
        <item x="0"/>
        <item x="4"/>
        <item x="5"/>
        <item x="6"/>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603">
      <pivotArea type="all" dataOnly="0" outline="0" fieldPosition="0"/>
    </format>
    <format dxfId="602">
      <pivotArea outline="0" collapsedLevelsAreSubtotals="1" fieldPosition="0"/>
    </format>
    <format dxfId="601">
      <pivotArea field="21" type="button" dataOnly="0" labelOnly="1" outline="0" axis="axisRow" fieldPosition="0"/>
    </format>
    <format dxfId="600">
      <pivotArea dataOnly="0" labelOnly="1" fieldPosition="0">
        <references count="1">
          <reference field="21" count="0"/>
        </references>
      </pivotArea>
    </format>
    <format dxfId="599">
      <pivotArea dataOnly="0" labelOnly="1" grandRow="1" outline="0" fieldPosition="0"/>
    </format>
    <format dxfId="59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B3A4559C-0D56-4936-A3EF-9EA058E455E2}" name="PivotTable2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3">
    <i>
      <x/>
    </i>
    <i>
      <x v="1"/>
    </i>
    <i t="grand">
      <x/>
    </i>
  </rowItems>
  <colItems count="1">
    <i/>
  </colItems>
  <dataFields count="1">
    <dataField name="Count of Date" fld="10" subtotal="count" showDataAs="percentOfTotal" baseField="0" baseItem="0" numFmtId="10"/>
  </dataFields>
  <formats count="6">
    <format dxfId="585">
      <pivotArea type="all" dataOnly="0" outline="0" fieldPosition="0"/>
    </format>
    <format dxfId="584">
      <pivotArea outline="0" collapsedLevelsAreSubtotals="1" fieldPosition="0"/>
    </format>
    <format dxfId="583">
      <pivotArea field="22" type="button" dataOnly="0" labelOnly="1" outline="0" axis="axisRow" fieldPosition="0"/>
    </format>
    <format dxfId="582">
      <pivotArea dataOnly="0" labelOnly="1" fieldPosition="0">
        <references count="1">
          <reference field="22" count="0"/>
        </references>
      </pivotArea>
    </format>
    <format dxfId="581">
      <pivotArea dataOnly="0" labelOnly="1" grandRow="1" outline="0" fieldPosition="0"/>
    </format>
    <format dxfId="58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F02A708-8E00-407B-B2AB-7591F20B6D6F}" name="PivotTable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3">
    <i>
      <x/>
    </i>
    <i>
      <x v="1"/>
    </i>
    <i t="grand">
      <x/>
    </i>
  </rowItems>
  <colItems count="1">
    <i/>
  </colItems>
  <dataFields count="1">
    <dataField name="Count of Date" fld="10" subtotal="count" showDataAs="percentOfTotal" baseField="12" baseItem="0" numFmtId="10"/>
  </dataFields>
  <formats count="6">
    <format dxfId="796">
      <pivotArea type="all" dataOnly="0" outline="0" fieldPosition="0"/>
    </format>
    <format dxfId="795">
      <pivotArea outline="0" collapsedLevelsAreSubtotals="1" fieldPosition="0"/>
    </format>
    <format dxfId="794">
      <pivotArea field="12" type="button" dataOnly="0" labelOnly="1" outline="0" axis="axisRow" fieldPosition="0"/>
    </format>
    <format dxfId="793">
      <pivotArea dataOnly="0" labelOnly="1" fieldPosition="0">
        <references count="1">
          <reference field="12" count="0"/>
        </references>
      </pivotArea>
    </format>
    <format dxfId="792">
      <pivotArea dataOnly="0" labelOnly="1" grandRow="1" outline="0" fieldPosition="0"/>
    </format>
    <format dxfId="79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D9351D66-19BD-4584-A500-61B17FA99598}" name="PivotTable2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3">
    <i>
      <x/>
    </i>
    <i>
      <x v="1"/>
    </i>
    <i t="grand">
      <x/>
    </i>
  </rowItems>
  <colItems count="1">
    <i/>
  </colItems>
  <dataFields count="1">
    <dataField name="Count of Date" fld="10" subtotal="count" baseField="0" baseItem="0"/>
  </dataFields>
  <formats count="6">
    <format dxfId="591">
      <pivotArea type="all" dataOnly="0" outline="0" fieldPosition="0"/>
    </format>
    <format dxfId="590">
      <pivotArea outline="0" collapsedLevelsAreSubtotals="1" fieldPosition="0"/>
    </format>
    <format dxfId="589">
      <pivotArea field="22" type="button" dataOnly="0" labelOnly="1" outline="0" axis="axisRow" fieldPosition="0"/>
    </format>
    <format dxfId="588">
      <pivotArea dataOnly="0" labelOnly="1" fieldPosition="0">
        <references count="1">
          <reference field="22" count="0"/>
        </references>
      </pivotArea>
    </format>
    <format dxfId="587">
      <pivotArea dataOnly="0" labelOnly="1" grandRow="1" outline="0" fieldPosition="0"/>
    </format>
    <format dxfId="586">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2" count="1" selected="0">
            <x v="0"/>
          </reference>
        </references>
      </pivotArea>
    </chartFormat>
    <chartFormat chart="0" format="2">
      <pivotArea type="data" outline="0" fieldPosition="0">
        <references count="2">
          <reference field="4294967294" count="1" selected="0">
            <x v="0"/>
          </reference>
          <reference field="22" count="1" selected="0">
            <x v="1"/>
          </reference>
        </references>
      </pivotArea>
    </chartFormat>
    <chartFormat chart="9" format="6" series="1">
      <pivotArea type="data" outline="0" fieldPosition="0">
        <references count="1">
          <reference field="4294967294" count="1" selected="0">
            <x v="0"/>
          </reference>
        </references>
      </pivotArea>
    </chartFormat>
    <chartFormat chart="9" format="7">
      <pivotArea type="data" outline="0" fieldPosition="0">
        <references count="2">
          <reference field="4294967294" count="1" selected="0">
            <x v="0"/>
          </reference>
          <reference field="22" count="1" selected="0">
            <x v="0"/>
          </reference>
        </references>
      </pivotArea>
    </chartFormat>
    <chartFormat chart="9" format="8">
      <pivotArea type="data" outline="0" fieldPosition="0">
        <references count="2">
          <reference field="4294967294" count="1" selected="0">
            <x v="0"/>
          </reference>
          <reference field="2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C823F368-9678-43C7-A8D6-6D63FEC5C1AD}" name="PivotTable2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7">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6"/>
        <item x="5"/>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
  </rowFields>
  <rowItems count="7">
    <i>
      <x/>
    </i>
    <i>
      <x v="1"/>
    </i>
    <i>
      <x v="2"/>
    </i>
    <i>
      <x v="3"/>
    </i>
    <i>
      <x v="4"/>
    </i>
    <i>
      <x v="5"/>
    </i>
    <i t="grand">
      <x/>
    </i>
  </rowItems>
  <colItems count="1">
    <i/>
  </colItems>
  <dataFields count="1">
    <dataField name="Count of Date" fld="10" subtotal="count" baseField="0" baseItem="0"/>
  </dataFields>
  <formats count="6">
    <format dxfId="573">
      <pivotArea type="all" dataOnly="0" outline="0" fieldPosition="0"/>
    </format>
    <format dxfId="572">
      <pivotArea outline="0" collapsedLevelsAreSubtotals="1" fieldPosition="0"/>
    </format>
    <format dxfId="571">
      <pivotArea field="23" type="button" dataOnly="0" labelOnly="1" outline="0" axis="axisRow" fieldPosition="0"/>
    </format>
    <format dxfId="570">
      <pivotArea dataOnly="0" labelOnly="1" fieldPosition="0">
        <references count="1">
          <reference field="23" count="0"/>
        </references>
      </pivotArea>
    </format>
    <format dxfId="569">
      <pivotArea dataOnly="0" labelOnly="1" grandRow="1" outline="0" fieldPosition="0"/>
    </format>
    <format dxfId="568">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3" count="1" selected="0">
            <x v="0"/>
          </reference>
        </references>
      </pivotArea>
    </chartFormat>
    <chartFormat chart="0" format="2">
      <pivotArea type="data" outline="0" fieldPosition="0">
        <references count="2">
          <reference field="4294967294" count="1" selected="0">
            <x v="0"/>
          </reference>
          <reference field="23" count="1" selected="0">
            <x v="1"/>
          </reference>
        </references>
      </pivotArea>
    </chartFormat>
    <chartFormat chart="0" format="3">
      <pivotArea type="data" outline="0" fieldPosition="0">
        <references count="2">
          <reference field="4294967294" count="1" selected="0">
            <x v="0"/>
          </reference>
          <reference field="23" count="1" selected="0">
            <x v="3"/>
          </reference>
        </references>
      </pivotArea>
    </chartFormat>
    <chartFormat chart="0" format="4">
      <pivotArea type="data" outline="0" fieldPosition="0">
        <references count="2">
          <reference field="4294967294" count="1" selected="0">
            <x v="0"/>
          </reference>
          <reference field="23" count="1" selected="0">
            <x v="4"/>
          </reference>
        </references>
      </pivotArea>
    </chartFormat>
    <chartFormat chart="0" format="5">
      <pivotArea type="data" outline="0" fieldPosition="0">
        <references count="2">
          <reference field="4294967294" count="1" selected="0">
            <x v="0"/>
          </reference>
          <reference field="23" count="1" selected="0">
            <x v="5"/>
          </reference>
        </references>
      </pivotArea>
    </chartFormat>
    <chartFormat chart="8" format="12" series="1">
      <pivotArea type="data" outline="0" fieldPosition="0">
        <references count="1">
          <reference field="4294967294" count="1" selected="0">
            <x v="0"/>
          </reference>
        </references>
      </pivotArea>
    </chartFormat>
    <chartFormat chart="8" format="13">
      <pivotArea type="data" outline="0" fieldPosition="0">
        <references count="2">
          <reference field="4294967294" count="1" selected="0">
            <x v="0"/>
          </reference>
          <reference field="23" count="1" selected="0">
            <x v="0"/>
          </reference>
        </references>
      </pivotArea>
    </chartFormat>
    <chartFormat chart="8" format="14">
      <pivotArea type="data" outline="0" fieldPosition="0">
        <references count="2">
          <reference field="4294967294" count="1" selected="0">
            <x v="0"/>
          </reference>
          <reference field="23" count="1" selected="0">
            <x v="1"/>
          </reference>
        </references>
      </pivotArea>
    </chartFormat>
    <chartFormat chart="8" format="15">
      <pivotArea type="data" outline="0" fieldPosition="0">
        <references count="2">
          <reference field="4294967294" count="1" selected="0">
            <x v="0"/>
          </reference>
          <reference field="23" count="1" selected="0">
            <x v="3"/>
          </reference>
        </references>
      </pivotArea>
    </chartFormat>
    <chartFormat chart="8" format="16">
      <pivotArea type="data" outline="0" fieldPosition="0">
        <references count="2">
          <reference field="4294967294" count="1" selected="0">
            <x v="0"/>
          </reference>
          <reference field="23" count="1" selected="0">
            <x v="4"/>
          </reference>
        </references>
      </pivotArea>
    </chartFormat>
    <chartFormat chart="8" format="17">
      <pivotArea type="data" outline="0" fieldPosition="0">
        <references count="2">
          <reference field="4294967294" count="1" selected="0">
            <x v="0"/>
          </reference>
          <reference field="23"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0A9E823E-A10E-4776-9262-E6A28AE3A2CD}" name="PivotTable2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6"/>
        <item x="5"/>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3"/>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579">
      <pivotArea type="all" dataOnly="0" outline="0" fieldPosition="0"/>
    </format>
    <format dxfId="578">
      <pivotArea outline="0" collapsedLevelsAreSubtotals="1" fieldPosition="0"/>
    </format>
    <format dxfId="577">
      <pivotArea field="23" type="button" dataOnly="0" labelOnly="1" outline="0" axis="axisRow" fieldPosition="0"/>
    </format>
    <format dxfId="576">
      <pivotArea dataOnly="0" labelOnly="1" fieldPosition="0">
        <references count="1">
          <reference field="23" count="0"/>
        </references>
      </pivotArea>
    </format>
    <format dxfId="575">
      <pivotArea dataOnly="0" labelOnly="1" grandRow="1" outline="0" fieldPosition="0"/>
    </format>
    <format dxfId="57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C7869E61-ADD3-4248-B2C9-D80C027DA9A5}" name="PivotTable2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
  </rowFields>
  <rowItems count="3">
    <i>
      <x/>
    </i>
    <i>
      <x v="1"/>
    </i>
    <i t="grand">
      <x/>
    </i>
  </rowItems>
  <colItems count="1">
    <i/>
  </colItems>
  <dataFields count="1">
    <dataField name="Count of Date" fld="10" subtotal="count" baseField="0" baseItem="0"/>
  </dataFields>
  <formats count="6">
    <format dxfId="561">
      <pivotArea type="all" dataOnly="0" outline="0" fieldPosition="0"/>
    </format>
    <format dxfId="560">
      <pivotArea outline="0" collapsedLevelsAreSubtotals="1" fieldPosition="0"/>
    </format>
    <format dxfId="559">
      <pivotArea field="24" type="button" dataOnly="0" labelOnly="1" outline="0" axis="axisRow" fieldPosition="0"/>
    </format>
    <format dxfId="558">
      <pivotArea dataOnly="0" labelOnly="1" fieldPosition="0">
        <references count="1">
          <reference field="24" count="0"/>
        </references>
      </pivotArea>
    </format>
    <format dxfId="557">
      <pivotArea dataOnly="0" labelOnly="1" grandRow="1" outline="0" fieldPosition="0"/>
    </format>
    <format dxfId="556">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4" count="1" selected="0">
            <x v="0"/>
          </reference>
        </references>
      </pivotArea>
    </chartFormat>
    <chartFormat chart="0" format="2">
      <pivotArea type="data" outline="0" fieldPosition="0">
        <references count="2">
          <reference field="4294967294" count="1" selected="0">
            <x v="0"/>
          </reference>
          <reference field="24" count="1" selected="0">
            <x v="1"/>
          </reference>
        </references>
      </pivotArea>
    </chartFormat>
    <chartFormat chart="9" format="6" series="1">
      <pivotArea type="data" outline="0" fieldPosition="0">
        <references count="1">
          <reference field="4294967294" count="1" selected="0">
            <x v="0"/>
          </reference>
        </references>
      </pivotArea>
    </chartFormat>
    <chartFormat chart="9" format="7">
      <pivotArea type="data" outline="0" fieldPosition="0">
        <references count="2">
          <reference field="4294967294" count="1" selected="0">
            <x v="0"/>
          </reference>
          <reference field="24" count="1" selected="0">
            <x v="0"/>
          </reference>
        </references>
      </pivotArea>
    </chartFormat>
    <chartFormat chart="9" format="8">
      <pivotArea type="data" outline="0" fieldPosition="0">
        <references count="2">
          <reference field="4294967294" count="1" selected="0">
            <x v="0"/>
          </reference>
          <reference field="2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A71CA49B-4D49-4C39-9F5E-0A8FC7CFC2A1}" name="PivotTable2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
  </rowFields>
  <rowItems count="3">
    <i>
      <x/>
    </i>
    <i>
      <x v="1"/>
    </i>
    <i t="grand">
      <x/>
    </i>
  </rowItems>
  <colItems count="1">
    <i/>
  </colItems>
  <dataFields count="1">
    <dataField name="Count of Date" fld="10" subtotal="count" showDataAs="percentOfTotal" baseField="0" baseItem="0" numFmtId="10"/>
  </dataFields>
  <formats count="6">
    <format dxfId="567">
      <pivotArea type="all" dataOnly="0" outline="0" fieldPosition="0"/>
    </format>
    <format dxfId="566">
      <pivotArea outline="0" collapsedLevelsAreSubtotals="1" fieldPosition="0"/>
    </format>
    <format dxfId="565">
      <pivotArea field="24" type="button" dataOnly="0" labelOnly="1" outline="0" axis="axisRow" fieldPosition="0"/>
    </format>
    <format dxfId="564">
      <pivotArea dataOnly="0" labelOnly="1" fieldPosition="0">
        <references count="1">
          <reference field="24" count="0"/>
        </references>
      </pivotArea>
    </format>
    <format dxfId="563">
      <pivotArea dataOnly="0" labelOnly="1" grandRow="1" outline="0" fieldPosition="0"/>
    </format>
    <format dxfId="56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444528F8-4064-4E9C-9E3C-CB30770465F0}" name="PivotTable2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9">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4"/>
        <item x="5"/>
        <item x="6"/>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5"/>
  </rowFields>
  <rowItems count="7">
    <i>
      <x/>
    </i>
    <i>
      <x v="1"/>
    </i>
    <i>
      <x v="2"/>
    </i>
    <i>
      <x v="3"/>
    </i>
    <i>
      <x v="4"/>
    </i>
    <i>
      <x v="5"/>
    </i>
    <i t="grand">
      <x/>
    </i>
  </rowItems>
  <colItems count="1">
    <i/>
  </colItems>
  <dataFields count="1">
    <dataField name="Count of Date" fld="10" subtotal="count" baseField="0" baseItem="0"/>
  </dataFields>
  <formats count="6">
    <format dxfId="549">
      <pivotArea type="all" dataOnly="0" outline="0" fieldPosition="0"/>
    </format>
    <format dxfId="548">
      <pivotArea outline="0" collapsedLevelsAreSubtotals="1" fieldPosition="0"/>
    </format>
    <format dxfId="547">
      <pivotArea field="25" type="button" dataOnly="0" labelOnly="1" outline="0" axis="axisRow" fieldPosition="0"/>
    </format>
    <format dxfId="546">
      <pivotArea dataOnly="0" labelOnly="1" fieldPosition="0">
        <references count="1">
          <reference field="25" count="0"/>
        </references>
      </pivotArea>
    </format>
    <format dxfId="545">
      <pivotArea dataOnly="0" labelOnly="1" grandRow="1" outline="0" fieldPosition="0"/>
    </format>
    <format dxfId="544">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5" count="1" selected="0">
            <x v="0"/>
          </reference>
        </references>
      </pivotArea>
    </chartFormat>
    <chartFormat chart="0" format="2">
      <pivotArea type="data" outline="0" fieldPosition="0">
        <references count="2">
          <reference field="4294967294" count="1" selected="0">
            <x v="0"/>
          </reference>
          <reference field="25" count="1" selected="0">
            <x v="1"/>
          </reference>
        </references>
      </pivotArea>
    </chartFormat>
    <chartFormat chart="0" format="3">
      <pivotArea type="data" outline="0" fieldPosition="0">
        <references count="2">
          <reference field="4294967294" count="1" selected="0">
            <x v="0"/>
          </reference>
          <reference field="25" count="1" selected="0">
            <x v="3"/>
          </reference>
        </references>
      </pivotArea>
    </chartFormat>
    <chartFormat chart="0" format="4">
      <pivotArea type="data" outline="0" fieldPosition="0">
        <references count="2">
          <reference field="4294967294" count="1" selected="0">
            <x v="0"/>
          </reference>
          <reference field="25" count="1" selected="0">
            <x v="4"/>
          </reference>
        </references>
      </pivotArea>
    </chartFormat>
    <chartFormat chart="0" format="6">
      <pivotArea type="data" outline="0" fieldPosition="0">
        <references count="2">
          <reference field="4294967294" count="1" selected="0">
            <x v="0"/>
          </reference>
          <reference field="25" count="1" selected="0">
            <x v="5"/>
          </reference>
        </references>
      </pivotArea>
    </chartFormat>
    <chartFormat chart="10" format="13" series="1">
      <pivotArea type="data" outline="0" fieldPosition="0">
        <references count="1">
          <reference field="4294967294" count="1" selected="0">
            <x v="0"/>
          </reference>
        </references>
      </pivotArea>
    </chartFormat>
    <chartFormat chart="10" format="14">
      <pivotArea type="data" outline="0" fieldPosition="0">
        <references count="2">
          <reference field="4294967294" count="1" selected="0">
            <x v="0"/>
          </reference>
          <reference field="25" count="1" selected="0">
            <x v="0"/>
          </reference>
        </references>
      </pivotArea>
    </chartFormat>
    <chartFormat chart="10" format="15">
      <pivotArea type="data" outline="0" fieldPosition="0">
        <references count="2">
          <reference field="4294967294" count="1" selected="0">
            <x v="0"/>
          </reference>
          <reference field="25" count="1" selected="0">
            <x v="1"/>
          </reference>
        </references>
      </pivotArea>
    </chartFormat>
    <chartFormat chart="10" format="16">
      <pivotArea type="data" outline="0" fieldPosition="0">
        <references count="2">
          <reference field="4294967294" count="1" selected="0">
            <x v="0"/>
          </reference>
          <reference field="25" count="1" selected="0">
            <x v="3"/>
          </reference>
        </references>
      </pivotArea>
    </chartFormat>
    <chartFormat chart="10" format="17">
      <pivotArea type="data" outline="0" fieldPosition="0">
        <references count="2">
          <reference field="4294967294" count="1" selected="0">
            <x v="0"/>
          </reference>
          <reference field="25" count="1" selected="0">
            <x v="4"/>
          </reference>
        </references>
      </pivotArea>
    </chartFormat>
    <chartFormat chart="10" format="18">
      <pivotArea type="data" outline="0" fieldPosition="0">
        <references count="2">
          <reference field="4294967294" count="1" selected="0">
            <x v="0"/>
          </reference>
          <reference field="25"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58F088B4-E13D-4DB1-A29C-131617B341B2}" name="PivotTable3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4"/>
        <item x="5"/>
        <item x="6"/>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5"/>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555">
      <pivotArea type="all" dataOnly="0" outline="0" fieldPosition="0"/>
    </format>
    <format dxfId="554">
      <pivotArea outline="0" collapsedLevelsAreSubtotals="1" fieldPosition="0"/>
    </format>
    <format dxfId="553">
      <pivotArea field="25" type="button" dataOnly="0" labelOnly="1" outline="0" axis="axisRow" fieldPosition="0"/>
    </format>
    <format dxfId="552">
      <pivotArea dataOnly="0" labelOnly="1" fieldPosition="0">
        <references count="1">
          <reference field="25" count="0"/>
        </references>
      </pivotArea>
    </format>
    <format dxfId="551">
      <pivotArea dataOnly="0" labelOnly="1" grandRow="1" outline="0" fieldPosition="0"/>
    </format>
    <format dxfId="55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3A22ABB9-444E-4950-8FF8-688B213CC69F}" name="PivotTable3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1">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3">
    <i>
      <x/>
    </i>
    <i>
      <x v="1"/>
    </i>
    <i t="grand">
      <x/>
    </i>
  </rowItems>
  <colItems count="1">
    <i/>
  </colItems>
  <dataFields count="1">
    <dataField name="Count of Date" fld="10" subtotal="count" baseField="0" baseItem="0"/>
  </dataFields>
  <formats count="6">
    <format dxfId="537">
      <pivotArea type="all" dataOnly="0" outline="0" fieldPosition="0"/>
    </format>
    <format dxfId="536">
      <pivotArea outline="0" collapsedLevelsAreSubtotals="1" fieldPosition="0"/>
    </format>
    <format dxfId="535">
      <pivotArea field="26" type="button" dataOnly="0" labelOnly="1" outline="0" axis="axisRow" fieldPosition="0"/>
    </format>
    <format dxfId="534">
      <pivotArea dataOnly="0" labelOnly="1" fieldPosition="0">
        <references count="1">
          <reference field="26" count="0"/>
        </references>
      </pivotArea>
    </format>
    <format dxfId="533">
      <pivotArea dataOnly="0" labelOnly="1" grandRow="1" outline="0" fieldPosition="0"/>
    </format>
    <format dxfId="532">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6" count="1" selected="0">
            <x v="0"/>
          </reference>
        </references>
      </pivotArea>
    </chartFormat>
    <chartFormat chart="0" format="2">
      <pivotArea type="data" outline="0" fieldPosition="0">
        <references count="2">
          <reference field="4294967294" count="1" selected="0">
            <x v="0"/>
          </reference>
          <reference field="26" count="1" selected="0">
            <x v="1"/>
          </reference>
        </references>
      </pivotArea>
    </chartFormat>
    <chartFormat chart="12" format="6" series="1">
      <pivotArea type="data" outline="0" fieldPosition="0">
        <references count="1">
          <reference field="4294967294" count="1" selected="0">
            <x v="0"/>
          </reference>
        </references>
      </pivotArea>
    </chartFormat>
    <chartFormat chart="12" format="7">
      <pivotArea type="data" outline="0" fieldPosition="0">
        <references count="2">
          <reference field="4294967294" count="1" selected="0">
            <x v="0"/>
          </reference>
          <reference field="26" count="1" selected="0">
            <x v="0"/>
          </reference>
        </references>
      </pivotArea>
    </chartFormat>
    <chartFormat chart="12" format="8">
      <pivotArea type="data" outline="0" fieldPosition="0">
        <references count="2">
          <reference field="4294967294" count="1" selected="0">
            <x v="0"/>
          </reference>
          <reference field="2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DA1A6D19-A23A-4409-92C2-5D46199C31DF}" name="PivotTable3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3">
    <i>
      <x/>
    </i>
    <i>
      <x v="1"/>
    </i>
    <i t="grand">
      <x/>
    </i>
  </rowItems>
  <colItems count="1">
    <i/>
  </colItems>
  <dataFields count="1">
    <dataField name="Count of Date" fld="10" subtotal="count" showDataAs="percentOfTotal" baseField="0" baseItem="0" numFmtId="10"/>
  </dataFields>
  <formats count="6">
    <format dxfId="543">
      <pivotArea type="all" dataOnly="0" outline="0" fieldPosition="0"/>
    </format>
    <format dxfId="542">
      <pivotArea outline="0" collapsedLevelsAreSubtotals="1" fieldPosition="0"/>
    </format>
    <format dxfId="541">
      <pivotArea field="26" type="button" dataOnly="0" labelOnly="1" outline="0" axis="axisRow" fieldPosition="0"/>
    </format>
    <format dxfId="540">
      <pivotArea dataOnly="0" labelOnly="1" fieldPosition="0">
        <references count="1">
          <reference field="26" count="0"/>
        </references>
      </pivotArea>
    </format>
    <format dxfId="539">
      <pivotArea dataOnly="0" labelOnly="1" grandRow="1" outline="0" fieldPosition="0"/>
    </format>
    <format dxfId="53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3FBDD1EB-7031-4192-86AF-63D263F86625}" name="PivotTable3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4"/>
        <item x="6"/>
        <item x="3"/>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525">
      <pivotArea type="all" dataOnly="0" outline="0" fieldPosition="0"/>
    </format>
    <format dxfId="524">
      <pivotArea outline="0" collapsedLevelsAreSubtotals="1" fieldPosition="0"/>
    </format>
    <format dxfId="523">
      <pivotArea field="27" type="button" dataOnly="0" labelOnly="1" outline="0" axis="axisRow" fieldPosition="0"/>
    </format>
    <format dxfId="522">
      <pivotArea dataOnly="0" labelOnly="1" fieldPosition="0">
        <references count="1">
          <reference field="27" count="0"/>
        </references>
      </pivotArea>
    </format>
    <format dxfId="521">
      <pivotArea dataOnly="0" labelOnly="1" grandRow="1" outline="0" fieldPosition="0"/>
    </format>
    <format dxfId="52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46F1585-0D5D-40A7-BF25-98521466FC97}" name="PivotTable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8">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3">
    <i>
      <x/>
    </i>
    <i>
      <x v="1"/>
    </i>
    <i t="grand">
      <x/>
    </i>
  </rowItems>
  <colItems count="1">
    <i/>
  </colItems>
  <dataFields count="1">
    <dataField name="Count of Date" fld="10" subtotal="count" baseField="0" baseItem="0"/>
  </dataFields>
  <formats count="6">
    <format dxfId="802">
      <pivotArea type="all" dataOnly="0" outline="0" fieldPosition="0"/>
    </format>
    <format dxfId="801">
      <pivotArea outline="0" collapsedLevelsAreSubtotals="1" fieldPosition="0"/>
    </format>
    <format dxfId="800">
      <pivotArea field="12" type="button" dataOnly="0" labelOnly="1" outline="0" axis="axisRow" fieldPosition="0"/>
    </format>
    <format dxfId="799">
      <pivotArea dataOnly="0" labelOnly="1" fieldPosition="0">
        <references count="1">
          <reference field="12" count="0"/>
        </references>
      </pivotArea>
    </format>
    <format dxfId="798">
      <pivotArea dataOnly="0" labelOnly="1" grandRow="1" outline="0" fieldPosition="0"/>
    </format>
    <format dxfId="797">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7" format="5" series="1">
      <pivotArea type="data" outline="0" fieldPosition="0">
        <references count="1">
          <reference field="4294967294" count="1" selected="0">
            <x v="0"/>
          </reference>
        </references>
      </pivotArea>
    </chartFormat>
    <chartFormat chart="0" format="4">
      <pivotArea type="data" outline="0" fieldPosition="0">
        <references count="2">
          <reference field="4294967294" count="1" selected="0">
            <x v="0"/>
          </reference>
          <reference field="12" count="1" selected="0">
            <x v="1"/>
          </reference>
        </references>
      </pivotArea>
    </chartFormat>
    <chartFormat chart="17" format="8" series="1">
      <pivotArea type="data" outline="0" fieldPosition="0">
        <references count="1">
          <reference field="4294967294" count="1" selected="0">
            <x v="0"/>
          </reference>
        </references>
      </pivotArea>
    </chartFormat>
    <chartFormat chart="17" format="9">
      <pivotArea type="data" outline="0" fieldPosition="0">
        <references count="2">
          <reference field="4294967294" count="1" selected="0">
            <x v="0"/>
          </reference>
          <reference field="12" count="1" selected="0">
            <x v="0"/>
          </reference>
        </references>
      </pivotArea>
    </chartFormat>
    <chartFormat chart="17" format="10">
      <pivotArea type="data" outline="0" fieldPosition="0">
        <references count="2">
          <reference field="4294967294" count="1" selected="0">
            <x v="0"/>
          </reference>
          <reference field="12" count="1" selected="0">
            <x v="1"/>
          </reference>
        </references>
      </pivotArea>
    </chartFormat>
    <chartFormat chart="19" format="8" series="1">
      <pivotArea type="data" outline="0" fieldPosition="0">
        <references count="1">
          <reference field="4294967294" count="1" selected="0">
            <x v="0"/>
          </reference>
        </references>
      </pivotArea>
    </chartFormat>
    <chartFormat chart="19" format="9">
      <pivotArea type="data" outline="0" fieldPosition="0">
        <references count="2">
          <reference field="4294967294" count="1" selected="0">
            <x v="0"/>
          </reference>
          <reference field="12" count="1" selected="0">
            <x v="0"/>
          </reference>
        </references>
      </pivotArea>
    </chartFormat>
    <chartFormat chart="19" format="10">
      <pivotArea type="data" outline="0" fieldPosition="0">
        <references count="2">
          <reference field="4294967294" count="1" selected="0">
            <x v="0"/>
          </reference>
          <reference field="12" count="1" selected="0">
            <x v="1"/>
          </reference>
        </references>
      </pivotArea>
    </chartFormat>
    <chartFormat chart="0" format="5">
      <pivotArea type="data" outline="0" fieldPosition="0">
        <references count="2">
          <reference field="4294967294" count="1" selected="0">
            <x v="0"/>
          </reference>
          <reference field="1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64F08C22-77F3-4AF2-B960-AA088FDEE8E0}" name="PivotTable3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7">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4"/>
        <item x="6"/>
        <item x="3"/>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7">
    <i>
      <x/>
    </i>
    <i>
      <x v="1"/>
    </i>
    <i>
      <x v="2"/>
    </i>
    <i>
      <x v="3"/>
    </i>
    <i>
      <x v="4"/>
    </i>
    <i>
      <x v="5"/>
    </i>
    <i t="grand">
      <x/>
    </i>
  </rowItems>
  <colItems count="1">
    <i/>
  </colItems>
  <dataFields count="1">
    <dataField name="Count of Date" fld="10" subtotal="count" baseField="0" baseItem="0"/>
  </dataFields>
  <formats count="6">
    <format dxfId="531">
      <pivotArea type="all" dataOnly="0" outline="0" fieldPosition="0"/>
    </format>
    <format dxfId="530">
      <pivotArea outline="0" collapsedLevelsAreSubtotals="1" fieldPosition="0"/>
    </format>
    <format dxfId="529">
      <pivotArea field="27" type="button" dataOnly="0" labelOnly="1" outline="0" axis="axisRow" fieldPosition="0"/>
    </format>
    <format dxfId="528">
      <pivotArea dataOnly="0" labelOnly="1" fieldPosition="0">
        <references count="1">
          <reference field="27" count="0"/>
        </references>
      </pivotArea>
    </format>
    <format dxfId="527">
      <pivotArea dataOnly="0" labelOnly="1" grandRow="1" outline="0" fieldPosition="0"/>
    </format>
    <format dxfId="526">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7" count="1" selected="0">
            <x v="0"/>
          </reference>
        </references>
      </pivotArea>
    </chartFormat>
    <chartFormat chart="0" format="2">
      <pivotArea type="data" outline="0" fieldPosition="0">
        <references count="2">
          <reference field="4294967294" count="1" selected="0">
            <x v="0"/>
          </reference>
          <reference field="27" count="1" selected="0">
            <x v="1"/>
          </reference>
        </references>
      </pivotArea>
    </chartFormat>
    <chartFormat chart="0" format="3">
      <pivotArea type="data" outline="0" fieldPosition="0">
        <references count="2">
          <reference field="4294967294" count="1" selected="0">
            <x v="0"/>
          </reference>
          <reference field="27" count="1" selected="0">
            <x v="3"/>
          </reference>
        </references>
      </pivotArea>
    </chartFormat>
    <chartFormat chart="0" format="4">
      <pivotArea type="data" outline="0" fieldPosition="0">
        <references count="2">
          <reference field="4294967294" count="1" selected="0">
            <x v="0"/>
          </reference>
          <reference field="27" count="1" selected="0">
            <x v="4"/>
          </reference>
        </references>
      </pivotArea>
    </chartFormat>
    <chartFormat chart="0" format="5">
      <pivotArea type="data" outline="0" fieldPosition="0">
        <references count="2">
          <reference field="4294967294" count="1" selected="0">
            <x v="0"/>
          </reference>
          <reference field="27" count="1" selected="0">
            <x v="5"/>
          </reference>
        </references>
      </pivotArea>
    </chartFormat>
    <chartFormat chart="8" format="12" series="1">
      <pivotArea type="data" outline="0" fieldPosition="0">
        <references count="1">
          <reference field="4294967294" count="1" selected="0">
            <x v="0"/>
          </reference>
        </references>
      </pivotArea>
    </chartFormat>
    <chartFormat chart="8" format="13">
      <pivotArea type="data" outline="0" fieldPosition="0">
        <references count="2">
          <reference field="4294967294" count="1" selected="0">
            <x v="0"/>
          </reference>
          <reference field="27" count="1" selected="0">
            <x v="0"/>
          </reference>
        </references>
      </pivotArea>
    </chartFormat>
    <chartFormat chart="8" format="14">
      <pivotArea type="data" outline="0" fieldPosition="0">
        <references count="2">
          <reference field="4294967294" count="1" selected="0">
            <x v="0"/>
          </reference>
          <reference field="27" count="1" selected="0">
            <x v="1"/>
          </reference>
        </references>
      </pivotArea>
    </chartFormat>
    <chartFormat chart="8" format="15">
      <pivotArea type="data" outline="0" fieldPosition="0">
        <references count="2">
          <reference field="4294967294" count="1" selected="0">
            <x v="0"/>
          </reference>
          <reference field="27" count="1" selected="0">
            <x v="3"/>
          </reference>
        </references>
      </pivotArea>
    </chartFormat>
    <chartFormat chart="8" format="16">
      <pivotArea type="data" outline="0" fieldPosition="0">
        <references count="2">
          <reference field="4294967294" count="1" selected="0">
            <x v="0"/>
          </reference>
          <reference field="27" count="1" selected="0">
            <x v="4"/>
          </reference>
        </references>
      </pivotArea>
    </chartFormat>
    <chartFormat chart="8" format="17">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351A5889-9D85-4DEE-B7CE-8AEF1B91DBD6}" name="PivotTable3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3">
    <i>
      <x/>
    </i>
    <i>
      <x v="1"/>
    </i>
    <i t="grand">
      <x/>
    </i>
  </rowItems>
  <colItems count="1">
    <i/>
  </colItems>
  <dataFields count="1">
    <dataField name="Count of Date" fld="10" subtotal="count" baseField="0" baseItem="0"/>
  </dataFields>
  <formats count="6">
    <format dxfId="513">
      <pivotArea type="all" dataOnly="0" outline="0" fieldPosition="0"/>
    </format>
    <format dxfId="512">
      <pivotArea outline="0" collapsedLevelsAreSubtotals="1" fieldPosition="0"/>
    </format>
    <format dxfId="511">
      <pivotArea field="28" type="button" dataOnly="0" labelOnly="1" outline="0" axis="axisRow" fieldPosition="0"/>
    </format>
    <format dxfId="510">
      <pivotArea dataOnly="0" labelOnly="1" fieldPosition="0">
        <references count="1">
          <reference field="28" count="0"/>
        </references>
      </pivotArea>
    </format>
    <format dxfId="509">
      <pivotArea dataOnly="0" labelOnly="1" grandRow="1" outline="0" fieldPosition="0"/>
    </format>
    <format dxfId="508">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8" count="1" selected="0">
            <x v="1"/>
          </reference>
        </references>
      </pivotArea>
    </chartFormat>
    <chartFormat chart="0" format="2">
      <pivotArea type="data" outline="0" fieldPosition="0">
        <references count="2">
          <reference field="4294967294" count="1" selected="0">
            <x v="0"/>
          </reference>
          <reference field="28" count="1" selected="0">
            <x v="0"/>
          </reference>
        </references>
      </pivotArea>
    </chartFormat>
    <chartFormat chart="9" format="6" series="1">
      <pivotArea type="data" outline="0" fieldPosition="0">
        <references count="1">
          <reference field="4294967294" count="1" selected="0">
            <x v="0"/>
          </reference>
        </references>
      </pivotArea>
    </chartFormat>
    <chartFormat chart="9" format="7">
      <pivotArea type="data" outline="0" fieldPosition="0">
        <references count="2">
          <reference field="4294967294" count="1" selected="0">
            <x v="0"/>
          </reference>
          <reference field="28" count="1" selected="0">
            <x v="0"/>
          </reference>
        </references>
      </pivotArea>
    </chartFormat>
    <chartFormat chart="9" format="8">
      <pivotArea type="data" outline="0" fieldPosition="0">
        <references count="2">
          <reference field="4294967294" count="1" selected="0">
            <x v="0"/>
          </reference>
          <reference field="2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E7B21381-A53E-4E8C-9681-7FB92FFE8AF7}" name="PivotTable3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8"/>
  </rowFields>
  <rowItems count="3">
    <i>
      <x/>
    </i>
    <i>
      <x v="1"/>
    </i>
    <i t="grand">
      <x/>
    </i>
  </rowItems>
  <colItems count="1">
    <i/>
  </colItems>
  <dataFields count="1">
    <dataField name="Count of Date" fld="10" subtotal="count" showDataAs="percentOfTotal" baseField="0" baseItem="0" numFmtId="10"/>
  </dataFields>
  <formats count="6">
    <format dxfId="519">
      <pivotArea type="all" dataOnly="0" outline="0" fieldPosition="0"/>
    </format>
    <format dxfId="518">
      <pivotArea outline="0" collapsedLevelsAreSubtotals="1" fieldPosition="0"/>
    </format>
    <format dxfId="517">
      <pivotArea field="28" type="button" dataOnly="0" labelOnly="1" outline="0" axis="axisRow" fieldPosition="0"/>
    </format>
    <format dxfId="516">
      <pivotArea dataOnly="0" labelOnly="1" fieldPosition="0">
        <references count="1">
          <reference field="28" count="0"/>
        </references>
      </pivotArea>
    </format>
    <format dxfId="515">
      <pivotArea dataOnly="0" labelOnly="1" grandRow="1" outline="0" fieldPosition="0"/>
    </format>
    <format dxfId="51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4AC9A38A-462F-4B23-8271-CBBE9EE189AC}" name="PivotTable3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2">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4"/>
        <item x="6"/>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9"/>
  </rowFields>
  <rowItems count="7">
    <i>
      <x/>
    </i>
    <i>
      <x v="1"/>
    </i>
    <i>
      <x v="2"/>
    </i>
    <i>
      <x v="3"/>
    </i>
    <i>
      <x v="4"/>
    </i>
    <i>
      <x v="5"/>
    </i>
    <i t="grand">
      <x/>
    </i>
  </rowItems>
  <colItems count="1">
    <i/>
  </colItems>
  <dataFields count="1">
    <dataField name="Count of Date" fld="10" subtotal="count" baseField="0" baseItem="0"/>
  </dataFields>
  <formats count="6">
    <format dxfId="501">
      <pivotArea type="all" dataOnly="0" outline="0" fieldPosition="0"/>
    </format>
    <format dxfId="500">
      <pivotArea outline="0" collapsedLevelsAreSubtotals="1" fieldPosition="0"/>
    </format>
    <format dxfId="499">
      <pivotArea field="29" type="button" dataOnly="0" labelOnly="1" outline="0" axis="axisRow" fieldPosition="0"/>
    </format>
    <format dxfId="498">
      <pivotArea dataOnly="0" labelOnly="1" fieldPosition="0">
        <references count="1">
          <reference field="29" count="0"/>
        </references>
      </pivotArea>
    </format>
    <format dxfId="497">
      <pivotArea dataOnly="0" labelOnly="1" grandRow="1" outline="0" fieldPosition="0"/>
    </format>
    <format dxfId="496">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29" count="1" selected="0">
            <x v="0"/>
          </reference>
        </references>
      </pivotArea>
    </chartFormat>
    <chartFormat chart="0" format="2">
      <pivotArea type="data" outline="0" fieldPosition="0">
        <references count="2">
          <reference field="4294967294" count="1" selected="0">
            <x v="0"/>
          </reference>
          <reference field="29" count="1" selected="0">
            <x v="1"/>
          </reference>
        </references>
      </pivotArea>
    </chartFormat>
    <chartFormat chart="0" format="3">
      <pivotArea type="data" outline="0" fieldPosition="0">
        <references count="2">
          <reference field="4294967294" count="1" selected="0">
            <x v="0"/>
          </reference>
          <reference field="29" count="1" selected="0">
            <x v="3"/>
          </reference>
        </references>
      </pivotArea>
    </chartFormat>
    <chartFormat chart="0" format="4">
      <pivotArea type="data" outline="0" fieldPosition="0">
        <references count="2">
          <reference field="4294967294" count="1" selected="0">
            <x v="0"/>
          </reference>
          <reference field="29" count="1" selected="0">
            <x v="4"/>
          </reference>
        </references>
      </pivotArea>
    </chartFormat>
    <chartFormat chart="0" format="5">
      <pivotArea type="data" outline="0" fieldPosition="0">
        <references count="2">
          <reference field="4294967294" count="1" selected="0">
            <x v="0"/>
          </reference>
          <reference field="29" count="1" selected="0">
            <x v="5"/>
          </reference>
        </references>
      </pivotArea>
    </chartFormat>
    <chartFormat chart="13" format="12" series="1">
      <pivotArea type="data" outline="0" fieldPosition="0">
        <references count="1">
          <reference field="4294967294" count="1" selected="0">
            <x v="0"/>
          </reference>
        </references>
      </pivotArea>
    </chartFormat>
    <chartFormat chart="13" format="13">
      <pivotArea type="data" outline="0" fieldPosition="0">
        <references count="2">
          <reference field="4294967294" count="1" selected="0">
            <x v="0"/>
          </reference>
          <reference field="29" count="1" selected="0">
            <x v="0"/>
          </reference>
        </references>
      </pivotArea>
    </chartFormat>
    <chartFormat chart="13" format="14">
      <pivotArea type="data" outline="0" fieldPosition="0">
        <references count="2">
          <reference field="4294967294" count="1" selected="0">
            <x v="0"/>
          </reference>
          <reference field="29" count="1" selected="0">
            <x v="1"/>
          </reference>
        </references>
      </pivotArea>
    </chartFormat>
    <chartFormat chart="13" format="15">
      <pivotArea type="data" outline="0" fieldPosition="0">
        <references count="2">
          <reference field="4294967294" count="1" selected="0">
            <x v="0"/>
          </reference>
          <reference field="29" count="1" selected="0">
            <x v="3"/>
          </reference>
        </references>
      </pivotArea>
    </chartFormat>
    <chartFormat chart="13" format="16">
      <pivotArea type="data" outline="0" fieldPosition="0">
        <references count="2">
          <reference field="4294967294" count="1" selected="0">
            <x v="0"/>
          </reference>
          <reference field="29" count="1" selected="0">
            <x v="4"/>
          </reference>
        </references>
      </pivotArea>
    </chartFormat>
    <chartFormat chart="13" format="17">
      <pivotArea type="data" outline="0" fieldPosition="0">
        <references count="2">
          <reference field="4294967294" count="1" selected="0">
            <x v="0"/>
          </reference>
          <reference field="2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490951D7-7359-470B-B707-20872B508CEA}" name="PivotTable3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4"/>
        <item x="6"/>
        <item x="3"/>
        <item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9"/>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507">
      <pivotArea type="all" dataOnly="0" outline="0" fieldPosition="0"/>
    </format>
    <format dxfId="506">
      <pivotArea outline="0" collapsedLevelsAreSubtotals="1" fieldPosition="0"/>
    </format>
    <format dxfId="505">
      <pivotArea field="29" type="button" dataOnly="0" labelOnly="1" outline="0" axis="axisRow" fieldPosition="0"/>
    </format>
    <format dxfId="504">
      <pivotArea dataOnly="0" labelOnly="1" fieldPosition="0">
        <references count="1">
          <reference field="29" count="0"/>
        </references>
      </pivotArea>
    </format>
    <format dxfId="503">
      <pivotArea dataOnly="0" labelOnly="1" grandRow="1" outline="0" fieldPosition="0"/>
    </format>
    <format dxfId="50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DB14F30B-C5BE-48E6-BAC6-107B9A5C7AFF}" name="PivotTable4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9">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0"/>
  </rowFields>
  <rowItems count="3">
    <i>
      <x/>
    </i>
    <i>
      <x v="1"/>
    </i>
    <i t="grand">
      <x/>
    </i>
  </rowItems>
  <colItems count="1">
    <i/>
  </colItems>
  <dataFields count="1">
    <dataField name="Count of Date" fld="10" subtotal="count" baseField="0" baseItem="0"/>
  </dataFields>
  <formats count="6">
    <format dxfId="489">
      <pivotArea type="all" dataOnly="0" outline="0" fieldPosition="0"/>
    </format>
    <format dxfId="488">
      <pivotArea outline="0" collapsedLevelsAreSubtotals="1" fieldPosition="0"/>
    </format>
    <format dxfId="487">
      <pivotArea field="30" type="button" dataOnly="0" labelOnly="1" outline="0" axis="axisRow" fieldPosition="0"/>
    </format>
    <format dxfId="486">
      <pivotArea dataOnly="0" labelOnly="1" fieldPosition="0">
        <references count="1">
          <reference field="30" count="0"/>
        </references>
      </pivotArea>
    </format>
    <format dxfId="485">
      <pivotArea dataOnly="0" labelOnly="1" grandRow="1" outline="0" fieldPosition="0"/>
    </format>
    <format dxfId="484">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0" count="1" selected="0">
            <x v="1"/>
          </reference>
        </references>
      </pivotArea>
    </chartFormat>
    <chartFormat chart="0" format="2">
      <pivotArea type="data" outline="0" fieldPosition="0">
        <references count="2">
          <reference field="4294967294" count="1" selected="0">
            <x v="0"/>
          </reference>
          <reference field="30" count="1" selected="0">
            <x v="0"/>
          </reference>
        </references>
      </pivotArea>
    </chartFormat>
    <chartFormat chart="10" format="6" series="1">
      <pivotArea type="data" outline="0" fieldPosition="0">
        <references count="1">
          <reference field="4294967294" count="1" selected="0">
            <x v="0"/>
          </reference>
        </references>
      </pivotArea>
    </chartFormat>
    <chartFormat chart="10" format="7">
      <pivotArea type="data" outline="0" fieldPosition="0">
        <references count="2">
          <reference field="4294967294" count="1" selected="0">
            <x v="0"/>
          </reference>
          <reference field="30" count="1" selected="0">
            <x v="0"/>
          </reference>
        </references>
      </pivotArea>
    </chartFormat>
    <chartFormat chart="10" format="8">
      <pivotArea type="data" outline="0" fieldPosition="0">
        <references count="2">
          <reference field="4294967294" count="1" selected="0">
            <x v="0"/>
          </reference>
          <reference field="3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DEE5D987-8E0A-418D-AC26-FEF0B915D162}" name="PivotTable4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0"/>
  </rowFields>
  <rowItems count="3">
    <i>
      <x/>
    </i>
    <i>
      <x v="1"/>
    </i>
    <i t="grand">
      <x/>
    </i>
  </rowItems>
  <colItems count="1">
    <i/>
  </colItems>
  <dataFields count="1">
    <dataField name="Count of Date" fld="10" subtotal="count" showDataAs="percentOfTotal" baseField="0" baseItem="0" numFmtId="10"/>
  </dataFields>
  <formats count="6">
    <format dxfId="495">
      <pivotArea type="all" dataOnly="0" outline="0" fieldPosition="0"/>
    </format>
    <format dxfId="494">
      <pivotArea outline="0" collapsedLevelsAreSubtotals="1" fieldPosition="0"/>
    </format>
    <format dxfId="493">
      <pivotArea field="30" type="button" dataOnly="0" labelOnly="1" outline="0" axis="axisRow" fieldPosition="0"/>
    </format>
    <format dxfId="492">
      <pivotArea dataOnly="0" labelOnly="1" fieldPosition="0">
        <references count="1">
          <reference field="30" count="0"/>
        </references>
      </pivotArea>
    </format>
    <format dxfId="491">
      <pivotArea dataOnly="0" labelOnly="1" grandRow="1" outline="0" fieldPosition="0"/>
    </format>
    <format dxfId="49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35BC1D6F-ECEA-4E78-A7FE-0483E92FBC7A}" name="PivotTable4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0">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5"/>
        <item x="2"/>
        <item x="6"/>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1"/>
  </rowFields>
  <rowItems count="7">
    <i>
      <x/>
    </i>
    <i>
      <x v="1"/>
    </i>
    <i>
      <x v="2"/>
    </i>
    <i>
      <x v="3"/>
    </i>
    <i>
      <x v="4"/>
    </i>
    <i>
      <x v="5"/>
    </i>
    <i t="grand">
      <x/>
    </i>
  </rowItems>
  <colItems count="1">
    <i/>
  </colItems>
  <dataFields count="1">
    <dataField name="Count of Date" fld="10" subtotal="count" baseField="0" baseItem="0"/>
  </dataFields>
  <formats count="6">
    <format dxfId="477">
      <pivotArea type="all" dataOnly="0" outline="0" fieldPosition="0"/>
    </format>
    <format dxfId="476">
      <pivotArea outline="0" collapsedLevelsAreSubtotals="1" fieldPosition="0"/>
    </format>
    <format dxfId="475">
      <pivotArea field="31" type="button" dataOnly="0" labelOnly="1" outline="0" axis="axisRow" fieldPosition="0"/>
    </format>
    <format dxfId="474">
      <pivotArea dataOnly="0" labelOnly="1" fieldPosition="0">
        <references count="1">
          <reference field="31" count="0"/>
        </references>
      </pivotArea>
    </format>
    <format dxfId="473">
      <pivotArea dataOnly="0" labelOnly="1" grandRow="1" outline="0" fieldPosition="0"/>
    </format>
    <format dxfId="472">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1" count="1" selected="0">
            <x v="0"/>
          </reference>
        </references>
      </pivotArea>
    </chartFormat>
    <chartFormat chart="0" format="2">
      <pivotArea type="data" outline="0" fieldPosition="0">
        <references count="2">
          <reference field="4294967294" count="1" selected="0">
            <x v="0"/>
          </reference>
          <reference field="31" count="1" selected="0">
            <x v="1"/>
          </reference>
        </references>
      </pivotArea>
    </chartFormat>
    <chartFormat chart="0" format="3">
      <pivotArea type="data" outline="0" fieldPosition="0">
        <references count="2">
          <reference field="4294967294" count="1" selected="0">
            <x v="0"/>
          </reference>
          <reference field="31" count="1" selected="0">
            <x v="3"/>
          </reference>
        </references>
      </pivotArea>
    </chartFormat>
    <chartFormat chart="0" format="4">
      <pivotArea type="data" outline="0" fieldPosition="0">
        <references count="2">
          <reference field="4294967294" count="1" selected="0">
            <x v="0"/>
          </reference>
          <reference field="31" count="1" selected="0">
            <x v="4"/>
          </reference>
        </references>
      </pivotArea>
    </chartFormat>
    <chartFormat chart="0" format="5">
      <pivotArea type="data" outline="0" fieldPosition="0">
        <references count="2">
          <reference field="4294967294" count="1" selected="0">
            <x v="0"/>
          </reference>
          <reference field="31" count="1" selected="0">
            <x v="5"/>
          </reference>
        </references>
      </pivotArea>
    </chartFormat>
    <chartFormat chart="10" format="12" series="1">
      <pivotArea type="data" outline="0" fieldPosition="0">
        <references count="1">
          <reference field="4294967294" count="1" selected="0">
            <x v="0"/>
          </reference>
        </references>
      </pivotArea>
    </chartFormat>
    <chartFormat chart="10" format="13">
      <pivotArea type="data" outline="0" fieldPosition="0">
        <references count="2">
          <reference field="4294967294" count="1" selected="0">
            <x v="0"/>
          </reference>
          <reference field="31" count="1" selected="0">
            <x v="0"/>
          </reference>
        </references>
      </pivotArea>
    </chartFormat>
    <chartFormat chart="10" format="14">
      <pivotArea type="data" outline="0" fieldPosition="0">
        <references count="2">
          <reference field="4294967294" count="1" selected="0">
            <x v="0"/>
          </reference>
          <reference field="31" count="1" selected="0">
            <x v="1"/>
          </reference>
        </references>
      </pivotArea>
    </chartFormat>
    <chartFormat chart="10" format="15">
      <pivotArea type="data" outline="0" fieldPosition="0">
        <references count="2">
          <reference field="4294967294" count="1" selected="0">
            <x v="0"/>
          </reference>
          <reference field="31" count="1" selected="0">
            <x v="3"/>
          </reference>
        </references>
      </pivotArea>
    </chartFormat>
    <chartFormat chart="10" format="16">
      <pivotArea type="data" outline="0" fieldPosition="0">
        <references count="2">
          <reference field="4294967294" count="1" selected="0">
            <x v="0"/>
          </reference>
          <reference field="31" count="1" selected="0">
            <x v="4"/>
          </reference>
        </references>
      </pivotArea>
    </chartFormat>
    <chartFormat chart="10" format="17">
      <pivotArea type="data" outline="0" fieldPosition="0">
        <references count="2">
          <reference field="4294967294" count="1" selected="0">
            <x v="0"/>
          </reference>
          <reference field="3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F22EA08C-462B-4926-B478-95D0A72BB953}" name="PivotTable4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5"/>
        <item x="2"/>
        <item x="6"/>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1"/>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483">
      <pivotArea type="all" dataOnly="0" outline="0" fieldPosition="0"/>
    </format>
    <format dxfId="482">
      <pivotArea outline="0" collapsedLevelsAreSubtotals="1" fieldPosition="0"/>
    </format>
    <format dxfId="481">
      <pivotArea field="31" type="button" dataOnly="0" labelOnly="1" outline="0" axis="axisRow" fieldPosition="0"/>
    </format>
    <format dxfId="480">
      <pivotArea dataOnly="0" labelOnly="1" fieldPosition="0">
        <references count="1">
          <reference field="31" count="0"/>
        </references>
      </pivotArea>
    </format>
    <format dxfId="479">
      <pivotArea dataOnly="0" labelOnly="1" grandRow="1" outline="0" fieldPosition="0"/>
    </format>
    <format dxfId="47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C4BF9CEB-7A5C-478A-9935-C7C13E993621}" name="PivotTable4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3">
    <i>
      <x/>
    </i>
    <i>
      <x v="1"/>
    </i>
    <i t="grand">
      <x/>
    </i>
  </rowItems>
  <colItems count="1">
    <i/>
  </colItems>
  <dataFields count="1">
    <dataField name="Count of Date" fld="10" subtotal="count" showDataAs="percentOfTotal" baseField="0" baseItem="0" numFmtId="10"/>
  </dataFields>
  <formats count="6">
    <format dxfId="465">
      <pivotArea type="all" dataOnly="0" outline="0" fieldPosition="0"/>
    </format>
    <format dxfId="464">
      <pivotArea outline="0" collapsedLevelsAreSubtotals="1" fieldPosition="0"/>
    </format>
    <format dxfId="463">
      <pivotArea field="32" type="button" dataOnly="0" labelOnly="1" outline="0" axis="axisRow" fieldPosition="0"/>
    </format>
    <format dxfId="462">
      <pivotArea dataOnly="0" labelOnly="1" fieldPosition="0">
        <references count="1">
          <reference field="32" count="0"/>
        </references>
      </pivotArea>
    </format>
    <format dxfId="461">
      <pivotArea dataOnly="0" labelOnly="1" grandRow="1" outline="0" fieldPosition="0"/>
    </format>
    <format dxfId="46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75E4E4E-1ED1-4E06-8A87-19622ED364DE}" name="PivotTable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axis="axisRow" showAll="0">
      <items count="4">
        <item x="1"/>
        <item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3">
    <i>
      <x/>
    </i>
    <i>
      <x v="1"/>
    </i>
    <i t="grand">
      <x/>
    </i>
  </rowItems>
  <colItems count="1">
    <i/>
  </colItems>
  <dataFields count="1">
    <dataField name="Count of Date" fld="10" subtotal="count" showDataAs="percentOfTotal" baseField="13" baseItem="1" numFmtId="10"/>
  </dataFields>
  <formats count="5">
    <format dxfId="785">
      <pivotArea type="all" dataOnly="0" outline="0" fieldPosition="0"/>
    </format>
    <format dxfId="784">
      <pivotArea outline="0" collapsedLevelsAreSubtotals="1" fieldPosition="0"/>
    </format>
    <format dxfId="783">
      <pivotArea field="13" type="button" dataOnly="0" labelOnly="1" outline="0" axis="axisRow" fieldPosition="0"/>
    </format>
    <format dxfId="782">
      <pivotArea dataOnly="0" labelOnly="1" grandRow="1" outline="0" fieldPosition="0"/>
    </format>
    <format dxfId="78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F0879214-7546-4E5B-8214-B457444985E7}" name="PivotTable4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7">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3">
    <i>
      <x/>
    </i>
    <i>
      <x v="1"/>
    </i>
    <i t="grand">
      <x/>
    </i>
  </rowItems>
  <colItems count="1">
    <i/>
  </colItems>
  <dataFields count="1">
    <dataField name="Count of Date" fld="10" subtotal="count" baseField="0" baseItem="0"/>
  </dataFields>
  <formats count="6">
    <format dxfId="471">
      <pivotArea type="all" dataOnly="0" outline="0" fieldPosition="0"/>
    </format>
    <format dxfId="470">
      <pivotArea outline="0" collapsedLevelsAreSubtotals="1" fieldPosition="0"/>
    </format>
    <format dxfId="469">
      <pivotArea field="32" type="button" dataOnly="0" labelOnly="1" outline="0" axis="axisRow" fieldPosition="0"/>
    </format>
    <format dxfId="468">
      <pivotArea dataOnly="0" labelOnly="1" fieldPosition="0">
        <references count="1">
          <reference field="32" count="0"/>
        </references>
      </pivotArea>
    </format>
    <format dxfId="467">
      <pivotArea dataOnly="0" labelOnly="1" grandRow="1" outline="0" fieldPosition="0"/>
    </format>
    <format dxfId="466">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2" count="1" selected="0">
            <x v="0"/>
          </reference>
        </references>
      </pivotArea>
    </chartFormat>
    <chartFormat chart="0" format="2">
      <pivotArea type="data" outline="0" fieldPosition="0">
        <references count="2">
          <reference field="4294967294" count="1" selected="0">
            <x v="0"/>
          </reference>
          <reference field="32" count="1" selected="0">
            <x v="1"/>
          </reference>
        </references>
      </pivotArea>
    </chartFormat>
    <chartFormat chart="8" format="6" series="1">
      <pivotArea type="data" outline="0" fieldPosition="0">
        <references count="1">
          <reference field="4294967294" count="1" selected="0">
            <x v="0"/>
          </reference>
        </references>
      </pivotArea>
    </chartFormat>
    <chartFormat chart="8" format="7">
      <pivotArea type="data" outline="0" fieldPosition="0">
        <references count="2">
          <reference field="4294967294" count="1" selected="0">
            <x v="0"/>
          </reference>
          <reference field="32" count="1" selected="0">
            <x v="0"/>
          </reference>
        </references>
      </pivotArea>
    </chartFormat>
    <chartFormat chart="8" format="8">
      <pivotArea type="data" outline="0" fieldPosition="0">
        <references count="2">
          <reference field="4294967294" count="1" selected="0">
            <x v="0"/>
          </reference>
          <reference field="3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C1D599C9-E24B-45EB-9E9A-F584AEDD1F45}" name="PivotTable4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3"/>
        <item x="6"/>
        <item x="2"/>
        <item x="4"/>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3"/>
  </rowFields>
  <rowItems count="7">
    <i>
      <x/>
    </i>
    <i>
      <x v="1"/>
    </i>
    <i>
      <x v="2"/>
    </i>
    <i>
      <x v="3"/>
    </i>
    <i>
      <x v="4"/>
    </i>
    <i>
      <x v="5"/>
    </i>
    <i t="grand">
      <x/>
    </i>
  </rowItems>
  <colItems count="1">
    <i/>
  </colItems>
  <dataFields count="1">
    <dataField name="Count of Date" fld="10" subtotal="count" baseField="0" baseItem="0"/>
  </dataFields>
  <formats count="6">
    <format dxfId="452">
      <pivotArea type="all" dataOnly="0" outline="0" fieldPosition="0"/>
    </format>
    <format dxfId="451">
      <pivotArea outline="0" collapsedLevelsAreSubtotals="1" fieldPosition="0"/>
    </format>
    <format dxfId="450">
      <pivotArea field="33" type="button" dataOnly="0" labelOnly="1" outline="0" axis="axisRow" fieldPosition="0"/>
    </format>
    <format dxfId="449">
      <pivotArea dataOnly="0" labelOnly="1" fieldPosition="0">
        <references count="1">
          <reference field="33" count="0"/>
        </references>
      </pivotArea>
    </format>
    <format dxfId="448">
      <pivotArea dataOnly="0" labelOnly="1" grandRow="1" outline="0" fieldPosition="0"/>
    </format>
    <format dxfId="447">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3" count="1" selected="0">
            <x v="0"/>
          </reference>
        </references>
      </pivotArea>
    </chartFormat>
    <chartFormat chart="0" format="2">
      <pivotArea type="data" outline="0" fieldPosition="0">
        <references count="2">
          <reference field="4294967294" count="1" selected="0">
            <x v="0"/>
          </reference>
          <reference field="33" count="1" selected="0">
            <x v="1"/>
          </reference>
        </references>
      </pivotArea>
    </chartFormat>
    <chartFormat chart="0" format="3">
      <pivotArea type="data" outline="0" fieldPosition="0">
        <references count="2">
          <reference field="4294967294" count="1" selected="0">
            <x v="0"/>
          </reference>
          <reference field="33" count="1" selected="0">
            <x v="3"/>
          </reference>
        </references>
      </pivotArea>
    </chartFormat>
    <chartFormat chart="0" format="4">
      <pivotArea type="data" outline="0" fieldPosition="0">
        <references count="2">
          <reference field="4294967294" count="1" selected="0">
            <x v="0"/>
          </reference>
          <reference field="33" count="1" selected="0">
            <x v="4"/>
          </reference>
        </references>
      </pivotArea>
    </chartFormat>
    <chartFormat chart="0" format="5">
      <pivotArea type="data" outline="0" fieldPosition="0">
        <references count="2">
          <reference field="4294967294" count="1" selected="0">
            <x v="0"/>
          </reference>
          <reference field="33" count="1" selected="0">
            <x v="5"/>
          </reference>
        </references>
      </pivotArea>
    </chartFormat>
    <chartFormat chart="9" format="12" series="1">
      <pivotArea type="data" outline="0" fieldPosition="0">
        <references count="1">
          <reference field="4294967294" count="1" selected="0">
            <x v="0"/>
          </reference>
        </references>
      </pivotArea>
    </chartFormat>
    <chartFormat chart="9" format="13">
      <pivotArea type="data" outline="0" fieldPosition="0">
        <references count="2">
          <reference field="4294967294" count="1" selected="0">
            <x v="0"/>
          </reference>
          <reference field="33" count="1" selected="0">
            <x v="0"/>
          </reference>
        </references>
      </pivotArea>
    </chartFormat>
    <chartFormat chart="9" format="14">
      <pivotArea type="data" outline="0" fieldPosition="0">
        <references count="2">
          <reference field="4294967294" count="1" selected="0">
            <x v="0"/>
          </reference>
          <reference field="33" count="1" selected="0">
            <x v="1"/>
          </reference>
        </references>
      </pivotArea>
    </chartFormat>
    <chartFormat chart="9" format="15">
      <pivotArea type="data" outline="0" fieldPosition="0">
        <references count="2">
          <reference field="4294967294" count="1" selected="0">
            <x v="0"/>
          </reference>
          <reference field="33" count="1" selected="0">
            <x v="3"/>
          </reference>
        </references>
      </pivotArea>
    </chartFormat>
    <chartFormat chart="9" format="16">
      <pivotArea type="data" outline="0" fieldPosition="0">
        <references count="2">
          <reference field="4294967294" count="1" selected="0">
            <x v="0"/>
          </reference>
          <reference field="33" count="1" selected="0">
            <x v="4"/>
          </reference>
        </references>
      </pivotArea>
    </chartFormat>
    <chartFormat chart="9" format="17">
      <pivotArea type="data" outline="0" fieldPosition="0">
        <references count="2">
          <reference field="4294967294" count="1" selected="0">
            <x v="0"/>
          </reference>
          <reference field="33"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0F9C9CB7-666E-48E1-A500-C49CD3A67EEB}" name="PivotTable4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3"/>
        <item x="6"/>
        <item x="2"/>
        <item x="4"/>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3"/>
  </rowFields>
  <rowItems count="7">
    <i>
      <x/>
    </i>
    <i>
      <x v="1"/>
    </i>
    <i>
      <x v="2"/>
    </i>
    <i>
      <x v="3"/>
    </i>
    <i>
      <x v="4"/>
    </i>
    <i>
      <x v="5"/>
    </i>
    <i t="grand">
      <x/>
    </i>
  </rowItems>
  <colItems count="1">
    <i/>
  </colItems>
  <dataFields count="1">
    <dataField name="Count of Date" fld="10" subtotal="count" showDataAs="percentOfTotal" baseField="0" baseItem="0" numFmtId="10"/>
  </dataFields>
  <formats count="7">
    <format dxfId="459">
      <pivotArea type="all" dataOnly="0" outline="0" fieldPosition="0"/>
    </format>
    <format dxfId="458">
      <pivotArea outline="0" collapsedLevelsAreSubtotals="1" fieldPosition="0"/>
    </format>
    <format dxfId="457">
      <pivotArea field="33" type="button" dataOnly="0" labelOnly="1" outline="0" axis="axisRow" fieldPosition="0"/>
    </format>
    <format dxfId="456">
      <pivotArea dataOnly="0" labelOnly="1" fieldPosition="0">
        <references count="1">
          <reference field="33" count="0"/>
        </references>
      </pivotArea>
    </format>
    <format dxfId="455">
      <pivotArea dataOnly="0" labelOnly="1" grandRow="1" outline="0" fieldPosition="0"/>
    </format>
    <format dxfId="454">
      <pivotArea dataOnly="0" labelOnly="1" outline="0" axis="axisValues" fieldPosition="0"/>
    </format>
    <format dxfId="45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CF47A068-1DB9-4773-87E9-250245F6DC13}" name="PivotTable4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1">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4"/>
  </rowFields>
  <rowItems count="3">
    <i>
      <x/>
    </i>
    <i>
      <x v="1"/>
    </i>
    <i t="grand">
      <x/>
    </i>
  </rowItems>
  <colItems count="1">
    <i/>
  </colItems>
  <dataFields count="1">
    <dataField name="Count of Date" fld="10" subtotal="count" baseField="0" baseItem="0"/>
  </dataFields>
  <formats count="6">
    <format dxfId="440">
      <pivotArea type="all" dataOnly="0" outline="0" fieldPosition="0"/>
    </format>
    <format dxfId="439">
      <pivotArea outline="0" collapsedLevelsAreSubtotals="1" fieldPosition="0"/>
    </format>
    <format dxfId="438">
      <pivotArea field="34" type="button" dataOnly="0" labelOnly="1" outline="0" axis="axisRow" fieldPosition="0"/>
    </format>
    <format dxfId="437">
      <pivotArea dataOnly="0" labelOnly="1" fieldPosition="0">
        <references count="1">
          <reference field="34" count="0"/>
        </references>
      </pivotArea>
    </format>
    <format dxfId="436">
      <pivotArea dataOnly="0" labelOnly="1" grandRow="1" outline="0" fieldPosition="0"/>
    </format>
    <format dxfId="435">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4" count="1" selected="0">
            <x v="1"/>
          </reference>
        </references>
      </pivotArea>
    </chartFormat>
    <chartFormat chart="0" format="2">
      <pivotArea type="data" outline="0" fieldPosition="0">
        <references count="2">
          <reference field="4294967294" count="1" selected="0">
            <x v="0"/>
          </reference>
          <reference field="34" count="1" selected="0">
            <x v="0"/>
          </reference>
        </references>
      </pivotArea>
    </chartFormat>
    <chartFormat chart="8" format="6" series="1">
      <pivotArea type="data" outline="0" fieldPosition="0">
        <references count="1">
          <reference field="4294967294" count="1" selected="0">
            <x v="0"/>
          </reference>
        </references>
      </pivotArea>
    </chartFormat>
    <chartFormat chart="8" format="7">
      <pivotArea type="data" outline="0" fieldPosition="0">
        <references count="2">
          <reference field="4294967294" count="1" selected="0">
            <x v="0"/>
          </reference>
          <reference field="34" count="1" selected="0">
            <x v="0"/>
          </reference>
        </references>
      </pivotArea>
    </chartFormat>
    <chartFormat chart="8" format="8">
      <pivotArea type="data" outline="0" fieldPosition="0">
        <references count="2">
          <reference field="4294967294" count="1" selected="0">
            <x v="0"/>
          </reference>
          <reference field="3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6CB68FCD-C68B-4500-BD41-D1F27C259F48}" name="PivotTable4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4"/>
  </rowFields>
  <rowItems count="3">
    <i>
      <x/>
    </i>
    <i>
      <x v="1"/>
    </i>
    <i t="grand">
      <x/>
    </i>
  </rowItems>
  <colItems count="1">
    <i/>
  </colItems>
  <dataFields count="1">
    <dataField name="Count of Date" fld="10" subtotal="count" showDataAs="percentOfTotal" baseField="0" baseItem="0" numFmtId="10"/>
  </dataFields>
  <formats count="6">
    <format dxfId="446">
      <pivotArea type="all" dataOnly="0" outline="0" fieldPosition="0"/>
    </format>
    <format dxfId="445">
      <pivotArea outline="0" collapsedLevelsAreSubtotals="1" fieldPosition="0"/>
    </format>
    <format dxfId="444">
      <pivotArea field="34" type="button" dataOnly="0" labelOnly="1" outline="0" axis="axisRow" fieldPosition="0"/>
    </format>
    <format dxfId="443">
      <pivotArea dataOnly="0" labelOnly="1" fieldPosition="0">
        <references count="1">
          <reference field="34" count="0"/>
        </references>
      </pivotArea>
    </format>
    <format dxfId="442">
      <pivotArea dataOnly="0" labelOnly="1" grandRow="1" outline="0" fieldPosition="0"/>
    </format>
    <format dxfId="44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E646D0F6-1061-4CAD-BD66-B996557FAE78}" name="PivotTable5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9">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1"/>
        <item x="4"/>
        <item x="2"/>
        <item x="6"/>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5"/>
  </rowFields>
  <rowItems count="7">
    <i>
      <x/>
    </i>
    <i>
      <x v="1"/>
    </i>
    <i>
      <x v="2"/>
    </i>
    <i>
      <x v="3"/>
    </i>
    <i>
      <x v="4"/>
    </i>
    <i>
      <x v="5"/>
    </i>
    <i t="grand">
      <x/>
    </i>
  </rowItems>
  <colItems count="1">
    <i/>
  </colItems>
  <dataFields count="1">
    <dataField name="Count of Date" fld="10" subtotal="count" baseField="0" baseItem="0"/>
  </dataFields>
  <formats count="6">
    <format dxfId="428">
      <pivotArea type="all" dataOnly="0" outline="0" fieldPosition="0"/>
    </format>
    <format dxfId="427">
      <pivotArea outline="0" collapsedLevelsAreSubtotals="1" fieldPosition="0"/>
    </format>
    <format dxfId="426">
      <pivotArea field="35" type="button" dataOnly="0" labelOnly="1" outline="0" axis="axisRow" fieldPosition="0"/>
    </format>
    <format dxfId="425">
      <pivotArea dataOnly="0" labelOnly="1" fieldPosition="0">
        <references count="1">
          <reference field="35" count="0"/>
        </references>
      </pivotArea>
    </format>
    <format dxfId="424">
      <pivotArea dataOnly="0" labelOnly="1" grandRow="1" outline="0" fieldPosition="0"/>
    </format>
    <format dxfId="423">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5" count="1" selected="0">
            <x v="0"/>
          </reference>
        </references>
      </pivotArea>
    </chartFormat>
    <chartFormat chart="0" format="2">
      <pivotArea type="data" outline="0" fieldPosition="0">
        <references count="2">
          <reference field="4294967294" count="1" selected="0">
            <x v="0"/>
          </reference>
          <reference field="35" count="1" selected="0">
            <x v="1"/>
          </reference>
        </references>
      </pivotArea>
    </chartFormat>
    <chartFormat chart="0" format="3">
      <pivotArea type="data" outline="0" fieldPosition="0">
        <references count="2">
          <reference field="4294967294" count="1" selected="0">
            <x v="0"/>
          </reference>
          <reference field="35" count="1" selected="0">
            <x v="3"/>
          </reference>
        </references>
      </pivotArea>
    </chartFormat>
    <chartFormat chart="0" format="5">
      <pivotArea type="data" outline="0" fieldPosition="0">
        <references count="2">
          <reference field="4294967294" count="1" selected="0">
            <x v="0"/>
          </reference>
          <reference field="35" count="1" selected="0">
            <x v="5"/>
          </reference>
        </references>
      </pivotArea>
    </chartFormat>
    <chartFormat chart="0" format="6">
      <pivotArea type="data" outline="0" fieldPosition="0">
        <references count="2">
          <reference field="4294967294" count="1" selected="0">
            <x v="0"/>
          </reference>
          <reference field="35" count="1" selected="0">
            <x v="4"/>
          </reference>
        </references>
      </pivotArea>
    </chartFormat>
    <chartFormat chart="10" format="13" series="1">
      <pivotArea type="data" outline="0" fieldPosition="0">
        <references count="1">
          <reference field="4294967294" count="1" selected="0">
            <x v="0"/>
          </reference>
        </references>
      </pivotArea>
    </chartFormat>
    <chartFormat chart="10" format="14">
      <pivotArea type="data" outline="0" fieldPosition="0">
        <references count="2">
          <reference field="4294967294" count="1" selected="0">
            <x v="0"/>
          </reference>
          <reference field="35" count="1" selected="0">
            <x v="0"/>
          </reference>
        </references>
      </pivotArea>
    </chartFormat>
    <chartFormat chart="10" format="15">
      <pivotArea type="data" outline="0" fieldPosition="0">
        <references count="2">
          <reference field="4294967294" count="1" selected="0">
            <x v="0"/>
          </reference>
          <reference field="35" count="1" selected="0">
            <x v="1"/>
          </reference>
        </references>
      </pivotArea>
    </chartFormat>
    <chartFormat chart="10" format="16">
      <pivotArea type="data" outline="0" fieldPosition="0">
        <references count="2">
          <reference field="4294967294" count="1" selected="0">
            <x v="0"/>
          </reference>
          <reference field="35" count="1" selected="0">
            <x v="3"/>
          </reference>
        </references>
      </pivotArea>
    </chartFormat>
    <chartFormat chart="10" format="17">
      <pivotArea type="data" outline="0" fieldPosition="0">
        <references count="2">
          <reference field="4294967294" count="1" selected="0">
            <x v="0"/>
          </reference>
          <reference field="35" count="1" selected="0">
            <x v="4"/>
          </reference>
        </references>
      </pivotArea>
    </chartFormat>
    <chartFormat chart="10" format="18">
      <pivotArea type="data" outline="0" fieldPosition="0">
        <references count="2">
          <reference field="4294967294" count="1" selected="0">
            <x v="0"/>
          </reference>
          <reference field="35"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32ECD0FF-9EFF-47DE-B015-00FF3A1168BE}" name="PivotTable5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1"/>
        <item x="4"/>
        <item x="2"/>
        <item x="6"/>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5"/>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434">
      <pivotArea type="all" dataOnly="0" outline="0" fieldPosition="0"/>
    </format>
    <format dxfId="433">
      <pivotArea outline="0" collapsedLevelsAreSubtotals="1" fieldPosition="0"/>
    </format>
    <format dxfId="432">
      <pivotArea field="35" type="button" dataOnly="0" labelOnly="1" outline="0" axis="axisRow" fieldPosition="0"/>
    </format>
    <format dxfId="431">
      <pivotArea dataOnly="0" labelOnly="1" fieldPosition="0">
        <references count="1">
          <reference field="35" count="0"/>
        </references>
      </pivotArea>
    </format>
    <format dxfId="430">
      <pivotArea dataOnly="0" labelOnly="1" grandRow="1" outline="0" fieldPosition="0"/>
    </format>
    <format dxfId="42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61045105-75E0-4936-918E-9F16AB3BB3EF}" name="PivotTable5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6"/>
  </rowFields>
  <rowItems count="3">
    <i>
      <x/>
    </i>
    <i>
      <x v="1"/>
    </i>
    <i t="grand">
      <x/>
    </i>
  </rowItems>
  <colItems count="1">
    <i/>
  </colItems>
  <dataFields count="1">
    <dataField name="Count of Date" fld="10" subtotal="count" baseField="0" baseItem="0"/>
  </dataFields>
  <formats count="6">
    <format dxfId="415">
      <pivotArea type="all" dataOnly="0" outline="0" fieldPosition="0"/>
    </format>
    <format dxfId="414">
      <pivotArea outline="0" collapsedLevelsAreSubtotals="1" fieldPosition="0"/>
    </format>
    <format dxfId="413">
      <pivotArea field="36" type="button" dataOnly="0" labelOnly="1" outline="0" axis="axisRow" fieldPosition="0"/>
    </format>
    <format dxfId="412">
      <pivotArea dataOnly="0" labelOnly="1" fieldPosition="0">
        <references count="1">
          <reference field="36" count="0"/>
        </references>
      </pivotArea>
    </format>
    <format dxfId="411">
      <pivotArea dataOnly="0" labelOnly="1" grandRow="1" outline="0" fieldPosition="0"/>
    </format>
    <format dxfId="410">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6" count="1" selected="0">
            <x v="0"/>
          </reference>
        </references>
      </pivotArea>
    </chartFormat>
    <chartFormat chart="0" format="2">
      <pivotArea type="data" outline="0" fieldPosition="0">
        <references count="2">
          <reference field="4294967294" count="1" selected="0">
            <x v="0"/>
          </reference>
          <reference field="36" count="1" selected="0">
            <x v="1"/>
          </reference>
        </references>
      </pivotArea>
    </chartFormat>
    <chartFormat chart="9" format="6" series="1">
      <pivotArea type="data" outline="0" fieldPosition="0">
        <references count="1">
          <reference field="4294967294" count="1" selected="0">
            <x v="0"/>
          </reference>
        </references>
      </pivotArea>
    </chartFormat>
    <chartFormat chart="9" format="7">
      <pivotArea type="data" outline="0" fieldPosition="0">
        <references count="2">
          <reference field="4294967294" count="1" selected="0">
            <x v="0"/>
          </reference>
          <reference field="36" count="1" selected="0">
            <x v="0"/>
          </reference>
        </references>
      </pivotArea>
    </chartFormat>
    <chartFormat chart="9" format="8">
      <pivotArea type="data" outline="0" fieldPosition="0">
        <references count="2">
          <reference field="4294967294" count="1" selected="0">
            <x v="0"/>
          </reference>
          <reference field="3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DADE88AB-914B-4B06-86EE-11F7AEA87E90}" name="PivotTable5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6"/>
  </rowFields>
  <rowItems count="3">
    <i>
      <x/>
    </i>
    <i>
      <x v="1"/>
    </i>
    <i t="grand">
      <x/>
    </i>
  </rowItems>
  <colItems count="1">
    <i/>
  </colItems>
  <dataFields count="1">
    <dataField name="Count of Date" fld="10" subtotal="count" showDataAs="percentOfTotal" baseField="0" baseItem="0" numFmtId="10"/>
  </dataFields>
  <formats count="7">
    <format dxfId="422">
      <pivotArea type="all" dataOnly="0" outline="0" fieldPosition="0"/>
    </format>
    <format dxfId="421">
      <pivotArea outline="0" collapsedLevelsAreSubtotals="1" fieldPosition="0"/>
    </format>
    <format dxfId="420">
      <pivotArea field="36" type="button" dataOnly="0" labelOnly="1" outline="0" axis="axisRow" fieldPosition="0"/>
    </format>
    <format dxfId="419">
      <pivotArea dataOnly="0" labelOnly="1" fieldPosition="0">
        <references count="1">
          <reference field="36" count="0"/>
        </references>
      </pivotArea>
    </format>
    <format dxfId="418">
      <pivotArea dataOnly="0" labelOnly="1" grandRow="1" outline="0" fieldPosition="0"/>
    </format>
    <format dxfId="417">
      <pivotArea dataOnly="0" labelOnly="1" outline="0" axis="axisValues" fieldPosition="0"/>
    </format>
    <format dxfId="416">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151F0C8C-4704-46F8-B8C5-E15C80684941}" name="PivotTable5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5"/>
        <item x="6"/>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7"/>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403">
      <pivotArea type="all" dataOnly="0" outline="0" fieldPosition="0"/>
    </format>
    <format dxfId="402">
      <pivotArea outline="0" collapsedLevelsAreSubtotals="1" fieldPosition="0"/>
    </format>
    <format dxfId="401">
      <pivotArea field="37" type="button" dataOnly="0" labelOnly="1" outline="0" axis="axisRow" fieldPosition="0"/>
    </format>
    <format dxfId="400">
      <pivotArea dataOnly="0" labelOnly="1" fieldPosition="0">
        <references count="1">
          <reference field="37" count="0"/>
        </references>
      </pivotArea>
    </format>
    <format dxfId="399">
      <pivotArea dataOnly="0" labelOnly="1" grandRow="1" outline="0" fieldPosition="0"/>
    </format>
    <format dxfId="39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5DBF907-6DDA-4F99-A973-24B2C6075B62}" name="PivotTable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3">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axis="axisRow" multipleItemSelectionAllowed="1" showAll="0">
      <items count="4">
        <item x="1"/>
        <item x="0"/>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3">
    <i>
      <x/>
    </i>
    <i>
      <x v="1"/>
    </i>
    <i t="grand">
      <x/>
    </i>
  </rowItems>
  <colItems count="1">
    <i/>
  </colItems>
  <dataFields count="1">
    <dataField name="Count of Date" fld="10" subtotal="count" baseField="0" baseItem="0"/>
  </dataFields>
  <formats count="5">
    <format dxfId="790">
      <pivotArea type="all" dataOnly="0" outline="0" fieldPosition="0"/>
    </format>
    <format dxfId="789">
      <pivotArea outline="0" collapsedLevelsAreSubtotals="1" fieldPosition="0"/>
    </format>
    <format dxfId="788">
      <pivotArea field="13" type="button" dataOnly="0" labelOnly="1" outline="0" axis="axisRow" fieldPosition="0"/>
    </format>
    <format dxfId="787">
      <pivotArea dataOnly="0" labelOnly="1" grandRow="1" outline="0" fieldPosition="0"/>
    </format>
    <format dxfId="786">
      <pivotArea dataOnly="0" labelOnly="1" outline="0" axis="axisValues" fieldPosition="0"/>
    </format>
  </formats>
  <chartFormats count="7">
    <chartFormat chart="0" format="3" series="1">
      <pivotArea type="data" outline="0" fieldPosition="0">
        <references count="1">
          <reference field="4294967294" count="1" selected="0">
            <x v="0"/>
          </reference>
        </references>
      </pivotArea>
    </chartFormat>
    <chartFormat chart="5" format="8" series="1">
      <pivotArea type="data" outline="0" fieldPosition="0">
        <references count="1">
          <reference field="4294967294" count="1" selected="0">
            <x v="0"/>
          </reference>
        </references>
      </pivotArea>
    </chartFormat>
    <chartFormat chart="0" format="4">
      <pivotArea type="data" outline="0" fieldPosition="0">
        <references count="2">
          <reference field="4294967294" count="1" selected="0">
            <x v="0"/>
          </reference>
          <reference field="13" count="1" selected="0">
            <x v="0"/>
          </reference>
        </references>
      </pivotArea>
    </chartFormat>
    <chartFormat chart="0" format="5">
      <pivotArea type="data" outline="0" fieldPosition="0">
        <references count="2">
          <reference field="4294967294" count="1" selected="0">
            <x v="0"/>
          </reference>
          <reference field="13" count="1" selected="0">
            <x v="1"/>
          </reference>
        </references>
      </pivotArea>
    </chartFormat>
    <chartFormat chart="14" format="9" series="1">
      <pivotArea type="data" outline="0" fieldPosition="0">
        <references count="1">
          <reference field="4294967294" count="1" selected="0">
            <x v="0"/>
          </reference>
        </references>
      </pivotArea>
    </chartFormat>
    <chartFormat chart="14" format="10">
      <pivotArea type="data" outline="0" fieldPosition="0">
        <references count="2">
          <reference field="4294967294" count="1" selected="0">
            <x v="0"/>
          </reference>
          <reference field="13" count="1" selected="0">
            <x v="0"/>
          </reference>
        </references>
      </pivotArea>
    </chartFormat>
    <chartFormat chart="14" format="11">
      <pivotArea type="data" outline="0" fieldPosition="0">
        <references count="2">
          <reference field="4294967294" count="1" selected="0">
            <x v="0"/>
          </reference>
          <reference field="1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A0181602-B767-41D1-BFC8-C85595E96950}" name="PivotTable5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C4:D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3"/>
        <item x="4"/>
        <item x="5"/>
        <item x="6"/>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7"/>
  </rowFields>
  <rowItems count="7">
    <i>
      <x/>
    </i>
    <i>
      <x v="1"/>
    </i>
    <i>
      <x v="2"/>
    </i>
    <i>
      <x v="3"/>
    </i>
    <i>
      <x v="4"/>
    </i>
    <i>
      <x v="5"/>
    </i>
    <i t="grand">
      <x/>
    </i>
  </rowItems>
  <colItems count="1">
    <i/>
  </colItems>
  <dataFields count="1">
    <dataField name="Count of Date" fld="10" subtotal="count" baseField="0" baseItem="0"/>
  </dataFields>
  <formats count="6">
    <format dxfId="409">
      <pivotArea type="all" dataOnly="0" outline="0" fieldPosition="0"/>
    </format>
    <format dxfId="408">
      <pivotArea outline="0" collapsedLevelsAreSubtotals="1" fieldPosition="0"/>
    </format>
    <format dxfId="407">
      <pivotArea field="37" type="button" dataOnly="0" labelOnly="1" outline="0" axis="axisRow" fieldPosition="0"/>
    </format>
    <format dxfId="406">
      <pivotArea dataOnly="0" labelOnly="1" fieldPosition="0">
        <references count="1">
          <reference field="37" count="0"/>
        </references>
      </pivotArea>
    </format>
    <format dxfId="405">
      <pivotArea dataOnly="0" labelOnly="1" grandRow="1" outline="0" fieldPosition="0"/>
    </format>
    <format dxfId="404">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7" count="1" selected="0">
            <x v="0"/>
          </reference>
        </references>
      </pivotArea>
    </chartFormat>
    <chartFormat chart="0" format="2">
      <pivotArea type="data" outline="0" fieldPosition="0">
        <references count="2">
          <reference field="4294967294" count="1" selected="0">
            <x v="0"/>
          </reference>
          <reference field="37" count="1" selected="0">
            <x v="1"/>
          </reference>
        </references>
      </pivotArea>
    </chartFormat>
    <chartFormat chart="0" format="3">
      <pivotArea type="data" outline="0" fieldPosition="0">
        <references count="2">
          <reference field="4294967294" count="1" selected="0">
            <x v="0"/>
          </reference>
          <reference field="37" count="1" selected="0">
            <x v="3"/>
          </reference>
        </references>
      </pivotArea>
    </chartFormat>
    <chartFormat chart="0" format="5">
      <pivotArea type="data" outline="0" fieldPosition="0">
        <references count="2">
          <reference field="4294967294" count="1" selected="0">
            <x v="0"/>
          </reference>
          <reference field="37" count="1" selected="0">
            <x v="5"/>
          </reference>
        </references>
      </pivotArea>
    </chartFormat>
    <chartFormat chart="0" format="6">
      <pivotArea type="data" outline="0" fieldPosition="0">
        <references count="2">
          <reference field="4294967294" count="1" selected="0">
            <x v="0"/>
          </reference>
          <reference field="37" count="1" selected="0">
            <x v="4"/>
          </reference>
        </references>
      </pivotArea>
    </chartFormat>
    <chartFormat chart="9" format="13" series="1">
      <pivotArea type="data" outline="0" fieldPosition="0">
        <references count="1">
          <reference field="4294967294" count="1" selected="0">
            <x v="0"/>
          </reference>
        </references>
      </pivotArea>
    </chartFormat>
    <chartFormat chart="9" format="14">
      <pivotArea type="data" outline="0" fieldPosition="0">
        <references count="2">
          <reference field="4294967294" count="1" selected="0">
            <x v="0"/>
          </reference>
          <reference field="37" count="1" selected="0">
            <x v="0"/>
          </reference>
        </references>
      </pivotArea>
    </chartFormat>
    <chartFormat chart="9" format="15">
      <pivotArea type="data" outline="0" fieldPosition="0">
        <references count="2">
          <reference field="4294967294" count="1" selected="0">
            <x v="0"/>
          </reference>
          <reference field="37" count="1" selected="0">
            <x v="1"/>
          </reference>
        </references>
      </pivotArea>
    </chartFormat>
    <chartFormat chart="9" format="16">
      <pivotArea type="data" outline="0" fieldPosition="0">
        <references count="2">
          <reference field="4294967294" count="1" selected="0">
            <x v="0"/>
          </reference>
          <reference field="37" count="1" selected="0">
            <x v="3"/>
          </reference>
        </references>
      </pivotArea>
    </chartFormat>
    <chartFormat chart="9" format="17">
      <pivotArea type="data" outline="0" fieldPosition="0">
        <references count="2">
          <reference field="4294967294" count="1" selected="0">
            <x v="0"/>
          </reference>
          <reference field="37" count="1" selected="0">
            <x v="4"/>
          </reference>
        </references>
      </pivotArea>
    </chartFormat>
    <chartFormat chart="9" format="18">
      <pivotArea type="data" outline="0" fieldPosition="0">
        <references count="2">
          <reference field="4294967294" count="1" selected="0">
            <x v="0"/>
          </reference>
          <reference field="3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9EF96914-51A7-4493-8B90-C67C48B7A003}" name="PivotTable5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7">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8"/>
  </rowFields>
  <rowItems count="3">
    <i>
      <x/>
    </i>
    <i>
      <x v="1"/>
    </i>
    <i t="grand">
      <x/>
    </i>
  </rowItems>
  <colItems count="1">
    <i/>
  </colItems>
  <dataFields count="1">
    <dataField name="Count of Date" fld="10" subtotal="count" baseField="0" baseItem="0"/>
  </dataFields>
  <formats count="6">
    <format dxfId="391">
      <pivotArea type="all" dataOnly="0" outline="0" fieldPosition="0"/>
    </format>
    <format dxfId="390">
      <pivotArea outline="0" collapsedLevelsAreSubtotals="1" fieldPosition="0"/>
    </format>
    <format dxfId="389">
      <pivotArea field="38" type="button" dataOnly="0" labelOnly="1" outline="0" axis="axisRow" fieldPosition="0"/>
    </format>
    <format dxfId="388">
      <pivotArea dataOnly="0" labelOnly="1" fieldPosition="0">
        <references count="1">
          <reference field="38" count="0"/>
        </references>
      </pivotArea>
    </format>
    <format dxfId="387">
      <pivotArea dataOnly="0" labelOnly="1" grandRow="1" outline="0" fieldPosition="0"/>
    </format>
    <format dxfId="386">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38" count="1" selected="0">
            <x v="1"/>
          </reference>
        </references>
      </pivotArea>
    </chartFormat>
    <chartFormat chart="0" format="2">
      <pivotArea type="data" outline="0" fieldPosition="0">
        <references count="2">
          <reference field="4294967294" count="1" selected="0">
            <x v="0"/>
          </reference>
          <reference field="38" count="1" selected="0">
            <x v="0"/>
          </reference>
        </references>
      </pivotArea>
    </chartFormat>
    <chartFormat chart="8" format="6" series="1">
      <pivotArea type="data" outline="0" fieldPosition="0">
        <references count="1">
          <reference field="4294967294" count="1" selected="0">
            <x v="0"/>
          </reference>
        </references>
      </pivotArea>
    </chartFormat>
    <chartFormat chart="8" format="7">
      <pivotArea type="data" outline="0" fieldPosition="0">
        <references count="2">
          <reference field="4294967294" count="1" selected="0">
            <x v="0"/>
          </reference>
          <reference field="38" count="1" selected="0">
            <x v="0"/>
          </reference>
        </references>
      </pivotArea>
    </chartFormat>
    <chartFormat chart="8" format="8">
      <pivotArea type="data" outline="0" fieldPosition="0">
        <references count="2">
          <reference field="4294967294" count="1" selected="0">
            <x v="0"/>
          </reference>
          <reference field="3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EA1FB5E3-0F59-4E7C-B799-67B4D2B0186C}" name="PivotTable5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8"/>
  </rowFields>
  <rowItems count="3">
    <i>
      <x/>
    </i>
    <i>
      <x v="1"/>
    </i>
    <i t="grand">
      <x/>
    </i>
  </rowItems>
  <colItems count="1">
    <i/>
  </colItems>
  <dataFields count="1">
    <dataField name="Count of Date" fld="10" subtotal="count" showDataAs="percentOfTotal" baseField="0" baseItem="0" numFmtId="10"/>
  </dataFields>
  <formats count="6">
    <format dxfId="397">
      <pivotArea type="all" dataOnly="0" outline="0" fieldPosition="0"/>
    </format>
    <format dxfId="396">
      <pivotArea outline="0" collapsedLevelsAreSubtotals="1" fieldPosition="0"/>
    </format>
    <format dxfId="395">
      <pivotArea field="38" type="button" dataOnly="0" labelOnly="1" outline="0" axis="axisRow" fieldPosition="0"/>
    </format>
    <format dxfId="394">
      <pivotArea dataOnly="0" labelOnly="1" fieldPosition="0">
        <references count="1">
          <reference field="38" count="0"/>
        </references>
      </pivotArea>
    </format>
    <format dxfId="393">
      <pivotArea dataOnly="0" labelOnly="1" grandRow="1" outline="0" fieldPosition="0"/>
    </format>
    <format dxfId="39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01E68A86-72D1-4BF6-AC7E-59C6941605D6}" name="PivotTable5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2">
  <location ref="C4:D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4"/>
        <item x="3"/>
        <item x="6"/>
        <item x="5"/>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9"/>
  </rowFields>
  <rowItems count="7">
    <i>
      <x/>
    </i>
    <i>
      <x v="1"/>
    </i>
    <i>
      <x v="2"/>
    </i>
    <i>
      <x v="3"/>
    </i>
    <i>
      <x v="4"/>
    </i>
    <i>
      <x v="5"/>
    </i>
    <i t="grand">
      <x/>
    </i>
  </rowItems>
  <colItems count="1">
    <i/>
  </colItems>
  <dataFields count="1">
    <dataField name="Count of Date" fld="10" subtotal="count" baseField="0" baseItem="0"/>
  </dataFields>
  <formats count="6">
    <format dxfId="379">
      <pivotArea type="all" dataOnly="0" outline="0" fieldPosition="0"/>
    </format>
    <format dxfId="378">
      <pivotArea outline="0" collapsedLevelsAreSubtotals="1" fieldPosition="0"/>
    </format>
    <format dxfId="377">
      <pivotArea field="39" type="button" dataOnly="0" labelOnly="1" outline="0" axis="axisRow" fieldPosition="0"/>
    </format>
    <format dxfId="376">
      <pivotArea dataOnly="0" labelOnly="1" fieldPosition="0">
        <references count="1">
          <reference field="39" count="0"/>
        </references>
      </pivotArea>
    </format>
    <format dxfId="375">
      <pivotArea dataOnly="0" labelOnly="1" grandRow="1" outline="0" fieldPosition="0"/>
    </format>
    <format dxfId="374">
      <pivotArea dataOnly="0" labelOnly="1" outline="0" axis="axisValues" fieldPosition="0"/>
    </format>
  </formats>
  <chartFormats count="11">
    <chartFormat chart="0" format="0" series="1">
      <pivotArea type="data" outline="0" fieldPosition="0">
        <references count="1">
          <reference field="4294967294" count="1" selected="0">
            <x v="0"/>
          </reference>
        </references>
      </pivotArea>
    </chartFormat>
    <chartFormat chart="0" format="2">
      <pivotArea type="data" outline="0" fieldPosition="0">
        <references count="2">
          <reference field="4294967294" count="1" selected="0">
            <x v="0"/>
          </reference>
          <reference field="39" count="1" selected="0">
            <x v="1"/>
          </reference>
        </references>
      </pivotArea>
    </chartFormat>
    <chartFormat chart="0" format="3">
      <pivotArea type="data" outline="0" fieldPosition="0">
        <references count="2">
          <reference field="4294967294" count="1" selected="0">
            <x v="0"/>
          </reference>
          <reference field="39" count="1" selected="0">
            <x v="3"/>
          </reference>
        </references>
      </pivotArea>
    </chartFormat>
    <chartFormat chart="0" format="4">
      <pivotArea type="data" outline="0" fieldPosition="0">
        <references count="2">
          <reference field="4294967294" count="1" selected="0">
            <x v="0"/>
          </reference>
          <reference field="39" count="1" selected="0">
            <x v="4"/>
          </reference>
        </references>
      </pivotArea>
    </chartFormat>
    <chartFormat chart="0" format="5">
      <pivotArea type="data" outline="0" fieldPosition="0">
        <references count="2">
          <reference field="4294967294" count="1" selected="0">
            <x v="0"/>
          </reference>
          <reference field="39" count="1" selected="0">
            <x v="5"/>
          </reference>
        </references>
      </pivotArea>
    </chartFormat>
    <chartFormat chart="13" format="11" series="1">
      <pivotArea type="data" outline="0" fieldPosition="0">
        <references count="1">
          <reference field="4294967294" count="1" selected="0">
            <x v="0"/>
          </reference>
        </references>
      </pivotArea>
    </chartFormat>
    <chartFormat chart="13" format="12">
      <pivotArea type="data" outline="0" fieldPosition="0">
        <references count="2">
          <reference field="4294967294" count="1" selected="0">
            <x v="0"/>
          </reference>
          <reference field="39" count="1" selected="0">
            <x v="1"/>
          </reference>
        </references>
      </pivotArea>
    </chartFormat>
    <chartFormat chart="13" format="13">
      <pivotArea type="data" outline="0" fieldPosition="0">
        <references count="2">
          <reference field="4294967294" count="1" selected="0">
            <x v="0"/>
          </reference>
          <reference field="39" count="1" selected="0">
            <x v="3"/>
          </reference>
        </references>
      </pivotArea>
    </chartFormat>
    <chartFormat chart="13" format="14">
      <pivotArea type="data" outline="0" fieldPosition="0">
        <references count="2">
          <reference field="4294967294" count="1" selected="0">
            <x v="0"/>
          </reference>
          <reference field="39" count="1" selected="0">
            <x v="4"/>
          </reference>
        </references>
      </pivotArea>
    </chartFormat>
    <chartFormat chart="13" format="15">
      <pivotArea type="data" outline="0" fieldPosition="0">
        <references count="2">
          <reference field="4294967294" count="1" selected="0">
            <x v="0"/>
          </reference>
          <reference field="39" count="1" selected="0">
            <x v="5"/>
          </reference>
        </references>
      </pivotArea>
    </chartFormat>
    <chartFormat chart="0" format="6">
      <pivotArea type="data" outline="0" fieldPosition="0">
        <references count="2">
          <reference field="4294967294" count="1" selected="0">
            <x v="0"/>
          </reference>
          <reference field="39"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275E9C30-6028-4744-97A4-3DCF1BD65E17}" name="PivotTable5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4"/>
        <item x="3"/>
        <item x="6"/>
        <item x="5"/>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9"/>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385">
      <pivotArea type="all" dataOnly="0" outline="0" fieldPosition="0"/>
    </format>
    <format dxfId="384">
      <pivotArea outline="0" collapsedLevelsAreSubtotals="1" fieldPosition="0"/>
    </format>
    <format dxfId="383">
      <pivotArea field="39" type="button" dataOnly="0" labelOnly="1" outline="0" axis="axisRow" fieldPosition="0"/>
    </format>
    <format dxfId="382">
      <pivotArea dataOnly="0" labelOnly="1" fieldPosition="0">
        <references count="1">
          <reference field="39" count="0"/>
        </references>
      </pivotArea>
    </format>
    <format dxfId="381">
      <pivotArea dataOnly="0" labelOnly="1" grandRow="1" outline="0" fieldPosition="0"/>
    </format>
    <format dxfId="38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8D10566B-08A7-4432-9AAD-9164C459F823}" name="PivotTable6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0"/>
  </rowFields>
  <rowItems count="3">
    <i>
      <x/>
    </i>
    <i>
      <x v="1"/>
    </i>
    <i t="grand">
      <x/>
    </i>
  </rowItems>
  <colItems count="1">
    <i/>
  </colItems>
  <dataFields count="1">
    <dataField name="Count of Date" fld="10" subtotal="count" baseField="0" baseItem="0"/>
  </dataFields>
  <formats count="6">
    <format dxfId="367">
      <pivotArea type="all" dataOnly="0" outline="0" fieldPosition="0"/>
    </format>
    <format dxfId="366">
      <pivotArea outline="0" collapsedLevelsAreSubtotals="1" fieldPosition="0"/>
    </format>
    <format dxfId="365">
      <pivotArea field="40" type="button" dataOnly="0" labelOnly="1" outline="0" axis="axisRow" fieldPosition="0"/>
    </format>
    <format dxfId="364">
      <pivotArea dataOnly="0" labelOnly="1" fieldPosition="0">
        <references count="1">
          <reference field="40" count="0"/>
        </references>
      </pivotArea>
    </format>
    <format dxfId="363">
      <pivotArea dataOnly="0" labelOnly="1" grandRow="1" outline="0" fieldPosition="0"/>
    </format>
    <format dxfId="362">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0" count="1" selected="0">
            <x v="1"/>
          </reference>
        </references>
      </pivotArea>
    </chartFormat>
    <chartFormat chart="0" format="2">
      <pivotArea type="data" outline="0" fieldPosition="0">
        <references count="2">
          <reference field="4294967294" count="1" selected="0">
            <x v="0"/>
          </reference>
          <reference field="40" count="1" selected="0">
            <x v="0"/>
          </reference>
        </references>
      </pivotArea>
    </chartFormat>
    <chartFormat chart="9" format="6" series="1">
      <pivotArea type="data" outline="0" fieldPosition="0">
        <references count="1">
          <reference field="4294967294" count="1" selected="0">
            <x v="0"/>
          </reference>
        </references>
      </pivotArea>
    </chartFormat>
    <chartFormat chart="9" format="7">
      <pivotArea type="data" outline="0" fieldPosition="0">
        <references count="2">
          <reference field="4294967294" count="1" selected="0">
            <x v="0"/>
          </reference>
          <reference field="40" count="1" selected="0">
            <x v="0"/>
          </reference>
        </references>
      </pivotArea>
    </chartFormat>
    <chartFormat chart="9" format="8">
      <pivotArea type="data" outline="0" fieldPosition="0">
        <references count="2">
          <reference field="4294967294" count="1" selected="0">
            <x v="0"/>
          </reference>
          <reference field="40"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4657A2C9-F1A8-4518-8885-D21A228FBB44}" name="PivotTable6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0"/>
  </rowFields>
  <rowItems count="3">
    <i>
      <x/>
    </i>
    <i>
      <x v="1"/>
    </i>
    <i t="grand">
      <x/>
    </i>
  </rowItems>
  <colItems count="1">
    <i/>
  </colItems>
  <dataFields count="1">
    <dataField name="Count of Date" fld="10" subtotal="count" showDataAs="percentOfTotal" baseField="0" baseItem="0" numFmtId="10"/>
  </dataFields>
  <formats count="6">
    <format dxfId="373">
      <pivotArea type="all" dataOnly="0" outline="0" fieldPosition="0"/>
    </format>
    <format dxfId="372">
      <pivotArea outline="0" collapsedLevelsAreSubtotals="1" fieldPosition="0"/>
    </format>
    <format dxfId="371">
      <pivotArea field="40" type="button" dataOnly="0" labelOnly="1" outline="0" axis="axisRow" fieldPosition="0"/>
    </format>
    <format dxfId="370">
      <pivotArea dataOnly="0" labelOnly="1" fieldPosition="0">
        <references count="1">
          <reference field="40" count="0"/>
        </references>
      </pivotArea>
    </format>
    <format dxfId="369">
      <pivotArea dataOnly="0" labelOnly="1" grandRow="1" outline="0" fieldPosition="0"/>
    </format>
    <format dxfId="36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545149DB-071B-4F58-A2E0-786D37E1F67C}" name="PivotTable6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9">
  <location ref="C4:D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1"/>
        <item x="2"/>
        <item x="4"/>
        <item x="6"/>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1"/>
  </rowFields>
  <rowItems count="7">
    <i>
      <x/>
    </i>
    <i>
      <x v="1"/>
    </i>
    <i>
      <x v="2"/>
    </i>
    <i>
      <x v="3"/>
    </i>
    <i>
      <x v="4"/>
    </i>
    <i>
      <x v="5"/>
    </i>
    <i t="grand">
      <x/>
    </i>
  </rowItems>
  <colItems count="1">
    <i/>
  </colItems>
  <dataFields count="1">
    <dataField name="Count of Date" fld="10" subtotal="count" baseField="0" baseItem="0"/>
  </dataFields>
  <formats count="6">
    <format dxfId="355">
      <pivotArea type="all" dataOnly="0" outline="0" fieldPosition="0"/>
    </format>
    <format dxfId="354">
      <pivotArea outline="0" collapsedLevelsAreSubtotals="1" fieldPosition="0"/>
    </format>
    <format dxfId="353">
      <pivotArea field="41" type="button" dataOnly="0" labelOnly="1" outline="0" axis="axisRow" fieldPosition="0"/>
    </format>
    <format dxfId="352">
      <pivotArea dataOnly="0" labelOnly="1" fieldPosition="0">
        <references count="1">
          <reference field="41" count="0"/>
        </references>
      </pivotArea>
    </format>
    <format dxfId="351">
      <pivotArea dataOnly="0" labelOnly="1" grandRow="1" outline="0" fieldPosition="0"/>
    </format>
    <format dxfId="350">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1" count="1" selected="0">
            <x v="0"/>
          </reference>
        </references>
      </pivotArea>
    </chartFormat>
    <chartFormat chart="0" format="2">
      <pivotArea type="data" outline="0" fieldPosition="0">
        <references count="2">
          <reference field="4294967294" count="1" selected="0">
            <x v="0"/>
          </reference>
          <reference field="41" count="1" selected="0">
            <x v="1"/>
          </reference>
        </references>
      </pivotArea>
    </chartFormat>
    <chartFormat chart="0" format="3">
      <pivotArea type="data" outline="0" fieldPosition="0">
        <references count="2">
          <reference field="4294967294" count="1" selected="0">
            <x v="0"/>
          </reference>
          <reference field="41" count="1" selected="0">
            <x v="3"/>
          </reference>
        </references>
      </pivotArea>
    </chartFormat>
    <chartFormat chart="0" format="4">
      <pivotArea type="data" outline="0" fieldPosition="0">
        <references count="2">
          <reference field="4294967294" count="1" selected="0">
            <x v="0"/>
          </reference>
          <reference field="41" count="1" selected="0">
            <x v="4"/>
          </reference>
        </references>
      </pivotArea>
    </chartFormat>
    <chartFormat chart="0" format="5">
      <pivotArea type="data" outline="0" fieldPosition="0">
        <references count="2">
          <reference field="4294967294" count="1" selected="0">
            <x v="0"/>
          </reference>
          <reference field="41" count="1" selected="0">
            <x v="5"/>
          </reference>
        </references>
      </pivotArea>
    </chartFormat>
    <chartFormat chart="10" format="12" series="1">
      <pivotArea type="data" outline="0" fieldPosition="0">
        <references count="1">
          <reference field="4294967294" count="1" selected="0">
            <x v="0"/>
          </reference>
        </references>
      </pivotArea>
    </chartFormat>
    <chartFormat chart="10" format="13">
      <pivotArea type="data" outline="0" fieldPosition="0">
        <references count="2">
          <reference field="4294967294" count="1" selected="0">
            <x v="0"/>
          </reference>
          <reference field="41" count="1" selected="0">
            <x v="0"/>
          </reference>
        </references>
      </pivotArea>
    </chartFormat>
    <chartFormat chart="10" format="14">
      <pivotArea type="data" outline="0" fieldPosition="0">
        <references count="2">
          <reference field="4294967294" count="1" selected="0">
            <x v="0"/>
          </reference>
          <reference field="41" count="1" selected="0">
            <x v="1"/>
          </reference>
        </references>
      </pivotArea>
    </chartFormat>
    <chartFormat chart="10" format="15">
      <pivotArea type="data" outline="0" fieldPosition="0">
        <references count="2">
          <reference field="4294967294" count="1" selected="0">
            <x v="0"/>
          </reference>
          <reference field="41" count="1" selected="0">
            <x v="3"/>
          </reference>
        </references>
      </pivotArea>
    </chartFormat>
    <chartFormat chart="10" format="16">
      <pivotArea type="data" outline="0" fieldPosition="0">
        <references count="2">
          <reference field="4294967294" count="1" selected="0">
            <x v="0"/>
          </reference>
          <reference field="41" count="1" selected="0">
            <x v="4"/>
          </reference>
        </references>
      </pivotArea>
    </chartFormat>
    <chartFormat chart="10" format="17">
      <pivotArea type="data" outline="0" fieldPosition="0">
        <references count="2">
          <reference field="4294967294" count="1" selected="0">
            <x v="0"/>
          </reference>
          <reference field="41"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8.xml><?xml version="1.0" encoding="utf-8"?>
<pivotTableDefinition xmlns="http://schemas.openxmlformats.org/spreadsheetml/2006/main" xmlns:mc="http://schemas.openxmlformats.org/markup-compatibility/2006" xmlns:xr="http://schemas.microsoft.com/office/spreadsheetml/2014/revision" mc:Ignorable="xr" xr:uid="{F1D1A2EE-C471-43F4-BD12-B1F94B4BC0B9}" name="PivotTable6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1"/>
        <item x="2"/>
        <item x="4"/>
        <item x="6"/>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1"/>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361">
      <pivotArea type="all" dataOnly="0" outline="0" fieldPosition="0"/>
    </format>
    <format dxfId="360">
      <pivotArea outline="0" collapsedLevelsAreSubtotals="1" fieldPosition="0"/>
    </format>
    <format dxfId="359">
      <pivotArea field="41" type="button" dataOnly="0" labelOnly="1" outline="0" axis="axisRow" fieldPosition="0"/>
    </format>
    <format dxfId="358">
      <pivotArea dataOnly="0" labelOnly="1" fieldPosition="0">
        <references count="1">
          <reference field="41" count="0"/>
        </references>
      </pivotArea>
    </format>
    <format dxfId="357">
      <pivotArea dataOnly="0" labelOnly="1" grandRow="1" outline="0" fieldPosition="0"/>
    </format>
    <format dxfId="35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9.xml><?xml version="1.0" encoding="utf-8"?>
<pivotTableDefinition xmlns="http://schemas.openxmlformats.org/spreadsheetml/2006/main" xmlns:mc="http://schemas.openxmlformats.org/markup-compatibility/2006" xmlns:xr="http://schemas.microsoft.com/office/spreadsheetml/2014/revision" mc:Ignorable="xr" xr:uid="{1477364C-38D4-46E9-B39F-422A19BB308A}" name="PivotTable6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2"/>
  </rowFields>
  <rowItems count="3">
    <i>
      <x/>
    </i>
    <i>
      <x v="1"/>
    </i>
    <i t="grand">
      <x/>
    </i>
  </rowItems>
  <colItems count="1">
    <i/>
  </colItems>
  <dataFields count="1">
    <dataField name="Count of Date" fld="10" subtotal="count" showDataAs="percentOfTotal" baseField="0" baseItem="0" numFmtId="10"/>
  </dataFields>
  <formats count="6">
    <format dxfId="343">
      <pivotArea type="all" dataOnly="0" outline="0" fieldPosition="0"/>
    </format>
    <format dxfId="342">
      <pivotArea outline="0" collapsedLevelsAreSubtotals="1" fieldPosition="0"/>
    </format>
    <format dxfId="341">
      <pivotArea field="42" type="button" dataOnly="0" labelOnly="1" outline="0" axis="axisRow" fieldPosition="0"/>
    </format>
    <format dxfId="340">
      <pivotArea dataOnly="0" labelOnly="1" fieldPosition="0">
        <references count="1">
          <reference field="42" count="0"/>
        </references>
      </pivotArea>
    </format>
    <format dxfId="339">
      <pivotArea dataOnly="0" labelOnly="1" grandRow="1" outline="0" fieldPosition="0"/>
    </format>
    <format dxfId="33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A618E53-5222-48F1-B1C2-6EAF7201B5D5}" name="PivotTable12"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Y38:AD44"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3"/>
        <item x="1"/>
        <item n="I choose not to respond" x="0"/>
        <item x="2"/>
        <item t="default"/>
      </items>
    </pivotField>
    <pivotField showAll="0"/>
    <pivotField showAll="0"/>
    <pivotField showAll="0"/>
    <pivotField showAll="0"/>
    <pivotField showAll="0"/>
  </pivotFields>
  <rowFields count="1">
    <field x="59"/>
  </rowFields>
  <rowItems count="5">
    <i>
      <x/>
    </i>
    <i>
      <x v="1"/>
    </i>
    <i>
      <x v="2"/>
    </i>
    <i>
      <x v="3"/>
    </i>
    <i t="grand">
      <x/>
    </i>
  </rowItems>
  <colFields count="1">
    <field x="14"/>
  </colFields>
  <colItems count="5">
    <i>
      <x/>
    </i>
    <i>
      <x v="1"/>
    </i>
    <i>
      <x v="2"/>
    </i>
    <i>
      <x v="3"/>
    </i>
    <i>
      <x v="4"/>
    </i>
  </colItems>
  <dataFields count="1">
    <dataField name="Count of Date" fld="10" subtotal="count" showDataAs="percentOfRow" baseField="58" baseItem="2" numFmtId="10"/>
  </dataFields>
  <formats count="16">
    <format dxfId="679">
      <pivotArea collapsedLevelsAreSubtotals="1" fieldPosition="0">
        <references count="1">
          <reference field="59" count="0"/>
        </references>
      </pivotArea>
    </format>
    <format dxfId="678">
      <pivotArea outline="0" collapsedLevelsAreSubtotals="1" fieldPosition="0"/>
    </format>
    <format dxfId="677">
      <pivotArea dataOnly="0" labelOnly="1" fieldPosition="0">
        <references count="1">
          <reference field="59" count="0"/>
        </references>
      </pivotArea>
    </format>
    <format dxfId="676">
      <pivotArea dataOnly="0" labelOnly="1" grandRow="1" outline="0" fieldPosition="0"/>
    </format>
    <format dxfId="675">
      <pivotArea dataOnly="0" labelOnly="1" fieldPosition="0">
        <references count="1">
          <reference field="59" count="0"/>
        </references>
      </pivotArea>
    </format>
    <format dxfId="674">
      <pivotArea dataOnly="0" labelOnly="1" grandRow="1" outline="0" fieldPosition="0"/>
    </format>
    <format dxfId="673">
      <pivotArea dataOnly="0" labelOnly="1" grandRow="1" outline="0" fieldPosition="0"/>
    </format>
    <format dxfId="672">
      <pivotArea type="origin" dataOnly="0" labelOnly="1" outline="0" fieldPosition="0"/>
    </format>
    <format dxfId="671">
      <pivotArea field="59" type="button" dataOnly="0" labelOnly="1" outline="0" axis="axisRow" fieldPosition="0"/>
    </format>
    <format dxfId="670">
      <pivotArea dataOnly="0" labelOnly="1" fieldPosition="0">
        <references count="1">
          <reference field="59" count="0"/>
        </references>
      </pivotArea>
    </format>
    <format dxfId="669">
      <pivotArea dataOnly="0" labelOnly="1" grandRow="1" outline="0" fieldPosition="0"/>
    </format>
    <format dxfId="668">
      <pivotArea type="origin" dataOnly="0" labelOnly="1" outline="0" fieldPosition="0"/>
    </format>
    <format dxfId="667">
      <pivotArea field="59" type="button" dataOnly="0" labelOnly="1" outline="0" axis="axisRow" fieldPosition="0"/>
    </format>
    <format dxfId="666">
      <pivotArea dataOnly="0" labelOnly="1" fieldPosition="0">
        <references count="1">
          <reference field="59" count="0"/>
        </references>
      </pivotArea>
    </format>
    <format dxfId="665">
      <pivotArea dataOnly="0" labelOnly="1" grandRow="1" outline="0" fieldPosition="0"/>
    </format>
    <format dxfId="66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1" id="{686F39E7-3EDA-4162-BD70-B3C0146F20BE}">
            <x14:pivotAreas count="1">
              <pivotArea type="data" collapsedLevelsAreSubtotals="1" fieldPosition="0">
                <references count="3">
                  <reference field="4294967294" count="1" selected="0">
                    <x v="0"/>
                  </reference>
                  <reference field="14" count="1" selected="0">
                    <x v="0"/>
                  </reference>
                  <reference field="59" count="4">
                    <x v="0"/>
                    <x v="1"/>
                    <x v="2"/>
                    <x v="3"/>
                  </reference>
                </references>
              </pivotArea>
            </x14:pivotAreas>
          </x14:conditionalFormat>
          <x14:conditionalFormat priority="12" id="{2B5AC089-188E-4E93-9FFE-16DACA101EC5}">
            <x14:pivotAreas count="1">
              <pivotArea type="data" collapsedLevelsAreSubtotals="1" fieldPosition="0">
                <references count="3">
                  <reference field="4294967294" count="1" selected="0">
                    <x v="0"/>
                  </reference>
                  <reference field="14" count="1" selected="0">
                    <x v="1"/>
                  </reference>
                  <reference field="59" count="4">
                    <x v="0"/>
                    <x v="1"/>
                    <x v="2"/>
                    <x v="3"/>
                  </reference>
                </references>
              </pivotArea>
            </x14:pivotAreas>
          </x14:conditionalFormat>
          <x14:conditionalFormat priority="13" id="{032D50CF-93A4-4266-9B69-A0A4E5AA9B4A}">
            <x14:pivotAreas count="1">
              <pivotArea type="data" collapsedLevelsAreSubtotals="1" fieldPosition="0">
                <references count="3">
                  <reference field="4294967294" count="1" selected="0">
                    <x v="0"/>
                  </reference>
                  <reference field="14" count="1" selected="0">
                    <x v="2"/>
                  </reference>
                  <reference field="59" count="4">
                    <x v="0"/>
                    <x v="1"/>
                    <x v="2"/>
                    <x v="3"/>
                  </reference>
                </references>
              </pivotArea>
            </x14:pivotAreas>
          </x14:conditionalFormat>
          <x14:conditionalFormat priority="14" id="{7DFCC686-4D7F-412F-8662-87F6DB3928F1}">
            <x14:pivotAreas count="1">
              <pivotArea type="data" collapsedLevelsAreSubtotals="1" fieldPosition="0">
                <references count="3">
                  <reference field="4294967294" count="1" selected="0">
                    <x v="0"/>
                  </reference>
                  <reference field="14" count="1" selected="0">
                    <x v="3"/>
                  </reference>
                  <reference field="59" count="4">
                    <x v="0"/>
                    <x v="1"/>
                    <x v="2"/>
                    <x v="3"/>
                  </reference>
                </references>
              </pivotArea>
            </x14:pivotAreas>
          </x14:conditionalFormat>
          <x14:conditionalFormat priority="15" id="{7DE0E1CB-9DAA-458A-A88F-9348BC39948A}">
            <x14:pivotAreas count="1">
              <pivotArea type="data" collapsedLevelsAreSubtotals="1" fieldPosition="0">
                <references count="3">
                  <reference field="4294967294" count="1" selected="0">
                    <x v="0"/>
                  </reference>
                  <reference field="14" count="1" selected="0">
                    <x v="4"/>
                  </reference>
                  <reference field="59" count="4">
                    <x v="0"/>
                    <x v="1"/>
                    <x v="2"/>
                    <x v="3"/>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70.xml><?xml version="1.0" encoding="utf-8"?>
<pivotTableDefinition xmlns="http://schemas.openxmlformats.org/spreadsheetml/2006/main" xmlns:mc="http://schemas.openxmlformats.org/markup-compatibility/2006" xmlns:xr="http://schemas.microsoft.com/office/spreadsheetml/2014/revision" mc:Ignorable="xr" xr:uid="{75F8AF98-E0D8-4DB2-9463-1710E630ECC7}" name="PivotTable6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2"/>
  </rowFields>
  <rowItems count="3">
    <i>
      <x/>
    </i>
    <i>
      <x v="1"/>
    </i>
    <i t="grand">
      <x/>
    </i>
  </rowItems>
  <colItems count="1">
    <i/>
  </colItems>
  <dataFields count="1">
    <dataField name="Count of Date" fld="10" subtotal="count" baseField="0" baseItem="0"/>
  </dataFields>
  <formats count="6">
    <format dxfId="349">
      <pivotArea type="all" dataOnly="0" outline="0" fieldPosition="0"/>
    </format>
    <format dxfId="348">
      <pivotArea outline="0" collapsedLevelsAreSubtotals="1" fieldPosition="0"/>
    </format>
    <format dxfId="347">
      <pivotArea field="42" type="button" dataOnly="0" labelOnly="1" outline="0" axis="axisRow" fieldPosition="0"/>
    </format>
    <format dxfId="346">
      <pivotArea dataOnly="0" labelOnly="1" fieldPosition="0">
        <references count="1">
          <reference field="42" count="0"/>
        </references>
      </pivotArea>
    </format>
    <format dxfId="345">
      <pivotArea dataOnly="0" labelOnly="1" grandRow="1" outline="0" fieldPosition="0"/>
    </format>
    <format dxfId="344">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2" count="1" selected="0">
            <x v="1"/>
          </reference>
        </references>
      </pivotArea>
    </chartFormat>
    <chartFormat chart="0" format="2">
      <pivotArea type="data" outline="0" fieldPosition="0">
        <references count="2">
          <reference field="4294967294" count="1" selected="0">
            <x v="0"/>
          </reference>
          <reference field="42" count="1" selected="0">
            <x v="0"/>
          </reference>
        </references>
      </pivotArea>
    </chartFormat>
    <chartFormat chart="9" format="6" series="1">
      <pivotArea type="data" outline="0" fieldPosition="0">
        <references count="1">
          <reference field="4294967294" count="1" selected="0">
            <x v="0"/>
          </reference>
        </references>
      </pivotArea>
    </chartFormat>
    <chartFormat chart="9" format="7">
      <pivotArea type="data" outline="0" fieldPosition="0">
        <references count="2">
          <reference field="4294967294" count="1" selected="0">
            <x v="0"/>
          </reference>
          <reference field="42" count="1" selected="0">
            <x v="0"/>
          </reference>
        </references>
      </pivotArea>
    </chartFormat>
    <chartFormat chart="9" format="8">
      <pivotArea type="data" outline="0" fieldPosition="0">
        <references count="2">
          <reference field="4294967294" count="1" selected="0">
            <x v="0"/>
          </reference>
          <reference field="4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1.xml><?xml version="1.0" encoding="utf-8"?>
<pivotTableDefinition xmlns="http://schemas.openxmlformats.org/spreadsheetml/2006/main" xmlns:mc="http://schemas.openxmlformats.org/markup-compatibility/2006" xmlns:xr="http://schemas.microsoft.com/office/spreadsheetml/2014/revision" mc:Ignorable="xr" xr:uid="{27EF27FE-E6CA-485B-AF0F-61699C5A35DD}" name="PivotTable6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7">
  <location ref="B4:C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4"/>
        <item x="6"/>
        <item x="3"/>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3"/>
  </rowFields>
  <rowItems count="7">
    <i>
      <x/>
    </i>
    <i>
      <x v="1"/>
    </i>
    <i>
      <x v="2"/>
    </i>
    <i>
      <x v="3"/>
    </i>
    <i>
      <x v="4"/>
    </i>
    <i>
      <x v="5"/>
    </i>
    <i t="grand">
      <x/>
    </i>
  </rowItems>
  <colItems count="1">
    <i/>
  </colItems>
  <dataFields count="1">
    <dataField name="Count of Date" fld="10" subtotal="count" baseField="0" baseItem="0"/>
  </dataFields>
  <formats count="6">
    <format dxfId="331">
      <pivotArea type="all" dataOnly="0" outline="0" fieldPosition="0"/>
    </format>
    <format dxfId="330">
      <pivotArea outline="0" collapsedLevelsAreSubtotals="1" fieldPosition="0"/>
    </format>
    <format dxfId="329">
      <pivotArea field="43" type="button" dataOnly="0" labelOnly="1" outline="0" axis="axisRow" fieldPosition="0"/>
    </format>
    <format dxfId="328">
      <pivotArea dataOnly="0" labelOnly="1" fieldPosition="0">
        <references count="1">
          <reference field="43" count="0"/>
        </references>
      </pivotArea>
    </format>
    <format dxfId="327">
      <pivotArea dataOnly="0" labelOnly="1" grandRow="1" outline="0" fieldPosition="0"/>
    </format>
    <format dxfId="326">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3" count="1" selected="0">
            <x v="0"/>
          </reference>
        </references>
      </pivotArea>
    </chartFormat>
    <chartFormat chart="0" format="2">
      <pivotArea type="data" outline="0" fieldPosition="0">
        <references count="2">
          <reference field="4294967294" count="1" selected="0">
            <x v="0"/>
          </reference>
          <reference field="43" count="1" selected="0">
            <x v="1"/>
          </reference>
        </references>
      </pivotArea>
    </chartFormat>
    <chartFormat chart="0" format="3">
      <pivotArea type="data" outline="0" fieldPosition="0">
        <references count="2">
          <reference field="4294967294" count="1" selected="0">
            <x v="0"/>
          </reference>
          <reference field="43" count="1" selected="0">
            <x v="3"/>
          </reference>
        </references>
      </pivotArea>
    </chartFormat>
    <chartFormat chart="0" format="4">
      <pivotArea type="data" outline="0" fieldPosition="0">
        <references count="2">
          <reference field="4294967294" count="1" selected="0">
            <x v="0"/>
          </reference>
          <reference field="43" count="1" selected="0">
            <x v="4"/>
          </reference>
        </references>
      </pivotArea>
    </chartFormat>
    <chartFormat chart="0" format="5">
      <pivotArea type="data" outline="0" fieldPosition="0">
        <references count="2">
          <reference field="4294967294" count="1" selected="0">
            <x v="0"/>
          </reference>
          <reference field="43" count="1" selected="0">
            <x v="5"/>
          </reference>
        </references>
      </pivotArea>
    </chartFormat>
    <chartFormat chart="8" format="12" series="1">
      <pivotArea type="data" outline="0" fieldPosition="0">
        <references count="1">
          <reference field="4294967294" count="1" selected="0">
            <x v="0"/>
          </reference>
        </references>
      </pivotArea>
    </chartFormat>
    <chartFormat chart="8" format="13">
      <pivotArea type="data" outline="0" fieldPosition="0">
        <references count="2">
          <reference field="4294967294" count="1" selected="0">
            <x v="0"/>
          </reference>
          <reference field="43" count="1" selected="0">
            <x v="0"/>
          </reference>
        </references>
      </pivotArea>
    </chartFormat>
    <chartFormat chart="8" format="14">
      <pivotArea type="data" outline="0" fieldPosition="0">
        <references count="2">
          <reference field="4294967294" count="1" selected="0">
            <x v="0"/>
          </reference>
          <reference field="43" count="1" selected="0">
            <x v="1"/>
          </reference>
        </references>
      </pivotArea>
    </chartFormat>
    <chartFormat chart="8" format="15">
      <pivotArea type="data" outline="0" fieldPosition="0">
        <references count="2">
          <reference field="4294967294" count="1" selected="0">
            <x v="0"/>
          </reference>
          <reference field="43" count="1" selected="0">
            <x v="3"/>
          </reference>
        </references>
      </pivotArea>
    </chartFormat>
    <chartFormat chart="8" format="16">
      <pivotArea type="data" outline="0" fieldPosition="0">
        <references count="2">
          <reference field="4294967294" count="1" selected="0">
            <x v="0"/>
          </reference>
          <reference field="43" count="1" selected="0">
            <x v="4"/>
          </reference>
        </references>
      </pivotArea>
    </chartFormat>
    <chartFormat chart="8" format="17">
      <pivotArea type="data" outline="0" fieldPosition="0">
        <references count="2">
          <reference field="4294967294" count="1" selected="0">
            <x v="0"/>
          </reference>
          <reference field="43"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2.xml><?xml version="1.0" encoding="utf-8"?>
<pivotTableDefinition xmlns="http://schemas.openxmlformats.org/spreadsheetml/2006/main" xmlns:mc="http://schemas.openxmlformats.org/markup-compatibility/2006" xmlns:xr="http://schemas.microsoft.com/office/spreadsheetml/2014/revision" mc:Ignorable="xr" xr:uid="{B1D952F3-973D-4EF3-A8F9-0EC5E4B6737D}" name="PivotTable6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0"/>
        <item x="5"/>
        <item x="4"/>
        <item x="6"/>
        <item x="3"/>
        <item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3"/>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337">
      <pivotArea type="all" dataOnly="0" outline="0" fieldPosition="0"/>
    </format>
    <format dxfId="336">
      <pivotArea outline="0" collapsedLevelsAreSubtotals="1" fieldPosition="0"/>
    </format>
    <format dxfId="335">
      <pivotArea field="43" type="button" dataOnly="0" labelOnly="1" outline="0" axis="axisRow" fieldPosition="0"/>
    </format>
    <format dxfId="334">
      <pivotArea dataOnly="0" labelOnly="1" fieldPosition="0">
        <references count="1">
          <reference field="43" count="0"/>
        </references>
      </pivotArea>
    </format>
    <format dxfId="333">
      <pivotArea dataOnly="0" labelOnly="1" grandRow="1" outline="0" fieldPosition="0"/>
    </format>
    <format dxfId="33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3.xml><?xml version="1.0" encoding="utf-8"?>
<pivotTableDefinition xmlns="http://schemas.openxmlformats.org/spreadsheetml/2006/main" xmlns:mc="http://schemas.openxmlformats.org/markup-compatibility/2006" xmlns:xr="http://schemas.microsoft.com/office/spreadsheetml/2014/revision" mc:Ignorable="xr" xr:uid="{591D70A6-8CAC-41C7-9EF8-DDE52D56BF7D}" name="PivotTable6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0">
  <location ref="B4:C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3">
    <i>
      <x/>
    </i>
    <i>
      <x v="1"/>
    </i>
    <i t="grand">
      <x/>
    </i>
  </rowItems>
  <colItems count="1">
    <i/>
  </colItems>
  <dataFields count="1">
    <dataField name="Count of Date" fld="10" subtotal="count" baseField="0" baseItem="0"/>
  </dataFields>
  <formats count="6">
    <format dxfId="319">
      <pivotArea type="all" dataOnly="0" outline="0" fieldPosition="0"/>
    </format>
    <format dxfId="318">
      <pivotArea outline="0" collapsedLevelsAreSubtotals="1" fieldPosition="0"/>
    </format>
    <format dxfId="317">
      <pivotArea field="44" type="button" dataOnly="0" labelOnly="1" outline="0" axis="axisRow" fieldPosition="0"/>
    </format>
    <format dxfId="316">
      <pivotArea dataOnly="0" labelOnly="1" fieldPosition="0">
        <references count="1">
          <reference field="44" count="0"/>
        </references>
      </pivotArea>
    </format>
    <format dxfId="315">
      <pivotArea dataOnly="0" labelOnly="1" grandRow="1" outline="0" fieldPosition="0"/>
    </format>
    <format dxfId="314">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4" count="1" selected="0">
            <x v="1"/>
          </reference>
        </references>
      </pivotArea>
    </chartFormat>
    <chartFormat chart="0" format="2">
      <pivotArea type="data" outline="0" fieldPosition="0">
        <references count="2">
          <reference field="4294967294" count="1" selected="0">
            <x v="0"/>
          </reference>
          <reference field="44" count="1" selected="0">
            <x v="0"/>
          </reference>
        </references>
      </pivotArea>
    </chartFormat>
    <chartFormat chart="11" format="6" series="1">
      <pivotArea type="data" outline="0" fieldPosition="0">
        <references count="1">
          <reference field="4294967294" count="1" selected="0">
            <x v="0"/>
          </reference>
        </references>
      </pivotArea>
    </chartFormat>
    <chartFormat chart="11" format="7">
      <pivotArea type="data" outline="0" fieldPosition="0">
        <references count="2">
          <reference field="4294967294" count="1" selected="0">
            <x v="0"/>
          </reference>
          <reference field="44" count="1" selected="0">
            <x v="0"/>
          </reference>
        </references>
      </pivotArea>
    </chartFormat>
    <chartFormat chart="11" format="8">
      <pivotArea type="data" outline="0" fieldPosition="0">
        <references count="2">
          <reference field="4294967294" count="1" selected="0">
            <x v="0"/>
          </reference>
          <reference field="4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4.xml><?xml version="1.0" encoding="utf-8"?>
<pivotTableDefinition xmlns="http://schemas.openxmlformats.org/spreadsheetml/2006/main" xmlns:mc="http://schemas.openxmlformats.org/markup-compatibility/2006" xmlns:xr="http://schemas.microsoft.com/office/spreadsheetml/2014/revision" mc:Ignorable="xr" xr:uid="{FD91000E-752A-4074-A849-E7129286A0E9}" name="PivotTable6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4"/>
  </rowFields>
  <rowItems count="3">
    <i>
      <x/>
    </i>
    <i>
      <x v="1"/>
    </i>
    <i t="grand">
      <x/>
    </i>
  </rowItems>
  <colItems count="1">
    <i/>
  </colItems>
  <dataFields count="1">
    <dataField name="Count of Date" fld="10" subtotal="count" showDataAs="percentOfTotal" baseField="0" baseItem="0" numFmtId="10"/>
  </dataFields>
  <formats count="6">
    <format dxfId="325">
      <pivotArea type="all" dataOnly="0" outline="0" fieldPosition="0"/>
    </format>
    <format dxfId="324">
      <pivotArea outline="0" collapsedLevelsAreSubtotals="1" fieldPosition="0"/>
    </format>
    <format dxfId="323">
      <pivotArea field="44" type="button" dataOnly="0" labelOnly="1" outline="0" axis="axisRow" fieldPosition="0"/>
    </format>
    <format dxfId="322">
      <pivotArea dataOnly="0" labelOnly="1" fieldPosition="0">
        <references count="1">
          <reference field="44" count="0"/>
        </references>
      </pivotArea>
    </format>
    <format dxfId="321">
      <pivotArea dataOnly="0" labelOnly="1" grandRow="1" outline="0" fieldPosition="0"/>
    </format>
    <format dxfId="32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5.xml><?xml version="1.0" encoding="utf-8"?>
<pivotTableDefinition xmlns="http://schemas.openxmlformats.org/spreadsheetml/2006/main" xmlns:mc="http://schemas.openxmlformats.org/markup-compatibility/2006" xmlns:xr="http://schemas.microsoft.com/office/spreadsheetml/2014/revision" mc:Ignorable="xr" xr:uid="{E7931C76-3924-4A0C-8FDD-F5A0C1A56321}" name="PivotTable7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C4:D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2"/>
        <item x="3"/>
        <item x="5"/>
        <item x="6"/>
        <item x="4"/>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5"/>
  </rowFields>
  <rowItems count="7">
    <i>
      <x/>
    </i>
    <i>
      <x v="1"/>
    </i>
    <i>
      <x v="2"/>
    </i>
    <i>
      <x v="3"/>
    </i>
    <i>
      <x v="4"/>
    </i>
    <i>
      <x v="5"/>
    </i>
    <i t="grand">
      <x/>
    </i>
  </rowItems>
  <colItems count="1">
    <i/>
  </colItems>
  <dataFields count="1">
    <dataField name="Count of Date" fld="10" subtotal="count" baseField="0" baseItem="0"/>
  </dataFields>
  <formats count="6">
    <format dxfId="307">
      <pivotArea type="all" dataOnly="0" outline="0" fieldPosition="0"/>
    </format>
    <format dxfId="306">
      <pivotArea outline="0" collapsedLevelsAreSubtotals="1" fieldPosition="0"/>
    </format>
    <format dxfId="305">
      <pivotArea field="45" type="button" dataOnly="0" labelOnly="1" outline="0" axis="axisRow" fieldPosition="0"/>
    </format>
    <format dxfId="304">
      <pivotArea dataOnly="0" labelOnly="1" fieldPosition="0">
        <references count="1">
          <reference field="45" count="0"/>
        </references>
      </pivotArea>
    </format>
    <format dxfId="303">
      <pivotArea dataOnly="0" labelOnly="1" grandRow="1" outline="0" fieldPosition="0"/>
    </format>
    <format dxfId="302">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5" count="1" selected="0">
            <x v="0"/>
          </reference>
        </references>
      </pivotArea>
    </chartFormat>
    <chartFormat chart="0" format="2">
      <pivotArea type="data" outline="0" fieldPosition="0">
        <references count="2">
          <reference field="4294967294" count="1" selected="0">
            <x v="0"/>
          </reference>
          <reference field="45" count="1" selected="0">
            <x v="1"/>
          </reference>
        </references>
      </pivotArea>
    </chartFormat>
    <chartFormat chart="0" format="3">
      <pivotArea type="data" outline="0" fieldPosition="0">
        <references count="2">
          <reference field="4294967294" count="1" selected="0">
            <x v="0"/>
          </reference>
          <reference field="45" count="1" selected="0">
            <x v="3"/>
          </reference>
        </references>
      </pivotArea>
    </chartFormat>
    <chartFormat chart="0" format="4">
      <pivotArea type="data" outline="0" fieldPosition="0">
        <references count="2">
          <reference field="4294967294" count="1" selected="0">
            <x v="0"/>
          </reference>
          <reference field="45" count="1" selected="0">
            <x v="4"/>
          </reference>
        </references>
      </pivotArea>
    </chartFormat>
    <chartFormat chart="0" format="5">
      <pivotArea type="data" outline="0" fieldPosition="0">
        <references count="2">
          <reference field="4294967294" count="1" selected="0">
            <x v="0"/>
          </reference>
          <reference field="45" count="1" selected="0">
            <x v="5"/>
          </reference>
        </references>
      </pivotArea>
    </chartFormat>
    <chartFormat chart="9" format="12" series="1">
      <pivotArea type="data" outline="0" fieldPosition="0">
        <references count="1">
          <reference field="4294967294" count="1" selected="0">
            <x v="0"/>
          </reference>
        </references>
      </pivotArea>
    </chartFormat>
    <chartFormat chart="9" format="13">
      <pivotArea type="data" outline="0" fieldPosition="0">
        <references count="2">
          <reference field="4294967294" count="1" selected="0">
            <x v="0"/>
          </reference>
          <reference field="45" count="1" selected="0">
            <x v="0"/>
          </reference>
        </references>
      </pivotArea>
    </chartFormat>
    <chartFormat chart="9" format="14">
      <pivotArea type="data" outline="0" fieldPosition="0">
        <references count="2">
          <reference field="4294967294" count="1" selected="0">
            <x v="0"/>
          </reference>
          <reference field="45" count="1" selected="0">
            <x v="1"/>
          </reference>
        </references>
      </pivotArea>
    </chartFormat>
    <chartFormat chart="9" format="15">
      <pivotArea type="data" outline="0" fieldPosition="0">
        <references count="2">
          <reference field="4294967294" count="1" selected="0">
            <x v="0"/>
          </reference>
          <reference field="45" count="1" selected="0">
            <x v="3"/>
          </reference>
        </references>
      </pivotArea>
    </chartFormat>
    <chartFormat chart="9" format="16">
      <pivotArea type="data" outline="0" fieldPosition="0">
        <references count="2">
          <reference field="4294967294" count="1" selected="0">
            <x v="0"/>
          </reference>
          <reference field="45" count="1" selected="0">
            <x v="4"/>
          </reference>
        </references>
      </pivotArea>
    </chartFormat>
    <chartFormat chart="9" format="17">
      <pivotArea type="data" outline="0" fieldPosition="0">
        <references count="2">
          <reference field="4294967294" count="1" selected="0">
            <x v="0"/>
          </reference>
          <reference field="45"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6.xml><?xml version="1.0" encoding="utf-8"?>
<pivotTableDefinition xmlns="http://schemas.openxmlformats.org/spreadsheetml/2006/main" xmlns:mc="http://schemas.openxmlformats.org/markup-compatibility/2006" xmlns:xr="http://schemas.microsoft.com/office/spreadsheetml/2014/revision" mc:Ignorable="xr" xr:uid="{8DC96A35-2801-4F0E-A9E3-689ED618E34E}" name="PivotTable7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2"/>
        <item x="3"/>
        <item x="5"/>
        <item x="6"/>
        <item x="4"/>
        <item x="1"/>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5"/>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313">
      <pivotArea type="all" dataOnly="0" outline="0" fieldPosition="0"/>
    </format>
    <format dxfId="312">
      <pivotArea outline="0" collapsedLevelsAreSubtotals="1" fieldPosition="0"/>
    </format>
    <format dxfId="311">
      <pivotArea field="45" type="button" dataOnly="0" labelOnly="1" outline="0" axis="axisRow" fieldPosition="0"/>
    </format>
    <format dxfId="310">
      <pivotArea dataOnly="0" labelOnly="1" fieldPosition="0">
        <references count="1">
          <reference field="45" count="0"/>
        </references>
      </pivotArea>
    </format>
    <format dxfId="309">
      <pivotArea dataOnly="0" labelOnly="1" grandRow="1" outline="0" fieldPosition="0"/>
    </format>
    <format dxfId="30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7.xml><?xml version="1.0" encoding="utf-8"?>
<pivotTableDefinition xmlns="http://schemas.openxmlformats.org/spreadsheetml/2006/main" xmlns:mc="http://schemas.openxmlformats.org/markup-compatibility/2006" xmlns:xr="http://schemas.microsoft.com/office/spreadsheetml/2014/revision" mc:Ignorable="xr" xr:uid="{645C8E5F-4D61-4380-8F64-A7BD2E800602}" name="PivotTable7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7">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6"/>
  </rowFields>
  <rowItems count="3">
    <i>
      <x/>
    </i>
    <i>
      <x v="1"/>
    </i>
    <i t="grand">
      <x/>
    </i>
  </rowItems>
  <colItems count="1">
    <i/>
  </colItems>
  <dataFields count="1">
    <dataField name="Count of Date" fld="10" subtotal="count" baseField="0" baseItem="0"/>
  </dataFields>
  <formats count="6">
    <format dxfId="295">
      <pivotArea type="all" dataOnly="0" outline="0" fieldPosition="0"/>
    </format>
    <format dxfId="294">
      <pivotArea outline="0" collapsedLevelsAreSubtotals="1" fieldPosition="0"/>
    </format>
    <format dxfId="293">
      <pivotArea field="46" type="button" dataOnly="0" labelOnly="1" outline="0" axis="axisRow" fieldPosition="0"/>
    </format>
    <format dxfId="292">
      <pivotArea dataOnly="0" labelOnly="1" fieldPosition="0">
        <references count="1">
          <reference field="46" count="0"/>
        </references>
      </pivotArea>
    </format>
    <format dxfId="291">
      <pivotArea dataOnly="0" labelOnly="1" grandRow="1" outline="0" fieldPosition="0"/>
    </format>
    <format dxfId="290">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6" count="1" selected="0">
            <x v="1"/>
          </reference>
        </references>
      </pivotArea>
    </chartFormat>
    <chartFormat chart="0" format="2">
      <pivotArea type="data" outline="0" fieldPosition="0">
        <references count="2">
          <reference field="4294967294" count="1" selected="0">
            <x v="0"/>
          </reference>
          <reference field="46" count="1" selected="0">
            <x v="0"/>
          </reference>
        </references>
      </pivotArea>
    </chartFormat>
    <chartFormat chart="8" format="6" series="1">
      <pivotArea type="data" outline="0" fieldPosition="0">
        <references count="1">
          <reference field="4294967294" count="1" selected="0">
            <x v="0"/>
          </reference>
        </references>
      </pivotArea>
    </chartFormat>
    <chartFormat chart="8" format="7">
      <pivotArea type="data" outline="0" fieldPosition="0">
        <references count="2">
          <reference field="4294967294" count="1" selected="0">
            <x v="0"/>
          </reference>
          <reference field="46" count="1" selected="0">
            <x v="0"/>
          </reference>
        </references>
      </pivotArea>
    </chartFormat>
    <chartFormat chart="8" format="8">
      <pivotArea type="data" outline="0" fieldPosition="0">
        <references count="2">
          <reference field="4294967294" count="1" selected="0">
            <x v="0"/>
          </reference>
          <reference field="4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8.xml><?xml version="1.0" encoding="utf-8"?>
<pivotTableDefinition xmlns="http://schemas.openxmlformats.org/spreadsheetml/2006/main" xmlns:mc="http://schemas.openxmlformats.org/markup-compatibility/2006" xmlns:xr="http://schemas.microsoft.com/office/spreadsheetml/2014/revision" mc:Ignorable="xr" xr:uid="{AF2A3A55-2891-4F7B-AA1D-687C218221A1}" name="PivotTable7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6"/>
  </rowFields>
  <rowItems count="3">
    <i>
      <x/>
    </i>
    <i>
      <x v="1"/>
    </i>
    <i t="grand">
      <x/>
    </i>
  </rowItems>
  <colItems count="1">
    <i/>
  </colItems>
  <dataFields count="1">
    <dataField name="Count of Date" fld="10" subtotal="count" showDataAs="percentOfTotal" baseField="0" baseItem="0" numFmtId="10"/>
  </dataFields>
  <formats count="6">
    <format dxfId="301">
      <pivotArea type="all" dataOnly="0" outline="0" fieldPosition="0"/>
    </format>
    <format dxfId="300">
      <pivotArea outline="0" collapsedLevelsAreSubtotals="1" fieldPosition="0"/>
    </format>
    <format dxfId="299">
      <pivotArea field="46" type="button" dataOnly="0" labelOnly="1" outline="0" axis="axisRow" fieldPosition="0"/>
    </format>
    <format dxfId="298">
      <pivotArea dataOnly="0" labelOnly="1" fieldPosition="0">
        <references count="1">
          <reference field="46" count="0"/>
        </references>
      </pivotArea>
    </format>
    <format dxfId="297">
      <pivotArea dataOnly="0" labelOnly="1" grandRow="1" outline="0" fieldPosition="0"/>
    </format>
    <format dxfId="29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9.xml><?xml version="1.0" encoding="utf-8"?>
<pivotTableDefinition xmlns="http://schemas.openxmlformats.org/spreadsheetml/2006/main" xmlns:mc="http://schemas.openxmlformats.org/markup-compatibility/2006" xmlns:xr="http://schemas.microsoft.com/office/spreadsheetml/2014/revision" mc:Ignorable="xr" xr:uid="{935A2AFE-7866-4804-83CA-8479E94D789F}" name="PivotTable75"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2"/>
        <item x="3"/>
        <item x="6"/>
        <item x="5"/>
        <item x="1"/>
        <item x="4"/>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7">
    <i>
      <x/>
    </i>
    <i>
      <x v="1"/>
    </i>
    <i>
      <x v="2"/>
    </i>
    <i>
      <x v="3"/>
    </i>
    <i>
      <x v="4"/>
    </i>
    <i>
      <x v="5"/>
    </i>
    <i t="grand">
      <x/>
    </i>
  </rowItems>
  <colItems count="1">
    <i/>
  </colItems>
  <dataFields count="1">
    <dataField name="Count of Date" fld="10" subtotal="count" showDataAs="percentOfTotal" baseField="0" baseItem="0" numFmtId="10"/>
  </dataFields>
  <formats count="6">
    <format dxfId="283">
      <pivotArea type="all" dataOnly="0" outline="0" fieldPosition="0"/>
    </format>
    <format dxfId="282">
      <pivotArea outline="0" collapsedLevelsAreSubtotals="1" fieldPosition="0"/>
    </format>
    <format dxfId="281">
      <pivotArea field="47" type="button" dataOnly="0" labelOnly="1" outline="0" axis="axisRow" fieldPosition="0"/>
    </format>
    <format dxfId="280">
      <pivotArea dataOnly="0" labelOnly="1" fieldPosition="0">
        <references count="1">
          <reference field="47" count="0"/>
        </references>
      </pivotArea>
    </format>
    <format dxfId="279">
      <pivotArea dataOnly="0" labelOnly="1" grandRow="1" outline="0" fieldPosition="0"/>
    </format>
    <format dxfId="27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439BE6D-2CD3-4E57-88A2-282D446F6CCC}" name="PivotTable4"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46:V56"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4"/>
        <item x="3"/>
        <item x="5"/>
        <item x="1"/>
        <item x="7"/>
        <item x="6"/>
        <item x="0"/>
        <item x="2"/>
        <item t="default"/>
      </items>
    </pivotField>
    <pivotField showAll="0"/>
    <pivotField showAll="0"/>
    <pivotField showAll="0"/>
    <pivotField showAll="0"/>
  </pivotFields>
  <rowFields count="1">
    <field x="60"/>
  </rowFields>
  <rowItems count="9">
    <i>
      <x/>
    </i>
    <i>
      <x v="1"/>
    </i>
    <i>
      <x v="2"/>
    </i>
    <i>
      <x v="3"/>
    </i>
    <i>
      <x v="4"/>
    </i>
    <i>
      <x v="5"/>
    </i>
    <i>
      <x v="6"/>
    </i>
    <i>
      <x v="7"/>
    </i>
    <i t="grand">
      <x/>
    </i>
  </rowItems>
  <colFields count="1">
    <field x="14"/>
  </colFields>
  <colItems count="5">
    <i>
      <x/>
    </i>
    <i>
      <x v="1"/>
    </i>
    <i>
      <x v="2"/>
    </i>
    <i>
      <x v="3"/>
    </i>
    <i>
      <x v="4"/>
    </i>
  </colItems>
  <dataFields count="1">
    <dataField name="Count of Date" fld="10" subtotal="count" showDataAs="percentOfRow" baseField="59" baseItem="4" numFmtId="10"/>
  </dataFields>
  <formats count="12">
    <format dxfId="691">
      <pivotArea outline="0" collapsedLevelsAreSubtotals="1" fieldPosition="0"/>
    </format>
    <format dxfId="690">
      <pivotArea dataOnly="0" labelOnly="1" fieldPosition="0">
        <references count="1">
          <reference field="60" count="0"/>
        </references>
      </pivotArea>
    </format>
    <format dxfId="689">
      <pivotArea collapsedLevelsAreSubtotals="1" fieldPosition="0">
        <references count="1">
          <reference field="60" count="0"/>
        </references>
      </pivotArea>
    </format>
    <format dxfId="688">
      <pivotArea dataOnly="0" labelOnly="1" grandRow="1" outline="0" fieldPosition="0"/>
    </format>
    <format dxfId="687">
      <pivotArea type="origin" dataOnly="0" labelOnly="1" outline="0" fieldPosition="0"/>
    </format>
    <format dxfId="686">
      <pivotArea field="60" type="button" dataOnly="0" labelOnly="1" outline="0" axis="axisRow" fieldPosition="0"/>
    </format>
    <format dxfId="685">
      <pivotArea dataOnly="0" labelOnly="1" fieldPosition="0">
        <references count="1">
          <reference field="60" count="0"/>
        </references>
      </pivotArea>
    </format>
    <format dxfId="684">
      <pivotArea dataOnly="0" labelOnly="1" grandRow="1" outline="0" fieldPosition="0"/>
    </format>
    <format dxfId="683">
      <pivotArea type="origin" dataOnly="0" labelOnly="1" outline="0" fieldPosition="0"/>
    </format>
    <format dxfId="682">
      <pivotArea field="60" type="button" dataOnly="0" labelOnly="1" outline="0" axis="axisRow" fieldPosition="0"/>
    </format>
    <format dxfId="681">
      <pivotArea dataOnly="0" labelOnly="1" fieldPosition="0">
        <references count="1">
          <reference field="60" count="0"/>
        </references>
      </pivotArea>
    </format>
    <format dxfId="68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0.xml><?xml version="1.0" encoding="utf-8"?>
<pivotTableDefinition xmlns="http://schemas.openxmlformats.org/spreadsheetml/2006/main" xmlns:mc="http://schemas.openxmlformats.org/markup-compatibility/2006" xmlns:xr="http://schemas.microsoft.com/office/spreadsheetml/2014/revision" mc:Ignorable="xr" xr:uid="{85FB4748-C3B7-470F-A943-C7426C54EAD1}" name="PivotTable7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5">
  <location ref="C4:D11"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2"/>
        <item x="3"/>
        <item x="6"/>
        <item x="5"/>
        <item x="1"/>
        <item x="4"/>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7">
    <i>
      <x/>
    </i>
    <i>
      <x v="1"/>
    </i>
    <i>
      <x v="2"/>
    </i>
    <i>
      <x v="3"/>
    </i>
    <i>
      <x v="4"/>
    </i>
    <i>
      <x v="5"/>
    </i>
    <i t="grand">
      <x/>
    </i>
  </rowItems>
  <colItems count="1">
    <i/>
  </colItems>
  <dataFields count="1">
    <dataField name="Count of Date" fld="10" subtotal="count" baseField="0" baseItem="0"/>
  </dataFields>
  <formats count="6">
    <format dxfId="289">
      <pivotArea type="all" dataOnly="0" outline="0" fieldPosition="0"/>
    </format>
    <format dxfId="288">
      <pivotArea outline="0" collapsedLevelsAreSubtotals="1" fieldPosition="0"/>
    </format>
    <format dxfId="287">
      <pivotArea field="47" type="button" dataOnly="0" labelOnly="1" outline="0" axis="axisRow" fieldPosition="0"/>
    </format>
    <format dxfId="286">
      <pivotArea dataOnly="0" labelOnly="1" fieldPosition="0">
        <references count="1">
          <reference field="47" count="0"/>
        </references>
      </pivotArea>
    </format>
    <format dxfId="285">
      <pivotArea dataOnly="0" labelOnly="1" grandRow="1" outline="0" fieldPosition="0"/>
    </format>
    <format dxfId="284">
      <pivotArea dataOnly="0" labelOnly="1" outline="0" axis="axisValues" fieldPosition="0"/>
    </format>
  </formats>
  <chartFormats count="12">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7" count="1" selected="0">
            <x v="0"/>
          </reference>
        </references>
      </pivotArea>
    </chartFormat>
    <chartFormat chart="0" format="2">
      <pivotArea type="data" outline="0" fieldPosition="0">
        <references count="2">
          <reference field="4294967294" count="1" selected="0">
            <x v="0"/>
          </reference>
          <reference field="47" count="1" selected="0">
            <x v="1"/>
          </reference>
        </references>
      </pivotArea>
    </chartFormat>
    <chartFormat chart="0" format="3">
      <pivotArea type="data" outline="0" fieldPosition="0">
        <references count="2">
          <reference field="4294967294" count="1" selected="0">
            <x v="0"/>
          </reference>
          <reference field="47" count="1" selected="0">
            <x v="3"/>
          </reference>
        </references>
      </pivotArea>
    </chartFormat>
    <chartFormat chart="0" format="4">
      <pivotArea type="data" outline="0" fieldPosition="0">
        <references count="2">
          <reference field="4294967294" count="1" selected="0">
            <x v="0"/>
          </reference>
          <reference field="47" count="1" selected="0">
            <x v="4"/>
          </reference>
        </references>
      </pivotArea>
    </chartFormat>
    <chartFormat chart="0" format="5">
      <pivotArea type="data" outline="0" fieldPosition="0">
        <references count="2">
          <reference field="4294967294" count="1" selected="0">
            <x v="0"/>
          </reference>
          <reference field="47" count="1" selected="0">
            <x v="5"/>
          </reference>
        </references>
      </pivotArea>
    </chartFormat>
    <chartFormat chart="6" format="12" series="1">
      <pivotArea type="data" outline="0" fieldPosition="0">
        <references count="1">
          <reference field="4294967294" count="1" selected="0">
            <x v="0"/>
          </reference>
        </references>
      </pivotArea>
    </chartFormat>
    <chartFormat chart="6" format="13">
      <pivotArea type="data" outline="0" fieldPosition="0">
        <references count="2">
          <reference field="4294967294" count="1" selected="0">
            <x v="0"/>
          </reference>
          <reference field="47" count="1" selected="0">
            <x v="0"/>
          </reference>
        </references>
      </pivotArea>
    </chartFormat>
    <chartFormat chart="6" format="14">
      <pivotArea type="data" outline="0" fieldPosition="0">
        <references count="2">
          <reference field="4294967294" count="1" selected="0">
            <x v="0"/>
          </reference>
          <reference field="47" count="1" selected="0">
            <x v="1"/>
          </reference>
        </references>
      </pivotArea>
    </chartFormat>
    <chartFormat chart="6" format="15">
      <pivotArea type="data" outline="0" fieldPosition="0">
        <references count="2">
          <reference field="4294967294" count="1" selected="0">
            <x v="0"/>
          </reference>
          <reference field="47" count="1" selected="0">
            <x v="3"/>
          </reference>
        </references>
      </pivotArea>
    </chartFormat>
    <chartFormat chart="6" format="16">
      <pivotArea type="data" outline="0" fieldPosition="0">
        <references count="2">
          <reference field="4294967294" count="1" selected="0">
            <x v="0"/>
          </reference>
          <reference field="47" count="1" selected="0">
            <x v="4"/>
          </reference>
        </references>
      </pivotArea>
    </chartFormat>
    <chartFormat chart="6" format="17">
      <pivotArea type="data" outline="0" fieldPosition="0">
        <references count="2">
          <reference field="4294967294" count="1" selected="0">
            <x v="0"/>
          </reference>
          <reference field="4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1.xml><?xml version="1.0" encoding="utf-8"?>
<pivotTableDefinition xmlns="http://schemas.openxmlformats.org/spreadsheetml/2006/main" xmlns:mc="http://schemas.openxmlformats.org/markup-compatibility/2006" xmlns:xr="http://schemas.microsoft.com/office/spreadsheetml/2014/revision" mc:Ignorable="xr" xr:uid="{A01A794C-9422-4EEB-9C23-5AA4A22BBDC6}" name="PivotTable7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0">
  <location ref="C4:D9"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1"/>
        <item x="2"/>
        <item x="0"/>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8"/>
  </rowFields>
  <rowItems count="5">
    <i>
      <x/>
    </i>
    <i>
      <x v="1"/>
    </i>
    <i>
      <x v="2"/>
    </i>
    <i>
      <x v="3"/>
    </i>
    <i t="grand">
      <x/>
    </i>
  </rowItems>
  <colItems count="1">
    <i/>
  </colItems>
  <dataFields count="1">
    <dataField name="Count of Date" fld="10" subtotal="count" baseField="0" baseItem="0"/>
  </dataFields>
  <formats count="6">
    <format dxfId="271">
      <pivotArea type="all" dataOnly="0" outline="0" fieldPosition="0"/>
    </format>
    <format dxfId="270">
      <pivotArea outline="0" collapsedLevelsAreSubtotals="1" fieldPosition="0"/>
    </format>
    <format dxfId="269">
      <pivotArea field="48" type="button" dataOnly="0" labelOnly="1" outline="0" axis="axisRow" fieldPosition="0"/>
    </format>
    <format dxfId="268">
      <pivotArea dataOnly="0" labelOnly="1" fieldPosition="0">
        <references count="1">
          <reference field="48" count="0"/>
        </references>
      </pivotArea>
    </format>
    <format dxfId="267">
      <pivotArea dataOnly="0" labelOnly="1" grandRow="1" outline="0" fieldPosition="0"/>
    </format>
    <format dxfId="266">
      <pivotArea dataOnly="0" labelOnly="1" outline="0" axis="axisValues" fieldPosition="0"/>
    </format>
  </formats>
  <chartFormats count="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8" count="1" selected="0">
            <x v="0"/>
          </reference>
        </references>
      </pivotArea>
    </chartFormat>
    <chartFormat chart="0" format="2">
      <pivotArea type="data" outline="0" fieldPosition="0">
        <references count="2">
          <reference field="4294967294" count="1" selected="0">
            <x v="0"/>
          </reference>
          <reference field="48" count="1" selected="0">
            <x v="1"/>
          </reference>
        </references>
      </pivotArea>
    </chartFormat>
    <chartFormat chart="0" format="3">
      <pivotArea type="data" outline="0" fieldPosition="0">
        <references count="2">
          <reference field="4294967294" count="1" selected="0">
            <x v="0"/>
          </reference>
          <reference field="48" count="1" selected="0">
            <x v="2"/>
          </reference>
        </references>
      </pivotArea>
    </chartFormat>
    <chartFormat chart="11" format="9" series="1">
      <pivotArea type="data" outline="0" fieldPosition="0">
        <references count="1">
          <reference field="4294967294" count="1" selected="0">
            <x v="0"/>
          </reference>
        </references>
      </pivotArea>
    </chartFormat>
    <chartFormat chart="11" format="10">
      <pivotArea type="data" outline="0" fieldPosition="0">
        <references count="2">
          <reference field="4294967294" count="1" selected="0">
            <x v="0"/>
          </reference>
          <reference field="48" count="1" selected="0">
            <x v="0"/>
          </reference>
        </references>
      </pivotArea>
    </chartFormat>
    <chartFormat chart="11" format="11">
      <pivotArea type="data" outline="0" fieldPosition="0">
        <references count="2">
          <reference field="4294967294" count="1" selected="0">
            <x v="0"/>
          </reference>
          <reference field="48" count="1" selected="0">
            <x v="1"/>
          </reference>
        </references>
      </pivotArea>
    </chartFormat>
    <chartFormat chart="11" format="12">
      <pivotArea type="data" outline="0" fieldPosition="0">
        <references count="2">
          <reference field="4294967294" count="1" selected="0">
            <x v="0"/>
          </reference>
          <reference field="4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2.xml><?xml version="1.0" encoding="utf-8"?>
<pivotTableDefinition xmlns="http://schemas.openxmlformats.org/spreadsheetml/2006/main" xmlns:mc="http://schemas.openxmlformats.org/markup-compatibility/2006" xmlns:xr="http://schemas.microsoft.com/office/spreadsheetml/2014/revision" mc:Ignorable="xr" xr:uid="{118C3C9E-A362-4B35-8D87-4B0661130E06}" name="PivotTable77"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9"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5">
        <item x="1"/>
        <item x="2"/>
        <item x="0"/>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8"/>
  </rowFields>
  <rowItems count="5">
    <i>
      <x/>
    </i>
    <i>
      <x v="1"/>
    </i>
    <i>
      <x v="2"/>
    </i>
    <i>
      <x v="3"/>
    </i>
    <i t="grand">
      <x/>
    </i>
  </rowItems>
  <colItems count="1">
    <i/>
  </colItems>
  <dataFields count="1">
    <dataField name="Count of Date" fld="10" subtotal="count" showDataAs="percentOfTotal" baseField="0" baseItem="0" numFmtId="10"/>
  </dataFields>
  <formats count="6">
    <format dxfId="277">
      <pivotArea type="all" dataOnly="0" outline="0" fieldPosition="0"/>
    </format>
    <format dxfId="276">
      <pivotArea outline="0" collapsedLevelsAreSubtotals="1" fieldPosition="0"/>
    </format>
    <format dxfId="275">
      <pivotArea field="48" type="button" dataOnly="0" labelOnly="1" outline="0" axis="axisRow" fieldPosition="0"/>
    </format>
    <format dxfId="274">
      <pivotArea dataOnly="0" labelOnly="1" fieldPosition="0">
        <references count="1">
          <reference field="48" count="0"/>
        </references>
      </pivotArea>
    </format>
    <format dxfId="273">
      <pivotArea dataOnly="0" labelOnly="1" grandRow="1" outline="0" fieldPosition="0"/>
    </format>
    <format dxfId="27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3.xml><?xml version="1.0" encoding="utf-8"?>
<pivotTableDefinition xmlns="http://schemas.openxmlformats.org/spreadsheetml/2006/main" xmlns:mc="http://schemas.openxmlformats.org/markup-compatibility/2006" xmlns:xr="http://schemas.microsoft.com/office/spreadsheetml/2014/revision" mc:Ignorable="xr" xr:uid="{FE96A812-BD1B-4415-8539-307C361676CE}" name="PivotTable78"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9">
  <location ref="C4:D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3">
    <i>
      <x/>
    </i>
    <i>
      <x v="1"/>
    </i>
    <i t="grand">
      <x/>
    </i>
  </rowItems>
  <colItems count="1">
    <i/>
  </colItems>
  <dataFields count="1">
    <dataField name="Count of Date" fld="10" subtotal="count" baseField="0" baseItem="0"/>
  </dataFields>
  <formats count="6">
    <format dxfId="258">
      <pivotArea type="all" dataOnly="0" outline="0" fieldPosition="0"/>
    </format>
    <format dxfId="257">
      <pivotArea outline="0" collapsedLevelsAreSubtotals="1" fieldPosition="0"/>
    </format>
    <format dxfId="256">
      <pivotArea field="49" type="button" dataOnly="0" labelOnly="1" outline="0" axis="axisRow" fieldPosition="0"/>
    </format>
    <format dxfId="255">
      <pivotArea dataOnly="0" labelOnly="1" fieldPosition="0">
        <references count="1">
          <reference field="49" count="0"/>
        </references>
      </pivotArea>
    </format>
    <format dxfId="254">
      <pivotArea dataOnly="0" labelOnly="1" grandRow="1" outline="0" fieldPosition="0"/>
    </format>
    <format dxfId="253">
      <pivotArea dataOnly="0" labelOnly="1" outline="0" axis="axisValues"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9" count="1" selected="0">
            <x v="1"/>
          </reference>
        </references>
      </pivotArea>
    </chartFormat>
    <chartFormat chart="0" format="2">
      <pivotArea type="data" outline="0" fieldPosition="0">
        <references count="2">
          <reference field="4294967294" count="1" selected="0">
            <x v="0"/>
          </reference>
          <reference field="49" count="1" selected="0">
            <x v="0"/>
          </reference>
        </references>
      </pivotArea>
    </chartFormat>
    <chartFormat chart="10" format="6" series="1">
      <pivotArea type="data" outline="0" fieldPosition="0">
        <references count="1">
          <reference field="4294967294" count="1" selected="0">
            <x v="0"/>
          </reference>
        </references>
      </pivotArea>
    </chartFormat>
    <chartFormat chart="10" format="7">
      <pivotArea type="data" outline="0" fieldPosition="0">
        <references count="2">
          <reference field="4294967294" count="1" selected="0">
            <x v="0"/>
          </reference>
          <reference field="49" count="1" selected="0">
            <x v="0"/>
          </reference>
        </references>
      </pivotArea>
    </chartFormat>
    <chartFormat chart="10" format="8">
      <pivotArea type="data" outline="0" fieldPosition="0">
        <references count="2">
          <reference field="4294967294" count="1" selected="0">
            <x v="0"/>
          </reference>
          <reference field="4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4.xml><?xml version="1.0" encoding="utf-8"?>
<pivotTableDefinition xmlns="http://schemas.openxmlformats.org/spreadsheetml/2006/main" xmlns:mc="http://schemas.openxmlformats.org/markup-compatibility/2006" xmlns:xr="http://schemas.microsoft.com/office/spreadsheetml/2014/revision" mc:Ignorable="xr" xr:uid="{9E67D621-6B70-4A86-A574-C067C880BBD9}" name="PivotTable79"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7"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3">
    <i>
      <x/>
    </i>
    <i>
      <x v="1"/>
    </i>
    <i t="grand">
      <x/>
    </i>
  </rowItems>
  <colItems count="1">
    <i/>
  </colItems>
  <dataFields count="1">
    <dataField name="Count of Date" fld="10" subtotal="count" showDataAs="percentOfTotal" baseField="0" baseItem="0" numFmtId="10"/>
  </dataFields>
  <formats count="7">
    <format dxfId="265">
      <pivotArea type="all" dataOnly="0" outline="0" fieldPosition="0"/>
    </format>
    <format dxfId="264">
      <pivotArea outline="0" collapsedLevelsAreSubtotals="1" fieldPosition="0"/>
    </format>
    <format dxfId="263">
      <pivotArea field="49" type="button" dataOnly="0" labelOnly="1" outline="0" axis="axisRow" fieldPosition="0"/>
    </format>
    <format dxfId="262">
      <pivotArea dataOnly="0" labelOnly="1" fieldPosition="0">
        <references count="1">
          <reference field="49" count="0"/>
        </references>
      </pivotArea>
    </format>
    <format dxfId="261">
      <pivotArea dataOnly="0" labelOnly="1" grandRow="1" outline="0" fieldPosition="0"/>
    </format>
    <format dxfId="260">
      <pivotArea dataOnly="0" labelOnly="1" outline="0" axis="axisValues" fieldPosition="0"/>
    </format>
    <format dxfId="259">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5.xml><?xml version="1.0" encoding="utf-8"?>
<pivotTableDefinition xmlns="http://schemas.openxmlformats.org/spreadsheetml/2006/main" xmlns:mc="http://schemas.openxmlformats.org/markup-compatibility/2006" xmlns:xr="http://schemas.microsoft.com/office/spreadsheetml/2014/revision" mc:Ignorable="xr" xr:uid="{530D9F01-5851-439E-B381-8C74CAD8D976}" name="PivotTable33"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R34:W40"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showAll="0"/>
    <pivotField showAll="0"/>
    <pivotField showAll="0"/>
    <pivotField axis="axisRow" showAll="0">
      <items count="5">
        <item x="3"/>
        <item x="1"/>
        <item n="I choose not to respond" x="0"/>
        <item x="2"/>
        <item t="default"/>
      </items>
    </pivotField>
    <pivotField showAll="0"/>
    <pivotField showAll="0"/>
    <pivotField showAll="0"/>
    <pivotField showAll="0"/>
    <pivotField showAll="0"/>
  </pivotFields>
  <rowFields count="1">
    <field x="59"/>
  </rowFields>
  <rowItems count="5">
    <i>
      <x/>
    </i>
    <i>
      <x v="1"/>
    </i>
    <i>
      <x v="2"/>
    </i>
    <i>
      <x v="3"/>
    </i>
    <i t="grand">
      <x/>
    </i>
  </rowItems>
  <colFields count="1">
    <field x="50"/>
  </colFields>
  <colItems count="5">
    <i>
      <x/>
    </i>
    <i>
      <x v="1"/>
    </i>
    <i>
      <x v="2"/>
    </i>
    <i>
      <x v="3"/>
    </i>
    <i>
      <x v="4"/>
    </i>
  </colItems>
  <dataFields count="1">
    <dataField name="Count of Date" fld="10" subtotal="count" showDataAs="percentOfRow" baseField="58" baseItem="2" numFmtId="10"/>
  </dataFields>
  <formats count="16">
    <format dxfId="202">
      <pivotArea collapsedLevelsAreSubtotals="1" fieldPosition="0">
        <references count="1">
          <reference field="59" count="0"/>
        </references>
      </pivotArea>
    </format>
    <format dxfId="201">
      <pivotArea outline="0" collapsedLevelsAreSubtotals="1" fieldPosition="0"/>
    </format>
    <format dxfId="200">
      <pivotArea dataOnly="0" labelOnly="1" fieldPosition="0">
        <references count="1">
          <reference field="59" count="0"/>
        </references>
      </pivotArea>
    </format>
    <format dxfId="199">
      <pivotArea dataOnly="0" labelOnly="1" grandRow="1" outline="0" fieldPosition="0"/>
    </format>
    <format dxfId="198">
      <pivotArea dataOnly="0" labelOnly="1" fieldPosition="0">
        <references count="1">
          <reference field="59" count="0"/>
        </references>
      </pivotArea>
    </format>
    <format dxfId="197">
      <pivotArea dataOnly="0" labelOnly="1" grandRow="1" outline="0" fieldPosition="0"/>
    </format>
    <format dxfId="196">
      <pivotArea dataOnly="0" labelOnly="1" grandRow="1" outline="0" fieldPosition="0"/>
    </format>
    <format dxfId="195">
      <pivotArea type="origin" dataOnly="0" labelOnly="1" outline="0" fieldPosition="0"/>
    </format>
    <format dxfId="194">
      <pivotArea field="59" type="button" dataOnly="0" labelOnly="1" outline="0" axis="axisRow" fieldPosition="0"/>
    </format>
    <format dxfId="193">
      <pivotArea dataOnly="0" labelOnly="1" fieldPosition="0">
        <references count="1">
          <reference field="59" count="0"/>
        </references>
      </pivotArea>
    </format>
    <format dxfId="192">
      <pivotArea dataOnly="0" labelOnly="1" grandRow="1" outline="0" fieldPosition="0"/>
    </format>
    <format dxfId="191">
      <pivotArea type="origin" dataOnly="0" labelOnly="1" outline="0" fieldPosition="0"/>
    </format>
    <format dxfId="190">
      <pivotArea field="59" type="button" dataOnly="0" labelOnly="1" outline="0" axis="axisRow" fieldPosition="0"/>
    </format>
    <format dxfId="189">
      <pivotArea dataOnly="0" labelOnly="1" fieldPosition="0">
        <references count="1">
          <reference field="59" count="0"/>
        </references>
      </pivotArea>
    </format>
    <format dxfId="188">
      <pivotArea dataOnly="0" labelOnly="1" grandRow="1" outline="0" fieldPosition="0"/>
    </format>
    <format dxfId="18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1" id="{CB42A686-929C-41CA-A4ED-3436E33E8C71}">
            <x14:pivotAreas count="1">
              <pivotArea type="data" collapsedLevelsAreSubtotals="1" fieldPosition="0">
                <references count="3">
                  <reference field="4294967294" count="1" selected="0">
                    <x v="0"/>
                  </reference>
                  <reference field="50" count="1" selected="0">
                    <x v="0"/>
                  </reference>
                  <reference field="59" count="4">
                    <x v="0"/>
                    <x v="1"/>
                    <x v="2"/>
                    <x v="3"/>
                  </reference>
                </references>
              </pivotArea>
            </x14:pivotAreas>
          </x14:conditionalFormat>
          <x14:conditionalFormat priority="12" id="{76BB46A9-2CF9-4562-91FD-0D3E4D7DDF0D}">
            <x14:pivotAreas count="1">
              <pivotArea type="data" collapsedLevelsAreSubtotals="1" fieldPosition="0">
                <references count="3">
                  <reference field="4294967294" count="1" selected="0">
                    <x v="0"/>
                  </reference>
                  <reference field="50" count="1" selected="0">
                    <x v="1"/>
                  </reference>
                  <reference field="59" count="4">
                    <x v="0"/>
                    <x v="1"/>
                    <x v="2"/>
                    <x v="3"/>
                  </reference>
                </references>
              </pivotArea>
            </x14:pivotAreas>
          </x14:conditionalFormat>
          <x14:conditionalFormat priority="13" id="{D9FA7F00-A739-4155-9E60-1DE7D5B32C11}">
            <x14:pivotAreas count="1">
              <pivotArea type="data" collapsedLevelsAreSubtotals="1" fieldPosition="0">
                <references count="3">
                  <reference field="4294967294" count="1" selected="0">
                    <x v="0"/>
                  </reference>
                  <reference field="50" count="1" selected="0">
                    <x v="2"/>
                  </reference>
                  <reference field="59" count="4">
                    <x v="0"/>
                    <x v="1"/>
                    <x v="2"/>
                    <x v="3"/>
                  </reference>
                </references>
              </pivotArea>
            </x14:pivotAreas>
          </x14:conditionalFormat>
          <x14:conditionalFormat priority="14" id="{E102ADBA-9775-4564-854D-03582C843620}">
            <x14:pivotAreas count="1">
              <pivotArea type="data" collapsedLevelsAreSubtotals="1" fieldPosition="0">
                <references count="3">
                  <reference field="4294967294" count="1" selected="0">
                    <x v="0"/>
                  </reference>
                  <reference field="50" count="1" selected="0">
                    <x v="3"/>
                  </reference>
                  <reference field="59" count="4">
                    <x v="0"/>
                    <x v="1"/>
                    <x v="2"/>
                    <x v="3"/>
                  </reference>
                </references>
              </pivotArea>
            </x14:pivotAreas>
          </x14:conditionalFormat>
          <x14:conditionalFormat priority="15" id="{F9528630-621F-433F-A784-FC6F39DF0CC7}">
            <x14:pivotAreas count="1">
              <pivotArea type="data" collapsedLevelsAreSubtotals="1" fieldPosition="0">
                <references count="3">
                  <reference field="4294967294" count="1" selected="0">
                    <x v="0"/>
                  </reference>
                  <reference field="50" count="1" selected="0">
                    <x v="4"/>
                  </reference>
                  <reference field="59" count="4">
                    <x v="0"/>
                    <x v="1"/>
                    <x v="2"/>
                    <x v="3"/>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86.xml><?xml version="1.0" encoding="utf-8"?>
<pivotTableDefinition xmlns="http://schemas.openxmlformats.org/spreadsheetml/2006/main" xmlns:mc="http://schemas.openxmlformats.org/markup-compatibility/2006" xmlns:xr="http://schemas.microsoft.com/office/spreadsheetml/2014/revision" mc:Ignorable="xr" xr:uid="{1C648D69-CC3B-4ED9-A00A-EE46407DD867}" name="PivotTable32"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R42:W52"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showAll="0"/>
    <pivotField showAll="0"/>
    <pivotField showAll="0"/>
    <pivotField showAll="0"/>
    <pivotField axis="axisRow" showAll="0">
      <items count="9">
        <item x="4"/>
        <item x="3"/>
        <item x="5"/>
        <item x="1"/>
        <item x="7"/>
        <item x="6"/>
        <item x="0"/>
        <item x="2"/>
        <item t="default"/>
      </items>
    </pivotField>
    <pivotField showAll="0"/>
    <pivotField showAll="0"/>
    <pivotField showAll="0"/>
    <pivotField showAll="0"/>
  </pivotFields>
  <rowFields count="1">
    <field x="60"/>
  </rowFields>
  <rowItems count="9">
    <i>
      <x/>
    </i>
    <i>
      <x v="1"/>
    </i>
    <i>
      <x v="2"/>
    </i>
    <i>
      <x v="3"/>
    </i>
    <i>
      <x v="4"/>
    </i>
    <i>
      <x v="5"/>
    </i>
    <i>
      <x v="6"/>
    </i>
    <i>
      <x v="7"/>
    </i>
    <i t="grand">
      <x/>
    </i>
  </rowItems>
  <colFields count="1">
    <field x="50"/>
  </colFields>
  <colItems count="5">
    <i>
      <x/>
    </i>
    <i>
      <x v="1"/>
    </i>
    <i>
      <x v="2"/>
    </i>
    <i>
      <x v="3"/>
    </i>
    <i>
      <x v="4"/>
    </i>
  </colItems>
  <dataFields count="1">
    <dataField name="Count of Date" fld="10" subtotal="count" showDataAs="percentOfRow" baseField="59" baseItem="4" numFmtId="10"/>
  </dataFields>
  <formats count="13">
    <format dxfId="215">
      <pivotArea outline="0" collapsedLevelsAreSubtotals="1" fieldPosition="0"/>
    </format>
    <format dxfId="214">
      <pivotArea dataOnly="0" labelOnly="1" fieldPosition="0">
        <references count="1">
          <reference field="60" count="0"/>
        </references>
      </pivotArea>
    </format>
    <format dxfId="213">
      <pivotArea collapsedLevelsAreSubtotals="1" fieldPosition="0">
        <references count="1">
          <reference field="60" count="0"/>
        </references>
      </pivotArea>
    </format>
    <format dxfId="212">
      <pivotArea dataOnly="0" labelOnly="1" grandRow="1" outline="0" fieldPosition="0"/>
    </format>
    <format dxfId="211">
      <pivotArea type="origin" dataOnly="0" labelOnly="1" outline="0" fieldPosition="0"/>
    </format>
    <format dxfId="210">
      <pivotArea field="60" type="button" dataOnly="0" labelOnly="1" outline="0" axis="axisRow" fieldPosition="0"/>
    </format>
    <format dxfId="209">
      <pivotArea dataOnly="0" labelOnly="1" fieldPosition="0">
        <references count="1">
          <reference field="60" count="0"/>
        </references>
      </pivotArea>
    </format>
    <format dxfId="208">
      <pivotArea dataOnly="0" labelOnly="1" grandRow="1" outline="0" fieldPosition="0"/>
    </format>
    <format dxfId="207">
      <pivotArea type="origin" dataOnly="0" labelOnly="1" outline="0" fieldPosition="0"/>
    </format>
    <format dxfId="206">
      <pivotArea field="60" type="button" dataOnly="0" labelOnly="1" outline="0" axis="axisRow" fieldPosition="0"/>
    </format>
    <format dxfId="205">
      <pivotArea dataOnly="0" labelOnly="1" fieldPosition="0">
        <references count="1">
          <reference field="60" count="0"/>
        </references>
      </pivotArea>
    </format>
    <format dxfId="204">
      <pivotArea dataOnly="0" labelOnly="1" grandRow="1" outline="0" fieldPosition="0"/>
    </format>
    <format dxfId="203">
      <pivotArea dataOnly="0" labelOnly="1" fieldPosition="0">
        <references count="1">
          <reference field="6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6" id="{4150265A-3338-4685-AAA3-3C98CD234D3E}">
            <x14:pivotAreas count="1">
              <pivotArea type="data" collapsedLevelsAreSubtotals="1" fieldPosition="0">
                <references count="3">
                  <reference field="4294967294" count="1" selected="0">
                    <x v="0"/>
                  </reference>
                  <reference field="50" count="1" selected="0">
                    <x v="0"/>
                  </reference>
                  <reference field="60" count="8">
                    <x v="0"/>
                    <x v="1"/>
                    <x v="2"/>
                    <x v="3"/>
                    <x v="4"/>
                    <x v="5"/>
                    <x v="6"/>
                    <x v="7"/>
                  </reference>
                </references>
              </pivotArea>
            </x14:pivotAreas>
          </x14:conditionalFormat>
          <x14:conditionalFormat priority="7" id="{0D5C5CCD-BCC6-41B1-A2A2-6AAD868D951D}">
            <x14:pivotAreas count="1">
              <pivotArea type="data" collapsedLevelsAreSubtotals="1" fieldPosition="0">
                <references count="3">
                  <reference field="4294967294" count="1" selected="0">
                    <x v="0"/>
                  </reference>
                  <reference field="50" count="1" selected="0">
                    <x v="1"/>
                  </reference>
                  <reference field="60" count="8">
                    <x v="0"/>
                    <x v="1"/>
                    <x v="2"/>
                    <x v="3"/>
                    <x v="4"/>
                    <x v="5"/>
                    <x v="6"/>
                    <x v="7"/>
                  </reference>
                </references>
              </pivotArea>
            </x14:pivotAreas>
          </x14:conditionalFormat>
          <x14:conditionalFormat priority="8" id="{0F91F3B9-0A1F-4B94-B52F-56715968A5F0}">
            <x14:pivotAreas count="1">
              <pivotArea type="data" collapsedLevelsAreSubtotals="1" fieldPosition="0">
                <references count="3">
                  <reference field="4294967294" count="1" selected="0">
                    <x v="0"/>
                  </reference>
                  <reference field="50" count="1" selected="0">
                    <x v="2"/>
                  </reference>
                  <reference field="60" count="8">
                    <x v="0"/>
                    <x v="1"/>
                    <x v="2"/>
                    <x v="3"/>
                    <x v="4"/>
                    <x v="5"/>
                    <x v="6"/>
                    <x v="7"/>
                  </reference>
                </references>
              </pivotArea>
            </x14:pivotAreas>
          </x14:conditionalFormat>
          <x14:conditionalFormat priority="9" id="{47824386-5E21-46FF-A398-5D50CDBBAE05}">
            <x14:pivotAreas count="1">
              <pivotArea type="data" collapsedLevelsAreSubtotals="1" fieldPosition="0">
                <references count="3">
                  <reference field="4294967294" count="1" selected="0">
                    <x v="0"/>
                  </reference>
                  <reference field="50" count="1" selected="0">
                    <x v="3"/>
                  </reference>
                  <reference field="60" count="8">
                    <x v="0"/>
                    <x v="1"/>
                    <x v="2"/>
                    <x v="3"/>
                    <x v="4"/>
                    <x v="5"/>
                    <x v="6"/>
                    <x v="7"/>
                  </reference>
                </references>
              </pivotArea>
            </x14:pivotAreas>
          </x14:conditionalFormat>
          <x14:conditionalFormat priority="10" id="{4B738993-B535-4A5E-9BD7-113131423C21}">
            <x14:pivotAreas count="1">
              <pivotArea type="data" collapsedLevelsAreSubtotals="1" fieldPosition="0">
                <references count="3">
                  <reference field="4294967294" count="1" selected="0">
                    <x v="0"/>
                  </reference>
                  <reference field="50" count="1" selected="0">
                    <x v="4"/>
                  </reference>
                  <reference field="60"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87.xml><?xml version="1.0" encoding="utf-8"?>
<pivotTableDefinition xmlns="http://schemas.openxmlformats.org/spreadsheetml/2006/main" xmlns:mc="http://schemas.openxmlformats.org/markup-compatibility/2006" xmlns:xr="http://schemas.microsoft.com/office/spreadsheetml/2014/revision" mc:Ignorable="xr" xr:uid="{4B9CA8FE-C1CE-4CCB-847D-D6B9FDFC7CA5}" name="PivotTable31"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R54:W64"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showAll="0"/>
    <pivotField showAll="0"/>
    <pivotField showAll="0"/>
    <pivotField showAll="0"/>
    <pivotField showAll="0"/>
    <pivotField axis="axisRow" showAll="0">
      <items count="9">
        <item x="1"/>
        <item x="0"/>
        <item x="4"/>
        <item x="7"/>
        <item x="5"/>
        <item x="6"/>
        <item x="2"/>
        <item x="3"/>
        <item t="default"/>
      </items>
    </pivotField>
    <pivotField showAll="0"/>
    <pivotField showAll="0"/>
    <pivotField showAll="0"/>
  </pivotFields>
  <rowFields count="1">
    <field x="61"/>
  </rowFields>
  <rowItems count="9">
    <i>
      <x/>
    </i>
    <i>
      <x v="1"/>
    </i>
    <i>
      <x v="2"/>
    </i>
    <i>
      <x v="3"/>
    </i>
    <i>
      <x v="4"/>
    </i>
    <i>
      <x v="5"/>
    </i>
    <i>
      <x v="6"/>
    </i>
    <i>
      <x v="7"/>
    </i>
    <i t="grand">
      <x/>
    </i>
  </rowItems>
  <colFields count="1">
    <field x="50"/>
  </colFields>
  <colItems count="5">
    <i>
      <x/>
    </i>
    <i>
      <x v="1"/>
    </i>
    <i>
      <x v="2"/>
    </i>
    <i>
      <x v="3"/>
    </i>
    <i>
      <x v="4"/>
    </i>
  </colItems>
  <dataFields count="1">
    <dataField name="Count of Date" fld="10" subtotal="count" showDataAs="percentOfRow" baseField="14" baseItem="2" numFmtId="10"/>
  </dataFields>
  <formats count="13">
    <format dxfId="228">
      <pivotArea outline="0" collapsedLevelsAreSubtotals="1" fieldPosition="0"/>
    </format>
    <format dxfId="227">
      <pivotArea dataOnly="0" labelOnly="1" fieldPosition="0">
        <references count="1">
          <reference field="61" count="0"/>
        </references>
      </pivotArea>
    </format>
    <format dxfId="226">
      <pivotArea collapsedLevelsAreSubtotals="1" fieldPosition="0">
        <references count="1">
          <reference field="61" count="0"/>
        </references>
      </pivotArea>
    </format>
    <format dxfId="225">
      <pivotArea type="origin" dataOnly="0" labelOnly="1" outline="0" fieldPosition="0"/>
    </format>
    <format dxfId="224">
      <pivotArea field="61" type="button" dataOnly="0" labelOnly="1" outline="0" axis="axisRow" fieldPosition="0"/>
    </format>
    <format dxfId="223">
      <pivotArea dataOnly="0" labelOnly="1" fieldPosition="0">
        <references count="1">
          <reference field="61" count="0"/>
        </references>
      </pivotArea>
    </format>
    <format dxfId="222">
      <pivotArea type="origin" dataOnly="0" labelOnly="1" outline="0" fieldPosition="0"/>
    </format>
    <format dxfId="221">
      <pivotArea field="61" type="button" dataOnly="0" labelOnly="1" outline="0" axis="axisRow" fieldPosition="0"/>
    </format>
    <format dxfId="220">
      <pivotArea dataOnly="0" labelOnly="1" fieldPosition="0">
        <references count="1">
          <reference field="61" count="0"/>
        </references>
      </pivotArea>
    </format>
    <format dxfId="219">
      <pivotArea dataOnly="0" labelOnly="1" grandRow="1" outline="0" fieldPosition="0"/>
    </format>
    <format dxfId="218">
      <pivotArea dataOnly="0" labelOnly="1" grandRow="1" outline="0" fieldPosition="0"/>
    </format>
    <format dxfId="217">
      <pivotArea dataOnly="0" labelOnly="1" grandRow="1" outline="0" fieldPosition="0"/>
    </format>
    <format dxfId="216">
      <pivotArea dataOnly="0" labelOnly="1" fieldPosition="0">
        <references count="1">
          <reference field="6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 id="{3AAC5DE7-81F0-46D3-AF23-20A40F3151F6}">
            <x14:pivotAreas count="1">
              <pivotArea type="data" collapsedLevelsAreSubtotals="1" fieldPosition="0">
                <references count="3">
                  <reference field="4294967294" count="1" selected="0">
                    <x v="0"/>
                  </reference>
                  <reference field="50" count="1" selected="0">
                    <x v="0"/>
                  </reference>
                  <reference field="61" count="8">
                    <x v="0"/>
                    <x v="1"/>
                    <x v="2"/>
                    <x v="3"/>
                    <x v="4"/>
                    <x v="5"/>
                    <x v="6"/>
                    <x v="7"/>
                  </reference>
                </references>
              </pivotArea>
            </x14:pivotAreas>
          </x14:conditionalFormat>
          <x14:conditionalFormat priority="2" id="{ECA676F6-A940-4E2C-8238-7B36C9626ED3}">
            <x14:pivotAreas count="1">
              <pivotArea type="data" collapsedLevelsAreSubtotals="1" fieldPosition="0">
                <references count="3">
                  <reference field="4294967294" count="1" selected="0">
                    <x v="0"/>
                  </reference>
                  <reference field="50" count="1" selected="0">
                    <x v="1"/>
                  </reference>
                  <reference field="61" count="8">
                    <x v="0"/>
                    <x v="1"/>
                    <x v="2"/>
                    <x v="3"/>
                    <x v="4"/>
                    <x v="5"/>
                    <x v="6"/>
                    <x v="7"/>
                  </reference>
                </references>
              </pivotArea>
            </x14:pivotAreas>
          </x14:conditionalFormat>
          <x14:conditionalFormat priority="3" id="{F530CF69-F0C7-42F5-9F38-C9688258BDD1}">
            <x14:pivotAreas count="1">
              <pivotArea type="data" collapsedLevelsAreSubtotals="1" fieldPosition="0">
                <references count="3">
                  <reference field="4294967294" count="1" selected="0">
                    <x v="0"/>
                  </reference>
                  <reference field="50" count="1" selected="0">
                    <x v="2"/>
                  </reference>
                  <reference field="61" count="8">
                    <x v="0"/>
                    <x v="1"/>
                    <x v="2"/>
                    <x v="3"/>
                    <x v="4"/>
                    <x v="5"/>
                    <x v="6"/>
                    <x v="7"/>
                  </reference>
                </references>
              </pivotArea>
            </x14:pivotAreas>
          </x14:conditionalFormat>
          <x14:conditionalFormat priority="4" id="{C74C5B28-01F5-4D0C-B606-041EA35D4C39}">
            <x14:pivotAreas count="1">
              <pivotArea type="data" collapsedLevelsAreSubtotals="1" fieldPosition="0">
                <references count="3">
                  <reference field="4294967294" count="1" selected="0">
                    <x v="0"/>
                  </reference>
                  <reference field="50" count="1" selected="0">
                    <x v="3"/>
                  </reference>
                  <reference field="61" count="8">
                    <x v="0"/>
                    <x v="1"/>
                    <x v="2"/>
                    <x v="3"/>
                    <x v="4"/>
                    <x v="5"/>
                    <x v="6"/>
                    <x v="7"/>
                  </reference>
                </references>
              </pivotArea>
            </x14:pivotAreas>
          </x14:conditionalFormat>
          <x14:conditionalFormat priority="5" id="{2A7DB9AE-4701-4495-8D98-CF5C6EEFA68F}">
            <x14:pivotAreas count="1">
              <pivotArea type="data" collapsedLevelsAreSubtotals="1" fieldPosition="0">
                <references count="3">
                  <reference field="4294967294" count="1" selected="0">
                    <x v="0"/>
                  </reference>
                  <reference field="50" count="1" selected="0">
                    <x v="4"/>
                  </reference>
                  <reference field="61"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88.xml><?xml version="1.0" encoding="utf-8"?>
<pivotTableDefinition xmlns="http://schemas.openxmlformats.org/spreadsheetml/2006/main" xmlns:mc="http://schemas.openxmlformats.org/markup-compatibility/2006" xmlns:xr="http://schemas.microsoft.com/office/spreadsheetml/2014/revision" mc:Ignorable="xr" xr:uid="{7500B5C8-5054-4F65-A196-B1294209F9B7}" name="PivotTable8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3"/>
        <item x="4"/>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0"/>
  </rowFields>
  <rowItems count="6">
    <i>
      <x/>
    </i>
    <i>
      <x v="1"/>
    </i>
    <i>
      <x v="2"/>
    </i>
    <i>
      <x v="3"/>
    </i>
    <i>
      <x v="4"/>
    </i>
    <i t="grand">
      <x/>
    </i>
  </rowItems>
  <colItems count="1">
    <i/>
  </colItems>
  <dataFields count="1">
    <dataField name="Count of Date" fld="10" subtotal="count" showDataAs="percentOfTotal" baseField="0" baseItem="0" numFmtId="10"/>
  </dataFields>
  <formats count="6">
    <format dxfId="234">
      <pivotArea type="all" dataOnly="0" outline="0" fieldPosition="0"/>
    </format>
    <format dxfId="233">
      <pivotArea outline="0" collapsedLevelsAreSubtotals="1" fieldPosition="0"/>
    </format>
    <format dxfId="232">
      <pivotArea field="50" type="button" dataOnly="0" labelOnly="1" outline="0" axis="axisRow" fieldPosition="0"/>
    </format>
    <format dxfId="231">
      <pivotArea dataOnly="0" labelOnly="1" fieldPosition="0">
        <references count="1">
          <reference field="50" count="0"/>
        </references>
      </pivotArea>
    </format>
    <format dxfId="230">
      <pivotArea dataOnly="0" labelOnly="1" grandRow="1" outline="0" fieldPosition="0"/>
    </format>
    <format dxfId="22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9.xml><?xml version="1.0" encoding="utf-8"?>
<pivotTableDefinition xmlns="http://schemas.openxmlformats.org/spreadsheetml/2006/main" xmlns:mc="http://schemas.openxmlformats.org/markup-compatibility/2006" xmlns:xr="http://schemas.microsoft.com/office/spreadsheetml/2014/revision" mc:Ignorable="xr" xr:uid="{5AF1BC40-0403-495F-B8CB-4ACD3E64A1A2}" name="PivotTable80"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3"/>
        <item x="4"/>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0"/>
  </rowFields>
  <rowItems count="6">
    <i>
      <x/>
    </i>
    <i>
      <x v="1"/>
    </i>
    <i>
      <x v="2"/>
    </i>
    <i>
      <x v="3"/>
    </i>
    <i>
      <x v="4"/>
    </i>
    <i t="grand">
      <x/>
    </i>
  </rowItems>
  <colItems count="1">
    <i/>
  </colItems>
  <dataFields count="1">
    <dataField name="Count of Date" fld="10" subtotal="count" baseField="0" baseItem="0"/>
  </dataFields>
  <formats count="6">
    <format dxfId="240">
      <pivotArea type="all" dataOnly="0" outline="0" fieldPosition="0"/>
    </format>
    <format dxfId="239">
      <pivotArea outline="0" collapsedLevelsAreSubtotals="1" fieldPosition="0"/>
    </format>
    <format dxfId="238">
      <pivotArea field="50" type="button" dataOnly="0" labelOnly="1" outline="0" axis="axisRow" fieldPosition="0"/>
    </format>
    <format dxfId="237">
      <pivotArea dataOnly="0" labelOnly="1" fieldPosition="0">
        <references count="1">
          <reference field="50" count="0"/>
        </references>
      </pivotArea>
    </format>
    <format dxfId="236">
      <pivotArea dataOnly="0" labelOnly="1" grandRow="1" outline="0" fieldPosition="0"/>
    </format>
    <format dxfId="235">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0" count="1" selected="0">
            <x v="0"/>
          </reference>
        </references>
      </pivotArea>
    </chartFormat>
    <chartFormat chart="0" format="2">
      <pivotArea type="data" outline="0" fieldPosition="0">
        <references count="2">
          <reference field="4294967294" count="1" selected="0">
            <x v="0"/>
          </reference>
          <reference field="50" count="1" selected="0">
            <x v="1"/>
          </reference>
        </references>
      </pivotArea>
    </chartFormat>
    <chartFormat chart="0" format="3">
      <pivotArea type="data" outline="0" fieldPosition="0">
        <references count="2">
          <reference field="4294967294" count="1" selected="0">
            <x v="0"/>
          </reference>
          <reference field="50" count="1" selected="0">
            <x v="3"/>
          </reference>
        </references>
      </pivotArea>
    </chartFormat>
    <chartFormat chart="0" format="4">
      <pivotArea type="data" outline="0" fieldPosition="0">
        <references count="2">
          <reference field="4294967294" count="1" selected="0">
            <x v="0"/>
          </reference>
          <reference field="50" count="1" selected="0">
            <x v="4"/>
          </reference>
        </references>
      </pivotArea>
    </chartFormat>
    <chartFormat chart="9" format="10" series="1">
      <pivotArea type="data" outline="0" fieldPosition="0">
        <references count="1">
          <reference field="4294967294" count="1" selected="0">
            <x v="0"/>
          </reference>
        </references>
      </pivotArea>
    </chartFormat>
    <chartFormat chart="9" format="11">
      <pivotArea type="data" outline="0" fieldPosition="0">
        <references count="2">
          <reference field="4294967294" count="1" selected="0">
            <x v="0"/>
          </reference>
          <reference field="50" count="1" selected="0">
            <x v="0"/>
          </reference>
        </references>
      </pivotArea>
    </chartFormat>
    <chartFormat chart="9" format="12">
      <pivotArea type="data" outline="0" fieldPosition="0">
        <references count="2">
          <reference field="4294967294" count="1" selected="0">
            <x v="0"/>
          </reference>
          <reference field="50" count="1" selected="0">
            <x v="1"/>
          </reference>
        </references>
      </pivotArea>
    </chartFormat>
    <chartFormat chart="9" format="13">
      <pivotArea type="data" outline="0" fieldPosition="0">
        <references count="2">
          <reference field="4294967294" count="1" selected="0">
            <x v="0"/>
          </reference>
          <reference field="50" count="1" selected="0">
            <x v="3"/>
          </reference>
        </references>
      </pivotArea>
    </chartFormat>
    <chartFormat chart="9" format="14">
      <pivotArea type="data" outline="0" fieldPosition="0">
        <references count="2">
          <reference field="4294967294" count="1" selected="0">
            <x v="0"/>
          </reference>
          <reference field="50"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96E2E09-5C6B-4B21-8903-7815B1546C43}" name="PivotTable5"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58:V68"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axis="axisCol"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1"/>
        <item x="0"/>
        <item x="4"/>
        <item x="7"/>
        <item x="5"/>
        <item x="6"/>
        <item x="2"/>
        <item x="3"/>
        <item t="default"/>
      </items>
    </pivotField>
    <pivotField showAll="0"/>
    <pivotField showAll="0"/>
    <pivotField showAll="0"/>
  </pivotFields>
  <rowFields count="1">
    <field x="61"/>
  </rowFields>
  <rowItems count="9">
    <i>
      <x/>
    </i>
    <i>
      <x v="1"/>
    </i>
    <i>
      <x v="2"/>
    </i>
    <i>
      <x v="3"/>
    </i>
    <i>
      <x v="4"/>
    </i>
    <i>
      <x v="5"/>
    </i>
    <i>
      <x v="6"/>
    </i>
    <i>
      <x v="7"/>
    </i>
    <i t="grand">
      <x/>
    </i>
  </rowItems>
  <colFields count="1">
    <field x="14"/>
  </colFields>
  <colItems count="5">
    <i>
      <x/>
    </i>
    <i>
      <x v="1"/>
    </i>
    <i>
      <x v="2"/>
    </i>
    <i>
      <x v="3"/>
    </i>
    <i>
      <x v="4"/>
    </i>
  </colItems>
  <dataFields count="1">
    <dataField name="Count of Date" fld="10" subtotal="count" showDataAs="percentOfRow" baseField="14" baseItem="2" numFmtId="10"/>
  </dataFields>
  <formats count="12">
    <format dxfId="703">
      <pivotArea outline="0" collapsedLevelsAreSubtotals="1" fieldPosition="0"/>
    </format>
    <format dxfId="702">
      <pivotArea dataOnly="0" labelOnly="1" fieldPosition="0">
        <references count="1">
          <reference field="61" count="0"/>
        </references>
      </pivotArea>
    </format>
    <format dxfId="701">
      <pivotArea collapsedLevelsAreSubtotals="1" fieldPosition="0">
        <references count="1">
          <reference field="61" count="0"/>
        </references>
      </pivotArea>
    </format>
    <format dxfId="700">
      <pivotArea type="origin" dataOnly="0" labelOnly="1" outline="0" fieldPosition="0"/>
    </format>
    <format dxfId="699">
      <pivotArea field="61" type="button" dataOnly="0" labelOnly="1" outline="0" axis="axisRow" fieldPosition="0"/>
    </format>
    <format dxfId="698">
      <pivotArea dataOnly="0" labelOnly="1" fieldPosition="0">
        <references count="1">
          <reference field="61" count="0"/>
        </references>
      </pivotArea>
    </format>
    <format dxfId="697">
      <pivotArea type="origin" dataOnly="0" labelOnly="1" outline="0" fieldPosition="0"/>
    </format>
    <format dxfId="696">
      <pivotArea field="61" type="button" dataOnly="0" labelOnly="1" outline="0" axis="axisRow" fieldPosition="0"/>
    </format>
    <format dxfId="695">
      <pivotArea dataOnly="0" labelOnly="1" fieldPosition="0">
        <references count="1">
          <reference field="61" count="0"/>
        </references>
      </pivotArea>
    </format>
    <format dxfId="694">
      <pivotArea dataOnly="0" labelOnly="1" grandRow="1" outline="0" fieldPosition="0"/>
    </format>
    <format dxfId="693">
      <pivotArea dataOnly="0" labelOnly="1" grandRow="1" outline="0" fieldPosition="0"/>
    </format>
    <format dxfId="69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0.xml><?xml version="1.0" encoding="utf-8"?>
<pivotTableDefinition xmlns="http://schemas.openxmlformats.org/spreadsheetml/2006/main" xmlns:mc="http://schemas.openxmlformats.org/markup-compatibility/2006" xmlns:xr="http://schemas.microsoft.com/office/spreadsheetml/2014/revision" mc:Ignorable="xr" xr:uid="{9CD12AFA-86BF-4E01-BB6B-6C278710809D}" name="PivotTable34"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R22:W32"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showAll="0"/>
    <pivotField showAll="0"/>
    <pivotField axis="axisRow" showAll="0">
      <items count="9">
        <item x="5"/>
        <item x="6"/>
        <item x="1"/>
        <item x="3"/>
        <item x="7"/>
        <item x="0"/>
        <item n="I choose not to respond" x="2"/>
        <item x="4"/>
        <item t="default"/>
      </items>
    </pivotField>
    <pivotField showAll="0"/>
    <pivotField showAll="0"/>
    <pivotField showAll="0"/>
    <pivotField showAll="0"/>
    <pivotField showAll="0"/>
    <pivotField showAll="0"/>
  </pivotFields>
  <rowFields count="1">
    <field x="58"/>
  </rowFields>
  <rowItems count="9">
    <i>
      <x/>
    </i>
    <i>
      <x v="1"/>
    </i>
    <i>
      <x v="2"/>
    </i>
    <i>
      <x v="3"/>
    </i>
    <i>
      <x v="4"/>
    </i>
    <i>
      <x v="5"/>
    </i>
    <i>
      <x v="6"/>
    </i>
    <i>
      <x v="7"/>
    </i>
    <i t="grand">
      <x/>
    </i>
  </rowItems>
  <colFields count="1">
    <field x="50"/>
  </colFields>
  <colItems count="5">
    <i>
      <x/>
    </i>
    <i>
      <x v="1"/>
    </i>
    <i>
      <x v="2"/>
    </i>
    <i>
      <x v="3"/>
    </i>
    <i>
      <x v="4"/>
    </i>
  </colItems>
  <dataFields count="1">
    <dataField name="Count of Date" fld="10" subtotal="count" showDataAs="percentOfRow" baseField="57" baseItem="2" numFmtId="10"/>
  </dataFields>
  <formats count="12">
    <format dxfId="252">
      <pivotArea outline="0" collapsedLevelsAreSubtotals="1" fieldPosition="0"/>
    </format>
    <format dxfId="251">
      <pivotArea dataOnly="0" labelOnly="1" fieldPosition="0">
        <references count="1">
          <reference field="58" count="0"/>
        </references>
      </pivotArea>
    </format>
    <format dxfId="250">
      <pivotArea dataOnly="0" labelOnly="1" grandRow="1" outline="0" fieldPosition="0"/>
    </format>
    <format dxfId="249">
      <pivotArea collapsedLevelsAreSubtotals="1" fieldPosition="0">
        <references count="1">
          <reference field="58" count="0"/>
        </references>
      </pivotArea>
    </format>
    <format dxfId="248">
      <pivotArea dataOnly="0" labelOnly="1" grandRow="1" outline="0" fieldPosition="0"/>
    </format>
    <format dxfId="247">
      <pivotArea dataOnly="0" labelOnly="1" grandRow="1" outline="0" fieldPosition="0"/>
    </format>
    <format dxfId="246">
      <pivotArea dataOnly="0" labelOnly="1" grandRow="1" outline="0" fieldPosition="0"/>
    </format>
    <format dxfId="245">
      <pivotArea dataOnly="0" labelOnly="1" fieldPosition="0">
        <references count="1">
          <reference field="58" count="2">
            <x v="6"/>
            <x v="7"/>
          </reference>
        </references>
      </pivotArea>
    </format>
    <format dxfId="244">
      <pivotArea dataOnly="0" labelOnly="1" grandRow="1" outline="0" fieldPosition="0"/>
    </format>
    <format dxfId="243">
      <pivotArea type="origin" dataOnly="0" labelOnly="1" outline="0" fieldPosition="0"/>
    </format>
    <format dxfId="242">
      <pivotArea dataOnly="0" labelOnly="1" grandRow="1" outline="0" fieldPosition="0"/>
    </format>
    <format dxfId="241">
      <pivotArea dataOnly="0" labelOnly="1" fieldPosition="0">
        <references count="1">
          <reference field="58"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20" id="{A3E4C89C-B7A4-42DC-BDA9-71DA71EBFA3C}">
            <x14:pivotAreas count="1">
              <pivotArea type="data" collapsedLevelsAreSubtotals="1" fieldPosition="0">
                <references count="3">
                  <reference field="4294967294" count="1" selected="0">
                    <x v="0"/>
                  </reference>
                  <reference field="50" count="1" selected="0">
                    <x v="0"/>
                  </reference>
                  <reference field="58" count="8">
                    <x v="0"/>
                    <x v="1"/>
                    <x v="2"/>
                    <x v="3"/>
                    <x v="4"/>
                    <x v="5"/>
                    <x v="6"/>
                    <x v="7"/>
                  </reference>
                </references>
              </pivotArea>
            </x14:pivotAreas>
          </x14:conditionalFormat>
          <x14:conditionalFormat priority="21" id="{1267F08A-D418-4DAB-A7D4-38330C8523A9}">
            <x14:pivotAreas count="1">
              <pivotArea type="data" collapsedLevelsAreSubtotals="1" fieldPosition="0">
                <references count="3">
                  <reference field="4294967294" count="1" selected="0">
                    <x v="0"/>
                  </reference>
                  <reference field="50" count="1" selected="0">
                    <x v="1"/>
                  </reference>
                  <reference field="58" count="8">
                    <x v="0"/>
                    <x v="1"/>
                    <x v="2"/>
                    <x v="3"/>
                    <x v="4"/>
                    <x v="5"/>
                    <x v="6"/>
                    <x v="7"/>
                  </reference>
                </references>
              </pivotArea>
            </x14:pivotAreas>
          </x14:conditionalFormat>
          <x14:conditionalFormat priority="22" id="{18B218F2-544F-479C-A883-E4FD846E0575}">
            <x14:pivotAreas count="1">
              <pivotArea type="data" collapsedLevelsAreSubtotals="1" fieldPosition="0">
                <references count="3">
                  <reference field="4294967294" count="1" selected="0">
                    <x v="0"/>
                  </reference>
                  <reference field="50" count="1" selected="0">
                    <x v="2"/>
                  </reference>
                  <reference field="58" count="8">
                    <x v="0"/>
                    <x v="1"/>
                    <x v="2"/>
                    <x v="3"/>
                    <x v="4"/>
                    <x v="5"/>
                    <x v="6"/>
                    <x v="7"/>
                  </reference>
                </references>
              </pivotArea>
            </x14:pivotAreas>
          </x14:conditionalFormat>
          <x14:conditionalFormat priority="23" id="{4E3067FD-875A-47C9-81EE-1F0B80ABC985}">
            <x14:pivotAreas count="1">
              <pivotArea type="data" collapsedLevelsAreSubtotals="1" fieldPosition="0">
                <references count="3">
                  <reference field="4294967294" count="1" selected="0">
                    <x v="0"/>
                  </reference>
                  <reference field="50" count="1" selected="0">
                    <x v="3"/>
                  </reference>
                  <reference field="58" count="8">
                    <x v="0"/>
                    <x v="1"/>
                    <x v="2"/>
                    <x v="3"/>
                    <x v="4"/>
                    <x v="5"/>
                    <x v="6"/>
                    <x v="7"/>
                  </reference>
                </references>
              </pivotArea>
            </x14:pivotAreas>
          </x14:conditionalFormat>
          <x14:conditionalFormat priority="24" id="{31C60EA6-693E-46ED-A0EF-7C848FA51656}">
            <x14:pivotAreas count="1">
              <pivotArea type="data" collapsedLevelsAreSubtotals="1" fieldPosition="0">
                <references count="3">
                  <reference field="4294967294" count="1" selected="0">
                    <x v="0"/>
                  </reference>
                  <reference field="50" count="1" selected="0">
                    <x v="4"/>
                  </reference>
                  <reference field="58"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1.xml><?xml version="1.0" encoding="utf-8"?>
<pivotTableDefinition xmlns="http://schemas.openxmlformats.org/spreadsheetml/2006/main" xmlns:mc="http://schemas.openxmlformats.org/markup-compatibility/2006" xmlns:xr="http://schemas.microsoft.com/office/spreadsheetml/2014/revision" mc:Ignorable="xr" xr:uid="{2F0F4816-65F4-44A2-98A6-77B2203798AE}" name="PivotTable1"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20:V30"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
        <item x="0"/>
        <item x="3"/>
        <item x="4"/>
        <item x="1"/>
        <item x="2"/>
        <item t="default"/>
      </items>
    </pivotField>
    <pivotField axis="axisCol" showAll="0">
      <items count="6">
        <item x="0"/>
        <item x="4"/>
        <item x="1"/>
        <item x="2"/>
        <item x="3"/>
        <item t="default"/>
      </items>
    </pivotField>
    <pivotField showAll="0"/>
    <pivotField showAll="0"/>
    <pivotField showAll="0"/>
    <pivotField showAll="0"/>
    <pivotField showAll="0"/>
    <pivotField showAll="0"/>
    <pivotField axis="axisRow" showAll="0">
      <items count="9">
        <item x="5"/>
        <item x="6"/>
        <item x="1"/>
        <item x="3"/>
        <item x="7"/>
        <item x="0"/>
        <item n="I choose not to respond" x="2"/>
        <item x="4"/>
        <item t="default"/>
      </items>
    </pivotField>
    <pivotField showAll="0"/>
    <pivotField showAll="0"/>
    <pivotField showAll="0"/>
    <pivotField showAll="0"/>
    <pivotField showAll="0"/>
    <pivotField showAll="0"/>
  </pivotFields>
  <rowFields count="1">
    <field x="58"/>
  </rowFields>
  <rowItems count="9">
    <i>
      <x/>
    </i>
    <i>
      <x v="1"/>
    </i>
    <i>
      <x v="2"/>
    </i>
    <i>
      <x v="3"/>
    </i>
    <i>
      <x v="4"/>
    </i>
    <i>
      <x v="5"/>
    </i>
    <i>
      <x v="6"/>
    </i>
    <i>
      <x v="7"/>
    </i>
    <i t="grand">
      <x/>
    </i>
  </rowItems>
  <colFields count="1">
    <field x="51"/>
  </colFields>
  <colItems count="5">
    <i>
      <x/>
    </i>
    <i>
      <x v="1"/>
    </i>
    <i>
      <x v="2"/>
    </i>
    <i>
      <x v="3"/>
    </i>
    <i>
      <x v="4"/>
    </i>
  </colItems>
  <dataFields count="1">
    <dataField name="Count of Date" fld="10" subtotal="count" showDataAs="percentOfRow" baseField="57" baseItem="2" numFmtId="10"/>
  </dataFields>
  <formats count="12">
    <format dxfId="130">
      <pivotArea outline="0" collapsedLevelsAreSubtotals="1" fieldPosition="0"/>
    </format>
    <format dxfId="129">
      <pivotArea dataOnly="0" labelOnly="1" fieldPosition="0">
        <references count="1">
          <reference field="58" count="0"/>
        </references>
      </pivotArea>
    </format>
    <format dxfId="128">
      <pivotArea dataOnly="0" labelOnly="1" grandRow="1" outline="0" fieldPosition="0"/>
    </format>
    <format dxfId="127">
      <pivotArea collapsedLevelsAreSubtotals="1" fieldPosition="0">
        <references count="1">
          <reference field="58" count="0"/>
        </references>
      </pivotArea>
    </format>
    <format dxfId="126">
      <pivotArea dataOnly="0" labelOnly="1" grandRow="1" outline="0" fieldPosition="0"/>
    </format>
    <format dxfId="125">
      <pivotArea dataOnly="0" labelOnly="1" grandRow="1" outline="0" fieldPosition="0"/>
    </format>
    <format dxfId="124">
      <pivotArea dataOnly="0" labelOnly="1" grandRow="1" outline="0" fieldPosition="0"/>
    </format>
    <format dxfId="123">
      <pivotArea dataOnly="0" labelOnly="1" fieldPosition="0">
        <references count="1">
          <reference field="58" count="2">
            <x v="6"/>
            <x v="7"/>
          </reference>
        </references>
      </pivotArea>
    </format>
    <format dxfId="122">
      <pivotArea dataOnly="0" labelOnly="1" grandRow="1" outline="0" fieldPosition="0"/>
    </format>
    <format dxfId="121">
      <pivotArea type="origin" dataOnly="0" labelOnly="1" outline="0" fieldPosition="0"/>
    </format>
    <format dxfId="120">
      <pivotArea dataOnly="0" labelOnly="1" grandRow="1" outline="0" fieldPosition="0"/>
    </format>
    <format dxfId="119">
      <pivotArea dataOnly="0" labelOnly="1" fieldPosition="0">
        <references count="1">
          <reference field="58"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6" id="{6A9B072F-8D82-43DE-8361-2CAB9F9A7B49}">
            <x14:pivotAreas count="1">
              <pivotArea type="data" collapsedLevelsAreSubtotals="1" fieldPosition="0">
                <references count="3">
                  <reference field="4294967294" count="1" selected="0">
                    <x v="0"/>
                  </reference>
                  <reference field="51" count="1" selected="0">
                    <x v="0"/>
                  </reference>
                  <reference field="58" count="8">
                    <x v="0"/>
                    <x v="1"/>
                    <x v="2"/>
                    <x v="3"/>
                    <x v="4"/>
                    <x v="5"/>
                    <x v="6"/>
                    <x v="7"/>
                  </reference>
                </references>
              </pivotArea>
            </x14:pivotAreas>
          </x14:conditionalFormat>
          <x14:conditionalFormat priority="17" id="{7F8B9D80-803A-4385-B866-E496E96C3E66}">
            <x14:pivotAreas count="1">
              <pivotArea type="data" collapsedLevelsAreSubtotals="1" fieldPosition="0">
                <references count="3">
                  <reference field="4294967294" count="1" selected="0">
                    <x v="0"/>
                  </reference>
                  <reference field="51" count="1" selected="0">
                    <x v="1"/>
                  </reference>
                  <reference field="58" count="8">
                    <x v="0"/>
                    <x v="1"/>
                    <x v="2"/>
                    <x v="3"/>
                    <x v="4"/>
                    <x v="5"/>
                    <x v="6"/>
                    <x v="7"/>
                  </reference>
                </references>
              </pivotArea>
            </x14:pivotAreas>
          </x14:conditionalFormat>
          <x14:conditionalFormat priority="18" id="{4FB10737-E4C9-44AC-93EF-255C34D0969F}">
            <x14:pivotAreas count="1">
              <pivotArea type="data" collapsedLevelsAreSubtotals="1" fieldPosition="0">
                <references count="3">
                  <reference field="4294967294" count="1" selected="0">
                    <x v="0"/>
                  </reference>
                  <reference field="51" count="1" selected="0">
                    <x v="2"/>
                  </reference>
                  <reference field="58" count="8">
                    <x v="0"/>
                    <x v="1"/>
                    <x v="2"/>
                    <x v="3"/>
                    <x v="4"/>
                    <x v="5"/>
                    <x v="6"/>
                    <x v="7"/>
                  </reference>
                </references>
              </pivotArea>
            </x14:pivotAreas>
          </x14:conditionalFormat>
          <x14:conditionalFormat priority="19" id="{EF0297FE-FACD-44CD-8F86-9A78DC7EAF90}">
            <x14:pivotAreas count="1">
              <pivotArea type="data" collapsedLevelsAreSubtotals="1" fieldPosition="0">
                <references count="3">
                  <reference field="4294967294" count="1" selected="0">
                    <x v="0"/>
                  </reference>
                  <reference field="51" count="1" selected="0">
                    <x v="3"/>
                  </reference>
                  <reference field="58" count="8">
                    <x v="0"/>
                    <x v="1"/>
                    <x v="2"/>
                    <x v="3"/>
                    <x v="4"/>
                    <x v="5"/>
                    <x v="6"/>
                    <x v="7"/>
                  </reference>
                </references>
              </pivotArea>
            </x14:pivotAreas>
          </x14:conditionalFormat>
          <x14:conditionalFormat priority="20" id="{2125ACA3-CDEA-495B-87D4-12742933A045}">
            <x14:pivotAreas count="1">
              <pivotArea type="data" collapsedLevelsAreSubtotals="1" fieldPosition="0">
                <references count="3">
                  <reference field="4294967294" count="1" selected="0">
                    <x v="0"/>
                  </reference>
                  <reference field="51" count="1" selected="0">
                    <x v="4"/>
                  </reference>
                  <reference field="58"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2.xml><?xml version="1.0" encoding="utf-8"?>
<pivotTableDefinition xmlns="http://schemas.openxmlformats.org/spreadsheetml/2006/main" xmlns:mc="http://schemas.openxmlformats.org/markup-compatibility/2006" xmlns:xr="http://schemas.microsoft.com/office/spreadsheetml/2014/revision" mc:Ignorable="xr" xr:uid="{1C1AA24E-54CB-4FB8-ABBB-B4887829D8D9}" name="PivotTable8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8">
  <location ref="B4:C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4"/>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6">
    <i>
      <x/>
    </i>
    <i>
      <x v="1"/>
    </i>
    <i>
      <x v="2"/>
    </i>
    <i>
      <x v="3"/>
    </i>
    <i>
      <x v="4"/>
    </i>
    <i t="grand">
      <x/>
    </i>
  </rowItems>
  <colItems count="1">
    <i/>
  </colItems>
  <dataFields count="1">
    <dataField name="Count of Date" fld="10" subtotal="count" baseField="0" baseItem="0"/>
  </dataFields>
  <formats count="6">
    <format dxfId="136">
      <pivotArea type="all" dataOnly="0" outline="0" fieldPosition="0"/>
    </format>
    <format dxfId="135">
      <pivotArea outline="0" collapsedLevelsAreSubtotals="1" fieldPosition="0"/>
    </format>
    <format dxfId="134">
      <pivotArea field="51" type="button" dataOnly="0" labelOnly="1" outline="0" axis="axisRow" fieldPosition="0"/>
    </format>
    <format dxfId="133">
      <pivotArea dataOnly="0" labelOnly="1" fieldPosition="0">
        <references count="1">
          <reference field="51" count="0"/>
        </references>
      </pivotArea>
    </format>
    <format dxfId="132">
      <pivotArea dataOnly="0" labelOnly="1" grandRow="1" outline="0" fieldPosition="0"/>
    </format>
    <format dxfId="131">
      <pivotArea dataOnly="0" labelOnly="1" outline="0" axis="axisValues" fieldPosition="0"/>
    </format>
  </formats>
  <chartFormats count="10">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1" count="1" selected="0">
            <x v="0"/>
          </reference>
        </references>
      </pivotArea>
    </chartFormat>
    <chartFormat chart="0" format="2">
      <pivotArea type="data" outline="0" fieldPosition="0">
        <references count="2">
          <reference field="4294967294" count="1" selected="0">
            <x v="0"/>
          </reference>
          <reference field="51" count="1" selected="0">
            <x v="1"/>
          </reference>
        </references>
      </pivotArea>
    </chartFormat>
    <chartFormat chart="0" format="3">
      <pivotArea type="data" outline="0" fieldPosition="0">
        <references count="2">
          <reference field="4294967294" count="1" selected="0">
            <x v="0"/>
          </reference>
          <reference field="51" count="1" selected="0">
            <x v="3"/>
          </reference>
        </references>
      </pivotArea>
    </chartFormat>
    <chartFormat chart="0" format="4">
      <pivotArea type="data" outline="0" fieldPosition="0">
        <references count="2">
          <reference field="4294967294" count="1" selected="0">
            <x v="0"/>
          </reference>
          <reference field="51" count="1" selected="0">
            <x v="4"/>
          </reference>
        </references>
      </pivotArea>
    </chartFormat>
    <chartFormat chart="9" format="10" series="1">
      <pivotArea type="data" outline="0" fieldPosition="0">
        <references count="1">
          <reference field="4294967294" count="1" selected="0">
            <x v="0"/>
          </reference>
        </references>
      </pivotArea>
    </chartFormat>
    <chartFormat chart="9" format="11">
      <pivotArea type="data" outline="0" fieldPosition="0">
        <references count="2">
          <reference field="4294967294" count="1" selected="0">
            <x v="0"/>
          </reference>
          <reference field="51" count="1" selected="0">
            <x v="0"/>
          </reference>
        </references>
      </pivotArea>
    </chartFormat>
    <chartFormat chart="9" format="12">
      <pivotArea type="data" outline="0" fieldPosition="0">
        <references count="2">
          <reference field="4294967294" count="1" selected="0">
            <x v="0"/>
          </reference>
          <reference field="51" count="1" selected="0">
            <x v="1"/>
          </reference>
        </references>
      </pivotArea>
    </chartFormat>
    <chartFormat chart="9" format="13">
      <pivotArea type="data" outline="0" fieldPosition="0">
        <references count="2">
          <reference field="4294967294" count="1" selected="0">
            <x v="0"/>
          </reference>
          <reference field="51" count="1" selected="0">
            <x v="3"/>
          </reference>
        </references>
      </pivotArea>
    </chartFormat>
    <chartFormat chart="9" format="14">
      <pivotArea type="data" outline="0" fieldPosition="0">
        <references count="2">
          <reference field="4294967294" count="1" selected="0">
            <x v="0"/>
          </reference>
          <reference field="5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3.xml><?xml version="1.0" encoding="utf-8"?>
<pivotTableDefinition xmlns="http://schemas.openxmlformats.org/spreadsheetml/2006/main" xmlns:mc="http://schemas.openxmlformats.org/markup-compatibility/2006" xmlns:xr="http://schemas.microsoft.com/office/spreadsheetml/2014/revision" mc:Ignorable="xr" xr:uid="{61B66BAB-0D95-4550-9F84-F039DEFD9B5C}" name="PivotTable8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D4:E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4"/>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6">
    <i>
      <x/>
    </i>
    <i>
      <x v="1"/>
    </i>
    <i>
      <x v="2"/>
    </i>
    <i>
      <x v="3"/>
    </i>
    <i>
      <x v="4"/>
    </i>
    <i t="grand">
      <x/>
    </i>
  </rowItems>
  <colItems count="1">
    <i/>
  </colItems>
  <dataFields count="1">
    <dataField name="Count of Date" fld="10" subtotal="count" showDataAs="percentOfTotal" baseField="0" baseItem="0" numFmtId="10"/>
  </dataFields>
  <formats count="6">
    <format dxfId="142">
      <pivotArea type="all" dataOnly="0" outline="0" fieldPosition="0"/>
    </format>
    <format dxfId="141">
      <pivotArea outline="0" collapsedLevelsAreSubtotals="1" fieldPosition="0"/>
    </format>
    <format dxfId="140">
      <pivotArea field="51" type="button" dataOnly="0" labelOnly="1" outline="0" axis="axisRow" fieldPosition="0"/>
    </format>
    <format dxfId="139">
      <pivotArea dataOnly="0" labelOnly="1" fieldPosition="0">
        <references count="1">
          <reference field="51" count="0"/>
        </references>
      </pivotArea>
    </format>
    <format dxfId="138">
      <pivotArea dataOnly="0" labelOnly="1" grandRow="1" outline="0" fieldPosition="0"/>
    </format>
    <format dxfId="13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4.xml><?xml version="1.0" encoding="utf-8"?>
<pivotTableDefinition xmlns="http://schemas.openxmlformats.org/spreadsheetml/2006/main" xmlns:mc="http://schemas.openxmlformats.org/markup-compatibility/2006" xmlns:xr="http://schemas.microsoft.com/office/spreadsheetml/2014/revision" mc:Ignorable="xr" xr:uid="{812C55FD-B6A6-4D38-BB04-86FF1FD86499}" name="PivotTable4"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52:V62"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
        <item x="0"/>
        <item x="3"/>
        <item x="4"/>
        <item x="1"/>
        <item x="2"/>
        <item t="default"/>
      </items>
    </pivotField>
    <pivotField axis="axisCol" showAll="0">
      <items count="6">
        <item x="0"/>
        <item x="4"/>
        <item x="1"/>
        <item x="2"/>
        <item x="3"/>
        <item t="default"/>
      </items>
    </pivotField>
    <pivotField showAll="0"/>
    <pivotField showAll="0"/>
    <pivotField showAll="0"/>
    <pivotField showAll="0"/>
    <pivotField showAll="0"/>
    <pivotField showAll="0"/>
    <pivotField showAll="0"/>
    <pivotField showAll="0"/>
    <pivotField showAll="0"/>
    <pivotField axis="axisRow" showAll="0">
      <items count="9">
        <item x="1"/>
        <item x="0"/>
        <item x="4"/>
        <item x="6"/>
        <item x="7"/>
        <item x="5"/>
        <item x="2"/>
        <item x="3"/>
        <item t="default"/>
      </items>
    </pivotField>
    <pivotField showAll="0"/>
    <pivotField showAll="0"/>
    <pivotField showAll="0"/>
  </pivotFields>
  <rowFields count="1">
    <field x="61"/>
  </rowFields>
  <rowItems count="9">
    <i>
      <x/>
    </i>
    <i>
      <x v="1"/>
    </i>
    <i>
      <x v="2"/>
    </i>
    <i>
      <x v="3"/>
    </i>
    <i>
      <x v="4"/>
    </i>
    <i>
      <x v="5"/>
    </i>
    <i>
      <x v="6"/>
    </i>
    <i>
      <x v="7"/>
    </i>
    <i t="grand">
      <x/>
    </i>
  </rowItems>
  <colFields count="1">
    <field x="51"/>
  </colFields>
  <colItems count="5">
    <i>
      <x/>
    </i>
    <i>
      <x v="1"/>
    </i>
    <i>
      <x v="2"/>
    </i>
    <i>
      <x v="3"/>
    </i>
    <i>
      <x v="4"/>
    </i>
  </colItems>
  <dataFields count="1">
    <dataField name="Count of Date" fld="10" subtotal="count" showDataAs="percentOfRow" baseField="14" baseItem="2" numFmtId="10"/>
  </dataFields>
  <formats count="13">
    <format dxfId="155">
      <pivotArea outline="0" collapsedLevelsAreSubtotals="1" fieldPosition="0"/>
    </format>
    <format dxfId="154">
      <pivotArea dataOnly="0" labelOnly="1" fieldPosition="0">
        <references count="1">
          <reference field="61" count="0"/>
        </references>
      </pivotArea>
    </format>
    <format dxfId="153">
      <pivotArea collapsedLevelsAreSubtotals="1" fieldPosition="0">
        <references count="1">
          <reference field="61" count="0"/>
        </references>
      </pivotArea>
    </format>
    <format dxfId="152">
      <pivotArea type="origin" dataOnly="0" labelOnly="1" outline="0" fieldPosition="0"/>
    </format>
    <format dxfId="151">
      <pivotArea field="61" type="button" dataOnly="0" labelOnly="1" outline="0" axis="axisRow" fieldPosition="0"/>
    </format>
    <format dxfId="150">
      <pivotArea dataOnly="0" labelOnly="1" fieldPosition="0">
        <references count="1">
          <reference field="61" count="0"/>
        </references>
      </pivotArea>
    </format>
    <format dxfId="149">
      <pivotArea type="origin" dataOnly="0" labelOnly="1" outline="0" fieldPosition="0"/>
    </format>
    <format dxfId="148">
      <pivotArea field="61" type="button" dataOnly="0" labelOnly="1" outline="0" axis="axisRow" fieldPosition="0"/>
    </format>
    <format dxfId="147">
      <pivotArea dataOnly="0" labelOnly="1" fieldPosition="0">
        <references count="1">
          <reference field="61" count="0"/>
        </references>
      </pivotArea>
    </format>
    <format dxfId="146">
      <pivotArea dataOnly="0" labelOnly="1" grandRow="1" outline="0" fieldPosition="0"/>
    </format>
    <format dxfId="145">
      <pivotArea dataOnly="0" labelOnly="1" grandRow="1" outline="0" fieldPosition="0"/>
    </format>
    <format dxfId="144">
      <pivotArea dataOnly="0" labelOnly="1" grandRow="1" outline="0" fieldPosition="0"/>
    </format>
    <format dxfId="143">
      <pivotArea dataOnly="0" labelOnly="1" fieldPosition="0">
        <references count="1">
          <reference field="6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 id="{2CBB3F56-7969-4BF0-BBE6-579168D7431B}">
            <x14:pivotAreas count="1">
              <pivotArea type="data" collapsedLevelsAreSubtotals="1" fieldPosition="0">
                <references count="3">
                  <reference field="4294967294" count="1" selected="0">
                    <x v="0"/>
                  </reference>
                  <reference field="51" count="1" selected="0">
                    <x v="0"/>
                  </reference>
                  <reference field="61" count="8">
                    <x v="0"/>
                    <x v="1"/>
                    <x v="2"/>
                    <x v="3"/>
                    <x v="4"/>
                    <x v="5"/>
                    <x v="6"/>
                    <x v="7"/>
                  </reference>
                </references>
              </pivotArea>
            </x14:pivotAreas>
          </x14:conditionalFormat>
          <x14:conditionalFormat priority="2" id="{12952C39-9B5C-4A0E-9A81-40EC0C19D51E}">
            <x14:pivotAreas count="1">
              <pivotArea type="data" collapsedLevelsAreSubtotals="1" fieldPosition="0">
                <references count="3">
                  <reference field="4294967294" count="1" selected="0">
                    <x v="0"/>
                  </reference>
                  <reference field="51" count="1" selected="0">
                    <x v="1"/>
                  </reference>
                  <reference field="61" count="8">
                    <x v="0"/>
                    <x v="1"/>
                    <x v="2"/>
                    <x v="3"/>
                    <x v="4"/>
                    <x v="5"/>
                    <x v="6"/>
                    <x v="7"/>
                  </reference>
                </references>
              </pivotArea>
            </x14:pivotAreas>
          </x14:conditionalFormat>
          <x14:conditionalFormat priority="3" id="{550A3C0E-BC98-49B3-AAAF-7C2AD049C93A}">
            <x14:pivotAreas count="1">
              <pivotArea type="data" collapsedLevelsAreSubtotals="1" fieldPosition="0">
                <references count="3">
                  <reference field="4294967294" count="1" selected="0">
                    <x v="0"/>
                  </reference>
                  <reference field="51" count="1" selected="0">
                    <x v="2"/>
                  </reference>
                  <reference field="61" count="8">
                    <x v="0"/>
                    <x v="1"/>
                    <x v="2"/>
                    <x v="3"/>
                    <x v="4"/>
                    <x v="5"/>
                    <x v="6"/>
                    <x v="7"/>
                  </reference>
                </references>
              </pivotArea>
            </x14:pivotAreas>
          </x14:conditionalFormat>
          <x14:conditionalFormat priority="4" id="{38FF3B49-AC37-4C37-ABB5-E84A598D924D}">
            <x14:pivotAreas count="1">
              <pivotArea type="data" collapsedLevelsAreSubtotals="1" fieldPosition="0">
                <references count="3">
                  <reference field="4294967294" count="1" selected="0">
                    <x v="0"/>
                  </reference>
                  <reference field="51" count="1" selected="0">
                    <x v="3"/>
                  </reference>
                  <reference field="61" count="8">
                    <x v="0"/>
                    <x v="1"/>
                    <x v="2"/>
                    <x v="3"/>
                    <x v="4"/>
                    <x v="5"/>
                    <x v="6"/>
                    <x v="7"/>
                  </reference>
                </references>
              </pivotArea>
            </x14:pivotAreas>
          </x14:conditionalFormat>
          <x14:conditionalFormat priority="5" id="{1229FF70-19A7-4545-9FA1-8BF6C2EF16F5}">
            <x14:pivotAreas count="1">
              <pivotArea type="data" collapsedLevelsAreSubtotals="1" fieldPosition="0">
                <references count="3">
                  <reference field="4294967294" count="1" selected="0">
                    <x v="0"/>
                  </reference>
                  <reference field="51" count="1" selected="0">
                    <x v="4"/>
                  </reference>
                  <reference field="61"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5.xml><?xml version="1.0" encoding="utf-8"?>
<pivotTableDefinition xmlns="http://schemas.openxmlformats.org/spreadsheetml/2006/main" xmlns:mc="http://schemas.openxmlformats.org/markup-compatibility/2006" xmlns:xr="http://schemas.microsoft.com/office/spreadsheetml/2014/revision" mc:Ignorable="xr" xr:uid="{A5689F7C-A730-4DBE-9910-F5967DDAA7C2}" name="PivotTable3"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40:V50"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
        <item x="0"/>
        <item x="3"/>
        <item x="4"/>
        <item x="1"/>
        <item x="2"/>
        <item t="default"/>
      </items>
    </pivotField>
    <pivotField axis="axisCol" showAll="0">
      <items count="6">
        <item x="0"/>
        <item x="4"/>
        <item x="1"/>
        <item x="2"/>
        <item x="3"/>
        <item t="default"/>
      </items>
    </pivotField>
    <pivotField showAll="0"/>
    <pivotField showAll="0"/>
    <pivotField showAll="0"/>
    <pivotField showAll="0"/>
    <pivotField showAll="0"/>
    <pivotField showAll="0"/>
    <pivotField showAll="0"/>
    <pivotField showAll="0"/>
    <pivotField axis="axisRow" showAll="0">
      <items count="9">
        <item x="4"/>
        <item x="3"/>
        <item x="5"/>
        <item x="1"/>
        <item x="7"/>
        <item x="6"/>
        <item x="0"/>
        <item x="2"/>
        <item t="default"/>
      </items>
    </pivotField>
    <pivotField showAll="0"/>
    <pivotField showAll="0"/>
    <pivotField showAll="0"/>
    <pivotField showAll="0"/>
  </pivotFields>
  <rowFields count="1">
    <field x="60"/>
  </rowFields>
  <rowItems count="9">
    <i>
      <x/>
    </i>
    <i>
      <x v="1"/>
    </i>
    <i>
      <x v="2"/>
    </i>
    <i>
      <x v="3"/>
    </i>
    <i>
      <x v="4"/>
    </i>
    <i>
      <x v="5"/>
    </i>
    <i>
      <x v="6"/>
    </i>
    <i>
      <x v="7"/>
    </i>
    <i t="grand">
      <x/>
    </i>
  </rowItems>
  <colFields count="1">
    <field x="51"/>
  </colFields>
  <colItems count="5">
    <i>
      <x/>
    </i>
    <i>
      <x v="1"/>
    </i>
    <i>
      <x v="2"/>
    </i>
    <i>
      <x v="3"/>
    </i>
    <i>
      <x v="4"/>
    </i>
  </colItems>
  <dataFields count="1">
    <dataField name="Count of Date" fld="10" subtotal="count" showDataAs="percentOfRow" baseField="59" baseItem="4" numFmtId="10"/>
  </dataFields>
  <formats count="14">
    <format dxfId="169">
      <pivotArea outline="0" collapsedLevelsAreSubtotals="1" fieldPosition="0"/>
    </format>
    <format dxfId="168">
      <pivotArea dataOnly="0" labelOnly="1" fieldPosition="0">
        <references count="1">
          <reference field="60" count="0"/>
        </references>
      </pivotArea>
    </format>
    <format dxfId="167">
      <pivotArea collapsedLevelsAreSubtotals="1" fieldPosition="0">
        <references count="1">
          <reference field="60" count="0"/>
        </references>
      </pivotArea>
    </format>
    <format dxfId="166">
      <pivotArea dataOnly="0" labelOnly="1" grandRow="1" outline="0" fieldPosition="0"/>
    </format>
    <format dxfId="165">
      <pivotArea type="origin" dataOnly="0" labelOnly="1" outline="0" fieldPosition="0"/>
    </format>
    <format dxfId="164">
      <pivotArea field="60" type="button" dataOnly="0" labelOnly="1" outline="0" axis="axisRow" fieldPosition="0"/>
    </format>
    <format dxfId="163">
      <pivotArea dataOnly="0" labelOnly="1" fieldPosition="0">
        <references count="1">
          <reference field="60" count="0"/>
        </references>
      </pivotArea>
    </format>
    <format dxfId="162">
      <pivotArea dataOnly="0" labelOnly="1" grandRow="1" outline="0" fieldPosition="0"/>
    </format>
    <format dxfId="161">
      <pivotArea type="origin" dataOnly="0" labelOnly="1" outline="0" fieldPosition="0"/>
    </format>
    <format dxfId="160">
      <pivotArea field="60" type="button" dataOnly="0" labelOnly="1" outline="0" axis="axisRow" fieldPosition="0"/>
    </format>
    <format dxfId="159">
      <pivotArea dataOnly="0" labelOnly="1" fieldPosition="0">
        <references count="1">
          <reference field="60" count="0"/>
        </references>
      </pivotArea>
    </format>
    <format dxfId="158">
      <pivotArea dataOnly="0" labelOnly="1" grandRow="1" outline="0" fieldPosition="0"/>
    </format>
    <format dxfId="157">
      <pivotArea dataOnly="0" labelOnly="1" fieldPosition="0">
        <references count="1">
          <reference field="60" count="0"/>
        </references>
      </pivotArea>
    </format>
    <format dxfId="156">
      <pivotArea dataOnly="0" labelOnly="1" fieldPosition="0">
        <references count="1">
          <reference field="6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6" id="{C03AE5A9-C667-4122-B0E4-09CE0846600C}">
            <x14:pivotAreas count="1">
              <pivotArea type="data" collapsedLevelsAreSubtotals="1" fieldPosition="0">
                <references count="3">
                  <reference field="4294967294" count="1" selected="0">
                    <x v="0"/>
                  </reference>
                  <reference field="51" count="1" selected="0">
                    <x v="0"/>
                  </reference>
                  <reference field="60" count="8">
                    <x v="0"/>
                    <x v="1"/>
                    <x v="2"/>
                    <x v="3"/>
                    <x v="4"/>
                    <x v="5"/>
                    <x v="6"/>
                    <x v="7"/>
                  </reference>
                </references>
              </pivotArea>
            </x14:pivotAreas>
          </x14:conditionalFormat>
          <x14:conditionalFormat priority="7" id="{CF416F10-CBA3-4E28-AEB5-ACAF138FCD77}">
            <x14:pivotAreas count="1">
              <pivotArea type="data" collapsedLevelsAreSubtotals="1" fieldPosition="0">
                <references count="3">
                  <reference field="4294967294" count="1" selected="0">
                    <x v="0"/>
                  </reference>
                  <reference field="51" count="1" selected="0">
                    <x v="1"/>
                  </reference>
                  <reference field="60" count="8">
                    <x v="0"/>
                    <x v="1"/>
                    <x v="2"/>
                    <x v="3"/>
                    <x v="4"/>
                    <x v="5"/>
                    <x v="6"/>
                    <x v="7"/>
                  </reference>
                </references>
              </pivotArea>
            </x14:pivotAreas>
          </x14:conditionalFormat>
          <x14:conditionalFormat priority="8" id="{2AAA6417-1399-48CF-8BDB-4316B343F92B}">
            <x14:pivotAreas count="1">
              <pivotArea type="data" collapsedLevelsAreSubtotals="1" fieldPosition="0">
                <references count="3">
                  <reference field="4294967294" count="1" selected="0">
                    <x v="0"/>
                  </reference>
                  <reference field="51" count="1" selected="0">
                    <x v="2"/>
                  </reference>
                  <reference field="60" count="8">
                    <x v="0"/>
                    <x v="1"/>
                    <x v="2"/>
                    <x v="3"/>
                    <x v="4"/>
                    <x v="5"/>
                    <x v="6"/>
                    <x v="7"/>
                  </reference>
                </references>
              </pivotArea>
            </x14:pivotAreas>
          </x14:conditionalFormat>
          <x14:conditionalFormat priority="9" id="{1B2E5F24-3745-4482-BFB9-594B8F8E0157}">
            <x14:pivotAreas count="1">
              <pivotArea type="data" collapsedLevelsAreSubtotals="1" fieldPosition="0">
                <references count="3">
                  <reference field="4294967294" count="1" selected="0">
                    <x v="0"/>
                  </reference>
                  <reference field="51" count="1" selected="0">
                    <x v="3"/>
                  </reference>
                  <reference field="60" count="8">
                    <x v="0"/>
                    <x v="1"/>
                    <x v="2"/>
                    <x v="3"/>
                    <x v="4"/>
                    <x v="5"/>
                    <x v="6"/>
                    <x v="7"/>
                  </reference>
                </references>
              </pivotArea>
            </x14:pivotAreas>
          </x14:conditionalFormat>
          <x14:conditionalFormat priority="10" id="{ACBA7ED7-3B33-4932-8A22-77941A2A767E}">
            <x14:pivotAreas count="1">
              <pivotArea type="data" collapsedLevelsAreSubtotals="1" fieldPosition="0">
                <references count="3">
                  <reference field="4294967294" count="1" selected="0">
                    <x v="0"/>
                  </reference>
                  <reference field="51" count="1" selected="0">
                    <x v="4"/>
                  </reference>
                  <reference field="60"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6.xml><?xml version="1.0" encoding="utf-8"?>
<pivotTableDefinition xmlns="http://schemas.openxmlformats.org/spreadsheetml/2006/main" xmlns:mc="http://schemas.openxmlformats.org/markup-compatibility/2006" xmlns:xr="http://schemas.microsoft.com/office/spreadsheetml/2014/revision" mc:Ignorable="xr" xr:uid="{39D3C63D-BBBF-48D0-8867-F69809BFE072}" name="PivotTable2"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32:V38"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items count="6">
        <item x="0"/>
        <item x="2"/>
        <item x="1"/>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
        <item x="0"/>
        <item x="3"/>
        <item x="4"/>
        <item x="1"/>
        <item x="2"/>
        <item t="default"/>
      </items>
    </pivotField>
    <pivotField axis="axisCol" showAll="0">
      <items count="6">
        <item x="0"/>
        <item x="4"/>
        <item x="1"/>
        <item x="2"/>
        <item x="3"/>
        <item t="default"/>
      </items>
    </pivotField>
    <pivotField showAll="0"/>
    <pivotField showAll="0"/>
    <pivotField showAll="0"/>
    <pivotField showAll="0"/>
    <pivotField showAll="0"/>
    <pivotField showAll="0"/>
    <pivotField showAll="0"/>
    <pivotField axis="axisRow" showAll="0">
      <items count="5">
        <item x="3"/>
        <item x="1"/>
        <item n="I choose not to respond" x="0"/>
        <item x="2"/>
        <item t="default"/>
      </items>
    </pivotField>
    <pivotField showAll="0"/>
    <pivotField showAll="0"/>
    <pivotField showAll="0"/>
    <pivotField showAll="0"/>
    <pivotField showAll="0"/>
  </pivotFields>
  <rowFields count="1">
    <field x="59"/>
  </rowFields>
  <rowItems count="5">
    <i>
      <x/>
    </i>
    <i>
      <x v="1"/>
    </i>
    <i>
      <x v="2"/>
    </i>
    <i>
      <x v="3"/>
    </i>
    <i t="grand">
      <x/>
    </i>
  </rowItems>
  <colFields count="1">
    <field x="51"/>
  </colFields>
  <colItems count="5">
    <i>
      <x/>
    </i>
    <i>
      <x v="1"/>
    </i>
    <i>
      <x v="2"/>
    </i>
    <i>
      <x v="3"/>
    </i>
    <i>
      <x v="4"/>
    </i>
  </colItems>
  <dataFields count="1">
    <dataField name="Count of Date" fld="10" subtotal="count" showDataAs="percentOfRow" baseField="58" baseItem="2" numFmtId="10"/>
  </dataFields>
  <formats count="17">
    <format dxfId="186">
      <pivotArea collapsedLevelsAreSubtotals="1" fieldPosition="0">
        <references count="1">
          <reference field="59" count="0"/>
        </references>
      </pivotArea>
    </format>
    <format dxfId="185">
      <pivotArea outline="0" collapsedLevelsAreSubtotals="1" fieldPosition="0"/>
    </format>
    <format dxfId="184">
      <pivotArea dataOnly="0" labelOnly="1" fieldPosition="0">
        <references count="1">
          <reference field="59" count="0"/>
        </references>
      </pivotArea>
    </format>
    <format dxfId="183">
      <pivotArea dataOnly="0" labelOnly="1" grandRow="1" outline="0" fieldPosition="0"/>
    </format>
    <format dxfId="182">
      <pivotArea dataOnly="0" labelOnly="1" fieldPosition="0">
        <references count="1">
          <reference field="59" count="0"/>
        </references>
      </pivotArea>
    </format>
    <format dxfId="181">
      <pivotArea dataOnly="0" labelOnly="1" grandRow="1" outline="0" fieldPosition="0"/>
    </format>
    <format dxfId="180">
      <pivotArea dataOnly="0" labelOnly="1" grandRow="1" outline="0" fieldPosition="0"/>
    </format>
    <format dxfId="179">
      <pivotArea type="origin" dataOnly="0" labelOnly="1" outline="0" fieldPosition="0"/>
    </format>
    <format dxfId="178">
      <pivotArea field="59" type="button" dataOnly="0" labelOnly="1" outline="0" axis="axisRow" fieldPosition="0"/>
    </format>
    <format dxfId="177">
      <pivotArea dataOnly="0" labelOnly="1" fieldPosition="0">
        <references count="1">
          <reference field="59" count="0"/>
        </references>
      </pivotArea>
    </format>
    <format dxfId="176">
      <pivotArea dataOnly="0" labelOnly="1" grandRow="1" outline="0" fieldPosition="0"/>
    </format>
    <format dxfId="175">
      <pivotArea type="origin" dataOnly="0" labelOnly="1" outline="0" fieldPosition="0"/>
    </format>
    <format dxfId="174">
      <pivotArea field="59" type="button" dataOnly="0" labelOnly="1" outline="0" axis="axisRow" fieldPosition="0"/>
    </format>
    <format dxfId="173">
      <pivotArea dataOnly="0" labelOnly="1" fieldPosition="0">
        <references count="1">
          <reference field="59" count="0"/>
        </references>
      </pivotArea>
    </format>
    <format dxfId="172">
      <pivotArea dataOnly="0" labelOnly="1" grandRow="1" outline="0" fieldPosition="0"/>
    </format>
    <format dxfId="171">
      <pivotArea dataOnly="0" labelOnly="1" grandRow="1" outline="0" fieldPosition="0"/>
    </format>
    <format dxfId="170">
      <pivotArea dataOnly="0" labelOnly="1" fieldPosition="0">
        <references count="1">
          <reference field="5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1" id="{9EBC948C-218B-44FF-A320-064B1BA0C20D}">
            <x14:pivotAreas count="1">
              <pivotArea type="data" collapsedLevelsAreSubtotals="1" fieldPosition="0">
                <references count="3">
                  <reference field="4294967294" count="1" selected="0">
                    <x v="0"/>
                  </reference>
                  <reference field="51" count="1" selected="0">
                    <x v="0"/>
                  </reference>
                  <reference field="59" count="4">
                    <x v="0"/>
                    <x v="1"/>
                    <x v="2"/>
                    <x v="3"/>
                  </reference>
                </references>
              </pivotArea>
            </x14:pivotAreas>
          </x14:conditionalFormat>
          <x14:conditionalFormat priority="12" id="{00F1A9D4-5E5B-404B-827C-E6AF78CE5EB7}">
            <x14:pivotAreas count="1">
              <pivotArea type="data" collapsedLevelsAreSubtotals="1" fieldPosition="0">
                <references count="3">
                  <reference field="4294967294" count="1" selected="0">
                    <x v="0"/>
                  </reference>
                  <reference field="51" count="1" selected="0">
                    <x v="1"/>
                  </reference>
                  <reference field="59" count="4">
                    <x v="0"/>
                    <x v="1"/>
                    <x v="2"/>
                    <x v="3"/>
                  </reference>
                </references>
              </pivotArea>
            </x14:pivotAreas>
          </x14:conditionalFormat>
          <x14:conditionalFormat priority="13" id="{CB46EA98-DC51-4B66-8181-B009AF73FA49}">
            <x14:pivotAreas count="1">
              <pivotArea type="data" collapsedLevelsAreSubtotals="1" fieldPosition="0">
                <references count="3">
                  <reference field="4294967294" count="1" selected="0">
                    <x v="0"/>
                  </reference>
                  <reference field="51" count="1" selected="0">
                    <x v="2"/>
                  </reference>
                  <reference field="59" count="4">
                    <x v="0"/>
                    <x v="1"/>
                    <x v="2"/>
                    <x v="3"/>
                  </reference>
                </references>
              </pivotArea>
            </x14:pivotAreas>
          </x14:conditionalFormat>
          <x14:conditionalFormat priority="14" id="{F365223E-71B2-46E7-8818-0B9683E6ED50}">
            <x14:pivotAreas count="1">
              <pivotArea type="data" collapsedLevelsAreSubtotals="1" fieldPosition="0">
                <references count="3">
                  <reference field="4294967294" count="1" selected="0">
                    <x v="0"/>
                  </reference>
                  <reference field="51" count="1" selected="0">
                    <x v="3"/>
                  </reference>
                  <reference field="59" count="4">
                    <x v="0"/>
                    <x v="1"/>
                    <x v="2"/>
                    <x v="3"/>
                  </reference>
                </references>
              </pivotArea>
            </x14:pivotAreas>
          </x14:conditionalFormat>
          <x14:conditionalFormat priority="15" id="{E08F14DB-EFA1-4858-B485-E7E9B5B787B6}">
            <x14:pivotAreas count="1">
              <pivotArea type="data" collapsedLevelsAreSubtotals="1" fieldPosition="0">
                <references count="3">
                  <reference field="4294967294" count="1" selected="0">
                    <x v="0"/>
                  </reference>
                  <reference field="51" count="1" selected="0">
                    <x v="4"/>
                  </reference>
                  <reference field="59" count="4">
                    <x v="0"/>
                    <x v="1"/>
                    <x v="2"/>
                    <x v="3"/>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7.xml><?xml version="1.0" encoding="utf-8"?>
<pivotTableDefinition xmlns="http://schemas.openxmlformats.org/spreadsheetml/2006/main" xmlns:mc="http://schemas.openxmlformats.org/markup-compatibility/2006" xmlns:xr="http://schemas.microsoft.com/office/spreadsheetml/2014/revision" mc:Ignorable="xr" xr:uid="{A08F171F-BCA1-4808-9DBD-6934D8977CD9}" name="PivotTable6"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30:V36"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showAll="0"/>
    <pivotField axis="axisRow" showAll="0">
      <items count="5">
        <item x="3"/>
        <item x="1"/>
        <item n="I choose not to respond" x="0"/>
        <item x="2"/>
        <item t="default"/>
      </items>
    </pivotField>
    <pivotField showAll="0"/>
    <pivotField showAll="0"/>
    <pivotField showAll="0"/>
    <pivotField showAll="0"/>
    <pivotField showAll="0"/>
  </pivotFields>
  <rowFields count="1">
    <field x="59"/>
  </rowFields>
  <rowItems count="5">
    <i>
      <x/>
    </i>
    <i>
      <x v="1"/>
    </i>
    <i>
      <x v="2"/>
    </i>
    <i>
      <x v="3"/>
    </i>
    <i t="grand">
      <x/>
    </i>
  </rowItems>
  <colFields count="1">
    <field x="52"/>
  </colFields>
  <colItems count="5">
    <i>
      <x/>
    </i>
    <i>
      <x v="1"/>
    </i>
    <i>
      <x v="2"/>
    </i>
    <i>
      <x v="3"/>
    </i>
    <i>
      <x v="4"/>
    </i>
  </colItems>
  <dataFields count="1">
    <dataField name="Count of Date" fld="10" subtotal="count" showDataAs="percentOfRow" baseField="59" baseItem="3" numFmtId="10"/>
  </dataFields>
  <formats count="10">
    <format dxfId="80">
      <pivotArea type="all" dataOnly="0" outline="0" fieldPosition="0"/>
    </format>
    <format dxfId="79">
      <pivotArea outline="0" collapsedLevelsAreSubtotals="1" fieldPosition="0"/>
    </format>
    <format dxfId="78">
      <pivotArea type="origin" dataOnly="0" labelOnly="1" outline="0" fieldPosition="0"/>
    </format>
    <format dxfId="77">
      <pivotArea field="52" type="button" dataOnly="0" labelOnly="1" outline="0" axis="axisCol" fieldPosition="0"/>
    </format>
    <format dxfId="76">
      <pivotArea type="topRight" dataOnly="0" labelOnly="1" outline="0" fieldPosition="0"/>
    </format>
    <format dxfId="75">
      <pivotArea field="59" type="button" dataOnly="0" labelOnly="1" outline="0" axis="axisRow" fieldPosition="0"/>
    </format>
    <format dxfId="74">
      <pivotArea dataOnly="0" labelOnly="1" fieldPosition="0">
        <references count="1">
          <reference field="59" count="0"/>
        </references>
      </pivotArea>
    </format>
    <format dxfId="73">
      <pivotArea dataOnly="0" labelOnly="1" grandRow="1" outline="0" fieldPosition="0"/>
    </format>
    <format dxfId="72">
      <pivotArea dataOnly="0" labelOnly="1" fieldPosition="0">
        <references count="1">
          <reference field="52" count="0"/>
        </references>
      </pivotArea>
    </format>
    <format dxfId="7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1" id="{E39FB706-D655-4497-87B4-25A3AF0D73AD}">
            <x14:pivotAreas count="1">
              <pivotArea type="data" collapsedLevelsAreSubtotals="1" fieldPosition="0">
                <references count="3">
                  <reference field="4294967294" count="1" selected="0">
                    <x v="0"/>
                  </reference>
                  <reference field="52" count="1" selected="0">
                    <x v="0"/>
                  </reference>
                  <reference field="59" count="4">
                    <x v="0"/>
                    <x v="1"/>
                    <x v="2"/>
                    <x v="3"/>
                  </reference>
                </references>
              </pivotArea>
            </x14:pivotAreas>
          </x14:conditionalFormat>
          <x14:conditionalFormat priority="12" id="{5BFE4847-8367-4D15-AAF0-2D089AC19276}">
            <x14:pivotAreas count="1">
              <pivotArea type="data" collapsedLevelsAreSubtotals="1" fieldPosition="0">
                <references count="3">
                  <reference field="4294967294" count="1" selected="0">
                    <x v="0"/>
                  </reference>
                  <reference field="52" count="1" selected="0">
                    <x v="1"/>
                  </reference>
                  <reference field="59" count="4">
                    <x v="0"/>
                    <x v="1"/>
                    <x v="2"/>
                    <x v="3"/>
                  </reference>
                </references>
              </pivotArea>
            </x14:pivotAreas>
          </x14:conditionalFormat>
          <x14:conditionalFormat priority="13" id="{ABEAA5EE-DF15-4D18-97E5-9BAA1D183C9A}">
            <x14:pivotAreas count="1">
              <pivotArea type="data" collapsedLevelsAreSubtotals="1" fieldPosition="0">
                <references count="3">
                  <reference field="4294967294" count="1" selected="0">
                    <x v="0"/>
                  </reference>
                  <reference field="52" count="1" selected="0">
                    <x v="2"/>
                  </reference>
                  <reference field="59" count="4">
                    <x v="0"/>
                    <x v="1"/>
                    <x v="2"/>
                    <x v="3"/>
                  </reference>
                </references>
              </pivotArea>
            </x14:pivotAreas>
          </x14:conditionalFormat>
          <x14:conditionalFormat priority="14" id="{A34AD5FF-A1C6-40CC-A330-7FAD1BCC438F}">
            <x14:pivotAreas count="1">
              <pivotArea type="data" collapsedLevelsAreSubtotals="1" fieldPosition="0">
                <references count="3">
                  <reference field="4294967294" count="1" selected="0">
                    <x v="0"/>
                  </reference>
                  <reference field="52" count="1" selected="0">
                    <x v="3"/>
                  </reference>
                  <reference field="59" count="4">
                    <x v="0"/>
                    <x v="1"/>
                    <x v="2"/>
                    <x v="3"/>
                  </reference>
                </references>
              </pivotArea>
            </x14:pivotAreas>
          </x14:conditionalFormat>
          <x14:conditionalFormat priority="15" id="{AC4CBD85-57CA-466B-AD0E-46520CA0CC9E}">
            <x14:pivotAreas count="1">
              <pivotArea type="data" collapsedLevelsAreSubtotals="1" fieldPosition="0">
                <references count="3">
                  <reference field="4294967294" count="1" selected="0">
                    <x v="0"/>
                  </reference>
                  <reference field="52" count="1" selected="0">
                    <x v="4"/>
                  </reference>
                  <reference field="59" count="4">
                    <x v="0"/>
                    <x v="1"/>
                    <x v="2"/>
                    <x v="3"/>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8.xml><?xml version="1.0" encoding="utf-8"?>
<pivotTableDefinition xmlns="http://schemas.openxmlformats.org/spreadsheetml/2006/main" xmlns:mc="http://schemas.openxmlformats.org/markup-compatibility/2006" xmlns:xr="http://schemas.microsoft.com/office/spreadsheetml/2014/revision" mc:Ignorable="xr" xr:uid="{F88B3E70-19D2-40BE-BE49-9352A413C83F}" name="PivotTable5" cacheId="0" applyNumberFormats="0" applyBorderFormats="0" applyFontFormats="0" applyPatternFormats="0" applyAlignmentFormats="0" applyWidthHeightFormats="1" dataCaption="Values" grandTotalCaption="National Average" updatedVersion="7" minRefreshableVersion="3" useAutoFormatting="1" colGrandTotals="0" itemPrintTitles="1" createdVersion="7" indent="0" multipleFieldFilters="0">
  <location ref="Q18:V28" firstHeaderRow="1" firstDataRow="2"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6">
        <item x="0"/>
        <item x="3"/>
        <item x="4"/>
        <item x="1"/>
        <item x="2"/>
        <item t="default"/>
      </items>
    </pivotField>
    <pivotField showAll="0"/>
    <pivotField showAll="0"/>
    <pivotField showAll="0"/>
    <pivotField showAll="0"/>
    <pivotField showAll="0"/>
    <pivotField axis="axisRow" showAll="0">
      <items count="9">
        <item x="5"/>
        <item x="6"/>
        <item x="1"/>
        <item x="3"/>
        <item x="7"/>
        <item x="0"/>
        <item n="I choose not to respond" x="2"/>
        <item x="4"/>
        <item t="default"/>
      </items>
    </pivotField>
    <pivotField showAll="0"/>
    <pivotField showAll="0"/>
    <pivotField showAll="0"/>
    <pivotField showAll="0"/>
    <pivotField showAll="0"/>
    <pivotField showAll="0"/>
  </pivotFields>
  <rowFields count="1">
    <field x="58"/>
  </rowFields>
  <rowItems count="9">
    <i>
      <x/>
    </i>
    <i>
      <x v="1"/>
    </i>
    <i>
      <x v="2"/>
    </i>
    <i>
      <x v="3"/>
    </i>
    <i>
      <x v="4"/>
    </i>
    <i>
      <x v="5"/>
    </i>
    <i>
      <x v="6"/>
    </i>
    <i>
      <x v="7"/>
    </i>
    <i t="grand">
      <x/>
    </i>
  </rowItems>
  <colFields count="1">
    <field x="52"/>
  </colFields>
  <colItems count="5">
    <i>
      <x/>
    </i>
    <i>
      <x v="1"/>
    </i>
    <i>
      <x v="2"/>
    </i>
    <i>
      <x v="3"/>
    </i>
    <i>
      <x v="4"/>
    </i>
  </colItems>
  <dataFields count="1">
    <dataField name="Count of Date" fld="10" subtotal="count" showDataAs="percentOfRow" baseField="58" baseItem="4" numFmtId="10"/>
  </dataFields>
  <formats count="5">
    <format dxfId="85">
      <pivotArea collapsedLevelsAreSubtotals="1" fieldPosition="0">
        <references count="1">
          <reference field="58" count="0"/>
        </references>
      </pivotArea>
    </format>
    <format dxfId="84">
      <pivotArea outline="0" collapsedLevelsAreSubtotals="1" fieldPosition="0"/>
    </format>
    <format dxfId="83">
      <pivotArea dataOnly="0" labelOnly="1" fieldPosition="0">
        <references count="1">
          <reference field="58" count="0"/>
        </references>
      </pivotArea>
    </format>
    <format dxfId="82">
      <pivotArea dataOnly="0" labelOnly="1" grandRow="1" outline="0" fieldPosition="0"/>
    </format>
    <format dxfId="8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x14:conditionalFormats count="5">
          <x14:conditionalFormat priority="16" id="{A3D15512-40CC-4F0E-AF9F-5D7C52E3E5D2}">
            <x14:pivotAreas count="1">
              <pivotArea type="data" collapsedLevelsAreSubtotals="1" fieldPosition="0">
                <references count="3">
                  <reference field="4294967294" count="1" selected="0">
                    <x v="0"/>
                  </reference>
                  <reference field="52" count="1" selected="0">
                    <x v="0"/>
                  </reference>
                  <reference field="58" count="8">
                    <x v="0"/>
                    <x v="1"/>
                    <x v="2"/>
                    <x v="3"/>
                    <x v="4"/>
                    <x v="5"/>
                    <x v="6"/>
                    <x v="7"/>
                  </reference>
                </references>
              </pivotArea>
            </x14:pivotAreas>
          </x14:conditionalFormat>
          <x14:conditionalFormat priority="17" id="{A431E038-FA55-4394-BF9A-5EBEC2BF2A9E}">
            <x14:pivotAreas count="1">
              <pivotArea type="data" collapsedLevelsAreSubtotals="1" fieldPosition="0">
                <references count="3">
                  <reference field="4294967294" count="1" selected="0">
                    <x v="0"/>
                  </reference>
                  <reference field="52" count="1" selected="0">
                    <x v="1"/>
                  </reference>
                  <reference field="58" count="8">
                    <x v="0"/>
                    <x v="1"/>
                    <x v="2"/>
                    <x v="3"/>
                    <x v="4"/>
                    <x v="5"/>
                    <x v="6"/>
                    <x v="7"/>
                  </reference>
                </references>
              </pivotArea>
            </x14:pivotAreas>
          </x14:conditionalFormat>
          <x14:conditionalFormat priority="18" id="{38A86D37-0473-47F1-9CA0-1E38C06EF8D1}">
            <x14:pivotAreas count="1">
              <pivotArea type="data" collapsedLevelsAreSubtotals="1" fieldPosition="0">
                <references count="3">
                  <reference field="4294967294" count="1" selected="0">
                    <x v="0"/>
                  </reference>
                  <reference field="52" count="1" selected="0">
                    <x v="2"/>
                  </reference>
                  <reference field="58" count="8">
                    <x v="0"/>
                    <x v="1"/>
                    <x v="2"/>
                    <x v="3"/>
                    <x v="4"/>
                    <x v="5"/>
                    <x v="6"/>
                    <x v="7"/>
                  </reference>
                </references>
              </pivotArea>
            </x14:pivotAreas>
          </x14:conditionalFormat>
          <x14:conditionalFormat priority="19" id="{C7FE96A4-6471-4FC9-ABFC-FDC2338CB2CF}">
            <x14:pivotAreas count="1">
              <pivotArea type="data" collapsedLevelsAreSubtotals="1" fieldPosition="0">
                <references count="3">
                  <reference field="4294967294" count="1" selected="0">
                    <x v="0"/>
                  </reference>
                  <reference field="52" count="1" selected="0">
                    <x v="3"/>
                  </reference>
                  <reference field="58" count="8">
                    <x v="0"/>
                    <x v="1"/>
                    <x v="2"/>
                    <x v="3"/>
                    <x v="4"/>
                    <x v="5"/>
                    <x v="6"/>
                    <x v="7"/>
                  </reference>
                </references>
              </pivotArea>
            </x14:pivotAreas>
          </x14:conditionalFormat>
          <x14:conditionalFormat priority="20" id="{EA542C2B-3449-4E17-828C-AFAD6640F51C}">
            <x14:pivotAreas count="1">
              <pivotArea type="data" collapsedLevelsAreSubtotals="1" fieldPosition="0">
                <references count="3">
                  <reference field="4294967294" count="1" selected="0">
                    <x v="0"/>
                  </reference>
                  <reference field="52" count="1" selected="0">
                    <x v="4"/>
                  </reference>
                  <reference field="58" count="8">
                    <x v="0"/>
                    <x v="1"/>
                    <x v="2"/>
                    <x v="3"/>
                    <x v="4"/>
                    <x v="5"/>
                    <x v="6"/>
                    <x v="7"/>
                  </reference>
                </references>
              </pivotArea>
            </x14:pivotAreas>
          </x14:conditionalFormat>
        </x14:conditionalFormats>
      </x14:pivotTableDefinition>
    </ext>
    <ext xmlns:xpdl="http://schemas.microsoft.com/office/spreadsheetml/2016/pivotdefaultlayout" uri="{747A6164-185A-40DC-8AA5-F01512510D54}">
      <xpdl:pivotTableDefinition16/>
    </ext>
  </extLst>
</pivotTableDefinition>
</file>

<file path=xl/pivotTables/pivotTable99.xml><?xml version="1.0" encoding="utf-8"?>
<pivotTableDefinition xmlns="http://schemas.openxmlformats.org/spreadsheetml/2006/main" xmlns:mc="http://schemas.openxmlformats.org/markup-compatibility/2006" xmlns:xr="http://schemas.microsoft.com/office/spreadsheetml/2014/revision" mc:Ignorable="xr" xr:uid="{A70B71DB-0DE7-4C09-9C3D-AF1CD8D21F48}" name="PivotTable8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E4:F10" firstHeaderRow="1" firstDataRow="1" firstDataCol="1"/>
  <pivotFields count="65">
    <pivotField showAll="0"/>
    <pivotField showAll="0"/>
    <pivotField showAll="0"/>
    <pivotField showAll="0"/>
    <pivotField showAll="0"/>
    <pivotField showAll="0"/>
    <pivotField showAll="0"/>
    <pivotField showAll="0"/>
    <pivotField showAll="0"/>
    <pivotField showAll="0"/>
    <pivotField dataField="1"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0"/>
        <item x="3"/>
        <item x="4"/>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52"/>
  </rowFields>
  <rowItems count="6">
    <i>
      <x/>
    </i>
    <i>
      <x v="1"/>
    </i>
    <i>
      <x v="2"/>
    </i>
    <i>
      <x v="3"/>
    </i>
    <i>
      <x v="4"/>
    </i>
    <i t="grand">
      <x/>
    </i>
  </rowItems>
  <colItems count="1">
    <i/>
  </colItems>
  <dataFields count="1">
    <dataField name="Count of Date" fld="10" subtotal="count" showDataAs="percentOfTotal" baseField="0" baseItem="0" numFmtId="10"/>
  </dataFields>
  <formats count="7">
    <format dxfId="92">
      <pivotArea type="all" dataOnly="0" outline="0" fieldPosition="0"/>
    </format>
    <format dxfId="91">
      <pivotArea outline="0" collapsedLevelsAreSubtotals="1" fieldPosition="0"/>
    </format>
    <format dxfId="90">
      <pivotArea field="52" type="button" dataOnly="0" labelOnly="1" outline="0" axis="axisRow" fieldPosition="0"/>
    </format>
    <format dxfId="89">
      <pivotArea dataOnly="0" labelOnly="1" fieldPosition="0">
        <references count="1">
          <reference field="52" count="0"/>
        </references>
      </pivotArea>
    </format>
    <format dxfId="88">
      <pivotArea dataOnly="0" labelOnly="1" grandRow="1" outline="0" fieldPosition="0"/>
    </format>
    <format dxfId="87">
      <pivotArea dataOnly="0" labelOnly="1" outline="0" axis="axisValues" fieldPosition="0"/>
    </format>
    <format dxfId="86">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229D46-D476-4426-8244-35917312C713}" name="Table1" displayName="Table1" ref="A1:BM4623" totalsRowShown="0">
  <autoFilter ref="A1:BM4623" xr:uid="{F9229D46-D476-4426-8244-35917312C713}"/>
  <tableColumns count="65">
    <tableColumn id="1" xr3:uid="{4D3B43B5-3984-40E9-863F-23169903B42A}" name="UNIQUEID"/>
    <tableColumn id="2" xr3:uid="{91350E9A-4DC2-48D4-AA9D-39DBA862CEBF}" name="GRANTEEID"/>
    <tableColumn id="3" xr3:uid="{AE101122-5472-4F8A-BEED-5FCB023D0D1E}" name="MODE"/>
    <tableColumn id="4" xr3:uid="{12BC988F-CEDC-464E-8400-B2C7F35FF8D9}" name="LtCallDt"/>
    <tableColumn id="5" xr3:uid="{7555FAE3-1FC8-4AA0-973D-0133401F653A}" name="LtCallST"/>
    <tableColumn id="6" xr3:uid="{B376EA79-62FD-4442-B81C-E97B995C4938}" name="CallDurS"/>
    <tableColumn id="7" xr3:uid="{555099EC-6046-4774-B51C-07D5F2A545AC}" name="CallDurM"/>
    <tableColumn id="8" xr3:uid="{29E021B2-DE65-4181-9242-6B44C34904D8}" name="TotalTime"/>
    <tableColumn id="9" xr3:uid="{595250AA-D50D-4ADB-AAF6-262176D13E89}" name="LtCallR"/>
    <tableColumn id="10" xr3:uid="{5C7BB84B-F746-45DA-AE8E-C344E74A12FF}" name="LtCaseR"/>
    <tableColumn id="11" xr3:uid="{35575734-E62B-488F-B9C4-8703015772D0}" name="Date" dataDxfId="818"/>
    <tableColumn id="12" xr3:uid="{0788BFC5-8426-4B8C-9561-A5D63FDDD127}" name="HOUSEHOLD"/>
    <tableColumn id="13" xr3:uid="{56001707-21DE-434D-869A-844DB15D1AEB}" name="HEALTHCARE"/>
    <tableColumn id="14" xr3:uid="{07F73C4D-ABD3-4430-AC85-D96DC22CA3B2}" name="HEALTHCARE2"/>
    <tableColumn id="15" xr3:uid="{A197387D-72DF-4D2D-9164-AD5790032260}" name="Q1"/>
    <tableColumn id="65" xr3:uid="{3AD8D8E4-7FCF-403E-A4B8-DFDB62E2FEBD}" name="Q1 Num" dataDxfId="817">
      <calculatedColumnFormula array="1">_xlfn.SWITCH(O2,"Excellent",5,"Above Average", 4,"Average",3,"Below Average",2,"Extremely Poor",1)</calculatedColumnFormula>
    </tableColumn>
    <tableColumn id="16" xr3:uid="{4972FDA4-B329-46D5-BB54-A9CAB6F50F32}" name="Q2"/>
    <tableColumn id="17" xr3:uid="{DE86667B-3848-4F1B-9B70-3B990F5DA4C2}" name="Q2A"/>
    <tableColumn id="18" xr3:uid="{F12A6B48-864A-4E4C-AE90-47B7B5CB07DA}" name="Q3_1"/>
    <tableColumn id="19" xr3:uid="{DCE83F4B-57B1-4536-AB67-834BFAFBEB9C}" name="Q3_1B"/>
    <tableColumn id="20" xr3:uid="{1DA10396-D792-443C-854C-E3568F01ED3B}" name="Q3_2"/>
    <tableColumn id="21" xr3:uid="{4EEC50A3-EB19-4FF1-84BB-E26BC07DE9FA}" name="Q3_2B"/>
    <tableColumn id="22" xr3:uid="{3F9B3C21-64FD-43C6-AC6D-A9A0E01E1443}" name="Q3_3A"/>
    <tableColumn id="23" xr3:uid="{CFD24DA3-6D8E-4C89-8772-B94004A304F8}" name="Q3_3A2"/>
    <tableColumn id="24" xr3:uid="{BF431351-6465-478C-A453-C1899697DA79}" name="Q3_3B"/>
    <tableColumn id="25" xr3:uid="{D81E7BA3-5813-49A5-B152-734A23522FAD}" name="Q3_3B2"/>
    <tableColumn id="26" xr3:uid="{F0F76AC1-EE57-4ED9-9407-96A7CC3D2D9A}" name="Q3_3C"/>
    <tableColumn id="27" xr3:uid="{1ABC5C9F-75C0-4E1B-B8DC-F2898FC7CE17}" name="Q3_3C2"/>
    <tableColumn id="28" xr3:uid="{8486C2E1-7851-461F-AE5E-9E921167F4B9}" name="Q3_3D"/>
    <tableColumn id="29" xr3:uid="{ADC76C96-45E1-47DA-ADEA-DE25871C80EB}" name="Q3_3D2"/>
    <tableColumn id="30" xr3:uid="{5BC022BC-2E75-40EA-84CD-D942B9CF478D}" name="Q3_3E"/>
    <tableColumn id="31" xr3:uid="{B15D0031-0339-4C49-8B6D-5A2DE2B7A619}" name="Q3_3E2"/>
    <tableColumn id="32" xr3:uid="{0313B928-A6AF-454A-99C2-D1E78D368738}" name="Q3_3F"/>
    <tableColumn id="33" xr3:uid="{05FD7231-E4DC-4EC1-A89D-FB27DA3EBC5D}" name="Q3_3F2"/>
    <tableColumn id="34" xr3:uid="{71A43319-A534-4C08-916B-67643EA09285}" name="Q3_3G"/>
    <tableColumn id="35" xr3:uid="{FB407B0A-4D6A-46DC-93C9-8DCFBC4D3DA5}" name="Q3_3G2"/>
    <tableColumn id="36" xr3:uid="{F6E4C149-051A-4EE6-9FA4-12BCFBB7010D}" name="Q3_3H"/>
    <tableColumn id="37" xr3:uid="{707ADF2A-A81A-4595-A9D4-84BD7283623A}" name="Q3_3H2"/>
    <tableColumn id="38" xr3:uid="{A1B4A8D0-D945-464E-84AB-9A765C5DE9CA}" name="Q4_A"/>
    <tableColumn id="39" xr3:uid="{8B975376-F5D6-4D10-9E6D-55732D3D6A49}" name="Q4_A2"/>
    <tableColumn id="40" xr3:uid="{45CE5E9B-0298-4488-92AB-CEF77053B863}" name="Q4_B"/>
    <tableColumn id="41" xr3:uid="{3D77B110-00B0-4FCA-B3BE-CF591351C3E7}" name="Q4_B2"/>
    <tableColumn id="42" xr3:uid="{1388F3A6-2BF7-42DC-A431-CA65009F6F81}" name="Q4_C"/>
    <tableColumn id="43" xr3:uid="{F1720C9F-4AF3-4BCD-AA73-071BC6FC5C79}" name="Q4_C2"/>
    <tableColumn id="44" xr3:uid="{194614A9-A925-4BCD-ABB3-119B7805AD15}" name="Q4_D"/>
    <tableColumn id="45" xr3:uid="{D223E43F-FC8D-4693-AC29-AF39A617F81C}" name="Q4_D2"/>
    <tableColumn id="46" xr3:uid="{A8554AF3-E40C-4926-995B-7488F9C3A72F}" name="Q4_E"/>
    <tableColumn id="47" xr3:uid="{7E30CBFB-CC10-4B3F-9380-59EA91073AE9}" name="Q4_E2"/>
    <tableColumn id="48" xr3:uid="{D0055160-DE8A-4064-948E-2B92F8CB4758}" name="Q4"/>
    <tableColumn id="49" xr3:uid="{E676C650-3A84-46D0-AC43-A3C5D54767D7}" name="Q5"/>
    <tableColumn id="50" xr3:uid="{AF026C9D-37CB-40AE-9C47-C9E2A527286A}" name="Q6"/>
    <tableColumn id="51" xr3:uid="{2B3A30C3-DD1C-463B-84F5-4C46EF1A504F}" name="Q7"/>
    <tableColumn id="52" xr3:uid="{4C603B45-AF39-4FF2-A6A3-5390ECFE9059}" name="Q8"/>
    <tableColumn id="53" xr3:uid="{E37F542E-AF7F-4E60-8444-4C3D68084871}" name="EXPERIENCE"/>
    <tableColumn id="54" xr3:uid="{D0E2C48B-4A4A-4A6C-879D-8704AA610F9F}" name="Q9"/>
    <tableColumn id="55" xr3:uid="{2FA76A4D-6AA3-468C-A524-7B2533F19BB5}" name="Q10"/>
    <tableColumn id="56" xr3:uid="{7A5717AC-FC56-464E-9F34-B64D27A639A4}" name="Q11A"/>
    <tableColumn id="57" xr3:uid="{E2119D7B-B48A-42FC-88B2-B37ACAD870F5}" name="Q11"/>
    <tableColumn id="58" xr3:uid="{9C0CC7E5-5674-4FDE-BB44-E126CBF6DA22}" name="Q13"/>
    <tableColumn id="59" xr3:uid="{053A12F6-AC16-4DFB-BD56-684C21EE64C1}" name="Q14"/>
    <tableColumn id="60" xr3:uid="{2CC027AF-A126-4CA1-B710-E2E34D6C5647}" name="Q15"/>
    <tableColumn id="61" xr3:uid="{6D750A45-2126-4F2A-918F-3A8B6B71ADEC}" name="Q16"/>
    <tableColumn id="62" xr3:uid="{24C223F2-CC7A-4C6F-8134-58F15B52A9A9}" name="INT99"/>
    <tableColumn id="63" xr3:uid="{61676B67-7F37-4D5F-86C9-8E1F2BE05D2B}" name="Q12" dataDxfId="816"/>
    <tableColumn id="64" xr3:uid="{3F81CA94-97EA-42F6-81B9-A1958EBF30D6}" name="INT"/>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1301E3-35D4-4E50-ACF4-10B351D1A694}" name="Table2" displayName="Table2" ref="H3:J250" totalsRowShown="0">
  <autoFilter ref="H3:J250" xr:uid="{D61301E3-35D4-4E50-ACF4-10B351D1A694}"/>
  <sortState xmlns:xlrd2="http://schemas.microsoft.com/office/spreadsheetml/2017/richdata2" ref="H4:J250">
    <sortCondition ref="J3:J250"/>
  </sortState>
  <tableColumns count="3">
    <tableColumn id="1" xr3:uid="{845B89B8-3187-4E82-BFDA-9EA14A390761}" name="Row Labels"/>
    <tableColumn id="2" xr3:uid="{876F46DD-1364-46D6-BF56-ABC2BDFCDC4F}" name="Average of Q1 Num"/>
    <tableColumn id="3" xr3:uid="{F10B828D-FE8B-4747-8781-B66A45B0006C}" name="Count of Dat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5AC81F8-84DF-4185-9D49-A235368C54C5}" name="Table3" displayName="Table3" ref="L1:O150" totalsRowShown="0">
  <autoFilter ref="L1:O150" xr:uid="{35AC81F8-84DF-4185-9D49-A235368C54C5}"/>
  <sortState xmlns:xlrd2="http://schemas.microsoft.com/office/spreadsheetml/2017/richdata2" ref="L2:O150">
    <sortCondition ref="M1:M150"/>
  </sortState>
  <tableColumns count="4">
    <tableColumn id="1" xr3:uid="{C28C81C6-7DD2-48F1-BDF4-C1CA3A3DF0AD}" name="GranteeID"/>
    <tableColumn id="2" xr3:uid="{745CFD33-2CC2-4A7E-910C-97922D15BFD8}" name="Avg Rating"/>
    <tableColumn id="3" xr3:uid="{D03270C9-7540-4DA0-BDB7-46CE0F60D116}" name="NormDist">
      <calculatedColumnFormula>_xlfn.NORM.DIST(M2,$R$2,$R$3,FALSE)</calculatedColumnFormula>
    </tableColumn>
    <tableColumn id="4" xr3:uid="{63358411-B7EC-4F6A-A0AF-0627ADD74A7F}" name="Resp Coun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ivotTable" Target="../pivotTables/pivotTable22.xml"/><Relationship Id="rId1" Type="http://schemas.openxmlformats.org/officeDocument/2006/relationships/pivotTable" Target="../pivotTables/pivotTable21.xml"/><Relationship Id="rId4"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24.xml"/><Relationship Id="rId1" Type="http://schemas.openxmlformats.org/officeDocument/2006/relationships/pivotTable" Target="../pivotTables/pivotTable23.xml"/><Relationship Id="rId4" Type="http://schemas.openxmlformats.org/officeDocument/2006/relationships/drawing" Target="../drawings/drawing15.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ivotTable" Target="../pivotTables/pivotTable26.xml"/><Relationship Id="rId1" Type="http://schemas.openxmlformats.org/officeDocument/2006/relationships/pivotTable" Target="../pivotTables/pivotTable25.xml"/><Relationship Id="rId4" Type="http://schemas.openxmlformats.org/officeDocument/2006/relationships/drawing" Target="../drawings/drawing16.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ivotTable" Target="../pivotTables/pivotTable28.xml"/><Relationship Id="rId1" Type="http://schemas.openxmlformats.org/officeDocument/2006/relationships/pivotTable" Target="../pivotTables/pivotTable27.xml"/><Relationship Id="rId4" Type="http://schemas.openxmlformats.org/officeDocument/2006/relationships/drawing" Target="../drawings/drawing17.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ivotTable" Target="../pivotTables/pivotTable30.xml"/><Relationship Id="rId1" Type="http://schemas.openxmlformats.org/officeDocument/2006/relationships/pivotTable" Target="../pivotTables/pivotTable29.xml"/><Relationship Id="rId4" Type="http://schemas.openxmlformats.org/officeDocument/2006/relationships/drawing" Target="../drawings/drawing18.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ivotTable" Target="../pivotTables/pivotTable32.xml"/><Relationship Id="rId1" Type="http://schemas.openxmlformats.org/officeDocument/2006/relationships/pivotTable" Target="../pivotTables/pivotTable31.xml"/><Relationship Id="rId4" Type="http://schemas.openxmlformats.org/officeDocument/2006/relationships/drawing" Target="../drawings/drawing19.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ivotTable" Target="../pivotTables/pivotTable34.xml"/><Relationship Id="rId1" Type="http://schemas.openxmlformats.org/officeDocument/2006/relationships/pivotTable" Target="../pivotTables/pivotTable33.xml"/><Relationship Id="rId4" Type="http://schemas.openxmlformats.org/officeDocument/2006/relationships/drawing" Target="../drawings/drawing20.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ivotTable" Target="../pivotTables/pivotTable36.xml"/><Relationship Id="rId1" Type="http://schemas.openxmlformats.org/officeDocument/2006/relationships/pivotTable" Target="../pivotTables/pivotTable35.xml"/><Relationship Id="rId4"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ivotTable" Target="../pivotTables/pivotTable38.xml"/><Relationship Id="rId1" Type="http://schemas.openxmlformats.org/officeDocument/2006/relationships/pivotTable" Target="../pivotTables/pivotTable37.xml"/><Relationship Id="rId4" Type="http://schemas.openxmlformats.org/officeDocument/2006/relationships/drawing" Target="../drawings/drawing22.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ivotTable" Target="../pivotTables/pivotTable40.xml"/><Relationship Id="rId1" Type="http://schemas.openxmlformats.org/officeDocument/2006/relationships/pivotTable" Target="../pivotTables/pivotTable39.xml"/><Relationship Id="rId4" Type="http://schemas.openxmlformats.org/officeDocument/2006/relationships/drawing" Target="../drawings/drawing2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ivotTable" Target="../pivotTables/pivotTable42.xml"/><Relationship Id="rId1" Type="http://schemas.openxmlformats.org/officeDocument/2006/relationships/pivotTable" Target="../pivotTables/pivotTable41.xml"/><Relationship Id="rId4" Type="http://schemas.openxmlformats.org/officeDocument/2006/relationships/drawing" Target="../drawings/drawing24.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ivotTable" Target="../pivotTables/pivotTable44.xml"/><Relationship Id="rId1" Type="http://schemas.openxmlformats.org/officeDocument/2006/relationships/pivotTable" Target="../pivotTables/pivotTable43.xml"/><Relationship Id="rId4" Type="http://schemas.openxmlformats.org/officeDocument/2006/relationships/drawing" Target="../drawings/drawing25.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ivotTable" Target="../pivotTables/pivotTable46.xml"/><Relationship Id="rId1" Type="http://schemas.openxmlformats.org/officeDocument/2006/relationships/pivotTable" Target="../pivotTables/pivotTable45.xml"/><Relationship Id="rId4" Type="http://schemas.openxmlformats.org/officeDocument/2006/relationships/drawing" Target="../drawings/drawing26.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ivotTable" Target="../pivotTables/pivotTable48.xml"/><Relationship Id="rId1" Type="http://schemas.openxmlformats.org/officeDocument/2006/relationships/pivotTable" Target="../pivotTables/pivotTable47.xml"/><Relationship Id="rId4" Type="http://schemas.openxmlformats.org/officeDocument/2006/relationships/drawing" Target="../drawings/drawing27.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ivotTable" Target="../pivotTables/pivotTable50.xml"/><Relationship Id="rId1" Type="http://schemas.openxmlformats.org/officeDocument/2006/relationships/pivotTable" Target="../pivotTables/pivotTable49.xml"/><Relationship Id="rId4" Type="http://schemas.openxmlformats.org/officeDocument/2006/relationships/drawing" Target="../drawings/drawing28.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52.xml"/><Relationship Id="rId1" Type="http://schemas.openxmlformats.org/officeDocument/2006/relationships/pivotTable" Target="../pivotTables/pivotTable51.xml"/><Relationship Id="rId4" Type="http://schemas.openxmlformats.org/officeDocument/2006/relationships/drawing" Target="../drawings/drawing29.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ivotTable" Target="../pivotTables/pivotTable54.xml"/><Relationship Id="rId1" Type="http://schemas.openxmlformats.org/officeDocument/2006/relationships/pivotTable" Target="../pivotTables/pivotTable53.xml"/><Relationship Id="rId4" Type="http://schemas.openxmlformats.org/officeDocument/2006/relationships/drawing" Target="../drawings/drawing30.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ivotTable" Target="../pivotTables/pivotTable56.xml"/><Relationship Id="rId1" Type="http://schemas.openxmlformats.org/officeDocument/2006/relationships/pivotTable" Target="../pivotTables/pivotTable55.xml"/><Relationship Id="rId4" Type="http://schemas.openxmlformats.org/officeDocument/2006/relationships/drawing" Target="../drawings/drawing31.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ivotTable" Target="../pivotTables/pivotTable58.xml"/><Relationship Id="rId1" Type="http://schemas.openxmlformats.org/officeDocument/2006/relationships/pivotTable" Target="../pivotTables/pivotTable57.xml"/><Relationship Id="rId4" Type="http://schemas.openxmlformats.org/officeDocument/2006/relationships/drawing" Target="../drawings/drawing32.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ivotTable" Target="../pivotTables/pivotTable60.xml"/><Relationship Id="rId1" Type="http://schemas.openxmlformats.org/officeDocument/2006/relationships/pivotTable" Target="../pivotTables/pivotTable59.xml"/><Relationship Id="rId4" Type="http://schemas.openxmlformats.org/officeDocument/2006/relationships/drawing" Target="../drawings/drawing33.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6.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62.xml"/><Relationship Id="rId1" Type="http://schemas.openxmlformats.org/officeDocument/2006/relationships/pivotTable" Target="../pivotTables/pivotTable61.xml"/><Relationship Id="rId4" Type="http://schemas.openxmlformats.org/officeDocument/2006/relationships/drawing" Target="../drawings/drawing34.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ivotTable" Target="../pivotTables/pivotTable64.xml"/><Relationship Id="rId1" Type="http://schemas.openxmlformats.org/officeDocument/2006/relationships/pivotTable" Target="../pivotTables/pivotTable63.xml"/><Relationship Id="rId4" Type="http://schemas.openxmlformats.org/officeDocument/2006/relationships/drawing" Target="../drawings/drawing35.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ivotTable" Target="../pivotTables/pivotTable66.xml"/><Relationship Id="rId1" Type="http://schemas.openxmlformats.org/officeDocument/2006/relationships/pivotTable" Target="../pivotTables/pivotTable65.xml"/><Relationship Id="rId4" Type="http://schemas.openxmlformats.org/officeDocument/2006/relationships/drawing" Target="../drawings/drawing36.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ivotTable" Target="../pivotTables/pivotTable68.xml"/><Relationship Id="rId1" Type="http://schemas.openxmlformats.org/officeDocument/2006/relationships/pivotTable" Target="../pivotTables/pivotTable67.xml"/><Relationship Id="rId4" Type="http://schemas.openxmlformats.org/officeDocument/2006/relationships/drawing" Target="../drawings/drawing37.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ivotTable" Target="../pivotTables/pivotTable70.xml"/><Relationship Id="rId1" Type="http://schemas.openxmlformats.org/officeDocument/2006/relationships/pivotTable" Target="../pivotTables/pivotTable69.xml"/><Relationship Id="rId4" Type="http://schemas.openxmlformats.org/officeDocument/2006/relationships/drawing" Target="../drawings/drawing38.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ivotTable" Target="../pivotTables/pivotTable72.xml"/><Relationship Id="rId1" Type="http://schemas.openxmlformats.org/officeDocument/2006/relationships/pivotTable" Target="../pivotTables/pivotTable71.xml"/><Relationship Id="rId4" Type="http://schemas.openxmlformats.org/officeDocument/2006/relationships/drawing" Target="../drawings/drawing39.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ivotTable" Target="../pivotTables/pivotTable74.xml"/><Relationship Id="rId1" Type="http://schemas.openxmlformats.org/officeDocument/2006/relationships/pivotTable" Target="../pivotTables/pivotTable73.xml"/><Relationship Id="rId4" Type="http://schemas.openxmlformats.org/officeDocument/2006/relationships/drawing" Target="../drawings/drawing40.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ivotTable" Target="../pivotTables/pivotTable76.xml"/><Relationship Id="rId1" Type="http://schemas.openxmlformats.org/officeDocument/2006/relationships/pivotTable" Target="../pivotTables/pivotTable75.xml"/><Relationship Id="rId4" Type="http://schemas.openxmlformats.org/officeDocument/2006/relationships/drawing" Target="../drawings/drawing41.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ivotTable" Target="../pivotTables/pivotTable78.xml"/><Relationship Id="rId1" Type="http://schemas.openxmlformats.org/officeDocument/2006/relationships/pivotTable" Target="../pivotTables/pivotTable77.xml"/><Relationship Id="rId4" Type="http://schemas.openxmlformats.org/officeDocument/2006/relationships/drawing" Target="../drawings/drawing42.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ivotTable" Target="../pivotTables/pivotTable80.xml"/><Relationship Id="rId1" Type="http://schemas.openxmlformats.org/officeDocument/2006/relationships/pivotTable" Target="../pivotTables/pivotTable79.xml"/><Relationship Id="rId4" Type="http://schemas.openxmlformats.org/officeDocument/2006/relationships/drawing" Target="../drawings/drawing4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7.xm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ivotTable" Target="../pivotTables/pivotTable82.xml"/><Relationship Id="rId1" Type="http://schemas.openxmlformats.org/officeDocument/2006/relationships/pivotTable" Target="../pivotTables/pivotTable81.xml"/><Relationship Id="rId4" Type="http://schemas.openxmlformats.org/officeDocument/2006/relationships/drawing" Target="../drawings/drawing44.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ivotTable" Target="../pivotTables/pivotTable84.xml"/><Relationship Id="rId1" Type="http://schemas.openxmlformats.org/officeDocument/2006/relationships/pivotTable" Target="../pivotTables/pivotTable83.xml"/><Relationship Id="rId4" Type="http://schemas.openxmlformats.org/officeDocument/2006/relationships/drawing" Target="../drawings/drawing45.xml"/></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6.xml"/><Relationship Id="rId3" Type="http://schemas.openxmlformats.org/officeDocument/2006/relationships/pivotTable" Target="../pivotTables/pivotTable87.xml"/><Relationship Id="rId7" Type="http://schemas.openxmlformats.org/officeDocument/2006/relationships/printerSettings" Target="../printerSettings/printerSettings42.bin"/><Relationship Id="rId2" Type="http://schemas.openxmlformats.org/officeDocument/2006/relationships/pivotTable" Target="../pivotTables/pivotTable86.xml"/><Relationship Id="rId1" Type="http://schemas.openxmlformats.org/officeDocument/2006/relationships/pivotTable" Target="../pivotTables/pivotTable85.xml"/><Relationship Id="rId6" Type="http://schemas.openxmlformats.org/officeDocument/2006/relationships/pivotTable" Target="../pivotTables/pivotTable90.xml"/><Relationship Id="rId5" Type="http://schemas.openxmlformats.org/officeDocument/2006/relationships/pivotTable" Target="../pivotTables/pivotTable89.xml"/><Relationship Id="rId4" Type="http://schemas.openxmlformats.org/officeDocument/2006/relationships/pivotTable" Target="../pivotTables/pivotTable88.xml"/></Relationships>
</file>

<file path=xl/worksheets/_rels/sheet43.xml.rels><?xml version="1.0" encoding="UTF-8" standalone="yes"?>
<Relationships xmlns="http://schemas.openxmlformats.org/package/2006/relationships"><Relationship Id="rId8" Type="http://schemas.openxmlformats.org/officeDocument/2006/relationships/drawing" Target="../drawings/drawing47.xml"/><Relationship Id="rId3" Type="http://schemas.openxmlformats.org/officeDocument/2006/relationships/pivotTable" Target="../pivotTables/pivotTable93.xml"/><Relationship Id="rId7" Type="http://schemas.openxmlformats.org/officeDocument/2006/relationships/printerSettings" Target="../printerSettings/printerSettings43.bin"/><Relationship Id="rId2" Type="http://schemas.openxmlformats.org/officeDocument/2006/relationships/pivotTable" Target="../pivotTables/pivotTable92.xml"/><Relationship Id="rId1" Type="http://schemas.openxmlformats.org/officeDocument/2006/relationships/pivotTable" Target="../pivotTables/pivotTable91.xml"/><Relationship Id="rId6" Type="http://schemas.openxmlformats.org/officeDocument/2006/relationships/pivotTable" Target="../pivotTables/pivotTable96.xml"/><Relationship Id="rId5" Type="http://schemas.openxmlformats.org/officeDocument/2006/relationships/pivotTable" Target="../pivotTables/pivotTable95.xml"/><Relationship Id="rId4" Type="http://schemas.openxmlformats.org/officeDocument/2006/relationships/pivotTable" Target="../pivotTables/pivotTable94.xml"/></Relationships>
</file>

<file path=xl/worksheets/_rels/sheet44.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pivotTable" Target="../pivotTables/pivotTable99.xml"/><Relationship Id="rId7" Type="http://schemas.openxmlformats.org/officeDocument/2006/relationships/printerSettings" Target="../printerSettings/printerSettings44.bin"/><Relationship Id="rId2" Type="http://schemas.openxmlformats.org/officeDocument/2006/relationships/pivotTable" Target="../pivotTables/pivotTable98.xml"/><Relationship Id="rId1" Type="http://schemas.openxmlformats.org/officeDocument/2006/relationships/pivotTable" Target="../pivotTables/pivotTable97.xml"/><Relationship Id="rId6" Type="http://schemas.openxmlformats.org/officeDocument/2006/relationships/pivotTable" Target="../pivotTables/pivotTable102.xml"/><Relationship Id="rId5" Type="http://schemas.openxmlformats.org/officeDocument/2006/relationships/pivotTable" Target="../pivotTables/pivotTable101.xml"/><Relationship Id="rId4" Type="http://schemas.openxmlformats.org/officeDocument/2006/relationships/pivotTable" Target="../pivotTables/pivotTable100.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ivotTable" Target="../pivotTables/pivotTable104.xml"/><Relationship Id="rId1" Type="http://schemas.openxmlformats.org/officeDocument/2006/relationships/pivotTable" Target="../pivotTables/pivotTable103.xml"/><Relationship Id="rId4" Type="http://schemas.openxmlformats.org/officeDocument/2006/relationships/drawing" Target="../drawings/drawing49.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ivotTable" Target="../pivotTables/pivotTable106.xml"/><Relationship Id="rId1" Type="http://schemas.openxmlformats.org/officeDocument/2006/relationships/pivotTable" Target="../pivotTables/pivotTable105.xml"/><Relationship Id="rId4" Type="http://schemas.openxmlformats.org/officeDocument/2006/relationships/drawing" Target="../drawings/drawing51.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8.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ivotTable" Target="../pivotTables/pivotTable108.xml"/><Relationship Id="rId1" Type="http://schemas.openxmlformats.org/officeDocument/2006/relationships/pivotTable" Target="../pivotTables/pivotTable107.xml"/><Relationship Id="rId4" Type="http://schemas.openxmlformats.org/officeDocument/2006/relationships/drawing" Target="../drawings/drawing52.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ivotTable" Target="../pivotTables/pivotTable110.xml"/><Relationship Id="rId1" Type="http://schemas.openxmlformats.org/officeDocument/2006/relationships/pivotTable" Target="../pivotTables/pivotTable109.xml"/><Relationship Id="rId4" Type="http://schemas.openxmlformats.org/officeDocument/2006/relationships/drawing" Target="../drawings/drawing53.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ivotTable" Target="../pivotTables/pivotTable112.xml"/><Relationship Id="rId1" Type="http://schemas.openxmlformats.org/officeDocument/2006/relationships/pivotTable" Target="../pivotTables/pivotTable111.xml"/><Relationship Id="rId4" Type="http://schemas.openxmlformats.org/officeDocument/2006/relationships/drawing" Target="../drawings/drawing55.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ivotTable" Target="../pivotTables/pivotTable114.xml"/><Relationship Id="rId1" Type="http://schemas.openxmlformats.org/officeDocument/2006/relationships/pivotTable" Target="../pivotTables/pivotTable113.xml"/><Relationship Id="rId4" Type="http://schemas.openxmlformats.org/officeDocument/2006/relationships/drawing" Target="../drawings/drawing56.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14.xml"/><Relationship Id="rId3" Type="http://schemas.openxmlformats.org/officeDocument/2006/relationships/pivotTable" Target="../pivotTables/pivotTable9.xml"/><Relationship Id="rId7" Type="http://schemas.openxmlformats.org/officeDocument/2006/relationships/pivotTable" Target="../pivotTables/pivotTable13.xml"/><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openxmlformats.org/officeDocument/2006/relationships/pivotTable" Target="../pivotTables/pivotTable12.xml"/><Relationship Id="rId11" Type="http://schemas.openxmlformats.org/officeDocument/2006/relationships/drawing" Target="../drawings/drawing9.xml"/><Relationship Id="rId5" Type="http://schemas.openxmlformats.org/officeDocument/2006/relationships/pivotTable" Target="../pivotTables/pivotTable11.xml"/><Relationship Id="rId10" Type="http://schemas.openxmlformats.org/officeDocument/2006/relationships/printerSettings" Target="../printerSettings/printerSettings6.bin"/><Relationship Id="rId4" Type="http://schemas.openxmlformats.org/officeDocument/2006/relationships/pivotTable" Target="../pivotTables/pivotTable10.xml"/><Relationship Id="rId9" Type="http://schemas.openxmlformats.org/officeDocument/2006/relationships/pivotTable" Target="../pivotTables/pivotTable1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7.bin"/><Relationship Id="rId1" Type="http://schemas.openxmlformats.org/officeDocument/2006/relationships/pivotTable" Target="../pivotTables/pivotTable16.xml"/><Relationship Id="rId5" Type="http://schemas.openxmlformats.org/officeDocument/2006/relationships/table" Target="../tables/table3.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18.xml"/><Relationship Id="rId1" Type="http://schemas.openxmlformats.org/officeDocument/2006/relationships/pivotTable" Target="../pivotTables/pivotTable17.xml"/><Relationship Id="rId4" Type="http://schemas.openxmlformats.org/officeDocument/2006/relationships/drawing" Target="../drawings/drawing12.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20.xml"/><Relationship Id="rId1" Type="http://schemas.openxmlformats.org/officeDocument/2006/relationships/pivotTable" Target="../pivotTables/pivotTable19.xml"/><Relationship Id="rId4" Type="http://schemas.openxmlformats.org/officeDocument/2006/relationships/drawing" Target="../drawings/drawing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6AE0-80AF-454C-BCEB-DA273F7422D2}">
  <sheetPr codeName="Sheet1"/>
  <dimension ref="A1:BM4623"/>
  <sheetViews>
    <sheetView tabSelected="1" zoomScaleNormal="100" workbookViewId="0">
      <selection activeCell="B2" sqref="B2"/>
    </sheetView>
  </sheetViews>
  <sheetFormatPr defaultColWidth="14.109375" defaultRowHeight="14.4" x14ac:dyDescent="0.3"/>
  <cols>
    <col min="1" max="1" width="11.88671875" bestFit="1" customWidth="1"/>
    <col min="2" max="2" width="12.88671875" bestFit="1" customWidth="1"/>
    <col min="3" max="3" width="8.5546875" bestFit="1" customWidth="1"/>
    <col min="4" max="5" width="9.77734375" bestFit="1" customWidth="1"/>
    <col min="6" max="6" width="10.21875" bestFit="1" customWidth="1"/>
    <col min="7" max="7" width="11" bestFit="1" customWidth="1"/>
    <col min="8" max="8" width="11.5546875" bestFit="1" customWidth="1"/>
    <col min="9" max="10" width="28.109375" bestFit="1" customWidth="1"/>
    <col min="11" max="11" width="10.6640625" bestFit="1" customWidth="1"/>
    <col min="12" max="12" width="13.77734375" bestFit="1" customWidth="1"/>
    <col min="13" max="13" width="14.21875" bestFit="1" customWidth="1"/>
    <col min="14" max="14" width="15.33203125" bestFit="1" customWidth="1"/>
    <col min="15" max="15" width="13.77734375" bestFit="1" customWidth="1"/>
    <col min="16" max="16" width="10.109375" bestFit="1" customWidth="1"/>
    <col min="17" max="17" width="5.5546875" bestFit="1" customWidth="1"/>
    <col min="18" max="18" width="8.77734375" bestFit="1" customWidth="1"/>
    <col min="19" max="19" width="7.5546875" bestFit="1" customWidth="1"/>
    <col min="20" max="20" width="30.6640625" bestFit="1" customWidth="1"/>
    <col min="21" max="21" width="7.5546875" bestFit="1" customWidth="1"/>
    <col min="22" max="22" width="23.77734375" bestFit="1" customWidth="1"/>
    <col min="23" max="23" width="8.77734375" bestFit="1" customWidth="1"/>
    <col min="24" max="24" width="23.77734375" bestFit="1" customWidth="1"/>
    <col min="25" max="25" width="8.6640625" bestFit="1" customWidth="1"/>
    <col min="26" max="26" width="23.77734375" bestFit="1" customWidth="1"/>
    <col min="27" max="27" width="8.6640625" bestFit="1" customWidth="1"/>
    <col min="28" max="28" width="23.77734375" bestFit="1" customWidth="1"/>
    <col min="29" max="29" width="8.77734375" bestFit="1" customWidth="1"/>
    <col min="30" max="30" width="23.77734375" bestFit="1" customWidth="1"/>
    <col min="31" max="31" width="8.5546875" bestFit="1" customWidth="1"/>
    <col min="32" max="32" width="23.77734375" bestFit="1" customWidth="1"/>
    <col min="33" max="33" width="8.44140625" bestFit="1" customWidth="1"/>
    <col min="34" max="34" width="23.77734375" bestFit="1" customWidth="1"/>
    <col min="35" max="35" width="8.77734375" bestFit="1" customWidth="1"/>
    <col min="36" max="36" width="23.77734375" bestFit="1" customWidth="1"/>
    <col min="37" max="37" width="8.77734375" bestFit="1" customWidth="1"/>
    <col min="38" max="38" width="23.77734375" bestFit="1" customWidth="1"/>
    <col min="39" max="39" width="7.77734375" bestFit="1" customWidth="1"/>
    <col min="40" max="40" width="23.77734375" bestFit="1" customWidth="1"/>
    <col min="41" max="41" width="7.6640625" bestFit="1" customWidth="1"/>
    <col min="42" max="42" width="23.77734375" bestFit="1" customWidth="1"/>
    <col min="43" max="43" width="7.6640625" bestFit="1" customWidth="1"/>
    <col min="44" max="44" width="23.77734375" bestFit="1" customWidth="1"/>
    <col min="45" max="45" width="7.77734375" bestFit="1" customWidth="1"/>
    <col min="46" max="46" width="23.77734375" bestFit="1" customWidth="1"/>
    <col min="47" max="47" width="7.5546875" bestFit="1" customWidth="1"/>
    <col min="48" max="48" width="23.77734375" bestFit="1" customWidth="1"/>
    <col min="49" max="50" width="5.5546875" bestFit="1" customWidth="1"/>
    <col min="51" max="53" width="28.5546875" bestFit="1" customWidth="1"/>
    <col min="54" max="54" width="33" bestFit="1" customWidth="1"/>
    <col min="55" max="55" width="5.5546875" bestFit="1" customWidth="1"/>
    <col min="56" max="56" width="6.5546875" bestFit="1" customWidth="1"/>
    <col min="57" max="57" width="7.77734375" bestFit="1" customWidth="1"/>
    <col min="58" max="58" width="6.5546875" bestFit="1" customWidth="1"/>
    <col min="59" max="59" width="40.21875" bestFit="1" customWidth="1"/>
    <col min="60" max="60" width="28.5546875" bestFit="1" customWidth="1"/>
    <col min="61" max="61" width="21.5546875" bestFit="1" customWidth="1"/>
    <col min="62" max="62" width="21.109375" bestFit="1" customWidth="1"/>
    <col min="63" max="63" width="14.6640625" bestFit="1" customWidth="1"/>
    <col min="64" max="64" width="8" style="1" bestFit="1" customWidth="1"/>
    <col min="65" max="65" width="14.6640625" bestFit="1" customWidth="1"/>
    <col min="66" max="117" width="14.109375" customWidth="1"/>
  </cols>
  <sheetData>
    <row r="1" spans="1:65" x14ac:dyDescent="0.3">
      <c r="A1" t="s">
        <v>0</v>
      </c>
      <c r="B1" t="s">
        <v>1</v>
      </c>
      <c r="C1" t="s">
        <v>2</v>
      </c>
      <c r="D1" t="s">
        <v>3</v>
      </c>
      <c r="E1" t="s">
        <v>4</v>
      </c>
      <c r="F1" t="s">
        <v>5</v>
      </c>
      <c r="G1" t="s">
        <v>6</v>
      </c>
      <c r="H1" t="s">
        <v>7</v>
      </c>
      <c r="I1" t="s">
        <v>8</v>
      </c>
      <c r="J1" t="s">
        <v>9</v>
      </c>
      <c r="K1" t="s">
        <v>1272</v>
      </c>
      <c r="L1" t="s">
        <v>10</v>
      </c>
      <c r="M1" t="s">
        <v>11</v>
      </c>
      <c r="N1" t="s">
        <v>12</v>
      </c>
      <c r="O1" t="s">
        <v>13</v>
      </c>
      <c r="P1" t="s">
        <v>3298</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40</v>
      </c>
      <c r="AR1" t="s">
        <v>41</v>
      </c>
      <c r="AS1" t="s">
        <v>42</v>
      </c>
      <c r="AT1" t="s">
        <v>43</v>
      </c>
      <c r="AU1" t="s">
        <v>44</v>
      </c>
      <c r="AV1" t="s">
        <v>45</v>
      </c>
      <c r="AW1" t="s">
        <v>46</v>
      </c>
      <c r="AX1" t="s">
        <v>47</v>
      </c>
      <c r="AY1" t="s">
        <v>48</v>
      </c>
      <c r="AZ1" t="s">
        <v>49</v>
      </c>
      <c r="BA1" t="s">
        <v>50</v>
      </c>
      <c r="BB1" t="s">
        <v>51</v>
      </c>
      <c r="BC1" t="s">
        <v>52</v>
      </c>
      <c r="BD1" t="s">
        <v>53</v>
      </c>
      <c r="BE1" t="s">
        <v>54</v>
      </c>
      <c r="BF1" t="s">
        <v>55</v>
      </c>
      <c r="BG1" t="s">
        <v>56</v>
      </c>
      <c r="BH1" t="s">
        <v>57</v>
      </c>
      <c r="BI1" t="s">
        <v>58</v>
      </c>
      <c r="BJ1" t="s">
        <v>59</v>
      </c>
      <c r="BK1" t="s">
        <v>60</v>
      </c>
      <c r="BL1" t="s">
        <v>61</v>
      </c>
      <c r="BM1" t="s">
        <v>62</v>
      </c>
    </row>
    <row r="2" spans="1:65" x14ac:dyDescent="0.3">
      <c r="B2" t="s">
        <v>233</v>
      </c>
      <c r="C2" t="s">
        <v>64</v>
      </c>
      <c r="D2" t="s">
        <v>2629</v>
      </c>
      <c r="E2" t="s">
        <v>1290</v>
      </c>
      <c r="F2" t="s">
        <v>2630</v>
      </c>
      <c r="G2" t="s">
        <v>198</v>
      </c>
      <c r="H2" t="s">
        <v>2630</v>
      </c>
      <c r="K2" s="3">
        <v>44561</v>
      </c>
      <c r="L2">
        <v>2</v>
      </c>
      <c r="M2" t="s">
        <v>712</v>
      </c>
      <c r="N2" t="s">
        <v>659</v>
      </c>
      <c r="O2" t="s">
        <v>524</v>
      </c>
      <c r="P2" cm="1">
        <f t="array" ref="P2">_xlfn.SWITCH(O2,"Excellent",5,"Above Average", 4,"Average",3,"Below Average",2,"Extremely Poor",1)</f>
        <v>5</v>
      </c>
      <c r="Q2" t="s">
        <v>712</v>
      </c>
      <c r="R2" t="s">
        <v>712</v>
      </c>
      <c r="S2" t="s">
        <v>712</v>
      </c>
      <c r="T2" t="s">
        <v>524</v>
      </c>
      <c r="U2" t="s">
        <v>712</v>
      </c>
      <c r="V2" t="s">
        <v>524</v>
      </c>
      <c r="W2" t="s">
        <v>712</v>
      </c>
      <c r="X2" t="s">
        <v>524</v>
      </c>
      <c r="Y2" t="s">
        <v>712</v>
      </c>
      <c r="Z2" t="s">
        <v>524</v>
      </c>
      <c r="AA2" t="s">
        <v>712</v>
      </c>
      <c r="AB2" t="s">
        <v>524</v>
      </c>
      <c r="AC2" t="s">
        <v>712</v>
      </c>
      <c r="AD2" t="s">
        <v>524</v>
      </c>
      <c r="AE2" t="s">
        <v>712</v>
      </c>
      <c r="AF2" t="s">
        <v>524</v>
      </c>
      <c r="AG2" t="s">
        <v>712</v>
      </c>
      <c r="AH2" t="s">
        <v>524</v>
      </c>
      <c r="AI2" t="s">
        <v>659</v>
      </c>
      <c r="AJ2" t="s">
        <v>2019</v>
      </c>
      <c r="AK2" t="s">
        <v>712</v>
      </c>
      <c r="AL2" t="s">
        <v>524</v>
      </c>
      <c r="AM2" t="s">
        <v>712</v>
      </c>
      <c r="AN2" t="s">
        <v>524</v>
      </c>
      <c r="AO2" t="s">
        <v>659</v>
      </c>
      <c r="AP2" t="s">
        <v>2019</v>
      </c>
      <c r="AQ2" t="s">
        <v>712</v>
      </c>
      <c r="AR2" t="s">
        <v>524</v>
      </c>
      <c r="AS2" t="s">
        <v>659</v>
      </c>
      <c r="AT2" t="s">
        <v>2019</v>
      </c>
      <c r="AU2" t="s">
        <v>659</v>
      </c>
      <c r="AV2" t="s">
        <v>2019</v>
      </c>
      <c r="AW2">
        <v>2</v>
      </c>
      <c r="AX2" t="s">
        <v>712</v>
      </c>
      <c r="AY2" t="s">
        <v>2632</v>
      </c>
      <c r="AZ2" t="s">
        <v>2632</v>
      </c>
      <c r="BA2" t="s">
        <v>2632</v>
      </c>
      <c r="BB2" t="s">
        <v>1248</v>
      </c>
      <c r="BE2" t="s">
        <v>659</v>
      </c>
      <c r="BG2" t="s">
        <v>1254</v>
      </c>
      <c r="BH2" t="s">
        <v>1256</v>
      </c>
      <c r="BI2" t="s">
        <v>1265</v>
      </c>
      <c r="BJ2" t="s">
        <v>1267</v>
      </c>
      <c r="BL2"/>
      <c r="BM2" t="s">
        <v>68</v>
      </c>
    </row>
    <row r="3" spans="1:65" x14ac:dyDescent="0.3">
      <c r="B3" t="s">
        <v>77</v>
      </c>
      <c r="C3" t="s">
        <v>99</v>
      </c>
      <c r="D3" t="s">
        <v>2631</v>
      </c>
      <c r="E3" t="s">
        <v>577</v>
      </c>
      <c r="F3" t="s">
        <v>79</v>
      </c>
      <c r="G3" t="s">
        <v>71</v>
      </c>
      <c r="H3" t="s">
        <v>79</v>
      </c>
      <c r="K3" s="3">
        <v>44561</v>
      </c>
      <c r="L3">
        <v>3</v>
      </c>
      <c r="M3" t="s">
        <v>712</v>
      </c>
      <c r="N3" t="s">
        <v>712</v>
      </c>
      <c r="O3" t="s">
        <v>1242</v>
      </c>
      <c r="P3" cm="1">
        <f t="array" ref="P3">_xlfn.SWITCH(O3,"Excellent",5,"Above Average", 4,"Average",3,"Below Average",2,"Extremely Poor",1)</f>
        <v>3</v>
      </c>
      <c r="Q3" t="s">
        <v>659</v>
      </c>
      <c r="R3" t="s">
        <v>2019</v>
      </c>
      <c r="S3" t="s">
        <v>712</v>
      </c>
      <c r="T3" t="s">
        <v>1242</v>
      </c>
      <c r="U3" t="s">
        <v>659</v>
      </c>
      <c r="V3" t="s">
        <v>2019</v>
      </c>
      <c r="W3" t="s">
        <v>659</v>
      </c>
      <c r="X3" t="s">
        <v>2019</v>
      </c>
      <c r="Y3" t="s">
        <v>659</v>
      </c>
      <c r="Z3" t="s">
        <v>2019</v>
      </c>
      <c r="AA3" t="s">
        <v>712</v>
      </c>
      <c r="AB3" t="s">
        <v>1244</v>
      </c>
      <c r="AC3" t="s">
        <v>659</v>
      </c>
      <c r="AD3" t="s">
        <v>2019</v>
      </c>
      <c r="AE3" t="s">
        <v>659</v>
      </c>
      <c r="AF3" t="s">
        <v>2019</v>
      </c>
      <c r="AG3" t="s">
        <v>659</v>
      </c>
      <c r="AH3" t="s">
        <v>2019</v>
      </c>
      <c r="AI3" t="s">
        <v>659</v>
      </c>
      <c r="AJ3" t="s">
        <v>2019</v>
      </c>
      <c r="AK3" t="s">
        <v>712</v>
      </c>
      <c r="AL3" t="s">
        <v>1244</v>
      </c>
      <c r="AM3" t="s">
        <v>712</v>
      </c>
      <c r="AN3" t="s">
        <v>1244</v>
      </c>
      <c r="AO3" t="s">
        <v>659</v>
      </c>
      <c r="AP3" t="s">
        <v>2019</v>
      </c>
      <c r="AQ3" t="s">
        <v>712</v>
      </c>
      <c r="AR3" t="s">
        <v>1244</v>
      </c>
      <c r="AS3" t="s">
        <v>712</v>
      </c>
      <c r="AT3" t="s">
        <v>1244</v>
      </c>
      <c r="AU3" t="s">
        <v>659</v>
      </c>
      <c r="AV3" t="s">
        <v>2019</v>
      </c>
      <c r="AW3">
        <v>0</v>
      </c>
      <c r="AX3" t="s">
        <v>712</v>
      </c>
      <c r="AY3" t="s">
        <v>2632</v>
      </c>
      <c r="AZ3" t="s">
        <v>3291</v>
      </c>
      <c r="BA3" t="s">
        <v>1247</v>
      </c>
      <c r="BB3" t="s">
        <v>1249</v>
      </c>
      <c r="BE3" t="s">
        <v>659</v>
      </c>
      <c r="BG3" t="s">
        <v>1254</v>
      </c>
      <c r="BH3" t="s">
        <v>1257</v>
      </c>
      <c r="BI3" t="s">
        <v>1259</v>
      </c>
      <c r="BJ3" t="s">
        <v>1266</v>
      </c>
      <c r="BL3"/>
      <c r="BM3" t="s">
        <v>68</v>
      </c>
    </row>
    <row r="4" spans="1:65" x14ac:dyDescent="0.3">
      <c r="B4" t="s">
        <v>535</v>
      </c>
      <c r="C4" t="s">
        <v>64</v>
      </c>
      <c r="D4" t="s">
        <v>2633</v>
      </c>
      <c r="E4" t="s">
        <v>2634</v>
      </c>
      <c r="F4" t="s">
        <v>642</v>
      </c>
      <c r="G4" t="s">
        <v>198</v>
      </c>
      <c r="H4" t="s">
        <v>642</v>
      </c>
      <c r="K4" s="3">
        <v>44561</v>
      </c>
      <c r="L4">
        <v>1</v>
      </c>
      <c r="M4" t="s">
        <v>659</v>
      </c>
      <c r="N4" t="s">
        <v>2019</v>
      </c>
      <c r="O4" t="s">
        <v>524</v>
      </c>
      <c r="P4" cm="1">
        <f t="array" ref="P4">_xlfn.SWITCH(O4,"Excellent",5,"Above Average", 4,"Average",3,"Below Average",2,"Extremely Poor",1)</f>
        <v>5</v>
      </c>
      <c r="Q4" t="s">
        <v>659</v>
      </c>
      <c r="R4" t="s">
        <v>2019</v>
      </c>
      <c r="S4" t="s">
        <v>659</v>
      </c>
      <c r="T4" t="s">
        <v>2019</v>
      </c>
      <c r="U4" t="s">
        <v>712</v>
      </c>
      <c r="V4" t="s">
        <v>1244</v>
      </c>
      <c r="W4" t="s">
        <v>712</v>
      </c>
      <c r="X4" t="s">
        <v>1244</v>
      </c>
      <c r="Y4" t="s">
        <v>712</v>
      </c>
      <c r="Z4" t="s">
        <v>1244</v>
      </c>
      <c r="AA4" t="s">
        <v>659</v>
      </c>
      <c r="AB4" t="s">
        <v>2019</v>
      </c>
      <c r="AC4" t="s">
        <v>712</v>
      </c>
      <c r="AD4" t="s">
        <v>1244</v>
      </c>
      <c r="AE4" t="s">
        <v>659</v>
      </c>
      <c r="AF4" t="s">
        <v>2019</v>
      </c>
      <c r="AG4" t="s">
        <v>659</v>
      </c>
      <c r="AH4" t="s">
        <v>2019</v>
      </c>
      <c r="AI4" t="s">
        <v>659</v>
      </c>
      <c r="AJ4" t="s">
        <v>2019</v>
      </c>
      <c r="AK4" t="s">
        <v>712</v>
      </c>
      <c r="AL4" t="s">
        <v>524</v>
      </c>
      <c r="AM4" t="s">
        <v>712</v>
      </c>
      <c r="AN4" t="s">
        <v>524</v>
      </c>
      <c r="AO4" t="s">
        <v>659</v>
      </c>
      <c r="AP4" t="s">
        <v>2019</v>
      </c>
      <c r="AQ4" t="s">
        <v>659</v>
      </c>
      <c r="AR4" t="s">
        <v>2019</v>
      </c>
      <c r="AS4" t="s">
        <v>659</v>
      </c>
      <c r="AT4" t="s">
        <v>2019</v>
      </c>
      <c r="AU4" t="s">
        <v>659</v>
      </c>
      <c r="AV4" t="s">
        <v>2019</v>
      </c>
      <c r="AW4">
        <v>0</v>
      </c>
      <c r="AX4" t="s">
        <v>659</v>
      </c>
      <c r="AY4" t="s">
        <v>2632</v>
      </c>
      <c r="AZ4" t="s">
        <v>2632</v>
      </c>
      <c r="BA4" t="s">
        <v>2632</v>
      </c>
      <c r="BB4" t="s">
        <v>1251</v>
      </c>
      <c r="BE4" t="s">
        <v>659</v>
      </c>
      <c r="BG4" t="s">
        <v>1253</v>
      </c>
      <c r="BH4" t="s">
        <v>1257</v>
      </c>
      <c r="BI4" t="s">
        <v>1265</v>
      </c>
      <c r="BJ4" t="s">
        <v>1266</v>
      </c>
      <c r="BL4"/>
      <c r="BM4" t="s">
        <v>68</v>
      </c>
    </row>
    <row r="5" spans="1:65" x14ac:dyDescent="0.3">
      <c r="B5" t="s">
        <v>422</v>
      </c>
      <c r="C5" t="s">
        <v>64</v>
      </c>
      <c r="D5" t="s">
        <v>2635</v>
      </c>
      <c r="E5" t="s">
        <v>1358</v>
      </c>
      <c r="F5" t="s">
        <v>1507</v>
      </c>
      <c r="G5" t="s">
        <v>66</v>
      </c>
      <c r="H5" t="s">
        <v>1507</v>
      </c>
      <c r="K5" s="3">
        <v>44561</v>
      </c>
      <c r="L5">
        <v>1</v>
      </c>
      <c r="M5" t="s">
        <v>712</v>
      </c>
      <c r="N5" t="s">
        <v>712</v>
      </c>
      <c r="O5" t="s">
        <v>524</v>
      </c>
      <c r="P5" cm="1">
        <f t="array" ref="P5">_xlfn.SWITCH(O5,"Excellent",5,"Above Average", 4,"Average",3,"Below Average",2,"Extremely Poor",1)</f>
        <v>5</v>
      </c>
      <c r="Q5" t="s">
        <v>712</v>
      </c>
      <c r="R5" t="s">
        <v>712</v>
      </c>
      <c r="S5" t="s">
        <v>659</v>
      </c>
      <c r="T5" t="s">
        <v>2019</v>
      </c>
      <c r="U5" t="s">
        <v>712</v>
      </c>
      <c r="V5" t="s">
        <v>524</v>
      </c>
      <c r="W5" t="s">
        <v>659</v>
      </c>
      <c r="X5" t="s">
        <v>2019</v>
      </c>
      <c r="Y5" t="s">
        <v>659</v>
      </c>
      <c r="Z5" t="s">
        <v>2019</v>
      </c>
      <c r="AA5" t="s">
        <v>659</v>
      </c>
      <c r="AB5" t="s">
        <v>2019</v>
      </c>
      <c r="AC5" t="s">
        <v>659</v>
      </c>
      <c r="AD5" t="s">
        <v>2019</v>
      </c>
      <c r="AE5" t="s">
        <v>659</v>
      </c>
      <c r="AF5" t="s">
        <v>2019</v>
      </c>
      <c r="AG5" t="s">
        <v>659</v>
      </c>
      <c r="AH5" t="s">
        <v>2019</v>
      </c>
      <c r="AI5" t="s">
        <v>659</v>
      </c>
      <c r="AJ5" t="s">
        <v>2019</v>
      </c>
      <c r="AK5" t="s">
        <v>712</v>
      </c>
      <c r="AL5" t="s">
        <v>524</v>
      </c>
      <c r="AM5" t="s">
        <v>712</v>
      </c>
      <c r="AN5" t="s">
        <v>524</v>
      </c>
      <c r="AO5" t="s">
        <v>712</v>
      </c>
      <c r="AP5" t="s">
        <v>524</v>
      </c>
      <c r="AQ5" t="s">
        <v>712</v>
      </c>
      <c r="AR5" t="s">
        <v>524</v>
      </c>
      <c r="AS5" t="s">
        <v>659</v>
      </c>
      <c r="AT5" t="s">
        <v>2019</v>
      </c>
      <c r="AU5" t="s">
        <v>659</v>
      </c>
      <c r="AV5" t="s">
        <v>2019</v>
      </c>
      <c r="AW5">
        <v>1</v>
      </c>
      <c r="AX5" t="s">
        <v>659</v>
      </c>
      <c r="AY5" t="s">
        <v>2632</v>
      </c>
      <c r="AZ5" t="s">
        <v>2632</v>
      </c>
      <c r="BA5" t="s">
        <v>2632</v>
      </c>
      <c r="BB5" t="s">
        <v>1248</v>
      </c>
      <c r="BE5" t="s">
        <v>659</v>
      </c>
      <c r="BG5" t="s">
        <v>1254</v>
      </c>
      <c r="BH5" t="s">
        <v>1257</v>
      </c>
      <c r="BI5" t="s">
        <v>1259</v>
      </c>
      <c r="BJ5" t="s">
        <v>1266</v>
      </c>
      <c r="BL5"/>
      <c r="BM5" t="s">
        <v>68</v>
      </c>
    </row>
    <row r="6" spans="1:65" x14ac:dyDescent="0.3">
      <c r="B6" t="s">
        <v>2153</v>
      </c>
      <c r="C6" t="s">
        <v>64</v>
      </c>
      <c r="D6" t="s">
        <v>2636</v>
      </c>
      <c r="E6" t="s">
        <v>2637</v>
      </c>
      <c r="F6" t="s">
        <v>865</v>
      </c>
      <c r="G6" t="s">
        <v>84</v>
      </c>
      <c r="H6" t="s">
        <v>865</v>
      </c>
      <c r="K6" s="3">
        <v>44561</v>
      </c>
      <c r="L6">
        <v>1</v>
      </c>
      <c r="M6" t="s">
        <v>659</v>
      </c>
      <c r="N6" t="s">
        <v>2019</v>
      </c>
      <c r="O6" t="s">
        <v>524</v>
      </c>
      <c r="P6" cm="1">
        <f t="array" ref="P6">_xlfn.SWITCH(O6,"Excellent",5,"Above Average", 4,"Average",3,"Below Average",2,"Extremely Poor",1)</f>
        <v>5</v>
      </c>
      <c r="Q6" t="s">
        <v>712</v>
      </c>
      <c r="R6" t="s">
        <v>712</v>
      </c>
      <c r="S6" t="s">
        <v>712</v>
      </c>
      <c r="T6" t="s">
        <v>524</v>
      </c>
      <c r="U6" t="s">
        <v>659</v>
      </c>
      <c r="V6" t="s">
        <v>2019</v>
      </c>
      <c r="W6" t="s">
        <v>659</v>
      </c>
      <c r="X6" t="s">
        <v>2019</v>
      </c>
      <c r="Y6" t="s">
        <v>659</v>
      </c>
      <c r="Z6" t="s">
        <v>2019</v>
      </c>
      <c r="AA6" t="s">
        <v>659</v>
      </c>
      <c r="AB6" t="s">
        <v>2019</v>
      </c>
      <c r="AC6" t="s">
        <v>659</v>
      </c>
      <c r="AD6" t="s">
        <v>2019</v>
      </c>
      <c r="AE6" t="s">
        <v>659</v>
      </c>
      <c r="AF6" t="s">
        <v>2019</v>
      </c>
      <c r="AG6" t="s">
        <v>659</v>
      </c>
      <c r="AH6" t="s">
        <v>2019</v>
      </c>
      <c r="AI6" t="s">
        <v>659</v>
      </c>
      <c r="AJ6" t="s">
        <v>2019</v>
      </c>
      <c r="AK6" t="s">
        <v>659</v>
      </c>
      <c r="AL6" t="s">
        <v>2019</v>
      </c>
      <c r="AM6" t="s">
        <v>659</v>
      </c>
      <c r="AN6" t="s">
        <v>2019</v>
      </c>
      <c r="AO6" t="s">
        <v>659</v>
      </c>
      <c r="AP6" t="s">
        <v>2019</v>
      </c>
      <c r="AQ6" t="s">
        <v>659</v>
      </c>
      <c r="AR6" t="s">
        <v>2019</v>
      </c>
      <c r="AS6" t="s">
        <v>659</v>
      </c>
      <c r="AT6" t="s">
        <v>2019</v>
      </c>
      <c r="AU6" t="s">
        <v>659</v>
      </c>
      <c r="AV6" t="s">
        <v>2019</v>
      </c>
      <c r="AW6">
        <v>0</v>
      </c>
      <c r="AX6" t="s">
        <v>659</v>
      </c>
      <c r="AY6" t="s">
        <v>2632</v>
      </c>
      <c r="AZ6" t="s">
        <v>2632</v>
      </c>
      <c r="BA6" t="s">
        <v>2632</v>
      </c>
      <c r="BB6" t="s">
        <v>1248</v>
      </c>
      <c r="BE6" t="s">
        <v>659</v>
      </c>
      <c r="BG6" t="s">
        <v>1253</v>
      </c>
      <c r="BH6" t="s">
        <v>1257</v>
      </c>
      <c r="BI6" t="s">
        <v>1259</v>
      </c>
      <c r="BJ6" t="s">
        <v>1266</v>
      </c>
      <c r="BL6"/>
      <c r="BM6" t="s">
        <v>68</v>
      </c>
    </row>
    <row r="7" spans="1:65" x14ac:dyDescent="0.3">
      <c r="B7" t="s">
        <v>502</v>
      </c>
      <c r="C7" t="s">
        <v>64</v>
      </c>
      <c r="D7" t="s">
        <v>2638</v>
      </c>
      <c r="E7" t="s">
        <v>468</v>
      </c>
      <c r="F7" t="s">
        <v>413</v>
      </c>
      <c r="G7" t="s">
        <v>76</v>
      </c>
      <c r="H7" t="s">
        <v>413</v>
      </c>
      <c r="K7" s="3">
        <v>44561</v>
      </c>
      <c r="L7">
        <v>1</v>
      </c>
      <c r="M7" t="s">
        <v>712</v>
      </c>
      <c r="N7" t="s">
        <v>712</v>
      </c>
      <c r="O7" t="s">
        <v>524</v>
      </c>
      <c r="P7" cm="1">
        <f t="array" ref="P7">_xlfn.SWITCH(O7,"Excellent",5,"Above Average", 4,"Average",3,"Below Average",2,"Extremely Poor",1)</f>
        <v>5</v>
      </c>
      <c r="Q7" t="s">
        <v>712</v>
      </c>
      <c r="R7" t="s">
        <v>712</v>
      </c>
      <c r="S7" t="s">
        <v>659</v>
      </c>
      <c r="T7" t="s">
        <v>2019</v>
      </c>
      <c r="U7" t="s">
        <v>712</v>
      </c>
      <c r="V7" t="s">
        <v>524</v>
      </c>
      <c r="W7" t="s">
        <v>712</v>
      </c>
      <c r="X7" t="s">
        <v>524</v>
      </c>
      <c r="Y7" t="s">
        <v>712</v>
      </c>
      <c r="Z7" t="s">
        <v>524</v>
      </c>
      <c r="AA7" t="s">
        <v>659</v>
      </c>
      <c r="AB7" t="s">
        <v>2019</v>
      </c>
      <c r="AC7" t="s">
        <v>659</v>
      </c>
      <c r="AD7" t="s">
        <v>2019</v>
      </c>
      <c r="AE7" t="s">
        <v>712</v>
      </c>
      <c r="AF7" t="s">
        <v>524</v>
      </c>
      <c r="AG7" t="s">
        <v>659</v>
      </c>
      <c r="AH7" t="s">
        <v>2019</v>
      </c>
      <c r="AI7" t="s">
        <v>659</v>
      </c>
      <c r="AJ7" t="s">
        <v>2019</v>
      </c>
      <c r="AK7" t="s">
        <v>659</v>
      </c>
      <c r="AL7" t="s">
        <v>2019</v>
      </c>
      <c r="AM7" t="s">
        <v>712</v>
      </c>
      <c r="AN7" t="s">
        <v>524</v>
      </c>
      <c r="AO7" t="s">
        <v>659</v>
      </c>
      <c r="AP7" t="s">
        <v>2019</v>
      </c>
      <c r="AQ7" t="s">
        <v>712</v>
      </c>
      <c r="AR7" t="s">
        <v>524</v>
      </c>
      <c r="AS7" t="s">
        <v>712</v>
      </c>
      <c r="AT7" t="s">
        <v>524</v>
      </c>
      <c r="AU7" t="s">
        <v>659</v>
      </c>
      <c r="AV7" t="s">
        <v>2019</v>
      </c>
      <c r="AW7">
        <v>1</v>
      </c>
      <c r="AX7" t="s">
        <v>659</v>
      </c>
      <c r="AY7" t="s">
        <v>2632</v>
      </c>
      <c r="AZ7" t="s">
        <v>2632</v>
      </c>
      <c r="BA7" t="s">
        <v>2632</v>
      </c>
      <c r="BB7" t="s">
        <v>1248</v>
      </c>
      <c r="BE7" t="s">
        <v>659</v>
      </c>
      <c r="BG7" t="s">
        <v>1256</v>
      </c>
      <c r="BH7" t="s">
        <v>1256</v>
      </c>
      <c r="BI7" t="s">
        <v>1265</v>
      </c>
      <c r="BJ7" t="s">
        <v>1265</v>
      </c>
      <c r="BL7"/>
      <c r="BM7" t="s">
        <v>68</v>
      </c>
    </row>
    <row r="8" spans="1:65" x14ac:dyDescent="0.3">
      <c r="B8" t="s">
        <v>770</v>
      </c>
      <c r="C8" t="s">
        <v>64</v>
      </c>
      <c r="D8" t="s">
        <v>2639</v>
      </c>
      <c r="E8" t="s">
        <v>1061</v>
      </c>
      <c r="F8" t="s">
        <v>2276</v>
      </c>
      <c r="G8" t="s">
        <v>84</v>
      </c>
      <c r="H8" t="s">
        <v>2276</v>
      </c>
      <c r="K8" s="3">
        <v>44561</v>
      </c>
      <c r="L8" t="s">
        <v>1239</v>
      </c>
      <c r="M8" t="s">
        <v>659</v>
      </c>
      <c r="N8" t="s">
        <v>2019</v>
      </c>
      <c r="O8" t="s">
        <v>2640</v>
      </c>
      <c r="P8" cm="1">
        <f t="array" ref="P8">_xlfn.SWITCH(O8,"Excellent",5,"Above Average", 4,"Average",3,"Below Average",2,"Extremely Poor",1)</f>
        <v>4</v>
      </c>
      <c r="Q8" t="s">
        <v>712</v>
      </c>
      <c r="R8" t="s">
        <v>712</v>
      </c>
      <c r="S8" t="s">
        <v>712</v>
      </c>
      <c r="T8" t="s">
        <v>524</v>
      </c>
      <c r="U8" t="s">
        <v>659</v>
      </c>
      <c r="V8" t="s">
        <v>2019</v>
      </c>
      <c r="W8" t="s">
        <v>659</v>
      </c>
      <c r="X8" t="s">
        <v>2019</v>
      </c>
      <c r="Y8" t="s">
        <v>712</v>
      </c>
      <c r="Z8" t="s">
        <v>524</v>
      </c>
      <c r="AA8" t="s">
        <v>712</v>
      </c>
      <c r="AB8" t="s">
        <v>524</v>
      </c>
      <c r="AC8" t="s">
        <v>659</v>
      </c>
      <c r="AD8" t="s">
        <v>2019</v>
      </c>
      <c r="AE8" t="s">
        <v>659</v>
      </c>
      <c r="AF8" t="s">
        <v>2019</v>
      </c>
      <c r="AG8" t="s">
        <v>659</v>
      </c>
      <c r="AH8" t="s">
        <v>2019</v>
      </c>
      <c r="AI8" t="s">
        <v>659</v>
      </c>
      <c r="AJ8" t="s">
        <v>2019</v>
      </c>
      <c r="AK8" t="s">
        <v>712</v>
      </c>
      <c r="AL8" t="s">
        <v>524</v>
      </c>
      <c r="AM8" t="s">
        <v>712</v>
      </c>
      <c r="AN8" t="s">
        <v>524</v>
      </c>
      <c r="AO8" t="s">
        <v>659</v>
      </c>
      <c r="AP8" t="s">
        <v>2019</v>
      </c>
      <c r="AQ8" t="s">
        <v>659</v>
      </c>
      <c r="AR8" t="s">
        <v>2019</v>
      </c>
      <c r="AS8" t="s">
        <v>659</v>
      </c>
      <c r="AT8" t="s">
        <v>2019</v>
      </c>
      <c r="AU8" t="s">
        <v>659</v>
      </c>
      <c r="AV8" t="s">
        <v>2019</v>
      </c>
      <c r="AW8">
        <v>1</v>
      </c>
      <c r="AX8" t="s">
        <v>712</v>
      </c>
      <c r="AY8" t="s">
        <v>2632</v>
      </c>
      <c r="AZ8" t="s">
        <v>2632</v>
      </c>
      <c r="BA8" t="s">
        <v>2632</v>
      </c>
      <c r="BB8" t="s">
        <v>1251</v>
      </c>
      <c r="BE8" t="s">
        <v>659</v>
      </c>
      <c r="BG8" t="s">
        <v>1254</v>
      </c>
      <c r="BH8" t="s">
        <v>1257</v>
      </c>
      <c r="BI8" t="s">
        <v>1259</v>
      </c>
      <c r="BJ8" t="s">
        <v>1267</v>
      </c>
      <c r="BL8"/>
      <c r="BM8" t="s">
        <v>68</v>
      </c>
    </row>
    <row r="9" spans="1:65" x14ac:dyDescent="0.3">
      <c r="B9" t="s">
        <v>352</v>
      </c>
      <c r="C9" t="s">
        <v>64</v>
      </c>
      <c r="D9" t="s">
        <v>2641</v>
      </c>
      <c r="E9" t="s">
        <v>1895</v>
      </c>
      <c r="F9" t="s">
        <v>451</v>
      </c>
      <c r="G9" t="s">
        <v>101</v>
      </c>
      <c r="H9" t="s">
        <v>451</v>
      </c>
      <c r="K9" s="3">
        <v>44561</v>
      </c>
      <c r="L9">
        <v>1</v>
      </c>
      <c r="M9" t="s">
        <v>659</v>
      </c>
      <c r="N9" t="s">
        <v>2019</v>
      </c>
      <c r="O9" t="s">
        <v>2642</v>
      </c>
      <c r="P9" cm="1">
        <f t="array" ref="P9">_xlfn.SWITCH(O9,"Excellent",5,"Above Average", 4,"Average",3,"Below Average",2,"Extremely Poor",1)</f>
        <v>2</v>
      </c>
      <c r="Q9" t="s">
        <v>659</v>
      </c>
      <c r="R9" t="s">
        <v>2019</v>
      </c>
      <c r="S9" t="s">
        <v>712</v>
      </c>
      <c r="T9" t="s">
        <v>2643</v>
      </c>
      <c r="U9" t="s">
        <v>712</v>
      </c>
      <c r="V9" t="s">
        <v>2643</v>
      </c>
      <c r="W9" t="s">
        <v>712</v>
      </c>
      <c r="X9" t="s">
        <v>2640</v>
      </c>
      <c r="Y9" t="s">
        <v>712</v>
      </c>
      <c r="Z9" t="s">
        <v>2643</v>
      </c>
      <c r="AA9" t="s">
        <v>712</v>
      </c>
      <c r="AB9" t="s">
        <v>2643</v>
      </c>
      <c r="AC9" t="s">
        <v>712</v>
      </c>
      <c r="AD9" t="s">
        <v>2643</v>
      </c>
      <c r="AE9" t="s">
        <v>712</v>
      </c>
      <c r="AF9" t="s">
        <v>2643</v>
      </c>
      <c r="AG9" t="s">
        <v>712</v>
      </c>
      <c r="AH9" t="s">
        <v>2643</v>
      </c>
      <c r="AI9" t="s">
        <v>659</v>
      </c>
      <c r="AJ9" t="s">
        <v>2019</v>
      </c>
      <c r="AK9" t="s">
        <v>659</v>
      </c>
      <c r="AL9" t="s">
        <v>2019</v>
      </c>
      <c r="AM9" t="s">
        <v>659</v>
      </c>
      <c r="AN9" t="s">
        <v>2019</v>
      </c>
      <c r="AO9" t="s">
        <v>659</v>
      </c>
      <c r="AP9" t="s">
        <v>2019</v>
      </c>
      <c r="AQ9" t="s">
        <v>712</v>
      </c>
      <c r="AR9" t="s">
        <v>2643</v>
      </c>
      <c r="AS9" t="s">
        <v>659</v>
      </c>
      <c r="AT9" t="s">
        <v>2019</v>
      </c>
      <c r="AU9" t="s">
        <v>712</v>
      </c>
      <c r="AV9" t="s">
        <v>2643</v>
      </c>
      <c r="AW9">
        <v>0</v>
      </c>
      <c r="AX9" t="s">
        <v>712</v>
      </c>
      <c r="AY9" t="s">
        <v>1247</v>
      </c>
      <c r="AZ9" t="s">
        <v>1247</v>
      </c>
      <c r="BA9" t="s">
        <v>2644</v>
      </c>
      <c r="BB9" t="s">
        <v>1249</v>
      </c>
      <c r="BE9" t="s">
        <v>712</v>
      </c>
      <c r="BG9" t="s">
        <v>1253</v>
      </c>
      <c r="BH9" t="s">
        <v>1257</v>
      </c>
      <c r="BI9" t="s">
        <v>1259</v>
      </c>
      <c r="BJ9" t="s">
        <v>1266</v>
      </c>
      <c r="BL9"/>
      <c r="BM9" t="s">
        <v>68</v>
      </c>
    </row>
    <row r="10" spans="1:65" x14ac:dyDescent="0.3">
      <c r="B10" t="s">
        <v>110</v>
      </c>
      <c r="C10" t="s">
        <v>64</v>
      </c>
      <c r="D10" t="s">
        <v>2645</v>
      </c>
      <c r="E10" t="s">
        <v>2646</v>
      </c>
      <c r="F10" t="s">
        <v>265</v>
      </c>
      <c r="G10" t="s">
        <v>84</v>
      </c>
      <c r="H10" t="s">
        <v>265</v>
      </c>
      <c r="K10" s="3">
        <v>44561</v>
      </c>
      <c r="L10">
        <v>1</v>
      </c>
      <c r="M10" t="s">
        <v>659</v>
      </c>
      <c r="N10" t="s">
        <v>2019</v>
      </c>
      <c r="O10" t="s">
        <v>524</v>
      </c>
      <c r="P10" cm="1">
        <f t="array" ref="P10">_xlfn.SWITCH(O10,"Excellent",5,"Above Average", 4,"Average",3,"Below Average",2,"Extremely Poor",1)</f>
        <v>5</v>
      </c>
      <c r="Q10" t="s">
        <v>712</v>
      </c>
      <c r="R10" t="s">
        <v>712</v>
      </c>
      <c r="S10" t="s">
        <v>712</v>
      </c>
      <c r="T10" t="s">
        <v>524</v>
      </c>
      <c r="U10" t="s">
        <v>712</v>
      </c>
      <c r="V10" t="s">
        <v>524</v>
      </c>
      <c r="W10" t="s">
        <v>712</v>
      </c>
      <c r="X10" t="s">
        <v>1244</v>
      </c>
      <c r="Y10" t="s">
        <v>659</v>
      </c>
      <c r="Z10" t="s">
        <v>2019</v>
      </c>
      <c r="AA10" t="s">
        <v>659</v>
      </c>
      <c r="AB10" t="s">
        <v>2019</v>
      </c>
      <c r="AC10" t="s">
        <v>659</v>
      </c>
      <c r="AD10" t="s">
        <v>2019</v>
      </c>
      <c r="AE10" t="s">
        <v>712</v>
      </c>
      <c r="AF10" t="s">
        <v>524</v>
      </c>
      <c r="AG10" t="s">
        <v>659</v>
      </c>
      <c r="AH10" t="s">
        <v>2019</v>
      </c>
      <c r="AI10" t="s">
        <v>659</v>
      </c>
      <c r="AJ10" t="s">
        <v>2019</v>
      </c>
      <c r="AK10" t="s">
        <v>712</v>
      </c>
      <c r="AL10" t="s">
        <v>524</v>
      </c>
      <c r="AM10" t="s">
        <v>712</v>
      </c>
      <c r="AN10" t="s">
        <v>524</v>
      </c>
      <c r="AO10" t="s">
        <v>712</v>
      </c>
      <c r="AP10" t="s">
        <v>524</v>
      </c>
      <c r="AQ10" t="s">
        <v>712</v>
      </c>
      <c r="AR10" t="s">
        <v>524</v>
      </c>
      <c r="AS10" t="s">
        <v>659</v>
      </c>
      <c r="AT10" t="s">
        <v>2019</v>
      </c>
      <c r="AU10" t="s">
        <v>659</v>
      </c>
      <c r="AV10" t="s">
        <v>2019</v>
      </c>
      <c r="AW10">
        <v>0</v>
      </c>
      <c r="AX10" t="s">
        <v>712</v>
      </c>
      <c r="AY10" t="s">
        <v>2632</v>
      </c>
      <c r="AZ10" t="s">
        <v>2632</v>
      </c>
      <c r="BA10" t="s">
        <v>2632</v>
      </c>
      <c r="BB10" t="s">
        <v>1251</v>
      </c>
      <c r="BE10" t="s">
        <v>659</v>
      </c>
      <c r="BG10" t="s">
        <v>1255</v>
      </c>
      <c r="BH10" t="s">
        <v>1257</v>
      </c>
      <c r="BI10" t="s">
        <v>1259</v>
      </c>
      <c r="BJ10" t="s">
        <v>1266</v>
      </c>
      <c r="BL10"/>
      <c r="BM10" t="s">
        <v>68</v>
      </c>
    </row>
    <row r="11" spans="1:65" x14ac:dyDescent="0.3">
      <c r="B11" t="s">
        <v>95</v>
      </c>
      <c r="C11" t="s">
        <v>64</v>
      </c>
      <c r="D11" t="s">
        <v>2647</v>
      </c>
      <c r="E11" t="s">
        <v>2648</v>
      </c>
      <c r="F11" t="s">
        <v>2649</v>
      </c>
      <c r="G11" t="s">
        <v>118</v>
      </c>
      <c r="H11" t="s">
        <v>2649</v>
      </c>
      <c r="K11" s="3">
        <v>44561</v>
      </c>
      <c r="L11">
        <v>1</v>
      </c>
      <c r="M11" t="s">
        <v>659</v>
      </c>
      <c r="N11" t="s">
        <v>2019</v>
      </c>
      <c r="O11" t="s">
        <v>524</v>
      </c>
      <c r="P11" cm="1">
        <f t="array" ref="P11">_xlfn.SWITCH(O11,"Excellent",5,"Above Average", 4,"Average",3,"Below Average",2,"Extremely Poor",1)</f>
        <v>5</v>
      </c>
      <c r="Q11" t="s">
        <v>712</v>
      </c>
      <c r="R11" t="s">
        <v>712</v>
      </c>
      <c r="S11" t="s">
        <v>712</v>
      </c>
      <c r="T11" t="s">
        <v>524</v>
      </c>
      <c r="U11" t="s">
        <v>712</v>
      </c>
      <c r="V11" t="s">
        <v>524</v>
      </c>
      <c r="W11" t="s">
        <v>712</v>
      </c>
      <c r="X11" t="s">
        <v>524</v>
      </c>
      <c r="Y11" t="s">
        <v>712</v>
      </c>
      <c r="Z11" t="s">
        <v>524</v>
      </c>
      <c r="AA11" t="s">
        <v>712</v>
      </c>
      <c r="AB11" t="s">
        <v>524</v>
      </c>
      <c r="AC11" t="s">
        <v>712</v>
      </c>
      <c r="AD11" t="s">
        <v>524</v>
      </c>
      <c r="AE11" t="s">
        <v>712</v>
      </c>
      <c r="AF11" t="s">
        <v>524</v>
      </c>
      <c r="AG11" t="s">
        <v>659</v>
      </c>
      <c r="AH11" t="s">
        <v>2019</v>
      </c>
      <c r="AI11" t="s">
        <v>659</v>
      </c>
      <c r="AJ11" t="s">
        <v>2019</v>
      </c>
      <c r="AK11" t="s">
        <v>712</v>
      </c>
      <c r="AL11" t="s">
        <v>524</v>
      </c>
      <c r="AM11" t="s">
        <v>712</v>
      </c>
      <c r="AN11" t="s">
        <v>524</v>
      </c>
      <c r="AO11" t="s">
        <v>712</v>
      </c>
      <c r="AP11" t="s">
        <v>524</v>
      </c>
      <c r="AQ11" t="s">
        <v>659</v>
      </c>
      <c r="AR11" t="s">
        <v>2019</v>
      </c>
      <c r="AS11" t="s">
        <v>659</v>
      </c>
      <c r="AT11" t="s">
        <v>2019</v>
      </c>
      <c r="AU11" t="s">
        <v>712</v>
      </c>
      <c r="AV11" t="s">
        <v>524</v>
      </c>
      <c r="AW11">
        <v>2</v>
      </c>
      <c r="AX11" t="s">
        <v>712</v>
      </c>
      <c r="AY11" t="s">
        <v>2644</v>
      </c>
      <c r="AZ11" t="s">
        <v>2644</v>
      </c>
      <c r="BA11" t="s">
        <v>119</v>
      </c>
      <c r="BB11" t="s">
        <v>1250</v>
      </c>
      <c r="BE11" t="s">
        <v>712</v>
      </c>
      <c r="BG11" t="s">
        <v>1254</v>
      </c>
      <c r="BH11" t="s">
        <v>1257</v>
      </c>
      <c r="BI11" t="s">
        <v>1259</v>
      </c>
      <c r="BJ11" t="s">
        <v>1266</v>
      </c>
      <c r="BL11"/>
      <c r="BM11" t="s">
        <v>68</v>
      </c>
    </row>
    <row r="12" spans="1:65" x14ac:dyDescent="0.3">
      <c r="B12" t="s">
        <v>892</v>
      </c>
      <c r="C12" t="s">
        <v>64</v>
      </c>
      <c r="D12" t="s">
        <v>2650</v>
      </c>
      <c r="E12" t="s">
        <v>423</v>
      </c>
      <c r="F12" t="s">
        <v>867</v>
      </c>
      <c r="G12" t="s">
        <v>198</v>
      </c>
      <c r="H12" t="s">
        <v>867</v>
      </c>
      <c r="K12" s="3">
        <v>44561</v>
      </c>
      <c r="L12">
        <v>2</v>
      </c>
      <c r="M12" t="s">
        <v>659</v>
      </c>
      <c r="N12" t="s">
        <v>2019</v>
      </c>
      <c r="O12" t="s">
        <v>524</v>
      </c>
      <c r="P12" cm="1">
        <f t="array" ref="P12">_xlfn.SWITCH(O12,"Excellent",5,"Above Average", 4,"Average",3,"Below Average",2,"Extremely Poor",1)</f>
        <v>5</v>
      </c>
      <c r="Q12" t="s">
        <v>659</v>
      </c>
      <c r="R12" t="s">
        <v>2019</v>
      </c>
      <c r="S12" t="s">
        <v>659</v>
      </c>
      <c r="T12" t="s">
        <v>2019</v>
      </c>
      <c r="U12" t="s">
        <v>659</v>
      </c>
      <c r="V12" t="s">
        <v>2019</v>
      </c>
      <c r="W12" t="s">
        <v>659</v>
      </c>
      <c r="X12" t="s">
        <v>2019</v>
      </c>
      <c r="Y12" t="s">
        <v>659</v>
      </c>
      <c r="Z12" t="s">
        <v>2019</v>
      </c>
      <c r="AA12" t="s">
        <v>712</v>
      </c>
      <c r="AB12" t="s">
        <v>1242</v>
      </c>
      <c r="AC12" t="s">
        <v>712</v>
      </c>
      <c r="AD12" t="s">
        <v>1242</v>
      </c>
      <c r="AE12" t="s">
        <v>659</v>
      </c>
      <c r="AF12" t="s">
        <v>2019</v>
      </c>
      <c r="AG12" t="s">
        <v>659</v>
      </c>
      <c r="AH12" t="s">
        <v>2019</v>
      </c>
      <c r="AI12" t="s">
        <v>659</v>
      </c>
      <c r="AJ12" t="s">
        <v>2019</v>
      </c>
      <c r="AK12" t="s">
        <v>659</v>
      </c>
      <c r="AL12" t="s">
        <v>2019</v>
      </c>
      <c r="AM12" t="s">
        <v>712</v>
      </c>
      <c r="AN12" t="s">
        <v>524</v>
      </c>
      <c r="AO12" t="s">
        <v>712</v>
      </c>
      <c r="AP12" t="s">
        <v>524</v>
      </c>
      <c r="AQ12" t="s">
        <v>712</v>
      </c>
      <c r="AR12" t="s">
        <v>524</v>
      </c>
      <c r="AS12" t="s">
        <v>712</v>
      </c>
      <c r="AT12" t="s">
        <v>524</v>
      </c>
      <c r="AU12" t="s">
        <v>659</v>
      </c>
      <c r="AV12" t="s">
        <v>2019</v>
      </c>
      <c r="AW12">
        <v>1</v>
      </c>
      <c r="AX12" t="s">
        <v>712</v>
      </c>
      <c r="AY12" t="s">
        <v>119</v>
      </c>
      <c r="AZ12" t="s">
        <v>119</v>
      </c>
      <c r="BA12" t="s">
        <v>3291</v>
      </c>
      <c r="BB12" t="s">
        <v>1250</v>
      </c>
      <c r="BE12" t="s">
        <v>712</v>
      </c>
      <c r="BG12" t="s">
        <v>1254</v>
      </c>
      <c r="BH12" t="s">
        <v>1257</v>
      </c>
      <c r="BI12" t="s">
        <v>1259</v>
      </c>
      <c r="BJ12" t="s">
        <v>1266</v>
      </c>
      <c r="BL12"/>
      <c r="BM12" t="s">
        <v>68</v>
      </c>
    </row>
    <row r="13" spans="1:65" x14ac:dyDescent="0.3">
      <c r="B13" t="s">
        <v>725</v>
      </c>
      <c r="C13" t="s">
        <v>64</v>
      </c>
      <c r="D13" t="s">
        <v>2636</v>
      </c>
      <c r="E13" t="s">
        <v>530</v>
      </c>
      <c r="F13" t="s">
        <v>1194</v>
      </c>
      <c r="G13" t="s">
        <v>76</v>
      </c>
      <c r="H13" t="s">
        <v>133</v>
      </c>
      <c r="K13" s="3">
        <v>44561</v>
      </c>
      <c r="L13">
        <v>2</v>
      </c>
      <c r="M13" t="s">
        <v>712</v>
      </c>
      <c r="N13" t="s">
        <v>712</v>
      </c>
      <c r="O13" t="s">
        <v>2640</v>
      </c>
      <c r="P13" cm="1">
        <f t="array" ref="P13">_xlfn.SWITCH(O13,"Excellent",5,"Above Average", 4,"Average",3,"Below Average",2,"Extremely Poor",1)</f>
        <v>4</v>
      </c>
      <c r="Q13" t="s">
        <v>712</v>
      </c>
      <c r="R13" t="s">
        <v>712</v>
      </c>
      <c r="S13" t="s">
        <v>712</v>
      </c>
      <c r="T13" t="s">
        <v>524</v>
      </c>
      <c r="U13" t="s">
        <v>659</v>
      </c>
      <c r="V13" t="s">
        <v>2019</v>
      </c>
      <c r="W13" t="s">
        <v>659</v>
      </c>
      <c r="X13" t="s">
        <v>2019</v>
      </c>
      <c r="Y13" t="s">
        <v>712</v>
      </c>
      <c r="Z13" t="s">
        <v>2640</v>
      </c>
      <c r="AA13" t="s">
        <v>659</v>
      </c>
      <c r="AB13" t="s">
        <v>2019</v>
      </c>
      <c r="AC13" t="s">
        <v>659</v>
      </c>
      <c r="AD13" t="s">
        <v>2019</v>
      </c>
      <c r="AE13" t="s">
        <v>712</v>
      </c>
      <c r="AF13" t="s">
        <v>2640</v>
      </c>
      <c r="AG13" t="s">
        <v>659</v>
      </c>
      <c r="AH13" t="s">
        <v>2019</v>
      </c>
      <c r="AI13" t="s">
        <v>659</v>
      </c>
      <c r="AJ13" t="s">
        <v>2019</v>
      </c>
      <c r="AK13" t="s">
        <v>712</v>
      </c>
      <c r="AL13" t="s">
        <v>2640</v>
      </c>
      <c r="AM13" t="s">
        <v>712</v>
      </c>
      <c r="AN13" t="s">
        <v>524</v>
      </c>
      <c r="AO13" t="s">
        <v>712</v>
      </c>
      <c r="AP13" t="s">
        <v>524</v>
      </c>
      <c r="AQ13" t="s">
        <v>712</v>
      </c>
      <c r="AR13" t="s">
        <v>524</v>
      </c>
      <c r="AS13" t="s">
        <v>712</v>
      </c>
      <c r="AT13" t="s">
        <v>1244</v>
      </c>
      <c r="AU13" t="s">
        <v>712</v>
      </c>
      <c r="AV13" t="s">
        <v>524</v>
      </c>
      <c r="AW13">
        <v>0</v>
      </c>
      <c r="AX13" t="s">
        <v>712</v>
      </c>
      <c r="AY13" t="s">
        <v>2632</v>
      </c>
      <c r="AZ13" t="s">
        <v>2632</v>
      </c>
      <c r="BA13" t="s">
        <v>2632</v>
      </c>
      <c r="BB13" t="s">
        <v>1248</v>
      </c>
      <c r="BE13" t="s">
        <v>659</v>
      </c>
      <c r="BG13" t="s">
        <v>1254</v>
      </c>
      <c r="BH13" t="s">
        <v>1257</v>
      </c>
      <c r="BI13" t="s">
        <v>1259</v>
      </c>
      <c r="BJ13" t="s">
        <v>1266</v>
      </c>
      <c r="BL13"/>
      <c r="BM13" t="s">
        <v>68</v>
      </c>
    </row>
    <row r="14" spans="1:65" x14ac:dyDescent="0.3">
      <c r="B14" t="s">
        <v>445</v>
      </c>
      <c r="C14" t="s">
        <v>64</v>
      </c>
      <c r="D14" t="s">
        <v>2651</v>
      </c>
      <c r="E14" t="s">
        <v>1784</v>
      </c>
      <c r="F14" t="s">
        <v>782</v>
      </c>
      <c r="G14" t="s">
        <v>84</v>
      </c>
      <c r="H14" t="s">
        <v>782</v>
      </c>
      <c r="K14" s="3">
        <v>44561</v>
      </c>
      <c r="L14">
        <v>2</v>
      </c>
      <c r="M14" t="s">
        <v>712</v>
      </c>
      <c r="N14" t="s">
        <v>712</v>
      </c>
      <c r="O14" t="s">
        <v>524</v>
      </c>
      <c r="P14" cm="1">
        <f t="array" ref="P14">_xlfn.SWITCH(O14,"Excellent",5,"Above Average", 4,"Average",3,"Below Average",2,"Extremely Poor",1)</f>
        <v>5</v>
      </c>
      <c r="Q14" t="s">
        <v>712</v>
      </c>
      <c r="R14" t="s">
        <v>712</v>
      </c>
      <c r="S14" t="s">
        <v>712</v>
      </c>
      <c r="T14" t="s">
        <v>524</v>
      </c>
      <c r="U14" t="s">
        <v>712</v>
      </c>
      <c r="V14" t="s">
        <v>524</v>
      </c>
      <c r="W14" t="s">
        <v>712</v>
      </c>
      <c r="X14" t="s">
        <v>524</v>
      </c>
      <c r="Y14" t="s">
        <v>712</v>
      </c>
      <c r="Z14" t="s">
        <v>524</v>
      </c>
      <c r="AA14" t="s">
        <v>712</v>
      </c>
      <c r="AB14" t="s">
        <v>524</v>
      </c>
      <c r="AC14" t="s">
        <v>712</v>
      </c>
      <c r="AD14" t="s">
        <v>524</v>
      </c>
      <c r="AE14" t="s">
        <v>712</v>
      </c>
      <c r="AF14" t="s">
        <v>524</v>
      </c>
      <c r="AG14" t="s">
        <v>712</v>
      </c>
      <c r="AH14" t="s">
        <v>524</v>
      </c>
      <c r="AI14" t="s">
        <v>712</v>
      </c>
      <c r="AJ14" t="s">
        <v>524</v>
      </c>
      <c r="AK14" t="s">
        <v>712</v>
      </c>
      <c r="AL14" t="s">
        <v>524</v>
      </c>
      <c r="AM14" t="s">
        <v>712</v>
      </c>
      <c r="AN14" t="s">
        <v>524</v>
      </c>
      <c r="AO14" t="s">
        <v>712</v>
      </c>
      <c r="AP14" t="s">
        <v>524</v>
      </c>
      <c r="AQ14" t="s">
        <v>712</v>
      </c>
      <c r="AR14" t="s">
        <v>524</v>
      </c>
      <c r="AS14" t="s">
        <v>712</v>
      </c>
      <c r="AT14" t="s">
        <v>524</v>
      </c>
      <c r="AU14" t="s">
        <v>712</v>
      </c>
      <c r="AV14" t="s">
        <v>524</v>
      </c>
      <c r="AW14">
        <v>1</v>
      </c>
      <c r="AX14" t="s">
        <v>712</v>
      </c>
      <c r="AY14" t="s">
        <v>2632</v>
      </c>
      <c r="AZ14" t="s">
        <v>2632</v>
      </c>
      <c r="BA14" t="s">
        <v>2632</v>
      </c>
      <c r="BB14" t="s">
        <v>1248</v>
      </c>
      <c r="BE14" t="s">
        <v>659</v>
      </c>
      <c r="BG14" t="s">
        <v>1253</v>
      </c>
      <c r="BH14" t="s">
        <v>1257</v>
      </c>
      <c r="BI14" t="s">
        <v>1259</v>
      </c>
      <c r="BJ14" t="s">
        <v>1266</v>
      </c>
      <c r="BL14"/>
      <c r="BM14" t="s">
        <v>68</v>
      </c>
    </row>
    <row r="15" spans="1:65" x14ac:dyDescent="0.3">
      <c r="B15" t="s">
        <v>1408</v>
      </c>
      <c r="C15" t="s">
        <v>64</v>
      </c>
      <c r="D15" t="s">
        <v>2650</v>
      </c>
      <c r="E15" t="s">
        <v>1614</v>
      </c>
      <c r="F15" t="s">
        <v>315</v>
      </c>
      <c r="G15" t="s">
        <v>113</v>
      </c>
      <c r="H15" t="s">
        <v>315</v>
      </c>
      <c r="K15" s="3">
        <v>44561</v>
      </c>
      <c r="L15">
        <v>1</v>
      </c>
      <c r="M15" t="s">
        <v>712</v>
      </c>
      <c r="N15" t="s">
        <v>712</v>
      </c>
      <c r="O15" t="s">
        <v>1242</v>
      </c>
      <c r="P15" cm="1">
        <f t="array" ref="P15">_xlfn.SWITCH(O15,"Excellent",5,"Above Average", 4,"Average",3,"Below Average",2,"Extremely Poor",1)</f>
        <v>3</v>
      </c>
      <c r="Q15" t="s">
        <v>712</v>
      </c>
      <c r="R15" t="s">
        <v>712</v>
      </c>
      <c r="S15" t="s">
        <v>659</v>
      </c>
      <c r="T15" t="s">
        <v>2019</v>
      </c>
      <c r="U15" t="s">
        <v>659</v>
      </c>
      <c r="V15" t="s">
        <v>2019</v>
      </c>
      <c r="W15" t="s">
        <v>659</v>
      </c>
      <c r="X15" t="s">
        <v>2019</v>
      </c>
      <c r="Y15" t="s">
        <v>712</v>
      </c>
      <c r="Z15" t="s">
        <v>1242</v>
      </c>
      <c r="AA15" t="s">
        <v>659</v>
      </c>
      <c r="AB15" t="s">
        <v>2019</v>
      </c>
      <c r="AC15" t="s">
        <v>659</v>
      </c>
      <c r="AD15" t="s">
        <v>2019</v>
      </c>
      <c r="AE15" t="s">
        <v>659</v>
      </c>
      <c r="AF15" t="s">
        <v>2019</v>
      </c>
      <c r="AG15" t="s">
        <v>659</v>
      </c>
      <c r="AH15" t="s">
        <v>2019</v>
      </c>
      <c r="AI15" t="s">
        <v>659</v>
      </c>
      <c r="AJ15" t="s">
        <v>2019</v>
      </c>
      <c r="AK15" t="s">
        <v>659</v>
      </c>
      <c r="AL15" t="s">
        <v>2019</v>
      </c>
      <c r="AM15" t="s">
        <v>712</v>
      </c>
      <c r="AN15" t="s">
        <v>1242</v>
      </c>
      <c r="AO15" t="s">
        <v>659</v>
      </c>
      <c r="AP15" t="s">
        <v>2019</v>
      </c>
      <c r="AQ15" t="s">
        <v>712</v>
      </c>
      <c r="AR15" t="s">
        <v>1242</v>
      </c>
      <c r="AS15" t="s">
        <v>659</v>
      </c>
      <c r="AT15" t="s">
        <v>2019</v>
      </c>
      <c r="AU15" t="s">
        <v>659</v>
      </c>
      <c r="AV15" t="s">
        <v>2019</v>
      </c>
      <c r="AW15">
        <v>0</v>
      </c>
      <c r="AX15" t="s">
        <v>712</v>
      </c>
      <c r="AY15" t="s">
        <v>119</v>
      </c>
      <c r="AZ15" t="s">
        <v>119</v>
      </c>
      <c r="BA15" t="s">
        <v>119</v>
      </c>
      <c r="BB15" t="s">
        <v>1250</v>
      </c>
      <c r="BE15" t="s">
        <v>712</v>
      </c>
      <c r="BG15" t="s">
        <v>1281</v>
      </c>
      <c r="BH15" t="s">
        <v>1281</v>
      </c>
      <c r="BI15" t="s">
        <v>1281</v>
      </c>
      <c r="BJ15" t="s">
        <v>1281</v>
      </c>
      <c r="BL15"/>
    </row>
    <row r="16" spans="1:65" x14ac:dyDescent="0.3">
      <c r="B16" t="s">
        <v>153</v>
      </c>
      <c r="C16" t="s">
        <v>64</v>
      </c>
      <c r="D16" t="s">
        <v>2652</v>
      </c>
      <c r="E16" t="s">
        <v>2653</v>
      </c>
      <c r="F16" t="s">
        <v>590</v>
      </c>
      <c r="G16" t="s">
        <v>89</v>
      </c>
      <c r="H16" t="s">
        <v>590</v>
      </c>
      <c r="K16" s="3">
        <v>44561</v>
      </c>
      <c r="L16">
        <v>1</v>
      </c>
      <c r="M16" t="s">
        <v>712</v>
      </c>
      <c r="N16" t="s">
        <v>659</v>
      </c>
      <c r="O16" t="s">
        <v>1242</v>
      </c>
      <c r="P16" cm="1">
        <f t="array" ref="P16">_xlfn.SWITCH(O16,"Excellent",5,"Above Average", 4,"Average",3,"Below Average",2,"Extremely Poor",1)</f>
        <v>3</v>
      </c>
      <c r="Q16" t="s">
        <v>712</v>
      </c>
      <c r="R16" t="s">
        <v>712</v>
      </c>
      <c r="S16" t="s">
        <v>712</v>
      </c>
      <c r="T16" t="s">
        <v>1242</v>
      </c>
      <c r="U16" t="s">
        <v>659</v>
      </c>
      <c r="V16" t="s">
        <v>2019</v>
      </c>
      <c r="W16" t="s">
        <v>659</v>
      </c>
      <c r="X16" t="s">
        <v>2019</v>
      </c>
      <c r="Y16" t="s">
        <v>659</v>
      </c>
      <c r="Z16" t="s">
        <v>2019</v>
      </c>
      <c r="AA16" t="s">
        <v>659</v>
      </c>
      <c r="AB16" t="s">
        <v>2019</v>
      </c>
      <c r="AC16" t="s">
        <v>659</v>
      </c>
      <c r="AD16" t="s">
        <v>2019</v>
      </c>
      <c r="AE16" t="s">
        <v>659</v>
      </c>
      <c r="AF16" t="s">
        <v>2019</v>
      </c>
      <c r="AG16" t="s">
        <v>659</v>
      </c>
      <c r="AH16" t="s">
        <v>2019</v>
      </c>
      <c r="AI16" t="s">
        <v>659</v>
      </c>
      <c r="AJ16" t="s">
        <v>2019</v>
      </c>
      <c r="AK16" t="s">
        <v>712</v>
      </c>
      <c r="AL16" t="s">
        <v>1242</v>
      </c>
      <c r="AM16" t="s">
        <v>712</v>
      </c>
      <c r="AN16" t="s">
        <v>2640</v>
      </c>
      <c r="AO16" t="s">
        <v>712</v>
      </c>
      <c r="AP16" t="s">
        <v>524</v>
      </c>
      <c r="AQ16" t="s">
        <v>659</v>
      </c>
      <c r="AR16" t="s">
        <v>2019</v>
      </c>
      <c r="AS16" t="s">
        <v>659</v>
      </c>
      <c r="AT16" t="s">
        <v>2019</v>
      </c>
      <c r="AU16" t="s">
        <v>659</v>
      </c>
      <c r="AV16" t="s">
        <v>2019</v>
      </c>
      <c r="AW16">
        <v>0</v>
      </c>
      <c r="AX16" t="s">
        <v>659</v>
      </c>
      <c r="AY16" t="s">
        <v>2632</v>
      </c>
      <c r="AZ16" t="s">
        <v>2632</v>
      </c>
      <c r="BA16" t="s">
        <v>2632</v>
      </c>
      <c r="BB16" t="s">
        <v>1248</v>
      </c>
      <c r="BE16" t="s">
        <v>712</v>
      </c>
      <c r="BG16" t="s">
        <v>1254</v>
      </c>
      <c r="BH16" t="s">
        <v>1257</v>
      </c>
      <c r="BI16" t="s">
        <v>1259</v>
      </c>
      <c r="BJ16" t="s">
        <v>1266</v>
      </c>
      <c r="BL16"/>
      <c r="BM16" t="s">
        <v>68</v>
      </c>
    </row>
    <row r="17" spans="2:65" x14ac:dyDescent="0.3">
      <c r="B17" t="s">
        <v>153</v>
      </c>
      <c r="C17" t="s">
        <v>64</v>
      </c>
      <c r="D17" t="s">
        <v>2654</v>
      </c>
      <c r="E17" t="s">
        <v>1673</v>
      </c>
      <c r="F17" t="s">
        <v>285</v>
      </c>
      <c r="G17" t="s">
        <v>128</v>
      </c>
      <c r="H17" t="s">
        <v>837</v>
      </c>
      <c r="K17" s="3">
        <v>44561</v>
      </c>
      <c r="L17">
        <v>1</v>
      </c>
      <c r="M17" t="s">
        <v>712</v>
      </c>
      <c r="N17" t="s">
        <v>712</v>
      </c>
      <c r="O17" t="s">
        <v>524</v>
      </c>
      <c r="P17" cm="1">
        <f t="array" ref="P17">_xlfn.SWITCH(O17,"Excellent",5,"Above Average", 4,"Average",3,"Below Average",2,"Extremely Poor",1)</f>
        <v>5</v>
      </c>
      <c r="Q17" t="s">
        <v>712</v>
      </c>
      <c r="R17" t="s">
        <v>712</v>
      </c>
      <c r="S17" t="s">
        <v>712</v>
      </c>
      <c r="T17" t="s">
        <v>524</v>
      </c>
      <c r="U17" t="s">
        <v>659</v>
      </c>
      <c r="V17" t="s">
        <v>2019</v>
      </c>
      <c r="W17" t="s">
        <v>659</v>
      </c>
      <c r="X17" t="s">
        <v>2019</v>
      </c>
      <c r="Y17" t="s">
        <v>659</v>
      </c>
      <c r="Z17" t="s">
        <v>2019</v>
      </c>
      <c r="AA17" t="s">
        <v>712</v>
      </c>
      <c r="AB17" t="s">
        <v>2640</v>
      </c>
      <c r="AC17" t="s">
        <v>659</v>
      </c>
      <c r="AD17" t="s">
        <v>2019</v>
      </c>
      <c r="AE17" t="s">
        <v>659</v>
      </c>
      <c r="AF17" t="s">
        <v>2019</v>
      </c>
      <c r="AG17" t="s">
        <v>712</v>
      </c>
      <c r="AH17" t="s">
        <v>1242</v>
      </c>
      <c r="AI17" t="s">
        <v>659</v>
      </c>
      <c r="AJ17" t="s">
        <v>2019</v>
      </c>
      <c r="AK17" t="s">
        <v>659</v>
      </c>
      <c r="AL17" t="s">
        <v>2019</v>
      </c>
      <c r="AM17" t="s">
        <v>659</v>
      </c>
      <c r="AN17" t="s">
        <v>2019</v>
      </c>
      <c r="AO17" t="s">
        <v>659</v>
      </c>
      <c r="AP17" t="s">
        <v>2019</v>
      </c>
      <c r="AQ17" t="s">
        <v>659</v>
      </c>
      <c r="AR17" t="s">
        <v>2019</v>
      </c>
      <c r="AS17" t="s">
        <v>659</v>
      </c>
      <c r="AT17" t="s">
        <v>2019</v>
      </c>
      <c r="AU17" t="s">
        <v>659</v>
      </c>
      <c r="AV17" t="s">
        <v>2019</v>
      </c>
      <c r="AW17">
        <v>0</v>
      </c>
      <c r="AX17" t="s">
        <v>712</v>
      </c>
      <c r="AY17" t="s">
        <v>2632</v>
      </c>
      <c r="AZ17" t="s">
        <v>2632</v>
      </c>
      <c r="BA17" t="s">
        <v>2632</v>
      </c>
      <c r="BB17" t="s">
        <v>1248</v>
      </c>
      <c r="BE17" t="s">
        <v>659</v>
      </c>
      <c r="BG17" t="s">
        <v>1254</v>
      </c>
      <c r="BH17" t="s">
        <v>1258</v>
      </c>
      <c r="BI17" t="s">
        <v>1259</v>
      </c>
      <c r="BJ17" t="s">
        <v>1266</v>
      </c>
      <c r="BL17"/>
      <c r="BM17" t="s">
        <v>68</v>
      </c>
    </row>
    <row r="18" spans="2:65" x14ac:dyDescent="0.3">
      <c r="B18" t="s">
        <v>195</v>
      </c>
      <c r="C18" t="s">
        <v>64</v>
      </c>
      <c r="D18" t="s">
        <v>2655</v>
      </c>
      <c r="E18" t="s">
        <v>1770</v>
      </c>
      <c r="F18" t="s">
        <v>1826</v>
      </c>
      <c r="G18" t="s">
        <v>117</v>
      </c>
      <c r="H18" t="s">
        <v>1826</v>
      </c>
      <c r="K18" s="3">
        <v>44561</v>
      </c>
      <c r="L18">
        <v>1</v>
      </c>
      <c r="M18" t="s">
        <v>712</v>
      </c>
      <c r="N18" t="s">
        <v>712</v>
      </c>
      <c r="O18" t="s">
        <v>524</v>
      </c>
      <c r="P18" cm="1">
        <f t="array" ref="P18">_xlfn.SWITCH(O18,"Excellent",5,"Above Average", 4,"Average",3,"Below Average",2,"Extremely Poor",1)</f>
        <v>5</v>
      </c>
      <c r="Q18" t="s">
        <v>712</v>
      </c>
      <c r="R18" t="s">
        <v>712</v>
      </c>
      <c r="S18" t="s">
        <v>712</v>
      </c>
      <c r="T18" t="s">
        <v>2640</v>
      </c>
      <c r="U18" t="s">
        <v>712</v>
      </c>
      <c r="V18" t="s">
        <v>2640</v>
      </c>
      <c r="W18" t="s">
        <v>659</v>
      </c>
      <c r="X18" t="s">
        <v>2019</v>
      </c>
      <c r="Y18" t="s">
        <v>712</v>
      </c>
      <c r="Z18" t="s">
        <v>524</v>
      </c>
      <c r="AA18" t="s">
        <v>659</v>
      </c>
      <c r="AB18" t="s">
        <v>2019</v>
      </c>
      <c r="AC18" t="s">
        <v>659</v>
      </c>
      <c r="AD18" t="s">
        <v>2019</v>
      </c>
      <c r="AE18" t="s">
        <v>712</v>
      </c>
      <c r="AF18" t="s">
        <v>1242</v>
      </c>
      <c r="AG18" t="s">
        <v>659</v>
      </c>
      <c r="AH18" t="s">
        <v>2019</v>
      </c>
      <c r="AI18" t="s">
        <v>659</v>
      </c>
      <c r="AJ18" t="s">
        <v>2019</v>
      </c>
      <c r="AK18" t="s">
        <v>712</v>
      </c>
      <c r="AL18" t="s">
        <v>524</v>
      </c>
      <c r="AM18" t="s">
        <v>712</v>
      </c>
      <c r="AN18" t="s">
        <v>524</v>
      </c>
      <c r="AO18" t="s">
        <v>712</v>
      </c>
      <c r="AP18" t="s">
        <v>2640</v>
      </c>
      <c r="AQ18" t="s">
        <v>712</v>
      </c>
      <c r="AR18" t="s">
        <v>524</v>
      </c>
      <c r="AS18" t="s">
        <v>659</v>
      </c>
      <c r="AT18" t="s">
        <v>2019</v>
      </c>
      <c r="AU18" t="s">
        <v>712</v>
      </c>
      <c r="AV18" t="s">
        <v>2640</v>
      </c>
      <c r="AW18">
        <v>1</v>
      </c>
      <c r="AX18" t="s">
        <v>659</v>
      </c>
      <c r="AY18" t="s">
        <v>2632</v>
      </c>
      <c r="AZ18" t="s">
        <v>2632</v>
      </c>
      <c r="BA18" t="s">
        <v>2632</v>
      </c>
      <c r="BB18" t="s">
        <v>1249</v>
      </c>
      <c r="BE18" t="s">
        <v>659</v>
      </c>
      <c r="BG18" t="s">
        <v>1254</v>
      </c>
      <c r="BH18" t="s">
        <v>1256</v>
      </c>
      <c r="BI18" t="s">
        <v>1259</v>
      </c>
      <c r="BJ18" t="s">
        <v>1266</v>
      </c>
      <c r="BL18"/>
      <c r="BM18" t="s">
        <v>68</v>
      </c>
    </row>
    <row r="19" spans="2:65" x14ac:dyDescent="0.3">
      <c r="B19" t="s">
        <v>403</v>
      </c>
      <c r="C19" t="s">
        <v>64</v>
      </c>
      <c r="D19" t="s">
        <v>2656</v>
      </c>
      <c r="E19" t="s">
        <v>2417</v>
      </c>
      <c r="F19" t="s">
        <v>301</v>
      </c>
      <c r="G19" t="s">
        <v>198</v>
      </c>
      <c r="H19" t="s">
        <v>301</v>
      </c>
      <c r="K19" s="3">
        <v>44561</v>
      </c>
      <c r="L19">
        <v>2</v>
      </c>
      <c r="M19" t="s">
        <v>712</v>
      </c>
      <c r="N19" t="s">
        <v>712</v>
      </c>
      <c r="O19" t="s">
        <v>524</v>
      </c>
      <c r="P19" cm="1">
        <f t="array" ref="P19">_xlfn.SWITCH(O19,"Excellent",5,"Above Average", 4,"Average",3,"Below Average",2,"Extremely Poor",1)</f>
        <v>5</v>
      </c>
      <c r="Q19" t="s">
        <v>659</v>
      </c>
      <c r="R19" t="s">
        <v>2019</v>
      </c>
      <c r="S19" t="s">
        <v>659</v>
      </c>
      <c r="T19" t="s">
        <v>2019</v>
      </c>
      <c r="U19" t="s">
        <v>659</v>
      </c>
      <c r="V19" t="s">
        <v>2019</v>
      </c>
      <c r="W19" t="s">
        <v>659</v>
      </c>
      <c r="X19" t="s">
        <v>2019</v>
      </c>
      <c r="Y19" t="s">
        <v>659</v>
      </c>
      <c r="Z19" t="s">
        <v>2019</v>
      </c>
      <c r="AA19" t="s">
        <v>659</v>
      </c>
      <c r="AB19" t="s">
        <v>2019</v>
      </c>
      <c r="AC19" t="s">
        <v>659</v>
      </c>
      <c r="AD19" t="s">
        <v>2019</v>
      </c>
      <c r="AE19" t="s">
        <v>659</v>
      </c>
      <c r="AF19" t="s">
        <v>2019</v>
      </c>
      <c r="AG19" t="s">
        <v>659</v>
      </c>
      <c r="AH19" t="s">
        <v>2019</v>
      </c>
      <c r="AI19" t="s">
        <v>659</v>
      </c>
      <c r="AJ19" t="s">
        <v>2019</v>
      </c>
      <c r="AK19" t="s">
        <v>659</v>
      </c>
      <c r="AL19" t="s">
        <v>2019</v>
      </c>
      <c r="AM19" t="s">
        <v>712</v>
      </c>
      <c r="AN19" t="s">
        <v>524</v>
      </c>
      <c r="AO19" t="s">
        <v>659</v>
      </c>
      <c r="AP19" t="s">
        <v>2019</v>
      </c>
      <c r="AQ19" t="s">
        <v>659</v>
      </c>
      <c r="AR19" t="s">
        <v>2019</v>
      </c>
      <c r="AS19" t="s">
        <v>659</v>
      </c>
      <c r="AT19" t="s">
        <v>2019</v>
      </c>
      <c r="AU19" t="s">
        <v>659</v>
      </c>
      <c r="AV19" t="s">
        <v>2019</v>
      </c>
      <c r="AW19">
        <v>0</v>
      </c>
      <c r="AX19" t="s">
        <v>712</v>
      </c>
      <c r="AY19" t="s">
        <v>119</v>
      </c>
      <c r="AZ19" t="s">
        <v>119</v>
      </c>
      <c r="BA19" t="s">
        <v>119</v>
      </c>
      <c r="BB19" t="s">
        <v>1250</v>
      </c>
      <c r="BE19" t="s">
        <v>659</v>
      </c>
      <c r="BG19" t="s">
        <v>1252</v>
      </c>
      <c r="BH19" t="s">
        <v>1257</v>
      </c>
      <c r="BI19" t="s">
        <v>1259</v>
      </c>
      <c r="BJ19" t="s">
        <v>1266</v>
      </c>
      <c r="BL19"/>
      <c r="BM19" t="s">
        <v>68</v>
      </c>
    </row>
    <row r="20" spans="2:65" x14ac:dyDescent="0.3">
      <c r="B20" t="s">
        <v>252</v>
      </c>
      <c r="C20" t="s">
        <v>99</v>
      </c>
      <c r="D20" t="s">
        <v>2657</v>
      </c>
      <c r="E20" t="s">
        <v>1566</v>
      </c>
      <c r="F20" t="s">
        <v>238</v>
      </c>
      <c r="G20" t="s">
        <v>113</v>
      </c>
      <c r="H20" t="s">
        <v>170</v>
      </c>
      <c r="K20" s="3">
        <v>44561</v>
      </c>
      <c r="L20">
        <v>1</v>
      </c>
      <c r="M20" t="s">
        <v>712</v>
      </c>
      <c r="N20" t="s">
        <v>712</v>
      </c>
      <c r="O20" t="s">
        <v>524</v>
      </c>
      <c r="P20" cm="1">
        <f t="array" ref="P20">_xlfn.SWITCH(O20,"Excellent",5,"Above Average", 4,"Average",3,"Below Average",2,"Extremely Poor",1)</f>
        <v>5</v>
      </c>
      <c r="Q20" t="s">
        <v>712</v>
      </c>
      <c r="R20" t="s">
        <v>712</v>
      </c>
      <c r="S20" t="s">
        <v>712</v>
      </c>
      <c r="T20" t="s">
        <v>524</v>
      </c>
      <c r="U20" t="s">
        <v>659</v>
      </c>
      <c r="V20" t="s">
        <v>2019</v>
      </c>
      <c r="W20" t="s">
        <v>659</v>
      </c>
      <c r="X20" t="s">
        <v>2019</v>
      </c>
      <c r="Y20" t="s">
        <v>712</v>
      </c>
      <c r="Z20" t="s">
        <v>524</v>
      </c>
      <c r="AA20" t="s">
        <v>659</v>
      </c>
      <c r="AB20" t="s">
        <v>2019</v>
      </c>
      <c r="AC20" t="s">
        <v>659</v>
      </c>
      <c r="AD20" t="s">
        <v>2019</v>
      </c>
      <c r="AE20" t="s">
        <v>659</v>
      </c>
      <c r="AF20" t="s">
        <v>2019</v>
      </c>
      <c r="AG20" t="s">
        <v>659</v>
      </c>
      <c r="AH20" t="s">
        <v>2019</v>
      </c>
      <c r="AI20" t="s">
        <v>659</v>
      </c>
      <c r="AJ20" t="s">
        <v>2019</v>
      </c>
      <c r="AK20" t="s">
        <v>659</v>
      </c>
      <c r="AL20" t="s">
        <v>2019</v>
      </c>
      <c r="AM20" t="s">
        <v>712</v>
      </c>
      <c r="AN20" t="s">
        <v>524</v>
      </c>
      <c r="AO20" t="s">
        <v>712</v>
      </c>
      <c r="AP20" t="s">
        <v>524</v>
      </c>
      <c r="AQ20" t="s">
        <v>712</v>
      </c>
      <c r="AR20" t="s">
        <v>524</v>
      </c>
      <c r="AS20" t="s">
        <v>659</v>
      </c>
      <c r="AT20" t="s">
        <v>2019</v>
      </c>
      <c r="AU20" t="s">
        <v>712</v>
      </c>
      <c r="AV20" t="s">
        <v>524</v>
      </c>
      <c r="AW20">
        <v>1</v>
      </c>
      <c r="AX20" t="s">
        <v>659</v>
      </c>
      <c r="AY20" t="s">
        <v>2632</v>
      </c>
      <c r="AZ20" t="s">
        <v>2632</v>
      </c>
      <c r="BA20" t="s">
        <v>2632</v>
      </c>
      <c r="BB20" t="s">
        <v>1248</v>
      </c>
      <c r="BE20" t="s">
        <v>659</v>
      </c>
      <c r="BG20" t="s">
        <v>1254</v>
      </c>
      <c r="BH20" t="s">
        <v>1257</v>
      </c>
      <c r="BI20" t="s">
        <v>1259</v>
      </c>
      <c r="BJ20" t="s">
        <v>1266</v>
      </c>
      <c r="BL20"/>
      <c r="BM20" t="s">
        <v>68</v>
      </c>
    </row>
    <row r="21" spans="2:65" x14ac:dyDescent="0.3">
      <c r="B21" t="s">
        <v>464</v>
      </c>
      <c r="C21" t="s">
        <v>64</v>
      </c>
      <c r="D21" t="s">
        <v>2658</v>
      </c>
      <c r="E21" t="s">
        <v>290</v>
      </c>
      <c r="F21" t="s">
        <v>1399</v>
      </c>
      <c r="G21" t="s">
        <v>117</v>
      </c>
      <c r="H21" t="s">
        <v>1399</v>
      </c>
      <c r="K21" s="3">
        <v>44561</v>
      </c>
      <c r="L21">
        <v>1</v>
      </c>
      <c r="M21" t="s">
        <v>712</v>
      </c>
      <c r="N21" t="s">
        <v>712</v>
      </c>
      <c r="O21" t="s">
        <v>2642</v>
      </c>
      <c r="P21" cm="1">
        <f t="array" ref="P21">_xlfn.SWITCH(O21,"Excellent",5,"Above Average", 4,"Average",3,"Below Average",2,"Extremely Poor",1)</f>
        <v>2</v>
      </c>
      <c r="Q21" t="s">
        <v>712</v>
      </c>
      <c r="R21" t="s">
        <v>712</v>
      </c>
      <c r="S21" t="s">
        <v>712</v>
      </c>
      <c r="T21" t="s">
        <v>2642</v>
      </c>
      <c r="U21" t="s">
        <v>659</v>
      </c>
      <c r="V21" t="s">
        <v>2019</v>
      </c>
      <c r="W21" t="s">
        <v>659</v>
      </c>
      <c r="X21" t="s">
        <v>2019</v>
      </c>
      <c r="Y21" t="s">
        <v>712</v>
      </c>
      <c r="Z21" t="s">
        <v>2642</v>
      </c>
      <c r="AA21" t="s">
        <v>659</v>
      </c>
      <c r="AB21" t="s">
        <v>2019</v>
      </c>
      <c r="AC21" t="s">
        <v>659</v>
      </c>
      <c r="AD21" t="s">
        <v>2019</v>
      </c>
      <c r="AE21" t="s">
        <v>712</v>
      </c>
      <c r="AF21" t="s">
        <v>2642</v>
      </c>
      <c r="AG21" t="s">
        <v>659</v>
      </c>
      <c r="AH21" t="s">
        <v>2019</v>
      </c>
      <c r="AI21" t="s">
        <v>659</v>
      </c>
      <c r="AJ21" t="s">
        <v>2019</v>
      </c>
      <c r="AK21" t="s">
        <v>712</v>
      </c>
      <c r="AL21" t="s">
        <v>2642</v>
      </c>
      <c r="AM21" t="s">
        <v>712</v>
      </c>
      <c r="AN21" t="s">
        <v>2643</v>
      </c>
      <c r="AO21" t="s">
        <v>712</v>
      </c>
      <c r="AP21" t="s">
        <v>1244</v>
      </c>
      <c r="AQ21" t="s">
        <v>659</v>
      </c>
      <c r="AR21" t="s">
        <v>2019</v>
      </c>
      <c r="AS21" t="s">
        <v>712</v>
      </c>
      <c r="AT21" t="s">
        <v>1244</v>
      </c>
      <c r="AU21" t="s">
        <v>712</v>
      </c>
      <c r="AV21" t="s">
        <v>1244</v>
      </c>
      <c r="AW21">
        <v>1</v>
      </c>
      <c r="AX21" t="s">
        <v>712</v>
      </c>
      <c r="AY21" t="s">
        <v>1247</v>
      </c>
      <c r="AZ21" t="s">
        <v>1247</v>
      </c>
      <c r="BA21" t="s">
        <v>1247</v>
      </c>
      <c r="BB21" t="s">
        <v>1251</v>
      </c>
      <c r="BE21" t="s">
        <v>712</v>
      </c>
      <c r="BG21" t="s">
        <v>1252</v>
      </c>
      <c r="BH21" t="s">
        <v>1258</v>
      </c>
      <c r="BI21" t="s">
        <v>1259</v>
      </c>
      <c r="BJ21" t="s">
        <v>1266</v>
      </c>
      <c r="BL21"/>
      <c r="BM21" t="s">
        <v>68</v>
      </c>
    </row>
    <row r="22" spans="2:65" x14ac:dyDescent="0.3">
      <c r="B22" t="s">
        <v>594</v>
      </c>
      <c r="C22" t="s">
        <v>64</v>
      </c>
      <c r="D22" t="s">
        <v>2635</v>
      </c>
      <c r="E22" t="s">
        <v>96</v>
      </c>
      <c r="F22" t="s">
        <v>143</v>
      </c>
      <c r="G22" t="s">
        <v>71</v>
      </c>
      <c r="H22" t="s">
        <v>143</v>
      </c>
      <c r="K22" s="3">
        <v>44561</v>
      </c>
      <c r="L22">
        <v>1</v>
      </c>
      <c r="M22" t="s">
        <v>712</v>
      </c>
      <c r="N22" t="s">
        <v>659</v>
      </c>
      <c r="O22" t="s">
        <v>1242</v>
      </c>
      <c r="P22" cm="1">
        <f t="array" ref="P22">_xlfn.SWITCH(O22,"Excellent",5,"Above Average", 4,"Average",3,"Below Average",2,"Extremely Poor",1)</f>
        <v>3</v>
      </c>
      <c r="Q22" t="s">
        <v>659</v>
      </c>
      <c r="R22" t="s">
        <v>2019</v>
      </c>
      <c r="S22" t="s">
        <v>659</v>
      </c>
      <c r="T22" t="s">
        <v>2019</v>
      </c>
      <c r="U22" t="s">
        <v>712</v>
      </c>
      <c r="V22" t="s">
        <v>1242</v>
      </c>
      <c r="W22" t="s">
        <v>712</v>
      </c>
      <c r="X22" t="s">
        <v>1244</v>
      </c>
      <c r="Y22" t="s">
        <v>712</v>
      </c>
      <c r="Z22" t="s">
        <v>1244</v>
      </c>
      <c r="AA22" t="s">
        <v>659</v>
      </c>
      <c r="AB22" t="s">
        <v>2019</v>
      </c>
      <c r="AC22" t="s">
        <v>659</v>
      </c>
      <c r="AD22" t="s">
        <v>2019</v>
      </c>
      <c r="AE22" t="s">
        <v>712</v>
      </c>
      <c r="AF22" t="s">
        <v>1244</v>
      </c>
      <c r="AG22" t="s">
        <v>712</v>
      </c>
      <c r="AH22" t="s">
        <v>1244</v>
      </c>
      <c r="AI22" t="s">
        <v>659</v>
      </c>
      <c r="AJ22" t="s">
        <v>2019</v>
      </c>
      <c r="AK22" t="s">
        <v>712</v>
      </c>
      <c r="AL22" t="s">
        <v>1244</v>
      </c>
      <c r="AM22" t="s">
        <v>712</v>
      </c>
      <c r="AN22" t="s">
        <v>1244</v>
      </c>
      <c r="AO22" t="s">
        <v>659</v>
      </c>
      <c r="AP22" t="s">
        <v>2019</v>
      </c>
      <c r="AQ22" t="s">
        <v>659</v>
      </c>
      <c r="AR22" t="s">
        <v>2019</v>
      </c>
      <c r="AS22" t="s">
        <v>712</v>
      </c>
      <c r="AT22" t="s">
        <v>1244</v>
      </c>
      <c r="AU22" t="s">
        <v>712</v>
      </c>
      <c r="AV22" t="s">
        <v>1244</v>
      </c>
      <c r="AW22" t="s">
        <v>1245</v>
      </c>
      <c r="AX22" t="s">
        <v>712</v>
      </c>
      <c r="AY22" t="s">
        <v>3291</v>
      </c>
      <c r="AZ22" t="s">
        <v>3291</v>
      </c>
      <c r="BA22" t="s">
        <v>3291</v>
      </c>
      <c r="BB22" t="s">
        <v>1251</v>
      </c>
      <c r="BE22" t="s">
        <v>712</v>
      </c>
      <c r="BG22" t="s">
        <v>1253</v>
      </c>
      <c r="BH22" t="s">
        <v>1257</v>
      </c>
      <c r="BI22" t="s">
        <v>1259</v>
      </c>
      <c r="BJ22" t="s">
        <v>1267</v>
      </c>
      <c r="BL22"/>
      <c r="BM22" t="s">
        <v>68</v>
      </c>
    </row>
    <row r="23" spans="2:65" x14ac:dyDescent="0.3">
      <c r="B23" t="s">
        <v>283</v>
      </c>
      <c r="C23" t="s">
        <v>64</v>
      </c>
      <c r="D23" t="s">
        <v>2659</v>
      </c>
      <c r="E23" t="s">
        <v>1602</v>
      </c>
      <c r="F23" t="s">
        <v>504</v>
      </c>
      <c r="G23" t="s">
        <v>113</v>
      </c>
      <c r="H23" t="s">
        <v>504</v>
      </c>
      <c r="K23" s="3">
        <v>44561</v>
      </c>
      <c r="L23">
        <v>2</v>
      </c>
      <c r="M23" t="s">
        <v>712</v>
      </c>
      <c r="N23" t="s">
        <v>712</v>
      </c>
      <c r="O23" t="s">
        <v>524</v>
      </c>
      <c r="P23" cm="1">
        <f t="array" ref="P23">_xlfn.SWITCH(O23,"Excellent",5,"Above Average", 4,"Average",3,"Below Average",2,"Extremely Poor",1)</f>
        <v>5</v>
      </c>
      <c r="Q23" t="s">
        <v>712</v>
      </c>
      <c r="R23" t="s">
        <v>712</v>
      </c>
      <c r="S23" t="s">
        <v>712</v>
      </c>
      <c r="T23" t="s">
        <v>2640</v>
      </c>
      <c r="U23" t="s">
        <v>659</v>
      </c>
      <c r="V23" t="s">
        <v>2019</v>
      </c>
      <c r="W23" t="s">
        <v>659</v>
      </c>
      <c r="X23" t="s">
        <v>2019</v>
      </c>
      <c r="Y23" t="s">
        <v>659</v>
      </c>
      <c r="Z23" t="s">
        <v>2019</v>
      </c>
      <c r="AA23" t="s">
        <v>712</v>
      </c>
      <c r="AB23" t="s">
        <v>2640</v>
      </c>
      <c r="AC23" t="s">
        <v>659</v>
      </c>
      <c r="AD23" t="s">
        <v>2019</v>
      </c>
      <c r="AE23" t="s">
        <v>712</v>
      </c>
      <c r="AF23" t="s">
        <v>524</v>
      </c>
      <c r="AG23" t="s">
        <v>659</v>
      </c>
      <c r="AH23" t="s">
        <v>2019</v>
      </c>
      <c r="AI23" t="s">
        <v>659</v>
      </c>
      <c r="AJ23" t="s">
        <v>2019</v>
      </c>
      <c r="AK23" t="s">
        <v>659</v>
      </c>
      <c r="AL23" t="s">
        <v>2019</v>
      </c>
      <c r="AM23" t="s">
        <v>712</v>
      </c>
      <c r="AN23" t="s">
        <v>524</v>
      </c>
      <c r="AO23" t="s">
        <v>712</v>
      </c>
      <c r="AP23" t="s">
        <v>524</v>
      </c>
      <c r="AQ23" t="s">
        <v>712</v>
      </c>
      <c r="AR23" t="s">
        <v>524</v>
      </c>
      <c r="AS23" t="s">
        <v>659</v>
      </c>
      <c r="AT23" t="s">
        <v>2019</v>
      </c>
      <c r="AU23" t="s">
        <v>659</v>
      </c>
      <c r="AV23" t="s">
        <v>2019</v>
      </c>
      <c r="AW23">
        <v>0</v>
      </c>
      <c r="AX23" t="s">
        <v>659</v>
      </c>
      <c r="AY23" t="s">
        <v>2632</v>
      </c>
      <c r="AZ23" t="s">
        <v>2632</v>
      </c>
      <c r="BA23" t="s">
        <v>2632</v>
      </c>
      <c r="BB23" t="s">
        <v>1248</v>
      </c>
      <c r="BE23" t="s">
        <v>659</v>
      </c>
      <c r="BG23" t="s">
        <v>1254</v>
      </c>
      <c r="BH23" t="s">
        <v>1257</v>
      </c>
      <c r="BI23" t="s">
        <v>1259</v>
      </c>
      <c r="BJ23" t="s">
        <v>1267</v>
      </c>
      <c r="BL23"/>
      <c r="BM23" t="s">
        <v>68</v>
      </c>
    </row>
    <row r="24" spans="2:65" x14ac:dyDescent="0.3">
      <c r="B24" t="s">
        <v>509</v>
      </c>
      <c r="C24" t="s">
        <v>64</v>
      </c>
      <c r="D24" t="s">
        <v>2660</v>
      </c>
      <c r="E24" t="s">
        <v>2599</v>
      </c>
      <c r="F24" t="s">
        <v>1138</v>
      </c>
      <c r="G24" t="s">
        <v>89</v>
      </c>
      <c r="H24" t="s">
        <v>1138</v>
      </c>
      <c r="K24" s="3">
        <v>44561</v>
      </c>
      <c r="L24">
        <v>1</v>
      </c>
      <c r="M24" t="s">
        <v>712</v>
      </c>
      <c r="N24" t="s">
        <v>659</v>
      </c>
      <c r="O24" t="s">
        <v>1242</v>
      </c>
      <c r="P24" cm="1">
        <f t="array" ref="P24">_xlfn.SWITCH(O24,"Excellent",5,"Above Average", 4,"Average",3,"Below Average",2,"Extremely Poor",1)</f>
        <v>3</v>
      </c>
      <c r="Q24" t="s">
        <v>659</v>
      </c>
      <c r="R24" t="s">
        <v>2019</v>
      </c>
      <c r="S24" t="s">
        <v>712</v>
      </c>
      <c r="T24" t="s">
        <v>1242</v>
      </c>
      <c r="U24" t="s">
        <v>712</v>
      </c>
      <c r="V24" t="s">
        <v>1242</v>
      </c>
      <c r="W24" t="s">
        <v>712</v>
      </c>
      <c r="X24" t="s">
        <v>1242</v>
      </c>
      <c r="Y24" t="s">
        <v>712</v>
      </c>
      <c r="Z24" t="s">
        <v>2642</v>
      </c>
      <c r="AA24" t="s">
        <v>659</v>
      </c>
      <c r="AB24" t="s">
        <v>2019</v>
      </c>
      <c r="AC24" t="s">
        <v>712</v>
      </c>
      <c r="AD24" t="s">
        <v>1244</v>
      </c>
      <c r="AE24" t="s">
        <v>659</v>
      </c>
      <c r="AF24" t="s">
        <v>2019</v>
      </c>
      <c r="AG24" t="s">
        <v>659</v>
      </c>
      <c r="AH24" t="s">
        <v>2019</v>
      </c>
      <c r="AI24" t="s">
        <v>659</v>
      </c>
      <c r="AJ24" t="s">
        <v>2019</v>
      </c>
      <c r="AK24" t="s">
        <v>712</v>
      </c>
      <c r="AL24" t="s">
        <v>1244</v>
      </c>
      <c r="AM24" t="s">
        <v>712</v>
      </c>
      <c r="AN24" t="s">
        <v>1244</v>
      </c>
      <c r="AO24" t="s">
        <v>712</v>
      </c>
      <c r="AP24" t="s">
        <v>1244</v>
      </c>
      <c r="AQ24" t="s">
        <v>712</v>
      </c>
      <c r="AR24" t="s">
        <v>1244</v>
      </c>
      <c r="AS24" t="s">
        <v>712</v>
      </c>
      <c r="AT24" t="s">
        <v>1244</v>
      </c>
      <c r="AU24" t="s">
        <v>659</v>
      </c>
      <c r="AV24" t="s">
        <v>2019</v>
      </c>
      <c r="AW24">
        <v>0</v>
      </c>
      <c r="AX24" t="s">
        <v>659</v>
      </c>
      <c r="AY24" t="s">
        <v>119</v>
      </c>
      <c r="AZ24" t="s">
        <v>3291</v>
      </c>
      <c r="BA24" t="s">
        <v>119</v>
      </c>
      <c r="BB24" t="s">
        <v>1250</v>
      </c>
      <c r="BE24" t="s">
        <v>659</v>
      </c>
      <c r="BG24" t="s">
        <v>1254</v>
      </c>
      <c r="BH24" t="s">
        <v>1257</v>
      </c>
      <c r="BI24" t="s">
        <v>1259</v>
      </c>
      <c r="BJ24" t="s">
        <v>1266</v>
      </c>
      <c r="BL24"/>
      <c r="BM24" t="s">
        <v>68</v>
      </c>
    </row>
    <row r="25" spans="2:65" x14ac:dyDescent="0.3">
      <c r="B25" t="s">
        <v>415</v>
      </c>
      <c r="C25" t="s">
        <v>64</v>
      </c>
      <c r="D25" t="s">
        <v>2661</v>
      </c>
      <c r="E25" t="s">
        <v>1816</v>
      </c>
      <c r="F25" t="s">
        <v>387</v>
      </c>
      <c r="G25" t="s">
        <v>66</v>
      </c>
      <c r="H25" t="s">
        <v>387</v>
      </c>
      <c r="K25" s="3">
        <v>44561</v>
      </c>
      <c r="L25">
        <v>1</v>
      </c>
      <c r="M25" t="s">
        <v>659</v>
      </c>
      <c r="N25" t="s">
        <v>2019</v>
      </c>
      <c r="O25" t="s">
        <v>524</v>
      </c>
      <c r="P25" cm="1">
        <f t="array" ref="P25">_xlfn.SWITCH(O25,"Excellent",5,"Above Average", 4,"Average",3,"Below Average",2,"Extremely Poor",1)</f>
        <v>5</v>
      </c>
      <c r="Q25" t="s">
        <v>712</v>
      </c>
      <c r="R25" t="s">
        <v>712</v>
      </c>
      <c r="S25" t="s">
        <v>712</v>
      </c>
      <c r="T25" t="s">
        <v>524</v>
      </c>
      <c r="U25" t="s">
        <v>659</v>
      </c>
      <c r="V25" t="s">
        <v>2019</v>
      </c>
      <c r="W25" t="s">
        <v>659</v>
      </c>
      <c r="X25" t="s">
        <v>2019</v>
      </c>
      <c r="Y25" t="s">
        <v>712</v>
      </c>
      <c r="Z25" t="s">
        <v>524</v>
      </c>
      <c r="AA25" t="s">
        <v>659</v>
      </c>
      <c r="AB25" t="s">
        <v>2019</v>
      </c>
      <c r="AC25" t="s">
        <v>659</v>
      </c>
      <c r="AD25" t="s">
        <v>2019</v>
      </c>
      <c r="AE25" t="s">
        <v>659</v>
      </c>
      <c r="AF25" t="s">
        <v>2019</v>
      </c>
      <c r="AG25" t="s">
        <v>659</v>
      </c>
      <c r="AH25" t="s">
        <v>2019</v>
      </c>
      <c r="AI25" t="s">
        <v>659</v>
      </c>
      <c r="AJ25" t="s">
        <v>2019</v>
      </c>
      <c r="AK25" t="s">
        <v>712</v>
      </c>
      <c r="AL25" t="s">
        <v>524</v>
      </c>
      <c r="AM25" t="s">
        <v>712</v>
      </c>
      <c r="AN25" t="s">
        <v>524</v>
      </c>
      <c r="AO25" t="s">
        <v>712</v>
      </c>
      <c r="AP25" t="s">
        <v>524</v>
      </c>
      <c r="AQ25" t="s">
        <v>712</v>
      </c>
      <c r="AR25" t="s">
        <v>524</v>
      </c>
      <c r="AS25" t="s">
        <v>659</v>
      </c>
      <c r="AT25" t="s">
        <v>2019</v>
      </c>
      <c r="AU25" t="s">
        <v>659</v>
      </c>
      <c r="AV25" t="s">
        <v>2019</v>
      </c>
      <c r="AW25">
        <v>0</v>
      </c>
      <c r="AX25" t="s">
        <v>659</v>
      </c>
      <c r="AY25" t="s">
        <v>2632</v>
      </c>
      <c r="AZ25" t="s">
        <v>2632</v>
      </c>
      <c r="BA25" t="s">
        <v>2632</v>
      </c>
      <c r="BB25" t="s">
        <v>1248</v>
      </c>
      <c r="BE25" t="s">
        <v>659</v>
      </c>
      <c r="BG25" t="s">
        <v>1254</v>
      </c>
      <c r="BH25" t="s">
        <v>1257</v>
      </c>
      <c r="BI25" t="s">
        <v>1259</v>
      </c>
      <c r="BJ25" t="s">
        <v>1266</v>
      </c>
      <c r="BL25"/>
      <c r="BM25" t="s">
        <v>68</v>
      </c>
    </row>
    <row r="26" spans="2:65" x14ac:dyDescent="0.3">
      <c r="B26" t="s">
        <v>144</v>
      </c>
      <c r="C26" t="s">
        <v>99</v>
      </c>
      <c r="D26" t="s">
        <v>2662</v>
      </c>
      <c r="E26" t="s">
        <v>2663</v>
      </c>
      <c r="F26" t="s">
        <v>140</v>
      </c>
      <c r="G26" t="s">
        <v>140</v>
      </c>
      <c r="H26" t="s">
        <v>140</v>
      </c>
      <c r="K26" s="3">
        <v>44561</v>
      </c>
      <c r="L26">
        <v>1</v>
      </c>
      <c r="M26" t="s">
        <v>659</v>
      </c>
      <c r="N26" t="s">
        <v>2019</v>
      </c>
      <c r="O26" t="s">
        <v>524</v>
      </c>
      <c r="P26" cm="1">
        <f t="array" ref="P26">_xlfn.SWITCH(O26,"Excellent",5,"Above Average", 4,"Average",3,"Below Average",2,"Extremely Poor",1)</f>
        <v>5</v>
      </c>
      <c r="Q26" t="s">
        <v>712</v>
      </c>
      <c r="R26" t="s">
        <v>712</v>
      </c>
      <c r="S26" t="s">
        <v>712</v>
      </c>
      <c r="T26" t="s">
        <v>524</v>
      </c>
      <c r="U26" t="s">
        <v>659</v>
      </c>
      <c r="V26" t="s">
        <v>2019</v>
      </c>
      <c r="W26" t="s">
        <v>659</v>
      </c>
      <c r="X26" t="s">
        <v>2019</v>
      </c>
      <c r="Y26" t="s">
        <v>659</v>
      </c>
      <c r="Z26" t="s">
        <v>2019</v>
      </c>
      <c r="AA26" t="s">
        <v>659</v>
      </c>
      <c r="AB26" t="s">
        <v>2019</v>
      </c>
      <c r="AC26" t="s">
        <v>659</v>
      </c>
      <c r="AD26" t="s">
        <v>2019</v>
      </c>
      <c r="AE26" t="s">
        <v>712</v>
      </c>
      <c r="AF26" t="s">
        <v>524</v>
      </c>
      <c r="AG26" t="s">
        <v>659</v>
      </c>
      <c r="AH26" t="s">
        <v>2019</v>
      </c>
      <c r="AI26" t="s">
        <v>659</v>
      </c>
      <c r="AJ26" t="s">
        <v>2019</v>
      </c>
      <c r="AK26" t="s">
        <v>659</v>
      </c>
      <c r="AL26" t="s">
        <v>2019</v>
      </c>
      <c r="AM26" t="s">
        <v>659</v>
      </c>
      <c r="AN26" t="s">
        <v>2019</v>
      </c>
      <c r="AO26" t="s">
        <v>712</v>
      </c>
      <c r="AP26" t="s">
        <v>524</v>
      </c>
      <c r="AQ26" t="s">
        <v>712</v>
      </c>
      <c r="AR26" t="s">
        <v>524</v>
      </c>
      <c r="AS26" t="s">
        <v>659</v>
      </c>
      <c r="AT26" t="s">
        <v>2019</v>
      </c>
      <c r="AU26" t="s">
        <v>659</v>
      </c>
      <c r="AV26" t="s">
        <v>2019</v>
      </c>
      <c r="AW26">
        <v>2</v>
      </c>
      <c r="AX26" t="s">
        <v>659</v>
      </c>
      <c r="AY26" t="s">
        <v>2644</v>
      </c>
      <c r="AZ26" t="s">
        <v>2644</v>
      </c>
      <c r="BA26" t="s">
        <v>2644</v>
      </c>
      <c r="BB26" t="s">
        <v>1248</v>
      </c>
      <c r="BE26" t="s">
        <v>712</v>
      </c>
      <c r="BG26" t="s">
        <v>1254</v>
      </c>
      <c r="BH26" t="s">
        <v>1257</v>
      </c>
      <c r="BI26" t="s">
        <v>1265</v>
      </c>
      <c r="BJ26" t="s">
        <v>1267</v>
      </c>
      <c r="BL26"/>
    </row>
    <row r="27" spans="2:65" x14ac:dyDescent="0.3">
      <c r="B27" t="s">
        <v>165</v>
      </c>
      <c r="C27" t="s">
        <v>99</v>
      </c>
      <c r="D27" t="s">
        <v>2664</v>
      </c>
      <c r="E27" t="s">
        <v>553</v>
      </c>
      <c r="F27" t="s">
        <v>1562</v>
      </c>
      <c r="G27" t="s">
        <v>117</v>
      </c>
      <c r="I27" t="s">
        <v>68</v>
      </c>
      <c r="J27" t="s">
        <v>68</v>
      </c>
      <c r="K27" s="3">
        <v>44561</v>
      </c>
      <c r="L27">
        <v>3</v>
      </c>
      <c r="M27" t="s">
        <v>712</v>
      </c>
      <c r="N27" t="s">
        <v>712</v>
      </c>
      <c r="O27" t="s">
        <v>524</v>
      </c>
      <c r="P27" cm="1">
        <f t="array" ref="P27">_xlfn.SWITCH(O27,"Excellent",5,"Above Average", 4,"Average",3,"Below Average",2,"Extremely Poor",1)</f>
        <v>5</v>
      </c>
      <c r="Q27" t="s">
        <v>712</v>
      </c>
      <c r="R27" t="s">
        <v>712</v>
      </c>
      <c r="S27" t="s">
        <v>712</v>
      </c>
      <c r="T27" t="s">
        <v>524</v>
      </c>
      <c r="U27" t="s">
        <v>712</v>
      </c>
      <c r="V27" t="s">
        <v>524</v>
      </c>
      <c r="W27" t="s">
        <v>712</v>
      </c>
      <c r="X27" t="s">
        <v>524</v>
      </c>
      <c r="Y27" t="s">
        <v>712</v>
      </c>
      <c r="Z27" t="s">
        <v>524</v>
      </c>
      <c r="AA27" t="s">
        <v>712</v>
      </c>
      <c r="AB27" t="s">
        <v>524</v>
      </c>
      <c r="AC27" t="s">
        <v>712</v>
      </c>
      <c r="AD27" t="s">
        <v>524</v>
      </c>
      <c r="AE27" t="s">
        <v>712</v>
      </c>
      <c r="AF27" t="s">
        <v>524</v>
      </c>
      <c r="AG27" t="s">
        <v>712</v>
      </c>
      <c r="AH27" t="s">
        <v>524</v>
      </c>
      <c r="AI27" t="s">
        <v>659</v>
      </c>
      <c r="AJ27" t="s">
        <v>2019</v>
      </c>
      <c r="AK27" t="s">
        <v>712</v>
      </c>
      <c r="AL27" t="s">
        <v>524</v>
      </c>
      <c r="AM27" t="s">
        <v>712</v>
      </c>
      <c r="AN27" t="s">
        <v>524</v>
      </c>
      <c r="AO27" t="s">
        <v>712</v>
      </c>
      <c r="AP27" t="s">
        <v>524</v>
      </c>
      <c r="AQ27" t="s">
        <v>712</v>
      </c>
      <c r="AR27" t="s">
        <v>524</v>
      </c>
      <c r="AS27" t="s">
        <v>712</v>
      </c>
      <c r="AT27" t="s">
        <v>1244</v>
      </c>
      <c r="AU27" t="s">
        <v>659</v>
      </c>
      <c r="AV27" t="s">
        <v>2019</v>
      </c>
      <c r="AW27">
        <v>0</v>
      </c>
      <c r="AX27" t="s">
        <v>712</v>
      </c>
      <c r="AY27" t="s">
        <v>2644</v>
      </c>
      <c r="AZ27" t="s">
        <v>2644</v>
      </c>
      <c r="BA27" t="s">
        <v>2644</v>
      </c>
      <c r="BB27" t="s">
        <v>1248</v>
      </c>
      <c r="BE27" t="s">
        <v>659</v>
      </c>
      <c r="BG27" t="s">
        <v>1253</v>
      </c>
      <c r="BH27" t="s">
        <v>1256</v>
      </c>
      <c r="BI27" t="s">
        <v>1259</v>
      </c>
      <c r="BJ27" t="s">
        <v>1266</v>
      </c>
      <c r="BK27" t="s">
        <v>68</v>
      </c>
      <c r="BL27">
        <v>1</v>
      </c>
      <c r="BM27" t="s">
        <v>103</v>
      </c>
    </row>
    <row r="28" spans="2:65" x14ac:dyDescent="0.3">
      <c r="B28" t="s">
        <v>976</v>
      </c>
      <c r="C28" t="s">
        <v>64</v>
      </c>
      <c r="D28" t="s">
        <v>2639</v>
      </c>
      <c r="E28" t="s">
        <v>2301</v>
      </c>
      <c r="F28" t="s">
        <v>2665</v>
      </c>
      <c r="G28" t="s">
        <v>688</v>
      </c>
      <c r="H28" t="s">
        <v>2665</v>
      </c>
      <c r="K28" s="3">
        <v>44561</v>
      </c>
      <c r="L28">
        <v>1</v>
      </c>
      <c r="M28" t="s">
        <v>712</v>
      </c>
      <c r="N28" t="s">
        <v>712</v>
      </c>
      <c r="O28" t="s">
        <v>2640</v>
      </c>
      <c r="P28" cm="1">
        <f t="array" ref="P28">_xlfn.SWITCH(O28,"Excellent",5,"Above Average", 4,"Average",3,"Below Average",2,"Extremely Poor",1)</f>
        <v>4</v>
      </c>
      <c r="Q28" t="s">
        <v>712</v>
      </c>
      <c r="R28" t="s">
        <v>712</v>
      </c>
      <c r="S28" t="s">
        <v>712</v>
      </c>
      <c r="T28" t="s">
        <v>2640</v>
      </c>
      <c r="U28" t="s">
        <v>659</v>
      </c>
      <c r="V28" t="s">
        <v>2019</v>
      </c>
      <c r="W28" t="s">
        <v>712</v>
      </c>
      <c r="X28" t="s">
        <v>524</v>
      </c>
      <c r="Y28" t="s">
        <v>712</v>
      </c>
      <c r="Z28" t="s">
        <v>2640</v>
      </c>
      <c r="AA28" t="s">
        <v>659</v>
      </c>
      <c r="AB28" t="s">
        <v>2019</v>
      </c>
      <c r="AC28" t="s">
        <v>659</v>
      </c>
      <c r="AD28" t="s">
        <v>2019</v>
      </c>
      <c r="AE28" t="s">
        <v>659</v>
      </c>
      <c r="AF28" t="s">
        <v>2019</v>
      </c>
      <c r="AG28" t="s">
        <v>659</v>
      </c>
      <c r="AH28" t="s">
        <v>2019</v>
      </c>
      <c r="AI28" t="s">
        <v>659</v>
      </c>
      <c r="AJ28" t="s">
        <v>2019</v>
      </c>
      <c r="AK28" t="s">
        <v>659</v>
      </c>
      <c r="AL28" t="s">
        <v>2019</v>
      </c>
      <c r="AM28" t="s">
        <v>659</v>
      </c>
      <c r="AN28" t="s">
        <v>2019</v>
      </c>
      <c r="AO28" t="s">
        <v>712</v>
      </c>
      <c r="AP28" t="s">
        <v>1244</v>
      </c>
      <c r="AQ28" t="s">
        <v>659</v>
      </c>
      <c r="AR28" t="s">
        <v>2019</v>
      </c>
      <c r="AS28" t="s">
        <v>712</v>
      </c>
      <c r="AT28" t="s">
        <v>1244</v>
      </c>
      <c r="AU28" t="s">
        <v>712</v>
      </c>
      <c r="AV28" t="s">
        <v>1244</v>
      </c>
      <c r="AW28">
        <v>1</v>
      </c>
      <c r="AX28" t="s">
        <v>712</v>
      </c>
      <c r="AY28" t="s">
        <v>2632</v>
      </c>
      <c r="AZ28" t="s">
        <v>119</v>
      </c>
      <c r="BA28" t="s">
        <v>3291</v>
      </c>
      <c r="BB28" t="s">
        <v>1250</v>
      </c>
      <c r="BE28" t="s">
        <v>712</v>
      </c>
      <c r="BG28" t="s">
        <v>1254</v>
      </c>
      <c r="BH28" t="s">
        <v>1257</v>
      </c>
      <c r="BI28" t="s">
        <v>1260</v>
      </c>
      <c r="BJ28" t="s">
        <v>1266</v>
      </c>
      <c r="BL28"/>
      <c r="BM28" t="s">
        <v>68</v>
      </c>
    </row>
    <row r="29" spans="2:65" x14ac:dyDescent="0.3">
      <c r="B29" t="s">
        <v>175</v>
      </c>
      <c r="C29" t="s">
        <v>64</v>
      </c>
      <c r="D29" t="s">
        <v>2647</v>
      </c>
      <c r="E29" t="s">
        <v>172</v>
      </c>
      <c r="F29" t="s">
        <v>744</v>
      </c>
      <c r="G29" t="s">
        <v>174</v>
      </c>
      <c r="H29" t="s">
        <v>744</v>
      </c>
      <c r="K29" s="3">
        <v>44561</v>
      </c>
      <c r="L29" t="s">
        <v>1239</v>
      </c>
      <c r="M29" t="s">
        <v>712</v>
      </c>
      <c r="N29" t="s">
        <v>712</v>
      </c>
      <c r="O29" t="s">
        <v>524</v>
      </c>
      <c r="P29" cm="1">
        <f t="array" ref="P29">_xlfn.SWITCH(O29,"Excellent",5,"Above Average", 4,"Average",3,"Below Average",2,"Extremely Poor",1)</f>
        <v>5</v>
      </c>
      <c r="Q29" t="s">
        <v>712</v>
      </c>
      <c r="R29" t="s">
        <v>712</v>
      </c>
      <c r="S29" t="s">
        <v>712</v>
      </c>
      <c r="T29" t="s">
        <v>524</v>
      </c>
      <c r="U29" t="s">
        <v>712</v>
      </c>
      <c r="V29" t="s">
        <v>524</v>
      </c>
      <c r="W29" t="s">
        <v>659</v>
      </c>
      <c r="X29" t="s">
        <v>2019</v>
      </c>
      <c r="Y29" t="s">
        <v>659</v>
      </c>
      <c r="Z29" t="s">
        <v>2019</v>
      </c>
      <c r="AA29" t="s">
        <v>712</v>
      </c>
      <c r="AB29" t="s">
        <v>524</v>
      </c>
      <c r="AC29" t="s">
        <v>659</v>
      </c>
      <c r="AD29" t="s">
        <v>2019</v>
      </c>
      <c r="AE29" t="s">
        <v>659</v>
      </c>
      <c r="AF29" t="s">
        <v>2019</v>
      </c>
      <c r="AG29" t="s">
        <v>659</v>
      </c>
      <c r="AH29" t="s">
        <v>2019</v>
      </c>
      <c r="AI29" t="s">
        <v>659</v>
      </c>
      <c r="AJ29" t="s">
        <v>2019</v>
      </c>
      <c r="AK29" t="s">
        <v>659</v>
      </c>
      <c r="AL29" t="s">
        <v>2019</v>
      </c>
      <c r="AM29" t="s">
        <v>712</v>
      </c>
      <c r="AN29" t="s">
        <v>524</v>
      </c>
      <c r="AO29" t="s">
        <v>712</v>
      </c>
      <c r="AP29" t="s">
        <v>524</v>
      </c>
      <c r="AQ29" t="s">
        <v>712</v>
      </c>
      <c r="AR29" t="s">
        <v>524</v>
      </c>
      <c r="AS29" t="s">
        <v>659</v>
      </c>
      <c r="AT29" t="s">
        <v>2019</v>
      </c>
      <c r="AU29" t="s">
        <v>712</v>
      </c>
      <c r="AV29" t="s">
        <v>524</v>
      </c>
      <c r="AW29">
        <v>0</v>
      </c>
      <c r="AX29" t="s">
        <v>712</v>
      </c>
      <c r="AY29" t="s">
        <v>2632</v>
      </c>
      <c r="AZ29" t="s">
        <v>2632</v>
      </c>
      <c r="BA29" t="s">
        <v>2632</v>
      </c>
      <c r="BB29" t="s">
        <v>1248</v>
      </c>
      <c r="BE29" t="s">
        <v>659</v>
      </c>
      <c r="BG29" t="s">
        <v>1256</v>
      </c>
      <c r="BH29" t="s">
        <v>1258</v>
      </c>
      <c r="BI29" t="s">
        <v>1259</v>
      </c>
      <c r="BJ29" t="s">
        <v>1266</v>
      </c>
      <c r="BL29"/>
      <c r="BM29" t="s">
        <v>68</v>
      </c>
    </row>
    <row r="30" spans="2:65" x14ac:dyDescent="0.3">
      <c r="B30" t="s">
        <v>283</v>
      </c>
      <c r="C30" t="s">
        <v>64</v>
      </c>
      <c r="D30" t="s">
        <v>2650</v>
      </c>
      <c r="E30" t="s">
        <v>105</v>
      </c>
      <c r="F30" t="s">
        <v>436</v>
      </c>
      <c r="G30" t="s">
        <v>113</v>
      </c>
      <c r="H30" t="s">
        <v>436</v>
      </c>
      <c r="K30" s="3">
        <v>44561</v>
      </c>
      <c r="L30">
        <v>1</v>
      </c>
      <c r="M30" t="s">
        <v>659</v>
      </c>
      <c r="N30" t="s">
        <v>2019</v>
      </c>
      <c r="O30" t="s">
        <v>2642</v>
      </c>
      <c r="P30" cm="1">
        <f t="array" ref="P30">_xlfn.SWITCH(O30,"Excellent",5,"Above Average", 4,"Average",3,"Below Average",2,"Extremely Poor",1)</f>
        <v>2</v>
      </c>
      <c r="Q30" t="s">
        <v>712</v>
      </c>
      <c r="R30" t="s">
        <v>712</v>
      </c>
      <c r="S30" t="s">
        <v>712</v>
      </c>
      <c r="T30" t="s">
        <v>524</v>
      </c>
      <c r="U30" t="s">
        <v>712</v>
      </c>
      <c r="V30" t="s">
        <v>1242</v>
      </c>
      <c r="W30" t="s">
        <v>712</v>
      </c>
      <c r="X30" t="s">
        <v>1242</v>
      </c>
      <c r="Y30" t="s">
        <v>712</v>
      </c>
      <c r="Z30" t="s">
        <v>1242</v>
      </c>
      <c r="AA30" t="s">
        <v>712</v>
      </c>
      <c r="AB30" t="s">
        <v>1242</v>
      </c>
      <c r="AC30" t="s">
        <v>712</v>
      </c>
      <c r="AD30" t="s">
        <v>1242</v>
      </c>
      <c r="AE30" t="s">
        <v>712</v>
      </c>
      <c r="AF30" t="s">
        <v>1242</v>
      </c>
      <c r="AG30" t="s">
        <v>659</v>
      </c>
      <c r="AH30" t="s">
        <v>2019</v>
      </c>
      <c r="AI30" t="s">
        <v>659</v>
      </c>
      <c r="AJ30" t="s">
        <v>2019</v>
      </c>
      <c r="AK30" t="s">
        <v>659</v>
      </c>
      <c r="AL30" t="s">
        <v>2019</v>
      </c>
      <c r="AM30" t="s">
        <v>659</v>
      </c>
      <c r="AN30" t="s">
        <v>2019</v>
      </c>
      <c r="AO30" t="s">
        <v>712</v>
      </c>
      <c r="AP30" t="s">
        <v>1242</v>
      </c>
      <c r="AQ30" t="s">
        <v>712</v>
      </c>
      <c r="AR30" t="s">
        <v>1242</v>
      </c>
      <c r="AS30" t="s">
        <v>659</v>
      </c>
      <c r="AT30" t="s">
        <v>2019</v>
      </c>
      <c r="AU30" t="s">
        <v>659</v>
      </c>
      <c r="AV30" t="s">
        <v>2019</v>
      </c>
      <c r="AW30">
        <v>0</v>
      </c>
      <c r="AX30" t="s">
        <v>659</v>
      </c>
      <c r="AY30" t="s">
        <v>3291</v>
      </c>
      <c r="AZ30" t="s">
        <v>3291</v>
      </c>
      <c r="BA30" t="s">
        <v>3291</v>
      </c>
      <c r="BB30" t="s">
        <v>1251</v>
      </c>
      <c r="BE30" t="s">
        <v>659</v>
      </c>
      <c r="BG30" t="s">
        <v>1254</v>
      </c>
      <c r="BH30" t="s">
        <v>1256</v>
      </c>
      <c r="BI30" t="s">
        <v>1259</v>
      </c>
      <c r="BJ30" t="s">
        <v>1266</v>
      </c>
      <c r="BL30"/>
      <c r="BM30" t="s">
        <v>68</v>
      </c>
    </row>
    <row r="31" spans="2:65" x14ac:dyDescent="0.3">
      <c r="B31" t="s">
        <v>153</v>
      </c>
      <c r="C31" t="s">
        <v>64</v>
      </c>
      <c r="D31" t="s">
        <v>2638</v>
      </c>
      <c r="E31" t="s">
        <v>2500</v>
      </c>
      <c r="F31" t="s">
        <v>1468</v>
      </c>
      <c r="G31" t="s">
        <v>117</v>
      </c>
      <c r="H31" t="s">
        <v>1468</v>
      </c>
      <c r="K31" s="3">
        <v>44561</v>
      </c>
      <c r="L31">
        <v>1</v>
      </c>
      <c r="M31" t="s">
        <v>712</v>
      </c>
      <c r="N31" t="s">
        <v>712</v>
      </c>
      <c r="O31" t="s">
        <v>2640</v>
      </c>
      <c r="P31" cm="1">
        <f t="array" ref="P31">_xlfn.SWITCH(O31,"Excellent",5,"Above Average", 4,"Average",3,"Below Average",2,"Extremely Poor",1)</f>
        <v>4</v>
      </c>
      <c r="Q31" t="s">
        <v>712</v>
      </c>
      <c r="R31" t="s">
        <v>712</v>
      </c>
      <c r="S31" t="s">
        <v>712</v>
      </c>
      <c r="T31" t="s">
        <v>2640</v>
      </c>
      <c r="U31" t="s">
        <v>659</v>
      </c>
      <c r="V31" t="s">
        <v>2019</v>
      </c>
      <c r="W31" t="s">
        <v>659</v>
      </c>
      <c r="X31" t="s">
        <v>2019</v>
      </c>
      <c r="Y31" t="s">
        <v>659</v>
      </c>
      <c r="Z31" t="s">
        <v>2019</v>
      </c>
      <c r="AA31" t="s">
        <v>659</v>
      </c>
      <c r="AB31" t="s">
        <v>2019</v>
      </c>
      <c r="AC31" t="s">
        <v>659</v>
      </c>
      <c r="AD31" t="s">
        <v>2019</v>
      </c>
      <c r="AE31" t="s">
        <v>659</v>
      </c>
      <c r="AF31" t="s">
        <v>2019</v>
      </c>
      <c r="AG31" t="s">
        <v>659</v>
      </c>
      <c r="AH31" t="s">
        <v>2019</v>
      </c>
      <c r="AI31" t="s">
        <v>659</v>
      </c>
      <c r="AJ31" t="s">
        <v>2019</v>
      </c>
      <c r="AK31" t="s">
        <v>659</v>
      </c>
      <c r="AL31" t="s">
        <v>2019</v>
      </c>
      <c r="AM31" t="s">
        <v>712</v>
      </c>
      <c r="AN31" t="s">
        <v>2640</v>
      </c>
      <c r="AO31" t="s">
        <v>659</v>
      </c>
      <c r="AP31" t="s">
        <v>2019</v>
      </c>
      <c r="AQ31" t="s">
        <v>712</v>
      </c>
      <c r="AR31" t="s">
        <v>524</v>
      </c>
      <c r="AS31" t="s">
        <v>659</v>
      </c>
      <c r="AT31" t="s">
        <v>2019</v>
      </c>
      <c r="AU31" t="s">
        <v>659</v>
      </c>
      <c r="AV31" t="s">
        <v>2019</v>
      </c>
      <c r="AW31">
        <v>0</v>
      </c>
      <c r="AX31" t="s">
        <v>712</v>
      </c>
      <c r="AY31" t="s">
        <v>2632</v>
      </c>
      <c r="AZ31" t="s">
        <v>2632</v>
      </c>
      <c r="BA31" t="s">
        <v>2632</v>
      </c>
      <c r="BB31" t="s">
        <v>1250</v>
      </c>
      <c r="BE31" t="s">
        <v>712</v>
      </c>
      <c r="BG31" t="s">
        <v>1254</v>
      </c>
      <c r="BH31" t="s">
        <v>1257</v>
      </c>
      <c r="BI31" t="s">
        <v>1259</v>
      </c>
      <c r="BJ31" t="s">
        <v>1266</v>
      </c>
      <c r="BL31"/>
      <c r="BM31" t="s">
        <v>68</v>
      </c>
    </row>
    <row r="32" spans="2:65" x14ac:dyDescent="0.3">
      <c r="B32" t="s">
        <v>396</v>
      </c>
      <c r="C32" t="s">
        <v>64</v>
      </c>
      <c r="D32" t="s">
        <v>2666</v>
      </c>
      <c r="E32" t="s">
        <v>269</v>
      </c>
      <c r="F32" t="s">
        <v>534</v>
      </c>
      <c r="G32" t="s">
        <v>89</v>
      </c>
      <c r="H32" t="s">
        <v>534</v>
      </c>
      <c r="K32" s="3">
        <v>44561</v>
      </c>
      <c r="L32" t="s">
        <v>1239</v>
      </c>
      <c r="M32" t="s">
        <v>712</v>
      </c>
      <c r="N32" t="s">
        <v>712</v>
      </c>
      <c r="O32" t="s">
        <v>524</v>
      </c>
      <c r="P32" cm="1">
        <f t="array" ref="P32">_xlfn.SWITCH(O32,"Excellent",5,"Above Average", 4,"Average",3,"Below Average",2,"Extremely Poor",1)</f>
        <v>5</v>
      </c>
      <c r="Q32" t="s">
        <v>712</v>
      </c>
      <c r="R32" t="s">
        <v>712</v>
      </c>
      <c r="S32" t="s">
        <v>712</v>
      </c>
      <c r="T32" t="s">
        <v>524</v>
      </c>
      <c r="U32" t="s">
        <v>659</v>
      </c>
      <c r="V32" t="s">
        <v>2019</v>
      </c>
      <c r="W32" t="s">
        <v>659</v>
      </c>
      <c r="X32" t="s">
        <v>2019</v>
      </c>
      <c r="Y32" t="s">
        <v>712</v>
      </c>
      <c r="Z32" t="s">
        <v>524</v>
      </c>
      <c r="AA32" t="s">
        <v>712</v>
      </c>
      <c r="AB32" t="s">
        <v>524</v>
      </c>
      <c r="AC32" t="s">
        <v>659</v>
      </c>
      <c r="AD32" t="s">
        <v>2019</v>
      </c>
      <c r="AE32" t="s">
        <v>659</v>
      </c>
      <c r="AF32" t="s">
        <v>2019</v>
      </c>
      <c r="AG32" t="s">
        <v>659</v>
      </c>
      <c r="AH32" t="s">
        <v>2019</v>
      </c>
      <c r="AI32" t="s">
        <v>659</v>
      </c>
      <c r="AJ32" t="s">
        <v>2019</v>
      </c>
      <c r="AK32" t="s">
        <v>712</v>
      </c>
      <c r="AL32" t="s">
        <v>524</v>
      </c>
      <c r="AM32" t="s">
        <v>712</v>
      </c>
      <c r="AN32" t="s">
        <v>524</v>
      </c>
      <c r="AO32" t="s">
        <v>712</v>
      </c>
      <c r="AP32" t="s">
        <v>524</v>
      </c>
      <c r="AQ32" t="s">
        <v>712</v>
      </c>
      <c r="AR32" t="s">
        <v>524</v>
      </c>
      <c r="AS32" t="s">
        <v>659</v>
      </c>
      <c r="AT32" t="s">
        <v>2019</v>
      </c>
      <c r="AU32" t="s">
        <v>712</v>
      </c>
      <c r="AV32" t="s">
        <v>524</v>
      </c>
      <c r="AW32">
        <v>0</v>
      </c>
      <c r="AX32" t="s">
        <v>659</v>
      </c>
      <c r="AY32" t="s">
        <v>2632</v>
      </c>
      <c r="AZ32" t="s">
        <v>2632</v>
      </c>
      <c r="BA32" t="s">
        <v>2632</v>
      </c>
      <c r="BB32" t="s">
        <v>1248</v>
      </c>
      <c r="BE32" t="s">
        <v>659</v>
      </c>
      <c r="BG32" t="s">
        <v>1253</v>
      </c>
      <c r="BH32" t="s">
        <v>1257</v>
      </c>
      <c r="BI32" t="s">
        <v>1259</v>
      </c>
      <c r="BJ32" t="s">
        <v>1267</v>
      </c>
      <c r="BL32"/>
      <c r="BM32" t="s">
        <v>68</v>
      </c>
    </row>
    <row r="33" spans="2:65" x14ac:dyDescent="0.3">
      <c r="B33" t="s">
        <v>69</v>
      </c>
      <c r="C33" t="s">
        <v>64</v>
      </c>
      <c r="D33" t="s">
        <v>2659</v>
      </c>
      <c r="E33" t="s">
        <v>87</v>
      </c>
      <c r="F33" t="s">
        <v>983</v>
      </c>
      <c r="G33" t="s">
        <v>128</v>
      </c>
      <c r="H33" t="s">
        <v>983</v>
      </c>
      <c r="K33" s="3">
        <v>44561</v>
      </c>
      <c r="L33">
        <v>1</v>
      </c>
      <c r="M33" t="s">
        <v>659</v>
      </c>
      <c r="N33" t="s">
        <v>2019</v>
      </c>
      <c r="O33" t="s">
        <v>1242</v>
      </c>
      <c r="P33" cm="1">
        <f t="array" ref="P33">_xlfn.SWITCH(O33,"Excellent",5,"Above Average", 4,"Average",3,"Below Average",2,"Extremely Poor",1)</f>
        <v>3</v>
      </c>
      <c r="Q33" t="s">
        <v>659</v>
      </c>
      <c r="R33" t="s">
        <v>2019</v>
      </c>
      <c r="S33" t="s">
        <v>712</v>
      </c>
      <c r="T33" t="s">
        <v>2640</v>
      </c>
      <c r="U33" t="s">
        <v>659</v>
      </c>
      <c r="V33" t="s">
        <v>2019</v>
      </c>
      <c r="W33" t="s">
        <v>659</v>
      </c>
      <c r="X33" t="s">
        <v>2019</v>
      </c>
      <c r="Y33" t="s">
        <v>659</v>
      </c>
      <c r="Z33" t="s">
        <v>2019</v>
      </c>
      <c r="AA33" t="s">
        <v>712</v>
      </c>
      <c r="AB33" t="s">
        <v>1244</v>
      </c>
      <c r="AC33" t="s">
        <v>712</v>
      </c>
      <c r="AD33" t="s">
        <v>1244</v>
      </c>
      <c r="AE33" t="s">
        <v>712</v>
      </c>
      <c r="AF33" t="s">
        <v>1244</v>
      </c>
      <c r="AG33" t="s">
        <v>659</v>
      </c>
      <c r="AH33" t="s">
        <v>2019</v>
      </c>
      <c r="AI33" t="s">
        <v>659</v>
      </c>
      <c r="AJ33" t="s">
        <v>2019</v>
      </c>
      <c r="AK33" t="s">
        <v>712</v>
      </c>
      <c r="AL33" t="s">
        <v>1244</v>
      </c>
      <c r="AM33" t="s">
        <v>712</v>
      </c>
      <c r="AN33" t="s">
        <v>1244</v>
      </c>
      <c r="AO33" t="s">
        <v>712</v>
      </c>
      <c r="AP33" t="s">
        <v>1244</v>
      </c>
      <c r="AQ33" t="s">
        <v>712</v>
      </c>
      <c r="AR33" t="s">
        <v>1244</v>
      </c>
      <c r="AS33" t="s">
        <v>712</v>
      </c>
      <c r="AT33" t="s">
        <v>1244</v>
      </c>
      <c r="AU33" t="s">
        <v>712</v>
      </c>
      <c r="AV33" t="s">
        <v>1244</v>
      </c>
      <c r="AW33">
        <v>0</v>
      </c>
      <c r="AX33" t="s">
        <v>712</v>
      </c>
      <c r="AY33" t="s">
        <v>2632</v>
      </c>
      <c r="AZ33" t="s">
        <v>2632</v>
      </c>
      <c r="BA33" t="s">
        <v>119</v>
      </c>
      <c r="BB33" t="s">
        <v>1248</v>
      </c>
      <c r="BE33" t="s">
        <v>659</v>
      </c>
      <c r="BG33" t="s">
        <v>1254</v>
      </c>
      <c r="BH33" t="s">
        <v>1257</v>
      </c>
      <c r="BI33" t="s">
        <v>1259</v>
      </c>
      <c r="BJ33" t="s">
        <v>1267</v>
      </c>
      <c r="BL33"/>
      <c r="BM33" t="s">
        <v>68</v>
      </c>
    </row>
    <row r="34" spans="2:65" x14ac:dyDescent="0.3">
      <c r="B34" t="s">
        <v>535</v>
      </c>
      <c r="C34" t="s">
        <v>99</v>
      </c>
      <c r="D34" t="s">
        <v>2656</v>
      </c>
      <c r="E34" t="s">
        <v>2133</v>
      </c>
      <c r="F34" t="s">
        <v>372</v>
      </c>
      <c r="G34" t="s">
        <v>71</v>
      </c>
      <c r="I34" t="s">
        <v>68</v>
      </c>
      <c r="J34" t="s">
        <v>68</v>
      </c>
      <c r="K34" s="3">
        <v>44561</v>
      </c>
      <c r="L34">
        <v>1</v>
      </c>
      <c r="M34" t="s">
        <v>712</v>
      </c>
      <c r="N34" t="s">
        <v>712</v>
      </c>
      <c r="O34" t="s">
        <v>524</v>
      </c>
      <c r="P34" cm="1">
        <f t="array" ref="P34">_xlfn.SWITCH(O34,"Excellent",5,"Above Average", 4,"Average",3,"Below Average",2,"Extremely Poor",1)</f>
        <v>5</v>
      </c>
      <c r="Q34" t="s">
        <v>712</v>
      </c>
      <c r="R34" t="s">
        <v>712</v>
      </c>
      <c r="S34" t="s">
        <v>712</v>
      </c>
      <c r="T34" t="s">
        <v>524</v>
      </c>
      <c r="U34" t="s">
        <v>659</v>
      </c>
      <c r="V34" t="s">
        <v>2019</v>
      </c>
      <c r="W34" t="s">
        <v>659</v>
      </c>
      <c r="X34" t="s">
        <v>2019</v>
      </c>
      <c r="Y34" t="s">
        <v>659</v>
      </c>
      <c r="Z34" t="s">
        <v>2019</v>
      </c>
      <c r="AA34" t="s">
        <v>659</v>
      </c>
      <c r="AB34" t="s">
        <v>2019</v>
      </c>
      <c r="AC34" t="s">
        <v>659</v>
      </c>
      <c r="AD34" t="s">
        <v>2019</v>
      </c>
      <c r="AE34" t="s">
        <v>712</v>
      </c>
      <c r="AF34" t="s">
        <v>524</v>
      </c>
      <c r="AG34" t="s">
        <v>712</v>
      </c>
      <c r="AH34" t="s">
        <v>524</v>
      </c>
      <c r="AI34" t="s">
        <v>659</v>
      </c>
      <c r="AJ34" t="s">
        <v>2019</v>
      </c>
      <c r="AK34" t="s">
        <v>712</v>
      </c>
      <c r="AL34" t="s">
        <v>524</v>
      </c>
      <c r="AM34" t="s">
        <v>659</v>
      </c>
      <c r="AN34" t="s">
        <v>2019</v>
      </c>
      <c r="AO34" t="s">
        <v>659</v>
      </c>
      <c r="AP34" t="s">
        <v>2019</v>
      </c>
      <c r="AQ34" t="s">
        <v>659</v>
      </c>
      <c r="AR34" t="s">
        <v>2019</v>
      </c>
      <c r="AS34" t="s">
        <v>712</v>
      </c>
      <c r="AT34" t="s">
        <v>2640</v>
      </c>
      <c r="AU34" t="s">
        <v>712</v>
      </c>
      <c r="AV34" t="s">
        <v>524</v>
      </c>
      <c r="AW34">
        <v>1</v>
      </c>
      <c r="AX34" t="s">
        <v>659</v>
      </c>
      <c r="AY34" t="s">
        <v>2644</v>
      </c>
      <c r="AZ34" t="s">
        <v>2644</v>
      </c>
      <c r="BA34" t="s">
        <v>2644</v>
      </c>
      <c r="BB34" t="s">
        <v>1251</v>
      </c>
      <c r="BE34" t="s">
        <v>659</v>
      </c>
      <c r="BG34" t="s">
        <v>1253</v>
      </c>
      <c r="BH34" t="s">
        <v>1257</v>
      </c>
      <c r="BI34" t="s">
        <v>1259</v>
      </c>
      <c r="BJ34" t="s">
        <v>1266</v>
      </c>
      <c r="BK34" t="s">
        <v>68</v>
      </c>
      <c r="BL34"/>
      <c r="BM34" t="s">
        <v>103</v>
      </c>
    </row>
    <row r="35" spans="2:65" x14ac:dyDescent="0.3">
      <c r="B35" t="s">
        <v>192</v>
      </c>
      <c r="C35" t="s">
        <v>64</v>
      </c>
      <c r="D35" t="s">
        <v>2633</v>
      </c>
      <c r="E35" t="s">
        <v>2667</v>
      </c>
      <c r="F35" t="s">
        <v>2407</v>
      </c>
      <c r="G35" t="s">
        <v>76</v>
      </c>
      <c r="H35" t="s">
        <v>551</v>
      </c>
      <c r="K35" s="3">
        <v>44561</v>
      </c>
      <c r="L35" t="s">
        <v>1239</v>
      </c>
      <c r="M35" t="s">
        <v>659</v>
      </c>
      <c r="N35" t="s">
        <v>2019</v>
      </c>
      <c r="O35" t="s">
        <v>524</v>
      </c>
      <c r="P35" cm="1">
        <f t="array" ref="P35">_xlfn.SWITCH(O35,"Excellent",5,"Above Average", 4,"Average",3,"Below Average",2,"Extremely Poor",1)</f>
        <v>5</v>
      </c>
      <c r="Q35" t="s">
        <v>712</v>
      </c>
      <c r="R35" t="s">
        <v>712</v>
      </c>
      <c r="S35" t="s">
        <v>712</v>
      </c>
      <c r="T35" t="s">
        <v>524</v>
      </c>
      <c r="U35" t="s">
        <v>712</v>
      </c>
      <c r="V35" t="s">
        <v>524</v>
      </c>
      <c r="W35" t="s">
        <v>712</v>
      </c>
      <c r="X35" t="s">
        <v>524</v>
      </c>
      <c r="Y35" t="s">
        <v>712</v>
      </c>
      <c r="Z35" t="s">
        <v>524</v>
      </c>
      <c r="AA35" t="s">
        <v>712</v>
      </c>
      <c r="AB35" t="s">
        <v>524</v>
      </c>
      <c r="AC35" t="s">
        <v>659</v>
      </c>
      <c r="AD35" t="s">
        <v>2019</v>
      </c>
      <c r="AE35" t="s">
        <v>659</v>
      </c>
      <c r="AF35" t="s">
        <v>2019</v>
      </c>
      <c r="AG35" t="s">
        <v>659</v>
      </c>
      <c r="AH35" t="s">
        <v>2019</v>
      </c>
      <c r="AI35" t="s">
        <v>659</v>
      </c>
      <c r="AJ35" t="s">
        <v>2019</v>
      </c>
      <c r="AK35" t="s">
        <v>712</v>
      </c>
      <c r="AL35" t="s">
        <v>524</v>
      </c>
      <c r="AM35" t="s">
        <v>712</v>
      </c>
      <c r="AN35" t="s">
        <v>524</v>
      </c>
      <c r="AO35" t="s">
        <v>659</v>
      </c>
      <c r="AP35" t="s">
        <v>2019</v>
      </c>
      <c r="AQ35" t="s">
        <v>712</v>
      </c>
      <c r="AR35" t="s">
        <v>524</v>
      </c>
      <c r="AS35" t="s">
        <v>712</v>
      </c>
      <c r="AT35" t="s">
        <v>524</v>
      </c>
      <c r="AU35" t="s">
        <v>659</v>
      </c>
      <c r="AV35" t="s">
        <v>2019</v>
      </c>
      <c r="AW35">
        <v>0</v>
      </c>
      <c r="AX35" t="s">
        <v>659</v>
      </c>
      <c r="AY35" t="s">
        <v>2632</v>
      </c>
      <c r="AZ35" t="s">
        <v>2632</v>
      </c>
      <c r="BA35" t="s">
        <v>2632</v>
      </c>
      <c r="BB35" t="s">
        <v>1248</v>
      </c>
      <c r="BE35" t="s">
        <v>659</v>
      </c>
      <c r="BG35" t="s">
        <v>1253</v>
      </c>
      <c r="BH35" t="s">
        <v>1257</v>
      </c>
      <c r="BI35" t="s">
        <v>1259</v>
      </c>
      <c r="BJ35" t="s">
        <v>1266</v>
      </c>
      <c r="BL35"/>
      <c r="BM35" t="s">
        <v>68</v>
      </c>
    </row>
    <row r="36" spans="2:65" x14ac:dyDescent="0.3">
      <c r="B36" t="s">
        <v>509</v>
      </c>
      <c r="C36" t="s">
        <v>64</v>
      </c>
      <c r="D36" t="s">
        <v>2668</v>
      </c>
      <c r="E36" t="s">
        <v>2669</v>
      </c>
      <c r="F36" t="s">
        <v>684</v>
      </c>
      <c r="G36" t="s">
        <v>128</v>
      </c>
      <c r="H36" t="s">
        <v>684</v>
      </c>
      <c r="K36" s="3">
        <v>44561</v>
      </c>
      <c r="L36">
        <v>2</v>
      </c>
      <c r="M36" t="s">
        <v>712</v>
      </c>
      <c r="N36" t="s">
        <v>712</v>
      </c>
      <c r="O36" t="s">
        <v>524</v>
      </c>
      <c r="P36" cm="1">
        <f t="array" ref="P36">_xlfn.SWITCH(O36,"Excellent",5,"Above Average", 4,"Average",3,"Below Average",2,"Extremely Poor",1)</f>
        <v>5</v>
      </c>
      <c r="Q36" t="s">
        <v>712</v>
      </c>
      <c r="R36" t="s">
        <v>712</v>
      </c>
      <c r="S36" t="s">
        <v>712</v>
      </c>
      <c r="T36" t="s">
        <v>524</v>
      </c>
      <c r="U36" t="s">
        <v>712</v>
      </c>
      <c r="V36" t="s">
        <v>524</v>
      </c>
      <c r="W36" t="s">
        <v>659</v>
      </c>
      <c r="X36" t="s">
        <v>2019</v>
      </c>
      <c r="Y36" t="s">
        <v>712</v>
      </c>
      <c r="Z36" t="s">
        <v>524</v>
      </c>
      <c r="AA36" t="s">
        <v>712</v>
      </c>
      <c r="AB36" t="s">
        <v>524</v>
      </c>
      <c r="AC36" t="s">
        <v>659</v>
      </c>
      <c r="AD36" t="s">
        <v>2019</v>
      </c>
      <c r="AE36" t="s">
        <v>712</v>
      </c>
      <c r="AF36" t="s">
        <v>524</v>
      </c>
      <c r="AG36" t="s">
        <v>659</v>
      </c>
      <c r="AH36" t="s">
        <v>2019</v>
      </c>
      <c r="AI36" t="s">
        <v>659</v>
      </c>
      <c r="AJ36" t="s">
        <v>2019</v>
      </c>
      <c r="AK36" t="s">
        <v>712</v>
      </c>
      <c r="AL36" t="s">
        <v>524</v>
      </c>
      <c r="AM36" t="s">
        <v>712</v>
      </c>
      <c r="AN36" t="s">
        <v>524</v>
      </c>
      <c r="AO36" t="s">
        <v>659</v>
      </c>
      <c r="AP36" t="s">
        <v>2019</v>
      </c>
      <c r="AQ36" t="s">
        <v>712</v>
      </c>
      <c r="AR36" t="s">
        <v>524</v>
      </c>
      <c r="AS36" t="s">
        <v>659</v>
      </c>
      <c r="AT36" t="s">
        <v>2019</v>
      </c>
      <c r="AU36" t="s">
        <v>712</v>
      </c>
      <c r="AV36" t="s">
        <v>524</v>
      </c>
      <c r="AW36">
        <v>1</v>
      </c>
      <c r="AX36" t="s">
        <v>659</v>
      </c>
      <c r="AY36" t="s">
        <v>2632</v>
      </c>
      <c r="AZ36" t="s">
        <v>2632</v>
      </c>
      <c r="BA36" t="s">
        <v>2632</v>
      </c>
      <c r="BB36" t="s">
        <v>1251</v>
      </c>
      <c r="BE36" t="s">
        <v>659</v>
      </c>
      <c r="BG36" t="s">
        <v>1254</v>
      </c>
      <c r="BH36" t="s">
        <v>1257</v>
      </c>
      <c r="BI36" t="s">
        <v>1259</v>
      </c>
      <c r="BJ36" t="s">
        <v>1266</v>
      </c>
      <c r="BL36"/>
      <c r="BM36" t="s">
        <v>68</v>
      </c>
    </row>
    <row r="37" spans="2:65" x14ac:dyDescent="0.3">
      <c r="B37" t="s">
        <v>2670</v>
      </c>
      <c r="C37" t="s">
        <v>64</v>
      </c>
      <c r="D37" t="s">
        <v>2671</v>
      </c>
      <c r="E37" t="s">
        <v>96</v>
      </c>
      <c r="F37" t="s">
        <v>448</v>
      </c>
      <c r="G37" t="s">
        <v>71</v>
      </c>
      <c r="H37" t="s">
        <v>448</v>
      </c>
      <c r="K37" s="3">
        <v>44561</v>
      </c>
      <c r="L37">
        <v>1</v>
      </c>
      <c r="M37" t="s">
        <v>659</v>
      </c>
      <c r="N37" t="s">
        <v>2019</v>
      </c>
      <c r="O37" t="s">
        <v>2640</v>
      </c>
      <c r="P37" cm="1">
        <f t="array" ref="P37">_xlfn.SWITCH(O37,"Excellent",5,"Above Average", 4,"Average",3,"Below Average",2,"Extremely Poor",1)</f>
        <v>4</v>
      </c>
      <c r="Q37" t="s">
        <v>659</v>
      </c>
      <c r="R37" t="s">
        <v>2019</v>
      </c>
      <c r="S37" t="s">
        <v>712</v>
      </c>
      <c r="T37" t="s">
        <v>1242</v>
      </c>
      <c r="U37" t="s">
        <v>712</v>
      </c>
      <c r="V37" t="s">
        <v>1244</v>
      </c>
      <c r="W37" t="s">
        <v>659</v>
      </c>
      <c r="X37" t="s">
        <v>2019</v>
      </c>
      <c r="Y37" t="s">
        <v>712</v>
      </c>
      <c r="Z37" t="s">
        <v>1244</v>
      </c>
      <c r="AA37" t="s">
        <v>712</v>
      </c>
      <c r="AB37" t="s">
        <v>1244</v>
      </c>
      <c r="AC37" t="s">
        <v>712</v>
      </c>
      <c r="AD37" t="s">
        <v>1244</v>
      </c>
      <c r="AE37" t="s">
        <v>712</v>
      </c>
      <c r="AF37" t="s">
        <v>1244</v>
      </c>
      <c r="AG37" t="s">
        <v>712</v>
      </c>
      <c r="AH37" t="s">
        <v>1244</v>
      </c>
      <c r="AI37" t="s">
        <v>659</v>
      </c>
      <c r="AJ37" t="s">
        <v>2019</v>
      </c>
      <c r="AK37" t="s">
        <v>712</v>
      </c>
      <c r="AL37" t="s">
        <v>524</v>
      </c>
      <c r="AM37" t="s">
        <v>712</v>
      </c>
      <c r="AN37" t="s">
        <v>524</v>
      </c>
      <c r="AO37" t="s">
        <v>712</v>
      </c>
      <c r="AP37" t="s">
        <v>524</v>
      </c>
      <c r="AQ37" t="s">
        <v>712</v>
      </c>
      <c r="AR37" t="s">
        <v>524</v>
      </c>
      <c r="AS37" t="s">
        <v>659</v>
      </c>
      <c r="AT37" t="s">
        <v>2019</v>
      </c>
      <c r="AU37" t="s">
        <v>659</v>
      </c>
      <c r="AV37" t="s">
        <v>2019</v>
      </c>
      <c r="AW37">
        <v>0</v>
      </c>
      <c r="AX37" t="s">
        <v>712</v>
      </c>
      <c r="AY37" t="s">
        <v>2632</v>
      </c>
      <c r="AZ37" t="s">
        <v>2632</v>
      </c>
      <c r="BA37" t="s">
        <v>119</v>
      </c>
      <c r="BB37" t="s">
        <v>1251</v>
      </c>
      <c r="BE37" t="s">
        <v>659</v>
      </c>
      <c r="BG37" t="s">
        <v>1254</v>
      </c>
      <c r="BH37" t="s">
        <v>1257</v>
      </c>
      <c r="BI37" t="s">
        <v>1259</v>
      </c>
      <c r="BJ37" t="s">
        <v>1266</v>
      </c>
      <c r="BL37"/>
      <c r="BM37" t="s">
        <v>68</v>
      </c>
    </row>
    <row r="38" spans="2:65" x14ac:dyDescent="0.3">
      <c r="B38" t="s">
        <v>741</v>
      </c>
      <c r="C38" t="s">
        <v>99</v>
      </c>
      <c r="D38" t="s">
        <v>2657</v>
      </c>
      <c r="E38" t="s">
        <v>2672</v>
      </c>
      <c r="F38" t="s">
        <v>333</v>
      </c>
      <c r="G38" t="s">
        <v>240</v>
      </c>
      <c r="I38" t="s">
        <v>68</v>
      </c>
      <c r="J38" t="s">
        <v>68</v>
      </c>
      <c r="K38" s="3">
        <v>44561</v>
      </c>
      <c r="L38">
        <v>1</v>
      </c>
      <c r="M38" t="s">
        <v>712</v>
      </c>
      <c r="N38" t="s">
        <v>712</v>
      </c>
      <c r="O38" t="s">
        <v>524</v>
      </c>
      <c r="P38" cm="1">
        <f t="array" ref="P38">_xlfn.SWITCH(O38,"Excellent",5,"Above Average", 4,"Average",3,"Below Average",2,"Extremely Poor",1)</f>
        <v>5</v>
      </c>
      <c r="Q38" t="s">
        <v>712</v>
      </c>
      <c r="R38" t="s">
        <v>712</v>
      </c>
      <c r="S38" t="s">
        <v>712</v>
      </c>
      <c r="T38" t="s">
        <v>524</v>
      </c>
      <c r="U38" t="s">
        <v>712</v>
      </c>
      <c r="V38" t="s">
        <v>2640</v>
      </c>
      <c r="W38" t="s">
        <v>712</v>
      </c>
      <c r="X38" t="s">
        <v>2640</v>
      </c>
      <c r="Y38" t="s">
        <v>712</v>
      </c>
      <c r="Z38" t="s">
        <v>2640</v>
      </c>
      <c r="AA38" t="s">
        <v>712</v>
      </c>
      <c r="AB38" t="s">
        <v>524</v>
      </c>
      <c r="AC38" t="s">
        <v>712</v>
      </c>
      <c r="AD38" t="s">
        <v>2640</v>
      </c>
      <c r="AE38" t="s">
        <v>712</v>
      </c>
      <c r="AF38" t="s">
        <v>2640</v>
      </c>
      <c r="AG38" t="s">
        <v>659</v>
      </c>
      <c r="AH38" t="s">
        <v>2019</v>
      </c>
      <c r="AI38" t="s">
        <v>659</v>
      </c>
      <c r="AJ38" t="s">
        <v>2019</v>
      </c>
      <c r="AK38" t="s">
        <v>712</v>
      </c>
      <c r="AL38" t="s">
        <v>524</v>
      </c>
      <c r="AM38" t="s">
        <v>659</v>
      </c>
      <c r="AN38" t="s">
        <v>2019</v>
      </c>
      <c r="AO38" t="s">
        <v>712</v>
      </c>
      <c r="AP38" t="s">
        <v>1244</v>
      </c>
      <c r="AQ38" t="s">
        <v>659</v>
      </c>
      <c r="AR38" t="s">
        <v>2019</v>
      </c>
      <c r="AS38" t="s">
        <v>712</v>
      </c>
      <c r="AT38" t="s">
        <v>1244</v>
      </c>
      <c r="AU38" t="s">
        <v>659</v>
      </c>
      <c r="AV38" t="s">
        <v>2019</v>
      </c>
      <c r="AW38">
        <v>0</v>
      </c>
      <c r="AX38" t="s">
        <v>712</v>
      </c>
      <c r="AY38" t="s">
        <v>2644</v>
      </c>
      <c r="AZ38" t="s">
        <v>2644</v>
      </c>
      <c r="BA38" t="s">
        <v>2644</v>
      </c>
      <c r="BB38" t="s">
        <v>1248</v>
      </c>
      <c r="BE38" t="s">
        <v>659</v>
      </c>
      <c r="BG38" t="s">
        <v>1981</v>
      </c>
      <c r="BH38" t="s">
        <v>1256</v>
      </c>
      <c r="BI38" t="s">
        <v>1259</v>
      </c>
      <c r="BJ38" t="s">
        <v>1266</v>
      </c>
      <c r="BK38" t="s">
        <v>68</v>
      </c>
      <c r="BL38">
        <v>1</v>
      </c>
      <c r="BM38" t="s">
        <v>103</v>
      </c>
    </row>
    <row r="39" spans="2:65" x14ac:dyDescent="0.3">
      <c r="B39" t="s">
        <v>804</v>
      </c>
      <c r="C39" t="s">
        <v>64</v>
      </c>
      <c r="D39" t="s">
        <v>2673</v>
      </c>
      <c r="E39" t="s">
        <v>2249</v>
      </c>
      <c r="F39" t="s">
        <v>1169</v>
      </c>
      <c r="G39" t="s">
        <v>113</v>
      </c>
      <c r="H39" t="s">
        <v>1169</v>
      </c>
      <c r="K39" s="3">
        <v>44561</v>
      </c>
      <c r="L39">
        <v>2</v>
      </c>
      <c r="M39" t="s">
        <v>712</v>
      </c>
      <c r="N39" t="s">
        <v>659</v>
      </c>
      <c r="O39" t="s">
        <v>1242</v>
      </c>
      <c r="P39" cm="1">
        <f t="array" ref="P39">_xlfn.SWITCH(O39,"Excellent",5,"Above Average", 4,"Average",3,"Below Average",2,"Extremely Poor",1)</f>
        <v>3</v>
      </c>
      <c r="Q39" t="s">
        <v>659</v>
      </c>
      <c r="R39" t="s">
        <v>2019</v>
      </c>
      <c r="S39" t="s">
        <v>712</v>
      </c>
      <c r="T39" t="s">
        <v>2642</v>
      </c>
      <c r="U39" t="s">
        <v>712</v>
      </c>
      <c r="V39" t="s">
        <v>2642</v>
      </c>
      <c r="W39" t="s">
        <v>659</v>
      </c>
      <c r="X39" t="s">
        <v>2019</v>
      </c>
      <c r="Y39" t="s">
        <v>712</v>
      </c>
      <c r="Z39" t="s">
        <v>2643</v>
      </c>
      <c r="AA39" t="s">
        <v>659</v>
      </c>
      <c r="AB39" t="s">
        <v>2019</v>
      </c>
      <c r="AC39" t="s">
        <v>712</v>
      </c>
      <c r="AD39" t="s">
        <v>1242</v>
      </c>
      <c r="AE39" t="s">
        <v>712</v>
      </c>
      <c r="AF39" t="s">
        <v>2643</v>
      </c>
      <c r="AG39" t="s">
        <v>659</v>
      </c>
      <c r="AH39" t="s">
        <v>2019</v>
      </c>
      <c r="AI39" t="s">
        <v>659</v>
      </c>
      <c r="AJ39" t="s">
        <v>2019</v>
      </c>
      <c r="AK39" t="s">
        <v>659</v>
      </c>
      <c r="AL39" t="s">
        <v>2019</v>
      </c>
      <c r="AM39" t="s">
        <v>712</v>
      </c>
      <c r="AN39" t="s">
        <v>1242</v>
      </c>
      <c r="AO39" t="s">
        <v>659</v>
      </c>
      <c r="AP39" t="s">
        <v>2019</v>
      </c>
      <c r="AQ39" t="s">
        <v>659</v>
      </c>
      <c r="AR39" t="s">
        <v>2019</v>
      </c>
      <c r="AS39" t="s">
        <v>659</v>
      </c>
      <c r="AT39" t="s">
        <v>2019</v>
      </c>
      <c r="AU39" t="s">
        <v>659</v>
      </c>
      <c r="AV39" t="s">
        <v>2019</v>
      </c>
      <c r="AW39">
        <v>2</v>
      </c>
      <c r="AX39" t="s">
        <v>659</v>
      </c>
      <c r="AY39" t="s">
        <v>119</v>
      </c>
      <c r="AZ39" t="s">
        <v>119</v>
      </c>
      <c r="BA39" t="s">
        <v>119</v>
      </c>
      <c r="BB39" t="s">
        <v>1250</v>
      </c>
      <c r="BE39" t="s">
        <v>659</v>
      </c>
      <c r="BG39" t="s">
        <v>1256</v>
      </c>
      <c r="BH39" t="s">
        <v>1256</v>
      </c>
      <c r="BI39" t="s">
        <v>1265</v>
      </c>
      <c r="BJ39" t="s">
        <v>1266</v>
      </c>
      <c r="BL39"/>
      <c r="BM39" t="s">
        <v>68</v>
      </c>
    </row>
    <row r="40" spans="2:65" x14ac:dyDescent="0.3">
      <c r="B40" t="s">
        <v>104</v>
      </c>
      <c r="C40" t="s">
        <v>64</v>
      </c>
      <c r="D40" t="s">
        <v>2674</v>
      </c>
      <c r="E40" t="s">
        <v>914</v>
      </c>
      <c r="F40" t="s">
        <v>2675</v>
      </c>
      <c r="G40" t="s">
        <v>89</v>
      </c>
      <c r="H40" t="s">
        <v>2675</v>
      </c>
      <c r="K40" s="3">
        <v>44561</v>
      </c>
      <c r="L40">
        <v>1</v>
      </c>
      <c r="M40" t="s">
        <v>712</v>
      </c>
      <c r="N40" t="s">
        <v>712</v>
      </c>
      <c r="O40" t="s">
        <v>524</v>
      </c>
      <c r="P40" cm="1">
        <f t="array" ref="P40">_xlfn.SWITCH(O40,"Excellent",5,"Above Average", 4,"Average",3,"Below Average",2,"Extremely Poor",1)</f>
        <v>5</v>
      </c>
      <c r="Q40" t="s">
        <v>712</v>
      </c>
      <c r="R40" t="s">
        <v>712</v>
      </c>
      <c r="S40" t="s">
        <v>712</v>
      </c>
      <c r="T40" t="s">
        <v>524</v>
      </c>
      <c r="U40" t="s">
        <v>712</v>
      </c>
      <c r="V40" t="s">
        <v>524</v>
      </c>
      <c r="W40" t="s">
        <v>659</v>
      </c>
      <c r="X40" t="s">
        <v>2019</v>
      </c>
      <c r="Y40" t="s">
        <v>712</v>
      </c>
      <c r="Z40" t="s">
        <v>524</v>
      </c>
      <c r="AA40" t="s">
        <v>659</v>
      </c>
      <c r="AB40" t="s">
        <v>2019</v>
      </c>
      <c r="AC40" t="s">
        <v>659</v>
      </c>
      <c r="AD40" t="s">
        <v>2019</v>
      </c>
      <c r="AE40" t="s">
        <v>659</v>
      </c>
      <c r="AF40" t="s">
        <v>2019</v>
      </c>
      <c r="AG40" t="s">
        <v>659</v>
      </c>
      <c r="AH40" t="s">
        <v>2019</v>
      </c>
      <c r="AI40" t="s">
        <v>659</v>
      </c>
      <c r="AJ40" t="s">
        <v>2019</v>
      </c>
      <c r="AK40" t="s">
        <v>712</v>
      </c>
      <c r="AL40" t="s">
        <v>524</v>
      </c>
      <c r="AM40" t="s">
        <v>712</v>
      </c>
      <c r="AN40" t="s">
        <v>524</v>
      </c>
      <c r="AO40" t="s">
        <v>712</v>
      </c>
      <c r="AP40" t="s">
        <v>524</v>
      </c>
      <c r="AQ40" t="s">
        <v>659</v>
      </c>
      <c r="AR40" t="s">
        <v>2019</v>
      </c>
      <c r="AS40" t="s">
        <v>659</v>
      </c>
      <c r="AT40" t="s">
        <v>2019</v>
      </c>
      <c r="AU40" t="s">
        <v>659</v>
      </c>
      <c r="AV40" t="s">
        <v>2019</v>
      </c>
      <c r="AW40">
        <v>1</v>
      </c>
      <c r="AX40" t="s">
        <v>712</v>
      </c>
      <c r="AY40" t="s">
        <v>2632</v>
      </c>
      <c r="AZ40" t="s">
        <v>2632</v>
      </c>
      <c r="BA40" t="s">
        <v>2632</v>
      </c>
      <c r="BB40" t="s">
        <v>1248</v>
      </c>
      <c r="BE40" t="s">
        <v>659</v>
      </c>
      <c r="BG40" t="s">
        <v>1254</v>
      </c>
      <c r="BH40" t="s">
        <v>1257</v>
      </c>
      <c r="BI40" t="s">
        <v>1259</v>
      </c>
      <c r="BJ40" t="s">
        <v>1266</v>
      </c>
      <c r="BL40"/>
      <c r="BM40" t="s">
        <v>68</v>
      </c>
    </row>
    <row r="41" spans="2:65" x14ac:dyDescent="0.3">
      <c r="B41" t="s">
        <v>447</v>
      </c>
      <c r="C41" t="s">
        <v>64</v>
      </c>
      <c r="D41" t="s">
        <v>2656</v>
      </c>
      <c r="E41" t="s">
        <v>473</v>
      </c>
      <c r="F41" t="s">
        <v>486</v>
      </c>
      <c r="G41" t="s">
        <v>71</v>
      </c>
      <c r="H41" t="s">
        <v>486</v>
      </c>
      <c r="K41" s="3">
        <v>44561</v>
      </c>
      <c r="L41">
        <v>2</v>
      </c>
      <c r="M41" t="s">
        <v>712</v>
      </c>
      <c r="N41" t="s">
        <v>712</v>
      </c>
      <c r="O41" t="s">
        <v>1242</v>
      </c>
      <c r="P41" cm="1">
        <f t="array" ref="P41">_xlfn.SWITCH(O41,"Excellent",5,"Above Average", 4,"Average",3,"Below Average",2,"Extremely Poor",1)</f>
        <v>3</v>
      </c>
      <c r="Q41" t="s">
        <v>659</v>
      </c>
      <c r="R41" t="s">
        <v>2019</v>
      </c>
      <c r="S41" t="s">
        <v>712</v>
      </c>
      <c r="T41" t="s">
        <v>1979</v>
      </c>
      <c r="U41" t="s">
        <v>659</v>
      </c>
      <c r="V41" t="s">
        <v>2019</v>
      </c>
      <c r="W41" t="s">
        <v>659</v>
      </c>
      <c r="X41" t="s">
        <v>2019</v>
      </c>
      <c r="Y41" t="s">
        <v>659</v>
      </c>
      <c r="Z41" t="s">
        <v>2019</v>
      </c>
      <c r="AA41" t="s">
        <v>659</v>
      </c>
      <c r="AB41" t="s">
        <v>2019</v>
      </c>
      <c r="AC41" t="s">
        <v>659</v>
      </c>
      <c r="AD41" t="s">
        <v>2019</v>
      </c>
      <c r="AE41" t="s">
        <v>659</v>
      </c>
      <c r="AF41" t="s">
        <v>2019</v>
      </c>
      <c r="AG41" t="s">
        <v>659</v>
      </c>
      <c r="AH41" t="s">
        <v>2019</v>
      </c>
      <c r="AI41" t="s">
        <v>659</v>
      </c>
      <c r="AJ41" t="s">
        <v>2019</v>
      </c>
      <c r="AK41" t="s">
        <v>659</v>
      </c>
      <c r="AL41" t="s">
        <v>2019</v>
      </c>
      <c r="AM41" t="s">
        <v>712</v>
      </c>
      <c r="AN41" t="s">
        <v>1244</v>
      </c>
      <c r="AO41" t="s">
        <v>712</v>
      </c>
      <c r="AP41" t="s">
        <v>1244</v>
      </c>
      <c r="AQ41" t="s">
        <v>712</v>
      </c>
      <c r="AR41" t="s">
        <v>1244</v>
      </c>
      <c r="AS41" t="s">
        <v>712</v>
      </c>
      <c r="AT41" t="s">
        <v>1244</v>
      </c>
      <c r="AU41" t="s">
        <v>712</v>
      </c>
      <c r="AV41" t="s">
        <v>1244</v>
      </c>
      <c r="AW41">
        <v>0</v>
      </c>
      <c r="AX41" t="s">
        <v>712</v>
      </c>
      <c r="AY41" t="s">
        <v>3291</v>
      </c>
      <c r="AZ41" t="s">
        <v>3291</v>
      </c>
      <c r="BA41" t="s">
        <v>3291</v>
      </c>
      <c r="BB41" t="s">
        <v>1251</v>
      </c>
      <c r="BE41" t="s">
        <v>659</v>
      </c>
      <c r="BG41" t="s">
        <v>1256</v>
      </c>
      <c r="BH41" t="s">
        <v>1256</v>
      </c>
      <c r="BI41" t="s">
        <v>1265</v>
      </c>
      <c r="BJ41" t="s">
        <v>1265</v>
      </c>
      <c r="BL41"/>
      <c r="BM41" t="s">
        <v>68</v>
      </c>
    </row>
    <row r="42" spans="2:65" x14ac:dyDescent="0.3">
      <c r="B42" t="s">
        <v>181</v>
      </c>
      <c r="C42" t="s">
        <v>64</v>
      </c>
      <c r="D42" t="s">
        <v>2676</v>
      </c>
      <c r="E42" t="s">
        <v>603</v>
      </c>
      <c r="F42" t="s">
        <v>1062</v>
      </c>
      <c r="G42" t="s">
        <v>89</v>
      </c>
      <c r="H42" t="s">
        <v>2130</v>
      </c>
      <c r="K42" s="3">
        <v>44561</v>
      </c>
      <c r="L42">
        <v>2</v>
      </c>
      <c r="M42" t="s">
        <v>712</v>
      </c>
      <c r="N42" t="s">
        <v>712</v>
      </c>
      <c r="O42" t="s">
        <v>2640</v>
      </c>
      <c r="P42" cm="1">
        <f t="array" ref="P42">_xlfn.SWITCH(O42,"Excellent",5,"Above Average", 4,"Average",3,"Below Average",2,"Extremely Poor",1)</f>
        <v>4</v>
      </c>
      <c r="Q42" t="s">
        <v>659</v>
      </c>
      <c r="R42" t="s">
        <v>2019</v>
      </c>
      <c r="S42" t="s">
        <v>712</v>
      </c>
      <c r="T42" t="s">
        <v>2642</v>
      </c>
      <c r="U42" t="s">
        <v>712</v>
      </c>
      <c r="V42" t="s">
        <v>2642</v>
      </c>
      <c r="W42" t="s">
        <v>659</v>
      </c>
      <c r="X42" t="s">
        <v>2019</v>
      </c>
      <c r="Y42" t="s">
        <v>712</v>
      </c>
      <c r="Z42" t="s">
        <v>2642</v>
      </c>
      <c r="AA42" t="s">
        <v>712</v>
      </c>
      <c r="AB42" t="s">
        <v>2642</v>
      </c>
      <c r="AC42" t="s">
        <v>659</v>
      </c>
      <c r="AD42" t="s">
        <v>2019</v>
      </c>
      <c r="AE42" t="s">
        <v>712</v>
      </c>
      <c r="AF42" t="s">
        <v>2643</v>
      </c>
      <c r="AG42" t="s">
        <v>659</v>
      </c>
      <c r="AH42" t="s">
        <v>2019</v>
      </c>
      <c r="AI42" t="s">
        <v>659</v>
      </c>
      <c r="AJ42" t="s">
        <v>2019</v>
      </c>
      <c r="AK42" t="s">
        <v>659</v>
      </c>
      <c r="AL42" t="s">
        <v>2019</v>
      </c>
      <c r="AM42" t="s">
        <v>712</v>
      </c>
      <c r="AN42" t="s">
        <v>2642</v>
      </c>
      <c r="AO42" t="s">
        <v>712</v>
      </c>
      <c r="AP42" t="s">
        <v>2643</v>
      </c>
      <c r="AQ42" t="s">
        <v>659</v>
      </c>
      <c r="AR42" t="s">
        <v>2019</v>
      </c>
      <c r="AS42" t="s">
        <v>659</v>
      </c>
      <c r="AT42" t="s">
        <v>2019</v>
      </c>
      <c r="AU42" t="s">
        <v>659</v>
      </c>
      <c r="AV42" t="s">
        <v>2019</v>
      </c>
      <c r="AW42">
        <v>0</v>
      </c>
      <c r="AX42" t="s">
        <v>712</v>
      </c>
      <c r="AY42" t="s">
        <v>119</v>
      </c>
      <c r="AZ42" t="s">
        <v>119</v>
      </c>
      <c r="BA42" t="s">
        <v>1247</v>
      </c>
      <c r="BB42" t="s">
        <v>1249</v>
      </c>
      <c r="BE42" t="s">
        <v>712</v>
      </c>
      <c r="BG42" t="s">
        <v>1254</v>
      </c>
      <c r="BH42" t="s">
        <v>1257</v>
      </c>
      <c r="BI42" t="s">
        <v>1259</v>
      </c>
      <c r="BJ42" t="s">
        <v>1266</v>
      </c>
      <c r="BL42"/>
      <c r="BM42" t="s">
        <v>68</v>
      </c>
    </row>
    <row r="43" spans="2:65" x14ac:dyDescent="0.3">
      <c r="B43" t="s">
        <v>110</v>
      </c>
      <c r="C43" t="s">
        <v>64</v>
      </c>
      <c r="D43" t="s">
        <v>2651</v>
      </c>
      <c r="E43" t="s">
        <v>213</v>
      </c>
      <c r="F43" t="s">
        <v>489</v>
      </c>
      <c r="G43" t="s">
        <v>89</v>
      </c>
      <c r="H43" t="s">
        <v>489</v>
      </c>
      <c r="K43" s="3">
        <v>44561</v>
      </c>
      <c r="L43" t="s">
        <v>1239</v>
      </c>
      <c r="M43" t="s">
        <v>712</v>
      </c>
      <c r="N43" t="s">
        <v>712</v>
      </c>
      <c r="O43" t="s">
        <v>524</v>
      </c>
      <c r="P43" cm="1">
        <f t="array" ref="P43">_xlfn.SWITCH(O43,"Excellent",5,"Above Average", 4,"Average",3,"Below Average",2,"Extremely Poor",1)</f>
        <v>5</v>
      </c>
      <c r="Q43" t="s">
        <v>712</v>
      </c>
      <c r="R43" t="s">
        <v>712</v>
      </c>
      <c r="S43" t="s">
        <v>712</v>
      </c>
      <c r="T43" t="s">
        <v>524</v>
      </c>
      <c r="U43" t="s">
        <v>712</v>
      </c>
      <c r="V43" t="s">
        <v>524</v>
      </c>
      <c r="W43" t="s">
        <v>712</v>
      </c>
      <c r="X43" t="s">
        <v>524</v>
      </c>
      <c r="Y43" t="s">
        <v>712</v>
      </c>
      <c r="Z43" t="s">
        <v>524</v>
      </c>
      <c r="AA43" t="s">
        <v>712</v>
      </c>
      <c r="AB43" t="s">
        <v>524</v>
      </c>
      <c r="AC43" t="s">
        <v>659</v>
      </c>
      <c r="AD43" t="s">
        <v>2019</v>
      </c>
      <c r="AE43" t="s">
        <v>712</v>
      </c>
      <c r="AF43" t="s">
        <v>524</v>
      </c>
      <c r="AG43" t="s">
        <v>712</v>
      </c>
      <c r="AH43" t="s">
        <v>524</v>
      </c>
      <c r="AI43" t="s">
        <v>712</v>
      </c>
      <c r="AJ43" t="s">
        <v>524</v>
      </c>
      <c r="AK43" t="s">
        <v>712</v>
      </c>
      <c r="AL43" t="s">
        <v>524</v>
      </c>
      <c r="AM43" t="s">
        <v>712</v>
      </c>
      <c r="AN43" t="s">
        <v>524</v>
      </c>
      <c r="AO43" t="s">
        <v>712</v>
      </c>
      <c r="AP43" t="s">
        <v>524</v>
      </c>
      <c r="AQ43" t="s">
        <v>712</v>
      </c>
      <c r="AR43" t="s">
        <v>524</v>
      </c>
      <c r="AS43" t="s">
        <v>659</v>
      </c>
      <c r="AT43" t="s">
        <v>2019</v>
      </c>
      <c r="AU43" t="s">
        <v>712</v>
      </c>
      <c r="AV43" t="s">
        <v>524</v>
      </c>
      <c r="AW43">
        <v>0</v>
      </c>
      <c r="AX43" t="s">
        <v>712</v>
      </c>
      <c r="AY43" t="s">
        <v>2632</v>
      </c>
      <c r="AZ43" t="s">
        <v>2632</v>
      </c>
      <c r="BA43" t="s">
        <v>2632</v>
      </c>
      <c r="BB43" t="s">
        <v>1248</v>
      </c>
      <c r="BE43" t="s">
        <v>1281</v>
      </c>
      <c r="BG43" t="s">
        <v>1281</v>
      </c>
      <c r="BH43" t="s">
        <v>1281</v>
      </c>
      <c r="BI43" t="s">
        <v>1281</v>
      </c>
      <c r="BJ43" t="s">
        <v>1281</v>
      </c>
      <c r="BL43"/>
    </row>
    <row r="44" spans="2:65" x14ac:dyDescent="0.3">
      <c r="B44" t="s">
        <v>326</v>
      </c>
      <c r="C44" t="s">
        <v>64</v>
      </c>
      <c r="D44" t="s">
        <v>2656</v>
      </c>
      <c r="E44" t="s">
        <v>934</v>
      </c>
      <c r="F44" t="s">
        <v>539</v>
      </c>
      <c r="G44" t="s">
        <v>66</v>
      </c>
      <c r="H44" t="s">
        <v>539</v>
      </c>
      <c r="K44" s="3">
        <v>44561</v>
      </c>
      <c r="L44">
        <v>1</v>
      </c>
      <c r="M44" t="s">
        <v>712</v>
      </c>
      <c r="N44" t="s">
        <v>712</v>
      </c>
      <c r="O44" t="s">
        <v>524</v>
      </c>
      <c r="P44" cm="1">
        <f t="array" ref="P44">_xlfn.SWITCH(O44,"Excellent",5,"Above Average", 4,"Average",3,"Below Average",2,"Extremely Poor",1)</f>
        <v>5</v>
      </c>
      <c r="Q44" t="s">
        <v>712</v>
      </c>
      <c r="R44" t="s">
        <v>712</v>
      </c>
      <c r="S44" t="s">
        <v>712</v>
      </c>
      <c r="T44" t="s">
        <v>524</v>
      </c>
      <c r="U44" t="s">
        <v>712</v>
      </c>
      <c r="V44" t="s">
        <v>524</v>
      </c>
      <c r="W44" t="s">
        <v>712</v>
      </c>
      <c r="X44" t="s">
        <v>524</v>
      </c>
      <c r="Y44" t="s">
        <v>712</v>
      </c>
      <c r="Z44" t="s">
        <v>524</v>
      </c>
      <c r="AA44" t="s">
        <v>712</v>
      </c>
      <c r="AB44" t="s">
        <v>524</v>
      </c>
      <c r="AC44" t="s">
        <v>712</v>
      </c>
      <c r="AD44" t="s">
        <v>524</v>
      </c>
      <c r="AE44" t="s">
        <v>712</v>
      </c>
      <c r="AF44" t="s">
        <v>524</v>
      </c>
      <c r="AG44" t="s">
        <v>712</v>
      </c>
      <c r="AH44" t="s">
        <v>524</v>
      </c>
      <c r="AI44" t="s">
        <v>659</v>
      </c>
      <c r="AJ44" t="s">
        <v>2019</v>
      </c>
      <c r="AK44" t="s">
        <v>712</v>
      </c>
      <c r="AL44" t="s">
        <v>524</v>
      </c>
      <c r="AM44" t="s">
        <v>712</v>
      </c>
      <c r="AN44" t="s">
        <v>524</v>
      </c>
      <c r="AO44" t="s">
        <v>712</v>
      </c>
      <c r="AP44" t="s">
        <v>524</v>
      </c>
      <c r="AQ44" t="s">
        <v>712</v>
      </c>
      <c r="AR44" t="s">
        <v>524</v>
      </c>
      <c r="AS44" t="s">
        <v>712</v>
      </c>
      <c r="AT44" t="s">
        <v>524</v>
      </c>
      <c r="AU44" t="s">
        <v>712</v>
      </c>
      <c r="AV44" t="s">
        <v>524</v>
      </c>
      <c r="AW44">
        <v>0</v>
      </c>
      <c r="AX44" t="s">
        <v>659</v>
      </c>
      <c r="AY44" t="s">
        <v>2632</v>
      </c>
      <c r="AZ44" t="s">
        <v>2632</v>
      </c>
      <c r="BA44" t="s">
        <v>2632</v>
      </c>
      <c r="BB44" t="s">
        <v>1248</v>
      </c>
      <c r="BE44" t="s">
        <v>659</v>
      </c>
      <c r="BG44" t="s">
        <v>1253</v>
      </c>
      <c r="BH44" t="s">
        <v>1257</v>
      </c>
      <c r="BI44" t="s">
        <v>1259</v>
      </c>
      <c r="BJ44" t="s">
        <v>1267</v>
      </c>
      <c r="BL44"/>
      <c r="BM44" t="s">
        <v>68</v>
      </c>
    </row>
    <row r="45" spans="2:65" x14ac:dyDescent="0.3">
      <c r="B45" t="s">
        <v>95</v>
      </c>
      <c r="C45" t="s">
        <v>64</v>
      </c>
      <c r="D45" t="s">
        <v>2657</v>
      </c>
      <c r="E45" t="s">
        <v>1136</v>
      </c>
      <c r="F45" t="s">
        <v>342</v>
      </c>
      <c r="G45" t="s">
        <v>113</v>
      </c>
      <c r="H45" t="s">
        <v>342</v>
      </c>
      <c r="K45" s="3">
        <v>44561</v>
      </c>
      <c r="L45">
        <v>1</v>
      </c>
      <c r="M45" t="s">
        <v>712</v>
      </c>
      <c r="N45" t="s">
        <v>712</v>
      </c>
      <c r="O45" t="s">
        <v>524</v>
      </c>
      <c r="P45" cm="1">
        <f t="array" ref="P45">_xlfn.SWITCH(O45,"Excellent",5,"Above Average", 4,"Average",3,"Below Average",2,"Extremely Poor",1)</f>
        <v>5</v>
      </c>
      <c r="Q45" t="s">
        <v>712</v>
      </c>
      <c r="R45" t="s">
        <v>712</v>
      </c>
      <c r="S45" t="s">
        <v>712</v>
      </c>
      <c r="T45" t="s">
        <v>524</v>
      </c>
      <c r="U45" t="s">
        <v>712</v>
      </c>
      <c r="V45" t="s">
        <v>524</v>
      </c>
      <c r="W45" t="s">
        <v>712</v>
      </c>
      <c r="X45" t="s">
        <v>524</v>
      </c>
      <c r="Y45" t="s">
        <v>712</v>
      </c>
      <c r="Z45" t="s">
        <v>524</v>
      </c>
      <c r="AA45" t="s">
        <v>712</v>
      </c>
      <c r="AB45" t="s">
        <v>524</v>
      </c>
      <c r="AC45" t="s">
        <v>659</v>
      </c>
      <c r="AD45" t="s">
        <v>2019</v>
      </c>
      <c r="AE45" t="s">
        <v>712</v>
      </c>
      <c r="AF45" t="s">
        <v>524</v>
      </c>
      <c r="AG45" t="s">
        <v>659</v>
      </c>
      <c r="AH45" t="s">
        <v>2019</v>
      </c>
      <c r="AI45" t="s">
        <v>659</v>
      </c>
      <c r="AJ45" t="s">
        <v>2019</v>
      </c>
      <c r="AK45" t="s">
        <v>712</v>
      </c>
      <c r="AL45" t="s">
        <v>524</v>
      </c>
      <c r="AM45" t="s">
        <v>712</v>
      </c>
      <c r="AN45" t="s">
        <v>524</v>
      </c>
      <c r="AO45" t="s">
        <v>712</v>
      </c>
      <c r="AP45" t="s">
        <v>524</v>
      </c>
      <c r="AQ45" t="s">
        <v>659</v>
      </c>
      <c r="AR45" t="s">
        <v>2019</v>
      </c>
      <c r="AS45" t="s">
        <v>659</v>
      </c>
      <c r="AT45" t="s">
        <v>2019</v>
      </c>
      <c r="AU45" t="s">
        <v>659</v>
      </c>
      <c r="AV45" t="s">
        <v>2019</v>
      </c>
      <c r="AW45">
        <v>0</v>
      </c>
      <c r="AX45" t="s">
        <v>659</v>
      </c>
      <c r="AY45" t="s">
        <v>2644</v>
      </c>
      <c r="AZ45" t="s">
        <v>2644</v>
      </c>
      <c r="BA45" t="s">
        <v>2632</v>
      </c>
      <c r="BB45" t="s">
        <v>1248</v>
      </c>
      <c r="BE45" t="s">
        <v>659</v>
      </c>
      <c r="BG45" t="s">
        <v>1254</v>
      </c>
      <c r="BH45" t="s">
        <v>1257</v>
      </c>
      <c r="BI45" t="s">
        <v>1259</v>
      </c>
      <c r="BJ45" t="s">
        <v>1266</v>
      </c>
      <c r="BL45"/>
      <c r="BM45" t="s">
        <v>68</v>
      </c>
    </row>
    <row r="46" spans="2:65" x14ac:dyDescent="0.3">
      <c r="B46" t="s">
        <v>629</v>
      </c>
      <c r="C46" t="s">
        <v>64</v>
      </c>
      <c r="D46" t="s">
        <v>2674</v>
      </c>
      <c r="E46" t="s">
        <v>1714</v>
      </c>
      <c r="F46" t="s">
        <v>1081</v>
      </c>
      <c r="G46" t="s">
        <v>66</v>
      </c>
      <c r="H46" t="s">
        <v>1081</v>
      </c>
      <c r="K46" s="3">
        <v>44561</v>
      </c>
      <c r="L46">
        <v>3</v>
      </c>
      <c r="M46" t="s">
        <v>712</v>
      </c>
      <c r="N46" t="s">
        <v>712</v>
      </c>
      <c r="O46" t="s">
        <v>524</v>
      </c>
      <c r="P46" cm="1">
        <f t="array" ref="P46">_xlfn.SWITCH(O46,"Excellent",5,"Above Average", 4,"Average",3,"Below Average",2,"Extremely Poor",1)</f>
        <v>5</v>
      </c>
      <c r="Q46" t="s">
        <v>712</v>
      </c>
      <c r="R46" t="s">
        <v>712</v>
      </c>
      <c r="S46" t="s">
        <v>712</v>
      </c>
      <c r="T46" t="s">
        <v>524</v>
      </c>
      <c r="U46" t="s">
        <v>712</v>
      </c>
      <c r="V46" t="s">
        <v>2640</v>
      </c>
      <c r="W46" t="s">
        <v>659</v>
      </c>
      <c r="X46" t="s">
        <v>2019</v>
      </c>
      <c r="Y46" t="s">
        <v>659</v>
      </c>
      <c r="Z46" t="s">
        <v>2019</v>
      </c>
      <c r="AA46" t="s">
        <v>659</v>
      </c>
      <c r="AB46" t="s">
        <v>2019</v>
      </c>
      <c r="AC46" t="s">
        <v>659</v>
      </c>
      <c r="AD46" t="s">
        <v>2019</v>
      </c>
      <c r="AE46" t="s">
        <v>659</v>
      </c>
      <c r="AF46" t="s">
        <v>2019</v>
      </c>
      <c r="AG46" t="s">
        <v>659</v>
      </c>
      <c r="AH46" t="s">
        <v>2019</v>
      </c>
      <c r="AI46" t="s">
        <v>659</v>
      </c>
      <c r="AJ46" t="s">
        <v>2019</v>
      </c>
      <c r="AK46" t="s">
        <v>659</v>
      </c>
      <c r="AL46" t="s">
        <v>2019</v>
      </c>
      <c r="AM46" t="s">
        <v>712</v>
      </c>
      <c r="AN46" t="s">
        <v>524</v>
      </c>
      <c r="AO46" t="s">
        <v>659</v>
      </c>
      <c r="AP46" t="s">
        <v>2019</v>
      </c>
      <c r="AQ46" t="s">
        <v>659</v>
      </c>
      <c r="AR46" t="s">
        <v>2019</v>
      </c>
      <c r="AS46" t="s">
        <v>659</v>
      </c>
      <c r="AT46" t="s">
        <v>2019</v>
      </c>
      <c r="AU46" t="s">
        <v>659</v>
      </c>
      <c r="AV46" t="s">
        <v>2019</v>
      </c>
      <c r="AW46">
        <v>0</v>
      </c>
      <c r="AX46" t="s">
        <v>712</v>
      </c>
      <c r="AY46" t="s">
        <v>2632</v>
      </c>
      <c r="AZ46" t="s">
        <v>2632</v>
      </c>
      <c r="BA46" t="s">
        <v>2632</v>
      </c>
      <c r="BB46" t="s">
        <v>1251</v>
      </c>
      <c r="BE46" t="s">
        <v>659</v>
      </c>
      <c r="BG46" t="s">
        <v>1253</v>
      </c>
      <c r="BH46" t="s">
        <v>1257</v>
      </c>
      <c r="BI46" t="s">
        <v>1259</v>
      </c>
      <c r="BJ46" t="s">
        <v>1266</v>
      </c>
      <c r="BL46"/>
      <c r="BM46" t="s">
        <v>68</v>
      </c>
    </row>
    <row r="47" spans="2:65" x14ac:dyDescent="0.3">
      <c r="B47" t="s">
        <v>804</v>
      </c>
      <c r="C47" t="s">
        <v>64</v>
      </c>
      <c r="D47" t="s">
        <v>2651</v>
      </c>
      <c r="E47" t="s">
        <v>2335</v>
      </c>
      <c r="F47" t="s">
        <v>2359</v>
      </c>
      <c r="G47" t="s">
        <v>198</v>
      </c>
      <c r="H47" t="s">
        <v>2359</v>
      </c>
      <c r="K47" s="3">
        <v>44561</v>
      </c>
      <c r="L47">
        <v>1</v>
      </c>
      <c r="M47" t="s">
        <v>659</v>
      </c>
      <c r="N47" t="s">
        <v>2019</v>
      </c>
      <c r="O47" t="s">
        <v>524</v>
      </c>
      <c r="P47" cm="1">
        <f t="array" ref="P47">_xlfn.SWITCH(O47,"Excellent",5,"Above Average", 4,"Average",3,"Below Average",2,"Extremely Poor",1)</f>
        <v>5</v>
      </c>
      <c r="Q47" t="s">
        <v>712</v>
      </c>
      <c r="R47" t="s">
        <v>712</v>
      </c>
      <c r="S47" t="s">
        <v>712</v>
      </c>
      <c r="T47" t="s">
        <v>524</v>
      </c>
      <c r="U47" t="s">
        <v>712</v>
      </c>
      <c r="V47" t="s">
        <v>2643</v>
      </c>
      <c r="W47" t="s">
        <v>712</v>
      </c>
      <c r="X47" t="s">
        <v>1244</v>
      </c>
      <c r="Y47" t="s">
        <v>659</v>
      </c>
      <c r="Z47" t="s">
        <v>2019</v>
      </c>
      <c r="AA47" t="s">
        <v>659</v>
      </c>
      <c r="AB47" t="s">
        <v>2019</v>
      </c>
      <c r="AC47" t="s">
        <v>712</v>
      </c>
      <c r="AD47" t="s">
        <v>1244</v>
      </c>
      <c r="AE47" t="s">
        <v>659</v>
      </c>
      <c r="AF47" t="s">
        <v>2019</v>
      </c>
      <c r="AG47" t="s">
        <v>712</v>
      </c>
      <c r="AH47" t="s">
        <v>1244</v>
      </c>
      <c r="AI47" t="s">
        <v>659</v>
      </c>
      <c r="AJ47" t="s">
        <v>2019</v>
      </c>
      <c r="AK47" t="s">
        <v>712</v>
      </c>
      <c r="AL47" t="s">
        <v>1244</v>
      </c>
      <c r="AM47" t="s">
        <v>712</v>
      </c>
      <c r="AN47" t="s">
        <v>524</v>
      </c>
      <c r="AO47" t="s">
        <v>712</v>
      </c>
      <c r="AP47" t="s">
        <v>1244</v>
      </c>
      <c r="AQ47" t="s">
        <v>712</v>
      </c>
      <c r="AR47" t="s">
        <v>1242</v>
      </c>
      <c r="AS47" t="s">
        <v>659</v>
      </c>
      <c r="AT47" t="s">
        <v>2019</v>
      </c>
      <c r="AU47" t="s">
        <v>712</v>
      </c>
      <c r="AV47" t="s">
        <v>1244</v>
      </c>
      <c r="AW47">
        <v>1</v>
      </c>
      <c r="AX47" t="s">
        <v>712</v>
      </c>
      <c r="AY47" t="s">
        <v>2632</v>
      </c>
      <c r="AZ47" t="s">
        <v>2644</v>
      </c>
      <c r="BA47" t="s">
        <v>2632</v>
      </c>
      <c r="BB47" t="s">
        <v>1248</v>
      </c>
      <c r="BE47" t="s">
        <v>659</v>
      </c>
      <c r="BG47" t="s">
        <v>1256</v>
      </c>
      <c r="BH47" t="s">
        <v>1256</v>
      </c>
      <c r="BI47" t="s">
        <v>1259</v>
      </c>
      <c r="BJ47" t="s">
        <v>1266</v>
      </c>
      <c r="BL47"/>
      <c r="BM47" t="s">
        <v>68</v>
      </c>
    </row>
    <row r="48" spans="2:65" x14ac:dyDescent="0.3">
      <c r="B48" t="s">
        <v>192</v>
      </c>
      <c r="C48" t="s">
        <v>99</v>
      </c>
      <c r="D48" t="s">
        <v>2674</v>
      </c>
      <c r="E48" t="s">
        <v>1139</v>
      </c>
      <c r="F48" t="s">
        <v>564</v>
      </c>
      <c r="G48" t="s">
        <v>128</v>
      </c>
      <c r="I48" t="s">
        <v>68</v>
      </c>
      <c r="J48" t="s">
        <v>68</v>
      </c>
      <c r="K48" s="3">
        <v>44561</v>
      </c>
      <c r="L48">
        <v>1</v>
      </c>
      <c r="M48" t="s">
        <v>712</v>
      </c>
      <c r="N48" t="s">
        <v>659</v>
      </c>
      <c r="O48" t="s">
        <v>524</v>
      </c>
      <c r="P48" cm="1">
        <f t="array" ref="P48">_xlfn.SWITCH(O48,"Excellent",5,"Above Average", 4,"Average",3,"Below Average",2,"Extremely Poor",1)</f>
        <v>5</v>
      </c>
      <c r="Q48" t="s">
        <v>712</v>
      </c>
      <c r="R48" t="s">
        <v>712</v>
      </c>
      <c r="S48" t="s">
        <v>659</v>
      </c>
      <c r="T48" t="s">
        <v>2019</v>
      </c>
      <c r="U48" t="s">
        <v>712</v>
      </c>
      <c r="V48" t="s">
        <v>1244</v>
      </c>
      <c r="W48" t="s">
        <v>712</v>
      </c>
      <c r="X48" t="s">
        <v>1244</v>
      </c>
      <c r="Y48" t="s">
        <v>659</v>
      </c>
      <c r="Z48" t="s">
        <v>2019</v>
      </c>
      <c r="AA48" t="s">
        <v>659</v>
      </c>
      <c r="AB48" t="s">
        <v>2019</v>
      </c>
      <c r="AC48" t="s">
        <v>659</v>
      </c>
      <c r="AD48" t="s">
        <v>2019</v>
      </c>
      <c r="AE48" t="s">
        <v>659</v>
      </c>
      <c r="AF48" t="s">
        <v>2019</v>
      </c>
      <c r="AG48" t="s">
        <v>659</v>
      </c>
      <c r="AH48" t="s">
        <v>2019</v>
      </c>
      <c r="AI48" t="s">
        <v>659</v>
      </c>
      <c r="AJ48" t="s">
        <v>2019</v>
      </c>
      <c r="AK48" t="s">
        <v>659</v>
      </c>
      <c r="AL48" t="s">
        <v>2019</v>
      </c>
      <c r="AM48" t="s">
        <v>712</v>
      </c>
      <c r="AN48" t="s">
        <v>524</v>
      </c>
      <c r="AO48" t="s">
        <v>659</v>
      </c>
      <c r="AP48" t="s">
        <v>2019</v>
      </c>
      <c r="AQ48" t="s">
        <v>712</v>
      </c>
      <c r="AR48" t="s">
        <v>524</v>
      </c>
      <c r="AS48" t="s">
        <v>659</v>
      </c>
      <c r="AT48" t="s">
        <v>2019</v>
      </c>
      <c r="AU48" t="s">
        <v>659</v>
      </c>
      <c r="AV48" t="s">
        <v>2019</v>
      </c>
      <c r="AW48">
        <v>1</v>
      </c>
      <c r="AX48" t="s">
        <v>712</v>
      </c>
      <c r="AY48" t="s">
        <v>2644</v>
      </c>
      <c r="AZ48" t="s">
        <v>2644</v>
      </c>
      <c r="BA48" t="s">
        <v>2644</v>
      </c>
      <c r="BB48" t="s">
        <v>1251</v>
      </c>
      <c r="BE48" t="s">
        <v>659</v>
      </c>
      <c r="BG48" t="s">
        <v>1255</v>
      </c>
      <c r="BH48" t="s">
        <v>1257</v>
      </c>
      <c r="BI48" t="s">
        <v>1259</v>
      </c>
      <c r="BJ48" t="s">
        <v>1266</v>
      </c>
      <c r="BK48" t="s">
        <v>68</v>
      </c>
      <c r="BL48">
        <v>1</v>
      </c>
      <c r="BM48" t="s">
        <v>103</v>
      </c>
    </row>
    <row r="49" spans="2:65" x14ac:dyDescent="0.3">
      <c r="B49" t="s">
        <v>297</v>
      </c>
      <c r="C49" t="s">
        <v>64</v>
      </c>
      <c r="D49" t="s">
        <v>2656</v>
      </c>
      <c r="E49" t="s">
        <v>537</v>
      </c>
      <c r="F49" t="s">
        <v>585</v>
      </c>
      <c r="G49" t="s">
        <v>113</v>
      </c>
      <c r="H49" t="s">
        <v>585</v>
      </c>
      <c r="K49" s="3">
        <v>44561</v>
      </c>
      <c r="L49">
        <v>1</v>
      </c>
      <c r="M49" t="s">
        <v>712</v>
      </c>
      <c r="N49" t="s">
        <v>712</v>
      </c>
      <c r="O49" t="s">
        <v>2642</v>
      </c>
      <c r="P49" cm="1">
        <f t="array" ref="P49">_xlfn.SWITCH(O49,"Excellent",5,"Above Average", 4,"Average",3,"Below Average",2,"Extremely Poor",1)</f>
        <v>2</v>
      </c>
      <c r="Q49" t="s">
        <v>659</v>
      </c>
      <c r="R49" t="s">
        <v>2019</v>
      </c>
      <c r="S49" t="s">
        <v>712</v>
      </c>
      <c r="T49" t="s">
        <v>2643</v>
      </c>
      <c r="U49" t="s">
        <v>659</v>
      </c>
      <c r="V49" t="s">
        <v>2019</v>
      </c>
      <c r="W49" t="s">
        <v>659</v>
      </c>
      <c r="X49" t="s">
        <v>2019</v>
      </c>
      <c r="Y49" t="s">
        <v>659</v>
      </c>
      <c r="Z49" t="s">
        <v>2019</v>
      </c>
      <c r="AA49" t="s">
        <v>659</v>
      </c>
      <c r="AB49" t="s">
        <v>2019</v>
      </c>
      <c r="AC49" t="s">
        <v>659</v>
      </c>
      <c r="AD49" t="s">
        <v>2019</v>
      </c>
      <c r="AE49" t="s">
        <v>659</v>
      </c>
      <c r="AF49" t="s">
        <v>2019</v>
      </c>
      <c r="AG49" t="s">
        <v>659</v>
      </c>
      <c r="AH49" t="s">
        <v>2019</v>
      </c>
      <c r="AI49" t="s">
        <v>659</v>
      </c>
      <c r="AJ49" t="s">
        <v>2019</v>
      </c>
      <c r="AK49" t="s">
        <v>712</v>
      </c>
      <c r="AL49" t="s">
        <v>2643</v>
      </c>
      <c r="AM49" t="s">
        <v>712</v>
      </c>
      <c r="AN49" t="s">
        <v>1244</v>
      </c>
      <c r="AO49" t="s">
        <v>712</v>
      </c>
      <c r="AP49" t="s">
        <v>1244</v>
      </c>
      <c r="AQ49" t="s">
        <v>712</v>
      </c>
      <c r="AR49" t="s">
        <v>1244</v>
      </c>
      <c r="AS49" t="s">
        <v>712</v>
      </c>
      <c r="AT49" t="s">
        <v>1244</v>
      </c>
      <c r="AU49" t="s">
        <v>659</v>
      </c>
      <c r="AV49" t="s">
        <v>2019</v>
      </c>
      <c r="AW49">
        <v>0</v>
      </c>
      <c r="AX49" t="s">
        <v>712</v>
      </c>
      <c r="AY49" t="s">
        <v>2644</v>
      </c>
      <c r="AZ49" t="s">
        <v>2644</v>
      </c>
      <c r="BA49" t="s">
        <v>2644</v>
      </c>
      <c r="BB49" t="s">
        <v>1249</v>
      </c>
      <c r="BE49" t="s">
        <v>712</v>
      </c>
      <c r="BG49" t="s">
        <v>1253</v>
      </c>
      <c r="BH49" t="s">
        <v>1257</v>
      </c>
      <c r="BI49" t="s">
        <v>1259</v>
      </c>
      <c r="BJ49" t="s">
        <v>1267</v>
      </c>
      <c r="BL49"/>
      <c r="BM49" t="s">
        <v>68</v>
      </c>
    </row>
    <row r="50" spans="2:65" x14ac:dyDescent="0.3">
      <c r="B50" t="s">
        <v>390</v>
      </c>
      <c r="C50" t="s">
        <v>64</v>
      </c>
      <c r="D50" t="s">
        <v>2677</v>
      </c>
      <c r="E50" t="s">
        <v>1237</v>
      </c>
      <c r="F50" t="s">
        <v>2678</v>
      </c>
      <c r="G50" t="s">
        <v>89</v>
      </c>
      <c r="H50" t="s">
        <v>2678</v>
      </c>
      <c r="K50" s="3">
        <v>44561</v>
      </c>
      <c r="L50">
        <v>1</v>
      </c>
      <c r="M50" t="s">
        <v>712</v>
      </c>
      <c r="N50" t="s">
        <v>712</v>
      </c>
      <c r="O50" t="s">
        <v>2643</v>
      </c>
      <c r="P50" cm="1">
        <f t="array" ref="P50">_xlfn.SWITCH(O50,"Excellent",5,"Above Average", 4,"Average",3,"Below Average",2,"Extremely Poor",1)</f>
        <v>1</v>
      </c>
      <c r="Q50" t="s">
        <v>712</v>
      </c>
      <c r="R50" t="s">
        <v>659</v>
      </c>
      <c r="S50" t="s">
        <v>712</v>
      </c>
      <c r="T50" t="s">
        <v>2643</v>
      </c>
      <c r="U50" t="s">
        <v>659</v>
      </c>
      <c r="V50" t="s">
        <v>2019</v>
      </c>
      <c r="W50" t="s">
        <v>659</v>
      </c>
      <c r="X50" t="s">
        <v>2019</v>
      </c>
      <c r="Y50" t="s">
        <v>659</v>
      </c>
      <c r="Z50" t="s">
        <v>2019</v>
      </c>
      <c r="AA50" t="s">
        <v>659</v>
      </c>
      <c r="AB50" t="s">
        <v>2019</v>
      </c>
      <c r="AC50" t="s">
        <v>712</v>
      </c>
      <c r="AD50" t="s">
        <v>2643</v>
      </c>
      <c r="AE50" t="s">
        <v>659</v>
      </c>
      <c r="AF50" t="s">
        <v>2019</v>
      </c>
      <c r="AG50" t="s">
        <v>659</v>
      </c>
      <c r="AH50" t="s">
        <v>2019</v>
      </c>
      <c r="AI50" t="s">
        <v>659</v>
      </c>
      <c r="AJ50" t="s">
        <v>2019</v>
      </c>
      <c r="AK50" t="s">
        <v>659</v>
      </c>
      <c r="AL50" t="s">
        <v>2019</v>
      </c>
      <c r="AM50" t="s">
        <v>712</v>
      </c>
      <c r="AN50" t="s">
        <v>2643</v>
      </c>
      <c r="AO50" t="s">
        <v>712</v>
      </c>
      <c r="AP50" t="s">
        <v>2643</v>
      </c>
      <c r="AQ50" t="s">
        <v>712</v>
      </c>
      <c r="AR50" t="s">
        <v>2643</v>
      </c>
      <c r="AS50" t="s">
        <v>712</v>
      </c>
      <c r="AT50" t="s">
        <v>2643</v>
      </c>
      <c r="AU50" t="s">
        <v>712</v>
      </c>
      <c r="AV50" t="s">
        <v>2643</v>
      </c>
      <c r="AW50">
        <v>1</v>
      </c>
      <c r="AX50" t="s">
        <v>659</v>
      </c>
      <c r="AY50" t="s">
        <v>1247</v>
      </c>
      <c r="AZ50" t="s">
        <v>2644</v>
      </c>
      <c r="BA50" t="s">
        <v>2644</v>
      </c>
      <c r="BB50" t="s">
        <v>1249</v>
      </c>
      <c r="BE50" t="s">
        <v>712</v>
      </c>
      <c r="BG50" t="s">
        <v>1981</v>
      </c>
      <c r="BH50" t="s">
        <v>1257</v>
      </c>
      <c r="BI50" t="s">
        <v>1259</v>
      </c>
      <c r="BJ50" t="s">
        <v>1266</v>
      </c>
      <c r="BL50"/>
      <c r="BM50" t="s">
        <v>68</v>
      </c>
    </row>
    <row r="51" spans="2:65" x14ac:dyDescent="0.3">
      <c r="B51" t="s">
        <v>1206</v>
      </c>
      <c r="C51" t="s">
        <v>64</v>
      </c>
      <c r="D51" t="s">
        <v>2679</v>
      </c>
      <c r="E51" t="s">
        <v>263</v>
      </c>
      <c r="F51" t="s">
        <v>1162</v>
      </c>
      <c r="G51" t="s">
        <v>66</v>
      </c>
      <c r="H51" t="s">
        <v>1455</v>
      </c>
      <c r="K51" s="3">
        <v>44561</v>
      </c>
      <c r="L51">
        <v>1</v>
      </c>
      <c r="M51" t="s">
        <v>712</v>
      </c>
      <c r="N51" t="s">
        <v>712</v>
      </c>
      <c r="O51" t="s">
        <v>2640</v>
      </c>
      <c r="P51" cm="1">
        <f t="array" ref="P51">_xlfn.SWITCH(O51,"Excellent",5,"Above Average", 4,"Average",3,"Below Average",2,"Extremely Poor",1)</f>
        <v>4</v>
      </c>
      <c r="Q51" t="s">
        <v>712</v>
      </c>
      <c r="R51" t="s">
        <v>712</v>
      </c>
      <c r="S51" t="s">
        <v>712</v>
      </c>
      <c r="T51" t="s">
        <v>2640</v>
      </c>
      <c r="U51" t="s">
        <v>659</v>
      </c>
      <c r="V51" t="s">
        <v>2019</v>
      </c>
      <c r="W51" t="s">
        <v>659</v>
      </c>
      <c r="X51" t="s">
        <v>2019</v>
      </c>
      <c r="Y51" t="s">
        <v>659</v>
      </c>
      <c r="Z51" t="s">
        <v>2019</v>
      </c>
      <c r="AA51" t="s">
        <v>659</v>
      </c>
      <c r="AB51" t="s">
        <v>2019</v>
      </c>
      <c r="AC51" t="s">
        <v>659</v>
      </c>
      <c r="AD51" t="s">
        <v>2019</v>
      </c>
      <c r="AE51" t="s">
        <v>659</v>
      </c>
      <c r="AF51" t="s">
        <v>2019</v>
      </c>
      <c r="AG51" t="s">
        <v>712</v>
      </c>
      <c r="AH51" t="s">
        <v>1242</v>
      </c>
      <c r="AI51" t="s">
        <v>659</v>
      </c>
      <c r="AJ51" t="s">
        <v>2019</v>
      </c>
      <c r="AK51" t="s">
        <v>659</v>
      </c>
      <c r="AL51" t="s">
        <v>2019</v>
      </c>
      <c r="AM51" t="s">
        <v>712</v>
      </c>
      <c r="AN51" t="s">
        <v>2642</v>
      </c>
      <c r="AO51" t="s">
        <v>659</v>
      </c>
      <c r="AP51" t="s">
        <v>2019</v>
      </c>
      <c r="AQ51" t="s">
        <v>659</v>
      </c>
      <c r="AR51" t="s">
        <v>2019</v>
      </c>
      <c r="AS51" t="s">
        <v>659</v>
      </c>
      <c r="AT51" t="s">
        <v>2019</v>
      </c>
      <c r="AU51" t="s">
        <v>659</v>
      </c>
      <c r="AV51" t="s">
        <v>2019</v>
      </c>
      <c r="AW51">
        <v>1</v>
      </c>
      <c r="AX51" t="s">
        <v>659</v>
      </c>
      <c r="AY51" t="s">
        <v>2632</v>
      </c>
      <c r="AZ51" t="s">
        <v>2632</v>
      </c>
      <c r="BA51" t="s">
        <v>2632</v>
      </c>
      <c r="BB51" t="s">
        <v>1251</v>
      </c>
      <c r="BE51" t="s">
        <v>659</v>
      </c>
      <c r="BG51" t="s">
        <v>1256</v>
      </c>
      <c r="BH51" t="s">
        <v>1256</v>
      </c>
      <c r="BI51" t="s">
        <v>1265</v>
      </c>
      <c r="BJ51" t="s">
        <v>1265</v>
      </c>
      <c r="BL51"/>
      <c r="BM51" t="s">
        <v>68</v>
      </c>
    </row>
    <row r="52" spans="2:65" x14ac:dyDescent="0.3">
      <c r="B52" t="s">
        <v>851</v>
      </c>
      <c r="C52" t="s">
        <v>64</v>
      </c>
      <c r="D52" t="s">
        <v>2680</v>
      </c>
      <c r="E52" t="s">
        <v>891</v>
      </c>
      <c r="F52" t="s">
        <v>489</v>
      </c>
      <c r="G52" t="s">
        <v>89</v>
      </c>
      <c r="H52" t="s">
        <v>489</v>
      </c>
      <c r="K52" s="3">
        <v>44561</v>
      </c>
      <c r="L52">
        <v>2</v>
      </c>
      <c r="M52" t="s">
        <v>659</v>
      </c>
      <c r="N52" t="s">
        <v>2019</v>
      </c>
      <c r="O52" t="s">
        <v>2643</v>
      </c>
      <c r="P52" cm="1">
        <f t="array" ref="P52">_xlfn.SWITCH(O52,"Excellent",5,"Above Average", 4,"Average",3,"Below Average",2,"Extremely Poor",1)</f>
        <v>1</v>
      </c>
      <c r="Q52" t="s">
        <v>659</v>
      </c>
      <c r="R52" t="s">
        <v>2019</v>
      </c>
      <c r="S52" t="s">
        <v>712</v>
      </c>
      <c r="T52" t="s">
        <v>1979</v>
      </c>
      <c r="U52" t="s">
        <v>712</v>
      </c>
      <c r="V52" t="s">
        <v>1244</v>
      </c>
      <c r="W52" t="s">
        <v>712</v>
      </c>
      <c r="X52" t="s">
        <v>1244</v>
      </c>
      <c r="Y52" t="s">
        <v>712</v>
      </c>
      <c r="Z52" t="s">
        <v>1244</v>
      </c>
      <c r="AA52" t="s">
        <v>712</v>
      </c>
      <c r="AB52" t="s">
        <v>1244</v>
      </c>
      <c r="AC52" t="s">
        <v>712</v>
      </c>
      <c r="AD52" t="s">
        <v>1244</v>
      </c>
      <c r="AE52" t="s">
        <v>712</v>
      </c>
      <c r="AF52" t="s">
        <v>1244</v>
      </c>
      <c r="AG52" t="s">
        <v>712</v>
      </c>
      <c r="AH52" t="s">
        <v>1244</v>
      </c>
      <c r="AI52" t="s">
        <v>659</v>
      </c>
      <c r="AJ52" t="s">
        <v>2019</v>
      </c>
      <c r="AK52" t="s">
        <v>712</v>
      </c>
      <c r="AL52" t="s">
        <v>1244</v>
      </c>
      <c r="AM52" t="s">
        <v>712</v>
      </c>
      <c r="AN52" t="s">
        <v>1244</v>
      </c>
      <c r="AO52" t="s">
        <v>659</v>
      </c>
      <c r="AP52" t="s">
        <v>2019</v>
      </c>
      <c r="AQ52" t="s">
        <v>712</v>
      </c>
      <c r="AR52" t="s">
        <v>1244</v>
      </c>
      <c r="AS52" t="s">
        <v>659</v>
      </c>
      <c r="AT52" t="s">
        <v>2019</v>
      </c>
      <c r="AU52" t="s">
        <v>712</v>
      </c>
      <c r="AV52" t="s">
        <v>2642</v>
      </c>
      <c r="AW52" t="s">
        <v>1245</v>
      </c>
      <c r="AX52" t="s">
        <v>712</v>
      </c>
      <c r="AY52" t="s">
        <v>3291</v>
      </c>
      <c r="AZ52" t="s">
        <v>3291</v>
      </c>
      <c r="BA52" t="s">
        <v>3291</v>
      </c>
      <c r="BB52" t="s">
        <v>1249</v>
      </c>
      <c r="BE52" t="s">
        <v>659</v>
      </c>
      <c r="BG52" t="s">
        <v>1254</v>
      </c>
      <c r="BH52" t="s">
        <v>1258</v>
      </c>
      <c r="BI52" t="s">
        <v>1259</v>
      </c>
      <c r="BJ52" t="s">
        <v>1266</v>
      </c>
      <c r="BL52"/>
      <c r="BM52" t="s">
        <v>68</v>
      </c>
    </row>
    <row r="53" spans="2:65" x14ac:dyDescent="0.3">
      <c r="B53" t="s">
        <v>509</v>
      </c>
      <c r="C53" t="s">
        <v>64</v>
      </c>
      <c r="D53" t="s">
        <v>2681</v>
      </c>
      <c r="E53" t="s">
        <v>778</v>
      </c>
      <c r="F53" t="s">
        <v>1949</v>
      </c>
      <c r="G53" t="s">
        <v>118</v>
      </c>
      <c r="H53" t="s">
        <v>2515</v>
      </c>
      <c r="K53" s="3">
        <v>44561</v>
      </c>
      <c r="L53">
        <v>1</v>
      </c>
      <c r="M53" t="s">
        <v>659</v>
      </c>
      <c r="N53" t="s">
        <v>2019</v>
      </c>
      <c r="O53" t="s">
        <v>524</v>
      </c>
      <c r="P53" cm="1">
        <f t="array" ref="P53">_xlfn.SWITCH(O53,"Excellent",5,"Above Average", 4,"Average",3,"Below Average",2,"Extremely Poor",1)</f>
        <v>5</v>
      </c>
      <c r="Q53" t="s">
        <v>712</v>
      </c>
      <c r="R53" t="s">
        <v>712</v>
      </c>
      <c r="S53" t="s">
        <v>712</v>
      </c>
      <c r="T53" t="s">
        <v>524</v>
      </c>
      <c r="U53" t="s">
        <v>659</v>
      </c>
      <c r="V53" t="s">
        <v>2019</v>
      </c>
      <c r="W53" t="s">
        <v>659</v>
      </c>
      <c r="X53" t="s">
        <v>2019</v>
      </c>
      <c r="Y53" t="s">
        <v>712</v>
      </c>
      <c r="Z53" t="s">
        <v>524</v>
      </c>
      <c r="AA53" t="s">
        <v>659</v>
      </c>
      <c r="AB53" t="s">
        <v>2019</v>
      </c>
      <c r="AC53" t="s">
        <v>659</v>
      </c>
      <c r="AD53" t="s">
        <v>2019</v>
      </c>
      <c r="AE53" t="s">
        <v>712</v>
      </c>
      <c r="AF53" t="s">
        <v>524</v>
      </c>
      <c r="AG53" t="s">
        <v>659</v>
      </c>
      <c r="AH53" t="s">
        <v>2019</v>
      </c>
      <c r="AI53" t="s">
        <v>659</v>
      </c>
      <c r="AJ53" t="s">
        <v>2019</v>
      </c>
      <c r="AK53" t="s">
        <v>659</v>
      </c>
      <c r="AL53" t="s">
        <v>2019</v>
      </c>
      <c r="AM53" t="s">
        <v>712</v>
      </c>
      <c r="AN53" t="s">
        <v>524</v>
      </c>
      <c r="AO53" t="s">
        <v>712</v>
      </c>
      <c r="AP53" t="s">
        <v>524</v>
      </c>
      <c r="AQ53" t="s">
        <v>659</v>
      </c>
      <c r="AR53" t="s">
        <v>2019</v>
      </c>
      <c r="AS53" t="s">
        <v>659</v>
      </c>
      <c r="AT53" t="s">
        <v>2019</v>
      </c>
      <c r="AU53" t="s">
        <v>659</v>
      </c>
      <c r="AV53" t="s">
        <v>2019</v>
      </c>
      <c r="AW53">
        <v>0</v>
      </c>
      <c r="AX53" t="s">
        <v>659</v>
      </c>
      <c r="AY53" t="s">
        <v>2632</v>
      </c>
      <c r="AZ53" t="s">
        <v>2632</v>
      </c>
      <c r="BA53" t="s">
        <v>2632</v>
      </c>
      <c r="BB53" t="s">
        <v>1251</v>
      </c>
      <c r="BE53" t="s">
        <v>712</v>
      </c>
      <c r="BG53" t="s">
        <v>1980</v>
      </c>
      <c r="BH53" t="s">
        <v>1258</v>
      </c>
      <c r="BI53" t="s">
        <v>1259</v>
      </c>
      <c r="BJ53" t="s">
        <v>1267</v>
      </c>
      <c r="BL53"/>
      <c r="BM53" t="s">
        <v>68</v>
      </c>
    </row>
    <row r="54" spans="2:65" x14ac:dyDescent="0.3">
      <c r="B54" t="s">
        <v>131</v>
      </c>
      <c r="C54" t="s">
        <v>64</v>
      </c>
      <c r="D54" t="s">
        <v>2654</v>
      </c>
      <c r="E54" t="s">
        <v>2580</v>
      </c>
      <c r="F54" t="s">
        <v>798</v>
      </c>
      <c r="G54" t="s">
        <v>71</v>
      </c>
      <c r="H54" t="s">
        <v>798</v>
      </c>
      <c r="K54" s="3">
        <v>44561</v>
      </c>
      <c r="L54">
        <v>1</v>
      </c>
      <c r="M54" t="s">
        <v>659</v>
      </c>
      <c r="N54" t="s">
        <v>2019</v>
      </c>
      <c r="O54" t="s">
        <v>524</v>
      </c>
      <c r="P54" cm="1">
        <f t="array" ref="P54">_xlfn.SWITCH(O54,"Excellent",5,"Above Average", 4,"Average",3,"Below Average",2,"Extremely Poor",1)</f>
        <v>5</v>
      </c>
      <c r="Q54" t="s">
        <v>712</v>
      </c>
      <c r="R54" t="s">
        <v>712</v>
      </c>
      <c r="S54" t="s">
        <v>712</v>
      </c>
      <c r="T54" t="s">
        <v>524</v>
      </c>
      <c r="U54" t="s">
        <v>712</v>
      </c>
      <c r="V54" t="s">
        <v>524</v>
      </c>
      <c r="W54" t="s">
        <v>659</v>
      </c>
      <c r="X54" t="s">
        <v>2019</v>
      </c>
      <c r="Y54" t="s">
        <v>659</v>
      </c>
      <c r="Z54" t="s">
        <v>2019</v>
      </c>
      <c r="AA54" t="s">
        <v>659</v>
      </c>
      <c r="AB54" t="s">
        <v>2019</v>
      </c>
      <c r="AC54" t="s">
        <v>659</v>
      </c>
      <c r="AD54" t="s">
        <v>2019</v>
      </c>
      <c r="AE54" t="s">
        <v>659</v>
      </c>
      <c r="AF54" t="s">
        <v>2019</v>
      </c>
      <c r="AG54" t="s">
        <v>659</v>
      </c>
      <c r="AH54" t="s">
        <v>2019</v>
      </c>
      <c r="AI54" t="s">
        <v>659</v>
      </c>
      <c r="AJ54" t="s">
        <v>2019</v>
      </c>
      <c r="AK54" t="s">
        <v>712</v>
      </c>
      <c r="AL54" t="s">
        <v>524</v>
      </c>
      <c r="AM54" t="s">
        <v>712</v>
      </c>
      <c r="AN54" t="s">
        <v>524</v>
      </c>
      <c r="AO54" t="s">
        <v>712</v>
      </c>
      <c r="AP54" t="s">
        <v>524</v>
      </c>
      <c r="AQ54" t="s">
        <v>712</v>
      </c>
      <c r="AR54" t="s">
        <v>524</v>
      </c>
      <c r="AS54" t="s">
        <v>659</v>
      </c>
      <c r="AT54" t="s">
        <v>2019</v>
      </c>
      <c r="AU54" t="s">
        <v>659</v>
      </c>
      <c r="AV54" t="s">
        <v>2019</v>
      </c>
      <c r="AW54">
        <v>0</v>
      </c>
      <c r="AX54" t="s">
        <v>659</v>
      </c>
      <c r="AY54" t="s">
        <v>2632</v>
      </c>
      <c r="AZ54" t="s">
        <v>2632</v>
      </c>
      <c r="BA54" t="s">
        <v>2632</v>
      </c>
      <c r="BB54" t="s">
        <v>1248</v>
      </c>
      <c r="BE54" t="s">
        <v>659</v>
      </c>
      <c r="BG54" t="s">
        <v>1254</v>
      </c>
      <c r="BH54" t="s">
        <v>1257</v>
      </c>
      <c r="BI54" t="s">
        <v>1259</v>
      </c>
      <c r="BJ54" t="s">
        <v>1266</v>
      </c>
      <c r="BL54"/>
      <c r="BM54" t="s">
        <v>68</v>
      </c>
    </row>
    <row r="55" spans="2:65" x14ac:dyDescent="0.3">
      <c r="B55" t="s">
        <v>262</v>
      </c>
      <c r="C55" t="s">
        <v>64</v>
      </c>
      <c r="D55" t="s">
        <v>2655</v>
      </c>
      <c r="E55" t="s">
        <v>253</v>
      </c>
      <c r="F55" t="s">
        <v>2682</v>
      </c>
      <c r="G55" t="s">
        <v>194</v>
      </c>
      <c r="H55" t="s">
        <v>2682</v>
      </c>
      <c r="K55" s="3">
        <v>44561</v>
      </c>
      <c r="L55">
        <v>1</v>
      </c>
      <c r="M55" t="s">
        <v>659</v>
      </c>
      <c r="N55" t="s">
        <v>2019</v>
      </c>
      <c r="O55" t="s">
        <v>2640</v>
      </c>
      <c r="P55" cm="1">
        <f t="array" ref="P55">_xlfn.SWITCH(O55,"Excellent",5,"Above Average", 4,"Average",3,"Below Average",2,"Extremely Poor",1)</f>
        <v>4</v>
      </c>
      <c r="Q55" t="s">
        <v>659</v>
      </c>
      <c r="R55" t="s">
        <v>2019</v>
      </c>
      <c r="S55" t="s">
        <v>712</v>
      </c>
      <c r="T55" t="s">
        <v>1242</v>
      </c>
      <c r="U55" t="s">
        <v>712</v>
      </c>
      <c r="V55" t="s">
        <v>1242</v>
      </c>
      <c r="W55" t="s">
        <v>659</v>
      </c>
      <c r="X55" t="s">
        <v>2019</v>
      </c>
      <c r="Y55" t="s">
        <v>712</v>
      </c>
      <c r="Z55" t="s">
        <v>1242</v>
      </c>
      <c r="AA55" t="s">
        <v>659</v>
      </c>
      <c r="AB55" t="s">
        <v>2019</v>
      </c>
      <c r="AC55" t="s">
        <v>659</v>
      </c>
      <c r="AD55" t="s">
        <v>2019</v>
      </c>
      <c r="AE55" t="s">
        <v>712</v>
      </c>
      <c r="AF55" t="s">
        <v>2642</v>
      </c>
      <c r="AG55" t="s">
        <v>659</v>
      </c>
      <c r="AH55" t="s">
        <v>2019</v>
      </c>
      <c r="AI55" t="s">
        <v>659</v>
      </c>
      <c r="AJ55" t="s">
        <v>2019</v>
      </c>
      <c r="AK55" t="s">
        <v>712</v>
      </c>
      <c r="AL55" t="s">
        <v>1242</v>
      </c>
      <c r="AM55" t="s">
        <v>712</v>
      </c>
      <c r="AN55" t="s">
        <v>1244</v>
      </c>
      <c r="AO55" t="s">
        <v>659</v>
      </c>
      <c r="AP55" t="s">
        <v>2019</v>
      </c>
      <c r="AQ55" t="s">
        <v>659</v>
      </c>
      <c r="AR55" t="s">
        <v>2019</v>
      </c>
      <c r="AS55" t="s">
        <v>712</v>
      </c>
      <c r="AT55" t="s">
        <v>1242</v>
      </c>
      <c r="AU55" t="s">
        <v>712</v>
      </c>
      <c r="AV55" t="s">
        <v>1244</v>
      </c>
      <c r="AW55">
        <v>2</v>
      </c>
      <c r="AX55" t="s">
        <v>659</v>
      </c>
      <c r="AY55" t="s">
        <v>119</v>
      </c>
      <c r="AZ55" t="s">
        <v>119</v>
      </c>
      <c r="BA55" t="s">
        <v>2632</v>
      </c>
      <c r="BB55" t="s">
        <v>1251</v>
      </c>
      <c r="BE55" t="s">
        <v>712</v>
      </c>
      <c r="BG55" t="s">
        <v>1256</v>
      </c>
      <c r="BH55" t="s">
        <v>1256</v>
      </c>
      <c r="BI55" t="s">
        <v>1265</v>
      </c>
      <c r="BJ55" t="s">
        <v>1265</v>
      </c>
      <c r="BL55"/>
      <c r="BM55" t="s">
        <v>68</v>
      </c>
    </row>
    <row r="56" spans="2:65" x14ac:dyDescent="0.3">
      <c r="B56" t="s">
        <v>242</v>
      </c>
      <c r="C56" t="s">
        <v>64</v>
      </c>
      <c r="D56" t="s">
        <v>2683</v>
      </c>
      <c r="E56" t="s">
        <v>1770</v>
      </c>
      <c r="F56" t="s">
        <v>2536</v>
      </c>
      <c r="G56" t="s">
        <v>240</v>
      </c>
      <c r="H56" t="s">
        <v>2536</v>
      </c>
      <c r="K56" s="3">
        <v>44561</v>
      </c>
      <c r="L56">
        <v>1</v>
      </c>
      <c r="M56" t="s">
        <v>659</v>
      </c>
      <c r="N56" t="s">
        <v>2019</v>
      </c>
      <c r="O56" t="s">
        <v>2640</v>
      </c>
      <c r="P56" cm="1">
        <f t="array" ref="P56">_xlfn.SWITCH(O56,"Excellent",5,"Above Average", 4,"Average",3,"Below Average",2,"Extremely Poor",1)</f>
        <v>4</v>
      </c>
      <c r="Q56" t="s">
        <v>712</v>
      </c>
      <c r="R56" t="s">
        <v>712</v>
      </c>
      <c r="S56" t="s">
        <v>659</v>
      </c>
      <c r="T56" t="s">
        <v>2019</v>
      </c>
      <c r="U56" t="s">
        <v>659</v>
      </c>
      <c r="V56" t="s">
        <v>2019</v>
      </c>
      <c r="W56" t="s">
        <v>659</v>
      </c>
      <c r="X56" t="s">
        <v>2019</v>
      </c>
      <c r="Y56" t="s">
        <v>659</v>
      </c>
      <c r="Z56" t="s">
        <v>2019</v>
      </c>
      <c r="AA56" t="s">
        <v>659</v>
      </c>
      <c r="AB56" t="s">
        <v>2019</v>
      </c>
      <c r="AC56" t="s">
        <v>659</v>
      </c>
      <c r="AD56" t="s">
        <v>2019</v>
      </c>
      <c r="AE56" t="s">
        <v>659</v>
      </c>
      <c r="AF56" t="s">
        <v>2019</v>
      </c>
      <c r="AG56" t="s">
        <v>659</v>
      </c>
      <c r="AH56" t="s">
        <v>2019</v>
      </c>
      <c r="AI56" t="s">
        <v>659</v>
      </c>
      <c r="AJ56" t="s">
        <v>2019</v>
      </c>
      <c r="AK56" t="s">
        <v>659</v>
      </c>
      <c r="AL56" t="s">
        <v>2019</v>
      </c>
      <c r="AM56" t="s">
        <v>712</v>
      </c>
      <c r="AN56" t="s">
        <v>2640</v>
      </c>
      <c r="AO56" t="s">
        <v>712</v>
      </c>
      <c r="AP56" t="s">
        <v>1244</v>
      </c>
      <c r="AQ56" t="s">
        <v>712</v>
      </c>
      <c r="AR56" t="s">
        <v>2640</v>
      </c>
      <c r="AS56" t="s">
        <v>712</v>
      </c>
      <c r="AT56" t="s">
        <v>1242</v>
      </c>
      <c r="AU56" t="s">
        <v>712</v>
      </c>
      <c r="AV56" t="s">
        <v>2642</v>
      </c>
      <c r="AW56">
        <v>1</v>
      </c>
      <c r="AX56" t="s">
        <v>659</v>
      </c>
      <c r="AY56" t="s">
        <v>119</v>
      </c>
      <c r="AZ56" t="s">
        <v>2632</v>
      </c>
      <c r="BA56" t="s">
        <v>2632</v>
      </c>
      <c r="BB56" t="s">
        <v>1251</v>
      </c>
      <c r="BE56" t="s">
        <v>712</v>
      </c>
      <c r="BG56" t="s">
        <v>1253</v>
      </c>
      <c r="BH56" t="s">
        <v>1256</v>
      </c>
      <c r="BI56" t="s">
        <v>1265</v>
      </c>
      <c r="BJ56" t="s">
        <v>1267</v>
      </c>
      <c r="BL56"/>
      <c r="BM56" t="s">
        <v>68</v>
      </c>
    </row>
    <row r="57" spans="2:65" x14ac:dyDescent="0.3">
      <c r="B57" t="s">
        <v>192</v>
      </c>
      <c r="C57" t="s">
        <v>64</v>
      </c>
      <c r="D57" t="s">
        <v>2659</v>
      </c>
      <c r="E57" t="s">
        <v>2684</v>
      </c>
      <c r="F57" t="s">
        <v>2685</v>
      </c>
      <c r="G57" t="s">
        <v>773</v>
      </c>
      <c r="H57" t="s">
        <v>2685</v>
      </c>
      <c r="K57" s="3">
        <v>44561</v>
      </c>
      <c r="L57" t="s">
        <v>1239</v>
      </c>
      <c r="M57" t="s">
        <v>712</v>
      </c>
      <c r="N57" t="s">
        <v>712</v>
      </c>
      <c r="O57" t="s">
        <v>2643</v>
      </c>
      <c r="P57" cm="1">
        <f t="array" ref="P57">_xlfn.SWITCH(O57,"Excellent",5,"Above Average", 4,"Average",3,"Below Average",2,"Extremely Poor",1)</f>
        <v>1</v>
      </c>
      <c r="Q57" t="s">
        <v>659</v>
      </c>
      <c r="R57" t="s">
        <v>2019</v>
      </c>
      <c r="S57" t="s">
        <v>712</v>
      </c>
      <c r="T57" t="s">
        <v>2643</v>
      </c>
      <c r="U57" t="s">
        <v>712</v>
      </c>
      <c r="V57" t="s">
        <v>1244</v>
      </c>
      <c r="W57" t="s">
        <v>712</v>
      </c>
      <c r="X57" t="s">
        <v>1244</v>
      </c>
      <c r="Y57" t="s">
        <v>712</v>
      </c>
      <c r="Z57" t="s">
        <v>1244</v>
      </c>
      <c r="AA57" t="s">
        <v>712</v>
      </c>
      <c r="AB57" t="s">
        <v>1244</v>
      </c>
      <c r="AC57" t="s">
        <v>712</v>
      </c>
      <c r="AD57" t="s">
        <v>1244</v>
      </c>
      <c r="AE57" t="s">
        <v>712</v>
      </c>
      <c r="AF57" t="s">
        <v>1244</v>
      </c>
      <c r="AG57" t="s">
        <v>659</v>
      </c>
      <c r="AH57" t="s">
        <v>2019</v>
      </c>
      <c r="AI57" t="s">
        <v>659</v>
      </c>
      <c r="AJ57" t="s">
        <v>2019</v>
      </c>
      <c r="AK57" t="s">
        <v>712</v>
      </c>
      <c r="AL57" t="s">
        <v>1244</v>
      </c>
      <c r="AM57" t="s">
        <v>712</v>
      </c>
      <c r="AN57" t="s">
        <v>2643</v>
      </c>
      <c r="AO57" t="s">
        <v>712</v>
      </c>
      <c r="AP57" t="s">
        <v>1244</v>
      </c>
      <c r="AQ57" t="s">
        <v>659</v>
      </c>
      <c r="AR57" t="s">
        <v>2019</v>
      </c>
      <c r="AS57" t="s">
        <v>659</v>
      </c>
      <c r="AT57" t="s">
        <v>2019</v>
      </c>
      <c r="AU57" t="s">
        <v>659</v>
      </c>
      <c r="AV57" t="s">
        <v>2019</v>
      </c>
      <c r="AW57">
        <v>0</v>
      </c>
      <c r="AX57" t="s">
        <v>712</v>
      </c>
      <c r="AY57" t="s">
        <v>2632</v>
      </c>
      <c r="AZ57" t="s">
        <v>2644</v>
      </c>
      <c r="BA57" t="s">
        <v>2644</v>
      </c>
      <c r="BB57" t="s">
        <v>1249</v>
      </c>
      <c r="BE57" t="s">
        <v>712</v>
      </c>
      <c r="BG57" t="s">
        <v>1256</v>
      </c>
      <c r="BH57" t="s">
        <v>1256</v>
      </c>
      <c r="BI57" t="s">
        <v>1259</v>
      </c>
      <c r="BJ57" t="s">
        <v>1267</v>
      </c>
      <c r="BL57"/>
      <c r="BM57" t="s">
        <v>68</v>
      </c>
    </row>
    <row r="58" spans="2:65" x14ac:dyDescent="0.3">
      <c r="B58" t="s">
        <v>262</v>
      </c>
      <c r="C58" t="s">
        <v>64</v>
      </c>
      <c r="D58" t="s">
        <v>2674</v>
      </c>
      <c r="E58" t="s">
        <v>1479</v>
      </c>
      <c r="F58" t="s">
        <v>2339</v>
      </c>
      <c r="G58" t="s">
        <v>76</v>
      </c>
      <c r="H58" t="s">
        <v>2339</v>
      </c>
      <c r="K58" s="3">
        <v>44561</v>
      </c>
      <c r="L58">
        <v>2</v>
      </c>
      <c r="M58" t="s">
        <v>712</v>
      </c>
      <c r="N58" t="s">
        <v>712</v>
      </c>
      <c r="O58" t="s">
        <v>524</v>
      </c>
      <c r="P58" cm="1">
        <f t="array" ref="P58">_xlfn.SWITCH(O58,"Excellent",5,"Above Average", 4,"Average",3,"Below Average",2,"Extremely Poor",1)</f>
        <v>5</v>
      </c>
      <c r="Q58" t="s">
        <v>659</v>
      </c>
      <c r="R58" t="s">
        <v>2019</v>
      </c>
      <c r="S58" t="s">
        <v>712</v>
      </c>
      <c r="T58" t="s">
        <v>524</v>
      </c>
      <c r="U58" t="s">
        <v>659</v>
      </c>
      <c r="V58" t="s">
        <v>2019</v>
      </c>
      <c r="W58" t="s">
        <v>659</v>
      </c>
      <c r="X58" t="s">
        <v>2019</v>
      </c>
      <c r="Y58" t="s">
        <v>712</v>
      </c>
      <c r="Z58" t="s">
        <v>524</v>
      </c>
      <c r="AA58" t="s">
        <v>659</v>
      </c>
      <c r="AB58" t="s">
        <v>2019</v>
      </c>
      <c r="AC58" t="s">
        <v>659</v>
      </c>
      <c r="AD58" t="s">
        <v>2019</v>
      </c>
      <c r="AE58" t="s">
        <v>659</v>
      </c>
      <c r="AF58" t="s">
        <v>2019</v>
      </c>
      <c r="AG58" t="s">
        <v>659</v>
      </c>
      <c r="AH58" t="s">
        <v>2019</v>
      </c>
      <c r="AI58" t="s">
        <v>659</v>
      </c>
      <c r="AJ58" t="s">
        <v>2019</v>
      </c>
      <c r="AK58" t="s">
        <v>659</v>
      </c>
      <c r="AL58" t="s">
        <v>2019</v>
      </c>
      <c r="AM58" t="s">
        <v>712</v>
      </c>
      <c r="AN58" t="s">
        <v>524</v>
      </c>
      <c r="AO58" t="s">
        <v>659</v>
      </c>
      <c r="AP58" t="s">
        <v>2019</v>
      </c>
      <c r="AQ58" t="s">
        <v>712</v>
      </c>
      <c r="AR58" t="s">
        <v>524</v>
      </c>
      <c r="AS58" t="s">
        <v>712</v>
      </c>
      <c r="AT58" t="s">
        <v>524</v>
      </c>
      <c r="AU58" t="s">
        <v>659</v>
      </c>
      <c r="AV58" t="s">
        <v>2019</v>
      </c>
      <c r="AW58">
        <v>1</v>
      </c>
      <c r="AX58" t="s">
        <v>712</v>
      </c>
      <c r="AY58" t="s">
        <v>119</v>
      </c>
      <c r="AZ58" t="s">
        <v>119</v>
      </c>
      <c r="BA58" t="s">
        <v>119</v>
      </c>
      <c r="BB58" t="s">
        <v>1248</v>
      </c>
      <c r="BE58" t="s">
        <v>712</v>
      </c>
      <c r="BG58" t="s">
        <v>1255</v>
      </c>
      <c r="BH58" t="s">
        <v>1258</v>
      </c>
      <c r="BI58" t="s">
        <v>1259</v>
      </c>
      <c r="BJ58" t="s">
        <v>1266</v>
      </c>
      <c r="BL58"/>
      <c r="BM58" t="s">
        <v>68</v>
      </c>
    </row>
    <row r="59" spans="2:65" x14ac:dyDescent="0.3">
      <c r="B59" t="s">
        <v>77</v>
      </c>
      <c r="C59" t="s">
        <v>64</v>
      </c>
      <c r="D59" t="s">
        <v>2686</v>
      </c>
      <c r="E59" t="s">
        <v>166</v>
      </c>
      <c r="F59" t="s">
        <v>226</v>
      </c>
      <c r="G59" t="s">
        <v>84</v>
      </c>
      <c r="H59" t="s">
        <v>2687</v>
      </c>
      <c r="K59" s="3">
        <v>44561</v>
      </c>
      <c r="L59">
        <v>1</v>
      </c>
      <c r="M59" t="s">
        <v>712</v>
      </c>
      <c r="N59" t="s">
        <v>712</v>
      </c>
      <c r="O59" t="s">
        <v>2640</v>
      </c>
      <c r="P59" cm="1">
        <f t="array" ref="P59">_xlfn.SWITCH(O59,"Excellent",5,"Above Average", 4,"Average",3,"Below Average",2,"Extremely Poor",1)</f>
        <v>4</v>
      </c>
      <c r="Q59" t="s">
        <v>712</v>
      </c>
      <c r="R59" t="s">
        <v>712</v>
      </c>
      <c r="S59" t="s">
        <v>712</v>
      </c>
      <c r="T59" t="s">
        <v>524</v>
      </c>
      <c r="U59" t="s">
        <v>659</v>
      </c>
      <c r="V59" t="s">
        <v>2019</v>
      </c>
      <c r="W59" t="s">
        <v>659</v>
      </c>
      <c r="X59" t="s">
        <v>2019</v>
      </c>
      <c r="Y59" t="s">
        <v>659</v>
      </c>
      <c r="Z59" t="s">
        <v>2019</v>
      </c>
      <c r="AA59" t="s">
        <v>712</v>
      </c>
      <c r="AB59" t="s">
        <v>524</v>
      </c>
      <c r="AC59" t="s">
        <v>659</v>
      </c>
      <c r="AD59" t="s">
        <v>2019</v>
      </c>
      <c r="AE59" t="s">
        <v>659</v>
      </c>
      <c r="AF59" t="s">
        <v>2019</v>
      </c>
      <c r="AG59" t="s">
        <v>659</v>
      </c>
      <c r="AH59" t="s">
        <v>2019</v>
      </c>
      <c r="AI59" t="s">
        <v>659</v>
      </c>
      <c r="AJ59" t="s">
        <v>2019</v>
      </c>
      <c r="AK59" t="s">
        <v>659</v>
      </c>
      <c r="AL59" t="s">
        <v>2019</v>
      </c>
      <c r="AM59" t="s">
        <v>712</v>
      </c>
      <c r="AN59" t="s">
        <v>524</v>
      </c>
      <c r="AO59" t="s">
        <v>659</v>
      </c>
      <c r="AP59" t="s">
        <v>2019</v>
      </c>
      <c r="AQ59" t="s">
        <v>659</v>
      </c>
      <c r="AR59" t="s">
        <v>2019</v>
      </c>
      <c r="AS59" t="s">
        <v>659</v>
      </c>
      <c r="AT59" t="s">
        <v>2019</v>
      </c>
      <c r="AU59" t="s">
        <v>659</v>
      </c>
      <c r="AV59" t="s">
        <v>2019</v>
      </c>
      <c r="AW59">
        <v>0</v>
      </c>
      <c r="AX59" t="s">
        <v>659</v>
      </c>
      <c r="AY59" t="s">
        <v>2632</v>
      </c>
      <c r="AZ59" t="s">
        <v>2632</v>
      </c>
      <c r="BA59" t="s">
        <v>2632</v>
      </c>
      <c r="BB59" t="s">
        <v>1248</v>
      </c>
      <c r="BE59" t="s">
        <v>659</v>
      </c>
      <c r="BG59" t="s">
        <v>1253</v>
      </c>
      <c r="BH59" t="s">
        <v>1256</v>
      </c>
      <c r="BI59" t="s">
        <v>1260</v>
      </c>
      <c r="BJ59" t="s">
        <v>1266</v>
      </c>
      <c r="BL59"/>
      <c r="BM59" t="s">
        <v>68</v>
      </c>
    </row>
    <row r="60" spans="2:65" x14ac:dyDescent="0.3">
      <c r="B60" t="s">
        <v>153</v>
      </c>
      <c r="C60" t="s">
        <v>64</v>
      </c>
      <c r="D60" t="s">
        <v>2688</v>
      </c>
      <c r="E60" t="s">
        <v>260</v>
      </c>
      <c r="F60" t="s">
        <v>291</v>
      </c>
      <c r="G60" t="s">
        <v>89</v>
      </c>
      <c r="H60" t="s">
        <v>1745</v>
      </c>
      <c r="K60" s="3">
        <v>44561</v>
      </c>
      <c r="L60">
        <v>1</v>
      </c>
      <c r="M60" t="s">
        <v>659</v>
      </c>
      <c r="N60" t="s">
        <v>2019</v>
      </c>
      <c r="O60" t="s">
        <v>2640</v>
      </c>
      <c r="P60" cm="1">
        <f t="array" ref="P60">_xlfn.SWITCH(O60,"Excellent",5,"Above Average", 4,"Average",3,"Below Average",2,"Extremely Poor",1)</f>
        <v>4</v>
      </c>
      <c r="Q60" t="s">
        <v>659</v>
      </c>
      <c r="R60" t="s">
        <v>2019</v>
      </c>
      <c r="S60" t="s">
        <v>712</v>
      </c>
      <c r="T60" t="s">
        <v>2642</v>
      </c>
      <c r="U60" t="s">
        <v>712</v>
      </c>
      <c r="V60" t="s">
        <v>2643</v>
      </c>
      <c r="W60" t="s">
        <v>712</v>
      </c>
      <c r="X60" t="s">
        <v>2643</v>
      </c>
      <c r="Y60" t="s">
        <v>712</v>
      </c>
      <c r="Z60" t="s">
        <v>1244</v>
      </c>
      <c r="AA60" t="s">
        <v>659</v>
      </c>
      <c r="AB60" t="s">
        <v>2019</v>
      </c>
      <c r="AC60" t="s">
        <v>659</v>
      </c>
      <c r="AD60" t="s">
        <v>2019</v>
      </c>
      <c r="AE60" t="s">
        <v>712</v>
      </c>
      <c r="AF60" t="s">
        <v>1244</v>
      </c>
      <c r="AG60" t="s">
        <v>659</v>
      </c>
      <c r="AH60" t="s">
        <v>2019</v>
      </c>
      <c r="AI60" t="s">
        <v>659</v>
      </c>
      <c r="AJ60" t="s">
        <v>2019</v>
      </c>
      <c r="AK60" t="s">
        <v>712</v>
      </c>
      <c r="AL60" t="s">
        <v>1242</v>
      </c>
      <c r="AM60" t="s">
        <v>712</v>
      </c>
      <c r="AN60" t="s">
        <v>2642</v>
      </c>
      <c r="AO60" t="s">
        <v>712</v>
      </c>
      <c r="AP60" t="s">
        <v>2642</v>
      </c>
      <c r="AQ60" t="s">
        <v>659</v>
      </c>
      <c r="AR60" t="s">
        <v>2019</v>
      </c>
      <c r="AS60" t="s">
        <v>659</v>
      </c>
      <c r="AT60" t="s">
        <v>2019</v>
      </c>
      <c r="AU60" t="s">
        <v>659</v>
      </c>
      <c r="AV60" t="s">
        <v>2019</v>
      </c>
      <c r="AW60">
        <v>1</v>
      </c>
      <c r="AX60" t="s">
        <v>659</v>
      </c>
      <c r="AY60" t="s">
        <v>119</v>
      </c>
      <c r="AZ60" t="s">
        <v>119</v>
      </c>
      <c r="BA60" t="s">
        <v>119</v>
      </c>
      <c r="BB60" t="s">
        <v>1250</v>
      </c>
      <c r="BE60" t="s">
        <v>712</v>
      </c>
      <c r="BG60" t="s">
        <v>1254</v>
      </c>
      <c r="BH60" t="s">
        <v>1258</v>
      </c>
      <c r="BI60" t="s">
        <v>1259</v>
      </c>
      <c r="BJ60" t="s">
        <v>1266</v>
      </c>
      <c r="BL60"/>
      <c r="BM60" t="s">
        <v>68</v>
      </c>
    </row>
    <row r="61" spans="2:65" x14ac:dyDescent="0.3">
      <c r="B61" t="s">
        <v>289</v>
      </c>
      <c r="C61" t="s">
        <v>64</v>
      </c>
      <c r="D61" t="s">
        <v>2689</v>
      </c>
      <c r="E61" t="s">
        <v>311</v>
      </c>
      <c r="F61" t="s">
        <v>752</v>
      </c>
      <c r="G61" t="s">
        <v>66</v>
      </c>
      <c r="H61" t="s">
        <v>752</v>
      </c>
      <c r="K61" s="3">
        <v>44561</v>
      </c>
      <c r="L61">
        <v>1</v>
      </c>
      <c r="M61" t="s">
        <v>659</v>
      </c>
      <c r="N61" t="s">
        <v>2019</v>
      </c>
      <c r="O61" t="s">
        <v>524</v>
      </c>
      <c r="P61" cm="1">
        <f t="array" ref="P61">_xlfn.SWITCH(O61,"Excellent",5,"Above Average", 4,"Average",3,"Below Average",2,"Extremely Poor",1)</f>
        <v>5</v>
      </c>
      <c r="Q61" t="s">
        <v>712</v>
      </c>
      <c r="R61" t="s">
        <v>712</v>
      </c>
      <c r="S61" t="s">
        <v>712</v>
      </c>
      <c r="T61" t="s">
        <v>524</v>
      </c>
      <c r="U61" t="s">
        <v>712</v>
      </c>
      <c r="V61" t="s">
        <v>524</v>
      </c>
      <c r="W61" t="s">
        <v>712</v>
      </c>
      <c r="X61" t="s">
        <v>524</v>
      </c>
      <c r="Y61" t="s">
        <v>712</v>
      </c>
      <c r="Z61" t="s">
        <v>524</v>
      </c>
      <c r="AA61" t="s">
        <v>712</v>
      </c>
      <c r="AB61" t="s">
        <v>524</v>
      </c>
      <c r="AC61" t="s">
        <v>712</v>
      </c>
      <c r="AD61" t="s">
        <v>524</v>
      </c>
      <c r="AE61" t="s">
        <v>712</v>
      </c>
      <c r="AF61" t="s">
        <v>524</v>
      </c>
      <c r="AG61" t="s">
        <v>659</v>
      </c>
      <c r="AH61" t="s">
        <v>2019</v>
      </c>
      <c r="AI61" t="s">
        <v>659</v>
      </c>
      <c r="AJ61" t="s">
        <v>2019</v>
      </c>
      <c r="AK61" t="s">
        <v>659</v>
      </c>
      <c r="AL61" t="s">
        <v>2019</v>
      </c>
      <c r="AM61" t="s">
        <v>712</v>
      </c>
      <c r="AN61" t="s">
        <v>524</v>
      </c>
      <c r="AO61" t="s">
        <v>712</v>
      </c>
      <c r="AP61" t="s">
        <v>524</v>
      </c>
      <c r="AQ61" t="s">
        <v>712</v>
      </c>
      <c r="AR61" t="s">
        <v>524</v>
      </c>
      <c r="AS61" t="s">
        <v>659</v>
      </c>
      <c r="AT61" t="s">
        <v>2019</v>
      </c>
      <c r="AU61" t="s">
        <v>659</v>
      </c>
      <c r="AV61" t="s">
        <v>2019</v>
      </c>
      <c r="AW61">
        <v>1</v>
      </c>
      <c r="AX61" t="s">
        <v>712</v>
      </c>
      <c r="AY61" t="s">
        <v>2632</v>
      </c>
      <c r="AZ61" t="s">
        <v>2632</v>
      </c>
      <c r="BA61" t="s">
        <v>2632</v>
      </c>
      <c r="BB61" t="s">
        <v>1248</v>
      </c>
      <c r="BE61" t="s">
        <v>659</v>
      </c>
      <c r="BG61" t="s">
        <v>1254</v>
      </c>
      <c r="BH61" t="s">
        <v>1257</v>
      </c>
      <c r="BI61" t="s">
        <v>1259</v>
      </c>
      <c r="BJ61" t="s">
        <v>1266</v>
      </c>
      <c r="BL61"/>
      <c r="BM61" t="s">
        <v>68</v>
      </c>
    </row>
    <row r="62" spans="2:65" x14ac:dyDescent="0.3">
      <c r="B62" t="s">
        <v>827</v>
      </c>
      <c r="C62" t="s">
        <v>64</v>
      </c>
      <c r="D62" t="s">
        <v>2690</v>
      </c>
      <c r="E62" t="s">
        <v>612</v>
      </c>
      <c r="F62" t="s">
        <v>2691</v>
      </c>
      <c r="G62" t="s">
        <v>689</v>
      </c>
      <c r="H62" t="s">
        <v>2691</v>
      </c>
      <c r="K62" s="3">
        <v>44561</v>
      </c>
      <c r="L62">
        <v>1</v>
      </c>
      <c r="M62" t="s">
        <v>712</v>
      </c>
      <c r="N62" t="s">
        <v>712</v>
      </c>
      <c r="O62" t="s">
        <v>524</v>
      </c>
      <c r="P62" cm="1">
        <f t="array" ref="P62">_xlfn.SWITCH(O62,"Excellent",5,"Above Average", 4,"Average",3,"Below Average",2,"Extremely Poor",1)</f>
        <v>5</v>
      </c>
      <c r="Q62" t="s">
        <v>712</v>
      </c>
      <c r="R62" t="s">
        <v>712</v>
      </c>
      <c r="S62" t="s">
        <v>712</v>
      </c>
      <c r="T62" t="s">
        <v>524</v>
      </c>
      <c r="U62" t="s">
        <v>659</v>
      </c>
      <c r="V62" t="s">
        <v>2019</v>
      </c>
      <c r="W62" t="s">
        <v>659</v>
      </c>
      <c r="X62" t="s">
        <v>2019</v>
      </c>
      <c r="Y62" t="s">
        <v>659</v>
      </c>
      <c r="Z62" t="s">
        <v>2019</v>
      </c>
      <c r="AA62" t="s">
        <v>712</v>
      </c>
      <c r="AB62" t="s">
        <v>2640</v>
      </c>
      <c r="AC62" t="s">
        <v>712</v>
      </c>
      <c r="AD62" t="s">
        <v>524</v>
      </c>
      <c r="AE62" t="s">
        <v>712</v>
      </c>
      <c r="AF62" t="s">
        <v>524</v>
      </c>
      <c r="AG62" t="s">
        <v>659</v>
      </c>
      <c r="AH62" t="s">
        <v>2019</v>
      </c>
      <c r="AI62" t="s">
        <v>659</v>
      </c>
      <c r="AJ62" t="s">
        <v>2019</v>
      </c>
      <c r="AK62" t="s">
        <v>712</v>
      </c>
      <c r="AL62" t="s">
        <v>524</v>
      </c>
      <c r="AM62" t="s">
        <v>712</v>
      </c>
      <c r="AN62" t="s">
        <v>524</v>
      </c>
      <c r="AO62" t="s">
        <v>712</v>
      </c>
      <c r="AP62" t="s">
        <v>524</v>
      </c>
      <c r="AQ62" t="s">
        <v>659</v>
      </c>
      <c r="AR62" t="s">
        <v>2019</v>
      </c>
      <c r="AS62" t="s">
        <v>659</v>
      </c>
      <c r="AT62" t="s">
        <v>2019</v>
      </c>
      <c r="AU62" t="s">
        <v>659</v>
      </c>
      <c r="AV62" t="s">
        <v>2019</v>
      </c>
      <c r="AW62">
        <v>0</v>
      </c>
      <c r="AX62" t="s">
        <v>712</v>
      </c>
      <c r="AY62" t="s">
        <v>2632</v>
      </c>
      <c r="AZ62" t="s">
        <v>2632</v>
      </c>
      <c r="BA62" t="s">
        <v>2632</v>
      </c>
      <c r="BB62" t="s">
        <v>1248</v>
      </c>
      <c r="BE62" t="s">
        <v>659</v>
      </c>
      <c r="BG62" t="s">
        <v>1254</v>
      </c>
      <c r="BH62" t="s">
        <v>1257</v>
      </c>
      <c r="BI62" t="s">
        <v>1259</v>
      </c>
      <c r="BJ62" t="s">
        <v>1266</v>
      </c>
      <c r="BL62"/>
      <c r="BM62" t="s">
        <v>68</v>
      </c>
    </row>
    <row r="63" spans="2:65" x14ac:dyDescent="0.3">
      <c r="B63" t="s">
        <v>360</v>
      </c>
      <c r="C63" t="s">
        <v>64</v>
      </c>
      <c r="D63" t="s">
        <v>2664</v>
      </c>
      <c r="E63" t="s">
        <v>298</v>
      </c>
      <c r="F63" t="s">
        <v>2415</v>
      </c>
      <c r="G63" t="s">
        <v>174</v>
      </c>
      <c r="H63" t="s">
        <v>2415</v>
      </c>
      <c r="K63" s="3">
        <v>44561</v>
      </c>
      <c r="L63">
        <v>1</v>
      </c>
      <c r="M63" t="s">
        <v>712</v>
      </c>
      <c r="N63" t="s">
        <v>712</v>
      </c>
      <c r="O63" t="s">
        <v>524</v>
      </c>
      <c r="P63" cm="1">
        <f t="array" ref="P63">_xlfn.SWITCH(O63,"Excellent",5,"Above Average", 4,"Average",3,"Below Average",2,"Extremely Poor",1)</f>
        <v>5</v>
      </c>
      <c r="Q63" t="s">
        <v>712</v>
      </c>
      <c r="R63" t="s">
        <v>712</v>
      </c>
      <c r="S63" t="s">
        <v>712</v>
      </c>
      <c r="T63" t="s">
        <v>524</v>
      </c>
      <c r="U63" t="s">
        <v>659</v>
      </c>
      <c r="V63" t="s">
        <v>2019</v>
      </c>
      <c r="W63" t="s">
        <v>659</v>
      </c>
      <c r="X63" t="s">
        <v>2019</v>
      </c>
      <c r="Y63" t="s">
        <v>712</v>
      </c>
      <c r="Z63" t="s">
        <v>524</v>
      </c>
      <c r="AA63" t="s">
        <v>712</v>
      </c>
      <c r="AB63" t="s">
        <v>524</v>
      </c>
      <c r="AC63" t="s">
        <v>659</v>
      </c>
      <c r="AD63" t="s">
        <v>2019</v>
      </c>
      <c r="AE63" t="s">
        <v>712</v>
      </c>
      <c r="AF63" t="s">
        <v>524</v>
      </c>
      <c r="AG63" t="s">
        <v>659</v>
      </c>
      <c r="AH63" t="s">
        <v>2019</v>
      </c>
      <c r="AI63" t="s">
        <v>659</v>
      </c>
      <c r="AJ63" t="s">
        <v>2019</v>
      </c>
      <c r="AK63" t="s">
        <v>659</v>
      </c>
      <c r="AL63" t="s">
        <v>2019</v>
      </c>
      <c r="AM63" t="s">
        <v>712</v>
      </c>
      <c r="AN63" t="s">
        <v>524</v>
      </c>
      <c r="AO63" t="s">
        <v>712</v>
      </c>
      <c r="AP63" t="s">
        <v>524</v>
      </c>
      <c r="AQ63" t="s">
        <v>712</v>
      </c>
      <c r="AR63" t="s">
        <v>524</v>
      </c>
      <c r="AS63" t="s">
        <v>659</v>
      </c>
      <c r="AT63" t="s">
        <v>2019</v>
      </c>
      <c r="AU63" t="s">
        <v>712</v>
      </c>
      <c r="AV63" t="s">
        <v>524</v>
      </c>
      <c r="AW63">
        <v>1</v>
      </c>
      <c r="AX63" t="s">
        <v>659</v>
      </c>
      <c r="AY63" t="s">
        <v>2632</v>
      </c>
      <c r="AZ63" t="s">
        <v>2632</v>
      </c>
      <c r="BA63" t="s">
        <v>2632</v>
      </c>
      <c r="BB63" t="s">
        <v>1248</v>
      </c>
      <c r="BE63" t="s">
        <v>659</v>
      </c>
      <c r="BG63" t="s">
        <v>1254</v>
      </c>
      <c r="BH63" t="s">
        <v>1257</v>
      </c>
      <c r="BI63" t="s">
        <v>1259</v>
      </c>
      <c r="BJ63" t="s">
        <v>1266</v>
      </c>
      <c r="BL63"/>
      <c r="BM63" t="s">
        <v>68</v>
      </c>
    </row>
    <row r="64" spans="2:65" x14ac:dyDescent="0.3">
      <c r="B64" t="s">
        <v>708</v>
      </c>
      <c r="C64" t="s">
        <v>64</v>
      </c>
      <c r="D64" t="s">
        <v>2692</v>
      </c>
      <c r="E64" t="s">
        <v>182</v>
      </c>
      <c r="F64" t="s">
        <v>2072</v>
      </c>
      <c r="G64" t="s">
        <v>76</v>
      </c>
      <c r="H64" t="s">
        <v>2072</v>
      </c>
      <c r="K64" s="3">
        <v>44561</v>
      </c>
      <c r="L64" t="s">
        <v>1239</v>
      </c>
      <c r="M64" t="s">
        <v>712</v>
      </c>
      <c r="N64" t="s">
        <v>712</v>
      </c>
      <c r="O64" t="s">
        <v>524</v>
      </c>
      <c r="P64" cm="1">
        <f t="array" ref="P64">_xlfn.SWITCH(O64,"Excellent",5,"Above Average", 4,"Average",3,"Below Average",2,"Extremely Poor",1)</f>
        <v>5</v>
      </c>
      <c r="Q64" t="s">
        <v>712</v>
      </c>
      <c r="R64" t="s">
        <v>712</v>
      </c>
      <c r="S64" t="s">
        <v>659</v>
      </c>
      <c r="T64" t="s">
        <v>2019</v>
      </c>
      <c r="U64" t="s">
        <v>659</v>
      </c>
      <c r="V64" t="s">
        <v>2019</v>
      </c>
      <c r="W64" t="s">
        <v>659</v>
      </c>
      <c r="X64" t="s">
        <v>2019</v>
      </c>
      <c r="Y64" t="s">
        <v>712</v>
      </c>
      <c r="Z64" t="s">
        <v>524</v>
      </c>
      <c r="AA64" t="s">
        <v>712</v>
      </c>
      <c r="AB64" t="s">
        <v>524</v>
      </c>
      <c r="AC64" t="s">
        <v>659</v>
      </c>
      <c r="AD64" t="s">
        <v>2019</v>
      </c>
      <c r="AE64" t="s">
        <v>712</v>
      </c>
      <c r="AF64" t="s">
        <v>524</v>
      </c>
      <c r="AG64" t="s">
        <v>659</v>
      </c>
      <c r="AH64" t="s">
        <v>2019</v>
      </c>
      <c r="AI64" t="s">
        <v>659</v>
      </c>
      <c r="AJ64" t="s">
        <v>2019</v>
      </c>
      <c r="AK64" t="s">
        <v>712</v>
      </c>
      <c r="AL64" t="s">
        <v>524</v>
      </c>
      <c r="AM64" t="s">
        <v>712</v>
      </c>
      <c r="AN64" t="s">
        <v>524</v>
      </c>
      <c r="AO64" t="s">
        <v>659</v>
      </c>
      <c r="AP64" t="s">
        <v>2019</v>
      </c>
      <c r="AQ64" t="s">
        <v>712</v>
      </c>
      <c r="AR64" t="s">
        <v>524</v>
      </c>
      <c r="AS64" t="s">
        <v>712</v>
      </c>
      <c r="AT64" t="s">
        <v>524</v>
      </c>
      <c r="AU64" t="s">
        <v>659</v>
      </c>
      <c r="AV64" t="s">
        <v>2019</v>
      </c>
      <c r="AW64">
        <v>1</v>
      </c>
      <c r="AX64" t="s">
        <v>659</v>
      </c>
      <c r="AY64" t="s">
        <v>2632</v>
      </c>
      <c r="AZ64" t="s">
        <v>2632</v>
      </c>
      <c r="BA64" t="s">
        <v>2632</v>
      </c>
      <c r="BB64" t="s">
        <v>1248</v>
      </c>
      <c r="BE64" t="s">
        <v>659</v>
      </c>
      <c r="BG64" t="s">
        <v>1254</v>
      </c>
      <c r="BH64" t="s">
        <v>1257</v>
      </c>
      <c r="BI64" t="s">
        <v>1259</v>
      </c>
      <c r="BJ64" t="s">
        <v>1267</v>
      </c>
      <c r="BL64"/>
      <c r="BM64" t="s">
        <v>68</v>
      </c>
    </row>
    <row r="65" spans="2:65" x14ac:dyDescent="0.3">
      <c r="B65" t="s">
        <v>233</v>
      </c>
      <c r="C65" t="s">
        <v>99</v>
      </c>
      <c r="D65" t="s">
        <v>2693</v>
      </c>
      <c r="E65" t="s">
        <v>1296</v>
      </c>
      <c r="F65" t="s">
        <v>482</v>
      </c>
      <c r="G65" t="s">
        <v>113</v>
      </c>
      <c r="I65" t="s">
        <v>68</v>
      </c>
      <c r="J65" t="s">
        <v>68</v>
      </c>
      <c r="K65" s="3">
        <v>44561</v>
      </c>
      <c r="L65">
        <v>1</v>
      </c>
      <c r="M65" t="s">
        <v>712</v>
      </c>
      <c r="N65" t="s">
        <v>712</v>
      </c>
      <c r="O65" t="s">
        <v>2640</v>
      </c>
      <c r="P65" cm="1">
        <f t="array" ref="P65">_xlfn.SWITCH(O65,"Excellent",5,"Above Average", 4,"Average",3,"Below Average",2,"Extremely Poor",1)</f>
        <v>4</v>
      </c>
      <c r="Q65" t="s">
        <v>712</v>
      </c>
      <c r="R65" t="s">
        <v>712</v>
      </c>
      <c r="S65" t="s">
        <v>712</v>
      </c>
      <c r="T65" t="s">
        <v>2640</v>
      </c>
      <c r="U65" t="s">
        <v>659</v>
      </c>
      <c r="V65" t="s">
        <v>2019</v>
      </c>
      <c r="W65" t="s">
        <v>659</v>
      </c>
      <c r="X65" t="s">
        <v>2019</v>
      </c>
      <c r="Y65" t="s">
        <v>712</v>
      </c>
      <c r="Z65" t="s">
        <v>1242</v>
      </c>
      <c r="AA65" t="s">
        <v>712</v>
      </c>
      <c r="AB65" t="s">
        <v>2640</v>
      </c>
      <c r="AC65" t="s">
        <v>659</v>
      </c>
      <c r="AD65" t="s">
        <v>2019</v>
      </c>
      <c r="AE65" t="s">
        <v>659</v>
      </c>
      <c r="AF65" t="s">
        <v>2019</v>
      </c>
      <c r="AG65" t="s">
        <v>659</v>
      </c>
      <c r="AH65" t="s">
        <v>2019</v>
      </c>
      <c r="AI65" t="s">
        <v>659</v>
      </c>
      <c r="AJ65" t="s">
        <v>2019</v>
      </c>
      <c r="AK65" t="s">
        <v>712</v>
      </c>
      <c r="AL65" t="s">
        <v>2640</v>
      </c>
      <c r="AM65" t="s">
        <v>659</v>
      </c>
      <c r="AN65" t="s">
        <v>2019</v>
      </c>
      <c r="AO65" t="s">
        <v>659</v>
      </c>
      <c r="AP65" t="s">
        <v>2019</v>
      </c>
      <c r="AQ65" t="s">
        <v>659</v>
      </c>
      <c r="AR65" t="s">
        <v>2019</v>
      </c>
      <c r="AS65" t="s">
        <v>659</v>
      </c>
      <c r="AT65" t="s">
        <v>2019</v>
      </c>
      <c r="AU65" t="s">
        <v>659</v>
      </c>
      <c r="AV65" t="s">
        <v>2019</v>
      </c>
      <c r="AW65">
        <v>1</v>
      </c>
      <c r="AX65" t="s">
        <v>659</v>
      </c>
      <c r="AY65" t="s">
        <v>2644</v>
      </c>
      <c r="AZ65" t="s">
        <v>2644</v>
      </c>
      <c r="BA65" t="s">
        <v>2644</v>
      </c>
      <c r="BB65" t="s">
        <v>1251</v>
      </c>
      <c r="BE65" t="s">
        <v>659</v>
      </c>
      <c r="BG65" t="s">
        <v>1254</v>
      </c>
      <c r="BH65" t="s">
        <v>1257</v>
      </c>
      <c r="BI65" t="s">
        <v>1259</v>
      </c>
      <c r="BJ65" t="s">
        <v>1266</v>
      </c>
      <c r="BK65" t="s">
        <v>68</v>
      </c>
      <c r="BL65">
        <v>1</v>
      </c>
      <c r="BM65" t="s">
        <v>103</v>
      </c>
    </row>
    <row r="66" spans="2:65" x14ac:dyDescent="0.3">
      <c r="B66" t="s">
        <v>233</v>
      </c>
      <c r="C66" t="s">
        <v>99</v>
      </c>
      <c r="D66" t="s">
        <v>2686</v>
      </c>
      <c r="E66" t="s">
        <v>2694</v>
      </c>
      <c r="F66" t="s">
        <v>2429</v>
      </c>
      <c r="G66" t="s">
        <v>174</v>
      </c>
      <c r="H66" t="s">
        <v>2429</v>
      </c>
      <c r="K66" s="3">
        <v>44561</v>
      </c>
      <c r="L66">
        <v>1</v>
      </c>
      <c r="M66" t="s">
        <v>712</v>
      </c>
      <c r="N66" t="s">
        <v>712</v>
      </c>
      <c r="O66" t="s">
        <v>2640</v>
      </c>
      <c r="P66" cm="1">
        <f t="array" ref="P66">_xlfn.SWITCH(O66,"Excellent",5,"Above Average", 4,"Average",3,"Below Average",2,"Extremely Poor",1)</f>
        <v>4</v>
      </c>
      <c r="Q66" t="s">
        <v>712</v>
      </c>
      <c r="R66" t="s">
        <v>712</v>
      </c>
      <c r="S66" t="s">
        <v>712</v>
      </c>
      <c r="T66" t="s">
        <v>2640</v>
      </c>
      <c r="U66" t="s">
        <v>659</v>
      </c>
      <c r="V66" t="s">
        <v>2019</v>
      </c>
      <c r="W66" t="s">
        <v>712</v>
      </c>
      <c r="X66" t="s">
        <v>2640</v>
      </c>
      <c r="Y66" t="s">
        <v>659</v>
      </c>
      <c r="Z66" t="s">
        <v>2019</v>
      </c>
      <c r="AA66" t="s">
        <v>712</v>
      </c>
      <c r="AB66" t="s">
        <v>1242</v>
      </c>
      <c r="AC66" t="s">
        <v>712</v>
      </c>
      <c r="AD66" t="s">
        <v>2640</v>
      </c>
      <c r="AE66" t="s">
        <v>712</v>
      </c>
      <c r="AF66" t="s">
        <v>1242</v>
      </c>
      <c r="AG66" t="s">
        <v>659</v>
      </c>
      <c r="AH66" t="s">
        <v>2019</v>
      </c>
      <c r="AI66" t="s">
        <v>659</v>
      </c>
      <c r="AJ66" t="s">
        <v>2019</v>
      </c>
      <c r="AK66" t="s">
        <v>659</v>
      </c>
      <c r="AL66" t="s">
        <v>2019</v>
      </c>
      <c r="AM66" t="s">
        <v>659</v>
      </c>
      <c r="AN66" t="s">
        <v>2019</v>
      </c>
      <c r="AO66" t="s">
        <v>712</v>
      </c>
      <c r="AP66" t="s">
        <v>2640</v>
      </c>
      <c r="AQ66" t="s">
        <v>712</v>
      </c>
      <c r="AR66" t="s">
        <v>2640</v>
      </c>
      <c r="AS66" t="s">
        <v>659</v>
      </c>
      <c r="AT66" t="s">
        <v>2019</v>
      </c>
      <c r="AU66" t="s">
        <v>659</v>
      </c>
      <c r="AV66" t="s">
        <v>2019</v>
      </c>
      <c r="AW66">
        <v>0</v>
      </c>
      <c r="AX66" t="s">
        <v>712</v>
      </c>
      <c r="AY66" t="s">
        <v>2632</v>
      </c>
      <c r="AZ66" t="s">
        <v>119</v>
      </c>
      <c r="BA66" t="s">
        <v>119</v>
      </c>
      <c r="BB66" t="s">
        <v>1250</v>
      </c>
      <c r="BE66" t="s">
        <v>659</v>
      </c>
      <c r="BG66" t="s">
        <v>1253</v>
      </c>
      <c r="BH66" t="s">
        <v>1257</v>
      </c>
      <c r="BI66" t="s">
        <v>1259</v>
      </c>
      <c r="BJ66" t="s">
        <v>1266</v>
      </c>
      <c r="BL66"/>
      <c r="BM66" t="s">
        <v>68</v>
      </c>
    </row>
    <row r="67" spans="2:65" x14ac:dyDescent="0.3">
      <c r="B67" t="s">
        <v>422</v>
      </c>
      <c r="C67" t="s">
        <v>64</v>
      </c>
      <c r="D67" t="s">
        <v>2683</v>
      </c>
      <c r="E67" t="s">
        <v>1536</v>
      </c>
      <c r="F67" t="s">
        <v>426</v>
      </c>
      <c r="G67" t="s">
        <v>66</v>
      </c>
      <c r="H67" t="s">
        <v>426</v>
      </c>
      <c r="K67" s="3">
        <v>44561</v>
      </c>
      <c r="L67">
        <v>1</v>
      </c>
      <c r="M67" t="s">
        <v>712</v>
      </c>
      <c r="N67" t="s">
        <v>712</v>
      </c>
      <c r="O67" t="s">
        <v>524</v>
      </c>
      <c r="P67" cm="1">
        <f t="array" ref="P67">_xlfn.SWITCH(O67,"Excellent",5,"Above Average", 4,"Average",3,"Below Average",2,"Extremely Poor",1)</f>
        <v>5</v>
      </c>
      <c r="Q67" t="s">
        <v>712</v>
      </c>
      <c r="R67" t="s">
        <v>712</v>
      </c>
      <c r="S67" t="s">
        <v>712</v>
      </c>
      <c r="T67" t="s">
        <v>524</v>
      </c>
      <c r="U67" t="s">
        <v>712</v>
      </c>
      <c r="V67" t="s">
        <v>524</v>
      </c>
      <c r="W67" t="s">
        <v>712</v>
      </c>
      <c r="X67" t="s">
        <v>524</v>
      </c>
      <c r="Y67" t="s">
        <v>712</v>
      </c>
      <c r="Z67" t="s">
        <v>524</v>
      </c>
      <c r="AA67" t="s">
        <v>659</v>
      </c>
      <c r="AB67" t="s">
        <v>2019</v>
      </c>
      <c r="AC67" t="s">
        <v>659</v>
      </c>
      <c r="AD67" t="s">
        <v>2019</v>
      </c>
      <c r="AE67" t="s">
        <v>659</v>
      </c>
      <c r="AF67" t="s">
        <v>2019</v>
      </c>
      <c r="AG67" t="s">
        <v>659</v>
      </c>
      <c r="AH67" t="s">
        <v>2019</v>
      </c>
      <c r="AI67" t="s">
        <v>659</v>
      </c>
      <c r="AJ67" t="s">
        <v>2019</v>
      </c>
      <c r="AK67" t="s">
        <v>659</v>
      </c>
      <c r="AL67" t="s">
        <v>2019</v>
      </c>
      <c r="AM67" t="s">
        <v>712</v>
      </c>
      <c r="AN67" t="s">
        <v>524</v>
      </c>
      <c r="AO67" t="s">
        <v>712</v>
      </c>
      <c r="AP67" t="s">
        <v>524</v>
      </c>
      <c r="AQ67" t="s">
        <v>712</v>
      </c>
      <c r="AR67" t="s">
        <v>524</v>
      </c>
      <c r="AS67" t="s">
        <v>659</v>
      </c>
      <c r="AT67" t="s">
        <v>2019</v>
      </c>
      <c r="AU67" t="s">
        <v>712</v>
      </c>
      <c r="AV67" t="s">
        <v>524</v>
      </c>
      <c r="AW67">
        <v>0</v>
      </c>
      <c r="AX67" t="s">
        <v>659</v>
      </c>
      <c r="AY67" t="s">
        <v>2632</v>
      </c>
      <c r="AZ67" t="s">
        <v>2632</v>
      </c>
      <c r="BA67" t="s">
        <v>2632</v>
      </c>
      <c r="BB67" t="s">
        <v>1251</v>
      </c>
      <c r="BE67" t="s">
        <v>659</v>
      </c>
      <c r="BG67" t="s">
        <v>1256</v>
      </c>
      <c r="BH67" t="s">
        <v>1256</v>
      </c>
      <c r="BI67" t="s">
        <v>1265</v>
      </c>
      <c r="BJ67" t="s">
        <v>1265</v>
      </c>
      <c r="BL67"/>
      <c r="BM67" t="s">
        <v>68</v>
      </c>
    </row>
    <row r="68" spans="2:65" x14ac:dyDescent="0.3">
      <c r="B68" t="s">
        <v>153</v>
      </c>
      <c r="C68" t="s">
        <v>64</v>
      </c>
      <c r="D68" t="s">
        <v>2695</v>
      </c>
      <c r="E68" t="s">
        <v>2291</v>
      </c>
      <c r="F68" t="s">
        <v>709</v>
      </c>
      <c r="G68" t="s">
        <v>174</v>
      </c>
      <c r="H68" t="s">
        <v>709</v>
      </c>
      <c r="K68" s="3">
        <v>44561</v>
      </c>
      <c r="L68">
        <v>1</v>
      </c>
      <c r="M68" t="s">
        <v>659</v>
      </c>
      <c r="N68" t="s">
        <v>2019</v>
      </c>
      <c r="O68" t="s">
        <v>2640</v>
      </c>
      <c r="P68" cm="1">
        <f t="array" ref="P68">_xlfn.SWITCH(O68,"Excellent",5,"Above Average", 4,"Average",3,"Below Average",2,"Extremely Poor",1)</f>
        <v>4</v>
      </c>
      <c r="Q68" t="s">
        <v>712</v>
      </c>
      <c r="R68" t="s">
        <v>712</v>
      </c>
      <c r="S68" t="s">
        <v>712</v>
      </c>
      <c r="T68" t="s">
        <v>2640</v>
      </c>
      <c r="U68" t="s">
        <v>712</v>
      </c>
      <c r="V68" t="s">
        <v>1244</v>
      </c>
      <c r="W68" t="s">
        <v>659</v>
      </c>
      <c r="X68" t="s">
        <v>2019</v>
      </c>
      <c r="Y68" t="s">
        <v>659</v>
      </c>
      <c r="Z68" t="s">
        <v>2019</v>
      </c>
      <c r="AA68" t="s">
        <v>659</v>
      </c>
      <c r="AB68" t="s">
        <v>2019</v>
      </c>
      <c r="AC68" t="s">
        <v>659</v>
      </c>
      <c r="AD68" t="s">
        <v>2019</v>
      </c>
      <c r="AE68" t="s">
        <v>659</v>
      </c>
      <c r="AF68" t="s">
        <v>2019</v>
      </c>
      <c r="AG68" t="s">
        <v>659</v>
      </c>
      <c r="AH68" t="s">
        <v>2019</v>
      </c>
      <c r="AI68" t="s">
        <v>659</v>
      </c>
      <c r="AJ68" t="s">
        <v>2019</v>
      </c>
      <c r="AK68" t="s">
        <v>659</v>
      </c>
      <c r="AL68" t="s">
        <v>2019</v>
      </c>
      <c r="AM68" t="s">
        <v>712</v>
      </c>
      <c r="AN68" t="s">
        <v>2640</v>
      </c>
      <c r="AO68" t="s">
        <v>659</v>
      </c>
      <c r="AP68" t="s">
        <v>2019</v>
      </c>
      <c r="AQ68" t="s">
        <v>712</v>
      </c>
      <c r="AR68" t="s">
        <v>2640</v>
      </c>
      <c r="AS68" t="s">
        <v>659</v>
      </c>
      <c r="AT68" t="s">
        <v>2019</v>
      </c>
      <c r="AU68" t="s">
        <v>659</v>
      </c>
      <c r="AV68" t="s">
        <v>2019</v>
      </c>
      <c r="AW68">
        <v>2</v>
      </c>
      <c r="AX68" t="s">
        <v>712</v>
      </c>
      <c r="AY68" t="s">
        <v>2632</v>
      </c>
      <c r="AZ68" t="s">
        <v>2632</v>
      </c>
      <c r="BA68" t="s">
        <v>2632</v>
      </c>
      <c r="BB68" t="s">
        <v>1248</v>
      </c>
      <c r="BE68" t="s">
        <v>659</v>
      </c>
      <c r="BG68" t="s">
        <v>1254</v>
      </c>
      <c r="BH68" t="s">
        <v>1257</v>
      </c>
      <c r="BI68" t="s">
        <v>1259</v>
      </c>
      <c r="BJ68" t="s">
        <v>1266</v>
      </c>
      <c r="BL68"/>
      <c r="BM68" t="s">
        <v>68</v>
      </c>
    </row>
    <row r="69" spans="2:65" x14ac:dyDescent="0.3">
      <c r="B69" t="s">
        <v>1149</v>
      </c>
      <c r="C69" t="s">
        <v>64</v>
      </c>
      <c r="D69" t="s">
        <v>2696</v>
      </c>
      <c r="E69" t="s">
        <v>373</v>
      </c>
      <c r="F69" t="s">
        <v>372</v>
      </c>
      <c r="G69" t="s">
        <v>71</v>
      </c>
      <c r="H69" t="s">
        <v>372</v>
      </c>
      <c r="K69" s="3">
        <v>44561</v>
      </c>
      <c r="L69">
        <v>1</v>
      </c>
      <c r="M69" t="s">
        <v>712</v>
      </c>
      <c r="N69" t="s">
        <v>712</v>
      </c>
      <c r="O69" t="s">
        <v>2640</v>
      </c>
      <c r="P69" cm="1">
        <f t="array" ref="P69">_xlfn.SWITCH(O69,"Excellent",5,"Above Average", 4,"Average",3,"Below Average",2,"Extremely Poor",1)</f>
        <v>4</v>
      </c>
      <c r="Q69" t="s">
        <v>712</v>
      </c>
      <c r="R69" t="s">
        <v>712</v>
      </c>
      <c r="S69" t="s">
        <v>712</v>
      </c>
      <c r="T69" t="s">
        <v>1242</v>
      </c>
      <c r="U69" t="s">
        <v>712</v>
      </c>
      <c r="V69" t="s">
        <v>1242</v>
      </c>
      <c r="W69" t="s">
        <v>659</v>
      </c>
      <c r="X69" t="s">
        <v>2019</v>
      </c>
      <c r="Y69" t="s">
        <v>659</v>
      </c>
      <c r="Z69" t="s">
        <v>2019</v>
      </c>
      <c r="AA69" t="s">
        <v>712</v>
      </c>
      <c r="AB69" t="s">
        <v>1242</v>
      </c>
      <c r="AC69" t="s">
        <v>712</v>
      </c>
      <c r="AD69" t="s">
        <v>1242</v>
      </c>
      <c r="AE69" t="s">
        <v>712</v>
      </c>
      <c r="AF69" t="s">
        <v>1242</v>
      </c>
      <c r="AG69" t="s">
        <v>659</v>
      </c>
      <c r="AH69" t="s">
        <v>2019</v>
      </c>
      <c r="AI69" t="s">
        <v>659</v>
      </c>
      <c r="AJ69" t="s">
        <v>2019</v>
      </c>
      <c r="AK69" t="s">
        <v>712</v>
      </c>
      <c r="AL69" t="s">
        <v>1242</v>
      </c>
      <c r="AM69" t="s">
        <v>712</v>
      </c>
      <c r="AN69" t="s">
        <v>1242</v>
      </c>
      <c r="AO69" t="s">
        <v>659</v>
      </c>
      <c r="AP69" t="s">
        <v>2019</v>
      </c>
      <c r="AQ69" t="s">
        <v>659</v>
      </c>
      <c r="AR69" t="s">
        <v>2019</v>
      </c>
      <c r="AS69" t="s">
        <v>659</v>
      </c>
      <c r="AT69" t="s">
        <v>2019</v>
      </c>
      <c r="AU69" t="s">
        <v>712</v>
      </c>
      <c r="AV69" t="s">
        <v>2640</v>
      </c>
      <c r="AW69">
        <v>0</v>
      </c>
      <c r="AX69" t="s">
        <v>712</v>
      </c>
      <c r="AY69" t="s">
        <v>119</v>
      </c>
      <c r="AZ69" t="s">
        <v>119</v>
      </c>
      <c r="BA69" t="s">
        <v>3291</v>
      </c>
      <c r="BB69" t="s">
        <v>1248</v>
      </c>
      <c r="BE69" t="s">
        <v>659</v>
      </c>
      <c r="BG69" t="s">
        <v>1254</v>
      </c>
      <c r="BH69" t="s">
        <v>1257</v>
      </c>
      <c r="BI69" t="s">
        <v>1259</v>
      </c>
      <c r="BJ69" t="s">
        <v>1267</v>
      </c>
      <c r="BL69"/>
      <c r="BM69" t="s">
        <v>68</v>
      </c>
    </row>
    <row r="70" spans="2:65" x14ac:dyDescent="0.3">
      <c r="B70" t="s">
        <v>464</v>
      </c>
      <c r="C70" t="s">
        <v>64</v>
      </c>
      <c r="D70" t="s">
        <v>2692</v>
      </c>
      <c r="E70" t="s">
        <v>1107</v>
      </c>
      <c r="F70" t="s">
        <v>2697</v>
      </c>
      <c r="G70" t="s">
        <v>154</v>
      </c>
      <c r="H70" t="s">
        <v>1894</v>
      </c>
      <c r="K70" s="3">
        <v>44561</v>
      </c>
      <c r="L70">
        <v>1</v>
      </c>
      <c r="M70" t="s">
        <v>712</v>
      </c>
      <c r="N70" t="s">
        <v>712</v>
      </c>
      <c r="O70" t="s">
        <v>524</v>
      </c>
      <c r="P70" cm="1">
        <f t="array" ref="P70">_xlfn.SWITCH(O70,"Excellent",5,"Above Average", 4,"Average",3,"Below Average",2,"Extremely Poor",1)</f>
        <v>5</v>
      </c>
      <c r="Q70" t="s">
        <v>712</v>
      </c>
      <c r="R70" t="s">
        <v>712</v>
      </c>
      <c r="S70" t="s">
        <v>712</v>
      </c>
      <c r="T70" t="s">
        <v>524</v>
      </c>
      <c r="U70" t="s">
        <v>659</v>
      </c>
      <c r="V70" t="s">
        <v>2019</v>
      </c>
      <c r="W70" t="s">
        <v>659</v>
      </c>
      <c r="X70" t="s">
        <v>2019</v>
      </c>
      <c r="Y70" t="s">
        <v>712</v>
      </c>
      <c r="Z70" t="s">
        <v>524</v>
      </c>
      <c r="AA70" t="s">
        <v>712</v>
      </c>
      <c r="AB70" t="s">
        <v>524</v>
      </c>
      <c r="AC70" t="s">
        <v>712</v>
      </c>
      <c r="AD70" t="s">
        <v>524</v>
      </c>
      <c r="AE70" t="s">
        <v>712</v>
      </c>
      <c r="AF70" t="s">
        <v>524</v>
      </c>
      <c r="AG70" t="s">
        <v>659</v>
      </c>
      <c r="AH70" t="s">
        <v>2019</v>
      </c>
      <c r="AI70" t="s">
        <v>659</v>
      </c>
      <c r="AJ70" t="s">
        <v>2019</v>
      </c>
      <c r="AK70" t="s">
        <v>712</v>
      </c>
      <c r="AL70" t="s">
        <v>524</v>
      </c>
      <c r="AM70" t="s">
        <v>712</v>
      </c>
      <c r="AN70" t="s">
        <v>524</v>
      </c>
      <c r="AO70" t="s">
        <v>659</v>
      </c>
      <c r="AP70" t="s">
        <v>2019</v>
      </c>
      <c r="AQ70" t="s">
        <v>659</v>
      </c>
      <c r="AR70" t="s">
        <v>2019</v>
      </c>
      <c r="AS70" t="s">
        <v>659</v>
      </c>
      <c r="AT70" t="s">
        <v>2019</v>
      </c>
      <c r="AU70" t="s">
        <v>659</v>
      </c>
      <c r="AV70" t="s">
        <v>2019</v>
      </c>
      <c r="AW70">
        <v>1</v>
      </c>
      <c r="AX70" t="s">
        <v>659</v>
      </c>
      <c r="AY70" t="s">
        <v>2632</v>
      </c>
      <c r="AZ70" t="s">
        <v>2632</v>
      </c>
      <c r="BA70" t="s">
        <v>2632</v>
      </c>
      <c r="BB70" t="s">
        <v>1248</v>
      </c>
      <c r="BE70" t="s">
        <v>659</v>
      </c>
      <c r="BG70" t="s">
        <v>1254</v>
      </c>
      <c r="BH70" t="s">
        <v>1256</v>
      </c>
      <c r="BI70" t="s">
        <v>1259</v>
      </c>
      <c r="BJ70" t="s">
        <v>1266</v>
      </c>
      <c r="BL70"/>
      <c r="BM70" t="s">
        <v>68</v>
      </c>
    </row>
    <row r="71" spans="2:65" x14ac:dyDescent="0.3">
      <c r="B71" t="s">
        <v>171</v>
      </c>
      <c r="C71" t="s">
        <v>64</v>
      </c>
      <c r="D71" t="s">
        <v>2698</v>
      </c>
      <c r="E71" t="s">
        <v>2699</v>
      </c>
      <c r="F71" t="s">
        <v>1887</v>
      </c>
      <c r="G71" t="s">
        <v>1039</v>
      </c>
      <c r="H71" t="s">
        <v>2700</v>
      </c>
      <c r="K71" s="3">
        <v>44561</v>
      </c>
      <c r="L71">
        <v>1</v>
      </c>
      <c r="M71" t="s">
        <v>712</v>
      </c>
      <c r="N71" t="s">
        <v>712</v>
      </c>
      <c r="O71" t="s">
        <v>2640</v>
      </c>
      <c r="P71" cm="1">
        <f t="array" ref="P71">_xlfn.SWITCH(O71,"Excellent",5,"Above Average", 4,"Average",3,"Below Average",2,"Extremely Poor",1)</f>
        <v>4</v>
      </c>
      <c r="Q71" t="s">
        <v>712</v>
      </c>
      <c r="R71" t="s">
        <v>712</v>
      </c>
      <c r="S71" t="s">
        <v>659</v>
      </c>
      <c r="T71" t="s">
        <v>2019</v>
      </c>
      <c r="U71" t="s">
        <v>712</v>
      </c>
      <c r="V71" t="s">
        <v>1244</v>
      </c>
      <c r="W71" t="s">
        <v>659</v>
      </c>
      <c r="X71" t="s">
        <v>2019</v>
      </c>
      <c r="Y71" t="s">
        <v>712</v>
      </c>
      <c r="Z71" t="s">
        <v>1244</v>
      </c>
      <c r="AA71" t="s">
        <v>712</v>
      </c>
      <c r="AB71" t="s">
        <v>1244</v>
      </c>
      <c r="AC71" t="s">
        <v>712</v>
      </c>
      <c r="AD71" t="s">
        <v>1244</v>
      </c>
      <c r="AE71" t="s">
        <v>712</v>
      </c>
      <c r="AF71" t="s">
        <v>1244</v>
      </c>
      <c r="AG71" t="s">
        <v>712</v>
      </c>
      <c r="AH71" t="s">
        <v>1244</v>
      </c>
      <c r="AI71" t="s">
        <v>659</v>
      </c>
      <c r="AJ71" t="s">
        <v>2019</v>
      </c>
      <c r="AK71" t="s">
        <v>712</v>
      </c>
      <c r="AL71" t="s">
        <v>1244</v>
      </c>
      <c r="AM71" t="s">
        <v>712</v>
      </c>
      <c r="AN71" t="s">
        <v>1244</v>
      </c>
      <c r="AO71" t="s">
        <v>712</v>
      </c>
      <c r="AP71" t="s">
        <v>1244</v>
      </c>
      <c r="AQ71" t="s">
        <v>712</v>
      </c>
      <c r="AR71" t="s">
        <v>1244</v>
      </c>
      <c r="AS71" t="s">
        <v>712</v>
      </c>
      <c r="AT71" t="s">
        <v>1244</v>
      </c>
      <c r="AU71" t="s">
        <v>712</v>
      </c>
      <c r="AV71" t="s">
        <v>1244</v>
      </c>
      <c r="AW71">
        <v>1</v>
      </c>
      <c r="AX71" t="s">
        <v>712</v>
      </c>
      <c r="AY71" t="s">
        <v>2632</v>
      </c>
      <c r="AZ71" t="s">
        <v>2632</v>
      </c>
      <c r="BA71" t="s">
        <v>2632</v>
      </c>
      <c r="BB71" t="s">
        <v>1251</v>
      </c>
      <c r="BE71" t="s">
        <v>659</v>
      </c>
      <c r="BG71" t="s">
        <v>1254</v>
      </c>
      <c r="BH71" t="s">
        <v>1257</v>
      </c>
      <c r="BI71" t="s">
        <v>1259</v>
      </c>
      <c r="BJ71" t="s">
        <v>1266</v>
      </c>
      <c r="BL71"/>
      <c r="BM71" t="s">
        <v>68</v>
      </c>
    </row>
    <row r="72" spans="2:65" x14ac:dyDescent="0.3">
      <c r="B72" t="s">
        <v>218</v>
      </c>
      <c r="C72" t="s">
        <v>64</v>
      </c>
      <c r="D72" t="s">
        <v>2701</v>
      </c>
      <c r="E72" t="s">
        <v>225</v>
      </c>
      <c r="F72" t="s">
        <v>2702</v>
      </c>
      <c r="G72" t="s">
        <v>1109</v>
      </c>
      <c r="H72" t="s">
        <v>2702</v>
      </c>
      <c r="K72" s="3">
        <v>44561</v>
      </c>
      <c r="L72">
        <v>1</v>
      </c>
      <c r="M72" t="s">
        <v>712</v>
      </c>
      <c r="N72" t="s">
        <v>712</v>
      </c>
      <c r="O72" t="s">
        <v>524</v>
      </c>
      <c r="P72" cm="1">
        <f t="array" ref="P72">_xlfn.SWITCH(O72,"Excellent",5,"Above Average", 4,"Average",3,"Below Average",2,"Extremely Poor",1)</f>
        <v>5</v>
      </c>
      <c r="Q72" t="s">
        <v>712</v>
      </c>
      <c r="R72" t="s">
        <v>712</v>
      </c>
      <c r="S72" t="s">
        <v>712</v>
      </c>
      <c r="T72" t="s">
        <v>524</v>
      </c>
      <c r="U72" t="s">
        <v>659</v>
      </c>
      <c r="V72" t="s">
        <v>2019</v>
      </c>
      <c r="W72" t="s">
        <v>659</v>
      </c>
      <c r="X72" t="s">
        <v>2019</v>
      </c>
      <c r="Y72" t="s">
        <v>659</v>
      </c>
      <c r="Z72" t="s">
        <v>2019</v>
      </c>
      <c r="AA72" t="s">
        <v>659</v>
      </c>
      <c r="AB72" t="s">
        <v>2019</v>
      </c>
      <c r="AC72" t="s">
        <v>659</v>
      </c>
      <c r="AD72" t="s">
        <v>2019</v>
      </c>
      <c r="AE72" t="s">
        <v>659</v>
      </c>
      <c r="AF72" t="s">
        <v>2019</v>
      </c>
      <c r="AG72" t="s">
        <v>659</v>
      </c>
      <c r="AH72" t="s">
        <v>2019</v>
      </c>
      <c r="AI72" t="s">
        <v>659</v>
      </c>
      <c r="AJ72" t="s">
        <v>2019</v>
      </c>
      <c r="AK72" t="s">
        <v>712</v>
      </c>
      <c r="AL72" t="s">
        <v>524</v>
      </c>
      <c r="AM72" t="s">
        <v>712</v>
      </c>
      <c r="AN72" t="s">
        <v>524</v>
      </c>
      <c r="AO72" t="s">
        <v>659</v>
      </c>
      <c r="AP72" t="s">
        <v>2019</v>
      </c>
      <c r="AQ72" t="s">
        <v>712</v>
      </c>
      <c r="AR72" t="s">
        <v>524</v>
      </c>
      <c r="AS72" t="s">
        <v>712</v>
      </c>
      <c r="AT72" t="s">
        <v>524</v>
      </c>
      <c r="AU72" t="s">
        <v>659</v>
      </c>
      <c r="AV72" t="s">
        <v>2019</v>
      </c>
      <c r="AW72">
        <v>0</v>
      </c>
      <c r="AX72" t="s">
        <v>659</v>
      </c>
      <c r="AY72" t="s">
        <v>2632</v>
      </c>
      <c r="AZ72" t="s">
        <v>2632</v>
      </c>
      <c r="BA72" t="s">
        <v>2632</v>
      </c>
      <c r="BB72" t="s">
        <v>1248</v>
      </c>
      <c r="BE72" t="s">
        <v>659</v>
      </c>
      <c r="BG72" t="s">
        <v>1253</v>
      </c>
      <c r="BH72" t="s">
        <v>1257</v>
      </c>
      <c r="BI72" t="s">
        <v>1260</v>
      </c>
      <c r="BJ72" t="s">
        <v>1266</v>
      </c>
      <c r="BL72"/>
      <c r="BM72" t="s">
        <v>68</v>
      </c>
    </row>
    <row r="73" spans="2:65" x14ac:dyDescent="0.3">
      <c r="B73" t="s">
        <v>992</v>
      </c>
      <c r="C73" t="s">
        <v>64</v>
      </c>
      <c r="D73" t="s">
        <v>2703</v>
      </c>
      <c r="E73" t="s">
        <v>640</v>
      </c>
      <c r="F73" t="s">
        <v>817</v>
      </c>
      <c r="G73" t="s">
        <v>71</v>
      </c>
      <c r="H73" t="s">
        <v>817</v>
      </c>
      <c r="K73" s="3">
        <v>44561</v>
      </c>
      <c r="L73">
        <v>1</v>
      </c>
      <c r="M73" t="s">
        <v>712</v>
      </c>
      <c r="N73" t="s">
        <v>712</v>
      </c>
      <c r="O73" t="s">
        <v>2640</v>
      </c>
      <c r="P73" cm="1">
        <f t="array" ref="P73">_xlfn.SWITCH(O73,"Excellent",5,"Above Average", 4,"Average",3,"Below Average",2,"Extremely Poor",1)</f>
        <v>4</v>
      </c>
      <c r="Q73" t="s">
        <v>712</v>
      </c>
      <c r="R73" t="s">
        <v>712</v>
      </c>
      <c r="S73" t="s">
        <v>712</v>
      </c>
      <c r="T73" t="s">
        <v>2640</v>
      </c>
      <c r="U73" t="s">
        <v>659</v>
      </c>
      <c r="V73" t="s">
        <v>2019</v>
      </c>
      <c r="W73" t="s">
        <v>659</v>
      </c>
      <c r="X73" t="s">
        <v>2019</v>
      </c>
      <c r="Y73" t="s">
        <v>659</v>
      </c>
      <c r="Z73" t="s">
        <v>2019</v>
      </c>
      <c r="AA73" t="s">
        <v>659</v>
      </c>
      <c r="AB73" t="s">
        <v>2019</v>
      </c>
      <c r="AC73" t="s">
        <v>659</v>
      </c>
      <c r="AD73" t="s">
        <v>2019</v>
      </c>
      <c r="AE73" t="s">
        <v>659</v>
      </c>
      <c r="AF73" t="s">
        <v>2019</v>
      </c>
      <c r="AG73" t="s">
        <v>659</v>
      </c>
      <c r="AH73" t="s">
        <v>2019</v>
      </c>
      <c r="AI73" t="s">
        <v>659</v>
      </c>
      <c r="AJ73" t="s">
        <v>2019</v>
      </c>
      <c r="AK73" t="s">
        <v>712</v>
      </c>
      <c r="AL73" t="s">
        <v>2640</v>
      </c>
      <c r="AM73" t="s">
        <v>712</v>
      </c>
      <c r="AN73" t="s">
        <v>524</v>
      </c>
      <c r="AO73" t="s">
        <v>659</v>
      </c>
      <c r="AP73" t="s">
        <v>2019</v>
      </c>
      <c r="AQ73" t="s">
        <v>659</v>
      </c>
      <c r="AR73" t="s">
        <v>2019</v>
      </c>
      <c r="AS73" t="s">
        <v>659</v>
      </c>
      <c r="AT73" t="s">
        <v>2019</v>
      </c>
      <c r="AU73" t="s">
        <v>659</v>
      </c>
      <c r="AV73" t="s">
        <v>2019</v>
      </c>
      <c r="AW73">
        <v>1</v>
      </c>
      <c r="AX73" t="s">
        <v>712</v>
      </c>
      <c r="AY73" t="s">
        <v>2632</v>
      </c>
      <c r="AZ73" t="s">
        <v>2632</v>
      </c>
      <c r="BA73" t="s">
        <v>2632</v>
      </c>
      <c r="BB73" t="s">
        <v>1248</v>
      </c>
      <c r="BE73" t="s">
        <v>712</v>
      </c>
      <c r="BG73" t="s">
        <v>1253</v>
      </c>
      <c r="BH73" t="s">
        <v>1257</v>
      </c>
      <c r="BI73" t="s">
        <v>1259</v>
      </c>
      <c r="BJ73" t="s">
        <v>1267</v>
      </c>
      <c r="BL73"/>
      <c r="BM73" t="s">
        <v>68</v>
      </c>
    </row>
    <row r="74" spans="2:65" x14ac:dyDescent="0.3">
      <c r="B74" t="s">
        <v>144</v>
      </c>
      <c r="C74" t="s">
        <v>99</v>
      </c>
      <c r="D74" t="s">
        <v>2704</v>
      </c>
      <c r="E74" t="s">
        <v>2362</v>
      </c>
      <c r="F74" t="s">
        <v>140</v>
      </c>
      <c r="G74" t="s">
        <v>140</v>
      </c>
      <c r="H74" t="s">
        <v>140</v>
      </c>
      <c r="K74" s="3">
        <v>44561</v>
      </c>
      <c r="L74">
        <v>2</v>
      </c>
      <c r="M74" t="s">
        <v>659</v>
      </c>
      <c r="N74" t="s">
        <v>2019</v>
      </c>
      <c r="O74" t="s">
        <v>1242</v>
      </c>
      <c r="P74" cm="1">
        <f t="array" ref="P74">_xlfn.SWITCH(O74,"Excellent",5,"Above Average", 4,"Average",3,"Below Average",2,"Extremely Poor",1)</f>
        <v>3</v>
      </c>
      <c r="Q74" t="s">
        <v>659</v>
      </c>
      <c r="R74" t="s">
        <v>2019</v>
      </c>
      <c r="S74" t="s">
        <v>712</v>
      </c>
      <c r="T74" t="s">
        <v>2643</v>
      </c>
      <c r="U74" t="s">
        <v>659</v>
      </c>
      <c r="V74" t="s">
        <v>2019</v>
      </c>
      <c r="W74" t="s">
        <v>659</v>
      </c>
      <c r="X74" t="s">
        <v>2019</v>
      </c>
      <c r="Y74" t="s">
        <v>712</v>
      </c>
      <c r="Z74" t="s">
        <v>2643</v>
      </c>
      <c r="AA74" t="s">
        <v>712</v>
      </c>
      <c r="AB74" t="s">
        <v>1242</v>
      </c>
      <c r="AC74" t="s">
        <v>712</v>
      </c>
      <c r="AD74" t="s">
        <v>1244</v>
      </c>
      <c r="AE74" t="s">
        <v>712</v>
      </c>
      <c r="AF74" t="s">
        <v>1242</v>
      </c>
      <c r="AG74" t="s">
        <v>659</v>
      </c>
      <c r="AH74" t="s">
        <v>2019</v>
      </c>
      <c r="AI74" t="s">
        <v>659</v>
      </c>
      <c r="AJ74" t="s">
        <v>2019</v>
      </c>
      <c r="AK74" t="s">
        <v>659</v>
      </c>
      <c r="AL74" t="s">
        <v>2019</v>
      </c>
      <c r="AM74" t="s">
        <v>712</v>
      </c>
      <c r="AN74" t="s">
        <v>2643</v>
      </c>
      <c r="AO74" t="s">
        <v>659</v>
      </c>
      <c r="AP74" t="s">
        <v>2019</v>
      </c>
      <c r="AQ74" t="s">
        <v>712</v>
      </c>
      <c r="AR74" t="s">
        <v>1242</v>
      </c>
      <c r="AS74" t="s">
        <v>659</v>
      </c>
      <c r="AT74" t="s">
        <v>2019</v>
      </c>
      <c r="AU74" t="s">
        <v>659</v>
      </c>
      <c r="AV74" t="s">
        <v>2019</v>
      </c>
      <c r="AW74">
        <v>0</v>
      </c>
      <c r="AX74" t="s">
        <v>712</v>
      </c>
      <c r="AY74" t="s">
        <v>2632</v>
      </c>
      <c r="AZ74" t="s">
        <v>3291</v>
      </c>
      <c r="BA74" t="s">
        <v>119</v>
      </c>
      <c r="BB74" t="s">
        <v>1250</v>
      </c>
      <c r="BE74" t="s">
        <v>712</v>
      </c>
      <c r="BG74" t="s">
        <v>1253</v>
      </c>
      <c r="BH74" t="s">
        <v>1257</v>
      </c>
      <c r="BI74" t="s">
        <v>1259</v>
      </c>
      <c r="BJ74" t="s">
        <v>1266</v>
      </c>
      <c r="BL74"/>
    </row>
    <row r="75" spans="2:65" x14ac:dyDescent="0.3">
      <c r="B75" t="s">
        <v>472</v>
      </c>
      <c r="C75" t="s">
        <v>64</v>
      </c>
      <c r="D75" t="s">
        <v>2705</v>
      </c>
      <c r="E75" t="s">
        <v>589</v>
      </c>
      <c r="F75" t="s">
        <v>631</v>
      </c>
      <c r="G75" t="s">
        <v>66</v>
      </c>
      <c r="H75" t="s">
        <v>631</v>
      </c>
      <c r="K75" s="3">
        <v>44561</v>
      </c>
      <c r="L75">
        <v>1</v>
      </c>
      <c r="M75" t="s">
        <v>712</v>
      </c>
      <c r="N75" t="s">
        <v>712</v>
      </c>
      <c r="O75" t="s">
        <v>524</v>
      </c>
      <c r="P75" cm="1">
        <f t="array" ref="P75">_xlfn.SWITCH(O75,"Excellent",5,"Above Average", 4,"Average",3,"Below Average",2,"Extremely Poor",1)</f>
        <v>5</v>
      </c>
      <c r="Q75" t="s">
        <v>712</v>
      </c>
      <c r="R75" t="s">
        <v>712</v>
      </c>
      <c r="S75" t="s">
        <v>712</v>
      </c>
      <c r="T75" t="s">
        <v>524</v>
      </c>
      <c r="U75" t="s">
        <v>712</v>
      </c>
      <c r="V75" t="s">
        <v>524</v>
      </c>
      <c r="W75" t="s">
        <v>712</v>
      </c>
      <c r="X75" t="s">
        <v>524</v>
      </c>
      <c r="Y75" t="s">
        <v>712</v>
      </c>
      <c r="Z75" t="s">
        <v>524</v>
      </c>
      <c r="AA75" t="s">
        <v>659</v>
      </c>
      <c r="AB75" t="s">
        <v>2019</v>
      </c>
      <c r="AC75" t="s">
        <v>712</v>
      </c>
      <c r="AD75" t="s">
        <v>524</v>
      </c>
      <c r="AE75" t="s">
        <v>712</v>
      </c>
      <c r="AF75" t="s">
        <v>524</v>
      </c>
      <c r="AG75" t="s">
        <v>659</v>
      </c>
      <c r="AH75" t="s">
        <v>2019</v>
      </c>
      <c r="AI75" t="s">
        <v>659</v>
      </c>
      <c r="AJ75" t="s">
        <v>2019</v>
      </c>
      <c r="AK75" t="s">
        <v>712</v>
      </c>
      <c r="AL75" t="s">
        <v>524</v>
      </c>
      <c r="AM75" t="s">
        <v>712</v>
      </c>
      <c r="AN75" t="s">
        <v>524</v>
      </c>
      <c r="AO75" t="s">
        <v>712</v>
      </c>
      <c r="AP75" t="s">
        <v>524</v>
      </c>
      <c r="AQ75" t="s">
        <v>712</v>
      </c>
      <c r="AR75" t="s">
        <v>524</v>
      </c>
      <c r="AS75" t="s">
        <v>659</v>
      </c>
      <c r="AT75" t="s">
        <v>2019</v>
      </c>
      <c r="AU75" t="s">
        <v>659</v>
      </c>
      <c r="AV75" t="s">
        <v>2019</v>
      </c>
      <c r="AW75">
        <v>0</v>
      </c>
      <c r="AX75" t="s">
        <v>659</v>
      </c>
      <c r="AY75" t="s">
        <v>2632</v>
      </c>
      <c r="AZ75" t="s">
        <v>2632</v>
      </c>
      <c r="BA75" t="s">
        <v>2632</v>
      </c>
      <c r="BB75" t="s">
        <v>1248</v>
      </c>
      <c r="BE75" t="s">
        <v>659</v>
      </c>
      <c r="BG75" t="s">
        <v>1254</v>
      </c>
      <c r="BH75" t="s">
        <v>1258</v>
      </c>
      <c r="BI75" t="s">
        <v>1259</v>
      </c>
      <c r="BJ75" t="s">
        <v>1266</v>
      </c>
      <c r="BL75"/>
      <c r="BM75" t="s">
        <v>68</v>
      </c>
    </row>
    <row r="76" spans="2:65" x14ac:dyDescent="0.3">
      <c r="B76" t="s">
        <v>326</v>
      </c>
      <c r="C76" t="s">
        <v>64</v>
      </c>
      <c r="D76" t="s">
        <v>2659</v>
      </c>
      <c r="E76" t="s">
        <v>800</v>
      </c>
      <c r="F76" t="s">
        <v>747</v>
      </c>
      <c r="G76" t="s">
        <v>76</v>
      </c>
      <c r="H76" t="s">
        <v>747</v>
      </c>
      <c r="K76" s="3">
        <v>44561</v>
      </c>
      <c r="L76">
        <v>1</v>
      </c>
      <c r="M76" t="s">
        <v>659</v>
      </c>
      <c r="N76" t="s">
        <v>2019</v>
      </c>
      <c r="O76" t="s">
        <v>2640</v>
      </c>
      <c r="P76" cm="1">
        <f t="array" ref="P76">_xlfn.SWITCH(O76,"Excellent",5,"Above Average", 4,"Average",3,"Below Average",2,"Extremely Poor",1)</f>
        <v>4</v>
      </c>
      <c r="Q76" t="s">
        <v>712</v>
      </c>
      <c r="R76" t="s">
        <v>712</v>
      </c>
      <c r="S76" t="s">
        <v>659</v>
      </c>
      <c r="T76" t="s">
        <v>2019</v>
      </c>
      <c r="U76" t="s">
        <v>659</v>
      </c>
      <c r="V76" t="s">
        <v>2019</v>
      </c>
      <c r="W76" t="s">
        <v>659</v>
      </c>
      <c r="X76" t="s">
        <v>2019</v>
      </c>
      <c r="Y76" t="s">
        <v>659</v>
      </c>
      <c r="Z76" t="s">
        <v>2019</v>
      </c>
      <c r="AA76" t="s">
        <v>659</v>
      </c>
      <c r="AB76" t="s">
        <v>2019</v>
      </c>
      <c r="AC76" t="s">
        <v>659</v>
      </c>
      <c r="AD76" t="s">
        <v>2019</v>
      </c>
      <c r="AE76" t="s">
        <v>659</v>
      </c>
      <c r="AF76" t="s">
        <v>2019</v>
      </c>
      <c r="AG76" t="s">
        <v>659</v>
      </c>
      <c r="AH76" t="s">
        <v>2019</v>
      </c>
      <c r="AI76" t="s">
        <v>659</v>
      </c>
      <c r="AJ76" t="s">
        <v>2019</v>
      </c>
      <c r="AK76" t="s">
        <v>659</v>
      </c>
      <c r="AL76" t="s">
        <v>2019</v>
      </c>
      <c r="AM76" t="s">
        <v>712</v>
      </c>
      <c r="AN76" t="s">
        <v>1244</v>
      </c>
      <c r="AO76" t="s">
        <v>659</v>
      </c>
      <c r="AP76" t="s">
        <v>2019</v>
      </c>
      <c r="AQ76" t="s">
        <v>659</v>
      </c>
      <c r="AR76" t="s">
        <v>2019</v>
      </c>
      <c r="AS76" t="s">
        <v>659</v>
      </c>
      <c r="AT76" t="s">
        <v>2019</v>
      </c>
      <c r="AU76" t="s">
        <v>659</v>
      </c>
      <c r="AV76" t="s">
        <v>2019</v>
      </c>
      <c r="AW76">
        <v>0</v>
      </c>
      <c r="AX76" t="s">
        <v>659</v>
      </c>
      <c r="AY76" t="s">
        <v>119</v>
      </c>
      <c r="AZ76" t="s">
        <v>2632</v>
      </c>
      <c r="BA76" t="s">
        <v>2632</v>
      </c>
      <c r="BB76" t="s">
        <v>1248</v>
      </c>
      <c r="BE76" t="s">
        <v>659</v>
      </c>
      <c r="BG76" t="s">
        <v>1256</v>
      </c>
      <c r="BH76" t="s">
        <v>1256</v>
      </c>
      <c r="BI76" t="s">
        <v>1259</v>
      </c>
      <c r="BJ76" t="s">
        <v>1266</v>
      </c>
      <c r="BL76"/>
      <c r="BM76" t="s">
        <v>68</v>
      </c>
    </row>
    <row r="77" spans="2:65" x14ac:dyDescent="0.3">
      <c r="B77" t="s">
        <v>535</v>
      </c>
      <c r="C77" t="s">
        <v>64</v>
      </c>
      <c r="D77" t="s">
        <v>2677</v>
      </c>
      <c r="E77" t="s">
        <v>1899</v>
      </c>
      <c r="F77" t="s">
        <v>680</v>
      </c>
      <c r="G77" t="s">
        <v>113</v>
      </c>
      <c r="H77" t="s">
        <v>680</v>
      </c>
      <c r="K77" s="3">
        <v>44561</v>
      </c>
      <c r="L77">
        <v>1</v>
      </c>
      <c r="M77" t="s">
        <v>712</v>
      </c>
      <c r="N77" t="s">
        <v>712</v>
      </c>
      <c r="O77" t="s">
        <v>524</v>
      </c>
      <c r="P77" cm="1">
        <f t="array" ref="P77">_xlfn.SWITCH(O77,"Excellent",5,"Above Average", 4,"Average",3,"Below Average",2,"Extremely Poor",1)</f>
        <v>5</v>
      </c>
      <c r="Q77" t="s">
        <v>712</v>
      </c>
      <c r="R77" t="s">
        <v>712</v>
      </c>
      <c r="S77" t="s">
        <v>712</v>
      </c>
      <c r="T77" t="s">
        <v>524</v>
      </c>
      <c r="U77" t="s">
        <v>712</v>
      </c>
      <c r="V77" t="s">
        <v>524</v>
      </c>
      <c r="W77" t="s">
        <v>659</v>
      </c>
      <c r="X77" t="s">
        <v>2019</v>
      </c>
      <c r="Y77" t="s">
        <v>712</v>
      </c>
      <c r="Z77" t="s">
        <v>524</v>
      </c>
      <c r="AA77" t="s">
        <v>659</v>
      </c>
      <c r="AB77" t="s">
        <v>2019</v>
      </c>
      <c r="AC77" t="s">
        <v>659</v>
      </c>
      <c r="AD77" t="s">
        <v>2019</v>
      </c>
      <c r="AE77" t="s">
        <v>659</v>
      </c>
      <c r="AF77" t="s">
        <v>2019</v>
      </c>
      <c r="AG77" t="s">
        <v>712</v>
      </c>
      <c r="AH77" t="s">
        <v>2640</v>
      </c>
      <c r="AI77" t="s">
        <v>659</v>
      </c>
      <c r="AJ77" t="s">
        <v>2019</v>
      </c>
      <c r="AK77" t="s">
        <v>712</v>
      </c>
      <c r="AL77" t="s">
        <v>524</v>
      </c>
      <c r="AM77" t="s">
        <v>712</v>
      </c>
      <c r="AN77" t="s">
        <v>524</v>
      </c>
      <c r="AO77" t="s">
        <v>659</v>
      </c>
      <c r="AP77" t="s">
        <v>2019</v>
      </c>
      <c r="AQ77" t="s">
        <v>659</v>
      </c>
      <c r="AR77" t="s">
        <v>2019</v>
      </c>
      <c r="AS77" t="s">
        <v>659</v>
      </c>
      <c r="AT77" t="s">
        <v>2019</v>
      </c>
      <c r="AU77" t="s">
        <v>659</v>
      </c>
      <c r="AV77" t="s">
        <v>2019</v>
      </c>
      <c r="AW77">
        <v>1</v>
      </c>
      <c r="AX77" t="s">
        <v>659</v>
      </c>
      <c r="AY77" t="s">
        <v>2632</v>
      </c>
      <c r="AZ77" t="s">
        <v>2632</v>
      </c>
      <c r="BA77" t="s">
        <v>2632</v>
      </c>
      <c r="BB77" t="s">
        <v>1251</v>
      </c>
      <c r="BE77" t="s">
        <v>659</v>
      </c>
      <c r="BG77" t="s">
        <v>1254</v>
      </c>
      <c r="BH77" t="s">
        <v>1257</v>
      </c>
      <c r="BI77" t="s">
        <v>1259</v>
      </c>
      <c r="BJ77" t="s">
        <v>1266</v>
      </c>
      <c r="BL77"/>
      <c r="BM77" t="s">
        <v>68</v>
      </c>
    </row>
    <row r="78" spans="2:65" x14ac:dyDescent="0.3">
      <c r="B78" t="s">
        <v>396</v>
      </c>
      <c r="C78" t="s">
        <v>64</v>
      </c>
      <c r="D78" t="s">
        <v>2629</v>
      </c>
      <c r="E78" t="s">
        <v>510</v>
      </c>
      <c r="F78" t="s">
        <v>711</v>
      </c>
      <c r="G78" t="s">
        <v>113</v>
      </c>
      <c r="H78" t="s">
        <v>711</v>
      </c>
      <c r="K78" s="3">
        <v>44561</v>
      </c>
      <c r="L78">
        <v>1</v>
      </c>
      <c r="M78" t="s">
        <v>712</v>
      </c>
      <c r="N78" t="s">
        <v>712</v>
      </c>
      <c r="O78" t="s">
        <v>524</v>
      </c>
      <c r="P78" cm="1">
        <f t="array" ref="P78">_xlfn.SWITCH(O78,"Excellent",5,"Above Average", 4,"Average",3,"Below Average",2,"Extremely Poor",1)</f>
        <v>5</v>
      </c>
      <c r="Q78" t="s">
        <v>659</v>
      </c>
      <c r="R78" t="s">
        <v>2019</v>
      </c>
      <c r="S78" t="s">
        <v>659</v>
      </c>
      <c r="T78" t="s">
        <v>2019</v>
      </c>
      <c r="U78" t="s">
        <v>659</v>
      </c>
      <c r="V78" t="s">
        <v>2019</v>
      </c>
      <c r="W78" t="s">
        <v>659</v>
      </c>
      <c r="X78" t="s">
        <v>2019</v>
      </c>
      <c r="Y78" t="s">
        <v>712</v>
      </c>
      <c r="Z78" t="s">
        <v>524</v>
      </c>
      <c r="AA78" t="s">
        <v>659</v>
      </c>
      <c r="AB78" t="s">
        <v>2019</v>
      </c>
      <c r="AC78" t="s">
        <v>659</v>
      </c>
      <c r="AD78" t="s">
        <v>2019</v>
      </c>
      <c r="AE78" t="s">
        <v>659</v>
      </c>
      <c r="AF78" t="s">
        <v>2019</v>
      </c>
      <c r="AG78" t="s">
        <v>659</v>
      </c>
      <c r="AH78" t="s">
        <v>2019</v>
      </c>
      <c r="AI78" t="s">
        <v>659</v>
      </c>
      <c r="AJ78" t="s">
        <v>2019</v>
      </c>
      <c r="AK78" t="s">
        <v>659</v>
      </c>
      <c r="AL78" t="s">
        <v>2019</v>
      </c>
      <c r="AM78" t="s">
        <v>659</v>
      </c>
      <c r="AN78" t="s">
        <v>2019</v>
      </c>
      <c r="AO78" t="s">
        <v>712</v>
      </c>
      <c r="AP78" t="s">
        <v>1242</v>
      </c>
      <c r="AQ78" t="s">
        <v>712</v>
      </c>
      <c r="AR78" t="s">
        <v>524</v>
      </c>
      <c r="AS78" t="s">
        <v>659</v>
      </c>
      <c r="AT78" t="s">
        <v>2019</v>
      </c>
      <c r="AU78" t="s">
        <v>659</v>
      </c>
      <c r="AV78" t="s">
        <v>2019</v>
      </c>
      <c r="AW78">
        <v>0</v>
      </c>
      <c r="AX78" t="s">
        <v>659</v>
      </c>
      <c r="AY78" t="s">
        <v>2632</v>
      </c>
      <c r="AZ78" t="s">
        <v>2632</v>
      </c>
      <c r="BA78" t="s">
        <v>2632</v>
      </c>
      <c r="BB78" t="s">
        <v>1248</v>
      </c>
      <c r="BE78" t="s">
        <v>659</v>
      </c>
      <c r="BG78" t="s">
        <v>1256</v>
      </c>
      <c r="BH78" t="s">
        <v>1256</v>
      </c>
      <c r="BI78" t="s">
        <v>1259</v>
      </c>
      <c r="BJ78" t="s">
        <v>1266</v>
      </c>
      <c r="BL78"/>
      <c r="BM78" t="s">
        <v>68</v>
      </c>
    </row>
    <row r="79" spans="2:65" x14ac:dyDescent="0.3">
      <c r="B79" t="s">
        <v>777</v>
      </c>
      <c r="C79" t="s">
        <v>64</v>
      </c>
      <c r="D79" t="s">
        <v>2645</v>
      </c>
      <c r="E79" t="s">
        <v>253</v>
      </c>
      <c r="F79" t="s">
        <v>482</v>
      </c>
      <c r="G79" t="s">
        <v>113</v>
      </c>
      <c r="H79" t="s">
        <v>482</v>
      </c>
      <c r="K79" s="3">
        <v>44561</v>
      </c>
      <c r="L79">
        <v>1</v>
      </c>
      <c r="M79" t="s">
        <v>712</v>
      </c>
      <c r="N79" t="s">
        <v>712</v>
      </c>
      <c r="O79" t="s">
        <v>2640</v>
      </c>
      <c r="P79" cm="1">
        <f t="array" ref="P79">_xlfn.SWITCH(O79,"Excellent",5,"Above Average", 4,"Average",3,"Below Average",2,"Extremely Poor",1)</f>
        <v>4</v>
      </c>
      <c r="Q79" t="s">
        <v>712</v>
      </c>
      <c r="R79" t="s">
        <v>712</v>
      </c>
      <c r="S79" t="s">
        <v>712</v>
      </c>
      <c r="T79" t="s">
        <v>2640</v>
      </c>
      <c r="U79" t="s">
        <v>659</v>
      </c>
      <c r="V79" t="s">
        <v>2019</v>
      </c>
      <c r="W79" t="s">
        <v>659</v>
      </c>
      <c r="X79" t="s">
        <v>2019</v>
      </c>
      <c r="Y79" t="s">
        <v>712</v>
      </c>
      <c r="Z79" t="s">
        <v>2640</v>
      </c>
      <c r="AA79" t="s">
        <v>659</v>
      </c>
      <c r="AB79" t="s">
        <v>2019</v>
      </c>
      <c r="AC79" t="s">
        <v>659</v>
      </c>
      <c r="AD79" t="s">
        <v>2019</v>
      </c>
      <c r="AE79" t="s">
        <v>712</v>
      </c>
      <c r="AF79" t="s">
        <v>2640</v>
      </c>
      <c r="AG79" t="s">
        <v>659</v>
      </c>
      <c r="AH79" t="s">
        <v>2019</v>
      </c>
      <c r="AI79" t="s">
        <v>659</v>
      </c>
      <c r="AJ79" t="s">
        <v>2019</v>
      </c>
      <c r="AK79" t="s">
        <v>712</v>
      </c>
      <c r="AL79" t="s">
        <v>2640</v>
      </c>
      <c r="AM79" t="s">
        <v>712</v>
      </c>
      <c r="AN79" t="s">
        <v>2640</v>
      </c>
      <c r="AO79" t="s">
        <v>712</v>
      </c>
      <c r="AP79" t="s">
        <v>2640</v>
      </c>
      <c r="AQ79" t="s">
        <v>712</v>
      </c>
      <c r="AR79" t="s">
        <v>2640</v>
      </c>
      <c r="AS79" t="s">
        <v>712</v>
      </c>
      <c r="AT79" t="s">
        <v>2640</v>
      </c>
      <c r="AU79" t="s">
        <v>712</v>
      </c>
      <c r="AV79" t="s">
        <v>2640</v>
      </c>
      <c r="AW79">
        <v>0</v>
      </c>
      <c r="AX79" t="s">
        <v>712</v>
      </c>
      <c r="AY79" t="s">
        <v>2632</v>
      </c>
      <c r="AZ79" t="s">
        <v>2632</v>
      </c>
      <c r="BA79" t="s">
        <v>119</v>
      </c>
      <c r="BB79" t="s">
        <v>1248</v>
      </c>
      <c r="BE79" t="s">
        <v>659</v>
      </c>
      <c r="BG79" t="s">
        <v>1253</v>
      </c>
      <c r="BH79" t="s">
        <v>1256</v>
      </c>
      <c r="BI79" t="s">
        <v>1259</v>
      </c>
      <c r="BJ79" t="s">
        <v>1266</v>
      </c>
      <c r="BL79"/>
      <c r="BM79" t="s">
        <v>68</v>
      </c>
    </row>
    <row r="80" spans="2:65" x14ac:dyDescent="0.3">
      <c r="B80" t="s">
        <v>591</v>
      </c>
      <c r="C80" t="s">
        <v>64</v>
      </c>
      <c r="D80" t="s">
        <v>2635</v>
      </c>
      <c r="E80" t="s">
        <v>634</v>
      </c>
      <c r="F80" t="s">
        <v>1918</v>
      </c>
      <c r="G80" t="s">
        <v>647</v>
      </c>
      <c r="H80" t="s">
        <v>1918</v>
      </c>
      <c r="K80" s="3">
        <v>44561</v>
      </c>
      <c r="L80">
        <v>1</v>
      </c>
      <c r="M80" t="s">
        <v>712</v>
      </c>
      <c r="N80" t="s">
        <v>712</v>
      </c>
      <c r="O80" t="s">
        <v>2643</v>
      </c>
      <c r="P80" cm="1">
        <f t="array" ref="P80">_xlfn.SWITCH(O80,"Excellent",5,"Above Average", 4,"Average",3,"Below Average",2,"Extremely Poor",1)</f>
        <v>1</v>
      </c>
      <c r="Q80" t="s">
        <v>712</v>
      </c>
      <c r="R80" t="s">
        <v>659</v>
      </c>
      <c r="S80" t="s">
        <v>659</v>
      </c>
      <c r="T80" t="s">
        <v>2019</v>
      </c>
      <c r="U80" t="s">
        <v>659</v>
      </c>
      <c r="V80" t="s">
        <v>2019</v>
      </c>
      <c r="W80" t="s">
        <v>659</v>
      </c>
      <c r="X80" t="s">
        <v>2019</v>
      </c>
      <c r="Y80" t="s">
        <v>659</v>
      </c>
      <c r="Z80" t="s">
        <v>2019</v>
      </c>
      <c r="AA80" t="s">
        <v>659</v>
      </c>
      <c r="AB80" t="s">
        <v>2019</v>
      </c>
      <c r="AC80" t="s">
        <v>659</v>
      </c>
      <c r="AD80" t="s">
        <v>2019</v>
      </c>
      <c r="AE80" t="s">
        <v>659</v>
      </c>
      <c r="AF80" t="s">
        <v>2019</v>
      </c>
      <c r="AG80" t="s">
        <v>659</v>
      </c>
      <c r="AH80" t="s">
        <v>2019</v>
      </c>
      <c r="AI80" t="s">
        <v>659</v>
      </c>
      <c r="AJ80" t="s">
        <v>2019</v>
      </c>
      <c r="AK80" t="s">
        <v>712</v>
      </c>
      <c r="AL80" t="s">
        <v>2643</v>
      </c>
      <c r="AM80" t="s">
        <v>712</v>
      </c>
      <c r="AN80" t="s">
        <v>1244</v>
      </c>
      <c r="AO80" t="s">
        <v>659</v>
      </c>
      <c r="AP80" t="s">
        <v>2019</v>
      </c>
      <c r="AQ80" t="s">
        <v>659</v>
      </c>
      <c r="AR80" t="s">
        <v>2019</v>
      </c>
      <c r="AS80" t="s">
        <v>659</v>
      </c>
      <c r="AT80" t="s">
        <v>2019</v>
      </c>
      <c r="AU80" t="s">
        <v>659</v>
      </c>
      <c r="AV80" t="s">
        <v>2019</v>
      </c>
      <c r="AW80">
        <v>1</v>
      </c>
      <c r="AX80" t="s">
        <v>659</v>
      </c>
      <c r="AY80" t="s">
        <v>3291</v>
      </c>
      <c r="AZ80" t="s">
        <v>3291</v>
      </c>
      <c r="BA80" t="s">
        <v>3291</v>
      </c>
      <c r="BB80" t="s">
        <v>1250</v>
      </c>
      <c r="BE80" t="s">
        <v>712</v>
      </c>
      <c r="BG80" t="s">
        <v>1253</v>
      </c>
      <c r="BH80" t="s">
        <v>1257</v>
      </c>
      <c r="BI80" t="s">
        <v>1260</v>
      </c>
      <c r="BJ80" t="s">
        <v>1266</v>
      </c>
      <c r="BL80"/>
      <c r="BM80" t="s">
        <v>68</v>
      </c>
    </row>
    <row r="81" spans="2:65" x14ac:dyDescent="0.3">
      <c r="B81" t="s">
        <v>1077</v>
      </c>
      <c r="C81" t="s">
        <v>64</v>
      </c>
      <c r="D81" t="s">
        <v>2641</v>
      </c>
      <c r="E81" t="s">
        <v>1858</v>
      </c>
      <c r="F81" t="s">
        <v>1159</v>
      </c>
      <c r="G81" t="s">
        <v>174</v>
      </c>
      <c r="H81" t="s">
        <v>1159</v>
      </c>
      <c r="K81" s="3">
        <v>44561</v>
      </c>
      <c r="L81">
        <v>1</v>
      </c>
      <c r="M81" t="s">
        <v>659</v>
      </c>
      <c r="N81" t="s">
        <v>2019</v>
      </c>
      <c r="O81" t="s">
        <v>524</v>
      </c>
      <c r="P81" cm="1">
        <f t="array" ref="P81">_xlfn.SWITCH(O81,"Excellent",5,"Above Average", 4,"Average",3,"Below Average",2,"Extremely Poor",1)</f>
        <v>5</v>
      </c>
      <c r="Q81" t="s">
        <v>712</v>
      </c>
      <c r="R81" t="s">
        <v>712</v>
      </c>
      <c r="S81" t="s">
        <v>712</v>
      </c>
      <c r="T81" t="s">
        <v>524</v>
      </c>
      <c r="U81" t="s">
        <v>712</v>
      </c>
      <c r="V81" t="s">
        <v>524</v>
      </c>
      <c r="W81" t="s">
        <v>712</v>
      </c>
      <c r="X81" t="s">
        <v>524</v>
      </c>
      <c r="Y81" t="s">
        <v>712</v>
      </c>
      <c r="Z81" t="s">
        <v>524</v>
      </c>
      <c r="AA81" t="s">
        <v>659</v>
      </c>
      <c r="AB81" t="s">
        <v>2019</v>
      </c>
      <c r="AC81" t="s">
        <v>712</v>
      </c>
      <c r="AD81" t="s">
        <v>524</v>
      </c>
      <c r="AE81" t="s">
        <v>712</v>
      </c>
      <c r="AF81" t="s">
        <v>524</v>
      </c>
      <c r="AG81" t="s">
        <v>659</v>
      </c>
      <c r="AH81" t="s">
        <v>2019</v>
      </c>
      <c r="AI81" t="s">
        <v>659</v>
      </c>
      <c r="AJ81" t="s">
        <v>2019</v>
      </c>
      <c r="AK81" t="s">
        <v>712</v>
      </c>
      <c r="AL81" t="s">
        <v>524</v>
      </c>
      <c r="AM81" t="s">
        <v>712</v>
      </c>
      <c r="AN81" t="s">
        <v>524</v>
      </c>
      <c r="AO81" t="s">
        <v>712</v>
      </c>
      <c r="AP81" t="s">
        <v>524</v>
      </c>
      <c r="AQ81" t="s">
        <v>712</v>
      </c>
      <c r="AR81" t="s">
        <v>524</v>
      </c>
      <c r="AS81" t="s">
        <v>659</v>
      </c>
      <c r="AT81" t="s">
        <v>2019</v>
      </c>
      <c r="AU81" t="s">
        <v>712</v>
      </c>
      <c r="AV81" t="s">
        <v>524</v>
      </c>
      <c r="AW81">
        <v>2</v>
      </c>
      <c r="AX81" t="s">
        <v>659</v>
      </c>
      <c r="AY81" t="s">
        <v>2632</v>
      </c>
      <c r="AZ81" t="s">
        <v>2632</v>
      </c>
      <c r="BA81" t="s">
        <v>2632</v>
      </c>
      <c r="BB81" t="s">
        <v>1248</v>
      </c>
      <c r="BE81" t="s">
        <v>659</v>
      </c>
      <c r="BG81" t="s">
        <v>1254</v>
      </c>
      <c r="BH81" t="s">
        <v>1257</v>
      </c>
      <c r="BI81" t="s">
        <v>1259</v>
      </c>
      <c r="BJ81" t="s">
        <v>1266</v>
      </c>
      <c r="BL81"/>
      <c r="BM81" t="s">
        <v>68</v>
      </c>
    </row>
    <row r="82" spans="2:65" x14ac:dyDescent="0.3">
      <c r="B82" t="s">
        <v>417</v>
      </c>
      <c r="C82" t="s">
        <v>64</v>
      </c>
      <c r="D82" t="s">
        <v>2686</v>
      </c>
      <c r="E82" t="s">
        <v>96</v>
      </c>
      <c r="F82" t="s">
        <v>395</v>
      </c>
      <c r="G82" t="s">
        <v>128</v>
      </c>
      <c r="H82" t="s">
        <v>395</v>
      </c>
      <c r="K82" s="3">
        <v>44561</v>
      </c>
      <c r="L82">
        <v>2</v>
      </c>
      <c r="M82" t="s">
        <v>712</v>
      </c>
      <c r="N82" t="s">
        <v>712</v>
      </c>
      <c r="O82" t="s">
        <v>1242</v>
      </c>
      <c r="P82" cm="1">
        <f t="array" ref="P82">_xlfn.SWITCH(O82,"Excellent",5,"Above Average", 4,"Average",3,"Below Average",2,"Extremely Poor",1)</f>
        <v>3</v>
      </c>
      <c r="Q82" t="s">
        <v>712</v>
      </c>
      <c r="R82" t="s">
        <v>659</v>
      </c>
      <c r="S82" t="s">
        <v>659</v>
      </c>
      <c r="T82" t="s">
        <v>2019</v>
      </c>
      <c r="U82" t="s">
        <v>712</v>
      </c>
      <c r="V82" t="s">
        <v>2640</v>
      </c>
      <c r="W82" t="s">
        <v>712</v>
      </c>
      <c r="X82" t="s">
        <v>2640</v>
      </c>
      <c r="Y82" t="s">
        <v>712</v>
      </c>
      <c r="Z82" t="s">
        <v>1242</v>
      </c>
      <c r="AA82" t="s">
        <v>659</v>
      </c>
      <c r="AB82" t="s">
        <v>2019</v>
      </c>
      <c r="AC82" t="s">
        <v>659</v>
      </c>
      <c r="AD82" t="s">
        <v>2019</v>
      </c>
      <c r="AE82" t="s">
        <v>659</v>
      </c>
      <c r="AF82" t="s">
        <v>2019</v>
      </c>
      <c r="AG82" t="s">
        <v>712</v>
      </c>
      <c r="AH82" t="s">
        <v>1244</v>
      </c>
      <c r="AI82" t="s">
        <v>659</v>
      </c>
      <c r="AJ82" t="s">
        <v>2019</v>
      </c>
      <c r="AK82" t="s">
        <v>659</v>
      </c>
      <c r="AL82" t="s">
        <v>2019</v>
      </c>
      <c r="AM82" t="s">
        <v>712</v>
      </c>
      <c r="AN82" t="s">
        <v>1242</v>
      </c>
      <c r="AO82" t="s">
        <v>712</v>
      </c>
      <c r="AP82" t="s">
        <v>1242</v>
      </c>
      <c r="AQ82" t="s">
        <v>659</v>
      </c>
      <c r="AR82" t="s">
        <v>2019</v>
      </c>
      <c r="AS82" t="s">
        <v>712</v>
      </c>
      <c r="AT82" t="s">
        <v>1244</v>
      </c>
      <c r="AU82" t="s">
        <v>659</v>
      </c>
      <c r="AV82" t="s">
        <v>2019</v>
      </c>
      <c r="AW82">
        <v>2</v>
      </c>
      <c r="AX82" t="s">
        <v>712</v>
      </c>
      <c r="AY82" t="s">
        <v>1247</v>
      </c>
      <c r="AZ82" t="s">
        <v>3291</v>
      </c>
      <c r="BA82" t="s">
        <v>1247</v>
      </c>
      <c r="BB82" t="s">
        <v>1251</v>
      </c>
      <c r="BE82" t="s">
        <v>659</v>
      </c>
      <c r="BG82" t="s">
        <v>1254</v>
      </c>
      <c r="BH82" t="s">
        <v>1257</v>
      </c>
      <c r="BI82" t="s">
        <v>1259</v>
      </c>
      <c r="BJ82" t="s">
        <v>1266</v>
      </c>
      <c r="BL82"/>
      <c r="BM82" t="s">
        <v>68</v>
      </c>
    </row>
    <row r="83" spans="2:65" x14ac:dyDescent="0.3">
      <c r="B83" t="s">
        <v>1478</v>
      </c>
      <c r="C83" t="s">
        <v>64</v>
      </c>
      <c r="D83" t="s">
        <v>2706</v>
      </c>
      <c r="E83" t="s">
        <v>2050</v>
      </c>
      <c r="F83" t="s">
        <v>287</v>
      </c>
      <c r="G83" t="s">
        <v>66</v>
      </c>
      <c r="H83" t="s">
        <v>287</v>
      </c>
      <c r="K83" s="3">
        <v>44561</v>
      </c>
      <c r="L83">
        <v>2</v>
      </c>
      <c r="M83" t="s">
        <v>712</v>
      </c>
      <c r="N83" t="s">
        <v>712</v>
      </c>
      <c r="O83" t="s">
        <v>524</v>
      </c>
      <c r="P83" cm="1">
        <f t="array" ref="P83">_xlfn.SWITCH(O83,"Excellent",5,"Above Average", 4,"Average",3,"Below Average",2,"Extremely Poor",1)</f>
        <v>5</v>
      </c>
      <c r="Q83" t="s">
        <v>712</v>
      </c>
      <c r="R83" t="s">
        <v>712</v>
      </c>
      <c r="S83" t="s">
        <v>712</v>
      </c>
      <c r="T83" t="s">
        <v>524</v>
      </c>
      <c r="U83" t="s">
        <v>712</v>
      </c>
      <c r="V83" t="s">
        <v>524</v>
      </c>
      <c r="W83" t="s">
        <v>659</v>
      </c>
      <c r="X83" t="s">
        <v>2019</v>
      </c>
      <c r="Y83" t="s">
        <v>712</v>
      </c>
      <c r="Z83" t="s">
        <v>524</v>
      </c>
      <c r="AA83" t="s">
        <v>659</v>
      </c>
      <c r="AB83" t="s">
        <v>2019</v>
      </c>
      <c r="AC83" t="s">
        <v>659</v>
      </c>
      <c r="AD83" t="s">
        <v>2019</v>
      </c>
      <c r="AE83" t="s">
        <v>712</v>
      </c>
      <c r="AF83" t="s">
        <v>524</v>
      </c>
      <c r="AG83" t="s">
        <v>659</v>
      </c>
      <c r="AH83" t="s">
        <v>2019</v>
      </c>
      <c r="AI83" t="s">
        <v>659</v>
      </c>
      <c r="AJ83" t="s">
        <v>2019</v>
      </c>
      <c r="AK83" t="s">
        <v>712</v>
      </c>
      <c r="AL83" t="s">
        <v>524</v>
      </c>
      <c r="AM83" t="s">
        <v>712</v>
      </c>
      <c r="AN83" t="s">
        <v>524</v>
      </c>
      <c r="AO83" t="s">
        <v>659</v>
      </c>
      <c r="AP83" t="s">
        <v>2019</v>
      </c>
      <c r="AQ83" t="s">
        <v>659</v>
      </c>
      <c r="AR83" t="s">
        <v>2019</v>
      </c>
      <c r="AS83" t="s">
        <v>659</v>
      </c>
      <c r="AT83" t="s">
        <v>2019</v>
      </c>
      <c r="AU83" t="s">
        <v>659</v>
      </c>
      <c r="AV83" t="s">
        <v>2019</v>
      </c>
      <c r="AW83">
        <v>2</v>
      </c>
      <c r="AX83" t="s">
        <v>712</v>
      </c>
      <c r="AY83" t="s">
        <v>2644</v>
      </c>
      <c r="AZ83" t="s">
        <v>2644</v>
      </c>
      <c r="BA83" t="s">
        <v>2644</v>
      </c>
      <c r="BB83" t="s">
        <v>1248</v>
      </c>
      <c r="BE83" t="s">
        <v>659</v>
      </c>
      <c r="BG83" t="s">
        <v>1254</v>
      </c>
      <c r="BH83" t="s">
        <v>1257</v>
      </c>
      <c r="BI83" t="s">
        <v>1259</v>
      </c>
      <c r="BJ83" t="s">
        <v>1267</v>
      </c>
      <c r="BL83"/>
      <c r="BM83" t="s">
        <v>68</v>
      </c>
    </row>
    <row r="84" spans="2:65" x14ac:dyDescent="0.3">
      <c r="B84" t="s">
        <v>289</v>
      </c>
      <c r="C84" t="s">
        <v>99</v>
      </c>
      <c r="D84" t="s">
        <v>2707</v>
      </c>
      <c r="E84" t="s">
        <v>1450</v>
      </c>
      <c r="F84" t="s">
        <v>372</v>
      </c>
      <c r="G84" t="s">
        <v>71</v>
      </c>
      <c r="I84" t="s">
        <v>102</v>
      </c>
      <c r="J84" t="s">
        <v>102</v>
      </c>
      <c r="K84" s="3">
        <v>44561</v>
      </c>
      <c r="L84">
        <v>1</v>
      </c>
      <c r="M84" t="s">
        <v>712</v>
      </c>
      <c r="N84" t="s">
        <v>712</v>
      </c>
      <c r="O84" t="s">
        <v>524</v>
      </c>
      <c r="P84" cm="1">
        <f t="array" ref="P84">_xlfn.SWITCH(O84,"Excellent",5,"Above Average", 4,"Average",3,"Below Average",2,"Extremely Poor",1)</f>
        <v>5</v>
      </c>
      <c r="Q84" t="s">
        <v>712</v>
      </c>
      <c r="R84" t="s">
        <v>659</v>
      </c>
      <c r="S84" t="s">
        <v>659</v>
      </c>
      <c r="T84" t="s">
        <v>2019</v>
      </c>
      <c r="U84" t="s">
        <v>659</v>
      </c>
      <c r="V84" t="s">
        <v>2019</v>
      </c>
      <c r="W84" t="s">
        <v>659</v>
      </c>
      <c r="X84" t="s">
        <v>2019</v>
      </c>
      <c r="Y84" t="s">
        <v>659</v>
      </c>
      <c r="Z84" t="s">
        <v>2019</v>
      </c>
      <c r="AA84" t="s">
        <v>659</v>
      </c>
      <c r="AB84" t="s">
        <v>2019</v>
      </c>
      <c r="AC84" t="s">
        <v>659</v>
      </c>
      <c r="AD84" t="s">
        <v>2019</v>
      </c>
      <c r="AE84" t="s">
        <v>659</v>
      </c>
      <c r="AF84" t="s">
        <v>2019</v>
      </c>
      <c r="AG84" t="s">
        <v>659</v>
      </c>
      <c r="AH84" t="s">
        <v>2019</v>
      </c>
      <c r="AI84" t="s">
        <v>659</v>
      </c>
      <c r="AJ84" t="s">
        <v>2019</v>
      </c>
      <c r="AK84" t="s">
        <v>659</v>
      </c>
      <c r="AL84" t="s">
        <v>2019</v>
      </c>
      <c r="AM84" t="s">
        <v>659</v>
      </c>
      <c r="AN84" t="s">
        <v>2019</v>
      </c>
      <c r="AO84" t="s">
        <v>659</v>
      </c>
      <c r="AP84" t="s">
        <v>2019</v>
      </c>
      <c r="AQ84" t="s">
        <v>659</v>
      </c>
      <c r="AR84" t="s">
        <v>2019</v>
      </c>
      <c r="AS84" t="s">
        <v>659</v>
      </c>
      <c r="AT84" t="s">
        <v>2019</v>
      </c>
      <c r="AU84" t="s">
        <v>659</v>
      </c>
      <c r="AV84" t="s">
        <v>2019</v>
      </c>
      <c r="AW84">
        <v>0</v>
      </c>
      <c r="AX84" t="s">
        <v>712</v>
      </c>
      <c r="AY84" t="s">
        <v>2644</v>
      </c>
      <c r="AZ84" t="s">
        <v>2644</v>
      </c>
      <c r="BA84" t="s">
        <v>119</v>
      </c>
      <c r="BB84" t="s">
        <v>1248</v>
      </c>
      <c r="BE84" t="s">
        <v>1281</v>
      </c>
      <c r="BG84" t="s">
        <v>1281</v>
      </c>
      <c r="BH84" t="s">
        <v>1281</v>
      </c>
      <c r="BI84" t="s">
        <v>1281</v>
      </c>
      <c r="BJ84" t="s">
        <v>1281</v>
      </c>
      <c r="BL84"/>
      <c r="BM84" t="s">
        <v>103</v>
      </c>
    </row>
    <row r="85" spans="2:65" x14ac:dyDescent="0.3">
      <c r="B85" t="s">
        <v>107</v>
      </c>
      <c r="C85" t="s">
        <v>64</v>
      </c>
      <c r="D85" t="s">
        <v>2708</v>
      </c>
      <c r="E85" t="s">
        <v>1078</v>
      </c>
      <c r="F85" t="s">
        <v>2415</v>
      </c>
      <c r="G85" t="s">
        <v>174</v>
      </c>
      <c r="H85" t="s">
        <v>2415</v>
      </c>
      <c r="K85" s="3">
        <v>44561</v>
      </c>
      <c r="L85">
        <v>1</v>
      </c>
      <c r="M85" t="s">
        <v>659</v>
      </c>
      <c r="N85" t="s">
        <v>2019</v>
      </c>
      <c r="O85" t="s">
        <v>2640</v>
      </c>
      <c r="P85" cm="1">
        <f t="array" ref="P85">_xlfn.SWITCH(O85,"Excellent",5,"Above Average", 4,"Average",3,"Below Average",2,"Extremely Poor",1)</f>
        <v>4</v>
      </c>
      <c r="Q85" t="s">
        <v>712</v>
      </c>
      <c r="R85" t="s">
        <v>712</v>
      </c>
      <c r="S85" t="s">
        <v>712</v>
      </c>
      <c r="T85" t="s">
        <v>2640</v>
      </c>
      <c r="U85" t="s">
        <v>712</v>
      </c>
      <c r="V85" t="s">
        <v>1242</v>
      </c>
      <c r="W85" t="s">
        <v>712</v>
      </c>
      <c r="X85" t="s">
        <v>1242</v>
      </c>
      <c r="Y85" t="s">
        <v>712</v>
      </c>
      <c r="Z85" t="s">
        <v>2640</v>
      </c>
      <c r="AA85" t="s">
        <v>712</v>
      </c>
      <c r="AB85" t="s">
        <v>1242</v>
      </c>
      <c r="AC85" t="s">
        <v>712</v>
      </c>
      <c r="AD85" t="s">
        <v>2642</v>
      </c>
      <c r="AE85" t="s">
        <v>712</v>
      </c>
      <c r="AF85" t="s">
        <v>2642</v>
      </c>
      <c r="AG85" t="s">
        <v>712</v>
      </c>
      <c r="AH85" t="s">
        <v>2642</v>
      </c>
      <c r="AI85" t="s">
        <v>659</v>
      </c>
      <c r="AJ85" t="s">
        <v>2019</v>
      </c>
      <c r="AK85" t="s">
        <v>659</v>
      </c>
      <c r="AL85" t="s">
        <v>2019</v>
      </c>
      <c r="AM85" t="s">
        <v>712</v>
      </c>
      <c r="AN85" t="s">
        <v>524</v>
      </c>
      <c r="AO85" t="s">
        <v>712</v>
      </c>
      <c r="AP85" t="s">
        <v>524</v>
      </c>
      <c r="AQ85" t="s">
        <v>712</v>
      </c>
      <c r="AR85" t="s">
        <v>524</v>
      </c>
      <c r="AS85" t="s">
        <v>712</v>
      </c>
      <c r="AT85" t="s">
        <v>524</v>
      </c>
      <c r="AU85" t="s">
        <v>712</v>
      </c>
      <c r="AV85" t="s">
        <v>524</v>
      </c>
      <c r="AW85">
        <v>1</v>
      </c>
      <c r="AX85" t="s">
        <v>712</v>
      </c>
      <c r="AY85" t="s">
        <v>2632</v>
      </c>
      <c r="AZ85" t="s">
        <v>2632</v>
      </c>
      <c r="BA85" t="s">
        <v>2632</v>
      </c>
      <c r="BB85" t="s">
        <v>1248</v>
      </c>
      <c r="BE85" t="s">
        <v>712</v>
      </c>
      <c r="BG85" t="s">
        <v>1254</v>
      </c>
      <c r="BH85" t="s">
        <v>1258</v>
      </c>
      <c r="BI85" t="s">
        <v>1259</v>
      </c>
      <c r="BJ85" t="s">
        <v>1266</v>
      </c>
      <c r="BL85"/>
      <c r="BM85" t="s">
        <v>68</v>
      </c>
    </row>
    <row r="86" spans="2:65" x14ac:dyDescent="0.3">
      <c r="B86" t="s">
        <v>2709</v>
      </c>
      <c r="C86" t="s">
        <v>64</v>
      </c>
      <c r="D86" t="s">
        <v>2710</v>
      </c>
      <c r="E86" t="s">
        <v>2711</v>
      </c>
      <c r="F86" t="s">
        <v>267</v>
      </c>
      <c r="G86" t="s">
        <v>89</v>
      </c>
      <c r="H86" t="s">
        <v>267</v>
      </c>
      <c r="K86" s="3">
        <v>44561</v>
      </c>
      <c r="L86">
        <v>1</v>
      </c>
      <c r="M86" t="s">
        <v>712</v>
      </c>
      <c r="N86" t="s">
        <v>712</v>
      </c>
      <c r="O86" t="s">
        <v>524</v>
      </c>
      <c r="P86" cm="1">
        <f t="array" ref="P86">_xlfn.SWITCH(O86,"Excellent",5,"Above Average", 4,"Average",3,"Below Average",2,"Extremely Poor",1)</f>
        <v>5</v>
      </c>
      <c r="Q86" t="s">
        <v>712</v>
      </c>
      <c r="R86" t="s">
        <v>712</v>
      </c>
      <c r="S86" t="s">
        <v>712</v>
      </c>
      <c r="T86" t="s">
        <v>524</v>
      </c>
      <c r="U86" t="s">
        <v>712</v>
      </c>
      <c r="V86" t="s">
        <v>524</v>
      </c>
      <c r="W86" t="s">
        <v>712</v>
      </c>
      <c r="X86" t="s">
        <v>524</v>
      </c>
      <c r="Y86" t="s">
        <v>712</v>
      </c>
      <c r="Z86" t="s">
        <v>524</v>
      </c>
      <c r="AA86" t="s">
        <v>659</v>
      </c>
      <c r="AB86" t="s">
        <v>2019</v>
      </c>
      <c r="AC86" t="s">
        <v>712</v>
      </c>
      <c r="AD86" t="s">
        <v>524</v>
      </c>
      <c r="AE86" t="s">
        <v>712</v>
      </c>
      <c r="AF86" t="s">
        <v>524</v>
      </c>
      <c r="AG86" t="s">
        <v>659</v>
      </c>
      <c r="AH86" t="s">
        <v>2019</v>
      </c>
      <c r="AI86" t="s">
        <v>659</v>
      </c>
      <c r="AJ86" t="s">
        <v>2019</v>
      </c>
      <c r="AK86" t="s">
        <v>659</v>
      </c>
      <c r="AL86" t="s">
        <v>2019</v>
      </c>
      <c r="AM86" t="s">
        <v>712</v>
      </c>
      <c r="AN86" t="s">
        <v>524</v>
      </c>
      <c r="AO86" t="s">
        <v>712</v>
      </c>
      <c r="AP86" t="s">
        <v>524</v>
      </c>
      <c r="AQ86" t="s">
        <v>712</v>
      </c>
      <c r="AR86" t="s">
        <v>524</v>
      </c>
      <c r="AS86" t="s">
        <v>712</v>
      </c>
      <c r="AT86" t="s">
        <v>524</v>
      </c>
      <c r="AU86" t="s">
        <v>712</v>
      </c>
      <c r="AV86" t="s">
        <v>524</v>
      </c>
      <c r="AW86">
        <v>2</v>
      </c>
      <c r="AX86" t="s">
        <v>659</v>
      </c>
      <c r="AY86" t="s">
        <v>2632</v>
      </c>
      <c r="AZ86" t="s">
        <v>2632</v>
      </c>
      <c r="BA86" t="s">
        <v>2632</v>
      </c>
      <c r="BB86" t="s">
        <v>1248</v>
      </c>
      <c r="BE86" t="s">
        <v>659</v>
      </c>
      <c r="BG86" t="s">
        <v>1254</v>
      </c>
      <c r="BH86" t="s">
        <v>1257</v>
      </c>
      <c r="BI86" t="s">
        <v>1259</v>
      </c>
      <c r="BJ86" t="s">
        <v>1267</v>
      </c>
      <c r="BL86"/>
      <c r="BM86" t="s">
        <v>68</v>
      </c>
    </row>
    <row r="87" spans="2:65" x14ac:dyDescent="0.3">
      <c r="B87" t="s">
        <v>69</v>
      </c>
      <c r="C87" t="s">
        <v>64</v>
      </c>
      <c r="D87" t="s">
        <v>2636</v>
      </c>
      <c r="E87" t="s">
        <v>1146</v>
      </c>
      <c r="F87" t="s">
        <v>635</v>
      </c>
      <c r="G87" t="s">
        <v>128</v>
      </c>
      <c r="H87" t="s">
        <v>635</v>
      </c>
      <c r="K87" s="3">
        <v>44561</v>
      </c>
      <c r="L87" t="s">
        <v>1239</v>
      </c>
      <c r="M87" t="s">
        <v>712</v>
      </c>
      <c r="N87" t="s">
        <v>712</v>
      </c>
      <c r="O87" t="s">
        <v>2640</v>
      </c>
      <c r="P87" cm="1">
        <f t="array" ref="P87">_xlfn.SWITCH(O87,"Excellent",5,"Above Average", 4,"Average",3,"Below Average",2,"Extremely Poor",1)</f>
        <v>4</v>
      </c>
      <c r="Q87" t="s">
        <v>659</v>
      </c>
      <c r="R87" t="s">
        <v>2019</v>
      </c>
      <c r="S87" t="s">
        <v>712</v>
      </c>
      <c r="T87" t="s">
        <v>1242</v>
      </c>
      <c r="U87" t="s">
        <v>659</v>
      </c>
      <c r="V87" t="s">
        <v>2019</v>
      </c>
      <c r="W87" t="s">
        <v>659</v>
      </c>
      <c r="X87" t="s">
        <v>2019</v>
      </c>
      <c r="Y87" t="s">
        <v>659</v>
      </c>
      <c r="Z87" t="s">
        <v>2019</v>
      </c>
      <c r="AA87" t="s">
        <v>712</v>
      </c>
      <c r="AB87" t="s">
        <v>1244</v>
      </c>
      <c r="AC87" t="s">
        <v>659</v>
      </c>
      <c r="AD87" t="s">
        <v>2019</v>
      </c>
      <c r="AE87" t="s">
        <v>712</v>
      </c>
      <c r="AF87" t="s">
        <v>1244</v>
      </c>
      <c r="AG87" t="s">
        <v>659</v>
      </c>
      <c r="AH87" t="s">
        <v>2019</v>
      </c>
      <c r="AI87" t="s">
        <v>659</v>
      </c>
      <c r="AJ87" t="s">
        <v>2019</v>
      </c>
      <c r="AK87" t="s">
        <v>712</v>
      </c>
      <c r="AL87" t="s">
        <v>1242</v>
      </c>
      <c r="AM87" t="s">
        <v>712</v>
      </c>
      <c r="AN87" t="s">
        <v>1242</v>
      </c>
      <c r="AO87" t="s">
        <v>659</v>
      </c>
      <c r="AP87" t="s">
        <v>2019</v>
      </c>
      <c r="AQ87" t="s">
        <v>712</v>
      </c>
      <c r="AR87" t="s">
        <v>1244</v>
      </c>
      <c r="AS87" t="s">
        <v>659</v>
      </c>
      <c r="AT87" t="s">
        <v>2019</v>
      </c>
      <c r="AU87" t="s">
        <v>659</v>
      </c>
      <c r="AV87" t="s">
        <v>2019</v>
      </c>
      <c r="AW87">
        <v>0</v>
      </c>
      <c r="AX87" t="s">
        <v>659</v>
      </c>
      <c r="AY87" t="s">
        <v>119</v>
      </c>
      <c r="AZ87" t="s">
        <v>3291</v>
      </c>
      <c r="BA87" t="s">
        <v>3291</v>
      </c>
      <c r="BB87" t="s">
        <v>1250</v>
      </c>
      <c r="BE87" t="s">
        <v>659</v>
      </c>
      <c r="BG87" t="s">
        <v>1255</v>
      </c>
      <c r="BH87" t="s">
        <v>1258</v>
      </c>
      <c r="BI87" t="s">
        <v>1262</v>
      </c>
      <c r="BJ87" t="s">
        <v>1267</v>
      </c>
      <c r="BL87"/>
      <c r="BM87" t="s">
        <v>68</v>
      </c>
    </row>
    <row r="88" spans="2:65" x14ac:dyDescent="0.3">
      <c r="B88" t="s">
        <v>323</v>
      </c>
      <c r="C88" t="s">
        <v>64</v>
      </c>
      <c r="D88" t="s">
        <v>2712</v>
      </c>
      <c r="E88" t="s">
        <v>1519</v>
      </c>
      <c r="F88" t="s">
        <v>2713</v>
      </c>
      <c r="G88" t="s">
        <v>240</v>
      </c>
      <c r="H88" t="s">
        <v>2713</v>
      </c>
      <c r="K88" s="3">
        <v>44561</v>
      </c>
      <c r="L88">
        <v>1</v>
      </c>
      <c r="M88" t="s">
        <v>712</v>
      </c>
      <c r="N88" t="s">
        <v>712</v>
      </c>
      <c r="O88" t="s">
        <v>524</v>
      </c>
      <c r="P88" cm="1">
        <f t="array" ref="P88">_xlfn.SWITCH(O88,"Excellent",5,"Above Average", 4,"Average",3,"Below Average",2,"Extremely Poor",1)</f>
        <v>5</v>
      </c>
      <c r="Q88" t="s">
        <v>712</v>
      </c>
      <c r="R88" t="s">
        <v>712</v>
      </c>
      <c r="S88" t="s">
        <v>712</v>
      </c>
      <c r="T88" t="s">
        <v>524</v>
      </c>
      <c r="U88" t="s">
        <v>712</v>
      </c>
      <c r="V88" t="s">
        <v>524</v>
      </c>
      <c r="W88" t="s">
        <v>659</v>
      </c>
      <c r="X88" t="s">
        <v>2019</v>
      </c>
      <c r="Y88" t="s">
        <v>659</v>
      </c>
      <c r="Z88" t="s">
        <v>2019</v>
      </c>
      <c r="AA88" t="s">
        <v>712</v>
      </c>
      <c r="AB88" t="s">
        <v>524</v>
      </c>
      <c r="AC88" t="s">
        <v>712</v>
      </c>
      <c r="AD88" t="s">
        <v>524</v>
      </c>
      <c r="AE88" t="s">
        <v>712</v>
      </c>
      <c r="AF88" t="s">
        <v>524</v>
      </c>
      <c r="AG88" t="s">
        <v>659</v>
      </c>
      <c r="AH88" t="s">
        <v>2019</v>
      </c>
      <c r="AI88" t="s">
        <v>659</v>
      </c>
      <c r="AJ88" t="s">
        <v>2019</v>
      </c>
      <c r="AK88" t="s">
        <v>712</v>
      </c>
      <c r="AL88" t="s">
        <v>524</v>
      </c>
      <c r="AM88" t="s">
        <v>712</v>
      </c>
      <c r="AN88" t="s">
        <v>524</v>
      </c>
      <c r="AO88" t="s">
        <v>712</v>
      </c>
      <c r="AP88" t="s">
        <v>1244</v>
      </c>
      <c r="AQ88" t="s">
        <v>712</v>
      </c>
      <c r="AR88" t="s">
        <v>524</v>
      </c>
      <c r="AS88" t="s">
        <v>712</v>
      </c>
      <c r="AT88" t="s">
        <v>1244</v>
      </c>
      <c r="AU88" t="s">
        <v>659</v>
      </c>
      <c r="AV88" t="s">
        <v>2019</v>
      </c>
      <c r="AW88">
        <v>1</v>
      </c>
      <c r="AX88" t="s">
        <v>659</v>
      </c>
      <c r="AY88" t="s">
        <v>2632</v>
      </c>
      <c r="AZ88" t="s">
        <v>2632</v>
      </c>
      <c r="BA88" t="s">
        <v>2632</v>
      </c>
      <c r="BB88" t="s">
        <v>1248</v>
      </c>
      <c r="BE88" t="s">
        <v>659</v>
      </c>
      <c r="BG88" t="s">
        <v>1253</v>
      </c>
      <c r="BH88" t="s">
        <v>1257</v>
      </c>
      <c r="BI88" t="s">
        <v>1259</v>
      </c>
      <c r="BJ88" t="s">
        <v>1266</v>
      </c>
      <c r="BL88"/>
      <c r="BM88" t="s">
        <v>68</v>
      </c>
    </row>
    <row r="89" spans="2:65" x14ac:dyDescent="0.3">
      <c r="B89" t="s">
        <v>289</v>
      </c>
      <c r="C89" t="s">
        <v>64</v>
      </c>
      <c r="D89" t="s">
        <v>2714</v>
      </c>
      <c r="E89" t="s">
        <v>1731</v>
      </c>
      <c r="F89" t="s">
        <v>1659</v>
      </c>
      <c r="G89" t="s">
        <v>84</v>
      </c>
      <c r="H89" t="s">
        <v>1659</v>
      </c>
      <c r="K89" s="3">
        <v>44561</v>
      </c>
      <c r="L89">
        <v>2</v>
      </c>
      <c r="M89" t="s">
        <v>712</v>
      </c>
      <c r="N89" t="s">
        <v>712</v>
      </c>
      <c r="O89" t="s">
        <v>524</v>
      </c>
      <c r="P89" cm="1">
        <f t="array" ref="P89">_xlfn.SWITCH(O89,"Excellent",5,"Above Average", 4,"Average",3,"Below Average",2,"Extremely Poor",1)</f>
        <v>5</v>
      </c>
      <c r="Q89" t="s">
        <v>712</v>
      </c>
      <c r="R89" t="s">
        <v>712</v>
      </c>
      <c r="S89" t="s">
        <v>712</v>
      </c>
      <c r="T89" t="s">
        <v>524</v>
      </c>
      <c r="U89" t="s">
        <v>659</v>
      </c>
      <c r="V89" t="s">
        <v>2019</v>
      </c>
      <c r="W89" t="s">
        <v>659</v>
      </c>
      <c r="X89" t="s">
        <v>2019</v>
      </c>
      <c r="Y89" t="s">
        <v>712</v>
      </c>
      <c r="Z89" t="s">
        <v>524</v>
      </c>
      <c r="AA89" t="s">
        <v>712</v>
      </c>
      <c r="AB89" t="s">
        <v>524</v>
      </c>
      <c r="AC89" t="s">
        <v>659</v>
      </c>
      <c r="AD89" t="s">
        <v>2019</v>
      </c>
      <c r="AE89" t="s">
        <v>712</v>
      </c>
      <c r="AF89" t="s">
        <v>524</v>
      </c>
      <c r="AG89" t="s">
        <v>659</v>
      </c>
      <c r="AH89" t="s">
        <v>2019</v>
      </c>
      <c r="AI89" t="s">
        <v>712</v>
      </c>
      <c r="AJ89" t="s">
        <v>524</v>
      </c>
      <c r="AK89" t="s">
        <v>712</v>
      </c>
      <c r="AL89" t="s">
        <v>524</v>
      </c>
      <c r="AM89" t="s">
        <v>712</v>
      </c>
      <c r="AN89" t="s">
        <v>524</v>
      </c>
      <c r="AO89" t="s">
        <v>659</v>
      </c>
      <c r="AP89" t="s">
        <v>2019</v>
      </c>
      <c r="AQ89" t="s">
        <v>659</v>
      </c>
      <c r="AR89" t="s">
        <v>2019</v>
      </c>
      <c r="AS89" t="s">
        <v>712</v>
      </c>
      <c r="AT89" t="s">
        <v>524</v>
      </c>
      <c r="AU89" t="s">
        <v>659</v>
      </c>
      <c r="AV89" t="s">
        <v>2019</v>
      </c>
      <c r="AW89">
        <v>1</v>
      </c>
      <c r="AX89" t="s">
        <v>712</v>
      </c>
      <c r="AY89" t="s">
        <v>2632</v>
      </c>
      <c r="AZ89" t="s">
        <v>2632</v>
      </c>
      <c r="BA89" t="s">
        <v>2632</v>
      </c>
      <c r="BB89" t="s">
        <v>1248</v>
      </c>
      <c r="BE89" t="s">
        <v>659</v>
      </c>
      <c r="BG89" t="s">
        <v>1255</v>
      </c>
      <c r="BH89" t="s">
        <v>1257</v>
      </c>
      <c r="BI89" t="s">
        <v>1261</v>
      </c>
      <c r="BJ89" t="s">
        <v>1267</v>
      </c>
      <c r="BL89"/>
      <c r="BM89" t="s">
        <v>68</v>
      </c>
    </row>
    <row r="90" spans="2:65" x14ac:dyDescent="0.3">
      <c r="B90" t="s">
        <v>192</v>
      </c>
      <c r="C90" t="s">
        <v>64</v>
      </c>
      <c r="D90" t="s">
        <v>2657</v>
      </c>
      <c r="E90" t="s">
        <v>465</v>
      </c>
      <c r="F90" t="s">
        <v>1890</v>
      </c>
      <c r="G90" t="s">
        <v>113</v>
      </c>
      <c r="H90" t="s">
        <v>1890</v>
      </c>
      <c r="K90" s="3">
        <v>44561</v>
      </c>
      <c r="L90">
        <v>2</v>
      </c>
      <c r="M90" t="s">
        <v>659</v>
      </c>
      <c r="N90" t="s">
        <v>2019</v>
      </c>
      <c r="O90" t="s">
        <v>1242</v>
      </c>
      <c r="P90" cm="1">
        <f t="array" ref="P90">_xlfn.SWITCH(O90,"Excellent",5,"Above Average", 4,"Average",3,"Below Average",2,"Extremely Poor",1)</f>
        <v>3</v>
      </c>
      <c r="Q90" t="s">
        <v>712</v>
      </c>
      <c r="R90" t="s">
        <v>712</v>
      </c>
      <c r="S90" t="s">
        <v>712</v>
      </c>
      <c r="T90" t="s">
        <v>1242</v>
      </c>
      <c r="U90" t="s">
        <v>712</v>
      </c>
      <c r="V90" t="s">
        <v>2643</v>
      </c>
      <c r="W90" t="s">
        <v>712</v>
      </c>
      <c r="X90" t="s">
        <v>1244</v>
      </c>
      <c r="Y90" t="s">
        <v>712</v>
      </c>
      <c r="Z90" t="s">
        <v>1244</v>
      </c>
      <c r="AA90" t="s">
        <v>712</v>
      </c>
      <c r="AB90" t="s">
        <v>1244</v>
      </c>
      <c r="AC90" t="s">
        <v>659</v>
      </c>
      <c r="AD90" t="s">
        <v>2019</v>
      </c>
      <c r="AE90" t="s">
        <v>659</v>
      </c>
      <c r="AF90" t="s">
        <v>2019</v>
      </c>
      <c r="AG90" t="s">
        <v>659</v>
      </c>
      <c r="AH90" t="s">
        <v>2019</v>
      </c>
      <c r="AI90" t="s">
        <v>659</v>
      </c>
      <c r="AJ90" t="s">
        <v>2019</v>
      </c>
      <c r="AK90" t="s">
        <v>659</v>
      </c>
      <c r="AL90" t="s">
        <v>2019</v>
      </c>
      <c r="AM90" t="s">
        <v>712</v>
      </c>
      <c r="AN90" t="s">
        <v>1244</v>
      </c>
      <c r="AO90" t="s">
        <v>712</v>
      </c>
      <c r="AP90" t="s">
        <v>1244</v>
      </c>
      <c r="AQ90" t="s">
        <v>712</v>
      </c>
      <c r="AR90" t="s">
        <v>1244</v>
      </c>
      <c r="AS90" t="s">
        <v>659</v>
      </c>
      <c r="AT90" t="s">
        <v>2019</v>
      </c>
      <c r="AU90" t="s">
        <v>659</v>
      </c>
      <c r="AV90" t="s">
        <v>2019</v>
      </c>
      <c r="AW90">
        <v>1</v>
      </c>
      <c r="AX90" t="s">
        <v>659</v>
      </c>
      <c r="AY90" t="s">
        <v>3291</v>
      </c>
      <c r="AZ90" t="s">
        <v>119</v>
      </c>
      <c r="BA90" t="s">
        <v>3291</v>
      </c>
      <c r="BB90" t="s">
        <v>1251</v>
      </c>
      <c r="BE90" t="s">
        <v>659</v>
      </c>
      <c r="BG90" t="s">
        <v>1254</v>
      </c>
      <c r="BH90" t="s">
        <v>1256</v>
      </c>
      <c r="BI90" t="s">
        <v>1259</v>
      </c>
      <c r="BJ90" t="s">
        <v>1266</v>
      </c>
      <c r="BL90"/>
      <c r="BM90" t="s">
        <v>68</v>
      </c>
    </row>
    <row r="91" spans="2:65" x14ac:dyDescent="0.3">
      <c r="B91" t="s">
        <v>515</v>
      </c>
      <c r="C91" t="s">
        <v>64</v>
      </c>
      <c r="D91" t="s">
        <v>2633</v>
      </c>
      <c r="E91" t="s">
        <v>74</v>
      </c>
      <c r="F91" t="s">
        <v>1029</v>
      </c>
      <c r="G91" t="s">
        <v>71</v>
      </c>
      <c r="H91" t="s">
        <v>1029</v>
      </c>
      <c r="K91" s="3">
        <v>44561</v>
      </c>
      <c r="L91">
        <v>2</v>
      </c>
      <c r="M91" t="s">
        <v>659</v>
      </c>
      <c r="N91" t="s">
        <v>2019</v>
      </c>
      <c r="O91" t="s">
        <v>524</v>
      </c>
      <c r="P91" cm="1">
        <f t="array" ref="P91">_xlfn.SWITCH(O91,"Excellent",5,"Above Average", 4,"Average",3,"Below Average",2,"Extremely Poor",1)</f>
        <v>5</v>
      </c>
      <c r="Q91" t="s">
        <v>712</v>
      </c>
      <c r="R91" t="s">
        <v>712</v>
      </c>
      <c r="S91" t="s">
        <v>712</v>
      </c>
      <c r="T91" t="s">
        <v>2640</v>
      </c>
      <c r="U91" t="s">
        <v>712</v>
      </c>
      <c r="V91" t="s">
        <v>1244</v>
      </c>
      <c r="W91" t="s">
        <v>659</v>
      </c>
      <c r="X91" t="s">
        <v>2019</v>
      </c>
      <c r="Y91" t="s">
        <v>659</v>
      </c>
      <c r="Z91" t="s">
        <v>2019</v>
      </c>
      <c r="AA91" t="s">
        <v>659</v>
      </c>
      <c r="AB91" t="s">
        <v>2019</v>
      </c>
      <c r="AC91" t="s">
        <v>659</v>
      </c>
      <c r="AD91" t="s">
        <v>2019</v>
      </c>
      <c r="AE91" t="s">
        <v>659</v>
      </c>
      <c r="AF91" t="s">
        <v>2019</v>
      </c>
      <c r="AG91" t="s">
        <v>659</v>
      </c>
      <c r="AH91" t="s">
        <v>2019</v>
      </c>
      <c r="AI91" t="s">
        <v>659</v>
      </c>
      <c r="AJ91" t="s">
        <v>2019</v>
      </c>
      <c r="AK91" t="s">
        <v>659</v>
      </c>
      <c r="AL91" t="s">
        <v>2019</v>
      </c>
      <c r="AM91" t="s">
        <v>712</v>
      </c>
      <c r="AN91" t="s">
        <v>2640</v>
      </c>
      <c r="AO91" t="s">
        <v>712</v>
      </c>
      <c r="AP91" t="s">
        <v>1244</v>
      </c>
      <c r="AQ91" t="s">
        <v>659</v>
      </c>
      <c r="AR91" t="s">
        <v>2019</v>
      </c>
      <c r="AS91" t="s">
        <v>659</v>
      </c>
      <c r="AT91" t="s">
        <v>2019</v>
      </c>
      <c r="AU91" t="s">
        <v>659</v>
      </c>
      <c r="AV91" t="s">
        <v>2019</v>
      </c>
      <c r="AW91">
        <v>0</v>
      </c>
      <c r="AX91" t="s">
        <v>712</v>
      </c>
      <c r="AY91" t="s">
        <v>2632</v>
      </c>
      <c r="AZ91" t="s">
        <v>2632</v>
      </c>
      <c r="BA91" t="s">
        <v>119</v>
      </c>
      <c r="BB91" t="s">
        <v>1248</v>
      </c>
      <c r="BE91" t="s">
        <v>659</v>
      </c>
      <c r="BG91" t="s">
        <v>1253</v>
      </c>
      <c r="BH91" t="s">
        <v>1257</v>
      </c>
      <c r="BI91" t="s">
        <v>1259</v>
      </c>
      <c r="BJ91" t="s">
        <v>1267</v>
      </c>
      <c r="BL91"/>
      <c r="BM91" t="s">
        <v>68</v>
      </c>
    </row>
    <row r="92" spans="2:65" x14ac:dyDescent="0.3">
      <c r="B92" t="s">
        <v>705</v>
      </c>
      <c r="C92" t="s">
        <v>64</v>
      </c>
      <c r="D92" t="s">
        <v>2655</v>
      </c>
      <c r="E92" t="s">
        <v>373</v>
      </c>
      <c r="F92" t="s">
        <v>802</v>
      </c>
      <c r="G92" t="s">
        <v>89</v>
      </c>
      <c r="H92" t="s">
        <v>802</v>
      </c>
      <c r="K92" s="3">
        <v>44561</v>
      </c>
      <c r="L92">
        <v>2</v>
      </c>
      <c r="M92" t="s">
        <v>712</v>
      </c>
      <c r="N92" t="s">
        <v>712</v>
      </c>
      <c r="O92" t="s">
        <v>524</v>
      </c>
      <c r="P92" cm="1">
        <f t="array" ref="P92">_xlfn.SWITCH(O92,"Excellent",5,"Above Average", 4,"Average",3,"Below Average",2,"Extremely Poor",1)</f>
        <v>5</v>
      </c>
      <c r="Q92" t="s">
        <v>712</v>
      </c>
      <c r="R92" t="s">
        <v>712</v>
      </c>
      <c r="S92" t="s">
        <v>712</v>
      </c>
      <c r="T92" t="s">
        <v>524</v>
      </c>
      <c r="U92" t="s">
        <v>659</v>
      </c>
      <c r="V92" t="s">
        <v>2019</v>
      </c>
      <c r="W92" t="s">
        <v>659</v>
      </c>
      <c r="X92" t="s">
        <v>2019</v>
      </c>
      <c r="Y92" t="s">
        <v>712</v>
      </c>
      <c r="Z92" t="s">
        <v>524</v>
      </c>
      <c r="AA92" t="s">
        <v>659</v>
      </c>
      <c r="AB92" t="s">
        <v>2019</v>
      </c>
      <c r="AC92" t="s">
        <v>659</v>
      </c>
      <c r="AD92" t="s">
        <v>2019</v>
      </c>
      <c r="AE92" t="s">
        <v>659</v>
      </c>
      <c r="AF92" t="s">
        <v>2019</v>
      </c>
      <c r="AG92" t="s">
        <v>659</v>
      </c>
      <c r="AH92" t="s">
        <v>2019</v>
      </c>
      <c r="AI92" t="s">
        <v>659</v>
      </c>
      <c r="AJ92" t="s">
        <v>2019</v>
      </c>
      <c r="AK92" t="s">
        <v>712</v>
      </c>
      <c r="AL92" t="s">
        <v>524</v>
      </c>
      <c r="AM92" t="s">
        <v>712</v>
      </c>
      <c r="AN92" t="s">
        <v>524</v>
      </c>
      <c r="AO92" t="s">
        <v>659</v>
      </c>
      <c r="AP92" t="s">
        <v>2019</v>
      </c>
      <c r="AQ92" t="s">
        <v>659</v>
      </c>
      <c r="AR92" t="s">
        <v>2019</v>
      </c>
      <c r="AS92" t="s">
        <v>659</v>
      </c>
      <c r="AT92" t="s">
        <v>2019</v>
      </c>
      <c r="AU92" t="s">
        <v>659</v>
      </c>
      <c r="AV92" t="s">
        <v>2019</v>
      </c>
      <c r="AW92">
        <v>1</v>
      </c>
      <c r="AX92" t="s">
        <v>659</v>
      </c>
      <c r="AY92" t="s">
        <v>2644</v>
      </c>
      <c r="AZ92" t="s">
        <v>2632</v>
      </c>
      <c r="BA92" t="s">
        <v>2632</v>
      </c>
      <c r="BB92" t="s">
        <v>1248</v>
      </c>
      <c r="BE92" t="s">
        <v>659</v>
      </c>
      <c r="BG92" t="s">
        <v>1256</v>
      </c>
      <c r="BH92" t="s">
        <v>1258</v>
      </c>
      <c r="BI92" t="s">
        <v>1259</v>
      </c>
      <c r="BJ92" t="s">
        <v>1266</v>
      </c>
      <c r="BL92"/>
      <c r="BM92" t="s">
        <v>68</v>
      </c>
    </row>
    <row r="93" spans="2:65" x14ac:dyDescent="0.3">
      <c r="B93" t="s">
        <v>1478</v>
      </c>
      <c r="C93" t="s">
        <v>64</v>
      </c>
      <c r="D93" t="s">
        <v>2661</v>
      </c>
      <c r="E93" t="s">
        <v>1476</v>
      </c>
      <c r="F93" t="s">
        <v>1098</v>
      </c>
      <c r="G93" t="s">
        <v>198</v>
      </c>
      <c r="H93" t="s">
        <v>1482</v>
      </c>
      <c r="K93" s="3">
        <v>44561</v>
      </c>
      <c r="L93">
        <v>1</v>
      </c>
      <c r="M93" t="s">
        <v>712</v>
      </c>
      <c r="N93" t="s">
        <v>712</v>
      </c>
      <c r="O93" t="s">
        <v>2640</v>
      </c>
      <c r="P93" cm="1">
        <f t="array" ref="P93">_xlfn.SWITCH(O93,"Excellent",5,"Above Average", 4,"Average",3,"Below Average",2,"Extremely Poor",1)</f>
        <v>4</v>
      </c>
      <c r="Q93" t="s">
        <v>712</v>
      </c>
      <c r="R93" t="s">
        <v>712</v>
      </c>
      <c r="S93" t="s">
        <v>712</v>
      </c>
      <c r="T93" t="s">
        <v>2640</v>
      </c>
      <c r="U93" t="s">
        <v>712</v>
      </c>
      <c r="V93" t="s">
        <v>2640</v>
      </c>
      <c r="W93" t="s">
        <v>712</v>
      </c>
      <c r="X93" t="s">
        <v>2640</v>
      </c>
      <c r="Y93" t="s">
        <v>712</v>
      </c>
      <c r="Z93" t="s">
        <v>1242</v>
      </c>
      <c r="AA93" t="s">
        <v>659</v>
      </c>
      <c r="AB93" t="s">
        <v>2019</v>
      </c>
      <c r="AC93" t="s">
        <v>712</v>
      </c>
      <c r="AD93" t="s">
        <v>2640</v>
      </c>
      <c r="AE93" t="s">
        <v>712</v>
      </c>
      <c r="AF93" t="s">
        <v>1242</v>
      </c>
      <c r="AG93" t="s">
        <v>659</v>
      </c>
      <c r="AH93" t="s">
        <v>2019</v>
      </c>
      <c r="AI93" t="s">
        <v>659</v>
      </c>
      <c r="AJ93" t="s">
        <v>2019</v>
      </c>
      <c r="AK93" t="s">
        <v>659</v>
      </c>
      <c r="AL93" t="s">
        <v>2019</v>
      </c>
      <c r="AM93" t="s">
        <v>712</v>
      </c>
      <c r="AN93" t="s">
        <v>1242</v>
      </c>
      <c r="AO93" t="s">
        <v>659</v>
      </c>
      <c r="AP93" t="s">
        <v>2019</v>
      </c>
      <c r="AQ93" t="s">
        <v>659</v>
      </c>
      <c r="AR93" t="s">
        <v>2019</v>
      </c>
      <c r="AS93" t="s">
        <v>659</v>
      </c>
      <c r="AT93" t="s">
        <v>2019</v>
      </c>
      <c r="AU93" t="s">
        <v>712</v>
      </c>
      <c r="AV93" t="s">
        <v>2640</v>
      </c>
      <c r="AW93">
        <v>1</v>
      </c>
      <c r="AX93" t="s">
        <v>712</v>
      </c>
      <c r="AY93" t="s">
        <v>2632</v>
      </c>
      <c r="AZ93" t="s">
        <v>2632</v>
      </c>
      <c r="BA93" t="s">
        <v>2632</v>
      </c>
      <c r="BB93" t="s">
        <v>1248</v>
      </c>
      <c r="BE93" t="s">
        <v>659</v>
      </c>
      <c r="BG93" t="s">
        <v>1253</v>
      </c>
      <c r="BH93" t="s">
        <v>1257</v>
      </c>
      <c r="BI93" t="s">
        <v>1259</v>
      </c>
      <c r="BJ93" t="s">
        <v>1266</v>
      </c>
      <c r="BL93"/>
      <c r="BM93" t="s">
        <v>68</v>
      </c>
    </row>
    <row r="94" spans="2:65" x14ac:dyDescent="0.3">
      <c r="B94" t="s">
        <v>323</v>
      </c>
      <c r="C94" t="s">
        <v>64</v>
      </c>
      <c r="D94" t="s">
        <v>2639</v>
      </c>
      <c r="E94" t="s">
        <v>759</v>
      </c>
      <c r="F94" t="s">
        <v>2715</v>
      </c>
      <c r="G94" t="s">
        <v>335</v>
      </c>
      <c r="H94" t="s">
        <v>2715</v>
      </c>
      <c r="K94" s="3">
        <v>44561</v>
      </c>
      <c r="L94">
        <v>1</v>
      </c>
      <c r="M94" t="s">
        <v>712</v>
      </c>
      <c r="N94" t="s">
        <v>659</v>
      </c>
      <c r="O94" t="s">
        <v>524</v>
      </c>
      <c r="P94" cm="1">
        <f t="array" ref="P94">_xlfn.SWITCH(O94,"Excellent",5,"Above Average", 4,"Average",3,"Below Average",2,"Extremely Poor",1)</f>
        <v>5</v>
      </c>
      <c r="Q94" t="s">
        <v>712</v>
      </c>
      <c r="R94" t="s">
        <v>712</v>
      </c>
      <c r="S94" t="s">
        <v>712</v>
      </c>
      <c r="T94" t="s">
        <v>524</v>
      </c>
      <c r="U94" t="s">
        <v>712</v>
      </c>
      <c r="V94" t="s">
        <v>2642</v>
      </c>
      <c r="W94" t="s">
        <v>659</v>
      </c>
      <c r="X94" t="s">
        <v>2019</v>
      </c>
      <c r="Y94" t="s">
        <v>659</v>
      </c>
      <c r="Z94" t="s">
        <v>2019</v>
      </c>
      <c r="AA94" t="s">
        <v>659</v>
      </c>
      <c r="AB94" t="s">
        <v>2019</v>
      </c>
      <c r="AC94" t="s">
        <v>659</v>
      </c>
      <c r="AD94" t="s">
        <v>2019</v>
      </c>
      <c r="AE94" t="s">
        <v>659</v>
      </c>
      <c r="AF94" t="s">
        <v>2019</v>
      </c>
      <c r="AG94" t="s">
        <v>712</v>
      </c>
      <c r="AH94" t="s">
        <v>2642</v>
      </c>
      <c r="AI94" t="s">
        <v>659</v>
      </c>
      <c r="AJ94" t="s">
        <v>2019</v>
      </c>
      <c r="AK94" t="s">
        <v>712</v>
      </c>
      <c r="AL94" t="s">
        <v>2640</v>
      </c>
      <c r="AM94" t="s">
        <v>712</v>
      </c>
      <c r="AN94" t="s">
        <v>2640</v>
      </c>
      <c r="AO94" t="s">
        <v>712</v>
      </c>
      <c r="AP94" t="s">
        <v>1244</v>
      </c>
      <c r="AQ94" t="s">
        <v>712</v>
      </c>
      <c r="AR94" t="s">
        <v>2640</v>
      </c>
      <c r="AS94" t="s">
        <v>712</v>
      </c>
      <c r="AT94" t="s">
        <v>1244</v>
      </c>
      <c r="AU94" t="s">
        <v>659</v>
      </c>
      <c r="AV94" t="s">
        <v>2019</v>
      </c>
      <c r="AW94">
        <v>0</v>
      </c>
      <c r="AX94" t="s">
        <v>659</v>
      </c>
      <c r="AY94" t="s">
        <v>119</v>
      </c>
      <c r="AZ94" t="s">
        <v>3291</v>
      </c>
      <c r="BA94" t="s">
        <v>119</v>
      </c>
      <c r="BB94" t="s">
        <v>1250</v>
      </c>
      <c r="BE94" t="s">
        <v>712</v>
      </c>
      <c r="BG94" t="s">
        <v>1256</v>
      </c>
      <c r="BH94" t="s">
        <v>1256</v>
      </c>
      <c r="BI94" t="s">
        <v>1265</v>
      </c>
      <c r="BJ94" t="s">
        <v>1266</v>
      </c>
      <c r="BL94"/>
      <c r="BM94" t="s">
        <v>68</v>
      </c>
    </row>
    <row r="95" spans="2:65" x14ac:dyDescent="0.3">
      <c r="B95" t="s">
        <v>355</v>
      </c>
      <c r="C95" t="s">
        <v>64</v>
      </c>
      <c r="D95" t="s">
        <v>2716</v>
      </c>
      <c r="E95" t="s">
        <v>406</v>
      </c>
      <c r="F95" t="s">
        <v>1463</v>
      </c>
      <c r="G95" t="s">
        <v>194</v>
      </c>
      <c r="H95" t="s">
        <v>1463</v>
      </c>
      <c r="K95" s="3">
        <v>44561</v>
      </c>
      <c r="L95">
        <v>1</v>
      </c>
      <c r="M95" t="s">
        <v>712</v>
      </c>
      <c r="N95" t="s">
        <v>712</v>
      </c>
      <c r="O95" t="s">
        <v>2640</v>
      </c>
      <c r="P95" cm="1">
        <f t="array" ref="P95">_xlfn.SWITCH(O95,"Excellent",5,"Above Average", 4,"Average",3,"Below Average",2,"Extremely Poor",1)</f>
        <v>4</v>
      </c>
      <c r="Q95" t="s">
        <v>712</v>
      </c>
      <c r="R95" t="s">
        <v>712</v>
      </c>
      <c r="S95" t="s">
        <v>712</v>
      </c>
      <c r="T95" t="s">
        <v>2640</v>
      </c>
      <c r="U95" t="s">
        <v>712</v>
      </c>
      <c r="V95" t="s">
        <v>1242</v>
      </c>
      <c r="W95" t="s">
        <v>712</v>
      </c>
      <c r="X95" t="s">
        <v>1242</v>
      </c>
      <c r="Y95" t="s">
        <v>712</v>
      </c>
      <c r="Z95" t="s">
        <v>1242</v>
      </c>
      <c r="AA95" t="s">
        <v>659</v>
      </c>
      <c r="AB95" t="s">
        <v>2019</v>
      </c>
      <c r="AC95" t="s">
        <v>659</v>
      </c>
      <c r="AD95" t="s">
        <v>2019</v>
      </c>
      <c r="AE95" t="s">
        <v>712</v>
      </c>
      <c r="AF95" t="s">
        <v>1242</v>
      </c>
      <c r="AG95" t="s">
        <v>659</v>
      </c>
      <c r="AH95" t="s">
        <v>2019</v>
      </c>
      <c r="AI95" t="s">
        <v>659</v>
      </c>
      <c r="AJ95" t="s">
        <v>2019</v>
      </c>
      <c r="AK95" t="s">
        <v>659</v>
      </c>
      <c r="AL95" t="s">
        <v>2019</v>
      </c>
      <c r="AM95" t="s">
        <v>712</v>
      </c>
      <c r="AN95" t="s">
        <v>1244</v>
      </c>
      <c r="AO95" t="s">
        <v>659</v>
      </c>
      <c r="AP95" t="s">
        <v>2019</v>
      </c>
      <c r="AQ95" t="s">
        <v>712</v>
      </c>
      <c r="AR95" t="s">
        <v>1242</v>
      </c>
      <c r="AS95" t="s">
        <v>659</v>
      </c>
      <c r="AT95" t="s">
        <v>2019</v>
      </c>
      <c r="AU95" t="s">
        <v>712</v>
      </c>
      <c r="AV95" t="s">
        <v>1244</v>
      </c>
      <c r="AW95">
        <v>2</v>
      </c>
      <c r="AX95" t="s">
        <v>659</v>
      </c>
      <c r="AY95" t="s">
        <v>3291</v>
      </c>
      <c r="AZ95" t="s">
        <v>3291</v>
      </c>
      <c r="BA95" t="s">
        <v>3291</v>
      </c>
      <c r="BB95" t="s">
        <v>1248</v>
      </c>
      <c r="BE95" t="s">
        <v>659</v>
      </c>
      <c r="BG95" t="s">
        <v>1253</v>
      </c>
      <c r="BH95" t="s">
        <v>1257</v>
      </c>
      <c r="BI95" t="s">
        <v>1259</v>
      </c>
      <c r="BJ95" t="s">
        <v>1267</v>
      </c>
      <c r="BL95"/>
      <c r="BM95" t="s">
        <v>68</v>
      </c>
    </row>
    <row r="96" spans="2:65" x14ac:dyDescent="0.3">
      <c r="B96" t="s">
        <v>352</v>
      </c>
      <c r="C96" t="s">
        <v>64</v>
      </c>
      <c r="D96" t="s">
        <v>2647</v>
      </c>
      <c r="E96" t="s">
        <v>2428</v>
      </c>
      <c r="F96" t="s">
        <v>1525</v>
      </c>
      <c r="G96" t="s">
        <v>117</v>
      </c>
      <c r="H96" t="s">
        <v>1525</v>
      </c>
      <c r="K96" s="3">
        <v>44561</v>
      </c>
      <c r="L96">
        <v>2</v>
      </c>
      <c r="M96" t="s">
        <v>659</v>
      </c>
      <c r="N96" t="s">
        <v>2019</v>
      </c>
      <c r="O96" t="s">
        <v>524</v>
      </c>
      <c r="P96" cm="1">
        <f t="array" ref="P96">_xlfn.SWITCH(O96,"Excellent",5,"Above Average", 4,"Average",3,"Below Average",2,"Extremely Poor",1)</f>
        <v>5</v>
      </c>
      <c r="Q96" t="s">
        <v>712</v>
      </c>
      <c r="R96" t="s">
        <v>712</v>
      </c>
      <c r="S96" t="s">
        <v>712</v>
      </c>
      <c r="T96" t="s">
        <v>524</v>
      </c>
      <c r="U96" t="s">
        <v>712</v>
      </c>
      <c r="V96" t="s">
        <v>524</v>
      </c>
      <c r="W96" t="s">
        <v>712</v>
      </c>
      <c r="X96" t="s">
        <v>524</v>
      </c>
      <c r="Y96" t="s">
        <v>712</v>
      </c>
      <c r="Z96" t="s">
        <v>524</v>
      </c>
      <c r="AA96" t="s">
        <v>659</v>
      </c>
      <c r="AB96" t="s">
        <v>2019</v>
      </c>
      <c r="AC96" t="s">
        <v>659</v>
      </c>
      <c r="AD96" t="s">
        <v>2019</v>
      </c>
      <c r="AE96" t="s">
        <v>659</v>
      </c>
      <c r="AF96" t="s">
        <v>2019</v>
      </c>
      <c r="AG96" t="s">
        <v>659</v>
      </c>
      <c r="AH96" t="s">
        <v>2019</v>
      </c>
      <c r="AI96" t="s">
        <v>659</v>
      </c>
      <c r="AJ96" t="s">
        <v>2019</v>
      </c>
      <c r="AK96" t="s">
        <v>659</v>
      </c>
      <c r="AL96" t="s">
        <v>2019</v>
      </c>
      <c r="AM96" t="s">
        <v>712</v>
      </c>
      <c r="AN96" t="s">
        <v>2640</v>
      </c>
      <c r="AO96" t="s">
        <v>712</v>
      </c>
      <c r="AP96" t="s">
        <v>524</v>
      </c>
      <c r="AQ96" t="s">
        <v>712</v>
      </c>
      <c r="AR96" t="s">
        <v>524</v>
      </c>
      <c r="AS96" t="s">
        <v>659</v>
      </c>
      <c r="AT96" t="s">
        <v>2019</v>
      </c>
      <c r="AU96" t="s">
        <v>659</v>
      </c>
      <c r="AV96" t="s">
        <v>2019</v>
      </c>
      <c r="AW96">
        <v>0</v>
      </c>
      <c r="AX96" t="s">
        <v>659</v>
      </c>
      <c r="AY96" t="s">
        <v>2632</v>
      </c>
      <c r="AZ96" t="s">
        <v>2632</v>
      </c>
      <c r="BA96" t="s">
        <v>2632</v>
      </c>
      <c r="BB96" t="s">
        <v>1248</v>
      </c>
      <c r="BE96" t="s">
        <v>659</v>
      </c>
      <c r="BG96" t="s">
        <v>1253</v>
      </c>
      <c r="BH96" t="s">
        <v>1257</v>
      </c>
      <c r="BI96" t="s">
        <v>1259</v>
      </c>
      <c r="BJ96" t="s">
        <v>1266</v>
      </c>
      <c r="BL96"/>
      <c r="BM96" t="s">
        <v>68</v>
      </c>
    </row>
    <row r="97" spans="2:65" x14ac:dyDescent="0.3">
      <c r="B97" t="s">
        <v>557</v>
      </c>
      <c r="C97" t="s">
        <v>64</v>
      </c>
      <c r="D97" t="s">
        <v>2712</v>
      </c>
      <c r="E97" t="s">
        <v>87</v>
      </c>
      <c r="F97" t="s">
        <v>2311</v>
      </c>
      <c r="G97" t="s">
        <v>240</v>
      </c>
      <c r="H97" t="s">
        <v>2311</v>
      </c>
      <c r="K97" s="3">
        <v>44561</v>
      </c>
      <c r="L97">
        <v>1</v>
      </c>
      <c r="M97" t="s">
        <v>712</v>
      </c>
      <c r="N97" t="s">
        <v>712</v>
      </c>
      <c r="O97" t="s">
        <v>2640</v>
      </c>
      <c r="P97" cm="1">
        <f t="array" ref="P97">_xlfn.SWITCH(O97,"Excellent",5,"Above Average", 4,"Average",3,"Below Average",2,"Extremely Poor",1)</f>
        <v>4</v>
      </c>
      <c r="Q97" t="s">
        <v>712</v>
      </c>
      <c r="R97" t="s">
        <v>712</v>
      </c>
      <c r="S97" t="s">
        <v>712</v>
      </c>
      <c r="T97" t="s">
        <v>524</v>
      </c>
      <c r="U97" t="s">
        <v>712</v>
      </c>
      <c r="V97" t="s">
        <v>2640</v>
      </c>
      <c r="W97" t="s">
        <v>659</v>
      </c>
      <c r="X97" t="s">
        <v>2019</v>
      </c>
      <c r="Y97" t="s">
        <v>659</v>
      </c>
      <c r="Z97" t="s">
        <v>2019</v>
      </c>
      <c r="AA97" t="s">
        <v>659</v>
      </c>
      <c r="AB97" t="s">
        <v>2019</v>
      </c>
      <c r="AC97" t="s">
        <v>712</v>
      </c>
      <c r="AD97" t="s">
        <v>2640</v>
      </c>
      <c r="AE97" t="s">
        <v>712</v>
      </c>
      <c r="AF97" t="s">
        <v>2640</v>
      </c>
      <c r="AG97" t="s">
        <v>659</v>
      </c>
      <c r="AH97" t="s">
        <v>2019</v>
      </c>
      <c r="AI97" t="s">
        <v>659</v>
      </c>
      <c r="AJ97" t="s">
        <v>2019</v>
      </c>
      <c r="AK97" t="s">
        <v>712</v>
      </c>
      <c r="AL97" t="s">
        <v>2640</v>
      </c>
      <c r="AM97" t="s">
        <v>712</v>
      </c>
      <c r="AN97" t="s">
        <v>524</v>
      </c>
      <c r="AO97" t="s">
        <v>659</v>
      </c>
      <c r="AP97" t="s">
        <v>2019</v>
      </c>
      <c r="AQ97" t="s">
        <v>712</v>
      </c>
      <c r="AR97" t="s">
        <v>524</v>
      </c>
      <c r="AS97" t="s">
        <v>712</v>
      </c>
      <c r="AT97" t="s">
        <v>524</v>
      </c>
      <c r="AU97" t="s">
        <v>659</v>
      </c>
      <c r="AV97" t="s">
        <v>2019</v>
      </c>
      <c r="AW97" t="s">
        <v>1245</v>
      </c>
      <c r="AX97" t="s">
        <v>712</v>
      </c>
      <c r="AY97" t="s">
        <v>2632</v>
      </c>
      <c r="AZ97" t="s">
        <v>119</v>
      </c>
      <c r="BA97" t="s">
        <v>2632</v>
      </c>
      <c r="BB97" t="s">
        <v>1249</v>
      </c>
      <c r="BE97" t="s">
        <v>659</v>
      </c>
      <c r="BG97" t="s">
        <v>1253</v>
      </c>
      <c r="BH97" t="s">
        <v>1257</v>
      </c>
      <c r="BI97" t="s">
        <v>1259</v>
      </c>
      <c r="BJ97" t="s">
        <v>1267</v>
      </c>
      <c r="BL97"/>
      <c r="BM97" t="s">
        <v>68</v>
      </c>
    </row>
    <row r="98" spans="2:65" x14ac:dyDescent="0.3">
      <c r="B98" t="s">
        <v>126</v>
      </c>
      <c r="C98" t="s">
        <v>64</v>
      </c>
      <c r="D98" t="s">
        <v>2717</v>
      </c>
      <c r="E98" t="s">
        <v>2564</v>
      </c>
      <c r="F98" t="s">
        <v>302</v>
      </c>
      <c r="G98" t="s">
        <v>128</v>
      </c>
      <c r="H98" t="s">
        <v>2440</v>
      </c>
      <c r="K98" s="3">
        <v>44561</v>
      </c>
      <c r="L98">
        <v>1</v>
      </c>
      <c r="M98" t="s">
        <v>712</v>
      </c>
      <c r="N98" t="s">
        <v>712</v>
      </c>
      <c r="O98" t="s">
        <v>1242</v>
      </c>
      <c r="P98" cm="1">
        <f t="array" ref="P98">_xlfn.SWITCH(O98,"Excellent",5,"Above Average", 4,"Average",3,"Below Average",2,"Extremely Poor",1)</f>
        <v>3</v>
      </c>
      <c r="Q98" t="s">
        <v>659</v>
      </c>
      <c r="R98" t="s">
        <v>2019</v>
      </c>
      <c r="S98" t="s">
        <v>659</v>
      </c>
      <c r="T98" t="s">
        <v>2019</v>
      </c>
      <c r="U98" t="s">
        <v>659</v>
      </c>
      <c r="V98" t="s">
        <v>2019</v>
      </c>
      <c r="W98" t="s">
        <v>659</v>
      </c>
      <c r="X98" t="s">
        <v>2019</v>
      </c>
      <c r="Y98" t="s">
        <v>659</v>
      </c>
      <c r="Z98" t="s">
        <v>2019</v>
      </c>
      <c r="AA98" t="s">
        <v>659</v>
      </c>
      <c r="AB98" t="s">
        <v>2019</v>
      </c>
      <c r="AC98" t="s">
        <v>659</v>
      </c>
      <c r="AD98" t="s">
        <v>2019</v>
      </c>
      <c r="AE98" t="s">
        <v>659</v>
      </c>
      <c r="AF98" t="s">
        <v>2019</v>
      </c>
      <c r="AG98" t="s">
        <v>659</v>
      </c>
      <c r="AH98" t="s">
        <v>2019</v>
      </c>
      <c r="AI98" t="s">
        <v>659</v>
      </c>
      <c r="AJ98" t="s">
        <v>2019</v>
      </c>
      <c r="AK98" t="s">
        <v>712</v>
      </c>
      <c r="AL98" t="s">
        <v>2643</v>
      </c>
      <c r="AM98" t="s">
        <v>712</v>
      </c>
      <c r="AN98" t="s">
        <v>1244</v>
      </c>
      <c r="AO98" t="s">
        <v>712</v>
      </c>
      <c r="AP98" t="s">
        <v>1244</v>
      </c>
      <c r="AQ98" t="s">
        <v>712</v>
      </c>
      <c r="AR98" t="s">
        <v>1244</v>
      </c>
      <c r="AS98" t="s">
        <v>712</v>
      </c>
      <c r="AT98" t="s">
        <v>1244</v>
      </c>
      <c r="AU98" t="s">
        <v>712</v>
      </c>
      <c r="AV98" t="s">
        <v>1244</v>
      </c>
      <c r="AW98">
        <v>1</v>
      </c>
      <c r="AX98" t="s">
        <v>712</v>
      </c>
      <c r="AY98" t="s">
        <v>2632</v>
      </c>
      <c r="AZ98" t="s">
        <v>2632</v>
      </c>
      <c r="BA98" t="s">
        <v>2632</v>
      </c>
      <c r="BB98" t="s">
        <v>1251</v>
      </c>
      <c r="BE98" t="s">
        <v>659</v>
      </c>
      <c r="BG98" t="s">
        <v>1253</v>
      </c>
      <c r="BH98" t="s">
        <v>1256</v>
      </c>
      <c r="BI98" t="s">
        <v>1265</v>
      </c>
      <c r="BJ98" t="s">
        <v>1265</v>
      </c>
      <c r="BL98"/>
      <c r="BM98" t="s">
        <v>68</v>
      </c>
    </row>
    <row r="99" spans="2:65" x14ac:dyDescent="0.3">
      <c r="B99" t="s">
        <v>206</v>
      </c>
      <c r="C99" t="s">
        <v>64</v>
      </c>
      <c r="D99" t="s">
        <v>2695</v>
      </c>
      <c r="E99" t="s">
        <v>373</v>
      </c>
      <c r="F99" t="s">
        <v>2718</v>
      </c>
      <c r="G99" t="s">
        <v>688</v>
      </c>
      <c r="H99" t="s">
        <v>2718</v>
      </c>
      <c r="K99" s="3">
        <v>44561</v>
      </c>
      <c r="L99">
        <v>1</v>
      </c>
      <c r="M99" t="s">
        <v>659</v>
      </c>
      <c r="N99" t="s">
        <v>2019</v>
      </c>
      <c r="O99" t="s">
        <v>524</v>
      </c>
      <c r="P99" cm="1">
        <f t="array" ref="P99">_xlfn.SWITCH(O99,"Excellent",5,"Above Average", 4,"Average",3,"Below Average",2,"Extremely Poor",1)</f>
        <v>5</v>
      </c>
      <c r="Q99" t="s">
        <v>659</v>
      </c>
      <c r="R99" t="s">
        <v>2019</v>
      </c>
      <c r="S99" t="s">
        <v>712</v>
      </c>
      <c r="T99" t="s">
        <v>2640</v>
      </c>
      <c r="U99" t="s">
        <v>712</v>
      </c>
      <c r="V99" t="s">
        <v>2640</v>
      </c>
      <c r="W99" t="s">
        <v>659</v>
      </c>
      <c r="X99" t="s">
        <v>2019</v>
      </c>
      <c r="Y99" t="s">
        <v>659</v>
      </c>
      <c r="Z99" t="s">
        <v>2019</v>
      </c>
      <c r="AA99" t="s">
        <v>712</v>
      </c>
      <c r="AB99" t="s">
        <v>1244</v>
      </c>
      <c r="AC99" t="s">
        <v>712</v>
      </c>
      <c r="AD99" t="s">
        <v>1244</v>
      </c>
      <c r="AE99" t="s">
        <v>712</v>
      </c>
      <c r="AF99" t="s">
        <v>1244</v>
      </c>
      <c r="AG99" t="s">
        <v>659</v>
      </c>
      <c r="AH99" t="s">
        <v>2019</v>
      </c>
      <c r="AI99" t="s">
        <v>659</v>
      </c>
      <c r="AJ99" t="s">
        <v>2019</v>
      </c>
      <c r="AK99" t="s">
        <v>659</v>
      </c>
      <c r="AL99" t="s">
        <v>2019</v>
      </c>
      <c r="AM99" t="s">
        <v>712</v>
      </c>
      <c r="AN99" t="s">
        <v>524</v>
      </c>
      <c r="AO99" t="s">
        <v>712</v>
      </c>
      <c r="AP99" t="s">
        <v>1244</v>
      </c>
      <c r="AQ99" t="s">
        <v>712</v>
      </c>
      <c r="AR99" t="s">
        <v>524</v>
      </c>
      <c r="AS99" t="s">
        <v>659</v>
      </c>
      <c r="AT99" t="s">
        <v>2019</v>
      </c>
      <c r="AU99" t="s">
        <v>659</v>
      </c>
      <c r="AV99" t="s">
        <v>2019</v>
      </c>
      <c r="AW99">
        <v>0</v>
      </c>
      <c r="AX99" t="s">
        <v>712</v>
      </c>
      <c r="AY99" t="s">
        <v>2632</v>
      </c>
      <c r="AZ99" t="s">
        <v>2632</v>
      </c>
      <c r="BA99" t="s">
        <v>2632</v>
      </c>
      <c r="BB99" t="s">
        <v>1248</v>
      </c>
      <c r="BE99" t="s">
        <v>659</v>
      </c>
      <c r="BG99" t="s">
        <v>1254</v>
      </c>
      <c r="BH99" t="s">
        <v>1256</v>
      </c>
      <c r="BI99" t="s">
        <v>1259</v>
      </c>
      <c r="BJ99" t="s">
        <v>1266</v>
      </c>
      <c r="BL99"/>
      <c r="BM99" t="s">
        <v>68</v>
      </c>
    </row>
    <row r="100" spans="2:65" x14ac:dyDescent="0.3">
      <c r="B100" t="s">
        <v>490</v>
      </c>
      <c r="C100" t="s">
        <v>64</v>
      </c>
      <c r="D100" t="s">
        <v>2656</v>
      </c>
      <c r="E100" t="s">
        <v>1750</v>
      </c>
      <c r="F100" t="s">
        <v>817</v>
      </c>
      <c r="G100" t="s">
        <v>71</v>
      </c>
      <c r="H100" t="s">
        <v>492</v>
      </c>
      <c r="K100" s="3">
        <v>44561</v>
      </c>
      <c r="L100">
        <v>1</v>
      </c>
      <c r="M100" t="s">
        <v>712</v>
      </c>
      <c r="N100" t="s">
        <v>712</v>
      </c>
      <c r="O100" t="s">
        <v>2640</v>
      </c>
      <c r="P100" cm="1">
        <f t="array" ref="P100">_xlfn.SWITCH(O100,"Excellent",5,"Above Average", 4,"Average",3,"Below Average",2,"Extremely Poor",1)</f>
        <v>4</v>
      </c>
      <c r="Q100" t="s">
        <v>712</v>
      </c>
      <c r="R100" t="s">
        <v>712</v>
      </c>
      <c r="S100" t="s">
        <v>659</v>
      </c>
      <c r="T100" t="s">
        <v>2019</v>
      </c>
      <c r="U100" t="s">
        <v>659</v>
      </c>
      <c r="V100" t="s">
        <v>2019</v>
      </c>
      <c r="W100" t="s">
        <v>659</v>
      </c>
      <c r="X100" t="s">
        <v>2019</v>
      </c>
      <c r="Y100" t="s">
        <v>659</v>
      </c>
      <c r="Z100" t="s">
        <v>2019</v>
      </c>
      <c r="AA100" t="s">
        <v>659</v>
      </c>
      <c r="AB100" t="s">
        <v>2019</v>
      </c>
      <c r="AC100" t="s">
        <v>659</v>
      </c>
      <c r="AD100" t="s">
        <v>2019</v>
      </c>
      <c r="AE100" t="s">
        <v>659</v>
      </c>
      <c r="AF100" t="s">
        <v>2019</v>
      </c>
      <c r="AG100" t="s">
        <v>659</v>
      </c>
      <c r="AH100" t="s">
        <v>2019</v>
      </c>
      <c r="AI100" t="s">
        <v>659</v>
      </c>
      <c r="AJ100" t="s">
        <v>2019</v>
      </c>
      <c r="AK100" t="s">
        <v>659</v>
      </c>
      <c r="AL100" t="s">
        <v>2019</v>
      </c>
      <c r="AM100" t="s">
        <v>659</v>
      </c>
      <c r="AN100" t="s">
        <v>2019</v>
      </c>
      <c r="AO100" t="s">
        <v>659</v>
      </c>
      <c r="AP100" t="s">
        <v>2019</v>
      </c>
      <c r="AQ100" t="s">
        <v>659</v>
      </c>
      <c r="AR100" t="s">
        <v>2019</v>
      </c>
      <c r="AS100" t="s">
        <v>659</v>
      </c>
      <c r="AT100" t="s">
        <v>2019</v>
      </c>
      <c r="AU100" t="s">
        <v>659</v>
      </c>
      <c r="AV100" t="s">
        <v>2019</v>
      </c>
      <c r="AW100">
        <v>0</v>
      </c>
      <c r="AX100" t="s">
        <v>659</v>
      </c>
      <c r="AY100" t="s">
        <v>2632</v>
      </c>
      <c r="AZ100" t="s">
        <v>2632</v>
      </c>
      <c r="BA100" t="s">
        <v>2632</v>
      </c>
      <c r="BB100" t="s">
        <v>1248</v>
      </c>
      <c r="BE100" t="s">
        <v>659</v>
      </c>
      <c r="BG100" t="s">
        <v>1254</v>
      </c>
      <c r="BH100" t="s">
        <v>1257</v>
      </c>
      <c r="BI100" t="s">
        <v>1259</v>
      </c>
      <c r="BJ100" t="s">
        <v>1266</v>
      </c>
      <c r="BL100"/>
      <c r="BM100" t="s">
        <v>68</v>
      </c>
    </row>
    <row r="101" spans="2:65" x14ac:dyDescent="0.3">
      <c r="B101" t="s">
        <v>77</v>
      </c>
      <c r="C101" t="s">
        <v>64</v>
      </c>
      <c r="D101" t="s">
        <v>2680</v>
      </c>
      <c r="E101" t="s">
        <v>1742</v>
      </c>
      <c r="F101" t="s">
        <v>1780</v>
      </c>
      <c r="G101" t="s">
        <v>89</v>
      </c>
      <c r="H101" t="s">
        <v>1780</v>
      </c>
      <c r="K101" s="3">
        <v>44561</v>
      </c>
      <c r="L101">
        <v>1</v>
      </c>
      <c r="M101" t="s">
        <v>712</v>
      </c>
      <c r="N101" t="s">
        <v>712</v>
      </c>
      <c r="O101" t="s">
        <v>524</v>
      </c>
      <c r="P101" cm="1">
        <f t="array" ref="P101">_xlfn.SWITCH(O101,"Excellent",5,"Above Average", 4,"Average",3,"Below Average",2,"Extremely Poor",1)</f>
        <v>5</v>
      </c>
      <c r="Q101" t="s">
        <v>712</v>
      </c>
      <c r="R101" t="s">
        <v>712</v>
      </c>
      <c r="S101" t="s">
        <v>712</v>
      </c>
      <c r="T101" t="s">
        <v>524</v>
      </c>
      <c r="U101" t="s">
        <v>659</v>
      </c>
      <c r="V101" t="s">
        <v>2019</v>
      </c>
      <c r="W101" t="s">
        <v>659</v>
      </c>
      <c r="X101" t="s">
        <v>2019</v>
      </c>
      <c r="Y101" t="s">
        <v>659</v>
      </c>
      <c r="Z101" t="s">
        <v>2019</v>
      </c>
      <c r="AA101" t="s">
        <v>659</v>
      </c>
      <c r="AB101" t="s">
        <v>2019</v>
      </c>
      <c r="AC101" t="s">
        <v>659</v>
      </c>
      <c r="AD101" t="s">
        <v>2019</v>
      </c>
      <c r="AE101" t="s">
        <v>659</v>
      </c>
      <c r="AF101" t="s">
        <v>2019</v>
      </c>
      <c r="AG101" t="s">
        <v>659</v>
      </c>
      <c r="AH101" t="s">
        <v>2019</v>
      </c>
      <c r="AI101" t="s">
        <v>659</v>
      </c>
      <c r="AJ101" t="s">
        <v>2019</v>
      </c>
      <c r="AK101" t="s">
        <v>659</v>
      </c>
      <c r="AL101" t="s">
        <v>2019</v>
      </c>
      <c r="AM101" t="s">
        <v>712</v>
      </c>
      <c r="AN101" t="s">
        <v>524</v>
      </c>
      <c r="AO101" t="s">
        <v>712</v>
      </c>
      <c r="AP101" t="s">
        <v>524</v>
      </c>
      <c r="AQ101" t="s">
        <v>712</v>
      </c>
      <c r="AR101" t="s">
        <v>524</v>
      </c>
      <c r="AS101" t="s">
        <v>659</v>
      </c>
      <c r="AT101" t="s">
        <v>2019</v>
      </c>
      <c r="AU101" t="s">
        <v>659</v>
      </c>
      <c r="AV101" t="s">
        <v>2019</v>
      </c>
      <c r="AW101">
        <v>0</v>
      </c>
      <c r="AX101" t="s">
        <v>659</v>
      </c>
      <c r="AY101" t="s">
        <v>2632</v>
      </c>
      <c r="AZ101" t="s">
        <v>2632</v>
      </c>
      <c r="BA101" t="s">
        <v>2632</v>
      </c>
      <c r="BB101" t="s">
        <v>1248</v>
      </c>
      <c r="BE101" t="s">
        <v>659</v>
      </c>
      <c r="BG101" t="s">
        <v>1253</v>
      </c>
      <c r="BH101" t="s">
        <v>1257</v>
      </c>
      <c r="BI101" t="s">
        <v>1262</v>
      </c>
      <c r="BJ101" t="s">
        <v>1266</v>
      </c>
      <c r="BL101"/>
      <c r="BM101" t="s">
        <v>68</v>
      </c>
    </row>
    <row r="102" spans="2:65" x14ac:dyDescent="0.3">
      <c r="B102" t="s">
        <v>326</v>
      </c>
      <c r="C102" t="s">
        <v>64</v>
      </c>
      <c r="D102" t="s">
        <v>2656</v>
      </c>
      <c r="E102" t="s">
        <v>1154</v>
      </c>
      <c r="F102" t="s">
        <v>395</v>
      </c>
      <c r="G102" t="s">
        <v>128</v>
      </c>
      <c r="H102" t="s">
        <v>395</v>
      </c>
      <c r="K102" s="3">
        <v>44561</v>
      </c>
      <c r="L102">
        <v>2</v>
      </c>
      <c r="M102" t="s">
        <v>712</v>
      </c>
      <c r="N102" t="s">
        <v>712</v>
      </c>
      <c r="O102" t="s">
        <v>1242</v>
      </c>
      <c r="P102" cm="1">
        <f t="array" ref="P102">_xlfn.SWITCH(O102,"Excellent",5,"Above Average", 4,"Average",3,"Below Average",2,"Extremely Poor",1)</f>
        <v>3</v>
      </c>
      <c r="Q102" t="s">
        <v>659</v>
      </c>
      <c r="R102" t="s">
        <v>2019</v>
      </c>
      <c r="S102" t="s">
        <v>659</v>
      </c>
      <c r="T102" t="s">
        <v>2019</v>
      </c>
      <c r="U102" t="s">
        <v>659</v>
      </c>
      <c r="V102" t="s">
        <v>2019</v>
      </c>
      <c r="W102" t="s">
        <v>659</v>
      </c>
      <c r="X102" t="s">
        <v>2019</v>
      </c>
      <c r="Y102" t="s">
        <v>659</v>
      </c>
      <c r="Z102" t="s">
        <v>2019</v>
      </c>
      <c r="AA102" t="s">
        <v>659</v>
      </c>
      <c r="AB102" t="s">
        <v>2019</v>
      </c>
      <c r="AC102" t="s">
        <v>659</v>
      </c>
      <c r="AD102" t="s">
        <v>2019</v>
      </c>
      <c r="AE102" t="s">
        <v>659</v>
      </c>
      <c r="AF102" t="s">
        <v>2019</v>
      </c>
      <c r="AG102" t="s">
        <v>659</v>
      </c>
      <c r="AH102" t="s">
        <v>2019</v>
      </c>
      <c r="AI102" t="s">
        <v>659</v>
      </c>
      <c r="AJ102" t="s">
        <v>2019</v>
      </c>
      <c r="AK102" t="s">
        <v>659</v>
      </c>
      <c r="AL102" t="s">
        <v>2019</v>
      </c>
      <c r="AM102" t="s">
        <v>712</v>
      </c>
      <c r="AN102" t="s">
        <v>1244</v>
      </c>
      <c r="AO102" t="s">
        <v>659</v>
      </c>
      <c r="AP102" t="s">
        <v>2019</v>
      </c>
      <c r="AQ102" t="s">
        <v>659</v>
      </c>
      <c r="AR102" t="s">
        <v>2019</v>
      </c>
      <c r="AS102" t="s">
        <v>712</v>
      </c>
      <c r="AT102" t="s">
        <v>2640</v>
      </c>
      <c r="AU102" t="s">
        <v>659</v>
      </c>
      <c r="AV102" t="s">
        <v>2019</v>
      </c>
      <c r="AW102">
        <v>0</v>
      </c>
      <c r="AX102" t="s">
        <v>659</v>
      </c>
      <c r="AY102" t="s">
        <v>3291</v>
      </c>
      <c r="AZ102" t="s">
        <v>3291</v>
      </c>
      <c r="BA102" t="s">
        <v>119</v>
      </c>
      <c r="BB102" t="s">
        <v>1251</v>
      </c>
      <c r="BE102" t="s">
        <v>659</v>
      </c>
      <c r="BG102" t="s">
        <v>1254</v>
      </c>
      <c r="BH102" t="s">
        <v>1258</v>
      </c>
      <c r="BI102" t="s">
        <v>1259</v>
      </c>
      <c r="BJ102" t="s">
        <v>1266</v>
      </c>
      <c r="BL102"/>
      <c r="BM102" t="s">
        <v>68</v>
      </c>
    </row>
    <row r="103" spans="2:65" x14ac:dyDescent="0.3">
      <c r="B103" t="s">
        <v>242</v>
      </c>
      <c r="C103" t="s">
        <v>64</v>
      </c>
      <c r="D103" t="s">
        <v>2706</v>
      </c>
      <c r="E103" t="s">
        <v>2719</v>
      </c>
      <c r="F103" t="s">
        <v>499</v>
      </c>
      <c r="G103" t="s">
        <v>128</v>
      </c>
      <c r="H103" t="s">
        <v>499</v>
      </c>
      <c r="K103" s="3">
        <v>44561</v>
      </c>
      <c r="L103">
        <v>1</v>
      </c>
      <c r="M103" t="s">
        <v>712</v>
      </c>
      <c r="N103" t="s">
        <v>712</v>
      </c>
      <c r="O103" t="s">
        <v>1242</v>
      </c>
      <c r="P103" cm="1">
        <f t="array" ref="P103">_xlfn.SWITCH(O103,"Excellent",5,"Above Average", 4,"Average",3,"Below Average",2,"Extremely Poor",1)</f>
        <v>3</v>
      </c>
      <c r="Q103" t="s">
        <v>659</v>
      </c>
      <c r="R103" t="s">
        <v>2019</v>
      </c>
      <c r="S103" t="s">
        <v>659</v>
      </c>
      <c r="T103" t="s">
        <v>2019</v>
      </c>
      <c r="U103" t="s">
        <v>659</v>
      </c>
      <c r="V103" t="s">
        <v>2019</v>
      </c>
      <c r="W103" t="s">
        <v>659</v>
      </c>
      <c r="X103" t="s">
        <v>2019</v>
      </c>
      <c r="Y103" t="s">
        <v>659</v>
      </c>
      <c r="Z103" t="s">
        <v>2019</v>
      </c>
      <c r="AA103" t="s">
        <v>659</v>
      </c>
      <c r="AB103" t="s">
        <v>2019</v>
      </c>
      <c r="AC103" t="s">
        <v>659</v>
      </c>
      <c r="AD103" t="s">
        <v>2019</v>
      </c>
      <c r="AE103" t="s">
        <v>659</v>
      </c>
      <c r="AF103" t="s">
        <v>2019</v>
      </c>
      <c r="AG103" t="s">
        <v>659</v>
      </c>
      <c r="AH103" t="s">
        <v>2019</v>
      </c>
      <c r="AI103" t="s">
        <v>659</v>
      </c>
      <c r="AJ103" t="s">
        <v>2019</v>
      </c>
      <c r="AK103" t="s">
        <v>712</v>
      </c>
      <c r="AL103" t="s">
        <v>2642</v>
      </c>
      <c r="AM103" t="s">
        <v>712</v>
      </c>
      <c r="AN103" t="s">
        <v>2642</v>
      </c>
      <c r="AO103" t="s">
        <v>659</v>
      </c>
      <c r="AP103" t="s">
        <v>2019</v>
      </c>
      <c r="AQ103" t="s">
        <v>712</v>
      </c>
      <c r="AR103" t="s">
        <v>2640</v>
      </c>
      <c r="AS103" t="s">
        <v>659</v>
      </c>
      <c r="AT103" t="s">
        <v>2019</v>
      </c>
      <c r="AU103" t="s">
        <v>659</v>
      </c>
      <c r="AV103" t="s">
        <v>2019</v>
      </c>
      <c r="AW103">
        <v>0</v>
      </c>
      <c r="AX103" t="s">
        <v>712</v>
      </c>
      <c r="AY103" t="s">
        <v>3291</v>
      </c>
      <c r="AZ103" t="s">
        <v>119</v>
      </c>
      <c r="BA103" t="s">
        <v>1247</v>
      </c>
      <c r="BB103" t="s">
        <v>1251</v>
      </c>
      <c r="BE103" t="s">
        <v>659</v>
      </c>
      <c r="BG103" t="s">
        <v>1254</v>
      </c>
      <c r="BH103" t="s">
        <v>1257</v>
      </c>
      <c r="BI103" t="s">
        <v>1259</v>
      </c>
      <c r="BJ103" t="s">
        <v>1266</v>
      </c>
      <c r="BL103"/>
      <c r="BM103" t="s">
        <v>68</v>
      </c>
    </row>
    <row r="104" spans="2:65" x14ac:dyDescent="0.3">
      <c r="B104" t="s">
        <v>422</v>
      </c>
      <c r="C104" t="s">
        <v>64</v>
      </c>
      <c r="D104" t="s">
        <v>2641</v>
      </c>
      <c r="E104" t="s">
        <v>2720</v>
      </c>
      <c r="F104" t="s">
        <v>2721</v>
      </c>
      <c r="G104" t="s">
        <v>173</v>
      </c>
      <c r="H104" t="s">
        <v>2721</v>
      </c>
      <c r="K104" s="3">
        <v>44561</v>
      </c>
      <c r="L104">
        <v>1</v>
      </c>
      <c r="M104" t="s">
        <v>712</v>
      </c>
      <c r="N104" t="s">
        <v>712</v>
      </c>
      <c r="O104" t="s">
        <v>524</v>
      </c>
      <c r="P104" cm="1">
        <f t="array" ref="P104">_xlfn.SWITCH(O104,"Excellent",5,"Above Average", 4,"Average",3,"Below Average",2,"Extremely Poor",1)</f>
        <v>5</v>
      </c>
      <c r="Q104" t="s">
        <v>712</v>
      </c>
      <c r="R104" t="s">
        <v>712</v>
      </c>
      <c r="S104" t="s">
        <v>712</v>
      </c>
      <c r="T104" t="s">
        <v>524</v>
      </c>
      <c r="U104" t="s">
        <v>712</v>
      </c>
      <c r="V104" t="s">
        <v>524</v>
      </c>
      <c r="W104" t="s">
        <v>712</v>
      </c>
      <c r="X104" t="s">
        <v>524</v>
      </c>
      <c r="Y104" t="s">
        <v>712</v>
      </c>
      <c r="Z104" t="s">
        <v>524</v>
      </c>
      <c r="AA104" t="s">
        <v>659</v>
      </c>
      <c r="AB104" t="s">
        <v>2019</v>
      </c>
      <c r="AC104" t="s">
        <v>712</v>
      </c>
      <c r="AD104" t="s">
        <v>524</v>
      </c>
      <c r="AE104" t="s">
        <v>712</v>
      </c>
      <c r="AF104" t="s">
        <v>524</v>
      </c>
      <c r="AG104" t="s">
        <v>712</v>
      </c>
      <c r="AH104" t="s">
        <v>524</v>
      </c>
      <c r="AI104" t="s">
        <v>659</v>
      </c>
      <c r="AJ104" t="s">
        <v>2019</v>
      </c>
      <c r="AK104" t="s">
        <v>712</v>
      </c>
      <c r="AL104" t="s">
        <v>524</v>
      </c>
      <c r="AM104" t="s">
        <v>712</v>
      </c>
      <c r="AN104" t="s">
        <v>524</v>
      </c>
      <c r="AO104" t="s">
        <v>712</v>
      </c>
      <c r="AP104" t="s">
        <v>524</v>
      </c>
      <c r="AQ104" t="s">
        <v>659</v>
      </c>
      <c r="AR104" t="s">
        <v>2019</v>
      </c>
      <c r="AS104" t="s">
        <v>659</v>
      </c>
      <c r="AT104" t="s">
        <v>2019</v>
      </c>
      <c r="AU104" t="s">
        <v>659</v>
      </c>
      <c r="AV104" t="s">
        <v>2019</v>
      </c>
      <c r="AW104">
        <v>0</v>
      </c>
      <c r="AX104" t="s">
        <v>712</v>
      </c>
      <c r="AY104" t="s">
        <v>2632</v>
      </c>
      <c r="AZ104" t="s">
        <v>2632</v>
      </c>
      <c r="BA104" t="s">
        <v>2632</v>
      </c>
      <c r="BB104" t="s">
        <v>1248</v>
      </c>
      <c r="BE104" t="s">
        <v>712</v>
      </c>
      <c r="BG104" t="s">
        <v>1253</v>
      </c>
      <c r="BH104" t="s">
        <v>1257</v>
      </c>
      <c r="BI104" t="s">
        <v>1259</v>
      </c>
      <c r="BJ104" t="s">
        <v>1266</v>
      </c>
      <c r="BL104"/>
      <c r="BM104" t="s">
        <v>68</v>
      </c>
    </row>
    <row r="105" spans="2:65" x14ac:dyDescent="0.3">
      <c r="B105" t="s">
        <v>439</v>
      </c>
      <c r="C105" t="s">
        <v>64</v>
      </c>
      <c r="D105" t="s">
        <v>2717</v>
      </c>
      <c r="E105" t="s">
        <v>151</v>
      </c>
      <c r="F105" t="s">
        <v>2146</v>
      </c>
      <c r="G105" t="s">
        <v>101</v>
      </c>
      <c r="H105" t="s">
        <v>2722</v>
      </c>
      <c r="K105" s="3">
        <v>44561</v>
      </c>
      <c r="L105">
        <v>1</v>
      </c>
      <c r="M105" t="s">
        <v>712</v>
      </c>
      <c r="N105" t="s">
        <v>712</v>
      </c>
      <c r="O105" t="s">
        <v>524</v>
      </c>
      <c r="P105" cm="1">
        <f t="array" ref="P105">_xlfn.SWITCH(O105,"Excellent",5,"Above Average", 4,"Average",3,"Below Average",2,"Extremely Poor",1)</f>
        <v>5</v>
      </c>
      <c r="Q105" t="s">
        <v>712</v>
      </c>
      <c r="R105" t="s">
        <v>712</v>
      </c>
      <c r="S105" t="s">
        <v>659</v>
      </c>
      <c r="T105" t="s">
        <v>2019</v>
      </c>
      <c r="U105" t="s">
        <v>659</v>
      </c>
      <c r="V105" t="s">
        <v>2019</v>
      </c>
      <c r="W105" t="s">
        <v>659</v>
      </c>
      <c r="X105" t="s">
        <v>2019</v>
      </c>
      <c r="Y105" t="s">
        <v>659</v>
      </c>
      <c r="Z105" t="s">
        <v>2019</v>
      </c>
      <c r="AA105" t="s">
        <v>659</v>
      </c>
      <c r="AB105" t="s">
        <v>2019</v>
      </c>
      <c r="AC105" t="s">
        <v>659</v>
      </c>
      <c r="AD105" t="s">
        <v>2019</v>
      </c>
      <c r="AE105" t="s">
        <v>659</v>
      </c>
      <c r="AF105" t="s">
        <v>2019</v>
      </c>
      <c r="AG105" t="s">
        <v>659</v>
      </c>
      <c r="AH105" t="s">
        <v>2019</v>
      </c>
      <c r="AI105" t="s">
        <v>659</v>
      </c>
      <c r="AJ105" t="s">
        <v>2019</v>
      </c>
      <c r="AK105" t="s">
        <v>659</v>
      </c>
      <c r="AL105" t="s">
        <v>2019</v>
      </c>
      <c r="AM105" t="s">
        <v>659</v>
      </c>
      <c r="AN105" t="s">
        <v>2019</v>
      </c>
      <c r="AO105" t="s">
        <v>659</v>
      </c>
      <c r="AP105" t="s">
        <v>2019</v>
      </c>
      <c r="AQ105" t="s">
        <v>659</v>
      </c>
      <c r="AR105" t="s">
        <v>2019</v>
      </c>
      <c r="AS105" t="s">
        <v>659</v>
      </c>
      <c r="AT105" t="s">
        <v>2019</v>
      </c>
      <c r="AU105" t="s">
        <v>712</v>
      </c>
      <c r="AV105" t="s">
        <v>524</v>
      </c>
      <c r="AW105">
        <v>0</v>
      </c>
      <c r="AX105" t="s">
        <v>659</v>
      </c>
      <c r="AY105" t="s">
        <v>2632</v>
      </c>
      <c r="AZ105" t="s">
        <v>2632</v>
      </c>
      <c r="BA105" t="s">
        <v>2632</v>
      </c>
      <c r="BB105" t="s">
        <v>1248</v>
      </c>
      <c r="BE105" t="s">
        <v>712</v>
      </c>
      <c r="BG105" t="s">
        <v>1253</v>
      </c>
      <c r="BH105" t="s">
        <v>1257</v>
      </c>
      <c r="BI105" t="s">
        <v>1259</v>
      </c>
      <c r="BJ105" t="s">
        <v>1266</v>
      </c>
      <c r="BL105"/>
      <c r="BM105" t="s">
        <v>68</v>
      </c>
    </row>
    <row r="106" spans="2:65" x14ac:dyDescent="0.3">
      <c r="B106" t="s">
        <v>146</v>
      </c>
      <c r="C106" t="s">
        <v>64</v>
      </c>
      <c r="D106" t="s">
        <v>2688</v>
      </c>
      <c r="E106" t="s">
        <v>2723</v>
      </c>
      <c r="F106" t="s">
        <v>941</v>
      </c>
      <c r="G106" t="s">
        <v>113</v>
      </c>
      <c r="H106" t="s">
        <v>941</v>
      </c>
      <c r="K106" s="3">
        <v>44561</v>
      </c>
      <c r="L106">
        <v>1</v>
      </c>
      <c r="M106" t="s">
        <v>712</v>
      </c>
      <c r="N106" t="s">
        <v>712</v>
      </c>
      <c r="O106" t="s">
        <v>524</v>
      </c>
      <c r="P106" cm="1">
        <f t="array" ref="P106">_xlfn.SWITCH(O106,"Excellent",5,"Above Average", 4,"Average",3,"Below Average",2,"Extremely Poor",1)</f>
        <v>5</v>
      </c>
      <c r="Q106" t="s">
        <v>659</v>
      </c>
      <c r="R106" t="s">
        <v>2019</v>
      </c>
      <c r="S106" t="s">
        <v>659</v>
      </c>
      <c r="T106" t="s">
        <v>2019</v>
      </c>
      <c r="U106" t="s">
        <v>712</v>
      </c>
      <c r="V106" t="s">
        <v>1242</v>
      </c>
      <c r="W106" t="s">
        <v>659</v>
      </c>
      <c r="X106" t="s">
        <v>2019</v>
      </c>
      <c r="Y106" t="s">
        <v>659</v>
      </c>
      <c r="Z106" t="s">
        <v>2019</v>
      </c>
      <c r="AA106" t="s">
        <v>659</v>
      </c>
      <c r="AB106" t="s">
        <v>2019</v>
      </c>
      <c r="AC106" t="s">
        <v>712</v>
      </c>
      <c r="AD106" t="s">
        <v>1244</v>
      </c>
      <c r="AE106" t="s">
        <v>712</v>
      </c>
      <c r="AF106" t="s">
        <v>1244</v>
      </c>
      <c r="AG106" t="s">
        <v>712</v>
      </c>
      <c r="AH106" t="s">
        <v>524</v>
      </c>
      <c r="AI106" t="s">
        <v>659</v>
      </c>
      <c r="AJ106" t="s">
        <v>2019</v>
      </c>
      <c r="AK106" t="s">
        <v>712</v>
      </c>
      <c r="AL106" t="s">
        <v>1242</v>
      </c>
      <c r="AM106" t="s">
        <v>659</v>
      </c>
      <c r="AN106" t="s">
        <v>2019</v>
      </c>
      <c r="AO106" t="s">
        <v>659</v>
      </c>
      <c r="AP106" t="s">
        <v>2019</v>
      </c>
      <c r="AQ106" t="s">
        <v>659</v>
      </c>
      <c r="AR106" t="s">
        <v>2019</v>
      </c>
      <c r="AS106" t="s">
        <v>712</v>
      </c>
      <c r="AT106" t="s">
        <v>1244</v>
      </c>
      <c r="AU106" t="s">
        <v>659</v>
      </c>
      <c r="AV106" t="s">
        <v>2019</v>
      </c>
      <c r="AW106">
        <v>0</v>
      </c>
      <c r="AX106" t="s">
        <v>659</v>
      </c>
      <c r="AY106" t="s">
        <v>3291</v>
      </c>
      <c r="AZ106" t="s">
        <v>3291</v>
      </c>
      <c r="BA106" t="s">
        <v>3291</v>
      </c>
      <c r="BB106" t="s">
        <v>1251</v>
      </c>
      <c r="BE106" t="s">
        <v>659</v>
      </c>
      <c r="BG106" t="s">
        <v>1256</v>
      </c>
      <c r="BH106" t="s">
        <v>1256</v>
      </c>
      <c r="BI106" t="s">
        <v>1259</v>
      </c>
      <c r="BJ106" t="s">
        <v>1266</v>
      </c>
      <c r="BL106"/>
      <c r="BM106" t="s">
        <v>68</v>
      </c>
    </row>
    <row r="107" spans="2:65" x14ac:dyDescent="0.3">
      <c r="B107" t="s">
        <v>280</v>
      </c>
      <c r="C107" t="s">
        <v>64</v>
      </c>
      <c r="D107" t="s">
        <v>2639</v>
      </c>
      <c r="E107" t="s">
        <v>1177</v>
      </c>
      <c r="F107" t="s">
        <v>1074</v>
      </c>
      <c r="G107" t="s">
        <v>101</v>
      </c>
      <c r="H107" t="s">
        <v>1074</v>
      </c>
      <c r="K107" s="3">
        <v>44561</v>
      </c>
      <c r="L107">
        <v>1</v>
      </c>
      <c r="M107" t="s">
        <v>712</v>
      </c>
      <c r="N107" t="s">
        <v>712</v>
      </c>
      <c r="O107" t="s">
        <v>524</v>
      </c>
      <c r="P107" cm="1">
        <f t="array" ref="P107">_xlfn.SWITCH(O107,"Excellent",5,"Above Average", 4,"Average",3,"Below Average",2,"Extremely Poor",1)</f>
        <v>5</v>
      </c>
      <c r="Q107" t="s">
        <v>712</v>
      </c>
      <c r="R107" t="s">
        <v>712</v>
      </c>
      <c r="S107" t="s">
        <v>712</v>
      </c>
      <c r="T107" t="s">
        <v>524</v>
      </c>
      <c r="U107" t="s">
        <v>659</v>
      </c>
      <c r="V107" t="s">
        <v>2019</v>
      </c>
      <c r="W107" t="s">
        <v>659</v>
      </c>
      <c r="X107" t="s">
        <v>2019</v>
      </c>
      <c r="Y107" t="s">
        <v>659</v>
      </c>
      <c r="Z107" t="s">
        <v>2019</v>
      </c>
      <c r="AA107" t="s">
        <v>659</v>
      </c>
      <c r="AB107" t="s">
        <v>2019</v>
      </c>
      <c r="AC107" t="s">
        <v>659</v>
      </c>
      <c r="AD107" t="s">
        <v>2019</v>
      </c>
      <c r="AE107" t="s">
        <v>659</v>
      </c>
      <c r="AF107" t="s">
        <v>2019</v>
      </c>
      <c r="AG107" t="s">
        <v>659</v>
      </c>
      <c r="AH107" t="s">
        <v>2019</v>
      </c>
      <c r="AI107" t="s">
        <v>659</v>
      </c>
      <c r="AJ107" t="s">
        <v>2019</v>
      </c>
      <c r="AK107" t="s">
        <v>712</v>
      </c>
      <c r="AL107" t="s">
        <v>524</v>
      </c>
      <c r="AM107" t="s">
        <v>712</v>
      </c>
      <c r="AN107" t="s">
        <v>524</v>
      </c>
      <c r="AO107" t="s">
        <v>659</v>
      </c>
      <c r="AP107" t="s">
        <v>2019</v>
      </c>
      <c r="AQ107" t="s">
        <v>712</v>
      </c>
      <c r="AR107" t="s">
        <v>524</v>
      </c>
      <c r="AS107" t="s">
        <v>659</v>
      </c>
      <c r="AT107" t="s">
        <v>2019</v>
      </c>
      <c r="AU107" t="s">
        <v>659</v>
      </c>
      <c r="AV107" t="s">
        <v>2019</v>
      </c>
      <c r="AW107">
        <v>0</v>
      </c>
      <c r="AX107" t="s">
        <v>659</v>
      </c>
      <c r="AY107" t="s">
        <v>2632</v>
      </c>
      <c r="AZ107" t="s">
        <v>2632</v>
      </c>
      <c r="BA107" t="s">
        <v>2632</v>
      </c>
      <c r="BB107" t="s">
        <v>1248</v>
      </c>
      <c r="BE107" t="s">
        <v>712</v>
      </c>
      <c r="BG107" t="s">
        <v>1254</v>
      </c>
      <c r="BH107" t="s">
        <v>1257</v>
      </c>
      <c r="BI107" t="s">
        <v>1259</v>
      </c>
      <c r="BJ107" t="s">
        <v>1266</v>
      </c>
      <c r="BL107"/>
      <c r="BM107" t="s">
        <v>68</v>
      </c>
    </row>
    <row r="108" spans="2:65" x14ac:dyDescent="0.3">
      <c r="B108" t="s">
        <v>107</v>
      </c>
      <c r="C108" t="s">
        <v>64</v>
      </c>
      <c r="D108" t="s">
        <v>2695</v>
      </c>
      <c r="E108" t="s">
        <v>105</v>
      </c>
      <c r="F108" t="s">
        <v>210</v>
      </c>
      <c r="G108" t="s">
        <v>84</v>
      </c>
      <c r="H108" t="s">
        <v>2724</v>
      </c>
      <c r="K108" s="3">
        <v>44561</v>
      </c>
      <c r="L108">
        <v>1</v>
      </c>
      <c r="M108" t="s">
        <v>712</v>
      </c>
      <c r="N108" t="s">
        <v>712</v>
      </c>
      <c r="O108" t="s">
        <v>524</v>
      </c>
      <c r="P108" cm="1">
        <f t="array" ref="P108">_xlfn.SWITCH(O108,"Excellent",5,"Above Average", 4,"Average",3,"Below Average",2,"Extremely Poor",1)</f>
        <v>5</v>
      </c>
      <c r="Q108" t="s">
        <v>712</v>
      </c>
      <c r="R108" t="s">
        <v>712</v>
      </c>
      <c r="S108" t="s">
        <v>712</v>
      </c>
      <c r="T108" t="s">
        <v>524</v>
      </c>
      <c r="U108" t="s">
        <v>712</v>
      </c>
      <c r="V108" t="s">
        <v>524</v>
      </c>
      <c r="W108" t="s">
        <v>659</v>
      </c>
      <c r="X108" t="s">
        <v>2019</v>
      </c>
      <c r="Y108" t="s">
        <v>659</v>
      </c>
      <c r="Z108" t="s">
        <v>2019</v>
      </c>
      <c r="AA108" t="s">
        <v>659</v>
      </c>
      <c r="AB108" t="s">
        <v>2019</v>
      </c>
      <c r="AC108" t="s">
        <v>659</v>
      </c>
      <c r="AD108" t="s">
        <v>2019</v>
      </c>
      <c r="AE108" t="s">
        <v>659</v>
      </c>
      <c r="AF108" t="s">
        <v>2019</v>
      </c>
      <c r="AG108" t="s">
        <v>659</v>
      </c>
      <c r="AH108" t="s">
        <v>2019</v>
      </c>
      <c r="AI108" t="s">
        <v>659</v>
      </c>
      <c r="AJ108" t="s">
        <v>2019</v>
      </c>
      <c r="AK108" t="s">
        <v>659</v>
      </c>
      <c r="AL108" t="s">
        <v>2019</v>
      </c>
      <c r="AM108" t="s">
        <v>712</v>
      </c>
      <c r="AN108" t="s">
        <v>524</v>
      </c>
      <c r="AO108" t="s">
        <v>712</v>
      </c>
      <c r="AP108" t="s">
        <v>524</v>
      </c>
      <c r="AQ108" t="s">
        <v>659</v>
      </c>
      <c r="AR108" t="s">
        <v>2019</v>
      </c>
      <c r="AS108" t="s">
        <v>659</v>
      </c>
      <c r="AT108" t="s">
        <v>2019</v>
      </c>
      <c r="AU108" t="s">
        <v>659</v>
      </c>
      <c r="AV108" t="s">
        <v>2019</v>
      </c>
      <c r="AW108">
        <v>1</v>
      </c>
      <c r="AX108" t="s">
        <v>712</v>
      </c>
      <c r="AY108" t="s">
        <v>2632</v>
      </c>
      <c r="AZ108" t="s">
        <v>2632</v>
      </c>
      <c r="BA108" t="s">
        <v>2632</v>
      </c>
      <c r="BB108" t="s">
        <v>1251</v>
      </c>
      <c r="BE108" t="s">
        <v>659</v>
      </c>
      <c r="BG108" t="s">
        <v>1254</v>
      </c>
      <c r="BH108" t="s">
        <v>1257</v>
      </c>
      <c r="BI108" t="s">
        <v>1259</v>
      </c>
      <c r="BJ108" t="s">
        <v>1266</v>
      </c>
      <c r="BL108"/>
      <c r="BM108" t="s">
        <v>68</v>
      </c>
    </row>
    <row r="109" spans="2:65" x14ac:dyDescent="0.3">
      <c r="B109" t="s">
        <v>447</v>
      </c>
      <c r="C109" t="s">
        <v>64</v>
      </c>
      <c r="D109" t="s">
        <v>2714</v>
      </c>
      <c r="E109" t="s">
        <v>577</v>
      </c>
      <c r="F109" t="s">
        <v>359</v>
      </c>
      <c r="G109" t="s">
        <v>76</v>
      </c>
      <c r="H109" t="s">
        <v>359</v>
      </c>
      <c r="K109" s="3">
        <v>44561</v>
      </c>
      <c r="L109">
        <v>1</v>
      </c>
      <c r="M109" t="s">
        <v>712</v>
      </c>
      <c r="N109" t="s">
        <v>712</v>
      </c>
      <c r="O109" t="s">
        <v>524</v>
      </c>
      <c r="P109" cm="1">
        <f t="array" ref="P109">_xlfn.SWITCH(O109,"Excellent",5,"Above Average", 4,"Average",3,"Below Average",2,"Extremely Poor",1)</f>
        <v>5</v>
      </c>
      <c r="Q109" t="s">
        <v>712</v>
      </c>
      <c r="R109" t="s">
        <v>712</v>
      </c>
      <c r="S109" t="s">
        <v>712</v>
      </c>
      <c r="T109" t="s">
        <v>524</v>
      </c>
      <c r="U109" t="s">
        <v>659</v>
      </c>
      <c r="V109" t="s">
        <v>2019</v>
      </c>
      <c r="W109" t="s">
        <v>659</v>
      </c>
      <c r="X109" t="s">
        <v>2019</v>
      </c>
      <c r="Y109" t="s">
        <v>659</v>
      </c>
      <c r="Z109" t="s">
        <v>2019</v>
      </c>
      <c r="AA109" t="s">
        <v>659</v>
      </c>
      <c r="AB109" t="s">
        <v>2019</v>
      </c>
      <c r="AC109" t="s">
        <v>659</v>
      </c>
      <c r="AD109" t="s">
        <v>2019</v>
      </c>
      <c r="AE109" t="s">
        <v>659</v>
      </c>
      <c r="AF109" t="s">
        <v>2019</v>
      </c>
      <c r="AG109" t="s">
        <v>659</v>
      </c>
      <c r="AH109" t="s">
        <v>2019</v>
      </c>
      <c r="AI109" t="s">
        <v>659</v>
      </c>
      <c r="AJ109" t="s">
        <v>2019</v>
      </c>
      <c r="AK109" t="s">
        <v>659</v>
      </c>
      <c r="AL109" t="s">
        <v>2019</v>
      </c>
      <c r="AM109" t="s">
        <v>659</v>
      </c>
      <c r="AN109" t="s">
        <v>2019</v>
      </c>
      <c r="AO109" t="s">
        <v>659</v>
      </c>
      <c r="AP109" t="s">
        <v>2019</v>
      </c>
      <c r="AQ109" t="s">
        <v>659</v>
      </c>
      <c r="AR109" t="s">
        <v>2019</v>
      </c>
      <c r="AS109" t="s">
        <v>659</v>
      </c>
      <c r="AT109" t="s">
        <v>2019</v>
      </c>
      <c r="AU109" t="s">
        <v>659</v>
      </c>
      <c r="AV109" t="s">
        <v>2019</v>
      </c>
      <c r="AW109">
        <v>0</v>
      </c>
      <c r="AX109" t="s">
        <v>659</v>
      </c>
      <c r="AY109" t="s">
        <v>2644</v>
      </c>
      <c r="AZ109" t="s">
        <v>2644</v>
      </c>
      <c r="BA109" t="s">
        <v>2644</v>
      </c>
      <c r="BB109" t="s">
        <v>1251</v>
      </c>
      <c r="BE109" t="s">
        <v>659</v>
      </c>
      <c r="BG109" t="s">
        <v>1253</v>
      </c>
      <c r="BH109" t="s">
        <v>1257</v>
      </c>
      <c r="BI109" t="s">
        <v>1259</v>
      </c>
      <c r="BJ109" t="s">
        <v>1266</v>
      </c>
      <c r="BL109"/>
      <c r="BM109" t="s">
        <v>68</v>
      </c>
    </row>
    <row r="110" spans="2:65" x14ac:dyDescent="0.3">
      <c r="B110" t="s">
        <v>274</v>
      </c>
      <c r="C110" t="s">
        <v>99</v>
      </c>
      <c r="D110" t="s">
        <v>2655</v>
      </c>
      <c r="E110" t="s">
        <v>1210</v>
      </c>
      <c r="F110" t="s">
        <v>1116</v>
      </c>
      <c r="G110" t="s">
        <v>113</v>
      </c>
      <c r="I110" t="s">
        <v>68</v>
      </c>
      <c r="J110" t="s">
        <v>68</v>
      </c>
      <c r="K110" s="3">
        <v>44561</v>
      </c>
      <c r="L110">
        <v>1</v>
      </c>
      <c r="M110" t="s">
        <v>712</v>
      </c>
      <c r="N110" t="s">
        <v>712</v>
      </c>
      <c r="O110" t="s">
        <v>524</v>
      </c>
      <c r="P110" cm="1">
        <f t="array" ref="P110">_xlfn.SWITCH(O110,"Excellent",5,"Above Average", 4,"Average",3,"Below Average",2,"Extremely Poor",1)</f>
        <v>5</v>
      </c>
      <c r="Q110" t="s">
        <v>712</v>
      </c>
      <c r="R110" t="s">
        <v>659</v>
      </c>
      <c r="S110" t="s">
        <v>712</v>
      </c>
      <c r="T110" t="s">
        <v>524</v>
      </c>
      <c r="U110" t="s">
        <v>659</v>
      </c>
      <c r="V110" t="s">
        <v>2019</v>
      </c>
      <c r="W110" t="s">
        <v>659</v>
      </c>
      <c r="X110" t="s">
        <v>2019</v>
      </c>
      <c r="Y110" t="s">
        <v>712</v>
      </c>
      <c r="Z110" t="s">
        <v>524</v>
      </c>
      <c r="AA110" t="s">
        <v>659</v>
      </c>
      <c r="AB110" t="s">
        <v>2019</v>
      </c>
      <c r="AC110" t="s">
        <v>659</v>
      </c>
      <c r="AD110" t="s">
        <v>2019</v>
      </c>
      <c r="AE110" t="s">
        <v>659</v>
      </c>
      <c r="AF110" t="s">
        <v>2019</v>
      </c>
      <c r="AG110" t="s">
        <v>659</v>
      </c>
      <c r="AH110" t="s">
        <v>2019</v>
      </c>
      <c r="AI110" t="s">
        <v>659</v>
      </c>
      <c r="AJ110" t="s">
        <v>2019</v>
      </c>
      <c r="AK110" t="s">
        <v>712</v>
      </c>
      <c r="AL110" t="s">
        <v>524</v>
      </c>
      <c r="AM110" t="s">
        <v>712</v>
      </c>
      <c r="AN110" t="s">
        <v>524</v>
      </c>
      <c r="AO110" t="s">
        <v>659</v>
      </c>
      <c r="AP110" t="s">
        <v>2019</v>
      </c>
      <c r="AQ110" t="s">
        <v>712</v>
      </c>
      <c r="AR110" t="s">
        <v>524</v>
      </c>
      <c r="AS110" t="s">
        <v>659</v>
      </c>
      <c r="AT110" t="s">
        <v>2019</v>
      </c>
      <c r="AU110" t="s">
        <v>712</v>
      </c>
      <c r="AV110" t="s">
        <v>524</v>
      </c>
      <c r="AW110">
        <v>2</v>
      </c>
      <c r="AX110" t="s">
        <v>659</v>
      </c>
      <c r="AY110" t="s">
        <v>2644</v>
      </c>
      <c r="AZ110" t="s">
        <v>2644</v>
      </c>
      <c r="BA110" t="s">
        <v>2644</v>
      </c>
      <c r="BB110" t="s">
        <v>1251</v>
      </c>
      <c r="BE110" t="s">
        <v>659</v>
      </c>
      <c r="BG110" t="s">
        <v>1254</v>
      </c>
      <c r="BH110" t="s">
        <v>1257</v>
      </c>
      <c r="BI110" t="s">
        <v>1259</v>
      </c>
      <c r="BJ110" t="s">
        <v>1266</v>
      </c>
      <c r="BK110" t="s">
        <v>68</v>
      </c>
      <c r="BL110">
        <v>1</v>
      </c>
      <c r="BM110" t="s">
        <v>103</v>
      </c>
    </row>
    <row r="111" spans="2:65" x14ac:dyDescent="0.3">
      <c r="B111" t="s">
        <v>349</v>
      </c>
      <c r="C111" t="s">
        <v>64</v>
      </c>
      <c r="D111" t="s">
        <v>2645</v>
      </c>
      <c r="E111" t="s">
        <v>2725</v>
      </c>
      <c r="F111" t="s">
        <v>671</v>
      </c>
      <c r="G111" t="s">
        <v>113</v>
      </c>
      <c r="H111" t="s">
        <v>671</v>
      </c>
      <c r="K111" s="3">
        <v>44561</v>
      </c>
      <c r="L111">
        <v>2</v>
      </c>
      <c r="M111" t="s">
        <v>659</v>
      </c>
      <c r="N111" t="s">
        <v>2019</v>
      </c>
      <c r="O111" t="s">
        <v>524</v>
      </c>
      <c r="P111" cm="1">
        <f t="array" ref="P111">_xlfn.SWITCH(O111,"Excellent",5,"Above Average", 4,"Average",3,"Below Average",2,"Extremely Poor",1)</f>
        <v>5</v>
      </c>
      <c r="Q111" t="s">
        <v>712</v>
      </c>
      <c r="R111" t="s">
        <v>712</v>
      </c>
      <c r="S111" t="s">
        <v>712</v>
      </c>
      <c r="T111" t="s">
        <v>524</v>
      </c>
      <c r="U111" t="s">
        <v>659</v>
      </c>
      <c r="V111" t="s">
        <v>2019</v>
      </c>
      <c r="W111" t="s">
        <v>659</v>
      </c>
      <c r="X111" t="s">
        <v>2019</v>
      </c>
      <c r="Y111" t="s">
        <v>712</v>
      </c>
      <c r="Z111" t="s">
        <v>1244</v>
      </c>
      <c r="AA111" t="s">
        <v>659</v>
      </c>
      <c r="AB111" t="s">
        <v>2019</v>
      </c>
      <c r="AC111" t="s">
        <v>712</v>
      </c>
      <c r="AD111" t="s">
        <v>2643</v>
      </c>
      <c r="AE111" t="s">
        <v>712</v>
      </c>
      <c r="AF111" t="s">
        <v>1244</v>
      </c>
      <c r="AG111" t="s">
        <v>659</v>
      </c>
      <c r="AH111" t="s">
        <v>2019</v>
      </c>
      <c r="AI111" t="s">
        <v>659</v>
      </c>
      <c r="AJ111" t="s">
        <v>2019</v>
      </c>
      <c r="AK111" t="s">
        <v>712</v>
      </c>
      <c r="AL111" t="s">
        <v>524</v>
      </c>
      <c r="AM111" t="s">
        <v>712</v>
      </c>
      <c r="AN111" t="s">
        <v>524</v>
      </c>
      <c r="AO111" t="s">
        <v>712</v>
      </c>
      <c r="AP111" t="s">
        <v>524</v>
      </c>
      <c r="AQ111" t="s">
        <v>712</v>
      </c>
      <c r="AR111" t="s">
        <v>1244</v>
      </c>
      <c r="AS111" t="s">
        <v>712</v>
      </c>
      <c r="AT111" t="s">
        <v>1244</v>
      </c>
      <c r="AU111" t="s">
        <v>659</v>
      </c>
      <c r="AV111" t="s">
        <v>2019</v>
      </c>
      <c r="AW111">
        <v>0</v>
      </c>
      <c r="AX111" t="s">
        <v>659</v>
      </c>
      <c r="AY111" t="s">
        <v>2632</v>
      </c>
      <c r="AZ111" t="s">
        <v>2632</v>
      </c>
      <c r="BA111" t="s">
        <v>2632</v>
      </c>
      <c r="BB111" t="s">
        <v>1250</v>
      </c>
      <c r="BE111" t="s">
        <v>659</v>
      </c>
      <c r="BG111" t="s">
        <v>1253</v>
      </c>
      <c r="BH111" t="s">
        <v>1256</v>
      </c>
      <c r="BI111" t="s">
        <v>1259</v>
      </c>
      <c r="BJ111" t="s">
        <v>1267</v>
      </c>
      <c r="BL111"/>
      <c r="BM111" t="s">
        <v>68</v>
      </c>
    </row>
    <row r="112" spans="2:65" x14ac:dyDescent="0.3">
      <c r="B112" t="s">
        <v>63</v>
      </c>
      <c r="C112" t="s">
        <v>64</v>
      </c>
      <c r="D112" t="s">
        <v>2717</v>
      </c>
      <c r="E112" t="s">
        <v>1484</v>
      </c>
      <c r="F112" t="s">
        <v>142</v>
      </c>
      <c r="G112" t="s">
        <v>71</v>
      </c>
      <c r="H112" t="s">
        <v>142</v>
      </c>
      <c r="K112" s="3">
        <v>44561</v>
      </c>
      <c r="L112" t="s">
        <v>1239</v>
      </c>
      <c r="M112" t="s">
        <v>712</v>
      </c>
      <c r="N112" t="s">
        <v>712</v>
      </c>
      <c r="O112" t="s">
        <v>524</v>
      </c>
      <c r="P112" cm="1">
        <f t="array" ref="P112">_xlfn.SWITCH(O112,"Excellent",5,"Above Average", 4,"Average",3,"Below Average",2,"Extremely Poor",1)</f>
        <v>5</v>
      </c>
      <c r="Q112" t="s">
        <v>712</v>
      </c>
      <c r="R112" t="s">
        <v>712</v>
      </c>
      <c r="S112" t="s">
        <v>712</v>
      </c>
      <c r="T112" t="s">
        <v>524</v>
      </c>
      <c r="U112" t="s">
        <v>659</v>
      </c>
      <c r="V112" t="s">
        <v>2019</v>
      </c>
      <c r="W112" t="s">
        <v>659</v>
      </c>
      <c r="X112" t="s">
        <v>2019</v>
      </c>
      <c r="Y112" t="s">
        <v>659</v>
      </c>
      <c r="Z112" t="s">
        <v>2019</v>
      </c>
      <c r="AA112" t="s">
        <v>712</v>
      </c>
      <c r="AB112" t="s">
        <v>524</v>
      </c>
      <c r="AC112" t="s">
        <v>712</v>
      </c>
      <c r="AD112" t="s">
        <v>1244</v>
      </c>
      <c r="AE112" t="s">
        <v>712</v>
      </c>
      <c r="AF112" t="s">
        <v>1244</v>
      </c>
      <c r="AG112" t="s">
        <v>712</v>
      </c>
      <c r="AH112" t="s">
        <v>524</v>
      </c>
      <c r="AI112" t="s">
        <v>659</v>
      </c>
      <c r="AJ112" t="s">
        <v>2019</v>
      </c>
      <c r="AK112" t="s">
        <v>712</v>
      </c>
      <c r="AL112" t="s">
        <v>524</v>
      </c>
      <c r="AM112" t="s">
        <v>712</v>
      </c>
      <c r="AN112" t="s">
        <v>524</v>
      </c>
      <c r="AO112" t="s">
        <v>712</v>
      </c>
      <c r="AP112" t="s">
        <v>524</v>
      </c>
      <c r="AQ112" t="s">
        <v>712</v>
      </c>
      <c r="AR112" t="s">
        <v>524</v>
      </c>
      <c r="AS112" t="s">
        <v>712</v>
      </c>
      <c r="AT112" t="s">
        <v>524</v>
      </c>
      <c r="AU112" t="s">
        <v>712</v>
      </c>
      <c r="AV112" t="s">
        <v>524</v>
      </c>
      <c r="AW112">
        <v>1</v>
      </c>
      <c r="AX112" t="s">
        <v>712</v>
      </c>
      <c r="AY112" t="s">
        <v>2632</v>
      </c>
      <c r="AZ112" t="s">
        <v>2632</v>
      </c>
      <c r="BA112" t="s">
        <v>2632</v>
      </c>
      <c r="BB112" t="s">
        <v>1248</v>
      </c>
      <c r="BE112" t="s">
        <v>659</v>
      </c>
      <c r="BG112" t="s">
        <v>1254</v>
      </c>
      <c r="BH112" t="s">
        <v>1257</v>
      </c>
      <c r="BI112" t="s">
        <v>1259</v>
      </c>
      <c r="BJ112" t="s">
        <v>1267</v>
      </c>
      <c r="BL112"/>
      <c r="BM112" t="s">
        <v>68</v>
      </c>
    </row>
    <row r="113" spans="2:65" x14ac:dyDescent="0.3">
      <c r="B113" t="s">
        <v>104</v>
      </c>
      <c r="C113" t="s">
        <v>64</v>
      </c>
      <c r="D113" t="s">
        <v>2693</v>
      </c>
      <c r="E113" t="s">
        <v>1124</v>
      </c>
      <c r="F113" t="s">
        <v>2440</v>
      </c>
      <c r="G113" t="s">
        <v>154</v>
      </c>
      <c r="H113" t="s">
        <v>2440</v>
      </c>
      <c r="K113" s="3">
        <v>44561</v>
      </c>
      <c r="L113">
        <v>1</v>
      </c>
      <c r="M113" t="s">
        <v>712</v>
      </c>
      <c r="N113" t="s">
        <v>712</v>
      </c>
      <c r="O113" t="s">
        <v>2640</v>
      </c>
      <c r="P113" cm="1">
        <f t="array" ref="P113">_xlfn.SWITCH(O113,"Excellent",5,"Above Average", 4,"Average",3,"Below Average",2,"Extremely Poor",1)</f>
        <v>4</v>
      </c>
      <c r="Q113" t="s">
        <v>712</v>
      </c>
      <c r="R113" t="s">
        <v>712</v>
      </c>
      <c r="S113" t="s">
        <v>712</v>
      </c>
      <c r="T113" t="s">
        <v>2640</v>
      </c>
      <c r="U113" t="s">
        <v>712</v>
      </c>
      <c r="V113" t="s">
        <v>2640</v>
      </c>
      <c r="W113" t="s">
        <v>712</v>
      </c>
      <c r="X113" t="s">
        <v>1244</v>
      </c>
      <c r="Y113" t="s">
        <v>659</v>
      </c>
      <c r="Z113" t="s">
        <v>2019</v>
      </c>
      <c r="AA113" t="s">
        <v>659</v>
      </c>
      <c r="AB113" t="s">
        <v>2019</v>
      </c>
      <c r="AC113" t="s">
        <v>659</v>
      </c>
      <c r="AD113" t="s">
        <v>2019</v>
      </c>
      <c r="AE113" t="s">
        <v>712</v>
      </c>
      <c r="AF113" t="s">
        <v>1244</v>
      </c>
      <c r="AG113" t="s">
        <v>659</v>
      </c>
      <c r="AH113" t="s">
        <v>2019</v>
      </c>
      <c r="AI113" t="s">
        <v>659</v>
      </c>
      <c r="AJ113" t="s">
        <v>2019</v>
      </c>
      <c r="AK113" t="s">
        <v>712</v>
      </c>
      <c r="AL113" t="s">
        <v>2640</v>
      </c>
      <c r="AM113" t="s">
        <v>712</v>
      </c>
      <c r="AN113" t="s">
        <v>2640</v>
      </c>
      <c r="AO113" t="s">
        <v>712</v>
      </c>
      <c r="AP113" t="s">
        <v>1244</v>
      </c>
      <c r="AQ113" t="s">
        <v>712</v>
      </c>
      <c r="AR113" t="s">
        <v>1244</v>
      </c>
      <c r="AS113" t="s">
        <v>659</v>
      </c>
      <c r="AT113" t="s">
        <v>2019</v>
      </c>
      <c r="AU113" t="s">
        <v>712</v>
      </c>
      <c r="AV113" t="s">
        <v>1242</v>
      </c>
      <c r="AW113" t="s">
        <v>1245</v>
      </c>
      <c r="AX113" t="s">
        <v>712</v>
      </c>
      <c r="AY113" t="s">
        <v>2644</v>
      </c>
      <c r="AZ113" t="s">
        <v>119</v>
      </c>
      <c r="BA113" t="s">
        <v>2632</v>
      </c>
      <c r="BB113" t="s">
        <v>1250</v>
      </c>
      <c r="BE113" t="s">
        <v>712</v>
      </c>
      <c r="BG113" t="s">
        <v>1256</v>
      </c>
      <c r="BH113" t="s">
        <v>1256</v>
      </c>
      <c r="BI113" t="s">
        <v>1265</v>
      </c>
      <c r="BJ113" t="s">
        <v>1267</v>
      </c>
      <c r="BL113"/>
      <c r="BM113" t="s">
        <v>68</v>
      </c>
    </row>
    <row r="114" spans="2:65" x14ac:dyDescent="0.3">
      <c r="B114" t="s">
        <v>654</v>
      </c>
      <c r="C114" t="s">
        <v>64</v>
      </c>
      <c r="D114" t="s">
        <v>2635</v>
      </c>
      <c r="E114" t="s">
        <v>96</v>
      </c>
      <c r="F114" t="s">
        <v>372</v>
      </c>
      <c r="G114" t="s">
        <v>71</v>
      </c>
      <c r="H114" t="s">
        <v>372</v>
      </c>
      <c r="K114" s="3">
        <v>44561</v>
      </c>
      <c r="L114">
        <v>3</v>
      </c>
      <c r="M114" t="s">
        <v>712</v>
      </c>
      <c r="N114" t="s">
        <v>712</v>
      </c>
      <c r="O114" t="s">
        <v>2640</v>
      </c>
      <c r="P114" cm="1">
        <f t="array" ref="P114">_xlfn.SWITCH(O114,"Excellent",5,"Above Average", 4,"Average",3,"Below Average",2,"Extremely Poor",1)</f>
        <v>4</v>
      </c>
      <c r="Q114" t="s">
        <v>712</v>
      </c>
      <c r="R114" t="s">
        <v>712</v>
      </c>
      <c r="S114" t="s">
        <v>712</v>
      </c>
      <c r="T114" t="s">
        <v>524</v>
      </c>
      <c r="U114" t="s">
        <v>712</v>
      </c>
      <c r="V114" t="s">
        <v>2640</v>
      </c>
      <c r="W114" t="s">
        <v>659</v>
      </c>
      <c r="X114" t="s">
        <v>2019</v>
      </c>
      <c r="Y114" t="s">
        <v>712</v>
      </c>
      <c r="Z114" t="s">
        <v>524</v>
      </c>
      <c r="AA114" t="s">
        <v>712</v>
      </c>
      <c r="AB114" t="s">
        <v>524</v>
      </c>
      <c r="AC114" t="s">
        <v>659</v>
      </c>
      <c r="AD114" t="s">
        <v>2019</v>
      </c>
      <c r="AE114" t="s">
        <v>712</v>
      </c>
      <c r="AF114" t="s">
        <v>524</v>
      </c>
      <c r="AG114" t="s">
        <v>712</v>
      </c>
      <c r="AH114" t="s">
        <v>2642</v>
      </c>
      <c r="AI114" t="s">
        <v>712</v>
      </c>
      <c r="AJ114" t="s">
        <v>1242</v>
      </c>
      <c r="AK114" t="s">
        <v>659</v>
      </c>
      <c r="AL114" t="s">
        <v>2019</v>
      </c>
      <c r="AM114" t="s">
        <v>712</v>
      </c>
      <c r="AN114" t="s">
        <v>524</v>
      </c>
      <c r="AO114" t="s">
        <v>659</v>
      </c>
      <c r="AP114" t="s">
        <v>2019</v>
      </c>
      <c r="AQ114" t="s">
        <v>712</v>
      </c>
      <c r="AR114" t="s">
        <v>524</v>
      </c>
      <c r="AS114" t="s">
        <v>659</v>
      </c>
      <c r="AT114" t="s">
        <v>2019</v>
      </c>
      <c r="AU114" t="s">
        <v>712</v>
      </c>
      <c r="AV114" t="s">
        <v>524</v>
      </c>
      <c r="AW114">
        <v>0</v>
      </c>
      <c r="AX114" t="s">
        <v>659</v>
      </c>
      <c r="AY114" t="s">
        <v>2632</v>
      </c>
      <c r="AZ114" t="s">
        <v>2632</v>
      </c>
      <c r="BA114" t="s">
        <v>2632</v>
      </c>
      <c r="BB114" t="s">
        <v>1248</v>
      </c>
      <c r="BE114" t="s">
        <v>659</v>
      </c>
      <c r="BG114" t="s">
        <v>1253</v>
      </c>
      <c r="BH114" t="s">
        <v>1257</v>
      </c>
      <c r="BI114" t="s">
        <v>1259</v>
      </c>
      <c r="BJ114" t="s">
        <v>1267</v>
      </c>
      <c r="BL114"/>
      <c r="BM114" t="s">
        <v>68</v>
      </c>
    </row>
    <row r="115" spans="2:65" x14ac:dyDescent="0.3">
      <c r="B115" t="s">
        <v>594</v>
      </c>
      <c r="C115" t="s">
        <v>64</v>
      </c>
      <c r="D115" t="s">
        <v>2726</v>
      </c>
      <c r="E115" t="s">
        <v>2281</v>
      </c>
      <c r="F115" t="s">
        <v>983</v>
      </c>
      <c r="G115" t="s">
        <v>128</v>
      </c>
      <c r="H115" t="s">
        <v>983</v>
      </c>
      <c r="K115" s="3">
        <v>44561</v>
      </c>
      <c r="L115">
        <v>1</v>
      </c>
      <c r="M115" t="s">
        <v>712</v>
      </c>
      <c r="N115" t="s">
        <v>659</v>
      </c>
      <c r="O115" t="s">
        <v>2640</v>
      </c>
      <c r="P115" cm="1">
        <f t="array" ref="P115">_xlfn.SWITCH(O115,"Excellent",5,"Above Average", 4,"Average",3,"Below Average",2,"Extremely Poor",1)</f>
        <v>4</v>
      </c>
      <c r="Q115" t="s">
        <v>712</v>
      </c>
      <c r="R115" t="s">
        <v>712</v>
      </c>
      <c r="S115" t="s">
        <v>712</v>
      </c>
      <c r="T115" t="s">
        <v>2640</v>
      </c>
      <c r="U115" t="s">
        <v>712</v>
      </c>
      <c r="V115" t="s">
        <v>2640</v>
      </c>
      <c r="W115" t="s">
        <v>712</v>
      </c>
      <c r="X115" t="s">
        <v>524</v>
      </c>
      <c r="Y115" t="s">
        <v>712</v>
      </c>
      <c r="Z115" t="s">
        <v>2643</v>
      </c>
      <c r="AA115" t="s">
        <v>712</v>
      </c>
      <c r="AB115" t="s">
        <v>2643</v>
      </c>
      <c r="AC115" t="s">
        <v>712</v>
      </c>
      <c r="AD115" t="s">
        <v>2643</v>
      </c>
      <c r="AE115" t="s">
        <v>712</v>
      </c>
      <c r="AF115" t="s">
        <v>2643</v>
      </c>
      <c r="AG115" t="s">
        <v>659</v>
      </c>
      <c r="AH115" t="s">
        <v>2019</v>
      </c>
      <c r="AI115" t="s">
        <v>659</v>
      </c>
      <c r="AJ115" t="s">
        <v>2019</v>
      </c>
      <c r="AK115" t="s">
        <v>712</v>
      </c>
      <c r="AL115" t="s">
        <v>2643</v>
      </c>
      <c r="AM115" t="s">
        <v>712</v>
      </c>
      <c r="AN115" t="s">
        <v>2643</v>
      </c>
      <c r="AO115" t="s">
        <v>712</v>
      </c>
      <c r="AP115" t="s">
        <v>2643</v>
      </c>
      <c r="AQ115" t="s">
        <v>659</v>
      </c>
      <c r="AR115" t="s">
        <v>2019</v>
      </c>
      <c r="AS115" t="s">
        <v>712</v>
      </c>
      <c r="AT115" t="s">
        <v>2643</v>
      </c>
      <c r="AU115" t="s">
        <v>659</v>
      </c>
      <c r="AV115" t="s">
        <v>2019</v>
      </c>
      <c r="AW115">
        <v>1</v>
      </c>
      <c r="AX115" t="s">
        <v>659</v>
      </c>
      <c r="AY115" t="s">
        <v>2632</v>
      </c>
      <c r="AZ115" t="s">
        <v>119</v>
      </c>
      <c r="BA115" t="s">
        <v>119</v>
      </c>
      <c r="BB115" t="s">
        <v>1250</v>
      </c>
      <c r="BE115" t="s">
        <v>659</v>
      </c>
      <c r="BG115" t="s">
        <v>1253</v>
      </c>
      <c r="BH115" t="s">
        <v>1257</v>
      </c>
      <c r="BI115" t="s">
        <v>1260</v>
      </c>
      <c r="BJ115" t="s">
        <v>1266</v>
      </c>
      <c r="BL115"/>
      <c r="BM115" t="s">
        <v>68</v>
      </c>
    </row>
    <row r="116" spans="2:65" x14ac:dyDescent="0.3">
      <c r="B116" t="s">
        <v>748</v>
      </c>
      <c r="C116" t="s">
        <v>64</v>
      </c>
      <c r="D116" t="s">
        <v>2727</v>
      </c>
      <c r="E116" t="s">
        <v>2269</v>
      </c>
      <c r="F116" t="s">
        <v>652</v>
      </c>
      <c r="G116" t="s">
        <v>66</v>
      </c>
      <c r="H116" t="s">
        <v>652</v>
      </c>
      <c r="K116" s="3">
        <v>44561</v>
      </c>
      <c r="L116">
        <v>3</v>
      </c>
      <c r="M116" t="s">
        <v>659</v>
      </c>
      <c r="N116" t="s">
        <v>2019</v>
      </c>
      <c r="O116" t="s">
        <v>524</v>
      </c>
      <c r="P116" cm="1">
        <f t="array" ref="P116">_xlfn.SWITCH(O116,"Excellent",5,"Above Average", 4,"Average",3,"Below Average",2,"Extremely Poor",1)</f>
        <v>5</v>
      </c>
      <c r="Q116" t="s">
        <v>712</v>
      </c>
      <c r="R116" t="s">
        <v>712</v>
      </c>
      <c r="S116" t="s">
        <v>659</v>
      </c>
      <c r="T116" t="s">
        <v>2019</v>
      </c>
      <c r="U116" t="s">
        <v>712</v>
      </c>
      <c r="V116" t="s">
        <v>524</v>
      </c>
      <c r="W116" t="s">
        <v>659</v>
      </c>
      <c r="X116" t="s">
        <v>2019</v>
      </c>
      <c r="Y116" t="s">
        <v>659</v>
      </c>
      <c r="Z116" t="s">
        <v>2019</v>
      </c>
      <c r="AA116" t="s">
        <v>659</v>
      </c>
      <c r="AB116" t="s">
        <v>2019</v>
      </c>
      <c r="AC116" t="s">
        <v>712</v>
      </c>
      <c r="AD116" t="s">
        <v>524</v>
      </c>
      <c r="AE116" t="s">
        <v>712</v>
      </c>
      <c r="AF116" t="s">
        <v>2640</v>
      </c>
      <c r="AG116" t="s">
        <v>659</v>
      </c>
      <c r="AH116" t="s">
        <v>2019</v>
      </c>
      <c r="AI116" t="s">
        <v>659</v>
      </c>
      <c r="AJ116" t="s">
        <v>2019</v>
      </c>
      <c r="AK116" t="s">
        <v>659</v>
      </c>
      <c r="AL116" t="s">
        <v>2019</v>
      </c>
      <c r="AM116" t="s">
        <v>712</v>
      </c>
      <c r="AN116" t="s">
        <v>524</v>
      </c>
      <c r="AO116" t="s">
        <v>712</v>
      </c>
      <c r="AP116" t="s">
        <v>524</v>
      </c>
      <c r="AQ116" t="s">
        <v>712</v>
      </c>
      <c r="AR116" t="s">
        <v>524</v>
      </c>
      <c r="AS116" t="s">
        <v>659</v>
      </c>
      <c r="AT116" t="s">
        <v>2019</v>
      </c>
      <c r="AU116" t="s">
        <v>712</v>
      </c>
      <c r="AV116" t="s">
        <v>524</v>
      </c>
      <c r="AW116">
        <v>0</v>
      </c>
      <c r="AX116" t="s">
        <v>659</v>
      </c>
      <c r="AY116" t="s">
        <v>2632</v>
      </c>
      <c r="AZ116" t="s">
        <v>2632</v>
      </c>
      <c r="BA116" t="s">
        <v>2632</v>
      </c>
      <c r="BB116" t="s">
        <v>1248</v>
      </c>
      <c r="BE116" t="s">
        <v>659</v>
      </c>
      <c r="BG116" t="s">
        <v>1254</v>
      </c>
      <c r="BH116" t="s">
        <v>1257</v>
      </c>
      <c r="BI116" t="s">
        <v>1259</v>
      </c>
      <c r="BJ116" t="s">
        <v>1266</v>
      </c>
      <c r="BL116"/>
      <c r="BM116" t="s">
        <v>68</v>
      </c>
    </row>
    <row r="117" spans="2:65" x14ac:dyDescent="0.3">
      <c r="B117" t="s">
        <v>352</v>
      </c>
      <c r="C117" t="s">
        <v>64</v>
      </c>
      <c r="D117" t="s">
        <v>2668</v>
      </c>
      <c r="E117" t="s">
        <v>1914</v>
      </c>
      <c r="F117" t="s">
        <v>2728</v>
      </c>
      <c r="G117" t="s">
        <v>198</v>
      </c>
      <c r="H117" t="s">
        <v>2728</v>
      </c>
      <c r="K117" s="3">
        <v>44561</v>
      </c>
      <c r="L117">
        <v>2</v>
      </c>
      <c r="M117" t="s">
        <v>712</v>
      </c>
      <c r="N117" t="s">
        <v>712</v>
      </c>
      <c r="O117" t="s">
        <v>2643</v>
      </c>
      <c r="P117" cm="1">
        <f t="array" ref="P117">_xlfn.SWITCH(O117,"Excellent",5,"Above Average", 4,"Average",3,"Below Average",2,"Extremely Poor",1)</f>
        <v>1</v>
      </c>
      <c r="Q117" t="s">
        <v>659</v>
      </c>
      <c r="R117" t="s">
        <v>2019</v>
      </c>
      <c r="S117" t="s">
        <v>712</v>
      </c>
      <c r="T117" t="s">
        <v>2643</v>
      </c>
      <c r="U117" t="s">
        <v>659</v>
      </c>
      <c r="V117" t="s">
        <v>2019</v>
      </c>
      <c r="W117" t="s">
        <v>659</v>
      </c>
      <c r="X117" t="s">
        <v>2019</v>
      </c>
      <c r="Y117" t="s">
        <v>712</v>
      </c>
      <c r="Z117" t="s">
        <v>1244</v>
      </c>
      <c r="AA117" t="s">
        <v>712</v>
      </c>
      <c r="AB117" t="s">
        <v>1244</v>
      </c>
      <c r="AC117" t="s">
        <v>712</v>
      </c>
      <c r="AD117" t="s">
        <v>1244</v>
      </c>
      <c r="AE117" t="s">
        <v>712</v>
      </c>
      <c r="AF117" t="s">
        <v>1244</v>
      </c>
      <c r="AG117" t="s">
        <v>712</v>
      </c>
      <c r="AH117" t="s">
        <v>1244</v>
      </c>
      <c r="AI117" t="s">
        <v>659</v>
      </c>
      <c r="AJ117" t="s">
        <v>2019</v>
      </c>
      <c r="AK117" t="s">
        <v>712</v>
      </c>
      <c r="AL117" t="s">
        <v>2643</v>
      </c>
      <c r="AM117" t="s">
        <v>712</v>
      </c>
      <c r="AN117" t="s">
        <v>2643</v>
      </c>
      <c r="AO117" t="s">
        <v>712</v>
      </c>
      <c r="AP117" t="s">
        <v>2643</v>
      </c>
      <c r="AQ117" t="s">
        <v>712</v>
      </c>
      <c r="AR117" t="s">
        <v>2643</v>
      </c>
      <c r="AS117" t="s">
        <v>712</v>
      </c>
      <c r="AT117" t="s">
        <v>1244</v>
      </c>
      <c r="AU117" t="s">
        <v>712</v>
      </c>
      <c r="AV117" t="s">
        <v>1244</v>
      </c>
      <c r="AW117" t="s">
        <v>1245</v>
      </c>
      <c r="AX117" t="s">
        <v>712</v>
      </c>
      <c r="AY117" t="s">
        <v>2644</v>
      </c>
      <c r="AZ117" t="s">
        <v>2644</v>
      </c>
      <c r="BA117" t="s">
        <v>2644</v>
      </c>
      <c r="BB117" t="s">
        <v>1250</v>
      </c>
      <c r="BE117" t="s">
        <v>1281</v>
      </c>
      <c r="BG117" t="s">
        <v>1281</v>
      </c>
      <c r="BH117" t="s">
        <v>1281</v>
      </c>
      <c r="BI117" t="s">
        <v>1281</v>
      </c>
      <c r="BJ117" t="s">
        <v>1281</v>
      </c>
      <c r="BL117"/>
    </row>
    <row r="118" spans="2:65" x14ac:dyDescent="0.3">
      <c r="B118" t="s">
        <v>216</v>
      </c>
      <c r="C118" t="s">
        <v>64</v>
      </c>
      <c r="D118" t="s">
        <v>2717</v>
      </c>
      <c r="E118" t="s">
        <v>253</v>
      </c>
      <c r="F118" t="s">
        <v>2729</v>
      </c>
      <c r="G118" t="s">
        <v>240</v>
      </c>
      <c r="H118" t="s">
        <v>2729</v>
      </c>
      <c r="K118" s="3">
        <v>44561</v>
      </c>
      <c r="L118">
        <v>1</v>
      </c>
      <c r="M118" t="s">
        <v>712</v>
      </c>
      <c r="N118" t="s">
        <v>712</v>
      </c>
      <c r="O118" t="s">
        <v>524</v>
      </c>
      <c r="P118" cm="1">
        <f t="array" ref="P118">_xlfn.SWITCH(O118,"Excellent",5,"Above Average", 4,"Average",3,"Below Average",2,"Extremely Poor",1)</f>
        <v>5</v>
      </c>
      <c r="Q118" t="s">
        <v>659</v>
      </c>
      <c r="R118" t="s">
        <v>2019</v>
      </c>
      <c r="S118" t="s">
        <v>712</v>
      </c>
      <c r="T118" t="s">
        <v>524</v>
      </c>
      <c r="U118" t="s">
        <v>659</v>
      </c>
      <c r="V118" t="s">
        <v>2019</v>
      </c>
      <c r="W118" t="s">
        <v>659</v>
      </c>
      <c r="X118" t="s">
        <v>2019</v>
      </c>
      <c r="Y118" t="s">
        <v>659</v>
      </c>
      <c r="Z118" t="s">
        <v>2019</v>
      </c>
      <c r="AA118" t="s">
        <v>659</v>
      </c>
      <c r="AB118" t="s">
        <v>2019</v>
      </c>
      <c r="AC118" t="s">
        <v>659</v>
      </c>
      <c r="AD118" t="s">
        <v>2019</v>
      </c>
      <c r="AE118" t="s">
        <v>659</v>
      </c>
      <c r="AF118" t="s">
        <v>2019</v>
      </c>
      <c r="AG118" t="s">
        <v>659</v>
      </c>
      <c r="AH118" t="s">
        <v>2019</v>
      </c>
      <c r="AI118" t="s">
        <v>659</v>
      </c>
      <c r="AJ118" t="s">
        <v>2019</v>
      </c>
      <c r="AK118" t="s">
        <v>659</v>
      </c>
      <c r="AL118" t="s">
        <v>2019</v>
      </c>
      <c r="AM118" t="s">
        <v>712</v>
      </c>
      <c r="AN118" t="s">
        <v>1242</v>
      </c>
      <c r="AO118" t="s">
        <v>659</v>
      </c>
      <c r="AP118" t="s">
        <v>2019</v>
      </c>
      <c r="AQ118" t="s">
        <v>659</v>
      </c>
      <c r="AR118" t="s">
        <v>2019</v>
      </c>
      <c r="AS118" t="s">
        <v>659</v>
      </c>
      <c r="AT118" t="s">
        <v>2019</v>
      </c>
      <c r="AU118" t="s">
        <v>659</v>
      </c>
      <c r="AV118" t="s">
        <v>2019</v>
      </c>
      <c r="AW118">
        <v>0</v>
      </c>
      <c r="AX118" t="s">
        <v>659</v>
      </c>
      <c r="AY118" t="s">
        <v>119</v>
      </c>
      <c r="AZ118" t="s">
        <v>119</v>
      </c>
      <c r="BA118" t="s">
        <v>2644</v>
      </c>
      <c r="BB118" t="s">
        <v>1248</v>
      </c>
      <c r="BE118" t="s">
        <v>659</v>
      </c>
      <c r="BG118" t="s">
        <v>1254</v>
      </c>
      <c r="BH118" t="s">
        <v>1258</v>
      </c>
      <c r="BI118" t="s">
        <v>1259</v>
      </c>
      <c r="BJ118" t="s">
        <v>1266</v>
      </c>
      <c r="BL118"/>
      <c r="BM118" t="s">
        <v>68</v>
      </c>
    </row>
    <row r="119" spans="2:65" x14ac:dyDescent="0.3">
      <c r="B119" t="s">
        <v>520</v>
      </c>
      <c r="C119" t="s">
        <v>64</v>
      </c>
      <c r="D119" t="s">
        <v>2688</v>
      </c>
      <c r="E119" t="s">
        <v>917</v>
      </c>
      <c r="F119" t="s">
        <v>628</v>
      </c>
      <c r="G119" t="s">
        <v>118</v>
      </c>
      <c r="H119" t="s">
        <v>628</v>
      </c>
      <c r="K119" s="3">
        <v>44561</v>
      </c>
      <c r="L119">
        <v>1</v>
      </c>
      <c r="M119" t="s">
        <v>712</v>
      </c>
      <c r="N119" t="s">
        <v>712</v>
      </c>
      <c r="O119" t="s">
        <v>1242</v>
      </c>
      <c r="P119" cm="1">
        <f t="array" ref="P119">_xlfn.SWITCH(O119,"Excellent",5,"Above Average", 4,"Average",3,"Below Average",2,"Extremely Poor",1)</f>
        <v>3</v>
      </c>
      <c r="Q119" t="s">
        <v>659</v>
      </c>
      <c r="R119" t="s">
        <v>2019</v>
      </c>
      <c r="S119" t="s">
        <v>659</v>
      </c>
      <c r="T119" t="s">
        <v>2019</v>
      </c>
      <c r="U119" t="s">
        <v>712</v>
      </c>
      <c r="V119" t="s">
        <v>1242</v>
      </c>
      <c r="W119" t="s">
        <v>712</v>
      </c>
      <c r="X119" t="s">
        <v>1242</v>
      </c>
      <c r="Y119" t="s">
        <v>659</v>
      </c>
      <c r="Z119" t="s">
        <v>2019</v>
      </c>
      <c r="AA119" t="s">
        <v>659</v>
      </c>
      <c r="AB119" t="s">
        <v>2019</v>
      </c>
      <c r="AC119" t="s">
        <v>659</v>
      </c>
      <c r="AD119" t="s">
        <v>2019</v>
      </c>
      <c r="AE119" t="s">
        <v>659</v>
      </c>
      <c r="AF119" t="s">
        <v>2019</v>
      </c>
      <c r="AG119" t="s">
        <v>659</v>
      </c>
      <c r="AH119" t="s">
        <v>2019</v>
      </c>
      <c r="AI119" t="s">
        <v>659</v>
      </c>
      <c r="AJ119" t="s">
        <v>2019</v>
      </c>
      <c r="AK119" t="s">
        <v>712</v>
      </c>
      <c r="AL119" t="s">
        <v>1242</v>
      </c>
      <c r="AM119" t="s">
        <v>712</v>
      </c>
      <c r="AN119" t="s">
        <v>1242</v>
      </c>
      <c r="AO119" t="s">
        <v>659</v>
      </c>
      <c r="AP119" t="s">
        <v>2019</v>
      </c>
      <c r="AQ119" t="s">
        <v>712</v>
      </c>
      <c r="AR119" t="s">
        <v>1242</v>
      </c>
      <c r="AS119" t="s">
        <v>712</v>
      </c>
      <c r="AT119" t="s">
        <v>1242</v>
      </c>
      <c r="AU119" t="s">
        <v>659</v>
      </c>
      <c r="AV119" t="s">
        <v>2019</v>
      </c>
      <c r="AW119">
        <v>1</v>
      </c>
      <c r="AX119" t="s">
        <v>659</v>
      </c>
      <c r="AY119" t="s">
        <v>3291</v>
      </c>
      <c r="AZ119" t="s">
        <v>3291</v>
      </c>
      <c r="BA119" t="s">
        <v>3291</v>
      </c>
      <c r="BB119" t="s">
        <v>1250</v>
      </c>
      <c r="BE119" t="s">
        <v>659</v>
      </c>
      <c r="BG119" t="s">
        <v>1254</v>
      </c>
      <c r="BH119" t="s">
        <v>1257</v>
      </c>
      <c r="BI119" t="s">
        <v>1259</v>
      </c>
      <c r="BJ119" t="s">
        <v>1266</v>
      </c>
      <c r="BL119"/>
      <c r="BM119" t="s">
        <v>68</v>
      </c>
    </row>
    <row r="120" spans="2:65" x14ac:dyDescent="0.3">
      <c r="B120" t="s">
        <v>107</v>
      </c>
      <c r="C120" t="s">
        <v>64</v>
      </c>
      <c r="D120" t="s">
        <v>2660</v>
      </c>
      <c r="E120" t="s">
        <v>473</v>
      </c>
      <c r="F120" t="s">
        <v>2730</v>
      </c>
      <c r="G120" t="s">
        <v>117</v>
      </c>
      <c r="H120" t="s">
        <v>2730</v>
      </c>
      <c r="K120" s="3">
        <v>44561</v>
      </c>
      <c r="L120">
        <v>1</v>
      </c>
      <c r="M120" t="s">
        <v>712</v>
      </c>
      <c r="N120" t="s">
        <v>712</v>
      </c>
      <c r="O120" t="s">
        <v>524</v>
      </c>
      <c r="P120" cm="1">
        <f t="array" ref="P120">_xlfn.SWITCH(O120,"Excellent",5,"Above Average", 4,"Average",3,"Below Average",2,"Extremely Poor",1)</f>
        <v>5</v>
      </c>
      <c r="Q120" t="s">
        <v>712</v>
      </c>
      <c r="R120" t="s">
        <v>712</v>
      </c>
      <c r="S120" t="s">
        <v>712</v>
      </c>
      <c r="T120" t="s">
        <v>524</v>
      </c>
      <c r="U120" t="s">
        <v>712</v>
      </c>
      <c r="V120" t="s">
        <v>2640</v>
      </c>
      <c r="W120" t="s">
        <v>659</v>
      </c>
      <c r="X120" t="s">
        <v>2019</v>
      </c>
      <c r="Y120" t="s">
        <v>712</v>
      </c>
      <c r="Z120" t="s">
        <v>524</v>
      </c>
      <c r="AA120" t="s">
        <v>712</v>
      </c>
      <c r="AB120" t="s">
        <v>2640</v>
      </c>
      <c r="AC120" t="s">
        <v>712</v>
      </c>
      <c r="AD120" t="s">
        <v>2640</v>
      </c>
      <c r="AE120" t="s">
        <v>712</v>
      </c>
      <c r="AF120" t="s">
        <v>524</v>
      </c>
      <c r="AG120" t="s">
        <v>712</v>
      </c>
      <c r="AH120" t="s">
        <v>2640</v>
      </c>
      <c r="AI120" t="s">
        <v>659</v>
      </c>
      <c r="AJ120" t="s">
        <v>2019</v>
      </c>
      <c r="AK120" t="s">
        <v>712</v>
      </c>
      <c r="AL120" t="s">
        <v>524</v>
      </c>
      <c r="AM120" t="s">
        <v>712</v>
      </c>
      <c r="AN120" t="s">
        <v>524</v>
      </c>
      <c r="AO120" t="s">
        <v>712</v>
      </c>
      <c r="AP120" t="s">
        <v>524</v>
      </c>
      <c r="AQ120" t="s">
        <v>712</v>
      </c>
      <c r="AR120" t="s">
        <v>524</v>
      </c>
      <c r="AS120" t="s">
        <v>712</v>
      </c>
      <c r="AT120" t="s">
        <v>524</v>
      </c>
      <c r="AU120" t="s">
        <v>659</v>
      </c>
      <c r="AV120" t="s">
        <v>2019</v>
      </c>
      <c r="AW120">
        <v>1</v>
      </c>
      <c r="AX120" t="s">
        <v>712</v>
      </c>
      <c r="AY120" t="s">
        <v>2644</v>
      </c>
      <c r="AZ120" t="s">
        <v>2644</v>
      </c>
      <c r="BA120" t="s">
        <v>2632</v>
      </c>
      <c r="BB120" t="s">
        <v>1248</v>
      </c>
      <c r="BE120" t="s">
        <v>659</v>
      </c>
      <c r="BG120" t="s">
        <v>1253</v>
      </c>
      <c r="BH120" t="s">
        <v>1257</v>
      </c>
      <c r="BI120" t="s">
        <v>1259</v>
      </c>
      <c r="BJ120" t="s">
        <v>1266</v>
      </c>
      <c r="BL120"/>
      <c r="BM120" t="s">
        <v>68</v>
      </c>
    </row>
    <row r="121" spans="2:65" x14ac:dyDescent="0.3">
      <c r="B121" t="s">
        <v>95</v>
      </c>
      <c r="C121" t="s">
        <v>99</v>
      </c>
      <c r="D121" t="s">
        <v>2686</v>
      </c>
      <c r="E121" t="s">
        <v>1829</v>
      </c>
      <c r="F121" t="s">
        <v>1166</v>
      </c>
      <c r="G121" t="s">
        <v>198</v>
      </c>
      <c r="I121" t="s">
        <v>68</v>
      </c>
      <c r="J121" t="s">
        <v>68</v>
      </c>
      <c r="K121" s="3">
        <v>44561</v>
      </c>
      <c r="L121">
        <v>2</v>
      </c>
      <c r="M121" t="s">
        <v>659</v>
      </c>
      <c r="N121" t="s">
        <v>2019</v>
      </c>
      <c r="O121" t="s">
        <v>524</v>
      </c>
      <c r="P121" cm="1">
        <f t="array" ref="P121">_xlfn.SWITCH(O121,"Excellent",5,"Above Average", 4,"Average",3,"Below Average",2,"Extremely Poor",1)</f>
        <v>5</v>
      </c>
      <c r="Q121" t="s">
        <v>712</v>
      </c>
      <c r="R121" t="s">
        <v>712</v>
      </c>
      <c r="S121" t="s">
        <v>712</v>
      </c>
      <c r="T121" t="s">
        <v>524</v>
      </c>
      <c r="U121" t="s">
        <v>659</v>
      </c>
      <c r="V121" t="s">
        <v>2019</v>
      </c>
      <c r="W121" t="s">
        <v>712</v>
      </c>
      <c r="X121" t="s">
        <v>524</v>
      </c>
      <c r="Y121" t="s">
        <v>712</v>
      </c>
      <c r="Z121" t="s">
        <v>524</v>
      </c>
      <c r="AA121" t="s">
        <v>712</v>
      </c>
      <c r="AB121" t="s">
        <v>524</v>
      </c>
      <c r="AC121" t="s">
        <v>659</v>
      </c>
      <c r="AD121" t="s">
        <v>2019</v>
      </c>
      <c r="AE121" t="s">
        <v>659</v>
      </c>
      <c r="AF121" t="s">
        <v>2019</v>
      </c>
      <c r="AG121" t="s">
        <v>712</v>
      </c>
      <c r="AH121" t="s">
        <v>524</v>
      </c>
      <c r="AI121" t="s">
        <v>712</v>
      </c>
      <c r="AJ121" t="s">
        <v>524</v>
      </c>
      <c r="AK121" t="s">
        <v>712</v>
      </c>
      <c r="AL121" t="s">
        <v>524</v>
      </c>
      <c r="AM121" t="s">
        <v>712</v>
      </c>
      <c r="AN121" t="s">
        <v>524</v>
      </c>
      <c r="AO121" t="s">
        <v>659</v>
      </c>
      <c r="AP121" t="s">
        <v>2019</v>
      </c>
      <c r="AQ121" t="s">
        <v>659</v>
      </c>
      <c r="AR121" t="s">
        <v>2019</v>
      </c>
      <c r="AS121" t="s">
        <v>659</v>
      </c>
      <c r="AT121" t="s">
        <v>2019</v>
      </c>
      <c r="AU121" t="s">
        <v>659</v>
      </c>
      <c r="AV121" t="s">
        <v>2019</v>
      </c>
      <c r="AW121">
        <v>2</v>
      </c>
      <c r="AX121" t="s">
        <v>659</v>
      </c>
      <c r="AY121" t="s">
        <v>2644</v>
      </c>
      <c r="AZ121" t="s">
        <v>2644</v>
      </c>
      <c r="BA121" t="s">
        <v>2644</v>
      </c>
      <c r="BB121" t="s">
        <v>1251</v>
      </c>
      <c r="BE121" t="s">
        <v>659</v>
      </c>
      <c r="BG121" t="s">
        <v>1256</v>
      </c>
      <c r="BH121" t="s">
        <v>1258</v>
      </c>
      <c r="BI121" t="s">
        <v>1259</v>
      </c>
      <c r="BJ121" t="s">
        <v>1267</v>
      </c>
      <c r="BK121" t="s">
        <v>68</v>
      </c>
      <c r="BL121">
        <v>1</v>
      </c>
      <c r="BM121" t="s">
        <v>103</v>
      </c>
    </row>
    <row r="122" spans="2:65" x14ac:dyDescent="0.3">
      <c r="B122" t="s">
        <v>447</v>
      </c>
      <c r="C122" t="s">
        <v>64</v>
      </c>
      <c r="D122" t="s">
        <v>2731</v>
      </c>
      <c r="E122" t="s">
        <v>1199</v>
      </c>
      <c r="F122" t="s">
        <v>2424</v>
      </c>
      <c r="G122" t="s">
        <v>128</v>
      </c>
      <c r="H122" t="s">
        <v>2424</v>
      </c>
      <c r="K122" s="3">
        <v>44561</v>
      </c>
      <c r="L122">
        <v>1</v>
      </c>
      <c r="M122" t="s">
        <v>712</v>
      </c>
      <c r="N122" t="s">
        <v>659</v>
      </c>
      <c r="O122" t="s">
        <v>1242</v>
      </c>
      <c r="P122" cm="1">
        <f t="array" ref="P122">_xlfn.SWITCH(O122,"Excellent",5,"Above Average", 4,"Average",3,"Below Average",2,"Extremely Poor",1)</f>
        <v>3</v>
      </c>
      <c r="Q122" t="s">
        <v>659</v>
      </c>
      <c r="R122" t="s">
        <v>2019</v>
      </c>
      <c r="S122" t="s">
        <v>712</v>
      </c>
      <c r="T122" t="s">
        <v>1242</v>
      </c>
      <c r="U122" t="s">
        <v>712</v>
      </c>
      <c r="V122" t="s">
        <v>2642</v>
      </c>
      <c r="W122" t="s">
        <v>659</v>
      </c>
      <c r="X122" t="s">
        <v>2019</v>
      </c>
      <c r="Y122" t="s">
        <v>712</v>
      </c>
      <c r="Z122" t="s">
        <v>2642</v>
      </c>
      <c r="AA122" t="s">
        <v>659</v>
      </c>
      <c r="AB122" t="s">
        <v>2019</v>
      </c>
      <c r="AC122" t="s">
        <v>659</v>
      </c>
      <c r="AD122" t="s">
        <v>2019</v>
      </c>
      <c r="AE122" t="s">
        <v>712</v>
      </c>
      <c r="AF122" t="s">
        <v>1244</v>
      </c>
      <c r="AG122" t="s">
        <v>659</v>
      </c>
      <c r="AH122" t="s">
        <v>2019</v>
      </c>
      <c r="AI122" t="s">
        <v>659</v>
      </c>
      <c r="AJ122" t="s">
        <v>2019</v>
      </c>
      <c r="AK122" t="s">
        <v>712</v>
      </c>
      <c r="AL122" t="s">
        <v>1244</v>
      </c>
      <c r="AM122" t="s">
        <v>712</v>
      </c>
      <c r="AN122" t="s">
        <v>1244</v>
      </c>
      <c r="AO122" t="s">
        <v>712</v>
      </c>
      <c r="AP122" t="s">
        <v>1244</v>
      </c>
      <c r="AQ122" t="s">
        <v>712</v>
      </c>
      <c r="AR122" t="s">
        <v>1244</v>
      </c>
      <c r="AS122" t="s">
        <v>712</v>
      </c>
      <c r="AT122" t="s">
        <v>1244</v>
      </c>
      <c r="AU122" t="s">
        <v>712</v>
      </c>
      <c r="AV122" t="s">
        <v>1244</v>
      </c>
      <c r="AW122">
        <v>1</v>
      </c>
      <c r="AX122" t="s">
        <v>712</v>
      </c>
      <c r="AY122" t="s">
        <v>1247</v>
      </c>
      <c r="AZ122" t="s">
        <v>3291</v>
      </c>
      <c r="BA122" t="s">
        <v>3291</v>
      </c>
      <c r="BB122" t="s">
        <v>1249</v>
      </c>
      <c r="BE122" t="s">
        <v>1281</v>
      </c>
      <c r="BG122" t="s">
        <v>1281</v>
      </c>
      <c r="BH122" t="s">
        <v>1281</v>
      </c>
      <c r="BI122" t="s">
        <v>1281</v>
      </c>
      <c r="BJ122" t="s">
        <v>1281</v>
      </c>
      <c r="BL122"/>
    </row>
    <row r="123" spans="2:65" x14ac:dyDescent="0.3">
      <c r="B123" t="s">
        <v>629</v>
      </c>
      <c r="C123" t="s">
        <v>99</v>
      </c>
      <c r="D123" t="s">
        <v>2698</v>
      </c>
      <c r="E123" t="s">
        <v>2732</v>
      </c>
      <c r="F123" t="s">
        <v>140</v>
      </c>
      <c r="G123" t="s">
        <v>140</v>
      </c>
      <c r="H123" t="s">
        <v>140</v>
      </c>
      <c r="K123" s="3">
        <v>44561</v>
      </c>
      <c r="L123">
        <v>3</v>
      </c>
      <c r="M123" t="s">
        <v>712</v>
      </c>
      <c r="N123" t="s">
        <v>659</v>
      </c>
      <c r="O123" t="s">
        <v>2640</v>
      </c>
      <c r="P123" cm="1">
        <f t="array" ref="P123">_xlfn.SWITCH(O123,"Excellent",5,"Above Average", 4,"Average",3,"Below Average",2,"Extremely Poor",1)</f>
        <v>4</v>
      </c>
      <c r="Q123" t="s">
        <v>659</v>
      </c>
      <c r="R123" t="s">
        <v>2019</v>
      </c>
      <c r="S123" t="s">
        <v>712</v>
      </c>
      <c r="T123" t="s">
        <v>2640</v>
      </c>
      <c r="U123" t="s">
        <v>712</v>
      </c>
      <c r="V123" t="s">
        <v>524</v>
      </c>
      <c r="W123" t="s">
        <v>659</v>
      </c>
      <c r="X123" t="s">
        <v>2019</v>
      </c>
      <c r="Y123" t="s">
        <v>712</v>
      </c>
      <c r="Z123" t="s">
        <v>2640</v>
      </c>
      <c r="AA123" t="s">
        <v>712</v>
      </c>
      <c r="AB123" t="s">
        <v>1244</v>
      </c>
      <c r="AC123" t="s">
        <v>712</v>
      </c>
      <c r="AD123" t="s">
        <v>524</v>
      </c>
      <c r="AE123" t="s">
        <v>659</v>
      </c>
      <c r="AF123" t="s">
        <v>2019</v>
      </c>
      <c r="AG123" t="s">
        <v>659</v>
      </c>
      <c r="AH123" t="s">
        <v>2019</v>
      </c>
      <c r="AI123" t="s">
        <v>659</v>
      </c>
      <c r="AJ123" t="s">
        <v>2019</v>
      </c>
      <c r="AK123" t="s">
        <v>659</v>
      </c>
      <c r="AL123" t="s">
        <v>2019</v>
      </c>
      <c r="AM123" t="s">
        <v>712</v>
      </c>
      <c r="AN123" t="s">
        <v>524</v>
      </c>
      <c r="AO123" t="s">
        <v>659</v>
      </c>
      <c r="AP123" t="s">
        <v>2019</v>
      </c>
      <c r="AQ123" t="s">
        <v>712</v>
      </c>
      <c r="AR123" t="s">
        <v>524</v>
      </c>
      <c r="AS123" t="s">
        <v>659</v>
      </c>
      <c r="AT123" t="s">
        <v>2019</v>
      </c>
      <c r="AU123" t="s">
        <v>659</v>
      </c>
      <c r="AV123" t="s">
        <v>2019</v>
      </c>
      <c r="AW123">
        <v>0</v>
      </c>
      <c r="AX123" t="s">
        <v>659</v>
      </c>
      <c r="AY123" t="s">
        <v>2644</v>
      </c>
      <c r="AZ123" t="s">
        <v>2644</v>
      </c>
      <c r="BA123" t="s">
        <v>119</v>
      </c>
      <c r="BB123" t="s">
        <v>1248</v>
      </c>
      <c r="BE123" t="s">
        <v>712</v>
      </c>
      <c r="BG123" t="s">
        <v>1256</v>
      </c>
      <c r="BH123" t="s">
        <v>1256</v>
      </c>
      <c r="BI123" t="s">
        <v>1265</v>
      </c>
      <c r="BJ123" t="s">
        <v>1265</v>
      </c>
      <c r="BL123"/>
    </row>
    <row r="124" spans="2:65" x14ac:dyDescent="0.3">
      <c r="B124" t="s">
        <v>520</v>
      </c>
      <c r="C124" t="s">
        <v>64</v>
      </c>
      <c r="D124" t="s">
        <v>2680</v>
      </c>
      <c r="E124" t="s">
        <v>848</v>
      </c>
      <c r="F124" t="s">
        <v>329</v>
      </c>
      <c r="G124" t="s">
        <v>128</v>
      </c>
      <c r="H124" t="s">
        <v>329</v>
      </c>
      <c r="K124" s="3">
        <v>44561</v>
      </c>
      <c r="L124">
        <v>1</v>
      </c>
      <c r="M124" t="s">
        <v>712</v>
      </c>
      <c r="N124" t="s">
        <v>712</v>
      </c>
      <c r="O124" t="s">
        <v>2640</v>
      </c>
      <c r="P124" cm="1">
        <f t="array" ref="P124">_xlfn.SWITCH(O124,"Excellent",5,"Above Average", 4,"Average",3,"Below Average",2,"Extremely Poor",1)</f>
        <v>4</v>
      </c>
      <c r="Q124" t="s">
        <v>712</v>
      </c>
      <c r="R124" t="s">
        <v>712</v>
      </c>
      <c r="S124" t="s">
        <v>659</v>
      </c>
      <c r="T124" t="s">
        <v>2019</v>
      </c>
      <c r="U124" t="s">
        <v>659</v>
      </c>
      <c r="V124" t="s">
        <v>2019</v>
      </c>
      <c r="W124" t="s">
        <v>659</v>
      </c>
      <c r="X124" t="s">
        <v>2019</v>
      </c>
      <c r="Y124" t="s">
        <v>659</v>
      </c>
      <c r="Z124" t="s">
        <v>2019</v>
      </c>
      <c r="AA124" t="s">
        <v>659</v>
      </c>
      <c r="AB124" t="s">
        <v>2019</v>
      </c>
      <c r="AC124" t="s">
        <v>659</v>
      </c>
      <c r="AD124" t="s">
        <v>2019</v>
      </c>
      <c r="AE124" t="s">
        <v>659</v>
      </c>
      <c r="AF124" t="s">
        <v>2019</v>
      </c>
      <c r="AG124" t="s">
        <v>659</v>
      </c>
      <c r="AH124" t="s">
        <v>2019</v>
      </c>
      <c r="AI124" t="s">
        <v>659</v>
      </c>
      <c r="AJ124" t="s">
        <v>2019</v>
      </c>
      <c r="AK124" t="s">
        <v>659</v>
      </c>
      <c r="AL124" t="s">
        <v>2019</v>
      </c>
      <c r="AM124" t="s">
        <v>659</v>
      </c>
      <c r="AN124" t="s">
        <v>2019</v>
      </c>
      <c r="AO124" t="s">
        <v>659</v>
      </c>
      <c r="AP124" t="s">
        <v>2019</v>
      </c>
      <c r="AQ124" t="s">
        <v>659</v>
      </c>
      <c r="AR124" t="s">
        <v>2019</v>
      </c>
      <c r="AS124" t="s">
        <v>659</v>
      </c>
      <c r="AT124" t="s">
        <v>2019</v>
      </c>
      <c r="AU124" t="s">
        <v>659</v>
      </c>
      <c r="AV124" t="s">
        <v>2019</v>
      </c>
      <c r="AW124">
        <v>1</v>
      </c>
      <c r="AX124" t="s">
        <v>712</v>
      </c>
      <c r="AY124" t="s">
        <v>2632</v>
      </c>
      <c r="AZ124" t="s">
        <v>2632</v>
      </c>
      <c r="BA124" t="s">
        <v>2632</v>
      </c>
      <c r="BB124" t="s">
        <v>1248</v>
      </c>
      <c r="BE124" t="s">
        <v>659</v>
      </c>
      <c r="BG124" t="s">
        <v>1255</v>
      </c>
      <c r="BH124" t="s">
        <v>1258</v>
      </c>
      <c r="BI124" t="s">
        <v>1265</v>
      </c>
      <c r="BJ124" t="s">
        <v>1267</v>
      </c>
      <c r="BL124"/>
      <c r="BM124" t="s">
        <v>68</v>
      </c>
    </row>
    <row r="125" spans="2:65" x14ac:dyDescent="0.3">
      <c r="B125" t="s">
        <v>252</v>
      </c>
      <c r="C125" t="s">
        <v>64</v>
      </c>
      <c r="D125" t="s">
        <v>2710</v>
      </c>
      <c r="E125" t="s">
        <v>2458</v>
      </c>
      <c r="F125" t="s">
        <v>2733</v>
      </c>
      <c r="G125" t="s">
        <v>117</v>
      </c>
      <c r="H125" t="s">
        <v>1676</v>
      </c>
      <c r="K125" s="3">
        <v>44561</v>
      </c>
      <c r="L125">
        <v>2</v>
      </c>
      <c r="M125" t="s">
        <v>712</v>
      </c>
      <c r="N125" t="s">
        <v>712</v>
      </c>
      <c r="O125" t="s">
        <v>2643</v>
      </c>
      <c r="P125" cm="1">
        <f t="array" ref="P125">_xlfn.SWITCH(O125,"Excellent",5,"Above Average", 4,"Average",3,"Below Average",2,"Extremely Poor",1)</f>
        <v>1</v>
      </c>
      <c r="Q125" t="s">
        <v>659</v>
      </c>
      <c r="R125" t="s">
        <v>2019</v>
      </c>
      <c r="S125" t="s">
        <v>659</v>
      </c>
      <c r="T125" t="s">
        <v>2019</v>
      </c>
      <c r="U125" t="s">
        <v>712</v>
      </c>
      <c r="V125" t="s">
        <v>1244</v>
      </c>
      <c r="W125" t="s">
        <v>712</v>
      </c>
      <c r="X125" t="s">
        <v>1244</v>
      </c>
      <c r="Y125" t="s">
        <v>712</v>
      </c>
      <c r="Z125" t="s">
        <v>1244</v>
      </c>
      <c r="AA125" t="s">
        <v>659</v>
      </c>
      <c r="AB125" t="s">
        <v>2019</v>
      </c>
      <c r="AC125" t="s">
        <v>659</v>
      </c>
      <c r="AD125" t="s">
        <v>2019</v>
      </c>
      <c r="AE125" t="s">
        <v>712</v>
      </c>
      <c r="AF125" t="s">
        <v>1244</v>
      </c>
      <c r="AG125" t="s">
        <v>659</v>
      </c>
      <c r="AH125" t="s">
        <v>2019</v>
      </c>
      <c r="AI125" t="s">
        <v>659</v>
      </c>
      <c r="AJ125" t="s">
        <v>2019</v>
      </c>
      <c r="AK125" t="s">
        <v>659</v>
      </c>
      <c r="AL125" t="s">
        <v>2019</v>
      </c>
      <c r="AM125" t="s">
        <v>712</v>
      </c>
      <c r="AN125" t="s">
        <v>1244</v>
      </c>
      <c r="AO125" t="s">
        <v>712</v>
      </c>
      <c r="AP125" t="s">
        <v>2643</v>
      </c>
      <c r="AQ125" t="s">
        <v>712</v>
      </c>
      <c r="AR125" t="s">
        <v>1244</v>
      </c>
      <c r="AS125" t="s">
        <v>712</v>
      </c>
      <c r="AT125" t="s">
        <v>1244</v>
      </c>
      <c r="AU125" t="s">
        <v>712</v>
      </c>
      <c r="AV125" t="s">
        <v>1244</v>
      </c>
      <c r="AW125">
        <v>0</v>
      </c>
      <c r="AX125" t="s">
        <v>712</v>
      </c>
      <c r="AY125" t="s">
        <v>3291</v>
      </c>
      <c r="AZ125" t="s">
        <v>2644</v>
      </c>
      <c r="BA125" t="s">
        <v>2644</v>
      </c>
      <c r="BB125" t="s">
        <v>1249</v>
      </c>
      <c r="BE125" t="s">
        <v>712</v>
      </c>
      <c r="BG125" t="s">
        <v>1256</v>
      </c>
      <c r="BH125" t="s">
        <v>1256</v>
      </c>
      <c r="BI125" t="s">
        <v>1265</v>
      </c>
      <c r="BJ125" t="s">
        <v>1265</v>
      </c>
      <c r="BL125"/>
      <c r="BM125" t="s">
        <v>68</v>
      </c>
    </row>
    <row r="126" spans="2:65" x14ac:dyDescent="0.3">
      <c r="B126" t="s">
        <v>741</v>
      </c>
      <c r="C126" t="s">
        <v>64</v>
      </c>
      <c r="D126" t="s">
        <v>2661</v>
      </c>
      <c r="E126" t="s">
        <v>2734</v>
      </c>
      <c r="F126" t="s">
        <v>1631</v>
      </c>
      <c r="G126" t="s">
        <v>101</v>
      </c>
      <c r="H126" t="s">
        <v>1631</v>
      </c>
      <c r="K126" s="3">
        <v>44561</v>
      </c>
      <c r="L126">
        <v>3</v>
      </c>
      <c r="M126" t="s">
        <v>712</v>
      </c>
      <c r="N126" t="s">
        <v>712</v>
      </c>
      <c r="O126" t="s">
        <v>524</v>
      </c>
      <c r="P126" cm="1">
        <f t="array" ref="P126">_xlfn.SWITCH(O126,"Excellent",5,"Above Average", 4,"Average",3,"Below Average",2,"Extremely Poor",1)</f>
        <v>5</v>
      </c>
      <c r="Q126" t="s">
        <v>712</v>
      </c>
      <c r="R126" t="s">
        <v>712</v>
      </c>
      <c r="S126" t="s">
        <v>712</v>
      </c>
      <c r="T126" t="s">
        <v>2640</v>
      </c>
      <c r="U126" t="s">
        <v>712</v>
      </c>
      <c r="V126" t="s">
        <v>2640</v>
      </c>
      <c r="W126" t="s">
        <v>712</v>
      </c>
      <c r="X126" t="s">
        <v>2640</v>
      </c>
      <c r="Y126" t="s">
        <v>659</v>
      </c>
      <c r="Z126" t="s">
        <v>2019</v>
      </c>
      <c r="AA126" t="s">
        <v>659</v>
      </c>
      <c r="AB126" t="s">
        <v>2019</v>
      </c>
      <c r="AC126" t="s">
        <v>659</v>
      </c>
      <c r="AD126" t="s">
        <v>2019</v>
      </c>
      <c r="AE126" t="s">
        <v>712</v>
      </c>
      <c r="AF126" t="s">
        <v>1242</v>
      </c>
      <c r="AG126" t="s">
        <v>659</v>
      </c>
      <c r="AH126" t="s">
        <v>2019</v>
      </c>
      <c r="AI126" t="s">
        <v>659</v>
      </c>
      <c r="AJ126" t="s">
        <v>2019</v>
      </c>
      <c r="AK126" t="s">
        <v>659</v>
      </c>
      <c r="AL126" t="s">
        <v>2019</v>
      </c>
      <c r="AM126" t="s">
        <v>659</v>
      </c>
      <c r="AN126" t="s">
        <v>2019</v>
      </c>
      <c r="AO126" t="s">
        <v>659</v>
      </c>
      <c r="AP126" t="s">
        <v>2019</v>
      </c>
      <c r="AQ126" t="s">
        <v>659</v>
      </c>
      <c r="AR126" t="s">
        <v>2019</v>
      </c>
      <c r="AS126" t="s">
        <v>659</v>
      </c>
      <c r="AT126" t="s">
        <v>2019</v>
      </c>
      <c r="AU126" t="s">
        <v>659</v>
      </c>
      <c r="AV126" t="s">
        <v>2019</v>
      </c>
      <c r="AW126">
        <v>1</v>
      </c>
      <c r="AX126" t="s">
        <v>712</v>
      </c>
      <c r="AY126" t="s">
        <v>2632</v>
      </c>
      <c r="AZ126" t="s">
        <v>2632</v>
      </c>
      <c r="BA126" t="s">
        <v>2632</v>
      </c>
      <c r="BB126" t="s">
        <v>1248</v>
      </c>
      <c r="BE126" t="s">
        <v>712</v>
      </c>
      <c r="BG126" t="s">
        <v>1981</v>
      </c>
      <c r="BH126" t="s">
        <v>1257</v>
      </c>
      <c r="BI126" t="s">
        <v>1259</v>
      </c>
      <c r="BJ126" t="s">
        <v>1266</v>
      </c>
      <c r="BL126"/>
      <c r="BM126" t="s">
        <v>68</v>
      </c>
    </row>
    <row r="127" spans="2:65" x14ac:dyDescent="0.3">
      <c r="B127" t="s">
        <v>171</v>
      </c>
      <c r="C127" t="s">
        <v>64</v>
      </c>
      <c r="D127" t="s">
        <v>2660</v>
      </c>
      <c r="E127" t="s">
        <v>182</v>
      </c>
      <c r="F127" t="s">
        <v>2735</v>
      </c>
      <c r="G127" t="s">
        <v>536</v>
      </c>
      <c r="H127" t="s">
        <v>1847</v>
      </c>
      <c r="K127" s="3">
        <v>44561</v>
      </c>
      <c r="L127">
        <v>1</v>
      </c>
      <c r="M127" t="s">
        <v>712</v>
      </c>
      <c r="N127" t="s">
        <v>712</v>
      </c>
      <c r="O127" t="s">
        <v>1242</v>
      </c>
      <c r="P127" cm="1">
        <f t="array" ref="P127">_xlfn.SWITCH(O127,"Excellent",5,"Above Average", 4,"Average",3,"Below Average",2,"Extremely Poor",1)</f>
        <v>3</v>
      </c>
      <c r="Q127" t="s">
        <v>712</v>
      </c>
      <c r="R127" t="s">
        <v>712</v>
      </c>
      <c r="S127" t="s">
        <v>712</v>
      </c>
      <c r="T127" t="s">
        <v>1242</v>
      </c>
      <c r="U127" t="s">
        <v>659</v>
      </c>
      <c r="V127" t="s">
        <v>2019</v>
      </c>
      <c r="W127" t="s">
        <v>659</v>
      </c>
      <c r="X127" t="s">
        <v>2019</v>
      </c>
      <c r="Y127" t="s">
        <v>712</v>
      </c>
      <c r="Z127" t="s">
        <v>2642</v>
      </c>
      <c r="AA127" t="s">
        <v>659</v>
      </c>
      <c r="AB127" t="s">
        <v>2019</v>
      </c>
      <c r="AC127" t="s">
        <v>712</v>
      </c>
      <c r="AD127" t="s">
        <v>2642</v>
      </c>
      <c r="AE127" t="s">
        <v>712</v>
      </c>
      <c r="AF127" t="s">
        <v>2642</v>
      </c>
      <c r="AG127" t="s">
        <v>659</v>
      </c>
      <c r="AH127" t="s">
        <v>2019</v>
      </c>
      <c r="AI127" t="s">
        <v>659</v>
      </c>
      <c r="AJ127" t="s">
        <v>2019</v>
      </c>
      <c r="AK127" t="s">
        <v>712</v>
      </c>
      <c r="AL127" t="s">
        <v>2642</v>
      </c>
      <c r="AM127" t="s">
        <v>712</v>
      </c>
      <c r="AN127" t="s">
        <v>1244</v>
      </c>
      <c r="AO127" t="s">
        <v>712</v>
      </c>
      <c r="AP127" t="s">
        <v>2642</v>
      </c>
      <c r="AQ127" t="s">
        <v>712</v>
      </c>
      <c r="AR127" t="s">
        <v>2642</v>
      </c>
      <c r="AS127" t="s">
        <v>659</v>
      </c>
      <c r="AT127" t="s">
        <v>2019</v>
      </c>
      <c r="AU127" t="s">
        <v>659</v>
      </c>
      <c r="AV127" t="s">
        <v>2019</v>
      </c>
      <c r="AW127">
        <v>2</v>
      </c>
      <c r="AX127" t="s">
        <v>712</v>
      </c>
      <c r="AY127" t="s">
        <v>119</v>
      </c>
      <c r="AZ127" t="s">
        <v>119</v>
      </c>
      <c r="BA127" t="s">
        <v>2632</v>
      </c>
      <c r="BB127" t="s">
        <v>1250</v>
      </c>
      <c r="BE127" t="s">
        <v>659</v>
      </c>
      <c r="BG127" t="s">
        <v>1253</v>
      </c>
      <c r="BH127" t="s">
        <v>1257</v>
      </c>
      <c r="BI127" t="s">
        <v>1259</v>
      </c>
      <c r="BJ127" t="s">
        <v>1266</v>
      </c>
      <c r="BL127"/>
      <c r="BM127" t="s">
        <v>68</v>
      </c>
    </row>
    <row r="128" spans="2:65" x14ac:dyDescent="0.3">
      <c r="B128" t="s">
        <v>73</v>
      </c>
      <c r="C128" t="s">
        <v>64</v>
      </c>
      <c r="D128" t="s">
        <v>2656</v>
      </c>
      <c r="E128" t="s">
        <v>592</v>
      </c>
      <c r="F128" t="s">
        <v>519</v>
      </c>
      <c r="G128" t="s">
        <v>71</v>
      </c>
      <c r="H128" t="s">
        <v>519</v>
      </c>
      <c r="K128" s="3">
        <v>44561</v>
      </c>
      <c r="L128">
        <v>1</v>
      </c>
      <c r="M128" t="s">
        <v>712</v>
      </c>
      <c r="N128" t="s">
        <v>712</v>
      </c>
      <c r="O128" t="s">
        <v>2643</v>
      </c>
      <c r="P128" cm="1">
        <f t="array" ref="P128">_xlfn.SWITCH(O128,"Excellent",5,"Above Average", 4,"Average",3,"Below Average",2,"Extremely Poor",1)</f>
        <v>1</v>
      </c>
      <c r="Q128" t="s">
        <v>712</v>
      </c>
      <c r="R128" t="s">
        <v>659</v>
      </c>
      <c r="S128" t="s">
        <v>712</v>
      </c>
      <c r="T128" t="s">
        <v>1242</v>
      </c>
      <c r="U128" t="s">
        <v>712</v>
      </c>
      <c r="V128" t="s">
        <v>1242</v>
      </c>
      <c r="W128" t="s">
        <v>712</v>
      </c>
      <c r="X128" t="s">
        <v>2642</v>
      </c>
      <c r="Y128" t="s">
        <v>712</v>
      </c>
      <c r="Z128" t="s">
        <v>2642</v>
      </c>
      <c r="AA128" t="s">
        <v>712</v>
      </c>
      <c r="AB128" t="s">
        <v>2643</v>
      </c>
      <c r="AC128" t="s">
        <v>659</v>
      </c>
      <c r="AD128" t="s">
        <v>2019</v>
      </c>
      <c r="AE128" t="s">
        <v>712</v>
      </c>
      <c r="AF128" t="s">
        <v>2643</v>
      </c>
      <c r="AG128" t="s">
        <v>659</v>
      </c>
      <c r="AH128" t="s">
        <v>2019</v>
      </c>
      <c r="AI128" t="s">
        <v>659</v>
      </c>
      <c r="AJ128" t="s">
        <v>2019</v>
      </c>
      <c r="AK128" t="s">
        <v>712</v>
      </c>
      <c r="AL128" t="s">
        <v>2642</v>
      </c>
      <c r="AM128" t="s">
        <v>659</v>
      </c>
      <c r="AN128" t="s">
        <v>2019</v>
      </c>
      <c r="AO128" t="s">
        <v>712</v>
      </c>
      <c r="AP128" t="s">
        <v>2643</v>
      </c>
      <c r="AQ128" t="s">
        <v>659</v>
      </c>
      <c r="AR128" t="s">
        <v>2019</v>
      </c>
      <c r="AS128" t="s">
        <v>659</v>
      </c>
      <c r="AT128" t="s">
        <v>2019</v>
      </c>
      <c r="AU128" t="s">
        <v>659</v>
      </c>
      <c r="AV128" t="s">
        <v>2019</v>
      </c>
      <c r="AW128">
        <v>2</v>
      </c>
      <c r="AX128" t="s">
        <v>659</v>
      </c>
      <c r="AY128" t="s">
        <v>1247</v>
      </c>
      <c r="AZ128" t="s">
        <v>1247</v>
      </c>
      <c r="BA128" t="s">
        <v>1247</v>
      </c>
      <c r="BB128" t="s">
        <v>1249</v>
      </c>
      <c r="BE128" t="s">
        <v>659</v>
      </c>
      <c r="BG128" t="s">
        <v>1253</v>
      </c>
      <c r="BH128" t="s">
        <v>1257</v>
      </c>
      <c r="BI128" t="s">
        <v>1259</v>
      </c>
      <c r="BJ128" t="s">
        <v>1267</v>
      </c>
      <c r="BL128"/>
      <c r="BM128" t="s">
        <v>68</v>
      </c>
    </row>
    <row r="129" spans="2:65" x14ac:dyDescent="0.3">
      <c r="B129" t="s">
        <v>92</v>
      </c>
      <c r="C129" t="s">
        <v>64</v>
      </c>
      <c r="D129" t="s">
        <v>2652</v>
      </c>
      <c r="E129" t="s">
        <v>778</v>
      </c>
      <c r="F129" t="s">
        <v>1032</v>
      </c>
      <c r="G129" t="s">
        <v>128</v>
      </c>
      <c r="H129" t="s">
        <v>1032</v>
      </c>
      <c r="K129" s="3">
        <v>44561</v>
      </c>
      <c r="L129">
        <v>1</v>
      </c>
      <c r="M129" t="s">
        <v>712</v>
      </c>
      <c r="N129" t="s">
        <v>712</v>
      </c>
      <c r="O129" t="s">
        <v>524</v>
      </c>
      <c r="P129" cm="1">
        <f t="array" ref="P129">_xlfn.SWITCH(O129,"Excellent",5,"Above Average", 4,"Average",3,"Below Average",2,"Extremely Poor",1)</f>
        <v>5</v>
      </c>
      <c r="Q129" t="s">
        <v>712</v>
      </c>
      <c r="R129" t="s">
        <v>712</v>
      </c>
      <c r="S129" t="s">
        <v>712</v>
      </c>
      <c r="T129" t="s">
        <v>524</v>
      </c>
      <c r="U129" t="s">
        <v>659</v>
      </c>
      <c r="V129" t="s">
        <v>2019</v>
      </c>
      <c r="W129" t="s">
        <v>659</v>
      </c>
      <c r="X129" t="s">
        <v>2019</v>
      </c>
      <c r="Y129" t="s">
        <v>712</v>
      </c>
      <c r="Z129" t="s">
        <v>524</v>
      </c>
      <c r="AA129" t="s">
        <v>712</v>
      </c>
      <c r="AB129" t="s">
        <v>524</v>
      </c>
      <c r="AC129" t="s">
        <v>712</v>
      </c>
      <c r="AD129" t="s">
        <v>524</v>
      </c>
      <c r="AE129" t="s">
        <v>659</v>
      </c>
      <c r="AF129" t="s">
        <v>2019</v>
      </c>
      <c r="AG129" t="s">
        <v>659</v>
      </c>
      <c r="AH129" t="s">
        <v>2019</v>
      </c>
      <c r="AI129" t="s">
        <v>659</v>
      </c>
      <c r="AJ129" t="s">
        <v>2019</v>
      </c>
      <c r="AK129" t="s">
        <v>712</v>
      </c>
      <c r="AL129" t="s">
        <v>524</v>
      </c>
      <c r="AM129" t="s">
        <v>712</v>
      </c>
      <c r="AN129" t="s">
        <v>524</v>
      </c>
      <c r="AO129" t="s">
        <v>659</v>
      </c>
      <c r="AP129" t="s">
        <v>2019</v>
      </c>
      <c r="AQ129" t="s">
        <v>659</v>
      </c>
      <c r="AR129" t="s">
        <v>2019</v>
      </c>
      <c r="AS129" t="s">
        <v>659</v>
      </c>
      <c r="AT129" t="s">
        <v>2019</v>
      </c>
      <c r="AU129" t="s">
        <v>659</v>
      </c>
      <c r="AV129" t="s">
        <v>2019</v>
      </c>
      <c r="AW129">
        <v>0</v>
      </c>
      <c r="AX129" t="s">
        <v>659</v>
      </c>
      <c r="AY129" t="s">
        <v>2632</v>
      </c>
      <c r="AZ129" t="s">
        <v>119</v>
      </c>
      <c r="BA129" t="s">
        <v>119</v>
      </c>
      <c r="BB129" t="s">
        <v>1248</v>
      </c>
      <c r="BE129" t="s">
        <v>659</v>
      </c>
      <c r="BG129" t="s">
        <v>1255</v>
      </c>
      <c r="BH129" t="s">
        <v>1258</v>
      </c>
      <c r="BI129" t="s">
        <v>1259</v>
      </c>
      <c r="BJ129" t="s">
        <v>1266</v>
      </c>
      <c r="BL129"/>
      <c r="BM129" t="s">
        <v>68</v>
      </c>
    </row>
    <row r="130" spans="2:65" x14ac:dyDescent="0.3">
      <c r="B130" t="s">
        <v>153</v>
      </c>
      <c r="C130" t="s">
        <v>64</v>
      </c>
      <c r="D130" t="s">
        <v>2692</v>
      </c>
      <c r="E130" t="s">
        <v>427</v>
      </c>
      <c r="F130" t="s">
        <v>187</v>
      </c>
      <c r="G130" t="s">
        <v>128</v>
      </c>
      <c r="H130" t="s">
        <v>187</v>
      </c>
      <c r="K130" s="3">
        <v>44561</v>
      </c>
      <c r="L130">
        <v>1</v>
      </c>
      <c r="M130" t="s">
        <v>712</v>
      </c>
      <c r="N130" t="s">
        <v>712</v>
      </c>
      <c r="O130" t="s">
        <v>524</v>
      </c>
      <c r="P130" cm="1">
        <f t="array" ref="P130">_xlfn.SWITCH(O130,"Excellent",5,"Above Average", 4,"Average",3,"Below Average",2,"Extremely Poor",1)</f>
        <v>5</v>
      </c>
      <c r="Q130" t="s">
        <v>712</v>
      </c>
      <c r="R130" t="s">
        <v>712</v>
      </c>
      <c r="S130" t="s">
        <v>712</v>
      </c>
      <c r="T130" t="s">
        <v>524</v>
      </c>
      <c r="U130" t="s">
        <v>659</v>
      </c>
      <c r="V130" t="s">
        <v>2019</v>
      </c>
      <c r="W130" t="s">
        <v>659</v>
      </c>
      <c r="X130" t="s">
        <v>2019</v>
      </c>
      <c r="Y130" t="s">
        <v>659</v>
      </c>
      <c r="Z130" t="s">
        <v>2019</v>
      </c>
      <c r="AA130" t="s">
        <v>659</v>
      </c>
      <c r="AB130" t="s">
        <v>2019</v>
      </c>
      <c r="AC130" t="s">
        <v>659</v>
      </c>
      <c r="AD130" t="s">
        <v>2019</v>
      </c>
      <c r="AE130" t="s">
        <v>659</v>
      </c>
      <c r="AF130" t="s">
        <v>2019</v>
      </c>
      <c r="AG130" t="s">
        <v>659</v>
      </c>
      <c r="AH130" t="s">
        <v>2019</v>
      </c>
      <c r="AI130" t="s">
        <v>659</v>
      </c>
      <c r="AJ130" t="s">
        <v>2019</v>
      </c>
      <c r="AK130" t="s">
        <v>712</v>
      </c>
      <c r="AL130" t="s">
        <v>524</v>
      </c>
      <c r="AM130" t="s">
        <v>712</v>
      </c>
      <c r="AN130" t="s">
        <v>524</v>
      </c>
      <c r="AO130" t="s">
        <v>659</v>
      </c>
      <c r="AP130" t="s">
        <v>2019</v>
      </c>
      <c r="AQ130" t="s">
        <v>659</v>
      </c>
      <c r="AR130" t="s">
        <v>2019</v>
      </c>
      <c r="AS130" t="s">
        <v>659</v>
      </c>
      <c r="AT130" t="s">
        <v>2019</v>
      </c>
      <c r="AU130" t="s">
        <v>712</v>
      </c>
      <c r="AV130" t="s">
        <v>524</v>
      </c>
      <c r="AW130">
        <v>0</v>
      </c>
      <c r="AX130" t="s">
        <v>712</v>
      </c>
      <c r="AY130" t="s">
        <v>2632</v>
      </c>
      <c r="AZ130" t="s">
        <v>2632</v>
      </c>
      <c r="BA130" t="s">
        <v>2632</v>
      </c>
      <c r="BB130" t="s">
        <v>1248</v>
      </c>
      <c r="BE130" t="s">
        <v>659</v>
      </c>
      <c r="BG130" t="s">
        <v>1254</v>
      </c>
      <c r="BH130" t="s">
        <v>1257</v>
      </c>
      <c r="BI130" t="s">
        <v>1259</v>
      </c>
      <c r="BJ130" t="s">
        <v>1266</v>
      </c>
      <c r="BL130"/>
      <c r="BM130" t="s">
        <v>68</v>
      </c>
    </row>
    <row r="131" spans="2:65" x14ac:dyDescent="0.3">
      <c r="B131" t="s">
        <v>192</v>
      </c>
      <c r="C131" t="s">
        <v>64</v>
      </c>
      <c r="D131" t="s">
        <v>2726</v>
      </c>
      <c r="E131" t="s">
        <v>958</v>
      </c>
      <c r="F131" t="s">
        <v>641</v>
      </c>
      <c r="G131" t="s">
        <v>117</v>
      </c>
      <c r="H131" t="s">
        <v>1379</v>
      </c>
      <c r="K131" s="3">
        <v>44561</v>
      </c>
      <c r="L131">
        <v>1</v>
      </c>
      <c r="M131" t="s">
        <v>712</v>
      </c>
      <c r="N131" t="s">
        <v>659</v>
      </c>
      <c r="O131" t="s">
        <v>1242</v>
      </c>
      <c r="P131" cm="1">
        <f t="array" ref="P131">_xlfn.SWITCH(O131,"Excellent",5,"Above Average", 4,"Average",3,"Below Average",2,"Extremely Poor",1)</f>
        <v>3</v>
      </c>
      <c r="Q131" t="s">
        <v>712</v>
      </c>
      <c r="R131" t="s">
        <v>712</v>
      </c>
      <c r="S131" t="s">
        <v>712</v>
      </c>
      <c r="T131" t="s">
        <v>1242</v>
      </c>
      <c r="U131" t="s">
        <v>712</v>
      </c>
      <c r="V131" t="s">
        <v>1242</v>
      </c>
      <c r="W131" t="s">
        <v>712</v>
      </c>
      <c r="X131" t="s">
        <v>1242</v>
      </c>
      <c r="Y131" t="s">
        <v>712</v>
      </c>
      <c r="Z131" t="s">
        <v>1242</v>
      </c>
      <c r="AA131" t="s">
        <v>712</v>
      </c>
      <c r="AB131" t="s">
        <v>1242</v>
      </c>
      <c r="AC131" t="s">
        <v>659</v>
      </c>
      <c r="AD131" t="s">
        <v>2019</v>
      </c>
      <c r="AE131" t="s">
        <v>712</v>
      </c>
      <c r="AF131" t="s">
        <v>1244</v>
      </c>
      <c r="AG131" t="s">
        <v>659</v>
      </c>
      <c r="AH131" t="s">
        <v>2019</v>
      </c>
      <c r="AI131" t="s">
        <v>659</v>
      </c>
      <c r="AJ131" t="s">
        <v>2019</v>
      </c>
      <c r="AK131" t="s">
        <v>712</v>
      </c>
      <c r="AL131" t="s">
        <v>1244</v>
      </c>
      <c r="AM131" t="s">
        <v>712</v>
      </c>
      <c r="AN131" t="s">
        <v>1244</v>
      </c>
      <c r="AO131" t="s">
        <v>659</v>
      </c>
      <c r="AP131" t="s">
        <v>2019</v>
      </c>
      <c r="AQ131" t="s">
        <v>712</v>
      </c>
      <c r="AR131" t="s">
        <v>1244</v>
      </c>
      <c r="AS131" t="s">
        <v>712</v>
      </c>
      <c r="AT131" t="s">
        <v>1244</v>
      </c>
      <c r="AU131" t="s">
        <v>712</v>
      </c>
      <c r="AV131" t="s">
        <v>1244</v>
      </c>
      <c r="AW131">
        <v>2</v>
      </c>
      <c r="AX131" t="s">
        <v>712</v>
      </c>
      <c r="AY131" t="s">
        <v>2632</v>
      </c>
      <c r="AZ131" t="s">
        <v>2632</v>
      </c>
      <c r="BA131" t="s">
        <v>2632</v>
      </c>
      <c r="BB131" t="s">
        <v>1248</v>
      </c>
      <c r="BE131" t="s">
        <v>659</v>
      </c>
      <c r="BG131" t="s">
        <v>1253</v>
      </c>
      <c r="BH131" t="s">
        <v>1257</v>
      </c>
      <c r="BI131" t="s">
        <v>1259</v>
      </c>
      <c r="BJ131" t="s">
        <v>1266</v>
      </c>
      <c r="BL131"/>
      <c r="BM131" t="s">
        <v>68</v>
      </c>
    </row>
    <row r="132" spans="2:65" x14ac:dyDescent="0.3">
      <c r="B132" t="s">
        <v>520</v>
      </c>
      <c r="C132" t="s">
        <v>64</v>
      </c>
      <c r="D132" t="s">
        <v>2736</v>
      </c>
      <c r="E132" t="s">
        <v>825</v>
      </c>
      <c r="F132" t="s">
        <v>878</v>
      </c>
      <c r="G132" t="s">
        <v>198</v>
      </c>
      <c r="H132" t="s">
        <v>878</v>
      </c>
      <c r="K132" s="3">
        <v>44561</v>
      </c>
      <c r="L132">
        <v>1</v>
      </c>
      <c r="M132" t="s">
        <v>712</v>
      </c>
      <c r="N132" t="s">
        <v>659</v>
      </c>
      <c r="O132" t="s">
        <v>2642</v>
      </c>
      <c r="P132" cm="1">
        <f t="array" ref="P132">_xlfn.SWITCH(O132,"Excellent",5,"Above Average", 4,"Average",3,"Below Average",2,"Extremely Poor",1)</f>
        <v>2</v>
      </c>
      <c r="Q132" t="s">
        <v>659</v>
      </c>
      <c r="R132" t="s">
        <v>2019</v>
      </c>
      <c r="S132" t="s">
        <v>712</v>
      </c>
      <c r="T132" t="s">
        <v>2642</v>
      </c>
      <c r="U132" t="s">
        <v>712</v>
      </c>
      <c r="V132" t="s">
        <v>1242</v>
      </c>
      <c r="W132" t="s">
        <v>712</v>
      </c>
      <c r="X132" t="s">
        <v>1242</v>
      </c>
      <c r="Y132" t="s">
        <v>712</v>
      </c>
      <c r="Z132" t="s">
        <v>1242</v>
      </c>
      <c r="AA132" t="s">
        <v>712</v>
      </c>
      <c r="AB132" t="s">
        <v>1244</v>
      </c>
      <c r="AC132" t="s">
        <v>712</v>
      </c>
      <c r="AD132" t="s">
        <v>1242</v>
      </c>
      <c r="AE132" t="s">
        <v>712</v>
      </c>
      <c r="AF132" t="s">
        <v>1244</v>
      </c>
      <c r="AG132" t="s">
        <v>659</v>
      </c>
      <c r="AH132" t="s">
        <v>2019</v>
      </c>
      <c r="AI132" t="s">
        <v>659</v>
      </c>
      <c r="AJ132" t="s">
        <v>2019</v>
      </c>
      <c r="AK132" t="s">
        <v>712</v>
      </c>
      <c r="AL132" t="s">
        <v>1242</v>
      </c>
      <c r="AM132" t="s">
        <v>712</v>
      </c>
      <c r="AN132" t="s">
        <v>1242</v>
      </c>
      <c r="AO132" t="s">
        <v>712</v>
      </c>
      <c r="AP132" t="s">
        <v>1242</v>
      </c>
      <c r="AQ132" t="s">
        <v>659</v>
      </c>
      <c r="AR132" t="s">
        <v>2019</v>
      </c>
      <c r="AS132" t="s">
        <v>659</v>
      </c>
      <c r="AT132" t="s">
        <v>2019</v>
      </c>
      <c r="AU132" t="s">
        <v>712</v>
      </c>
      <c r="AV132" t="s">
        <v>1244</v>
      </c>
      <c r="AW132">
        <v>1</v>
      </c>
      <c r="AX132" t="s">
        <v>659</v>
      </c>
      <c r="AY132" t="s">
        <v>119</v>
      </c>
      <c r="AZ132" t="s">
        <v>119</v>
      </c>
      <c r="BA132" t="s">
        <v>119</v>
      </c>
      <c r="BB132" t="s">
        <v>1251</v>
      </c>
      <c r="BE132" t="s">
        <v>659</v>
      </c>
      <c r="BG132" t="s">
        <v>1256</v>
      </c>
      <c r="BH132" t="s">
        <v>1256</v>
      </c>
      <c r="BI132" t="s">
        <v>1265</v>
      </c>
      <c r="BJ132" t="s">
        <v>1265</v>
      </c>
      <c r="BL132"/>
      <c r="BM132" t="s">
        <v>68</v>
      </c>
    </row>
    <row r="133" spans="2:65" x14ac:dyDescent="0.3">
      <c r="B133" t="s">
        <v>323</v>
      </c>
      <c r="C133" t="s">
        <v>64</v>
      </c>
      <c r="D133" t="s">
        <v>2688</v>
      </c>
      <c r="E133" t="s">
        <v>1193</v>
      </c>
      <c r="F133" t="s">
        <v>862</v>
      </c>
      <c r="G133" t="s">
        <v>66</v>
      </c>
      <c r="H133" t="s">
        <v>862</v>
      </c>
      <c r="K133" s="3">
        <v>44561</v>
      </c>
      <c r="L133">
        <v>1</v>
      </c>
      <c r="M133" t="s">
        <v>712</v>
      </c>
      <c r="N133" t="s">
        <v>712</v>
      </c>
      <c r="O133" t="s">
        <v>2640</v>
      </c>
      <c r="P133" cm="1">
        <f t="array" ref="P133">_xlfn.SWITCH(O133,"Excellent",5,"Above Average", 4,"Average",3,"Below Average",2,"Extremely Poor",1)</f>
        <v>4</v>
      </c>
      <c r="Q133" t="s">
        <v>659</v>
      </c>
      <c r="R133" t="s">
        <v>2019</v>
      </c>
      <c r="S133" t="s">
        <v>659</v>
      </c>
      <c r="T133" t="s">
        <v>2019</v>
      </c>
      <c r="U133" t="s">
        <v>659</v>
      </c>
      <c r="V133" t="s">
        <v>2019</v>
      </c>
      <c r="W133" t="s">
        <v>659</v>
      </c>
      <c r="X133" t="s">
        <v>2019</v>
      </c>
      <c r="Y133" t="s">
        <v>659</v>
      </c>
      <c r="Z133" t="s">
        <v>2019</v>
      </c>
      <c r="AA133" t="s">
        <v>659</v>
      </c>
      <c r="AB133" t="s">
        <v>2019</v>
      </c>
      <c r="AC133" t="s">
        <v>659</v>
      </c>
      <c r="AD133" t="s">
        <v>2019</v>
      </c>
      <c r="AE133" t="s">
        <v>659</v>
      </c>
      <c r="AF133" t="s">
        <v>2019</v>
      </c>
      <c r="AG133" t="s">
        <v>659</v>
      </c>
      <c r="AH133" t="s">
        <v>2019</v>
      </c>
      <c r="AI133" t="s">
        <v>659</v>
      </c>
      <c r="AJ133" t="s">
        <v>2019</v>
      </c>
      <c r="AK133" t="s">
        <v>659</v>
      </c>
      <c r="AL133" t="s">
        <v>2019</v>
      </c>
      <c r="AM133" t="s">
        <v>659</v>
      </c>
      <c r="AN133" t="s">
        <v>2019</v>
      </c>
      <c r="AO133" t="s">
        <v>659</v>
      </c>
      <c r="AP133" t="s">
        <v>2019</v>
      </c>
      <c r="AQ133" t="s">
        <v>659</v>
      </c>
      <c r="AR133" t="s">
        <v>2019</v>
      </c>
      <c r="AS133" t="s">
        <v>659</v>
      </c>
      <c r="AT133" t="s">
        <v>2019</v>
      </c>
      <c r="AU133" t="s">
        <v>659</v>
      </c>
      <c r="AV133" t="s">
        <v>2019</v>
      </c>
      <c r="AW133">
        <v>0</v>
      </c>
      <c r="AX133" t="s">
        <v>659</v>
      </c>
      <c r="AY133" t="s">
        <v>119</v>
      </c>
      <c r="AZ133" t="s">
        <v>119</v>
      </c>
      <c r="BA133" t="s">
        <v>119</v>
      </c>
      <c r="BB133" t="s">
        <v>1248</v>
      </c>
      <c r="BE133" t="s">
        <v>1281</v>
      </c>
      <c r="BG133" t="s">
        <v>1281</v>
      </c>
      <c r="BH133" t="s">
        <v>1281</v>
      </c>
      <c r="BI133" t="s">
        <v>1281</v>
      </c>
      <c r="BJ133" t="s">
        <v>1281</v>
      </c>
      <c r="BL133"/>
    </row>
    <row r="134" spans="2:65" x14ac:dyDescent="0.3">
      <c r="B134" t="s">
        <v>565</v>
      </c>
      <c r="C134" t="s">
        <v>64</v>
      </c>
      <c r="D134" t="s">
        <v>2717</v>
      </c>
      <c r="E134" t="s">
        <v>96</v>
      </c>
      <c r="F134" t="s">
        <v>641</v>
      </c>
      <c r="G134" t="s">
        <v>117</v>
      </c>
      <c r="H134" t="s">
        <v>641</v>
      </c>
      <c r="K134" s="3">
        <v>44561</v>
      </c>
      <c r="L134">
        <v>1</v>
      </c>
      <c r="M134" t="s">
        <v>659</v>
      </c>
      <c r="N134" t="s">
        <v>2019</v>
      </c>
      <c r="O134" t="s">
        <v>2640</v>
      </c>
      <c r="P134" cm="1">
        <f t="array" ref="P134">_xlfn.SWITCH(O134,"Excellent",5,"Above Average", 4,"Average",3,"Below Average",2,"Extremely Poor",1)</f>
        <v>4</v>
      </c>
      <c r="Q134" t="s">
        <v>659</v>
      </c>
      <c r="R134" t="s">
        <v>2019</v>
      </c>
      <c r="S134" t="s">
        <v>712</v>
      </c>
      <c r="T134" t="s">
        <v>2640</v>
      </c>
      <c r="U134" t="s">
        <v>712</v>
      </c>
      <c r="V134" t="s">
        <v>1242</v>
      </c>
      <c r="W134" t="s">
        <v>712</v>
      </c>
      <c r="X134" t="s">
        <v>1244</v>
      </c>
      <c r="Y134" t="s">
        <v>712</v>
      </c>
      <c r="Z134" t="s">
        <v>1244</v>
      </c>
      <c r="AA134" t="s">
        <v>712</v>
      </c>
      <c r="AB134" t="s">
        <v>1242</v>
      </c>
      <c r="AC134" t="s">
        <v>659</v>
      </c>
      <c r="AD134" t="s">
        <v>2019</v>
      </c>
      <c r="AE134" t="s">
        <v>659</v>
      </c>
      <c r="AF134" t="s">
        <v>2019</v>
      </c>
      <c r="AG134" t="s">
        <v>659</v>
      </c>
      <c r="AH134" t="s">
        <v>2019</v>
      </c>
      <c r="AI134" t="s">
        <v>659</v>
      </c>
      <c r="AJ134" t="s">
        <v>2019</v>
      </c>
      <c r="AK134" t="s">
        <v>712</v>
      </c>
      <c r="AL134" t="s">
        <v>2642</v>
      </c>
      <c r="AM134" t="s">
        <v>712</v>
      </c>
      <c r="AN134" t="s">
        <v>524</v>
      </c>
      <c r="AO134" t="s">
        <v>712</v>
      </c>
      <c r="AP134" t="s">
        <v>524</v>
      </c>
      <c r="AQ134" t="s">
        <v>659</v>
      </c>
      <c r="AR134" t="s">
        <v>2019</v>
      </c>
      <c r="AS134" t="s">
        <v>659</v>
      </c>
      <c r="AT134" t="s">
        <v>2019</v>
      </c>
      <c r="AU134" t="s">
        <v>659</v>
      </c>
      <c r="AV134" t="s">
        <v>2019</v>
      </c>
      <c r="AW134">
        <v>0</v>
      </c>
      <c r="AX134" t="s">
        <v>712</v>
      </c>
      <c r="AY134" t="s">
        <v>2632</v>
      </c>
      <c r="AZ134" t="s">
        <v>2632</v>
      </c>
      <c r="BA134" t="s">
        <v>2632</v>
      </c>
      <c r="BB134" t="s">
        <v>1251</v>
      </c>
      <c r="BE134" t="s">
        <v>659</v>
      </c>
      <c r="BG134" t="s">
        <v>1254</v>
      </c>
      <c r="BH134" t="s">
        <v>1257</v>
      </c>
      <c r="BI134" t="s">
        <v>1259</v>
      </c>
      <c r="BJ134" t="s">
        <v>1266</v>
      </c>
      <c r="BL134"/>
      <c r="BM134" t="s">
        <v>68</v>
      </c>
    </row>
    <row r="135" spans="2:65" x14ac:dyDescent="0.3">
      <c r="B135" t="s">
        <v>410</v>
      </c>
      <c r="C135" t="s">
        <v>64</v>
      </c>
      <c r="D135" t="s">
        <v>2727</v>
      </c>
      <c r="E135" t="s">
        <v>2737</v>
      </c>
      <c r="F135" t="s">
        <v>875</v>
      </c>
      <c r="G135" t="s">
        <v>76</v>
      </c>
      <c r="H135" t="s">
        <v>875</v>
      </c>
      <c r="K135" s="3">
        <v>44561</v>
      </c>
      <c r="L135">
        <v>1</v>
      </c>
      <c r="M135" t="s">
        <v>712</v>
      </c>
      <c r="N135" t="s">
        <v>659</v>
      </c>
      <c r="O135" t="s">
        <v>524</v>
      </c>
      <c r="P135" cm="1">
        <f t="array" ref="P135">_xlfn.SWITCH(O135,"Excellent",5,"Above Average", 4,"Average",3,"Below Average",2,"Extremely Poor",1)</f>
        <v>5</v>
      </c>
      <c r="Q135" t="s">
        <v>712</v>
      </c>
      <c r="R135" t="s">
        <v>712</v>
      </c>
      <c r="S135" t="s">
        <v>712</v>
      </c>
      <c r="T135" t="s">
        <v>524</v>
      </c>
      <c r="U135" t="s">
        <v>712</v>
      </c>
      <c r="V135" t="s">
        <v>2643</v>
      </c>
      <c r="W135" t="s">
        <v>659</v>
      </c>
      <c r="X135" t="s">
        <v>2019</v>
      </c>
      <c r="Y135" t="s">
        <v>712</v>
      </c>
      <c r="Z135" t="s">
        <v>2640</v>
      </c>
      <c r="AA135" t="s">
        <v>659</v>
      </c>
      <c r="AB135" t="s">
        <v>2019</v>
      </c>
      <c r="AC135" t="s">
        <v>659</v>
      </c>
      <c r="AD135" t="s">
        <v>2019</v>
      </c>
      <c r="AE135" t="s">
        <v>712</v>
      </c>
      <c r="AF135" t="s">
        <v>1242</v>
      </c>
      <c r="AG135" t="s">
        <v>659</v>
      </c>
      <c r="AH135" t="s">
        <v>2019</v>
      </c>
      <c r="AI135" t="s">
        <v>659</v>
      </c>
      <c r="AJ135" t="s">
        <v>2019</v>
      </c>
      <c r="AK135" t="s">
        <v>659</v>
      </c>
      <c r="AL135" t="s">
        <v>2019</v>
      </c>
      <c r="AM135" t="s">
        <v>659</v>
      </c>
      <c r="AN135" t="s">
        <v>2019</v>
      </c>
      <c r="AO135" t="s">
        <v>659</v>
      </c>
      <c r="AP135" t="s">
        <v>2019</v>
      </c>
      <c r="AQ135" t="s">
        <v>712</v>
      </c>
      <c r="AR135" t="s">
        <v>1242</v>
      </c>
      <c r="AS135" t="s">
        <v>659</v>
      </c>
      <c r="AT135" t="s">
        <v>2019</v>
      </c>
      <c r="AU135" t="s">
        <v>712</v>
      </c>
      <c r="AV135" t="s">
        <v>1242</v>
      </c>
      <c r="AW135">
        <v>1</v>
      </c>
      <c r="AX135" t="s">
        <v>659</v>
      </c>
      <c r="AY135" t="s">
        <v>119</v>
      </c>
      <c r="AZ135" t="s">
        <v>119</v>
      </c>
      <c r="BA135" t="s">
        <v>119</v>
      </c>
      <c r="BB135" t="s">
        <v>1248</v>
      </c>
      <c r="BE135" t="s">
        <v>659</v>
      </c>
      <c r="BG135" t="s">
        <v>1253</v>
      </c>
      <c r="BH135" t="s">
        <v>1257</v>
      </c>
      <c r="BI135" t="s">
        <v>1259</v>
      </c>
      <c r="BJ135" t="s">
        <v>1266</v>
      </c>
      <c r="BL135"/>
      <c r="BM135" t="s">
        <v>68</v>
      </c>
    </row>
    <row r="136" spans="2:65" x14ac:dyDescent="0.3">
      <c r="B136" t="s">
        <v>1014</v>
      </c>
      <c r="C136" t="s">
        <v>64</v>
      </c>
      <c r="D136" t="s">
        <v>2680</v>
      </c>
      <c r="E136" t="s">
        <v>341</v>
      </c>
      <c r="F136" t="s">
        <v>1719</v>
      </c>
      <c r="G136" t="s">
        <v>101</v>
      </c>
      <c r="H136" t="s">
        <v>1719</v>
      </c>
      <c r="K136" s="3">
        <v>44561</v>
      </c>
      <c r="L136">
        <v>1</v>
      </c>
      <c r="M136" t="s">
        <v>659</v>
      </c>
      <c r="N136" t="s">
        <v>2019</v>
      </c>
      <c r="O136" t="s">
        <v>2642</v>
      </c>
      <c r="P136" cm="1">
        <f t="array" ref="P136">_xlfn.SWITCH(O136,"Excellent",5,"Above Average", 4,"Average",3,"Below Average",2,"Extremely Poor",1)</f>
        <v>2</v>
      </c>
      <c r="Q136" t="s">
        <v>712</v>
      </c>
      <c r="R136" t="s">
        <v>659</v>
      </c>
      <c r="S136" t="s">
        <v>712</v>
      </c>
      <c r="T136" t="s">
        <v>2642</v>
      </c>
      <c r="U136" t="s">
        <v>712</v>
      </c>
      <c r="V136" t="s">
        <v>1244</v>
      </c>
      <c r="W136" t="s">
        <v>712</v>
      </c>
      <c r="X136" t="s">
        <v>1244</v>
      </c>
      <c r="Y136" t="s">
        <v>712</v>
      </c>
      <c r="Z136" t="s">
        <v>2643</v>
      </c>
      <c r="AA136" t="s">
        <v>712</v>
      </c>
      <c r="AB136" t="s">
        <v>2643</v>
      </c>
      <c r="AC136" t="s">
        <v>712</v>
      </c>
      <c r="AD136" t="s">
        <v>1244</v>
      </c>
      <c r="AE136" t="s">
        <v>712</v>
      </c>
      <c r="AF136" t="s">
        <v>2643</v>
      </c>
      <c r="AG136" t="s">
        <v>712</v>
      </c>
      <c r="AH136" t="s">
        <v>1244</v>
      </c>
      <c r="AI136" t="s">
        <v>659</v>
      </c>
      <c r="AJ136" t="s">
        <v>2019</v>
      </c>
      <c r="AK136" t="s">
        <v>712</v>
      </c>
      <c r="AL136" t="s">
        <v>1244</v>
      </c>
      <c r="AM136" t="s">
        <v>712</v>
      </c>
      <c r="AN136" t="s">
        <v>2643</v>
      </c>
      <c r="AO136" t="s">
        <v>659</v>
      </c>
      <c r="AP136" t="s">
        <v>2019</v>
      </c>
      <c r="AQ136" t="s">
        <v>712</v>
      </c>
      <c r="AR136" t="s">
        <v>524</v>
      </c>
      <c r="AS136" t="s">
        <v>659</v>
      </c>
      <c r="AT136" t="s">
        <v>2019</v>
      </c>
      <c r="AU136" t="s">
        <v>712</v>
      </c>
      <c r="AV136" t="s">
        <v>1244</v>
      </c>
      <c r="AW136">
        <v>1</v>
      </c>
      <c r="AX136" t="s">
        <v>712</v>
      </c>
      <c r="AY136" t="s">
        <v>119</v>
      </c>
      <c r="AZ136" t="s">
        <v>3291</v>
      </c>
      <c r="BA136" t="s">
        <v>1247</v>
      </c>
      <c r="BB136" t="s">
        <v>1249</v>
      </c>
      <c r="BE136" t="s">
        <v>712</v>
      </c>
      <c r="BG136" t="s">
        <v>1256</v>
      </c>
      <c r="BH136" t="s">
        <v>1256</v>
      </c>
      <c r="BI136" t="s">
        <v>1265</v>
      </c>
      <c r="BJ136" t="s">
        <v>1266</v>
      </c>
      <c r="BL136"/>
      <c r="BM136" t="s">
        <v>68</v>
      </c>
    </row>
    <row r="137" spans="2:65" x14ac:dyDescent="0.3">
      <c r="B137" t="s">
        <v>95</v>
      </c>
      <c r="C137" t="s">
        <v>64</v>
      </c>
      <c r="D137" t="s">
        <v>2695</v>
      </c>
      <c r="E137" t="s">
        <v>1130</v>
      </c>
      <c r="F137" t="s">
        <v>1169</v>
      </c>
      <c r="G137" t="s">
        <v>113</v>
      </c>
      <c r="H137" t="s">
        <v>1169</v>
      </c>
      <c r="K137" s="3">
        <v>44561</v>
      </c>
      <c r="L137">
        <v>1</v>
      </c>
      <c r="M137" t="s">
        <v>712</v>
      </c>
      <c r="N137" t="s">
        <v>712</v>
      </c>
      <c r="O137" t="s">
        <v>524</v>
      </c>
      <c r="P137" cm="1">
        <f t="array" ref="P137">_xlfn.SWITCH(O137,"Excellent",5,"Above Average", 4,"Average",3,"Below Average",2,"Extremely Poor",1)</f>
        <v>5</v>
      </c>
      <c r="Q137" t="s">
        <v>712</v>
      </c>
      <c r="R137" t="s">
        <v>712</v>
      </c>
      <c r="S137" t="s">
        <v>712</v>
      </c>
      <c r="T137" t="s">
        <v>524</v>
      </c>
      <c r="U137" t="s">
        <v>712</v>
      </c>
      <c r="V137" t="s">
        <v>524</v>
      </c>
      <c r="W137" t="s">
        <v>712</v>
      </c>
      <c r="X137" t="s">
        <v>524</v>
      </c>
      <c r="Y137" t="s">
        <v>712</v>
      </c>
      <c r="Z137" t="s">
        <v>524</v>
      </c>
      <c r="AA137" t="s">
        <v>659</v>
      </c>
      <c r="AB137" t="s">
        <v>2019</v>
      </c>
      <c r="AC137" t="s">
        <v>712</v>
      </c>
      <c r="AD137" t="s">
        <v>524</v>
      </c>
      <c r="AE137" t="s">
        <v>712</v>
      </c>
      <c r="AF137" t="s">
        <v>524</v>
      </c>
      <c r="AG137" t="s">
        <v>659</v>
      </c>
      <c r="AH137" t="s">
        <v>2019</v>
      </c>
      <c r="AI137" t="s">
        <v>659</v>
      </c>
      <c r="AJ137" t="s">
        <v>2019</v>
      </c>
      <c r="AK137" t="s">
        <v>712</v>
      </c>
      <c r="AL137" t="s">
        <v>524</v>
      </c>
      <c r="AM137" t="s">
        <v>712</v>
      </c>
      <c r="AN137" t="s">
        <v>524</v>
      </c>
      <c r="AO137" t="s">
        <v>712</v>
      </c>
      <c r="AP137" t="s">
        <v>524</v>
      </c>
      <c r="AQ137" t="s">
        <v>712</v>
      </c>
      <c r="AR137" t="s">
        <v>524</v>
      </c>
      <c r="AS137" t="s">
        <v>659</v>
      </c>
      <c r="AT137" t="s">
        <v>2019</v>
      </c>
      <c r="AU137" t="s">
        <v>712</v>
      </c>
      <c r="AV137" t="s">
        <v>524</v>
      </c>
      <c r="AW137">
        <v>0</v>
      </c>
      <c r="AX137" t="s">
        <v>712</v>
      </c>
      <c r="AY137" t="s">
        <v>2632</v>
      </c>
      <c r="AZ137" t="s">
        <v>2632</v>
      </c>
      <c r="BA137" t="s">
        <v>2632</v>
      </c>
      <c r="BB137" t="s">
        <v>1248</v>
      </c>
      <c r="BE137" t="s">
        <v>659</v>
      </c>
      <c r="BG137" t="s">
        <v>1253</v>
      </c>
      <c r="BH137" t="s">
        <v>1257</v>
      </c>
      <c r="BI137" t="s">
        <v>1259</v>
      </c>
      <c r="BJ137" t="s">
        <v>1266</v>
      </c>
      <c r="BL137"/>
      <c r="BM137" t="s">
        <v>68</v>
      </c>
    </row>
    <row r="138" spans="2:65" x14ac:dyDescent="0.3">
      <c r="B138" t="s">
        <v>181</v>
      </c>
      <c r="C138" t="s">
        <v>64</v>
      </c>
      <c r="D138" t="s">
        <v>2738</v>
      </c>
      <c r="E138" t="s">
        <v>2211</v>
      </c>
      <c r="F138" t="s">
        <v>1126</v>
      </c>
      <c r="G138" t="s">
        <v>66</v>
      </c>
      <c r="H138" t="s">
        <v>1126</v>
      </c>
      <c r="K138" s="3">
        <v>44561</v>
      </c>
      <c r="L138">
        <v>2</v>
      </c>
      <c r="M138" t="s">
        <v>712</v>
      </c>
      <c r="N138" t="s">
        <v>712</v>
      </c>
      <c r="O138" t="s">
        <v>524</v>
      </c>
      <c r="P138" cm="1">
        <f t="array" ref="P138">_xlfn.SWITCH(O138,"Excellent",5,"Above Average", 4,"Average",3,"Below Average",2,"Extremely Poor",1)</f>
        <v>5</v>
      </c>
      <c r="Q138" t="s">
        <v>712</v>
      </c>
      <c r="R138" t="s">
        <v>712</v>
      </c>
      <c r="S138" t="s">
        <v>712</v>
      </c>
      <c r="T138" t="s">
        <v>524</v>
      </c>
      <c r="U138" t="s">
        <v>712</v>
      </c>
      <c r="V138" t="s">
        <v>524</v>
      </c>
      <c r="W138" t="s">
        <v>659</v>
      </c>
      <c r="X138" t="s">
        <v>2019</v>
      </c>
      <c r="Y138" t="s">
        <v>659</v>
      </c>
      <c r="Z138" t="s">
        <v>2019</v>
      </c>
      <c r="AA138" t="s">
        <v>659</v>
      </c>
      <c r="AB138" t="s">
        <v>2019</v>
      </c>
      <c r="AC138" t="s">
        <v>659</v>
      </c>
      <c r="AD138" t="s">
        <v>2019</v>
      </c>
      <c r="AE138" t="s">
        <v>659</v>
      </c>
      <c r="AF138" t="s">
        <v>2019</v>
      </c>
      <c r="AG138" t="s">
        <v>659</v>
      </c>
      <c r="AH138" t="s">
        <v>2019</v>
      </c>
      <c r="AI138" t="s">
        <v>659</v>
      </c>
      <c r="AJ138" t="s">
        <v>2019</v>
      </c>
      <c r="AK138" t="s">
        <v>659</v>
      </c>
      <c r="AL138" t="s">
        <v>2019</v>
      </c>
      <c r="AM138" t="s">
        <v>712</v>
      </c>
      <c r="AN138" t="s">
        <v>524</v>
      </c>
      <c r="AO138" t="s">
        <v>712</v>
      </c>
      <c r="AP138" t="s">
        <v>524</v>
      </c>
      <c r="AQ138" t="s">
        <v>659</v>
      </c>
      <c r="AR138" t="s">
        <v>2019</v>
      </c>
      <c r="AS138" t="s">
        <v>659</v>
      </c>
      <c r="AT138" t="s">
        <v>2019</v>
      </c>
      <c r="AU138" t="s">
        <v>659</v>
      </c>
      <c r="AV138" t="s">
        <v>2019</v>
      </c>
      <c r="AW138">
        <v>0</v>
      </c>
      <c r="AX138" t="s">
        <v>659</v>
      </c>
      <c r="AY138" t="s">
        <v>2632</v>
      </c>
      <c r="AZ138" t="s">
        <v>2632</v>
      </c>
      <c r="BA138" t="s">
        <v>2632</v>
      </c>
      <c r="BB138" t="s">
        <v>1248</v>
      </c>
      <c r="BE138" t="s">
        <v>659</v>
      </c>
      <c r="BG138" t="s">
        <v>1253</v>
      </c>
      <c r="BH138" t="s">
        <v>1257</v>
      </c>
      <c r="BI138" t="s">
        <v>1259</v>
      </c>
      <c r="BJ138" t="s">
        <v>1266</v>
      </c>
      <c r="BL138"/>
      <c r="BM138" t="s">
        <v>68</v>
      </c>
    </row>
    <row r="139" spans="2:65" x14ac:dyDescent="0.3">
      <c r="B139" t="s">
        <v>274</v>
      </c>
      <c r="C139" t="s">
        <v>64</v>
      </c>
      <c r="D139" t="s">
        <v>2738</v>
      </c>
      <c r="E139" t="s">
        <v>2739</v>
      </c>
      <c r="F139" t="s">
        <v>129</v>
      </c>
      <c r="G139" t="s">
        <v>128</v>
      </c>
      <c r="H139" t="s">
        <v>129</v>
      </c>
      <c r="K139" s="3">
        <v>44561</v>
      </c>
      <c r="L139">
        <v>1</v>
      </c>
      <c r="M139" t="s">
        <v>712</v>
      </c>
      <c r="N139" t="s">
        <v>712</v>
      </c>
      <c r="O139" t="s">
        <v>524</v>
      </c>
      <c r="P139" cm="1">
        <f t="array" ref="P139">_xlfn.SWITCH(O139,"Excellent",5,"Above Average", 4,"Average",3,"Below Average",2,"Extremely Poor",1)</f>
        <v>5</v>
      </c>
      <c r="Q139" t="s">
        <v>712</v>
      </c>
      <c r="R139" t="s">
        <v>712</v>
      </c>
      <c r="S139" t="s">
        <v>712</v>
      </c>
      <c r="T139" t="s">
        <v>524</v>
      </c>
      <c r="U139" t="s">
        <v>659</v>
      </c>
      <c r="V139" t="s">
        <v>2019</v>
      </c>
      <c r="W139" t="s">
        <v>659</v>
      </c>
      <c r="X139" t="s">
        <v>2019</v>
      </c>
      <c r="Y139" t="s">
        <v>659</v>
      </c>
      <c r="Z139" t="s">
        <v>2019</v>
      </c>
      <c r="AA139" t="s">
        <v>659</v>
      </c>
      <c r="AB139" t="s">
        <v>2019</v>
      </c>
      <c r="AC139" t="s">
        <v>659</v>
      </c>
      <c r="AD139" t="s">
        <v>2019</v>
      </c>
      <c r="AE139" t="s">
        <v>712</v>
      </c>
      <c r="AF139" t="s">
        <v>524</v>
      </c>
      <c r="AG139" t="s">
        <v>659</v>
      </c>
      <c r="AH139" t="s">
        <v>2019</v>
      </c>
      <c r="AI139" t="s">
        <v>659</v>
      </c>
      <c r="AJ139" t="s">
        <v>2019</v>
      </c>
      <c r="AK139" t="s">
        <v>712</v>
      </c>
      <c r="AL139" t="s">
        <v>524</v>
      </c>
      <c r="AM139" t="s">
        <v>712</v>
      </c>
      <c r="AN139" t="s">
        <v>524</v>
      </c>
      <c r="AO139" t="s">
        <v>659</v>
      </c>
      <c r="AP139" t="s">
        <v>2019</v>
      </c>
      <c r="AQ139" t="s">
        <v>712</v>
      </c>
      <c r="AR139" t="s">
        <v>524</v>
      </c>
      <c r="AS139" t="s">
        <v>659</v>
      </c>
      <c r="AT139" t="s">
        <v>2019</v>
      </c>
      <c r="AU139" t="s">
        <v>712</v>
      </c>
      <c r="AV139" t="s">
        <v>524</v>
      </c>
      <c r="AW139">
        <v>1</v>
      </c>
      <c r="AX139" t="s">
        <v>659</v>
      </c>
      <c r="AY139" t="s">
        <v>2632</v>
      </c>
      <c r="AZ139" t="s">
        <v>2632</v>
      </c>
      <c r="BA139" t="s">
        <v>2632</v>
      </c>
      <c r="BB139" t="s">
        <v>1248</v>
      </c>
      <c r="BE139" t="s">
        <v>659</v>
      </c>
      <c r="BG139" t="s">
        <v>1254</v>
      </c>
      <c r="BH139" t="s">
        <v>1256</v>
      </c>
      <c r="BI139" t="s">
        <v>1259</v>
      </c>
      <c r="BJ139" t="s">
        <v>1266</v>
      </c>
      <c r="BL139"/>
      <c r="BM139" t="s">
        <v>68</v>
      </c>
    </row>
    <row r="140" spans="2:65" x14ac:dyDescent="0.3">
      <c r="B140" t="s">
        <v>750</v>
      </c>
      <c r="C140" t="s">
        <v>64</v>
      </c>
      <c r="D140" t="s">
        <v>2693</v>
      </c>
      <c r="E140" t="s">
        <v>388</v>
      </c>
      <c r="F140" t="s">
        <v>1850</v>
      </c>
      <c r="G140" t="s">
        <v>240</v>
      </c>
      <c r="H140" t="s">
        <v>2740</v>
      </c>
      <c r="K140" s="3">
        <v>44561</v>
      </c>
      <c r="L140">
        <v>1</v>
      </c>
      <c r="M140" t="s">
        <v>712</v>
      </c>
      <c r="N140" t="s">
        <v>712</v>
      </c>
      <c r="O140" t="s">
        <v>2640</v>
      </c>
      <c r="P140" cm="1">
        <f t="array" ref="P140">_xlfn.SWITCH(O140,"Excellent",5,"Above Average", 4,"Average",3,"Below Average",2,"Extremely Poor",1)</f>
        <v>4</v>
      </c>
      <c r="Q140" t="s">
        <v>712</v>
      </c>
      <c r="R140" t="s">
        <v>712</v>
      </c>
      <c r="S140" t="s">
        <v>712</v>
      </c>
      <c r="T140" t="s">
        <v>2640</v>
      </c>
      <c r="U140" t="s">
        <v>712</v>
      </c>
      <c r="V140" t="s">
        <v>2640</v>
      </c>
      <c r="W140" t="s">
        <v>712</v>
      </c>
      <c r="X140" t="s">
        <v>1242</v>
      </c>
      <c r="Y140" t="s">
        <v>712</v>
      </c>
      <c r="Z140" t="s">
        <v>1244</v>
      </c>
      <c r="AA140" t="s">
        <v>712</v>
      </c>
      <c r="AB140" t="s">
        <v>1244</v>
      </c>
      <c r="AC140" t="s">
        <v>712</v>
      </c>
      <c r="AD140" t="s">
        <v>524</v>
      </c>
      <c r="AE140" t="s">
        <v>659</v>
      </c>
      <c r="AF140" t="s">
        <v>2019</v>
      </c>
      <c r="AG140" t="s">
        <v>659</v>
      </c>
      <c r="AH140" t="s">
        <v>2019</v>
      </c>
      <c r="AI140" t="s">
        <v>659</v>
      </c>
      <c r="AJ140" t="s">
        <v>2019</v>
      </c>
      <c r="AK140" t="s">
        <v>712</v>
      </c>
      <c r="AL140" t="s">
        <v>2640</v>
      </c>
      <c r="AM140" t="s">
        <v>712</v>
      </c>
      <c r="AN140" t="s">
        <v>1244</v>
      </c>
      <c r="AO140" t="s">
        <v>712</v>
      </c>
      <c r="AP140" t="s">
        <v>1244</v>
      </c>
      <c r="AQ140" t="s">
        <v>712</v>
      </c>
      <c r="AR140" t="s">
        <v>1244</v>
      </c>
      <c r="AS140" t="s">
        <v>712</v>
      </c>
      <c r="AT140" t="s">
        <v>1244</v>
      </c>
      <c r="AU140" t="s">
        <v>659</v>
      </c>
      <c r="AV140" t="s">
        <v>2019</v>
      </c>
      <c r="AW140">
        <v>0</v>
      </c>
      <c r="AX140" t="s">
        <v>659</v>
      </c>
      <c r="AY140" t="s">
        <v>119</v>
      </c>
      <c r="AZ140" t="s">
        <v>2632</v>
      </c>
      <c r="BA140" t="s">
        <v>2632</v>
      </c>
      <c r="BB140" t="s">
        <v>1248</v>
      </c>
      <c r="BE140" t="s">
        <v>659</v>
      </c>
      <c r="BG140" t="s">
        <v>1253</v>
      </c>
      <c r="BH140" t="s">
        <v>1257</v>
      </c>
      <c r="BI140" t="s">
        <v>1259</v>
      </c>
      <c r="BJ140" t="s">
        <v>1266</v>
      </c>
      <c r="BL140"/>
      <c r="BM140" t="s">
        <v>68</v>
      </c>
    </row>
    <row r="141" spans="2:65" x14ac:dyDescent="0.3">
      <c r="B141" t="s">
        <v>233</v>
      </c>
      <c r="C141" t="s">
        <v>99</v>
      </c>
      <c r="D141" t="s">
        <v>2676</v>
      </c>
      <c r="E141" t="s">
        <v>1010</v>
      </c>
      <c r="F141" t="s">
        <v>1525</v>
      </c>
      <c r="G141" t="s">
        <v>117</v>
      </c>
      <c r="H141" t="s">
        <v>1525</v>
      </c>
      <c r="K141" s="3">
        <v>44561</v>
      </c>
      <c r="L141">
        <v>1</v>
      </c>
      <c r="M141" t="s">
        <v>712</v>
      </c>
      <c r="N141" t="s">
        <v>659</v>
      </c>
      <c r="O141" t="s">
        <v>1242</v>
      </c>
      <c r="P141" cm="1">
        <f t="array" ref="P141">_xlfn.SWITCH(O141,"Excellent",5,"Above Average", 4,"Average",3,"Below Average",2,"Extremely Poor",1)</f>
        <v>3</v>
      </c>
      <c r="Q141" t="s">
        <v>712</v>
      </c>
      <c r="R141" t="s">
        <v>712</v>
      </c>
      <c r="S141" t="s">
        <v>659</v>
      </c>
      <c r="T141" t="s">
        <v>2019</v>
      </c>
      <c r="U141" t="s">
        <v>712</v>
      </c>
      <c r="V141" t="s">
        <v>2640</v>
      </c>
      <c r="W141" t="s">
        <v>659</v>
      </c>
      <c r="X141" t="s">
        <v>2019</v>
      </c>
      <c r="Y141" t="s">
        <v>659</v>
      </c>
      <c r="Z141" t="s">
        <v>2019</v>
      </c>
      <c r="AA141" t="s">
        <v>659</v>
      </c>
      <c r="AB141" t="s">
        <v>2019</v>
      </c>
      <c r="AC141" t="s">
        <v>659</v>
      </c>
      <c r="AD141" t="s">
        <v>2019</v>
      </c>
      <c r="AE141" t="s">
        <v>659</v>
      </c>
      <c r="AF141" t="s">
        <v>2019</v>
      </c>
      <c r="AG141" t="s">
        <v>659</v>
      </c>
      <c r="AH141" t="s">
        <v>2019</v>
      </c>
      <c r="AI141" t="s">
        <v>659</v>
      </c>
      <c r="AJ141" t="s">
        <v>2019</v>
      </c>
      <c r="AK141" t="s">
        <v>712</v>
      </c>
      <c r="AL141" t="s">
        <v>1242</v>
      </c>
      <c r="AM141" t="s">
        <v>659</v>
      </c>
      <c r="AN141" t="s">
        <v>2019</v>
      </c>
      <c r="AO141" t="s">
        <v>659</v>
      </c>
      <c r="AP141" t="s">
        <v>2019</v>
      </c>
      <c r="AQ141" t="s">
        <v>659</v>
      </c>
      <c r="AR141" t="s">
        <v>2019</v>
      </c>
      <c r="AS141" t="s">
        <v>659</v>
      </c>
      <c r="AT141" t="s">
        <v>2019</v>
      </c>
      <c r="AU141" t="s">
        <v>659</v>
      </c>
      <c r="AV141" t="s">
        <v>2019</v>
      </c>
      <c r="AW141">
        <v>0</v>
      </c>
      <c r="AX141" t="s">
        <v>659</v>
      </c>
      <c r="AY141" t="s">
        <v>119</v>
      </c>
      <c r="AZ141" t="s">
        <v>2632</v>
      </c>
      <c r="BA141" t="s">
        <v>119</v>
      </c>
      <c r="BB141" t="s">
        <v>1248</v>
      </c>
      <c r="BE141" t="s">
        <v>659</v>
      </c>
      <c r="BG141" t="s">
        <v>1254</v>
      </c>
      <c r="BH141" t="s">
        <v>1256</v>
      </c>
      <c r="BI141" t="s">
        <v>1265</v>
      </c>
      <c r="BJ141" t="s">
        <v>1266</v>
      </c>
      <c r="BL141"/>
      <c r="BM141" t="s">
        <v>68</v>
      </c>
    </row>
    <row r="142" spans="2:65" x14ac:dyDescent="0.3">
      <c r="B142" t="s">
        <v>165</v>
      </c>
      <c r="C142" t="s">
        <v>64</v>
      </c>
      <c r="D142" t="s">
        <v>2656</v>
      </c>
      <c r="E142" t="s">
        <v>2741</v>
      </c>
      <c r="F142" t="s">
        <v>324</v>
      </c>
      <c r="G142" t="s">
        <v>66</v>
      </c>
      <c r="H142" t="s">
        <v>324</v>
      </c>
      <c r="K142" s="3">
        <v>44561</v>
      </c>
      <c r="L142">
        <v>2</v>
      </c>
      <c r="M142" t="s">
        <v>712</v>
      </c>
      <c r="N142" t="s">
        <v>712</v>
      </c>
      <c r="O142" t="s">
        <v>2640</v>
      </c>
      <c r="P142" cm="1">
        <f t="array" ref="P142">_xlfn.SWITCH(O142,"Excellent",5,"Above Average", 4,"Average",3,"Below Average",2,"Extremely Poor",1)</f>
        <v>4</v>
      </c>
      <c r="Q142" t="s">
        <v>712</v>
      </c>
      <c r="R142" t="s">
        <v>712</v>
      </c>
      <c r="S142" t="s">
        <v>712</v>
      </c>
      <c r="T142" t="s">
        <v>1242</v>
      </c>
      <c r="U142" t="s">
        <v>659</v>
      </c>
      <c r="V142" t="s">
        <v>2019</v>
      </c>
      <c r="W142" t="s">
        <v>659</v>
      </c>
      <c r="X142" t="s">
        <v>2019</v>
      </c>
      <c r="Y142" t="s">
        <v>659</v>
      </c>
      <c r="Z142" t="s">
        <v>2019</v>
      </c>
      <c r="AA142" t="s">
        <v>712</v>
      </c>
      <c r="AB142" t="s">
        <v>1242</v>
      </c>
      <c r="AC142" t="s">
        <v>659</v>
      </c>
      <c r="AD142" t="s">
        <v>2019</v>
      </c>
      <c r="AE142" t="s">
        <v>659</v>
      </c>
      <c r="AF142" t="s">
        <v>2019</v>
      </c>
      <c r="AG142" t="s">
        <v>659</v>
      </c>
      <c r="AH142" t="s">
        <v>2019</v>
      </c>
      <c r="AI142" t="s">
        <v>659</v>
      </c>
      <c r="AJ142" t="s">
        <v>2019</v>
      </c>
      <c r="AK142" t="s">
        <v>659</v>
      </c>
      <c r="AL142" t="s">
        <v>2019</v>
      </c>
      <c r="AM142" t="s">
        <v>712</v>
      </c>
      <c r="AN142" t="s">
        <v>1242</v>
      </c>
      <c r="AO142" t="s">
        <v>712</v>
      </c>
      <c r="AP142" t="s">
        <v>1244</v>
      </c>
      <c r="AQ142" t="s">
        <v>712</v>
      </c>
      <c r="AR142" t="s">
        <v>2640</v>
      </c>
      <c r="AS142" t="s">
        <v>659</v>
      </c>
      <c r="AT142" t="s">
        <v>2019</v>
      </c>
      <c r="AU142" t="s">
        <v>712</v>
      </c>
      <c r="AV142" t="s">
        <v>2640</v>
      </c>
      <c r="AW142">
        <v>0</v>
      </c>
      <c r="AX142" t="s">
        <v>659</v>
      </c>
      <c r="AY142" t="s">
        <v>119</v>
      </c>
      <c r="AZ142" t="s">
        <v>119</v>
      </c>
      <c r="BA142" t="s">
        <v>119</v>
      </c>
      <c r="BB142" t="s">
        <v>1248</v>
      </c>
      <c r="BE142" t="s">
        <v>659</v>
      </c>
      <c r="BG142" t="s">
        <v>1254</v>
      </c>
      <c r="BH142" t="s">
        <v>1258</v>
      </c>
      <c r="BI142" t="s">
        <v>1259</v>
      </c>
      <c r="BJ142" t="s">
        <v>1266</v>
      </c>
      <c r="BL142"/>
      <c r="BM142" t="s">
        <v>68</v>
      </c>
    </row>
    <row r="143" spans="2:65" x14ac:dyDescent="0.3">
      <c r="B143" t="s">
        <v>252</v>
      </c>
      <c r="C143" t="s">
        <v>99</v>
      </c>
      <c r="D143" t="s">
        <v>2742</v>
      </c>
      <c r="E143" t="s">
        <v>1120</v>
      </c>
      <c r="F143" t="s">
        <v>167</v>
      </c>
      <c r="G143" t="s">
        <v>113</v>
      </c>
      <c r="I143" t="s">
        <v>68</v>
      </c>
      <c r="J143" t="s">
        <v>68</v>
      </c>
      <c r="K143" s="3">
        <v>44561</v>
      </c>
      <c r="L143">
        <v>1</v>
      </c>
      <c r="M143" t="s">
        <v>712</v>
      </c>
      <c r="N143" t="s">
        <v>712</v>
      </c>
      <c r="O143" t="s">
        <v>2640</v>
      </c>
      <c r="P143" cm="1">
        <f t="array" ref="P143">_xlfn.SWITCH(O143,"Excellent",5,"Above Average", 4,"Average",3,"Below Average",2,"Extremely Poor",1)</f>
        <v>4</v>
      </c>
      <c r="Q143" t="s">
        <v>659</v>
      </c>
      <c r="R143" t="s">
        <v>2019</v>
      </c>
      <c r="S143" t="s">
        <v>712</v>
      </c>
      <c r="T143" t="s">
        <v>2640</v>
      </c>
      <c r="U143" t="s">
        <v>659</v>
      </c>
      <c r="V143" t="s">
        <v>2019</v>
      </c>
      <c r="W143" t="s">
        <v>659</v>
      </c>
      <c r="X143" t="s">
        <v>2019</v>
      </c>
      <c r="Y143" t="s">
        <v>659</v>
      </c>
      <c r="Z143" t="s">
        <v>2019</v>
      </c>
      <c r="AA143" t="s">
        <v>712</v>
      </c>
      <c r="AB143" t="s">
        <v>1244</v>
      </c>
      <c r="AC143" t="s">
        <v>659</v>
      </c>
      <c r="AD143" t="s">
        <v>2019</v>
      </c>
      <c r="AE143" t="s">
        <v>659</v>
      </c>
      <c r="AF143" t="s">
        <v>2019</v>
      </c>
      <c r="AG143" t="s">
        <v>659</v>
      </c>
      <c r="AH143" t="s">
        <v>2019</v>
      </c>
      <c r="AI143" t="s">
        <v>659</v>
      </c>
      <c r="AJ143" t="s">
        <v>2019</v>
      </c>
      <c r="AK143" t="s">
        <v>659</v>
      </c>
      <c r="AL143" t="s">
        <v>2019</v>
      </c>
      <c r="AM143" t="s">
        <v>712</v>
      </c>
      <c r="AN143" t="s">
        <v>2640</v>
      </c>
      <c r="AO143" t="s">
        <v>659</v>
      </c>
      <c r="AP143" t="s">
        <v>2019</v>
      </c>
      <c r="AQ143" t="s">
        <v>659</v>
      </c>
      <c r="AR143" t="s">
        <v>2019</v>
      </c>
      <c r="AS143" t="s">
        <v>659</v>
      </c>
      <c r="AT143" t="s">
        <v>2019</v>
      </c>
      <c r="AU143" t="s">
        <v>659</v>
      </c>
      <c r="AV143" t="s">
        <v>2019</v>
      </c>
      <c r="AW143" t="s">
        <v>1245</v>
      </c>
      <c r="AX143" t="s">
        <v>712</v>
      </c>
      <c r="AY143" t="s">
        <v>1247</v>
      </c>
      <c r="AZ143" t="s">
        <v>1247</v>
      </c>
      <c r="BA143" t="s">
        <v>3291</v>
      </c>
      <c r="BB143" t="s">
        <v>1251</v>
      </c>
      <c r="BE143" t="s">
        <v>659</v>
      </c>
      <c r="BG143" t="s">
        <v>1253</v>
      </c>
      <c r="BH143" t="s">
        <v>1257</v>
      </c>
      <c r="BI143" t="s">
        <v>1260</v>
      </c>
      <c r="BJ143" t="s">
        <v>1266</v>
      </c>
      <c r="BK143" t="s">
        <v>68</v>
      </c>
      <c r="BL143">
        <v>1</v>
      </c>
      <c r="BM143" t="s">
        <v>103</v>
      </c>
    </row>
    <row r="144" spans="2:65" x14ac:dyDescent="0.3">
      <c r="B144" t="s">
        <v>297</v>
      </c>
      <c r="C144" t="s">
        <v>64</v>
      </c>
      <c r="D144" t="s">
        <v>2629</v>
      </c>
      <c r="E144" t="s">
        <v>2743</v>
      </c>
      <c r="F144" t="s">
        <v>2497</v>
      </c>
      <c r="G144" t="s">
        <v>198</v>
      </c>
      <c r="H144" t="s">
        <v>2497</v>
      </c>
      <c r="K144" s="3">
        <v>44561</v>
      </c>
      <c r="L144">
        <v>3</v>
      </c>
      <c r="M144" t="s">
        <v>712</v>
      </c>
      <c r="N144" t="s">
        <v>712</v>
      </c>
      <c r="O144" t="s">
        <v>2642</v>
      </c>
      <c r="P144" cm="1">
        <f t="array" ref="P144">_xlfn.SWITCH(O144,"Excellent",5,"Above Average", 4,"Average",3,"Below Average",2,"Extremely Poor",1)</f>
        <v>2</v>
      </c>
      <c r="Q144" t="s">
        <v>659</v>
      </c>
      <c r="R144" t="s">
        <v>2019</v>
      </c>
      <c r="S144" t="s">
        <v>712</v>
      </c>
      <c r="T144" t="s">
        <v>2643</v>
      </c>
      <c r="U144" t="s">
        <v>659</v>
      </c>
      <c r="V144" t="s">
        <v>2019</v>
      </c>
      <c r="W144" t="s">
        <v>659</v>
      </c>
      <c r="X144" t="s">
        <v>2019</v>
      </c>
      <c r="Y144" t="s">
        <v>659</v>
      </c>
      <c r="Z144" t="s">
        <v>2019</v>
      </c>
      <c r="AA144" t="s">
        <v>659</v>
      </c>
      <c r="AB144" t="s">
        <v>2019</v>
      </c>
      <c r="AC144" t="s">
        <v>659</v>
      </c>
      <c r="AD144" t="s">
        <v>2019</v>
      </c>
      <c r="AE144" t="s">
        <v>659</v>
      </c>
      <c r="AF144" t="s">
        <v>2019</v>
      </c>
      <c r="AG144" t="s">
        <v>659</v>
      </c>
      <c r="AH144" t="s">
        <v>2019</v>
      </c>
      <c r="AI144" t="s">
        <v>659</v>
      </c>
      <c r="AJ144" t="s">
        <v>2019</v>
      </c>
      <c r="AK144" t="s">
        <v>712</v>
      </c>
      <c r="AL144" t="s">
        <v>2643</v>
      </c>
      <c r="AM144" t="s">
        <v>712</v>
      </c>
      <c r="AN144" t="s">
        <v>2643</v>
      </c>
      <c r="AO144" t="s">
        <v>712</v>
      </c>
      <c r="AP144" t="s">
        <v>1244</v>
      </c>
      <c r="AQ144" t="s">
        <v>712</v>
      </c>
      <c r="AR144" t="s">
        <v>1244</v>
      </c>
      <c r="AS144" t="s">
        <v>712</v>
      </c>
      <c r="AT144" t="s">
        <v>1244</v>
      </c>
      <c r="AU144" t="s">
        <v>712</v>
      </c>
      <c r="AV144" t="s">
        <v>1244</v>
      </c>
      <c r="AW144" t="s">
        <v>1245</v>
      </c>
      <c r="AX144" t="s">
        <v>712</v>
      </c>
      <c r="AY144" t="s">
        <v>1247</v>
      </c>
      <c r="AZ144" t="s">
        <v>1247</v>
      </c>
      <c r="BA144" t="s">
        <v>1247</v>
      </c>
      <c r="BB144" t="s">
        <v>1249</v>
      </c>
      <c r="BE144" t="s">
        <v>712</v>
      </c>
      <c r="BG144" t="s">
        <v>1254</v>
      </c>
      <c r="BH144" t="s">
        <v>1257</v>
      </c>
      <c r="BI144" t="s">
        <v>1259</v>
      </c>
      <c r="BJ144" t="s">
        <v>1266</v>
      </c>
      <c r="BL144"/>
      <c r="BM144" t="s">
        <v>68</v>
      </c>
    </row>
    <row r="145" spans="2:65" x14ac:dyDescent="0.3">
      <c r="B145" t="s">
        <v>295</v>
      </c>
      <c r="C145" t="s">
        <v>64</v>
      </c>
      <c r="D145" t="s">
        <v>2683</v>
      </c>
      <c r="E145" t="s">
        <v>505</v>
      </c>
      <c r="F145" t="s">
        <v>2744</v>
      </c>
      <c r="G145" t="s">
        <v>174</v>
      </c>
      <c r="H145" t="s">
        <v>841</v>
      </c>
      <c r="K145" s="3">
        <v>44561</v>
      </c>
      <c r="L145">
        <v>1</v>
      </c>
      <c r="M145" t="s">
        <v>712</v>
      </c>
      <c r="N145" t="s">
        <v>712</v>
      </c>
      <c r="O145" t="s">
        <v>2640</v>
      </c>
      <c r="P145" cm="1">
        <f t="array" ref="P145">_xlfn.SWITCH(O145,"Excellent",5,"Above Average", 4,"Average",3,"Below Average",2,"Extremely Poor",1)</f>
        <v>4</v>
      </c>
      <c r="Q145" t="s">
        <v>712</v>
      </c>
      <c r="R145" t="s">
        <v>712</v>
      </c>
      <c r="S145" t="s">
        <v>712</v>
      </c>
      <c r="T145" t="s">
        <v>524</v>
      </c>
      <c r="U145" t="s">
        <v>712</v>
      </c>
      <c r="V145" t="s">
        <v>2642</v>
      </c>
      <c r="W145" t="s">
        <v>659</v>
      </c>
      <c r="X145" t="s">
        <v>2019</v>
      </c>
      <c r="Y145" t="s">
        <v>659</v>
      </c>
      <c r="Z145" t="s">
        <v>2019</v>
      </c>
      <c r="AA145" t="s">
        <v>659</v>
      </c>
      <c r="AB145" t="s">
        <v>2019</v>
      </c>
      <c r="AC145" t="s">
        <v>659</v>
      </c>
      <c r="AD145" t="s">
        <v>2019</v>
      </c>
      <c r="AE145" t="s">
        <v>659</v>
      </c>
      <c r="AF145" t="s">
        <v>2019</v>
      </c>
      <c r="AG145" t="s">
        <v>659</v>
      </c>
      <c r="AH145" t="s">
        <v>2019</v>
      </c>
      <c r="AI145" t="s">
        <v>659</v>
      </c>
      <c r="AJ145" t="s">
        <v>2019</v>
      </c>
      <c r="AK145" t="s">
        <v>712</v>
      </c>
      <c r="AL145" t="s">
        <v>2640</v>
      </c>
      <c r="AM145" t="s">
        <v>712</v>
      </c>
      <c r="AN145" t="s">
        <v>524</v>
      </c>
      <c r="AO145" t="s">
        <v>659</v>
      </c>
      <c r="AP145" t="s">
        <v>2019</v>
      </c>
      <c r="AQ145" t="s">
        <v>712</v>
      </c>
      <c r="AR145" t="s">
        <v>524</v>
      </c>
      <c r="AS145" t="s">
        <v>712</v>
      </c>
      <c r="AT145" t="s">
        <v>524</v>
      </c>
      <c r="AU145" t="s">
        <v>712</v>
      </c>
      <c r="AV145" t="s">
        <v>524</v>
      </c>
      <c r="AW145">
        <v>0</v>
      </c>
      <c r="AX145" t="s">
        <v>659</v>
      </c>
      <c r="AY145" t="s">
        <v>2632</v>
      </c>
      <c r="AZ145" t="s">
        <v>119</v>
      </c>
      <c r="BA145" t="s">
        <v>119</v>
      </c>
      <c r="BB145" t="s">
        <v>1248</v>
      </c>
      <c r="BE145" t="s">
        <v>659</v>
      </c>
      <c r="BG145" t="s">
        <v>1253</v>
      </c>
      <c r="BH145" t="s">
        <v>1256</v>
      </c>
      <c r="BI145" t="s">
        <v>1259</v>
      </c>
      <c r="BJ145" t="s">
        <v>1266</v>
      </c>
      <c r="BL145"/>
      <c r="BM145" t="s">
        <v>68</v>
      </c>
    </row>
    <row r="146" spans="2:65" x14ac:dyDescent="0.3">
      <c r="B146" t="s">
        <v>95</v>
      </c>
      <c r="C146" t="s">
        <v>64</v>
      </c>
      <c r="D146" t="s">
        <v>2676</v>
      </c>
      <c r="E146" t="s">
        <v>914</v>
      </c>
      <c r="F146" t="s">
        <v>1548</v>
      </c>
      <c r="G146" t="s">
        <v>194</v>
      </c>
      <c r="H146" t="s">
        <v>1548</v>
      </c>
      <c r="K146" s="3">
        <v>44561</v>
      </c>
      <c r="L146">
        <v>1</v>
      </c>
      <c r="M146" t="s">
        <v>712</v>
      </c>
      <c r="N146" t="s">
        <v>712</v>
      </c>
      <c r="O146" t="s">
        <v>2640</v>
      </c>
      <c r="P146" cm="1">
        <f t="array" ref="P146">_xlfn.SWITCH(O146,"Excellent",5,"Above Average", 4,"Average",3,"Below Average",2,"Extremely Poor",1)</f>
        <v>4</v>
      </c>
      <c r="Q146" t="s">
        <v>712</v>
      </c>
      <c r="R146" t="s">
        <v>712</v>
      </c>
      <c r="S146" t="s">
        <v>712</v>
      </c>
      <c r="T146" t="s">
        <v>2640</v>
      </c>
      <c r="U146" t="s">
        <v>712</v>
      </c>
      <c r="V146" t="s">
        <v>1242</v>
      </c>
      <c r="W146" t="s">
        <v>712</v>
      </c>
      <c r="X146" t="s">
        <v>2640</v>
      </c>
      <c r="Y146" t="s">
        <v>712</v>
      </c>
      <c r="Z146" t="s">
        <v>1242</v>
      </c>
      <c r="AA146" t="s">
        <v>712</v>
      </c>
      <c r="AB146" t="s">
        <v>1242</v>
      </c>
      <c r="AC146" t="s">
        <v>712</v>
      </c>
      <c r="AD146" t="s">
        <v>1242</v>
      </c>
      <c r="AE146" t="s">
        <v>712</v>
      </c>
      <c r="AF146" t="s">
        <v>1242</v>
      </c>
      <c r="AG146" t="s">
        <v>659</v>
      </c>
      <c r="AH146" t="s">
        <v>2019</v>
      </c>
      <c r="AI146" t="s">
        <v>659</v>
      </c>
      <c r="AJ146" t="s">
        <v>2019</v>
      </c>
      <c r="AK146" t="s">
        <v>712</v>
      </c>
      <c r="AL146" t="s">
        <v>1242</v>
      </c>
      <c r="AM146" t="s">
        <v>712</v>
      </c>
      <c r="AN146" t="s">
        <v>2640</v>
      </c>
      <c r="AO146" t="s">
        <v>659</v>
      </c>
      <c r="AP146" t="s">
        <v>2019</v>
      </c>
      <c r="AQ146" t="s">
        <v>712</v>
      </c>
      <c r="AR146" t="s">
        <v>1242</v>
      </c>
      <c r="AS146" t="s">
        <v>659</v>
      </c>
      <c r="AT146" t="s">
        <v>2019</v>
      </c>
      <c r="AU146" t="s">
        <v>712</v>
      </c>
      <c r="AV146" t="s">
        <v>1242</v>
      </c>
      <c r="AW146">
        <v>1</v>
      </c>
      <c r="AX146" t="s">
        <v>712</v>
      </c>
      <c r="AY146" t="s">
        <v>119</v>
      </c>
      <c r="AZ146" t="s">
        <v>2632</v>
      </c>
      <c r="BA146" t="s">
        <v>119</v>
      </c>
      <c r="BB146" t="s">
        <v>1248</v>
      </c>
      <c r="BE146" t="s">
        <v>712</v>
      </c>
      <c r="BG146" t="s">
        <v>1254</v>
      </c>
      <c r="BH146" t="s">
        <v>1257</v>
      </c>
      <c r="BI146" t="s">
        <v>1265</v>
      </c>
      <c r="BJ146" t="s">
        <v>1266</v>
      </c>
      <c r="BL146"/>
      <c r="BM146" t="s">
        <v>68</v>
      </c>
    </row>
    <row r="147" spans="2:65" x14ac:dyDescent="0.3">
      <c r="B147" t="s">
        <v>557</v>
      </c>
      <c r="C147" t="s">
        <v>64</v>
      </c>
      <c r="D147" t="s">
        <v>2745</v>
      </c>
      <c r="E147" t="s">
        <v>253</v>
      </c>
      <c r="F147" t="s">
        <v>2746</v>
      </c>
      <c r="G147" t="s">
        <v>154</v>
      </c>
      <c r="H147" t="s">
        <v>2746</v>
      </c>
      <c r="K147" s="3">
        <v>44561</v>
      </c>
      <c r="L147" t="s">
        <v>1239</v>
      </c>
      <c r="M147" t="s">
        <v>712</v>
      </c>
      <c r="N147" t="s">
        <v>712</v>
      </c>
      <c r="O147" t="s">
        <v>1242</v>
      </c>
      <c r="P147" cm="1">
        <f t="array" ref="P147">_xlfn.SWITCH(O147,"Excellent",5,"Above Average", 4,"Average",3,"Below Average",2,"Extremely Poor",1)</f>
        <v>3</v>
      </c>
      <c r="Q147" t="s">
        <v>712</v>
      </c>
      <c r="R147" t="s">
        <v>659</v>
      </c>
      <c r="S147" t="s">
        <v>712</v>
      </c>
      <c r="T147" t="s">
        <v>2642</v>
      </c>
      <c r="U147" t="s">
        <v>659</v>
      </c>
      <c r="V147" t="s">
        <v>2019</v>
      </c>
      <c r="W147" t="s">
        <v>659</v>
      </c>
      <c r="X147" t="s">
        <v>2019</v>
      </c>
      <c r="Y147" t="s">
        <v>712</v>
      </c>
      <c r="Z147" t="s">
        <v>2642</v>
      </c>
      <c r="AA147" t="s">
        <v>712</v>
      </c>
      <c r="AB147" t="s">
        <v>2642</v>
      </c>
      <c r="AC147" t="s">
        <v>712</v>
      </c>
      <c r="AD147" t="s">
        <v>1244</v>
      </c>
      <c r="AE147" t="s">
        <v>712</v>
      </c>
      <c r="AF147" t="s">
        <v>1244</v>
      </c>
      <c r="AG147" t="s">
        <v>712</v>
      </c>
      <c r="AH147" t="s">
        <v>1244</v>
      </c>
      <c r="AI147" t="s">
        <v>659</v>
      </c>
      <c r="AJ147" t="s">
        <v>2019</v>
      </c>
      <c r="AK147" t="s">
        <v>712</v>
      </c>
      <c r="AL147" t="s">
        <v>2643</v>
      </c>
      <c r="AM147" t="s">
        <v>712</v>
      </c>
      <c r="AN147" t="s">
        <v>2643</v>
      </c>
      <c r="AO147" t="s">
        <v>712</v>
      </c>
      <c r="AP147" t="s">
        <v>2642</v>
      </c>
      <c r="AQ147" t="s">
        <v>712</v>
      </c>
      <c r="AR147" t="s">
        <v>1244</v>
      </c>
      <c r="AS147" t="s">
        <v>712</v>
      </c>
      <c r="AT147" t="s">
        <v>1242</v>
      </c>
      <c r="AU147" t="s">
        <v>712</v>
      </c>
      <c r="AV147" t="s">
        <v>1242</v>
      </c>
      <c r="AW147">
        <v>0</v>
      </c>
      <c r="AX147" t="s">
        <v>712</v>
      </c>
      <c r="AY147" t="s">
        <v>1247</v>
      </c>
      <c r="AZ147" t="s">
        <v>1247</v>
      </c>
      <c r="BA147" t="s">
        <v>3291</v>
      </c>
      <c r="BB147" t="s">
        <v>1249</v>
      </c>
      <c r="BE147" t="s">
        <v>1281</v>
      </c>
      <c r="BG147" t="s">
        <v>1281</v>
      </c>
      <c r="BH147" t="s">
        <v>1281</v>
      </c>
      <c r="BI147" t="s">
        <v>1281</v>
      </c>
      <c r="BJ147" t="s">
        <v>1281</v>
      </c>
      <c r="BL147"/>
    </row>
    <row r="148" spans="2:65" x14ac:dyDescent="0.3">
      <c r="B148" t="s">
        <v>430</v>
      </c>
      <c r="C148" t="s">
        <v>99</v>
      </c>
      <c r="D148" t="s">
        <v>2710</v>
      </c>
      <c r="E148" t="s">
        <v>1184</v>
      </c>
      <c r="F148" t="s">
        <v>1485</v>
      </c>
      <c r="G148" t="s">
        <v>89</v>
      </c>
      <c r="I148" t="s">
        <v>68</v>
      </c>
      <c r="J148" t="s">
        <v>68</v>
      </c>
      <c r="K148" s="3">
        <v>44561</v>
      </c>
      <c r="L148">
        <v>1</v>
      </c>
      <c r="M148" t="s">
        <v>712</v>
      </c>
      <c r="N148" t="s">
        <v>712</v>
      </c>
      <c r="O148" t="s">
        <v>2643</v>
      </c>
      <c r="P148" cm="1">
        <f t="array" ref="P148">_xlfn.SWITCH(O148,"Excellent",5,"Above Average", 4,"Average",3,"Below Average",2,"Extremely Poor",1)</f>
        <v>1</v>
      </c>
      <c r="Q148" t="s">
        <v>712</v>
      </c>
      <c r="R148" t="s">
        <v>712</v>
      </c>
      <c r="S148" t="s">
        <v>712</v>
      </c>
      <c r="T148" t="s">
        <v>1979</v>
      </c>
      <c r="U148" t="s">
        <v>659</v>
      </c>
      <c r="V148" t="s">
        <v>2019</v>
      </c>
      <c r="W148" t="s">
        <v>659</v>
      </c>
      <c r="X148" t="s">
        <v>2019</v>
      </c>
      <c r="Y148" t="s">
        <v>659</v>
      </c>
      <c r="Z148" t="s">
        <v>2019</v>
      </c>
      <c r="AA148" t="s">
        <v>659</v>
      </c>
      <c r="AB148" t="s">
        <v>2019</v>
      </c>
      <c r="AC148" t="s">
        <v>712</v>
      </c>
      <c r="AD148" t="s">
        <v>1244</v>
      </c>
      <c r="AE148" t="s">
        <v>712</v>
      </c>
      <c r="AF148" t="s">
        <v>2640</v>
      </c>
      <c r="AG148" t="s">
        <v>712</v>
      </c>
      <c r="AH148" t="s">
        <v>1244</v>
      </c>
      <c r="AI148" t="s">
        <v>659</v>
      </c>
      <c r="AJ148" t="s">
        <v>2019</v>
      </c>
      <c r="AK148" t="s">
        <v>659</v>
      </c>
      <c r="AL148" t="s">
        <v>2019</v>
      </c>
      <c r="AM148" t="s">
        <v>659</v>
      </c>
      <c r="AN148" t="s">
        <v>2019</v>
      </c>
      <c r="AO148" t="s">
        <v>659</v>
      </c>
      <c r="AP148" t="s">
        <v>2019</v>
      </c>
      <c r="AQ148" t="s">
        <v>712</v>
      </c>
      <c r="AR148" t="s">
        <v>2643</v>
      </c>
      <c r="AS148" t="s">
        <v>712</v>
      </c>
      <c r="AT148" t="s">
        <v>1244</v>
      </c>
      <c r="AU148" t="s">
        <v>712</v>
      </c>
      <c r="AV148" t="s">
        <v>1244</v>
      </c>
      <c r="AW148">
        <v>1</v>
      </c>
      <c r="AX148" t="s">
        <v>712</v>
      </c>
      <c r="AY148" t="s">
        <v>2644</v>
      </c>
      <c r="AZ148" t="s">
        <v>2644</v>
      </c>
      <c r="BA148" t="s">
        <v>2644</v>
      </c>
      <c r="BB148" t="s">
        <v>1251</v>
      </c>
      <c r="BE148" t="s">
        <v>659</v>
      </c>
      <c r="BG148" t="s">
        <v>1253</v>
      </c>
      <c r="BH148" t="s">
        <v>1256</v>
      </c>
      <c r="BI148" t="s">
        <v>1260</v>
      </c>
      <c r="BJ148" t="s">
        <v>1266</v>
      </c>
      <c r="BK148" t="s">
        <v>68</v>
      </c>
      <c r="BL148">
        <v>1</v>
      </c>
      <c r="BM148" t="s">
        <v>103</v>
      </c>
    </row>
    <row r="149" spans="2:65" x14ac:dyDescent="0.3">
      <c r="B149" t="s">
        <v>131</v>
      </c>
      <c r="C149" t="s">
        <v>64</v>
      </c>
      <c r="D149" t="s">
        <v>2742</v>
      </c>
      <c r="E149" t="s">
        <v>1868</v>
      </c>
      <c r="F149" t="s">
        <v>959</v>
      </c>
      <c r="G149" t="s">
        <v>76</v>
      </c>
      <c r="H149" t="s">
        <v>230</v>
      </c>
      <c r="K149" s="3">
        <v>44561</v>
      </c>
      <c r="L149">
        <v>1</v>
      </c>
      <c r="M149" t="s">
        <v>712</v>
      </c>
      <c r="N149" t="s">
        <v>712</v>
      </c>
      <c r="O149" t="s">
        <v>524</v>
      </c>
      <c r="P149" cm="1">
        <f t="array" ref="P149">_xlfn.SWITCH(O149,"Excellent",5,"Above Average", 4,"Average",3,"Below Average",2,"Extremely Poor",1)</f>
        <v>5</v>
      </c>
      <c r="Q149" t="s">
        <v>712</v>
      </c>
      <c r="R149" t="s">
        <v>712</v>
      </c>
      <c r="S149" t="s">
        <v>712</v>
      </c>
      <c r="T149" t="s">
        <v>524</v>
      </c>
      <c r="U149" t="s">
        <v>659</v>
      </c>
      <c r="V149" t="s">
        <v>2019</v>
      </c>
      <c r="W149" t="s">
        <v>659</v>
      </c>
      <c r="X149" t="s">
        <v>2019</v>
      </c>
      <c r="Y149" t="s">
        <v>659</v>
      </c>
      <c r="Z149" t="s">
        <v>2019</v>
      </c>
      <c r="AA149" t="s">
        <v>712</v>
      </c>
      <c r="AB149" t="s">
        <v>524</v>
      </c>
      <c r="AC149" t="s">
        <v>659</v>
      </c>
      <c r="AD149" t="s">
        <v>2019</v>
      </c>
      <c r="AE149" t="s">
        <v>659</v>
      </c>
      <c r="AF149" t="s">
        <v>2019</v>
      </c>
      <c r="AG149" t="s">
        <v>659</v>
      </c>
      <c r="AH149" t="s">
        <v>2019</v>
      </c>
      <c r="AI149" t="s">
        <v>659</v>
      </c>
      <c r="AJ149" t="s">
        <v>2019</v>
      </c>
      <c r="AK149" t="s">
        <v>659</v>
      </c>
      <c r="AL149" t="s">
        <v>2019</v>
      </c>
      <c r="AM149" t="s">
        <v>712</v>
      </c>
      <c r="AN149" t="s">
        <v>524</v>
      </c>
      <c r="AO149" t="s">
        <v>712</v>
      </c>
      <c r="AP149" t="s">
        <v>524</v>
      </c>
      <c r="AQ149" t="s">
        <v>659</v>
      </c>
      <c r="AR149" t="s">
        <v>2019</v>
      </c>
      <c r="AS149" t="s">
        <v>659</v>
      </c>
      <c r="AT149" t="s">
        <v>2019</v>
      </c>
      <c r="AU149" t="s">
        <v>659</v>
      </c>
      <c r="AV149" t="s">
        <v>2019</v>
      </c>
      <c r="AW149">
        <v>1</v>
      </c>
      <c r="AX149" t="s">
        <v>712</v>
      </c>
      <c r="AY149" t="s">
        <v>2632</v>
      </c>
      <c r="AZ149" t="s">
        <v>2632</v>
      </c>
      <c r="BA149" t="s">
        <v>2632</v>
      </c>
      <c r="BB149" t="s">
        <v>1251</v>
      </c>
      <c r="BE149" t="s">
        <v>659</v>
      </c>
      <c r="BG149" t="s">
        <v>1253</v>
      </c>
      <c r="BH149" t="s">
        <v>1257</v>
      </c>
      <c r="BI149" t="s">
        <v>1259</v>
      </c>
      <c r="BJ149" t="s">
        <v>1267</v>
      </c>
      <c r="BL149"/>
      <c r="BM149" t="s">
        <v>68</v>
      </c>
    </row>
    <row r="150" spans="2:65" x14ac:dyDescent="0.3">
      <c r="B150" t="s">
        <v>233</v>
      </c>
      <c r="C150" t="s">
        <v>64</v>
      </c>
      <c r="D150" t="s">
        <v>2664</v>
      </c>
      <c r="E150" t="s">
        <v>2747</v>
      </c>
      <c r="F150" t="s">
        <v>935</v>
      </c>
      <c r="G150" t="s">
        <v>66</v>
      </c>
      <c r="H150" t="s">
        <v>935</v>
      </c>
      <c r="K150" s="3">
        <v>44561</v>
      </c>
      <c r="L150">
        <v>1</v>
      </c>
      <c r="M150" t="s">
        <v>712</v>
      </c>
      <c r="N150" t="s">
        <v>712</v>
      </c>
      <c r="O150" t="s">
        <v>524</v>
      </c>
      <c r="P150" cm="1">
        <f t="array" ref="P150">_xlfn.SWITCH(O150,"Excellent",5,"Above Average", 4,"Average",3,"Below Average",2,"Extremely Poor",1)</f>
        <v>5</v>
      </c>
      <c r="Q150" t="s">
        <v>712</v>
      </c>
      <c r="R150" t="s">
        <v>712</v>
      </c>
      <c r="S150" t="s">
        <v>712</v>
      </c>
      <c r="T150" t="s">
        <v>524</v>
      </c>
      <c r="U150" t="s">
        <v>712</v>
      </c>
      <c r="V150" t="s">
        <v>524</v>
      </c>
      <c r="W150" t="s">
        <v>712</v>
      </c>
      <c r="X150" t="s">
        <v>524</v>
      </c>
      <c r="Y150" t="s">
        <v>712</v>
      </c>
      <c r="Z150" t="s">
        <v>524</v>
      </c>
      <c r="AA150" t="s">
        <v>659</v>
      </c>
      <c r="AB150" t="s">
        <v>2019</v>
      </c>
      <c r="AC150" t="s">
        <v>659</v>
      </c>
      <c r="AD150" t="s">
        <v>2019</v>
      </c>
      <c r="AE150" t="s">
        <v>659</v>
      </c>
      <c r="AF150" t="s">
        <v>2019</v>
      </c>
      <c r="AG150" t="s">
        <v>659</v>
      </c>
      <c r="AH150" t="s">
        <v>2019</v>
      </c>
      <c r="AI150" t="s">
        <v>659</v>
      </c>
      <c r="AJ150" t="s">
        <v>2019</v>
      </c>
      <c r="AK150" t="s">
        <v>712</v>
      </c>
      <c r="AL150" t="s">
        <v>524</v>
      </c>
      <c r="AM150" t="s">
        <v>712</v>
      </c>
      <c r="AN150" t="s">
        <v>524</v>
      </c>
      <c r="AO150" t="s">
        <v>659</v>
      </c>
      <c r="AP150" t="s">
        <v>2019</v>
      </c>
      <c r="AQ150" t="s">
        <v>712</v>
      </c>
      <c r="AR150" t="s">
        <v>524</v>
      </c>
      <c r="AS150" t="s">
        <v>659</v>
      </c>
      <c r="AT150" t="s">
        <v>2019</v>
      </c>
      <c r="AU150" t="s">
        <v>659</v>
      </c>
      <c r="AV150" t="s">
        <v>2019</v>
      </c>
      <c r="AW150">
        <v>1</v>
      </c>
      <c r="AX150" t="s">
        <v>712</v>
      </c>
      <c r="AY150" t="s">
        <v>2632</v>
      </c>
      <c r="AZ150" t="s">
        <v>2632</v>
      </c>
      <c r="BA150" t="s">
        <v>2632</v>
      </c>
      <c r="BB150" t="s">
        <v>1248</v>
      </c>
      <c r="BE150" t="s">
        <v>659</v>
      </c>
      <c r="BG150" t="s">
        <v>1254</v>
      </c>
      <c r="BH150" t="s">
        <v>1257</v>
      </c>
      <c r="BI150" t="s">
        <v>1259</v>
      </c>
      <c r="BJ150" t="s">
        <v>1266</v>
      </c>
      <c r="BL150"/>
      <c r="BM150" t="s">
        <v>68</v>
      </c>
    </row>
    <row r="151" spans="2:65" x14ac:dyDescent="0.3">
      <c r="B151" t="s">
        <v>517</v>
      </c>
      <c r="C151" t="s">
        <v>99</v>
      </c>
      <c r="D151" t="s">
        <v>2704</v>
      </c>
      <c r="E151" t="s">
        <v>938</v>
      </c>
      <c r="F151" t="s">
        <v>152</v>
      </c>
      <c r="G151" t="s">
        <v>113</v>
      </c>
      <c r="I151" t="s">
        <v>68</v>
      </c>
      <c r="J151" t="s">
        <v>68</v>
      </c>
      <c r="K151" s="3">
        <v>44561</v>
      </c>
      <c r="L151">
        <v>1</v>
      </c>
      <c r="M151" t="s">
        <v>712</v>
      </c>
      <c r="N151" t="s">
        <v>712</v>
      </c>
      <c r="O151" t="s">
        <v>524</v>
      </c>
      <c r="P151" cm="1">
        <f t="array" ref="P151">_xlfn.SWITCH(O151,"Excellent",5,"Above Average", 4,"Average",3,"Below Average",2,"Extremely Poor",1)</f>
        <v>5</v>
      </c>
      <c r="Q151" t="s">
        <v>712</v>
      </c>
      <c r="R151" t="s">
        <v>712</v>
      </c>
      <c r="S151" t="s">
        <v>712</v>
      </c>
      <c r="T151" t="s">
        <v>524</v>
      </c>
      <c r="U151" t="s">
        <v>712</v>
      </c>
      <c r="V151" t="s">
        <v>524</v>
      </c>
      <c r="W151" t="s">
        <v>712</v>
      </c>
      <c r="X151" t="s">
        <v>524</v>
      </c>
      <c r="Y151" t="s">
        <v>659</v>
      </c>
      <c r="Z151" t="s">
        <v>2019</v>
      </c>
      <c r="AA151" t="s">
        <v>659</v>
      </c>
      <c r="AB151" t="s">
        <v>2019</v>
      </c>
      <c r="AC151" t="s">
        <v>659</v>
      </c>
      <c r="AD151" t="s">
        <v>2019</v>
      </c>
      <c r="AE151" t="s">
        <v>659</v>
      </c>
      <c r="AF151" t="s">
        <v>2019</v>
      </c>
      <c r="AG151" t="s">
        <v>659</v>
      </c>
      <c r="AH151" t="s">
        <v>2019</v>
      </c>
      <c r="AI151" t="s">
        <v>659</v>
      </c>
      <c r="AJ151" t="s">
        <v>2019</v>
      </c>
      <c r="AK151" t="s">
        <v>712</v>
      </c>
      <c r="AL151" t="s">
        <v>524</v>
      </c>
      <c r="AM151" t="s">
        <v>712</v>
      </c>
      <c r="AN151" t="s">
        <v>524</v>
      </c>
      <c r="AO151" t="s">
        <v>659</v>
      </c>
      <c r="AP151" t="s">
        <v>2019</v>
      </c>
      <c r="AQ151" t="s">
        <v>712</v>
      </c>
      <c r="AR151" t="s">
        <v>524</v>
      </c>
      <c r="AS151" t="s">
        <v>659</v>
      </c>
      <c r="AT151" t="s">
        <v>2019</v>
      </c>
      <c r="AU151" t="s">
        <v>712</v>
      </c>
      <c r="AV151" t="s">
        <v>524</v>
      </c>
      <c r="AW151">
        <v>1</v>
      </c>
      <c r="AX151" t="s">
        <v>712</v>
      </c>
      <c r="AY151" t="s">
        <v>2644</v>
      </c>
      <c r="AZ151" t="s">
        <v>2644</v>
      </c>
      <c r="BA151" t="s">
        <v>2644</v>
      </c>
      <c r="BB151" t="s">
        <v>1251</v>
      </c>
      <c r="BE151" t="s">
        <v>659</v>
      </c>
      <c r="BG151" t="s">
        <v>1253</v>
      </c>
      <c r="BH151" t="s">
        <v>1257</v>
      </c>
      <c r="BI151" t="s">
        <v>1259</v>
      </c>
      <c r="BJ151" t="s">
        <v>1266</v>
      </c>
      <c r="BK151" t="s">
        <v>68</v>
      </c>
      <c r="BL151">
        <v>1</v>
      </c>
      <c r="BM151" t="s">
        <v>103</v>
      </c>
    </row>
    <row r="152" spans="2:65" x14ac:dyDescent="0.3">
      <c r="B152" t="s">
        <v>131</v>
      </c>
      <c r="C152" t="s">
        <v>64</v>
      </c>
      <c r="D152" t="s">
        <v>2651</v>
      </c>
      <c r="E152" t="s">
        <v>96</v>
      </c>
      <c r="F152" t="s">
        <v>2212</v>
      </c>
      <c r="G152" t="s">
        <v>117</v>
      </c>
      <c r="H152" t="s">
        <v>2212</v>
      </c>
      <c r="K152" s="3">
        <v>44561</v>
      </c>
      <c r="L152">
        <v>1</v>
      </c>
      <c r="M152" t="s">
        <v>712</v>
      </c>
      <c r="N152" t="s">
        <v>712</v>
      </c>
      <c r="O152" t="s">
        <v>524</v>
      </c>
      <c r="P152" cm="1">
        <f t="array" ref="P152">_xlfn.SWITCH(O152,"Excellent",5,"Above Average", 4,"Average",3,"Below Average",2,"Extremely Poor",1)</f>
        <v>5</v>
      </c>
      <c r="Q152" t="s">
        <v>712</v>
      </c>
      <c r="R152" t="s">
        <v>659</v>
      </c>
      <c r="S152" t="s">
        <v>712</v>
      </c>
      <c r="T152" t="s">
        <v>524</v>
      </c>
      <c r="U152" t="s">
        <v>659</v>
      </c>
      <c r="V152" t="s">
        <v>2019</v>
      </c>
      <c r="W152" t="s">
        <v>659</v>
      </c>
      <c r="X152" t="s">
        <v>2019</v>
      </c>
      <c r="Y152" t="s">
        <v>712</v>
      </c>
      <c r="Z152" t="s">
        <v>524</v>
      </c>
      <c r="AA152" t="s">
        <v>659</v>
      </c>
      <c r="AB152" t="s">
        <v>2019</v>
      </c>
      <c r="AC152" t="s">
        <v>712</v>
      </c>
      <c r="AD152" t="s">
        <v>524</v>
      </c>
      <c r="AE152" t="s">
        <v>659</v>
      </c>
      <c r="AF152" t="s">
        <v>2019</v>
      </c>
      <c r="AG152" t="s">
        <v>659</v>
      </c>
      <c r="AH152" t="s">
        <v>2019</v>
      </c>
      <c r="AI152" t="s">
        <v>659</v>
      </c>
      <c r="AJ152" t="s">
        <v>2019</v>
      </c>
      <c r="AK152" t="s">
        <v>712</v>
      </c>
      <c r="AL152" t="s">
        <v>524</v>
      </c>
      <c r="AM152" t="s">
        <v>659</v>
      </c>
      <c r="AN152" t="s">
        <v>2019</v>
      </c>
      <c r="AO152" t="s">
        <v>712</v>
      </c>
      <c r="AP152" t="s">
        <v>1244</v>
      </c>
      <c r="AQ152" t="s">
        <v>712</v>
      </c>
      <c r="AR152" t="s">
        <v>1244</v>
      </c>
      <c r="AS152" t="s">
        <v>712</v>
      </c>
      <c r="AT152" t="s">
        <v>1244</v>
      </c>
      <c r="AU152" t="s">
        <v>659</v>
      </c>
      <c r="AV152" t="s">
        <v>2019</v>
      </c>
      <c r="AW152">
        <v>0</v>
      </c>
      <c r="AX152" t="s">
        <v>712</v>
      </c>
      <c r="AY152" t="s">
        <v>2632</v>
      </c>
      <c r="AZ152" t="s">
        <v>2632</v>
      </c>
      <c r="BA152" t="s">
        <v>2632</v>
      </c>
      <c r="BB152" t="s">
        <v>1248</v>
      </c>
      <c r="BE152" t="s">
        <v>659</v>
      </c>
      <c r="BG152" t="s">
        <v>1255</v>
      </c>
      <c r="BH152" t="s">
        <v>1258</v>
      </c>
      <c r="BI152" t="s">
        <v>1259</v>
      </c>
      <c r="BJ152" t="s">
        <v>1266</v>
      </c>
      <c r="BL152"/>
      <c r="BM152" t="s">
        <v>68</v>
      </c>
    </row>
    <row r="153" spans="2:65" x14ac:dyDescent="0.3">
      <c r="B153" t="s">
        <v>90</v>
      </c>
      <c r="C153" t="s">
        <v>64</v>
      </c>
      <c r="D153" t="s">
        <v>2639</v>
      </c>
      <c r="E153" t="s">
        <v>201</v>
      </c>
      <c r="F153" t="s">
        <v>170</v>
      </c>
      <c r="G153" t="s">
        <v>113</v>
      </c>
      <c r="H153" t="s">
        <v>170</v>
      </c>
      <c r="K153" s="3">
        <v>44561</v>
      </c>
      <c r="L153" t="s">
        <v>1239</v>
      </c>
      <c r="M153" t="s">
        <v>712</v>
      </c>
      <c r="N153" t="s">
        <v>712</v>
      </c>
      <c r="O153" t="s">
        <v>524</v>
      </c>
      <c r="P153" cm="1">
        <f t="array" ref="P153">_xlfn.SWITCH(O153,"Excellent",5,"Above Average", 4,"Average",3,"Below Average",2,"Extremely Poor",1)</f>
        <v>5</v>
      </c>
      <c r="Q153" t="s">
        <v>712</v>
      </c>
      <c r="R153" t="s">
        <v>712</v>
      </c>
      <c r="S153" t="s">
        <v>712</v>
      </c>
      <c r="T153" t="s">
        <v>524</v>
      </c>
      <c r="U153" t="s">
        <v>712</v>
      </c>
      <c r="V153" t="s">
        <v>524</v>
      </c>
      <c r="W153" t="s">
        <v>712</v>
      </c>
      <c r="X153" t="s">
        <v>524</v>
      </c>
      <c r="Y153" t="s">
        <v>659</v>
      </c>
      <c r="Z153" t="s">
        <v>2019</v>
      </c>
      <c r="AA153" t="s">
        <v>659</v>
      </c>
      <c r="AB153" t="s">
        <v>2019</v>
      </c>
      <c r="AC153" t="s">
        <v>712</v>
      </c>
      <c r="AD153" t="s">
        <v>524</v>
      </c>
      <c r="AE153" t="s">
        <v>712</v>
      </c>
      <c r="AF153" t="s">
        <v>524</v>
      </c>
      <c r="AG153" t="s">
        <v>712</v>
      </c>
      <c r="AH153" t="s">
        <v>524</v>
      </c>
      <c r="AI153" t="s">
        <v>712</v>
      </c>
      <c r="AJ153" t="s">
        <v>524</v>
      </c>
      <c r="AK153" t="s">
        <v>712</v>
      </c>
      <c r="AL153" t="s">
        <v>524</v>
      </c>
      <c r="AM153" t="s">
        <v>712</v>
      </c>
      <c r="AN153" t="s">
        <v>524</v>
      </c>
      <c r="AO153" t="s">
        <v>712</v>
      </c>
      <c r="AP153" t="s">
        <v>524</v>
      </c>
      <c r="AQ153" t="s">
        <v>712</v>
      </c>
      <c r="AR153" t="s">
        <v>524</v>
      </c>
      <c r="AS153" t="s">
        <v>712</v>
      </c>
      <c r="AT153" t="s">
        <v>524</v>
      </c>
      <c r="AU153" t="s">
        <v>712</v>
      </c>
      <c r="AV153" t="s">
        <v>524</v>
      </c>
      <c r="AW153">
        <v>2</v>
      </c>
      <c r="AX153" t="s">
        <v>659</v>
      </c>
      <c r="AY153" t="s">
        <v>2632</v>
      </c>
      <c r="AZ153" t="s">
        <v>2632</v>
      </c>
      <c r="BA153" t="s">
        <v>2632</v>
      </c>
      <c r="BB153" t="s">
        <v>1248</v>
      </c>
      <c r="BE153" t="s">
        <v>659</v>
      </c>
      <c r="BG153" t="s">
        <v>1253</v>
      </c>
      <c r="BH153" t="s">
        <v>1257</v>
      </c>
      <c r="BI153" t="s">
        <v>1259</v>
      </c>
      <c r="BJ153" t="s">
        <v>1266</v>
      </c>
      <c r="BL153"/>
      <c r="BM153" t="s">
        <v>68</v>
      </c>
    </row>
    <row r="154" spans="2:65" x14ac:dyDescent="0.3">
      <c r="B154" t="s">
        <v>227</v>
      </c>
      <c r="C154" t="s">
        <v>64</v>
      </c>
      <c r="D154" t="s">
        <v>2736</v>
      </c>
      <c r="E154" t="s">
        <v>2748</v>
      </c>
      <c r="F154" t="s">
        <v>471</v>
      </c>
      <c r="G154" t="s">
        <v>76</v>
      </c>
      <c r="H154" t="s">
        <v>413</v>
      </c>
      <c r="K154" s="3">
        <v>44561</v>
      </c>
      <c r="L154">
        <v>1</v>
      </c>
      <c r="M154" t="s">
        <v>712</v>
      </c>
      <c r="N154" t="s">
        <v>712</v>
      </c>
      <c r="O154" t="s">
        <v>524</v>
      </c>
      <c r="P154" cm="1">
        <f t="array" ref="P154">_xlfn.SWITCH(O154,"Excellent",5,"Above Average", 4,"Average",3,"Below Average",2,"Extremely Poor",1)</f>
        <v>5</v>
      </c>
      <c r="Q154" t="s">
        <v>712</v>
      </c>
      <c r="R154" t="s">
        <v>712</v>
      </c>
      <c r="S154" t="s">
        <v>712</v>
      </c>
      <c r="T154" t="s">
        <v>524</v>
      </c>
      <c r="U154" t="s">
        <v>659</v>
      </c>
      <c r="V154" t="s">
        <v>2019</v>
      </c>
      <c r="W154" t="s">
        <v>659</v>
      </c>
      <c r="X154" t="s">
        <v>2019</v>
      </c>
      <c r="Y154" t="s">
        <v>659</v>
      </c>
      <c r="Z154" t="s">
        <v>2019</v>
      </c>
      <c r="AA154" t="s">
        <v>659</v>
      </c>
      <c r="AB154" t="s">
        <v>2019</v>
      </c>
      <c r="AC154" t="s">
        <v>659</v>
      </c>
      <c r="AD154" t="s">
        <v>2019</v>
      </c>
      <c r="AE154" t="s">
        <v>659</v>
      </c>
      <c r="AF154" t="s">
        <v>2019</v>
      </c>
      <c r="AG154" t="s">
        <v>659</v>
      </c>
      <c r="AH154" t="s">
        <v>2019</v>
      </c>
      <c r="AI154" t="s">
        <v>659</v>
      </c>
      <c r="AJ154" t="s">
        <v>2019</v>
      </c>
      <c r="AK154" t="s">
        <v>712</v>
      </c>
      <c r="AL154" t="s">
        <v>524</v>
      </c>
      <c r="AM154" t="s">
        <v>712</v>
      </c>
      <c r="AN154" t="s">
        <v>524</v>
      </c>
      <c r="AO154" t="s">
        <v>659</v>
      </c>
      <c r="AP154" t="s">
        <v>2019</v>
      </c>
      <c r="AQ154" t="s">
        <v>712</v>
      </c>
      <c r="AR154" t="s">
        <v>524</v>
      </c>
      <c r="AS154" t="s">
        <v>659</v>
      </c>
      <c r="AT154" t="s">
        <v>2019</v>
      </c>
      <c r="AU154" t="s">
        <v>659</v>
      </c>
      <c r="AV154" t="s">
        <v>2019</v>
      </c>
      <c r="AW154">
        <v>1</v>
      </c>
      <c r="AX154" t="s">
        <v>659</v>
      </c>
      <c r="AY154" t="s">
        <v>2632</v>
      </c>
      <c r="AZ154" t="s">
        <v>2632</v>
      </c>
      <c r="BA154" t="s">
        <v>119</v>
      </c>
      <c r="BB154" t="s">
        <v>1251</v>
      </c>
      <c r="BE154" t="s">
        <v>659</v>
      </c>
      <c r="BG154" t="s">
        <v>1255</v>
      </c>
      <c r="BH154" t="s">
        <v>1257</v>
      </c>
      <c r="BI154" t="s">
        <v>1259</v>
      </c>
      <c r="BJ154" t="s">
        <v>1266</v>
      </c>
      <c r="BL154"/>
      <c r="BM154" t="s">
        <v>68</v>
      </c>
    </row>
    <row r="155" spans="2:65" x14ac:dyDescent="0.3">
      <c r="B155" t="s">
        <v>447</v>
      </c>
      <c r="C155" t="s">
        <v>64</v>
      </c>
      <c r="D155" t="s">
        <v>2650</v>
      </c>
      <c r="E155" t="s">
        <v>760</v>
      </c>
      <c r="F155" t="s">
        <v>353</v>
      </c>
      <c r="G155" t="s">
        <v>113</v>
      </c>
      <c r="H155" t="s">
        <v>353</v>
      </c>
      <c r="K155" s="3">
        <v>44561</v>
      </c>
      <c r="L155" t="s">
        <v>1239</v>
      </c>
      <c r="M155" t="s">
        <v>712</v>
      </c>
      <c r="N155" t="s">
        <v>712</v>
      </c>
      <c r="O155" t="s">
        <v>524</v>
      </c>
      <c r="P155" cm="1">
        <f t="array" ref="P155">_xlfn.SWITCH(O155,"Excellent",5,"Above Average", 4,"Average",3,"Below Average",2,"Extremely Poor",1)</f>
        <v>5</v>
      </c>
      <c r="Q155" t="s">
        <v>712</v>
      </c>
      <c r="R155" t="s">
        <v>712</v>
      </c>
      <c r="S155" t="s">
        <v>712</v>
      </c>
      <c r="T155" t="s">
        <v>524</v>
      </c>
      <c r="U155" t="s">
        <v>659</v>
      </c>
      <c r="V155" t="s">
        <v>2019</v>
      </c>
      <c r="W155" t="s">
        <v>659</v>
      </c>
      <c r="X155" t="s">
        <v>2019</v>
      </c>
      <c r="Y155" t="s">
        <v>659</v>
      </c>
      <c r="Z155" t="s">
        <v>2019</v>
      </c>
      <c r="AA155" t="s">
        <v>712</v>
      </c>
      <c r="AB155" t="s">
        <v>524</v>
      </c>
      <c r="AC155" t="s">
        <v>659</v>
      </c>
      <c r="AD155" t="s">
        <v>2019</v>
      </c>
      <c r="AE155" t="s">
        <v>659</v>
      </c>
      <c r="AF155" t="s">
        <v>2019</v>
      </c>
      <c r="AG155" t="s">
        <v>659</v>
      </c>
      <c r="AH155" t="s">
        <v>2019</v>
      </c>
      <c r="AI155" t="s">
        <v>659</v>
      </c>
      <c r="AJ155" t="s">
        <v>2019</v>
      </c>
      <c r="AK155" t="s">
        <v>712</v>
      </c>
      <c r="AL155" t="s">
        <v>524</v>
      </c>
      <c r="AM155" t="s">
        <v>712</v>
      </c>
      <c r="AN155" t="s">
        <v>524</v>
      </c>
      <c r="AO155" t="s">
        <v>712</v>
      </c>
      <c r="AP155" t="s">
        <v>524</v>
      </c>
      <c r="AQ155" t="s">
        <v>659</v>
      </c>
      <c r="AR155" t="s">
        <v>2019</v>
      </c>
      <c r="AS155" t="s">
        <v>712</v>
      </c>
      <c r="AT155" t="s">
        <v>524</v>
      </c>
      <c r="AU155" t="s">
        <v>712</v>
      </c>
      <c r="AV155" t="s">
        <v>524</v>
      </c>
      <c r="AW155">
        <v>1</v>
      </c>
      <c r="AX155" t="s">
        <v>712</v>
      </c>
      <c r="AY155" t="s">
        <v>2632</v>
      </c>
      <c r="AZ155" t="s">
        <v>2632</v>
      </c>
      <c r="BA155" t="s">
        <v>2632</v>
      </c>
      <c r="BB155" t="s">
        <v>1248</v>
      </c>
      <c r="BE155" t="s">
        <v>659</v>
      </c>
      <c r="BG155" t="s">
        <v>1254</v>
      </c>
      <c r="BH155" t="s">
        <v>1257</v>
      </c>
      <c r="BI155" t="s">
        <v>1263</v>
      </c>
      <c r="BJ155" t="s">
        <v>1267</v>
      </c>
      <c r="BL155"/>
      <c r="BM155" t="s">
        <v>68</v>
      </c>
    </row>
    <row r="156" spans="2:65" x14ac:dyDescent="0.3">
      <c r="B156" t="s">
        <v>355</v>
      </c>
      <c r="C156" t="s">
        <v>64</v>
      </c>
      <c r="D156" t="s">
        <v>2635</v>
      </c>
      <c r="E156" t="s">
        <v>479</v>
      </c>
      <c r="F156" t="s">
        <v>1433</v>
      </c>
      <c r="G156" t="s">
        <v>71</v>
      </c>
      <c r="H156" t="s">
        <v>1433</v>
      </c>
      <c r="K156" s="3">
        <v>44561</v>
      </c>
      <c r="L156">
        <v>2</v>
      </c>
      <c r="M156" t="s">
        <v>712</v>
      </c>
      <c r="N156" t="s">
        <v>712</v>
      </c>
      <c r="O156" t="s">
        <v>524</v>
      </c>
      <c r="P156" cm="1">
        <f t="array" ref="P156">_xlfn.SWITCH(O156,"Excellent",5,"Above Average", 4,"Average",3,"Below Average",2,"Extremely Poor",1)</f>
        <v>5</v>
      </c>
      <c r="Q156" t="s">
        <v>712</v>
      </c>
      <c r="R156" t="s">
        <v>712</v>
      </c>
      <c r="S156" t="s">
        <v>712</v>
      </c>
      <c r="T156" t="s">
        <v>524</v>
      </c>
      <c r="U156" t="s">
        <v>712</v>
      </c>
      <c r="V156" t="s">
        <v>524</v>
      </c>
      <c r="W156" t="s">
        <v>659</v>
      </c>
      <c r="X156" t="s">
        <v>2019</v>
      </c>
      <c r="Y156" t="s">
        <v>659</v>
      </c>
      <c r="Z156" t="s">
        <v>2019</v>
      </c>
      <c r="AA156" t="s">
        <v>659</v>
      </c>
      <c r="AB156" t="s">
        <v>2019</v>
      </c>
      <c r="AC156" t="s">
        <v>659</v>
      </c>
      <c r="AD156" t="s">
        <v>2019</v>
      </c>
      <c r="AE156" t="s">
        <v>712</v>
      </c>
      <c r="AF156" t="s">
        <v>524</v>
      </c>
      <c r="AG156" t="s">
        <v>659</v>
      </c>
      <c r="AH156" t="s">
        <v>2019</v>
      </c>
      <c r="AI156" t="s">
        <v>712</v>
      </c>
      <c r="AJ156" t="s">
        <v>524</v>
      </c>
      <c r="AK156" t="s">
        <v>659</v>
      </c>
      <c r="AL156" t="s">
        <v>2019</v>
      </c>
      <c r="AM156" t="s">
        <v>712</v>
      </c>
      <c r="AN156" t="s">
        <v>524</v>
      </c>
      <c r="AO156" t="s">
        <v>712</v>
      </c>
      <c r="AP156" t="s">
        <v>524</v>
      </c>
      <c r="AQ156" t="s">
        <v>712</v>
      </c>
      <c r="AR156" t="s">
        <v>524</v>
      </c>
      <c r="AS156" t="s">
        <v>712</v>
      </c>
      <c r="AT156" t="s">
        <v>524</v>
      </c>
      <c r="AU156" t="s">
        <v>712</v>
      </c>
      <c r="AV156" t="s">
        <v>524</v>
      </c>
      <c r="AW156">
        <v>0</v>
      </c>
      <c r="AX156" t="s">
        <v>712</v>
      </c>
      <c r="AY156" t="s">
        <v>2632</v>
      </c>
      <c r="AZ156" t="s">
        <v>2632</v>
      </c>
      <c r="BA156" t="s">
        <v>2632</v>
      </c>
      <c r="BB156" t="s">
        <v>1248</v>
      </c>
      <c r="BE156" t="s">
        <v>659</v>
      </c>
      <c r="BG156" t="s">
        <v>1253</v>
      </c>
      <c r="BH156" t="s">
        <v>1257</v>
      </c>
      <c r="BI156" t="s">
        <v>1262</v>
      </c>
      <c r="BJ156" t="s">
        <v>1266</v>
      </c>
      <c r="BL156"/>
      <c r="BM156" t="s">
        <v>68</v>
      </c>
    </row>
    <row r="157" spans="2:65" x14ac:dyDescent="0.3">
      <c r="B157" t="s">
        <v>422</v>
      </c>
      <c r="C157" t="s">
        <v>64</v>
      </c>
      <c r="D157" t="s">
        <v>2679</v>
      </c>
      <c r="E157" t="s">
        <v>362</v>
      </c>
      <c r="F157" t="s">
        <v>1174</v>
      </c>
      <c r="G157" t="s">
        <v>66</v>
      </c>
      <c r="H157" t="s">
        <v>1174</v>
      </c>
      <c r="K157" s="3">
        <v>44561</v>
      </c>
      <c r="L157">
        <v>1</v>
      </c>
      <c r="M157" t="s">
        <v>712</v>
      </c>
      <c r="N157" t="s">
        <v>712</v>
      </c>
      <c r="O157" t="s">
        <v>524</v>
      </c>
      <c r="P157" cm="1">
        <f t="array" ref="P157">_xlfn.SWITCH(O157,"Excellent",5,"Above Average", 4,"Average",3,"Below Average",2,"Extremely Poor",1)</f>
        <v>5</v>
      </c>
      <c r="Q157" t="s">
        <v>712</v>
      </c>
      <c r="R157" t="s">
        <v>712</v>
      </c>
      <c r="S157" t="s">
        <v>659</v>
      </c>
      <c r="T157" t="s">
        <v>2019</v>
      </c>
      <c r="U157" t="s">
        <v>712</v>
      </c>
      <c r="V157" t="s">
        <v>524</v>
      </c>
      <c r="W157" t="s">
        <v>712</v>
      </c>
      <c r="X157" t="s">
        <v>524</v>
      </c>
      <c r="Y157" t="s">
        <v>659</v>
      </c>
      <c r="Z157" t="s">
        <v>2019</v>
      </c>
      <c r="AA157" t="s">
        <v>712</v>
      </c>
      <c r="AB157" t="s">
        <v>524</v>
      </c>
      <c r="AC157" t="s">
        <v>712</v>
      </c>
      <c r="AD157" t="s">
        <v>524</v>
      </c>
      <c r="AE157" t="s">
        <v>712</v>
      </c>
      <c r="AF157" t="s">
        <v>524</v>
      </c>
      <c r="AG157" t="s">
        <v>659</v>
      </c>
      <c r="AH157" t="s">
        <v>2019</v>
      </c>
      <c r="AI157" t="s">
        <v>659</v>
      </c>
      <c r="AJ157" t="s">
        <v>2019</v>
      </c>
      <c r="AK157" t="s">
        <v>659</v>
      </c>
      <c r="AL157" t="s">
        <v>2019</v>
      </c>
      <c r="AM157" t="s">
        <v>712</v>
      </c>
      <c r="AN157" t="s">
        <v>524</v>
      </c>
      <c r="AO157" t="s">
        <v>712</v>
      </c>
      <c r="AP157" t="s">
        <v>524</v>
      </c>
      <c r="AQ157" t="s">
        <v>712</v>
      </c>
      <c r="AR157" t="s">
        <v>524</v>
      </c>
      <c r="AS157" t="s">
        <v>659</v>
      </c>
      <c r="AT157" t="s">
        <v>2019</v>
      </c>
      <c r="AU157" t="s">
        <v>659</v>
      </c>
      <c r="AV157" t="s">
        <v>2019</v>
      </c>
      <c r="AW157">
        <v>1</v>
      </c>
      <c r="AX157" t="s">
        <v>712</v>
      </c>
      <c r="AY157" t="s">
        <v>2632</v>
      </c>
      <c r="AZ157" t="s">
        <v>2632</v>
      </c>
      <c r="BA157" t="s">
        <v>2632</v>
      </c>
      <c r="BB157" t="s">
        <v>1251</v>
      </c>
      <c r="BE157" t="s">
        <v>659</v>
      </c>
      <c r="BG157" t="s">
        <v>1255</v>
      </c>
      <c r="BH157" t="s">
        <v>1257</v>
      </c>
      <c r="BI157" t="s">
        <v>1259</v>
      </c>
      <c r="BJ157" t="s">
        <v>1266</v>
      </c>
      <c r="BL157"/>
      <c r="BM157" t="s">
        <v>68</v>
      </c>
    </row>
    <row r="158" spans="2:65" x14ac:dyDescent="0.3">
      <c r="B158" t="s">
        <v>98</v>
      </c>
      <c r="C158" t="s">
        <v>64</v>
      </c>
      <c r="D158" t="s">
        <v>2629</v>
      </c>
      <c r="E158" t="s">
        <v>476</v>
      </c>
      <c r="F158" t="s">
        <v>1011</v>
      </c>
      <c r="G158" t="s">
        <v>101</v>
      </c>
      <c r="H158" t="s">
        <v>1011</v>
      </c>
      <c r="K158" s="3">
        <v>44561</v>
      </c>
      <c r="L158">
        <v>3</v>
      </c>
      <c r="M158" t="s">
        <v>712</v>
      </c>
      <c r="N158" t="s">
        <v>712</v>
      </c>
      <c r="O158" t="s">
        <v>524</v>
      </c>
      <c r="P158" cm="1">
        <f t="array" ref="P158">_xlfn.SWITCH(O158,"Excellent",5,"Above Average", 4,"Average",3,"Below Average",2,"Extremely Poor",1)</f>
        <v>5</v>
      </c>
      <c r="Q158" t="s">
        <v>712</v>
      </c>
      <c r="R158" t="s">
        <v>712</v>
      </c>
      <c r="S158" t="s">
        <v>712</v>
      </c>
      <c r="T158" t="s">
        <v>524</v>
      </c>
      <c r="U158" t="s">
        <v>712</v>
      </c>
      <c r="V158" t="s">
        <v>524</v>
      </c>
      <c r="W158" t="s">
        <v>659</v>
      </c>
      <c r="X158" t="s">
        <v>2019</v>
      </c>
      <c r="Y158" t="s">
        <v>712</v>
      </c>
      <c r="Z158" t="s">
        <v>524</v>
      </c>
      <c r="AA158" t="s">
        <v>659</v>
      </c>
      <c r="AB158" t="s">
        <v>2019</v>
      </c>
      <c r="AC158" t="s">
        <v>659</v>
      </c>
      <c r="AD158" t="s">
        <v>2019</v>
      </c>
      <c r="AE158" t="s">
        <v>659</v>
      </c>
      <c r="AF158" t="s">
        <v>2019</v>
      </c>
      <c r="AG158" t="s">
        <v>712</v>
      </c>
      <c r="AH158" t="s">
        <v>524</v>
      </c>
      <c r="AI158" t="s">
        <v>659</v>
      </c>
      <c r="AJ158" t="s">
        <v>2019</v>
      </c>
      <c r="AK158" t="s">
        <v>712</v>
      </c>
      <c r="AL158" t="s">
        <v>524</v>
      </c>
      <c r="AM158" t="s">
        <v>712</v>
      </c>
      <c r="AN158" t="s">
        <v>524</v>
      </c>
      <c r="AO158" t="s">
        <v>712</v>
      </c>
      <c r="AP158" t="s">
        <v>524</v>
      </c>
      <c r="AQ158" t="s">
        <v>659</v>
      </c>
      <c r="AR158" t="s">
        <v>2019</v>
      </c>
      <c r="AS158" t="s">
        <v>659</v>
      </c>
      <c r="AT158" t="s">
        <v>2019</v>
      </c>
      <c r="AU158" t="s">
        <v>712</v>
      </c>
      <c r="AV158" t="s">
        <v>1242</v>
      </c>
      <c r="AW158">
        <v>1</v>
      </c>
      <c r="AX158" t="s">
        <v>659</v>
      </c>
      <c r="AY158" t="s">
        <v>2632</v>
      </c>
      <c r="AZ158" t="s">
        <v>2632</v>
      </c>
      <c r="BA158" t="s">
        <v>2632</v>
      </c>
      <c r="BB158" t="s">
        <v>1248</v>
      </c>
      <c r="BE158" t="s">
        <v>659</v>
      </c>
      <c r="BG158" t="s">
        <v>1253</v>
      </c>
      <c r="BH158" t="s">
        <v>1257</v>
      </c>
      <c r="BI158" t="s">
        <v>1259</v>
      </c>
      <c r="BJ158" t="s">
        <v>1266</v>
      </c>
      <c r="BL158"/>
      <c r="BM158" t="s">
        <v>68</v>
      </c>
    </row>
    <row r="159" spans="2:65" x14ac:dyDescent="0.3">
      <c r="B159" t="s">
        <v>708</v>
      </c>
      <c r="C159" t="s">
        <v>64</v>
      </c>
      <c r="D159" t="s">
        <v>2679</v>
      </c>
      <c r="E159" t="s">
        <v>612</v>
      </c>
      <c r="F159" t="s">
        <v>428</v>
      </c>
      <c r="G159" t="s">
        <v>71</v>
      </c>
      <c r="H159" t="s">
        <v>428</v>
      </c>
      <c r="K159" s="3">
        <v>44561</v>
      </c>
      <c r="L159">
        <v>2</v>
      </c>
      <c r="M159" t="s">
        <v>659</v>
      </c>
      <c r="N159" t="s">
        <v>2019</v>
      </c>
      <c r="O159" t="s">
        <v>524</v>
      </c>
      <c r="P159" cm="1">
        <f t="array" ref="P159">_xlfn.SWITCH(O159,"Excellent",5,"Above Average", 4,"Average",3,"Below Average",2,"Extremely Poor",1)</f>
        <v>5</v>
      </c>
      <c r="Q159" t="s">
        <v>712</v>
      </c>
      <c r="R159" t="s">
        <v>712</v>
      </c>
      <c r="S159" t="s">
        <v>712</v>
      </c>
      <c r="T159" t="s">
        <v>524</v>
      </c>
      <c r="U159" t="s">
        <v>712</v>
      </c>
      <c r="V159" t="s">
        <v>524</v>
      </c>
      <c r="W159" t="s">
        <v>712</v>
      </c>
      <c r="X159" t="s">
        <v>524</v>
      </c>
      <c r="Y159" t="s">
        <v>712</v>
      </c>
      <c r="Z159" t="s">
        <v>524</v>
      </c>
      <c r="AA159" t="s">
        <v>712</v>
      </c>
      <c r="AB159" t="s">
        <v>524</v>
      </c>
      <c r="AC159" t="s">
        <v>712</v>
      </c>
      <c r="AD159" t="s">
        <v>524</v>
      </c>
      <c r="AE159" t="s">
        <v>712</v>
      </c>
      <c r="AF159" t="s">
        <v>524</v>
      </c>
      <c r="AG159" t="s">
        <v>712</v>
      </c>
      <c r="AH159" t="s">
        <v>524</v>
      </c>
      <c r="AI159" t="s">
        <v>712</v>
      </c>
      <c r="AJ159" t="s">
        <v>524</v>
      </c>
      <c r="AK159" t="s">
        <v>712</v>
      </c>
      <c r="AL159" t="s">
        <v>524</v>
      </c>
      <c r="AM159" t="s">
        <v>712</v>
      </c>
      <c r="AN159" t="s">
        <v>524</v>
      </c>
      <c r="AO159" t="s">
        <v>712</v>
      </c>
      <c r="AP159" t="s">
        <v>524</v>
      </c>
      <c r="AQ159" t="s">
        <v>712</v>
      </c>
      <c r="AR159" t="s">
        <v>524</v>
      </c>
      <c r="AS159" t="s">
        <v>712</v>
      </c>
      <c r="AT159" t="s">
        <v>524</v>
      </c>
      <c r="AU159" t="s">
        <v>712</v>
      </c>
      <c r="AV159" t="s">
        <v>524</v>
      </c>
      <c r="AW159">
        <v>0</v>
      </c>
      <c r="AX159" t="s">
        <v>712</v>
      </c>
      <c r="AY159" t="s">
        <v>2632</v>
      </c>
      <c r="AZ159" t="s">
        <v>2632</v>
      </c>
      <c r="BA159" t="s">
        <v>2632</v>
      </c>
      <c r="BB159" t="s">
        <v>1248</v>
      </c>
      <c r="BE159" t="s">
        <v>712</v>
      </c>
      <c r="BG159" t="s">
        <v>1254</v>
      </c>
      <c r="BH159" t="s">
        <v>1256</v>
      </c>
      <c r="BI159" t="s">
        <v>1259</v>
      </c>
      <c r="BJ159" t="s">
        <v>1266</v>
      </c>
      <c r="BL159"/>
      <c r="BM159" t="s">
        <v>68</v>
      </c>
    </row>
    <row r="160" spans="2:65" x14ac:dyDescent="0.3">
      <c r="B160" t="s">
        <v>266</v>
      </c>
      <c r="C160" t="s">
        <v>64</v>
      </c>
      <c r="D160" t="s">
        <v>2668</v>
      </c>
      <c r="E160" t="s">
        <v>2749</v>
      </c>
      <c r="F160" t="s">
        <v>1126</v>
      </c>
      <c r="G160" t="s">
        <v>66</v>
      </c>
      <c r="H160" t="s">
        <v>1126</v>
      </c>
      <c r="K160" s="3">
        <v>44561</v>
      </c>
      <c r="L160">
        <v>2</v>
      </c>
      <c r="M160" t="s">
        <v>712</v>
      </c>
      <c r="N160" t="s">
        <v>712</v>
      </c>
      <c r="O160" t="s">
        <v>2640</v>
      </c>
      <c r="P160" cm="1">
        <f t="array" ref="P160">_xlfn.SWITCH(O160,"Excellent",5,"Above Average", 4,"Average",3,"Below Average",2,"Extremely Poor",1)</f>
        <v>4</v>
      </c>
      <c r="Q160" t="s">
        <v>712</v>
      </c>
      <c r="R160" t="s">
        <v>712</v>
      </c>
      <c r="S160" t="s">
        <v>712</v>
      </c>
      <c r="T160" t="s">
        <v>2640</v>
      </c>
      <c r="U160" t="s">
        <v>712</v>
      </c>
      <c r="V160" t="s">
        <v>2640</v>
      </c>
      <c r="W160" t="s">
        <v>659</v>
      </c>
      <c r="X160" t="s">
        <v>2019</v>
      </c>
      <c r="Y160" t="s">
        <v>712</v>
      </c>
      <c r="Z160" t="s">
        <v>1242</v>
      </c>
      <c r="AA160" t="s">
        <v>712</v>
      </c>
      <c r="AB160" t="s">
        <v>2640</v>
      </c>
      <c r="AC160" t="s">
        <v>659</v>
      </c>
      <c r="AD160" t="s">
        <v>2019</v>
      </c>
      <c r="AE160" t="s">
        <v>659</v>
      </c>
      <c r="AF160" t="s">
        <v>2019</v>
      </c>
      <c r="AG160" t="s">
        <v>659</v>
      </c>
      <c r="AH160" t="s">
        <v>2019</v>
      </c>
      <c r="AI160" t="s">
        <v>659</v>
      </c>
      <c r="AJ160" t="s">
        <v>2019</v>
      </c>
      <c r="AK160" t="s">
        <v>712</v>
      </c>
      <c r="AL160" t="s">
        <v>2640</v>
      </c>
      <c r="AM160" t="s">
        <v>712</v>
      </c>
      <c r="AN160" t="s">
        <v>2640</v>
      </c>
      <c r="AO160" t="s">
        <v>659</v>
      </c>
      <c r="AP160" t="s">
        <v>2019</v>
      </c>
      <c r="AQ160" t="s">
        <v>712</v>
      </c>
      <c r="AR160" t="s">
        <v>2640</v>
      </c>
      <c r="AS160" t="s">
        <v>659</v>
      </c>
      <c r="AT160" t="s">
        <v>2019</v>
      </c>
      <c r="AU160" t="s">
        <v>659</v>
      </c>
      <c r="AV160" t="s">
        <v>2019</v>
      </c>
      <c r="AW160">
        <v>0</v>
      </c>
      <c r="AX160" t="s">
        <v>659</v>
      </c>
      <c r="AY160" t="s">
        <v>2632</v>
      </c>
      <c r="AZ160" t="s">
        <v>2632</v>
      </c>
      <c r="BA160" t="s">
        <v>2632</v>
      </c>
      <c r="BB160" t="s">
        <v>1248</v>
      </c>
      <c r="BE160" t="s">
        <v>659</v>
      </c>
      <c r="BG160" t="s">
        <v>1254</v>
      </c>
      <c r="BH160" t="s">
        <v>1257</v>
      </c>
      <c r="BI160" t="s">
        <v>1259</v>
      </c>
      <c r="BJ160" t="s">
        <v>1266</v>
      </c>
      <c r="BL160"/>
      <c r="BM160" t="s">
        <v>68</v>
      </c>
    </row>
    <row r="161" spans="2:65" x14ac:dyDescent="0.3">
      <c r="B161" t="s">
        <v>95</v>
      </c>
      <c r="C161" t="s">
        <v>64</v>
      </c>
      <c r="D161" t="s">
        <v>2698</v>
      </c>
      <c r="E161" t="s">
        <v>2750</v>
      </c>
      <c r="F161" t="s">
        <v>2751</v>
      </c>
      <c r="G161" t="s">
        <v>240</v>
      </c>
      <c r="H161" t="s">
        <v>2752</v>
      </c>
      <c r="K161" s="3">
        <v>44561</v>
      </c>
      <c r="L161">
        <v>1</v>
      </c>
      <c r="M161" t="s">
        <v>659</v>
      </c>
      <c r="N161" t="s">
        <v>2019</v>
      </c>
      <c r="O161" t="s">
        <v>524</v>
      </c>
      <c r="P161" cm="1">
        <f t="array" ref="P161">_xlfn.SWITCH(O161,"Excellent",5,"Above Average", 4,"Average",3,"Below Average",2,"Extremely Poor",1)</f>
        <v>5</v>
      </c>
      <c r="Q161" t="s">
        <v>712</v>
      </c>
      <c r="R161" t="s">
        <v>712</v>
      </c>
      <c r="S161" t="s">
        <v>712</v>
      </c>
      <c r="T161" t="s">
        <v>524</v>
      </c>
      <c r="U161" t="s">
        <v>712</v>
      </c>
      <c r="V161" t="s">
        <v>524</v>
      </c>
      <c r="W161" t="s">
        <v>659</v>
      </c>
      <c r="X161" t="s">
        <v>2019</v>
      </c>
      <c r="Y161" t="s">
        <v>712</v>
      </c>
      <c r="Z161" t="s">
        <v>524</v>
      </c>
      <c r="AA161" t="s">
        <v>659</v>
      </c>
      <c r="AB161" t="s">
        <v>2019</v>
      </c>
      <c r="AC161" t="s">
        <v>712</v>
      </c>
      <c r="AD161" t="s">
        <v>524</v>
      </c>
      <c r="AE161" t="s">
        <v>659</v>
      </c>
      <c r="AF161" t="s">
        <v>2019</v>
      </c>
      <c r="AG161" t="s">
        <v>659</v>
      </c>
      <c r="AH161" t="s">
        <v>2019</v>
      </c>
      <c r="AI161" t="s">
        <v>659</v>
      </c>
      <c r="AJ161" t="s">
        <v>2019</v>
      </c>
      <c r="AK161" t="s">
        <v>712</v>
      </c>
      <c r="AL161" t="s">
        <v>524</v>
      </c>
      <c r="AM161" t="s">
        <v>712</v>
      </c>
      <c r="AN161" t="s">
        <v>524</v>
      </c>
      <c r="AO161" t="s">
        <v>659</v>
      </c>
      <c r="AP161" t="s">
        <v>2019</v>
      </c>
      <c r="AQ161" t="s">
        <v>712</v>
      </c>
      <c r="AR161" t="s">
        <v>524</v>
      </c>
      <c r="AS161" t="s">
        <v>659</v>
      </c>
      <c r="AT161" t="s">
        <v>2019</v>
      </c>
      <c r="AU161" t="s">
        <v>659</v>
      </c>
      <c r="AV161" t="s">
        <v>2019</v>
      </c>
      <c r="AW161">
        <v>2</v>
      </c>
      <c r="AX161" t="s">
        <v>659</v>
      </c>
      <c r="AY161" t="s">
        <v>2632</v>
      </c>
      <c r="AZ161" t="s">
        <v>2632</v>
      </c>
      <c r="BA161" t="s">
        <v>2632</v>
      </c>
      <c r="BB161" t="s">
        <v>1248</v>
      </c>
      <c r="BE161" t="s">
        <v>659</v>
      </c>
      <c r="BG161" t="s">
        <v>1254</v>
      </c>
      <c r="BH161" t="s">
        <v>1258</v>
      </c>
      <c r="BI161" t="s">
        <v>1259</v>
      </c>
      <c r="BJ161" t="s">
        <v>1267</v>
      </c>
      <c r="BL161"/>
      <c r="BM161" t="s">
        <v>68</v>
      </c>
    </row>
    <row r="162" spans="2:65" x14ac:dyDescent="0.3">
      <c r="B162" t="s">
        <v>175</v>
      </c>
      <c r="C162" t="s">
        <v>64</v>
      </c>
      <c r="D162" t="s">
        <v>2657</v>
      </c>
      <c r="E162" t="s">
        <v>269</v>
      </c>
      <c r="F162" t="s">
        <v>2753</v>
      </c>
      <c r="G162" t="s">
        <v>688</v>
      </c>
      <c r="H162" t="s">
        <v>2753</v>
      </c>
      <c r="K162" s="3">
        <v>44561</v>
      </c>
      <c r="L162">
        <v>1</v>
      </c>
      <c r="M162" t="s">
        <v>712</v>
      </c>
      <c r="N162" t="s">
        <v>712</v>
      </c>
      <c r="O162" t="s">
        <v>2640</v>
      </c>
      <c r="P162" cm="1">
        <f t="array" ref="P162">_xlfn.SWITCH(O162,"Excellent",5,"Above Average", 4,"Average",3,"Below Average",2,"Extremely Poor",1)</f>
        <v>4</v>
      </c>
      <c r="Q162" t="s">
        <v>659</v>
      </c>
      <c r="R162" t="s">
        <v>2019</v>
      </c>
      <c r="S162" t="s">
        <v>659</v>
      </c>
      <c r="T162" t="s">
        <v>2019</v>
      </c>
      <c r="U162" t="s">
        <v>712</v>
      </c>
      <c r="V162" t="s">
        <v>1242</v>
      </c>
      <c r="W162" t="s">
        <v>659</v>
      </c>
      <c r="X162" t="s">
        <v>2019</v>
      </c>
      <c r="Y162" t="s">
        <v>712</v>
      </c>
      <c r="Z162" t="s">
        <v>1242</v>
      </c>
      <c r="AA162" t="s">
        <v>712</v>
      </c>
      <c r="AB162" t="s">
        <v>1242</v>
      </c>
      <c r="AC162" t="s">
        <v>712</v>
      </c>
      <c r="AD162" t="s">
        <v>1242</v>
      </c>
      <c r="AE162" t="s">
        <v>712</v>
      </c>
      <c r="AF162" t="s">
        <v>1242</v>
      </c>
      <c r="AG162" t="s">
        <v>712</v>
      </c>
      <c r="AH162" t="s">
        <v>1242</v>
      </c>
      <c r="AI162" t="s">
        <v>712</v>
      </c>
      <c r="AJ162" t="s">
        <v>1242</v>
      </c>
      <c r="AK162" t="s">
        <v>712</v>
      </c>
      <c r="AL162" t="s">
        <v>1242</v>
      </c>
      <c r="AM162" t="s">
        <v>712</v>
      </c>
      <c r="AN162" t="s">
        <v>1242</v>
      </c>
      <c r="AO162" t="s">
        <v>712</v>
      </c>
      <c r="AP162" t="s">
        <v>1242</v>
      </c>
      <c r="AQ162" t="s">
        <v>712</v>
      </c>
      <c r="AR162" t="s">
        <v>1242</v>
      </c>
      <c r="AS162" t="s">
        <v>712</v>
      </c>
      <c r="AT162" t="s">
        <v>1242</v>
      </c>
      <c r="AU162" t="s">
        <v>712</v>
      </c>
      <c r="AV162" t="s">
        <v>1242</v>
      </c>
      <c r="AW162">
        <v>1</v>
      </c>
      <c r="AX162" t="s">
        <v>659</v>
      </c>
      <c r="AY162" t="s">
        <v>2632</v>
      </c>
      <c r="AZ162" t="s">
        <v>2632</v>
      </c>
      <c r="BA162" t="s">
        <v>2632</v>
      </c>
      <c r="BB162" t="s">
        <v>1248</v>
      </c>
      <c r="BE162" t="s">
        <v>659</v>
      </c>
      <c r="BG162" t="s">
        <v>1253</v>
      </c>
      <c r="BH162" t="s">
        <v>1257</v>
      </c>
      <c r="BI162" t="s">
        <v>1259</v>
      </c>
      <c r="BJ162" t="s">
        <v>1266</v>
      </c>
      <c r="BL162"/>
      <c r="BM162" t="s">
        <v>68</v>
      </c>
    </row>
    <row r="163" spans="2:65" x14ac:dyDescent="0.3">
      <c r="B163" t="s">
        <v>171</v>
      </c>
      <c r="C163" t="s">
        <v>99</v>
      </c>
      <c r="D163" t="s">
        <v>2674</v>
      </c>
      <c r="E163" t="s">
        <v>93</v>
      </c>
      <c r="F163" t="s">
        <v>1185</v>
      </c>
      <c r="G163" t="s">
        <v>140</v>
      </c>
      <c r="H163" t="s">
        <v>1185</v>
      </c>
      <c r="K163" s="3">
        <v>44561</v>
      </c>
      <c r="L163">
        <v>1</v>
      </c>
      <c r="M163" t="s">
        <v>712</v>
      </c>
      <c r="N163" t="s">
        <v>712</v>
      </c>
      <c r="O163" t="s">
        <v>2640</v>
      </c>
      <c r="P163" cm="1">
        <f t="array" ref="P163">_xlfn.SWITCH(O163,"Excellent",5,"Above Average", 4,"Average",3,"Below Average",2,"Extremely Poor",1)</f>
        <v>4</v>
      </c>
      <c r="Q163" t="s">
        <v>712</v>
      </c>
      <c r="R163" t="s">
        <v>712</v>
      </c>
      <c r="S163" t="s">
        <v>712</v>
      </c>
      <c r="T163" t="s">
        <v>1242</v>
      </c>
      <c r="U163" t="s">
        <v>659</v>
      </c>
      <c r="V163" t="s">
        <v>2019</v>
      </c>
      <c r="W163" t="s">
        <v>659</v>
      </c>
      <c r="X163" t="s">
        <v>2019</v>
      </c>
      <c r="Y163" t="s">
        <v>659</v>
      </c>
      <c r="Z163" t="s">
        <v>2019</v>
      </c>
      <c r="AA163" t="s">
        <v>659</v>
      </c>
      <c r="AB163" t="s">
        <v>2019</v>
      </c>
      <c r="AC163" t="s">
        <v>659</v>
      </c>
      <c r="AD163" t="s">
        <v>2019</v>
      </c>
      <c r="AE163" t="s">
        <v>659</v>
      </c>
      <c r="AF163" t="s">
        <v>2019</v>
      </c>
      <c r="AG163" t="s">
        <v>659</v>
      </c>
      <c r="AH163" t="s">
        <v>2019</v>
      </c>
      <c r="AI163" t="s">
        <v>659</v>
      </c>
      <c r="AJ163" t="s">
        <v>2019</v>
      </c>
      <c r="AK163" t="s">
        <v>712</v>
      </c>
      <c r="AL163" t="s">
        <v>1242</v>
      </c>
      <c r="AM163" t="s">
        <v>712</v>
      </c>
      <c r="AN163" t="s">
        <v>1244</v>
      </c>
      <c r="AO163" t="s">
        <v>659</v>
      </c>
      <c r="AP163" t="s">
        <v>2019</v>
      </c>
      <c r="AQ163" t="s">
        <v>712</v>
      </c>
      <c r="AR163" t="s">
        <v>1244</v>
      </c>
      <c r="AS163" t="s">
        <v>659</v>
      </c>
      <c r="AT163" t="s">
        <v>2019</v>
      </c>
      <c r="AU163" t="s">
        <v>659</v>
      </c>
      <c r="AV163" t="s">
        <v>2019</v>
      </c>
      <c r="AW163">
        <v>1</v>
      </c>
      <c r="AX163" t="s">
        <v>659</v>
      </c>
      <c r="AY163" t="s">
        <v>1247</v>
      </c>
      <c r="AZ163" t="s">
        <v>1247</v>
      </c>
      <c r="BA163" t="s">
        <v>1247</v>
      </c>
      <c r="BB163" t="s">
        <v>1251</v>
      </c>
      <c r="BE163" t="s">
        <v>659</v>
      </c>
      <c r="BG163" t="s">
        <v>1253</v>
      </c>
      <c r="BH163" t="s">
        <v>1257</v>
      </c>
      <c r="BI163" t="s">
        <v>1259</v>
      </c>
      <c r="BJ163" t="s">
        <v>1266</v>
      </c>
      <c r="BL163"/>
    </row>
    <row r="164" spans="2:65" x14ac:dyDescent="0.3">
      <c r="B164" t="s">
        <v>557</v>
      </c>
      <c r="C164" t="s">
        <v>64</v>
      </c>
      <c r="D164" t="s">
        <v>2717</v>
      </c>
      <c r="E164" t="s">
        <v>1000</v>
      </c>
      <c r="F164" t="s">
        <v>2754</v>
      </c>
      <c r="G164" t="s">
        <v>773</v>
      </c>
      <c r="H164" t="s">
        <v>2755</v>
      </c>
      <c r="K164" s="3">
        <v>44561</v>
      </c>
      <c r="L164">
        <v>2</v>
      </c>
      <c r="M164" t="s">
        <v>712</v>
      </c>
      <c r="N164" t="s">
        <v>712</v>
      </c>
      <c r="O164" t="s">
        <v>524</v>
      </c>
      <c r="P164" cm="1">
        <f t="array" ref="P164">_xlfn.SWITCH(O164,"Excellent",5,"Above Average", 4,"Average",3,"Below Average",2,"Extremely Poor",1)</f>
        <v>5</v>
      </c>
      <c r="Q164" t="s">
        <v>712</v>
      </c>
      <c r="R164" t="s">
        <v>712</v>
      </c>
      <c r="S164" t="s">
        <v>712</v>
      </c>
      <c r="T164" t="s">
        <v>524</v>
      </c>
      <c r="U164" t="s">
        <v>712</v>
      </c>
      <c r="V164" t="s">
        <v>524</v>
      </c>
      <c r="W164" t="s">
        <v>712</v>
      </c>
      <c r="X164" t="s">
        <v>524</v>
      </c>
      <c r="Y164" t="s">
        <v>712</v>
      </c>
      <c r="Z164" t="s">
        <v>524</v>
      </c>
      <c r="AA164" t="s">
        <v>712</v>
      </c>
      <c r="AB164" t="s">
        <v>524</v>
      </c>
      <c r="AC164" t="s">
        <v>712</v>
      </c>
      <c r="AD164" t="s">
        <v>524</v>
      </c>
      <c r="AE164" t="s">
        <v>712</v>
      </c>
      <c r="AF164" t="s">
        <v>524</v>
      </c>
      <c r="AG164" t="s">
        <v>659</v>
      </c>
      <c r="AH164" t="s">
        <v>2019</v>
      </c>
      <c r="AI164" t="s">
        <v>659</v>
      </c>
      <c r="AJ164" t="s">
        <v>2019</v>
      </c>
      <c r="AK164" t="s">
        <v>659</v>
      </c>
      <c r="AL164" t="s">
        <v>2019</v>
      </c>
      <c r="AM164" t="s">
        <v>712</v>
      </c>
      <c r="AN164" t="s">
        <v>524</v>
      </c>
      <c r="AO164" t="s">
        <v>712</v>
      </c>
      <c r="AP164" t="s">
        <v>524</v>
      </c>
      <c r="AQ164" t="s">
        <v>659</v>
      </c>
      <c r="AR164" t="s">
        <v>2019</v>
      </c>
      <c r="AS164" t="s">
        <v>659</v>
      </c>
      <c r="AT164" t="s">
        <v>2019</v>
      </c>
      <c r="AU164" t="s">
        <v>659</v>
      </c>
      <c r="AV164" t="s">
        <v>2019</v>
      </c>
      <c r="AW164">
        <v>0</v>
      </c>
      <c r="AX164" t="s">
        <v>712</v>
      </c>
      <c r="AY164" t="s">
        <v>2632</v>
      </c>
      <c r="AZ164" t="s">
        <v>2632</v>
      </c>
      <c r="BA164" t="s">
        <v>2632</v>
      </c>
      <c r="BB164" t="s">
        <v>1248</v>
      </c>
      <c r="BE164" t="s">
        <v>659</v>
      </c>
      <c r="BG164" t="s">
        <v>1253</v>
      </c>
      <c r="BH164" t="s">
        <v>1256</v>
      </c>
      <c r="BI164" t="s">
        <v>1259</v>
      </c>
      <c r="BJ164" t="s">
        <v>1266</v>
      </c>
      <c r="BL164"/>
      <c r="BM164" t="s">
        <v>68</v>
      </c>
    </row>
    <row r="165" spans="2:65" x14ac:dyDescent="0.3">
      <c r="B165" t="s">
        <v>355</v>
      </c>
      <c r="C165" t="s">
        <v>64</v>
      </c>
      <c r="D165" t="s">
        <v>2726</v>
      </c>
      <c r="E165" t="s">
        <v>1118</v>
      </c>
      <c r="F165" t="s">
        <v>1234</v>
      </c>
      <c r="G165" t="s">
        <v>117</v>
      </c>
      <c r="H165" t="s">
        <v>1234</v>
      </c>
      <c r="K165" s="3">
        <v>44561</v>
      </c>
      <c r="L165">
        <v>1</v>
      </c>
      <c r="M165" t="s">
        <v>712</v>
      </c>
      <c r="N165" t="s">
        <v>712</v>
      </c>
      <c r="O165" t="s">
        <v>524</v>
      </c>
      <c r="P165" cm="1">
        <f t="array" ref="P165">_xlfn.SWITCH(O165,"Excellent",5,"Above Average", 4,"Average",3,"Below Average",2,"Extremely Poor",1)</f>
        <v>5</v>
      </c>
      <c r="Q165" t="s">
        <v>712</v>
      </c>
      <c r="R165" t="s">
        <v>712</v>
      </c>
      <c r="S165" t="s">
        <v>712</v>
      </c>
      <c r="T165" t="s">
        <v>1242</v>
      </c>
      <c r="U165" t="s">
        <v>712</v>
      </c>
      <c r="V165" t="s">
        <v>2640</v>
      </c>
      <c r="W165" t="s">
        <v>712</v>
      </c>
      <c r="X165" t="s">
        <v>1242</v>
      </c>
      <c r="Y165" t="s">
        <v>659</v>
      </c>
      <c r="Z165" t="s">
        <v>2019</v>
      </c>
      <c r="AA165" t="s">
        <v>659</v>
      </c>
      <c r="AB165" t="s">
        <v>2019</v>
      </c>
      <c r="AC165" t="s">
        <v>659</v>
      </c>
      <c r="AD165" t="s">
        <v>2019</v>
      </c>
      <c r="AE165" t="s">
        <v>659</v>
      </c>
      <c r="AF165" t="s">
        <v>2019</v>
      </c>
      <c r="AG165" t="s">
        <v>659</v>
      </c>
      <c r="AH165" t="s">
        <v>2019</v>
      </c>
      <c r="AI165" t="s">
        <v>659</v>
      </c>
      <c r="AJ165" t="s">
        <v>2019</v>
      </c>
      <c r="AK165" t="s">
        <v>659</v>
      </c>
      <c r="AL165" t="s">
        <v>2019</v>
      </c>
      <c r="AM165" t="s">
        <v>712</v>
      </c>
      <c r="AN165" t="s">
        <v>2640</v>
      </c>
      <c r="AO165" t="s">
        <v>712</v>
      </c>
      <c r="AP165" t="s">
        <v>2640</v>
      </c>
      <c r="AQ165" t="s">
        <v>659</v>
      </c>
      <c r="AR165" t="s">
        <v>2019</v>
      </c>
      <c r="AS165" t="s">
        <v>659</v>
      </c>
      <c r="AT165" t="s">
        <v>2019</v>
      </c>
      <c r="AU165" t="s">
        <v>659</v>
      </c>
      <c r="AV165" t="s">
        <v>2019</v>
      </c>
      <c r="AW165">
        <v>0</v>
      </c>
      <c r="AX165" t="s">
        <v>659</v>
      </c>
      <c r="AY165" t="s">
        <v>2644</v>
      </c>
      <c r="AZ165" t="s">
        <v>2632</v>
      </c>
      <c r="BA165" t="s">
        <v>2632</v>
      </c>
      <c r="BB165" t="s">
        <v>1248</v>
      </c>
      <c r="BE165" t="s">
        <v>712</v>
      </c>
      <c r="BG165" t="s">
        <v>1256</v>
      </c>
      <c r="BH165" t="s">
        <v>1256</v>
      </c>
      <c r="BI165" t="s">
        <v>1259</v>
      </c>
      <c r="BJ165" t="s">
        <v>1266</v>
      </c>
      <c r="BL165"/>
      <c r="BM165" t="s">
        <v>68</v>
      </c>
    </row>
    <row r="166" spans="2:65" x14ac:dyDescent="0.3">
      <c r="B166" t="s">
        <v>1043</v>
      </c>
      <c r="C166" t="s">
        <v>64</v>
      </c>
      <c r="D166" t="s">
        <v>2745</v>
      </c>
      <c r="E166" t="s">
        <v>938</v>
      </c>
      <c r="F166" t="s">
        <v>539</v>
      </c>
      <c r="G166" t="s">
        <v>66</v>
      </c>
      <c r="H166" t="s">
        <v>539</v>
      </c>
      <c r="K166" s="3">
        <v>44561</v>
      </c>
      <c r="L166">
        <v>3</v>
      </c>
      <c r="M166" t="s">
        <v>712</v>
      </c>
      <c r="N166" t="s">
        <v>712</v>
      </c>
      <c r="O166" t="s">
        <v>2640</v>
      </c>
      <c r="P166" cm="1">
        <f t="array" ref="P166">_xlfn.SWITCH(O166,"Excellent",5,"Above Average", 4,"Average",3,"Below Average",2,"Extremely Poor",1)</f>
        <v>4</v>
      </c>
      <c r="Q166" t="s">
        <v>659</v>
      </c>
      <c r="R166" t="s">
        <v>2019</v>
      </c>
      <c r="S166" t="s">
        <v>659</v>
      </c>
      <c r="T166" t="s">
        <v>2019</v>
      </c>
      <c r="U166" t="s">
        <v>712</v>
      </c>
      <c r="V166" t="s">
        <v>1242</v>
      </c>
      <c r="W166" t="s">
        <v>659</v>
      </c>
      <c r="X166" t="s">
        <v>2019</v>
      </c>
      <c r="Y166" t="s">
        <v>712</v>
      </c>
      <c r="Z166" t="s">
        <v>1242</v>
      </c>
      <c r="AA166" t="s">
        <v>712</v>
      </c>
      <c r="AB166" t="s">
        <v>1244</v>
      </c>
      <c r="AC166" t="s">
        <v>659</v>
      </c>
      <c r="AD166" t="s">
        <v>2019</v>
      </c>
      <c r="AE166" t="s">
        <v>712</v>
      </c>
      <c r="AF166" t="s">
        <v>1244</v>
      </c>
      <c r="AG166" t="s">
        <v>712</v>
      </c>
      <c r="AH166" t="s">
        <v>1244</v>
      </c>
      <c r="AI166" t="s">
        <v>659</v>
      </c>
      <c r="AJ166" t="s">
        <v>2019</v>
      </c>
      <c r="AK166" t="s">
        <v>659</v>
      </c>
      <c r="AL166" t="s">
        <v>2019</v>
      </c>
      <c r="AM166" t="s">
        <v>712</v>
      </c>
      <c r="AN166" t="s">
        <v>1242</v>
      </c>
      <c r="AO166" t="s">
        <v>712</v>
      </c>
      <c r="AP166" t="s">
        <v>1244</v>
      </c>
      <c r="AQ166" t="s">
        <v>712</v>
      </c>
      <c r="AR166" t="s">
        <v>1244</v>
      </c>
      <c r="AS166" t="s">
        <v>712</v>
      </c>
      <c r="AT166" t="s">
        <v>1244</v>
      </c>
      <c r="AU166" t="s">
        <v>659</v>
      </c>
      <c r="AV166" t="s">
        <v>2019</v>
      </c>
      <c r="AW166">
        <v>2</v>
      </c>
      <c r="AX166" t="s">
        <v>712</v>
      </c>
      <c r="AY166" t="s">
        <v>119</v>
      </c>
      <c r="AZ166" t="s">
        <v>2632</v>
      </c>
      <c r="BA166" t="s">
        <v>119</v>
      </c>
      <c r="BB166" t="s">
        <v>1251</v>
      </c>
      <c r="BE166" t="s">
        <v>712</v>
      </c>
      <c r="BG166" t="s">
        <v>1255</v>
      </c>
      <c r="BH166" t="s">
        <v>1258</v>
      </c>
      <c r="BI166" t="s">
        <v>1259</v>
      </c>
      <c r="BJ166" t="s">
        <v>1266</v>
      </c>
      <c r="BL166"/>
      <c r="BM166" t="s">
        <v>68</v>
      </c>
    </row>
    <row r="167" spans="2:65" x14ac:dyDescent="0.3">
      <c r="B167" t="s">
        <v>529</v>
      </c>
      <c r="C167" t="s">
        <v>64</v>
      </c>
      <c r="D167" t="s">
        <v>2756</v>
      </c>
      <c r="E167" t="s">
        <v>1124</v>
      </c>
      <c r="F167" t="s">
        <v>2395</v>
      </c>
      <c r="G167" t="s">
        <v>84</v>
      </c>
      <c r="H167" t="s">
        <v>2395</v>
      </c>
      <c r="K167" s="3">
        <v>44561</v>
      </c>
      <c r="L167">
        <v>1</v>
      </c>
      <c r="M167" t="s">
        <v>659</v>
      </c>
      <c r="N167" t="s">
        <v>2019</v>
      </c>
      <c r="O167" t="s">
        <v>524</v>
      </c>
      <c r="P167" cm="1">
        <f t="array" ref="P167">_xlfn.SWITCH(O167,"Excellent",5,"Above Average", 4,"Average",3,"Below Average",2,"Extremely Poor",1)</f>
        <v>5</v>
      </c>
      <c r="Q167" t="s">
        <v>712</v>
      </c>
      <c r="R167" t="s">
        <v>712</v>
      </c>
      <c r="S167" t="s">
        <v>712</v>
      </c>
      <c r="T167" t="s">
        <v>524</v>
      </c>
      <c r="U167" t="s">
        <v>712</v>
      </c>
      <c r="V167" t="s">
        <v>524</v>
      </c>
      <c r="W167" t="s">
        <v>659</v>
      </c>
      <c r="X167" t="s">
        <v>2019</v>
      </c>
      <c r="Y167" t="s">
        <v>659</v>
      </c>
      <c r="Z167" t="s">
        <v>2019</v>
      </c>
      <c r="AA167" t="s">
        <v>712</v>
      </c>
      <c r="AB167" t="s">
        <v>524</v>
      </c>
      <c r="AC167" t="s">
        <v>659</v>
      </c>
      <c r="AD167" t="s">
        <v>2019</v>
      </c>
      <c r="AE167" t="s">
        <v>659</v>
      </c>
      <c r="AF167" t="s">
        <v>2019</v>
      </c>
      <c r="AG167" t="s">
        <v>659</v>
      </c>
      <c r="AH167" t="s">
        <v>2019</v>
      </c>
      <c r="AI167" t="s">
        <v>659</v>
      </c>
      <c r="AJ167" t="s">
        <v>2019</v>
      </c>
      <c r="AK167" t="s">
        <v>712</v>
      </c>
      <c r="AL167" t="s">
        <v>524</v>
      </c>
      <c r="AM167" t="s">
        <v>712</v>
      </c>
      <c r="AN167" t="s">
        <v>524</v>
      </c>
      <c r="AO167" t="s">
        <v>659</v>
      </c>
      <c r="AP167" t="s">
        <v>2019</v>
      </c>
      <c r="AQ167" t="s">
        <v>659</v>
      </c>
      <c r="AR167" t="s">
        <v>2019</v>
      </c>
      <c r="AS167" t="s">
        <v>659</v>
      </c>
      <c r="AT167" t="s">
        <v>2019</v>
      </c>
      <c r="AU167" t="s">
        <v>659</v>
      </c>
      <c r="AV167" t="s">
        <v>2019</v>
      </c>
      <c r="AW167">
        <v>1</v>
      </c>
      <c r="AX167" t="s">
        <v>659</v>
      </c>
      <c r="AY167" t="s">
        <v>2632</v>
      </c>
      <c r="AZ167" t="s">
        <v>2632</v>
      </c>
      <c r="BA167" t="s">
        <v>2632</v>
      </c>
      <c r="BB167" t="s">
        <v>1248</v>
      </c>
      <c r="BE167" t="s">
        <v>659</v>
      </c>
      <c r="BG167" t="s">
        <v>1254</v>
      </c>
      <c r="BH167" t="s">
        <v>1257</v>
      </c>
      <c r="BI167" t="s">
        <v>1259</v>
      </c>
      <c r="BJ167" t="s">
        <v>1266</v>
      </c>
      <c r="BL167"/>
      <c r="BM167" t="s">
        <v>68</v>
      </c>
    </row>
    <row r="168" spans="2:65" x14ac:dyDescent="0.3">
      <c r="B168" t="s">
        <v>527</v>
      </c>
      <c r="C168" t="s">
        <v>64</v>
      </c>
      <c r="D168" t="s">
        <v>2656</v>
      </c>
      <c r="E168" t="s">
        <v>1078</v>
      </c>
      <c r="F168" t="s">
        <v>2268</v>
      </c>
      <c r="G168" t="s">
        <v>76</v>
      </c>
      <c r="H168" t="s">
        <v>2268</v>
      </c>
      <c r="K168" s="3">
        <v>44561</v>
      </c>
      <c r="L168">
        <v>2</v>
      </c>
      <c r="M168" t="s">
        <v>712</v>
      </c>
      <c r="N168" t="s">
        <v>712</v>
      </c>
      <c r="O168" t="s">
        <v>2640</v>
      </c>
      <c r="P168" cm="1">
        <f t="array" ref="P168">_xlfn.SWITCH(O168,"Excellent",5,"Above Average", 4,"Average",3,"Below Average",2,"Extremely Poor",1)</f>
        <v>4</v>
      </c>
      <c r="Q168" t="s">
        <v>712</v>
      </c>
      <c r="R168" t="s">
        <v>712</v>
      </c>
      <c r="S168" t="s">
        <v>712</v>
      </c>
      <c r="T168" t="s">
        <v>2640</v>
      </c>
      <c r="U168" t="s">
        <v>659</v>
      </c>
      <c r="V168" t="s">
        <v>2019</v>
      </c>
      <c r="W168" t="s">
        <v>659</v>
      </c>
      <c r="X168" t="s">
        <v>2019</v>
      </c>
      <c r="Y168" t="s">
        <v>659</v>
      </c>
      <c r="Z168" t="s">
        <v>2019</v>
      </c>
      <c r="AA168" t="s">
        <v>712</v>
      </c>
      <c r="AB168" t="s">
        <v>2640</v>
      </c>
      <c r="AC168" t="s">
        <v>712</v>
      </c>
      <c r="AD168" t="s">
        <v>524</v>
      </c>
      <c r="AE168" t="s">
        <v>659</v>
      </c>
      <c r="AF168" t="s">
        <v>2019</v>
      </c>
      <c r="AG168" t="s">
        <v>659</v>
      </c>
      <c r="AH168" t="s">
        <v>2019</v>
      </c>
      <c r="AI168" t="s">
        <v>659</v>
      </c>
      <c r="AJ168" t="s">
        <v>2019</v>
      </c>
      <c r="AK168" t="s">
        <v>659</v>
      </c>
      <c r="AL168" t="s">
        <v>2019</v>
      </c>
      <c r="AM168" t="s">
        <v>712</v>
      </c>
      <c r="AN168" t="s">
        <v>524</v>
      </c>
      <c r="AO168" t="s">
        <v>712</v>
      </c>
      <c r="AP168" t="s">
        <v>524</v>
      </c>
      <c r="AQ168" t="s">
        <v>712</v>
      </c>
      <c r="AR168" t="s">
        <v>524</v>
      </c>
      <c r="AS168" t="s">
        <v>712</v>
      </c>
      <c r="AT168" t="s">
        <v>524</v>
      </c>
      <c r="AU168" t="s">
        <v>659</v>
      </c>
      <c r="AV168" t="s">
        <v>2019</v>
      </c>
      <c r="AW168">
        <v>2</v>
      </c>
      <c r="AX168" t="s">
        <v>659</v>
      </c>
      <c r="AY168" t="s">
        <v>2632</v>
      </c>
      <c r="AZ168" t="s">
        <v>119</v>
      </c>
      <c r="BA168" t="s">
        <v>119</v>
      </c>
      <c r="BB168" t="s">
        <v>1251</v>
      </c>
      <c r="BE168" t="s">
        <v>659</v>
      </c>
      <c r="BG168" t="s">
        <v>1253</v>
      </c>
      <c r="BH168" t="s">
        <v>1257</v>
      </c>
      <c r="BI168" t="s">
        <v>1262</v>
      </c>
      <c r="BJ168" t="s">
        <v>1267</v>
      </c>
      <c r="BL168"/>
      <c r="BM168" t="s">
        <v>68</v>
      </c>
    </row>
    <row r="169" spans="2:65" x14ac:dyDescent="0.3">
      <c r="B169" t="s">
        <v>104</v>
      </c>
      <c r="C169" t="s">
        <v>64</v>
      </c>
      <c r="D169" t="s">
        <v>2660</v>
      </c>
      <c r="E169" t="s">
        <v>1589</v>
      </c>
      <c r="F169" t="s">
        <v>1825</v>
      </c>
      <c r="G169" t="s">
        <v>101</v>
      </c>
      <c r="H169" t="s">
        <v>1825</v>
      </c>
      <c r="K169" s="3">
        <v>44561</v>
      </c>
      <c r="L169">
        <v>1</v>
      </c>
      <c r="M169" t="s">
        <v>712</v>
      </c>
      <c r="N169" t="s">
        <v>712</v>
      </c>
      <c r="O169" t="s">
        <v>524</v>
      </c>
      <c r="P169" cm="1">
        <f t="array" ref="P169">_xlfn.SWITCH(O169,"Excellent",5,"Above Average", 4,"Average",3,"Below Average",2,"Extremely Poor",1)</f>
        <v>5</v>
      </c>
      <c r="Q169" t="s">
        <v>712</v>
      </c>
      <c r="R169" t="s">
        <v>712</v>
      </c>
      <c r="S169" t="s">
        <v>712</v>
      </c>
      <c r="T169" t="s">
        <v>524</v>
      </c>
      <c r="U169" t="s">
        <v>659</v>
      </c>
      <c r="V169" t="s">
        <v>2019</v>
      </c>
      <c r="W169" t="s">
        <v>659</v>
      </c>
      <c r="X169" t="s">
        <v>2019</v>
      </c>
      <c r="Y169" t="s">
        <v>712</v>
      </c>
      <c r="Z169" t="s">
        <v>524</v>
      </c>
      <c r="AA169" t="s">
        <v>659</v>
      </c>
      <c r="AB169" t="s">
        <v>2019</v>
      </c>
      <c r="AC169" t="s">
        <v>659</v>
      </c>
      <c r="AD169" t="s">
        <v>2019</v>
      </c>
      <c r="AE169" t="s">
        <v>659</v>
      </c>
      <c r="AF169" t="s">
        <v>2019</v>
      </c>
      <c r="AG169" t="s">
        <v>659</v>
      </c>
      <c r="AH169" t="s">
        <v>2019</v>
      </c>
      <c r="AI169" t="s">
        <v>659</v>
      </c>
      <c r="AJ169" t="s">
        <v>2019</v>
      </c>
      <c r="AK169" t="s">
        <v>659</v>
      </c>
      <c r="AL169" t="s">
        <v>2019</v>
      </c>
      <c r="AM169" t="s">
        <v>659</v>
      </c>
      <c r="AN169" t="s">
        <v>2019</v>
      </c>
      <c r="AO169" t="s">
        <v>659</v>
      </c>
      <c r="AP169" t="s">
        <v>2019</v>
      </c>
      <c r="AQ169" t="s">
        <v>659</v>
      </c>
      <c r="AR169" t="s">
        <v>2019</v>
      </c>
      <c r="AS169" t="s">
        <v>659</v>
      </c>
      <c r="AT169" t="s">
        <v>2019</v>
      </c>
      <c r="AU169" t="s">
        <v>659</v>
      </c>
      <c r="AV169" t="s">
        <v>2019</v>
      </c>
      <c r="AW169">
        <v>0</v>
      </c>
      <c r="AX169" t="s">
        <v>712</v>
      </c>
      <c r="AY169" t="s">
        <v>2632</v>
      </c>
      <c r="AZ169" t="s">
        <v>2632</v>
      </c>
      <c r="BA169" t="s">
        <v>119</v>
      </c>
      <c r="BB169" t="s">
        <v>1251</v>
      </c>
      <c r="BE169" t="s">
        <v>659</v>
      </c>
      <c r="BG169" t="s">
        <v>1254</v>
      </c>
      <c r="BH169" t="s">
        <v>1257</v>
      </c>
      <c r="BI169" t="s">
        <v>1259</v>
      </c>
      <c r="BJ169" t="s">
        <v>1266</v>
      </c>
      <c r="BL169"/>
      <c r="BM169" t="s">
        <v>68</v>
      </c>
    </row>
    <row r="170" spans="2:65" x14ac:dyDescent="0.3">
      <c r="B170" t="s">
        <v>165</v>
      </c>
      <c r="C170" t="s">
        <v>64</v>
      </c>
      <c r="D170" t="s">
        <v>2731</v>
      </c>
      <c r="E170" t="s">
        <v>965</v>
      </c>
      <c r="F170" t="s">
        <v>250</v>
      </c>
      <c r="G170" t="s">
        <v>71</v>
      </c>
      <c r="H170" t="s">
        <v>250</v>
      </c>
      <c r="K170" s="3">
        <v>44561</v>
      </c>
      <c r="L170">
        <v>1</v>
      </c>
      <c r="M170" t="s">
        <v>712</v>
      </c>
      <c r="N170" t="s">
        <v>659</v>
      </c>
      <c r="O170" t="s">
        <v>524</v>
      </c>
      <c r="P170" cm="1">
        <f t="array" ref="P170">_xlfn.SWITCH(O170,"Excellent",5,"Above Average", 4,"Average",3,"Below Average",2,"Extremely Poor",1)</f>
        <v>5</v>
      </c>
      <c r="Q170" t="s">
        <v>712</v>
      </c>
      <c r="R170" t="s">
        <v>712</v>
      </c>
      <c r="S170" t="s">
        <v>712</v>
      </c>
      <c r="T170" t="s">
        <v>524</v>
      </c>
      <c r="U170" t="s">
        <v>659</v>
      </c>
      <c r="V170" t="s">
        <v>2019</v>
      </c>
      <c r="W170" t="s">
        <v>659</v>
      </c>
      <c r="X170" t="s">
        <v>2019</v>
      </c>
      <c r="Y170" t="s">
        <v>659</v>
      </c>
      <c r="Z170" t="s">
        <v>2019</v>
      </c>
      <c r="AA170" t="s">
        <v>659</v>
      </c>
      <c r="AB170" t="s">
        <v>2019</v>
      </c>
      <c r="AC170" t="s">
        <v>712</v>
      </c>
      <c r="AD170" t="s">
        <v>524</v>
      </c>
      <c r="AE170" t="s">
        <v>659</v>
      </c>
      <c r="AF170" t="s">
        <v>2019</v>
      </c>
      <c r="AG170" t="s">
        <v>659</v>
      </c>
      <c r="AH170" t="s">
        <v>2019</v>
      </c>
      <c r="AI170" t="s">
        <v>659</v>
      </c>
      <c r="AJ170" t="s">
        <v>2019</v>
      </c>
      <c r="AK170" t="s">
        <v>659</v>
      </c>
      <c r="AL170" t="s">
        <v>2019</v>
      </c>
      <c r="AM170" t="s">
        <v>712</v>
      </c>
      <c r="AN170" t="s">
        <v>524</v>
      </c>
      <c r="AO170" t="s">
        <v>659</v>
      </c>
      <c r="AP170" t="s">
        <v>2019</v>
      </c>
      <c r="AQ170" t="s">
        <v>712</v>
      </c>
      <c r="AR170" t="s">
        <v>524</v>
      </c>
      <c r="AS170" t="s">
        <v>659</v>
      </c>
      <c r="AT170" t="s">
        <v>2019</v>
      </c>
      <c r="AU170" t="s">
        <v>712</v>
      </c>
      <c r="AV170" t="s">
        <v>524</v>
      </c>
      <c r="AW170">
        <v>1</v>
      </c>
      <c r="AX170" t="s">
        <v>659</v>
      </c>
      <c r="AY170" t="s">
        <v>2632</v>
      </c>
      <c r="AZ170" t="s">
        <v>2632</v>
      </c>
      <c r="BA170" t="s">
        <v>2632</v>
      </c>
      <c r="BB170" t="s">
        <v>1248</v>
      </c>
      <c r="BE170" t="s">
        <v>659</v>
      </c>
      <c r="BG170" t="s">
        <v>1256</v>
      </c>
      <c r="BH170" t="s">
        <v>1258</v>
      </c>
      <c r="BI170" t="s">
        <v>1259</v>
      </c>
      <c r="BJ170" t="s">
        <v>1266</v>
      </c>
      <c r="BL170"/>
      <c r="BM170" t="s">
        <v>68</v>
      </c>
    </row>
    <row r="171" spans="2:65" x14ac:dyDescent="0.3">
      <c r="B171" t="s">
        <v>741</v>
      </c>
      <c r="C171" t="s">
        <v>64</v>
      </c>
      <c r="D171" t="s">
        <v>2757</v>
      </c>
      <c r="E171" t="s">
        <v>2758</v>
      </c>
      <c r="F171" t="s">
        <v>2544</v>
      </c>
      <c r="G171" t="s">
        <v>84</v>
      </c>
      <c r="H171" t="s">
        <v>2544</v>
      </c>
      <c r="K171" s="3">
        <v>44561</v>
      </c>
      <c r="L171" t="s">
        <v>1239</v>
      </c>
      <c r="M171" t="s">
        <v>659</v>
      </c>
      <c r="N171" t="s">
        <v>2019</v>
      </c>
      <c r="O171" t="s">
        <v>524</v>
      </c>
      <c r="P171" cm="1">
        <f t="array" ref="P171">_xlfn.SWITCH(O171,"Excellent",5,"Above Average", 4,"Average",3,"Below Average",2,"Extremely Poor",1)</f>
        <v>5</v>
      </c>
      <c r="Q171" t="s">
        <v>712</v>
      </c>
      <c r="R171" t="s">
        <v>712</v>
      </c>
      <c r="S171" t="s">
        <v>659</v>
      </c>
      <c r="T171" t="s">
        <v>2019</v>
      </c>
      <c r="U171" t="s">
        <v>659</v>
      </c>
      <c r="V171" t="s">
        <v>2019</v>
      </c>
      <c r="W171" t="s">
        <v>659</v>
      </c>
      <c r="X171" t="s">
        <v>2019</v>
      </c>
      <c r="Y171" t="s">
        <v>659</v>
      </c>
      <c r="Z171" t="s">
        <v>2019</v>
      </c>
      <c r="AA171" t="s">
        <v>659</v>
      </c>
      <c r="AB171" t="s">
        <v>2019</v>
      </c>
      <c r="AC171" t="s">
        <v>659</v>
      </c>
      <c r="AD171" t="s">
        <v>2019</v>
      </c>
      <c r="AE171" t="s">
        <v>659</v>
      </c>
      <c r="AF171" t="s">
        <v>2019</v>
      </c>
      <c r="AG171" t="s">
        <v>659</v>
      </c>
      <c r="AH171" t="s">
        <v>2019</v>
      </c>
      <c r="AI171" t="s">
        <v>659</v>
      </c>
      <c r="AJ171" t="s">
        <v>2019</v>
      </c>
      <c r="AK171" t="s">
        <v>659</v>
      </c>
      <c r="AL171" t="s">
        <v>2019</v>
      </c>
      <c r="AM171" t="s">
        <v>659</v>
      </c>
      <c r="AN171" t="s">
        <v>2019</v>
      </c>
      <c r="AO171" t="s">
        <v>659</v>
      </c>
      <c r="AP171" t="s">
        <v>2019</v>
      </c>
      <c r="AQ171" t="s">
        <v>659</v>
      </c>
      <c r="AR171" t="s">
        <v>2019</v>
      </c>
      <c r="AS171" t="s">
        <v>659</v>
      </c>
      <c r="AT171" t="s">
        <v>2019</v>
      </c>
      <c r="AU171" t="s">
        <v>659</v>
      </c>
      <c r="AV171" t="s">
        <v>2019</v>
      </c>
      <c r="AW171">
        <v>1</v>
      </c>
      <c r="AX171" t="s">
        <v>659</v>
      </c>
      <c r="AY171" t="s">
        <v>119</v>
      </c>
      <c r="AZ171" t="s">
        <v>119</v>
      </c>
      <c r="BA171" t="s">
        <v>119</v>
      </c>
      <c r="BB171" t="s">
        <v>1248</v>
      </c>
      <c r="BE171" t="s">
        <v>659</v>
      </c>
      <c r="BG171" t="s">
        <v>1980</v>
      </c>
      <c r="BH171" t="s">
        <v>1258</v>
      </c>
      <c r="BI171" t="s">
        <v>1259</v>
      </c>
      <c r="BJ171" t="s">
        <v>1267</v>
      </c>
      <c r="BL171"/>
      <c r="BM171" t="s">
        <v>68</v>
      </c>
    </row>
    <row r="172" spans="2:65" x14ac:dyDescent="0.3">
      <c r="B172" t="s">
        <v>691</v>
      </c>
      <c r="C172" t="s">
        <v>64</v>
      </c>
      <c r="D172" t="s">
        <v>2759</v>
      </c>
      <c r="E172" t="s">
        <v>917</v>
      </c>
      <c r="F172" t="s">
        <v>2393</v>
      </c>
      <c r="G172" t="s">
        <v>71</v>
      </c>
      <c r="H172" t="s">
        <v>2393</v>
      </c>
      <c r="K172" s="3">
        <v>44561</v>
      </c>
      <c r="L172">
        <v>2</v>
      </c>
      <c r="M172" t="s">
        <v>712</v>
      </c>
      <c r="N172" t="s">
        <v>712</v>
      </c>
      <c r="O172" t="s">
        <v>2640</v>
      </c>
      <c r="P172" cm="1">
        <f t="array" ref="P172">_xlfn.SWITCH(O172,"Excellent",5,"Above Average", 4,"Average",3,"Below Average",2,"Extremely Poor",1)</f>
        <v>4</v>
      </c>
      <c r="Q172" t="s">
        <v>712</v>
      </c>
      <c r="R172" t="s">
        <v>659</v>
      </c>
      <c r="S172" t="s">
        <v>659</v>
      </c>
      <c r="T172" t="s">
        <v>2019</v>
      </c>
      <c r="U172" t="s">
        <v>659</v>
      </c>
      <c r="V172" t="s">
        <v>2019</v>
      </c>
      <c r="W172" t="s">
        <v>659</v>
      </c>
      <c r="X172" t="s">
        <v>2019</v>
      </c>
      <c r="Y172" t="s">
        <v>659</v>
      </c>
      <c r="Z172" t="s">
        <v>2019</v>
      </c>
      <c r="AA172" t="s">
        <v>659</v>
      </c>
      <c r="AB172" t="s">
        <v>2019</v>
      </c>
      <c r="AC172" t="s">
        <v>712</v>
      </c>
      <c r="AD172" t="s">
        <v>1244</v>
      </c>
      <c r="AE172" t="s">
        <v>659</v>
      </c>
      <c r="AF172" t="s">
        <v>2019</v>
      </c>
      <c r="AG172" t="s">
        <v>659</v>
      </c>
      <c r="AH172" t="s">
        <v>2019</v>
      </c>
      <c r="AI172" t="s">
        <v>659</v>
      </c>
      <c r="AJ172" t="s">
        <v>2019</v>
      </c>
      <c r="AK172" t="s">
        <v>659</v>
      </c>
      <c r="AL172" t="s">
        <v>2019</v>
      </c>
      <c r="AM172" t="s">
        <v>712</v>
      </c>
      <c r="AN172" t="s">
        <v>2640</v>
      </c>
      <c r="AO172" t="s">
        <v>712</v>
      </c>
      <c r="AP172" t="s">
        <v>1242</v>
      </c>
      <c r="AQ172" t="s">
        <v>712</v>
      </c>
      <c r="AR172" t="s">
        <v>1244</v>
      </c>
      <c r="AS172" t="s">
        <v>659</v>
      </c>
      <c r="AT172" t="s">
        <v>2019</v>
      </c>
      <c r="AU172" t="s">
        <v>659</v>
      </c>
      <c r="AV172" t="s">
        <v>2019</v>
      </c>
      <c r="AW172" t="s">
        <v>1245</v>
      </c>
      <c r="AX172" t="s">
        <v>712</v>
      </c>
      <c r="AY172" t="s">
        <v>3291</v>
      </c>
      <c r="AZ172" t="s">
        <v>2632</v>
      </c>
      <c r="BA172" t="s">
        <v>2632</v>
      </c>
      <c r="BB172" t="s">
        <v>1248</v>
      </c>
      <c r="BE172" t="s">
        <v>659</v>
      </c>
      <c r="BG172" t="s">
        <v>1253</v>
      </c>
      <c r="BH172" t="s">
        <v>1257</v>
      </c>
      <c r="BI172" t="s">
        <v>1265</v>
      </c>
      <c r="BJ172" t="s">
        <v>1266</v>
      </c>
      <c r="BL172"/>
      <c r="BM172" t="s">
        <v>68</v>
      </c>
    </row>
    <row r="173" spans="2:65" x14ac:dyDescent="0.3">
      <c r="B173" t="s">
        <v>233</v>
      </c>
      <c r="C173" t="s">
        <v>99</v>
      </c>
      <c r="D173" t="s">
        <v>2686</v>
      </c>
      <c r="E173" t="s">
        <v>1693</v>
      </c>
      <c r="F173" t="s">
        <v>383</v>
      </c>
      <c r="G173" t="s">
        <v>128</v>
      </c>
      <c r="I173" t="s">
        <v>68</v>
      </c>
      <c r="J173" t="s">
        <v>68</v>
      </c>
      <c r="K173" s="3">
        <v>44561</v>
      </c>
      <c r="L173">
        <v>2</v>
      </c>
      <c r="M173" t="s">
        <v>712</v>
      </c>
      <c r="N173" t="s">
        <v>712</v>
      </c>
      <c r="O173" t="s">
        <v>524</v>
      </c>
      <c r="P173" cm="1">
        <f t="array" ref="P173">_xlfn.SWITCH(O173,"Excellent",5,"Above Average", 4,"Average",3,"Below Average",2,"Extremely Poor",1)</f>
        <v>5</v>
      </c>
      <c r="Q173" t="s">
        <v>712</v>
      </c>
      <c r="R173" t="s">
        <v>712</v>
      </c>
      <c r="S173" t="s">
        <v>712</v>
      </c>
      <c r="T173" t="s">
        <v>524</v>
      </c>
      <c r="U173" t="s">
        <v>659</v>
      </c>
      <c r="V173" t="s">
        <v>2019</v>
      </c>
      <c r="W173" t="s">
        <v>659</v>
      </c>
      <c r="X173" t="s">
        <v>2019</v>
      </c>
      <c r="Y173" t="s">
        <v>659</v>
      </c>
      <c r="Z173" t="s">
        <v>2019</v>
      </c>
      <c r="AA173" t="s">
        <v>659</v>
      </c>
      <c r="AB173" t="s">
        <v>2019</v>
      </c>
      <c r="AC173" t="s">
        <v>659</v>
      </c>
      <c r="AD173" t="s">
        <v>2019</v>
      </c>
      <c r="AE173" t="s">
        <v>659</v>
      </c>
      <c r="AF173" t="s">
        <v>2019</v>
      </c>
      <c r="AG173" t="s">
        <v>659</v>
      </c>
      <c r="AH173" t="s">
        <v>2019</v>
      </c>
      <c r="AI173" t="s">
        <v>659</v>
      </c>
      <c r="AJ173" t="s">
        <v>2019</v>
      </c>
      <c r="AK173" t="s">
        <v>659</v>
      </c>
      <c r="AL173" t="s">
        <v>2019</v>
      </c>
      <c r="AM173" t="s">
        <v>712</v>
      </c>
      <c r="AN173" t="s">
        <v>524</v>
      </c>
      <c r="AO173" t="s">
        <v>659</v>
      </c>
      <c r="AP173" t="s">
        <v>2019</v>
      </c>
      <c r="AQ173" t="s">
        <v>712</v>
      </c>
      <c r="AR173" t="s">
        <v>524</v>
      </c>
      <c r="AS173" t="s">
        <v>712</v>
      </c>
      <c r="AT173" t="s">
        <v>524</v>
      </c>
      <c r="AU173" t="s">
        <v>659</v>
      </c>
      <c r="AV173" t="s">
        <v>2019</v>
      </c>
      <c r="AW173">
        <v>1</v>
      </c>
      <c r="AX173" t="s">
        <v>659</v>
      </c>
      <c r="AY173" t="s">
        <v>2644</v>
      </c>
      <c r="AZ173" t="s">
        <v>2644</v>
      </c>
      <c r="BA173" t="s">
        <v>2644</v>
      </c>
      <c r="BB173" t="s">
        <v>1251</v>
      </c>
      <c r="BE173" t="s">
        <v>659</v>
      </c>
      <c r="BG173" t="s">
        <v>1254</v>
      </c>
      <c r="BH173" t="s">
        <v>1257</v>
      </c>
      <c r="BI173" t="s">
        <v>1259</v>
      </c>
      <c r="BJ173" t="s">
        <v>1266</v>
      </c>
      <c r="BK173" t="s">
        <v>68</v>
      </c>
      <c r="BL173">
        <v>1</v>
      </c>
      <c r="BM173" t="s">
        <v>103</v>
      </c>
    </row>
    <row r="174" spans="2:65" x14ac:dyDescent="0.3">
      <c r="B174" t="s">
        <v>144</v>
      </c>
      <c r="C174" t="s">
        <v>64</v>
      </c>
      <c r="D174" t="s">
        <v>2660</v>
      </c>
      <c r="E174" t="s">
        <v>1201</v>
      </c>
      <c r="F174" t="s">
        <v>2245</v>
      </c>
      <c r="G174" t="s">
        <v>154</v>
      </c>
      <c r="H174" t="s">
        <v>2245</v>
      </c>
      <c r="K174" s="3">
        <v>44561</v>
      </c>
      <c r="L174">
        <v>1</v>
      </c>
      <c r="M174" t="s">
        <v>712</v>
      </c>
      <c r="N174" t="s">
        <v>712</v>
      </c>
      <c r="O174" t="s">
        <v>2640</v>
      </c>
      <c r="P174" cm="1">
        <f t="array" ref="P174">_xlfn.SWITCH(O174,"Excellent",5,"Above Average", 4,"Average",3,"Below Average",2,"Extremely Poor",1)</f>
        <v>4</v>
      </c>
      <c r="Q174" t="s">
        <v>712</v>
      </c>
      <c r="R174" t="s">
        <v>712</v>
      </c>
      <c r="S174" t="s">
        <v>712</v>
      </c>
      <c r="T174" t="s">
        <v>1242</v>
      </c>
      <c r="U174" t="s">
        <v>712</v>
      </c>
      <c r="V174" t="s">
        <v>1242</v>
      </c>
      <c r="W174" t="s">
        <v>712</v>
      </c>
      <c r="X174" t="s">
        <v>2640</v>
      </c>
      <c r="Y174" t="s">
        <v>712</v>
      </c>
      <c r="Z174" t="s">
        <v>1242</v>
      </c>
      <c r="AA174" t="s">
        <v>712</v>
      </c>
      <c r="AB174" t="s">
        <v>2643</v>
      </c>
      <c r="AC174" t="s">
        <v>712</v>
      </c>
      <c r="AD174" t="s">
        <v>2642</v>
      </c>
      <c r="AE174" t="s">
        <v>712</v>
      </c>
      <c r="AF174" t="s">
        <v>2643</v>
      </c>
      <c r="AG174" t="s">
        <v>712</v>
      </c>
      <c r="AH174" t="s">
        <v>2642</v>
      </c>
      <c r="AI174" t="s">
        <v>659</v>
      </c>
      <c r="AJ174" t="s">
        <v>2019</v>
      </c>
      <c r="AK174" t="s">
        <v>712</v>
      </c>
      <c r="AL174" t="s">
        <v>2640</v>
      </c>
      <c r="AM174" t="s">
        <v>712</v>
      </c>
      <c r="AN174" t="s">
        <v>1244</v>
      </c>
      <c r="AO174" t="s">
        <v>712</v>
      </c>
      <c r="AP174" t="s">
        <v>1244</v>
      </c>
      <c r="AQ174" t="s">
        <v>712</v>
      </c>
      <c r="AR174" t="s">
        <v>1244</v>
      </c>
      <c r="AS174" t="s">
        <v>712</v>
      </c>
      <c r="AT174" t="s">
        <v>1244</v>
      </c>
      <c r="AU174" t="s">
        <v>712</v>
      </c>
      <c r="AV174" t="s">
        <v>1244</v>
      </c>
      <c r="AW174">
        <v>1</v>
      </c>
      <c r="AX174" t="s">
        <v>712</v>
      </c>
      <c r="AY174" t="s">
        <v>2632</v>
      </c>
      <c r="AZ174" t="s">
        <v>2632</v>
      </c>
      <c r="BA174" t="s">
        <v>2632</v>
      </c>
      <c r="BB174" t="s">
        <v>1250</v>
      </c>
      <c r="BE174" t="s">
        <v>659</v>
      </c>
      <c r="BG174" t="s">
        <v>1254</v>
      </c>
      <c r="BH174" t="s">
        <v>1257</v>
      </c>
      <c r="BI174" t="s">
        <v>1259</v>
      </c>
      <c r="BJ174" t="s">
        <v>1266</v>
      </c>
      <c r="BL174"/>
      <c r="BM174" t="s">
        <v>68</v>
      </c>
    </row>
    <row r="175" spans="2:65" x14ac:dyDescent="0.3">
      <c r="B175" t="s">
        <v>185</v>
      </c>
      <c r="C175" t="s">
        <v>99</v>
      </c>
      <c r="D175" t="s">
        <v>2654</v>
      </c>
      <c r="E175" t="s">
        <v>189</v>
      </c>
      <c r="F175" t="s">
        <v>140</v>
      </c>
      <c r="G175" t="s">
        <v>140</v>
      </c>
      <c r="H175" t="s">
        <v>140</v>
      </c>
      <c r="K175" s="3">
        <v>44561</v>
      </c>
      <c r="L175">
        <v>1</v>
      </c>
      <c r="M175" t="s">
        <v>659</v>
      </c>
      <c r="N175" t="s">
        <v>2019</v>
      </c>
      <c r="O175" t="s">
        <v>524</v>
      </c>
      <c r="P175" cm="1">
        <f t="array" ref="P175">_xlfn.SWITCH(O175,"Excellent",5,"Above Average", 4,"Average",3,"Below Average",2,"Extremely Poor",1)</f>
        <v>5</v>
      </c>
      <c r="Q175" t="s">
        <v>659</v>
      </c>
      <c r="R175" t="s">
        <v>2019</v>
      </c>
      <c r="S175" t="s">
        <v>659</v>
      </c>
      <c r="T175" t="s">
        <v>2019</v>
      </c>
      <c r="U175" t="s">
        <v>659</v>
      </c>
      <c r="V175" t="s">
        <v>2019</v>
      </c>
      <c r="W175" t="s">
        <v>659</v>
      </c>
      <c r="X175" t="s">
        <v>2019</v>
      </c>
      <c r="Y175" t="s">
        <v>659</v>
      </c>
      <c r="Z175" t="s">
        <v>2019</v>
      </c>
      <c r="AA175" t="s">
        <v>659</v>
      </c>
      <c r="AB175" t="s">
        <v>2019</v>
      </c>
      <c r="AC175" t="s">
        <v>659</v>
      </c>
      <c r="AD175" t="s">
        <v>2019</v>
      </c>
      <c r="AE175" t="s">
        <v>659</v>
      </c>
      <c r="AF175" t="s">
        <v>2019</v>
      </c>
      <c r="AG175" t="s">
        <v>659</v>
      </c>
      <c r="AH175" t="s">
        <v>2019</v>
      </c>
      <c r="AI175" t="s">
        <v>659</v>
      </c>
      <c r="AJ175" t="s">
        <v>2019</v>
      </c>
      <c r="AK175" t="s">
        <v>659</v>
      </c>
      <c r="AL175" t="s">
        <v>2019</v>
      </c>
      <c r="AM175" t="s">
        <v>659</v>
      </c>
      <c r="AN175" t="s">
        <v>2019</v>
      </c>
      <c r="AO175" t="s">
        <v>712</v>
      </c>
      <c r="AP175" t="s">
        <v>524</v>
      </c>
      <c r="AQ175" t="s">
        <v>712</v>
      </c>
      <c r="AR175" t="s">
        <v>524</v>
      </c>
      <c r="AS175" t="s">
        <v>712</v>
      </c>
      <c r="AT175" t="s">
        <v>1244</v>
      </c>
      <c r="AU175" t="s">
        <v>659</v>
      </c>
      <c r="AV175" t="s">
        <v>2019</v>
      </c>
      <c r="AW175">
        <v>0</v>
      </c>
      <c r="AX175" t="s">
        <v>659</v>
      </c>
      <c r="AY175" t="s">
        <v>2644</v>
      </c>
      <c r="AZ175" t="s">
        <v>2644</v>
      </c>
      <c r="BA175" t="s">
        <v>2644</v>
      </c>
      <c r="BB175" t="s">
        <v>1251</v>
      </c>
      <c r="BE175" t="s">
        <v>659</v>
      </c>
      <c r="BG175" t="s">
        <v>1254</v>
      </c>
      <c r="BH175" t="s">
        <v>1257</v>
      </c>
      <c r="BI175" t="s">
        <v>1265</v>
      </c>
      <c r="BJ175" t="s">
        <v>1266</v>
      </c>
      <c r="BL175"/>
    </row>
    <row r="176" spans="2:65" x14ac:dyDescent="0.3">
      <c r="B176" t="s">
        <v>134</v>
      </c>
      <c r="C176" t="s">
        <v>64</v>
      </c>
      <c r="D176" t="s">
        <v>2674</v>
      </c>
      <c r="E176" t="s">
        <v>1852</v>
      </c>
      <c r="F176" t="s">
        <v>2760</v>
      </c>
      <c r="G176" t="s">
        <v>1109</v>
      </c>
      <c r="H176" t="s">
        <v>2761</v>
      </c>
      <c r="K176" s="3">
        <v>44561</v>
      </c>
      <c r="L176" t="s">
        <v>1239</v>
      </c>
      <c r="M176" t="s">
        <v>712</v>
      </c>
      <c r="N176" t="s">
        <v>712</v>
      </c>
      <c r="O176" t="s">
        <v>2643</v>
      </c>
      <c r="P176" cm="1">
        <f t="array" ref="P176">_xlfn.SWITCH(O176,"Excellent",5,"Above Average", 4,"Average",3,"Below Average",2,"Extremely Poor",1)</f>
        <v>1</v>
      </c>
      <c r="Q176" t="s">
        <v>659</v>
      </c>
      <c r="R176" t="s">
        <v>2019</v>
      </c>
      <c r="S176" t="s">
        <v>712</v>
      </c>
      <c r="T176" t="s">
        <v>2643</v>
      </c>
      <c r="U176" t="s">
        <v>712</v>
      </c>
      <c r="V176" t="s">
        <v>2643</v>
      </c>
      <c r="W176" t="s">
        <v>712</v>
      </c>
      <c r="X176" t="s">
        <v>2643</v>
      </c>
      <c r="Y176" t="s">
        <v>712</v>
      </c>
      <c r="Z176" t="s">
        <v>2643</v>
      </c>
      <c r="AA176" t="s">
        <v>712</v>
      </c>
      <c r="AB176" t="s">
        <v>1244</v>
      </c>
      <c r="AC176" t="s">
        <v>712</v>
      </c>
      <c r="AD176" t="s">
        <v>2643</v>
      </c>
      <c r="AE176" t="s">
        <v>712</v>
      </c>
      <c r="AF176" t="s">
        <v>2643</v>
      </c>
      <c r="AG176" t="s">
        <v>659</v>
      </c>
      <c r="AH176" t="s">
        <v>2019</v>
      </c>
      <c r="AI176" t="s">
        <v>712</v>
      </c>
      <c r="AJ176" t="s">
        <v>1244</v>
      </c>
      <c r="AK176" t="s">
        <v>712</v>
      </c>
      <c r="AL176" t="s">
        <v>2643</v>
      </c>
      <c r="AM176" t="s">
        <v>712</v>
      </c>
      <c r="AN176" t="s">
        <v>2643</v>
      </c>
      <c r="AO176" t="s">
        <v>659</v>
      </c>
      <c r="AP176" t="s">
        <v>2019</v>
      </c>
      <c r="AQ176" t="s">
        <v>712</v>
      </c>
      <c r="AR176" t="s">
        <v>1242</v>
      </c>
      <c r="AS176" t="s">
        <v>712</v>
      </c>
      <c r="AT176" t="s">
        <v>1242</v>
      </c>
      <c r="AU176" t="s">
        <v>712</v>
      </c>
      <c r="AV176" t="s">
        <v>1244</v>
      </c>
      <c r="AW176" t="s">
        <v>1245</v>
      </c>
      <c r="AX176" t="s">
        <v>712</v>
      </c>
      <c r="AY176" t="s">
        <v>119</v>
      </c>
      <c r="AZ176" t="s">
        <v>2644</v>
      </c>
      <c r="BA176" t="s">
        <v>2644</v>
      </c>
      <c r="BB176" t="s">
        <v>1249</v>
      </c>
      <c r="BE176" t="s">
        <v>712</v>
      </c>
      <c r="BG176" t="s">
        <v>1252</v>
      </c>
      <c r="BH176" t="s">
        <v>1256</v>
      </c>
      <c r="BI176" t="s">
        <v>1265</v>
      </c>
      <c r="BJ176" t="s">
        <v>1265</v>
      </c>
      <c r="BL176"/>
      <c r="BM176" t="s">
        <v>68</v>
      </c>
    </row>
    <row r="177" spans="2:65" x14ac:dyDescent="0.3">
      <c r="B177" t="s">
        <v>107</v>
      </c>
      <c r="C177" t="s">
        <v>64</v>
      </c>
      <c r="D177" t="s">
        <v>2708</v>
      </c>
      <c r="E177" t="s">
        <v>1219</v>
      </c>
      <c r="F177" t="s">
        <v>1223</v>
      </c>
      <c r="G177" t="s">
        <v>113</v>
      </c>
      <c r="H177" t="s">
        <v>1223</v>
      </c>
      <c r="K177" s="3">
        <v>44561</v>
      </c>
      <c r="L177">
        <v>1</v>
      </c>
      <c r="M177" t="s">
        <v>712</v>
      </c>
      <c r="N177" t="s">
        <v>712</v>
      </c>
      <c r="O177" t="s">
        <v>1242</v>
      </c>
      <c r="P177" cm="1">
        <f t="array" ref="P177">_xlfn.SWITCH(O177,"Excellent",5,"Above Average", 4,"Average",3,"Below Average",2,"Extremely Poor",1)</f>
        <v>3</v>
      </c>
      <c r="Q177" t="s">
        <v>659</v>
      </c>
      <c r="R177" t="s">
        <v>2019</v>
      </c>
      <c r="S177" t="s">
        <v>712</v>
      </c>
      <c r="T177" t="s">
        <v>1242</v>
      </c>
      <c r="U177" t="s">
        <v>659</v>
      </c>
      <c r="V177" t="s">
        <v>2019</v>
      </c>
      <c r="W177" t="s">
        <v>659</v>
      </c>
      <c r="X177" t="s">
        <v>2019</v>
      </c>
      <c r="Y177" t="s">
        <v>659</v>
      </c>
      <c r="Z177" t="s">
        <v>2019</v>
      </c>
      <c r="AA177" t="s">
        <v>659</v>
      </c>
      <c r="AB177" t="s">
        <v>2019</v>
      </c>
      <c r="AC177" t="s">
        <v>659</v>
      </c>
      <c r="AD177" t="s">
        <v>2019</v>
      </c>
      <c r="AE177" t="s">
        <v>659</v>
      </c>
      <c r="AF177" t="s">
        <v>2019</v>
      </c>
      <c r="AG177" t="s">
        <v>659</v>
      </c>
      <c r="AH177" t="s">
        <v>2019</v>
      </c>
      <c r="AI177" t="s">
        <v>712</v>
      </c>
      <c r="AJ177" t="s">
        <v>1244</v>
      </c>
      <c r="AK177" t="s">
        <v>712</v>
      </c>
      <c r="AL177" t="s">
        <v>2642</v>
      </c>
      <c r="AM177" t="s">
        <v>712</v>
      </c>
      <c r="AN177" t="s">
        <v>2642</v>
      </c>
      <c r="AO177" t="s">
        <v>659</v>
      </c>
      <c r="AP177" t="s">
        <v>2019</v>
      </c>
      <c r="AQ177" t="s">
        <v>712</v>
      </c>
      <c r="AR177" t="s">
        <v>1244</v>
      </c>
      <c r="AS177" t="s">
        <v>712</v>
      </c>
      <c r="AT177" t="s">
        <v>1244</v>
      </c>
      <c r="AU177" t="s">
        <v>659</v>
      </c>
      <c r="AV177" t="s">
        <v>2019</v>
      </c>
      <c r="AW177">
        <v>0</v>
      </c>
      <c r="AX177" t="s">
        <v>712</v>
      </c>
      <c r="AY177" t="s">
        <v>119</v>
      </c>
      <c r="AZ177" t="s">
        <v>119</v>
      </c>
      <c r="BA177" t="s">
        <v>3291</v>
      </c>
      <c r="BB177" t="s">
        <v>1251</v>
      </c>
      <c r="BE177" t="s">
        <v>659</v>
      </c>
      <c r="BG177" t="s">
        <v>1256</v>
      </c>
      <c r="BH177" t="s">
        <v>1256</v>
      </c>
      <c r="BI177" t="s">
        <v>1259</v>
      </c>
      <c r="BJ177" t="s">
        <v>1266</v>
      </c>
      <c r="BL177"/>
      <c r="BM177" t="s">
        <v>68</v>
      </c>
    </row>
    <row r="178" spans="2:65" x14ac:dyDescent="0.3">
      <c r="B178" t="s">
        <v>529</v>
      </c>
      <c r="C178" t="s">
        <v>64</v>
      </c>
      <c r="D178" t="s">
        <v>2683</v>
      </c>
      <c r="E178" t="s">
        <v>2539</v>
      </c>
      <c r="F178" t="s">
        <v>1790</v>
      </c>
      <c r="G178" t="s">
        <v>113</v>
      </c>
      <c r="H178" t="s">
        <v>1790</v>
      </c>
      <c r="K178" s="3">
        <v>44561</v>
      </c>
      <c r="L178">
        <v>3</v>
      </c>
      <c r="M178" t="s">
        <v>712</v>
      </c>
      <c r="N178" t="s">
        <v>712</v>
      </c>
      <c r="O178" t="s">
        <v>524</v>
      </c>
      <c r="P178" cm="1">
        <f t="array" ref="P178">_xlfn.SWITCH(O178,"Excellent",5,"Above Average", 4,"Average",3,"Below Average",2,"Extremely Poor",1)</f>
        <v>5</v>
      </c>
      <c r="Q178" t="s">
        <v>712</v>
      </c>
      <c r="R178" t="s">
        <v>712</v>
      </c>
      <c r="S178" t="s">
        <v>712</v>
      </c>
      <c r="T178" t="s">
        <v>524</v>
      </c>
      <c r="U178" t="s">
        <v>712</v>
      </c>
      <c r="V178" t="s">
        <v>1244</v>
      </c>
      <c r="W178" t="s">
        <v>712</v>
      </c>
      <c r="X178" t="s">
        <v>1242</v>
      </c>
      <c r="Y178" t="s">
        <v>712</v>
      </c>
      <c r="Z178" t="s">
        <v>1242</v>
      </c>
      <c r="AA178" t="s">
        <v>712</v>
      </c>
      <c r="AB178" t="s">
        <v>1244</v>
      </c>
      <c r="AC178" t="s">
        <v>712</v>
      </c>
      <c r="AD178" t="s">
        <v>1244</v>
      </c>
      <c r="AE178" t="s">
        <v>712</v>
      </c>
      <c r="AF178" t="s">
        <v>1244</v>
      </c>
      <c r="AG178" t="s">
        <v>712</v>
      </c>
      <c r="AH178" t="s">
        <v>524</v>
      </c>
      <c r="AI178" t="s">
        <v>659</v>
      </c>
      <c r="AJ178" t="s">
        <v>2019</v>
      </c>
      <c r="AK178" t="s">
        <v>712</v>
      </c>
      <c r="AL178" t="s">
        <v>524</v>
      </c>
      <c r="AM178" t="s">
        <v>712</v>
      </c>
      <c r="AN178" t="s">
        <v>524</v>
      </c>
      <c r="AO178" t="s">
        <v>712</v>
      </c>
      <c r="AP178" t="s">
        <v>1244</v>
      </c>
      <c r="AQ178" t="s">
        <v>712</v>
      </c>
      <c r="AR178" t="s">
        <v>524</v>
      </c>
      <c r="AS178" t="s">
        <v>712</v>
      </c>
      <c r="AT178" t="s">
        <v>1244</v>
      </c>
      <c r="AU178" t="s">
        <v>712</v>
      </c>
      <c r="AV178" t="s">
        <v>1244</v>
      </c>
      <c r="AW178">
        <v>2</v>
      </c>
      <c r="AX178" t="s">
        <v>712</v>
      </c>
      <c r="AY178" t="s">
        <v>2632</v>
      </c>
      <c r="AZ178" t="s">
        <v>2632</v>
      </c>
      <c r="BA178" t="s">
        <v>2632</v>
      </c>
      <c r="BB178" t="s">
        <v>1248</v>
      </c>
      <c r="BE178" t="s">
        <v>712</v>
      </c>
      <c r="BG178" t="s">
        <v>1256</v>
      </c>
      <c r="BH178" t="s">
        <v>1256</v>
      </c>
      <c r="BI178" t="s">
        <v>1259</v>
      </c>
      <c r="BJ178" t="s">
        <v>1266</v>
      </c>
      <c r="BL178"/>
      <c r="BM178" t="s">
        <v>68</v>
      </c>
    </row>
    <row r="179" spans="2:65" x14ac:dyDescent="0.3">
      <c r="B179" t="s">
        <v>199</v>
      </c>
      <c r="C179" t="s">
        <v>64</v>
      </c>
      <c r="D179" t="s">
        <v>2661</v>
      </c>
      <c r="E179" t="s">
        <v>2398</v>
      </c>
      <c r="F179" t="s">
        <v>663</v>
      </c>
      <c r="G179" t="s">
        <v>89</v>
      </c>
      <c r="H179" t="s">
        <v>663</v>
      </c>
      <c r="K179" s="3">
        <v>44561</v>
      </c>
      <c r="L179">
        <v>1</v>
      </c>
      <c r="M179" t="s">
        <v>659</v>
      </c>
      <c r="N179" t="s">
        <v>2019</v>
      </c>
      <c r="O179" t="s">
        <v>1242</v>
      </c>
      <c r="P179" cm="1">
        <f t="array" ref="P179">_xlfn.SWITCH(O179,"Excellent",5,"Above Average", 4,"Average",3,"Below Average",2,"Extremely Poor",1)</f>
        <v>3</v>
      </c>
      <c r="Q179" t="s">
        <v>659</v>
      </c>
      <c r="R179" t="s">
        <v>2019</v>
      </c>
      <c r="S179" t="s">
        <v>712</v>
      </c>
      <c r="T179" t="s">
        <v>1242</v>
      </c>
      <c r="U179" t="s">
        <v>712</v>
      </c>
      <c r="V179" t="s">
        <v>1244</v>
      </c>
      <c r="W179" t="s">
        <v>712</v>
      </c>
      <c r="X179" t="s">
        <v>2640</v>
      </c>
      <c r="Y179" t="s">
        <v>659</v>
      </c>
      <c r="Z179" t="s">
        <v>2019</v>
      </c>
      <c r="AA179" t="s">
        <v>659</v>
      </c>
      <c r="AB179" t="s">
        <v>2019</v>
      </c>
      <c r="AC179" t="s">
        <v>712</v>
      </c>
      <c r="AD179" t="s">
        <v>1244</v>
      </c>
      <c r="AE179" t="s">
        <v>712</v>
      </c>
      <c r="AF179" t="s">
        <v>1244</v>
      </c>
      <c r="AG179" t="s">
        <v>659</v>
      </c>
      <c r="AH179" t="s">
        <v>2019</v>
      </c>
      <c r="AI179" t="s">
        <v>659</v>
      </c>
      <c r="AJ179" t="s">
        <v>2019</v>
      </c>
      <c r="AK179" t="s">
        <v>712</v>
      </c>
      <c r="AL179" t="s">
        <v>1244</v>
      </c>
      <c r="AM179" t="s">
        <v>712</v>
      </c>
      <c r="AN179" t="s">
        <v>1244</v>
      </c>
      <c r="AO179" t="s">
        <v>712</v>
      </c>
      <c r="AP179" t="s">
        <v>1244</v>
      </c>
      <c r="AQ179" t="s">
        <v>659</v>
      </c>
      <c r="AR179" t="s">
        <v>2019</v>
      </c>
      <c r="AS179" t="s">
        <v>659</v>
      </c>
      <c r="AT179" t="s">
        <v>2019</v>
      </c>
      <c r="AU179" t="s">
        <v>659</v>
      </c>
      <c r="AV179" t="s">
        <v>2019</v>
      </c>
      <c r="AW179">
        <v>1</v>
      </c>
      <c r="AX179" t="s">
        <v>712</v>
      </c>
      <c r="AY179" t="s">
        <v>2632</v>
      </c>
      <c r="AZ179" t="s">
        <v>2632</v>
      </c>
      <c r="BA179" t="s">
        <v>119</v>
      </c>
      <c r="BB179" t="s">
        <v>1251</v>
      </c>
      <c r="BE179" t="s">
        <v>659</v>
      </c>
      <c r="BG179" t="s">
        <v>1254</v>
      </c>
      <c r="BH179" t="s">
        <v>1257</v>
      </c>
      <c r="BI179" t="s">
        <v>1259</v>
      </c>
      <c r="BJ179" t="s">
        <v>1267</v>
      </c>
      <c r="BL179"/>
      <c r="BM179" t="s">
        <v>68</v>
      </c>
    </row>
    <row r="180" spans="2:65" x14ac:dyDescent="0.3">
      <c r="B180" t="s">
        <v>509</v>
      </c>
      <c r="C180" t="s">
        <v>64</v>
      </c>
      <c r="D180" t="s">
        <v>2712</v>
      </c>
      <c r="E180" t="s">
        <v>2381</v>
      </c>
      <c r="F180" t="s">
        <v>1716</v>
      </c>
      <c r="G180" t="s">
        <v>89</v>
      </c>
      <c r="H180" t="s">
        <v>1716</v>
      </c>
      <c r="K180" s="3">
        <v>44561</v>
      </c>
      <c r="L180">
        <v>1</v>
      </c>
      <c r="M180" t="s">
        <v>712</v>
      </c>
      <c r="N180" t="s">
        <v>712</v>
      </c>
      <c r="O180" t="s">
        <v>524</v>
      </c>
      <c r="P180" cm="1">
        <f t="array" ref="P180">_xlfn.SWITCH(O180,"Excellent",5,"Above Average", 4,"Average",3,"Below Average",2,"Extremely Poor",1)</f>
        <v>5</v>
      </c>
      <c r="Q180" t="s">
        <v>712</v>
      </c>
      <c r="R180" t="s">
        <v>712</v>
      </c>
      <c r="S180" t="s">
        <v>712</v>
      </c>
      <c r="T180" t="s">
        <v>524</v>
      </c>
      <c r="U180" t="s">
        <v>659</v>
      </c>
      <c r="V180" t="s">
        <v>2019</v>
      </c>
      <c r="W180" t="s">
        <v>659</v>
      </c>
      <c r="X180" t="s">
        <v>2019</v>
      </c>
      <c r="Y180" t="s">
        <v>712</v>
      </c>
      <c r="Z180" t="s">
        <v>524</v>
      </c>
      <c r="AA180" t="s">
        <v>659</v>
      </c>
      <c r="AB180" t="s">
        <v>2019</v>
      </c>
      <c r="AC180" t="s">
        <v>659</v>
      </c>
      <c r="AD180" t="s">
        <v>2019</v>
      </c>
      <c r="AE180" t="s">
        <v>659</v>
      </c>
      <c r="AF180" t="s">
        <v>2019</v>
      </c>
      <c r="AG180" t="s">
        <v>659</v>
      </c>
      <c r="AH180" t="s">
        <v>2019</v>
      </c>
      <c r="AI180" t="s">
        <v>659</v>
      </c>
      <c r="AJ180" t="s">
        <v>2019</v>
      </c>
      <c r="AK180" t="s">
        <v>712</v>
      </c>
      <c r="AL180" t="s">
        <v>524</v>
      </c>
      <c r="AM180" t="s">
        <v>712</v>
      </c>
      <c r="AN180" t="s">
        <v>524</v>
      </c>
      <c r="AO180" t="s">
        <v>659</v>
      </c>
      <c r="AP180" t="s">
        <v>2019</v>
      </c>
      <c r="AQ180" t="s">
        <v>659</v>
      </c>
      <c r="AR180" t="s">
        <v>2019</v>
      </c>
      <c r="AS180" t="s">
        <v>659</v>
      </c>
      <c r="AT180" t="s">
        <v>2019</v>
      </c>
      <c r="AU180" t="s">
        <v>659</v>
      </c>
      <c r="AV180" t="s">
        <v>2019</v>
      </c>
      <c r="AW180">
        <v>1</v>
      </c>
      <c r="AX180" t="s">
        <v>659</v>
      </c>
      <c r="AY180" t="s">
        <v>2632</v>
      </c>
      <c r="AZ180" t="s">
        <v>2632</v>
      </c>
      <c r="BA180" t="s">
        <v>2632</v>
      </c>
      <c r="BB180" t="s">
        <v>1248</v>
      </c>
      <c r="BE180" t="s">
        <v>659</v>
      </c>
      <c r="BG180" t="s">
        <v>1254</v>
      </c>
      <c r="BH180" t="s">
        <v>1256</v>
      </c>
      <c r="BI180" t="s">
        <v>1259</v>
      </c>
      <c r="BJ180" t="s">
        <v>1266</v>
      </c>
      <c r="BL180"/>
      <c r="BM180" t="s">
        <v>68</v>
      </c>
    </row>
    <row r="181" spans="2:65" x14ac:dyDescent="0.3">
      <c r="B181" t="s">
        <v>340</v>
      </c>
      <c r="C181" t="s">
        <v>64</v>
      </c>
      <c r="D181" t="s">
        <v>2657</v>
      </c>
      <c r="E181" t="s">
        <v>1217</v>
      </c>
      <c r="F181" t="s">
        <v>582</v>
      </c>
      <c r="G181" t="s">
        <v>101</v>
      </c>
      <c r="H181" t="s">
        <v>582</v>
      </c>
      <c r="K181" s="3">
        <v>44561</v>
      </c>
      <c r="L181">
        <v>1</v>
      </c>
      <c r="M181" t="s">
        <v>712</v>
      </c>
      <c r="N181" t="s">
        <v>712</v>
      </c>
      <c r="O181" t="s">
        <v>2640</v>
      </c>
      <c r="P181" cm="1">
        <f t="array" ref="P181">_xlfn.SWITCH(O181,"Excellent",5,"Above Average", 4,"Average",3,"Below Average",2,"Extremely Poor",1)</f>
        <v>4</v>
      </c>
      <c r="Q181" t="s">
        <v>712</v>
      </c>
      <c r="R181" t="s">
        <v>712</v>
      </c>
      <c r="S181" t="s">
        <v>659</v>
      </c>
      <c r="T181" t="s">
        <v>2019</v>
      </c>
      <c r="U181" t="s">
        <v>712</v>
      </c>
      <c r="V181" t="s">
        <v>2642</v>
      </c>
      <c r="W181" t="s">
        <v>659</v>
      </c>
      <c r="X181" t="s">
        <v>2019</v>
      </c>
      <c r="Y181" t="s">
        <v>712</v>
      </c>
      <c r="Z181" t="s">
        <v>1244</v>
      </c>
      <c r="AA181" t="s">
        <v>659</v>
      </c>
      <c r="AB181" t="s">
        <v>2019</v>
      </c>
      <c r="AC181" t="s">
        <v>659</v>
      </c>
      <c r="AD181" t="s">
        <v>2019</v>
      </c>
      <c r="AE181" t="s">
        <v>659</v>
      </c>
      <c r="AF181" t="s">
        <v>2019</v>
      </c>
      <c r="AG181" t="s">
        <v>659</v>
      </c>
      <c r="AH181" t="s">
        <v>2019</v>
      </c>
      <c r="AI181" t="s">
        <v>659</v>
      </c>
      <c r="AJ181" t="s">
        <v>2019</v>
      </c>
      <c r="AK181" t="s">
        <v>659</v>
      </c>
      <c r="AL181" t="s">
        <v>2019</v>
      </c>
      <c r="AM181" t="s">
        <v>712</v>
      </c>
      <c r="AN181" t="s">
        <v>1244</v>
      </c>
      <c r="AO181" t="s">
        <v>712</v>
      </c>
      <c r="AP181" t="s">
        <v>1244</v>
      </c>
      <c r="AQ181" t="s">
        <v>659</v>
      </c>
      <c r="AR181" t="s">
        <v>2019</v>
      </c>
      <c r="AS181" t="s">
        <v>659</v>
      </c>
      <c r="AT181" t="s">
        <v>2019</v>
      </c>
      <c r="AU181" t="s">
        <v>712</v>
      </c>
      <c r="AV181" t="s">
        <v>1244</v>
      </c>
      <c r="AW181">
        <v>1</v>
      </c>
      <c r="AX181" t="s">
        <v>712</v>
      </c>
      <c r="AY181" t="s">
        <v>2632</v>
      </c>
      <c r="AZ181" t="s">
        <v>2632</v>
      </c>
      <c r="BA181" t="s">
        <v>2632</v>
      </c>
      <c r="BB181" t="s">
        <v>1248</v>
      </c>
      <c r="BE181" t="s">
        <v>659</v>
      </c>
      <c r="BG181" t="s">
        <v>1255</v>
      </c>
      <c r="BH181" t="s">
        <v>1258</v>
      </c>
      <c r="BI181" t="s">
        <v>1259</v>
      </c>
      <c r="BJ181" t="s">
        <v>1266</v>
      </c>
      <c r="BL181"/>
      <c r="BM181" t="s">
        <v>68</v>
      </c>
    </row>
    <row r="182" spans="2:65" x14ac:dyDescent="0.3">
      <c r="B182" t="s">
        <v>349</v>
      </c>
      <c r="C182" t="s">
        <v>64</v>
      </c>
      <c r="D182" t="s">
        <v>2738</v>
      </c>
      <c r="E182" t="s">
        <v>1157</v>
      </c>
      <c r="F182" t="s">
        <v>876</v>
      </c>
      <c r="G182" t="s">
        <v>71</v>
      </c>
      <c r="H182" t="s">
        <v>309</v>
      </c>
      <c r="K182" s="3">
        <v>44561</v>
      </c>
      <c r="L182">
        <v>3</v>
      </c>
      <c r="M182" t="s">
        <v>712</v>
      </c>
      <c r="N182" t="s">
        <v>712</v>
      </c>
      <c r="O182" t="s">
        <v>1242</v>
      </c>
      <c r="P182" cm="1">
        <f t="array" ref="P182">_xlfn.SWITCH(O182,"Excellent",5,"Above Average", 4,"Average",3,"Below Average",2,"Extremely Poor",1)</f>
        <v>3</v>
      </c>
      <c r="Q182" t="s">
        <v>712</v>
      </c>
      <c r="R182" t="s">
        <v>659</v>
      </c>
      <c r="S182" t="s">
        <v>712</v>
      </c>
      <c r="T182" t="s">
        <v>2642</v>
      </c>
      <c r="U182" t="s">
        <v>659</v>
      </c>
      <c r="V182" t="s">
        <v>2019</v>
      </c>
      <c r="W182" t="s">
        <v>659</v>
      </c>
      <c r="X182" t="s">
        <v>2019</v>
      </c>
      <c r="Y182" t="s">
        <v>659</v>
      </c>
      <c r="Z182" t="s">
        <v>2019</v>
      </c>
      <c r="AA182" t="s">
        <v>712</v>
      </c>
      <c r="AB182" t="s">
        <v>2642</v>
      </c>
      <c r="AC182" t="s">
        <v>659</v>
      </c>
      <c r="AD182" t="s">
        <v>2019</v>
      </c>
      <c r="AE182" t="s">
        <v>659</v>
      </c>
      <c r="AF182" t="s">
        <v>2019</v>
      </c>
      <c r="AG182" t="s">
        <v>659</v>
      </c>
      <c r="AH182" t="s">
        <v>2019</v>
      </c>
      <c r="AI182" t="s">
        <v>659</v>
      </c>
      <c r="AJ182" t="s">
        <v>2019</v>
      </c>
      <c r="AK182" t="s">
        <v>712</v>
      </c>
      <c r="AL182" t="s">
        <v>1242</v>
      </c>
      <c r="AM182" t="s">
        <v>712</v>
      </c>
      <c r="AN182" t="s">
        <v>1242</v>
      </c>
      <c r="AO182" t="s">
        <v>659</v>
      </c>
      <c r="AP182" t="s">
        <v>2019</v>
      </c>
      <c r="AQ182" t="s">
        <v>659</v>
      </c>
      <c r="AR182" t="s">
        <v>2019</v>
      </c>
      <c r="AS182" t="s">
        <v>712</v>
      </c>
      <c r="AT182" t="s">
        <v>2642</v>
      </c>
      <c r="AU182" t="s">
        <v>659</v>
      </c>
      <c r="AV182" t="s">
        <v>2019</v>
      </c>
      <c r="AW182" t="s">
        <v>1245</v>
      </c>
      <c r="AX182" t="s">
        <v>712</v>
      </c>
      <c r="AY182" t="s">
        <v>119</v>
      </c>
      <c r="AZ182" t="s">
        <v>3291</v>
      </c>
      <c r="BA182" t="s">
        <v>1247</v>
      </c>
      <c r="BB182" t="s">
        <v>1250</v>
      </c>
      <c r="BE182" t="s">
        <v>1281</v>
      </c>
      <c r="BG182" t="s">
        <v>1281</v>
      </c>
      <c r="BH182" t="s">
        <v>1281</v>
      </c>
      <c r="BI182" t="s">
        <v>1281</v>
      </c>
      <c r="BJ182" t="s">
        <v>1281</v>
      </c>
      <c r="BL182"/>
    </row>
    <row r="183" spans="2:65" x14ac:dyDescent="0.3">
      <c r="B183" t="s">
        <v>144</v>
      </c>
      <c r="C183" t="s">
        <v>99</v>
      </c>
      <c r="D183" t="s">
        <v>2657</v>
      </c>
      <c r="E183" t="s">
        <v>1025</v>
      </c>
      <c r="F183" t="s">
        <v>723</v>
      </c>
      <c r="G183" t="s">
        <v>128</v>
      </c>
      <c r="I183" t="s">
        <v>68</v>
      </c>
      <c r="J183" t="s">
        <v>68</v>
      </c>
      <c r="K183" s="3">
        <v>44561</v>
      </c>
      <c r="L183">
        <v>2</v>
      </c>
      <c r="M183" t="s">
        <v>712</v>
      </c>
      <c r="N183" t="s">
        <v>712</v>
      </c>
      <c r="O183" t="s">
        <v>524</v>
      </c>
      <c r="P183" cm="1">
        <f t="array" ref="P183">_xlfn.SWITCH(O183,"Excellent",5,"Above Average", 4,"Average",3,"Below Average",2,"Extremely Poor",1)</f>
        <v>5</v>
      </c>
      <c r="Q183" t="s">
        <v>712</v>
      </c>
      <c r="R183" t="s">
        <v>712</v>
      </c>
      <c r="S183" t="s">
        <v>712</v>
      </c>
      <c r="T183" t="s">
        <v>2642</v>
      </c>
      <c r="U183" t="s">
        <v>659</v>
      </c>
      <c r="V183" t="s">
        <v>2019</v>
      </c>
      <c r="W183" t="s">
        <v>659</v>
      </c>
      <c r="X183" t="s">
        <v>2019</v>
      </c>
      <c r="Y183" t="s">
        <v>659</v>
      </c>
      <c r="Z183" t="s">
        <v>2019</v>
      </c>
      <c r="AA183" t="s">
        <v>659</v>
      </c>
      <c r="AB183" t="s">
        <v>2019</v>
      </c>
      <c r="AC183" t="s">
        <v>659</v>
      </c>
      <c r="AD183" t="s">
        <v>2019</v>
      </c>
      <c r="AE183" t="s">
        <v>659</v>
      </c>
      <c r="AF183" t="s">
        <v>2019</v>
      </c>
      <c r="AG183" t="s">
        <v>659</v>
      </c>
      <c r="AH183" t="s">
        <v>2019</v>
      </c>
      <c r="AI183" t="s">
        <v>659</v>
      </c>
      <c r="AJ183" t="s">
        <v>2019</v>
      </c>
      <c r="AK183" t="s">
        <v>659</v>
      </c>
      <c r="AL183" t="s">
        <v>2019</v>
      </c>
      <c r="AM183" t="s">
        <v>659</v>
      </c>
      <c r="AN183" t="s">
        <v>2019</v>
      </c>
      <c r="AO183" t="s">
        <v>659</v>
      </c>
      <c r="AP183" t="s">
        <v>2019</v>
      </c>
      <c r="AQ183" t="s">
        <v>659</v>
      </c>
      <c r="AR183" t="s">
        <v>2019</v>
      </c>
      <c r="AS183" t="s">
        <v>659</v>
      </c>
      <c r="AT183" t="s">
        <v>2019</v>
      </c>
      <c r="AU183" t="s">
        <v>659</v>
      </c>
      <c r="AV183" t="s">
        <v>2019</v>
      </c>
      <c r="AW183">
        <v>1</v>
      </c>
      <c r="AX183" t="s">
        <v>712</v>
      </c>
      <c r="AY183" t="s">
        <v>2644</v>
      </c>
      <c r="AZ183" t="s">
        <v>2644</v>
      </c>
      <c r="BA183" t="s">
        <v>2644</v>
      </c>
      <c r="BB183" t="s">
        <v>1248</v>
      </c>
      <c r="BE183" t="s">
        <v>659</v>
      </c>
      <c r="BG183" t="s">
        <v>1254</v>
      </c>
      <c r="BH183" t="s">
        <v>1257</v>
      </c>
      <c r="BI183" t="s">
        <v>1259</v>
      </c>
      <c r="BJ183" t="s">
        <v>1267</v>
      </c>
      <c r="BK183" t="s">
        <v>68</v>
      </c>
      <c r="BL183">
        <v>1</v>
      </c>
      <c r="BM183" t="s">
        <v>103</v>
      </c>
    </row>
    <row r="184" spans="2:65" x14ac:dyDescent="0.3">
      <c r="B184" t="s">
        <v>1214</v>
      </c>
      <c r="C184" t="s">
        <v>64</v>
      </c>
      <c r="D184" t="s">
        <v>2639</v>
      </c>
      <c r="E184" t="s">
        <v>797</v>
      </c>
      <c r="F184" t="s">
        <v>978</v>
      </c>
      <c r="G184" t="s">
        <v>66</v>
      </c>
      <c r="H184" t="s">
        <v>978</v>
      </c>
      <c r="K184" s="3">
        <v>44561</v>
      </c>
      <c r="L184">
        <v>1</v>
      </c>
      <c r="M184" t="s">
        <v>712</v>
      </c>
      <c r="N184" t="s">
        <v>712</v>
      </c>
      <c r="O184" t="s">
        <v>524</v>
      </c>
      <c r="P184" cm="1">
        <f t="array" ref="P184">_xlfn.SWITCH(O184,"Excellent",5,"Above Average", 4,"Average",3,"Below Average",2,"Extremely Poor",1)</f>
        <v>5</v>
      </c>
      <c r="Q184" t="s">
        <v>712</v>
      </c>
      <c r="R184" t="s">
        <v>712</v>
      </c>
      <c r="S184" t="s">
        <v>659</v>
      </c>
      <c r="T184" t="s">
        <v>2019</v>
      </c>
      <c r="U184" t="s">
        <v>712</v>
      </c>
      <c r="V184" t="s">
        <v>524</v>
      </c>
      <c r="W184" t="s">
        <v>659</v>
      </c>
      <c r="X184" t="s">
        <v>2019</v>
      </c>
      <c r="Y184" t="s">
        <v>712</v>
      </c>
      <c r="Z184" t="s">
        <v>524</v>
      </c>
      <c r="AA184" t="s">
        <v>712</v>
      </c>
      <c r="AB184" t="s">
        <v>524</v>
      </c>
      <c r="AC184" t="s">
        <v>659</v>
      </c>
      <c r="AD184" t="s">
        <v>2019</v>
      </c>
      <c r="AE184" t="s">
        <v>712</v>
      </c>
      <c r="AF184" t="s">
        <v>524</v>
      </c>
      <c r="AG184" t="s">
        <v>659</v>
      </c>
      <c r="AH184" t="s">
        <v>2019</v>
      </c>
      <c r="AI184" t="s">
        <v>659</v>
      </c>
      <c r="AJ184" t="s">
        <v>2019</v>
      </c>
      <c r="AK184" t="s">
        <v>712</v>
      </c>
      <c r="AL184" t="s">
        <v>524</v>
      </c>
      <c r="AM184" t="s">
        <v>659</v>
      </c>
      <c r="AN184" t="s">
        <v>2019</v>
      </c>
      <c r="AO184" t="s">
        <v>659</v>
      </c>
      <c r="AP184" t="s">
        <v>2019</v>
      </c>
      <c r="AQ184" t="s">
        <v>712</v>
      </c>
      <c r="AR184" t="s">
        <v>524</v>
      </c>
      <c r="AS184" t="s">
        <v>712</v>
      </c>
      <c r="AT184" t="s">
        <v>524</v>
      </c>
      <c r="AU184" t="s">
        <v>712</v>
      </c>
      <c r="AV184" t="s">
        <v>524</v>
      </c>
      <c r="AW184">
        <v>1</v>
      </c>
      <c r="AX184" t="s">
        <v>659</v>
      </c>
      <c r="AY184" t="s">
        <v>2632</v>
      </c>
      <c r="AZ184" t="s">
        <v>2632</v>
      </c>
      <c r="BA184" t="s">
        <v>2632</v>
      </c>
      <c r="BB184" t="s">
        <v>1248</v>
      </c>
      <c r="BE184" t="s">
        <v>659</v>
      </c>
      <c r="BG184" t="s">
        <v>1253</v>
      </c>
      <c r="BH184" t="s">
        <v>1257</v>
      </c>
      <c r="BI184" t="s">
        <v>1259</v>
      </c>
      <c r="BJ184" t="s">
        <v>1266</v>
      </c>
      <c r="BL184"/>
      <c r="BM184" t="s">
        <v>68</v>
      </c>
    </row>
    <row r="185" spans="2:65" x14ac:dyDescent="0.3">
      <c r="B185" t="s">
        <v>107</v>
      </c>
      <c r="C185" t="s">
        <v>64</v>
      </c>
      <c r="D185" t="s">
        <v>2707</v>
      </c>
      <c r="E185" t="s">
        <v>808</v>
      </c>
      <c r="F185" t="s">
        <v>363</v>
      </c>
      <c r="G185" t="s">
        <v>128</v>
      </c>
      <c r="H185" t="s">
        <v>363</v>
      </c>
      <c r="K185" s="3">
        <v>44561</v>
      </c>
      <c r="L185">
        <v>1</v>
      </c>
      <c r="M185" t="s">
        <v>659</v>
      </c>
      <c r="N185" t="s">
        <v>2019</v>
      </c>
      <c r="O185" t="s">
        <v>524</v>
      </c>
      <c r="P185" cm="1">
        <f t="array" ref="P185">_xlfn.SWITCH(O185,"Excellent",5,"Above Average", 4,"Average",3,"Below Average",2,"Extremely Poor",1)</f>
        <v>5</v>
      </c>
      <c r="Q185" t="s">
        <v>712</v>
      </c>
      <c r="R185" t="s">
        <v>712</v>
      </c>
      <c r="S185" t="s">
        <v>712</v>
      </c>
      <c r="T185" t="s">
        <v>524</v>
      </c>
      <c r="U185" t="s">
        <v>712</v>
      </c>
      <c r="V185" t="s">
        <v>524</v>
      </c>
      <c r="W185" t="s">
        <v>659</v>
      </c>
      <c r="X185" t="s">
        <v>2019</v>
      </c>
      <c r="Y185" t="s">
        <v>712</v>
      </c>
      <c r="Z185" t="s">
        <v>524</v>
      </c>
      <c r="AA185" t="s">
        <v>712</v>
      </c>
      <c r="AB185" t="s">
        <v>524</v>
      </c>
      <c r="AC185" t="s">
        <v>712</v>
      </c>
      <c r="AD185" t="s">
        <v>524</v>
      </c>
      <c r="AE185" t="s">
        <v>659</v>
      </c>
      <c r="AF185" t="s">
        <v>2019</v>
      </c>
      <c r="AG185" t="s">
        <v>712</v>
      </c>
      <c r="AH185" t="s">
        <v>524</v>
      </c>
      <c r="AI185" t="s">
        <v>659</v>
      </c>
      <c r="AJ185" t="s">
        <v>2019</v>
      </c>
      <c r="AK185" t="s">
        <v>712</v>
      </c>
      <c r="AL185" t="s">
        <v>524</v>
      </c>
      <c r="AM185" t="s">
        <v>712</v>
      </c>
      <c r="AN185" t="s">
        <v>524</v>
      </c>
      <c r="AO185" t="s">
        <v>712</v>
      </c>
      <c r="AP185" t="s">
        <v>524</v>
      </c>
      <c r="AQ185" t="s">
        <v>659</v>
      </c>
      <c r="AR185" t="s">
        <v>2019</v>
      </c>
      <c r="AS185" t="s">
        <v>659</v>
      </c>
      <c r="AT185" t="s">
        <v>2019</v>
      </c>
      <c r="AU185" t="s">
        <v>712</v>
      </c>
      <c r="AV185" t="s">
        <v>524</v>
      </c>
      <c r="AW185">
        <v>0</v>
      </c>
      <c r="AX185" t="s">
        <v>712</v>
      </c>
      <c r="AY185" t="s">
        <v>2632</v>
      </c>
      <c r="AZ185" t="s">
        <v>2632</v>
      </c>
      <c r="BA185" t="s">
        <v>2632</v>
      </c>
      <c r="BB185" t="s">
        <v>1248</v>
      </c>
      <c r="BE185" t="s">
        <v>659</v>
      </c>
      <c r="BG185" t="s">
        <v>1254</v>
      </c>
      <c r="BH185" t="s">
        <v>1257</v>
      </c>
      <c r="BI185" t="s">
        <v>1259</v>
      </c>
      <c r="BJ185" t="s">
        <v>1266</v>
      </c>
      <c r="BL185"/>
      <c r="BM185" t="s">
        <v>68</v>
      </c>
    </row>
    <row r="186" spans="2:65" x14ac:dyDescent="0.3">
      <c r="B186" t="s">
        <v>150</v>
      </c>
      <c r="C186" t="s">
        <v>64</v>
      </c>
      <c r="D186" t="s">
        <v>2661</v>
      </c>
      <c r="E186" t="s">
        <v>610</v>
      </c>
      <c r="F186" t="s">
        <v>546</v>
      </c>
      <c r="G186" t="s">
        <v>101</v>
      </c>
      <c r="H186" t="s">
        <v>546</v>
      </c>
      <c r="K186" s="3">
        <v>44561</v>
      </c>
      <c r="L186" t="s">
        <v>1239</v>
      </c>
      <c r="M186" t="s">
        <v>659</v>
      </c>
      <c r="N186" t="s">
        <v>2019</v>
      </c>
      <c r="O186" t="s">
        <v>2640</v>
      </c>
      <c r="P186" cm="1">
        <f t="array" ref="P186">_xlfn.SWITCH(O186,"Excellent",5,"Above Average", 4,"Average",3,"Below Average",2,"Extremely Poor",1)</f>
        <v>4</v>
      </c>
      <c r="Q186" t="s">
        <v>712</v>
      </c>
      <c r="R186" t="s">
        <v>712</v>
      </c>
      <c r="S186" t="s">
        <v>712</v>
      </c>
      <c r="T186" t="s">
        <v>2640</v>
      </c>
      <c r="U186" t="s">
        <v>712</v>
      </c>
      <c r="V186" t="s">
        <v>2640</v>
      </c>
      <c r="W186" t="s">
        <v>659</v>
      </c>
      <c r="X186" t="s">
        <v>2019</v>
      </c>
      <c r="Y186" t="s">
        <v>712</v>
      </c>
      <c r="Z186" t="s">
        <v>524</v>
      </c>
      <c r="AA186" t="s">
        <v>659</v>
      </c>
      <c r="AB186" t="s">
        <v>2019</v>
      </c>
      <c r="AC186" t="s">
        <v>712</v>
      </c>
      <c r="AD186" t="s">
        <v>2640</v>
      </c>
      <c r="AE186" t="s">
        <v>659</v>
      </c>
      <c r="AF186" t="s">
        <v>2019</v>
      </c>
      <c r="AG186" t="s">
        <v>659</v>
      </c>
      <c r="AH186" t="s">
        <v>2019</v>
      </c>
      <c r="AI186" t="s">
        <v>659</v>
      </c>
      <c r="AJ186" t="s">
        <v>2019</v>
      </c>
      <c r="AK186" t="s">
        <v>659</v>
      </c>
      <c r="AL186" t="s">
        <v>2019</v>
      </c>
      <c r="AM186" t="s">
        <v>712</v>
      </c>
      <c r="AN186" t="s">
        <v>2640</v>
      </c>
      <c r="AO186" t="s">
        <v>659</v>
      </c>
      <c r="AP186" t="s">
        <v>2019</v>
      </c>
      <c r="AQ186" t="s">
        <v>659</v>
      </c>
      <c r="AR186" t="s">
        <v>2019</v>
      </c>
      <c r="AS186" t="s">
        <v>659</v>
      </c>
      <c r="AT186" t="s">
        <v>2019</v>
      </c>
      <c r="AU186" t="s">
        <v>712</v>
      </c>
      <c r="AV186" t="s">
        <v>2640</v>
      </c>
      <c r="AW186">
        <v>2</v>
      </c>
      <c r="AX186" t="s">
        <v>659</v>
      </c>
      <c r="AY186" t="s">
        <v>2632</v>
      </c>
      <c r="AZ186" t="s">
        <v>2632</v>
      </c>
      <c r="BA186" t="s">
        <v>2632</v>
      </c>
      <c r="BB186" t="s">
        <v>1248</v>
      </c>
      <c r="BE186" t="s">
        <v>712</v>
      </c>
      <c r="BG186" t="s">
        <v>1256</v>
      </c>
      <c r="BH186" t="s">
        <v>1256</v>
      </c>
      <c r="BI186" t="s">
        <v>1259</v>
      </c>
      <c r="BJ186" t="s">
        <v>1266</v>
      </c>
      <c r="BL186"/>
      <c r="BM186" t="s">
        <v>68</v>
      </c>
    </row>
    <row r="187" spans="2:65" x14ac:dyDescent="0.3">
      <c r="B187" t="s">
        <v>233</v>
      </c>
      <c r="C187" t="s">
        <v>64</v>
      </c>
      <c r="D187" t="s">
        <v>2706</v>
      </c>
      <c r="E187" t="s">
        <v>461</v>
      </c>
      <c r="F187" t="s">
        <v>1145</v>
      </c>
      <c r="G187" t="s">
        <v>117</v>
      </c>
      <c r="H187" t="s">
        <v>1145</v>
      </c>
      <c r="K187" s="3">
        <v>44561</v>
      </c>
      <c r="L187">
        <v>1</v>
      </c>
      <c r="M187" t="s">
        <v>712</v>
      </c>
      <c r="N187" t="s">
        <v>712</v>
      </c>
      <c r="O187" t="s">
        <v>2640</v>
      </c>
      <c r="P187" cm="1">
        <f t="array" ref="P187">_xlfn.SWITCH(O187,"Excellent",5,"Above Average", 4,"Average",3,"Below Average",2,"Extremely Poor",1)</f>
        <v>4</v>
      </c>
      <c r="Q187" t="s">
        <v>712</v>
      </c>
      <c r="R187" t="s">
        <v>712</v>
      </c>
      <c r="S187" t="s">
        <v>712</v>
      </c>
      <c r="T187" t="s">
        <v>1242</v>
      </c>
      <c r="U187" t="s">
        <v>712</v>
      </c>
      <c r="V187" t="s">
        <v>1242</v>
      </c>
      <c r="W187" t="s">
        <v>712</v>
      </c>
      <c r="X187" t="s">
        <v>1242</v>
      </c>
      <c r="Y187" t="s">
        <v>712</v>
      </c>
      <c r="Z187" t="s">
        <v>1242</v>
      </c>
      <c r="AA187" t="s">
        <v>712</v>
      </c>
      <c r="AB187" t="s">
        <v>1242</v>
      </c>
      <c r="AC187" t="s">
        <v>659</v>
      </c>
      <c r="AD187" t="s">
        <v>2019</v>
      </c>
      <c r="AE187" t="s">
        <v>659</v>
      </c>
      <c r="AF187" t="s">
        <v>2019</v>
      </c>
      <c r="AG187" t="s">
        <v>659</v>
      </c>
      <c r="AH187" t="s">
        <v>2019</v>
      </c>
      <c r="AI187" t="s">
        <v>659</v>
      </c>
      <c r="AJ187" t="s">
        <v>2019</v>
      </c>
      <c r="AK187" t="s">
        <v>712</v>
      </c>
      <c r="AL187" t="s">
        <v>1242</v>
      </c>
      <c r="AM187" t="s">
        <v>712</v>
      </c>
      <c r="AN187" t="s">
        <v>2640</v>
      </c>
      <c r="AO187" t="s">
        <v>659</v>
      </c>
      <c r="AP187" t="s">
        <v>2019</v>
      </c>
      <c r="AQ187" t="s">
        <v>659</v>
      </c>
      <c r="AR187" t="s">
        <v>2019</v>
      </c>
      <c r="AS187" t="s">
        <v>659</v>
      </c>
      <c r="AT187" t="s">
        <v>2019</v>
      </c>
      <c r="AU187" t="s">
        <v>659</v>
      </c>
      <c r="AV187" t="s">
        <v>2019</v>
      </c>
      <c r="AW187">
        <v>1</v>
      </c>
      <c r="AX187" t="s">
        <v>659</v>
      </c>
      <c r="AY187" t="s">
        <v>2632</v>
      </c>
      <c r="AZ187" t="s">
        <v>2632</v>
      </c>
      <c r="BA187" t="s">
        <v>119</v>
      </c>
      <c r="BB187" t="s">
        <v>1250</v>
      </c>
      <c r="BE187" t="s">
        <v>659</v>
      </c>
      <c r="BG187" t="s">
        <v>1254</v>
      </c>
      <c r="BH187" t="s">
        <v>1256</v>
      </c>
      <c r="BI187" t="s">
        <v>1265</v>
      </c>
      <c r="BJ187" t="s">
        <v>1266</v>
      </c>
      <c r="BL187"/>
      <c r="BM187" t="s">
        <v>68</v>
      </c>
    </row>
    <row r="188" spans="2:65" x14ac:dyDescent="0.3">
      <c r="B188" t="s">
        <v>654</v>
      </c>
      <c r="C188" t="s">
        <v>64</v>
      </c>
      <c r="D188" t="s">
        <v>2762</v>
      </c>
      <c r="E188" t="s">
        <v>2763</v>
      </c>
      <c r="F188" t="s">
        <v>752</v>
      </c>
      <c r="G188" t="s">
        <v>66</v>
      </c>
      <c r="H188" t="s">
        <v>752</v>
      </c>
      <c r="K188" s="3">
        <v>44561</v>
      </c>
      <c r="L188">
        <v>1</v>
      </c>
      <c r="M188" t="s">
        <v>659</v>
      </c>
      <c r="N188" t="s">
        <v>2019</v>
      </c>
      <c r="O188" t="s">
        <v>524</v>
      </c>
      <c r="P188" cm="1">
        <f t="array" ref="P188">_xlfn.SWITCH(O188,"Excellent",5,"Above Average", 4,"Average",3,"Below Average",2,"Extremely Poor",1)</f>
        <v>5</v>
      </c>
      <c r="Q188" t="s">
        <v>659</v>
      </c>
      <c r="R188" t="s">
        <v>2019</v>
      </c>
      <c r="S188" t="s">
        <v>712</v>
      </c>
      <c r="T188" t="s">
        <v>1979</v>
      </c>
      <c r="U188" t="s">
        <v>712</v>
      </c>
      <c r="V188" t="s">
        <v>524</v>
      </c>
      <c r="W188" t="s">
        <v>712</v>
      </c>
      <c r="X188" t="s">
        <v>524</v>
      </c>
      <c r="Y188" t="s">
        <v>712</v>
      </c>
      <c r="Z188" t="s">
        <v>524</v>
      </c>
      <c r="AA188" t="s">
        <v>712</v>
      </c>
      <c r="AB188" t="s">
        <v>1244</v>
      </c>
      <c r="AC188" t="s">
        <v>659</v>
      </c>
      <c r="AD188" t="s">
        <v>2019</v>
      </c>
      <c r="AE188" t="s">
        <v>712</v>
      </c>
      <c r="AF188" t="s">
        <v>524</v>
      </c>
      <c r="AG188" t="s">
        <v>712</v>
      </c>
      <c r="AH188" t="s">
        <v>1244</v>
      </c>
      <c r="AI188" t="s">
        <v>659</v>
      </c>
      <c r="AJ188" t="s">
        <v>2019</v>
      </c>
      <c r="AK188" t="s">
        <v>712</v>
      </c>
      <c r="AL188" t="s">
        <v>524</v>
      </c>
      <c r="AM188" t="s">
        <v>712</v>
      </c>
      <c r="AN188" t="s">
        <v>524</v>
      </c>
      <c r="AO188" t="s">
        <v>659</v>
      </c>
      <c r="AP188" t="s">
        <v>2019</v>
      </c>
      <c r="AQ188" t="s">
        <v>712</v>
      </c>
      <c r="AR188" t="s">
        <v>524</v>
      </c>
      <c r="AS188" t="s">
        <v>659</v>
      </c>
      <c r="AT188" t="s">
        <v>2019</v>
      </c>
      <c r="AU188" t="s">
        <v>659</v>
      </c>
      <c r="AV188" t="s">
        <v>2019</v>
      </c>
      <c r="AW188">
        <v>0</v>
      </c>
      <c r="AX188" t="s">
        <v>659</v>
      </c>
      <c r="AY188" t="s">
        <v>2632</v>
      </c>
      <c r="AZ188" t="s">
        <v>2632</v>
      </c>
      <c r="BA188" t="s">
        <v>2632</v>
      </c>
      <c r="BB188" t="s">
        <v>1251</v>
      </c>
      <c r="BE188" t="s">
        <v>659</v>
      </c>
      <c r="BG188" t="s">
        <v>1254</v>
      </c>
      <c r="BH188" t="s">
        <v>1257</v>
      </c>
      <c r="BI188" t="s">
        <v>1259</v>
      </c>
      <c r="BJ188" t="s">
        <v>1266</v>
      </c>
      <c r="BL188"/>
      <c r="BM188" t="s">
        <v>68</v>
      </c>
    </row>
    <row r="189" spans="2:65" x14ac:dyDescent="0.3">
      <c r="B189" t="s">
        <v>527</v>
      </c>
      <c r="C189" t="s">
        <v>64</v>
      </c>
      <c r="D189" t="s">
        <v>2666</v>
      </c>
      <c r="E189" t="s">
        <v>942</v>
      </c>
      <c r="F189" t="s">
        <v>288</v>
      </c>
      <c r="G189" t="s">
        <v>128</v>
      </c>
      <c r="H189" t="s">
        <v>288</v>
      </c>
      <c r="K189" s="3">
        <v>44561</v>
      </c>
      <c r="L189">
        <v>2</v>
      </c>
      <c r="M189" t="s">
        <v>712</v>
      </c>
      <c r="N189" t="s">
        <v>712</v>
      </c>
      <c r="O189" t="s">
        <v>524</v>
      </c>
      <c r="P189" cm="1">
        <f t="array" ref="P189">_xlfn.SWITCH(O189,"Excellent",5,"Above Average", 4,"Average",3,"Below Average",2,"Extremely Poor",1)</f>
        <v>5</v>
      </c>
      <c r="Q189" t="s">
        <v>712</v>
      </c>
      <c r="R189" t="s">
        <v>712</v>
      </c>
      <c r="S189" t="s">
        <v>712</v>
      </c>
      <c r="T189" t="s">
        <v>524</v>
      </c>
      <c r="U189" t="s">
        <v>712</v>
      </c>
      <c r="V189" t="s">
        <v>524</v>
      </c>
      <c r="W189" t="s">
        <v>712</v>
      </c>
      <c r="X189" t="s">
        <v>524</v>
      </c>
      <c r="Y189" t="s">
        <v>712</v>
      </c>
      <c r="Z189" t="s">
        <v>524</v>
      </c>
      <c r="AA189" t="s">
        <v>712</v>
      </c>
      <c r="AB189" t="s">
        <v>524</v>
      </c>
      <c r="AC189" t="s">
        <v>659</v>
      </c>
      <c r="AD189" t="s">
        <v>2019</v>
      </c>
      <c r="AE189" t="s">
        <v>659</v>
      </c>
      <c r="AF189" t="s">
        <v>2019</v>
      </c>
      <c r="AG189" t="s">
        <v>659</v>
      </c>
      <c r="AH189" t="s">
        <v>2019</v>
      </c>
      <c r="AI189" t="s">
        <v>659</v>
      </c>
      <c r="AJ189" t="s">
        <v>2019</v>
      </c>
      <c r="AK189" t="s">
        <v>659</v>
      </c>
      <c r="AL189" t="s">
        <v>2019</v>
      </c>
      <c r="AM189" t="s">
        <v>659</v>
      </c>
      <c r="AN189" t="s">
        <v>2019</v>
      </c>
      <c r="AO189" t="s">
        <v>659</v>
      </c>
      <c r="AP189" t="s">
        <v>2019</v>
      </c>
      <c r="AQ189" t="s">
        <v>659</v>
      </c>
      <c r="AR189" t="s">
        <v>2019</v>
      </c>
      <c r="AS189" t="s">
        <v>659</v>
      </c>
      <c r="AT189" t="s">
        <v>2019</v>
      </c>
      <c r="AU189" t="s">
        <v>659</v>
      </c>
      <c r="AV189" t="s">
        <v>2019</v>
      </c>
      <c r="AW189">
        <v>0</v>
      </c>
      <c r="AX189" t="s">
        <v>659</v>
      </c>
      <c r="AY189" t="s">
        <v>2632</v>
      </c>
      <c r="AZ189" t="s">
        <v>2632</v>
      </c>
      <c r="BA189" t="s">
        <v>2632</v>
      </c>
      <c r="BB189" t="s">
        <v>1248</v>
      </c>
      <c r="BE189" t="s">
        <v>659</v>
      </c>
      <c r="BG189" t="s">
        <v>1253</v>
      </c>
      <c r="BH189" t="s">
        <v>1257</v>
      </c>
      <c r="BI189" t="s">
        <v>1259</v>
      </c>
      <c r="BJ189" t="s">
        <v>1267</v>
      </c>
      <c r="BL189"/>
      <c r="BM189" t="s">
        <v>68</v>
      </c>
    </row>
    <row r="190" spans="2:65" x14ac:dyDescent="0.3">
      <c r="B190" t="s">
        <v>472</v>
      </c>
      <c r="C190" t="s">
        <v>64</v>
      </c>
      <c r="D190" t="s">
        <v>2764</v>
      </c>
      <c r="E190" t="s">
        <v>920</v>
      </c>
      <c r="F190" t="s">
        <v>833</v>
      </c>
      <c r="G190" t="s">
        <v>198</v>
      </c>
      <c r="H190" t="s">
        <v>833</v>
      </c>
      <c r="K190" s="3">
        <v>44561</v>
      </c>
      <c r="L190">
        <v>1</v>
      </c>
      <c r="M190" t="s">
        <v>712</v>
      </c>
      <c r="N190" t="s">
        <v>712</v>
      </c>
      <c r="O190" t="s">
        <v>524</v>
      </c>
      <c r="P190" cm="1">
        <f t="array" ref="P190">_xlfn.SWITCH(O190,"Excellent",5,"Above Average", 4,"Average",3,"Below Average",2,"Extremely Poor",1)</f>
        <v>5</v>
      </c>
      <c r="Q190" t="s">
        <v>712</v>
      </c>
      <c r="R190" t="s">
        <v>712</v>
      </c>
      <c r="S190" t="s">
        <v>712</v>
      </c>
      <c r="T190" t="s">
        <v>524</v>
      </c>
      <c r="U190" t="s">
        <v>659</v>
      </c>
      <c r="V190" t="s">
        <v>2019</v>
      </c>
      <c r="W190" t="s">
        <v>712</v>
      </c>
      <c r="X190" t="s">
        <v>1242</v>
      </c>
      <c r="Y190" t="s">
        <v>712</v>
      </c>
      <c r="Z190" t="s">
        <v>1242</v>
      </c>
      <c r="AA190" t="s">
        <v>659</v>
      </c>
      <c r="AB190" t="s">
        <v>2019</v>
      </c>
      <c r="AC190" t="s">
        <v>712</v>
      </c>
      <c r="AD190" t="s">
        <v>1244</v>
      </c>
      <c r="AE190" t="s">
        <v>712</v>
      </c>
      <c r="AF190" t="s">
        <v>2643</v>
      </c>
      <c r="AG190" t="s">
        <v>659</v>
      </c>
      <c r="AH190" t="s">
        <v>2019</v>
      </c>
      <c r="AI190" t="s">
        <v>659</v>
      </c>
      <c r="AJ190" t="s">
        <v>2019</v>
      </c>
      <c r="AK190" t="s">
        <v>712</v>
      </c>
      <c r="AL190" t="s">
        <v>524</v>
      </c>
      <c r="AM190" t="s">
        <v>659</v>
      </c>
      <c r="AN190" t="s">
        <v>2019</v>
      </c>
      <c r="AO190" t="s">
        <v>712</v>
      </c>
      <c r="AP190" t="s">
        <v>1242</v>
      </c>
      <c r="AQ190" t="s">
        <v>712</v>
      </c>
      <c r="AR190" t="s">
        <v>524</v>
      </c>
      <c r="AS190" t="s">
        <v>712</v>
      </c>
      <c r="AT190" t="s">
        <v>1244</v>
      </c>
      <c r="AU190" t="s">
        <v>712</v>
      </c>
      <c r="AV190" t="s">
        <v>524</v>
      </c>
      <c r="AW190">
        <v>0</v>
      </c>
      <c r="AX190" t="s">
        <v>712</v>
      </c>
      <c r="AY190" t="s">
        <v>119</v>
      </c>
      <c r="AZ190" t="s">
        <v>119</v>
      </c>
      <c r="BA190" t="s">
        <v>119</v>
      </c>
      <c r="BB190" t="s">
        <v>1248</v>
      </c>
      <c r="BE190" t="s">
        <v>659</v>
      </c>
      <c r="BG190" t="s">
        <v>1252</v>
      </c>
      <c r="BH190" t="s">
        <v>1258</v>
      </c>
      <c r="BI190" t="s">
        <v>1259</v>
      </c>
      <c r="BJ190" t="s">
        <v>1266</v>
      </c>
      <c r="BL190"/>
      <c r="BM190" t="s">
        <v>68</v>
      </c>
    </row>
    <row r="191" spans="2:65" x14ac:dyDescent="0.3">
      <c r="B191" t="s">
        <v>1875</v>
      </c>
      <c r="C191" t="s">
        <v>64</v>
      </c>
      <c r="D191" t="s">
        <v>2759</v>
      </c>
      <c r="E191" t="s">
        <v>734</v>
      </c>
      <c r="F191" t="s">
        <v>646</v>
      </c>
      <c r="G191" t="s">
        <v>198</v>
      </c>
      <c r="H191" t="s">
        <v>2549</v>
      </c>
      <c r="K191" s="3">
        <v>44561</v>
      </c>
      <c r="L191">
        <v>1</v>
      </c>
      <c r="M191" t="s">
        <v>712</v>
      </c>
      <c r="N191" t="s">
        <v>712</v>
      </c>
      <c r="O191" t="s">
        <v>524</v>
      </c>
      <c r="P191" cm="1">
        <f t="array" ref="P191">_xlfn.SWITCH(O191,"Excellent",5,"Above Average", 4,"Average",3,"Below Average",2,"Extremely Poor",1)</f>
        <v>5</v>
      </c>
      <c r="Q191" t="s">
        <v>712</v>
      </c>
      <c r="R191" t="s">
        <v>712</v>
      </c>
      <c r="S191" t="s">
        <v>712</v>
      </c>
      <c r="T191" t="s">
        <v>524</v>
      </c>
      <c r="U191" t="s">
        <v>712</v>
      </c>
      <c r="V191" t="s">
        <v>1242</v>
      </c>
      <c r="W191" t="s">
        <v>659</v>
      </c>
      <c r="X191" t="s">
        <v>2019</v>
      </c>
      <c r="Y191" t="s">
        <v>712</v>
      </c>
      <c r="Z191" t="s">
        <v>1244</v>
      </c>
      <c r="AA191" t="s">
        <v>659</v>
      </c>
      <c r="AB191" t="s">
        <v>2019</v>
      </c>
      <c r="AC191" t="s">
        <v>659</v>
      </c>
      <c r="AD191" t="s">
        <v>2019</v>
      </c>
      <c r="AE191" t="s">
        <v>659</v>
      </c>
      <c r="AF191" t="s">
        <v>2019</v>
      </c>
      <c r="AG191" t="s">
        <v>659</v>
      </c>
      <c r="AH191" t="s">
        <v>2019</v>
      </c>
      <c r="AI191" t="s">
        <v>659</v>
      </c>
      <c r="AJ191" t="s">
        <v>2019</v>
      </c>
      <c r="AK191" t="s">
        <v>659</v>
      </c>
      <c r="AL191" t="s">
        <v>2019</v>
      </c>
      <c r="AM191" t="s">
        <v>659</v>
      </c>
      <c r="AN191" t="s">
        <v>2019</v>
      </c>
      <c r="AO191" t="s">
        <v>659</v>
      </c>
      <c r="AP191" t="s">
        <v>2019</v>
      </c>
      <c r="AQ191" t="s">
        <v>659</v>
      </c>
      <c r="AR191" t="s">
        <v>2019</v>
      </c>
      <c r="AS191" t="s">
        <v>659</v>
      </c>
      <c r="AT191" t="s">
        <v>2019</v>
      </c>
      <c r="AU191" t="s">
        <v>659</v>
      </c>
      <c r="AV191" t="s">
        <v>2019</v>
      </c>
      <c r="AW191">
        <v>1</v>
      </c>
      <c r="AX191" t="s">
        <v>659</v>
      </c>
      <c r="AY191" t="s">
        <v>2632</v>
      </c>
      <c r="AZ191" t="s">
        <v>2632</v>
      </c>
      <c r="BA191" t="s">
        <v>2632</v>
      </c>
      <c r="BB191" t="s">
        <v>1248</v>
      </c>
      <c r="BE191" t="s">
        <v>1281</v>
      </c>
      <c r="BG191" t="s">
        <v>1281</v>
      </c>
      <c r="BH191" t="s">
        <v>1281</v>
      </c>
      <c r="BI191" t="s">
        <v>1281</v>
      </c>
      <c r="BJ191" t="s">
        <v>1281</v>
      </c>
      <c r="BL191"/>
    </row>
    <row r="192" spans="2:65" x14ac:dyDescent="0.3">
      <c r="B192" t="s">
        <v>827</v>
      </c>
      <c r="C192" t="s">
        <v>64</v>
      </c>
      <c r="D192" t="s">
        <v>2647</v>
      </c>
      <c r="E192" t="s">
        <v>1102</v>
      </c>
      <c r="F192" t="s">
        <v>2765</v>
      </c>
      <c r="G192" t="s">
        <v>294</v>
      </c>
      <c r="H192" t="s">
        <v>2765</v>
      </c>
      <c r="K192" s="3">
        <v>44561</v>
      </c>
      <c r="L192" t="s">
        <v>1239</v>
      </c>
      <c r="M192" t="s">
        <v>712</v>
      </c>
      <c r="N192" t="s">
        <v>712</v>
      </c>
      <c r="O192" t="s">
        <v>524</v>
      </c>
      <c r="P192" cm="1">
        <f t="array" ref="P192">_xlfn.SWITCH(O192,"Excellent",5,"Above Average", 4,"Average",3,"Below Average",2,"Extremely Poor",1)</f>
        <v>5</v>
      </c>
      <c r="Q192" t="s">
        <v>712</v>
      </c>
      <c r="R192" t="s">
        <v>712</v>
      </c>
      <c r="S192" t="s">
        <v>659</v>
      </c>
      <c r="T192" t="s">
        <v>2019</v>
      </c>
      <c r="U192" t="s">
        <v>659</v>
      </c>
      <c r="V192" t="s">
        <v>2019</v>
      </c>
      <c r="W192" t="s">
        <v>659</v>
      </c>
      <c r="X192" t="s">
        <v>2019</v>
      </c>
      <c r="Y192" t="s">
        <v>659</v>
      </c>
      <c r="Z192" t="s">
        <v>2019</v>
      </c>
      <c r="AA192" t="s">
        <v>659</v>
      </c>
      <c r="AB192" t="s">
        <v>2019</v>
      </c>
      <c r="AC192" t="s">
        <v>659</v>
      </c>
      <c r="AD192" t="s">
        <v>2019</v>
      </c>
      <c r="AE192" t="s">
        <v>659</v>
      </c>
      <c r="AF192" t="s">
        <v>2019</v>
      </c>
      <c r="AG192" t="s">
        <v>659</v>
      </c>
      <c r="AH192" t="s">
        <v>2019</v>
      </c>
      <c r="AI192" t="s">
        <v>659</v>
      </c>
      <c r="AJ192" t="s">
        <v>2019</v>
      </c>
      <c r="AK192" t="s">
        <v>659</v>
      </c>
      <c r="AL192" t="s">
        <v>2019</v>
      </c>
      <c r="AM192" t="s">
        <v>712</v>
      </c>
      <c r="AN192" t="s">
        <v>524</v>
      </c>
      <c r="AO192" t="s">
        <v>659</v>
      </c>
      <c r="AP192" t="s">
        <v>2019</v>
      </c>
      <c r="AQ192" t="s">
        <v>659</v>
      </c>
      <c r="AR192" t="s">
        <v>2019</v>
      </c>
      <c r="AS192" t="s">
        <v>659</v>
      </c>
      <c r="AT192" t="s">
        <v>2019</v>
      </c>
      <c r="AU192" t="s">
        <v>659</v>
      </c>
      <c r="AV192" t="s">
        <v>2019</v>
      </c>
      <c r="AW192">
        <v>1</v>
      </c>
      <c r="AX192" t="s">
        <v>659</v>
      </c>
      <c r="AY192" t="s">
        <v>2632</v>
      </c>
      <c r="AZ192" t="s">
        <v>2632</v>
      </c>
      <c r="BA192" t="s">
        <v>2632</v>
      </c>
      <c r="BB192" t="s">
        <v>1248</v>
      </c>
      <c r="BE192" t="s">
        <v>659</v>
      </c>
      <c r="BG192" t="s">
        <v>1254</v>
      </c>
      <c r="BH192" t="s">
        <v>1257</v>
      </c>
      <c r="BI192" t="s">
        <v>1259</v>
      </c>
      <c r="BJ192" t="s">
        <v>1266</v>
      </c>
      <c r="BL192"/>
      <c r="BM192" t="s">
        <v>68</v>
      </c>
    </row>
    <row r="193" spans="2:65" x14ac:dyDescent="0.3">
      <c r="B193" t="s">
        <v>199</v>
      </c>
      <c r="C193" t="s">
        <v>64</v>
      </c>
      <c r="D193" t="s">
        <v>2651</v>
      </c>
      <c r="E193" t="s">
        <v>105</v>
      </c>
      <c r="F193" t="s">
        <v>250</v>
      </c>
      <c r="G193" t="s">
        <v>71</v>
      </c>
      <c r="H193" t="s">
        <v>250</v>
      </c>
      <c r="K193" s="3">
        <v>44561</v>
      </c>
      <c r="L193">
        <v>1</v>
      </c>
      <c r="M193" t="s">
        <v>712</v>
      </c>
      <c r="N193" t="s">
        <v>659</v>
      </c>
      <c r="O193" t="s">
        <v>1242</v>
      </c>
      <c r="P193" cm="1">
        <f t="array" ref="P193">_xlfn.SWITCH(O193,"Excellent",5,"Above Average", 4,"Average",3,"Below Average",2,"Extremely Poor",1)</f>
        <v>3</v>
      </c>
      <c r="Q193" t="s">
        <v>659</v>
      </c>
      <c r="R193" t="s">
        <v>2019</v>
      </c>
      <c r="S193" t="s">
        <v>712</v>
      </c>
      <c r="T193" t="s">
        <v>1242</v>
      </c>
      <c r="U193" t="s">
        <v>712</v>
      </c>
      <c r="V193" t="s">
        <v>1242</v>
      </c>
      <c r="W193" t="s">
        <v>712</v>
      </c>
      <c r="X193" t="s">
        <v>1242</v>
      </c>
      <c r="Y193" t="s">
        <v>712</v>
      </c>
      <c r="Z193" t="s">
        <v>1244</v>
      </c>
      <c r="AA193" t="s">
        <v>712</v>
      </c>
      <c r="AB193" t="s">
        <v>1244</v>
      </c>
      <c r="AC193" t="s">
        <v>712</v>
      </c>
      <c r="AD193" t="s">
        <v>1244</v>
      </c>
      <c r="AE193" t="s">
        <v>712</v>
      </c>
      <c r="AF193" t="s">
        <v>1244</v>
      </c>
      <c r="AG193" t="s">
        <v>712</v>
      </c>
      <c r="AH193" t="s">
        <v>1244</v>
      </c>
      <c r="AI193" t="s">
        <v>712</v>
      </c>
      <c r="AJ193" t="s">
        <v>1244</v>
      </c>
      <c r="AK193" t="s">
        <v>712</v>
      </c>
      <c r="AL193" t="s">
        <v>1244</v>
      </c>
      <c r="AM193" t="s">
        <v>712</v>
      </c>
      <c r="AN193" t="s">
        <v>1244</v>
      </c>
      <c r="AO193" t="s">
        <v>712</v>
      </c>
      <c r="AP193" t="s">
        <v>1244</v>
      </c>
      <c r="AQ193" t="s">
        <v>712</v>
      </c>
      <c r="AR193" t="s">
        <v>1242</v>
      </c>
      <c r="AS193" t="s">
        <v>712</v>
      </c>
      <c r="AT193" t="s">
        <v>1244</v>
      </c>
      <c r="AU193" t="s">
        <v>712</v>
      </c>
      <c r="AV193" t="s">
        <v>1242</v>
      </c>
      <c r="AW193">
        <v>0</v>
      </c>
      <c r="AX193" t="s">
        <v>712</v>
      </c>
      <c r="AY193" t="s">
        <v>3291</v>
      </c>
      <c r="AZ193" t="s">
        <v>3291</v>
      </c>
      <c r="BA193" t="s">
        <v>3291</v>
      </c>
      <c r="BB193" t="s">
        <v>1250</v>
      </c>
      <c r="BE193" t="s">
        <v>659</v>
      </c>
      <c r="BG193" t="s">
        <v>1253</v>
      </c>
      <c r="BH193" t="s">
        <v>1256</v>
      </c>
      <c r="BI193" t="s">
        <v>1259</v>
      </c>
      <c r="BJ193" t="s">
        <v>1266</v>
      </c>
      <c r="BL193"/>
      <c r="BM193" t="s">
        <v>68</v>
      </c>
    </row>
    <row r="194" spans="2:65" x14ac:dyDescent="0.3">
      <c r="B194" t="s">
        <v>153</v>
      </c>
      <c r="C194" t="s">
        <v>64</v>
      </c>
      <c r="D194" t="s">
        <v>2692</v>
      </c>
      <c r="E194" t="s">
        <v>82</v>
      </c>
      <c r="F194" t="s">
        <v>1627</v>
      </c>
      <c r="G194" t="s">
        <v>89</v>
      </c>
      <c r="H194" t="s">
        <v>1627</v>
      </c>
      <c r="K194" s="3">
        <v>44561</v>
      </c>
      <c r="L194">
        <v>1</v>
      </c>
      <c r="M194" t="s">
        <v>712</v>
      </c>
      <c r="N194" t="s">
        <v>712</v>
      </c>
      <c r="O194" t="s">
        <v>2643</v>
      </c>
      <c r="P194" cm="1">
        <f t="array" ref="P194">_xlfn.SWITCH(O194,"Excellent",5,"Above Average", 4,"Average",3,"Below Average",2,"Extremely Poor",1)</f>
        <v>1</v>
      </c>
      <c r="Q194" t="s">
        <v>659</v>
      </c>
      <c r="R194" t="s">
        <v>2019</v>
      </c>
      <c r="S194" t="s">
        <v>712</v>
      </c>
      <c r="T194" t="s">
        <v>2643</v>
      </c>
      <c r="U194" t="s">
        <v>712</v>
      </c>
      <c r="V194" t="s">
        <v>2643</v>
      </c>
      <c r="W194" t="s">
        <v>712</v>
      </c>
      <c r="X194" t="s">
        <v>1244</v>
      </c>
      <c r="Y194" t="s">
        <v>712</v>
      </c>
      <c r="Z194" t="s">
        <v>1244</v>
      </c>
      <c r="AA194" t="s">
        <v>659</v>
      </c>
      <c r="AB194" t="s">
        <v>2019</v>
      </c>
      <c r="AC194" t="s">
        <v>659</v>
      </c>
      <c r="AD194" t="s">
        <v>2019</v>
      </c>
      <c r="AE194" t="s">
        <v>712</v>
      </c>
      <c r="AF194" t="s">
        <v>1244</v>
      </c>
      <c r="AG194" t="s">
        <v>712</v>
      </c>
      <c r="AH194" t="s">
        <v>1244</v>
      </c>
      <c r="AI194" t="s">
        <v>659</v>
      </c>
      <c r="AJ194" t="s">
        <v>2019</v>
      </c>
      <c r="AK194" t="s">
        <v>712</v>
      </c>
      <c r="AL194" t="s">
        <v>1244</v>
      </c>
      <c r="AM194" t="s">
        <v>712</v>
      </c>
      <c r="AN194" t="s">
        <v>2643</v>
      </c>
      <c r="AO194" t="s">
        <v>659</v>
      </c>
      <c r="AP194" t="s">
        <v>2019</v>
      </c>
      <c r="AQ194" t="s">
        <v>659</v>
      </c>
      <c r="AR194" t="s">
        <v>2019</v>
      </c>
      <c r="AS194" t="s">
        <v>712</v>
      </c>
      <c r="AT194" t="s">
        <v>2643</v>
      </c>
      <c r="AU194" t="s">
        <v>712</v>
      </c>
      <c r="AV194" t="s">
        <v>2640</v>
      </c>
      <c r="AW194">
        <v>0</v>
      </c>
      <c r="AX194" t="s">
        <v>659</v>
      </c>
      <c r="AY194" t="s">
        <v>2644</v>
      </c>
      <c r="AZ194" t="s">
        <v>1247</v>
      </c>
      <c r="BA194" t="s">
        <v>1247</v>
      </c>
      <c r="BB194" t="s">
        <v>1249</v>
      </c>
      <c r="BE194" t="s">
        <v>712</v>
      </c>
      <c r="BG194" t="s">
        <v>1256</v>
      </c>
      <c r="BH194" t="s">
        <v>1256</v>
      </c>
      <c r="BI194" t="s">
        <v>1259</v>
      </c>
      <c r="BJ194" t="s">
        <v>1267</v>
      </c>
      <c r="BL194"/>
      <c r="BM194" t="s">
        <v>68</v>
      </c>
    </row>
    <row r="195" spans="2:65" x14ac:dyDescent="0.3">
      <c r="B195" t="s">
        <v>664</v>
      </c>
      <c r="C195" t="s">
        <v>64</v>
      </c>
      <c r="D195" t="s">
        <v>2655</v>
      </c>
      <c r="E195" t="s">
        <v>2766</v>
      </c>
      <c r="F195" t="s">
        <v>2767</v>
      </c>
      <c r="G195" t="s">
        <v>689</v>
      </c>
      <c r="H195" t="s">
        <v>2767</v>
      </c>
      <c r="K195" s="3">
        <v>44561</v>
      </c>
      <c r="L195">
        <v>1</v>
      </c>
      <c r="M195" t="s">
        <v>712</v>
      </c>
      <c r="N195" t="s">
        <v>712</v>
      </c>
      <c r="O195" t="s">
        <v>2640</v>
      </c>
      <c r="P195" cm="1">
        <f t="array" ref="P195">_xlfn.SWITCH(O195,"Excellent",5,"Above Average", 4,"Average",3,"Below Average",2,"Extremely Poor",1)</f>
        <v>4</v>
      </c>
      <c r="Q195" t="s">
        <v>659</v>
      </c>
      <c r="R195" t="s">
        <v>2019</v>
      </c>
      <c r="S195" t="s">
        <v>659</v>
      </c>
      <c r="T195" t="s">
        <v>2019</v>
      </c>
      <c r="U195" t="s">
        <v>659</v>
      </c>
      <c r="V195" t="s">
        <v>2019</v>
      </c>
      <c r="W195" t="s">
        <v>659</v>
      </c>
      <c r="X195" t="s">
        <v>2019</v>
      </c>
      <c r="Y195" t="s">
        <v>659</v>
      </c>
      <c r="Z195" t="s">
        <v>2019</v>
      </c>
      <c r="AA195" t="s">
        <v>659</v>
      </c>
      <c r="AB195" t="s">
        <v>2019</v>
      </c>
      <c r="AC195" t="s">
        <v>659</v>
      </c>
      <c r="AD195" t="s">
        <v>2019</v>
      </c>
      <c r="AE195" t="s">
        <v>659</v>
      </c>
      <c r="AF195" t="s">
        <v>2019</v>
      </c>
      <c r="AG195" t="s">
        <v>659</v>
      </c>
      <c r="AH195" t="s">
        <v>2019</v>
      </c>
      <c r="AI195" t="s">
        <v>659</v>
      </c>
      <c r="AJ195" t="s">
        <v>2019</v>
      </c>
      <c r="AK195" t="s">
        <v>712</v>
      </c>
      <c r="AL195" t="s">
        <v>2643</v>
      </c>
      <c r="AM195" t="s">
        <v>659</v>
      </c>
      <c r="AN195" t="s">
        <v>2019</v>
      </c>
      <c r="AO195" t="s">
        <v>659</v>
      </c>
      <c r="AP195" t="s">
        <v>2019</v>
      </c>
      <c r="AQ195" t="s">
        <v>712</v>
      </c>
      <c r="AR195" t="s">
        <v>2643</v>
      </c>
      <c r="AS195" t="s">
        <v>659</v>
      </c>
      <c r="AT195" t="s">
        <v>2019</v>
      </c>
      <c r="AU195" t="s">
        <v>712</v>
      </c>
      <c r="AV195" t="s">
        <v>2642</v>
      </c>
      <c r="AW195">
        <v>2</v>
      </c>
      <c r="AX195" t="s">
        <v>712</v>
      </c>
      <c r="AY195" t="s">
        <v>119</v>
      </c>
      <c r="AZ195" t="s">
        <v>1247</v>
      </c>
      <c r="BA195" t="s">
        <v>1247</v>
      </c>
      <c r="BB195" t="s">
        <v>1250</v>
      </c>
      <c r="BE195" t="s">
        <v>659</v>
      </c>
      <c r="BG195" t="s">
        <v>1253</v>
      </c>
      <c r="BH195" t="s">
        <v>1256</v>
      </c>
      <c r="BI195" t="s">
        <v>1259</v>
      </c>
      <c r="BJ195" t="s">
        <v>1266</v>
      </c>
      <c r="BL195"/>
      <c r="BM195" t="s">
        <v>68</v>
      </c>
    </row>
    <row r="196" spans="2:65" x14ac:dyDescent="0.3">
      <c r="B196" t="s">
        <v>321</v>
      </c>
      <c r="C196" t="s">
        <v>64</v>
      </c>
      <c r="D196" t="s">
        <v>2727</v>
      </c>
      <c r="E196" t="s">
        <v>2392</v>
      </c>
      <c r="F196" t="s">
        <v>2128</v>
      </c>
      <c r="G196" t="s">
        <v>66</v>
      </c>
      <c r="H196" t="s">
        <v>2128</v>
      </c>
      <c r="K196" s="3">
        <v>44561</v>
      </c>
      <c r="L196">
        <v>1</v>
      </c>
      <c r="M196" t="s">
        <v>712</v>
      </c>
      <c r="N196" t="s">
        <v>659</v>
      </c>
      <c r="O196" t="s">
        <v>524</v>
      </c>
      <c r="P196" cm="1">
        <f t="array" ref="P196">_xlfn.SWITCH(O196,"Excellent",5,"Above Average", 4,"Average",3,"Below Average",2,"Extremely Poor",1)</f>
        <v>5</v>
      </c>
      <c r="Q196" t="s">
        <v>712</v>
      </c>
      <c r="R196" t="s">
        <v>712</v>
      </c>
      <c r="S196" t="s">
        <v>712</v>
      </c>
      <c r="T196" t="s">
        <v>524</v>
      </c>
      <c r="U196" t="s">
        <v>712</v>
      </c>
      <c r="V196" t="s">
        <v>524</v>
      </c>
      <c r="W196" t="s">
        <v>712</v>
      </c>
      <c r="X196" t="s">
        <v>524</v>
      </c>
      <c r="Y196" t="s">
        <v>659</v>
      </c>
      <c r="Z196" t="s">
        <v>2019</v>
      </c>
      <c r="AA196" t="s">
        <v>659</v>
      </c>
      <c r="AB196" t="s">
        <v>2019</v>
      </c>
      <c r="AC196" t="s">
        <v>712</v>
      </c>
      <c r="AD196" t="s">
        <v>1242</v>
      </c>
      <c r="AE196" t="s">
        <v>659</v>
      </c>
      <c r="AF196" t="s">
        <v>2019</v>
      </c>
      <c r="AG196" t="s">
        <v>659</v>
      </c>
      <c r="AH196" t="s">
        <v>2019</v>
      </c>
      <c r="AI196" t="s">
        <v>659</v>
      </c>
      <c r="AJ196" t="s">
        <v>2019</v>
      </c>
      <c r="AK196" t="s">
        <v>659</v>
      </c>
      <c r="AL196" t="s">
        <v>2019</v>
      </c>
      <c r="AM196" t="s">
        <v>712</v>
      </c>
      <c r="AN196" t="s">
        <v>524</v>
      </c>
      <c r="AO196" t="s">
        <v>659</v>
      </c>
      <c r="AP196" t="s">
        <v>2019</v>
      </c>
      <c r="AQ196" t="s">
        <v>712</v>
      </c>
      <c r="AR196" t="s">
        <v>524</v>
      </c>
      <c r="AS196" t="s">
        <v>659</v>
      </c>
      <c r="AT196" t="s">
        <v>2019</v>
      </c>
      <c r="AU196" t="s">
        <v>659</v>
      </c>
      <c r="AV196" t="s">
        <v>2019</v>
      </c>
      <c r="AW196">
        <v>0</v>
      </c>
      <c r="AX196" t="s">
        <v>659</v>
      </c>
      <c r="AY196" t="s">
        <v>2632</v>
      </c>
      <c r="AZ196" t="s">
        <v>2632</v>
      </c>
      <c r="BA196" t="s">
        <v>2632</v>
      </c>
      <c r="BB196" t="s">
        <v>1248</v>
      </c>
      <c r="BE196" t="s">
        <v>659</v>
      </c>
      <c r="BG196" t="s">
        <v>1254</v>
      </c>
      <c r="BH196" t="s">
        <v>1257</v>
      </c>
      <c r="BI196" t="s">
        <v>1259</v>
      </c>
      <c r="BJ196" t="s">
        <v>1266</v>
      </c>
      <c r="BL196"/>
      <c r="BM196" t="s">
        <v>68</v>
      </c>
    </row>
    <row r="197" spans="2:65" x14ac:dyDescent="0.3">
      <c r="B197" t="s">
        <v>158</v>
      </c>
      <c r="C197" t="s">
        <v>64</v>
      </c>
      <c r="D197" t="s">
        <v>2657</v>
      </c>
      <c r="E197" t="s">
        <v>893</v>
      </c>
      <c r="F197" t="s">
        <v>1161</v>
      </c>
      <c r="G197" t="s">
        <v>128</v>
      </c>
      <c r="H197" t="s">
        <v>1161</v>
      </c>
      <c r="K197" s="3">
        <v>44561</v>
      </c>
      <c r="L197">
        <v>1</v>
      </c>
      <c r="M197" t="s">
        <v>712</v>
      </c>
      <c r="N197" t="s">
        <v>712</v>
      </c>
      <c r="O197" t="s">
        <v>2640</v>
      </c>
      <c r="P197" cm="1">
        <f t="array" ref="P197">_xlfn.SWITCH(O197,"Excellent",5,"Above Average", 4,"Average",3,"Below Average",2,"Extremely Poor",1)</f>
        <v>4</v>
      </c>
      <c r="Q197" t="s">
        <v>712</v>
      </c>
      <c r="R197" t="s">
        <v>659</v>
      </c>
      <c r="S197" t="s">
        <v>659</v>
      </c>
      <c r="T197" t="s">
        <v>2019</v>
      </c>
      <c r="U197" t="s">
        <v>659</v>
      </c>
      <c r="V197" t="s">
        <v>2019</v>
      </c>
      <c r="W197" t="s">
        <v>659</v>
      </c>
      <c r="X197" t="s">
        <v>2019</v>
      </c>
      <c r="Y197" t="s">
        <v>659</v>
      </c>
      <c r="Z197" t="s">
        <v>2019</v>
      </c>
      <c r="AA197" t="s">
        <v>659</v>
      </c>
      <c r="AB197" t="s">
        <v>2019</v>
      </c>
      <c r="AC197" t="s">
        <v>659</v>
      </c>
      <c r="AD197" t="s">
        <v>2019</v>
      </c>
      <c r="AE197" t="s">
        <v>659</v>
      </c>
      <c r="AF197" t="s">
        <v>2019</v>
      </c>
      <c r="AG197" t="s">
        <v>659</v>
      </c>
      <c r="AH197" t="s">
        <v>2019</v>
      </c>
      <c r="AI197" t="s">
        <v>659</v>
      </c>
      <c r="AJ197" t="s">
        <v>2019</v>
      </c>
      <c r="AK197" t="s">
        <v>659</v>
      </c>
      <c r="AL197" t="s">
        <v>2019</v>
      </c>
      <c r="AM197" t="s">
        <v>659</v>
      </c>
      <c r="AN197" t="s">
        <v>2019</v>
      </c>
      <c r="AO197" t="s">
        <v>659</v>
      </c>
      <c r="AP197" t="s">
        <v>2019</v>
      </c>
      <c r="AQ197" t="s">
        <v>659</v>
      </c>
      <c r="AR197" t="s">
        <v>2019</v>
      </c>
      <c r="AS197" t="s">
        <v>659</v>
      </c>
      <c r="AT197" t="s">
        <v>2019</v>
      </c>
      <c r="AU197" t="s">
        <v>659</v>
      </c>
      <c r="AV197" t="s">
        <v>2019</v>
      </c>
      <c r="AW197">
        <v>0</v>
      </c>
      <c r="AX197" t="s">
        <v>659</v>
      </c>
      <c r="AY197" t="s">
        <v>119</v>
      </c>
      <c r="AZ197" t="s">
        <v>119</v>
      </c>
      <c r="BA197" t="s">
        <v>119</v>
      </c>
      <c r="BB197" t="s">
        <v>1248</v>
      </c>
      <c r="BE197" t="s">
        <v>659</v>
      </c>
      <c r="BG197" t="s">
        <v>1252</v>
      </c>
      <c r="BH197" t="s">
        <v>1257</v>
      </c>
      <c r="BI197" t="s">
        <v>1259</v>
      </c>
      <c r="BJ197" t="s">
        <v>1266</v>
      </c>
      <c r="BL197"/>
      <c r="BM197" t="s">
        <v>68</v>
      </c>
    </row>
    <row r="198" spans="2:65" x14ac:dyDescent="0.3">
      <c r="B198" t="s">
        <v>910</v>
      </c>
      <c r="C198" t="s">
        <v>64</v>
      </c>
      <c r="D198" t="s">
        <v>2636</v>
      </c>
      <c r="E198" t="s">
        <v>145</v>
      </c>
      <c r="F198" t="s">
        <v>448</v>
      </c>
      <c r="G198" t="s">
        <v>71</v>
      </c>
      <c r="H198" t="s">
        <v>127</v>
      </c>
      <c r="K198" s="3">
        <v>44561</v>
      </c>
      <c r="L198" t="s">
        <v>1239</v>
      </c>
      <c r="M198" t="s">
        <v>712</v>
      </c>
      <c r="N198" t="s">
        <v>712</v>
      </c>
      <c r="O198" t="s">
        <v>524</v>
      </c>
      <c r="P198" cm="1">
        <f t="array" ref="P198">_xlfn.SWITCH(O198,"Excellent",5,"Above Average", 4,"Average",3,"Below Average",2,"Extremely Poor",1)</f>
        <v>5</v>
      </c>
      <c r="Q198" t="s">
        <v>712</v>
      </c>
      <c r="R198" t="s">
        <v>712</v>
      </c>
      <c r="S198" t="s">
        <v>712</v>
      </c>
      <c r="T198" t="s">
        <v>524</v>
      </c>
      <c r="U198" t="s">
        <v>712</v>
      </c>
      <c r="V198" t="s">
        <v>524</v>
      </c>
      <c r="W198" t="s">
        <v>659</v>
      </c>
      <c r="X198" t="s">
        <v>2019</v>
      </c>
      <c r="Y198" t="s">
        <v>659</v>
      </c>
      <c r="Z198" t="s">
        <v>2019</v>
      </c>
      <c r="AA198" t="s">
        <v>659</v>
      </c>
      <c r="AB198" t="s">
        <v>2019</v>
      </c>
      <c r="AC198" t="s">
        <v>659</v>
      </c>
      <c r="AD198" t="s">
        <v>2019</v>
      </c>
      <c r="AE198" t="s">
        <v>659</v>
      </c>
      <c r="AF198" t="s">
        <v>2019</v>
      </c>
      <c r="AG198" t="s">
        <v>659</v>
      </c>
      <c r="AH198" t="s">
        <v>2019</v>
      </c>
      <c r="AI198" t="s">
        <v>659</v>
      </c>
      <c r="AJ198" t="s">
        <v>2019</v>
      </c>
      <c r="AK198" t="s">
        <v>659</v>
      </c>
      <c r="AL198" t="s">
        <v>2019</v>
      </c>
      <c r="AM198" t="s">
        <v>712</v>
      </c>
      <c r="AN198" t="s">
        <v>524</v>
      </c>
      <c r="AO198" t="s">
        <v>712</v>
      </c>
      <c r="AP198" t="s">
        <v>524</v>
      </c>
      <c r="AQ198" t="s">
        <v>659</v>
      </c>
      <c r="AR198" t="s">
        <v>2019</v>
      </c>
      <c r="AS198" t="s">
        <v>659</v>
      </c>
      <c r="AT198" t="s">
        <v>2019</v>
      </c>
      <c r="AU198" t="s">
        <v>712</v>
      </c>
      <c r="AV198" t="s">
        <v>524</v>
      </c>
      <c r="AW198">
        <v>0</v>
      </c>
      <c r="AX198" t="s">
        <v>659</v>
      </c>
      <c r="AY198" t="s">
        <v>2632</v>
      </c>
      <c r="AZ198" t="s">
        <v>2632</v>
      </c>
      <c r="BA198" t="s">
        <v>2632</v>
      </c>
      <c r="BB198" t="s">
        <v>1248</v>
      </c>
      <c r="BE198" t="s">
        <v>659</v>
      </c>
      <c r="BG198" t="s">
        <v>1255</v>
      </c>
      <c r="BH198" t="s">
        <v>1256</v>
      </c>
      <c r="BI198" t="s">
        <v>1259</v>
      </c>
      <c r="BJ198" t="s">
        <v>1266</v>
      </c>
      <c r="BL198"/>
      <c r="BM198" t="s">
        <v>68</v>
      </c>
    </row>
    <row r="199" spans="2:65" x14ac:dyDescent="0.3">
      <c r="B199" t="s">
        <v>242</v>
      </c>
      <c r="C199" t="s">
        <v>64</v>
      </c>
      <c r="D199" t="s">
        <v>2679</v>
      </c>
      <c r="E199" t="s">
        <v>2768</v>
      </c>
      <c r="F199" t="s">
        <v>613</v>
      </c>
      <c r="G199" t="s">
        <v>113</v>
      </c>
      <c r="H199" t="s">
        <v>170</v>
      </c>
      <c r="K199" s="3">
        <v>44561</v>
      </c>
      <c r="L199">
        <v>1</v>
      </c>
      <c r="M199" t="s">
        <v>712</v>
      </c>
      <c r="N199" t="s">
        <v>659</v>
      </c>
      <c r="O199" t="s">
        <v>524</v>
      </c>
      <c r="P199" cm="1">
        <f t="array" ref="P199">_xlfn.SWITCH(O199,"Excellent",5,"Above Average", 4,"Average",3,"Below Average",2,"Extremely Poor",1)</f>
        <v>5</v>
      </c>
      <c r="Q199" t="s">
        <v>712</v>
      </c>
      <c r="R199" t="s">
        <v>712</v>
      </c>
      <c r="S199" t="s">
        <v>712</v>
      </c>
      <c r="T199" t="s">
        <v>524</v>
      </c>
      <c r="U199" t="s">
        <v>712</v>
      </c>
      <c r="V199" t="s">
        <v>524</v>
      </c>
      <c r="W199" t="s">
        <v>712</v>
      </c>
      <c r="X199" t="s">
        <v>524</v>
      </c>
      <c r="Y199" t="s">
        <v>712</v>
      </c>
      <c r="Z199" t="s">
        <v>524</v>
      </c>
      <c r="AA199" t="s">
        <v>712</v>
      </c>
      <c r="AB199" t="s">
        <v>524</v>
      </c>
      <c r="AC199" t="s">
        <v>712</v>
      </c>
      <c r="AD199" t="s">
        <v>524</v>
      </c>
      <c r="AE199" t="s">
        <v>712</v>
      </c>
      <c r="AF199" t="s">
        <v>524</v>
      </c>
      <c r="AG199" t="s">
        <v>659</v>
      </c>
      <c r="AH199" t="s">
        <v>2019</v>
      </c>
      <c r="AI199" t="s">
        <v>659</v>
      </c>
      <c r="AJ199" t="s">
        <v>2019</v>
      </c>
      <c r="AK199" t="s">
        <v>712</v>
      </c>
      <c r="AL199" t="s">
        <v>524</v>
      </c>
      <c r="AM199" t="s">
        <v>712</v>
      </c>
      <c r="AN199" t="s">
        <v>524</v>
      </c>
      <c r="AO199" t="s">
        <v>712</v>
      </c>
      <c r="AP199" t="s">
        <v>524</v>
      </c>
      <c r="AQ199" t="s">
        <v>712</v>
      </c>
      <c r="AR199" t="s">
        <v>524</v>
      </c>
      <c r="AS199" t="s">
        <v>659</v>
      </c>
      <c r="AT199" t="s">
        <v>2019</v>
      </c>
      <c r="AU199" t="s">
        <v>712</v>
      </c>
      <c r="AV199" t="s">
        <v>524</v>
      </c>
      <c r="AW199">
        <v>0</v>
      </c>
      <c r="AX199" t="s">
        <v>712</v>
      </c>
      <c r="AY199" t="s">
        <v>2632</v>
      </c>
      <c r="AZ199" t="s">
        <v>2632</v>
      </c>
      <c r="BA199" t="s">
        <v>2632</v>
      </c>
      <c r="BB199" t="s">
        <v>1248</v>
      </c>
      <c r="BE199" t="s">
        <v>712</v>
      </c>
      <c r="BG199" t="s">
        <v>1254</v>
      </c>
      <c r="BH199" t="s">
        <v>1257</v>
      </c>
      <c r="BI199" t="s">
        <v>1259</v>
      </c>
      <c r="BJ199" t="s">
        <v>1266</v>
      </c>
      <c r="BL199"/>
      <c r="BM199" t="s">
        <v>68</v>
      </c>
    </row>
    <row r="200" spans="2:65" x14ac:dyDescent="0.3">
      <c r="B200" t="s">
        <v>501</v>
      </c>
      <c r="C200" t="s">
        <v>64</v>
      </c>
      <c r="D200" t="s">
        <v>2680</v>
      </c>
      <c r="E200" t="s">
        <v>830</v>
      </c>
      <c r="F200" t="s">
        <v>2067</v>
      </c>
      <c r="G200" t="s">
        <v>117</v>
      </c>
      <c r="H200" t="s">
        <v>2067</v>
      </c>
      <c r="K200" s="3">
        <v>44561</v>
      </c>
      <c r="L200">
        <v>2</v>
      </c>
      <c r="M200" t="s">
        <v>712</v>
      </c>
      <c r="N200" t="s">
        <v>712</v>
      </c>
      <c r="O200" t="s">
        <v>2643</v>
      </c>
      <c r="P200" cm="1">
        <f t="array" ref="P200">_xlfn.SWITCH(O200,"Excellent",5,"Above Average", 4,"Average",3,"Below Average",2,"Extremely Poor",1)</f>
        <v>1</v>
      </c>
      <c r="Q200" t="s">
        <v>659</v>
      </c>
      <c r="R200" t="s">
        <v>2019</v>
      </c>
      <c r="S200" t="s">
        <v>712</v>
      </c>
      <c r="T200" t="s">
        <v>2643</v>
      </c>
      <c r="U200" t="s">
        <v>712</v>
      </c>
      <c r="V200" t="s">
        <v>1244</v>
      </c>
      <c r="W200" t="s">
        <v>659</v>
      </c>
      <c r="X200" t="s">
        <v>2019</v>
      </c>
      <c r="Y200" t="s">
        <v>712</v>
      </c>
      <c r="Z200" t="s">
        <v>1244</v>
      </c>
      <c r="AA200" t="s">
        <v>659</v>
      </c>
      <c r="AB200" t="s">
        <v>2019</v>
      </c>
      <c r="AC200" t="s">
        <v>712</v>
      </c>
      <c r="AD200" t="s">
        <v>1244</v>
      </c>
      <c r="AE200" t="s">
        <v>712</v>
      </c>
      <c r="AF200" t="s">
        <v>1244</v>
      </c>
      <c r="AG200" t="s">
        <v>712</v>
      </c>
      <c r="AH200" t="s">
        <v>1244</v>
      </c>
      <c r="AI200" t="s">
        <v>659</v>
      </c>
      <c r="AJ200" t="s">
        <v>2019</v>
      </c>
      <c r="AK200" t="s">
        <v>659</v>
      </c>
      <c r="AL200" t="s">
        <v>2019</v>
      </c>
      <c r="AM200" t="s">
        <v>712</v>
      </c>
      <c r="AN200" t="s">
        <v>1244</v>
      </c>
      <c r="AO200" t="s">
        <v>712</v>
      </c>
      <c r="AP200" t="s">
        <v>1244</v>
      </c>
      <c r="AQ200" t="s">
        <v>712</v>
      </c>
      <c r="AR200" t="s">
        <v>1244</v>
      </c>
      <c r="AS200" t="s">
        <v>712</v>
      </c>
      <c r="AT200" t="s">
        <v>1244</v>
      </c>
      <c r="AU200" t="s">
        <v>712</v>
      </c>
      <c r="AV200" t="s">
        <v>1244</v>
      </c>
      <c r="AW200" t="s">
        <v>1245</v>
      </c>
      <c r="AX200" t="s">
        <v>712</v>
      </c>
      <c r="AY200" t="s">
        <v>2644</v>
      </c>
      <c r="AZ200" t="s">
        <v>1247</v>
      </c>
      <c r="BA200" t="s">
        <v>2644</v>
      </c>
      <c r="BB200" t="s">
        <v>1251</v>
      </c>
      <c r="BE200" t="s">
        <v>712</v>
      </c>
      <c r="BG200" t="s">
        <v>1254</v>
      </c>
      <c r="BH200" t="s">
        <v>1256</v>
      </c>
      <c r="BI200" t="s">
        <v>1259</v>
      </c>
      <c r="BJ200" t="s">
        <v>1266</v>
      </c>
      <c r="BL200"/>
      <c r="BM200" t="s">
        <v>68</v>
      </c>
    </row>
    <row r="201" spans="2:65" x14ac:dyDescent="0.3">
      <c r="B201" t="s">
        <v>319</v>
      </c>
      <c r="C201" t="s">
        <v>64</v>
      </c>
      <c r="D201" t="s">
        <v>2764</v>
      </c>
      <c r="E201" t="s">
        <v>634</v>
      </c>
      <c r="F201" t="s">
        <v>2769</v>
      </c>
      <c r="G201" t="s">
        <v>943</v>
      </c>
      <c r="H201" t="s">
        <v>2770</v>
      </c>
      <c r="K201" s="3">
        <v>44561</v>
      </c>
      <c r="L201">
        <v>1</v>
      </c>
      <c r="M201" t="s">
        <v>712</v>
      </c>
      <c r="N201" t="s">
        <v>712</v>
      </c>
      <c r="O201" t="s">
        <v>2642</v>
      </c>
      <c r="P201" cm="1">
        <f t="array" ref="P201">_xlfn.SWITCH(O201,"Excellent",5,"Above Average", 4,"Average",3,"Below Average",2,"Extremely Poor",1)</f>
        <v>2</v>
      </c>
      <c r="Q201" t="s">
        <v>659</v>
      </c>
      <c r="R201" t="s">
        <v>2019</v>
      </c>
      <c r="S201" t="s">
        <v>712</v>
      </c>
      <c r="T201" t="s">
        <v>1242</v>
      </c>
      <c r="U201" t="s">
        <v>659</v>
      </c>
      <c r="V201" t="s">
        <v>2019</v>
      </c>
      <c r="W201" t="s">
        <v>659</v>
      </c>
      <c r="X201" t="s">
        <v>2019</v>
      </c>
      <c r="Y201" t="s">
        <v>712</v>
      </c>
      <c r="Z201" t="s">
        <v>1242</v>
      </c>
      <c r="AA201" t="s">
        <v>659</v>
      </c>
      <c r="AB201" t="s">
        <v>2019</v>
      </c>
      <c r="AC201" t="s">
        <v>712</v>
      </c>
      <c r="AD201" t="s">
        <v>1242</v>
      </c>
      <c r="AE201" t="s">
        <v>712</v>
      </c>
      <c r="AF201" t="s">
        <v>1244</v>
      </c>
      <c r="AG201" t="s">
        <v>712</v>
      </c>
      <c r="AH201" t="s">
        <v>1242</v>
      </c>
      <c r="AI201" t="s">
        <v>659</v>
      </c>
      <c r="AJ201" t="s">
        <v>2019</v>
      </c>
      <c r="AK201" t="s">
        <v>712</v>
      </c>
      <c r="AL201" t="s">
        <v>2642</v>
      </c>
      <c r="AM201" t="s">
        <v>712</v>
      </c>
      <c r="AN201" t="s">
        <v>1244</v>
      </c>
      <c r="AO201" t="s">
        <v>712</v>
      </c>
      <c r="AP201" t="s">
        <v>1244</v>
      </c>
      <c r="AQ201" t="s">
        <v>712</v>
      </c>
      <c r="AR201" t="s">
        <v>1244</v>
      </c>
      <c r="AS201" t="s">
        <v>712</v>
      </c>
      <c r="AT201" t="s">
        <v>1244</v>
      </c>
      <c r="AU201" t="s">
        <v>712</v>
      </c>
      <c r="AV201" t="s">
        <v>1244</v>
      </c>
      <c r="AW201">
        <v>0</v>
      </c>
      <c r="AX201" t="s">
        <v>712</v>
      </c>
      <c r="AY201" t="s">
        <v>3291</v>
      </c>
      <c r="AZ201" t="s">
        <v>3291</v>
      </c>
      <c r="BA201" t="s">
        <v>1247</v>
      </c>
      <c r="BB201" t="s">
        <v>1250</v>
      </c>
      <c r="BE201" t="s">
        <v>712</v>
      </c>
      <c r="BG201" t="s">
        <v>1256</v>
      </c>
      <c r="BH201" t="s">
        <v>1256</v>
      </c>
      <c r="BI201" t="s">
        <v>1265</v>
      </c>
      <c r="BJ201" t="s">
        <v>1266</v>
      </c>
      <c r="BL201"/>
      <c r="BM201" t="s">
        <v>68</v>
      </c>
    </row>
    <row r="202" spans="2:65" x14ac:dyDescent="0.3">
      <c r="B202" t="s">
        <v>220</v>
      </c>
      <c r="C202" t="s">
        <v>64</v>
      </c>
      <c r="D202" t="s">
        <v>2656</v>
      </c>
      <c r="E202" t="s">
        <v>789</v>
      </c>
      <c r="F202" t="s">
        <v>2128</v>
      </c>
      <c r="G202" t="s">
        <v>66</v>
      </c>
      <c r="H202" t="s">
        <v>2128</v>
      </c>
      <c r="K202" s="3">
        <v>44561</v>
      </c>
      <c r="L202">
        <v>1</v>
      </c>
      <c r="M202" t="s">
        <v>712</v>
      </c>
      <c r="N202" t="s">
        <v>712</v>
      </c>
      <c r="O202" t="s">
        <v>2642</v>
      </c>
      <c r="P202" cm="1">
        <f t="array" ref="P202">_xlfn.SWITCH(O202,"Excellent",5,"Above Average", 4,"Average",3,"Below Average",2,"Extremely Poor",1)</f>
        <v>2</v>
      </c>
      <c r="Q202" t="s">
        <v>712</v>
      </c>
      <c r="R202" t="s">
        <v>712</v>
      </c>
      <c r="S202" t="s">
        <v>659</v>
      </c>
      <c r="T202" t="s">
        <v>2019</v>
      </c>
      <c r="U202" t="s">
        <v>659</v>
      </c>
      <c r="V202" t="s">
        <v>2019</v>
      </c>
      <c r="W202" t="s">
        <v>659</v>
      </c>
      <c r="X202" t="s">
        <v>2019</v>
      </c>
      <c r="Y202" t="s">
        <v>659</v>
      </c>
      <c r="Z202" t="s">
        <v>2019</v>
      </c>
      <c r="AA202" t="s">
        <v>659</v>
      </c>
      <c r="AB202" t="s">
        <v>2019</v>
      </c>
      <c r="AC202" t="s">
        <v>712</v>
      </c>
      <c r="AD202" t="s">
        <v>1242</v>
      </c>
      <c r="AE202" t="s">
        <v>712</v>
      </c>
      <c r="AF202" t="s">
        <v>1244</v>
      </c>
      <c r="AG202" t="s">
        <v>659</v>
      </c>
      <c r="AH202" t="s">
        <v>2019</v>
      </c>
      <c r="AI202" t="s">
        <v>659</v>
      </c>
      <c r="AJ202" t="s">
        <v>2019</v>
      </c>
      <c r="AK202" t="s">
        <v>659</v>
      </c>
      <c r="AL202" t="s">
        <v>2019</v>
      </c>
      <c r="AM202" t="s">
        <v>659</v>
      </c>
      <c r="AN202" t="s">
        <v>2019</v>
      </c>
      <c r="AO202" t="s">
        <v>712</v>
      </c>
      <c r="AP202" t="s">
        <v>2643</v>
      </c>
      <c r="AQ202" t="s">
        <v>659</v>
      </c>
      <c r="AR202" t="s">
        <v>2019</v>
      </c>
      <c r="AS202" t="s">
        <v>659</v>
      </c>
      <c r="AT202" t="s">
        <v>2019</v>
      </c>
      <c r="AU202" t="s">
        <v>659</v>
      </c>
      <c r="AV202" t="s">
        <v>2019</v>
      </c>
      <c r="AW202">
        <v>1</v>
      </c>
      <c r="AX202" t="s">
        <v>712</v>
      </c>
      <c r="AY202" t="s">
        <v>2632</v>
      </c>
      <c r="AZ202" t="s">
        <v>2632</v>
      </c>
      <c r="BA202" t="s">
        <v>2644</v>
      </c>
      <c r="BB202" t="s">
        <v>1249</v>
      </c>
      <c r="BE202" t="s">
        <v>712</v>
      </c>
      <c r="BG202" t="s">
        <v>1253</v>
      </c>
      <c r="BH202" t="s">
        <v>1257</v>
      </c>
      <c r="BI202" t="s">
        <v>1259</v>
      </c>
      <c r="BJ202" t="s">
        <v>1266</v>
      </c>
      <c r="BL202"/>
      <c r="BM202" t="s">
        <v>68</v>
      </c>
    </row>
    <row r="203" spans="2:65" x14ac:dyDescent="0.3">
      <c r="B203" t="s">
        <v>95</v>
      </c>
      <c r="C203" t="s">
        <v>64</v>
      </c>
      <c r="D203" t="s">
        <v>2664</v>
      </c>
      <c r="E203" t="s">
        <v>1023</v>
      </c>
      <c r="F203" t="s">
        <v>945</v>
      </c>
      <c r="G203" t="s">
        <v>89</v>
      </c>
      <c r="H203" t="s">
        <v>945</v>
      </c>
      <c r="K203" s="3">
        <v>44561</v>
      </c>
      <c r="L203">
        <v>1</v>
      </c>
      <c r="M203" t="s">
        <v>712</v>
      </c>
      <c r="N203" t="s">
        <v>712</v>
      </c>
      <c r="O203" t="s">
        <v>524</v>
      </c>
      <c r="P203" cm="1">
        <f t="array" ref="P203">_xlfn.SWITCH(O203,"Excellent",5,"Above Average", 4,"Average",3,"Below Average",2,"Extremely Poor",1)</f>
        <v>5</v>
      </c>
      <c r="Q203" t="s">
        <v>712</v>
      </c>
      <c r="R203" t="s">
        <v>712</v>
      </c>
      <c r="S203" t="s">
        <v>712</v>
      </c>
      <c r="T203" t="s">
        <v>524</v>
      </c>
      <c r="U203" t="s">
        <v>712</v>
      </c>
      <c r="V203" t="s">
        <v>524</v>
      </c>
      <c r="W203" t="s">
        <v>712</v>
      </c>
      <c r="X203" t="s">
        <v>524</v>
      </c>
      <c r="Y203" t="s">
        <v>712</v>
      </c>
      <c r="Z203" t="s">
        <v>524</v>
      </c>
      <c r="AA203" t="s">
        <v>712</v>
      </c>
      <c r="AB203" t="s">
        <v>524</v>
      </c>
      <c r="AC203" t="s">
        <v>712</v>
      </c>
      <c r="AD203" t="s">
        <v>524</v>
      </c>
      <c r="AE203" t="s">
        <v>712</v>
      </c>
      <c r="AF203" t="s">
        <v>524</v>
      </c>
      <c r="AG203" t="s">
        <v>712</v>
      </c>
      <c r="AH203" t="s">
        <v>524</v>
      </c>
      <c r="AI203" t="s">
        <v>712</v>
      </c>
      <c r="AJ203" t="s">
        <v>524</v>
      </c>
      <c r="AK203" t="s">
        <v>712</v>
      </c>
      <c r="AL203" t="s">
        <v>524</v>
      </c>
      <c r="AM203" t="s">
        <v>712</v>
      </c>
      <c r="AN203" t="s">
        <v>524</v>
      </c>
      <c r="AO203" t="s">
        <v>712</v>
      </c>
      <c r="AP203" t="s">
        <v>524</v>
      </c>
      <c r="AQ203" t="s">
        <v>712</v>
      </c>
      <c r="AR203" t="s">
        <v>524</v>
      </c>
      <c r="AS203" t="s">
        <v>712</v>
      </c>
      <c r="AT203" t="s">
        <v>524</v>
      </c>
      <c r="AU203" t="s">
        <v>712</v>
      </c>
      <c r="AV203" t="s">
        <v>524</v>
      </c>
      <c r="AW203">
        <v>1</v>
      </c>
      <c r="AX203" t="s">
        <v>659</v>
      </c>
      <c r="AY203" t="s">
        <v>2632</v>
      </c>
      <c r="AZ203" t="s">
        <v>2632</v>
      </c>
      <c r="BA203" t="s">
        <v>2632</v>
      </c>
      <c r="BB203" t="s">
        <v>1248</v>
      </c>
      <c r="BE203" t="s">
        <v>712</v>
      </c>
      <c r="BG203" t="s">
        <v>1253</v>
      </c>
      <c r="BH203" t="s">
        <v>1257</v>
      </c>
      <c r="BI203" t="s">
        <v>1263</v>
      </c>
      <c r="BJ203" t="s">
        <v>1266</v>
      </c>
      <c r="BL203"/>
      <c r="BM203" t="s">
        <v>68</v>
      </c>
    </row>
    <row r="204" spans="2:65" x14ac:dyDescent="0.3">
      <c r="B204" t="s">
        <v>220</v>
      </c>
      <c r="C204" t="s">
        <v>64</v>
      </c>
      <c r="D204" t="s">
        <v>2657</v>
      </c>
      <c r="E204" t="s">
        <v>1705</v>
      </c>
      <c r="F204" t="s">
        <v>299</v>
      </c>
      <c r="G204" t="s">
        <v>128</v>
      </c>
      <c r="H204" t="s">
        <v>299</v>
      </c>
      <c r="K204" s="3">
        <v>44561</v>
      </c>
      <c r="L204">
        <v>2</v>
      </c>
      <c r="M204" t="s">
        <v>712</v>
      </c>
      <c r="N204" t="s">
        <v>712</v>
      </c>
      <c r="O204" t="s">
        <v>2642</v>
      </c>
      <c r="P204" cm="1">
        <f t="array" ref="P204">_xlfn.SWITCH(O204,"Excellent",5,"Above Average", 4,"Average",3,"Below Average",2,"Extremely Poor",1)</f>
        <v>2</v>
      </c>
      <c r="Q204" t="s">
        <v>659</v>
      </c>
      <c r="R204" t="s">
        <v>2019</v>
      </c>
      <c r="S204" t="s">
        <v>712</v>
      </c>
      <c r="T204" t="s">
        <v>1979</v>
      </c>
      <c r="U204" t="s">
        <v>712</v>
      </c>
      <c r="V204" t="s">
        <v>1244</v>
      </c>
      <c r="W204" t="s">
        <v>659</v>
      </c>
      <c r="X204" t="s">
        <v>2019</v>
      </c>
      <c r="Y204" t="s">
        <v>712</v>
      </c>
      <c r="Z204" t="s">
        <v>1244</v>
      </c>
      <c r="AA204" t="s">
        <v>712</v>
      </c>
      <c r="AB204" t="s">
        <v>1244</v>
      </c>
      <c r="AC204" t="s">
        <v>712</v>
      </c>
      <c r="AD204" t="s">
        <v>1244</v>
      </c>
      <c r="AE204" t="s">
        <v>712</v>
      </c>
      <c r="AF204" t="s">
        <v>2643</v>
      </c>
      <c r="AG204" t="s">
        <v>712</v>
      </c>
      <c r="AH204" t="s">
        <v>2642</v>
      </c>
      <c r="AI204" t="s">
        <v>659</v>
      </c>
      <c r="AJ204" t="s">
        <v>2019</v>
      </c>
      <c r="AK204" t="s">
        <v>712</v>
      </c>
      <c r="AL204" t="s">
        <v>2643</v>
      </c>
      <c r="AM204" t="s">
        <v>712</v>
      </c>
      <c r="AN204" t="s">
        <v>2642</v>
      </c>
      <c r="AO204" t="s">
        <v>712</v>
      </c>
      <c r="AP204" t="s">
        <v>1242</v>
      </c>
      <c r="AQ204" t="s">
        <v>712</v>
      </c>
      <c r="AR204" t="s">
        <v>1242</v>
      </c>
      <c r="AS204" t="s">
        <v>712</v>
      </c>
      <c r="AT204" t="s">
        <v>1244</v>
      </c>
      <c r="AU204" t="s">
        <v>712</v>
      </c>
      <c r="AV204" t="s">
        <v>1244</v>
      </c>
      <c r="AW204">
        <v>0</v>
      </c>
      <c r="AX204" t="s">
        <v>712</v>
      </c>
      <c r="AY204" t="s">
        <v>3291</v>
      </c>
      <c r="AZ204" t="s">
        <v>3291</v>
      </c>
      <c r="BA204" t="s">
        <v>1247</v>
      </c>
      <c r="BB204" t="s">
        <v>1250</v>
      </c>
      <c r="BE204" t="s">
        <v>659</v>
      </c>
      <c r="BG204" t="s">
        <v>1254</v>
      </c>
      <c r="BH204" t="s">
        <v>1257</v>
      </c>
      <c r="BI204" t="s">
        <v>1259</v>
      </c>
      <c r="BJ204" t="s">
        <v>1266</v>
      </c>
      <c r="BL204"/>
      <c r="BM204" t="s">
        <v>68</v>
      </c>
    </row>
    <row r="205" spans="2:65" x14ac:dyDescent="0.3">
      <c r="B205" t="s">
        <v>520</v>
      </c>
      <c r="C205" t="s">
        <v>99</v>
      </c>
      <c r="D205" t="s">
        <v>2655</v>
      </c>
      <c r="E205" t="s">
        <v>1462</v>
      </c>
      <c r="F205" t="s">
        <v>1185</v>
      </c>
      <c r="G205" t="s">
        <v>140</v>
      </c>
      <c r="H205" t="s">
        <v>1185</v>
      </c>
      <c r="K205" s="3">
        <v>44561</v>
      </c>
      <c r="L205">
        <v>1</v>
      </c>
      <c r="M205" t="s">
        <v>712</v>
      </c>
      <c r="N205" t="s">
        <v>712</v>
      </c>
      <c r="O205" t="s">
        <v>2640</v>
      </c>
      <c r="P205" cm="1">
        <f t="array" ref="P205">_xlfn.SWITCH(O205,"Excellent",5,"Above Average", 4,"Average",3,"Below Average",2,"Extremely Poor",1)</f>
        <v>4</v>
      </c>
      <c r="Q205" t="s">
        <v>712</v>
      </c>
      <c r="R205" t="s">
        <v>712</v>
      </c>
      <c r="S205" t="s">
        <v>712</v>
      </c>
      <c r="T205" t="s">
        <v>2640</v>
      </c>
      <c r="U205" t="s">
        <v>659</v>
      </c>
      <c r="V205" t="s">
        <v>2019</v>
      </c>
      <c r="W205" t="s">
        <v>712</v>
      </c>
      <c r="X205" t="s">
        <v>2640</v>
      </c>
      <c r="Y205" t="s">
        <v>659</v>
      </c>
      <c r="Z205" t="s">
        <v>2019</v>
      </c>
      <c r="AA205" t="s">
        <v>659</v>
      </c>
      <c r="AB205" t="s">
        <v>2019</v>
      </c>
      <c r="AC205" t="s">
        <v>659</v>
      </c>
      <c r="AD205" t="s">
        <v>2019</v>
      </c>
      <c r="AE205" t="s">
        <v>659</v>
      </c>
      <c r="AF205" t="s">
        <v>2019</v>
      </c>
      <c r="AG205" t="s">
        <v>712</v>
      </c>
      <c r="AH205" t="s">
        <v>2640</v>
      </c>
      <c r="AI205" t="s">
        <v>659</v>
      </c>
      <c r="AJ205" t="s">
        <v>2019</v>
      </c>
      <c r="AK205" t="s">
        <v>659</v>
      </c>
      <c r="AL205" t="s">
        <v>2019</v>
      </c>
      <c r="AM205" t="s">
        <v>659</v>
      </c>
      <c r="AN205" t="s">
        <v>2019</v>
      </c>
      <c r="AO205" t="s">
        <v>659</v>
      </c>
      <c r="AP205" t="s">
        <v>2019</v>
      </c>
      <c r="AQ205" t="s">
        <v>659</v>
      </c>
      <c r="AR205" t="s">
        <v>2019</v>
      </c>
      <c r="AS205" t="s">
        <v>659</v>
      </c>
      <c r="AT205" t="s">
        <v>2019</v>
      </c>
      <c r="AU205" t="s">
        <v>659</v>
      </c>
      <c r="AV205" t="s">
        <v>2019</v>
      </c>
      <c r="AW205">
        <v>2</v>
      </c>
      <c r="AX205" t="s">
        <v>659</v>
      </c>
      <c r="AY205" t="s">
        <v>1247</v>
      </c>
      <c r="AZ205" t="s">
        <v>1247</v>
      </c>
      <c r="BA205" t="s">
        <v>1247</v>
      </c>
      <c r="BB205" t="s">
        <v>1248</v>
      </c>
      <c r="BE205" t="s">
        <v>659</v>
      </c>
      <c r="BG205" t="s">
        <v>1254</v>
      </c>
      <c r="BH205" t="s">
        <v>1257</v>
      </c>
      <c r="BI205" t="s">
        <v>1259</v>
      </c>
      <c r="BJ205" t="s">
        <v>1266</v>
      </c>
      <c r="BL205"/>
      <c r="BM205" t="s">
        <v>103</v>
      </c>
    </row>
    <row r="206" spans="2:65" x14ac:dyDescent="0.3">
      <c r="B206" t="s">
        <v>458</v>
      </c>
      <c r="C206" t="s">
        <v>64</v>
      </c>
      <c r="D206" t="s">
        <v>2666</v>
      </c>
      <c r="E206" t="s">
        <v>2027</v>
      </c>
      <c r="F206" t="s">
        <v>534</v>
      </c>
      <c r="G206" t="s">
        <v>89</v>
      </c>
      <c r="H206" t="s">
        <v>534</v>
      </c>
      <c r="K206" s="3">
        <v>44561</v>
      </c>
      <c r="L206">
        <v>1</v>
      </c>
      <c r="M206" t="s">
        <v>712</v>
      </c>
      <c r="N206" t="s">
        <v>712</v>
      </c>
      <c r="O206" t="s">
        <v>524</v>
      </c>
      <c r="P206" cm="1">
        <f t="array" ref="P206">_xlfn.SWITCH(O206,"Excellent",5,"Above Average", 4,"Average",3,"Below Average",2,"Extremely Poor",1)</f>
        <v>5</v>
      </c>
      <c r="Q206" t="s">
        <v>712</v>
      </c>
      <c r="R206" t="s">
        <v>712</v>
      </c>
      <c r="S206" t="s">
        <v>712</v>
      </c>
      <c r="T206" t="s">
        <v>524</v>
      </c>
      <c r="U206" t="s">
        <v>712</v>
      </c>
      <c r="V206" t="s">
        <v>1244</v>
      </c>
      <c r="W206" t="s">
        <v>659</v>
      </c>
      <c r="X206" t="s">
        <v>2019</v>
      </c>
      <c r="Y206" t="s">
        <v>659</v>
      </c>
      <c r="Z206" t="s">
        <v>2019</v>
      </c>
      <c r="AA206" t="s">
        <v>659</v>
      </c>
      <c r="AB206" t="s">
        <v>2019</v>
      </c>
      <c r="AC206" t="s">
        <v>659</v>
      </c>
      <c r="AD206" t="s">
        <v>2019</v>
      </c>
      <c r="AE206" t="s">
        <v>712</v>
      </c>
      <c r="AF206" t="s">
        <v>524</v>
      </c>
      <c r="AG206" t="s">
        <v>659</v>
      </c>
      <c r="AH206" t="s">
        <v>2019</v>
      </c>
      <c r="AI206" t="s">
        <v>659</v>
      </c>
      <c r="AJ206" t="s">
        <v>2019</v>
      </c>
      <c r="AK206" t="s">
        <v>712</v>
      </c>
      <c r="AL206" t="s">
        <v>524</v>
      </c>
      <c r="AM206" t="s">
        <v>712</v>
      </c>
      <c r="AN206" t="s">
        <v>524</v>
      </c>
      <c r="AO206" t="s">
        <v>659</v>
      </c>
      <c r="AP206" t="s">
        <v>2019</v>
      </c>
      <c r="AQ206" t="s">
        <v>712</v>
      </c>
      <c r="AR206" t="s">
        <v>524</v>
      </c>
      <c r="AS206" t="s">
        <v>659</v>
      </c>
      <c r="AT206" t="s">
        <v>2019</v>
      </c>
      <c r="AU206" t="s">
        <v>659</v>
      </c>
      <c r="AV206" t="s">
        <v>2019</v>
      </c>
      <c r="AW206">
        <v>1</v>
      </c>
      <c r="AX206" t="s">
        <v>659</v>
      </c>
      <c r="AY206" t="s">
        <v>2632</v>
      </c>
      <c r="AZ206" t="s">
        <v>2632</v>
      </c>
      <c r="BA206" t="s">
        <v>2632</v>
      </c>
      <c r="BB206" t="s">
        <v>1248</v>
      </c>
      <c r="BE206" t="s">
        <v>659</v>
      </c>
      <c r="BG206" t="s">
        <v>1253</v>
      </c>
      <c r="BH206" t="s">
        <v>1257</v>
      </c>
      <c r="BI206" t="s">
        <v>1259</v>
      </c>
      <c r="BJ206" t="s">
        <v>1266</v>
      </c>
      <c r="BL206"/>
      <c r="BM206" t="s">
        <v>68</v>
      </c>
    </row>
    <row r="207" spans="2:65" x14ac:dyDescent="0.3">
      <c r="B207" t="s">
        <v>410</v>
      </c>
      <c r="C207" t="s">
        <v>64</v>
      </c>
      <c r="D207" t="s">
        <v>2706</v>
      </c>
      <c r="E207" t="s">
        <v>634</v>
      </c>
      <c r="F207" t="s">
        <v>2370</v>
      </c>
      <c r="G207" t="s">
        <v>101</v>
      </c>
      <c r="H207" t="s">
        <v>2370</v>
      </c>
      <c r="K207" s="3">
        <v>44561</v>
      </c>
      <c r="L207">
        <v>1</v>
      </c>
      <c r="M207" t="s">
        <v>659</v>
      </c>
      <c r="N207" t="s">
        <v>2019</v>
      </c>
      <c r="O207" t="s">
        <v>524</v>
      </c>
      <c r="P207" cm="1">
        <f t="array" ref="P207">_xlfn.SWITCH(O207,"Excellent",5,"Above Average", 4,"Average",3,"Below Average",2,"Extremely Poor",1)</f>
        <v>5</v>
      </c>
      <c r="Q207" t="s">
        <v>712</v>
      </c>
      <c r="R207" t="s">
        <v>712</v>
      </c>
      <c r="S207" t="s">
        <v>712</v>
      </c>
      <c r="T207" t="s">
        <v>524</v>
      </c>
      <c r="U207" t="s">
        <v>712</v>
      </c>
      <c r="V207" t="s">
        <v>524</v>
      </c>
      <c r="W207" t="s">
        <v>712</v>
      </c>
      <c r="X207" t="s">
        <v>524</v>
      </c>
      <c r="Y207" t="s">
        <v>712</v>
      </c>
      <c r="Z207" t="s">
        <v>524</v>
      </c>
      <c r="AA207" t="s">
        <v>712</v>
      </c>
      <c r="AB207" t="s">
        <v>524</v>
      </c>
      <c r="AC207" t="s">
        <v>659</v>
      </c>
      <c r="AD207" t="s">
        <v>2019</v>
      </c>
      <c r="AE207" t="s">
        <v>712</v>
      </c>
      <c r="AF207" t="s">
        <v>524</v>
      </c>
      <c r="AG207" t="s">
        <v>659</v>
      </c>
      <c r="AH207" t="s">
        <v>2019</v>
      </c>
      <c r="AI207" t="s">
        <v>659</v>
      </c>
      <c r="AJ207" t="s">
        <v>2019</v>
      </c>
      <c r="AK207" t="s">
        <v>712</v>
      </c>
      <c r="AL207" t="s">
        <v>524</v>
      </c>
      <c r="AM207" t="s">
        <v>712</v>
      </c>
      <c r="AN207" t="s">
        <v>524</v>
      </c>
      <c r="AO207" t="s">
        <v>659</v>
      </c>
      <c r="AP207" t="s">
        <v>2019</v>
      </c>
      <c r="AQ207" t="s">
        <v>712</v>
      </c>
      <c r="AR207" t="s">
        <v>524</v>
      </c>
      <c r="AS207" t="s">
        <v>712</v>
      </c>
      <c r="AT207" t="s">
        <v>524</v>
      </c>
      <c r="AU207" t="s">
        <v>712</v>
      </c>
      <c r="AV207" t="s">
        <v>524</v>
      </c>
      <c r="AW207">
        <v>1</v>
      </c>
      <c r="AX207" t="s">
        <v>659</v>
      </c>
      <c r="AY207" t="s">
        <v>2632</v>
      </c>
      <c r="AZ207" t="s">
        <v>2632</v>
      </c>
      <c r="BA207" t="s">
        <v>2632</v>
      </c>
      <c r="BB207" t="s">
        <v>1248</v>
      </c>
      <c r="BE207" t="s">
        <v>659</v>
      </c>
      <c r="BG207" t="s">
        <v>1253</v>
      </c>
      <c r="BH207" t="s">
        <v>1257</v>
      </c>
      <c r="BI207" t="s">
        <v>1259</v>
      </c>
      <c r="BJ207" t="s">
        <v>1266</v>
      </c>
      <c r="BL207"/>
      <c r="BM207" t="s">
        <v>68</v>
      </c>
    </row>
    <row r="208" spans="2:65" x14ac:dyDescent="0.3">
      <c r="B208" t="s">
        <v>73</v>
      </c>
      <c r="C208" t="s">
        <v>64</v>
      </c>
      <c r="D208" t="s">
        <v>2736</v>
      </c>
      <c r="E208" t="s">
        <v>880</v>
      </c>
      <c r="F208" t="s">
        <v>585</v>
      </c>
      <c r="G208" t="s">
        <v>113</v>
      </c>
      <c r="H208" t="s">
        <v>1306</v>
      </c>
      <c r="K208" s="3">
        <v>44561</v>
      </c>
      <c r="L208">
        <v>1</v>
      </c>
      <c r="M208" t="s">
        <v>712</v>
      </c>
      <c r="N208" t="s">
        <v>659</v>
      </c>
      <c r="O208" t="s">
        <v>524</v>
      </c>
      <c r="P208" cm="1">
        <f t="array" ref="P208">_xlfn.SWITCH(O208,"Excellent",5,"Above Average", 4,"Average",3,"Below Average",2,"Extremely Poor",1)</f>
        <v>5</v>
      </c>
      <c r="Q208" t="s">
        <v>712</v>
      </c>
      <c r="R208" t="s">
        <v>712</v>
      </c>
      <c r="S208" t="s">
        <v>712</v>
      </c>
      <c r="T208" t="s">
        <v>524</v>
      </c>
      <c r="U208" t="s">
        <v>712</v>
      </c>
      <c r="V208" t="s">
        <v>524</v>
      </c>
      <c r="W208" t="s">
        <v>712</v>
      </c>
      <c r="X208" t="s">
        <v>524</v>
      </c>
      <c r="Y208" t="s">
        <v>712</v>
      </c>
      <c r="Z208" t="s">
        <v>524</v>
      </c>
      <c r="AA208" t="s">
        <v>712</v>
      </c>
      <c r="AB208" t="s">
        <v>524</v>
      </c>
      <c r="AC208" t="s">
        <v>712</v>
      </c>
      <c r="AD208" t="s">
        <v>524</v>
      </c>
      <c r="AE208" t="s">
        <v>712</v>
      </c>
      <c r="AF208" t="s">
        <v>524</v>
      </c>
      <c r="AG208" t="s">
        <v>712</v>
      </c>
      <c r="AH208" t="s">
        <v>1242</v>
      </c>
      <c r="AI208" t="s">
        <v>659</v>
      </c>
      <c r="AJ208" t="s">
        <v>2019</v>
      </c>
      <c r="AK208" t="s">
        <v>712</v>
      </c>
      <c r="AL208" t="s">
        <v>524</v>
      </c>
      <c r="AM208" t="s">
        <v>712</v>
      </c>
      <c r="AN208" t="s">
        <v>524</v>
      </c>
      <c r="AO208" t="s">
        <v>659</v>
      </c>
      <c r="AP208" t="s">
        <v>2019</v>
      </c>
      <c r="AQ208" t="s">
        <v>659</v>
      </c>
      <c r="AR208" t="s">
        <v>2019</v>
      </c>
      <c r="AS208" t="s">
        <v>659</v>
      </c>
      <c r="AT208" t="s">
        <v>2019</v>
      </c>
      <c r="AU208" t="s">
        <v>712</v>
      </c>
      <c r="AV208" t="s">
        <v>524</v>
      </c>
      <c r="AW208">
        <v>1</v>
      </c>
      <c r="AX208" t="s">
        <v>659</v>
      </c>
      <c r="AY208" t="s">
        <v>2632</v>
      </c>
      <c r="AZ208" t="s">
        <v>2632</v>
      </c>
      <c r="BA208" t="s">
        <v>2632</v>
      </c>
      <c r="BB208" t="s">
        <v>1248</v>
      </c>
      <c r="BE208" t="s">
        <v>659</v>
      </c>
      <c r="BG208" t="s">
        <v>1253</v>
      </c>
      <c r="BH208" t="s">
        <v>1256</v>
      </c>
      <c r="BI208" t="s">
        <v>1259</v>
      </c>
      <c r="BJ208" t="s">
        <v>1266</v>
      </c>
      <c r="BL208"/>
      <c r="BM208" t="s">
        <v>68</v>
      </c>
    </row>
    <row r="209" spans="2:65" x14ac:dyDescent="0.3">
      <c r="B209" t="s">
        <v>209</v>
      </c>
      <c r="C209" t="s">
        <v>64</v>
      </c>
      <c r="D209" t="s">
        <v>2657</v>
      </c>
      <c r="E209" t="s">
        <v>350</v>
      </c>
      <c r="F209" t="s">
        <v>254</v>
      </c>
      <c r="G209" t="s">
        <v>66</v>
      </c>
      <c r="H209" t="s">
        <v>254</v>
      </c>
      <c r="K209" s="3">
        <v>44561</v>
      </c>
      <c r="L209">
        <v>1</v>
      </c>
      <c r="M209" t="s">
        <v>659</v>
      </c>
      <c r="N209" t="s">
        <v>2019</v>
      </c>
      <c r="O209" t="s">
        <v>524</v>
      </c>
      <c r="P209" cm="1">
        <f t="array" ref="P209">_xlfn.SWITCH(O209,"Excellent",5,"Above Average", 4,"Average",3,"Below Average",2,"Extremely Poor",1)</f>
        <v>5</v>
      </c>
      <c r="Q209" t="s">
        <v>712</v>
      </c>
      <c r="R209" t="s">
        <v>712</v>
      </c>
      <c r="S209" t="s">
        <v>712</v>
      </c>
      <c r="T209" t="s">
        <v>524</v>
      </c>
      <c r="U209" t="s">
        <v>712</v>
      </c>
      <c r="V209" t="s">
        <v>524</v>
      </c>
      <c r="W209" t="s">
        <v>712</v>
      </c>
      <c r="X209" t="s">
        <v>524</v>
      </c>
      <c r="Y209" t="s">
        <v>712</v>
      </c>
      <c r="Z209" t="s">
        <v>524</v>
      </c>
      <c r="AA209" t="s">
        <v>712</v>
      </c>
      <c r="AB209" t="s">
        <v>524</v>
      </c>
      <c r="AC209" t="s">
        <v>659</v>
      </c>
      <c r="AD209" t="s">
        <v>2019</v>
      </c>
      <c r="AE209" t="s">
        <v>712</v>
      </c>
      <c r="AF209" t="s">
        <v>524</v>
      </c>
      <c r="AG209" t="s">
        <v>659</v>
      </c>
      <c r="AH209" t="s">
        <v>2019</v>
      </c>
      <c r="AI209" t="s">
        <v>659</v>
      </c>
      <c r="AJ209" t="s">
        <v>2019</v>
      </c>
      <c r="AK209" t="s">
        <v>712</v>
      </c>
      <c r="AL209" t="s">
        <v>524</v>
      </c>
      <c r="AM209" t="s">
        <v>712</v>
      </c>
      <c r="AN209" t="s">
        <v>524</v>
      </c>
      <c r="AO209" t="s">
        <v>659</v>
      </c>
      <c r="AP209" t="s">
        <v>2019</v>
      </c>
      <c r="AQ209" t="s">
        <v>712</v>
      </c>
      <c r="AR209" t="s">
        <v>524</v>
      </c>
      <c r="AS209" t="s">
        <v>659</v>
      </c>
      <c r="AT209" t="s">
        <v>2019</v>
      </c>
      <c r="AU209" t="s">
        <v>712</v>
      </c>
      <c r="AV209" t="s">
        <v>524</v>
      </c>
      <c r="AW209">
        <v>1</v>
      </c>
      <c r="AX209" t="s">
        <v>712</v>
      </c>
      <c r="AY209" t="s">
        <v>2632</v>
      </c>
      <c r="AZ209" t="s">
        <v>2632</v>
      </c>
      <c r="BA209" t="s">
        <v>2632</v>
      </c>
      <c r="BB209" t="s">
        <v>1248</v>
      </c>
      <c r="BE209" t="s">
        <v>659</v>
      </c>
      <c r="BG209" t="s">
        <v>1254</v>
      </c>
      <c r="BH209" t="s">
        <v>1257</v>
      </c>
      <c r="BI209" t="s">
        <v>1259</v>
      </c>
      <c r="BJ209" t="s">
        <v>1266</v>
      </c>
      <c r="BL209"/>
      <c r="BM209" t="s">
        <v>68</v>
      </c>
    </row>
    <row r="210" spans="2:65" x14ac:dyDescent="0.3">
      <c r="B210" t="s">
        <v>326</v>
      </c>
      <c r="C210" t="s">
        <v>64</v>
      </c>
      <c r="D210" t="s">
        <v>2771</v>
      </c>
      <c r="E210" t="s">
        <v>2306</v>
      </c>
      <c r="F210" t="s">
        <v>261</v>
      </c>
      <c r="G210" t="s">
        <v>76</v>
      </c>
      <c r="H210" t="s">
        <v>1194</v>
      </c>
      <c r="K210" s="3">
        <v>44561</v>
      </c>
      <c r="L210">
        <v>1</v>
      </c>
      <c r="M210" t="s">
        <v>659</v>
      </c>
      <c r="N210" t="s">
        <v>2019</v>
      </c>
      <c r="O210" t="s">
        <v>1242</v>
      </c>
      <c r="P210" cm="1">
        <f t="array" ref="P210">_xlfn.SWITCH(O210,"Excellent",5,"Above Average", 4,"Average",3,"Below Average",2,"Extremely Poor",1)</f>
        <v>3</v>
      </c>
      <c r="Q210" t="s">
        <v>712</v>
      </c>
      <c r="R210" t="s">
        <v>712</v>
      </c>
      <c r="S210" t="s">
        <v>659</v>
      </c>
      <c r="T210" t="s">
        <v>2019</v>
      </c>
      <c r="U210" t="s">
        <v>712</v>
      </c>
      <c r="V210" t="s">
        <v>1244</v>
      </c>
      <c r="W210" t="s">
        <v>659</v>
      </c>
      <c r="X210" t="s">
        <v>2019</v>
      </c>
      <c r="Y210" t="s">
        <v>659</v>
      </c>
      <c r="Z210" t="s">
        <v>2019</v>
      </c>
      <c r="AA210" t="s">
        <v>712</v>
      </c>
      <c r="AB210" t="s">
        <v>2643</v>
      </c>
      <c r="AC210" t="s">
        <v>712</v>
      </c>
      <c r="AD210" t="s">
        <v>2643</v>
      </c>
      <c r="AE210" t="s">
        <v>659</v>
      </c>
      <c r="AF210" t="s">
        <v>2019</v>
      </c>
      <c r="AG210" t="s">
        <v>659</v>
      </c>
      <c r="AH210" t="s">
        <v>2019</v>
      </c>
      <c r="AI210" t="s">
        <v>659</v>
      </c>
      <c r="AJ210" t="s">
        <v>2019</v>
      </c>
      <c r="AK210" t="s">
        <v>659</v>
      </c>
      <c r="AL210" t="s">
        <v>2019</v>
      </c>
      <c r="AM210" t="s">
        <v>712</v>
      </c>
      <c r="AN210" t="s">
        <v>2643</v>
      </c>
      <c r="AO210" t="s">
        <v>712</v>
      </c>
      <c r="AP210" t="s">
        <v>2643</v>
      </c>
      <c r="AQ210" t="s">
        <v>712</v>
      </c>
      <c r="AR210" t="s">
        <v>2643</v>
      </c>
      <c r="AS210" t="s">
        <v>712</v>
      </c>
      <c r="AT210" t="s">
        <v>2643</v>
      </c>
      <c r="AU210" t="s">
        <v>659</v>
      </c>
      <c r="AV210" t="s">
        <v>2019</v>
      </c>
      <c r="AW210">
        <v>2</v>
      </c>
      <c r="AX210" t="s">
        <v>659</v>
      </c>
      <c r="AY210" t="s">
        <v>3291</v>
      </c>
      <c r="AZ210" t="s">
        <v>3291</v>
      </c>
      <c r="BA210" t="s">
        <v>3291</v>
      </c>
      <c r="BB210" t="s">
        <v>1251</v>
      </c>
      <c r="BE210" t="s">
        <v>659</v>
      </c>
      <c r="BG210" t="s">
        <v>1254</v>
      </c>
      <c r="BH210" t="s">
        <v>1256</v>
      </c>
      <c r="BI210" t="s">
        <v>1259</v>
      </c>
      <c r="BJ210" t="s">
        <v>1266</v>
      </c>
      <c r="BL210"/>
      <c r="BM210" t="s">
        <v>68</v>
      </c>
    </row>
    <row r="211" spans="2:65" x14ac:dyDescent="0.3">
      <c r="B211" t="s">
        <v>181</v>
      </c>
      <c r="C211" t="s">
        <v>99</v>
      </c>
      <c r="D211" t="s">
        <v>2659</v>
      </c>
      <c r="E211" t="s">
        <v>1184</v>
      </c>
      <c r="F211" t="s">
        <v>853</v>
      </c>
      <c r="G211" t="s">
        <v>89</v>
      </c>
      <c r="I211" t="s">
        <v>68</v>
      </c>
      <c r="J211" t="s">
        <v>68</v>
      </c>
      <c r="K211" s="3">
        <v>44561</v>
      </c>
      <c r="L211">
        <v>1</v>
      </c>
      <c r="M211" t="s">
        <v>712</v>
      </c>
      <c r="N211" t="s">
        <v>659</v>
      </c>
      <c r="O211" t="s">
        <v>524</v>
      </c>
      <c r="P211" cm="1">
        <f t="array" ref="P211">_xlfn.SWITCH(O211,"Excellent",5,"Above Average", 4,"Average",3,"Below Average",2,"Extremely Poor",1)</f>
        <v>5</v>
      </c>
      <c r="Q211" t="s">
        <v>712</v>
      </c>
      <c r="R211" t="s">
        <v>712</v>
      </c>
      <c r="S211" t="s">
        <v>712</v>
      </c>
      <c r="T211" t="s">
        <v>524</v>
      </c>
      <c r="U211" t="s">
        <v>659</v>
      </c>
      <c r="V211" t="s">
        <v>2019</v>
      </c>
      <c r="W211" t="s">
        <v>659</v>
      </c>
      <c r="X211" t="s">
        <v>2019</v>
      </c>
      <c r="Y211" t="s">
        <v>659</v>
      </c>
      <c r="Z211" t="s">
        <v>2019</v>
      </c>
      <c r="AA211" t="s">
        <v>659</v>
      </c>
      <c r="AB211" t="s">
        <v>2019</v>
      </c>
      <c r="AC211" t="s">
        <v>712</v>
      </c>
      <c r="AD211" t="s">
        <v>524</v>
      </c>
      <c r="AE211" t="s">
        <v>712</v>
      </c>
      <c r="AF211" t="s">
        <v>524</v>
      </c>
      <c r="AG211" t="s">
        <v>712</v>
      </c>
      <c r="AH211" t="s">
        <v>524</v>
      </c>
      <c r="AI211" t="s">
        <v>659</v>
      </c>
      <c r="AJ211" t="s">
        <v>2019</v>
      </c>
      <c r="AK211" t="s">
        <v>712</v>
      </c>
      <c r="AL211" t="s">
        <v>524</v>
      </c>
      <c r="AM211" t="s">
        <v>712</v>
      </c>
      <c r="AN211" t="s">
        <v>524</v>
      </c>
      <c r="AO211" t="s">
        <v>712</v>
      </c>
      <c r="AP211" t="s">
        <v>524</v>
      </c>
      <c r="AQ211" t="s">
        <v>712</v>
      </c>
      <c r="AR211" t="s">
        <v>524</v>
      </c>
      <c r="AS211" t="s">
        <v>659</v>
      </c>
      <c r="AT211" t="s">
        <v>2019</v>
      </c>
      <c r="AU211" t="s">
        <v>712</v>
      </c>
      <c r="AV211" t="s">
        <v>524</v>
      </c>
      <c r="AW211">
        <v>1</v>
      </c>
      <c r="AX211" t="s">
        <v>659</v>
      </c>
      <c r="AY211" t="s">
        <v>2644</v>
      </c>
      <c r="AZ211" t="s">
        <v>2644</v>
      </c>
      <c r="BA211" t="s">
        <v>2644</v>
      </c>
      <c r="BB211" t="s">
        <v>1248</v>
      </c>
      <c r="BE211" t="s">
        <v>659</v>
      </c>
      <c r="BG211" t="s">
        <v>1254</v>
      </c>
      <c r="BH211" t="s">
        <v>1258</v>
      </c>
      <c r="BI211" t="s">
        <v>1259</v>
      </c>
      <c r="BJ211" t="s">
        <v>1266</v>
      </c>
      <c r="BK211" t="s">
        <v>68</v>
      </c>
      <c r="BL211">
        <v>1</v>
      </c>
      <c r="BM211" t="s">
        <v>103</v>
      </c>
    </row>
    <row r="212" spans="2:65" x14ac:dyDescent="0.3">
      <c r="B212" t="s">
        <v>664</v>
      </c>
      <c r="C212" t="s">
        <v>64</v>
      </c>
      <c r="D212" t="s">
        <v>2772</v>
      </c>
      <c r="E212" t="s">
        <v>2773</v>
      </c>
      <c r="F212" t="s">
        <v>627</v>
      </c>
      <c r="G212" t="s">
        <v>128</v>
      </c>
      <c r="H212" t="s">
        <v>627</v>
      </c>
      <c r="K212" s="3">
        <v>44561</v>
      </c>
      <c r="L212">
        <v>1</v>
      </c>
      <c r="M212" t="s">
        <v>712</v>
      </c>
      <c r="N212" t="s">
        <v>712</v>
      </c>
      <c r="O212" t="s">
        <v>524</v>
      </c>
      <c r="P212" cm="1">
        <f t="array" ref="P212">_xlfn.SWITCH(O212,"Excellent",5,"Above Average", 4,"Average",3,"Below Average",2,"Extremely Poor",1)</f>
        <v>5</v>
      </c>
      <c r="Q212" t="s">
        <v>712</v>
      </c>
      <c r="R212" t="s">
        <v>712</v>
      </c>
      <c r="S212" t="s">
        <v>712</v>
      </c>
      <c r="T212" t="s">
        <v>524</v>
      </c>
      <c r="U212" t="s">
        <v>659</v>
      </c>
      <c r="V212" t="s">
        <v>2019</v>
      </c>
      <c r="W212" t="s">
        <v>659</v>
      </c>
      <c r="X212" t="s">
        <v>2019</v>
      </c>
      <c r="Y212" t="s">
        <v>659</v>
      </c>
      <c r="Z212" t="s">
        <v>2019</v>
      </c>
      <c r="AA212" t="s">
        <v>659</v>
      </c>
      <c r="AB212" t="s">
        <v>2019</v>
      </c>
      <c r="AC212" t="s">
        <v>659</v>
      </c>
      <c r="AD212" t="s">
        <v>2019</v>
      </c>
      <c r="AE212" t="s">
        <v>659</v>
      </c>
      <c r="AF212" t="s">
        <v>2019</v>
      </c>
      <c r="AG212" t="s">
        <v>659</v>
      </c>
      <c r="AH212" t="s">
        <v>2019</v>
      </c>
      <c r="AI212" t="s">
        <v>659</v>
      </c>
      <c r="AJ212" t="s">
        <v>2019</v>
      </c>
      <c r="AK212" t="s">
        <v>712</v>
      </c>
      <c r="AL212" t="s">
        <v>524</v>
      </c>
      <c r="AM212" t="s">
        <v>712</v>
      </c>
      <c r="AN212" t="s">
        <v>524</v>
      </c>
      <c r="AO212" t="s">
        <v>712</v>
      </c>
      <c r="AP212" t="s">
        <v>524</v>
      </c>
      <c r="AQ212" t="s">
        <v>712</v>
      </c>
      <c r="AR212" t="s">
        <v>524</v>
      </c>
      <c r="AS212" t="s">
        <v>659</v>
      </c>
      <c r="AT212" t="s">
        <v>2019</v>
      </c>
      <c r="AU212" t="s">
        <v>712</v>
      </c>
      <c r="AV212" t="s">
        <v>524</v>
      </c>
      <c r="AW212">
        <v>2</v>
      </c>
      <c r="AX212" t="s">
        <v>712</v>
      </c>
      <c r="AY212" t="s">
        <v>2644</v>
      </c>
      <c r="AZ212" t="s">
        <v>2644</v>
      </c>
      <c r="BA212" t="s">
        <v>2644</v>
      </c>
      <c r="BB212" t="s">
        <v>1248</v>
      </c>
      <c r="BE212" t="s">
        <v>659</v>
      </c>
      <c r="BG212" t="s">
        <v>1254</v>
      </c>
      <c r="BH212" t="s">
        <v>1257</v>
      </c>
      <c r="BI212" t="s">
        <v>1259</v>
      </c>
      <c r="BJ212" t="s">
        <v>1266</v>
      </c>
      <c r="BL212"/>
      <c r="BM212" t="s">
        <v>68</v>
      </c>
    </row>
    <row r="213" spans="2:65" x14ac:dyDescent="0.3">
      <c r="B213" t="s">
        <v>677</v>
      </c>
      <c r="C213" t="s">
        <v>64</v>
      </c>
      <c r="D213" t="s">
        <v>2652</v>
      </c>
      <c r="E213" t="s">
        <v>2774</v>
      </c>
      <c r="F213" t="s">
        <v>716</v>
      </c>
      <c r="G213" t="s">
        <v>174</v>
      </c>
      <c r="H213" t="s">
        <v>1008</v>
      </c>
      <c r="K213" s="3">
        <v>44561</v>
      </c>
      <c r="L213">
        <v>1</v>
      </c>
      <c r="M213" t="s">
        <v>712</v>
      </c>
      <c r="N213" t="s">
        <v>712</v>
      </c>
      <c r="O213" t="s">
        <v>2642</v>
      </c>
      <c r="P213" cm="1">
        <f t="array" ref="P213">_xlfn.SWITCH(O213,"Excellent",5,"Above Average", 4,"Average",3,"Below Average",2,"Extremely Poor",1)</f>
        <v>2</v>
      </c>
      <c r="Q213" t="s">
        <v>659</v>
      </c>
      <c r="R213" t="s">
        <v>2019</v>
      </c>
      <c r="S213" t="s">
        <v>712</v>
      </c>
      <c r="T213" t="s">
        <v>2643</v>
      </c>
      <c r="U213" t="s">
        <v>712</v>
      </c>
      <c r="V213" t="s">
        <v>1244</v>
      </c>
      <c r="W213" t="s">
        <v>712</v>
      </c>
      <c r="X213" t="s">
        <v>2643</v>
      </c>
      <c r="Y213" t="s">
        <v>659</v>
      </c>
      <c r="Z213" t="s">
        <v>2019</v>
      </c>
      <c r="AA213" t="s">
        <v>659</v>
      </c>
      <c r="AB213" t="s">
        <v>2019</v>
      </c>
      <c r="AC213" t="s">
        <v>712</v>
      </c>
      <c r="AD213" t="s">
        <v>1244</v>
      </c>
      <c r="AE213" t="s">
        <v>659</v>
      </c>
      <c r="AF213" t="s">
        <v>2019</v>
      </c>
      <c r="AG213" t="s">
        <v>659</v>
      </c>
      <c r="AH213" t="s">
        <v>2019</v>
      </c>
      <c r="AI213" t="s">
        <v>659</v>
      </c>
      <c r="AJ213" t="s">
        <v>2019</v>
      </c>
      <c r="AK213" t="s">
        <v>712</v>
      </c>
      <c r="AL213" t="s">
        <v>2643</v>
      </c>
      <c r="AM213" t="s">
        <v>712</v>
      </c>
      <c r="AN213" t="s">
        <v>1244</v>
      </c>
      <c r="AO213" t="s">
        <v>712</v>
      </c>
      <c r="AP213" t="s">
        <v>1244</v>
      </c>
      <c r="AQ213" t="s">
        <v>712</v>
      </c>
      <c r="AR213" t="s">
        <v>1244</v>
      </c>
      <c r="AS213" t="s">
        <v>659</v>
      </c>
      <c r="AT213" t="s">
        <v>2019</v>
      </c>
      <c r="AU213" t="s">
        <v>659</v>
      </c>
      <c r="AV213" t="s">
        <v>2019</v>
      </c>
      <c r="AW213" t="s">
        <v>1245</v>
      </c>
      <c r="AX213" t="s">
        <v>659</v>
      </c>
      <c r="AY213" t="s">
        <v>2644</v>
      </c>
      <c r="AZ213" t="s">
        <v>2644</v>
      </c>
      <c r="BA213" t="s">
        <v>2644</v>
      </c>
      <c r="BB213" t="s">
        <v>1249</v>
      </c>
      <c r="BE213" t="s">
        <v>712</v>
      </c>
      <c r="BG213" t="s">
        <v>1254</v>
      </c>
      <c r="BH213" t="s">
        <v>1256</v>
      </c>
      <c r="BI213" t="s">
        <v>1259</v>
      </c>
      <c r="BJ213" t="s">
        <v>1266</v>
      </c>
      <c r="BL213"/>
      <c r="BM213" t="s">
        <v>68</v>
      </c>
    </row>
    <row r="214" spans="2:65" x14ac:dyDescent="0.3">
      <c r="B214" t="s">
        <v>185</v>
      </c>
      <c r="C214" t="s">
        <v>64</v>
      </c>
      <c r="D214" t="s">
        <v>2655</v>
      </c>
      <c r="E214" t="s">
        <v>1346</v>
      </c>
      <c r="F214" t="s">
        <v>878</v>
      </c>
      <c r="G214" t="s">
        <v>198</v>
      </c>
      <c r="H214" t="s">
        <v>878</v>
      </c>
      <c r="K214" s="3">
        <v>44561</v>
      </c>
      <c r="L214">
        <v>1</v>
      </c>
      <c r="M214" t="s">
        <v>712</v>
      </c>
      <c r="N214" t="s">
        <v>712</v>
      </c>
      <c r="O214" t="s">
        <v>524</v>
      </c>
      <c r="P214" cm="1">
        <f t="array" ref="P214">_xlfn.SWITCH(O214,"Excellent",5,"Above Average", 4,"Average",3,"Below Average",2,"Extremely Poor",1)</f>
        <v>5</v>
      </c>
      <c r="Q214" t="s">
        <v>712</v>
      </c>
      <c r="R214" t="s">
        <v>712</v>
      </c>
      <c r="S214" t="s">
        <v>712</v>
      </c>
      <c r="T214" t="s">
        <v>524</v>
      </c>
      <c r="U214" t="s">
        <v>659</v>
      </c>
      <c r="V214" t="s">
        <v>2019</v>
      </c>
      <c r="W214" t="s">
        <v>659</v>
      </c>
      <c r="X214" t="s">
        <v>2019</v>
      </c>
      <c r="Y214" t="s">
        <v>659</v>
      </c>
      <c r="Z214" t="s">
        <v>2019</v>
      </c>
      <c r="AA214" t="s">
        <v>659</v>
      </c>
      <c r="AB214" t="s">
        <v>2019</v>
      </c>
      <c r="AC214" t="s">
        <v>659</v>
      </c>
      <c r="AD214" t="s">
        <v>2019</v>
      </c>
      <c r="AE214" t="s">
        <v>659</v>
      </c>
      <c r="AF214" t="s">
        <v>2019</v>
      </c>
      <c r="AG214" t="s">
        <v>712</v>
      </c>
      <c r="AH214" t="s">
        <v>1244</v>
      </c>
      <c r="AI214" t="s">
        <v>659</v>
      </c>
      <c r="AJ214" t="s">
        <v>2019</v>
      </c>
      <c r="AK214" t="s">
        <v>712</v>
      </c>
      <c r="AL214" t="s">
        <v>524</v>
      </c>
      <c r="AM214" t="s">
        <v>712</v>
      </c>
      <c r="AN214" t="s">
        <v>524</v>
      </c>
      <c r="AO214" t="s">
        <v>712</v>
      </c>
      <c r="AP214" t="s">
        <v>1244</v>
      </c>
      <c r="AQ214" t="s">
        <v>712</v>
      </c>
      <c r="AR214" t="s">
        <v>1242</v>
      </c>
      <c r="AS214" t="s">
        <v>659</v>
      </c>
      <c r="AT214" t="s">
        <v>2019</v>
      </c>
      <c r="AU214" t="s">
        <v>659</v>
      </c>
      <c r="AV214" t="s">
        <v>2019</v>
      </c>
      <c r="AW214" t="s">
        <v>1245</v>
      </c>
      <c r="AX214" t="s">
        <v>712</v>
      </c>
      <c r="AY214" t="s">
        <v>2644</v>
      </c>
      <c r="AZ214" t="s">
        <v>2632</v>
      </c>
      <c r="BA214" t="s">
        <v>2632</v>
      </c>
      <c r="BB214" t="s">
        <v>1248</v>
      </c>
      <c r="BE214" t="s">
        <v>659</v>
      </c>
      <c r="BG214" t="s">
        <v>1254</v>
      </c>
      <c r="BH214" t="s">
        <v>1257</v>
      </c>
      <c r="BI214" t="s">
        <v>1263</v>
      </c>
      <c r="BJ214" t="s">
        <v>1269</v>
      </c>
      <c r="BL214"/>
      <c r="BM214" t="s">
        <v>68</v>
      </c>
    </row>
    <row r="215" spans="2:65" x14ac:dyDescent="0.3">
      <c r="B215" t="s">
        <v>104</v>
      </c>
      <c r="C215" t="s">
        <v>64</v>
      </c>
      <c r="D215" t="s">
        <v>2693</v>
      </c>
      <c r="E215" t="s">
        <v>1947</v>
      </c>
      <c r="F215" t="s">
        <v>862</v>
      </c>
      <c r="G215" t="s">
        <v>66</v>
      </c>
      <c r="H215" t="s">
        <v>862</v>
      </c>
      <c r="K215" s="3">
        <v>44561</v>
      </c>
      <c r="L215">
        <v>1</v>
      </c>
      <c r="M215" t="s">
        <v>712</v>
      </c>
      <c r="N215" t="s">
        <v>712</v>
      </c>
      <c r="O215" t="s">
        <v>524</v>
      </c>
      <c r="P215" cm="1">
        <f t="array" ref="P215">_xlfn.SWITCH(O215,"Excellent",5,"Above Average", 4,"Average",3,"Below Average",2,"Extremely Poor",1)</f>
        <v>5</v>
      </c>
      <c r="Q215" t="s">
        <v>712</v>
      </c>
      <c r="R215" t="s">
        <v>712</v>
      </c>
      <c r="S215" t="s">
        <v>712</v>
      </c>
      <c r="T215" t="s">
        <v>524</v>
      </c>
      <c r="U215" t="s">
        <v>712</v>
      </c>
      <c r="V215" t="s">
        <v>524</v>
      </c>
      <c r="W215" t="s">
        <v>659</v>
      </c>
      <c r="X215" t="s">
        <v>2019</v>
      </c>
      <c r="Y215" t="s">
        <v>712</v>
      </c>
      <c r="Z215" t="s">
        <v>524</v>
      </c>
      <c r="AA215" t="s">
        <v>712</v>
      </c>
      <c r="AB215" t="s">
        <v>524</v>
      </c>
      <c r="AC215" t="s">
        <v>659</v>
      </c>
      <c r="AD215" t="s">
        <v>2019</v>
      </c>
      <c r="AE215" t="s">
        <v>712</v>
      </c>
      <c r="AF215" t="s">
        <v>524</v>
      </c>
      <c r="AG215" t="s">
        <v>659</v>
      </c>
      <c r="AH215" t="s">
        <v>2019</v>
      </c>
      <c r="AI215" t="s">
        <v>659</v>
      </c>
      <c r="AJ215" t="s">
        <v>2019</v>
      </c>
      <c r="AK215" t="s">
        <v>712</v>
      </c>
      <c r="AL215" t="s">
        <v>524</v>
      </c>
      <c r="AM215" t="s">
        <v>712</v>
      </c>
      <c r="AN215" t="s">
        <v>524</v>
      </c>
      <c r="AO215" t="s">
        <v>659</v>
      </c>
      <c r="AP215" t="s">
        <v>2019</v>
      </c>
      <c r="AQ215" t="s">
        <v>712</v>
      </c>
      <c r="AR215" t="s">
        <v>524</v>
      </c>
      <c r="AS215" t="s">
        <v>659</v>
      </c>
      <c r="AT215" t="s">
        <v>2019</v>
      </c>
      <c r="AU215" t="s">
        <v>712</v>
      </c>
      <c r="AV215" t="s">
        <v>524</v>
      </c>
      <c r="AW215">
        <v>1</v>
      </c>
      <c r="AX215" t="s">
        <v>712</v>
      </c>
      <c r="AY215" t="s">
        <v>2632</v>
      </c>
      <c r="AZ215" t="s">
        <v>2632</v>
      </c>
      <c r="BA215" t="s">
        <v>2632</v>
      </c>
      <c r="BB215" t="s">
        <v>1248</v>
      </c>
      <c r="BE215" t="s">
        <v>659</v>
      </c>
      <c r="BG215" t="s">
        <v>1254</v>
      </c>
      <c r="BH215" t="s">
        <v>1257</v>
      </c>
      <c r="BI215" t="s">
        <v>1259</v>
      </c>
      <c r="BJ215" t="s">
        <v>1266</v>
      </c>
      <c r="BL215"/>
      <c r="BM215" t="s">
        <v>68</v>
      </c>
    </row>
    <row r="216" spans="2:65" x14ac:dyDescent="0.3">
      <c r="B216" t="s">
        <v>153</v>
      </c>
      <c r="C216" t="s">
        <v>64</v>
      </c>
      <c r="D216" t="s">
        <v>2775</v>
      </c>
      <c r="E216" t="s">
        <v>1702</v>
      </c>
      <c r="F216" t="s">
        <v>1613</v>
      </c>
      <c r="G216" t="s">
        <v>113</v>
      </c>
      <c r="H216" t="s">
        <v>1613</v>
      </c>
      <c r="K216" s="3">
        <v>44561</v>
      </c>
      <c r="L216">
        <v>1</v>
      </c>
      <c r="M216" t="s">
        <v>659</v>
      </c>
      <c r="N216" t="s">
        <v>2019</v>
      </c>
      <c r="O216" t="s">
        <v>524</v>
      </c>
      <c r="P216" cm="1">
        <f t="array" ref="P216">_xlfn.SWITCH(O216,"Excellent",5,"Above Average", 4,"Average",3,"Below Average",2,"Extremely Poor",1)</f>
        <v>5</v>
      </c>
      <c r="Q216" t="s">
        <v>712</v>
      </c>
      <c r="R216" t="s">
        <v>712</v>
      </c>
      <c r="S216" t="s">
        <v>712</v>
      </c>
      <c r="T216" t="s">
        <v>524</v>
      </c>
      <c r="U216" t="s">
        <v>712</v>
      </c>
      <c r="V216" t="s">
        <v>524</v>
      </c>
      <c r="W216" t="s">
        <v>659</v>
      </c>
      <c r="X216" t="s">
        <v>2019</v>
      </c>
      <c r="Y216" t="s">
        <v>659</v>
      </c>
      <c r="Z216" t="s">
        <v>2019</v>
      </c>
      <c r="AA216" t="s">
        <v>659</v>
      </c>
      <c r="AB216" t="s">
        <v>2019</v>
      </c>
      <c r="AC216" t="s">
        <v>712</v>
      </c>
      <c r="AD216" t="s">
        <v>524</v>
      </c>
      <c r="AE216" t="s">
        <v>659</v>
      </c>
      <c r="AF216" t="s">
        <v>2019</v>
      </c>
      <c r="AG216" t="s">
        <v>659</v>
      </c>
      <c r="AH216" t="s">
        <v>2019</v>
      </c>
      <c r="AI216" t="s">
        <v>659</v>
      </c>
      <c r="AJ216" t="s">
        <v>2019</v>
      </c>
      <c r="AK216" t="s">
        <v>712</v>
      </c>
      <c r="AL216" t="s">
        <v>524</v>
      </c>
      <c r="AM216" t="s">
        <v>659</v>
      </c>
      <c r="AN216" t="s">
        <v>2019</v>
      </c>
      <c r="AO216" t="s">
        <v>659</v>
      </c>
      <c r="AP216" t="s">
        <v>2019</v>
      </c>
      <c r="AQ216" t="s">
        <v>659</v>
      </c>
      <c r="AR216" t="s">
        <v>2019</v>
      </c>
      <c r="AS216" t="s">
        <v>659</v>
      </c>
      <c r="AT216" t="s">
        <v>2019</v>
      </c>
      <c r="AU216" t="s">
        <v>659</v>
      </c>
      <c r="AV216" t="s">
        <v>2019</v>
      </c>
      <c r="AW216">
        <v>1</v>
      </c>
      <c r="AX216" t="s">
        <v>659</v>
      </c>
      <c r="AY216" t="s">
        <v>2632</v>
      </c>
      <c r="AZ216" t="s">
        <v>2632</v>
      </c>
      <c r="BA216" t="s">
        <v>2632</v>
      </c>
      <c r="BB216" t="s">
        <v>1248</v>
      </c>
      <c r="BE216" t="s">
        <v>659</v>
      </c>
      <c r="BG216" t="s">
        <v>1254</v>
      </c>
      <c r="BH216" t="s">
        <v>1257</v>
      </c>
      <c r="BI216" t="s">
        <v>1259</v>
      </c>
      <c r="BJ216" t="s">
        <v>1266</v>
      </c>
      <c r="BL216"/>
      <c r="BM216" t="s">
        <v>68</v>
      </c>
    </row>
    <row r="217" spans="2:65" x14ac:dyDescent="0.3">
      <c r="B217" t="s">
        <v>181</v>
      </c>
      <c r="C217" t="s">
        <v>64</v>
      </c>
      <c r="D217" t="s">
        <v>2661</v>
      </c>
      <c r="E217" t="s">
        <v>2029</v>
      </c>
      <c r="F217" t="s">
        <v>301</v>
      </c>
      <c r="G217" t="s">
        <v>198</v>
      </c>
      <c r="H217" t="s">
        <v>301</v>
      </c>
      <c r="K217" s="3">
        <v>44561</v>
      </c>
      <c r="L217" t="s">
        <v>1239</v>
      </c>
      <c r="M217" t="s">
        <v>712</v>
      </c>
      <c r="N217" t="s">
        <v>712</v>
      </c>
      <c r="O217" t="s">
        <v>524</v>
      </c>
      <c r="P217" cm="1">
        <f t="array" ref="P217">_xlfn.SWITCH(O217,"Excellent",5,"Above Average", 4,"Average",3,"Below Average",2,"Extremely Poor",1)</f>
        <v>5</v>
      </c>
      <c r="Q217" t="s">
        <v>712</v>
      </c>
      <c r="R217" t="s">
        <v>712</v>
      </c>
      <c r="S217" t="s">
        <v>659</v>
      </c>
      <c r="T217" t="s">
        <v>2019</v>
      </c>
      <c r="U217" t="s">
        <v>712</v>
      </c>
      <c r="V217" t="s">
        <v>1244</v>
      </c>
      <c r="W217" t="s">
        <v>659</v>
      </c>
      <c r="X217" t="s">
        <v>2019</v>
      </c>
      <c r="Y217" t="s">
        <v>659</v>
      </c>
      <c r="Z217" t="s">
        <v>2019</v>
      </c>
      <c r="AA217" t="s">
        <v>659</v>
      </c>
      <c r="AB217" t="s">
        <v>2019</v>
      </c>
      <c r="AC217" t="s">
        <v>659</v>
      </c>
      <c r="AD217" t="s">
        <v>2019</v>
      </c>
      <c r="AE217" t="s">
        <v>659</v>
      </c>
      <c r="AF217" t="s">
        <v>2019</v>
      </c>
      <c r="AG217" t="s">
        <v>659</v>
      </c>
      <c r="AH217" t="s">
        <v>2019</v>
      </c>
      <c r="AI217" t="s">
        <v>659</v>
      </c>
      <c r="AJ217" t="s">
        <v>2019</v>
      </c>
      <c r="AK217" t="s">
        <v>659</v>
      </c>
      <c r="AL217" t="s">
        <v>2019</v>
      </c>
      <c r="AM217" t="s">
        <v>712</v>
      </c>
      <c r="AN217" t="s">
        <v>2640</v>
      </c>
      <c r="AO217" t="s">
        <v>659</v>
      </c>
      <c r="AP217" t="s">
        <v>2019</v>
      </c>
      <c r="AQ217" t="s">
        <v>659</v>
      </c>
      <c r="AR217" t="s">
        <v>2019</v>
      </c>
      <c r="AS217" t="s">
        <v>659</v>
      </c>
      <c r="AT217" t="s">
        <v>2019</v>
      </c>
      <c r="AU217" t="s">
        <v>659</v>
      </c>
      <c r="AV217" t="s">
        <v>2019</v>
      </c>
      <c r="AW217">
        <v>0</v>
      </c>
      <c r="AX217" t="s">
        <v>659</v>
      </c>
      <c r="AY217" t="s">
        <v>2632</v>
      </c>
      <c r="AZ217" t="s">
        <v>2632</v>
      </c>
      <c r="BA217" t="s">
        <v>2632</v>
      </c>
      <c r="BB217" t="s">
        <v>1248</v>
      </c>
      <c r="BE217" t="s">
        <v>659</v>
      </c>
      <c r="BG217" t="s">
        <v>1253</v>
      </c>
      <c r="BH217" t="s">
        <v>1257</v>
      </c>
      <c r="BI217" t="s">
        <v>1259</v>
      </c>
      <c r="BJ217" t="s">
        <v>1266</v>
      </c>
      <c r="BL217"/>
      <c r="BM217" t="s">
        <v>68</v>
      </c>
    </row>
    <row r="218" spans="2:65" x14ac:dyDescent="0.3">
      <c r="B218" t="s">
        <v>330</v>
      </c>
      <c r="C218" t="s">
        <v>99</v>
      </c>
      <c r="D218" t="s">
        <v>2657</v>
      </c>
      <c r="E218" t="s">
        <v>1205</v>
      </c>
      <c r="F218" t="s">
        <v>140</v>
      </c>
      <c r="G218" t="s">
        <v>140</v>
      </c>
      <c r="H218" t="s">
        <v>140</v>
      </c>
      <c r="K218" s="3">
        <v>44561</v>
      </c>
      <c r="L218">
        <v>2</v>
      </c>
      <c r="M218" t="s">
        <v>712</v>
      </c>
      <c r="N218" t="s">
        <v>712</v>
      </c>
      <c r="O218" t="s">
        <v>524</v>
      </c>
      <c r="P218" cm="1">
        <f t="array" ref="P218">_xlfn.SWITCH(O218,"Excellent",5,"Above Average", 4,"Average",3,"Below Average",2,"Extremely Poor",1)</f>
        <v>5</v>
      </c>
      <c r="Q218" t="s">
        <v>659</v>
      </c>
      <c r="R218" t="s">
        <v>2019</v>
      </c>
      <c r="S218" t="s">
        <v>659</v>
      </c>
      <c r="T218" t="s">
        <v>2019</v>
      </c>
      <c r="U218" t="s">
        <v>712</v>
      </c>
      <c r="V218" t="s">
        <v>2640</v>
      </c>
      <c r="W218" t="s">
        <v>659</v>
      </c>
      <c r="X218" t="s">
        <v>2019</v>
      </c>
      <c r="Y218" t="s">
        <v>659</v>
      </c>
      <c r="Z218" t="s">
        <v>2019</v>
      </c>
      <c r="AA218" t="s">
        <v>659</v>
      </c>
      <c r="AB218" t="s">
        <v>2019</v>
      </c>
      <c r="AC218" t="s">
        <v>659</v>
      </c>
      <c r="AD218" t="s">
        <v>2019</v>
      </c>
      <c r="AE218" t="s">
        <v>659</v>
      </c>
      <c r="AF218" t="s">
        <v>2019</v>
      </c>
      <c r="AG218" t="s">
        <v>659</v>
      </c>
      <c r="AH218" t="s">
        <v>2019</v>
      </c>
      <c r="AI218" t="s">
        <v>659</v>
      </c>
      <c r="AJ218" t="s">
        <v>2019</v>
      </c>
      <c r="AK218" t="s">
        <v>659</v>
      </c>
      <c r="AL218" t="s">
        <v>2019</v>
      </c>
      <c r="AM218" t="s">
        <v>712</v>
      </c>
      <c r="AN218" t="s">
        <v>524</v>
      </c>
      <c r="AO218" t="s">
        <v>659</v>
      </c>
      <c r="AP218" t="s">
        <v>2019</v>
      </c>
      <c r="AQ218" t="s">
        <v>659</v>
      </c>
      <c r="AR218" t="s">
        <v>2019</v>
      </c>
      <c r="AS218" t="s">
        <v>659</v>
      </c>
      <c r="AT218" t="s">
        <v>2019</v>
      </c>
      <c r="AU218" t="s">
        <v>659</v>
      </c>
      <c r="AV218" t="s">
        <v>2019</v>
      </c>
      <c r="AW218">
        <v>1</v>
      </c>
      <c r="AX218" t="s">
        <v>712</v>
      </c>
      <c r="AY218" t="s">
        <v>2644</v>
      </c>
      <c r="AZ218" t="s">
        <v>2644</v>
      </c>
      <c r="BA218" t="s">
        <v>2644</v>
      </c>
      <c r="BB218" t="s">
        <v>1248</v>
      </c>
      <c r="BE218" t="s">
        <v>712</v>
      </c>
      <c r="BG218" t="s">
        <v>1254</v>
      </c>
      <c r="BH218" t="s">
        <v>1257</v>
      </c>
      <c r="BI218" t="s">
        <v>1259</v>
      </c>
      <c r="BJ218" t="s">
        <v>1266</v>
      </c>
      <c r="BL218"/>
    </row>
    <row r="219" spans="2:65" x14ac:dyDescent="0.3">
      <c r="B219" t="s">
        <v>92</v>
      </c>
      <c r="C219" t="s">
        <v>64</v>
      </c>
      <c r="D219" t="s">
        <v>2701</v>
      </c>
      <c r="E219" t="s">
        <v>1000</v>
      </c>
      <c r="F219" t="s">
        <v>1716</v>
      </c>
      <c r="G219" t="s">
        <v>89</v>
      </c>
      <c r="H219" t="s">
        <v>1716</v>
      </c>
      <c r="K219" s="3">
        <v>44561</v>
      </c>
      <c r="L219">
        <v>1</v>
      </c>
      <c r="M219" t="s">
        <v>712</v>
      </c>
      <c r="N219" t="s">
        <v>659</v>
      </c>
      <c r="O219" t="s">
        <v>1242</v>
      </c>
      <c r="P219" cm="1">
        <f t="array" ref="P219">_xlfn.SWITCH(O219,"Excellent",5,"Above Average", 4,"Average",3,"Below Average",2,"Extremely Poor",1)</f>
        <v>3</v>
      </c>
      <c r="Q219" t="s">
        <v>659</v>
      </c>
      <c r="R219" t="s">
        <v>2019</v>
      </c>
      <c r="S219" t="s">
        <v>659</v>
      </c>
      <c r="T219" t="s">
        <v>2019</v>
      </c>
      <c r="U219" t="s">
        <v>659</v>
      </c>
      <c r="V219" t="s">
        <v>2019</v>
      </c>
      <c r="W219" t="s">
        <v>659</v>
      </c>
      <c r="X219" t="s">
        <v>2019</v>
      </c>
      <c r="Y219" t="s">
        <v>659</v>
      </c>
      <c r="Z219" t="s">
        <v>2019</v>
      </c>
      <c r="AA219" t="s">
        <v>659</v>
      </c>
      <c r="AB219" t="s">
        <v>2019</v>
      </c>
      <c r="AC219" t="s">
        <v>659</v>
      </c>
      <c r="AD219" t="s">
        <v>2019</v>
      </c>
      <c r="AE219" t="s">
        <v>659</v>
      </c>
      <c r="AF219" t="s">
        <v>2019</v>
      </c>
      <c r="AG219" t="s">
        <v>712</v>
      </c>
      <c r="AH219" t="s">
        <v>1244</v>
      </c>
      <c r="AI219" t="s">
        <v>659</v>
      </c>
      <c r="AJ219" t="s">
        <v>2019</v>
      </c>
      <c r="AK219" t="s">
        <v>712</v>
      </c>
      <c r="AL219" t="s">
        <v>2640</v>
      </c>
      <c r="AM219" t="s">
        <v>659</v>
      </c>
      <c r="AN219" t="s">
        <v>2019</v>
      </c>
      <c r="AO219" t="s">
        <v>659</v>
      </c>
      <c r="AP219" t="s">
        <v>2019</v>
      </c>
      <c r="AQ219" t="s">
        <v>659</v>
      </c>
      <c r="AR219" t="s">
        <v>2019</v>
      </c>
      <c r="AS219" t="s">
        <v>659</v>
      </c>
      <c r="AT219" t="s">
        <v>2019</v>
      </c>
      <c r="AU219" t="s">
        <v>659</v>
      </c>
      <c r="AV219" t="s">
        <v>2019</v>
      </c>
      <c r="AW219">
        <v>1</v>
      </c>
      <c r="AX219" t="s">
        <v>659</v>
      </c>
      <c r="AY219" t="s">
        <v>119</v>
      </c>
      <c r="AZ219" t="s">
        <v>3291</v>
      </c>
      <c r="BA219" t="s">
        <v>3291</v>
      </c>
      <c r="BB219" t="s">
        <v>1251</v>
      </c>
      <c r="BE219" t="s">
        <v>659</v>
      </c>
      <c r="BG219" t="s">
        <v>1254</v>
      </c>
      <c r="BH219" t="s">
        <v>1256</v>
      </c>
      <c r="BI219" t="s">
        <v>1259</v>
      </c>
      <c r="BJ219" t="s">
        <v>1267</v>
      </c>
      <c r="BL219"/>
      <c r="BM219" t="s">
        <v>68</v>
      </c>
    </row>
    <row r="220" spans="2:65" x14ac:dyDescent="0.3">
      <c r="B220" t="s">
        <v>355</v>
      </c>
      <c r="C220" t="s">
        <v>64</v>
      </c>
      <c r="D220" t="s">
        <v>2776</v>
      </c>
      <c r="E220" t="s">
        <v>834</v>
      </c>
      <c r="F220" t="s">
        <v>337</v>
      </c>
      <c r="G220" t="s">
        <v>113</v>
      </c>
      <c r="H220" t="s">
        <v>152</v>
      </c>
      <c r="K220" s="3">
        <v>44561</v>
      </c>
      <c r="L220">
        <v>1</v>
      </c>
      <c r="M220" t="s">
        <v>712</v>
      </c>
      <c r="N220" t="s">
        <v>712</v>
      </c>
      <c r="O220" t="s">
        <v>524</v>
      </c>
      <c r="P220" cm="1">
        <f t="array" ref="P220">_xlfn.SWITCH(O220,"Excellent",5,"Above Average", 4,"Average",3,"Below Average",2,"Extremely Poor",1)</f>
        <v>5</v>
      </c>
      <c r="Q220" t="s">
        <v>712</v>
      </c>
      <c r="R220" t="s">
        <v>712</v>
      </c>
      <c r="S220" t="s">
        <v>712</v>
      </c>
      <c r="T220" t="s">
        <v>524</v>
      </c>
      <c r="U220" t="s">
        <v>659</v>
      </c>
      <c r="V220" t="s">
        <v>2019</v>
      </c>
      <c r="W220" t="s">
        <v>659</v>
      </c>
      <c r="X220" t="s">
        <v>2019</v>
      </c>
      <c r="Y220" t="s">
        <v>712</v>
      </c>
      <c r="Z220" t="s">
        <v>524</v>
      </c>
      <c r="AA220" t="s">
        <v>712</v>
      </c>
      <c r="AB220" t="s">
        <v>524</v>
      </c>
      <c r="AC220" t="s">
        <v>659</v>
      </c>
      <c r="AD220" t="s">
        <v>2019</v>
      </c>
      <c r="AE220" t="s">
        <v>712</v>
      </c>
      <c r="AF220" t="s">
        <v>524</v>
      </c>
      <c r="AG220" t="s">
        <v>659</v>
      </c>
      <c r="AH220" t="s">
        <v>2019</v>
      </c>
      <c r="AI220" t="s">
        <v>659</v>
      </c>
      <c r="AJ220" t="s">
        <v>2019</v>
      </c>
      <c r="AK220" t="s">
        <v>659</v>
      </c>
      <c r="AL220" t="s">
        <v>2019</v>
      </c>
      <c r="AM220" t="s">
        <v>712</v>
      </c>
      <c r="AN220" t="s">
        <v>524</v>
      </c>
      <c r="AO220" t="s">
        <v>659</v>
      </c>
      <c r="AP220" t="s">
        <v>2019</v>
      </c>
      <c r="AQ220" t="s">
        <v>712</v>
      </c>
      <c r="AR220" t="s">
        <v>524</v>
      </c>
      <c r="AS220" t="s">
        <v>659</v>
      </c>
      <c r="AT220" t="s">
        <v>2019</v>
      </c>
      <c r="AU220" t="s">
        <v>712</v>
      </c>
      <c r="AV220" t="s">
        <v>524</v>
      </c>
      <c r="AW220">
        <v>1</v>
      </c>
      <c r="AX220" t="s">
        <v>659</v>
      </c>
      <c r="AY220" t="s">
        <v>2644</v>
      </c>
      <c r="AZ220" t="s">
        <v>2644</v>
      </c>
      <c r="BA220" t="s">
        <v>2644</v>
      </c>
      <c r="BB220" t="s">
        <v>1248</v>
      </c>
      <c r="BE220" t="s">
        <v>659</v>
      </c>
      <c r="BG220" t="s">
        <v>1253</v>
      </c>
      <c r="BH220" t="s">
        <v>1256</v>
      </c>
      <c r="BI220" t="s">
        <v>1259</v>
      </c>
      <c r="BJ220" t="s">
        <v>1266</v>
      </c>
      <c r="BL220"/>
      <c r="BM220" t="s">
        <v>68</v>
      </c>
    </row>
    <row r="221" spans="2:65" x14ac:dyDescent="0.3">
      <c r="B221" t="s">
        <v>750</v>
      </c>
      <c r="C221" t="s">
        <v>64</v>
      </c>
      <c r="D221" t="s">
        <v>2777</v>
      </c>
      <c r="E221" t="s">
        <v>139</v>
      </c>
      <c r="F221" t="s">
        <v>2778</v>
      </c>
      <c r="G221" t="s">
        <v>174</v>
      </c>
      <c r="H221" t="s">
        <v>2778</v>
      </c>
      <c r="K221" s="3">
        <v>44561</v>
      </c>
      <c r="L221" t="s">
        <v>1239</v>
      </c>
      <c r="M221" t="s">
        <v>712</v>
      </c>
      <c r="N221" t="s">
        <v>712</v>
      </c>
      <c r="O221" t="s">
        <v>524</v>
      </c>
      <c r="P221" cm="1">
        <f t="array" ref="P221">_xlfn.SWITCH(O221,"Excellent",5,"Above Average", 4,"Average",3,"Below Average",2,"Extremely Poor",1)</f>
        <v>5</v>
      </c>
      <c r="Q221" t="s">
        <v>712</v>
      </c>
      <c r="R221" t="s">
        <v>712</v>
      </c>
      <c r="S221" t="s">
        <v>712</v>
      </c>
      <c r="T221" t="s">
        <v>524</v>
      </c>
      <c r="U221" t="s">
        <v>712</v>
      </c>
      <c r="V221" t="s">
        <v>524</v>
      </c>
      <c r="W221" t="s">
        <v>659</v>
      </c>
      <c r="X221" t="s">
        <v>2019</v>
      </c>
      <c r="Y221" t="s">
        <v>712</v>
      </c>
      <c r="Z221" t="s">
        <v>524</v>
      </c>
      <c r="AA221" t="s">
        <v>712</v>
      </c>
      <c r="AB221" t="s">
        <v>524</v>
      </c>
      <c r="AC221" t="s">
        <v>659</v>
      </c>
      <c r="AD221" t="s">
        <v>2019</v>
      </c>
      <c r="AE221" t="s">
        <v>712</v>
      </c>
      <c r="AF221" t="s">
        <v>524</v>
      </c>
      <c r="AG221" t="s">
        <v>659</v>
      </c>
      <c r="AH221" t="s">
        <v>2019</v>
      </c>
      <c r="AI221" t="s">
        <v>659</v>
      </c>
      <c r="AJ221" t="s">
        <v>2019</v>
      </c>
      <c r="AK221" t="s">
        <v>712</v>
      </c>
      <c r="AL221" t="s">
        <v>524</v>
      </c>
      <c r="AM221" t="s">
        <v>712</v>
      </c>
      <c r="AN221" t="s">
        <v>524</v>
      </c>
      <c r="AO221" t="s">
        <v>659</v>
      </c>
      <c r="AP221" t="s">
        <v>2019</v>
      </c>
      <c r="AQ221" t="s">
        <v>712</v>
      </c>
      <c r="AR221" t="s">
        <v>524</v>
      </c>
      <c r="AS221" t="s">
        <v>712</v>
      </c>
      <c r="AT221" t="s">
        <v>524</v>
      </c>
      <c r="AU221" t="s">
        <v>659</v>
      </c>
      <c r="AV221" t="s">
        <v>2019</v>
      </c>
      <c r="AW221">
        <v>1</v>
      </c>
      <c r="AX221" t="s">
        <v>659</v>
      </c>
      <c r="AY221" t="s">
        <v>2632</v>
      </c>
      <c r="AZ221" t="s">
        <v>2632</v>
      </c>
      <c r="BA221" t="s">
        <v>2632</v>
      </c>
      <c r="BB221" t="s">
        <v>1248</v>
      </c>
      <c r="BE221" t="s">
        <v>659</v>
      </c>
      <c r="BG221" t="s">
        <v>1254</v>
      </c>
      <c r="BH221" t="s">
        <v>1257</v>
      </c>
      <c r="BI221" t="s">
        <v>1259</v>
      </c>
      <c r="BJ221" t="s">
        <v>1266</v>
      </c>
      <c r="BL221"/>
      <c r="BM221" t="s">
        <v>68</v>
      </c>
    </row>
    <row r="222" spans="2:65" x14ac:dyDescent="0.3">
      <c r="B222" t="s">
        <v>110</v>
      </c>
      <c r="C222" t="s">
        <v>64</v>
      </c>
      <c r="D222" t="s">
        <v>2738</v>
      </c>
      <c r="E222" t="s">
        <v>1300</v>
      </c>
      <c r="F222" t="s">
        <v>900</v>
      </c>
      <c r="G222" t="s">
        <v>71</v>
      </c>
      <c r="H222" t="s">
        <v>900</v>
      </c>
      <c r="K222" s="3">
        <v>44561</v>
      </c>
      <c r="L222">
        <v>1</v>
      </c>
      <c r="M222" t="s">
        <v>659</v>
      </c>
      <c r="N222" t="s">
        <v>2019</v>
      </c>
      <c r="O222" t="s">
        <v>524</v>
      </c>
      <c r="P222" cm="1">
        <f t="array" ref="P222">_xlfn.SWITCH(O222,"Excellent",5,"Above Average", 4,"Average",3,"Below Average",2,"Extremely Poor",1)</f>
        <v>5</v>
      </c>
      <c r="Q222" t="s">
        <v>712</v>
      </c>
      <c r="R222" t="s">
        <v>712</v>
      </c>
      <c r="S222" t="s">
        <v>712</v>
      </c>
      <c r="T222" t="s">
        <v>524</v>
      </c>
      <c r="U222" t="s">
        <v>659</v>
      </c>
      <c r="V222" t="s">
        <v>2019</v>
      </c>
      <c r="W222" t="s">
        <v>659</v>
      </c>
      <c r="X222" t="s">
        <v>2019</v>
      </c>
      <c r="Y222" t="s">
        <v>712</v>
      </c>
      <c r="Z222" t="s">
        <v>524</v>
      </c>
      <c r="AA222" t="s">
        <v>712</v>
      </c>
      <c r="AB222" t="s">
        <v>524</v>
      </c>
      <c r="AC222" t="s">
        <v>712</v>
      </c>
      <c r="AD222" t="s">
        <v>524</v>
      </c>
      <c r="AE222" t="s">
        <v>712</v>
      </c>
      <c r="AF222" t="s">
        <v>524</v>
      </c>
      <c r="AG222" t="s">
        <v>659</v>
      </c>
      <c r="AH222" t="s">
        <v>2019</v>
      </c>
      <c r="AI222" t="s">
        <v>659</v>
      </c>
      <c r="AJ222" t="s">
        <v>2019</v>
      </c>
      <c r="AK222" t="s">
        <v>712</v>
      </c>
      <c r="AL222" t="s">
        <v>524</v>
      </c>
      <c r="AM222" t="s">
        <v>712</v>
      </c>
      <c r="AN222" t="s">
        <v>524</v>
      </c>
      <c r="AO222" t="s">
        <v>659</v>
      </c>
      <c r="AP222" t="s">
        <v>2019</v>
      </c>
      <c r="AQ222" t="s">
        <v>712</v>
      </c>
      <c r="AR222" t="s">
        <v>524</v>
      </c>
      <c r="AS222" t="s">
        <v>659</v>
      </c>
      <c r="AT222" t="s">
        <v>2019</v>
      </c>
      <c r="AU222" t="s">
        <v>712</v>
      </c>
      <c r="AV222" t="s">
        <v>524</v>
      </c>
      <c r="AW222">
        <v>1</v>
      </c>
      <c r="AX222" t="s">
        <v>659</v>
      </c>
      <c r="AY222" t="s">
        <v>2632</v>
      </c>
      <c r="AZ222" t="s">
        <v>2632</v>
      </c>
      <c r="BA222" t="s">
        <v>2632</v>
      </c>
      <c r="BB222" t="s">
        <v>1248</v>
      </c>
      <c r="BE222" t="s">
        <v>659</v>
      </c>
      <c r="BG222" t="s">
        <v>1255</v>
      </c>
      <c r="BH222" t="s">
        <v>1257</v>
      </c>
      <c r="BI222" t="s">
        <v>1259</v>
      </c>
      <c r="BJ222" t="s">
        <v>1266</v>
      </c>
      <c r="BL222"/>
      <c r="BM222" t="s">
        <v>68</v>
      </c>
    </row>
    <row r="223" spans="2:65" x14ac:dyDescent="0.3">
      <c r="B223" t="s">
        <v>192</v>
      </c>
      <c r="C223" t="s">
        <v>64</v>
      </c>
      <c r="D223" t="s">
        <v>2736</v>
      </c>
      <c r="E223" t="s">
        <v>1753</v>
      </c>
      <c r="F223" t="s">
        <v>2779</v>
      </c>
      <c r="G223" t="s">
        <v>194</v>
      </c>
      <c r="H223" t="s">
        <v>2779</v>
      </c>
      <c r="K223" s="3">
        <v>44561</v>
      </c>
      <c r="L223">
        <v>1</v>
      </c>
      <c r="M223" t="s">
        <v>712</v>
      </c>
      <c r="N223" t="s">
        <v>712</v>
      </c>
      <c r="O223" t="s">
        <v>2640</v>
      </c>
      <c r="P223" cm="1">
        <f t="array" ref="P223">_xlfn.SWITCH(O223,"Excellent",5,"Above Average", 4,"Average",3,"Below Average",2,"Extremely Poor",1)</f>
        <v>4</v>
      </c>
      <c r="Q223" t="s">
        <v>712</v>
      </c>
      <c r="R223" t="s">
        <v>712</v>
      </c>
      <c r="S223" t="s">
        <v>712</v>
      </c>
      <c r="T223" t="s">
        <v>2640</v>
      </c>
      <c r="U223" t="s">
        <v>659</v>
      </c>
      <c r="V223" t="s">
        <v>2019</v>
      </c>
      <c r="W223" t="s">
        <v>712</v>
      </c>
      <c r="X223" t="s">
        <v>2640</v>
      </c>
      <c r="Y223" t="s">
        <v>659</v>
      </c>
      <c r="Z223" t="s">
        <v>2019</v>
      </c>
      <c r="AA223" t="s">
        <v>712</v>
      </c>
      <c r="AB223" t="s">
        <v>2640</v>
      </c>
      <c r="AC223" t="s">
        <v>659</v>
      </c>
      <c r="AD223" t="s">
        <v>2019</v>
      </c>
      <c r="AE223" t="s">
        <v>659</v>
      </c>
      <c r="AF223" t="s">
        <v>2019</v>
      </c>
      <c r="AG223" t="s">
        <v>659</v>
      </c>
      <c r="AH223" t="s">
        <v>2019</v>
      </c>
      <c r="AI223" t="s">
        <v>659</v>
      </c>
      <c r="AJ223" t="s">
        <v>2019</v>
      </c>
      <c r="AK223" t="s">
        <v>712</v>
      </c>
      <c r="AL223" t="s">
        <v>524</v>
      </c>
      <c r="AM223" t="s">
        <v>712</v>
      </c>
      <c r="AN223" t="s">
        <v>524</v>
      </c>
      <c r="AO223" t="s">
        <v>659</v>
      </c>
      <c r="AP223" t="s">
        <v>2019</v>
      </c>
      <c r="AQ223" t="s">
        <v>712</v>
      </c>
      <c r="AR223" t="s">
        <v>1242</v>
      </c>
      <c r="AS223" t="s">
        <v>659</v>
      </c>
      <c r="AT223" t="s">
        <v>2019</v>
      </c>
      <c r="AU223" t="s">
        <v>712</v>
      </c>
      <c r="AV223" t="s">
        <v>524</v>
      </c>
      <c r="AW223">
        <v>1</v>
      </c>
      <c r="AX223" t="s">
        <v>712</v>
      </c>
      <c r="AY223" t="s">
        <v>2632</v>
      </c>
      <c r="AZ223" t="s">
        <v>2632</v>
      </c>
      <c r="BA223" t="s">
        <v>2632</v>
      </c>
      <c r="BB223" t="s">
        <v>1248</v>
      </c>
      <c r="BE223" t="s">
        <v>659</v>
      </c>
      <c r="BG223" t="s">
        <v>1254</v>
      </c>
      <c r="BH223" t="s">
        <v>1257</v>
      </c>
      <c r="BI223" t="s">
        <v>1259</v>
      </c>
      <c r="BJ223" t="s">
        <v>1267</v>
      </c>
      <c r="BL223"/>
      <c r="BM223" t="s">
        <v>68</v>
      </c>
    </row>
    <row r="224" spans="2:65" x14ac:dyDescent="0.3">
      <c r="B224" t="s">
        <v>411</v>
      </c>
      <c r="C224" t="s">
        <v>99</v>
      </c>
      <c r="D224" t="s">
        <v>2764</v>
      </c>
      <c r="E224" t="s">
        <v>559</v>
      </c>
      <c r="F224" t="s">
        <v>140</v>
      </c>
      <c r="G224" t="s">
        <v>140</v>
      </c>
      <c r="H224" t="s">
        <v>140</v>
      </c>
      <c r="K224" s="3">
        <v>44561</v>
      </c>
      <c r="L224">
        <v>3</v>
      </c>
      <c r="M224" t="s">
        <v>712</v>
      </c>
      <c r="N224" t="s">
        <v>712</v>
      </c>
      <c r="O224" t="s">
        <v>524</v>
      </c>
      <c r="P224" cm="1">
        <f t="array" ref="P224">_xlfn.SWITCH(O224,"Excellent",5,"Above Average", 4,"Average",3,"Below Average",2,"Extremely Poor",1)</f>
        <v>5</v>
      </c>
      <c r="Q224" t="s">
        <v>712</v>
      </c>
      <c r="R224" t="s">
        <v>712</v>
      </c>
      <c r="S224" t="s">
        <v>712</v>
      </c>
      <c r="T224" t="s">
        <v>524</v>
      </c>
      <c r="U224" t="s">
        <v>659</v>
      </c>
      <c r="V224" t="s">
        <v>2019</v>
      </c>
      <c r="W224" t="s">
        <v>659</v>
      </c>
      <c r="X224" t="s">
        <v>2019</v>
      </c>
      <c r="Y224" t="s">
        <v>659</v>
      </c>
      <c r="Z224" t="s">
        <v>2019</v>
      </c>
      <c r="AA224" t="s">
        <v>712</v>
      </c>
      <c r="AB224" t="s">
        <v>524</v>
      </c>
      <c r="AC224" t="s">
        <v>659</v>
      </c>
      <c r="AD224" t="s">
        <v>2019</v>
      </c>
      <c r="AE224" t="s">
        <v>659</v>
      </c>
      <c r="AF224" t="s">
        <v>2019</v>
      </c>
      <c r="AG224" t="s">
        <v>659</v>
      </c>
      <c r="AH224" t="s">
        <v>2019</v>
      </c>
      <c r="AI224" t="s">
        <v>659</v>
      </c>
      <c r="AJ224" t="s">
        <v>2019</v>
      </c>
      <c r="AK224" t="s">
        <v>659</v>
      </c>
      <c r="AL224" t="s">
        <v>2019</v>
      </c>
      <c r="AM224" t="s">
        <v>712</v>
      </c>
      <c r="AN224" t="s">
        <v>524</v>
      </c>
      <c r="AO224" t="s">
        <v>712</v>
      </c>
      <c r="AP224" t="s">
        <v>524</v>
      </c>
      <c r="AQ224" t="s">
        <v>659</v>
      </c>
      <c r="AR224" t="s">
        <v>2019</v>
      </c>
      <c r="AS224" t="s">
        <v>659</v>
      </c>
      <c r="AT224" t="s">
        <v>2019</v>
      </c>
      <c r="AU224" t="s">
        <v>659</v>
      </c>
      <c r="AV224" t="s">
        <v>2019</v>
      </c>
      <c r="AW224">
        <v>0</v>
      </c>
      <c r="AX224" t="s">
        <v>659</v>
      </c>
      <c r="AY224" t="s">
        <v>2644</v>
      </c>
      <c r="AZ224" t="s">
        <v>2644</v>
      </c>
      <c r="BA224" t="s">
        <v>2644</v>
      </c>
      <c r="BB224" t="s">
        <v>1248</v>
      </c>
      <c r="BE224" t="s">
        <v>712</v>
      </c>
      <c r="BG224" t="s">
        <v>1253</v>
      </c>
      <c r="BH224" t="s">
        <v>1257</v>
      </c>
      <c r="BI224" t="s">
        <v>1259</v>
      </c>
      <c r="BJ224" t="s">
        <v>1266</v>
      </c>
      <c r="BL224"/>
    </row>
    <row r="225" spans="2:65" x14ac:dyDescent="0.3">
      <c r="B225" t="s">
        <v>594</v>
      </c>
      <c r="C225" t="s">
        <v>64</v>
      </c>
      <c r="D225" t="s">
        <v>2631</v>
      </c>
      <c r="E225" t="s">
        <v>734</v>
      </c>
      <c r="F225" t="s">
        <v>259</v>
      </c>
      <c r="G225" t="s">
        <v>101</v>
      </c>
      <c r="H225" t="s">
        <v>259</v>
      </c>
      <c r="K225" s="3">
        <v>44561</v>
      </c>
      <c r="L225" t="s">
        <v>1239</v>
      </c>
      <c r="M225" t="s">
        <v>712</v>
      </c>
      <c r="N225" t="s">
        <v>712</v>
      </c>
      <c r="O225" t="s">
        <v>524</v>
      </c>
      <c r="P225" cm="1">
        <f t="array" ref="P225">_xlfn.SWITCH(O225,"Excellent",5,"Above Average", 4,"Average",3,"Below Average",2,"Extremely Poor",1)</f>
        <v>5</v>
      </c>
      <c r="Q225" t="s">
        <v>712</v>
      </c>
      <c r="R225" t="s">
        <v>712</v>
      </c>
      <c r="S225" t="s">
        <v>659</v>
      </c>
      <c r="T225" t="s">
        <v>2019</v>
      </c>
      <c r="U225" t="s">
        <v>659</v>
      </c>
      <c r="V225" t="s">
        <v>2019</v>
      </c>
      <c r="W225" t="s">
        <v>712</v>
      </c>
      <c r="X225" t="s">
        <v>524</v>
      </c>
      <c r="Y225" t="s">
        <v>659</v>
      </c>
      <c r="Z225" t="s">
        <v>2019</v>
      </c>
      <c r="AA225" t="s">
        <v>659</v>
      </c>
      <c r="AB225" t="s">
        <v>2019</v>
      </c>
      <c r="AC225" t="s">
        <v>659</v>
      </c>
      <c r="AD225" t="s">
        <v>2019</v>
      </c>
      <c r="AE225" t="s">
        <v>712</v>
      </c>
      <c r="AF225" t="s">
        <v>524</v>
      </c>
      <c r="AG225" t="s">
        <v>659</v>
      </c>
      <c r="AH225" t="s">
        <v>2019</v>
      </c>
      <c r="AI225" t="s">
        <v>659</v>
      </c>
      <c r="AJ225" t="s">
        <v>2019</v>
      </c>
      <c r="AK225" t="s">
        <v>712</v>
      </c>
      <c r="AL225" t="s">
        <v>524</v>
      </c>
      <c r="AM225" t="s">
        <v>712</v>
      </c>
      <c r="AN225" t="s">
        <v>524</v>
      </c>
      <c r="AO225" t="s">
        <v>659</v>
      </c>
      <c r="AP225" t="s">
        <v>2019</v>
      </c>
      <c r="AQ225" t="s">
        <v>712</v>
      </c>
      <c r="AR225" t="s">
        <v>524</v>
      </c>
      <c r="AS225" t="s">
        <v>659</v>
      </c>
      <c r="AT225" t="s">
        <v>2019</v>
      </c>
      <c r="AU225" t="s">
        <v>659</v>
      </c>
      <c r="AV225" t="s">
        <v>2019</v>
      </c>
      <c r="AW225">
        <v>0</v>
      </c>
      <c r="AX225" t="s">
        <v>659</v>
      </c>
      <c r="AY225" t="s">
        <v>2632</v>
      </c>
      <c r="AZ225" t="s">
        <v>2632</v>
      </c>
      <c r="BA225" t="s">
        <v>2632</v>
      </c>
      <c r="BB225" t="s">
        <v>1248</v>
      </c>
      <c r="BE225" t="s">
        <v>659</v>
      </c>
      <c r="BG225" t="s">
        <v>1254</v>
      </c>
      <c r="BH225" t="s">
        <v>1257</v>
      </c>
      <c r="BI225" t="s">
        <v>1259</v>
      </c>
      <c r="BJ225" t="s">
        <v>1266</v>
      </c>
      <c r="BL225"/>
      <c r="BM225" t="s">
        <v>68</v>
      </c>
    </row>
    <row r="226" spans="2:65" x14ac:dyDescent="0.3">
      <c r="B226" t="s">
        <v>126</v>
      </c>
      <c r="C226" t="s">
        <v>64</v>
      </c>
      <c r="D226" t="s">
        <v>2780</v>
      </c>
      <c r="E226" t="s">
        <v>753</v>
      </c>
      <c r="F226" t="s">
        <v>424</v>
      </c>
      <c r="G226" t="s">
        <v>84</v>
      </c>
      <c r="H226" t="s">
        <v>2781</v>
      </c>
      <c r="K226" s="3">
        <v>44561</v>
      </c>
      <c r="L226">
        <v>2</v>
      </c>
      <c r="M226" t="s">
        <v>712</v>
      </c>
      <c r="N226" t="s">
        <v>712</v>
      </c>
      <c r="O226" t="s">
        <v>2643</v>
      </c>
      <c r="P226" cm="1">
        <f t="array" ref="P226">_xlfn.SWITCH(O226,"Excellent",5,"Above Average", 4,"Average",3,"Below Average",2,"Extremely Poor",1)</f>
        <v>1</v>
      </c>
      <c r="Q226" t="s">
        <v>659</v>
      </c>
      <c r="R226" t="s">
        <v>2019</v>
      </c>
      <c r="S226" t="s">
        <v>712</v>
      </c>
      <c r="T226" t="s">
        <v>1979</v>
      </c>
      <c r="U226" t="s">
        <v>712</v>
      </c>
      <c r="V226" t="s">
        <v>1244</v>
      </c>
      <c r="W226" t="s">
        <v>659</v>
      </c>
      <c r="X226" t="s">
        <v>2019</v>
      </c>
      <c r="Y226" t="s">
        <v>712</v>
      </c>
      <c r="Z226" t="s">
        <v>2643</v>
      </c>
      <c r="AA226" t="s">
        <v>659</v>
      </c>
      <c r="AB226" t="s">
        <v>2019</v>
      </c>
      <c r="AC226" t="s">
        <v>712</v>
      </c>
      <c r="AD226" t="s">
        <v>1244</v>
      </c>
      <c r="AE226" t="s">
        <v>712</v>
      </c>
      <c r="AF226" t="s">
        <v>2643</v>
      </c>
      <c r="AG226" t="s">
        <v>712</v>
      </c>
      <c r="AH226" t="s">
        <v>1244</v>
      </c>
      <c r="AI226" t="s">
        <v>712</v>
      </c>
      <c r="AJ226" t="s">
        <v>1244</v>
      </c>
      <c r="AK226" t="s">
        <v>712</v>
      </c>
      <c r="AL226" t="s">
        <v>1244</v>
      </c>
      <c r="AM226" t="s">
        <v>712</v>
      </c>
      <c r="AN226" t="s">
        <v>2643</v>
      </c>
      <c r="AO226" t="s">
        <v>712</v>
      </c>
      <c r="AP226" t="s">
        <v>2643</v>
      </c>
      <c r="AQ226" t="s">
        <v>712</v>
      </c>
      <c r="AR226" t="s">
        <v>2643</v>
      </c>
      <c r="AS226" t="s">
        <v>712</v>
      </c>
      <c r="AT226" t="s">
        <v>2642</v>
      </c>
      <c r="AU226" t="s">
        <v>712</v>
      </c>
      <c r="AV226" t="s">
        <v>1244</v>
      </c>
      <c r="AW226">
        <v>0</v>
      </c>
      <c r="AX226" t="s">
        <v>712</v>
      </c>
      <c r="AY226" t="s">
        <v>2644</v>
      </c>
      <c r="AZ226" t="s">
        <v>2644</v>
      </c>
      <c r="BA226" t="s">
        <v>2644</v>
      </c>
      <c r="BB226" t="s">
        <v>1250</v>
      </c>
      <c r="BE226" t="s">
        <v>712</v>
      </c>
      <c r="BG226" t="s">
        <v>1253</v>
      </c>
      <c r="BH226" t="s">
        <v>1257</v>
      </c>
      <c r="BI226" t="s">
        <v>1259</v>
      </c>
      <c r="BJ226" t="s">
        <v>1266</v>
      </c>
      <c r="BL226"/>
      <c r="BM226" t="s">
        <v>68</v>
      </c>
    </row>
    <row r="227" spans="2:65" x14ac:dyDescent="0.3">
      <c r="B227" t="s">
        <v>264</v>
      </c>
      <c r="C227" t="s">
        <v>64</v>
      </c>
      <c r="D227" t="s">
        <v>2695</v>
      </c>
      <c r="E227" t="s">
        <v>881</v>
      </c>
      <c r="F227" t="s">
        <v>398</v>
      </c>
      <c r="G227" t="s">
        <v>66</v>
      </c>
      <c r="H227" t="s">
        <v>398</v>
      </c>
      <c r="K227" s="3">
        <v>44561</v>
      </c>
      <c r="L227">
        <v>2</v>
      </c>
      <c r="M227" t="s">
        <v>712</v>
      </c>
      <c r="N227" t="s">
        <v>712</v>
      </c>
      <c r="O227" t="s">
        <v>2643</v>
      </c>
      <c r="P227" cm="1">
        <f t="array" ref="P227">_xlfn.SWITCH(O227,"Excellent",5,"Above Average", 4,"Average",3,"Below Average",2,"Extremely Poor",1)</f>
        <v>1</v>
      </c>
      <c r="Q227" t="s">
        <v>659</v>
      </c>
      <c r="R227" t="s">
        <v>2019</v>
      </c>
      <c r="S227" t="s">
        <v>712</v>
      </c>
      <c r="T227" t="s">
        <v>1979</v>
      </c>
      <c r="U227" t="s">
        <v>712</v>
      </c>
      <c r="V227" t="s">
        <v>1244</v>
      </c>
      <c r="W227" t="s">
        <v>659</v>
      </c>
      <c r="X227" t="s">
        <v>2019</v>
      </c>
      <c r="Y227" t="s">
        <v>659</v>
      </c>
      <c r="Z227" t="s">
        <v>2019</v>
      </c>
      <c r="AA227" t="s">
        <v>659</v>
      </c>
      <c r="AB227" t="s">
        <v>2019</v>
      </c>
      <c r="AC227" t="s">
        <v>659</v>
      </c>
      <c r="AD227" t="s">
        <v>2019</v>
      </c>
      <c r="AE227" t="s">
        <v>659</v>
      </c>
      <c r="AF227" t="s">
        <v>2019</v>
      </c>
      <c r="AG227" t="s">
        <v>659</v>
      </c>
      <c r="AH227" t="s">
        <v>2019</v>
      </c>
      <c r="AI227" t="s">
        <v>659</v>
      </c>
      <c r="AJ227" t="s">
        <v>2019</v>
      </c>
      <c r="AK227" t="s">
        <v>712</v>
      </c>
      <c r="AL227" t="s">
        <v>1244</v>
      </c>
      <c r="AM227" t="s">
        <v>712</v>
      </c>
      <c r="AN227" t="s">
        <v>1244</v>
      </c>
      <c r="AO227" t="s">
        <v>712</v>
      </c>
      <c r="AP227" t="s">
        <v>1244</v>
      </c>
      <c r="AQ227" t="s">
        <v>712</v>
      </c>
      <c r="AR227" t="s">
        <v>1244</v>
      </c>
      <c r="AS227" t="s">
        <v>712</v>
      </c>
      <c r="AT227" t="s">
        <v>1244</v>
      </c>
      <c r="AU227" t="s">
        <v>659</v>
      </c>
      <c r="AV227" t="s">
        <v>2019</v>
      </c>
      <c r="AW227">
        <v>0</v>
      </c>
      <c r="AX227" t="s">
        <v>659</v>
      </c>
      <c r="AY227" t="s">
        <v>3291</v>
      </c>
      <c r="AZ227" t="s">
        <v>3291</v>
      </c>
      <c r="BA227" t="s">
        <v>119</v>
      </c>
      <c r="BB227" t="s">
        <v>1251</v>
      </c>
      <c r="BE227" t="s">
        <v>659</v>
      </c>
      <c r="BG227" t="s">
        <v>1256</v>
      </c>
      <c r="BH227" t="s">
        <v>1256</v>
      </c>
      <c r="BI227" t="s">
        <v>1265</v>
      </c>
      <c r="BJ227" t="s">
        <v>1266</v>
      </c>
      <c r="BL227"/>
      <c r="BM227" t="s">
        <v>68</v>
      </c>
    </row>
    <row r="228" spans="2:65" x14ac:dyDescent="0.3">
      <c r="B228" t="s">
        <v>411</v>
      </c>
      <c r="C228" t="s">
        <v>64</v>
      </c>
      <c r="D228" t="s">
        <v>2693</v>
      </c>
      <c r="E228" t="s">
        <v>915</v>
      </c>
      <c r="F228" t="s">
        <v>2782</v>
      </c>
      <c r="G228" t="s">
        <v>688</v>
      </c>
      <c r="H228" t="s">
        <v>2782</v>
      </c>
      <c r="K228" s="3">
        <v>44561</v>
      </c>
      <c r="L228">
        <v>2</v>
      </c>
      <c r="M228" t="s">
        <v>712</v>
      </c>
      <c r="N228" t="s">
        <v>712</v>
      </c>
      <c r="O228" t="s">
        <v>2640</v>
      </c>
      <c r="P228" cm="1">
        <f t="array" ref="P228">_xlfn.SWITCH(O228,"Excellent",5,"Above Average", 4,"Average",3,"Below Average",2,"Extremely Poor",1)</f>
        <v>4</v>
      </c>
      <c r="Q228" t="s">
        <v>712</v>
      </c>
      <c r="R228" t="s">
        <v>712</v>
      </c>
      <c r="S228" t="s">
        <v>712</v>
      </c>
      <c r="T228" t="s">
        <v>2640</v>
      </c>
      <c r="U228" t="s">
        <v>659</v>
      </c>
      <c r="V228" t="s">
        <v>2019</v>
      </c>
      <c r="W228" t="s">
        <v>659</v>
      </c>
      <c r="X228" t="s">
        <v>2019</v>
      </c>
      <c r="Y228" t="s">
        <v>712</v>
      </c>
      <c r="Z228" t="s">
        <v>1244</v>
      </c>
      <c r="AA228" t="s">
        <v>659</v>
      </c>
      <c r="AB228" t="s">
        <v>2019</v>
      </c>
      <c r="AC228" t="s">
        <v>659</v>
      </c>
      <c r="AD228" t="s">
        <v>2019</v>
      </c>
      <c r="AE228" t="s">
        <v>659</v>
      </c>
      <c r="AF228" t="s">
        <v>2019</v>
      </c>
      <c r="AG228" t="s">
        <v>659</v>
      </c>
      <c r="AH228" t="s">
        <v>2019</v>
      </c>
      <c r="AI228" t="s">
        <v>659</v>
      </c>
      <c r="AJ228" t="s">
        <v>2019</v>
      </c>
      <c r="AK228" t="s">
        <v>659</v>
      </c>
      <c r="AL228" t="s">
        <v>2019</v>
      </c>
      <c r="AM228" t="s">
        <v>712</v>
      </c>
      <c r="AN228" t="s">
        <v>524</v>
      </c>
      <c r="AO228" t="s">
        <v>712</v>
      </c>
      <c r="AP228" t="s">
        <v>524</v>
      </c>
      <c r="AQ228" t="s">
        <v>712</v>
      </c>
      <c r="AR228" t="s">
        <v>524</v>
      </c>
      <c r="AS228" t="s">
        <v>659</v>
      </c>
      <c r="AT228" t="s">
        <v>2019</v>
      </c>
      <c r="AU228" t="s">
        <v>712</v>
      </c>
      <c r="AV228" t="s">
        <v>524</v>
      </c>
      <c r="AW228">
        <v>0</v>
      </c>
      <c r="AX228" t="s">
        <v>712</v>
      </c>
      <c r="AY228" t="s">
        <v>2632</v>
      </c>
      <c r="AZ228" t="s">
        <v>2632</v>
      </c>
      <c r="BA228" t="s">
        <v>2632</v>
      </c>
      <c r="BB228" t="s">
        <v>1248</v>
      </c>
      <c r="BE228" t="s">
        <v>659</v>
      </c>
      <c r="BG228" t="s">
        <v>1253</v>
      </c>
      <c r="BH228" t="s">
        <v>1257</v>
      </c>
      <c r="BI228" t="s">
        <v>1259</v>
      </c>
      <c r="BJ228" t="s">
        <v>1266</v>
      </c>
      <c r="BL228"/>
      <c r="BM228" t="s">
        <v>68</v>
      </c>
    </row>
    <row r="229" spans="2:65" x14ac:dyDescent="0.3">
      <c r="B229" t="s">
        <v>192</v>
      </c>
      <c r="C229" t="s">
        <v>99</v>
      </c>
      <c r="D229" t="s">
        <v>2680</v>
      </c>
      <c r="E229" t="s">
        <v>362</v>
      </c>
      <c r="F229" t="s">
        <v>1174</v>
      </c>
      <c r="G229" t="s">
        <v>66</v>
      </c>
      <c r="I229" t="s">
        <v>68</v>
      </c>
      <c r="J229" t="s">
        <v>68</v>
      </c>
      <c r="K229" s="3">
        <v>44561</v>
      </c>
      <c r="L229">
        <v>3</v>
      </c>
      <c r="M229" t="s">
        <v>712</v>
      </c>
      <c r="N229" t="s">
        <v>712</v>
      </c>
      <c r="O229" t="s">
        <v>524</v>
      </c>
      <c r="P229" cm="1">
        <f t="array" ref="P229">_xlfn.SWITCH(O229,"Excellent",5,"Above Average", 4,"Average",3,"Below Average",2,"Extremely Poor",1)</f>
        <v>5</v>
      </c>
      <c r="Q229" t="s">
        <v>712</v>
      </c>
      <c r="R229" t="s">
        <v>712</v>
      </c>
      <c r="S229" t="s">
        <v>712</v>
      </c>
      <c r="T229" t="s">
        <v>524</v>
      </c>
      <c r="U229" t="s">
        <v>659</v>
      </c>
      <c r="V229" t="s">
        <v>2019</v>
      </c>
      <c r="W229" t="s">
        <v>659</v>
      </c>
      <c r="X229" t="s">
        <v>2019</v>
      </c>
      <c r="Y229" t="s">
        <v>659</v>
      </c>
      <c r="Z229" t="s">
        <v>2019</v>
      </c>
      <c r="AA229" t="s">
        <v>712</v>
      </c>
      <c r="AB229" t="s">
        <v>524</v>
      </c>
      <c r="AC229" t="s">
        <v>659</v>
      </c>
      <c r="AD229" t="s">
        <v>2019</v>
      </c>
      <c r="AE229" t="s">
        <v>659</v>
      </c>
      <c r="AF229" t="s">
        <v>2019</v>
      </c>
      <c r="AG229" t="s">
        <v>659</v>
      </c>
      <c r="AH229" t="s">
        <v>2019</v>
      </c>
      <c r="AI229" t="s">
        <v>659</v>
      </c>
      <c r="AJ229" t="s">
        <v>2019</v>
      </c>
      <c r="AK229" t="s">
        <v>659</v>
      </c>
      <c r="AL229" t="s">
        <v>2019</v>
      </c>
      <c r="AM229" t="s">
        <v>712</v>
      </c>
      <c r="AN229" t="s">
        <v>524</v>
      </c>
      <c r="AO229" t="s">
        <v>659</v>
      </c>
      <c r="AP229" t="s">
        <v>2019</v>
      </c>
      <c r="AQ229" t="s">
        <v>659</v>
      </c>
      <c r="AR229" t="s">
        <v>2019</v>
      </c>
      <c r="AS229" t="s">
        <v>659</v>
      </c>
      <c r="AT229" t="s">
        <v>2019</v>
      </c>
      <c r="AU229" t="s">
        <v>659</v>
      </c>
      <c r="AV229" t="s">
        <v>2019</v>
      </c>
      <c r="AW229">
        <v>1</v>
      </c>
      <c r="AX229" t="s">
        <v>659</v>
      </c>
      <c r="AY229" t="s">
        <v>2644</v>
      </c>
      <c r="AZ229" t="s">
        <v>2644</v>
      </c>
      <c r="BA229" t="s">
        <v>2644</v>
      </c>
      <c r="BB229" t="s">
        <v>1251</v>
      </c>
      <c r="BE229" t="s">
        <v>659</v>
      </c>
      <c r="BG229" t="s">
        <v>1253</v>
      </c>
      <c r="BH229" t="s">
        <v>1257</v>
      </c>
      <c r="BI229" t="s">
        <v>1259</v>
      </c>
      <c r="BJ229" t="s">
        <v>1267</v>
      </c>
      <c r="BK229" t="s">
        <v>68</v>
      </c>
      <c r="BL229">
        <v>1</v>
      </c>
      <c r="BM229" t="s">
        <v>103</v>
      </c>
    </row>
    <row r="230" spans="2:65" x14ac:dyDescent="0.3">
      <c r="B230" t="s">
        <v>242</v>
      </c>
      <c r="C230" t="s">
        <v>64</v>
      </c>
      <c r="D230" t="s">
        <v>2757</v>
      </c>
      <c r="E230" t="s">
        <v>2783</v>
      </c>
      <c r="F230" t="s">
        <v>2527</v>
      </c>
      <c r="G230" t="s">
        <v>123</v>
      </c>
      <c r="H230" t="s">
        <v>2784</v>
      </c>
      <c r="K230" s="3">
        <v>44561</v>
      </c>
      <c r="L230">
        <v>2</v>
      </c>
      <c r="M230" t="s">
        <v>712</v>
      </c>
      <c r="N230" t="s">
        <v>712</v>
      </c>
      <c r="O230" t="s">
        <v>524</v>
      </c>
      <c r="P230" cm="1">
        <f t="array" ref="P230">_xlfn.SWITCH(O230,"Excellent",5,"Above Average", 4,"Average",3,"Below Average",2,"Extremely Poor",1)</f>
        <v>5</v>
      </c>
      <c r="Q230" t="s">
        <v>659</v>
      </c>
      <c r="R230" t="s">
        <v>2019</v>
      </c>
      <c r="S230" t="s">
        <v>712</v>
      </c>
      <c r="T230" t="s">
        <v>524</v>
      </c>
      <c r="U230" t="s">
        <v>659</v>
      </c>
      <c r="V230" t="s">
        <v>2019</v>
      </c>
      <c r="W230" t="s">
        <v>659</v>
      </c>
      <c r="X230" t="s">
        <v>2019</v>
      </c>
      <c r="Y230" t="s">
        <v>659</v>
      </c>
      <c r="Z230" t="s">
        <v>2019</v>
      </c>
      <c r="AA230" t="s">
        <v>659</v>
      </c>
      <c r="AB230" t="s">
        <v>2019</v>
      </c>
      <c r="AC230" t="s">
        <v>659</v>
      </c>
      <c r="AD230" t="s">
        <v>2019</v>
      </c>
      <c r="AE230" t="s">
        <v>712</v>
      </c>
      <c r="AF230" t="s">
        <v>524</v>
      </c>
      <c r="AG230" t="s">
        <v>659</v>
      </c>
      <c r="AH230" t="s">
        <v>2019</v>
      </c>
      <c r="AI230" t="s">
        <v>659</v>
      </c>
      <c r="AJ230" t="s">
        <v>2019</v>
      </c>
      <c r="AK230" t="s">
        <v>712</v>
      </c>
      <c r="AL230" t="s">
        <v>1242</v>
      </c>
      <c r="AM230" t="s">
        <v>712</v>
      </c>
      <c r="AN230" t="s">
        <v>524</v>
      </c>
      <c r="AO230" t="s">
        <v>712</v>
      </c>
      <c r="AP230" t="s">
        <v>524</v>
      </c>
      <c r="AQ230" t="s">
        <v>712</v>
      </c>
      <c r="AR230" t="s">
        <v>524</v>
      </c>
      <c r="AS230" t="s">
        <v>659</v>
      </c>
      <c r="AT230" t="s">
        <v>2019</v>
      </c>
      <c r="AU230" t="s">
        <v>659</v>
      </c>
      <c r="AV230" t="s">
        <v>2019</v>
      </c>
      <c r="AW230">
        <v>1</v>
      </c>
      <c r="AX230" t="s">
        <v>659</v>
      </c>
      <c r="AY230" t="s">
        <v>2632</v>
      </c>
      <c r="AZ230" t="s">
        <v>2632</v>
      </c>
      <c r="BA230" t="s">
        <v>2632</v>
      </c>
      <c r="BB230" t="s">
        <v>1250</v>
      </c>
      <c r="BE230" t="s">
        <v>712</v>
      </c>
      <c r="BG230" t="s">
        <v>1253</v>
      </c>
      <c r="BH230" t="s">
        <v>1257</v>
      </c>
      <c r="BI230" t="s">
        <v>1259</v>
      </c>
      <c r="BJ230" t="s">
        <v>1267</v>
      </c>
      <c r="BL230"/>
      <c r="BM230" t="s">
        <v>68</v>
      </c>
    </row>
    <row r="231" spans="2:65" x14ac:dyDescent="0.3">
      <c r="B231" t="s">
        <v>2525</v>
      </c>
      <c r="C231" t="s">
        <v>64</v>
      </c>
      <c r="D231" t="s">
        <v>2641</v>
      </c>
      <c r="E231" t="s">
        <v>256</v>
      </c>
      <c r="F231" t="s">
        <v>1015</v>
      </c>
      <c r="G231" t="s">
        <v>66</v>
      </c>
      <c r="H231" t="s">
        <v>1015</v>
      </c>
      <c r="K231" s="3">
        <v>44561</v>
      </c>
      <c r="L231">
        <v>1</v>
      </c>
      <c r="M231" t="s">
        <v>659</v>
      </c>
      <c r="N231" t="s">
        <v>2019</v>
      </c>
      <c r="O231" t="s">
        <v>2640</v>
      </c>
      <c r="P231" cm="1">
        <f t="array" ref="P231">_xlfn.SWITCH(O231,"Excellent",5,"Above Average", 4,"Average",3,"Below Average",2,"Extremely Poor",1)</f>
        <v>4</v>
      </c>
      <c r="Q231" t="s">
        <v>712</v>
      </c>
      <c r="R231" t="s">
        <v>712</v>
      </c>
      <c r="S231" t="s">
        <v>712</v>
      </c>
      <c r="T231" t="s">
        <v>2640</v>
      </c>
      <c r="U231" t="s">
        <v>659</v>
      </c>
      <c r="V231" t="s">
        <v>2019</v>
      </c>
      <c r="W231" t="s">
        <v>659</v>
      </c>
      <c r="X231" t="s">
        <v>2019</v>
      </c>
      <c r="Y231" t="s">
        <v>712</v>
      </c>
      <c r="Z231" t="s">
        <v>2640</v>
      </c>
      <c r="AA231" t="s">
        <v>659</v>
      </c>
      <c r="AB231" t="s">
        <v>2019</v>
      </c>
      <c r="AC231" t="s">
        <v>712</v>
      </c>
      <c r="AD231" t="s">
        <v>2640</v>
      </c>
      <c r="AE231" t="s">
        <v>659</v>
      </c>
      <c r="AF231" t="s">
        <v>2019</v>
      </c>
      <c r="AG231" t="s">
        <v>659</v>
      </c>
      <c r="AH231" t="s">
        <v>2019</v>
      </c>
      <c r="AI231" t="s">
        <v>659</v>
      </c>
      <c r="AJ231" t="s">
        <v>2019</v>
      </c>
      <c r="AK231" t="s">
        <v>659</v>
      </c>
      <c r="AL231" t="s">
        <v>2019</v>
      </c>
      <c r="AM231" t="s">
        <v>712</v>
      </c>
      <c r="AN231" t="s">
        <v>524</v>
      </c>
      <c r="AO231" t="s">
        <v>659</v>
      </c>
      <c r="AP231" t="s">
        <v>2019</v>
      </c>
      <c r="AQ231" t="s">
        <v>659</v>
      </c>
      <c r="AR231" t="s">
        <v>2019</v>
      </c>
      <c r="AS231" t="s">
        <v>659</v>
      </c>
      <c r="AT231" t="s">
        <v>2019</v>
      </c>
      <c r="AU231" t="s">
        <v>712</v>
      </c>
      <c r="AV231" t="s">
        <v>2640</v>
      </c>
      <c r="AW231">
        <v>0</v>
      </c>
      <c r="AX231" t="s">
        <v>659</v>
      </c>
      <c r="AY231" t="s">
        <v>2632</v>
      </c>
      <c r="AZ231" t="s">
        <v>2632</v>
      </c>
      <c r="BA231" t="s">
        <v>2632</v>
      </c>
      <c r="BB231" t="s">
        <v>1248</v>
      </c>
      <c r="BE231" t="s">
        <v>659</v>
      </c>
      <c r="BG231" t="s">
        <v>1254</v>
      </c>
      <c r="BH231" t="s">
        <v>1257</v>
      </c>
      <c r="BI231" t="s">
        <v>1259</v>
      </c>
      <c r="BJ231" t="s">
        <v>1266</v>
      </c>
      <c r="BL231"/>
      <c r="BM231" t="s">
        <v>68</v>
      </c>
    </row>
    <row r="232" spans="2:65" x14ac:dyDescent="0.3">
      <c r="B232" t="s">
        <v>188</v>
      </c>
      <c r="C232" t="s">
        <v>64</v>
      </c>
      <c r="D232" t="s">
        <v>2657</v>
      </c>
      <c r="E232" t="s">
        <v>2785</v>
      </c>
      <c r="F232" t="s">
        <v>1192</v>
      </c>
      <c r="G232" t="s">
        <v>113</v>
      </c>
      <c r="H232" t="s">
        <v>1192</v>
      </c>
      <c r="K232" s="3">
        <v>44561</v>
      </c>
      <c r="L232">
        <v>1</v>
      </c>
      <c r="M232" t="s">
        <v>712</v>
      </c>
      <c r="N232" t="s">
        <v>712</v>
      </c>
      <c r="O232" t="s">
        <v>2640</v>
      </c>
      <c r="P232" cm="1">
        <f t="array" ref="P232">_xlfn.SWITCH(O232,"Excellent",5,"Above Average", 4,"Average",3,"Below Average",2,"Extremely Poor",1)</f>
        <v>4</v>
      </c>
      <c r="Q232" t="s">
        <v>712</v>
      </c>
      <c r="R232" t="s">
        <v>712</v>
      </c>
      <c r="S232" t="s">
        <v>712</v>
      </c>
      <c r="T232" t="s">
        <v>524</v>
      </c>
      <c r="U232" t="s">
        <v>712</v>
      </c>
      <c r="V232" t="s">
        <v>524</v>
      </c>
      <c r="W232" t="s">
        <v>659</v>
      </c>
      <c r="X232" t="s">
        <v>2019</v>
      </c>
      <c r="Y232" t="s">
        <v>659</v>
      </c>
      <c r="Z232" t="s">
        <v>2019</v>
      </c>
      <c r="AA232" t="s">
        <v>659</v>
      </c>
      <c r="AB232" t="s">
        <v>2019</v>
      </c>
      <c r="AC232" t="s">
        <v>712</v>
      </c>
      <c r="AD232" t="s">
        <v>524</v>
      </c>
      <c r="AE232" t="s">
        <v>659</v>
      </c>
      <c r="AF232" t="s">
        <v>2019</v>
      </c>
      <c r="AG232" t="s">
        <v>712</v>
      </c>
      <c r="AH232" t="s">
        <v>2640</v>
      </c>
      <c r="AI232" t="s">
        <v>659</v>
      </c>
      <c r="AJ232" t="s">
        <v>2019</v>
      </c>
      <c r="AK232" t="s">
        <v>659</v>
      </c>
      <c r="AL232" t="s">
        <v>2019</v>
      </c>
      <c r="AM232" t="s">
        <v>712</v>
      </c>
      <c r="AN232" t="s">
        <v>524</v>
      </c>
      <c r="AO232" t="s">
        <v>659</v>
      </c>
      <c r="AP232" t="s">
        <v>2019</v>
      </c>
      <c r="AQ232" t="s">
        <v>659</v>
      </c>
      <c r="AR232" t="s">
        <v>2019</v>
      </c>
      <c r="AS232" t="s">
        <v>712</v>
      </c>
      <c r="AT232" t="s">
        <v>2640</v>
      </c>
      <c r="AU232" t="s">
        <v>659</v>
      </c>
      <c r="AV232" t="s">
        <v>2019</v>
      </c>
      <c r="AW232">
        <v>1</v>
      </c>
      <c r="AX232" t="s">
        <v>712</v>
      </c>
      <c r="AY232" t="s">
        <v>2632</v>
      </c>
      <c r="AZ232" t="s">
        <v>2632</v>
      </c>
      <c r="BA232" t="s">
        <v>2632</v>
      </c>
      <c r="BB232" t="s">
        <v>1251</v>
      </c>
      <c r="BE232" t="s">
        <v>659</v>
      </c>
      <c r="BG232" t="s">
        <v>1253</v>
      </c>
      <c r="BH232" t="s">
        <v>1257</v>
      </c>
      <c r="BI232" t="s">
        <v>1259</v>
      </c>
      <c r="BJ232" t="s">
        <v>1266</v>
      </c>
      <c r="BL232"/>
      <c r="BM232" t="s">
        <v>68</v>
      </c>
    </row>
    <row r="233" spans="2:65" x14ac:dyDescent="0.3">
      <c r="B233" t="s">
        <v>447</v>
      </c>
      <c r="C233" t="s">
        <v>64</v>
      </c>
      <c r="D233" t="s">
        <v>2695</v>
      </c>
      <c r="E233" t="s">
        <v>105</v>
      </c>
      <c r="F233" t="s">
        <v>1031</v>
      </c>
      <c r="G233" t="s">
        <v>66</v>
      </c>
      <c r="H233" t="s">
        <v>1031</v>
      </c>
      <c r="K233" s="3">
        <v>44561</v>
      </c>
      <c r="L233">
        <v>1</v>
      </c>
      <c r="M233" t="s">
        <v>712</v>
      </c>
      <c r="N233" t="s">
        <v>712</v>
      </c>
      <c r="O233" t="s">
        <v>2643</v>
      </c>
      <c r="P233" cm="1">
        <f t="array" ref="P233">_xlfn.SWITCH(O233,"Excellent",5,"Above Average", 4,"Average",3,"Below Average",2,"Extremely Poor",1)</f>
        <v>1</v>
      </c>
      <c r="Q233" t="s">
        <v>712</v>
      </c>
      <c r="R233" t="s">
        <v>659</v>
      </c>
      <c r="S233" t="s">
        <v>712</v>
      </c>
      <c r="T233" t="s">
        <v>524</v>
      </c>
      <c r="U233" t="s">
        <v>712</v>
      </c>
      <c r="V233" t="s">
        <v>1244</v>
      </c>
      <c r="W233" t="s">
        <v>712</v>
      </c>
      <c r="X233" t="s">
        <v>1242</v>
      </c>
      <c r="Y233" t="s">
        <v>712</v>
      </c>
      <c r="Z233" t="s">
        <v>2642</v>
      </c>
      <c r="AA233" t="s">
        <v>659</v>
      </c>
      <c r="AB233" t="s">
        <v>2019</v>
      </c>
      <c r="AC233" t="s">
        <v>712</v>
      </c>
      <c r="AD233" t="s">
        <v>1242</v>
      </c>
      <c r="AE233" t="s">
        <v>712</v>
      </c>
      <c r="AF233" t="s">
        <v>1244</v>
      </c>
      <c r="AG233" t="s">
        <v>712</v>
      </c>
      <c r="AH233" t="s">
        <v>1244</v>
      </c>
      <c r="AI233" t="s">
        <v>659</v>
      </c>
      <c r="AJ233" t="s">
        <v>2019</v>
      </c>
      <c r="AK233" t="s">
        <v>712</v>
      </c>
      <c r="AL233" t="s">
        <v>1244</v>
      </c>
      <c r="AM233" t="s">
        <v>712</v>
      </c>
      <c r="AN233" t="s">
        <v>2643</v>
      </c>
      <c r="AO233" t="s">
        <v>712</v>
      </c>
      <c r="AP233" t="s">
        <v>1244</v>
      </c>
      <c r="AQ233" t="s">
        <v>712</v>
      </c>
      <c r="AR233" t="s">
        <v>1244</v>
      </c>
      <c r="AS233" t="s">
        <v>659</v>
      </c>
      <c r="AT233" t="s">
        <v>2019</v>
      </c>
      <c r="AU233" t="s">
        <v>712</v>
      </c>
      <c r="AV233" t="s">
        <v>1244</v>
      </c>
      <c r="AW233">
        <v>0</v>
      </c>
      <c r="AX233" t="s">
        <v>712</v>
      </c>
      <c r="AY233" t="s">
        <v>2632</v>
      </c>
      <c r="AZ233" t="s">
        <v>2632</v>
      </c>
      <c r="BA233" t="s">
        <v>2632</v>
      </c>
      <c r="BB233" t="s">
        <v>1251</v>
      </c>
      <c r="BE233" t="s">
        <v>659</v>
      </c>
      <c r="BG233" t="s">
        <v>1255</v>
      </c>
      <c r="BH233" t="s">
        <v>1256</v>
      </c>
      <c r="BI233" t="s">
        <v>1259</v>
      </c>
      <c r="BJ233" t="s">
        <v>1266</v>
      </c>
      <c r="BL233"/>
      <c r="BM233" t="s">
        <v>68</v>
      </c>
    </row>
    <row r="234" spans="2:65" x14ac:dyDescent="0.3">
      <c r="B234" t="s">
        <v>677</v>
      </c>
      <c r="C234" t="s">
        <v>64</v>
      </c>
      <c r="D234" t="s">
        <v>2641</v>
      </c>
      <c r="E234" t="s">
        <v>530</v>
      </c>
      <c r="F234" t="s">
        <v>414</v>
      </c>
      <c r="G234" t="s">
        <v>76</v>
      </c>
      <c r="H234" t="s">
        <v>414</v>
      </c>
      <c r="K234" s="3">
        <v>44561</v>
      </c>
      <c r="L234">
        <v>1</v>
      </c>
      <c r="M234" t="s">
        <v>712</v>
      </c>
      <c r="N234" t="s">
        <v>712</v>
      </c>
      <c r="O234" t="s">
        <v>2643</v>
      </c>
      <c r="P234" cm="1">
        <f t="array" ref="P234">_xlfn.SWITCH(O234,"Excellent",5,"Above Average", 4,"Average",3,"Below Average",2,"Extremely Poor",1)</f>
        <v>1</v>
      </c>
      <c r="Q234" t="s">
        <v>712</v>
      </c>
      <c r="R234" t="s">
        <v>712</v>
      </c>
      <c r="S234" t="s">
        <v>712</v>
      </c>
      <c r="T234" t="s">
        <v>2640</v>
      </c>
      <c r="U234" t="s">
        <v>659</v>
      </c>
      <c r="V234" t="s">
        <v>2019</v>
      </c>
      <c r="W234" t="s">
        <v>712</v>
      </c>
      <c r="X234" t="s">
        <v>2640</v>
      </c>
      <c r="Y234" t="s">
        <v>659</v>
      </c>
      <c r="Z234" t="s">
        <v>2019</v>
      </c>
      <c r="AA234" t="s">
        <v>712</v>
      </c>
      <c r="AB234" t="s">
        <v>2640</v>
      </c>
      <c r="AC234" t="s">
        <v>712</v>
      </c>
      <c r="AD234" t="s">
        <v>2640</v>
      </c>
      <c r="AE234" t="s">
        <v>712</v>
      </c>
      <c r="AF234" t="s">
        <v>2640</v>
      </c>
      <c r="AG234" t="s">
        <v>659</v>
      </c>
      <c r="AH234" t="s">
        <v>2019</v>
      </c>
      <c r="AI234" t="s">
        <v>659</v>
      </c>
      <c r="AJ234" t="s">
        <v>2019</v>
      </c>
      <c r="AK234" t="s">
        <v>712</v>
      </c>
      <c r="AL234" t="s">
        <v>2640</v>
      </c>
      <c r="AM234" t="s">
        <v>712</v>
      </c>
      <c r="AN234" t="s">
        <v>524</v>
      </c>
      <c r="AO234" t="s">
        <v>659</v>
      </c>
      <c r="AP234" t="s">
        <v>2019</v>
      </c>
      <c r="AQ234" t="s">
        <v>659</v>
      </c>
      <c r="AR234" t="s">
        <v>2019</v>
      </c>
      <c r="AS234" t="s">
        <v>659</v>
      </c>
      <c r="AT234" t="s">
        <v>2019</v>
      </c>
      <c r="AU234" t="s">
        <v>659</v>
      </c>
      <c r="AV234" t="s">
        <v>2019</v>
      </c>
      <c r="AW234">
        <v>0</v>
      </c>
      <c r="AX234" t="s">
        <v>659</v>
      </c>
      <c r="AY234" t="s">
        <v>2632</v>
      </c>
      <c r="AZ234" t="s">
        <v>2632</v>
      </c>
      <c r="BA234" t="s">
        <v>2632</v>
      </c>
      <c r="BB234" t="s">
        <v>1248</v>
      </c>
      <c r="BE234" t="s">
        <v>659</v>
      </c>
      <c r="BG234" t="s">
        <v>1255</v>
      </c>
      <c r="BH234" t="s">
        <v>1258</v>
      </c>
      <c r="BI234" t="s">
        <v>1259</v>
      </c>
      <c r="BJ234" t="s">
        <v>1266</v>
      </c>
      <c r="BL234"/>
      <c r="BM234" t="s">
        <v>68</v>
      </c>
    </row>
    <row r="235" spans="2:65" x14ac:dyDescent="0.3">
      <c r="B235" t="s">
        <v>181</v>
      </c>
      <c r="C235" t="s">
        <v>64</v>
      </c>
      <c r="D235" t="s">
        <v>2686</v>
      </c>
      <c r="E235" t="s">
        <v>1028</v>
      </c>
      <c r="F235" t="s">
        <v>858</v>
      </c>
      <c r="G235" t="s">
        <v>84</v>
      </c>
      <c r="H235" t="s">
        <v>2786</v>
      </c>
      <c r="K235" s="3">
        <v>44561</v>
      </c>
      <c r="L235">
        <v>1</v>
      </c>
      <c r="M235" t="s">
        <v>712</v>
      </c>
      <c r="N235" t="s">
        <v>712</v>
      </c>
      <c r="O235" t="s">
        <v>1242</v>
      </c>
      <c r="P235" cm="1">
        <f t="array" ref="P235">_xlfn.SWITCH(O235,"Excellent",5,"Above Average", 4,"Average",3,"Below Average",2,"Extremely Poor",1)</f>
        <v>3</v>
      </c>
      <c r="Q235" t="s">
        <v>712</v>
      </c>
      <c r="R235" t="s">
        <v>712</v>
      </c>
      <c r="S235" t="s">
        <v>712</v>
      </c>
      <c r="T235" t="s">
        <v>1242</v>
      </c>
      <c r="U235" t="s">
        <v>712</v>
      </c>
      <c r="V235" t="s">
        <v>1242</v>
      </c>
      <c r="W235" t="s">
        <v>712</v>
      </c>
      <c r="X235" t="s">
        <v>1242</v>
      </c>
      <c r="Y235" t="s">
        <v>712</v>
      </c>
      <c r="Z235" t="s">
        <v>1242</v>
      </c>
      <c r="AA235" t="s">
        <v>712</v>
      </c>
      <c r="AB235" t="s">
        <v>1242</v>
      </c>
      <c r="AC235" t="s">
        <v>712</v>
      </c>
      <c r="AD235" t="s">
        <v>1242</v>
      </c>
      <c r="AE235" t="s">
        <v>712</v>
      </c>
      <c r="AF235" t="s">
        <v>1242</v>
      </c>
      <c r="AG235" t="s">
        <v>712</v>
      </c>
      <c r="AH235" t="s">
        <v>1242</v>
      </c>
      <c r="AI235" t="s">
        <v>659</v>
      </c>
      <c r="AJ235" t="s">
        <v>2019</v>
      </c>
      <c r="AK235" t="s">
        <v>712</v>
      </c>
      <c r="AL235" t="s">
        <v>1242</v>
      </c>
      <c r="AM235" t="s">
        <v>712</v>
      </c>
      <c r="AN235" t="s">
        <v>1242</v>
      </c>
      <c r="AO235" t="s">
        <v>712</v>
      </c>
      <c r="AP235" t="s">
        <v>1242</v>
      </c>
      <c r="AQ235" t="s">
        <v>712</v>
      </c>
      <c r="AR235" t="s">
        <v>1242</v>
      </c>
      <c r="AS235" t="s">
        <v>712</v>
      </c>
      <c r="AT235" t="s">
        <v>1242</v>
      </c>
      <c r="AU235" t="s">
        <v>712</v>
      </c>
      <c r="AV235" t="s">
        <v>1242</v>
      </c>
      <c r="AW235">
        <v>0</v>
      </c>
      <c r="AX235" t="s">
        <v>712</v>
      </c>
      <c r="AY235" t="s">
        <v>119</v>
      </c>
      <c r="AZ235" t="s">
        <v>119</v>
      </c>
      <c r="BA235" t="s">
        <v>119</v>
      </c>
      <c r="BB235" t="s">
        <v>1248</v>
      </c>
      <c r="BE235" t="s">
        <v>659</v>
      </c>
      <c r="BG235" t="s">
        <v>1254</v>
      </c>
      <c r="BH235" t="s">
        <v>1257</v>
      </c>
      <c r="BI235" t="s">
        <v>1259</v>
      </c>
      <c r="BJ235" t="s">
        <v>1266</v>
      </c>
      <c r="BL235"/>
      <c r="BM235" t="s">
        <v>68</v>
      </c>
    </row>
    <row r="236" spans="2:65" x14ac:dyDescent="0.3">
      <c r="B236" t="s">
        <v>527</v>
      </c>
      <c r="C236" t="s">
        <v>64</v>
      </c>
      <c r="D236" t="s">
        <v>2726</v>
      </c>
      <c r="E236" t="s">
        <v>690</v>
      </c>
      <c r="F236" t="s">
        <v>2787</v>
      </c>
      <c r="G236" t="s">
        <v>174</v>
      </c>
      <c r="H236" t="s">
        <v>2787</v>
      </c>
      <c r="K236" s="3">
        <v>44561</v>
      </c>
      <c r="L236">
        <v>1</v>
      </c>
      <c r="M236" t="s">
        <v>712</v>
      </c>
      <c r="N236" t="s">
        <v>712</v>
      </c>
      <c r="O236" t="s">
        <v>524</v>
      </c>
      <c r="P236" cm="1">
        <f t="array" ref="P236">_xlfn.SWITCH(O236,"Excellent",5,"Above Average", 4,"Average",3,"Below Average",2,"Extremely Poor",1)</f>
        <v>5</v>
      </c>
      <c r="Q236" t="s">
        <v>712</v>
      </c>
      <c r="R236" t="s">
        <v>712</v>
      </c>
      <c r="S236" t="s">
        <v>712</v>
      </c>
      <c r="T236" t="s">
        <v>524</v>
      </c>
      <c r="U236" t="s">
        <v>659</v>
      </c>
      <c r="V236" t="s">
        <v>2019</v>
      </c>
      <c r="W236" t="s">
        <v>659</v>
      </c>
      <c r="X236" t="s">
        <v>2019</v>
      </c>
      <c r="Y236" t="s">
        <v>712</v>
      </c>
      <c r="Z236" t="s">
        <v>524</v>
      </c>
      <c r="AA236" t="s">
        <v>712</v>
      </c>
      <c r="AB236" t="s">
        <v>524</v>
      </c>
      <c r="AC236" t="s">
        <v>712</v>
      </c>
      <c r="AD236" t="s">
        <v>524</v>
      </c>
      <c r="AE236" t="s">
        <v>712</v>
      </c>
      <c r="AF236" t="s">
        <v>524</v>
      </c>
      <c r="AG236" t="s">
        <v>712</v>
      </c>
      <c r="AH236" t="s">
        <v>1242</v>
      </c>
      <c r="AI236" t="s">
        <v>659</v>
      </c>
      <c r="AJ236" t="s">
        <v>2019</v>
      </c>
      <c r="AK236" t="s">
        <v>712</v>
      </c>
      <c r="AL236" t="s">
        <v>524</v>
      </c>
      <c r="AM236" t="s">
        <v>712</v>
      </c>
      <c r="AN236" t="s">
        <v>524</v>
      </c>
      <c r="AO236" t="s">
        <v>712</v>
      </c>
      <c r="AP236" t="s">
        <v>524</v>
      </c>
      <c r="AQ236" t="s">
        <v>712</v>
      </c>
      <c r="AR236" t="s">
        <v>524</v>
      </c>
      <c r="AS236" t="s">
        <v>659</v>
      </c>
      <c r="AT236" t="s">
        <v>2019</v>
      </c>
      <c r="AU236" t="s">
        <v>712</v>
      </c>
      <c r="AV236" t="s">
        <v>524</v>
      </c>
      <c r="AW236">
        <v>1</v>
      </c>
      <c r="AX236" t="s">
        <v>712</v>
      </c>
      <c r="AY236" t="s">
        <v>2632</v>
      </c>
      <c r="AZ236" t="s">
        <v>2632</v>
      </c>
      <c r="BA236" t="s">
        <v>2632</v>
      </c>
      <c r="BB236" t="s">
        <v>1248</v>
      </c>
      <c r="BE236" t="s">
        <v>659</v>
      </c>
      <c r="BG236" t="s">
        <v>1253</v>
      </c>
      <c r="BH236" t="s">
        <v>1256</v>
      </c>
      <c r="BI236" t="s">
        <v>1259</v>
      </c>
      <c r="BJ236" t="s">
        <v>1266</v>
      </c>
      <c r="BL236"/>
      <c r="BM236" t="s">
        <v>68</v>
      </c>
    </row>
    <row r="237" spans="2:65" x14ac:dyDescent="0.3">
      <c r="B237" t="s">
        <v>713</v>
      </c>
      <c r="C237" t="s">
        <v>64</v>
      </c>
      <c r="D237" t="s">
        <v>2717</v>
      </c>
      <c r="E237" t="s">
        <v>263</v>
      </c>
      <c r="F237" t="s">
        <v>2788</v>
      </c>
      <c r="G237" t="s">
        <v>174</v>
      </c>
      <c r="H237" t="s">
        <v>1838</v>
      </c>
      <c r="K237" s="3">
        <v>44561</v>
      </c>
      <c r="L237">
        <v>2</v>
      </c>
      <c r="M237" t="s">
        <v>712</v>
      </c>
      <c r="N237" t="s">
        <v>659</v>
      </c>
      <c r="O237" t="s">
        <v>524</v>
      </c>
      <c r="P237" cm="1">
        <f t="array" ref="P237">_xlfn.SWITCH(O237,"Excellent",5,"Above Average", 4,"Average",3,"Below Average",2,"Extremely Poor",1)</f>
        <v>5</v>
      </c>
      <c r="Q237" t="s">
        <v>712</v>
      </c>
      <c r="R237" t="s">
        <v>712</v>
      </c>
      <c r="S237" t="s">
        <v>712</v>
      </c>
      <c r="T237" t="s">
        <v>524</v>
      </c>
      <c r="U237" t="s">
        <v>712</v>
      </c>
      <c r="V237" t="s">
        <v>524</v>
      </c>
      <c r="W237" t="s">
        <v>712</v>
      </c>
      <c r="X237" t="s">
        <v>524</v>
      </c>
      <c r="Y237" t="s">
        <v>712</v>
      </c>
      <c r="Z237" t="s">
        <v>524</v>
      </c>
      <c r="AA237" t="s">
        <v>659</v>
      </c>
      <c r="AB237" t="s">
        <v>2019</v>
      </c>
      <c r="AC237" t="s">
        <v>659</v>
      </c>
      <c r="AD237" t="s">
        <v>2019</v>
      </c>
      <c r="AE237" t="s">
        <v>712</v>
      </c>
      <c r="AF237" t="s">
        <v>524</v>
      </c>
      <c r="AG237" t="s">
        <v>712</v>
      </c>
      <c r="AH237" t="s">
        <v>524</v>
      </c>
      <c r="AI237" t="s">
        <v>659</v>
      </c>
      <c r="AJ237" t="s">
        <v>2019</v>
      </c>
      <c r="AK237" t="s">
        <v>659</v>
      </c>
      <c r="AL237" t="s">
        <v>2019</v>
      </c>
      <c r="AM237" t="s">
        <v>712</v>
      </c>
      <c r="AN237" t="s">
        <v>524</v>
      </c>
      <c r="AO237" t="s">
        <v>712</v>
      </c>
      <c r="AP237" t="s">
        <v>524</v>
      </c>
      <c r="AQ237" t="s">
        <v>659</v>
      </c>
      <c r="AR237" t="s">
        <v>2019</v>
      </c>
      <c r="AS237" t="s">
        <v>659</v>
      </c>
      <c r="AT237" t="s">
        <v>2019</v>
      </c>
      <c r="AU237" t="s">
        <v>659</v>
      </c>
      <c r="AV237" t="s">
        <v>2019</v>
      </c>
      <c r="AW237">
        <v>0</v>
      </c>
      <c r="AX237" t="s">
        <v>712</v>
      </c>
      <c r="AY237" t="s">
        <v>2632</v>
      </c>
      <c r="AZ237" t="s">
        <v>2632</v>
      </c>
      <c r="BA237" t="s">
        <v>2632</v>
      </c>
      <c r="BB237" t="s">
        <v>1248</v>
      </c>
      <c r="BE237" t="s">
        <v>659</v>
      </c>
      <c r="BG237" t="s">
        <v>1254</v>
      </c>
      <c r="BH237" t="s">
        <v>1257</v>
      </c>
      <c r="BI237" t="s">
        <v>1259</v>
      </c>
      <c r="BJ237" t="s">
        <v>1267</v>
      </c>
      <c r="BL237"/>
      <c r="BM237" t="s">
        <v>68</v>
      </c>
    </row>
    <row r="238" spans="2:65" x14ac:dyDescent="0.3">
      <c r="B238" t="s">
        <v>192</v>
      </c>
      <c r="C238" t="s">
        <v>64</v>
      </c>
      <c r="D238" t="s">
        <v>2657</v>
      </c>
      <c r="E238" t="s">
        <v>703</v>
      </c>
      <c r="F238" t="s">
        <v>636</v>
      </c>
      <c r="G238" t="s">
        <v>66</v>
      </c>
      <c r="H238" t="s">
        <v>636</v>
      </c>
      <c r="K238" s="3">
        <v>44561</v>
      </c>
      <c r="L238">
        <v>1</v>
      </c>
      <c r="M238" t="s">
        <v>712</v>
      </c>
      <c r="N238" t="s">
        <v>712</v>
      </c>
      <c r="O238" t="s">
        <v>524</v>
      </c>
      <c r="P238" cm="1">
        <f t="array" ref="P238">_xlfn.SWITCH(O238,"Excellent",5,"Above Average", 4,"Average",3,"Below Average",2,"Extremely Poor",1)</f>
        <v>5</v>
      </c>
      <c r="Q238" t="s">
        <v>712</v>
      </c>
      <c r="R238" t="s">
        <v>712</v>
      </c>
      <c r="S238" t="s">
        <v>712</v>
      </c>
      <c r="T238" t="s">
        <v>524</v>
      </c>
      <c r="U238" t="s">
        <v>659</v>
      </c>
      <c r="V238" t="s">
        <v>2019</v>
      </c>
      <c r="W238" t="s">
        <v>659</v>
      </c>
      <c r="X238" t="s">
        <v>2019</v>
      </c>
      <c r="Y238" t="s">
        <v>659</v>
      </c>
      <c r="Z238" t="s">
        <v>2019</v>
      </c>
      <c r="AA238" t="s">
        <v>659</v>
      </c>
      <c r="AB238" t="s">
        <v>2019</v>
      </c>
      <c r="AC238" t="s">
        <v>659</v>
      </c>
      <c r="AD238" t="s">
        <v>2019</v>
      </c>
      <c r="AE238" t="s">
        <v>659</v>
      </c>
      <c r="AF238" t="s">
        <v>2019</v>
      </c>
      <c r="AG238" t="s">
        <v>659</v>
      </c>
      <c r="AH238" t="s">
        <v>2019</v>
      </c>
      <c r="AI238" t="s">
        <v>659</v>
      </c>
      <c r="AJ238" t="s">
        <v>2019</v>
      </c>
      <c r="AK238" t="s">
        <v>712</v>
      </c>
      <c r="AL238" t="s">
        <v>524</v>
      </c>
      <c r="AM238" t="s">
        <v>712</v>
      </c>
      <c r="AN238" t="s">
        <v>1244</v>
      </c>
      <c r="AO238" t="s">
        <v>659</v>
      </c>
      <c r="AP238" t="s">
        <v>2019</v>
      </c>
      <c r="AQ238" t="s">
        <v>659</v>
      </c>
      <c r="AR238" t="s">
        <v>2019</v>
      </c>
      <c r="AS238" t="s">
        <v>659</v>
      </c>
      <c r="AT238" t="s">
        <v>2019</v>
      </c>
      <c r="AU238" t="s">
        <v>659</v>
      </c>
      <c r="AV238" t="s">
        <v>2019</v>
      </c>
      <c r="AW238">
        <v>0</v>
      </c>
      <c r="AX238" t="s">
        <v>659</v>
      </c>
      <c r="AY238" t="s">
        <v>2632</v>
      </c>
      <c r="AZ238" t="s">
        <v>2632</v>
      </c>
      <c r="BA238" t="s">
        <v>2632</v>
      </c>
      <c r="BB238" t="s">
        <v>1248</v>
      </c>
      <c r="BE238" t="s">
        <v>659</v>
      </c>
      <c r="BG238" t="s">
        <v>1254</v>
      </c>
      <c r="BH238" t="s">
        <v>1257</v>
      </c>
      <c r="BI238" t="s">
        <v>1259</v>
      </c>
      <c r="BJ238" t="s">
        <v>1267</v>
      </c>
      <c r="BL238"/>
      <c r="BM238" t="s">
        <v>68</v>
      </c>
    </row>
    <row r="239" spans="2:65" x14ac:dyDescent="0.3">
      <c r="B239" t="s">
        <v>264</v>
      </c>
      <c r="C239" t="s">
        <v>64</v>
      </c>
      <c r="D239" t="s">
        <v>2636</v>
      </c>
      <c r="E239" t="s">
        <v>221</v>
      </c>
      <c r="F239" t="s">
        <v>1613</v>
      </c>
      <c r="G239" t="s">
        <v>113</v>
      </c>
      <c r="H239" t="s">
        <v>1613</v>
      </c>
      <c r="K239" s="3">
        <v>44561</v>
      </c>
      <c r="L239">
        <v>1</v>
      </c>
      <c r="M239" t="s">
        <v>712</v>
      </c>
      <c r="N239" t="s">
        <v>712</v>
      </c>
      <c r="O239" t="s">
        <v>524</v>
      </c>
      <c r="P239" cm="1">
        <f t="array" ref="P239">_xlfn.SWITCH(O239,"Excellent",5,"Above Average", 4,"Average",3,"Below Average",2,"Extremely Poor",1)</f>
        <v>5</v>
      </c>
      <c r="Q239" t="s">
        <v>712</v>
      </c>
      <c r="R239" t="s">
        <v>712</v>
      </c>
      <c r="S239" t="s">
        <v>659</v>
      </c>
      <c r="T239" t="s">
        <v>2019</v>
      </c>
      <c r="U239" t="s">
        <v>659</v>
      </c>
      <c r="V239" t="s">
        <v>2019</v>
      </c>
      <c r="W239" t="s">
        <v>659</v>
      </c>
      <c r="X239" t="s">
        <v>2019</v>
      </c>
      <c r="Y239" t="s">
        <v>659</v>
      </c>
      <c r="Z239" t="s">
        <v>2019</v>
      </c>
      <c r="AA239" t="s">
        <v>659</v>
      </c>
      <c r="AB239" t="s">
        <v>2019</v>
      </c>
      <c r="AC239" t="s">
        <v>659</v>
      </c>
      <c r="AD239" t="s">
        <v>2019</v>
      </c>
      <c r="AE239" t="s">
        <v>659</v>
      </c>
      <c r="AF239" t="s">
        <v>2019</v>
      </c>
      <c r="AG239" t="s">
        <v>659</v>
      </c>
      <c r="AH239" t="s">
        <v>2019</v>
      </c>
      <c r="AI239" t="s">
        <v>659</v>
      </c>
      <c r="AJ239" t="s">
        <v>2019</v>
      </c>
      <c r="AK239" t="s">
        <v>659</v>
      </c>
      <c r="AL239" t="s">
        <v>2019</v>
      </c>
      <c r="AM239" t="s">
        <v>659</v>
      </c>
      <c r="AN239" t="s">
        <v>2019</v>
      </c>
      <c r="AO239" t="s">
        <v>659</v>
      </c>
      <c r="AP239" t="s">
        <v>2019</v>
      </c>
      <c r="AQ239" t="s">
        <v>659</v>
      </c>
      <c r="AR239" t="s">
        <v>2019</v>
      </c>
      <c r="AS239" t="s">
        <v>659</v>
      </c>
      <c r="AT239" t="s">
        <v>2019</v>
      </c>
      <c r="AU239" t="s">
        <v>659</v>
      </c>
      <c r="AV239" t="s">
        <v>2019</v>
      </c>
      <c r="AW239">
        <v>0</v>
      </c>
      <c r="AX239" t="s">
        <v>712</v>
      </c>
      <c r="AY239" t="s">
        <v>2632</v>
      </c>
      <c r="AZ239" t="s">
        <v>2632</v>
      </c>
      <c r="BA239" t="s">
        <v>2632</v>
      </c>
      <c r="BB239" t="s">
        <v>1248</v>
      </c>
      <c r="BE239" t="s">
        <v>659</v>
      </c>
      <c r="BG239" t="s">
        <v>1253</v>
      </c>
      <c r="BH239" t="s">
        <v>1257</v>
      </c>
      <c r="BI239" t="s">
        <v>1259</v>
      </c>
      <c r="BJ239" t="s">
        <v>1266</v>
      </c>
      <c r="BL239"/>
      <c r="BM239" t="s">
        <v>68</v>
      </c>
    </row>
    <row r="240" spans="2:65" x14ac:dyDescent="0.3">
      <c r="B240" t="s">
        <v>445</v>
      </c>
      <c r="C240" t="s">
        <v>64</v>
      </c>
      <c r="D240" t="s">
        <v>2693</v>
      </c>
      <c r="E240" t="s">
        <v>2789</v>
      </c>
      <c r="F240" t="s">
        <v>1854</v>
      </c>
      <c r="G240" t="s">
        <v>123</v>
      </c>
      <c r="H240" t="s">
        <v>1854</v>
      </c>
      <c r="K240" s="3">
        <v>44561</v>
      </c>
      <c r="L240" t="s">
        <v>1239</v>
      </c>
      <c r="M240" t="s">
        <v>659</v>
      </c>
      <c r="N240" t="s">
        <v>2019</v>
      </c>
      <c r="O240" t="s">
        <v>524</v>
      </c>
      <c r="P240" cm="1">
        <f t="array" ref="P240">_xlfn.SWITCH(O240,"Excellent",5,"Above Average", 4,"Average",3,"Below Average",2,"Extremely Poor",1)</f>
        <v>5</v>
      </c>
      <c r="Q240" t="s">
        <v>712</v>
      </c>
      <c r="R240" t="s">
        <v>712</v>
      </c>
      <c r="S240" t="s">
        <v>712</v>
      </c>
      <c r="T240" t="s">
        <v>1979</v>
      </c>
      <c r="U240" t="s">
        <v>712</v>
      </c>
      <c r="V240" t="s">
        <v>1244</v>
      </c>
      <c r="W240" t="s">
        <v>712</v>
      </c>
      <c r="X240" t="s">
        <v>1244</v>
      </c>
      <c r="Y240" t="s">
        <v>659</v>
      </c>
      <c r="Z240" t="s">
        <v>2019</v>
      </c>
      <c r="AA240" t="s">
        <v>659</v>
      </c>
      <c r="AB240" t="s">
        <v>2019</v>
      </c>
      <c r="AC240" t="s">
        <v>659</v>
      </c>
      <c r="AD240" t="s">
        <v>2019</v>
      </c>
      <c r="AE240" t="s">
        <v>659</v>
      </c>
      <c r="AF240" t="s">
        <v>2019</v>
      </c>
      <c r="AG240" t="s">
        <v>659</v>
      </c>
      <c r="AH240" t="s">
        <v>2019</v>
      </c>
      <c r="AI240" t="s">
        <v>659</v>
      </c>
      <c r="AJ240" t="s">
        <v>2019</v>
      </c>
      <c r="AK240" t="s">
        <v>659</v>
      </c>
      <c r="AL240" t="s">
        <v>2019</v>
      </c>
      <c r="AM240" t="s">
        <v>659</v>
      </c>
      <c r="AN240" t="s">
        <v>2019</v>
      </c>
      <c r="AO240" t="s">
        <v>712</v>
      </c>
      <c r="AP240" t="s">
        <v>1244</v>
      </c>
      <c r="AQ240" t="s">
        <v>712</v>
      </c>
      <c r="AR240" t="s">
        <v>524</v>
      </c>
      <c r="AS240" t="s">
        <v>712</v>
      </c>
      <c r="AT240" t="s">
        <v>1244</v>
      </c>
      <c r="AU240" t="s">
        <v>712</v>
      </c>
      <c r="AV240" t="s">
        <v>1244</v>
      </c>
      <c r="AW240">
        <v>1</v>
      </c>
      <c r="AX240" t="s">
        <v>659</v>
      </c>
      <c r="AY240" t="s">
        <v>119</v>
      </c>
      <c r="AZ240" t="s">
        <v>2632</v>
      </c>
      <c r="BA240" t="s">
        <v>2632</v>
      </c>
      <c r="BB240" t="s">
        <v>1248</v>
      </c>
      <c r="BE240" t="s">
        <v>712</v>
      </c>
      <c r="BG240" t="s">
        <v>1253</v>
      </c>
      <c r="BH240" t="s">
        <v>1257</v>
      </c>
      <c r="BI240" t="s">
        <v>1259</v>
      </c>
      <c r="BJ240" t="s">
        <v>1267</v>
      </c>
      <c r="BL240"/>
      <c r="BM240" t="s">
        <v>68</v>
      </c>
    </row>
    <row r="241" spans="2:65" x14ac:dyDescent="0.3">
      <c r="B241" t="s">
        <v>252</v>
      </c>
      <c r="C241" t="s">
        <v>99</v>
      </c>
      <c r="D241" t="s">
        <v>2726</v>
      </c>
      <c r="E241" t="s">
        <v>1124</v>
      </c>
      <c r="F241" t="s">
        <v>278</v>
      </c>
      <c r="G241" t="s">
        <v>198</v>
      </c>
      <c r="K241" s="3">
        <v>44561</v>
      </c>
      <c r="L241">
        <v>1</v>
      </c>
      <c r="M241" t="s">
        <v>712</v>
      </c>
      <c r="N241" t="s">
        <v>712</v>
      </c>
      <c r="O241" t="s">
        <v>524</v>
      </c>
      <c r="P241" cm="1">
        <f t="array" ref="P241">_xlfn.SWITCH(O241,"Excellent",5,"Above Average", 4,"Average",3,"Below Average",2,"Extremely Poor",1)</f>
        <v>5</v>
      </c>
      <c r="Q241" t="s">
        <v>712</v>
      </c>
      <c r="R241" t="s">
        <v>712</v>
      </c>
      <c r="S241" t="s">
        <v>659</v>
      </c>
      <c r="T241" t="s">
        <v>2019</v>
      </c>
      <c r="U241" t="s">
        <v>712</v>
      </c>
      <c r="V241" t="s">
        <v>1244</v>
      </c>
      <c r="W241" t="s">
        <v>659</v>
      </c>
      <c r="X241" t="s">
        <v>2019</v>
      </c>
      <c r="Y241" t="s">
        <v>659</v>
      </c>
      <c r="Z241" t="s">
        <v>2019</v>
      </c>
      <c r="AA241" t="s">
        <v>659</v>
      </c>
      <c r="AB241" t="s">
        <v>2019</v>
      </c>
      <c r="AC241" t="s">
        <v>712</v>
      </c>
      <c r="AD241" t="s">
        <v>1244</v>
      </c>
      <c r="AE241" t="s">
        <v>712</v>
      </c>
      <c r="AF241" t="s">
        <v>1244</v>
      </c>
      <c r="AG241" t="s">
        <v>712</v>
      </c>
      <c r="AH241" t="s">
        <v>1244</v>
      </c>
      <c r="AI241" t="s">
        <v>659</v>
      </c>
      <c r="AJ241" t="s">
        <v>2019</v>
      </c>
      <c r="AK241" t="s">
        <v>659</v>
      </c>
      <c r="AL241" t="s">
        <v>2019</v>
      </c>
      <c r="AM241" t="s">
        <v>659</v>
      </c>
      <c r="AN241" t="s">
        <v>2019</v>
      </c>
      <c r="AO241" t="s">
        <v>659</v>
      </c>
      <c r="AP241" t="s">
        <v>2019</v>
      </c>
      <c r="AQ241" t="s">
        <v>659</v>
      </c>
      <c r="AR241" t="s">
        <v>2019</v>
      </c>
      <c r="AS241" t="s">
        <v>659</v>
      </c>
      <c r="AT241" t="s">
        <v>2019</v>
      </c>
      <c r="AU241" t="s">
        <v>712</v>
      </c>
      <c r="AV241" t="s">
        <v>1244</v>
      </c>
      <c r="AW241">
        <v>0</v>
      </c>
      <c r="AX241" t="s">
        <v>659</v>
      </c>
      <c r="AY241" t="s">
        <v>2644</v>
      </c>
      <c r="AZ241" t="s">
        <v>2644</v>
      </c>
      <c r="BA241" t="s">
        <v>2644</v>
      </c>
      <c r="BB241" t="s">
        <v>1248</v>
      </c>
      <c r="BE241" t="s">
        <v>712</v>
      </c>
      <c r="BG241" t="s">
        <v>1281</v>
      </c>
      <c r="BH241" t="s">
        <v>1281</v>
      </c>
      <c r="BI241" t="s">
        <v>1281</v>
      </c>
      <c r="BJ241" t="s">
        <v>1281</v>
      </c>
      <c r="BL241"/>
    </row>
    <row r="242" spans="2:65" x14ac:dyDescent="0.3">
      <c r="B242" t="s">
        <v>429</v>
      </c>
      <c r="C242" t="s">
        <v>64</v>
      </c>
      <c r="D242" t="s">
        <v>2650</v>
      </c>
      <c r="E242" t="s">
        <v>2186</v>
      </c>
      <c r="F242" t="s">
        <v>604</v>
      </c>
      <c r="G242" t="s">
        <v>71</v>
      </c>
      <c r="H242" t="s">
        <v>665</v>
      </c>
      <c r="K242" s="3">
        <v>44561</v>
      </c>
      <c r="L242">
        <v>1</v>
      </c>
      <c r="M242" t="s">
        <v>712</v>
      </c>
      <c r="N242" t="s">
        <v>712</v>
      </c>
      <c r="O242" t="s">
        <v>524</v>
      </c>
      <c r="P242" cm="1">
        <f t="array" ref="P242">_xlfn.SWITCH(O242,"Excellent",5,"Above Average", 4,"Average",3,"Below Average",2,"Extremely Poor",1)</f>
        <v>5</v>
      </c>
      <c r="Q242" t="s">
        <v>712</v>
      </c>
      <c r="R242" t="s">
        <v>712</v>
      </c>
      <c r="S242" t="s">
        <v>712</v>
      </c>
      <c r="T242" t="s">
        <v>524</v>
      </c>
      <c r="U242" t="s">
        <v>659</v>
      </c>
      <c r="V242" t="s">
        <v>2019</v>
      </c>
      <c r="W242" t="s">
        <v>659</v>
      </c>
      <c r="X242" t="s">
        <v>2019</v>
      </c>
      <c r="Y242" t="s">
        <v>659</v>
      </c>
      <c r="Z242" t="s">
        <v>2019</v>
      </c>
      <c r="AA242" t="s">
        <v>712</v>
      </c>
      <c r="AB242" t="s">
        <v>524</v>
      </c>
      <c r="AC242" t="s">
        <v>659</v>
      </c>
      <c r="AD242" t="s">
        <v>2019</v>
      </c>
      <c r="AE242" t="s">
        <v>712</v>
      </c>
      <c r="AF242" t="s">
        <v>2640</v>
      </c>
      <c r="AG242" t="s">
        <v>659</v>
      </c>
      <c r="AH242" t="s">
        <v>2019</v>
      </c>
      <c r="AI242" t="s">
        <v>659</v>
      </c>
      <c r="AJ242" t="s">
        <v>2019</v>
      </c>
      <c r="AK242" t="s">
        <v>659</v>
      </c>
      <c r="AL242" t="s">
        <v>2019</v>
      </c>
      <c r="AM242" t="s">
        <v>712</v>
      </c>
      <c r="AN242" t="s">
        <v>524</v>
      </c>
      <c r="AO242" t="s">
        <v>712</v>
      </c>
      <c r="AP242" t="s">
        <v>524</v>
      </c>
      <c r="AQ242" t="s">
        <v>712</v>
      </c>
      <c r="AR242" t="s">
        <v>2640</v>
      </c>
      <c r="AS242" t="s">
        <v>659</v>
      </c>
      <c r="AT242" t="s">
        <v>2019</v>
      </c>
      <c r="AU242" t="s">
        <v>659</v>
      </c>
      <c r="AV242" t="s">
        <v>2019</v>
      </c>
      <c r="AW242">
        <v>0</v>
      </c>
      <c r="AX242" t="s">
        <v>712</v>
      </c>
      <c r="AY242" t="s">
        <v>2632</v>
      </c>
      <c r="AZ242" t="s">
        <v>2632</v>
      </c>
      <c r="BA242" t="s">
        <v>2632</v>
      </c>
      <c r="BB242" t="s">
        <v>1248</v>
      </c>
      <c r="BE242" t="s">
        <v>659</v>
      </c>
      <c r="BG242" t="s">
        <v>1253</v>
      </c>
      <c r="BH242" t="s">
        <v>1256</v>
      </c>
      <c r="BI242" t="s">
        <v>1259</v>
      </c>
      <c r="BJ242" t="s">
        <v>1266</v>
      </c>
      <c r="BL242"/>
      <c r="BM242" t="s">
        <v>68</v>
      </c>
    </row>
    <row r="243" spans="2:65" x14ac:dyDescent="0.3">
      <c r="B243" t="s">
        <v>274</v>
      </c>
      <c r="C243" t="s">
        <v>64</v>
      </c>
      <c r="D243" t="s">
        <v>2655</v>
      </c>
      <c r="E243" t="s">
        <v>2790</v>
      </c>
      <c r="F243" t="s">
        <v>136</v>
      </c>
      <c r="G243" t="s">
        <v>71</v>
      </c>
      <c r="H243" t="s">
        <v>136</v>
      </c>
      <c r="K243" s="3">
        <v>44561</v>
      </c>
      <c r="L243">
        <v>1</v>
      </c>
      <c r="M243" t="s">
        <v>712</v>
      </c>
      <c r="N243" t="s">
        <v>712</v>
      </c>
      <c r="O243" t="s">
        <v>524</v>
      </c>
      <c r="P243" cm="1">
        <f t="array" ref="P243">_xlfn.SWITCH(O243,"Excellent",5,"Above Average", 4,"Average",3,"Below Average",2,"Extremely Poor",1)</f>
        <v>5</v>
      </c>
      <c r="Q243" t="s">
        <v>712</v>
      </c>
      <c r="R243" t="s">
        <v>712</v>
      </c>
      <c r="S243" t="s">
        <v>712</v>
      </c>
      <c r="T243" t="s">
        <v>524</v>
      </c>
      <c r="U243" t="s">
        <v>659</v>
      </c>
      <c r="V243" t="s">
        <v>2019</v>
      </c>
      <c r="W243" t="s">
        <v>659</v>
      </c>
      <c r="X243" t="s">
        <v>2019</v>
      </c>
      <c r="Y243" t="s">
        <v>659</v>
      </c>
      <c r="Z243" t="s">
        <v>2019</v>
      </c>
      <c r="AA243" t="s">
        <v>712</v>
      </c>
      <c r="AB243" t="s">
        <v>524</v>
      </c>
      <c r="AC243" t="s">
        <v>712</v>
      </c>
      <c r="AD243" t="s">
        <v>524</v>
      </c>
      <c r="AE243" t="s">
        <v>659</v>
      </c>
      <c r="AF243" t="s">
        <v>2019</v>
      </c>
      <c r="AG243" t="s">
        <v>659</v>
      </c>
      <c r="AH243" t="s">
        <v>2019</v>
      </c>
      <c r="AI243" t="s">
        <v>659</v>
      </c>
      <c r="AJ243" t="s">
        <v>2019</v>
      </c>
      <c r="AK243" t="s">
        <v>659</v>
      </c>
      <c r="AL243" t="s">
        <v>2019</v>
      </c>
      <c r="AM243" t="s">
        <v>712</v>
      </c>
      <c r="AN243" t="s">
        <v>524</v>
      </c>
      <c r="AO243" t="s">
        <v>712</v>
      </c>
      <c r="AP243" t="s">
        <v>524</v>
      </c>
      <c r="AQ243" t="s">
        <v>712</v>
      </c>
      <c r="AR243" t="s">
        <v>524</v>
      </c>
      <c r="AS243" t="s">
        <v>659</v>
      </c>
      <c r="AT243" t="s">
        <v>2019</v>
      </c>
      <c r="AU243" t="s">
        <v>659</v>
      </c>
      <c r="AV243" t="s">
        <v>2019</v>
      </c>
      <c r="AW243">
        <v>0</v>
      </c>
      <c r="AX243" t="s">
        <v>712</v>
      </c>
      <c r="AY243" t="s">
        <v>2632</v>
      </c>
      <c r="AZ243" t="s">
        <v>2632</v>
      </c>
      <c r="BA243" t="s">
        <v>2632</v>
      </c>
      <c r="BB243" t="s">
        <v>1248</v>
      </c>
      <c r="BE243" t="s">
        <v>659</v>
      </c>
      <c r="BG243" t="s">
        <v>1254</v>
      </c>
      <c r="BH243" t="s">
        <v>1257</v>
      </c>
      <c r="BI243" t="s">
        <v>1259</v>
      </c>
      <c r="BJ243" t="s">
        <v>1266</v>
      </c>
      <c r="BL243"/>
      <c r="BM243" t="s">
        <v>68</v>
      </c>
    </row>
    <row r="244" spans="2:65" x14ac:dyDescent="0.3">
      <c r="B244" t="s">
        <v>144</v>
      </c>
      <c r="C244" t="s">
        <v>99</v>
      </c>
      <c r="D244" t="s">
        <v>2731</v>
      </c>
      <c r="E244" t="s">
        <v>1965</v>
      </c>
      <c r="F244" t="s">
        <v>1356</v>
      </c>
      <c r="G244" t="s">
        <v>194</v>
      </c>
      <c r="H244" t="s">
        <v>1356</v>
      </c>
      <c r="K244" s="3">
        <v>44561</v>
      </c>
      <c r="L244">
        <v>1</v>
      </c>
      <c r="M244" t="s">
        <v>712</v>
      </c>
      <c r="N244" t="s">
        <v>712</v>
      </c>
      <c r="O244" t="s">
        <v>524</v>
      </c>
      <c r="P244" cm="1">
        <f t="array" ref="P244">_xlfn.SWITCH(O244,"Excellent",5,"Above Average", 4,"Average",3,"Below Average",2,"Extremely Poor",1)</f>
        <v>5</v>
      </c>
      <c r="Q244" t="s">
        <v>712</v>
      </c>
      <c r="R244" t="s">
        <v>712</v>
      </c>
      <c r="S244" t="s">
        <v>712</v>
      </c>
      <c r="T244" t="s">
        <v>524</v>
      </c>
      <c r="U244" t="s">
        <v>712</v>
      </c>
      <c r="V244" t="s">
        <v>524</v>
      </c>
      <c r="W244" t="s">
        <v>659</v>
      </c>
      <c r="X244" t="s">
        <v>2019</v>
      </c>
      <c r="Y244" t="s">
        <v>712</v>
      </c>
      <c r="Z244" t="s">
        <v>524</v>
      </c>
      <c r="AA244" t="s">
        <v>659</v>
      </c>
      <c r="AB244" t="s">
        <v>2019</v>
      </c>
      <c r="AC244" t="s">
        <v>659</v>
      </c>
      <c r="AD244" t="s">
        <v>2019</v>
      </c>
      <c r="AE244" t="s">
        <v>659</v>
      </c>
      <c r="AF244" t="s">
        <v>2019</v>
      </c>
      <c r="AG244" t="s">
        <v>659</v>
      </c>
      <c r="AH244" t="s">
        <v>2019</v>
      </c>
      <c r="AI244" t="s">
        <v>659</v>
      </c>
      <c r="AJ244" t="s">
        <v>2019</v>
      </c>
      <c r="AK244" t="s">
        <v>659</v>
      </c>
      <c r="AL244" t="s">
        <v>2019</v>
      </c>
      <c r="AM244" t="s">
        <v>712</v>
      </c>
      <c r="AN244" t="s">
        <v>524</v>
      </c>
      <c r="AO244" t="s">
        <v>659</v>
      </c>
      <c r="AP244" t="s">
        <v>2019</v>
      </c>
      <c r="AQ244" t="s">
        <v>712</v>
      </c>
      <c r="AR244" t="s">
        <v>524</v>
      </c>
      <c r="AS244" t="s">
        <v>659</v>
      </c>
      <c r="AT244" t="s">
        <v>2019</v>
      </c>
      <c r="AU244" t="s">
        <v>712</v>
      </c>
      <c r="AV244" t="s">
        <v>1244</v>
      </c>
      <c r="AW244">
        <v>0</v>
      </c>
      <c r="AX244" t="s">
        <v>659</v>
      </c>
      <c r="AY244" t="s">
        <v>2632</v>
      </c>
      <c r="AZ244" t="s">
        <v>2632</v>
      </c>
      <c r="BA244" t="s">
        <v>2632</v>
      </c>
      <c r="BB244" t="s">
        <v>1248</v>
      </c>
      <c r="BE244" t="s">
        <v>659</v>
      </c>
      <c r="BG244" t="s">
        <v>1253</v>
      </c>
      <c r="BH244" t="s">
        <v>1257</v>
      </c>
      <c r="BI244" t="s">
        <v>1259</v>
      </c>
      <c r="BJ244" t="s">
        <v>1266</v>
      </c>
      <c r="BL244"/>
      <c r="BM244" t="s">
        <v>68</v>
      </c>
    </row>
    <row r="245" spans="2:65" x14ac:dyDescent="0.3">
      <c r="B245" t="s">
        <v>801</v>
      </c>
      <c r="C245" t="s">
        <v>64</v>
      </c>
      <c r="D245" t="s">
        <v>2641</v>
      </c>
      <c r="E245" t="s">
        <v>2791</v>
      </c>
      <c r="F245" t="s">
        <v>2792</v>
      </c>
      <c r="G245" t="s">
        <v>689</v>
      </c>
      <c r="H245" t="s">
        <v>2792</v>
      </c>
      <c r="K245" s="3">
        <v>44561</v>
      </c>
      <c r="L245">
        <v>1</v>
      </c>
      <c r="M245" t="s">
        <v>659</v>
      </c>
      <c r="N245" t="s">
        <v>2019</v>
      </c>
      <c r="O245" t="s">
        <v>2642</v>
      </c>
      <c r="P245" cm="1">
        <f t="array" ref="P245">_xlfn.SWITCH(O245,"Excellent",5,"Above Average", 4,"Average",3,"Below Average",2,"Extremely Poor",1)</f>
        <v>2</v>
      </c>
      <c r="Q245" t="s">
        <v>659</v>
      </c>
      <c r="R245" t="s">
        <v>2019</v>
      </c>
      <c r="S245" t="s">
        <v>712</v>
      </c>
      <c r="T245" t="s">
        <v>2643</v>
      </c>
      <c r="U245" t="s">
        <v>659</v>
      </c>
      <c r="V245" t="s">
        <v>2019</v>
      </c>
      <c r="W245" t="s">
        <v>712</v>
      </c>
      <c r="X245" t="s">
        <v>2643</v>
      </c>
      <c r="Y245" t="s">
        <v>712</v>
      </c>
      <c r="Z245" t="s">
        <v>2643</v>
      </c>
      <c r="AA245" t="s">
        <v>712</v>
      </c>
      <c r="AB245" t="s">
        <v>2643</v>
      </c>
      <c r="AC245" t="s">
        <v>712</v>
      </c>
      <c r="AD245" t="s">
        <v>1242</v>
      </c>
      <c r="AE245" t="s">
        <v>712</v>
      </c>
      <c r="AF245" t="s">
        <v>2643</v>
      </c>
      <c r="AG245" t="s">
        <v>712</v>
      </c>
      <c r="AH245" t="s">
        <v>2643</v>
      </c>
      <c r="AI245" t="s">
        <v>659</v>
      </c>
      <c r="AJ245" t="s">
        <v>2019</v>
      </c>
      <c r="AK245" t="s">
        <v>712</v>
      </c>
      <c r="AL245" t="s">
        <v>2643</v>
      </c>
      <c r="AM245" t="s">
        <v>712</v>
      </c>
      <c r="AN245" t="s">
        <v>2643</v>
      </c>
      <c r="AO245" t="s">
        <v>712</v>
      </c>
      <c r="AP245" t="s">
        <v>2643</v>
      </c>
      <c r="AQ245" t="s">
        <v>712</v>
      </c>
      <c r="AR245" t="s">
        <v>1242</v>
      </c>
      <c r="AS245" t="s">
        <v>712</v>
      </c>
      <c r="AT245" t="s">
        <v>2643</v>
      </c>
      <c r="AU245" t="s">
        <v>712</v>
      </c>
      <c r="AV245" t="s">
        <v>1244</v>
      </c>
      <c r="AW245">
        <v>1</v>
      </c>
      <c r="AX245" t="s">
        <v>712</v>
      </c>
      <c r="AY245" t="s">
        <v>3291</v>
      </c>
      <c r="AZ245" t="s">
        <v>2644</v>
      </c>
      <c r="BA245" t="s">
        <v>1247</v>
      </c>
      <c r="BB245" t="s">
        <v>1249</v>
      </c>
      <c r="BE245" t="s">
        <v>712</v>
      </c>
      <c r="BG245" t="s">
        <v>1254</v>
      </c>
      <c r="BH245" t="s">
        <v>1256</v>
      </c>
      <c r="BI245" t="s">
        <v>1259</v>
      </c>
      <c r="BJ245" t="s">
        <v>1266</v>
      </c>
      <c r="BL245"/>
      <c r="BM245" t="s">
        <v>68</v>
      </c>
    </row>
    <row r="246" spans="2:65" x14ac:dyDescent="0.3">
      <c r="B246" t="s">
        <v>708</v>
      </c>
      <c r="C246" t="s">
        <v>64</v>
      </c>
      <c r="D246" t="s">
        <v>2692</v>
      </c>
      <c r="E246" t="s">
        <v>1947</v>
      </c>
      <c r="F246" t="s">
        <v>2043</v>
      </c>
      <c r="G246" t="s">
        <v>101</v>
      </c>
      <c r="H246" t="s">
        <v>2043</v>
      </c>
      <c r="K246" s="3">
        <v>44561</v>
      </c>
      <c r="L246">
        <v>1</v>
      </c>
      <c r="M246" t="s">
        <v>712</v>
      </c>
      <c r="N246" t="s">
        <v>659</v>
      </c>
      <c r="O246" t="s">
        <v>2642</v>
      </c>
      <c r="P246" cm="1">
        <f t="array" ref="P246">_xlfn.SWITCH(O246,"Excellent",5,"Above Average", 4,"Average",3,"Below Average",2,"Extremely Poor",1)</f>
        <v>2</v>
      </c>
      <c r="Q246" t="s">
        <v>659</v>
      </c>
      <c r="R246" t="s">
        <v>2019</v>
      </c>
      <c r="S246" t="s">
        <v>712</v>
      </c>
      <c r="T246" t="s">
        <v>2643</v>
      </c>
      <c r="U246" t="s">
        <v>659</v>
      </c>
      <c r="V246" t="s">
        <v>2019</v>
      </c>
      <c r="W246" t="s">
        <v>712</v>
      </c>
      <c r="X246" t="s">
        <v>2642</v>
      </c>
      <c r="Y246" t="s">
        <v>712</v>
      </c>
      <c r="Z246" t="s">
        <v>2642</v>
      </c>
      <c r="AA246" t="s">
        <v>712</v>
      </c>
      <c r="AB246" t="s">
        <v>2643</v>
      </c>
      <c r="AC246" t="s">
        <v>659</v>
      </c>
      <c r="AD246" t="s">
        <v>2019</v>
      </c>
      <c r="AE246" t="s">
        <v>712</v>
      </c>
      <c r="AF246" t="s">
        <v>2643</v>
      </c>
      <c r="AG246" t="s">
        <v>659</v>
      </c>
      <c r="AH246" t="s">
        <v>2019</v>
      </c>
      <c r="AI246" t="s">
        <v>659</v>
      </c>
      <c r="AJ246" t="s">
        <v>2019</v>
      </c>
      <c r="AK246" t="s">
        <v>659</v>
      </c>
      <c r="AL246" t="s">
        <v>2019</v>
      </c>
      <c r="AM246" t="s">
        <v>712</v>
      </c>
      <c r="AN246" t="s">
        <v>2643</v>
      </c>
      <c r="AO246" t="s">
        <v>712</v>
      </c>
      <c r="AP246" t="s">
        <v>2642</v>
      </c>
      <c r="AQ246" t="s">
        <v>712</v>
      </c>
      <c r="AR246" t="s">
        <v>2642</v>
      </c>
      <c r="AS246" t="s">
        <v>712</v>
      </c>
      <c r="AT246" t="s">
        <v>2643</v>
      </c>
      <c r="AU246" t="s">
        <v>712</v>
      </c>
      <c r="AV246" t="s">
        <v>2643</v>
      </c>
      <c r="AW246">
        <v>1</v>
      </c>
      <c r="AX246" t="s">
        <v>712</v>
      </c>
      <c r="AY246" t="s">
        <v>1247</v>
      </c>
      <c r="AZ246" t="s">
        <v>1247</v>
      </c>
      <c r="BA246" t="s">
        <v>1247</v>
      </c>
      <c r="BB246" t="s">
        <v>1251</v>
      </c>
      <c r="BE246" t="s">
        <v>659</v>
      </c>
      <c r="BG246" t="s">
        <v>1254</v>
      </c>
      <c r="BH246" t="s">
        <v>1256</v>
      </c>
      <c r="BI246" t="s">
        <v>1265</v>
      </c>
      <c r="BJ246" t="s">
        <v>1266</v>
      </c>
      <c r="BL246"/>
      <c r="BM246" t="s">
        <v>68</v>
      </c>
    </row>
    <row r="247" spans="2:65" x14ac:dyDescent="0.3">
      <c r="B247" t="s">
        <v>185</v>
      </c>
      <c r="C247" t="s">
        <v>64</v>
      </c>
      <c r="D247" t="s">
        <v>2657</v>
      </c>
      <c r="E247" t="s">
        <v>2793</v>
      </c>
      <c r="F247" t="s">
        <v>1636</v>
      </c>
      <c r="G247" t="s">
        <v>118</v>
      </c>
      <c r="H247" t="s">
        <v>1636</v>
      </c>
      <c r="K247" s="3">
        <v>44561</v>
      </c>
      <c r="L247">
        <v>1</v>
      </c>
      <c r="M247" t="s">
        <v>712</v>
      </c>
      <c r="N247" t="s">
        <v>712</v>
      </c>
      <c r="O247" t="s">
        <v>2640</v>
      </c>
      <c r="P247" cm="1">
        <f t="array" ref="P247">_xlfn.SWITCH(O247,"Excellent",5,"Above Average", 4,"Average",3,"Below Average",2,"Extremely Poor",1)</f>
        <v>4</v>
      </c>
      <c r="Q247" t="s">
        <v>712</v>
      </c>
      <c r="R247" t="s">
        <v>712</v>
      </c>
      <c r="S247" t="s">
        <v>712</v>
      </c>
      <c r="T247" t="s">
        <v>2640</v>
      </c>
      <c r="U247" t="s">
        <v>712</v>
      </c>
      <c r="V247" t="s">
        <v>2643</v>
      </c>
      <c r="W247" t="s">
        <v>659</v>
      </c>
      <c r="X247" t="s">
        <v>2019</v>
      </c>
      <c r="Y247" t="s">
        <v>712</v>
      </c>
      <c r="Z247" t="s">
        <v>2642</v>
      </c>
      <c r="AA247" t="s">
        <v>712</v>
      </c>
      <c r="AB247" t="s">
        <v>1244</v>
      </c>
      <c r="AC247" t="s">
        <v>659</v>
      </c>
      <c r="AD247" t="s">
        <v>2019</v>
      </c>
      <c r="AE247" t="s">
        <v>712</v>
      </c>
      <c r="AF247" t="s">
        <v>1244</v>
      </c>
      <c r="AG247" t="s">
        <v>659</v>
      </c>
      <c r="AH247" t="s">
        <v>2019</v>
      </c>
      <c r="AI247" t="s">
        <v>659</v>
      </c>
      <c r="AJ247" t="s">
        <v>2019</v>
      </c>
      <c r="AK247" t="s">
        <v>712</v>
      </c>
      <c r="AL247" t="s">
        <v>1244</v>
      </c>
      <c r="AM247" t="s">
        <v>659</v>
      </c>
      <c r="AN247" t="s">
        <v>2019</v>
      </c>
      <c r="AO247" t="s">
        <v>659</v>
      </c>
      <c r="AP247" t="s">
        <v>2019</v>
      </c>
      <c r="AQ247" t="s">
        <v>659</v>
      </c>
      <c r="AR247" t="s">
        <v>2019</v>
      </c>
      <c r="AS247" t="s">
        <v>659</v>
      </c>
      <c r="AT247" t="s">
        <v>2019</v>
      </c>
      <c r="AU247" t="s">
        <v>659</v>
      </c>
      <c r="AV247" t="s">
        <v>2019</v>
      </c>
      <c r="AW247">
        <v>1</v>
      </c>
      <c r="AX247" t="s">
        <v>712</v>
      </c>
      <c r="AY247" t="s">
        <v>2632</v>
      </c>
      <c r="AZ247" t="s">
        <v>2632</v>
      </c>
      <c r="BA247" t="s">
        <v>2632</v>
      </c>
      <c r="BB247" t="s">
        <v>1250</v>
      </c>
      <c r="BE247" t="s">
        <v>712</v>
      </c>
      <c r="BG247" t="s">
        <v>1256</v>
      </c>
      <c r="BH247" t="s">
        <v>1256</v>
      </c>
      <c r="BI247" t="s">
        <v>1265</v>
      </c>
      <c r="BJ247" t="s">
        <v>1265</v>
      </c>
      <c r="BL247"/>
      <c r="BM247" t="s">
        <v>68</v>
      </c>
    </row>
    <row r="248" spans="2:65" x14ac:dyDescent="0.3">
      <c r="B248" t="s">
        <v>107</v>
      </c>
      <c r="C248" t="s">
        <v>64</v>
      </c>
      <c r="D248" t="s">
        <v>2742</v>
      </c>
      <c r="E248" t="s">
        <v>1427</v>
      </c>
      <c r="F248" t="s">
        <v>613</v>
      </c>
      <c r="G248" t="s">
        <v>113</v>
      </c>
      <c r="H248" t="s">
        <v>613</v>
      </c>
      <c r="K248" s="3">
        <v>44561</v>
      </c>
      <c r="L248">
        <v>1</v>
      </c>
      <c r="M248" t="s">
        <v>659</v>
      </c>
      <c r="N248" t="s">
        <v>2019</v>
      </c>
      <c r="O248" t="s">
        <v>524</v>
      </c>
      <c r="P248" cm="1">
        <f t="array" ref="P248">_xlfn.SWITCH(O248,"Excellent",5,"Above Average", 4,"Average",3,"Below Average",2,"Extremely Poor",1)</f>
        <v>5</v>
      </c>
      <c r="Q248" t="s">
        <v>712</v>
      </c>
      <c r="R248" t="s">
        <v>712</v>
      </c>
      <c r="S248" t="s">
        <v>712</v>
      </c>
      <c r="T248" t="s">
        <v>524</v>
      </c>
      <c r="U248" t="s">
        <v>712</v>
      </c>
      <c r="V248" t="s">
        <v>524</v>
      </c>
      <c r="W248" t="s">
        <v>659</v>
      </c>
      <c r="X248" t="s">
        <v>2019</v>
      </c>
      <c r="Y248" t="s">
        <v>712</v>
      </c>
      <c r="Z248" t="s">
        <v>524</v>
      </c>
      <c r="AA248" t="s">
        <v>659</v>
      </c>
      <c r="AB248" t="s">
        <v>2019</v>
      </c>
      <c r="AC248" t="s">
        <v>659</v>
      </c>
      <c r="AD248" t="s">
        <v>2019</v>
      </c>
      <c r="AE248" t="s">
        <v>712</v>
      </c>
      <c r="AF248" t="s">
        <v>524</v>
      </c>
      <c r="AG248" t="s">
        <v>659</v>
      </c>
      <c r="AH248" t="s">
        <v>2019</v>
      </c>
      <c r="AI248" t="s">
        <v>659</v>
      </c>
      <c r="AJ248" t="s">
        <v>2019</v>
      </c>
      <c r="AK248" t="s">
        <v>712</v>
      </c>
      <c r="AL248" t="s">
        <v>524</v>
      </c>
      <c r="AM248" t="s">
        <v>712</v>
      </c>
      <c r="AN248" t="s">
        <v>524</v>
      </c>
      <c r="AO248" t="s">
        <v>712</v>
      </c>
      <c r="AP248" t="s">
        <v>524</v>
      </c>
      <c r="AQ248" t="s">
        <v>659</v>
      </c>
      <c r="AR248" t="s">
        <v>2019</v>
      </c>
      <c r="AS248" t="s">
        <v>659</v>
      </c>
      <c r="AT248" t="s">
        <v>2019</v>
      </c>
      <c r="AU248" t="s">
        <v>659</v>
      </c>
      <c r="AV248" t="s">
        <v>2019</v>
      </c>
      <c r="AW248">
        <v>0</v>
      </c>
      <c r="AX248" t="s">
        <v>712</v>
      </c>
      <c r="AY248" t="s">
        <v>2632</v>
      </c>
      <c r="AZ248" t="s">
        <v>2632</v>
      </c>
      <c r="BA248" t="s">
        <v>2632</v>
      </c>
      <c r="BB248" t="s">
        <v>1248</v>
      </c>
      <c r="BE248" t="s">
        <v>659</v>
      </c>
      <c r="BG248" t="s">
        <v>1254</v>
      </c>
      <c r="BH248" t="s">
        <v>1258</v>
      </c>
      <c r="BI248" t="s">
        <v>1259</v>
      </c>
      <c r="BJ248" t="s">
        <v>1266</v>
      </c>
      <c r="BL248"/>
      <c r="BM248" t="s">
        <v>68</v>
      </c>
    </row>
    <row r="249" spans="2:65" x14ac:dyDescent="0.3">
      <c r="B249" t="s">
        <v>990</v>
      </c>
      <c r="C249" t="s">
        <v>99</v>
      </c>
      <c r="D249" t="s">
        <v>2636</v>
      </c>
      <c r="E249" t="s">
        <v>775</v>
      </c>
      <c r="F249" t="s">
        <v>140</v>
      </c>
      <c r="G249" t="s">
        <v>140</v>
      </c>
      <c r="H249" t="s">
        <v>140</v>
      </c>
      <c r="K249" s="3">
        <v>44561</v>
      </c>
      <c r="L249">
        <v>2</v>
      </c>
      <c r="M249" t="s">
        <v>712</v>
      </c>
      <c r="N249" t="s">
        <v>712</v>
      </c>
      <c r="O249" t="s">
        <v>524</v>
      </c>
      <c r="P249" cm="1">
        <f t="array" ref="P249">_xlfn.SWITCH(O249,"Excellent",5,"Above Average", 4,"Average",3,"Below Average",2,"Extremely Poor",1)</f>
        <v>5</v>
      </c>
      <c r="Q249" t="s">
        <v>712</v>
      </c>
      <c r="R249" t="s">
        <v>712</v>
      </c>
      <c r="S249" t="s">
        <v>659</v>
      </c>
      <c r="T249" t="s">
        <v>2019</v>
      </c>
      <c r="U249" t="s">
        <v>659</v>
      </c>
      <c r="V249" t="s">
        <v>2019</v>
      </c>
      <c r="W249" t="s">
        <v>659</v>
      </c>
      <c r="X249" t="s">
        <v>2019</v>
      </c>
      <c r="Y249" t="s">
        <v>659</v>
      </c>
      <c r="Z249" t="s">
        <v>2019</v>
      </c>
      <c r="AA249" t="s">
        <v>659</v>
      </c>
      <c r="AB249" t="s">
        <v>2019</v>
      </c>
      <c r="AC249" t="s">
        <v>659</v>
      </c>
      <c r="AD249" t="s">
        <v>2019</v>
      </c>
      <c r="AE249" t="s">
        <v>659</v>
      </c>
      <c r="AF249" t="s">
        <v>2019</v>
      </c>
      <c r="AG249" t="s">
        <v>659</v>
      </c>
      <c r="AH249" t="s">
        <v>2019</v>
      </c>
      <c r="AI249" t="s">
        <v>659</v>
      </c>
      <c r="AJ249" t="s">
        <v>2019</v>
      </c>
      <c r="AK249" t="s">
        <v>659</v>
      </c>
      <c r="AL249" t="s">
        <v>2019</v>
      </c>
      <c r="AM249" t="s">
        <v>659</v>
      </c>
      <c r="AN249" t="s">
        <v>2019</v>
      </c>
      <c r="AO249" t="s">
        <v>659</v>
      </c>
      <c r="AP249" t="s">
        <v>2019</v>
      </c>
      <c r="AQ249" t="s">
        <v>659</v>
      </c>
      <c r="AR249" t="s">
        <v>2019</v>
      </c>
      <c r="AS249" t="s">
        <v>659</v>
      </c>
      <c r="AT249" t="s">
        <v>2019</v>
      </c>
      <c r="AU249" t="s">
        <v>712</v>
      </c>
      <c r="AV249" t="s">
        <v>524</v>
      </c>
      <c r="AW249">
        <v>1</v>
      </c>
      <c r="AX249" t="s">
        <v>659</v>
      </c>
      <c r="AY249" t="s">
        <v>2644</v>
      </c>
      <c r="AZ249" t="s">
        <v>2644</v>
      </c>
      <c r="BA249" t="s">
        <v>2644</v>
      </c>
      <c r="BB249" t="s">
        <v>1248</v>
      </c>
      <c r="BE249" t="s">
        <v>659</v>
      </c>
      <c r="BG249" t="s">
        <v>1254</v>
      </c>
      <c r="BH249" t="s">
        <v>1257</v>
      </c>
      <c r="BI249" t="s">
        <v>1259</v>
      </c>
      <c r="BJ249" t="s">
        <v>1266</v>
      </c>
      <c r="BL249"/>
    </row>
    <row r="250" spans="2:65" x14ac:dyDescent="0.3">
      <c r="B250" t="s">
        <v>153</v>
      </c>
      <c r="C250" t="s">
        <v>64</v>
      </c>
      <c r="D250" t="s">
        <v>2692</v>
      </c>
      <c r="E250" t="s">
        <v>2794</v>
      </c>
      <c r="F250" t="s">
        <v>2175</v>
      </c>
      <c r="G250" t="s">
        <v>240</v>
      </c>
      <c r="H250" t="s">
        <v>2795</v>
      </c>
      <c r="K250" s="3">
        <v>44561</v>
      </c>
      <c r="L250">
        <v>1</v>
      </c>
      <c r="M250" t="s">
        <v>659</v>
      </c>
      <c r="N250" t="s">
        <v>2019</v>
      </c>
      <c r="O250" t="s">
        <v>2640</v>
      </c>
      <c r="P250" cm="1">
        <f t="array" ref="P250">_xlfn.SWITCH(O250,"Excellent",5,"Above Average", 4,"Average",3,"Below Average",2,"Extremely Poor",1)</f>
        <v>4</v>
      </c>
      <c r="Q250" t="s">
        <v>712</v>
      </c>
      <c r="R250" t="s">
        <v>659</v>
      </c>
      <c r="S250" t="s">
        <v>659</v>
      </c>
      <c r="T250" t="s">
        <v>2019</v>
      </c>
      <c r="U250" t="s">
        <v>712</v>
      </c>
      <c r="V250" t="s">
        <v>2640</v>
      </c>
      <c r="W250" t="s">
        <v>712</v>
      </c>
      <c r="X250" t="s">
        <v>524</v>
      </c>
      <c r="Y250" t="s">
        <v>712</v>
      </c>
      <c r="Z250" t="s">
        <v>1242</v>
      </c>
      <c r="AA250" t="s">
        <v>712</v>
      </c>
      <c r="AB250" t="s">
        <v>1242</v>
      </c>
      <c r="AC250" t="s">
        <v>712</v>
      </c>
      <c r="AD250" t="s">
        <v>2642</v>
      </c>
      <c r="AE250" t="s">
        <v>712</v>
      </c>
      <c r="AF250" t="s">
        <v>2640</v>
      </c>
      <c r="AG250" t="s">
        <v>659</v>
      </c>
      <c r="AH250" t="s">
        <v>2019</v>
      </c>
      <c r="AI250" t="s">
        <v>659</v>
      </c>
      <c r="AJ250" t="s">
        <v>2019</v>
      </c>
      <c r="AK250" t="s">
        <v>712</v>
      </c>
      <c r="AL250" t="s">
        <v>1242</v>
      </c>
      <c r="AM250" t="s">
        <v>712</v>
      </c>
      <c r="AN250" t="s">
        <v>524</v>
      </c>
      <c r="AO250" t="s">
        <v>712</v>
      </c>
      <c r="AP250" t="s">
        <v>2640</v>
      </c>
      <c r="AQ250" t="s">
        <v>712</v>
      </c>
      <c r="AR250" t="s">
        <v>524</v>
      </c>
      <c r="AS250" t="s">
        <v>712</v>
      </c>
      <c r="AT250" t="s">
        <v>524</v>
      </c>
      <c r="AU250" t="s">
        <v>712</v>
      </c>
      <c r="AV250" t="s">
        <v>2640</v>
      </c>
      <c r="AW250">
        <v>1</v>
      </c>
      <c r="AX250" t="s">
        <v>712</v>
      </c>
      <c r="AY250" t="s">
        <v>119</v>
      </c>
      <c r="AZ250" t="s">
        <v>2632</v>
      </c>
      <c r="BA250" t="s">
        <v>2632</v>
      </c>
      <c r="BB250" t="s">
        <v>1249</v>
      </c>
      <c r="BE250" t="s">
        <v>659</v>
      </c>
      <c r="BG250" t="s">
        <v>1256</v>
      </c>
      <c r="BH250" t="s">
        <v>1256</v>
      </c>
      <c r="BI250" t="s">
        <v>1259</v>
      </c>
      <c r="BJ250" t="s">
        <v>1265</v>
      </c>
      <c r="BL250"/>
      <c r="BM250" t="s">
        <v>68</v>
      </c>
    </row>
    <row r="251" spans="2:65" x14ac:dyDescent="0.3">
      <c r="B251" t="s">
        <v>131</v>
      </c>
      <c r="C251" t="s">
        <v>64</v>
      </c>
      <c r="D251" t="s">
        <v>2708</v>
      </c>
      <c r="E251" t="s">
        <v>2101</v>
      </c>
      <c r="F251" t="s">
        <v>372</v>
      </c>
      <c r="G251" t="s">
        <v>71</v>
      </c>
      <c r="H251" t="s">
        <v>554</v>
      </c>
      <c r="K251" s="3">
        <v>44561</v>
      </c>
      <c r="L251">
        <v>1</v>
      </c>
      <c r="M251" t="s">
        <v>712</v>
      </c>
      <c r="N251" t="s">
        <v>712</v>
      </c>
      <c r="O251" t="s">
        <v>524</v>
      </c>
      <c r="P251" cm="1">
        <f t="array" ref="P251">_xlfn.SWITCH(O251,"Excellent",5,"Above Average", 4,"Average",3,"Below Average",2,"Extremely Poor",1)</f>
        <v>5</v>
      </c>
      <c r="Q251" t="s">
        <v>712</v>
      </c>
      <c r="R251" t="s">
        <v>712</v>
      </c>
      <c r="S251" t="s">
        <v>712</v>
      </c>
      <c r="T251" t="s">
        <v>524</v>
      </c>
      <c r="U251" t="s">
        <v>659</v>
      </c>
      <c r="V251" t="s">
        <v>2019</v>
      </c>
      <c r="W251" t="s">
        <v>659</v>
      </c>
      <c r="X251" t="s">
        <v>2019</v>
      </c>
      <c r="Y251" t="s">
        <v>659</v>
      </c>
      <c r="Z251" t="s">
        <v>2019</v>
      </c>
      <c r="AA251" t="s">
        <v>659</v>
      </c>
      <c r="AB251" t="s">
        <v>2019</v>
      </c>
      <c r="AC251" t="s">
        <v>659</v>
      </c>
      <c r="AD251" t="s">
        <v>2019</v>
      </c>
      <c r="AE251" t="s">
        <v>659</v>
      </c>
      <c r="AF251" t="s">
        <v>2019</v>
      </c>
      <c r="AG251" t="s">
        <v>659</v>
      </c>
      <c r="AH251" t="s">
        <v>2019</v>
      </c>
      <c r="AI251" t="s">
        <v>659</v>
      </c>
      <c r="AJ251" t="s">
        <v>2019</v>
      </c>
      <c r="AK251" t="s">
        <v>659</v>
      </c>
      <c r="AL251" t="s">
        <v>2019</v>
      </c>
      <c r="AM251" t="s">
        <v>712</v>
      </c>
      <c r="AN251" t="s">
        <v>2640</v>
      </c>
      <c r="AO251" t="s">
        <v>659</v>
      </c>
      <c r="AP251" t="s">
        <v>2019</v>
      </c>
      <c r="AQ251" t="s">
        <v>712</v>
      </c>
      <c r="AR251" t="s">
        <v>1244</v>
      </c>
      <c r="AS251" t="s">
        <v>659</v>
      </c>
      <c r="AT251" t="s">
        <v>2019</v>
      </c>
      <c r="AU251" t="s">
        <v>659</v>
      </c>
      <c r="AV251" t="s">
        <v>2019</v>
      </c>
      <c r="AW251">
        <v>2</v>
      </c>
      <c r="AX251" t="s">
        <v>712</v>
      </c>
      <c r="AY251" t="s">
        <v>2632</v>
      </c>
      <c r="AZ251" t="s">
        <v>2632</v>
      </c>
      <c r="BA251" t="s">
        <v>2632</v>
      </c>
      <c r="BB251" t="s">
        <v>1248</v>
      </c>
      <c r="BE251" t="s">
        <v>659</v>
      </c>
      <c r="BG251" t="s">
        <v>1253</v>
      </c>
      <c r="BH251" t="s">
        <v>1257</v>
      </c>
      <c r="BI251" t="s">
        <v>1259</v>
      </c>
      <c r="BJ251" t="s">
        <v>1266</v>
      </c>
      <c r="BL251"/>
      <c r="BM251" t="s">
        <v>68</v>
      </c>
    </row>
    <row r="252" spans="2:65" x14ac:dyDescent="0.3">
      <c r="B252" t="s">
        <v>445</v>
      </c>
      <c r="C252" t="s">
        <v>64</v>
      </c>
      <c r="D252" t="s">
        <v>2656</v>
      </c>
      <c r="E252" t="s">
        <v>2796</v>
      </c>
      <c r="F252" t="s">
        <v>876</v>
      </c>
      <c r="G252" t="s">
        <v>71</v>
      </c>
      <c r="H252" t="s">
        <v>757</v>
      </c>
      <c r="K252" s="3">
        <v>44561</v>
      </c>
      <c r="L252">
        <v>1</v>
      </c>
      <c r="M252" t="s">
        <v>659</v>
      </c>
      <c r="N252" t="s">
        <v>2019</v>
      </c>
      <c r="O252" t="s">
        <v>524</v>
      </c>
      <c r="P252" cm="1">
        <f t="array" ref="P252">_xlfn.SWITCH(O252,"Excellent",5,"Above Average", 4,"Average",3,"Below Average",2,"Extremely Poor",1)</f>
        <v>5</v>
      </c>
      <c r="Q252" t="s">
        <v>712</v>
      </c>
      <c r="R252" t="s">
        <v>712</v>
      </c>
      <c r="S252" t="s">
        <v>712</v>
      </c>
      <c r="T252" t="s">
        <v>524</v>
      </c>
      <c r="U252" t="s">
        <v>659</v>
      </c>
      <c r="V252" t="s">
        <v>2019</v>
      </c>
      <c r="W252" t="s">
        <v>659</v>
      </c>
      <c r="X252" t="s">
        <v>2019</v>
      </c>
      <c r="Y252" t="s">
        <v>659</v>
      </c>
      <c r="Z252" t="s">
        <v>2019</v>
      </c>
      <c r="AA252" t="s">
        <v>659</v>
      </c>
      <c r="AB252" t="s">
        <v>2019</v>
      </c>
      <c r="AC252" t="s">
        <v>659</v>
      </c>
      <c r="AD252" t="s">
        <v>2019</v>
      </c>
      <c r="AE252" t="s">
        <v>659</v>
      </c>
      <c r="AF252" t="s">
        <v>2019</v>
      </c>
      <c r="AG252" t="s">
        <v>659</v>
      </c>
      <c r="AH252" t="s">
        <v>2019</v>
      </c>
      <c r="AI252" t="s">
        <v>659</v>
      </c>
      <c r="AJ252" t="s">
        <v>2019</v>
      </c>
      <c r="AK252" t="s">
        <v>659</v>
      </c>
      <c r="AL252" t="s">
        <v>2019</v>
      </c>
      <c r="AM252" t="s">
        <v>712</v>
      </c>
      <c r="AN252" t="s">
        <v>524</v>
      </c>
      <c r="AO252" t="s">
        <v>712</v>
      </c>
      <c r="AP252" t="s">
        <v>524</v>
      </c>
      <c r="AQ252" t="s">
        <v>712</v>
      </c>
      <c r="AR252" t="s">
        <v>524</v>
      </c>
      <c r="AS252" t="s">
        <v>712</v>
      </c>
      <c r="AT252" t="s">
        <v>524</v>
      </c>
      <c r="AU252" t="s">
        <v>659</v>
      </c>
      <c r="AV252" t="s">
        <v>2019</v>
      </c>
      <c r="AW252">
        <v>1</v>
      </c>
      <c r="AX252" t="s">
        <v>712</v>
      </c>
      <c r="AY252" t="s">
        <v>2644</v>
      </c>
      <c r="AZ252" t="s">
        <v>2632</v>
      </c>
      <c r="BA252" t="s">
        <v>2644</v>
      </c>
      <c r="BB252" t="s">
        <v>1248</v>
      </c>
      <c r="BE252" t="s">
        <v>659</v>
      </c>
      <c r="BG252" t="s">
        <v>1253</v>
      </c>
      <c r="BH252" t="s">
        <v>1256</v>
      </c>
      <c r="BI252" t="s">
        <v>1259</v>
      </c>
      <c r="BJ252" t="s">
        <v>1266</v>
      </c>
      <c r="BL252"/>
      <c r="BM252" t="s">
        <v>68</v>
      </c>
    </row>
    <row r="253" spans="2:65" x14ac:dyDescent="0.3">
      <c r="B253" t="s">
        <v>69</v>
      </c>
      <c r="C253" t="s">
        <v>64</v>
      </c>
      <c r="D253" t="s">
        <v>2660</v>
      </c>
      <c r="E253" t="s">
        <v>834</v>
      </c>
      <c r="F253" t="s">
        <v>426</v>
      </c>
      <c r="G253" t="s">
        <v>66</v>
      </c>
      <c r="H253" t="s">
        <v>1065</v>
      </c>
      <c r="K253" s="3">
        <v>44561</v>
      </c>
      <c r="L253">
        <v>1</v>
      </c>
      <c r="M253" t="s">
        <v>659</v>
      </c>
      <c r="N253" t="s">
        <v>2019</v>
      </c>
      <c r="O253" t="s">
        <v>2643</v>
      </c>
      <c r="P253" cm="1">
        <f t="array" ref="P253">_xlfn.SWITCH(O253,"Excellent",5,"Above Average", 4,"Average",3,"Below Average",2,"Extremely Poor",1)</f>
        <v>1</v>
      </c>
      <c r="Q253" t="s">
        <v>659</v>
      </c>
      <c r="R253" t="s">
        <v>2019</v>
      </c>
      <c r="S253" t="s">
        <v>712</v>
      </c>
      <c r="T253" t="s">
        <v>1979</v>
      </c>
      <c r="U253" t="s">
        <v>712</v>
      </c>
      <c r="V253" t="s">
        <v>1244</v>
      </c>
      <c r="W253" t="s">
        <v>712</v>
      </c>
      <c r="X253" t="s">
        <v>1244</v>
      </c>
      <c r="Y253" t="s">
        <v>712</v>
      </c>
      <c r="Z253" t="s">
        <v>2643</v>
      </c>
      <c r="AA253" t="s">
        <v>659</v>
      </c>
      <c r="AB253" t="s">
        <v>2019</v>
      </c>
      <c r="AC253" t="s">
        <v>712</v>
      </c>
      <c r="AD253" t="s">
        <v>1244</v>
      </c>
      <c r="AE253" t="s">
        <v>712</v>
      </c>
      <c r="AF253" t="s">
        <v>1244</v>
      </c>
      <c r="AG253" t="s">
        <v>712</v>
      </c>
      <c r="AH253" t="s">
        <v>1244</v>
      </c>
      <c r="AI253" t="s">
        <v>659</v>
      </c>
      <c r="AJ253" t="s">
        <v>2019</v>
      </c>
      <c r="AK253" t="s">
        <v>712</v>
      </c>
      <c r="AL253" t="s">
        <v>1244</v>
      </c>
      <c r="AM253" t="s">
        <v>712</v>
      </c>
      <c r="AN253" t="s">
        <v>1244</v>
      </c>
      <c r="AO253" t="s">
        <v>712</v>
      </c>
      <c r="AP253" t="s">
        <v>1244</v>
      </c>
      <c r="AQ253" t="s">
        <v>712</v>
      </c>
      <c r="AR253" t="s">
        <v>1244</v>
      </c>
      <c r="AS253" t="s">
        <v>712</v>
      </c>
      <c r="AT253" t="s">
        <v>1244</v>
      </c>
      <c r="AU253" t="s">
        <v>712</v>
      </c>
      <c r="AV253" t="s">
        <v>1244</v>
      </c>
      <c r="AW253">
        <v>0</v>
      </c>
      <c r="AX253" t="s">
        <v>712</v>
      </c>
      <c r="AY253" t="s">
        <v>2632</v>
      </c>
      <c r="AZ253" t="s">
        <v>3291</v>
      </c>
      <c r="BA253" t="s">
        <v>3291</v>
      </c>
      <c r="BB253" t="s">
        <v>1251</v>
      </c>
      <c r="BE253" t="s">
        <v>659</v>
      </c>
      <c r="BG253" t="s">
        <v>1256</v>
      </c>
      <c r="BH253" t="s">
        <v>1256</v>
      </c>
      <c r="BI253" t="s">
        <v>1259</v>
      </c>
      <c r="BJ253" t="s">
        <v>1266</v>
      </c>
      <c r="BL253"/>
      <c r="BM253" t="s">
        <v>68</v>
      </c>
    </row>
    <row r="254" spans="2:65" x14ac:dyDescent="0.3">
      <c r="B254" t="s">
        <v>403</v>
      </c>
      <c r="C254" t="s">
        <v>64</v>
      </c>
      <c r="D254" t="s">
        <v>2686</v>
      </c>
      <c r="E254" t="s">
        <v>2360</v>
      </c>
      <c r="F254" t="s">
        <v>2440</v>
      </c>
      <c r="G254" t="s">
        <v>154</v>
      </c>
      <c r="H254" t="s">
        <v>2440</v>
      </c>
      <c r="K254" s="3">
        <v>44561</v>
      </c>
      <c r="L254">
        <v>2</v>
      </c>
      <c r="M254" t="s">
        <v>712</v>
      </c>
      <c r="N254" t="s">
        <v>712</v>
      </c>
      <c r="O254" t="s">
        <v>1242</v>
      </c>
      <c r="P254" cm="1">
        <f t="array" ref="P254">_xlfn.SWITCH(O254,"Excellent",5,"Above Average", 4,"Average",3,"Below Average",2,"Extremely Poor",1)</f>
        <v>3</v>
      </c>
      <c r="Q254" t="s">
        <v>659</v>
      </c>
      <c r="R254" t="s">
        <v>2019</v>
      </c>
      <c r="S254" t="s">
        <v>712</v>
      </c>
      <c r="T254" t="s">
        <v>2643</v>
      </c>
      <c r="U254" t="s">
        <v>712</v>
      </c>
      <c r="V254" t="s">
        <v>524</v>
      </c>
      <c r="W254" t="s">
        <v>659</v>
      </c>
      <c r="X254" t="s">
        <v>2019</v>
      </c>
      <c r="Y254" t="s">
        <v>659</v>
      </c>
      <c r="Z254" t="s">
        <v>2019</v>
      </c>
      <c r="AA254" t="s">
        <v>659</v>
      </c>
      <c r="AB254" t="s">
        <v>2019</v>
      </c>
      <c r="AC254" t="s">
        <v>712</v>
      </c>
      <c r="AD254" t="s">
        <v>2643</v>
      </c>
      <c r="AE254" t="s">
        <v>659</v>
      </c>
      <c r="AF254" t="s">
        <v>2019</v>
      </c>
      <c r="AG254" t="s">
        <v>712</v>
      </c>
      <c r="AH254" t="s">
        <v>1244</v>
      </c>
      <c r="AI254" t="s">
        <v>659</v>
      </c>
      <c r="AJ254" t="s">
        <v>2019</v>
      </c>
      <c r="AK254" t="s">
        <v>712</v>
      </c>
      <c r="AL254" t="s">
        <v>1242</v>
      </c>
      <c r="AM254" t="s">
        <v>712</v>
      </c>
      <c r="AN254" t="s">
        <v>1242</v>
      </c>
      <c r="AO254" t="s">
        <v>712</v>
      </c>
      <c r="AP254" t="s">
        <v>1244</v>
      </c>
      <c r="AQ254" t="s">
        <v>712</v>
      </c>
      <c r="AR254" t="s">
        <v>2640</v>
      </c>
      <c r="AS254" t="s">
        <v>712</v>
      </c>
      <c r="AT254" t="s">
        <v>2643</v>
      </c>
      <c r="AU254" t="s">
        <v>712</v>
      </c>
      <c r="AV254" t="s">
        <v>1244</v>
      </c>
      <c r="AW254">
        <v>0</v>
      </c>
      <c r="AX254" t="s">
        <v>712</v>
      </c>
      <c r="AY254" t="s">
        <v>2632</v>
      </c>
      <c r="AZ254" t="s">
        <v>119</v>
      </c>
      <c r="BA254" t="s">
        <v>119</v>
      </c>
      <c r="BB254" t="s">
        <v>1249</v>
      </c>
      <c r="BE254" t="s">
        <v>712</v>
      </c>
      <c r="BG254" t="s">
        <v>1253</v>
      </c>
      <c r="BH254" t="s">
        <v>1256</v>
      </c>
      <c r="BI254" t="s">
        <v>1259</v>
      </c>
      <c r="BJ254" t="s">
        <v>1266</v>
      </c>
      <c r="BL254"/>
      <c r="BM254" t="s">
        <v>68</v>
      </c>
    </row>
    <row r="255" spans="2:65" x14ac:dyDescent="0.3">
      <c r="B255" t="s">
        <v>762</v>
      </c>
      <c r="C255" t="s">
        <v>64</v>
      </c>
      <c r="D255" t="s">
        <v>2797</v>
      </c>
      <c r="E255" t="s">
        <v>2485</v>
      </c>
      <c r="F255" t="s">
        <v>203</v>
      </c>
      <c r="G255" t="s">
        <v>76</v>
      </c>
      <c r="H255" t="s">
        <v>203</v>
      </c>
      <c r="K255" s="3">
        <v>44561</v>
      </c>
      <c r="L255">
        <v>1</v>
      </c>
      <c r="M255" t="s">
        <v>712</v>
      </c>
      <c r="N255" t="s">
        <v>712</v>
      </c>
      <c r="O255" t="s">
        <v>524</v>
      </c>
      <c r="P255" cm="1">
        <f t="array" ref="P255">_xlfn.SWITCH(O255,"Excellent",5,"Above Average", 4,"Average",3,"Below Average",2,"Extremely Poor",1)</f>
        <v>5</v>
      </c>
      <c r="Q255" t="s">
        <v>712</v>
      </c>
      <c r="R255" t="s">
        <v>659</v>
      </c>
      <c r="S255" t="s">
        <v>659</v>
      </c>
      <c r="T255" t="s">
        <v>2019</v>
      </c>
      <c r="U255" t="s">
        <v>659</v>
      </c>
      <c r="V255" t="s">
        <v>2019</v>
      </c>
      <c r="W255" t="s">
        <v>659</v>
      </c>
      <c r="X255" t="s">
        <v>2019</v>
      </c>
      <c r="Y255" t="s">
        <v>659</v>
      </c>
      <c r="Z255" t="s">
        <v>2019</v>
      </c>
      <c r="AA255" t="s">
        <v>659</v>
      </c>
      <c r="AB255" t="s">
        <v>2019</v>
      </c>
      <c r="AC255" t="s">
        <v>659</v>
      </c>
      <c r="AD255" t="s">
        <v>2019</v>
      </c>
      <c r="AE255" t="s">
        <v>659</v>
      </c>
      <c r="AF255" t="s">
        <v>2019</v>
      </c>
      <c r="AG255" t="s">
        <v>659</v>
      </c>
      <c r="AH255" t="s">
        <v>2019</v>
      </c>
      <c r="AI255" t="s">
        <v>659</v>
      </c>
      <c r="AJ255" t="s">
        <v>2019</v>
      </c>
      <c r="AK255" t="s">
        <v>659</v>
      </c>
      <c r="AL255" t="s">
        <v>2019</v>
      </c>
      <c r="AM255" t="s">
        <v>659</v>
      </c>
      <c r="AN255" t="s">
        <v>2019</v>
      </c>
      <c r="AO255" t="s">
        <v>659</v>
      </c>
      <c r="AP255" t="s">
        <v>2019</v>
      </c>
      <c r="AQ255" t="s">
        <v>659</v>
      </c>
      <c r="AR255" t="s">
        <v>2019</v>
      </c>
      <c r="AS255" t="s">
        <v>659</v>
      </c>
      <c r="AT255" t="s">
        <v>2019</v>
      </c>
      <c r="AU255" t="s">
        <v>659</v>
      </c>
      <c r="AV255" t="s">
        <v>2019</v>
      </c>
      <c r="AW255">
        <v>2</v>
      </c>
      <c r="AX255" t="s">
        <v>712</v>
      </c>
      <c r="AY255" t="s">
        <v>2632</v>
      </c>
      <c r="AZ255" t="s">
        <v>2632</v>
      </c>
      <c r="BA255" t="s">
        <v>2632</v>
      </c>
      <c r="BB255" t="s">
        <v>1251</v>
      </c>
      <c r="BE255" t="s">
        <v>659</v>
      </c>
      <c r="BG255" t="s">
        <v>1254</v>
      </c>
      <c r="BH255" t="s">
        <v>1257</v>
      </c>
      <c r="BI255" t="s">
        <v>1259</v>
      </c>
      <c r="BJ255" t="s">
        <v>1266</v>
      </c>
      <c r="BL255"/>
      <c r="BM255" t="s">
        <v>68</v>
      </c>
    </row>
    <row r="256" spans="2:65" x14ac:dyDescent="0.3">
      <c r="B256" t="s">
        <v>110</v>
      </c>
      <c r="C256" t="s">
        <v>64</v>
      </c>
      <c r="D256" t="s">
        <v>2651</v>
      </c>
      <c r="E256" t="s">
        <v>2310</v>
      </c>
      <c r="F256" t="s">
        <v>133</v>
      </c>
      <c r="G256" t="s">
        <v>76</v>
      </c>
      <c r="H256" t="s">
        <v>133</v>
      </c>
      <c r="K256" s="3">
        <v>44561</v>
      </c>
      <c r="L256">
        <v>1</v>
      </c>
      <c r="M256" t="s">
        <v>712</v>
      </c>
      <c r="N256" t="s">
        <v>712</v>
      </c>
      <c r="O256" t="s">
        <v>2642</v>
      </c>
      <c r="P256" cm="1">
        <f t="array" ref="P256">_xlfn.SWITCH(O256,"Excellent",5,"Above Average", 4,"Average",3,"Below Average",2,"Extremely Poor",1)</f>
        <v>2</v>
      </c>
      <c r="Q256" t="s">
        <v>659</v>
      </c>
      <c r="R256" t="s">
        <v>2019</v>
      </c>
      <c r="S256" t="s">
        <v>659</v>
      </c>
      <c r="T256" t="s">
        <v>2019</v>
      </c>
      <c r="U256" t="s">
        <v>659</v>
      </c>
      <c r="V256" t="s">
        <v>2019</v>
      </c>
      <c r="W256" t="s">
        <v>659</v>
      </c>
      <c r="X256" t="s">
        <v>2019</v>
      </c>
      <c r="Y256" t="s">
        <v>659</v>
      </c>
      <c r="Z256" t="s">
        <v>2019</v>
      </c>
      <c r="AA256" t="s">
        <v>659</v>
      </c>
      <c r="AB256" t="s">
        <v>2019</v>
      </c>
      <c r="AC256" t="s">
        <v>659</v>
      </c>
      <c r="AD256" t="s">
        <v>2019</v>
      </c>
      <c r="AE256" t="s">
        <v>659</v>
      </c>
      <c r="AF256" t="s">
        <v>2019</v>
      </c>
      <c r="AG256" t="s">
        <v>659</v>
      </c>
      <c r="AH256" t="s">
        <v>2019</v>
      </c>
      <c r="AI256" t="s">
        <v>659</v>
      </c>
      <c r="AJ256" t="s">
        <v>2019</v>
      </c>
      <c r="AK256" t="s">
        <v>712</v>
      </c>
      <c r="AL256" t="s">
        <v>2642</v>
      </c>
      <c r="AM256" t="s">
        <v>712</v>
      </c>
      <c r="AN256" t="s">
        <v>1244</v>
      </c>
      <c r="AO256" t="s">
        <v>659</v>
      </c>
      <c r="AP256" t="s">
        <v>2019</v>
      </c>
      <c r="AQ256" t="s">
        <v>659</v>
      </c>
      <c r="AR256" t="s">
        <v>2019</v>
      </c>
      <c r="AS256" t="s">
        <v>659</v>
      </c>
      <c r="AT256" t="s">
        <v>2019</v>
      </c>
      <c r="AU256" t="s">
        <v>659</v>
      </c>
      <c r="AV256" t="s">
        <v>2019</v>
      </c>
      <c r="AW256">
        <v>0</v>
      </c>
      <c r="AX256" t="s">
        <v>659</v>
      </c>
      <c r="AY256" t="s">
        <v>1247</v>
      </c>
      <c r="AZ256" t="s">
        <v>1247</v>
      </c>
      <c r="BA256" t="s">
        <v>1247</v>
      </c>
      <c r="BB256" t="s">
        <v>1251</v>
      </c>
      <c r="BE256" t="s">
        <v>659</v>
      </c>
      <c r="BG256" t="s">
        <v>1254</v>
      </c>
      <c r="BH256" t="s">
        <v>1258</v>
      </c>
      <c r="BI256" t="s">
        <v>1259</v>
      </c>
      <c r="BJ256" t="s">
        <v>1266</v>
      </c>
      <c r="BL256"/>
      <c r="BM256" t="s">
        <v>68</v>
      </c>
    </row>
    <row r="257" spans="2:65" x14ac:dyDescent="0.3">
      <c r="B257" t="s">
        <v>92</v>
      </c>
      <c r="C257" t="s">
        <v>64</v>
      </c>
      <c r="D257" t="s">
        <v>2647</v>
      </c>
      <c r="E257" t="s">
        <v>2169</v>
      </c>
      <c r="F257" t="s">
        <v>1876</v>
      </c>
      <c r="G257" t="s">
        <v>118</v>
      </c>
      <c r="H257" t="s">
        <v>1876</v>
      </c>
      <c r="K257" s="3">
        <v>44561</v>
      </c>
      <c r="L257">
        <v>1</v>
      </c>
      <c r="M257" t="s">
        <v>712</v>
      </c>
      <c r="N257" t="s">
        <v>712</v>
      </c>
      <c r="O257" t="s">
        <v>2640</v>
      </c>
      <c r="P257" cm="1">
        <f t="array" ref="P257">_xlfn.SWITCH(O257,"Excellent",5,"Above Average", 4,"Average",3,"Below Average",2,"Extremely Poor",1)</f>
        <v>4</v>
      </c>
      <c r="Q257" t="s">
        <v>712</v>
      </c>
      <c r="R257" t="s">
        <v>712</v>
      </c>
      <c r="S257" t="s">
        <v>712</v>
      </c>
      <c r="T257" t="s">
        <v>1242</v>
      </c>
      <c r="U257" t="s">
        <v>659</v>
      </c>
      <c r="V257" t="s">
        <v>2019</v>
      </c>
      <c r="W257" t="s">
        <v>659</v>
      </c>
      <c r="X257" t="s">
        <v>2019</v>
      </c>
      <c r="Y257" t="s">
        <v>659</v>
      </c>
      <c r="Z257" t="s">
        <v>2019</v>
      </c>
      <c r="AA257" t="s">
        <v>659</v>
      </c>
      <c r="AB257" t="s">
        <v>2019</v>
      </c>
      <c r="AC257" t="s">
        <v>659</v>
      </c>
      <c r="AD257" t="s">
        <v>2019</v>
      </c>
      <c r="AE257" t="s">
        <v>712</v>
      </c>
      <c r="AF257" t="s">
        <v>1242</v>
      </c>
      <c r="AG257" t="s">
        <v>659</v>
      </c>
      <c r="AH257" t="s">
        <v>2019</v>
      </c>
      <c r="AI257" t="s">
        <v>659</v>
      </c>
      <c r="AJ257" t="s">
        <v>2019</v>
      </c>
      <c r="AK257" t="s">
        <v>659</v>
      </c>
      <c r="AL257" t="s">
        <v>2019</v>
      </c>
      <c r="AM257" t="s">
        <v>712</v>
      </c>
      <c r="AN257" t="s">
        <v>2640</v>
      </c>
      <c r="AO257" t="s">
        <v>712</v>
      </c>
      <c r="AP257" t="s">
        <v>2640</v>
      </c>
      <c r="AQ257" t="s">
        <v>712</v>
      </c>
      <c r="AR257" t="s">
        <v>2640</v>
      </c>
      <c r="AS257" t="s">
        <v>659</v>
      </c>
      <c r="AT257" t="s">
        <v>2019</v>
      </c>
      <c r="AU257" t="s">
        <v>659</v>
      </c>
      <c r="AV257" t="s">
        <v>2019</v>
      </c>
      <c r="AW257">
        <v>2</v>
      </c>
      <c r="AX257" t="s">
        <v>712</v>
      </c>
      <c r="AY257" t="s">
        <v>119</v>
      </c>
      <c r="AZ257" t="s">
        <v>3291</v>
      </c>
      <c r="BA257" t="s">
        <v>119</v>
      </c>
      <c r="BB257" t="s">
        <v>1250</v>
      </c>
      <c r="BE257" t="s">
        <v>712</v>
      </c>
      <c r="BG257" t="s">
        <v>1254</v>
      </c>
      <c r="BH257" t="s">
        <v>1257</v>
      </c>
      <c r="BI257" t="s">
        <v>1259</v>
      </c>
      <c r="BJ257" t="s">
        <v>1266</v>
      </c>
      <c r="BL257"/>
      <c r="BM257" t="s">
        <v>68</v>
      </c>
    </row>
    <row r="258" spans="2:65" x14ac:dyDescent="0.3">
      <c r="B258" t="s">
        <v>357</v>
      </c>
      <c r="C258" t="s">
        <v>64</v>
      </c>
      <c r="D258" t="s">
        <v>2693</v>
      </c>
      <c r="E258" t="s">
        <v>2798</v>
      </c>
      <c r="F258" t="s">
        <v>1780</v>
      </c>
      <c r="G258" t="s">
        <v>89</v>
      </c>
      <c r="H258" t="s">
        <v>1780</v>
      </c>
      <c r="K258" s="3">
        <v>44561</v>
      </c>
      <c r="L258">
        <v>1</v>
      </c>
      <c r="M258" t="s">
        <v>712</v>
      </c>
      <c r="N258" t="s">
        <v>712</v>
      </c>
      <c r="O258" t="s">
        <v>524</v>
      </c>
      <c r="P258" cm="1">
        <f t="array" ref="P258">_xlfn.SWITCH(O258,"Excellent",5,"Above Average", 4,"Average",3,"Below Average",2,"Extremely Poor",1)</f>
        <v>5</v>
      </c>
      <c r="Q258" t="s">
        <v>712</v>
      </c>
      <c r="R258" t="s">
        <v>712</v>
      </c>
      <c r="S258" t="s">
        <v>712</v>
      </c>
      <c r="T258" t="s">
        <v>524</v>
      </c>
      <c r="U258" t="s">
        <v>712</v>
      </c>
      <c r="V258" t="s">
        <v>1244</v>
      </c>
      <c r="W258" t="s">
        <v>712</v>
      </c>
      <c r="X258" t="s">
        <v>524</v>
      </c>
      <c r="Y258" t="s">
        <v>712</v>
      </c>
      <c r="Z258" t="s">
        <v>1244</v>
      </c>
      <c r="AA258" t="s">
        <v>659</v>
      </c>
      <c r="AB258" t="s">
        <v>2019</v>
      </c>
      <c r="AC258" t="s">
        <v>712</v>
      </c>
      <c r="AD258" t="s">
        <v>1244</v>
      </c>
      <c r="AE258" t="s">
        <v>659</v>
      </c>
      <c r="AF258" t="s">
        <v>2019</v>
      </c>
      <c r="AG258" t="s">
        <v>659</v>
      </c>
      <c r="AH258" t="s">
        <v>2019</v>
      </c>
      <c r="AI258" t="s">
        <v>659</v>
      </c>
      <c r="AJ258" t="s">
        <v>2019</v>
      </c>
      <c r="AK258" t="s">
        <v>659</v>
      </c>
      <c r="AL258" t="s">
        <v>2019</v>
      </c>
      <c r="AM258" t="s">
        <v>712</v>
      </c>
      <c r="AN258" t="s">
        <v>524</v>
      </c>
      <c r="AO258" t="s">
        <v>659</v>
      </c>
      <c r="AP258" t="s">
        <v>2019</v>
      </c>
      <c r="AQ258" t="s">
        <v>712</v>
      </c>
      <c r="AR258" t="s">
        <v>524</v>
      </c>
      <c r="AS258" t="s">
        <v>712</v>
      </c>
      <c r="AT258" t="s">
        <v>1244</v>
      </c>
      <c r="AU258" t="s">
        <v>712</v>
      </c>
      <c r="AV258" t="s">
        <v>1244</v>
      </c>
      <c r="AW258">
        <v>1</v>
      </c>
      <c r="AX258" t="s">
        <v>712</v>
      </c>
      <c r="AY258" t="s">
        <v>119</v>
      </c>
      <c r="AZ258" t="s">
        <v>2632</v>
      </c>
      <c r="BA258" t="s">
        <v>2632</v>
      </c>
      <c r="BB258" t="s">
        <v>1248</v>
      </c>
      <c r="BE258" t="s">
        <v>659</v>
      </c>
      <c r="BG258" t="s">
        <v>1253</v>
      </c>
      <c r="BH258" t="s">
        <v>1256</v>
      </c>
      <c r="BI258" t="s">
        <v>1259</v>
      </c>
      <c r="BJ258" t="s">
        <v>1266</v>
      </c>
      <c r="BL258"/>
      <c r="BM258" t="s">
        <v>68</v>
      </c>
    </row>
    <row r="259" spans="2:65" x14ac:dyDescent="0.3">
      <c r="B259" t="s">
        <v>153</v>
      </c>
      <c r="C259" t="s">
        <v>64</v>
      </c>
      <c r="D259" t="s">
        <v>2797</v>
      </c>
      <c r="E259" t="s">
        <v>382</v>
      </c>
      <c r="F259" t="s">
        <v>1752</v>
      </c>
      <c r="G259" t="s">
        <v>89</v>
      </c>
      <c r="H259" t="s">
        <v>1752</v>
      </c>
      <c r="K259" s="3">
        <v>44561</v>
      </c>
      <c r="L259">
        <v>1</v>
      </c>
      <c r="M259" t="s">
        <v>712</v>
      </c>
      <c r="N259" t="s">
        <v>712</v>
      </c>
      <c r="O259" t="s">
        <v>524</v>
      </c>
      <c r="P259" cm="1">
        <f t="array" ref="P259">_xlfn.SWITCH(O259,"Excellent",5,"Above Average", 4,"Average",3,"Below Average",2,"Extremely Poor",1)</f>
        <v>5</v>
      </c>
      <c r="Q259" t="s">
        <v>712</v>
      </c>
      <c r="R259" t="s">
        <v>712</v>
      </c>
      <c r="S259" t="s">
        <v>712</v>
      </c>
      <c r="T259" t="s">
        <v>524</v>
      </c>
      <c r="U259" t="s">
        <v>659</v>
      </c>
      <c r="V259" t="s">
        <v>2019</v>
      </c>
      <c r="W259" t="s">
        <v>659</v>
      </c>
      <c r="X259" t="s">
        <v>2019</v>
      </c>
      <c r="Y259" t="s">
        <v>659</v>
      </c>
      <c r="Z259" t="s">
        <v>2019</v>
      </c>
      <c r="AA259" t="s">
        <v>659</v>
      </c>
      <c r="AB259" t="s">
        <v>2019</v>
      </c>
      <c r="AC259" t="s">
        <v>659</v>
      </c>
      <c r="AD259" t="s">
        <v>2019</v>
      </c>
      <c r="AE259" t="s">
        <v>659</v>
      </c>
      <c r="AF259" t="s">
        <v>2019</v>
      </c>
      <c r="AG259" t="s">
        <v>659</v>
      </c>
      <c r="AH259" t="s">
        <v>2019</v>
      </c>
      <c r="AI259" t="s">
        <v>659</v>
      </c>
      <c r="AJ259" t="s">
        <v>2019</v>
      </c>
      <c r="AK259" t="s">
        <v>659</v>
      </c>
      <c r="AL259" t="s">
        <v>2019</v>
      </c>
      <c r="AM259" t="s">
        <v>712</v>
      </c>
      <c r="AN259" t="s">
        <v>524</v>
      </c>
      <c r="AO259" t="s">
        <v>659</v>
      </c>
      <c r="AP259" t="s">
        <v>2019</v>
      </c>
      <c r="AQ259" t="s">
        <v>659</v>
      </c>
      <c r="AR259" t="s">
        <v>2019</v>
      </c>
      <c r="AS259" t="s">
        <v>659</v>
      </c>
      <c r="AT259" t="s">
        <v>2019</v>
      </c>
      <c r="AU259" t="s">
        <v>659</v>
      </c>
      <c r="AV259" t="s">
        <v>2019</v>
      </c>
      <c r="AW259">
        <v>0</v>
      </c>
      <c r="AX259" t="s">
        <v>659</v>
      </c>
      <c r="AY259" t="s">
        <v>2632</v>
      </c>
      <c r="AZ259" t="s">
        <v>2632</v>
      </c>
      <c r="BA259" t="s">
        <v>2632</v>
      </c>
      <c r="BB259" t="s">
        <v>1248</v>
      </c>
      <c r="BE259" t="s">
        <v>659</v>
      </c>
      <c r="BG259" t="s">
        <v>1254</v>
      </c>
      <c r="BH259" t="s">
        <v>1257</v>
      </c>
      <c r="BI259" t="s">
        <v>1259</v>
      </c>
      <c r="BJ259" t="s">
        <v>1266</v>
      </c>
      <c r="BL259"/>
      <c r="BM259" t="s">
        <v>68</v>
      </c>
    </row>
    <row r="260" spans="2:65" x14ac:dyDescent="0.3">
      <c r="B260" t="s">
        <v>725</v>
      </c>
      <c r="C260" t="s">
        <v>64</v>
      </c>
      <c r="D260" t="s">
        <v>2636</v>
      </c>
      <c r="E260" t="s">
        <v>1204</v>
      </c>
      <c r="F260" t="s">
        <v>764</v>
      </c>
      <c r="G260" t="s">
        <v>71</v>
      </c>
      <c r="H260" t="s">
        <v>751</v>
      </c>
      <c r="K260" s="3">
        <v>44561</v>
      </c>
      <c r="L260">
        <v>1</v>
      </c>
      <c r="M260" t="s">
        <v>712</v>
      </c>
      <c r="N260" t="s">
        <v>659</v>
      </c>
      <c r="O260" t="s">
        <v>524</v>
      </c>
      <c r="P260" cm="1">
        <f t="array" ref="P260">_xlfn.SWITCH(O260,"Excellent",5,"Above Average", 4,"Average",3,"Below Average",2,"Extremely Poor",1)</f>
        <v>5</v>
      </c>
      <c r="Q260" t="s">
        <v>712</v>
      </c>
      <c r="R260" t="s">
        <v>712</v>
      </c>
      <c r="S260" t="s">
        <v>712</v>
      </c>
      <c r="T260" t="s">
        <v>524</v>
      </c>
      <c r="U260" t="s">
        <v>659</v>
      </c>
      <c r="V260" t="s">
        <v>2019</v>
      </c>
      <c r="W260" t="s">
        <v>659</v>
      </c>
      <c r="X260" t="s">
        <v>2019</v>
      </c>
      <c r="Y260" t="s">
        <v>659</v>
      </c>
      <c r="Z260" t="s">
        <v>2019</v>
      </c>
      <c r="AA260" t="s">
        <v>659</v>
      </c>
      <c r="AB260" t="s">
        <v>2019</v>
      </c>
      <c r="AC260" t="s">
        <v>659</v>
      </c>
      <c r="AD260" t="s">
        <v>2019</v>
      </c>
      <c r="AE260" t="s">
        <v>659</v>
      </c>
      <c r="AF260" t="s">
        <v>2019</v>
      </c>
      <c r="AG260" t="s">
        <v>659</v>
      </c>
      <c r="AH260" t="s">
        <v>2019</v>
      </c>
      <c r="AI260" t="s">
        <v>659</v>
      </c>
      <c r="AJ260" t="s">
        <v>2019</v>
      </c>
      <c r="AK260" t="s">
        <v>659</v>
      </c>
      <c r="AL260" t="s">
        <v>2019</v>
      </c>
      <c r="AM260" t="s">
        <v>712</v>
      </c>
      <c r="AN260" t="s">
        <v>524</v>
      </c>
      <c r="AO260" t="s">
        <v>659</v>
      </c>
      <c r="AP260" t="s">
        <v>2019</v>
      </c>
      <c r="AQ260" t="s">
        <v>659</v>
      </c>
      <c r="AR260" t="s">
        <v>2019</v>
      </c>
      <c r="AS260" t="s">
        <v>659</v>
      </c>
      <c r="AT260" t="s">
        <v>2019</v>
      </c>
      <c r="AU260" t="s">
        <v>659</v>
      </c>
      <c r="AV260" t="s">
        <v>2019</v>
      </c>
      <c r="AW260">
        <v>1</v>
      </c>
      <c r="AX260" t="s">
        <v>712</v>
      </c>
      <c r="AY260" t="s">
        <v>2632</v>
      </c>
      <c r="AZ260" t="s">
        <v>2632</v>
      </c>
      <c r="BA260" t="s">
        <v>2632</v>
      </c>
      <c r="BB260" t="s">
        <v>1248</v>
      </c>
      <c r="BE260" t="s">
        <v>659</v>
      </c>
      <c r="BG260" t="s">
        <v>1254</v>
      </c>
      <c r="BH260" t="s">
        <v>1257</v>
      </c>
      <c r="BI260" t="s">
        <v>1259</v>
      </c>
      <c r="BJ260" t="s">
        <v>1266</v>
      </c>
      <c r="BL260"/>
      <c r="BM260" t="s">
        <v>68</v>
      </c>
    </row>
    <row r="261" spans="2:65" x14ac:dyDescent="0.3">
      <c r="B261" t="s">
        <v>326</v>
      </c>
      <c r="C261" t="s">
        <v>64</v>
      </c>
      <c r="D261" t="s">
        <v>2631</v>
      </c>
      <c r="E261" t="s">
        <v>82</v>
      </c>
      <c r="F261" t="s">
        <v>149</v>
      </c>
      <c r="G261" t="s">
        <v>76</v>
      </c>
      <c r="H261" t="s">
        <v>149</v>
      </c>
      <c r="K261" s="3">
        <v>44561</v>
      </c>
      <c r="L261">
        <v>1</v>
      </c>
      <c r="M261" t="s">
        <v>659</v>
      </c>
      <c r="N261" t="s">
        <v>2019</v>
      </c>
      <c r="O261" t="s">
        <v>524</v>
      </c>
      <c r="P261" cm="1">
        <f t="array" ref="P261">_xlfn.SWITCH(O261,"Excellent",5,"Above Average", 4,"Average",3,"Below Average",2,"Extremely Poor",1)</f>
        <v>5</v>
      </c>
      <c r="Q261" t="s">
        <v>712</v>
      </c>
      <c r="R261" t="s">
        <v>712</v>
      </c>
      <c r="S261" t="s">
        <v>659</v>
      </c>
      <c r="T261" t="s">
        <v>2019</v>
      </c>
      <c r="U261" t="s">
        <v>712</v>
      </c>
      <c r="V261" t="s">
        <v>524</v>
      </c>
      <c r="W261" t="s">
        <v>659</v>
      </c>
      <c r="X261" t="s">
        <v>2019</v>
      </c>
      <c r="Y261" t="s">
        <v>659</v>
      </c>
      <c r="Z261" t="s">
        <v>2019</v>
      </c>
      <c r="AA261" t="s">
        <v>712</v>
      </c>
      <c r="AB261" t="s">
        <v>524</v>
      </c>
      <c r="AC261" t="s">
        <v>659</v>
      </c>
      <c r="AD261" t="s">
        <v>2019</v>
      </c>
      <c r="AE261" t="s">
        <v>659</v>
      </c>
      <c r="AF261" t="s">
        <v>2019</v>
      </c>
      <c r="AG261" t="s">
        <v>659</v>
      </c>
      <c r="AH261" t="s">
        <v>2019</v>
      </c>
      <c r="AI261" t="s">
        <v>659</v>
      </c>
      <c r="AJ261" t="s">
        <v>2019</v>
      </c>
      <c r="AK261" t="s">
        <v>712</v>
      </c>
      <c r="AL261" t="s">
        <v>524</v>
      </c>
      <c r="AM261" t="s">
        <v>712</v>
      </c>
      <c r="AN261" t="s">
        <v>524</v>
      </c>
      <c r="AO261" t="s">
        <v>659</v>
      </c>
      <c r="AP261" t="s">
        <v>2019</v>
      </c>
      <c r="AQ261" t="s">
        <v>659</v>
      </c>
      <c r="AR261" t="s">
        <v>2019</v>
      </c>
      <c r="AS261" t="s">
        <v>659</v>
      </c>
      <c r="AT261" t="s">
        <v>2019</v>
      </c>
      <c r="AU261" t="s">
        <v>659</v>
      </c>
      <c r="AV261" t="s">
        <v>2019</v>
      </c>
      <c r="AW261">
        <v>0</v>
      </c>
      <c r="AX261" t="s">
        <v>659</v>
      </c>
      <c r="AY261" t="s">
        <v>2632</v>
      </c>
      <c r="AZ261" t="s">
        <v>2632</v>
      </c>
      <c r="BA261" t="s">
        <v>2632</v>
      </c>
      <c r="BB261" t="s">
        <v>1251</v>
      </c>
      <c r="BE261" t="s">
        <v>659</v>
      </c>
      <c r="BG261" t="s">
        <v>1254</v>
      </c>
      <c r="BH261" t="s">
        <v>1257</v>
      </c>
      <c r="BI261" t="s">
        <v>1263</v>
      </c>
      <c r="BJ261" t="s">
        <v>1268</v>
      </c>
      <c r="BL261"/>
      <c r="BM261" t="s">
        <v>68</v>
      </c>
    </row>
    <row r="262" spans="2:65" x14ac:dyDescent="0.3">
      <c r="B262" t="s">
        <v>1875</v>
      </c>
      <c r="C262" t="s">
        <v>64</v>
      </c>
      <c r="D262" t="s">
        <v>2650</v>
      </c>
      <c r="E262" t="s">
        <v>2799</v>
      </c>
      <c r="F262" t="s">
        <v>658</v>
      </c>
      <c r="G262" t="s">
        <v>128</v>
      </c>
      <c r="H262" t="s">
        <v>658</v>
      </c>
      <c r="K262" s="3">
        <v>44561</v>
      </c>
      <c r="L262">
        <v>2</v>
      </c>
      <c r="M262" t="s">
        <v>712</v>
      </c>
      <c r="N262" t="s">
        <v>712</v>
      </c>
      <c r="O262" t="s">
        <v>2642</v>
      </c>
      <c r="P262" cm="1">
        <f t="array" ref="P262">_xlfn.SWITCH(O262,"Excellent",5,"Above Average", 4,"Average",3,"Below Average",2,"Extremely Poor",1)</f>
        <v>2</v>
      </c>
      <c r="Q262" t="s">
        <v>659</v>
      </c>
      <c r="R262" t="s">
        <v>2019</v>
      </c>
      <c r="S262" t="s">
        <v>712</v>
      </c>
      <c r="T262" t="s">
        <v>1242</v>
      </c>
      <c r="U262" t="s">
        <v>712</v>
      </c>
      <c r="V262" t="s">
        <v>1244</v>
      </c>
      <c r="W262" t="s">
        <v>659</v>
      </c>
      <c r="X262" t="s">
        <v>2019</v>
      </c>
      <c r="Y262" t="s">
        <v>712</v>
      </c>
      <c r="Z262" t="s">
        <v>1244</v>
      </c>
      <c r="AA262" t="s">
        <v>659</v>
      </c>
      <c r="AB262" t="s">
        <v>2019</v>
      </c>
      <c r="AC262" t="s">
        <v>712</v>
      </c>
      <c r="AD262" t="s">
        <v>1242</v>
      </c>
      <c r="AE262" t="s">
        <v>712</v>
      </c>
      <c r="AF262" t="s">
        <v>1244</v>
      </c>
      <c r="AG262" t="s">
        <v>659</v>
      </c>
      <c r="AH262" t="s">
        <v>2019</v>
      </c>
      <c r="AI262" t="s">
        <v>659</v>
      </c>
      <c r="AJ262" t="s">
        <v>2019</v>
      </c>
      <c r="AK262" t="s">
        <v>712</v>
      </c>
      <c r="AL262" t="s">
        <v>1242</v>
      </c>
      <c r="AM262" t="s">
        <v>712</v>
      </c>
      <c r="AN262" t="s">
        <v>2642</v>
      </c>
      <c r="AO262" t="s">
        <v>659</v>
      </c>
      <c r="AP262" t="s">
        <v>2019</v>
      </c>
      <c r="AQ262" t="s">
        <v>712</v>
      </c>
      <c r="AR262" t="s">
        <v>1244</v>
      </c>
      <c r="AS262" t="s">
        <v>712</v>
      </c>
      <c r="AT262" t="s">
        <v>1244</v>
      </c>
      <c r="AU262" t="s">
        <v>712</v>
      </c>
      <c r="AV262" t="s">
        <v>1244</v>
      </c>
      <c r="AW262">
        <v>0</v>
      </c>
      <c r="AX262" t="s">
        <v>712</v>
      </c>
      <c r="AY262" t="s">
        <v>119</v>
      </c>
      <c r="AZ262" t="s">
        <v>119</v>
      </c>
      <c r="BA262" t="s">
        <v>119</v>
      </c>
      <c r="BB262" t="s">
        <v>1248</v>
      </c>
      <c r="BE262" t="s">
        <v>659</v>
      </c>
      <c r="BG262" t="s">
        <v>1256</v>
      </c>
      <c r="BH262" t="s">
        <v>1258</v>
      </c>
      <c r="BI262" t="s">
        <v>1259</v>
      </c>
      <c r="BJ262" t="s">
        <v>1266</v>
      </c>
      <c r="BL262"/>
      <c r="BM262" t="s">
        <v>68</v>
      </c>
    </row>
    <row r="263" spans="2:65" x14ac:dyDescent="0.3">
      <c r="B263" t="s">
        <v>705</v>
      </c>
      <c r="C263" t="s">
        <v>64</v>
      </c>
      <c r="D263" t="s">
        <v>2708</v>
      </c>
      <c r="E263" t="s">
        <v>2467</v>
      </c>
      <c r="F263" t="s">
        <v>1716</v>
      </c>
      <c r="G263" t="s">
        <v>89</v>
      </c>
      <c r="H263" t="s">
        <v>1716</v>
      </c>
      <c r="K263" s="3">
        <v>44561</v>
      </c>
      <c r="L263">
        <v>1</v>
      </c>
      <c r="M263" t="s">
        <v>659</v>
      </c>
      <c r="N263" t="s">
        <v>2019</v>
      </c>
      <c r="O263" t="s">
        <v>524</v>
      </c>
      <c r="P263" cm="1">
        <f t="array" ref="P263">_xlfn.SWITCH(O263,"Excellent",5,"Above Average", 4,"Average",3,"Below Average",2,"Extremely Poor",1)</f>
        <v>5</v>
      </c>
      <c r="Q263" t="s">
        <v>712</v>
      </c>
      <c r="R263" t="s">
        <v>712</v>
      </c>
      <c r="S263" t="s">
        <v>659</v>
      </c>
      <c r="T263" t="s">
        <v>2019</v>
      </c>
      <c r="U263" t="s">
        <v>659</v>
      </c>
      <c r="V263" t="s">
        <v>2019</v>
      </c>
      <c r="W263" t="s">
        <v>659</v>
      </c>
      <c r="X263" t="s">
        <v>2019</v>
      </c>
      <c r="Y263" t="s">
        <v>659</v>
      </c>
      <c r="Z263" t="s">
        <v>2019</v>
      </c>
      <c r="AA263" t="s">
        <v>659</v>
      </c>
      <c r="AB263" t="s">
        <v>2019</v>
      </c>
      <c r="AC263" t="s">
        <v>659</v>
      </c>
      <c r="AD263" t="s">
        <v>2019</v>
      </c>
      <c r="AE263" t="s">
        <v>659</v>
      </c>
      <c r="AF263" t="s">
        <v>2019</v>
      </c>
      <c r="AG263" t="s">
        <v>659</v>
      </c>
      <c r="AH263" t="s">
        <v>2019</v>
      </c>
      <c r="AI263" t="s">
        <v>659</v>
      </c>
      <c r="AJ263" t="s">
        <v>2019</v>
      </c>
      <c r="AK263" t="s">
        <v>659</v>
      </c>
      <c r="AL263" t="s">
        <v>2019</v>
      </c>
      <c r="AM263" t="s">
        <v>659</v>
      </c>
      <c r="AN263" t="s">
        <v>2019</v>
      </c>
      <c r="AO263" t="s">
        <v>659</v>
      </c>
      <c r="AP263" t="s">
        <v>2019</v>
      </c>
      <c r="AQ263" t="s">
        <v>659</v>
      </c>
      <c r="AR263" t="s">
        <v>2019</v>
      </c>
      <c r="AS263" t="s">
        <v>659</v>
      </c>
      <c r="AT263" t="s">
        <v>2019</v>
      </c>
      <c r="AU263" t="s">
        <v>659</v>
      </c>
      <c r="AV263" t="s">
        <v>2019</v>
      </c>
      <c r="AW263">
        <v>0</v>
      </c>
      <c r="AX263" t="s">
        <v>659</v>
      </c>
      <c r="AY263" t="s">
        <v>2632</v>
      </c>
      <c r="AZ263" t="s">
        <v>2632</v>
      </c>
      <c r="BA263" t="s">
        <v>2632</v>
      </c>
      <c r="BB263" t="s">
        <v>1248</v>
      </c>
      <c r="BE263" t="s">
        <v>659</v>
      </c>
      <c r="BG263" t="s">
        <v>1254</v>
      </c>
      <c r="BH263" t="s">
        <v>1258</v>
      </c>
      <c r="BI263" t="s">
        <v>1259</v>
      </c>
      <c r="BJ263" t="s">
        <v>1266</v>
      </c>
      <c r="BL263"/>
      <c r="BM263" t="s">
        <v>68</v>
      </c>
    </row>
    <row r="264" spans="2:65" x14ac:dyDescent="0.3">
      <c r="B264" t="s">
        <v>289</v>
      </c>
      <c r="C264" t="s">
        <v>64</v>
      </c>
      <c r="D264" t="s">
        <v>2712</v>
      </c>
      <c r="E264" t="s">
        <v>2264</v>
      </c>
      <c r="F264" t="s">
        <v>913</v>
      </c>
      <c r="G264" t="s">
        <v>76</v>
      </c>
      <c r="H264" t="s">
        <v>913</v>
      </c>
      <c r="K264" s="3">
        <v>44561</v>
      </c>
      <c r="L264">
        <v>1</v>
      </c>
      <c r="M264" t="s">
        <v>712</v>
      </c>
      <c r="N264" t="s">
        <v>712</v>
      </c>
      <c r="O264" t="s">
        <v>524</v>
      </c>
      <c r="P264" cm="1">
        <f t="array" ref="P264">_xlfn.SWITCH(O264,"Excellent",5,"Above Average", 4,"Average",3,"Below Average",2,"Extremely Poor",1)</f>
        <v>5</v>
      </c>
      <c r="Q264" t="s">
        <v>712</v>
      </c>
      <c r="R264" t="s">
        <v>712</v>
      </c>
      <c r="S264" t="s">
        <v>712</v>
      </c>
      <c r="T264" t="s">
        <v>524</v>
      </c>
      <c r="U264" t="s">
        <v>659</v>
      </c>
      <c r="V264" t="s">
        <v>2019</v>
      </c>
      <c r="W264" t="s">
        <v>659</v>
      </c>
      <c r="X264" t="s">
        <v>2019</v>
      </c>
      <c r="Y264" t="s">
        <v>659</v>
      </c>
      <c r="Z264" t="s">
        <v>2019</v>
      </c>
      <c r="AA264" t="s">
        <v>712</v>
      </c>
      <c r="AB264" t="s">
        <v>524</v>
      </c>
      <c r="AC264" t="s">
        <v>659</v>
      </c>
      <c r="AD264" t="s">
        <v>2019</v>
      </c>
      <c r="AE264" t="s">
        <v>659</v>
      </c>
      <c r="AF264" t="s">
        <v>2019</v>
      </c>
      <c r="AG264" t="s">
        <v>659</v>
      </c>
      <c r="AH264" t="s">
        <v>2019</v>
      </c>
      <c r="AI264" t="s">
        <v>659</v>
      </c>
      <c r="AJ264" t="s">
        <v>2019</v>
      </c>
      <c r="AK264" t="s">
        <v>712</v>
      </c>
      <c r="AL264" t="s">
        <v>524</v>
      </c>
      <c r="AM264" t="s">
        <v>712</v>
      </c>
      <c r="AN264" t="s">
        <v>524</v>
      </c>
      <c r="AO264" t="s">
        <v>659</v>
      </c>
      <c r="AP264" t="s">
        <v>2019</v>
      </c>
      <c r="AQ264" t="s">
        <v>659</v>
      </c>
      <c r="AR264" t="s">
        <v>2019</v>
      </c>
      <c r="AS264" t="s">
        <v>659</v>
      </c>
      <c r="AT264" t="s">
        <v>2019</v>
      </c>
      <c r="AU264" t="s">
        <v>659</v>
      </c>
      <c r="AV264" t="s">
        <v>2019</v>
      </c>
      <c r="AW264">
        <v>1</v>
      </c>
      <c r="AX264" t="s">
        <v>659</v>
      </c>
      <c r="AY264" t="s">
        <v>2632</v>
      </c>
      <c r="AZ264" t="s">
        <v>2632</v>
      </c>
      <c r="BA264" t="s">
        <v>2632</v>
      </c>
      <c r="BB264" t="s">
        <v>1248</v>
      </c>
      <c r="BE264" t="s">
        <v>659</v>
      </c>
      <c r="BG264" t="s">
        <v>1254</v>
      </c>
      <c r="BH264" t="s">
        <v>1257</v>
      </c>
      <c r="BI264" t="s">
        <v>1259</v>
      </c>
      <c r="BJ264" t="s">
        <v>1266</v>
      </c>
      <c r="BL264"/>
      <c r="BM264" t="s">
        <v>68</v>
      </c>
    </row>
    <row r="265" spans="2:65" x14ac:dyDescent="0.3">
      <c r="B265" t="s">
        <v>181</v>
      </c>
      <c r="C265" t="s">
        <v>64</v>
      </c>
      <c r="D265" t="s">
        <v>2662</v>
      </c>
      <c r="E265" t="s">
        <v>466</v>
      </c>
      <c r="F265" t="s">
        <v>190</v>
      </c>
      <c r="G265" t="s">
        <v>76</v>
      </c>
      <c r="H265" t="s">
        <v>190</v>
      </c>
      <c r="K265" s="3">
        <v>44561</v>
      </c>
      <c r="L265">
        <v>1</v>
      </c>
      <c r="M265" t="s">
        <v>712</v>
      </c>
      <c r="N265" t="s">
        <v>712</v>
      </c>
      <c r="O265" t="s">
        <v>524</v>
      </c>
      <c r="P265" cm="1">
        <f t="array" ref="P265">_xlfn.SWITCH(O265,"Excellent",5,"Above Average", 4,"Average",3,"Below Average",2,"Extremely Poor",1)</f>
        <v>5</v>
      </c>
      <c r="Q265" t="s">
        <v>712</v>
      </c>
      <c r="R265" t="s">
        <v>712</v>
      </c>
      <c r="S265" t="s">
        <v>712</v>
      </c>
      <c r="T265" t="s">
        <v>524</v>
      </c>
      <c r="U265" t="s">
        <v>659</v>
      </c>
      <c r="V265" t="s">
        <v>2019</v>
      </c>
      <c r="W265" t="s">
        <v>659</v>
      </c>
      <c r="X265" t="s">
        <v>2019</v>
      </c>
      <c r="Y265" t="s">
        <v>659</v>
      </c>
      <c r="Z265" t="s">
        <v>2019</v>
      </c>
      <c r="AA265" t="s">
        <v>659</v>
      </c>
      <c r="AB265" t="s">
        <v>2019</v>
      </c>
      <c r="AC265" t="s">
        <v>659</v>
      </c>
      <c r="AD265" t="s">
        <v>2019</v>
      </c>
      <c r="AE265" t="s">
        <v>659</v>
      </c>
      <c r="AF265" t="s">
        <v>2019</v>
      </c>
      <c r="AG265" t="s">
        <v>659</v>
      </c>
      <c r="AH265" t="s">
        <v>2019</v>
      </c>
      <c r="AI265" t="s">
        <v>659</v>
      </c>
      <c r="AJ265" t="s">
        <v>2019</v>
      </c>
      <c r="AK265" t="s">
        <v>659</v>
      </c>
      <c r="AL265" t="s">
        <v>2019</v>
      </c>
      <c r="AM265" t="s">
        <v>659</v>
      </c>
      <c r="AN265" t="s">
        <v>2019</v>
      </c>
      <c r="AO265" t="s">
        <v>659</v>
      </c>
      <c r="AP265" t="s">
        <v>2019</v>
      </c>
      <c r="AQ265" t="s">
        <v>659</v>
      </c>
      <c r="AR265" t="s">
        <v>2019</v>
      </c>
      <c r="AS265" t="s">
        <v>659</v>
      </c>
      <c r="AT265" t="s">
        <v>2019</v>
      </c>
      <c r="AU265" t="s">
        <v>659</v>
      </c>
      <c r="AV265" t="s">
        <v>2019</v>
      </c>
      <c r="AW265">
        <v>0</v>
      </c>
      <c r="AX265" t="s">
        <v>659</v>
      </c>
      <c r="AY265" t="s">
        <v>2632</v>
      </c>
      <c r="AZ265" t="s">
        <v>2632</v>
      </c>
      <c r="BA265" t="s">
        <v>2632</v>
      </c>
      <c r="BB265" t="s">
        <v>1248</v>
      </c>
      <c r="BE265" t="s">
        <v>659</v>
      </c>
      <c r="BG265" t="s">
        <v>1254</v>
      </c>
      <c r="BH265" t="s">
        <v>1257</v>
      </c>
      <c r="BI265" t="s">
        <v>1259</v>
      </c>
      <c r="BJ265" t="s">
        <v>1266</v>
      </c>
      <c r="BL265"/>
      <c r="BM265" t="s">
        <v>68</v>
      </c>
    </row>
    <row r="266" spans="2:65" x14ac:dyDescent="0.3">
      <c r="B266" t="s">
        <v>110</v>
      </c>
      <c r="C266" t="s">
        <v>64</v>
      </c>
      <c r="D266" t="s">
        <v>2661</v>
      </c>
      <c r="E266" t="s">
        <v>668</v>
      </c>
      <c r="F266" t="s">
        <v>895</v>
      </c>
      <c r="G266" t="s">
        <v>89</v>
      </c>
      <c r="H266" t="s">
        <v>853</v>
      </c>
      <c r="K266" s="3">
        <v>44561</v>
      </c>
      <c r="L266">
        <v>3</v>
      </c>
      <c r="M266" t="s">
        <v>712</v>
      </c>
      <c r="N266" t="s">
        <v>712</v>
      </c>
      <c r="O266" t="s">
        <v>1242</v>
      </c>
      <c r="P266" cm="1">
        <f t="array" ref="P266">_xlfn.SWITCH(O266,"Excellent",5,"Above Average", 4,"Average",3,"Below Average",2,"Extremely Poor",1)</f>
        <v>3</v>
      </c>
      <c r="Q266" t="s">
        <v>712</v>
      </c>
      <c r="R266" t="s">
        <v>659</v>
      </c>
      <c r="S266" t="s">
        <v>712</v>
      </c>
      <c r="T266" t="s">
        <v>2640</v>
      </c>
      <c r="U266" t="s">
        <v>712</v>
      </c>
      <c r="V266" t="s">
        <v>2640</v>
      </c>
      <c r="W266" t="s">
        <v>659</v>
      </c>
      <c r="X266" t="s">
        <v>2019</v>
      </c>
      <c r="Y266" t="s">
        <v>659</v>
      </c>
      <c r="Z266" t="s">
        <v>2019</v>
      </c>
      <c r="AA266" t="s">
        <v>659</v>
      </c>
      <c r="AB266" t="s">
        <v>2019</v>
      </c>
      <c r="AC266" t="s">
        <v>659</v>
      </c>
      <c r="AD266" t="s">
        <v>2019</v>
      </c>
      <c r="AE266" t="s">
        <v>659</v>
      </c>
      <c r="AF266" t="s">
        <v>2019</v>
      </c>
      <c r="AG266" t="s">
        <v>659</v>
      </c>
      <c r="AH266" t="s">
        <v>2019</v>
      </c>
      <c r="AI266" t="s">
        <v>712</v>
      </c>
      <c r="AJ266" t="s">
        <v>1244</v>
      </c>
      <c r="AK266" t="s">
        <v>712</v>
      </c>
      <c r="AL266" t="s">
        <v>1244</v>
      </c>
      <c r="AM266" t="s">
        <v>712</v>
      </c>
      <c r="AN266" t="s">
        <v>2640</v>
      </c>
      <c r="AO266" t="s">
        <v>712</v>
      </c>
      <c r="AP266" t="s">
        <v>2643</v>
      </c>
      <c r="AQ266" t="s">
        <v>712</v>
      </c>
      <c r="AR266" t="s">
        <v>2642</v>
      </c>
      <c r="AS266" t="s">
        <v>659</v>
      </c>
      <c r="AT266" t="s">
        <v>2019</v>
      </c>
      <c r="AU266" t="s">
        <v>659</v>
      </c>
      <c r="AV266" t="s">
        <v>2019</v>
      </c>
      <c r="AW266">
        <v>0</v>
      </c>
      <c r="AX266" t="s">
        <v>659</v>
      </c>
      <c r="AY266" t="s">
        <v>2632</v>
      </c>
      <c r="AZ266" t="s">
        <v>2632</v>
      </c>
      <c r="BA266" t="s">
        <v>2632</v>
      </c>
      <c r="BB266" t="s">
        <v>1251</v>
      </c>
      <c r="BE266" t="s">
        <v>659</v>
      </c>
      <c r="BG266" t="s">
        <v>1254</v>
      </c>
      <c r="BH266" t="s">
        <v>1257</v>
      </c>
      <c r="BI266" t="s">
        <v>1259</v>
      </c>
      <c r="BJ266" t="s">
        <v>1266</v>
      </c>
      <c r="BL266"/>
      <c r="BM266" t="s">
        <v>68</v>
      </c>
    </row>
    <row r="267" spans="2:65" x14ac:dyDescent="0.3">
      <c r="B267" t="s">
        <v>90</v>
      </c>
      <c r="C267" t="s">
        <v>64</v>
      </c>
      <c r="D267" t="s">
        <v>2639</v>
      </c>
      <c r="E267" t="s">
        <v>196</v>
      </c>
      <c r="F267" t="s">
        <v>883</v>
      </c>
      <c r="G267" t="s">
        <v>71</v>
      </c>
      <c r="H267" t="s">
        <v>883</v>
      </c>
      <c r="K267" s="3">
        <v>44561</v>
      </c>
      <c r="L267" t="s">
        <v>1239</v>
      </c>
      <c r="M267" t="s">
        <v>659</v>
      </c>
      <c r="N267" t="s">
        <v>2019</v>
      </c>
      <c r="O267" t="s">
        <v>524</v>
      </c>
      <c r="P267" cm="1">
        <f t="array" ref="P267">_xlfn.SWITCH(O267,"Excellent",5,"Above Average", 4,"Average",3,"Below Average",2,"Extremely Poor",1)</f>
        <v>5</v>
      </c>
      <c r="Q267" t="s">
        <v>712</v>
      </c>
      <c r="R267" t="s">
        <v>712</v>
      </c>
      <c r="S267" t="s">
        <v>659</v>
      </c>
      <c r="T267" t="s">
        <v>2019</v>
      </c>
      <c r="U267" t="s">
        <v>659</v>
      </c>
      <c r="V267" t="s">
        <v>2019</v>
      </c>
      <c r="W267" t="s">
        <v>659</v>
      </c>
      <c r="X267" t="s">
        <v>2019</v>
      </c>
      <c r="Y267" t="s">
        <v>659</v>
      </c>
      <c r="Z267" t="s">
        <v>2019</v>
      </c>
      <c r="AA267" t="s">
        <v>659</v>
      </c>
      <c r="AB267" t="s">
        <v>2019</v>
      </c>
      <c r="AC267" t="s">
        <v>659</v>
      </c>
      <c r="AD267" t="s">
        <v>2019</v>
      </c>
      <c r="AE267" t="s">
        <v>659</v>
      </c>
      <c r="AF267" t="s">
        <v>2019</v>
      </c>
      <c r="AG267" t="s">
        <v>659</v>
      </c>
      <c r="AH267" t="s">
        <v>2019</v>
      </c>
      <c r="AI267" t="s">
        <v>659</v>
      </c>
      <c r="AJ267" t="s">
        <v>2019</v>
      </c>
      <c r="AK267" t="s">
        <v>659</v>
      </c>
      <c r="AL267" t="s">
        <v>2019</v>
      </c>
      <c r="AM267" t="s">
        <v>712</v>
      </c>
      <c r="AN267" t="s">
        <v>524</v>
      </c>
      <c r="AO267" t="s">
        <v>712</v>
      </c>
      <c r="AP267" t="s">
        <v>524</v>
      </c>
      <c r="AQ267" t="s">
        <v>712</v>
      </c>
      <c r="AR267" t="s">
        <v>524</v>
      </c>
      <c r="AS267" t="s">
        <v>712</v>
      </c>
      <c r="AT267" t="s">
        <v>524</v>
      </c>
      <c r="AU267" t="s">
        <v>712</v>
      </c>
      <c r="AV267" t="s">
        <v>524</v>
      </c>
      <c r="AW267">
        <v>2</v>
      </c>
      <c r="AX267" t="s">
        <v>712</v>
      </c>
      <c r="AY267" t="s">
        <v>119</v>
      </c>
      <c r="AZ267" t="s">
        <v>2632</v>
      </c>
      <c r="BA267" t="s">
        <v>119</v>
      </c>
      <c r="BB267" t="s">
        <v>1248</v>
      </c>
      <c r="BE267" t="s">
        <v>712</v>
      </c>
      <c r="BG267" t="s">
        <v>1253</v>
      </c>
      <c r="BH267" t="s">
        <v>1257</v>
      </c>
      <c r="BI267" t="s">
        <v>1259</v>
      </c>
      <c r="BJ267" t="s">
        <v>1266</v>
      </c>
      <c r="BL267"/>
      <c r="BM267" t="s">
        <v>68</v>
      </c>
    </row>
    <row r="268" spans="2:65" x14ac:dyDescent="0.3">
      <c r="B268" t="s">
        <v>95</v>
      </c>
      <c r="C268" t="s">
        <v>64</v>
      </c>
      <c r="D268" t="s">
        <v>2726</v>
      </c>
      <c r="E268" t="s">
        <v>2800</v>
      </c>
      <c r="F268" t="s">
        <v>662</v>
      </c>
      <c r="G268" t="s">
        <v>76</v>
      </c>
      <c r="H268" t="s">
        <v>662</v>
      </c>
      <c r="K268" s="3">
        <v>44561</v>
      </c>
      <c r="L268" t="s">
        <v>1239</v>
      </c>
      <c r="M268" t="s">
        <v>712</v>
      </c>
      <c r="N268" t="s">
        <v>712</v>
      </c>
      <c r="O268" t="s">
        <v>524</v>
      </c>
      <c r="P268" cm="1">
        <f t="array" ref="P268">_xlfn.SWITCH(O268,"Excellent",5,"Above Average", 4,"Average",3,"Below Average",2,"Extremely Poor",1)</f>
        <v>5</v>
      </c>
      <c r="Q268" t="s">
        <v>712</v>
      </c>
      <c r="R268" t="s">
        <v>712</v>
      </c>
      <c r="S268" t="s">
        <v>712</v>
      </c>
      <c r="T268" t="s">
        <v>524</v>
      </c>
      <c r="U268" t="s">
        <v>659</v>
      </c>
      <c r="V268" t="s">
        <v>2019</v>
      </c>
      <c r="W268" t="s">
        <v>659</v>
      </c>
      <c r="X268" t="s">
        <v>2019</v>
      </c>
      <c r="Y268" t="s">
        <v>659</v>
      </c>
      <c r="Z268" t="s">
        <v>2019</v>
      </c>
      <c r="AA268" t="s">
        <v>712</v>
      </c>
      <c r="AB268" t="s">
        <v>524</v>
      </c>
      <c r="AC268" t="s">
        <v>659</v>
      </c>
      <c r="AD268" t="s">
        <v>2019</v>
      </c>
      <c r="AE268" t="s">
        <v>712</v>
      </c>
      <c r="AF268" t="s">
        <v>524</v>
      </c>
      <c r="AG268" t="s">
        <v>659</v>
      </c>
      <c r="AH268" t="s">
        <v>2019</v>
      </c>
      <c r="AI268" t="s">
        <v>659</v>
      </c>
      <c r="AJ268" t="s">
        <v>2019</v>
      </c>
      <c r="AK268" t="s">
        <v>659</v>
      </c>
      <c r="AL268" t="s">
        <v>2019</v>
      </c>
      <c r="AM268" t="s">
        <v>659</v>
      </c>
      <c r="AN268" t="s">
        <v>2019</v>
      </c>
      <c r="AO268" t="s">
        <v>659</v>
      </c>
      <c r="AP268" t="s">
        <v>2019</v>
      </c>
      <c r="AQ268" t="s">
        <v>659</v>
      </c>
      <c r="AR268" t="s">
        <v>2019</v>
      </c>
      <c r="AS268" t="s">
        <v>659</v>
      </c>
      <c r="AT268" t="s">
        <v>2019</v>
      </c>
      <c r="AU268" t="s">
        <v>659</v>
      </c>
      <c r="AV268" t="s">
        <v>2019</v>
      </c>
      <c r="AW268">
        <v>1</v>
      </c>
      <c r="AX268" t="s">
        <v>659</v>
      </c>
      <c r="AY268" t="s">
        <v>2632</v>
      </c>
      <c r="AZ268" t="s">
        <v>2632</v>
      </c>
      <c r="BA268" t="s">
        <v>2632</v>
      </c>
      <c r="BB268" t="s">
        <v>1248</v>
      </c>
      <c r="BE268" t="s">
        <v>659</v>
      </c>
      <c r="BG268" t="s">
        <v>1253</v>
      </c>
      <c r="BH268" t="s">
        <v>1257</v>
      </c>
      <c r="BI268" t="s">
        <v>1259</v>
      </c>
      <c r="BJ268" t="s">
        <v>1267</v>
      </c>
      <c r="BL268"/>
      <c r="BM268" t="s">
        <v>68</v>
      </c>
    </row>
    <row r="269" spans="2:65" x14ac:dyDescent="0.3">
      <c r="B269" t="s">
        <v>126</v>
      </c>
      <c r="C269" t="s">
        <v>64</v>
      </c>
      <c r="D269" t="s">
        <v>2712</v>
      </c>
      <c r="E269" t="s">
        <v>498</v>
      </c>
      <c r="F269" t="s">
        <v>1622</v>
      </c>
      <c r="G269" t="s">
        <v>198</v>
      </c>
      <c r="H269" t="s">
        <v>214</v>
      </c>
      <c r="K269" s="3">
        <v>44561</v>
      </c>
      <c r="L269">
        <v>2</v>
      </c>
      <c r="M269" t="s">
        <v>712</v>
      </c>
      <c r="N269" t="s">
        <v>712</v>
      </c>
      <c r="O269" t="s">
        <v>1242</v>
      </c>
      <c r="P269" cm="1">
        <f t="array" ref="P269">_xlfn.SWITCH(O269,"Excellent",5,"Above Average", 4,"Average",3,"Below Average",2,"Extremely Poor",1)</f>
        <v>3</v>
      </c>
      <c r="Q269" t="s">
        <v>659</v>
      </c>
      <c r="R269" t="s">
        <v>2019</v>
      </c>
      <c r="S269" t="s">
        <v>712</v>
      </c>
      <c r="T269" t="s">
        <v>1242</v>
      </c>
      <c r="U269" t="s">
        <v>712</v>
      </c>
      <c r="V269" t="s">
        <v>1244</v>
      </c>
      <c r="W269" t="s">
        <v>659</v>
      </c>
      <c r="X269" t="s">
        <v>2019</v>
      </c>
      <c r="Y269" t="s">
        <v>712</v>
      </c>
      <c r="Z269" t="s">
        <v>1244</v>
      </c>
      <c r="AA269" t="s">
        <v>712</v>
      </c>
      <c r="AB269" t="s">
        <v>1244</v>
      </c>
      <c r="AC269" t="s">
        <v>659</v>
      </c>
      <c r="AD269" t="s">
        <v>2019</v>
      </c>
      <c r="AE269" t="s">
        <v>712</v>
      </c>
      <c r="AF269" t="s">
        <v>1244</v>
      </c>
      <c r="AG269" t="s">
        <v>712</v>
      </c>
      <c r="AH269" t="s">
        <v>1244</v>
      </c>
      <c r="AI269" t="s">
        <v>659</v>
      </c>
      <c r="AJ269" t="s">
        <v>2019</v>
      </c>
      <c r="AK269" t="s">
        <v>712</v>
      </c>
      <c r="AL269" t="s">
        <v>1244</v>
      </c>
      <c r="AM269" t="s">
        <v>712</v>
      </c>
      <c r="AN269" t="s">
        <v>2642</v>
      </c>
      <c r="AO269" t="s">
        <v>712</v>
      </c>
      <c r="AP269" t="s">
        <v>1244</v>
      </c>
      <c r="AQ269" t="s">
        <v>659</v>
      </c>
      <c r="AR269" t="s">
        <v>2019</v>
      </c>
      <c r="AS269" t="s">
        <v>659</v>
      </c>
      <c r="AT269" t="s">
        <v>2019</v>
      </c>
      <c r="AU269" t="s">
        <v>659</v>
      </c>
      <c r="AV269" t="s">
        <v>2019</v>
      </c>
      <c r="AW269">
        <v>1</v>
      </c>
      <c r="AX269" t="s">
        <v>659</v>
      </c>
      <c r="AY269" t="s">
        <v>3291</v>
      </c>
      <c r="AZ269" t="s">
        <v>3291</v>
      </c>
      <c r="BA269" t="s">
        <v>1247</v>
      </c>
      <c r="BB269" t="s">
        <v>1248</v>
      </c>
      <c r="BE269" t="s">
        <v>659</v>
      </c>
      <c r="BG269" t="s">
        <v>1254</v>
      </c>
      <c r="BH269" t="s">
        <v>1257</v>
      </c>
      <c r="BI269" t="s">
        <v>1259</v>
      </c>
      <c r="BJ269" t="s">
        <v>1266</v>
      </c>
      <c r="BL269"/>
      <c r="BM269" t="s">
        <v>68</v>
      </c>
    </row>
    <row r="270" spans="2:65" x14ac:dyDescent="0.3">
      <c r="B270" t="s">
        <v>794</v>
      </c>
      <c r="C270" t="s">
        <v>64</v>
      </c>
      <c r="D270" t="s">
        <v>2745</v>
      </c>
      <c r="E270" t="s">
        <v>806</v>
      </c>
      <c r="F270" t="s">
        <v>1569</v>
      </c>
      <c r="G270" t="s">
        <v>174</v>
      </c>
      <c r="H270" t="s">
        <v>1191</v>
      </c>
      <c r="K270" s="3">
        <v>44561</v>
      </c>
      <c r="L270">
        <v>1</v>
      </c>
      <c r="M270" t="s">
        <v>712</v>
      </c>
      <c r="N270" t="s">
        <v>712</v>
      </c>
      <c r="O270" t="s">
        <v>524</v>
      </c>
      <c r="P270" cm="1">
        <f t="array" ref="P270">_xlfn.SWITCH(O270,"Excellent",5,"Above Average", 4,"Average",3,"Below Average",2,"Extremely Poor",1)</f>
        <v>5</v>
      </c>
      <c r="Q270" t="s">
        <v>712</v>
      </c>
      <c r="R270" t="s">
        <v>712</v>
      </c>
      <c r="S270" t="s">
        <v>712</v>
      </c>
      <c r="T270" t="s">
        <v>524</v>
      </c>
      <c r="U270" t="s">
        <v>712</v>
      </c>
      <c r="V270" t="s">
        <v>2640</v>
      </c>
      <c r="W270" t="s">
        <v>659</v>
      </c>
      <c r="X270" t="s">
        <v>2019</v>
      </c>
      <c r="Y270" t="s">
        <v>712</v>
      </c>
      <c r="Z270" t="s">
        <v>2640</v>
      </c>
      <c r="AA270" t="s">
        <v>659</v>
      </c>
      <c r="AB270" t="s">
        <v>2019</v>
      </c>
      <c r="AC270" t="s">
        <v>659</v>
      </c>
      <c r="AD270" t="s">
        <v>2019</v>
      </c>
      <c r="AE270" t="s">
        <v>712</v>
      </c>
      <c r="AF270" t="s">
        <v>524</v>
      </c>
      <c r="AG270" t="s">
        <v>712</v>
      </c>
      <c r="AH270" t="s">
        <v>2640</v>
      </c>
      <c r="AI270" t="s">
        <v>659</v>
      </c>
      <c r="AJ270" t="s">
        <v>2019</v>
      </c>
      <c r="AK270" t="s">
        <v>712</v>
      </c>
      <c r="AL270" t="s">
        <v>524</v>
      </c>
      <c r="AM270" t="s">
        <v>712</v>
      </c>
      <c r="AN270" t="s">
        <v>524</v>
      </c>
      <c r="AO270" t="s">
        <v>659</v>
      </c>
      <c r="AP270" t="s">
        <v>2019</v>
      </c>
      <c r="AQ270" t="s">
        <v>712</v>
      </c>
      <c r="AR270" t="s">
        <v>524</v>
      </c>
      <c r="AS270" t="s">
        <v>712</v>
      </c>
      <c r="AT270" t="s">
        <v>524</v>
      </c>
      <c r="AU270" t="s">
        <v>712</v>
      </c>
      <c r="AV270" t="s">
        <v>524</v>
      </c>
      <c r="AW270">
        <v>0</v>
      </c>
      <c r="AX270" t="s">
        <v>712</v>
      </c>
      <c r="AY270" t="s">
        <v>2632</v>
      </c>
      <c r="AZ270" t="s">
        <v>2632</v>
      </c>
      <c r="BA270" t="s">
        <v>2632</v>
      </c>
      <c r="BB270" t="s">
        <v>1248</v>
      </c>
      <c r="BE270" t="s">
        <v>659</v>
      </c>
      <c r="BG270" t="s">
        <v>1256</v>
      </c>
      <c r="BH270" t="s">
        <v>1256</v>
      </c>
      <c r="BI270" t="s">
        <v>1259</v>
      </c>
      <c r="BJ270" t="s">
        <v>1266</v>
      </c>
      <c r="BL270"/>
      <c r="BM270" t="s">
        <v>68</v>
      </c>
    </row>
    <row r="271" spans="2:65" x14ac:dyDescent="0.3">
      <c r="B271" t="s">
        <v>464</v>
      </c>
      <c r="C271" t="s">
        <v>64</v>
      </c>
      <c r="D271" t="s">
        <v>2641</v>
      </c>
      <c r="E271" t="s">
        <v>2180</v>
      </c>
      <c r="F271" t="s">
        <v>2191</v>
      </c>
      <c r="G271" t="s">
        <v>154</v>
      </c>
      <c r="H271" t="s">
        <v>2191</v>
      </c>
      <c r="K271" s="3">
        <v>44561</v>
      </c>
      <c r="L271" t="s">
        <v>1239</v>
      </c>
      <c r="M271" t="s">
        <v>712</v>
      </c>
      <c r="N271" t="s">
        <v>712</v>
      </c>
      <c r="O271" t="s">
        <v>2643</v>
      </c>
      <c r="P271" cm="1">
        <f t="array" ref="P271">_xlfn.SWITCH(O271,"Excellent",5,"Above Average", 4,"Average",3,"Below Average",2,"Extremely Poor",1)</f>
        <v>1</v>
      </c>
      <c r="Q271" t="s">
        <v>659</v>
      </c>
      <c r="R271" t="s">
        <v>2019</v>
      </c>
      <c r="S271" t="s">
        <v>712</v>
      </c>
      <c r="T271" t="s">
        <v>1979</v>
      </c>
      <c r="U271" t="s">
        <v>712</v>
      </c>
      <c r="V271" t="s">
        <v>1244</v>
      </c>
      <c r="W271" t="s">
        <v>659</v>
      </c>
      <c r="X271" t="s">
        <v>2019</v>
      </c>
      <c r="Y271" t="s">
        <v>712</v>
      </c>
      <c r="Z271" t="s">
        <v>1244</v>
      </c>
      <c r="AA271" t="s">
        <v>659</v>
      </c>
      <c r="AB271" t="s">
        <v>2019</v>
      </c>
      <c r="AC271" t="s">
        <v>712</v>
      </c>
      <c r="AD271" t="s">
        <v>1244</v>
      </c>
      <c r="AE271" t="s">
        <v>712</v>
      </c>
      <c r="AF271" t="s">
        <v>1244</v>
      </c>
      <c r="AG271" t="s">
        <v>659</v>
      </c>
      <c r="AH271" t="s">
        <v>2019</v>
      </c>
      <c r="AI271" t="s">
        <v>659</v>
      </c>
      <c r="AJ271" t="s">
        <v>2019</v>
      </c>
      <c r="AK271" t="s">
        <v>712</v>
      </c>
      <c r="AL271" t="s">
        <v>1244</v>
      </c>
      <c r="AM271" t="s">
        <v>712</v>
      </c>
      <c r="AN271" t="s">
        <v>1244</v>
      </c>
      <c r="AO271" t="s">
        <v>659</v>
      </c>
      <c r="AP271" t="s">
        <v>2019</v>
      </c>
      <c r="AQ271" t="s">
        <v>659</v>
      </c>
      <c r="AR271" t="s">
        <v>2019</v>
      </c>
      <c r="AS271" t="s">
        <v>659</v>
      </c>
      <c r="AT271" t="s">
        <v>2019</v>
      </c>
      <c r="AU271" t="s">
        <v>712</v>
      </c>
      <c r="AV271" t="s">
        <v>1244</v>
      </c>
      <c r="AW271">
        <v>0</v>
      </c>
      <c r="AX271" t="s">
        <v>712</v>
      </c>
      <c r="AY271" t="s">
        <v>2644</v>
      </c>
      <c r="AZ271" t="s">
        <v>2644</v>
      </c>
      <c r="BA271" t="s">
        <v>2644</v>
      </c>
      <c r="BB271" t="s">
        <v>1249</v>
      </c>
      <c r="BE271" t="s">
        <v>712</v>
      </c>
      <c r="BG271" t="s">
        <v>1253</v>
      </c>
      <c r="BH271" t="s">
        <v>1256</v>
      </c>
      <c r="BI271" t="s">
        <v>1265</v>
      </c>
      <c r="BJ271" t="s">
        <v>1265</v>
      </c>
      <c r="BL271"/>
      <c r="BM271" t="s">
        <v>68</v>
      </c>
    </row>
    <row r="272" spans="2:65" x14ac:dyDescent="0.3">
      <c r="B272" t="s">
        <v>104</v>
      </c>
      <c r="C272" t="s">
        <v>64</v>
      </c>
      <c r="D272" t="s">
        <v>2680</v>
      </c>
      <c r="E272" t="s">
        <v>2801</v>
      </c>
      <c r="F272" t="s">
        <v>148</v>
      </c>
      <c r="G272" t="s">
        <v>76</v>
      </c>
      <c r="H272" t="s">
        <v>148</v>
      </c>
      <c r="K272" s="3">
        <v>44561</v>
      </c>
      <c r="L272">
        <v>1</v>
      </c>
      <c r="M272" t="s">
        <v>712</v>
      </c>
      <c r="N272" t="s">
        <v>659</v>
      </c>
      <c r="O272" t="s">
        <v>2643</v>
      </c>
      <c r="P272" cm="1">
        <f t="array" ref="P272">_xlfn.SWITCH(O272,"Excellent",5,"Above Average", 4,"Average",3,"Below Average",2,"Extremely Poor",1)</f>
        <v>1</v>
      </c>
      <c r="Q272" t="s">
        <v>659</v>
      </c>
      <c r="R272" t="s">
        <v>2019</v>
      </c>
      <c r="S272" t="s">
        <v>712</v>
      </c>
      <c r="T272" t="s">
        <v>2643</v>
      </c>
      <c r="U272" t="s">
        <v>712</v>
      </c>
      <c r="V272" t="s">
        <v>2643</v>
      </c>
      <c r="W272" t="s">
        <v>712</v>
      </c>
      <c r="X272" t="s">
        <v>2643</v>
      </c>
      <c r="Y272" t="s">
        <v>712</v>
      </c>
      <c r="Z272" t="s">
        <v>2643</v>
      </c>
      <c r="AA272" t="s">
        <v>712</v>
      </c>
      <c r="AB272" t="s">
        <v>2643</v>
      </c>
      <c r="AC272" t="s">
        <v>712</v>
      </c>
      <c r="AD272" t="s">
        <v>2643</v>
      </c>
      <c r="AE272" t="s">
        <v>712</v>
      </c>
      <c r="AF272" t="s">
        <v>2643</v>
      </c>
      <c r="AG272" t="s">
        <v>659</v>
      </c>
      <c r="AH272" t="s">
        <v>2019</v>
      </c>
      <c r="AI272" t="s">
        <v>659</v>
      </c>
      <c r="AJ272" t="s">
        <v>2019</v>
      </c>
      <c r="AK272" t="s">
        <v>712</v>
      </c>
      <c r="AL272" t="s">
        <v>2643</v>
      </c>
      <c r="AM272" t="s">
        <v>712</v>
      </c>
      <c r="AN272" t="s">
        <v>2643</v>
      </c>
      <c r="AO272" t="s">
        <v>712</v>
      </c>
      <c r="AP272" t="s">
        <v>2643</v>
      </c>
      <c r="AQ272" t="s">
        <v>712</v>
      </c>
      <c r="AR272" t="s">
        <v>2643</v>
      </c>
      <c r="AS272" t="s">
        <v>712</v>
      </c>
      <c r="AT272" t="s">
        <v>2643</v>
      </c>
      <c r="AU272" t="s">
        <v>712</v>
      </c>
      <c r="AV272" t="s">
        <v>2643</v>
      </c>
      <c r="AW272">
        <v>0</v>
      </c>
      <c r="AX272" t="s">
        <v>712</v>
      </c>
      <c r="AY272" t="s">
        <v>2644</v>
      </c>
      <c r="AZ272" t="s">
        <v>2644</v>
      </c>
      <c r="BA272" t="s">
        <v>2644</v>
      </c>
      <c r="BB272" t="s">
        <v>1251</v>
      </c>
      <c r="BE272" t="s">
        <v>659</v>
      </c>
      <c r="BG272" t="s">
        <v>1256</v>
      </c>
      <c r="BH272" t="s">
        <v>1256</v>
      </c>
      <c r="BI272" t="s">
        <v>1265</v>
      </c>
      <c r="BJ272" t="s">
        <v>1265</v>
      </c>
      <c r="BL272"/>
      <c r="BM272" t="s">
        <v>68</v>
      </c>
    </row>
    <row r="273" spans="2:65" x14ac:dyDescent="0.3">
      <c r="B273" t="s">
        <v>340</v>
      </c>
      <c r="C273" t="s">
        <v>64</v>
      </c>
      <c r="D273" t="s">
        <v>2656</v>
      </c>
      <c r="E273" t="s">
        <v>475</v>
      </c>
      <c r="F273" t="s">
        <v>673</v>
      </c>
      <c r="G273" t="s">
        <v>113</v>
      </c>
      <c r="H273" t="s">
        <v>673</v>
      </c>
      <c r="K273" s="3">
        <v>44561</v>
      </c>
      <c r="L273">
        <v>1</v>
      </c>
      <c r="M273" t="s">
        <v>712</v>
      </c>
      <c r="N273" t="s">
        <v>712</v>
      </c>
      <c r="O273" t="s">
        <v>524</v>
      </c>
      <c r="P273" cm="1">
        <f t="array" ref="P273">_xlfn.SWITCH(O273,"Excellent",5,"Above Average", 4,"Average",3,"Below Average",2,"Extremely Poor",1)</f>
        <v>5</v>
      </c>
      <c r="Q273" t="s">
        <v>712</v>
      </c>
      <c r="R273" t="s">
        <v>712</v>
      </c>
      <c r="S273" t="s">
        <v>712</v>
      </c>
      <c r="T273" t="s">
        <v>524</v>
      </c>
      <c r="U273" t="s">
        <v>659</v>
      </c>
      <c r="V273" t="s">
        <v>2019</v>
      </c>
      <c r="W273" t="s">
        <v>712</v>
      </c>
      <c r="X273" t="s">
        <v>524</v>
      </c>
      <c r="Y273" t="s">
        <v>659</v>
      </c>
      <c r="Z273" t="s">
        <v>2019</v>
      </c>
      <c r="AA273" t="s">
        <v>659</v>
      </c>
      <c r="AB273" t="s">
        <v>2019</v>
      </c>
      <c r="AC273" t="s">
        <v>659</v>
      </c>
      <c r="AD273" t="s">
        <v>2019</v>
      </c>
      <c r="AE273" t="s">
        <v>659</v>
      </c>
      <c r="AF273" t="s">
        <v>2019</v>
      </c>
      <c r="AG273" t="s">
        <v>659</v>
      </c>
      <c r="AH273" t="s">
        <v>2019</v>
      </c>
      <c r="AI273" t="s">
        <v>659</v>
      </c>
      <c r="AJ273" t="s">
        <v>2019</v>
      </c>
      <c r="AK273" t="s">
        <v>659</v>
      </c>
      <c r="AL273" t="s">
        <v>2019</v>
      </c>
      <c r="AM273" t="s">
        <v>659</v>
      </c>
      <c r="AN273" t="s">
        <v>2019</v>
      </c>
      <c r="AO273" t="s">
        <v>659</v>
      </c>
      <c r="AP273" t="s">
        <v>2019</v>
      </c>
      <c r="AQ273" t="s">
        <v>659</v>
      </c>
      <c r="AR273" t="s">
        <v>2019</v>
      </c>
      <c r="AS273" t="s">
        <v>659</v>
      </c>
      <c r="AT273" t="s">
        <v>2019</v>
      </c>
      <c r="AU273" t="s">
        <v>659</v>
      </c>
      <c r="AV273" t="s">
        <v>2019</v>
      </c>
      <c r="AW273">
        <v>1</v>
      </c>
      <c r="AX273" t="s">
        <v>659</v>
      </c>
      <c r="AY273" t="s">
        <v>2632</v>
      </c>
      <c r="AZ273" t="s">
        <v>2632</v>
      </c>
      <c r="BA273" t="s">
        <v>2632</v>
      </c>
      <c r="BB273" t="s">
        <v>1248</v>
      </c>
      <c r="BE273" t="s">
        <v>659</v>
      </c>
      <c r="BG273" t="s">
        <v>1980</v>
      </c>
      <c r="BH273" t="s">
        <v>1257</v>
      </c>
      <c r="BI273" t="s">
        <v>1265</v>
      </c>
      <c r="BJ273" t="s">
        <v>1266</v>
      </c>
      <c r="BL273"/>
      <c r="BM273" t="s">
        <v>68</v>
      </c>
    </row>
    <row r="274" spans="2:65" x14ac:dyDescent="0.3">
      <c r="B274" t="s">
        <v>144</v>
      </c>
      <c r="C274" t="s">
        <v>64</v>
      </c>
      <c r="D274" t="s">
        <v>2802</v>
      </c>
      <c r="E274" t="s">
        <v>1446</v>
      </c>
      <c r="F274" t="s">
        <v>149</v>
      </c>
      <c r="G274" t="s">
        <v>76</v>
      </c>
      <c r="H274" t="s">
        <v>1433</v>
      </c>
      <c r="K274" s="3">
        <v>44561</v>
      </c>
      <c r="L274">
        <v>1</v>
      </c>
      <c r="M274" t="s">
        <v>712</v>
      </c>
      <c r="N274" t="s">
        <v>659</v>
      </c>
      <c r="O274" t="s">
        <v>2640</v>
      </c>
      <c r="P274" cm="1">
        <f t="array" ref="P274">_xlfn.SWITCH(O274,"Excellent",5,"Above Average", 4,"Average",3,"Below Average",2,"Extremely Poor",1)</f>
        <v>4</v>
      </c>
      <c r="Q274" t="s">
        <v>712</v>
      </c>
      <c r="R274" t="s">
        <v>712</v>
      </c>
      <c r="S274" t="s">
        <v>712</v>
      </c>
      <c r="T274" t="s">
        <v>2640</v>
      </c>
      <c r="U274" t="s">
        <v>659</v>
      </c>
      <c r="V274" t="s">
        <v>2019</v>
      </c>
      <c r="W274" t="s">
        <v>712</v>
      </c>
      <c r="X274" t="s">
        <v>2640</v>
      </c>
      <c r="Y274" t="s">
        <v>712</v>
      </c>
      <c r="Z274" t="s">
        <v>2640</v>
      </c>
      <c r="AA274" t="s">
        <v>659</v>
      </c>
      <c r="AB274" t="s">
        <v>2019</v>
      </c>
      <c r="AC274" t="s">
        <v>659</v>
      </c>
      <c r="AD274" t="s">
        <v>2019</v>
      </c>
      <c r="AE274" t="s">
        <v>659</v>
      </c>
      <c r="AF274" t="s">
        <v>2019</v>
      </c>
      <c r="AG274" t="s">
        <v>659</v>
      </c>
      <c r="AH274" t="s">
        <v>2019</v>
      </c>
      <c r="AI274" t="s">
        <v>659</v>
      </c>
      <c r="AJ274" t="s">
        <v>2019</v>
      </c>
      <c r="AK274" t="s">
        <v>712</v>
      </c>
      <c r="AL274" t="s">
        <v>2640</v>
      </c>
      <c r="AM274" t="s">
        <v>712</v>
      </c>
      <c r="AN274" t="s">
        <v>1242</v>
      </c>
      <c r="AO274" t="s">
        <v>659</v>
      </c>
      <c r="AP274" t="s">
        <v>2019</v>
      </c>
      <c r="AQ274" t="s">
        <v>712</v>
      </c>
      <c r="AR274" t="s">
        <v>2640</v>
      </c>
      <c r="AS274" t="s">
        <v>659</v>
      </c>
      <c r="AT274" t="s">
        <v>2019</v>
      </c>
      <c r="AU274" t="s">
        <v>659</v>
      </c>
      <c r="AV274" t="s">
        <v>2019</v>
      </c>
      <c r="AW274" t="s">
        <v>1245</v>
      </c>
      <c r="AX274" t="s">
        <v>712</v>
      </c>
      <c r="AY274" t="s">
        <v>1247</v>
      </c>
      <c r="AZ274" t="s">
        <v>1247</v>
      </c>
      <c r="BA274" t="s">
        <v>119</v>
      </c>
      <c r="BB274" t="s">
        <v>1250</v>
      </c>
      <c r="BE274" t="s">
        <v>659</v>
      </c>
      <c r="BG274" t="s">
        <v>1254</v>
      </c>
      <c r="BH274" t="s">
        <v>1257</v>
      </c>
      <c r="BI274" t="s">
        <v>1265</v>
      </c>
      <c r="BJ274" t="s">
        <v>1267</v>
      </c>
      <c r="BL274"/>
      <c r="BM274" t="s">
        <v>68</v>
      </c>
    </row>
    <row r="275" spans="2:65" x14ac:dyDescent="0.3">
      <c r="B275" t="s">
        <v>206</v>
      </c>
      <c r="C275" t="s">
        <v>64</v>
      </c>
      <c r="D275" t="s">
        <v>2717</v>
      </c>
      <c r="E275" t="s">
        <v>132</v>
      </c>
      <c r="F275" t="s">
        <v>267</v>
      </c>
      <c r="G275" t="s">
        <v>89</v>
      </c>
      <c r="H275" t="s">
        <v>518</v>
      </c>
      <c r="K275" s="3">
        <v>44561</v>
      </c>
      <c r="L275">
        <v>1</v>
      </c>
      <c r="M275" t="s">
        <v>712</v>
      </c>
      <c r="N275" t="s">
        <v>712</v>
      </c>
      <c r="O275" t="s">
        <v>524</v>
      </c>
      <c r="P275" cm="1">
        <f t="array" ref="P275">_xlfn.SWITCH(O275,"Excellent",5,"Above Average", 4,"Average",3,"Below Average",2,"Extremely Poor",1)</f>
        <v>5</v>
      </c>
      <c r="Q275" t="s">
        <v>712</v>
      </c>
      <c r="R275" t="s">
        <v>712</v>
      </c>
      <c r="S275" t="s">
        <v>712</v>
      </c>
      <c r="T275" t="s">
        <v>2640</v>
      </c>
      <c r="U275" t="s">
        <v>659</v>
      </c>
      <c r="V275" t="s">
        <v>2019</v>
      </c>
      <c r="W275" t="s">
        <v>659</v>
      </c>
      <c r="X275" t="s">
        <v>2019</v>
      </c>
      <c r="Y275" t="s">
        <v>712</v>
      </c>
      <c r="Z275" t="s">
        <v>2640</v>
      </c>
      <c r="AA275" t="s">
        <v>712</v>
      </c>
      <c r="AB275" t="s">
        <v>524</v>
      </c>
      <c r="AC275" t="s">
        <v>712</v>
      </c>
      <c r="AD275" t="s">
        <v>524</v>
      </c>
      <c r="AE275" t="s">
        <v>712</v>
      </c>
      <c r="AF275" t="s">
        <v>2640</v>
      </c>
      <c r="AG275" t="s">
        <v>659</v>
      </c>
      <c r="AH275" t="s">
        <v>2019</v>
      </c>
      <c r="AI275" t="s">
        <v>659</v>
      </c>
      <c r="AJ275" t="s">
        <v>2019</v>
      </c>
      <c r="AK275" t="s">
        <v>712</v>
      </c>
      <c r="AL275" t="s">
        <v>2640</v>
      </c>
      <c r="AM275" t="s">
        <v>712</v>
      </c>
      <c r="AN275" t="s">
        <v>524</v>
      </c>
      <c r="AO275" t="s">
        <v>712</v>
      </c>
      <c r="AP275" t="s">
        <v>524</v>
      </c>
      <c r="AQ275" t="s">
        <v>712</v>
      </c>
      <c r="AR275" t="s">
        <v>524</v>
      </c>
      <c r="AS275" t="s">
        <v>712</v>
      </c>
      <c r="AT275" t="s">
        <v>2640</v>
      </c>
      <c r="AU275" t="s">
        <v>712</v>
      </c>
      <c r="AV275" t="s">
        <v>2640</v>
      </c>
      <c r="AW275">
        <v>1</v>
      </c>
      <c r="AX275" t="s">
        <v>712</v>
      </c>
      <c r="AY275" t="s">
        <v>2632</v>
      </c>
      <c r="AZ275" t="s">
        <v>2644</v>
      </c>
      <c r="BA275" t="s">
        <v>2632</v>
      </c>
      <c r="BB275" t="s">
        <v>1248</v>
      </c>
      <c r="BE275" t="s">
        <v>659</v>
      </c>
      <c r="BG275" t="s">
        <v>1254</v>
      </c>
      <c r="BH275" t="s">
        <v>1256</v>
      </c>
      <c r="BI275" t="s">
        <v>1259</v>
      </c>
      <c r="BJ275" t="s">
        <v>1266</v>
      </c>
      <c r="BL275"/>
      <c r="BM275" t="s">
        <v>68</v>
      </c>
    </row>
    <row r="276" spans="2:65" x14ac:dyDescent="0.3">
      <c r="B276" t="s">
        <v>95</v>
      </c>
      <c r="C276" t="s">
        <v>64</v>
      </c>
      <c r="D276" t="s">
        <v>2707</v>
      </c>
      <c r="E276" t="s">
        <v>939</v>
      </c>
      <c r="F276" t="s">
        <v>1095</v>
      </c>
      <c r="G276" t="s">
        <v>76</v>
      </c>
      <c r="H276" t="s">
        <v>1095</v>
      </c>
      <c r="K276" s="3">
        <v>44561</v>
      </c>
      <c r="L276" t="s">
        <v>1239</v>
      </c>
      <c r="M276" t="s">
        <v>659</v>
      </c>
      <c r="N276" t="s">
        <v>2019</v>
      </c>
      <c r="O276" t="s">
        <v>2642</v>
      </c>
      <c r="P276" cm="1">
        <f t="array" ref="P276">_xlfn.SWITCH(O276,"Excellent",5,"Above Average", 4,"Average",3,"Below Average",2,"Extremely Poor",1)</f>
        <v>2</v>
      </c>
      <c r="Q276" t="s">
        <v>659</v>
      </c>
      <c r="R276" t="s">
        <v>2019</v>
      </c>
      <c r="S276" t="s">
        <v>712</v>
      </c>
      <c r="T276" t="s">
        <v>1979</v>
      </c>
      <c r="U276" t="s">
        <v>712</v>
      </c>
      <c r="V276" t="s">
        <v>1244</v>
      </c>
      <c r="W276" t="s">
        <v>712</v>
      </c>
      <c r="X276" t="s">
        <v>1244</v>
      </c>
      <c r="Y276" t="s">
        <v>659</v>
      </c>
      <c r="Z276" t="s">
        <v>2019</v>
      </c>
      <c r="AA276" t="s">
        <v>659</v>
      </c>
      <c r="AB276" t="s">
        <v>2019</v>
      </c>
      <c r="AC276" t="s">
        <v>659</v>
      </c>
      <c r="AD276" t="s">
        <v>2019</v>
      </c>
      <c r="AE276" t="s">
        <v>712</v>
      </c>
      <c r="AF276" t="s">
        <v>1244</v>
      </c>
      <c r="AG276" t="s">
        <v>712</v>
      </c>
      <c r="AH276" t="s">
        <v>1244</v>
      </c>
      <c r="AI276" t="s">
        <v>659</v>
      </c>
      <c r="AJ276" t="s">
        <v>2019</v>
      </c>
      <c r="AK276" t="s">
        <v>659</v>
      </c>
      <c r="AL276" t="s">
        <v>2019</v>
      </c>
      <c r="AM276" t="s">
        <v>712</v>
      </c>
      <c r="AN276" t="s">
        <v>1244</v>
      </c>
      <c r="AO276" t="s">
        <v>659</v>
      </c>
      <c r="AP276" t="s">
        <v>2019</v>
      </c>
      <c r="AQ276" t="s">
        <v>712</v>
      </c>
      <c r="AR276" t="s">
        <v>1244</v>
      </c>
      <c r="AS276" t="s">
        <v>712</v>
      </c>
      <c r="AT276" t="s">
        <v>1244</v>
      </c>
      <c r="AU276" t="s">
        <v>659</v>
      </c>
      <c r="AV276" t="s">
        <v>2019</v>
      </c>
      <c r="AW276">
        <v>0</v>
      </c>
      <c r="AX276" t="s">
        <v>712</v>
      </c>
      <c r="AY276" t="s">
        <v>3291</v>
      </c>
      <c r="AZ276" t="s">
        <v>3291</v>
      </c>
      <c r="BA276" t="s">
        <v>119</v>
      </c>
      <c r="BB276" t="s">
        <v>1251</v>
      </c>
      <c r="BE276" t="s">
        <v>659</v>
      </c>
      <c r="BG276" t="s">
        <v>1253</v>
      </c>
      <c r="BH276" t="s">
        <v>1257</v>
      </c>
      <c r="BI276" t="s">
        <v>1259</v>
      </c>
      <c r="BJ276" t="s">
        <v>1266</v>
      </c>
      <c r="BL276"/>
      <c r="BM276" t="s">
        <v>68</v>
      </c>
    </row>
    <row r="277" spans="2:65" x14ac:dyDescent="0.3">
      <c r="B277" t="s">
        <v>264</v>
      </c>
      <c r="C277" t="s">
        <v>64</v>
      </c>
      <c r="D277" t="s">
        <v>2655</v>
      </c>
      <c r="E277" t="s">
        <v>293</v>
      </c>
      <c r="F277" t="s">
        <v>2803</v>
      </c>
      <c r="G277" t="s">
        <v>536</v>
      </c>
      <c r="H277" t="s">
        <v>2804</v>
      </c>
      <c r="K277" s="3">
        <v>44561</v>
      </c>
      <c r="L277">
        <v>1</v>
      </c>
      <c r="M277" t="s">
        <v>712</v>
      </c>
      <c r="N277" t="s">
        <v>712</v>
      </c>
      <c r="O277" t="s">
        <v>524</v>
      </c>
      <c r="P277" cm="1">
        <f t="array" ref="P277">_xlfn.SWITCH(O277,"Excellent",5,"Above Average", 4,"Average",3,"Below Average",2,"Extremely Poor",1)</f>
        <v>5</v>
      </c>
      <c r="Q277" t="s">
        <v>712</v>
      </c>
      <c r="R277" t="s">
        <v>712</v>
      </c>
      <c r="S277" t="s">
        <v>712</v>
      </c>
      <c r="T277" t="s">
        <v>524</v>
      </c>
      <c r="U277" t="s">
        <v>712</v>
      </c>
      <c r="V277" t="s">
        <v>524</v>
      </c>
      <c r="W277" t="s">
        <v>659</v>
      </c>
      <c r="X277" t="s">
        <v>2019</v>
      </c>
      <c r="Y277" t="s">
        <v>659</v>
      </c>
      <c r="Z277" t="s">
        <v>2019</v>
      </c>
      <c r="AA277" t="s">
        <v>659</v>
      </c>
      <c r="AB277" t="s">
        <v>2019</v>
      </c>
      <c r="AC277" t="s">
        <v>659</v>
      </c>
      <c r="AD277" t="s">
        <v>2019</v>
      </c>
      <c r="AE277" t="s">
        <v>659</v>
      </c>
      <c r="AF277" t="s">
        <v>2019</v>
      </c>
      <c r="AG277" t="s">
        <v>659</v>
      </c>
      <c r="AH277" t="s">
        <v>2019</v>
      </c>
      <c r="AI277" t="s">
        <v>659</v>
      </c>
      <c r="AJ277" t="s">
        <v>2019</v>
      </c>
      <c r="AK277" t="s">
        <v>712</v>
      </c>
      <c r="AL277" t="s">
        <v>524</v>
      </c>
      <c r="AM277" t="s">
        <v>712</v>
      </c>
      <c r="AN277" t="s">
        <v>524</v>
      </c>
      <c r="AO277" t="s">
        <v>659</v>
      </c>
      <c r="AP277" t="s">
        <v>2019</v>
      </c>
      <c r="AQ277" t="s">
        <v>712</v>
      </c>
      <c r="AR277" t="s">
        <v>524</v>
      </c>
      <c r="AS277" t="s">
        <v>712</v>
      </c>
      <c r="AT277" t="s">
        <v>524</v>
      </c>
      <c r="AU277" t="s">
        <v>712</v>
      </c>
      <c r="AV277" t="s">
        <v>524</v>
      </c>
      <c r="AW277">
        <v>1</v>
      </c>
      <c r="AX277" t="s">
        <v>712</v>
      </c>
      <c r="AY277" t="s">
        <v>2632</v>
      </c>
      <c r="AZ277" t="s">
        <v>2632</v>
      </c>
      <c r="BA277" t="s">
        <v>2632</v>
      </c>
      <c r="BB277" t="s">
        <v>1248</v>
      </c>
      <c r="BE277" t="s">
        <v>712</v>
      </c>
      <c r="BG277" t="s">
        <v>1254</v>
      </c>
      <c r="BH277" t="s">
        <v>1257</v>
      </c>
      <c r="BI277" t="s">
        <v>1259</v>
      </c>
      <c r="BJ277" t="s">
        <v>1266</v>
      </c>
      <c r="BL277"/>
      <c r="BM277" t="s">
        <v>68</v>
      </c>
    </row>
    <row r="278" spans="2:65" x14ac:dyDescent="0.3">
      <c r="B278" t="s">
        <v>390</v>
      </c>
      <c r="C278" t="s">
        <v>64</v>
      </c>
      <c r="D278" t="s">
        <v>2671</v>
      </c>
      <c r="E278" t="s">
        <v>2805</v>
      </c>
      <c r="F278" t="s">
        <v>1712</v>
      </c>
      <c r="G278" t="s">
        <v>118</v>
      </c>
      <c r="H278" t="s">
        <v>1712</v>
      </c>
      <c r="K278" s="3">
        <v>44561</v>
      </c>
      <c r="L278">
        <v>3</v>
      </c>
      <c r="M278" t="s">
        <v>659</v>
      </c>
      <c r="N278" t="s">
        <v>2019</v>
      </c>
      <c r="O278" t="s">
        <v>2643</v>
      </c>
      <c r="P278" cm="1">
        <f t="array" ref="P278">_xlfn.SWITCH(O278,"Excellent",5,"Above Average", 4,"Average",3,"Below Average",2,"Extremely Poor",1)</f>
        <v>1</v>
      </c>
      <c r="Q278" t="s">
        <v>712</v>
      </c>
      <c r="R278" t="s">
        <v>659</v>
      </c>
      <c r="S278" t="s">
        <v>712</v>
      </c>
      <c r="T278" t="s">
        <v>2640</v>
      </c>
      <c r="U278" t="s">
        <v>712</v>
      </c>
      <c r="V278" t="s">
        <v>1242</v>
      </c>
      <c r="W278" t="s">
        <v>659</v>
      </c>
      <c r="X278" t="s">
        <v>2019</v>
      </c>
      <c r="Y278" t="s">
        <v>712</v>
      </c>
      <c r="Z278" t="s">
        <v>2642</v>
      </c>
      <c r="AA278" t="s">
        <v>659</v>
      </c>
      <c r="AB278" t="s">
        <v>2019</v>
      </c>
      <c r="AC278" t="s">
        <v>659</v>
      </c>
      <c r="AD278" t="s">
        <v>2019</v>
      </c>
      <c r="AE278" t="s">
        <v>712</v>
      </c>
      <c r="AF278" t="s">
        <v>1242</v>
      </c>
      <c r="AG278" t="s">
        <v>712</v>
      </c>
      <c r="AH278" t="s">
        <v>2643</v>
      </c>
      <c r="AI278" t="s">
        <v>659</v>
      </c>
      <c r="AJ278" t="s">
        <v>2019</v>
      </c>
      <c r="AK278" t="s">
        <v>712</v>
      </c>
      <c r="AL278" t="s">
        <v>2642</v>
      </c>
      <c r="AM278" t="s">
        <v>712</v>
      </c>
      <c r="AN278" t="s">
        <v>1244</v>
      </c>
      <c r="AO278" t="s">
        <v>712</v>
      </c>
      <c r="AP278" t="s">
        <v>1244</v>
      </c>
      <c r="AQ278" t="s">
        <v>712</v>
      </c>
      <c r="AR278" t="s">
        <v>1244</v>
      </c>
      <c r="AS278" t="s">
        <v>659</v>
      </c>
      <c r="AT278" t="s">
        <v>2019</v>
      </c>
      <c r="AU278" t="s">
        <v>659</v>
      </c>
      <c r="AV278" t="s">
        <v>2019</v>
      </c>
      <c r="AW278">
        <v>1</v>
      </c>
      <c r="AX278" t="s">
        <v>659</v>
      </c>
      <c r="AY278" t="s">
        <v>3291</v>
      </c>
      <c r="AZ278" t="s">
        <v>3291</v>
      </c>
      <c r="BA278" t="s">
        <v>1247</v>
      </c>
      <c r="BB278" t="s">
        <v>1250</v>
      </c>
      <c r="BE278" t="s">
        <v>712</v>
      </c>
      <c r="BG278" t="s">
        <v>1254</v>
      </c>
      <c r="BH278" t="s">
        <v>1257</v>
      </c>
      <c r="BI278" t="s">
        <v>1259</v>
      </c>
      <c r="BJ278" t="s">
        <v>1266</v>
      </c>
      <c r="BL278"/>
      <c r="BM278" t="s">
        <v>68</v>
      </c>
    </row>
    <row r="279" spans="2:65" x14ac:dyDescent="0.3">
      <c r="B279" t="s">
        <v>629</v>
      </c>
      <c r="C279" t="s">
        <v>64</v>
      </c>
      <c r="D279" t="s">
        <v>2651</v>
      </c>
      <c r="E279" t="s">
        <v>834</v>
      </c>
      <c r="F279" t="s">
        <v>2358</v>
      </c>
      <c r="G279" t="s">
        <v>198</v>
      </c>
      <c r="H279" t="s">
        <v>2358</v>
      </c>
      <c r="K279" s="3">
        <v>44561</v>
      </c>
      <c r="L279">
        <v>2</v>
      </c>
      <c r="M279" t="s">
        <v>659</v>
      </c>
      <c r="N279" t="s">
        <v>2019</v>
      </c>
      <c r="O279" t="s">
        <v>524</v>
      </c>
      <c r="P279" cm="1">
        <f t="array" ref="P279">_xlfn.SWITCH(O279,"Excellent",5,"Above Average", 4,"Average",3,"Below Average",2,"Extremely Poor",1)</f>
        <v>5</v>
      </c>
      <c r="Q279" t="s">
        <v>712</v>
      </c>
      <c r="R279" t="s">
        <v>712</v>
      </c>
      <c r="S279" t="s">
        <v>712</v>
      </c>
      <c r="T279" t="s">
        <v>524</v>
      </c>
      <c r="U279" t="s">
        <v>659</v>
      </c>
      <c r="V279" t="s">
        <v>2019</v>
      </c>
      <c r="W279" t="s">
        <v>712</v>
      </c>
      <c r="X279" t="s">
        <v>524</v>
      </c>
      <c r="Y279" t="s">
        <v>712</v>
      </c>
      <c r="Z279" t="s">
        <v>524</v>
      </c>
      <c r="AA279" t="s">
        <v>712</v>
      </c>
      <c r="AB279" t="s">
        <v>524</v>
      </c>
      <c r="AC279" t="s">
        <v>712</v>
      </c>
      <c r="AD279" t="s">
        <v>524</v>
      </c>
      <c r="AE279" t="s">
        <v>712</v>
      </c>
      <c r="AF279" t="s">
        <v>524</v>
      </c>
      <c r="AG279" t="s">
        <v>712</v>
      </c>
      <c r="AH279" t="s">
        <v>524</v>
      </c>
      <c r="AI279" t="s">
        <v>659</v>
      </c>
      <c r="AJ279" t="s">
        <v>2019</v>
      </c>
      <c r="AK279" t="s">
        <v>712</v>
      </c>
      <c r="AL279" t="s">
        <v>524</v>
      </c>
      <c r="AM279" t="s">
        <v>712</v>
      </c>
      <c r="AN279" t="s">
        <v>524</v>
      </c>
      <c r="AO279" t="s">
        <v>712</v>
      </c>
      <c r="AP279" t="s">
        <v>524</v>
      </c>
      <c r="AQ279" t="s">
        <v>712</v>
      </c>
      <c r="AR279" t="s">
        <v>524</v>
      </c>
      <c r="AS279" t="s">
        <v>712</v>
      </c>
      <c r="AT279" t="s">
        <v>524</v>
      </c>
      <c r="AU279" t="s">
        <v>712</v>
      </c>
      <c r="AV279" t="s">
        <v>524</v>
      </c>
      <c r="AW279">
        <v>0</v>
      </c>
      <c r="AX279" t="s">
        <v>712</v>
      </c>
      <c r="AY279" t="s">
        <v>2632</v>
      </c>
      <c r="AZ279" t="s">
        <v>2632</v>
      </c>
      <c r="BA279" t="s">
        <v>2632</v>
      </c>
      <c r="BB279" t="s">
        <v>1248</v>
      </c>
      <c r="BE279" t="s">
        <v>712</v>
      </c>
      <c r="BG279" t="s">
        <v>1254</v>
      </c>
      <c r="BH279" t="s">
        <v>1256</v>
      </c>
      <c r="BI279" t="s">
        <v>1259</v>
      </c>
      <c r="BJ279" t="s">
        <v>1266</v>
      </c>
      <c r="BL279"/>
      <c r="BM279" t="s">
        <v>68</v>
      </c>
    </row>
    <row r="280" spans="2:65" x14ac:dyDescent="0.3">
      <c r="B280" t="s">
        <v>422</v>
      </c>
      <c r="C280" t="s">
        <v>64</v>
      </c>
      <c r="D280" t="s">
        <v>2664</v>
      </c>
      <c r="E280" t="s">
        <v>1750</v>
      </c>
      <c r="F280" t="s">
        <v>864</v>
      </c>
      <c r="G280" t="s">
        <v>84</v>
      </c>
      <c r="H280" t="s">
        <v>1872</v>
      </c>
      <c r="K280" s="3">
        <v>44561</v>
      </c>
      <c r="L280" t="s">
        <v>1239</v>
      </c>
      <c r="M280" t="s">
        <v>712</v>
      </c>
      <c r="N280" t="s">
        <v>712</v>
      </c>
      <c r="O280" t="s">
        <v>524</v>
      </c>
      <c r="P280" cm="1">
        <f t="array" ref="P280">_xlfn.SWITCH(O280,"Excellent",5,"Above Average", 4,"Average",3,"Below Average",2,"Extremely Poor",1)</f>
        <v>5</v>
      </c>
      <c r="Q280" t="s">
        <v>712</v>
      </c>
      <c r="R280" t="s">
        <v>712</v>
      </c>
      <c r="S280" t="s">
        <v>712</v>
      </c>
      <c r="T280" t="s">
        <v>524</v>
      </c>
      <c r="U280" t="s">
        <v>659</v>
      </c>
      <c r="V280" t="s">
        <v>2019</v>
      </c>
      <c r="W280" t="s">
        <v>659</v>
      </c>
      <c r="X280" t="s">
        <v>2019</v>
      </c>
      <c r="Y280" t="s">
        <v>659</v>
      </c>
      <c r="Z280" t="s">
        <v>2019</v>
      </c>
      <c r="AA280" t="s">
        <v>659</v>
      </c>
      <c r="AB280" t="s">
        <v>2019</v>
      </c>
      <c r="AC280" t="s">
        <v>659</v>
      </c>
      <c r="AD280" t="s">
        <v>2019</v>
      </c>
      <c r="AE280" t="s">
        <v>712</v>
      </c>
      <c r="AF280" t="s">
        <v>524</v>
      </c>
      <c r="AG280" t="s">
        <v>659</v>
      </c>
      <c r="AH280" t="s">
        <v>2019</v>
      </c>
      <c r="AI280" t="s">
        <v>659</v>
      </c>
      <c r="AJ280" t="s">
        <v>2019</v>
      </c>
      <c r="AK280" t="s">
        <v>712</v>
      </c>
      <c r="AL280" t="s">
        <v>524</v>
      </c>
      <c r="AM280" t="s">
        <v>712</v>
      </c>
      <c r="AN280" t="s">
        <v>524</v>
      </c>
      <c r="AO280" t="s">
        <v>712</v>
      </c>
      <c r="AP280" t="s">
        <v>524</v>
      </c>
      <c r="AQ280" t="s">
        <v>712</v>
      </c>
      <c r="AR280" t="s">
        <v>524</v>
      </c>
      <c r="AS280" t="s">
        <v>659</v>
      </c>
      <c r="AT280" t="s">
        <v>2019</v>
      </c>
      <c r="AU280" t="s">
        <v>659</v>
      </c>
      <c r="AV280" t="s">
        <v>2019</v>
      </c>
      <c r="AW280">
        <v>0</v>
      </c>
      <c r="AX280" t="s">
        <v>712</v>
      </c>
      <c r="AY280" t="s">
        <v>2632</v>
      </c>
      <c r="AZ280" t="s">
        <v>2632</v>
      </c>
      <c r="BA280" t="s">
        <v>2632</v>
      </c>
      <c r="BB280" t="s">
        <v>1248</v>
      </c>
      <c r="BE280" t="s">
        <v>659</v>
      </c>
      <c r="BG280" t="s">
        <v>1253</v>
      </c>
      <c r="BH280" t="s">
        <v>1257</v>
      </c>
      <c r="BI280" t="s">
        <v>1259</v>
      </c>
      <c r="BJ280" t="s">
        <v>1266</v>
      </c>
      <c r="BL280"/>
      <c r="BM280" t="s">
        <v>68</v>
      </c>
    </row>
    <row r="281" spans="2:65" x14ac:dyDescent="0.3">
      <c r="B281" t="s">
        <v>95</v>
      </c>
      <c r="C281" t="s">
        <v>64</v>
      </c>
      <c r="D281" t="s">
        <v>2710</v>
      </c>
      <c r="E281" t="s">
        <v>221</v>
      </c>
      <c r="F281" t="s">
        <v>1425</v>
      </c>
      <c r="G281" t="s">
        <v>240</v>
      </c>
      <c r="H281" t="s">
        <v>1425</v>
      </c>
      <c r="K281" s="3">
        <v>44561</v>
      </c>
      <c r="L281">
        <v>1</v>
      </c>
      <c r="M281" t="s">
        <v>712</v>
      </c>
      <c r="N281" t="s">
        <v>712</v>
      </c>
      <c r="O281" t="s">
        <v>524</v>
      </c>
      <c r="P281" cm="1">
        <f t="array" ref="P281">_xlfn.SWITCH(O281,"Excellent",5,"Above Average", 4,"Average",3,"Below Average",2,"Extremely Poor",1)</f>
        <v>5</v>
      </c>
      <c r="Q281" t="s">
        <v>712</v>
      </c>
      <c r="R281" t="s">
        <v>712</v>
      </c>
      <c r="S281" t="s">
        <v>712</v>
      </c>
      <c r="T281" t="s">
        <v>1242</v>
      </c>
      <c r="U281" t="s">
        <v>712</v>
      </c>
      <c r="V281" t="s">
        <v>2640</v>
      </c>
      <c r="W281" t="s">
        <v>659</v>
      </c>
      <c r="X281" t="s">
        <v>2019</v>
      </c>
      <c r="Y281" t="s">
        <v>659</v>
      </c>
      <c r="Z281" t="s">
        <v>2019</v>
      </c>
      <c r="AA281" t="s">
        <v>712</v>
      </c>
      <c r="AB281" t="s">
        <v>1242</v>
      </c>
      <c r="AC281" t="s">
        <v>659</v>
      </c>
      <c r="AD281" t="s">
        <v>2019</v>
      </c>
      <c r="AE281" t="s">
        <v>659</v>
      </c>
      <c r="AF281" t="s">
        <v>2019</v>
      </c>
      <c r="AG281" t="s">
        <v>659</v>
      </c>
      <c r="AH281" t="s">
        <v>2019</v>
      </c>
      <c r="AI281" t="s">
        <v>659</v>
      </c>
      <c r="AJ281" t="s">
        <v>2019</v>
      </c>
      <c r="AK281" t="s">
        <v>712</v>
      </c>
      <c r="AL281" t="s">
        <v>524</v>
      </c>
      <c r="AM281" t="s">
        <v>712</v>
      </c>
      <c r="AN281" t="s">
        <v>1242</v>
      </c>
      <c r="AO281" t="s">
        <v>712</v>
      </c>
      <c r="AP281" t="s">
        <v>524</v>
      </c>
      <c r="AQ281" t="s">
        <v>659</v>
      </c>
      <c r="AR281" t="s">
        <v>2019</v>
      </c>
      <c r="AS281" t="s">
        <v>659</v>
      </c>
      <c r="AT281" t="s">
        <v>2019</v>
      </c>
      <c r="AU281" t="s">
        <v>659</v>
      </c>
      <c r="AV281" t="s">
        <v>2019</v>
      </c>
      <c r="AW281">
        <v>1</v>
      </c>
      <c r="AX281" t="s">
        <v>712</v>
      </c>
      <c r="AY281" t="s">
        <v>2632</v>
      </c>
      <c r="AZ281" t="s">
        <v>2632</v>
      </c>
      <c r="BA281" t="s">
        <v>2632</v>
      </c>
      <c r="BB281" t="s">
        <v>1250</v>
      </c>
      <c r="BE281" t="s">
        <v>1281</v>
      </c>
      <c r="BG281" t="s">
        <v>1281</v>
      </c>
      <c r="BH281" t="s">
        <v>1281</v>
      </c>
      <c r="BI281" t="s">
        <v>1281</v>
      </c>
      <c r="BJ281" t="s">
        <v>1281</v>
      </c>
      <c r="BL281"/>
    </row>
    <row r="282" spans="2:65" x14ac:dyDescent="0.3">
      <c r="B282" t="s">
        <v>469</v>
      </c>
      <c r="C282" t="s">
        <v>64</v>
      </c>
      <c r="D282" t="s">
        <v>2771</v>
      </c>
      <c r="E282" t="s">
        <v>2648</v>
      </c>
      <c r="F282" t="s">
        <v>2806</v>
      </c>
      <c r="G282" t="s">
        <v>178</v>
      </c>
      <c r="H282" t="s">
        <v>2806</v>
      </c>
      <c r="K282" s="3">
        <v>44561</v>
      </c>
      <c r="L282">
        <v>1</v>
      </c>
      <c r="M282" t="s">
        <v>712</v>
      </c>
      <c r="N282" t="s">
        <v>712</v>
      </c>
      <c r="O282" t="s">
        <v>2642</v>
      </c>
      <c r="P282" cm="1">
        <f t="array" ref="P282">_xlfn.SWITCH(O282,"Excellent",5,"Above Average", 4,"Average",3,"Below Average",2,"Extremely Poor",1)</f>
        <v>2</v>
      </c>
      <c r="Q282" t="s">
        <v>659</v>
      </c>
      <c r="R282" t="s">
        <v>2019</v>
      </c>
      <c r="S282" t="s">
        <v>712</v>
      </c>
      <c r="T282" t="s">
        <v>2643</v>
      </c>
      <c r="U282" t="s">
        <v>659</v>
      </c>
      <c r="V282" t="s">
        <v>2019</v>
      </c>
      <c r="W282" t="s">
        <v>712</v>
      </c>
      <c r="X282" t="s">
        <v>2643</v>
      </c>
      <c r="Y282" t="s">
        <v>712</v>
      </c>
      <c r="Z282" t="s">
        <v>2643</v>
      </c>
      <c r="AA282" t="s">
        <v>659</v>
      </c>
      <c r="AB282" t="s">
        <v>2019</v>
      </c>
      <c r="AC282" t="s">
        <v>659</v>
      </c>
      <c r="AD282" t="s">
        <v>2019</v>
      </c>
      <c r="AE282" t="s">
        <v>712</v>
      </c>
      <c r="AF282" t="s">
        <v>1244</v>
      </c>
      <c r="AG282" t="s">
        <v>659</v>
      </c>
      <c r="AH282" t="s">
        <v>2019</v>
      </c>
      <c r="AI282" t="s">
        <v>659</v>
      </c>
      <c r="AJ282" t="s">
        <v>2019</v>
      </c>
      <c r="AK282" t="s">
        <v>712</v>
      </c>
      <c r="AL282" t="s">
        <v>2643</v>
      </c>
      <c r="AM282" t="s">
        <v>712</v>
      </c>
      <c r="AN282" t="s">
        <v>1244</v>
      </c>
      <c r="AO282" t="s">
        <v>659</v>
      </c>
      <c r="AP282" t="s">
        <v>2019</v>
      </c>
      <c r="AQ282" t="s">
        <v>659</v>
      </c>
      <c r="AR282" t="s">
        <v>2019</v>
      </c>
      <c r="AS282" t="s">
        <v>659</v>
      </c>
      <c r="AT282" t="s">
        <v>2019</v>
      </c>
      <c r="AU282" t="s">
        <v>712</v>
      </c>
      <c r="AV282" t="s">
        <v>2643</v>
      </c>
      <c r="AW282">
        <v>1</v>
      </c>
      <c r="AX282" t="s">
        <v>659</v>
      </c>
      <c r="AY282" t="s">
        <v>1247</v>
      </c>
      <c r="AZ282" t="s">
        <v>1247</v>
      </c>
      <c r="BA282" t="s">
        <v>2644</v>
      </c>
      <c r="BB282" t="s">
        <v>1249</v>
      </c>
      <c r="BE282" t="s">
        <v>712</v>
      </c>
      <c r="BG282" t="s">
        <v>1254</v>
      </c>
      <c r="BH282" t="s">
        <v>1258</v>
      </c>
      <c r="BI282" t="s">
        <v>1259</v>
      </c>
      <c r="BJ282" t="s">
        <v>1266</v>
      </c>
      <c r="BL282"/>
      <c r="BM282" t="s">
        <v>68</v>
      </c>
    </row>
    <row r="283" spans="2:65" x14ac:dyDescent="0.3">
      <c r="B283" t="s">
        <v>153</v>
      </c>
      <c r="C283" t="s">
        <v>64</v>
      </c>
      <c r="D283" t="s">
        <v>2731</v>
      </c>
      <c r="E283" t="s">
        <v>2807</v>
      </c>
      <c r="F283" t="s">
        <v>636</v>
      </c>
      <c r="G283" t="s">
        <v>66</v>
      </c>
      <c r="H283" t="s">
        <v>636</v>
      </c>
      <c r="K283" s="3">
        <v>44561</v>
      </c>
      <c r="L283">
        <v>2</v>
      </c>
      <c r="M283" t="s">
        <v>712</v>
      </c>
      <c r="N283" t="s">
        <v>712</v>
      </c>
      <c r="O283" t="s">
        <v>524</v>
      </c>
      <c r="P283" cm="1">
        <f t="array" ref="P283">_xlfn.SWITCH(O283,"Excellent",5,"Above Average", 4,"Average",3,"Below Average",2,"Extremely Poor",1)</f>
        <v>5</v>
      </c>
      <c r="Q283" t="s">
        <v>712</v>
      </c>
      <c r="R283" t="s">
        <v>712</v>
      </c>
      <c r="S283" t="s">
        <v>712</v>
      </c>
      <c r="T283" t="s">
        <v>524</v>
      </c>
      <c r="U283" t="s">
        <v>659</v>
      </c>
      <c r="V283" t="s">
        <v>2019</v>
      </c>
      <c r="W283" t="s">
        <v>659</v>
      </c>
      <c r="X283" t="s">
        <v>2019</v>
      </c>
      <c r="Y283" t="s">
        <v>712</v>
      </c>
      <c r="Z283" t="s">
        <v>524</v>
      </c>
      <c r="AA283" t="s">
        <v>712</v>
      </c>
      <c r="AB283" t="s">
        <v>524</v>
      </c>
      <c r="AC283" t="s">
        <v>712</v>
      </c>
      <c r="AD283" t="s">
        <v>2640</v>
      </c>
      <c r="AE283" t="s">
        <v>712</v>
      </c>
      <c r="AF283" t="s">
        <v>524</v>
      </c>
      <c r="AG283" t="s">
        <v>659</v>
      </c>
      <c r="AH283" t="s">
        <v>2019</v>
      </c>
      <c r="AI283" t="s">
        <v>659</v>
      </c>
      <c r="AJ283" t="s">
        <v>2019</v>
      </c>
      <c r="AK283" t="s">
        <v>712</v>
      </c>
      <c r="AL283" t="s">
        <v>524</v>
      </c>
      <c r="AM283" t="s">
        <v>712</v>
      </c>
      <c r="AN283" t="s">
        <v>524</v>
      </c>
      <c r="AO283" t="s">
        <v>712</v>
      </c>
      <c r="AP283" t="s">
        <v>524</v>
      </c>
      <c r="AQ283" t="s">
        <v>712</v>
      </c>
      <c r="AR283" t="s">
        <v>524</v>
      </c>
      <c r="AS283" t="s">
        <v>712</v>
      </c>
      <c r="AT283" t="s">
        <v>524</v>
      </c>
      <c r="AU283" t="s">
        <v>659</v>
      </c>
      <c r="AV283" t="s">
        <v>2019</v>
      </c>
      <c r="AW283" t="s">
        <v>1245</v>
      </c>
      <c r="AX283" t="s">
        <v>712</v>
      </c>
      <c r="AY283" t="s">
        <v>2632</v>
      </c>
      <c r="AZ283" t="s">
        <v>2632</v>
      </c>
      <c r="BA283" t="s">
        <v>2632</v>
      </c>
      <c r="BB283" t="s">
        <v>1251</v>
      </c>
      <c r="BE283" t="s">
        <v>659</v>
      </c>
      <c r="BG283" t="s">
        <v>1254</v>
      </c>
      <c r="BH283" t="s">
        <v>1257</v>
      </c>
      <c r="BI283" t="s">
        <v>1259</v>
      </c>
      <c r="BJ283" t="s">
        <v>1266</v>
      </c>
      <c r="BL283"/>
      <c r="BM283" t="s">
        <v>68</v>
      </c>
    </row>
    <row r="284" spans="2:65" x14ac:dyDescent="0.3">
      <c r="B284" t="s">
        <v>664</v>
      </c>
      <c r="C284" t="s">
        <v>64</v>
      </c>
      <c r="D284" t="s">
        <v>2639</v>
      </c>
      <c r="E284" t="s">
        <v>96</v>
      </c>
      <c r="F284" t="s">
        <v>125</v>
      </c>
      <c r="G284" t="s">
        <v>71</v>
      </c>
      <c r="H284" t="s">
        <v>764</v>
      </c>
      <c r="K284" s="3">
        <v>44561</v>
      </c>
      <c r="L284">
        <v>2</v>
      </c>
      <c r="M284" t="s">
        <v>712</v>
      </c>
      <c r="N284" t="s">
        <v>712</v>
      </c>
      <c r="O284" t="s">
        <v>1242</v>
      </c>
      <c r="P284" cm="1">
        <f t="array" ref="P284">_xlfn.SWITCH(O284,"Excellent",5,"Above Average", 4,"Average",3,"Below Average",2,"Extremely Poor",1)</f>
        <v>3</v>
      </c>
      <c r="Q284" t="s">
        <v>659</v>
      </c>
      <c r="R284" t="s">
        <v>2019</v>
      </c>
      <c r="S284" t="s">
        <v>659</v>
      </c>
      <c r="T284" t="s">
        <v>2019</v>
      </c>
      <c r="U284" t="s">
        <v>712</v>
      </c>
      <c r="V284" t="s">
        <v>2642</v>
      </c>
      <c r="W284" t="s">
        <v>659</v>
      </c>
      <c r="X284" t="s">
        <v>2019</v>
      </c>
      <c r="Y284" t="s">
        <v>712</v>
      </c>
      <c r="Z284" t="s">
        <v>1244</v>
      </c>
      <c r="AA284" t="s">
        <v>659</v>
      </c>
      <c r="AB284" t="s">
        <v>2019</v>
      </c>
      <c r="AC284" t="s">
        <v>659</v>
      </c>
      <c r="AD284" t="s">
        <v>2019</v>
      </c>
      <c r="AE284" t="s">
        <v>659</v>
      </c>
      <c r="AF284" t="s">
        <v>2019</v>
      </c>
      <c r="AG284" t="s">
        <v>659</v>
      </c>
      <c r="AH284" t="s">
        <v>2019</v>
      </c>
      <c r="AI284" t="s">
        <v>659</v>
      </c>
      <c r="AJ284" t="s">
        <v>2019</v>
      </c>
      <c r="AK284" t="s">
        <v>659</v>
      </c>
      <c r="AL284" t="s">
        <v>2019</v>
      </c>
      <c r="AM284" t="s">
        <v>712</v>
      </c>
      <c r="AN284" t="s">
        <v>1244</v>
      </c>
      <c r="AO284" t="s">
        <v>659</v>
      </c>
      <c r="AP284" t="s">
        <v>2019</v>
      </c>
      <c r="AQ284" t="s">
        <v>659</v>
      </c>
      <c r="AR284" t="s">
        <v>2019</v>
      </c>
      <c r="AS284" t="s">
        <v>659</v>
      </c>
      <c r="AT284" t="s">
        <v>2019</v>
      </c>
      <c r="AU284" t="s">
        <v>659</v>
      </c>
      <c r="AV284" t="s">
        <v>2019</v>
      </c>
      <c r="AW284">
        <v>0</v>
      </c>
      <c r="AX284" t="s">
        <v>659</v>
      </c>
      <c r="AY284" t="s">
        <v>3291</v>
      </c>
      <c r="AZ284" t="s">
        <v>1247</v>
      </c>
      <c r="BA284" t="s">
        <v>3291</v>
      </c>
      <c r="BB284" t="s">
        <v>1250</v>
      </c>
      <c r="BE284" t="s">
        <v>659</v>
      </c>
      <c r="BG284" t="s">
        <v>1256</v>
      </c>
      <c r="BH284" t="s">
        <v>1256</v>
      </c>
      <c r="BI284" t="s">
        <v>1264</v>
      </c>
      <c r="BJ284" t="s">
        <v>1263</v>
      </c>
      <c r="BL284"/>
      <c r="BM284" t="s">
        <v>68</v>
      </c>
    </row>
    <row r="285" spans="2:65" x14ac:dyDescent="0.3">
      <c r="B285" t="s">
        <v>677</v>
      </c>
      <c r="C285" t="s">
        <v>64</v>
      </c>
      <c r="D285" t="s">
        <v>2726</v>
      </c>
      <c r="E285" t="s">
        <v>1728</v>
      </c>
      <c r="F285" t="s">
        <v>1563</v>
      </c>
      <c r="G285" t="s">
        <v>117</v>
      </c>
      <c r="H285" t="s">
        <v>1563</v>
      </c>
      <c r="K285" s="3">
        <v>44561</v>
      </c>
      <c r="L285" t="s">
        <v>1239</v>
      </c>
      <c r="M285" t="s">
        <v>712</v>
      </c>
      <c r="N285" t="s">
        <v>712</v>
      </c>
      <c r="O285" t="s">
        <v>524</v>
      </c>
      <c r="P285" cm="1">
        <f t="array" ref="P285">_xlfn.SWITCH(O285,"Excellent",5,"Above Average", 4,"Average",3,"Below Average",2,"Extremely Poor",1)</f>
        <v>5</v>
      </c>
      <c r="Q285" t="s">
        <v>712</v>
      </c>
      <c r="R285" t="s">
        <v>659</v>
      </c>
      <c r="S285" t="s">
        <v>712</v>
      </c>
      <c r="T285" t="s">
        <v>524</v>
      </c>
      <c r="U285" t="s">
        <v>659</v>
      </c>
      <c r="V285" t="s">
        <v>2019</v>
      </c>
      <c r="W285" t="s">
        <v>659</v>
      </c>
      <c r="X285" t="s">
        <v>2019</v>
      </c>
      <c r="Y285" t="s">
        <v>659</v>
      </c>
      <c r="Z285" t="s">
        <v>2019</v>
      </c>
      <c r="AA285" t="s">
        <v>659</v>
      </c>
      <c r="AB285" t="s">
        <v>2019</v>
      </c>
      <c r="AC285" t="s">
        <v>659</v>
      </c>
      <c r="AD285" t="s">
        <v>2019</v>
      </c>
      <c r="AE285" t="s">
        <v>659</v>
      </c>
      <c r="AF285" t="s">
        <v>2019</v>
      </c>
      <c r="AG285" t="s">
        <v>659</v>
      </c>
      <c r="AH285" t="s">
        <v>2019</v>
      </c>
      <c r="AI285" t="s">
        <v>659</v>
      </c>
      <c r="AJ285" t="s">
        <v>2019</v>
      </c>
      <c r="AK285" t="s">
        <v>659</v>
      </c>
      <c r="AL285" t="s">
        <v>2019</v>
      </c>
      <c r="AM285" t="s">
        <v>712</v>
      </c>
      <c r="AN285" t="s">
        <v>1244</v>
      </c>
      <c r="AO285" t="s">
        <v>712</v>
      </c>
      <c r="AP285" t="s">
        <v>1244</v>
      </c>
      <c r="AQ285" t="s">
        <v>712</v>
      </c>
      <c r="AR285" t="s">
        <v>1244</v>
      </c>
      <c r="AS285" t="s">
        <v>712</v>
      </c>
      <c r="AT285" t="s">
        <v>1244</v>
      </c>
      <c r="AU285" t="s">
        <v>712</v>
      </c>
      <c r="AV285" t="s">
        <v>1244</v>
      </c>
      <c r="AW285">
        <v>2</v>
      </c>
      <c r="AX285" t="s">
        <v>712</v>
      </c>
      <c r="AY285" t="s">
        <v>2632</v>
      </c>
      <c r="AZ285" t="s">
        <v>2632</v>
      </c>
      <c r="BA285" t="s">
        <v>2632</v>
      </c>
      <c r="BB285" t="s">
        <v>1250</v>
      </c>
      <c r="BE285" t="s">
        <v>712</v>
      </c>
      <c r="BG285" t="s">
        <v>1256</v>
      </c>
      <c r="BH285" t="s">
        <v>1256</v>
      </c>
      <c r="BI285" t="s">
        <v>1259</v>
      </c>
      <c r="BJ285" t="s">
        <v>1266</v>
      </c>
      <c r="BL285"/>
      <c r="BM285" t="s">
        <v>68</v>
      </c>
    </row>
    <row r="286" spans="2:65" x14ac:dyDescent="0.3">
      <c r="B286" t="s">
        <v>458</v>
      </c>
      <c r="C286" t="s">
        <v>64</v>
      </c>
      <c r="D286" t="s">
        <v>2639</v>
      </c>
      <c r="E286" t="s">
        <v>105</v>
      </c>
      <c r="F286" t="s">
        <v>2233</v>
      </c>
      <c r="G286" t="s">
        <v>84</v>
      </c>
      <c r="H286" t="s">
        <v>2233</v>
      </c>
      <c r="K286" s="3">
        <v>44561</v>
      </c>
      <c r="L286">
        <v>2</v>
      </c>
      <c r="M286" t="s">
        <v>712</v>
      </c>
      <c r="N286" t="s">
        <v>712</v>
      </c>
      <c r="O286" t="s">
        <v>524</v>
      </c>
      <c r="P286" cm="1">
        <f t="array" ref="P286">_xlfn.SWITCH(O286,"Excellent",5,"Above Average", 4,"Average",3,"Below Average",2,"Extremely Poor",1)</f>
        <v>5</v>
      </c>
      <c r="Q286" t="s">
        <v>712</v>
      </c>
      <c r="R286" t="s">
        <v>712</v>
      </c>
      <c r="S286" t="s">
        <v>712</v>
      </c>
      <c r="T286" t="s">
        <v>524</v>
      </c>
      <c r="U286" t="s">
        <v>712</v>
      </c>
      <c r="V286" t="s">
        <v>2640</v>
      </c>
      <c r="W286" t="s">
        <v>659</v>
      </c>
      <c r="X286" t="s">
        <v>2019</v>
      </c>
      <c r="Y286" t="s">
        <v>659</v>
      </c>
      <c r="Z286" t="s">
        <v>2019</v>
      </c>
      <c r="AA286" t="s">
        <v>712</v>
      </c>
      <c r="AB286" t="s">
        <v>524</v>
      </c>
      <c r="AC286" t="s">
        <v>659</v>
      </c>
      <c r="AD286" t="s">
        <v>2019</v>
      </c>
      <c r="AE286" t="s">
        <v>659</v>
      </c>
      <c r="AF286" t="s">
        <v>2019</v>
      </c>
      <c r="AG286" t="s">
        <v>659</v>
      </c>
      <c r="AH286" t="s">
        <v>2019</v>
      </c>
      <c r="AI286" t="s">
        <v>659</v>
      </c>
      <c r="AJ286" t="s">
        <v>2019</v>
      </c>
      <c r="AK286" t="s">
        <v>712</v>
      </c>
      <c r="AL286" t="s">
        <v>524</v>
      </c>
      <c r="AM286" t="s">
        <v>712</v>
      </c>
      <c r="AN286" t="s">
        <v>524</v>
      </c>
      <c r="AO286" t="s">
        <v>712</v>
      </c>
      <c r="AP286" t="s">
        <v>524</v>
      </c>
      <c r="AQ286" t="s">
        <v>712</v>
      </c>
      <c r="AR286" t="s">
        <v>524</v>
      </c>
      <c r="AS286" t="s">
        <v>712</v>
      </c>
      <c r="AT286" t="s">
        <v>1244</v>
      </c>
      <c r="AU286" t="s">
        <v>659</v>
      </c>
      <c r="AV286" t="s">
        <v>2019</v>
      </c>
      <c r="AW286">
        <v>1</v>
      </c>
      <c r="AX286" t="s">
        <v>712</v>
      </c>
      <c r="AY286" t="s">
        <v>2632</v>
      </c>
      <c r="AZ286" t="s">
        <v>2632</v>
      </c>
      <c r="BA286" t="s">
        <v>2632</v>
      </c>
      <c r="BB286" t="s">
        <v>1251</v>
      </c>
      <c r="BE286" t="s">
        <v>659</v>
      </c>
      <c r="BG286" t="s">
        <v>1253</v>
      </c>
      <c r="BH286" t="s">
        <v>1258</v>
      </c>
      <c r="BI286" t="s">
        <v>1261</v>
      </c>
      <c r="BJ286" t="s">
        <v>1269</v>
      </c>
      <c r="BL286"/>
      <c r="BM286" t="s">
        <v>68</v>
      </c>
    </row>
    <row r="287" spans="2:65" x14ac:dyDescent="0.3">
      <c r="B287" t="s">
        <v>323</v>
      </c>
      <c r="C287" t="s">
        <v>64</v>
      </c>
      <c r="D287" t="s">
        <v>2745</v>
      </c>
      <c r="E287" t="s">
        <v>2277</v>
      </c>
      <c r="F287" t="s">
        <v>534</v>
      </c>
      <c r="G287" t="s">
        <v>89</v>
      </c>
      <c r="H287" t="s">
        <v>534</v>
      </c>
      <c r="K287" s="3">
        <v>44561</v>
      </c>
      <c r="L287">
        <v>1</v>
      </c>
      <c r="M287" t="s">
        <v>712</v>
      </c>
      <c r="N287" t="s">
        <v>712</v>
      </c>
      <c r="O287" t="s">
        <v>2640</v>
      </c>
      <c r="P287" cm="1">
        <f t="array" ref="P287">_xlfn.SWITCH(O287,"Excellent",5,"Above Average", 4,"Average",3,"Below Average",2,"Extremely Poor",1)</f>
        <v>4</v>
      </c>
      <c r="Q287" t="s">
        <v>712</v>
      </c>
      <c r="R287" t="s">
        <v>659</v>
      </c>
      <c r="S287" t="s">
        <v>659</v>
      </c>
      <c r="T287" t="s">
        <v>2019</v>
      </c>
      <c r="U287" t="s">
        <v>659</v>
      </c>
      <c r="V287" t="s">
        <v>2019</v>
      </c>
      <c r="W287" t="s">
        <v>712</v>
      </c>
      <c r="X287" t="s">
        <v>1242</v>
      </c>
      <c r="Y287" t="s">
        <v>712</v>
      </c>
      <c r="Z287" t="s">
        <v>2640</v>
      </c>
      <c r="AA287" t="s">
        <v>712</v>
      </c>
      <c r="AB287" t="s">
        <v>1244</v>
      </c>
      <c r="AC287" t="s">
        <v>712</v>
      </c>
      <c r="AD287" t="s">
        <v>1244</v>
      </c>
      <c r="AE287" t="s">
        <v>712</v>
      </c>
      <c r="AF287" t="s">
        <v>1242</v>
      </c>
      <c r="AG287" t="s">
        <v>712</v>
      </c>
      <c r="AH287" t="s">
        <v>1244</v>
      </c>
      <c r="AI287" t="s">
        <v>659</v>
      </c>
      <c r="AJ287" t="s">
        <v>2019</v>
      </c>
      <c r="AK287" t="s">
        <v>659</v>
      </c>
      <c r="AL287" t="s">
        <v>2019</v>
      </c>
      <c r="AM287" t="s">
        <v>712</v>
      </c>
      <c r="AN287" t="s">
        <v>1244</v>
      </c>
      <c r="AO287" t="s">
        <v>712</v>
      </c>
      <c r="AP287" t="s">
        <v>1244</v>
      </c>
      <c r="AQ287" t="s">
        <v>659</v>
      </c>
      <c r="AR287" t="s">
        <v>2019</v>
      </c>
      <c r="AS287" t="s">
        <v>712</v>
      </c>
      <c r="AT287" t="s">
        <v>1244</v>
      </c>
      <c r="AU287" t="s">
        <v>712</v>
      </c>
      <c r="AV287" t="s">
        <v>1244</v>
      </c>
      <c r="AW287">
        <v>0</v>
      </c>
      <c r="AX287" t="s">
        <v>712</v>
      </c>
      <c r="AY287" t="s">
        <v>3291</v>
      </c>
      <c r="AZ287" t="s">
        <v>3291</v>
      </c>
      <c r="BA287" t="s">
        <v>3291</v>
      </c>
      <c r="BB287" t="s">
        <v>1250</v>
      </c>
      <c r="BE287" t="s">
        <v>659</v>
      </c>
      <c r="BG287" t="s">
        <v>1256</v>
      </c>
      <c r="BH287" t="s">
        <v>1256</v>
      </c>
      <c r="BI287" t="s">
        <v>1259</v>
      </c>
      <c r="BJ287" t="s">
        <v>1266</v>
      </c>
      <c r="BL287"/>
      <c r="BM287" t="s">
        <v>68</v>
      </c>
    </row>
    <row r="288" spans="2:65" x14ac:dyDescent="0.3">
      <c r="B288" t="s">
        <v>283</v>
      </c>
      <c r="C288" t="s">
        <v>64</v>
      </c>
      <c r="D288" t="s">
        <v>2696</v>
      </c>
      <c r="E288" t="s">
        <v>887</v>
      </c>
      <c r="F288" t="s">
        <v>442</v>
      </c>
      <c r="G288" t="s">
        <v>71</v>
      </c>
      <c r="H288" t="s">
        <v>79</v>
      </c>
      <c r="K288" s="3">
        <v>44561</v>
      </c>
      <c r="L288">
        <v>2</v>
      </c>
      <c r="M288" t="s">
        <v>712</v>
      </c>
      <c r="N288" t="s">
        <v>712</v>
      </c>
      <c r="O288" t="s">
        <v>2642</v>
      </c>
      <c r="P288" cm="1">
        <f t="array" ref="P288">_xlfn.SWITCH(O288,"Excellent",5,"Above Average", 4,"Average",3,"Below Average",2,"Extremely Poor",1)</f>
        <v>2</v>
      </c>
      <c r="Q288" t="s">
        <v>659</v>
      </c>
      <c r="R288" t="s">
        <v>2019</v>
      </c>
      <c r="S288" t="s">
        <v>659</v>
      </c>
      <c r="T288" t="s">
        <v>2019</v>
      </c>
      <c r="U288" t="s">
        <v>712</v>
      </c>
      <c r="V288" t="s">
        <v>1242</v>
      </c>
      <c r="W288" t="s">
        <v>712</v>
      </c>
      <c r="X288" t="s">
        <v>1242</v>
      </c>
      <c r="Y288" t="s">
        <v>659</v>
      </c>
      <c r="Z288" t="s">
        <v>2019</v>
      </c>
      <c r="AA288" t="s">
        <v>712</v>
      </c>
      <c r="AB288" t="s">
        <v>1242</v>
      </c>
      <c r="AC288" t="s">
        <v>659</v>
      </c>
      <c r="AD288" t="s">
        <v>2019</v>
      </c>
      <c r="AE288" t="s">
        <v>659</v>
      </c>
      <c r="AF288" t="s">
        <v>2019</v>
      </c>
      <c r="AG288" t="s">
        <v>659</v>
      </c>
      <c r="AH288" t="s">
        <v>2019</v>
      </c>
      <c r="AI288" t="s">
        <v>659</v>
      </c>
      <c r="AJ288" t="s">
        <v>2019</v>
      </c>
      <c r="AK288" t="s">
        <v>659</v>
      </c>
      <c r="AL288" t="s">
        <v>2019</v>
      </c>
      <c r="AM288" t="s">
        <v>659</v>
      </c>
      <c r="AN288" t="s">
        <v>2019</v>
      </c>
      <c r="AO288" t="s">
        <v>712</v>
      </c>
      <c r="AP288" t="s">
        <v>1242</v>
      </c>
      <c r="AQ288" t="s">
        <v>659</v>
      </c>
      <c r="AR288" t="s">
        <v>2019</v>
      </c>
      <c r="AS288" t="s">
        <v>659</v>
      </c>
      <c r="AT288" t="s">
        <v>2019</v>
      </c>
      <c r="AU288" t="s">
        <v>659</v>
      </c>
      <c r="AV288" t="s">
        <v>2019</v>
      </c>
      <c r="AW288">
        <v>0</v>
      </c>
      <c r="AX288" t="s">
        <v>659</v>
      </c>
      <c r="AY288" t="s">
        <v>2632</v>
      </c>
      <c r="AZ288" t="s">
        <v>2632</v>
      </c>
      <c r="BA288" t="s">
        <v>119</v>
      </c>
      <c r="BB288" t="s">
        <v>1248</v>
      </c>
      <c r="BE288" t="s">
        <v>659</v>
      </c>
      <c r="BG288" t="s">
        <v>1253</v>
      </c>
      <c r="BH288" t="s">
        <v>1257</v>
      </c>
      <c r="BI288" t="s">
        <v>1259</v>
      </c>
      <c r="BJ288" t="s">
        <v>1266</v>
      </c>
      <c r="BL288"/>
      <c r="BM288" t="s">
        <v>68</v>
      </c>
    </row>
    <row r="289" spans="2:65" x14ac:dyDescent="0.3">
      <c r="B289" t="s">
        <v>340</v>
      </c>
      <c r="C289" t="s">
        <v>64</v>
      </c>
      <c r="D289" t="s">
        <v>2639</v>
      </c>
      <c r="E289" t="s">
        <v>1641</v>
      </c>
      <c r="F289" t="s">
        <v>443</v>
      </c>
      <c r="G289" t="s">
        <v>71</v>
      </c>
      <c r="H289" t="s">
        <v>228</v>
      </c>
      <c r="K289" s="3">
        <v>44561</v>
      </c>
      <c r="L289">
        <v>1</v>
      </c>
      <c r="M289" t="s">
        <v>712</v>
      </c>
      <c r="N289" t="s">
        <v>712</v>
      </c>
      <c r="O289" t="s">
        <v>524</v>
      </c>
      <c r="P289" cm="1">
        <f t="array" ref="P289">_xlfn.SWITCH(O289,"Excellent",5,"Above Average", 4,"Average",3,"Below Average",2,"Extremely Poor",1)</f>
        <v>5</v>
      </c>
      <c r="Q289" t="s">
        <v>712</v>
      </c>
      <c r="R289" t="s">
        <v>712</v>
      </c>
      <c r="S289" t="s">
        <v>712</v>
      </c>
      <c r="T289" t="s">
        <v>524</v>
      </c>
      <c r="U289" t="s">
        <v>659</v>
      </c>
      <c r="V289" t="s">
        <v>2019</v>
      </c>
      <c r="W289" t="s">
        <v>659</v>
      </c>
      <c r="X289" t="s">
        <v>2019</v>
      </c>
      <c r="Y289" t="s">
        <v>712</v>
      </c>
      <c r="Z289" t="s">
        <v>524</v>
      </c>
      <c r="AA289" t="s">
        <v>659</v>
      </c>
      <c r="AB289" t="s">
        <v>2019</v>
      </c>
      <c r="AC289" t="s">
        <v>712</v>
      </c>
      <c r="AD289" t="s">
        <v>524</v>
      </c>
      <c r="AE289" t="s">
        <v>659</v>
      </c>
      <c r="AF289" t="s">
        <v>2019</v>
      </c>
      <c r="AG289" t="s">
        <v>659</v>
      </c>
      <c r="AH289" t="s">
        <v>2019</v>
      </c>
      <c r="AI289" t="s">
        <v>659</v>
      </c>
      <c r="AJ289" t="s">
        <v>2019</v>
      </c>
      <c r="AK289" t="s">
        <v>712</v>
      </c>
      <c r="AL289" t="s">
        <v>524</v>
      </c>
      <c r="AM289" t="s">
        <v>712</v>
      </c>
      <c r="AN289" t="s">
        <v>524</v>
      </c>
      <c r="AO289" t="s">
        <v>659</v>
      </c>
      <c r="AP289" t="s">
        <v>2019</v>
      </c>
      <c r="AQ289" t="s">
        <v>712</v>
      </c>
      <c r="AR289" t="s">
        <v>524</v>
      </c>
      <c r="AS289" t="s">
        <v>712</v>
      </c>
      <c r="AT289" t="s">
        <v>524</v>
      </c>
      <c r="AU289" t="s">
        <v>659</v>
      </c>
      <c r="AV289" t="s">
        <v>2019</v>
      </c>
      <c r="AW289">
        <v>1</v>
      </c>
      <c r="AX289" t="s">
        <v>712</v>
      </c>
      <c r="AY289" t="s">
        <v>2632</v>
      </c>
      <c r="AZ289" t="s">
        <v>2632</v>
      </c>
      <c r="BA289" t="s">
        <v>2632</v>
      </c>
      <c r="BB289" t="s">
        <v>1248</v>
      </c>
      <c r="BE289" t="s">
        <v>659</v>
      </c>
      <c r="BG289" t="s">
        <v>1255</v>
      </c>
      <c r="BH289" t="s">
        <v>1258</v>
      </c>
      <c r="BI289" t="s">
        <v>1259</v>
      </c>
      <c r="BJ289" t="s">
        <v>1266</v>
      </c>
      <c r="BL289"/>
      <c r="BM289" t="s">
        <v>68</v>
      </c>
    </row>
    <row r="290" spans="2:65" x14ac:dyDescent="0.3">
      <c r="B290" t="s">
        <v>283</v>
      </c>
      <c r="C290" t="s">
        <v>64</v>
      </c>
      <c r="D290" t="s">
        <v>2708</v>
      </c>
      <c r="E290" t="s">
        <v>634</v>
      </c>
      <c r="F290" t="s">
        <v>359</v>
      </c>
      <c r="G290" t="s">
        <v>76</v>
      </c>
      <c r="H290" t="s">
        <v>718</v>
      </c>
      <c r="K290" s="3">
        <v>44561</v>
      </c>
      <c r="L290" t="s">
        <v>1239</v>
      </c>
      <c r="M290" t="s">
        <v>712</v>
      </c>
      <c r="N290" t="s">
        <v>659</v>
      </c>
      <c r="O290" t="s">
        <v>524</v>
      </c>
      <c r="P290" cm="1">
        <f t="array" ref="P290">_xlfn.SWITCH(O290,"Excellent",5,"Above Average", 4,"Average",3,"Below Average",2,"Extremely Poor",1)</f>
        <v>5</v>
      </c>
      <c r="Q290" t="s">
        <v>712</v>
      </c>
      <c r="R290" t="s">
        <v>712</v>
      </c>
      <c r="S290" t="s">
        <v>712</v>
      </c>
      <c r="T290" t="s">
        <v>524</v>
      </c>
      <c r="U290" t="s">
        <v>712</v>
      </c>
      <c r="V290" t="s">
        <v>524</v>
      </c>
      <c r="W290" t="s">
        <v>712</v>
      </c>
      <c r="X290" t="s">
        <v>524</v>
      </c>
      <c r="Y290" t="s">
        <v>712</v>
      </c>
      <c r="Z290" t="s">
        <v>524</v>
      </c>
      <c r="AA290" t="s">
        <v>712</v>
      </c>
      <c r="AB290" t="s">
        <v>524</v>
      </c>
      <c r="AC290" t="s">
        <v>712</v>
      </c>
      <c r="AD290" t="s">
        <v>524</v>
      </c>
      <c r="AE290" t="s">
        <v>712</v>
      </c>
      <c r="AF290" t="s">
        <v>524</v>
      </c>
      <c r="AG290" t="s">
        <v>712</v>
      </c>
      <c r="AH290" t="s">
        <v>524</v>
      </c>
      <c r="AI290" t="s">
        <v>712</v>
      </c>
      <c r="AJ290" t="s">
        <v>524</v>
      </c>
      <c r="AK290" t="s">
        <v>712</v>
      </c>
      <c r="AL290" t="s">
        <v>524</v>
      </c>
      <c r="AM290" t="s">
        <v>712</v>
      </c>
      <c r="AN290" t="s">
        <v>524</v>
      </c>
      <c r="AO290" t="s">
        <v>712</v>
      </c>
      <c r="AP290" t="s">
        <v>524</v>
      </c>
      <c r="AQ290" t="s">
        <v>712</v>
      </c>
      <c r="AR290" t="s">
        <v>524</v>
      </c>
      <c r="AS290" t="s">
        <v>712</v>
      </c>
      <c r="AT290" t="s">
        <v>524</v>
      </c>
      <c r="AU290" t="s">
        <v>712</v>
      </c>
      <c r="AV290" t="s">
        <v>524</v>
      </c>
      <c r="AW290">
        <v>1</v>
      </c>
      <c r="AX290" t="s">
        <v>712</v>
      </c>
      <c r="AY290" t="s">
        <v>2632</v>
      </c>
      <c r="AZ290" t="s">
        <v>2632</v>
      </c>
      <c r="BA290" t="s">
        <v>2632</v>
      </c>
      <c r="BB290" t="s">
        <v>1248</v>
      </c>
      <c r="BE290" t="s">
        <v>659</v>
      </c>
      <c r="BG290" t="s">
        <v>1255</v>
      </c>
      <c r="BH290" t="s">
        <v>1258</v>
      </c>
      <c r="BI290" t="s">
        <v>1262</v>
      </c>
      <c r="BJ290" t="s">
        <v>1267</v>
      </c>
      <c r="BL290"/>
      <c r="BM290" t="s">
        <v>68</v>
      </c>
    </row>
    <row r="291" spans="2:65" x14ac:dyDescent="0.3">
      <c r="B291" t="s">
        <v>529</v>
      </c>
      <c r="C291" t="s">
        <v>64</v>
      </c>
      <c r="D291" t="s">
        <v>2736</v>
      </c>
      <c r="E291" t="s">
        <v>2808</v>
      </c>
      <c r="F291" t="s">
        <v>2809</v>
      </c>
      <c r="G291" t="s">
        <v>154</v>
      </c>
      <c r="H291" t="s">
        <v>2809</v>
      </c>
      <c r="K291" s="3">
        <v>44561</v>
      </c>
      <c r="L291" t="s">
        <v>1239</v>
      </c>
      <c r="M291" t="s">
        <v>659</v>
      </c>
      <c r="N291" t="s">
        <v>2019</v>
      </c>
      <c r="O291" t="s">
        <v>2640</v>
      </c>
      <c r="P291" cm="1">
        <f t="array" ref="P291">_xlfn.SWITCH(O291,"Excellent",5,"Above Average", 4,"Average",3,"Below Average",2,"Extremely Poor",1)</f>
        <v>4</v>
      </c>
      <c r="Q291" t="s">
        <v>712</v>
      </c>
      <c r="R291" t="s">
        <v>712</v>
      </c>
      <c r="S291" t="s">
        <v>659</v>
      </c>
      <c r="T291" t="s">
        <v>2019</v>
      </c>
      <c r="U291" t="s">
        <v>712</v>
      </c>
      <c r="V291" t="s">
        <v>2640</v>
      </c>
      <c r="W291" t="s">
        <v>712</v>
      </c>
      <c r="X291" t="s">
        <v>2640</v>
      </c>
      <c r="Y291" t="s">
        <v>712</v>
      </c>
      <c r="Z291" t="s">
        <v>2640</v>
      </c>
      <c r="AA291" t="s">
        <v>712</v>
      </c>
      <c r="AB291" t="s">
        <v>2640</v>
      </c>
      <c r="AC291" t="s">
        <v>712</v>
      </c>
      <c r="AD291" t="s">
        <v>2640</v>
      </c>
      <c r="AE291" t="s">
        <v>712</v>
      </c>
      <c r="AF291" t="s">
        <v>2640</v>
      </c>
      <c r="AG291" t="s">
        <v>659</v>
      </c>
      <c r="AH291" t="s">
        <v>2019</v>
      </c>
      <c r="AI291" t="s">
        <v>659</v>
      </c>
      <c r="AJ291" t="s">
        <v>2019</v>
      </c>
      <c r="AK291" t="s">
        <v>659</v>
      </c>
      <c r="AL291" t="s">
        <v>2019</v>
      </c>
      <c r="AM291" t="s">
        <v>712</v>
      </c>
      <c r="AN291" t="s">
        <v>2640</v>
      </c>
      <c r="AO291" t="s">
        <v>712</v>
      </c>
      <c r="AP291" t="s">
        <v>2640</v>
      </c>
      <c r="AQ291" t="s">
        <v>712</v>
      </c>
      <c r="AR291" t="s">
        <v>2640</v>
      </c>
      <c r="AS291" t="s">
        <v>712</v>
      </c>
      <c r="AT291" t="s">
        <v>2640</v>
      </c>
      <c r="AU291" t="s">
        <v>712</v>
      </c>
      <c r="AV291" t="s">
        <v>2640</v>
      </c>
      <c r="AW291">
        <v>0</v>
      </c>
      <c r="AX291" t="s">
        <v>659</v>
      </c>
      <c r="AY291" t="s">
        <v>2632</v>
      </c>
      <c r="AZ291" t="s">
        <v>2632</v>
      </c>
      <c r="BA291" t="s">
        <v>2632</v>
      </c>
      <c r="BB291" t="s">
        <v>1248</v>
      </c>
      <c r="BE291" t="s">
        <v>659</v>
      </c>
      <c r="BG291" t="s">
        <v>1254</v>
      </c>
      <c r="BH291" t="s">
        <v>1257</v>
      </c>
      <c r="BI291" t="s">
        <v>1259</v>
      </c>
      <c r="BJ291" t="s">
        <v>1266</v>
      </c>
      <c r="BL291"/>
      <c r="BM291" t="s">
        <v>68</v>
      </c>
    </row>
    <row r="292" spans="2:65" x14ac:dyDescent="0.3">
      <c r="B292" t="s">
        <v>804</v>
      </c>
      <c r="C292" t="s">
        <v>64</v>
      </c>
      <c r="D292" t="s">
        <v>2689</v>
      </c>
      <c r="E292" t="s">
        <v>678</v>
      </c>
      <c r="F292" t="s">
        <v>414</v>
      </c>
      <c r="G292" t="s">
        <v>76</v>
      </c>
      <c r="H292" t="s">
        <v>2407</v>
      </c>
      <c r="K292" s="3">
        <v>44561</v>
      </c>
      <c r="L292">
        <v>1</v>
      </c>
      <c r="M292" t="s">
        <v>712</v>
      </c>
      <c r="N292" t="s">
        <v>712</v>
      </c>
      <c r="O292" t="s">
        <v>524</v>
      </c>
      <c r="P292" cm="1">
        <f t="array" ref="P292">_xlfn.SWITCH(O292,"Excellent",5,"Above Average", 4,"Average",3,"Below Average",2,"Extremely Poor",1)</f>
        <v>5</v>
      </c>
      <c r="Q292" t="s">
        <v>712</v>
      </c>
      <c r="R292" t="s">
        <v>712</v>
      </c>
      <c r="S292" t="s">
        <v>712</v>
      </c>
      <c r="T292" t="s">
        <v>524</v>
      </c>
      <c r="U292" t="s">
        <v>659</v>
      </c>
      <c r="V292" t="s">
        <v>2019</v>
      </c>
      <c r="W292" t="s">
        <v>659</v>
      </c>
      <c r="X292" t="s">
        <v>2019</v>
      </c>
      <c r="Y292" t="s">
        <v>659</v>
      </c>
      <c r="Z292" t="s">
        <v>2019</v>
      </c>
      <c r="AA292" t="s">
        <v>659</v>
      </c>
      <c r="AB292" t="s">
        <v>2019</v>
      </c>
      <c r="AC292" t="s">
        <v>659</v>
      </c>
      <c r="AD292" t="s">
        <v>2019</v>
      </c>
      <c r="AE292" t="s">
        <v>712</v>
      </c>
      <c r="AF292" t="s">
        <v>524</v>
      </c>
      <c r="AG292" t="s">
        <v>659</v>
      </c>
      <c r="AH292" t="s">
        <v>2019</v>
      </c>
      <c r="AI292" t="s">
        <v>659</v>
      </c>
      <c r="AJ292" t="s">
        <v>2019</v>
      </c>
      <c r="AK292" t="s">
        <v>659</v>
      </c>
      <c r="AL292" t="s">
        <v>2019</v>
      </c>
      <c r="AM292" t="s">
        <v>712</v>
      </c>
      <c r="AN292" t="s">
        <v>524</v>
      </c>
      <c r="AO292" t="s">
        <v>659</v>
      </c>
      <c r="AP292" t="s">
        <v>2019</v>
      </c>
      <c r="AQ292" t="s">
        <v>712</v>
      </c>
      <c r="AR292" t="s">
        <v>524</v>
      </c>
      <c r="AS292" t="s">
        <v>659</v>
      </c>
      <c r="AT292" t="s">
        <v>2019</v>
      </c>
      <c r="AU292" t="s">
        <v>659</v>
      </c>
      <c r="AV292" t="s">
        <v>2019</v>
      </c>
      <c r="AW292">
        <v>0</v>
      </c>
      <c r="AX292" t="s">
        <v>659</v>
      </c>
      <c r="AY292" t="s">
        <v>2632</v>
      </c>
      <c r="AZ292" t="s">
        <v>2632</v>
      </c>
      <c r="BA292" t="s">
        <v>2632</v>
      </c>
      <c r="BB292" t="s">
        <v>1251</v>
      </c>
      <c r="BE292" t="s">
        <v>659</v>
      </c>
      <c r="BG292" t="s">
        <v>1254</v>
      </c>
      <c r="BH292" t="s">
        <v>1257</v>
      </c>
      <c r="BI292" t="s">
        <v>1259</v>
      </c>
      <c r="BJ292" t="s">
        <v>1266</v>
      </c>
      <c r="BL292"/>
      <c r="BM292" t="s">
        <v>68</v>
      </c>
    </row>
    <row r="293" spans="2:65" x14ac:dyDescent="0.3">
      <c r="B293" t="s">
        <v>233</v>
      </c>
      <c r="C293" t="s">
        <v>99</v>
      </c>
      <c r="D293" t="s">
        <v>2708</v>
      </c>
      <c r="E293" t="s">
        <v>884</v>
      </c>
      <c r="F293" t="s">
        <v>288</v>
      </c>
      <c r="G293" t="s">
        <v>128</v>
      </c>
      <c r="I293" t="s">
        <v>68</v>
      </c>
      <c r="J293" t="s">
        <v>68</v>
      </c>
      <c r="K293" s="3">
        <v>44561</v>
      </c>
      <c r="L293">
        <v>1</v>
      </c>
      <c r="M293" t="s">
        <v>712</v>
      </c>
      <c r="N293" t="s">
        <v>712</v>
      </c>
      <c r="O293" t="s">
        <v>1242</v>
      </c>
      <c r="P293" cm="1">
        <f t="array" ref="P293">_xlfn.SWITCH(O293,"Excellent",5,"Above Average", 4,"Average",3,"Below Average",2,"Extremely Poor",1)</f>
        <v>3</v>
      </c>
      <c r="Q293" t="s">
        <v>712</v>
      </c>
      <c r="R293" t="s">
        <v>712</v>
      </c>
      <c r="S293" t="s">
        <v>712</v>
      </c>
      <c r="T293" t="s">
        <v>2640</v>
      </c>
      <c r="U293" t="s">
        <v>659</v>
      </c>
      <c r="V293" t="s">
        <v>2019</v>
      </c>
      <c r="W293" t="s">
        <v>659</v>
      </c>
      <c r="X293" t="s">
        <v>2019</v>
      </c>
      <c r="Y293" t="s">
        <v>659</v>
      </c>
      <c r="Z293" t="s">
        <v>2019</v>
      </c>
      <c r="AA293" t="s">
        <v>712</v>
      </c>
      <c r="AB293" t="s">
        <v>1242</v>
      </c>
      <c r="AC293" t="s">
        <v>659</v>
      </c>
      <c r="AD293" t="s">
        <v>2019</v>
      </c>
      <c r="AE293" t="s">
        <v>712</v>
      </c>
      <c r="AF293" t="s">
        <v>1242</v>
      </c>
      <c r="AG293" t="s">
        <v>659</v>
      </c>
      <c r="AH293" t="s">
        <v>2019</v>
      </c>
      <c r="AI293" t="s">
        <v>659</v>
      </c>
      <c r="AJ293" t="s">
        <v>2019</v>
      </c>
      <c r="AK293" t="s">
        <v>712</v>
      </c>
      <c r="AL293" t="s">
        <v>1242</v>
      </c>
      <c r="AM293" t="s">
        <v>659</v>
      </c>
      <c r="AN293" t="s">
        <v>2019</v>
      </c>
      <c r="AO293" t="s">
        <v>659</v>
      </c>
      <c r="AP293" t="s">
        <v>2019</v>
      </c>
      <c r="AQ293" t="s">
        <v>659</v>
      </c>
      <c r="AR293" t="s">
        <v>2019</v>
      </c>
      <c r="AS293" t="s">
        <v>659</v>
      </c>
      <c r="AT293" t="s">
        <v>2019</v>
      </c>
      <c r="AU293" t="s">
        <v>659</v>
      </c>
      <c r="AV293" t="s">
        <v>2019</v>
      </c>
      <c r="AW293">
        <v>1</v>
      </c>
      <c r="AX293" t="s">
        <v>659</v>
      </c>
      <c r="AY293" t="s">
        <v>1247</v>
      </c>
      <c r="AZ293" t="s">
        <v>1247</v>
      </c>
      <c r="BA293" t="s">
        <v>1247</v>
      </c>
      <c r="BB293" t="s">
        <v>1251</v>
      </c>
      <c r="BE293" t="s">
        <v>659</v>
      </c>
      <c r="BG293" t="s">
        <v>1254</v>
      </c>
      <c r="BH293" t="s">
        <v>1257</v>
      </c>
      <c r="BI293" t="s">
        <v>1259</v>
      </c>
      <c r="BJ293" t="s">
        <v>1266</v>
      </c>
      <c r="BK293" t="s">
        <v>68</v>
      </c>
      <c r="BL293">
        <v>1</v>
      </c>
      <c r="BM293" t="s">
        <v>103</v>
      </c>
    </row>
    <row r="294" spans="2:65" x14ac:dyDescent="0.3">
      <c r="B294" t="s">
        <v>209</v>
      </c>
      <c r="C294" t="s">
        <v>64</v>
      </c>
      <c r="D294" t="s">
        <v>2717</v>
      </c>
      <c r="E294" t="s">
        <v>2810</v>
      </c>
      <c r="F294" t="s">
        <v>258</v>
      </c>
      <c r="G294" t="s">
        <v>113</v>
      </c>
      <c r="H294" t="s">
        <v>258</v>
      </c>
      <c r="K294" s="3">
        <v>44561</v>
      </c>
      <c r="L294">
        <v>1</v>
      </c>
      <c r="M294" t="s">
        <v>659</v>
      </c>
      <c r="N294" t="s">
        <v>2019</v>
      </c>
      <c r="O294" t="s">
        <v>524</v>
      </c>
      <c r="P294" cm="1">
        <f t="array" ref="P294">_xlfn.SWITCH(O294,"Excellent",5,"Above Average", 4,"Average",3,"Below Average",2,"Extremely Poor",1)</f>
        <v>5</v>
      </c>
      <c r="Q294" t="s">
        <v>712</v>
      </c>
      <c r="R294" t="s">
        <v>712</v>
      </c>
      <c r="S294" t="s">
        <v>712</v>
      </c>
      <c r="T294" t="s">
        <v>524</v>
      </c>
      <c r="U294" t="s">
        <v>712</v>
      </c>
      <c r="V294" t="s">
        <v>524</v>
      </c>
      <c r="W294" t="s">
        <v>712</v>
      </c>
      <c r="X294" t="s">
        <v>524</v>
      </c>
      <c r="Y294" t="s">
        <v>712</v>
      </c>
      <c r="Z294" t="s">
        <v>524</v>
      </c>
      <c r="AA294" t="s">
        <v>712</v>
      </c>
      <c r="AB294" t="s">
        <v>524</v>
      </c>
      <c r="AC294" t="s">
        <v>659</v>
      </c>
      <c r="AD294" t="s">
        <v>2019</v>
      </c>
      <c r="AE294" t="s">
        <v>712</v>
      </c>
      <c r="AF294" t="s">
        <v>524</v>
      </c>
      <c r="AG294" t="s">
        <v>659</v>
      </c>
      <c r="AH294" t="s">
        <v>2019</v>
      </c>
      <c r="AI294" t="s">
        <v>659</v>
      </c>
      <c r="AJ294" t="s">
        <v>2019</v>
      </c>
      <c r="AK294" t="s">
        <v>712</v>
      </c>
      <c r="AL294" t="s">
        <v>524</v>
      </c>
      <c r="AM294" t="s">
        <v>712</v>
      </c>
      <c r="AN294" t="s">
        <v>524</v>
      </c>
      <c r="AO294" t="s">
        <v>659</v>
      </c>
      <c r="AP294" t="s">
        <v>2019</v>
      </c>
      <c r="AQ294" t="s">
        <v>659</v>
      </c>
      <c r="AR294" t="s">
        <v>2019</v>
      </c>
      <c r="AS294" t="s">
        <v>659</v>
      </c>
      <c r="AT294" t="s">
        <v>2019</v>
      </c>
      <c r="AU294" t="s">
        <v>712</v>
      </c>
      <c r="AV294" t="s">
        <v>524</v>
      </c>
      <c r="AW294">
        <v>1</v>
      </c>
      <c r="AX294" t="s">
        <v>712</v>
      </c>
      <c r="AY294" t="s">
        <v>2632</v>
      </c>
      <c r="AZ294" t="s">
        <v>2632</v>
      </c>
      <c r="BA294" t="s">
        <v>2632</v>
      </c>
      <c r="BB294" t="s">
        <v>1248</v>
      </c>
      <c r="BE294" t="s">
        <v>659</v>
      </c>
      <c r="BG294" t="s">
        <v>1254</v>
      </c>
      <c r="BH294" t="s">
        <v>1257</v>
      </c>
      <c r="BI294" t="s">
        <v>1259</v>
      </c>
      <c r="BJ294" t="s">
        <v>1266</v>
      </c>
      <c r="BL294"/>
      <c r="BM294" t="s">
        <v>68</v>
      </c>
    </row>
    <row r="295" spans="2:65" x14ac:dyDescent="0.3">
      <c r="B295" t="s">
        <v>134</v>
      </c>
      <c r="C295" t="s">
        <v>64</v>
      </c>
      <c r="D295" t="s">
        <v>2712</v>
      </c>
      <c r="E295" t="s">
        <v>2133</v>
      </c>
      <c r="F295" t="s">
        <v>1004</v>
      </c>
      <c r="G295" t="s">
        <v>128</v>
      </c>
      <c r="H295" t="s">
        <v>1004</v>
      </c>
      <c r="K295" s="3">
        <v>44561</v>
      </c>
      <c r="L295">
        <v>1</v>
      </c>
      <c r="M295" t="s">
        <v>712</v>
      </c>
      <c r="N295" t="s">
        <v>712</v>
      </c>
      <c r="O295" t="s">
        <v>2640</v>
      </c>
      <c r="P295" cm="1">
        <f t="array" ref="P295">_xlfn.SWITCH(O295,"Excellent",5,"Above Average", 4,"Average",3,"Below Average",2,"Extremely Poor",1)</f>
        <v>4</v>
      </c>
      <c r="Q295" t="s">
        <v>712</v>
      </c>
      <c r="R295" t="s">
        <v>659</v>
      </c>
      <c r="S295" t="s">
        <v>712</v>
      </c>
      <c r="T295" t="s">
        <v>2640</v>
      </c>
      <c r="U295" t="s">
        <v>712</v>
      </c>
      <c r="V295" t="s">
        <v>1242</v>
      </c>
      <c r="W295" t="s">
        <v>659</v>
      </c>
      <c r="X295" t="s">
        <v>2019</v>
      </c>
      <c r="Y295" t="s">
        <v>659</v>
      </c>
      <c r="Z295" t="s">
        <v>2019</v>
      </c>
      <c r="AA295" t="s">
        <v>659</v>
      </c>
      <c r="AB295" t="s">
        <v>2019</v>
      </c>
      <c r="AC295" t="s">
        <v>659</v>
      </c>
      <c r="AD295" t="s">
        <v>2019</v>
      </c>
      <c r="AE295" t="s">
        <v>659</v>
      </c>
      <c r="AF295" t="s">
        <v>2019</v>
      </c>
      <c r="AG295" t="s">
        <v>659</v>
      </c>
      <c r="AH295" t="s">
        <v>2019</v>
      </c>
      <c r="AI295" t="s">
        <v>659</v>
      </c>
      <c r="AJ295" t="s">
        <v>2019</v>
      </c>
      <c r="AK295" t="s">
        <v>659</v>
      </c>
      <c r="AL295" t="s">
        <v>2019</v>
      </c>
      <c r="AM295" t="s">
        <v>712</v>
      </c>
      <c r="AN295" t="s">
        <v>1242</v>
      </c>
      <c r="AO295" t="s">
        <v>712</v>
      </c>
      <c r="AP295" t="s">
        <v>1242</v>
      </c>
      <c r="AQ295" t="s">
        <v>712</v>
      </c>
      <c r="AR295" t="s">
        <v>1242</v>
      </c>
      <c r="AS295" t="s">
        <v>659</v>
      </c>
      <c r="AT295" t="s">
        <v>2019</v>
      </c>
      <c r="AU295" t="s">
        <v>659</v>
      </c>
      <c r="AV295" t="s">
        <v>2019</v>
      </c>
      <c r="AW295">
        <v>1</v>
      </c>
      <c r="AX295" t="s">
        <v>659</v>
      </c>
      <c r="AY295" t="s">
        <v>119</v>
      </c>
      <c r="AZ295" t="s">
        <v>119</v>
      </c>
      <c r="BA295" t="s">
        <v>3291</v>
      </c>
      <c r="BB295" t="s">
        <v>1248</v>
      </c>
      <c r="BE295" t="s">
        <v>659</v>
      </c>
      <c r="BG295" t="s">
        <v>1981</v>
      </c>
      <c r="BH295" t="s">
        <v>1256</v>
      </c>
      <c r="BI295" t="s">
        <v>1265</v>
      </c>
      <c r="BJ295" t="s">
        <v>1266</v>
      </c>
      <c r="BL295"/>
      <c r="BM295" t="s">
        <v>68</v>
      </c>
    </row>
    <row r="296" spans="2:65" x14ac:dyDescent="0.3">
      <c r="B296" t="s">
        <v>390</v>
      </c>
      <c r="C296" t="s">
        <v>64</v>
      </c>
      <c r="D296" t="s">
        <v>2673</v>
      </c>
      <c r="E296" t="s">
        <v>1857</v>
      </c>
      <c r="F296" t="s">
        <v>2811</v>
      </c>
      <c r="G296" t="s">
        <v>1707</v>
      </c>
      <c r="H296" t="s">
        <v>2811</v>
      </c>
      <c r="K296" s="3">
        <v>44561</v>
      </c>
      <c r="L296">
        <v>3</v>
      </c>
      <c r="M296" t="s">
        <v>712</v>
      </c>
      <c r="N296" t="s">
        <v>712</v>
      </c>
      <c r="O296" t="s">
        <v>2643</v>
      </c>
      <c r="P296" cm="1">
        <f t="array" ref="P296">_xlfn.SWITCH(O296,"Excellent",5,"Above Average", 4,"Average",3,"Below Average",2,"Extremely Poor",1)</f>
        <v>1</v>
      </c>
      <c r="Q296" t="s">
        <v>659</v>
      </c>
      <c r="R296" t="s">
        <v>2019</v>
      </c>
      <c r="S296" t="s">
        <v>712</v>
      </c>
      <c r="T296" t="s">
        <v>2643</v>
      </c>
      <c r="U296" t="s">
        <v>712</v>
      </c>
      <c r="V296" t="s">
        <v>2643</v>
      </c>
      <c r="W296" t="s">
        <v>712</v>
      </c>
      <c r="X296" t="s">
        <v>2643</v>
      </c>
      <c r="Y296" t="s">
        <v>712</v>
      </c>
      <c r="Z296" t="s">
        <v>2643</v>
      </c>
      <c r="AA296" t="s">
        <v>712</v>
      </c>
      <c r="AB296" t="s">
        <v>2643</v>
      </c>
      <c r="AC296" t="s">
        <v>712</v>
      </c>
      <c r="AD296" t="s">
        <v>1244</v>
      </c>
      <c r="AE296" t="s">
        <v>712</v>
      </c>
      <c r="AF296" t="s">
        <v>2643</v>
      </c>
      <c r="AG296" t="s">
        <v>712</v>
      </c>
      <c r="AH296" t="s">
        <v>1244</v>
      </c>
      <c r="AI296" t="s">
        <v>712</v>
      </c>
      <c r="AJ296" t="s">
        <v>1244</v>
      </c>
      <c r="AK296" t="s">
        <v>712</v>
      </c>
      <c r="AL296" t="s">
        <v>1244</v>
      </c>
      <c r="AM296" t="s">
        <v>712</v>
      </c>
      <c r="AN296" t="s">
        <v>2643</v>
      </c>
      <c r="AO296" t="s">
        <v>712</v>
      </c>
      <c r="AP296" t="s">
        <v>1244</v>
      </c>
      <c r="AQ296" t="s">
        <v>659</v>
      </c>
      <c r="AR296" t="s">
        <v>2019</v>
      </c>
      <c r="AS296" t="s">
        <v>659</v>
      </c>
      <c r="AT296" t="s">
        <v>2019</v>
      </c>
      <c r="AU296" t="s">
        <v>659</v>
      </c>
      <c r="AV296" t="s">
        <v>2019</v>
      </c>
      <c r="AW296">
        <v>0</v>
      </c>
      <c r="AX296" t="s">
        <v>712</v>
      </c>
      <c r="AY296" t="s">
        <v>2644</v>
      </c>
      <c r="AZ296" t="s">
        <v>2644</v>
      </c>
      <c r="BA296" t="s">
        <v>2644</v>
      </c>
      <c r="BB296" t="s">
        <v>1250</v>
      </c>
      <c r="BE296" t="s">
        <v>712</v>
      </c>
      <c r="BG296" t="s">
        <v>1980</v>
      </c>
      <c r="BH296" t="s">
        <v>1257</v>
      </c>
      <c r="BI296" t="s">
        <v>1259</v>
      </c>
      <c r="BJ296" t="s">
        <v>1266</v>
      </c>
      <c r="BL296"/>
      <c r="BM296" t="s">
        <v>68</v>
      </c>
    </row>
    <row r="297" spans="2:65" x14ac:dyDescent="0.3">
      <c r="B297" t="s">
        <v>274</v>
      </c>
      <c r="C297" t="s">
        <v>64</v>
      </c>
      <c r="D297" t="s">
        <v>2656</v>
      </c>
      <c r="E297" t="s">
        <v>2514</v>
      </c>
      <c r="F297" t="s">
        <v>346</v>
      </c>
      <c r="G297" t="s">
        <v>66</v>
      </c>
      <c r="H297" t="s">
        <v>346</v>
      </c>
      <c r="K297" s="3">
        <v>44561</v>
      </c>
      <c r="L297">
        <v>1</v>
      </c>
      <c r="M297" t="s">
        <v>659</v>
      </c>
      <c r="N297" t="s">
        <v>2019</v>
      </c>
      <c r="O297" t="s">
        <v>524</v>
      </c>
      <c r="P297" cm="1">
        <f t="array" ref="P297">_xlfn.SWITCH(O297,"Excellent",5,"Above Average", 4,"Average",3,"Below Average",2,"Extremely Poor",1)</f>
        <v>5</v>
      </c>
      <c r="Q297" t="s">
        <v>712</v>
      </c>
      <c r="R297" t="s">
        <v>712</v>
      </c>
      <c r="S297" t="s">
        <v>712</v>
      </c>
      <c r="T297" t="s">
        <v>524</v>
      </c>
      <c r="U297" t="s">
        <v>659</v>
      </c>
      <c r="V297" t="s">
        <v>2019</v>
      </c>
      <c r="W297" t="s">
        <v>659</v>
      </c>
      <c r="X297" t="s">
        <v>2019</v>
      </c>
      <c r="Y297" t="s">
        <v>659</v>
      </c>
      <c r="Z297" t="s">
        <v>2019</v>
      </c>
      <c r="AA297" t="s">
        <v>659</v>
      </c>
      <c r="AB297" t="s">
        <v>2019</v>
      </c>
      <c r="AC297" t="s">
        <v>712</v>
      </c>
      <c r="AD297" t="s">
        <v>524</v>
      </c>
      <c r="AE297" t="s">
        <v>659</v>
      </c>
      <c r="AF297" t="s">
        <v>2019</v>
      </c>
      <c r="AG297" t="s">
        <v>659</v>
      </c>
      <c r="AH297" t="s">
        <v>2019</v>
      </c>
      <c r="AI297" t="s">
        <v>659</v>
      </c>
      <c r="AJ297" t="s">
        <v>2019</v>
      </c>
      <c r="AK297" t="s">
        <v>659</v>
      </c>
      <c r="AL297" t="s">
        <v>2019</v>
      </c>
      <c r="AM297" t="s">
        <v>712</v>
      </c>
      <c r="AN297" t="s">
        <v>524</v>
      </c>
      <c r="AO297" t="s">
        <v>712</v>
      </c>
      <c r="AP297" t="s">
        <v>524</v>
      </c>
      <c r="AQ297" t="s">
        <v>659</v>
      </c>
      <c r="AR297" t="s">
        <v>2019</v>
      </c>
      <c r="AS297" t="s">
        <v>659</v>
      </c>
      <c r="AT297" t="s">
        <v>2019</v>
      </c>
      <c r="AU297" t="s">
        <v>659</v>
      </c>
      <c r="AV297" t="s">
        <v>2019</v>
      </c>
      <c r="AW297">
        <v>1</v>
      </c>
      <c r="AX297" t="s">
        <v>712</v>
      </c>
      <c r="AY297" t="s">
        <v>2632</v>
      </c>
      <c r="AZ297" t="s">
        <v>2632</v>
      </c>
      <c r="BA297" t="s">
        <v>2632</v>
      </c>
      <c r="BB297" t="s">
        <v>1248</v>
      </c>
      <c r="BE297" t="s">
        <v>659</v>
      </c>
      <c r="BG297" t="s">
        <v>1254</v>
      </c>
      <c r="BH297" t="s">
        <v>1257</v>
      </c>
      <c r="BI297" t="s">
        <v>1259</v>
      </c>
      <c r="BJ297" t="s">
        <v>1266</v>
      </c>
      <c r="BL297"/>
      <c r="BM297" t="s">
        <v>68</v>
      </c>
    </row>
    <row r="298" spans="2:65" x14ac:dyDescent="0.3">
      <c r="B298" t="s">
        <v>976</v>
      </c>
      <c r="C298" t="s">
        <v>64</v>
      </c>
      <c r="D298" t="s">
        <v>2812</v>
      </c>
      <c r="E298" t="s">
        <v>2408</v>
      </c>
      <c r="F298" t="s">
        <v>106</v>
      </c>
      <c r="G298" t="s">
        <v>66</v>
      </c>
      <c r="H298" t="s">
        <v>106</v>
      </c>
      <c r="K298" s="3">
        <v>44561</v>
      </c>
      <c r="L298">
        <v>1</v>
      </c>
      <c r="M298" t="s">
        <v>712</v>
      </c>
      <c r="N298" t="s">
        <v>659</v>
      </c>
      <c r="O298" t="s">
        <v>524</v>
      </c>
      <c r="P298" cm="1">
        <f t="array" ref="P298">_xlfn.SWITCH(O298,"Excellent",5,"Above Average", 4,"Average",3,"Below Average",2,"Extremely Poor",1)</f>
        <v>5</v>
      </c>
      <c r="Q298" t="s">
        <v>712</v>
      </c>
      <c r="R298" t="s">
        <v>712</v>
      </c>
      <c r="S298" t="s">
        <v>712</v>
      </c>
      <c r="T298" t="s">
        <v>524</v>
      </c>
      <c r="U298" t="s">
        <v>712</v>
      </c>
      <c r="V298" t="s">
        <v>1244</v>
      </c>
      <c r="W298" t="s">
        <v>712</v>
      </c>
      <c r="X298" t="s">
        <v>524</v>
      </c>
      <c r="Y298" t="s">
        <v>659</v>
      </c>
      <c r="Z298" t="s">
        <v>2019</v>
      </c>
      <c r="AA298" t="s">
        <v>659</v>
      </c>
      <c r="AB298" t="s">
        <v>2019</v>
      </c>
      <c r="AC298" t="s">
        <v>659</v>
      </c>
      <c r="AD298" t="s">
        <v>2019</v>
      </c>
      <c r="AE298" t="s">
        <v>659</v>
      </c>
      <c r="AF298" t="s">
        <v>2019</v>
      </c>
      <c r="AG298" t="s">
        <v>712</v>
      </c>
      <c r="AH298" t="s">
        <v>524</v>
      </c>
      <c r="AI298" t="s">
        <v>659</v>
      </c>
      <c r="AJ298" t="s">
        <v>2019</v>
      </c>
      <c r="AK298" t="s">
        <v>712</v>
      </c>
      <c r="AL298" t="s">
        <v>524</v>
      </c>
      <c r="AM298" t="s">
        <v>712</v>
      </c>
      <c r="AN298" t="s">
        <v>524</v>
      </c>
      <c r="AO298" t="s">
        <v>712</v>
      </c>
      <c r="AP298" t="s">
        <v>524</v>
      </c>
      <c r="AQ298" t="s">
        <v>712</v>
      </c>
      <c r="AR298" t="s">
        <v>524</v>
      </c>
      <c r="AS298" t="s">
        <v>712</v>
      </c>
      <c r="AT298" t="s">
        <v>524</v>
      </c>
      <c r="AU298" t="s">
        <v>712</v>
      </c>
      <c r="AV298" t="s">
        <v>524</v>
      </c>
      <c r="AW298">
        <v>1</v>
      </c>
      <c r="AX298" t="s">
        <v>659</v>
      </c>
      <c r="AY298" t="s">
        <v>2632</v>
      </c>
      <c r="AZ298" t="s">
        <v>2632</v>
      </c>
      <c r="BA298" t="s">
        <v>2632</v>
      </c>
      <c r="BB298" t="s">
        <v>1248</v>
      </c>
      <c r="BE298" t="s">
        <v>659</v>
      </c>
      <c r="BG298" t="s">
        <v>1253</v>
      </c>
      <c r="BH298" t="s">
        <v>1257</v>
      </c>
      <c r="BI298" t="s">
        <v>1259</v>
      </c>
      <c r="BJ298" t="s">
        <v>1266</v>
      </c>
      <c r="BL298"/>
      <c r="BM298" t="s">
        <v>68</v>
      </c>
    </row>
    <row r="299" spans="2:65" x14ac:dyDescent="0.3">
      <c r="B299" t="s">
        <v>357</v>
      </c>
      <c r="C299" t="s">
        <v>64</v>
      </c>
      <c r="D299" t="s">
        <v>2727</v>
      </c>
      <c r="E299" t="s">
        <v>1490</v>
      </c>
      <c r="F299" t="s">
        <v>2411</v>
      </c>
      <c r="G299" t="s">
        <v>198</v>
      </c>
      <c r="H299" t="s">
        <v>2411</v>
      </c>
      <c r="K299" s="3">
        <v>44561</v>
      </c>
      <c r="L299">
        <v>3</v>
      </c>
      <c r="M299" t="s">
        <v>659</v>
      </c>
      <c r="N299" t="s">
        <v>2019</v>
      </c>
      <c r="O299" t="s">
        <v>524</v>
      </c>
      <c r="P299" cm="1">
        <f t="array" ref="P299">_xlfn.SWITCH(O299,"Excellent",5,"Above Average", 4,"Average",3,"Below Average",2,"Extremely Poor",1)</f>
        <v>5</v>
      </c>
      <c r="Q299" t="s">
        <v>712</v>
      </c>
      <c r="R299" t="s">
        <v>712</v>
      </c>
      <c r="S299" t="s">
        <v>712</v>
      </c>
      <c r="T299" t="s">
        <v>524</v>
      </c>
      <c r="U299" t="s">
        <v>712</v>
      </c>
      <c r="V299" t="s">
        <v>524</v>
      </c>
      <c r="W299" t="s">
        <v>712</v>
      </c>
      <c r="X299" t="s">
        <v>1242</v>
      </c>
      <c r="Y299" t="s">
        <v>659</v>
      </c>
      <c r="Z299" t="s">
        <v>2019</v>
      </c>
      <c r="AA299" t="s">
        <v>712</v>
      </c>
      <c r="AB299" t="s">
        <v>524</v>
      </c>
      <c r="AC299" t="s">
        <v>712</v>
      </c>
      <c r="AD299" t="s">
        <v>524</v>
      </c>
      <c r="AE299" t="s">
        <v>712</v>
      </c>
      <c r="AF299" t="s">
        <v>524</v>
      </c>
      <c r="AG299" t="s">
        <v>659</v>
      </c>
      <c r="AH299" t="s">
        <v>2019</v>
      </c>
      <c r="AI299" t="s">
        <v>659</v>
      </c>
      <c r="AJ299" t="s">
        <v>2019</v>
      </c>
      <c r="AK299" t="s">
        <v>712</v>
      </c>
      <c r="AL299" t="s">
        <v>524</v>
      </c>
      <c r="AM299" t="s">
        <v>712</v>
      </c>
      <c r="AN299" t="s">
        <v>524</v>
      </c>
      <c r="AO299" t="s">
        <v>659</v>
      </c>
      <c r="AP299" t="s">
        <v>2019</v>
      </c>
      <c r="AQ299" t="s">
        <v>659</v>
      </c>
      <c r="AR299" t="s">
        <v>2019</v>
      </c>
      <c r="AS299" t="s">
        <v>659</v>
      </c>
      <c r="AT299" t="s">
        <v>2019</v>
      </c>
      <c r="AU299" t="s">
        <v>659</v>
      </c>
      <c r="AV299" t="s">
        <v>2019</v>
      </c>
      <c r="AW299">
        <v>0</v>
      </c>
      <c r="AX299" t="s">
        <v>659</v>
      </c>
      <c r="AY299" t="s">
        <v>2632</v>
      </c>
      <c r="AZ299" t="s">
        <v>2632</v>
      </c>
      <c r="BA299" t="s">
        <v>2632</v>
      </c>
      <c r="BB299" t="s">
        <v>1248</v>
      </c>
      <c r="BE299" t="s">
        <v>659</v>
      </c>
      <c r="BG299" t="s">
        <v>1253</v>
      </c>
      <c r="BH299" t="s">
        <v>1256</v>
      </c>
      <c r="BI299" t="s">
        <v>1259</v>
      </c>
      <c r="BJ299" t="s">
        <v>1266</v>
      </c>
      <c r="BL299"/>
      <c r="BM299" t="s">
        <v>68</v>
      </c>
    </row>
    <row r="300" spans="2:65" x14ac:dyDescent="0.3">
      <c r="B300" t="s">
        <v>192</v>
      </c>
      <c r="C300" t="s">
        <v>64</v>
      </c>
      <c r="D300" t="s">
        <v>2695</v>
      </c>
      <c r="E300" t="s">
        <v>1358</v>
      </c>
      <c r="F300" t="s">
        <v>258</v>
      </c>
      <c r="G300" t="s">
        <v>113</v>
      </c>
      <c r="H300" t="s">
        <v>258</v>
      </c>
      <c r="K300" s="3">
        <v>44561</v>
      </c>
      <c r="L300">
        <v>1</v>
      </c>
      <c r="M300" t="s">
        <v>712</v>
      </c>
      <c r="N300" t="s">
        <v>712</v>
      </c>
      <c r="O300" t="s">
        <v>524</v>
      </c>
      <c r="P300" cm="1">
        <f t="array" ref="P300">_xlfn.SWITCH(O300,"Excellent",5,"Above Average", 4,"Average",3,"Below Average",2,"Extremely Poor",1)</f>
        <v>5</v>
      </c>
      <c r="Q300" t="s">
        <v>659</v>
      </c>
      <c r="R300" t="s">
        <v>2019</v>
      </c>
      <c r="S300" t="s">
        <v>659</v>
      </c>
      <c r="T300" t="s">
        <v>2019</v>
      </c>
      <c r="U300" t="s">
        <v>712</v>
      </c>
      <c r="V300" t="s">
        <v>1244</v>
      </c>
      <c r="W300" t="s">
        <v>659</v>
      </c>
      <c r="X300" t="s">
        <v>2019</v>
      </c>
      <c r="Y300" t="s">
        <v>659</v>
      </c>
      <c r="Z300" t="s">
        <v>2019</v>
      </c>
      <c r="AA300" t="s">
        <v>659</v>
      </c>
      <c r="AB300" t="s">
        <v>2019</v>
      </c>
      <c r="AC300" t="s">
        <v>659</v>
      </c>
      <c r="AD300" t="s">
        <v>2019</v>
      </c>
      <c r="AE300" t="s">
        <v>712</v>
      </c>
      <c r="AF300" t="s">
        <v>2640</v>
      </c>
      <c r="AG300" t="s">
        <v>659</v>
      </c>
      <c r="AH300" t="s">
        <v>2019</v>
      </c>
      <c r="AI300" t="s">
        <v>659</v>
      </c>
      <c r="AJ300" t="s">
        <v>2019</v>
      </c>
      <c r="AK300" t="s">
        <v>659</v>
      </c>
      <c r="AL300" t="s">
        <v>2019</v>
      </c>
      <c r="AM300" t="s">
        <v>712</v>
      </c>
      <c r="AN300" t="s">
        <v>524</v>
      </c>
      <c r="AO300" t="s">
        <v>659</v>
      </c>
      <c r="AP300" t="s">
        <v>2019</v>
      </c>
      <c r="AQ300" t="s">
        <v>712</v>
      </c>
      <c r="AR300" t="s">
        <v>2640</v>
      </c>
      <c r="AS300" t="s">
        <v>659</v>
      </c>
      <c r="AT300" t="s">
        <v>2019</v>
      </c>
      <c r="AU300" t="s">
        <v>659</v>
      </c>
      <c r="AV300" t="s">
        <v>2019</v>
      </c>
      <c r="AW300">
        <v>1</v>
      </c>
      <c r="AX300" t="s">
        <v>712</v>
      </c>
      <c r="AY300" t="s">
        <v>2632</v>
      </c>
      <c r="AZ300" t="s">
        <v>2632</v>
      </c>
      <c r="BA300" t="s">
        <v>2632</v>
      </c>
      <c r="BB300" t="s">
        <v>1251</v>
      </c>
      <c r="BE300" t="s">
        <v>659</v>
      </c>
      <c r="BG300" t="s">
        <v>1253</v>
      </c>
      <c r="BH300" t="s">
        <v>1256</v>
      </c>
      <c r="BI300" t="s">
        <v>1259</v>
      </c>
      <c r="BJ300" t="s">
        <v>1266</v>
      </c>
      <c r="BL300"/>
      <c r="BM300" t="s">
        <v>68</v>
      </c>
    </row>
    <row r="301" spans="2:65" x14ac:dyDescent="0.3">
      <c r="B301" t="s">
        <v>165</v>
      </c>
      <c r="C301" t="s">
        <v>64</v>
      </c>
      <c r="D301" t="s">
        <v>2738</v>
      </c>
      <c r="E301" t="s">
        <v>371</v>
      </c>
      <c r="F301" t="s">
        <v>981</v>
      </c>
      <c r="G301" t="s">
        <v>71</v>
      </c>
      <c r="H301" t="s">
        <v>981</v>
      </c>
      <c r="K301" s="3">
        <v>44561</v>
      </c>
      <c r="L301" t="s">
        <v>1239</v>
      </c>
      <c r="M301" t="s">
        <v>712</v>
      </c>
      <c r="N301" t="s">
        <v>712</v>
      </c>
      <c r="O301" t="s">
        <v>524</v>
      </c>
      <c r="P301" cm="1">
        <f t="array" ref="P301">_xlfn.SWITCH(O301,"Excellent",5,"Above Average", 4,"Average",3,"Below Average",2,"Extremely Poor",1)</f>
        <v>5</v>
      </c>
      <c r="Q301" t="s">
        <v>712</v>
      </c>
      <c r="R301" t="s">
        <v>712</v>
      </c>
      <c r="S301" t="s">
        <v>712</v>
      </c>
      <c r="T301" t="s">
        <v>524</v>
      </c>
      <c r="U301" t="s">
        <v>659</v>
      </c>
      <c r="V301" t="s">
        <v>2019</v>
      </c>
      <c r="W301" t="s">
        <v>659</v>
      </c>
      <c r="X301" t="s">
        <v>2019</v>
      </c>
      <c r="Y301" t="s">
        <v>659</v>
      </c>
      <c r="Z301" t="s">
        <v>2019</v>
      </c>
      <c r="AA301" t="s">
        <v>712</v>
      </c>
      <c r="AB301" t="s">
        <v>524</v>
      </c>
      <c r="AC301" t="s">
        <v>659</v>
      </c>
      <c r="AD301" t="s">
        <v>2019</v>
      </c>
      <c r="AE301" t="s">
        <v>712</v>
      </c>
      <c r="AF301" t="s">
        <v>524</v>
      </c>
      <c r="AG301" t="s">
        <v>659</v>
      </c>
      <c r="AH301" t="s">
        <v>2019</v>
      </c>
      <c r="AI301" t="s">
        <v>659</v>
      </c>
      <c r="AJ301" t="s">
        <v>2019</v>
      </c>
      <c r="AK301" t="s">
        <v>712</v>
      </c>
      <c r="AL301" t="s">
        <v>524</v>
      </c>
      <c r="AM301" t="s">
        <v>712</v>
      </c>
      <c r="AN301" t="s">
        <v>524</v>
      </c>
      <c r="AO301" t="s">
        <v>712</v>
      </c>
      <c r="AP301" t="s">
        <v>524</v>
      </c>
      <c r="AQ301" t="s">
        <v>659</v>
      </c>
      <c r="AR301" t="s">
        <v>2019</v>
      </c>
      <c r="AS301" t="s">
        <v>659</v>
      </c>
      <c r="AT301" t="s">
        <v>2019</v>
      </c>
      <c r="AU301" t="s">
        <v>659</v>
      </c>
      <c r="AV301" t="s">
        <v>2019</v>
      </c>
      <c r="AW301">
        <v>0</v>
      </c>
      <c r="AX301" t="s">
        <v>659</v>
      </c>
      <c r="AY301" t="s">
        <v>2632</v>
      </c>
      <c r="AZ301" t="s">
        <v>2632</v>
      </c>
      <c r="BA301" t="s">
        <v>2632</v>
      </c>
      <c r="BB301" t="s">
        <v>1248</v>
      </c>
      <c r="BE301" t="s">
        <v>659</v>
      </c>
      <c r="BG301" t="s">
        <v>1253</v>
      </c>
      <c r="BH301" t="s">
        <v>1257</v>
      </c>
      <c r="BI301" t="s">
        <v>1259</v>
      </c>
      <c r="BJ301" t="s">
        <v>1266</v>
      </c>
      <c r="BL301"/>
      <c r="BM301" t="s">
        <v>68</v>
      </c>
    </row>
    <row r="302" spans="2:65" x14ac:dyDescent="0.3">
      <c r="B302" t="s">
        <v>95</v>
      </c>
      <c r="C302" t="s">
        <v>64</v>
      </c>
      <c r="D302" t="s">
        <v>2727</v>
      </c>
      <c r="E302" t="s">
        <v>2790</v>
      </c>
      <c r="F302" t="s">
        <v>1687</v>
      </c>
      <c r="G302" t="s">
        <v>240</v>
      </c>
      <c r="H302" t="s">
        <v>1877</v>
      </c>
      <c r="K302" s="3">
        <v>44561</v>
      </c>
      <c r="L302">
        <v>2</v>
      </c>
      <c r="M302" t="s">
        <v>712</v>
      </c>
      <c r="N302" t="s">
        <v>712</v>
      </c>
      <c r="O302" t="s">
        <v>524</v>
      </c>
      <c r="P302" cm="1">
        <f t="array" ref="P302">_xlfn.SWITCH(O302,"Excellent",5,"Above Average", 4,"Average",3,"Below Average",2,"Extremely Poor",1)</f>
        <v>5</v>
      </c>
      <c r="Q302" t="s">
        <v>712</v>
      </c>
      <c r="R302" t="s">
        <v>712</v>
      </c>
      <c r="S302" t="s">
        <v>712</v>
      </c>
      <c r="T302" t="s">
        <v>524</v>
      </c>
      <c r="U302" t="s">
        <v>712</v>
      </c>
      <c r="V302" t="s">
        <v>524</v>
      </c>
      <c r="W302" t="s">
        <v>712</v>
      </c>
      <c r="X302" t="s">
        <v>524</v>
      </c>
      <c r="Y302" t="s">
        <v>712</v>
      </c>
      <c r="Z302" t="s">
        <v>524</v>
      </c>
      <c r="AA302" t="s">
        <v>712</v>
      </c>
      <c r="AB302" t="s">
        <v>524</v>
      </c>
      <c r="AC302" t="s">
        <v>712</v>
      </c>
      <c r="AD302" t="s">
        <v>524</v>
      </c>
      <c r="AE302" t="s">
        <v>712</v>
      </c>
      <c r="AF302" t="s">
        <v>524</v>
      </c>
      <c r="AG302" t="s">
        <v>659</v>
      </c>
      <c r="AH302" t="s">
        <v>2019</v>
      </c>
      <c r="AI302" t="s">
        <v>659</v>
      </c>
      <c r="AJ302" t="s">
        <v>2019</v>
      </c>
      <c r="AK302" t="s">
        <v>712</v>
      </c>
      <c r="AL302" t="s">
        <v>524</v>
      </c>
      <c r="AM302" t="s">
        <v>712</v>
      </c>
      <c r="AN302" t="s">
        <v>524</v>
      </c>
      <c r="AO302" t="s">
        <v>659</v>
      </c>
      <c r="AP302" t="s">
        <v>2019</v>
      </c>
      <c r="AQ302" t="s">
        <v>712</v>
      </c>
      <c r="AR302" t="s">
        <v>524</v>
      </c>
      <c r="AS302" t="s">
        <v>712</v>
      </c>
      <c r="AT302" t="s">
        <v>524</v>
      </c>
      <c r="AU302" t="s">
        <v>712</v>
      </c>
      <c r="AV302" t="s">
        <v>524</v>
      </c>
      <c r="AW302">
        <v>0</v>
      </c>
      <c r="AX302" t="s">
        <v>659</v>
      </c>
      <c r="AY302" t="s">
        <v>2632</v>
      </c>
      <c r="AZ302" t="s">
        <v>2632</v>
      </c>
      <c r="BA302" t="s">
        <v>2632</v>
      </c>
      <c r="BB302" t="s">
        <v>1248</v>
      </c>
      <c r="BE302" t="s">
        <v>659</v>
      </c>
      <c r="BG302" t="s">
        <v>1256</v>
      </c>
      <c r="BH302" t="s">
        <v>1258</v>
      </c>
      <c r="BI302" t="s">
        <v>1259</v>
      </c>
      <c r="BJ302" t="s">
        <v>1266</v>
      </c>
      <c r="BL302"/>
      <c r="BM302" t="s">
        <v>68</v>
      </c>
    </row>
    <row r="303" spans="2:65" x14ac:dyDescent="0.3">
      <c r="B303" t="s">
        <v>664</v>
      </c>
      <c r="C303" t="s">
        <v>64</v>
      </c>
      <c r="D303" t="s">
        <v>2676</v>
      </c>
      <c r="E303" t="s">
        <v>1219</v>
      </c>
      <c r="F303" t="s">
        <v>1194</v>
      </c>
      <c r="G303" t="s">
        <v>76</v>
      </c>
      <c r="H303" t="s">
        <v>1194</v>
      </c>
      <c r="K303" s="3">
        <v>44561</v>
      </c>
      <c r="L303" t="s">
        <v>1239</v>
      </c>
      <c r="M303" t="s">
        <v>659</v>
      </c>
      <c r="N303" t="s">
        <v>2019</v>
      </c>
      <c r="O303" t="s">
        <v>2640</v>
      </c>
      <c r="P303" cm="1">
        <f t="array" ref="P303">_xlfn.SWITCH(O303,"Excellent",5,"Above Average", 4,"Average",3,"Below Average",2,"Extremely Poor",1)</f>
        <v>4</v>
      </c>
      <c r="Q303" t="s">
        <v>712</v>
      </c>
      <c r="R303" t="s">
        <v>712</v>
      </c>
      <c r="S303" t="s">
        <v>659</v>
      </c>
      <c r="T303" t="s">
        <v>2019</v>
      </c>
      <c r="U303" t="s">
        <v>712</v>
      </c>
      <c r="V303" t="s">
        <v>524</v>
      </c>
      <c r="W303" t="s">
        <v>659</v>
      </c>
      <c r="X303" t="s">
        <v>2019</v>
      </c>
      <c r="Y303" t="s">
        <v>659</v>
      </c>
      <c r="Z303" t="s">
        <v>2019</v>
      </c>
      <c r="AA303" t="s">
        <v>659</v>
      </c>
      <c r="AB303" t="s">
        <v>2019</v>
      </c>
      <c r="AC303" t="s">
        <v>659</v>
      </c>
      <c r="AD303" t="s">
        <v>2019</v>
      </c>
      <c r="AE303" t="s">
        <v>659</v>
      </c>
      <c r="AF303" t="s">
        <v>2019</v>
      </c>
      <c r="AG303" t="s">
        <v>659</v>
      </c>
      <c r="AH303" t="s">
        <v>2019</v>
      </c>
      <c r="AI303" t="s">
        <v>659</v>
      </c>
      <c r="AJ303" t="s">
        <v>2019</v>
      </c>
      <c r="AK303" t="s">
        <v>712</v>
      </c>
      <c r="AL303" t="s">
        <v>524</v>
      </c>
      <c r="AM303" t="s">
        <v>712</v>
      </c>
      <c r="AN303" t="s">
        <v>524</v>
      </c>
      <c r="AO303" t="s">
        <v>712</v>
      </c>
      <c r="AP303" t="s">
        <v>524</v>
      </c>
      <c r="AQ303" t="s">
        <v>659</v>
      </c>
      <c r="AR303" t="s">
        <v>2019</v>
      </c>
      <c r="AS303" t="s">
        <v>659</v>
      </c>
      <c r="AT303" t="s">
        <v>2019</v>
      </c>
      <c r="AU303" t="s">
        <v>659</v>
      </c>
      <c r="AV303" t="s">
        <v>2019</v>
      </c>
      <c r="AW303">
        <v>0</v>
      </c>
      <c r="AX303" t="s">
        <v>659</v>
      </c>
      <c r="AY303" t="s">
        <v>2632</v>
      </c>
      <c r="AZ303" t="s">
        <v>2632</v>
      </c>
      <c r="BA303" t="s">
        <v>2632</v>
      </c>
      <c r="BB303" t="s">
        <v>1251</v>
      </c>
      <c r="BE303" t="s">
        <v>659</v>
      </c>
      <c r="BG303" t="s">
        <v>1254</v>
      </c>
      <c r="BH303" t="s">
        <v>1257</v>
      </c>
      <c r="BI303" t="s">
        <v>1259</v>
      </c>
      <c r="BJ303" t="s">
        <v>1266</v>
      </c>
      <c r="BL303"/>
      <c r="BM303" t="s">
        <v>68</v>
      </c>
    </row>
    <row r="304" spans="2:65" x14ac:dyDescent="0.3">
      <c r="B304" t="s">
        <v>206</v>
      </c>
      <c r="C304" t="s">
        <v>64</v>
      </c>
      <c r="D304" t="s">
        <v>2695</v>
      </c>
      <c r="E304" t="s">
        <v>2747</v>
      </c>
      <c r="F304" t="s">
        <v>2813</v>
      </c>
      <c r="G304" t="s">
        <v>174</v>
      </c>
      <c r="H304" t="s">
        <v>2813</v>
      </c>
      <c r="K304" s="3">
        <v>44561</v>
      </c>
      <c r="L304">
        <v>1</v>
      </c>
      <c r="M304" t="s">
        <v>659</v>
      </c>
      <c r="N304" t="s">
        <v>2019</v>
      </c>
      <c r="O304" t="s">
        <v>524</v>
      </c>
      <c r="P304" cm="1">
        <f t="array" ref="P304">_xlfn.SWITCH(O304,"Excellent",5,"Above Average", 4,"Average",3,"Below Average",2,"Extremely Poor",1)</f>
        <v>5</v>
      </c>
      <c r="Q304" t="s">
        <v>712</v>
      </c>
      <c r="R304" t="s">
        <v>712</v>
      </c>
      <c r="S304" t="s">
        <v>712</v>
      </c>
      <c r="T304" t="s">
        <v>524</v>
      </c>
      <c r="U304" t="s">
        <v>712</v>
      </c>
      <c r="V304" t="s">
        <v>2640</v>
      </c>
      <c r="W304" t="s">
        <v>712</v>
      </c>
      <c r="X304" t="s">
        <v>1244</v>
      </c>
      <c r="Y304" t="s">
        <v>659</v>
      </c>
      <c r="Z304" t="s">
        <v>2019</v>
      </c>
      <c r="AA304" t="s">
        <v>712</v>
      </c>
      <c r="AB304" t="s">
        <v>2640</v>
      </c>
      <c r="AC304" t="s">
        <v>659</v>
      </c>
      <c r="AD304" t="s">
        <v>2019</v>
      </c>
      <c r="AE304" t="s">
        <v>659</v>
      </c>
      <c r="AF304" t="s">
        <v>2019</v>
      </c>
      <c r="AG304" t="s">
        <v>712</v>
      </c>
      <c r="AH304" t="s">
        <v>2640</v>
      </c>
      <c r="AI304" t="s">
        <v>659</v>
      </c>
      <c r="AJ304" t="s">
        <v>2019</v>
      </c>
      <c r="AK304" t="s">
        <v>659</v>
      </c>
      <c r="AL304" t="s">
        <v>2019</v>
      </c>
      <c r="AM304" t="s">
        <v>712</v>
      </c>
      <c r="AN304" t="s">
        <v>2640</v>
      </c>
      <c r="AO304" t="s">
        <v>712</v>
      </c>
      <c r="AP304" t="s">
        <v>2640</v>
      </c>
      <c r="AQ304" t="s">
        <v>659</v>
      </c>
      <c r="AR304" t="s">
        <v>2019</v>
      </c>
      <c r="AS304" t="s">
        <v>659</v>
      </c>
      <c r="AT304" t="s">
        <v>2019</v>
      </c>
      <c r="AU304" t="s">
        <v>712</v>
      </c>
      <c r="AV304" t="s">
        <v>2640</v>
      </c>
      <c r="AW304">
        <v>2</v>
      </c>
      <c r="AX304" t="s">
        <v>659</v>
      </c>
      <c r="AY304" t="s">
        <v>2644</v>
      </c>
      <c r="AZ304" t="s">
        <v>2632</v>
      </c>
      <c r="BA304" t="s">
        <v>2632</v>
      </c>
      <c r="BB304" t="s">
        <v>1248</v>
      </c>
      <c r="BE304" t="s">
        <v>659</v>
      </c>
      <c r="BG304" t="s">
        <v>1254</v>
      </c>
      <c r="BH304" t="s">
        <v>1257</v>
      </c>
      <c r="BI304" t="s">
        <v>1259</v>
      </c>
      <c r="BJ304" t="s">
        <v>1266</v>
      </c>
      <c r="BL304"/>
      <c r="BM304" t="s">
        <v>68</v>
      </c>
    </row>
    <row r="305" spans="2:65" x14ac:dyDescent="0.3">
      <c r="B305" t="s">
        <v>160</v>
      </c>
      <c r="C305" t="s">
        <v>64</v>
      </c>
      <c r="D305" t="s">
        <v>2771</v>
      </c>
      <c r="E305" t="s">
        <v>1422</v>
      </c>
      <c r="F305" t="s">
        <v>542</v>
      </c>
      <c r="G305" t="s">
        <v>71</v>
      </c>
      <c r="H305" t="s">
        <v>91</v>
      </c>
      <c r="K305" s="3">
        <v>44561</v>
      </c>
      <c r="L305">
        <v>1</v>
      </c>
      <c r="M305" t="s">
        <v>659</v>
      </c>
      <c r="N305" t="s">
        <v>2019</v>
      </c>
      <c r="O305" t="s">
        <v>2640</v>
      </c>
      <c r="P305" cm="1">
        <f t="array" ref="P305">_xlfn.SWITCH(O305,"Excellent",5,"Above Average", 4,"Average",3,"Below Average",2,"Extremely Poor",1)</f>
        <v>4</v>
      </c>
      <c r="Q305" t="s">
        <v>712</v>
      </c>
      <c r="R305" t="s">
        <v>712</v>
      </c>
      <c r="S305" t="s">
        <v>712</v>
      </c>
      <c r="T305" t="s">
        <v>2640</v>
      </c>
      <c r="U305" t="s">
        <v>712</v>
      </c>
      <c r="V305" t="s">
        <v>2640</v>
      </c>
      <c r="W305" t="s">
        <v>712</v>
      </c>
      <c r="X305" t="s">
        <v>524</v>
      </c>
      <c r="Y305" t="s">
        <v>712</v>
      </c>
      <c r="Z305" t="s">
        <v>524</v>
      </c>
      <c r="AA305" t="s">
        <v>659</v>
      </c>
      <c r="AB305" t="s">
        <v>2019</v>
      </c>
      <c r="AC305" t="s">
        <v>659</v>
      </c>
      <c r="AD305" t="s">
        <v>2019</v>
      </c>
      <c r="AE305" t="s">
        <v>659</v>
      </c>
      <c r="AF305" t="s">
        <v>2019</v>
      </c>
      <c r="AG305" t="s">
        <v>659</v>
      </c>
      <c r="AH305" t="s">
        <v>2019</v>
      </c>
      <c r="AI305" t="s">
        <v>659</v>
      </c>
      <c r="AJ305" t="s">
        <v>2019</v>
      </c>
      <c r="AK305" t="s">
        <v>712</v>
      </c>
      <c r="AL305" t="s">
        <v>524</v>
      </c>
      <c r="AM305" t="s">
        <v>712</v>
      </c>
      <c r="AN305" t="s">
        <v>524</v>
      </c>
      <c r="AO305" t="s">
        <v>659</v>
      </c>
      <c r="AP305" t="s">
        <v>2019</v>
      </c>
      <c r="AQ305" t="s">
        <v>712</v>
      </c>
      <c r="AR305" t="s">
        <v>524</v>
      </c>
      <c r="AS305" t="s">
        <v>712</v>
      </c>
      <c r="AT305" t="s">
        <v>524</v>
      </c>
      <c r="AU305" t="s">
        <v>659</v>
      </c>
      <c r="AV305" t="s">
        <v>2019</v>
      </c>
      <c r="AW305">
        <v>1</v>
      </c>
      <c r="AX305" t="s">
        <v>712</v>
      </c>
      <c r="AY305" t="s">
        <v>2632</v>
      </c>
      <c r="AZ305" t="s">
        <v>2632</v>
      </c>
      <c r="BA305" t="s">
        <v>2632</v>
      </c>
      <c r="BB305" t="s">
        <v>1251</v>
      </c>
      <c r="BE305" t="s">
        <v>659</v>
      </c>
      <c r="BG305" t="s">
        <v>1255</v>
      </c>
      <c r="BH305" t="s">
        <v>1256</v>
      </c>
      <c r="BI305" t="s">
        <v>1259</v>
      </c>
      <c r="BJ305" t="s">
        <v>1266</v>
      </c>
      <c r="BL305"/>
      <c r="BM305" t="s">
        <v>68</v>
      </c>
    </row>
    <row r="306" spans="2:65" x14ac:dyDescent="0.3">
      <c r="B306" t="s">
        <v>872</v>
      </c>
      <c r="C306" t="s">
        <v>64</v>
      </c>
      <c r="D306" t="s">
        <v>2651</v>
      </c>
      <c r="E306" t="s">
        <v>2439</v>
      </c>
      <c r="F306" t="s">
        <v>581</v>
      </c>
      <c r="G306" t="s">
        <v>71</v>
      </c>
      <c r="H306" t="s">
        <v>581</v>
      </c>
      <c r="K306" s="3">
        <v>44561</v>
      </c>
      <c r="L306">
        <v>3</v>
      </c>
      <c r="M306" t="s">
        <v>712</v>
      </c>
      <c r="N306" t="s">
        <v>659</v>
      </c>
      <c r="O306" t="s">
        <v>524</v>
      </c>
      <c r="P306" cm="1">
        <f t="array" ref="P306">_xlfn.SWITCH(O306,"Excellent",5,"Above Average", 4,"Average",3,"Below Average",2,"Extremely Poor",1)</f>
        <v>5</v>
      </c>
      <c r="Q306" t="s">
        <v>712</v>
      </c>
      <c r="R306" t="s">
        <v>712</v>
      </c>
      <c r="S306" t="s">
        <v>712</v>
      </c>
      <c r="T306" t="s">
        <v>524</v>
      </c>
      <c r="U306" t="s">
        <v>659</v>
      </c>
      <c r="V306" t="s">
        <v>2019</v>
      </c>
      <c r="W306" t="s">
        <v>712</v>
      </c>
      <c r="X306" t="s">
        <v>524</v>
      </c>
      <c r="Y306" t="s">
        <v>659</v>
      </c>
      <c r="Z306" t="s">
        <v>2019</v>
      </c>
      <c r="AA306" t="s">
        <v>659</v>
      </c>
      <c r="AB306" t="s">
        <v>2019</v>
      </c>
      <c r="AC306" t="s">
        <v>659</v>
      </c>
      <c r="AD306" t="s">
        <v>2019</v>
      </c>
      <c r="AE306" t="s">
        <v>659</v>
      </c>
      <c r="AF306" t="s">
        <v>2019</v>
      </c>
      <c r="AG306" t="s">
        <v>659</v>
      </c>
      <c r="AH306" t="s">
        <v>2019</v>
      </c>
      <c r="AI306" t="s">
        <v>659</v>
      </c>
      <c r="AJ306" t="s">
        <v>2019</v>
      </c>
      <c r="AK306" t="s">
        <v>659</v>
      </c>
      <c r="AL306" t="s">
        <v>2019</v>
      </c>
      <c r="AM306" t="s">
        <v>659</v>
      </c>
      <c r="AN306" t="s">
        <v>2019</v>
      </c>
      <c r="AO306" t="s">
        <v>659</v>
      </c>
      <c r="AP306" t="s">
        <v>2019</v>
      </c>
      <c r="AQ306" t="s">
        <v>659</v>
      </c>
      <c r="AR306" t="s">
        <v>2019</v>
      </c>
      <c r="AS306" t="s">
        <v>659</v>
      </c>
      <c r="AT306" t="s">
        <v>2019</v>
      </c>
      <c r="AU306" t="s">
        <v>659</v>
      </c>
      <c r="AV306" t="s">
        <v>2019</v>
      </c>
      <c r="AW306">
        <v>1</v>
      </c>
      <c r="AX306" t="s">
        <v>712</v>
      </c>
      <c r="AY306" t="s">
        <v>2632</v>
      </c>
      <c r="AZ306" t="s">
        <v>2632</v>
      </c>
      <c r="BA306" t="s">
        <v>2632</v>
      </c>
      <c r="BB306" t="s">
        <v>1248</v>
      </c>
      <c r="BE306" t="s">
        <v>659</v>
      </c>
      <c r="BG306" t="s">
        <v>1254</v>
      </c>
      <c r="BH306" t="s">
        <v>1257</v>
      </c>
      <c r="BI306" t="s">
        <v>1259</v>
      </c>
      <c r="BJ306" t="s">
        <v>1266</v>
      </c>
      <c r="BL306"/>
      <c r="BM306" t="s">
        <v>68</v>
      </c>
    </row>
    <row r="307" spans="2:65" x14ac:dyDescent="0.3">
      <c r="B307" t="s">
        <v>520</v>
      </c>
      <c r="C307" t="s">
        <v>64</v>
      </c>
      <c r="D307" t="s">
        <v>2696</v>
      </c>
      <c r="E307" t="s">
        <v>100</v>
      </c>
      <c r="F307" t="s">
        <v>1126</v>
      </c>
      <c r="G307" t="s">
        <v>66</v>
      </c>
      <c r="H307" t="s">
        <v>164</v>
      </c>
      <c r="K307" s="3">
        <v>44561</v>
      </c>
      <c r="L307" t="s">
        <v>1239</v>
      </c>
      <c r="M307" t="s">
        <v>712</v>
      </c>
      <c r="N307" t="s">
        <v>712</v>
      </c>
      <c r="O307" t="s">
        <v>524</v>
      </c>
      <c r="P307" cm="1">
        <f t="array" ref="P307">_xlfn.SWITCH(O307,"Excellent",5,"Above Average", 4,"Average",3,"Below Average",2,"Extremely Poor",1)</f>
        <v>5</v>
      </c>
      <c r="Q307" t="s">
        <v>712</v>
      </c>
      <c r="R307" t="s">
        <v>712</v>
      </c>
      <c r="S307" t="s">
        <v>712</v>
      </c>
      <c r="T307" t="s">
        <v>524</v>
      </c>
      <c r="U307" t="s">
        <v>659</v>
      </c>
      <c r="V307" t="s">
        <v>2019</v>
      </c>
      <c r="W307" t="s">
        <v>659</v>
      </c>
      <c r="X307" t="s">
        <v>2019</v>
      </c>
      <c r="Y307" t="s">
        <v>659</v>
      </c>
      <c r="Z307" t="s">
        <v>2019</v>
      </c>
      <c r="AA307" t="s">
        <v>659</v>
      </c>
      <c r="AB307" t="s">
        <v>2019</v>
      </c>
      <c r="AC307" t="s">
        <v>659</v>
      </c>
      <c r="AD307" t="s">
        <v>2019</v>
      </c>
      <c r="AE307" t="s">
        <v>659</v>
      </c>
      <c r="AF307" t="s">
        <v>2019</v>
      </c>
      <c r="AG307" t="s">
        <v>659</v>
      </c>
      <c r="AH307" t="s">
        <v>2019</v>
      </c>
      <c r="AI307" t="s">
        <v>659</v>
      </c>
      <c r="AJ307" t="s">
        <v>2019</v>
      </c>
      <c r="AK307" t="s">
        <v>659</v>
      </c>
      <c r="AL307" t="s">
        <v>2019</v>
      </c>
      <c r="AM307" t="s">
        <v>712</v>
      </c>
      <c r="AN307" t="s">
        <v>524</v>
      </c>
      <c r="AO307" t="s">
        <v>712</v>
      </c>
      <c r="AP307" t="s">
        <v>524</v>
      </c>
      <c r="AQ307" t="s">
        <v>659</v>
      </c>
      <c r="AR307" t="s">
        <v>2019</v>
      </c>
      <c r="AS307" t="s">
        <v>659</v>
      </c>
      <c r="AT307" t="s">
        <v>2019</v>
      </c>
      <c r="AU307" t="s">
        <v>712</v>
      </c>
      <c r="AV307" t="s">
        <v>524</v>
      </c>
      <c r="AW307">
        <v>0</v>
      </c>
      <c r="AX307" t="s">
        <v>659</v>
      </c>
      <c r="AY307" t="s">
        <v>2632</v>
      </c>
      <c r="AZ307" t="s">
        <v>2632</v>
      </c>
      <c r="BA307" t="s">
        <v>2632</v>
      </c>
      <c r="BB307" t="s">
        <v>1248</v>
      </c>
      <c r="BE307" t="s">
        <v>659</v>
      </c>
      <c r="BG307" t="s">
        <v>1253</v>
      </c>
      <c r="BH307" t="s">
        <v>1257</v>
      </c>
      <c r="BI307" t="s">
        <v>1259</v>
      </c>
      <c r="BJ307" t="s">
        <v>1267</v>
      </c>
      <c r="BL307"/>
      <c r="BM307" t="s">
        <v>68</v>
      </c>
    </row>
    <row r="308" spans="2:65" x14ac:dyDescent="0.3">
      <c r="B308" t="s">
        <v>283</v>
      </c>
      <c r="C308" t="s">
        <v>64</v>
      </c>
      <c r="D308" t="s">
        <v>2680</v>
      </c>
      <c r="E308" t="s">
        <v>1543</v>
      </c>
      <c r="F308" t="s">
        <v>1129</v>
      </c>
      <c r="G308" t="s">
        <v>76</v>
      </c>
      <c r="H308" t="s">
        <v>1129</v>
      </c>
      <c r="K308" s="3">
        <v>44561</v>
      </c>
      <c r="L308">
        <v>1</v>
      </c>
      <c r="M308" t="s">
        <v>712</v>
      </c>
      <c r="N308" t="s">
        <v>712</v>
      </c>
      <c r="O308" t="s">
        <v>524</v>
      </c>
      <c r="P308" cm="1">
        <f t="array" ref="P308">_xlfn.SWITCH(O308,"Excellent",5,"Above Average", 4,"Average",3,"Below Average",2,"Extremely Poor",1)</f>
        <v>5</v>
      </c>
      <c r="Q308" t="s">
        <v>712</v>
      </c>
      <c r="R308" t="s">
        <v>712</v>
      </c>
      <c r="S308" t="s">
        <v>712</v>
      </c>
      <c r="T308" t="s">
        <v>2640</v>
      </c>
      <c r="U308" t="s">
        <v>659</v>
      </c>
      <c r="V308" t="s">
        <v>2019</v>
      </c>
      <c r="W308" t="s">
        <v>659</v>
      </c>
      <c r="X308" t="s">
        <v>2019</v>
      </c>
      <c r="Y308" t="s">
        <v>659</v>
      </c>
      <c r="Z308" t="s">
        <v>2019</v>
      </c>
      <c r="AA308" t="s">
        <v>659</v>
      </c>
      <c r="AB308" t="s">
        <v>2019</v>
      </c>
      <c r="AC308" t="s">
        <v>659</v>
      </c>
      <c r="AD308" t="s">
        <v>2019</v>
      </c>
      <c r="AE308" t="s">
        <v>659</v>
      </c>
      <c r="AF308" t="s">
        <v>2019</v>
      </c>
      <c r="AG308" t="s">
        <v>659</v>
      </c>
      <c r="AH308" t="s">
        <v>2019</v>
      </c>
      <c r="AI308" t="s">
        <v>659</v>
      </c>
      <c r="AJ308" t="s">
        <v>2019</v>
      </c>
      <c r="AK308" t="s">
        <v>659</v>
      </c>
      <c r="AL308" t="s">
        <v>2019</v>
      </c>
      <c r="AM308" t="s">
        <v>712</v>
      </c>
      <c r="AN308" t="s">
        <v>524</v>
      </c>
      <c r="AO308" t="s">
        <v>659</v>
      </c>
      <c r="AP308" t="s">
        <v>2019</v>
      </c>
      <c r="AQ308" t="s">
        <v>659</v>
      </c>
      <c r="AR308" t="s">
        <v>2019</v>
      </c>
      <c r="AS308" t="s">
        <v>659</v>
      </c>
      <c r="AT308" t="s">
        <v>2019</v>
      </c>
      <c r="AU308" t="s">
        <v>659</v>
      </c>
      <c r="AV308" t="s">
        <v>2019</v>
      </c>
      <c r="AW308">
        <v>0</v>
      </c>
      <c r="AX308" t="s">
        <v>712</v>
      </c>
      <c r="AY308" t="s">
        <v>119</v>
      </c>
      <c r="AZ308" t="s">
        <v>119</v>
      </c>
      <c r="BA308" t="s">
        <v>119</v>
      </c>
      <c r="BB308" t="s">
        <v>1251</v>
      </c>
      <c r="BE308" t="s">
        <v>659</v>
      </c>
      <c r="BG308" t="s">
        <v>1255</v>
      </c>
      <c r="BH308" t="s">
        <v>1257</v>
      </c>
      <c r="BI308" t="s">
        <v>1259</v>
      </c>
      <c r="BJ308" t="s">
        <v>1266</v>
      </c>
      <c r="BL308"/>
      <c r="BM308" t="s">
        <v>68</v>
      </c>
    </row>
    <row r="309" spans="2:65" x14ac:dyDescent="0.3">
      <c r="B309" t="s">
        <v>557</v>
      </c>
      <c r="C309" t="s">
        <v>64</v>
      </c>
      <c r="D309" t="s">
        <v>2695</v>
      </c>
      <c r="E309" t="s">
        <v>468</v>
      </c>
      <c r="F309" t="s">
        <v>957</v>
      </c>
      <c r="G309" t="s">
        <v>128</v>
      </c>
      <c r="H309" t="s">
        <v>957</v>
      </c>
      <c r="K309" s="3">
        <v>44561</v>
      </c>
      <c r="L309" t="s">
        <v>1239</v>
      </c>
      <c r="M309" t="s">
        <v>712</v>
      </c>
      <c r="N309" t="s">
        <v>659</v>
      </c>
      <c r="O309" t="s">
        <v>524</v>
      </c>
      <c r="P309" cm="1">
        <f t="array" ref="P309">_xlfn.SWITCH(O309,"Excellent",5,"Above Average", 4,"Average",3,"Below Average",2,"Extremely Poor",1)</f>
        <v>5</v>
      </c>
      <c r="Q309" t="s">
        <v>712</v>
      </c>
      <c r="R309" t="s">
        <v>712</v>
      </c>
      <c r="S309" t="s">
        <v>712</v>
      </c>
      <c r="T309" t="s">
        <v>524</v>
      </c>
      <c r="U309" t="s">
        <v>712</v>
      </c>
      <c r="V309" t="s">
        <v>524</v>
      </c>
      <c r="W309" t="s">
        <v>659</v>
      </c>
      <c r="X309" t="s">
        <v>2019</v>
      </c>
      <c r="Y309" t="s">
        <v>712</v>
      </c>
      <c r="Z309" t="s">
        <v>524</v>
      </c>
      <c r="AA309" t="s">
        <v>712</v>
      </c>
      <c r="AB309" t="s">
        <v>524</v>
      </c>
      <c r="AC309" t="s">
        <v>712</v>
      </c>
      <c r="AD309" t="s">
        <v>524</v>
      </c>
      <c r="AE309" t="s">
        <v>659</v>
      </c>
      <c r="AF309" t="s">
        <v>2019</v>
      </c>
      <c r="AG309" t="s">
        <v>659</v>
      </c>
      <c r="AH309" t="s">
        <v>2019</v>
      </c>
      <c r="AI309" t="s">
        <v>712</v>
      </c>
      <c r="AJ309" t="s">
        <v>524</v>
      </c>
      <c r="AK309" t="s">
        <v>659</v>
      </c>
      <c r="AL309" t="s">
        <v>2019</v>
      </c>
      <c r="AM309" t="s">
        <v>712</v>
      </c>
      <c r="AN309" t="s">
        <v>524</v>
      </c>
      <c r="AO309" t="s">
        <v>712</v>
      </c>
      <c r="AP309" t="s">
        <v>524</v>
      </c>
      <c r="AQ309" t="s">
        <v>712</v>
      </c>
      <c r="AR309" t="s">
        <v>524</v>
      </c>
      <c r="AS309" t="s">
        <v>659</v>
      </c>
      <c r="AT309" t="s">
        <v>2019</v>
      </c>
      <c r="AU309" t="s">
        <v>712</v>
      </c>
      <c r="AV309" t="s">
        <v>524</v>
      </c>
      <c r="AW309">
        <v>1</v>
      </c>
      <c r="AX309" t="s">
        <v>712</v>
      </c>
      <c r="AY309" t="s">
        <v>2632</v>
      </c>
      <c r="AZ309" t="s">
        <v>2632</v>
      </c>
      <c r="BA309" t="s">
        <v>2632</v>
      </c>
      <c r="BB309" t="s">
        <v>1248</v>
      </c>
      <c r="BE309" t="s">
        <v>659</v>
      </c>
      <c r="BG309" t="s">
        <v>1254</v>
      </c>
      <c r="BH309" t="s">
        <v>1257</v>
      </c>
      <c r="BI309" t="s">
        <v>1259</v>
      </c>
      <c r="BJ309" t="s">
        <v>1266</v>
      </c>
      <c r="BL309"/>
      <c r="BM309" t="s">
        <v>68</v>
      </c>
    </row>
    <row r="310" spans="2:65" x14ac:dyDescent="0.3">
      <c r="B310" t="s">
        <v>334</v>
      </c>
      <c r="C310" t="s">
        <v>64</v>
      </c>
      <c r="D310" t="s">
        <v>2656</v>
      </c>
      <c r="E310" t="s">
        <v>1036</v>
      </c>
      <c r="F310" t="s">
        <v>1306</v>
      </c>
      <c r="G310" t="s">
        <v>113</v>
      </c>
      <c r="H310" t="s">
        <v>1306</v>
      </c>
      <c r="K310" s="3">
        <v>44561</v>
      </c>
      <c r="L310">
        <v>1</v>
      </c>
      <c r="M310" t="s">
        <v>712</v>
      </c>
      <c r="N310" t="s">
        <v>712</v>
      </c>
      <c r="O310" t="s">
        <v>2640</v>
      </c>
      <c r="P310" cm="1">
        <f t="array" ref="P310">_xlfn.SWITCH(O310,"Excellent",5,"Above Average", 4,"Average",3,"Below Average",2,"Extremely Poor",1)</f>
        <v>4</v>
      </c>
      <c r="Q310" t="s">
        <v>659</v>
      </c>
      <c r="R310" t="s">
        <v>2019</v>
      </c>
      <c r="S310" t="s">
        <v>659</v>
      </c>
      <c r="T310" t="s">
        <v>2019</v>
      </c>
      <c r="U310" t="s">
        <v>712</v>
      </c>
      <c r="V310" t="s">
        <v>1242</v>
      </c>
      <c r="W310" t="s">
        <v>712</v>
      </c>
      <c r="X310" t="s">
        <v>1242</v>
      </c>
      <c r="Y310" t="s">
        <v>712</v>
      </c>
      <c r="Z310" t="s">
        <v>1242</v>
      </c>
      <c r="AA310" t="s">
        <v>712</v>
      </c>
      <c r="AB310" t="s">
        <v>2642</v>
      </c>
      <c r="AC310" t="s">
        <v>712</v>
      </c>
      <c r="AD310" t="s">
        <v>2642</v>
      </c>
      <c r="AE310" t="s">
        <v>712</v>
      </c>
      <c r="AF310" t="s">
        <v>2642</v>
      </c>
      <c r="AG310" t="s">
        <v>659</v>
      </c>
      <c r="AH310" t="s">
        <v>2019</v>
      </c>
      <c r="AI310" t="s">
        <v>659</v>
      </c>
      <c r="AJ310" t="s">
        <v>2019</v>
      </c>
      <c r="AK310" t="s">
        <v>712</v>
      </c>
      <c r="AL310" t="s">
        <v>2643</v>
      </c>
      <c r="AM310" t="s">
        <v>712</v>
      </c>
      <c r="AN310" t="s">
        <v>1242</v>
      </c>
      <c r="AO310" t="s">
        <v>712</v>
      </c>
      <c r="AP310" t="s">
        <v>2642</v>
      </c>
      <c r="AQ310" t="s">
        <v>659</v>
      </c>
      <c r="AR310" t="s">
        <v>2019</v>
      </c>
      <c r="AS310" t="s">
        <v>712</v>
      </c>
      <c r="AT310" t="s">
        <v>2642</v>
      </c>
      <c r="AU310" t="s">
        <v>659</v>
      </c>
      <c r="AV310" t="s">
        <v>2019</v>
      </c>
      <c r="AW310">
        <v>1</v>
      </c>
      <c r="AX310" t="s">
        <v>712</v>
      </c>
      <c r="AY310" t="s">
        <v>3291</v>
      </c>
      <c r="AZ310" t="s">
        <v>3291</v>
      </c>
      <c r="BA310" t="s">
        <v>3291</v>
      </c>
      <c r="BB310" t="s">
        <v>1250</v>
      </c>
      <c r="BE310" t="s">
        <v>659</v>
      </c>
      <c r="BG310" t="s">
        <v>1255</v>
      </c>
      <c r="BH310" t="s">
        <v>1258</v>
      </c>
      <c r="BI310" t="s">
        <v>1259</v>
      </c>
      <c r="BJ310" t="s">
        <v>1266</v>
      </c>
      <c r="BL310"/>
      <c r="BM310" t="s">
        <v>68</v>
      </c>
    </row>
    <row r="311" spans="2:65" x14ac:dyDescent="0.3">
      <c r="B311" t="s">
        <v>458</v>
      </c>
      <c r="C311" t="s">
        <v>64</v>
      </c>
      <c r="D311" t="s">
        <v>2814</v>
      </c>
      <c r="E311" t="s">
        <v>1219</v>
      </c>
      <c r="F311" t="s">
        <v>163</v>
      </c>
      <c r="G311" t="s">
        <v>71</v>
      </c>
      <c r="H311" t="s">
        <v>2497</v>
      </c>
      <c r="K311" s="3">
        <v>44561</v>
      </c>
      <c r="L311">
        <v>1</v>
      </c>
      <c r="M311" t="s">
        <v>712</v>
      </c>
      <c r="N311" t="s">
        <v>712</v>
      </c>
      <c r="O311" t="s">
        <v>2640</v>
      </c>
      <c r="P311" cm="1">
        <f t="array" ref="P311">_xlfn.SWITCH(O311,"Excellent",5,"Above Average", 4,"Average",3,"Below Average",2,"Extremely Poor",1)</f>
        <v>4</v>
      </c>
      <c r="Q311" t="s">
        <v>712</v>
      </c>
      <c r="R311" t="s">
        <v>712</v>
      </c>
      <c r="S311" t="s">
        <v>712</v>
      </c>
      <c r="T311" t="s">
        <v>1242</v>
      </c>
      <c r="U311" t="s">
        <v>659</v>
      </c>
      <c r="V311" t="s">
        <v>2019</v>
      </c>
      <c r="W311" t="s">
        <v>659</v>
      </c>
      <c r="X311" t="s">
        <v>2019</v>
      </c>
      <c r="Y311" t="s">
        <v>659</v>
      </c>
      <c r="Z311" t="s">
        <v>2019</v>
      </c>
      <c r="AA311" t="s">
        <v>712</v>
      </c>
      <c r="AB311" t="s">
        <v>1244</v>
      </c>
      <c r="AC311" t="s">
        <v>659</v>
      </c>
      <c r="AD311" t="s">
        <v>2019</v>
      </c>
      <c r="AE311" t="s">
        <v>712</v>
      </c>
      <c r="AF311" t="s">
        <v>1244</v>
      </c>
      <c r="AG311" t="s">
        <v>659</v>
      </c>
      <c r="AH311" t="s">
        <v>2019</v>
      </c>
      <c r="AI311" t="s">
        <v>659</v>
      </c>
      <c r="AJ311" t="s">
        <v>2019</v>
      </c>
      <c r="AK311" t="s">
        <v>712</v>
      </c>
      <c r="AL311" t="s">
        <v>2643</v>
      </c>
      <c r="AM311" t="s">
        <v>659</v>
      </c>
      <c r="AN311" t="s">
        <v>2019</v>
      </c>
      <c r="AO311" t="s">
        <v>712</v>
      </c>
      <c r="AP311" t="s">
        <v>1244</v>
      </c>
      <c r="AQ311" t="s">
        <v>712</v>
      </c>
      <c r="AR311" t="s">
        <v>1242</v>
      </c>
      <c r="AS311" t="s">
        <v>659</v>
      </c>
      <c r="AT311" t="s">
        <v>2019</v>
      </c>
      <c r="AU311" t="s">
        <v>712</v>
      </c>
      <c r="AV311" t="s">
        <v>1242</v>
      </c>
      <c r="AW311">
        <v>2</v>
      </c>
      <c r="AX311" t="s">
        <v>659</v>
      </c>
      <c r="AY311" t="s">
        <v>3291</v>
      </c>
      <c r="AZ311" t="s">
        <v>3291</v>
      </c>
      <c r="BA311" t="s">
        <v>3291</v>
      </c>
      <c r="BB311" t="s">
        <v>1250</v>
      </c>
      <c r="BE311" t="s">
        <v>1281</v>
      </c>
      <c r="BG311" t="s">
        <v>1281</v>
      </c>
      <c r="BH311" t="s">
        <v>1281</v>
      </c>
      <c r="BI311" t="s">
        <v>1281</v>
      </c>
      <c r="BJ311" t="s">
        <v>1281</v>
      </c>
      <c r="BL311"/>
    </row>
    <row r="312" spans="2:65" x14ac:dyDescent="0.3">
      <c r="B312" t="s">
        <v>77</v>
      </c>
      <c r="C312" t="s">
        <v>64</v>
      </c>
      <c r="D312" t="s">
        <v>2696</v>
      </c>
      <c r="E312" t="s">
        <v>2815</v>
      </c>
      <c r="F312" t="s">
        <v>137</v>
      </c>
      <c r="G312" t="s">
        <v>71</v>
      </c>
      <c r="H312" t="s">
        <v>137</v>
      </c>
      <c r="K312" s="3">
        <v>44561</v>
      </c>
      <c r="L312">
        <v>3</v>
      </c>
      <c r="M312" t="s">
        <v>712</v>
      </c>
      <c r="N312" t="s">
        <v>712</v>
      </c>
      <c r="O312" t="s">
        <v>1242</v>
      </c>
      <c r="P312" cm="1">
        <f t="array" ref="P312">_xlfn.SWITCH(O312,"Excellent",5,"Above Average", 4,"Average",3,"Below Average",2,"Extremely Poor",1)</f>
        <v>3</v>
      </c>
      <c r="Q312" t="s">
        <v>659</v>
      </c>
      <c r="R312" t="s">
        <v>2019</v>
      </c>
      <c r="S312" t="s">
        <v>712</v>
      </c>
      <c r="T312" t="s">
        <v>2642</v>
      </c>
      <c r="U312" t="s">
        <v>659</v>
      </c>
      <c r="V312" t="s">
        <v>2019</v>
      </c>
      <c r="W312" t="s">
        <v>659</v>
      </c>
      <c r="X312" t="s">
        <v>2019</v>
      </c>
      <c r="Y312" t="s">
        <v>659</v>
      </c>
      <c r="Z312" t="s">
        <v>2019</v>
      </c>
      <c r="AA312" t="s">
        <v>659</v>
      </c>
      <c r="AB312" t="s">
        <v>2019</v>
      </c>
      <c r="AC312" t="s">
        <v>659</v>
      </c>
      <c r="AD312" t="s">
        <v>2019</v>
      </c>
      <c r="AE312" t="s">
        <v>659</v>
      </c>
      <c r="AF312" t="s">
        <v>2019</v>
      </c>
      <c r="AG312" t="s">
        <v>659</v>
      </c>
      <c r="AH312" t="s">
        <v>2019</v>
      </c>
      <c r="AI312" t="s">
        <v>659</v>
      </c>
      <c r="AJ312" t="s">
        <v>2019</v>
      </c>
      <c r="AK312" t="s">
        <v>712</v>
      </c>
      <c r="AL312" t="s">
        <v>2643</v>
      </c>
      <c r="AM312" t="s">
        <v>712</v>
      </c>
      <c r="AN312" t="s">
        <v>2642</v>
      </c>
      <c r="AO312" t="s">
        <v>712</v>
      </c>
      <c r="AP312" t="s">
        <v>1244</v>
      </c>
      <c r="AQ312" t="s">
        <v>712</v>
      </c>
      <c r="AR312" t="s">
        <v>2642</v>
      </c>
      <c r="AS312" t="s">
        <v>712</v>
      </c>
      <c r="AT312" t="s">
        <v>1244</v>
      </c>
      <c r="AU312" t="s">
        <v>712</v>
      </c>
      <c r="AV312" t="s">
        <v>1244</v>
      </c>
      <c r="AW312">
        <v>0</v>
      </c>
      <c r="AX312" t="s">
        <v>659</v>
      </c>
      <c r="AY312" t="s">
        <v>3291</v>
      </c>
      <c r="AZ312" t="s">
        <v>1247</v>
      </c>
      <c r="BA312" t="s">
        <v>1247</v>
      </c>
      <c r="BB312" t="s">
        <v>1251</v>
      </c>
      <c r="BE312" t="s">
        <v>712</v>
      </c>
      <c r="BG312" t="s">
        <v>1253</v>
      </c>
      <c r="BH312" t="s">
        <v>1257</v>
      </c>
      <c r="BI312" t="s">
        <v>1259</v>
      </c>
      <c r="BJ312" t="s">
        <v>1267</v>
      </c>
      <c r="BL312"/>
      <c r="BM312" t="s">
        <v>68</v>
      </c>
    </row>
    <row r="313" spans="2:65" x14ac:dyDescent="0.3">
      <c r="B313" t="s">
        <v>73</v>
      </c>
      <c r="C313" t="s">
        <v>64</v>
      </c>
      <c r="D313" t="s">
        <v>2629</v>
      </c>
      <c r="E313" t="s">
        <v>74</v>
      </c>
      <c r="F313" t="s">
        <v>2816</v>
      </c>
      <c r="G313" t="s">
        <v>335</v>
      </c>
      <c r="H313" t="s">
        <v>2816</v>
      </c>
      <c r="K313" s="3">
        <v>44561</v>
      </c>
      <c r="L313">
        <v>2</v>
      </c>
      <c r="M313" t="s">
        <v>712</v>
      </c>
      <c r="N313" t="s">
        <v>712</v>
      </c>
      <c r="O313" t="s">
        <v>2643</v>
      </c>
      <c r="P313" cm="1">
        <f t="array" ref="P313">_xlfn.SWITCH(O313,"Excellent",5,"Above Average", 4,"Average",3,"Below Average",2,"Extremely Poor",1)</f>
        <v>1</v>
      </c>
      <c r="Q313" t="s">
        <v>712</v>
      </c>
      <c r="R313" t="s">
        <v>659</v>
      </c>
      <c r="S313" t="s">
        <v>712</v>
      </c>
      <c r="T313" t="s">
        <v>2643</v>
      </c>
      <c r="U313" t="s">
        <v>659</v>
      </c>
      <c r="V313" t="s">
        <v>2019</v>
      </c>
      <c r="W313" t="s">
        <v>659</v>
      </c>
      <c r="X313" t="s">
        <v>2019</v>
      </c>
      <c r="Y313" t="s">
        <v>712</v>
      </c>
      <c r="Z313" t="s">
        <v>1244</v>
      </c>
      <c r="AA313" t="s">
        <v>659</v>
      </c>
      <c r="AB313" t="s">
        <v>2019</v>
      </c>
      <c r="AC313" t="s">
        <v>659</v>
      </c>
      <c r="AD313" t="s">
        <v>2019</v>
      </c>
      <c r="AE313" t="s">
        <v>659</v>
      </c>
      <c r="AF313" t="s">
        <v>2019</v>
      </c>
      <c r="AG313" t="s">
        <v>659</v>
      </c>
      <c r="AH313" t="s">
        <v>2019</v>
      </c>
      <c r="AI313" t="s">
        <v>659</v>
      </c>
      <c r="AJ313" t="s">
        <v>2019</v>
      </c>
      <c r="AK313" t="s">
        <v>712</v>
      </c>
      <c r="AL313" t="s">
        <v>2643</v>
      </c>
      <c r="AM313" t="s">
        <v>712</v>
      </c>
      <c r="AN313" t="s">
        <v>1244</v>
      </c>
      <c r="AO313" t="s">
        <v>659</v>
      </c>
      <c r="AP313" t="s">
        <v>2019</v>
      </c>
      <c r="AQ313" t="s">
        <v>712</v>
      </c>
      <c r="AR313" t="s">
        <v>1244</v>
      </c>
      <c r="AS313" t="s">
        <v>659</v>
      </c>
      <c r="AT313" t="s">
        <v>2019</v>
      </c>
      <c r="AU313" t="s">
        <v>659</v>
      </c>
      <c r="AV313" t="s">
        <v>2019</v>
      </c>
      <c r="AW313" t="s">
        <v>1245</v>
      </c>
      <c r="AX313" t="s">
        <v>712</v>
      </c>
      <c r="AY313" t="s">
        <v>3291</v>
      </c>
      <c r="AZ313" t="s">
        <v>119</v>
      </c>
      <c r="BA313" t="s">
        <v>1247</v>
      </c>
      <c r="BB313" t="s">
        <v>1249</v>
      </c>
      <c r="BE313" t="s">
        <v>712</v>
      </c>
      <c r="BG313" t="s">
        <v>1253</v>
      </c>
      <c r="BH313" t="s">
        <v>1257</v>
      </c>
      <c r="BI313" t="s">
        <v>1259</v>
      </c>
      <c r="BJ313" t="s">
        <v>1267</v>
      </c>
      <c r="BL313"/>
      <c r="BM313" t="s">
        <v>68</v>
      </c>
    </row>
    <row r="314" spans="2:65" x14ac:dyDescent="0.3">
      <c r="B314" t="s">
        <v>233</v>
      </c>
      <c r="C314" t="s">
        <v>99</v>
      </c>
      <c r="D314" t="s">
        <v>2674</v>
      </c>
      <c r="E314" t="s">
        <v>1055</v>
      </c>
      <c r="F314" t="s">
        <v>316</v>
      </c>
      <c r="G314" t="s">
        <v>66</v>
      </c>
      <c r="I314" t="s">
        <v>68</v>
      </c>
      <c r="J314" t="s">
        <v>68</v>
      </c>
      <c r="K314" s="3">
        <v>44561</v>
      </c>
      <c r="L314">
        <v>1</v>
      </c>
      <c r="M314" t="s">
        <v>712</v>
      </c>
      <c r="N314" t="s">
        <v>712</v>
      </c>
      <c r="O314" t="s">
        <v>2640</v>
      </c>
      <c r="P314" cm="1">
        <f t="array" ref="P314">_xlfn.SWITCH(O314,"Excellent",5,"Above Average", 4,"Average",3,"Below Average",2,"Extremely Poor",1)</f>
        <v>4</v>
      </c>
      <c r="Q314" t="s">
        <v>712</v>
      </c>
      <c r="R314" t="s">
        <v>712</v>
      </c>
      <c r="S314" t="s">
        <v>712</v>
      </c>
      <c r="T314" t="s">
        <v>2640</v>
      </c>
      <c r="U314" t="s">
        <v>659</v>
      </c>
      <c r="V314" t="s">
        <v>2019</v>
      </c>
      <c r="W314" t="s">
        <v>659</v>
      </c>
      <c r="X314" t="s">
        <v>2019</v>
      </c>
      <c r="Y314" t="s">
        <v>659</v>
      </c>
      <c r="Z314" t="s">
        <v>2019</v>
      </c>
      <c r="AA314" t="s">
        <v>712</v>
      </c>
      <c r="AB314" t="s">
        <v>2640</v>
      </c>
      <c r="AC314" t="s">
        <v>659</v>
      </c>
      <c r="AD314" t="s">
        <v>2019</v>
      </c>
      <c r="AE314" t="s">
        <v>659</v>
      </c>
      <c r="AF314" t="s">
        <v>2019</v>
      </c>
      <c r="AG314" t="s">
        <v>659</v>
      </c>
      <c r="AH314" t="s">
        <v>2019</v>
      </c>
      <c r="AI314" t="s">
        <v>659</v>
      </c>
      <c r="AJ314" t="s">
        <v>2019</v>
      </c>
      <c r="AK314" t="s">
        <v>712</v>
      </c>
      <c r="AL314" t="s">
        <v>2640</v>
      </c>
      <c r="AM314" t="s">
        <v>712</v>
      </c>
      <c r="AN314" t="s">
        <v>2640</v>
      </c>
      <c r="AO314" t="s">
        <v>659</v>
      </c>
      <c r="AP314" t="s">
        <v>2019</v>
      </c>
      <c r="AQ314" t="s">
        <v>712</v>
      </c>
      <c r="AR314" t="s">
        <v>2640</v>
      </c>
      <c r="AS314" t="s">
        <v>712</v>
      </c>
      <c r="AT314" t="s">
        <v>2640</v>
      </c>
      <c r="AU314" t="s">
        <v>659</v>
      </c>
      <c r="AV314" t="s">
        <v>2019</v>
      </c>
      <c r="AW314">
        <v>1</v>
      </c>
      <c r="AX314" t="s">
        <v>712</v>
      </c>
      <c r="AY314" t="s">
        <v>2644</v>
      </c>
      <c r="AZ314" t="s">
        <v>2644</v>
      </c>
      <c r="BA314" t="s">
        <v>2644</v>
      </c>
      <c r="BB314" t="s">
        <v>1251</v>
      </c>
      <c r="BE314" t="s">
        <v>659</v>
      </c>
      <c r="BG314" t="s">
        <v>1253</v>
      </c>
      <c r="BH314" t="s">
        <v>1257</v>
      </c>
      <c r="BI314" t="s">
        <v>1259</v>
      </c>
      <c r="BJ314" t="s">
        <v>1266</v>
      </c>
      <c r="BK314" t="s">
        <v>68</v>
      </c>
      <c r="BL314">
        <v>1</v>
      </c>
      <c r="BM314" t="s">
        <v>103</v>
      </c>
    </row>
    <row r="315" spans="2:65" x14ac:dyDescent="0.3">
      <c r="B315" t="s">
        <v>323</v>
      </c>
      <c r="C315" t="s">
        <v>64</v>
      </c>
      <c r="D315" t="s">
        <v>2658</v>
      </c>
      <c r="E315" t="s">
        <v>2817</v>
      </c>
      <c r="F315" t="s">
        <v>2171</v>
      </c>
      <c r="G315" t="s">
        <v>84</v>
      </c>
      <c r="H315" t="s">
        <v>2171</v>
      </c>
      <c r="K315" s="3">
        <v>44561</v>
      </c>
      <c r="L315">
        <v>3</v>
      </c>
      <c r="M315" t="s">
        <v>659</v>
      </c>
      <c r="N315" t="s">
        <v>2019</v>
      </c>
      <c r="O315" t="s">
        <v>524</v>
      </c>
      <c r="P315" cm="1">
        <f t="array" ref="P315">_xlfn.SWITCH(O315,"Excellent",5,"Above Average", 4,"Average",3,"Below Average",2,"Extremely Poor",1)</f>
        <v>5</v>
      </c>
      <c r="Q315" t="s">
        <v>712</v>
      </c>
      <c r="R315" t="s">
        <v>712</v>
      </c>
      <c r="S315" t="s">
        <v>712</v>
      </c>
      <c r="T315" t="s">
        <v>524</v>
      </c>
      <c r="U315" t="s">
        <v>659</v>
      </c>
      <c r="V315" t="s">
        <v>2019</v>
      </c>
      <c r="W315" t="s">
        <v>659</v>
      </c>
      <c r="X315" t="s">
        <v>2019</v>
      </c>
      <c r="Y315" t="s">
        <v>659</v>
      </c>
      <c r="Z315" t="s">
        <v>2019</v>
      </c>
      <c r="AA315" t="s">
        <v>659</v>
      </c>
      <c r="AB315" t="s">
        <v>2019</v>
      </c>
      <c r="AC315" t="s">
        <v>659</v>
      </c>
      <c r="AD315" t="s">
        <v>2019</v>
      </c>
      <c r="AE315" t="s">
        <v>659</v>
      </c>
      <c r="AF315" t="s">
        <v>2019</v>
      </c>
      <c r="AG315" t="s">
        <v>659</v>
      </c>
      <c r="AH315" t="s">
        <v>2019</v>
      </c>
      <c r="AI315" t="s">
        <v>659</v>
      </c>
      <c r="AJ315" t="s">
        <v>2019</v>
      </c>
      <c r="AK315" t="s">
        <v>659</v>
      </c>
      <c r="AL315" t="s">
        <v>2019</v>
      </c>
      <c r="AM315" t="s">
        <v>712</v>
      </c>
      <c r="AN315" t="s">
        <v>524</v>
      </c>
      <c r="AO315" t="s">
        <v>659</v>
      </c>
      <c r="AP315" t="s">
        <v>2019</v>
      </c>
      <c r="AQ315" t="s">
        <v>712</v>
      </c>
      <c r="AR315" t="s">
        <v>524</v>
      </c>
      <c r="AS315" t="s">
        <v>659</v>
      </c>
      <c r="AT315" t="s">
        <v>2019</v>
      </c>
      <c r="AU315" t="s">
        <v>659</v>
      </c>
      <c r="AV315" t="s">
        <v>2019</v>
      </c>
      <c r="AW315">
        <v>0</v>
      </c>
      <c r="AX315" t="s">
        <v>659</v>
      </c>
      <c r="AY315" t="s">
        <v>2632</v>
      </c>
      <c r="AZ315" t="s">
        <v>2632</v>
      </c>
      <c r="BA315" t="s">
        <v>2632</v>
      </c>
      <c r="BB315" t="s">
        <v>1251</v>
      </c>
      <c r="BE315" t="s">
        <v>659</v>
      </c>
      <c r="BG315" t="s">
        <v>1254</v>
      </c>
      <c r="BH315" t="s">
        <v>1258</v>
      </c>
      <c r="BI315" t="s">
        <v>1259</v>
      </c>
      <c r="BJ315" t="s">
        <v>1266</v>
      </c>
      <c r="BL315"/>
      <c r="BM315" t="s">
        <v>68</v>
      </c>
    </row>
    <row r="316" spans="2:65" x14ac:dyDescent="0.3">
      <c r="B316" t="s">
        <v>92</v>
      </c>
      <c r="C316" t="s">
        <v>64</v>
      </c>
      <c r="D316" t="s">
        <v>2716</v>
      </c>
      <c r="E316" t="s">
        <v>808</v>
      </c>
      <c r="F316" t="s">
        <v>519</v>
      </c>
      <c r="G316" t="s">
        <v>71</v>
      </c>
      <c r="H316" t="s">
        <v>519</v>
      </c>
      <c r="K316" s="3">
        <v>44561</v>
      </c>
      <c r="L316">
        <v>2</v>
      </c>
      <c r="M316" t="s">
        <v>712</v>
      </c>
      <c r="N316" t="s">
        <v>712</v>
      </c>
      <c r="O316" t="s">
        <v>2643</v>
      </c>
      <c r="P316" cm="1">
        <f t="array" ref="P316">_xlfn.SWITCH(O316,"Excellent",5,"Above Average", 4,"Average",3,"Below Average",2,"Extremely Poor",1)</f>
        <v>1</v>
      </c>
      <c r="Q316" t="s">
        <v>659</v>
      </c>
      <c r="R316" t="s">
        <v>2019</v>
      </c>
      <c r="S316" t="s">
        <v>659</v>
      </c>
      <c r="T316" t="s">
        <v>2019</v>
      </c>
      <c r="U316" t="s">
        <v>659</v>
      </c>
      <c r="V316" t="s">
        <v>2019</v>
      </c>
      <c r="W316" t="s">
        <v>659</v>
      </c>
      <c r="X316" t="s">
        <v>2019</v>
      </c>
      <c r="Y316" t="s">
        <v>712</v>
      </c>
      <c r="Z316" t="s">
        <v>1244</v>
      </c>
      <c r="AA316" t="s">
        <v>659</v>
      </c>
      <c r="AB316" t="s">
        <v>2019</v>
      </c>
      <c r="AC316" t="s">
        <v>712</v>
      </c>
      <c r="AD316" t="s">
        <v>1244</v>
      </c>
      <c r="AE316" t="s">
        <v>659</v>
      </c>
      <c r="AF316" t="s">
        <v>2019</v>
      </c>
      <c r="AG316" t="s">
        <v>659</v>
      </c>
      <c r="AH316" t="s">
        <v>2019</v>
      </c>
      <c r="AI316" t="s">
        <v>659</v>
      </c>
      <c r="AJ316" t="s">
        <v>2019</v>
      </c>
      <c r="AK316" t="s">
        <v>712</v>
      </c>
      <c r="AL316" t="s">
        <v>1244</v>
      </c>
      <c r="AM316" t="s">
        <v>712</v>
      </c>
      <c r="AN316" t="s">
        <v>1244</v>
      </c>
      <c r="AO316" t="s">
        <v>712</v>
      </c>
      <c r="AP316" t="s">
        <v>1244</v>
      </c>
      <c r="AQ316" t="s">
        <v>712</v>
      </c>
      <c r="AR316" t="s">
        <v>1244</v>
      </c>
      <c r="AS316" t="s">
        <v>712</v>
      </c>
      <c r="AT316" t="s">
        <v>1244</v>
      </c>
      <c r="AU316" t="s">
        <v>712</v>
      </c>
      <c r="AV316" t="s">
        <v>1244</v>
      </c>
      <c r="AW316">
        <v>1</v>
      </c>
      <c r="AX316" t="s">
        <v>659</v>
      </c>
      <c r="AY316" t="s">
        <v>2644</v>
      </c>
      <c r="AZ316" t="s">
        <v>2644</v>
      </c>
      <c r="BA316" t="s">
        <v>2644</v>
      </c>
      <c r="BB316" t="s">
        <v>1249</v>
      </c>
      <c r="BE316" t="s">
        <v>712</v>
      </c>
      <c r="BG316" t="s">
        <v>1254</v>
      </c>
      <c r="BH316" t="s">
        <v>1257</v>
      </c>
      <c r="BI316" t="s">
        <v>1259</v>
      </c>
      <c r="BJ316" t="s">
        <v>1266</v>
      </c>
      <c r="BL316"/>
      <c r="BM316" t="s">
        <v>68</v>
      </c>
    </row>
    <row r="317" spans="2:65" x14ac:dyDescent="0.3">
      <c r="B317" t="s">
        <v>233</v>
      </c>
      <c r="C317" t="s">
        <v>99</v>
      </c>
      <c r="D317" t="s">
        <v>2638</v>
      </c>
      <c r="E317" t="s">
        <v>965</v>
      </c>
      <c r="F317" t="s">
        <v>1573</v>
      </c>
      <c r="G317" t="s">
        <v>66</v>
      </c>
      <c r="I317" t="s">
        <v>68</v>
      </c>
      <c r="J317" t="s">
        <v>68</v>
      </c>
      <c r="K317" s="3">
        <v>44561</v>
      </c>
      <c r="L317">
        <v>3</v>
      </c>
      <c r="M317" t="s">
        <v>712</v>
      </c>
      <c r="N317" t="s">
        <v>659</v>
      </c>
      <c r="O317" t="s">
        <v>2640</v>
      </c>
      <c r="P317" cm="1">
        <f t="array" ref="P317">_xlfn.SWITCH(O317,"Excellent",5,"Above Average", 4,"Average",3,"Below Average",2,"Extremely Poor",1)</f>
        <v>4</v>
      </c>
      <c r="Q317" t="s">
        <v>712</v>
      </c>
      <c r="R317" t="s">
        <v>712</v>
      </c>
      <c r="S317" t="s">
        <v>712</v>
      </c>
      <c r="T317" t="s">
        <v>2640</v>
      </c>
      <c r="U317" t="s">
        <v>712</v>
      </c>
      <c r="V317" t="s">
        <v>2640</v>
      </c>
      <c r="W317" t="s">
        <v>712</v>
      </c>
      <c r="X317" t="s">
        <v>1242</v>
      </c>
      <c r="Y317" t="s">
        <v>659</v>
      </c>
      <c r="Z317" t="s">
        <v>2019</v>
      </c>
      <c r="AA317" t="s">
        <v>659</v>
      </c>
      <c r="AB317" t="s">
        <v>2019</v>
      </c>
      <c r="AC317" t="s">
        <v>659</v>
      </c>
      <c r="AD317" t="s">
        <v>2019</v>
      </c>
      <c r="AE317" t="s">
        <v>659</v>
      </c>
      <c r="AF317" t="s">
        <v>2019</v>
      </c>
      <c r="AG317" t="s">
        <v>659</v>
      </c>
      <c r="AH317" t="s">
        <v>2019</v>
      </c>
      <c r="AI317" t="s">
        <v>712</v>
      </c>
      <c r="AJ317" t="s">
        <v>1242</v>
      </c>
      <c r="AK317" t="s">
        <v>712</v>
      </c>
      <c r="AL317" t="s">
        <v>1242</v>
      </c>
      <c r="AM317" t="s">
        <v>659</v>
      </c>
      <c r="AN317" t="s">
        <v>2019</v>
      </c>
      <c r="AO317" t="s">
        <v>659</v>
      </c>
      <c r="AP317" t="s">
        <v>2019</v>
      </c>
      <c r="AQ317" t="s">
        <v>659</v>
      </c>
      <c r="AR317" t="s">
        <v>2019</v>
      </c>
      <c r="AS317" t="s">
        <v>659</v>
      </c>
      <c r="AT317" t="s">
        <v>2019</v>
      </c>
      <c r="AU317" t="s">
        <v>659</v>
      </c>
      <c r="AV317" t="s">
        <v>2019</v>
      </c>
      <c r="AW317">
        <v>1</v>
      </c>
      <c r="AX317" t="s">
        <v>659</v>
      </c>
      <c r="AY317" t="s">
        <v>2644</v>
      </c>
      <c r="AZ317" t="s">
        <v>2644</v>
      </c>
      <c r="BA317" t="s">
        <v>2644</v>
      </c>
      <c r="BB317" t="s">
        <v>1251</v>
      </c>
      <c r="BE317" t="s">
        <v>659</v>
      </c>
      <c r="BG317" t="s">
        <v>1254</v>
      </c>
      <c r="BH317" t="s">
        <v>1257</v>
      </c>
      <c r="BI317" t="s">
        <v>1259</v>
      </c>
      <c r="BJ317" t="s">
        <v>1266</v>
      </c>
      <c r="BK317" t="s">
        <v>68</v>
      </c>
      <c r="BL317">
        <v>1</v>
      </c>
      <c r="BM317" t="s">
        <v>103</v>
      </c>
    </row>
    <row r="318" spans="2:65" x14ac:dyDescent="0.3">
      <c r="B318" t="s">
        <v>748</v>
      </c>
      <c r="C318" t="s">
        <v>64</v>
      </c>
      <c r="D318" t="s">
        <v>2708</v>
      </c>
      <c r="E318" t="s">
        <v>223</v>
      </c>
      <c r="F318" t="s">
        <v>2675</v>
      </c>
      <c r="G318" t="s">
        <v>89</v>
      </c>
      <c r="H318" t="s">
        <v>895</v>
      </c>
      <c r="K318" s="3">
        <v>44561</v>
      </c>
      <c r="L318">
        <v>1</v>
      </c>
      <c r="M318" t="s">
        <v>712</v>
      </c>
      <c r="N318" t="s">
        <v>712</v>
      </c>
      <c r="O318" t="s">
        <v>1242</v>
      </c>
      <c r="P318" cm="1">
        <f t="array" ref="P318">_xlfn.SWITCH(O318,"Excellent",5,"Above Average", 4,"Average",3,"Below Average",2,"Extremely Poor",1)</f>
        <v>3</v>
      </c>
      <c r="Q318" t="s">
        <v>659</v>
      </c>
      <c r="R318" t="s">
        <v>2019</v>
      </c>
      <c r="S318" t="s">
        <v>712</v>
      </c>
      <c r="T318" t="s">
        <v>1242</v>
      </c>
      <c r="U318" t="s">
        <v>712</v>
      </c>
      <c r="V318" t="s">
        <v>1242</v>
      </c>
      <c r="W318" t="s">
        <v>659</v>
      </c>
      <c r="X318" t="s">
        <v>2019</v>
      </c>
      <c r="Y318" t="s">
        <v>712</v>
      </c>
      <c r="Z318" t="s">
        <v>1244</v>
      </c>
      <c r="AA318" t="s">
        <v>712</v>
      </c>
      <c r="AB318" t="s">
        <v>1244</v>
      </c>
      <c r="AC318" t="s">
        <v>712</v>
      </c>
      <c r="AD318" t="s">
        <v>1244</v>
      </c>
      <c r="AE318" t="s">
        <v>712</v>
      </c>
      <c r="AF318" t="s">
        <v>1244</v>
      </c>
      <c r="AG318" t="s">
        <v>712</v>
      </c>
      <c r="AH318" t="s">
        <v>1244</v>
      </c>
      <c r="AI318" t="s">
        <v>659</v>
      </c>
      <c r="AJ318" t="s">
        <v>2019</v>
      </c>
      <c r="AK318" t="s">
        <v>712</v>
      </c>
      <c r="AL318" t="s">
        <v>1242</v>
      </c>
      <c r="AM318" t="s">
        <v>712</v>
      </c>
      <c r="AN318" t="s">
        <v>2640</v>
      </c>
      <c r="AO318" t="s">
        <v>659</v>
      </c>
      <c r="AP318" t="s">
        <v>2019</v>
      </c>
      <c r="AQ318" t="s">
        <v>659</v>
      </c>
      <c r="AR318" t="s">
        <v>2019</v>
      </c>
      <c r="AS318" t="s">
        <v>712</v>
      </c>
      <c r="AT318" t="s">
        <v>1244</v>
      </c>
      <c r="AU318" t="s">
        <v>712</v>
      </c>
      <c r="AV318" t="s">
        <v>1244</v>
      </c>
      <c r="AW318">
        <v>1</v>
      </c>
      <c r="AX318" t="s">
        <v>659</v>
      </c>
      <c r="AY318" t="s">
        <v>1247</v>
      </c>
      <c r="AZ318" t="s">
        <v>1247</v>
      </c>
      <c r="BA318" t="s">
        <v>2644</v>
      </c>
      <c r="BB318" t="s">
        <v>1249</v>
      </c>
      <c r="BE318" t="s">
        <v>659</v>
      </c>
      <c r="BG318" t="s">
        <v>1256</v>
      </c>
      <c r="BH318" t="s">
        <v>1256</v>
      </c>
      <c r="BI318" t="s">
        <v>1265</v>
      </c>
      <c r="BJ318" t="s">
        <v>1265</v>
      </c>
      <c r="BL318"/>
      <c r="BM318" t="s">
        <v>68</v>
      </c>
    </row>
    <row r="319" spans="2:65" x14ac:dyDescent="0.3">
      <c r="B319" t="s">
        <v>134</v>
      </c>
      <c r="C319" t="s">
        <v>64</v>
      </c>
      <c r="D319" t="s">
        <v>2689</v>
      </c>
      <c r="E319" t="s">
        <v>2818</v>
      </c>
      <c r="F319" t="s">
        <v>2819</v>
      </c>
      <c r="G319" t="s">
        <v>332</v>
      </c>
      <c r="H319" t="s">
        <v>1703</v>
      </c>
      <c r="K319" s="3">
        <v>44561</v>
      </c>
      <c r="L319">
        <v>1</v>
      </c>
      <c r="M319" t="s">
        <v>712</v>
      </c>
      <c r="N319" t="s">
        <v>712</v>
      </c>
      <c r="O319" t="s">
        <v>524</v>
      </c>
      <c r="P319" cm="1">
        <f t="array" ref="P319">_xlfn.SWITCH(O319,"Excellent",5,"Above Average", 4,"Average",3,"Below Average",2,"Extremely Poor",1)</f>
        <v>5</v>
      </c>
      <c r="Q319" t="s">
        <v>712</v>
      </c>
      <c r="R319" t="s">
        <v>712</v>
      </c>
      <c r="S319" t="s">
        <v>659</v>
      </c>
      <c r="T319" t="s">
        <v>2019</v>
      </c>
      <c r="U319" t="s">
        <v>659</v>
      </c>
      <c r="V319" t="s">
        <v>2019</v>
      </c>
      <c r="W319" t="s">
        <v>659</v>
      </c>
      <c r="X319" t="s">
        <v>2019</v>
      </c>
      <c r="Y319" t="s">
        <v>659</v>
      </c>
      <c r="Z319" t="s">
        <v>2019</v>
      </c>
      <c r="AA319" t="s">
        <v>659</v>
      </c>
      <c r="AB319" t="s">
        <v>2019</v>
      </c>
      <c r="AC319" t="s">
        <v>659</v>
      </c>
      <c r="AD319" t="s">
        <v>2019</v>
      </c>
      <c r="AE319" t="s">
        <v>659</v>
      </c>
      <c r="AF319" t="s">
        <v>2019</v>
      </c>
      <c r="AG319" t="s">
        <v>659</v>
      </c>
      <c r="AH319" t="s">
        <v>2019</v>
      </c>
      <c r="AI319" t="s">
        <v>659</v>
      </c>
      <c r="AJ319" t="s">
        <v>2019</v>
      </c>
      <c r="AK319" t="s">
        <v>659</v>
      </c>
      <c r="AL319" t="s">
        <v>2019</v>
      </c>
      <c r="AM319" t="s">
        <v>712</v>
      </c>
      <c r="AN319" t="s">
        <v>2640</v>
      </c>
      <c r="AO319" t="s">
        <v>712</v>
      </c>
      <c r="AP319" t="s">
        <v>524</v>
      </c>
      <c r="AQ319" t="s">
        <v>712</v>
      </c>
      <c r="AR319" t="s">
        <v>524</v>
      </c>
      <c r="AS319" t="s">
        <v>659</v>
      </c>
      <c r="AT319" t="s">
        <v>2019</v>
      </c>
      <c r="AU319" t="s">
        <v>659</v>
      </c>
      <c r="AV319" t="s">
        <v>2019</v>
      </c>
      <c r="AW319">
        <v>0</v>
      </c>
      <c r="AX319" t="s">
        <v>712</v>
      </c>
      <c r="AY319" t="s">
        <v>2632</v>
      </c>
      <c r="AZ319" t="s">
        <v>2632</v>
      </c>
      <c r="BA319" t="s">
        <v>2632</v>
      </c>
      <c r="BB319" t="s">
        <v>1248</v>
      </c>
      <c r="BE319" t="s">
        <v>659</v>
      </c>
      <c r="BG319" t="s">
        <v>1254</v>
      </c>
      <c r="BH319" t="s">
        <v>1258</v>
      </c>
      <c r="BI319" t="s">
        <v>1259</v>
      </c>
      <c r="BJ319" t="s">
        <v>1266</v>
      </c>
      <c r="BL319"/>
      <c r="BM319" t="s">
        <v>68</v>
      </c>
    </row>
    <row r="320" spans="2:65" x14ac:dyDescent="0.3">
      <c r="B320" t="s">
        <v>1043</v>
      </c>
      <c r="C320" t="s">
        <v>64</v>
      </c>
      <c r="D320" t="s">
        <v>2712</v>
      </c>
      <c r="E320" t="s">
        <v>697</v>
      </c>
      <c r="F320" t="s">
        <v>636</v>
      </c>
      <c r="G320" t="s">
        <v>66</v>
      </c>
      <c r="H320" t="s">
        <v>636</v>
      </c>
      <c r="K320" s="3">
        <v>44561</v>
      </c>
      <c r="L320">
        <v>1</v>
      </c>
      <c r="M320" t="s">
        <v>712</v>
      </c>
      <c r="N320" t="s">
        <v>712</v>
      </c>
      <c r="O320" t="s">
        <v>2643</v>
      </c>
      <c r="P320" cm="1">
        <f t="array" ref="P320">_xlfn.SWITCH(O320,"Excellent",5,"Above Average", 4,"Average",3,"Below Average",2,"Extremely Poor",1)</f>
        <v>1</v>
      </c>
      <c r="Q320" t="s">
        <v>659</v>
      </c>
      <c r="R320" t="s">
        <v>2019</v>
      </c>
      <c r="S320" t="s">
        <v>712</v>
      </c>
      <c r="T320" t="s">
        <v>2643</v>
      </c>
      <c r="U320" t="s">
        <v>712</v>
      </c>
      <c r="V320" t="s">
        <v>1244</v>
      </c>
      <c r="W320" t="s">
        <v>659</v>
      </c>
      <c r="X320" t="s">
        <v>2019</v>
      </c>
      <c r="Y320" t="s">
        <v>659</v>
      </c>
      <c r="Z320" t="s">
        <v>2019</v>
      </c>
      <c r="AA320" t="s">
        <v>659</v>
      </c>
      <c r="AB320" t="s">
        <v>2019</v>
      </c>
      <c r="AC320" t="s">
        <v>659</v>
      </c>
      <c r="AD320" t="s">
        <v>2019</v>
      </c>
      <c r="AE320" t="s">
        <v>659</v>
      </c>
      <c r="AF320" t="s">
        <v>2019</v>
      </c>
      <c r="AG320" t="s">
        <v>659</v>
      </c>
      <c r="AH320" t="s">
        <v>2019</v>
      </c>
      <c r="AI320" t="s">
        <v>659</v>
      </c>
      <c r="AJ320" t="s">
        <v>2019</v>
      </c>
      <c r="AK320" t="s">
        <v>659</v>
      </c>
      <c r="AL320" t="s">
        <v>2019</v>
      </c>
      <c r="AM320" t="s">
        <v>712</v>
      </c>
      <c r="AN320" t="s">
        <v>1244</v>
      </c>
      <c r="AO320" t="s">
        <v>712</v>
      </c>
      <c r="AP320" t="s">
        <v>1244</v>
      </c>
      <c r="AQ320" t="s">
        <v>712</v>
      </c>
      <c r="AR320" t="s">
        <v>1244</v>
      </c>
      <c r="AS320" t="s">
        <v>712</v>
      </c>
      <c r="AT320" t="s">
        <v>1244</v>
      </c>
      <c r="AU320" t="s">
        <v>659</v>
      </c>
      <c r="AV320" t="s">
        <v>2019</v>
      </c>
      <c r="AW320">
        <v>0</v>
      </c>
      <c r="AX320" t="s">
        <v>659</v>
      </c>
      <c r="AY320" t="s">
        <v>2644</v>
      </c>
      <c r="AZ320" t="s">
        <v>2644</v>
      </c>
      <c r="BA320" t="s">
        <v>2644</v>
      </c>
      <c r="BB320" t="s">
        <v>1249</v>
      </c>
      <c r="BE320" t="s">
        <v>659</v>
      </c>
      <c r="BG320" t="s">
        <v>1254</v>
      </c>
      <c r="BH320" t="s">
        <v>1257</v>
      </c>
      <c r="BI320" t="s">
        <v>1259</v>
      </c>
      <c r="BJ320" t="s">
        <v>1267</v>
      </c>
      <c r="BL320"/>
      <c r="BM320" t="s">
        <v>68</v>
      </c>
    </row>
    <row r="321" spans="2:65" x14ac:dyDescent="0.3">
      <c r="B321" t="s">
        <v>445</v>
      </c>
      <c r="C321" t="s">
        <v>64</v>
      </c>
      <c r="D321" t="s">
        <v>2674</v>
      </c>
      <c r="E321" t="s">
        <v>1749</v>
      </c>
      <c r="F321" t="s">
        <v>2820</v>
      </c>
      <c r="G321" t="s">
        <v>154</v>
      </c>
      <c r="H321" t="s">
        <v>1917</v>
      </c>
      <c r="K321" s="3">
        <v>44561</v>
      </c>
      <c r="L321" t="s">
        <v>1239</v>
      </c>
      <c r="M321" t="s">
        <v>712</v>
      </c>
      <c r="N321" t="s">
        <v>712</v>
      </c>
      <c r="O321" t="s">
        <v>2642</v>
      </c>
      <c r="P321" cm="1">
        <f t="array" ref="P321">_xlfn.SWITCH(O321,"Excellent",5,"Above Average", 4,"Average",3,"Below Average",2,"Extremely Poor",1)</f>
        <v>2</v>
      </c>
      <c r="Q321" t="s">
        <v>659</v>
      </c>
      <c r="R321" t="s">
        <v>2019</v>
      </c>
      <c r="S321" t="s">
        <v>712</v>
      </c>
      <c r="T321" t="s">
        <v>2642</v>
      </c>
      <c r="U321" t="s">
        <v>659</v>
      </c>
      <c r="V321" t="s">
        <v>2019</v>
      </c>
      <c r="W321" t="s">
        <v>659</v>
      </c>
      <c r="X321" t="s">
        <v>2019</v>
      </c>
      <c r="Y321" t="s">
        <v>712</v>
      </c>
      <c r="Z321" t="s">
        <v>1244</v>
      </c>
      <c r="AA321" t="s">
        <v>712</v>
      </c>
      <c r="AB321" t="s">
        <v>1244</v>
      </c>
      <c r="AC321" t="s">
        <v>659</v>
      </c>
      <c r="AD321" t="s">
        <v>2019</v>
      </c>
      <c r="AE321" t="s">
        <v>659</v>
      </c>
      <c r="AF321" t="s">
        <v>2019</v>
      </c>
      <c r="AG321" t="s">
        <v>659</v>
      </c>
      <c r="AH321" t="s">
        <v>2019</v>
      </c>
      <c r="AI321" t="s">
        <v>659</v>
      </c>
      <c r="AJ321" t="s">
        <v>2019</v>
      </c>
      <c r="AK321" t="s">
        <v>659</v>
      </c>
      <c r="AL321" t="s">
        <v>2019</v>
      </c>
      <c r="AM321" t="s">
        <v>712</v>
      </c>
      <c r="AN321" t="s">
        <v>1244</v>
      </c>
      <c r="AO321" t="s">
        <v>712</v>
      </c>
      <c r="AP321" t="s">
        <v>1244</v>
      </c>
      <c r="AQ321" t="s">
        <v>712</v>
      </c>
      <c r="AR321" t="s">
        <v>2640</v>
      </c>
      <c r="AS321" t="s">
        <v>712</v>
      </c>
      <c r="AT321" t="s">
        <v>1244</v>
      </c>
      <c r="AU321" t="s">
        <v>712</v>
      </c>
      <c r="AV321" t="s">
        <v>1244</v>
      </c>
      <c r="AW321">
        <v>1</v>
      </c>
      <c r="AX321" t="s">
        <v>659</v>
      </c>
      <c r="AY321" t="s">
        <v>119</v>
      </c>
      <c r="AZ321" t="s">
        <v>119</v>
      </c>
      <c r="BA321" t="s">
        <v>1247</v>
      </c>
      <c r="BB321" t="s">
        <v>1250</v>
      </c>
      <c r="BE321" t="s">
        <v>712</v>
      </c>
      <c r="BG321" t="s">
        <v>1256</v>
      </c>
      <c r="BH321" t="s">
        <v>1256</v>
      </c>
      <c r="BI321" t="s">
        <v>1265</v>
      </c>
      <c r="BJ321" t="s">
        <v>1265</v>
      </c>
      <c r="BL321"/>
      <c r="BM321" t="s">
        <v>68</v>
      </c>
    </row>
    <row r="322" spans="2:65" x14ac:dyDescent="0.3">
      <c r="B322" t="s">
        <v>1088</v>
      </c>
      <c r="C322" t="s">
        <v>64</v>
      </c>
      <c r="D322" t="s">
        <v>2638</v>
      </c>
      <c r="E322" t="s">
        <v>1045</v>
      </c>
      <c r="F322" t="s">
        <v>316</v>
      </c>
      <c r="G322" t="s">
        <v>66</v>
      </c>
      <c r="H322" t="s">
        <v>316</v>
      </c>
      <c r="K322" s="3">
        <v>44561</v>
      </c>
      <c r="L322">
        <v>1</v>
      </c>
      <c r="M322" t="s">
        <v>712</v>
      </c>
      <c r="N322" t="s">
        <v>712</v>
      </c>
      <c r="O322" t="s">
        <v>524</v>
      </c>
      <c r="P322" cm="1">
        <f t="array" ref="P322">_xlfn.SWITCH(O322,"Excellent",5,"Above Average", 4,"Average",3,"Below Average",2,"Extremely Poor",1)</f>
        <v>5</v>
      </c>
      <c r="Q322" t="s">
        <v>712</v>
      </c>
      <c r="R322" t="s">
        <v>712</v>
      </c>
      <c r="S322" t="s">
        <v>659</v>
      </c>
      <c r="T322" t="s">
        <v>2019</v>
      </c>
      <c r="U322" t="s">
        <v>659</v>
      </c>
      <c r="V322" t="s">
        <v>2019</v>
      </c>
      <c r="W322" t="s">
        <v>659</v>
      </c>
      <c r="X322" t="s">
        <v>2019</v>
      </c>
      <c r="Y322" t="s">
        <v>659</v>
      </c>
      <c r="Z322" t="s">
        <v>2019</v>
      </c>
      <c r="AA322" t="s">
        <v>659</v>
      </c>
      <c r="AB322" t="s">
        <v>2019</v>
      </c>
      <c r="AC322" t="s">
        <v>659</v>
      </c>
      <c r="AD322" t="s">
        <v>2019</v>
      </c>
      <c r="AE322" t="s">
        <v>659</v>
      </c>
      <c r="AF322" t="s">
        <v>2019</v>
      </c>
      <c r="AG322" t="s">
        <v>659</v>
      </c>
      <c r="AH322" t="s">
        <v>2019</v>
      </c>
      <c r="AI322" t="s">
        <v>659</v>
      </c>
      <c r="AJ322" t="s">
        <v>2019</v>
      </c>
      <c r="AK322" t="s">
        <v>659</v>
      </c>
      <c r="AL322" t="s">
        <v>2019</v>
      </c>
      <c r="AM322" t="s">
        <v>659</v>
      </c>
      <c r="AN322" t="s">
        <v>2019</v>
      </c>
      <c r="AO322" t="s">
        <v>659</v>
      </c>
      <c r="AP322" t="s">
        <v>2019</v>
      </c>
      <c r="AQ322" t="s">
        <v>659</v>
      </c>
      <c r="AR322" t="s">
        <v>2019</v>
      </c>
      <c r="AS322" t="s">
        <v>659</v>
      </c>
      <c r="AT322" t="s">
        <v>2019</v>
      </c>
      <c r="AU322" t="s">
        <v>659</v>
      </c>
      <c r="AV322" t="s">
        <v>2019</v>
      </c>
      <c r="AW322">
        <v>0</v>
      </c>
      <c r="AX322" t="s">
        <v>659</v>
      </c>
      <c r="AY322" t="s">
        <v>2644</v>
      </c>
      <c r="AZ322" t="s">
        <v>2632</v>
      </c>
      <c r="BA322" t="s">
        <v>2632</v>
      </c>
      <c r="BB322" t="s">
        <v>1251</v>
      </c>
      <c r="BE322" t="s">
        <v>659</v>
      </c>
      <c r="BG322" t="s">
        <v>1252</v>
      </c>
      <c r="BH322" t="s">
        <v>1257</v>
      </c>
      <c r="BI322" t="s">
        <v>1259</v>
      </c>
      <c r="BJ322" t="s">
        <v>1267</v>
      </c>
      <c r="BL322"/>
      <c r="BM322" t="s">
        <v>68</v>
      </c>
    </row>
    <row r="323" spans="2:65" x14ac:dyDescent="0.3">
      <c r="B323" t="s">
        <v>2821</v>
      </c>
      <c r="C323" t="s">
        <v>64</v>
      </c>
      <c r="D323" t="s">
        <v>2629</v>
      </c>
      <c r="E323" t="s">
        <v>423</v>
      </c>
      <c r="F323" t="s">
        <v>142</v>
      </c>
      <c r="G323" t="s">
        <v>71</v>
      </c>
      <c r="H323" t="s">
        <v>142</v>
      </c>
      <c r="K323" s="3">
        <v>44561</v>
      </c>
      <c r="L323">
        <v>3</v>
      </c>
      <c r="M323" t="s">
        <v>712</v>
      </c>
      <c r="N323" t="s">
        <v>712</v>
      </c>
      <c r="O323" t="s">
        <v>2640</v>
      </c>
      <c r="P323" cm="1">
        <f t="array" ref="P323">_xlfn.SWITCH(O323,"Excellent",5,"Above Average", 4,"Average",3,"Below Average",2,"Extremely Poor",1)</f>
        <v>4</v>
      </c>
      <c r="Q323" t="s">
        <v>712</v>
      </c>
      <c r="R323" t="s">
        <v>712</v>
      </c>
      <c r="S323" t="s">
        <v>712</v>
      </c>
      <c r="T323" t="s">
        <v>2640</v>
      </c>
      <c r="U323" t="s">
        <v>712</v>
      </c>
      <c r="V323" t="s">
        <v>2640</v>
      </c>
      <c r="W323" t="s">
        <v>659</v>
      </c>
      <c r="X323" t="s">
        <v>2019</v>
      </c>
      <c r="Y323" t="s">
        <v>659</v>
      </c>
      <c r="Z323" t="s">
        <v>2019</v>
      </c>
      <c r="AA323" t="s">
        <v>659</v>
      </c>
      <c r="AB323" t="s">
        <v>2019</v>
      </c>
      <c r="AC323" t="s">
        <v>659</v>
      </c>
      <c r="AD323" t="s">
        <v>2019</v>
      </c>
      <c r="AE323" t="s">
        <v>659</v>
      </c>
      <c r="AF323" t="s">
        <v>2019</v>
      </c>
      <c r="AG323" t="s">
        <v>659</v>
      </c>
      <c r="AH323" t="s">
        <v>2019</v>
      </c>
      <c r="AI323" t="s">
        <v>659</v>
      </c>
      <c r="AJ323" t="s">
        <v>2019</v>
      </c>
      <c r="AK323" t="s">
        <v>659</v>
      </c>
      <c r="AL323" t="s">
        <v>2019</v>
      </c>
      <c r="AM323" t="s">
        <v>659</v>
      </c>
      <c r="AN323" t="s">
        <v>2019</v>
      </c>
      <c r="AO323" t="s">
        <v>659</v>
      </c>
      <c r="AP323" t="s">
        <v>2019</v>
      </c>
      <c r="AQ323" t="s">
        <v>659</v>
      </c>
      <c r="AR323" t="s">
        <v>2019</v>
      </c>
      <c r="AS323" t="s">
        <v>659</v>
      </c>
      <c r="AT323" t="s">
        <v>2019</v>
      </c>
      <c r="AU323" t="s">
        <v>659</v>
      </c>
      <c r="AV323" t="s">
        <v>2019</v>
      </c>
      <c r="AW323">
        <v>1</v>
      </c>
      <c r="AX323" t="s">
        <v>659</v>
      </c>
      <c r="AY323" t="s">
        <v>119</v>
      </c>
      <c r="AZ323" t="s">
        <v>119</v>
      </c>
      <c r="BA323" t="s">
        <v>119</v>
      </c>
      <c r="BB323" t="s">
        <v>1248</v>
      </c>
      <c r="BE323" t="s">
        <v>659</v>
      </c>
      <c r="BG323" t="s">
        <v>1254</v>
      </c>
      <c r="BH323" t="s">
        <v>1257</v>
      </c>
      <c r="BI323" t="s">
        <v>1259</v>
      </c>
      <c r="BJ323" t="s">
        <v>1266</v>
      </c>
      <c r="BL323"/>
      <c r="BM323" t="s">
        <v>68</v>
      </c>
    </row>
    <row r="324" spans="2:65" x14ac:dyDescent="0.3">
      <c r="B324" t="s">
        <v>188</v>
      </c>
      <c r="C324" t="s">
        <v>64</v>
      </c>
      <c r="D324" t="s">
        <v>2633</v>
      </c>
      <c r="E324" t="s">
        <v>470</v>
      </c>
      <c r="F324" t="s">
        <v>273</v>
      </c>
      <c r="G324" t="s">
        <v>113</v>
      </c>
      <c r="H324" t="s">
        <v>273</v>
      </c>
      <c r="K324" s="3">
        <v>44561</v>
      </c>
      <c r="L324">
        <v>1</v>
      </c>
      <c r="M324" t="s">
        <v>712</v>
      </c>
      <c r="N324" t="s">
        <v>712</v>
      </c>
      <c r="O324" t="s">
        <v>524</v>
      </c>
      <c r="P324" cm="1">
        <f t="array" ref="P324">_xlfn.SWITCH(O324,"Excellent",5,"Above Average", 4,"Average",3,"Below Average",2,"Extremely Poor",1)</f>
        <v>5</v>
      </c>
      <c r="Q324" t="s">
        <v>712</v>
      </c>
      <c r="R324" t="s">
        <v>712</v>
      </c>
      <c r="S324" t="s">
        <v>712</v>
      </c>
      <c r="T324" t="s">
        <v>524</v>
      </c>
      <c r="U324" t="s">
        <v>712</v>
      </c>
      <c r="V324" t="s">
        <v>524</v>
      </c>
      <c r="W324" t="s">
        <v>712</v>
      </c>
      <c r="X324" t="s">
        <v>524</v>
      </c>
      <c r="Y324" t="s">
        <v>712</v>
      </c>
      <c r="Z324" t="s">
        <v>524</v>
      </c>
      <c r="AA324" t="s">
        <v>712</v>
      </c>
      <c r="AB324" t="s">
        <v>524</v>
      </c>
      <c r="AC324" t="s">
        <v>712</v>
      </c>
      <c r="AD324" t="s">
        <v>524</v>
      </c>
      <c r="AE324" t="s">
        <v>712</v>
      </c>
      <c r="AF324" t="s">
        <v>524</v>
      </c>
      <c r="AG324" t="s">
        <v>712</v>
      </c>
      <c r="AH324" t="s">
        <v>524</v>
      </c>
      <c r="AI324" t="s">
        <v>712</v>
      </c>
      <c r="AJ324" t="s">
        <v>524</v>
      </c>
      <c r="AK324" t="s">
        <v>712</v>
      </c>
      <c r="AL324" t="s">
        <v>524</v>
      </c>
      <c r="AM324" t="s">
        <v>712</v>
      </c>
      <c r="AN324" t="s">
        <v>524</v>
      </c>
      <c r="AO324" t="s">
        <v>712</v>
      </c>
      <c r="AP324" t="s">
        <v>524</v>
      </c>
      <c r="AQ324" t="s">
        <v>712</v>
      </c>
      <c r="AR324" t="s">
        <v>524</v>
      </c>
      <c r="AS324" t="s">
        <v>712</v>
      </c>
      <c r="AT324" t="s">
        <v>524</v>
      </c>
      <c r="AU324" t="s">
        <v>712</v>
      </c>
      <c r="AV324" t="s">
        <v>524</v>
      </c>
      <c r="AW324">
        <v>0</v>
      </c>
      <c r="AX324" t="s">
        <v>659</v>
      </c>
      <c r="AY324" t="s">
        <v>2632</v>
      </c>
      <c r="AZ324" t="s">
        <v>2632</v>
      </c>
      <c r="BA324" t="s">
        <v>2632</v>
      </c>
      <c r="BB324" t="s">
        <v>1248</v>
      </c>
      <c r="BE324" t="s">
        <v>659</v>
      </c>
      <c r="BG324" t="s">
        <v>1253</v>
      </c>
      <c r="BH324" t="s">
        <v>1257</v>
      </c>
      <c r="BI324" t="s">
        <v>1259</v>
      </c>
      <c r="BJ324" t="s">
        <v>1266</v>
      </c>
      <c r="BL324"/>
      <c r="BM324" t="s">
        <v>68</v>
      </c>
    </row>
    <row r="325" spans="2:65" x14ac:dyDescent="0.3">
      <c r="B325" t="s">
        <v>439</v>
      </c>
      <c r="C325" t="s">
        <v>138</v>
      </c>
      <c r="D325" t="s">
        <v>2666</v>
      </c>
      <c r="E325" t="s">
        <v>1314</v>
      </c>
      <c r="F325" t="s">
        <v>140</v>
      </c>
      <c r="G325" t="s">
        <v>140</v>
      </c>
      <c r="I325" t="s">
        <v>68</v>
      </c>
      <c r="K325" s="3">
        <v>44561</v>
      </c>
      <c r="L325">
        <v>1</v>
      </c>
      <c r="M325" t="s">
        <v>659</v>
      </c>
      <c r="N325" t="s">
        <v>2019</v>
      </c>
      <c r="O325" t="s">
        <v>2643</v>
      </c>
      <c r="P325" cm="1">
        <f t="array" ref="P325">_xlfn.SWITCH(O325,"Excellent",5,"Above Average", 4,"Average",3,"Below Average",2,"Extremely Poor",1)</f>
        <v>1</v>
      </c>
      <c r="Q325" t="s">
        <v>712</v>
      </c>
      <c r="R325" t="s">
        <v>712</v>
      </c>
      <c r="S325" t="s">
        <v>712</v>
      </c>
      <c r="T325" t="s">
        <v>2640</v>
      </c>
      <c r="U325" t="s">
        <v>712</v>
      </c>
      <c r="V325" t="s">
        <v>1244</v>
      </c>
      <c r="W325" t="s">
        <v>712</v>
      </c>
      <c r="X325" t="s">
        <v>2640</v>
      </c>
      <c r="Y325" t="s">
        <v>712</v>
      </c>
      <c r="Z325" t="s">
        <v>2640</v>
      </c>
      <c r="AA325" t="s">
        <v>712</v>
      </c>
      <c r="AB325" t="s">
        <v>2640</v>
      </c>
      <c r="AC325" t="s">
        <v>712</v>
      </c>
      <c r="AD325" t="s">
        <v>524</v>
      </c>
      <c r="AE325" t="s">
        <v>712</v>
      </c>
      <c r="AF325" t="s">
        <v>524</v>
      </c>
      <c r="AG325" t="s">
        <v>659</v>
      </c>
      <c r="AH325" t="s">
        <v>2019</v>
      </c>
      <c r="AI325" t="s">
        <v>659</v>
      </c>
      <c r="AJ325" t="s">
        <v>2019</v>
      </c>
      <c r="AK325" t="s">
        <v>712</v>
      </c>
      <c r="AL325" t="s">
        <v>524</v>
      </c>
      <c r="AM325" t="s">
        <v>712</v>
      </c>
      <c r="AN325" t="s">
        <v>524</v>
      </c>
      <c r="AO325" t="s">
        <v>712</v>
      </c>
      <c r="AP325" t="s">
        <v>1244</v>
      </c>
      <c r="AQ325" t="s">
        <v>712</v>
      </c>
      <c r="AR325" t="s">
        <v>524</v>
      </c>
      <c r="AS325" t="s">
        <v>712</v>
      </c>
      <c r="AT325" t="s">
        <v>524</v>
      </c>
      <c r="AU325" t="s">
        <v>712</v>
      </c>
      <c r="AV325" t="s">
        <v>524</v>
      </c>
      <c r="AW325">
        <v>2</v>
      </c>
      <c r="AX325" t="s">
        <v>659</v>
      </c>
      <c r="AY325" t="s">
        <v>2644</v>
      </c>
      <c r="AZ325" t="s">
        <v>2632</v>
      </c>
      <c r="BA325" t="s">
        <v>2632</v>
      </c>
      <c r="BB325" t="s">
        <v>1248</v>
      </c>
      <c r="BE325" t="s">
        <v>712</v>
      </c>
      <c r="BG325" t="s">
        <v>1252</v>
      </c>
      <c r="BH325" t="s">
        <v>1256</v>
      </c>
      <c r="BI325" t="s">
        <v>1265</v>
      </c>
      <c r="BJ325" t="s">
        <v>1266</v>
      </c>
      <c r="BK325" t="s">
        <v>68</v>
      </c>
      <c r="BL325">
        <v>1</v>
      </c>
      <c r="BM325" t="s">
        <v>103</v>
      </c>
    </row>
    <row r="326" spans="2:65" x14ac:dyDescent="0.3">
      <c r="B326" t="s">
        <v>165</v>
      </c>
      <c r="C326" t="s">
        <v>64</v>
      </c>
      <c r="D326" t="s">
        <v>2797</v>
      </c>
      <c r="E326" t="s">
        <v>848</v>
      </c>
      <c r="F326" t="s">
        <v>627</v>
      </c>
      <c r="G326" t="s">
        <v>128</v>
      </c>
      <c r="H326" t="s">
        <v>627</v>
      </c>
      <c r="K326" s="3">
        <v>44561</v>
      </c>
      <c r="L326">
        <v>1</v>
      </c>
      <c r="M326" t="s">
        <v>712</v>
      </c>
      <c r="N326" t="s">
        <v>712</v>
      </c>
      <c r="O326" t="s">
        <v>2642</v>
      </c>
      <c r="P326" cm="1">
        <f t="array" ref="P326">_xlfn.SWITCH(O326,"Excellent",5,"Above Average", 4,"Average",3,"Below Average",2,"Extremely Poor",1)</f>
        <v>2</v>
      </c>
      <c r="Q326" t="s">
        <v>659</v>
      </c>
      <c r="R326" t="s">
        <v>2019</v>
      </c>
      <c r="S326" t="s">
        <v>712</v>
      </c>
      <c r="T326" t="s">
        <v>2642</v>
      </c>
      <c r="U326" t="s">
        <v>712</v>
      </c>
      <c r="V326" t="s">
        <v>2642</v>
      </c>
      <c r="W326" t="s">
        <v>659</v>
      </c>
      <c r="X326" t="s">
        <v>2019</v>
      </c>
      <c r="Y326" t="s">
        <v>712</v>
      </c>
      <c r="Z326" t="s">
        <v>1244</v>
      </c>
      <c r="AA326" t="s">
        <v>659</v>
      </c>
      <c r="AB326" t="s">
        <v>2019</v>
      </c>
      <c r="AC326" t="s">
        <v>659</v>
      </c>
      <c r="AD326" t="s">
        <v>2019</v>
      </c>
      <c r="AE326" t="s">
        <v>712</v>
      </c>
      <c r="AF326" t="s">
        <v>1244</v>
      </c>
      <c r="AG326" t="s">
        <v>659</v>
      </c>
      <c r="AH326" t="s">
        <v>2019</v>
      </c>
      <c r="AI326" t="s">
        <v>659</v>
      </c>
      <c r="AJ326" t="s">
        <v>2019</v>
      </c>
      <c r="AK326" t="s">
        <v>712</v>
      </c>
      <c r="AL326" t="s">
        <v>2643</v>
      </c>
      <c r="AM326" t="s">
        <v>712</v>
      </c>
      <c r="AN326" t="s">
        <v>2643</v>
      </c>
      <c r="AO326" t="s">
        <v>712</v>
      </c>
      <c r="AP326" t="s">
        <v>1244</v>
      </c>
      <c r="AQ326" t="s">
        <v>712</v>
      </c>
      <c r="AR326" t="s">
        <v>1244</v>
      </c>
      <c r="AS326" t="s">
        <v>712</v>
      </c>
      <c r="AT326" t="s">
        <v>1244</v>
      </c>
      <c r="AU326" t="s">
        <v>659</v>
      </c>
      <c r="AV326" t="s">
        <v>2019</v>
      </c>
      <c r="AW326">
        <v>0</v>
      </c>
      <c r="AX326" t="s">
        <v>712</v>
      </c>
      <c r="AY326" t="s">
        <v>119</v>
      </c>
      <c r="AZ326" t="s">
        <v>119</v>
      </c>
      <c r="BA326" t="s">
        <v>3291</v>
      </c>
      <c r="BB326" t="s">
        <v>1251</v>
      </c>
      <c r="BE326" t="s">
        <v>659</v>
      </c>
      <c r="BG326" t="s">
        <v>1256</v>
      </c>
      <c r="BH326" t="s">
        <v>1256</v>
      </c>
      <c r="BI326" t="s">
        <v>1259</v>
      </c>
      <c r="BJ326" t="s">
        <v>1266</v>
      </c>
      <c r="BL326"/>
      <c r="BM326" t="s">
        <v>68</v>
      </c>
    </row>
    <row r="327" spans="2:65" x14ac:dyDescent="0.3">
      <c r="B327" t="s">
        <v>233</v>
      </c>
      <c r="C327" t="s">
        <v>99</v>
      </c>
      <c r="D327" t="s">
        <v>2636</v>
      </c>
      <c r="E327" t="s">
        <v>1384</v>
      </c>
      <c r="F327" t="s">
        <v>395</v>
      </c>
      <c r="G327" t="s">
        <v>128</v>
      </c>
      <c r="I327" t="s">
        <v>68</v>
      </c>
      <c r="J327" t="s">
        <v>68</v>
      </c>
      <c r="K327" s="3">
        <v>44561</v>
      </c>
      <c r="L327">
        <v>1</v>
      </c>
      <c r="M327" t="s">
        <v>712</v>
      </c>
      <c r="N327" t="s">
        <v>712</v>
      </c>
      <c r="O327" t="s">
        <v>2640</v>
      </c>
      <c r="P327" cm="1">
        <f t="array" ref="P327">_xlfn.SWITCH(O327,"Excellent",5,"Above Average", 4,"Average",3,"Below Average",2,"Extremely Poor",1)</f>
        <v>4</v>
      </c>
      <c r="Q327" t="s">
        <v>712</v>
      </c>
      <c r="R327" t="s">
        <v>712</v>
      </c>
      <c r="S327" t="s">
        <v>712</v>
      </c>
      <c r="T327" t="s">
        <v>2640</v>
      </c>
      <c r="U327" t="s">
        <v>659</v>
      </c>
      <c r="V327" t="s">
        <v>2019</v>
      </c>
      <c r="W327" t="s">
        <v>659</v>
      </c>
      <c r="X327" t="s">
        <v>2019</v>
      </c>
      <c r="Y327" t="s">
        <v>659</v>
      </c>
      <c r="Z327" t="s">
        <v>2019</v>
      </c>
      <c r="AA327" t="s">
        <v>712</v>
      </c>
      <c r="AB327" t="s">
        <v>2640</v>
      </c>
      <c r="AC327" t="s">
        <v>659</v>
      </c>
      <c r="AD327" t="s">
        <v>2019</v>
      </c>
      <c r="AE327" t="s">
        <v>659</v>
      </c>
      <c r="AF327" t="s">
        <v>2019</v>
      </c>
      <c r="AG327" t="s">
        <v>659</v>
      </c>
      <c r="AH327" t="s">
        <v>2019</v>
      </c>
      <c r="AI327" t="s">
        <v>659</v>
      </c>
      <c r="AJ327" t="s">
        <v>2019</v>
      </c>
      <c r="AK327" t="s">
        <v>712</v>
      </c>
      <c r="AL327" t="s">
        <v>2640</v>
      </c>
      <c r="AM327" t="s">
        <v>712</v>
      </c>
      <c r="AN327" t="s">
        <v>2640</v>
      </c>
      <c r="AO327" t="s">
        <v>659</v>
      </c>
      <c r="AP327" t="s">
        <v>2019</v>
      </c>
      <c r="AQ327" t="s">
        <v>659</v>
      </c>
      <c r="AR327" t="s">
        <v>2019</v>
      </c>
      <c r="AS327" t="s">
        <v>659</v>
      </c>
      <c r="AT327" t="s">
        <v>2019</v>
      </c>
      <c r="AU327" t="s">
        <v>659</v>
      </c>
      <c r="AV327" t="s">
        <v>2019</v>
      </c>
      <c r="AW327">
        <v>1</v>
      </c>
      <c r="AX327" t="s">
        <v>659</v>
      </c>
      <c r="AY327" t="s">
        <v>1247</v>
      </c>
      <c r="AZ327" t="s">
        <v>2644</v>
      </c>
      <c r="BA327" t="s">
        <v>2644</v>
      </c>
      <c r="BB327" t="s">
        <v>1251</v>
      </c>
      <c r="BE327" t="s">
        <v>659</v>
      </c>
      <c r="BG327" t="s">
        <v>1254</v>
      </c>
      <c r="BH327" t="s">
        <v>1257</v>
      </c>
      <c r="BI327" t="s">
        <v>1259</v>
      </c>
      <c r="BJ327" t="s">
        <v>1266</v>
      </c>
      <c r="BK327" t="s">
        <v>68</v>
      </c>
      <c r="BL327">
        <v>1</v>
      </c>
      <c r="BM327" t="s">
        <v>103</v>
      </c>
    </row>
    <row r="328" spans="2:65" x14ac:dyDescent="0.3">
      <c r="B328" t="s">
        <v>321</v>
      </c>
      <c r="C328" t="s">
        <v>64</v>
      </c>
      <c r="D328" t="s">
        <v>2714</v>
      </c>
      <c r="E328" t="s">
        <v>96</v>
      </c>
      <c r="F328" t="s">
        <v>270</v>
      </c>
      <c r="G328" t="s">
        <v>89</v>
      </c>
      <c r="H328" t="s">
        <v>270</v>
      </c>
      <c r="K328" s="3">
        <v>44561</v>
      </c>
      <c r="L328">
        <v>1</v>
      </c>
      <c r="M328" t="s">
        <v>712</v>
      </c>
      <c r="N328" t="s">
        <v>659</v>
      </c>
      <c r="O328" t="s">
        <v>1242</v>
      </c>
      <c r="P328" cm="1">
        <f t="array" ref="P328">_xlfn.SWITCH(O328,"Excellent",5,"Above Average", 4,"Average",3,"Below Average",2,"Extremely Poor",1)</f>
        <v>3</v>
      </c>
      <c r="Q328" t="s">
        <v>712</v>
      </c>
      <c r="R328" t="s">
        <v>712</v>
      </c>
      <c r="S328" t="s">
        <v>659</v>
      </c>
      <c r="T328" t="s">
        <v>2019</v>
      </c>
      <c r="U328" t="s">
        <v>659</v>
      </c>
      <c r="V328" t="s">
        <v>2019</v>
      </c>
      <c r="W328" t="s">
        <v>659</v>
      </c>
      <c r="X328" t="s">
        <v>2019</v>
      </c>
      <c r="Y328" t="s">
        <v>659</v>
      </c>
      <c r="Z328" t="s">
        <v>2019</v>
      </c>
      <c r="AA328" t="s">
        <v>659</v>
      </c>
      <c r="AB328" t="s">
        <v>2019</v>
      </c>
      <c r="AC328" t="s">
        <v>659</v>
      </c>
      <c r="AD328" t="s">
        <v>2019</v>
      </c>
      <c r="AE328" t="s">
        <v>659</v>
      </c>
      <c r="AF328" t="s">
        <v>2019</v>
      </c>
      <c r="AG328" t="s">
        <v>659</v>
      </c>
      <c r="AH328" t="s">
        <v>2019</v>
      </c>
      <c r="AI328" t="s">
        <v>659</v>
      </c>
      <c r="AJ328" t="s">
        <v>2019</v>
      </c>
      <c r="AK328" t="s">
        <v>659</v>
      </c>
      <c r="AL328" t="s">
        <v>2019</v>
      </c>
      <c r="AM328" t="s">
        <v>712</v>
      </c>
      <c r="AN328" t="s">
        <v>1242</v>
      </c>
      <c r="AO328" t="s">
        <v>659</v>
      </c>
      <c r="AP328" t="s">
        <v>2019</v>
      </c>
      <c r="AQ328" t="s">
        <v>659</v>
      </c>
      <c r="AR328" t="s">
        <v>2019</v>
      </c>
      <c r="AS328" t="s">
        <v>659</v>
      </c>
      <c r="AT328" t="s">
        <v>2019</v>
      </c>
      <c r="AU328" t="s">
        <v>659</v>
      </c>
      <c r="AV328" t="s">
        <v>2019</v>
      </c>
      <c r="AW328" t="s">
        <v>1245</v>
      </c>
      <c r="AX328" t="s">
        <v>659</v>
      </c>
      <c r="AY328" t="s">
        <v>119</v>
      </c>
      <c r="AZ328" t="s">
        <v>119</v>
      </c>
      <c r="BA328" t="s">
        <v>119</v>
      </c>
      <c r="BB328" t="s">
        <v>1251</v>
      </c>
      <c r="BE328" t="s">
        <v>659</v>
      </c>
      <c r="BG328" t="s">
        <v>1254</v>
      </c>
      <c r="BH328" t="s">
        <v>1256</v>
      </c>
      <c r="BI328" t="s">
        <v>1265</v>
      </c>
      <c r="BJ328" t="s">
        <v>1266</v>
      </c>
      <c r="BL328"/>
      <c r="BM328" t="s">
        <v>68</v>
      </c>
    </row>
    <row r="329" spans="2:65" x14ac:dyDescent="0.3">
      <c r="B329" t="s">
        <v>73</v>
      </c>
      <c r="C329" t="s">
        <v>64</v>
      </c>
      <c r="D329" t="s">
        <v>2645</v>
      </c>
      <c r="E329" t="s">
        <v>481</v>
      </c>
      <c r="F329" t="s">
        <v>85</v>
      </c>
      <c r="G329" t="s">
        <v>76</v>
      </c>
      <c r="H329" t="s">
        <v>1070</v>
      </c>
      <c r="K329" s="3">
        <v>44561</v>
      </c>
      <c r="L329">
        <v>1</v>
      </c>
      <c r="M329" t="s">
        <v>712</v>
      </c>
      <c r="N329" t="s">
        <v>712</v>
      </c>
      <c r="O329" t="s">
        <v>2643</v>
      </c>
      <c r="P329" cm="1">
        <f t="array" ref="P329">_xlfn.SWITCH(O329,"Excellent",5,"Above Average", 4,"Average",3,"Below Average",2,"Extremely Poor",1)</f>
        <v>1</v>
      </c>
      <c r="Q329" t="s">
        <v>659</v>
      </c>
      <c r="R329" t="s">
        <v>2019</v>
      </c>
      <c r="S329" t="s">
        <v>712</v>
      </c>
      <c r="T329" t="s">
        <v>2643</v>
      </c>
      <c r="U329" t="s">
        <v>712</v>
      </c>
      <c r="V329" t="s">
        <v>2643</v>
      </c>
      <c r="W329" t="s">
        <v>659</v>
      </c>
      <c r="X329" t="s">
        <v>2019</v>
      </c>
      <c r="Y329" t="s">
        <v>659</v>
      </c>
      <c r="Z329" t="s">
        <v>2019</v>
      </c>
      <c r="AA329" t="s">
        <v>659</v>
      </c>
      <c r="AB329" t="s">
        <v>2019</v>
      </c>
      <c r="AC329" t="s">
        <v>659</v>
      </c>
      <c r="AD329" t="s">
        <v>2019</v>
      </c>
      <c r="AE329" t="s">
        <v>712</v>
      </c>
      <c r="AF329" t="s">
        <v>2643</v>
      </c>
      <c r="AG329" t="s">
        <v>659</v>
      </c>
      <c r="AH329" t="s">
        <v>2019</v>
      </c>
      <c r="AI329" t="s">
        <v>659</v>
      </c>
      <c r="AJ329" t="s">
        <v>2019</v>
      </c>
      <c r="AK329" t="s">
        <v>712</v>
      </c>
      <c r="AL329" t="s">
        <v>2643</v>
      </c>
      <c r="AM329" t="s">
        <v>712</v>
      </c>
      <c r="AN329" t="s">
        <v>1244</v>
      </c>
      <c r="AO329" t="s">
        <v>712</v>
      </c>
      <c r="AP329" t="s">
        <v>1244</v>
      </c>
      <c r="AQ329" t="s">
        <v>712</v>
      </c>
      <c r="AR329" t="s">
        <v>1244</v>
      </c>
      <c r="AS329" t="s">
        <v>659</v>
      </c>
      <c r="AT329" t="s">
        <v>2019</v>
      </c>
      <c r="AU329" t="s">
        <v>659</v>
      </c>
      <c r="AV329" t="s">
        <v>2019</v>
      </c>
      <c r="AW329" t="s">
        <v>1245</v>
      </c>
      <c r="AX329" t="s">
        <v>712</v>
      </c>
      <c r="AY329" t="s">
        <v>2644</v>
      </c>
      <c r="AZ329" t="s">
        <v>2644</v>
      </c>
      <c r="BA329" t="s">
        <v>2644</v>
      </c>
      <c r="BB329" t="s">
        <v>1251</v>
      </c>
      <c r="BE329" t="s">
        <v>659</v>
      </c>
      <c r="BG329" t="s">
        <v>1256</v>
      </c>
      <c r="BH329" t="s">
        <v>1256</v>
      </c>
      <c r="BI329" t="s">
        <v>1265</v>
      </c>
      <c r="BJ329" t="s">
        <v>1265</v>
      </c>
      <c r="BL329"/>
      <c r="BM329" t="s">
        <v>68</v>
      </c>
    </row>
    <row r="330" spans="2:65" x14ac:dyDescent="0.3">
      <c r="B330" t="s">
        <v>357</v>
      </c>
      <c r="C330" t="s">
        <v>64</v>
      </c>
      <c r="D330" t="s">
        <v>2776</v>
      </c>
      <c r="E330" t="s">
        <v>2822</v>
      </c>
      <c r="F330" t="s">
        <v>351</v>
      </c>
      <c r="G330" t="s">
        <v>66</v>
      </c>
      <c r="H330" t="s">
        <v>351</v>
      </c>
      <c r="K330" s="3">
        <v>44561</v>
      </c>
      <c r="L330">
        <v>1</v>
      </c>
      <c r="M330" t="s">
        <v>712</v>
      </c>
      <c r="N330" t="s">
        <v>712</v>
      </c>
      <c r="O330" t="s">
        <v>524</v>
      </c>
      <c r="P330" cm="1">
        <f t="array" ref="P330">_xlfn.SWITCH(O330,"Excellent",5,"Above Average", 4,"Average",3,"Below Average",2,"Extremely Poor",1)</f>
        <v>5</v>
      </c>
      <c r="Q330" t="s">
        <v>712</v>
      </c>
      <c r="R330" t="s">
        <v>712</v>
      </c>
      <c r="S330" t="s">
        <v>712</v>
      </c>
      <c r="T330" t="s">
        <v>524</v>
      </c>
      <c r="U330" t="s">
        <v>659</v>
      </c>
      <c r="V330" t="s">
        <v>2019</v>
      </c>
      <c r="W330" t="s">
        <v>659</v>
      </c>
      <c r="X330" t="s">
        <v>2019</v>
      </c>
      <c r="Y330" t="s">
        <v>659</v>
      </c>
      <c r="Z330" t="s">
        <v>2019</v>
      </c>
      <c r="AA330" t="s">
        <v>712</v>
      </c>
      <c r="AB330" t="s">
        <v>2640</v>
      </c>
      <c r="AC330" t="s">
        <v>712</v>
      </c>
      <c r="AD330" t="s">
        <v>524</v>
      </c>
      <c r="AE330" t="s">
        <v>659</v>
      </c>
      <c r="AF330" t="s">
        <v>2019</v>
      </c>
      <c r="AG330" t="s">
        <v>659</v>
      </c>
      <c r="AH330" t="s">
        <v>2019</v>
      </c>
      <c r="AI330" t="s">
        <v>659</v>
      </c>
      <c r="AJ330" t="s">
        <v>2019</v>
      </c>
      <c r="AK330" t="s">
        <v>712</v>
      </c>
      <c r="AL330" t="s">
        <v>524</v>
      </c>
      <c r="AM330" t="s">
        <v>712</v>
      </c>
      <c r="AN330" t="s">
        <v>2640</v>
      </c>
      <c r="AO330" t="s">
        <v>659</v>
      </c>
      <c r="AP330" t="s">
        <v>2019</v>
      </c>
      <c r="AQ330" t="s">
        <v>659</v>
      </c>
      <c r="AR330" t="s">
        <v>2019</v>
      </c>
      <c r="AS330" t="s">
        <v>712</v>
      </c>
      <c r="AT330" t="s">
        <v>524</v>
      </c>
      <c r="AU330" t="s">
        <v>712</v>
      </c>
      <c r="AV330" t="s">
        <v>2640</v>
      </c>
      <c r="AW330">
        <v>1</v>
      </c>
      <c r="AX330" t="s">
        <v>659</v>
      </c>
      <c r="AY330" t="s">
        <v>2632</v>
      </c>
      <c r="AZ330" t="s">
        <v>2632</v>
      </c>
      <c r="BA330" t="s">
        <v>2632</v>
      </c>
      <c r="BB330" t="s">
        <v>1251</v>
      </c>
      <c r="BE330" t="s">
        <v>659</v>
      </c>
      <c r="BG330" t="s">
        <v>1254</v>
      </c>
      <c r="BH330" t="s">
        <v>1257</v>
      </c>
      <c r="BI330" t="s">
        <v>1259</v>
      </c>
      <c r="BJ330" t="s">
        <v>1266</v>
      </c>
      <c r="BL330"/>
      <c r="BM330" t="s">
        <v>68</v>
      </c>
    </row>
    <row r="331" spans="2:65" x14ac:dyDescent="0.3">
      <c r="B331" t="s">
        <v>713</v>
      </c>
      <c r="C331" t="s">
        <v>64</v>
      </c>
      <c r="D331" t="s">
        <v>2680</v>
      </c>
      <c r="E331" t="s">
        <v>1897</v>
      </c>
      <c r="F331" t="s">
        <v>428</v>
      </c>
      <c r="G331" t="s">
        <v>71</v>
      </c>
      <c r="H331" t="s">
        <v>428</v>
      </c>
      <c r="K331" s="3">
        <v>44561</v>
      </c>
      <c r="L331">
        <v>1</v>
      </c>
      <c r="M331" t="s">
        <v>712</v>
      </c>
      <c r="N331" t="s">
        <v>712</v>
      </c>
      <c r="O331" t="s">
        <v>524</v>
      </c>
      <c r="P331" cm="1">
        <f t="array" ref="P331">_xlfn.SWITCH(O331,"Excellent",5,"Above Average", 4,"Average",3,"Below Average",2,"Extremely Poor",1)</f>
        <v>5</v>
      </c>
      <c r="Q331" t="s">
        <v>712</v>
      </c>
      <c r="R331" t="s">
        <v>712</v>
      </c>
      <c r="S331" t="s">
        <v>659</v>
      </c>
      <c r="T331" t="s">
        <v>2019</v>
      </c>
      <c r="U331" t="s">
        <v>659</v>
      </c>
      <c r="V331" t="s">
        <v>2019</v>
      </c>
      <c r="W331" t="s">
        <v>659</v>
      </c>
      <c r="X331" t="s">
        <v>2019</v>
      </c>
      <c r="Y331" t="s">
        <v>659</v>
      </c>
      <c r="Z331" t="s">
        <v>2019</v>
      </c>
      <c r="AA331" t="s">
        <v>659</v>
      </c>
      <c r="AB331" t="s">
        <v>2019</v>
      </c>
      <c r="AC331" t="s">
        <v>659</v>
      </c>
      <c r="AD331" t="s">
        <v>2019</v>
      </c>
      <c r="AE331" t="s">
        <v>659</v>
      </c>
      <c r="AF331" t="s">
        <v>2019</v>
      </c>
      <c r="AG331" t="s">
        <v>659</v>
      </c>
      <c r="AH331" t="s">
        <v>2019</v>
      </c>
      <c r="AI331" t="s">
        <v>659</v>
      </c>
      <c r="AJ331" t="s">
        <v>2019</v>
      </c>
      <c r="AK331" t="s">
        <v>659</v>
      </c>
      <c r="AL331" t="s">
        <v>2019</v>
      </c>
      <c r="AM331" t="s">
        <v>712</v>
      </c>
      <c r="AN331" t="s">
        <v>524</v>
      </c>
      <c r="AO331" t="s">
        <v>712</v>
      </c>
      <c r="AP331" t="s">
        <v>524</v>
      </c>
      <c r="AQ331" t="s">
        <v>712</v>
      </c>
      <c r="AR331" t="s">
        <v>524</v>
      </c>
      <c r="AS331" t="s">
        <v>659</v>
      </c>
      <c r="AT331" t="s">
        <v>2019</v>
      </c>
      <c r="AU331" t="s">
        <v>659</v>
      </c>
      <c r="AV331" t="s">
        <v>2019</v>
      </c>
      <c r="AW331">
        <v>1</v>
      </c>
      <c r="AX331" t="s">
        <v>712</v>
      </c>
      <c r="AY331" t="s">
        <v>2632</v>
      </c>
      <c r="AZ331" t="s">
        <v>2632</v>
      </c>
      <c r="BA331" t="s">
        <v>2632</v>
      </c>
      <c r="BB331" t="s">
        <v>1248</v>
      </c>
      <c r="BE331" t="s">
        <v>659</v>
      </c>
      <c r="BG331" t="s">
        <v>1256</v>
      </c>
      <c r="BH331" t="s">
        <v>1256</v>
      </c>
      <c r="BI331" t="s">
        <v>1265</v>
      </c>
      <c r="BJ331" t="s">
        <v>1267</v>
      </c>
      <c r="BL331"/>
      <c r="BM331" t="s">
        <v>68</v>
      </c>
    </row>
    <row r="332" spans="2:65" x14ac:dyDescent="0.3">
      <c r="B332" t="s">
        <v>92</v>
      </c>
      <c r="C332" t="s">
        <v>64</v>
      </c>
      <c r="D332" t="s">
        <v>2650</v>
      </c>
      <c r="E332" t="s">
        <v>221</v>
      </c>
      <c r="F332" t="s">
        <v>1631</v>
      </c>
      <c r="G332" t="s">
        <v>101</v>
      </c>
      <c r="H332" t="s">
        <v>1631</v>
      </c>
      <c r="K332" s="3">
        <v>44561</v>
      </c>
      <c r="L332">
        <v>1</v>
      </c>
      <c r="M332" t="s">
        <v>712</v>
      </c>
      <c r="N332" t="s">
        <v>712</v>
      </c>
      <c r="O332" t="s">
        <v>2642</v>
      </c>
      <c r="P332" cm="1">
        <f t="array" ref="P332">_xlfn.SWITCH(O332,"Excellent",5,"Above Average", 4,"Average",3,"Below Average",2,"Extremely Poor",1)</f>
        <v>2</v>
      </c>
      <c r="Q332" t="s">
        <v>712</v>
      </c>
      <c r="R332" t="s">
        <v>659</v>
      </c>
      <c r="S332" t="s">
        <v>659</v>
      </c>
      <c r="T332" t="s">
        <v>2019</v>
      </c>
      <c r="U332" t="s">
        <v>659</v>
      </c>
      <c r="V332" t="s">
        <v>2019</v>
      </c>
      <c r="W332" t="s">
        <v>659</v>
      </c>
      <c r="X332" t="s">
        <v>2019</v>
      </c>
      <c r="Y332" t="s">
        <v>659</v>
      </c>
      <c r="Z332" t="s">
        <v>2019</v>
      </c>
      <c r="AA332" t="s">
        <v>712</v>
      </c>
      <c r="AB332" t="s">
        <v>2643</v>
      </c>
      <c r="AC332" t="s">
        <v>712</v>
      </c>
      <c r="AD332" t="s">
        <v>2642</v>
      </c>
      <c r="AE332" t="s">
        <v>712</v>
      </c>
      <c r="AF332" t="s">
        <v>2643</v>
      </c>
      <c r="AG332" t="s">
        <v>712</v>
      </c>
      <c r="AH332" t="s">
        <v>1244</v>
      </c>
      <c r="AI332" t="s">
        <v>659</v>
      </c>
      <c r="AJ332" t="s">
        <v>2019</v>
      </c>
      <c r="AK332" t="s">
        <v>712</v>
      </c>
      <c r="AL332" t="s">
        <v>2643</v>
      </c>
      <c r="AM332" t="s">
        <v>712</v>
      </c>
      <c r="AN332" t="s">
        <v>2642</v>
      </c>
      <c r="AO332" t="s">
        <v>712</v>
      </c>
      <c r="AP332" t="s">
        <v>1244</v>
      </c>
      <c r="AQ332" t="s">
        <v>712</v>
      </c>
      <c r="AR332" t="s">
        <v>2642</v>
      </c>
      <c r="AS332" t="s">
        <v>712</v>
      </c>
      <c r="AT332" t="s">
        <v>1244</v>
      </c>
      <c r="AU332" t="s">
        <v>712</v>
      </c>
      <c r="AV332" t="s">
        <v>1244</v>
      </c>
      <c r="AW332">
        <v>1</v>
      </c>
      <c r="AX332" t="s">
        <v>712</v>
      </c>
      <c r="AY332" t="s">
        <v>3291</v>
      </c>
      <c r="AZ332" t="s">
        <v>3291</v>
      </c>
      <c r="BA332" t="s">
        <v>1247</v>
      </c>
      <c r="BB332" t="s">
        <v>1249</v>
      </c>
      <c r="BE332" t="s">
        <v>659</v>
      </c>
      <c r="BG332" t="s">
        <v>1255</v>
      </c>
      <c r="BH332" t="s">
        <v>1258</v>
      </c>
      <c r="BI332" t="s">
        <v>1259</v>
      </c>
      <c r="BJ332" t="s">
        <v>1267</v>
      </c>
      <c r="BL332"/>
      <c r="BM332" t="s">
        <v>68</v>
      </c>
    </row>
    <row r="333" spans="2:65" x14ac:dyDescent="0.3">
      <c r="B333" t="s">
        <v>77</v>
      </c>
      <c r="C333" t="s">
        <v>64</v>
      </c>
      <c r="D333" t="s">
        <v>2641</v>
      </c>
      <c r="E333" t="s">
        <v>234</v>
      </c>
      <c r="F333" t="s">
        <v>895</v>
      </c>
      <c r="G333" t="s">
        <v>89</v>
      </c>
      <c r="H333" t="s">
        <v>895</v>
      </c>
      <c r="K333" s="3">
        <v>44561</v>
      </c>
      <c r="L333">
        <v>2</v>
      </c>
      <c r="M333" t="s">
        <v>712</v>
      </c>
      <c r="N333" t="s">
        <v>712</v>
      </c>
      <c r="O333" t="s">
        <v>524</v>
      </c>
      <c r="P333" cm="1">
        <f t="array" ref="P333">_xlfn.SWITCH(O333,"Excellent",5,"Above Average", 4,"Average",3,"Below Average",2,"Extremely Poor",1)</f>
        <v>5</v>
      </c>
      <c r="Q333" t="s">
        <v>712</v>
      </c>
      <c r="R333" t="s">
        <v>712</v>
      </c>
      <c r="S333" t="s">
        <v>712</v>
      </c>
      <c r="T333" t="s">
        <v>524</v>
      </c>
      <c r="U333" t="s">
        <v>712</v>
      </c>
      <c r="V333" t="s">
        <v>524</v>
      </c>
      <c r="W333" t="s">
        <v>712</v>
      </c>
      <c r="X333" t="s">
        <v>524</v>
      </c>
      <c r="Y333" t="s">
        <v>659</v>
      </c>
      <c r="Z333" t="s">
        <v>2019</v>
      </c>
      <c r="AA333" t="s">
        <v>712</v>
      </c>
      <c r="AB333" t="s">
        <v>524</v>
      </c>
      <c r="AC333" t="s">
        <v>712</v>
      </c>
      <c r="AD333" t="s">
        <v>524</v>
      </c>
      <c r="AE333" t="s">
        <v>712</v>
      </c>
      <c r="AF333" t="s">
        <v>2640</v>
      </c>
      <c r="AG333" t="s">
        <v>659</v>
      </c>
      <c r="AH333" t="s">
        <v>2019</v>
      </c>
      <c r="AI333" t="s">
        <v>659</v>
      </c>
      <c r="AJ333" t="s">
        <v>2019</v>
      </c>
      <c r="AK333" t="s">
        <v>659</v>
      </c>
      <c r="AL333" t="s">
        <v>2019</v>
      </c>
      <c r="AM333" t="s">
        <v>712</v>
      </c>
      <c r="AN333" t="s">
        <v>524</v>
      </c>
      <c r="AO333" t="s">
        <v>712</v>
      </c>
      <c r="AP333" t="s">
        <v>524</v>
      </c>
      <c r="AQ333" t="s">
        <v>712</v>
      </c>
      <c r="AR333" t="s">
        <v>524</v>
      </c>
      <c r="AS333" t="s">
        <v>659</v>
      </c>
      <c r="AT333" t="s">
        <v>2019</v>
      </c>
      <c r="AU333" t="s">
        <v>659</v>
      </c>
      <c r="AV333" t="s">
        <v>2019</v>
      </c>
      <c r="AW333">
        <v>0</v>
      </c>
      <c r="AX333" t="s">
        <v>712</v>
      </c>
      <c r="AY333" t="s">
        <v>2644</v>
      </c>
      <c r="AZ333" t="s">
        <v>2632</v>
      </c>
      <c r="BA333" t="s">
        <v>2632</v>
      </c>
      <c r="BB333" t="s">
        <v>1248</v>
      </c>
      <c r="BE333" t="s">
        <v>659</v>
      </c>
      <c r="BG333" t="s">
        <v>1253</v>
      </c>
      <c r="BH333" t="s">
        <v>1257</v>
      </c>
      <c r="BI333" t="s">
        <v>1259</v>
      </c>
      <c r="BJ333" t="s">
        <v>1267</v>
      </c>
      <c r="BL333"/>
      <c r="BM333" t="s">
        <v>68</v>
      </c>
    </row>
    <row r="334" spans="2:65" x14ac:dyDescent="0.3">
      <c r="B334" t="s">
        <v>107</v>
      </c>
      <c r="C334" t="s">
        <v>64</v>
      </c>
      <c r="D334" t="s">
        <v>2636</v>
      </c>
      <c r="E334" t="s">
        <v>82</v>
      </c>
      <c r="F334" t="s">
        <v>471</v>
      </c>
      <c r="G334" t="s">
        <v>76</v>
      </c>
      <c r="H334" t="s">
        <v>471</v>
      </c>
      <c r="K334" s="3">
        <v>44561</v>
      </c>
      <c r="L334">
        <v>1</v>
      </c>
      <c r="M334" t="s">
        <v>712</v>
      </c>
      <c r="N334" t="s">
        <v>712</v>
      </c>
      <c r="O334" t="s">
        <v>524</v>
      </c>
      <c r="P334" cm="1">
        <f t="array" ref="P334">_xlfn.SWITCH(O334,"Excellent",5,"Above Average", 4,"Average",3,"Below Average",2,"Extremely Poor",1)</f>
        <v>5</v>
      </c>
      <c r="Q334" t="s">
        <v>712</v>
      </c>
      <c r="R334" t="s">
        <v>712</v>
      </c>
      <c r="S334" t="s">
        <v>659</v>
      </c>
      <c r="T334" t="s">
        <v>2019</v>
      </c>
      <c r="U334" t="s">
        <v>659</v>
      </c>
      <c r="V334" t="s">
        <v>2019</v>
      </c>
      <c r="W334" t="s">
        <v>659</v>
      </c>
      <c r="X334" t="s">
        <v>2019</v>
      </c>
      <c r="Y334" t="s">
        <v>659</v>
      </c>
      <c r="Z334" t="s">
        <v>2019</v>
      </c>
      <c r="AA334" t="s">
        <v>659</v>
      </c>
      <c r="AB334" t="s">
        <v>2019</v>
      </c>
      <c r="AC334" t="s">
        <v>712</v>
      </c>
      <c r="AD334" t="s">
        <v>2640</v>
      </c>
      <c r="AE334" t="s">
        <v>659</v>
      </c>
      <c r="AF334" t="s">
        <v>2019</v>
      </c>
      <c r="AG334" t="s">
        <v>659</v>
      </c>
      <c r="AH334" t="s">
        <v>2019</v>
      </c>
      <c r="AI334" t="s">
        <v>659</v>
      </c>
      <c r="AJ334" t="s">
        <v>2019</v>
      </c>
      <c r="AK334" t="s">
        <v>659</v>
      </c>
      <c r="AL334" t="s">
        <v>2019</v>
      </c>
      <c r="AM334" t="s">
        <v>659</v>
      </c>
      <c r="AN334" t="s">
        <v>2019</v>
      </c>
      <c r="AO334" t="s">
        <v>659</v>
      </c>
      <c r="AP334" t="s">
        <v>2019</v>
      </c>
      <c r="AQ334" t="s">
        <v>659</v>
      </c>
      <c r="AR334" t="s">
        <v>2019</v>
      </c>
      <c r="AS334" t="s">
        <v>659</v>
      </c>
      <c r="AT334" t="s">
        <v>2019</v>
      </c>
      <c r="AU334" t="s">
        <v>659</v>
      </c>
      <c r="AV334" t="s">
        <v>2019</v>
      </c>
      <c r="AW334">
        <v>1</v>
      </c>
      <c r="AX334" t="s">
        <v>659</v>
      </c>
      <c r="AY334" t="s">
        <v>2632</v>
      </c>
      <c r="AZ334" t="s">
        <v>2632</v>
      </c>
      <c r="BA334" t="s">
        <v>2632</v>
      </c>
      <c r="BB334" t="s">
        <v>1251</v>
      </c>
      <c r="BE334" t="s">
        <v>659</v>
      </c>
      <c r="BG334" t="s">
        <v>1254</v>
      </c>
      <c r="BH334" t="s">
        <v>1257</v>
      </c>
      <c r="BI334" t="s">
        <v>1259</v>
      </c>
      <c r="BJ334" t="s">
        <v>1267</v>
      </c>
      <c r="BL334"/>
      <c r="BM334" t="s">
        <v>68</v>
      </c>
    </row>
    <row r="335" spans="2:65" x14ac:dyDescent="0.3">
      <c r="B335" t="s">
        <v>192</v>
      </c>
      <c r="C335" t="s">
        <v>99</v>
      </c>
      <c r="D335" t="s">
        <v>2662</v>
      </c>
      <c r="E335" t="s">
        <v>231</v>
      </c>
      <c r="F335" t="s">
        <v>504</v>
      </c>
      <c r="G335" t="s">
        <v>113</v>
      </c>
      <c r="I335" t="s">
        <v>68</v>
      </c>
      <c r="J335" t="s">
        <v>68</v>
      </c>
      <c r="K335" s="3">
        <v>44561</v>
      </c>
      <c r="L335">
        <v>1</v>
      </c>
      <c r="M335" t="s">
        <v>712</v>
      </c>
      <c r="N335" t="s">
        <v>712</v>
      </c>
      <c r="O335" t="s">
        <v>2643</v>
      </c>
      <c r="P335" cm="1">
        <f t="array" ref="P335">_xlfn.SWITCH(O335,"Excellent",5,"Above Average", 4,"Average",3,"Below Average",2,"Extremely Poor",1)</f>
        <v>1</v>
      </c>
      <c r="Q335" t="s">
        <v>712</v>
      </c>
      <c r="R335" t="s">
        <v>659</v>
      </c>
      <c r="S335" t="s">
        <v>659</v>
      </c>
      <c r="T335" t="s">
        <v>2019</v>
      </c>
      <c r="U335" t="s">
        <v>712</v>
      </c>
      <c r="V335" t="s">
        <v>2642</v>
      </c>
      <c r="W335" t="s">
        <v>712</v>
      </c>
      <c r="X335" t="s">
        <v>2642</v>
      </c>
      <c r="Y335" t="s">
        <v>712</v>
      </c>
      <c r="Z335" t="s">
        <v>1244</v>
      </c>
      <c r="AA335" t="s">
        <v>712</v>
      </c>
      <c r="AB335" t="s">
        <v>1244</v>
      </c>
      <c r="AC335" t="s">
        <v>712</v>
      </c>
      <c r="AD335" t="s">
        <v>1244</v>
      </c>
      <c r="AE335" t="s">
        <v>712</v>
      </c>
      <c r="AF335" t="s">
        <v>2643</v>
      </c>
      <c r="AG335" t="s">
        <v>659</v>
      </c>
      <c r="AH335" t="s">
        <v>2019</v>
      </c>
      <c r="AI335" t="s">
        <v>659</v>
      </c>
      <c r="AJ335" t="s">
        <v>2019</v>
      </c>
      <c r="AK335" t="s">
        <v>659</v>
      </c>
      <c r="AL335" t="s">
        <v>2019</v>
      </c>
      <c r="AM335" t="s">
        <v>659</v>
      </c>
      <c r="AN335" t="s">
        <v>2019</v>
      </c>
      <c r="AO335" t="s">
        <v>659</v>
      </c>
      <c r="AP335" t="s">
        <v>2019</v>
      </c>
      <c r="AQ335" t="s">
        <v>659</v>
      </c>
      <c r="AR335" t="s">
        <v>2019</v>
      </c>
      <c r="AS335" t="s">
        <v>712</v>
      </c>
      <c r="AT335" t="s">
        <v>1244</v>
      </c>
      <c r="AU335" t="s">
        <v>659</v>
      </c>
      <c r="AV335" t="s">
        <v>2019</v>
      </c>
      <c r="AW335">
        <v>0</v>
      </c>
      <c r="AX335" t="s">
        <v>712</v>
      </c>
      <c r="AY335" t="s">
        <v>119</v>
      </c>
      <c r="AZ335" t="s">
        <v>1247</v>
      </c>
      <c r="BA335" t="s">
        <v>119</v>
      </c>
      <c r="BB335" t="s">
        <v>1251</v>
      </c>
      <c r="BE335" t="s">
        <v>712</v>
      </c>
      <c r="BG335" t="s">
        <v>1253</v>
      </c>
      <c r="BH335" t="s">
        <v>1257</v>
      </c>
      <c r="BI335" t="s">
        <v>1259</v>
      </c>
      <c r="BJ335" t="s">
        <v>1266</v>
      </c>
      <c r="BK335" t="s">
        <v>68</v>
      </c>
      <c r="BL335">
        <v>1</v>
      </c>
      <c r="BM335" t="s">
        <v>103</v>
      </c>
    </row>
    <row r="336" spans="2:65" x14ac:dyDescent="0.3">
      <c r="B336" t="s">
        <v>557</v>
      </c>
      <c r="C336" t="s">
        <v>64</v>
      </c>
      <c r="D336" t="s">
        <v>2686</v>
      </c>
      <c r="E336" t="s">
        <v>832</v>
      </c>
      <c r="F336" t="s">
        <v>421</v>
      </c>
      <c r="G336" t="s">
        <v>101</v>
      </c>
      <c r="H336" t="s">
        <v>421</v>
      </c>
      <c r="K336" s="3">
        <v>44561</v>
      </c>
      <c r="L336">
        <v>1</v>
      </c>
      <c r="M336" t="s">
        <v>712</v>
      </c>
      <c r="N336" t="s">
        <v>712</v>
      </c>
      <c r="O336" t="s">
        <v>524</v>
      </c>
      <c r="P336" cm="1">
        <f t="array" ref="P336">_xlfn.SWITCH(O336,"Excellent",5,"Above Average", 4,"Average",3,"Below Average",2,"Extremely Poor",1)</f>
        <v>5</v>
      </c>
      <c r="Q336" t="s">
        <v>712</v>
      </c>
      <c r="R336" t="s">
        <v>712</v>
      </c>
      <c r="S336" t="s">
        <v>712</v>
      </c>
      <c r="T336" t="s">
        <v>524</v>
      </c>
      <c r="U336" t="s">
        <v>659</v>
      </c>
      <c r="V336" t="s">
        <v>2019</v>
      </c>
      <c r="W336" t="s">
        <v>659</v>
      </c>
      <c r="X336" t="s">
        <v>2019</v>
      </c>
      <c r="Y336" t="s">
        <v>712</v>
      </c>
      <c r="Z336" t="s">
        <v>1244</v>
      </c>
      <c r="AA336" t="s">
        <v>659</v>
      </c>
      <c r="AB336" t="s">
        <v>2019</v>
      </c>
      <c r="AC336" t="s">
        <v>659</v>
      </c>
      <c r="AD336" t="s">
        <v>2019</v>
      </c>
      <c r="AE336" t="s">
        <v>659</v>
      </c>
      <c r="AF336" t="s">
        <v>2019</v>
      </c>
      <c r="AG336" t="s">
        <v>659</v>
      </c>
      <c r="AH336" t="s">
        <v>2019</v>
      </c>
      <c r="AI336" t="s">
        <v>659</v>
      </c>
      <c r="AJ336" t="s">
        <v>2019</v>
      </c>
      <c r="AK336" t="s">
        <v>712</v>
      </c>
      <c r="AL336" t="s">
        <v>1244</v>
      </c>
      <c r="AM336" t="s">
        <v>712</v>
      </c>
      <c r="AN336" t="s">
        <v>1244</v>
      </c>
      <c r="AO336" t="s">
        <v>712</v>
      </c>
      <c r="AP336" t="s">
        <v>1244</v>
      </c>
      <c r="AQ336" t="s">
        <v>712</v>
      </c>
      <c r="AR336" t="s">
        <v>1244</v>
      </c>
      <c r="AS336" t="s">
        <v>659</v>
      </c>
      <c r="AT336" t="s">
        <v>2019</v>
      </c>
      <c r="AU336" t="s">
        <v>712</v>
      </c>
      <c r="AV336" t="s">
        <v>1244</v>
      </c>
      <c r="AW336">
        <v>0</v>
      </c>
      <c r="AX336" t="s">
        <v>659</v>
      </c>
      <c r="AY336" t="s">
        <v>2632</v>
      </c>
      <c r="AZ336" t="s">
        <v>2632</v>
      </c>
      <c r="BA336" t="s">
        <v>2632</v>
      </c>
      <c r="BB336" t="s">
        <v>1248</v>
      </c>
      <c r="BE336" t="s">
        <v>659</v>
      </c>
      <c r="BG336" t="s">
        <v>1254</v>
      </c>
      <c r="BH336" t="s">
        <v>1257</v>
      </c>
      <c r="BI336" t="s">
        <v>1259</v>
      </c>
      <c r="BJ336" t="s">
        <v>1266</v>
      </c>
      <c r="BL336"/>
      <c r="BM336" t="s">
        <v>68</v>
      </c>
    </row>
    <row r="337" spans="2:65" x14ac:dyDescent="0.3">
      <c r="B337" t="s">
        <v>1088</v>
      </c>
      <c r="C337" t="s">
        <v>64</v>
      </c>
      <c r="D337" t="s">
        <v>2692</v>
      </c>
      <c r="E337" t="s">
        <v>2471</v>
      </c>
      <c r="F337" t="s">
        <v>519</v>
      </c>
      <c r="G337" t="s">
        <v>71</v>
      </c>
      <c r="H337" t="s">
        <v>519</v>
      </c>
      <c r="K337" s="3">
        <v>44561</v>
      </c>
      <c r="L337" t="s">
        <v>1239</v>
      </c>
      <c r="M337" t="s">
        <v>712</v>
      </c>
      <c r="N337" t="s">
        <v>712</v>
      </c>
      <c r="O337" t="s">
        <v>524</v>
      </c>
      <c r="P337" cm="1">
        <f t="array" ref="P337">_xlfn.SWITCH(O337,"Excellent",5,"Above Average", 4,"Average",3,"Below Average",2,"Extremely Poor",1)</f>
        <v>5</v>
      </c>
      <c r="Q337" t="s">
        <v>712</v>
      </c>
      <c r="R337" t="s">
        <v>712</v>
      </c>
      <c r="S337" t="s">
        <v>659</v>
      </c>
      <c r="T337" t="s">
        <v>2019</v>
      </c>
      <c r="U337" t="s">
        <v>659</v>
      </c>
      <c r="V337" t="s">
        <v>2019</v>
      </c>
      <c r="W337" t="s">
        <v>659</v>
      </c>
      <c r="X337" t="s">
        <v>2019</v>
      </c>
      <c r="Y337" t="s">
        <v>659</v>
      </c>
      <c r="Z337" t="s">
        <v>2019</v>
      </c>
      <c r="AA337" t="s">
        <v>659</v>
      </c>
      <c r="AB337" t="s">
        <v>2019</v>
      </c>
      <c r="AC337" t="s">
        <v>659</v>
      </c>
      <c r="AD337" t="s">
        <v>2019</v>
      </c>
      <c r="AE337" t="s">
        <v>659</v>
      </c>
      <c r="AF337" t="s">
        <v>2019</v>
      </c>
      <c r="AG337" t="s">
        <v>659</v>
      </c>
      <c r="AH337" t="s">
        <v>2019</v>
      </c>
      <c r="AI337" t="s">
        <v>659</v>
      </c>
      <c r="AJ337" t="s">
        <v>2019</v>
      </c>
      <c r="AK337" t="s">
        <v>712</v>
      </c>
      <c r="AL337" t="s">
        <v>524</v>
      </c>
      <c r="AM337" t="s">
        <v>712</v>
      </c>
      <c r="AN337" t="s">
        <v>524</v>
      </c>
      <c r="AO337" t="s">
        <v>712</v>
      </c>
      <c r="AP337" t="s">
        <v>524</v>
      </c>
      <c r="AQ337" t="s">
        <v>712</v>
      </c>
      <c r="AR337" t="s">
        <v>524</v>
      </c>
      <c r="AS337" t="s">
        <v>712</v>
      </c>
      <c r="AT337" t="s">
        <v>524</v>
      </c>
      <c r="AU337" t="s">
        <v>712</v>
      </c>
      <c r="AV337" t="s">
        <v>524</v>
      </c>
      <c r="AW337">
        <v>1</v>
      </c>
      <c r="AX337" t="s">
        <v>659</v>
      </c>
      <c r="AY337" t="s">
        <v>2632</v>
      </c>
      <c r="AZ337" t="s">
        <v>2632</v>
      </c>
      <c r="BA337" t="s">
        <v>2632</v>
      </c>
      <c r="BB337" t="s">
        <v>1248</v>
      </c>
      <c r="BE337" t="s">
        <v>712</v>
      </c>
      <c r="BG337" t="s">
        <v>1253</v>
      </c>
      <c r="BH337" t="s">
        <v>1257</v>
      </c>
      <c r="BI337" t="s">
        <v>1262</v>
      </c>
      <c r="BJ337" t="s">
        <v>1267</v>
      </c>
      <c r="BL337"/>
      <c r="BM337" t="s">
        <v>68</v>
      </c>
    </row>
    <row r="338" spans="2:65" x14ac:dyDescent="0.3">
      <c r="B338" t="s">
        <v>280</v>
      </c>
      <c r="C338" t="s">
        <v>64</v>
      </c>
      <c r="D338" t="s">
        <v>2647</v>
      </c>
      <c r="E338" t="s">
        <v>2269</v>
      </c>
      <c r="F338" t="s">
        <v>1188</v>
      </c>
      <c r="G338" t="s">
        <v>240</v>
      </c>
      <c r="H338" t="s">
        <v>1188</v>
      </c>
      <c r="K338" s="3">
        <v>44561</v>
      </c>
      <c r="L338">
        <v>2</v>
      </c>
      <c r="M338" t="s">
        <v>712</v>
      </c>
      <c r="N338" t="s">
        <v>712</v>
      </c>
      <c r="O338" t="s">
        <v>2642</v>
      </c>
      <c r="P338" cm="1">
        <f t="array" ref="P338">_xlfn.SWITCH(O338,"Excellent",5,"Above Average", 4,"Average",3,"Below Average",2,"Extremely Poor",1)</f>
        <v>2</v>
      </c>
      <c r="Q338" t="s">
        <v>659</v>
      </c>
      <c r="R338" t="s">
        <v>2019</v>
      </c>
      <c r="S338" t="s">
        <v>712</v>
      </c>
      <c r="T338" t="s">
        <v>2642</v>
      </c>
      <c r="U338" t="s">
        <v>712</v>
      </c>
      <c r="V338" t="s">
        <v>1244</v>
      </c>
      <c r="W338" t="s">
        <v>659</v>
      </c>
      <c r="X338" t="s">
        <v>2019</v>
      </c>
      <c r="Y338" t="s">
        <v>712</v>
      </c>
      <c r="Z338" t="s">
        <v>2642</v>
      </c>
      <c r="AA338" t="s">
        <v>712</v>
      </c>
      <c r="AB338" t="s">
        <v>1244</v>
      </c>
      <c r="AC338" t="s">
        <v>712</v>
      </c>
      <c r="AD338" t="s">
        <v>1244</v>
      </c>
      <c r="AE338" t="s">
        <v>659</v>
      </c>
      <c r="AF338" t="s">
        <v>2019</v>
      </c>
      <c r="AG338" t="s">
        <v>659</v>
      </c>
      <c r="AH338" t="s">
        <v>2019</v>
      </c>
      <c r="AI338" t="s">
        <v>659</v>
      </c>
      <c r="AJ338" t="s">
        <v>2019</v>
      </c>
      <c r="AK338" t="s">
        <v>659</v>
      </c>
      <c r="AL338" t="s">
        <v>2019</v>
      </c>
      <c r="AM338" t="s">
        <v>712</v>
      </c>
      <c r="AN338" t="s">
        <v>2642</v>
      </c>
      <c r="AO338" t="s">
        <v>712</v>
      </c>
      <c r="AP338" t="s">
        <v>2643</v>
      </c>
      <c r="AQ338" t="s">
        <v>712</v>
      </c>
      <c r="AR338" t="s">
        <v>2643</v>
      </c>
      <c r="AS338" t="s">
        <v>712</v>
      </c>
      <c r="AT338" t="s">
        <v>1244</v>
      </c>
      <c r="AU338" t="s">
        <v>659</v>
      </c>
      <c r="AV338" t="s">
        <v>2019</v>
      </c>
      <c r="AW338">
        <v>1</v>
      </c>
      <c r="AX338" t="s">
        <v>712</v>
      </c>
      <c r="AY338" t="s">
        <v>2632</v>
      </c>
      <c r="AZ338" t="s">
        <v>3291</v>
      </c>
      <c r="BA338" t="s">
        <v>1247</v>
      </c>
      <c r="BB338" t="s">
        <v>1250</v>
      </c>
      <c r="BE338" t="s">
        <v>712</v>
      </c>
      <c r="BG338" t="s">
        <v>1254</v>
      </c>
      <c r="BH338" t="s">
        <v>1257</v>
      </c>
      <c r="BI338" t="s">
        <v>1259</v>
      </c>
      <c r="BJ338" t="s">
        <v>1267</v>
      </c>
      <c r="BL338"/>
      <c r="BM338" t="s">
        <v>68</v>
      </c>
    </row>
    <row r="339" spans="2:65" x14ac:dyDescent="0.3">
      <c r="B339" t="s">
        <v>770</v>
      </c>
      <c r="C339" t="s">
        <v>64</v>
      </c>
      <c r="D339" t="s">
        <v>2656</v>
      </c>
      <c r="E339" t="s">
        <v>2823</v>
      </c>
      <c r="F339" t="s">
        <v>460</v>
      </c>
      <c r="G339" t="s">
        <v>113</v>
      </c>
      <c r="H339" t="s">
        <v>460</v>
      </c>
      <c r="K339" s="3">
        <v>44561</v>
      </c>
      <c r="L339">
        <v>1</v>
      </c>
      <c r="M339" t="s">
        <v>712</v>
      </c>
      <c r="N339" t="s">
        <v>712</v>
      </c>
      <c r="O339" t="s">
        <v>524</v>
      </c>
      <c r="P339" cm="1">
        <f t="array" ref="P339">_xlfn.SWITCH(O339,"Excellent",5,"Above Average", 4,"Average",3,"Below Average",2,"Extremely Poor",1)</f>
        <v>5</v>
      </c>
      <c r="Q339" t="s">
        <v>712</v>
      </c>
      <c r="R339" t="s">
        <v>712</v>
      </c>
      <c r="S339" t="s">
        <v>712</v>
      </c>
      <c r="T339" t="s">
        <v>524</v>
      </c>
      <c r="U339" t="s">
        <v>659</v>
      </c>
      <c r="V339" t="s">
        <v>2019</v>
      </c>
      <c r="W339" t="s">
        <v>659</v>
      </c>
      <c r="X339" t="s">
        <v>2019</v>
      </c>
      <c r="Y339" t="s">
        <v>659</v>
      </c>
      <c r="Z339" t="s">
        <v>2019</v>
      </c>
      <c r="AA339" t="s">
        <v>659</v>
      </c>
      <c r="AB339" t="s">
        <v>2019</v>
      </c>
      <c r="AC339" t="s">
        <v>712</v>
      </c>
      <c r="AD339" t="s">
        <v>524</v>
      </c>
      <c r="AE339" t="s">
        <v>659</v>
      </c>
      <c r="AF339" t="s">
        <v>2019</v>
      </c>
      <c r="AG339" t="s">
        <v>659</v>
      </c>
      <c r="AH339" t="s">
        <v>2019</v>
      </c>
      <c r="AI339" t="s">
        <v>659</v>
      </c>
      <c r="AJ339" t="s">
        <v>2019</v>
      </c>
      <c r="AK339" t="s">
        <v>712</v>
      </c>
      <c r="AL339" t="s">
        <v>524</v>
      </c>
      <c r="AM339" t="s">
        <v>712</v>
      </c>
      <c r="AN339" t="s">
        <v>524</v>
      </c>
      <c r="AO339" t="s">
        <v>659</v>
      </c>
      <c r="AP339" t="s">
        <v>2019</v>
      </c>
      <c r="AQ339" t="s">
        <v>659</v>
      </c>
      <c r="AR339" t="s">
        <v>2019</v>
      </c>
      <c r="AS339" t="s">
        <v>712</v>
      </c>
      <c r="AT339" t="s">
        <v>524</v>
      </c>
      <c r="AU339" t="s">
        <v>712</v>
      </c>
      <c r="AV339" t="s">
        <v>524</v>
      </c>
      <c r="AW339">
        <v>1</v>
      </c>
      <c r="AX339" t="s">
        <v>659</v>
      </c>
      <c r="AY339" t="s">
        <v>2632</v>
      </c>
      <c r="AZ339" t="s">
        <v>2632</v>
      </c>
      <c r="BA339" t="s">
        <v>2632</v>
      </c>
      <c r="BB339" t="s">
        <v>1248</v>
      </c>
      <c r="BE339" t="s">
        <v>659</v>
      </c>
      <c r="BG339" t="s">
        <v>1254</v>
      </c>
      <c r="BH339" t="s">
        <v>1257</v>
      </c>
      <c r="BI339" t="s">
        <v>1259</v>
      </c>
      <c r="BJ339" t="s">
        <v>1266</v>
      </c>
      <c r="BL339"/>
      <c r="BM339" t="s">
        <v>68</v>
      </c>
    </row>
    <row r="340" spans="2:65" x14ac:dyDescent="0.3">
      <c r="B340" t="s">
        <v>216</v>
      </c>
      <c r="C340" t="s">
        <v>64</v>
      </c>
      <c r="D340" t="s">
        <v>2780</v>
      </c>
      <c r="E340" t="s">
        <v>440</v>
      </c>
      <c r="F340" t="s">
        <v>1825</v>
      </c>
      <c r="G340" t="s">
        <v>101</v>
      </c>
      <c r="H340" t="s">
        <v>1825</v>
      </c>
      <c r="K340" s="3">
        <v>44561</v>
      </c>
      <c r="L340">
        <v>1</v>
      </c>
      <c r="M340" t="s">
        <v>712</v>
      </c>
      <c r="N340" t="s">
        <v>712</v>
      </c>
      <c r="O340" t="s">
        <v>524</v>
      </c>
      <c r="P340" cm="1">
        <f t="array" ref="P340">_xlfn.SWITCH(O340,"Excellent",5,"Above Average", 4,"Average",3,"Below Average",2,"Extremely Poor",1)</f>
        <v>5</v>
      </c>
      <c r="Q340" t="s">
        <v>712</v>
      </c>
      <c r="R340" t="s">
        <v>712</v>
      </c>
      <c r="S340" t="s">
        <v>712</v>
      </c>
      <c r="T340" t="s">
        <v>524</v>
      </c>
      <c r="U340" t="s">
        <v>712</v>
      </c>
      <c r="V340" t="s">
        <v>524</v>
      </c>
      <c r="W340" t="s">
        <v>659</v>
      </c>
      <c r="X340" t="s">
        <v>2019</v>
      </c>
      <c r="Y340" t="s">
        <v>712</v>
      </c>
      <c r="Z340" t="s">
        <v>524</v>
      </c>
      <c r="AA340" t="s">
        <v>659</v>
      </c>
      <c r="AB340" t="s">
        <v>2019</v>
      </c>
      <c r="AC340" t="s">
        <v>659</v>
      </c>
      <c r="AD340" t="s">
        <v>2019</v>
      </c>
      <c r="AE340" t="s">
        <v>712</v>
      </c>
      <c r="AF340" t="s">
        <v>524</v>
      </c>
      <c r="AG340" t="s">
        <v>712</v>
      </c>
      <c r="AH340" t="s">
        <v>524</v>
      </c>
      <c r="AI340" t="s">
        <v>659</v>
      </c>
      <c r="AJ340" t="s">
        <v>2019</v>
      </c>
      <c r="AK340" t="s">
        <v>712</v>
      </c>
      <c r="AL340" t="s">
        <v>524</v>
      </c>
      <c r="AM340" t="s">
        <v>712</v>
      </c>
      <c r="AN340" t="s">
        <v>524</v>
      </c>
      <c r="AO340" t="s">
        <v>659</v>
      </c>
      <c r="AP340" t="s">
        <v>2019</v>
      </c>
      <c r="AQ340" t="s">
        <v>659</v>
      </c>
      <c r="AR340" t="s">
        <v>2019</v>
      </c>
      <c r="AS340" t="s">
        <v>659</v>
      </c>
      <c r="AT340" t="s">
        <v>2019</v>
      </c>
      <c r="AU340" t="s">
        <v>712</v>
      </c>
      <c r="AV340" t="s">
        <v>524</v>
      </c>
      <c r="AW340">
        <v>2</v>
      </c>
      <c r="AX340" t="s">
        <v>659</v>
      </c>
      <c r="AY340" t="s">
        <v>2632</v>
      </c>
      <c r="AZ340" t="s">
        <v>2632</v>
      </c>
      <c r="BA340" t="s">
        <v>2632</v>
      </c>
      <c r="BB340" t="s">
        <v>1248</v>
      </c>
      <c r="BE340" t="s">
        <v>659</v>
      </c>
      <c r="BG340" t="s">
        <v>1254</v>
      </c>
      <c r="BH340" t="s">
        <v>1257</v>
      </c>
      <c r="BI340" t="s">
        <v>1259</v>
      </c>
      <c r="BJ340" t="s">
        <v>1266</v>
      </c>
      <c r="BL340"/>
      <c r="BM340" t="s">
        <v>68</v>
      </c>
    </row>
    <row r="341" spans="2:65" x14ac:dyDescent="0.3">
      <c r="B341" t="s">
        <v>264</v>
      </c>
      <c r="C341" t="s">
        <v>64</v>
      </c>
      <c r="D341" t="s">
        <v>2706</v>
      </c>
      <c r="E341" t="s">
        <v>151</v>
      </c>
      <c r="F341" t="s">
        <v>1008</v>
      </c>
      <c r="G341" t="s">
        <v>101</v>
      </c>
      <c r="H341" t="s">
        <v>1008</v>
      </c>
      <c r="K341" s="3">
        <v>44561</v>
      </c>
      <c r="L341">
        <v>3</v>
      </c>
      <c r="M341" t="s">
        <v>712</v>
      </c>
      <c r="N341" t="s">
        <v>659</v>
      </c>
      <c r="O341" t="s">
        <v>524</v>
      </c>
      <c r="P341" cm="1">
        <f t="array" ref="P341">_xlfn.SWITCH(O341,"Excellent",5,"Above Average", 4,"Average",3,"Below Average",2,"Extremely Poor",1)</f>
        <v>5</v>
      </c>
      <c r="Q341" t="s">
        <v>712</v>
      </c>
      <c r="R341" t="s">
        <v>712</v>
      </c>
      <c r="S341" t="s">
        <v>712</v>
      </c>
      <c r="T341" t="s">
        <v>524</v>
      </c>
      <c r="U341" t="s">
        <v>712</v>
      </c>
      <c r="V341" t="s">
        <v>524</v>
      </c>
      <c r="W341" t="s">
        <v>659</v>
      </c>
      <c r="X341" t="s">
        <v>2019</v>
      </c>
      <c r="Y341" t="s">
        <v>659</v>
      </c>
      <c r="Z341" t="s">
        <v>2019</v>
      </c>
      <c r="AA341" t="s">
        <v>659</v>
      </c>
      <c r="AB341" t="s">
        <v>2019</v>
      </c>
      <c r="AC341" t="s">
        <v>659</v>
      </c>
      <c r="AD341" t="s">
        <v>2019</v>
      </c>
      <c r="AE341" t="s">
        <v>659</v>
      </c>
      <c r="AF341" t="s">
        <v>2019</v>
      </c>
      <c r="AG341" t="s">
        <v>712</v>
      </c>
      <c r="AH341" t="s">
        <v>524</v>
      </c>
      <c r="AI341" t="s">
        <v>659</v>
      </c>
      <c r="AJ341" t="s">
        <v>2019</v>
      </c>
      <c r="AK341" t="s">
        <v>712</v>
      </c>
      <c r="AL341" t="s">
        <v>524</v>
      </c>
      <c r="AM341" t="s">
        <v>712</v>
      </c>
      <c r="AN341" t="s">
        <v>524</v>
      </c>
      <c r="AO341" t="s">
        <v>659</v>
      </c>
      <c r="AP341" t="s">
        <v>2019</v>
      </c>
      <c r="AQ341" t="s">
        <v>659</v>
      </c>
      <c r="AR341" t="s">
        <v>2019</v>
      </c>
      <c r="AS341" t="s">
        <v>712</v>
      </c>
      <c r="AT341" t="s">
        <v>524</v>
      </c>
      <c r="AU341" t="s">
        <v>659</v>
      </c>
      <c r="AV341" t="s">
        <v>2019</v>
      </c>
      <c r="AW341">
        <v>1</v>
      </c>
      <c r="AX341" t="s">
        <v>712</v>
      </c>
      <c r="AY341" t="s">
        <v>2632</v>
      </c>
      <c r="AZ341" t="s">
        <v>2632</v>
      </c>
      <c r="BA341" t="s">
        <v>2632</v>
      </c>
      <c r="BB341" t="s">
        <v>1248</v>
      </c>
      <c r="BE341" t="s">
        <v>659</v>
      </c>
      <c r="BG341" t="s">
        <v>1981</v>
      </c>
      <c r="BH341" t="s">
        <v>1257</v>
      </c>
      <c r="BI341" t="s">
        <v>1259</v>
      </c>
      <c r="BJ341" t="s">
        <v>1266</v>
      </c>
      <c r="BL341"/>
      <c r="BM341" t="s">
        <v>68</v>
      </c>
    </row>
    <row r="342" spans="2:65" x14ac:dyDescent="0.3">
      <c r="B342" t="s">
        <v>233</v>
      </c>
      <c r="C342" t="s">
        <v>99</v>
      </c>
      <c r="D342" t="s">
        <v>2693</v>
      </c>
      <c r="E342" t="s">
        <v>2824</v>
      </c>
      <c r="F342" t="s">
        <v>738</v>
      </c>
      <c r="G342" t="s">
        <v>71</v>
      </c>
      <c r="I342" t="s">
        <v>68</v>
      </c>
      <c r="J342" t="s">
        <v>68</v>
      </c>
      <c r="K342" s="3">
        <v>44561</v>
      </c>
      <c r="L342">
        <v>3</v>
      </c>
      <c r="M342" t="s">
        <v>712</v>
      </c>
      <c r="N342" t="s">
        <v>659</v>
      </c>
      <c r="O342" t="s">
        <v>524</v>
      </c>
      <c r="P342" cm="1">
        <f t="array" ref="P342">_xlfn.SWITCH(O342,"Excellent",5,"Above Average", 4,"Average",3,"Below Average",2,"Extremely Poor",1)</f>
        <v>5</v>
      </c>
      <c r="Q342" t="s">
        <v>712</v>
      </c>
      <c r="R342" t="s">
        <v>712</v>
      </c>
      <c r="S342" t="s">
        <v>712</v>
      </c>
      <c r="T342" t="s">
        <v>2640</v>
      </c>
      <c r="U342" t="s">
        <v>712</v>
      </c>
      <c r="V342" t="s">
        <v>2640</v>
      </c>
      <c r="W342" t="s">
        <v>659</v>
      </c>
      <c r="X342" t="s">
        <v>2019</v>
      </c>
      <c r="Y342" t="s">
        <v>659</v>
      </c>
      <c r="Z342" t="s">
        <v>2019</v>
      </c>
      <c r="AA342" t="s">
        <v>712</v>
      </c>
      <c r="AB342" t="s">
        <v>2640</v>
      </c>
      <c r="AC342" t="s">
        <v>659</v>
      </c>
      <c r="AD342" t="s">
        <v>2019</v>
      </c>
      <c r="AE342" t="s">
        <v>659</v>
      </c>
      <c r="AF342" t="s">
        <v>2019</v>
      </c>
      <c r="AG342" t="s">
        <v>659</v>
      </c>
      <c r="AH342" t="s">
        <v>2019</v>
      </c>
      <c r="AI342" t="s">
        <v>659</v>
      </c>
      <c r="AJ342" t="s">
        <v>2019</v>
      </c>
      <c r="AK342" t="s">
        <v>712</v>
      </c>
      <c r="AL342" t="s">
        <v>2640</v>
      </c>
      <c r="AM342" t="s">
        <v>659</v>
      </c>
      <c r="AN342" t="s">
        <v>2019</v>
      </c>
      <c r="AO342" t="s">
        <v>659</v>
      </c>
      <c r="AP342" t="s">
        <v>2019</v>
      </c>
      <c r="AQ342" t="s">
        <v>659</v>
      </c>
      <c r="AR342" t="s">
        <v>2019</v>
      </c>
      <c r="AS342" t="s">
        <v>659</v>
      </c>
      <c r="AT342" t="s">
        <v>2019</v>
      </c>
      <c r="AU342" t="s">
        <v>659</v>
      </c>
      <c r="AV342" t="s">
        <v>2019</v>
      </c>
      <c r="AW342">
        <v>1</v>
      </c>
      <c r="AX342" t="s">
        <v>659</v>
      </c>
      <c r="AY342" t="s">
        <v>2644</v>
      </c>
      <c r="AZ342" t="s">
        <v>2644</v>
      </c>
      <c r="BA342" t="s">
        <v>2644</v>
      </c>
      <c r="BB342" t="s">
        <v>1251</v>
      </c>
      <c r="BE342" t="s">
        <v>659</v>
      </c>
      <c r="BG342" t="s">
        <v>1254</v>
      </c>
      <c r="BH342" t="s">
        <v>1257</v>
      </c>
      <c r="BI342" t="s">
        <v>1259</v>
      </c>
      <c r="BJ342" t="s">
        <v>1266</v>
      </c>
      <c r="BK342" t="s">
        <v>68</v>
      </c>
      <c r="BL342">
        <v>1</v>
      </c>
      <c r="BM342" t="s">
        <v>103</v>
      </c>
    </row>
    <row r="343" spans="2:65" x14ac:dyDescent="0.3">
      <c r="B343" t="s">
        <v>233</v>
      </c>
      <c r="C343" t="s">
        <v>64</v>
      </c>
      <c r="D343" t="s">
        <v>2726</v>
      </c>
      <c r="E343" t="s">
        <v>1450</v>
      </c>
      <c r="F343" t="s">
        <v>744</v>
      </c>
      <c r="G343" t="s">
        <v>174</v>
      </c>
      <c r="H343" t="s">
        <v>2825</v>
      </c>
      <c r="K343" s="3">
        <v>44561</v>
      </c>
      <c r="L343">
        <v>1</v>
      </c>
      <c r="M343" t="s">
        <v>712</v>
      </c>
      <c r="N343" t="s">
        <v>712</v>
      </c>
      <c r="O343" t="s">
        <v>524</v>
      </c>
      <c r="P343" cm="1">
        <f t="array" ref="P343">_xlfn.SWITCH(O343,"Excellent",5,"Above Average", 4,"Average",3,"Below Average",2,"Extremely Poor",1)</f>
        <v>5</v>
      </c>
      <c r="Q343" t="s">
        <v>659</v>
      </c>
      <c r="R343" t="s">
        <v>2019</v>
      </c>
      <c r="S343" t="s">
        <v>659</v>
      </c>
      <c r="T343" t="s">
        <v>2019</v>
      </c>
      <c r="U343" t="s">
        <v>659</v>
      </c>
      <c r="V343" t="s">
        <v>2019</v>
      </c>
      <c r="W343" t="s">
        <v>659</v>
      </c>
      <c r="X343" t="s">
        <v>2019</v>
      </c>
      <c r="Y343" t="s">
        <v>659</v>
      </c>
      <c r="Z343" t="s">
        <v>2019</v>
      </c>
      <c r="AA343" t="s">
        <v>659</v>
      </c>
      <c r="AB343" t="s">
        <v>2019</v>
      </c>
      <c r="AC343" t="s">
        <v>659</v>
      </c>
      <c r="AD343" t="s">
        <v>2019</v>
      </c>
      <c r="AE343" t="s">
        <v>659</v>
      </c>
      <c r="AF343" t="s">
        <v>2019</v>
      </c>
      <c r="AG343" t="s">
        <v>659</v>
      </c>
      <c r="AH343" t="s">
        <v>2019</v>
      </c>
      <c r="AI343" t="s">
        <v>659</v>
      </c>
      <c r="AJ343" t="s">
        <v>2019</v>
      </c>
      <c r="AK343" t="s">
        <v>712</v>
      </c>
      <c r="AL343" t="s">
        <v>524</v>
      </c>
      <c r="AM343" t="s">
        <v>712</v>
      </c>
      <c r="AN343" t="s">
        <v>524</v>
      </c>
      <c r="AO343" t="s">
        <v>659</v>
      </c>
      <c r="AP343" t="s">
        <v>2019</v>
      </c>
      <c r="AQ343" t="s">
        <v>659</v>
      </c>
      <c r="AR343" t="s">
        <v>2019</v>
      </c>
      <c r="AS343" t="s">
        <v>659</v>
      </c>
      <c r="AT343" t="s">
        <v>2019</v>
      </c>
      <c r="AU343" t="s">
        <v>659</v>
      </c>
      <c r="AV343" t="s">
        <v>2019</v>
      </c>
      <c r="AW343">
        <v>0</v>
      </c>
      <c r="AX343" t="s">
        <v>659</v>
      </c>
      <c r="AY343" t="s">
        <v>2632</v>
      </c>
      <c r="AZ343" t="s">
        <v>2632</v>
      </c>
      <c r="BA343" t="s">
        <v>2632</v>
      </c>
      <c r="BB343" t="s">
        <v>1248</v>
      </c>
      <c r="BE343" t="s">
        <v>659</v>
      </c>
      <c r="BG343" t="s">
        <v>1253</v>
      </c>
      <c r="BH343" t="s">
        <v>1257</v>
      </c>
      <c r="BI343" t="s">
        <v>1265</v>
      </c>
      <c r="BJ343" t="s">
        <v>1266</v>
      </c>
      <c r="BL343"/>
      <c r="BM343" t="s">
        <v>68</v>
      </c>
    </row>
    <row r="344" spans="2:65" x14ac:dyDescent="0.3">
      <c r="B344" t="s">
        <v>1396</v>
      </c>
      <c r="C344" t="s">
        <v>64</v>
      </c>
      <c r="D344" t="s">
        <v>2797</v>
      </c>
      <c r="E344" t="s">
        <v>651</v>
      </c>
      <c r="F344" t="s">
        <v>79</v>
      </c>
      <c r="G344" t="s">
        <v>71</v>
      </c>
      <c r="H344" t="s">
        <v>79</v>
      </c>
      <c r="K344" s="3">
        <v>44561</v>
      </c>
      <c r="L344">
        <v>1</v>
      </c>
      <c r="M344" t="s">
        <v>712</v>
      </c>
      <c r="N344" t="s">
        <v>712</v>
      </c>
      <c r="O344" t="s">
        <v>524</v>
      </c>
      <c r="P344" cm="1">
        <f t="array" ref="P344">_xlfn.SWITCH(O344,"Excellent",5,"Above Average", 4,"Average",3,"Below Average",2,"Extremely Poor",1)</f>
        <v>5</v>
      </c>
      <c r="Q344" t="s">
        <v>712</v>
      </c>
      <c r="R344" t="s">
        <v>712</v>
      </c>
      <c r="S344" t="s">
        <v>712</v>
      </c>
      <c r="T344" t="s">
        <v>2640</v>
      </c>
      <c r="U344" t="s">
        <v>659</v>
      </c>
      <c r="V344" t="s">
        <v>2019</v>
      </c>
      <c r="W344" t="s">
        <v>659</v>
      </c>
      <c r="X344" t="s">
        <v>2019</v>
      </c>
      <c r="Y344" t="s">
        <v>659</v>
      </c>
      <c r="Z344" t="s">
        <v>2019</v>
      </c>
      <c r="AA344" t="s">
        <v>712</v>
      </c>
      <c r="AB344" t="s">
        <v>2640</v>
      </c>
      <c r="AC344" t="s">
        <v>659</v>
      </c>
      <c r="AD344" t="s">
        <v>2019</v>
      </c>
      <c r="AE344" t="s">
        <v>659</v>
      </c>
      <c r="AF344" t="s">
        <v>2019</v>
      </c>
      <c r="AG344" t="s">
        <v>659</v>
      </c>
      <c r="AH344" t="s">
        <v>2019</v>
      </c>
      <c r="AI344" t="s">
        <v>659</v>
      </c>
      <c r="AJ344" t="s">
        <v>2019</v>
      </c>
      <c r="AK344" t="s">
        <v>659</v>
      </c>
      <c r="AL344" t="s">
        <v>2019</v>
      </c>
      <c r="AM344" t="s">
        <v>712</v>
      </c>
      <c r="AN344" t="s">
        <v>524</v>
      </c>
      <c r="AO344" t="s">
        <v>659</v>
      </c>
      <c r="AP344" t="s">
        <v>2019</v>
      </c>
      <c r="AQ344" t="s">
        <v>712</v>
      </c>
      <c r="AR344" t="s">
        <v>524</v>
      </c>
      <c r="AS344" t="s">
        <v>659</v>
      </c>
      <c r="AT344" t="s">
        <v>2019</v>
      </c>
      <c r="AU344" t="s">
        <v>712</v>
      </c>
      <c r="AV344" t="s">
        <v>524</v>
      </c>
      <c r="AW344">
        <v>1</v>
      </c>
      <c r="AX344" t="s">
        <v>659</v>
      </c>
      <c r="AY344" t="s">
        <v>2632</v>
      </c>
      <c r="AZ344" t="s">
        <v>2632</v>
      </c>
      <c r="BA344" t="s">
        <v>2632</v>
      </c>
      <c r="BB344" t="s">
        <v>1251</v>
      </c>
      <c r="BE344" t="s">
        <v>659</v>
      </c>
      <c r="BG344" t="s">
        <v>1254</v>
      </c>
      <c r="BH344" t="s">
        <v>1257</v>
      </c>
      <c r="BI344" t="s">
        <v>1265</v>
      </c>
      <c r="BJ344" t="s">
        <v>1266</v>
      </c>
      <c r="BL344"/>
      <c r="BM344" t="s">
        <v>68</v>
      </c>
    </row>
    <row r="345" spans="2:65" x14ac:dyDescent="0.3">
      <c r="B345" t="s">
        <v>892</v>
      </c>
      <c r="C345" t="s">
        <v>99</v>
      </c>
      <c r="D345" t="s">
        <v>2692</v>
      </c>
      <c r="E345" t="s">
        <v>317</v>
      </c>
      <c r="F345" t="s">
        <v>1032</v>
      </c>
      <c r="G345" t="s">
        <v>128</v>
      </c>
      <c r="I345" t="s">
        <v>68</v>
      </c>
      <c r="J345" t="s">
        <v>68</v>
      </c>
      <c r="K345" s="3">
        <v>44561</v>
      </c>
      <c r="L345">
        <v>1</v>
      </c>
      <c r="M345" t="s">
        <v>712</v>
      </c>
      <c r="N345" t="s">
        <v>712</v>
      </c>
      <c r="O345" t="s">
        <v>524</v>
      </c>
      <c r="P345" cm="1">
        <f t="array" ref="P345">_xlfn.SWITCH(O345,"Excellent",5,"Above Average", 4,"Average",3,"Below Average",2,"Extremely Poor",1)</f>
        <v>5</v>
      </c>
      <c r="Q345" t="s">
        <v>712</v>
      </c>
      <c r="R345" t="s">
        <v>712</v>
      </c>
      <c r="S345" t="s">
        <v>659</v>
      </c>
      <c r="T345" t="s">
        <v>2019</v>
      </c>
      <c r="U345" t="s">
        <v>659</v>
      </c>
      <c r="V345" t="s">
        <v>2019</v>
      </c>
      <c r="W345" t="s">
        <v>659</v>
      </c>
      <c r="X345" t="s">
        <v>2019</v>
      </c>
      <c r="Y345" t="s">
        <v>659</v>
      </c>
      <c r="Z345" t="s">
        <v>2019</v>
      </c>
      <c r="AA345" t="s">
        <v>659</v>
      </c>
      <c r="AB345" t="s">
        <v>2019</v>
      </c>
      <c r="AC345" t="s">
        <v>712</v>
      </c>
      <c r="AD345" t="s">
        <v>2640</v>
      </c>
      <c r="AE345" t="s">
        <v>712</v>
      </c>
      <c r="AF345" t="s">
        <v>2642</v>
      </c>
      <c r="AG345" t="s">
        <v>659</v>
      </c>
      <c r="AH345" t="s">
        <v>2019</v>
      </c>
      <c r="AI345" t="s">
        <v>659</v>
      </c>
      <c r="AJ345" t="s">
        <v>2019</v>
      </c>
      <c r="AK345" t="s">
        <v>712</v>
      </c>
      <c r="AL345" t="s">
        <v>2640</v>
      </c>
      <c r="AM345" t="s">
        <v>712</v>
      </c>
      <c r="AN345" t="s">
        <v>2640</v>
      </c>
      <c r="AO345" t="s">
        <v>712</v>
      </c>
      <c r="AP345" t="s">
        <v>2640</v>
      </c>
      <c r="AQ345" t="s">
        <v>659</v>
      </c>
      <c r="AR345" t="s">
        <v>2019</v>
      </c>
      <c r="AS345" t="s">
        <v>659</v>
      </c>
      <c r="AT345" t="s">
        <v>2019</v>
      </c>
      <c r="AU345" t="s">
        <v>712</v>
      </c>
      <c r="AV345" t="s">
        <v>1244</v>
      </c>
      <c r="AW345">
        <v>0</v>
      </c>
      <c r="AX345" t="s">
        <v>659</v>
      </c>
      <c r="AY345" t="s">
        <v>2644</v>
      </c>
      <c r="AZ345" t="s">
        <v>2644</v>
      </c>
      <c r="BA345" t="s">
        <v>2644</v>
      </c>
      <c r="BB345" t="s">
        <v>1248</v>
      </c>
      <c r="BE345" t="s">
        <v>659</v>
      </c>
      <c r="BG345" t="s">
        <v>1254</v>
      </c>
      <c r="BH345" t="s">
        <v>1256</v>
      </c>
      <c r="BI345" t="s">
        <v>1259</v>
      </c>
      <c r="BJ345" t="s">
        <v>1266</v>
      </c>
      <c r="BK345" t="s">
        <v>68</v>
      </c>
      <c r="BL345">
        <v>1</v>
      </c>
      <c r="BM345" t="s">
        <v>103</v>
      </c>
    </row>
    <row r="346" spans="2:65" x14ac:dyDescent="0.3">
      <c r="B346" t="s">
        <v>252</v>
      </c>
      <c r="C346" t="s">
        <v>64</v>
      </c>
      <c r="D346" t="s">
        <v>2731</v>
      </c>
      <c r="E346" t="s">
        <v>2826</v>
      </c>
      <c r="F346" t="s">
        <v>254</v>
      </c>
      <c r="G346" t="s">
        <v>66</v>
      </c>
      <c r="H346" t="s">
        <v>254</v>
      </c>
      <c r="K346" s="3">
        <v>44561</v>
      </c>
      <c r="L346">
        <v>1</v>
      </c>
      <c r="M346" t="s">
        <v>659</v>
      </c>
      <c r="N346" t="s">
        <v>2019</v>
      </c>
      <c r="O346" t="s">
        <v>524</v>
      </c>
      <c r="P346" cm="1">
        <f t="array" ref="P346">_xlfn.SWITCH(O346,"Excellent",5,"Above Average", 4,"Average",3,"Below Average",2,"Extremely Poor",1)</f>
        <v>5</v>
      </c>
      <c r="Q346" t="s">
        <v>712</v>
      </c>
      <c r="R346" t="s">
        <v>712</v>
      </c>
      <c r="S346" t="s">
        <v>712</v>
      </c>
      <c r="T346" t="s">
        <v>524</v>
      </c>
      <c r="U346" t="s">
        <v>712</v>
      </c>
      <c r="V346" t="s">
        <v>1244</v>
      </c>
      <c r="W346" t="s">
        <v>712</v>
      </c>
      <c r="X346" t="s">
        <v>1244</v>
      </c>
      <c r="Y346" t="s">
        <v>712</v>
      </c>
      <c r="Z346" t="s">
        <v>1244</v>
      </c>
      <c r="AA346" t="s">
        <v>712</v>
      </c>
      <c r="AB346" t="s">
        <v>1244</v>
      </c>
      <c r="AC346" t="s">
        <v>659</v>
      </c>
      <c r="AD346" t="s">
        <v>2019</v>
      </c>
      <c r="AE346" t="s">
        <v>712</v>
      </c>
      <c r="AF346" t="s">
        <v>1244</v>
      </c>
      <c r="AG346" t="s">
        <v>659</v>
      </c>
      <c r="AH346" t="s">
        <v>2019</v>
      </c>
      <c r="AI346" t="s">
        <v>659</v>
      </c>
      <c r="AJ346" t="s">
        <v>2019</v>
      </c>
      <c r="AK346" t="s">
        <v>712</v>
      </c>
      <c r="AL346" t="s">
        <v>1244</v>
      </c>
      <c r="AM346" t="s">
        <v>712</v>
      </c>
      <c r="AN346" t="s">
        <v>524</v>
      </c>
      <c r="AO346" t="s">
        <v>712</v>
      </c>
      <c r="AP346" t="s">
        <v>524</v>
      </c>
      <c r="AQ346" t="s">
        <v>659</v>
      </c>
      <c r="AR346" t="s">
        <v>2019</v>
      </c>
      <c r="AS346" t="s">
        <v>659</v>
      </c>
      <c r="AT346" t="s">
        <v>2019</v>
      </c>
      <c r="AU346" t="s">
        <v>659</v>
      </c>
      <c r="AV346" t="s">
        <v>2019</v>
      </c>
      <c r="AW346">
        <v>0</v>
      </c>
      <c r="AX346" t="s">
        <v>712</v>
      </c>
      <c r="AY346" t="s">
        <v>2632</v>
      </c>
      <c r="AZ346" t="s">
        <v>2632</v>
      </c>
      <c r="BA346" t="s">
        <v>2632</v>
      </c>
      <c r="BB346" t="s">
        <v>1248</v>
      </c>
      <c r="BE346" t="s">
        <v>659</v>
      </c>
      <c r="BG346" t="s">
        <v>1254</v>
      </c>
      <c r="BH346" t="s">
        <v>1257</v>
      </c>
      <c r="BI346" t="s">
        <v>1259</v>
      </c>
      <c r="BJ346" t="s">
        <v>1266</v>
      </c>
      <c r="BL346"/>
      <c r="BM346" t="s">
        <v>68</v>
      </c>
    </row>
    <row r="347" spans="2:65" x14ac:dyDescent="0.3">
      <c r="B347" t="s">
        <v>95</v>
      </c>
      <c r="C347" t="s">
        <v>64</v>
      </c>
      <c r="D347" t="s">
        <v>2696</v>
      </c>
      <c r="E347" t="s">
        <v>1130</v>
      </c>
      <c r="F347" t="s">
        <v>604</v>
      </c>
      <c r="G347" t="s">
        <v>71</v>
      </c>
      <c r="H347" t="s">
        <v>604</v>
      </c>
      <c r="K347" s="3">
        <v>44561</v>
      </c>
      <c r="L347">
        <v>2</v>
      </c>
      <c r="M347" t="s">
        <v>712</v>
      </c>
      <c r="N347" t="s">
        <v>712</v>
      </c>
      <c r="O347" t="s">
        <v>1242</v>
      </c>
      <c r="P347" cm="1">
        <f t="array" ref="P347">_xlfn.SWITCH(O347,"Excellent",5,"Above Average", 4,"Average",3,"Below Average",2,"Extremely Poor",1)</f>
        <v>3</v>
      </c>
      <c r="Q347" t="s">
        <v>712</v>
      </c>
      <c r="R347" t="s">
        <v>712</v>
      </c>
      <c r="S347" t="s">
        <v>712</v>
      </c>
      <c r="T347" t="s">
        <v>1242</v>
      </c>
      <c r="U347" t="s">
        <v>659</v>
      </c>
      <c r="V347" t="s">
        <v>2019</v>
      </c>
      <c r="W347" t="s">
        <v>659</v>
      </c>
      <c r="X347" t="s">
        <v>2019</v>
      </c>
      <c r="Y347" t="s">
        <v>659</v>
      </c>
      <c r="Z347" t="s">
        <v>2019</v>
      </c>
      <c r="AA347" t="s">
        <v>659</v>
      </c>
      <c r="AB347" t="s">
        <v>2019</v>
      </c>
      <c r="AC347" t="s">
        <v>659</v>
      </c>
      <c r="AD347" t="s">
        <v>2019</v>
      </c>
      <c r="AE347" t="s">
        <v>659</v>
      </c>
      <c r="AF347" t="s">
        <v>2019</v>
      </c>
      <c r="AG347" t="s">
        <v>659</v>
      </c>
      <c r="AH347" t="s">
        <v>2019</v>
      </c>
      <c r="AI347" t="s">
        <v>659</v>
      </c>
      <c r="AJ347" t="s">
        <v>2019</v>
      </c>
      <c r="AK347" t="s">
        <v>659</v>
      </c>
      <c r="AL347" t="s">
        <v>2019</v>
      </c>
      <c r="AM347" t="s">
        <v>712</v>
      </c>
      <c r="AN347" t="s">
        <v>524</v>
      </c>
      <c r="AO347" t="s">
        <v>712</v>
      </c>
      <c r="AP347" t="s">
        <v>524</v>
      </c>
      <c r="AQ347" t="s">
        <v>712</v>
      </c>
      <c r="AR347" t="s">
        <v>524</v>
      </c>
      <c r="AS347" t="s">
        <v>659</v>
      </c>
      <c r="AT347" t="s">
        <v>2019</v>
      </c>
      <c r="AU347" t="s">
        <v>659</v>
      </c>
      <c r="AV347" t="s">
        <v>2019</v>
      </c>
      <c r="AW347">
        <v>1</v>
      </c>
      <c r="AX347" t="s">
        <v>659</v>
      </c>
      <c r="AY347" t="s">
        <v>2632</v>
      </c>
      <c r="AZ347" t="s">
        <v>2632</v>
      </c>
      <c r="BA347" t="s">
        <v>2632</v>
      </c>
      <c r="BB347" t="s">
        <v>1248</v>
      </c>
      <c r="BE347" t="s">
        <v>659</v>
      </c>
      <c r="BG347" t="s">
        <v>1256</v>
      </c>
      <c r="BH347" t="s">
        <v>1258</v>
      </c>
      <c r="BI347" t="s">
        <v>1259</v>
      </c>
      <c r="BJ347" t="s">
        <v>1267</v>
      </c>
      <c r="BL347"/>
      <c r="BM347" t="s">
        <v>68</v>
      </c>
    </row>
    <row r="348" spans="2:65" x14ac:dyDescent="0.3">
      <c r="B348" t="s">
        <v>192</v>
      </c>
      <c r="C348" t="s">
        <v>64</v>
      </c>
      <c r="D348" t="s">
        <v>2726</v>
      </c>
      <c r="E348" t="s">
        <v>2827</v>
      </c>
      <c r="F348" t="s">
        <v>426</v>
      </c>
      <c r="G348" t="s">
        <v>66</v>
      </c>
      <c r="H348" t="s">
        <v>426</v>
      </c>
      <c r="K348" s="3">
        <v>44561</v>
      </c>
      <c r="L348">
        <v>1</v>
      </c>
      <c r="M348" t="s">
        <v>712</v>
      </c>
      <c r="N348" t="s">
        <v>712</v>
      </c>
      <c r="O348" t="s">
        <v>524</v>
      </c>
      <c r="P348" cm="1">
        <f t="array" ref="P348">_xlfn.SWITCH(O348,"Excellent",5,"Above Average", 4,"Average",3,"Below Average",2,"Extremely Poor",1)</f>
        <v>5</v>
      </c>
      <c r="Q348" t="s">
        <v>712</v>
      </c>
      <c r="R348" t="s">
        <v>712</v>
      </c>
      <c r="S348" t="s">
        <v>712</v>
      </c>
      <c r="T348" t="s">
        <v>524</v>
      </c>
      <c r="U348" t="s">
        <v>659</v>
      </c>
      <c r="V348" t="s">
        <v>2019</v>
      </c>
      <c r="W348" t="s">
        <v>659</v>
      </c>
      <c r="X348" t="s">
        <v>2019</v>
      </c>
      <c r="Y348" t="s">
        <v>659</v>
      </c>
      <c r="Z348" t="s">
        <v>2019</v>
      </c>
      <c r="AA348" t="s">
        <v>659</v>
      </c>
      <c r="AB348" t="s">
        <v>2019</v>
      </c>
      <c r="AC348" t="s">
        <v>659</v>
      </c>
      <c r="AD348" t="s">
        <v>2019</v>
      </c>
      <c r="AE348" t="s">
        <v>659</v>
      </c>
      <c r="AF348" t="s">
        <v>2019</v>
      </c>
      <c r="AG348" t="s">
        <v>659</v>
      </c>
      <c r="AH348" t="s">
        <v>2019</v>
      </c>
      <c r="AI348" t="s">
        <v>659</v>
      </c>
      <c r="AJ348" t="s">
        <v>2019</v>
      </c>
      <c r="AK348" t="s">
        <v>712</v>
      </c>
      <c r="AL348" t="s">
        <v>524</v>
      </c>
      <c r="AM348" t="s">
        <v>712</v>
      </c>
      <c r="AN348" t="s">
        <v>1244</v>
      </c>
      <c r="AO348" t="s">
        <v>712</v>
      </c>
      <c r="AP348" t="s">
        <v>1244</v>
      </c>
      <c r="AQ348" t="s">
        <v>712</v>
      </c>
      <c r="AR348" t="s">
        <v>1244</v>
      </c>
      <c r="AS348" t="s">
        <v>712</v>
      </c>
      <c r="AT348" t="s">
        <v>1244</v>
      </c>
      <c r="AU348" t="s">
        <v>659</v>
      </c>
      <c r="AV348" t="s">
        <v>2019</v>
      </c>
      <c r="AW348">
        <v>0</v>
      </c>
      <c r="AX348" t="s">
        <v>659</v>
      </c>
      <c r="AY348" t="s">
        <v>2632</v>
      </c>
      <c r="AZ348" t="s">
        <v>2632</v>
      </c>
      <c r="BA348" t="s">
        <v>2632</v>
      </c>
      <c r="BB348" t="s">
        <v>1248</v>
      </c>
      <c r="BE348" t="s">
        <v>659</v>
      </c>
      <c r="BG348" t="s">
        <v>1254</v>
      </c>
      <c r="BH348" t="s">
        <v>1257</v>
      </c>
      <c r="BI348" t="s">
        <v>1259</v>
      </c>
      <c r="BJ348" t="s">
        <v>1267</v>
      </c>
      <c r="BL348"/>
      <c r="BM348" t="s">
        <v>68</v>
      </c>
    </row>
    <row r="349" spans="2:65" x14ac:dyDescent="0.3">
      <c r="B349" t="s">
        <v>319</v>
      </c>
      <c r="C349" t="s">
        <v>64</v>
      </c>
      <c r="D349" t="s">
        <v>2727</v>
      </c>
      <c r="E349" t="s">
        <v>888</v>
      </c>
      <c r="F349" t="s">
        <v>975</v>
      </c>
      <c r="G349" t="s">
        <v>128</v>
      </c>
      <c r="H349" t="s">
        <v>299</v>
      </c>
      <c r="K349" s="3">
        <v>44561</v>
      </c>
      <c r="L349">
        <v>1</v>
      </c>
      <c r="M349" t="s">
        <v>712</v>
      </c>
      <c r="N349" t="s">
        <v>712</v>
      </c>
      <c r="O349" t="s">
        <v>524</v>
      </c>
      <c r="P349" cm="1">
        <f t="array" ref="P349">_xlfn.SWITCH(O349,"Excellent",5,"Above Average", 4,"Average",3,"Below Average",2,"Extremely Poor",1)</f>
        <v>5</v>
      </c>
      <c r="Q349" t="s">
        <v>712</v>
      </c>
      <c r="R349" t="s">
        <v>712</v>
      </c>
      <c r="S349" t="s">
        <v>712</v>
      </c>
      <c r="T349" t="s">
        <v>524</v>
      </c>
      <c r="U349" t="s">
        <v>659</v>
      </c>
      <c r="V349" t="s">
        <v>2019</v>
      </c>
      <c r="W349" t="s">
        <v>712</v>
      </c>
      <c r="X349" t="s">
        <v>524</v>
      </c>
      <c r="Y349" t="s">
        <v>659</v>
      </c>
      <c r="Z349" t="s">
        <v>2019</v>
      </c>
      <c r="AA349" t="s">
        <v>659</v>
      </c>
      <c r="AB349" t="s">
        <v>2019</v>
      </c>
      <c r="AC349" t="s">
        <v>659</v>
      </c>
      <c r="AD349" t="s">
        <v>2019</v>
      </c>
      <c r="AE349" t="s">
        <v>659</v>
      </c>
      <c r="AF349" t="s">
        <v>2019</v>
      </c>
      <c r="AG349" t="s">
        <v>659</v>
      </c>
      <c r="AH349" t="s">
        <v>2019</v>
      </c>
      <c r="AI349" t="s">
        <v>659</v>
      </c>
      <c r="AJ349" t="s">
        <v>2019</v>
      </c>
      <c r="AK349" t="s">
        <v>659</v>
      </c>
      <c r="AL349" t="s">
        <v>2019</v>
      </c>
      <c r="AM349" t="s">
        <v>659</v>
      </c>
      <c r="AN349" t="s">
        <v>2019</v>
      </c>
      <c r="AO349" t="s">
        <v>659</v>
      </c>
      <c r="AP349" t="s">
        <v>2019</v>
      </c>
      <c r="AQ349" t="s">
        <v>659</v>
      </c>
      <c r="AR349" t="s">
        <v>2019</v>
      </c>
      <c r="AS349" t="s">
        <v>659</v>
      </c>
      <c r="AT349" t="s">
        <v>2019</v>
      </c>
      <c r="AU349" t="s">
        <v>659</v>
      </c>
      <c r="AV349" t="s">
        <v>2019</v>
      </c>
      <c r="AW349">
        <v>2</v>
      </c>
      <c r="AX349" t="s">
        <v>712</v>
      </c>
      <c r="AY349" t="s">
        <v>2632</v>
      </c>
      <c r="AZ349" t="s">
        <v>2632</v>
      </c>
      <c r="BA349" t="s">
        <v>2632</v>
      </c>
      <c r="BB349" t="s">
        <v>1248</v>
      </c>
      <c r="BE349" t="s">
        <v>659</v>
      </c>
      <c r="BG349" t="s">
        <v>1252</v>
      </c>
      <c r="BH349" t="s">
        <v>1257</v>
      </c>
      <c r="BI349" t="s">
        <v>1259</v>
      </c>
      <c r="BJ349" t="s">
        <v>1266</v>
      </c>
      <c r="BL349"/>
      <c r="BM349" t="s">
        <v>68</v>
      </c>
    </row>
    <row r="350" spans="2:65" x14ac:dyDescent="0.3">
      <c r="B350" t="s">
        <v>804</v>
      </c>
      <c r="C350" t="s">
        <v>64</v>
      </c>
      <c r="D350" t="s">
        <v>2714</v>
      </c>
      <c r="E350" t="s">
        <v>1594</v>
      </c>
      <c r="F350" t="s">
        <v>2828</v>
      </c>
      <c r="G350" t="s">
        <v>117</v>
      </c>
      <c r="H350" t="s">
        <v>2828</v>
      </c>
      <c r="K350" s="3">
        <v>44561</v>
      </c>
      <c r="L350">
        <v>1</v>
      </c>
      <c r="M350" t="s">
        <v>712</v>
      </c>
      <c r="N350" t="s">
        <v>712</v>
      </c>
      <c r="O350" t="s">
        <v>524</v>
      </c>
      <c r="P350" cm="1">
        <f t="array" ref="P350">_xlfn.SWITCH(O350,"Excellent",5,"Above Average", 4,"Average",3,"Below Average",2,"Extremely Poor",1)</f>
        <v>5</v>
      </c>
      <c r="Q350" t="s">
        <v>712</v>
      </c>
      <c r="R350" t="s">
        <v>712</v>
      </c>
      <c r="S350" t="s">
        <v>712</v>
      </c>
      <c r="T350" t="s">
        <v>524</v>
      </c>
      <c r="U350" t="s">
        <v>712</v>
      </c>
      <c r="V350" t="s">
        <v>524</v>
      </c>
      <c r="W350" t="s">
        <v>712</v>
      </c>
      <c r="X350" t="s">
        <v>524</v>
      </c>
      <c r="Y350" t="s">
        <v>712</v>
      </c>
      <c r="Z350" t="s">
        <v>524</v>
      </c>
      <c r="AA350" t="s">
        <v>712</v>
      </c>
      <c r="AB350" t="s">
        <v>524</v>
      </c>
      <c r="AC350" t="s">
        <v>712</v>
      </c>
      <c r="AD350" t="s">
        <v>524</v>
      </c>
      <c r="AE350" t="s">
        <v>712</v>
      </c>
      <c r="AF350" t="s">
        <v>524</v>
      </c>
      <c r="AG350" t="s">
        <v>712</v>
      </c>
      <c r="AH350" t="s">
        <v>524</v>
      </c>
      <c r="AI350" t="s">
        <v>659</v>
      </c>
      <c r="AJ350" t="s">
        <v>2019</v>
      </c>
      <c r="AK350" t="s">
        <v>712</v>
      </c>
      <c r="AL350" t="s">
        <v>524</v>
      </c>
      <c r="AM350" t="s">
        <v>712</v>
      </c>
      <c r="AN350" t="s">
        <v>524</v>
      </c>
      <c r="AO350" t="s">
        <v>712</v>
      </c>
      <c r="AP350" t="s">
        <v>524</v>
      </c>
      <c r="AQ350" t="s">
        <v>712</v>
      </c>
      <c r="AR350" t="s">
        <v>524</v>
      </c>
      <c r="AS350" t="s">
        <v>712</v>
      </c>
      <c r="AT350" t="s">
        <v>524</v>
      </c>
      <c r="AU350" t="s">
        <v>712</v>
      </c>
      <c r="AV350" t="s">
        <v>524</v>
      </c>
      <c r="AW350">
        <v>1</v>
      </c>
      <c r="AX350" t="s">
        <v>659</v>
      </c>
      <c r="AY350" t="s">
        <v>2632</v>
      </c>
      <c r="AZ350" t="s">
        <v>2632</v>
      </c>
      <c r="BA350" t="s">
        <v>2632</v>
      </c>
      <c r="BB350" t="s">
        <v>1248</v>
      </c>
      <c r="BE350" t="s">
        <v>659</v>
      </c>
      <c r="BG350" t="s">
        <v>1253</v>
      </c>
      <c r="BH350" t="s">
        <v>1256</v>
      </c>
      <c r="BI350" t="s">
        <v>1259</v>
      </c>
      <c r="BJ350" t="s">
        <v>1266</v>
      </c>
      <c r="BL350"/>
      <c r="BM350" t="s">
        <v>68</v>
      </c>
    </row>
    <row r="351" spans="2:65" x14ac:dyDescent="0.3">
      <c r="B351" t="s">
        <v>725</v>
      </c>
      <c r="C351" t="s">
        <v>64</v>
      </c>
      <c r="D351" t="s">
        <v>2651</v>
      </c>
      <c r="E351" t="s">
        <v>2829</v>
      </c>
      <c r="F351" t="s">
        <v>2303</v>
      </c>
      <c r="G351" t="s">
        <v>332</v>
      </c>
      <c r="H351" t="s">
        <v>2303</v>
      </c>
      <c r="K351" s="3">
        <v>44561</v>
      </c>
      <c r="L351" t="s">
        <v>1239</v>
      </c>
      <c r="M351" t="s">
        <v>712</v>
      </c>
      <c r="N351" t="s">
        <v>712</v>
      </c>
      <c r="O351" t="s">
        <v>1242</v>
      </c>
      <c r="P351" cm="1">
        <f t="array" ref="P351">_xlfn.SWITCH(O351,"Excellent",5,"Above Average", 4,"Average",3,"Below Average",2,"Extremely Poor",1)</f>
        <v>3</v>
      </c>
      <c r="Q351" t="s">
        <v>712</v>
      </c>
      <c r="R351" t="s">
        <v>659</v>
      </c>
      <c r="S351" t="s">
        <v>712</v>
      </c>
      <c r="T351" t="s">
        <v>2642</v>
      </c>
      <c r="U351" t="s">
        <v>659</v>
      </c>
      <c r="V351" t="s">
        <v>2019</v>
      </c>
      <c r="W351" t="s">
        <v>712</v>
      </c>
      <c r="X351" t="s">
        <v>1242</v>
      </c>
      <c r="Y351" t="s">
        <v>712</v>
      </c>
      <c r="Z351" t="s">
        <v>2642</v>
      </c>
      <c r="AA351" t="s">
        <v>659</v>
      </c>
      <c r="AB351" t="s">
        <v>2019</v>
      </c>
      <c r="AC351" t="s">
        <v>712</v>
      </c>
      <c r="AD351" t="s">
        <v>1244</v>
      </c>
      <c r="AE351" t="s">
        <v>659</v>
      </c>
      <c r="AF351" t="s">
        <v>2019</v>
      </c>
      <c r="AG351" t="s">
        <v>659</v>
      </c>
      <c r="AH351" t="s">
        <v>2019</v>
      </c>
      <c r="AI351" t="s">
        <v>659</v>
      </c>
      <c r="AJ351" t="s">
        <v>2019</v>
      </c>
      <c r="AK351" t="s">
        <v>659</v>
      </c>
      <c r="AL351" t="s">
        <v>2019</v>
      </c>
      <c r="AM351" t="s">
        <v>712</v>
      </c>
      <c r="AN351" t="s">
        <v>2642</v>
      </c>
      <c r="AO351" t="s">
        <v>712</v>
      </c>
      <c r="AP351" t="s">
        <v>2642</v>
      </c>
      <c r="AQ351" t="s">
        <v>712</v>
      </c>
      <c r="AR351" t="s">
        <v>2642</v>
      </c>
      <c r="AS351" t="s">
        <v>712</v>
      </c>
      <c r="AT351" t="s">
        <v>1244</v>
      </c>
      <c r="AU351" t="s">
        <v>712</v>
      </c>
      <c r="AV351" t="s">
        <v>2642</v>
      </c>
      <c r="AW351">
        <v>1</v>
      </c>
      <c r="AX351" t="s">
        <v>712</v>
      </c>
      <c r="AY351" t="s">
        <v>3291</v>
      </c>
      <c r="AZ351" t="s">
        <v>3291</v>
      </c>
      <c r="BA351" t="s">
        <v>3291</v>
      </c>
      <c r="BB351" t="s">
        <v>1251</v>
      </c>
      <c r="BE351" t="s">
        <v>712</v>
      </c>
      <c r="BG351" t="s">
        <v>1254</v>
      </c>
      <c r="BH351" t="s">
        <v>1257</v>
      </c>
      <c r="BI351" t="s">
        <v>1259</v>
      </c>
      <c r="BJ351" t="s">
        <v>1266</v>
      </c>
      <c r="BL351"/>
      <c r="BM351" t="s">
        <v>68</v>
      </c>
    </row>
    <row r="352" spans="2:65" x14ac:dyDescent="0.3">
      <c r="B352" t="s">
        <v>248</v>
      </c>
      <c r="C352" t="s">
        <v>64</v>
      </c>
      <c r="D352" t="s">
        <v>2708</v>
      </c>
      <c r="E352" t="s">
        <v>423</v>
      </c>
      <c r="F352" t="s">
        <v>414</v>
      </c>
      <c r="G352" t="s">
        <v>76</v>
      </c>
      <c r="H352" t="s">
        <v>414</v>
      </c>
      <c r="K352" s="3">
        <v>44561</v>
      </c>
      <c r="L352">
        <v>1</v>
      </c>
      <c r="M352" t="s">
        <v>712</v>
      </c>
      <c r="N352" t="s">
        <v>712</v>
      </c>
      <c r="O352" t="s">
        <v>524</v>
      </c>
      <c r="P352" cm="1">
        <f t="array" ref="P352">_xlfn.SWITCH(O352,"Excellent",5,"Above Average", 4,"Average",3,"Below Average",2,"Extremely Poor",1)</f>
        <v>5</v>
      </c>
      <c r="Q352" t="s">
        <v>712</v>
      </c>
      <c r="R352" t="s">
        <v>712</v>
      </c>
      <c r="S352" t="s">
        <v>712</v>
      </c>
      <c r="T352" t="s">
        <v>524</v>
      </c>
      <c r="U352" t="s">
        <v>712</v>
      </c>
      <c r="V352" t="s">
        <v>524</v>
      </c>
      <c r="W352" t="s">
        <v>712</v>
      </c>
      <c r="X352" t="s">
        <v>524</v>
      </c>
      <c r="Y352" t="s">
        <v>712</v>
      </c>
      <c r="Z352" t="s">
        <v>524</v>
      </c>
      <c r="AA352" t="s">
        <v>712</v>
      </c>
      <c r="AB352" t="s">
        <v>524</v>
      </c>
      <c r="AC352" t="s">
        <v>712</v>
      </c>
      <c r="AD352" t="s">
        <v>524</v>
      </c>
      <c r="AE352" t="s">
        <v>712</v>
      </c>
      <c r="AF352" t="s">
        <v>524</v>
      </c>
      <c r="AG352" t="s">
        <v>712</v>
      </c>
      <c r="AH352" t="s">
        <v>524</v>
      </c>
      <c r="AI352" t="s">
        <v>659</v>
      </c>
      <c r="AJ352" t="s">
        <v>2019</v>
      </c>
      <c r="AK352" t="s">
        <v>712</v>
      </c>
      <c r="AL352" t="s">
        <v>524</v>
      </c>
      <c r="AM352" t="s">
        <v>659</v>
      </c>
      <c r="AN352" t="s">
        <v>2019</v>
      </c>
      <c r="AO352" t="s">
        <v>659</v>
      </c>
      <c r="AP352" t="s">
        <v>2019</v>
      </c>
      <c r="AQ352" t="s">
        <v>712</v>
      </c>
      <c r="AR352" t="s">
        <v>524</v>
      </c>
      <c r="AS352" t="s">
        <v>659</v>
      </c>
      <c r="AT352" t="s">
        <v>2019</v>
      </c>
      <c r="AU352" t="s">
        <v>712</v>
      </c>
      <c r="AV352" t="s">
        <v>524</v>
      </c>
      <c r="AW352">
        <v>0</v>
      </c>
      <c r="AX352" t="s">
        <v>659</v>
      </c>
      <c r="AY352" t="s">
        <v>2632</v>
      </c>
      <c r="AZ352" t="s">
        <v>2632</v>
      </c>
      <c r="BA352" t="s">
        <v>2632</v>
      </c>
      <c r="BB352" t="s">
        <v>1248</v>
      </c>
      <c r="BE352" t="s">
        <v>712</v>
      </c>
      <c r="BG352" t="s">
        <v>1253</v>
      </c>
      <c r="BH352" t="s">
        <v>1257</v>
      </c>
      <c r="BI352" t="s">
        <v>1259</v>
      </c>
      <c r="BJ352" t="s">
        <v>1267</v>
      </c>
      <c r="BL352"/>
      <c r="BM352" t="s">
        <v>68</v>
      </c>
    </row>
    <row r="353" spans="2:65" x14ac:dyDescent="0.3">
      <c r="B353" t="s">
        <v>573</v>
      </c>
      <c r="C353" t="s">
        <v>64</v>
      </c>
      <c r="D353" t="s">
        <v>2660</v>
      </c>
      <c r="E353" t="s">
        <v>2420</v>
      </c>
      <c r="F353" t="s">
        <v>769</v>
      </c>
      <c r="G353" t="s">
        <v>71</v>
      </c>
      <c r="H353" t="s">
        <v>769</v>
      </c>
      <c r="K353" s="3">
        <v>44561</v>
      </c>
      <c r="L353">
        <v>1</v>
      </c>
      <c r="M353" t="s">
        <v>712</v>
      </c>
      <c r="N353" t="s">
        <v>712</v>
      </c>
      <c r="O353" t="s">
        <v>524</v>
      </c>
      <c r="P353" cm="1">
        <f t="array" ref="P353">_xlfn.SWITCH(O353,"Excellent",5,"Above Average", 4,"Average",3,"Below Average",2,"Extremely Poor",1)</f>
        <v>5</v>
      </c>
      <c r="Q353" t="s">
        <v>712</v>
      </c>
      <c r="R353" t="s">
        <v>712</v>
      </c>
      <c r="S353" t="s">
        <v>712</v>
      </c>
      <c r="T353" t="s">
        <v>524</v>
      </c>
      <c r="U353" t="s">
        <v>659</v>
      </c>
      <c r="V353" t="s">
        <v>2019</v>
      </c>
      <c r="W353" t="s">
        <v>659</v>
      </c>
      <c r="X353" t="s">
        <v>2019</v>
      </c>
      <c r="Y353" t="s">
        <v>659</v>
      </c>
      <c r="Z353" t="s">
        <v>2019</v>
      </c>
      <c r="AA353" t="s">
        <v>659</v>
      </c>
      <c r="AB353" t="s">
        <v>2019</v>
      </c>
      <c r="AC353" t="s">
        <v>712</v>
      </c>
      <c r="AD353" t="s">
        <v>524</v>
      </c>
      <c r="AE353" t="s">
        <v>659</v>
      </c>
      <c r="AF353" t="s">
        <v>2019</v>
      </c>
      <c r="AG353" t="s">
        <v>659</v>
      </c>
      <c r="AH353" t="s">
        <v>2019</v>
      </c>
      <c r="AI353" t="s">
        <v>659</v>
      </c>
      <c r="AJ353" t="s">
        <v>2019</v>
      </c>
      <c r="AK353" t="s">
        <v>659</v>
      </c>
      <c r="AL353" t="s">
        <v>2019</v>
      </c>
      <c r="AM353" t="s">
        <v>712</v>
      </c>
      <c r="AN353" t="s">
        <v>524</v>
      </c>
      <c r="AO353" t="s">
        <v>712</v>
      </c>
      <c r="AP353" t="s">
        <v>524</v>
      </c>
      <c r="AQ353" t="s">
        <v>712</v>
      </c>
      <c r="AR353" t="s">
        <v>524</v>
      </c>
      <c r="AS353" t="s">
        <v>659</v>
      </c>
      <c r="AT353" t="s">
        <v>2019</v>
      </c>
      <c r="AU353" t="s">
        <v>659</v>
      </c>
      <c r="AV353" t="s">
        <v>2019</v>
      </c>
      <c r="AW353">
        <v>0</v>
      </c>
      <c r="AX353" t="s">
        <v>659</v>
      </c>
      <c r="AY353" t="s">
        <v>2632</v>
      </c>
      <c r="AZ353" t="s">
        <v>2632</v>
      </c>
      <c r="BA353" t="s">
        <v>2632</v>
      </c>
      <c r="BB353" t="s">
        <v>1248</v>
      </c>
      <c r="BE353" t="s">
        <v>659</v>
      </c>
      <c r="BG353" t="s">
        <v>1256</v>
      </c>
      <c r="BH353" t="s">
        <v>1256</v>
      </c>
      <c r="BI353" t="s">
        <v>1265</v>
      </c>
      <c r="BJ353" t="s">
        <v>1265</v>
      </c>
      <c r="BL353"/>
      <c r="BM353" t="s">
        <v>68</v>
      </c>
    </row>
    <row r="354" spans="2:65" x14ac:dyDescent="0.3">
      <c r="B354" t="s">
        <v>280</v>
      </c>
      <c r="C354" t="s">
        <v>64</v>
      </c>
      <c r="D354" t="s">
        <v>2727</v>
      </c>
      <c r="E354" t="s">
        <v>256</v>
      </c>
      <c r="F354" t="s">
        <v>109</v>
      </c>
      <c r="G354" t="s">
        <v>71</v>
      </c>
      <c r="H354" t="s">
        <v>554</v>
      </c>
      <c r="K354" s="3">
        <v>44561</v>
      </c>
      <c r="L354">
        <v>2</v>
      </c>
      <c r="M354" t="s">
        <v>712</v>
      </c>
      <c r="N354" t="s">
        <v>712</v>
      </c>
      <c r="O354" t="s">
        <v>524</v>
      </c>
      <c r="P354" cm="1">
        <f t="array" ref="P354">_xlfn.SWITCH(O354,"Excellent",5,"Above Average", 4,"Average",3,"Below Average",2,"Extremely Poor",1)</f>
        <v>5</v>
      </c>
      <c r="Q354" t="s">
        <v>712</v>
      </c>
      <c r="R354" t="s">
        <v>712</v>
      </c>
      <c r="S354" t="s">
        <v>712</v>
      </c>
      <c r="T354" t="s">
        <v>524</v>
      </c>
      <c r="U354" t="s">
        <v>659</v>
      </c>
      <c r="V354" t="s">
        <v>2019</v>
      </c>
      <c r="W354" t="s">
        <v>659</v>
      </c>
      <c r="X354" t="s">
        <v>2019</v>
      </c>
      <c r="Y354" t="s">
        <v>712</v>
      </c>
      <c r="Z354" t="s">
        <v>524</v>
      </c>
      <c r="AA354" t="s">
        <v>712</v>
      </c>
      <c r="AB354" t="s">
        <v>524</v>
      </c>
      <c r="AC354" t="s">
        <v>659</v>
      </c>
      <c r="AD354" t="s">
        <v>2019</v>
      </c>
      <c r="AE354" t="s">
        <v>659</v>
      </c>
      <c r="AF354" t="s">
        <v>2019</v>
      </c>
      <c r="AG354" t="s">
        <v>659</v>
      </c>
      <c r="AH354" t="s">
        <v>2019</v>
      </c>
      <c r="AI354" t="s">
        <v>659</v>
      </c>
      <c r="AJ354" t="s">
        <v>2019</v>
      </c>
      <c r="AK354" t="s">
        <v>712</v>
      </c>
      <c r="AL354" t="s">
        <v>524</v>
      </c>
      <c r="AM354" t="s">
        <v>712</v>
      </c>
      <c r="AN354" t="s">
        <v>524</v>
      </c>
      <c r="AO354" t="s">
        <v>659</v>
      </c>
      <c r="AP354" t="s">
        <v>2019</v>
      </c>
      <c r="AQ354" t="s">
        <v>712</v>
      </c>
      <c r="AR354" t="s">
        <v>2640</v>
      </c>
      <c r="AS354" t="s">
        <v>712</v>
      </c>
      <c r="AT354" t="s">
        <v>524</v>
      </c>
      <c r="AU354" t="s">
        <v>712</v>
      </c>
      <c r="AV354" t="s">
        <v>524</v>
      </c>
      <c r="AW354">
        <v>2</v>
      </c>
      <c r="AX354" t="s">
        <v>712</v>
      </c>
      <c r="AY354" t="s">
        <v>2632</v>
      </c>
      <c r="AZ354" t="s">
        <v>2632</v>
      </c>
      <c r="BA354" t="s">
        <v>2632</v>
      </c>
      <c r="BB354" t="s">
        <v>1248</v>
      </c>
      <c r="BE354" t="s">
        <v>659</v>
      </c>
      <c r="BG354" t="s">
        <v>1256</v>
      </c>
      <c r="BH354" t="s">
        <v>1256</v>
      </c>
      <c r="BI354" t="s">
        <v>1265</v>
      </c>
      <c r="BJ354" t="s">
        <v>1266</v>
      </c>
      <c r="BL354"/>
      <c r="BM354" t="s">
        <v>68</v>
      </c>
    </row>
    <row r="355" spans="2:65" x14ac:dyDescent="0.3">
      <c r="B355" t="s">
        <v>185</v>
      </c>
      <c r="C355" t="s">
        <v>64</v>
      </c>
      <c r="D355" t="s">
        <v>2655</v>
      </c>
      <c r="E355" t="s">
        <v>797</v>
      </c>
      <c r="F355" t="s">
        <v>2746</v>
      </c>
      <c r="G355" t="s">
        <v>154</v>
      </c>
      <c r="H355" t="s">
        <v>2746</v>
      </c>
      <c r="K355" s="3">
        <v>44561</v>
      </c>
      <c r="L355">
        <v>1</v>
      </c>
      <c r="M355" t="s">
        <v>712</v>
      </c>
      <c r="N355" t="s">
        <v>712</v>
      </c>
      <c r="O355" t="s">
        <v>1242</v>
      </c>
      <c r="P355" cm="1">
        <f t="array" ref="P355">_xlfn.SWITCH(O355,"Excellent",5,"Above Average", 4,"Average",3,"Below Average",2,"Extremely Poor",1)</f>
        <v>3</v>
      </c>
      <c r="Q355" t="s">
        <v>659</v>
      </c>
      <c r="R355" t="s">
        <v>2019</v>
      </c>
      <c r="S355" t="s">
        <v>712</v>
      </c>
      <c r="T355" t="s">
        <v>1979</v>
      </c>
      <c r="U355" t="s">
        <v>659</v>
      </c>
      <c r="V355" t="s">
        <v>2019</v>
      </c>
      <c r="W355" t="s">
        <v>659</v>
      </c>
      <c r="X355" t="s">
        <v>2019</v>
      </c>
      <c r="Y355" t="s">
        <v>712</v>
      </c>
      <c r="Z355" t="s">
        <v>1242</v>
      </c>
      <c r="AA355" t="s">
        <v>712</v>
      </c>
      <c r="AB355" t="s">
        <v>1242</v>
      </c>
      <c r="AC355" t="s">
        <v>659</v>
      </c>
      <c r="AD355" t="s">
        <v>2019</v>
      </c>
      <c r="AE355" t="s">
        <v>712</v>
      </c>
      <c r="AF355" t="s">
        <v>1242</v>
      </c>
      <c r="AG355" t="s">
        <v>659</v>
      </c>
      <c r="AH355" t="s">
        <v>2019</v>
      </c>
      <c r="AI355" t="s">
        <v>659</v>
      </c>
      <c r="AJ355" t="s">
        <v>2019</v>
      </c>
      <c r="AK355" t="s">
        <v>712</v>
      </c>
      <c r="AL355" t="s">
        <v>1244</v>
      </c>
      <c r="AM355" t="s">
        <v>712</v>
      </c>
      <c r="AN355" t="s">
        <v>2642</v>
      </c>
      <c r="AO355" t="s">
        <v>712</v>
      </c>
      <c r="AP355" t="s">
        <v>1242</v>
      </c>
      <c r="AQ355" t="s">
        <v>712</v>
      </c>
      <c r="AR355" t="s">
        <v>1242</v>
      </c>
      <c r="AS355" t="s">
        <v>659</v>
      </c>
      <c r="AT355" t="s">
        <v>2019</v>
      </c>
      <c r="AU355" t="s">
        <v>712</v>
      </c>
      <c r="AV355" t="s">
        <v>2642</v>
      </c>
      <c r="AW355">
        <v>0</v>
      </c>
      <c r="AX355" t="s">
        <v>712</v>
      </c>
      <c r="AY355" t="s">
        <v>3291</v>
      </c>
      <c r="AZ355" t="s">
        <v>3291</v>
      </c>
      <c r="BA355" t="s">
        <v>3291</v>
      </c>
      <c r="BB355" t="s">
        <v>1250</v>
      </c>
      <c r="BE355" t="s">
        <v>712</v>
      </c>
      <c r="BG355" t="s">
        <v>1253</v>
      </c>
      <c r="BH355" t="s">
        <v>1257</v>
      </c>
      <c r="BI355" t="s">
        <v>1259</v>
      </c>
      <c r="BJ355" t="s">
        <v>1266</v>
      </c>
      <c r="BL355"/>
      <c r="BM355" t="s">
        <v>68</v>
      </c>
    </row>
    <row r="356" spans="2:65" x14ac:dyDescent="0.3">
      <c r="B356" t="s">
        <v>594</v>
      </c>
      <c r="C356" t="s">
        <v>64</v>
      </c>
      <c r="D356" t="s">
        <v>2714</v>
      </c>
      <c r="E356" t="s">
        <v>423</v>
      </c>
      <c r="F356" t="s">
        <v>1141</v>
      </c>
      <c r="G356" t="s">
        <v>89</v>
      </c>
      <c r="H356" t="s">
        <v>1780</v>
      </c>
      <c r="K356" s="3">
        <v>44561</v>
      </c>
      <c r="L356">
        <v>1</v>
      </c>
      <c r="M356" t="s">
        <v>712</v>
      </c>
      <c r="N356" t="s">
        <v>712</v>
      </c>
      <c r="O356" t="s">
        <v>524</v>
      </c>
      <c r="P356" cm="1">
        <f t="array" ref="P356">_xlfn.SWITCH(O356,"Excellent",5,"Above Average", 4,"Average",3,"Below Average",2,"Extremely Poor",1)</f>
        <v>5</v>
      </c>
      <c r="Q356" t="s">
        <v>712</v>
      </c>
      <c r="R356" t="s">
        <v>712</v>
      </c>
      <c r="S356" t="s">
        <v>659</v>
      </c>
      <c r="T356" t="s">
        <v>2019</v>
      </c>
      <c r="U356" t="s">
        <v>712</v>
      </c>
      <c r="V356" t="s">
        <v>524</v>
      </c>
      <c r="W356" t="s">
        <v>659</v>
      </c>
      <c r="X356" t="s">
        <v>2019</v>
      </c>
      <c r="Y356" t="s">
        <v>659</v>
      </c>
      <c r="Z356" t="s">
        <v>2019</v>
      </c>
      <c r="AA356" t="s">
        <v>659</v>
      </c>
      <c r="AB356" t="s">
        <v>2019</v>
      </c>
      <c r="AC356" t="s">
        <v>659</v>
      </c>
      <c r="AD356" t="s">
        <v>2019</v>
      </c>
      <c r="AE356" t="s">
        <v>712</v>
      </c>
      <c r="AF356" t="s">
        <v>1244</v>
      </c>
      <c r="AG356" t="s">
        <v>659</v>
      </c>
      <c r="AH356" t="s">
        <v>2019</v>
      </c>
      <c r="AI356" t="s">
        <v>659</v>
      </c>
      <c r="AJ356" t="s">
        <v>2019</v>
      </c>
      <c r="AK356" t="s">
        <v>712</v>
      </c>
      <c r="AL356" t="s">
        <v>524</v>
      </c>
      <c r="AM356" t="s">
        <v>712</v>
      </c>
      <c r="AN356" t="s">
        <v>524</v>
      </c>
      <c r="AO356" t="s">
        <v>712</v>
      </c>
      <c r="AP356" t="s">
        <v>1244</v>
      </c>
      <c r="AQ356" t="s">
        <v>659</v>
      </c>
      <c r="AR356" t="s">
        <v>2019</v>
      </c>
      <c r="AS356" t="s">
        <v>659</v>
      </c>
      <c r="AT356" t="s">
        <v>2019</v>
      </c>
      <c r="AU356" t="s">
        <v>659</v>
      </c>
      <c r="AV356" t="s">
        <v>2019</v>
      </c>
      <c r="AW356">
        <v>0</v>
      </c>
      <c r="AX356" t="s">
        <v>712</v>
      </c>
      <c r="AY356" t="s">
        <v>2632</v>
      </c>
      <c r="AZ356" t="s">
        <v>2632</v>
      </c>
      <c r="BA356" t="s">
        <v>2632</v>
      </c>
      <c r="BB356" t="s">
        <v>1248</v>
      </c>
      <c r="BE356" t="s">
        <v>659</v>
      </c>
      <c r="BG356" t="s">
        <v>1254</v>
      </c>
      <c r="BH356" t="s">
        <v>1257</v>
      </c>
      <c r="BI356" t="s">
        <v>1259</v>
      </c>
      <c r="BJ356" t="s">
        <v>1266</v>
      </c>
      <c r="BL356"/>
      <c r="BM356" t="s">
        <v>68</v>
      </c>
    </row>
    <row r="357" spans="2:65" x14ac:dyDescent="0.3">
      <c r="B357" t="s">
        <v>1077</v>
      </c>
      <c r="C357" t="s">
        <v>64</v>
      </c>
      <c r="D357" t="s">
        <v>2657</v>
      </c>
      <c r="E357" t="s">
        <v>1201</v>
      </c>
      <c r="F357" t="s">
        <v>232</v>
      </c>
      <c r="G357" t="s">
        <v>128</v>
      </c>
      <c r="H357" t="s">
        <v>232</v>
      </c>
      <c r="K357" s="3">
        <v>44561</v>
      </c>
      <c r="L357">
        <v>1</v>
      </c>
      <c r="M357" t="s">
        <v>712</v>
      </c>
      <c r="N357" t="s">
        <v>712</v>
      </c>
      <c r="O357" t="s">
        <v>524</v>
      </c>
      <c r="P357" cm="1">
        <f t="array" ref="P357">_xlfn.SWITCH(O357,"Excellent",5,"Above Average", 4,"Average",3,"Below Average",2,"Extremely Poor",1)</f>
        <v>5</v>
      </c>
      <c r="Q357" t="s">
        <v>712</v>
      </c>
      <c r="R357" t="s">
        <v>712</v>
      </c>
      <c r="S357" t="s">
        <v>712</v>
      </c>
      <c r="T357" t="s">
        <v>524</v>
      </c>
      <c r="U357" t="s">
        <v>712</v>
      </c>
      <c r="V357" t="s">
        <v>524</v>
      </c>
      <c r="W357" t="s">
        <v>659</v>
      </c>
      <c r="X357" t="s">
        <v>2019</v>
      </c>
      <c r="Y357" t="s">
        <v>712</v>
      </c>
      <c r="Z357" t="s">
        <v>524</v>
      </c>
      <c r="AA357" t="s">
        <v>712</v>
      </c>
      <c r="AB357" t="s">
        <v>524</v>
      </c>
      <c r="AC357" t="s">
        <v>712</v>
      </c>
      <c r="AD357" t="s">
        <v>524</v>
      </c>
      <c r="AE357" t="s">
        <v>659</v>
      </c>
      <c r="AF357" t="s">
        <v>2019</v>
      </c>
      <c r="AG357" t="s">
        <v>659</v>
      </c>
      <c r="AH357" t="s">
        <v>2019</v>
      </c>
      <c r="AI357" t="s">
        <v>659</v>
      </c>
      <c r="AJ357" t="s">
        <v>2019</v>
      </c>
      <c r="AK357" t="s">
        <v>659</v>
      </c>
      <c r="AL357" t="s">
        <v>2019</v>
      </c>
      <c r="AM357" t="s">
        <v>712</v>
      </c>
      <c r="AN357" t="s">
        <v>524</v>
      </c>
      <c r="AO357" t="s">
        <v>712</v>
      </c>
      <c r="AP357" t="s">
        <v>524</v>
      </c>
      <c r="AQ357" t="s">
        <v>712</v>
      </c>
      <c r="AR357" t="s">
        <v>524</v>
      </c>
      <c r="AS357" t="s">
        <v>659</v>
      </c>
      <c r="AT357" t="s">
        <v>2019</v>
      </c>
      <c r="AU357" t="s">
        <v>659</v>
      </c>
      <c r="AV357" t="s">
        <v>2019</v>
      </c>
      <c r="AW357" t="s">
        <v>1245</v>
      </c>
      <c r="AX357" t="s">
        <v>659</v>
      </c>
      <c r="AY357" t="s">
        <v>2632</v>
      </c>
      <c r="AZ357" t="s">
        <v>2632</v>
      </c>
      <c r="BA357" t="s">
        <v>2632</v>
      </c>
      <c r="BB357" t="s">
        <v>1248</v>
      </c>
      <c r="BE357" t="s">
        <v>659</v>
      </c>
      <c r="BG357" t="s">
        <v>1254</v>
      </c>
      <c r="BH357" t="s">
        <v>1257</v>
      </c>
      <c r="BI357" t="s">
        <v>1259</v>
      </c>
      <c r="BJ357" t="s">
        <v>1266</v>
      </c>
      <c r="BL357"/>
      <c r="BM357" t="s">
        <v>68</v>
      </c>
    </row>
    <row r="358" spans="2:65" x14ac:dyDescent="0.3">
      <c r="B358" t="s">
        <v>153</v>
      </c>
      <c r="C358" t="s">
        <v>64</v>
      </c>
      <c r="D358" t="s">
        <v>2830</v>
      </c>
      <c r="E358" t="s">
        <v>1796</v>
      </c>
      <c r="F358" t="s">
        <v>247</v>
      </c>
      <c r="G358" t="s">
        <v>89</v>
      </c>
      <c r="H358" t="s">
        <v>247</v>
      </c>
      <c r="K358" s="3">
        <v>44561</v>
      </c>
      <c r="L358">
        <v>1</v>
      </c>
      <c r="M358" t="s">
        <v>712</v>
      </c>
      <c r="N358" t="s">
        <v>659</v>
      </c>
      <c r="O358" t="s">
        <v>524</v>
      </c>
      <c r="P358" cm="1">
        <f t="array" ref="P358">_xlfn.SWITCH(O358,"Excellent",5,"Above Average", 4,"Average",3,"Below Average",2,"Extremely Poor",1)</f>
        <v>5</v>
      </c>
      <c r="Q358" t="s">
        <v>712</v>
      </c>
      <c r="R358" t="s">
        <v>712</v>
      </c>
      <c r="S358" t="s">
        <v>712</v>
      </c>
      <c r="T358" t="s">
        <v>524</v>
      </c>
      <c r="U358" t="s">
        <v>712</v>
      </c>
      <c r="V358" t="s">
        <v>2640</v>
      </c>
      <c r="W358" t="s">
        <v>712</v>
      </c>
      <c r="X358" t="s">
        <v>524</v>
      </c>
      <c r="Y358" t="s">
        <v>712</v>
      </c>
      <c r="Z358" t="s">
        <v>2640</v>
      </c>
      <c r="AA358" t="s">
        <v>712</v>
      </c>
      <c r="AB358" t="s">
        <v>2640</v>
      </c>
      <c r="AC358" t="s">
        <v>659</v>
      </c>
      <c r="AD358" t="s">
        <v>2019</v>
      </c>
      <c r="AE358" t="s">
        <v>712</v>
      </c>
      <c r="AF358" t="s">
        <v>2640</v>
      </c>
      <c r="AG358" t="s">
        <v>712</v>
      </c>
      <c r="AH358" t="s">
        <v>2640</v>
      </c>
      <c r="AI358" t="s">
        <v>659</v>
      </c>
      <c r="AJ358" t="s">
        <v>2019</v>
      </c>
      <c r="AK358" t="s">
        <v>712</v>
      </c>
      <c r="AL358" t="s">
        <v>2640</v>
      </c>
      <c r="AM358" t="s">
        <v>712</v>
      </c>
      <c r="AN358" t="s">
        <v>524</v>
      </c>
      <c r="AO358" t="s">
        <v>659</v>
      </c>
      <c r="AP358" t="s">
        <v>2019</v>
      </c>
      <c r="AQ358" t="s">
        <v>659</v>
      </c>
      <c r="AR358" t="s">
        <v>2019</v>
      </c>
      <c r="AS358" t="s">
        <v>712</v>
      </c>
      <c r="AT358" t="s">
        <v>524</v>
      </c>
      <c r="AU358" t="s">
        <v>712</v>
      </c>
      <c r="AV358" t="s">
        <v>524</v>
      </c>
      <c r="AW358">
        <v>1</v>
      </c>
      <c r="AX358" t="s">
        <v>712</v>
      </c>
      <c r="AY358" t="s">
        <v>2632</v>
      </c>
      <c r="AZ358" t="s">
        <v>2632</v>
      </c>
      <c r="BA358" t="s">
        <v>2632</v>
      </c>
      <c r="BB358" t="s">
        <v>1248</v>
      </c>
      <c r="BE358" t="s">
        <v>712</v>
      </c>
      <c r="BG358" t="s">
        <v>1255</v>
      </c>
      <c r="BH358" t="s">
        <v>1258</v>
      </c>
      <c r="BI358" t="s">
        <v>1259</v>
      </c>
      <c r="BJ358" t="s">
        <v>1266</v>
      </c>
      <c r="BL358"/>
      <c r="BM358" t="s">
        <v>68</v>
      </c>
    </row>
    <row r="359" spans="2:65" x14ac:dyDescent="0.3">
      <c r="B359" t="s">
        <v>501</v>
      </c>
      <c r="C359" t="s">
        <v>64</v>
      </c>
      <c r="D359" t="s">
        <v>2708</v>
      </c>
      <c r="E359" t="s">
        <v>1124</v>
      </c>
      <c r="F359" t="s">
        <v>149</v>
      </c>
      <c r="G359" t="s">
        <v>76</v>
      </c>
      <c r="H359" t="s">
        <v>876</v>
      </c>
      <c r="K359" s="3">
        <v>44561</v>
      </c>
      <c r="L359" t="s">
        <v>1239</v>
      </c>
      <c r="M359" t="s">
        <v>712</v>
      </c>
      <c r="N359" t="s">
        <v>659</v>
      </c>
      <c r="O359" t="s">
        <v>1242</v>
      </c>
      <c r="P359" cm="1">
        <f t="array" ref="P359">_xlfn.SWITCH(O359,"Excellent",5,"Above Average", 4,"Average",3,"Below Average",2,"Extremely Poor",1)</f>
        <v>3</v>
      </c>
      <c r="Q359" t="s">
        <v>659</v>
      </c>
      <c r="R359" t="s">
        <v>2019</v>
      </c>
      <c r="S359" t="s">
        <v>712</v>
      </c>
      <c r="T359" t="s">
        <v>1979</v>
      </c>
      <c r="U359" t="s">
        <v>712</v>
      </c>
      <c r="V359" t="s">
        <v>1244</v>
      </c>
      <c r="W359" t="s">
        <v>712</v>
      </c>
      <c r="X359" t="s">
        <v>1244</v>
      </c>
      <c r="Y359" t="s">
        <v>712</v>
      </c>
      <c r="Z359" t="s">
        <v>1244</v>
      </c>
      <c r="AA359" t="s">
        <v>712</v>
      </c>
      <c r="AB359" t="s">
        <v>1244</v>
      </c>
      <c r="AC359" t="s">
        <v>712</v>
      </c>
      <c r="AD359" t="s">
        <v>1244</v>
      </c>
      <c r="AE359" t="s">
        <v>712</v>
      </c>
      <c r="AF359" t="s">
        <v>1244</v>
      </c>
      <c r="AG359" t="s">
        <v>712</v>
      </c>
      <c r="AH359" t="s">
        <v>1244</v>
      </c>
      <c r="AI359" t="s">
        <v>712</v>
      </c>
      <c r="AJ359" t="s">
        <v>1244</v>
      </c>
      <c r="AK359" t="s">
        <v>712</v>
      </c>
      <c r="AL359" t="s">
        <v>1244</v>
      </c>
      <c r="AM359" t="s">
        <v>712</v>
      </c>
      <c r="AN359" t="s">
        <v>1244</v>
      </c>
      <c r="AO359" t="s">
        <v>712</v>
      </c>
      <c r="AP359" t="s">
        <v>1244</v>
      </c>
      <c r="AQ359" t="s">
        <v>712</v>
      </c>
      <c r="AR359" t="s">
        <v>1244</v>
      </c>
      <c r="AS359" t="s">
        <v>712</v>
      </c>
      <c r="AT359" t="s">
        <v>2643</v>
      </c>
      <c r="AU359" t="s">
        <v>712</v>
      </c>
      <c r="AV359" t="s">
        <v>1244</v>
      </c>
      <c r="AW359">
        <v>1</v>
      </c>
      <c r="AX359" t="s">
        <v>659</v>
      </c>
      <c r="AY359" t="s">
        <v>2644</v>
      </c>
      <c r="AZ359" t="s">
        <v>2644</v>
      </c>
      <c r="BA359" t="s">
        <v>2644</v>
      </c>
      <c r="BB359" t="s">
        <v>1251</v>
      </c>
      <c r="BE359" t="s">
        <v>712</v>
      </c>
      <c r="BG359" t="s">
        <v>1256</v>
      </c>
      <c r="BH359" t="s">
        <v>1256</v>
      </c>
      <c r="BI359" t="s">
        <v>1265</v>
      </c>
      <c r="BJ359" t="s">
        <v>1265</v>
      </c>
      <c r="BL359"/>
      <c r="BM359" t="s">
        <v>68</v>
      </c>
    </row>
    <row r="360" spans="2:65" x14ac:dyDescent="0.3">
      <c r="B360" t="s">
        <v>456</v>
      </c>
      <c r="C360" t="s">
        <v>64</v>
      </c>
      <c r="D360" t="s">
        <v>2660</v>
      </c>
      <c r="E360" t="s">
        <v>1831</v>
      </c>
      <c r="F360" t="s">
        <v>1174</v>
      </c>
      <c r="G360" t="s">
        <v>66</v>
      </c>
      <c r="H360" t="s">
        <v>1174</v>
      </c>
      <c r="K360" s="3">
        <v>44561</v>
      </c>
      <c r="L360">
        <v>2</v>
      </c>
      <c r="M360" t="s">
        <v>712</v>
      </c>
      <c r="N360" t="s">
        <v>712</v>
      </c>
      <c r="O360" t="s">
        <v>2640</v>
      </c>
      <c r="P360" cm="1">
        <f t="array" ref="P360">_xlfn.SWITCH(O360,"Excellent",5,"Above Average", 4,"Average",3,"Below Average",2,"Extremely Poor",1)</f>
        <v>4</v>
      </c>
      <c r="Q360" t="s">
        <v>712</v>
      </c>
      <c r="R360" t="s">
        <v>712</v>
      </c>
      <c r="S360" t="s">
        <v>659</v>
      </c>
      <c r="T360" t="s">
        <v>2019</v>
      </c>
      <c r="U360" t="s">
        <v>712</v>
      </c>
      <c r="V360" t="s">
        <v>2642</v>
      </c>
      <c r="W360" t="s">
        <v>659</v>
      </c>
      <c r="X360" t="s">
        <v>2019</v>
      </c>
      <c r="Y360" t="s">
        <v>659</v>
      </c>
      <c r="Z360" t="s">
        <v>2019</v>
      </c>
      <c r="AA360" t="s">
        <v>659</v>
      </c>
      <c r="AB360" t="s">
        <v>2019</v>
      </c>
      <c r="AC360" t="s">
        <v>659</v>
      </c>
      <c r="AD360" t="s">
        <v>2019</v>
      </c>
      <c r="AE360" t="s">
        <v>712</v>
      </c>
      <c r="AF360" t="s">
        <v>2642</v>
      </c>
      <c r="AG360" t="s">
        <v>659</v>
      </c>
      <c r="AH360" t="s">
        <v>2019</v>
      </c>
      <c r="AI360" t="s">
        <v>659</v>
      </c>
      <c r="AJ360" t="s">
        <v>2019</v>
      </c>
      <c r="AK360" t="s">
        <v>712</v>
      </c>
      <c r="AL360" t="s">
        <v>1242</v>
      </c>
      <c r="AM360" t="s">
        <v>712</v>
      </c>
      <c r="AN360" t="s">
        <v>1242</v>
      </c>
      <c r="AO360" t="s">
        <v>659</v>
      </c>
      <c r="AP360" t="s">
        <v>2019</v>
      </c>
      <c r="AQ360" t="s">
        <v>659</v>
      </c>
      <c r="AR360" t="s">
        <v>2019</v>
      </c>
      <c r="AS360" t="s">
        <v>659</v>
      </c>
      <c r="AT360" t="s">
        <v>2019</v>
      </c>
      <c r="AU360" t="s">
        <v>659</v>
      </c>
      <c r="AV360" t="s">
        <v>2019</v>
      </c>
      <c r="AW360">
        <v>2</v>
      </c>
      <c r="AX360" t="s">
        <v>712</v>
      </c>
      <c r="AY360" t="s">
        <v>3291</v>
      </c>
      <c r="AZ360" t="s">
        <v>3291</v>
      </c>
      <c r="BA360" t="s">
        <v>3291</v>
      </c>
      <c r="BB360" t="s">
        <v>1250</v>
      </c>
      <c r="BE360" t="s">
        <v>659</v>
      </c>
      <c r="BG360" t="s">
        <v>1254</v>
      </c>
      <c r="BH360" t="s">
        <v>1256</v>
      </c>
      <c r="BI360" t="s">
        <v>1259</v>
      </c>
      <c r="BJ360" t="s">
        <v>1266</v>
      </c>
      <c r="BL360"/>
      <c r="BM360" t="s">
        <v>68</v>
      </c>
    </row>
    <row r="361" spans="2:65" x14ac:dyDescent="0.3">
      <c r="B361" t="s">
        <v>370</v>
      </c>
      <c r="C361" t="s">
        <v>99</v>
      </c>
      <c r="D361" t="s">
        <v>2693</v>
      </c>
      <c r="E361" t="s">
        <v>1629</v>
      </c>
      <c r="F361" t="s">
        <v>140</v>
      </c>
      <c r="G361" t="s">
        <v>140</v>
      </c>
      <c r="H361" t="s">
        <v>140</v>
      </c>
      <c r="K361" s="3">
        <v>44561</v>
      </c>
      <c r="L361">
        <v>1</v>
      </c>
      <c r="M361" t="s">
        <v>712</v>
      </c>
      <c r="N361" t="s">
        <v>712</v>
      </c>
      <c r="O361" t="s">
        <v>2642</v>
      </c>
      <c r="P361" cm="1">
        <f t="array" ref="P361">_xlfn.SWITCH(O361,"Excellent",5,"Above Average", 4,"Average",3,"Below Average",2,"Extremely Poor",1)</f>
        <v>2</v>
      </c>
      <c r="Q361" t="s">
        <v>712</v>
      </c>
      <c r="R361" t="s">
        <v>712</v>
      </c>
      <c r="S361" t="s">
        <v>712</v>
      </c>
      <c r="T361" t="s">
        <v>1242</v>
      </c>
      <c r="U361" t="s">
        <v>712</v>
      </c>
      <c r="V361" t="s">
        <v>2642</v>
      </c>
      <c r="W361" t="s">
        <v>659</v>
      </c>
      <c r="X361" t="s">
        <v>2019</v>
      </c>
      <c r="Y361" t="s">
        <v>712</v>
      </c>
      <c r="Z361" t="s">
        <v>1242</v>
      </c>
      <c r="AA361" t="s">
        <v>712</v>
      </c>
      <c r="AB361" t="s">
        <v>2642</v>
      </c>
      <c r="AC361" t="s">
        <v>712</v>
      </c>
      <c r="AD361" t="s">
        <v>1242</v>
      </c>
      <c r="AE361" t="s">
        <v>712</v>
      </c>
      <c r="AF361" t="s">
        <v>2642</v>
      </c>
      <c r="AG361" t="s">
        <v>659</v>
      </c>
      <c r="AH361" t="s">
        <v>2019</v>
      </c>
      <c r="AI361" t="s">
        <v>659</v>
      </c>
      <c r="AJ361" t="s">
        <v>2019</v>
      </c>
      <c r="AK361" t="s">
        <v>659</v>
      </c>
      <c r="AL361" t="s">
        <v>2019</v>
      </c>
      <c r="AM361" t="s">
        <v>712</v>
      </c>
      <c r="AN361" t="s">
        <v>1242</v>
      </c>
      <c r="AO361" t="s">
        <v>659</v>
      </c>
      <c r="AP361" t="s">
        <v>2019</v>
      </c>
      <c r="AQ361" t="s">
        <v>659</v>
      </c>
      <c r="AR361" t="s">
        <v>2019</v>
      </c>
      <c r="AS361" t="s">
        <v>659</v>
      </c>
      <c r="AT361" t="s">
        <v>2019</v>
      </c>
      <c r="AU361" t="s">
        <v>659</v>
      </c>
      <c r="AV361" t="s">
        <v>2019</v>
      </c>
      <c r="AW361">
        <v>1</v>
      </c>
      <c r="AX361" t="s">
        <v>659</v>
      </c>
      <c r="AY361" t="s">
        <v>1247</v>
      </c>
      <c r="AZ361" t="s">
        <v>1247</v>
      </c>
      <c r="BA361" t="s">
        <v>119</v>
      </c>
      <c r="BB361" t="s">
        <v>1250</v>
      </c>
      <c r="BE361" t="s">
        <v>712</v>
      </c>
      <c r="BG361" t="s">
        <v>1256</v>
      </c>
      <c r="BH361" t="s">
        <v>1256</v>
      </c>
      <c r="BI361" t="s">
        <v>1265</v>
      </c>
      <c r="BJ361" t="s">
        <v>1265</v>
      </c>
      <c r="BL361"/>
    </row>
    <row r="362" spans="2:65" x14ac:dyDescent="0.3">
      <c r="B362" t="s">
        <v>274</v>
      </c>
      <c r="C362" t="s">
        <v>64</v>
      </c>
      <c r="D362" t="s">
        <v>2645</v>
      </c>
      <c r="E362" t="s">
        <v>730</v>
      </c>
      <c r="F362" t="s">
        <v>2123</v>
      </c>
      <c r="G362" t="s">
        <v>84</v>
      </c>
      <c r="H362" t="s">
        <v>2123</v>
      </c>
      <c r="K362" s="3">
        <v>44561</v>
      </c>
      <c r="L362">
        <v>1</v>
      </c>
      <c r="M362" t="s">
        <v>659</v>
      </c>
      <c r="N362" t="s">
        <v>2019</v>
      </c>
      <c r="O362" t="s">
        <v>2640</v>
      </c>
      <c r="P362" cm="1">
        <f t="array" ref="P362">_xlfn.SWITCH(O362,"Excellent",5,"Above Average", 4,"Average",3,"Below Average",2,"Extremely Poor",1)</f>
        <v>4</v>
      </c>
      <c r="Q362" t="s">
        <v>712</v>
      </c>
      <c r="R362" t="s">
        <v>712</v>
      </c>
      <c r="S362" t="s">
        <v>659</v>
      </c>
      <c r="T362" t="s">
        <v>2019</v>
      </c>
      <c r="U362" t="s">
        <v>659</v>
      </c>
      <c r="V362" t="s">
        <v>2019</v>
      </c>
      <c r="W362" t="s">
        <v>659</v>
      </c>
      <c r="X362" t="s">
        <v>2019</v>
      </c>
      <c r="Y362" t="s">
        <v>659</v>
      </c>
      <c r="Z362" t="s">
        <v>2019</v>
      </c>
      <c r="AA362" t="s">
        <v>659</v>
      </c>
      <c r="AB362" t="s">
        <v>2019</v>
      </c>
      <c r="AC362" t="s">
        <v>659</v>
      </c>
      <c r="AD362" t="s">
        <v>2019</v>
      </c>
      <c r="AE362" t="s">
        <v>659</v>
      </c>
      <c r="AF362" t="s">
        <v>2019</v>
      </c>
      <c r="AG362" t="s">
        <v>659</v>
      </c>
      <c r="AH362" t="s">
        <v>2019</v>
      </c>
      <c r="AI362" t="s">
        <v>659</v>
      </c>
      <c r="AJ362" t="s">
        <v>2019</v>
      </c>
      <c r="AK362" t="s">
        <v>659</v>
      </c>
      <c r="AL362" t="s">
        <v>2019</v>
      </c>
      <c r="AM362" t="s">
        <v>712</v>
      </c>
      <c r="AN362" t="s">
        <v>2640</v>
      </c>
      <c r="AO362" t="s">
        <v>659</v>
      </c>
      <c r="AP362" t="s">
        <v>2019</v>
      </c>
      <c r="AQ362" t="s">
        <v>712</v>
      </c>
      <c r="AR362" t="s">
        <v>2640</v>
      </c>
      <c r="AS362" t="s">
        <v>659</v>
      </c>
      <c r="AT362" t="s">
        <v>2019</v>
      </c>
      <c r="AU362" t="s">
        <v>659</v>
      </c>
      <c r="AV362" t="s">
        <v>2019</v>
      </c>
      <c r="AW362">
        <v>1</v>
      </c>
      <c r="AX362" t="s">
        <v>659</v>
      </c>
      <c r="AY362" t="s">
        <v>119</v>
      </c>
      <c r="AZ362" t="s">
        <v>119</v>
      </c>
      <c r="BA362" t="s">
        <v>119</v>
      </c>
      <c r="BB362" t="s">
        <v>1251</v>
      </c>
      <c r="BE362" t="s">
        <v>659</v>
      </c>
      <c r="BG362" t="s">
        <v>1254</v>
      </c>
      <c r="BH362" t="s">
        <v>1257</v>
      </c>
      <c r="BI362" t="s">
        <v>1259</v>
      </c>
      <c r="BJ362" t="s">
        <v>1268</v>
      </c>
      <c r="BL362"/>
      <c r="BM362" t="s">
        <v>68</v>
      </c>
    </row>
    <row r="363" spans="2:65" x14ac:dyDescent="0.3">
      <c r="B363" t="s">
        <v>95</v>
      </c>
      <c r="C363" t="s">
        <v>64</v>
      </c>
      <c r="D363" t="s">
        <v>2708</v>
      </c>
      <c r="E363" t="s">
        <v>946</v>
      </c>
      <c r="F363" t="s">
        <v>365</v>
      </c>
      <c r="G363" t="s">
        <v>128</v>
      </c>
      <c r="H363" t="s">
        <v>365</v>
      </c>
      <c r="K363" s="3">
        <v>44561</v>
      </c>
      <c r="L363" t="s">
        <v>1239</v>
      </c>
      <c r="M363" t="s">
        <v>712</v>
      </c>
      <c r="N363" t="s">
        <v>659</v>
      </c>
      <c r="O363" t="s">
        <v>524</v>
      </c>
      <c r="P363" cm="1">
        <f t="array" ref="P363">_xlfn.SWITCH(O363,"Excellent",5,"Above Average", 4,"Average",3,"Below Average",2,"Extremely Poor",1)</f>
        <v>5</v>
      </c>
      <c r="Q363" t="s">
        <v>659</v>
      </c>
      <c r="R363" t="s">
        <v>2019</v>
      </c>
      <c r="S363" t="s">
        <v>712</v>
      </c>
      <c r="T363" t="s">
        <v>2640</v>
      </c>
      <c r="U363" t="s">
        <v>712</v>
      </c>
      <c r="V363" t="s">
        <v>1242</v>
      </c>
      <c r="W363" t="s">
        <v>712</v>
      </c>
      <c r="X363" t="s">
        <v>1242</v>
      </c>
      <c r="Y363" t="s">
        <v>712</v>
      </c>
      <c r="Z363" t="s">
        <v>524</v>
      </c>
      <c r="AA363" t="s">
        <v>712</v>
      </c>
      <c r="AB363" t="s">
        <v>1242</v>
      </c>
      <c r="AC363" t="s">
        <v>659</v>
      </c>
      <c r="AD363" t="s">
        <v>2019</v>
      </c>
      <c r="AE363" t="s">
        <v>659</v>
      </c>
      <c r="AF363" t="s">
        <v>2019</v>
      </c>
      <c r="AG363" t="s">
        <v>659</v>
      </c>
      <c r="AH363" t="s">
        <v>2019</v>
      </c>
      <c r="AI363" t="s">
        <v>712</v>
      </c>
      <c r="AJ363" t="s">
        <v>2640</v>
      </c>
      <c r="AK363" t="s">
        <v>659</v>
      </c>
      <c r="AL363" t="s">
        <v>2019</v>
      </c>
      <c r="AM363" t="s">
        <v>712</v>
      </c>
      <c r="AN363" t="s">
        <v>524</v>
      </c>
      <c r="AO363" t="s">
        <v>659</v>
      </c>
      <c r="AP363" t="s">
        <v>2019</v>
      </c>
      <c r="AQ363" t="s">
        <v>659</v>
      </c>
      <c r="AR363" t="s">
        <v>2019</v>
      </c>
      <c r="AS363" t="s">
        <v>659</v>
      </c>
      <c r="AT363" t="s">
        <v>2019</v>
      </c>
      <c r="AU363" t="s">
        <v>659</v>
      </c>
      <c r="AV363" t="s">
        <v>2019</v>
      </c>
      <c r="AW363">
        <v>0</v>
      </c>
      <c r="AX363" t="s">
        <v>712</v>
      </c>
      <c r="AY363" t="s">
        <v>2632</v>
      </c>
      <c r="AZ363" t="s">
        <v>2632</v>
      </c>
      <c r="BA363" t="s">
        <v>2632</v>
      </c>
      <c r="BB363" t="s">
        <v>1251</v>
      </c>
      <c r="BE363" t="s">
        <v>659</v>
      </c>
      <c r="BG363" t="s">
        <v>1255</v>
      </c>
      <c r="BH363" t="s">
        <v>1256</v>
      </c>
      <c r="BI363" t="s">
        <v>1265</v>
      </c>
      <c r="BJ363" t="s">
        <v>1265</v>
      </c>
      <c r="BL363"/>
      <c r="BM363" t="s">
        <v>68</v>
      </c>
    </row>
    <row r="364" spans="2:65" x14ac:dyDescent="0.3">
      <c r="B364" t="s">
        <v>326</v>
      </c>
      <c r="C364" t="s">
        <v>64</v>
      </c>
      <c r="D364" t="s">
        <v>2660</v>
      </c>
      <c r="E364" t="s">
        <v>1219</v>
      </c>
      <c r="F364" t="s">
        <v>994</v>
      </c>
      <c r="G364" t="s">
        <v>71</v>
      </c>
      <c r="H364" t="s">
        <v>738</v>
      </c>
      <c r="K364" s="3">
        <v>44561</v>
      </c>
      <c r="L364">
        <v>1</v>
      </c>
      <c r="M364" t="s">
        <v>712</v>
      </c>
      <c r="N364" t="s">
        <v>712</v>
      </c>
      <c r="O364" t="s">
        <v>1242</v>
      </c>
      <c r="P364" cm="1">
        <f t="array" ref="P364">_xlfn.SWITCH(O364,"Excellent",5,"Above Average", 4,"Average",3,"Below Average",2,"Extremely Poor",1)</f>
        <v>3</v>
      </c>
      <c r="Q364" t="s">
        <v>712</v>
      </c>
      <c r="R364" t="s">
        <v>659</v>
      </c>
      <c r="S364" t="s">
        <v>712</v>
      </c>
      <c r="T364" t="s">
        <v>2640</v>
      </c>
      <c r="U364" t="s">
        <v>712</v>
      </c>
      <c r="V364" t="s">
        <v>2640</v>
      </c>
      <c r="W364" t="s">
        <v>712</v>
      </c>
      <c r="X364" t="s">
        <v>524</v>
      </c>
      <c r="Y364" t="s">
        <v>712</v>
      </c>
      <c r="Z364" t="s">
        <v>1242</v>
      </c>
      <c r="AA364" t="s">
        <v>712</v>
      </c>
      <c r="AB364" t="s">
        <v>2642</v>
      </c>
      <c r="AC364" t="s">
        <v>712</v>
      </c>
      <c r="AD364" t="s">
        <v>524</v>
      </c>
      <c r="AE364" t="s">
        <v>712</v>
      </c>
      <c r="AF364" t="s">
        <v>2642</v>
      </c>
      <c r="AG364" t="s">
        <v>712</v>
      </c>
      <c r="AH364" t="s">
        <v>2640</v>
      </c>
      <c r="AI364" t="s">
        <v>659</v>
      </c>
      <c r="AJ364" t="s">
        <v>2019</v>
      </c>
      <c r="AK364" t="s">
        <v>712</v>
      </c>
      <c r="AL364" t="s">
        <v>1242</v>
      </c>
      <c r="AM364" t="s">
        <v>712</v>
      </c>
      <c r="AN364" t="s">
        <v>524</v>
      </c>
      <c r="AO364" t="s">
        <v>712</v>
      </c>
      <c r="AP364" t="s">
        <v>2640</v>
      </c>
      <c r="AQ364" t="s">
        <v>712</v>
      </c>
      <c r="AR364" t="s">
        <v>524</v>
      </c>
      <c r="AS364" t="s">
        <v>712</v>
      </c>
      <c r="AT364" t="s">
        <v>524</v>
      </c>
      <c r="AU364" t="s">
        <v>712</v>
      </c>
      <c r="AV364" t="s">
        <v>2640</v>
      </c>
      <c r="AW364">
        <v>0</v>
      </c>
      <c r="AX364" t="s">
        <v>712</v>
      </c>
      <c r="AY364" t="s">
        <v>119</v>
      </c>
      <c r="AZ364" t="s">
        <v>1247</v>
      </c>
      <c r="BA364" t="s">
        <v>2632</v>
      </c>
      <c r="BB364" t="s">
        <v>1248</v>
      </c>
      <c r="BE364" t="s">
        <v>659</v>
      </c>
      <c r="BG364" t="s">
        <v>1255</v>
      </c>
      <c r="BH364" t="s">
        <v>1257</v>
      </c>
      <c r="BI364" t="s">
        <v>1259</v>
      </c>
      <c r="BJ364" t="s">
        <v>1266</v>
      </c>
      <c r="BL364"/>
      <c r="BM364" t="s">
        <v>68</v>
      </c>
    </row>
    <row r="365" spans="2:65" x14ac:dyDescent="0.3">
      <c r="B365" t="s">
        <v>411</v>
      </c>
      <c r="C365" t="s">
        <v>64</v>
      </c>
      <c r="D365" t="s">
        <v>2668</v>
      </c>
      <c r="E365" t="s">
        <v>2831</v>
      </c>
      <c r="F365" t="s">
        <v>1065</v>
      </c>
      <c r="G365" t="s">
        <v>66</v>
      </c>
      <c r="H365" t="s">
        <v>1065</v>
      </c>
      <c r="K365" s="3">
        <v>44561</v>
      </c>
      <c r="L365">
        <v>1</v>
      </c>
      <c r="M365" t="s">
        <v>712</v>
      </c>
      <c r="N365" t="s">
        <v>712</v>
      </c>
      <c r="O365" t="s">
        <v>524</v>
      </c>
      <c r="P365" cm="1">
        <f t="array" ref="P365">_xlfn.SWITCH(O365,"Excellent",5,"Above Average", 4,"Average",3,"Below Average",2,"Extremely Poor",1)</f>
        <v>5</v>
      </c>
      <c r="Q365" t="s">
        <v>712</v>
      </c>
      <c r="R365" t="s">
        <v>712</v>
      </c>
      <c r="S365" t="s">
        <v>659</v>
      </c>
      <c r="T365" t="s">
        <v>2019</v>
      </c>
      <c r="U365" t="s">
        <v>659</v>
      </c>
      <c r="V365" t="s">
        <v>2019</v>
      </c>
      <c r="W365" t="s">
        <v>659</v>
      </c>
      <c r="X365" t="s">
        <v>2019</v>
      </c>
      <c r="Y365" t="s">
        <v>659</v>
      </c>
      <c r="Z365" t="s">
        <v>2019</v>
      </c>
      <c r="AA365" t="s">
        <v>712</v>
      </c>
      <c r="AB365" t="s">
        <v>524</v>
      </c>
      <c r="AC365" t="s">
        <v>659</v>
      </c>
      <c r="AD365" t="s">
        <v>2019</v>
      </c>
      <c r="AE365" t="s">
        <v>659</v>
      </c>
      <c r="AF365" t="s">
        <v>2019</v>
      </c>
      <c r="AG365" t="s">
        <v>659</v>
      </c>
      <c r="AH365" t="s">
        <v>2019</v>
      </c>
      <c r="AI365" t="s">
        <v>659</v>
      </c>
      <c r="AJ365" t="s">
        <v>2019</v>
      </c>
      <c r="AK365" t="s">
        <v>659</v>
      </c>
      <c r="AL365" t="s">
        <v>2019</v>
      </c>
      <c r="AM365" t="s">
        <v>712</v>
      </c>
      <c r="AN365" t="s">
        <v>524</v>
      </c>
      <c r="AO365" t="s">
        <v>712</v>
      </c>
      <c r="AP365" t="s">
        <v>524</v>
      </c>
      <c r="AQ365" t="s">
        <v>712</v>
      </c>
      <c r="AR365" t="s">
        <v>524</v>
      </c>
      <c r="AS365" t="s">
        <v>659</v>
      </c>
      <c r="AT365" t="s">
        <v>2019</v>
      </c>
      <c r="AU365" t="s">
        <v>659</v>
      </c>
      <c r="AV365" t="s">
        <v>2019</v>
      </c>
      <c r="AW365">
        <v>1</v>
      </c>
      <c r="AX365" t="s">
        <v>659</v>
      </c>
      <c r="AY365" t="s">
        <v>2632</v>
      </c>
      <c r="AZ365" t="s">
        <v>2632</v>
      </c>
      <c r="BA365" t="s">
        <v>2632</v>
      </c>
      <c r="BB365" t="s">
        <v>1248</v>
      </c>
      <c r="BE365" t="s">
        <v>659</v>
      </c>
      <c r="BG365" t="s">
        <v>1253</v>
      </c>
      <c r="BH365" t="s">
        <v>1257</v>
      </c>
      <c r="BI365" t="s">
        <v>1259</v>
      </c>
      <c r="BJ365" t="s">
        <v>1266</v>
      </c>
      <c r="BL365"/>
      <c r="BM365" t="s">
        <v>68</v>
      </c>
    </row>
    <row r="366" spans="2:65" x14ac:dyDescent="0.3">
      <c r="B366" t="s">
        <v>901</v>
      </c>
      <c r="C366" t="s">
        <v>64</v>
      </c>
      <c r="D366" t="s">
        <v>2692</v>
      </c>
      <c r="E366" t="s">
        <v>993</v>
      </c>
      <c r="F366" t="s">
        <v>106</v>
      </c>
      <c r="G366" t="s">
        <v>66</v>
      </c>
      <c r="H366" t="s">
        <v>106</v>
      </c>
      <c r="K366" s="3">
        <v>44561</v>
      </c>
      <c r="L366">
        <v>1</v>
      </c>
      <c r="M366" t="s">
        <v>712</v>
      </c>
      <c r="N366" t="s">
        <v>712</v>
      </c>
      <c r="O366" t="s">
        <v>524</v>
      </c>
      <c r="P366" cm="1">
        <f t="array" ref="P366">_xlfn.SWITCH(O366,"Excellent",5,"Above Average", 4,"Average",3,"Below Average",2,"Extremely Poor",1)</f>
        <v>5</v>
      </c>
      <c r="Q366" t="s">
        <v>712</v>
      </c>
      <c r="R366" t="s">
        <v>712</v>
      </c>
      <c r="S366" t="s">
        <v>712</v>
      </c>
      <c r="T366" t="s">
        <v>2640</v>
      </c>
      <c r="U366" t="s">
        <v>712</v>
      </c>
      <c r="V366" t="s">
        <v>2640</v>
      </c>
      <c r="W366" t="s">
        <v>712</v>
      </c>
      <c r="X366" t="s">
        <v>2640</v>
      </c>
      <c r="Y366" t="s">
        <v>659</v>
      </c>
      <c r="Z366" t="s">
        <v>2019</v>
      </c>
      <c r="AA366" t="s">
        <v>712</v>
      </c>
      <c r="AB366" t="s">
        <v>2640</v>
      </c>
      <c r="AC366" t="s">
        <v>659</v>
      </c>
      <c r="AD366" t="s">
        <v>2019</v>
      </c>
      <c r="AE366" t="s">
        <v>659</v>
      </c>
      <c r="AF366" t="s">
        <v>2019</v>
      </c>
      <c r="AG366" t="s">
        <v>659</v>
      </c>
      <c r="AH366" t="s">
        <v>2019</v>
      </c>
      <c r="AI366" t="s">
        <v>659</v>
      </c>
      <c r="AJ366" t="s">
        <v>2019</v>
      </c>
      <c r="AK366" t="s">
        <v>712</v>
      </c>
      <c r="AL366" t="s">
        <v>524</v>
      </c>
      <c r="AM366" t="s">
        <v>712</v>
      </c>
      <c r="AN366" t="s">
        <v>524</v>
      </c>
      <c r="AO366" t="s">
        <v>659</v>
      </c>
      <c r="AP366" t="s">
        <v>2019</v>
      </c>
      <c r="AQ366" t="s">
        <v>659</v>
      </c>
      <c r="AR366" t="s">
        <v>2019</v>
      </c>
      <c r="AS366" t="s">
        <v>659</v>
      </c>
      <c r="AT366" t="s">
        <v>2019</v>
      </c>
      <c r="AU366" t="s">
        <v>659</v>
      </c>
      <c r="AV366" t="s">
        <v>2019</v>
      </c>
      <c r="AW366">
        <v>1</v>
      </c>
      <c r="AX366" t="s">
        <v>659</v>
      </c>
      <c r="AY366" t="s">
        <v>2632</v>
      </c>
      <c r="AZ366" t="s">
        <v>2632</v>
      </c>
      <c r="BA366" t="s">
        <v>2632</v>
      </c>
      <c r="BB366" t="s">
        <v>1251</v>
      </c>
      <c r="BE366" t="s">
        <v>659</v>
      </c>
      <c r="BG366" t="s">
        <v>1254</v>
      </c>
      <c r="BH366" t="s">
        <v>1256</v>
      </c>
      <c r="BI366" t="s">
        <v>1265</v>
      </c>
      <c r="BJ366" t="s">
        <v>1267</v>
      </c>
      <c r="BL366"/>
      <c r="BM366" t="s">
        <v>68</v>
      </c>
    </row>
    <row r="367" spans="2:65" x14ac:dyDescent="0.3">
      <c r="B367" t="s">
        <v>340</v>
      </c>
      <c r="C367" t="s">
        <v>64</v>
      </c>
      <c r="D367" t="s">
        <v>2662</v>
      </c>
      <c r="E367" t="s">
        <v>2519</v>
      </c>
      <c r="F367" t="s">
        <v>2832</v>
      </c>
      <c r="G367" t="s">
        <v>689</v>
      </c>
      <c r="H367" t="s">
        <v>2832</v>
      </c>
      <c r="K367" s="3">
        <v>44561</v>
      </c>
      <c r="L367">
        <v>2</v>
      </c>
      <c r="M367" t="s">
        <v>712</v>
      </c>
      <c r="N367" t="s">
        <v>712</v>
      </c>
      <c r="O367" t="s">
        <v>1242</v>
      </c>
      <c r="P367" cm="1">
        <f t="array" ref="P367">_xlfn.SWITCH(O367,"Excellent",5,"Above Average", 4,"Average",3,"Below Average",2,"Extremely Poor",1)</f>
        <v>3</v>
      </c>
      <c r="Q367" t="s">
        <v>712</v>
      </c>
      <c r="R367" t="s">
        <v>712</v>
      </c>
      <c r="S367" t="s">
        <v>712</v>
      </c>
      <c r="T367" t="s">
        <v>2640</v>
      </c>
      <c r="U367" t="s">
        <v>659</v>
      </c>
      <c r="V367" t="s">
        <v>2019</v>
      </c>
      <c r="W367" t="s">
        <v>712</v>
      </c>
      <c r="X367" t="s">
        <v>2640</v>
      </c>
      <c r="Y367" t="s">
        <v>712</v>
      </c>
      <c r="Z367" t="s">
        <v>524</v>
      </c>
      <c r="AA367" t="s">
        <v>712</v>
      </c>
      <c r="AB367" t="s">
        <v>1242</v>
      </c>
      <c r="AC367" t="s">
        <v>659</v>
      </c>
      <c r="AD367" t="s">
        <v>2019</v>
      </c>
      <c r="AE367" t="s">
        <v>659</v>
      </c>
      <c r="AF367" t="s">
        <v>2019</v>
      </c>
      <c r="AG367" t="s">
        <v>659</v>
      </c>
      <c r="AH367" t="s">
        <v>2019</v>
      </c>
      <c r="AI367" t="s">
        <v>659</v>
      </c>
      <c r="AJ367" t="s">
        <v>2019</v>
      </c>
      <c r="AK367" t="s">
        <v>712</v>
      </c>
      <c r="AL367" t="s">
        <v>1242</v>
      </c>
      <c r="AM367" t="s">
        <v>712</v>
      </c>
      <c r="AN367" t="s">
        <v>524</v>
      </c>
      <c r="AO367" t="s">
        <v>659</v>
      </c>
      <c r="AP367" t="s">
        <v>2019</v>
      </c>
      <c r="AQ367" t="s">
        <v>712</v>
      </c>
      <c r="AR367" t="s">
        <v>524</v>
      </c>
      <c r="AS367" t="s">
        <v>712</v>
      </c>
      <c r="AT367" t="s">
        <v>1244</v>
      </c>
      <c r="AU367" t="s">
        <v>659</v>
      </c>
      <c r="AV367" t="s">
        <v>2019</v>
      </c>
      <c r="AW367">
        <v>2</v>
      </c>
      <c r="AX367" t="s">
        <v>659</v>
      </c>
      <c r="AY367" t="s">
        <v>2632</v>
      </c>
      <c r="AZ367" t="s">
        <v>2632</v>
      </c>
      <c r="BA367" t="s">
        <v>119</v>
      </c>
      <c r="BB367" t="s">
        <v>1251</v>
      </c>
      <c r="BE367" t="s">
        <v>712</v>
      </c>
      <c r="BG367" t="s">
        <v>1254</v>
      </c>
      <c r="BH367" t="s">
        <v>1256</v>
      </c>
      <c r="BI367" t="s">
        <v>1259</v>
      </c>
      <c r="BJ367" t="s">
        <v>1266</v>
      </c>
      <c r="BL367"/>
      <c r="BM367" t="s">
        <v>68</v>
      </c>
    </row>
    <row r="368" spans="2:65" x14ac:dyDescent="0.3">
      <c r="B368" t="s">
        <v>233</v>
      </c>
      <c r="C368" t="s">
        <v>99</v>
      </c>
      <c r="D368" t="s">
        <v>2655</v>
      </c>
      <c r="E368" t="s">
        <v>1836</v>
      </c>
      <c r="F368" t="s">
        <v>143</v>
      </c>
      <c r="G368" t="s">
        <v>71</v>
      </c>
      <c r="I368" t="s">
        <v>68</v>
      </c>
      <c r="J368" t="s">
        <v>68</v>
      </c>
      <c r="K368" s="3">
        <v>44561</v>
      </c>
      <c r="L368">
        <v>2</v>
      </c>
      <c r="M368" t="s">
        <v>712</v>
      </c>
      <c r="N368" t="s">
        <v>712</v>
      </c>
      <c r="O368" t="s">
        <v>524</v>
      </c>
      <c r="P368" cm="1">
        <f t="array" ref="P368">_xlfn.SWITCH(O368,"Excellent",5,"Above Average", 4,"Average",3,"Below Average",2,"Extremely Poor",1)</f>
        <v>5</v>
      </c>
      <c r="Q368" t="s">
        <v>712</v>
      </c>
      <c r="R368" t="s">
        <v>712</v>
      </c>
      <c r="S368" t="s">
        <v>712</v>
      </c>
      <c r="T368" t="s">
        <v>2640</v>
      </c>
      <c r="U368" t="s">
        <v>659</v>
      </c>
      <c r="V368" t="s">
        <v>2019</v>
      </c>
      <c r="W368" t="s">
        <v>659</v>
      </c>
      <c r="X368" t="s">
        <v>2019</v>
      </c>
      <c r="Y368" t="s">
        <v>659</v>
      </c>
      <c r="Z368" t="s">
        <v>2019</v>
      </c>
      <c r="AA368" t="s">
        <v>659</v>
      </c>
      <c r="AB368" t="s">
        <v>2019</v>
      </c>
      <c r="AC368" t="s">
        <v>659</v>
      </c>
      <c r="AD368" t="s">
        <v>2019</v>
      </c>
      <c r="AE368" t="s">
        <v>659</v>
      </c>
      <c r="AF368" t="s">
        <v>2019</v>
      </c>
      <c r="AG368" t="s">
        <v>659</v>
      </c>
      <c r="AH368" t="s">
        <v>2019</v>
      </c>
      <c r="AI368" t="s">
        <v>659</v>
      </c>
      <c r="AJ368" t="s">
        <v>2019</v>
      </c>
      <c r="AK368" t="s">
        <v>712</v>
      </c>
      <c r="AL368" t="s">
        <v>2640</v>
      </c>
      <c r="AM368" t="s">
        <v>712</v>
      </c>
      <c r="AN368" t="s">
        <v>2640</v>
      </c>
      <c r="AO368" t="s">
        <v>659</v>
      </c>
      <c r="AP368" t="s">
        <v>2019</v>
      </c>
      <c r="AQ368" t="s">
        <v>659</v>
      </c>
      <c r="AR368" t="s">
        <v>2019</v>
      </c>
      <c r="AS368" t="s">
        <v>659</v>
      </c>
      <c r="AT368" t="s">
        <v>2019</v>
      </c>
      <c r="AU368" t="s">
        <v>659</v>
      </c>
      <c r="AV368" t="s">
        <v>2019</v>
      </c>
      <c r="AW368">
        <v>0</v>
      </c>
      <c r="AX368" t="s">
        <v>659</v>
      </c>
      <c r="AY368" t="s">
        <v>2644</v>
      </c>
      <c r="AZ368" t="s">
        <v>2644</v>
      </c>
      <c r="BA368" t="s">
        <v>2644</v>
      </c>
      <c r="BB368" t="s">
        <v>1251</v>
      </c>
      <c r="BE368" t="s">
        <v>659</v>
      </c>
      <c r="BG368" t="s">
        <v>1253</v>
      </c>
      <c r="BH368" t="s">
        <v>1257</v>
      </c>
      <c r="BI368" t="s">
        <v>1259</v>
      </c>
      <c r="BJ368" t="s">
        <v>1266</v>
      </c>
      <c r="BK368" t="s">
        <v>68</v>
      </c>
      <c r="BL368">
        <v>1</v>
      </c>
      <c r="BM368" t="s">
        <v>103</v>
      </c>
    </row>
    <row r="369" spans="2:65" x14ac:dyDescent="0.3">
      <c r="B369" t="s">
        <v>77</v>
      </c>
      <c r="C369" t="s">
        <v>64</v>
      </c>
      <c r="D369" t="s">
        <v>2802</v>
      </c>
      <c r="E369" t="s">
        <v>1219</v>
      </c>
      <c r="F369" t="s">
        <v>325</v>
      </c>
      <c r="G369" t="s">
        <v>198</v>
      </c>
      <c r="H369" t="s">
        <v>325</v>
      </c>
      <c r="K369" s="3">
        <v>44561</v>
      </c>
      <c r="L369">
        <v>1</v>
      </c>
      <c r="M369" t="s">
        <v>712</v>
      </c>
      <c r="N369" t="s">
        <v>712</v>
      </c>
      <c r="O369" t="s">
        <v>524</v>
      </c>
      <c r="P369" cm="1">
        <f t="array" ref="P369">_xlfn.SWITCH(O369,"Excellent",5,"Above Average", 4,"Average",3,"Below Average",2,"Extremely Poor",1)</f>
        <v>5</v>
      </c>
      <c r="Q369" t="s">
        <v>712</v>
      </c>
      <c r="R369" t="s">
        <v>712</v>
      </c>
      <c r="S369" t="s">
        <v>712</v>
      </c>
      <c r="T369" t="s">
        <v>524</v>
      </c>
      <c r="U369" t="s">
        <v>712</v>
      </c>
      <c r="V369" t="s">
        <v>2640</v>
      </c>
      <c r="W369" t="s">
        <v>712</v>
      </c>
      <c r="X369" t="s">
        <v>1242</v>
      </c>
      <c r="Y369" t="s">
        <v>712</v>
      </c>
      <c r="Z369" t="s">
        <v>1244</v>
      </c>
      <c r="AA369" t="s">
        <v>712</v>
      </c>
      <c r="AB369" t="s">
        <v>1242</v>
      </c>
      <c r="AC369" t="s">
        <v>712</v>
      </c>
      <c r="AD369" t="s">
        <v>1244</v>
      </c>
      <c r="AE369" t="s">
        <v>712</v>
      </c>
      <c r="AF369" t="s">
        <v>1244</v>
      </c>
      <c r="AG369" t="s">
        <v>712</v>
      </c>
      <c r="AH369" t="s">
        <v>1244</v>
      </c>
      <c r="AI369" t="s">
        <v>659</v>
      </c>
      <c r="AJ369" t="s">
        <v>2019</v>
      </c>
      <c r="AK369" t="s">
        <v>712</v>
      </c>
      <c r="AL369" t="s">
        <v>2640</v>
      </c>
      <c r="AM369" t="s">
        <v>712</v>
      </c>
      <c r="AN369" t="s">
        <v>2640</v>
      </c>
      <c r="AO369" t="s">
        <v>712</v>
      </c>
      <c r="AP369" t="s">
        <v>2640</v>
      </c>
      <c r="AQ369" t="s">
        <v>659</v>
      </c>
      <c r="AR369" t="s">
        <v>2019</v>
      </c>
      <c r="AS369" t="s">
        <v>712</v>
      </c>
      <c r="AT369" t="s">
        <v>2640</v>
      </c>
      <c r="AU369" t="s">
        <v>712</v>
      </c>
      <c r="AV369" t="s">
        <v>2640</v>
      </c>
      <c r="AW369">
        <v>0</v>
      </c>
      <c r="AX369" t="s">
        <v>712</v>
      </c>
      <c r="AY369" t="s">
        <v>2632</v>
      </c>
      <c r="AZ369" t="s">
        <v>2632</v>
      </c>
      <c r="BA369" t="s">
        <v>2632</v>
      </c>
      <c r="BB369" t="s">
        <v>1248</v>
      </c>
      <c r="BE369" t="s">
        <v>659</v>
      </c>
      <c r="BG369" t="s">
        <v>1253</v>
      </c>
      <c r="BH369" t="s">
        <v>1257</v>
      </c>
      <c r="BI369" t="s">
        <v>1259</v>
      </c>
      <c r="BJ369" t="s">
        <v>1267</v>
      </c>
      <c r="BL369"/>
      <c r="BM369" t="s">
        <v>68</v>
      </c>
    </row>
    <row r="370" spans="2:65" x14ac:dyDescent="0.3">
      <c r="B370" t="s">
        <v>390</v>
      </c>
      <c r="C370" t="s">
        <v>64</v>
      </c>
      <c r="D370" t="s">
        <v>2638</v>
      </c>
      <c r="E370" t="s">
        <v>808</v>
      </c>
      <c r="F370" t="s">
        <v>931</v>
      </c>
      <c r="G370" t="s">
        <v>154</v>
      </c>
      <c r="H370" t="s">
        <v>931</v>
      </c>
      <c r="K370" s="3">
        <v>44561</v>
      </c>
      <c r="L370" t="s">
        <v>1239</v>
      </c>
      <c r="M370" t="s">
        <v>712</v>
      </c>
      <c r="N370" t="s">
        <v>712</v>
      </c>
      <c r="O370" t="s">
        <v>524</v>
      </c>
      <c r="P370" cm="1">
        <f t="array" ref="P370">_xlfn.SWITCH(O370,"Excellent",5,"Above Average", 4,"Average",3,"Below Average",2,"Extremely Poor",1)</f>
        <v>5</v>
      </c>
      <c r="Q370" t="s">
        <v>712</v>
      </c>
      <c r="R370" t="s">
        <v>712</v>
      </c>
      <c r="S370" t="s">
        <v>712</v>
      </c>
      <c r="T370" t="s">
        <v>524</v>
      </c>
      <c r="U370" t="s">
        <v>712</v>
      </c>
      <c r="V370" t="s">
        <v>524</v>
      </c>
      <c r="W370" t="s">
        <v>659</v>
      </c>
      <c r="X370" t="s">
        <v>2019</v>
      </c>
      <c r="Y370" t="s">
        <v>659</v>
      </c>
      <c r="Z370" t="s">
        <v>2019</v>
      </c>
      <c r="AA370" t="s">
        <v>659</v>
      </c>
      <c r="AB370" t="s">
        <v>2019</v>
      </c>
      <c r="AC370" t="s">
        <v>659</v>
      </c>
      <c r="AD370" t="s">
        <v>2019</v>
      </c>
      <c r="AE370" t="s">
        <v>659</v>
      </c>
      <c r="AF370" t="s">
        <v>2019</v>
      </c>
      <c r="AG370" t="s">
        <v>659</v>
      </c>
      <c r="AH370" t="s">
        <v>2019</v>
      </c>
      <c r="AI370" t="s">
        <v>659</v>
      </c>
      <c r="AJ370" t="s">
        <v>2019</v>
      </c>
      <c r="AK370" t="s">
        <v>659</v>
      </c>
      <c r="AL370" t="s">
        <v>2019</v>
      </c>
      <c r="AM370" t="s">
        <v>712</v>
      </c>
      <c r="AN370" t="s">
        <v>524</v>
      </c>
      <c r="AO370" t="s">
        <v>712</v>
      </c>
      <c r="AP370" t="s">
        <v>524</v>
      </c>
      <c r="AQ370" t="s">
        <v>712</v>
      </c>
      <c r="AR370" t="s">
        <v>524</v>
      </c>
      <c r="AS370" t="s">
        <v>659</v>
      </c>
      <c r="AT370" t="s">
        <v>2019</v>
      </c>
      <c r="AU370" t="s">
        <v>712</v>
      </c>
      <c r="AV370" t="s">
        <v>524</v>
      </c>
      <c r="AW370">
        <v>0</v>
      </c>
      <c r="AX370" t="s">
        <v>659</v>
      </c>
      <c r="AY370" t="s">
        <v>2632</v>
      </c>
      <c r="AZ370" t="s">
        <v>2632</v>
      </c>
      <c r="BA370" t="s">
        <v>2632</v>
      </c>
      <c r="BB370" t="s">
        <v>1248</v>
      </c>
      <c r="BE370" t="s">
        <v>659</v>
      </c>
      <c r="BG370" t="s">
        <v>1980</v>
      </c>
      <c r="BH370" t="s">
        <v>1258</v>
      </c>
      <c r="BI370" t="s">
        <v>1259</v>
      </c>
      <c r="BJ370" t="s">
        <v>1266</v>
      </c>
      <c r="BL370"/>
      <c r="BM370" t="s">
        <v>68</v>
      </c>
    </row>
    <row r="371" spans="2:65" x14ac:dyDescent="0.3">
      <c r="B371" t="s">
        <v>403</v>
      </c>
      <c r="C371" t="s">
        <v>64</v>
      </c>
      <c r="D371" t="s">
        <v>2830</v>
      </c>
      <c r="E371" t="s">
        <v>2335</v>
      </c>
      <c r="F371" t="s">
        <v>2813</v>
      </c>
      <c r="G371" t="s">
        <v>174</v>
      </c>
      <c r="H371" t="s">
        <v>2813</v>
      </c>
      <c r="K371" s="3">
        <v>44561</v>
      </c>
      <c r="L371">
        <v>1</v>
      </c>
      <c r="M371" t="s">
        <v>712</v>
      </c>
      <c r="N371" t="s">
        <v>712</v>
      </c>
      <c r="O371" t="s">
        <v>524</v>
      </c>
      <c r="P371" cm="1">
        <f t="array" ref="P371">_xlfn.SWITCH(O371,"Excellent",5,"Above Average", 4,"Average",3,"Below Average",2,"Extremely Poor",1)</f>
        <v>5</v>
      </c>
      <c r="Q371" t="s">
        <v>659</v>
      </c>
      <c r="R371" t="s">
        <v>2019</v>
      </c>
      <c r="S371" t="s">
        <v>712</v>
      </c>
      <c r="T371" t="s">
        <v>1979</v>
      </c>
      <c r="U371" t="s">
        <v>712</v>
      </c>
      <c r="V371" t="s">
        <v>1244</v>
      </c>
      <c r="W371" t="s">
        <v>712</v>
      </c>
      <c r="X371" t="s">
        <v>1244</v>
      </c>
      <c r="Y371" t="s">
        <v>659</v>
      </c>
      <c r="Z371" t="s">
        <v>2019</v>
      </c>
      <c r="AA371" t="s">
        <v>712</v>
      </c>
      <c r="AB371" t="s">
        <v>1244</v>
      </c>
      <c r="AC371" t="s">
        <v>712</v>
      </c>
      <c r="AD371" t="s">
        <v>1244</v>
      </c>
      <c r="AE371" t="s">
        <v>712</v>
      </c>
      <c r="AF371" t="s">
        <v>1244</v>
      </c>
      <c r="AG371" t="s">
        <v>712</v>
      </c>
      <c r="AH371" t="s">
        <v>1244</v>
      </c>
      <c r="AI371" t="s">
        <v>659</v>
      </c>
      <c r="AJ371" t="s">
        <v>2019</v>
      </c>
      <c r="AK371" t="s">
        <v>712</v>
      </c>
      <c r="AL371" t="s">
        <v>1244</v>
      </c>
      <c r="AM371" t="s">
        <v>712</v>
      </c>
      <c r="AN371" t="s">
        <v>1244</v>
      </c>
      <c r="AO371" t="s">
        <v>659</v>
      </c>
      <c r="AP371" t="s">
        <v>2019</v>
      </c>
      <c r="AQ371" t="s">
        <v>712</v>
      </c>
      <c r="AR371" t="s">
        <v>1244</v>
      </c>
      <c r="AS371" t="s">
        <v>712</v>
      </c>
      <c r="AT371" t="s">
        <v>1244</v>
      </c>
      <c r="AU371" t="s">
        <v>712</v>
      </c>
      <c r="AV371" t="s">
        <v>1244</v>
      </c>
      <c r="AW371">
        <v>0</v>
      </c>
      <c r="AX371" t="s">
        <v>659</v>
      </c>
      <c r="AY371" t="s">
        <v>3291</v>
      </c>
      <c r="AZ371" t="s">
        <v>3291</v>
      </c>
      <c r="BA371" t="s">
        <v>2632</v>
      </c>
      <c r="BB371" t="s">
        <v>1248</v>
      </c>
      <c r="BE371" t="s">
        <v>659</v>
      </c>
      <c r="BG371" t="s">
        <v>1256</v>
      </c>
      <c r="BH371" t="s">
        <v>1257</v>
      </c>
      <c r="BI371" t="s">
        <v>1259</v>
      </c>
      <c r="BJ371" t="s">
        <v>1267</v>
      </c>
      <c r="BL371"/>
      <c r="BM371" t="s">
        <v>68</v>
      </c>
    </row>
    <row r="372" spans="2:65" x14ac:dyDescent="0.3">
      <c r="B372" t="s">
        <v>171</v>
      </c>
      <c r="C372" t="s">
        <v>64</v>
      </c>
      <c r="D372" t="s">
        <v>2717</v>
      </c>
      <c r="E372" t="s">
        <v>284</v>
      </c>
      <c r="F372" t="s">
        <v>1485</v>
      </c>
      <c r="G372" t="s">
        <v>89</v>
      </c>
      <c r="H372" t="s">
        <v>1485</v>
      </c>
      <c r="K372" s="3">
        <v>44561</v>
      </c>
      <c r="L372">
        <v>2</v>
      </c>
      <c r="M372" t="s">
        <v>659</v>
      </c>
      <c r="N372" t="s">
        <v>2019</v>
      </c>
      <c r="O372" t="s">
        <v>1242</v>
      </c>
      <c r="P372" cm="1">
        <f t="array" ref="P372">_xlfn.SWITCH(O372,"Excellent",5,"Above Average", 4,"Average",3,"Below Average",2,"Extremely Poor",1)</f>
        <v>3</v>
      </c>
      <c r="Q372" t="s">
        <v>659</v>
      </c>
      <c r="R372" t="s">
        <v>2019</v>
      </c>
      <c r="S372" t="s">
        <v>712</v>
      </c>
      <c r="T372" t="s">
        <v>1979</v>
      </c>
      <c r="U372" t="s">
        <v>712</v>
      </c>
      <c r="V372" t="s">
        <v>1244</v>
      </c>
      <c r="W372" t="s">
        <v>659</v>
      </c>
      <c r="X372" t="s">
        <v>2019</v>
      </c>
      <c r="Y372" t="s">
        <v>712</v>
      </c>
      <c r="Z372" t="s">
        <v>1244</v>
      </c>
      <c r="AA372" t="s">
        <v>659</v>
      </c>
      <c r="AB372" t="s">
        <v>2019</v>
      </c>
      <c r="AC372" t="s">
        <v>712</v>
      </c>
      <c r="AD372" t="s">
        <v>1244</v>
      </c>
      <c r="AE372" t="s">
        <v>659</v>
      </c>
      <c r="AF372" t="s">
        <v>2019</v>
      </c>
      <c r="AG372" t="s">
        <v>712</v>
      </c>
      <c r="AH372" t="s">
        <v>1244</v>
      </c>
      <c r="AI372" t="s">
        <v>712</v>
      </c>
      <c r="AJ372" t="s">
        <v>1244</v>
      </c>
      <c r="AK372" t="s">
        <v>712</v>
      </c>
      <c r="AL372" t="s">
        <v>1244</v>
      </c>
      <c r="AM372" t="s">
        <v>712</v>
      </c>
      <c r="AN372" t="s">
        <v>1244</v>
      </c>
      <c r="AO372" t="s">
        <v>712</v>
      </c>
      <c r="AP372" t="s">
        <v>1244</v>
      </c>
      <c r="AQ372" t="s">
        <v>712</v>
      </c>
      <c r="AR372" t="s">
        <v>1244</v>
      </c>
      <c r="AS372" t="s">
        <v>712</v>
      </c>
      <c r="AT372" t="s">
        <v>1244</v>
      </c>
      <c r="AU372" t="s">
        <v>712</v>
      </c>
      <c r="AV372" t="s">
        <v>1244</v>
      </c>
      <c r="AW372">
        <v>1</v>
      </c>
      <c r="AX372" t="s">
        <v>712</v>
      </c>
      <c r="AY372" t="s">
        <v>2644</v>
      </c>
      <c r="AZ372" t="s">
        <v>2632</v>
      </c>
      <c r="BA372" t="s">
        <v>2632</v>
      </c>
      <c r="BB372" t="s">
        <v>1249</v>
      </c>
      <c r="BE372" t="s">
        <v>712</v>
      </c>
      <c r="BG372" t="s">
        <v>1253</v>
      </c>
      <c r="BH372" t="s">
        <v>1257</v>
      </c>
      <c r="BI372" t="s">
        <v>1259</v>
      </c>
      <c r="BJ372" t="s">
        <v>1266</v>
      </c>
      <c r="BL372"/>
      <c r="BM372" t="s">
        <v>68</v>
      </c>
    </row>
    <row r="373" spans="2:65" x14ac:dyDescent="0.3">
      <c r="B373" t="s">
        <v>131</v>
      </c>
      <c r="C373" t="s">
        <v>64</v>
      </c>
      <c r="D373" t="s">
        <v>2638</v>
      </c>
      <c r="E373" t="s">
        <v>2484</v>
      </c>
      <c r="F373" t="s">
        <v>2292</v>
      </c>
      <c r="G373" t="s">
        <v>154</v>
      </c>
      <c r="H373" t="s">
        <v>2833</v>
      </c>
      <c r="K373" s="3">
        <v>44561</v>
      </c>
      <c r="L373">
        <v>3</v>
      </c>
      <c r="M373" t="s">
        <v>712</v>
      </c>
      <c r="N373" t="s">
        <v>712</v>
      </c>
      <c r="O373" t="s">
        <v>524</v>
      </c>
      <c r="P373" cm="1">
        <f t="array" ref="P373">_xlfn.SWITCH(O373,"Excellent",5,"Above Average", 4,"Average",3,"Below Average",2,"Extremely Poor",1)</f>
        <v>5</v>
      </c>
      <c r="Q373" t="s">
        <v>712</v>
      </c>
      <c r="R373" t="s">
        <v>712</v>
      </c>
      <c r="S373" t="s">
        <v>712</v>
      </c>
      <c r="T373" t="s">
        <v>524</v>
      </c>
      <c r="U373" t="s">
        <v>712</v>
      </c>
      <c r="V373" t="s">
        <v>524</v>
      </c>
      <c r="W373" t="s">
        <v>659</v>
      </c>
      <c r="X373" t="s">
        <v>2019</v>
      </c>
      <c r="Y373" t="s">
        <v>712</v>
      </c>
      <c r="Z373" t="s">
        <v>524</v>
      </c>
      <c r="AA373" t="s">
        <v>659</v>
      </c>
      <c r="AB373" t="s">
        <v>2019</v>
      </c>
      <c r="AC373" t="s">
        <v>659</v>
      </c>
      <c r="AD373" t="s">
        <v>2019</v>
      </c>
      <c r="AE373" t="s">
        <v>712</v>
      </c>
      <c r="AF373" t="s">
        <v>524</v>
      </c>
      <c r="AG373" t="s">
        <v>659</v>
      </c>
      <c r="AH373" t="s">
        <v>2019</v>
      </c>
      <c r="AI373" t="s">
        <v>659</v>
      </c>
      <c r="AJ373" t="s">
        <v>2019</v>
      </c>
      <c r="AK373" t="s">
        <v>659</v>
      </c>
      <c r="AL373" t="s">
        <v>2019</v>
      </c>
      <c r="AM373" t="s">
        <v>712</v>
      </c>
      <c r="AN373" t="s">
        <v>524</v>
      </c>
      <c r="AO373" t="s">
        <v>712</v>
      </c>
      <c r="AP373" t="s">
        <v>524</v>
      </c>
      <c r="AQ373" t="s">
        <v>712</v>
      </c>
      <c r="AR373" t="s">
        <v>524</v>
      </c>
      <c r="AS373" t="s">
        <v>712</v>
      </c>
      <c r="AT373" t="s">
        <v>524</v>
      </c>
      <c r="AU373" t="s">
        <v>712</v>
      </c>
      <c r="AV373" t="s">
        <v>524</v>
      </c>
      <c r="AW373">
        <v>0</v>
      </c>
      <c r="AX373" t="s">
        <v>659</v>
      </c>
      <c r="AY373" t="s">
        <v>2632</v>
      </c>
      <c r="AZ373" t="s">
        <v>2632</v>
      </c>
      <c r="BA373" t="s">
        <v>2632</v>
      </c>
      <c r="BB373" t="s">
        <v>1248</v>
      </c>
      <c r="BE373" t="s">
        <v>712</v>
      </c>
      <c r="BG373" t="s">
        <v>1255</v>
      </c>
      <c r="BH373" t="s">
        <v>1257</v>
      </c>
      <c r="BI373" t="s">
        <v>1259</v>
      </c>
      <c r="BJ373" t="s">
        <v>1266</v>
      </c>
      <c r="BL373"/>
      <c r="BM373" t="s">
        <v>68</v>
      </c>
    </row>
    <row r="374" spans="2:65" x14ac:dyDescent="0.3">
      <c r="B374" t="s">
        <v>445</v>
      </c>
      <c r="C374" t="s">
        <v>64</v>
      </c>
      <c r="D374" t="s">
        <v>2714</v>
      </c>
      <c r="E374" t="s">
        <v>759</v>
      </c>
      <c r="F374" t="s">
        <v>205</v>
      </c>
      <c r="G374" t="s">
        <v>66</v>
      </c>
      <c r="H374" t="s">
        <v>2146</v>
      </c>
      <c r="K374" s="3">
        <v>44561</v>
      </c>
      <c r="L374">
        <v>1</v>
      </c>
      <c r="M374" t="s">
        <v>712</v>
      </c>
      <c r="N374" t="s">
        <v>712</v>
      </c>
      <c r="O374" t="s">
        <v>524</v>
      </c>
      <c r="P374" cm="1">
        <f t="array" ref="P374">_xlfn.SWITCH(O374,"Excellent",5,"Above Average", 4,"Average",3,"Below Average",2,"Extremely Poor",1)</f>
        <v>5</v>
      </c>
      <c r="Q374" t="s">
        <v>712</v>
      </c>
      <c r="R374" t="s">
        <v>712</v>
      </c>
      <c r="S374" t="s">
        <v>659</v>
      </c>
      <c r="T374" t="s">
        <v>2019</v>
      </c>
      <c r="U374" t="s">
        <v>659</v>
      </c>
      <c r="V374" t="s">
        <v>2019</v>
      </c>
      <c r="W374" t="s">
        <v>659</v>
      </c>
      <c r="X374" t="s">
        <v>2019</v>
      </c>
      <c r="Y374" t="s">
        <v>659</v>
      </c>
      <c r="Z374" t="s">
        <v>2019</v>
      </c>
      <c r="AA374" t="s">
        <v>659</v>
      </c>
      <c r="AB374" t="s">
        <v>2019</v>
      </c>
      <c r="AC374" t="s">
        <v>659</v>
      </c>
      <c r="AD374" t="s">
        <v>2019</v>
      </c>
      <c r="AE374" t="s">
        <v>659</v>
      </c>
      <c r="AF374" t="s">
        <v>2019</v>
      </c>
      <c r="AG374" t="s">
        <v>659</v>
      </c>
      <c r="AH374" t="s">
        <v>2019</v>
      </c>
      <c r="AI374" t="s">
        <v>659</v>
      </c>
      <c r="AJ374" t="s">
        <v>2019</v>
      </c>
      <c r="AK374" t="s">
        <v>659</v>
      </c>
      <c r="AL374" t="s">
        <v>2019</v>
      </c>
      <c r="AM374" t="s">
        <v>712</v>
      </c>
      <c r="AN374" t="s">
        <v>524</v>
      </c>
      <c r="AO374" t="s">
        <v>659</v>
      </c>
      <c r="AP374" t="s">
        <v>2019</v>
      </c>
      <c r="AQ374" t="s">
        <v>659</v>
      </c>
      <c r="AR374" t="s">
        <v>2019</v>
      </c>
      <c r="AS374" t="s">
        <v>659</v>
      </c>
      <c r="AT374" t="s">
        <v>2019</v>
      </c>
      <c r="AU374" t="s">
        <v>712</v>
      </c>
      <c r="AV374" t="s">
        <v>524</v>
      </c>
      <c r="AW374">
        <v>0</v>
      </c>
      <c r="AX374" t="s">
        <v>659</v>
      </c>
      <c r="AY374" t="s">
        <v>2632</v>
      </c>
      <c r="AZ374" t="s">
        <v>2632</v>
      </c>
      <c r="BA374" t="s">
        <v>2632</v>
      </c>
      <c r="BB374" t="s">
        <v>1248</v>
      </c>
      <c r="BE374" t="s">
        <v>659</v>
      </c>
      <c r="BG374" t="s">
        <v>1253</v>
      </c>
      <c r="BH374" t="s">
        <v>1257</v>
      </c>
      <c r="BI374" t="s">
        <v>1259</v>
      </c>
      <c r="BJ374" t="s">
        <v>1266</v>
      </c>
      <c r="BL374"/>
      <c r="BM374" t="s">
        <v>68</v>
      </c>
    </row>
    <row r="375" spans="2:65" x14ac:dyDescent="0.3">
      <c r="B375" t="s">
        <v>490</v>
      </c>
      <c r="C375" t="s">
        <v>64</v>
      </c>
      <c r="D375" t="s">
        <v>2673</v>
      </c>
      <c r="E375" t="s">
        <v>597</v>
      </c>
      <c r="F375" t="s">
        <v>372</v>
      </c>
      <c r="G375" t="s">
        <v>71</v>
      </c>
      <c r="H375" t="s">
        <v>372</v>
      </c>
      <c r="K375" s="3">
        <v>44561</v>
      </c>
      <c r="L375">
        <v>3</v>
      </c>
      <c r="M375" t="s">
        <v>712</v>
      </c>
      <c r="N375" t="s">
        <v>712</v>
      </c>
      <c r="O375" t="s">
        <v>524</v>
      </c>
      <c r="P375" cm="1">
        <f t="array" ref="P375">_xlfn.SWITCH(O375,"Excellent",5,"Above Average", 4,"Average",3,"Below Average",2,"Extremely Poor",1)</f>
        <v>5</v>
      </c>
      <c r="Q375" t="s">
        <v>712</v>
      </c>
      <c r="R375" t="s">
        <v>712</v>
      </c>
      <c r="S375" t="s">
        <v>712</v>
      </c>
      <c r="T375" t="s">
        <v>524</v>
      </c>
      <c r="U375" t="s">
        <v>659</v>
      </c>
      <c r="V375" t="s">
        <v>2019</v>
      </c>
      <c r="W375" t="s">
        <v>659</v>
      </c>
      <c r="X375" t="s">
        <v>2019</v>
      </c>
      <c r="Y375" t="s">
        <v>659</v>
      </c>
      <c r="Z375" t="s">
        <v>2019</v>
      </c>
      <c r="AA375" t="s">
        <v>659</v>
      </c>
      <c r="AB375" t="s">
        <v>2019</v>
      </c>
      <c r="AC375" t="s">
        <v>659</v>
      </c>
      <c r="AD375" t="s">
        <v>2019</v>
      </c>
      <c r="AE375" t="s">
        <v>659</v>
      </c>
      <c r="AF375" t="s">
        <v>2019</v>
      </c>
      <c r="AG375" t="s">
        <v>659</v>
      </c>
      <c r="AH375" t="s">
        <v>2019</v>
      </c>
      <c r="AI375" t="s">
        <v>659</v>
      </c>
      <c r="AJ375" t="s">
        <v>2019</v>
      </c>
      <c r="AK375" t="s">
        <v>659</v>
      </c>
      <c r="AL375" t="s">
        <v>2019</v>
      </c>
      <c r="AM375" t="s">
        <v>659</v>
      </c>
      <c r="AN375" t="s">
        <v>2019</v>
      </c>
      <c r="AO375" t="s">
        <v>659</v>
      </c>
      <c r="AP375" t="s">
        <v>2019</v>
      </c>
      <c r="AQ375" t="s">
        <v>712</v>
      </c>
      <c r="AR375" t="s">
        <v>524</v>
      </c>
      <c r="AS375" t="s">
        <v>659</v>
      </c>
      <c r="AT375" t="s">
        <v>2019</v>
      </c>
      <c r="AU375" t="s">
        <v>659</v>
      </c>
      <c r="AV375" t="s">
        <v>2019</v>
      </c>
      <c r="AW375">
        <v>1</v>
      </c>
      <c r="AX375" t="s">
        <v>659</v>
      </c>
      <c r="AY375" t="s">
        <v>2632</v>
      </c>
      <c r="AZ375" t="s">
        <v>2632</v>
      </c>
      <c r="BA375" t="s">
        <v>2632</v>
      </c>
      <c r="BB375" t="s">
        <v>1248</v>
      </c>
      <c r="BE375" t="s">
        <v>659</v>
      </c>
      <c r="BG375" t="s">
        <v>1253</v>
      </c>
      <c r="BH375" t="s">
        <v>1257</v>
      </c>
      <c r="BI375" t="s">
        <v>1259</v>
      </c>
      <c r="BJ375" t="s">
        <v>1266</v>
      </c>
      <c r="BL375"/>
      <c r="BM375" t="s">
        <v>68</v>
      </c>
    </row>
    <row r="376" spans="2:65" x14ac:dyDescent="0.3">
      <c r="B376" t="s">
        <v>1529</v>
      </c>
      <c r="C376" t="s">
        <v>64</v>
      </c>
      <c r="D376" t="s">
        <v>2693</v>
      </c>
      <c r="E376" t="s">
        <v>1816</v>
      </c>
      <c r="F376" t="s">
        <v>344</v>
      </c>
      <c r="G376" t="s">
        <v>198</v>
      </c>
      <c r="H376" t="s">
        <v>300</v>
      </c>
      <c r="K376" s="3">
        <v>44561</v>
      </c>
      <c r="L376">
        <v>1</v>
      </c>
      <c r="M376" t="s">
        <v>659</v>
      </c>
      <c r="N376" t="s">
        <v>2019</v>
      </c>
      <c r="O376" t="s">
        <v>2640</v>
      </c>
      <c r="P376" cm="1">
        <f t="array" ref="P376">_xlfn.SWITCH(O376,"Excellent",5,"Above Average", 4,"Average",3,"Below Average",2,"Extremely Poor",1)</f>
        <v>4</v>
      </c>
      <c r="Q376" t="s">
        <v>712</v>
      </c>
      <c r="R376" t="s">
        <v>712</v>
      </c>
      <c r="S376" t="s">
        <v>712</v>
      </c>
      <c r="T376" t="s">
        <v>2640</v>
      </c>
      <c r="U376" t="s">
        <v>712</v>
      </c>
      <c r="V376" t="s">
        <v>2640</v>
      </c>
      <c r="W376" t="s">
        <v>659</v>
      </c>
      <c r="X376" t="s">
        <v>2019</v>
      </c>
      <c r="Y376" t="s">
        <v>712</v>
      </c>
      <c r="Z376" t="s">
        <v>1242</v>
      </c>
      <c r="AA376" t="s">
        <v>712</v>
      </c>
      <c r="AB376" t="s">
        <v>1242</v>
      </c>
      <c r="AC376" t="s">
        <v>712</v>
      </c>
      <c r="AD376" t="s">
        <v>1242</v>
      </c>
      <c r="AE376" t="s">
        <v>712</v>
      </c>
      <c r="AF376" t="s">
        <v>1242</v>
      </c>
      <c r="AG376" t="s">
        <v>712</v>
      </c>
      <c r="AH376" t="s">
        <v>1242</v>
      </c>
      <c r="AI376" t="s">
        <v>659</v>
      </c>
      <c r="AJ376" t="s">
        <v>2019</v>
      </c>
      <c r="AK376" t="s">
        <v>712</v>
      </c>
      <c r="AL376" t="s">
        <v>2640</v>
      </c>
      <c r="AM376" t="s">
        <v>712</v>
      </c>
      <c r="AN376" t="s">
        <v>2640</v>
      </c>
      <c r="AO376" t="s">
        <v>712</v>
      </c>
      <c r="AP376" t="s">
        <v>2640</v>
      </c>
      <c r="AQ376" t="s">
        <v>712</v>
      </c>
      <c r="AR376" t="s">
        <v>2640</v>
      </c>
      <c r="AS376" t="s">
        <v>712</v>
      </c>
      <c r="AT376" t="s">
        <v>2640</v>
      </c>
      <c r="AU376" t="s">
        <v>712</v>
      </c>
      <c r="AV376" t="s">
        <v>2640</v>
      </c>
      <c r="AW376">
        <v>0</v>
      </c>
      <c r="AX376" t="s">
        <v>712</v>
      </c>
      <c r="AY376" t="s">
        <v>2632</v>
      </c>
      <c r="AZ376" t="s">
        <v>2632</v>
      </c>
      <c r="BA376" t="s">
        <v>2632</v>
      </c>
      <c r="BB376" t="s">
        <v>1248</v>
      </c>
      <c r="BE376" t="s">
        <v>712</v>
      </c>
      <c r="BG376" t="s">
        <v>1254</v>
      </c>
      <c r="BH376" t="s">
        <v>1257</v>
      </c>
      <c r="BI376" t="s">
        <v>1259</v>
      </c>
      <c r="BJ376" t="s">
        <v>1266</v>
      </c>
      <c r="BL376"/>
      <c r="BM376" t="s">
        <v>68</v>
      </c>
    </row>
    <row r="377" spans="2:65" x14ac:dyDescent="0.3">
      <c r="B377" t="s">
        <v>77</v>
      </c>
      <c r="C377" t="s">
        <v>64</v>
      </c>
      <c r="D377" t="s">
        <v>2708</v>
      </c>
      <c r="E377" t="s">
        <v>2365</v>
      </c>
      <c r="F377" t="s">
        <v>1622</v>
      </c>
      <c r="G377" t="s">
        <v>198</v>
      </c>
      <c r="H377" t="s">
        <v>1166</v>
      </c>
      <c r="K377" s="3">
        <v>44561</v>
      </c>
      <c r="L377" t="s">
        <v>1239</v>
      </c>
      <c r="M377" t="s">
        <v>712</v>
      </c>
      <c r="N377" t="s">
        <v>712</v>
      </c>
      <c r="O377" t="s">
        <v>524</v>
      </c>
      <c r="P377" cm="1">
        <f t="array" ref="P377">_xlfn.SWITCH(O377,"Excellent",5,"Above Average", 4,"Average",3,"Below Average",2,"Extremely Poor",1)</f>
        <v>5</v>
      </c>
      <c r="Q377" t="s">
        <v>712</v>
      </c>
      <c r="R377" t="s">
        <v>712</v>
      </c>
      <c r="S377" t="s">
        <v>659</v>
      </c>
      <c r="T377" t="s">
        <v>2019</v>
      </c>
      <c r="U377" t="s">
        <v>659</v>
      </c>
      <c r="V377" t="s">
        <v>2019</v>
      </c>
      <c r="W377" t="s">
        <v>659</v>
      </c>
      <c r="X377" t="s">
        <v>2019</v>
      </c>
      <c r="Y377" t="s">
        <v>659</v>
      </c>
      <c r="Z377" t="s">
        <v>2019</v>
      </c>
      <c r="AA377" t="s">
        <v>659</v>
      </c>
      <c r="AB377" t="s">
        <v>2019</v>
      </c>
      <c r="AC377" t="s">
        <v>659</v>
      </c>
      <c r="AD377" t="s">
        <v>2019</v>
      </c>
      <c r="AE377" t="s">
        <v>712</v>
      </c>
      <c r="AF377" t="s">
        <v>524</v>
      </c>
      <c r="AG377" t="s">
        <v>659</v>
      </c>
      <c r="AH377" t="s">
        <v>2019</v>
      </c>
      <c r="AI377" t="s">
        <v>659</v>
      </c>
      <c r="AJ377" t="s">
        <v>2019</v>
      </c>
      <c r="AK377" t="s">
        <v>712</v>
      </c>
      <c r="AL377" t="s">
        <v>524</v>
      </c>
      <c r="AM377" t="s">
        <v>712</v>
      </c>
      <c r="AN377" t="s">
        <v>524</v>
      </c>
      <c r="AO377" t="s">
        <v>712</v>
      </c>
      <c r="AP377" t="s">
        <v>524</v>
      </c>
      <c r="AQ377" t="s">
        <v>712</v>
      </c>
      <c r="AR377" t="s">
        <v>524</v>
      </c>
      <c r="AS377" t="s">
        <v>659</v>
      </c>
      <c r="AT377" t="s">
        <v>2019</v>
      </c>
      <c r="AU377" t="s">
        <v>659</v>
      </c>
      <c r="AV377" t="s">
        <v>2019</v>
      </c>
      <c r="AW377" t="s">
        <v>1245</v>
      </c>
      <c r="AX377" t="s">
        <v>712</v>
      </c>
      <c r="AY377" t="s">
        <v>2632</v>
      </c>
      <c r="AZ377" t="s">
        <v>2632</v>
      </c>
      <c r="BA377" t="s">
        <v>2632</v>
      </c>
      <c r="BB377" t="s">
        <v>1251</v>
      </c>
      <c r="BE377" t="s">
        <v>659</v>
      </c>
      <c r="BG377" t="s">
        <v>1256</v>
      </c>
      <c r="BH377" t="s">
        <v>1256</v>
      </c>
      <c r="BI377" t="s">
        <v>1259</v>
      </c>
      <c r="BJ377" t="s">
        <v>1267</v>
      </c>
      <c r="BL377"/>
      <c r="BM377" t="s">
        <v>68</v>
      </c>
    </row>
    <row r="378" spans="2:65" x14ac:dyDescent="0.3">
      <c r="B378" t="s">
        <v>63</v>
      </c>
      <c r="C378" t="s">
        <v>64</v>
      </c>
      <c r="D378" t="s">
        <v>2762</v>
      </c>
      <c r="E378" t="s">
        <v>473</v>
      </c>
      <c r="F378" t="s">
        <v>428</v>
      </c>
      <c r="G378" t="s">
        <v>71</v>
      </c>
      <c r="H378" t="s">
        <v>428</v>
      </c>
      <c r="K378" s="3">
        <v>44561</v>
      </c>
      <c r="L378">
        <v>2</v>
      </c>
      <c r="M378" t="s">
        <v>712</v>
      </c>
      <c r="N378" t="s">
        <v>712</v>
      </c>
      <c r="O378" t="s">
        <v>524</v>
      </c>
      <c r="P378" cm="1">
        <f t="array" ref="P378">_xlfn.SWITCH(O378,"Excellent",5,"Above Average", 4,"Average",3,"Below Average",2,"Extremely Poor",1)</f>
        <v>5</v>
      </c>
      <c r="Q378" t="s">
        <v>712</v>
      </c>
      <c r="R378" t="s">
        <v>659</v>
      </c>
      <c r="S378" t="s">
        <v>712</v>
      </c>
      <c r="T378" t="s">
        <v>524</v>
      </c>
      <c r="U378" t="s">
        <v>659</v>
      </c>
      <c r="V378" t="s">
        <v>2019</v>
      </c>
      <c r="W378" t="s">
        <v>659</v>
      </c>
      <c r="X378" t="s">
        <v>2019</v>
      </c>
      <c r="Y378" t="s">
        <v>712</v>
      </c>
      <c r="Z378" t="s">
        <v>524</v>
      </c>
      <c r="AA378" t="s">
        <v>659</v>
      </c>
      <c r="AB378" t="s">
        <v>2019</v>
      </c>
      <c r="AC378" t="s">
        <v>659</v>
      </c>
      <c r="AD378" t="s">
        <v>2019</v>
      </c>
      <c r="AE378" t="s">
        <v>712</v>
      </c>
      <c r="AF378" t="s">
        <v>524</v>
      </c>
      <c r="AG378" t="s">
        <v>659</v>
      </c>
      <c r="AH378" t="s">
        <v>2019</v>
      </c>
      <c r="AI378" t="s">
        <v>659</v>
      </c>
      <c r="AJ378" t="s">
        <v>2019</v>
      </c>
      <c r="AK378" t="s">
        <v>659</v>
      </c>
      <c r="AL378" t="s">
        <v>2019</v>
      </c>
      <c r="AM378" t="s">
        <v>712</v>
      </c>
      <c r="AN378" t="s">
        <v>524</v>
      </c>
      <c r="AO378" t="s">
        <v>712</v>
      </c>
      <c r="AP378" t="s">
        <v>524</v>
      </c>
      <c r="AQ378" t="s">
        <v>659</v>
      </c>
      <c r="AR378" t="s">
        <v>2019</v>
      </c>
      <c r="AS378" t="s">
        <v>659</v>
      </c>
      <c r="AT378" t="s">
        <v>2019</v>
      </c>
      <c r="AU378" t="s">
        <v>659</v>
      </c>
      <c r="AV378" t="s">
        <v>2019</v>
      </c>
      <c r="AW378">
        <v>0</v>
      </c>
      <c r="AX378" t="s">
        <v>712</v>
      </c>
      <c r="AY378" t="s">
        <v>2632</v>
      </c>
      <c r="AZ378" t="s">
        <v>2632</v>
      </c>
      <c r="BA378" t="s">
        <v>2632</v>
      </c>
      <c r="BB378" t="s">
        <v>1248</v>
      </c>
      <c r="BE378" t="s">
        <v>659</v>
      </c>
      <c r="BG378" t="s">
        <v>1254</v>
      </c>
      <c r="BH378" t="s">
        <v>1257</v>
      </c>
      <c r="BI378" t="s">
        <v>1259</v>
      </c>
      <c r="BJ378" t="s">
        <v>1266</v>
      </c>
      <c r="BL378"/>
      <c r="BM378" t="s">
        <v>68</v>
      </c>
    </row>
    <row r="379" spans="2:65" x14ac:dyDescent="0.3">
      <c r="B379" t="s">
        <v>63</v>
      </c>
      <c r="C379" t="s">
        <v>64</v>
      </c>
      <c r="D379" t="s">
        <v>2777</v>
      </c>
      <c r="E379" t="s">
        <v>272</v>
      </c>
      <c r="F379" t="s">
        <v>1183</v>
      </c>
      <c r="G379" t="s">
        <v>76</v>
      </c>
      <c r="H379" t="s">
        <v>2834</v>
      </c>
      <c r="K379" s="3">
        <v>44561</v>
      </c>
      <c r="L379">
        <v>1</v>
      </c>
      <c r="M379" t="s">
        <v>659</v>
      </c>
      <c r="N379" t="s">
        <v>2019</v>
      </c>
      <c r="O379" t="s">
        <v>524</v>
      </c>
      <c r="P379" cm="1">
        <f t="array" ref="P379">_xlfn.SWITCH(O379,"Excellent",5,"Above Average", 4,"Average",3,"Below Average",2,"Extremely Poor",1)</f>
        <v>5</v>
      </c>
      <c r="Q379" t="s">
        <v>712</v>
      </c>
      <c r="R379" t="s">
        <v>712</v>
      </c>
      <c r="S379" t="s">
        <v>659</v>
      </c>
      <c r="T379" t="s">
        <v>2019</v>
      </c>
      <c r="U379" t="s">
        <v>659</v>
      </c>
      <c r="V379" t="s">
        <v>2019</v>
      </c>
      <c r="W379" t="s">
        <v>659</v>
      </c>
      <c r="X379" t="s">
        <v>2019</v>
      </c>
      <c r="Y379" t="s">
        <v>659</v>
      </c>
      <c r="Z379" t="s">
        <v>2019</v>
      </c>
      <c r="AA379" t="s">
        <v>659</v>
      </c>
      <c r="AB379" t="s">
        <v>2019</v>
      </c>
      <c r="AC379" t="s">
        <v>659</v>
      </c>
      <c r="AD379" t="s">
        <v>2019</v>
      </c>
      <c r="AE379" t="s">
        <v>659</v>
      </c>
      <c r="AF379" t="s">
        <v>2019</v>
      </c>
      <c r="AG379" t="s">
        <v>659</v>
      </c>
      <c r="AH379" t="s">
        <v>2019</v>
      </c>
      <c r="AI379" t="s">
        <v>659</v>
      </c>
      <c r="AJ379" t="s">
        <v>2019</v>
      </c>
      <c r="AK379" t="s">
        <v>659</v>
      </c>
      <c r="AL379" t="s">
        <v>2019</v>
      </c>
      <c r="AM379" t="s">
        <v>712</v>
      </c>
      <c r="AN379" t="s">
        <v>524</v>
      </c>
      <c r="AO379" t="s">
        <v>659</v>
      </c>
      <c r="AP379" t="s">
        <v>2019</v>
      </c>
      <c r="AQ379" t="s">
        <v>659</v>
      </c>
      <c r="AR379" t="s">
        <v>2019</v>
      </c>
      <c r="AS379" t="s">
        <v>659</v>
      </c>
      <c r="AT379" t="s">
        <v>2019</v>
      </c>
      <c r="AU379" t="s">
        <v>659</v>
      </c>
      <c r="AV379" t="s">
        <v>2019</v>
      </c>
      <c r="AW379">
        <v>1</v>
      </c>
      <c r="AX379" t="s">
        <v>659</v>
      </c>
      <c r="AY379" t="s">
        <v>2632</v>
      </c>
      <c r="AZ379" t="s">
        <v>2632</v>
      </c>
      <c r="BA379" t="s">
        <v>2632</v>
      </c>
      <c r="BB379" t="s">
        <v>1248</v>
      </c>
      <c r="BE379" t="s">
        <v>659</v>
      </c>
      <c r="BG379" t="s">
        <v>1254</v>
      </c>
      <c r="BH379" t="s">
        <v>1257</v>
      </c>
      <c r="BI379" t="s">
        <v>1259</v>
      </c>
      <c r="BJ379" t="s">
        <v>1266</v>
      </c>
      <c r="BL379"/>
      <c r="BM379" t="s">
        <v>68</v>
      </c>
    </row>
    <row r="380" spans="2:65" x14ac:dyDescent="0.3">
      <c r="B380" t="s">
        <v>750</v>
      </c>
      <c r="C380" t="s">
        <v>64</v>
      </c>
      <c r="D380" t="s">
        <v>2671</v>
      </c>
      <c r="E380" t="s">
        <v>1858</v>
      </c>
      <c r="F380" t="s">
        <v>2835</v>
      </c>
      <c r="G380" t="s">
        <v>514</v>
      </c>
      <c r="H380" t="s">
        <v>2835</v>
      </c>
      <c r="K380" s="3">
        <v>44561</v>
      </c>
      <c r="L380">
        <v>1</v>
      </c>
      <c r="M380" t="s">
        <v>712</v>
      </c>
      <c r="N380" t="s">
        <v>659</v>
      </c>
      <c r="O380" t="s">
        <v>2640</v>
      </c>
      <c r="P380" cm="1">
        <f t="array" ref="P380">_xlfn.SWITCH(O380,"Excellent",5,"Above Average", 4,"Average",3,"Below Average",2,"Extremely Poor",1)</f>
        <v>4</v>
      </c>
      <c r="Q380" t="s">
        <v>712</v>
      </c>
      <c r="R380" t="s">
        <v>712</v>
      </c>
      <c r="S380" t="s">
        <v>712</v>
      </c>
      <c r="T380" t="s">
        <v>2640</v>
      </c>
      <c r="U380" t="s">
        <v>712</v>
      </c>
      <c r="V380" t="s">
        <v>2640</v>
      </c>
      <c r="W380" t="s">
        <v>659</v>
      </c>
      <c r="X380" t="s">
        <v>2019</v>
      </c>
      <c r="Y380" t="s">
        <v>712</v>
      </c>
      <c r="Z380" t="s">
        <v>2640</v>
      </c>
      <c r="AA380" t="s">
        <v>712</v>
      </c>
      <c r="AB380" t="s">
        <v>2640</v>
      </c>
      <c r="AC380" t="s">
        <v>712</v>
      </c>
      <c r="AD380" t="s">
        <v>2640</v>
      </c>
      <c r="AE380" t="s">
        <v>712</v>
      </c>
      <c r="AF380" t="s">
        <v>2640</v>
      </c>
      <c r="AG380" t="s">
        <v>659</v>
      </c>
      <c r="AH380" t="s">
        <v>2019</v>
      </c>
      <c r="AI380" t="s">
        <v>659</v>
      </c>
      <c r="AJ380" t="s">
        <v>2019</v>
      </c>
      <c r="AK380" t="s">
        <v>659</v>
      </c>
      <c r="AL380" t="s">
        <v>2019</v>
      </c>
      <c r="AM380" t="s">
        <v>712</v>
      </c>
      <c r="AN380" t="s">
        <v>524</v>
      </c>
      <c r="AO380" t="s">
        <v>712</v>
      </c>
      <c r="AP380" t="s">
        <v>2640</v>
      </c>
      <c r="AQ380" t="s">
        <v>712</v>
      </c>
      <c r="AR380" t="s">
        <v>524</v>
      </c>
      <c r="AS380" t="s">
        <v>712</v>
      </c>
      <c r="AT380" t="s">
        <v>1244</v>
      </c>
      <c r="AU380" t="s">
        <v>712</v>
      </c>
      <c r="AV380" t="s">
        <v>524</v>
      </c>
      <c r="AW380">
        <v>1</v>
      </c>
      <c r="AX380" t="s">
        <v>659</v>
      </c>
      <c r="AY380" t="s">
        <v>2632</v>
      </c>
      <c r="AZ380" t="s">
        <v>2632</v>
      </c>
      <c r="BA380" t="s">
        <v>2632</v>
      </c>
      <c r="BB380" t="s">
        <v>1250</v>
      </c>
      <c r="BE380" t="s">
        <v>659</v>
      </c>
      <c r="BG380" t="s">
        <v>1253</v>
      </c>
      <c r="BH380" t="s">
        <v>1256</v>
      </c>
      <c r="BI380" t="s">
        <v>1259</v>
      </c>
      <c r="BJ380" t="s">
        <v>1267</v>
      </c>
      <c r="BL380"/>
      <c r="BM380" t="s">
        <v>68</v>
      </c>
    </row>
    <row r="381" spans="2:65" x14ac:dyDescent="0.3">
      <c r="B381" t="s">
        <v>323</v>
      </c>
      <c r="C381" t="s">
        <v>64</v>
      </c>
      <c r="D381" t="s">
        <v>2651</v>
      </c>
      <c r="E381" t="s">
        <v>231</v>
      </c>
      <c r="F381" t="s">
        <v>190</v>
      </c>
      <c r="G381" t="s">
        <v>76</v>
      </c>
      <c r="H381" t="s">
        <v>764</v>
      </c>
      <c r="K381" s="3">
        <v>44561</v>
      </c>
      <c r="L381">
        <v>3</v>
      </c>
      <c r="M381" t="s">
        <v>712</v>
      </c>
      <c r="N381" t="s">
        <v>659</v>
      </c>
      <c r="O381" t="s">
        <v>1242</v>
      </c>
      <c r="P381" cm="1">
        <f t="array" ref="P381">_xlfn.SWITCH(O381,"Excellent",5,"Above Average", 4,"Average",3,"Below Average",2,"Extremely Poor",1)</f>
        <v>3</v>
      </c>
      <c r="Q381" t="s">
        <v>659</v>
      </c>
      <c r="R381" t="s">
        <v>2019</v>
      </c>
      <c r="S381" t="s">
        <v>712</v>
      </c>
      <c r="T381" t="s">
        <v>2642</v>
      </c>
      <c r="U381" t="s">
        <v>712</v>
      </c>
      <c r="V381" t="s">
        <v>2642</v>
      </c>
      <c r="W381" t="s">
        <v>712</v>
      </c>
      <c r="X381" t="s">
        <v>2642</v>
      </c>
      <c r="Y381" t="s">
        <v>712</v>
      </c>
      <c r="Z381" t="s">
        <v>2642</v>
      </c>
      <c r="AA381" t="s">
        <v>712</v>
      </c>
      <c r="AB381" t="s">
        <v>2642</v>
      </c>
      <c r="AC381" t="s">
        <v>712</v>
      </c>
      <c r="AD381" t="s">
        <v>1244</v>
      </c>
      <c r="AE381" t="s">
        <v>712</v>
      </c>
      <c r="AF381" t="s">
        <v>1244</v>
      </c>
      <c r="AG381" t="s">
        <v>712</v>
      </c>
      <c r="AH381" t="s">
        <v>1244</v>
      </c>
      <c r="AI381" t="s">
        <v>712</v>
      </c>
      <c r="AJ381" t="s">
        <v>1244</v>
      </c>
      <c r="AK381" t="s">
        <v>712</v>
      </c>
      <c r="AL381" t="s">
        <v>1244</v>
      </c>
      <c r="AM381" t="s">
        <v>712</v>
      </c>
      <c r="AN381" t="s">
        <v>1244</v>
      </c>
      <c r="AO381" t="s">
        <v>712</v>
      </c>
      <c r="AP381" t="s">
        <v>1244</v>
      </c>
      <c r="AQ381" t="s">
        <v>712</v>
      </c>
      <c r="AR381" t="s">
        <v>1244</v>
      </c>
      <c r="AS381" t="s">
        <v>712</v>
      </c>
      <c r="AT381" t="s">
        <v>1244</v>
      </c>
      <c r="AU381" t="s">
        <v>712</v>
      </c>
      <c r="AV381" t="s">
        <v>1244</v>
      </c>
      <c r="AW381">
        <v>2</v>
      </c>
      <c r="AX381" t="s">
        <v>712</v>
      </c>
      <c r="AY381" t="s">
        <v>3291</v>
      </c>
      <c r="AZ381" t="s">
        <v>3291</v>
      </c>
      <c r="BA381" t="s">
        <v>3291</v>
      </c>
      <c r="BB381" t="s">
        <v>1251</v>
      </c>
      <c r="BE381" t="s">
        <v>1281</v>
      </c>
      <c r="BG381" t="s">
        <v>1281</v>
      </c>
      <c r="BH381" t="s">
        <v>1281</v>
      </c>
      <c r="BI381" t="s">
        <v>1281</v>
      </c>
      <c r="BJ381" t="s">
        <v>1281</v>
      </c>
      <c r="BL381"/>
    </row>
    <row r="382" spans="2:65" x14ac:dyDescent="0.3">
      <c r="B382" t="s">
        <v>520</v>
      </c>
      <c r="C382" t="s">
        <v>64</v>
      </c>
      <c r="D382" t="s">
        <v>2745</v>
      </c>
      <c r="E382" t="s">
        <v>2192</v>
      </c>
      <c r="F382" t="s">
        <v>2836</v>
      </c>
      <c r="G382" t="s">
        <v>2837</v>
      </c>
      <c r="H382" t="s">
        <v>2836</v>
      </c>
      <c r="K382" s="3">
        <v>44561</v>
      </c>
      <c r="L382" t="s">
        <v>1239</v>
      </c>
      <c r="M382" t="s">
        <v>712</v>
      </c>
      <c r="N382" t="s">
        <v>712</v>
      </c>
      <c r="O382" t="s">
        <v>524</v>
      </c>
      <c r="P382" cm="1">
        <f t="array" ref="P382">_xlfn.SWITCH(O382,"Excellent",5,"Above Average", 4,"Average",3,"Below Average",2,"Extremely Poor",1)</f>
        <v>5</v>
      </c>
      <c r="Q382" t="s">
        <v>712</v>
      </c>
      <c r="R382" t="s">
        <v>712</v>
      </c>
      <c r="S382" t="s">
        <v>712</v>
      </c>
      <c r="T382" t="s">
        <v>524</v>
      </c>
      <c r="U382" t="s">
        <v>712</v>
      </c>
      <c r="V382" t="s">
        <v>524</v>
      </c>
      <c r="W382" t="s">
        <v>712</v>
      </c>
      <c r="X382" t="s">
        <v>524</v>
      </c>
      <c r="Y382" t="s">
        <v>712</v>
      </c>
      <c r="Z382" t="s">
        <v>2640</v>
      </c>
      <c r="AA382" t="s">
        <v>712</v>
      </c>
      <c r="AB382" t="s">
        <v>2640</v>
      </c>
      <c r="AC382" t="s">
        <v>712</v>
      </c>
      <c r="AD382" t="s">
        <v>524</v>
      </c>
      <c r="AE382" t="s">
        <v>712</v>
      </c>
      <c r="AF382" t="s">
        <v>1242</v>
      </c>
      <c r="AG382" t="s">
        <v>659</v>
      </c>
      <c r="AH382" t="s">
        <v>2019</v>
      </c>
      <c r="AI382" t="s">
        <v>659</v>
      </c>
      <c r="AJ382" t="s">
        <v>2019</v>
      </c>
      <c r="AK382" t="s">
        <v>712</v>
      </c>
      <c r="AL382" t="s">
        <v>524</v>
      </c>
      <c r="AM382" t="s">
        <v>712</v>
      </c>
      <c r="AN382" t="s">
        <v>524</v>
      </c>
      <c r="AO382" t="s">
        <v>659</v>
      </c>
      <c r="AP382" t="s">
        <v>2019</v>
      </c>
      <c r="AQ382" t="s">
        <v>712</v>
      </c>
      <c r="AR382" t="s">
        <v>524</v>
      </c>
      <c r="AS382" t="s">
        <v>659</v>
      </c>
      <c r="AT382" t="s">
        <v>2019</v>
      </c>
      <c r="AU382" t="s">
        <v>659</v>
      </c>
      <c r="AV382" t="s">
        <v>2019</v>
      </c>
      <c r="AW382" t="s">
        <v>1245</v>
      </c>
      <c r="AX382" t="s">
        <v>659</v>
      </c>
      <c r="AY382" t="s">
        <v>2632</v>
      </c>
      <c r="AZ382" t="s">
        <v>2632</v>
      </c>
      <c r="BA382" t="s">
        <v>2632</v>
      </c>
      <c r="BB382" t="s">
        <v>1248</v>
      </c>
      <c r="BE382" t="s">
        <v>712</v>
      </c>
      <c r="BG382" t="s">
        <v>1253</v>
      </c>
      <c r="BH382" t="s">
        <v>1257</v>
      </c>
      <c r="BI382" t="s">
        <v>1259</v>
      </c>
      <c r="BJ382" t="s">
        <v>1266</v>
      </c>
      <c r="BL382"/>
      <c r="BM382" t="s">
        <v>68</v>
      </c>
    </row>
    <row r="383" spans="2:65" x14ac:dyDescent="0.3">
      <c r="B383" t="s">
        <v>794</v>
      </c>
      <c r="C383" t="s">
        <v>64</v>
      </c>
      <c r="D383" t="s">
        <v>2712</v>
      </c>
      <c r="E383" t="s">
        <v>2838</v>
      </c>
      <c r="F383" t="s">
        <v>1141</v>
      </c>
      <c r="G383" t="s">
        <v>89</v>
      </c>
      <c r="H383" t="s">
        <v>1141</v>
      </c>
      <c r="K383" s="3">
        <v>44561</v>
      </c>
      <c r="L383">
        <v>1</v>
      </c>
      <c r="M383" t="s">
        <v>712</v>
      </c>
      <c r="N383" t="s">
        <v>712</v>
      </c>
      <c r="O383" t="s">
        <v>2640</v>
      </c>
      <c r="P383" cm="1">
        <f t="array" ref="P383">_xlfn.SWITCH(O383,"Excellent",5,"Above Average", 4,"Average",3,"Below Average",2,"Extremely Poor",1)</f>
        <v>4</v>
      </c>
      <c r="Q383" t="s">
        <v>712</v>
      </c>
      <c r="R383" t="s">
        <v>712</v>
      </c>
      <c r="S383" t="s">
        <v>659</v>
      </c>
      <c r="T383" t="s">
        <v>2019</v>
      </c>
      <c r="U383" t="s">
        <v>712</v>
      </c>
      <c r="V383" t="s">
        <v>2640</v>
      </c>
      <c r="W383" t="s">
        <v>712</v>
      </c>
      <c r="X383" t="s">
        <v>2640</v>
      </c>
      <c r="Y383" t="s">
        <v>712</v>
      </c>
      <c r="Z383" t="s">
        <v>2640</v>
      </c>
      <c r="AA383" t="s">
        <v>659</v>
      </c>
      <c r="AB383" t="s">
        <v>2019</v>
      </c>
      <c r="AC383" t="s">
        <v>659</v>
      </c>
      <c r="AD383" t="s">
        <v>2019</v>
      </c>
      <c r="AE383" t="s">
        <v>712</v>
      </c>
      <c r="AF383" t="s">
        <v>2640</v>
      </c>
      <c r="AG383" t="s">
        <v>659</v>
      </c>
      <c r="AH383" t="s">
        <v>2019</v>
      </c>
      <c r="AI383" t="s">
        <v>659</v>
      </c>
      <c r="AJ383" t="s">
        <v>2019</v>
      </c>
      <c r="AK383" t="s">
        <v>712</v>
      </c>
      <c r="AL383" t="s">
        <v>2640</v>
      </c>
      <c r="AM383" t="s">
        <v>712</v>
      </c>
      <c r="AN383" t="s">
        <v>2640</v>
      </c>
      <c r="AO383" t="s">
        <v>659</v>
      </c>
      <c r="AP383" t="s">
        <v>2019</v>
      </c>
      <c r="AQ383" t="s">
        <v>712</v>
      </c>
      <c r="AR383" t="s">
        <v>2640</v>
      </c>
      <c r="AS383" t="s">
        <v>659</v>
      </c>
      <c r="AT383" t="s">
        <v>2019</v>
      </c>
      <c r="AU383" t="s">
        <v>659</v>
      </c>
      <c r="AV383" t="s">
        <v>2019</v>
      </c>
      <c r="AW383">
        <v>0</v>
      </c>
      <c r="AX383" t="s">
        <v>712</v>
      </c>
      <c r="AY383" t="s">
        <v>2632</v>
      </c>
      <c r="AZ383" t="s">
        <v>119</v>
      </c>
      <c r="BA383" t="s">
        <v>2632</v>
      </c>
      <c r="BB383" t="s">
        <v>1248</v>
      </c>
      <c r="BE383" t="s">
        <v>659</v>
      </c>
      <c r="BG383" t="s">
        <v>1253</v>
      </c>
      <c r="BH383" t="s">
        <v>1257</v>
      </c>
      <c r="BI383" t="s">
        <v>1259</v>
      </c>
      <c r="BJ383" t="s">
        <v>1266</v>
      </c>
      <c r="BL383"/>
      <c r="BM383" t="s">
        <v>68</v>
      </c>
    </row>
    <row r="384" spans="2:65" x14ac:dyDescent="0.3">
      <c r="B384" t="s">
        <v>199</v>
      </c>
      <c r="C384" t="s">
        <v>64</v>
      </c>
      <c r="D384" t="s">
        <v>2660</v>
      </c>
      <c r="E384" t="s">
        <v>418</v>
      </c>
      <c r="F384" t="s">
        <v>142</v>
      </c>
      <c r="G384" t="s">
        <v>71</v>
      </c>
      <c r="H384" t="s">
        <v>142</v>
      </c>
      <c r="K384" s="3">
        <v>44561</v>
      </c>
      <c r="L384">
        <v>1</v>
      </c>
      <c r="M384" t="s">
        <v>712</v>
      </c>
      <c r="N384" t="s">
        <v>712</v>
      </c>
      <c r="O384" t="s">
        <v>2640</v>
      </c>
      <c r="P384" cm="1">
        <f t="array" ref="P384">_xlfn.SWITCH(O384,"Excellent",5,"Above Average", 4,"Average",3,"Below Average",2,"Extremely Poor",1)</f>
        <v>4</v>
      </c>
      <c r="Q384" t="s">
        <v>659</v>
      </c>
      <c r="R384" t="s">
        <v>2019</v>
      </c>
      <c r="S384" t="s">
        <v>712</v>
      </c>
      <c r="T384" t="s">
        <v>2640</v>
      </c>
      <c r="U384" t="s">
        <v>659</v>
      </c>
      <c r="V384" t="s">
        <v>2019</v>
      </c>
      <c r="W384" t="s">
        <v>659</v>
      </c>
      <c r="X384" t="s">
        <v>2019</v>
      </c>
      <c r="Y384" t="s">
        <v>659</v>
      </c>
      <c r="Z384" t="s">
        <v>2019</v>
      </c>
      <c r="AA384" t="s">
        <v>659</v>
      </c>
      <c r="AB384" t="s">
        <v>2019</v>
      </c>
      <c r="AC384" t="s">
        <v>659</v>
      </c>
      <c r="AD384" t="s">
        <v>2019</v>
      </c>
      <c r="AE384" t="s">
        <v>659</v>
      </c>
      <c r="AF384" t="s">
        <v>2019</v>
      </c>
      <c r="AG384" t="s">
        <v>659</v>
      </c>
      <c r="AH384" t="s">
        <v>2019</v>
      </c>
      <c r="AI384" t="s">
        <v>659</v>
      </c>
      <c r="AJ384" t="s">
        <v>2019</v>
      </c>
      <c r="AK384" t="s">
        <v>712</v>
      </c>
      <c r="AL384" t="s">
        <v>2640</v>
      </c>
      <c r="AM384" t="s">
        <v>712</v>
      </c>
      <c r="AN384" t="s">
        <v>2640</v>
      </c>
      <c r="AO384" t="s">
        <v>659</v>
      </c>
      <c r="AP384" t="s">
        <v>2019</v>
      </c>
      <c r="AQ384" t="s">
        <v>712</v>
      </c>
      <c r="AR384" t="s">
        <v>2640</v>
      </c>
      <c r="AS384" t="s">
        <v>712</v>
      </c>
      <c r="AT384" t="s">
        <v>1242</v>
      </c>
      <c r="AU384" t="s">
        <v>659</v>
      </c>
      <c r="AV384" t="s">
        <v>2019</v>
      </c>
      <c r="AW384">
        <v>2</v>
      </c>
      <c r="AX384" t="s">
        <v>659</v>
      </c>
      <c r="AY384" t="s">
        <v>2632</v>
      </c>
      <c r="AZ384" t="s">
        <v>2632</v>
      </c>
      <c r="BA384" t="s">
        <v>3291</v>
      </c>
      <c r="BB384" t="s">
        <v>1249</v>
      </c>
      <c r="BE384" t="s">
        <v>659</v>
      </c>
      <c r="BG384" t="s">
        <v>1254</v>
      </c>
      <c r="BH384" t="s">
        <v>1257</v>
      </c>
      <c r="BI384" t="s">
        <v>1259</v>
      </c>
      <c r="BJ384" t="s">
        <v>1267</v>
      </c>
      <c r="BL384"/>
      <c r="BM384" t="s">
        <v>68</v>
      </c>
    </row>
    <row r="385" spans="2:65" x14ac:dyDescent="0.3">
      <c r="B385" t="s">
        <v>330</v>
      </c>
      <c r="C385" t="s">
        <v>64</v>
      </c>
      <c r="D385" t="s">
        <v>2762</v>
      </c>
      <c r="E385" t="s">
        <v>169</v>
      </c>
      <c r="F385" t="s">
        <v>333</v>
      </c>
      <c r="G385" t="s">
        <v>240</v>
      </c>
      <c r="H385" t="s">
        <v>333</v>
      </c>
      <c r="K385" s="3">
        <v>44561</v>
      </c>
      <c r="L385">
        <v>1</v>
      </c>
      <c r="M385" t="s">
        <v>712</v>
      </c>
      <c r="N385" t="s">
        <v>712</v>
      </c>
      <c r="O385" t="s">
        <v>524</v>
      </c>
      <c r="P385" cm="1">
        <f t="array" ref="P385">_xlfn.SWITCH(O385,"Excellent",5,"Above Average", 4,"Average",3,"Below Average",2,"Extremely Poor",1)</f>
        <v>5</v>
      </c>
      <c r="Q385" t="s">
        <v>712</v>
      </c>
      <c r="R385" t="s">
        <v>712</v>
      </c>
      <c r="S385" t="s">
        <v>712</v>
      </c>
      <c r="T385" t="s">
        <v>524</v>
      </c>
      <c r="U385" t="s">
        <v>712</v>
      </c>
      <c r="V385" t="s">
        <v>524</v>
      </c>
      <c r="W385" t="s">
        <v>659</v>
      </c>
      <c r="X385" t="s">
        <v>2019</v>
      </c>
      <c r="Y385" t="s">
        <v>659</v>
      </c>
      <c r="Z385" t="s">
        <v>2019</v>
      </c>
      <c r="AA385" t="s">
        <v>659</v>
      </c>
      <c r="AB385" t="s">
        <v>2019</v>
      </c>
      <c r="AC385" t="s">
        <v>712</v>
      </c>
      <c r="AD385" t="s">
        <v>2640</v>
      </c>
      <c r="AE385" t="s">
        <v>659</v>
      </c>
      <c r="AF385" t="s">
        <v>2019</v>
      </c>
      <c r="AG385" t="s">
        <v>712</v>
      </c>
      <c r="AH385" t="s">
        <v>524</v>
      </c>
      <c r="AI385" t="s">
        <v>659</v>
      </c>
      <c r="AJ385" t="s">
        <v>2019</v>
      </c>
      <c r="AK385" t="s">
        <v>659</v>
      </c>
      <c r="AL385" t="s">
        <v>2019</v>
      </c>
      <c r="AM385" t="s">
        <v>712</v>
      </c>
      <c r="AN385" t="s">
        <v>524</v>
      </c>
      <c r="AO385" t="s">
        <v>712</v>
      </c>
      <c r="AP385" t="s">
        <v>1244</v>
      </c>
      <c r="AQ385" t="s">
        <v>712</v>
      </c>
      <c r="AR385" t="s">
        <v>1244</v>
      </c>
      <c r="AS385" t="s">
        <v>659</v>
      </c>
      <c r="AT385" t="s">
        <v>2019</v>
      </c>
      <c r="AU385" t="s">
        <v>659</v>
      </c>
      <c r="AV385" t="s">
        <v>2019</v>
      </c>
      <c r="AW385">
        <v>0</v>
      </c>
      <c r="AX385" t="s">
        <v>659</v>
      </c>
      <c r="AY385" t="s">
        <v>2632</v>
      </c>
      <c r="AZ385" t="s">
        <v>2632</v>
      </c>
      <c r="BA385" t="s">
        <v>2632</v>
      </c>
      <c r="BB385" t="s">
        <v>1248</v>
      </c>
      <c r="BE385" t="s">
        <v>659</v>
      </c>
      <c r="BG385" t="s">
        <v>1254</v>
      </c>
      <c r="BH385" t="s">
        <v>1258</v>
      </c>
      <c r="BI385" t="s">
        <v>1262</v>
      </c>
      <c r="BJ385" t="s">
        <v>1266</v>
      </c>
      <c r="BL385"/>
      <c r="BM385" t="s">
        <v>68</v>
      </c>
    </row>
    <row r="386" spans="2:65" x14ac:dyDescent="0.3">
      <c r="B386" t="s">
        <v>233</v>
      </c>
      <c r="C386" t="s">
        <v>99</v>
      </c>
      <c r="D386" t="s">
        <v>2650</v>
      </c>
      <c r="E386" t="s">
        <v>1177</v>
      </c>
      <c r="F386" t="s">
        <v>237</v>
      </c>
      <c r="G386" t="s">
        <v>113</v>
      </c>
      <c r="H386" t="s">
        <v>1050</v>
      </c>
      <c r="K386" s="3">
        <v>44561</v>
      </c>
      <c r="L386">
        <v>1</v>
      </c>
      <c r="M386" t="s">
        <v>712</v>
      </c>
      <c r="N386" t="s">
        <v>712</v>
      </c>
      <c r="O386" t="s">
        <v>2640</v>
      </c>
      <c r="P386" cm="1">
        <f t="array" ref="P386">_xlfn.SWITCH(O386,"Excellent",5,"Above Average", 4,"Average",3,"Below Average",2,"Extremely Poor",1)</f>
        <v>4</v>
      </c>
      <c r="Q386" t="s">
        <v>712</v>
      </c>
      <c r="R386" t="s">
        <v>659</v>
      </c>
      <c r="S386" t="s">
        <v>712</v>
      </c>
      <c r="T386" t="s">
        <v>2640</v>
      </c>
      <c r="U386" t="s">
        <v>712</v>
      </c>
      <c r="V386" t="s">
        <v>2640</v>
      </c>
      <c r="W386" t="s">
        <v>659</v>
      </c>
      <c r="X386" t="s">
        <v>2019</v>
      </c>
      <c r="Y386" t="s">
        <v>712</v>
      </c>
      <c r="Z386" t="s">
        <v>1242</v>
      </c>
      <c r="AA386" t="s">
        <v>659</v>
      </c>
      <c r="AB386" t="s">
        <v>2019</v>
      </c>
      <c r="AC386" t="s">
        <v>659</v>
      </c>
      <c r="AD386" t="s">
        <v>2019</v>
      </c>
      <c r="AE386" t="s">
        <v>659</v>
      </c>
      <c r="AF386" t="s">
        <v>2019</v>
      </c>
      <c r="AG386" t="s">
        <v>659</v>
      </c>
      <c r="AH386" t="s">
        <v>2019</v>
      </c>
      <c r="AI386" t="s">
        <v>659</v>
      </c>
      <c r="AJ386" t="s">
        <v>2019</v>
      </c>
      <c r="AK386" t="s">
        <v>659</v>
      </c>
      <c r="AL386" t="s">
        <v>2019</v>
      </c>
      <c r="AM386" t="s">
        <v>712</v>
      </c>
      <c r="AN386" t="s">
        <v>2642</v>
      </c>
      <c r="AO386" t="s">
        <v>659</v>
      </c>
      <c r="AP386" t="s">
        <v>2019</v>
      </c>
      <c r="AQ386" t="s">
        <v>659</v>
      </c>
      <c r="AR386" t="s">
        <v>2019</v>
      </c>
      <c r="AS386" t="s">
        <v>659</v>
      </c>
      <c r="AT386" t="s">
        <v>2019</v>
      </c>
      <c r="AU386" t="s">
        <v>712</v>
      </c>
      <c r="AV386" t="s">
        <v>1244</v>
      </c>
      <c r="AW386">
        <v>0</v>
      </c>
      <c r="AX386" t="s">
        <v>712</v>
      </c>
      <c r="AY386" t="s">
        <v>2632</v>
      </c>
      <c r="AZ386" t="s">
        <v>2632</v>
      </c>
      <c r="BA386" t="s">
        <v>2632</v>
      </c>
      <c r="BB386" t="s">
        <v>1248</v>
      </c>
      <c r="BE386" t="s">
        <v>659</v>
      </c>
      <c r="BG386" t="s">
        <v>1253</v>
      </c>
      <c r="BH386" t="s">
        <v>1258</v>
      </c>
      <c r="BI386" t="s">
        <v>1259</v>
      </c>
      <c r="BJ386" t="s">
        <v>1266</v>
      </c>
      <c r="BL386"/>
      <c r="BM386" t="s">
        <v>68</v>
      </c>
    </row>
    <row r="387" spans="2:65" x14ac:dyDescent="0.3">
      <c r="B387" t="s">
        <v>158</v>
      </c>
      <c r="C387" t="s">
        <v>64</v>
      </c>
      <c r="D387" t="s">
        <v>2680</v>
      </c>
      <c r="E387" t="s">
        <v>1130</v>
      </c>
      <c r="F387" t="s">
        <v>2614</v>
      </c>
      <c r="G387" t="s">
        <v>123</v>
      </c>
      <c r="H387" t="s">
        <v>2614</v>
      </c>
      <c r="K387" s="3">
        <v>44561</v>
      </c>
      <c r="L387">
        <v>1</v>
      </c>
      <c r="M387" t="s">
        <v>712</v>
      </c>
      <c r="N387" t="s">
        <v>712</v>
      </c>
      <c r="O387" t="s">
        <v>2643</v>
      </c>
      <c r="P387" cm="1">
        <f t="array" ref="P387">_xlfn.SWITCH(O387,"Excellent",5,"Above Average", 4,"Average",3,"Below Average",2,"Extremely Poor",1)</f>
        <v>1</v>
      </c>
      <c r="Q387" t="s">
        <v>712</v>
      </c>
      <c r="R387" t="s">
        <v>712</v>
      </c>
      <c r="S387" t="s">
        <v>659</v>
      </c>
      <c r="T387" t="s">
        <v>2019</v>
      </c>
      <c r="U387" t="s">
        <v>659</v>
      </c>
      <c r="V387" t="s">
        <v>2019</v>
      </c>
      <c r="W387" t="s">
        <v>659</v>
      </c>
      <c r="X387" t="s">
        <v>2019</v>
      </c>
      <c r="Y387" t="s">
        <v>659</v>
      </c>
      <c r="Z387" t="s">
        <v>2019</v>
      </c>
      <c r="AA387" t="s">
        <v>659</v>
      </c>
      <c r="AB387" t="s">
        <v>2019</v>
      </c>
      <c r="AC387" t="s">
        <v>659</v>
      </c>
      <c r="AD387" t="s">
        <v>2019</v>
      </c>
      <c r="AE387" t="s">
        <v>659</v>
      </c>
      <c r="AF387" t="s">
        <v>2019</v>
      </c>
      <c r="AG387" t="s">
        <v>659</v>
      </c>
      <c r="AH387" t="s">
        <v>2019</v>
      </c>
      <c r="AI387" t="s">
        <v>659</v>
      </c>
      <c r="AJ387" t="s">
        <v>2019</v>
      </c>
      <c r="AK387" t="s">
        <v>659</v>
      </c>
      <c r="AL387" t="s">
        <v>2019</v>
      </c>
      <c r="AM387" t="s">
        <v>659</v>
      </c>
      <c r="AN387" t="s">
        <v>2019</v>
      </c>
      <c r="AO387" t="s">
        <v>659</v>
      </c>
      <c r="AP387" t="s">
        <v>2019</v>
      </c>
      <c r="AQ387" t="s">
        <v>659</v>
      </c>
      <c r="AR387" t="s">
        <v>2019</v>
      </c>
      <c r="AS387" t="s">
        <v>712</v>
      </c>
      <c r="AT387" t="s">
        <v>1244</v>
      </c>
      <c r="AU387" t="s">
        <v>712</v>
      </c>
      <c r="AV387" t="s">
        <v>1244</v>
      </c>
      <c r="AW387">
        <v>2</v>
      </c>
      <c r="AX387" t="s">
        <v>659</v>
      </c>
      <c r="AY387" t="s">
        <v>2644</v>
      </c>
      <c r="AZ387" t="s">
        <v>1247</v>
      </c>
      <c r="BA387" t="s">
        <v>1247</v>
      </c>
      <c r="BB387" t="s">
        <v>1249</v>
      </c>
      <c r="BE387" t="s">
        <v>659</v>
      </c>
      <c r="BG387" t="s">
        <v>1254</v>
      </c>
      <c r="BH387" t="s">
        <v>1257</v>
      </c>
      <c r="BI387" t="s">
        <v>1259</v>
      </c>
      <c r="BJ387" t="s">
        <v>1266</v>
      </c>
      <c r="BL387"/>
      <c r="BM387" t="s">
        <v>68</v>
      </c>
    </row>
    <row r="388" spans="2:65" x14ac:dyDescent="0.3">
      <c r="B388" t="s">
        <v>153</v>
      </c>
      <c r="C388" t="s">
        <v>64</v>
      </c>
      <c r="D388" t="s">
        <v>2657</v>
      </c>
      <c r="E388" t="s">
        <v>225</v>
      </c>
      <c r="F388" t="s">
        <v>638</v>
      </c>
      <c r="G388" t="s">
        <v>66</v>
      </c>
      <c r="H388" t="s">
        <v>638</v>
      </c>
      <c r="K388" s="3">
        <v>44561</v>
      </c>
      <c r="L388">
        <v>1</v>
      </c>
      <c r="M388" t="s">
        <v>712</v>
      </c>
      <c r="N388" t="s">
        <v>712</v>
      </c>
      <c r="O388" t="s">
        <v>2640</v>
      </c>
      <c r="P388" cm="1">
        <f t="array" ref="P388">_xlfn.SWITCH(O388,"Excellent",5,"Above Average", 4,"Average",3,"Below Average",2,"Extremely Poor",1)</f>
        <v>4</v>
      </c>
      <c r="Q388" t="s">
        <v>712</v>
      </c>
      <c r="R388" t="s">
        <v>712</v>
      </c>
      <c r="S388" t="s">
        <v>659</v>
      </c>
      <c r="T388" t="s">
        <v>2019</v>
      </c>
      <c r="U388" t="s">
        <v>659</v>
      </c>
      <c r="V388" t="s">
        <v>2019</v>
      </c>
      <c r="W388" t="s">
        <v>659</v>
      </c>
      <c r="X388" t="s">
        <v>2019</v>
      </c>
      <c r="Y388" t="s">
        <v>712</v>
      </c>
      <c r="Z388" t="s">
        <v>2640</v>
      </c>
      <c r="AA388" t="s">
        <v>659</v>
      </c>
      <c r="AB388" t="s">
        <v>2019</v>
      </c>
      <c r="AC388" t="s">
        <v>659</v>
      </c>
      <c r="AD388" t="s">
        <v>2019</v>
      </c>
      <c r="AE388" t="s">
        <v>659</v>
      </c>
      <c r="AF388" t="s">
        <v>2019</v>
      </c>
      <c r="AG388" t="s">
        <v>659</v>
      </c>
      <c r="AH388" t="s">
        <v>2019</v>
      </c>
      <c r="AI388" t="s">
        <v>659</v>
      </c>
      <c r="AJ388" t="s">
        <v>2019</v>
      </c>
      <c r="AK388" t="s">
        <v>712</v>
      </c>
      <c r="AL388" t="s">
        <v>2640</v>
      </c>
      <c r="AM388" t="s">
        <v>712</v>
      </c>
      <c r="AN388" t="s">
        <v>2640</v>
      </c>
      <c r="AO388" t="s">
        <v>659</v>
      </c>
      <c r="AP388" t="s">
        <v>2019</v>
      </c>
      <c r="AQ388" t="s">
        <v>712</v>
      </c>
      <c r="AR388" t="s">
        <v>524</v>
      </c>
      <c r="AS388" t="s">
        <v>659</v>
      </c>
      <c r="AT388" t="s">
        <v>2019</v>
      </c>
      <c r="AU388" t="s">
        <v>712</v>
      </c>
      <c r="AV388" t="s">
        <v>2640</v>
      </c>
      <c r="AW388">
        <v>1</v>
      </c>
      <c r="AX388" t="s">
        <v>659</v>
      </c>
      <c r="AY388" t="s">
        <v>119</v>
      </c>
      <c r="AZ388" t="s">
        <v>2632</v>
      </c>
      <c r="BA388" t="s">
        <v>2632</v>
      </c>
      <c r="BB388" t="s">
        <v>1251</v>
      </c>
      <c r="BE388" t="s">
        <v>659</v>
      </c>
      <c r="BG388" t="s">
        <v>1254</v>
      </c>
      <c r="BH388" t="s">
        <v>1257</v>
      </c>
      <c r="BI388" t="s">
        <v>1259</v>
      </c>
      <c r="BJ388" t="s">
        <v>1266</v>
      </c>
      <c r="BL388"/>
      <c r="BM388" t="s">
        <v>68</v>
      </c>
    </row>
    <row r="389" spans="2:65" x14ac:dyDescent="0.3">
      <c r="B389" t="s">
        <v>146</v>
      </c>
      <c r="C389" t="s">
        <v>64</v>
      </c>
      <c r="D389" t="s">
        <v>2680</v>
      </c>
      <c r="E389" t="s">
        <v>1492</v>
      </c>
      <c r="F389" t="s">
        <v>2065</v>
      </c>
      <c r="G389" t="s">
        <v>198</v>
      </c>
      <c r="H389" t="s">
        <v>2065</v>
      </c>
      <c r="K389" s="3">
        <v>44561</v>
      </c>
      <c r="L389" t="s">
        <v>1239</v>
      </c>
      <c r="M389" t="s">
        <v>659</v>
      </c>
      <c r="N389" t="s">
        <v>2019</v>
      </c>
      <c r="O389" t="s">
        <v>2643</v>
      </c>
      <c r="P389" cm="1">
        <f t="array" ref="P389">_xlfn.SWITCH(O389,"Excellent",5,"Above Average", 4,"Average",3,"Below Average",2,"Extremely Poor",1)</f>
        <v>1</v>
      </c>
      <c r="Q389" t="s">
        <v>659</v>
      </c>
      <c r="R389" t="s">
        <v>2019</v>
      </c>
      <c r="S389" t="s">
        <v>712</v>
      </c>
      <c r="T389" t="s">
        <v>2643</v>
      </c>
      <c r="U389" t="s">
        <v>712</v>
      </c>
      <c r="V389" t="s">
        <v>1244</v>
      </c>
      <c r="W389" t="s">
        <v>659</v>
      </c>
      <c r="X389" t="s">
        <v>2019</v>
      </c>
      <c r="Y389" t="s">
        <v>712</v>
      </c>
      <c r="Z389" t="s">
        <v>2643</v>
      </c>
      <c r="AA389" t="s">
        <v>659</v>
      </c>
      <c r="AB389" t="s">
        <v>2019</v>
      </c>
      <c r="AC389" t="s">
        <v>712</v>
      </c>
      <c r="AD389" t="s">
        <v>1244</v>
      </c>
      <c r="AE389" t="s">
        <v>712</v>
      </c>
      <c r="AF389" t="s">
        <v>1244</v>
      </c>
      <c r="AG389" t="s">
        <v>659</v>
      </c>
      <c r="AH389" t="s">
        <v>2019</v>
      </c>
      <c r="AI389" t="s">
        <v>659</v>
      </c>
      <c r="AJ389" t="s">
        <v>2019</v>
      </c>
      <c r="AK389" t="s">
        <v>712</v>
      </c>
      <c r="AL389" t="s">
        <v>2643</v>
      </c>
      <c r="AM389" t="s">
        <v>712</v>
      </c>
      <c r="AN389" t="s">
        <v>1244</v>
      </c>
      <c r="AO389" t="s">
        <v>712</v>
      </c>
      <c r="AP389" t="s">
        <v>1244</v>
      </c>
      <c r="AQ389" t="s">
        <v>712</v>
      </c>
      <c r="AR389" t="s">
        <v>1244</v>
      </c>
      <c r="AS389" t="s">
        <v>712</v>
      </c>
      <c r="AT389" t="s">
        <v>1244</v>
      </c>
      <c r="AU389" t="s">
        <v>712</v>
      </c>
      <c r="AV389" t="s">
        <v>1244</v>
      </c>
      <c r="AW389">
        <v>0</v>
      </c>
      <c r="AX389" t="s">
        <v>712</v>
      </c>
      <c r="AY389" t="s">
        <v>119</v>
      </c>
      <c r="AZ389" t="s">
        <v>2644</v>
      </c>
      <c r="BA389" t="s">
        <v>2644</v>
      </c>
      <c r="BB389" t="s">
        <v>1249</v>
      </c>
      <c r="BE389" t="s">
        <v>659</v>
      </c>
      <c r="BG389" t="s">
        <v>1253</v>
      </c>
      <c r="BH389" t="s">
        <v>1257</v>
      </c>
      <c r="BI389" t="s">
        <v>1259</v>
      </c>
      <c r="BJ389" t="s">
        <v>1266</v>
      </c>
      <c r="BL389"/>
      <c r="BM389" t="s">
        <v>68</v>
      </c>
    </row>
    <row r="390" spans="2:65" x14ac:dyDescent="0.3">
      <c r="B390" t="s">
        <v>175</v>
      </c>
      <c r="C390" t="s">
        <v>64</v>
      </c>
      <c r="D390" t="s">
        <v>2717</v>
      </c>
      <c r="E390" t="s">
        <v>234</v>
      </c>
      <c r="F390" t="s">
        <v>232</v>
      </c>
      <c r="G390" t="s">
        <v>128</v>
      </c>
      <c r="H390" t="s">
        <v>711</v>
      </c>
      <c r="K390" s="3">
        <v>44561</v>
      </c>
      <c r="L390">
        <v>1</v>
      </c>
      <c r="M390" t="s">
        <v>712</v>
      </c>
      <c r="N390" t="s">
        <v>712</v>
      </c>
      <c r="O390" t="s">
        <v>2643</v>
      </c>
      <c r="P390" cm="1">
        <f t="array" ref="P390">_xlfn.SWITCH(O390,"Excellent",5,"Above Average", 4,"Average",3,"Below Average",2,"Extremely Poor",1)</f>
        <v>1</v>
      </c>
      <c r="Q390" t="s">
        <v>659</v>
      </c>
      <c r="R390" t="s">
        <v>2019</v>
      </c>
      <c r="S390" t="s">
        <v>659</v>
      </c>
      <c r="T390" t="s">
        <v>2019</v>
      </c>
      <c r="U390" t="s">
        <v>659</v>
      </c>
      <c r="V390" t="s">
        <v>2019</v>
      </c>
      <c r="W390" t="s">
        <v>659</v>
      </c>
      <c r="X390" t="s">
        <v>2019</v>
      </c>
      <c r="Y390" t="s">
        <v>659</v>
      </c>
      <c r="Z390" t="s">
        <v>2019</v>
      </c>
      <c r="AA390" t="s">
        <v>659</v>
      </c>
      <c r="AB390" t="s">
        <v>2019</v>
      </c>
      <c r="AC390" t="s">
        <v>659</v>
      </c>
      <c r="AD390" t="s">
        <v>2019</v>
      </c>
      <c r="AE390" t="s">
        <v>712</v>
      </c>
      <c r="AF390" t="s">
        <v>1244</v>
      </c>
      <c r="AG390" t="s">
        <v>659</v>
      </c>
      <c r="AH390" t="s">
        <v>2019</v>
      </c>
      <c r="AI390" t="s">
        <v>659</v>
      </c>
      <c r="AJ390" t="s">
        <v>2019</v>
      </c>
      <c r="AK390" t="s">
        <v>659</v>
      </c>
      <c r="AL390" t="s">
        <v>2019</v>
      </c>
      <c r="AM390" t="s">
        <v>712</v>
      </c>
      <c r="AN390" t="s">
        <v>1244</v>
      </c>
      <c r="AO390" t="s">
        <v>712</v>
      </c>
      <c r="AP390" t="s">
        <v>1244</v>
      </c>
      <c r="AQ390" t="s">
        <v>712</v>
      </c>
      <c r="AR390" t="s">
        <v>1244</v>
      </c>
      <c r="AS390" t="s">
        <v>659</v>
      </c>
      <c r="AT390" t="s">
        <v>2019</v>
      </c>
      <c r="AU390" t="s">
        <v>659</v>
      </c>
      <c r="AV390" t="s">
        <v>2019</v>
      </c>
      <c r="AW390">
        <v>1</v>
      </c>
      <c r="AX390" t="s">
        <v>712</v>
      </c>
      <c r="AY390" t="s">
        <v>1247</v>
      </c>
      <c r="AZ390" t="s">
        <v>1247</v>
      </c>
      <c r="BA390" t="s">
        <v>3291</v>
      </c>
      <c r="BB390" t="s">
        <v>1249</v>
      </c>
      <c r="BE390" t="s">
        <v>712</v>
      </c>
      <c r="BG390" t="s">
        <v>1254</v>
      </c>
      <c r="BH390" t="s">
        <v>1257</v>
      </c>
      <c r="BI390" t="s">
        <v>1259</v>
      </c>
      <c r="BJ390" t="s">
        <v>1266</v>
      </c>
      <c r="BL390"/>
      <c r="BM390" t="s">
        <v>68</v>
      </c>
    </row>
    <row r="391" spans="2:65" x14ac:dyDescent="0.3">
      <c r="B391" t="s">
        <v>165</v>
      </c>
      <c r="C391" t="s">
        <v>64</v>
      </c>
      <c r="D391" t="s">
        <v>2738</v>
      </c>
      <c r="E391" t="s">
        <v>778</v>
      </c>
      <c r="F391" t="s">
        <v>2104</v>
      </c>
      <c r="G391" t="s">
        <v>89</v>
      </c>
      <c r="H391" t="s">
        <v>2104</v>
      </c>
      <c r="K391" s="3">
        <v>44561</v>
      </c>
      <c r="L391">
        <v>1</v>
      </c>
      <c r="M391" t="s">
        <v>712</v>
      </c>
      <c r="N391" t="s">
        <v>712</v>
      </c>
      <c r="O391" t="s">
        <v>524</v>
      </c>
      <c r="P391" cm="1">
        <f t="array" ref="P391">_xlfn.SWITCH(O391,"Excellent",5,"Above Average", 4,"Average",3,"Below Average",2,"Extremely Poor",1)</f>
        <v>5</v>
      </c>
      <c r="Q391" t="s">
        <v>712</v>
      </c>
      <c r="R391" t="s">
        <v>712</v>
      </c>
      <c r="S391" t="s">
        <v>712</v>
      </c>
      <c r="T391" t="s">
        <v>524</v>
      </c>
      <c r="U391" t="s">
        <v>659</v>
      </c>
      <c r="V391" t="s">
        <v>2019</v>
      </c>
      <c r="W391" t="s">
        <v>659</v>
      </c>
      <c r="X391" t="s">
        <v>2019</v>
      </c>
      <c r="Y391" t="s">
        <v>712</v>
      </c>
      <c r="Z391" t="s">
        <v>524</v>
      </c>
      <c r="AA391" t="s">
        <v>659</v>
      </c>
      <c r="AB391" t="s">
        <v>2019</v>
      </c>
      <c r="AC391" t="s">
        <v>659</v>
      </c>
      <c r="AD391" t="s">
        <v>2019</v>
      </c>
      <c r="AE391" t="s">
        <v>659</v>
      </c>
      <c r="AF391" t="s">
        <v>2019</v>
      </c>
      <c r="AG391" t="s">
        <v>659</v>
      </c>
      <c r="AH391" t="s">
        <v>2019</v>
      </c>
      <c r="AI391" t="s">
        <v>659</v>
      </c>
      <c r="AJ391" t="s">
        <v>2019</v>
      </c>
      <c r="AK391" t="s">
        <v>659</v>
      </c>
      <c r="AL391" t="s">
        <v>2019</v>
      </c>
      <c r="AM391" t="s">
        <v>712</v>
      </c>
      <c r="AN391" t="s">
        <v>524</v>
      </c>
      <c r="AO391" t="s">
        <v>712</v>
      </c>
      <c r="AP391" t="s">
        <v>524</v>
      </c>
      <c r="AQ391" t="s">
        <v>659</v>
      </c>
      <c r="AR391" t="s">
        <v>2019</v>
      </c>
      <c r="AS391" t="s">
        <v>659</v>
      </c>
      <c r="AT391" t="s">
        <v>2019</v>
      </c>
      <c r="AU391" t="s">
        <v>659</v>
      </c>
      <c r="AV391" t="s">
        <v>2019</v>
      </c>
      <c r="AW391">
        <v>0</v>
      </c>
      <c r="AX391" t="s">
        <v>712</v>
      </c>
      <c r="AY391" t="s">
        <v>2632</v>
      </c>
      <c r="AZ391" t="s">
        <v>2632</v>
      </c>
      <c r="BA391" t="s">
        <v>2632</v>
      </c>
      <c r="BB391" t="s">
        <v>1248</v>
      </c>
      <c r="BE391" t="s">
        <v>659</v>
      </c>
      <c r="BG391" t="s">
        <v>1253</v>
      </c>
      <c r="BH391" t="s">
        <v>1257</v>
      </c>
      <c r="BI391" t="s">
        <v>1259</v>
      </c>
      <c r="BJ391" t="s">
        <v>1266</v>
      </c>
      <c r="BL391"/>
      <c r="BM391" t="s">
        <v>68</v>
      </c>
    </row>
    <row r="392" spans="2:65" x14ac:dyDescent="0.3">
      <c r="B392" t="s">
        <v>146</v>
      </c>
      <c r="C392" t="s">
        <v>64</v>
      </c>
      <c r="D392" t="s">
        <v>2688</v>
      </c>
      <c r="E392" t="s">
        <v>950</v>
      </c>
      <c r="F392" t="s">
        <v>2839</v>
      </c>
      <c r="G392" t="s">
        <v>154</v>
      </c>
      <c r="H392" t="s">
        <v>2839</v>
      </c>
      <c r="K392" s="3">
        <v>44561</v>
      </c>
      <c r="L392">
        <v>1</v>
      </c>
      <c r="M392" t="s">
        <v>712</v>
      </c>
      <c r="N392" t="s">
        <v>712</v>
      </c>
      <c r="O392" t="s">
        <v>2640</v>
      </c>
      <c r="P392" cm="1">
        <f t="array" ref="P392">_xlfn.SWITCH(O392,"Excellent",5,"Above Average", 4,"Average",3,"Below Average",2,"Extremely Poor",1)</f>
        <v>4</v>
      </c>
      <c r="Q392" t="s">
        <v>712</v>
      </c>
      <c r="R392" t="s">
        <v>712</v>
      </c>
      <c r="S392" t="s">
        <v>659</v>
      </c>
      <c r="T392" t="s">
        <v>2019</v>
      </c>
      <c r="U392" t="s">
        <v>712</v>
      </c>
      <c r="V392" t="s">
        <v>524</v>
      </c>
      <c r="W392" t="s">
        <v>659</v>
      </c>
      <c r="X392" t="s">
        <v>2019</v>
      </c>
      <c r="Y392" t="s">
        <v>659</v>
      </c>
      <c r="Z392" t="s">
        <v>2019</v>
      </c>
      <c r="AA392" t="s">
        <v>659</v>
      </c>
      <c r="AB392" t="s">
        <v>2019</v>
      </c>
      <c r="AC392" t="s">
        <v>712</v>
      </c>
      <c r="AD392" t="s">
        <v>2640</v>
      </c>
      <c r="AE392" t="s">
        <v>659</v>
      </c>
      <c r="AF392" t="s">
        <v>2019</v>
      </c>
      <c r="AG392" t="s">
        <v>712</v>
      </c>
      <c r="AH392" t="s">
        <v>524</v>
      </c>
      <c r="AI392" t="s">
        <v>659</v>
      </c>
      <c r="AJ392" t="s">
        <v>2019</v>
      </c>
      <c r="AK392" t="s">
        <v>712</v>
      </c>
      <c r="AL392" t="s">
        <v>524</v>
      </c>
      <c r="AM392" t="s">
        <v>712</v>
      </c>
      <c r="AN392" t="s">
        <v>524</v>
      </c>
      <c r="AO392" t="s">
        <v>712</v>
      </c>
      <c r="AP392" t="s">
        <v>524</v>
      </c>
      <c r="AQ392" t="s">
        <v>712</v>
      </c>
      <c r="AR392" t="s">
        <v>524</v>
      </c>
      <c r="AS392" t="s">
        <v>712</v>
      </c>
      <c r="AT392" t="s">
        <v>524</v>
      </c>
      <c r="AU392" t="s">
        <v>659</v>
      </c>
      <c r="AV392" t="s">
        <v>2019</v>
      </c>
      <c r="AW392">
        <v>0</v>
      </c>
      <c r="AX392" t="s">
        <v>712</v>
      </c>
      <c r="AY392" t="s">
        <v>2644</v>
      </c>
      <c r="AZ392" t="s">
        <v>2632</v>
      </c>
      <c r="BA392" t="s">
        <v>2632</v>
      </c>
      <c r="BB392" t="s">
        <v>1251</v>
      </c>
      <c r="BE392" t="s">
        <v>659</v>
      </c>
      <c r="BG392" t="s">
        <v>1253</v>
      </c>
      <c r="BH392" t="s">
        <v>1257</v>
      </c>
      <c r="BI392" t="s">
        <v>1259</v>
      </c>
      <c r="BJ392" t="s">
        <v>1266</v>
      </c>
      <c r="BL392"/>
      <c r="BM392" t="s">
        <v>68</v>
      </c>
    </row>
    <row r="393" spans="2:65" x14ac:dyDescent="0.3">
      <c r="B393" t="s">
        <v>517</v>
      </c>
      <c r="C393" t="s">
        <v>64</v>
      </c>
      <c r="D393" t="s">
        <v>2654</v>
      </c>
      <c r="E393" t="s">
        <v>2840</v>
      </c>
      <c r="F393" t="s">
        <v>873</v>
      </c>
      <c r="G393" t="s">
        <v>76</v>
      </c>
      <c r="H393" t="s">
        <v>873</v>
      </c>
      <c r="K393" s="3">
        <v>44561</v>
      </c>
      <c r="L393">
        <v>1</v>
      </c>
      <c r="M393" t="s">
        <v>712</v>
      </c>
      <c r="N393" t="s">
        <v>712</v>
      </c>
      <c r="O393" t="s">
        <v>2643</v>
      </c>
      <c r="P393" cm="1">
        <f t="array" ref="P393">_xlfn.SWITCH(O393,"Excellent",5,"Above Average", 4,"Average",3,"Below Average",2,"Extremely Poor",1)</f>
        <v>1</v>
      </c>
      <c r="Q393" t="s">
        <v>659</v>
      </c>
      <c r="R393" t="s">
        <v>2019</v>
      </c>
      <c r="S393" t="s">
        <v>712</v>
      </c>
      <c r="T393" t="s">
        <v>2643</v>
      </c>
      <c r="U393" t="s">
        <v>659</v>
      </c>
      <c r="V393" t="s">
        <v>2019</v>
      </c>
      <c r="W393" t="s">
        <v>659</v>
      </c>
      <c r="X393" t="s">
        <v>2019</v>
      </c>
      <c r="Y393" t="s">
        <v>659</v>
      </c>
      <c r="Z393" t="s">
        <v>2019</v>
      </c>
      <c r="AA393" t="s">
        <v>659</v>
      </c>
      <c r="AB393" t="s">
        <v>2019</v>
      </c>
      <c r="AC393" t="s">
        <v>659</v>
      </c>
      <c r="AD393" t="s">
        <v>2019</v>
      </c>
      <c r="AE393" t="s">
        <v>659</v>
      </c>
      <c r="AF393" t="s">
        <v>2019</v>
      </c>
      <c r="AG393" t="s">
        <v>712</v>
      </c>
      <c r="AH393" t="s">
        <v>1244</v>
      </c>
      <c r="AI393" t="s">
        <v>659</v>
      </c>
      <c r="AJ393" t="s">
        <v>2019</v>
      </c>
      <c r="AK393" t="s">
        <v>712</v>
      </c>
      <c r="AL393" t="s">
        <v>1244</v>
      </c>
      <c r="AM393" t="s">
        <v>712</v>
      </c>
      <c r="AN393" t="s">
        <v>2643</v>
      </c>
      <c r="AO393" t="s">
        <v>659</v>
      </c>
      <c r="AP393" t="s">
        <v>2019</v>
      </c>
      <c r="AQ393" t="s">
        <v>659</v>
      </c>
      <c r="AR393" t="s">
        <v>2019</v>
      </c>
      <c r="AS393" t="s">
        <v>659</v>
      </c>
      <c r="AT393" t="s">
        <v>2019</v>
      </c>
      <c r="AU393" t="s">
        <v>659</v>
      </c>
      <c r="AV393" t="s">
        <v>2019</v>
      </c>
      <c r="AW393">
        <v>0</v>
      </c>
      <c r="AX393" t="s">
        <v>712</v>
      </c>
      <c r="AY393" t="s">
        <v>2644</v>
      </c>
      <c r="AZ393" t="s">
        <v>1247</v>
      </c>
      <c r="BA393" t="s">
        <v>2644</v>
      </c>
      <c r="BB393" t="s">
        <v>1281</v>
      </c>
      <c r="BE393" t="s">
        <v>1281</v>
      </c>
      <c r="BG393" t="s">
        <v>1281</v>
      </c>
      <c r="BH393" t="s">
        <v>1281</v>
      </c>
      <c r="BI393" t="s">
        <v>1281</v>
      </c>
      <c r="BJ393" t="s">
        <v>1281</v>
      </c>
      <c r="BL393"/>
    </row>
    <row r="394" spans="2:65" x14ac:dyDescent="0.3">
      <c r="B394" t="s">
        <v>233</v>
      </c>
      <c r="C394" t="s">
        <v>99</v>
      </c>
      <c r="D394" t="s">
        <v>2664</v>
      </c>
      <c r="E394" t="s">
        <v>920</v>
      </c>
      <c r="F394" t="s">
        <v>128</v>
      </c>
      <c r="G394" t="s">
        <v>140</v>
      </c>
      <c r="I394" t="s">
        <v>68</v>
      </c>
      <c r="J394" t="s">
        <v>68</v>
      </c>
      <c r="K394" s="3">
        <v>44561</v>
      </c>
      <c r="L394">
        <v>1</v>
      </c>
      <c r="M394" t="s">
        <v>712</v>
      </c>
      <c r="N394" t="s">
        <v>712</v>
      </c>
      <c r="O394" t="s">
        <v>524</v>
      </c>
      <c r="P394" cm="1">
        <f t="array" ref="P394">_xlfn.SWITCH(O394,"Excellent",5,"Above Average", 4,"Average",3,"Below Average",2,"Extremely Poor",1)</f>
        <v>5</v>
      </c>
      <c r="Q394" t="s">
        <v>712</v>
      </c>
      <c r="R394" t="s">
        <v>712</v>
      </c>
      <c r="S394" t="s">
        <v>712</v>
      </c>
      <c r="T394" t="s">
        <v>524</v>
      </c>
      <c r="U394" t="s">
        <v>659</v>
      </c>
      <c r="V394" t="s">
        <v>2019</v>
      </c>
      <c r="W394" t="s">
        <v>659</v>
      </c>
      <c r="X394" t="s">
        <v>2019</v>
      </c>
      <c r="Y394" t="s">
        <v>659</v>
      </c>
      <c r="Z394" t="s">
        <v>2019</v>
      </c>
      <c r="AA394" t="s">
        <v>659</v>
      </c>
      <c r="AB394" t="s">
        <v>2019</v>
      </c>
      <c r="AC394" t="s">
        <v>659</v>
      </c>
      <c r="AD394" t="s">
        <v>2019</v>
      </c>
      <c r="AE394" t="s">
        <v>712</v>
      </c>
      <c r="AF394" t="s">
        <v>524</v>
      </c>
      <c r="AG394" t="s">
        <v>659</v>
      </c>
      <c r="AH394" t="s">
        <v>2019</v>
      </c>
      <c r="AI394" t="s">
        <v>659</v>
      </c>
      <c r="AJ394" t="s">
        <v>2019</v>
      </c>
      <c r="AK394" t="s">
        <v>659</v>
      </c>
      <c r="AL394" t="s">
        <v>2019</v>
      </c>
      <c r="AM394" t="s">
        <v>712</v>
      </c>
      <c r="AN394" t="s">
        <v>524</v>
      </c>
      <c r="AO394" t="s">
        <v>659</v>
      </c>
      <c r="AP394" t="s">
        <v>2019</v>
      </c>
      <c r="AQ394" t="s">
        <v>659</v>
      </c>
      <c r="AR394" t="s">
        <v>2019</v>
      </c>
      <c r="AS394" t="s">
        <v>659</v>
      </c>
      <c r="AT394" t="s">
        <v>2019</v>
      </c>
      <c r="AU394" t="s">
        <v>659</v>
      </c>
      <c r="AV394" t="s">
        <v>2019</v>
      </c>
      <c r="AW394">
        <v>0</v>
      </c>
      <c r="AX394" t="s">
        <v>659</v>
      </c>
      <c r="AY394" t="s">
        <v>2644</v>
      </c>
      <c r="AZ394" t="s">
        <v>2644</v>
      </c>
      <c r="BA394" t="s">
        <v>2644</v>
      </c>
      <c r="BB394" t="s">
        <v>1248</v>
      </c>
      <c r="BE394" t="s">
        <v>659</v>
      </c>
      <c r="BG394" t="s">
        <v>1253</v>
      </c>
      <c r="BH394" t="s">
        <v>1258</v>
      </c>
      <c r="BI394" t="s">
        <v>1262</v>
      </c>
      <c r="BJ394" t="s">
        <v>1266</v>
      </c>
      <c r="BK394" t="s">
        <v>68</v>
      </c>
      <c r="BL394">
        <v>1</v>
      </c>
      <c r="BM394" t="s">
        <v>103</v>
      </c>
    </row>
    <row r="395" spans="2:65" x14ac:dyDescent="0.3">
      <c r="B395" t="s">
        <v>192</v>
      </c>
      <c r="C395" t="s">
        <v>99</v>
      </c>
      <c r="D395" t="s">
        <v>2689</v>
      </c>
      <c r="E395" t="s">
        <v>1021</v>
      </c>
      <c r="F395" t="s">
        <v>1011</v>
      </c>
      <c r="G395" t="s">
        <v>101</v>
      </c>
      <c r="I395" t="s">
        <v>68</v>
      </c>
      <c r="J395" t="s">
        <v>68</v>
      </c>
      <c r="K395" s="3">
        <v>44561</v>
      </c>
      <c r="L395">
        <v>1</v>
      </c>
      <c r="M395" t="s">
        <v>659</v>
      </c>
      <c r="N395" t="s">
        <v>2019</v>
      </c>
      <c r="O395" t="s">
        <v>2642</v>
      </c>
      <c r="P395" cm="1">
        <f t="array" ref="P395">_xlfn.SWITCH(O395,"Excellent",5,"Above Average", 4,"Average",3,"Below Average",2,"Extremely Poor",1)</f>
        <v>2</v>
      </c>
      <c r="Q395" t="s">
        <v>659</v>
      </c>
      <c r="R395" t="s">
        <v>2019</v>
      </c>
      <c r="S395" t="s">
        <v>712</v>
      </c>
      <c r="T395" t="s">
        <v>2642</v>
      </c>
      <c r="U395" t="s">
        <v>712</v>
      </c>
      <c r="V395" t="s">
        <v>1244</v>
      </c>
      <c r="W395" t="s">
        <v>659</v>
      </c>
      <c r="X395" t="s">
        <v>2019</v>
      </c>
      <c r="Y395" t="s">
        <v>712</v>
      </c>
      <c r="Z395" t="s">
        <v>2643</v>
      </c>
      <c r="AA395" t="s">
        <v>712</v>
      </c>
      <c r="AB395" t="s">
        <v>1244</v>
      </c>
      <c r="AC395" t="s">
        <v>712</v>
      </c>
      <c r="AD395" t="s">
        <v>2643</v>
      </c>
      <c r="AE395" t="s">
        <v>712</v>
      </c>
      <c r="AF395" t="s">
        <v>2643</v>
      </c>
      <c r="AG395" t="s">
        <v>659</v>
      </c>
      <c r="AH395" t="s">
        <v>2019</v>
      </c>
      <c r="AI395" t="s">
        <v>659</v>
      </c>
      <c r="AJ395" t="s">
        <v>2019</v>
      </c>
      <c r="AK395" t="s">
        <v>712</v>
      </c>
      <c r="AL395" t="s">
        <v>2643</v>
      </c>
      <c r="AM395" t="s">
        <v>712</v>
      </c>
      <c r="AN395" t="s">
        <v>2642</v>
      </c>
      <c r="AO395" t="s">
        <v>712</v>
      </c>
      <c r="AP395" t="s">
        <v>1244</v>
      </c>
      <c r="AQ395" t="s">
        <v>712</v>
      </c>
      <c r="AR395" t="s">
        <v>2642</v>
      </c>
      <c r="AS395" t="s">
        <v>712</v>
      </c>
      <c r="AT395" t="s">
        <v>1244</v>
      </c>
      <c r="AU395" t="s">
        <v>659</v>
      </c>
      <c r="AV395" t="s">
        <v>2019</v>
      </c>
      <c r="AW395">
        <v>1</v>
      </c>
      <c r="AX395" t="s">
        <v>659</v>
      </c>
      <c r="AY395" t="s">
        <v>2632</v>
      </c>
      <c r="AZ395" t="s">
        <v>119</v>
      </c>
      <c r="BA395" t="s">
        <v>119</v>
      </c>
      <c r="BB395" t="s">
        <v>1251</v>
      </c>
      <c r="BE395" t="s">
        <v>712</v>
      </c>
      <c r="BG395" t="s">
        <v>1253</v>
      </c>
      <c r="BH395" t="s">
        <v>1258</v>
      </c>
      <c r="BI395" t="s">
        <v>1259</v>
      </c>
      <c r="BJ395" t="s">
        <v>1266</v>
      </c>
      <c r="BK395" t="s">
        <v>68</v>
      </c>
      <c r="BL395">
        <v>1</v>
      </c>
      <c r="BM395" t="s">
        <v>103</v>
      </c>
    </row>
    <row r="396" spans="2:65" x14ac:dyDescent="0.3">
      <c r="B396" t="s">
        <v>153</v>
      </c>
      <c r="C396" t="s">
        <v>64</v>
      </c>
      <c r="D396" t="s">
        <v>2656</v>
      </c>
      <c r="E396" t="s">
        <v>563</v>
      </c>
      <c r="F396" t="s">
        <v>394</v>
      </c>
      <c r="G396" t="s">
        <v>66</v>
      </c>
      <c r="H396" t="s">
        <v>394</v>
      </c>
      <c r="K396" s="3">
        <v>44561</v>
      </c>
      <c r="L396" t="s">
        <v>1239</v>
      </c>
      <c r="M396" t="s">
        <v>712</v>
      </c>
      <c r="N396" t="s">
        <v>659</v>
      </c>
      <c r="O396" t="s">
        <v>524</v>
      </c>
      <c r="P396" cm="1">
        <f t="array" ref="P396">_xlfn.SWITCH(O396,"Excellent",5,"Above Average", 4,"Average",3,"Below Average",2,"Extremely Poor",1)</f>
        <v>5</v>
      </c>
      <c r="Q396" t="s">
        <v>712</v>
      </c>
      <c r="R396" t="s">
        <v>712</v>
      </c>
      <c r="S396" t="s">
        <v>712</v>
      </c>
      <c r="T396" t="s">
        <v>524</v>
      </c>
      <c r="U396" t="s">
        <v>712</v>
      </c>
      <c r="V396" t="s">
        <v>524</v>
      </c>
      <c r="W396" t="s">
        <v>712</v>
      </c>
      <c r="X396" t="s">
        <v>524</v>
      </c>
      <c r="Y396" t="s">
        <v>712</v>
      </c>
      <c r="Z396" t="s">
        <v>524</v>
      </c>
      <c r="AA396" t="s">
        <v>712</v>
      </c>
      <c r="AB396" t="s">
        <v>524</v>
      </c>
      <c r="AC396" t="s">
        <v>712</v>
      </c>
      <c r="AD396" t="s">
        <v>524</v>
      </c>
      <c r="AE396" t="s">
        <v>712</v>
      </c>
      <c r="AF396" t="s">
        <v>524</v>
      </c>
      <c r="AG396" t="s">
        <v>659</v>
      </c>
      <c r="AH396" t="s">
        <v>2019</v>
      </c>
      <c r="AI396" t="s">
        <v>659</v>
      </c>
      <c r="AJ396" t="s">
        <v>2019</v>
      </c>
      <c r="AK396" t="s">
        <v>712</v>
      </c>
      <c r="AL396" t="s">
        <v>524</v>
      </c>
      <c r="AM396" t="s">
        <v>712</v>
      </c>
      <c r="AN396" t="s">
        <v>524</v>
      </c>
      <c r="AO396" t="s">
        <v>712</v>
      </c>
      <c r="AP396" t="s">
        <v>524</v>
      </c>
      <c r="AQ396" t="s">
        <v>712</v>
      </c>
      <c r="AR396" t="s">
        <v>524</v>
      </c>
      <c r="AS396" t="s">
        <v>659</v>
      </c>
      <c r="AT396" t="s">
        <v>2019</v>
      </c>
      <c r="AU396" t="s">
        <v>712</v>
      </c>
      <c r="AV396" t="s">
        <v>524</v>
      </c>
      <c r="AW396">
        <v>0</v>
      </c>
      <c r="AX396" t="s">
        <v>659</v>
      </c>
      <c r="AY396" t="s">
        <v>2632</v>
      </c>
      <c r="AZ396" t="s">
        <v>2632</v>
      </c>
      <c r="BA396" t="s">
        <v>2632</v>
      </c>
      <c r="BB396" t="s">
        <v>1248</v>
      </c>
      <c r="BE396" t="s">
        <v>659</v>
      </c>
      <c r="BG396" t="s">
        <v>1254</v>
      </c>
      <c r="BH396" t="s">
        <v>1257</v>
      </c>
      <c r="BI396" t="s">
        <v>1259</v>
      </c>
      <c r="BJ396" t="s">
        <v>1266</v>
      </c>
      <c r="BL396"/>
      <c r="BM396" t="s">
        <v>68</v>
      </c>
    </row>
    <row r="397" spans="2:65" x14ac:dyDescent="0.3">
      <c r="B397" t="s">
        <v>185</v>
      </c>
      <c r="C397" t="s">
        <v>64</v>
      </c>
      <c r="D397" t="s">
        <v>2676</v>
      </c>
      <c r="E397" t="s">
        <v>204</v>
      </c>
      <c r="F397" t="s">
        <v>230</v>
      </c>
      <c r="G397" t="s">
        <v>76</v>
      </c>
      <c r="H397" t="s">
        <v>230</v>
      </c>
      <c r="K397" s="3">
        <v>44561</v>
      </c>
      <c r="L397">
        <v>1</v>
      </c>
      <c r="M397" t="s">
        <v>712</v>
      </c>
      <c r="N397" t="s">
        <v>712</v>
      </c>
      <c r="O397" t="s">
        <v>524</v>
      </c>
      <c r="P397" cm="1">
        <f t="array" ref="P397">_xlfn.SWITCH(O397,"Excellent",5,"Above Average", 4,"Average",3,"Below Average",2,"Extremely Poor",1)</f>
        <v>5</v>
      </c>
      <c r="Q397" t="s">
        <v>712</v>
      </c>
      <c r="R397" t="s">
        <v>712</v>
      </c>
      <c r="S397" t="s">
        <v>712</v>
      </c>
      <c r="T397" t="s">
        <v>524</v>
      </c>
      <c r="U397" t="s">
        <v>712</v>
      </c>
      <c r="V397" t="s">
        <v>524</v>
      </c>
      <c r="W397" t="s">
        <v>659</v>
      </c>
      <c r="X397" t="s">
        <v>2019</v>
      </c>
      <c r="Y397" t="s">
        <v>712</v>
      </c>
      <c r="Z397" t="s">
        <v>524</v>
      </c>
      <c r="AA397" t="s">
        <v>659</v>
      </c>
      <c r="AB397" t="s">
        <v>2019</v>
      </c>
      <c r="AC397" t="s">
        <v>712</v>
      </c>
      <c r="AD397" t="s">
        <v>524</v>
      </c>
      <c r="AE397" t="s">
        <v>712</v>
      </c>
      <c r="AF397" t="s">
        <v>524</v>
      </c>
      <c r="AG397" t="s">
        <v>659</v>
      </c>
      <c r="AH397" t="s">
        <v>2019</v>
      </c>
      <c r="AI397" t="s">
        <v>659</v>
      </c>
      <c r="AJ397" t="s">
        <v>2019</v>
      </c>
      <c r="AK397" t="s">
        <v>659</v>
      </c>
      <c r="AL397" t="s">
        <v>2019</v>
      </c>
      <c r="AM397" t="s">
        <v>712</v>
      </c>
      <c r="AN397" t="s">
        <v>524</v>
      </c>
      <c r="AO397" t="s">
        <v>712</v>
      </c>
      <c r="AP397" t="s">
        <v>524</v>
      </c>
      <c r="AQ397" t="s">
        <v>712</v>
      </c>
      <c r="AR397" t="s">
        <v>524</v>
      </c>
      <c r="AS397" t="s">
        <v>659</v>
      </c>
      <c r="AT397" t="s">
        <v>2019</v>
      </c>
      <c r="AU397" t="s">
        <v>659</v>
      </c>
      <c r="AV397" t="s">
        <v>2019</v>
      </c>
      <c r="AW397">
        <v>0</v>
      </c>
      <c r="AX397" t="s">
        <v>712</v>
      </c>
      <c r="AY397" t="s">
        <v>2632</v>
      </c>
      <c r="AZ397" t="s">
        <v>2632</v>
      </c>
      <c r="BA397" t="s">
        <v>2632</v>
      </c>
      <c r="BB397" t="s">
        <v>1251</v>
      </c>
      <c r="BE397" t="s">
        <v>659</v>
      </c>
      <c r="BG397" t="s">
        <v>1253</v>
      </c>
      <c r="BH397" t="s">
        <v>1257</v>
      </c>
      <c r="BI397" t="s">
        <v>1259</v>
      </c>
      <c r="BJ397" t="s">
        <v>1267</v>
      </c>
      <c r="BL397"/>
      <c r="BM397" t="s">
        <v>68</v>
      </c>
    </row>
    <row r="398" spans="2:65" x14ac:dyDescent="0.3">
      <c r="B398" t="s">
        <v>503</v>
      </c>
      <c r="C398" t="s">
        <v>64</v>
      </c>
      <c r="D398" t="s">
        <v>2780</v>
      </c>
      <c r="E398" t="s">
        <v>2202</v>
      </c>
      <c r="F398" t="s">
        <v>646</v>
      </c>
      <c r="G398" t="s">
        <v>198</v>
      </c>
      <c r="H398" t="s">
        <v>646</v>
      </c>
      <c r="K398" s="3">
        <v>44561</v>
      </c>
      <c r="L398">
        <v>1</v>
      </c>
      <c r="M398" t="s">
        <v>712</v>
      </c>
      <c r="N398" t="s">
        <v>712</v>
      </c>
      <c r="O398" t="s">
        <v>2640</v>
      </c>
      <c r="P398" cm="1">
        <f t="array" ref="P398">_xlfn.SWITCH(O398,"Excellent",5,"Above Average", 4,"Average",3,"Below Average",2,"Extremely Poor",1)</f>
        <v>4</v>
      </c>
      <c r="Q398" t="s">
        <v>712</v>
      </c>
      <c r="R398" t="s">
        <v>712</v>
      </c>
      <c r="S398" t="s">
        <v>712</v>
      </c>
      <c r="T398" t="s">
        <v>2640</v>
      </c>
      <c r="U398" t="s">
        <v>659</v>
      </c>
      <c r="V398" t="s">
        <v>2019</v>
      </c>
      <c r="W398" t="s">
        <v>659</v>
      </c>
      <c r="X398" t="s">
        <v>2019</v>
      </c>
      <c r="Y398" t="s">
        <v>659</v>
      </c>
      <c r="Z398" t="s">
        <v>2019</v>
      </c>
      <c r="AA398" t="s">
        <v>659</v>
      </c>
      <c r="AB398" t="s">
        <v>2019</v>
      </c>
      <c r="AC398" t="s">
        <v>712</v>
      </c>
      <c r="AD398" t="s">
        <v>524</v>
      </c>
      <c r="AE398" t="s">
        <v>659</v>
      </c>
      <c r="AF398" t="s">
        <v>2019</v>
      </c>
      <c r="AG398" t="s">
        <v>659</v>
      </c>
      <c r="AH398" t="s">
        <v>2019</v>
      </c>
      <c r="AI398" t="s">
        <v>659</v>
      </c>
      <c r="AJ398" t="s">
        <v>2019</v>
      </c>
      <c r="AK398" t="s">
        <v>659</v>
      </c>
      <c r="AL398" t="s">
        <v>2019</v>
      </c>
      <c r="AM398" t="s">
        <v>712</v>
      </c>
      <c r="AN398" t="s">
        <v>2640</v>
      </c>
      <c r="AO398" t="s">
        <v>659</v>
      </c>
      <c r="AP398" t="s">
        <v>2019</v>
      </c>
      <c r="AQ398" t="s">
        <v>712</v>
      </c>
      <c r="AR398" t="s">
        <v>1244</v>
      </c>
      <c r="AS398" t="s">
        <v>659</v>
      </c>
      <c r="AT398" t="s">
        <v>2019</v>
      </c>
      <c r="AU398" t="s">
        <v>712</v>
      </c>
      <c r="AV398" t="s">
        <v>1244</v>
      </c>
      <c r="AW398">
        <v>0</v>
      </c>
      <c r="AX398" t="s">
        <v>659</v>
      </c>
      <c r="AY398" t="s">
        <v>2632</v>
      </c>
      <c r="AZ398" t="s">
        <v>2632</v>
      </c>
      <c r="BA398" t="s">
        <v>2632</v>
      </c>
      <c r="BB398" t="s">
        <v>1248</v>
      </c>
      <c r="BE398" t="s">
        <v>659</v>
      </c>
      <c r="BG398" t="s">
        <v>1254</v>
      </c>
      <c r="BH398" t="s">
        <v>1258</v>
      </c>
      <c r="BI398" t="s">
        <v>1259</v>
      </c>
      <c r="BJ398" t="s">
        <v>1266</v>
      </c>
      <c r="BL398"/>
      <c r="BM398" t="s">
        <v>68</v>
      </c>
    </row>
    <row r="399" spans="2:65" x14ac:dyDescent="0.3">
      <c r="B399" t="s">
        <v>495</v>
      </c>
      <c r="C399" t="s">
        <v>99</v>
      </c>
      <c r="D399" t="s">
        <v>2658</v>
      </c>
      <c r="E399" t="s">
        <v>1204</v>
      </c>
      <c r="F399" t="s">
        <v>148</v>
      </c>
      <c r="G399" t="s">
        <v>76</v>
      </c>
      <c r="H399" t="s">
        <v>148</v>
      </c>
      <c r="K399" s="3">
        <v>44561</v>
      </c>
      <c r="L399">
        <v>1</v>
      </c>
      <c r="M399" t="s">
        <v>659</v>
      </c>
      <c r="N399" t="s">
        <v>2019</v>
      </c>
      <c r="O399" t="s">
        <v>524</v>
      </c>
      <c r="P399" cm="1">
        <f t="array" ref="P399">_xlfn.SWITCH(O399,"Excellent",5,"Above Average", 4,"Average",3,"Below Average",2,"Extremely Poor",1)</f>
        <v>5</v>
      </c>
      <c r="Q399" t="s">
        <v>712</v>
      </c>
      <c r="R399" t="s">
        <v>712</v>
      </c>
      <c r="S399" t="s">
        <v>712</v>
      </c>
      <c r="T399" t="s">
        <v>524</v>
      </c>
      <c r="U399" t="s">
        <v>659</v>
      </c>
      <c r="V399" t="s">
        <v>2019</v>
      </c>
      <c r="W399" t="s">
        <v>659</v>
      </c>
      <c r="X399" t="s">
        <v>2019</v>
      </c>
      <c r="Y399" t="s">
        <v>659</v>
      </c>
      <c r="Z399" t="s">
        <v>2019</v>
      </c>
      <c r="AA399" t="s">
        <v>659</v>
      </c>
      <c r="AB399" t="s">
        <v>2019</v>
      </c>
      <c r="AC399" t="s">
        <v>659</v>
      </c>
      <c r="AD399" t="s">
        <v>2019</v>
      </c>
      <c r="AE399" t="s">
        <v>659</v>
      </c>
      <c r="AF399" t="s">
        <v>2019</v>
      </c>
      <c r="AG399" t="s">
        <v>659</v>
      </c>
      <c r="AH399" t="s">
        <v>2019</v>
      </c>
      <c r="AI399" t="s">
        <v>659</v>
      </c>
      <c r="AJ399" t="s">
        <v>2019</v>
      </c>
      <c r="AK399" t="s">
        <v>659</v>
      </c>
      <c r="AL399" t="s">
        <v>2019</v>
      </c>
      <c r="AM399" t="s">
        <v>659</v>
      </c>
      <c r="AN399" t="s">
        <v>2019</v>
      </c>
      <c r="AO399" t="s">
        <v>659</v>
      </c>
      <c r="AP399" t="s">
        <v>2019</v>
      </c>
      <c r="AQ399" t="s">
        <v>659</v>
      </c>
      <c r="AR399" t="s">
        <v>2019</v>
      </c>
      <c r="AS399" t="s">
        <v>659</v>
      </c>
      <c r="AT399" t="s">
        <v>2019</v>
      </c>
      <c r="AU399" t="s">
        <v>659</v>
      </c>
      <c r="AV399" t="s">
        <v>2019</v>
      </c>
      <c r="AW399">
        <v>1</v>
      </c>
      <c r="AX399" t="s">
        <v>659</v>
      </c>
      <c r="AY399" t="s">
        <v>2644</v>
      </c>
      <c r="AZ399" t="s">
        <v>2644</v>
      </c>
      <c r="BA399" t="s">
        <v>2644</v>
      </c>
      <c r="BB399" t="s">
        <v>1248</v>
      </c>
      <c r="BE399" t="s">
        <v>712</v>
      </c>
      <c r="BG399" t="s">
        <v>1254</v>
      </c>
      <c r="BH399" t="s">
        <v>1257</v>
      </c>
      <c r="BI399" t="s">
        <v>1259</v>
      </c>
      <c r="BJ399" t="s">
        <v>1266</v>
      </c>
      <c r="BL399"/>
    </row>
    <row r="400" spans="2:65" x14ac:dyDescent="0.3">
      <c r="B400" t="s">
        <v>144</v>
      </c>
      <c r="C400" t="s">
        <v>64</v>
      </c>
      <c r="D400" t="s">
        <v>2636</v>
      </c>
      <c r="E400" t="s">
        <v>382</v>
      </c>
      <c r="F400" t="s">
        <v>1838</v>
      </c>
      <c r="G400" t="s">
        <v>101</v>
      </c>
      <c r="H400" t="s">
        <v>1838</v>
      </c>
      <c r="K400" s="3">
        <v>44561</v>
      </c>
      <c r="L400">
        <v>1</v>
      </c>
      <c r="M400" t="s">
        <v>712</v>
      </c>
      <c r="N400" t="s">
        <v>712</v>
      </c>
      <c r="O400" t="s">
        <v>2642</v>
      </c>
      <c r="P400" cm="1">
        <f t="array" ref="P400">_xlfn.SWITCH(O400,"Excellent",5,"Above Average", 4,"Average",3,"Below Average",2,"Extremely Poor",1)</f>
        <v>2</v>
      </c>
      <c r="Q400" t="s">
        <v>659</v>
      </c>
      <c r="R400" t="s">
        <v>2019</v>
      </c>
      <c r="S400" t="s">
        <v>712</v>
      </c>
      <c r="T400" t="s">
        <v>2642</v>
      </c>
      <c r="U400" t="s">
        <v>659</v>
      </c>
      <c r="V400" t="s">
        <v>2019</v>
      </c>
      <c r="W400" t="s">
        <v>659</v>
      </c>
      <c r="X400" t="s">
        <v>2019</v>
      </c>
      <c r="Y400" t="s">
        <v>659</v>
      </c>
      <c r="Z400" t="s">
        <v>2019</v>
      </c>
      <c r="AA400" t="s">
        <v>659</v>
      </c>
      <c r="AB400" t="s">
        <v>2019</v>
      </c>
      <c r="AC400" t="s">
        <v>659</v>
      </c>
      <c r="AD400" t="s">
        <v>2019</v>
      </c>
      <c r="AE400" t="s">
        <v>659</v>
      </c>
      <c r="AF400" t="s">
        <v>2019</v>
      </c>
      <c r="AG400" t="s">
        <v>659</v>
      </c>
      <c r="AH400" t="s">
        <v>2019</v>
      </c>
      <c r="AI400" t="s">
        <v>659</v>
      </c>
      <c r="AJ400" t="s">
        <v>2019</v>
      </c>
      <c r="AK400" t="s">
        <v>712</v>
      </c>
      <c r="AL400" t="s">
        <v>2642</v>
      </c>
      <c r="AM400" t="s">
        <v>712</v>
      </c>
      <c r="AN400" t="s">
        <v>2643</v>
      </c>
      <c r="AO400" t="s">
        <v>659</v>
      </c>
      <c r="AP400" t="s">
        <v>2019</v>
      </c>
      <c r="AQ400" t="s">
        <v>712</v>
      </c>
      <c r="AR400" t="s">
        <v>2643</v>
      </c>
      <c r="AS400" t="s">
        <v>659</v>
      </c>
      <c r="AT400" t="s">
        <v>2019</v>
      </c>
      <c r="AU400" t="s">
        <v>659</v>
      </c>
      <c r="AV400" t="s">
        <v>2019</v>
      </c>
      <c r="AW400">
        <v>0</v>
      </c>
      <c r="AX400" t="s">
        <v>659</v>
      </c>
      <c r="AY400" t="s">
        <v>2632</v>
      </c>
      <c r="AZ400" t="s">
        <v>2632</v>
      </c>
      <c r="BA400" t="s">
        <v>3291</v>
      </c>
      <c r="BB400" t="s">
        <v>1250</v>
      </c>
      <c r="BE400" t="s">
        <v>712</v>
      </c>
      <c r="BG400" t="s">
        <v>1254</v>
      </c>
      <c r="BH400" t="s">
        <v>1258</v>
      </c>
      <c r="BI400" t="s">
        <v>1259</v>
      </c>
      <c r="BJ400" t="s">
        <v>1266</v>
      </c>
      <c r="BL400"/>
      <c r="BM400" t="s">
        <v>68</v>
      </c>
    </row>
    <row r="401" spans="2:65" x14ac:dyDescent="0.3">
      <c r="B401" t="s">
        <v>810</v>
      </c>
      <c r="C401" t="s">
        <v>64</v>
      </c>
      <c r="D401" t="s">
        <v>2629</v>
      </c>
      <c r="E401" t="s">
        <v>955</v>
      </c>
      <c r="F401" t="s">
        <v>285</v>
      </c>
      <c r="G401" t="s">
        <v>128</v>
      </c>
      <c r="H401" t="s">
        <v>285</v>
      </c>
      <c r="K401" s="3">
        <v>44561</v>
      </c>
      <c r="L401">
        <v>1</v>
      </c>
      <c r="M401" t="s">
        <v>659</v>
      </c>
      <c r="N401" t="s">
        <v>2019</v>
      </c>
      <c r="O401" t="s">
        <v>2640</v>
      </c>
      <c r="P401" cm="1">
        <f t="array" ref="P401">_xlfn.SWITCH(O401,"Excellent",5,"Above Average", 4,"Average",3,"Below Average",2,"Extremely Poor",1)</f>
        <v>4</v>
      </c>
      <c r="Q401" t="s">
        <v>712</v>
      </c>
      <c r="R401" t="s">
        <v>712</v>
      </c>
      <c r="S401" t="s">
        <v>712</v>
      </c>
      <c r="T401" t="s">
        <v>2642</v>
      </c>
      <c r="U401" t="s">
        <v>712</v>
      </c>
      <c r="V401" t="s">
        <v>1244</v>
      </c>
      <c r="W401" t="s">
        <v>712</v>
      </c>
      <c r="X401" t="s">
        <v>2640</v>
      </c>
      <c r="Y401" t="s">
        <v>659</v>
      </c>
      <c r="Z401" t="s">
        <v>2019</v>
      </c>
      <c r="AA401" t="s">
        <v>659</v>
      </c>
      <c r="AB401" t="s">
        <v>2019</v>
      </c>
      <c r="AC401" t="s">
        <v>712</v>
      </c>
      <c r="AD401" t="s">
        <v>1242</v>
      </c>
      <c r="AE401" t="s">
        <v>659</v>
      </c>
      <c r="AF401" t="s">
        <v>2019</v>
      </c>
      <c r="AG401" t="s">
        <v>712</v>
      </c>
      <c r="AH401" t="s">
        <v>2643</v>
      </c>
      <c r="AI401" t="s">
        <v>659</v>
      </c>
      <c r="AJ401" t="s">
        <v>2019</v>
      </c>
      <c r="AK401" t="s">
        <v>712</v>
      </c>
      <c r="AL401" t="s">
        <v>524</v>
      </c>
      <c r="AM401" t="s">
        <v>712</v>
      </c>
      <c r="AN401" t="s">
        <v>524</v>
      </c>
      <c r="AO401" t="s">
        <v>659</v>
      </c>
      <c r="AP401" t="s">
        <v>2019</v>
      </c>
      <c r="AQ401" t="s">
        <v>712</v>
      </c>
      <c r="AR401" t="s">
        <v>524</v>
      </c>
      <c r="AS401" t="s">
        <v>712</v>
      </c>
      <c r="AT401" t="s">
        <v>524</v>
      </c>
      <c r="AU401" t="s">
        <v>712</v>
      </c>
      <c r="AV401" t="s">
        <v>524</v>
      </c>
      <c r="AW401" t="s">
        <v>1245</v>
      </c>
      <c r="AX401" t="s">
        <v>659</v>
      </c>
      <c r="AY401" t="s">
        <v>2632</v>
      </c>
      <c r="AZ401" t="s">
        <v>2632</v>
      </c>
      <c r="BA401" t="s">
        <v>2644</v>
      </c>
      <c r="BB401" t="s">
        <v>1248</v>
      </c>
      <c r="BE401" t="s">
        <v>659</v>
      </c>
      <c r="BG401" t="s">
        <v>1254</v>
      </c>
      <c r="BH401" t="s">
        <v>1257</v>
      </c>
      <c r="BI401" t="s">
        <v>1259</v>
      </c>
      <c r="BJ401" t="s">
        <v>1266</v>
      </c>
      <c r="BL401"/>
      <c r="BM401" t="s">
        <v>68</v>
      </c>
    </row>
    <row r="402" spans="2:65" x14ac:dyDescent="0.3">
      <c r="B402" t="s">
        <v>990</v>
      </c>
      <c r="C402" t="s">
        <v>64</v>
      </c>
      <c r="D402" t="s">
        <v>2683</v>
      </c>
      <c r="E402" t="s">
        <v>1237</v>
      </c>
      <c r="F402" t="s">
        <v>1704</v>
      </c>
      <c r="G402" t="s">
        <v>178</v>
      </c>
      <c r="H402" t="s">
        <v>1704</v>
      </c>
      <c r="K402" s="3">
        <v>44561</v>
      </c>
      <c r="L402" t="s">
        <v>1239</v>
      </c>
      <c r="M402" t="s">
        <v>712</v>
      </c>
      <c r="N402" t="s">
        <v>712</v>
      </c>
      <c r="O402" t="s">
        <v>2643</v>
      </c>
      <c r="P402" cm="1">
        <f t="array" ref="P402">_xlfn.SWITCH(O402,"Excellent",5,"Above Average", 4,"Average",3,"Below Average",2,"Extremely Poor",1)</f>
        <v>1</v>
      </c>
      <c r="Q402" t="s">
        <v>659</v>
      </c>
      <c r="R402" t="s">
        <v>2019</v>
      </c>
      <c r="S402" t="s">
        <v>659</v>
      </c>
      <c r="T402" t="s">
        <v>2019</v>
      </c>
      <c r="U402" t="s">
        <v>659</v>
      </c>
      <c r="V402" t="s">
        <v>2019</v>
      </c>
      <c r="W402" t="s">
        <v>659</v>
      </c>
      <c r="X402" t="s">
        <v>2019</v>
      </c>
      <c r="Y402" t="s">
        <v>659</v>
      </c>
      <c r="Z402" t="s">
        <v>2019</v>
      </c>
      <c r="AA402" t="s">
        <v>659</v>
      </c>
      <c r="AB402" t="s">
        <v>2019</v>
      </c>
      <c r="AC402" t="s">
        <v>712</v>
      </c>
      <c r="AD402" t="s">
        <v>524</v>
      </c>
      <c r="AE402" t="s">
        <v>659</v>
      </c>
      <c r="AF402" t="s">
        <v>2019</v>
      </c>
      <c r="AG402" t="s">
        <v>712</v>
      </c>
      <c r="AH402" t="s">
        <v>524</v>
      </c>
      <c r="AI402" t="s">
        <v>712</v>
      </c>
      <c r="AJ402" t="s">
        <v>524</v>
      </c>
      <c r="AK402" t="s">
        <v>659</v>
      </c>
      <c r="AL402" t="s">
        <v>2019</v>
      </c>
      <c r="AM402" t="s">
        <v>659</v>
      </c>
      <c r="AN402" t="s">
        <v>2019</v>
      </c>
      <c r="AO402" t="s">
        <v>659</v>
      </c>
      <c r="AP402" t="s">
        <v>2019</v>
      </c>
      <c r="AQ402" t="s">
        <v>712</v>
      </c>
      <c r="AR402" t="s">
        <v>524</v>
      </c>
      <c r="AS402" t="s">
        <v>712</v>
      </c>
      <c r="AT402" t="s">
        <v>2643</v>
      </c>
      <c r="AU402" t="s">
        <v>712</v>
      </c>
      <c r="AV402" t="s">
        <v>2643</v>
      </c>
      <c r="AW402">
        <v>2</v>
      </c>
      <c r="AX402" t="s">
        <v>712</v>
      </c>
      <c r="AY402" t="s">
        <v>3291</v>
      </c>
      <c r="AZ402" t="s">
        <v>3291</v>
      </c>
      <c r="BA402" t="s">
        <v>3291</v>
      </c>
      <c r="BB402" t="s">
        <v>1251</v>
      </c>
      <c r="BE402" t="s">
        <v>712</v>
      </c>
      <c r="BG402" t="s">
        <v>1255</v>
      </c>
      <c r="BH402" t="s">
        <v>1256</v>
      </c>
      <c r="BI402" t="s">
        <v>1261</v>
      </c>
      <c r="BJ402" t="s">
        <v>1266</v>
      </c>
      <c r="BL402"/>
      <c r="BM402" t="s">
        <v>68</v>
      </c>
    </row>
    <row r="403" spans="2:65" x14ac:dyDescent="0.3">
      <c r="B403" t="s">
        <v>901</v>
      </c>
      <c r="C403" t="s">
        <v>64</v>
      </c>
      <c r="D403" t="s">
        <v>2688</v>
      </c>
      <c r="E403" t="s">
        <v>2841</v>
      </c>
      <c r="F403" t="s">
        <v>1032</v>
      </c>
      <c r="G403" t="s">
        <v>128</v>
      </c>
      <c r="H403" t="s">
        <v>1032</v>
      </c>
      <c r="K403" s="3">
        <v>44561</v>
      </c>
      <c r="L403">
        <v>1</v>
      </c>
      <c r="M403" t="s">
        <v>712</v>
      </c>
      <c r="N403" t="s">
        <v>712</v>
      </c>
      <c r="O403" t="s">
        <v>524</v>
      </c>
      <c r="P403" cm="1">
        <f t="array" ref="P403">_xlfn.SWITCH(O403,"Excellent",5,"Above Average", 4,"Average",3,"Below Average",2,"Extremely Poor",1)</f>
        <v>5</v>
      </c>
      <c r="Q403" t="s">
        <v>659</v>
      </c>
      <c r="R403" t="s">
        <v>2019</v>
      </c>
      <c r="S403" t="s">
        <v>659</v>
      </c>
      <c r="T403" t="s">
        <v>2019</v>
      </c>
      <c r="U403" t="s">
        <v>659</v>
      </c>
      <c r="V403" t="s">
        <v>2019</v>
      </c>
      <c r="W403" t="s">
        <v>659</v>
      </c>
      <c r="X403" t="s">
        <v>2019</v>
      </c>
      <c r="Y403" t="s">
        <v>659</v>
      </c>
      <c r="Z403" t="s">
        <v>2019</v>
      </c>
      <c r="AA403" t="s">
        <v>659</v>
      </c>
      <c r="AB403" t="s">
        <v>2019</v>
      </c>
      <c r="AC403" t="s">
        <v>659</v>
      </c>
      <c r="AD403" t="s">
        <v>2019</v>
      </c>
      <c r="AE403" t="s">
        <v>712</v>
      </c>
      <c r="AF403" t="s">
        <v>524</v>
      </c>
      <c r="AG403" t="s">
        <v>659</v>
      </c>
      <c r="AH403" t="s">
        <v>2019</v>
      </c>
      <c r="AI403" t="s">
        <v>659</v>
      </c>
      <c r="AJ403" t="s">
        <v>2019</v>
      </c>
      <c r="AK403" t="s">
        <v>659</v>
      </c>
      <c r="AL403" t="s">
        <v>2019</v>
      </c>
      <c r="AM403" t="s">
        <v>659</v>
      </c>
      <c r="AN403" t="s">
        <v>2019</v>
      </c>
      <c r="AO403" t="s">
        <v>659</v>
      </c>
      <c r="AP403" t="s">
        <v>2019</v>
      </c>
      <c r="AQ403" t="s">
        <v>659</v>
      </c>
      <c r="AR403" t="s">
        <v>2019</v>
      </c>
      <c r="AS403" t="s">
        <v>659</v>
      </c>
      <c r="AT403" t="s">
        <v>2019</v>
      </c>
      <c r="AU403" t="s">
        <v>659</v>
      </c>
      <c r="AV403" t="s">
        <v>2019</v>
      </c>
      <c r="AW403">
        <v>0</v>
      </c>
      <c r="AX403" t="s">
        <v>712</v>
      </c>
      <c r="AY403" t="s">
        <v>2632</v>
      </c>
      <c r="AZ403" t="s">
        <v>2632</v>
      </c>
      <c r="BA403" t="s">
        <v>2632</v>
      </c>
      <c r="BB403" t="s">
        <v>1248</v>
      </c>
      <c r="BE403" t="s">
        <v>659</v>
      </c>
      <c r="BG403" t="s">
        <v>1253</v>
      </c>
      <c r="BH403" t="s">
        <v>1257</v>
      </c>
      <c r="BI403" t="s">
        <v>1259</v>
      </c>
      <c r="BJ403" t="s">
        <v>1266</v>
      </c>
      <c r="BL403"/>
      <c r="BM403" t="s">
        <v>68</v>
      </c>
    </row>
    <row r="404" spans="2:65" x14ac:dyDescent="0.3">
      <c r="B404" t="s">
        <v>445</v>
      </c>
      <c r="C404" t="s">
        <v>64</v>
      </c>
      <c r="D404" t="s">
        <v>2726</v>
      </c>
      <c r="E404" t="s">
        <v>737</v>
      </c>
      <c r="F404" t="s">
        <v>261</v>
      </c>
      <c r="G404" t="s">
        <v>76</v>
      </c>
      <c r="H404" t="s">
        <v>921</v>
      </c>
      <c r="K404" s="3">
        <v>44561</v>
      </c>
      <c r="L404">
        <v>2</v>
      </c>
      <c r="M404" t="s">
        <v>712</v>
      </c>
      <c r="N404" t="s">
        <v>712</v>
      </c>
      <c r="O404" t="s">
        <v>1242</v>
      </c>
      <c r="P404" cm="1">
        <f t="array" ref="P404">_xlfn.SWITCH(O404,"Excellent",5,"Above Average", 4,"Average",3,"Below Average",2,"Extremely Poor",1)</f>
        <v>3</v>
      </c>
      <c r="Q404" t="s">
        <v>712</v>
      </c>
      <c r="R404" t="s">
        <v>712</v>
      </c>
      <c r="S404" t="s">
        <v>712</v>
      </c>
      <c r="T404" t="s">
        <v>2640</v>
      </c>
      <c r="U404" t="s">
        <v>712</v>
      </c>
      <c r="V404" t="s">
        <v>524</v>
      </c>
      <c r="W404" t="s">
        <v>712</v>
      </c>
      <c r="X404" t="s">
        <v>1242</v>
      </c>
      <c r="Y404" t="s">
        <v>659</v>
      </c>
      <c r="Z404" t="s">
        <v>2019</v>
      </c>
      <c r="AA404" t="s">
        <v>659</v>
      </c>
      <c r="AB404" t="s">
        <v>2019</v>
      </c>
      <c r="AC404" t="s">
        <v>659</v>
      </c>
      <c r="AD404" t="s">
        <v>2019</v>
      </c>
      <c r="AE404" t="s">
        <v>712</v>
      </c>
      <c r="AF404" t="s">
        <v>1244</v>
      </c>
      <c r="AG404" t="s">
        <v>712</v>
      </c>
      <c r="AH404" t="s">
        <v>1244</v>
      </c>
      <c r="AI404" t="s">
        <v>659</v>
      </c>
      <c r="AJ404" t="s">
        <v>2019</v>
      </c>
      <c r="AK404" t="s">
        <v>712</v>
      </c>
      <c r="AL404" t="s">
        <v>1242</v>
      </c>
      <c r="AM404" t="s">
        <v>712</v>
      </c>
      <c r="AN404" t="s">
        <v>2642</v>
      </c>
      <c r="AO404" t="s">
        <v>712</v>
      </c>
      <c r="AP404" t="s">
        <v>2640</v>
      </c>
      <c r="AQ404" t="s">
        <v>712</v>
      </c>
      <c r="AR404" t="s">
        <v>1242</v>
      </c>
      <c r="AS404" t="s">
        <v>712</v>
      </c>
      <c r="AT404" t="s">
        <v>1244</v>
      </c>
      <c r="AU404" t="s">
        <v>712</v>
      </c>
      <c r="AV404" t="s">
        <v>2642</v>
      </c>
      <c r="AW404" t="s">
        <v>1245</v>
      </c>
      <c r="AX404" t="s">
        <v>712</v>
      </c>
      <c r="AY404" t="s">
        <v>119</v>
      </c>
      <c r="AZ404" t="s">
        <v>119</v>
      </c>
      <c r="BA404" t="s">
        <v>1247</v>
      </c>
      <c r="BB404" t="s">
        <v>1250</v>
      </c>
      <c r="BE404" t="s">
        <v>712</v>
      </c>
      <c r="BG404" t="s">
        <v>1254</v>
      </c>
      <c r="BH404" t="s">
        <v>1257</v>
      </c>
      <c r="BI404" t="s">
        <v>1259</v>
      </c>
      <c r="BJ404" t="s">
        <v>1266</v>
      </c>
      <c r="BL404"/>
      <c r="BM404" t="s">
        <v>68</v>
      </c>
    </row>
    <row r="405" spans="2:65" x14ac:dyDescent="0.3">
      <c r="B405" t="s">
        <v>92</v>
      </c>
      <c r="C405" t="s">
        <v>64</v>
      </c>
      <c r="D405" t="s">
        <v>2664</v>
      </c>
      <c r="E405" t="s">
        <v>78</v>
      </c>
      <c r="F405" t="s">
        <v>167</v>
      </c>
      <c r="G405" t="s">
        <v>113</v>
      </c>
      <c r="H405" t="s">
        <v>167</v>
      </c>
      <c r="K405" s="3">
        <v>44561</v>
      </c>
      <c r="L405">
        <v>1</v>
      </c>
      <c r="M405" t="s">
        <v>712</v>
      </c>
      <c r="N405" t="s">
        <v>712</v>
      </c>
      <c r="O405" t="s">
        <v>524</v>
      </c>
      <c r="P405" cm="1">
        <f t="array" ref="P405">_xlfn.SWITCH(O405,"Excellent",5,"Above Average", 4,"Average",3,"Below Average",2,"Extremely Poor",1)</f>
        <v>5</v>
      </c>
      <c r="Q405" t="s">
        <v>712</v>
      </c>
      <c r="R405" t="s">
        <v>712</v>
      </c>
      <c r="S405" t="s">
        <v>712</v>
      </c>
      <c r="T405" t="s">
        <v>524</v>
      </c>
      <c r="U405" t="s">
        <v>712</v>
      </c>
      <c r="V405" t="s">
        <v>524</v>
      </c>
      <c r="W405" t="s">
        <v>712</v>
      </c>
      <c r="X405" t="s">
        <v>524</v>
      </c>
      <c r="Y405" t="s">
        <v>712</v>
      </c>
      <c r="Z405" t="s">
        <v>524</v>
      </c>
      <c r="AA405" t="s">
        <v>712</v>
      </c>
      <c r="AB405" t="s">
        <v>524</v>
      </c>
      <c r="AC405" t="s">
        <v>712</v>
      </c>
      <c r="AD405" t="s">
        <v>524</v>
      </c>
      <c r="AE405" t="s">
        <v>712</v>
      </c>
      <c r="AF405" t="s">
        <v>524</v>
      </c>
      <c r="AG405" t="s">
        <v>659</v>
      </c>
      <c r="AH405" t="s">
        <v>2019</v>
      </c>
      <c r="AI405" t="s">
        <v>659</v>
      </c>
      <c r="AJ405" t="s">
        <v>2019</v>
      </c>
      <c r="AK405" t="s">
        <v>659</v>
      </c>
      <c r="AL405" t="s">
        <v>2019</v>
      </c>
      <c r="AM405" t="s">
        <v>712</v>
      </c>
      <c r="AN405" t="s">
        <v>524</v>
      </c>
      <c r="AO405" t="s">
        <v>659</v>
      </c>
      <c r="AP405" t="s">
        <v>2019</v>
      </c>
      <c r="AQ405" t="s">
        <v>712</v>
      </c>
      <c r="AR405" t="s">
        <v>524</v>
      </c>
      <c r="AS405" t="s">
        <v>659</v>
      </c>
      <c r="AT405" t="s">
        <v>2019</v>
      </c>
      <c r="AU405" t="s">
        <v>659</v>
      </c>
      <c r="AV405" t="s">
        <v>2019</v>
      </c>
      <c r="AW405" t="s">
        <v>1245</v>
      </c>
      <c r="AX405" t="s">
        <v>712</v>
      </c>
      <c r="AY405" t="s">
        <v>2632</v>
      </c>
      <c r="AZ405" t="s">
        <v>2632</v>
      </c>
      <c r="BA405" t="s">
        <v>2632</v>
      </c>
      <c r="BB405" t="s">
        <v>1248</v>
      </c>
      <c r="BE405" t="s">
        <v>659</v>
      </c>
      <c r="BG405" t="s">
        <v>1256</v>
      </c>
      <c r="BH405" t="s">
        <v>1256</v>
      </c>
      <c r="BI405" t="s">
        <v>1259</v>
      </c>
      <c r="BJ405" t="s">
        <v>1266</v>
      </c>
      <c r="BL405"/>
      <c r="BM405" t="s">
        <v>68</v>
      </c>
    </row>
    <row r="406" spans="2:65" x14ac:dyDescent="0.3">
      <c r="B406" t="s">
        <v>280</v>
      </c>
      <c r="C406" t="s">
        <v>64</v>
      </c>
      <c r="D406" t="s">
        <v>2668</v>
      </c>
      <c r="E406" t="s">
        <v>1958</v>
      </c>
      <c r="F406" t="s">
        <v>975</v>
      </c>
      <c r="G406" t="s">
        <v>128</v>
      </c>
      <c r="H406" t="s">
        <v>2227</v>
      </c>
      <c r="K406" s="3">
        <v>44561</v>
      </c>
      <c r="L406">
        <v>1</v>
      </c>
      <c r="M406" t="s">
        <v>712</v>
      </c>
      <c r="N406" t="s">
        <v>712</v>
      </c>
      <c r="O406" t="s">
        <v>524</v>
      </c>
      <c r="P406" cm="1">
        <f t="array" ref="P406">_xlfn.SWITCH(O406,"Excellent",5,"Above Average", 4,"Average",3,"Below Average",2,"Extremely Poor",1)</f>
        <v>5</v>
      </c>
      <c r="Q406" t="s">
        <v>712</v>
      </c>
      <c r="R406" t="s">
        <v>712</v>
      </c>
      <c r="S406" t="s">
        <v>659</v>
      </c>
      <c r="T406" t="s">
        <v>2019</v>
      </c>
      <c r="U406" t="s">
        <v>659</v>
      </c>
      <c r="V406" t="s">
        <v>2019</v>
      </c>
      <c r="W406" t="s">
        <v>659</v>
      </c>
      <c r="X406" t="s">
        <v>2019</v>
      </c>
      <c r="Y406" t="s">
        <v>659</v>
      </c>
      <c r="Z406" t="s">
        <v>2019</v>
      </c>
      <c r="AA406" t="s">
        <v>659</v>
      </c>
      <c r="AB406" t="s">
        <v>2019</v>
      </c>
      <c r="AC406" t="s">
        <v>712</v>
      </c>
      <c r="AD406" t="s">
        <v>1244</v>
      </c>
      <c r="AE406" t="s">
        <v>659</v>
      </c>
      <c r="AF406" t="s">
        <v>2019</v>
      </c>
      <c r="AG406" t="s">
        <v>659</v>
      </c>
      <c r="AH406" t="s">
        <v>2019</v>
      </c>
      <c r="AI406" t="s">
        <v>659</v>
      </c>
      <c r="AJ406" t="s">
        <v>2019</v>
      </c>
      <c r="AK406" t="s">
        <v>659</v>
      </c>
      <c r="AL406" t="s">
        <v>2019</v>
      </c>
      <c r="AM406" t="s">
        <v>712</v>
      </c>
      <c r="AN406" t="s">
        <v>524</v>
      </c>
      <c r="AO406" t="s">
        <v>659</v>
      </c>
      <c r="AP406" t="s">
        <v>2019</v>
      </c>
      <c r="AQ406" t="s">
        <v>659</v>
      </c>
      <c r="AR406" t="s">
        <v>2019</v>
      </c>
      <c r="AS406" t="s">
        <v>659</v>
      </c>
      <c r="AT406" t="s">
        <v>2019</v>
      </c>
      <c r="AU406" t="s">
        <v>659</v>
      </c>
      <c r="AV406" t="s">
        <v>2019</v>
      </c>
      <c r="AW406">
        <v>1</v>
      </c>
      <c r="AX406" t="s">
        <v>659</v>
      </c>
      <c r="AY406" t="s">
        <v>2632</v>
      </c>
      <c r="AZ406" t="s">
        <v>2632</v>
      </c>
      <c r="BA406" t="s">
        <v>2632</v>
      </c>
      <c r="BB406" t="s">
        <v>1248</v>
      </c>
      <c r="BE406" t="s">
        <v>659</v>
      </c>
      <c r="BG406" t="s">
        <v>1252</v>
      </c>
      <c r="BH406" t="s">
        <v>1257</v>
      </c>
      <c r="BI406" t="s">
        <v>1259</v>
      </c>
      <c r="BJ406" t="s">
        <v>1267</v>
      </c>
      <c r="BL406"/>
      <c r="BM406" t="s">
        <v>68</v>
      </c>
    </row>
    <row r="407" spans="2:65" x14ac:dyDescent="0.3">
      <c r="B407" t="s">
        <v>748</v>
      </c>
      <c r="C407" t="s">
        <v>64</v>
      </c>
      <c r="D407" t="s">
        <v>2661</v>
      </c>
      <c r="E407" t="s">
        <v>1000</v>
      </c>
      <c r="F407" t="s">
        <v>716</v>
      </c>
      <c r="G407" t="s">
        <v>174</v>
      </c>
      <c r="H407" t="s">
        <v>716</v>
      </c>
      <c r="K407" s="3">
        <v>44561</v>
      </c>
      <c r="L407">
        <v>2</v>
      </c>
      <c r="M407" t="s">
        <v>659</v>
      </c>
      <c r="N407" t="s">
        <v>2019</v>
      </c>
      <c r="O407" t="s">
        <v>524</v>
      </c>
      <c r="P407" cm="1">
        <f t="array" ref="P407">_xlfn.SWITCH(O407,"Excellent",5,"Above Average", 4,"Average",3,"Below Average",2,"Extremely Poor",1)</f>
        <v>5</v>
      </c>
      <c r="Q407" t="s">
        <v>712</v>
      </c>
      <c r="R407" t="s">
        <v>712</v>
      </c>
      <c r="S407" t="s">
        <v>712</v>
      </c>
      <c r="T407" t="s">
        <v>524</v>
      </c>
      <c r="U407" t="s">
        <v>712</v>
      </c>
      <c r="V407" t="s">
        <v>524</v>
      </c>
      <c r="W407" t="s">
        <v>659</v>
      </c>
      <c r="X407" t="s">
        <v>2019</v>
      </c>
      <c r="Y407" t="s">
        <v>659</v>
      </c>
      <c r="Z407" t="s">
        <v>2019</v>
      </c>
      <c r="AA407" t="s">
        <v>659</v>
      </c>
      <c r="AB407" t="s">
        <v>2019</v>
      </c>
      <c r="AC407" t="s">
        <v>659</v>
      </c>
      <c r="AD407" t="s">
        <v>2019</v>
      </c>
      <c r="AE407" t="s">
        <v>712</v>
      </c>
      <c r="AF407" t="s">
        <v>524</v>
      </c>
      <c r="AG407" t="s">
        <v>659</v>
      </c>
      <c r="AH407" t="s">
        <v>2019</v>
      </c>
      <c r="AI407" t="s">
        <v>659</v>
      </c>
      <c r="AJ407" t="s">
        <v>2019</v>
      </c>
      <c r="AK407" t="s">
        <v>712</v>
      </c>
      <c r="AL407" t="s">
        <v>524</v>
      </c>
      <c r="AM407" t="s">
        <v>712</v>
      </c>
      <c r="AN407" t="s">
        <v>524</v>
      </c>
      <c r="AO407" t="s">
        <v>712</v>
      </c>
      <c r="AP407" t="s">
        <v>524</v>
      </c>
      <c r="AQ407" t="s">
        <v>659</v>
      </c>
      <c r="AR407" t="s">
        <v>2019</v>
      </c>
      <c r="AS407" t="s">
        <v>659</v>
      </c>
      <c r="AT407" t="s">
        <v>2019</v>
      </c>
      <c r="AU407" t="s">
        <v>659</v>
      </c>
      <c r="AV407" t="s">
        <v>2019</v>
      </c>
      <c r="AW407">
        <v>0</v>
      </c>
      <c r="AX407" t="s">
        <v>659</v>
      </c>
      <c r="AY407" t="s">
        <v>2632</v>
      </c>
      <c r="AZ407" t="s">
        <v>2632</v>
      </c>
      <c r="BA407" t="s">
        <v>2632</v>
      </c>
      <c r="BB407" t="s">
        <v>1248</v>
      </c>
      <c r="BE407" t="s">
        <v>659</v>
      </c>
      <c r="BG407" t="s">
        <v>1256</v>
      </c>
      <c r="BH407" t="s">
        <v>1256</v>
      </c>
      <c r="BI407" t="s">
        <v>1265</v>
      </c>
      <c r="BJ407" t="s">
        <v>1265</v>
      </c>
      <c r="BL407"/>
      <c r="BM407" t="s">
        <v>68</v>
      </c>
    </row>
    <row r="408" spans="2:65" x14ac:dyDescent="0.3">
      <c r="B408" t="s">
        <v>280</v>
      </c>
      <c r="C408" t="s">
        <v>64</v>
      </c>
      <c r="D408" t="s">
        <v>2636</v>
      </c>
      <c r="E408" t="s">
        <v>1055</v>
      </c>
      <c r="F408" t="s">
        <v>522</v>
      </c>
      <c r="G408" t="s">
        <v>198</v>
      </c>
      <c r="H408" t="s">
        <v>642</v>
      </c>
      <c r="K408" s="3">
        <v>44561</v>
      </c>
      <c r="L408">
        <v>1</v>
      </c>
      <c r="M408" t="s">
        <v>659</v>
      </c>
      <c r="N408" t="s">
        <v>2019</v>
      </c>
      <c r="O408" t="s">
        <v>2640</v>
      </c>
      <c r="P408" cm="1">
        <f t="array" ref="P408">_xlfn.SWITCH(O408,"Excellent",5,"Above Average", 4,"Average",3,"Below Average",2,"Extremely Poor",1)</f>
        <v>4</v>
      </c>
      <c r="Q408" t="s">
        <v>712</v>
      </c>
      <c r="R408" t="s">
        <v>712</v>
      </c>
      <c r="S408" t="s">
        <v>712</v>
      </c>
      <c r="T408" t="s">
        <v>2640</v>
      </c>
      <c r="U408" t="s">
        <v>712</v>
      </c>
      <c r="V408" t="s">
        <v>1242</v>
      </c>
      <c r="W408" t="s">
        <v>659</v>
      </c>
      <c r="X408" t="s">
        <v>2019</v>
      </c>
      <c r="Y408" t="s">
        <v>659</v>
      </c>
      <c r="Z408" t="s">
        <v>2019</v>
      </c>
      <c r="AA408" t="s">
        <v>712</v>
      </c>
      <c r="AB408" t="s">
        <v>2640</v>
      </c>
      <c r="AC408" t="s">
        <v>712</v>
      </c>
      <c r="AD408" t="s">
        <v>2640</v>
      </c>
      <c r="AE408" t="s">
        <v>712</v>
      </c>
      <c r="AF408" t="s">
        <v>1242</v>
      </c>
      <c r="AG408" t="s">
        <v>659</v>
      </c>
      <c r="AH408" t="s">
        <v>2019</v>
      </c>
      <c r="AI408" t="s">
        <v>659</v>
      </c>
      <c r="AJ408" t="s">
        <v>2019</v>
      </c>
      <c r="AK408" t="s">
        <v>712</v>
      </c>
      <c r="AL408" t="s">
        <v>2640</v>
      </c>
      <c r="AM408" t="s">
        <v>712</v>
      </c>
      <c r="AN408" t="s">
        <v>2640</v>
      </c>
      <c r="AO408" t="s">
        <v>659</v>
      </c>
      <c r="AP408" t="s">
        <v>2019</v>
      </c>
      <c r="AQ408" t="s">
        <v>659</v>
      </c>
      <c r="AR408" t="s">
        <v>2019</v>
      </c>
      <c r="AS408" t="s">
        <v>659</v>
      </c>
      <c r="AT408" t="s">
        <v>2019</v>
      </c>
      <c r="AU408" t="s">
        <v>659</v>
      </c>
      <c r="AV408" t="s">
        <v>2019</v>
      </c>
      <c r="AW408">
        <v>0</v>
      </c>
      <c r="AX408" t="s">
        <v>712</v>
      </c>
      <c r="AY408" t="s">
        <v>119</v>
      </c>
      <c r="AZ408" t="s">
        <v>119</v>
      </c>
      <c r="BA408" t="s">
        <v>119</v>
      </c>
      <c r="BB408" t="s">
        <v>1251</v>
      </c>
      <c r="BE408" t="s">
        <v>712</v>
      </c>
      <c r="BG408" t="s">
        <v>1255</v>
      </c>
      <c r="BH408" t="s">
        <v>1256</v>
      </c>
      <c r="BI408" t="s">
        <v>1259</v>
      </c>
      <c r="BJ408" t="s">
        <v>1266</v>
      </c>
      <c r="BL408"/>
      <c r="BM408" t="s">
        <v>68</v>
      </c>
    </row>
    <row r="409" spans="2:65" x14ac:dyDescent="0.3">
      <c r="B409" t="s">
        <v>629</v>
      </c>
      <c r="C409" t="s">
        <v>99</v>
      </c>
      <c r="D409" t="s">
        <v>2693</v>
      </c>
      <c r="E409" t="s">
        <v>537</v>
      </c>
      <c r="F409" t="s">
        <v>957</v>
      </c>
      <c r="G409" t="s">
        <v>128</v>
      </c>
      <c r="I409" t="s">
        <v>68</v>
      </c>
      <c r="J409" t="s">
        <v>68</v>
      </c>
      <c r="K409" s="3">
        <v>44561</v>
      </c>
      <c r="L409">
        <v>1</v>
      </c>
      <c r="M409" t="s">
        <v>659</v>
      </c>
      <c r="N409" t="s">
        <v>2019</v>
      </c>
      <c r="O409" t="s">
        <v>1242</v>
      </c>
      <c r="P409" cm="1">
        <f t="array" ref="P409">_xlfn.SWITCH(O409,"Excellent",5,"Above Average", 4,"Average",3,"Below Average",2,"Extremely Poor",1)</f>
        <v>3</v>
      </c>
      <c r="Q409" t="s">
        <v>659</v>
      </c>
      <c r="R409" t="s">
        <v>2019</v>
      </c>
      <c r="S409" t="s">
        <v>712</v>
      </c>
      <c r="T409" t="s">
        <v>2642</v>
      </c>
      <c r="U409" t="s">
        <v>659</v>
      </c>
      <c r="V409" t="s">
        <v>2019</v>
      </c>
      <c r="W409" t="s">
        <v>659</v>
      </c>
      <c r="X409" t="s">
        <v>2019</v>
      </c>
      <c r="Y409" t="s">
        <v>659</v>
      </c>
      <c r="Z409" t="s">
        <v>2019</v>
      </c>
      <c r="AA409" t="s">
        <v>712</v>
      </c>
      <c r="AB409" t="s">
        <v>2642</v>
      </c>
      <c r="AC409" t="s">
        <v>659</v>
      </c>
      <c r="AD409" t="s">
        <v>2019</v>
      </c>
      <c r="AE409" t="s">
        <v>659</v>
      </c>
      <c r="AF409" t="s">
        <v>2019</v>
      </c>
      <c r="AG409" t="s">
        <v>659</v>
      </c>
      <c r="AH409" t="s">
        <v>2019</v>
      </c>
      <c r="AI409" t="s">
        <v>659</v>
      </c>
      <c r="AJ409" t="s">
        <v>2019</v>
      </c>
      <c r="AK409" t="s">
        <v>659</v>
      </c>
      <c r="AL409" t="s">
        <v>2019</v>
      </c>
      <c r="AM409" t="s">
        <v>712</v>
      </c>
      <c r="AN409" t="s">
        <v>1244</v>
      </c>
      <c r="AO409" t="s">
        <v>659</v>
      </c>
      <c r="AP409" t="s">
        <v>2019</v>
      </c>
      <c r="AQ409" t="s">
        <v>712</v>
      </c>
      <c r="AR409" t="s">
        <v>1244</v>
      </c>
      <c r="AS409" t="s">
        <v>659</v>
      </c>
      <c r="AT409" t="s">
        <v>2019</v>
      </c>
      <c r="AU409" t="s">
        <v>659</v>
      </c>
      <c r="AV409" t="s">
        <v>2019</v>
      </c>
      <c r="AW409">
        <v>0</v>
      </c>
      <c r="AX409" t="s">
        <v>659</v>
      </c>
      <c r="AY409" t="s">
        <v>3291</v>
      </c>
      <c r="AZ409" t="s">
        <v>1247</v>
      </c>
      <c r="BA409" t="s">
        <v>119</v>
      </c>
      <c r="BB409" t="s">
        <v>1251</v>
      </c>
      <c r="BE409" t="s">
        <v>659</v>
      </c>
      <c r="BG409" t="s">
        <v>1254</v>
      </c>
      <c r="BH409" t="s">
        <v>1256</v>
      </c>
      <c r="BI409" t="s">
        <v>1259</v>
      </c>
      <c r="BJ409" t="s">
        <v>1267</v>
      </c>
      <c r="BK409" t="s">
        <v>68</v>
      </c>
      <c r="BL409">
        <v>1</v>
      </c>
      <c r="BM409" t="s">
        <v>68</v>
      </c>
    </row>
    <row r="410" spans="2:65" x14ac:dyDescent="0.3">
      <c r="B410" t="s">
        <v>535</v>
      </c>
      <c r="C410" t="s">
        <v>64</v>
      </c>
      <c r="D410" t="s">
        <v>2727</v>
      </c>
      <c r="E410" t="s">
        <v>434</v>
      </c>
      <c r="F410" t="s">
        <v>1008</v>
      </c>
      <c r="G410" t="s">
        <v>101</v>
      </c>
      <c r="H410" t="s">
        <v>1008</v>
      </c>
      <c r="K410" s="3">
        <v>44561</v>
      </c>
      <c r="L410">
        <v>1</v>
      </c>
      <c r="M410" t="s">
        <v>712</v>
      </c>
      <c r="N410" t="s">
        <v>712</v>
      </c>
      <c r="O410" t="s">
        <v>2643</v>
      </c>
      <c r="P410" cm="1">
        <f t="array" ref="P410">_xlfn.SWITCH(O410,"Excellent",5,"Above Average", 4,"Average",3,"Below Average",2,"Extremely Poor",1)</f>
        <v>1</v>
      </c>
      <c r="Q410" t="s">
        <v>712</v>
      </c>
      <c r="R410" t="s">
        <v>659</v>
      </c>
      <c r="S410" t="s">
        <v>659</v>
      </c>
      <c r="T410" t="s">
        <v>2019</v>
      </c>
      <c r="U410" t="s">
        <v>659</v>
      </c>
      <c r="V410" t="s">
        <v>2019</v>
      </c>
      <c r="W410" t="s">
        <v>659</v>
      </c>
      <c r="X410" t="s">
        <v>2019</v>
      </c>
      <c r="Y410" t="s">
        <v>659</v>
      </c>
      <c r="Z410" t="s">
        <v>2019</v>
      </c>
      <c r="AA410" t="s">
        <v>659</v>
      </c>
      <c r="AB410" t="s">
        <v>2019</v>
      </c>
      <c r="AC410" t="s">
        <v>712</v>
      </c>
      <c r="AD410" t="s">
        <v>1244</v>
      </c>
      <c r="AE410" t="s">
        <v>712</v>
      </c>
      <c r="AF410" t="s">
        <v>2642</v>
      </c>
      <c r="AG410" t="s">
        <v>712</v>
      </c>
      <c r="AH410" t="s">
        <v>1244</v>
      </c>
      <c r="AI410" t="s">
        <v>659</v>
      </c>
      <c r="AJ410" t="s">
        <v>2019</v>
      </c>
      <c r="AK410" t="s">
        <v>659</v>
      </c>
      <c r="AL410" t="s">
        <v>2019</v>
      </c>
      <c r="AM410" t="s">
        <v>712</v>
      </c>
      <c r="AN410" t="s">
        <v>1242</v>
      </c>
      <c r="AO410" t="s">
        <v>712</v>
      </c>
      <c r="AP410" t="s">
        <v>1244</v>
      </c>
      <c r="AQ410" t="s">
        <v>712</v>
      </c>
      <c r="AR410" t="s">
        <v>2643</v>
      </c>
      <c r="AS410" t="s">
        <v>712</v>
      </c>
      <c r="AT410" t="s">
        <v>1242</v>
      </c>
      <c r="AU410" t="s">
        <v>712</v>
      </c>
      <c r="AV410" t="s">
        <v>1242</v>
      </c>
      <c r="AW410">
        <v>0</v>
      </c>
      <c r="AX410" t="s">
        <v>712</v>
      </c>
      <c r="AY410" t="s">
        <v>119</v>
      </c>
      <c r="AZ410" t="s">
        <v>3291</v>
      </c>
      <c r="BA410" t="s">
        <v>3291</v>
      </c>
      <c r="BB410" t="s">
        <v>1251</v>
      </c>
      <c r="BE410" t="s">
        <v>712</v>
      </c>
      <c r="BG410" t="s">
        <v>1253</v>
      </c>
      <c r="BH410" t="s">
        <v>1257</v>
      </c>
      <c r="BI410" t="s">
        <v>1265</v>
      </c>
      <c r="BJ410" t="s">
        <v>1266</v>
      </c>
      <c r="BL410"/>
      <c r="BM410" t="s">
        <v>68</v>
      </c>
    </row>
    <row r="411" spans="2:65" x14ac:dyDescent="0.3">
      <c r="B411" t="s">
        <v>910</v>
      </c>
      <c r="C411" t="s">
        <v>64</v>
      </c>
      <c r="D411" t="s">
        <v>2674</v>
      </c>
      <c r="E411" t="s">
        <v>556</v>
      </c>
      <c r="F411" t="s">
        <v>905</v>
      </c>
      <c r="G411" t="s">
        <v>66</v>
      </c>
      <c r="H411" t="s">
        <v>905</v>
      </c>
      <c r="K411" s="3">
        <v>44561</v>
      </c>
      <c r="L411">
        <v>1</v>
      </c>
      <c r="M411" t="s">
        <v>712</v>
      </c>
      <c r="N411" t="s">
        <v>712</v>
      </c>
      <c r="O411" t="s">
        <v>524</v>
      </c>
      <c r="P411" cm="1">
        <f t="array" ref="P411">_xlfn.SWITCH(O411,"Excellent",5,"Above Average", 4,"Average",3,"Below Average",2,"Extremely Poor",1)</f>
        <v>5</v>
      </c>
      <c r="Q411" t="s">
        <v>712</v>
      </c>
      <c r="R411" t="s">
        <v>712</v>
      </c>
      <c r="S411" t="s">
        <v>712</v>
      </c>
      <c r="T411" t="s">
        <v>524</v>
      </c>
      <c r="U411" t="s">
        <v>712</v>
      </c>
      <c r="V411" t="s">
        <v>524</v>
      </c>
      <c r="W411" t="s">
        <v>659</v>
      </c>
      <c r="X411" t="s">
        <v>2019</v>
      </c>
      <c r="Y411" t="s">
        <v>659</v>
      </c>
      <c r="Z411" t="s">
        <v>2019</v>
      </c>
      <c r="AA411" t="s">
        <v>659</v>
      </c>
      <c r="AB411" t="s">
        <v>2019</v>
      </c>
      <c r="AC411" t="s">
        <v>712</v>
      </c>
      <c r="AD411" t="s">
        <v>524</v>
      </c>
      <c r="AE411" t="s">
        <v>659</v>
      </c>
      <c r="AF411" t="s">
        <v>2019</v>
      </c>
      <c r="AG411" t="s">
        <v>659</v>
      </c>
      <c r="AH411" t="s">
        <v>2019</v>
      </c>
      <c r="AI411" t="s">
        <v>659</v>
      </c>
      <c r="AJ411" t="s">
        <v>2019</v>
      </c>
      <c r="AK411" t="s">
        <v>712</v>
      </c>
      <c r="AL411" t="s">
        <v>524</v>
      </c>
      <c r="AM411" t="s">
        <v>712</v>
      </c>
      <c r="AN411" t="s">
        <v>524</v>
      </c>
      <c r="AO411" t="s">
        <v>659</v>
      </c>
      <c r="AP411" t="s">
        <v>2019</v>
      </c>
      <c r="AQ411" t="s">
        <v>712</v>
      </c>
      <c r="AR411" t="s">
        <v>524</v>
      </c>
      <c r="AS411" t="s">
        <v>712</v>
      </c>
      <c r="AT411" t="s">
        <v>524</v>
      </c>
      <c r="AU411" t="s">
        <v>659</v>
      </c>
      <c r="AV411" t="s">
        <v>2019</v>
      </c>
      <c r="AW411">
        <v>0</v>
      </c>
      <c r="AX411" t="s">
        <v>659</v>
      </c>
      <c r="AY411" t="s">
        <v>2632</v>
      </c>
      <c r="AZ411" t="s">
        <v>2632</v>
      </c>
      <c r="BA411" t="s">
        <v>2632</v>
      </c>
      <c r="BB411" t="s">
        <v>1248</v>
      </c>
      <c r="BE411" t="s">
        <v>659</v>
      </c>
      <c r="BG411" t="s">
        <v>1254</v>
      </c>
      <c r="BH411" t="s">
        <v>1257</v>
      </c>
      <c r="BI411" t="s">
        <v>1259</v>
      </c>
      <c r="BJ411" t="s">
        <v>1267</v>
      </c>
      <c r="BL411"/>
      <c r="BM411" t="s">
        <v>68</v>
      </c>
    </row>
    <row r="412" spans="2:65" x14ac:dyDescent="0.3">
      <c r="B412" t="s">
        <v>529</v>
      </c>
      <c r="C412" t="s">
        <v>64</v>
      </c>
      <c r="D412" t="s">
        <v>2771</v>
      </c>
      <c r="E412" t="s">
        <v>408</v>
      </c>
      <c r="F412" t="s">
        <v>575</v>
      </c>
      <c r="G412" t="s">
        <v>113</v>
      </c>
      <c r="H412" t="s">
        <v>575</v>
      </c>
      <c r="K412" s="3">
        <v>44561</v>
      </c>
      <c r="L412">
        <v>1</v>
      </c>
      <c r="M412" t="s">
        <v>659</v>
      </c>
      <c r="N412" t="s">
        <v>2019</v>
      </c>
      <c r="O412" t="s">
        <v>524</v>
      </c>
      <c r="P412" cm="1">
        <f t="array" ref="P412">_xlfn.SWITCH(O412,"Excellent",5,"Above Average", 4,"Average",3,"Below Average",2,"Extremely Poor",1)</f>
        <v>5</v>
      </c>
      <c r="Q412" t="s">
        <v>712</v>
      </c>
      <c r="R412" t="s">
        <v>712</v>
      </c>
      <c r="S412" t="s">
        <v>712</v>
      </c>
      <c r="T412" t="s">
        <v>2640</v>
      </c>
      <c r="U412" t="s">
        <v>712</v>
      </c>
      <c r="V412" t="s">
        <v>524</v>
      </c>
      <c r="W412" t="s">
        <v>712</v>
      </c>
      <c r="X412" t="s">
        <v>2640</v>
      </c>
      <c r="Y412" t="s">
        <v>659</v>
      </c>
      <c r="Z412" t="s">
        <v>2019</v>
      </c>
      <c r="AA412" t="s">
        <v>659</v>
      </c>
      <c r="AB412" t="s">
        <v>2019</v>
      </c>
      <c r="AC412" t="s">
        <v>659</v>
      </c>
      <c r="AD412" t="s">
        <v>2019</v>
      </c>
      <c r="AE412" t="s">
        <v>659</v>
      </c>
      <c r="AF412" t="s">
        <v>2019</v>
      </c>
      <c r="AG412" t="s">
        <v>659</v>
      </c>
      <c r="AH412" t="s">
        <v>2019</v>
      </c>
      <c r="AI412" t="s">
        <v>659</v>
      </c>
      <c r="AJ412" t="s">
        <v>2019</v>
      </c>
      <c r="AK412" t="s">
        <v>659</v>
      </c>
      <c r="AL412" t="s">
        <v>2019</v>
      </c>
      <c r="AM412" t="s">
        <v>712</v>
      </c>
      <c r="AN412" t="s">
        <v>524</v>
      </c>
      <c r="AO412" t="s">
        <v>712</v>
      </c>
      <c r="AP412" t="s">
        <v>524</v>
      </c>
      <c r="AQ412" t="s">
        <v>659</v>
      </c>
      <c r="AR412" t="s">
        <v>2019</v>
      </c>
      <c r="AS412" t="s">
        <v>659</v>
      </c>
      <c r="AT412" t="s">
        <v>2019</v>
      </c>
      <c r="AU412" t="s">
        <v>659</v>
      </c>
      <c r="AV412" t="s">
        <v>2019</v>
      </c>
      <c r="AW412">
        <v>0</v>
      </c>
      <c r="AX412" t="s">
        <v>712</v>
      </c>
      <c r="AY412" t="s">
        <v>2632</v>
      </c>
      <c r="AZ412" t="s">
        <v>2632</v>
      </c>
      <c r="BA412" t="s">
        <v>2632</v>
      </c>
      <c r="BB412" t="s">
        <v>1251</v>
      </c>
      <c r="BE412" t="s">
        <v>659</v>
      </c>
      <c r="BG412" t="s">
        <v>1253</v>
      </c>
      <c r="BH412" t="s">
        <v>1257</v>
      </c>
      <c r="BI412" t="s">
        <v>1259</v>
      </c>
      <c r="BJ412" t="s">
        <v>1267</v>
      </c>
      <c r="BL412"/>
      <c r="BM412" t="s">
        <v>68</v>
      </c>
    </row>
    <row r="413" spans="2:65" x14ac:dyDescent="0.3">
      <c r="B413" t="s">
        <v>220</v>
      </c>
      <c r="C413" t="s">
        <v>64</v>
      </c>
      <c r="D413" t="s">
        <v>2651</v>
      </c>
      <c r="E413" t="s">
        <v>917</v>
      </c>
      <c r="F413" t="s">
        <v>1556</v>
      </c>
      <c r="G413" t="s">
        <v>71</v>
      </c>
      <c r="H413" t="s">
        <v>1556</v>
      </c>
      <c r="K413" s="3">
        <v>44561</v>
      </c>
      <c r="L413">
        <v>1</v>
      </c>
      <c r="M413" t="s">
        <v>712</v>
      </c>
      <c r="N413" t="s">
        <v>712</v>
      </c>
      <c r="O413" t="s">
        <v>524</v>
      </c>
      <c r="P413" cm="1">
        <f t="array" ref="P413">_xlfn.SWITCH(O413,"Excellent",5,"Above Average", 4,"Average",3,"Below Average",2,"Extremely Poor",1)</f>
        <v>5</v>
      </c>
      <c r="Q413" t="s">
        <v>712</v>
      </c>
      <c r="R413" t="s">
        <v>712</v>
      </c>
      <c r="S413" t="s">
        <v>659</v>
      </c>
      <c r="T413" t="s">
        <v>2019</v>
      </c>
      <c r="U413" t="s">
        <v>659</v>
      </c>
      <c r="V413" t="s">
        <v>2019</v>
      </c>
      <c r="W413" t="s">
        <v>659</v>
      </c>
      <c r="X413" t="s">
        <v>2019</v>
      </c>
      <c r="Y413" t="s">
        <v>659</v>
      </c>
      <c r="Z413" t="s">
        <v>2019</v>
      </c>
      <c r="AA413" t="s">
        <v>659</v>
      </c>
      <c r="AB413" t="s">
        <v>2019</v>
      </c>
      <c r="AC413" t="s">
        <v>659</v>
      </c>
      <c r="AD413" t="s">
        <v>2019</v>
      </c>
      <c r="AE413" t="s">
        <v>659</v>
      </c>
      <c r="AF413" t="s">
        <v>2019</v>
      </c>
      <c r="AG413" t="s">
        <v>659</v>
      </c>
      <c r="AH413" t="s">
        <v>2019</v>
      </c>
      <c r="AI413" t="s">
        <v>659</v>
      </c>
      <c r="AJ413" t="s">
        <v>2019</v>
      </c>
      <c r="AK413" t="s">
        <v>659</v>
      </c>
      <c r="AL413" t="s">
        <v>2019</v>
      </c>
      <c r="AM413" t="s">
        <v>659</v>
      </c>
      <c r="AN413" t="s">
        <v>2019</v>
      </c>
      <c r="AO413" t="s">
        <v>659</v>
      </c>
      <c r="AP413" t="s">
        <v>2019</v>
      </c>
      <c r="AQ413" t="s">
        <v>659</v>
      </c>
      <c r="AR413" t="s">
        <v>2019</v>
      </c>
      <c r="AS413" t="s">
        <v>659</v>
      </c>
      <c r="AT413" t="s">
        <v>2019</v>
      </c>
      <c r="AU413" t="s">
        <v>659</v>
      </c>
      <c r="AV413" t="s">
        <v>2019</v>
      </c>
      <c r="AW413">
        <v>1</v>
      </c>
      <c r="AX413" t="s">
        <v>712</v>
      </c>
      <c r="AY413" t="s">
        <v>2632</v>
      </c>
      <c r="AZ413" t="s">
        <v>2632</v>
      </c>
      <c r="BA413" t="s">
        <v>2632</v>
      </c>
      <c r="BB413" t="s">
        <v>1251</v>
      </c>
      <c r="BE413" t="s">
        <v>659</v>
      </c>
      <c r="BG413" t="s">
        <v>1254</v>
      </c>
      <c r="BH413" t="s">
        <v>1257</v>
      </c>
      <c r="BI413" t="s">
        <v>1259</v>
      </c>
      <c r="BJ413" t="s">
        <v>1267</v>
      </c>
      <c r="BL413"/>
      <c r="BM413" t="s">
        <v>68</v>
      </c>
    </row>
    <row r="414" spans="2:65" x14ac:dyDescent="0.3">
      <c r="B414" t="s">
        <v>430</v>
      </c>
      <c r="C414" t="s">
        <v>64</v>
      </c>
      <c r="D414" t="s">
        <v>2683</v>
      </c>
      <c r="E414" t="s">
        <v>2373</v>
      </c>
      <c r="F414" t="s">
        <v>302</v>
      </c>
      <c r="G414" t="s">
        <v>128</v>
      </c>
      <c r="H414" t="s">
        <v>302</v>
      </c>
      <c r="K414" s="3">
        <v>44561</v>
      </c>
      <c r="L414">
        <v>1</v>
      </c>
      <c r="M414" t="s">
        <v>712</v>
      </c>
      <c r="N414" t="s">
        <v>659</v>
      </c>
      <c r="O414" t="s">
        <v>2640</v>
      </c>
      <c r="P414" cm="1">
        <f t="array" ref="P414">_xlfn.SWITCH(O414,"Excellent",5,"Above Average", 4,"Average",3,"Below Average",2,"Extremely Poor",1)</f>
        <v>4</v>
      </c>
      <c r="Q414" t="s">
        <v>712</v>
      </c>
      <c r="R414" t="s">
        <v>712</v>
      </c>
      <c r="S414" t="s">
        <v>659</v>
      </c>
      <c r="T414" t="s">
        <v>2019</v>
      </c>
      <c r="U414" t="s">
        <v>659</v>
      </c>
      <c r="V414" t="s">
        <v>2019</v>
      </c>
      <c r="W414" t="s">
        <v>659</v>
      </c>
      <c r="X414" t="s">
        <v>2019</v>
      </c>
      <c r="Y414" t="s">
        <v>659</v>
      </c>
      <c r="Z414" t="s">
        <v>2019</v>
      </c>
      <c r="AA414" t="s">
        <v>712</v>
      </c>
      <c r="AB414" t="s">
        <v>1242</v>
      </c>
      <c r="AC414" t="s">
        <v>712</v>
      </c>
      <c r="AD414" t="s">
        <v>2642</v>
      </c>
      <c r="AE414" t="s">
        <v>659</v>
      </c>
      <c r="AF414" t="s">
        <v>2019</v>
      </c>
      <c r="AG414" t="s">
        <v>659</v>
      </c>
      <c r="AH414" t="s">
        <v>2019</v>
      </c>
      <c r="AI414" t="s">
        <v>659</v>
      </c>
      <c r="AJ414" t="s">
        <v>2019</v>
      </c>
      <c r="AK414" t="s">
        <v>712</v>
      </c>
      <c r="AL414" t="s">
        <v>2640</v>
      </c>
      <c r="AM414" t="s">
        <v>712</v>
      </c>
      <c r="AN414" t="s">
        <v>524</v>
      </c>
      <c r="AO414" t="s">
        <v>712</v>
      </c>
      <c r="AP414" t="s">
        <v>2640</v>
      </c>
      <c r="AQ414" t="s">
        <v>712</v>
      </c>
      <c r="AR414" t="s">
        <v>524</v>
      </c>
      <c r="AS414" t="s">
        <v>659</v>
      </c>
      <c r="AT414" t="s">
        <v>2019</v>
      </c>
      <c r="AU414" t="s">
        <v>659</v>
      </c>
      <c r="AV414" t="s">
        <v>2019</v>
      </c>
      <c r="AW414">
        <v>1</v>
      </c>
      <c r="AX414" t="s">
        <v>659</v>
      </c>
      <c r="AY414" t="s">
        <v>2632</v>
      </c>
      <c r="AZ414" t="s">
        <v>2632</v>
      </c>
      <c r="BA414" t="s">
        <v>119</v>
      </c>
      <c r="BB414" t="s">
        <v>1248</v>
      </c>
      <c r="BE414" t="s">
        <v>659</v>
      </c>
      <c r="BG414" t="s">
        <v>1255</v>
      </c>
      <c r="BH414" t="s">
        <v>1257</v>
      </c>
      <c r="BI414" t="s">
        <v>1259</v>
      </c>
      <c r="BJ414" t="s">
        <v>1266</v>
      </c>
      <c r="BL414"/>
      <c r="BM414" t="s">
        <v>68</v>
      </c>
    </row>
    <row r="415" spans="2:65" x14ac:dyDescent="0.3">
      <c r="B415" t="s">
        <v>750</v>
      </c>
      <c r="C415" t="s">
        <v>64</v>
      </c>
      <c r="D415" t="s">
        <v>2638</v>
      </c>
      <c r="E415" t="s">
        <v>1769</v>
      </c>
      <c r="F415" t="s">
        <v>2361</v>
      </c>
      <c r="G415" t="s">
        <v>118</v>
      </c>
      <c r="H415" t="s">
        <v>2361</v>
      </c>
      <c r="K415" s="3">
        <v>44561</v>
      </c>
      <c r="L415">
        <v>1</v>
      </c>
      <c r="M415" t="s">
        <v>712</v>
      </c>
      <c r="N415" t="s">
        <v>712</v>
      </c>
      <c r="O415" t="s">
        <v>524</v>
      </c>
      <c r="P415" cm="1">
        <f t="array" ref="P415">_xlfn.SWITCH(O415,"Excellent",5,"Above Average", 4,"Average",3,"Below Average",2,"Extremely Poor",1)</f>
        <v>5</v>
      </c>
      <c r="Q415" t="s">
        <v>712</v>
      </c>
      <c r="R415" t="s">
        <v>712</v>
      </c>
      <c r="S415" t="s">
        <v>712</v>
      </c>
      <c r="T415" t="s">
        <v>524</v>
      </c>
      <c r="U415" t="s">
        <v>659</v>
      </c>
      <c r="V415" t="s">
        <v>2019</v>
      </c>
      <c r="W415" t="s">
        <v>659</v>
      </c>
      <c r="X415" t="s">
        <v>2019</v>
      </c>
      <c r="Y415" t="s">
        <v>712</v>
      </c>
      <c r="Z415" t="s">
        <v>524</v>
      </c>
      <c r="AA415" t="s">
        <v>712</v>
      </c>
      <c r="AB415" t="s">
        <v>524</v>
      </c>
      <c r="AC415" t="s">
        <v>659</v>
      </c>
      <c r="AD415" t="s">
        <v>2019</v>
      </c>
      <c r="AE415" t="s">
        <v>712</v>
      </c>
      <c r="AF415" t="s">
        <v>524</v>
      </c>
      <c r="AG415" t="s">
        <v>659</v>
      </c>
      <c r="AH415" t="s">
        <v>2019</v>
      </c>
      <c r="AI415" t="s">
        <v>659</v>
      </c>
      <c r="AJ415" t="s">
        <v>2019</v>
      </c>
      <c r="AK415" t="s">
        <v>712</v>
      </c>
      <c r="AL415" t="s">
        <v>524</v>
      </c>
      <c r="AM415" t="s">
        <v>712</v>
      </c>
      <c r="AN415" t="s">
        <v>524</v>
      </c>
      <c r="AO415" t="s">
        <v>659</v>
      </c>
      <c r="AP415" t="s">
        <v>2019</v>
      </c>
      <c r="AQ415" t="s">
        <v>712</v>
      </c>
      <c r="AR415" t="s">
        <v>524</v>
      </c>
      <c r="AS415" t="s">
        <v>712</v>
      </c>
      <c r="AT415" t="s">
        <v>1244</v>
      </c>
      <c r="AU415" t="s">
        <v>659</v>
      </c>
      <c r="AV415" t="s">
        <v>2019</v>
      </c>
      <c r="AW415">
        <v>0</v>
      </c>
      <c r="AX415" t="s">
        <v>659</v>
      </c>
      <c r="AY415" t="s">
        <v>2632</v>
      </c>
      <c r="AZ415" t="s">
        <v>2632</v>
      </c>
      <c r="BA415" t="s">
        <v>2632</v>
      </c>
      <c r="BB415" t="s">
        <v>1248</v>
      </c>
      <c r="BE415" t="s">
        <v>659</v>
      </c>
      <c r="BG415" t="s">
        <v>1281</v>
      </c>
      <c r="BH415" t="s">
        <v>1281</v>
      </c>
      <c r="BI415" t="s">
        <v>1281</v>
      </c>
      <c r="BJ415" t="s">
        <v>1281</v>
      </c>
      <c r="BL415"/>
    </row>
    <row r="416" spans="2:65" x14ac:dyDescent="0.3">
      <c r="B416" t="s">
        <v>63</v>
      </c>
      <c r="C416" t="s">
        <v>64</v>
      </c>
      <c r="D416" t="s">
        <v>2727</v>
      </c>
      <c r="E416" t="s">
        <v>1575</v>
      </c>
      <c r="F416" t="s">
        <v>438</v>
      </c>
      <c r="G416" t="s">
        <v>66</v>
      </c>
      <c r="H416" t="s">
        <v>438</v>
      </c>
      <c r="K416" s="3">
        <v>44561</v>
      </c>
      <c r="L416">
        <v>1</v>
      </c>
      <c r="M416" t="s">
        <v>659</v>
      </c>
      <c r="N416" t="s">
        <v>2019</v>
      </c>
      <c r="O416" t="s">
        <v>2640</v>
      </c>
      <c r="P416" cm="1">
        <f t="array" ref="P416">_xlfn.SWITCH(O416,"Excellent",5,"Above Average", 4,"Average",3,"Below Average",2,"Extremely Poor",1)</f>
        <v>4</v>
      </c>
      <c r="Q416" t="s">
        <v>712</v>
      </c>
      <c r="R416" t="s">
        <v>712</v>
      </c>
      <c r="S416" t="s">
        <v>712</v>
      </c>
      <c r="T416" t="s">
        <v>2640</v>
      </c>
      <c r="U416" t="s">
        <v>712</v>
      </c>
      <c r="V416" t="s">
        <v>1242</v>
      </c>
      <c r="W416" t="s">
        <v>712</v>
      </c>
      <c r="X416" t="s">
        <v>1242</v>
      </c>
      <c r="Y416" t="s">
        <v>712</v>
      </c>
      <c r="Z416" t="s">
        <v>1242</v>
      </c>
      <c r="AA416" t="s">
        <v>712</v>
      </c>
      <c r="AB416" t="s">
        <v>1242</v>
      </c>
      <c r="AC416" t="s">
        <v>712</v>
      </c>
      <c r="AD416" t="s">
        <v>1242</v>
      </c>
      <c r="AE416" t="s">
        <v>712</v>
      </c>
      <c r="AF416" t="s">
        <v>1242</v>
      </c>
      <c r="AG416" t="s">
        <v>712</v>
      </c>
      <c r="AH416" t="s">
        <v>1242</v>
      </c>
      <c r="AI416" t="s">
        <v>659</v>
      </c>
      <c r="AJ416" t="s">
        <v>2019</v>
      </c>
      <c r="AK416" t="s">
        <v>659</v>
      </c>
      <c r="AL416" t="s">
        <v>2019</v>
      </c>
      <c r="AM416" t="s">
        <v>712</v>
      </c>
      <c r="AN416" t="s">
        <v>1242</v>
      </c>
      <c r="AO416" t="s">
        <v>712</v>
      </c>
      <c r="AP416" t="s">
        <v>1242</v>
      </c>
      <c r="AQ416" t="s">
        <v>712</v>
      </c>
      <c r="AR416" t="s">
        <v>1242</v>
      </c>
      <c r="AS416" t="s">
        <v>712</v>
      </c>
      <c r="AT416" t="s">
        <v>1242</v>
      </c>
      <c r="AU416" t="s">
        <v>712</v>
      </c>
      <c r="AV416" t="s">
        <v>1242</v>
      </c>
      <c r="AW416">
        <v>0</v>
      </c>
      <c r="AX416" t="s">
        <v>712</v>
      </c>
      <c r="AY416" t="s">
        <v>119</v>
      </c>
      <c r="AZ416" t="s">
        <v>119</v>
      </c>
      <c r="BA416" t="s">
        <v>119</v>
      </c>
      <c r="BB416" t="s">
        <v>1248</v>
      </c>
      <c r="BE416" t="s">
        <v>712</v>
      </c>
      <c r="BG416" t="s">
        <v>1254</v>
      </c>
      <c r="BH416" t="s">
        <v>1257</v>
      </c>
      <c r="BI416" t="s">
        <v>1259</v>
      </c>
      <c r="BJ416" t="s">
        <v>1266</v>
      </c>
      <c r="BL416"/>
      <c r="BM416" t="s">
        <v>68</v>
      </c>
    </row>
    <row r="417" spans="2:65" x14ac:dyDescent="0.3">
      <c r="B417" t="s">
        <v>192</v>
      </c>
      <c r="C417" t="s">
        <v>64</v>
      </c>
      <c r="D417" t="s">
        <v>2780</v>
      </c>
      <c r="E417" t="s">
        <v>221</v>
      </c>
      <c r="F417" t="s">
        <v>798</v>
      </c>
      <c r="G417" t="s">
        <v>71</v>
      </c>
      <c r="H417" t="s">
        <v>798</v>
      </c>
      <c r="K417" s="3">
        <v>44561</v>
      </c>
      <c r="L417">
        <v>3</v>
      </c>
      <c r="M417" t="s">
        <v>712</v>
      </c>
      <c r="N417" t="s">
        <v>712</v>
      </c>
      <c r="O417" t="s">
        <v>524</v>
      </c>
      <c r="P417" cm="1">
        <f t="array" ref="P417">_xlfn.SWITCH(O417,"Excellent",5,"Above Average", 4,"Average",3,"Below Average",2,"Extremely Poor",1)</f>
        <v>5</v>
      </c>
      <c r="Q417" t="s">
        <v>712</v>
      </c>
      <c r="R417" t="s">
        <v>712</v>
      </c>
      <c r="S417" t="s">
        <v>712</v>
      </c>
      <c r="T417" t="s">
        <v>524</v>
      </c>
      <c r="U417" t="s">
        <v>659</v>
      </c>
      <c r="V417" t="s">
        <v>2019</v>
      </c>
      <c r="W417" t="s">
        <v>712</v>
      </c>
      <c r="X417" t="s">
        <v>524</v>
      </c>
      <c r="Y417" t="s">
        <v>712</v>
      </c>
      <c r="Z417" t="s">
        <v>1244</v>
      </c>
      <c r="AA417" t="s">
        <v>659</v>
      </c>
      <c r="AB417" t="s">
        <v>2019</v>
      </c>
      <c r="AC417" t="s">
        <v>659</v>
      </c>
      <c r="AD417" t="s">
        <v>2019</v>
      </c>
      <c r="AE417" t="s">
        <v>659</v>
      </c>
      <c r="AF417" t="s">
        <v>2019</v>
      </c>
      <c r="AG417" t="s">
        <v>659</v>
      </c>
      <c r="AH417" t="s">
        <v>2019</v>
      </c>
      <c r="AI417" t="s">
        <v>659</v>
      </c>
      <c r="AJ417" t="s">
        <v>2019</v>
      </c>
      <c r="AK417" t="s">
        <v>712</v>
      </c>
      <c r="AL417" t="s">
        <v>524</v>
      </c>
      <c r="AM417" t="s">
        <v>659</v>
      </c>
      <c r="AN417" t="s">
        <v>2019</v>
      </c>
      <c r="AO417" t="s">
        <v>712</v>
      </c>
      <c r="AP417" t="s">
        <v>1244</v>
      </c>
      <c r="AQ417" t="s">
        <v>659</v>
      </c>
      <c r="AR417" t="s">
        <v>2019</v>
      </c>
      <c r="AS417" t="s">
        <v>659</v>
      </c>
      <c r="AT417" t="s">
        <v>2019</v>
      </c>
      <c r="AU417" t="s">
        <v>659</v>
      </c>
      <c r="AV417" t="s">
        <v>2019</v>
      </c>
      <c r="AW417" t="s">
        <v>1245</v>
      </c>
      <c r="AX417" t="s">
        <v>712</v>
      </c>
      <c r="AY417" t="s">
        <v>2632</v>
      </c>
      <c r="AZ417" t="s">
        <v>2632</v>
      </c>
      <c r="BA417" t="s">
        <v>2632</v>
      </c>
      <c r="BB417" t="s">
        <v>1248</v>
      </c>
      <c r="BE417" t="s">
        <v>659</v>
      </c>
      <c r="BG417" t="s">
        <v>1253</v>
      </c>
      <c r="BH417" t="s">
        <v>1256</v>
      </c>
      <c r="BI417" t="s">
        <v>1265</v>
      </c>
      <c r="BJ417" t="s">
        <v>1265</v>
      </c>
      <c r="BL417"/>
      <c r="BM417" t="s">
        <v>68</v>
      </c>
    </row>
    <row r="418" spans="2:65" x14ac:dyDescent="0.3">
      <c r="B418" t="s">
        <v>110</v>
      </c>
      <c r="C418" t="s">
        <v>64</v>
      </c>
      <c r="D418" t="s">
        <v>2655</v>
      </c>
      <c r="E418" t="s">
        <v>373</v>
      </c>
      <c r="F418" t="s">
        <v>2842</v>
      </c>
      <c r="G418" t="s">
        <v>688</v>
      </c>
      <c r="H418" t="s">
        <v>2842</v>
      </c>
      <c r="K418" s="3">
        <v>44561</v>
      </c>
      <c r="L418">
        <v>1</v>
      </c>
      <c r="M418" t="s">
        <v>659</v>
      </c>
      <c r="N418" t="s">
        <v>2019</v>
      </c>
      <c r="O418" t="s">
        <v>524</v>
      </c>
      <c r="P418" cm="1">
        <f t="array" ref="P418">_xlfn.SWITCH(O418,"Excellent",5,"Above Average", 4,"Average",3,"Below Average",2,"Extremely Poor",1)</f>
        <v>5</v>
      </c>
      <c r="Q418" t="s">
        <v>712</v>
      </c>
      <c r="R418" t="s">
        <v>712</v>
      </c>
      <c r="S418" t="s">
        <v>712</v>
      </c>
      <c r="T418" t="s">
        <v>524</v>
      </c>
      <c r="U418" t="s">
        <v>712</v>
      </c>
      <c r="V418" t="s">
        <v>524</v>
      </c>
      <c r="W418" t="s">
        <v>712</v>
      </c>
      <c r="X418" t="s">
        <v>524</v>
      </c>
      <c r="Y418" t="s">
        <v>712</v>
      </c>
      <c r="Z418" t="s">
        <v>524</v>
      </c>
      <c r="AA418" t="s">
        <v>712</v>
      </c>
      <c r="AB418" t="s">
        <v>524</v>
      </c>
      <c r="AC418" t="s">
        <v>712</v>
      </c>
      <c r="AD418" t="s">
        <v>524</v>
      </c>
      <c r="AE418" t="s">
        <v>712</v>
      </c>
      <c r="AF418" t="s">
        <v>524</v>
      </c>
      <c r="AG418" t="s">
        <v>659</v>
      </c>
      <c r="AH418" t="s">
        <v>2019</v>
      </c>
      <c r="AI418" t="s">
        <v>659</v>
      </c>
      <c r="AJ418" t="s">
        <v>2019</v>
      </c>
      <c r="AK418" t="s">
        <v>712</v>
      </c>
      <c r="AL418" t="s">
        <v>524</v>
      </c>
      <c r="AM418" t="s">
        <v>712</v>
      </c>
      <c r="AN418" t="s">
        <v>524</v>
      </c>
      <c r="AO418" t="s">
        <v>712</v>
      </c>
      <c r="AP418" t="s">
        <v>524</v>
      </c>
      <c r="AQ418" t="s">
        <v>712</v>
      </c>
      <c r="AR418" t="s">
        <v>524</v>
      </c>
      <c r="AS418" t="s">
        <v>659</v>
      </c>
      <c r="AT418" t="s">
        <v>2019</v>
      </c>
      <c r="AU418" t="s">
        <v>659</v>
      </c>
      <c r="AV418" t="s">
        <v>2019</v>
      </c>
      <c r="AW418">
        <v>0</v>
      </c>
      <c r="AX418" t="s">
        <v>712</v>
      </c>
      <c r="AY418" t="s">
        <v>2632</v>
      </c>
      <c r="AZ418" t="s">
        <v>2632</v>
      </c>
      <c r="BA418" t="s">
        <v>2632</v>
      </c>
      <c r="BB418" t="s">
        <v>1248</v>
      </c>
      <c r="BE418" t="s">
        <v>712</v>
      </c>
      <c r="BG418" t="s">
        <v>1252</v>
      </c>
      <c r="BH418" t="s">
        <v>1258</v>
      </c>
      <c r="BI418" t="s">
        <v>1259</v>
      </c>
      <c r="BJ418" t="s">
        <v>1266</v>
      </c>
      <c r="BL418"/>
      <c r="BM418" t="s">
        <v>68</v>
      </c>
    </row>
    <row r="419" spans="2:65" x14ac:dyDescent="0.3">
      <c r="B419" t="s">
        <v>520</v>
      </c>
      <c r="C419" t="s">
        <v>64</v>
      </c>
      <c r="D419" t="s">
        <v>2671</v>
      </c>
      <c r="E419" t="s">
        <v>1339</v>
      </c>
      <c r="F419" t="s">
        <v>2843</v>
      </c>
      <c r="G419" t="s">
        <v>194</v>
      </c>
      <c r="H419" t="s">
        <v>2843</v>
      </c>
      <c r="K419" s="3">
        <v>44561</v>
      </c>
      <c r="L419">
        <v>1</v>
      </c>
      <c r="M419" t="s">
        <v>712</v>
      </c>
      <c r="N419" t="s">
        <v>712</v>
      </c>
      <c r="O419" t="s">
        <v>2640</v>
      </c>
      <c r="P419" cm="1">
        <f t="array" ref="P419">_xlfn.SWITCH(O419,"Excellent",5,"Above Average", 4,"Average",3,"Below Average",2,"Extremely Poor",1)</f>
        <v>4</v>
      </c>
      <c r="Q419" t="s">
        <v>712</v>
      </c>
      <c r="R419" t="s">
        <v>712</v>
      </c>
      <c r="S419" t="s">
        <v>712</v>
      </c>
      <c r="T419" t="s">
        <v>2640</v>
      </c>
      <c r="U419" t="s">
        <v>712</v>
      </c>
      <c r="V419" t="s">
        <v>2640</v>
      </c>
      <c r="W419" t="s">
        <v>712</v>
      </c>
      <c r="X419" t="s">
        <v>2640</v>
      </c>
      <c r="Y419" t="s">
        <v>712</v>
      </c>
      <c r="Z419" t="s">
        <v>1242</v>
      </c>
      <c r="AA419" t="s">
        <v>712</v>
      </c>
      <c r="AB419" t="s">
        <v>1242</v>
      </c>
      <c r="AC419" t="s">
        <v>712</v>
      </c>
      <c r="AD419" t="s">
        <v>1242</v>
      </c>
      <c r="AE419" t="s">
        <v>712</v>
      </c>
      <c r="AF419" t="s">
        <v>1242</v>
      </c>
      <c r="AG419" t="s">
        <v>712</v>
      </c>
      <c r="AH419" t="s">
        <v>1244</v>
      </c>
      <c r="AI419" t="s">
        <v>659</v>
      </c>
      <c r="AJ419" t="s">
        <v>2019</v>
      </c>
      <c r="AK419" t="s">
        <v>712</v>
      </c>
      <c r="AL419" t="s">
        <v>1244</v>
      </c>
      <c r="AM419" t="s">
        <v>712</v>
      </c>
      <c r="AN419" t="s">
        <v>2640</v>
      </c>
      <c r="AO419" t="s">
        <v>712</v>
      </c>
      <c r="AP419" t="s">
        <v>2640</v>
      </c>
      <c r="AQ419" t="s">
        <v>712</v>
      </c>
      <c r="AR419" t="s">
        <v>1244</v>
      </c>
      <c r="AS419" t="s">
        <v>712</v>
      </c>
      <c r="AT419" t="s">
        <v>1244</v>
      </c>
      <c r="AU419" t="s">
        <v>712</v>
      </c>
      <c r="AV419" t="s">
        <v>1244</v>
      </c>
      <c r="AW419" t="s">
        <v>1245</v>
      </c>
      <c r="AX419" t="s">
        <v>712</v>
      </c>
      <c r="AY419" t="s">
        <v>3291</v>
      </c>
      <c r="AZ419" t="s">
        <v>119</v>
      </c>
      <c r="BA419" t="s">
        <v>3291</v>
      </c>
      <c r="BB419" t="s">
        <v>1250</v>
      </c>
      <c r="BE419" t="s">
        <v>712</v>
      </c>
      <c r="BG419" t="s">
        <v>1254</v>
      </c>
      <c r="BH419" t="s">
        <v>1256</v>
      </c>
      <c r="BI419" t="s">
        <v>1265</v>
      </c>
      <c r="BJ419" t="s">
        <v>1265</v>
      </c>
      <c r="BL419"/>
      <c r="BM419" t="s">
        <v>68</v>
      </c>
    </row>
    <row r="420" spans="2:65" x14ac:dyDescent="0.3">
      <c r="B420" t="s">
        <v>529</v>
      </c>
      <c r="C420" t="s">
        <v>64</v>
      </c>
      <c r="D420" t="s">
        <v>2738</v>
      </c>
      <c r="E420" t="s">
        <v>2844</v>
      </c>
      <c r="F420" t="s">
        <v>486</v>
      </c>
      <c r="G420" t="s">
        <v>71</v>
      </c>
      <c r="H420" t="s">
        <v>486</v>
      </c>
      <c r="K420" s="3">
        <v>44561</v>
      </c>
      <c r="L420">
        <v>1</v>
      </c>
      <c r="M420" t="s">
        <v>712</v>
      </c>
      <c r="N420" t="s">
        <v>712</v>
      </c>
      <c r="O420" t="s">
        <v>524</v>
      </c>
      <c r="P420" cm="1">
        <f t="array" ref="P420">_xlfn.SWITCH(O420,"Excellent",5,"Above Average", 4,"Average",3,"Below Average",2,"Extremely Poor",1)</f>
        <v>5</v>
      </c>
      <c r="Q420" t="s">
        <v>712</v>
      </c>
      <c r="R420" t="s">
        <v>712</v>
      </c>
      <c r="S420" t="s">
        <v>712</v>
      </c>
      <c r="T420" t="s">
        <v>524</v>
      </c>
      <c r="U420" t="s">
        <v>712</v>
      </c>
      <c r="V420" t="s">
        <v>524</v>
      </c>
      <c r="W420" t="s">
        <v>712</v>
      </c>
      <c r="X420" t="s">
        <v>524</v>
      </c>
      <c r="Y420" t="s">
        <v>712</v>
      </c>
      <c r="Z420" t="s">
        <v>524</v>
      </c>
      <c r="AA420" t="s">
        <v>659</v>
      </c>
      <c r="AB420" t="s">
        <v>2019</v>
      </c>
      <c r="AC420" t="s">
        <v>659</v>
      </c>
      <c r="AD420" t="s">
        <v>2019</v>
      </c>
      <c r="AE420" t="s">
        <v>659</v>
      </c>
      <c r="AF420" t="s">
        <v>2019</v>
      </c>
      <c r="AG420" t="s">
        <v>659</v>
      </c>
      <c r="AH420" t="s">
        <v>2019</v>
      </c>
      <c r="AI420" t="s">
        <v>659</v>
      </c>
      <c r="AJ420" t="s">
        <v>2019</v>
      </c>
      <c r="AK420" t="s">
        <v>712</v>
      </c>
      <c r="AL420" t="s">
        <v>524</v>
      </c>
      <c r="AM420" t="s">
        <v>712</v>
      </c>
      <c r="AN420" t="s">
        <v>524</v>
      </c>
      <c r="AO420" t="s">
        <v>712</v>
      </c>
      <c r="AP420" t="s">
        <v>524</v>
      </c>
      <c r="AQ420" t="s">
        <v>659</v>
      </c>
      <c r="AR420" t="s">
        <v>2019</v>
      </c>
      <c r="AS420" t="s">
        <v>659</v>
      </c>
      <c r="AT420" t="s">
        <v>2019</v>
      </c>
      <c r="AU420" t="s">
        <v>659</v>
      </c>
      <c r="AV420" t="s">
        <v>2019</v>
      </c>
      <c r="AW420">
        <v>0</v>
      </c>
      <c r="AX420" t="s">
        <v>659</v>
      </c>
      <c r="AY420" t="s">
        <v>2632</v>
      </c>
      <c r="AZ420" t="s">
        <v>2632</v>
      </c>
      <c r="BA420" t="s">
        <v>2632</v>
      </c>
      <c r="BB420" t="s">
        <v>1251</v>
      </c>
      <c r="BE420" t="s">
        <v>659</v>
      </c>
      <c r="BG420" t="s">
        <v>1254</v>
      </c>
      <c r="BH420" t="s">
        <v>1257</v>
      </c>
      <c r="BI420" t="s">
        <v>1259</v>
      </c>
      <c r="BJ420" t="s">
        <v>1266</v>
      </c>
      <c r="BL420"/>
      <c r="BM420" t="s">
        <v>68</v>
      </c>
    </row>
    <row r="421" spans="2:65" x14ac:dyDescent="0.3">
      <c r="B421" t="s">
        <v>814</v>
      </c>
      <c r="C421" t="s">
        <v>99</v>
      </c>
      <c r="D421" t="s">
        <v>2639</v>
      </c>
      <c r="E421" t="s">
        <v>246</v>
      </c>
      <c r="F421" t="s">
        <v>140</v>
      </c>
      <c r="G421" t="s">
        <v>140</v>
      </c>
      <c r="H421" t="s">
        <v>140</v>
      </c>
      <c r="K421" s="3">
        <v>44561</v>
      </c>
      <c r="L421">
        <v>1</v>
      </c>
      <c r="M421" t="s">
        <v>659</v>
      </c>
      <c r="N421" t="s">
        <v>2019</v>
      </c>
      <c r="O421" t="s">
        <v>2640</v>
      </c>
      <c r="P421" cm="1">
        <f t="array" ref="P421">_xlfn.SWITCH(O421,"Excellent",5,"Above Average", 4,"Average",3,"Below Average",2,"Extremely Poor",1)</f>
        <v>4</v>
      </c>
      <c r="Q421" t="s">
        <v>712</v>
      </c>
      <c r="R421" t="s">
        <v>712</v>
      </c>
      <c r="S421" t="s">
        <v>659</v>
      </c>
      <c r="T421" t="s">
        <v>2019</v>
      </c>
      <c r="U421" t="s">
        <v>659</v>
      </c>
      <c r="V421" t="s">
        <v>2019</v>
      </c>
      <c r="W421" t="s">
        <v>659</v>
      </c>
      <c r="X421" t="s">
        <v>2019</v>
      </c>
      <c r="Y421" t="s">
        <v>659</v>
      </c>
      <c r="Z421" t="s">
        <v>2019</v>
      </c>
      <c r="AA421" t="s">
        <v>712</v>
      </c>
      <c r="AB421" t="s">
        <v>524</v>
      </c>
      <c r="AC421" t="s">
        <v>659</v>
      </c>
      <c r="AD421" t="s">
        <v>2019</v>
      </c>
      <c r="AE421" t="s">
        <v>659</v>
      </c>
      <c r="AF421" t="s">
        <v>2019</v>
      </c>
      <c r="AG421" t="s">
        <v>659</v>
      </c>
      <c r="AH421" t="s">
        <v>2019</v>
      </c>
      <c r="AI421" t="s">
        <v>659</v>
      </c>
      <c r="AJ421" t="s">
        <v>2019</v>
      </c>
      <c r="AK421" t="s">
        <v>712</v>
      </c>
      <c r="AL421" t="s">
        <v>524</v>
      </c>
      <c r="AM421" t="s">
        <v>712</v>
      </c>
      <c r="AN421" t="s">
        <v>524</v>
      </c>
      <c r="AO421" t="s">
        <v>659</v>
      </c>
      <c r="AP421" t="s">
        <v>2019</v>
      </c>
      <c r="AQ421" t="s">
        <v>712</v>
      </c>
      <c r="AR421" t="s">
        <v>524</v>
      </c>
      <c r="AS421" t="s">
        <v>659</v>
      </c>
      <c r="AT421" t="s">
        <v>2019</v>
      </c>
      <c r="AU421" t="s">
        <v>712</v>
      </c>
      <c r="AV421" t="s">
        <v>2640</v>
      </c>
      <c r="AW421">
        <v>0</v>
      </c>
      <c r="AX421" t="s">
        <v>659</v>
      </c>
      <c r="AY421" t="s">
        <v>119</v>
      </c>
      <c r="AZ421" t="s">
        <v>1247</v>
      </c>
      <c r="BA421" t="s">
        <v>2644</v>
      </c>
      <c r="BB421" t="s">
        <v>1248</v>
      </c>
      <c r="BE421" t="s">
        <v>712</v>
      </c>
      <c r="BG421" t="s">
        <v>1254</v>
      </c>
      <c r="BH421" t="s">
        <v>1257</v>
      </c>
      <c r="BI421" t="s">
        <v>1259</v>
      </c>
      <c r="BJ421" t="s">
        <v>1266</v>
      </c>
      <c r="BL421"/>
    </row>
    <row r="422" spans="2:65" x14ac:dyDescent="0.3">
      <c r="B422" t="s">
        <v>220</v>
      </c>
      <c r="C422" t="s">
        <v>64</v>
      </c>
      <c r="D422" t="s">
        <v>2712</v>
      </c>
      <c r="E422" t="s">
        <v>253</v>
      </c>
      <c r="F422" t="s">
        <v>2845</v>
      </c>
      <c r="G422" t="s">
        <v>178</v>
      </c>
      <c r="H422" t="s">
        <v>2845</v>
      </c>
      <c r="K422" s="3">
        <v>44561</v>
      </c>
      <c r="L422">
        <v>1</v>
      </c>
      <c r="M422" t="s">
        <v>712</v>
      </c>
      <c r="N422" t="s">
        <v>712</v>
      </c>
      <c r="O422" t="s">
        <v>2642</v>
      </c>
      <c r="P422" cm="1">
        <f t="array" ref="P422">_xlfn.SWITCH(O422,"Excellent",5,"Above Average", 4,"Average",3,"Below Average",2,"Extremely Poor",1)</f>
        <v>2</v>
      </c>
      <c r="Q422" t="s">
        <v>712</v>
      </c>
      <c r="R422" t="s">
        <v>712</v>
      </c>
      <c r="S422" t="s">
        <v>659</v>
      </c>
      <c r="T422" t="s">
        <v>2019</v>
      </c>
      <c r="U422" t="s">
        <v>712</v>
      </c>
      <c r="V422" t="s">
        <v>2642</v>
      </c>
      <c r="W422" t="s">
        <v>659</v>
      </c>
      <c r="X422" t="s">
        <v>2019</v>
      </c>
      <c r="Y422" t="s">
        <v>712</v>
      </c>
      <c r="Z422" t="s">
        <v>2642</v>
      </c>
      <c r="AA422" t="s">
        <v>659</v>
      </c>
      <c r="AB422" t="s">
        <v>2019</v>
      </c>
      <c r="AC422" t="s">
        <v>712</v>
      </c>
      <c r="AD422" t="s">
        <v>1244</v>
      </c>
      <c r="AE422" t="s">
        <v>659</v>
      </c>
      <c r="AF422" t="s">
        <v>2019</v>
      </c>
      <c r="AG422" t="s">
        <v>712</v>
      </c>
      <c r="AH422" t="s">
        <v>1242</v>
      </c>
      <c r="AI422" t="s">
        <v>659</v>
      </c>
      <c r="AJ422" t="s">
        <v>2019</v>
      </c>
      <c r="AK422" t="s">
        <v>659</v>
      </c>
      <c r="AL422" t="s">
        <v>2019</v>
      </c>
      <c r="AM422" t="s">
        <v>712</v>
      </c>
      <c r="AN422" t="s">
        <v>2640</v>
      </c>
      <c r="AO422" t="s">
        <v>712</v>
      </c>
      <c r="AP422" t="s">
        <v>2643</v>
      </c>
      <c r="AQ422" t="s">
        <v>712</v>
      </c>
      <c r="AR422" t="s">
        <v>2640</v>
      </c>
      <c r="AS422" t="s">
        <v>712</v>
      </c>
      <c r="AT422" t="s">
        <v>1242</v>
      </c>
      <c r="AU422" t="s">
        <v>659</v>
      </c>
      <c r="AV422" t="s">
        <v>2019</v>
      </c>
      <c r="AW422">
        <v>2</v>
      </c>
      <c r="AX422" t="s">
        <v>659</v>
      </c>
      <c r="AY422" t="s">
        <v>3291</v>
      </c>
      <c r="AZ422" t="s">
        <v>1247</v>
      </c>
      <c r="BA422" t="s">
        <v>1247</v>
      </c>
      <c r="BB422" t="s">
        <v>1250</v>
      </c>
      <c r="BE422" t="s">
        <v>712</v>
      </c>
      <c r="BG422" t="s">
        <v>1256</v>
      </c>
      <c r="BH422" t="s">
        <v>1256</v>
      </c>
      <c r="BI422" t="s">
        <v>1259</v>
      </c>
      <c r="BJ422" t="s">
        <v>1266</v>
      </c>
      <c r="BL422"/>
      <c r="BM422" t="s">
        <v>68</v>
      </c>
    </row>
    <row r="423" spans="2:65" x14ac:dyDescent="0.3">
      <c r="B423" t="s">
        <v>134</v>
      </c>
      <c r="C423" t="s">
        <v>64</v>
      </c>
      <c r="D423" t="s">
        <v>2731</v>
      </c>
      <c r="E423" t="s">
        <v>1107</v>
      </c>
      <c r="F423" t="s">
        <v>555</v>
      </c>
      <c r="G423" t="s">
        <v>66</v>
      </c>
      <c r="H423" t="s">
        <v>555</v>
      </c>
      <c r="K423" s="3">
        <v>44561</v>
      </c>
      <c r="L423">
        <v>2</v>
      </c>
      <c r="M423" t="s">
        <v>712</v>
      </c>
      <c r="N423" t="s">
        <v>659</v>
      </c>
      <c r="O423" t="s">
        <v>524</v>
      </c>
      <c r="P423" cm="1">
        <f t="array" ref="P423">_xlfn.SWITCH(O423,"Excellent",5,"Above Average", 4,"Average",3,"Below Average",2,"Extremely Poor",1)</f>
        <v>5</v>
      </c>
      <c r="Q423" t="s">
        <v>712</v>
      </c>
      <c r="R423" t="s">
        <v>712</v>
      </c>
      <c r="S423" t="s">
        <v>712</v>
      </c>
      <c r="T423" t="s">
        <v>524</v>
      </c>
      <c r="U423" t="s">
        <v>659</v>
      </c>
      <c r="V423" t="s">
        <v>2019</v>
      </c>
      <c r="W423" t="s">
        <v>659</v>
      </c>
      <c r="X423" t="s">
        <v>2019</v>
      </c>
      <c r="Y423" t="s">
        <v>712</v>
      </c>
      <c r="Z423" t="s">
        <v>524</v>
      </c>
      <c r="AA423" t="s">
        <v>712</v>
      </c>
      <c r="AB423" t="s">
        <v>524</v>
      </c>
      <c r="AC423" t="s">
        <v>712</v>
      </c>
      <c r="AD423" t="s">
        <v>524</v>
      </c>
      <c r="AE423" t="s">
        <v>712</v>
      </c>
      <c r="AF423" t="s">
        <v>524</v>
      </c>
      <c r="AG423" t="s">
        <v>659</v>
      </c>
      <c r="AH423" t="s">
        <v>2019</v>
      </c>
      <c r="AI423" t="s">
        <v>659</v>
      </c>
      <c r="AJ423" t="s">
        <v>2019</v>
      </c>
      <c r="AK423" t="s">
        <v>712</v>
      </c>
      <c r="AL423" t="s">
        <v>524</v>
      </c>
      <c r="AM423" t="s">
        <v>712</v>
      </c>
      <c r="AN423" t="s">
        <v>524</v>
      </c>
      <c r="AO423" t="s">
        <v>659</v>
      </c>
      <c r="AP423" t="s">
        <v>2019</v>
      </c>
      <c r="AQ423" t="s">
        <v>712</v>
      </c>
      <c r="AR423" t="s">
        <v>524</v>
      </c>
      <c r="AS423" t="s">
        <v>659</v>
      </c>
      <c r="AT423" t="s">
        <v>2019</v>
      </c>
      <c r="AU423" t="s">
        <v>712</v>
      </c>
      <c r="AV423" t="s">
        <v>524</v>
      </c>
      <c r="AW423">
        <v>1</v>
      </c>
      <c r="AX423" t="s">
        <v>659</v>
      </c>
      <c r="AY423" t="s">
        <v>2644</v>
      </c>
      <c r="AZ423" t="s">
        <v>2632</v>
      </c>
      <c r="BA423" t="s">
        <v>2632</v>
      </c>
      <c r="BB423" t="s">
        <v>1248</v>
      </c>
      <c r="BE423" t="s">
        <v>659</v>
      </c>
      <c r="BG423" t="s">
        <v>1253</v>
      </c>
      <c r="BH423" t="s">
        <v>1257</v>
      </c>
      <c r="BI423" t="s">
        <v>1265</v>
      </c>
      <c r="BJ423" t="s">
        <v>1266</v>
      </c>
      <c r="BL423"/>
      <c r="BM423" t="s">
        <v>68</v>
      </c>
    </row>
    <row r="424" spans="2:65" x14ac:dyDescent="0.3">
      <c r="B424" t="s">
        <v>144</v>
      </c>
      <c r="C424" t="s">
        <v>64</v>
      </c>
      <c r="D424" t="s">
        <v>2764</v>
      </c>
      <c r="E424" t="s">
        <v>1089</v>
      </c>
      <c r="F424" t="s">
        <v>1485</v>
      </c>
      <c r="G424" t="s">
        <v>89</v>
      </c>
      <c r="H424" t="s">
        <v>1485</v>
      </c>
      <c r="K424" s="3">
        <v>44561</v>
      </c>
      <c r="L424">
        <v>1</v>
      </c>
      <c r="M424" t="s">
        <v>712</v>
      </c>
      <c r="N424" t="s">
        <v>712</v>
      </c>
      <c r="O424" t="s">
        <v>524</v>
      </c>
      <c r="P424" cm="1">
        <f t="array" ref="P424">_xlfn.SWITCH(O424,"Excellent",5,"Above Average", 4,"Average",3,"Below Average",2,"Extremely Poor",1)</f>
        <v>5</v>
      </c>
      <c r="Q424" t="s">
        <v>712</v>
      </c>
      <c r="R424" t="s">
        <v>712</v>
      </c>
      <c r="S424" t="s">
        <v>712</v>
      </c>
      <c r="T424" t="s">
        <v>524</v>
      </c>
      <c r="U424" t="s">
        <v>712</v>
      </c>
      <c r="V424" t="s">
        <v>524</v>
      </c>
      <c r="W424" t="s">
        <v>659</v>
      </c>
      <c r="X424" t="s">
        <v>2019</v>
      </c>
      <c r="Y424" t="s">
        <v>659</v>
      </c>
      <c r="Z424" t="s">
        <v>2019</v>
      </c>
      <c r="AA424" t="s">
        <v>659</v>
      </c>
      <c r="AB424" t="s">
        <v>2019</v>
      </c>
      <c r="AC424" t="s">
        <v>712</v>
      </c>
      <c r="AD424" t="s">
        <v>524</v>
      </c>
      <c r="AE424" t="s">
        <v>659</v>
      </c>
      <c r="AF424" t="s">
        <v>2019</v>
      </c>
      <c r="AG424" t="s">
        <v>659</v>
      </c>
      <c r="AH424" t="s">
        <v>2019</v>
      </c>
      <c r="AI424" t="s">
        <v>659</v>
      </c>
      <c r="AJ424" t="s">
        <v>2019</v>
      </c>
      <c r="AK424" t="s">
        <v>712</v>
      </c>
      <c r="AL424" t="s">
        <v>524</v>
      </c>
      <c r="AM424" t="s">
        <v>712</v>
      </c>
      <c r="AN424" t="s">
        <v>524</v>
      </c>
      <c r="AO424" t="s">
        <v>712</v>
      </c>
      <c r="AP424" t="s">
        <v>524</v>
      </c>
      <c r="AQ424" t="s">
        <v>712</v>
      </c>
      <c r="AR424" t="s">
        <v>524</v>
      </c>
      <c r="AS424" t="s">
        <v>659</v>
      </c>
      <c r="AT424" t="s">
        <v>2019</v>
      </c>
      <c r="AU424" t="s">
        <v>659</v>
      </c>
      <c r="AV424" t="s">
        <v>2019</v>
      </c>
      <c r="AW424">
        <v>1</v>
      </c>
      <c r="AX424" t="s">
        <v>659</v>
      </c>
      <c r="AY424" t="s">
        <v>2644</v>
      </c>
      <c r="AZ424" t="s">
        <v>2644</v>
      </c>
      <c r="BA424" t="s">
        <v>2644</v>
      </c>
      <c r="BB424" t="s">
        <v>1248</v>
      </c>
      <c r="BE424" t="s">
        <v>659</v>
      </c>
      <c r="BG424" t="s">
        <v>1254</v>
      </c>
      <c r="BH424" t="s">
        <v>1257</v>
      </c>
      <c r="BI424" t="s">
        <v>1259</v>
      </c>
      <c r="BJ424" t="s">
        <v>1266</v>
      </c>
      <c r="BL424"/>
      <c r="BM424" t="s">
        <v>68</v>
      </c>
    </row>
    <row r="425" spans="2:65" x14ac:dyDescent="0.3">
      <c r="B425" t="s">
        <v>810</v>
      </c>
      <c r="C425" t="s">
        <v>64</v>
      </c>
      <c r="D425" t="s">
        <v>2780</v>
      </c>
      <c r="E425" t="s">
        <v>625</v>
      </c>
      <c r="F425" t="s">
        <v>657</v>
      </c>
      <c r="G425" t="s">
        <v>66</v>
      </c>
      <c r="H425" t="s">
        <v>657</v>
      </c>
      <c r="K425" s="3">
        <v>44561</v>
      </c>
      <c r="L425">
        <v>2</v>
      </c>
      <c r="M425" t="s">
        <v>659</v>
      </c>
      <c r="N425" t="s">
        <v>2019</v>
      </c>
      <c r="O425" t="s">
        <v>524</v>
      </c>
      <c r="P425" cm="1">
        <f t="array" ref="P425">_xlfn.SWITCH(O425,"Excellent",5,"Above Average", 4,"Average",3,"Below Average",2,"Extremely Poor",1)</f>
        <v>5</v>
      </c>
      <c r="Q425" t="s">
        <v>712</v>
      </c>
      <c r="R425" t="s">
        <v>712</v>
      </c>
      <c r="S425" t="s">
        <v>659</v>
      </c>
      <c r="T425" t="s">
        <v>2019</v>
      </c>
      <c r="U425" t="s">
        <v>659</v>
      </c>
      <c r="V425" t="s">
        <v>2019</v>
      </c>
      <c r="W425" t="s">
        <v>659</v>
      </c>
      <c r="X425" t="s">
        <v>2019</v>
      </c>
      <c r="Y425" t="s">
        <v>659</v>
      </c>
      <c r="Z425" t="s">
        <v>2019</v>
      </c>
      <c r="AA425" t="s">
        <v>712</v>
      </c>
      <c r="AB425" t="s">
        <v>524</v>
      </c>
      <c r="AC425" t="s">
        <v>659</v>
      </c>
      <c r="AD425" t="s">
        <v>2019</v>
      </c>
      <c r="AE425" t="s">
        <v>659</v>
      </c>
      <c r="AF425" t="s">
        <v>2019</v>
      </c>
      <c r="AG425" t="s">
        <v>659</v>
      </c>
      <c r="AH425" t="s">
        <v>2019</v>
      </c>
      <c r="AI425" t="s">
        <v>659</v>
      </c>
      <c r="AJ425" t="s">
        <v>2019</v>
      </c>
      <c r="AK425" t="s">
        <v>712</v>
      </c>
      <c r="AL425" t="s">
        <v>524</v>
      </c>
      <c r="AM425" t="s">
        <v>712</v>
      </c>
      <c r="AN425" t="s">
        <v>524</v>
      </c>
      <c r="AO425" t="s">
        <v>659</v>
      </c>
      <c r="AP425" t="s">
        <v>2019</v>
      </c>
      <c r="AQ425" t="s">
        <v>659</v>
      </c>
      <c r="AR425" t="s">
        <v>2019</v>
      </c>
      <c r="AS425" t="s">
        <v>712</v>
      </c>
      <c r="AT425" t="s">
        <v>524</v>
      </c>
      <c r="AU425" t="s">
        <v>659</v>
      </c>
      <c r="AV425" t="s">
        <v>2019</v>
      </c>
      <c r="AW425">
        <v>1</v>
      </c>
      <c r="AX425" t="s">
        <v>659</v>
      </c>
      <c r="AY425" t="s">
        <v>2644</v>
      </c>
      <c r="AZ425" t="s">
        <v>2632</v>
      </c>
      <c r="BA425" t="s">
        <v>2632</v>
      </c>
      <c r="BB425" t="s">
        <v>1248</v>
      </c>
      <c r="BE425" t="s">
        <v>659</v>
      </c>
      <c r="BG425" t="s">
        <v>1254</v>
      </c>
      <c r="BH425" t="s">
        <v>1257</v>
      </c>
      <c r="BI425" t="s">
        <v>1262</v>
      </c>
      <c r="BJ425" t="s">
        <v>1266</v>
      </c>
      <c r="BL425"/>
      <c r="BM425" t="s">
        <v>68</v>
      </c>
    </row>
    <row r="426" spans="2:65" x14ac:dyDescent="0.3">
      <c r="B426" t="s">
        <v>502</v>
      </c>
      <c r="C426" t="s">
        <v>64</v>
      </c>
      <c r="D426" t="s">
        <v>2692</v>
      </c>
      <c r="E426" t="s">
        <v>784</v>
      </c>
      <c r="F426" t="s">
        <v>1020</v>
      </c>
      <c r="G426" t="s">
        <v>128</v>
      </c>
      <c r="H426" t="s">
        <v>1020</v>
      </c>
      <c r="K426" s="3">
        <v>44561</v>
      </c>
      <c r="L426">
        <v>3</v>
      </c>
      <c r="M426" t="s">
        <v>712</v>
      </c>
      <c r="N426" t="s">
        <v>712</v>
      </c>
      <c r="O426" t="s">
        <v>524</v>
      </c>
      <c r="P426" cm="1">
        <f t="array" ref="P426">_xlfn.SWITCH(O426,"Excellent",5,"Above Average", 4,"Average",3,"Below Average",2,"Extremely Poor",1)</f>
        <v>5</v>
      </c>
      <c r="Q426" t="s">
        <v>659</v>
      </c>
      <c r="R426" t="s">
        <v>2019</v>
      </c>
      <c r="S426" t="s">
        <v>712</v>
      </c>
      <c r="T426" t="s">
        <v>1242</v>
      </c>
      <c r="U426" t="s">
        <v>659</v>
      </c>
      <c r="V426" t="s">
        <v>2019</v>
      </c>
      <c r="W426" t="s">
        <v>659</v>
      </c>
      <c r="X426" t="s">
        <v>2019</v>
      </c>
      <c r="Y426" t="s">
        <v>659</v>
      </c>
      <c r="Z426" t="s">
        <v>2019</v>
      </c>
      <c r="AA426" t="s">
        <v>712</v>
      </c>
      <c r="AB426" t="s">
        <v>1242</v>
      </c>
      <c r="AC426" t="s">
        <v>659</v>
      </c>
      <c r="AD426" t="s">
        <v>2019</v>
      </c>
      <c r="AE426" t="s">
        <v>659</v>
      </c>
      <c r="AF426" t="s">
        <v>2019</v>
      </c>
      <c r="AG426" t="s">
        <v>712</v>
      </c>
      <c r="AH426" t="s">
        <v>1242</v>
      </c>
      <c r="AI426" t="s">
        <v>659</v>
      </c>
      <c r="AJ426" t="s">
        <v>2019</v>
      </c>
      <c r="AK426" t="s">
        <v>712</v>
      </c>
      <c r="AL426" t="s">
        <v>2640</v>
      </c>
      <c r="AM426" t="s">
        <v>712</v>
      </c>
      <c r="AN426" t="s">
        <v>2640</v>
      </c>
      <c r="AO426" t="s">
        <v>659</v>
      </c>
      <c r="AP426" t="s">
        <v>2019</v>
      </c>
      <c r="AQ426" t="s">
        <v>712</v>
      </c>
      <c r="AR426" t="s">
        <v>2640</v>
      </c>
      <c r="AS426" t="s">
        <v>659</v>
      </c>
      <c r="AT426" t="s">
        <v>2019</v>
      </c>
      <c r="AU426" t="s">
        <v>712</v>
      </c>
      <c r="AV426" t="s">
        <v>2640</v>
      </c>
      <c r="AW426">
        <v>0</v>
      </c>
      <c r="AX426" t="s">
        <v>712</v>
      </c>
      <c r="AY426" t="s">
        <v>3291</v>
      </c>
      <c r="AZ426" t="s">
        <v>1247</v>
      </c>
      <c r="BA426" t="s">
        <v>119</v>
      </c>
      <c r="BB426" t="s">
        <v>1250</v>
      </c>
      <c r="BE426" t="s">
        <v>712</v>
      </c>
      <c r="BG426" t="s">
        <v>1253</v>
      </c>
      <c r="BH426" t="s">
        <v>1257</v>
      </c>
      <c r="BI426" t="s">
        <v>1259</v>
      </c>
      <c r="BJ426" t="s">
        <v>1267</v>
      </c>
      <c r="BL426"/>
      <c r="BM426" t="s">
        <v>68</v>
      </c>
    </row>
    <row r="427" spans="2:65" x14ac:dyDescent="0.3">
      <c r="B427" t="s">
        <v>280</v>
      </c>
      <c r="C427" t="s">
        <v>64</v>
      </c>
      <c r="D427" t="s">
        <v>2668</v>
      </c>
      <c r="E427" t="s">
        <v>1769</v>
      </c>
      <c r="F427" t="s">
        <v>2846</v>
      </c>
      <c r="G427" t="s">
        <v>2847</v>
      </c>
      <c r="H427" t="s">
        <v>2846</v>
      </c>
      <c r="K427" s="3">
        <v>44561</v>
      </c>
      <c r="L427">
        <v>1</v>
      </c>
      <c r="M427" t="s">
        <v>712</v>
      </c>
      <c r="N427" t="s">
        <v>712</v>
      </c>
      <c r="O427" t="s">
        <v>524</v>
      </c>
      <c r="P427" cm="1">
        <f t="array" ref="P427">_xlfn.SWITCH(O427,"Excellent",5,"Above Average", 4,"Average",3,"Below Average",2,"Extremely Poor",1)</f>
        <v>5</v>
      </c>
      <c r="Q427" t="s">
        <v>712</v>
      </c>
      <c r="R427" t="s">
        <v>712</v>
      </c>
      <c r="S427" t="s">
        <v>712</v>
      </c>
      <c r="T427" t="s">
        <v>524</v>
      </c>
      <c r="U427" t="s">
        <v>712</v>
      </c>
      <c r="V427" t="s">
        <v>524</v>
      </c>
      <c r="W427" t="s">
        <v>712</v>
      </c>
      <c r="X427" t="s">
        <v>524</v>
      </c>
      <c r="Y427" t="s">
        <v>712</v>
      </c>
      <c r="Z427" t="s">
        <v>524</v>
      </c>
      <c r="AA427" t="s">
        <v>712</v>
      </c>
      <c r="AB427" t="s">
        <v>524</v>
      </c>
      <c r="AC427" t="s">
        <v>659</v>
      </c>
      <c r="AD427" t="s">
        <v>2019</v>
      </c>
      <c r="AE427" t="s">
        <v>659</v>
      </c>
      <c r="AF427" t="s">
        <v>2019</v>
      </c>
      <c r="AG427" t="s">
        <v>659</v>
      </c>
      <c r="AH427" t="s">
        <v>2019</v>
      </c>
      <c r="AI427" t="s">
        <v>659</v>
      </c>
      <c r="AJ427" t="s">
        <v>2019</v>
      </c>
      <c r="AK427" t="s">
        <v>659</v>
      </c>
      <c r="AL427" t="s">
        <v>2019</v>
      </c>
      <c r="AM427" t="s">
        <v>659</v>
      </c>
      <c r="AN427" t="s">
        <v>2019</v>
      </c>
      <c r="AO427" t="s">
        <v>659</v>
      </c>
      <c r="AP427" t="s">
        <v>2019</v>
      </c>
      <c r="AQ427" t="s">
        <v>659</v>
      </c>
      <c r="AR427" t="s">
        <v>2019</v>
      </c>
      <c r="AS427" t="s">
        <v>659</v>
      </c>
      <c r="AT427" t="s">
        <v>2019</v>
      </c>
      <c r="AU427" t="s">
        <v>659</v>
      </c>
      <c r="AV427" t="s">
        <v>2019</v>
      </c>
      <c r="AW427">
        <v>1</v>
      </c>
      <c r="AX427" t="s">
        <v>659</v>
      </c>
      <c r="AY427" t="s">
        <v>2632</v>
      </c>
      <c r="AZ427" t="s">
        <v>2632</v>
      </c>
      <c r="BA427" t="s">
        <v>2632</v>
      </c>
      <c r="BB427" t="s">
        <v>1248</v>
      </c>
      <c r="BE427" t="s">
        <v>659</v>
      </c>
      <c r="BG427" t="s">
        <v>1254</v>
      </c>
      <c r="BH427" t="s">
        <v>1257</v>
      </c>
      <c r="BI427" t="s">
        <v>1259</v>
      </c>
      <c r="BJ427" t="s">
        <v>1266</v>
      </c>
      <c r="BL427"/>
      <c r="BM427" t="s">
        <v>68</v>
      </c>
    </row>
    <row r="428" spans="2:65" x14ac:dyDescent="0.3">
      <c r="B428" t="s">
        <v>289</v>
      </c>
      <c r="C428" t="s">
        <v>64</v>
      </c>
      <c r="D428" t="s">
        <v>2647</v>
      </c>
      <c r="E428" t="s">
        <v>882</v>
      </c>
      <c r="F428" t="s">
        <v>790</v>
      </c>
      <c r="G428" t="s">
        <v>128</v>
      </c>
      <c r="H428" t="s">
        <v>790</v>
      </c>
      <c r="K428" s="3">
        <v>44561</v>
      </c>
      <c r="L428">
        <v>3</v>
      </c>
      <c r="M428" t="s">
        <v>712</v>
      </c>
      <c r="N428" t="s">
        <v>712</v>
      </c>
      <c r="O428" t="s">
        <v>524</v>
      </c>
      <c r="P428" cm="1">
        <f t="array" ref="P428">_xlfn.SWITCH(O428,"Excellent",5,"Above Average", 4,"Average",3,"Below Average",2,"Extremely Poor",1)</f>
        <v>5</v>
      </c>
      <c r="Q428" t="s">
        <v>712</v>
      </c>
      <c r="R428" t="s">
        <v>712</v>
      </c>
      <c r="S428" t="s">
        <v>712</v>
      </c>
      <c r="T428" t="s">
        <v>524</v>
      </c>
      <c r="U428" t="s">
        <v>659</v>
      </c>
      <c r="V428" t="s">
        <v>2019</v>
      </c>
      <c r="W428" t="s">
        <v>659</v>
      </c>
      <c r="X428" t="s">
        <v>2019</v>
      </c>
      <c r="Y428" t="s">
        <v>659</v>
      </c>
      <c r="Z428" t="s">
        <v>2019</v>
      </c>
      <c r="AA428" t="s">
        <v>659</v>
      </c>
      <c r="AB428" t="s">
        <v>2019</v>
      </c>
      <c r="AC428" t="s">
        <v>659</v>
      </c>
      <c r="AD428" t="s">
        <v>2019</v>
      </c>
      <c r="AE428" t="s">
        <v>712</v>
      </c>
      <c r="AF428" t="s">
        <v>524</v>
      </c>
      <c r="AG428" t="s">
        <v>659</v>
      </c>
      <c r="AH428" t="s">
        <v>2019</v>
      </c>
      <c r="AI428" t="s">
        <v>659</v>
      </c>
      <c r="AJ428" t="s">
        <v>2019</v>
      </c>
      <c r="AK428" t="s">
        <v>712</v>
      </c>
      <c r="AL428" t="s">
        <v>524</v>
      </c>
      <c r="AM428" t="s">
        <v>712</v>
      </c>
      <c r="AN428" t="s">
        <v>524</v>
      </c>
      <c r="AO428" t="s">
        <v>712</v>
      </c>
      <c r="AP428" t="s">
        <v>524</v>
      </c>
      <c r="AQ428" t="s">
        <v>712</v>
      </c>
      <c r="AR428" t="s">
        <v>524</v>
      </c>
      <c r="AS428" t="s">
        <v>659</v>
      </c>
      <c r="AT428" t="s">
        <v>2019</v>
      </c>
      <c r="AU428" t="s">
        <v>659</v>
      </c>
      <c r="AV428" t="s">
        <v>2019</v>
      </c>
      <c r="AW428">
        <v>1</v>
      </c>
      <c r="AX428" t="s">
        <v>659</v>
      </c>
      <c r="AY428" t="s">
        <v>2632</v>
      </c>
      <c r="AZ428" t="s">
        <v>2632</v>
      </c>
      <c r="BA428" t="s">
        <v>2632</v>
      </c>
      <c r="BB428" t="s">
        <v>1248</v>
      </c>
      <c r="BE428" t="s">
        <v>659</v>
      </c>
      <c r="BG428" t="s">
        <v>1252</v>
      </c>
      <c r="BH428" t="s">
        <v>1256</v>
      </c>
      <c r="BI428" t="s">
        <v>1259</v>
      </c>
      <c r="BJ428" t="s">
        <v>1266</v>
      </c>
      <c r="BL428"/>
      <c r="BM428" t="s">
        <v>68</v>
      </c>
    </row>
    <row r="429" spans="2:65" x14ac:dyDescent="0.3">
      <c r="B429" t="s">
        <v>403</v>
      </c>
      <c r="C429" t="s">
        <v>64</v>
      </c>
      <c r="D429" t="s">
        <v>2692</v>
      </c>
      <c r="E429" t="s">
        <v>1841</v>
      </c>
      <c r="F429" t="s">
        <v>764</v>
      </c>
      <c r="G429" t="s">
        <v>71</v>
      </c>
      <c r="H429" t="s">
        <v>764</v>
      </c>
      <c r="K429" s="3">
        <v>44561</v>
      </c>
      <c r="L429">
        <v>1</v>
      </c>
      <c r="M429" t="s">
        <v>712</v>
      </c>
      <c r="N429" t="s">
        <v>659</v>
      </c>
      <c r="O429" t="s">
        <v>2640</v>
      </c>
      <c r="P429" cm="1">
        <f t="array" ref="P429">_xlfn.SWITCH(O429,"Excellent",5,"Above Average", 4,"Average",3,"Below Average",2,"Extremely Poor",1)</f>
        <v>4</v>
      </c>
      <c r="Q429" t="s">
        <v>712</v>
      </c>
      <c r="R429" t="s">
        <v>712</v>
      </c>
      <c r="S429" t="s">
        <v>712</v>
      </c>
      <c r="T429" t="s">
        <v>2640</v>
      </c>
      <c r="U429" t="s">
        <v>712</v>
      </c>
      <c r="V429" t="s">
        <v>2640</v>
      </c>
      <c r="W429" t="s">
        <v>712</v>
      </c>
      <c r="X429" t="s">
        <v>2640</v>
      </c>
      <c r="Y429" t="s">
        <v>659</v>
      </c>
      <c r="Z429" t="s">
        <v>2019</v>
      </c>
      <c r="AA429" t="s">
        <v>659</v>
      </c>
      <c r="AB429" t="s">
        <v>2019</v>
      </c>
      <c r="AC429" t="s">
        <v>712</v>
      </c>
      <c r="AD429" t="s">
        <v>2640</v>
      </c>
      <c r="AE429" t="s">
        <v>712</v>
      </c>
      <c r="AF429" t="s">
        <v>2640</v>
      </c>
      <c r="AG429" t="s">
        <v>659</v>
      </c>
      <c r="AH429" t="s">
        <v>2019</v>
      </c>
      <c r="AI429" t="s">
        <v>659</v>
      </c>
      <c r="AJ429" t="s">
        <v>2019</v>
      </c>
      <c r="AK429" t="s">
        <v>712</v>
      </c>
      <c r="AL429" t="s">
        <v>2640</v>
      </c>
      <c r="AM429" t="s">
        <v>712</v>
      </c>
      <c r="AN429" t="s">
        <v>2640</v>
      </c>
      <c r="AO429" t="s">
        <v>659</v>
      </c>
      <c r="AP429" t="s">
        <v>2019</v>
      </c>
      <c r="AQ429" t="s">
        <v>712</v>
      </c>
      <c r="AR429" t="s">
        <v>2640</v>
      </c>
      <c r="AS429" t="s">
        <v>659</v>
      </c>
      <c r="AT429" t="s">
        <v>2019</v>
      </c>
      <c r="AU429" t="s">
        <v>659</v>
      </c>
      <c r="AV429" t="s">
        <v>2019</v>
      </c>
      <c r="AW429">
        <v>0</v>
      </c>
      <c r="AX429" t="s">
        <v>659</v>
      </c>
      <c r="AY429" t="s">
        <v>2632</v>
      </c>
      <c r="AZ429" t="s">
        <v>2632</v>
      </c>
      <c r="BA429" t="s">
        <v>2632</v>
      </c>
      <c r="BB429" t="s">
        <v>1248</v>
      </c>
      <c r="BE429" t="s">
        <v>659</v>
      </c>
      <c r="BG429" t="s">
        <v>1255</v>
      </c>
      <c r="BH429" t="s">
        <v>1258</v>
      </c>
      <c r="BI429" t="s">
        <v>1259</v>
      </c>
      <c r="BJ429" t="s">
        <v>1266</v>
      </c>
      <c r="BL429"/>
      <c r="BM429" t="s">
        <v>68</v>
      </c>
    </row>
    <row r="430" spans="2:65" x14ac:dyDescent="0.3">
      <c r="B430" t="s">
        <v>901</v>
      </c>
      <c r="C430" t="s">
        <v>64</v>
      </c>
      <c r="D430" t="s">
        <v>2704</v>
      </c>
      <c r="E430" t="s">
        <v>531</v>
      </c>
      <c r="F430" t="s">
        <v>1385</v>
      </c>
      <c r="G430" t="s">
        <v>174</v>
      </c>
      <c r="H430" t="s">
        <v>1385</v>
      </c>
      <c r="K430" s="3">
        <v>44561</v>
      </c>
      <c r="L430">
        <v>2</v>
      </c>
      <c r="M430" t="s">
        <v>712</v>
      </c>
      <c r="N430" t="s">
        <v>712</v>
      </c>
      <c r="O430" t="s">
        <v>2640</v>
      </c>
      <c r="P430" cm="1">
        <f t="array" ref="P430">_xlfn.SWITCH(O430,"Excellent",5,"Above Average", 4,"Average",3,"Below Average",2,"Extremely Poor",1)</f>
        <v>4</v>
      </c>
      <c r="Q430" t="s">
        <v>659</v>
      </c>
      <c r="R430" t="s">
        <v>2019</v>
      </c>
      <c r="S430" t="s">
        <v>659</v>
      </c>
      <c r="T430" t="s">
        <v>2019</v>
      </c>
      <c r="U430" t="s">
        <v>712</v>
      </c>
      <c r="V430" t="s">
        <v>1244</v>
      </c>
      <c r="W430" t="s">
        <v>659</v>
      </c>
      <c r="X430" t="s">
        <v>2019</v>
      </c>
      <c r="Y430" t="s">
        <v>712</v>
      </c>
      <c r="Z430" t="s">
        <v>1244</v>
      </c>
      <c r="AA430" t="s">
        <v>659</v>
      </c>
      <c r="AB430" t="s">
        <v>2019</v>
      </c>
      <c r="AC430" t="s">
        <v>712</v>
      </c>
      <c r="AD430" t="s">
        <v>1244</v>
      </c>
      <c r="AE430" t="s">
        <v>712</v>
      </c>
      <c r="AF430" t="s">
        <v>1244</v>
      </c>
      <c r="AG430" t="s">
        <v>712</v>
      </c>
      <c r="AH430" t="s">
        <v>1244</v>
      </c>
      <c r="AI430" t="s">
        <v>659</v>
      </c>
      <c r="AJ430" t="s">
        <v>2019</v>
      </c>
      <c r="AK430" t="s">
        <v>659</v>
      </c>
      <c r="AL430" t="s">
        <v>2019</v>
      </c>
      <c r="AM430" t="s">
        <v>712</v>
      </c>
      <c r="AN430" t="s">
        <v>1244</v>
      </c>
      <c r="AO430" t="s">
        <v>712</v>
      </c>
      <c r="AP430" t="s">
        <v>1244</v>
      </c>
      <c r="AQ430" t="s">
        <v>659</v>
      </c>
      <c r="AR430" t="s">
        <v>2019</v>
      </c>
      <c r="AS430" t="s">
        <v>712</v>
      </c>
      <c r="AT430" t="s">
        <v>1244</v>
      </c>
      <c r="AU430" t="s">
        <v>712</v>
      </c>
      <c r="AV430" t="s">
        <v>1242</v>
      </c>
      <c r="AW430">
        <v>0</v>
      </c>
      <c r="AX430" t="s">
        <v>712</v>
      </c>
      <c r="AY430" t="s">
        <v>119</v>
      </c>
      <c r="AZ430" t="s">
        <v>119</v>
      </c>
      <c r="BA430" t="s">
        <v>3291</v>
      </c>
      <c r="BB430" t="s">
        <v>1250</v>
      </c>
      <c r="BE430" t="s">
        <v>712</v>
      </c>
      <c r="BG430" t="s">
        <v>1253</v>
      </c>
      <c r="BH430" t="s">
        <v>1256</v>
      </c>
      <c r="BI430" t="s">
        <v>1259</v>
      </c>
      <c r="BJ430" t="s">
        <v>1266</v>
      </c>
      <c r="BL430"/>
      <c r="BM430" t="s">
        <v>68</v>
      </c>
    </row>
    <row r="431" spans="2:65" x14ac:dyDescent="0.3">
      <c r="B431" t="s">
        <v>134</v>
      </c>
      <c r="C431" t="s">
        <v>64</v>
      </c>
      <c r="D431" t="s">
        <v>2848</v>
      </c>
      <c r="E431" t="s">
        <v>1746</v>
      </c>
      <c r="F431" t="s">
        <v>2849</v>
      </c>
      <c r="G431" t="s">
        <v>174</v>
      </c>
      <c r="H431" t="s">
        <v>1880</v>
      </c>
      <c r="K431" s="3">
        <v>44561</v>
      </c>
      <c r="L431">
        <v>1</v>
      </c>
      <c r="M431" t="s">
        <v>712</v>
      </c>
      <c r="N431" t="s">
        <v>712</v>
      </c>
      <c r="O431" t="s">
        <v>524</v>
      </c>
      <c r="P431" cm="1">
        <f t="array" ref="P431">_xlfn.SWITCH(O431,"Excellent",5,"Above Average", 4,"Average",3,"Below Average",2,"Extremely Poor",1)</f>
        <v>5</v>
      </c>
      <c r="Q431" t="s">
        <v>712</v>
      </c>
      <c r="R431" t="s">
        <v>712</v>
      </c>
      <c r="S431" t="s">
        <v>712</v>
      </c>
      <c r="T431" t="s">
        <v>524</v>
      </c>
      <c r="U431" t="s">
        <v>712</v>
      </c>
      <c r="V431" t="s">
        <v>2640</v>
      </c>
      <c r="W431" t="s">
        <v>712</v>
      </c>
      <c r="X431" t="s">
        <v>2640</v>
      </c>
      <c r="Y431" t="s">
        <v>659</v>
      </c>
      <c r="Z431" t="s">
        <v>2019</v>
      </c>
      <c r="AA431" t="s">
        <v>712</v>
      </c>
      <c r="AB431" t="s">
        <v>524</v>
      </c>
      <c r="AC431" t="s">
        <v>712</v>
      </c>
      <c r="AD431" t="s">
        <v>524</v>
      </c>
      <c r="AE431" t="s">
        <v>659</v>
      </c>
      <c r="AF431" t="s">
        <v>2019</v>
      </c>
      <c r="AG431" t="s">
        <v>659</v>
      </c>
      <c r="AH431" t="s">
        <v>2019</v>
      </c>
      <c r="AI431" t="s">
        <v>659</v>
      </c>
      <c r="AJ431" t="s">
        <v>2019</v>
      </c>
      <c r="AK431" t="s">
        <v>659</v>
      </c>
      <c r="AL431" t="s">
        <v>2019</v>
      </c>
      <c r="AM431" t="s">
        <v>712</v>
      </c>
      <c r="AN431" t="s">
        <v>2640</v>
      </c>
      <c r="AO431" t="s">
        <v>712</v>
      </c>
      <c r="AP431" t="s">
        <v>524</v>
      </c>
      <c r="AQ431" t="s">
        <v>712</v>
      </c>
      <c r="AR431" t="s">
        <v>524</v>
      </c>
      <c r="AS431" t="s">
        <v>712</v>
      </c>
      <c r="AT431" t="s">
        <v>524</v>
      </c>
      <c r="AU431" t="s">
        <v>712</v>
      </c>
      <c r="AV431" t="s">
        <v>524</v>
      </c>
      <c r="AW431">
        <v>2</v>
      </c>
      <c r="AX431" t="s">
        <v>659</v>
      </c>
      <c r="AY431" t="s">
        <v>2632</v>
      </c>
      <c r="AZ431" t="s">
        <v>2632</v>
      </c>
      <c r="BA431" t="s">
        <v>2632</v>
      </c>
      <c r="BB431" t="s">
        <v>1248</v>
      </c>
      <c r="BE431" t="s">
        <v>659</v>
      </c>
      <c r="BG431" t="s">
        <v>1253</v>
      </c>
      <c r="BH431" t="s">
        <v>1256</v>
      </c>
      <c r="BI431" t="s">
        <v>1259</v>
      </c>
      <c r="BJ431" t="s">
        <v>1266</v>
      </c>
      <c r="BL431"/>
      <c r="BM431" t="s">
        <v>68</v>
      </c>
    </row>
    <row r="432" spans="2:65" x14ac:dyDescent="0.3">
      <c r="B432" t="s">
        <v>98</v>
      </c>
      <c r="C432" t="s">
        <v>64</v>
      </c>
      <c r="D432" t="s">
        <v>2656</v>
      </c>
      <c r="E432" t="s">
        <v>2558</v>
      </c>
      <c r="F432" t="s">
        <v>395</v>
      </c>
      <c r="G432" t="s">
        <v>128</v>
      </c>
      <c r="H432" t="s">
        <v>395</v>
      </c>
      <c r="K432" s="3">
        <v>44561</v>
      </c>
      <c r="L432">
        <v>1</v>
      </c>
      <c r="M432" t="s">
        <v>712</v>
      </c>
      <c r="N432" t="s">
        <v>659</v>
      </c>
      <c r="O432" t="s">
        <v>524</v>
      </c>
      <c r="P432" cm="1">
        <f t="array" ref="P432">_xlfn.SWITCH(O432,"Excellent",5,"Above Average", 4,"Average",3,"Below Average",2,"Extremely Poor",1)</f>
        <v>5</v>
      </c>
      <c r="Q432" t="s">
        <v>712</v>
      </c>
      <c r="R432" t="s">
        <v>712</v>
      </c>
      <c r="S432" t="s">
        <v>712</v>
      </c>
      <c r="T432" t="s">
        <v>2642</v>
      </c>
      <c r="U432" t="s">
        <v>712</v>
      </c>
      <c r="V432" t="s">
        <v>524</v>
      </c>
      <c r="W432" t="s">
        <v>712</v>
      </c>
      <c r="X432" t="s">
        <v>524</v>
      </c>
      <c r="Y432" t="s">
        <v>712</v>
      </c>
      <c r="Z432" t="s">
        <v>524</v>
      </c>
      <c r="AA432" t="s">
        <v>712</v>
      </c>
      <c r="AB432" t="s">
        <v>524</v>
      </c>
      <c r="AC432" t="s">
        <v>712</v>
      </c>
      <c r="AD432" t="s">
        <v>524</v>
      </c>
      <c r="AE432" t="s">
        <v>712</v>
      </c>
      <c r="AF432" t="s">
        <v>524</v>
      </c>
      <c r="AG432" t="s">
        <v>712</v>
      </c>
      <c r="AH432" t="s">
        <v>524</v>
      </c>
      <c r="AI432" t="s">
        <v>659</v>
      </c>
      <c r="AJ432" t="s">
        <v>2019</v>
      </c>
      <c r="AK432" t="s">
        <v>712</v>
      </c>
      <c r="AL432" t="s">
        <v>524</v>
      </c>
      <c r="AM432" t="s">
        <v>659</v>
      </c>
      <c r="AN432" t="s">
        <v>2019</v>
      </c>
      <c r="AO432" t="s">
        <v>659</v>
      </c>
      <c r="AP432" t="s">
        <v>2019</v>
      </c>
      <c r="AQ432" t="s">
        <v>659</v>
      </c>
      <c r="AR432" t="s">
        <v>2019</v>
      </c>
      <c r="AS432" t="s">
        <v>659</v>
      </c>
      <c r="AT432" t="s">
        <v>2019</v>
      </c>
      <c r="AU432" t="s">
        <v>712</v>
      </c>
      <c r="AV432" t="s">
        <v>524</v>
      </c>
      <c r="AW432">
        <v>0</v>
      </c>
      <c r="AX432" t="s">
        <v>659</v>
      </c>
      <c r="AY432" t="s">
        <v>2632</v>
      </c>
      <c r="AZ432" t="s">
        <v>2632</v>
      </c>
      <c r="BA432" t="s">
        <v>2632</v>
      </c>
      <c r="BB432" t="s">
        <v>1248</v>
      </c>
      <c r="BE432" t="s">
        <v>659</v>
      </c>
      <c r="BG432" t="s">
        <v>1253</v>
      </c>
      <c r="BH432" t="s">
        <v>1257</v>
      </c>
      <c r="BI432" t="s">
        <v>1259</v>
      </c>
      <c r="BJ432" t="s">
        <v>1266</v>
      </c>
      <c r="BL432"/>
      <c r="BM432" t="s">
        <v>68</v>
      </c>
    </row>
    <row r="433" spans="2:65" x14ac:dyDescent="0.3">
      <c r="B433" t="s">
        <v>810</v>
      </c>
      <c r="C433" t="s">
        <v>64</v>
      </c>
      <c r="D433" t="s">
        <v>2650</v>
      </c>
      <c r="E433" t="s">
        <v>105</v>
      </c>
      <c r="F433" t="s">
        <v>2850</v>
      </c>
      <c r="G433" t="s">
        <v>173</v>
      </c>
      <c r="H433" t="s">
        <v>2850</v>
      </c>
      <c r="K433" s="3">
        <v>44561</v>
      </c>
      <c r="L433">
        <v>2</v>
      </c>
      <c r="M433" t="s">
        <v>659</v>
      </c>
      <c r="N433" t="s">
        <v>2019</v>
      </c>
      <c r="O433" t="s">
        <v>2643</v>
      </c>
      <c r="P433" cm="1">
        <f t="array" ref="P433">_xlfn.SWITCH(O433,"Excellent",5,"Above Average", 4,"Average",3,"Below Average",2,"Extremely Poor",1)</f>
        <v>1</v>
      </c>
      <c r="Q433" t="s">
        <v>712</v>
      </c>
      <c r="R433" t="s">
        <v>712</v>
      </c>
      <c r="S433" t="s">
        <v>659</v>
      </c>
      <c r="T433" t="s">
        <v>2019</v>
      </c>
      <c r="U433" t="s">
        <v>712</v>
      </c>
      <c r="V433" t="s">
        <v>2643</v>
      </c>
      <c r="W433" t="s">
        <v>712</v>
      </c>
      <c r="X433" t="s">
        <v>2643</v>
      </c>
      <c r="Y433" t="s">
        <v>659</v>
      </c>
      <c r="Z433" t="s">
        <v>2019</v>
      </c>
      <c r="AA433" t="s">
        <v>659</v>
      </c>
      <c r="AB433" t="s">
        <v>2019</v>
      </c>
      <c r="AC433" t="s">
        <v>659</v>
      </c>
      <c r="AD433" t="s">
        <v>2019</v>
      </c>
      <c r="AE433" t="s">
        <v>659</v>
      </c>
      <c r="AF433" t="s">
        <v>2019</v>
      </c>
      <c r="AG433" t="s">
        <v>712</v>
      </c>
      <c r="AH433" t="s">
        <v>1244</v>
      </c>
      <c r="AI433" t="s">
        <v>659</v>
      </c>
      <c r="AJ433" t="s">
        <v>2019</v>
      </c>
      <c r="AK433" t="s">
        <v>659</v>
      </c>
      <c r="AL433" t="s">
        <v>2019</v>
      </c>
      <c r="AM433" t="s">
        <v>712</v>
      </c>
      <c r="AN433" t="s">
        <v>524</v>
      </c>
      <c r="AO433" t="s">
        <v>712</v>
      </c>
      <c r="AP433" t="s">
        <v>524</v>
      </c>
      <c r="AQ433" t="s">
        <v>712</v>
      </c>
      <c r="AR433" t="s">
        <v>524</v>
      </c>
      <c r="AS433" t="s">
        <v>659</v>
      </c>
      <c r="AT433" t="s">
        <v>2019</v>
      </c>
      <c r="AU433" t="s">
        <v>659</v>
      </c>
      <c r="AV433" t="s">
        <v>2019</v>
      </c>
      <c r="AW433">
        <v>1</v>
      </c>
      <c r="AX433" t="s">
        <v>712</v>
      </c>
      <c r="AY433" t="s">
        <v>2644</v>
      </c>
      <c r="AZ433" t="s">
        <v>3291</v>
      </c>
      <c r="BA433" t="s">
        <v>3291</v>
      </c>
      <c r="BB433" t="s">
        <v>1249</v>
      </c>
      <c r="BE433" t="s">
        <v>712</v>
      </c>
      <c r="BG433" t="s">
        <v>1256</v>
      </c>
      <c r="BH433" t="s">
        <v>1256</v>
      </c>
      <c r="BI433" t="s">
        <v>1265</v>
      </c>
      <c r="BJ433" t="s">
        <v>1265</v>
      </c>
      <c r="BL433"/>
      <c r="BM433" t="s">
        <v>68</v>
      </c>
    </row>
    <row r="434" spans="2:65" x14ac:dyDescent="0.3">
      <c r="B434" t="s">
        <v>396</v>
      </c>
      <c r="C434" t="s">
        <v>64</v>
      </c>
      <c r="D434" t="s">
        <v>2655</v>
      </c>
      <c r="E434" t="s">
        <v>2413</v>
      </c>
      <c r="F434" t="s">
        <v>912</v>
      </c>
      <c r="G434" t="s">
        <v>113</v>
      </c>
      <c r="H434" t="s">
        <v>912</v>
      </c>
      <c r="K434" s="3">
        <v>44561</v>
      </c>
      <c r="L434">
        <v>1</v>
      </c>
      <c r="M434" t="s">
        <v>712</v>
      </c>
      <c r="N434" t="s">
        <v>712</v>
      </c>
      <c r="O434" t="s">
        <v>524</v>
      </c>
      <c r="P434" cm="1">
        <f t="array" ref="P434">_xlfn.SWITCH(O434,"Excellent",5,"Above Average", 4,"Average",3,"Below Average",2,"Extremely Poor",1)</f>
        <v>5</v>
      </c>
      <c r="Q434" t="s">
        <v>712</v>
      </c>
      <c r="R434" t="s">
        <v>712</v>
      </c>
      <c r="S434" t="s">
        <v>712</v>
      </c>
      <c r="T434" t="s">
        <v>524</v>
      </c>
      <c r="U434" t="s">
        <v>659</v>
      </c>
      <c r="V434" t="s">
        <v>2019</v>
      </c>
      <c r="W434" t="s">
        <v>659</v>
      </c>
      <c r="X434" t="s">
        <v>2019</v>
      </c>
      <c r="Y434" t="s">
        <v>659</v>
      </c>
      <c r="Z434" t="s">
        <v>2019</v>
      </c>
      <c r="AA434" t="s">
        <v>659</v>
      </c>
      <c r="AB434" t="s">
        <v>2019</v>
      </c>
      <c r="AC434" t="s">
        <v>712</v>
      </c>
      <c r="AD434" t="s">
        <v>524</v>
      </c>
      <c r="AE434" t="s">
        <v>659</v>
      </c>
      <c r="AF434" t="s">
        <v>2019</v>
      </c>
      <c r="AG434" t="s">
        <v>659</v>
      </c>
      <c r="AH434" t="s">
        <v>2019</v>
      </c>
      <c r="AI434" t="s">
        <v>659</v>
      </c>
      <c r="AJ434" t="s">
        <v>2019</v>
      </c>
      <c r="AK434" t="s">
        <v>712</v>
      </c>
      <c r="AL434" t="s">
        <v>524</v>
      </c>
      <c r="AM434" t="s">
        <v>712</v>
      </c>
      <c r="AN434" t="s">
        <v>524</v>
      </c>
      <c r="AO434" t="s">
        <v>712</v>
      </c>
      <c r="AP434" t="s">
        <v>524</v>
      </c>
      <c r="AQ434" t="s">
        <v>712</v>
      </c>
      <c r="AR434" t="s">
        <v>524</v>
      </c>
      <c r="AS434" t="s">
        <v>659</v>
      </c>
      <c r="AT434" t="s">
        <v>2019</v>
      </c>
      <c r="AU434" t="s">
        <v>659</v>
      </c>
      <c r="AV434" t="s">
        <v>2019</v>
      </c>
      <c r="AW434">
        <v>1</v>
      </c>
      <c r="AX434" t="s">
        <v>659</v>
      </c>
      <c r="AY434" t="s">
        <v>2632</v>
      </c>
      <c r="AZ434" t="s">
        <v>2632</v>
      </c>
      <c r="BA434" t="s">
        <v>2632</v>
      </c>
      <c r="BB434" t="s">
        <v>1248</v>
      </c>
      <c r="BE434" t="s">
        <v>659</v>
      </c>
      <c r="BG434" t="s">
        <v>1256</v>
      </c>
      <c r="BH434" t="s">
        <v>1256</v>
      </c>
      <c r="BI434" t="s">
        <v>1265</v>
      </c>
      <c r="BJ434" t="s">
        <v>1265</v>
      </c>
      <c r="BL434"/>
      <c r="BM434" t="s">
        <v>68</v>
      </c>
    </row>
    <row r="435" spans="2:65" x14ac:dyDescent="0.3">
      <c r="B435" t="s">
        <v>92</v>
      </c>
      <c r="C435" t="s">
        <v>64</v>
      </c>
      <c r="D435" t="s">
        <v>2639</v>
      </c>
      <c r="E435" t="s">
        <v>440</v>
      </c>
      <c r="F435" t="s">
        <v>604</v>
      </c>
      <c r="G435" t="s">
        <v>71</v>
      </c>
      <c r="H435" t="s">
        <v>604</v>
      </c>
      <c r="K435" s="3">
        <v>44561</v>
      </c>
      <c r="L435" t="s">
        <v>1239</v>
      </c>
      <c r="M435" t="s">
        <v>712</v>
      </c>
      <c r="N435" t="s">
        <v>712</v>
      </c>
      <c r="O435" t="s">
        <v>524</v>
      </c>
      <c r="P435" cm="1">
        <f t="array" ref="P435">_xlfn.SWITCH(O435,"Excellent",5,"Above Average", 4,"Average",3,"Below Average",2,"Extremely Poor",1)</f>
        <v>5</v>
      </c>
      <c r="Q435" t="s">
        <v>712</v>
      </c>
      <c r="R435" t="s">
        <v>712</v>
      </c>
      <c r="S435" t="s">
        <v>659</v>
      </c>
      <c r="T435" t="s">
        <v>2019</v>
      </c>
      <c r="U435" t="s">
        <v>659</v>
      </c>
      <c r="V435" t="s">
        <v>2019</v>
      </c>
      <c r="W435" t="s">
        <v>659</v>
      </c>
      <c r="X435" t="s">
        <v>2019</v>
      </c>
      <c r="Y435" t="s">
        <v>659</v>
      </c>
      <c r="Z435" t="s">
        <v>2019</v>
      </c>
      <c r="AA435" t="s">
        <v>712</v>
      </c>
      <c r="AB435" t="s">
        <v>524</v>
      </c>
      <c r="AC435" t="s">
        <v>659</v>
      </c>
      <c r="AD435" t="s">
        <v>2019</v>
      </c>
      <c r="AE435" t="s">
        <v>659</v>
      </c>
      <c r="AF435" t="s">
        <v>2019</v>
      </c>
      <c r="AG435" t="s">
        <v>659</v>
      </c>
      <c r="AH435" t="s">
        <v>2019</v>
      </c>
      <c r="AI435" t="s">
        <v>659</v>
      </c>
      <c r="AJ435" t="s">
        <v>2019</v>
      </c>
      <c r="AK435" t="s">
        <v>659</v>
      </c>
      <c r="AL435" t="s">
        <v>2019</v>
      </c>
      <c r="AM435" t="s">
        <v>712</v>
      </c>
      <c r="AN435" t="s">
        <v>524</v>
      </c>
      <c r="AO435" t="s">
        <v>659</v>
      </c>
      <c r="AP435" t="s">
        <v>2019</v>
      </c>
      <c r="AQ435" t="s">
        <v>712</v>
      </c>
      <c r="AR435" t="s">
        <v>524</v>
      </c>
      <c r="AS435" t="s">
        <v>659</v>
      </c>
      <c r="AT435" t="s">
        <v>2019</v>
      </c>
      <c r="AU435" t="s">
        <v>659</v>
      </c>
      <c r="AV435" t="s">
        <v>2019</v>
      </c>
      <c r="AW435">
        <v>1</v>
      </c>
      <c r="AX435" t="s">
        <v>712</v>
      </c>
      <c r="AY435" t="s">
        <v>2632</v>
      </c>
      <c r="AZ435" t="s">
        <v>2632</v>
      </c>
      <c r="BA435" t="s">
        <v>2632</v>
      </c>
      <c r="BB435" t="s">
        <v>1248</v>
      </c>
      <c r="BE435" t="s">
        <v>659</v>
      </c>
      <c r="BG435" t="s">
        <v>1254</v>
      </c>
      <c r="BH435" t="s">
        <v>1257</v>
      </c>
      <c r="BI435" t="s">
        <v>1259</v>
      </c>
      <c r="BJ435" t="s">
        <v>1267</v>
      </c>
      <c r="BL435"/>
      <c r="BM435" t="s">
        <v>68</v>
      </c>
    </row>
    <row r="436" spans="2:65" x14ac:dyDescent="0.3">
      <c r="B436" t="s">
        <v>262</v>
      </c>
      <c r="C436" t="s">
        <v>64</v>
      </c>
      <c r="D436" t="s">
        <v>2647</v>
      </c>
      <c r="E436" t="s">
        <v>373</v>
      </c>
      <c r="F436" t="s">
        <v>1306</v>
      </c>
      <c r="G436" t="s">
        <v>113</v>
      </c>
      <c r="H436" t="s">
        <v>1306</v>
      </c>
      <c r="K436" s="3">
        <v>44561</v>
      </c>
      <c r="L436">
        <v>2</v>
      </c>
      <c r="M436" t="s">
        <v>712</v>
      </c>
      <c r="N436" t="s">
        <v>659</v>
      </c>
      <c r="O436" t="s">
        <v>524</v>
      </c>
      <c r="P436" cm="1">
        <f t="array" ref="P436">_xlfn.SWITCH(O436,"Excellent",5,"Above Average", 4,"Average",3,"Below Average",2,"Extremely Poor",1)</f>
        <v>5</v>
      </c>
      <c r="Q436" t="s">
        <v>712</v>
      </c>
      <c r="R436" t="s">
        <v>712</v>
      </c>
      <c r="S436" t="s">
        <v>659</v>
      </c>
      <c r="T436" t="s">
        <v>2019</v>
      </c>
      <c r="U436" t="s">
        <v>659</v>
      </c>
      <c r="V436" t="s">
        <v>2019</v>
      </c>
      <c r="W436" t="s">
        <v>659</v>
      </c>
      <c r="X436" t="s">
        <v>2019</v>
      </c>
      <c r="Y436" t="s">
        <v>659</v>
      </c>
      <c r="Z436" t="s">
        <v>2019</v>
      </c>
      <c r="AA436" t="s">
        <v>659</v>
      </c>
      <c r="AB436" t="s">
        <v>2019</v>
      </c>
      <c r="AC436" t="s">
        <v>659</v>
      </c>
      <c r="AD436" t="s">
        <v>2019</v>
      </c>
      <c r="AE436" t="s">
        <v>659</v>
      </c>
      <c r="AF436" t="s">
        <v>2019</v>
      </c>
      <c r="AG436" t="s">
        <v>659</v>
      </c>
      <c r="AH436" t="s">
        <v>2019</v>
      </c>
      <c r="AI436" t="s">
        <v>659</v>
      </c>
      <c r="AJ436" t="s">
        <v>2019</v>
      </c>
      <c r="AK436" t="s">
        <v>712</v>
      </c>
      <c r="AL436" t="s">
        <v>524</v>
      </c>
      <c r="AM436" t="s">
        <v>712</v>
      </c>
      <c r="AN436" t="s">
        <v>1244</v>
      </c>
      <c r="AO436" t="s">
        <v>659</v>
      </c>
      <c r="AP436" t="s">
        <v>2019</v>
      </c>
      <c r="AQ436" t="s">
        <v>712</v>
      </c>
      <c r="AR436" t="s">
        <v>1244</v>
      </c>
      <c r="AS436" t="s">
        <v>712</v>
      </c>
      <c r="AT436" t="s">
        <v>1244</v>
      </c>
      <c r="AU436" t="s">
        <v>659</v>
      </c>
      <c r="AV436" t="s">
        <v>2019</v>
      </c>
      <c r="AW436">
        <v>1</v>
      </c>
      <c r="AX436" t="s">
        <v>712</v>
      </c>
      <c r="AY436" t="s">
        <v>2632</v>
      </c>
      <c r="AZ436" t="s">
        <v>2632</v>
      </c>
      <c r="BA436" t="s">
        <v>2632</v>
      </c>
      <c r="BB436" t="s">
        <v>1248</v>
      </c>
      <c r="BE436" t="s">
        <v>659</v>
      </c>
      <c r="BG436" t="s">
        <v>1254</v>
      </c>
      <c r="BH436" t="s">
        <v>1257</v>
      </c>
      <c r="BI436" t="s">
        <v>1259</v>
      </c>
      <c r="BJ436" t="s">
        <v>1266</v>
      </c>
      <c r="BL436"/>
      <c r="BM436" t="s">
        <v>68</v>
      </c>
    </row>
    <row r="437" spans="2:65" x14ac:dyDescent="0.3">
      <c r="B437" t="s">
        <v>274</v>
      </c>
      <c r="C437" t="s">
        <v>64</v>
      </c>
      <c r="D437" t="s">
        <v>2693</v>
      </c>
      <c r="E437" t="s">
        <v>925</v>
      </c>
      <c r="F437" t="s">
        <v>780</v>
      </c>
      <c r="G437" t="s">
        <v>128</v>
      </c>
      <c r="H437" t="s">
        <v>780</v>
      </c>
      <c r="K437" s="3">
        <v>44561</v>
      </c>
      <c r="L437">
        <v>1</v>
      </c>
      <c r="M437" t="s">
        <v>712</v>
      </c>
      <c r="N437" t="s">
        <v>712</v>
      </c>
      <c r="O437" t="s">
        <v>2640</v>
      </c>
      <c r="P437" cm="1">
        <f t="array" ref="P437">_xlfn.SWITCH(O437,"Excellent",5,"Above Average", 4,"Average",3,"Below Average",2,"Extremely Poor",1)</f>
        <v>4</v>
      </c>
      <c r="Q437" t="s">
        <v>712</v>
      </c>
      <c r="R437" t="s">
        <v>712</v>
      </c>
      <c r="S437" t="s">
        <v>712</v>
      </c>
      <c r="T437" t="s">
        <v>2640</v>
      </c>
      <c r="U437" t="s">
        <v>659</v>
      </c>
      <c r="V437" t="s">
        <v>2019</v>
      </c>
      <c r="W437" t="s">
        <v>659</v>
      </c>
      <c r="X437" t="s">
        <v>2019</v>
      </c>
      <c r="Y437" t="s">
        <v>659</v>
      </c>
      <c r="Z437" t="s">
        <v>2019</v>
      </c>
      <c r="AA437" t="s">
        <v>659</v>
      </c>
      <c r="AB437" t="s">
        <v>2019</v>
      </c>
      <c r="AC437" t="s">
        <v>659</v>
      </c>
      <c r="AD437" t="s">
        <v>2019</v>
      </c>
      <c r="AE437" t="s">
        <v>712</v>
      </c>
      <c r="AF437" t="s">
        <v>2640</v>
      </c>
      <c r="AG437" t="s">
        <v>659</v>
      </c>
      <c r="AH437" t="s">
        <v>2019</v>
      </c>
      <c r="AI437" t="s">
        <v>659</v>
      </c>
      <c r="AJ437" t="s">
        <v>2019</v>
      </c>
      <c r="AK437" t="s">
        <v>712</v>
      </c>
      <c r="AL437" t="s">
        <v>2640</v>
      </c>
      <c r="AM437" t="s">
        <v>712</v>
      </c>
      <c r="AN437" t="s">
        <v>2640</v>
      </c>
      <c r="AO437" t="s">
        <v>659</v>
      </c>
      <c r="AP437" t="s">
        <v>2019</v>
      </c>
      <c r="AQ437" t="s">
        <v>712</v>
      </c>
      <c r="AR437" t="s">
        <v>2640</v>
      </c>
      <c r="AS437" t="s">
        <v>659</v>
      </c>
      <c r="AT437" t="s">
        <v>2019</v>
      </c>
      <c r="AU437" t="s">
        <v>659</v>
      </c>
      <c r="AV437" t="s">
        <v>2019</v>
      </c>
      <c r="AW437">
        <v>0</v>
      </c>
      <c r="AX437" t="s">
        <v>659</v>
      </c>
      <c r="AY437" t="s">
        <v>119</v>
      </c>
      <c r="AZ437" t="s">
        <v>119</v>
      </c>
      <c r="BA437" t="s">
        <v>119</v>
      </c>
      <c r="BB437" t="s">
        <v>1248</v>
      </c>
      <c r="BE437" t="s">
        <v>659</v>
      </c>
      <c r="BG437" t="s">
        <v>1254</v>
      </c>
      <c r="BH437" t="s">
        <v>1256</v>
      </c>
      <c r="BI437" t="s">
        <v>1259</v>
      </c>
      <c r="BJ437" t="s">
        <v>1266</v>
      </c>
      <c r="BL437"/>
      <c r="BM437" t="s">
        <v>68</v>
      </c>
    </row>
    <row r="438" spans="2:65" x14ac:dyDescent="0.3">
      <c r="B438" t="s">
        <v>2851</v>
      </c>
      <c r="C438" t="s">
        <v>64</v>
      </c>
      <c r="D438" t="s">
        <v>2647</v>
      </c>
      <c r="E438" t="s">
        <v>256</v>
      </c>
      <c r="F438" t="s">
        <v>163</v>
      </c>
      <c r="G438" t="s">
        <v>71</v>
      </c>
      <c r="H438" t="s">
        <v>163</v>
      </c>
      <c r="K438" s="3">
        <v>44561</v>
      </c>
      <c r="L438" t="s">
        <v>1239</v>
      </c>
      <c r="M438" t="s">
        <v>712</v>
      </c>
      <c r="N438" t="s">
        <v>659</v>
      </c>
      <c r="O438" t="s">
        <v>524</v>
      </c>
      <c r="P438" cm="1">
        <f t="array" ref="P438">_xlfn.SWITCH(O438,"Excellent",5,"Above Average", 4,"Average",3,"Below Average",2,"Extremely Poor",1)</f>
        <v>5</v>
      </c>
      <c r="Q438" t="s">
        <v>712</v>
      </c>
      <c r="R438" t="s">
        <v>712</v>
      </c>
      <c r="S438" t="s">
        <v>712</v>
      </c>
      <c r="T438" t="s">
        <v>524</v>
      </c>
      <c r="U438" t="s">
        <v>659</v>
      </c>
      <c r="V438" t="s">
        <v>2019</v>
      </c>
      <c r="W438" t="s">
        <v>659</v>
      </c>
      <c r="X438" t="s">
        <v>2019</v>
      </c>
      <c r="Y438" t="s">
        <v>659</v>
      </c>
      <c r="Z438" t="s">
        <v>2019</v>
      </c>
      <c r="AA438" t="s">
        <v>712</v>
      </c>
      <c r="AB438" t="s">
        <v>524</v>
      </c>
      <c r="AC438" t="s">
        <v>659</v>
      </c>
      <c r="AD438" t="s">
        <v>2019</v>
      </c>
      <c r="AE438" t="s">
        <v>659</v>
      </c>
      <c r="AF438" t="s">
        <v>2019</v>
      </c>
      <c r="AG438" t="s">
        <v>712</v>
      </c>
      <c r="AH438" t="s">
        <v>1244</v>
      </c>
      <c r="AI438" t="s">
        <v>659</v>
      </c>
      <c r="AJ438" t="s">
        <v>2019</v>
      </c>
      <c r="AK438" t="s">
        <v>659</v>
      </c>
      <c r="AL438" t="s">
        <v>2019</v>
      </c>
      <c r="AM438" t="s">
        <v>659</v>
      </c>
      <c r="AN438" t="s">
        <v>2019</v>
      </c>
      <c r="AO438" t="s">
        <v>659</v>
      </c>
      <c r="AP438" t="s">
        <v>2019</v>
      </c>
      <c r="AQ438" t="s">
        <v>659</v>
      </c>
      <c r="AR438" t="s">
        <v>2019</v>
      </c>
      <c r="AS438" t="s">
        <v>659</v>
      </c>
      <c r="AT438" t="s">
        <v>2019</v>
      </c>
      <c r="AU438" t="s">
        <v>659</v>
      </c>
      <c r="AV438" t="s">
        <v>2019</v>
      </c>
      <c r="AW438">
        <v>2</v>
      </c>
      <c r="AX438" t="s">
        <v>659</v>
      </c>
      <c r="AY438" t="s">
        <v>2632</v>
      </c>
      <c r="AZ438" t="s">
        <v>2632</v>
      </c>
      <c r="BA438" t="s">
        <v>119</v>
      </c>
      <c r="BB438" t="s">
        <v>1248</v>
      </c>
      <c r="BE438" t="s">
        <v>659</v>
      </c>
      <c r="BG438" t="s">
        <v>1254</v>
      </c>
      <c r="BH438" t="s">
        <v>1258</v>
      </c>
      <c r="BI438" t="s">
        <v>1261</v>
      </c>
      <c r="BJ438" t="s">
        <v>1267</v>
      </c>
      <c r="BL438"/>
      <c r="BM438" t="s">
        <v>68</v>
      </c>
    </row>
    <row r="439" spans="2:65" x14ac:dyDescent="0.3">
      <c r="B439" t="s">
        <v>95</v>
      </c>
      <c r="C439" t="s">
        <v>64</v>
      </c>
      <c r="D439" t="s">
        <v>2657</v>
      </c>
      <c r="E439" t="s">
        <v>1184</v>
      </c>
      <c r="F439" t="s">
        <v>137</v>
      </c>
      <c r="G439" t="s">
        <v>71</v>
      </c>
      <c r="H439" t="s">
        <v>164</v>
      </c>
      <c r="K439" s="3">
        <v>44561</v>
      </c>
      <c r="L439">
        <v>1</v>
      </c>
      <c r="M439" t="s">
        <v>712</v>
      </c>
      <c r="N439" t="s">
        <v>712</v>
      </c>
      <c r="O439" t="s">
        <v>524</v>
      </c>
      <c r="P439" cm="1">
        <f t="array" ref="P439">_xlfn.SWITCH(O439,"Excellent",5,"Above Average", 4,"Average",3,"Below Average",2,"Extremely Poor",1)</f>
        <v>5</v>
      </c>
      <c r="Q439" t="s">
        <v>712</v>
      </c>
      <c r="R439" t="s">
        <v>712</v>
      </c>
      <c r="S439" t="s">
        <v>712</v>
      </c>
      <c r="T439" t="s">
        <v>524</v>
      </c>
      <c r="U439" t="s">
        <v>712</v>
      </c>
      <c r="V439" t="s">
        <v>524</v>
      </c>
      <c r="W439" t="s">
        <v>712</v>
      </c>
      <c r="X439" t="s">
        <v>524</v>
      </c>
      <c r="Y439" t="s">
        <v>712</v>
      </c>
      <c r="Z439" t="s">
        <v>524</v>
      </c>
      <c r="AA439" t="s">
        <v>659</v>
      </c>
      <c r="AB439" t="s">
        <v>2019</v>
      </c>
      <c r="AC439" t="s">
        <v>712</v>
      </c>
      <c r="AD439" t="s">
        <v>2640</v>
      </c>
      <c r="AE439" t="s">
        <v>712</v>
      </c>
      <c r="AF439" t="s">
        <v>2640</v>
      </c>
      <c r="AG439" t="s">
        <v>712</v>
      </c>
      <c r="AH439" t="s">
        <v>1242</v>
      </c>
      <c r="AI439" t="s">
        <v>659</v>
      </c>
      <c r="AJ439" t="s">
        <v>2019</v>
      </c>
      <c r="AK439" t="s">
        <v>659</v>
      </c>
      <c r="AL439" t="s">
        <v>2019</v>
      </c>
      <c r="AM439" t="s">
        <v>712</v>
      </c>
      <c r="AN439" t="s">
        <v>524</v>
      </c>
      <c r="AO439" t="s">
        <v>712</v>
      </c>
      <c r="AP439" t="s">
        <v>524</v>
      </c>
      <c r="AQ439" t="s">
        <v>712</v>
      </c>
      <c r="AR439" t="s">
        <v>524</v>
      </c>
      <c r="AS439" t="s">
        <v>659</v>
      </c>
      <c r="AT439" t="s">
        <v>2019</v>
      </c>
      <c r="AU439" t="s">
        <v>712</v>
      </c>
      <c r="AV439" t="s">
        <v>2640</v>
      </c>
      <c r="AW439">
        <v>0</v>
      </c>
      <c r="AX439" t="s">
        <v>659</v>
      </c>
      <c r="AY439" t="s">
        <v>2632</v>
      </c>
      <c r="AZ439" t="s">
        <v>2632</v>
      </c>
      <c r="BA439" t="s">
        <v>2632</v>
      </c>
      <c r="BB439" t="s">
        <v>1248</v>
      </c>
      <c r="BE439" t="s">
        <v>1281</v>
      </c>
      <c r="BG439" t="s">
        <v>1281</v>
      </c>
      <c r="BH439" t="s">
        <v>1281</v>
      </c>
      <c r="BI439" t="s">
        <v>1281</v>
      </c>
      <c r="BJ439" t="s">
        <v>1281</v>
      </c>
      <c r="BL439"/>
    </row>
    <row r="440" spans="2:65" x14ac:dyDescent="0.3">
      <c r="B440" t="s">
        <v>1408</v>
      </c>
      <c r="C440" t="s">
        <v>64</v>
      </c>
      <c r="D440" t="s">
        <v>2683</v>
      </c>
      <c r="E440" t="s">
        <v>2852</v>
      </c>
      <c r="F440" t="s">
        <v>2784</v>
      </c>
      <c r="G440" t="s">
        <v>123</v>
      </c>
      <c r="H440" t="s">
        <v>2784</v>
      </c>
      <c r="K440" s="3">
        <v>44561</v>
      </c>
      <c r="L440">
        <v>1</v>
      </c>
      <c r="M440" t="s">
        <v>659</v>
      </c>
      <c r="N440" t="s">
        <v>2019</v>
      </c>
      <c r="O440" t="s">
        <v>2640</v>
      </c>
      <c r="P440" cm="1">
        <f t="array" ref="P440">_xlfn.SWITCH(O440,"Excellent",5,"Above Average", 4,"Average",3,"Below Average",2,"Extremely Poor",1)</f>
        <v>4</v>
      </c>
      <c r="Q440" t="s">
        <v>712</v>
      </c>
      <c r="R440" t="s">
        <v>659</v>
      </c>
      <c r="S440" t="s">
        <v>712</v>
      </c>
      <c r="T440" t="s">
        <v>1242</v>
      </c>
      <c r="U440" t="s">
        <v>712</v>
      </c>
      <c r="V440" t="s">
        <v>1244</v>
      </c>
      <c r="W440" t="s">
        <v>712</v>
      </c>
      <c r="X440" t="s">
        <v>1244</v>
      </c>
      <c r="Y440" t="s">
        <v>712</v>
      </c>
      <c r="Z440" t="s">
        <v>1244</v>
      </c>
      <c r="AA440" t="s">
        <v>712</v>
      </c>
      <c r="AB440" t="s">
        <v>1244</v>
      </c>
      <c r="AC440" t="s">
        <v>712</v>
      </c>
      <c r="AD440" t="s">
        <v>1244</v>
      </c>
      <c r="AE440" t="s">
        <v>712</v>
      </c>
      <c r="AF440" t="s">
        <v>1244</v>
      </c>
      <c r="AG440" t="s">
        <v>712</v>
      </c>
      <c r="AH440" t="s">
        <v>1244</v>
      </c>
      <c r="AI440" t="s">
        <v>659</v>
      </c>
      <c r="AJ440" t="s">
        <v>2019</v>
      </c>
      <c r="AK440" t="s">
        <v>712</v>
      </c>
      <c r="AL440" t="s">
        <v>1242</v>
      </c>
      <c r="AM440" t="s">
        <v>712</v>
      </c>
      <c r="AN440" t="s">
        <v>1242</v>
      </c>
      <c r="AO440" t="s">
        <v>712</v>
      </c>
      <c r="AP440" t="s">
        <v>1244</v>
      </c>
      <c r="AQ440" t="s">
        <v>712</v>
      </c>
      <c r="AR440" t="s">
        <v>1244</v>
      </c>
      <c r="AS440" t="s">
        <v>712</v>
      </c>
      <c r="AT440" t="s">
        <v>1244</v>
      </c>
      <c r="AU440" t="s">
        <v>712</v>
      </c>
      <c r="AV440" t="s">
        <v>1244</v>
      </c>
      <c r="AW440">
        <v>0</v>
      </c>
      <c r="AX440" t="s">
        <v>712</v>
      </c>
      <c r="AY440" t="s">
        <v>119</v>
      </c>
      <c r="AZ440" t="s">
        <v>1247</v>
      </c>
      <c r="BA440" t="s">
        <v>1247</v>
      </c>
      <c r="BB440" t="s">
        <v>1250</v>
      </c>
      <c r="BE440" t="s">
        <v>659</v>
      </c>
      <c r="BG440" t="s">
        <v>1253</v>
      </c>
      <c r="BH440" t="s">
        <v>1257</v>
      </c>
      <c r="BI440" t="s">
        <v>1259</v>
      </c>
      <c r="BJ440" t="s">
        <v>1266</v>
      </c>
      <c r="BL440"/>
      <c r="BM440" t="s">
        <v>68</v>
      </c>
    </row>
    <row r="441" spans="2:65" x14ac:dyDescent="0.3">
      <c r="B441" t="s">
        <v>677</v>
      </c>
      <c r="C441" t="s">
        <v>64</v>
      </c>
      <c r="D441" t="s">
        <v>2638</v>
      </c>
      <c r="E441" t="s">
        <v>2389</v>
      </c>
      <c r="F441" t="s">
        <v>257</v>
      </c>
      <c r="G441" t="s">
        <v>76</v>
      </c>
      <c r="H441" t="s">
        <v>1590</v>
      </c>
      <c r="K441" s="3">
        <v>44561</v>
      </c>
      <c r="L441">
        <v>3</v>
      </c>
      <c r="M441" t="s">
        <v>712</v>
      </c>
      <c r="N441" t="s">
        <v>712</v>
      </c>
      <c r="O441" t="s">
        <v>524</v>
      </c>
      <c r="P441" cm="1">
        <f t="array" ref="P441">_xlfn.SWITCH(O441,"Excellent",5,"Above Average", 4,"Average",3,"Below Average",2,"Extremely Poor",1)</f>
        <v>5</v>
      </c>
      <c r="Q441" t="s">
        <v>712</v>
      </c>
      <c r="R441" t="s">
        <v>712</v>
      </c>
      <c r="S441" t="s">
        <v>712</v>
      </c>
      <c r="T441" t="s">
        <v>524</v>
      </c>
      <c r="U441" t="s">
        <v>712</v>
      </c>
      <c r="V441" t="s">
        <v>524</v>
      </c>
      <c r="W441" t="s">
        <v>659</v>
      </c>
      <c r="X441" t="s">
        <v>2019</v>
      </c>
      <c r="Y441" t="s">
        <v>659</v>
      </c>
      <c r="Z441" t="s">
        <v>2019</v>
      </c>
      <c r="AA441" t="s">
        <v>659</v>
      </c>
      <c r="AB441" t="s">
        <v>2019</v>
      </c>
      <c r="AC441" t="s">
        <v>659</v>
      </c>
      <c r="AD441" t="s">
        <v>2019</v>
      </c>
      <c r="AE441" t="s">
        <v>712</v>
      </c>
      <c r="AF441" t="s">
        <v>1244</v>
      </c>
      <c r="AG441" t="s">
        <v>659</v>
      </c>
      <c r="AH441" t="s">
        <v>2019</v>
      </c>
      <c r="AI441" t="s">
        <v>659</v>
      </c>
      <c r="AJ441" t="s">
        <v>2019</v>
      </c>
      <c r="AK441" t="s">
        <v>712</v>
      </c>
      <c r="AL441" t="s">
        <v>524</v>
      </c>
      <c r="AM441" t="s">
        <v>712</v>
      </c>
      <c r="AN441" t="s">
        <v>524</v>
      </c>
      <c r="AO441" t="s">
        <v>659</v>
      </c>
      <c r="AP441" t="s">
        <v>2019</v>
      </c>
      <c r="AQ441" t="s">
        <v>712</v>
      </c>
      <c r="AR441" t="s">
        <v>524</v>
      </c>
      <c r="AS441" t="s">
        <v>659</v>
      </c>
      <c r="AT441" t="s">
        <v>2019</v>
      </c>
      <c r="AU441" t="s">
        <v>659</v>
      </c>
      <c r="AV441" t="s">
        <v>2019</v>
      </c>
      <c r="AW441">
        <v>0</v>
      </c>
      <c r="AX441" t="s">
        <v>659</v>
      </c>
      <c r="AY441" t="s">
        <v>2644</v>
      </c>
      <c r="AZ441" t="s">
        <v>2632</v>
      </c>
      <c r="BA441" t="s">
        <v>2632</v>
      </c>
      <c r="BB441" t="s">
        <v>1248</v>
      </c>
      <c r="BE441" t="s">
        <v>659</v>
      </c>
      <c r="BG441" t="s">
        <v>1254</v>
      </c>
      <c r="BH441" t="s">
        <v>1257</v>
      </c>
      <c r="BI441" t="s">
        <v>1259</v>
      </c>
      <c r="BJ441" t="s">
        <v>1266</v>
      </c>
      <c r="BL441"/>
      <c r="BM441" t="s">
        <v>68</v>
      </c>
    </row>
    <row r="442" spans="2:65" x14ac:dyDescent="0.3">
      <c r="B442" t="s">
        <v>529</v>
      </c>
      <c r="C442" t="s">
        <v>64</v>
      </c>
      <c r="D442" t="s">
        <v>2635</v>
      </c>
      <c r="E442" t="s">
        <v>1508</v>
      </c>
      <c r="F442" t="s">
        <v>588</v>
      </c>
      <c r="G442" t="s">
        <v>128</v>
      </c>
      <c r="H442" t="s">
        <v>285</v>
      </c>
      <c r="K442" s="3">
        <v>44561</v>
      </c>
      <c r="L442">
        <v>1</v>
      </c>
      <c r="M442" t="s">
        <v>712</v>
      </c>
      <c r="N442" t="s">
        <v>712</v>
      </c>
      <c r="O442" t="s">
        <v>524</v>
      </c>
      <c r="P442" cm="1">
        <f t="array" ref="P442">_xlfn.SWITCH(O442,"Excellent",5,"Above Average", 4,"Average",3,"Below Average",2,"Extremely Poor",1)</f>
        <v>5</v>
      </c>
      <c r="Q442" t="s">
        <v>712</v>
      </c>
      <c r="R442" t="s">
        <v>712</v>
      </c>
      <c r="S442" t="s">
        <v>659</v>
      </c>
      <c r="T442" t="s">
        <v>2019</v>
      </c>
      <c r="U442" t="s">
        <v>712</v>
      </c>
      <c r="V442" t="s">
        <v>524</v>
      </c>
      <c r="W442" t="s">
        <v>712</v>
      </c>
      <c r="X442" t="s">
        <v>524</v>
      </c>
      <c r="Y442" t="s">
        <v>712</v>
      </c>
      <c r="Z442" t="s">
        <v>524</v>
      </c>
      <c r="AA442" t="s">
        <v>712</v>
      </c>
      <c r="AB442" t="s">
        <v>524</v>
      </c>
      <c r="AC442" t="s">
        <v>712</v>
      </c>
      <c r="AD442" t="s">
        <v>524</v>
      </c>
      <c r="AE442" t="s">
        <v>712</v>
      </c>
      <c r="AF442" t="s">
        <v>524</v>
      </c>
      <c r="AG442" t="s">
        <v>659</v>
      </c>
      <c r="AH442" t="s">
        <v>2019</v>
      </c>
      <c r="AI442" t="s">
        <v>659</v>
      </c>
      <c r="AJ442" t="s">
        <v>2019</v>
      </c>
      <c r="AK442" t="s">
        <v>659</v>
      </c>
      <c r="AL442" t="s">
        <v>2019</v>
      </c>
      <c r="AM442" t="s">
        <v>712</v>
      </c>
      <c r="AN442" t="s">
        <v>524</v>
      </c>
      <c r="AO442" t="s">
        <v>712</v>
      </c>
      <c r="AP442" t="s">
        <v>524</v>
      </c>
      <c r="AQ442" t="s">
        <v>659</v>
      </c>
      <c r="AR442" t="s">
        <v>2019</v>
      </c>
      <c r="AS442" t="s">
        <v>659</v>
      </c>
      <c r="AT442" t="s">
        <v>2019</v>
      </c>
      <c r="AU442" t="s">
        <v>659</v>
      </c>
      <c r="AV442" t="s">
        <v>2019</v>
      </c>
      <c r="AW442">
        <v>0</v>
      </c>
      <c r="AX442" t="s">
        <v>659</v>
      </c>
      <c r="AY442" t="s">
        <v>2632</v>
      </c>
      <c r="AZ442" t="s">
        <v>2632</v>
      </c>
      <c r="BA442" t="s">
        <v>2632</v>
      </c>
      <c r="BB442" t="s">
        <v>1248</v>
      </c>
      <c r="BE442" t="s">
        <v>659</v>
      </c>
      <c r="BG442" t="s">
        <v>1254</v>
      </c>
      <c r="BH442" t="s">
        <v>1257</v>
      </c>
      <c r="BI442" t="s">
        <v>1259</v>
      </c>
      <c r="BJ442" t="s">
        <v>1266</v>
      </c>
      <c r="BL442"/>
      <c r="BM442" t="s">
        <v>68</v>
      </c>
    </row>
    <row r="443" spans="2:65" x14ac:dyDescent="0.3">
      <c r="B443" t="s">
        <v>63</v>
      </c>
      <c r="C443" t="s">
        <v>99</v>
      </c>
      <c r="D443" t="s">
        <v>2698</v>
      </c>
      <c r="E443" t="s">
        <v>1623</v>
      </c>
      <c r="F443" t="s">
        <v>140</v>
      </c>
      <c r="G443" t="s">
        <v>140</v>
      </c>
      <c r="H443" t="s">
        <v>140</v>
      </c>
      <c r="K443" s="3">
        <v>44561</v>
      </c>
      <c r="L443" t="s">
        <v>1239</v>
      </c>
      <c r="M443" t="s">
        <v>712</v>
      </c>
      <c r="N443" t="s">
        <v>712</v>
      </c>
      <c r="O443" t="s">
        <v>2640</v>
      </c>
      <c r="P443" cm="1">
        <f t="array" ref="P443">_xlfn.SWITCH(O443,"Excellent",5,"Above Average", 4,"Average",3,"Below Average",2,"Extremely Poor",1)</f>
        <v>4</v>
      </c>
      <c r="Q443" t="s">
        <v>712</v>
      </c>
      <c r="R443" t="s">
        <v>712</v>
      </c>
      <c r="S443" t="s">
        <v>712</v>
      </c>
      <c r="T443" t="s">
        <v>2640</v>
      </c>
      <c r="U443" t="s">
        <v>659</v>
      </c>
      <c r="V443" t="s">
        <v>2019</v>
      </c>
      <c r="W443" t="s">
        <v>659</v>
      </c>
      <c r="X443" t="s">
        <v>2019</v>
      </c>
      <c r="Y443" t="s">
        <v>659</v>
      </c>
      <c r="Z443" t="s">
        <v>2019</v>
      </c>
      <c r="AA443" t="s">
        <v>659</v>
      </c>
      <c r="AB443" t="s">
        <v>2019</v>
      </c>
      <c r="AC443" t="s">
        <v>659</v>
      </c>
      <c r="AD443" t="s">
        <v>2019</v>
      </c>
      <c r="AE443" t="s">
        <v>659</v>
      </c>
      <c r="AF443" t="s">
        <v>2019</v>
      </c>
      <c r="AG443" t="s">
        <v>659</v>
      </c>
      <c r="AH443" t="s">
        <v>2019</v>
      </c>
      <c r="AI443" t="s">
        <v>659</v>
      </c>
      <c r="AJ443" t="s">
        <v>2019</v>
      </c>
      <c r="AK443" t="s">
        <v>659</v>
      </c>
      <c r="AL443" t="s">
        <v>2019</v>
      </c>
      <c r="AM443" t="s">
        <v>712</v>
      </c>
      <c r="AN443" t="s">
        <v>1242</v>
      </c>
      <c r="AO443" t="s">
        <v>659</v>
      </c>
      <c r="AP443" t="s">
        <v>2019</v>
      </c>
      <c r="AQ443" t="s">
        <v>712</v>
      </c>
      <c r="AR443" t="s">
        <v>2640</v>
      </c>
      <c r="AS443" t="s">
        <v>659</v>
      </c>
      <c r="AT443" t="s">
        <v>2019</v>
      </c>
      <c r="AU443" t="s">
        <v>659</v>
      </c>
      <c r="AV443" t="s">
        <v>2019</v>
      </c>
      <c r="AW443">
        <v>0</v>
      </c>
      <c r="AX443" t="s">
        <v>659</v>
      </c>
      <c r="AY443" t="s">
        <v>2644</v>
      </c>
      <c r="AZ443" t="s">
        <v>2644</v>
      </c>
      <c r="BA443" t="s">
        <v>3291</v>
      </c>
      <c r="BB443" t="s">
        <v>1248</v>
      </c>
      <c r="BE443" t="s">
        <v>712</v>
      </c>
      <c r="BG443" t="s">
        <v>1253</v>
      </c>
      <c r="BH443" t="s">
        <v>1257</v>
      </c>
      <c r="BI443" t="s">
        <v>1259</v>
      </c>
      <c r="BJ443" t="s">
        <v>1266</v>
      </c>
      <c r="BL443"/>
    </row>
    <row r="444" spans="2:65" x14ac:dyDescent="0.3">
      <c r="B444" t="s">
        <v>95</v>
      </c>
      <c r="C444" t="s">
        <v>64</v>
      </c>
      <c r="D444" t="s">
        <v>2633</v>
      </c>
      <c r="E444" t="s">
        <v>156</v>
      </c>
      <c r="F444" t="s">
        <v>2615</v>
      </c>
      <c r="G444" t="s">
        <v>117</v>
      </c>
      <c r="H444" t="s">
        <v>2615</v>
      </c>
      <c r="K444" s="3">
        <v>44561</v>
      </c>
      <c r="L444">
        <v>2</v>
      </c>
      <c r="M444" t="s">
        <v>659</v>
      </c>
      <c r="N444" t="s">
        <v>2019</v>
      </c>
      <c r="O444" t="s">
        <v>2640</v>
      </c>
      <c r="P444" cm="1">
        <f t="array" ref="P444">_xlfn.SWITCH(O444,"Excellent",5,"Above Average", 4,"Average",3,"Below Average",2,"Extremely Poor",1)</f>
        <v>4</v>
      </c>
      <c r="Q444" t="s">
        <v>712</v>
      </c>
      <c r="R444" t="s">
        <v>712</v>
      </c>
      <c r="S444" t="s">
        <v>712</v>
      </c>
      <c r="T444" t="s">
        <v>2640</v>
      </c>
      <c r="U444" t="s">
        <v>712</v>
      </c>
      <c r="V444" t="s">
        <v>2640</v>
      </c>
      <c r="W444" t="s">
        <v>659</v>
      </c>
      <c r="X444" t="s">
        <v>2019</v>
      </c>
      <c r="Y444" t="s">
        <v>712</v>
      </c>
      <c r="Z444" t="s">
        <v>2640</v>
      </c>
      <c r="AA444" t="s">
        <v>712</v>
      </c>
      <c r="AB444" t="s">
        <v>2640</v>
      </c>
      <c r="AC444" t="s">
        <v>659</v>
      </c>
      <c r="AD444" t="s">
        <v>2019</v>
      </c>
      <c r="AE444" t="s">
        <v>712</v>
      </c>
      <c r="AF444" t="s">
        <v>2640</v>
      </c>
      <c r="AG444" t="s">
        <v>659</v>
      </c>
      <c r="AH444" t="s">
        <v>2019</v>
      </c>
      <c r="AI444" t="s">
        <v>659</v>
      </c>
      <c r="AJ444" t="s">
        <v>2019</v>
      </c>
      <c r="AK444" t="s">
        <v>659</v>
      </c>
      <c r="AL444" t="s">
        <v>2019</v>
      </c>
      <c r="AM444" t="s">
        <v>659</v>
      </c>
      <c r="AN444" t="s">
        <v>2019</v>
      </c>
      <c r="AO444" t="s">
        <v>659</v>
      </c>
      <c r="AP444" t="s">
        <v>2019</v>
      </c>
      <c r="AQ444" t="s">
        <v>659</v>
      </c>
      <c r="AR444" t="s">
        <v>2019</v>
      </c>
      <c r="AS444" t="s">
        <v>659</v>
      </c>
      <c r="AT444" t="s">
        <v>2019</v>
      </c>
      <c r="AU444" t="s">
        <v>712</v>
      </c>
      <c r="AV444" t="s">
        <v>524</v>
      </c>
      <c r="AW444">
        <v>1</v>
      </c>
      <c r="AX444" t="s">
        <v>659</v>
      </c>
      <c r="AY444" t="s">
        <v>2632</v>
      </c>
      <c r="AZ444" t="s">
        <v>2632</v>
      </c>
      <c r="BA444" t="s">
        <v>2632</v>
      </c>
      <c r="BB444" t="s">
        <v>1248</v>
      </c>
      <c r="BE444" t="s">
        <v>1281</v>
      </c>
      <c r="BG444" t="s">
        <v>1281</v>
      </c>
      <c r="BH444" t="s">
        <v>1281</v>
      </c>
      <c r="BI444" t="s">
        <v>1281</v>
      </c>
      <c r="BJ444" t="s">
        <v>1281</v>
      </c>
      <c r="BL444"/>
    </row>
    <row r="445" spans="2:65" x14ac:dyDescent="0.3">
      <c r="B445" t="s">
        <v>549</v>
      </c>
      <c r="C445" t="s">
        <v>64</v>
      </c>
      <c r="D445" t="s">
        <v>2726</v>
      </c>
      <c r="E445" t="s">
        <v>382</v>
      </c>
      <c r="F445" t="s">
        <v>97</v>
      </c>
      <c r="G445" t="s">
        <v>71</v>
      </c>
      <c r="H445" t="s">
        <v>97</v>
      </c>
      <c r="K445" s="3">
        <v>44561</v>
      </c>
      <c r="L445">
        <v>3</v>
      </c>
      <c r="M445" t="s">
        <v>712</v>
      </c>
      <c r="N445" t="s">
        <v>712</v>
      </c>
      <c r="O445" t="s">
        <v>2642</v>
      </c>
      <c r="P445" cm="1">
        <f t="array" ref="P445">_xlfn.SWITCH(O445,"Excellent",5,"Above Average", 4,"Average",3,"Below Average",2,"Extremely Poor",1)</f>
        <v>2</v>
      </c>
      <c r="Q445" t="s">
        <v>659</v>
      </c>
      <c r="R445" t="s">
        <v>2019</v>
      </c>
      <c r="S445" t="s">
        <v>712</v>
      </c>
      <c r="T445" t="s">
        <v>2643</v>
      </c>
      <c r="U445" t="s">
        <v>659</v>
      </c>
      <c r="V445" t="s">
        <v>2019</v>
      </c>
      <c r="W445" t="s">
        <v>659</v>
      </c>
      <c r="X445" t="s">
        <v>2019</v>
      </c>
      <c r="Y445" t="s">
        <v>712</v>
      </c>
      <c r="Z445" t="s">
        <v>2642</v>
      </c>
      <c r="AA445" t="s">
        <v>712</v>
      </c>
      <c r="AB445" t="s">
        <v>1244</v>
      </c>
      <c r="AC445" t="s">
        <v>659</v>
      </c>
      <c r="AD445" t="s">
        <v>2019</v>
      </c>
      <c r="AE445" t="s">
        <v>659</v>
      </c>
      <c r="AF445" t="s">
        <v>2019</v>
      </c>
      <c r="AG445" t="s">
        <v>659</v>
      </c>
      <c r="AH445" t="s">
        <v>2019</v>
      </c>
      <c r="AI445" t="s">
        <v>712</v>
      </c>
      <c r="AJ445" t="s">
        <v>1244</v>
      </c>
      <c r="AK445" t="s">
        <v>712</v>
      </c>
      <c r="AL445" t="s">
        <v>1244</v>
      </c>
      <c r="AM445" t="s">
        <v>712</v>
      </c>
      <c r="AN445" t="s">
        <v>2640</v>
      </c>
      <c r="AO445" t="s">
        <v>659</v>
      </c>
      <c r="AP445" t="s">
        <v>2019</v>
      </c>
      <c r="AQ445" t="s">
        <v>712</v>
      </c>
      <c r="AR445" t="s">
        <v>2640</v>
      </c>
      <c r="AS445" t="s">
        <v>659</v>
      </c>
      <c r="AT445" t="s">
        <v>2019</v>
      </c>
      <c r="AU445" t="s">
        <v>712</v>
      </c>
      <c r="AV445" t="s">
        <v>2643</v>
      </c>
      <c r="AW445">
        <v>2</v>
      </c>
      <c r="AX445" t="s">
        <v>712</v>
      </c>
      <c r="AY445" t="s">
        <v>2632</v>
      </c>
      <c r="AZ445" t="s">
        <v>2644</v>
      </c>
      <c r="BA445" t="s">
        <v>2644</v>
      </c>
      <c r="BB445" t="s">
        <v>1249</v>
      </c>
      <c r="BE445" t="s">
        <v>659</v>
      </c>
      <c r="BG445" t="s">
        <v>1253</v>
      </c>
      <c r="BH445" t="s">
        <v>1257</v>
      </c>
      <c r="BI445" t="s">
        <v>1259</v>
      </c>
      <c r="BJ445" t="s">
        <v>1266</v>
      </c>
      <c r="BL445"/>
      <c r="BM445" t="s">
        <v>68</v>
      </c>
    </row>
    <row r="446" spans="2:65" x14ac:dyDescent="0.3">
      <c r="B446" t="s">
        <v>430</v>
      </c>
      <c r="C446" t="s">
        <v>64</v>
      </c>
      <c r="D446" t="s">
        <v>2686</v>
      </c>
      <c r="E446" t="s">
        <v>668</v>
      </c>
      <c r="F446" t="s">
        <v>2853</v>
      </c>
      <c r="G446" t="s">
        <v>1109</v>
      </c>
      <c r="H446" t="s">
        <v>2853</v>
      </c>
      <c r="K446" s="3">
        <v>44561</v>
      </c>
      <c r="L446">
        <v>1</v>
      </c>
      <c r="M446" t="s">
        <v>659</v>
      </c>
      <c r="N446" t="s">
        <v>2019</v>
      </c>
      <c r="O446" t="s">
        <v>2640</v>
      </c>
      <c r="P446" cm="1">
        <f t="array" ref="P446">_xlfn.SWITCH(O446,"Excellent",5,"Above Average", 4,"Average",3,"Below Average",2,"Extremely Poor",1)</f>
        <v>4</v>
      </c>
      <c r="Q446" t="s">
        <v>712</v>
      </c>
      <c r="R446" t="s">
        <v>712</v>
      </c>
      <c r="S446" t="s">
        <v>712</v>
      </c>
      <c r="T446" t="s">
        <v>2640</v>
      </c>
      <c r="U446" t="s">
        <v>712</v>
      </c>
      <c r="V446" t="s">
        <v>1242</v>
      </c>
      <c r="W446" t="s">
        <v>712</v>
      </c>
      <c r="X446" t="s">
        <v>1242</v>
      </c>
      <c r="Y446" t="s">
        <v>712</v>
      </c>
      <c r="Z446" t="s">
        <v>1242</v>
      </c>
      <c r="AA446" t="s">
        <v>712</v>
      </c>
      <c r="AB446" t="s">
        <v>1242</v>
      </c>
      <c r="AC446" t="s">
        <v>712</v>
      </c>
      <c r="AD446" t="s">
        <v>1242</v>
      </c>
      <c r="AE446" t="s">
        <v>659</v>
      </c>
      <c r="AF446" t="s">
        <v>2019</v>
      </c>
      <c r="AG446" t="s">
        <v>712</v>
      </c>
      <c r="AH446" t="s">
        <v>1242</v>
      </c>
      <c r="AI446" t="s">
        <v>659</v>
      </c>
      <c r="AJ446" t="s">
        <v>2019</v>
      </c>
      <c r="AK446" t="s">
        <v>712</v>
      </c>
      <c r="AL446" t="s">
        <v>2640</v>
      </c>
      <c r="AM446" t="s">
        <v>712</v>
      </c>
      <c r="AN446" t="s">
        <v>1244</v>
      </c>
      <c r="AO446" t="s">
        <v>712</v>
      </c>
      <c r="AP446" t="s">
        <v>1244</v>
      </c>
      <c r="AQ446" t="s">
        <v>712</v>
      </c>
      <c r="AR446" t="s">
        <v>1244</v>
      </c>
      <c r="AS446" t="s">
        <v>712</v>
      </c>
      <c r="AT446" t="s">
        <v>1244</v>
      </c>
      <c r="AU446" t="s">
        <v>712</v>
      </c>
      <c r="AV446" t="s">
        <v>1244</v>
      </c>
      <c r="AW446" t="s">
        <v>1245</v>
      </c>
      <c r="AX446" t="s">
        <v>712</v>
      </c>
      <c r="AY446" t="s">
        <v>2632</v>
      </c>
      <c r="AZ446" t="s">
        <v>2632</v>
      </c>
      <c r="BA446" t="s">
        <v>2632</v>
      </c>
      <c r="BB446" t="s">
        <v>1248</v>
      </c>
      <c r="BE446" t="s">
        <v>659</v>
      </c>
      <c r="BG446" t="s">
        <v>1255</v>
      </c>
      <c r="BH446" t="s">
        <v>1257</v>
      </c>
      <c r="BI446" t="s">
        <v>1259</v>
      </c>
      <c r="BJ446" t="s">
        <v>1266</v>
      </c>
      <c r="BL446"/>
      <c r="BM446" t="s">
        <v>68</v>
      </c>
    </row>
    <row r="447" spans="2:65" x14ac:dyDescent="0.3">
      <c r="B447" t="s">
        <v>403</v>
      </c>
      <c r="C447" t="s">
        <v>64</v>
      </c>
      <c r="D447" t="s">
        <v>2707</v>
      </c>
      <c r="E447" t="s">
        <v>1543</v>
      </c>
      <c r="F447" t="s">
        <v>1232</v>
      </c>
      <c r="G447" t="s">
        <v>66</v>
      </c>
      <c r="H447" t="s">
        <v>1232</v>
      </c>
      <c r="K447" s="3">
        <v>44561</v>
      </c>
      <c r="L447">
        <v>1</v>
      </c>
      <c r="M447" t="s">
        <v>659</v>
      </c>
      <c r="N447" t="s">
        <v>2019</v>
      </c>
      <c r="O447" t="s">
        <v>1242</v>
      </c>
      <c r="P447" cm="1">
        <f t="array" ref="P447">_xlfn.SWITCH(O447,"Excellent",5,"Above Average", 4,"Average",3,"Below Average",2,"Extremely Poor",1)</f>
        <v>3</v>
      </c>
      <c r="Q447" t="s">
        <v>712</v>
      </c>
      <c r="R447" t="s">
        <v>712</v>
      </c>
      <c r="S447" t="s">
        <v>659</v>
      </c>
      <c r="T447" t="s">
        <v>2019</v>
      </c>
      <c r="U447" t="s">
        <v>659</v>
      </c>
      <c r="V447" t="s">
        <v>2019</v>
      </c>
      <c r="W447" t="s">
        <v>659</v>
      </c>
      <c r="X447" t="s">
        <v>2019</v>
      </c>
      <c r="Y447" t="s">
        <v>659</v>
      </c>
      <c r="Z447" t="s">
        <v>2019</v>
      </c>
      <c r="AA447" t="s">
        <v>659</v>
      </c>
      <c r="AB447" t="s">
        <v>2019</v>
      </c>
      <c r="AC447" t="s">
        <v>659</v>
      </c>
      <c r="AD447" t="s">
        <v>2019</v>
      </c>
      <c r="AE447" t="s">
        <v>659</v>
      </c>
      <c r="AF447" t="s">
        <v>2019</v>
      </c>
      <c r="AG447" t="s">
        <v>659</v>
      </c>
      <c r="AH447" t="s">
        <v>2019</v>
      </c>
      <c r="AI447" t="s">
        <v>659</v>
      </c>
      <c r="AJ447" t="s">
        <v>2019</v>
      </c>
      <c r="AK447" t="s">
        <v>659</v>
      </c>
      <c r="AL447" t="s">
        <v>2019</v>
      </c>
      <c r="AM447" t="s">
        <v>712</v>
      </c>
      <c r="AN447" t="s">
        <v>2640</v>
      </c>
      <c r="AO447" t="s">
        <v>659</v>
      </c>
      <c r="AP447" t="s">
        <v>2019</v>
      </c>
      <c r="AQ447" t="s">
        <v>659</v>
      </c>
      <c r="AR447" t="s">
        <v>2019</v>
      </c>
      <c r="AS447" t="s">
        <v>659</v>
      </c>
      <c r="AT447" t="s">
        <v>2019</v>
      </c>
      <c r="AU447" t="s">
        <v>712</v>
      </c>
      <c r="AV447" t="s">
        <v>1242</v>
      </c>
      <c r="AW447">
        <v>1</v>
      </c>
      <c r="AX447" t="s">
        <v>712</v>
      </c>
      <c r="AY447" t="s">
        <v>2632</v>
      </c>
      <c r="AZ447" t="s">
        <v>2632</v>
      </c>
      <c r="BA447" t="s">
        <v>2632</v>
      </c>
      <c r="BB447" t="s">
        <v>1248</v>
      </c>
      <c r="BE447" t="s">
        <v>659</v>
      </c>
      <c r="BG447" t="s">
        <v>1256</v>
      </c>
      <c r="BH447" t="s">
        <v>1256</v>
      </c>
      <c r="BI447" t="s">
        <v>1259</v>
      </c>
      <c r="BJ447" t="s">
        <v>1266</v>
      </c>
      <c r="BL447"/>
      <c r="BM447" t="s">
        <v>68</v>
      </c>
    </row>
    <row r="448" spans="2:65" x14ac:dyDescent="0.3">
      <c r="B448" t="s">
        <v>664</v>
      </c>
      <c r="C448" t="s">
        <v>64</v>
      </c>
      <c r="D448" t="s">
        <v>2674</v>
      </c>
      <c r="E448" t="s">
        <v>597</v>
      </c>
      <c r="F448" t="s">
        <v>254</v>
      </c>
      <c r="G448" t="s">
        <v>66</v>
      </c>
      <c r="H448" t="s">
        <v>254</v>
      </c>
      <c r="K448" s="3">
        <v>44561</v>
      </c>
      <c r="L448">
        <v>1</v>
      </c>
      <c r="M448" t="s">
        <v>659</v>
      </c>
      <c r="N448" t="s">
        <v>2019</v>
      </c>
      <c r="O448" t="s">
        <v>1242</v>
      </c>
      <c r="P448" cm="1">
        <f t="array" ref="P448">_xlfn.SWITCH(O448,"Excellent",5,"Above Average", 4,"Average",3,"Below Average",2,"Extremely Poor",1)</f>
        <v>3</v>
      </c>
      <c r="Q448" t="s">
        <v>712</v>
      </c>
      <c r="R448" t="s">
        <v>712</v>
      </c>
      <c r="S448" t="s">
        <v>659</v>
      </c>
      <c r="T448" t="s">
        <v>2019</v>
      </c>
      <c r="U448" t="s">
        <v>659</v>
      </c>
      <c r="V448" t="s">
        <v>2019</v>
      </c>
      <c r="W448" t="s">
        <v>659</v>
      </c>
      <c r="X448" t="s">
        <v>2019</v>
      </c>
      <c r="Y448" t="s">
        <v>659</v>
      </c>
      <c r="Z448" t="s">
        <v>2019</v>
      </c>
      <c r="AA448" t="s">
        <v>659</v>
      </c>
      <c r="AB448" t="s">
        <v>2019</v>
      </c>
      <c r="AC448" t="s">
        <v>712</v>
      </c>
      <c r="AD448" t="s">
        <v>1242</v>
      </c>
      <c r="AE448" t="s">
        <v>712</v>
      </c>
      <c r="AF448" t="s">
        <v>1242</v>
      </c>
      <c r="AG448" t="s">
        <v>659</v>
      </c>
      <c r="AH448" t="s">
        <v>2019</v>
      </c>
      <c r="AI448" t="s">
        <v>659</v>
      </c>
      <c r="AJ448" t="s">
        <v>2019</v>
      </c>
      <c r="AK448" t="s">
        <v>659</v>
      </c>
      <c r="AL448" t="s">
        <v>2019</v>
      </c>
      <c r="AM448" t="s">
        <v>659</v>
      </c>
      <c r="AN448" t="s">
        <v>2019</v>
      </c>
      <c r="AO448" t="s">
        <v>659</v>
      </c>
      <c r="AP448" t="s">
        <v>2019</v>
      </c>
      <c r="AQ448" t="s">
        <v>659</v>
      </c>
      <c r="AR448" t="s">
        <v>2019</v>
      </c>
      <c r="AS448" t="s">
        <v>659</v>
      </c>
      <c r="AT448" t="s">
        <v>2019</v>
      </c>
      <c r="AU448" t="s">
        <v>659</v>
      </c>
      <c r="AV448" t="s">
        <v>2019</v>
      </c>
      <c r="AW448">
        <v>1</v>
      </c>
      <c r="AX448" t="s">
        <v>712</v>
      </c>
      <c r="AY448" t="s">
        <v>119</v>
      </c>
      <c r="AZ448" t="s">
        <v>119</v>
      </c>
      <c r="BA448" t="s">
        <v>119</v>
      </c>
      <c r="BB448" t="s">
        <v>1249</v>
      </c>
      <c r="BE448" t="s">
        <v>659</v>
      </c>
      <c r="BG448" t="s">
        <v>1253</v>
      </c>
      <c r="BH448" t="s">
        <v>1256</v>
      </c>
      <c r="BI448" t="s">
        <v>1265</v>
      </c>
      <c r="BJ448" t="s">
        <v>1265</v>
      </c>
      <c r="BL448"/>
      <c r="BM448" t="s">
        <v>68</v>
      </c>
    </row>
    <row r="449" spans="2:65" x14ac:dyDescent="0.3">
      <c r="B449" t="s">
        <v>92</v>
      </c>
      <c r="C449" t="s">
        <v>64</v>
      </c>
      <c r="D449" t="s">
        <v>2631</v>
      </c>
      <c r="E449" t="s">
        <v>1841</v>
      </c>
      <c r="F449" t="s">
        <v>226</v>
      </c>
      <c r="G449" t="s">
        <v>84</v>
      </c>
      <c r="H449" t="s">
        <v>226</v>
      </c>
      <c r="K449" s="3">
        <v>44561</v>
      </c>
      <c r="L449">
        <v>1</v>
      </c>
      <c r="M449" t="s">
        <v>712</v>
      </c>
      <c r="N449" t="s">
        <v>712</v>
      </c>
      <c r="O449" t="s">
        <v>524</v>
      </c>
      <c r="P449" cm="1">
        <f t="array" ref="P449">_xlfn.SWITCH(O449,"Excellent",5,"Above Average", 4,"Average",3,"Below Average",2,"Extremely Poor",1)</f>
        <v>5</v>
      </c>
      <c r="Q449" t="s">
        <v>712</v>
      </c>
      <c r="R449" t="s">
        <v>712</v>
      </c>
      <c r="S449" t="s">
        <v>712</v>
      </c>
      <c r="T449" t="s">
        <v>524</v>
      </c>
      <c r="U449" t="s">
        <v>712</v>
      </c>
      <c r="V449" t="s">
        <v>524</v>
      </c>
      <c r="W449" t="s">
        <v>712</v>
      </c>
      <c r="X449" t="s">
        <v>524</v>
      </c>
      <c r="Y449" t="s">
        <v>712</v>
      </c>
      <c r="Z449" t="s">
        <v>524</v>
      </c>
      <c r="AA449" t="s">
        <v>712</v>
      </c>
      <c r="AB449" t="s">
        <v>524</v>
      </c>
      <c r="AC449" t="s">
        <v>659</v>
      </c>
      <c r="AD449" t="s">
        <v>2019</v>
      </c>
      <c r="AE449" t="s">
        <v>659</v>
      </c>
      <c r="AF449" t="s">
        <v>2019</v>
      </c>
      <c r="AG449" t="s">
        <v>659</v>
      </c>
      <c r="AH449" t="s">
        <v>2019</v>
      </c>
      <c r="AI449" t="s">
        <v>659</v>
      </c>
      <c r="AJ449" t="s">
        <v>2019</v>
      </c>
      <c r="AK449" t="s">
        <v>659</v>
      </c>
      <c r="AL449" t="s">
        <v>2019</v>
      </c>
      <c r="AM449" t="s">
        <v>712</v>
      </c>
      <c r="AN449" t="s">
        <v>524</v>
      </c>
      <c r="AO449" t="s">
        <v>659</v>
      </c>
      <c r="AP449" t="s">
        <v>2019</v>
      </c>
      <c r="AQ449" t="s">
        <v>659</v>
      </c>
      <c r="AR449" t="s">
        <v>2019</v>
      </c>
      <c r="AS449" t="s">
        <v>659</v>
      </c>
      <c r="AT449" t="s">
        <v>2019</v>
      </c>
      <c r="AU449" t="s">
        <v>659</v>
      </c>
      <c r="AV449" t="s">
        <v>2019</v>
      </c>
      <c r="AW449">
        <v>0</v>
      </c>
      <c r="AX449" t="s">
        <v>659</v>
      </c>
      <c r="AY449" t="s">
        <v>2632</v>
      </c>
      <c r="AZ449" t="s">
        <v>2632</v>
      </c>
      <c r="BA449" t="s">
        <v>2632</v>
      </c>
      <c r="BB449" t="s">
        <v>1248</v>
      </c>
      <c r="BE449" t="s">
        <v>659</v>
      </c>
      <c r="BG449" t="s">
        <v>1254</v>
      </c>
      <c r="BH449" t="s">
        <v>1257</v>
      </c>
      <c r="BI449" t="s">
        <v>1259</v>
      </c>
      <c r="BJ449" t="s">
        <v>1266</v>
      </c>
      <c r="BL449"/>
      <c r="BM449" t="s">
        <v>68</v>
      </c>
    </row>
    <row r="450" spans="2:65" x14ac:dyDescent="0.3">
      <c r="B450" t="s">
        <v>274</v>
      </c>
      <c r="C450" t="s">
        <v>64</v>
      </c>
      <c r="D450" t="s">
        <v>2848</v>
      </c>
      <c r="E450" t="s">
        <v>726</v>
      </c>
      <c r="F450" t="s">
        <v>258</v>
      </c>
      <c r="G450" t="s">
        <v>113</v>
      </c>
      <c r="H450" t="s">
        <v>258</v>
      </c>
      <c r="K450" s="3">
        <v>44561</v>
      </c>
      <c r="L450">
        <v>1</v>
      </c>
      <c r="M450" t="s">
        <v>712</v>
      </c>
      <c r="N450" t="s">
        <v>712</v>
      </c>
      <c r="O450" t="s">
        <v>2640</v>
      </c>
      <c r="P450" cm="1">
        <f t="array" ref="P450">_xlfn.SWITCH(O450,"Excellent",5,"Above Average", 4,"Average",3,"Below Average",2,"Extremely Poor",1)</f>
        <v>4</v>
      </c>
      <c r="Q450" t="s">
        <v>659</v>
      </c>
      <c r="R450" t="s">
        <v>2019</v>
      </c>
      <c r="S450" t="s">
        <v>712</v>
      </c>
      <c r="T450" t="s">
        <v>1979</v>
      </c>
      <c r="U450" t="s">
        <v>712</v>
      </c>
      <c r="V450" t="s">
        <v>1244</v>
      </c>
      <c r="W450" t="s">
        <v>712</v>
      </c>
      <c r="X450" t="s">
        <v>2643</v>
      </c>
      <c r="Y450" t="s">
        <v>712</v>
      </c>
      <c r="Z450" t="s">
        <v>1244</v>
      </c>
      <c r="AA450" t="s">
        <v>712</v>
      </c>
      <c r="AB450" t="s">
        <v>1244</v>
      </c>
      <c r="AC450" t="s">
        <v>712</v>
      </c>
      <c r="AD450" t="s">
        <v>1244</v>
      </c>
      <c r="AE450" t="s">
        <v>712</v>
      </c>
      <c r="AF450" t="s">
        <v>1244</v>
      </c>
      <c r="AG450" t="s">
        <v>712</v>
      </c>
      <c r="AH450" t="s">
        <v>1244</v>
      </c>
      <c r="AI450" t="s">
        <v>659</v>
      </c>
      <c r="AJ450" t="s">
        <v>2019</v>
      </c>
      <c r="AK450" t="s">
        <v>712</v>
      </c>
      <c r="AL450" t="s">
        <v>2643</v>
      </c>
      <c r="AM450" t="s">
        <v>712</v>
      </c>
      <c r="AN450" t="s">
        <v>2643</v>
      </c>
      <c r="AO450" t="s">
        <v>712</v>
      </c>
      <c r="AP450" t="s">
        <v>2643</v>
      </c>
      <c r="AQ450" t="s">
        <v>712</v>
      </c>
      <c r="AR450" t="s">
        <v>1244</v>
      </c>
      <c r="AS450" t="s">
        <v>712</v>
      </c>
      <c r="AT450" t="s">
        <v>2643</v>
      </c>
      <c r="AU450" t="s">
        <v>712</v>
      </c>
      <c r="AV450" t="s">
        <v>2643</v>
      </c>
      <c r="AW450">
        <v>2</v>
      </c>
      <c r="AX450" t="s">
        <v>712</v>
      </c>
      <c r="AY450" t="s">
        <v>119</v>
      </c>
      <c r="AZ450" t="s">
        <v>1247</v>
      </c>
      <c r="BA450" t="s">
        <v>1247</v>
      </c>
      <c r="BB450" t="s">
        <v>1249</v>
      </c>
      <c r="BE450" t="s">
        <v>712</v>
      </c>
      <c r="BG450" t="s">
        <v>1254</v>
      </c>
      <c r="BH450" t="s">
        <v>1257</v>
      </c>
      <c r="BI450" t="s">
        <v>1259</v>
      </c>
      <c r="BJ450" t="s">
        <v>1266</v>
      </c>
      <c r="BL450"/>
      <c r="BM450" t="s">
        <v>68</v>
      </c>
    </row>
    <row r="451" spans="2:65" x14ac:dyDescent="0.3">
      <c r="B451" t="s">
        <v>107</v>
      </c>
      <c r="C451" t="s">
        <v>64</v>
      </c>
      <c r="D451" t="s">
        <v>2696</v>
      </c>
      <c r="E451" t="s">
        <v>2854</v>
      </c>
      <c r="F451" t="s">
        <v>245</v>
      </c>
      <c r="G451" t="s">
        <v>71</v>
      </c>
      <c r="H451" t="s">
        <v>645</v>
      </c>
      <c r="K451" s="3">
        <v>44561</v>
      </c>
      <c r="L451">
        <v>1</v>
      </c>
      <c r="M451" t="s">
        <v>659</v>
      </c>
      <c r="N451" t="s">
        <v>2019</v>
      </c>
      <c r="O451" t="s">
        <v>524</v>
      </c>
      <c r="P451" cm="1">
        <f t="array" ref="P451">_xlfn.SWITCH(O451,"Excellent",5,"Above Average", 4,"Average",3,"Below Average",2,"Extremely Poor",1)</f>
        <v>5</v>
      </c>
      <c r="Q451" t="s">
        <v>712</v>
      </c>
      <c r="R451" t="s">
        <v>712</v>
      </c>
      <c r="S451" t="s">
        <v>712</v>
      </c>
      <c r="T451" t="s">
        <v>524</v>
      </c>
      <c r="U451" t="s">
        <v>712</v>
      </c>
      <c r="V451" t="s">
        <v>524</v>
      </c>
      <c r="W451" t="s">
        <v>712</v>
      </c>
      <c r="X451" t="s">
        <v>524</v>
      </c>
      <c r="Y451" t="s">
        <v>712</v>
      </c>
      <c r="Z451" t="s">
        <v>524</v>
      </c>
      <c r="AA451" t="s">
        <v>659</v>
      </c>
      <c r="AB451" t="s">
        <v>2019</v>
      </c>
      <c r="AC451" t="s">
        <v>659</v>
      </c>
      <c r="AD451" t="s">
        <v>2019</v>
      </c>
      <c r="AE451" t="s">
        <v>659</v>
      </c>
      <c r="AF451" t="s">
        <v>2019</v>
      </c>
      <c r="AG451" t="s">
        <v>659</v>
      </c>
      <c r="AH451" t="s">
        <v>2019</v>
      </c>
      <c r="AI451" t="s">
        <v>659</v>
      </c>
      <c r="AJ451" t="s">
        <v>2019</v>
      </c>
      <c r="AK451" t="s">
        <v>712</v>
      </c>
      <c r="AL451" t="s">
        <v>524</v>
      </c>
      <c r="AM451" t="s">
        <v>712</v>
      </c>
      <c r="AN451" t="s">
        <v>524</v>
      </c>
      <c r="AO451" t="s">
        <v>659</v>
      </c>
      <c r="AP451" t="s">
        <v>2019</v>
      </c>
      <c r="AQ451" t="s">
        <v>712</v>
      </c>
      <c r="AR451" t="s">
        <v>524</v>
      </c>
      <c r="AS451" t="s">
        <v>659</v>
      </c>
      <c r="AT451" t="s">
        <v>2019</v>
      </c>
      <c r="AU451" t="s">
        <v>659</v>
      </c>
      <c r="AV451" t="s">
        <v>2019</v>
      </c>
      <c r="AW451">
        <v>1</v>
      </c>
      <c r="AX451" t="s">
        <v>712</v>
      </c>
      <c r="AY451" t="s">
        <v>2632</v>
      </c>
      <c r="AZ451" t="s">
        <v>2632</v>
      </c>
      <c r="BA451" t="s">
        <v>2632</v>
      </c>
      <c r="BB451" t="s">
        <v>1251</v>
      </c>
      <c r="BE451" t="s">
        <v>659</v>
      </c>
      <c r="BG451" t="s">
        <v>1253</v>
      </c>
      <c r="BH451" t="s">
        <v>1257</v>
      </c>
      <c r="BI451" t="s">
        <v>1259</v>
      </c>
      <c r="BJ451" t="s">
        <v>1266</v>
      </c>
      <c r="BL451"/>
      <c r="BM451" t="s">
        <v>68</v>
      </c>
    </row>
    <row r="452" spans="2:65" x14ac:dyDescent="0.3">
      <c r="B452" t="s">
        <v>664</v>
      </c>
      <c r="C452" t="s">
        <v>64</v>
      </c>
      <c r="D452" t="s">
        <v>2636</v>
      </c>
      <c r="E452" t="s">
        <v>1461</v>
      </c>
      <c r="F452" t="s">
        <v>2855</v>
      </c>
      <c r="G452" t="s">
        <v>1707</v>
      </c>
      <c r="H452" t="s">
        <v>2855</v>
      </c>
      <c r="K452" s="3">
        <v>44561</v>
      </c>
      <c r="L452">
        <v>1</v>
      </c>
      <c r="M452" t="s">
        <v>712</v>
      </c>
      <c r="N452" t="s">
        <v>712</v>
      </c>
      <c r="O452" t="s">
        <v>2640</v>
      </c>
      <c r="P452" cm="1">
        <f t="array" ref="P452">_xlfn.SWITCH(O452,"Excellent",5,"Above Average", 4,"Average",3,"Below Average",2,"Extremely Poor",1)</f>
        <v>4</v>
      </c>
      <c r="Q452" t="s">
        <v>659</v>
      </c>
      <c r="R452" t="s">
        <v>2019</v>
      </c>
      <c r="S452" t="s">
        <v>712</v>
      </c>
      <c r="T452" t="s">
        <v>1242</v>
      </c>
      <c r="U452" t="s">
        <v>712</v>
      </c>
      <c r="V452" t="s">
        <v>2640</v>
      </c>
      <c r="W452" t="s">
        <v>712</v>
      </c>
      <c r="X452" t="s">
        <v>2640</v>
      </c>
      <c r="Y452" t="s">
        <v>712</v>
      </c>
      <c r="Z452" t="s">
        <v>1242</v>
      </c>
      <c r="AA452" t="s">
        <v>712</v>
      </c>
      <c r="AB452" t="s">
        <v>2642</v>
      </c>
      <c r="AC452" t="s">
        <v>712</v>
      </c>
      <c r="AD452" t="s">
        <v>2643</v>
      </c>
      <c r="AE452" t="s">
        <v>712</v>
      </c>
      <c r="AF452" t="s">
        <v>1244</v>
      </c>
      <c r="AG452" t="s">
        <v>712</v>
      </c>
      <c r="AH452" t="s">
        <v>524</v>
      </c>
      <c r="AI452" t="s">
        <v>659</v>
      </c>
      <c r="AJ452" t="s">
        <v>2019</v>
      </c>
      <c r="AK452" t="s">
        <v>712</v>
      </c>
      <c r="AL452" t="s">
        <v>2642</v>
      </c>
      <c r="AM452" t="s">
        <v>712</v>
      </c>
      <c r="AN452" t="s">
        <v>2640</v>
      </c>
      <c r="AO452" t="s">
        <v>712</v>
      </c>
      <c r="AP452" t="s">
        <v>2640</v>
      </c>
      <c r="AQ452" t="s">
        <v>712</v>
      </c>
      <c r="AR452" t="s">
        <v>2640</v>
      </c>
      <c r="AS452" t="s">
        <v>712</v>
      </c>
      <c r="AT452" t="s">
        <v>2640</v>
      </c>
      <c r="AU452" t="s">
        <v>712</v>
      </c>
      <c r="AV452" t="s">
        <v>524</v>
      </c>
      <c r="AW452">
        <v>2</v>
      </c>
      <c r="AX452" t="s">
        <v>712</v>
      </c>
      <c r="AY452" t="s">
        <v>2632</v>
      </c>
      <c r="AZ452" t="s">
        <v>119</v>
      </c>
      <c r="BA452" t="s">
        <v>119</v>
      </c>
      <c r="BB452" t="s">
        <v>1250</v>
      </c>
      <c r="BE452" t="s">
        <v>712</v>
      </c>
      <c r="BG452" t="s">
        <v>1254</v>
      </c>
      <c r="BH452" t="s">
        <v>1256</v>
      </c>
      <c r="BI452" t="s">
        <v>1259</v>
      </c>
      <c r="BJ452" t="s">
        <v>1266</v>
      </c>
      <c r="BL452"/>
      <c r="BM452" t="s">
        <v>68</v>
      </c>
    </row>
    <row r="453" spans="2:65" x14ac:dyDescent="0.3">
      <c r="B453" t="s">
        <v>677</v>
      </c>
      <c r="C453" t="s">
        <v>64</v>
      </c>
      <c r="D453" t="s">
        <v>2762</v>
      </c>
      <c r="E453" t="s">
        <v>855</v>
      </c>
      <c r="F453" t="s">
        <v>552</v>
      </c>
      <c r="G453" t="s">
        <v>101</v>
      </c>
      <c r="H453" t="s">
        <v>1655</v>
      </c>
      <c r="K453" s="3">
        <v>44561</v>
      </c>
      <c r="L453">
        <v>1</v>
      </c>
      <c r="M453" t="s">
        <v>712</v>
      </c>
      <c r="N453" t="s">
        <v>712</v>
      </c>
      <c r="O453" t="s">
        <v>524</v>
      </c>
      <c r="P453" cm="1">
        <f t="array" ref="P453">_xlfn.SWITCH(O453,"Excellent",5,"Above Average", 4,"Average",3,"Below Average",2,"Extremely Poor",1)</f>
        <v>5</v>
      </c>
      <c r="Q453" t="s">
        <v>712</v>
      </c>
      <c r="R453" t="s">
        <v>712</v>
      </c>
      <c r="S453" t="s">
        <v>712</v>
      </c>
      <c r="T453" t="s">
        <v>524</v>
      </c>
      <c r="U453" t="s">
        <v>712</v>
      </c>
      <c r="V453" t="s">
        <v>524</v>
      </c>
      <c r="W453" t="s">
        <v>712</v>
      </c>
      <c r="X453" t="s">
        <v>524</v>
      </c>
      <c r="Y453" t="s">
        <v>659</v>
      </c>
      <c r="Z453" t="s">
        <v>2019</v>
      </c>
      <c r="AA453" t="s">
        <v>659</v>
      </c>
      <c r="AB453" t="s">
        <v>2019</v>
      </c>
      <c r="AC453" t="s">
        <v>712</v>
      </c>
      <c r="AD453" t="s">
        <v>524</v>
      </c>
      <c r="AE453" t="s">
        <v>712</v>
      </c>
      <c r="AF453" t="s">
        <v>524</v>
      </c>
      <c r="AG453" t="s">
        <v>712</v>
      </c>
      <c r="AH453" t="s">
        <v>1244</v>
      </c>
      <c r="AI453" t="s">
        <v>659</v>
      </c>
      <c r="AJ453" t="s">
        <v>2019</v>
      </c>
      <c r="AK453" t="s">
        <v>712</v>
      </c>
      <c r="AL453" t="s">
        <v>524</v>
      </c>
      <c r="AM453" t="s">
        <v>712</v>
      </c>
      <c r="AN453" t="s">
        <v>1244</v>
      </c>
      <c r="AO453" t="s">
        <v>712</v>
      </c>
      <c r="AP453" t="s">
        <v>1244</v>
      </c>
      <c r="AQ453" t="s">
        <v>712</v>
      </c>
      <c r="AR453" t="s">
        <v>1244</v>
      </c>
      <c r="AS453" t="s">
        <v>712</v>
      </c>
      <c r="AT453" t="s">
        <v>1244</v>
      </c>
      <c r="AU453" t="s">
        <v>712</v>
      </c>
      <c r="AV453" t="s">
        <v>1244</v>
      </c>
      <c r="AW453">
        <v>0</v>
      </c>
      <c r="AX453" t="s">
        <v>659</v>
      </c>
      <c r="AY453" t="s">
        <v>2632</v>
      </c>
      <c r="AZ453" t="s">
        <v>2632</v>
      </c>
      <c r="BA453" t="s">
        <v>2632</v>
      </c>
      <c r="BB453" t="s">
        <v>1248</v>
      </c>
      <c r="BE453" t="s">
        <v>659</v>
      </c>
      <c r="BG453" t="s">
        <v>1253</v>
      </c>
      <c r="BH453" t="s">
        <v>1257</v>
      </c>
      <c r="BI453" t="s">
        <v>1259</v>
      </c>
      <c r="BJ453" t="s">
        <v>1266</v>
      </c>
      <c r="BL453"/>
      <c r="BM453" t="s">
        <v>68</v>
      </c>
    </row>
    <row r="454" spans="2:65" x14ac:dyDescent="0.3">
      <c r="B454" t="s">
        <v>144</v>
      </c>
      <c r="C454" t="s">
        <v>64</v>
      </c>
      <c r="D454" t="s">
        <v>2780</v>
      </c>
      <c r="E454" t="s">
        <v>2421</v>
      </c>
      <c r="F454" t="s">
        <v>2856</v>
      </c>
      <c r="G454" t="s">
        <v>123</v>
      </c>
      <c r="H454" t="s">
        <v>2856</v>
      </c>
      <c r="K454" s="3">
        <v>44561</v>
      </c>
      <c r="L454">
        <v>1</v>
      </c>
      <c r="M454" t="s">
        <v>712</v>
      </c>
      <c r="N454" t="s">
        <v>712</v>
      </c>
      <c r="O454" t="s">
        <v>524</v>
      </c>
      <c r="P454" cm="1">
        <f t="array" ref="P454">_xlfn.SWITCH(O454,"Excellent",5,"Above Average", 4,"Average",3,"Below Average",2,"Extremely Poor",1)</f>
        <v>5</v>
      </c>
      <c r="Q454" t="s">
        <v>712</v>
      </c>
      <c r="R454" t="s">
        <v>712</v>
      </c>
      <c r="S454" t="s">
        <v>712</v>
      </c>
      <c r="T454" t="s">
        <v>524</v>
      </c>
      <c r="U454" t="s">
        <v>712</v>
      </c>
      <c r="V454" t="s">
        <v>524</v>
      </c>
      <c r="W454" t="s">
        <v>712</v>
      </c>
      <c r="X454" t="s">
        <v>524</v>
      </c>
      <c r="Y454" t="s">
        <v>712</v>
      </c>
      <c r="Z454" t="s">
        <v>524</v>
      </c>
      <c r="AA454" t="s">
        <v>712</v>
      </c>
      <c r="AB454" t="s">
        <v>524</v>
      </c>
      <c r="AC454" t="s">
        <v>659</v>
      </c>
      <c r="AD454" t="s">
        <v>2019</v>
      </c>
      <c r="AE454" t="s">
        <v>712</v>
      </c>
      <c r="AF454" t="s">
        <v>524</v>
      </c>
      <c r="AG454" t="s">
        <v>712</v>
      </c>
      <c r="AH454" t="s">
        <v>524</v>
      </c>
      <c r="AI454" t="s">
        <v>659</v>
      </c>
      <c r="AJ454" t="s">
        <v>2019</v>
      </c>
      <c r="AK454" t="s">
        <v>659</v>
      </c>
      <c r="AL454" t="s">
        <v>2019</v>
      </c>
      <c r="AM454" t="s">
        <v>712</v>
      </c>
      <c r="AN454" t="s">
        <v>524</v>
      </c>
      <c r="AO454" t="s">
        <v>712</v>
      </c>
      <c r="AP454" t="s">
        <v>524</v>
      </c>
      <c r="AQ454" t="s">
        <v>712</v>
      </c>
      <c r="AR454" t="s">
        <v>524</v>
      </c>
      <c r="AS454" t="s">
        <v>659</v>
      </c>
      <c r="AT454" t="s">
        <v>2019</v>
      </c>
      <c r="AU454" t="s">
        <v>659</v>
      </c>
      <c r="AV454" t="s">
        <v>2019</v>
      </c>
      <c r="AW454">
        <v>0</v>
      </c>
      <c r="AX454" t="s">
        <v>712</v>
      </c>
      <c r="AY454" t="s">
        <v>2632</v>
      </c>
      <c r="AZ454" t="s">
        <v>2632</v>
      </c>
      <c r="BA454" t="s">
        <v>2632</v>
      </c>
      <c r="BB454" t="s">
        <v>1248</v>
      </c>
      <c r="BE454" t="s">
        <v>659</v>
      </c>
      <c r="BG454" t="s">
        <v>1253</v>
      </c>
      <c r="BH454" t="s">
        <v>1256</v>
      </c>
      <c r="BI454" t="s">
        <v>1259</v>
      </c>
      <c r="BJ454" t="s">
        <v>1266</v>
      </c>
      <c r="BL454"/>
      <c r="BM454" t="s">
        <v>68</v>
      </c>
    </row>
    <row r="455" spans="2:65" x14ac:dyDescent="0.3">
      <c r="B455" t="s">
        <v>430</v>
      </c>
      <c r="C455" t="s">
        <v>64</v>
      </c>
      <c r="D455" t="s">
        <v>2657</v>
      </c>
      <c r="E455" t="s">
        <v>256</v>
      </c>
      <c r="F455" t="s">
        <v>167</v>
      </c>
      <c r="G455" t="s">
        <v>113</v>
      </c>
      <c r="H455" t="s">
        <v>167</v>
      </c>
      <c r="K455" s="3">
        <v>44561</v>
      </c>
      <c r="L455">
        <v>1</v>
      </c>
      <c r="M455" t="s">
        <v>712</v>
      </c>
      <c r="N455" t="s">
        <v>712</v>
      </c>
      <c r="O455" t="s">
        <v>2643</v>
      </c>
      <c r="P455" cm="1">
        <f t="array" ref="P455">_xlfn.SWITCH(O455,"Excellent",5,"Above Average", 4,"Average",3,"Below Average",2,"Extremely Poor",1)</f>
        <v>1</v>
      </c>
      <c r="Q455" t="s">
        <v>659</v>
      </c>
      <c r="R455" t="s">
        <v>2019</v>
      </c>
      <c r="S455" t="s">
        <v>712</v>
      </c>
      <c r="T455" t="s">
        <v>1979</v>
      </c>
      <c r="U455" t="s">
        <v>712</v>
      </c>
      <c r="V455" t="s">
        <v>1244</v>
      </c>
      <c r="W455" t="s">
        <v>712</v>
      </c>
      <c r="X455" t="s">
        <v>2643</v>
      </c>
      <c r="Y455" t="s">
        <v>712</v>
      </c>
      <c r="Z455" t="s">
        <v>2643</v>
      </c>
      <c r="AA455" t="s">
        <v>712</v>
      </c>
      <c r="AB455" t="s">
        <v>2643</v>
      </c>
      <c r="AC455" t="s">
        <v>712</v>
      </c>
      <c r="AD455" t="s">
        <v>2643</v>
      </c>
      <c r="AE455" t="s">
        <v>712</v>
      </c>
      <c r="AF455" t="s">
        <v>2643</v>
      </c>
      <c r="AG455" t="s">
        <v>659</v>
      </c>
      <c r="AH455" t="s">
        <v>2019</v>
      </c>
      <c r="AI455" t="s">
        <v>659</v>
      </c>
      <c r="AJ455" t="s">
        <v>2019</v>
      </c>
      <c r="AK455" t="s">
        <v>712</v>
      </c>
      <c r="AL455" t="s">
        <v>2643</v>
      </c>
      <c r="AM455" t="s">
        <v>712</v>
      </c>
      <c r="AN455" t="s">
        <v>2643</v>
      </c>
      <c r="AO455" t="s">
        <v>712</v>
      </c>
      <c r="AP455" t="s">
        <v>1244</v>
      </c>
      <c r="AQ455" t="s">
        <v>712</v>
      </c>
      <c r="AR455" t="s">
        <v>1244</v>
      </c>
      <c r="AS455" t="s">
        <v>712</v>
      </c>
      <c r="AT455" t="s">
        <v>2643</v>
      </c>
      <c r="AU455" t="s">
        <v>659</v>
      </c>
      <c r="AV455" t="s">
        <v>2019</v>
      </c>
      <c r="AW455">
        <v>0</v>
      </c>
      <c r="AX455" t="s">
        <v>659</v>
      </c>
      <c r="AY455" t="s">
        <v>119</v>
      </c>
      <c r="AZ455" t="s">
        <v>1247</v>
      </c>
      <c r="BA455" t="s">
        <v>1247</v>
      </c>
      <c r="BB455" t="s">
        <v>1251</v>
      </c>
      <c r="BE455" t="s">
        <v>712</v>
      </c>
      <c r="BG455" t="s">
        <v>1254</v>
      </c>
      <c r="BH455" t="s">
        <v>1256</v>
      </c>
      <c r="BI455" t="s">
        <v>1259</v>
      </c>
      <c r="BJ455" t="s">
        <v>1266</v>
      </c>
      <c r="BL455"/>
      <c r="BM455" t="s">
        <v>68</v>
      </c>
    </row>
    <row r="456" spans="2:65" x14ac:dyDescent="0.3">
      <c r="B456" t="s">
        <v>220</v>
      </c>
      <c r="C456" t="s">
        <v>64</v>
      </c>
      <c r="D456" t="s">
        <v>2708</v>
      </c>
      <c r="E456" t="s">
        <v>2857</v>
      </c>
      <c r="F456" t="s">
        <v>862</v>
      </c>
      <c r="G456" t="s">
        <v>66</v>
      </c>
      <c r="H456" t="s">
        <v>1065</v>
      </c>
      <c r="K456" s="3">
        <v>44561</v>
      </c>
      <c r="L456" t="s">
        <v>1239</v>
      </c>
      <c r="M456" t="s">
        <v>712</v>
      </c>
      <c r="N456" t="s">
        <v>712</v>
      </c>
      <c r="O456" t="s">
        <v>524</v>
      </c>
      <c r="P456" cm="1">
        <f t="array" ref="P456">_xlfn.SWITCH(O456,"Excellent",5,"Above Average", 4,"Average",3,"Below Average",2,"Extremely Poor",1)</f>
        <v>5</v>
      </c>
      <c r="Q456" t="s">
        <v>712</v>
      </c>
      <c r="R456" t="s">
        <v>712</v>
      </c>
      <c r="S456" t="s">
        <v>659</v>
      </c>
      <c r="T456" t="s">
        <v>2019</v>
      </c>
      <c r="U456" t="s">
        <v>659</v>
      </c>
      <c r="V456" t="s">
        <v>2019</v>
      </c>
      <c r="W456" t="s">
        <v>659</v>
      </c>
      <c r="X456" t="s">
        <v>2019</v>
      </c>
      <c r="Y456" t="s">
        <v>659</v>
      </c>
      <c r="Z456" t="s">
        <v>2019</v>
      </c>
      <c r="AA456" t="s">
        <v>659</v>
      </c>
      <c r="AB456" t="s">
        <v>2019</v>
      </c>
      <c r="AC456" t="s">
        <v>659</v>
      </c>
      <c r="AD456" t="s">
        <v>2019</v>
      </c>
      <c r="AE456" t="s">
        <v>659</v>
      </c>
      <c r="AF456" t="s">
        <v>2019</v>
      </c>
      <c r="AG456" t="s">
        <v>659</v>
      </c>
      <c r="AH456" t="s">
        <v>2019</v>
      </c>
      <c r="AI456" t="s">
        <v>659</v>
      </c>
      <c r="AJ456" t="s">
        <v>2019</v>
      </c>
      <c r="AK456" t="s">
        <v>659</v>
      </c>
      <c r="AL456" t="s">
        <v>2019</v>
      </c>
      <c r="AM456" t="s">
        <v>659</v>
      </c>
      <c r="AN456" t="s">
        <v>2019</v>
      </c>
      <c r="AO456" t="s">
        <v>712</v>
      </c>
      <c r="AP456" t="s">
        <v>1242</v>
      </c>
      <c r="AQ456" t="s">
        <v>712</v>
      </c>
      <c r="AR456" t="s">
        <v>1242</v>
      </c>
      <c r="AS456" t="s">
        <v>659</v>
      </c>
      <c r="AT456" t="s">
        <v>2019</v>
      </c>
      <c r="AU456" t="s">
        <v>659</v>
      </c>
      <c r="AV456" t="s">
        <v>2019</v>
      </c>
      <c r="AW456">
        <v>2</v>
      </c>
      <c r="AX456" t="s">
        <v>712</v>
      </c>
      <c r="AY456" t="s">
        <v>2632</v>
      </c>
      <c r="AZ456" t="s">
        <v>2632</v>
      </c>
      <c r="BA456" t="s">
        <v>119</v>
      </c>
      <c r="BB456" t="s">
        <v>1251</v>
      </c>
      <c r="BE456" t="s">
        <v>659</v>
      </c>
      <c r="BG456" t="s">
        <v>1253</v>
      </c>
      <c r="BH456" t="s">
        <v>1257</v>
      </c>
      <c r="BI456" t="s">
        <v>1259</v>
      </c>
      <c r="BJ456" t="s">
        <v>1266</v>
      </c>
      <c r="BL456"/>
      <c r="BM456" t="s">
        <v>68</v>
      </c>
    </row>
    <row r="457" spans="2:65" x14ac:dyDescent="0.3">
      <c r="B457" t="s">
        <v>330</v>
      </c>
      <c r="C457" t="s">
        <v>99</v>
      </c>
      <c r="D457" t="s">
        <v>2708</v>
      </c>
      <c r="E457" t="s">
        <v>1679</v>
      </c>
      <c r="F457" t="s">
        <v>675</v>
      </c>
      <c r="G457" t="s">
        <v>128</v>
      </c>
      <c r="I457" t="s">
        <v>68</v>
      </c>
      <c r="J457" t="s">
        <v>68</v>
      </c>
      <c r="K457" s="3">
        <v>44561</v>
      </c>
      <c r="L457">
        <v>1</v>
      </c>
      <c r="M457" t="s">
        <v>712</v>
      </c>
      <c r="N457" t="s">
        <v>712</v>
      </c>
      <c r="O457" t="s">
        <v>524</v>
      </c>
      <c r="P457" cm="1">
        <f t="array" ref="P457">_xlfn.SWITCH(O457,"Excellent",5,"Above Average", 4,"Average",3,"Below Average",2,"Extremely Poor",1)</f>
        <v>5</v>
      </c>
      <c r="Q457" t="s">
        <v>712</v>
      </c>
      <c r="R457" t="s">
        <v>712</v>
      </c>
      <c r="S457" t="s">
        <v>659</v>
      </c>
      <c r="T457" t="s">
        <v>2019</v>
      </c>
      <c r="U457" t="s">
        <v>712</v>
      </c>
      <c r="V457" t="s">
        <v>1244</v>
      </c>
      <c r="W457" t="s">
        <v>712</v>
      </c>
      <c r="X457" t="s">
        <v>1244</v>
      </c>
      <c r="Y457" t="s">
        <v>659</v>
      </c>
      <c r="Z457" t="s">
        <v>2019</v>
      </c>
      <c r="AA457" t="s">
        <v>659</v>
      </c>
      <c r="AB457" t="s">
        <v>2019</v>
      </c>
      <c r="AC457" t="s">
        <v>659</v>
      </c>
      <c r="AD457" t="s">
        <v>2019</v>
      </c>
      <c r="AE457" t="s">
        <v>659</v>
      </c>
      <c r="AF457" t="s">
        <v>2019</v>
      </c>
      <c r="AG457" t="s">
        <v>659</v>
      </c>
      <c r="AH457" t="s">
        <v>2019</v>
      </c>
      <c r="AI457" t="s">
        <v>659</v>
      </c>
      <c r="AJ457" t="s">
        <v>2019</v>
      </c>
      <c r="AK457" t="s">
        <v>659</v>
      </c>
      <c r="AL457" t="s">
        <v>2019</v>
      </c>
      <c r="AM457" t="s">
        <v>659</v>
      </c>
      <c r="AN457" t="s">
        <v>2019</v>
      </c>
      <c r="AO457" t="s">
        <v>659</v>
      </c>
      <c r="AP457" t="s">
        <v>2019</v>
      </c>
      <c r="AQ457" t="s">
        <v>659</v>
      </c>
      <c r="AR457" t="s">
        <v>2019</v>
      </c>
      <c r="AS457" t="s">
        <v>659</v>
      </c>
      <c r="AT457" t="s">
        <v>2019</v>
      </c>
      <c r="AU457" t="s">
        <v>659</v>
      </c>
      <c r="AV457" t="s">
        <v>2019</v>
      </c>
      <c r="AW457">
        <v>1</v>
      </c>
      <c r="AX457" t="s">
        <v>659</v>
      </c>
      <c r="AY457" t="s">
        <v>2644</v>
      </c>
      <c r="AZ457" t="s">
        <v>2644</v>
      </c>
      <c r="BA457" t="s">
        <v>2644</v>
      </c>
      <c r="BB457" t="s">
        <v>1248</v>
      </c>
      <c r="BE457" t="s">
        <v>659</v>
      </c>
      <c r="BG457" t="s">
        <v>1254</v>
      </c>
      <c r="BH457" t="s">
        <v>1256</v>
      </c>
      <c r="BI457" t="s">
        <v>1259</v>
      </c>
      <c r="BJ457" t="s">
        <v>1266</v>
      </c>
      <c r="BK457" t="s">
        <v>68</v>
      </c>
      <c r="BL457">
        <v>1</v>
      </c>
      <c r="BM457" t="s">
        <v>103</v>
      </c>
    </row>
    <row r="458" spans="2:65" x14ac:dyDescent="0.3">
      <c r="B458" t="s">
        <v>748</v>
      </c>
      <c r="C458" t="s">
        <v>99</v>
      </c>
      <c r="D458" t="s">
        <v>2693</v>
      </c>
      <c r="E458" t="s">
        <v>1177</v>
      </c>
      <c r="F458" t="s">
        <v>1003</v>
      </c>
      <c r="G458" t="s">
        <v>66</v>
      </c>
      <c r="K458" s="3">
        <v>44561</v>
      </c>
      <c r="L458">
        <v>1</v>
      </c>
      <c r="M458" t="s">
        <v>712</v>
      </c>
      <c r="N458" t="s">
        <v>712</v>
      </c>
      <c r="O458" t="s">
        <v>524</v>
      </c>
      <c r="P458" cm="1">
        <f t="array" ref="P458">_xlfn.SWITCH(O458,"Excellent",5,"Above Average", 4,"Average",3,"Below Average",2,"Extremely Poor",1)</f>
        <v>5</v>
      </c>
      <c r="Q458" t="s">
        <v>712</v>
      </c>
      <c r="R458" t="s">
        <v>712</v>
      </c>
      <c r="S458" t="s">
        <v>712</v>
      </c>
      <c r="T458" t="s">
        <v>524</v>
      </c>
      <c r="U458" t="s">
        <v>659</v>
      </c>
      <c r="V458" t="s">
        <v>2019</v>
      </c>
      <c r="W458" t="s">
        <v>659</v>
      </c>
      <c r="X458" t="s">
        <v>2019</v>
      </c>
      <c r="Y458" t="s">
        <v>659</v>
      </c>
      <c r="Z458" t="s">
        <v>2019</v>
      </c>
      <c r="AA458" t="s">
        <v>659</v>
      </c>
      <c r="AB458" t="s">
        <v>2019</v>
      </c>
      <c r="AC458" t="s">
        <v>659</v>
      </c>
      <c r="AD458" t="s">
        <v>2019</v>
      </c>
      <c r="AE458" t="s">
        <v>659</v>
      </c>
      <c r="AF458" t="s">
        <v>2019</v>
      </c>
      <c r="AG458" t="s">
        <v>659</v>
      </c>
      <c r="AH458" t="s">
        <v>2019</v>
      </c>
      <c r="AI458" t="s">
        <v>659</v>
      </c>
      <c r="AJ458" t="s">
        <v>2019</v>
      </c>
      <c r="AK458" t="s">
        <v>659</v>
      </c>
      <c r="AL458" t="s">
        <v>2019</v>
      </c>
      <c r="AM458" t="s">
        <v>712</v>
      </c>
      <c r="AN458" t="s">
        <v>524</v>
      </c>
      <c r="AO458" t="s">
        <v>659</v>
      </c>
      <c r="AP458" t="s">
        <v>2019</v>
      </c>
      <c r="AQ458" t="s">
        <v>659</v>
      </c>
      <c r="AR458" t="s">
        <v>2019</v>
      </c>
      <c r="AS458" t="s">
        <v>659</v>
      </c>
      <c r="AT458" t="s">
        <v>2019</v>
      </c>
      <c r="AU458" t="s">
        <v>659</v>
      </c>
      <c r="AV458" t="s">
        <v>2019</v>
      </c>
      <c r="AW458">
        <v>1</v>
      </c>
      <c r="AX458" t="s">
        <v>659</v>
      </c>
      <c r="AY458" t="s">
        <v>2644</v>
      </c>
      <c r="AZ458" t="s">
        <v>2644</v>
      </c>
      <c r="BA458" t="s">
        <v>2644</v>
      </c>
      <c r="BB458" t="s">
        <v>1248</v>
      </c>
      <c r="BE458" t="s">
        <v>1281</v>
      </c>
      <c r="BG458" t="s">
        <v>1281</v>
      </c>
      <c r="BH458" t="s">
        <v>1281</v>
      </c>
      <c r="BI458" t="s">
        <v>1281</v>
      </c>
      <c r="BJ458" t="s">
        <v>1281</v>
      </c>
      <c r="BL458"/>
    </row>
    <row r="459" spans="2:65" x14ac:dyDescent="0.3">
      <c r="B459" t="s">
        <v>1312</v>
      </c>
      <c r="C459" t="s">
        <v>64</v>
      </c>
      <c r="D459" t="s">
        <v>2704</v>
      </c>
      <c r="E459" t="s">
        <v>1729</v>
      </c>
      <c r="F459" t="s">
        <v>907</v>
      </c>
      <c r="G459" t="s">
        <v>89</v>
      </c>
      <c r="H459" t="s">
        <v>907</v>
      </c>
      <c r="K459" s="3">
        <v>44561</v>
      </c>
      <c r="L459">
        <v>1</v>
      </c>
      <c r="M459" t="s">
        <v>712</v>
      </c>
      <c r="N459" t="s">
        <v>712</v>
      </c>
      <c r="O459" t="s">
        <v>524</v>
      </c>
      <c r="P459" cm="1">
        <f t="array" ref="P459">_xlfn.SWITCH(O459,"Excellent",5,"Above Average", 4,"Average",3,"Below Average",2,"Extremely Poor",1)</f>
        <v>5</v>
      </c>
      <c r="Q459" t="s">
        <v>712</v>
      </c>
      <c r="R459" t="s">
        <v>712</v>
      </c>
      <c r="S459" t="s">
        <v>712</v>
      </c>
      <c r="T459" t="s">
        <v>524</v>
      </c>
      <c r="U459" t="s">
        <v>712</v>
      </c>
      <c r="V459" t="s">
        <v>1244</v>
      </c>
      <c r="W459" t="s">
        <v>712</v>
      </c>
      <c r="X459" t="s">
        <v>1242</v>
      </c>
      <c r="Y459" t="s">
        <v>712</v>
      </c>
      <c r="Z459" t="s">
        <v>524</v>
      </c>
      <c r="AA459" t="s">
        <v>712</v>
      </c>
      <c r="AB459" t="s">
        <v>524</v>
      </c>
      <c r="AC459" t="s">
        <v>712</v>
      </c>
      <c r="AD459" t="s">
        <v>524</v>
      </c>
      <c r="AE459" t="s">
        <v>712</v>
      </c>
      <c r="AF459" t="s">
        <v>524</v>
      </c>
      <c r="AG459" t="s">
        <v>712</v>
      </c>
      <c r="AH459" t="s">
        <v>524</v>
      </c>
      <c r="AI459" t="s">
        <v>712</v>
      </c>
      <c r="AJ459" t="s">
        <v>524</v>
      </c>
      <c r="AK459" t="s">
        <v>712</v>
      </c>
      <c r="AL459" t="s">
        <v>524</v>
      </c>
      <c r="AM459" t="s">
        <v>712</v>
      </c>
      <c r="AN459" t="s">
        <v>524</v>
      </c>
      <c r="AO459" t="s">
        <v>712</v>
      </c>
      <c r="AP459" t="s">
        <v>524</v>
      </c>
      <c r="AQ459" t="s">
        <v>659</v>
      </c>
      <c r="AR459" t="s">
        <v>2019</v>
      </c>
      <c r="AS459" t="s">
        <v>659</v>
      </c>
      <c r="AT459" t="s">
        <v>2019</v>
      </c>
      <c r="AU459" t="s">
        <v>659</v>
      </c>
      <c r="AV459" t="s">
        <v>2019</v>
      </c>
      <c r="AW459">
        <v>0</v>
      </c>
      <c r="AX459" t="s">
        <v>712</v>
      </c>
      <c r="AY459" t="s">
        <v>2644</v>
      </c>
      <c r="AZ459" t="s">
        <v>2632</v>
      </c>
      <c r="BA459" t="s">
        <v>2632</v>
      </c>
      <c r="BB459" t="s">
        <v>1248</v>
      </c>
      <c r="BE459" t="s">
        <v>712</v>
      </c>
      <c r="BG459" t="s">
        <v>1254</v>
      </c>
      <c r="BH459" t="s">
        <v>1257</v>
      </c>
      <c r="BI459" t="s">
        <v>1259</v>
      </c>
      <c r="BJ459" t="s">
        <v>1266</v>
      </c>
      <c r="BL459"/>
      <c r="BM459" t="s">
        <v>68</v>
      </c>
    </row>
    <row r="460" spans="2:65" x14ac:dyDescent="0.3">
      <c r="B460" t="s">
        <v>549</v>
      </c>
      <c r="C460" t="s">
        <v>64</v>
      </c>
      <c r="D460" t="s">
        <v>2690</v>
      </c>
      <c r="E460" t="s">
        <v>2858</v>
      </c>
      <c r="F460" t="s">
        <v>1059</v>
      </c>
      <c r="G460" t="s">
        <v>118</v>
      </c>
      <c r="H460" t="s">
        <v>1059</v>
      </c>
      <c r="K460" s="3">
        <v>44561</v>
      </c>
      <c r="L460">
        <v>2</v>
      </c>
      <c r="M460" t="s">
        <v>712</v>
      </c>
      <c r="N460" t="s">
        <v>712</v>
      </c>
      <c r="O460" t="s">
        <v>524</v>
      </c>
      <c r="P460" cm="1">
        <f t="array" ref="P460">_xlfn.SWITCH(O460,"Excellent",5,"Above Average", 4,"Average",3,"Below Average",2,"Extremely Poor",1)</f>
        <v>5</v>
      </c>
      <c r="Q460" t="s">
        <v>712</v>
      </c>
      <c r="R460" t="s">
        <v>712</v>
      </c>
      <c r="S460" t="s">
        <v>712</v>
      </c>
      <c r="T460" t="s">
        <v>524</v>
      </c>
      <c r="U460" t="s">
        <v>659</v>
      </c>
      <c r="V460" t="s">
        <v>2019</v>
      </c>
      <c r="W460" t="s">
        <v>659</v>
      </c>
      <c r="X460" t="s">
        <v>2019</v>
      </c>
      <c r="Y460" t="s">
        <v>712</v>
      </c>
      <c r="Z460" t="s">
        <v>524</v>
      </c>
      <c r="AA460" t="s">
        <v>659</v>
      </c>
      <c r="AB460" t="s">
        <v>2019</v>
      </c>
      <c r="AC460" t="s">
        <v>712</v>
      </c>
      <c r="AD460" t="s">
        <v>524</v>
      </c>
      <c r="AE460" t="s">
        <v>712</v>
      </c>
      <c r="AF460" t="s">
        <v>524</v>
      </c>
      <c r="AG460" t="s">
        <v>659</v>
      </c>
      <c r="AH460" t="s">
        <v>2019</v>
      </c>
      <c r="AI460" t="s">
        <v>659</v>
      </c>
      <c r="AJ460" t="s">
        <v>2019</v>
      </c>
      <c r="AK460" t="s">
        <v>659</v>
      </c>
      <c r="AL460" t="s">
        <v>2019</v>
      </c>
      <c r="AM460" t="s">
        <v>712</v>
      </c>
      <c r="AN460" t="s">
        <v>524</v>
      </c>
      <c r="AO460" t="s">
        <v>712</v>
      </c>
      <c r="AP460" t="s">
        <v>524</v>
      </c>
      <c r="AQ460" t="s">
        <v>659</v>
      </c>
      <c r="AR460" t="s">
        <v>2019</v>
      </c>
      <c r="AS460" t="s">
        <v>659</v>
      </c>
      <c r="AT460" t="s">
        <v>2019</v>
      </c>
      <c r="AU460" t="s">
        <v>659</v>
      </c>
      <c r="AV460" t="s">
        <v>2019</v>
      </c>
      <c r="AW460">
        <v>0</v>
      </c>
      <c r="AX460" t="s">
        <v>659</v>
      </c>
      <c r="AY460" t="s">
        <v>2632</v>
      </c>
      <c r="AZ460" t="s">
        <v>119</v>
      </c>
      <c r="BA460" t="s">
        <v>2632</v>
      </c>
      <c r="BB460" t="s">
        <v>1248</v>
      </c>
      <c r="BE460" t="s">
        <v>659</v>
      </c>
      <c r="BG460" t="s">
        <v>1253</v>
      </c>
      <c r="BH460" t="s">
        <v>1257</v>
      </c>
      <c r="BI460" t="s">
        <v>1259</v>
      </c>
      <c r="BJ460" t="s">
        <v>1267</v>
      </c>
      <c r="BL460"/>
      <c r="BM460" t="s">
        <v>68</v>
      </c>
    </row>
    <row r="461" spans="2:65" x14ac:dyDescent="0.3">
      <c r="B461" t="s">
        <v>629</v>
      </c>
      <c r="C461" t="s">
        <v>64</v>
      </c>
      <c r="D461" t="s">
        <v>2712</v>
      </c>
      <c r="E461" t="s">
        <v>1348</v>
      </c>
      <c r="F461" t="s">
        <v>2072</v>
      </c>
      <c r="G461" t="s">
        <v>76</v>
      </c>
      <c r="H461" t="s">
        <v>2072</v>
      </c>
      <c r="K461" s="3">
        <v>44561</v>
      </c>
      <c r="L461">
        <v>2</v>
      </c>
      <c r="M461" t="s">
        <v>712</v>
      </c>
      <c r="N461" t="s">
        <v>712</v>
      </c>
      <c r="O461" t="s">
        <v>524</v>
      </c>
      <c r="P461" cm="1">
        <f t="array" ref="P461">_xlfn.SWITCH(O461,"Excellent",5,"Above Average", 4,"Average",3,"Below Average",2,"Extremely Poor",1)</f>
        <v>5</v>
      </c>
      <c r="Q461" t="s">
        <v>712</v>
      </c>
      <c r="R461" t="s">
        <v>712</v>
      </c>
      <c r="S461" t="s">
        <v>659</v>
      </c>
      <c r="T461" t="s">
        <v>2019</v>
      </c>
      <c r="U461" t="s">
        <v>659</v>
      </c>
      <c r="V461" t="s">
        <v>2019</v>
      </c>
      <c r="W461" t="s">
        <v>659</v>
      </c>
      <c r="X461" t="s">
        <v>2019</v>
      </c>
      <c r="Y461" t="s">
        <v>712</v>
      </c>
      <c r="Z461" t="s">
        <v>524</v>
      </c>
      <c r="AA461" t="s">
        <v>659</v>
      </c>
      <c r="AB461" t="s">
        <v>2019</v>
      </c>
      <c r="AC461" t="s">
        <v>659</v>
      </c>
      <c r="AD461" t="s">
        <v>2019</v>
      </c>
      <c r="AE461" t="s">
        <v>659</v>
      </c>
      <c r="AF461" t="s">
        <v>2019</v>
      </c>
      <c r="AG461" t="s">
        <v>659</v>
      </c>
      <c r="AH461" t="s">
        <v>2019</v>
      </c>
      <c r="AI461" t="s">
        <v>659</v>
      </c>
      <c r="AJ461" t="s">
        <v>2019</v>
      </c>
      <c r="AK461" t="s">
        <v>712</v>
      </c>
      <c r="AL461" t="s">
        <v>524</v>
      </c>
      <c r="AM461" t="s">
        <v>712</v>
      </c>
      <c r="AN461" t="s">
        <v>524</v>
      </c>
      <c r="AO461" t="s">
        <v>659</v>
      </c>
      <c r="AP461" t="s">
        <v>2019</v>
      </c>
      <c r="AQ461" t="s">
        <v>659</v>
      </c>
      <c r="AR461" t="s">
        <v>2019</v>
      </c>
      <c r="AS461" t="s">
        <v>659</v>
      </c>
      <c r="AT461" t="s">
        <v>2019</v>
      </c>
      <c r="AU461" t="s">
        <v>659</v>
      </c>
      <c r="AV461" t="s">
        <v>2019</v>
      </c>
      <c r="AW461">
        <v>1</v>
      </c>
      <c r="AX461" t="s">
        <v>659</v>
      </c>
      <c r="AY461" t="s">
        <v>2632</v>
      </c>
      <c r="AZ461" t="s">
        <v>2632</v>
      </c>
      <c r="BA461" t="s">
        <v>2632</v>
      </c>
      <c r="BB461" t="s">
        <v>1248</v>
      </c>
      <c r="BE461" t="s">
        <v>659</v>
      </c>
      <c r="BG461" t="s">
        <v>1254</v>
      </c>
      <c r="BH461" t="s">
        <v>1257</v>
      </c>
      <c r="BI461" t="s">
        <v>1259</v>
      </c>
      <c r="BJ461" t="s">
        <v>1266</v>
      </c>
      <c r="BL461"/>
      <c r="BM461" t="s">
        <v>68</v>
      </c>
    </row>
    <row r="462" spans="2:65" x14ac:dyDescent="0.3">
      <c r="B462" t="s">
        <v>667</v>
      </c>
      <c r="C462" t="s">
        <v>64</v>
      </c>
      <c r="D462" t="s">
        <v>2680</v>
      </c>
      <c r="E462" t="s">
        <v>1865</v>
      </c>
      <c r="F462" t="s">
        <v>868</v>
      </c>
      <c r="G462" t="s">
        <v>128</v>
      </c>
      <c r="H462" t="s">
        <v>868</v>
      </c>
      <c r="K462" s="3">
        <v>44561</v>
      </c>
      <c r="L462">
        <v>1</v>
      </c>
      <c r="M462" t="s">
        <v>712</v>
      </c>
      <c r="N462" t="s">
        <v>712</v>
      </c>
      <c r="O462" t="s">
        <v>2643</v>
      </c>
      <c r="P462" cm="1">
        <f t="array" ref="P462">_xlfn.SWITCH(O462,"Excellent",5,"Above Average", 4,"Average",3,"Below Average",2,"Extremely Poor",1)</f>
        <v>1</v>
      </c>
      <c r="Q462" t="s">
        <v>659</v>
      </c>
      <c r="R462" t="s">
        <v>2019</v>
      </c>
      <c r="S462" t="s">
        <v>712</v>
      </c>
      <c r="T462" t="s">
        <v>2643</v>
      </c>
      <c r="U462" t="s">
        <v>712</v>
      </c>
      <c r="V462" t="s">
        <v>1244</v>
      </c>
      <c r="W462" t="s">
        <v>712</v>
      </c>
      <c r="X462" t="s">
        <v>1242</v>
      </c>
      <c r="Y462" t="s">
        <v>712</v>
      </c>
      <c r="Z462" t="s">
        <v>1244</v>
      </c>
      <c r="AA462" t="s">
        <v>712</v>
      </c>
      <c r="AB462" t="s">
        <v>1244</v>
      </c>
      <c r="AC462" t="s">
        <v>712</v>
      </c>
      <c r="AD462" t="s">
        <v>1244</v>
      </c>
      <c r="AE462" t="s">
        <v>712</v>
      </c>
      <c r="AF462" t="s">
        <v>1244</v>
      </c>
      <c r="AG462" t="s">
        <v>712</v>
      </c>
      <c r="AH462" t="s">
        <v>1244</v>
      </c>
      <c r="AI462" t="s">
        <v>712</v>
      </c>
      <c r="AJ462" t="s">
        <v>1244</v>
      </c>
      <c r="AK462" t="s">
        <v>712</v>
      </c>
      <c r="AL462" t="s">
        <v>2643</v>
      </c>
      <c r="AM462" t="s">
        <v>712</v>
      </c>
      <c r="AN462" t="s">
        <v>1244</v>
      </c>
      <c r="AO462" t="s">
        <v>712</v>
      </c>
      <c r="AP462" t="s">
        <v>1244</v>
      </c>
      <c r="AQ462" t="s">
        <v>712</v>
      </c>
      <c r="AR462" t="s">
        <v>1244</v>
      </c>
      <c r="AS462" t="s">
        <v>712</v>
      </c>
      <c r="AT462" t="s">
        <v>1244</v>
      </c>
      <c r="AU462" t="s">
        <v>659</v>
      </c>
      <c r="AV462" t="s">
        <v>2019</v>
      </c>
      <c r="AW462">
        <v>1</v>
      </c>
      <c r="AX462" t="s">
        <v>712</v>
      </c>
      <c r="AY462" t="s">
        <v>119</v>
      </c>
      <c r="AZ462" t="s">
        <v>1247</v>
      </c>
      <c r="BA462" t="s">
        <v>2644</v>
      </c>
      <c r="BB462" t="s">
        <v>1251</v>
      </c>
      <c r="BE462" t="s">
        <v>659</v>
      </c>
      <c r="BG462" t="s">
        <v>1256</v>
      </c>
      <c r="BH462" t="s">
        <v>1256</v>
      </c>
      <c r="BI462" t="s">
        <v>1259</v>
      </c>
      <c r="BJ462" t="s">
        <v>1266</v>
      </c>
      <c r="BL462"/>
      <c r="BM462" t="s">
        <v>68</v>
      </c>
    </row>
    <row r="463" spans="2:65" x14ac:dyDescent="0.3">
      <c r="B463" t="s">
        <v>181</v>
      </c>
      <c r="C463" t="s">
        <v>64</v>
      </c>
      <c r="D463" t="s">
        <v>2830</v>
      </c>
      <c r="E463" t="s">
        <v>1896</v>
      </c>
      <c r="F463" t="s">
        <v>2859</v>
      </c>
      <c r="G463" t="s">
        <v>123</v>
      </c>
      <c r="H463" t="s">
        <v>2859</v>
      </c>
      <c r="K463" s="3">
        <v>44561</v>
      </c>
      <c r="L463">
        <v>1</v>
      </c>
      <c r="M463" t="s">
        <v>712</v>
      </c>
      <c r="N463" t="s">
        <v>712</v>
      </c>
      <c r="O463" t="s">
        <v>2643</v>
      </c>
      <c r="P463" cm="1">
        <f t="array" ref="P463">_xlfn.SWITCH(O463,"Excellent",5,"Above Average", 4,"Average",3,"Below Average",2,"Extremely Poor",1)</f>
        <v>1</v>
      </c>
      <c r="Q463" t="s">
        <v>659</v>
      </c>
      <c r="R463" t="s">
        <v>2019</v>
      </c>
      <c r="S463" t="s">
        <v>712</v>
      </c>
      <c r="T463" t="s">
        <v>2643</v>
      </c>
      <c r="U463" t="s">
        <v>712</v>
      </c>
      <c r="V463" t="s">
        <v>2643</v>
      </c>
      <c r="W463" t="s">
        <v>712</v>
      </c>
      <c r="X463" t="s">
        <v>2640</v>
      </c>
      <c r="Y463" t="s">
        <v>712</v>
      </c>
      <c r="Z463" t="s">
        <v>2643</v>
      </c>
      <c r="AA463" t="s">
        <v>659</v>
      </c>
      <c r="AB463" t="s">
        <v>2019</v>
      </c>
      <c r="AC463" t="s">
        <v>712</v>
      </c>
      <c r="AD463" t="s">
        <v>2643</v>
      </c>
      <c r="AE463" t="s">
        <v>659</v>
      </c>
      <c r="AF463" t="s">
        <v>2019</v>
      </c>
      <c r="AG463" t="s">
        <v>659</v>
      </c>
      <c r="AH463" t="s">
        <v>2019</v>
      </c>
      <c r="AI463" t="s">
        <v>659</v>
      </c>
      <c r="AJ463" t="s">
        <v>2019</v>
      </c>
      <c r="AK463" t="s">
        <v>712</v>
      </c>
      <c r="AL463" t="s">
        <v>2643</v>
      </c>
      <c r="AM463" t="s">
        <v>712</v>
      </c>
      <c r="AN463" t="s">
        <v>2640</v>
      </c>
      <c r="AO463" t="s">
        <v>712</v>
      </c>
      <c r="AP463" t="s">
        <v>2640</v>
      </c>
      <c r="AQ463" t="s">
        <v>712</v>
      </c>
      <c r="AR463" t="s">
        <v>2640</v>
      </c>
      <c r="AS463" t="s">
        <v>712</v>
      </c>
      <c r="AT463" t="s">
        <v>1244</v>
      </c>
      <c r="AU463" t="s">
        <v>712</v>
      </c>
      <c r="AV463" t="s">
        <v>1242</v>
      </c>
      <c r="AW463" t="s">
        <v>1245</v>
      </c>
      <c r="AX463" t="s">
        <v>712</v>
      </c>
      <c r="AY463" t="s">
        <v>119</v>
      </c>
      <c r="AZ463" t="s">
        <v>119</v>
      </c>
      <c r="BA463" t="s">
        <v>119</v>
      </c>
      <c r="BB463" t="s">
        <v>1248</v>
      </c>
      <c r="BE463" t="s">
        <v>712</v>
      </c>
      <c r="BG463" t="s">
        <v>1256</v>
      </c>
      <c r="BH463" t="s">
        <v>1256</v>
      </c>
      <c r="BI463" t="s">
        <v>1265</v>
      </c>
      <c r="BJ463" t="s">
        <v>1266</v>
      </c>
      <c r="BL463"/>
      <c r="BM463" t="s">
        <v>68</v>
      </c>
    </row>
    <row r="464" spans="2:65" x14ac:dyDescent="0.3">
      <c r="B464" t="s">
        <v>158</v>
      </c>
      <c r="C464" t="s">
        <v>64</v>
      </c>
      <c r="D464" t="s">
        <v>2655</v>
      </c>
      <c r="E464" t="s">
        <v>1367</v>
      </c>
      <c r="F464" t="s">
        <v>1931</v>
      </c>
      <c r="G464" t="s">
        <v>194</v>
      </c>
      <c r="H464" t="s">
        <v>1931</v>
      </c>
      <c r="K464" s="3">
        <v>44561</v>
      </c>
      <c r="L464">
        <v>2</v>
      </c>
      <c r="M464" t="s">
        <v>712</v>
      </c>
      <c r="N464" t="s">
        <v>712</v>
      </c>
      <c r="O464" t="s">
        <v>2640</v>
      </c>
      <c r="P464" cm="1">
        <f t="array" ref="P464">_xlfn.SWITCH(O464,"Excellent",5,"Above Average", 4,"Average",3,"Below Average",2,"Extremely Poor",1)</f>
        <v>4</v>
      </c>
      <c r="Q464" t="s">
        <v>712</v>
      </c>
      <c r="R464" t="s">
        <v>712</v>
      </c>
      <c r="S464" t="s">
        <v>712</v>
      </c>
      <c r="T464" t="s">
        <v>2640</v>
      </c>
      <c r="U464" t="s">
        <v>712</v>
      </c>
      <c r="V464" t="s">
        <v>1242</v>
      </c>
      <c r="W464" t="s">
        <v>659</v>
      </c>
      <c r="X464" t="s">
        <v>2019</v>
      </c>
      <c r="Y464" t="s">
        <v>659</v>
      </c>
      <c r="Z464" t="s">
        <v>2019</v>
      </c>
      <c r="AA464" t="s">
        <v>659</v>
      </c>
      <c r="AB464" t="s">
        <v>2019</v>
      </c>
      <c r="AC464" t="s">
        <v>712</v>
      </c>
      <c r="AD464" t="s">
        <v>2640</v>
      </c>
      <c r="AE464" t="s">
        <v>659</v>
      </c>
      <c r="AF464" t="s">
        <v>2019</v>
      </c>
      <c r="AG464" t="s">
        <v>659</v>
      </c>
      <c r="AH464" t="s">
        <v>2019</v>
      </c>
      <c r="AI464" t="s">
        <v>659</v>
      </c>
      <c r="AJ464" t="s">
        <v>2019</v>
      </c>
      <c r="AK464" t="s">
        <v>712</v>
      </c>
      <c r="AL464" t="s">
        <v>2640</v>
      </c>
      <c r="AM464" t="s">
        <v>712</v>
      </c>
      <c r="AN464" t="s">
        <v>2640</v>
      </c>
      <c r="AO464" t="s">
        <v>659</v>
      </c>
      <c r="AP464" t="s">
        <v>2019</v>
      </c>
      <c r="AQ464" t="s">
        <v>712</v>
      </c>
      <c r="AR464" t="s">
        <v>2640</v>
      </c>
      <c r="AS464" t="s">
        <v>712</v>
      </c>
      <c r="AT464" t="s">
        <v>2640</v>
      </c>
      <c r="AU464" t="s">
        <v>712</v>
      </c>
      <c r="AV464" t="s">
        <v>2640</v>
      </c>
      <c r="AW464">
        <v>2</v>
      </c>
      <c r="AX464" t="s">
        <v>659</v>
      </c>
      <c r="AY464" t="s">
        <v>119</v>
      </c>
      <c r="AZ464" t="s">
        <v>3291</v>
      </c>
      <c r="BA464" t="s">
        <v>2632</v>
      </c>
      <c r="BB464" t="s">
        <v>1248</v>
      </c>
      <c r="BE464" t="s">
        <v>659</v>
      </c>
      <c r="BG464" t="s">
        <v>1255</v>
      </c>
      <c r="BH464" t="s">
        <v>1256</v>
      </c>
      <c r="BI464" t="s">
        <v>1259</v>
      </c>
      <c r="BJ464" t="s">
        <v>1266</v>
      </c>
      <c r="BL464"/>
      <c r="BM464" t="s">
        <v>68</v>
      </c>
    </row>
    <row r="465" spans="2:65" x14ac:dyDescent="0.3">
      <c r="B465" t="s">
        <v>535</v>
      </c>
      <c r="C465" t="s">
        <v>64</v>
      </c>
      <c r="D465" t="s">
        <v>2664</v>
      </c>
      <c r="E465" t="s">
        <v>1146</v>
      </c>
      <c r="F465" t="s">
        <v>749</v>
      </c>
      <c r="G465" t="s">
        <v>66</v>
      </c>
      <c r="H465" t="s">
        <v>749</v>
      </c>
      <c r="K465" s="3">
        <v>44561</v>
      </c>
      <c r="L465">
        <v>1</v>
      </c>
      <c r="M465" t="s">
        <v>712</v>
      </c>
      <c r="N465" t="s">
        <v>712</v>
      </c>
      <c r="O465" t="s">
        <v>2640</v>
      </c>
      <c r="P465" cm="1">
        <f t="array" ref="P465">_xlfn.SWITCH(O465,"Excellent",5,"Above Average", 4,"Average",3,"Below Average",2,"Extremely Poor",1)</f>
        <v>4</v>
      </c>
      <c r="Q465" t="s">
        <v>712</v>
      </c>
      <c r="R465" t="s">
        <v>712</v>
      </c>
      <c r="S465" t="s">
        <v>712</v>
      </c>
      <c r="T465" t="s">
        <v>2640</v>
      </c>
      <c r="U465" t="s">
        <v>712</v>
      </c>
      <c r="V465" t="s">
        <v>2640</v>
      </c>
      <c r="W465" t="s">
        <v>712</v>
      </c>
      <c r="X465" t="s">
        <v>2640</v>
      </c>
      <c r="Y465" t="s">
        <v>712</v>
      </c>
      <c r="Z465" t="s">
        <v>2640</v>
      </c>
      <c r="AA465" t="s">
        <v>712</v>
      </c>
      <c r="AB465" t="s">
        <v>2640</v>
      </c>
      <c r="AC465" t="s">
        <v>659</v>
      </c>
      <c r="AD465" t="s">
        <v>2019</v>
      </c>
      <c r="AE465" t="s">
        <v>712</v>
      </c>
      <c r="AF465" t="s">
        <v>2640</v>
      </c>
      <c r="AG465" t="s">
        <v>712</v>
      </c>
      <c r="AH465" t="s">
        <v>2640</v>
      </c>
      <c r="AI465" t="s">
        <v>659</v>
      </c>
      <c r="AJ465" t="s">
        <v>2019</v>
      </c>
      <c r="AK465" t="s">
        <v>712</v>
      </c>
      <c r="AL465" t="s">
        <v>2640</v>
      </c>
      <c r="AM465" t="s">
        <v>659</v>
      </c>
      <c r="AN465" t="s">
        <v>2019</v>
      </c>
      <c r="AO465" t="s">
        <v>659</v>
      </c>
      <c r="AP465" t="s">
        <v>2019</v>
      </c>
      <c r="AQ465" t="s">
        <v>712</v>
      </c>
      <c r="AR465" t="s">
        <v>2640</v>
      </c>
      <c r="AS465" t="s">
        <v>712</v>
      </c>
      <c r="AT465" t="s">
        <v>2640</v>
      </c>
      <c r="AU465" t="s">
        <v>659</v>
      </c>
      <c r="AV465" t="s">
        <v>2019</v>
      </c>
      <c r="AW465">
        <v>1</v>
      </c>
      <c r="AX465" t="s">
        <v>659</v>
      </c>
      <c r="AY465" t="s">
        <v>2632</v>
      </c>
      <c r="AZ465" t="s">
        <v>2632</v>
      </c>
      <c r="BA465" t="s">
        <v>2632</v>
      </c>
      <c r="BB465" t="s">
        <v>1248</v>
      </c>
      <c r="BE465" t="s">
        <v>659</v>
      </c>
      <c r="BG465" t="s">
        <v>1254</v>
      </c>
      <c r="BH465" t="s">
        <v>1257</v>
      </c>
      <c r="BI465" t="s">
        <v>1259</v>
      </c>
      <c r="BJ465" t="s">
        <v>1266</v>
      </c>
      <c r="BL465"/>
      <c r="BM465" t="s">
        <v>68</v>
      </c>
    </row>
    <row r="466" spans="2:65" x14ac:dyDescent="0.3">
      <c r="B466" t="s">
        <v>2550</v>
      </c>
      <c r="C466" t="s">
        <v>64</v>
      </c>
      <c r="D466" t="s">
        <v>2651</v>
      </c>
      <c r="E466" t="s">
        <v>172</v>
      </c>
      <c r="F466" t="s">
        <v>954</v>
      </c>
      <c r="G466" t="s">
        <v>89</v>
      </c>
      <c r="H466" t="s">
        <v>954</v>
      </c>
      <c r="K466" s="3">
        <v>44561</v>
      </c>
      <c r="L466">
        <v>1</v>
      </c>
      <c r="M466" t="s">
        <v>712</v>
      </c>
      <c r="N466" t="s">
        <v>712</v>
      </c>
      <c r="O466" t="s">
        <v>1242</v>
      </c>
      <c r="P466" cm="1">
        <f t="array" ref="P466">_xlfn.SWITCH(O466,"Excellent",5,"Above Average", 4,"Average",3,"Below Average",2,"Extremely Poor",1)</f>
        <v>3</v>
      </c>
      <c r="Q466" t="s">
        <v>712</v>
      </c>
      <c r="R466" t="s">
        <v>712</v>
      </c>
      <c r="S466" t="s">
        <v>659</v>
      </c>
      <c r="T466" t="s">
        <v>2019</v>
      </c>
      <c r="U466" t="s">
        <v>712</v>
      </c>
      <c r="V466" t="s">
        <v>2640</v>
      </c>
      <c r="W466" t="s">
        <v>712</v>
      </c>
      <c r="X466" t="s">
        <v>1242</v>
      </c>
      <c r="Y466" t="s">
        <v>712</v>
      </c>
      <c r="Z466" t="s">
        <v>2640</v>
      </c>
      <c r="AA466" t="s">
        <v>712</v>
      </c>
      <c r="AB466" t="s">
        <v>2640</v>
      </c>
      <c r="AC466" t="s">
        <v>659</v>
      </c>
      <c r="AD466" t="s">
        <v>2019</v>
      </c>
      <c r="AE466" t="s">
        <v>712</v>
      </c>
      <c r="AF466" t="s">
        <v>1242</v>
      </c>
      <c r="AG466" t="s">
        <v>712</v>
      </c>
      <c r="AH466" t="s">
        <v>1242</v>
      </c>
      <c r="AI466" t="s">
        <v>712</v>
      </c>
      <c r="AJ466" t="s">
        <v>1242</v>
      </c>
      <c r="AK466" t="s">
        <v>712</v>
      </c>
      <c r="AL466" t="s">
        <v>1242</v>
      </c>
      <c r="AM466" t="s">
        <v>712</v>
      </c>
      <c r="AN466" t="s">
        <v>1242</v>
      </c>
      <c r="AO466" t="s">
        <v>712</v>
      </c>
      <c r="AP466" t="s">
        <v>524</v>
      </c>
      <c r="AQ466" t="s">
        <v>659</v>
      </c>
      <c r="AR466" t="s">
        <v>2019</v>
      </c>
      <c r="AS466" t="s">
        <v>712</v>
      </c>
      <c r="AT466" t="s">
        <v>1244</v>
      </c>
      <c r="AU466" t="s">
        <v>659</v>
      </c>
      <c r="AV466" t="s">
        <v>2019</v>
      </c>
      <c r="AW466">
        <v>1</v>
      </c>
      <c r="AX466" t="s">
        <v>712</v>
      </c>
      <c r="AY466" t="s">
        <v>119</v>
      </c>
      <c r="AZ466" t="s">
        <v>119</v>
      </c>
      <c r="BA466" t="s">
        <v>119</v>
      </c>
      <c r="BB466" t="s">
        <v>1250</v>
      </c>
      <c r="BE466" t="s">
        <v>659</v>
      </c>
      <c r="BG466" t="s">
        <v>1254</v>
      </c>
      <c r="BH466" t="s">
        <v>1257</v>
      </c>
      <c r="BI466" t="s">
        <v>1259</v>
      </c>
      <c r="BJ466" t="s">
        <v>1266</v>
      </c>
      <c r="BL466"/>
      <c r="BM466" t="s">
        <v>68</v>
      </c>
    </row>
    <row r="467" spans="2:65" x14ac:dyDescent="0.3">
      <c r="B467" t="s">
        <v>2860</v>
      </c>
      <c r="C467" t="s">
        <v>64</v>
      </c>
      <c r="D467" t="s">
        <v>2650</v>
      </c>
      <c r="E467" t="s">
        <v>1000</v>
      </c>
      <c r="F467" t="s">
        <v>232</v>
      </c>
      <c r="G467" t="s">
        <v>128</v>
      </c>
      <c r="H467" t="s">
        <v>232</v>
      </c>
      <c r="K467" s="3">
        <v>44561</v>
      </c>
      <c r="L467">
        <v>1</v>
      </c>
      <c r="M467" t="s">
        <v>712</v>
      </c>
      <c r="N467" t="s">
        <v>712</v>
      </c>
      <c r="O467" t="s">
        <v>524</v>
      </c>
      <c r="P467" cm="1">
        <f t="array" ref="P467">_xlfn.SWITCH(O467,"Excellent",5,"Above Average", 4,"Average",3,"Below Average",2,"Extremely Poor",1)</f>
        <v>5</v>
      </c>
      <c r="Q467" t="s">
        <v>712</v>
      </c>
      <c r="R467" t="s">
        <v>712</v>
      </c>
      <c r="S467" t="s">
        <v>659</v>
      </c>
      <c r="T467" t="s">
        <v>2019</v>
      </c>
      <c r="U467" t="s">
        <v>659</v>
      </c>
      <c r="V467" t="s">
        <v>2019</v>
      </c>
      <c r="W467" t="s">
        <v>659</v>
      </c>
      <c r="X467" t="s">
        <v>2019</v>
      </c>
      <c r="Y467" t="s">
        <v>659</v>
      </c>
      <c r="Z467" t="s">
        <v>2019</v>
      </c>
      <c r="AA467" t="s">
        <v>659</v>
      </c>
      <c r="AB467" t="s">
        <v>2019</v>
      </c>
      <c r="AC467" t="s">
        <v>659</v>
      </c>
      <c r="AD467" t="s">
        <v>2019</v>
      </c>
      <c r="AE467" t="s">
        <v>659</v>
      </c>
      <c r="AF467" t="s">
        <v>2019</v>
      </c>
      <c r="AG467" t="s">
        <v>659</v>
      </c>
      <c r="AH467" t="s">
        <v>2019</v>
      </c>
      <c r="AI467" t="s">
        <v>659</v>
      </c>
      <c r="AJ467" t="s">
        <v>2019</v>
      </c>
      <c r="AK467" t="s">
        <v>659</v>
      </c>
      <c r="AL467" t="s">
        <v>2019</v>
      </c>
      <c r="AM467" t="s">
        <v>712</v>
      </c>
      <c r="AN467" t="s">
        <v>524</v>
      </c>
      <c r="AO467" t="s">
        <v>712</v>
      </c>
      <c r="AP467" t="s">
        <v>1244</v>
      </c>
      <c r="AQ467" t="s">
        <v>712</v>
      </c>
      <c r="AR467" t="s">
        <v>524</v>
      </c>
      <c r="AS467" t="s">
        <v>712</v>
      </c>
      <c r="AT467" t="s">
        <v>524</v>
      </c>
      <c r="AU467" t="s">
        <v>659</v>
      </c>
      <c r="AV467" t="s">
        <v>2019</v>
      </c>
      <c r="AW467">
        <v>1</v>
      </c>
      <c r="AX467" t="s">
        <v>659</v>
      </c>
      <c r="AY467" t="s">
        <v>2632</v>
      </c>
      <c r="AZ467" t="s">
        <v>2632</v>
      </c>
      <c r="BA467" t="s">
        <v>2632</v>
      </c>
      <c r="BB467" t="s">
        <v>1248</v>
      </c>
      <c r="BE467" t="s">
        <v>659</v>
      </c>
      <c r="BG467" t="s">
        <v>1253</v>
      </c>
      <c r="BH467" t="s">
        <v>1257</v>
      </c>
      <c r="BI467" t="s">
        <v>1259</v>
      </c>
      <c r="BJ467" t="s">
        <v>1266</v>
      </c>
      <c r="BL467"/>
      <c r="BM467" t="s">
        <v>68</v>
      </c>
    </row>
    <row r="468" spans="2:65" x14ac:dyDescent="0.3">
      <c r="B468" t="s">
        <v>748</v>
      </c>
      <c r="C468" t="s">
        <v>64</v>
      </c>
      <c r="D468" t="s">
        <v>2712</v>
      </c>
      <c r="E468" t="s">
        <v>418</v>
      </c>
      <c r="F468" t="s">
        <v>1119</v>
      </c>
      <c r="G468" t="s">
        <v>128</v>
      </c>
      <c r="H468" t="s">
        <v>1119</v>
      </c>
      <c r="K468" s="3">
        <v>44561</v>
      </c>
      <c r="L468">
        <v>1</v>
      </c>
      <c r="M468" t="s">
        <v>712</v>
      </c>
      <c r="N468" t="s">
        <v>712</v>
      </c>
      <c r="O468" t="s">
        <v>524</v>
      </c>
      <c r="P468" cm="1">
        <f t="array" ref="P468">_xlfn.SWITCH(O468,"Excellent",5,"Above Average", 4,"Average",3,"Below Average",2,"Extremely Poor",1)</f>
        <v>5</v>
      </c>
      <c r="Q468" t="s">
        <v>712</v>
      </c>
      <c r="R468" t="s">
        <v>712</v>
      </c>
      <c r="S468" t="s">
        <v>712</v>
      </c>
      <c r="T468" t="s">
        <v>2640</v>
      </c>
      <c r="U468" t="s">
        <v>659</v>
      </c>
      <c r="V468" t="s">
        <v>2019</v>
      </c>
      <c r="W468" t="s">
        <v>659</v>
      </c>
      <c r="X468" t="s">
        <v>2019</v>
      </c>
      <c r="Y468" t="s">
        <v>712</v>
      </c>
      <c r="Z468" t="s">
        <v>524</v>
      </c>
      <c r="AA468" t="s">
        <v>659</v>
      </c>
      <c r="AB468" t="s">
        <v>2019</v>
      </c>
      <c r="AC468" t="s">
        <v>659</v>
      </c>
      <c r="AD468" t="s">
        <v>2019</v>
      </c>
      <c r="AE468" t="s">
        <v>659</v>
      </c>
      <c r="AF468" t="s">
        <v>2019</v>
      </c>
      <c r="AG468" t="s">
        <v>659</v>
      </c>
      <c r="AH468" t="s">
        <v>2019</v>
      </c>
      <c r="AI468" t="s">
        <v>659</v>
      </c>
      <c r="AJ468" t="s">
        <v>2019</v>
      </c>
      <c r="AK468" t="s">
        <v>659</v>
      </c>
      <c r="AL468" t="s">
        <v>2019</v>
      </c>
      <c r="AM468" t="s">
        <v>712</v>
      </c>
      <c r="AN468" t="s">
        <v>524</v>
      </c>
      <c r="AO468" t="s">
        <v>659</v>
      </c>
      <c r="AP468" t="s">
        <v>2019</v>
      </c>
      <c r="AQ468" t="s">
        <v>712</v>
      </c>
      <c r="AR468" t="s">
        <v>524</v>
      </c>
      <c r="AS468" t="s">
        <v>659</v>
      </c>
      <c r="AT468" t="s">
        <v>2019</v>
      </c>
      <c r="AU468" t="s">
        <v>712</v>
      </c>
      <c r="AV468" t="s">
        <v>524</v>
      </c>
      <c r="AW468">
        <v>1</v>
      </c>
      <c r="AX468" t="s">
        <v>659</v>
      </c>
      <c r="AY468" t="s">
        <v>2644</v>
      </c>
      <c r="AZ468" t="s">
        <v>2632</v>
      </c>
      <c r="BA468" t="s">
        <v>2632</v>
      </c>
      <c r="BB468" t="s">
        <v>1248</v>
      </c>
      <c r="BE468" t="s">
        <v>659</v>
      </c>
      <c r="BG468" t="s">
        <v>1254</v>
      </c>
      <c r="BH468" t="s">
        <v>1257</v>
      </c>
      <c r="BI468" t="s">
        <v>1259</v>
      </c>
      <c r="BJ468" t="s">
        <v>1266</v>
      </c>
      <c r="BL468"/>
      <c r="BM468" t="s">
        <v>68</v>
      </c>
    </row>
    <row r="469" spans="2:65" x14ac:dyDescent="0.3">
      <c r="B469" t="s">
        <v>708</v>
      </c>
      <c r="C469" t="s">
        <v>99</v>
      </c>
      <c r="D469" t="s">
        <v>2692</v>
      </c>
      <c r="E469" t="s">
        <v>253</v>
      </c>
      <c r="F469" t="s">
        <v>1780</v>
      </c>
      <c r="G469" t="s">
        <v>89</v>
      </c>
      <c r="H469" t="s">
        <v>1780</v>
      </c>
      <c r="K469" s="3">
        <v>44561</v>
      </c>
      <c r="L469" t="s">
        <v>1239</v>
      </c>
      <c r="M469" t="s">
        <v>712</v>
      </c>
      <c r="N469" t="s">
        <v>712</v>
      </c>
      <c r="O469" t="s">
        <v>524</v>
      </c>
      <c r="P469" cm="1">
        <f t="array" ref="P469">_xlfn.SWITCH(O469,"Excellent",5,"Above Average", 4,"Average",3,"Below Average",2,"Extremely Poor",1)</f>
        <v>5</v>
      </c>
      <c r="Q469" t="s">
        <v>712</v>
      </c>
      <c r="R469" t="s">
        <v>712</v>
      </c>
      <c r="S469" t="s">
        <v>712</v>
      </c>
      <c r="T469" t="s">
        <v>524</v>
      </c>
      <c r="U469" t="s">
        <v>659</v>
      </c>
      <c r="V469" t="s">
        <v>2019</v>
      </c>
      <c r="W469" t="s">
        <v>659</v>
      </c>
      <c r="X469" t="s">
        <v>2019</v>
      </c>
      <c r="Y469" t="s">
        <v>659</v>
      </c>
      <c r="Z469" t="s">
        <v>2019</v>
      </c>
      <c r="AA469" t="s">
        <v>659</v>
      </c>
      <c r="AB469" t="s">
        <v>2019</v>
      </c>
      <c r="AC469" t="s">
        <v>659</v>
      </c>
      <c r="AD469" t="s">
        <v>2019</v>
      </c>
      <c r="AE469" t="s">
        <v>712</v>
      </c>
      <c r="AF469" t="s">
        <v>524</v>
      </c>
      <c r="AG469" t="s">
        <v>659</v>
      </c>
      <c r="AH469" t="s">
        <v>2019</v>
      </c>
      <c r="AI469" t="s">
        <v>659</v>
      </c>
      <c r="AJ469" t="s">
        <v>2019</v>
      </c>
      <c r="AK469" t="s">
        <v>712</v>
      </c>
      <c r="AL469" t="s">
        <v>524</v>
      </c>
      <c r="AM469" t="s">
        <v>712</v>
      </c>
      <c r="AN469" t="s">
        <v>524</v>
      </c>
      <c r="AO469" t="s">
        <v>659</v>
      </c>
      <c r="AP469" t="s">
        <v>2019</v>
      </c>
      <c r="AQ469" t="s">
        <v>659</v>
      </c>
      <c r="AR469" t="s">
        <v>2019</v>
      </c>
      <c r="AS469" t="s">
        <v>712</v>
      </c>
      <c r="AT469" t="s">
        <v>524</v>
      </c>
      <c r="AU469" t="s">
        <v>659</v>
      </c>
      <c r="AV469" t="s">
        <v>2019</v>
      </c>
      <c r="AW469">
        <v>1</v>
      </c>
      <c r="AX469" t="s">
        <v>659</v>
      </c>
      <c r="AY469" t="s">
        <v>2644</v>
      </c>
      <c r="AZ469" t="s">
        <v>2644</v>
      </c>
      <c r="BA469" t="s">
        <v>2644</v>
      </c>
      <c r="BB469" t="s">
        <v>1248</v>
      </c>
      <c r="BE469" t="s">
        <v>659</v>
      </c>
      <c r="BG469" t="s">
        <v>1256</v>
      </c>
      <c r="BH469" t="s">
        <v>1256</v>
      </c>
      <c r="BI469" t="s">
        <v>1259</v>
      </c>
      <c r="BJ469" t="s">
        <v>1267</v>
      </c>
      <c r="BL469"/>
      <c r="BM469" t="s">
        <v>68</v>
      </c>
    </row>
    <row r="470" spans="2:65" x14ac:dyDescent="0.3">
      <c r="B470" t="s">
        <v>220</v>
      </c>
      <c r="C470" t="s">
        <v>64</v>
      </c>
      <c r="D470" t="s">
        <v>2673</v>
      </c>
      <c r="E470" t="s">
        <v>1351</v>
      </c>
      <c r="F470" t="s">
        <v>2228</v>
      </c>
      <c r="G470" t="s">
        <v>198</v>
      </c>
      <c r="H470" t="s">
        <v>2228</v>
      </c>
      <c r="K470" s="3">
        <v>44561</v>
      </c>
      <c r="L470">
        <v>2</v>
      </c>
      <c r="M470" t="s">
        <v>712</v>
      </c>
      <c r="N470" t="s">
        <v>712</v>
      </c>
      <c r="O470" t="s">
        <v>2643</v>
      </c>
      <c r="P470" cm="1">
        <f t="array" ref="P470">_xlfn.SWITCH(O470,"Excellent",5,"Above Average", 4,"Average",3,"Below Average",2,"Extremely Poor",1)</f>
        <v>1</v>
      </c>
      <c r="Q470" t="s">
        <v>659</v>
      </c>
      <c r="R470" t="s">
        <v>2019</v>
      </c>
      <c r="S470" t="s">
        <v>712</v>
      </c>
      <c r="T470" t="s">
        <v>2642</v>
      </c>
      <c r="U470" t="s">
        <v>712</v>
      </c>
      <c r="V470" t="s">
        <v>1244</v>
      </c>
      <c r="W470" t="s">
        <v>659</v>
      </c>
      <c r="X470" t="s">
        <v>2019</v>
      </c>
      <c r="Y470" t="s">
        <v>659</v>
      </c>
      <c r="Z470" t="s">
        <v>2019</v>
      </c>
      <c r="AA470" t="s">
        <v>712</v>
      </c>
      <c r="AB470" t="s">
        <v>1244</v>
      </c>
      <c r="AC470" t="s">
        <v>659</v>
      </c>
      <c r="AD470" t="s">
        <v>2019</v>
      </c>
      <c r="AE470" t="s">
        <v>659</v>
      </c>
      <c r="AF470" t="s">
        <v>2019</v>
      </c>
      <c r="AG470" t="s">
        <v>712</v>
      </c>
      <c r="AH470" t="s">
        <v>1244</v>
      </c>
      <c r="AI470" t="s">
        <v>659</v>
      </c>
      <c r="AJ470" t="s">
        <v>2019</v>
      </c>
      <c r="AK470" t="s">
        <v>712</v>
      </c>
      <c r="AL470" t="s">
        <v>2642</v>
      </c>
      <c r="AM470" t="s">
        <v>712</v>
      </c>
      <c r="AN470" t="s">
        <v>1244</v>
      </c>
      <c r="AO470" t="s">
        <v>712</v>
      </c>
      <c r="AP470" t="s">
        <v>1244</v>
      </c>
      <c r="AQ470" t="s">
        <v>712</v>
      </c>
      <c r="AR470" t="s">
        <v>1244</v>
      </c>
      <c r="AS470" t="s">
        <v>712</v>
      </c>
      <c r="AT470" t="s">
        <v>1244</v>
      </c>
      <c r="AU470" t="s">
        <v>659</v>
      </c>
      <c r="AV470" t="s">
        <v>2019</v>
      </c>
      <c r="AW470" t="s">
        <v>1245</v>
      </c>
      <c r="AX470" t="s">
        <v>712</v>
      </c>
      <c r="AY470" t="s">
        <v>119</v>
      </c>
      <c r="AZ470" t="s">
        <v>119</v>
      </c>
      <c r="BA470" t="s">
        <v>2644</v>
      </c>
      <c r="BB470" t="s">
        <v>1249</v>
      </c>
      <c r="BE470" t="s">
        <v>712</v>
      </c>
      <c r="BG470" t="s">
        <v>1253</v>
      </c>
      <c r="BH470" t="s">
        <v>1257</v>
      </c>
      <c r="BI470" t="s">
        <v>1259</v>
      </c>
      <c r="BJ470" t="s">
        <v>1267</v>
      </c>
      <c r="BL470"/>
      <c r="BM470" t="s">
        <v>68</v>
      </c>
    </row>
    <row r="471" spans="2:65" x14ac:dyDescent="0.3">
      <c r="B471" t="s">
        <v>95</v>
      </c>
      <c r="C471" t="s">
        <v>64</v>
      </c>
      <c r="D471" t="s">
        <v>2701</v>
      </c>
      <c r="E471" t="s">
        <v>1117</v>
      </c>
      <c r="F471" t="s">
        <v>1955</v>
      </c>
      <c r="G471" t="s">
        <v>117</v>
      </c>
      <c r="H471" t="s">
        <v>1955</v>
      </c>
      <c r="K471" s="3">
        <v>44561</v>
      </c>
      <c r="L471">
        <v>2</v>
      </c>
      <c r="M471" t="s">
        <v>659</v>
      </c>
      <c r="N471" t="s">
        <v>2019</v>
      </c>
      <c r="O471" t="s">
        <v>2642</v>
      </c>
      <c r="P471" cm="1">
        <f t="array" ref="P471">_xlfn.SWITCH(O471,"Excellent",5,"Above Average", 4,"Average",3,"Below Average",2,"Extremely Poor",1)</f>
        <v>2</v>
      </c>
      <c r="Q471" t="s">
        <v>659</v>
      </c>
      <c r="R471" t="s">
        <v>2019</v>
      </c>
      <c r="S471" t="s">
        <v>712</v>
      </c>
      <c r="T471" t="s">
        <v>2643</v>
      </c>
      <c r="U471" t="s">
        <v>659</v>
      </c>
      <c r="V471" t="s">
        <v>2019</v>
      </c>
      <c r="W471" t="s">
        <v>712</v>
      </c>
      <c r="X471" t="s">
        <v>1244</v>
      </c>
      <c r="Y471" t="s">
        <v>712</v>
      </c>
      <c r="Z471" t="s">
        <v>2643</v>
      </c>
      <c r="AA471" t="s">
        <v>712</v>
      </c>
      <c r="AB471" t="s">
        <v>2643</v>
      </c>
      <c r="AC471" t="s">
        <v>712</v>
      </c>
      <c r="AD471" t="s">
        <v>1244</v>
      </c>
      <c r="AE471" t="s">
        <v>712</v>
      </c>
      <c r="AF471" t="s">
        <v>1244</v>
      </c>
      <c r="AG471" t="s">
        <v>659</v>
      </c>
      <c r="AH471" t="s">
        <v>2019</v>
      </c>
      <c r="AI471" t="s">
        <v>659</v>
      </c>
      <c r="AJ471" t="s">
        <v>2019</v>
      </c>
      <c r="AK471" t="s">
        <v>712</v>
      </c>
      <c r="AL471" t="s">
        <v>1244</v>
      </c>
      <c r="AM471" t="s">
        <v>712</v>
      </c>
      <c r="AN471" t="s">
        <v>2643</v>
      </c>
      <c r="AO471" t="s">
        <v>712</v>
      </c>
      <c r="AP471" t="s">
        <v>1244</v>
      </c>
      <c r="AQ471" t="s">
        <v>712</v>
      </c>
      <c r="AR471" t="s">
        <v>1244</v>
      </c>
      <c r="AS471" t="s">
        <v>712</v>
      </c>
      <c r="AT471" t="s">
        <v>1244</v>
      </c>
      <c r="AU471" t="s">
        <v>712</v>
      </c>
      <c r="AV471" t="s">
        <v>2643</v>
      </c>
      <c r="AW471">
        <v>0</v>
      </c>
      <c r="AX471" t="s">
        <v>712</v>
      </c>
      <c r="AY471" t="s">
        <v>3291</v>
      </c>
      <c r="AZ471" t="s">
        <v>2644</v>
      </c>
      <c r="BA471" t="s">
        <v>1247</v>
      </c>
      <c r="BB471" t="s">
        <v>1249</v>
      </c>
      <c r="BE471" t="s">
        <v>712</v>
      </c>
      <c r="BG471" t="s">
        <v>1254</v>
      </c>
      <c r="BH471" t="s">
        <v>1258</v>
      </c>
      <c r="BI471" t="s">
        <v>1259</v>
      </c>
      <c r="BJ471" t="s">
        <v>1266</v>
      </c>
      <c r="BL471"/>
      <c r="BM471" t="s">
        <v>68</v>
      </c>
    </row>
    <row r="472" spans="2:65" x14ac:dyDescent="0.3">
      <c r="B472" t="s">
        <v>283</v>
      </c>
      <c r="C472" t="s">
        <v>64</v>
      </c>
      <c r="D472" t="s">
        <v>2708</v>
      </c>
      <c r="E472" t="s">
        <v>2815</v>
      </c>
      <c r="F472" t="s">
        <v>540</v>
      </c>
      <c r="G472" t="s">
        <v>66</v>
      </c>
      <c r="H472" t="s">
        <v>540</v>
      </c>
      <c r="K472" s="3">
        <v>44561</v>
      </c>
      <c r="L472">
        <v>1</v>
      </c>
      <c r="M472" t="s">
        <v>712</v>
      </c>
      <c r="N472" t="s">
        <v>712</v>
      </c>
      <c r="O472" t="s">
        <v>524</v>
      </c>
      <c r="P472" cm="1">
        <f t="array" ref="P472">_xlfn.SWITCH(O472,"Excellent",5,"Above Average", 4,"Average",3,"Below Average",2,"Extremely Poor",1)</f>
        <v>5</v>
      </c>
      <c r="Q472" t="s">
        <v>712</v>
      </c>
      <c r="R472" t="s">
        <v>712</v>
      </c>
      <c r="S472" t="s">
        <v>659</v>
      </c>
      <c r="T472" t="s">
        <v>2019</v>
      </c>
      <c r="U472" t="s">
        <v>712</v>
      </c>
      <c r="V472" t="s">
        <v>524</v>
      </c>
      <c r="W472" t="s">
        <v>659</v>
      </c>
      <c r="X472" t="s">
        <v>2019</v>
      </c>
      <c r="Y472" t="s">
        <v>712</v>
      </c>
      <c r="Z472" t="s">
        <v>524</v>
      </c>
      <c r="AA472" t="s">
        <v>712</v>
      </c>
      <c r="AB472" t="s">
        <v>524</v>
      </c>
      <c r="AC472" t="s">
        <v>659</v>
      </c>
      <c r="AD472" t="s">
        <v>2019</v>
      </c>
      <c r="AE472" t="s">
        <v>712</v>
      </c>
      <c r="AF472" t="s">
        <v>524</v>
      </c>
      <c r="AG472" t="s">
        <v>659</v>
      </c>
      <c r="AH472" t="s">
        <v>2019</v>
      </c>
      <c r="AI472" t="s">
        <v>659</v>
      </c>
      <c r="AJ472" t="s">
        <v>2019</v>
      </c>
      <c r="AK472" t="s">
        <v>659</v>
      </c>
      <c r="AL472" t="s">
        <v>2019</v>
      </c>
      <c r="AM472" t="s">
        <v>712</v>
      </c>
      <c r="AN472" t="s">
        <v>524</v>
      </c>
      <c r="AO472" t="s">
        <v>712</v>
      </c>
      <c r="AP472" t="s">
        <v>524</v>
      </c>
      <c r="AQ472" t="s">
        <v>712</v>
      </c>
      <c r="AR472" t="s">
        <v>524</v>
      </c>
      <c r="AS472" t="s">
        <v>659</v>
      </c>
      <c r="AT472" t="s">
        <v>2019</v>
      </c>
      <c r="AU472" t="s">
        <v>659</v>
      </c>
      <c r="AV472" t="s">
        <v>2019</v>
      </c>
      <c r="AW472">
        <v>0</v>
      </c>
      <c r="AX472" t="s">
        <v>659</v>
      </c>
      <c r="AY472" t="s">
        <v>119</v>
      </c>
      <c r="AZ472" t="s">
        <v>119</v>
      </c>
      <c r="BA472" t="s">
        <v>2632</v>
      </c>
      <c r="BB472" t="s">
        <v>1248</v>
      </c>
      <c r="BE472" t="s">
        <v>659</v>
      </c>
      <c r="BG472" t="s">
        <v>1254</v>
      </c>
      <c r="BH472" t="s">
        <v>1257</v>
      </c>
      <c r="BI472" t="s">
        <v>1259</v>
      </c>
      <c r="BJ472" t="s">
        <v>1266</v>
      </c>
      <c r="BL472"/>
      <c r="BM472" t="s">
        <v>68</v>
      </c>
    </row>
    <row r="473" spans="2:65" x14ac:dyDescent="0.3">
      <c r="B473" t="s">
        <v>319</v>
      </c>
      <c r="C473" t="s">
        <v>64</v>
      </c>
      <c r="D473" t="s">
        <v>2764</v>
      </c>
      <c r="E473" t="s">
        <v>1530</v>
      </c>
      <c r="F473" t="s">
        <v>562</v>
      </c>
      <c r="G473" t="s">
        <v>89</v>
      </c>
      <c r="H473" t="s">
        <v>562</v>
      </c>
      <c r="K473" s="3">
        <v>44561</v>
      </c>
      <c r="L473">
        <v>1</v>
      </c>
      <c r="M473" t="s">
        <v>712</v>
      </c>
      <c r="N473" t="s">
        <v>712</v>
      </c>
      <c r="O473" t="s">
        <v>524</v>
      </c>
      <c r="P473" cm="1">
        <f t="array" ref="P473">_xlfn.SWITCH(O473,"Excellent",5,"Above Average", 4,"Average",3,"Below Average",2,"Extremely Poor",1)</f>
        <v>5</v>
      </c>
      <c r="Q473" t="s">
        <v>712</v>
      </c>
      <c r="R473" t="s">
        <v>712</v>
      </c>
      <c r="S473" t="s">
        <v>712</v>
      </c>
      <c r="T473" t="s">
        <v>524</v>
      </c>
      <c r="U473" t="s">
        <v>659</v>
      </c>
      <c r="V473" t="s">
        <v>2019</v>
      </c>
      <c r="W473" t="s">
        <v>659</v>
      </c>
      <c r="X473" t="s">
        <v>2019</v>
      </c>
      <c r="Y473" t="s">
        <v>659</v>
      </c>
      <c r="Z473" t="s">
        <v>2019</v>
      </c>
      <c r="AA473" t="s">
        <v>659</v>
      </c>
      <c r="AB473" t="s">
        <v>2019</v>
      </c>
      <c r="AC473" t="s">
        <v>659</v>
      </c>
      <c r="AD473" t="s">
        <v>2019</v>
      </c>
      <c r="AE473" t="s">
        <v>712</v>
      </c>
      <c r="AF473" t="s">
        <v>2640</v>
      </c>
      <c r="AG473" t="s">
        <v>659</v>
      </c>
      <c r="AH473" t="s">
        <v>2019</v>
      </c>
      <c r="AI473" t="s">
        <v>659</v>
      </c>
      <c r="AJ473" t="s">
        <v>2019</v>
      </c>
      <c r="AK473" t="s">
        <v>659</v>
      </c>
      <c r="AL473" t="s">
        <v>2019</v>
      </c>
      <c r="AM473" t="s">
        <v>712</v>
      </c>
      <c r="AN473" t="s">
        <v>524</v>
      </c>
      <c r="AO473" t="s">
        <v>712</v>
      </c>
      <c r="AP473" t="s">
        <v>524</v>
      </c>
      <c r="AQ473" t="s">
        <v>712</v>
      </c>
      <c r="AR473" t="s">
        <v>524</v>
      </c>
      <c r="AS473" t="s">
        <v>659</v>
      </c>
      <c r="AT473" t="s">
        <v>2019</v>
      </c>
      <c r="AU473" t="s">
        <v>659</v>
      </c>
      <c r="AV473" t="s">
        <v>2019</v>
      </c>
      <c r="AW473" t="s">
        <v>1245</v>
      </c>
      <c r="AX473" t="s">
        <v>712</v>
      </c>
      <c r="AY473" t="s">
        <v>2632</v>
      </c>
      <c r="AZ473" t="s">
        <v>2632</v>
      </c>
      <c r="BA473" t="s">
        <v>2632</v>
      </c>
      <c r="BB473" t="s">
        <v>1248</v>
      </c>
      <c r="BE473" t="s">
        <v>659</v>
      </c>
      <c r="BG473" t="s">
        <v>1254</v>
      </c>
      <c r="BH473" t="s">
        <v>1257</v>
      </c>
      <c r="BI473" t="s">
        <v>1259</v>
      </c>
      <c r="BJ473" t="s">
        <v>1266</v>
      </c>
      <c r="BL473"/>
      <c r="BM473" t="s">
        <v>68</v>
      </c>
    </row>
    <row r="474" spans="2:65" x14ac:dyDescent="0.3">
      <c r="B474" t="s">
        <v>509</v>
      </c>
      <c r="C474" t="s">
        <v>64</v>
      </c>
      <c r="D474" t="s">
        <v>2652</v>
      </c>
      <c r="E474" t="s">
        <v>1296</v>
      </c>
      <c r="F474" t="s">
        <v>981</v>
      </c>
      <c r="G474" t="s">
        <v>71</v>
      </c>
      <c r="H474" t="s">
        <v>981</v>
      </c>
      <c r="K474" s="3">
        <v>44561</v>
      </c>
      <c r="L474">
        <v>1</v>
      </c>
      <c r="M474" t="s">
        <v>712</v>
      </c>
      <c r="N474" t="s">
        <v>712</v>
      </c>
      <c r="O474" t="s">
        <v>524</v>
      </c>
      <c r="P474" cm="1">
        <f t="array" ref="P474">_xlfn.SWITCH(O474,"Excellent",5,"Above Average", 4,"Average",3,"Below Average",2,"Extremely Poor",1)</f>
        <v>5</v>
      </c>
      <c r="Q474" t="s">
        <v>712</v>
      </c>
      <c r="R474" t="s">
        <v>712</v>
      </c>
      <c r="S474" t="s">
        <v>712</v>
      </c>
      <c r="T474" t="s">
        <v>524</v>
      </c>
      <c r="U474" t="s">
        <v>712</v>
      </c>
      <c r="V474" t="s">
        <v>524</v>
      </c>
      <c r="W474" t="s">
        <v>712</v>
      </c>
      <c r="X474" t="s">
        <v>524</v>
      </c>
      <c r="Y474" t="s">
        <v>659</v>
      </c>
      <c r="Z474" t="s">
        <v>2019</v>
      </c>
      <c r="AA474" t="s">
        <v>659</v>
      </c>
      <c r="AB474" t="s">
        <v>2019</v>
      </c>
      <c r="AC474" t="s">
        <v>659</v>
      </c>
      <c r="AD474" t="s">
        <v>2019</v>
      </c>
      <c r="AE474" t="s">
        <v>659</v>
      </c>
      <c r="AF474" t="s">
        <v>2019</v>
      </c>
      <c r="AG474" t="s">
        <v>659</v>
      </c>
      <c r="AH474" t="s">
        <v>2019</v>
      </c>
      <c r="AI474" t="s">
        <v>659</v>
      </c>
      <c r="AJ474" t="s">
        <v>2019</v>
      </c>
      <c r="AK474" t="s">
        <v>712</v>
      </c>
      <c r="AL474" t="s">
        <v>524</v>
      </c>
      <c r="AM474" t="s">
        <v>712</v>
      </c>
      <c r="AN474" t="s">
        <v>524</v>
      </c>
      <c r="AO474" t="s">
        <v>712</v>
      </c>
      <c r="AP474" t="s">
        <v>524</v>
      </c>
      <c r="AQ474" t="s">
        <v>712</v>
      </c>
      <c r="AR474" t="s">
        <v>524</v>
      </c>
      <c r="AS474" t="s">
        <v>659</v>
      </c>
      <c r="AT474" t="s">
        <v>2019</v>
      </c>
      <c r="AU474" t="s">
        <v>659</v>
      </c>
      <c r="AV474" t="s">
        <v>2019</v>
      </c>
      <c r="AW474">
        <v>0</v>
      </c>
      <c r="AX474" t="s">
        <v>712</v>
      </c>
      <c r="AY474" t="s">
        <v>2632</v>
      </c>
      <c r="AZ474" t="s">
        <v>2632</v>
      </c>
      <c r="BA474" t="s">
        <v>2632</v>
      </c>
      <c r="BB474" t="s">
        <v>1251</v>
      </c>
      <c r="BE474" t="s">
        <v>659</v>
      </c>
      <c r="BG474" t="s">
        <v>1253</v>
      </c>
      <c r="BH474" t="s">
        <v>1257</v>
      </c>
      <c r="BI474" t="s">
        <v>1259</v>
      </c>
      <c r="BJ474" t="s">
        <v>1266</v>
      </c>
      <c r="BL474"/>
      <c r="BM474" t="s">
        <v>68</v>
      </c>
    </row>
    <row r="475" spans="2:65" x14ac:dyDescent="0.3">
      <c r="B475" t="s">
        <v>1875</v>
      </c>
      <c r="C475" t="s">
        <v>64</v>
      </c>
      <c r="D475" t="s">
        <v>2645</v>
      </c>
      <c r="E475" t="s">
        <v>926</v>
      </c>
      <c r="F475" t="s">
        <v>72</v>
      </c>
      <c r="G475" t="s">
        <v>71</v>
      </c>
      <c r="H475" t="s">
        <v>72</v>
      </c>
      <c r="K475" s="3">
        <v>44561</v>
      </c>
      <c r="L475">
        <v>1</v>
      </c>
      <c r="M475" t="s">
        <v>712</v>
      </c>
      <c r="N475" t="s">
        <v>712</v>
      </c>
      <c r="O475" t="s">
        <v>524</v>
      </c>
      <c r="P475" cm="1">
        <f t="array" ref="P475">_xlfn.SWITCH(O475,"Excellent",5,"Above Average", 4,"Average",3,"Below Average",2,"Extremely Poor",1)</f>
        <v>5</v>
      </c>
      <c r="Q475" t="s">
        <v>712</v>
      </c>
      <c r="R475" t="s">
        <v>712</v>
      </c>
      <c r="S475" t="s">
        <v>659</v>
      </c>
      <c r="T475" t="s">
        <v>2019</v>
      </c>
      <c r="U475" t="s">
        <v>659</v>
      </c>
      <c r="V475" t="s">
        <v>2019</v>
      </c>
      <c r="W475" t="s">
        <v>659</v>
      </c>
      <c r="X475" t="s">
        <v>2019</v>
      </c>
      <c r="Y475" t="s">
        <v>659</v>
      </c>
      <c r="Z475" t="s">
        <v>2019</v>
      </c>
      <c r="AA475" t="s">
        <v>659</v>
      </c>
      <c r="AB475" t="s">
        <v>2019</v>
      </c>
      <c r="AC475" t="s">
        <v>659</v>
      </c>
      <c r="AD475" t="s">
        <v>2019</v>
      </c>
      <c r="AE475" t="s">
        <v>659</v>
      </c>
      <c r="AF475" t="s">
        <v>2019</v>
      </c>
      <c r="AG475" t="s">
        <v>659</v>
      </c>
      <c r="AH475" t="s">
        <v>2019</v>
      </c>
      <c r="AI475" t="s">
        <v>659</v>
      </c>
      <c r="AJ475" t="s">
        <v>2019</v>
      </c>
      <c r="AK475" t="s">
        <v>659</v>
      </c>
      <c r="AL475" t="s">
        <v>2019</v>
      </c>
      <c r="AM475" t="s">
        <v>659</v>
      </c>
      <c r="AN475" t="s">
        <v>2019</v>
      </c>
      <c r="AO475" t="s">
        <v>712</v>
      </c>
      <c r="AP475" t="s">
        <v>524</v>
      </c>
      <c r="AQ475" t="s">
        <v>712</v>
      </c>
      <c r="AR475" t="s">
        <v>524</v>
      </c>
      <c r="AS475" t="s">
        <v>659</v>
      </c>
      <c r="AT475" t="s">
        <v>2019</v>
      </c>
      <c r="AU475" t="s">
        <v>659</v>
      </c>
      <c r="AV475" t="s">
        <v>2019</v>
      </c>
      <c r="AW475">
        <v>1</v>
      </c>
      <c r="AX475" t="s">
        <v>659</v>
      </c>
      <c r="AY475" t="s">
        <v>2632</v>
      </c>
      <c r="AZ475" t="s">
        <v>2632</v>
      </c>
      <c r="BA475" t="s">
        <v>2632</v>
      </c>
      <c r="BB475" t="s">
        <v>1251</v>
      </c>
      <c r="BE475" t="s">
        <v>659</v>
      </c>
      <c r="BG475" t="s">
        <v>1253</v>
      </c>
      <c r="BH475" t="s">
        <v>1257</v>
      </c>
      <c r="BI475" t="s">
        <v>1259</v>
      </c>
      <c r="BJ475" t="s">
        <v>1266</v>
      </c>
      <c r="BL475"/>
      <c r="BM475" t="s">
        <v>68</v>
      </c>
    </row>
    <row r="476" spans="2:65" x14ac:dyDescent="0.3">
      <c r="B476" t="s">
        <v>729</v>
      </c>
      <c r="C476" t="s">
        <v>64</v>
      </c>
      <c r="D476" t="s">
        <v>2776</v>
      </c>
      <c r="E476" t="s">
        <v>2253</v>
      </c>
      <c r="F476" t="s">
        <v>270</v>
      </c>
      <c r="G476" t="s">
        <v>89</v>
      </c>
      <c r="H476" t="s">
        <v>270</v>
      </c>
      <c r="K476" s="3">
        <v>44561</v>
      </c>
      <c r="L476">
        <v>1</v>
      </c>
      <c r="M476" t="s">
        <v>712</v>
      </c>
      <c r="N476" t="s">
        <v>712</v>
      </c>
      <c r="O476" t="s">
        <v>2640</v>
      </c>
      <c r="P476" cm="1">
        <f t="array" ref="P476">_xlfn.SWITCH(O476,"Excellent",5,"Above Average", 4,"Average",3,"Below Average",2,"Extremely Poor",1)</f>
        <v>4</v>
      </c>
      <c r="Q476" t="s">
        <v>712</v>
      </c>
      <c r="R476" t="s">
        <v>712</v>
      </c>
      <c r="S476" t="s">
        <v>712</v>
      </c>
      <c r="T476" t="s">
        <v>524</v>
      </c>
      <c r="U476" t="s">
        <v>712</v>
      </c>
      <c r="V476" t="s">
        <v>2640</v>
      </c>
      <c r="W476" t="s">
        <v>712</v>
      </c>
      <c r="X476" t="s">
        <v>2640</v>
      </c>
      <c r="Y476" t="s">
        <v>659</v>
      </c>
      <c r="Z476" t="s">
        <v>2019</v>
      </c>
      <c r="AA476" t="s">
        <v>712</v>
      </c>
      <c r="AB476" t="s">
        <v>2640</v>
      </c>
      <c r="AC476" t="s">
        <v>712</v>
      </c>
      <c r="AD476" t="s">
        <v>2640</v>
      </c>
      <c r="AE476" t="s">
        <v>712</v>
      </c>
      <c r="AF476" t="s">
        <v>2640</v>
      </c>
      <c r="AG476" t="s">
        <v>712</v>
      </c>
      <c r="AH476" t="s">
        <v>1244</v>
      </c>
      <c r="AI476" t="s">
        <v>659</v>
      </c>
      <c r="AJ476" t="s">
        <v>2019</v>
      </c>
      <c r="AK476" t="s">
        <v>712</v>
      </c>
      <c r="AL476" t="s">
        <v>2640</v>
      </c>
      <c r="AM476" t="s">
        <v>712</v>
      </c>
      <c r="AN476" t="s">
        <v>2640</v>
      </c>
      <c r="AO476" t="s">
        <v>712</v>
      </c>
      <c r="AP476" t="s">
        <v>1244</v>
      </c>
      <c r="AQ476" t="s">
        <v>659</v>
      </c>
      <c r="AR476" t="s">
        <v>2019</v>
      </c>
      <c r="AS476" t="s">
        <v>659</v>
      </c>
      <c r="AT476" t="s">
        <v>2019</v>
      </c>
      <c r="AU476" t="s">
        <v>659</v>
      </c>
      <c r="AV476" t="s">
        <v>2019</v>
      </c>
      <c r="AW476">
        <v>1</v>
      </c>
      <c r="AX476" t="s">
        <v>712</v>
      </c>
      <c r="AY476" t="s">
        <v>2632</v>
      </c>
      <c r="AZ476" t="s">
        <v>2632</v>
      </c>
      <c r="BA476" t="s">
        <v>2632</v>
      </c>
      <c r="BB476" t="s">
        <v>1250</v>
      </c>
      <c r="BE476" t="s">
        <v>659</v>
      </c>
      <c r="BG476" t="s">
        <v>1254</v>
      </c>
      <c r="BH476" t="s">
        <v>1257</v>
      </c>
      <c r="BI476" t="s">
        <v>1259</v>
      </c>
      <c r="BJ476" t="s">
        <v>1266</v>
      </c>
      <c r="BL476"/>
      <c r="BM476" t="s">
        <v>68</v>
      </c>
    </row>
    <row r="477" spans="2:65" x14ac:dyDescent="0.3">
      <c r="B477" t="s">
        <v>713</v>
      </c>
      <c r="C477" t="s">
        <v>64</v>
      </c>
      <c r="D477" t="s">
        <v>2666</v>
      </c>
      <c r="E477" t="s">
        <v>634</v>
      </c>
      <c r="F477" t="s">
        <v>1803</v>
      </c>
      <c r="G477" t="s">
        <v>84</v>
      </c>
      <c r="H477" t="s">
        <v>1803</v>
      </c>
      <c r="K477" s="3">
        <v>44561</v>
      </c>
      <c r="L477">
        <v>1</v>
      </c>
      <c r="M477" t="s">
        <v>712</v>
      </c>
      <c r="N477" t="s">
        <v>712</v>
      </c>
      <c r="O477" t="s">
        <v>1242</v>
      </c>
      <c r="P477" cm="1">
        <f t="array" ref="P477">_xlfn.SWITCH(O477,"Excellent",5,"Above Average", 4,"Average",3,"Below Average",2,"Extremely Poor",1)</f>
        <v>3</v>
      </c>
      <c r="Q477" t="s">
        <v>659</v>
      </c>
      <c r="R477" t="s">
        <v>2019</v>
      </c>
      <c r="S477" t="s">
        <v>659</v>
      </c>
      <c r="T477" t="s">
        <v>2019</v>
      </c>
      <c r="U477" t="s">
        <v>659</v>
      </c>
      <c r="V477" t="s">
        <v>2019</v>
      </c>
      <c r="W477" t="s">
        <v>659</v>
      </c>
      <c r="X477" t="s">
        <v>2019</v>
      </c>
      <c r="Y477" t="s">
        <v>659</v>
      </c>
      <c r="Z477" t="s">
        <v>2019</v>
      </c>
      <c r="AA477" t="s">
        <v>712</v>
      </c>
      <c r="AB477" t="s">
        <v>1242</v>
      </c>
      <c r="AC477" t="s">
        <v>659</v>
      </c>
      <c r="AD477" t="s">
        <v>2019</v>
      </c>
      <c r="AE477" t="s">
        <v>659</v>
      </c>
      <c r="AF477" t="s">
        <v>2019</v>
      </c>
      <c r="AG477" t="s">
        <v>712</v>
      </c>
      <c r="AH477" t="s">
        <v>2640</v>
      </c>
      <c r="AI477" t="s">
        <v>659</v>
      </c>
      <c r="AJ477" t="s">
        <v>2019</v>
      </c>
      <c r="AK477" t="s">
        <v>712</v>
      </c>
      <c r="AL477" t="s">
        <v>2642</v>
      </c>
      <c r="AM477" t="s">
        <v>712</v>
      </c>
      <c r="AN477" t="s">
        <v>2642</v>
      </c>
      <c r="AO477" t="s">
        <v>712</v>
      </c>
      <c r="AP477" t="s">
        <v>2642</v>
      </c>
      <c r="AQ477" t="s">
        <v>712</v>
      </c>
      <c r="AR477" t="s">
        <v>1242</v>
      </c>
      <c r="AS477" t="s">
        <v>659</v>
      </c>
      <c r="AT477" t="s">
        <v>2019</v>
      </c>
      <c r="AU477" t="s">
        <v>659</v>
      </c>
      <c r="AV477" t="s">
        <v>2019</v>
      </c>
      <c r="AW477">
        <v>1</v>
      </c>
      <c r="AX477" t="s">
        <v>712</v>
      </c>
      <c r="AY477" t="s">
        <v>3291</v>
      </c>
      <c r="AZ477" t="s">
        <v>3291</v>
      </c>
      <c r="BA477" t="s">
        <v>3291</v>
      </c>
      <c r="BB477" t="s">
        <v>1251</v>
      </c>
      <c r="BE477" t="s">
        <v>659</v>
      </c>
      <c r="BG477" t="s">
        <v>1254</v>
      </c>
      <c r="BH477" t="s">
        <v>1257</v>
      </c>
      <c r="BI477" t="s">
        <v>1259</v>
      </c>
      <c r="BJ477" t="s">
        <v>1266</v>
      </c>
      <c r="BL477"/>
      <c r="BM477" t="s">
        <v>68</v>
      </c>
    </row>
    <row r="478" spans="2:65" x14ac:dyDescent="0.3">
      <c r="B478" t="s">
        <v>429</v>
      </c>
      <c r="C478" t="s">
        <v>64</v>
      </c>
      <c r="D478" t="s">
        <v>2712</v>
      </c>
      <c r="E478" t="s">
        <v>904</v>
      </c>
      <c r="F478" t="s">
        <v>665</v>
      </c>
      <c r="G478" t="s">
        <v>101</v>
      </c>
      <c r="H478" t="s">
        <v>665</v>
      </c>
      <c r="K478" s="3">
        <v>44561</v>
      </c>
      <c r="L478">
        <v>3</v>
      </c>
      <c r="M478" t="s">
        <v>712</v>
      </c>
      <c r="N478" t="s">
        <v>659</v>
      </c>
      <c r="O478" t="s">
        <v>524</v>
      </c>
      <c r="P478" cm="1">
        <f t="array" ref="P478">_xlfn.SWITCH(O478,"Excellent",5,"Above Average", 4,"Average",3,"Below Average",2,"Extremely Poor",1)</f>
        <v>5</v>
      </c>
      <c r="Q478" t="s">
        <v>712</v>
      </c>
      <c r="R478" t="s">
        <v>712</v>
      </c>
      <c r="S478" t="s">
        <v>712</v>
      </c>
      <c r="T478" t="s">
        <v>524</v>
      </c>
      <c r="U478" t="s">
        <v>712</v>
      </c>
      <c r="V478" t="s">
        <v>1242</v>
      </c>
      <c r="W478" t="s">
        <v>712</v>
      </c>
      <c r="X478" t="s">
        <v>1242</v>
      </c>
      <c r="Y478" t="s">
        <v>712</v>
      </c>
      <c r="Z478" t="s">
        <v>1242</v>
      </c>
      <c r="AA478" t="s">
        <v>659</v>
      </c>
      <c r="AB478" t="s">
        <v>2019</v>
      </c>
      <c r="AC478" t="s">
        <v>659</v>
      </c>
      <c r="AD478" t="s">
        <v>2019</v>
      </c>
      <c r="AE478" t="s">
        <v>659</v>
      </c>
      <c r="AF478" t="s">
        <v>2019</v>
      </c>
      <c r="AG478" t="s">
        <v>659</v>
      </c>
      <c r="AH478" t="s">
        <v>2019</v>
      </c>
      <c r="AI478" t="s">
        <v>712</v>
      </c>
      <c r="AJ478" t="s">
        <v>1242</v>
      </c>
      <c r="AK478" t="s">
        <v>712</v>
      </c>
      <c r="AL478" t="s">
        <v>2640</v>
      </c>
      <c r="AM478" t="s">
        <v>712</v>
      </c>
      <c r="AN478" t="s">
        <v>524</v>
      </c>
      <c r="AO478" t="s">
        <v>712</v>
      </c>
      <c r="AP478" t="s">
        <v>524</v>
      </c>
      <c r="AQ478" t="s">
        <v>712</v>
      </c>
      <c r="AR478" t="s">
        <v>524</v>
      </c>
      <c r="AS478" t="s">
        <v>712</v>
      </c>
      <c r="AT478" t="s">
        <v>524</v>
      </c>
      <c r="AU478" t="s">
        <v>712</v>
      </c>
      <c r="AV478" t="s">
        <v>524</v>
      </c>
      <c r="AW478">
        <v>0</v>
      </c>
      <c r="AX478" t="s">
        <v>659</v>
      </c>
      <c r="AY478" t="s">
        <v>2632</v>
      </c>
      <c r="AZ478" t="s">
        <v>2632</v>
      </c>
      <c r="BA478" t="s">
        <v>2632</v>
      </c>
      <c r="BB478" t="s">
        <v>1248</v>
      </c>
      <c r="BE478" t="s">
        <v>659</v>
      </c>
      <c r="BG478" t="s">
        <v>1253</v>
      </c>
      <c r="BH478" t="s">
        <v>1257</v>
      </c>
      <c r="BI478" t="s">
        <v>1259</v>
      </c>
      <c r="BJ478" t="s">
        <v>1266</v>
      </c>
      <c r="BL478"/>
      <c r="BM478" t="s">
        <v>68</v>
      </c>
    </row>
    <row r="479" spans="2:65" x14ac:dyDescent="0.3">
      <c r="B479" t="s">
        <v>319</v>
      </c>
      <c r="C479" t="s">
        <v>64</v>
      </c>
      <c r="D479" t="s">
        <v>2731</v>
      </c>
      <c r="E479" t="s">
        <v>2409</v>
      </c>
      <c r="F479" t="s">
        <v>983</v>
      </c>
      <c r="G479" t="s">
        <v>128</v>
      </c>
      <c r="H479" t="s">
        <v>675</v>
      </c>
      <c r="K479" s="3">
        <v>44561</v>
      </c>
      <c r="L479">
        <v>1</v>
      </c>
      <c r="M479" t="s">
        <v>712</v>
      </c>
      <c r="N479" t="s">
        <v>712</v>
      </c>
      <c r="O479" t="s">
        <v>2640</v>
      </c>
      <c r="P479" cm="1">
        <f t="array" ref="P479">_xlfn.SWITCH(O479,"Excellent",5,"Above Average", 4,"Average",3,"Below Average",2,"Extremely Poor",1)</f>
        <v>4</v>
      </c>
      <c r="Q479" t="s">
        <v>712</v>
      </c>
      <c r="R479" t="s">
        <v>712</v>
      </c>
      <c r="S479" t="s">
        <v>712</v>
      </c>
      <c r="T479" t="s">
        <v>2640</v>
      </c>
      <c r="U479" t="s">
        <v>659</v>
      </c>
      <c r="V479" t="s">
        <v>2019</v>
      </c>
      <c r="W479" t="s">
        <v>659</v>
      </c>
      <c r="X479" t="s">
        <v>2019</v>
      </c>
      <c r="Y479" t="s">
        <v>659</v>
      </c>
      <c r="Z479" t="s">
        <v>2019</v>
      </c>
      <c r="AA479" t="s">
        <v>659</v>
      </c>
      <c r="AB479" t="s">
        <v>2019</v>
      </c>
      <c r="AC479" t="s">
        <v>712</v>
      </c>
      <c r="AD479" t="s">
        <v>2642</v>
      </c>
      <c r="AE479" t="s">
        <v>659</v>
      </c>
      <c r="AF479" t="s">
        <v>2019</v>
      </c>
      <c r="AG479" t="s">
        <v>659</v>
      </c>
      <c r="AH479" t="s">
        <v>2019</v>
      </c>
      <c r="AI479" t="s">
        <v>659</v>
      </c>
      <c r="AJ479" t="s">
        <v>2019</v>
      </c>
      <c r="AK479" t="s">
        <v>659</v>
      </c>
      <c r="AL479" t="s">
        <v>2019</v>
      </c>
      <c r="AM479" t="s">
        <v>659</v>
      </c>
      <c r="AN479" t="s">
        <v>2019</v>
      </c>
      <c r="AO479" t="s">
        <v>659</v>
      </c>
      <c r="AP479" t="s">
        <v>2019</v>
      </c>
      <c r="AQ479" t="s">
        <v>659</v>
      </c>
      <c r="AR479" t="s">
        <v>2019</v>
      </c>
      <c r="AS479" t="s">
        <v>659</v>
      </c>
      <c r="AT479" t="s">
        <v>2019</v>
      </c>
      <c r="AU479" t="s">
        <v>712</v>
      </c>
      <c r="AV479" t="s">
        <v>1244</v>
      </c>
      <c r="AW479">
        <v>0</v>
      </c>
      <c r="AX479" t="s">
        <v>712</v>
      </c>
      <c r="AY479" t="s">
        <v>2632</v>
      </c>
      <c r="AZ479" t="s">
        <v>119</v>
      </c>
      <c r="BA479" t="s">
        <v>119</v>
      </c>
      <c r="BB479" t="s">
        <v>1248</v>
      </c>
      <c r="BE479" t="s">
        <v>659</v>
      </c>
      <c r="BG479" t="s">
        <v>1252</v>
      </c>
      <c r="BH479" t="s">
        <v>1256</v>
      </c>
      <c r="BI479" t="s">
        <v>1259</v>
      </c>
      <c r="BJ479" t="s">
        <v>1266</v>
      </c>
      <c r="BL479"/>
      <c r="BM479" t="s">
        <v>68</v>
      </c>
    </row>
    <row r="480" spans="2:65" x14ac:dyDescent="0.3">
      <c r="B480" t="s">
        <v>501</v>
      </c>
      <c r="C480" t="s">
        <v>64</v>
      </c>
      <c r="D480" t="s">
        <v>2674</v>
      </c>
      <c r="E480" t="s">
        <v>2290</v>
      </c>
      <c r="F480" t="s">
        <v>751</v>
      </c>
      <c r="G480" t="s">
        <v>71</v>
      </c>
      <c r="H480" t="s">
        <v>751</v>
      </c>
      <c r="K480" s="3">
        <v>44561</v>
      </c>
      <c r="L480">
        <v>1</v>
      </c>
      <c r="M480" t="s">
        <v>712</v>
      </c>
      <c r="N480" t="s">
        <v>712</v>
      </c>
      <c r="O480" t="s">
        <v>524</v>
      </c>
      <c r="P480" cm="1">
        <f t="array" ref="P480">_xlfn.SWITCH(O480,"Excellent",5,"Above Average", 4,"Average",3,"Below Average",2,"Extremely Poor",1)</f>
        <v>5</v>
      </c>
      <c r="Q480" t="s">
        <v>712</v>
      </c>
      <c r="R480" t="s">
        <v>712</v>
      </c>
      <c r="S480" t="s">
        <v>659</v>
      </c>
      <c r="T480" t="s">
        <v>2019</v>
      </c>
      <c r="U480" t="s">
        <v>712</v>
      </c>
      <c r="V480" t="s">
        <v>524</v>
      </c>
      <c r="W480" t="s">
        <v>659</v>
      </c>
      <c r="X480" t="s">
        <v>2019</v>
      </c>
      <c r="Y480" t="s">
        <v>659</v>
      </c>
      <c r="Z480" t="s">
        <v>2019</v>
      </c>
      <c r="AA480" t="s">
        <v>659</v>
      </c>
      <c r="AB480" t="s">
        <v>2019</v>
      </c>
      <c r="AC480" t="s">
        <v>659</v>
      </c>
      <c r="AD480" t="s">
        <v>2019</v>
      </c>
      <c r="AE480" t="s">
        <v>712</v>
      </c>
      <c r="AF480" t="s">
        <v>524</v>
      </c>
      <c r="AG480" t="s">
        <v>712</v>
      </c>
      <c r="AH480" t="s">
        <v>524</v>
      </c>
      <c r="AI480" t="s">
        <v>659</v>
      </c>
      <c r="AJ480" t="s">
        <v>2019</v>
      </c>
      <c r="AK480" t="s">
        <v>712</v>
      </c>
      <c r="AL480" t="s">
        <v>524</v>
      </c>
      <c r="AM480" t="s">
        <v>712</v>
      </c>
      <c r="AN480" t="s">
        <v>524</v>
      </c>
      <c r="AO480" t="s">
        <v>659</v>
      </c>
      <c r="AP480" t="s">
        <v>2019</v>
      </c>
      <c r="AQ480" t="s">
        <v>659</v>
      </c>
      <c r="AR480" t="s">
        <v>2019</v>
      </c>
      <c r="AS480" t="s">
        <v>712</v>
      </c>
      <c r="AT480" t="s">
        <v>524</v>
      </c>
      <c r="AU480" t="s">
        <v>659</v>
      </c>
      <c r="AV480" t="s">
        <v>2019</v>
      </c>
      <c r="AW480">
        <v>2</v>
      </c>
      <c r="AX480" t="s">
        <v>712</v>
      </c>
      <c r="AY480" t="s">
        <v>2644</v>
      </c>
      <c r="AZ480" t="s">
        <v>2644</v>
      </c>
      <c r="BA480" t="s">
        <v>2632</v>
      </c>
      <c r="BB480" t="s">
        <v>1248</v>
      </c>
      <c r="BE480" t="s">
        <v>659</v>
      </c>
      <c r="BG480" t="s">
        <v>1254</v>
      </c>
      <c r="BH480" t="s">
        <v>1257</v>
      </c>
      <c r="BI480" t="s">
        <v>1259</v>
      </c>
      <c r="BJ480" t="s">
        <v>1266</v>
      </c>
      <c r="BL480"/>
      <c r="BM480" t="s">
        <v>68</v>
      </c>
    </row>
    <row r="481" spans="2:65" x14ac:dyDescent="0.3">
      <c r="B481" t="s">
        <v>171</v>
      </c>
      <c r="C481" t="s">
        <v>64</v>
      </c>
      <c r="D481" t="s">
        <v>2683</v>
      </c>
      <c r="E481" t="s">
        <v>538</v>
      </c>
      <c r="F481" t="s">
        <v>552</v>
      </c>
      <c r="G481" t="s">
        <v>101</v>
      </c>
      <c r="H481" t="s">
        <v>552</v>
      </c>
      <c r="K481" s="3">
        <v>44561</v>
      </c>
      <c r="L481" t="s">
        <v>1239</v>
      </c>
      <c r="M481" t="s">
        <v>712</v>
      </c>
      <c r="N481" t="s">
        <v>659</v>
      </c>
      <c r="O481" t="s">
        <v>524</v>
      </c>
      <c r="P481" cm="1">
        <f t="array" ref="P481">_xlfn.SWITCH(O481,"Excellent",5,"Above Average", 4,"Average",3,"Below Average",2,"Extremely Poor",1)</f>
        <v>5</v>
      </c>
      <c r="Q481" t="s">
        <v>712</v>
      </c>
      <c r="R481" t="s">
        <v>712</v>
      </c>
      <c r="S481" t="s">
        <v>712</v>
      </c>
      <c r="T481" t="s">
        <v>524</v>
      </c>
      <c r="U481" t="s">
        <v>712</v>
      </c>
      <c r="V481" t="s">
        <v>524</v>
      </c>
      <c r="W481" t="s">
        <v>712</v>
      </c>
      <c r="X481" t="s">
        <v>524</v>
      </c>
      <c r="Y481" t="s">
        <v>712</v>
      </c>
      <c r="Z481" t="s">
        <v>524</v>
      </c>
      <c r="AA481" t="s">
        <v>712</v>
      </c>
      <c r="AB481" t="s">
        <v>524</v>
      </c>
      <c r="AC481" t="s">
        <v>712</v>
      </c>
      <c r="AD481" t="s">
        <v>524</v>
      </c>
      <c r="AE481" t="s">
        <v>712</v>
      </c>
      <c r="AF481" t="s">
        <v>524</v>
      </c>
      <c r="AG481" t="s">
        <v>659</v>
      </c>
      <c r="AH481" t="s">
        <v>2019</v>
      </c>
      <c r="AI481" t="s">
        <v>712</v>
      </c>
      <c r="AJ481" t="s">
        <v>524</v>
      </c>
      <c r="AK481" t="s">
        <v>712</v>
      </c>
      <c r="AL481" t="s">
        <v>524</v>
      </c>
      <c r="AM481" t="s">
        <v>712</v>
      </c>
      <c r="AN481" t="s">
        <v>524</v>
      </c>
      <c r="AO481" t="s">
        <v>712</v>
      </c>
      <c r="AP481" t="s">
        <v>524</v>
      </c>
      <c r="AQ481" t="s">
        <v>712</v>
      </c>
      <c r="AR481" t="s">
        <v>524</v>
      </c>
      <c r="AS481" t="s">
        <v>712</v>
      </c>
      <c r="AT481" t="s">
        <v>524</v>
      </c>
      <c r="AU481" t="s">
        <v>712</v>
      </c>
      <c r="AV481" t="s">
        <v>524</v>
      </c>
      <c r="AW481">
        <v>1</v>
      </c>
      <c r="AX481" t="s">
        <v>659</v>
      </c>
      <c r="AY481" t="s">
        <v>2632</v>
      </c>
      <c r="AZ481" t="s">
        <v>2632</v>
      </c>
      <c r="BA481" t="s">
        <v>2632</v>
      </c>
      <c r="BB481" t="s">
        <v>1248</v>
      </c>
      <c r="BE481" t="s">
        <v>659</v>
      </c>
      <c r="BG481" t="s">
        <v>1254</v>
      </c>
      <c r="BH481" t="s">
        <v>1257</v>
      </c>
      <c r="BI481" t="s">
        <v>1259</v>
      </c>
      <c r="BJ481" t="s">
        <v>1267</v>
      </c>
      <c r="BL481"/>
      <c r="BM481" t="s">
        <v>68</v>
      </c>
    </row>
    <row r="482" spans="2:65" x14ac:dyDescent="0.3">
      <c r="B482" t="s">
        <v>264</v>
      </c>
      <c r="C482" t="s">
        <v>64</v>
      </c>
      <c r="D482" t="s">
        <v>2680</v>
      </c>
      <c r="E482" t="s">
        <v>375</v>
      </c>
      <c r="F482" t="s">
        <v>1780</v>
      </c>
      <c r="G482" t="s">
        <v>89</v>
      </c>
      <c r="H482" t="s">
        <v>1780</v>
      </c>
      <c r="K482" s="3">
        <v>44561</v>
      </c>
      <c r="L482">
        <v>1</v>
      </c>
      <c r="M482" t="s">
        <v>712</v>
      </c>
      <c r="N482" t="s">
        <v>659</v>
      </c>
      <c r="O482" t="s">
        <v>524</v>
      </c>
      <c r="P482" cm="1">
        <f t="array" ref="P482">_xlfn.SWITCH(O482,"Excellent",5,"Above Average", 4,"Average",3,"Below Average",2,"Extremely Poor",1)</f>
        <v>5</v>
      </c>
      <c r="Q482" t="s">
        <v>712</v>
      </c>
      <c r="R482" t="s">
        <v>712</v>
      </c>
      <c r="S482" t="s">
        <v>712</v>
      </c>
      <c r="T482" t="s">
        <v>524</v>
      </c>
      <c r="U482" t="s">
        <v>712</v>
      </c>
      <c r="V482" t="s">
        <v>524</v>
      </c>
      <c r="W482" t="s">
        <v>659</v>
      </c>
      <c r="X482" t="s">
        <v>2019</v>
      </c>
      <c r="Y482" t="s">
        <v>659</v>
      </c>
      <c r="Z482" t="s">
        <v>2019</v>
      </c>
      <c r="AA482" t="s">
        <v>659</v>
      </c>
      <c r="AB482" t="s">
        <v>2019</v>
      </c>
      <c r="AC482" t="s">
        <v>659</v>
      </c>
      <c r="AD482" t="s">
        <v>2019</v>
      </c>
      <c r="AE482" t="s">
        <v>712</v>
      </c>
      <c r="AF482" t="s">
        <v>524</v>
      </c>
      <c r="AG482" t="s">
        <v>659</v>
      </c>
      <c r="AH482" t="s">
        <v>2019</v>
      </c>
      <c r="AI482" t="s">
        <v>659</v>
      </c>
      <c r="AJ482" t="s">
        <v>2019</v>
      </c>
      <c r="AK482" t="s">
        <v>659</v>
      </c>
      <c r="AL482" t="s">
        <v>2019</v>
      </c>
      <c r="AM482" t="s">
        <v>712</v>
      </c>
      <c r="AN482" t="s">
        <v>524</v>
      </c>
      <c r="AO482" t="s">
        <v>712</v>
      </c>
      <c r="AP482" t="s">
        <v>524</v>
      </c>
      <c r="AQ482" t="s">
        <v>712</v>
      </c>
      <c r="AR482" t="s">
        <v>524</v>
      </c>
      <c r="AS482" t="s">
        <v>659</v>
      </c>
      <c r="AT482" t="s">
        <v>2019</v>
      </c>
      <c r="AU482" t="s">
        <v>712</v>
      </c>
      <c r="AV482" t="s">
        <v>524</v>
      </c>
      <c r="AW482">
        <v>1</v>
      </c>
      <c r="AX482" t="s">
        <v>659</v>
      </c>
      <c r="AY482" t="s">
        <v>2632</v>
      </c>
      <c r="AZ482" t="s">
        <v>2632</v>
      </c>
      <c r="BA482" t="s">
        <v>2632</v>
      </c>
      <c r="BB482" t="s">
        <v>1248</v>
      </c>
      <c r="BE482" t="s">
        <v>659</v>
      </c>
      <c r="BG482" t="s">
        <v>1254</v>
      </c>
      <c r="BH482" t="s">
        <v>1256</v>
      </c>
      <c r="BI482" t="s">
        <v>1259</v>
      </c>
      <c r="BJ482" t="s">
        <v>1266</v>
      </c>
      <c r="BL482"/>
      <c r="BM482" t="s">
        <v>68</v>
      </c>
    </row>
    <row r="483" spans="2:65" x14ac:dyDescent="0.3">
      <c r="B483" t="s">
        <v>527</v>
      </c>
      <c r="C483" t="s">
        <v>64</v>
      </c>
      <c r="D483" t="s">
        <v>2731</v>
      </c>
      <c r="E483" t="s">
        <v>759</v>
      </c>
      <c r="F483" t="s">
        <v>97</v>
      </c>
      <c r="G483" t="s">
        <v>71</v>
      </c>
      <c r="H483" t="s">
        <v>646</v>
      </c>
      <c r="K483" s="3">
        <v>44561</v>
      </c>
      <c r="L483">
        <v>2</v>
      </c>
      <c r="M483" t="s">
        <v>659</v>
      </c>
      <c r="N483" t="s">
        <v>2019</v>
      </c>
      <c r="O483" t="s">
        <v>524</v>
      </c>
      <c r="P483" cm="1">
        <f t="array" ref="P483">_xlfn.SWITCH(O483,"Excellent",5,"Above Average", 4,"Average",3,"Below Average",2,"Extremely Poor",1)</f>
        <v>5</v>
      </c>
      <c r="Q483" t="s">
        <v>712</v>
      </c>
      <c r="R483" t="s">
        <v>712</v>
      </c>
      <c r="S483" t="s">
        <v>712</v>
      </c>
      <c r="T483" t="s">
        <v>524</v>
      </c>
      <c r="U483" t="s">
        <v>712</v>
      </c>
      <c r="V483" t="s">
        <v>524</v>
      </c>
      <c r="W483" t="s">
        <v>659</v>
      </c>
      <c r="X483" t="s">
        <v>2019</v>
      </c>
      <c r="Y483" t="s">
        <v>659</v>
      </c>
      <c r="Z483" t="s">
        <v>2019</v>
      </c>
      <c r="AA483" t="s">
        <v>659</v>
      </c>
      <c r="AB483" t="s">
        <v>2019</v>
      </c>
      <c r="AC483" t="s">
        <v>659</v>
      </c>
      <c r="AD483" t="s">
        <v>2019</v>
      </c>
      <c r="AE483" t="s">
        <v>659</v>
      </c>
      <c r="AF483" t="s">
        <v>2019</v>
      </c>
      <c r="AG483" t="s">
        <v>659</v>
      </c>
      <c r="AH483" t="s">
        <v>2019</v>
      </c>
      <c r="AI483" t="s">
        <v>659</v>
      </c>
      <c r="AJ483" t="s">
        <v>2019</v>
      </c>
      <c r="AK483" t="s">
        <v>712</v>
      </c>
      <c r="AL483" t="s">
        <v>524</v>
      </c>
      <c r="AM483" t="s">
        <v>712</v>
      </c>
      <c r="AN483" t="s">
        <v>524</v>
      </c>
      <c r="AO483" t="s">
        <v>659</v>
      </c>
      <c r="AP483" t="s">
        <v>2019</v>
      </c>
      <c r="AQ483" t="s">
        <v>712</v>
      </c>
      <c r="AR483" t="s">
        <v>524</v>
      </c>
      <c r="AS483" t="s">
        <v>659</v>
      </c>
      <c r="AT483" t="s">
        <v>2019</v>
      </c>
      <c r="AU483" t="s">
        <v>712</v>
      </c>
      <c r="AV483" t="s">
        <v>524</v>
      </c>
      <c r="AW483">
        <v>0</v>
      </c>
      <c r="AX483" t="s">
        <v>659</v>
      </c>
      <c r="AY483" t="s">
        <v>2632</v>
      </c>
      <c r="AZ483" t="s">
        <v>2632</v>
      </c>
      <c r="BA483" t="s">
        <v>2632</v>
      </c>
      <c r="BB483" t="s">
        <v>1248</v>
      </c>
      <c r="BE483" t="s">
        <v>659</v>
      </c>
      <c r="BG483" t="s">
        <v>1253</v>
      </c>
      <c r="BH483" t="s">
        <v>1257</v>
      </c>
      <c r="BI483" t="s">
        <v>1259</v>
      </c>
      <c r="BJ483" t="s">
        <v>1265</v>
      </c>
      <c r="BL483"/>
      <c r="BM483" t="s">
        <v>68</v>
      </c>
    </row>
    <row r="484" spans="2:65" x14ac:dyDescent="0.3">
      <c r="B484" t="s">
        <v>95</v>
      </c>
      <c r="C484" t="s">
        <v>64</v>
      </c>
      <c r="D484" t="s">
        <v>2745</v>
      </c>
      <c r="E484" t="s">
        <v>166</v>
      </c>
      <c r="F484" t="s">
        <v>983</v>
      </c>
      <c r="G484" t="s">
        <v>128</v>
      </c>
      <c r="H484" t="s">
        <v>983</v>
      </c>
      <c r="K484" s="3">
        <v>44561</v>
      </c>
      <c r="L484">
        <v>2</v>
      </c>
      <c r="M484" t="s">
        <v>712</v>
      </c>
      <c r="N484" t="s">
        <v>712</v>
      </c>
      <c r="O484" t="s">
        <v>2643</v>
      </c>
      <c r="P484" cm="1">
        <f t="array" ref="P484">_xlfn.SWITCH(O484,"Excellent",5,"Above Average", 4,"Average",3,"Below Average",2,"Extremely Poor",1)</f>
        <v>1</v>
      </c>
      <c r="Q484" t="s">
        <v>659</v>
      </c>
      <c r="R484" t="s">
        <v>2019</v>
      </c>
      <c r="S484" t="s">
        <v>712</v>
      </c>
      <c r="T484" t="s">
        <v>1979</v>
      </c>
      <c r="U484" t="s">
        <v>712</v>
      </c>
      <c r="V484" t="s">
        <v>1244</v>
      </c>
      <c r="W484" t="s">
        <v>659</v>
      </c>
      <c r="X484" t="s">
        <v>2019</v>
      </c>
      <c r="Y484" t="s">
        <v>712</v>
      </c>
      <c r="Z484" t="s">
        <v>1244</v>
      </c>
      <c r="AA484" t="s">
        <v>712</v>
      </c>
      <c r="AB484" t="s">
        <v>1244</v>
      </c>
      <c r="AC484" t="s">
        <v>712</v>
      </c>
      <c r="AD484" t="s">
        <v>1244</v>
      </c>
      <c r="AE484" t="s">
        <v>712</v>
      </c>
      <c r="AF484" t="s">
        <v>1244</v>
      </c>
      <c r="AG484" t="s">
        <v>712</v>
      </c>
      <c r="AH484" t="s">
        <v>1244</v>
      </c>
      <c r="AI484" t="s">
        <v>712</v>
      </c>
      <c r="AJ484" t="s">
        <v>1244</v>
      </c>
      <c r="AK484" t="s">
        <v>712</v>
      </c>
      <c r="AL484" t="s">
        <v>1244</v>
      </c>
      <c r="AM484" t="s">
        <v>712</v>
      </c>
      <c r="AN484" t="s">
        <v>1244</v>
      </c>
      <c r="AO484" t="s">
        <v>712</v>
      </c>
      <c r="AP484" t="s">
        <v>1244</v>
      </c>
      <c r="AQ484" t="s">
        <v>712</v>
      </c>
      <c r="AR484" t="s">
        <v>1244</v>
      </c>
      <c r="AS484" t="s">
        <v>712</v>
      </c>
      <c r="AT484" t="s">
        <v>1244</v>
      </c>
      <c r="AU484" t="s">
        <v>712</v>
      </c>
      <c r="AV484" t="s">
        <v>1244</v>
      </c>
      <c r="AW484">
        <v>1</v>
      </c>
      <c r="AX484" t="s">
        <v>659</v>
      </c>
      <c r="AY484" t="s">
        <v>2644</v>
      </c>
      <c r="AZ484" t="s">
        <v>2644</v>
      </c>
      <c r="BA484" t="s">
        <v>2644</v>
      </c>
      <c r="BB484" t="s">
        <v>1249</v>
      </c>
      <c r="BE484" t="s">
        <v>712</v>
      </c>
      <c r="BG484" t="s">
        <v>1255</v>
      </c>
      <c r="BH484" t="s">
        <v>1258</v>
      </c>
      <c r="BI484" t="s">
        <v>1259</v>
      </c>
      <c r="BJ484" t="s">
        <v>1267</v>
      </c>
      <c r="BL484"/>
      <c r="BM484" t="s">
        <v>68</v>
      </c>
    </row>
    <row r="485" spans="2:65" x14ac:dyDescent="0.3">
      <c r="B485" t="s">
        <v>529</v>
      </c>
      <c r="C485" t="s">
        <v>64</v>
      </c>
      <c r="D485" t="s">
        <v>2635</v>
      </c>
      <c r="E485" t="s">
        <v>1005</v>
      </c>
      <c r="F485" t="s">
        <v>1436</v>
      </c>
      <c r="G485" t="s">
        <v>101</v>
      </c>
      <c r="H485" t="s">
        <v>1436</v>
      </c>
      <c r="K485" s="3">
        <v>44561</v>
      </c>
      <c r="L485">
        <v>1</v>
      </c>
      <c r="M485" t="s">
        <v>712</v>
      </c>
      <c r="N485" t="s">
        <v>712</v>
      </c>
      <c r="O485" t="s">
        <v>2640</v>
      </c>
      <c r="P485" cm="1">
        <f t="array" ref="P485">_xlfn.SWITCH(O485,"Excellent",5,"Above Average", 4,"Average",3,"Below Average",2,"Extremely Poor",1)</f>
        <v>4</v>
      </c>
      <c r="Q485" t="s">
        <v>712</v>
      </c>
      <c r="R485" t="s">
        <v>712</v>
      </c>
      <c r="S485" t="s">
        <v>712</v>
      </c>
      <c r="T485" t="s">
        <v>2640</v>
      </c>
      <c r="U485" t="s">
        <v>659</v>
      </c>
      <c r="V485" t="s">
        <v>2019</v>
      </c>
      <c r="W485" t="s">
        <v>659</v>
      </c>
      <c r="X485" t="s">
        <v>2019</v>
      </c>
      <c r="Y485" t="s">
        <v>712</v>
      </c>
      <c r="Z485" t="s">
        <v>2642</v>
      </c>
      <c r="AA485" t="s">
        <v>712</v>
      </c>
      <c r="AB485" t="s">
        <v>2642</v>
      </c>
      <c r="AC485" t="s">
        <v>712</v>
      </c>
      <c r="AD485" t="s">
        <v>2642</v>
      </c>
      <c r="AE485" t="s">
        <v>712</v>
      </c>
      <c r="AF485" t="s">
        <v>2642</v>
      </c>
      <c r="AG485" t="s">
        <v>712</v>
      </c>
      <c r="AH485" t="s">
        <v>1242</v>
      </c>
      <c r="AI485" t="s">
        <v>659</v>
      </c>
      <c r="AJ485" t="s">
        <v>2019</v>
      </c>
      <c r="AK485" t="s">
        <v>659</v>
      </c>
      <c r="AL485" t="s">
        <v>2019</v>
      </c>
      <c r="AM485" t="s">
        <v>712</v>
      </c>
      <c r="AN485" t="s">
        <v>1242</v>
      </c>
      <c r="AO485" t="s">
        <v>712</v>
      </c>
      <c r="AP485" t="s">
        <v>1242</v>
      </c>
      <c r="AQ485" t="s">
        <v>712</v>
      </c>
      <c r="AR485" t="s">
        <v>2640</v>
      </c>
      <c r="AS485" t="s">
        <v>659</v>
      </c>
      <c r="AT485" t="s">
        <v>2019</v>
      </c>
      <c r="AU485" t="s">
        <v>659</v>
      </c>
      <c r="AV485" t="s">
        <v>2019</v>
      </c>
      <c r="AW485">
        <v>0</v>
      </c>
      <c r="AX485" t="s">
        <v>659</v>
      </c>
      <c r="AY485" t="s">
        <v>2632</v>
      </c>
      <c r="AZ485" t="s">
        <v>119</v>
      </c>
      <c r="BA485" t="s">
        <v>119</v>
      </c>
      <c r="BB485" t="s">
        <v>1250</v>
      </c>
      <c r="BE485" t="s">
        <v>659</v>
      </c>
      <c r="BG485" t="s">
        <v>1254</v>
      </c>
      <c r="BH485" t="s">
        <v>1257</v>
      </c>
      <c r="BI485" t="s">
        <v>1259</v>
      </c>
      <c r="BJ485" t="s">
        <v>1266</v>
      </c>
      <c r="BL485"/>
      <c r="BM485" t="s">
        <v>68</v>
      </c>
    </row>
    <row r="486" spans="2:65" x14ac:dyDescent="0.3">
      <c r="B486" t="s">
        <v>396</v>
      </c>
      <c r="C486" t="s">
        <v>64</v>
      </c>
      <c r="D486" t="s">
        <v>2656</v>
      </c>
      <c r="E486" t="s">
        <v>2192</v>
      </c>
      <c r="F486" t="s">
        <v>2255</v>
      </c>
      <c r="G486" t="s">
        <v>113</v>
      </c>
      <c r="H486" t="s">
        <v>2255</v>
      </c>
      <c r="K486" s="3">
        <v>44561</v>
      </c>
      <c r="L486">
        <v>2</v>
      </c>
      <c r="M486" t="s">
        <v>712</v>
      </c>
      <c r="N486" t="s">
        <v>712</v>
      </c>
      <c r="O486" t="s">
        <v>524</v>
      </c>
      <c r="P486" cm="1">
        <f t="array" ref="P486">_xlfn.SWITCH(O486,"Excellent",5,"Above Average", 4,"Average",3,"Below Average",2,"Extremely Poor",1)</f>
        <v>5</v>
      </c>
      <c r="Q486" t="s">
        <v>712</v>
      </c>
      <c r="R486" t="s">
        <v>712</v>
      </c>
      <c r="S486" t="s">
        <v>712</v>
      </c>
      <c r="T486" t="s">
        <v>2640</v>
      </c>
      <c r="U486" t="s">
        <v>712</v>
      </c>
      <c r="V486" t="s">
        <v>524</v>
      </c>
      <c r="W486" t="s">
        <v>712</v>
      </c>
      <c r="X486" t="s">
        <v>524</v>
      </c>
      <c r="Y486" t="s">
        <v>712</v>
      </c>
      <c r="Z486" t="s">
        <v>524</v>
      </c>
      <c r="AA486" t="s">
        <v>659</v>
      </c>
      <c r="AB486" t="s">
        <v>2019</v>
      </c>
      <c r="AC486" t="s">
        <v>659</v>
      </c>
      <c r="AD486" t="s">
        <v>2019</v>
      </c>
      <c r="AE486" t="s">
        <v>659</v>
      </c>
      <c r="AF486" t="s">
        <v>2019</v>
      </c>
      <c r="AG486" t="s">
        <v>659</v>
      </c>
      <c r="AH486" t="s">
        <v>2019</v>
      </c>
      <c r="AI486" t="s">
        <v>659</v>
      </c>
      <c r="AJ486" t="s">
        <v>2019</v>
      </c>
      <c r="AK486" t="s">
        <v>712</v>
      </c>
      <c r="AL486" t="s">
        <v>524</v>
      </c>
      <c r="AM486" t="s">
        <v>712</v>
      </c>
      <c r="AN486" t="s">
        <v>524</v>
      </c>
      <c r="AO486" t="s">
        <v>659</v>
      </c>
      <c r="AP486" t="s">
        <v>2019</v>
      </c>
      <c r="AQ486" t="s">
        <v>659</v>
      </c>
      <c r="AR486" t="s">
        <v>2019</v>
      </c>
      <c r="AS486" t="s">
        <v>659</v>
      </c>
      <c r="AT486" t="s">
        <v>2019</v>
      </c>
      <c r="AU486" t="s">
        <v>712</v>
      </c>
      <c r="AV486" t="s">
        <v>524</v>
      </c>
      <c r="AW486">
        <v>0</v>
      </c>
      <c r="AX486" t="s">
        <v>659</v>
      </c>
      <c r="AY486" t="s">
        <v>2632</v>
      </c>
      <c r="AZ486" t="s">
        <v>2632</v>
      </c>
      <c r="BA486" t="s">
        <v>2632</v>
      </c>
      <c r="BB486" t="s">
        <v>1248</v>
      </c>
      <c r="BE486" t="s">
        <v>659</v>
      </c>
      <c r="BG486" t="s">
        <v>1254</v>
      </c>
      <c r="BH486" t="s">
        <v>1258</v>
      </c>
      <c r="BI486" t="s">
        <v>1262</v>
      </c>
      <c r="BJ486" t="s">
        <v>1266</v>
      </c>
      <c r="BL486"/>
      <c r="BM486" t="s">
        <v>68</v>
      </c>
    </row>
    <row r="487" spans="2:65" x14ac:dyDescent="0.3">
      <c r="B487" t="s">
        <v>456</v>
      </c>
      <c r="C487" t="s">
        <v>64</v>
      </c>
      <c r="D487" t="s">
        <v>2714</v>
      </c>
      <c r="E487" t="s">
        <v>2861</v>
      </c>
      <c r="F487" t="s">
        <v>1126</v>
      </c>
      <c r="G487" t="s">
        <v>66</v>
      </c>
      <c r="H487" t="s">
        <v>506</v>
      </c>
      <c r="K487" s="3">
        <v>44561</v>
      </c>
      <c r="L487">
        <v>2</v>
      </c>
      <c r="M487" t="s">
        <v>659</v>
      </c>
      <c r="N487" t="s">
        <v>2019</v>
      </c>
      <c r="O487" t="s">
        <v>1242</v>
      </c>
      <c r="P487" cm="1">
        <f t="array" ref="P487">_xlfn.SWITCH(O487,"Excellent",5,"Above Average", 4,"Average",3,"Below Average",2,"Extremely Poor",1)</f>
        <v>3</v>
      </c>
      <c r="Q487" t="s">
        <v>659</v>
      </c>
      <c r="R487" t="s">
        <v>2019</v>
      </c>
      <c r="S487" t="s">
        <v>712</v>
      </c>
      <c r="T487" t="s">
        <v>2642</v>
      </c>
      <c r="U487" t="s">
        <v>712</v>
      </c>
      <c r="V487" t="s">
        <v>1244</v>
      </c>
      <c r="W487" t="s">
        <v>712</v>
      </c>
      <c r="X487" t="s">
        <v>1244</v>
      </c>
      <c r="Y487" t="s">
        <v>712</v>
      </c>
      <c r="Z487" t="s">
        <v>1244</v>
      </c>
      <c r="AA487" t="s">
        <v>712</v>
      </c>
      <c r="AB487" t="s">
        <v>1244</v>
      </c>
      <c r="AC487" t="s">
        <v>712</v>
      </c>
      <c r="AD487" t="s">
        <v>1244</v>
      </c>
      <c r="AE487" t="s">
        <v>712</v>
      </c>
      <c r="AF487" t="s">
        <v>1244</v>
      </c>
      <c r="AG487" t="s">
        <v>712</v>
      </c>
      <c r="AH487" t="s">
        <v>1244</v>
      </c>
      <c r="AI487" t="s">
        <v>659</v>
      </c>
      <c r="AJ487" t="s">
        <v>2019</v>
      </c>
      <c r="AK487" t="s">
        <v>712</v>
      </c>
      <c r="AL487" t="s">
        <v>2642</v>
      </c>
      <c r="AM487" t="s">
        <v>712</v>
      </c>
      <c r="AN487" t="s">
        <v>1242</v>
      </c>
      <c r="AO487" t="s">
        <v>712</v>
      </c>
      <c r="AP487" t="s">
        <v>1244</v>
      </c>
      <c r="AQ487" t="s">
        <v>712</v>
      </c>
      <c r="AR487" t="s">
        <v>2640</v>
      </c>
      <c r="AS487" t="s">
        <v>659</v>
      </c>
      <c r="AT487" t="s">
        <v>2019</v>
      </c>
      <c r="AU487" t="s">
        <v>659</v>
      </c>
      <c r="AV487" t="s">
        <v>2019</v>
      </c>
      <c r="AW487">
        <v>0</v>
      </c>
      <c r="AX487" t="s">
        <v>712</v>
      </c>
      <c r="AY487" t="s">
        <v>119</v>
      </c>
      <c r="AZ487" t="s">
        <v>119</v>
      </c>
      <c r="BA487" t="s">
        <v>3291</v>
      </c>
      <c r="BB487" t="s">
        <v>1249</v>
      </c>
      <c r="BE487" t="s">
        <v>659</v>
      </c>
      <c r="BG487" t="s">
        <v>1254</v>
      </c>
      <c r="BH487" t="s">
        <v>1257</v>
      </c>
      <c r="BI487" t="s">
        <v>1259</v>
      </c>
      <c r="BJ487" t="s">
        <v>1266</v>
      </c>
      <c r="BL487"/>
      <c r="BM487" t="s">
        <v>68</v>
      </c>
    </row>
    <row r="488" spans="2:65" x14ac:dyDescent="0.3">
      <c r="B488" t="s">
        <v>126</v>
      </c>
      <c r="C488" t="s">
        <v>99</v>
      </c>
      <c r="D488" t="s">
        <v>2636</v>
      </c>
      <c r="E488" t="s">
        <v>2796</v>
      </c>
      <c r="F488" t="s">
        <v>564</v>
      </c>
      <c r="G488" t="s">
        <v>128</v>
      </c>
      <c r="I488" t="s">
        <v>68</v>
      </c>
      <c r="J488" t="s">
        <v>68</v>
      </c>
      <c r="K488" s="3">
        <v>44561</v>
      </c>
      <c r="L488">
        <v>1</v>
      </c>
      <c r="M488" t="s">
        <v>712</v>
      </c>
      <c r="N488" t="s">
        <v>712</v>
      </c>
      <c r="O488" t="s">
        <v>524</v>
      </c>
      <c r="P488" cm="1">
        <f t="array" ref="P488">_xlfn.SWITCH(O488,"Excellent",5,"Above Average", 4,"Average",3,"Below Average",2,"Extremely Poor",1)</f>
        <v>5</v>
      </c>
      <c r="Q488" t="s">
        <v>712</v>
      </c>
      <c r="R488" t="s">
        <v>712</v>
      </c>
      <c r="S488" t="s">
        <v>712</v>
      </c>
      <c r="T488" t="s">
        <v>524</v>
      </c>
      <c r="U488" t="s">
        <v>712</v>
      </c>
      <c r="V488" t="s">
        <v>524</v>
      </c>
      <c r="W488" t="s">
        <v>659</v>
      </c>
      <c r="X488" t="s">
        <v>2019</v>
      </c>
      <c r="Y488" t="s">
        <v>659</v>
      </c>
      <c r="Z488" t="s">
        <v>2019</v>
      </c>
      <c r="AA488" t="s">
        <v>659</v>
      </c>
      <c r="AB488" t="s">
        <v>2019</v>
      </c>
      <c r="AC488" t="s">
        <v>659</v>
      </c>
      <c r="AD488" t="s">
        <v>2019</v>
      </c>
      <c r="AE488" t="s">
        <v>659</v>
      </c>
      <c r="AF488" t="s">
        <v>2019</v>
      </c>
      <c r="AG488" t="s">
        <v>659</v>
      </c>
      <c r="AH488" t="s">
        <v>2019</v>
      </c>
      <c r="AI488" t="s">
        <v>659</v>
      </c>
      <c r="AJ488" t="s">
        <v>2019</v>
      </c>
      <c r="AK488" t="s">
        <v>659</v>
      </c>
      <c r="AL488" t="s">
        <v>2019</v>
      </c>
      <c r="AM488" t="s">
        <v>712</v>
      </c>
      <c r="AN488" t="s">
        <v>524</v>
      </c>
      <c r="AO488" t="s">
        <v>659</v>
      </c>
      <c r="AP488" t="s">
        <v>2019</v>
      </c>
      <c r="AQ488" t="s">
        <v>659</v>
      </c>
      <c r="AR488" t="s">
        <v>2019</v>
      </c>
      <c r="AS488" t="s">
        <v>659</v>
      </c>
      <c r="AT488" t="s">
        <v>2019</v>
      </c>
      <c r="AU488" t="s">
        <v>659</v>
      </c>
      <c r="AV488" t="s">
        <v>2019</v>
      </c>
      <c r="AW488">
        <v>0</v>
      </c>
      <c r="AX488" t="s">
        <v>659</v>
      </c>
      <c r="AY488" t="s">
        <v>2644</v>
      </c>
      <c r="AZ488" t="s">
        <v>2644</v>
      </c>
      <c r="BA488" t="s">
        <v>2644</v>
      </c>
      <c r="BB488" t="s">
        <v>1251</v>
      </c>
      <c r="BE488" t="s">
        <v>659</v>
      </c>
      <c r="BG488" t="s">
        <v>1254</v>
      </c>
      <c r="BH488" t="s">
        <v>1256</v>
      </c>
      <c r="BI488" t="s">
        <v>1259</v>
      </c>
      <c r="BJ488" t="s">
        <v>1266</v>
      </c>
      <c r="BK488" t="s">
        <v>68</v>
      </c>
      <c r="BL488">
        <v>1</v>
      </c>
      <c r="BM488" t="s">
        <v>103</v>
      </c>
    </row>
    <row r="489" spans="2:65" x14ac:dyDescent="0.3">
      <c r="B489" t="s">
        <v>199</v>
      </c>
      <c r="C489" t="s">
        <v>64</v>
      </c>
      <c r="D489" t="s">
        <v>2690</v>
      </c>
      <c r="E489" t="s">
        <v>1102</v>
      </c>
      <c r="F489" t="s">
        <v>675</v>
      </c>
      <c r="G489" t="s">
        <v>128</v>
      </c>
      <c r="H489" t="s">
        <v>675</v>
      </c>
      <c r="K489" s="3">
        <v>44561</v>
      </c>
      <c r="L489">
        <v>1</v>
      </c>
      <c r="M489" t="s">
        <v>712</v>
      </c>
      <c r="N489" t="s">
        <v>659</v>
      </c>
      <c r="O489" t="s">
        <v>1242</v>
      </c>
      <c r="P489" cm="1">
        <f t="array" ref="P489">_xlfn.SWITCH(O489,"Excellent",5,"Above Average", 4,"Average",3,"Below Average",2,"Extremely Poor",1)</f>
        <v>3</v>
      </c>
      <c r="Q489" t="s">
        <v>712</v>
      </c>
      <c r="R489" t="s">
        <v>712</v>
      </c>
      <c r="S489" t="s">
        <v>659</v>
      </c>
      <c r="T489" t="s">
        <v>2019</v>
      </c>
      <c r="U489" t="s">
        <v>659</v>
      </c>
      <c r="V489" t="s">
        <v>2019</v>
      </c>
      <c r="W489" t="s">
        <v>659</v>
      </c>
      <c r="X489" t="s">
        <v>2019</v>
      </c>
      <c r="Y489" t="s">
        <v>659</v>
      </c>
      <c r="Z489" t="s">
        <v>2019</v>
      </c>
      <c r="AA489" t="s">
        <v>659</v>
      </c>
      <c r="AB489" t="s">
        <v>2019</v>
      </c>
      <c r="AC489" t="s">
        <v>659</v>
      </c>
      <c r="AD489" t="s">
        <v>2019</v>
      </c>
      <c r="AE489" t="s">
        <v>659</v>
      </c>
      <c r="AF489" t="s">
        <v>2019</v>
      </c>
      <c r="AG489" t="s">
        <v>659</v>
      </c>
      <c r="AH489" t="s">
        <v>2019</v>
      </c>
      <c r="AI489" t="s">
        <v>659</v>
      </c>
      <c r="AJ489" t="s">
        <v>2019</v>
      </c>
      <c r="AK489" t="s">
        <v>659</v>
      </c>
      <c r="AL489" t="s">
        <v>2019</v>
      </c>
      <c r="AM489" t="s">
        <v>712</v>
      </c>
      <c r="AN489" t="s">
        <v>1244</v>
      </c>
      <c r="AO489" t="s">
        <v>659</v>
      </c>
      <c r="AP489" t="s">
        <v>2019</v>
      </c>
      <c r="AQ489" t="s">
        <v>712</v>
      </c>
      <c r="AR489" t="s">
        <v>1244</v>
      </c>
      <c r="AS489" t="s">
        <v>659</v>
      </c>
      <c r="AT489" t="s">
        <v>2019</v>
      </c>
      <c r="AU489" t="s">
        <v>659</v>
      </c>
      <c r="AV489" t="s">
        <v>2019</v>
      </c>
      <c r="AW489">
        <v>0</v>
      </c>
      <c r="AX489" t="s">
        <v>659</v>
      </c>
      <c r="AY489" t="s">
        <v>2632</v>
      </c>
      <c r="AZ489" t="s">
        <v>2632</v>
      </c>
      <c r="BA489" t="s">
        <v>119</v>
      </c>
      <c r="BB489" t="s">
        <v>1250</v>
      </c>
      <c r="BE489" t="s">
        <v>659</v>
      </c>
      <c r="BG489" t="s">
        <v>1254</v>
      </c>
      <c r="BH489" t="s">
        <v>1256</v>
      </c>
      <c r="BI489" t="s">
        <v>1264</v>
      </c>
      <c r="BJ489" t="s">
        <v>1266</v>
      </c>
      <c r="BL489"/>
      <c r="BM489" t="s">
        <v>68</v>
      </c>
    </row>
    <row r="490" spans="2:65" x14ac:dyDescent="0.3">
      <c r="B490" t="s">
        <v>708</v>
      </c>
      <c r="C490" t="s">
        <v>64</v>
      </c>
      <c r="D490" t="s">
        <v>2659</v>
      </c>
      <c r="E490" t="s">
        <v>284</v>
      </c>
      <c r="F490" t="s">
        <v>478</v>
      </c>
      <c r="G490" t="s">
        <v>128</v>
      </c>
      <c r="H490" t="s">
        <v>930</v>
      </c>
      <c r="K490" s="3">
        <v>44561</v>
      </c>
      <c r="L490" t="s">
        <v>1239</v>
      </c>
      <c r="M490" t="s">
        <v>712</v>
      </c>
      <c r="N490" t="s">
        <v>712</v>
      </c>
      <c r="O490" t="s">
        <v>524</v>
      </c>
      <c r="P490" cm="1">
        <f t="array" ref="P490">_xlfn.SWITCH(O490,"Excellent",5,"Above Average", 4,"Average",3,"Below Average",2,"Extremely Poor",1)</f>
        <v>5</v>
      </c>
      <c r="Q490" t="s">
        <v>712</v>
      </c>
      <c r="R490" t="s">
        <v>712</v>
      </c>
      <c r="S490" t="s">
        <v>712</v>
      </c>
      <c r="T490" t="s">
        <v>524</v>
      </c>
      <c r="U490" t="s">
        <v>659</v>
      </c>
      <c r="V490" t="s">
        <v>2019</v>
      </c>
      <c r="W490" t="s">
        <v>659</v>
      </c>
      <c r="X490" t="s">
        <v>2019</v>
      </c>
      <c r="Y490" t="s">
        <v>712</v>
      </c>
      <c r="Z490" t="s">
        <v>524</v>
      </c>
      <c r="AA490" t="s">
        <v>659</v>
      </c>
      <c r="AB490" t="s">
        <v>2019</v>
      </c>
      <c r="AC490" t="s">
        <v>659</v>
      </c>
      <c r="AD490" t="s">
        <v>2019</v>
      </c>
      <c r="AE490" t="s">
        <v>659</v>
      </c>
      <c r="AF490" t="s">
        <v>2019</v>
      </c>
      <c r="AG490" t="s">
        <v>659</v>
      </c>
      <c r="AH490" t="s">
        <v>2019</v>
      </c>
      <c r="AI490" t="s">
        <v>659</v>
      </c>
      <c r="AJ490" t="s">
        <v>2019</v>
      </c>
      <c r="AK490" t="s">
        <v>712</v>
      </c>
      <c r="AL490" t="s">
        <v>524</v>
      </c>
      <c r="AM490" t="s">
        <v>712</v>
      </c>
      <c r="AN490" t="s">
        <v>524</v>
      </c>
      <c r="AO490" t="s">
        <v>712</v>
      </c>
      <c r="AP490" t="s">
        <v>524</v>
      </c>
      <c r="AQ490" t="s">
        <v>659</v>
      </c>
      <c r="AR490" t="s">
        <v>2019</v>
      </c>
      <c r="AS490" t="s">
        <v>712</v>
      </c>
      <c r="AT490" t="s">
        <v>524</v>
      </c>
      <c r="AU490" t="s">
        <v>659</v>
      </c>
      <c r="AV490" t="s">
        <v>2019</v>
      </c>
      <c r="AW490">
        <v>1</v>
      </c>
      <c r="AX490" t="s">
        <v>659</v>
      </c>
      <c r="AY490" t="s">
        <v>2632</v>
      </c>
      <c r="AZ490" t="s">
        <v>2632</v>
      </c>
      <c r="BA490" t="s">
        <v>2632</v>
      </c>
      <c r="BB490" t="s">
        <v>1248</v>
      </c>
      <c r="BE490" t="s">
        <v>659</v>
      </c>
      <c r="BG490" t="s">
        <v>1254</v>
      </c>
      <c r="BH490" t="s">
        <v>1257</v>
      </c>
      <c r="BI490" t="s">
        <v>1259</v>
      </c>
      <c r="BJ490" t="s">
        <v>1267</v>
      </c>
      <c r="BL490"/>
      <c r="BM490" t="s">
        <v>68</v>
      </c>
    </row>
    <row r="491" spans="2:65" x14ac:dyDescent="0.3">
      <c r="B491" t="s">
        <v>872</v>
      </c>
      <c r="C491" t="s">
        <v>64</v>
      </c>
      <c r="D491" t="s">
        <v>2676</v>
      </c>
      <c r="E491" t="s">
        <v>1353</v>
      </c>
      <c r="F491" t="s">
        <v>2862</v>
      </c>
      <c r="G491" t="s">
        <v>943</v>
      </c>
      <c r="H491" t="s">
        <v>2862</v>
      </c>
      <c r="K491" s="3">
        <v>44561</v>
      </c>
      <c r="L491">
        <v>1</v>
      </c>
      <c r="M491" t="s">
        <v>712</v>
      </c>
      <c r="N491" t="s">
        <v>712</v>
      </c>
      <c r="O491" t="s">
        <v>524</v>
      </c>
      <c r="P491" cm="1">
        <f t="array" ref="P491">_xlfn.SWITCH(O491,"Excellent",5,"Above Average", 4,"Average",3,"Below Average",2,"Extremely Poor",1)</f>
        <v>5</v>
      </c>
      <c r="Q491" t="s">
        <v>712</v>
      </c>
      <c r="R491" t="s">
        <v>712</v>
      </c>
      <c r="S491" t="s">
        <v>659</v>
      </c>
      <c r="T491" t="s">
        <v>2019</v>
      </c>
      <c r="U491" t="s">
        <v>712</v>
      </c>
      <c r="V491" t="s">
        <v>524</v>
      </c>
      <c r="W491" t="s">
        <v>659</v>
      </c>
      <c r="X491" t="s">
        <v>2019</v>
      </c>
      <c r="Y491" t="s">
        <v>659</v>
      </c>
      <c r="Z491" t="s">
        <v>2019</v>
      </c>
      <c r="AA491" t="s">
        <v>659</v>
      </c>
      <c r="AB491" t="s">
        <v>2019</v>
      </c>
      <c r="AC491" t="s">
        <v>659</v>
      </c>
      <c r="AD491" t="s">
        <v>2019</v>
      </c>
      <c r="AE491" t="s">
        <v>659</v>
      </c>
      <c r="AF491" t="s">
        <v>2019</v>
      </c>
      <c r="AG491" t="s">
        <v>659</v>
      </c>
      <c r="AH491" t="s">
        <v>2019</v>
      </c>
      <c r="AI491" t="s">
        <v>659</v>
      </c>
      <c r="AJ491" t="s">
        <v>2019</v>
      </c>
      <c r="AK491" t="s">
        <v>659</v>
      </c>
      <c r="AL491" t="s">
        <v>2019</v>
      </c>
      <c r="AM491" t="s">
        <v>659</v>
      </c>
      <c r="AN491" t="s">
        <v>2019</v>
      </c>
      <c r="AO491" t="s">
        <v>659</v>
      </c>
      <c r="AP491" t="s">
        <v>2019</v>
      </c>
      <c r="AQ491" t="s">
        <v>712</v>
      </c>
      <c r="AR491" t="s">
        <v>524</v>
      </c>
      <c r="AS491" t="s">
        <v>712</v>
      </c>
      <c r="AT491" t="s">
        <v>1244</v>
      </c>
      <c r="AU491" t="s">
        <v>659</v>
      </c>
      <c r="AV491" t="s">
        <v>2019</v>
      </c>
      <c r="AW491">
        <v>1</v>
      </c>
      <c r="AX491" t="s">
        <v>659</v>
      </c>
      <c r="AY491" t="s">
        <v>2632</v>
      </c>
      <c r="AZ491" t="s">
        <v>2632</v>
      </c>
      <c r="BA491" t="s">
        <v>2632</v>
      </c>
      <c r="BB491" t="s">
        <v>1248</v>
      </c>
      <c r="BE491" t="s">
        <v>659</v>
      </c>
      <c r="BG491" t="s">
        <v>1254</v>
      </c>
      <c r="BH491" t="s">
        <v>1257</v>
      </c>
      <c r="BI491" t="s">
        <v>1259</v>
      </c>
      <c r="BJ491" t="s">
        <v>1267</v>
      </c>
      <c r="BL491"/>
      <c r="BM491" t="s">
        <v>68</v>
      </c>
    </row>
    <row r="492" spans="2:65" x14ac:dyDescent="0.3">
      <c r="B492" t="s">
        <v>447</v>
      </c>
      <c r="C492" t="s">
        <v>64</v>
      </c>
      <c r="D492" t="s">
        <v>2629</v>
      </c>
      <c r="E492" t="s">
        <v>980</v>
      </c>
      <c r="F492" t="s">
        <v>1019</v>
      </c>
      <c r="G492" t="s">
        <v>84</v>
      </c>
      <c r="H492" t="s">
        <v>1019</v>
      </c>
      <c r="K492" s="3">
        <v>44561</v>
      </c>
      <c r="L492">
        <v>1</v>
      </c>
      <c r="M492" t="s">
        <v>712</v>
      </c>
      <c r="N492" t="s">
        <v>712</v>
      </c>
      <c r="O492" t="s">
        <v>1242</v>
      </c>
      <c r="P492" cm="1">
        <f t="array" ref="P492">_xlfn.SWITCH(O492,"Excellent",5,"Above Average", 4,"Average",3,"Below Average",2,"Extremely Poor",1)</f>
        <v>3</v>
      </c>
      <c r="Q492" t="s">
        <v>712</v>
      </c>
      <c r="R492" t="s">
        <v>712</v>
      </c>
      <c r="S492" t="s">
        <v>659</v>
      </c>
      <c r="T492" t="s">
        <v>2019</v>
      </c>
      <c r="U492" t="s">
        <v>659</v>
      </c>
      <c r="V492" t="s">
        <v>2019</v>
      </c>
      <c r="W492" t="s">
        <v>659</v>
      </c>
      <c r="X492" t="s">
        <v>2019</v>
      </c>
      <c r="Y492" t="s">
        <v>659</v>
      </c>
      <c r="Z492" t="s">
        <v>2019</v>
      </c>
      <c r="AA492" t="s">
        <v>659</v>
      </c>
      <c r="AB492" t="s">
        <v>2019</v>
      </c>
      <c r="AC492" t="s">
        <v>659</v>
      </c>
      <c r="AD492" t="s">
        <v>2019</v>
      </c>
      <c r="AE492" t="s">
        <v>659</v>
      </c>
      <c r="AF492" t="s">
        <v>2019</v>
      </c>
      <c r="AG492" t="s">
        <v>659</v>
      </c>
      <c r="AH492" t="s">
        <v>2019</v>
      </c>
      <c r="AI492" t="s">
        <v>659</v>
      </c>
      <c r="AJ492" t="s">
        <v>2019</v>
      </c>
      <c r="AK492" t="s">
        <v>659</v>
      </c>
      <c r="AL492" t="s">
        <v>2019</v>
      </c>
      <c r="AM492" t="s">
        <v>659</v>
      </c>
      <c r="AN492" t="s">
        <v>2019</v>
      </c>
      <c r="AO492" t="s">
        <v>659</v>
      </c>
      <c r="AP492" t="s">
        <v>2019</v>
      </c>
      <c r="AQ492" t="s">
        <v>659</v>
      </c>
      <c r="AR492" t="s">
        <v>2019</v>
      </c>
      <c r="AS492" t="s">
        <v>659</v>
      </c>
      <c r="AT492" t="s">
        <v>2019</v>
      </c>
      <c r="AU492" t="s">
        <v>659</v>
      </c>
      <c r="AV492" t="s">
        <v>2019</v>
      </c>
      <c r="AW492">
        <v>1</v>
      </c>
      <c r="AX492" t="s">
        <v>659</v>
      </c>
      <c r="AY492" t="s">
        <v>2632</v>
      </c>
      <c r="AZ492" t="s">
        <v>2632</v>
      </c>
      <c r="BA492" t="s">
        <v>2632</v>
      </c>
      <c r="BB492" t="s">
        <v>1251</v>
      </c>
      <c r="BE492" t="s">
        <v>659</v>
      </c>
      <c r="BG492" t="s">
        <v>1254</v>
      </c>
      <c r="BH492" t="s">
        <v>1257</v>
      </c>
      <c r="BI492" t="s">
        <v>1265</v>
      </c>
      <c r="BJ492" t="s">
        <v>1266</v>
      </c>
      <c r="BL492"/>
      <c r="BM492" t="s">
        <v>68</v>
      </c>
    </row>
    <row r="493" spans="2:65" x14ac:dyDescent="0.3">
      <c r="B493" t="s">
        <v>987</v>
      </c>
      <c r="C493" t="s">
        <v>64</v>
      </c>
      <c r="D493" t="s">
        <v>2656</v>
      </c>
      <c r="E493" t="s">
        <v>834</v>
      </c>
      <c r="F493" t="s">
        <v>1817</v>
      </c>
      <c r="G493" t="s">
        <v>89</v>
      </c>
      <c r="H493" t="s">
        <v>1817</v>
      </c>
      <c r="K493" s="3">
        <v>44561</v>
      </c>
      <c r="L493">
        <v>1</v>
      </c>
      <c r="M493" t="s">
        <v>712</v>
      </c>
      <c r="N493" t="s">
        <v>712</v>
      </c>
      <c r="O493" t="s">
        <v>524</v>
      </c>
      <c r="P493" cm="1">
        <f t="array" ref="P493">_xlfn.SWITCH(O493,"Excellent",5,"Above Average", 4,"Average",3,"Below Average",2,"Extremely Poor",1)</f>
        <v>5</v>
      </c>
      <c r="Q493" t="s">
        <v>712</v>
      </c>
      <c r="R493" t="s">
        <v>712</v>
      </c>
      <c r="S493" t="s">
        <v>712</v>
      </c>
      <c r="T493" t="s">
        <v>524</v>
      </c>
      <c r="U493" t="s">
        <v>659</v>
      </c>
      <c r="V493" t="s">
        <v>2019</v>
      </c>
      <c r="W493" t="s">
        <v>659</v>
      </c>
      <c r="X493" t="s">
        <v>2019</v>
      </c>
      <c r="Y493" t="s">
        <v>712</v>
      </c>
      <c r="Z493" t="s">
        <v>524</v>
      </c>
      <c r="AA493" t="s">
        <v>659</v>
      </c>
      <c r="AB493" t="s">
        <v>2019</v>
      </c>
      <c r="AC493" t="s">
        <v>712</v>
      </c>
      <c r="AD493" t="s">
        <v>524</v>
      </c>
      <c r="AE493" t="s">
        <v>712</v>
      </c>
      <c r="AF493" t="s">
        <v>524</v>
      </c>
      <c r="AG493" t="s">
        <v>659</v>
      </c>
      <c r="AH493" t="s">
        <v>2019</v>
      </c>
      <c r="AI493" t="s">
        <v>659</v>
      </c>
      <c r="AJ493" t="s">
        <v>2019</v>
      </c>
      <c r="AK493" t="s">
        <v>659</v>
      </c>
      <c r="AL493" t="s">
        <v>2019</v>
      </c>
      <c r="AM493" t="s">
        <v>712</v>
      </c>
      <c r="AN493" t="s">
        <v>524</v>
      </c>
      <c r="AO493" t="s">
        <v>659</v>
      </c>
      <c r="AP493" t="s">
        <v>2019</v>
      </c>
      <c r="AQ493" t="s">
        <v>712</v>
      </c>
      <c r="AR493" t="s">
        <v>524</v>
      </c>
      <c r="AS493" t="s">
        <v>659</v>
      </c>
      <c r="AT493" t="s">
        <v>2019</v>
      </c>
      <c r="AU493" t="s">
        <v>659</v>
      </c>
      <c r="AV493" t="s">
        <v>2019</v>
      </c>
      <c r="AW493">
        <v>0</v>
      </c>
      <c r="AX493" t="s">
        <v>659</v>
      </c>
      <c r="AY493" t="s">
        <v>2632</v>
      </c>
      <c r="AZ493" t="s">
        <v>2632</v>
      </c>
      <c r="BA493" t="s">
        <v>2632</v>
      </c>
      <c r="BB493" t="s">
        <v>1248</v>
      </c>
      <c r="BE493" t="s">
        <v>659</v>
      </c>
      <c r="BG493" t="s">
        <v>1254</v>
      </c>
      <c r="BH493" t="s">
        <v>1257</v>
      </c>
      <c r="BI493" t="s">
        <v>1259</v>
      </c>
      <c r="BJ493" t="s">
        <v>1266</v>
      </c>
      <c r="BL493"/>
      <c r="BM493" t="s">
        <v>68</v>
      </c>
    </row>
    <row r="494" spans="2:65" x14ac:dyDescent="0.3">
      <c r="B494" t="s">
        <v>134</v>
      </c>
      <c r="C494" t="s">
        <v>64</v>
      </c>
      <c r="D494" t="s">
        <v>2704</v>
      </c>
      <c r="E494" t="s">
        <v>756</v>
      </c>
      <c r="F494" t="s">
        <v>1306</v>
      </c>
      <c r="G494" t="s">
        <v>113</v>
      </c>
      <c r="H494" t="s">
        <v>1306</v>
      </c>
      <c r="K494" s="3">
        <v>44561</v>
      </c>
      <c r="L494">
        <v>1</v>
      </c>
      <c r="M494" t="s">
        <v>712</v>
      </c>
      <c r="N494" t="s">
        <v>712</v>
      </c>
      <c r="O494" t="s">
        <v>524</v>
      </c>
      <c r="P494" cm="1">
        <f t="array" ref="P494">_xlfn.SWITCH(O494,"Excellent",5,"Above Average", 4,"Average",3,"Below Average",2,"Extremely Poor",1)</f>
        <v>5</v>
      </c>
      <c r="Q494" t="s">
        <v>712</v>
      </c>
      <c r="R494" t="s">
        <v>712</v>
      </c>
      <c r="S494" t="s">
        <v>712</v>
      </c>
      <c r="T494" t="s">
        <v>1979</v>
      </c>
      <c r="U494" t="s">
        <v>659</v>
      </c>
      <c r="V494" t="s">
        <v>2019</v>
      </c>
      <c r="W494" t="s">
        <v>659</v>
      </c>
      <c r="X494" t="s">
        <v>2019</v>
      </c>
      <c r="Y494" t="s">
        <v>712</v>
      </c>
      <c r="Z494" t="s">
        <v>524</v>
      </c>
      <c r="AA494" t="s">
        <v>659</v>
      </c>
      <c r="AB494" t="s">
        <v>2019</v>
      </c>
      <c r="AC494" t="s">
        <v>659</v>
      </c>
      <c r="AD494" t="s">
        <v>2019</v>
      </c>
      <c r="AE494" t="s">
        <v>659</v>
      </c>
      <c r="AF494" t="s">
        <v>2019</v>
      </c>
      <c r="AG494" t="s">
        <v>659</v>
      </c>
      <c r="AH494" t="s">
        <v>2019</v>
      </c>
      <c r="AI494" t="s">
        <v>659</v>
      </c>
      <c r="AJ494" t="s">
        <v>2019</v>
      </c>
      <c r="AK494" t="s">
        <v>659</v>
      </c>
      <c r="AL494" t="s">
        <v>2019</v>
      </c>
      <c r="AM494" t="s">
        <v>712</v>
      </c>
      <c r="AN494" t="s">
        <v>524</v>
      </c>
      <c r="AO494" t="s">
        <v>659</v>
      </c>
      <c r="AP494" t="s">
        <v>2019</v>
      </c>
      <c r="AQ494" t="s">
        <v>659</v>
      </c>
      <c r="AR494" t="s">
        <v>2019</v>
      </c>
      <c r="AS494" t="s">
        <v>659</v>
      </c>
      <c r="AT494" t="s">
        <v>2019</v>
      </c>
      <c r="AU494" t="s">
        <v>659</v>
      </c>
      <c r="AV494" t="s">
        <v>2019</v>
      </c>
      <c r="AW494">
        <v>0</v>
      </c>
      <c r="AX494" t="s">
        <v>659</v>
      </c>
      <c r="AY494" t="s">
        <v>2632</v>
      </c>
      <c r="AZ494" t="s">
        <v>2632</v>
      </c>
      <c r="BA494" t="s">
        <v>2632</v>
      </c>
      <c r="BB494" t="s">
        <v>1248</v>
      </c>
      <c r="BE494" t="s">
        <v>659</v>
      </c>
      <c r="BG494" t="s">
        <v>1253</v>
      </c>
      <c r="BH494" t="s">
        <v>1256</v>
      </c>
      <c r="BI494" t="s">
        <v>1259</v>
      </c>
      <c r="BJ494" t="s">
        <v>1266</v>
      </c>
      <c r="BL494"/>
      <c r="BM494" t="s">
        <v>68</v>
      </c>
    </row>
    <row r="495" spans="2:65" x14ac:dyDescent="0.3">
      <c r="B495" t="s">
        <v>165</v>
      </c>
      <c r="C495" t="s">
        <v>64</v>
      </c>
      <c r="D495" t="s">
        <v>2657</v>
      </c>
      <c r="E495" t="s">
        <v>2287</v>
      </c>
      <c r="F495" t="s">
        <v>232</v>
      </c>
      <c r="G495" t="s">
        <v>128</v>
      </c>
      <c r="H495" t="s">
        <v>232</v>
      </c>
      <c r="K495" s="3">
        <v>44561</v>
      </c>
      <c r="L495">
        <v>1</v>
      </c>
      <c r="M495" t="s">
        <v>712</v>
      </c>
      <c r="N495" t="s">
        <v>659</v>
      </c>
      <c r="O495" t="s">
        <v>524</v>
      </c>
      <c r="P495" cm="1">
        <f t="array" ref="P495">_xlfn.SWITCH(O495,"Excellent",5,"Above Average", 4,"Average",3,"Below Average",2,"Extremely Poor",1)</f>
        <v>5</v>
      </c>
      <c r="Q495" t="s">
        <v>712</v>
      </c>
      <c r="R495" t="s">
        <v>712</v>
      </c>
      <c r="S495" t="s">
        <v>659</v>
      </c>
      <c r="T495" t="s">
        <v>2019</v>
      </c>
      <c r="U495" t="s">
        <v>659</v>
      </c>
      <c r="V495" t="s">
        <v>2019</v>
      </c>
      <c r="W495" t="s">
        <v>659</v>
      </c>
      <c r="X495" t="s">
        <v>2019</v>
      </c>
      <c r="Y495" t="s">
        <v>659</v>
      </c>
      <c r="Z495" t="s">
        <v>2019</v>
      </c>
      <c r="AA495" t="s">
        <v>659</v>
      </c>
      <c r="AB495" t="s">
        <v>2019</v>
      </c>
      <c r="AC495" t="s">
        <v>659</v>
      </c>
      <c r="AD495" t="s">
        <v>2019</v>
      </c>
      <c r="AE495" t="s">
        <v>659</v>
      </c>
      <c r="AF495" t="s">
        <v>2019</v>
      </c>
      <c r="AG495" t="s">
        <v>659</v>
      </c>
      <c r="AH495" t="s">
        <v>2019</v>
      </c>
      <c r="AI495" t="s">
        <v>659</v>
      </c>
      <c r="AJ495" t="s">
        <v>2019</v>
      </c>
      <c r="AK495" t="s">
        <v>659</v>
      </c>
      <c r="AL495" t="s">
        <v>2019</v>
      </c>
      <c r="AM495" t="s">
        <v>659</v>
      </c>
      <c r="AN495" t="s">
        <v>2019</v>
      </c>
      <c r="AO495" t="s">
        <v>659</v>
      </c>
      <c r="AP495" t="s">
        <v>2019</v>
      </c>
      <c r="AQ495" t="s">
        <v>659</v>
      </c>
      <c r="AR495" t="s">
        <v>2019</v>
      </c>
      <c r="AS495" t="s">
        <v>659</v>
      </c>
      <c r="AT495" t="s">
        <v>2019</v>
      </c>
      <c r="AU495" t="s">
        <v>659</v>
      </c>
      <c r="AV495" t="s">
        <v>2019</v>
      </c>
      <c r="AW495" t="s">
        <v>1245</v>
      </c>
      <c r="AX495" t="s">
        <v>659</v>
      </c>
      <c r="AY495" t="s">
        <v>2632</v>
      </c>
      <c r="AZ495" t="s">
        <v>2632</v>
      </c>
      <c r="BA495" t="s">
        <v>2632</v>
      </c>
      <c r="BB495" t="s">
        <v>1248</v>
      </c>
      <c r="BE495" t="s">
        <v>659</v>
      </c>
      <c r="BG495" t="s">
        <v>1253</v>
      </c>
      <c r="BH495" t="s">
        <v>1256</v>
      </c>
      <c r="BI495" t="s">
        <v>1259</v>
      </c>
      <c r="BJ495" t="s">
        <v>1266</v>
      </c>
      <c r="BL495"/>
      <c r="BM495" t="s">
        <v>68</v>
      </c>
    </row>
    <row r="496" spans="2:65" x14ac:dyDescent="0.3">
      <c r="B496" t="s">
        <v>283</v>
      </c>
      <c r="C496" t="s">
        <v>64</v>
      </c>
      <c r="D496" t="s">
        <v>2780</v>
      </c>
      <c r="E496" t="s">
        <v>2863</v>
      </c>
      <c r="F496" t="s">
        <v>1081</v>
      </c>
      <c r="G496" t="s">
        <v>66</v>
      </c>
      <c r="H496" t="s">
        <v>1081</v>
      </c>
      <c r="K496" s="3">
        <v>44561</v>
      </c>
      <c r="L496">
        <v>1</v>
      </c>
      <c r="M496" t="s">
        <v>712</v>
      </c>
      <c r="N496" t="s">
        <v>659</v>
      </c>
      <c r="O496" t="s">
        <v>524</v>
      </c>
      <c r="P496" cm="1">
        <f t="array" ref="P496">_xlfn.SWITCH(O496,"Excellent",5,"Above Average", 4,"Average",3,"Below Average",2,"Extremely Poor",1)</f>
        <v>5</v>
      </c>
      <c r="Q496" t="s">
        <v>712</v>
      </c>
      <c r="R496" t="s">
        <v>712</v>
      </c>
      <c r="S496" t="s">
        <v>712</v>
      </c>
      <c r="T496" t="s">
        <v>524</v>
      </c>
      <c r="U496" t="s">
        <v>659</v>
      </c>
      <c r="V496" t="s">
        <v>2019</v>
      </c>
      <c r="W496" t="s">
        <v>659</v>
      </c>
      <c r="X496" t="s">
        <v>2019</v>
      </c>
      <c r="Y496" t="s">
        <v>659</v>
      </c>
      <c r="Z496" t="s">
        <v>2019</v>
      </c>
      <c r="AA496" t="s">
        <v>659</v>
      </c>
      <c r="AB496" t="s">
        <v>2019</v>
      </c>
      <c r="AC496" t="s">
        <v>659</v>
      </c>
      <c r="AD496" t="s">
        <v>2019</v>
      </c>
      <c r="AE496" t="s">
        <v>659</v>
      </c>
      <c r="AF496" t="s">
        <v>2019</v>
      </c>
      <c r="AG496" t="s">
        <v>659</v>
      </c>
      <c r="AH496" t="s">
        <v>2019</v>
      </c>
      <c r="AI496" t="s">
        <v>659</v>
      </c>
      <c r="AJ496" t="s">
        <v>2019</v>
      </c>
      <c r="AK496" t="s">
        <v>659</v>
      </c>
      <c r="AL496" t="s">
        <v>2019</v>
      </c>
      <c r="AM496" t="s">
        <v>659</v>
      </c>
      <c r="AN496" t="s">
        <v>2019</v>
      </c>
      <c r="AO496" t="s">
        <v>659</v>
      </c>
      <c r="AP496" t="s">
        <v>2019</v>
      </c>
      <c r="AQ496" t="s">
        <v>659</v>
      </c>
      <c r="AR496" t="s">
        <v>2019</v>
      </c>
      <c r="AS496" t="s">
        <v>659</v>
      </c>
      <c r="AT496" t="s">
        <v>2019</v>
      </c>
      <c r="AU496" t="s">
        <v>659</v>
      </c>
      <c r="AV496" t="s">
        <v>2019</v>
      </c>
      <c r="AW496">
        <v>1</v>
      </c>
      <c r="AX496" t="s">
        <v>712</v>
      </c>
      <c r="AY496" t="s">
        <v>2632</v>
      </c>
      <c r="AZ496" t="s">
        <v>2632</v>
      </c>
      <c r="BA496" t="s">
        <v>2632</v>
      </c>
      <c r="BB496" t="s">
        <v>1248</v>
      </c>
      <c r="BE496" t="s">
        <v>659</v>
      </c>
      <c r="BG496" t="s">
        <v>1254</v>
      </c>
      <c r="BH496" t="s">
        <v>1257</v>
      </c>
      <c r="BI496" t="s">
        <v>1259</v>
      </c>
      <c r="BJ496" t="s">
        <v>1266</v>
      </c>
      <c r="BL496"/>
      <c r="BM496" t="s">
        <v>68</v>
      </c>
    </row>
    <row r="497" spans="2:65" x14ac:dyDescent="0.3">
      <c r="B497" t="s">
        <v>86</v>
      </c>
      <c r="C497" t="s">
        <v>64</v>
      </c>
      <c r="D497" t="s">
        <v>2683</v>
      </c>
      <c r="E497" t="s">
        <v>778</v>
      </c>
      <c r="F497" t="s">
        <v>1232</v>
      </c>
      <c r="G497" t="s">
        <v>66</v>
      </c>
      <c r="H497" t="s">
        <v>1232</v>
      </c>
      <c r="K497" s="3">
        <v>44561</v>
      </c>
      <c r="L497">
        <v>1</v>
      </c>
      <c r="M497" t="s">
        <v>712</v>
      </c>
      <c r="N497" t="s">
        <v>712</v>
      </c>
      <c r="O497" t="s">
        <v>2642</v>
      </c>
      <c r="P497" cm="1">
        <f t="array" ref="P497">_xlfn.SWITCH(O497,"Excellent",5,"Above Average", 4,"Average",3,"Below Average",2,"Extremely Poor",1)</f>
        <v>2</v>
      </c>
      <c r="Q497" t="s">
        <v>659</v>
      </c>
      <c r="R497" t="s">
        <v>2019</v>
      </c>
      <c r="S497" t="s">
        <v>712</v>
      </c>
      <c r="T497" t="s">
        <v>1242</v>
      </c>
      <c r="U497" t="s">
        <v>659</v>
      </c>
      <c r="V497" t="s">
        <v>2019</v>
      </c>
      <c r="W497" t="s">
        <v>659</v>
      </c>
      <c r="X497" t="s">
        <v>2019</v>
      </c>
      <c r="Y497" t="s">
        <v>659</v>
      </c>
      <c r="Z497" t="s">
        <v>2019</v>
      </c>
      <c r="AA497" t="s">
        <v>659</v>
      </c>
      <c r="AB497" t="s">
        <v>2019</v>
      </c>
      <c r="AC497" t="s">
        <v>659</v>
      </c>
      <c r="AD497" t="s">
        <v>2019</v>
      </c>
      <c r="AE497" t="s">
        <v>659</v>
      </c>
      <c r="AF497" t="s">
        <v>2019</v>
      </c>
      <c r="AG497" t="s">
        <v>659</v>
      </c>
      <c r="AH497" t="s">
        <v>2019</v>
      </c>
      <c r="AI497" t="s">
        <v>659</v>
      </c>
      <c r="AJ497" t="s">
        <v>2019</v>
      </c>
      <c r="AK497" t="s">
        <v>659</v>
      </c>
      <c r="AL497" t="s">
        <v>2019</v>
      </c>
      <c r="AM497" t="s">
        <v>659</v>
      </c>
      <c r="AN497" t="s">
        <v>2019</v>
      </c>
      <c r="AO497" t="s">
        <v>659</v>
      </c>
      <c r="AP497" t="s">
        <v>2019</v>
      </c>
      <c r="AQ497" t="s">
        <v>712</v>
      </c>
      <c r="AR497" t="s">
        <v>524</v>
      </c>
      <c r="AS497" t="s">
        <v>659</v>
      </c>
      <c r="AT497" t="s">
        <v>2019</v>
      </c>
      <c r="AU497" t="s">
        <v>659</v>
      </c>
      <c r="AV497" t="s">
        <v>2019</v>
      </c>
      <c r="AW497">
        <v>1</v>
      </c>
      <c r="AX497" t="s">
        <v>659</v>
      </c>
      <c r="AY497" t="s">
        <v>119</v>
      </c>
      <c r="AZ497" t="s">
        <v>119</v>
      </c>
      <c r="BA497" t="s">
        <v>119</v>
      </c>
      <c r="BB497" t="s">
        <v>1251</v>
      </c>
      <c r="BE497" t="s">
        <v>659</v>
      </c>
      <c r="BG497" t="s">
        <v>1253</v>
      </c>
      <c r="BH497" t="s">
        <v>1256</v>
      </c>
      <c r="BI497" t="s">
        <v>1259</v>
      </c>
      <c r="BJ497" t="s">
        <v>1266</v>
      </c>
      <c r="BL497"/>
      <c r="BM497" t="s">
        <v>68</v>
      </c>
    </row>
    <row r="498" spans="2:65" x14ac:dyDescent="0.3">
      <c r="B498" t="s">
        <v>220</v>
      </c>
      <c r="C498" t="s">
        <v>64</v>
      </c>
      <c r="D498" t="s">
        <v>2780</v>
      </c>
      <c r="E498" t="s">
        <v>778</v>
      </c>
      <c r="F498" t="s">
        <v>2864</v>
      </c>
      <c r="G498" t="s">
        <v>240</v>
      </c>
      <c r="H498" t="s">
        <v>2864</v>
      </c>
      <c r="K498" s="3">
        <v>44561</v>
      </c>
      <c r="L498">
        <v>1</v>
      </c>
      <c r="M498" t="s">
        <v>659</v>
      </c>
      <c r="N498" t="s">
        <v>2019</v>
      </c>
      <c r="O498" t="s">
        <v>1242</v>
      </c>
      <c r="P498" cm="1">
        <f t="array" ref="P498">_xlfn.SWITCH(O498,"Excellent",5,"Above Average", 4,"Average",3,"Below Average",2,"Extremely Poor",1)</f>
        <v>3</v>
      </c>
      <c r="Q498" t="s">
        <v>712</v>
      </c>
      <c r="R498" t="s">
        <v>712</v>
      </c>
      <c r="S498" t="s">
        <v>712</v>
      </c>
      <c r="T498" t="s">
        <v>2642</v>
      </c>
      <c r="U498" t="s">
        <v>659</v>
      </c>
      <c r="V498" t="s">
        <v>2019</v>
      </c>
      <c r="W498" t="s">
        <v>659</v>
      </c>
      <c r="X498" t="s">
        <v>2019</v>
      </c>
      <c r="Y498" t="s">
        <v>659</v>
      </c>
      <c r="Z498" t="s">
        <v>2019</v>
      </c>
      <c r="AA498" t="s">
        <v>659</v>
      </c>
      <c r="AB498" t="s">
        <v>2019</v>
      </c>
      <c r="AC498" t="s">
        <v>712</v>
      </c>
      <c r="AD498" t="s">
        <v>2642</v>
      </c>
      <c r="AE498" t="s">
        <v>712</v>
      </c>
      <c r="AF498" t="s">
        <v>2642</v>
      </c>
      <c r="AG498" t="s">
        <v>659</v>
      </c>
      <c r="AH498" t="s">
        <v>2019</v>
      </c>
      <c r="AI498" t="s">
        <v>659</v>
      </c>
      <c r="AJ498" t="s">
        <v>2019</v>
      </c>
      <c r="AK498" t="s">
        <v>712</v>
      </c>
      <c r="AL498" t="s">
        <v>2642</v>
      </c>
      <c r="AM498" t="s">
        <v>712</v>
      </c>
      <c r="AN498" t="s">
        <v>1244</v>
      </c>
      <c r="AO498" t="s">
        <v>712</v>
      </c>
      <c r="AP498" t="s">
        <v>1244</v>
      </c>
      <c r="AQ498" t="s">
        <v>712</v>
      </c>
      <c r="AR498" t="s">
        <v>1244</v>
      </c>
      <c r="AS498" t="s">
        <v>712</v>
      </c>
      <c r="AT498" t="s">
        <v>2640</v>
      </c>
      <c r="AU498" t="s">
        <v>659</v>
      </c>
      <c r="AV498" t="s">
        <v>2019</v>
      </c>
      <c r="AW498">
        <v>1</v>
      </c>
      <c r="AX498" t="s">
        <v>659</v>
      </c>
      <c r="AY498" t="s">
        <v>119</v>
      </c>
      <c r="AZ498" t="s">
        <v>119</v>
      </c>
      <c r="BA498" t="s">
        <v>119</v>
      </c>
      <c r="BB498" t="s">
        <v>1248</v>
      </c>
      <c r="BE498" t="s">
        <v>712</v>
      </c>
      <c r="BG498" t="s">
        <v>1256</v>
      </c>
      <c r="BH498" t="s">
        <v>1256</v>
      </c>
      <c r="BI498" t="s">
        <v>1259</v>
      </c>
      <c r="BJ498" t="s">
        <v>1266</v>
      </c>
      <c r="BL498"/>
      <c r="BM498" t="s">
        <v>68</v>
      </c>
    </row>
    <row r="499" spans="2:65" x14ac:dyDescent="0.3">
      <c r="B499" t="s">
        <v>134</v>
      </c>
      <c r="C499" t="s">
        <v>64</v>
      </c>
      <c r="D499" t="s">
        <v>2780</v>
      </c>
      <c r="E499" t="s">
        <v>2283</v>
      </c>
      <c r="F499" t="s">
        <v>2675</v>
      </c>
      <c r="G499" t="s">
        <v>89</v>
      </c>
      <c r="H499" t="s">
        <v>2675</v>
      </c>
      <c r="K499" s="3">
        <v>44561</v>
      </c>
      <c r="L499">
        <v>2</v>
      </c>
      <c r="M499" t="s">
        <v>712</v>
      </c>
      <c r="N499" t="s">
        <v>712</v>
      </c>
      <c r="O499" t="s">
        <v>1242</v>
      </c>
      <c r="P499" cm="1">
        <f t="array" ref="P499">_xlfn.SWITCH(O499,"Excellent",5,"Above Average", 4,"Average",3,"Below Average",2,"Extremely Poor",1)</f>
        <v>3</v>
      </c>
      <c r="Q499" t="s">
        <v>712</v>
      </c>
      <c r="R499" t="s">
        <v>712</v>
      </c>
      <c r="S499" t="s">
        <v>712</v>
      </c>
      <c r="T499" t="s">
        <v>1242</v>
      </c>
      <c r="U499" t="s">
        <v>659</v>
      </c>
      <c r="V499" t="s">
        <v>2019</v>
      </c>
      <c r="W499" t="s">
        <v>659</v>
      </c>
      <c r="X499" t="s">
        <v>2019</v>
      </c>
      <c r="Y499" t="s">
        <v>712</v>
      </c>
      <c r="Z499" t="s">
        <v>1242</v>
      </c>
      <c r="AA499" t="s">
        <v>659</v>
      </c>
      <c r="AB499" t="s">
        <v>2019</v>
      </c>
      <c r="AC499" t="s">
        <v>659</v>
      </c>
      <c r="AD499" t="s">
        <v>2019</v>
      </c>
      <c r="AE499" t="s">
        <v>659</v>
      </c>
      <c r="AF499" t="s">
        <v>2019</v>
      </c>
      <c r="AG499" t="s">
        <v>712</v>
      </c>
      <c r="AH499" t="s">
        <v>1242</v>
      </c>
      <c r="AI499" t="s">
        <v>659</v>
      </c>
      <c r="AJ499" t="s">
        <v>2019</v>
      </c>
      <c r="AK499" t="s">
        <v>712</v>
      </c>
      <c r="AL499" t="s">
        <v>1242</v>
      </c>
      <c r="AM499" t="s">
        <v>712</v>
      </c>
      <c r="AN499" t="s">
        <v>1242</v>
      </c>
      <c r="AO499" t="s">
        <v>712</v>
      </c>
      <c r="AP499" t="s">
        <v>1242</v>
      </c>
      <c r="AQ499" t="s">
        <v>712</v>
      </c>
      <c r="AR499" t="s">
        <v>1242</v>
      </c>
      <c r="AS499" t="s">
        <v>712</v>
      </c>
      <c r="AT499" t="s">
        <v>1242</v>
      </c>
      <c r="AU499" t="s">
        <v>712</v>
      </c>
      <c r="AV499" t="s">
        <v>1242</v>
      </c>
      <c r="AW499">
        <v>0</v>
      </c>
      <c r="AX499" t="s">
        <v>659</v>
      </c>
      <c r="AY499" t="s">
        <v>2632</v>
      </c>
      <c r="AZ499" t="s">
        <v>2632</v>
      </c>
      <c r="BA499" t="s">
        <v>119</v>
      </c>
      <c r="BB499" t="s">
        <v>1248</v>
      </c>
      <c r="BE499" t="s">
        <v>659</v>
      </c>
      <c r="BG499" t="s">
        <v>1256</v>
      </c>
      <c r="BH499" t="s">
        <v>1256</v>
      </c>
      <c r="BI499" t="s">
        <v>1265</v>
      </c>
      <c r="BJ499" t="s">
        <v>1265</v>
      </c>
      <c r="BL499"/>
      <c r="BM499" t="s">
        <v>68</v>
      </c>
    </row>
    <row r="500" spans="2:65" x14ac:dyDescent="0.3">
      <c r="B500" t="s">
        <v>274</v>
      </c>
      <c r="C500" t="s">
        <v>64</v>
      </c>
      <c r="D500" t="s">
        <v>2708</v>
      </c>
      <c r="E500" t="s">
        <v>311</v>
      </c>
      <c r="F500" t="s">
        <v>1856</v>
      </c>
      <c r="G500" t="s">
        <v>773</v>
      </c>
      <c r="H500" t="s">
        <v>1856</v>
      </c>
      <c r="K500" s="3">
        <v>44561</v>
      </c>
      <c r="L500">
        <v>1</v>
      </c>
      <c r="M500" t="s">
        <v>659</v>
      </c>
      <c r="N500" t="s">
        <v>2019</v>
      </c>
      <c r="O500" t="s">
        <v>2643</v>
      </c>
      <c r="P500" cm="1">
        <f t="array" ref="P500">_xlfn.SWITCH(O500,"Excellent",5,"Above Average", 4,"Average",3,"Below Average",2,"Extremely Poor",1)</f>
        <v>1</v>
      </c>
      <c r="Q500" t="s">
        <v>659</v>
      </c>
      <c r="R500" t="s">
        <v>2019</v>
      </c>
      <c r="S500" t="s">
        <v>712</v>
      </c>
      <c r="T500" t="s">
        <v>2643</v>
      </c>
      <c r="U500" t="s">
        <v>712</v>
      </c>
      <c r="V500" t="s">
        <v>2643</v>
      </c>
      <c r="W500" t="s">
        <v>712</v>
      </c>
      <c r="X500" t="s">
        <v>2643</v>
      </c>
      <c r="Y500" t="s">
        <v>712</v>
      </c>
      <c r="Z500" t="s">
        <v>2643</v>
      </c>
      <c r="AA500" t="s">
        <v>712</v>
      </c>
      <c r="AB500" t="s">
        <v>2643</v>
      </c>
      <c r="AC500" t="s">
        <v>712</v>
      </c>
      <c r="AD500" t="s">
        <v>2643</v>
      </c>
      <c r="AE500" t="s">
        <v>712</v>
      </c>
      <c r="AF500" t="s">
        <v>2643</v>
      </c>
      <c r="AG500" t="s">
        <v>712</v>
      </c>
      <c r="AH500" t="s">
        <v>2643</v>
      </c>
      <c r="AI500" t="s">
        <v>712</v>
      </c>
      <c r="AJ500" t="s">
        <v>2643</v>
      </c>
      <c r="AK500" t="s">
        <v>712</v>
      </c>
      <c r="AL500" t="s">
        <v>2643</v>
      </c>
      <c r="AM500" t="s">
        <v>712</v>
      </c>
      <c r="AN500" t="s">
        <v>2643</v>
      </c>
      <c r="AO500" t="s">
        <v>712</v>
      </c>
      <c r="AP500" t="s">
        <v>2643</v>
      </c>
      <c r="AQ500" t="s">
        <v>712</v>
      </c>
      <c r="AR500" t="s">
        <v>2643</v>
      </c>
      <c r="AS500" t="s">
        <v>712</v>
      </c>
      <c r="AT500" t="s">
        <v>2643</v>
      </c>
      <c r="AU500" t="s">
        <v>712</v>
      </c>
      <c r="AV500" t="s">
        <v>2643</v>
      </c>
      <c r="AW500">
        <v>0</v>
      </c>
      <c r="AX500" t="s">
        <v>712</v>
      </c>
      <c r="AY500" t="s">
        <v>2644</v>
      </c>
      <c r="AZ500" t="s">
        <v>2644</v>
      </c>
      <c r="BA500" t="s">
        <v>2644</v>
      </c>
      <c r="BB500" t="s">
        <v>1249</v>
      </c>
      <c r="BE500" t="s">
        <v>659</v>
      </c>
      <c r="BG500" t="s">
        <v>1254</v>
      </c>
      <c r="BH500" t="s">
        <v>1257</v>
      </c>
      <c r="BI500" t="s">
        <v>1259</v>
      </c>
      <c r="BJ500" t="s">
        <v>1266</v>
      </c>
      <c r="BL500"/>
      <c r="BM500" t="s">
        <v>68</v>
      </c>
    </row>
    <row r="501" spans="2:65" x14ac:dyDescent="0.3">
      <c r="B501" t="s">
        <v>1077</v>
      </c>
      <c r="C501" t="s">
        <v>64</v>
      </c>
      <c r="D501" t="s">
        <v>2638</v>
      </c>
      <c r="E501" t="s">
        <v>2465</v>
      </c>
      <c r="F501" t="s">
        <v>1065</v>
      </c>
      <c r="G501" t="s">
        <v>66</v>
      </c>
      <c r="H501" t="s">
        <v>1065</v>
      </c>
      <c r="K501" s="3">
        <v>44561</v>
      </c>
      <c r="L501">
        <v>1</v>
      </c>
      <c r="M501" t="s">
        <v>712</v>
      </c>
      <c r="N501" t="s">
        <v>659</v>
      </c>
      <c r="O501" t="s">
        <v>524</v>
      </c>
      <c r="P501" cm="1">
        <f t="array" ref="P501">_xlfn.SWITCH(O501,"Excellent",5,"Above Average", 4,"Average",3,"Below Average",2,"Extremely Poor",1)</f>
        <v>5</v>
      </c>
      <c r="Q501" t="s">
        <v>712</v>
      </c>
      <c r="R501" t="s">
        <v>712</v>
      </c>
      <c r="S501" t="s">
        <v>712</v>
      </c>
      <c r="T501" t="s">
        <v>524</v>
      </c>
      <c r="U501" t="s">
        <v>712</v>
      </c>
      <c r="V501" t="s">
        <v>524</v>
      </c>
      <c r="W501" t="s">
        <v>712</v>
      </c>
      <c r="X501" t="s">
        <v>524</v>
      </c>
      <c r="Y501" t="s">
        <v>659</v>
      </c>
      <c r="Z501" t="s">
        <v>2019</v>
      </c>
      <c r="AA501" t="s">
        <v>659</v>
      </c>
      <c r="AB501" t="s">
        <v>2019</v>
      </c>
      <c r="AC501" t="s">
        <v>659</v>
      </c>
      <c r="AD501" t="s">
        <v>2019</v>
      </c>
      <c r="AE501" t="s">
        <v>659</v>
      </c>
      <c r="AF501" t="s">
        <v>2019</v>
      </c>
      <c r="AG501" t="s">
        <v>659</v>
      </c>
      <c r="AH501" t="s">
        <v>2019</v>
      </c>
      <c r="AI501" t="s">
        <v>659</v>
      </c>
      <c r="AJ501" t="s">
        <v>2019</v>
      </c>
      <c r="AK501" t="s">
        <v>712</v>
      </c>
      <c r="AL501" t="s">
        <v>524</v>
      </c>
      <c r="AM501" t="s">
        <v>712</v>
      </c>
      <c r="AN501" t="s">
        <v>524</v>
      </c>
      <c r="AO501" t="s">
        <v>659</v>
      </c>
      <c r="AP501" t="s">
        <v>2019</v>
      </c>
      <c r="AQ501" t="s">
        <v>712</v>
      </c>
      <c r="AR501" t="s">
        <v>524</v>
      </c>
      <c r="AS501" t="s">
        <v>659</v>
      </c>
      <c r="AT501" t="s">
        <v>2019</v>
      </c>
      <c r="AU501" t="s">
        <v>659</v>
      </c>
      <c r="AV501" t="s">
        <v>2019</v>
      </c>
      <c r="AW501" t="s">
        <v>1245</v>
      </c>
      <c r="AX501" t="s">
        <v>659</v>
      </c>
      <c r="AY501" t="s">
        <v>2632</v>
      </c>
      <c r="AZ501" t="s">
        <v>2632</v>
      </c>
      <c r="BA501" t="s">
        <v>2632</v>
      </c>
      <c r="BB501" t="s">
        <v>1249</v>
      </c>
      <c r="BE501" t="s">
        <v>659</v>
      </c>
      <c r="BG501" t="s">
        <v>1256</v>
      </c>
      <c r="BH501" t="s">
        <v>1256</v>
      </c>
      <c r="BI501" t="s">
        <v>1265</v>
      </c>
      <c r="BJ501" t="s">
        <v>1265</v>
      </c>
      <c r="BL501"/>
      <c r="BM501" t="s">
        <v>68</v>
      </c>
    </row>
    <row r="502" spans="2:65" x14ac:dyDescent="0.3">
      <c r="B502" t="s">
        <v>242</v>
      </c>
      <c r="C502" t="s">
        <v>64</v>
      </c>
      <c r="D502" t="s">
        <v>2664</v>
      </c>
      <c r="E502" t="s">
        <v>2621</v>
      </c>
      <c r="F502" t="s">
        <v>2258</v>
      </c>
      <c r="G502" t="s">
        <v>101</v>
      </c>
      <c r="H502" t="s">
        <v>2258</v>
      </c>
      <c r="K502" s="3">
        <v>44561</v>
      </c>
      <c r="L502">
        <v>1</v>
      </c>
      <c r="M502" t="s">
        <v>712</v>
      </c>
      <c r="N502" t="s">
        <v>712</v>
      </c>
      <c r="O502" t="s">
        <v>524</v>
      </c>
      <c r="P502" cm="1">
        <f t="array" ref="P502">_xlfn.SWITCH(O502,"Excellent",5,"Above Average", 4,"Average",3,"Below Average",2,"Extremely Poor",1)</f>
        <v>5</v>
      </c>
      <c r="Q502" t="s">
        <v>712</v>
      </c>
      <c r="R502" t="s">
        <v>712</v>
      </c>
      <c r="S502" t="s">
        <v>712</v>
      </c>
      <c r="T502" t="s">
        <v>524</v>
      </c>
      <c r="U502" t="s">
        <v>712</v>
      </c>
      <c r="V502" t="s">
        <v>524</v>
      </c>
      <c r="W502" t="s">
        <v>659</v>
      </c>
      <c r="X502" t="s">
        <v>2019</v>
      </c>
      <c r="Y502" t="s">
        <v>659</v>
      </c>
      <c r="Z502" t="s">
        <v>2019</v>
      </c>
      <c r="AA502" t="s">
        <v>712</v>
      </c>
      <c r="AB502" t="s">
        <v>1242</v>
      </c>
      <c r="AC502" t="s">
        <v>712</v>
      </c>
      <c r="AD502" t="s">
        <v>524</v>
      </c>
      <c r="AE502" t="s">
        <v>659</v>
      </c>
      <c r="AF502" t="s">
        <v>2019</v>
      </c>
      <c r="AG502" t="s">
        <v>659</v>
      </c>
      <c r="AH502" t="s">
        <v>2019</v>
      </c>
      <c r="AI502" t="s">
        <v>659</v>
      </c>
      <c r="AJ502" t="s">
        <v>2019</v>
      </c>
      <c r="AK502" t="s">
        <v>659</v>
      </c>
      <c r="AL502" t="s">
        <v>2019</v>
      </c>
      <c r="AM502" t="s">
        <v>712</v>
      </c>
      <c r="AN502" t="s">
        <v>524</v>
      </c>
      <c r="AO502" t="s">
        <v>659</v>
      </c>
      <c r="AP502" t="s">
        <v>2019</v>
      </c>
      <c r="AQ502" t="s">
        <v>659</v>
      </c>
      <c r="AR502" t="s">
        <v>2019</v>
      </c>
      <c r="AS502" t="s">
        <v>659</v>
      </c>
      <c r="AT502" t="s">
        <v>2019</v>
      </c>
      <c r="AU502" t="s">
        <v>659</v>
      </c>
      <c r="AV502" t="s">
        <v>2019</v>
      </c>
      <c r="AW502">
        <v>1</v>
      </c>
      <c r="AX502" t="s">
        <v>659</v>
      </c>
      <c r="AY502" t="s">
        <v>2632</v>
      </c>
      <c r="AZ502" t="s">
        <v>2632</v>
      </c>
      <c r="BA502" t="s">
        <v>1247</v>
      </c>
      <c r="BB502" t="s">
        <v>1248</v>
      </c>
      <c r="BE502" t="s">
        <v>659</v>
      </c>
      <c r="BG502" t="s">
        <v>1254</v>
      </c>
      <c r="BH502" t="s">
        <v>1258</v>
      </c>
      <c r="BI502" t="s">
        <v>1259</v>
      </c>
      <c r="BJ502" t="s">
        <v>1266</v>
      </c>
      <c r="BL502"/>
      <c r="BM502" t="s">
        <v>68</v>
      </c>
    </row>
    <row r="503" spans="2:65" x14ac:dyDescent="0.3">
      <c r="B503" t="s">
        <v>283</v>
      </c>
      <c r="C503" t="s">
        <v>64</v>
      </c>
      <c r="D503" t="s">
        <v>2695</v>
      </c>
      <c r="E503" t="s">
        <v>1761</v>
      </c>
      <c r="F503" t="s">
        <v>991</v>
      </c>
      <c r="G503" t="s">
        <v>66</v>
      </c>
      <c r="H503" t="s">
        <v>991</v>
      </c>
      <c r="K503" s="3">
        <v>44561</v>
      </c>
      <c r="L503">
        <v>2</v>
      </c>
      <c r="M503" t="s">
        <v>712</v>
      </c>
      <c r="N503" t="s">
        <v>712</v>
      </c>
      <c r="O503" t="s">
        <v>524</v>
      </c>
      <c r="P503" cm="1">
        <f t="array" ref="P503">_xlfn.SWITCH(O503,"Excellent",5,"Above Average", 4,"Average",3,"Below Average",2,"Extremely Poor",1)</f>
        <v>5</v>
      </c>
      <c r="Q503" t="s">
        <v>712</v>
      </c>
      <c r="R503" t="s">
        <v>712</v>
      </c>
      <c r="S503" t="s">
        <v>712</v>
      </c>
      <c r="T503" t="s">
        <v>1979</v>
      </c>
      <c r="U503" t="s">
        <v>712</v>
      </c>
      <c r="V503" t="s">
        <v>2642</v>
      </c>
      <c r="W503" t="s">
        <v>659</v>
      </c>
      <c r="X503" t="s">
        <v>2019</v>
      </c>
      <c r="Y503" t="s">
        <v>712</v>
      </c>
      <c r="Z503" t="s">
        <v>2640</v>
      </c>
      <c r="AA503" t="s">
        <v>712</v>
      </c>
      <c r="AB503" t="s">
        <v>1242</v>
      </c>
      <c r="AC503" t="s">
        <v>712</v>
      </c>
      <c r="AD503" t="s">
        <v>1244</v>
      </c>
      <c r="AE503" t="s">
        <v>712</v>
      </c>
      <c r="AF503" t="s">
        <v>1244</v>
      </c>
      <c r="AG503" t="s">
        <v>712</v>
      </c>
      <c r="AH503" t="s">
        <v>1244</v>
      </c>
      <c r="AI503" t="s">
        <v>659</v>
      </c>
      <c r="AJ503" t="s">
        <v>2019</v>
      </c>
      <c r="AK503" t="s">
        <v>712</v>
      </c>
      <c r="AL503" t="s">
        <v>1242</v>
      </c>
      <c r="AM503" t="s">
        <v>712</v>
      </c>
      <c r="AN503" t="s">
        <v>1244</v>
      </c>
      <c r="AO503" t="s">
        <v>712</v>
      </c>
      <c r="AP503" t="s">
        <v>1244</v>
      </c>
      <c r="AQ503" t="s">
        <v>712</v>
      </c>
      <c r="AR503" t="s">
        <v>1244</v>
      </c>
      <c r="AS503" t="s">
        <v>712</v>
      </c>
      <c r="AT503" t="s">
        <v>1244</v>
      </c>
      <c r="AU503" t="s">
        <v>712</v>
      </c>
      <c r="AV503" t="s">
        <v>1244</v>
      </c>
      <c r="AW503">
        <v>2</v>
      </c>
      <c r="AX503" t="s">
        <v>712</v>
      </c>
      <c r="AY503" t="s">
        <v>119</v>
      </c>
      <c r="AZ503" t="s">
        <v>2632</v>
      </c>
      <c r="BA503" t="s">
        <v>2632</v>
      </c>
      <c r="BB503" t="s">
        <v>1251</v>
      </c>
      <c r="BE503" t="s">
        <v>659</v>
      </c>
      <c r="BG503" t="s">
        <v>1252</v>
      </c>
      <c r="BH503" t="s">
        <v>1257</v>
      </c>
      <c r="BI503" t="s">
        <v>1259</v>
      </c>
      <c r="BJ503" t="s">
        <v>1266</v>
      </c>
      <c r="BL503"/>
      <c r="BM503" t="s">
        <v>68</v>
      </c>
    </row>
    <row r="504" spans="2:65" x14ac:dyDescent="0.3">
      <c r="B504" t="s">
        <v>212</v>
      </c>
      <c r="C504" t="s">
        <v>64</v>
      </c>
      <c r="D504" t="s">
        <v>2664</v>
      </c>
      <c r="E504" t="s">
        <v>341</v>
      </c>
      <c r="F504" t="s">
        <v>613</v>
      </c>
      <c r="G504" t="s">
        <v>113</v>
      </c>
      <c r="H504" t="s">
        <v>613</v>
      </c>
      <c r="K504" s="3">
        <v>44561</v>
      </c>
      <c r="L504">
        <v>1</v>
      </c>
      <c r="M504" t="s">
        <v>712</v>
      </c>
      <c r="N504" t="s">
        <v>712</v>
      </c>
      <c r="O504" t="s">
        <v>524</v>
      </c>
      <c r="P504" cm="1">
        <f t="array" ref="P504">_xlfn.SWITCH(O504,"Excellent",5,"Above Average", 4,"Average",3,"Below Average",2,"Extremely Poor",1)</f>
        <v>5</v>
      </c>
      <c r="Q504" t="s">
        <v>712</v>
      </c>
      <c r="R504" t="s">
        <v>712</v>
      </c>
      <c r="S504" t="s">
        <v>712</v>
      </c>
      <c r="T504" t="s">
        <v>524</v>
      </c>
      <c r="U504" t="s">
        <v>659</v>
      </c>
      <c r="V504" t="s">
        <v>2019</v>
      </c>
      <c r="W504" t="s">
        <v>659</v>
      </c>
      <c r="X504" t="s">
        <v>2019</v>
      </c>
      <c r="Y504" t="s">
        <v>659</v>
      </c>
      <c r="Z504" t="s">
        <v>2019</v>
      </c>
      <c r="AA504" t="s">
        <v>659</v>
      </c>
      <c r="AB504" t="s">
        <v>2019</v>
      </c>
      <c r="AC504" t="s">
        <v>659</v>
      </c>
      <c r="AD504" t="s">
        <v>2019</v>
      </c>
      <c r="AE504" t="s">
        <v>659</v>
      </c>
      <c r="AF504" t="s">
        <v>2019</v>
      </c>
      <c r="AG504" t="s">
        <v>659</v>
      </c>
      <c r="AH504" t="s">
        <v>2019</v>
      </c>
      <c r="AI504" t="s">
        <v>659</v>
      </c>
      <c r="AJ504" t="s">
        <v>2019</v>
      </c>
      <c r="AK504" t="s">
        <v>659</v>
      </c>
      <c r="AL504" t="s">
        <v>2019</v>
      </c>
      <c r="AM504" t="s">
        <v>712</v>
      </c>
      <c r="AN504" t="s">
        <v>524</v>
      </c>
      <c r="AO504" t="s">
        <v>659</v>
      </c>
      <c r="AP504" t="s">
        <v>2019</v>
      </c>
      <c r="AQ504" t="s">
        <v>659</v>
      </c>
      <c r="AR504" t="s">
        <v>2019</v>
      </c>
      <c r="AS504" t="s">
        <v>659</v>
      </c>
      <c r="AT504" t="s">
        <v>2019</v>
      </c>
      <c r="AU504" t="s">
        <v>659</v>
      </c>
      <c r="AV504" t="s">
        <v>2019</v>
      </c>
      <c r="AW504" t="s">
        <v>1245</v>
      </c>
      <c r="AX504" t="s">
        <v>712</v>
      </c>
      <c r="AY504" t="s">
        <v>2632</v>
      </c>
      <c r="AZ504" t="s">
        <v>2632</v>
      </c>
      <c r="BA504" t="s">
        <v>2632</v>
      </c>
      <c r="BB504" t="s">
        <v>1248</v>
      </c>
      <c r="BE504" t="s">
        <v>659</v>
      </c>
      <c r="BG504" t="s">
        <v>1253</v>
      </c>
      <c r="BH504" t="s">
        <v>1257</v>
      </c>
      <c r="BI504" t="s">
        <v>1259</v>
      </c>
      <c r="BJ504" t="s">
        <v>1266</v>
      </c>
      <c r="BL504"/>
      <c r="BM504" t="s">
        <v>68</v>
      </c>
    </row>
    <row r="505" spans="2:65" x14ac:dyDescent="0.3">
      <c r="B505" t="s">
        <v>527</v>
      </c>
      <c r="C505" t="s">
        <v>64</v>
      </c>
      <c r="D505" t="s">
        <v>2638</v>
      </c>
      <c r="E505" t="s">
        <v>96</v>
      </c>
      <c r="F505" t="s">
        <v>1820</v>
      </c>
      <c r="G505" t="s">
        <v>174</v>
      </c>
      <c r="H505" t="s">
        <v>1820</v>
      </c>
      <c r="K505" s="3">
        <v>44561</v>
      </c>
      <c r="L505">
        <v>1</v>
      </c>
      <c r="M505" t="s">
        <v>712</v>
      </c>
      <c r="N505" t="s">
        <v>712</v>
      </c>
      <c r="O505" t="s">
        <v>524</v>
      </c>
      <c r="P505" cm="1">
        <f t="array" ref="P505">_xlfn.SWITCH(O505,"Excellent",5,"Above Average", 4,"Average",3,"Below Average",2,"Extremely Poor",1)</f>
        <v>5</v>
      </c>
      <c r="Q505" t="s">
        <v>712</v>
      </c>
      <c r="R505" t="s">
        <v>712</v>
      </c>
      <c r="S505" t="s">
        <v>712</v>
      </c>
      <c r="T505" t="s">
        <v>524</v>
      </c>
      <c r="U505" t="s">
        <v>659</v>
      </c>
      <c r="V505" t="s">
        <v>2019</v>
      </c>
      <c r="W505" t="s">
        <v>659</v>
      </c>
      <c r="X505" t="s">
        <v>2019</v>
      </c>
      <c r="Y505" t="s">
        <v>712</v>
      </c>
      <c r="Z505" t="s">
        <v>524</v>
      </c>
      <c r="AA505" t="s">
        <v>659</v>
      </c>
      <c r="AB505" t="s">
        <v>2019</v>
      </c>
      <c r="AC505" t="s">
        <v>659</v>
      </c>
      <c r="AD505" t="s">
        <v>2019</v>
      </c>
      <c r="AE505" t="s">
        <v>712</v>
      </c>
      <c r="AF505" t="s">
        <v>524</v>
      </c>
      <c r="AG505" t="s">
        <v>659</v>
      </c>
      <c r="AH505" t="s">
        <v>2019</v>
      </c>
      <c r="AI505" t="s">
        <v>659</v>
      </c>
      <c r="AJ505" t="s">
        <v>2019</v>
      </c>
      <c r="AK505" t="s">
        <v>712</v>
      </c>
      <c r="AL505" t="s">
        <v>524</v>
      </c>
      <c r="AM505" t="s">
        <v>712</v>
      </c>
      <c r="AN505" t="s">
        <v>524</v>
      </c>
      <c r="AO505" t="s">
        <v>712</v>
      </c>
      <c r="AP505" t="s">
        <v>524</v>
      </c>
      <c r="AQ505" t="s">
        <v>712</v>
      </c>
      <c r="AR505" t="s">
        <v>524</v>
      </c>
      <c r="AS505" t="s">
        <v>712</v>
      </c>
      <c r="AT505" t="s">
        <v>524</v>
      </c>
      <c r="AU505" t="s">
        <v>712</v>
      </c>
      <c r="AV505" t="s">
        <v>524</v>
      </c>
      <c r="AW505">
        <v>1</v>
      </c>
      <c r="AX505" t="s">
        <v>659</v>
      </c>
      <c r="AY505" t="s">
        <v>2632</v>
      </c>
      <c r="AZ505" t="s">
        <v>2632</v>
      </c>
      <c r="BA505" t="s">
        <v>2632</v>
      </c>
      <c r="BB505" t="s">
        <v>1248</v>
      </c>
      <c r="BE505" t="s">
        <v>659</v>
      </c>
      <c r="BG505" t="s">
        <v>1253</v>
      </c>
      <c r="BH505" t="s">
        <v>1257</v>
      </c>
      <c r="BI505" t="s">
        <v>1259</v>
      </c>
      <c r="BJ505" t="s">
        <v>1266</v>
      </c>
      <c r="BL505"/>
      <c r="BM505" t="s">
        <v>68</v>
      </c>
    </row>
    <row r="506" spans="2:65" x14ac:dyDescent="0.3">
      <c r="B506" t="s">
        <v>495</v>
      </c>
      <c r="C506" t="s">
        <v>64</v>
      </c>
      <c r="D506" t="s">
        <v>2652</v>
      </c>
      <c r="E506" t="s">
        <v>2537</v>
      </c>
      <c r="F506" t="s">
        <v>1431</v>
      </c>
      <c r="G506" t="s">
        <v>76</v>
      </c>
      <c r="H506" t="s">
        <v>747</v>
      </c>
      <c r="K506" s="3">
        <v>44561</v>
      </c>
      <c r="L506" t="s">
        <v>1239</v>
      </c>
      <c r="M506" t="s">
        <v>659</v>
      </c>
      <c r="N506" t="s">
        <v>2019</v>
      </c>
      <c r="O506" t="s">
        <v>524</v>
      </c>
      <c r="P506" cm="1">
        <f t="array" ref="P506">_xlfn.SWITCH(O506,"Excellent",5,"Above Average", 4,"Average",3,"Below Average",2,"Extremely Poor",1)</f>
        <v>5</v>
      </c>
      <c r="Q506" t="s">
        <v>712</v>
      </c>
      <c r="R506" t="s">
        <v>712</v>
      </c>
      <c r="S506" t="s">
        <v>712</v>
      </c>
      <c r="T506" t="s">
        <v>524</v>
      </c>
      <c r="U506" t="s">
        <v>712</v>
      </c>
      <c r="V506" t="s">
        <v>524</v>
      </c>
      <c r="W506" t="s">
        <v>659</v>
      </c>
      <c r="X506" t="s">
        <v>2019</v>
      </c>
      <c r="Y506" t="s">
        <v>659</v>
      </c>
      <c r="Z506" t="s">
        <v>2019</v>
      </c>
      <c r="AA506" t="s">
        <v>659</v>
      </c>
      <c r="AB506" t="s">
        <v>2019</v>
      </c>
      <c r="AC506" t="s">
        <v>659</v>
      </c>
      <c r="AD506" t="s">
        <v>2019</v>
      </c>
      <c r="AE506" t="s">
        <v>659</v>
      </c>
      <c r="AF506" t="s">
        <v>2019</v>
      </c>
      <c r="AG506" t="s">
        <v>659</v>
      </c>
      <c r="AH506" t="s">
        <v>2019</v>
      </c>
      <c r="AI506" t="s">
        <v>659</v>
      </c>
      <c r="AJ506" t="s">
        <v>2019</v>
      </c>
      <c r="AK506" t="s">
        <v>659</v>
      </c>
      <c r="AL506" t="s">
        <v>2019</v>
      </c>
      <c r="AM506" t="s">
        <v>712</v>
      </c>
      <c r="AN506" t="s">
        <v>524</v>
      </c>
      <c r="AO506" t="s">
        <v>659</v>
      </c>
      <c r="AP506" t="s">
        <v>2019</v>
      </c>
      <c r="AQ506" t="s">
        <v>659</v>
      </c>
      <c r="AR506" t="s">
        <v>2019</v>
      </c>
      <c r="AS506" t="s">
        <v>659</v>
      </c>
      <c r="AT506" t="s">
        <v>2019</v>
      </c>
      <c r="AU506" t="s">
        <v>659</v>
      </c>
      <c r="AV506" t="s">
        <v>2019</v>
      </c>
      <c r="AW506">
        <v>1</v>
      </c>
      <c r="AX506" t="s">
        <v>712</v>
      </c>
      <c r="AY506" t="s">
        <v>2632</v>
      </c>
      <c r="AZ506" t="s">
        <v>2632</v>
      </c>
      <c r="BA506" t="s">
        <v>2632</v>
      </c>
      <c r="BB506" t="s">
        <v>1248</v>
      </c>
      <c r="BE506" t="s">
        <v>659</v>
      </c>
      <c r="BG506" t="s">
        <v>1254</v>
      </c>
      <c r="BH506" t="s">
        <v>1257</v>
      </c>
      <c r="BI506" t="s">
        <v>1259</v>
      </c>
      <c r="BJ506" t="s">
        <v>1267</v>
      </c>
      <c r="BL506"/>
      <c r="BM506" t="s">
        <v>68</v>
      </c>
    </row>
    <row r="507" spans="2:65" x14ac:dyDescent="0.3">
      <c r="B507" t="s">
        <v>192</v>
      </c>
      <c r="C507" t="s">
        <v>64</v>
      </c>
      <c r="D507" t="s">
        <v>2695</v>
      </c>
      <c r="E507" t="s">
        <v>2865</v>
      </c>
      <c r="F507" t="s">
        <v>1716</v>
      </c>
      <c r="G507" t="s">
        <v>89</v>
      </c>
      <c r="H507" t="s">
        <v>1716</v>
      </c>
      <c r="K507" s="3">
        <v>44561</v>
      </c>
      <c r="L507">
        <v>1</v>
      </c>
      <c r="M507" t="s">
        <v>712</v>
      </c>
      <c r="N507" t="s">
        <v>712</v>
      </c>
      <c r="O507" t="s">
        <v>2640</v>
      </c>
      <c r="P507" cm="1">
        <f t="array" ref="P507">_xlfn.SWITCH(O507,"Excellent",5,"Above Average", 4,"Average",3,"Below Average",2,"Extremely Poor",1)</f>
        <v>4</v>
      </c>
      <c r="Q507" t="s">
        <v>712</v>
      </c>
      <c r="R507" t="s">
        <v>712</v>
      </c>
      <c r="S507" t="s">
        <v>659</v>
      </c>
      <c r="T507" t="s">
        <v>2019</v>
      </c>
      <c r="U507" t="s">
        <v>659</v>
      </c>
      <c r="V507" t="s">
        <v>2019</v>
      </c>
      <c r="W507" t="s">
        <v>659</v>
      </c>
      <c r="X507" t="s">
        <v>2019</v>
      </c>
      <c r="Y507" t="s">
        <v>659</v>
      </c>
      <c r="Z507" t="s">
        <v>2019</v>
      </c>
      <c r="AA507" t="s">
        <v>659</v>
      </c>
      <c r="AB507" t="s">
        <v>2019</v>
      </c>
      <c r="AC507" t="s">
        <v>659</v>
      </c>
      <c r="AD507" t="s">
        <v>2019</v>
      </c>
      <c r="AE507" t="s">
        <v>712</v>
      </c>
      <c r="AF507" t="s">
        <v>2640</v>
      </c>
      <c r="AG507" t="s">
        <v>659</v>
      </c>
      <c r="AH507" t="s">
        <v>2019</v>
      </c>
      <c r="AI507" t="s">
        <v>659</v>
      </c>
      <c r="AJ507" t="s">
        <v>2019</v>
      </c>
      <c r="AK507" t="s">
        <v>659</v>
      </c>
      <c r="AL507" t="s">
        <v>2019</v>
      </c>
      <c r="AM507" t="s">
        <v>712</v>
      </c>
      <c r="AN507" t="s">
        <v>2640</v>
      </c>
      <c r="AO507" t="s">
        <v>659</v>
      </c>
      <c r="AP507" t="s">
        <v>2019</v>
      </c>
      <c r="AQ507" t="s">
        <v>659</v>
      </c>
      <c r="AR507" t="s">
        <v>2019</v>
      </c>
      <c r="AS507" t="s">
        <v>659</v>
      </c>
      <c r="AT507" t="s">
        <v>2019</v>
      </c>
      <c r="AU507" t="s">
        <v>659</v>
      </c>
      <c r="AV507" t="s">
        <v>2019</v>
      </c>
      <c r="AW507">
        <v>0</v>
      </c>
      <c r="AX507" t="s">
        <v>659</v>
      </c>
      <c r="AY507" t="s">
        <v>2632</v>
      </c>
      <c r="AZ507" t="s">
        <v>2632</v>
      </c>
      <c r="BA507" t="s">
        <v>2632</v>
      </c>
      <c r="BB507" t="s">
        <v>1248</v>
      </c>
      <c r="BE507" t="s">
        <v>659</v>
      </c>
      <c r="BG507" t="s">
        <v>1256</v>
      </c>
      <c r="BH507" t="s">
        <v>1256</v>
      </c>
      <c r="BI507" t="s">
        <v>1265</v>
      </c>
      <c r="BJ507" t="s">
        <v>1265</v>
      </c>
      <c r="BL507"/>
      <c r="BM507" t="s">
        <v>68</v>
      </c>
    </row>
    <row r="508" spans="2:65" x14ac:dyDescent="0.3">
      <c r="B508" t="s">
        <v>274</v>
      </c>
      <c r="C508" t="s">
        <v>64</v>
      </c>
      <c r="D508" t="s">
        <v>2771</v>
      </c>
      <c r="E508" t="s">
        <v>1643</v>
      </c>
      <c r="F508" t="s">
        <v>611</v>
      </c>
      <c r="G508" t="s">
        <v>76</v>
      </c>
      <c r="H508" t="s">
        <v>873</v>
      </c>
      <c r="K508" s="3">
        <v>44561</v>
      </c>
      <c r="L508">
        <v>1</v>
      </c>
      <c r="M508" t="s">
        <v>712</v>
      </c>
      <c r="N508" t="s">
        <v>712</v>
      </c>
      <c r="O508" t="s">
        <v>524</v>
      </c>
      <c r="P508" cm="1">
        <f t="array" ref="P508">_xlfn.SWITCH(O508,"Excellent",5,"Above Average", 4,"Average",3,"Below Average",2,"Extremely Poor",1)</f>
        <v>5</v>
      </c>
      <c r="Q508" t="s">
        <v>712</v>
      </c>
      <c r="R508" t="s">
        <v>712</v>
      </c>
      <c r="S508" t="s">
        <v>712</v>
      </c>
      <c r="T508" t="s">
        <v>524</v>
      </c>
      <c r="U508" t="s">
        <v>659</v>
      </c>
      <c r="V508" t="s">
        <v>2019</v>
      </c>
      <c r="W508" t="s">
        <v>659</v>
      </c>
      <c r="X508" t="s">
        <v>2019</v>
      </c>
      <c r="Y508" t="s">
        <v>712</v>
      </c>
      <c r="Z508" t="s">
        <v>524</v>
      </c>
      <c r="AA508" t="s">
        <v>659</v>
      </c>
      <c r="AB508" t="s">
        <v>2019</v>
      </c>
      <c r="AC508" t="s">
        <v>712</v>
      </c>
      <c r="AD508" t="s">
        <v>524</v>
      </c>
      <c r="AE508" t="s">
        <v>659</v>
      </c>
      <c r="AF508" t="s">
        <v>2019</v>
      </c>
      <c r="AG508" t="s">
        <v>659</v>
      </c>
      <c r="AH508" t="s">
        <v>2019</v>
      </c>
      <c r="AI508" t="s">
        <v>659</v>
      </c>
      <c r="AJ508" t="s">
        <v>2019</v>
      </c>
      <c r="AK508" t="s">
        <v>712</v>
      </c>
      <c r="AL508" t="s">
        <v>524</v>
      </c>
      <c r="AM508" t="s">
        <v>712</v>
      </c>
      <c r="AN508" t="s">
        <v>524</v>
      </c>
      <c r="AO508" t="s">
        <v>659</v>
      </c>
      <c r="AP508" t="s">
        <v>2019</v>
      </c>
      <c r="AQ508" t="s">
        <v>712</v>
      </c>
      <c r="AR508" t="s">
        <v>524</v>
      </c>
      <c r="AS508" t="s">
        <v>712</v>
      </c>
      <c r="AT508" t="s">
        <v>524</v>
      </c>
      <c r="AU508" t="s">
        <v>659</v>
      </c>
      <c r="AV508" t="s">
        <v>2019</v>
      </c>
      <c r="AW508">
        <v>1</v>
      </c>
      <c r="AX508" t="s">
        <v>659</v>
      </c>
      <c r="AY508" t="s">
        <v>2632</v>
      </c>
      <c r="AZ508" t="s">
        <v>2632</v>
      </c>
      <c r="BA508" t="s">
        <v>2632</v>
      </c>
      <c r="BB508" t="s">
        <v>1248</v>
      </c>
      <c r="BE508" t="s">
        <v>659</v>
      </c>
      <c r="BG508" t="s">
        <v>1254</v>
      </c>
      <c r="BH508" t="s">
        <v>1257</v>
      </c>
      <c r="BI508" t="s">
        <v>1259</v>
      </c>
      <c r="BJ508" t="s">
        <v>1266</v>
      </c>
      <c r="BL508"/>
      <c r="BM508" t="s">
        <v>68</v>
      </c>
    </row>
    <row r="509" spans="2:65" x14ac:dyDescent="0.3">
      <c r="B509" t="s">
        <v>565</v>
      </c>
      <c r="C509" t="s">
        <v>64</v>
      </c>
      <c r="D509" t="s">
        <v>2657</v>
      </c>
      <c r="E509" t="s">
        <v>2866</v>
      </c>
      <c r="F509" t="s">
        <v>878</v>
      </c>
      <c r="G509" t="s">
        <v>198</v>
      </c>
      <c r="H509" t="s">
        <v>878</v>
      </c>
      <c r="K509" s="3">
        <v>44561</v>
      </c>
      <c r="L509">
        <v>1</v>
      </c>
      <c r="M509" t="s">
        <v>712</v>
      </c>
      <c r="N509" t="s">
        <v>712</v>
      </c>
      <c r="O509" t="s">
        <v>524</v>
      </c>
      <c r="P509" cm="1">
        <f t="array" ref="P509">_xlfn.SWITCH(O509,"Excellent",5,"Above Average", 4,"Average",3,"Below Average",2,"Extremely Poor",1)</f>
        <v>5</v>
      </c>
      <c r="Q509" t="s">
        <v>712</v>
      </c>
      <c r="R509" t="s">
        <v>712</v>
      </c>
      <c r="S509" t="s">
        <v>712</v>
      </c>
      <c r="T509" t="s">
        <v>524</v>
      </c>
      <c r="U509" t="s">
        <v>659</v>
      </c>
      <c r="V509" t="s">
        <v>2019</v>
      </c>
      <c r="W509" t="s">
        <v>659</v>
      </c>
      <c r="X509" t="s">
        <v>2019</v>
      </c>
      <c r="Y509" t="s">
        <v>712</v>
      </c>
      <c r="Z509" t="s">
        <v>524</v>
      </c>
      <c r="AA509" t="s">
        <v>712</v>
      </c>
      <c r="AB509" t="s">
        <v>524</v>
      </c>
      <c r="AC509" t="s">
        <v>712</v>
      </c>
      <c r="AD509" t="s">
        <v>524</v>
      </c>
      <c r="AE509" t="s">
        <v>712</v>
      </c>
      <c r="AF509" t="s">
        <v>524</v>
      </c>
      <c r="AG509" t="s">
        <v>659</v>
      </c>
      <c r="AH509" t="s">
        <v>2019</v>
      </c>
      <c r="AI509" t="s">
        <v>659</v>
      </c>
      <c r="AJ509" t="s">
        <v>2019</v>
      </c>
      <c r="AK509" t="s">
        <v>712</v>
      </c>
      <c r="AL509" t="s">
        <v>524</v>
      </c>
      <c r="AM509" t="s">
        <v>712</v>
      </c>
      <c r="AN509" t="s">
        <v>524</v>
      </c>
      <c r="AO509" t="s">
        <v>659</v>
      </c>
      <c r="AP509" t="s">
        <v>2019</v>
      </c>
      <c r="AQ509" t="s">
        <v>659</v>
      </c>
      <c r="AR509" t="s">
        <v>2019</v>
      </c>
      <c r="AS509" t="s">
        <v>659</v>
      </c>
      <c r="AT509" t="s">
        <v>2019</v>
      </c>
      <c r="AU509" t="s">
        <v>659</v>
      </c>
      <c r="AV509" t="s">
        <v>2019</v>
      </c>
      <c r="AW509">
        <v>1</v>
      </c>
      <c r="AX509" t="s">
        <v>659</v>
      </c>
      <c r="AY509" t="s">
        <v>2632</v>
      </c>
      <c r="AZ509" t="s">
        <v>2632</v>
      </c>
      <c r="BA509" t="s">
        <v>2632</v>
      </c>
      <c r="BB509" t="s">
        <v>1248</v>
      </c>
      <c r="BE509" t="s">
        <v>659</v>
      </c>
      <c r="BG509" t="s">
        <v>1254</v>
      </c>
      <c r="BH509" t="s">
        <v>1257</v>
      </c>
      <c r="BI509" t="s">
        <v>1259</v>
      </c>
      <c r="BJ509" t="s">
        <v>1266</v>
      </c>
      <c r="BL509"/>
      <c r="BM509" t="s">
        <v>68</v>
      </c>
    </row>
    <row r="510" spans="2:65" x14ac:dyDescent="0.3">
      <c r="B510" t="s">
        <v>777</v>
      </c>
      <c r="C510" t="s">
        <v>64</v>
      </c>
      <c r="D510" t="s">
        <v>2830</v>
      </c>
      <c r="E510" t="s">
        <v>1824</v>
      </c>
      <c r="F510" t="s">
        <v>372</v>
      </c>
      <c r="G510" t="s">
        <v>71</v>
      </c>
      <c r="H510" t="s">
        <v>324</v>
      </c>
      <c r="K510" s="3">
        <v>44561</v>
      </c>
      <c r="L510">
        <v>1</v>
      </c>
      <c r="M510" t="s">
        <v>712</v>
      </c>
      <c r="N510" t="s">
        <v>712</v>
      </c>
      <c r="O510" t="s">
        <v>524</v>
      </c>
      <c r="P510" cm="1">
        <f t="array" ref="P510">_xlfn.SWITCH(O510,"Excellent",5,"Above Average", 4,"Average",3,"Below Average",2,"Extremely Poor",1)</f>
        <v>5</v>
      </c>
      <c r="Q510" t="s">
        <v>712</v>
      </c>
      <c r="R510" t="s">
        <v>712</v>
      </c>
      <c r="S510" t="s">
        <v>712</v>
      </c>
      <c r="T510" t="s">
        <v>2640</v>
      </c>
      <c r="U510" t="s">
        <v>659</v>
      </c>
      <c r="V510" t="s">
        <v>2019</v>
      </c>
      <c r="W510" t="s">
        <v>659</v>
      </c>
      <c r="X510" t="s">
        <v>2019</v>
      </c>
      <c r="Y510" t="s">
        <v>712</v>
      </c>
      <c r="Z510" t="s">
        <v>2640</v>
      </c>
      <c r="AA510" t="s">
        <v>659</v>
      </c>
      <c r="AB510" t="s">
        <v>2019</v>
      </c>
      <c r="AC510" t="s">
        <v>659</v>
      </c>
      <c r="AD510" t="s">
        <v>2019</v>
      </c>
      <c r="AE510" t="s">
        <v>659</v>
      </c>
      <c r="AF510" t="s">
        <v>2019</v>
      </c>
      <c r="AG510" t="s">
        <v>659</v>
      </c>
      <c r="AH510" t="s">
        <v>2019</v>
      </c>
      <c r="AI510" t="s">
        <v>659</v>
      </c>
      <c r="AJ510" t="s">
        <v>2019</v>
      </c>
      <c r="AK510" t="s">
        <v>712</v>
      </c>
      <c r="AL510" t="s">
        <v>2640</v>
      </c>
      <c r="AM510" t="s">
        <v>712</v>
      </c>
      <c r="AN510" t="s">
        <v>2640</v>
      </c>
      <c r="AO510" t="s">
        <v>659</v>
      </c>
      <c r="AP510" t="s">
        <v>2019</v>
      </c>
      <c r="AQ510" t="s">
        <v>659</v>
      </c>
      <c r="AR510" t="s">
        <v>2019</v>
      </c>
      <c r="AS510" t="s">
        <v>659</v>
      </c>
      <c r="AT510" t="s">
        <v>2019</v>
      </c>
      <c r="AU510" t="s">
        <v>659</v>
      </c>
      <c r="AV510" t="s">
        <v>2019</v>
      </c>
      <c r="AW510">
        <v>1</v>
      </c>
      <c r="AX510" t="s">
        <v>659</v>
      </c>
      <c r="AY510" t="s">
        <v>2632</v>
      </c>
      <c r="AZ510" t="s">
        <v>2632</v>
      </c>
      <c r="BA510" t="s">
        <v>2632</v>
      </c>
      <c r="BB510" t="s">
        <v>1248</v>
      </c>
      <c r="BE510" t="s">
        <v>659</v>
      </c>
      <c r="BG510" t="s">
        <v>1255</v>
      </c>
      <c r="BH510" t="s">
        <v>1258</v>
      </c>
      <c r="BI510" t="s">
        <v>1259</v>
      </c>
      <c r="BJ510" t="s">
        <v>1266</v>
      </c>
      <c r="BL510"/>
      <c r="BM510" t="s">
        <v>68</v>
      </c>
    </row>
    <row r="511" spans="2:65" x14ac:dyDescent="0.3">
      <c r="B511" t="s">
        <v>529</v>
      </c>
      <c r="C511" t="s">
        <v>64</v>
      </c>
      <c r="D511" t="s">
        <v>2688</v>
      </c>
      <c r="E511" t="s">
        <v>459</v>
      </c>
      <c r="F511" t="s">
        <v>91</v>
      </c>
      <c r="G511" t="s">
        <v>71</v>
      </c>
      <c r="H511" t="s">
        <v>157</v>
      </c>
      <c r="K511" s="3">
        <v>44561</v>
      </c>
      <c r="L511">
        <v>1</v>
      </c>
      <c r="M511" t="s">
        <v>659</v>
      </c>
      <c r="N511" t="s">
        <v>2019</v>
      </c>
      <c r="O511" t="s">
        <v>2640</v>
      </c>
      <c r="P511" cm="1">
        <f t="array" ref="P511">_xlfn.SWITCH(O511,"Excellent",5,"Above Average", 4,"Average",3,"Below Average",2,"Extremely Poor",1)</f>
        <v>4</v>
      </c>
      <c r="Q511" t="s">
        <v>659</v>
      </c>
      <c r="R511" t="s">
        <v>2019</v>
      </c>
      <c r="S511" t="s">
        <v>712</v>
      </c>
      <c r="T511" t="s">
        <v>2640</v>
      </c>
      <c r="U511" t="s">
        <v>712</v>
      </c>
      <c r="V511" t="s">
        <v>1244</v>
      </c>
      <c r="W511" t="s">
        <v>659</v>
      </c>
      <c r="X511" t="s">
        <v>2019</v>
      </c>
      <c r="Y511" t="s">
        <v>659</v>
      </c>
      <c r="Z511" t="s">
        <v>2019</v>
      </c>
      <c r="AA511" t="s">
        <v>659</v>
      </c>
      <c r="AB511" t="s">
        <v>2019</v>
      </c>
      <c r="AC511" t="s">
        <v>659</v>
      </c>
      <c r="AD511" t="s">
        <v>2019</v>
      </c>
      <c r="AE511" t="s">
        <v>712</v>
      </c>
      <c r="AF511" t="s">
        <v>1244</v>
      </c>
      <c r="AG511" t="s">
        <v>659</v>
      </c>
      <c r="AH511" t="s">
        <v>2019</v>
      </c>
      <c r="AI511" t="s">
        <v>659</v>
      </c>
      <c r="AJ511" t="s">
        <v>2019</v>
      </c>
      <c r="AK511" t="s">
        <v>659</v>
      </c>
      <c r="AL511" t="s">
        <v>2019</v>
      </c>
      <c r="AM511" t="s">
        <v>712</v>
      </c>
      <c r="AN511" t="s">
        <v>2640</v>
      </c>
      <c r="AO511" t="s">
        <v>712</v>
      </c>
      <c r="AP511" t="s">
        <v>1244</v>
      </c>
      <c r="AQ511" t="s">
        <v>659</v>
      </c>
      <c r="AR511" t="s">
        <v>2019</v>
      </c>
      <c r="AS511" t="s">
        <v>659</v>
      </c>
      <c r="AT511" t="s">
        <v>2019</v>
      </c>
      <c r="AU511" t="s">
        <v>659</v>
      </c>
      <c r="AV511" t="s">
        <v>2019</v>
      </c>
      <c r="AW511">
        <v>0</v>
      </c>
      <c r="AX511" t="s">
        <v>659</v>
      </c>
      <c r="AY511" t="s">
        <v>2632</v>
      </c>
      <c r="AZ511" t="s">
        <v>2632</v>
      </c>
      <c r="BA511" t="s">
        <v>2632</v>
      </c>
      <c r="BB511" t="s">
        <v>1248</v>
      </c>
      <c r="BE511" t="s">
        <v>659</v>
      </c>
      <c r="BG511" t="s">
        <v>1254</v>
      </c>
      <c r="BH511" t="s">
        <v>1257</v>
      </c>
      <c r="BI511" t="s">
        <v>1259</v>
      </c>
      <c r="BJ511" t="s">
        <v>1267</v>
      </c>
      <c r="BL511"/>
      <c r="BM511" t="s">
        <v>68</v>
      </c>
    </row>
    <row r="512" spans="2:65" x14ac:dyDescent="0.3">
      <c r="B512" t="s">
        <v>352</v>
      </c>
      <c r="C512" t="s">
        <v>64</v>
      </c>
      <c r="D512" t="s">
        <v>2764</v>
      </c>
      <c r="E512" t="s">
        <v>96</v>
      </c>
      <c r="F512" t="s">
        <v>746</v>
      </c>
      <c r="G512" t="s">
        <v>76</v>
      </c>
      <c r="H512" t="s">
        <v>746</v>
      </c>
      <c r="K512" s="3">
        <v>44561</v>
      </c>
      <c r="L512" t="s">
        <v>1239</v>
      </c>
      <c r="M512" t="s">
        <v>712</v>
      </c>
      <c r="N512" t="s">
        <v>712</v>
      </c>
      <c r="O512" t="s">
        <v>2643</v>
      </c>
      <c r="P512" cm="1">
        <f t="array" ref="P512">_xlfn.SWITCH(O512,"Excellent",5,"Above Average", 4,"Average",3,"Below Average",2,"Extremely Poor",1)</f>
        <v>1</v>
      </c>
      <c r="Q512" t="s">
        <v>712</v>
      </c>
      <c r="R512" t="s">
        <v>659</v>
      </c>
      <c r="S512" t="s">
        <v>712</v>
      </c>
      <c r="T512" t="s">
        <v>2643</v>
      </c>
      <c r="U512" t="s">
        <v>659</v>
      </c>
      <c r="V512" t="s">
        <v>2019</v>
      </c>
      <c r="W512" t="s">
        <v>659</v>
      </c>
      <c r="X512" t="s">
        <v>2019</v>
      </c>
      <c r="Y512" t="s">
        <v>712</v>
      </c>
      <c r="Z512" t="s">
        <v>2643</v>
      </c>
      <c r="AA512" t="s">
        <v>712</v>
      </c>
      <c r="AB512" t="s">
        <v>1244</v>
      </c>
      <c r="AC512" t="s">
        <v>712</v>
      </c>
      <c r="AD512" t="s">
        <v>2643</v>
      </c>
      <c r="AE512" t="s">
        <v>659</v>
      </c>
      <c r="AF512" t="s">
        <v>2019</v>
      </c>
      <c r="AG512" t="s">
        <v>659</v>
      </c>
      <c r="AH512" t="s">
        <v>2019</v>
      </c>
      <c r="AI512" t="s">
        <v>712</v>
      </c>
      <c r="AJ512" t="s">
        <v>2643</v>
      </c>
      <c r="AK512" t="s">
        <v>659</v>
      </c>
      <c r="AL512" t="s">
        <v>2019</v>
      </c>
      <c r="AM512" t="s">
        <v>712</v>
      </c>
      <c r="AN512" t="s">
        <v>2643</v>
      </c>
      <c r="AO512" t="s">
        <v>659</v>
      </c>
      <c r="AP512" t="s">
        <v>2019</v>
      </c>
      <c r="AQ512" t="s">
        <v>712</v>
      </c>
      <c r="AR512" t="s">
        <v>1244</v>
      </c>
      <c r="AS512" t="s">
        <v>712</v>
      </c>
      <c r="AT512" t="s">
        <v>1244</v>
      </c>
      <c r="AU512" t="s">
        <v>659</v>
      </c>
      <c r="AV512" t="s">
        <v>2019</v>
      </c>
      <c r="AW512">
        <v>0</v>
      </c>
      <c r="AX512" t="s">
        <v>659</v>
      </c>
      <c r="AY512" t="s">
        <v>2644</v>
      </c>
      <c r="AZ512" t="s">
        <v>2644</v>
      </c>
      <c r="BA512" t="s">
        <v>2644</v>
      </c>
      <c r="BB512" t="s">
        <v>1249</v>
      </c>
      <c r="BE512" t="s">
        <v>1281</v>
      </c>
      <c r="BG512" t="s">
        <v>1281</v>
      </c>
      <c r="BH512" t="s">
        <v>1281</v>
      </c>
      <c r="BI512" t="s">
        <v>1281</v>
      </c>
      <c r="BJ512" t="s">
        <v>1281</v>
      </c>
      <c r="BL512"/>
    </row>
    <row r="513" spans="2:65" x14ac:dyDescent="0.3">
      <c r="B513" t="s">
        <v>741</v>
      </c>
      <c r="C513" t="s">
        <v>64</v>
      </c>
      <c r="D513" t="s">
        <v>2797</v>
      </c>
      <c r="E513" t="s">
        <v>373</v>
      </c>
      <c r="F513" t="s">
        <v>2424</v>
      </c>
      <c r="G513" t="s">
        <v>128</v>
      </c>
      <c r="H513" t="s">
        <v>2424</v>
      </c>
      <c r="K513" s="3">
        <v>44561</v>
      </c>
      <c r="L513">
        <v>1</v>
      </c>
      <c r="M513" t="s">
        <v>712</v>
      </c>
      <c r="N513" t="s">
        <v>712</v>
      </c>
      <c r="O513" t="s">
        <v>1242</v>
      </c>
      <c r="P513" cm="1">
        <f t="array" ref="P513">_xlfn.SWITCH(O513,"Excellent",5,"Above Average", 4,"Average",3,"Below Average",2,"Extremely Poor",1)</f>
        <v>3</v>
      </c>
      <c r="Q513" t="s">
        <v>712</v>
      </c>
      <c r="R513" t="s">
        <v>712</v>
      </c>
      <c r="S513" t="s">
        <v>659</v>
      </c>
      <c r="T513" t="s">
        <v>2019</v>
      </c>
      <c r="U513" t="s">
        <v>712</v>
      </c>
      <c r="V513" t="s">
        <v>1244</v>
      </c>
      <c r="W513" t="s">
        <v>659</v>
      </c>
      <c r="X513" t="s">
        <v>2019</v>
      </c>
      <c r="Y513" t="s">
        <v>659</v>
      </c>
      <c r="Z513" t="s">
        <v>2019</v>
      </c>
      <c r="AA513" t="s">
        <v>659</v>
      </c>
      <c r="AB513" t="s">
        <v>2019</v>
      </c>
      <c r="AC513" t="s">
        <v>712</v>
      </c>
      <c r="AD513" t="s">
        <v>1244</v>
      </c>
      <c r="AE513" t="s">
        <v>659</v>
      </c>
      <c r="AF513" t="s">
        <v>2019</v>
      </c>
      <c r="AG513" t="s">
        <v>659</v>
      </c>
      <c r="AH513" t="s">
        <v>2019</v>
      </c>
      <c r="AI513" t="s">
        <v>659</v>
      </c>
      <c r="AJ513" t="s">
        <v>2019</v>
      </c>
      <c r="AK513" t="s">
        <v>659</v>
      </c>
      <c r="AL513" t="s">
        <v>2019</v>
      </c>
      <c r="AM513" t="s">
        <v>712</v>
      </c>
      <c r="AN513" t="s">
        <v>1244</v>
      </c>
      <c r="AO513" t="s">
        <v>659</v>
      </c>
      <c r="AP513" t="s">
        <v>2019</v>
      </c>
      <c r="AQ513" t="s">
        <v>712</v>
      </c>
      <c r="AR513" t="s">
        <v>1244</v>
      </c>
      <c r="AS513" t="s">
        <v>712</v>
      </c>
      <c r="AT513" t="s">
        <v>1244</v>
      </c>
      <c r="AU513" t="s">
        <v>659</v>
      </c>
      <c r="AV513" t="s">
        <v>2019</v>
      </c>
      <c r="AW513">
        <v>2</v>
      </c>
      <c r="AX513" t="s">
        <v>659</v>
      </c>
      <c r="AY513" t="s">
        <v>3291</v>
      </c>
      <c r="AZ513" t="s">
        <v>3291</v>
      </c>
      <c r="BA513" t="s">
        <v>3291</v>
      </c>
      <c r="BB513" t="s">
        <v>1251</v>
      </c>
      <c r="BE513" t="s">
        <v>1281</v>
      </c>
      <c r="BG513" t="s">
        <v>1281</v>
      </c>
      <c r="BH513" t="s">
        <v>1281</v>
      </c>
      <c r="BI513" t="s">
        <v>1281</v>
      </c>
      <c r="BJ513" t="s">
        <v>1281</v>
      </c>
      <c r="BL513"/>
    </row>
    <row r="514" spans="2:65" x14ac:dyDescent="0.3">
      <c r="B514" t="s">
        <v>274</v>
      </c>
      <c r="C514" t="s">
        <v>64</v>
      </c>
      <c r="D514" t="s">
        <v>2698</v>
      </c>
      <c r="E514" t="s">
        <v>871</v>
      </c>
      <c r="F514" t="s">
        <v>2867</v>
      </c>
      <c r="G514" t="s">
        <v>943</v>
      </c>
      <c r="H514" t="s">
        <v>2867</v>
      </c>
      <c r="K514" s="3">
        <v>44561</v>
      </c>
      <c r="L514">
        <v>1</v>
      </c>
      <c r="M514" t="s">
        <v>712</v>
      </c>
      <c r="N514" t="s">
        <v>712</v>
      </c>
      <c r="O514" t="s">
        <v>2640</v>
      </c>
      <c r="P514" cm="1">
        <f t="array" ref="P514">_xlfn.SWITCH(O514,"Excellent",5,"Above Average", 4,"Average",3,"Below Average",2,"Extremely Poor",1)</f>
        <v>4</v>
      </c>
      <c r="Q514" t="s">
        <v>712</v>
      </c>
      <c r="R514" t="s">
        <v>712</v>
      </c>
      <c r="S514" t="s">
        <v>712</v>
      </c>
      <c r="T514" t="s">
        <v>524</v>
      </c>
      <c r="U514" t="s">
        <v>712</v>
      </c>
      <c r="V514" t="s">
        <v>2640</v>
      </c>
      <c r="W514" t="s">
        <v>712</v>
      </c>
      <c r="X514" t="s">
        <v>1242</v>
      </c>
      <c r="Y514" t="s">
        <v>712</v>
      </c>
      <c r="Z514" t="s">
        <v>2640</v>
      </c>
      <c r="AA514" t="s">
        <v>659</v>
      </c>
      <c r="AB514" t="s">
        <v>2019</v>
      </c>
      <c r="AC514" t="s">
        <v>659</v>
      </c>
      <c r="AD514" t="s">
        <v>2019</v>
      </c>
      <c r="AE514" t="s">
        <v>712</v>
      </c>
      <c r="AF514" t="s">
        <v>524</v>
      </c>
      <c r="AG514" t="s">
        <v>659</v>
      </c>
      <c r="AH514" t="s">
        <v>2019</v>
      </c>
      <c r="AI514" t="s">
        <v>659</v>
      </c>
      <c r="AJ514" t="s">
        <v>2019</v>
      </c>
      <c r="AK514" t="s">
        <v>712</v>
      </c>
      <c r="AL514" t="s">
        <v>524</v>
      </c>
      <c r="AM514" t="s">
        <v>712</v>
      </c>
      <c r="AN514" t="s">
        <v>524</v>
      </c>
      <c r="AO514" t="s">
        <v>659</v>
      </c>
      <c r="AP514" t="s">
        <v>2019</v>
      </c>
      <c r="AQ514" t="s">
        <v>712</v>
      </c>
      <c r="AR514" t="s">
        <v>524</v>
      </c>
      <c r="AS514" t="s">
        <v>659</v>
      </c>
      <c r="AT514" t="s">
        <v>2019</v>
      </c>
      <c r="AU514" t="s">
        <v>659</v>
      </c>
      <c r="AV514" t="s">
        <v>2019</v>
      </c>
      <c r="AW514">
        <v>1</v>
      </c>
      <c r="AX514" t="s">
        <v>712</v>
      </c>
      <c r="AY514" t="s">
        <v>2632</v>
      </c>
      <c r="AZ514" t="s">
        <v>2632</v>
      </c>
      <c r="BA514" t="s">
        <v>2632</v>
      </c>
      <c r="BB514" t="s">
        <v>1248</v>
      </c>
      <c r="BE514" t="s">
        <v>659</v>
      </c>
      <c r="BG514" t="s">
        <v>1254</v>
      </c>
      <c r="BH514" t="s">
        <v>1257</v>
      </c>
      <c r="BI514" t="s">
        <v>1259</v>
      </c>
      <c r="BJ514" t="s">
        <v>1266</v>
      </c>
      <c r="BL514"/>
      <c r="BM514" t="s">
        <v>68</v>
      </c>
    </row>
    <row r="515" spans="2:65" x14ac:dyDescent="0.3">
      <c r="B515" t="s">
        <v>192</v>
      </c>
      <c r="C515" t="s">
        <v>64</v>
      </c>
      <c r="D515" t="s">
        <v>2695</v>
      </c>
      <c r="E515" t="s">
        <v>2868</v>
      </c>
      <c r="F515" t="s">
        <v>159</v>
      </c>
      <c r="G515" t="s">
        <v>71</v>
      </c>
      <c r="H515" t="s">
        <v>2675</v>
      </c>
      <c r="K515" s="3">
        <v>44561</v>
      </c>
      <c r="L515" t="s">
        <v>1239</v>
      </c>
      <c r="M515" t="s">
        <v>659</v>
      </c>
      <c r="N515" t="s">
        <v>2019</v>
      </c>
      <c r="O515" t="s">
        <v>1242</v>
      </c>
      <c r="P515" cm="1">
        <f t="array" ref="P515">_xlfn.SWITCH(O515,"Excellent",5,"Above Average", 4,"Average",3,"Below Average",2,"Extremely Poor",1)</f>
        <v>3</v>
      </c>
      <c r="Q515" t="s">
        <v>659</v>
      </c>
      <c r="R515" t="s">
        <v>2019</v>
      </c>
      <c r="S515" t="s">
        <v>712</v>
      </c>
      <c r="T515" t="s">
        <v>1242</v>
      </c>
      <c r="U515" t="s">
        <v>659</v>
      </c>
      <c r="V515" t="s">
        <v>2019</v>
      </c>
      <c r="W515" t="s">
        <v>659</v>
      </c>
      <c r="X515" t="s">
        <v>2019</v>
      </c>
      <c r="Y515" t="s">
        <v>659</v>
      </c>
      <c r="Z515" t="s">
        <v>2019</v>
      </c>
      <c r="AA515" t="s">
        <v>659</v>
      </c>
      <c r="AB515" t="s">
        <v>2019</v>
      </c>
      <c r="AC515" t="s">
        <v>659</v>
      </c>
      <c r="AD515" t="s">
        <v>2019</v>
      </c>
      <c r="AE515" t="s">
        <v>659</v>
      </c>
      <c r="AF515" t="s">
        <v>2019</v>
      </c>
      <c r="AG515" t="s">
        <v>659</v>
      </c>
      <c r="AH515" t="s">
        <v>2019</v>
      </c>
      <c r="AI515" t="s">
        <v>659</v>
      </c>
      <c r="AJ515" t="s">
        <v>2019</v>
      </c>
      <c r="AK515" t="s">
        <v>659</v>
      </c>
      <c r="AL515" t="s">
        <v>2019</v>
      </c>
      <c r="AM515" t="s">
        <v>712</v>
      </c>
      <c r="AN515" t="s">
        <v>1244</v>
      </c>
      <c r="AO515" t="s">
        <v>712</v>
      </c>
      <c r="AP515" t="s">
        <v>1244</v>
      </c>
      <c r="AQ515" t="s">
        <v>712</v>
      </c>
      <c r="AR515" t="s">
        <v>1244</v>
      </c>
      <c r="AS515" t="s">
        <v>712</v>
      </c>
      <c r="AT515" t="s">
        <v>1244</v>
      </c>
      <c r="AU515" t="s">
        <v>712</v>
      </c>
      <c r="AV515" t="s">
        <v>1242</v>
      </c>
      <c r="AW515">
        <v>0</v>
      </c>
      <c r="AX515" t="s">
        <v>659</v>
      </c>
      <c r="AY515" t="s">
        <v>119</v>
      </c>
      <c r="AZ515" t="s">
        <v>3291</v>
      </c>
      <c r="BA515" t="s">
        <v>3291</v>
      </c>
      <c r="BB515" t="s">
        <v>1251</v>
      </c>
      <c r="BE515" t="s">
        <v>659</v>
      </c>
      <c r="BG515" t="s">
        <v>1254</v>
      </c>
      <c r="BH515" t="s">
        <v>1257</v>
      </c>
      <c r="BI515" t="s">
        <v>1259</v>
      </c>
      <c r="BJ515" t="s">
        <v>1266</v>
      </c>
      <c r="BL515"/>
      <c r="BM515" t="s">
        <v>68</v>
      </c>
    </row>
    <row r="516" spans="2:65" x14ac:dyDescent="0.3">
      <c r="B516" t="s">
        <v>729</v>
      </c>
      <c r="C516" t="s">
        <v>64</v>
      </c>
      <c r="D516" t="s">
        <v>2698</v>
      </c>
      <c r="E516" t="s">
        <v>2869</v>
      </c>
      <c r="F516" t="s">
        <v>1086</v>
      </c>
      <c r="G516" t="s">
        <v>128</v>
      </c>
      <c r="H516" t="s">
        <v>1086</v>
      </c>
      <c r="K516" s="3">
        <v>44561</v>
      </c>
      <c r="L516">
        <v>1</v>
      </c>
      <c r="M516" t="s">
        <v>659</v>
      </c>
      <c r="N516" t="s">
        <v>2019</v>
      </c>
      <c r="O516" t="s">
        <v>524</v>
      </c>
      <c r="P516" cm="1">
        <f t="array" ref="P516">_xlfn.SWITCH(O516,"Excellent",5,"Above Average", 4,"Average",3,"Below Average",2,"Extremely Poor",1)</f>
        <v>5</v>
      </c>
      <c r="Q516" t="s">
        <v>712</v>
      </c>
      <c r="R516" t="s">
        <v>712</v>
      </c>
      <c r="S516" t="s">
        <v>712</v>
      </c>
      <c r="T516" t="s">
        <v>524</v>
      </c>
      <c r="U516" t="s">
        <v>659</v>
      </c>
      <c r="V516" t="s">
        <v>2019</v>
      </c>
      <c r="W516" t="s">
        <v>659</v>
      </c>
      <c r="X516" t="s">
        <v>2019</v>
      </c>
      <c r="Y516" t="s">
        <v>712</v>
      </c>
      <c r="Z516" t="s">
        <v>524</v>
      </c>
      <c r="AA516" t="s">
        <v>659</v>
      </c>
      <c r="AB516" t="s">
        <v>2019</v>
      </c>
      <c r="AC516" t="s">
        <v>659</v>
      </c>
      <c r="AD516" t="s">
        <v>2019</v>
      </c>
      <c r="AE516" t="s">
        <v>712</v>
      </c>
      <c r="AF516" t="s">
        <v>524</v>
      </c>
      <c r="AG516" t="s">
        <v>712</v>
      </c>
      <c r="AH516" t="s">
        <v>1244</v>
      </c>
      <c r="AI516" t="s">
        <v>659</v>
      </c>
      <c r="AJ516" t="s">
        <v>2019</v>
      </c>
      <c r="AK516" t="s">
        <v>712</v>
      </c>
      <c r="AL516" t="s">
        <v>524</v>
      </c>
      <c r="AM516" t="s">
        <v>712</v>
      </c>
      <c r="AN516" t="s">
        <v>524</v>
      </c>
      <c r="AO516" t="s">
        <v>659</v>
      </c>
      <c r="AP516" t="s">
        <v>2019</v>
      </c>
      <c r="AQ516" t="s">
        <v>712</v>
      </c>
      <c r="AR516" t="s">
        <v>524</v>
      </c>
      <c r="AS516" t="s">
        <v>712</v>
      </c>
      <c r="AT516" t="s">
        <v>524</v>
      </c>
      <c r="AU516" t="s">
        <v>659</v>
      </c>
      <c r="AV516" t="s">
        <v>2019</v>
      </c>
      <c r="AW516" t="s">
        <v>1245</v>
      </c>
      <c r="AX516" t="s">
        <v>659</v>
      </c>
      <c r="AY516" t="s">
        <v>2632</v>
      </c>
      <c r="AZ516" t="s">
        <v>2632</v>
      </c>
      <c r="BA516" t="s">
        <v>2632</v>
      </c>
      <c r="BB516" t="s">
        <v>1248</v>
      </c>
      <c r="BE516" t="s">
        <v>659</v>
      </c>
      <c r="BG516" t="s">
        <v>1981</v>
      </c>
      <c r="BH516" t="s">
        <v>1257</v>
      </c>
      <c r="BI516" t="s">
        <v>1259</v>
      </c>
      <c r="BJ516" t="s">
        <v>1266</v>
      </c>
      <c r="BL516"/>
      <c r="BM516" t="s">
        <v>68</v>
      </c>
    </row>
    <row r="517" spans="2:65" x14ac:dyDescent="0.3">
      <c r="B517" t="s">
        <v>495</v>
      </c>
      <c r="C517" t="s">
        <v>64</v>
      </c>
      <c r="D517" t="s">
        <v>2802</v>
      </c>
      <c r="E517" t="s">
        <v>2870</v>
      </c>
      <c r="F517" t="s">
        <v>2849</v>
      </c>
      <c r="G517" t="s">
        <v>174</v>
      </c>
      <c r="H517" t="s">
        <v>2849</v>
      </c>
      <c r="K517" s="3">
        <v>44561</v>
      </c>
      <c r="L517">
        <v>1</v>
      </c>
      <c r="M517" t="s">
        <v>712</v>
      </c>
      <c r="N517" t="s">
        <v>659</v>
      </c>
      <c r="O517" t="s">
        <v>524</v>
      </c>
      <c r="P517" cm="1">
        <f t="array" ref="P517">_xlfn.SWITCH(O517,"Excellent",5,"Above Average", 4,"Average",3,"Below Average",2,"Extremely Poor",1)</f>
        <v>5</v>
      </c>
      <c r="Q517" t="s">
        <v>712</v>
      </c>
      <c r="R517" t="s">
        <v>712</v>
      </c>
      <c r="S517" t="s">
        <v>712</v>
      </c>
      <c r="T517" t="s">
        <v>524</v>
      </c>
      <c r="U517" t="s">
        <v>712</v>
      </c>
      <c r="V517" t="s">
        <v>2640</v>
      </c>
      <c r="W517" t="s">
        <v>712</v>
      </c>
      <c r="X517" t="s">
        <v>524</v>
      </c>
      <c r="Y517" t="s">
        <v>712</v>
      </c>
      <c r="Z517" t="s">
        <v>524</v>
      </c>
      <c r="AA517" t="s">
        <v>712</v>
      </c>
      <c r="AB517" t="s">
        <v>524</v>
      </c>
      <c r="AC517" t="s">
        <v>712</v>
      </c>
      <c r="AD517" t="s">
        <v>524</v>
      </c>
      <c r="AE517" t="s">
        <v>712</v>
      </c>
      <c r="AF517" t="s">
        <v>524</v>
      </c>
      <c r="AG517" t="s">
        <v>659</v>
      </c>
      <c r="AH517" t="s">
        <v>2019</v>
      </c>
      <c r="AI517" t="s">
        <v>659</v>
      </c>
      <c r="AJ517" t="s">
        <v>2019</v>
      </c>
      <c r="AK517" t="s">
        <v>712</v>
      </c>
      <c r="AL517" t="s">
        <v>524</v>
      </c>
      <c r="AM517" t="s">
        <v>712</v>
      </c>
      <c r="AN517" t="s">
        <v>524</v>
      </c>
      <c r="AO517" t="s">
        <v>659</v>
      </c>
      <c r="AP517" t="s">
        <v>2019</v>
      </c>
      <c r="AQ517" t="s">
        <v>659</v>
      </c>
      <c r="AR517" t="s">
        <v>2019</v>
      </c>
      <c r="AS517" t="s">
        <v>659</v>
      </c>
      <c r="AT517" t="s">
        <v>2019</v>
      </c>
      <c r="AU517" t="s">
        <v>659</v>
      </c>
      <c r="AV517" t="s">
        <v>2019</v>
      </c>
      <c r="AW517">
        <v>0</v>
      </c>
      <c r="AX517" t="s">
        <v>712</v>
      </c>
      <c r="AY517" t="s">
        <v>2632</v>
      </c>
      <c r="AZ517" t="s">
        <v>2632</v>
      </c>
      <c r="BA517" t="s">
        <v>2632</v>
      </c>
      <c r="BB517" t="s">
        <v>1248</v>
      </c>
      <c r="BE517" t="s">
        <v>659</v>
      </c>
      <c r="BG517" t="s">
        <v>1256</v>
      </c>
      <c r="BH517" t="s">
        <v>1258</v>
      </c>
      <c r="BI517" t="s">
        <v>1259</v>
      </c>
      <c r="BJ517" t="s">
        <v>1266</v>
      </c>
      <c r="BL517"/>
      <c r="BM517" t="s">
        <v>68</v>
      </c>
    </row>
    <row r="518" spans="2:65" x14ac:dyDescent="0.3">
      <c r="B518" t="s">
        <v>503</v>
      </c>
      <c r="C518" t="s">
        <v>64</v>
      </c>
      <c r="D518" t="s">
        <v>2629</v>
      </c>
      <c r="E518" t="s">
        <v>1177</v>
      </c>
      <c r="F518" t="s">
        <v>348</v>
      </c>
      <c r="G518" t="s">
        <v>128</v>
      </c>
      <c r="H518" t="s">
        <v>348</v>
      </c>
      <c r="K518" s="3">
        <v>44561</v>
      </c>
      <c r="L518">
        <v>1</v>
      </c>
      <c r="M518" t="s">
        <v>712</v>
      </c>
      <c r="N518" t="s">
        <v>712</v>
      </c>
      <c r="O518" t="s">
        <v>1242</v>
      </c>
      <c r="P518" cm="1">
        <f t="array" ref="P518">_xlfn.SWITCH(O518,"Excellent",5,"Above Average", 4,"Average",3,"Below Average",2,"Extremely Poor",1)</f>
        <v>3</v>
      </c>
      <c r="Q518" t="s">
        <v>712</v>
      </c>
      <c r="R518" t="s">
        <v>659</v>
      </c>
      <c r="S518" t="s">
        <v>712</v>
      </c>
      <c r="T518" t="s">
        <v>1242</v>
      </c>
      <c r="U518" t="s">
        <v>712</v>
      </c>
      <c r="V518" t="s">
        <v>1242</v>
      </c>
      <c r="W518" t="s">
        <v>712</v>
      </c>
      <c r="X518" t="s">
        <v>1242</v>
      </c>
      <c r="Y518" t="s">
        <v>712</v>
      </c>
      <c r="Z518" t="s">
        <v>1242</v>
      </c>
      <c r="AA518" t="s">
        <v>712</v>
      </c>
      <c r="AB518" t="s">
        <v>1242</v>
      </c>
      <c r="AC518" t="s">
        <v>712</v>
      </c>
      <c r="AD518" t="s">
        <v>1242</v>
      </c>
      <c r="AE518" t="s">
        <v>712</v>
      </c>
      <c r="AF518" t="s">
        <v>1242</v>
      </c>
      <c r="AG518" t="s">
        <v>712</v>
      </c>
      <c r="AH518" t="s">
        <v>1242</v>
      </c>
      <c r="AI518" t="s">
        <v>659</v>
      </c>
      <c r="AJ518" t="s">
        <v>2019</v>
      </c>
      <c r="AK518" t="s">
        <v>712</v>
      </c>
      <c r="AL518" t="s">
        <v>1242</v>
      </c>
      <c r="AM518" t="s">
        <v>712</v>
      </c>
      <c r="AN518" t="s">
        <v>1242</v>
      </c>
      <c r="AO518" t="s">
        <v>659</v>
      </c>
      <c r="AP518" t="s">
        <v>2019</v>
      </c>
      <c r="AQ518" t="s">
        <v>712</v>
      </c>
      <c r="AR518" t="s">
        <v>1242</v>
      </c>
      <c r="AS518" t="s">
        <v>659</v>
      </c>
      <c r="AT518" t="s">
        <v>2019</v>
      </c>
      <c r="AU518" t="s">
        <v>659</v>
      </c>
      <c r="AV518" t="s">
        <v>2019</v>
      </c>
      <c r="AW518">
        <v>2</v>
      </c>
      <c r="AX518" t="s">
        <v>659</v>
      </c>
      <c r="AY518" t="s">
        <v>119</v>
      </c>
      <c r="AZ518" t="s">
        <v>119</v>
      </c>
      <c r="BA518" t="s">
        <v>119</v>
      </c>
      <c r="BB518" t="s">
        <v>1250</v>
      </c>
      <c r="BE518" t="s">
        <v>659</v>
      </c>
      <c r="BG518" t="s">
        <v>1256</v>
      </c>
      <c r="BH518" t="s">
        <v>1256</v>
      </c>
      <c r="BI518" t="s">
        <v>1265</v>
      </c>
      <c r="BJ518" t="s">
        <v>1265</v>
      </c>
      <c r="BL518"/>
      <c r="BM518" t="s">
        <v>68</v>
      </c>
    </row>
    <row r="519" spans="2:65" x14ac:dyDescent="0.3">
      <c r="B519" t="s">
        <v>153</v>
      </c>
      <c r="C519" t="s">
        <v>64</v>
      </c>
      <c r="D519" t="s">
        <v>2650</v>
      </c>
      <c r="E519" t="s">
        <v>734</v>
      </c>
      <c r="F519" t="s">
        <v>638</v>
      </c>
      <c r="G519" t="s">
        <v>66</v>
      </c>
      <c r="H519" t="s">
        <v>638</v>
      </c>
      <c r="K519" s="3">
        <v>44561</v>
      </c>
      <c r="L519">
        <v>2</v>
      </c>
      <c r="M519" t="s">
        <v>659</v>
      </c>
      <c r="N519" t="s">
        <v>2019</v>
      </c>
      <c r="O519" t="s">
        <v>524</v>
      </c>
      <c r="P519" cm="1">
        <f t="array" ref="P519">_xlfn.SWITCH(O519,"Excellent",5,"Above Average", 4,"Average",3,"Below Average",2,"Extremely Poor",1)</f>
        <v>5</v>
      </c>
      <c r="Q519" t="s">
        <v>712</v>
      </c>
      <c r="R519" t="s">
        <v>712</v>
      </c>
      <c r="S519" t="s">
        <v>712</v>
      </c>
      <c r="T519" t="s">
        <v>524</v>
      </c>
      <c r="U519" t="s">
        <v>712</v>
      </c>
      <c r="V519" t="s">
        <v>524</v>
      </c>
      <c r="W519" t="s">
        <v>659</v>
      </c>
      <c r="X519" t="s">
        <v>2019</v>
      </c>
      <c r="Y519" t="s">
        <v>712</v>
      </c>
      <c r="Z519" t="s">
        <v>524</v>
      </c>
      <c r="AA519" t="s">
        <v>712</v>
      </c>
      <c r="AB519" t="s">
        <v>524</v>
      </c>
      <c r="AC519" t="s">
        <v>659</v>
      </c>
      <c r="AD519" t="s">
        <v>2019</v>
      </c>
      <c r="AE519" t="s">
        <v>712</v>
      </c>
      <c r="AF519" t="s">
        <v>524</v>
      </c>
      <c r="AG519" t="s">
        <v>659</v>
      </c>
      <c r="AH519" t="s">
        <v>2019</v>
      </c>
      <c r="AI519" t="s">
        <v>659</v>
      </c>
      <c r="AJ519" t="s">
        <v>2019</v>
      </c>
      <c r="AK519" t="s">
        <v>712</v>
      </c>
      <c r="AL519" t="s">
        <v>524</v>
      </c>
      <c r="AM519" t="s">
        <v>712</v>
      </c>
      <c r="AN519" t="s">
        <v>524</v>
      </c>
      <c r="AO519" t="s">
        <v>659</v>
      </c>
      <c r="AP519" t="s">
        <v>2019</v>
      </c>
      <c r="AQ519" t="s">
        <v>659</v>
      </c>
      <c r="AR519" t="s">
        <v>2019</v>
      </c>
      <c r="AS519" t="s">
        <v>659</v>
      </c>
      <c r="AT519" t="s">
        <v>2019</v>
      </c>
      <c r="AU519" t="s">
        <v>659</v>
      </c>
      <c r="AV519" t="s">
        <v>2019</v>
      </c>
      <c r="AW519">
        <v>0</v>
      </c>
      <c r="AX519" t="s">
        <v>712</v>
      </c>
      <c r="AY519" t="s">
        <v>2632</v>
      </c>
      <c r="AZ519" t="s">
        <v>2632</v>
      </c>
      <c r="BA519" t="s">
        <v>2632</v>
      </c>
      <c r="BB519" t="s">
        <v>1248</v>
      </c>
      <c r="BE519" t="s">
        <v>712</v>
      </c>
      <c r="BG519" t="s">
        <v>1253</v>
      </c>
      <c r="BH519" t="s">
        <v>1257</v>
      </c>
      <c r="BI519" t="s">
        <v>1259</v>
      </c>
      <c r="BJ519" t="s">
        <v>1266</v>
      </c>
      <c r="BL519"/>
      <c r="BM519" t="s">
        <v>68</v>
      </c>
    </row>
    <row r="520" spans="2:65" x14ac:dyDescent="0.3">
      <c r="B520" t="s">
        <v>134</v>
      </c>
      <c r="C520" t="s">
        <v>64</v>
      </c>
      <c r="D520" t="s">
        <v>2683</v>
      </c>
      <c r="E520" t="s">
        <v>296</v>
      </c>
      <c r="F520" t="s">
        <v>438</v>
      </c>
      <c r="G520" t="s">
        <v>66</v>
      </c>
      <c r="H520" t="s">
        <v>438</v>
      </c>
      <c r="K520" s="3">
        <v>44561</v>
      </c>
      <c r="L520">
        <v>1</v>
      </c>
      <c r="M520" t="s">
        <v>712</v>
      </c>
      <c r="N520" t="s">
        <v>712</v>
      </c>
      <c r="O520" t="s">
        <v>524</v>
      </c>
      <c r="P520" cm="1">
        <f t="array" ref="P520">_xlfn.SWITCH(O520,"Excellent",5,"Above Average", 4,"Average",3,"Below Average",2,"Extremely Poor",1)</f>
        <v>5</v>
      </c>
      <c r="Q520" t="s">
        <v>712</v>
      </c>
      <c r="R520" t="s">
        <v>712</v>
      </c>
      <c r="S520" t="s">
        <v>712</v>
      </c>
      <c r="T520" t="s">
        <v>524</v>
      </c>
      <c r="U520" t="s">
        <v>712</v>
      </c>
      <c r="V520" t="s">
        <v>524</v>
      </c>
      <c r="W520" t="s">
        <v>659</v>
      </c>
      <c r="X520" t="s">
        <v>2019</v>
      </c>
      <c r="Y520" t="s">
        <v>712</v>
      </c>
      <c r="Z520" t="s">
        <v>524</v>
      </c>
      <c r="AA520" t="s">
        <v>659</v>
      </c>
      <c r="AB520" t="s">
        <v>2019</v>
      </c>
      <c r="AC520" t="s">
        <v>659</v>
      </c>
      <c r="AD520" t="s">
        <v>2019</v>
      </c>
      <c r="AE520" t="s">
        <v>659</v>
      </c>
      <c r="AF520" t="s">
        <v>2019</v>
      </c>
      <c r="AG520" t="s">
        <v>659</v>
      </c>
      <c r="AH520" t="s">
        <v>2019</v>
      </c>
      <c r="AI520" t="s">
        <v>659</v>
      </c>
      <c r="AJ520" t="s">
        <v>2019</v>
      </c>
      <c r="AK520" t="s">
        <v>712</v>
      </c>
      <c r="AL520" t="s">
        <v>524</v>
      </c>
      <c r="AM520" t="s">
        <v>712</v>
      </c>
      <c r="AN520" t="s">
        <v>524</v>
      </c>
      <c r="AO520" t="s">
        <v>659</v>
      </c>
      <c r="AP520" t="s">
        <v>2019</v>
      </c>
      <c r="AQ520" t="s">
        <v>712</v>
      </c>
      <c r="AR520" t="s">
        <v>524</v>
      </c>
      <c r="AS520" t="s">
        <v>659</v>
      </c>
      <c r="AT520" t="s">
        <v>2019</v>
      </c>
      <c r="AU520" t="s">
        <v>659</v>
      </c>
      <c r="AV520" t="s">
        <v>2019</v>
      </c>
      <c r="AW520">
        <v>0</v>
      </c>
      <c r="AX520" t="s">
        <v>659</v>
      </c>
      <c r="AY520" t="s">
        <v>2632</v>
      </c>
      <c r="AZ520" t="s">
        <v>2632</v>
      </c>
      <c r="BA520" t="s">
        <v>2632</v>
      </c>
      <c r="BB520" t="s">
        <v>1248</v>
      </c>
      <c r="BE520" t="s">
        <v>659</v>
      </c>
      <c r="BG520" t="s">
        <v>1253</v>
      </c>
      <c r="BH520" t="s">
        <v>1257</v>
      </c>
      <c r="BI520" t="s">
        <v>1259</v>
      </c>
      <c r="BJ520" t="s">
        <v>1266</v>
      </c>
      <c r="BL520"/>
      <c r="BM520" t="s">
        <v>68</v>
      </c>
    </row>
    <row r="521" spans="2:65" x14ac:dyDescent="0.3">
      <c r="B521" t="s">
        <v>188</v>
      </c>
      <c r="C521" t="s">
        <v>64</v>
      </c>
      <c r="D521" t="s">
        <v>2764</v>
      </c>
      <c r="E521" t="s">
        <v>1906</v>
      </c>
      <c r="F521" t="s">
        <v>2530</v>
      </c>
      <c r="G521" t="s">
        <v>943</v>
      </c>
      <c r="H521" t="s">
        <v>2530</v>
      </c>
      <c r="K521" s="3">
        <v>44561</v>
      </c>
      <c r="L521">
        <v>1</v>
      </c>
      <c r="M521" t="s">
        <v>712</v>
      </c>
      <c r="N521" t="s">
        <v>712</v>
      </c>
      <c r="O521" t="s">
        <v>1242</v>
      </c>
      <c r="P521" cm="1">
        <f t="array" ref="P521">_xlfn.SWITCH(O521,"Excellent",5,"Above Average", 4,"Average",3,"Below Average",2,"Extremely Poor",1)</f>
        <v>3</v>
      </c>
      <c r="Q521" t="s">
        <v>659</v>
      </c>
      <c r="R521" t="s">
        <v>2019</v>
      </c>
      <c r="S521" t="s">
        <v>712</v>
      </c>
      <c r="T521" t="s">
        <v>1242</v>
      </c>
      <c r="U521" t="s">
        <v>712</v>
      </c>
      <c r="V521" t="s">
        <v>2642</v>
      </c>
      <c r="W521" t="s">
        <v>659</v>
      </c>
      <c r="X521" t="s">
        <v>2019</v>
      </c>
      <c r="Y521" t="s">
        <v>659</v>
      </c>
      <c r="Z521" t="s">
        <v>2019</v>
      </c>
      <c r="AA521" t="s">
        <v>712</v>
      </c>
      <c r="AB521" t="s">
        <v>2642</v>
      </c>
      <c r="AC521" t="s">
        <v>659</v>
      </c>
      <c r="AD521" t="s">
        <v>2019</v>
      </c>
      <c r="AE521" t="s">
        <v>659</v>
      </c>
      <c r="AF521" t="s">
        <v>2019</v>
      </c>
      <c r="AG521" t="s">
        <v>659</v>
      </c>
      <c r="AH521" t="s">
        <v>2019</v>
      </c>
      <c r="AI521" t="s">
        <v>659</v>
      </c>
      <c r="AJ521" t="s">
        <v>2019</v>
      </c>
      <c r="AK521" t="s">
        <v>712</v>
      </c>
      <c r="AL521" t="s">
        <v>1242</v>
      </c>
      <c r="AM521" t="s">
        <v>712</v>
      </c>
      <c r="AN521" t="s">
        <v>1242</v>
      </c>
      <c r="AO521" t="s">
        <v>712</v>
      </c>
      <c r="AP521" t="s">
        <v>1244</v>
      </c>
      <c r="AQ521" t="s">
        <v>712</v>
      </c>
      <c r="AR521" t="s">
        <v>1244</v>
      </c>
      <c r="AS521" t="s">
        <v>659</v>
      </c>
      <c r="AT521" t="s">
        <v>2019</v>
      </c>
      <c r="AU521" t="s">
        <v>659</v>
      </c>
      <c r="AV521" t="s">
        <v>2019</v>
      </c>
      <c r="AW521">
        <v>0</v>
      </c>
      <c r="AX521" t="s">
        <v>712</v>
      </c>
      <c r="AY521" t="s">
        <v>119</v>
      </c>
      <c r="AZ521" t="s">
        <v>119</v>
      </c>
      <c r="BA521" t="s">
        <v>119</v>
      </c>
      <c r="BB521" t="s">
        <v>1251</v>
      </c>
      <c r="BE521" t="s">
        <v>659</v>
      </c>
      <c r="BG521" t="s">
        <v>1255</v>
      </c>
      <c r="BH521" t="s">
        <v>1256</v>
      </c>
      <c r="BI521" t="s">
        <v>1262</v>
      </c>
      <c r="BJ521" t="s">
        <v>1267</v>
      </c>
      <c r="BL521"/>
      <c r="BM521" t="s">
        <v>68</v>
      </c>
    </row>
    <row r="522" spans="2:65" x14ac:dyDescent="0.3">
      <c r="B522" t="s">
        <v>192</v>
      </c>
      <c r="C522" t="s">
        <v>64</v>
      </c>
      <c r="D522" t="s">
        <v>2658</v>
      </c>
      <c r="E522" t="s">
        <v>108</v>
      </c>
      <c r="F522" t="s">
        <v>232</v>
      </c>
      <c r="G522" t="s">
        <v>128</v>
      </c>
      <c r="H522" t="s">
        <v>232</v>
      </c>
      <c r="K522" s="3">
        <v>44561</v>
      </c>
      <c r="L522" t="s">
        <v>1239</v>
      </c>
      <c r="M522" t="s">
        <v>712</v>
      </c>
      <c r="N522" t="s">
        <v>712</v>
      </c>
      <c r="O522" t="s">
        <v>524</v>
      </c>
      <c r="P522" cm="1">
        <f t="array" ref="P522">_xlfn.SWITCH(O522,"Excellent",5,"Above Average", 4,"Average",3,"Below Average",2,"Extremely Poor",1)</f>
        <v>5</v>
      </c>
      <c r="Q522" t="s">
        <v>712</v>
      </c>
      <c r="R522" t="s">
        <v>712</v>
      </c>
      <c r="S522" t="s">
        <v>712</v>
      </c>
      <c r="T522" t="s">
        <v>524</v>
      </c>
      <c r="U522" t="s">
        <v>659</v>
      </c>
      <c r="V522" t="s">
        <v>2019</v>
      </c>
      <c r="W522" t="s">
        <v>659</v>
      </c>
      <c r="X522" t="s">
        <v>2019</v>
      </c>
      <c r="Y522" t="s">
        <v>712</v>
      </c>
      <c r="Z522" t="s">
        <v>524</v>
      </c>
      <c r="AA522" t="s">
        <v>712</v>
      </c>
      <c r="AB522" t="s">
        <v>2640</v>
      </c>
      <c r="AC522" t="s">
        <v>659</v>
      </c>
      <c r="AD522" t="s">
        <v>2019</v>
      </c>
      <c r="AE522" t="s">
        <v>712</v>
      </c>
      <c r="AF522" t="s">
        <v>2640</v>
      </c>
      <c r="AG522" t="s">
        <v>659</v>
      </c>
      <c r="AH522" t="s">
        <v>2019</v>
      </c>
      <c r="AI522" t="s">
        <v>659</v>
      </c>
      <c r="AJ522" t="s">
        <v>2019</v>
      </c>
      <c r="AK522" t="s">
        <v>659</v>
      </c>
      <c r="AL522" t="s">
        <v>2019</v>
      </c>
      <c r="AM522" t="s">
        <v>712</v>
      </c>
      <c r="AN522" t="s">
        <v>524</v>
      </c>
      <c r="AO522" t="s">
        <v>659</v>
      </c>
      <c r="AP522" t="s">
        <v>2019</v>
      </c>
      <c r="AQ522" t="s">
        <v>712</v>
      </c>
      <c r="AR522" t="s">
        <v>524</v>
      </c>
      <c r="AS522" t="s">
        <v>659</v>
      </c>
      <c r="AT522" t="s">
        <v>2019</v>
      </c>
      <c r="AU522" t="s">
        <v>712</v>
      </c>
      <c r="AV522" t="s">
        <v>2640</v>
      </c>
      <c r="AW522">
        <v>1</v>
      </c>
      <c r="AX522" t="s">
        <v>659</v>
      </c>
      <c r="AY522" t="s">
        <v>2632</v>
      </c>
      <c r="AZ522" t="s">
        <v>2632</v>
      </c>
      <c r="BA522" t="s">
        <v>2632</v>
      </c>
      <c r="BB522" t="s">
        <v>1248</v>
      </c>
      <c r="BE522" t="s">
        <v>659</v>
      </c>
      <c r="BG522" t="s">
        <v>1254</v>
      </c>
      <c r="BH522" t="s">
        <v>1257</v>
      </c>
      <c r="BI522" t="s">
        <v>1259</v>
      </c>
      <c r="BJ522" t="s">
        <v>1266</v>
      </c>
      <c r="BL522"/>
      <c r="BM522" t="s">
        <v>68</v>
      </c>
    </row>
    <row r="523" spans="2:65" x14ac:dyDescent="0.3">
      <c r="B523" t="s">
        <v>812</v>
      </c>
      <c r="C523" t="s">
        <v>64</v>
      </c>
      <c r="D523" t="s">
        <v>2727</v>
      </c>
      <c r="E523" t="s">
        <v>1080</v>
      </c>
      <c r="F523" t="s">
        <v>1073</v>
      </c>
      <c r="G523" t="s">
        <v>198</v>
      </c>
      <c r="H523" t="s">
        <v>1073</v>
      </c>
      <c r="K523" s="3">
        <v>44561</v>
      </c>
      <c r="L523">
        <v>1</v>
      </c>
      <c r="M523" t="s">
        <v>712</v>
      </c>
      <c r="N523" t="s">
        <v>712</v>
      </c>
      <c r="O523" t="s">
        <v>2640</v>
      </c>
      <c r="P523" cm="1">
        <f t="array" ref="P523">_xlfn.SWITCH(O523,"Excellent",5,"Above Average", 4,"Average",3,"Below Average",2,"Extremely Poor",1)</f>
        <v>4</v>
      </c>
      <c r="Q523" t="s">
        <v>712</v>
      </c>
      <c r="R523" t="s">
        <v>712</v>
      </c>
      <c r="S523" t="s">
        <v>712</v>
      </c>
      <c r="T523" t="s">
        <v>2640</v>
      </c>
      <c r="U523" t="s">
        <v>712</v>
      </c>
      <c r="V523" t="s">
        <v>1242</v>
      </c>
      <c r="W523" t="s">
        <v>712</v>
      </c>
      <c r="X523" t="s">
        <v>2640</v>
      </c>
      <c r="Y523" t="s">
        <v>659</v>
      </c>
      <c r="Z523" t="s">
        <v>2019</v>
      </c>
      <c r="AA523" t="s">
        <v>712</v>
      </c>
      <c r="AB523" t="s">
        <v>2640</v>
      </c>
      <c r="AC523" t="s">
        <v>712</v>
      </c>
      <c r="AD523" t="s">
        <v>2640</v>
      </c>
      <c r="AE523" t="s">
        <v>712</v>
      </c>
      <c r="AF523" t="s">
        <v>2640</v>
      </c>
      <c r="AG523" t="s">
        <v>712</v>
      </c>
      <c r="AH523" t="s">
        <v>2640</v>
      </c>
      <c r="AI523" t="s">
        <v>659</v>
      </c>
      <c r="AJ523" t="s">
        <v>2019</v>
      </c>
      <c r="AK523" t="s">
        <v>659</v>
      </c>
      <c r="AL523" t="s">
        <v>2019</v>
      </c>
      <c r="AM523" t="s">
        <v>712</v>
      </c>
      <c r="AN523" t="s">
        <v>2640</v>
      </c>
      <c r="AO523" t="s">
        <v>712</v>
      </c>
      <c r="AP523" t="s">
        <v>524</v>
      </c>
      <c r="AQ523" t="s">
        <v>712</v>
      </c>
      <c r="AR523" t="s">
        <v>524</v>
      </c>
      <c r="AS523" t="s">
        <v>659</v>
      </c>
      <c r="AT523" t="s">
        <v>2019</v>
      </c>
      <c r="AU523" t="s">
        <v>659</v>
      </c>
      <c r="AV523" t="s">
        <v>2019</v>
      </c>
      <c r="AW523">
        <v>0</v>
      </c>
      <c r="AX523" t="s">
        <v>659</v>
      </c>
      <c r="AY523" t="s">
        <v>119</v>
      </c>
      <c r="AZ523" t="s">
        <v>2632</v>
      </c>
      <c r="BA523" t="s">
        <v>2632</v>
      </c>
      <c r="BB523" t="s">
        <v>1251</v>
      </c>
      <c r="BE523" t="s">
        <v>659</v>
      </c>
      <c r="BG523" t="s">
        <v>1254</v>
      </c>
      <c r="BH523" t="s">
        <v>1257</v>
      </c>
      <c r="BI523" t="s">
        <v>1259</v>
      </c>
      <c r="BJ523" t="s">
        <v>1266</v>
      </c>
      <c r="BL523"/>
      <c r="BM523" t="s">
        <v>68</v>
      </c>
    </row>
    <row r="524" spans="2:65" x14ac:dyDescent="0.3">
      <c r="B524" t="s">
        <v>417</v>
      </c>
      <c r="C524" t="s">
        <v>64</v>
      </c>
      <c r="D524" t="s">
        <v>2726</v>
      </c>
      <c r="E524" t="s">
        <v>2871</v>
      </c>
      <c r="F524" t="s">
        <v>2872</v>
      </c>
      <c r="G524" t="s">
        <v>335</v>
      </c>
      <c r="H524" t="s">
        <v>2873</v>
      </c>
      <c r="K524" s="3">
        <v>44561</v>
      </c>
      <c r="L524" t="s">
        <v>1239</v>
      </c>
      <c r="M524" t="s">
        <v>712</v>
      </c>
      <c r="N524" t="s">
        <v>712</v>
      </c>
      <c r="O524" t="s">
        <v>524</v>
      </c>
      <c r="P524" cm="1">
        <f t="array" ref="P524">_xlfn.SWITCH(O524,"Excellent",5,"Above Average", 4,"Average",3,"Below Average",2,"Extremely Poor",1)</f>
        <v>5</v>
      </c>
      <c r="Q524" t="s">
        <v>659</v>
      </c>
      <c r="R524" t="s">
        <v>2019</v>
      </c>
      <c r="S524" t="s">
        <v>659</v>
      </c>
      <c r="T524" t="s">
        <v>2019</v>
      </c>
      <c r="U524" t="s">
        <v>659</v>
      </c>
      <c r="V524" t="s">
        <v>2019</v>
      </c>
      <c r="W524" t="s">
        <v>659</v>
      </c>
      <c r="X524" t="s">
        <v>2019</v>
      </c>
      <c r="Y524" t="s">
        <v>659</v>
      </c>
      <c r="Z524" t="s">
        <v>2019</v>
      </c>
      <c r="AA524" t="s">
        <v>659</v>
      </c>
      <c r="AB524" t="s">
        <v>2019</v>
      </c>
      <c r="AC524" t="s">
        <v>659</v>
      </c>
      <c r="AD524" t="s">
        <v>2019</v>
      </c>
      <c r="AE524" t="s">
        <v>659</v>
      </c>
      <c r="AF524" t="s">
        <v>2019</v>
      </c>
      <c r="AG524" t="s">
        <v>659</v>
      </c>
      <c r="AH524" t="s">
        <v>2019</v>
      </c>
      <c r="AI524" t="s">
        <v>659</v>
      </c>
      <c r="AJ524" t="s">
        <v>2019</v>
      </c>
      <c r="AK524" t="s">
        <v>659</v>
      </c>
      <c r="AL524" t="s">
        <v>2019</v>
      </c>
      <c r="AM524" t="s">
        <v>659</v>
      </c>
      <c r="AN524" t="s">
        <v>2019</v>
      </c>
      <c r="AO524" t="s">
        <v>659</v>
      </c>
      <c r="AP524" t="s">
        <v>2019</v>
      </c>
      <c r="AQ524" t="s">
        <v>659</v>
      </c>
      <c r="AR524" t="s">
        <v>2019</v>
      </c>
      <c r="AS524" t="s">
        <v>659</v>
      </c>
      <c r="AT524" t="s">
        <v>2019</v>
      </c>
      <c r="AU524" t="s">
        <v>659</v>
      </c>
      <c r="AV524" t="s">
        <v>2019</v>
      </c>
      <c r="AW524">
        <v>1</v>
      </c>
      <c r="AX524" t="s">
        <v>659</v>
      </c>
      <c r="AY524" t="s">
        <v>2632</v>
      </c>
      <c r="AZ524" t="s">
        <v>2632</v>
      </c>
      <c r="BA524" t="s">
        <v>2632</v>
      </c>
      <c r="BB524" t="s">
        <v>1248</v>
      </c>
      <c r="BE524" t="s">
        <v>659</v>
      </c>
      <c r="BG524" t="s">
        <v>1980</v>
      </c>
      <c r="BH524" t="s">
        <v>1256</v>
      </c>
      <c r="BI524" t="s">
        <v>1259</v>
      </c>
      <c r="BJ524" t="s">
        <v>1266</v>
      </c>
      <c r="BL524"/>
      <c r="BM524" t="s">
        <v>68</v>
      </c>
    </row>
    <row r="525" spans="2:65" x14ac:dyDescent="0.3">
      <c r="B525" t="s">
        <v>233</v>
      </c>
      <c r="C525" t="s">
        <v>99</v>
      </c>
      <c r="D525" t="s">
        <v>2688</v>
      </c>
      <c r="E525" t="s">
        <v>2874</v>
      </c>
      <c r="F525" t="s">
        <v>506</v>
      </c>
      <c r="G525" t="s">
        <v>66</v>
      </c>
      <c r="H525" t="s">
        <v>506</v>
      </c>
      <c r="K525" s="3">
        <v>44561</v>
      </c>
      <c r="L525">
        <v>2</v>
      </c>
      <c r="M525" t="s">
        <v>712</v>
      </c>
      <c r="N525" t="s">
        <v>712</v>
      </c>
      <c r="O525" t="s">
        <v>524</v>
      </c>
      <c r="P525" cm="1">
        <f t="array" ref="P525">_xlfn.SWITCH(O525,"Excellent",5,"Above Average", 4,"Average",3,"Below Average",2,"Extremely Poor",1)</f>
        <v>5</v>
      </c>
      <c r="Q525" t="s">
        <v>712</v>
      </c>
      <c r="R525" t="s">
        <v>712</v>
      </c>
      <c r="S525" t="s">
        <v>712</v>
      </c>
      <c r="T525" t="s">
        <v>524</v>
      </c>
      <c r="U525" t="s">
        <v>712</v>
      </c>
      <c r="V525" t="s">
        <v>524</v>
      </c>
      <c r="W525" t="s">
        <v>712</v>
      </c>
      <c r="X525" t="s">
        <v>524</v>
      </c>
      <c r="Y525" t="s">
        <v>712</v>
      </c>
      <c r="Z525" t="s">
        <v>524</v>
      </c>
      <c r="AA525" t="s">
        <v>712</v>
      </c>
      <c r="AB525" t="s">
        <v>524</v>
      </c>
      <c r="AC525" t="s">
        <v>712</v>
      </c>
      <c r="AD525" t="s">
        <v>524</v>
      </c>
      <c r="AE525" t="s">
        <v>712</v>
      </c>
      <c r="AF525" t="s">
        <v>524</v>
      </c>
      <c r="AG525" t="s">
        <v>712</v>
      </c>
      <c r="AH525" t="s">
        <v>2640</v>
      </c>
      <c r="AI525" t="s">
        <v>712</v>
      </c>
      <c r="AJ525" t="s">
        <v>2640</v>
      </c>
      <c r="AK525" t="s">
        <v>712</v>
      </c>
      <c r="AL525" t="s">
        <v>524</v>
      </c>
      <c r="AM525" t="s">
        <v>712</v>
      </c>
      <c r="AN525" t="s">
        <v>524</v>
      </c>
      <c r="AO525" t="s">
        <v>659</v>
      </c>
      <c r="AP525" t="s">
        <v>2019</v>
      </c>
      <c r="AQ525" t="s">
        <v>712</v>
      </c>
      <c r="AR525" t="s">
        <v>524</v>
      </c>
      <c r="AS525" t="s">
        <v>712</v>
      </c>
      <c r="AT525" t="s">
        <v>524</v>
      </c>
      <c r="AU525" t="s">
        <v>659</v>
      </c>
      <c r="AV525" t="s">
        <v>2019</v>
      </c>
      <c r="AW525">
        <v>1</v>
      </c>
      <c r="AX525" t="s">
        <v>659</v>
      </c>
      <c r="AY525" t="s">
        <v>2632</v>
      </c>
      <c r="AZ525" t="s">
        <v>2632</v>
      </c>
      <c r="BA525" t="s">
        <v>2632</v>
      </c>
      <c r="BB525" t="s">
        <v>1248</v>
      </c>
      <c r="BE525" t="s">
        <v>659</v>
      </c>
      <c r="BG525" t="s">
        <v>1253</v>
      </c>
      <c r="BH525" t="s">
        <v>1257</v>
      </c>
      <c r="BI525" t="s">
        <v>1259</v>
      </c>
      <c r="BJ525" t="s">
        <v>1267</v>
      </c>
      <c r="BL525"/>
      <c r="BM525" t="s">
        <v>68</v>
      </c>
    </row>
    <row r="526" spans="2:65" x14ac:dyDescent="0.3">
      <c r="B526" t="s">
        <v>110</v>
      </c>
      <c r="C526" t="s">
        <v>64</v>
      </c>
      <c r="D526" t="s">
        <v>2657</v>
      </c>
      <c r="E526" t="s">
        <v>2852</v>
      </c>
      <c r="F526" t="s">
        <v>2242</v>
      </c>
      <c r="G526" t="s">
        <v>101</v>
      </c>
      <c r="H526" t="s">
        <v>2875</v>
      </c>
      <c r="K526" s="3">
        <v>44561</v>
      </c>
      <c r="L526">
        <v>2</v>
      </c>
      <c r="M526" t="s">
        <v>712</v>
      </c>
      <c r="N526" t="s">
        <v>712</v>
      </c>
      <c r="O526" t="s">
        <v>524</v>
      </c>
      <c r="P526" cm="1">
        <f t="array" ref="P526">_xlfn.SWITCH(O526,"Excellent",5,"Above Average", 4,"Average",3,"Below Average",2,"Extremely Poor",1)</f>
        <v>5</v>
      </c>
      <c r="Q526" t="s">
        <v>659</v>
      </c>
      <c r="R526" t="s">
        <v>2019</v>
      </c>
      <c r="S526" t="s">
        <v>659</v>
      </c>
      <c r="T526" t="s">
        <v>2019</v>
      </c>
      <c r="U526" t="s">
        <v>659</v>
      </c>
      <c r="V526" t="s">
        <v>2019</v>
      </c>
      <c r="W526" t="s">
        <v>712</v>
      </c>
      <c r="X526" t="s">
        <v>1244</v>
      </c>
      <c r="Y526" t="s">
        <v>659</v>
      </c>
      <c r="Z526" t="s">
        <v>2019</v>
      </c>
      <c r="AA526" t="s">
        <v>659</v>
      </c>
      <c r="AB526" t="s">
        <v>2019</v>
      </c>
      <c r="AC526" t="s">
        <v>712</v>
      </c>
      <c r="AD526" t="s">
        <v>1244</v>
      </c>
      <c r="AE526" t="s">
        <v>659</v>
      </c>
      <c r="AF526" t="s">
        <v>2019</v>
      </c>
      <c r="AG526" t="s">
        <v>659</v>
      </c>
      <c r="AH526" t="s">
        <v>2019</v>
      </c>
      <c r="AI526" t="s">
        <v>659</v>
      </c>
      <c r="AJ526" t="s">
        <v>2019</v>
      </c>
      <c r="AK526" t="s">
        <v>659</v>
      </c>
      <c r="AL526" t="s">
        <v>2019</v>
      </c>
      <c r="AM526" t="s">
        <v>712</v>
      </c>
      <c r="AN526" t="s">
        <v>524</v>
      </c>
      <c r="AO526" t="s">
        <v>659</v>
      </c>
      <c r="AP526" t="s">
        <v>2019</v>
      </c>
      <c r="AQ526" t="s">
        <v>659</v>
      </c>
      <c r="AR526" t="s">
        <v>2019</v>
      </c>
      <c r="AS526" t="s">
        <v>712</v>
      </c>
      <c r="AT526" t="s">
        <v>1244</v>
      </c>
      <c r="AU526" t="s">
        <v>659</v>
      </c>
      <c r="AV526" t="s">
        <v>2019</v>
      </c>
      <c r="AW526">
        <v>2</v>
      </c>
      <c r="AX526" t="s">
        <v>712</v>
      </c>
      <c r="AY526" t="s">
        <v>2632</v>
      </c>
      <c r="AZ526" t="s">
        <v>119</v>
      </c>
      <c r="BA526" t="s">
        <v>119</v>
      </c>
      <c r="BB526" t="s">
        <v>1248</v>
      </c>
      <c r="BE526" t="s">
        <v>659</v>
      </c>
      <c r="BG526" t="s">
        <v>1254</v>
      </c>
      <c r="BH526" t="s">
        <v>1258</v>
      </c>
      <c r="BI526" t="s">
        <v>1259</v>
      </c>
      <c r="BJ526" t="s">
        <v>1266</v>
      </c>
      <c r="BL526"/>
      <c r="BM526" t="s">
        <v>68</v>
      </c>
    </row>
    <row r="527" spans="2:65" x14ac:dyDescent="0.3">
      <c r="B527" t="s">
        <v>77</v>
      </c>
      <c r="C527" t="s">
        <v>64</v>
      </c>
      <c r="D527" t="s">
        <v>2641</v>
      </c>
      <c r="E527" t="s">
        <v>2785</v>
      </c>
      <c r="F527" t="s">
        <v>485</v>
      </c>
      <c r="G527" t="s">
        <v>76</v>
      </c>
      <c r="H527" t="s">
        <v>485</v>
      </c>
      <c r="K527" s="3">
        <v>44561</v>
      </c>
      <c r="L527">
        <v>3</v>
      </c>
      <c r="M527" t="s">
        <v>712</v>
      </c>
      <c r="N527" t="s">
        <v>712</v>
      </c>
      <c r="O527" t="s">
        <v>524</v>
      </c>
      <c r="P527" cm="1">
        <f t="array" ref="P527">_xlfn.SWITCH(O527,"Excellent",5,"Above Average", 4,"Average",3,"Below Average",2,"Extremely Poor",1)</f>
        <v>5</v>
      </c>
      <c r="Q527" t="s">
        <v>712</v>
      </c>
      <c r="R527" t="s">
        <v>712</v>
      </c>
      <c r="S527" t="s">
        <v>659</v>
      </c>
      <c r="T527" t="s">
        <v>2019</v>
      </c>
      <c r="U527" t="s">
        <v>659</v>
      </c>
      <c r="V527" t="s">
        <v>2019</v>
      </c>
      <c r="W527" t="s">
        <v>659</v>
      </c>
      <c r="X527" t="s">
        <v>2019</v>
      </c>
      <c r="Y527" t="s">
        <v>659</v>
      </c>
      <c r="Z527" t="s">
        <v>2019</v>
      </c>
      <c r="AA527" t="s">
        <v>659</v>
      </c>
      <c r="AB527" t="s">
        <v>2019</v>
      </c>
      <c r="AC527" t="s">
        <v>659</v>
      </c>
      <c r="AD527" t="s">
        <v>2019</v>
      </c>
      <c r="AE527" t="s">
        <v>659</v>
      </c>
      <c r="AF527" t="s">
        <v>2019</v>
      </c>
      <c r="AG527" t="s">
        <v>659</v>
      </c>
      <c r="AH527" t="s">
        <v>2019</v>
      </c>
      <c r="AI527" t="s">
        <v>659</v>
      </c>
      <c r="AJ527" t="s">
        <v>2019</v>
      </c>
      <c r="AK527" t="s">
        <v>659</v>
      </c>
      <c r="AL527" t="s">
        <v>2019</v>
      </c>
      <c r="AM527" t="s">
        <v>659</v>
      </c>
      <c r="AN527" t="s">
        <v>2019</v>
      </c>
      <c r="AO527" t="s">
        <v>712</v>
      </c>
      <c r="AP527" t="s">
        <v>524</v>
      </c>
      <c r="AQ527" t="s">
        <v>712</v>
      </c>
      <c r="AR527" t="s">
        <v>524</v>
      </c>
      <c r="AS527" t="s">
        <v>659</v>
      </c>
      <c r="AT527" t="s">
        <v>2019</v>
      </c>
      <c r="AU527" t="s">
        <v>659</v>
      </c>
      <c r="AV527" t="s">
        <v>2019</v>
      </c>
      <c r="AW527">
        <v>1</v>
      </c>
      <c r="AX527" t="s">
        <v>712</v>
      </c>
      <c r="AY527" t="s">
        <v>2632</v>
      </c>
      <c r="AZ527" t="s">
        <v>2632</v>
      </c>
      <c r="BA527" t="s">
        <v>2632</v>
      </c>
      <c r="BB527" t="s">
        <v>1248</v>
      </c>
      <c r="BE527" t="s">
        <v>659</v>
      </c>
      <c r="BG527" t="s">
        <v>1256</v>
      </c>
      <c r="BH527" t="s">
        <v>1258</v>
      </c>
      <c r="BI527" t="s">
        <v>1259</v>
      </c>
      <c r="BJ527" t="s">
        <v>1266</v>
      </c>
      <c r="BL527"/>
      <c r="BM527" t="s">
        <v>68</v>
      </c>
    </row>
    <row r="528" spans="2:65" x14ac:dyDescent="0.3">
      <c r="B528" t="s">
        <v>181</v>
      </c>
      <c r="C528" t="s">
        <v>64</v>
      </c>
      <c r="D528" t="s">
        <v>2704</v>
      </c>
      <c r="E528" t="s">
        <v>2174</v>
      </c>
      <c r="F528" t="s">
        <v>2876</v>
      </c>
      <c r="G528" t="s">
        <v>123</v>
      </c>
      <c r="H528" t="s">
        <v>2876</v>
      </c>
      <c r="K528" s="3">
        <v>44561</v>
      </c>
      <c r="L528">
        <v>1</v>
      </c>
      <c r="M528" t="s">
        <v>712</v>
      </c>
      <c r="N528" t="s">
        <v>712</v>
      </c>
      <c r="O528" t="s">
        <v>524</v>
      </c>
      <c r="P528" cm="1">
        <f t="array" ref="P528">_xlfn.SWITCH(O528,"Excellent",5,"Above Average", 4,"Average",3,"Below Average",2,"Extremely Poor",1)</f>
        <v>5</v>
      </c>
      <c r="Q528" t="s">
        <v>712</v>
      </c>
      <c r="R528" t="s">
        <v>712</v>
      </c>
      <c r="S528" t="s">
        <v>712</v>
      </c>
      <c r="T528" t="s">
        <v>524</v>
      </c>
      <c r="U528" t="s">
        <v>659</v>
      </c>
      <c r="V528" t="s">
        <v>2019</v>
      </c>
      <c r="W528" t="s">
        <v>712</v>
      </c>
      <c r="X528" t="s">
        <v>524</v>
      </c>
      <c r="Y528" t="s">
        <v>659</v>
      </c>
      <c r="Z528" t="s">
        <v>2019</v>
      </c>
      <c r="AA528" t="s">
        <v>659</v>
      </c>
      <c r="AB528" t="s">
        <v>2019</v>
      </c>
      <c r="AC528" t="s">
        <v>712</v>
      </c>
      <c r="AD528" t="s">
        <v>2640</v>
      </c>
      <c r="AE528" t="s">
        <v>659</v>
      </c>
      <c r="AF528" t="s">
        <v>2019</v>
      </c>
      <c r="AG528" t="s">
        <v>659</v>
      </c>
      <c r="AH528" t="s">
        <v>2019</v>
      </c>
      <c r="AI528" t="s">
        <v>659</v>
      </c>
      <c r="AJ528" t="s">
        <v>2019</v>
      </c>
      <c r="AK528" t="s">
        <v>712</v>
      </c>
      <c r="AL528" t="s">
        <v>524</v>
      </c>
      <c r="AM528" t="s">
        <v>712</v>
      </c>
      <c r="AN528" t="s">
        <v>524</v>
      </c>
      <c r="AO528" t="s">
        <v>712</v>
      </c>
      <c r="AP528" t="s">
        <v>524</v>
      </c>
      <c r="AQ528" t="s">
        <v>712</v>
      </c>
      <c r="AR528" t="s">
        <v>524</v>
      </c>
      <c r="AS528" t="s">
        <v>659</v>
      </c>
      <c r="AT528" t="s">
        <v>2019</v>
      </c>
      <c r="AU528" t="s">
        <v>712</v>
      </c>
      <c r="AV528" t="s">
        <v>524</v>
      </c>
      <c r="AW528">
        <v>2</v>
      </c>
      <c r="AX528" t="s">
        <v>659</v>
      </c>
      <c r="AY528" t="s">
        <v>2632</v>
      </c>
      <c r="AZ528" t="s">
        <v>2632</v>
      </c>
      <c r="BA528" t="s">
        <v>2632</v>
      </c>
      <c r="BB528" t="s">
        <v>1251</v>
      </c>
      <c r="BE528" t="s">
        <v>659</v>
      </c>
      <c r="BG528" t="s">
        <v>1253</v>
      </c>
      <c r="BH528" t="s">
        <v>1257</v>
      </c>
      <c r="BI528" t="s">
        <v>1265</v>
      </c>
      <c r="BJ528" t="s">
        <v>1266</v>
      </c>
      <c r="BL528"/>
      <c r="BM528" t="s">
        <v>68</v>
      </c>
    </row>
    <row r="529" spans="2:65" x14ac:dyDescent="0.3">
      <c r="B529" t="s">
        <v>901</v>
      </c>
      <c r="C529" t="s">
        <v>64</v>
      </c>
      <c r="D529" t="s">
        <v>2681</v>
      </c>
      <c r="E529" t="s">
        <v>1769</v>
      </c>
      <c r="F529" t="s">
        <v>1129</v>
      </c>
      <c r="G529" t="s">
        <v>76</v>
      </c>
      <c r="H529" t="s">
        <v>1129</v>
      </c>
      <c r="K529" s="3">
        <v>44561</v>
      </c>
      <c r="L529" t="s">
        <v>1239</v>
      </c>
      <c r="M529" t="s">
        <v>712</v>
      </c>
      <c r="N529" t="s">
        <v>712</v>
      </c>
      <c r="O529" t="s">
        <v>524</v>
      </c>
      <c r="P529" cm="1">
        <f t="array" ref="P529">_xlfn.SWITCH(O529,"Excellent",5,"Above Average", 4,"Average",3,"Below Average",2,"Extremely Poor",1)</f>
        <v>5</v>
      </c>
      <c r="Q529" t="s">
        <v>712</v>
      </c>
      <c r="R529" t="s">
        <v>712</v>
      </c>
      <c r="S529" t="s">
        <v>659</v>
      </c>
      <c r="T529" t="s">
        <v>2019</v>
      </c>
      <c r="U529" t="s">
        <v>712</v>
      </c>
      <c r="V529" t="s">
        <v>524</v>
      </c>
      <c r="W529" t="s">
        <v>659</v>
      </c>
      <c r="X529" t="s">
        <v>2019</v>
      </c>
      <c r="Y529" t="s">
        <v>659</v>
      </c>
      <c r="Z529" t="s">
        <v>2019</v>
      </c>
      <c r="AA529" t="s">
        <v>659</v>
      </c>
      <c r="AB529" t="s">
        <v>2019</v>
      </c>
      <c r="AC529" t="s">
        <v>712</v>
      </c>
      <c r="AD529" t="s">
        <v>524</v>
      </c>
      <c r="AE529" t="s">
        <v>659</v>
      </c>
      <c r="AF529" t="s">
        <v>2019</v>
      </c>
      <c r="AG529" t="s">
        <v>659</v>
      </c>
      <c r="AH529" t="s">
        <v>2019</v>
      </c>
      <c r="AI529" t="s">
        <v>659</v>
      </c>
      <c r="AJ529" t="s">
        <v>2019</v>
      </c>
      <c r="AK529" t="s">
        <v>659</v>
      </c>
      <c r="AL529" t="s">
        <v>2019</v>
      </c>
      <c r="AM529" t="s">
        <v>712</v>
      </c>
      <c r="AN529" t="s">
        <v>524</v>
      </c>
      <c r="AO529" t="s">
        <v>659</v>
      </c>
      <c r="AP529" t="s">
        <v>2019</v>
      </c>
      <c r="AQ529" t="s">
        <v>659</v>
      </c>
      <c r="AR529" t="s">
        <v>2019</v>
      </c>
      <c r="AS529" t="s">
        <v>659</v>
      </c>
      <c r="AT529" t="s">
        <v>2019</v>
      </c>
      <c r="AU529" t="s">
        <v>659</v>
      </c>
      <c r="AV529" t="s">
        <v>2019</v>
      </c>
      <c r="AW529">
        <v>0</v>
      </c>
      <c r="AX529" t="s">
        <v>712</v>
      </c>
      <c r="AY529" t="s">
        <v>2632</v>
      </c>
      <c r="AZ529" t="s">
        <v>2632</v>
      </c>
      <c r="BA529" t="s">
        <v>2632</v>
      </c>
      <c r="BB529" t="s">
        <v>1248</v>
      </c>
      <c r="BE529" t="s">
        <v>659</v>
      </c>
      <c r="BG529" t="s">
        <v>1253</v>
      </c>
      <c r="BH529" t="s">
        <v>1256</v>
      </c>
      <c r="BI529" t="s">
        <v>1259</v>
      </c>
      <c r="BJ529" t="s">
        <v>1265</v>
      </c>
      <c r="BL529"/>
      <c r="BM529" t="s">
        <v>68</v>
      </c>
    </row>
    <row r="530" spans="2:65" x14ac:dyDescent="0.3">
      <c r="B530" t="s">
        <v>352</v>
      </c>
      <c r="C530" t="s">
        <v>64</v>
      </c>
      <c r="D530" t="s">
        <v>2877</v>
      </c>
      <c r="E530" t="s">
        <v>1526</v>
      </c>
      <c r="F530" t="s">
        <v>1485</v>
      </c>
      <c r="G530" t="s">
        <v>89</v>
      </c>
      <c r="H530" t="s">
        <v>1485</v>
      </c>
      <c r="K530" s="3">
        <v>44561</v>
      </c>
      <c r="L530">
        <v>1</v>
      </c>
      <c r="M530" t="s">
        <v>712</v>
      </c>
      <c r="N530" t="s">
        <v>659</v>
      </c>
      <c r="O530" t="s">
        <v>524</v>
      </c>
      <c r="P530" cm="1">
        <f t="array" ref="P530">_xlfn.SWITCH(O530,"Excellent",5,"Above Average", 4,"Average",3,"Below Average",2,"Extremely Poor",1)</f>
        <v>5</v>
      </c>
      <c r="Q530" t="s">
        <v>712</v>
      </c>
      <c r="R530" t="s">
        <v>712</v>
      </c>
      <c r="S530" t="s">
        <v>712</v>
      </c>
      <c r="T530" t="s">
        <v>524</v>
      </c>
      <c r="U530" t="s">
        <v>712</v>
      </c>
      <c r="V530" t="s">
        <v>524</v>
      </c>
      <c r="W530" t="s">
        <v>712</v>
      </c>
      <c r="X530" t="s">
        <v>524</v>
      </c>
      <c r="Y530" t="s">
        <v>712</v>
      </c>
      <c r="Z530" t="s">
        <v>524</v>
      </c>
      <c r="AA530" t="s">
        <v>712</v>
      </c>
      <c r="AB530" t="s">
        <v>524</v>
      </c>
      <c r="AC530" t="s">
        <v>712</v>
      </c>
      <c r="AD530" t="s">
        <v>524</v>
      </c>
      <c r="AE530" t="s">
        <v>712</v>
      </c>
      <c r="AF530" t="s">
        <v>524</v>
      </c>
      <c r="AG530" t="s">
        <v>712</v>
      </c>
      <c r="AH530" t="s">
        <v>1242</v>
      </c>
      <c r="AI530" t="s">
        <v>659</v>
      </c>
      <c r="AJ530" t="s">
        <v>2019</v>
      </c>
      <c r="AK530" t="s">
        <v>712</v>
      </c>
      <c r="AL530" t="s">
        <v>524</v>
      </c>
      <c r="AM530" t="s">
        <v>659</v>
      </c>
      <c r="AN530" t="s">
        <v>2019</v>
      </c>
      <c r="AO530" t="s">
        <v>659</v>
      </c>
      <c r="AP530" t="s">
        <v>2019</v>
      </c>
      <c r="AQ530" t="s">
        <v>659</v>
      </c>
      <c r="AR530" t="s">
        <v>2019</v>
      </c>
      <c r="AS530" t="s">
        <v>659</v>
      </c>
      <c r="AT530" t="s">
        <v>2019</v>
      </c>
      <c r="AU530" t="s">
        <v>659</v>
      </c>
      <c r="AV530" t="s">
        <v>2019</v>
      </c>
      <c r="AW530">
        <v>0</v>
      </c>
      <c r="AX530" t="s">
        <v>659</v>
      </c>
      <c r="AY530" t="s">
        <v>2632</v>
      </c>
      <c r="AZ530" t="s">
        <v>2632</v>
      </c>
      <c r="BA530" t="s">
        <v>2632</v>
      </c>
      <c r="BB530" t="s">
        <v>1248</v>
      </c>
      <c r="BE530" t="s">
        <v>659</v>
      </c>
      <c r="BG530" t="s">
        <v>1254</v>
      </c>
      <c r="BH530" t="s">
        <v>1256</v>
      </c>
      <c r="BI530" t="s">
        <v>1259</v>
      </c>
      <c r="BJ530" t="s">
        <v>1266</v>
      </c>
      <c r="BL530"/>
      <c r="BM530" t="s">
        <v>68</v>
      </c>
    </row>
    <row r="531" spans="2:65" x14ac:dyDescent="0.3">
      <c r="B531" t="s">
        <v>107</v>
      </c>
      <c r="C531" t="s">
        <v>99</v>
      </c>
      <c r="D531" t="s">
        <v>2686</v>
      </c>
      <c r="E531" t="s">
        <v>852</v>
      </c>
      <c r="F531" t="s">
        <v>652</v>
      </c>
      <c r="G531" t="s">
        <v>66</v>
      </c>
      <c r="H531" t="s">
        <v>2878</v>
      </c>
      <c r="K531" s="3">
        <v>44561</v>
      </c>
      <c r="L531">
        <v>1</v>
      </c>
      <c r="M531" t="s">
        <v>712</v>
      </c>
      <c r="N531" t="s">
        <v>712</v>
      </c>
      <c r="O531" t="s">
        <v>524</v>
      </c>
      <c r="P531" cm="1">
        <f t="array" ref="P531">_xlfn.SWITCH(O531,"Excellent",5,"Above Average", 4,"Average",3,"Below Average",2,"Extremely Poor",1)</f>
        <v>5</v>
      </c>
      <c r="Q531" t="s">
        <v>712</v>
      </c>
      <c r="R531" t="s">
        <v>712</v>
      </c>
      <c r="S531" t="s">
        <v>712</v>
      </c>
      <c r="T531" t="s">
        <v>524</v>
      </c>
      <c r="U531" t="s">
        <v>712</v>
      </c>
      <c r="V531" t="s">
        <v>524</v>
      </c>
      <c r="W531" t="s">
        <v>712</v>
      </c>
      <c r="X531" t="s">
        <v>524</v>
      </c>
      <c r="Y531" t="s">
        <v>712</v>
      </c>
      <c r="Z531" t="s">
        <v>524</v>
      </c>
      <c r="AA531" t="s">
        <v>712</v>
      </c>
      <c r="AB531" t="s">
        <v>524</v>
      </c>
      <c r="AC531" t="s">
        <v>712</v>
      </c>
      <c r="AD531" t="s">
        <v>524</v>
      </c>
      <c r="AE531" t="s">
        <v>712</v>
      </c>
      <c r="AF531" t="s">
        <v>524</v>
      </c>
      <c r="AG531" t="s">
        <v>712</v>
      </c>
      <c r="AH531" t="s">
        <v>2640</v>
      </c>
      <c r="AI531" t="s">
        <v>659</v>
      </c>
      <c r="AJ531" t="s">
        <v>2019</v>
      </c>
      <c r="AK531" t="s">
        <v>712</v>
      </c>
      <c r="AL531" t="s">
        <v>524</v>
      </c>
      <c r="AM531" t="s">
        <v>712</v>
      </c>
      <c r="AN531" t="s">
        <v>524</v>
      </c>
      <c r="AO531" t="s">
        <v>712</v>
      </c>
      <c r="AP531" t="s">
        <v>524</v>
      </c>
      <c r="AQ531" t="s">
        <v>712</v>
      </c>
      <c r="AR531" t="s">
        <v>524</v>
      </c>
      <c r="AS531" t="s">
        <v>712</v>
      </c>
      <c r="AT531" t="s">
        <v>524</v>
      </c>
      <c r="AU531" t="s">
        <v>712</v>
      </c>
      <c r="AV531" t="s">
        <v>524</v>
      </c>
      <c r="AW531">
        <v>1</v>
      </c>
      <c r="AX531" t="s">
        <v>712</v>
      </c>
      <c r="AY531" t="s">
        <v>2632</v>
      </c>
      <c r="AZ531" t="s">
        <v>2632</v>
      </c>
      <c r="BA531" t="s">
        <v>2632</v>
      </c>
      <c r="BB531" t="s">
        <v>1248</v>
      </c>
      <c r="BE531" t="s">
        <v>659</v>
      </c>
      <c r="BG531" t="s">
        <v>1253</v>
      </c>
      <c r="BH531" t="s">
        <v>1256</v>
      </c>
      <c r="BI531" t="s">
        <v>1259</v>
      </c>
      <c r="BJ531" t="s">
        <v>1266</v>
      </c>
      <c r="BL531"/>
      <c r="BM531" t="s">
        <v>68</v>
      </c>
    </row>
    <row r="532" spans="2:65" x14ac:dyDescent="0.3">
      <c r="B532" t="s">
        <v>199</v>
      </c>
      <c r="C532" t="s">
        <v>64</v>
      </c>
      <c r="D532" t="s">
        <v>2712</v>
      </c>
      <c r="E532" t="s">
        <v>958</v>
      </c>
      <c r="F532" t="s">
        <v>1585</v>
      </c>
      <c r="G532" t="s">
        <v>113</v>
      </c>
      <c r="H532" t="s">
        <v>1585</v>
      </c>
      <c r="K532" s="3">
        <v>44561</v>
      </c>
      <c r="L532">
        <v>2</v>
      </c>
      <c r="M532" t="s">
        <v>712</v>
      </c>
      <c r="N532" t="s">
        <v>712</v>
      </c>
      <c r="O532" t="s">
        <v>524</v>
      </c>
      <c r="P532" cm="1">
        <f t="array" ref="P532">_xlfn.SWITCH(O532,"Excellent",5,"Above Average", 4,"Average",3,"Below Average",2,"Extremely Poor",1)</f>
        <v>5</v>
      </c>
      <c r="Q532" t="s">
        <v>712</v>
      </c>
      <c r="R532" t="s">
        <v>712</v>
      </c>
      <c r="S532" t="s">
        <v>659</v>
      </c>
      <c r="T532" t="s">
        <v>2019</v>
      </c>
      <c r="U532" t="s">
        <v>712</v>
      </c>
      <c r="V532" t="s">
        <v>524</v>
      </c>
      <c r="W532" t="s">
        <v>659</v>
      </c>
      <c r="X532" t="s">
        <v>2019</v>
      </c>
      <c r="Y532" t="s">
        <v>659</v>
      </c>
      <c r="Z532" t="s">
        <v>2019</v>
      </c>
      <c r="AA532" t="s">
        <v>659</v>
      </c>
      <c r="AB532" t="s">
        <v>2019</v>
      </c>
      <c r="AC532" t="s">
        <v>712</v>
      </c>
      <c r="AD532" t="s">
        <v>524</v>
      </c>
      <c r="AE532" t="s">
        <v>712</v>
      </c>
      <c r="AF532" t="s">
        <v>2640</v>
      </c>
      <c r="AG532" t="s">
        <v>659</v>
      </c>
      <c r="AH532" t="s">
        <v>2019</v>
      </c>
      <c r="AI532" t="s">
        <v>659</v>
      </c>
      <c r="AJ532" t="s">
        <v>2019</v>
      </c>
      <c r="AK532" t="s">
        <v>659</v>
      </c>
      <c r="AL532" t="s">
        <v>2019</v>
      </c>
      <c r="AM532" t="s">
        <v>712</v>
      </c>
      <c r="AN532" t="s">
        <v>524</v>
      </c>
      <c r="AO532" t="s">
        <v>659</v>
      </c>
      <c r="AP532" t="s">
        <v>2019</v>
      </c>
      <c r="AQ532" t="s">
        <v>712</v>
      </c>
      <c r="AR532" t="s">
        <v>524</v>
      </c>
      <c r="AS532" t="s">
        <v>659</v>
      </c>
      <c r="AT532" t="s">
        <v>2019</v>
      </c>
      <c r="AU532" t="s">
        <v>712</v>
      </c>
      <c r="AV532" t="s">
        <v>524</v>
      </c>
      <c r="AW532">
        <v>1</v>
      </c>
      <c r="AX532" t="s">
        <v>659</v>
      </c>
      <c r="AY532" t="s">
        <v>2644</v>
      </c>
      <c r="AZ532" t="s">
        <v>2644</v>
      </c>
      <c r="BA532" t="s">
        <v>2632</v>
      </c>
      <c r="BB532" t="s">
        <v>1251</v>
      </c>
      <c r="BE532" t="s">
        <v>659</v>
      </c>
      <c r="BG532" t="s">
        <v>1254</v>
      </c>
      <c r="BH532" t="s">
        <v>1257</v>
      </c>
      <c r="BI532" t="s">
        <v>1259</v>
      </c>
      <c r="BJ532" t="s">
        <v>1266</v>
      </c>
      <c r="BL532"/>
      <c r="BM532" t="s">
        <v>68</v>
      </c>
    </row>
    <row r="533" spans="2:65" x14ac:dyDescent="0.3">
      <c r="B533" t="s">
        <v>153</v>
      </c>
      <c r="C533" t="s">
        <v>64</v>
      </c>
      <c r="D533" t="s">
        <v>2662</v>
      </c>
      <c r="E533" t="s">
        <v>1424</v>
      </c>
      <c r="F533" t="s">
        <v>1050</v>
      </c>
      <c r="G533" t="s">
        <v>113</v>
      </c>
      <c r="H533" t="s">
        <v>460</v>
      </c>
      <c r="K533" s="3">
        <v>44561</v>
      </c>
      <c r="L533">
        <v>1</v>
      </c>
      <c r="M533" t="s">
        <v>659</v>
      </c>
      <c r="N533" t="s">
        <v>2019</v>
      </c>
      <c r="O533" t="s">
        <v>2640</v>
      </c>
      <c r="P533" cm="1">
        <f t="array" ref="P533">_xlfn.SWITCH(O533,"Excellent",5,"Above Average", 4,"Average",3,"Below Average",2,"Extremely Poor",1)</f>
        <v>4</v>
      </c>
      <c r="Q533" t="s">
        <v>712</v>
      </c>
      <c r="R533" t="s">
        <v>712</v>
      </c>
      <c r="S533" t="s">
        <v>712</v>
      </c>
      <c r="T533" t="s">
        <v>2640</v>
      </c>
      <c r="U533" t="s">
        <v>712</v>
      </c>
      <c r="V533" t="s">
        <v>2640</v>
      </c>
      <c r="W533" t="s">
        <v>659</v>
      </c>
      <c r="X533" t="s">
        <v>2019</v>
      </c>
      <c r="Y533" t="s">
        <v>659</v>
      </c>
      <c r="Z533" t="s">
        <v>2019</v>
      </c>
      <c r="AA533" t="s">
        <v>659</v>
      </c>
      <c r="AB533" t="s">
        <v>2019</v>
      </c>
      <c r="AC533" t="s">
        <v>659</v>
      </c>
      <c r="AD533" t="s">
        <v>2019</v>
      </c>
      <c r="AE533" t="s">
        <v>659</v>
      </c>
      <c r="AF533" t="s">
        <v>2019</v>
      </c>
      <c r="AG533" t="s">
        <v>659</v>
      </c>
      <c r="AH533" t="s">
        <v>2019</v>
      </c>
      <c r="AI533" t="s">
        <v>659</v>
      </c>
      <c r="AJ533" t="s">
        <v>2019</v>
      </c>
      <c r="AK533" t="s">
        <v>659</v>
      </c>
      <c r="AL533" t="s">
        <v>2019</v>
      </c>
      <c r="AM533" t="s">
        <v>712</v>
      </c>
      <c r="AN533" t="s">
        <v>524</v>
      </c>
      <c r="AO533" t="s">
        <v>659</v>
      </c>
      <c r="AP533" t="s">
        <v>2019</v>
      </c>
      <c r="AQ533" t="s">
        <v>712</v>
      </c>
      <c r="AR533" t="s">
        <v>524</v>
      </c>
      <c r="AS533" t="s">
        <v>659</v>
      </c>
      <c r="AT533" t="s">
        <v>2019</v>
      </c>
      <c r="AU533" t="s">
        <v>659</v>
      </c>
      <c r="AV533" t="s">
        <v>2019</v>
      </c>
      <c r="AW533">
        <v>0</v>
      </c>
      <c r="AX533" t="s">
        <v>659</v>
      </c>
      <c r="AY533" t="s">
        <v>3291</v>
      </c>
      <c r="AZ533" t="s">
        <v>3291</v>
      </c>
      <c r="BA533" t="s">
        <v>3291</v>
      </c>
      <c r="BB533" t="s">
        <v>1250</v>
      </c>
      <c r="BE533" t="s">
        <v>659</v>
      </c>
      <c r="BG533" t="s">
        <v>1256</v>
      </c>
      <c r="BH533" t="s">
        <v>1256</v>
      </c>
      <c r="BI533" t="s">
        <v>1265</v>
      </c>
      <c r="BJ533" t="s">
        <v>1265</v>
      </c>
      <c r="BL533"/>
      <c r="BM533" t="s">
        <v>68</v>
      </c>
    </row>
    <row r="534" spans="2:65" x14ac:dyDescent="0.3">
      <c r="B534" t="s">
        <v>160</v>
      </c>
      <c r="C534" t="s">
        <v>64</v>
      </c>
      <c r="D534" t="s">
        <v>2641</v>
      </c>
      <c r="E534" t="s">
        <v>687</v>
      </c>
      <c r="F534" t="s">
        <v>268</v>
      </c>
      <c r="G534" t="s">
        <v>113</v>
      </c>
      <c r="H534" t="s">
        <v>1626</v>
      </c>
      <c r="K534" s="3">
        <v>44561</v>
      </c>
      <c r="L534">
        <v>1</v>
      </c>
      <c r="M534" t="s">
        <v>712</v>
      </c>
      <c r="N534" t="s">
        <v>712</v>
      </c>
      <c r="O534" t="s">
        <v>524</v>
      </c>
      <c r="P534" cm="1">
        <f t="array" ref="P534">_xlfn.SWITCH(O534,"Excellent",5,"Above Average", 4,"Average",3,"Below Average",2,"Extremely Poor",1)</f>
        <v>5</v>
      </c>
      <c r="Q534" t="s">
        <v>712</v>
      </c>
      <c r="R534" t="s">
        <v>712</v>
      </c>
      <c r="S534" t="s">
        <v>712</v>
      </c>
      <c r="T534" t="s">
        <v>524</v>
      </c>
      <c r="U534" t="s">
        <v>712</v>
      </c>
      <c r="V534" t="s">
        <v>524</v>
      </c>
      <c r="W534" t="s">
        <v>712</v>
      </c>
      <c r="X534" t="s">
        <v>2640</v>
      </c>
      <c r="Y534" t="s">
        <v>659</v>
      </c>
      <c r="Z534" t="s">
        <v>2019</v>
      </c>
      <c r="AA534" t="s">
        <v>712</v>
      </c>
      <c r="AB534" t="s">
        <v>2640</v>
      </c>
      <c r="AC534" t="s">
        <v>659</v>
      </c>
      <c r="AD534" t="s">
        <v>2019</v>
      </c>
      <c r="AE534" t="s">
        <v>712</v>
      </c>
      <c r="AF534" t="s">
        <v>2643</v>
      </c>
      <c r="AG534" t="s">
        <v>712</v>
      </c>
      <c r="AH534" t="s">
        <v>2642</v>
      </c>
      <c r="AI534" t="s">
        <v>659</v>
      </c>
      <c r="AJ534" t="s">
        <v>2019</v>
      </c>
      <c r="AK534" t="s">
        <v>659</v>
      </c>
      <c r="AL534" t="s">
        <v>2019</v>
      </c>
      <c r="AM534" t="s">
        <v>659</v>
      </c>
      <c r="AN534" t="s">
        <v>2019</v>
      </c>
      <c r="AO534" t="s">
        <v>659</v>
      </c>
      <c r="AP534" t="s">
        <v>2019</v>
      </c>
      <c r="AQ534" t="s">
        <v>659</v>
      </c>
      <c r="AR534" t="s">
        <v>2019</v>
      </c>
      <c r="AS534" t="s">
        <v>659</v>
      </c>
      <c r="AT534" t="s">
        <v>2019</v>
      </c>
      <c r="AU534" t="s">
        <v>712</v>
      </c>
      <c r="AV534" t="s">
        <v>1242</v>
      </c>
      <c r="AW534" t="s">
        <v>1245</v>
      </c>
      <c r="AX534" t="s">
        <v>712</v>
      </c>
      <c r="AY534" t="s">
        <v>2632</v>
      </c>
      <c r="AZ534" t="s">
        <v>2632</v>
      </c>
      <c r="BA534" t="s">
        <v>119</v>
      </c>
      <c r="BB534" t="s">
        <v>1248</v>
      </c>
      <c r="BE534" t="s">
        <v>659</v>
      </c>
      <c r="BG534" t="s">
        <v>1254</v>
      </c>
      <c r="BH534" t="s">
        <v>1257</v>
      </c>
      <c r="BI534" t="s">
        <v>1259</v>
      </c>
      <c r="BJ534" t="s">
        <v>1266</v>
      </c>
      <c r="BL534"/>
      <c r="BM534" t="s">
        <v>68</v>
      </c>
    </row>
    <row r="535" spans="2:65" x14ac:dyDescent="0.3">
      <c r="B535" t="s">
        <v>92</v>
      </c>
      <c r="C535" t="s">
        <v>64</v>
      </c>
      <c r="D535" t="s">
        <v>2698</v>
      </c>
      <c r="E535" t="s">
        <v>423</v>
      </c>
      <c r="F535" t="s">
        <v>2552</v>
      </c>
      <c r="G535" t="s">
        <v>514</v>
      </c>
      <c r="H535" t="s">
        <v>2552</v>
      </c>
      <c r="K535" s="3">
        <v>44561</v>
      </c>
      <c r="L535">
        <v>2</v>
      </c>
      <c r="M535" t="s">
        <v>712</v>
      </c>
      <c r="N535" t="s">
        <v>712</v>
      </c>
      <c r="O535" t="s">
        <v>1242</v>
      </c>
      <c r="P535" cm="1">
        <f t="array" ref="P535">_xlfn.SWITCH(O535,"Excellent",5,"Above Average", 4,"Average",3,"Below Average",2,"Extremely Poor",1)</f>
        <v>3</v>
      </c>
      <c r="Q535" t="s">
        <v>659</v>
      </c>
      <c r="R535" t="s">
        <v>2019</v>
      </c>
      <c r="S535" t="s">
        <v>659</v>
      </c>
      <c r="T535" t="s">
        <v>2019</v>
      </c>
      <c r="U535" t="s">
        <v>712</v>
      </c>
      <c r="V535" t="s">
        <v>524</v>
      </c>
      <c r="W535" t="s">
        <v>659</v>
      </c>
      <c r="X535" t="s">
        <v>2019</v>
      </c>
      <c r="Y535" t="s">
        <v>712</v>
      </c>
      <c r="Z535" t="s">
        <v>1242</v>
      </c>
      <c r="AA535" t="s">
        <v>712</v>
      </c>
      <c r="AB535" t="s">
        <v>1242</v>
      </c>
      <c r="AC535" t="s">
        <v>712</v>
      </c>
      <c r="AD535" t="s">
        <v>2642</v>
      </c>
      <c r="AE535" t="s">
        <v>712</v>
      </c>
      <c r="AF535" t="s">
        <v>2642</v>
      </c>
      <c r="AG535" t="s">
        <v>712</v>
      </c>
      <c r="AH535" t="s">
        <v>1242</v>
      </c>
      <c r="AI535" t="s">
        <v>659</v>
      </c>
      <c r="AJ535" t="s">
        <v>2019</v>
      </c>
      <c r="AK535" t="s">
        <v>712</v>
      </c>
      <c r="AL535" t="s">
        <v>1244</v>
      </c>
      <c r="AM535" t="s">
        <v>712</v>
      </c>
      <c r="AN535" t="s">
        <v>2642</v>
      </c>
      <c r="AO535" t="s">
        <v>712</v>
      </c>
      <c r="AP535" t="s">
        <v>1244</v>
      </c>
      <c r="AQ535" t="s">
        <v>712</v>
      </c>
      <c r="AR535" t="s">
        <v>1244</v>
      </c>
      <c r="AS535" t="s">
        <v>712</v>
      </c>
      <c r="AT535" t="s">
        <v>1244</v>
      </c>
      <c r="AU535" t="s">
        <v>712</v>
      </c>
      <c r="AV535" t="s">
        <v>1244</v>
      </c>
      <c r="AW535">
        <v>1</v>
      </c>
      <c r="AX535" t="s">
        <v>659</v>
      </c>
      <c r="AY535" t="s">
        <v>119</v>
      </c>
      <c r="AZ535" t="s">
        <v>3291</v>
      </c>
      <c r="BA535" t="s">
        <v>3291</v>
      </c>
      <c r="BB535" t="s">
        <v>1250</v>
      </c>
      <c r="BE535" t="s">
        <v>659</v>
      </c>
      <c r="BG535" t="s">
        <v>1252</v>
      </c>
      <c r="BH535" t="s">
        <v>1258</v>
      </c>
      <c r="BI535" t="s">
        <v>1259</v>
      </c>
      <c r="BJ535" t="s">
        <v>1266</v>
      </c>
      <c r="BL535"/>
      <c r="BM535" t="s">
        <v>68</v>
      </c>
    </row>
    <row r="536" spans="2:65" x14ac:dyDescent="0.3">
      <c r="B536" t="s">
        <v>188</v>
      </c>
      <c r="C536" t="s">
        <v>64</v>
      </c>
      <c r="D536" t="s">
        <v>2764</v>
      </c>
      <c r="E536" t="s">
        <v>848</v>
      </c>
      <c r="F536" t="s">
        <v>1030</v>
      </c>
      <c r="G536" t="s">
        <v>128</v>
      </c>
      <c r="H536" t="s">
        <v>1030</v>
      </c>
      <c r="K536" s="3">
        <v>44561</v>
      </c>
      <c r="L536">
        <v>1</v>
      </c>
      <c r="M536" t="s">
        <v>712</v>
      </c>
      <c r="N536" t="s">
        <v>712</v>
      </c>
      <c r="O536" t="s">
        <v>2640</v>
      </c>
      <c r="P536" cm="1">
        <f t="array" ref="P536">_xlfn.SWITCH(O536,"Excellent",5,"Above Average", 4,"Average",3,"Below Average",2,"Extremely Poor",1)</f>
        <v>4</v>
      </c>
      <c r="Q536" t="s">
        <v>712</v>
      </c>
      <c r="R536" t="s">
        <v>712</v>
      </c>
      <c r="S536" t="s">
        <v>712</v>
      </c>
      <c r="T536" t="s">
        <v>2640</v>
      </c>
      <c r="U536" t="s">
        <v>712</v>
      </c>
      <c r="V536" t="s">
        <v>1242</v>
      </c>
      <c r="W536" t="s">
        <v>659</v>
      </c>
      <c r="X536" t="s">
        <v>2019</v>
      </c>
      <c r="Y536" t="s">
        <v>659</v>
      </c>
      <c r="Z536" t="s">
        <v>2019</v>
      </c>
      <c r="AA536" t="s">
        <v>659</v>
      </c>
      <c r="AB536" t="s">
        <v>2019</v>
      </c>
      <c r="AC536" t="s">
        <v>659</v>
      </c>
      <c r="AD536" t="s">
        <v>2019</v>
      </c>
      <c r="AE536" t="s">
        <v>712</v>
      </c>
      <c r="AF536" t="s">
        <v>1242</v>
      </c>
      <c r="AG536" t="s">
        <v>659</v>
      </c>
      <c r="AH536" t="s">
        <v>2019</v>
      </c>
      <c r="AI536" t="s">
        <v>659</v>
      </c>
      <c r="AJ536" t="s">
        <v>2019</v>
      </c>
      <c r="AK536" t="s">
        <v>712</v>
      </c>
      <c r="AL536" t="s">
        <v>1242</v>
      </c>
      <c r="AM536" t="s">
        <v>712</v>
      </c>
      <c r="AN536" t="s">
        <v>524</v>
      </c>
      <c r="AO536" t="s">
        <v>659</v>
      </c>
      <c r="AP536" t="s">
        <v>2019</v>
      </c>
      <c r="AQ536" t="s">
        <v>712</v>
      </c>
      <c r="AR536" t="s">
        <v>524</v>
      </c>
      <c r="AS536" t="s">
        <v>712</v>
      </c>
      <c r="AT536" t="s">
        <v>524</v>
      </c>
      <c r="AU536" t="s">
        <v>659</v>
      </c>
      <c r="AV536" t="s">
        <v>2019</v>
      </c>
      <c r="AW536">
        <v>0</v>
      </c>
      <c r="AX536" t="s">
        <v>659</v>
      </c>
      <c r="AY536" t="s">
        <v>2632</v>
      </c>
      <c r="AZ536" t="s">
        <v>2632</v>
      </c>
      <c r="BA536" t="s">
        <v>2632</v>
      </c>
      <c r="BB536" t="s">
        <v>1251</v>
      </c>
      <c r="BE536" t="s">
        <v>659</v>
      </c>
      <c r="BG536" t="s">
        <v>1256</v>
      </c>
      <c r="BH536" t="s">
        <v>1257</v>
      </c>
      <c r="BI536" t="s">
        <v>1259</v>
      </c>
      <c r="BJ536" t="s">
        <v>1266</v>
      </c>
      <c r="BL536"/>
      <c r="BM536" t="s">
        <v>68</v>
      </c>
    </row>
    <row r="537" spans="2:65" x14ac:dyDescent="0.3">
      <c r="B537" t="s">
        <v>827</v>
      </c>
      <c r="C537" t="s">
        <v>64</v>
      </c>
      <c r="D537" t="s">
        <v>2680</v>
      </c>
      <c r="E537" t="s">
        <v>800</v>
      </c>
      <c r="F537" t="s">
        <v>862</v>
      </c>
      <c r="G537" t="s">
        <v>66</v>
      </c>
      <c r="H537" t="s">
        <v>862</v>
      </c>
      <c r="K537" s="3">
        <v>44561</v>
      </c>
      <c r="L537">
        <v>1</v>
      </c>
      <c r="M537" t="s">
        <v>712</v>
      </c>
      <c r="N537" t="s">
        <v>712</v>
      </c>
      <c r="O537" t="s">
        <v>524</v>
      </c>
      <c r="P537" cm="1">
        <f t="array" ref="P537">_xlfn.SWITCH(O537,"Excellent",5,"Above Average", 4,"Average",3,"Below Average",2,"Extremely Poor",1)</f>
        <v>5</v>
      </c>
      <c r="Q537" t="s">
        <v>712</v>
      </c>
      <c r="R537" t="s">
        <v>712</v>
      </c>
      <c r="S537" t="s">
        <v>712</v>
      </c>
      <c r="T537" t="s">
        <v>524</v>
      </c>
      <c r="U537" t="s">
        <v>712</v>
      </c>
      <c r="V537" t="s">
        <v>524</v>
      </c>
      <c r="W537" t="s">
        <v>659</v>
      </c>
      <c r="X537" t="s">
        <v>2019</v>
      </c>
      <c r="Y537" t="s">
        <v>712</v>
      </c>
      <c r="Z537" t="s">
        <v>524</v>
      </c>
      <c r="AA537" t="s">
        <v>659</v>
      </c>
      <c r="AB537" t="s">
        <v>2019</v>
      </c>
      <c r="AC537" t="s">
        <v>712</v>
      </c>
      <c r="AD537" t="s">
        <v>524</v>
      </c>
      <c r="AE537" t="s">
        <v>712</v>
      </c>
      <c r="AF537" t="s">
        <v>524</v>
      </c>
      <c r="AG537" t="s">
        <v>659</v>
      </c>
      <c r="AH537" t="s">
        <v>2019</v>
      </c>
      <c r="AI537" t="s">
        <v>659</v>
      </c>
      <c r="AJ537" t="s">
        <v>2019</v>
      </c>
      <c r="AK537" t="s">
        <v>712</v>
      </c>
      <c r="AL537" t="s">
        <v>524</v>
      </c>
      <c r="AM537" t="s">
        <v>712</v>
      </c>
      <c r="AN537" t="s">
        <v>524</v>
      </c>
      <c r="AO537" t="s">
        <v>712</v>
      </c>
      <c r="AP537" t="s">
        <v>524</v>
      </c>
      <c r="AQ537" t="s">
        <v>712</v>
      </c>
      <c r="AR537" t="s">
        <v>524</v>
      </c>
      <c r="AS537" t="s">
        <v>659</v>
      </c>
      <c r="AT537" t="s">
        <v>2019</v>
      </c>
      <c r="AU537" t="s">
        <v>659</v>
      </c>
      <c r="AV537" t="s">
        <v>2019</v>
      </c>
      <c r="AW537">
        <v>1</v>
      </c>
      <c r="AX537" t="s">
        <v>659</v>
      </c>
      <c r="AY537" t="s">
        <v>2632</v>
      </c>
      <c r="AZ537" t="s">
        <v>2632</v>
      </c>
      <c r="BA537" t="s">
        <v>2632</v>
      </c>
      <c r="BB537" t="s">
        <v>1248</v>
      </c>
      <c r="BE537" t="s">
        <v>659</v>
      </c>
      <c r="BG537" t="s">
        <v>1254</v>
      </c>
      <c r="BH537" t="s">
        <v>1257</v>
      </c>
      <c r="BI537" t="s">
        <v>1259</v>
      </c>
      <c r="BJ537" t="s">
        <v>1266</v>
      </c>
      <c r="BL537"/>
      <c r="BM537" t="s">
        <v>68</v>
      </c>
    </row>
    <row r="538" spans="2:65" x14ac:dyDescent="0.3">
      <c r="B538" t="s">
        <v>188</v>
      </c>
      <c r="C538" t="s">
        <v>64</v>
      </c>
      <c r="D538" t="s">
        <v>2717</v>
      </c>
      <c r="E538" t="s">
        <v>2879</v>
      </c>
      <c r="F538" t="s">
        <v>325</v>
      </c>
      <c r="G538" t="s">
        <v>198</v>
      </c>
      <c r="H538" t="s">
        <v>325</v>
      </c>
      <c r="K538" s="3">
        <v>44561</v>
      </c>
      <c r="L538">
        <v>1</v>
      </c>
      <c r="M538" t="s">
        <v>712</v>
      </c>
      <c r="N538" t="s">
        <v>712</v>
      </c>
      <c r="O538" t="s">
        <v>2640</v>
      </c>
      <c r="P538" cm="1">
        <f t="array" ref="P538">_xlfn.SWITCH(O538,"Excellent",5,"Above Average", 4,"Average",3,"Below Average",2,"Extremely Poor",1)</f>
        <v>4</v>
      </c>
      <c r="Q538" t="s">
        <v>659</v>
      </c>
      <c r="R538" t="s">
        <v>2019</v>
      </c>
      <c r="S538" t="s">
        <v>712</v>
      </c>
      <c r="T538" t="s">
        <v>2640</v>
      </c>
      <c r="U538" t="s">
        <v>712</v>
      </c>
      <c r="V538" t="s">
        <v>1244</v>
      </c>
      <c r="W538" t="s">
        <v>712</v>
      </c>
      <c r="X538" t="s">
        <v>1244</v>
      </c>
      <c r="Y538" t="s">
        <v>712</v>
      </c>
      <c r="Z538" t="s">
        <v>1244</v>
      </c>
      <c r="AA538" t="s">
        <v>712</v>
      </c>
      <c r="AB538" t="s">
        <v>1244</v>
      </c>
      <c r="AC538" t="s">
        <v>712</v>
      </c>
      <c r="AD538" t="s">
        <v>1242</v>
      </c>
      <c r="AE538" t="s">
        <v>712</v>
      </c>
      <c r="AF538" t="s">
        <v>1244</v>
      </c>
      <c r="AG538" t="s">
        <v>659</v>
      </c>
      <c r="AH538" t="s">
        <v>2019</v>
      </c>
      <c r="AI538" t="s">
        <v>659</v>
      </c>
      <c r="AJ538" t="s">
        <v>2019</v>
      </c>
      <c r="AK538" t="s">
        <v>712</v>
      </c>
      <c r="AL538" t="s">
        <v>1242</v>
      </c>
      <c r="AM538" t="s">
        <v>712</v>
      </c>
      <c r="AN538" t="s">
        <v>2640</v>
      </c>
      <c r="AO538" t="s">
        <v>659</v>
      </c>
      <c r="AP538" t="s">
        <v>2019</v>
      </c>
      <c r="AQ538" t="s">
        <v>712</v>
      </c>
      <c r="AR538" t="s">
        <v>2640</v>
      </c>
      <c r="AS538" t="s">
        <v>712</v>
      </c>
      <c r="AT538" t="s">
        <v>1244</v>
      </c>
      <c r="AU538" t="s">
        <v>712</v>
      </c>
      <c r="AV538" t="s">
        <v>2640</v>
      </c>
      <c r="AW538">
        <v>1</v>
      </c>
      <c r="AX538" t="s">
        <v>659</v>
      </c>
      <c r="AY538" t="s">
        <v>119</v>
      </c>
      <c r="AZ538" t="s">
        <v>119</v>
      </c>
      <c r="BA538" t="s">
        <v>119</v>
      </c>
      <c r="BB538" t="s">
        <v>1251</v>
      </c>
      <c r="BE538" t="s">
        <v>712</v>
      </c>
      <c r="BG538" t="s">
        <v>1253</v>
      </c>
      <c r="BH538" t="s">
        <v>1257</v>
      </c>
      <c r="BI538" t="s">
        <v>1259</v>
      </c>
      <c r="BJ538" t="s">
        <v>1266</v>
      </c>
      <c r="BL538"/>
      <c r="BM538" t="s">
        <v>68</v>
      </c>
    </row>
    <row r="539" spans="2:65" x14ac:dyDescent="0.3">
      <c r="B539" t="s">
        <v>360</v>
      </c>
      <c r="C539" t="s">
        <v>64</v>
      </c>
      <c r="D539" t="s">
        <v>2658</v>
      </c>
      <c r="E539" t="s">
        <v>1539</v>
      </c>
      <c r="F539" t="s">
        <v>1169</v>
      </c>
      <c r="G539" t="s">
        <v>113</v>
      </c>
      <c r="H539" t="s">
        <v>291</v>
      </c>
      <c r="K539" s="3">
        <v>44561</v>
      </c>
      <c r="L539">
        <v>2</v>
      </c>
      <c r="M539" t="s">
        <v>712</v>
      </c>
      <c r="N539" t="s">
        <v>712</v>
      </c>
      <c r="O539" t="s">
        <v>2642</v>
      </c>
      <c r="P539" cm="1">
        <f t="array" ref="P539">_xlfn.SWITCH(O539,"Excellent",5,"Above Average", 4,"Average",3,"Below Average",2,"Extremely Poor",1)</f>
        <v>2</v>
      </c>
      <c r="Q539" t="s">
        <v>712</v>
      </c>
      <c r="R539" t="s">
        <v>712</v>
      </c>
      <c r="S539" t="s">
        <v>712</v>
      </c>
      <c r="T539" t="s">
        <v>2643</v>
      </c>
      <c r="U539" t="s">
        <v>712</v>
      </c>
      <c r="V539" t="s">
        <v>1244</v>
      </c>
      <c r="W539" t="s">
        <v>712</v>
      </c>
      <c r="X539" t="s">
        <v>2643</v>
      </c>
      <c r="Y539" t="s">
        <v>712</v>
      </c>
      <c r="Z539" t="s">
        <v>2643</v>
      </c>
      <c r="AA539" t="s">
        <v>712</v>
      </c>
      <c r="AB539" t="s">
        <v>1244</v>
      </c>
      <c r="AC539" t="s">
        <v>712</v>
      </c>
      <c r="AD539" t="s">
        <v>1244</v>
      </c>
      <c r="AE539" t="s">
        <v>712</v>
      </c>
      <c r="AF539" t="s">
        <v>1244</v>
      </c>
      <c r="AG539" t="s">
        <v>659</v>
      </c>
      <c r="AH539" t="s">
        <v>2019</v>
      </c>
      <c r="AI539" t="s">
        <v>659</v>
      </c>
      <c r="AJ539" t="s">
        <v>2019</v>
      </c>
      <c r="AK539" t="s">
        <v>712</v>
      </c>
      <c r="AL539" t="s">
        <v>2643</v>
      </c>
      <c r="AM539" t="s">
        <v>712</v>
      </c>
      <c r="AN539" t="s">
        <v>1244</v>
      </c>
      <c r="AO539" t="s">
        <v>712</v>
      </c>
      <c r="AP539" t="s">
        <v>1244</v>
      </c>
      <c r="AQ539" t="s">
        <v>712</v>
      </c>
      <c r="AR539" t="s">
        <v>1244</v>
      </c>
      <c r="AS539" t="s">
        <v>712</v>
      </c>
      <c r="AT539" t="s">
        <v>1244</v>
      </c>
      <c r="AU539" t="s">
        <v>712</v>
      </c>
      <c r="AV539" t="s">
        <v>1244</v>
      </c>
      <c r="AW539">
        <v>0</v>
      </c>
      <c r="AX539" t="s">
        <v>712</v>
      </c>
      <c r="AY539" t="s">
        <v>2644</v>
      </c>
      <c r="AZ539" t="s">
        <v>3291</v>
      </c>
      <c r="BA539" t="s">
        <v>1247</v>
      </c>
      <c r="BB539" t="s">
        <v>1250</v>
      </c>
      <c r="BE539" t="s">
        <v>659</v>
      </c>
      <c r="BG539" t="s">
        <v>1253</v>
      </c>
      <c r="BH539" t="s">
        <v>1256</v>
      </c>
      <c r="BI539" t="s">
        <v>1259</v>
      </c>
      <c r="BJ539" t="s">
        <v>1266</v>
      </c>
      <c r="BL539"/>
      <c r="BM539" t="s">
        <v>68</v>
      </c>
    </row>
    <row r="540" spans="2:65" x14ac:dyDescent="0.3">
      <c r="B540" t="s">
        <v>990</v>
      </c>
      <c r="C540" t="s">
        <v>99</v>
      </c>
      <c r="D540" t="s">
        <v>2636</v>
      </c>
      <c r="E540" t="s">
        <v>2880</v>
      </c>
      <c r="F540" t="s">
        <v>1119</v>
      </c>
      <c r="G540" t="s">
        <v>128</v>
      </c>
      <c r="H540" t="s">
        <v>1491</v>
      </c>
      <c r="K540" s="3">
        <v>44561</v>
      </c>
      <c r="L540">
        <v>1</v>
      </c>
      <c r="M540" t="s">
        <v>712</v>
      </c>
      <c r="N540" t="s">
        <v>712</v>
      </c>
      <c r="O540" t="s">
        <v>524</v>
      </c>
      <c r="P540" cm="1">
        <f t="array" ref="P540">_xlfn.SWITCH(O540,"Excellent",5,"Above Average", 4,"Average",3,"Below Average",2,"Extremely Poor",1)</f>
        <v>5</v>
      </c>
      <c r="Q540" t="s">
        <v>712</v>
      </c>
      <c r="R540" t="s">
        <v>712</v>
      </c>
      <c r="S540" t="s">
        <v>659</v>
      </c>
      <c r="T540" t="s">
        <v>2019</v>
      </c>
      <c r="U540" t="s">
        <v>712</v>
      </c>
      <c r="V540" t="s">
        <v>2640</v>
      </c>
      <c r="W540" t="s">
        <v>659</v>
      </c>
      <c r="X540" t="s">
        <v>2019</v>
      </c>
      <c r="Y540" t="s">
        <v>659</v>
      </c>
      <c r="Z540" t="s">
        <v>2019</v>
      </c>
      <c r="AA540" t="s">
        <v>659</v>
      </c>
      <c r="AB540" t="s">
        <v>2019</v>
      </c>
      <c r="AC540" t="s">
        <v>659</v>
      </c>
      <c r="AD540" t="s">
        <v>2019</v>
      </c>
      <c r="AE540" t="s">
        <v>659</v>
      </c>
      <c r="AF540" t="s">
        <v>2019</v>
      </c>
      <c r="AG540" t="s">
        <v>659</v>
      </c>
      <c r="AH540" t="s">
        <v>2019</v>
      </c>
      <c r="AI540" t="s">
        <v>659</v>
      </c>
      <c r="AJ540" t="s">
        <v>2019</v>
      </c>
      <c r="AK540" t="s">
        <v>659</v>
      </c>
      <c r="AL540" t="s">
        <v>2019</v>
      </c>
      <c r="AM540" t="s">
        <v>659</v>
      </c>
      <c r="AN540" t="s">
        <v>2019</v>
      </c>
      <c r="AO540" t="s">
        <v>659</v>
      </c>
      <c r="AP540" t="s">
        <v>2019</v>
      </c>
      <c r="AQ540" t="s">
        <v>712</v>
      </c>
      <c r="AR540" t="s">
        <v>524</v>
      </c>
      <c r="AS540" t="s">
        <v>659</v>
      </c>
      <c r="AT540" t="s">
        <v>2019</v>
      </c>
      <c r="AU540" t="s">
        <v>659</v>
      </c>
      <c r="AV540" t="s">
        <v>2019</v>
      </c>
      <c r="AW540">
        <v>0</v>
      </c>
      <c r="AX540" t="s">
        <v>659</v>
      </c>
      <c r="AY540" t="s">
        <v>2644</v>
      </c>
      <c r="AZ540" t="s">
        <v>2644</v>
      </c>
      <c r="BA540" t="s">
        <v>2644</v>
      </c>
      <c r="BB540" t="s">
        <v>1248</v>
      </c>
      <c r="BE540" t="s">
        <v>659</v>
      </c>
      <c r="BG540" t="s">
        <v>1254</v>
      </c>
      <c r="BH540" t="s">
        <v>1256</v>
      </c>
      <c r="BI540" t="s">
        <v>1259</v>
      </c>
      <c r="BJ540" t="s">
        <v>1266</v>
      </c>
      <c r="BL540"/>
      <c r="BM540" t="s">
        <v>68</v>
      </c>
    </row>
    <row r="541" spans="2:65" x14ac:dyDescent="0.3">
      <c r="B541" t="s">
        <v>445</v>
      </c>
      <c r="C541" t="s">
        <v>64</v>
      </c>
      <c r="D541" t="s">
        <v>2690</v>
      </c>
      <c r="E541" t="s">
        <v>512</v>
      </c>
      <c r="F541" t="s">
        <v>1548</v>
      </c>
      <c r="G541" t="s">
        <v>194</v>
      </c>
      <c r="H541" t="s">
        <v>2181</v>
      </c>
      <c r="K541" s="3">
        <v>44561</v>
      </c>
      <c r="L541">
        <v>1</v>
      </c>
      <c r="M541" t="s">
        <v>712</v>
      </c>
      <c r="N541" t="s">
        <v>712</v>
      </c>
      <c r="O541" t="s">
        <v>524</v>
      </c>
      <c r="P541" cm="1">
        <f t="array" ref="P541">_xlfn.SWITCH(O541,"Excellent",5,"Above Average", 4,"Average",3,"Below Average",2,"Extremely Poor",1)</f>
        <v>5</v>
      </c>
      <c r="Q541" t="s">
        <v>712</v>
      </c>
      <c r="R541" t="s">
        <v>712</v>
      </c>
      <c r="S541" t="s">
        <v>659</v>
      </c>
      <c r="T541" t="s">
        <v>2019</v>
      </c>
      <c r="U541" t="s">
        <v>659</v>
      </c>
      <c r="V541" t="s">
        <v>2019</v>
      </c>
      <c r="W541" t="s">
        <v>659</v>
      </c>
      <c r="X541" t="s">
        <v>2019</v>
      </c>
      <c r="Y541" t="s">
        <v>659</v>
      </c>
      <c r="Z541" t="s">
        <v>2019</v>
      </c>
      <c r="AA541" t="s">
        <v>659</v>
      </c>
      <c r="AB541" t="s">
        <v>2019</v>
      </c>
      <c r="AC541" t="s">
        <v>659</v>
      </c>
      <c r="AD541" t="s">
        <v>2019</v>
      </c>
      <c r="AE541" t="s">
        <v>659</v>
      </c>
      <c r="AF541" t="s">
        <v>2019</v>
      </c>
      <c r="AG541" t="s">
        <v>659</v>
      </c>
      <c r="AH541" t="s">
        <v>2019</v>
      </c>
      <c r="AI541" t="s">
        <v>659</v>
      </c>
      <c r="AJ541" t="s">
        <v>2019</v>
      </c>
      <c r="AK541" t="s">
        <v>659</v>
      </c>
      <c r="AL541" t="s">
        <v>2019</v>
      </c>
      <c r="AM541" t="s">
        <v>712</v>
      </c>
      <c r="AN541" t="s">
        <v>524</v>
      </c>
      <c r="AO541" t="s">
        <v>712</v>
      </c>
      <c r="AP541" t="s">
        <v>524</v>
      </c>
      <c r="AQ541" t="s">
        <v>659</v>
      </c>
      <c r="AR541" t="s">
        <v>2019</v>
      </c>
      <c r="AS541" t="s">
        <v>712</v>
      </c>
      <c r="AT541" t="s">
        <v>524</v>
      </c>
      <c r="AU541" t="s">
        <v>659</v>
      </c>
      <c r="AV541" t="s">
        <v>2019</v>
      </c>
      <c r="AW541">
        <v>0</v>
      </c>
      <c r="AX541" t="s">
        <v>659</v>
      </c>
      <c r="AY541" t="s">
        <v>2632</v>
      </c>
      <c r="AZ541" t="s">
        <v>2632</v>
      </c>
      <c r="BA541" t="s">
        <v>2632</v>
      </c>
      <c r="BB541" t="s">
        <v>1248</v>
      </c>
      <c r="BE541" t="s">
        <v>659</v>
      </c>
      <c r="BG541" t="s">
        <v>1252</v>
      </c>
      <c r="BH541" t="s">
        <v>1257</v>
      </c>
      <c r="BI541" t="s">
        <v>1259</v>
      </c>
      <c r="BJ541" t="s">
        <v>1266</v>
      </c>
      <c r="BL541"/>
      <c r="BM541" t="s">
        <v>68</v>
      </c>
    </row>
    <row r="542" spans="2:65" x14ac:dyDescent="0.3">
      <c r="B542" t="s">
        <v>104</v>
      </c>
      <c r="C542" t="s">
        <v>64</v>
      </c>
      <c r="D542" t="s">
        <v>2692</v>
      </c>
      <c r="E542" t="s">
        <v>2226</v>
      </c>
      <c r="F542" t="s">
        <v>1054</v>
      </c>
      <c r="G542" t="s">
        <v>128</v>
      </c>
      <c r="H542" t="s">
        <v>1054</v>
      </c>
      <c r="K542" s="3">
        <v>44561</v>
      </c>
      <c r="L542">
        <v>1</v>
      </c>
      <c r="M542" t="s">
        <v>712</v>
      </c>
      <c r="N542" t="s">
        <v>712</v>
      </c>
      <c r="O542" t="s">
        <v>2640</v>
      </c>
      <c r="P542" cm="1">
        <f t="array" ref="P542">_xlfn.SWITCH(O542,"Excellent",5,"Above Average", 4,"Average",3,"Below Average",2,"Extremely Poor",1)</f>
        <v>4</v>
      </c>
      <c r="Q542" t="s">
        <v>712</v>
      </c>
      <c r="R542" t="s">
        <v>712</v>
      </c>
      <c r="S542" t="s">
        <v>659</v>
      </c>
      <c r="T542" t="s">
        <v>2019</v>
      </c>
      <c r="U542" t="s">
        <v>712</v>
      </c>
      <c r="V542" t="s">
        <v>2640</v>
      </c>
      <c r="W542" t="s">
        <v>659</v>
      </c>
      <c r="X542" t="s">
        <v>2019</v>
      </c>
      <c r="Y542" t="s">
        <v>659</v>
      </c>
      <c r="Z542" t="s">
        <v>2019</v>
      </c>
      <c r="AA542" t="s">
        <v>659</v>
      </c>
      <c r="AB542" t="s">
        <v>2019</v>
      </c>
      <c r="AC542" t="s">
        <v>712</v>
      </c>
      <c r="AD542" t="s">
        <v>2640</v>
      </c>
      <c r="AE542" t="s">
        <v>659</v>
      </c>
      <c r="AF542" t="s">
        <v>2019</v>
      </c>
      <c r="AG542" t="s">
        <v>659</v>
      </c>
      <c r="AH542" t="s">
        <v>2019</v>
      </c>
      <c r="AI542" t="s">
        <v>659</v>
      </c>
      <c r="AJ542" t="s">
        <v>2019</v>
      </c>
      <c r="AK542" t="s">
        <v>659</v>
      </c>
      <c r="AL542" t="s">
        <v>2019</v>
      </c>
      <c r="AM542" t="s">
        <v>712</v>
      </c>
      <c r="AN542" t="s">
        <v>2640</v>
      </c>
      <c r="AO542" t="s">
        <v>659</v>
      </c>
      <c r="AP542" t="s">
        <v>2019</v>
      </c>
      <c r="AQ542" t="s">
        <v>712</v>
      </c>
      <c r="AR542" t="s">
        <v>2640</v>
      </c>
      <c r="AS542" t="s">
        <v>712</v>
      </c>
      <c r="AT542" t="s">
        <v>2640</v>
      </c>
      <c r="AU542" t="s">
        <v>659</v>
      </c>
      <c r="AV542" t="s">
        <v>2019</v>
      </c>
      <c r="AW542">
        <v>1</v>
      </c>
      <c r="AX542" t="s">
        <v>659</v>
      </c>
      <c r="AY542" t="s">
        <v>2632</v>
      </c>
      <c r="AZ542" t="s">
        <v>2632</v>
      </c>
      <c r="BA542" t="s">
        <v>2632</v>
      </c>
      <c r="BB542" t="s">
        <v>1248</v>
      </c>
      <c r="BE542" t="s">
        <v>659</v>
      </c>
      <c r="BG542" t="s">
        <v>1254</v>
      </c>
      <c r="BH542" t="s">
        <v>1256</v>
      </c>
      <c r="BI542" t="s">
        <v>1259</v>
      </c>
      <c r="BJ542" t="s">
        <v>1266</v>
      </c>
      <c r="BL542"/>
      <c r="BM542" t="s">
        <v>68</v>
      </c>
    </row>
    <row r="543" spans="2:65" x14ac:dyDescent="0.3">
      <c r="B543" t="s">
        <v>411</v>
      </c>
      <c r="C543" t="s">
        <v>99</v>
      </c>
      <c r="D543" t="s">
        <v>2701</v>
      </c>
      <c r="E543" t="s">
        <v>2881</v>
      </c>
      <c r="F543" t="s">
        <v>665</v>
      </c>
      <c r="G543" t="s">
        <v>101</v>
      </c>
      <c r="I543" t="s">
        <v>68</v>
      </c>
      <c r="J543" t="s">
        <v>68</v>
      </c>
      <c r="K543" s="3">
        <v>44561</v>
      </c>
      <c r="L543">
        <v>1</v>
      </c>
      <c r="M543" t="s">
        <v>659</v>
      </c>
      <c r="N543" t="s">
        <v>2019</v>
      </c>
      <c r="O543" t="s">
        <v>524</v>
      </c>
      <c r="P543" cm="1">
        <f t="array" ref="P543">_xlfn.SWITCH(O543,"Excellent",5,"Above Average", 4,"Average",3,"Below Average",2,"Extremely Poor",1)</f>
        <v>5</v>
      </c>
      <c r="Q543" t="s">
        <v>712</v>
      </c>
      <c r="R543" t="s">
        <v>712</v>
      </c>
      <c r="S543" t="s">
        <v>712</v>
      </c>
      <c r="T543" t="s">
        <v>2640</v>
      </c>
      <c r="U543" t="s">
        <v>712</v>
      </c>
      <c r="V543" t="s">
        <v>2640</v>
      </c>
      <c r="W543" t="s">
        <v>659</v>
      </c>
      <c r="X543" t="s">
        <v>2019</v>
      </c>
      <c r="Y543" t="s">
        <v>712</v>
      </c>
      <c r="Z543" t="s">
        <v>1242</v>
      </c>
      <c r="AA543" t="s">
        <v>659</v>
      </c>
      <c r="AB543" t="s">
        <v>2019</v>
      </c>
      <c r="AC543" t="s">
        <v>712</v>
      </c>
      <c r="AD543" t="s">
        <v>1242</v>
      </c>
      <c r="AE543" t="s">
        <v>659</v>
      </c>
      <c r="AF543" t="s">
        <v>2019</v>
      </c>
      <c r="AG543" t="s">
        <v>712</v>
      </c>
      <c r="AH543" t="s">
        <v>1242</v>
      </c>
      <c r="AI543" t="s">
        <v>659</v>
      </c>
      <c r="AJ543" t="s">
        <v>2019</v>
      </c>
      <c r="AK543" t="s">
        <v>659</v>
      </c>
      <c r="AL543" t="s">
        <v>2019</v>
      </c>
      <c r="AM543" t="s">
        <v>712</v>
      </c>
      <c r="AN543" t="s">
        <v>524</v>
      </c>
      <c r="AO543" t="s">
        <v>712</v>
      </c>
      <c r="AP543" t="s">
        <v>524</v>
      </c>
      <c r="AQ543" t="s">
        <v>712</v>
      </c>
      <c r="AR543" t="s">
        <v>524</v>
      </c>
      <c r="AS543" t="s">
        <v>712</v>
      </c>
      <c r="AT543" t="s">
        <v>524</v>
      </c>
      <c r="AU543" t="s">
        <v>659</v>
      </c>
      <c r="AV543" t="s">
        <v>2019</v>
      </c>
      <c r="AW543">
        <v>0</v>
      </c>
      <c r="AX543" t="s">
        <v>712</v>
      </c>
      <c r="AY543" t="s">
        <v>2644</v>
      </c>
      <c r="AZ543" t="s">
        <v>2644</v>
      </c>
      <c r="BA543" t="s">
        <v>1247</v>
      </c>
      <c r="BB543" t="s">
        <v>1248</v>
      </c>
      <c r="BE543" t="s">
        <v>659</v>
      </c>
      <c r="BG543" t="s">
        <v>1253</v>
      </c>
      <c r="BH543" t="s">
        <v>1256</v>
      </c>
      <c r="BI543" t="s">
        <v>1259</v>
      </c>
      <c r="BJ543" t="s">
        <v>1266</v>
      </c>
      <c r="BK543" t="s">
        <v>68</v>
      </c>
      <c r="BL543"/>
      <c r="BM543" t="s">
        <v>103</v>
      </c>
    </row>
    <row r="544" spans="2:65" x14ac:dyDescent="0.3">
      <c r="B544" t="s">
        <v>573</v>
      </c>
      <c r="C544" t="s">
        <v>64</v>
      </c>
      <c r="D544" t="s">
        <v>2660</v>
      </c>
      <c r="E544" t="s">
        <v>960</v>
      </c>
      <c r="F544" t="s">
        <v>1188</v>
      </c>
      <c r="G544" t="s">
        <v>240</v>
      </c>
      <c r="H544" t="s">
        <v>1188</v>
      </c>
      <c r="K544" s="3">
        <v>44561</v>
      </c>
      <c r="L544">
        <v>2</v>
      </c>
      <c r="M544" t="s">
        <v>712</v>
      </c>
      <c r="N544" t="s">
        <v>659</v>
      </c>
      <c r="O544" t="s">
        <v>524</v>
      </c>
      <c r="P544" cm="1">
        <f t="array" ref="P544">_xlfn.SWITCH(O544,"Excellent",5,"Above Average", 4,"Average",3,"Below Average",2,"Extremely Poor",1)</f>
        <v>5</v>
      </c>
      <c r="Q544" t="s">
        <v>712</v>
      </c>
      <c r="R544" t="s">
        <v>712</v>
      </c>
      <c r="S544" t="s">
        <v>712</v>
      </c>
      <c r="T544" t="s">
        <v>524</v>
      </c>
      <c r="U544" t="s">
        <v>712</v>
      </c>
      <c r="V544" t="s">
        <v>524</v>
      </c>
      <c r="W544" t="s">
        <v>712</v>
      </c>
      <c r="X544" t="s">
        <v>524</v>
      </c>
      <c r="Y544" t="s">
        <v>712</v>
      </c>
      <c r="Z544" t="s">
        <v>524</v>
      </c>
      <c r="AA544" t="s">
        <v>712</v>
      </c>
      <c r="AB544" t="s">
        <v>524</v>
      </c>
      <c r="AC544" t="s">
        <v>659</v>
      </c>
      <c r="AD544" t="s">
        <v>2019</v>
      </c>
      <c r="AE544" t="s">
        <v>712</v>
      </c>
      <c r="AF544" t="s">
        <v>524</v>
      </c>
      <c r="AG544" t="s">
        <v>659</v>
      </c>
      <c r="AH544" t="s">
        <v>2019</v>
      </c>
      <c r="AI544" t="s">
        <v>712</v>
      </c>
      <c r="AJ544" t="s">
        <v>524</v>
      </c>
      <c r="AK544" t="s">
        <v>712</v>
      </c>
      <c r="AL544" t="s">
        <v>524</v>
      </c>
      <c r="AM544" t="s">
        <v>712</v>
      </c>
      <c r="AN544" t="s">
        <v>524</v>
      </c>
      <c r="AO544" t="s">
        <v>712</v>
      </c>
      <c r="AP544" t="s">
        <v>524</v>
      </c>
      <c r="AQ544" t="s">
        <v>712</v>
      </c>
      <c r="AR544" t="s">
        <v>524</v>
      </c>
      <c r="AS544" t="s">
        <v>659</v>
      </c>
      <c r="AT544" t="s">
        <v>2019</v>
      </c>
      <c r="AU544" t="s">
        <v>712</v>
      </c>
      <c r="AV544" t="s">
        <v>524</v>
      </c>
      <c r="AW544">
        <v>0</v>
      </c>
      <c r="AX544" t="s">
        <v>712</v>
      </c>
      <c r="AY544" t="s">
        <v>2644</v>
      </c>
      <c r="AZ544" t="s">
        <v>2632</v>
      </c>
      <c r="BA544" t="s">
        <v>2632</v>
      </c>
      <c r="BB544" t="s">
        <v>1248</v>
      </c>
      <c r="BE544" t="s">
        <v>659</v>
      </c>
      <c r="BG544" t="s">
        <v>1254</v>
      </c>
      <c r="BH544" t="s">
        <v>1257</v>
      </c>
      <c r="BI544" t="s">
        <v>1259</v>
      </c>
      <c r="BJ544" t="s">
        <v>1266</v>
      </c>
      <c r="BL544"/>
      <c r="BM544" t="s">
        <v>68</v>
      </c>
    </row>
    <row r="545" spans="2:65" x14ac:dyDescent="0.3">
      <c r="B545" t="s">
        <v>330</v>
      </c>
      <c r="C545" t="s">
        <v>64</v>
      </c>
      <c r="D545" t="s">
        <v>2683</v>
      </c>
      <c r="E545" t="s">
        <v>1895</v>
      </c>
      <c r="F545" t="s">
        <v>2228</v>
      </c>
      <c r="G545" t="s">
        <v>198</v>
      </c>
      <c r="H545" t="s">
        <v>2228</v>
      </c>
      <c r="K545" s="3">
        <v>44561</v>
      </c>
      <c r="L545">
        <v>1</v>
      </c>
      <c r="M545" t="s">
        <v>712</v>
      </c>
      <c r="N545" t="s">
        <v>659</v>
      </c>
      <c r="O545" t="s">
        <v>524</v>
      </c>
      <c r="P545" cm="1">
        <f t="array" ref="P545">_xlfn.SWITCH(O545,"Excellent",5,"Above Average", 4,"Average",3,"Below Average",2,"Extremely Poor",1)</f>
        <v>5</v>
      </c>
      <c r="Q545" t="s">
        <v>712</v>
      </c>
      <c r="R545" t="s">
        <v>712</v>
      </c>
      <c r="S545" t="s">
        <v>712</v>
      </c>
      <c r="T545" t="s">
        <v>524</v>
      </c>
      <c r="U545" t="s">
        <v>659</v>
      </c>
      <c r="V545" t="s">
        <v>2019</v>
      </c>
      <c r="W545" t="s">
        <v>659</v>
      </c>
      <c r="X545" t="s">
        <v>2019</v>
      </c>
      <c r="Y545" t="s">
        <v>659</v>
      </c>
      <c r="Z545" t="s">
        <v>2019</v>
      </c>
      <c r="AA545" t="s">
        <v>659</v>
      </c>
      <c r="AB545" t="s">
        <v>2019</v>
      </c>
      <c r="AC545" t="s">
        <v>659</v>
      </c>
      <c r="AD545" t="s">
        <v>2019</v>
      </c>
      <c r="AE545" t="s">
        <v>659</v>
      </c>
      <c r="AF545" t="s">
        <v>2019</v>
      </c>
      <c r="AG545" t="s">
        <v>659</v>
      </c>
      <c r="AH545" t="s">
        <v>2019</v>
      </c>
      <c r="AI545" t="s">
        <v>659</v>
      </c>
      <c r="AJ545" t="s">
        <v>2019</v>
      </c>
      <c r="AK545" t="s">
        <v>659</v>
      </c>
      <c r="AL545" t="s">
        <v>2019</v>
      </c>
      <c r="AM545" t="s">
        <v>712</v>
      </c>
      <c r="AN545" t="s">
        <v>524</v>
      </c>
      <c r="AO545" t="s">
        <v>712</v>
      </c>
      <c r="AP545" t="s">
        <v>524</v>
      </c>
      <c r="AQ545" t="s">
        <v>712</v>
      </c>
      <c r="AR545" t="s">
        <v>524</v>
      </c>
      <c r="AS545" t="s">
        <v>659</v>
      </c>
      <c r="AT545" t="s">
        <v>2019</v>
      </c>
      <c r="AU545" t="s">
        <v>659</v>
      </c>
      <c r="AV545" t="s">
        <v>2019</v>
      </c>
      <c r="AW545">
        <v>0</v>
      </c>
      <c r="AX545" t="s">
        <v>659</v>
      </c>
      <c r="AY545" t="s">
        <v>2632</v>
      </c>
      <c r="AZ545" t="s">
        <v>2632</v>
      </c>
      <c r="BA545" t="s">
        <v>2632</v>
      </c>
      <c r="BB545" t="s">
        <v>1248</v>
      </c>
      <c r="BE545" t="s">
        <v>659</v>
      </c>
      <c r="BG545" t="s">
        <v>1254</v>
      </c>
      <c r="BH545" t="s">
        <v>1257</v>
      </c>
      <c r="BI545" t="s">
        <v>1259</v>
      </c>
      <c r="BJ545" t="s">
        <v>1266</v>
      </c>
      <c r="BL545"/>
      <c r="BM545" t="s">
        <v>68</v>
      </c>
    </row>
    <row r="546" spans="2:65" x14ac:dyDescent="0.3">
      <c r="B546" t="s">
        <v>1088</v>
      </c>
      <c r="C546" t="s">
        <v>64</v>
      </c>
      <c r="D546" t="s">
        <v>2727</v>
      </c>
      <c r="E546" t="s">
        <v>2882</v>
      </c>
      <c r="F546" t="s">
        <v>2255</v>
      </c>
      <c r="G546" t="s">
        <v>113</v>
      </c>
      <c r="H546" t="s">
        <v>2255</v>
      </c>
      <c r="K546" s="3">
        <v>44561</v>
      </c>
      <c r="L546">
        <v>1</v>
      </c>
      <c r="M546" t="s">
        <v>712</v>
      </c>
      <c r="N546" t="s">
        <v>712</v>
      </c>
      <c r="O546" t="s">
        <v>524</v>
      </c>
      <c r="P546" cm="1">
        <f t="array" ref="P546">_xlfn.SWITCH(O546,"Excellent",5,"Above Average", 4,"Average",3,"Below Average",2,"Extremely Poor",1)</f>
        <v>5</v>
      </c>
      <c r="Q546" t="s">
        <v>712</v>
      </c>
      <c r="R546" t="s">
        <v>712</v>
      </c>
      <c r="S546" t="s">
        <v>712</v>
      </c>
      <c r="T546" t="s">
        <v>524</v>
      </c>
      <c r="U546" t="s">
        <v>712</v>
      </c>
      <c r="V546" t="s">
        <v>524</v>
      </c>
      <c r="W546" t="s">
        <v>712</v>
      </c>
      <c r="X546" t="s">
        <v>524</v>
      </c>
      <c r="Y546" t="s">
        <v>712</v>
      </c>
      <c r="Z546" t="s">
        <v>524</v>
      </c>
      <c r="AA546" t="s">
        <v>712</v>
      </c>
      <c r="AB546" t="s">
        <v>524</v>
      </c>
      <c r="AC546" t="s">
        <v>712</v>
      </c>
      <c r="AD546" t="s">
        <v>524</v>
      </c>
      <c r="AE546" t="s">
        <v>712</v>
      </c>
      <c r="AF546" t="s">
        <v>524</v>
      </c>
      <c r="AG546" t="s">
        <v>712</v>
      </c>
      <c r="AH546" t="s">
        <v>524</v>
      </c>
      <c r="AI546" t="s">
        <v>659</v>
      </c>
      <c r="AJ546" t="s">
        <v>2019</v>
      </c>
      <c r="AK546" t="s">
        <v>712</v>
      </c>
      <c r="AL546" t="s">
        <v>524</v>
      </c>
      <c r="AM546" t="s">
        <v>712</v>
      </c>
      <c r="AN546" t="s">
        <v>524</v>
      </c>
      <c r="AO546" t="s">
        <v>712</v>
      </c>
      <c r="AP546" t="s">
        <v>524</v>
      </c>
      <c r="AQ546" t="s">
        <v>712</v>
      </c>
      <c r="AR546" t="s">
        <v>524</v>
      </c>
      <c r="AS546" t="s">
        <v>712</v>
      </c>
      <c r="AT546" t="s">
        <v>524</v>
      </c>
      <c r="AU546" t="s">
        <v>659</v>
      </c>
      <c r="AV546" t="s">
        <v>2019</v>
      </c>
      <c r="AW546">
        <v>0</v>
      </c>
      <c r="AX546" t="s">
        <v>712</v>
      </c>
      <c r="AY546" t="s">
        <v>2632</v>
      </c>
      <c r="AZ546" t="s">
        <v>2632</v>
      </c>
      <c r="BA546" t="s">
        <v>2632</v>
      </c>
      <c r="BB546" t="s">
        <v>1248</v>
      </c>
      <c r="BE546" t="s">
        <v>659</v>
      </c>
      <c r="BG546" t="s">
        <v>1255</v>
      </c>
      <c r="BH546" t="s">
        <v>1256</v>
      </c>
      <c r="BI546" t="s">
        <v>1259</v>
      </c>
      <c r="BJ546" t="s">
        <v>1266</v>
      </c>
      <c r="BL546"/>
      <c r="BM546" t="s">
        <v>68</v>
      </c>
    </row>
    <row r="547" spans="2:65" x14ac:dyDescent="0.3">
      <c r="B547" t="s">
        <v>594</v>
      </c>
      <c r="C547" t="s">
        <v>64</v>
      </c>
      <c r="D547" t="s">
        <v>2708</v>
      </c>
      <c r="E547" t="s">
        <v>938</v>
      </c>
      <c r="F547" t="s">
        <v>971</v>
      </c>
      <c r="G547" t="s">
        <v>198</v>
      </c>
      <c r="H547" t="s">
        <v>971</v>
      </c>
      <c r="K547" s="3">
        <v>44561</v>
      </c>
      <c r="L547">
        <v>3</v>
      </c>
      <c r="M547" t="s">
        <v>712</v>
      </c>
      <c r="N547" t="s">
        <v>712</v>
      </c>
      <c r="O547" t="s">
        <v>1242</v>
      </c>
      <c r="P547" cm="1">
        <f t="array" ref="P547">_xlfn.SWITCH(O547,"Excellent",5,"Above Average", 4,"Average",3,"Below Average",2,"Extremely Poor",1)</f>
        <v>3</v>
      </c>
      <c r="Q547" t="s">
        <v>712</v>
      </c>
      <c r="R547" t="s">
        <v>712</v>
      </c>
      <c r="S547" t="s">
        <v>712</v>
      </c>
      <c r="T547" t="s">
        <v>2640</v>
      </c>
      <c r="U547" t="s">
        <v>712</v>
      </c>
      <c r="V547" t="s">
        <v>1242</v>
      </c>
      <c r="W547" t="s">
        <v>712</v>
      </c>
      <c r="X547" t="s">
        <v>2640</v>
      </c>
      <c r="Y547" t="s">
        <v>712</v>
      </c>
      <c r="Z547" t="s">
        <v>1244</v>
      </c>
      <c r="AA547" t="s">
        <v>659</v>
      </c>
      <c r="AB547" t="s">
        <v>2019</v>
      </c>
      <c r="AC547" t="s">
        <v>659</v>
      </c>
      <c r="AD547" t="s">
        <v>2019</v>
      </c>
      <c r="AE547" t="s">
        <v>712</v>
      </c>
      <c r="AF547" t="s">
        <v>1244</v>
      </c>
      <c r="AG547" t="s">
        <v>659</v>
      </c>
      <c r="AH547" t="s">
        <v>2019</v>
      </c>
      <c r="AI547" t="s">
        <v>712</v>
      </c>
      <c r="AJ547" t="s">
        <v>1244</v>
      </c>
      <c r="AK547" t="s">
        <v>712</v>
      </c>
      <c r="AL547" t="s">
        <v>524</v>
      </c>
      <c r="AM547" t="s">
        <v>712</v>
      </c>
      <c r="AN547" t="s">
        <v>1244</v>
      </c>
      <c r="AO547" t="s">
        <v>712</v>
      </c>
      <c r="AP547" t="s">
        <v>1244</v>
      </c>
      <c r="AQ547" t="s">
        <v>712</v>
      </c>
      <c r="AR547" t="s">
        <v>1244</v>
      </c>
      <c r="AS547" t="s">
        <v>712</v>
      </c>
      <c r="AT547" t="s">
        <v>1244</v>
      </c>
      <c r="AU547" t="s">
        <v>712</v>
      </c>
      <c r="AV547" t="s">
        <v>1244</v>
      </c>
      <c r="AW547">
        <v>2</v>
      </c>
      <c r="AX547" t="s">
        <v>712</v>
      </c>
      <c r="AY547" t="s">
        <v>2632</v>
      </c>
      <c r="AZ547" t="s">
        <v>2632</v>
      </c>
      <c r="BA547" t="s">
        <v>119</v>
      </c>
      <c r="BB547" t="s">
        <v>1250</v>
      </c>
      <c r="BE547" t="s">
        <v>659</v>
      </c>
      <c r="BG547" t="s">
        <v>1255</v>
      </c>
      <c r="BH547" t="s">
        <v>1258</v>
      </c>
      <c r="BI547" t="s">
        <v>1259</v>
      </c>
      <c r="BJ547" t="s">
        <v>1267</v>
      </c>
      <c r="BL547"/>
      <c r="BM547" t="s">
        <v>68</v>
      </c>
    </row>
    <row r="548" spans="2:65" x14ac:dyDescent="0.3">
      <c r="B548" t="s">
        <v>2550</v>
      </c>
      <c r="C548" t="s">
        <v>64</v>
      </c>
      <c r="D548" t="s">
        <v>2708</v>
      </c>
      <c r="E548" t="s">
        <v>105</v>
      </c>
      <c r="F548" t="s">
        <v>1081</v>
      </c>
      <c r="G548" t="s">
        <v>66</v>
      </c>
      <c r="H548" t="s">
        <v>905</v>
      </c>
      <c r="K548" s="3">
        <v>44561</v>
      </c>
      <c r="L548">
        <v>2</v>
      </c>
      <c r="M548" t="s">
        <v>712</v>
      </c>
      <c r="N548" t="s">
        <v>659</v>
      </c>
      <c r="O548" t="s">
        <v>524</v>
      </c>
      <c r="P548" cm="1">
        <f t="array" ref="P548">_xlfn.SWITCH(O548,"Excellent",5,"Above Average", 4,"Average",3,"Below Average",2,"Extremely Poor",1)</f>
        <v>5</v>
      </c>
      <c r="Q548" t="s">
        <v>712</v>
      </c>
      <c r="R548" t="s">
        <v>712</v>
      </c>
      <c r="S548" t="s">
        <v>712</v>
      </c>
      <c r="T548" t="s">
        <v>1242</v>
      </c>
      <c r="U548" t="s">
        <v>712</v>
      </c>
      <c r="V548" t="s">
        <v>524</v>
      </c>
      <c r="W548" t="s">
        <v>712</v>
      </c>
      <c r="X548" t="s">
        <v>2640</v>
      </c>
      <c r="Y548" t="s">
        <v>659</v>
      </c>
      <c r="Z548" t="s">
        <v>2019</v>
      </c>
      <c r="AA548" t="s">
        <v>659</v>
      </c>
      <c r="AB548" t="s">
        <v>2019</v>
      </c>
      <c r="AC548" t="s">
        <v>659</v>
      </c>
      <c r="AD548" t="s">
        <v>2019</v>
      </c>
      <c r="AE548" t="s">
        <v>712</v>
      </c>
      <c r="AF548" t="s">
        <v>2640</v>
      </c>
      <c r="AG548" t="s">
        <v>659</v>
      </c>
      <c r="AH548" t="s">
        <v>2019</v>
      </c>
      <c r="AI548" t="s">
        <v>659</v>
      </c>
      <c r="AJ548" t="s">
        <v>2019</v>
      </c>
      <c r="AK548" t="s">
        <v>659</v>
      </c>
      <c r="AL548" t="s">
        <v>2019</v>
      </c>
      <c r="AM548" t="s">
        <v>712</v>
      </c>
      <c r="AN548" t="s">
        <v>2642</v>
      </c>
      <c r="AO548" t="s">
        <v>659</v>
      </c>
      <c r="AP548" t="s">
        <v>2019</v>
      </c>
      <c r="AQ548" t="s">
        <v>659</v>
      </c>
      <c r="AR548" t="s">
        <v>2019</v>
      </c>
      <c r="AS548" t="s">
        <v>659</v>
      </c>
      <c r="AT548" t="s">
        <v>2019</v>
      </c>
      <c r="AU548" t="s">
        <v>659</v>
      </c>
      <c r="AV548" t="s">
        <v>2019</v>
      </c>
      <c r="AW548">
        <v>0</v>
      </c>
      <c r="AX548" t="s">
        <v>712</v>
      </c>
      <c r="AY548" t="s">
        <v>2632</v>
      </c>
      <c r="AZ548" t="s">
        <v>2632</v>
      </c>
      <c r="BA548" t="s">
        <v>1247</v>
      </c>
      <c r="BB548" t="s">
        <v>1251</v>
      </c>
      <c r="BE548" t="s">
        <v>712</v>
      </c>
      <c r="BG548" t="s">
        <v>1254</v>
      </c>
      <c r="BH548" t="s">
        <v>1257</v>
      </c>
      <c r="BI548" t="s">
        <v>1259</v>
      </c>
      <c r="BJ548" t="s">
        <v>1266</v>
      </c>
      <c r="BL548"/>
      <c r="BM548" t="s">
        <v>68</v>
      </c>
    </row>
    <row r="549" spans="2:65" x14ac:dyDescent="0.3">
      <c r="B549" t="s">
        <v>403</v>
      </c>
      <c r="C549" t="s">
        <v>64</v>
      </c>
      <c r="D549" t="s">
        <v>2727</v>
      </c>
      <c r="E549" t="s">
        <v>919</v>
      </c>
      <c r="F549" t="s">
        <v>83</v>
      </c>
      <c r="G549" t="s">
        <v>84</v>
      </c>
      <c r="H549" t="s">
        <v>1431</v>
      </c>
      <c r="K549" s="3">
        <v>44561</v>
      </c>
      <c r="L549">
        <v>3</v>
      </c>
      <c r="M549" t="s">
        <v>659</v>
      </c>
      <c r="N549" t="s">
        <v>2019</v>
      </c>
      <c r="O549" t="s">
        <v>524</v>
      </c>
      <c r="P549" cm="1">
        <f t="array" ref="P549">_xlfn.SWITCH(O549,"Excellent",5,"Above Average", 4,"Average",3,"Below Average",2,"Extremely Poor",1)</f>
        <v>5</v>
      </c>
      <c r="Q549" t="s">
        <v>712</v>
      </c>
      <c r="R549" t="s">
        <v>712</v>
      </c>
      <c r="S549" t="s">
        <v>659</v>
      </c>
      <c r="T549" t="s">
        <v>2019</v>
      </c>
      <c r="U549" t="s">
        <v>659</v>
      </c>
      <c r="V549" t="s">
        <v>2019</v>
      </c>
      <c r="W549" t="s">
        <v>712</v>
      </c>
      <c r="X549" t="s">
        <v>2640</v>
      </c>
      <c r="Y549" t="s">
        <v>659</v>
      </c>
      <c r="Z549" t="s">
        <v>2019</v>
      </c>
      <c r="AA549" t="s">
        <v>659</v>
      </c>
      <c r="AB549" t="s">
        <v>2019</v>
      </c>
      <c r="AC549" t="s">
        <v>659</v>
      </c>
      <c r="AD549" t="s">
        <v>2019</v>
      </c>
      <c r="AE549" t="s">
        <v>659</v>
      </c>
      <c r="AF549" t="s">
        <v>2019</v>
      </c>
      <c r="AG549" t="s">
        <v>659</v>
      </c>
      <c r="AH549" t="s">
        <v>2019</v>
      </c>
      <c r="AI549" t="s">
        <v>659</v>
      </c>
      <c r="AJ549" t="s">
        <v>2019</v>
      </c>
      <c r="AK549" t="s">
        <v>659</v>
      </c>
      <c r="AL549" t="s">
        <v>2019</v>
      </c>
      <c r="AM549" t="s">
        <v>659</v>
      </c>
      <c r="AN549" t="s">
        <v>2019</v>
      </c>
      <c r="AO549" t="s">
        <v>659</v>
      </c>
      <c r="AP549" t="s">
        <v>2019</v>
      </c>
      <c r="AQ549" t="s">
        <v>659</v>
      </c>
      <c r="AR549" t="s">
        <v>2019</v>
      </c>
      <c r="AS549" t="s">
        <v>659</v>
      </c>
      <c r="AT549" t="s">
        <v>2019</v>
      </c>
      <c r="AU549" t="s">
        <v>659</v>
      </c>
      <c r="AV549" t="s">
        <v>2019</v>
      </c>
      <c r="AW549">
        <v>1</v>
      </c>
      <c r="AX549" t="s">
        <v>712</v>
      </c>
      <c r="AY549" t="s">
        <v>2632</v>
      </c>
      <c r="AZ549" t="s">
        <v>2632</v>
      </c>
      <c r="BA549" t="s">
        <v>2632</v>
      </c>
      <c r="BB549" t="s">
        <v>1248</v>
      </c>
      <c r="BE549" t="s">
        <v>659</v>
      </c>
      <c r="BG549" t="s">
        <v>1253</v>
      </c>
      <c r="BH549" t="s">
        <v>1257</v>
      </c>
      <c r="BI549" t="s">
        <v>1259</v>
      </c>
      <c r="BJ549" t="s">
        <v>1266</v>
      </c>
      <c r="BL549"/>
      <c r="BM549" t="s">
        <v>68</v>
      </c>
    </row>
    <row r="550" spans="2:65" x14ac:dyDescent="0.3">
      <c r="B550" t="s">
        <v>63</v>
      </c>
      <c r="C550" t="s">
        <v>64</v>
      </c>
      <c r="D550" t="s">
        <v>2645</v>
      </c>
      <c r="E550" t="s">
        <v>409</v>
      </c>
      <c r="F550" t="s">
        <v>197</v>
      </c>
      <c r="G550" t="s">
        <v>198</v>
      </c>
      <c r="H550" t="s">
        <v>197</v>
      </c>
      <c r="K550" s="3">
        <v>44561</v>
      </c>
      <c r="L550" t="s">
        <v>1239</v>
      </c>
      <c r="M550" t="s">
        <v>712</v>
      </c>
      <c r="N550" t="s">
        <v>712</v>
      </c>
      <c r="O550" t="s">
        <v>2640</v>
      </c>
      <c r="P550" cm="1">
        <f t="array" ref="P550">_xlfn.SWITCH(O550,"Excellent",5,"Above Average", 4,"Average",3,"Below Average",2,"Extremely Poor",1)</f>
        <v>4</v>
      </c>
      <c r="Q550" t="s">
        <v>659</v>
      </c>
      <c r="R550" t="s">
        <v>2019</v>
      </c>
      <c r="S550" t="s">
        <v>712</v>
      </c>
      <c r="T550" t="s">
        <v>1242</v>
      </c>
      <c r="U550" t="s">
        <v>659</v>
      </c>
      <c r="V550" t="s">
        <v>2019</v>
      </c>
      <c r="W550" t="s">
        <v>659</v>
      </c>
      <c r="X550" t="s">
        <v>2019</v>
      </c>
      <c r="Y550" t="s">
        <v>659</v>
      </c>
      <c r="Z550" t="s">
        <v>2019</v>
      </c>
      <c r="AA550" t="s">
        <v>659</v>
      </c>
      <c r="AB550" t="s">
        <v>2019</v>
      </c>
      <c r="AC550" t="s">
        <v>712</v>
      </c>
      <c r="AD550" t="s">
        <v>1244</v>
      </c>
      <c r="AE550" t="s">
        <v>659</v>
      </c>
      <c r="AF550" t="s">
        <v>2019</v>
      </c>
      <c r="AG550" t="s">
        <v>659</v>
      </c>
      <c r="AH550" t="s">
        <v>2019</v>
      </c>
      <c r="AI550" t="s">
        <v>659</v>
      </c>
      <c r="AJ550" t="s">
        <v>2019</v>
      </c>
      <c r="AK550" t="s">
        <v>659</v>
      </c>
      <c r="AL550" t="s">
        <v>2019</v>
      </c>
      <c r="AM550" t="s">
        <v>712</v>
      </c>
      <c r="AN550" t="s">
        <v>524</v>
      </c>
      <c r="AO550" t="s">
        <v>712</v>
      </c>
      <c r="AP550" t="s">
        <v>524</v>
      </c>
      <c r="AQ550" t="s">
        <v>712</v>
      </c>
      <c r="AR550" t="s">
        <v>524</v>
      </c>
      <c r="AS550" t="s">
        <v>712</v>
      </c>
      <c r="AT550" t="s">
        <v>1244</v>
      </c>
      <c r="AU550" t="s">
        <v>659</v>
      </c>
      <c r="AV550" t="s">
        <v>2019</v>
      </c>
      <c r="AW550">
        <v>0</v>
      </c>
      <c r="AX550" t="s">
        <v>659</v>
      </c>
      <c r="AY550" t="s">
        <v>2632</v>
      </c>
      <c r="AZ550" t="s">
        <v>2632</v>
      </c>
      <c r="BA550" t="s">
        <v>2632</v>
      </c>
      <c r="BB550" t="s">
        <v>1250</v>
      </c>
      <c r="BE550" t="s">
        <v>659</v>
      </c>
      <c r="BG550" t="s">
        <v>1254</v>
      </c>
      <c r="BH550" t="s">
        <v>1258</v>
      </c>
      <c r="BI550" t="s">
        <v>1259</v>
      </c>
      <c r="BJ550" t="s">
        <v>1267</v>
      </c>
      <c r="BL550"/>
      <c r="BM550" t="s">
        <v>68</v>
      </c>
    </row>
    <row r="551" spans="2:65" x14ac:dyDescent="0.3">
      <c r="B551" t="s">
        <v>517</v>
      </c>
      <c r="C551" t="s">
        <v>64</v>
      </c>
      <c r="D551" t="s">
        <v>2762</v>
      </c>
      <c r="E551" t="s">
        <v>512</v>
      </c>
      <c r="F551" t="s">
        <v>322</v>
      </c>
      <c r="G551" t="s">
        <v>174</v>
      </c>
      <c r="H551" t="s">
        <v>322</v>
      </c>
      <c r="K551" s="3">
        <v>44561</v>
      </c>
      <c r="L551">
        <v>1</v>
      </c>
      <c r="M551" t="s">
        <v>712</v>
      </c>
      <c r="N551" t="s">
        <v>712</v>
      </c>
      <c r="O551" t="s">
        <v>524</v>
      </c>
      <c r="P551" cm="1">
        <f t="array" ref="P551">_xlfn.SWITCH(O551,"Excellent",5,"Above Average", 4,"Average",3,"Below Average",2,"Extremely Poor",1)</f>
        <v>5</v>
      </c>
      <c r="Q551" t="s">
        <v>712</v>
      </c>
      <c r="R551" t="s">
        <v>712</v>
      </c>
      <c r="S551" t="s">
        <v>712</v>
      </c>
      <c r="T551" t="s">
        <v>524</v>
      </c>
      <c r="U551" t="s">
        <v>712</v>
      </c>
      <c r="V551" t="s">
        <v>524</v>
      </c>
      <c r="W551" t="s">
        <v>659</v>
      </c>
      <c r="X551" t="s">
        <v>2019</v>
      </c>
      <c r="Y551" t="s">
        <v>659</v>
      </c>
      <c r="Z551" t="s">
        <v>2019</v>
      </c>
      <c r="AA551" t="s">
        <v>659</v>
      </c>
      <c r="AB551" t="s">
        <v>2019</v>
      </c>
      <c r="AC551" t="s">
        <v>659</v>
      </c>
      <c r="AD551" t="s">
        <v>2019</v>
      </c>
      <c r="AE551" t="s">
        <v>712</v>
      </c>
      <c r="AF551" t="s">
        <v>1244</v>
      </c>
      <c r="AG551" t="s">
        <v>659</v>
      </c>
      <c r="AH551" t="s">
        <v>2019</v>
      </c>
      <c r="AI551" t="s">
        <v>659</v>
      </c>
      <c r="AJ551" t="s">
        <v>2019</v>
      </c>
      <c r="AK551" t="s">
        <v>659</v>
      </c>
      <c r="AL551" t="s">
        <v>2019</v>
      </c>
      <c r="AM551" t="s">
        <v>659</v>
      </c>
      <c r="AN551" t="s">
        <v>2019</v>
      </c>
      <c r="AO551" t="s">
        <v>659</v>
      </c>
      <c r="AP551" t="s">
        <v>2019</v>
      </c>
      <c r="AQ551" t="s">
        <v>659</v>
      </c>
      <c r="AR551" t="s">
        <v>2019</v>
      </c>
      <c r="AS551" t="s">
        <v>659</v>
      </c>
      <c r="AT551" t="s">
        <v>2019</v>
      </c>
      <c r="AU551" t="s">
        <v>659</v>
      </c>
      <c r="AV551" t="s">
        <v>2019</v>
      </c>
      <c r="AW551">
        <v>0</v>
      </c>
      <c r="AX551" t="s">
        <v>659</v>
      </c>
      <c r="AY551" t="s">
        <v>2632</v>
      </c>
      <c r="AZ551" t="s">
        <v>2632</v>
      </c>
      <c r="BA551" t="s">
        <v>2632</v>
      </c>
      <c r="BB551" t="s">
        <v>1248</v>
      </c>
      <c r="BE551" t="s">
        <v>659</v>
      </c>
      <c r="BG551" t="s">
        <v>1253</v>
      </c>
      <c r="BH551" t="s">
        <v>1257</v>
      </c>
      <c r="BI551" t="s">
        <v>1259</v>
      </c>
      <c r="BJ551" t="s">
        <v>1266</v>
      </c>
      <c r="BL551"/>
      <c r="BM551" t="s">
        <v>68</v>
      </c>
    </row>
    <row r="552" spans="2:65" x14ac:dyDescent="0.3">
      <c r="B552" t="s">
        <v>601</v>
      </c>
      <c r="C552" t="s">
        <v>64</v>
      </c>
      <c r="D552" t="s">
        <v>2657</v>
      </c>
      <c r="E552" t="s">
        <v>1705</v>
      </c>
      <c r="F552" t="s">
        <v>2883</v>
      </c>
      <c r="G552" t="s">
        <v>943</v>
      </c>
      <c r="H552" t="s">
        <v>2883</v>
      </c>
      <c r="K552" s="3">
        <v>44561</v>
      </c>
      <c r="L552">
        <v>1</v>
      </c>
      <c r="M552" t="s">
        <v>712</v>
      </c>
      <c r="N552" t="s">
        <v>712</v>
      </c>
      <c r="O552" t="s">
        <v>524</v>
      </c>
      <c r="P552" cm="1">
        <f t="array" ref="P552">_xlfn.SWITCH(O552,"Excellent",5,"Above Average", 4,"Average",3,"Below Average",2,"Extremely Poor",1)</f>
        <v>5</v>
      </c>
      <c r="Q552" t="s">
        <v>712</v>
      </c>
      <c r="R552" t="s">
        <v>712</v>
      </c>
      <c r="S552" t="s">
        <v>712</v>
      </c>
      <c r="T552" t="s">
        <v>524</v>
      </c>
      <c r="U552" t="s">
        <v>659</v>
      </c>
      <c r="V552" t="s">
        <v>2019</v>
      </c>
      <c r="W552" t="s">
        <v>659</v>
      </c>
      <c r="X552" t="s">
        <v>2019</v>
      </c>
      <c r="Y552" t="s">
        <v>659</v>
      </c>
      <c r="Z552" t="s">
        <v>2019</v>
      </c>
      <c r="AA552" t="s">
        <v>659</v>
      </c>
      <c r="AB552" t="s">
        <v>2019</v>
      </c>
      <c r="AC552" t="s">
        <v>659</v>
      </c>
      <c r="AD552" t="s">
        <v>2019</v>
      </c>
      <c r="AE552" t="s">
        <v>659</v>
      </c>
      <c r="AF552" t="s">
        <v>2019</v>
      </c>
      <c r="AG552" t="s">
        <v>659</v>
      </c>
      <c r="AH552" t="s">
        <v>2019</v>
      </c>
      <c r="AI552" t="s">
        <v>659</v>
      </c>
      <c r="AJ552" t="s">
        <v>2019</v>
      </c>
      <c r="AK552" t="s">
        <v>659</v>
      </c>
      <c r="AL552" t="s">
        <v>2019</v>
      </c>
      <c r="AM552" t="s">
        <v>712</v>
      </c>
      <c r="AN552" t="s">
        <v>524</v>
      </c>
      <c r="AO552" t="s">
        <v>659</v>
      </c>
      <c r="AP552" t="s">
        <v>2019</v>
      </c>
      <c r="AQ552" t="s">
        <v>659</v>
      </c>
      <c r="AR552" t="s">
        <v>2019</v>
      </c>
      <c r="AS552" t="s">
        <v>659</v>
      </c>
      <c r="AT552" t="s">
        <v>2019</v>
      </c>
      <c r="AU552" t="s">
        <v>659</v>
      </c>
      <c r="AV552" t="s">
        <v>2019</v>
      </c>
      <c r="AW552">
        <v>0</v>
      </c>
      <c r="AX552" t="s">
        <v>712</v>
      </c>
      <c r="AY552" t="s">
        <v>2632</v>
      </c>
      <c r="AZ552" t="s">
        <v>2632</v>
      </c>
      <c r="BA552" t="s">
        <v>2632</v>
      </c>
      <c r="BB552" t="s">
        <v>1248</v>
      </c>
      <c r="BE552" t="s">
        <v>659</v>
      </c>
      <c r="BG552" t="s">
        <v>1254</v>
      </c>
      <c r="BH552" t="s">
        <v>1257</v>
      </c>
      <c r="BI552" t="s">
        <v>1259</v>
      </c>
      <c r="BJ552" t="s">
        <v>1266</v>
      </c>
      <c r="BL552"/>
      <c r="BM552" t="s">
        <v>68</v>
      </c>
    </row>
    <row r="553" spans="2:65" x14ac:dyDescent="0.3">
      <c r="B553" t="s">
        <v>810</v>
      </c>
      <c r="C553" t="s">
        <v>64</v>
      </c>
      <c r="D553" t="s">
        <v>2660</v>
      </c>
      <c r="E553" t="s">
        <v>96</v>
      </c>
      <c r="F553" t="s">
        <v>301</v>
      </c>
      <c r="G553" t="s">
        <v>198</v>
      </c>
      <c r="H553" t="s">
        <v>301</v>
      </c>
      <c r="K553" s="3">
        <v>44561</v>
      </c>
      <c r="L553">
        <v>1</v>
      </c>
      <c r="M553" t="s">
        <v>712</v>
      </c>
      <c r="N553" t="s">
        <v>712</v>
      </c>
      <c r="O553" t="s">
        <v>1242</v>
      </c>
      <c r="P553" cm="1">
        <f t="array" ref="P553">_xlfn.SWITCH(O553,"Excellent",5,"Above Average", 4,"Average",3,"Below Average",2,"Extremely Poor",1)</f>
        <v>3</v>
      </c>
      <c r="Q553" t="s">
        <v>659</v>
      </c>
      <c r="R553" t="s">
        <v>2019</v>
      </c>
      <c r="S553" t="s">
        <v>712</v>
      </c>
      <c r="T553" t="s">
        <v>2642</v>
      </c>
      <c r="U553" t="s">
        <v>712</v>
      </c>
      <c r="V553" t="s">
        <v>2643</v>
      </c>
      <c r="W553" t="s">
        <v>659</v>
      </c>
      <c r="X553" t="s">
        <v>2019</v>
      </c>
      <c r="Y553" t="s">
        <v>712</v>
      </c>
      <c r="Z553" t="s">
        <v>1244</v>
      </c>
      <c r="AA553" t="s">
        <v>712</v>
      </c>
      <c r="AB553" t="s">
        <v>1244</v>
      </c>
      <c r="AC553" t="s">
        <v>712</v>
      </c>
      <c r="AD553" t="s">
        <v>2643</v>
      </c>
      <c r="AE553" t="s">
        <v>712</v>
      </c>
      <c r="AF553" t="s">
        <v>1244</v>
      </c>
      <c r="AG553" t="s">
        <v>659</v>
      </c>
      <c r="AH553" t="s">
        <v>2019</v>
      </c>
      <c r="AI553" t="s">
        <v>659</v>
      </c>
      <c r="AJ553" t="s">
        <v>2019</v>
      </c>
      <c r="AK553" t="s">
        <v>712</v>
      </c>
      <c r="AL553" t="s">
        <v>1242</v>
      </c>
      <c r="AM553" t="s">
        <v>712</v>
      </c>
      <c r="AN553" t="s">
        <v>2640</v>
      </c>
      <c r="AO553" t="s">
        <v>712</v>
      </c>
      <c r="AP553" t="s">
        <v>524</v>
      </c>
      <c r="AQ553" t="s">
        <v>659</v>
      </c>
      <c r="AR553" t="s">
        <v>2019</v>
      </c>
      <c r="AS553" t="s">
        <v>712</v>
      </c>
      <c r="AT553" t="s">
        <v>1244</v>
      </c>
      <c r="AU553" t="s">
        <v>712</v>
      </c>
      <c r="AV553" t="s">
        <v>1244</v>
      </c>
      <c r="AW553">
        <v>0</v>
      </c>
      <c r="AX553" t="s">
        <v>712</v>
      </c>
      <c r="AY553" t="s">
        <v>2632</v>
      </c>
      <c r="AZ553" t="s">
        <v>2632</v>
      </c>
      <c r="BA553" t="s">
        <v>2632</v>
      </c>
      <c r="BB553" t="s">
        <v>1250</v>
      </c>
      <c r="BE553" t="s">
        <v>712</v>
      </c>
      <c r="BG553" t="s">
        <v>1254</v>
      </c>
      <c r="BH553" t="s">
        <v>1257</v>
      </c>
      <c r="BI553" t="s">
        <v>1259</v>
      </c>
      <c r="BJ553" t="s">
        <v>1266</v>
      </c>
      <c r="BL553"/>
      <c r="BM553" t="s">
        <v>68</v>
      </c>
    </row>
    <row r="554" spans="2:65" x14ac:dyDescent="0.3">
      <c r="B554" t="s">
        <v>144</v>
      </c>
      <c r="C554" t="s">
        <v>64</v>
      </c>
      <c r="D554" t="s">
        <v>2686</v>
      </c>
      <c r="E554" t="s">
        <v>759</v>
      </c>
      <c r="F554" t="s">
        <v>2387</v>
      </c>
      <c r="G554" t="s">
        <v>198</v>
      </c>
      <c r="H554" t="s">
        <v>2884</v>
      </c>
      <c r="K554" s="3">
        <v>44561</v>
      </c>
      <c r="L554" t="s">
        <v>1239</v>
      </c>
      <c r="M554" t="s">
        <v>659</v>
      </c>
      <c r="N554" t="s">
        <v>2019</v>
      </c>
      <c r="O554" t="s">
        <v>2642</v>
      </c>
      <c r="P554" cm="1">
        <f t="array" ref="P554">_xlfn.SWITCH(O554,"Excellent",5,"Above Average", 4,"Average",3,"Below Average",2,"Extremely Poor",1)</f>
        <v>2</v>
      </c>
      <c r="Q554" t="s">
        <v>659</v>
      </c>
      <c r="R554" t="s">
        <v>2019</v>
      </c>
      <c r="S554" t="s">
        <v>712</v>
      </c>
      <c r="T554" t="s">
        <v>1979</v>
      </c>
      <c r="U554" t="s">
        <v>659</v>
      </c>
      <c r="V554" t="s">
        <v>2019</v>
      </c>
      <c r="W554" t="s">
        <v>659</v>
      </c>
      <c r="X554" t="s">
        <v>2019</v>
      </c>
      <c r="Y554" t="s">
        <v>712</v>
      </c>
      <c r="Z554" t="s">
        <v>1244</v>
      </c>
      <c r="AA554" t="s">
        <v>659</v>
      </c>
      <c r="AB554" t="s">
        <v>2019</v>
      </c>
      <c r="AC554" t="s">
        <v>712</v>
      </c>
      <c r="AD554" t="s">
        <v>1244</v>
      </c>
      <c r="AE554" t="s">
        <v>712</v>
      </c>
      <c r="AF554" t="s">
        <v>1244</v>
      </c>
      <c r="AG554" t="s">
        <v>659</v>
      </c>
      <c r="AH554" t="s">
        <v>2019</v>
      </c>
      <c r="AI554" t="s">
        <v>659</v>
      </c>
      <c r="AJ554" t="s">
        <v>2019</v>
      </c>
      <c r="AK554" t="s">
        <v>712</v>
      </c>
      <c r="AL554" t="s">
        <v>1244</v>
      </c>
      <c r="AM554" t="s">
        <v>712</v>
      </c>
      <c r="AN554" t="s">
        <v>1244</v>
      </c>
      <c r="AO554" t="s">
        <v>712</v>
      </c>
      <c r="AP554" t="s">
        <v>1244</v>
      </c>
      <c r="AQ554" t="s">
        <v>712</v>
      </c>
      <c r="AR554" t="s">
        <v>1244</v>
      </c>
      <c r="AS554" t="s">
        <v>712</v>
      </c>
      <c r="AT554" t="s">
        <v>1244</v>
      </c>
      <c r="AU554" t="s">
        <v>659</v>
      </c>
      <c r="AV554" t="s">
        <v>2019</v>
      </c>
      <c r="AW554" t="s">
        <v>1245</v>
      </c>
      <c r="AX554" t="s">
        <v>712</v>
      </c>
      <c r="AY554" t="s">
        <v>3291</v>
      </c>
      <c r="AZ554" t="s">
        <v>3291</v>
      </c>
      <c r="BA554" t="s">
        <v>3291</v>
      </c>
      <c r="BB554" t="s">
        <v>1251</v>
      </c>
      <c r="BE554" t="s">
        <v>659</v>
      </c>
      <c r="BG554" t="s">
        <v>1255</v>
      </c>
      <c r="BH554" t="s">
        <v>1258</v>
      </c>
      <c r="BI554" t="s">
        <v>1259</v>
      </c>
      <c r="BJ554" t="s">
        <v>1266</v>
      </c>
      <c r="BL554"/>
      <c r="BM554" t="s">
        <v>68</v>
      </c>
    </row>
    <row r="555" spans="2:65" x14ac:dyDescent="0.3">
      <c r="B555" t="s">
        <v>340</v>
      </c>
      <c r="C555" t="s">
        <v>64</v>
      </c>
      <c r="D555" t="s">
        <v>2731</v>
      </c>
      <c r="E555" t="s">
        <v>2543</v>
      </c>
      <c r="F555" t="s">
        <v>2356</v>
      </c>
      <c r="G555" t="s">
        <v>89</v>
      </c>
      <c r="H555" t="s">
        <v>2356</v>
      </c>
      <c r="K555" s="3">
        <v>44561</v>
      </c>
      <c r="L555">
        <v>1</v>
      </c>
      <c r="M555" t="s">
        <v>712</v>
      </c>
      <c r="N555" t="s">
        <v>712</v>
      </c>
      <c r="O555" t="s">
        <v>2640</v>
      </c>
      <c r="P555" cm="1">
        <f t="array" ref="P555">_xlfn.SWITCH(O555,"Excellent",5,"Above Average", 4,"Average",3,"Below Average",2,"Extremely Poor",1)</f>
        <v>4</v>
      </c>
      <c r="Q555" t="s">
        <v>712</v>
      </c>
      <c r="R555" t="s">
        <v>712</v>
      </c>
      <c r="S555" t="s">
        <v>712</v>
      </c>
      <c r="T555" t="s">
        <v>2640</v>
      </c>
      <c r="U555" t="s">
        <v>712</v>
      </c>
      <c r="V555" t="s">
        <v>1244</v>
      </c>
      <c r="W555" t="s">
        <v>659</v>
      </c>
      <c r="X555" t="s">
        <v>2019</v>
      </c>
      <c r="Y555" t="s">
        <v>659</v>
      </c>
      <c r="Z555" t="s">
        <v>2019</v>
      </c>
      <c r="AA555" t="s">
        <v>659</v>
      </c>
      <c r="AB555" t="s">
        <v>2019</v>
      </c>
      <c r="AC555" t="s">
        <v>712</v>
      </c>
      <c r="AD555" t="s">
        <v>1242</v>
      </c>
      <c r="AE555" t="s">
        <v>712</v>
      </c>
      <c r="AF555" t="s">
        <v>2640</v>
      </c>
      <c r="AG555" t="s">
        <v>659</v>
      </c>
      <c r="AH555" t="s">
        <v>2019</v>
      </c>
      <c r="AI555" t="s">
        <v>659</v>
      </c>
      <c r="AJ555" t="s">
        <v>2019</v>
      </c>
      <c r="AK555" t="s">
        <v>712</v>
      </c>
      <c r="AL555" t="s">
        <v>2640</v>
      </c>
      <c r="AM555" t="s">
        <v>712</v>
      </c>
      <c r="AN555" t="s">
        <v>2640</v>
      </c>
      <c r="AO555" t="s">
        <v>659</v>
      </c>
      <c r="AP555" t="s">
        <v>2019</v>
      </c>
      <c r="AQ555" t="s">
        <v>712</v>
      </c>
      <c r="AR555" t="s">
        <v>1244</v>
      </c>
      <c r="AS555" t="s">
        <v>659</v>
      </c>
      <c r="AT555" t="s">
        <v>2019</v>
      </c>
      <c r="AU555" t="s">
        <v>659</v>
      </c>
      <c r="AV555" t="s">
        <v>2019</v>
      </c>
      <c r="AW555">
        <v>1</v>
      </c>
      <c r="AX555" t="s">
        <v>712</v>
      </c>
      <c r="AY555" t="s">
        <v>119</v>
      </c>
      <c r="AZ555" t="s">
        <v>119</v>
      </c>
      <c r="BA555" t="s">
        <v>119</v>
      </c>
      <c r="BB555" t="s">
        <v>1251</v>
      </c>
      <c r="BE555" t="s">
        <v>712</v>
      </c>
      <c r="BG555" t="s">
        <v>1254</v>
      </c>
      <c r="BH555" t="s">
        <v>1257</v>
      </c>
      <c r="BI555" t="s">
        <v>1259</v>
      </c>
      <c r="BJ555" t="s">
        <v>1266</v>
      </c>
      <c r="BL555"/>
      <c r="BM555" t="s">
        <v>68</v>
      </c>
    </row>
    <row r="556" spans="2:65" x14ac:dyDescent="0.3">
      <c r="B556" t="s">
        <v>192</v>
      </c>
      <c r="C556" t="s">
        <v>64</v>
      </c>
      <c r="D556" t="s">
        <v>2659</v>
      </c>
      <c r="E556" t="s">
        <v>787</v>
      </c>
      <c r="F556" t="s">
        <v>868</v>
      </c>
      <c r="G556" t="s">
        <v>128</v>
      </c>
      <c r="H556" t="s">
        <v>868</v>
      </c>
      <c r="K556" s="3">
        <v>44561</v>
      </c>
      <c r="L556">
        <v>3</v>
      </c>
      <c r="M556" t="s">
        <v>712</v>
      </c>
      <c r="N556" t="s">
        <v>712</v>
      </c>
      <c r="O556" t="s">
        <v>1242</v>
      </c>
      <c r="P556" cm="1">
        <f t="array" ref="P556">_xlfn.SWITCH(O556,"Excellent",5,"Above Average", 4,"Average",3,"Below Average",2,"Extremely Poor",1)</f>
        <v>3</v>
      </c>
      <c r="Q556" t="s">
        <v>712</v>
      </c>
      <c r="R556" t="s">
        <v>712</v>
      </c>
      <c r="S556" t="s">
        <v>712</v>
      </c>
      <c r="T556" t="s">
        <v>1242</v>
      </c>
      <c r="U556" t="s">
        <v>659</v>
      </c>
      <c r="V556" t="s">
        <v>2019</v>
      </c>
      <c r="W556" t="s">
        <v>659</v>
      </c>
      <c r="X556" t="s">
        <v>2019</v>
      </c>
      <c r="Y556" t="s">
        <v>659</v>
      </c>
      <c r="Z556" t="s">
        <v>2019</v>
      </c>
      <c r="AA556" t="s">
        <v>712</v>
      </c>
      <c r="AB556" t="s">
        <v>1242</v>
      </c>
      <c r="AC556" t="s">
        <v>659</v>
      </c>
      <c r="AD556" t="s">
        <v>2019</v>
      </c>
      <c r="AE556" t="s">
        <v>712</v>
      </c>
      <c r="AF556" t="s">
        <v>1242</v>
      </c>
      <c r="AG556" t="s">
        <v>659</v>
      </c>
      <c r="AH556" t="s">
        <v>2019</v>
      </c>
      <c r="AI556" t="s">
        <v>659</v>
      </c>
      <c r="AJ556" t="s">
        <v>2019</v>
      </c>
      <c r="AK556" t="s">
        <v>659</v>
      </c>
      <c r="AL556" t="s">
        <v>2019</v>
      </c>
      <c r="AM556" t="s">
        <v>712</v>
      </c>
      <c r="AN556" t="s">
        <v>524</v>
      </c>
      <c r="AO556" t="s">
        <v>659</v>
      </c>
      <c r="AP556" t="s">
        <v>2019</v>
      </c>
      <c r="AQ556" t="s">
        <v>659</v>
      </c>
      <c r="AR556" t="s">
        <v>2019</v>
      </c>
      <c r="AS556" t="s">
        <v>659</v>
      </c>
      <c r="AT556" t="s">
        <v>2019</v>
      </c>
      <c r="AU556" t="s">
        <v>659</v>
      </c>
      <c r="AV556" t="s">
        <v>2019</v>
      </c>
      <c r="AW556">
        <v>0</v>
      </c>
      <c r="AX556" t="s">
        <v>659</v>
      </c>
      <c r="AY556" t="s">
        <v>2632</v>
      </c>
      <c r="AZ556" t="s">
        <v>119</v>
      </c>
      <c r="BA556" t="s">
        <v>3291</v>
      </c>
      <c r="BB556" t="s">
        <v>1248</v>
      </c>
      <c r="BE556" t="s">
        <v>659</v>
      </c>
      <c r="BG556" t="s">
        <v>1253</v>
      </c>
      <c r="BH556" t="s">
        <v>1257</v>
      </c>
      <c r="BI556" t="s">
        <v>1259</v>
      </c>
      <c r="BJ556" t="s">
        <v>1266</v>
      </c>
      <c r="BL556"/>
      <c r="BM556" t="s">
        <v>68</v>
      </c>
    </row>
    <row r="557" spans="2:65" x14ac:dyDescent="0.3">
      <c r="B557" t="s">
        <v>664</v>
      </c>
      <c r="C557" t="s">
        <v>64</v>
      </c>
      <c r="D557" t="s">
        <v>2651</v>
      </c>
      <c r="E557" t="s">
        <v>1660</v>
      </c>
      <c r="F557" t="s">
        <v>1970</v>
      </c>
      <c r="G557" t="s">
        <v>194</v>
      </c>
      <c r="H557" t="s">
        <v>1970</v>
      </c>
      <c r="K557" s="3">
        <v>44561</v>
      </c>
      <c r="L557">
        <v>1</v>
      </c>
      <c r="M557" t="s">
        <v>712</v>
      </c>
      <c r="N557" t="s">
        <v>659</v>
      </c>
      <c r="O557" t="s">
        <v>2642</v>
      </c>
      <c r="P557" cm="1">
        <f t="array" ref="P557">_xlfn.SWITCH(O557,"Excellent",5,"Above Average", 4,"Average",3,"Below Average",2,"Extremely Poor",1)</f>
        <v>2</v>
      </c>
      <c r="Q557" t="s">
        <v>712</v>
      </c>
      <c r="R557" t="s">
        <v>712</v>
      </c>
      <c r="S557" t="s">
        <v>712</v>
      </c>
      <c r="T557" t="s">
        <v>2640</v>
      </c>
      <c r="U557" t="s">
        <v>712</v>
      </c>
      <c r="V557" t="s">
        <v>2640</v>
      </c>
      <c r="W557" t="s">
        <v>712</v>
      </c>
      <c r="X557" t="s">
        <v>2640</v>
      </c>
      <c r="Y557" t="s">
        <v>659</v>
      </c>
      <c r="Z557" t="s">
        <v>2019</v>
      </c>
      <c r="AA557" t="s">
        <v>659</v>
      </c>
      <c r="AB557" t="s">
        <v>2019</v>
      </c>
      <c r="AC557" t="s">
        <v>712</v>
      </c>
      <c r="AD557" t="s">
        <v>1242</v>
      </c>
      <c r="AE557" t="s">
        <v>712</v>
      </c>
      <c r="AF557" t="s">
        <v>1242</v>
      </c>
      <c r="AG557" t="s">
        <v>712</v>
      </c>
      <c r="AH557" t="s">
        <v>1242</v>
      </c>
      <c r="AI557" t="s">
        <v>659</v>
      </c>
      <c r="AJ557" t="s">
        <v>2019</v>
      </c>
      <c r="AK557" t="s">
        <v>659</v>
      </c>
      <c r="AL557" t="s">
        <v>2019</v>
      </c>
      <c r="AM557" t="s">
        <v>712</v>
      </c>
      <c r="AN557" t="s">
        <v>524</v>
      </c>
      <c r="AO557" t="s">
        <v>659</v>
      </c>
      <c r="AP557" t="s">
        <v>2019</v>
      </c>
      <c r="AQ557" t="s">
        <v>659</v>
      </c>
      <c r="AR557" t="s">
        <v>2019</v>
      </c>
      <c r="AS557" t="s">
        <v>712</v>
      </c>
      <c r="AT557" t="s">
        <v>1242</v>
      </c>
      <c r="AU557" t="s">
        <v>712</v>
      </c>
      <c r="AV557" t="s">
        <v>1242</v>
      </c>
      <c r="AW557">
        <v>2</v>
      </c>
      <c r="AX557" t="s">
        <v>712</v>
      </c>
      <c r="AY557" t="s">
        <v>119</v>
      </c>
      <c r="AZ557" t="s">
        <v>119</v>
      </c>
      <c r="BA557" t="s">
        <v>119</v>
      </c>
      <c r="BB557" t="s">
        <v>1248</v>
      </c>
      <c r="BE557" t="s">
        <v>712</v>
      </c>
      <c r="BG557" t="s">
        <v>1254</v>
      </c>
      <c r="BH557" t="s">
        <v>1257</v>
      </c>
      <c r="BI557" t="s">
        <v>1259</v>
      </c>
      <c r="BJ557" t="s">
        <v>1266</v>
      </c>
      <c r="BL557"/>
      <c r="BM557" t="s">
        <v>68</v>
      </c>
    </row>
    <row r="558" spans="2:65" x14ac:dyDescent="0.3">
      <c r="B558" t="s">
        <v>326</v>
      </c>
      <c r="C558" t="s">
        <v>64</v>
      </c>
      <c r="D558" t="s">
        <v>2662</v>
      </c>
      <c r="E558" t="s">
        <v>754</v>
      </c>
      <c r="F558" t="s">
        <v>1520</v>
      </c>
      <c r="G558" t="s">
        <v>89</v>
      </c>
      <c r="H558" t="s">
        <v>2687</v>
      </c>
      <c r="K558" s="3">
        <v>44561</v>
      </c>
      <c r="L558">
        <v>3</v>
      </c>
      <c r="M558" t="s">
        <v>712</v>
      </c>
      <c r="N558" t="s">
        <v>712</v>
      </c>
      <c r="O558" t="s">
        <v>1242</v>
      </c>
      <c r="P558" cm="1">
        <f t="array" ref="P558">_xlfn.SWITCH(O558,"Excellent",5,"Above Average", 4,"Average",3,"Below Average",2,"Extremely Poor",1)</f>
        <v>3</v>
      </c>
      <c r="Q558" t="s">
        <v>659</v>
      </c>
      <c r="R558" t="s">
        <v>2019</v>
      </c>
      <c r="S558" t="s">
        <v>712</v>
      </c>
      <c r="T558" t="s">
        <v>1242</v>
      </c>
      <c r="U558" t="s">
        <v>712</v>
      </c>
      <c r="V558" t="s">
        <v>1242</v>
      </c>
      <c r="W558" t="s">
        <v>659</v>
      </c>
      <c r="X558" t="s">
        <v>2019</v>
      </c>
      <c r="Y558" t="s">
        <v>659</v>
      </c>
      <c r="Z558" t="s">
        <v>2019</v>
      </c>
      <c r="AA558" t="s">
        <v>712</v>
      </c>
      <c r="AB558" t="s">
        <v>1244</v>
      </c>
      <c r="AC558" t="s">
        <v>659</v>
      </c>
      <c r="AD558" t="s">
        <v>2019</v>
      </c>
      <c r="AE558" t="s">
        <v>712</v>
      </c>
      <c r="AF558" t="s">
        <v>1244</v>
      </c>
      <c r="AG558" t="s">
        <v>659</v>
      </c>
      <c r="AH558" t="s">
        <v>2019</v>
      </c>
      <c r="AI558" t="s">
        <v>659</v>
      </c>
      <c r="AJ558" t="s">
        <v>2019</v>
      </c>
      <c r="AK558" t="s">
        <v>712</v>
      </c>
      <c r="AL558" t="s">
        <v>1244</v>
      </c>
      <c r="AM558" t="s">
        <v>659</v>
      </c>
      <c r="AN558" t="s">
        <v>2019</v>
      </c>
      <c r="AO558" t="s">
        <v>712</v>
      </c>
      <c r="AP558" t="s">
        <v>1244</v>
      </c>
      <c r="AQ558" t="s">
        <v>712</v>
      </c>
      <c r="AR558" t="s">
        <v>1244</v>
      </c>
      <c r="AS558" t="s">
        <v>712</v>
      </c>
      <c r="AT558" t="s">
        <v>1244</v>
      </c>
      <c r="AU558" t="s">
        <v>659</v>
      </c>
      <c r="AV558" t="s">
        <v>2019</v>
      </c>
      <c r="AW558" t="s">
        <v>1245</v>
      </c>
      <c r="AX558" t="s">
        <v>712</v>
      </c>
      <c r="AY558" t="s">
        <v>3291</v>
      </c>
      <c r="AZ558" t="s">
        <v>3291</v>
      </c>
      <c r="BA558" t="s">
        <v>3291</v>
      </c>
      <c r="BB558" t="s">
        <v>1250</v>
      </c>
      <c r="BE558" t="s">
        <v>712</v>
      </c>
      <c r="BG558" t="s">
        <v>1256</v>
      </c>
      <c r="BH558" t="s">
        <v>1258</v>
      </c>
      <c r="BI558" t="s">
        <v>1259</v>
      </c>
      <c r="BJ558" t="s">
        <v>1266</v>
      </c>
      <c r="BL558"/>
      <c r="BM558" t="s">
        <v>68</v>
      </c>
    </row>
    <row r="559" spans="2:65" x14ac:dyDescent="0.3">
      <c r="B559" t="s">
        <v>360</v>
      </c>
      <c r="C559" t="s">
        <v>64</v>
      </c>
      <c r="D559" t="s">
        <v>2679</v>
      </c>
      <c r="E559" t="s">
        <v>2885</v>
      </c>
      <c r="F559" t="s">
        <v>581</v>
      </c>
      <c r="G559" t="s">
        <v>71</v>
      </c>
      <c r="H559" t="s">
        <v>581</v>
      </c>
      <c r="K559" s="3">
        <v>44561</v>
      </c>
      <c r="L559">
        <v>1</v>
      </c>
      <c r="M559" t="s">
        <v>712</v>
      </c>
      <c r="N559" t="s">
        <v>712</v>
      </c>
      <c r="O559" t="s">
        <v>524</v>
      </c>
      <c r="P559" cm="1">
        <f t="array" ref="P559">_xlfn.SWITCH(O559,"Excellent",5,"Above Average", 4,"Average",3,"Below Average",2,"Extremely Poor",1)</f>
        <v>5</v>
      </c>
      <c r="Q559" t="s">
        <v>659</v>
      </c>
      <c r="R559" t="s">
        <v>2019</v>
      </c>
      <c r="S559" t="s">
        <v>712</v>
      </c>
      <c r="T559" t="s">
        <v>524</v>
      </c>
      <c r="U559" t="s">
        <v>712</v>
      </c>
      <c r="V559" t="s">
        <v>524</v>
      </c>
      <c r="W559" t="s">
        <v>659</v>
      </c>
      <c r="X559" t="s">
        <v>2019</v>
      </c>
      <c r="Y559" t="s">
        <v>659</v>
      </c>
      <c r="Z559" t="s">
        <v>2019</v>
      </c>
      <c r="AA559" t="s">
        <v>659</v>
      </c>
      <c r="AB559" t="s">
        <v>2019</v>
      </c>
      <c r="AC559" t="s">
        <v>659</v>
      </c>
      <c r="AD559" t="s">
        <v>2019</v>
      </c>
      <c r="AE559" t="s">
        <v>659</v>
      </c>
      <c r="AF559" t="s">
        <v>2019</v>
      </c>
      <c r="AG559" t="s">
        <v>659</v>
      </c>
      <c r="AH559" t="s">
        <v>2019</v>
      </c>
      <c r="AI559" t="s">
        <v>659</v>
      </c>
      <c r="AJ559" t="s">
        <v>2019</v>
      </c>
      <c r="AK559" t="s">
        <v>659</v>
      </c>
      <c r="AL559" t="s">
        <v>2019</v>
      </c>
      <c r="AM559" t="s">
        <v>712</v>
      </c>
      <c r="AN559" t="s">
        <v>524</v>
      </c>
      <c r="AO559" t="s">
        <v>712</v>
      </c>
      <c r="AP559" t="s">
        <v>1244</v>
      </c>
      <c r="AQ559" t="s">
        <v>712</v>
      </c>
      <c r="AR559" t="s">
        <v>1244</v>
      </c>
      <c r="AS559" t="s">
        <v>659</v>
      </c>
      <c r="AT559" t="s">
        <v>2019</v>
      </c>
      <c r="AU559" t="s">
        <v>659</v>
      </c>
      <c r="AV559" t="s">
        <v>2019</v>
      </c>
      <c r="AW559">
        <v>0</v>
      </c>
      <c r="AX559" t="s">
        <v>712</v>
      </c>
      <c r="AY559" t="s">
        <v>2632</v>
      </c>
      <c r="AZ559" t="s">
        <v>2632</v>
      </c>
      <c r="BA559" t="s">
        <v>2632</v>
      </c>
      <c r="BB559" t="s">
        <v>1251</v>
      </c>
      <c r="BE559" t="s">
        <v>659</v>
      </c>
      <c r="BG559" t="s">
        <v>1254</v>
      </c>
      <c r="BH559" t="s">
        <v>1258</v>
      </c>
      <c r="BI559" t="s">
        <v>1259</v>
      </c>
      <c r="BJ559" t="s">
        <v>1266</v>
      </c>
      <c r="BL559"/>
      <c r="BM559" t="s">
        <v>68</v>
      </c>
    </row>
    <row r="560" spans="2:65" x14ac:dyDescent="0.3">
      <c r="B560" t="s">
        <v>144</v>
      </c>
      <c r="C560" t="s">
        <v>99</v>
      </c>
      <c r="D560" t="s">
        <v>2736</v>
      </c>
      <c r="E560" t="s">
        <v>877</v>
      </c>
      <c r="F560" t="s">
        <v>727</v>
      </c>
      <c r="G560" t="s">
        <v>128</v>
      </c>
      <c r="I560" t="s">
        <v>68</v>
      </c>
      <c r="J560" t="s">
        <v>68</v>
      </c>
      <c r="K560" s="3">
        <v>44561</v>
      </c>
      <c r="L560">
        <v>1</v>
      </c>
      <c r="M560" t="s">
        <v>712</v>
      </c>
      <c r="N560" t="s">
        <v>712</v>
      </c>
      <c r="O560" t="s">
        <v>524</v>
      </c>
      <c r="P560" cm="1">
        <f t="array" ref="P560">_xlfn.SWITCH(O560,"Excellent",5,"Above Average", 4,"Average",3,"Below Average",2,"Extremely Poor",1)</f>
        <v>5</v>
      </c>
      <c r="Q560" t="s">
        <v>712</v>
      </c>
      <c r="R560" t="s">
        <v>712</v>
      </c>
      <c r="S560" t="s">
        <v>712</v>
      </c>
      <c r="T560" t="s">
        <v>2640</v>
      </c>
      <c r="U560" t="s">
        <v>659</v>
      </c>
      <c r="V560" t="s">
        <v>2019</v>
      </c>
      <c r="W560" t="s">
        <v>659</v>
      </c>
      <c r="X560" t="s">
        <v>2019</v>
      </c>
      <c r="Y560" t="s">
        <v>659</v>
      </c>
      <c r="Z560" t="s">
        <v>2019</v>
      </c>
      <c r="AA560" t="s">
        <v>712</v>
      </c>
      <c r="AB560" t="s">
        <v>2640</v>
      </c>
      <c r="AC560" t="s">
        <v>659</v>
      </c>
      <c r="AD560" t="s">
        <v>2019</v>
      </c>
      <c r="AE560" t="s">
        <v>659</v>
      </c>
      <c r="AF560" t="s">
        <v>2019</v>
      </c>
      <c r="AG560" t="s">
        <v>659</v>
      </c>
      <c r="AH560" t="s">
        <v>2019</v>
      </c>
      <c r="AI560" t="s">
        <v>659</v>
      </c>
      <c r="AJ560" t="s">
        <v>2019</v>
      </c>
      <c r="AK560" t="s">
        <v>712</v>
      </c>
      <c r="AL560" t="s">
        <v>2640</v>
      </c>
      <c r="AM560" t="s">
        <v>712</v>
      </c>
      <c r="AN560" t="s">
        <v>2640</v>
      </c>
      <c r="AO560" t="s">
        <v>712</v>
      </c>
      <c r="AP560" t="s">
        <v>2640</v>
      </c>
      <c r="AQ560" t="s">
        <v>712</v>
      </c>
      <c r="AR560" t="s">
        <v>2640</v>
      </c>
      <c r="AS560" t="s">
        <v>659</v>
      </c>
      <c r="AT560" t="s">
        <v>2019</v>
      </c>
      <c r="AU560" t="s">
        <v>659</v>
      </c>
      <c r="AV560" t="s">
        <v>2019</v>
      </c>
      <c r="AW560">
        <v>0</v>
      </c>
      <c r="AX560" t="s">
        <v>659</v>
      </c>
      <c r="AY560" t="s">
        <v>2644</v>
      </c>
      <c r="AZ560" t="s">
        <v>2644</v>
      </c>
      <c r="BA560" t="s">
        <v>2644</v>
      </c>
      <c r="BB560" t="s">
        <v>1251</v>
      </c>
      <c r="BE560" t="s">
        <v>659</v>
      </c>
      <c r="BG560" t="s">
        <v>1254</v>
      </c>
      <c r="BH560" t="s">
        <v>1257</v>
      </c>
      <c r="BI560" t="s">
        <v>1259</v>
      </c>
      <c r="BJ560" t="s">
        <v>1266</v>
      </c>
      <c r="BK560" t="s">
        <v>68</v>
      </c>
      <c r="BL560">
        <v>1</v>
      </c>
      <c r="BM560" t="s">
        <v>103</v>
      </c>
    </row>
    <row r="561" spans="2:65" x14ac:dyDescent="0.3">
      <c r="B561" t="s">
        <v>144</v>
      </c>
      <c r="C561" t="s">
        <v>64</v>
      </c>
      <c r="D561" t="s">
        <v>2717</v>
      </c>
      <c r="E561" t="s">
        <v>2886</v>
      </c>
      <c r="F561" t="s">
        <v>555</v>
      </c>
      <c r="G561" t="s">
        <v>66</v>
      </c>
      <c r="H561" t="s">
        <v>555</v>
      </c>
      <c r="K561" s="3">
        <v>44561</v>
      </c>
      <c r="L561">
        <v>1</v>
      </c>
      <c r="M561" t="s">
        <v>712</v>
      </c>
      <c r="N561" t="s">
        <v>712</v>
      </c>
      <c r="O561" t="s">
        <v>2640</v>
      </c>
      <c r="P561" cm="1">
        <f t="array" ref="P561">_xlfn.SWITCH(O561,"Excellent",5,"Above Average", 4,"Average",3,"Below Average",2,"Extremely Poor",1)</f>
        <v>4</v>
      </c>
      <c r="Q561" t="s">
        <v>712</v>
      </c>
      <c r="R561" t="s">
        <v>712</v>
      </c>
      <c r="S561" t="s">
        <v>712</v>
      </c>
      <c r="T561" t="s">
        <v>524</v>
      </c>
      <c r="U561" t="s">
        <v>712</v>
      </c>
      <c r="V561" t="s">
        <v>2640</v>
      </c>
      <c r="W561" t="s">
        <v>659</v>
      </c>
      <c r="X561" t="s">
        <v>2019</v>
      </c>
      <c r="Y561" t="s">
        <v>659</v>
      </c>
      <c r="Z561" t="s">
        <v>2019</v>
      </c>
      <c r="AA561" t="s">
        <v>659</v>
      </c>
      <c r="AB561" t="s">
        <v>2019</v>
      </c>
      <c r="AC561" t="s">
        <v>659</v>
      </c>
      <c r="AD561" t="s">
        <v>2019</v>
      </c>
      <c r="AE561" t="s">
        <v>659</v>
      </c>
      <c r="AF561" t="s">
        <v>2019</v>
      </c>
      <c r="AG561" t="s">
        <v>659</v>
      </c>
      <c r="AH561" t="s">
        <v>2019</v>
      </c>
      <c r="AI561" t="s">
        <v>659</v>
      </c>
      <c r="AJ561" t="s">
        <v>2019</v>
      </c>
      <c r="AK561" t="s">
        <v>659</v>
      </c>
      <c r="AL561" t="s">
        <v>2019</v>
      </c>
      <c r="AM561" t="s">
        <v>712</v>
      </c>
      <c r="AN561" t="s">
        <v>1244</v>
      </c>
      <c r="AO561" t="s">
        <v>659</v>
      </c>
      <c r="AP561" t="s">
        <v>2019</v>
      </c>
      <c r="AQ561" t="s">
        <v>659</v>
      </c>
      <c r="AR561" t="s">
        <v>2019</v>
      </c>
      <c r="AS561" t="s">
        <v>712</v>
      </c>
      <c r="AT561" t="s">
        <v>1242</v>
      </c>
      <c r="AU561" t="s">
        <v>659</v>
      </c>
      <c r="AV561" t="s">
        <v>2019</v>
      </c>
      <c r="AW561">
        <v>0</v>
      </c>
      <c r="AX561" t="s">
        <v>712</v>
      </c>
      <c r="AY561" t="s">
        <v>119</v>
      </c>
      <c r="AZ561" t="s">
        <v>119</v>
      </c>
      <c r="BA561" t="s">
        <v>119</v>
      </c>
      <c r="BB561" t="s">
        <v>1251</v>
      </c>
      <c r="BE561" t="s">
        <v>659</v>
      </c>
      <c r="BG561" t="s">
        <v>1254</v>
      </c>
      <c r="BH561" t="s">
        <v>1257</v>
      </c>
      <c r="BI561" t="s">
        <v>1265</v>
      </c>
      <c r="BJ561" t="s">
        <v>1267</v>
      </c>
      <c r="BL561"/>
      <c r="BM561" t="s">
        <v>68</v>
      </c>
    </row>
    <row r="562" spans="2:65" x14ac:dyDescent="0.3">
      <c r="B562" t="s">
        <v>520</v>
      </c>
      <c r="C562" t="s">
        <v>64</v>
      </c>
      <c r="D562" t="s">
        <v>2668</v>
      </c>
      <c r="E562" t="s">
        <v>1607</v>
      </c>
      <c r="F562" t="s">
        <v>1084</v>
      </c>
      <c r="G562" t="s">
        <v>113</v>
      </c>
      <c r="H562" t="s">
        <v>1084</v>
      </c>
      <c r="K562" s="3">
        <v>44561</v>
      </c>
      <c r="L562">
        <v>1</v>
      </c>
      <c r="M562" t="s">
        <v>712</v>
      </c>
      <c r="N562" t="s">
        <v>712</v>
      </c>
      <c r="O562" t="s">
        <v>524</v>
      </c>
      <c r="P562" cm="1">
        <f t="array" ref="P562">_xlfn.SWITCH(O562,"Excellent",5,"Above Average", 4,"Average",3,"Below Average",2,"Extremely Poor",1)</f>
        <v>5</v>
      </c>
      <c r="Q562" t="s">
        <v>712</v>
      </c>
      <c r="R562" t="s">
        <v>712</v>
      </c>
      <c r="S562" t="s">
        <v>712</v>
      </c>
      <c r="T562" t="s">
        <v>524</v>
      </c>
      <c r="U562" t="s">
        <v>659</v>
      </c>
      <c r="V562" t="s">
        <v>2019</v>
      </c>
      <c r="W562" t="s">
        <v>659</v>
      </c>
      <c r="X562" t="s">
        <v>2019</v>
      </c>
      <c r="Y562" t="s">
        <v>712</v>
      </c>
      <c r="Z562" t="s">
        <v>524</v>
      </c>
      <c r="AA562" t="s">
        <v>712</v>
      </c>
      <c r="AB562" t="s">
        <v>524</v>
      </c>
      <c r="AC562" t="s">
        <v>659</v>
      </c>
      <c r="AD562" t="s">
        <v>2019</v>
      </c>
      <c r="AE562" t="s">
        <v>712</v>
      </c>
      <c r="AF562" t="s">
        <v>524</v>
      </c>
      <c r="AG562" t="s">
        <v>659</v>
      </c>
      <c r="AH562" t="s">
        <v>2019</v>
      </c>
      <c r="AI562" t="s">
        <v>659</v>
      </c>
      <c r="AJ562" t="s">
        <v>2019</v>
      </c>
      <c r="AK562" t="s">
        <v>659</v>
      </c>
      <c r="AL562" t="s">
        <v>2019</v>
      </c>
      <c r="AM562" t="s">
        <v>712</v>
      </c>
      <c r="AN562" t="s">
        <v>524</v>
      </c>
      <c r="AO562" t="s">
        <v>659</v>
      </c>
      <c r="AP562" t="s">
        <v>2019</v>
      </c>
      <c r="AQ562" t="s">
        <v>712</v>
      </c>
      <c r="AR562" t="s">
        <v>524</v>
      </c>
      <c r="AS562" t="s">
        <v>659</v>
      </c>
      <c r="AT562" t="s">
        <v>2019</v>
      </c>
      <c r="AU562" t="s">
        <v>659</v>
      </c>
      <c r="AV562" t="s">
        <v>2019</v>
      </c>
      <c r="AW562">
        <v>0</v>
      </c>
      <c r="AX562" t="s">
        <v>659</v>
      </c>
      <c r="AY562" t="s">
        <v>2632</v>
      </c>
      <c r="AZ562" t="s">
        <v>2632</v>
      </c>
      <c r="BA562" t="s">
        <v>2632</v>
      </c>
      <c r="BB562" t="s">
        <v>1248</v>
      </c>
      <c r="BE562" t="s">
        <v>659</v>
      </c>
      <c r="BG562" t="s">
        <v>1253</v>
      </c>
      <c r="BH562" t="s">
        <v>1257</v>
      </c>
      <c r="BI562" t="s">
        <v>1259</v>
      </c>
      <c r="BJ562" t="s">
        <v>1266</v>
      </c>
      <c r="BL562"/>
      <c r="BM562" t="s">
        <v>68</v>
      </c>
    </row>
    <row r="563" spans="2:65" x14ac:dyDescent="0.3">
      <c r="B563" t="s">
        <v>227</v>
      </c>
      <c r="C563" t="s">
        <v>64</v>
      </c>
      <c r="D563" t="s">
        <v>2696</v>
      </c>
      <c r="E563" t="s">
        <v>2887</v>
      </c>
      <c r="F563" t="s">
        <v>441</v>
      </c>
      <c r="G563" t="s">
        <v>113</v>
      </c>
      <c r="H563" t="s">
        <v>441</v>
      </c>
      <c r="K563" s="3">
        <v>44561</v>
      </c>
      <c r="L563">
        <v>1</v>
      </c>
      <c r="M563" t="s">
        <v>712</v>
      </c>
      <c r="N563" t="s">
        <v>712</v>
      </c>
      <c r="O563" t="s">
        <v>2643</v>
      </c>
      <c r="P563" cm="1">
        <f t="array" ref="P563">_xlfn.SWITCH(O563,"Excellent",5,"Above Average", 4,"Average",3,"Below Average",2,"Extremely Poor",1)</f>
        <v>1</v>
      </c>
      <c r="Q563" t="s">
        <v>712</v>
      </c>
      <c r="R563" t="s">
        <v>659</v>
      </c>
      <c r="S563" t="s">
        <v>712</v>
      </c>
      <c r="T563" t="s">
        <v>2643</v>
      </c>
      <c r="U563" t="s">
        <v>712</v>
      </c>
      <c r="V563" t="s">
        <v>2643</v>
      </c>
      <c r="W563" t="s">
        <v>659</v>
      </c>
      <c r="X563" t="s">
        <v>2019</v>
      </c>
      <c r="Y563" t="s">
        <v>712</v>
      </c>
      <c r="Z563" t="s">
        <v>2643</v>
      </c>
      <c r="AA563" t="s">
        <v>659</v>
      </c>
      <c r="AB563" t="s">
        <v>2019</v>
      </c>
      <c r="AC563" t="s">
        <v>659</v>
      </c>
      <c r="AD563" t="s">
        <v>2019</v>
      </c>
      <c r="AE563" t="s">
        <v>659</v>
      </c>
      <c r="AF563" t="s">
        <v>2019</v>
      </c>
      <c r="AG563" t="s">
        <v>659</v>
      </c>
      <c r="AH563" t="s">
        <v>2019</v>
      </c>
      <c r="AI563" t="s">
        <v>659</v>
      </c>
      <c r="AJ563" t="s">
        <v>2019</v>
      </c>
      <c r="AK563" t="s">
        <v>659</v>
      </c>
      <c r="AL563" t="s">
        <v>2019</v>
      </c>
      <c r="AM563" t="s">
        <v>712</v>
      </c>
      <c r="AN563" t="s">
        <v>2642</v>
      </c>
      <c r="AO563" t="s">
        <v>659</v>
      </c>
      <c r="AP563" t="s">
        <v>2019</v>
      </c>
      <c r="AQ563" t="s">
        <v>712</v>
      </c>
      <c r="AR563" t="s">
        <v>2642</v>
      </c>
      <c r="AS563" t="s">
        <v>659</v>
      </c>
      <c r="AT563" t="s">
        <v>2019</v>
      </c>
      <c r="AU563" t="s">
        <v>712</v>
      </c>
      <c r="AV563" t="s">
        <v>1244</v>
      </c>
      <c r="AW563">
        <v>2</v>
      </c>
      <c r="AX563" t="s">
        <v>712</v>
      </c>
      <c r="AY563" t="s">
        <v>119</v>
      </c>
      <c r="AZ563" t="s">
        <v>119</v>
      </c>
      <c r="BA563" t="s">
        <v>3291</v>
      </c>
      <c r="BB563" t="s">
        <v>1251</v>
      </c>
      <c r="BE563" t="s">
        <v>712</v>
      </c>
      <c r="BG563" t="s">
        <v>1255</v>
      </c>
      <c r="BH563" t="s">
        <v>1257</v>
      </c>
      <c r="BI563" t="s">
        <v>1259</v>
      </c>
      <c r="BJ563" t="s">
        <v>1266</v>
      </c>
      <c r="BL563"/>
      <c r="BM563" t="s">
        <v>68</v>
      </c>
    </row>
    <row r="564" spans="2:65" x14ac:dyDescent="0.3">
      <c r="B564" t="s">
        <v>422</v>
      </c>
      <c r="C564" t="s">
        <v>64</v>
      </c>
      <c r="D564" t="s">
        <v>2677</v>
      </c>
      <c r="E564" t="s">
        <v>988</v>
      </c>
      <c r="F564" t="s">
        <v>607</v>
      </c>
      <c r="G564" t="s">
        <v>66</v>
      </c>
      <c r="H564" t="s">
        <v>631</v>
      </c>
      <c r="K564" s="3">
        <v>44561</v>
      </c>
      <c r="L564">
        <v>2</v>
      </c>
      <c r="M564" t="s">
        <v>659</v>
      </c>
      <c r="N564" t="s">
        <v>2019</v>
      </c>
      <c r="O564" t="s">
        <v>1242</v>
      </c>
      <c r="P564" cm="1">
        <f t="array" ref="P564">_xlfn.SWITCH(O564,"Excellent",5,"Above Average", 4,"Average",3,"Below Average",2,"Extremely Poor",1)</f>
        <v>3</v>
      </c>
      <c r="Q564" t="s">
        <v>712</v>
      </c>
      <c r="R564" t="s">
        <v>659</v>
      </c>
      <c r="S564" t="s">
        <v>712</v>
      </c>
      <c r="T564" t="s">
        <v>2640</v>
      </c>
      <c r="U564" t="s">
        <v>659</v>
      </c>
      <c r="V564" t="s">
        <v>2019</v>
      </c>
      <c r="W564" t="s">
        <v>659</v>
      </c>
      <c r="X564" t="s">
        <v>2019</v>
      </c>
      <c r="Y564" t="s">
        <v>659</v>
      </c>
      <c r="Z564" t="s">
        <v>2019</v>
      </c>
      <c r="AA564" t="s">
        <v>659</v>
      </c>
      <c r="AB564" t="s">
        <v>2019</v>
      </c>
      <c r="AC564" t="s">
        <v>659</v>
      </c>
      <c r="AD564" t="s">
        <v>2019</v>
      </c>
      <c r="AE564" t="s">
        <v>659</v>
      </c>
      <c r="AF564" t="s">
        <v>2019</v>
      </c>
      <c r="AG564" t="s">
        <v>659</v>
      </c>
      <c r="AH564" t="s">
        <v>2019</v>
      </c>
      <c r="AI564" t="s">
        <v>659</v>
      </c>
      <c r="AJ564" t="s">
        <v>2019</v>
      </c>
      <c r="AK564" t="s">
        <v>659</v>
      </c>
      <c r="AL564" t="s">
        <v>2019</v>
      </c>
      <c r="AM564" t="s">
        <v>712</v>
      </c>
      <c r="AN564" t="s">
        <v>2640</v>
      </c>
      <c r="AO564" t="s">
        <v>659</v>
      </c>
      <c r="AP564" t="s">
        <v>2019</v>
      </c>
      <c r="AQ564" t="s">
        <v>659</v>
      </c>
      <c r="AR564" t="s">
        <v>2019</v>
      </c>
      <c r="AS564" t="s">
        <v>659</v>
      </c>
      <c r="AT564" t="s">
        <v>2019</v>
      </c>
      <c r="AU564" t="s">
        <v>659</v>
      </c>
      <c r="AV564" t="s">
        <v>2019</v>
      </c>
      <c r="AW564">
        <v>0</v>
      </c>
      <c r="AX564" t="s">
        <v>659</v>
      </c>
      <c r="AY564" t="s">
        <v>2632</v>
      </c>
      <c r="AZ564" t="s">
        <v>2632</v>
      </c>
      <c r="BA564" t="s">
        <v>2632</v>
      </c>
      <c r="BB564" t="s">
        <v>1248</v>
      </c>
      <c r="BE564" t="s">
        <v>659</v>
      </c>
      <c r="BG564" t="s">
        <v>1253</v>
      </c>
      <c r="BH564" t="s">
        <v>1257</v>
      </c>
      <c r="BI564" t="s">
        <v>1259</v>
      </c>
      <c r="BJ564" t="s">
        <v>1266</v>
      </c>
      <c r="BL564"/>
      <c r="BM564" t="s">
        <v>68</v>
      </c>
    </row>
    <row r="565" spans="2:65" x14ac:dyDescent="0.3">
      <c r="B565" t="s">
        <v>361</v>
      </c>
      <c r="C565" t="s">
        <v>64</v>
      </c>
      <c r="D565" t="s">
        <v>2661</v>
      </c>
      <c r="E565" t="s">
        <v>1446</v>
      </c>
      <c r="F565" t="s">
        <v>1194</v>
      </c>
      <c r="G565" t="s">
        <v>76</v>
      </c>
      <c r="H565" t="s">
        <v>1194</v>
      </c>
      <c r="K565" s="3">
        <v>44561</v>
      </c>
      <c r="L565" t="s">
        <v>1239</v>
      </c>
      <c r="M565" t="s">
        <v>659</v>
      </c>
      <c r="N565" t="s">
        <v>2019</v>
      </c>
      <c r="O565" t="s">
        <v>524</v>
      </c>
      <c r="P565" cm="1">
        <f t="array" ref="P565">_xlfn.SWITCH(O565,"Excellent",5,"Above Average", 4,"Average",3,"Below Average",2,"Extremely Poor",1)</f>
        <v>5</v>
      </c>
      <c r="Q565" t="s">
        <v>712</v>
      </c>
      <c r="R565" t="s">
        <v>712</v>
      </c>
      <c r="S565" t="s">
        <v>712</v>
      </c>
      <c r="T565" t="s">
        <v>524</v>
      </c>
      <c r="U565" t="s">
        <v>659</v>
      </c>
      <c r="V565" t="s">
        <v>2019</v>
      </c>
      <c r="W565" t="s">
        <v>659</v>
      </c>
      <c r="X565" t="s">
        <v>2019</v>
      </c>
      <c r="Y565" t="s">
        <v>659</v>
      </c>
      <c r="Z565" t="s">
        <v>2019</v>
      </c>
      <c r="AA565" t="s">
        <v>659</v>
      </c>
      <c r="AB565" t="s">
        <v>2019</v>
      </c>
      <c r="AC565" t="s">
        <v>659</v>
      </c>
      <c r="AD565" t="s">
        <v>2019</v>
      </c>
      <c r="AE565" t="s">
        <v>712</v>
      </c>
      <c r="AF565" t="s">
        <v>524</v>
      </c>
      <c r="AG565" t="s">
        <v>659</v>
      </c>
      <c r="AH565" t="s">
        <v>2019</v>
      </c>
      <c r="AI565" t="s">
        <v>659</v>
      </c>
      <c r="AJ565" t="s">
        <v>2019</v>
      </c>
      <c r="AK565" t="s">
        <v>659</v>
      </c>
      <c r="AL565" t="s">
        <v>2019</v>
      </c>
      <c r="AM565" t="s">
        <v>659</v>
      </c>
      <c r="AN565" t="s">
        <v>2019</v>
      </c>
      <c r="AO565" t="s">
        <v>659</v>
      </c>
      <c r="AP565" t="s">
        <v>2019</v>
      </c>
      <c r="AQ565" t="s">
        <v>659</v>
      </c>
      <c r="AR565" t="s">
        <v>2019</v>
      </c>
      <c r="AS565" t="s">
        <v>712</v>
      </c>
      <c r="AT565" t="s">
        <v>524</v>
      </c>
      <c r="AU565" t="s">
        <v>712</v>
      </c>
      <c r="AV565" t="s">
        <v>524</v>
      </c>
      <c r="AW565" t="s">
        <v>1245</v>
      </c>
      <c r="AX565" t="s">
        <v>659</v>
      </c>
      <c r="AY565" t="s">
        <v>2632</v>
      </c>
      <c r="AZ565" t="s">
        <v>2632</v>
      </c>
      <c r="BA565" t="s">
        <v>2632</v>
      </c>
      <c r="BB565" t="s">
        <v>1248</v>
      </c>
      <c r="BE565" t="s">
        <v>659</v>
      </c>
      <c r="BG565" t="s">
        <v>1253</v>
      </c>
      <c r="BH565" t="s">
        <v>1257</v>
      </c>
      <c r="BI565" t="s">
        <v>1261</v>
      </c>
      <c r="BJ565" t="s">
        <v>1267</v>
      </c>
      <c r="BL565"/>
      <c r="BM565" t="s">
        <v>68</v>
      </c>
    </row>
    <row r="566" spans="2:65" x14ac:dyDescent="0.3">
      <c r="B566" t="s">
        <v>165</v>
      </c>
      <c r="C566" t="s">
        <v>64</v>
      </c>
      <c r="D566" t="s">
        <v>2726</v>
      </c>
      <c r="E566" t="s">
        <v>2888</v>
      </c>
      <c r="F566" t="s">
        <v>207</v>
      </c>
      <c r="G566" t="s">
        <v>76</v>
      </c>
      <c r="H566" t="s">
        <v>207</v>
      </c>
      <c r="K566" s="3">
        <v>44561</v>
      </c>
      <c r="L566" t="s">
        <v>1239</v>
      </c>
      <c r="M566" t="s">
        <v>712</v>
      </c>
      <c r="N566" t="s">
        <v>712</v>
      </c>
      <c r="O566" t="s">
        <v>524</v>
      </c>
      <c r="P566" cm="1">
        <f t="array" ref="P566">_xlfn.SWITCH(O566,"Excellent",5,"Above Average", 4,"Average",3,"Below Average",2,"Extremely Poor",1)</f>
        <v>5</v>
      </c>
      <c r="Q566" t="s">
        <v>712</v>
      </c>
      <c r="R566" t="s">
        <v>712</v>
      </c>
      <c r="S566" t="s">
        <v>712</v>
      </c>
      <c r="T566" t="s">
        <v>524</v>
      </c>
      <c r="U566" t="s">
        <v>659</v>
      </c>
      <c r="V566" t="s">
        <v>2019</v>
      </c>
      <c r="W566" t="s">
        <v>659</v>
      </c>
      <c r="X566" t="s">
        <v>2019</v>
      </c>
      <c r="Y566" t="s">
        <v>659</v>
      </c>
      <c r="Z566" t="s">
        <v>2019</v>
      </c>
      <c r="AA566" t="s">
        <v>659</v>
      </c>
      <c r="AB566" t="s">
        <v>2019</v>
      </c>
      <c r="AC566" t="s">
        <v>659</v>
      </c>
      <c r="AD566" t="s">
        <v>2019</v>
      </c>
      <c r="AE566" t="s">
        <v>659</v>
      </c>
      <c r="AF566" t="s">
        <v>2019</v>
      </c>
      <c r="AG566" t="s">
        <v>659</v>
      </c>
      <c r="AH566" t="s">
        <v>2019</v>
      </c>
      <c r="AI566" t="s">
        <v>659</v>
      </c>
      <c r="AJ566" t="s">
        <v>2019</v>
      </c>
      <c r="AK566" t="s">
        <v>659</v>
      </c>
      <c r="AL566" t="s">
        <v>2019</v>
      </c>
      <c r="AM566" t="s">
        <v>712</v>
      </c>
      <c r="AN566" t="s">
        <v>524</v>
      </c>
      <c r="AO566" t="s">
        <v>712</v>
      </c>
      <c r="AP566" t="s">
        <v>524</v>
      </c>
      <c r="AQ566" t="s">
        <v>712</v>
      </c>
      <c r="AR566" t="s">
        <v>524</v>
      </c>
      <c r="AS566" t="s">
        <v>712</v>
      </c>
      <c r="AT566" t="s">
        <v>524</v>
      </c>
      <c r="AU566" t="s">
        <v>712</v>
      </c>
      <c r="AV566" t="s">
        <v>524</v>
      </c>
      <c r="AW566">
        <v>0</v>
      </c>
      <c r="AX566" t="s">
        <v>712</v>
      </c>
      <c r="AY566" t="s">
        <v>2632</v>
      </c>
      <c r="AZ566" t="s">
        <v>2632</v>
      </c>
      <c r="BA566" t="s">
        <v>2632</v>
      </c>
      <c r="BB566" t="s">
        <v>1248</v>
      </c>
      <c r="BE566" t="s">
        <v>659</v>
      </c>
      <c r="BG566" t="s">
        <v>1980</v>
      </c>
      <c r="BH566" t="s">
        <v>1257</v>
      </c>
      <c r="BI566" t="s">
        <v>1259</v>
      </c>
      <c r="BJ566" t="s">
        <v>1267</v>
      </c>
      <c r="BL566"/>
      <c r="BM566" t="s">
        <v>68</v>
      </c>
    </row>
    <row r="567" spans="2:65" x14ac:dyDescent="0.3">
      <c r="B567" t="s">
        <v>144</v>
      </c>
      <c r="C567" t="s">
        <v>99</v>
      </c>
      <c r="D567" t="s">
        <v>2655</v>
      </c>
      <c r="E567" t="s">
        <v>813</v>
      </c>
      <c r="F567" t="s">
        <v>1050</v>
      </c>
      <c r="G567" t="s">
        <v>113</v>
      </c>
      <c r="I567" t="s">
        <v>68</v>
      </c>
      <c r="J567" t="s">
        <v>68</v>
      </c>
      <c r="K567" s="3">
        <v>44561</v>
      </c>
      <c r="L567">
        <v>1</v>
      </c>
      <c r="M567" t="s">
        <v>712</v>
      </c>
      <c r="N567" t="s">
        <v>712</v>
      </c>
      <c r="O567" t="s">
        <v>524</v>
      </c>
      <c r="P567" cm="1">
        <f t="array" ref="P567">_xlfn.SWITCH(O567,"Excellent",5,"Above Average", 4,"Average",3,"Below Average",2,"Extremely Poor",1)</f>
        <v>5</v>
      </c>
      <c r="Q567" t="s">
        <v>712</v>
      </c>
      <c r="R567" t="s">
        <v>712</v>
      </c>
      <c r="S567" t="s">
        <v>659</v>
      </c>
      <c r="T567" t="s">
        <v>2019</v>
      </c>
      <c r="U567" t="s">
        <v>659</v>
      </c>
      <c r="V567" t="s">
        <v>2019</v>
      </c>
      <c r="W567" t="s">
        <v>659</v>
      </c>
      <c r="X567" t="s">
        <v>2019</v>
      </c>
      <c r="Y567" t="s">
        <v>659</v>
      </c>
      <c r="Z567" t="s">
        <v>2019</v>
      </c>
      <c r="AA567" t="s">
        <v>659</v>
      </c>
      <c r="AB567" t="s">
        <v>2019</v>
      </c>
      <c r="AC567" t="s">
        <v>659</v>
      </c>
      <c r="AD567" t="s">
        <v>2019</v>
      </c>
      <c r="AE567" t="s">
        <v>659</v>
      </c>
      <c r="AF567" t="s">
        <v>2019</v>
      </c>
      <c r="AG567" t="s">
        <v>659</v>
      </c>
      <c r="AH567" t="s">
        <v>2019</v>
      </c>
      <c r="AI567" t="s">
        <v>659</v>
      </c>
      <c r="AJ567" t="s">
        <v>2019</v>
      </c>
      <c r="AK567" t="s">
        <v>659</v>
      </c>
      <c r="AL567" t="s">
        <v>2019</v>
      </c>
      <c r="AM567" t="s">
        <v>712</v>
      </c>
      <c r="AN567" t="s">
        <v>524</v>
      </c>
      <c r="AO567" t="s">
        <v>712</v>
      </c>
      <c r="AP567" t="s">
        <v>524</v>
      </c>
      <c r="AQ567" t="s">
        <v>712</v>
      </c>
      <c r="AR567" t="s">
        <v>524</v>
      </c>
      <c r="AS567" t="s">
        <v>659</v>
      </c>
      <c r="AT567" t="s">
        <v>2019</v>
      </c>
      <c r="AU567" t="s">
        <v>659</v>
      </c>
      <c r="AV567" t="s">
        <v>2019</v>
      </c>
      <c r="AW567">
        <v>0</v>
      </c>
      <c r="AX567" t="s">
        <v>659</v>
      </c>
      <c r="AY567" t="s">
        <v>2632</v>
      </c>
      <c r="AZ567" t="s">
        <v>2644</v>
      </c>
      <c r="BA567" t="s">
        <v>2644</v>
      </c>
      <c r="BB567" t="s">
        <v>1248</v>
      </c>
      <c r="BE567" t="s">
        <v>659</v>
      </c>
      <c r="BG567" t="s">
        <v>1254</v>
      </c>
      <c r="BH567" t="s">
        <v>1257</v>
      </c>
      <c r="BI567" t="s">
        <v>1259</v>
      </c>
      <c r="BJ567" t="s">
        <v>1266</v>
      </c>
      <c r="BK567" t="s">
        <v>68</v>
      </c>
      <c r="BL567">
        <v>1</v>
      </c>
      <c r="BM567" t="s">
        <v>103</v>
      </c>
    </row>
    <row r="568" spans="2:65" x14ac:dyDescent="0.3">
      <c r="B568" t="s">
        <v>274</v>
      </c>
      <c r="C568" t="s">
        <v>64</v>
      </c>
      <c r="D568" t="s">
        <v>2797</v>
      </c>
      <c r="E568" t="s">
        <v>848</v>
      </c>
      <c r="F568" t="s">
        <v>83</v>
      </c>
      <c r="G568" t="s">
        <v>84</v>
      </c>
      <c r="H568" t="s">
        <v>83</v>
      </c>
      <c r="K568" s="3">
        <v>44561</v>
      </c>
      <c r="L568">
        <v>1</v>
      </c>
      <c r="M568" t="s">
        <v>712</v>
      </c>
      <c r="N568" t="s">
        <v>712</v>
      </c>
      <c r="O568" t="s">
        <v>2640</v>
      </c>
      <c r="P568" cm="1">
        <f t="array" ref="P568">_xlfn.SWITCH(O568,"Excellent",5,"Above Average", 4,"Average",3,"Below Average",2,"Extremely Poor",1)</f>
        <v>4</v>
      </c>
      <c r="Q568" t="s">
        <v>712</v>
      </c>
      <c r="R568" t="s">
        <v>712</v>
      </c>
      <c r="S568" t="s">
        <v>712</v>
      </c>
      <c r="T568" t="s">
        <v>524</v>
      </c>
      <c r="U568" t="s">
        <v>659</v>
      </c>
      <c r="V568" t="s">
        <v>2019</v>
      </c>
      <c r="W568" t="s">
        <v>659</v>
      </c>
      <c r="X568" t="s">
        <v>2019</v>
      </c>
      <c r="Y568" t="s">
        <v>712</v>
      </c>
      <c r="Z568" t="s">
        <v>524</v>
      </c>
      <c r="AA568" t="s">
        <v>659</v>
      </c>
      <c r="AB568" t="s">
        <v>2019</v>
      </c>
      <c r="AC568" t="s">
        <v>712</v>
      </c>
      <c r="AD568" t="s">
        <v>524</v>
      </c>
      <c r="AE568" t="s">
        <v>659</v>
      </c>
      <c r="AF568" t="s">
        <v>2019</v>
      </c>
      <c r="AG568" t="s">
        <v>659</v>
      </c>
      <c r="AH568" t="s">
        <v>2019</v>
      </c>
      <c r="AI568" t="s">
        <v>659</v>
      </c>
      <c r="AJ568" t="s">
        <v>2019</v>
      </c>
      <c r="AK568" t="s">
        <v>659</v>
      </c>
      <c r="AL568" t="s">
        <v>2019</v>
      </c>
      <c r="AM568" t="s">
        <v>712</v>
      </c>
      <c r="AN568" t="s">
        <v>524</v>
      </c>
      <c r="AO568" t="s">
        <v>712</v>
      </c>
      <c r="AP568" t="s">
        <v>524</v>
      </c>
      <c r="AQ568" t="s">
        <v>659</v>
      </c>
      <c r="AR568" t="s">
        <v>2019</v>
      </c>
      <c r="AS568" t="s">
        <v>659</v>
      </c>
      <c r="AT568" t="s">
        <v>2019</v>
      </c>
      <c r="AU568" t="s">
        <v>659</v>
      </c>
      <c r="AV568" t="s">
        <v>2019</v>
      </c>
      <c r="AW568">
        <v>0</v>
      </c>
      <c r="AX568" t="s">
        <v>659</v>
      </c>
      <c r="AY568" t="s">
        <v>2632</v>
      </c>
      <c r="AZ568" t="s">
        <v>2632</v>
      </c>
      <c r="BA568" t="s">
        <v>2632</v>
      </c>
      <c r="BB568" t="s">
        <v>1251</v>
      </c>
      <c r="BE568" t="s">
        <v>659</v>
      </c>
      <c r="BG568" t="s">
        <v>1254</v>
      </c>
      <c r="BH568" t="s">
        <v>1257</v>
      </c>
      <c r="BI568" t="s">
        <v>1259</v>
      </c>
      <c r="BJ568" t="s">
        <v>1266</v>
      </c>
      <c r="BL568"/>
      <c r="BM568" t="s">
        <v>68</v>
      </c>
    </row>
    <row r="569" spans="2:65" x14ac:dyDescent="0.3">
      <c r="B569" t="s">
        <v>557</v>
      </c>
      <c r="C569" t="s">
        <v>64</v>
      </c>
      <c r="D569" t="s">
        <v>2727</v>
      </c>
      <c r="E569" t="s">
        <v>2880</v>
      </c>
      <c r="F569" t="s">
        <v>155</v>
      </c>
      <c r="G569" t="s">
        <v>128</v>
      </c>
      <c r="H569" t="s">
        <v>155</v>
      </c>
      <c r="K569" s="3">
        <v>44561</v>
      </c>
      <c r="L569">
        <v>1</v>
      </c>
      <c r="M569" t="s">
        <v>712</v>
      </c>
      <c r="N569" t="s">
        <v>712</v>
      </c>
      <c r="O569" t="s">
        <v>524</v>
      </c>
      <c r="P569" cm="1">
        <f t="array" ref="P569">_xlfn.SWITCH(O569,"Excellent",5,"Above Average", 4,"Average",3,"Below Average",2,"Extremely Poor",1)</f>
        <v>5</v>
      </c>
      <c r="Q569" t="s">
        <v>659</v>
      </c>
      <c r="R569" t="s">
        <v>2019</v>
      </c>
      <c r="S569" t="s">
        <v>712</v>
      </c>
      <c r="T569" t="s">
        <v>1979</v>
      </c>
      <c r="U569" t="s">
        <v>712</v>
      </c>
      <c r="V569" t="s">
        <v>1244</v>
      </c>
      <c r="W569" t="s">
        <v>712</v>
      </c>
      <c r="X569" t="s">
        <v>1244</v>
      </c>
      <c r="Y569" t="s">
        <v>712</v>
      </c>
      <c r="Z569" t="s">
        <v>1244</v>
      </c>
      <c r="AA569" t="s">
        <v>659</v>
      </c>
      <c r="AB569" t="s">
        <v>2019</v>
      </c>
      <c r="AC569" t="s">
        <v>659</v>
      </c>
      <c r="AD569" t="s">
        <v>2019</v>
      </c>
      <c r="AE569" t="s">
        <v>659</v>
      </c>
      <c r="AF569" t="s">
        <v>2019</v>
      </c>
      <c r="AG569" t="s">
        <v>712</v>
      </c>
      <c r="AH569" t="s">
        <v>1244</v>
      </c>
      <c r="AI569" t="s">
        <v>659</v>
      </c>
      <c r="AJ569" t="s">
        <v>2019</v>
      </c>
      <c r="AK569" t="s">
        <v>712</v>
      </c>
      <c r="AL569" t="s">
        <v>1244</v>
      </c>
      <c r="AM569" t="s">
        <v>712</v>
      </c>
      <c r="AN569" t="s">
        <v>1244</v>
      </c>
      <c r="AO569" t="s">
        <v>659</v>
      </c>
      <c r="AP569" t="s">
        <v>2019</v>
      </c>
      <c r="AQ569" t="s">
        <v>659</v>
      </c>
      <c r="AR569" t="s">
        <v>2019</v>
      </c>
      <c r="AS569" t="s">
        <v>712</v>
      </c>
      <c r="AT569" t="s">
        <v>1244</v>
      </c>
      <c r="AU569" t="s">
        <v>712</v>
      </c>
      <c r="AV569" t="s">
        <v>1244</v>
      </c>
      <c r="AW569">
        <v>0</v>
      </c>
      <c r="AX569" t="s">
        <v>712</v>
      </c>
      <c r="AY569" t="s">
        <v>3291</v>
      </c>
      <c r="AZ569" t="s">
        <v>3291</v>
      </c>
      <c r="BA569" t="s">
        <v>3291</v>
      </c>
      <c r="BB569" t="s">
        <v>1251</v>
      </c>
      <c r="BE569" t="s">
        <v>659</v>
      </c>
      <c r="BG569" t="s">
        <v>1253</v>
      </c>
      <c r="BH569" t="s">
        <v>1256</v>
      </c>
      <c r="BI569" t="s">
        <v>1259</v>
      </c>
      <c r="BJ569" t="s">
        <v>1266</v>
      </c>
      <c r="BL569"/>
      <c r="BM569" t="s">
        <v>68</v>
      </c>
    </row>
    <row r="570" spans="2:65" x14ac:dyDescent="0.3">
      <c r="B570" t="s">
        <v>297</v>
      </c>
      <c r="C570" t="s">
        <v>64</v>
      </c>
      <c r="D570" t="s">
        <v>2656</v>
      </c>
      <c r="E570" t="s">
        <v>1760</v>
      </c>
      <c r="F570" t="s">
        <v>1525</v>
      </c>
      <c r="G570" t="s">
        <v>117</v>
      </c>
      <c r="H570" t="s">
        <v>1525</v>
      </c>
      <c r="K570" s="3">
        <v>44561</v>
      </c>
      <c r="L570">
        <v>2</v>
      </c>
      <c r="M570" t="s">
        <v>712</v>
      </c>
      <c r="N570" t="s">
        <v>712</v>
      </c>
      <c r="O570" t="s">
        <v>2643</v>
      </c>
      <c r="P570" cm="1">
        <f t="array" ref="P570">_xlfn.SWITCH(O570,"Excellent",5,"Above Average", 4,"Average",3,"Below Average",2,"Extremely Poor",1)</f>
        <v>1</v>
      </c>
      <c r="Q570" t="s">
        <v>659</v>
      </c>
      <c r="R570" t="s">
        <v>2019</v>
      </c>
      <c r="S570" t="s">
        <v>712</v>
      </c>
      <c r="T570" t="s">
        <v>2643</v>
      </c>
      <c r="U570" t="s">
        <v>659</v>
      </c>
      <c r="V570" t="s">
        <v>2019</v>
      </c>
      <c r="W570" t="s">
        <v>659</v>
      </c>
      <c r="X570" t="s">
        <v>2019</v>
      </c>
      <c r="Y570" t="s">
        <v>659</v>
      </c>
      <c r="Z570" t="s">
        <v>2019</v>
      </c>
      <c r="AA570" t="s">
        <v>712</v>
      </c>
      <c r="AB570" t="s">
        <v>2643</v>
      </c>
      <c r="AC570" t="s">
        <v>712</v>
      </c>
      <c r="AD570" t="s">
        <v>2643</v>
      </c>
      <c r="AE570" t="s">
        <v>659</v>
      </c>
      <c r="AF570" t="s">
        <v>2019</v>
      </c>
      <c r="AG570" t="s">
        <v>659</v>
      </c>
      <c r="AH570" t="s">
        <v>2019</v>
      </c>
      <c r="AI570" t="s">
        <v>659</v>
      </c>
      <c r="AJ570" t="s">
        <v>2019</v>
      </c>
      <c r="AK570" t="s">
        <v>659</v>
      </c>
      <c r="AL570" t="s">
        <v>2019</v>
      </c>
      <c r="AM570" t="s">
        <v>712</v>
      </c>
      <c r="AN570" t="s">
        <v>2643</v>
      </c>
      <c r="AO570" t="s">
        <v>712</v>
      </c>
      <c r="AP570" t="s">
        <v>1244</v>
      </c>
      <c r="AQ570" t="s">
        <v>712</v>
      </c>
      <c r="AR570" t="s">
        <v>1244</v>
      </c>
      <c r="AS570" t="s">
        <v>712</v>
      </c>
      <c r="AT570" t="s">
        <v>1244</v>
      </c>
      <c r="AU570" t="s">
        <v>712</v>
      </c>
      <c r="AV570" t="s">
        <v>1244</v>
      </c>
      <c r="AW570">
        <v>1</v>
      </c>
      <c r="AX570" t="s">
        <v>659</v>
      </c>
      <c r="AY570" t="s">
        <v>3291</v>
      </c>
      <c r="AZ570" t="s">
        <v>2644</v>
      </c>
      <c r="BA570" t="s">
        <v>2644</v>
      </c>
      <c r="BB570" t="s">
        <v>1249</v>
      </c>
      <c r="BE570" t="s">
        <v>712</v>
      </c>
      <c r="BG570" t="s">
        <v>1256</v>
      </c>
      <c r="BH570" t="s">
        <v>1256</v>
      </c>
      <c r="BI570" t="s">
        <v>1265</v>
      </c>
      <c r="BJ570" t="s">
        <v>1267</v>
      </c>
      <c r="BL570"/>
      <c r="BM570" t="s">
        <v>68</v>
      </c>
    </row>
    <row r="571" spans="2:65" x14ac:dyDescent="0.3">
      <c r="B571" t="s">
        <v>336</v>
      </c>
      <c r="C571" t="s">
        <v>64</v>
      </c>
      <c r="D571" t="s">
        <v>2671</v>
      </c>
      <c r="E571" t="s">
        <v>1085</v>
      </c>
      <c r="F571" t="s">
        <v>187</v>
      </c>
      <c r="G571" t="s">
        <v>128</v>
      </c>
      <c r="H571" t="s">
        <v>187</v>
      </c>
      <c r="K571" s="3">
        <v>44561</v>
      </c>
      <c r="L571">
        <v>1</v>
      </c>
      <c r="M571" t="s">
        <v>659</v>
      </c>
      <c r="N571" t="s">
        <v>2019</v>
      </c>
      <c r="O571" t="s">
        <v>1242</v>
      </c>
      <c r="P571" cm="1">
        <f t="array" ref="P571">_xlfn.SWITCH(O571,"Excellent",5,"Above Average", 4,"Average",3,"Below Average",2,"Extremely Poor",1)</f>
        <v>3</v>
      </c>
      <c r="Q571" t="s">
        <v>712</v>
      </c>
      <c r="R571" t="s">
        <v>712</v>
      </c>
      <c r="S571" t="s">
        <v>712</v>
      </c>
      <c r="T571" t="s">
        <v>1242</v>
      </c>
      <c r="U571" t="s">
        <v>712</v>
      </c>
      <c r="V571" t="s">
        <v>1244</v>
      </c>
      <c r="W571" t="s">
        <v>712</v>
      </c>
      <c r="X571" t="s">
        <v>1242</v>
      </c>
      <c r="Y571" t="s">
        <v>659</v>
      </c>
      <c r="Z571" t="s">
        <v>2019</v>
      </c>
      <c r="AA571" t="s">
        <v>659</v>
      </c>
      <c r="AB571" t="s">
        <v>2019</v>
      </c>
      <c r="AC571" t="s">
        <v>659</v>
      </c>
      <c r="AD571" t="s">
        <v>2019</v>
      </c>
      <c r="AE571" t="s">
        <v>659</v>
      </c>
      <c r="AF571" t="s">
        <v>2019</v>
      </c>
      <c r="AG571" t="s">
        <v>659</v>
      </c>
      <c r="AH571" t="s">
        <v>2019</v>
      </c>
      <c r="AI571" t="s">
        <v>659</v>
      </c>
      <c r="AJ571" t="s">
        <v>2019</v>
      </c>
      <c r="AK571" t="s">
        <v>712</v>
      </c>
      <c r="AL571" t="s">
        <v>2640</v>
      </c>
      <c r="AM571" t="s">
        <v>659</v>
      </c>
      <c r="AN571" t="s">
        <v>2019</v>
      </c>
      <c r="AO571" t="s">
        <v>659</v>
      </c>
      <c r="AP571" t="s">
        <v>2019</v>
      </c>
      <c r="AQ571" t="s">
        <v>712</v>
      </c>
      <c r="AR571" t="s">
        <v>1242</v>
      </c>
      <c r="AS571" t="s">
        <v>659</v>
      </c>
      <c r="AT571" t="s">
        <v>2019</v>
      </c>
      <c r="AU571" t="s">
        <v>712</v>
      </c>
      <c r="AV571" t="s">
        <v>1242</v>
      </c>
      <c r="AW571">
        <v>0</v>
      </c>
      <c r="AX571" t="s">
        <v>659</v>
      </c>
      <c r="AY571" t="s">
        <v>3291</v>
      </c>
      <c r="AZ571" t="s">
        <v>3291</v>
      </c>
      <c r="BA571" t="s">
        <v>3291</v>
      </c>
      <c r="BB571" t="s">
        <v>1251</v>
      </c>
      <c r="BE571" t="s">
        <v>659</v>
      </c>
      <c r="BG571" t="s">
        <v>1256</v>
      </c>
      <c r="BH571" t="s">
        <v>1256</v>
      </c>
      <c r="BI571" t="s">
        <v>1265</v>
      </c>
      <c r="BJ571" t="s">
        <v>1265</v>
      </c>
      <c r="BL571"/>
      <c r="BM571" t="s">
        <v>68</v>
      </c>
    </row>
    <row r="572" spans="2:65" x14ac:dyDescent="0.3">
      <c r="B572" t="s">
        <v>86</v>
      </c>
      <c r="C572" t="s">
        <v>64</v>
      </c>
      <c r="D572" t="s">
        <v>2656</v>
      </c>
      <c r="E572" t="s">
        <v>1154</v>
      </c>
      <c r="F572" t="s">
        <v>604</v>
      </c>
      <c r="G572" t="s">
        <v>71</v>
      </c>
      <c r="H572" t="s">
        <v>604</v>
      </c>
      <c r="K572" s="3">
        <v>44561</v>
      </c>
      <c r="L572">
        <v>1</v>
      </c>
      <c r="M572" t="s">
        <v>659</v>
      </c>
      <c r="N572" t="s">
        <v>2019</v>
      </c>
      <c r="O572" t="s">
        <v>524</v>
      </c>
      <c r="P572" cm="1">
        <f t="array" ref="P572">_xlfn.SWITCH(O572,"Excellent",5,"Above Average", 4,"Average",3,"Below Average",2,"Extremely Poor",1)</f>
        <v>5</v>
      </c>
      <c r="Q572" t="s">
        <v>659</v>
      </c>
      <c r="R572" t="s">
        <v>2019</v>
      </c>
      <c r="S572" t="s">
        <v>712</v>
      </c>
      <c r="T572" t="s">
        <v>524</v>
      </c>
      <c r="U572" t="s">
        <v>712</v>
      </c>
      <c r="V572" t="s">
        <v>524</v>
      </c>
      <c r="W572" t="s">
        <v>712</v>
      </c>
      <c r="X572" t="s">
        <v>524</v>
      </c>
      <c r="Y572" t="s">
        <v>712</v>
      </c>
      <c r="Z572" t="s">
        <v>524</v>
      </c>
      <c r="AA572" t="s">
        <v>712</v>
      </c>
      <c r="AB572" t="s">
        <v>524</v>
      </c>
      <c r="AC572" t="s">
        <v>712</v>
      </c>
      <c r="AD572" t="s">
        <v>524</v>
      </c>
      <c r="AE572" t="s">
        <v>712</v>
      </c>
      <c r="AF572" t="s">
        <v>524</v>
      </c>
      <c r="AG572" t="s">
        <v>712</v>
      </c>
      <c r="AH572" t="s">
        <v>524</v>
      </c>
      <c r="AI572" t="s">
        <v>712</v>
      </c>
      <c r="AJ572" t="s">
        <v>524</v>
      </c>
      <c r="AK572" t="s">
        <v>712</v>
      </c>
      <c r="AL572" t="s">
        <v>524</v>
      </c>
      <c r="AM572" t="s">
        <v>712</v>
      </c>
      <c r="AN572" t="s">
        <v>524</v>
      </c>
      <c r="AO572" t="s">
        <v>712</v>
      </c>
      <c r="AP572" t="s">
        <v>524</v>
      </c>
      <c r="AQ572" t="s">
        <v>712</v>
      </c>
      <c r="AR572" t="s">
        <v>524</v>
      </c>
      <c r="AS572" t="s">
        <v>712</v>
      </c>
      <c r="AT572" t="s">
        <v>524</v>
      </c>
      <c r="AU572" t="s">
        <v>712</v>
      </c>
      <c r="AV572" t="s">
        <v>524</v>
      </c>
      <c r="AW572">
        <v>0</v>
      </c>
      <c r="AX572" t="s">
        <v>659</v>
      </c>
      <c r="AY572" t="s">
        <v>2632</v>
      </c>
      <c r="AZ572" t="s">
        <v>2632</v>
      </c>
      <c r="BA572" t="s">
        <v>2632</v>
      </c>
      <c r="BB572" t="s">
        <v>1248</v>
      </c>
      <c r="BE572" t="s">
        <v>659</v>
      </c>
      <c r="BG572" t="s">
        <v>1254</v>
      </c>
      <c r="BH572" t="s">
        <v>1257</v>
      </c>
      <c r="BI572" t="s">
        <v>1265</v>
      </c>
      <c r="BJ572" t="s">
        <v>1266</v>
      </c>
      <c r="BL572"/>
      <c r="BM572" t="s">
        <v>68</v>
      </c>
    </row>
    <row r="573" spans="2:65" x14ac:dyDescent="0.3">
      <c r="B573" t="s">
        <v>233</v>
      </c>
      <c r="C573" t="s">
        <v>99</v>
      </c>
      <c r="D573" t="s">
        <v>2680</v>
      </c>
      <c r="E573" t="s">
        <v>1106</v>
      </c>
      <c r="F573" t="s">
        <v>539</v>
      </c>
      <c r="G573" t="s">
        <v>66</v>
      </c>
      <c r="I573" t="s">
        <v>68</v>
      </c>
      <c r="J573" t="s">
        <v>68</v>
      </c>
      <c r="K573" s="3">
        <v>44561</v>
      </c>
      <c r="L573">
        <v>1</v>
      </c>
      <c r="M573" t="s">
        <v>712</v>
      </c>
      <c r="N573" t="s">
        <v>712</v>
      </c>
      <c r="O573" t="s">
        <v>2640</v>
      </c>
      <c r="P573" cm="1">
        <f t="array" ref="P573">_xlfn.SWITCH(O573,"Excellent",5,"Above Average", 4,"Average",3,"Below Average",2,"Extremely Poor",1)</f>
        <v>4</v>
      </c>
      <c r="Q573" t="s">
        <v>712</v>
      </c>
      <c r="R573" t="s">
        <v>712</v>
      </c>
      <c r="S573" t="s">
        <v>712</v>
      </c>
      <c r="T573" t="s">
        <v>2640</v>
      </c>
      <c r="U573" t="s">
        <v>659</v>
      </c>
      <c r="V573" t="s">
        <v>2019</v>
      </c>
      <c r="W573" t="s">
        <v>659</v>
      </c>
      <c r="X573" t="s">
        <v>2019</v>
      </c>
      <c r="Y573" t="s">
        <v>659</v>
      </c>
      <c r="Z573" t="s">
        <v>2019</v>
      </c>
      <c r="AA573" t="s">
        <v>659</v>
      </c>
      <c r="AB573" t="s">
        <v>2019</v>
      </c>
      <c r="AC573" t="s">
        <v>659</v>
      </c>
      <c r="AD573" t="s">
        <v>2019</v>
      </c>
      <c r="AE573" t="s">
        <v>659</v>
      </c>
      <c r="AF573" t="s">
        <v>2019</v>
      </c>
      <c r="AG573" t="s">
        <v>659</v>
      </c>
      <c r="AH573" t="s">
        <v>2019</v>
      </c>
      <c r="AI573" t="s">
        <v>659</v>
      </c>
      <c r="AJ573" t="s">
        <v>2019</v>
      </c>
      <c r="AK573" t="s">
        <v>712</v>
      </c>
      <c r="AL573" t="s">
        <v>1242</v>
      </c>
      <c r="AM573" t="s">
        <v>659</v>
      </c>
      <c r="AN573" t="s">
        <v>2019</v>
      </c>
      <c r="AO573" t="s">
        <v>659</v>
      </c>
      <c r="AP573" t="s">
        <v>2019</v>
      </c>
      <c r="AQ573" t="s">
        <v>659</v>
      </c>
      <c r="AR573" t="s">
        <v>2019</v>
      </c>
      <c r="AS573" t="s">
        <v>659</v>
      </c>
      <c r="AT573" t="s">
        <v>2019</v>
      </c>
      <c r="AU573" t="s">
        <v>659</v>
      </c>
      <c r="AV573" t="s">
        <v>2019</v>
      </c>
      <c r="AW573">
        <v>1</v>
      </c>
      <c r="AX573" t="s">
        <v>659</v>
      </c>
      <c r="AY573" t="s">
        <v>119</v>
      </c>
      <c r="AZ573" t="s">
        <v>1247</v>
      </c>
      <c r="BA573" t="s">
        <v>2644</v>
      </c>
      <c r="BB573" t="s">
        <v>1251</v>
      </c>
      <c r="BE573" t="s">
        <v>659</v>
      </c>
      <c r="BG573" t="s">
        <v>1254</v>
      </c>
      <c r="BH573" t="s">
        <v>1257</v>
      </c>
      <c r="BI573" t="s">
        <v>1259</v>
      </c>
      <c r="BJ573" t="s">
        <v>1266</v>
      </c>
      <c r="BK573" t="s">
        <v>68</v>
      </c>
      <c r="BL573">
        <v>1</v>
      </c>
      <c r="BM573" t="s">
        <v>103</v>
      </c>
    </row>
    <row r="574" spans="2:65" x14ac:dyDescent="0.3">
      <c r="B574" t="s">
        <v>144</v>
      </c>
      <c r="C574" t="s">
        <v>64</v>
      </c>
      <c r="D574" t="s">
        <v>2677</v>
      </c>
      <c r="E574" t="s">
        <v>965</v>
      </c>
      <c r="F574" t="s">
        <v>414</v>
      </c>
      <c r="G574" t="s">
        <v>76</v>
      </c>
      <c r="H574" t="s">
        <v>414</v>
      </c>
      <c r="K574" s="3">
        <v>44561</v>
      </c>
      <c r="L574">
        <v>1</v>
      </c>
      <c r="M574" t="s">
        <v>712</v>
      </c>
      <c r="N574" t="s">
        <v>712</v>
      </c>
      <c r="O574" t="s">
        <v>524</v>
      </c>
      <c r="P574" cm="1">
        <f t="array" ref="P574">_xlfn.SWITCH(O574,"Excellent",5,"Above Average", 4,"Average",3,"Below Average",2,"Extremely Poor",1)</f>
        <v>5</v>
      </c>
      <c r="Q574" t="s">
        <v>712</v>
      </c>
      <c r="R574" t="s">
        <v>712</v>
      </c>
      <c r="S574" t="s">
        <v>712</v>
      </c>
      <c r="T574" t="s">
        <v>524</v>
      </c>
      <c r="U574" t="s">
        <v>659</v>
      </c>
      <c r="V574" t="s">
        <v>2019</v>
      </c>
      <c r="W574" t="s">
        <v>659</v>
      </c>
      <c r="X574" t="s">
        <v>2019</v>
      </c>
      <c r="Y574" t="s">
        <v>659</v>
      </c>
      <c r="Z574" t="s">
        <v>2019</v>
      </c>
      <c r="AA574" t="s">
        <v>659</v>
      </c>
      <c r="AB574" t="s">
        <v>2019</v>
      </c>
      <c r="AC574" t="s">
        <v>659</v>
      </c>
      <c r="AD574" t="s">
        <v>2019</v>
      </c>
      <c r="AE574" t="s">
        <v>659</v>
      </c>
      <c r="AF574" t="s">
        <v>2019</v>
      </c>
      <c r="AG574" t="s">
        <v>659</v>
      </c>
      <c r="AH574" t="s">
        <v>2019</v>
      </c>
      <c r="AI574" t="s">
        <v>659</v>
      </c>
      <c r="AJ574" t="s">
        <v>2019</v>
      </c>
      <c r="AK574" t="s">
        <v>659</v>
      </c>
      <c r="AL574" t="s">
        <v>2019</v>
      </c>
      <c r="AM574" t="s">
        <v>712</v>
      </c>
      <c r="AN574" t="s">
        <v>524</v>
      </c>
      <c r="AO574" t="s">
        <v>712</v>
      </c>
      <c r="AP574" t="s">
        <v>524</v>
      </c>
      <c r="AQ574" t="s">
        <v>659</v>
      </c>
      <c r="AR574" t="s">
        <v>2019</v>
      </c>
      <c r="AS574" t="s">
        <v>659</v>
      </c>
      <c r="AT574" t="s">
        <v>2019</v>
      </c>
      <c r="AU574" t="s">
        <v>659</v>
      </c>
      <c r="AV574" t="s">
        <v>2019</v>
      </c>
      <c r="AW574">
        <v>0</v>
      </c>
      <c r="AX574" t="s">
        <v>659</v>
      </c>
      <c r="AY574" t="s">
        <v>2632</v>
      </c>
      <c r="AZ574" t="s">
        <v>2632</v>
      </c>
      <c r="BA574" t="s">
        <v>2632</v>
      </c>
      <c r="BB574" t="s">
        <v>1248</v>
      </c>
      <c r="BE574" t="s">
        <v>659</v>
      </c>
      <c r="BG574" t="s">
        <v>1253</v>
      </c>
      <c r="BH574" t="s">
        <v>1257</v>
      </c>
      <c r="BI574" t="s">
        <v>1259</v>
      </c>
      <c r="BJ574" t="s">
        <v>1266</v>
      </c>
      <c r="BL574"/>
      <c r="BM574" t="s">
        <v>68</v>
      </c>
    </row>
    <row r="575" spans="2:65" x14ac:dyDescent="0.3">
      <c r="B575" t="s">
        <v>677</v>
      </c>
      <c r="C575" t="s">
        <v>64</v>
      </c>
      <c r="D575" t="s">
        <v>2714</v>
      </c>
      <c r="E575" t="s">
        <v>2889</v>
      </c>
      <c r="F575" t="s">
        <v>232</v>
      </c>
      <c r="G575" t="s">
        <v>128</v>
      </c>
      <c r="H575" t="s">
        <v>232</v>
      </c>
      <c r="K575" s="3">
        <v>44561</v>
      </c>
      <c r="L575">
        <v>2</v>
      </c>
      <c r="M575" t="s">
        <v>659</v>
      </c>
      <c r="N575" t="s">
        <v>2019</v>
      </c>
      <c r="O575" t="s">
        <v>2640</v>
      </c>
      <c r="P575" cm="1">
        <f t="array" ref="P575">_xlfn.SWITCH(O575,"Excellent",5,"Above Average", 4,"Average",3,"Below Average",2,"Extremely Poor",1)</f>
        <v>4</v>
      </c>
      <c r="Q575" t="s">
        <v>712</v>
      </c>
      <c r="R575" t="s">
        <v>712</v>
      </c>
      <c r="S575" t="s">
        <v>712</v>
      </c>
      <c r="T575" t="s">
        <v>2640</v>
      </c>
      <c r="U575" t="s">
        <v>712</v>
      </c>
      <c r="V575" t="s">
        <v>1244</v>
      </c>
      <c r="W575" t="s">
        <v>659</v>
      </c>
      <c r="X575" t="s">
        <v>2019</v>
      </c>
      <c r="Y575" t="s">
        <v>712</v>
      </c>
      <c r="Z575" t="s">
        <v>2640</v>
      </c>
      <c r="AA575" t="s">
        <v>712</v>
      </c>
      <c r="AB575" t="s">
        <v>2640</v>
      </c>
      <c r="AC575" t="s">
        <v>659</v>
      </c>
      <c r="AD575" t="s">
        <v>2019</v>
      </c>
      <c r="AE575" t="s">
        <v>659</v>
      </c>
      <c r="AF575" t="s">
        <v>2019</v>
      </c>
      <c r="AG575" t="s">
        <v>712</v>
      </c>
      <c r="AH575" t="s">
        <v>1244</v>
      </c>
      <c r="AI575" t="s">
        <v>659</v>
      </c>
      <c r="AJ575" t="s">
        <v>2019</v>
      </c>
      <c r="AK575" t="s">
        <v>712</v>
      </c>
      <c r="AL575" t="s">
        <v>2640</v>
      </c>
      <c r="AM575" t="s">
        <v>712</v>
      </c>
      <c r="AN575" t="s">
        <v>1244</v>
      </c>
      <c r="AO575" t="s">
        <v>712</v>
      </c>
      <c r="AP575" t="s">
        <v>1244</v>
      </c>
      <c r="AQ575" t="s">
        <v>712</v>
      </c>
      <c r="AR575" t="s">
        <v>2640</v>
      </c>
      <c r="AS575" t="s">
        <v>712</v>
      </c>
      <c r="AT575" t="s">
        <v>1244</v>
      </c>
      <c r="AU575" t="s">
        <v>712</v>
      </c>
      <c r="AV575" t="s">
        <v>2640</v>
      </c>
      <c r="AW575">
        <v>1</v>
      </c>
      <c r="AX575" t="s">
        <v>712</v>
      </c>
      <c r="AY575" t="s">
        <v>2632</v>
      </c>
      <c r="AZ575" t="s">
        <v>2632</v>
      </c>
      <c r="BA575" t="s">
        <v>2632</v>
      </c>
      <c r="BB575" t="s">
        <v>1248</v>
      </c>
      <c r="BE575" t="s">
        <v>659</v>
      </c>
      <c r="BG575" t="s">
        <v>1253</v>
      </c>
      <c r="BH575" t="s">
        <v>1257</v>
      </c>
      <c r="BI575" t="s">
        <v>1259</v>
      </c>
      <c r="BJ575" t="s">
        <v>1266</v>
      </c>
      <c r="BL575"/>
      <c r="BM575" t="s">
        <v>68</v>
      </c>
    </row>
    <row r="576" spans="2:65" x14ac:dyDescent="0.3">
      <c r="B576" t="s">
        <v>98</v>
      </c>
      <c r="C576" t="s">
        <v>64</v>
      </c>
      <c r="D576" t="s">
        <v>2802</v>
      </c>
      <c r="E576" t="s">
        <v>2277</v>
      </c>
      <c r="F576" t="s">
        <v>1493</v>
      </c>
      <c r="G576" t="s">
        <v>84</v>
      </c>
      <c r="H576" t="s">
        <v>1493</v>
      </c>
      <c r="K576" s="3">
        <v>44561</v>
      </c>
      <c r="L576">
        <v>1</v>
      </c>
      <c r="M576" t="s">
        <v>712</v>
      </c>
      <c r="N576" t="s">
        <v>712</v>
      </c>
      <c r="O576" t="s">
        <v>2640</v>
      </c>
      <c r="P576" cm="1">
        <f t="array" ref="P576">_xlfn.SWITCH(O576,"Excellent",5,"Above Average", 4,"Average",3,"Below Average",2,"Extremely Poor",1)</f>
        <v>4</v>
      </c>
      <c r="Q576" t="s">
        <v>712</v>
      </c>
      <c r="R576" t="s">
        <v>712</v>
      </c>
      <c r="S576" t="s">
        <v>712</v>
      </c>
      <c r="T576" t="s">
        <v>1242</v>
      </c>
      <c r="U576" t="s">
        <v>712</v>
      </c>
      <c r="V576" t="s">
        <v>1242</v>
      </c>
      <c r="W576" t="s">
        <v>712</v>
      </c>
      <c r="X576" t="s">
        <v>2640</v>
      </c>
      <c r="Y576" t="s">
        <v>712</v>
      </c>
      <c r="Z576" t="s">
        <v>524</v>
      </c>
      <c r="AA576" t="s">
        <v>712</v>
      </c>
      <c r="AB576" t="s">
        <v>1242</v>
      </c>
      <c r="AC576" t="s">
        <v>659</v>
      </c>
      <c r="AD576" t="s">
        <v>2019</v>
      </c>
      <c r="AE576" t="s">
        <v>659</v>
      </c>
      <c r="AF576" t="s">
        <v>2019</v>
      </c>
      <c r="AG576" t="s">
        <v>659</v>
      </c>
      <c r="AH576" t="s">
        <v>2019</v>
      </c>
      <c r="AI576" t="s">
        <v>659</v>
      </c>
      <c r="AJ576" t="s">
        <v>2019</v>
      </c>
      <c r="AK576" t="s">
        <v>659</v>
      </c>
      <c r="AL576" t="s">
        <v>2019</v>
      </c>
      <c r="AM576" t="s">
        <v>712</v>
      </c>
      <c r="AN576" t="s">
        <v>1242</v>
      </c>
      <c r="AO576" t="s">
        <v>712</v>
      </c>
      <c r="AP576" t="s">
        <v>524</v>
      </c>
      <c r="AQ576" t="s">
        <v>712</v>
      </c>
      <c r="AR576" t="s">
        <v>524</v>
      </c>
      <c r="AS576" t="s">
        <v>712</v>
      </c>
      <c r="AT576" t="s">
        <v>524</v>
      </c>
      <c r="AU576" t="s">
        <v>659</v>
      </c>
      <c r="AV576" t="s">
        <v>2019</v>
      </c>
      <c r="AW576">
        <v>0</v>
      </c>
      <c r="AX576" t="s">
        <v>659</v>
      </c>
      <c r="AY576" t="s">
        <v>119</v>
      </c>
      <c r="AZ576" t="s">
        <v>119</v>
      </c>
      <c r="BA576" t="s">
        <v>119</v>
      </c>
      <c r="BB576" t="s">
        <v>1248</v>
      </c>
      <c r="BE576" t="s">
        <v>712</v>
      </c>
      <c r="BG576" t="s">
        <v>1253</v>
      </c>
      <c r="BH576" t="s">
        <v>1257</v>
      </c>
      <c r="BI576" t="s">
        <v>1259</v>
      </c>
      <c r="BJ576" t="s">
        <v>1266</v>
      </c>
      <c r="BL576"/>
      <c r="BM576" t="s">
        <v>68</v>
      </c>
    </row>
    <row r="577" spans="2:65" x14ac:dyDescent="0.3">
      <c r="B577" t="s">
        <v>1088</v>
      </c>
      <c r="C577" t="s">
        <v>64</v>
      </c>
      <c r="D577" t="s">
        <v>2704</v>
      </c>
      <c r="E577" t="s">
        <v>2264</v>
      </c>
      <c r="F577" t="s">
        <v>858</v>
      </c>
      <c r="G577" t="s">
        <v>84</v>
      </c>
      <c r="H577" t="s">
        <v>858</v>
      </c>
      <c r="K577" s="3">
        <v>44561</v>
      </c>
      <c r="L577">
        <v>1</v>
      </c>
      <c r="M577" t="s">
        <v>712</v>
      </c>
      <c r="N577" t="s">
        <v>712</v>
      </c>
      <c r="O577" t="s">
        <v>524</v>
      </c>
      <c r="P577" cm="1">
        <f t="array" ref="P577">_xlfn.SWITCH(O577,"Excellent",5,"Above Average", 4,"Average",3,"Below Average",2,"Extremely Poor",1)</f>
        <v>5</v>
      </c>
      <c r="Q577" t="s">
        <v>712</v>
      </c>
      <c r="R577" t="s">
        <v>712</v>
      </c>
      <c r="S577" t="s">
        <v>659</v>
      </c>
      <c r="T577" t="s">
        <v>2019</v>
      </c>
      <c r="U577" t="s">
        <v>659</v>
      </c>
      <c r="V577" t="s">
        <v>2019</v>
      </c>
      <c r="W577" t="s">
        <v>659</v>
      </c>
      <c r="X577" t="s">
        <v>2019</v>
      </c>
      <c r="Y577" t="s">
        <v>712</v>
      </c>
      <c r="Z577" t="s">
        <v>524</v>
      </c>
      <c r="AA577" t="s">
        <v>659</v>
      </c>
      <c r="AB577" t="s">
        <v>2019</v>
      </c>
      <c r="AC577" t="s">
        <v>659</v>
      </c>
      <c r="AD577" t="s">
        <v>2019</v>
      </c>
      <c r="AE577" t="s">
        <v>712</v>
      </c>
      <c r="AF577" t="s">
        <v>524</v>
      </c>
      <c r="AG577" t="s">
        <v>659</v>
      </c>
      <c r="AH577" t="s">
        <v>2019</v>
      </c>
      <c r="AI577" t="s">
        <v>659</v>
      </c>
      <c r="AJ577" t="s">
        <v>2019</v>
      </c>
      <c r="AK577" t="s">
        <v>659</v>
      </c>
      <c r="AL577" t="s">
        <v>2019</v>
      </c>
      <c r="AM577" t="s">
        <v>712</v>
      </c>
      <c r="AN577" t="s">
        <v>524</v>
      </c>
      <c r="AO577" t="s">
        <v>659</v>
      </c>
      <c r="AP577" t="s">
        <v>2019</v>
      </c>
      <c r="AQ577" t="s">
        <v>712</v>
      </c>
      <c r="AR577" t="s">
        <v>524</v>
      </c>
      <c r="AS577" t="s">
        <v>659</v>
      </c>
      <c r="AT577" t="s">
        <v>2019</v>
      </c>
      <c r="AU577" t="s">
        <v>659</v>
      </c>
      <c r="AV577" t="s">
        <v>2019</v>
      </c>
      <c r="AW577">
        <v>0</v>
      </c>
      <c r="AX577" t="s">
        <v>659</v>
      </c>
      <c r="AY577" t="s">
        <v>2632</v>
      </c>
      <c r="AZ577" t="s">
        <v>2632</v>
      </c>
      <c r="BA577" t="s">
        <v>2632</v>
      </c>
      <c r="BB577" t="s">
        <v>1251</v>
      </c>
      <c r="BE577" t="s">
        <v>659</v>
      </c>
      <c r="BG577" t="s">
        <v>1254</v>
      </c>
      <c r="BH577" t="s">
        <v>1257</v>
      </c>
      <c r="BI577" t="s">
        <v>1259</v>
      </c>
      <c r="BJ577" t="s">
        <v>1266</v>
      </c>
      <c r="BL577"/>
      <c r="BM577" t="s">
        <v>68</v>
      </c>
    </row>
    <row r="578" spans="2:65" x14ac:dyDescent="0.3">
      <c r="B578" t="s">
        <v>297</v>
      </c>
      <c r="C578" t="s">
        <v>64</v>
      </c>
      <c r="D578" t="s">
        <v>2777</v>
      </c>
      <c r="E578" t="s">
        <v>2890</v>
      </c>
      <c r="F578" t="s">
        <v>438</v>
      </c>
      <c r="G578" t="s">
        <v>66</v>
      </c>
      <c r="H578" t="s">
        <v>499</v>
      </c>
      <c r="K578" s="3">
        <v>44561</v>
      </c>
      <c r="L578">
        <v>2</v>
      </c>
      <c r="M578" t="s">
        <v>659</v>
      </c>
      <c r="N578" t="s">
        <v>2019</v>
      </c>
      <c r="O578" t="s">
        <v>2640</v>
      </c>
      <c r="P578" cm="1">
        <f t="array" ref="P578">_xlfn.SWITCH(O578,"Excellent",5,"Above Average", 4,"Average",3,"Below Average",2,"Extremely Poor",1)</f>
        <v>4</v>
      </c>
      <c r="Q578" t="s">
        <v>712</v>
      </c>
      <c r="R578" t="s">
        <v>712</v>
      </c>
      <c r="S578" t="s">
        <v>712</v>
      </c>
      <c r="T578" t="s">
        <v>2640</v>
      </c>
      <c r="U578" t="s">
        <v>659</v>
      </c>
      <c r="V578" t="s">
        <v>2019</v>
      </c>
      <c r="W578" t="s">
        <v>659</v>
      </c>
      <c r="X578" t="s">
        <v>2019</v>
      </c>
      <c r="Y578" t="s">
        <v>712</v>
      </c>
      <c r="Z578" t="s">
        <v>2640</v>
      </c>
      <c r="AA578" t="s">
        <v>659</v>
      </c>
      <c r="AB578" t="s">
        <v>2019</v>
      </c>
      <c r="AC578" t="s">
        <v>659</v>
      </c>
      <c r="AD578" t="s">
        <v>2019</v>
      </c>
      <c r="AE578" t="s">
        <v>659</v>
      </c>
      <c r="AF578" t="s">
        <v>2019</v>
      </c>
      <c r="AG578" t="s">
        <v>659</v>
      </c>
      <c r="AH578" t="s">
        <v>2019</v>
      </c>
      <c r="AI578" t="s">
        <v>659</v>
      </c>
      <c r="AJ578" t="s">
        <v>2019</v>
      </c>
      <c r="AK578" t="s">
        <v>712</v>
      </c>
      <c r="AL578" t="s">
        <v>2640</v>
      </c>
      <c r="AM578" t="s">
        <v>712</v>
      </c>
      <c r="AN578" t="s">
        <v>2640</v>
      </c>
      <c r="AO578" t="s">
        <v>659</v>
      </c>
      <c r="AP578" t="s">
        <v>2019</v>
      </c>
      <c r="AQ578" t="s">
        <v>659</v>
      </c>
      <c r="AR578" t="s">
        <v>2019</v>
      </c>
      <c r="AS578" t="s">
        <v>659</v>
      </c>
      <c r="AT578" t="s">
        <v>2019</v>
      </c>
      <c r="AU578" t="s">
        <v>659</v>
      </c>
      <c r="AV578" t="s">
        <v>2019</v>
      </c>
      <c r="AW578">
        <v>1</v>
      </c>
      <c r="AX578" t="s">
        <v>659</v>
      </c>
      <c r="AY578" t="s">
        <v>119</v>
      </c>
      <c r="AZ578" t="s">
        <v>119</v>
      </c>
      <c r="BA578" t="s">
        <v>119</v>
      </c>
      <c r="BB578" t="s">
        <v>1250</v>
      </c>
      <c r="BE578" t="s">
        <v>659</v>
      </c>
      <c r="BG578" t="s">
        <v>1253</v>
      </c>
      <c r="BH578" t="s">
        <v>1256</v>
      </c>
      <c r="BI578" t="s">
        <v>1263</v>
      </c>
      <c r="BJ578" t="s">
        <v>1266</v>
      </c>
      <c r="BL578"/>
      <c r="BM578" t="s">
        <v>68</v>
      </c>
    </row>
    <row r="579" spans="2:65" x14ac:dyDescent="0.3">
      <c r="B579" t="s">
        <v>144</v>
      </c>
      <c r="C579" t="s">
        <v>99</v>
      </c>
      <c r="D579" t="s">
        <v>2650</v>
      </c>
      <c r="E579" t="s">
        <v>1082</v>
      </c>
      <c r="F579" t="s">
        <v>1135</v>
      </c>
      <c r="G579" t="s">
        <v>113</v>
      </c>
      <c r="I579" t="s">
        <v>68</v>
      </c>
      <c r="J579" t="s">
        <v>68</v>
      </c>
      <c r="K579" s="3">
        <v>44561</v>
      </c>
      <c r="L579">
        <v>2</v>
      </c>
      <c r="M579" t="s">
        <v>712</v>
      </c>
      <c r="N579" t="s">
        <v>712</v>
      </c>
      <c r="O579" t="s">
        <v>524</v>
      </c>
      <c r="P579" cm="1">
        <f t="array" ref="P579">_xlfn.SWITCH(O579,"Excellent",5,"Above Average", 4,"Average",3,"Below Average",2,"Extremely Poor",1)</f>
        <v>5</v>
      </c>
      <c r="Q579" t="s">
        <v>712</v>
      </c>
      <c r="R579" t="s">
        <v>712</v>
      </c>
      <c r="S579" t="s">
        <v>659</v>
      </c>
      <c r="T579" t="s">
        <v>2019</v>
      </c>
      <c r="U579" t="s">
        <v>659</v>
      </c>
      <c r="V579" t="s">
        <v>2019</v>
      </c>
      <c r="W579" t="s">
        <v>659</v>
      </c>
      <c r="X579" t="s">
        <v>2019</v>
      </c>
      <c r="Y579" t="s">
        <v>659</v>
      </c>
      <c r="Z579" t="s">
        <v>2019</v>
      </c>
      <c r="AA579" t="s">
        <v>712</v>
      </c>
      <c r="AB579" t="s">
        <v>2640</v>
      </c>
      <c r="AC579" t="s">
        <v>659</v>
      </c>
      <c r="AD579" t="s">
        <v>2019</v>
      </c>
      <c r="AE579" t="s">
        <v>659</v>
      </c>
      <c r="AF579" t="s">
        <v>2019</v>
      </c>
      <c r="AG579" t="s">
        <v>659</v>
      </c>
      <c r="AH579" t="s">
        <v>2019</v>
      </c>
      <c r="AI579" t="s">
        <v>659</v>
      </c>
      <c r="AJ579" t="s">
        <v>2019</v>
      </c>
      <c r="AK579" t="s">
        <v>659</v>
      </c>
      <c r="AL579" t="s">
        <v>2019</v>
      </c>
      <c r="AM579" t="s">
        <v>712</v>
      </c>
      <c r="AN579" t="s">
        <v>524</v>
      </c>
      <c r="AO579" t="s">
        <v>712</v>
      </c>
      <c r="AP579" t="s">
        <v>2640</v>
      </c>
      <c r="AQ579" t="s">
        <v>712</v>
      </c>
      <c r="AR579" t="s">
        <v>1244</v>
      </c>
      <c r="AS579" t="s">
        <v>659</v>
      </c>
      <c r="AT579" t="s">
        <v>2019</v>
      </c>
      <c r="AU579" t="s">
        <v>659</v>
      </c>
      <c r="AV579" t="s">
        <v>2019</v>
      </c>
      <c r="AW579">
        <v>0</v>
      </c>
      <c r="AX579" t="s">
        <v>659</v>
      </c>
      <c r="AY579" t="s">
        <v>119</v>
      </c>
      <c r="AZ579" t="s">
        <v>2644</v>
      </c>
      <c r="BA579" t="s">
        <v>2644</v>
      </c>
      <c r="BB579" t="s">
        <v>1251</v>
      </c>
      <c r="BE579" t="s">
        <v>659</v>
      </c>
      <c r="BG579" t="s">
        <v>1253</v>
      </c>
      <c r="BH579" t="s">
        <v>1257</v>
      </c>
      <c r="BI579" t="s">
        <v>1259</v>
      </c>
      <c r="BJ579" t="s">
        <v>1267</v>
      </c>
      <c r="BK579" t="s">
        <v>68</v>
      </c>
      <c r="BL579">
        <v>1</v>
      </c>
      <c r="BM579" t="s">
        <v>103</v>
      </c>
    </row>
    <row r="580" spans="2:65" x14ac:dyDescent="0.3">
      <c r="B580" t="s">
        <v>63</v>
      </c>
      <c r="C580" t="s">
        <v>64</v>
      </c>
      <c r="D580" t="s">
        <v>2664</v>
      </c>
      <c r="E580" t="s">
        <v>855</v>
      </c>
      <c r="F580" t="s">
        <v>499</v>
      </c>
      <c r="G580" t="s">
        <v>128</v>
      </c>
      <c r="H580" t="s">
        <v>127</v>
      </c>
      <c r="K580" s="3">
        <v>44561</v>
      </c>
      <c r="L580">
        <v>1</v>
      </c>
      <c r="M580" t="s">
        <v>659</v>
      </c>
      <c r="N580" t="s">
        <v>2019</v>
      </c>
      <c r="O580" t="s">
        <v>2643</v>
      </c>
      <c r="P580" cm="1">
        <f t="array" ref="P580">_xlfn.SWITCH(O580,"Excellent",5,"Above Average", 4,"Average",3,"Below Average",2,"Extremely Poor",1)</f>
        <v>1</v>
      </c>
      <c r="Q580" t="s">
        <v>659</v>
      </c>
      <c r="R580" t="s">
        <v>2019</v>
      </c>
      <c r="S580" t="s">
        <v>712</v>
      </c>
      <c r="T580" t="s">
        <v>1979</v>
      </c>
      <c r="U580" t="s">
        <v>712</v>
      </c>
      <c r="V580" t="s">
        <v>1244</v>
      </c>
      <c r="W580" t="s">
        <v>712</v>
      </c>
      <c r="X580" t="s">
        <v>1244</v>
      </c>
      <c r="Y580" t="s">
        <v>712</v>
      </c>
      <c r="Z580" t="s">
        <v>1244</v>
      </c>
      <c r="AA580" t="s">
        <v>712</v>
      </c>
      <c r="AB580" t="s">
        <v>1244</v>
      </c>
      <c r="AC580" t="s">
        <v>712</v>
      </c>
      <c r="AD580" t="s">
        <v>1244</v>
      </c>
      <c r="AE580" t="s">
        <v>712</v>
      </c>
      <c r="AF580" t="s">
        <v>1244</v>
      </c>
      <c r="AG580" t="s">
        <v>712</v>
      </c>
      <c r="AH580" t="s">
        <v>1244</v>
      </c>
      <c r="AI580" t="s">
        <v>659</v>
      </c>
      <c r="AJ580" t="s">
        <v>2019</v>
      </c>
      <c r="AK580" t="s">
        <v>712</v>
      </c>
      <c r="AL580" t="s">
        <v>1244</v>
      </c>
      <c r="AM580" t="s">
        <v>712</v>
      </c>
      <c r="AN580" t="s">
        <v>1244</v>
      </c>
      <c r="AO580" t="s">
        <v>712</v>
      </c>
      <c r="AP580" t="s">
        <v>1244</v>
      </c>
      <c r="AQ580" t="s">
        <v>659</v>
      </c>
      <c r="AR580" t="s">
        <v>2019</v>
      </c>
      <c r="AS580" t="s">
        <v>659</v>
      </c>
      <c r="AT580" t="s">
        <v>2019</v>
      </c>
      <c r="AU580" t="s">
        <v>712</v>
      </c>
      <c r="AV580" t="s">
        <v>1244</v>
      </c>
      <c r="AW580">
        <v>0</v>
      </c>
      <c r="AX580" t="s">
        <v>712</v>
      </c>
      <c r="AY580" t="s">
        <v>2644</v>
      </c>
      <c r="AZ580" t="s">
        <v>2644</v>
      </c>
      <c r="BA580" t="s">
        <v>2644</v>
      </c>
      <c r="BB580" t="s">
        <v>1251</v>
      </c>
      <c r="BE580" t="s">
        <v>712</v>
      </c>
      <c r="BG580" t="s">
        <v>1254</v>
      </c>
      <c r="BH580" t="s">
        <v>1256</v>
      </c>
      <c r="BI580" t="s">
        <v>1259</v>
      </c>
      <c r="BJ580" t="s">
        <v>1266</v>
      </c>
      <c r="BL580"/>
      <c r="BM580" t="s">
        <v>68</v>
      </c>
    </row>
    <row r="581" spans="2:65" x14ac:dyDescent="0.3">
      <c r="B581" t="s">
        <v>158</v>
      </c>
      <c r="C581" t="s">
        <v>64</v>
      </c>
      <c r="D581" t="s">
        <v>2647</v>
      </c>
      <c r="E581" t="s">
        <v>639</v>
      </c>
      <c r="F581" t="s">
        <v>1892</v>
      </c>
      <c r="G581" t="s">
        <v>1039</v>
      </c>
      <c r="H581" t="s">
        <v>2891</v>
      </c>
      <c r="K581" s="3">
        <v>44561</v>
      </c>
      <c r="L581">
        <v>2</v>
      </c>
      <c r="M581" t="s">
        <v>712</v>
      </c>
      <c r="N581" t="s">
        <v>712</v>
      </c>
      <c r="O581" t="s">
        <v>2642</v>
      </c>
      <c r="P581" cm="1">
        <f t="array" ref="P581">_xlfn.SWITCH(O581,"Excellent",5,"Above Average", 4,"Average",3,"Below Average",2,"Extremely Poor",1)</f>
        <v>2</v>
      </c>
      <c r="Q581" t="s">
        <v>659</v>
      </c>
      <c r="R581" t="s">
        <v>2019</v>
      </c>
      <c r="S581" t="s">
        <v>712</v>
      </c>
      <c r="T581" t="s">
        <v>2643</v>
      </c>
      <c r="U581" t="s">
        <v>712</v>
      </c>
      <c r="V581" t="s">
        <v>2643</v>
      </c>
      <c r="W581" t="s">
        <v>659</v>
      </c>
      <c r="X581" t="s">
        <v>2019</v>
      </c>
      <c r="Y581" t="s">
        <v>712</v>
      </c>
      <c r="Z581" t="s">
        <v>2643</v>
      </c>
      <c r="AA581" t="s">
        <v>659</v>
      </c>
      <c r="AB581" t="s">
        <v>2019</v>
      </c>
      <c r="AC581" t="s">
        <v>659</v>
      </c>
      <c r="AD581" t="s">
        <v>2019</v>
      </c>
      <c r="AE581" t="s">
        <v>712</v>
      </c>
      <c r="AF581" t="s">
        <v>2643</v>
      </c>
      <c r="AG581" t="s">
        <v>659</v>
      </c>
      <c r="AH581" t="s">
        <v>2019</v>
      </c>
      <c r="AI581" t="s">
        <v>659</v>
      </c>
      <c r="AJ581" t="s">
        <v>2019</v>
      </c>
      <c r="AK581" t="s">
        <v>712</v>
      </c>
      <c r="AL581" t="s">
        <v>2643</v>
      </c>
      <c r="AM581" t="s">
        <v>712</v>
      </c>
      <c r="AN581" t="s">
        <v>1242</v>
      </c>
      <c r="AO581" t="s">
        <v>712</v>
      </c>
      <c r="AP581" t="s">
        <v>1244</v>
      </c>
      <c r="AQ581" t="s">
        <v>712</v>
      </c>
      <c r="AR581" t="s">
        <v>2643</v>
      </c>
      <c r="AS581" t="s">
        <v>712</v>
      </c>
      <c r="AT581" t="s">
        <v>1244</v>
      </c>
      <c r="AU581" t="s">
        <v>712</v>
      </c>
      <c r="AV581" t="s">
        <v>1244</v>
      </c>
      <c r="AW581">
        <v>0</v>
      </c>
      <c r="AX581" t="s">
        <v>712</v>
      </c>
      <c r="AY581" t="s">
        <v>3291</v>
      </c>
      <c r="AZ581" t="s">
        <v>3291</v>
      </c>
      <c r="BA581" t="s">
        <v>3291</v>
      </c>
      <c r="BB581" t="s">
        <v>1250</v>
      </c>
      <c r="BE581" t="s">
        <v>659</v>
      </c>
      <c r="BG581" t="s">
        <v>1253</v>
      </c>
      <c r="BH581" t="s">
        <v>1257</v>
      </c>
      <c r="BI581" t="s">
        <v>1259</v>
      </c>
      <c r="BJ581" t="s">
        <v>1266</v>
      </c>
      <c r="BL581"/>
      <c r="BM581" t="s">
        <v>68</v>
      </c>
    </row>
    <row r="582" spans="2:65" x14ac:dyDescent="0.3">
      <c r="B582" t="s">
        <v>107</v>
      </c>
      <c r="C582" t="s">
        <v>64</v>
      </c>
      <c r="D582" t="s">
        <v>2636</v>
      </c>
      <c r="E582" t="s">
        <v>2886</v>
      </c>
      <c r="F582" t="s">
        <v>718</v>
      </c>
      <c r="G582" t="s">
        <v>76</v>
      </c>
      <c r="H582" t="s">
        <v>718</v>
      </c>
      <c r="K582" s="3">
        <v>44561</v>
      </c>
      <c r="L582">
        <v>1</v>
      </c>
      <c r="M582" t="s">
        <v>712</v>
      </c>
      <c r="N582" t="s">
        <v>712</v>
      </c>
      <c r="O582" t="s">
        <v>2642</v>
      </c>
      <c r="P582" cm="1">
        <f t="array" ref="P582">_xlfn.SWITCH(O582,"Excellent",5,"Above Average", 4,"Average",3,"Below Average",2,"Extremely Poor",1)</f>
        <v>2</v>
      </c>
      <c r="Q582" t="s">
        <v>659</v>
      </c>
      <c r="R582" t="s">
        <v>2019</v>
      </c>
      <c r="S582" t="s">
        <v>712</v>
      </c>
      <c r="T582" t="s">
        <v>2640</v>
      </c>
      <c r="U582" t="s">
        <v>712</v>
      </c>
      <c r="V582" t="s">
        <v>1242</v>
      </c>
      <c r="W582" t="s">
        <v>659</v>
      </c>
      <c r="X582" t="s">
        <v>2019</v>
      </c>
      <c r="Y582" t="s">
        <v>659</v>
      </c>
      <c r="Z582" t="s">
        <v>2019</v>
      </c>
      <c r="AA582" t="s">
        <v>659</v>
      </c>
      <c r="AB582" t="s">
        <v>2019</v>
      </c>
      <c r="AC582" t="s">
        <v>659</v>
      </c>
      <c r="AD582" t="s">
        <v>2019</v>
      </c>
      <c r="AE582" t="s">
        <v>712</v>
      </c>
      <c r="AF582" t="s">
        <v>2640</v>
      </c>
      <c r="AG582" t="s">
        <v>659</v>
      </c>
      <c r="AH582" t="s">
        <v>2019</v>
      </c>
      <c r="AI582" t="s">
        <v>659</v>
      </c>
      <c r="AJ582" t="s">
        <v>2019</v>
      </c>
      <c r="AK582" t="s">
        <v>712</v>
      </c>
      <c r="AL582" t="s">
        <v>1244</v>
      </c>
      <c r="AM582" t="s">
        <v>712</v>
      </c>
      <c r="AN582" t="s">
        <v>1244</v>
      </c>
      <c r="AO582" t="s">
        <v>659</v>
      </c>
      <c r="AP582" t="s">
        <v>2019</v>
      </c>
      <c r="AQ582" t="s">
        <v>712</v>
      </c>
      <c r="AR582" t="s">
        <v>1244</v>
      </c>
      <c r="AS582" t="s">
        <v>659</v>
      </c>
      <c r="AT582" t="s">
        <v>2019</v>
      </c>
      <c r="AU582" t="s">
        <v>712</v>
      </c>
      <c r="AV582" t="s">
        <v>524</v>
      </c>
      <c r="AW582">
        <v>1</v>
      </c>
      <c r="AX582" t="s">
        <v>659</v>
      </c>
      <c r="AY582" t="s">
        <v>2632</v>
      </c>
      <c r="AZ582" t="s">
        <v>119</v>
      </c>
      <c r="BA582" t="s">
        <v>119</v>
      </c>
      <c r="BB582" t="s">
        <v>1251</v>
      </c>
      <c r="BE582" t="s">
        <v>659</v>
      </c>
      <c r="BG582" t="s">
        <v>1254</v>
      </c>
      <c r="BH582" t="s">
        <v>1256</v>
      </c>
      <c r="BI582" t="s">
        <v>1265</v>
      </c>
      <c r="BJ582" t="s">
        <v>1265</v>
      </c>
      <c r="BL582"/>
      <c r="BM582" t="s">
        <v>68</v>
      </c>
    </row>
    <row r="583" spans="2:65" x14ac:dyDescent="0.3">
      <c r="B583" t="s">
        <v>509</v>
      </c>
      <c r="C583" t="s">
        <v>64</v>
      </c>
      <c r="D583" t="s">
        <v>2693</v>
      </c>
      <c r="E583" t="s">
        <v>1490</v>
      </c>
      <c r="F583" t="s">
        <v>207</v>
      </c>
      <c r="G583" t="s">
        <v>76</v>
      </c>
      <c r="H583" t="s">
        <v>207</v>
      </c>
      <c r="K583" s="3">
        <v>44561</v>
      </c>
      <c r="L583" t="s">
        <v>1239</v>
      </c>
      <c r="M583" t="s">
        <v>712</v>
      </c>
      <c r="N583" t="s">
        <v>712</v>
      </c>
      <c r="O583" t="s">
        <v>2643</v>
      </c>
      <c r="P583" cm="1">
        <f t="array" ref="P583">_xlfn.SWITCH(O583,"Excellent",5,"Above Average", 4,"Average",3,"Below Average",2,"Extremely Poor",1)</f>
        <v>1</v>
      </c>
      <c r="Q583" t="s">
        <v>659</v>
      </c>
      <c r="R583" t="s">
        <v>2019</v>
      </c>
      <c r="S583" t="s">
        <v>712</v>
      </c>
      <c r="T583" t="s">
        <v>2643</v>
      </c>
      <c r="U583" t="s">
        <v>712</v>
      </c>
      <c r="V583" t="s">
        <v>2643</v>
      </c>
      <c r="W583" t="s">
        <v>659</v>
      </c>
      <c r="X583" t="s">
        <v>2019</v>
      </c>
      <c r="Y583" t="s">
        <v>659</v>
      </c>
      <c r="Z583" t="s">
        <v>2019</v>
      </c>
      <c r="AA583" t="s">
        <v>659</v>
      </c>
      <c r="AB583" t="s">
        <v>2019</v>
      </c>
      <c r="AC583" t="s">
        <v>659</v>
      </c>
      <c r="AD583" t="s">
        <v>2019</v>
      </c>
      <c r="AE583" t="s">
        <v>659</v>
      </c>
      <c r="AF583" t="s">
        <v>2019</v>
      </c>
      <c r="AG583" t="s">
        <v>659</v>
      </c>
      <c r="AH583" t="s">
        <v>2019</v>
      </c>
      <c r="AI583" t="s">
        <v>659</v>
      </c>
      <c r="AJ583" t="s">
        <v>2019</v>
      </c>
      <c r="AK583" t="s">
        <v>712</v>
      </c>
      <c r="AL583" t="s">
        <v>2643</v>
      </c>
      <c r="AM583" t="s">
        <v>712</v>
      </c>
      <c r="AN583" t="s">
        <v>2643</v>
      </c>
      <c r="AO583" t="s">
        <v>712</v>
      </c>
      <c r="AP583" t="s">
        <v>2642</v>
      </c>
      <c r="AQ583" t="s">
        <v>659</v>
      </c>
      <c r="AR583" t="s">
        <v>2019</v>
      </c>
      <c r="AS583" t="s">
        <v>712</v>
      </c>
      <c r="AT583" t="s">
        <v>2643</v>
      </c>
      <c r="AU583" t="s">
        <v>659</v>
      </c>
      <c r="AV583" t="s">
        <v>2019</v>
      </c>
      <c r="AW583">
        <v>0</v>
      </c>
      <c r="AX583" t="s">
        <v>712</v>
      </c>
      <c r="AY583" t="s">
        <v>119</v>
      </c>
      <c r="AZ583" t="s">
        <v>119</v>
      </c>
      <c r="BA583" t="s">
        <v>119</v>
      </c>
      <c r="BB583" t="s">
        <v>1249</v>
      </c>
      <c r="BE583" t="s">
        <v>659</v>
      </c>
      <c r="BG583" t="s">
        <v>1254</v>
      </c>
      <c r="BH583" t="s">
        <v>1256</v>
      </c>
      <c r="BI583" t="s">
        <v>1265</v>
      </c>
      <c r="BJ583" t="s">
        <v>1266</v>
      </c>
      <c r="BL583"/>
      <c r="BM583" t="s">
        <v>68</v>
      </c>
    </row>
    <row r="584" spans="2:65" x14ac:dyDescent="0.3">
      <c r="B584" t="s">
        <v>144</v>
      </c>
      <c r="C584" t="s">
        <v>99</v>
      </c>
      <c r="D584" t="s">
        <v>2677</v>
      </c>
      <c r="E584" t="s">
        <v>1759</v>
      </c>
      <c r="F584" t="s">
        <v>294</v>
      </c>
      <c r="G584" t="s">
        <v>140</v>
      </c>
      <c r="H584" t="s">
        <v>294</v>
      </c>
      <c r="K584" s="3">
        <v>44561</v>
      </c>
      <c r="L584">
        <v>1</v>
      </c>
      <c r="M584" t="s">
        <v>712</v>
      </c>
      <c r="N584" t="s">
        <v>712</v>
      </c>
      <c r="O584" t="s">
        <v>524</v>
      </c>
      <c r="P584" cm="1">
        <f t="array" ref="P584">_xlfn.SWITCH(O584,"Excellent",5,"Above Average", 4,"Average",3,"Below Average",2,"Extremely Poor",1)</f>
        <v>5</v>
      </c>
      <c r="Q584" t="s">
        <v>712</v>
      </c>
      <c r="R584" t="s">
        <v>712</v>
      </c>
      <c r="S584" t="s">
        <v>659</v>
      </c>
      <c r="T584" t="s">
        <v>2019</v>
      </c>
      <c r="U584" t="s">
        <v>712</v>
      </c>
      <c r="V584" t="s">
        <v>524</v>
      </c>
      <c r="W584" t="s">
        <v>659</v>
      </c>
      <c r="X584" t="s">
        <v>2019</v>
      </c>
      <c r="Y584" t="s">
        <v>659</v>
      </c>
      <c r="Z584" t="s">
        <v>2019</v>
      </c>
      <c r="AA584" t="s">
        <v>659</v>
      </c>
      <c r="AB584" t="s">
        <v>2019</v>
      </c>
      <c r="AC584" t="s">
        <v>712</v>
      </c>
      <c r="AD584" t="s">
        <v>524</v>
      </c>
      <c r="AE584" t="s">
        <v>659</v>
      </c>
      <c r="AF584" t="s">
        <v>2019</v>
      </c>
      <c r="AG584" t="s">
        <v>659</v>
      </c>
      <c r="AH584" t="s">
        <v>2019</v>
      </c>
      <c r="AI584" t="s">
        <v>659</v>
      </c>
      <c r="AJ584" t="s">
        <v>2019</v>
      </c>
      <c r="AK584" t="s">
        <v>659</v>
      </c>
      <c r="AL584" t="s">
        <v>2019</v>
      </c>
      <c r="AM584" t="s">
        <v>712</v>
      </c>
      <c r="AN584" t="s">
        <v>524</v>
      </c>
      <c r="AO584" t="s">
        <v>712</v>
      </c>
      <c r="AP584" t="s">
        <v>524</v>
      </c>
      <c r="AQ584" t="s">
        <v>659</v>
      </c>
      <c r="AR584" t="s">
        <v>2019</v>
      </c>
      <c r="AS584" t="s">
        <v>659</v>
      </c>
      <c r="AT584" t="s">
        <v>2019</v>
      </c>
      <c r="AU584" t="s">
        <v>659</v>
      </c>
      <c r="AV584" t="s">
        <v>2019</v>
      </c>
      <c r="AW584">
        <v>0</v>
      </c>
      <c r="AX584" t="s">
        <v>712</v>
      </c>
      <c r="AY584" t="s">
        <v>2644</v>
      </c>
      <c r="AZ584" t="s">
        <v>2644</v>
      </c>
      <c r="BA584" t="s">
        <v>2644</v>
      </c>
      <c r="BB584" t="s">
        <v>1248</v>
      </c>
      <c r="BE584" t="s">
        <v>659</v>
      </c>
      <c r="BG584" t="s">
        <v>1254</v>
      </c>
      <c r="BH584" t="s">
        <v>1257</v>
      </c>
      <c r="BI584" t="s">
        <v>1259</v>
      </c>
      <c r="BJ584" t="s">
        <v>1266</v>
      </c>
      <c r="BL584"/>
    </row>
    <row r="585" spans="2:65" x14ac:dyDescent="0.3">
      <c r="B585" t="s">
        <v>126</v>
      </c>
      <c r="C585" t="s">
        <v>64</v>
      </c>
      <c r="D585" t="s">
        <v>2704</v>
      </c>
      <c r="E585" t="s">
        <v>2543</v>
      </c>
      <c r="F585" t="s">
        <v>1385</v>
      </c>
      <c r="G585" t="s">
        <v>174</v>
      </c>
      <c r="H585" t="s">
        <v>1385</v>
      </c>
      <c r="K585" s="3">
        <v>44561</v>
      </c>
      <c r="L585">
        <v>3</v>
      </c>
      <c r="M585" t="s">
        <v>712</v>
      </c>
      <c r="N585" t="s">
        <v>712</v>
      </c>
      <c r="O585" t="s">
        <v>524</v>
      </c>
      <c r="P585" cm="1">
        <f t="array" ref="P585">_xlfn.SWITCH(O585,"Excellent",5,"Above Average", 4,"Average",3,"Below Average",2,"Extremely Poor",1)</f>
        <v>5</v>
      </c>
      <c r="Q585" t="s">
        <v>712</v>
      </c>
      <c r="R585" t="s">
        <v>712</v>
      </c>
      <c r="S585" t="s">
        <v>712</v>
      </c>
      <c r="T585" t="s">
        <v>524</v>
      </c>
      <c r="U585" t="s">
        <v>712</v>
      </c>
      <c r="V585" t="s">
        <v>1242</v>
      </c>
      <c r="W585" t="s">
        <v>659</v>
      </c>
      <c r="X585" t="s">
        <v>2019</v>
      </c>
      <c r="Y585" t="s">
        <v>712</v>
      </c>
      <c r="Z585" t="s">
        <v>524</v>
      </c>
      <c r="AA585" t="s">
        <v>712</v>
      </c>
      <c r="AB585" t="s">
        <v>524</v>
      </c>
      <c r="AC585" t="s">
        <v>659</v>
      </c>
      <c r="AD585" t="s">
        <v>2019</v>
      </c>
      <c r="AE585" t="s">
        <v>712</v>
      </c>
      <c r="AF585" t="s">
        <v>524</v>
      </c>
      <c r="AG585" t="s">
        <v>659</v>
      </c>
      <c r="AH585" t="s">
        <v>2019</v>
      </c>
      <c r="AI585" t="s">
        <v>659</v>
      </c>
      <c r="AJ585" t="s">
        <v>2019</v>
      </c>
      <c r="AK585" t="s">
        <v>659</v>
      </c>
      <c r="AL585" t="s">
        <v>2019</v>
      </c>
      <c r="AM585" t="s">
        <v>712</v>
      </c>
      <c r="AN585" t="s">
        <v>524</v>
      </c>
      <c r="AO585" t="s">
        <v>712</v>
      </c>
      <c r="AP585" t="s">
        <v>524</v>
      </c>
      <c r="AQ585" t="s">
        <v>659</v>
      </c>
      <c r="AR585" t="s">
        <v>2019</v>
      </c>
      <c r="AS585" t="s">
        <v>659</v>
      </c>
      <c r="AT585" t="s">
        <v>2019</v>
      </c>
      <c r="AU585" t="s">
        <v>712</v>
      </c>
      <c r="AV585" t="s">
        <v>524</v>
      </c>
      <c r="AW585">
        <v>0</v>
      </c>
      <c r="AX585" t="s">
        <v>712</v>
      </c>
      <c r="AY585" t="s">
        <v>2632</v>
      </c>
      <c r="AZ585" t="s">
        <v>2632</v>
      </c>
      <c r="BA585" t="s">
        <v>2632</v>
      </c>
      <c r="BB585" t="s">
        <v>1248</v>
      </c>
      <c r="BE585" t="s">
        <v>659</v>
      </c>
      <c r="BG585" t="s">
        <v>1253</v>
      </c>
      <c r="BH585" t="s">
        <v>1257</v>
      </c>
      <c r="BI585" t="s">
        <v>1265</v>
      </c>
      <c r="BJ585" t="s">
        <v>1267</v>
      </c>
      <c r="BL585"/>
      <c r="BM585" t="s">
        <v>68</v>
      </c>
    </row>
    <row r="586" spans="2:65" x14ac:dyDescent="0.3">
      <c r="B586" t="s">
        <v>297</v>
      </c>
      <c r="C586" t="s">
        <v>64</v>
      </c>
      <c r="D586" t="s">
        <v>2651</v>
      </c>
      <c r="E586" t="s">
        <v>105</v>
      </c>
      <c r="F586" t="s">
        <v>2892</v>
      </c>
      <c r="G586" t="s">
        <v>773</v>
      </c>
      <c r="H586" t="s">
        <v>2892</v>
      </c>
      <c r="K586" s="3">
        <v>44561</v>
      </c>
      <c r="L586">
        <v>1</v>
      </c>
      <c r="M586" t="s">
        <v>659</v>
      </c>
      <c r="N586" t="s">
        <v>2019</v>
      </c>
      <c r="O586" t="s">
        <v>2642</v>
      </c>
      <c r="P586" cm="1">
        <f t="array" ref="P586">_xlfn.SWITCH(O586,"Excellent",5,"Above Average", 4,"Average",3,"Below Average",2,"Extremely Poor",1)</f>
        <v>2</v>
      </c>
      <c r="Q586" t="s">
        <v>712</v>
      </c>
      <c r="R586" t="s">
        <v>712</v>
      </c>
      <c r="S586" t="s">
        <v>712</v>
      </c>
      <c r="T586" t="s">
        <v>2643</v>
      </c>
      <c r="U586" t="s">
        <v>659</v>
      </c>
      <c r="V586" t="s">
        <v>2019</v>
      </c>
      <c r="W586" t="s">
        <v>659</v>
      </c>
      <c r="X586" t="s">
        <v>2019</v>
      </c>
      <c r="Y586" t="s">
        <v>659</v>
      </c>
      <c r="Z586" t="s">
        <v>2019</v>
      </c>
      <c r="AA586" t="s">
        <v>712</v>
      </c>
      <c r="AB586" t="s">
        <v>2643</v>
      </c>
      <c r="AC586" t="s">
        <v>659</v>
      </c>
      <c r="AD586" t="s">
        <v>2019</v>
      </c>
      <c r="AE586" t="s">
        <v>659</v>
      </c>
      <c r="AF586" t="s">
        <v>2019</v>
      </c>
      <c r="AG586" t="s">
        <v>659</v>
      </c>
      <c r="AH586" t="s">
        <v>2019</v>
      </c>
      <c r="AI586" t="s">
        <v>659</v>
      </c>
      <c r="AJ586" t="s">
        <v>2019</v>
      </c>
      <c r="AK586" t="s">
        <v>659</v>
      </c>
      <c r="AL586" t="s">
        <v>2019</v>
      </c>
      <c r="AM586" t="s">
        <v>712</v>
      </c>
      <c r="AN586" t="s">
        <v>2643</v>
      </c>
      <c r="AO586" t="s">
        <v>659</v>
      </c>
      <c r="AP586" t="s">
        <v>2019</v>
      </c>
      <c r="AQ586" t="s">
        <v>659</v>
      </c>
      <c r="AR586" t="s">
        <v>2019</v>
      </c>
      <c r="AS586" t="s">
        <v>712</v>
      </c>
      <c r="AT586" t="s">
        <v>2642</v>
      </c>
      <c r="AU586" t="s">
        <v>659</v>
      </c>
      <c r="AV586" t="s">
        <v>2019</v>
      </c>
      <c r="AW586">
        <v>2</v>
      </c>
      <c r="AX586" t="s">
        <v>712</v>
      </c>
      <c r="AY586" t="s">
        <v>119</v>
      </c>
      <c r="AZ586" t="s">
        <v>1247</v>
      </c>
      <c r="BA586" t="s">
        <v>119</v>
      </c>
      <c r="BB586" t="s">
        <v>1250</v>
      </c>
      <c r="BE586" t="s">
        <v>712</v>
      </c>
      <c r="BG586" t="s">
        <v>1253</v>
      </c>
      <c r="BH586" t="s">
        <v>1256</v>
      </c>
      <c r="BI586" t="s">
        <v>1259</v>
      </c>
      <c r="BJ586" t="s">
        <v>1266</v>
      </c>
      <c r="BL586"/>
      <c r="BM586" t="s">
        <v>68</v>
      </c>
    </row>
    <row r="587" spans="2:65" x14ac:dyDescent="0.3">
      <c r="B587" t="s">
        <v>334</v>
      </c>
      <c r="C587" t="s">
        <v>64</v>
      </c>
      <c r="D587" t="s">
        <v>2656</v>
      </c>
      <c r="E587" t="s">
        <v>1216</v>
      </c>
      <c r="F587" t="s">
        <v>519</v>
      </c>
      <c r="G587" t="s">
        <v>71</v>
      </c>
      <c r="H587" t="s">
        <v>383</v>
      </c>
      <c r="K587" s="3">
        <v>44561</v>
      </c>
      <c r="L587" t="s">
        <v>1239</v>
      </c>
      <c r="M587" t="s">
        <v>712</v>
      </c>
      <c r="N587" t="s">
        <v>712</v>
      </c>
      <c r="O587" t="s">
        <v>2643</v>
      </c>
      <c r="P587" cm="1">
        <f t="array" ref="P587">_xlfn.SWITCH(O587,"Excellent",5,"Above Average", 4,"Average",3,"Below Average",2,"Extremely Poor",1)</f>
        <v>1</v>
      </c>
      <c r="Q587" t="s">
        <v>712</v>
      </c>
      <c r="R587" t="s">
        <v>712</v>
      </c>
      <c r="S587" t="s">
        <v>712</v>
      </c>
      <c r="T587" t="s">
        <v>2643</v>
      </c>
      <c r="U587" t="s">
        <v>659</v>
      </c>
      <c r="V587" t="s">
        <v>2019</v>
      </c>
      <c r="W587" t="s">
        <v>659</v>
      </c>
      <c r="X587" t="s">
        <v>2019</v>
      </c>
      <c r="Y587" t="s">
        <v>659</v>
      </c>
      <c r="Z587" t="s">
        <v>2019</v>
      </c>
      <c r="AA587" t="s">
        <v>659</v>
      </c>
      <c r="AB587" t="s">
        <v>2019</v>
      </c>
      <c r="AC587" t="s">
        <v>659</v>
      </c>
      <c r="AD587" t="s">
        <v>2019</v>
      </c>
      <c r="AE587" t="s">
        <v>712</v>
      </c>
      <c r="AF587" t="s">
        <v>2643</v>
      </c>
      <c r="AG587" t="s">
        <v>659</v>
      </c>
      <c r="AH587" t="s">
        <v>2019</v>
      </c>
      <c r="AI587" t="s">
        <v>659</v>
      </c>
      <c r="AJ587" t="s">
        <v>2019</v>
      </c>
      <c r="AK587" t="s">
        <v>712</v>
      </c>
      <c r="AL587" t="s">
        <v>2643</v>
      </c>
      <c r="AM587" t="s">
        <v>712</v>
      </c>
      <c r="AN587" t="s">
        <v>1244</v>
      </c>
      <c r="AO587" t="s">
        <v>659</v>
      </c>
      <c r="AP587" t="s">
        <v>2019</v>
      </c>
      <c r="AQ587" t="s">
        <v>712</v>
      </c>
      <c r="AR587" t="s">
        <v>1244</v>
      </c>
      <c r="AS587" t="s">
        <v>712</v>
      </c>
      <c r="AT587" t="s">
        <v>1244</v>
      </c>
      <c r="AU587" t="s">
        <v>659</v>
      </c>
      <c r="AV587" t="s">
        <v>2019</v>
      </c>
      <c r="AW587" t="s">
        <v>1245</v>
      </c>
      <c r="AX587" t="s">
        <v>659</v>
      </c>
      <c r="AY587" t="s">
        <v>119</v>
      </c>
      <c r="AZ587" t="s">
        <v>119</v>
      </c>
      <c r="BA587" t="s">
        <v>1247</v>
      </c>
      <c r="BB587" t="s">
        <v>1249</v>
      </c>
      <c r="BE587" t="s">
        <v>712</v>
      </c>
      <c r="BG587" t="s">
        <v>1254</v>
      </c>
      <c r="BH587" t="s">
        <v>1257</v>
      </c>
      <c r="BI587" t="s">
        <v>1259</v>
      </c>
      <c r="BJ587" t="s">
        <v>1266</v>
      </c>
      <c r="BL587"/>
      <c r="BM587" t="s">
        <v>68</v>
      </c>
    </row>
    <row r="588" spans="2:65" x14ac:dyDescent="0.3">
      <c r="B588" t="s">
        <v>827</v>
      </c>
      <c r="C588" t="s">
        <v>64</v>
      </c>
      <c r="D588" t="s">
        <v>2647</v>
      </c>
      <c r="E588" t="s">
        <v>236</v>
      </c>
      <c r="F588" t="s">
        <v>805</v>
      </c>
      <c r="G588" t="s">
        <v>76</v>
      </c>
      <c r="H588" t="s">
        <v>805</v>
      </c>
      <c r="K588" s="3">
        <v>44561</v>
      </c>
      <c r="L588">
        <v>3</v>
      </c>
      <c r="M588" t="s">
        <v>712</v>
      </c>
      <c r="N588" t="s">
        <v>659</v>
      </c>
      <c r="O588" t="s">
        <v>524</v>
      </c>
      <c r="P588" cm="1">
        <f t="array" ref="P588">_xlfn.SWITCH(O588,"Excellent",5,"Above Average", 4,"Average",3,"Below Average",2,"Extremely Poor",1)</f>
        <v>5</v>
      </c>
      <c r="Q588" t="s">
        <v>712</v>
      </c>
      <c r="R588" t="s">
        <v>712</v>
      </c>
      <c r="S588" t="s">
        <v>712</v>
      </c>
      <c r="T588" t="s">
        <v>524</v>
      </c>
      <c r="U588" t="s">
        <v>712</v>
      </c>
      <c r="V588" t="s">
        <v>2640</v>
      </c>
      <c r="W588" t="s">
        <v>659</v>
      </c>
      <c r="X588" t="s">
        <v>2019</v>
      </c>
      <c r="Y588" t="s">
        <v>712</v>
      </c>
      <c r="Z588" t="s">
        <v>524</v>
      </c>
      <c r="AA588" t="s">
        <v>712</v>
      </c>
      <c r="AB588" t="s">
        <v>524</v>
      </c>
      <c r="AC588" t="s">
        <v>659</v>
      </c>
      <c r="AD588" t="s">
        <v>2019</v>
      </c>
      <c r="AE588" t="s">
        <v>712</v>
      </c>
      <c r="AF588" t="s">
        <v>524</v>
      </c>
      <c r="AG588" t="s">
        <v>659</v>
      </c>
      <c r="AH588" t="s">
        <v>2019</v>
      </c>
      <c r="AI588" t="s">
        <v>659</v>
      </c>
      <c r="AJ588" t="s">
        <v>2019</v>
      </c>
      <c r="AK588" t="s">
        <v>659</v>
      </c>
      <c r="AL588" t="s">
        <v>2019</v>
      </c>
      <c r="AM588" t="s">
        <v>712</v>
      </c>
      <c r="AN588" t="s">
        <v>524</v>
      </c>
      <c r="AO588" t="s">
        <v>659</v>
      </c>
      <c r="AP588" t="s">
        <v>2019</v>
      </c>
      <c r="AQ588" t="s">
        <v>659</v>
      </c>
      <c r="AR588" t="s">
        <v>2019</v>
      </c>
      <c r="AS588" t="s">
        <v>712</v>
      </c>
      <c r="AT588" t="s">
        <v>524</v>
      </c>
      <c r="AU588" t="s">
        <v>659</v>
      </c>
      <c r="AV588" t="s">
        <v>2019</v>
      </c>
      <c r="AW588">
        <v>0</v>
      </c>
      <c r="AX588" t="s">
        <v>712</v>
      </c>
      <c r="AY588" t="s">
        <v>2632</v>
      </c>
      <c r="AZ588" t="s">
        <v>2632</v>
      </c>
      <c r="BA588" t="s">
        <v>2632</v>
      </c>
      <c r="BB588" t="s">
        <v>1248</v>
      </c>
      <c r="BE588" t="s">
        <v>659</v>
      </c>
      <c r="BG588" t="s">
        <v>1253</v>
      </c>
      <c r="BH588" t="s">
        <v>1257</v>
      </c>
      <c r="BI588" t="s">
        <v>1259</v>
      </c>
      <c r="BJ588" t="s">
        <v>1266</v>
      </c>
      <c r="BL588"/>
      <c r="BM588" t="s">
        <v>68</v>
      </c>
    </row>
    <row r="589" spans="2:65" x14ac:dyDescent="0.3">
      <c r="B589" t="s">
        <v>104</v>
      </c>
      <c r="C589" t="s">
        <v>64</v>
      </c>
      <c r="D589" t="s">
        <v>2780</v>
      </c>
      <c r="E589" t="s">
        <v>166</v>
      </c>
      <c r="F589" t="s">
        <v>163</v>
      </c>
      <c r="G589" t="s">
        <v>71</v>
      </c>
      <c r="H589" t="s">
        <v>163</v>
      </c>
      <c r="K589" s="3">
        <v>44561</v>
      </c>
      <c r="L589">
        <v>1</v>
      </c>
      <c r="M589" t="s">
        <v>712</v>
      </c>
      <c r="N589" t="s">
        <v>712</v>
      </c>
      <c r="O589" t="s">
        <v>524</v>
      </c>
      <c r="P589" cm="1">
        <f t="array" ref="P589">_xlfn.SWITCH(O589,"Excellent",5,"Above Average", 4,"Average",3,"Below Average",2,"Extremely Poor",1)</f>
        <v>5</v>
      </c>
      <c r="Q589" t="s">
        <v>712</v>
      </c>
      <c r="R589" t="s">
        <v>712</v>
      </c>
      <c r="S589" t="s">
        <v>712</v>
      </c>
      <c r="T589" t="s">
        <v>2640</v>
      </c>
      <c r="U589" t="s">
        <v>712</v>
      </c>
      <c r="V589" t="s">
        <v>1242</v>
      </c>
      <c r="W589" t="s">
        <v>659</v>
      </c>
      <c r="X589" t="s">
        <v>2019</v>
      </c>
      <c r="Y589" t="s">
        <v>712</v>
      </c>
      <c r="Z589" t="s">
        <v>1242</v>
      </c>
      <c r="AA589" t="s">
        <v>659</v>
      </c>
      <c r="AB589" t="s">
        <v>2019</v>
      </c>
      <c r="AC589" t="s">
        <v>659</v>
      </c>
      <c r="AD589" t="s">
        <v>2019</v>
      </c>
      <c r="AE589" t="s">
        <v>712</v>
      </c>
      <c r="AF589" t="s">
        <v>2640</v>
      </c>
      <c r="AG589" t="s">
        <v>659</v>
      </c>
      <c r="AH589" t="s">
        <v>2019</v>
      </c>
      <c r="AI589" t="s">
        <v>659</v>
      </c>
      <c r="AJ589" t="s">
        <v>2019</v>
      </c>
      <c r="AK589" t="s">
        <v>659</v>
      </c>
      <c r="AL589" t="s">
        <v>2019</v>
      </c>
      <c r="AM589" t="s">
        <v>712</v>
      </c>
      <c r="AN589" t="s">
        <v>1242</v>
      </c>
      <c r="AO589" t="s">
        <v>659</v>
      </c>
      <c r="AP589" t="s">
        <v>2019</v>
      </c>
      <c r="AQ589" t="s">
        <v>659</v>
      </c>
      <c r="AR589" t="s">
        <v>2019</v>
      </c>
      <c r="AS589" t="s">
        <v>659</v>
      </c>
      <c r="AT589" t="s">
        <v>2019</v>
      </c>
      <c r="AU589" t="s">
        <v>659</v>
      </c>
      <c r="AV589" t="s">
        <v>2019</v>
      </c>
      <c r="AW589">
        <v>0</v>
      </c>
      <c r="AX589" t="s">
        <v>659</v>
      </c>
      <c r="AY589" t="s">
        <v>2632</v>
      </c>
      <c r="AZ589" t="s">
        <v>2632</v>
      </c>
      <c r="BA589" t="s">
        <v>2632</v>
      </c>
      <c r="BB589" t="s">
        <v>1248</v>
      </c>
      <c r="BE589" t="s">
        <v>659</v>
      </c>
      <c r="BG589" t="s">
        <v>1253</v>
      </c>
      <c r="BH589" t="s">
        <v>1257</v>
      </c>
      <c r="BI589" t="s">
        <v>1265</v>
      </c>
      <c r="BJ589" t="s">
        <v>1266</v>
      </c>
      <c r="BL589"/>
      <c r="BM589" t="s">
        <v>68</v>
      </c>
    </row>
    <row r="590" spans="2:65" x14ac:dyDescent="0.3">
      <c r="B590" t="s">
        <v>469</v>
      </c>
      <c r="C590" t="s">
        <v>64</v>
      </c>
      <c r="D590" t="s">
        <v>2674</v>
      </c>
      <c r="E590" t="s">
        <v>1130</v>
      </c>
      <c r="F590" t="s">
        <v>1847</v>
      </c>
      <c r="G590" t="s">
        <v>536</v>
      </c>
      <c r="H590" t="s">
        <v>1847</v>
      </c>
      <c r="K590" s="3">
        <v>44561</v>
      </c>
      <c r="L590">
        <v>1</v>
      </c>
      <c r="M590" t="s">
        <v>712</v>
      </c>
      <c r="N590" t="s">
        <v>712</v>
      </c>
      <c r="O590" t="s">
        <v>2643</v>
      </c>
      <c r="P590" cm="1">
        <f t="array" ref="P590">_xlfn.SWITCH(O590,"Excellent",5,"Above Average", 4,"Average",3,"Below Average",2,"Extremely Poor",1)</f>
        <v>1</v>
      </c>
      <c r="Q590" t="s">
        <v>712</v>
      </c>
      <c r="R590" t="s">
        <v>712</v>
      </c>
      <c r="S590" t="s">
        <v>712</v>
      </c>
      <c r="T590" t="s">
        <v>2643</v>
      </c>
      <c r="U590" t="s">
        <v>712</v>
      </c>
      <c r="V590" t="s">
        <v>1242</v>
      </c>
      <c r="W590" t="s">
        <v>712</v>
      </c>
      <c r="X590" t="s">
        <v>2642</v>
      </c>
      <c r="Y590" t="s">
        <v>712</v>
      </c>
      <c r="Z590" t="s">
        <v>2643</v>
      </c>
      <c r="AA590" t="s">
        <v>659</v>
      </c>
      <c r="AB590" t="s">
        <v>2019</v>
      </c>
      <c r="AC590" t="s">
        <v>712</v>
      </c>
      <c r="AD590" t="s">
        <v>1244</v>
      </c>
      <c r="AE590" t="s">
        <v>712</v>
      </c>
      <c r="AF590" t="s">
        <v>2642</v>
      </c>
      <c r="AG590" t="s">
        <v>659</v>
      </c>
      <c r="AH590" t="s">
        <v>2019</v>
      </c>
      <c r="AI590" t="s">
        <v>659</v>
      </c>
      <c r="AJ590" t="s">
        <v>2019</v>
      </c>
      <c r="AK590" t="s">
        <v>712</v>
      </c>
      <c r="AL590" t="s">
        <v>1242</v>
      </c>
      <c r="AM590" t="s">
        <v>712</v>
      </c>
      <c r="AN590" t="s">
        <v>1244</v>
      </c>
      <c r="AO590" t="s">
        <v>712</v>
      </c>
      <c r="AP590" t="s">
        <v>1244</v>
      </c>
      <c r="AQ590" t="s">
        <v>712</v>
      </c>
      <c r="AR590" t="s">
        <v>1244</v>
      </c>
      <c r="AS590" t="s">
        <v>712</v>
      </c>
      <c r="AT590" t="s">
        <v>1244</v>
      </c>
      <c r="AU590" t="s">
        <v>712</v>
      </c>
      <c r="AV590" t="s">
        <v>1244</v>
      </c>
      <c r="AW590">
        <v>2</v>
      </c>
      <c r="AX590" t="s">
        <v>712</v>
      </c>
      <c r="AY590" t="s">
        <v>119</v>
      </c>
      <c r="AZ590" t="s">
        <v>2644</v>
      </c>
      <c r="BA590" t="s">
        <v>1247</v>
      </c>
      <c r="BB590" t="s">
        <v>1249</v>
      </c>
      <c r="BE590" t="s">
        <v>659</v>
      </c>
      <c r="BG590" t="s">
        <v>1254</v>
      </c>
      <c r="BH590" t="s">
        <v>1257</v>
      </c>
      <c r="BI590" t="s">
        <v>1259</v>
      </c>
      <c r="BJ590" t="s">
        <v>1266</v>
      </c>
      <c r="BL590"/>
      <c r="BM590" t="s">
        <v>68</v>
      </c>
    </row>
    <row r="591" spans="2:65" x14ac:dyDescent="0.3">
      <c r="B591" t="s">
        <v>212</v>
      </c>
      <c r="C591" t="s">
        <v>64</v>
      </c>
      <c r="D591" t="s">
        <v>2690</v>
      </c>
      <c r="E591" t="s">
        <v>382</v>
      </c>
      <c r="F591" t="s">
        <v>2893</v>
      </c>
      <c r="G591" t="s">
        <v>335</v>
      </c>
      <c r="H591" t="s">
        <v>2893</v>
      </c>
      <c r="K591" s="3">
        <v>44561</v>
      </c>
      <c r="L591">
        <v>1</v>
      </c>
      <c r="M591" t="s">
        <v>712</v>
      </c>
      <c r="N591" t="s">
        <v>712</v>
      </c>
      <c r="O591" t="s">
        <v>524</v>
      </c>
      <c r="P591" cm="1">
        <f t="array" ref="P591">_xlfn.SWITCH(O591,"Excellent",5,"Above Average", 4,"Average",3,"Below Average",2,"Extremely Poor",1)</f>
        <v>5</v>
      </c>
      <c r="Q591" t="s">
        <v>712</v>
      </c>
      <c r="R591" t="s">
        <v>712</v>
      </c>
      <c r="S591" t="s">
        <v>659</v>
      </c>
      <c r="T591" t="s">
        <v>2019</v>
      </c>
      <c r="U591" t="s">
        <v>712</v>
      </c>
      <c r="V591" t="s">
        <v>524</v>
      </c>
      <c r="W591" t="s">
        <v>659</v>
      </c>
      <c r="X591" t="s">
        <v>2019</v>
      </c>
      <c r="Y591" t="s">
        <v>712</v>
      </c>
      <c r="Z591" t="s">
        <v>524</v>
      </c>
      <c r="AA591" t="s">
        <v>659</v>
      </c>
      <c r="AB591" t="s">
        <v>2019</v>
      </c>
      <c r="AC591" t="s">
        <v>659</v>
      </c>
      <c r="AD591" t="s">
        <v>2019</v>
      </c>
      <c r="AE591" t="s">
        <v>659</v>
      </c>
      <c r="AF591" t="s">
        <v>2019</v>
      </c>
      <c r="AG591" t="s">
        <v>712</v>
      </c>
      <c r="AH591" t="s">
        <v>524</v>
      </c>
      <c r="AI591" t="s">
        <v>659</v>
      </c>
      <c r="AJ591" t="s">
        <v>2019</v>
      </c>
      <c r="AK591" t="s">
        <v>659</v>
      </c>
      <c r="AL591" t="s">
        <v>2019</v>
      </c>
      <c r="AM591" t="s">
        <v>659</v>
      </c>
      <c r="AN591" t="s">
        <v>2019</v>
      </c>
      <c r="AO591" t="s">
        <v>659</v>
      </c>
      <c r="AP591" t="s">
        <v>2019</v>
      </c>
      <c r="AQ591" t="s">
        <v>659</v>
      </c>
      <c r="AR591" t="s">
        <v>2019</v>
      </c>
      <c r="AS591" t="s">
        <v>659</v>
      </c>
      <c r="AT591" t="s">
        <v>2019</v>
      </c>
      <c r="AU591" t="s">
        <v>659</v>
      </c>
      <c r="AV591" t="s">
        <v>2019</v>
      </c>
      <c r="AW591">
        <v>1</v>
      </c>
      <c r="AX591" t="s">
        <v>659</v>
      </c>
      <c r="AY591" t="s">
        <v>2632</v>
      </c>
      <c r="AZ591" t="s">
        <v>2632</v>
      </c>
      <c r="BA591" t="s">
        <v>2632</v>
      </c>
      <c r="BB591" t="s">
        <v>1248</v>
      </c>
      <c r="BE591" t="s">
        <v>659</v>
      </c>
      <c r="BG591" t="s">
        <v>1255</v>
      </c>
      <c r="BH591" t="s">
        <v>1257</v>
      </c>
      <c r="BI591" t="s">
        <v>1265</v>
      </c>
      <c r="BJ591" t="s">
        <v>1266</v>
      </c>
      <c r="BL591"/>
      <c r="BM591" t="s">
        <v>68</v>
      </c>
    </row>
    <row r="592" spans="2:65" x14ac:dyDescent="0.3">
      <c r="B592" t="s">
        <v>63</v>
      </c>
      <c r="C592" t="s">
        <v>64</v>
      </c>
      <c r="D592" t="s">
        <v>2677</v>
      </c>
      <c r="E592" t="s">
        <v>2894</v>
      </c>
      <c r="F592" t="s">
        <v>1380</v>
      </c>
      <c r="G592" t="s">
        <v>154</v>
      </c>
      <c r="H592" t="s">
        <v>2820</v>
      </c>
      <c r="K592" s="3">
        <v>44561</v>
      </c>
      <c r="L592">
        <v>2</v>
      </c>
      <c r="M592" t="s">
        <v>712</v>
      </c>
      <c r="N592" t="s">
        <v>712</v>
      </c>
      <c r="O592" t="s">
        <v>524</v>
      </c>
      <c r="P592" cm="1">
        <f t="array" ref="P592">_xlfn.SWITCH(O592,"Excellent",5,"Above Average", 4,"Average",3,"Below Average",2,"Extremely Poor",1)</f>
        <v>5</v>
      </c>
      <c r="Q592" t="s">
        <v>712</v>
      </c>
      <c r="R592" t="s">
        <v>712</v>
      </c>
      <c r="S592" t="s">
        <v>712</v>
      </c>
      <c r="T592" t="s">
        <v>524</v>
      </c>
      <c r="U592" t="s">
        <v>712</v>
      </c>
      <c r="V592" t="s">
        <v>524</v>
      </c>
      <c r="W592" t="s">
        <v>659</v>
      </c>
      <c r="X592" t="s">
        <v>2019</v>
      </c>
      <c r="Y592" t="s">
        <v>659</v>
      </c>
      <c r="Z592" t="s">
        <v>2019</v>
      </c>
      <c r="AA592" t="s">
        <v>712</v>
      </c>
      <c r="AB592" t="s">
        <v>524</v>
      </c>
      <c r="AC592" t="s">
        <v>712</v>
      </c>
      <c r="AD592" t="s">
        <v>1244</v>
      </c>
      <c r="AE592" t="s">
        <v>712</v>
      </c>
      <c r="AF592" t="s">
        <v>1242</v>
      </c>
      <c r="AG592" t="s">
        <v>659</v>
      </c>
      <c r="AH592" t="s">
        <v>2019</v>
      </c>
      <c r="AI592" t="s">
        <v>712</v>
      </c>
      <c r="AJ592" t="s">
        <v>1244</v>
      </c>
      <c r="AK592" t="s">
        <v>712</v>
      </c>
      <c r="AL592" t="s">
        <v>2640</v>
      </c>
      <c r="AM592" t="s">
        <v>712</v>
      </c>
      <c r="AN592" t="s">
        <v>524</v>
      </c>
      <c r="AO592" t="s">
        <v>712</v>
      </c>
      <c r="AP592" t="s">
        <v>2640</v>
      </c>
      <c r="AQ592" t="s">
        <v>712</v>
      </c>
      <c r="AR592" t="s">
        <v>524</v>
      </c>
      <c r="AS592" t="s">
        <v>712</v>
      </c>
      <c r="AT592" t="s">
        <v>1242</v>
      </c>
      <c r="AU592" t="s">
        <v>712</v>
      </c>
      <c r="AV592" t="s">
        <v>1244</v>
      </c>
      <c r="AW592">
        <v>2</v>
      </c>
      <c r="AX592" t="s">
        <v>712</v>
      </c>
      <c r="AY592" t="s">
        <v>2632</v>
      </c>
      <c r="AZ592" t="s">
        <v>2632</v>
      </c>
      <c r="BA592" t="s">
        <v>2632</v>
      </c>
      <c r="BB592" t="s">
        <v>1248</v>
      </c>
      <c r="BE592" t="s">
        <v>659</v>
      </c>
      <c r="BG592" t="s">
        <v>1252</v>
      </c>
      <c r="BH592" t="s">
        <v>1256</v>
      </c>
      <c r="BI592" t="s">
        <v>1259</v>
      </c>
      <c r="BJ592" t="s">
        <v>1267</v>
      </c>
      <c r="BL592"/>
      <c r="BM592" t="s">
        <v>68</v>
      </c>
    </row>
    <row r="593" spans="2:65" x14ac:dyDescent="0.3">
      <c r="B593" t="s">
        <v>220</v>
      </c>
      <c r="C593" t="s">
        <v>64</v>
      </c>
      <c r="D593" t="s">
        <v>2714</v>
      </c>
      <c r="E593" t="s">
        <v>339</v>
      </c>
      <c r="F593" t="s">
        <v>1161</v>
      </c>
      <c r="G593" t="s">
        <v>128</v>
      </c>
      <c r="H593" t="s">
        <v>1161</v>
      </c>
      <c r="K593" s="3">
        <v>44561</v>
      </c>
      <c r="L593">
        <v>1</v>
      </c>
      <c r="M593" t="s">
        <v>712</v>
      </c>
      <c r="N593" t="s">
        <v>712</v>
      </c>
      <c r="O593" t="s">
        <v>2643</v>
      </c>
      <c r="P593" cm="1">
        <f t="array" ref="P593">_xlfn.SWITCH(O593,"Excellent",5,"Above Average", 4,"Average",3,"Below Average",2,"Extremely Poor",1)</f>
        <v>1</v>
      </c>
      <c r="Q593" t="s">
        <v>659</v>
      </c>
      <c r="R593" t="s">
        <v>2019</v>
      </c>
      <c r="S593" t="s">
        <v>712</v>
      </c>
      <c r="T593" t="s">
        <v>2643</v>
      </c>
      <c r="U593" t="s">
        <v>712</v>
      </c>
      <c r="V593" t="s">
        <v>1244</v>
      </c>
      <c r="W593" t="s">
        <v>659</v>
      </c>
      <c r="X593" t="s">
        <v>2019</v>
      </c>
      <c r="Y593" t="s">
        <v>659</v>
      </c>
      <c r="Z593" t="s">
        <v>2019</v>
      </c>
      <c r="AA593" t="s">
        <v>712</v>
      </c>
      <c r="AB593" t="s">
        <v>2643</v>
      </c>
      <c r="AC593" t="s">
        <v>712</v>
      </c>
      <c r="AD593" t="s">
        <v>1244</v>
      </c>
      <c r="AE593" t="s">
        <v>659</v>
      </c>
      <c r="AF593" t="s">
        <v>2019</v>
      </c>
      <c r="AG593" t="s">
        <v>659</v>
      </c>
      <c r="AH593" t="s">
        <v>2019</v>
      </c>
      <c r="AI593" t="s">
        <v>659</v>
      </c>
      <c r="AJ593" t="s">
        <v>2019</v>
      </c>
      <c r="AK593" t="s">
        <v>712</v>
      </c>
      <c r="AL593" t="s">
        <v>1244</v>
      </c>
      <c r="AM593" t="s">
        <v>659</v>
      </c>
      <c r="AN593" t="s">
        <v>2019</v>
      </c>
      <c r="AO593" t="s">
        <v>659</v>
      </c>
      <c r="AP593" t="s">
        <v>2019</v>
      </c>
      <c r="AQ593" t="s">
        <v>712</v>
      </c>
      <c r="AR593" t="s">
        <v>1244</v>
      </c>
      <c r="AS593" t="s">
        <v>712</v>
      </c>
      <c r="AT593" t="s">
        <v>1244</v>
      </c>
      <c r="AU593" t="s">
        <v>659</v>
      </c>
      <c r="AV593" t="s">
        <v>2019</v>
      </c>
      <c r="AW593">
        <v>0</v>
      </c>
      <c r="AX593" t="s">
        <v>712</v>
      </c>
      <c r="AY593" t="s">
        <v>3291</v>
      </c>
      <c r="AZ593" t="s">
        <v>3291</v>
      </c>
      <c r="BA593" t="s">
        <v>1247</v>
      </c>
      <c r="BB593" t="s">
        <v>1249</v>
      </c>
      <c r="BE593" t="s">
        <v>659</v>
      </c>
      <c r="BG593" t="s">
        <v>1253</v>
      </c>
      <c r="BH593" t="s">
        <v>1257</v>
      </c>
      <c r="BI593" t="s">
        <v>1260</v>
      </c>
      <c r="BJ593" t="s">
        <v>1266</v>
      </c>
      <c r="BL593"/>
      <c r="BM593" t="s">
        <v>68</v>
      </c>
    </row>
    <row r="594" spans="2:65" x14ac:dyDescent="0.3">
      <c r="B594" t="s">
        <v>601</v>
      </c>
      <c r="C594" t="s">
        <v>64</v>
      </c>
      <c r="D594" t="s">
        <v>2645</v>
      </c>
      <c r="E594" t="s">
        <v>87</v>
      </c>
      <c r="F594" t="s">
        <v>66</v>
      </c>
      <c r="G594" t="s">
        <v>140</v>
      </c>
      <c r="H594" t="s">
        <v>1030</v>
      </c>
      <c r="K594" s="3">
        <v>44561</v>
      </c>
      <c r="L594">
        <v>1</v>
      </c>
      <c r="M594" t="s">
        <v>712</v>
      </c>
      <c r="N594" t="s">
        <v>712</v>
      </c>
      <c r="O594" t="s">
        <v>524</v>
      </c>
      <c r="P594" cm="1">
        <f t="array" ref="P594">_xlfn.SWITCH(O594,"Excellent",5,"Above Average", 4,"Average",3,"Below Average",2,"Extremely Poor",1)</f>
        <v>5</v>
      </c>
      <c r="Q594" t="s">
        <v>712</v>
      </c>
      <c r="R594" t="s">
        <v>712</v>
      </c>
      <c r="S594" t="s">
        <v>712</v>
      </c>
      <c r="T594" t="s">
        <v>524</v>
      </c>
      <c r="U594" t="s">
        <v>659</v>
      </c>
      <c r="V594" t="s">
        <v>2019</v>
      </c>
      <c r="W594" t="s">
        <v>659</v>
      </c>
      <c r="X594" t="s">
        <v>2019</v>
      </c>
      <c r="Y594" t="s">
        <v>659</v>
      </c>
      <c r="Z594" t="s">
        <v>2019</v>
      </c>
      <c r="AA594" t="s">
        <v>659</v>
      </c>
      <c r="AB594" t="s">
        <v>2019</v>
      </c>
      <c r="AC594" t="s">
        <v>659</v>
      </c>
      <c r="AD594" t="s">
        <v>2019</v>
      </c>
      <c r="AE594" t="s">
        <v>659</v>
      </c>
      <c r="AF594" t="s">
        <v>2019</v>
      </c>
      <c r="AG594" t="s">
        <v>712</v>
      </c>
      <c r="AH594" t="s">
        <v>524</v>
      </c>
      <c r="AI594" t="s">
        <v>659</v>
      </c>
      <c r="AJ594" t="s">
        <v>2019</v>
      </c>
      <c r="AK594" t="s">
        <v>659</v>
      </c>
      <c r="AL594" t="s">
        <v>2019</v>
      </c>
      <c r="AM594" t="s">
        <v>712</v>
      </c>
      <c r="AN594" t="s">
        <v>524</v>
      </c>
      <c r="AO594" t="s">
        <v>659</v>
      </c>
      <c r="AP594" t="s">
        <v>2019</v>
      </c>
      <c r="AQ594" t="s">
        <v>659</v>
      </c>
      <c r="AR594" t="s">
        <v>2019</v>
      </c>
      <c r="AS594" t="s">
        <v>712</v>
      </c>
      <c r="AT594" t="s">
        <v>524</v>
      </c>
      <c r="AU594" t="s">
        <v>712</v>
      </c>
      <c r="AV594" t="s">
        <v>524</v>
      </c>
      <c r="AW594">
        <v>0</v>
      </c>
      <c r="AX594" t="s">
        <v>659</v>
      </c>
      <c r="AY594" t="s">
        <v>2632</v>
      </c>
      <c r="AZ594" t="s">
        <v>2632</v>
      </c>
      <c r="BA594" t="s">
        <v>2632</v>
      </c>
      <c r="BB594" t="s">
        <v>1248</v>
      </c>
      <c r="BE594" t="s">
        <v>1281</v>
      </c>
      <c r="BG594" t="s">
        <v>1281</v>
      </c>
      <c r="BH594" t="s">
        <v>1281</v>
      </c>
      <c r="BI594" t="s">
        <v>1281</v>
      </c>
      <c r="BJ594" t="s">
        <v>1281</v>
      </c>
      <c r="BL594"/>
    </row>
    <row r="595" spans="2:65" x14ac:dyDescent="0.3">
      <c r="B595" t="s">
        <v>1149</v>
      </c>
      <c r="C595" t="s">
        <v>64</v>
      </c>
      <c r="D595" t="s">
        <v>2693</v>
      </c>
      <c r="E595" t="s">
        <v>96</v>
      </c>
      <c r="F595" t="s">
        <v>560</v>
      </c>
      <c r="G595" t="s">
        <v>66</v>
      </c>
      <c r="H595" t="s">
        <v>560</v>
      </c>
      <c r="K595" s="3">
        <v>44561</v>
      </c>
      <c r="L595">
        <v>2</v>
      </c>
      <c r="M595" t="s">
        <v>712</v>
      </c>
      <c r="N595" t="s">
        <v>712</v>
      </c>
      <c r="O595" t="s">
        <v>524</v>
      </c>
      <c r="P595" cm="1">
        <f t="array" ref="P595">_xlfn.SWITCH(O595,"Excellent",5,"Above Average", 4,"Average",3,"Below Average",2,"Extremely Poor",1)</f>
        <v>5</v>
      </c>
      <c r="Q595" t="s">
        <v>712</v>
      </c>
      <c r="R595" t="s">
        <v>712</v>
      </c>
      <c r="S595" t="s">
        <v>712</v>
      </c>
      <c r="T595" t="s">
        <v>524</v>
      </c>
      <c r="U595" t="s">
        <v>712</v>
      </c>
      <c r="V595" t="s">
        <v>524</v>
      </c>
      <c r="W595" t="s">
        <v>659</v>
      </c>
      <c r="X595" t="s">
        <v>2019</v>
      </c>
      <c r="Y595" t="s">
        <v>712</v>
      </c>
      <c r="Z595" t="s">
        <v>524</v>
      </c>
      <c r="AA595" t="s">
        <v>712</v>
      </c>
      <c r="AB595" t="s">
        <v>524</v>
      </c>
      <c r="AC595" t="s">
        <v>659</v>
      </c>
      <c r="AD595" t="s">
        <v>2019</v>
      </c>
      <c r="AE595" t="s">
        <v>659</v>
      </c>
      <c r="AF595" t="s">
        <v>2019</v>
      </c>
      <c r="AG595" t="s">
        <v>659</v>
      </c>
      <c r="AH595" t="s">
        <v>2019</v>
      </c>
      <c r="AI595" t="s">
        <v>659</v>
      </c>
      <c r="AJ595" t="s">
        <v>2019</v>
      </c>
      <c r="AK595" t="s">
        <v>712</v>
      </c>
      <c r="AL595" t="s">
        <v>524</v>
      </c>
      <c r="AM595" t="s">
        <v>712</v>
      </c>
      <c r="AN595" t="s">
        <v>524</v>
      </c>
      <c r="AO595" t="s">
        <v>659</v>
      </c>
      <c r="AP595" t="s">
        <v>2019</v>
      </c>
      <c r="AQ595" t="s">
        <v>712</v>
      </c>
      <c r="AR595" t="s">
        <v>524</v>
      </c>
      <c r="AS595" t="s">
        <v>659</v>
      </c>
      <c r="AT595" t="s">
        <v>2019</v>
      </c>
      <c r="AU595" t="s">
        <v>659</v>
      </c>
      <c r="AV595" t="s">
        <v>2019</v>
      </c>
      <c r="AW595">
        <v>1</v>
      </c>
      <c r="AX595" t="s">
        <v>712</v>
      </c>
      <c r="AY595" t="s">
        <v>2632</v>
      </c>
      <c r="AZ595" t="s">
        <v>2632</v>
      </c>
      <c r="BA595" t="s">
        <v>2632</v>
      </c>
      <c r="BB595" t="s">
        <v>1248</v>
      </c>
      <c r="BE595" t="s">
        <v>659</v>
      </c>
      <c r="BG595" t="s">
        <v>1253</v>
      </c>
      <c r="BH595" t="s">
        <v>1257</v>
      </c>
      <c r="BI595" t="s">
        <v>1259</v>
      </c>
      <c r="BJ595" t="s">
        <v>1267</v>
      </c>
      <c r="BL595"/>
      <c r="BM595" t="s">
        <v>68</v>
      </c>
    </row>
    <row r="596" spans="2:65" x14ac:dyDescent="0.3">
      <c r="B596" t="s">
        <v>92</v>
      </c>
      <c r="C596" t="s">
        <v>64</v>
      </c>
      <c r="D596" t="s">
        <v>2708</v>
      </c>
      <c r="E596" t="s">
        <v>2895</v>
      </c>
      <c r="F596" t="s">
        <v>163</v>
      </c>
      <c r="G596" t="s">
        <v>71</v>
      </c>
      <c r="H596" t="s">
        <v>287</v>
      </c>
      <c r="K596" s="3">
        <v>44561</v>
      </c>
      <c r="L596">
        <v>1</v>
      </c>
      <c r="M596" t="s">
        <v>712</v>
      </c>
      <c r="N596" t="s">
        <v>712</v>
      </c>
      <c r="O596" t="s">
        <v>2642</v>
      </c>
      <c r="P596" cm="1">
        <f t="array" ref="P596">_xlfn.SWITCH(O596,"Excellent",5,"Above Average", 4,"Average",3,"Below Average",2,"Extremely Poor",1)</f>
        <v>2</v>
      </c>
      <c r="Q596" t="s">
        <v>659</v>
      </c>
      <c r="R596" t="s">
        <v>2019</v>
      </c>
      <c r="S596" t="s">
        <v>659</v>
      </c>
      <c r="T596" t="s">
        <v>2019</v>
      </c>
      <c r="U596" t="s">
        <v>712</v>
      </c>
      <c r="V596" t="s">
        <v>1244</v>
      </c>
      <c r="W596" t="s">
        <v>712</v>
      </c>
      <c r="X596" t="s">
        <v>1244</v>
      </c>
      <c r="Y596" t="s">
        <v>712</v>
      </c>
      <c r="Z596" t="s">
        <v>1244</v>
      </c>
      <c r="AA596" t="s">
        <v>659</v>
      </c>
      <c r="AB596" t="s">
        <v>2019</v>
      </c>
      <c r="AC596" t="s">
        <v>712</v>
      </c>
      <c r="AD596" t="s">
        <v>1244</v>
      </c>
      <c r="AE596" t="s">
        <v>712</v>
      </c>
      <c r="AF596" t="s">
        <v>1244</v>
      </c>
      <c r="AG596" t="s">
        <v>659</v>
      </c>
      <c r="AH596" t="s">
        <v>2019</v>
      </c>
      <c r="AI596" t="s">
        <v>659</v>
      </c>
      <c r="AJ596" t="s">
        <v>2019</v>
      </c>
      <c r="AK596" t="s">
        <v>712</v>
      </c>
      <c r="AL596" t="s">
        <v>1244</v>
      </c>
      <c r="AM596" t="s">
        <v>712</v>
      </c>
      <c r="AN596" t="s">
        <v>1244</v>
      </c>
      <c r="AO596" t="s">
        <v>712</v>
      </c>
      <c r="AP596" t="s">
        <v>1244</v>
      </c>
      <c r="AQ596" t="s">
        <v>659</v>
      </c>
      <c r="AR596" t="s">
        <v>2019</v>
      </c>
      <c r="AS596" t="s">
        <v>659</v>
      </c>
      <c r="AT596" t="s">
        <v>2019</v>
      </c>
      <c r="AU596" t="s">
        <v>659</v>
      </c>
      <c r="AV596" t="s">
        <v>2019</v>
      </c>
      <c r="AW596">
        <v>0</v>
      </c>
      <c r="AX596" t="s">
        <v>712</v>
      </c>
      <c r="AY596" t="s">
        <v>119</v>
      </c>
      <c r="AZ596" t="s">
        <v>3291</v>
      </c>
      <c r="BA596" t="s">
        <v>1247</v>
      </c>
      <c r="BB596" t="s">
        <v>1249</v>
      </c>
      <c r="BE596" t="s">
        <v>712</v>
      </c>
      <c r="BG596" t="s">
        <v>1254</v>
      </c>
      <c r="BH596" t="s">
        <v>1257</v>
      </c>
      <c r="BI596" t="s">
        <v>1265</v>
      </c>
      <c r="BJ596" t="s">
        <v>1266</v>
      </c>
      <c r="BL596"/>
      <c r="BM596" t="s">
        <v>68</v>
      </c>
    </row>
    <row r="597" spans="2:65" x14ac:dyDescent="0.3">
      <c r="B597" t="s">
        <v>195</v>
      </c>
      <c r="C597" t="s">
        <v>64</v>
      </c>
      <c r="D597" t="s">
        <v>2695</v>
      </c>
      <c r="E597" t="s">
        <v>2896</v>
      </c>
      <c r="F597" t="s">
        <v>1830</v>
      </c>
      <c r="G597" t="s">
        <v>118</v>
      </c>
      <c r="H597" t="s">
        <v>1830</v>
      </c>
      <c r="K597" s="3">
        <v>44561</v>
      </c>
      <c r="L597">
        <v>3</v>
      </c>
      <c r="M597" t="s">
        <v>712</v>
      </c>
      <c r="N597" t="s">
        <v>712</v>
      </c>
      <c r="O597" t="s">
        <v>524</v>
      </c>
      <c r="P597" cm="1">
        <f t="array" ref="P597">_xlfn.SWITCH(O597,"Excellent",5,"Above Average", 4,"Average",3,"Below Average",2,"Extremely Poor",1)</f>
        <v>5</v>
      </c>
      <c r="Q597" t="s">
        <v>712</v>
      </c>
      <c r="R597" t="s">
        <v>712</v>
      </c>
      <c r="S597" t="s">
        <v>712</v>
      </c>
      <c r="T597" t="s">
        <v>524</v>
      </c>
      <c r="U597" t="s">
        <v>659</v>
      </c>
      <c r="V597" t="s">
        <v>2019</v>
      </c>
      <c r="W597" t="s">
        <v>659</v>
      </c>
      <c r="X597" t="s">
        <v>2019</v>
      </c>
      <c r="Y597" t="s">
        <v>659</v>
      </c>
      <c r="Z597" t="s">
        <v>2019</v>
      </c>
      <c r="AA597" t="s">
        <v>659</v>
      </c>
      <c r="AB597" t="s">
        <v>2019</v>
      </c>
      <c r="AC597" t="s">
        <v>659</v>
      </c>
      <c r="AD597" t="s">
        <v>2019</v>
      </c>
      <c r="AE597" t="s">
        <v>659</v>
      </c>
      <c r="AF597" t="s">
        <v>2019</v>
      </c>
      <c r="AG597" t="s">
        <v>659</v>
      </c>
      <c r="AH597" t="s">
        <v>2019</v>
      </c>
      <c r="AI597" t="s">
        <v>659</v>
      </c>
      <c r="AJ597" t="s">
        <v>2019</v>
      </c>
      <c r="AK597" t="s">
        <v>712</v>
      </c>
      <c r="AL597" t="s">
        <v>524</v>
      </c>
      <c r="AM597" t="s">
        <v>712</v>
      </c>
      <c r="AN597" t="s">
        <v>524</v>
      </c>
      <c r="AO597" t="s">
        <v>712</v>
      </c>
      <c r="AP597" t="s">
        <v>524</v>
      </c>
      <c r="AQ597" t="s">
        <v>712</v>
      </c>
      <c r="AR597" t="s">
        <v>524</v>
      </c>
      <c r="AS597" t="s">
        <v>659</v>
      </c>
      <c r="AT597" t="s">
        <v>2019</v>
      </c>
      <c r="AU597" t="s">
        <v>712</v>
      </c>
      <c r="AV597" t="s">
        <v>524</v>
      </c>
      <c r="AW597">
        <v>1</v>
      </c>
      <c r="AX597" t="s">
        <v>659</v>
      </c>
      <c r="AY597" t="s">
        <v>2632</v>
      </c>
      <c r="AZ597" t="s">
        <v>2632</v>
      </c>
      <c r="BA597" t="s">
        <v>2632</v>
      </c>
      <c r="BB597" t="s">
        <v>1248</v>
      </c>
      <c r="BE597" t="s">
        <v>659</v>
      </c>
      <c r="BG597" t="s">
        <v>1254</v>
      </c>
      <c r="BH597" t="s">
        <v>1257</v>
      </c>
      <c r="BI597" t="s">
        <v>1262</v>
      </c>
      <c r="BJ597" t="s">
        <v>1266</v>
      </c>
      <c r="BL597"/>
      <c r="BM597" t="s">
        <v>68</v>
      </c>
    </row>
    <row r="598" spans="2:65" x14ac:dyDescent="0.3">
      <c r="B598" t="s">
        <v>527</v>
      </c>
      <c r="C598" t="s">
        <v>64</v>
      </c>
      <c r="D598" t="s">
        <v>2714</v>
      </c>
      <c r="E598" t="s">
        <v>2417</v>
      </c>
      <c r="F598" t="s">
        <v>438</v>
      </c>
      <c r="G598" t="s">
        <v>66</v>
      </c>
      <c r="H598" t="s">
        <v>438</v>
      </c>
      <c r="K598" s="3">
        <v>44561</v>
      </c>
      <c r="L598" t="s">
        <v>1239</v>
      </c>
      <c r="M598" t="s">
        <v>659</v>
      </c>
      <c r="N598" t="s">
        <v>2019</v>
      </c>
      <c r="O598" t="s">
        <v>2640</v>
      </c>
      <c r="P598" cm="1">
        <f t="array" ref="P598">_xlfn.SWITCH(O598,"Excellent",5,"Above Average", 4,"Average",3,"Below Average",2,"Extremely Poor",1)</f>
        <v>4</v>
      </c>
      <c r="Q598" t="s">
        <v>712</v>
      </c>
      <c r="R598" t="s">
        <v>712</v>
      </c>
      <c r="S598" t="s">
        <v>712</v>
      </c>
      <c r="T598" t="s">
        <v>2640</v>
      </c>
      <c r="U598" t="s">
        <v>659</v>
      </c>
      <c r="V598" t="s">
        <v>2019</v>
      </c>
      <c r="W598" t="s">
        <v>659</v>
      </c>
      <c r="X598" t="s">
        <v>2019</v>
      </c>
      <c r="Y598" t="s">
        <v>659</v>
      </c>
      <c r="Z598" t="s">
        <v>2019</v>
      </c>
      <c r="AA598" t="s">
        <v>712</v>
      </c>
      <c r="AB598" t="s">
        <v>2640</v>
      </c>
      <c r="AC598" t="s">
        <v>659</v>
      </c>
      <c r="AD598" t="s">
        <v>2019</v>
      </c>
      <c r="AE598" t="s">
        <v>712</v>
      </c>
      <c r="AF598" t="s">
        <v>2640</v>
      </c>
      <c r="AG598" t="s">
        <v>659</v>
      </c>
      <c r="AH598" t="s">
        <v>2019</v>
      </c>
      <c r="AI598" t="s">
        <v>659</v>
      </c>
      <c r="AJ598" t="s">
        <v>2019</v>
      </c>
      <c r="AK598" t="s">
        <v>659</v>
      </c>
      <c r="AL598" t="s">
        <v>2019</v>
      </c>
      <c r="AM598" t="s">
        <v>712</v>
      </c>
      <c r="AN598" t="s">
        <v>524</v>
      </c>
      <c r="AO598" t="s">
        <v>659</v>
      </c>
      <c r="AP598" t="s">
        <v>2019</v>
      </c>
      <c r="AQ598" t="s">
        <v>659</v>
      </c>
      <c r="AR598" t="s">
        <v>2019</v>
      </c>
      <c r="AS598" t="s">
        <v>659</v>
      </c>
      <c r="AT598" t="s">
        <v>2019</v>
      </c>
      <c r="AU598" t="s">
        <v>659</v>
      </c>
      <c r="AV598" t="s">
        <v>2019</v>
      </c>
      <c r="AW598">
        <v>0</v>
      </c>
      <c r="AX598" t="s">
        <v>712</v>
      </c>
      <c r="AY598" t="s">
        <v>2632</v>
      </c>
      <c r="AZ598" t="s">
        <v>2632</v>
      </c>
      <c r="BA598" t="s">
        <v>2632</v>
      </c>
      <c r="BB598" t="s">
        <v>1251</v>
      </c>
      <c r="BE598" t="s">
        <v>659</v>
      </c>
      <c r="BG598" t="s">
        <v>1254</v>
      </c>
      <c r="BH598" t="s">
        <v>1257</v>
      </c>
      <c r="BI598" t="s">
        <v>1259</v>
      </c>
      <c r="BJ598" t="s">
        <v>1266</v>
      </c>
      <c r="BL598"/>
      <c r="BM598" t="s">
        <v>68</v>
      </c>
    </row>
    <row r="599" spans="2:65" x14ac:dyDescent="0.3">
      <c r="B599" t="s">
        <v>357</v>
      </c>
      <c r="C599" t="s">
        <v>64</v>
      </c>
      <c r="D599" t="s">
        <v>2708</v>
      </c>
      <c r="E599" t="s">
        <v>2897</v>
      </c>
      <c r="F599" t="s">
        <v>2454</v>
      </c>
      <c r="G599" t="s">
        <v>511</v>
      </c>
      <c r="H599" t="s">
        <v>2454</v>
      </c>
      <c r="K599" s="3">
        <v>44561</v>
      </c>
      <c r="L599">
        <v>1</v>
      </c>
      <c r="M599" t="s">
        <v>659</v>
      </c>
      <c r="N599" t="s">
        <v>2019</v>
      </c>
      <c r="O599" t="s">
        <v>1242</v>
      </c>
      <c r="P599" cm="1">
        <f t="array" ref="P599">_xlfn.SWITCH(O599,"Excellent",5,"Above Average", 4,"Average",3,"Below Average",2,"Extremely Poor",1)</f>
        <v>3</v>
      </c>
      <c r="Q599" t="s">
        <v>659</v>
      </c>
      <c r="R599" t="s">
        <v>2019</v>
      </c>
      <c r="S599" t="s">
        <v>659</v>
      </c>
      <c r="T599" t="s">
        <v>2019</v>
      </c>
      <c r="U599" t="s">
        <v>712</v>
      </c>
      <c r="V599" t="s">
        <v>1244</v>
      </c>
      <c r="W599" t="s">
        <v>659</v>
      </c>
      <c r="X599" t="s">
        <v>2019</v>
      </c>
      <c r="Y599" t="s">
        <v>659</v>
      </c>
      <c r="Z599" t="s">
        <v>2019</v>
      </c>
      <c r="AA599" t="s">
        <v>659</v>
      </c>
      <c r="AB599" t="s">
        <v>2019</v>
      </c>
      <c r="AC599" t="s">
        <v>659</v>
      </c>
      <c r="AD599" t="s">
        <v>2019</v>
      </c>
      <c r="AE599" t="s">
        <v>712</v>
      </c>
      <c r="AF599" t="s">
        <v>2642</v>
      </c>
      <c r="AG599" t="s">
        <v>659</v>
      </c>
      <c r="AH599" t="s">
        <v>2019</v>
      </c>
      <c r="AI599" t="s">
        <v>659</v>
      </c>
      <c r="AJ599" t="s">
        <v>2019</v>
      </c>
      <c r="AK599" t="s">
        <v>659</v>
      </c>
      <c r="AL599" t="s">
        <v>2019</v>
      </c>
      <c r="AM599" t="s">
        <v>712</v>
      </c>
      <c r="AN599" t="s">
        <v>1244</v>
      </c>
      <c r="AO599" t="s">
        <v>712</v>
      </c>
      <c r="AP599" t="s">
        <v>1244</v>
      </c>
      <c r="AQ599" t="s">
        <v>659</v>
      </c>
      <c r="AR599" t="s">
        <v>2019</v>
      </c>
      <c r="AS599" t="s">
        <v>659</v>
      </c>
      <c r="AT599" t="s">
        <v>2019</v>
      </c>
      <c r="AU599" t="s">
        <v>659</v>
      </c>
      <c r="AV599" t="s">
        <v>2019</v>
      </c>
      <c r="AW599">
        <v>0</v>
      </c>
      <c r="AX599" t="s">
        <v>712</v>
      </c>
      <c r="AY599" t="s">
        <v>119</v>
      </c>
      <c r="AZ599" t="s">
        <v>119</v>
      </c>
      <c r="BA599" t="s">
        <v>119</v>
      </c>
      <c r="BB599" t="s">
        <v>1250</v>
      </c>
      <c r="BE599" t="s">
        <v>712</v>
      </c>
      <c r="BG599" t="s">
        <v>1253</v>
      </c>
      <c r="BH599" t="s">
        <v>1257</v>
      </c>
      <c r="BI599" t="s">
        <v>1259</v>
      </c>
      <c r="BJ599" t="s">
        <v>1266</v>
      </c>
      <c r="BL599"/>
      <c r="BM599" t="s">
        <v>68</v>
      </c>
    </row>
    <row r="600" spans="2:65" x14ac:dyDescent="0.3">
      <c r="B600" t="s">
        <v>1875</v>
      </c>
      <c r="C600" t="s">
        <v>64</v>
      </c>
      <c r="D600" t="s">
        <v>2656</v>
      </c>
      <c r="E600" t="s">
        <v>1361</v>
      </c>
      <c r="F600" t="s">
        <v>1659</v>
      </c>
      <c r="G600" t="s">
        <v>84</v>
      </c>
      <c r="H600" t="s">
        <v>1659</v>
      </c>
      <c r="K600" s="3">
        <v>44561</v>
      </c>
      <c r="L600">
        <v>2</v>
      </c>
      <c r="M600" t="s">
        <v>712</v>
      </c>
      <c r="N600" t="s">
        <v>712</v>
      </c>
      <c r="O600" t="s">
        <v>1242</v>
      </c>
      <c r="P600" cm="1">
        <f t="array" ref="P600">_xlfn.SWITCH(O600,"Excellent",5,"Above Average", 4,"Average",3,"Below Average",2,"Extremely Poor",1)</f>
        <v>3</v>
      </c>
      <c r="Q600" t="s">
        <v>712</v>
      </c>
      <c r="R600" t="s">
        <v>712</v>
      </c>
      <c r="S600" t="s">
        <v>659</v>
      </c>
      <c r="T600" t="s">
        <v>2019</v>
      </c>
      <c r="U600" t="s">
        <v>659</v>
      </c>
      <c r="V600" t="s">
        <v>2019</v>
      </c>
      <c r="W600" t="s">
        <v>659</v>
      </c>
      <c r="X600" t="s">
        <v>2019</v>
      </c>
      <c r="Y600" t="s">
        <v>659</v>
      </c>
      <c r="Z600" t="s">
        <v>2019</v>
      </c>
      <c r="AA600" t="s">
        <v>659</v>
      </c>
      <c r="AB600" t="s">
        <v>2019</v>
      </c>
      <c r="AC600" t="s">
        <v>659</v>
      </c>
      <c r="AD600" t="s">
        <v>2019</v>
      </c>
      <c r="AE600" t="s">
        <v>659</v>
      </c>
      <c r="AF600" t="s">
        <v>2019</v>
      </c>
      <c r="AG600" t="s">
        <v>659</v>
      </c>
      <c r="AH600" t="s">
        <v>2019</v>
      </c>
      <c r="AI600" t="s">
        <v>659</v>
      </c>
      <c r="AJ600" t="s">
        <v>2019</v>
      </c>
      <c r="AK600" t="s">
        <v>659</v>
      </c>
      <c r="AL600" t="s">
        <v>2019</v>
      </c>
      <c r="AM600" t="s">
        <v>659</v>
      </c>
      <c r="AN600" t="s">
        <v>2019</v>
      </c>
      <c r="AO600" t="s">
        <v>659</v>
      </c>
      <c r="AP600" t="s">
        <v>2019</v>
      </c>
      <c r="AQ600" t="s">
        <v>659</v>
      </c>
      <c r="AR600" t="s">
        <v>2019</v>
      </c>
      <c r="AS600" t="s">
        <v>659</v>
      </c>
      <c r="AT600" t="s">
        <v>2019</v>
      </c>
      <c r="AU600" t="s">
        <v>659</v>
      </c>
      <c r="AV600" t="s">
        <v>2019</v>
      </c>
      <c r="AW600">
        <v>1</v>
      </c>
      <c r="AX600" t="s">
        <v>659</v>
      </c>
      <c r="AY600" t="s">
        <v>2632</v>
      </c>
      <c r="AZ600" t="s">
        <v>2632</v>
      </c>
      <c r="BA600" t="s">
        <v>2632</v>
      </c>
      <c r="BB600" t="s">
        <v>1251</v>
      </c>
      <c r="BE600" t="s">
        <v>659</v>
      </c>
      <c r="BG600" t="s">
        <v>1256</v>
      </c>
      <c r="BH600" t="s">
        <v>1256</v>
      </c>
      <c r="BI600" t="s">
        <v>1265</v>
      </c>
      <c r="BJ600" t="s">
        <v>1265</v>
      </c>
      <c r="BL600"/>
      <c r="BM600" t="s">
        <v>68</v>
      </c>
    </row>
    <row r="601" spans="2:65" x14ac:dyDescent="0.3">
      <c r="B601" t="s">
        <v>242</v>
      </c>
      <c r="C601" t="s">
        <v>64</v>
      </c>
      <c r="D601" t="s">
        <v>2680</v>
      </c>
      <c r="E601" t="s">
        <v>169</v>
      </c>
      <c r="F601" t="s">
        <v>1306</v>
      </c>
      <c r="G601" t="s">
        <v>113</v>
      </c>
      <c r="H601" t="s">
        <v>941</v>
      </c>
      <c r="K601" s="3">
        <v>44561</v>
      </c>
      <c r="L601">
        <v>1</v>
      </c>
      <c r="M601" t="s">
        <v>712</v>
      </c>
      <c r="N601" t="s">
        <v>712</v>
      </c>
      <c r="O601" t="s">
        <v>524</v>
      </c>
      <c r="P601" cm="1">
        <f t="array" ref="P601">_xlfn.SWITCH(O601,"Excellent",5,"Above Average", 4,"Average",3,"Below Average",2,"Extremely Poor",1)</f>
        <v>5</v>
      </c>
      <c r="Q601" t="s">
        <v>712</v>
      </c>
      <c r="R601" t="s">
        <v>712</v>
      </c>
      <c r="S601" t="s">
        <v>712</v>
      </c>
      <c r="T601" t="s">
        <v>524</v>
      </c>
      <c r="U601" t="s">
        <v>712</v>
      </c>
      <c r="V601" t="s">
        <v>524</v>
      </c>
      <c r="W601" t="s">
        <v>659</v>
      </c>
      <c r="X601" t="s">
        <v>2019</v>
      </c>
      <c r="Y601" t="s">
        <v>659</v>
      </c>
      <c r="Z601" t="s">
        <v>2019</v>
      </c>
      <c r="AA601" t="s">
        <v>659</v>
      </c>
      <c r="AB601" t="s">
        <v>2019</v>
      </c>
      <c r="AC601" t="s">
        <v>659</v>
      </c>
      <c r="AD601" t="s">
        <v>2019</v>
      </c>
      <c r="AE601" t="s">
        <v>659</v>
      </c>
      <c r="AF601" t="s">
        <v>2019</v>
      </c>
      <c r="AG601" t="s">
        <v>659</v>
      </c>
      <c r="AH601" t="s">
        <v>2019</v>
      </c>
      <c r="AI601" t="s">
        <v>659</v>
      </c>
      <c r="AJ601" t="s">
        <v>2019</v>
      </c>
      <c r="AK601" t="s">
        <v>659</v>
      </c>
      <c r="AL601" t="s">
        <v>2019</v>
      </c>
      <c r="AM601" t="s">
        <v>712</v>
      </c>
      <c r="AN601" t="s">
        <v>524</v>
      </c>
      <c r="AO601" t="s">
        <v>659</v>
      </c>
      <c r="AP601" t="s">
        <v>2019</v>
      </c>
      <c r="AQ601" t="s">
        <v>712</v>
      </c>
      <c r="AR601" t="s">
        <v>524</v>
      </c>
      <c r="AS601" t="s">
        <v>659</v>
      </c>
      <c r="AT601" t="s">
        <v>2019</v>
      </c>
      <c r="AU601" t="s">
        <v>659</v>
      </c>
      <c r="AV601" t="s">
        <v>2019</v>
      </c>
      <c r="AW601">
        <v>1</v>
      </c>
      <c r="AX601" t="s">
        <v>659</v>
      </c>
      <c r="AY601" t="s">
        <v>2632</v>
      </c>
      <c r="AZ601" t="s">
        <v>2632</v>
      </c>
      <c r="BA601" t="s">
        <v>2632</v>
      </c>
      <c r="BB601" t="s">
        <v>1248</v>
      </c>
      <c r="BE601" t="s">
        <v>712</v>
      </c>
      <c r="BG601" t="s">
        <v>1254</v>
      </c>
      <c r="BH601" t="s">
        <v>1257</v>
      </c>
      <c r="BI601" t="s">
        <v>1259</v>
      </c>
      <c r="BJ601" t="s">
        <v>1266</v>
      </c>
      <c r="BL601"/>
      <c r="BM601" t="s">
        <v>68</v>
      </c>
    </row>
    <row r="602" spans="2:65" x14ac:dyDescent="0.3">
      <c r="B602" t="s">
        <v>2670</v>
      </c>
      <c r="C602" t="s">
        <v>64</v>
      </c>
      <c r="D602" t="s">
        <v>2726</v>
      </c>
      <c r="E602" t="s">
        <v>1131</v>
      </c>
      <c r="F602" t="s">
        <v>426</v>
      </c>
      <c r="G602" t="s">
        <v>66</v>
      </c>
      <c r="H602" t="s">
        <v>426</v>
      </c>
      <c r="K602" s="3">
        <v>44561</v>
      </c>
      <c r="L602">
        <v>1</v>
      </c>
      <c r="M602" t="s">
        <v>712</v>
      </c>
      <c r="N602" t="s">
        <v>659</v>
      </c>
      <c r="O602" t="s">
        <v>524</v>
      </c>
      <c r="P602" cm="1">
        <f t="array" ref="P602">_xlfn.SWITCH(O602,"Excellent",5,"Above Average", 4,"Average",3,"Below Average",2,"Extremely Poor",1)</f>
        <v>5</v>
      </c>
      <c r="Q602" t="s">
        <v>712</v>
      </c>
      <c r="R602" t="s">
        <v>712</v>
      </c>
      <c r="S602" t="s">
        <v>712</v>
      </c>
      <c r="T602" t="s">
        <v>2640</v>
      </c>
      <c r="U602" t="s">
        <v>712</v>
      </c>
      <c r="V602" t="s">
        <v>524</v>
      </c>
      <c r="W602" t="s">
        <v>659</v>
      </c>
      <c r="X602" t="s">
        <v>2019</v>
      </c>
      <c r="Y602" t="s">
        <v>712</v>
      </c>
      <c r="Z602" t="s">
        <v>524</v>
      </c>
      <c r="AA602" t="s">
        <v>712</v>
      </c>
      <c r="AB602" t="s">
        <v>524</v>
      </c>
      <c r="AC602" t="s">
        <v>659</v>
      </c>
      <c r="AD602" t="s">
        <v>2019</v>
      </c>
      <c r="AE602" t="s">
        <v>712</v>
      </c>
      <c r="AF602" t="s">
        <v>2640</v>
      </c>
      <c r="AG602" t="s">
        <v>659</v>
      </c>
      <c r="AH602" t="s">
        <v>2019</v>
      </c>
      <c r="AI602" t="s">
        <v>659</v>
      </c>
      <c r="AJ602" t="s">
        <v>2019</v>
      </c>
      <c r="AK602" t="s">
        <v>659</v>
      </c>
      <c r="AL602" t="s">
        <v>2019</v>
      </c>
      <c r="AM602" t="s">
        <v>712</v>
      </c>
      <c r="AN602" t="s">
        <v>524</v>
      </c>
      <c r="AO602" t="s">
        <v>712</v>
      </c>
      <c r="AP602" t="s">
        <v>524</v>
      </c>
      <c r="AQ602" t="s">
        <v>712</v>
      </c>
      <c r="AR602" t="s">
        <v>524</v>
      </c>
      <c r="AS602" t="s">
        <v>659</v>
      </c>
      <c r="AT602" t="s">
        <v>2019</v>
      </c>
      <c r="AU602" t="s">
        <v>659</v>
      </c>
      <c r="AV602" t="s">
        <v>2019</v>
      </c>
      <c r="AW602">
        <v>0</v>
      </c>
      <c r="AX602" t="s">
        <v>659</v>
      </c>
      <c r="AY602" t="s">
        <v>2632</v>
      </c>
      <c r="AZ602" t="s">
        <v>2632</v>
      </c>
      <c r="BA602" t="s">
        <v>2632</v>
      </c>
      <c r="BB602" t="s">
        <v>1248</v>
      </c>
      <c r="BE602" t="s">
        <v>659</v>
      </c>
      <c r="BG602" t="s">
        <v>1254</v>
      </c>
      <c r="BH602" t="s">
        <v>1257</v>
      </c>
      <c r="BI602" t="s">
        <v>1259</v>
      </c>
      <c r="BJ602" t="s">
        <v>1266</v>
      </c>
      <c r="BL602"/>
      <c r="BM602" t="s">
        <v>68</v>
      </c>
    </row>
    <row r="603" spans="2:65" x14ac:dyDescent="0.3">
      <c r="B603" t="s">
        <v>144</v>
      </c>
      <c r="C603" t="s">
        <v>99</v>
      </c>
      <c r="D603" t="s">
        <v>2707</v>
      </c>
      <c r="E603" t="s">
        <v>2221</v>
      </c>
      <c r="F603" t="s">
        <v>1169</v>
      </c>
      <c r="G603" t="s">
        <v>113</v>
      </c>
      <c r="I603" t="s">
        <v>68</v>
      </c>
      <c r="J603" t="s">
        <v>68</v>
      </c>
      <c r="K603" s="3">
        <v>44561</v>
      </c>
      <c r="L603">
        <v>1</v>
      </c>
      <c r="M603" t="s">
        <v>659</v>
      </c>
      <c r="N603" t="s">
        <v>2019</v>
      </c>
      <c r="O603" t="s">
        <v>1242</v>
      </c>
      <c r="P603" cm="1">
        <f t="array" ref="P603">_xlfn.SWITCH(O603,"Excellent",5,"Above Average", 4,"Average",3,"Below Average",2,"Extremely Poor",1)</f>
        <v>3</v>
      </c>
      <c r="Q603" t="s">
        <v>659</v>
      </c>
      <c r="R603" t="s">
        <v>2019</v>
      </c>
      <c r="S603" t="s">
        <v>712</v>
      </c>
      <c r="T603" t="s">
        <v>2640</v>
      </c>
      <c r="U603" t="s">
        <v>659</v>
      </c>
      <c r="V603" t="s">
        <v>2019</v>
      </c>
      <c r="W603" t="s">
        <v>659</v>
      </c>
      <c r="X603" t="s">
        <v>2019</v>
      </c>
      <c r="Y603" t="s">
        <v>712</v>
      </c>
      <c r="Z603" t="s">
        <v>2640</v>
      </c>
      <c r="AA603" t="s">
        <v>712</v>
      </c>
      <c r="AB603" t="s">
        <v>2640</v>
      </c>
      <c r="AC603" t="s">
        <v>659</v>
      </c>
      <c r="AD603" t="s">
        <v>2019</v>
      </c>
      <c r="AE603" t="s">
        <v>712</v>
      </c>
      <c r="AF603" t="s">
        <v>2640</v>
      </c>
      <c r="AG603" t="s">
        <v>659</v>
      </c>
      <c r="AH603" t="s">
        <v>2019</v>
      </c>
      <c r="AI603" t="s">
        <v>659</v>
      </c>
      <c r="AJ603" t="s">
        <v>2019</v>
      </c>
      <c r="AK603" t="s">
        <v>712</v>
      </c>
      <c r="AL603" t="s">
        <v>2640</v>
      </c>
      <c r="AM603" t="s">
        <v>712</v>
      </c>
      <c r="AN603" t="s">
        <v>2640</v>
      </c>
      <c r="AO603" t="s">
        <v>659</v>
      </c>
      <c r="AP603" t="s">
        <v>2019</v>
      </c>
      <c r="AQ603" t="s">
        <v>659</v>
      </c>
      <c r="AR603" t="s">
        <v>2019</v>
      </c>
      <c r="AS603" t="s">
        <v>659</v>
      </c>
      <c r="AT603" t="s">
        <v>2019</v>
      </c>
      <c r="AU603" t="s">
        <v>659</v>
      </c>
      <c r="AV603" t="s">
        <v>2019</v>
      </c>
      <c r="AW603">
        <v>0</v>
      </c>
      <c r="AX603" t="s">
        <v>712</v>
      </c>
      <c r="AY603" t="s">
        <v>2644</v>
      </c>
      <c r="AZ603" t="s">
        <v>2644</v>
      </c>
      <c r="BA603" t="s">
        <v>1247</v>
      </c>
      <c r="BB603" t="s">
        <v>1248</v>
      </c>
      <c r="BE603" t="s">
        <v>659</v>
      </c>
      <c r="BG603" t="s">
        <v>1254</v>
      </c>
      <c r="BH603" t="s">
        <v>1257</v>
      </c>
      <c r="BI603" t="s">
        <v>1259</v>
      </c>
      <c r="BJ603" t="s">
        <v>1266</v>
      </c>
      <c r="BK603" t="s">
        <v>68</v>
      </c>
      <c r="BL603">
        <v>1</v>
      </c>
      <c r="BM603" t="s">
        <v>103</v>
      </c>
    </row>
    <row r="604" spans="2:65" x14ac:dyDescent="0.3">
      <c r="B604" t="s">
        <v>1077</v>
      </c>
      <c r="C604" t="s">
        <v>64</v>
      </c>
      <c r="D604" t="s">
        <v>2780</v>
      </c>
      <c r="E604" t="s">
        <v>1621</v>
      </c>
      <c r="F604" t="s">
        <v>2898</v>
      </c>
      <c r="G604" t="s">
        <v>647</v>
      </c>
      <c r="H604" t="s">
        <v>1736</v>
      </c>
      <c r="K604" s="3">
        <v>44561</v>
      </c>
      <c r="L604">
        <v>1</v>
      </c>
      <c r="M604" t="s">
        <v>712</v>
      </c>
      <c r="N604" t="s">
        <v>712</v>
      </c>
      <c r="O604" t="s">
        <v>524</v>
      </c>
      <c r="P604" cm="1">
        <f t="array" ref="P604">_xlfn.SWITCH(O604,"Excellent",5,"Above Average", 4,"Average",3,"Below Average",2,"Extremely Poor",1)</f>
        <v>5</v>
      </c>
      <c r="Q604" t="s">
        <v>712</v>
      </c>
      <c r="R604" t="s">
        <v>712</v>
      </c>
      <c r="S604" t="s">
        <v>712</v>
      </c>
      <c r="T604" t="s">
        <v>524</v>
      </c>
      <c r="U604" t="s">
        <v>712</v>
      </c>
      <c r="V604" t="s">
        <v>2643</v>
      </c>
      <c r="W604" t="s">
        <v>659</v>
      </c>
      <c r="X604" t="s">
        <v>2019</v>
      </c>
      <c r="Y604" t="s">
        <v>712</v>
      </c>
      <c r="Z604" t="s">
        <v>524</v>
      </c>
      <c r="AA604" t="s">
        <v>659</v>
      </c>
      <c r="AB604" t="s">
        <v>2019</v>
      </c>
      <c r="AC604" t="s">
        <v>659</v>
      </c>
      <c r="AD604" t="s">
        <v>2019</v>
      </c>
      <c r="AE604" t="s">
        <v>712</v>
      </c>
      <c r="AF604" t="s">
        <v>524</v>
      </c>
      <c r="AG604" t="s">
        <v>659</v>
      </c>
      <c r="AH604" t="s">
        <v>2019</v>
      </c>
      <c r="AI604" t="s">
        <v>659</v>
      </c>
      <c r="AJ604" t="s">
        <v>2019</v>
      </c>
      <c r="AK604" t="s">
        <v>712</v>
      </c>
      <c r="AL604" t="s">
        <v>524</v>
      </c>
      <c r="AM604" t="s">
        <v>712</v>
      </c>
      <c r="AN604" t="s">
        <v>524</v>
      </c>
      <c r="AO604" t="s">
        <v>712</v>
      </c>
      <c r="AP604" t="s">
        <v>524</v>
      </c>
      <c r="AQ604" t="s">
        <v>659</v>
      </c>
      <c r="AR604" t="s">
        <v>2019</v>
      </c>
      <c r="AS604" t="s">
        <v>659</v>
      </c>
      <c r="AT604" t="s">
        <v>2019</v>
      </c>
      <c r="AU604" t="s">
        <v>712</v>
      </c>
      <c r="AV604" t="s">
        <v>524</v>
      </c>
      <c r="AW604">
        <v>1</v>
      </c>
      <c r="AX604" t="s">
        <v>712</v>
      </c>
      <c r="AY604" t="s">
        <v>2632</v>
      </c>
      <c r="AZ604" t="s">
        <v>2632</v>
      </c>
      <c r="BA604" t="s">
        <v>2632</v>
      </c>
      <c r="BB604" t="s">
        <v>1248</v>
      </c>
      <c r="BE604" t="s">
        <v>659</v>
      </c>
      <c r="BG604" t="s">
        <v>1253</v>
      </c>
      <c r="BH604" t="s">
        <v>1257</v>
      </c>
      <c r="BI604" t="s">
        <v>1259</v>
      </c>
      <c r="BJ604" t="s">
        <v>1266</v>
      </c>
      <c r="BL604"/>
      <c r="BM604" t="s">
        <v>68</v>
      </c>
    </row>
    <row r="605" spans="2:65" x14ac:dyDescent="0.3">
      <c r="B605" t="s">
        <v>158</v>
      </c>
      <c r="C605" t="s">
        <v>64</v>
      </c>
      <c r="D605" t="s">
        <v>2668</v>
      </c>
      <c r="E605" t="s">
        <v>634</v>
      </c>
      <c r="F605" t="s">
        <v>1808</v>
      </c>
      <c r="G605" t="s">
        <v>117</v>
      </c>
      <c r="H605" t="s">
        <v>1808</v>
      </c>
      <c r="K605" s="3">
        <v>44561</v>
      </c>
      <c r="L605">
        <v>1</v>
      </c>
      <c r="M605" t="s">
        <v>659</v>
      </c>
      <c r="N605" t="s">
        <v>2019</v>
      </c>
      <c r="O605" t="s">
        <v>2640</v>
      </c>
      <c r="P605" cm="1">
        <f t="array" ref="P605">_xlfn.SWITCH(O605,"Excellent",5,"Above Average", 4,"Average",3,"Below Average",2,"Extremely Poor",1)</f>
        <v>4</v>
      </c>
      <c r="Q605" t="s">
        <v>712</v>
      </c>
      <c r="R605" t="s">
        <v>712</v>
      </c>
      <c r="S605" t="s">
        <v>712</v>
      </c>
      <c r="T605" t="s">
        <v>2640</v>
      </c>
      <c r="U605" t="s">
        <v>712</v>
      </c>
      <c r="V605" t="s">
        <v>1244</v>
      </c>
      <c r="W605" t="s">
        <v>712</v>
      </c>
      <c r="X605" t="s">
        <v>1244</v>
      </c>
      <c r="Y605" t="s">
        <v>712</v>
      </c>
      <c r="Z605" t="s">
        <v>1244</v>
      </c>
      <c r="AA605" t="s">
        <v>712</v>
      </c>
      <c r="AB605" t="s">
        <v>1244</v>
      </c>
      <c r="AC605" t="s">
        <v>659</v>
      </c>
      <c r="AD605" t="s">
        <v>2019</v>
      </c>
      <c r="AE605" t="s">
        <v>712</v>
      </c>
      <c r="AF605" t="s">
        <v>1244</v>
      </c>
      <c r="AG605" t="s">
        <v>712</v>
      </c>
      <c r="AH605" t="s">
        <v>1244</v>
      </c>
      <c r="AI605" t="s">
        <v>659</v>
      </c>
      <c r="AJ605" t="s">
        <v>2019</v>
      </c>
      <c r="AK605" t="s">
        <v>712</v>
      </c>
      <c r="AL605" t="s">
        <v>2640</v>
      </c>
      <c r="AM605" t="s">
        <v>712</v>
      </c>
      <c r="AN605" t="s">
        <v>1244</v>
      </c>
      <c r="AO605" t="s">
        <v>712</v>
      </c>
      <c r="AP605" t="s">
        <v>1244</v>
      </c>
      <c r="AQ605" t="s">
        <v>712</v>
      </c>
      <c r="AR605" t="s">
        <v>2640</v>
      </c>
      <c r="AS605" t="s">
        <v>712</v>
      </c>
      <c r="AT605" t="s">
        <v>2640</v>
      </c>
      <c r="AU605" t="s">
        <v>659</v>
      </c>
      <c r="AV605" t="s">
        <v>2019</v>
      </c>
      <c r="AW605">
        <v>2</v>
      </c>
      <c r="AX605" t="s">
        <v>712</v>
      </c>
      <c r="AY605" t="s">
        <v>119</v>
      </c>
      <c r="AZ605" t="s">
        <v>119</v>
      </c>
      <c r="BA605" t="s">
        <v>119</v>
      </c>
      <c r="BB605" t="s">
        <v>1250</v>
      </c>
      <c r="BE605" t="s">
        <v>659</v>
      </c>
      <c r="BG605" t="s">
        <v>1253</v>
      </c>
      <c r="BH605" t="s">
        <v>1257</v>
      </c>
      <c r="BI605" t="s">
        <v>1259</v>
      </c>
      <c r="BJ605" t="s">
        <v>1267</v>
      </c>
      <c r="BL605"/>
      <c r="BM605" t="s">
        <v>68</v>
      </c>
    </row>
    <row r="606" spans="2:65" x14ac:dyDescent="0.3">
      <c r="B606" t="s">
        <v>220</v>
      </c>
      <c r="C606" t="s">
        <v>64</v>
      </c>
      <c r="D606" t="s">
        <v>2726</v>
      </c>
      <c r="E606" t="s">
        <v>296</v>
      </c>
      <c r="F606" t="s">
        <v>853</v>
      </c>
      <c r="G606" t="s">
        <v>89</v>
      </c>
      <c r="H606" t="s">
        <v>853</v>
      </c>
      <c r="K606" s="3">
        <v>44561</v>
      </c>
      <c r="L606">
        <v>1</v>
      </c>
      <c r="M606" t="s">
        <v>712</v>
      </c>
      <c r="N606" t="s">
        <v>712</v>
      </c>
      <c r="O606" t="s">
        <v>524</v>
      </c>
      <c r="P606" cm="1">
        <f t="array" ref="P606">_xlfn.SWITCH(O606,"Excellent",5,"Above Average", 4,"Average",3,"Below Average",2,"Extremely Poor",1)</f>
        <v>5</v>
      </c>
      <c r="Q606" t="s">
        <v>712</v>
      </c>
      <c r="R606" t="s">
        <v>712</v>
      </c>
      <c r="S606" t="s">
        <v>712</v>
      </c>
      <c r="T606" t="s">
        <v>524</v>
      </c>
      <c r="U606" t="s">
        <v>712</v>
      </c>
      <c r="V606" t="s">
        <v>2640</v>
      </c>
      <c r="W606" t="s">
        <v>659</v>
      </c>
      <c r="X606" t="s">
        <v>2019</v>
      </c>
      <c r="Y606" t="s">
        <v>659</v>
      </c>
      <c r="Z606" t="s">
        <v>2019</v>
      </c>
      <c r="AA606" t="s">
        <v>712</v>
      </c>
      <c r="AB606" t="s">
        <v>524</v>
      </c>
      <c r="AC606" t="s">
        <v>659</v>
      </c>
      <c r="AD606" t="s">
        <v>2019</v>
      </c>
      <c r="AE606" t="s">
        <v>712</v>
      </c>
      <c r="AF606" t="s">
        <v>524</v>
      </c>
      <c r="AG606" t="s">
        <v>659</v>
      </c>
      <c r="AH606" t="s">
        <v>2019</v>
      </c>
      <c r="AI606" t="s">
        <v>659</v>
      </c>
      <c r="AJ606" t="s">
        <v>2019</v>
      </c>
      <c r="AK606" t="s">
        <v>712</v>
      </c>
      <c r="AL606" t="s">
        <v>524</v>
      </c>
      <c r="AM606" t="s">
        <v>712</v>
      </c>
      <c r="AN606" t="s">
        <v>524</v>
      </c>
      <c r="AO606" t="s">
        <v>712</v>
      </c>
      <c r="AP606" t="s">
        <v>524</v>
      </c>
      <c r="AQ606" t="s">
        <v>712</v>
      </c>
      <c r="AR606" t="s">
        <v>524</v>
      </c>
      <c r="AS606" t="s">
        <v>712</v>
      </c>
      <c r="AT606" t="s">
        <v>524</v>
      </c>
      <c r="AU606" t="s">
        <v>712</v>
      </c>
      <c r="AV606" t="s">
        <v>524</v>
      </c>
      <c r="AW606">
        <v>1</v>
      </c>
      <c r="AX606" t="s">
        <v>712</v>
      </c>
      <c r="AY606" t="s">
        <v>2632</v>
      </c>
      <c r="AZ606" t="s">
        <v>2632</v>
      </c>
      <c r="BA606" t="s">
        <v>2632</v>
      </c>
      <c r="BB606" t="s">
        <v>1248</v>
      </c>
      <c r="BE606" t="s">
        <v>659</v>
      </c>
      <c r="BG606" t="s">
        <v>1254</v>
      </c>
      <c r="BH606" t="s">
        <v>1257</v>
      </c>
      <c r="BI606" t="s">
        <v>1259</v>
      </c>
      <c r="BJ606" t="s">
        <v>1267</v>
      </c>
      <c r="BL606"/>
      <c r="BM606" t="s">
        <v>68</v>
      </c>
    </row>
    <row r="607" spans="2:65" x14ac:dyDescent="0.3">
      <c r="B607" t="s">
        <v>892</v>
      </c>
      <c r="C607" t="s">
        <v>64</v>
      </c>
      <c r="D607" t="s">
        <v>2693</v>
      </c>
      <c r="E607" t="s">
        <v>508</v>
      </c>
      <c r="F607" t="s">
        <v>137</v>
      </c>
      <c r="G607" t="s">
        <v>71</v>
      </c>
      <c r="H607" t="s">
        <v>137</v>
      </c>
      <c r="K607" s="3">
        <v>44561</v>
      </c>
      <c r="L607" t="s">
        <v>1239</v>
      </c>
      <c r="M607" t="s">
        <v>712</v>
      </c>
      <c r="N607" t="s">
        <v>712</v>
      </c>
      <c r="O607" t="s">
        <v>524</v>
      </c>
      <c r="P607" cm="1">
        <f t="array" ref="P607">_xlfn.SWITCH(O607,"Excellent",5,"Above Average", 4,"Average",3,"Below Average",2,"Extremely Poor",1)</f>
        <v>5</v>
      </c>
      <c r="Q607" t="s">
        <v>659</v>
      </c>
      <c r="R607" t="s">
        <v>2019</v>
      </c>
      <c r="S607" t="s">
        <v>659</v>
      </c>
      <c r="T607" t="s">
        <v>2019</v>
      </c>
      <c r="U607" t="s">
        <v>659</v>
      </c>
      <c r="V607" t="s">
        <v>2019</v>
      </c>
      <c r="W607" t="s">
        <v>659</v>
      </c>
      <c r="X607" t="s">
        <v>2019</v>
      </c>
      <c r="Y607" t="s">
        <v>712</v>
      </c>
      <c r="Z607" t="s">
        <v>524</v>
      </c>
      <c r="AA607" t="s">
        <v>659</v>
      </c>
      <c r="AB607" t="s">
        <v>2019</v>
      </c>
      <c r="AC607" t="s">
        <v>659</v>
      </c>
      <c r="AD607" t="s">
        <v>2019</v>
      </c>
      <c r="AE607" t="s">
        <v>712</v>
      </c>
      <c r="AF607" t="s">
        <v>524</v>
      </c>
      <c r="AG607" t="s">
        <v>659</v>
      </c>
      <c r="AH607" t="s">
        <v>2019</v>
      </c>
      <c r="AI607" t="s">
        <v>659</v>
      </c>
      <c r="AJ607" t="s">
        <v>2019</v>
      </c>
      <c r="AK607" t="s">
        <v>659</v>
      </c>
      <c r="AL607" t="s">
        <v>2019</v>
      </c>
      <c r="AM607" t="s">
        <v>712</v>
      </c>
      <c r="AN607" t="s">
        <v>524</v>
      </c>
      <c r="AO607" t="s">
        <v>659</v>
      </c>
      <c r="AP607" t="s">
        <v>2019</v>
      </c>
      <c r="AQ607" t="s">
        <v>659</v>
      </c>
      <c r="AR607" t="s">
        <v>2019</v>
      </c>
      <c r="AS607" t="s">
        <v>659</v>
      </c>
      <c r="AT607" t="s">
        <v>2019</v>
      </c>
      <c r="AU607" t="s">
        <v>659</v>
      </c>
      <c r="AV607" t="s">
        <v>2019</v>
      </c>
      <c r="AW607">
        <v>0</v>
      </c>
      <c r="AX607" t="s">
        <v>712</v>
      </c>
      <c r="AY607" t="s">
        <v>2632</v>
      </c>
      <c r="AZ607" t="s">
        <v>2632</v>
      </c>
      <c r="BA607" t="s">
        <v>2632</v>
      </c>
      <c r="BB607" t="s">
        <v>1248</v>
      </c>
      <c r="BE607" t="s">
        <v>659</v>
      </c>
      <c r="BG607" t="s">
        <v>1253</v>
      </c>
      <c r="BH607" t="s">
        <v>1257</v>
      </c>
      <c r="BI607" t="s">
        <v>1259</v>
      </c>
      <c r="BJ607" t="s">
        <v>1266</v>
      </c>
      <c r="BL607"/>
      <c r="BM607" t="s">
        <v>68</v>
      </c>
    </row>
    <row r="608" spans="2:65" x14ac:dyDescent="0.3">
      <c r="B608" t="s">
        <v>326</v>
      </c>
      <c r="C608" t="s">
        <v>64</v>
      </c>
      <c r="D608" t="s">
        <v>2745</v>
      </c>
      <c r="E608" t="s">
        <v>215</v>
      </c>
      <c r="F608" t="s">
        <v>106</v>
      </c>
      <c r="G608" t="s">
        <v>66</v>
      </c>
      <c r="H608" t="s">
        <v>106</v>
      </c>
      <c r="K608" s="3">
        <v>44561</v>
      </c>
      <c r="L608">
        <v>2</v>
      </c>
      <c r="M608" t="s">
        <v>659</v>
      </c>
      <c r="N608" t="s">
        <v>2019</v>
      </c>
      <c r="O608" t="s">
        <v>2642</v>
      </c>
      <c r="P608" cm="1">
        <f t="array" ref="P608">_xlfn.SWITCH(O608,"Excellent",5,"Above Average", 4,"Average",3,"Below Average",2,"Extremely Poor",1)</f>
        <v>2</v>
      </c>
      <c r="Q608" t="s">
        <v>659</v>
      </c>
      <c r="R608" t="s">
        <v>2019</v>
      </c>
      <c r="S608" t="s">
        <v>712</v>
      </c>
      <c r="T608" t="s">
        <v>1979</v>
      </c>
      <c r="U608" t="s">
        <v>659</v>
      </c>
      <c r="V608" t="s">
        <v>2019</v>
      </c>
      <c r="W608" t="s">
        <v>659</v>
      </c>
      <c r="X608" t="s">
        <v>2019</v>
      </c>
      <c r="Y608" t="s">
        <v>712</v>
      </c>
      <c r="Z608" t="s">
        <v>1244</v>
      </c>
      <c r="AA608" t="s">
        <v>659</v>
      </c>
      <c r="AB608" t="s">
        <v>2019</v>
      </c>
      <c r="AC608" t="s">
        <v>659</v>
      </c>
      <c r="AD608" t="s">
        <v>2019</v>
      </c>
      <c r="AE608" t="s">
        <v>659</v>
      </c>
      <c r="AF608" t="s">
        <v>2019</v>
      </c>
      <c r="AG608" t="s">
        <v>659</v>
      </c>
      <c r="AH608" t="s">
        <v>2019</v>
      </c>
      <c r="AI608" t="s">
        <v>659</v>
      </c>
      <c r="AJ608" t="s">
        <v>2019</v>
      </c>
      <c r="AK608" t="s">
        <v>659</v>
      </c>
      <c r="AL608" t="s">
        <v>2019</v>
      </c>
      <c r="AM608" t="s">
        <v>712</v>
      </c>
      <c r="AN608" t="s">
        <v>1244</v>
      </c>
      <c r="AO608" t="s">
        <v>712</v>
      </c>
      <c r="AP608" t="s">
        <v>1244</v>
      </c>
      <c r="AQ608" t="s">
        <v>712</v>
      </c>
      <c r="AR608" t="s">
        <v>1244</v>
      </c>
      <c r="AS608" t="s">
        <v>712</v>
      </c>
      <c r="AT608" t="s">
        <v>1244</v>
      </c>
      <c r="AU608" t="s">
        <v>659</v>
      </c>
      <c r="AV608" t="s">
        <v>2019</v>
      </c>
      <c r="AW608">
        <v>0</v>
      </c>
      <c r="AX608" t="s">
        <v>659</v>
      </c>
      <c r="AY608" t="s">
        <v>3291</v>
      </c>
      <c r="AZ608" t="s">
        <v>3291</v>
      </c>
      <c r="BA608" t="s">
        <v>3291</v>
      </c>
      <c r="BB608" t="s">
        <v>1251</v>
      </c>
      <c r="BE608" t="s">
        <v>659</v>
      </c>
      <c r="BG608" t="s">
        <v>1254</v>
      </c>
      <c r="BH608" t="s">
        <v>1257</v>
      </c>
      <c r="BI608" t="s">
        <v>1265</v>
      </c>
      <c r="BJ608" t="s">
        <v>1265</v>
      </c>
      <c r="BL608"/>
      <c r="BM608" t="s">
        <v>68</v>
      </c>
    </row>
    <row r="609" spans="2:65" x14ac:dyDescent="0.3">
      <c r="B609" t="s">
        <v>677</v>
      </c>
      <c r="C609" t="s">
        <v>64</v>
      </c>
      <c r="D609" t="s">
        <v>2692</v>
      </c>
      <c r="E609" t="s">
        <v>2267</v>
      </c>
      <c r="F609" t="s">
        <v>2449</v>
      </c>
      <c r="G609" t="s">
        <v>84</v>
      </c>
      <c r="H609" t="s">
        <v>2899</v>
      </c>
      <c r="K609" s="3">
        <v>44561</v>
      </c>
      <c r="L609">
        <v>2</v>
      </c>
      <c r="M609" t="s">
        <v>712</v>
      </c>
      <c r="N609" t="s">
        <v>712</v>
      </c>
      <c r="O609" t="s">
        <v>524</v>
      </c>
      <c r="P609" cm="1">
        <f t="array" ref="P609">_xlfn.SWITCH(O609,"Excellent",5,"Above Average", 4,"Average",3,"Below Average",2,"Extremely Poor",1)</f>
        <v>5</v>
      </c>
      <c r="Q609" t="s">
        <v>659</v>
      </c>
      <c r="R609" t="s">
        <v>2019</v>
      </c>
      <c r="S609" t="s">
        <v>712</v>
      </c>
      <c r="T609" t="s">
        <v>524</v>
      </c>
      <c r="U609" t="s">
        <v>712</v>
      </c>
      <c r="V609" t="s">
        <v>524</v>
      </c>
      <c r="W609" t="s">
        <v>712</v>
      </c>
      <c r="X609" t="s">
        <v>524</v>
      </c>
      <c r="Y609" t="s">
        <v>712</v>
      </c>
      <c r="Z609" t="s">
        <v>524</v>
      </c>
      <c r="AA609" t="s">
        <v>712</v>
      </c>
      <c r="AB609" t="s">
        <v>524</v>
      </c>
      <c r="AC609" t="s">
        <v>712</v>
      </c>
      <c r="AD609" t="s">
        <v>524</v>
      </c>
      <c r="AE609" t="s">
        <v>712</v>
      </c>
      <c r="AF609" t="s">
        <v>524</v>
      </c>
      <c r="AG609" t="s">
        <v>659</v>
      </c>
      <c r="AH609" t="s">
        <v>2019</v>
      </c>
      <c r="AI609" t="s">
        <v>659</v>
      </c>
      <c r="AJ609" t="s">
        <v>2019</v>
      </c>
      <c r="AK609" t="s">
        <v>659</v>
      </c>
      <c r="AL609" t="s">
        <v>2019</v>
      </c>
      <c r="AM609" t="s">
        <v>712</v>
      </c>
      <c r="AN609" t="s">
        <v>1244</v>
      </c>
      <c r="AO609" t="s">
        <v>712</v>
      </c>
      <c r="AP609" t="s">
        <v>524</v>
      </c>
      <c r="AQ609" t="s">
        <v>712</v>
      </c>
      <c r="AR609" t="s">
        <v>524</v>
      </c>
      <c r="AS609" t="s">
        <v>712</v>
      </c>
      <c r="AT609" t="s">
        <v>524</v>
      </c>
      <c r="AU609" t="s">
        <v>712</v>
      </c>
      <c r="AV609" t="s">
        <v>524</v>
      </c>
      <c r="AW609">
        <v>0</v>
      </c>
      <c r="AX609" t="s">
        <v>659</v>
      </c>
      <c r="AY609" t="s">
        <v>2632</v>
      </c>
      <c r="AZ609" t="s">
        <v>2632</v>
      </c>
      <c r="BA609" t="s">
        <v>2632</v>
      </c>
      <c r="BB609" t="s">
        <v>1248</v>
      </c>
      <c r="BE609" t="s">
        <v>659</v>
      </c>
      <c r="BG609" t="s">
        <v>1253</v>
      </c>
      <c r="BH609" t="s">
        <v>1256</v>
      </c>
      <c r="BI609" t="s">
        <v>1259</v>
      </c>
      <c r="BJ609" t="s">
        <v>1266</v>
      </c>
      <c r="BL609"/>
      <c r="BM609" t="s">
        <v>68</v>
      </c>
    </row>
    <row r="610" spans="2:65" x14ac:dyDescent="0.3">
      <c r="B610" t="s">
        <v>144</v>
      </c>
      <c r="C610" t="s">
        <v>99</v>
      </c>
      <c r="D610" t="s">
        <v>2708</v>
      </c>
      <c r="E610" t="s">
        <v>621</v>
      </c>
      <c r="F610" t="s">
        <v>232</v>
      </c>
      <c r="G610" t="s">
        <v>128</v>
      </c>
      <c r="I610" t="s">
        <v>68</v>
      </c>
      <c r="J610" t="s">
        <v>68</v>
      </c>
      <c r="K610" s="3">
        <v>44561</v>
      </c>
      <c r="L610">
        <v>1</v>
      </c>
      <c r="M610" t="s">
        <v>712</v>
      </c>
      <c r="N610" t="s">
        <v>712</v>
      </c>
      <c r="O610" t="s">
        <v>2640</v>
      </c>
      <c r="P610" cm="1">
        <f t="array" ref="P610">_xlfn.SWITCH(O610,"Excellent",5,"Above Average", 4,"Average",3,"Below Average",2,"Extremely Poor",1)</f>
        <v>4</v>
      </c>
      <c r="Q610" t="s">
        <v>712</v>
      </c>
      <c r="R610" t="s">
        <v>712</v>
      </c>
      <c r="S610" t="s">
        <v>712</v>
      </c>
      <c r="T610" t="s">
        <v>1242</v>
      </c>
      <c r="U610" t="s">
        <v>659</v>
      </c>
      <c r="V610" t="s">
        <v>2019</v>
      </c>
      <c r="W610" t="s">
        <v>659</v>
      </c>
      <c r="X610" t="s">
        <v>2019</v>
      </c>
      <c r="Y610" t="s">
        <v>659</v>
      </c>
      <c r="Z610" t="s">
        <v>2019</v>
      </c>
      <c r="AA610" t="s">
        <v>659</v>
      </c>
      <c r="AB610" t="s">
        <v>2019</v>
      </c>
      <c r="AC610" t="s">
        <v>659</v>
      </c>
      <c r="AD610" t="s">
        <v>2019</v>
      </c>
      <c r="AE610" t="s">
        <v>659</v>
      </c>
      <c r="AF610" t="s">
        <v>2019</v>
      </c>
      <c r="AG610" t="s">
        <v>659</v>
      </c>
      <c r="AH610" t="s">
        <v>2019</v>
      </c>
      <c r="AI610" t="s">
        <v>659</v>
      </c>
      <c r="AJ610" t="s">
        <v>2019</v>
      </c>
      <c r="AK610" t="s">
        <v>659</v>
      </c>
      <c r="AL610" t="s">
        <v>2019</v>
      </c>
      <c r="AM610" t="s">
        <v>659</v>
      </c>
      <c r="AN610" t="s">
        <v>2019</v>
      </c>
      <c r="AO610" t="s">
        <v>659</v>
      </c>
      <c r="AP610" t="s">
        <v>2019</v>
      </c>
      <c r="AQ610" t="s">
        <v>659</v>
      </c>
      <c r="AR610" t="s">
        <v>2019</v>
      </c>
      <c r="AS610" t="s">
        <v>659</v>
      </c>
      <c r="AT610" t="s">
        <v>2019</v>
      </c>
      <c r="AU610" t="s">
        <v>659</v>
      </c>
      <c r="AV610" t="s">
        <v>2019</v>
      </c>
      <c r="AW610">
        <v>0</v>
      </c>
      <c r="AX610" t="s">
        <v>659</v>
      </c>
      <c r="AY610" t="s">
        <v>119</v>
      </c>
      <c r="AZ610" t="s">
        <v>2644</v>
      </c>
      <c r="BA610" t="s">
        <v>1247</v>
      </c>
      <c r="BB610" t="s">
        <v>1251</v>
      </c>
      <c r="BE610" t="s">
        <v>659</v>
      </c>
      <c r="BG610" t="s">
        <v>1253</v>
      </c>
      <c r="BH610" t="s">
        <v>1257</v>
      </c>
      <c r="BI610" t="s">
        <v>1261</v>
      </c>
      <c r="BJ610" t="s">
        <v>1267</v>
      </c>
      <c r="BK610" t="s">
        <v>68</v>
      </c>
      <c r="BL610">
        <v>1</v>
      </c>
      <c r="BM610" t="s">
        <v>103</v>
      </c>
    </row>
    <row r="611" spans="2:65" x14ac:dyDescent="0.3">
      <c r="B611" t="s">
        <v>2900</v>
      </c>
      <c r="C611" t="s">
        <v>64</v>
      </c>
      <c r="D611" t="s">
        <v>2660</v>
      </c>
      <c r="E611" t="s">
        <v>82</v>
      </c>
      <c r="F611" t="s">
        <v>137</v>
      </c>
      <c r="G611" t="s">
        <v>71</v>
      </c>
      <c r="H611" t="s">
        <v>137</v>
      </c>
      <c r="K611" s="3">
        <v>44561</v>
      </c>
      <c r="L611" t="s">
        <v>1239</v>
      </c>
      <c r="M611" t="s">
        <v>712</v>
      </c>
      <c r="N611" t="s">
        <v>712</v>
      </c>
      <c r="O611" t="s">
        <v>524</v>
      </c>
      <c r="P611" cm="1">
        <f t="array" ref="P611">_xlfn.SWITCH(O611,"Excellent",5,"Above Average", 4,"Average",3,"Below Average",2,"Extremely Poor",1)</f>
        <v>5</v>
      </c>
      <c r="Q611" t="s">
        <v>712</v>
      </c>
      <c r="R611" t="s">
        <v>712</v>
      </c>
      <c r="S611" t="s">
        <v>712</v>
      </c>
      <c r="T611" t="s">
        <v>524</v>
      </c>
      <c r="U611" t="s">
        <v>712</v>
      </c>
      <c r="V611" t="s">
        <v>524</v>
      </c>
      <c r="W611" t="s">
        <v>659</v>
      </c>
      <c r="X611" t="s">
        <v>2019</v>
      </c>
      <c r="Y611" t="s">
        <v>712</v>
      </c>
      <c r="Z611" t="s">
        <v>524</v>
      </c>
      <c r="AA611" t="s">
        <v>712</v>
      </c>
      <c r="AB611" t="s">
        <v>524</v>
      </c>
      <c r="AC611" t="s">
        <v>659</v>
      </c>
      <c r="AD611" t="s">
        <v>2019</v>
      </c>
      <c r="AE611" t="s">
        <v>712</v>
      </c>
      <c r="AF611" t="s">
        <v>524</v>
      </c>
      <c r="AG611" t="s">
        <v>659</v>
      </c>
      <c r="AH611" t="s">
        <v>2019</v>
      </c>
      <c r="AI611" t="s">
        <v>659</v>
      </c>
      <c r="AJ611" t="s">
        <v>2019</v>
      </c>
      <c r="AK611" t="s">
        <v>712</v>
      </c>
      <c r="AL611" t="s">
        <v>524</v>
      </c>
      <c r="AM611" t="s">
        <v>712</v>
      </c>
      <c r="AN611" t="s">
        <v>524</v>
      </c>
      <c r="AO611" t="s">
        <v>712</v>
      </c>
      <c r="AP611" t="s">
        <v>524</v>
      </c>
      <c r="AQ611" t="s">
        <v>712</v>
      </c>
      <c r="AR611" t="s">
        <v>524</v>
      </c>
      <c r="AS611" t="s">
        <v>659</v>
      </c>
      <c r="AT611" t="s">
        <v>2019</v>
      </c>
      <c r="AU611" t="s">
        <v>712</v>
      </c>
      <c r="AV611" t="s">
        <v>524</v>
      </c>
      <c r="AW611">
        <v>1</v>
      </c>
      <c r="AX611" t="s">
        <v>712</v>
      </c>
      <c r="AY611" t="s">
        <v>2632</v>
      </c>
      <c r="AZ611" t="s">
        <v>2632</v>
      </c>
      <c r="BA611" t="s">
        <v>2632</v>
      </c>
      <c r="BB611" t="s">
        <v>1248</v>
      </c>
      <c r="BE611" t="s">
        <v>659</v>
      </c>
      <c r="BG611" t="s">
        <v>1253</v>
      </c>
      <c r="BH611" t="s">
        <v>1257</v>
      </c>
      <c r="BI611" t="s">
        <v>1259</v>
      </c>
      <c r="BJ611" t="s">
        <v>1266</v>
      </c>
      <c r="BL611"/>
      <c r="BM611" t="s">
        <v>68</v>
      </c>
    </row>
    <row r="612" spans="2:65" x14ac:dyDescent="0.3">
      <c r="B612" t="s">
        <v>422</v>
      </c>
      <c r="C612" t="s">
        <v>99</v>
      </c>
      <c r="D612" t="s">
        <v>2693</v>
      </c>
      <c r="E612" t="s">
        <v>1309</v>
      </c>
      <c r="F612" t="s">
        <v>436</v>
      </c>
      <c r="G612" t="s">
        <v>113</v>
      </c>
      <c r="H612" t="s">
        <v>436</v>
      </c>
      <c r="K612" s="3">
        <v>44561</v>
      </c>
      <c r="L612">
        <v>1</v>
      </c>
      <c r="M612" t="s">
        <v>712</v>
      </c>
      <c r="N612" t="s">
        <v>712</v>
      </c>
      <c r="O612" t="s">
        <v>524</v>
      </c>
      <c r="P612" cm="1">
        <f t="array" ref="P612">_xlfn.SWITCH(O612,"Excellent",5,"Above Average", 4,"Average",3,"Below Average",2,"Extremely Poor",1)</f>
        <v>5</v>
      </c>
      <c r="Q612" t="s">
        <v>712</v>
      </c>
      <c r="R612" t="s">
        <v>712</v>
      </c>
      <c r="S612" t="s">
        <v>712</v>
      </c>
      <c r="T612" t="s">
        <v>524</v>
      </c>
      <c r="U612" t="s">
        <v>659</v>
      </c>
      <c r="V612" t="s">
        <v>2019</v>
      </c>
      <c r="W612" t="s">
        <v>712</v>
      </c>
      <c r="X612" t="s">
        <v>524</v>
      </c>
      <c r="Y612" t="s">
        <v>712</v>
      </c>
      <c r="Z612" t="s">
        <v>524</v>
      </c>
      <c r="AA612" t="s">
        <v>659</v>
      </c>
      <c r="AB612" t="s">
        <v>2019</v>
      </c>
      <c r="AC612" t="s">
        <v>712</v>
      </c>
      <c r="AD612" t="s">
        <v>524</v>
      </c>
      <c r="AE612" t="s">
        <v>712</v>
      </c>
      <c r="AF612" t="s">
        <v>524</v>
      </c>
      <c r="AG612" t="s">
        <v>659</v>
      </c>
      <c r="AH612" t="s">
        <v>2019</v>
      </c>
      <c r="AI612" t="s">
        <v>659</v>
      </c>
      <c r="AJ612" t="s">
        <v>2019</v>
      </c>
      <c r="AK612" t="s">
        <v>712</v>
      </c>
      <c r="AL612" t="s">
        <v>524</v>
      </c>
      <c r="AM612" t="s">
        <v>712</v>
      </c>
      <c r="AN612" t="s">
        <v>524</v>
      </c>
      <c r="AO612" t="s">
        <v>712</v>
      </c>
      <c r="AP612" t="s">
        <v>524</v>
      </c>
      <c r="AQ612" t="s">
        <v>712</v>
      </c>
      <c r="AR612" t="s">
        <v>524</v>
      </c>
      <c r="AS612" t="s">
        <v>659</v>
      </c>
      <c r="AT612" t="s">
        <v>2019</v>
      </c>
      <c r="AU612" t="s">
        <v>712</v>
      </c>
      <c r="AV612" t="s">
        <v>524</v>
      </c>
      <c r="AW612">
        <v>1</v>
      </c>
      <c r="AX612" t="s">
        <v>712</v>
      </c>
      <c r="AY612" t="s">
        <v>2644</v>
      </c>
      <c r="AZ612" t="s">
        <v>2644</v>
      </c>
      <c r="BA612" t="s">
        <v>2644</v>
      </c>
      <c r="BB612" t="s">
        <v>1250</v>
      </c>
      <c r="BE612" t="s">
        <v>659</v>
      </c>
      <c r="BG612" t="s">
        <v>1255</v>
      </c>
      <c r="BH612" t="s">
        <v>1257</v>
      </c>
      <c r="BI612" t="s">
        <v>1261</v>
      </c>
      <c r="BJ612" t="s">
        <v>1267</v>
      </c>
      <c r="BL612"/>
    </row>
    <row r="613" spans="2:65" x14ac:dyDescent="0.3">
      <c r="B613" t="s">
        <v>664</v>
      </c>
      <c r="C613" t="s">
        <v>64</v>
      </c>
      <c r="D613" t="s">
        <v>2633</v>
      </c>
      <c r="E613" t="s">
        <v>734</v>
      </c>
      <c r="F613" t="s">
        <v>315</v>
      </c>
      <c r="G613" t="s">
        <v>113</v>
      </c>
      <c r="H613" t="s">
        <v>315</v>
      </c>
      <c r="K613" s="3">
        <v>44561</v>
      </c>
      <c r="L613">
        <v>1</v>
      </c>
      <c r="M613" t="s">
        <v>712</v>
      </c>
      <c r="N613" t="s">
        <v>712</v>
      </c>
      <c r="O613" t="s">
        <v>2642</v>
      </c>
      <c r="P613" cm="1">
        <f t="array" ref="P613">_xlfn.SWITCH(O613,"Excellent",5,"Above Average", 4,"Average",3,"Below Average",2,"Extremely Poor",1)</f>
        <v>2</v>
      </c>
      <c r="Q613" t="s">
        <v>659</v>
      </c>
      <c r="R613" t="s">
        <v>2019</v>
      </c>
      <c r="S613" t="s">
        <v>659</v>
      </c>
      <c r="T613" t="s">
        <v>2019</v>
      </c>
      <c r="U613" t="s">
        <v>712</v>
      </c>
      <c r="V613" t="s">
        <v>2642</v>
      </c>
      <c r="W613" t="s">
        <v>659</v>
      </c>
      <c r="X613" t="s">
        <v>2019</v>
      </c>
      <c r="Y613" t="s">
        <v>712</v>
      </c>
      <c r="Z613" t="s">
        <v>2643</v>
      </c>
      <c r="AA613" t="s">
        <v>712</v>
      </c>
      <c r="AB613" t="s">
        <v>2642</v>
      </c>
      <c r="AC613" t="s">
        <v>712</v>
      </c>
      <c r="AD613" t="s">
        <v>2643</v>
      </c>
      <c r="AE613" t="s">
        <v>712</v>
      </c>
      <c r="AF613" t="s">
        <v>2643</v>
      </c>
      <c r="AG613" t="s">
        <v>659</v>
      </c>
      <c r="AH613" t="s">
        <v>2019</v>
      </c>
      <c r="AI613" t="s">
        <v>659</v>
      </c>
      <c r="AJ613" t="s">
        <v>2019</v>
      </c>
      <c r="AK613" t="s">
        <v>712</v>
      </c>
      <c r="AL613" t="s">
        <v>2643</v>
      </c>
      <c r="AM613" t="s">
        <v>712</v>
      </c>
      <c r="AN613" t="s">
        <v>2643</v>
      </c>
      <c r="AO613" t="s">
        <v>712</v>
      </c>
      <c r="AP613" t="s">
        <v>2643</v>
      </c>
      <c r="AQ613" t="s">
        <v>659</v>
      </c>
      <c r="AR613" t="s">
        <v>2019</v>
      </c>
      <c r="AS613" t="s">
        <v>659</v>
      </c>
      <c r="AT613" t="s">
        <v>2019</v>
      </c>
      <c r="AU613" t="s">
        <v>712</v>
      </c>
      <c r="AV613" t="s">
        <v>2643</v>
      </c>
      <c r="AW613">
        <v>2</v>
      </c>
      <c r="AX613" t="s">
        <v>712</v>
      </c>
      <c r="AY613" t="s">
        <v>119</v>
      </c>
      <c r="AZ613" t="s">
        <v>119</v>
      </c>
      <c r="BA613" t="s">
        <v>3291</v>
      </c>
      <c r="BB613" t="s">
        <v>1250</v>
      </c>
      <c r="BE613" t="s">
        <v>1281</v>
      </c>
      <c r="BG613" t="s">
        <v>1281</v>
      </c>
      <c r="BH613" t="s">
        <v>1281</v>
      </c>
      <c r="BI613" t="s">
        <v>1281</v>
      </c>
      <c r="BJ613" t="s">
        <v>1281</v>
      </c>
      <c r="BL613"/>
    </row>
    <row r="614" spans="2:65" x14ac:dyDescent="0.3">
      <c r="B614" t="s">
        <v>283</v>
      </c>
      <c r="C614" t="s">
        <v>64</v>
      </c>
      <c r="D614" t="s">
        <v>2660</v>
      </c>
      <c r="E614" t="s">
        <v>1731</v>
      </c>
      <c r="F614" t="s">
        <v>482</v>
      </c>
      <c r="G614" t="s">
        <v>113</v>
      </c>
      <c r="H614" t="s">
        <v>482</v>
      </c>
      <c r="K614" s="3">
        <v>44561</v>
      </c>
      <c r="L614">
        <v>1</v>
      </c>
      <c r="M614" t="s">
        <v>659</v>
      </c>
      <c r="N614" t="s">
        <v>2019</v>
      </c>
      <c r="O614" t="s">
        <v>2640</v>
      </c>
      <c r="P614" cm="1">
        <f t="array" ref="P614">_xlfn.SWITCH(O614,"Excellent",5,"Above Average", 4,"Average",3,"Below Average",2,"Extremely Poor",1)</f>
        <v>4</v>
      </c>
      <c r="Q614" t="s">
        <v>712</v>
      </c>
      <c r="R614" t="s">
        <v>712</v>
      </c>
      <c r="S614" t="s">
        <v>712</v>
      </c>
      <c r="T614" t="s">
        <v>524</v>
      </c>
      <c r="U614" t="s">
        <v>659</v>
      </c>
      <c r="V614" t="s">
        <v>2019</v>
      </c>
      <c r="W614" t="s">
        <v>659</v>
      </c>
      <c r="X614" t="s">
        <v>2019</v>
      </c>
      <c r="Y614" t="s">
        <v>712</v>
      </c>
      <c r="Z614" t="s">
        <v>2640</v>
      </c>
      <c r="AA614" t="s">
        <v>659</v>
      </c>
      <c r="AB614" t="s">
        <v>2019</v>
      </c>
      <c r="AC614" t="s">
        <v>659</v>
      </c>
      <c r="AD614" t="s">
        <v>2019</v>
      </c>
      <c r="AE614" t="s">
        <v>659</v>
      </c>
      <c r="AF614" t="s">
        <v>2019</v>
      </c>
      <c r="AG614" t="s">
        <v>659</v>
      </c>
      <c r="AH614" t="s">
        <v>2019</v>
      </c>
      <c r="AI614" t="s">
        <v>659</v>
      </c>
      <c r="AJ614" t="s">
        <v>2019</v>
      </c>
      <c r="AK614" t="s">
        <v>659</v>
      </c>
      <c r="AL614" t="s">
        <v>2019</v>
      </c>
      <c r="AM614" t="s">
        <v>712</v>
      </c>
      <c r="AN614" t="s">
        <v>1244</v>
      </c>
      <c r="AO614" t="s">
        <v>712</v>
      </c>
      <c r="AP614" t="s">
        <v>1244</v>
      </c>
      <c r="AQ614" t="s">
        <v>712</v>
      </c>
      <c r="AR614" t="s">
        <v>1244</v>
      </c>
      <c r="AS614" t="s">
        <v>712</v>
      </c>
      <c r="AT614" t="s">
        <v>1244</v>
      </c>
      <c r="AU614" t="s">
        <v>712</v>
      </c>
      <c r="AV614" t="s">
        <v>1244</v>
      </c>
      <c r="AW614">
        <v>0</v>
      </c>
      <c r="AX614" t="s">
        <v>712</v>
      </c>
      <c r="AY614" t="s">
        <v>2632</v>
      </c>
      <c r="AZ614" t="s">
        <v>2632</v>
      </c>
      <c r="BA614" t="s">
        <v>2632</v>
      </c>
      <c r="BB614" t="s">
        <v>1248</v>
      </c>
      <c r="BE614" t="s">
        <v>659</v>
      </c>
      <c r="BG614" t="s">
        <v>1254</v>
      </c>
      <c r="BH614" t="s">
        <v>1257</v>
      </c>
      <c r="BI614" t="s">
        <v>1259</v>
      </c>
      <c r="BJ614" t="s">
        <v>1266</v>
      </c>
      <c r="BL614"/>
      <c r="BM614" t="s">
        <v>68</v>
      </c>
    </row>
    <row r="615" spans="2:65" x14ac:dyDescent="0.3">
      <c r="B615" t="s">
        <v>810</v>
      </c>
      <c r="C615" t="s">
        <v>64</v>
      </c>
      <c r="D615" t="s">
        <v>2704</v>
      </c>
      <c r="E615" t="s">
        <v>1735</v>
      </c>
      <c r="F615" t="s">
        <v>636</v>
      </c>
      <c r="G615" t="s">
        <v>66</v>
      </c>
      <c r="H615" t="s">
        <v>636</v>
      </c>
      <c r="K615" s="3">
        <v>44561</v>
      </c>
      <c r="L615">
        <v>2</v>
      </c>
      <c r="M615" t="s">
        <v>659</v>
      </c>
      <c r="N615" t="s">
        <v>2019</v>
      </c>
      <c r="O615" t="s">
        <v>1242</v>
      </c>
      <c r="P615" cm="1">
        <f t="array" ref="P615">_xlfn.SWITCH(O615,"Excellent",5,"Above Average", 4,"Average",3,"Below Average",2,"Extremely Poor",1)</f>
        <v>3</v>
      </c>
      <c r="Q615" t="s">
        <v>659</v>
      </c>
      <c r="R615" t="s">
        <v>2019</v>
      </c>
      <c r="S615" t="s">
        <v>712</v>
      </c>
      <c r="T615" t="s">
        <v>1242</v>
      </c>
      <c r="U615" t="s">
        <v>712</v>
      </c>
      <c r="V615" t="s">
        <v>1244</v>
      </c>
      <c r="W615" t="s">
        <v>712</v>
      </c>
      <c r="X615" t="s">
        <v>1244</v>
      </c>
      <c r="Y615" t="s">
        <v>712</v>
      </c>
      <c r="Z615" t="s">
        <v>1244</v>
      </c>
      <c r="AA615" t="s">
        <v>712</v>
      </c>
      <c r="AB615" t="s">
        <v>1244</v>
      </c>
      <c r="AC615" t="s">
        <v>712</v>
      </c>
      <c r="AD615" t="s">
        <v>1244</v>
      </c>
      <c r="AE615" t="s">
        <v>712</v>
      </c>
      <c r="AF615" t="s">
        <v>1244</v>
      </c>
      <c r="AG615" t="s">
        <v>712</v>
      </c>
      <c r="AH615" t="s">
        <v>1244</v>
      </c>
      <c r="AI615" t="s">
        <v>659</v>
      </c>
      <c r="AJ615" t="s">
        <v>2019</v>
      </c>
      <c r="AK615" t="s">
        <v>659</v>
      </c>
      <c r="AL615" t="s">
        <v>2019</v>
      </c>
      <c r="AM615" t="s">
        <v>712</v>
      </c>
      <c r="AN615" t="s">
        <v>1244</v>
      </c>
      <c r="AO615" t="s">
        <v>712</v>
      </c>
      <c r="AP615" t="s">
        <v>1244</v>
      </c>
      <c r="AQ615" t="s">
        <v>712</v>
      </c>
      <c r="AR615" t="s">
        <v>1244</v>
      </c>
      <c r="AS615" t="s">
        <v>712</v>
      </c>
      <c r="AT615" t="s">
        <v>1244</v>
      </c>
      <c r="AU615" t="s">
        <v>712</v>
      </c>
      <c r="AV615" t="s">
        <v>1244</v>
      </c>
      <c r="AW615">
        <v>1</v>
      </c>
      <c r="AX615" t="s">
        <v>712</v>
      </c>
      <c r="AY615" t="s">
        <v>119</v>
      </c>
      <c r="AZ615" t="s">
        <v>3291</v>
      </c>
      <c r="BA615" t="s">
        <v>3291</v>
      </c>
      <c r="BB615" t="s">
        <v>1250</v>
      </c>
      <c r="BE615" t="s">
        <v>659</v>
      </c>
      <c r="BG615" t="s">
        <v>1256</v>
      </c>
      <c r="BH615" t="s">
        <v>1257</v>
      </c>
      <c r="BI615" t="s">
        <v>1259</v>
      </c>
      <c r="BJ615" t="s">
        <v>1266</v>
      </c>
      <c r="BL615"/>
      <c r="BM615" t="s">
        <v>68</v>
      </c>
    </row>
    <row r="616" spans="2:65" x14ac:dyDescent="0.3">
      <c r="B616" t="s">
        <v>677</v>
      </c>
      <c r="C616" t="s">
        <v>64</v>
      </c>
      <c r="D616" t="s">
        <v>2708</v>
      </c>
      <c r="E616" t="s">
        <v>176</v>
      </c>
      <c r="F616" t="s">
        <v>717</v>
      </c>
      <c r="G616" t="s">
        <v>128</v>
      </c>
      <c r="H616" t="s">
        <v>717</v>
      </c>
      <c r="K616" s="3">
        <v>44561</v>
      </c>
      <c r="L616">
        <v>3</v>
      </c>
      <c r="M616" t="s">
        <v>712</v>
      </c>
      <c r="N616" t="s">
        <v>712</v>
      </c>
      <c r="O616" t="s">
        <v>524</v>
      </c>
      <c r="P616" cm="1">
        <f t="array" ref="P616">_xlfn.SWITCH(O616,"Excellent",5,"Above Average", 4,"Average",3,"Below Average",2,"Extremely Poor",1)</f>
        <v>5</v>
      </c>
      <c r="Q616" t="s">
        <v>659</v>
      </c>
      <c r="R616" t="s">
        <v>2019</v>
      </c>
      <c r="S616" t="s">
        <v>712</v>
      </c>
      <c r="T616" t="s">
        <v>1979</v>
      </c>
      <c r="U616" t="s">
        <v>712</v>
      </c>
      <c r="V616" t="s">
        <v>1244</v>
      </c>
      <c r="W616" t="s">
        <v>659</v>
      </c>
      <c r="X616" t="s">
        <v>2019</v>
      </c>
      <c r="Y616" t="s">
        <v>712</v>
      </c>
      <c r="Z616" t="s">
        <v>1244</v>
      </c>
      <c r="AA616" t="s">
        <v>659</v>
      </c>
      <c r="AB616" t="s">
        <v>2019</v>
      </c>
      <c r="AC616" t="s">
        <v>712</v>
      </c>
      <c r="AD616" t="s">
        <v>1244</v>
      </c>
      <c r="AE616" t="s">
        <v>712</v>
      </c>
      <c r="AF616" t="s">
        <v>1244</v>
      </c>
      <c r="AG616" t="s">
        <v>659</v>
      </c>
      <c r="AH616" t="s">
        <v>2019</v>
      </c>
      <c r="AI616" t="s">
        <v>712</v>
      </c>
      <c r="AJ616" t="s">
        <v>1244</v>
      </c>
      <c r="AK616" t="s">
        <v>712</v>
      </c>
      <c r="AL616" t="s">
        <v>1244</v>
      </c>
      <c r="AM616" t="s">
        <v>659</v>
      </c>
      <c r="AN616" t="s">
        <v>2019</v>
      </c>
      <c r="AO616" t="s">
        <v>712</v>
      </c>
      <c r="AP616" t="s">
        <v>1244</v>
      </c>
      <c r="AQ616" t="s">
        <v>712</v>
      </c>
      <c r="AR616" t="s">
        <v>1244</v>
      </c>
      <c r="AS616" t="s">
        <v>712</v>
      </c>
      <c r="AT616" t="s">
        <v>1244</v>
      </c>
      <c r="AU616" t="s">
        <v>712</v>
      </c>
      <c r="AV616" t="s">
        <v>1244</v>
      </c>
      <c r="AW616">
        <v>0</v>
      </c>
      <c r="AX616" t="s">
        <v>712</v>
      </c>
      <c r="AY616" t="s">
        <v>119</v>
      </c>
      <c r="AZ616" t="s">
        <v>3291</v>
      </c>
      <c r="BA616" t="s">
        <v>3291</v>
      </c>
      <c r="BB616" t="s">
        <v>1250</v>
      </c>
      <c r="BE616" t="s">
        <v>659</v>
      </c>
      <c r="BG616" t="s">
        <v>1253</v>
      </c>
      <c r="BH616" t="s">
        <v>1257</v>
      </c>
      <c r="BI616" t="s">
        <v>1259</v>
      </c>
      <c r="BJ616" t="s">
        <v>1266</v>
      </c>
      <c r="BL616"/>
      <c r="BM616" t="s">
        <v>68</v>
      </c>
    </row>
    <row r="617" spans="2:65" x14ac:dyDescent="0.3">
      <c r="B617" t="s">
        <v>403</v>
      </c>
      <c r="C617" t="s">
        <v>64</v>
      </c>
      <c r="D617" t="s">
        <v>2631</v>
      </c>
      <c r="E617" t="s">
        <v>1182</v>
      </c>
      <c r="F617" t="s">
        <v>398</v>
      </c>
      <c r="G617" t="s">
        <v>66</v>
      </c>
      <c r="H617" t="s">
        <v>398</v>
      </c>
      <c r="K617" s="3">
        <v>44561</v>
      </c>
      <c r="L617">
        <v>2</v>
      </c>
      <c r="M617" t="s">
        <v>712</v>
      </c>
      <c r="N617" t="s">
        <v>712</v>
      </c>
      <c r="O617" t="s">
        <v>524</v>
      </c>
      <c r="P617" cm="1">
        <f t="array" ref="P617">_xlfn.SWITCH(O617,"Excellent",5,"Above Average", 4,"Average",3,"Below Average",2,"Extremely Poor",1)</f>
        <v>5</v>
      </c>
      <c r="Q617" t="s">
        <v>712</v>
      </c>
      <c r="R617" t="s">
        <v>712</v>
      </c>
      <c r="S617" t="s">
        <v>712</v>
      </c>
      <c r="T617" t="s">
        <v>524</v>
      </c>
      <c r="U617" t="s">
        <v>659</v>
      </c>
      <c r="V617" t="s">
        <v>2019</v>
      </c>
      <c r="W617" t="s">
        <v>659</v>
      </c>
      <c r="X617" t="s">
        <v>2019</v>
      </c>
      <c r="Y617" t="s">
        <v>712</v>
      </c>
      <c r="Z617" t="s">
        <v>524</v>
      </c>
      <c r="AA617" t="s">
        <v>659</v>
      </c>
      <c r="AB617" t="s">
        <v>2019</v>
      </c>
      <c r="AC617" t="s">
        <v>659</v>
      </c>
      <c r="AD617" t="s">
        <v>2019</v>
      </c>
      <c r="AE617" t="s">
        <v>659</v>
      </c>
      <c r="AF617" t="s">
        <v>2019</v>
      </c>
      <c r="AG617" t="s">
        <v>659</v>
      </c>
      <c r="AH617" t="s">
        <v>2019</v>
      </c>
      <c r="AI617" t="s">
        <v>659</v>
      </c>
      <c r="AJ617" t="s">
        <v>2019</v>
      </c>
      <c r="AK617" t="s">
        <v>712</v>
      </c>
      <c r="AL617" t="s">
        <v>524</v>
      </c>
      <c r="AM617" t="s">
        <v>712</v>
      </c>
      <c r="AN617" t="s">
        <v>524</v>
      </c>
      <c r="AO617" t="s">
        <v>659</v>
      </c>
      <c r="AP617" t="s">
        <v>2019</v>
      </c>
      <c r="AQ617" t="s">
        <v>712</v>
      </c>
      <c r="AR617" t="s">
        <v>524</v>
      </c>
      <c r="AS617" t="s">
        <v>712</v>
      </c>
      <c r="AT617" t="s">
        <v>524</v>
      </c>
      <c r="AU617" t="s">
        <v>659</v>
      </c>
      <c r="AV617" t="s">
        <v>2019</v>
      </c>
      <c r="AW617">
        <v>1</v>
      </c>
      <c r="AX617" t="s">
        <v>659</v>
      </c>
      <c r="AY617" t="s">
        <v>2632</v>
      </c>
      <c r="AZ617" t="s">
        <v>2632</v>
      </c>
      <c r="BA617" t="s">
        <v>119</v>
      </c>
      <c r="BB617" t="s">
        <v>1248</v>
      </c>
      <c r="BE617" t="s">
        <v>659</v>
      </c>
      <c r="BG617" t="s">
        <v>1254</v>
      </c>
      <c r="BH617" t="s">
        <v>1256</v>
      </c>
      <c r="BI617" t="s">
        <v>1264</v>
      </c>
      <c r="BJ617" t="s">
        <v>1266</v>
      </c>
      <c r="BL617"/>
      <c r="BM617" t="s">
        <v>68</v>
      </c>
    </row>
    <row r="618" spans="2:65" x14ac:dyDescent="0.3">
      <c r="B618" t="s">
        <v>433</v>
      </c>
      <c r="C618" t="s">
        <v>64</v>
      </c>
      <c r="D618" t="s">
        <v>2693</v>
      </c>
      <c r="E618" t="s">
        <v>920</v>
      </c>
      <c r="F618" t="s">
        <v>928</v>
      </c>
      <c r="G618" t="s">
        <v>66</v>
      </c>
      <c r="H618" t="s">
        <v>928</v>
      </c>
      <c r="K618" s="3">
        <v>44561</v>
      </c>
      <c r="L618">
        <v>1</v>
      </c>
      <c r="M618" t="s">
        <v>712</v>
      </c>
      <c r="N618" t="s">
        <v>659</v>
      </c>
      <c r="O618" t="s">
        <v>2640</v>
      </c>
      <c r="P618" cm="1">
        <f t="array" ref="P618">_xlfn.SWITCH(O618,"Excellent",5,"Above Average", 4,"Average",3,"Below Average",2,"Extremely Poor",1)</f>
        <v>4</v>
      </c>
      <c r="Q618" t="s">
        <v>659</v>
      </c>
      <c r="R618" t="s">
        <v>2019</v>
      </c>
      <c r="S618" t="s">
        <v>712</v>
      </c>
      <c r="T618" t="s">
        <v>1979</v>
      </c>
      <c r="U618" t="s">
        <v>659</v>
      </c>
      <c r="V618" t="s">
        <v>2019</v>
      </c>
      <c r="W618" t="s">
        <v>712</v>
      </c>
      <c r="X618" t="s">
        <v>2640</v>
      </c>
      <c r="Y618" t="s">
        <v>659</v>
      </c>
      <c r="Z618" t="s">
        <v>2019</v>
      </c>
      <c r="AA618" t="s">
        <v>659</v>
      </c>
      <c r="AB618" t="s">
        <v>2019</v>
      </c>
      <c r="AC618" t="s">
        <v>712</v>
      </c>
      <c r="AD618" t="s">
        <v>1244</v>
      </c>
      <c r="AE618" t="s">
        <v>659</v>
      </c>
      <c r="AF618" t="s">
        <v>2019</v>
      </c>
      <c r="AG618" t="s">
        <v>659</v>
      </c>
      <c r="AH618" t="s">
        <v>2019</v>
      </c>
      <c r="AI618" t="s">
        <v>659</v>
      </c>
      <c r="AJ618" t="s">
        <v>2019</v>
      </c>
      <c r="AK618" t="s">
        <v>659</v>
      </c>
      <c r="AL618" t="s">
        <v>2019</v>
      </c>
      <c r="AM618" t="s">
        <v>659</v>
      </c>
      <c r="AN618" t="s">
        <v>2019</v>
      </c>
      <c r="AO618" t="s">
        <v>659</v>
      </c>
      <c r="AP618" t="s">
        <v>2019</v>
      </c>
      <c r="AQ618" t="s">
        <v>659</v>
      </c>
      <c r="AR618" t="s">
        <v>2019</v>
      </c>
      <c r="AS618" t="s">
        <v>659</v>
      </c>
      <c r="AT618" t="s">
        <v>2019</v>
      </c>
      <c r="AU618" t="s">
        <v>659</v>
      </c>
      <c r="AV618" t="s">
        <v>2019</v>
      </c>
      <c r="AW618">
        <v>0</v>
      </c>
      <c r="AX618" t="s">
        <v>659</v>
      </c>
      <c r="AY618" t="s">
        <v>119</v>
      </c>
      <c r="AZ618" t="s">
        <v>119</v>
      </c>
      <c r="BA618" t="s">
        <v>119</v>
      </c>
      <c r="BB618" t="s">
        <v>1251</v>
      </c>
      <c r="BE618" t="s">
        <v>659</v>
      </c>
      <c r="BG618" t="s">
        <v>1253</v>
      </c>
      <c r="BH618" t="s">
        <v>1257</v>
      </c>
      <c r="BI618" t="s">
        <v>1259</v>
      </c>
      <c r="BJ618" t="s">
        <v>1266</v>
      </c>
      <c r="BL618"/>
      <c r="BM618" t="s">
        <v>68</v>
      </c>
    </row>
    <row r="619" spans="2:65" x14ac:dyDescent="0.3">
      <c r="B619" t="s">
        <v>110</v>
      </c>
      <c r="C619" t="s">
        <v>64</v>
      </c>
      <c r="D619" t="s">
        <v>2708</v>
      </c>
      <c r="E619" t="s">
        <v>466</v>
      </c>
      <c r="F619" t="s">
        <v>769</v>
      </c>
      <c r="G619" t="s">
        <v>71</v>
      </c>
      <c r="H619" t="s">
        <v>769</v>
      </c>
      <c r="K619" s="3">
        <v>44561</v>
      </c>
      <c r="L619">
        <v>1</v>
      </c>
      <c r="M619" t="s">
        <v>712</v>
      </c>
      <c r="N619" t="s">
        <v>712</v>
      </c>
      <c r="O619" t="s">
        <v>1242</v>
      </c>
      <c r="P619" cm="1">
        <f t="array" ref="P619">_xlfn.SWITCH(O619,"Excellent",5,"Above Average", 4,"Average",3,"Below Average",2,"Extremely Poor",1)</f>
        <v>3</v>
      </c>
      <c r="Q619" t="s">
        <v>712</v>
      </c>
      <c r="R619" t="s">
        <v>712</v>
      </c>
      <c r="S619" t="s">
        <v>659</v>
      </c>
      <c r="T619" t="s">
        <v>2019</v>
      </c>
      <c r="U619" t="s">
        <v>659</v>
      </c>
      <c r="V619" t="s">
        <v>2019</v>
      </c>
      <c r="W619" t="s">
        <v>659</v>
      </c>
      <c r="X619" t="s">
        <v>2019</v>
      </c>
      <c r="Y619" t="s">
        <v>659</v>
      </c>
      <c r="Z619" t="s">
        <v>2019</v>
      </c>
      <c r="AA619" t="s">
        <v>659</v>
      </c>
      <c r="AB619" t="s">
        <v>2019</v>
      </c>
      <c r="AC619" t="s">
        <v>659</v>
      </c>
      <c r="AD619" t="s">
        <v>2019</v>
      </c>
      <c r="AE619" t="s">
        <v>659</v>
      </c>
      <c r="AF619" t="s">
        <v>2019</v>
      </c>
      <c r="AG619" t="s">
        <v>659</v>
      </c>
      <c r="AH619" t="s">
        <v>2019</v>
      </c>
      <c r="AI619" t="s">
        <v>659</v>
      </c>
      <c r="AJ619" t="s">
        <v>2019</v>
      </c>
      <c r="AK619" t="s">
        <v>659</v>
      </c>
      <c r="AL619" t="s">
        <v>2019</v>
      </c>
      <c r="AM619" t="s">
        <v>712</v>
      </c>
      <c r="AN619" t="s">
        <v>524</v>
      </c>
      <c r="AO619" t="s">
        <v>659</v>
      </c>
      <c r="AP619" t="s">
        <v>2019</v>
      </c>
      <c r="AQ619" t="s">
        <v>659</v>
      </c>
      <c r="AR619" t="s">
        <v>2019</v>
      </c>
      <c r="AS619" t="s">
        <v>659</v>
      </c>
      <c r="AT619" t="s">
        <v>2019</v>
      </c>
      <c r="AU619" t="s">
        <v>659</v>
      </c>
      <c r="AV619" t="s">
        <v>2019</v>
      </c>
      <c r="AW619">
        <v>0</v>
      </c>
      <c r="AX619" t="s">
        <v>712</v>
      </c>
      <c r="AY619" t="s">
        <v>119</v>
      </c>
      <c r="AZ619" t="s">
        <v>2632</v>
      </c>
      <c r="BA619" t="s">
        <v>119</v>
      </c>
      <c r="BB619" t="s">
        <v>1248</v>
      </c>
      <c r="BE619" t="s">
        <v>659</v>
      </c>
      <c r="BG619" t="s">
        <v>1254</v>
      </c>
      <c r="BH619" t="s">
        <v>1258</v>
      </c>
      <c r="BI619" t="s">
        <v>1259</v>
      </c>
      <c r="BJ619" t="s">
        <v>1266</v>
      </c>
      <c r="BL619"/>
      <c r="BM619" t="s">
        <v>68</v>
      </c>
    </row>
    <row r="620" spans="2:65" x14ac:dyDescent="0.3">
      <c r="B620" t="s">
        <v>323</v>
      </c>
      <c r="C620" t="s">
        <v>64</v>
      </c>
      <c r="D620" t="s">
        <v>2631</v>
      </c>
      <c r="E620" t="s">
        <v>1933</v>
      </c>
      <c r="F620" t="s">
        <v>2901</v>
      </c>
      <c r="G620" t="s">
        <v>647</v>
      </c>
      <c r="H620" t="s">
        <v>2902</v>
      </c>
      <c r="K620" s="3">
        <v>44561</v>
      </c>
      <c r="L620">
        <v>1</v>
      </c>
      <c r="M620" t="s">
        <v>712</v>
      </c>
      <c r="N620" t="s">
        <v>712</v>
      </c>
      <c r="O620" t="s">
        <v>524</v>
      </c>
      <c r="P620" cm="1">
        <f t="array" ref="P620">_xlfn.SWITCH(O620,"Excellent",5,"Above Average", 4,"Average",3,"Below Average",2,"Extremely Poor",1)</f>
        <v>5</v>
      </c>
      <c r="Q620" t="s">
        <v>712</v>
      </c>
      <c r="R620" t="s">
        <v>712</v>
      </c>
      <c r="S620" t="s">
        <v>712</v>
      </c>
      <c r="T620" t="s">
        <v>2640</v>
      </c>
      <c r="U620" t="s">
        <v>712</v>
      </c>
      <c r="V620" t="s">
        <v>2640</v>
      </c>
      <c r="W620" t="s">
        <v>712</v>
      </c>
      <c r="X620" t="s">
        <v>524</v>
      </c>
      <c r="Y620" t="s">
        <v>659</v>
      </c>
      <c r="Z620" t="s">
        <v>2019</v>
      </c>
      <c r="AA620" t="s">
        <v>659</v>
      </c>
      <c r="AB620" t="s">
        <v>2019</v>
      </c>
      <c r="AC620" t="s">
        <v>659</v>
      </c>
      <c r="AD620" t="s">
        <v>2019</v>
      </c>
      <c r="AE620" t="s">
        <v>659</v>
      </c>
      <c r="AF620" t="s">
        <v>2019</v>
      </c>
      <c r="AG620" t="s">
        <v>659</v>
      </c>
      <c r="AH620" t="s">
        <v>2019</v>
      </c>
      <c r="AI620" t="s">
        <v>659</v>
      </c>
      <c r="AJ620" t="s">
        <v>2019</v>
      </c>
      <c r="AK620" t="s">
        <v>712</v>
      </c>
      <c r="AL620" t="s">
        <v>2640</v>
      </c>
      <c r="AM620" t="s">
        <v>712</v>
      </c>
      <c r="AN620" t="s">
        <v>1242</v>
      </c>
      <c r="AO620" t="s">
        <v>712</v>
      </c>
      <c r="AP620" t="s">
        <v>1244</v>
      </c>
      <c r="AQ620" t="s">
        <v>712</v>
      </c>
      <c r="AR620" t="s">
        <v>2640</v>
      </c>
      <c r="AS620" t="s">
        <v>712</v>
      </c>
      <c r="AT620" t="s">
        <v>1244</v>
      </c>
      <c r="AU620" t="s">
        <v>659</v>
      </c>
      <c r="AV620" t="s">
        <v>2019</v>
      </c>
      <c r="AW620">
        <v>1</v>
      </c>
      <c r="AX620" t="s">
        <v>659</v>
      </c>
      <c r="AY620" t="s">
        <v>2632</v>
      </c>
      <c r="AZ620" t="s">
        <v>119</v>
      </c>
      <c r="BA620" t="s">
        <v>3291</v>
      </c>
      <c r="BB620" t="s">
        <v>1250</v>
      </c>
      <c r="BE620" t="s">
        <v>659</v>
      </c>
      <c r="BG620" t="s">
        <v>1254</v>
      </c>
      <c r="BH620" t="s">
        <v>1257</v>
      </c>
      <c r="BI620" t="s">
        <v>1259</v>
      </c>
      <c r="BJ620" t="s">
        <v>1266</v>
      </c>
      <c r="BL620"/>
      <c r="BM620" t="s">
        <v>68</v>
      </c>
    </row>
    <row r="621" spans="2:65" x14ac:dyDescent="0.3">
      <c r="B621" t="s">
        <v>594</v>
      </c>
      <c r="C621" t="s">
        <v>64</v>
      </c>
      <c r="D621" t="s">
        <v>2629</v>
      </c>
      <c r="E621" t="s">
        <v>96</v>
      </c>
      <c r="F621" t="s">
        <v>957</v>
      </c>
      <c r="G621" t="s">
        <v>128</v>
      </c>
      <c r="H621" t="s">
        <v>957</v>
      </c>
      <c r="K621" s="3">
        <v>44561</v>
      </c>
      <c r="L621" t="s">
        <v>1239</v>
      </c>
      <c r="M621" t="s">
        <v>712</v>
      </c>
      <c r="N621" t="s">
        <v>659</v>
      </c>
      <c r="O621" t="s">
        <v>2642</v>
      </c>
      <c r="P621" cm="1">
        <f t="array" ref="P621">_xlfn.SWITCH(O621,"Excellent",5,"Above Average", 4,"Average",3,"Below Average",2,"Extremely Poor",1)</f>
        <v>2</v>
      </c>
      <c r="Q621" t="s">
        <v>659</v>
      </c>
      <c r="R621" t="s">
        <v>2019</v>
      </c>
      <c r="S621" t="s">
        <v>712</v>
      </c>
      <c r="T621" t="s">
        <v>2642</v>
      </c>
      <c r="U621" t="s">
        <v>712</v>
      </c>
      <c r="V621" t="s">
        <v>2643</v>
      </c>
      <c r="W621" t="s">
        <v>659</v>
      </c>
      <c r="X621" t="s">
        <v>2019</v>
      </c>
      <c r="Y621" t="s">
        <v>659</v>
      </c>
      <c r="Z621" t="s">
        <v>2019</v>
      </c>
      <c r="AA621" t="s">
        <v>712</v>
      </c>
      <c r="AB621" t="s">
        <v>1244</v>
      </c>
      <c r="AC621" t="s">
        <v>659</v>
      </c>
      <c r="AD621" t="s">
        <v>2019</v>
      </c>
      <c r="AE621" t="s">
        <v>659</v>
      </c>
      <c r="AF621" t="s">
        <v>2019</v>
      </c>
      <c r="AG621" t="s">
        <v>659</v>
      </c>
      <c r="AH621" t="s">
        <v>2019</v>
      </c>
      <c r="AI621" t="s">
        <v>659</v>
      </c>
      <c r="AJ621" t="s">
        <v>2019</v>
      </c>
      <c r="AK621" t="s">
        <v>712</v>
      </c>
      <c r="AL621" t="s">
        <v>2642</v>
      </c>
      <c r="AM621" t="s">
        <v>712</v>
      </c>
      <c r="AN621" t="s">
        <v>1244</v>
      </c>
      <c r="AO621" t="s">
        <v>712</v>
      </c>
      <c r="AP621" t="s">
        <v>1244</v>
      </c>
      <c r="AQ621" t="s">
        <v>659</v>
      </c>
      <c r="AR621" t="s">
        <v>2019</v>
      </c>
      <c r="AS621" t="s">
        <v>712</v>
      </c>
      <c r="AT621" t="s">
        <v>1244</v>
      </c>
      <c r="AU621" t="s">
        <v>659</v>
      </c>
      <c r="AV621" t="s">
        <v>2019</v>
      </c>
      <c r="AW621" t="s">
        <v>1245</v>
      </c>
      <c r="AX621" t="s">
        <v>659</v>
      </c>
      <c r="AY621" t="s">
        <v>119</v>
      </c>
      <c r="AZ621" t="s">
        <v>3291</v>
      </c>
      <c r="BA621" t="s">
        <v>3291</v>
      </c>
      <c r="BB621" t="s">
        <v>1251</v>
      </c>
      <c r="BE621" t="s">
        <v>712</v>
      </c>
      <c r="BG621" t="s">
        <v>1254</v>
      </c>
      <c r="BH621" t="s">
        <v>1257</v>
      </c>
      <c r="BI621" t="s">
        <v>1259</v>
      </c>
      <c r="BJ621" t="s">
        <v>1267</v>
      </c>
      <c r="BL621"/>
      <c r="BM621" t="s">
        <v>68</v>
      </c>
    </row>
    <row r="622" spans="2:65" x14ac:dyDescent="0.3">
      <c r="B622" t="s">
        <v>150</v>
      </c>
      <c r="C622" t="s">
        <v>64</v>
      </c>
      <c r="D622" t="s">
        <v>2676</v>
      </c>
      <c r="E622" t="s">
        <v>906</v>
      </c>
      <c r="F622" t="s">
        <v>1169</v>
      </c>
      <c r="G622" t="s">
        <v>113</v>
      </c>
      <c r="H622" t="s">
        <v>1169</v>
      </c>
      <c r="K622" s="3">
        <v>44561</v>
      </c>
      <c r="L622">
        <v>2</v>
      </c>
      <c r="M622" t="s">
        <v>659</v>
      </c>
      <c r="N622" t="s">
        <v>2019</v>
      </c>
      <c r="O622" t="s">
        <v>2643</v>
      </c>
      <c r="P622" cm="1">
        <f t="array" ref="P622">_xlfn.SWITCH(O622,"Excellent",5,"Above Average", 4,"Average",3,"Below Average",2,"Extremely Poor",1)</f>
        <v>1</v>
      </c>
      <c r="Q622" t="s">
        <v>659</v>
      </c>
      <c r="R622" t="s">
        <v>2019</v>
      </c>
      <c r="S622" t="s">
        <v>712</v>
      </c>
      <c r="T622" t="s">
        <v>2642</v>
      </c>
      <c r="U622" t="s">
        <v>712</v>
      </c>
      <c r="V622" t="s">
        <v>2643</v>
      </c>
      <c r="W622" t="s">
        <v>659</v>
      </c>
      <c r="X622" t="s">
        <v>2019</v>
      </c>
      <c r="Y622" t="s">
        <v>712</v>
      </c>
      <c r="Z622" t="s">
        <v>2643</v>
      </c>
      <c r="AA622" t="s">
        <v>659</v>
      </c>
      <c r="AB622" t="s">
        <v>2019</v>
      </c>
      <c r="AC622" t="s">
        <v>712</v>
      </c>
      <c r="AD622" t="s">
        <v>1244</v>
      </c>
      <c r="AE622" t="s">
        <v>659</v>
      </c>
      <c r="AF622" t="s">
        <v>2019</v>
      </c>
      <c r="AG622" t="s">
        <v>659</v>
      </c>
      <c r="AH622" t="s">
        <v>2019</v>
      </c>
      <c r="AI622" t="s">
        <v>659</v>
      </c>
      <c r="AJ622" t="s">
        <v>2019</v>
      </c>
      <c r="AK622" t="s">
        <v>712</v>
      </c>
      <c r="AL622" t="s">
        <v>2642</v>
      </c>
      <c r="AM622" t="s">
        <v>712</v>
      </c>
      <c r="AN622" t="s">
        <v>2643</v>
      </c>
      <c r="AO622" t="s">
        <v>712</v>
      </c>
      <c r="AP622" t="s">
        <v>1244</v>
      </c>
      <c r="AQ622" t="s">
        <v>712</v>
      </c>
      <c r="AR622" t="s">
        <v>1244</v>
      </c>
      <c r="AS622" t="s">
        <v>712</v>
      </c>
      <c r="AT622" t="s">
        <v>1244</v>
      </c>
      <c r="AU622" t="s">
        <v>712</v>
      </c>
      <c r="AV622" t="s">
        <v>1244</v>
      </c>
      <c r="AW622">
        <v>0</v>
      </c>
      <c r="AX622" t="s">
        <v>659</v>
      </c>
      <c r="AY622" t="s">
        <v>119</v>
      </c>
      <c r="AZ622" t="s">
        <v>1247</v>
      </c>
      <c r="BA622" t="s">
        <v>2644</v>
      </c>
      <c r="BB622" t="s">
        <v>1251</v>
      </c>
      <c r="BE622" t="s">
        <v>659</v>
      </c>
      <c r="BG622" t="s">
        <v>1253</v>
      </c>
      <c r="BH622" t="s">
        <v>1257</v>
      </c>
      <c r="BI622" t="s">
        <v>1265</v>
      </c>
      <c r="BJ622" t="s">
        <v>1266</v>
      </c>
      <c r="BL622"/>
      <c r="BM622" t="s">
        <v>68</v>
      </c>
    </row>
    <row r="623" spans="2:65" x14ac:dyDescent="0.3">
      <c r="B623" t="s">
        <v>976</v>
      </c>
      <c r="C623" t="s">
        <v>64</v>
      </c>
      <c r="D623" t="s">
        <v>2731</v>
      </c>
      <c r="E623" t="s">
        <v>946</v>
      </c>
      <c r="F623" t="s">
        <v>164</v>
      </c>
      <c r="G623" t="s">
        <v>66</v>
      </c>
      <c r="H623" t="s">
        <v>164</v>
      </c>
      <c r="K623" s="3">
        <v>44561</v>
      </c>
      <c r="L623" t="s">
        <v>1239</v>
      </c>
      <c r="M623" t="s">
        <v>712</v>
      </c>
      <c r="N623" t="s">
        <v>659</v>
      </c>
      <c r="O623" t="s">
        <v>524</v>
      </c>
      <c r="P623" cm="1">
        <f t="array" ref="P623">_xlfn.SWITCH(O623,"Excellent",5,"Above Average", 4,"Average",3,"Below Average",2,"Extremely Poor",1)</f>
        <v>5</v>
      </c>
      <c r="Q623" t="s">
        <v>712</v>
      </c>
      <c r="R623" t="s">
        <v>712</v>
      </c>
      <c r="S623" t="s">
        <v>712</v>
      </c>
      <c r="T623" t="s">
        <v>524</v>
      </c>
      <c r="U623" t="s">
        <v>712</v>
      </c>
      <c r="V623" t="s">
        <v>1242</v>
      </c>
      <c r="W623" t="s">
        <v>712</v>
      </c>
      <c r="X623" t="s">
        <v>1242</v>
      </c>
      <c r="Y623" t="s">
        <v>659</v>
      </c>
      <c r="Z623" t="s">
        <v>2019</v>
      </c>
      <c r="AA623" t="s">
        <v>659</v>
      </c>
      <c r="AB623" t="s">
        <v>2019</v>
      </c>
      <c r="AC623" t="s">
        <v>659</v>
      </c>
      <c r="AD623" t="s">
        <v>2019</v>
      </c>
      <c r="AE623" t="s">
        <v>712</v>
      </c>
      <c r="AF623" t="s">
        <v>1244</v>
      </c>
      <c r="AG623" t="s">
        <v>659</v>
      </c>
      <c r="AH623" t="s">
        <v>2019</v>
      </c>
      <c r="AI623" t="s">
        <v>659</v>
      </c>
      <c r="AJ623" t="s">
        <v>2019</v>
      </c>
      <c r="AK623" t="s">
        <v>712</v>
      </c>
      <c r="AL623" t="s">
        <v>2640</v>
      </c>
      <c r="AM623" t="s">
        <v>712</v>
      </c>
      <c r="AN623" t="s">
        <v>2640</v>
      </c>
      <c r="AO623" t="s">
        <v>712</v>
      </c>
      <c r="AP623" t="s">
        <v>2640</v>
      </c>
      <c r="AQ623" t="s">
        <v>712</v>
      </c>
      <c r="AR623" t="s">
        <v>1242</v>
      </c>
      <c r="AS623" t="s">
        <v>659</v>
      </c>
      <c r="AT623" t="s">
        <v>2019</v>
      </c>
      <c r="AU623" t="s">
        <v>659</v>
      </c>
      <c r="AV623" t="s">
        <v>2019</v>
      </c>
      <c r="AW623">
        <v>1</v>
      </c>
      <c r="AX623" t="s">
        <v>659</v>
      </c>
      <c r="AY623" t="s">
        <v>119</v>
      </c>
      <c r="AZ623" t="s">
        <v>2632</v>
      </c>
      <c r="BA623" t="s">
        <v>119</v>
      </c>
      <c r="BB623" t="s">
        <v>1248</v>
      </c>
      <c r="BE623" t="s">
        <v>659</v>
      </c>
      <c r="BG623" t="s">
        <v>1253</v>
      </c>
      <c r="BH623" t="s">
        <v>1257</v>
      </c>
      <c r="BI623" t="s">
        <v>1259</v>
      </c>
      <c r="BJ623" t="s">
        <v>1266</v>
      </c>
      <c r="BL623"/>
      <c r="BM623" t="s">
        <v>68</v>
      </c>
    </row>
    <row r="624" spans="2:65" x14ac:dyDescent="0.3">
      <c r="B624" t="s">
        <v>86</v>
      </c>
      <c r="C624" t="s">
        <v>64</v>
      </c>
      <c r="D624" t="s">
        <v>2777</v>
      </c>
      <c r="E624" t="s">
        <v>859</v>
      </c>
      <c r="F624" t="s">
        <v>303</v>
      </c>
      <c r="G624" t="s">
        <v>128</v>
      </c>
      <c r="H624" t="s">
        <v>303</v>
      </c>
      <c r="K624" s="3">
        <v>44561</v>
      </c>
      <c r="L624">
        <v>1</v>
      </c>
      <c r="M624" t="s">
        <v>712</v>
      </c>
      <c r="N624" t="s">
        <v>712</v>
      </c>
      <c r="O624" t="s">
        <v>524</v>
      </c>
      <c r="P624" cm="1">
        <f t="array" ref="P624">_xlfn.SWITCH(O624,"Excellent",5,"Above Average", 4,"Average",3,"Below Average",2,"Extremely Poor",1)</f>
        <v>5</v>
      </c>
      <c r="Q624" t="s">
        <v>712</v>
      </c>
      <c r="R624" t="s">
        <v>712</v>
      </c>
      <c r="S624" t="s">
        <v>712</v>
      </c>
      <c r="T624" t="s">
        <v>524</v>
      </c>
      <c r="U624" t="s">
        <v>712</v>
      </c>
      <c r="V624" t="s">
        <v>524</v>
      </c>
      <c r="W624" t="s">
        <v>659</v>
      </c>
      <c r="X624" t="s">
        <v>2019</v>
      </c>
      <c r="Y624" t="s">
        <v>659</v>
      </c>
      <c r="Z624" t="s">
        <v>2019</v>
      </c>
      <c r="AA624" t="s">
        <v>659</v>
      </c>
      <c r="AB624" t="s">
        <v>2019</v>
      </c>
      <c r="AC624" t="s">
        <v>659</v>
      </c>
      <c r="AD624" t="s">
        <v>2019</v>
      </c>
      <c r="AE624" t="s">
        <v>659</v>
      </c>
      <c r="AF624" t="s">
        <v>2019</v>
      </c>
      <c r="AG624" t="s">
        <v>659</v>
      </c>
      <c r="AH624" t="s">
        <v>2019</v>
      </c>
      <c r="AI624" t="s">
        <v>659</v>
      </c>
      <c r="AJ624" t="s">
        <v>2019</v>
      </c>
      <c r="AK624" t="s">
        <v>659</v>
      </c>
      <c r="AL624" t="s">
        <v>2019</v>
      </c>
      <c r="AM624" t="s">
        <v>712</v>
      </c>
      <c r="AN624" t="s">
        <v>524</v>
      </c>
      <c r="AO624" t="s">
        <v>712</v>
      </c>
      <c r="AP624" t="s">
        <v>524</v>
      </c>
      <c r="AQ624" t="s">
        <v>659</v>
      </c>
      <c r="AR624" t="s">
        <v>2019</v>
      </c>
      <c r="AS624" t="s">
        <v>712</v>
      </c>
      <c r="AT624" t="s">
        <v>1244</v>
      </c>
      <c r="AU624" t="s">
        <v>659</v>
      </c>
      <c r="AV624" t="s">
        <v>2019</v>
      </c>
      <c r="AW624">
        <v>1</v>
      </c>
      <c r="AX624" t="s">
        <v>659</v>
      </c>
      <c r="AY624" t="s">
        <v>2632</v>
      </c>
      <c r="AZ624" t="s">
        <v>2632</v>
      </c>
      <c r="BA624" t="s">
        <v>2632</v>
      </c>
      <c r="BB624" t="s">
        <v>1248</v>
      </c>
      <c r="BE624" t="s">
        <v>659</v>
      </c>
      <c r="BG624" t="s">
        <v>1253</v>
      </c>
      <c r="BH624" t="s">
        <v>1257</v>
      </c>
      <c r="BI624" t="s">
        <v>1259</v>
      </c>
      <c r="BJ624" t="s">
        <v>1266</v>
      </c>
      <c r="BL624"/>
      <c r="BM624" t="s">
        <v>68</v>
      </c>
    </row>
    <row r="625" spans="2:65" x14ac:dyDescent="0.3">
      <c r="B625" t="s">
        <v>144</v>
      </c>
      <c r="C625" t="s">
        <v>64</v>
      </c>
      <c r="D625" t="s">
        <v>2736</v>
      </c>
      <c r="E625" t="s">
        <v>1754</v>
      </c>
      <c r="F625" t="s">
        <v>883</v>
      </c>
      <c r="G625" t="s">
        <v>71</v>
      </c>
      <c r="H625" t="s">
        <v>883</v>
      </c>
      <c r="K625" s="3">
        <v>44561</v>
      </c>
      <c r="L625">
        <v>3</v>
      </c>
      <c r="M625" t="s">
        <v>712</v>
      </c>
      <c r="N625" t="s">
        <v>659</v>
      </c>
      <c r="O625" t="s">
        <v>2642</v>
      </c>
      <c r="P625" cm="1">
        <f t="array" ref="P625">_xlfn.SWITCH(O625,"Excellent",5,"Above Average", 4,"Average",3,"Below Average",2,"Extremely Poor",1)</f>
        <v>2</v>
      </c>
      <c r="Q625" t="s">
        <v>712</v>
      </c>
      <c r="R625" t="s">
        <v>659</v>
      </c>
      <c r="S625" t="s">
        <v>659</v>
      </c>
      <c r="T625" t="s">
        <v>2019</v>
      </c>
      <c r="U625" t="s">
        <v>659</v>
      </c>
      <c r="V625" t="s">
        <v>2019</v>
      </c>
      <c r="W625" t="s">
        <v>659</v>
      </c>
      <c r="X625" t="s">
        <v>2019</v>
      </c>
      <c r="Y625" t="s">
        <v>659</v>
      </c>
      <c r="Z625" t="s">
        <v>2019</v>
      </c>
      <c r="AA625" t="s">
        <v>659</v>
      </c>
      <c r="AB625" t="s">
        <v>2019</v>
      </c>
      <c r="AC625" t="s">
        <v>659</v>
      </c>
      <c r="AD625" t="s">
        <v>2019</v>
      </c>
      <c r="AE625" t="s">
        <v>659</v>
      </c>
      <c r="AF625" t="s">
        <v>2019</v>
      </c>
      <c r="AG625" t="s">
        <v>659</v>
      </c>
      <c r="AH625" t="s">
        <v>2019</v>
      </c>
      <c r="AI625" t="s">
        <v>659</v>
      </c>
      <c r="AJ625" t="s">
        <v>2019</v>
      </c>
      <c r="AK625" t="s">
        <v>659</v>
      </c>
      <c r="AL625" t="s">
        <v>2019</v>
      </c>
      <c r="AM625" t="s">
        <v>712</v>
      </c>
      <c r="AN625" t="s">
        <v>524</v>
      </c>
      <c r="AO625" t="s">
        <v>712</v>
      </c>
      <c r="AP625" t="s">
        <v>2643</v>
      </c>
      <c r="AQ625" t="s">
        <v>712</v>
      </c>
      <c r="AR625" t="s">
        <v>2640</v>
      </c>
      <c r="AS625" t="s">
        <v>659</v>
      </c>
      <c r="AT625" t="s">
        <v>2019</v>
      </c>
      <c r="AU625" t="s">
        <v>659</v>
      </c>
      <c r="AV625" t="s">
        <v>2019</v>
      </c>
      <c r="AW625">
        <v>0</v>
      </c>
      <c r="AX625" t="s">
        <v>712</v>
      </c>
      <c r="AY625" t="s">
        <v>2644</v>
      </c>
      <c r="AZ625" t="s">
        <v>2632</v>
      </c>
      <c r="BA625" t="s">
        <v>2632</v>
      </c>
      <c r="BB625" t="s">
        <v>1249</v>
      </c>
      <c r="BE625" t="s">
        <v>659</v>
      </c>
      <c r="BG625" t="s">
        <v>1255</v>
      </c>
      <c r="BH625" t="s">
        <v>1257</v>
      </c>
      <c r="BI625" t="s">
        <v>1259</v>
      </c>
      <c r="BJ625" t="s">
        <v>1266</v>
      </c>
      <c r="BL625"/>
      <c r="BM625" t="s">
        <v>68</v>
      </c>
    </row>
    <row r="626" spans="2:65" x14ac:dyDescent="0.3">
      <c r="B626" t="s">
        <v>107</v>
      </c>
      <c r="C626" t="s">
        <v>64</v>
      </c>
      <c r="D626" t="s">
        <v>2696</v>
      </c>
      <c r="E626" t="s">
        <v>1339</v>
      </c>
      <c r="F626" t="s">
        <v>2713</v>
      </c>
      <c r="G626" t="s">
        <v>240</v>
      </c>
      <c r="H626" t="s">
        <v>2903</v>
      </c>
      <c r="K626" s="3">
        <v>44561</v>
      </c>
      <c r="L626">
        <v>1</v>
      </c>
      <c r="M626" t="s">
        <v>659</v>
      </c>
      <c r="N626" t="s">
        <v>2019</v>
      </c>
      <c r="O626" t="s">
        <v>2640</v>
      </c>
      <c r="P626" cm="1">
        <f t="array" ref="P626">_xlfn.SWITCH(O626,"Excellent",5,"Above Average", 4,"Average",3,"Below Average",2,"Extremely Poor",1)</f>
        <v>4</v>
      </c>
      <c r="Q626" t="s">
        <v>712</v>
      </c>
      <c r="R626" t="s">
        <v>712</v>
      </c>
      <c r="S626" t="s">
        <v>712</v>
      </c>
      <c r="T626" t="s">
        <v>2640</v>
      </c>
      <c r="U626" t="s">
        <v>712</v>
      </c>
      <c r="V626" t="s">
        <v>1244</v>
      </c>
      <c r="W626" t="s">
        <v>712</v>
      </c>
      <c r="X626" t="s">
        <v>1244</v>
      </c>
      <c r="Y626" t="s">
        <v>712</v>
      </c>
      <c r="Z626" t="s">
        <v>1242</v>
      </c>
      <c r="AA626" t="s">
        <v>712</v>
      </c>
      <c r="AB626" t="s">
        <v>1242</v>
      </c>
      <c r="AC626" t="s">
        <v>712</v>
      </c>
      <c r="AD626" t="s">
        <v>524</v>
      </c>
      <c r="AE626" t="s">
        <v>712</v>
      </c>
      <c r="AF626" t="s">
        <v>1244</v>
      </c>
      <c r="AG626" t="s">
        <v>659</v>
      </c>
      <c r="AH626" t="s">
        <v>2019</v>
      </c>
      <c r="AI626" t="s">
        <v>659</v>
      </c>
      <c r="AJ626" t="s">
        <v>2019</v>
      </c>
      <c r="AK626" t="s">
        <v>712</v>
      </c>
      <c r="AL626" t="s">
        <v>2640</v>
      </c>
      <c r="AM626" t="s">
        <v>712</v>
      </c>
      <c r="AN626" t="s">
        <v>2640</v>
      </c>
      <c r="AO626" t="s">
        <v>712</v>
      </c>
      <c r="AP626" t="s">
        <v>2640</v>
      </c>
      <c r="AQ626" t="s">
        <v>659</v>
      </c>
      <c r="AR626" t="s">
        <v>2019</v>
      </c>
      <c r="AS626" t="s">
        <v>659</v>
      </c>
      <c r="AT626" t="s">
        <v>2019</v>
      </c>
      <c r="AU626" t="s">
        <v>659</v>
      </c>
      <c r="AV626" t="s">
        <v>2019</v>
      </c>
      <c r="AW626">
        <v>0</v>
      </c>
      <c r="AX626" t="s">
        <v>712</v>
      </c>
      <c r="AY626" t="s">
        <v>3291</v>
      </c>
      <c r="AZ626" t="s">
        <v>119</v>
      </c>
      <c r="BA626" t="s">
        <v>119</v>
      </c>
      <c r="BB626" t="s">
        <v>1250</v>
      </c>
      <c r="BE626" t="s">
        <v>712</v>
      </c>
      <c r="BG626" t="s">
        <v>1253</v>
      </c>
      <c r="BH626" t="s">
        <v>1257</v>
      </c>
      <c r="BI626" t="s">
        <v>1259</v>
      </c>
      <c r="BJ626" t="s">
        <v>1267</v>
      </c>
      <c r="BL626"/>
      <c r="BM626" t="s">
        <v>68</v>
      </c>
    </row>
    <row r="627" spans="2:65" x14ac:dyDescent="0.3">
      <c r="B627" t="s">
        <v>417</v>
      </c>
      <c r="C627" t="s">
        <v>64</v>
      </c>
      <c r="D627" t="s">
        <v>2802</v>
      </c>
      <c r="E627" t="s">
        <v>481</v>
      </c>
      <c r="F627" t="s">
        <v>133</v>
      </c>
      <c r="G627" t="s">
        <v>76</v>
      </c>
      <c r="H627" t="s">
        <v>167</v>
      </c>
      <c r="K627" s="3">
        <v>44561</v>
      </c>
      <c r="L627">
        <v>1</v>
      </c>
      <c r="M627" t="s">
        <v>712</v>
      </c>
      <c r="N627" t="s">
        <v>712</v>
      </c>
      <c r="O627" t="s">
        <v>524</v>
      </c>
      <c r="P627" cm="1">
        <f t="array" ref="P627">_xlfn.SWITCH(O627,"Excellent",5,"Above Average", 4,"Average",3,"Below Average",2,"Extremely Poor",1)</f>
        <v>5</v>
      </c>
      <c r="Q627" t="s">
        <v>712</v>
      </c>
      <c r="R627" t="s">
        <v>712</v>
      </c>
      <c r="S627" t="s">
        <v>659</v>
      </c>
      <c r="T627" t="s">
        <v>2019</v>
      </c>
      <c r="U627" t="s">
        <v>659</v>
      </c>
      <c r="V627" t="s">
        <v>2019</v>
      </c>
      <c r="W627" t="s">
        <v>659</v>
      </c>
      <c r="X627" t="s">
        <v>2019</v>
      </c>
      <c r="Y627" t="s">
        <v>659</v>
      </c>
      <c r="Z627" t="s">
        <v>2019</v>
      </c>
      <c r="AA627" t="s">
        <v>712</v>
      </c>
      <c r="AB627" t="s">
        <v>524</v>
      </c>
      <c r="AC627" t="s">
        <v>659</v>
      </c>
      <c r="AD627" t="s">
        <v>2019</v>
      </c>
      <c r="AE627" t="s">
        <v>712</v>
      </c>
      <c r="AF627" t="s">
        <v>2640</v>
      </c>
      <c r="AG627" t="s">
        <v>712</v>
      </c>
      <c r="AH627" t="s">
        <v>524</v>
      </c>
      <c r="AI627" t="s">
        <v>659</v>
      </c>
      <c r="AJ627" t="s">
        <v>2019</v>
      </c>
      <c r="AK627" t="s">
        <v>659</v>
      </c>
      <c r="AL627" t="s">
        <v>2019</v>
      </c>
      <c r="AM627" t="s">
        <v>659</v>
      </c>
      <c r="AN627" t="s">
        <v>2019</v>
      </c>
      <c r="AO627" t="s">
        <v>712</v>
      </c>
      <c r="AP627" t="s">
        <v>524</v>
      </c>
      <c r="AQ627" t="s">
        <v>659</v>
      </c>
      <c r="AR627" t="s">
        <v>2019</v>
      </c>
      <c r="AS627" t="s">
        <v>659</v>
      </c>
      <c r="AT627" t="s">
        <v>2019</v>
      </c>
      <c r="AU627" t="s">
        <v>659</v>
      </c>
      <c r="AV627" t="s">
        <v>2019</v>
      </c>
      <c r="AW627">
        <v>0</v>
      </c>
      <c r="AX627" t="s">
        <v>712</v>
      </c>
      <c r="AY627" t="s">
        <v>2632</v>
      </c>
      <c r="AZ627" t="s">
        <v>2632</v>
      </c>
      <c r="BA627" t="s">
        <v>2632</v>
      </c>
      <c r="BB627" t="s">
        <v>1248</v>
      </c>
      <c r="BE627" t="s">
        <v>659</v>
      </c>
      <c r="BG627" t="s">
        <v>1253</v>
      </c>
      <c r="BH627" t="s">
        <v>1257</v>
      </c>
      <c r="BI627" t="s">
        <v>1259</v>
      </c>
      <c r="BJ627" t="s">
        <v>1266</v>
      </c>
      <c r="BL627"/>
      <c r="BM627" t="s">
        <v>68</v>
      </c>
    </row>
    <row r="628" spans="2:65" x14ac:dyDescent="0.3">
      <c r="B628" t="s">
        <v>334</v>
      </c>
      <c r="C628" t="s">
        <v>64</v>
      </c>
      <c r="D628" t="s">
        <v>2661</v>
      </c>
      <c r="E628" t="s">
        <v>825</v>
      </c>
      <c r="F628" t="s">
        <v>738</v>
      </c>
      <c r="G628" t="s">
        <v>71</v>
      </c>
      <c r="H628" t="s">
        <v>245</v>
      </c>
      <c r="K628" s="3">
        <v>44561</v>
      </c>
      <c r="L628">
        <v>1</v>
      </c>
      <c r="M628" t="s">
        <v>659</v>
      </c>
      <c r="N628" t="s">
        <v>2019</v>
      </c>
      <c r="O628" t="s">
        <v>524</v>
      </c>
      <c r="P628" cm="1">
        <f t="array" ref="P628">_xlfn.SWITCH(O628,"Excellent",5,"Above Average", 4,"Average",3,"Below Average",2,"Extremely Poor",1)</f>
        <v>5</v>
      </c>
      <c r="Q628" t="s">
        <v>712</v>
      </c>
      <c r="R628" t="s">
        <v>712</v>
      </c>
      <c r="S628" t="s">
        <v>712</v>
      </c>
      <c r="T628" t="s">
        <v>524</v>
      </c>
      <c r="U628" t="s">
        <v>712</v>
      </c>
      <c r="V628" t="s">
        <v>1244</v>
      </c>
      <c r="W628" t="s">
        <v>659</v>
      </c>
      <c r="X628" t="s">
        <v>2019</v>
      </c>
      <c r="Y628" t="s">
        <v>712</v>
      </c>
      <c r="Z628" t="s">
        <v>524</v>
      </c>
      <c r="AA628" t="s">
        <v>659</v>
      </c>
      <c r="AB628" t="s">
        <v>2019</v>
      </c>
      <c r="AC628" t="s">
        <v>712</v>
      </c>
      <c r="AD628" t="s">
        <v>524</v>
      </c>
      <c r="AE628" t="s">
        <v>659</v>
      </c>
      <c r="AF628" t="s">
        <v>2019</v>
      </c>
      <c r="AG628" t="s">
        <v>659</v>
      </c>
      <c r="AH628" t="s">
        <v>2019</v>
      </c>
      <c r="AI628" t="s">
        <v>659</v>
      </c>
      <c r="AJ628" t="s">
        <v>2019</v>
      </c>
      <c r="AK628" t="s">
        <v>712</v>
      </c>
      <c r="AL628" t="s">
        <v>524</v>
      </c>
      <c r="AM628" t="s">
        <v>712</v>
      </c>
      <c r="AN628" t="s">
        <v>524</v>
      </c>
      <c r="AO628" t="s">
        <v>712</v>
      </c>
      <c r="AP628" t="s">
        <v>524</v>
      </c>
      <c r="AQ628" t="s">
        <v>712</v>
      </c>
      <c r="AR628" t="s">
        <v>524</v>
      </c>
      <c r="AS628" t="s">
        <v>712</v>
      </c>
      <c r="AT628" t="s">
        <v>524</v>
      </c>
      <c r="AU628" t="s">
        <v>659</v>
      </c>
      <c r="AV628" t="s">
        <v>2019</v>
      </c>
      <c r="AW628">
        <v>0</v>
      </c>
      <c r="AX628" t="s">
        <v>712</v>
      </c>
      <c r="AY628" t="s">
        <v>2632</v>
      </c>
      <c r="AZ628" t="s">
        <v>2632</v>
      </c>
      <c r="BA628" t="s">
        <v>2632</v>
      </c>
      <c r="BB628" t="s">
        <v>1248</v>
      </c>
      <c r="BE628" t="s">
        <v>659</v>
      </c>
      <c r="BG628" t="s">
        <v>1254</v>
      </c>
      <c r="BH628" t="s">
        <v>1257</v>
      </c>
      <c r="BI628" t="s">
        <v>1259</v>
      </c>
      <c r="BJ628" t="s">
        <v>1266</v>
      </c>
      <c r="BL628"/>
      <c r="BM628" t="s">
        <v>68</v>
      </c>
    </row>
    <row r="629" spans="2:65" x14ac:dyDescent="0.3">
      <c r="B629" t="s">
        <v>227</v>
      </c>
      <c r="C629" t="s">
        <v>64</v>
      </c>
      <c r="D629" t="s">
        <v>2645</v>
      </c>
      <c r="E629" t="s">
        <v>2904</v>
      </c>
      <c r="F629" t="s">
        <v>441</v>
      </c>
      <c r="G629" t="s">
        <v>113</v>
      </c>
      <c r="H629" t="s">
        <v>441</v>
      </c>
      <c r="K629" s="3">
        <v>44561</v>
      </c>
      <c r="L629" t="s">
        <v>1239</v>
      </c>
      <c r="M629" t="s">
        <v>712</v>
      </c>
      <c r="N629" t="s">
        <v>659</v>
      </c>
      <c r="O629" t="s">
        <v>2640</v>
      </c>
      <c r="P629" cm="1">
        <f t="array" ref="P629">_xlfn.SWITCH(O629,"Excellent",5,"Above Average", 4,"Average",3,"Below Average",2,"Extremely Poor",1)</f>
        <v>4</v>
      </c>
      <c r="Q629" t="s">
        <v>712</v>
      </c>
      <c r="R629" t="s">
        <v>712</v>
      </c>
      <c r="S629" t="s">
        <v>712</v>
      </c>
      <c r="T629" t="s">
        <v>2640</v>
      </c>
      <c r="U629" t="s">
        <v>712</v>
      </c>
      <c r="V629" t="s">
        <v>524</v>
      </c>
      <c r="W629" t="s">
        <v>659</v>
      </c>
      <c r="X629" t="s">
        <v>2019</v>
      </c>
      <c r="Y629" t="s">
        <v>659</v>
      </c>
      <c r="Z629" t="s">
        <v>2019</v>
      </c>
      <c r="AA629" t="s">
        <v>659</v>
      </c>
      <c r="AB629" t="s">
        <v>2019</v>
      </c>
      <c r="AC629" t="s">
        <v>712</v>
      </c>
      <c r="AD629" t="s">
        <v>1244</v>
      </c>
      <c r="AE629" t="s">
        <v>659</v>
      </c>
      <c r="AF629" t="s">
        <v>2019</v>
      </c>
      <c r="AG629" t="s">
        <v>659</v>
      </c>
      <c r="AH629" t="s">
        <v>2019</v>
      </c>
      <c r="AI629" t="s">
        <v>659</v>
      </c>
      <c r="AJ629" t="s">
        <v>2019</v>
      </c>
      <c r="AK629" t="s">
        <v>659</v>
      </c>
      <c r="AL629" t="s">
        <v>2019</v>
      </c>
      <c r="AM629" t="s">
        <v>659</v>
      </c>
      <c r="AN629" t="s">
        <v>2019</v>
      </c>
      <c r="AO629" t="s">
        <v>659</v>
      </c>
      <c r="AP629" t="s">
        <v>2019</v>
      </c>
      <c r="AQ629" t="s">
        <v>659</v>
      </c>
      <c r="AR629" t="s">
        <v>2019</v>
      </c>
      <c r="AS629" t="s">
        <v>659</v>
      </c>
      <c r="AT629" t="s">
        <v>2019</v>
      </c>
      <c r="AU629" t="s">
        <v>659</v>
      </c>
      <c r="AV629" t="s">
        <v>2019</v>
      </c>
      <c r="AW629">
        <v>1</v>
      </c>
      <c r="AX629" t="s">
        <v>659</v>
      </c>
      <c r="AY629" t="s">
        <v>2632</v>
      </c>
      <c r="AZ629" t="s">
        <v>2632</v>
      </c>
      <c r="BA629" t="s">
        <v>2632</v>
      </c>
      <c r="BB629" t="s">
        <v>1248</v>
      </c>
      <c r="BE629" t="s">
        <v>659</v>
      </c>
      <c r="BG629" t="s">
        <v>1253</v>
      </c>
      <c r="BH629" t="s">
        <v>1257</v>
      </c>
      <c r="BI629" t="s">
        <v>1259</v>
      </c>
      <c r="BJ629" t="s">
        <v>1267</v>
      </c>
      <c r="BL629"/>
      <c r="BM629" t="s">
        <v>68</v>
      </c>
    </row>
    <row r="630" spans="2:65" x14ac:dyDescent="0.3">
      <c r="B630" t="s">
        <v>549</v>
      </c>
      <c r="C630" t="s">
        <v>64</v>
      </c>
      <c r="D630" t="s">
        <v>2759</v>
      </c>
      <c r="E630" t="s">
        <v>2461</v>
      </c>
      <c r="F630" t="s">
        <v>743</v>
      </c>
      <c r="G630" t="s">
        <v>113</v>
      </c>
      <c r="H630" t="s">
        <v>743</v>
      </c>
      <c r="K630" s="3">
        <v>44561</v>
      </c>
      <c r="L630">
        <v>2</v>
      </c>
      <c r="M630" t="s">
        <v>659</v>
      </c>
      <c r="N630" t="s">
        <v>2019</v>
      </c>
      <c r="O630" t="s">
        <v>524</v>
      </c>
      <c r="P630" cm="1">
        <f t="array" ref="P630">_xlfn.SWITCH(O630,"Excellent",5,"Above Average", 4,"Average",3,"Below Average",2,"Extremely Poor",1)</f>
        <v>5</v>
      </c>
      <c r="Q630" t="s">
        <v>712</v>
      </c>
      <c r="R630" t="s">
        <v>712</v>
      </c>
      <c r="S630" t="s">
        <v>712</v>
      </c>
      <c r="T630" t="s">
        <v>524</v>
      </c>
      <c r="U630" t="s">
        <v>712</v>
      </c>
      <c r="V630" t="s">
        <v>524</v>
      </c>
      <c r="W630" t="s">
        <v>712</v>
      </c>
      <c r="X630" t="s">
        <v>1244</v>
      </c>
      <c r="Y630" t="s">
        <v>712</v>
      </c>
      <c r="Z630" t="s">
        <v>524</v>
      </c>
      <c r="AA630" t="s">
        <v>712</v>
      </c>
      <c r="AB630" t="s">
        <v>1244</v>
      </c>
      <c r="AC630" t="s">
        <v>712</v>
      </c>
      <c r="AD630" t="s">
        <v>1244</v>
      </c>
      <c r="AE630" t="s">
        <v>712</v>
      </c>
      <c r="AF630" t="s">
        <v>1244</v>
      </c>
      <c r="AG630" t="s">
        <v>712</v>
      </c>
      <c r="AH630" t="s">
        <v>1244</v>
      </c>
      <c r="AI630" t="s">
        <v>712</v>
      </c>
      <c r="AJ630" t="s">
        <v>1244</v>
      </c>
      <c r="AK630" t="s">
        <v>712</v>
      </c>
      <c r="AL630" t="s">
        <v>1244</v>
      </c>
      <c r="AM630" t="s">
        <v>712</v>
      </c>
      <c r="AN630" t="s">
        <v>1244</v>
      </c>
      <c r="AO630" t="s">
        <v>712</v>
      </c>
      <c r="AP630" t="s">
        <v>1244</v>
      </c>
      <c r="AQ630" t="s">
        <v>712</v>
      </c>
      <c r="AR630" t="s">
        <v>1244</v>
      </c>
      <c r="AS630" t="s">
        <v>712</v>
      </c>
      <c r="AT630" t="s">
        <v>1244</v>
      </c>
      <c r="AU630" t="s">
        <v>712</v>
      </c>
      <c r="AV630" t="s">
        <v>1244</v>
      </c>
      <c r="AW630">
        <v>1</v>
      </c>
      <c r="AX630" t="s">
        <v>712</v>
      </c>
      <c r="AY630" t="s">
        <v>2632</v>
      </c>
      <c r="AZ630" t="s">
        <v>2632</v>
      </c>
      <c r="BA630" t="s">
        <v>2632</v>
      </c>
      <c r="BB630" t="s">
        <v>1248</v>
      </c>
      <c r="BE630" t="s">
        <v>659</v>
      </c>
      <c r="BG630" t="s">
        <v>1255</v>
      </c>
      <c r="BH630" t="s">
        <v>1258</v>
      </c>
      <c r="BI630" t="s">
        <v>1259</v>
      </c>
      <c r="BJ630" t="s">
        <v>1266</v>
      </c>
      <c r="BL630"/>
      <c r="BM630" t="s">
        <v>68</v>
      </c>
    </row>
    <row r="631" spans="2:65" x14ac:dyDescent="0.3">
      <c r="B631" t="s">
        <v>153</v>
      </c>
      <c r="C631" t="s">
        <v>64</v>
      </c>
      <c r="D631" t="s">
        <v>2676</v>
      </c>
      <c r="E631" t="s">
        <v>1217</v>
      </c>
      <c r="F631" t="s">
        <v>1116</v>
      </c>
      <c r="G631" t="s">
        <v>113</v>
      </c>
      <c r="H631" t="s">
        <v>1198</v>
      </c>
      <c r="K631" s="3">
        <v>44561</v>
      </c>
      <c r="L631">
        <v>1</v>
      </c>
      <c r="M631" t="s">
        <v>712</v>
      </c>
      <c r="N631" t="s">
        <v>712</v>
      </c>
      <c r="O631" t="s">
        <v>2640</v>
      </c>
      <c r="P631" cm="1">
        <f t="array" ref="P631">_xlfn.SWITCH(O631,"Excellent",5,"Above Average", 4,"Average",3,"Below Average",2,"Extremely Poor",1)</f>
        <v>4</v>
      </c>
      <c r="Q631" t="s">
        <v>712</v>
      </c>
      <c r="R631" t="s">
        <v>712</v>
      </c>
      <c r="S631" t="s">
        <v>712</v>
      </c>
      <c r="T631" t="s">
        <v>2640</v>
      </c>
      <c r="U631" t="s">
        <v>712</v>
      </c>
      <c r="V631" t="s">
        <v>1242</v>
      </c>
      <c r="W631" t="s">
        <v>659</v>
      </c>
      <c r="X631" t="s">
        <v>2019</v>
      </c>
      <c r="Y631" t="s">
        <v>712</v>
      </c>
      <c r="Z631" t="s">
        <v>1244</v>
      </c>
      <c r="AA631" t="s">
        <v>712</v>
      </c>
      <c r="AB631" t="s">
        <v>1244</v>
      </c>
      <c r="AC631" t="s">
        <v>712</v>
      </c>
      <c r="AD631" t="s">
        <v>1244</v>
      </c>
      <c r="AE631" t="s">
        <v>712</v>
      </c>
      <c r="AF631" t="s">
        <v>1244</v>
      </c>
      <c r="AG631" t="s">
        <v>712</v>
      </c>
      <c r="AH631" t="s">
        <v>1244</v>
      </c>
      <c r="AI631" t="s">
        <v>659</v>
      </c>
      <c r="AJ631" t="s">
        <v>2019</v>
      </c>
      <c r="AK631" t="s">
        <v>712</v>
      </c>
      <c r="AL631" t="s">
        <v>1244</v>
      </c>
      <c r="AM631" t="s">
        <v>712</v>
      </c>
      <c r="AN631" t="s">
        <v>2640</v>
      </c>
      <c r="AO631" t="s">
        <v>712</v>
      </c>
      <c r="AP631" t="s">
        <v>1244</v>
      </c>
      <c r="AQ631" t="s">
        <v>712</v>
      </c>
      <c r="AR631" t="s">
        <v>524</v>
      </c>
      <c r="AS631" t="s">
        <v>659</v>
      </c>
      <c r="AT631" t="s">
        <v>2019</v>
      </c>
      <c r="AU631" t="s">
        <v>712</v>
      </c>
      <c r="AV631" t="s">
        <v>1244</v>
      </c>
      <c r="AW631">
        <v>0</v>
      </c>
      <c r="AX631" t="s">
        <v>712</v>
      </c>
      <c r="AY631" t="s">
        <v>2632</v>
      </c>
      <c r="AZ631" t="s">
        <v>2632</v>
      </c>
      <c r="BA631" t="s">
        <v>2632</v>
      </c>
      <c r="BB631" t="s">
        <v>1250</v>
      </c>
      <c r="BE631" t="s">
        <v>659</v>
      </c>
      <c r="BG631" t="s">
        <v>1254</v>
      </c>
      <c r="BH631" t="s">
        <v>1257</v>
      </c>
      <c r="BI631" t="s">
        <v>1259</v>
      </c>
      <c r="BJ631" t="s">
        <v>1266</v>
      </c>
      <c r="BL631"/>
      <c r="BM631" t="s">
        <v>68</v>
      </c>
    </row>
    <row r="632" spans="2:65" x14ac:dyDescent="0.3">
      <c r="B632" t="s">
        <v>188</v>
      </c>
      <c r="C632" t="s">
        <v>64</v>
      </c>
      <c r="D632" t="s">
        <v>2629</v>
      </c>
      <c r="E632" t="s">
        <v>1102</v>
      </c>
      <c r="F632" t="s">
        <v>1320</v>
      </c>
      <c r="G632" t="s">
        <v>118</v>
      </c>
      <c r="H632" t="s">
        <v>1320</v>
      </c>
      <c r="K632" s="3">
        <v>44561</v>
      </c>
      <c r="L632">
        <v>2</v>
      </c>
      <c r="M632" t="s">
        <v>712</v>
      </c>
      <c r="N632" t="s">
        <v>712</v>
      </c>
      <c r="O632" t="s">
        <v>524</v>
      </c>
      <c r="P632" cm="1">
        <f t="array" ref="P632">_xlfn.SWITCH(O632,"Excellent",5,"Above Average", 4,"Average",3,"Below Average",2,"Extremely Poor",1)</f>
        <v>5</v>
      </c>
      <c r="Q632" t="s">
        <v>712</v>
      </c>
      <c r="R632" t="s">
        <v>712</v>
      </c>
      <c r="S632" t="s">
        <v>659</v>
      </c>
      <c r="T632" t="s">
        <v>2019</v>
      </c>
      <c r="U632" t="s">
        <v>712</v>
      </c>
      <c r="V632" t="s">
        <v>524</v>
      </c>
      <c r="W632" t="s">
        <v>659</v>
      </c>
      <c r="X632" t="s">
        <v>2019</v>
      </c>
      <c r="Y632" t="s">
        <v>659</v>
      </c>
      <c r="Z632" t="s">
        <v>2019</v>
      </c>
      <c r="AA632" t="s">
        <v>712</v>
      </c>
      <c r="AB632" t="s">
        <v>524</v>
      </c>
      <c r="AC632" t="s">
        <v>659</v>
      </c>
      <c r="AD632" t="s">
        <v>2019</v>
      </c>
      <c r="AE632" t="s">
        <v>712</v>
      </c>
      <c r="AF632" t="s">
        <v>524</v>
      </c>
      <c r="AG632" t="s">
        <v>659</v>
      </c>
      <c r="AH632" t="s">
        <v>2019</v>
      </c>
      <c r="AI632" t="s">
        <v>659</v>
      </c>
      <c r="AJ632" t="s">
        <v>2019</v>
      </c>
      <c r="AK632" t="s">
        <v>659</v>
      </c>
      <c r="AL632" t="s">
        <v>2019</v>
      </c>
      <c r="AM632" t="s">
        <v>712</v>
      </c>
      <c r="AN632" t="s">
        <v>524</v>
      </c>
      <c r="AO632" t="s">
        <v>659</v>
      </c>
      <c r="AP632" t="s">
        <v>2019</v>
      </c>
      <c r="AQ632" t="s">
        <v>659</v>
      </c>
      <c r="AR632" t="s">
        <v>2019</v>
      </c>
      <c r="AS632" t="s">
        <v>659</v>
      </c>
      <c r="AT632" t="s">
        <v>2019</v>
      </c>
      <c r="AU632" t="s">
        <v>659</v>
      </c>
      <c r="AV632" t="s">
        <v>2019</v>
      </c>
      <c r="AW632">
        <v>0</v>
      </c>
      <c r="AX632" t="s">
        <v>659</v>
      </c>
      <c r="AY632" t="s">
        <v>2632</v>
      </c>
      <c r="AZ632" t="s">
        <v>2632</v>
      </c>
      <c r="BA632" t="s">
        <v>2632</v>
      </c>
      <c r="BB632" t="s">
        <v>1248</v>
      </c>
      <c r="BE632" t="s">
        <v>659</v>
      </c>
      <c r="BG632" t="s">
        <v>1253</v>
      </c>
      <c r="BH632" t="s">
        <v>1257</v>
      </c>
      <c r="BI632" t="s">
        <v>1259</v>
      </c>
      <c r="BJ632" t="s">
        <v>1266</v>
      </c>
      <c r="BL632"/>
      <c r="BM632" t="s">
        <v>68</v>
      </c>
    </row>
    <row r="633" spans="2:65" x14ac:dyDescent="0.3">
      <c r="B633" t="s">
        <v>403</v>
      </c>
      <c r="C633" t="s">
        <v>64</v>
      </c>
      <c r="D633" t="s">
        <v>2633</v>
      </c>
      <c r="E633" t="s">
        <v>2253</v>
      </c>
      <c r="F633" t="s">
        <v>257</v>
      </c>
      <c r="G633" t="s">
        <v>76</v>
      </c>
      <c r="H633" t="s">
        <v>257</v>
      </c>
      <c r="K633" s="3">
        <v>44561</v>
      </c>
      <c r="L633">
        <v>1</v>
      </c>
      <c r="M633" t="s">
        <v>712</v>
      </c>
      <c r="N633" t="s">
        <v>712</v>
      </c>
      <c r="O633" t="s">
        <v>2640</v>
      </c>
      <c r="P633" cm="1">
        <f t="array" ref="P633">_xlfn.SWITCH(O633,"Excellent",5,"Above Average", 4,"Average",3,"Below Average",2,"Extremely Poor",1)</f>
        <v>4</v>
      </c>
      <c r="Q633" t="s">
        <v>712</v>
      </c>
      <c r="R633" t="s">
        <v>712</v>
      </c>
      <c r="S633" t="s">
        <v>712</v>
      </c>
      <c r="T633" t="s">
        <v>524</v>
      </c>
      <c r="U633" t="s">
        <v>659</v>
      </c>
      <c r="V633" t="s">
        <v>2019</v>
      </c>
      <c r="W633" t="s">
        <v>659</v>
      </c>
      <c r="X633" t="s">
        <v>2019</v>
      </c>
      <c r="Y633" t="s">
        <v>659</v>
      </c>
      <c r="Z633" t="s">
        <v>2019</v>
      </c>
      <c r="AA633" t="s">
        <v>659</v>
      </c>
      <c r="AB633" t="s">
        <v>2019</v>
      </c>
      <c r="AC633" t="s">
        <v>659</v>
      </c>
      <c r="AD633" t="s">
        <v>2019</v>
      </c>
      <c r="AE633" t="s">
        <v>659</v>
      </c>
      <c r="AF633" t="s">
        <v>2019</v>
      </c>
      <c r="AG633" t="s">
        <v>659</v>
      </c>
      <c r="AH633" t="s">
        <v>2019</v>
      </c>
      <c r="AI633" t="s">
        <v>659</v>
      </c>
      <c r="AJ633" t="s">
        <v>2019</v>
      </c>
      <c r="AK633" t="s">
        <v>659</v>
      </c>
      <c r="AL633" t="s">
        <v>2019</v>
      </c>
      <c r="AM633" t="s">
        <v>712</v>
      </c>
      <c r="AN633" t="s">
        <v>524</v>
      </c>
      <c r="AO633" t="s">
        <v>659</v>
      </c>
      <c r="AP633" t="s">
        <v>2019</v>
      </c>
      <c r="AQ633" t="s">
        <v>712</v>
      </c>
      <c r="AR633" t="s">
        <v>524</v>
      </c>
      <c r="AS633" t="s">
        <v>659</v>
      </c>
      <c r="AT633" t="s">
        <v>2019</v>
      </c>
      <c r="AU633" t="s">
        <v>659</v>
      </c>
      <c r="AV633" t="s">
        <v>2019</v>
      </c>
      <c r="AW633">
        <v>0</v>
      </c>
      <c r="AX633" t="s">
        <v>659</v>
      </c>
      <c r="AY633" t="s">
        <v>2632</v>
      </c>
      <c r="AZ633" t="s">
        <v>2632</v>
      </c>
      <c r="BA633" t="s">
        <v>119</v>
      </c>
      <c r="BB633" t="s">
        <v>1251</v>
      </c>
      <c r="BE633" t="s">
        <v>659</v>
      </c>
      <c r="BG633" t="s">
        <v>1253</v>
      </c>
      <c r="BH633" t="s">
        <v>1257</v>
      </c>
      <c r="BI633" t="s">
        <v>1259</v>
      </c>
      <c r="BJ633" t="s">
        <v>1266</v>
      </c>
      <c r="BL633"/>
      <c r="BM633" t="s">
        <v>68</v>
      </c>
    </row>
    <row r="634" spans="2:65" x14ac:dyDescent="0.3">
      <c r="B634" t="s">
        <v>713</v>
      </c>
      <c r="C634" t="s">
        <v>64</v>
      </c>
      <c r="D634" t="s">
        <v>2660</v>
      </c>
      <c r="E634" t="s">
        <v>105</v>
      </c>
      <c r="F634" t="s">
        <v>847</v>
      </c>
      <c r="G634" t="s">
        <v>198</v>
      </c>
      <c r="H634" t="s">
        <v>847</v>
      </c>
      <c r="K634" s="3">
        <v>44561</v>
      </c>
      <c r="L634">
        <v>1</v>
      </c>
      <c r="M634" t="s">
        <v>712</v>
      </c>
      <c r="N634" t="s">
        <v>712</v>
      </c>
      <c r="O634" t="s">
        <v>524</v>
      </c>
      <c r="P634" cm="1">
        <f t="array" ref="P634">_xlfn.SWITCH(O634,"Excellent",5,"Above Average", 4,"Average",3,"Below Average",2,"Extremely Poor",1)</f>
        <v>5</v>
      </c>
      <c r="Q634" t="s">
        <v>712</v>
      </c>
      <c r="R634" t="s">
        <v>712</v>
      </c>
      <c r="S634" t="s">
        <v>712</v>
      </c>
      <c r="T634" t="s">
        <v>524</v>
      </c>
      <c r="U634" t="s">
        <v>712</v>
      </c>
      <c r="V634" t="s">
        <v>1244</v>
      </c>
      <c r="W634" t="s">
        <v>659</v>
      </c>
      <c r="X634" t="s">
        <v>2019</v>
      </c>
      <c r="Y634" t="s">
        <v>659</v>
      </c>
      <c r="Z634" t="s">
        <v>2019</v>
      </c>
      <c r="AA634" t="s">
        <v>659</v>
      </c>
      <c r="AB634" t="s">
        <v>2019</v>
      </c>
      <c r="AC634" t="s">
        <v>659</v>
      </c>
      <c r="AD634" t="s">
        <v>2019</v>
      </c>
      <c r="AE634" t="s">
        <v>659</v>
      </c>
      <c r="AF634" t="s">
        <v>2019</v>
      </c>
      <c r="AG634" t="s">
        <v>712</v>
      </c>
      <c r="AH634" t="s">
        <v>2643</v>
      </c>
      <c r="AI634" t="s">
        <v>659</v>
      </c>
      <c r="AJ634" t="s">
        <v>2019</v>
      </c>
      <c r="AK634" t="s">
        <v>659</v>
      </c>
      <c r="AL634" t="s">
        <v>2019</v>
      </c>
      <c r="AM634" t="s">
        <v>712</v>
      </c>
      <c r="AN634" t="s">
        <v>524</v>
      </c>
      <c r="AO634" t="s">
        <v>659</v>
      </c>
      <c r="AP634" t="s">
        <v>2019</v>
      </c>
      <c r="AQ634" t="s">
        <v>712</v>
      </c>
      <c r="AR634" t="s">
        <v>524</v>
      </c>
      <c r="AS634" t="s">
        <v>712</v>
      </c>
      <c r="AT634" t="s">
        <v>524</v>
      </c>
      <c r="AU634" t="s">
        <v>659</v>
      </c>
      <c r="AV634" t="s">
        <v>2019</v>
      </c>
      <c r="AW634">
        <v>1</v>
      </c>
      <c r="AX634" t="s">
        <v>712</v>
      </c>
      <c r="AY634" t="s">
        <v>2632</v>
      </c>
      <c r="AZ634" t="s">
        <v>2632</v>
      </c>
      <c r="BA634" t="s">
        <v>2632</v>
      </c>
      <c r="BB634" t="s">
        <v>1248</v>
      </c>
      <c r="BE634" t="s">
        <v>659</v>
      </c>
      <c r="BG634" t="s">
        <v>1253</v>
      </c>
      <c r="BH634" t="s">
        <v>1257</v>
      </c>
      <c r="BI634" t="s">
        <v>1259</v>
      </c>
      <c r="BJ634" t="s">
        <v>1266</v>
      </c>
      <c r="BL634"/>
      <c r="BM634" t="s">
        <v>68</v>
      </c>
    </row>
    <row r="635" spans="2:65" x14ac:dyDescent="0.3">
      <c r="B635" t="s">
        <v>750</v>
      </c>
      <c r="C635" t="s">
        <v>64</v>
      </c>
      <c r="D635" t="s">
        <v>2656</v>
      </c>
      <c r="E635" t="s">
        <v>401</v>
      </c>
      <c r="F635" t="s">
        <v>1645</v>
      </c>
      <c r="G635" t="s">
        <v>332</v>
      </c>
      <c r="H635" t="s">
        <v>1645</v>
      </c>
      <c r="K635" s="3">
        <v>44561</v>
      </c>
      <c r="L635">
        <v>1</v>
      </c>
      <c r="M635" t="s">
        <v>712</v>
      </c>
      <c r="N635" t="s">
        <v>712</v>
      </c>
      <c r="O635" t="s">
        <v>524</v>
      </c>
      <c r="P635" cm="1">
        <f t="array" ref="P635">_xlfn.SWITCH(O635,"Excellent",5,"Above Average", 4,"Average",3,"Below Average",2,"Extremely Poor",1)</f>
        <v>5</v>
      </c>
      <c r="Q635" t="s">
        <v>712</v>
      </c>
      <c r="R635" t="s">
        <v>712</v>
      </c>
      <c r="S635" t="s">
        <v>712</v>
      </c>
      <c r="T635" t="s">
        <v>524</v>
      </c>
      <c r="U635" t="s">
        <v>712</v>
      </c>
      <c r="V635" t="s">
        <v>524</v>
      </c>
      <c r="W635" t="s">
        <v>712</v>
      </c>
      <c r="X635" t="s">
        <v>524</v>
      </c>
      <c r="Y635" t="s">
        <v>712</v>
      </c>
      <c r="Z635" t="s">
        <v>524</v>
      </c>
      <c r="AA635" t="s">
        <v>659</v>
      </c>
      <c r="AB635" t="s">
        <v>2019</v>
      </c>
      <c r="AC635" t="s">
        <v>659</v>
      </c>
      <c r="AD635" t="s">
        <v>2019</v>
      </c>
      <c r="AE635" t="s">
        <v>659</v>
      </c>
      <c r="AF635" t="s">
        <v>2019</v>
      </c>
      <c r="AG635" t="s">
        <v>659</v>
      </c>
      <c r="AH635" t="s">
        <v>2019</v>
      </c>
      <c r="AI635" t="s">
        <v>659</v>
      </c>
      <c r="AJ635" t="s">
        <v>2019</v>
      </c>
      <c r="AK635" t="s">
        <v>712</v>
      </c>
      <c r="AL635" t="s">
        <v>524</v>
      </c>
      <c r="AM635" t="s">
        <v>712</v>
      </c>
      <c r="AN635" t="s">
        <v>524</v>
      </c>
      <c r="AO635" t="s">
        <v>712</v>
      </c>
      <c r="AP635" t="s">
        <v>524</v>
      </c>
      <c r="AQ635" t="s">
        <v>712</v>
      </c>
      <c r="AR635" t="s">
        <v>524</v>
      </c>
      <c r="AS635" t="s">
        <v>659</v>
      </c>
      <c r="AT635" t="s">
        <v>2019</v>
      </c>
      <c r="AU635" t="s">
        <v>659</v>
      </c>
      <c r="AV635" t="s">
        <v>2019</v>
      </c>
      <c r="AW635">
        <v>2</v>
      </c>
      <c r="AX635" t="s">
        <v>712</v>
      </c>
      <c r="AY635" t="s">
        <v>2644</v>
      </c>
      <c r="AZ635" t="s">
        <v>2632</v>
      </c>
      <c r="BA635" t="s">
        <v>2632</v>
      </c>
      <c r="BB635" t="s">
        <v>1248</v>
      </c>
      <c r="BE635" t="s">
        <v>659</v>
      </c>
      <c r="BG635" t="s">
        <v>1254</v>
      </c>
      <c r="BH635" t="s">
        <v>1281</v>
      </c>
      <c r="BI635" t="s">
        <v>1281</v>
      </c>
      <c r="BJ635" t="s">
        <v>1281</v>
      </c>
      <c r="BL635"/>
    </row>
    <row r="636" spans="2:65" x14ac:dyDescent="0.3">
      <c r="B636" t="s">
        <v>422</v>
      </c>
      <c r="C636" t="s">
        <v>99</v>
      </c>
      <c r="D636" t="s">
        <v>2633</v>
      </c>
      <c r="E636" t="s">
        <v>625</v>
      </c>
      <c r="F636" t="s">
        <v>711</v>
      </c>
      <c r="G636" t="s">
        <v>113</v>
      </c>
      <c r="I636" t="s">
        <v>68</v>
      </c>
      <c r="J636" t="s">
        <v>68</v>
      </c>
      <c r="K636" s="3">
        <v>44561</v>
      </c>
      <c r="L636">
        <v>1</v>
      </c>
      <c r="M636" t="s">
        <v>712</v>
      </c>
      <c r="N636" t="s">
        <v>712</v>
      </c>
      <c r="O636" t="s">
        <v>524</v>
      </c>
      <c r="P636" cm="1">
        <f t="array" ref="P636">_xlfn.SWITCH(O636,"Excellent",5,"Above Average", 4,"Average",3,"Below Average",2,"Extremely Poor",1)</f>
        <v>5</v>
      </c>
      <c r="Q636" t="s">
        <v>712</v>
      </c>
      <c r="R636" t="s">
        <v>712</v>
      </c>
      <c r="S636" t="s">
        <v>712</v>
      </c>
      <c r="T636" t="s">
        <v>524</v>
      </c>
      <c r="U636" t="s">
        <v>712</v>
      </c>
      <c r="V636" t="s">
        <v>524</v>
      </c>
      <c r="W636" t="s">
        <v>659</v>
      </c>
      <c r="X636" t="s">
        <v>2019</v>
      </c>
      <c r="Y636" t="s">
        <v>659</v>
      </c>
      <c r="Z636" t="s">
        <v>2019</v>
      </c>
      <c r="AA636" t="s">
        <v>712</v>
      </c>
      <c r="AB636" t="s">
        <v>524</v>
      </c>
      <c r="AC636" t="s">
        <v>712</v>
      </c>
      <c r="AD636" t="s">
        <v>524</v>
      </c>
      <c r="AE636" t="s">
        <v>712</v>
      </c>
      <c r="AF636" t="s">
        <v>524</v>
      </c>
      <c r="AG636" t="s">
        <v>712</v>
      </c>
      <c r="AH636" t="s">
        <v>524</v>
      </c>
      <c r="AI636" t="s">
        <v>659</v>
      </c>
      <c r="AJ636" t="s">
        <v>2019</v>
      </c>
      <c r="AK636" t="s">
        <v>712</v>
      </c>
      <c r="AL636" t="s">
        <v>524</v>
      </c>
      <c r="AM636" t="s">
        <v>712</v>
      </c>
      <c r="AN636" t="s">
        <v>524</v>
      </c>
      <c r="AO636" t="s">
        <v>712</v>
      </c>
      <c r="AP636" t="s">
        <v>524</v>
      </c>
      <c r="AQ636" t="s">
        <v>712</v>
      </c>
      <c r="AR636" t="s">
        <v>524</v>
      </c>
      <c r="AS636" t="s">
        <v>659</v>
      </c>
      <c r="AT636" t="s">
        <v>2019</v>
      </c>
      <c r="AU636" t="s">
        <v>659</v>
      </c>
      <c r="AV636" t="s">
        <v>2019</v>
      </c>
      <c r="AW636">
        <v>0</v>
      </c>
      <c r="AX636" t="s">
        <v>659</v>
      </c>
      <c r="AY636" t="s">
        <v>2644</v>
      </c>
      <c r="AZ636" t="s">
        <v>2644</v>
      </c>
      <c r="BA636" t="s">
        <v>2644</v>
      </c>
      <c r="BB636" t="s">
        <v>1248</v>
      </c>
      <c r="BE636" t="s">
        <v>659</v>
      </c>
      <c r="BG636" t="s">
        <v>1254</v>
      </c>
      <c r="BH636" t="s">
        <v>1256</v>
      </c>
      <c r="BI636" t="s">
        <v>1259</v>
      </c>
      <c r="BJ636" t="s">
        <v>1266</v>
      </c>
      <c r="BK636" t="s">
        <v>68</v>
      </c>
      <c r="BL636">
        <v>1</v>
      </c>
      <c r="BM636" t="s">
        <v>103</v>
      </c>
    </row>
    <row r="637" spans="2:65" x14ac:dyDescent="0.3">
      <c r="B637" t="s">
        <v>557</v>
      </c>
      <c r="C637" t="s">
        <v>99</v>
      </c>
      <c r="D637" t="s">
        <v>2677</v>
      </c>
      <c r="E637" t="s">
        <v>985</v>
      </c>
      <c r="F637" t="s">
        <v>617</v>
      </c>
      <c r="G637" t="s">
        <v>198</v>
      </c>
      <c r="I637" t="s">
        <v>68</v>
      </c>
      <c r="J637" t="s">
        <v>68</v>
      </c>
      <c r="K637" s="3">
        <v>44561</v>
      </c>
      <c r="L637">
        <v>1</v>
      </c>
      <c r="M637" t="s">
        <v>712</v>
      </c>
      <c r="N637" t="s">
        <v>712</v>
      </c>
      <c r="O637" t="s">
        <v>524</v>
      </c>
      <c r="P637" cm="1">
        <f t="array" ref="P637">_xlfn.SWITCH(O637,"Excellent",5,"Above Average", 4,"Average",3,"Below Average",2,"Extremely Poor",1)</f>
        <v>5</v>
      </c>
      <c r="Q637" t="s">
        <v>712</v>
      </c>
      <c r="R637" t="s">
        <v>712</v>
      </c>
      <c r="S637" t="s">
        <v>712</v>
      </c>
      <c r="T637" t="s">
        <v>524</v>
      </c>
      <c r="U637" t="s">
        <v>712</v>
      </c>
      <c r="V637" t="s">
        <v>524</v>
      </c>
      <c r="W637" t="s">
        <v>659</v>
      </c>
      <c r="X637" t="s">
        <v>2019</v>
      </c>
      <c r="Y637" t="s">
        <v>712</v>
      </c>
      <c r="Z637" t="s">
        <v>524</v>
      </c>
      <c r="AA637" t="s">
        <v>712</v>
      </c>
      <c r="AB637" t="s">
        <v>524</v>
      </c>
      <c r="AC637" t="s">
        <v>659</v>
      </c>
      <c r="AD637" t="s">
        <v>2019</v>
      </c>
      <c r="AE637" t="s">
        <v>712</v>
      </c>
      <c r="AF637" t="s">
        <v>524</v>
      </c>
      <c r="AG637" t="s">
        <v>659</v>
      </c>
      <c r="AH637" t="s">
        <v>2019</v>
      </c>
      <c r="AI637" t="s">
        <v>659</v>
      </c>
      <c r="AJ637" t="s">
        <v>2019</v>
      </c>
      <c r="AK637" t="s">
        <v>712</v>
      </c>
      <c r="AL637" t="s">
        <v>1244</v>
      </c>
      <c r="AM637" t="s">
        <v>659</v>
      </c>
      <c r="AN637" t="s">
        <v>2019</v>
      </c>
      <c r="AO637" t="s">
        <v>712</v>
      </c>
      <c r="AP637" t="s">
        <v>524</v>
      </c>
      <c r="AQ637" t="s">
        <v>659</v>
      </c>
      <c r="AR637" t="s">
        <v>2019</v>
      </c>
      <c r="AS637" t="s">
        <v>659</v>
      </c>
      <c r="AT637" t="s">
        <v>2019</v>
      </c>
      <c r="AU637" t="s">
        <v>712</v>
      </c>
      <c r="AV637" t="s">
        <v>524</v>
      </c>
      <c r="AW637">
        <v>0</v>
      </c>
      <c r="AX637" t="s">
        <v>712</v>
      </c>
      <c r="AY637" t="s">
        <v>2644</v>
      </c>
      <c r="AZ637" t="s">
        <v>2644</v>
      </c>
      <c r="BA637" t="s">
        <v>1247</v>
      </c>
      <c r="BB637" t="s">
        <v>1248</v>
      </c>
      <c r="BE637" t="s">
        <v>659</v>
      </c>
      <c r="BG637" t="s">
        <v>1256</v>
      </c>
      <c r="BH637" t="s">
        <v>1256</v>
      </c>
      <c r="BI637" t="s">
        <v>1265</v>
      </c>
      <c r="BJ637" t="s">
        <v>1266</v>
      </c>
      <c r="BK637" t="s">
        <v>68</v>
      </c>
      <c r="BL637">
        <v>1</v>
      </c>
      <c r="BM637" t="s">
        <v>103</v>
      </c>
    </row>
    <row r="638" spans="2:65" x14ac:dyDescent="0.3">
      <c r="B638" t="s">
        <v>435</v>
      </c>
      <c r="C638" t="s">
        <v>64</v>
      </c>
      <c r="D638" t="s">
        <v>2693</v>
      </c>
      <c r="E638" t="s">
        <v>498</v>
      </c>
      <c r="F638" t="s">
        <v>489</v>
      </c>
      <c r="G638" t="s">
        <v>89</v>
      </c>
      <c r="H638" t="s">
        <v>489</v>
      </c>
      <c r="K638" s="3">
        <v>44561</v>
      </c>
      <c r="L638">
        <v>2</v>
      </c>
      <c r="M638" t="s">
        <v>712</v>
      </c>
      <c r="N638" t="s">
        <v>712</v>
      </c>
      <c r="O638" t="s">
        <v>524</v>
      </c>
      <c r="P638" cm="1">
        <f t="array" ref="P638">_xlfn.SWITCH(O638,"Excellent",5,"Above Average", 4,"Average",3,"Below Average",2,"Extremely Poor",1)</f>
        <v>5</v>
      </c>
      <c r="Q638" t="s">
        <v>712</v>
      </c>
      <c r="R638" t="s">
        <v>712</v>
      </c>
      <c r="S638" t="s">
        <v>659</v>
      </c>
      <c r="T638" t="s">
        <v>2019</v>
      </c>
      <c r="U638" t="s">
        <v>659</v>
      </c>
      <c r="V638" t="s">
        <v>2019</v>
      </c>
      <c r="W638" t="s">
        <v>659</v>
      </c>
      <c r="X638" t="s">
        <v>2019</v>
      </c>
      <c r="Y638" t="s">
        <v>659</v>
      </c>
      <c r="Z638" t="s">
        <v>2019</v>
      </c>
      <c r="AA638" t="s">
        <v>659</v>
      </c>
      <c r="AB638" t="s">
        <v>2019</v>
      </c>
      <c r="AC638" t="s">
        <v>659</v>
      </c>
      <c r="AD638" t="s">
        <v>2019</v>
      </c>
      <c r="AE638" t="s">
        <v>659</v>
      </c>
      <c r="AF638" t="s">
        <v>2019</v>
      </c>
      <c r="AG638" t="s">
        <v>659</v>
      </c>
      <c r="AH638" t="s">
        <v>2019</v>
      </c>
      <c r="AI638" t="s">
        <v>659</v>
      </c>
      <c r="AJ638" t="s">
        <v>2019</v>
      </c>
      <c r="AK638" t="s">
        <v>659</v>
      </c>
      <c r="AL638" t="s">
        <v>2019</v>
      </c>
      <c r="AM638" t="s">
        <v>712</v>
      </c>
      <c r="AN638" t="s">
        <v>2640</v>
      </c>
      <c r="AO638" t="s">
        <v>659</v>
      </c>
      <c r="AP638" t="s">
        <v>2019</v>
      </c>
      <c r="AQ638" t="s">
        <v>659</v>
      </c>
      <c r="AR638" t="s">
        <v>2019</v>
      </c>
      <c r="AS638" t="s">
        <v>659</v>
      </c>
      <c r="AT638" t="s">
        <v>2019</v>
      </c>
      <c r="AU638" t="s">
        <v>659</v>
      </c>
      <c r="AV638" t="s">
        <v>2019</v>
      </c>
      <c r="AW638">
        <v>2</v>
      </c>
      <c r="AX638" t="s">
        <v>659</v>
      </c>
      <c r="AY638" t="s">
        <v>2632</v>
      </c>
      <c r="AZ638" t="s">
        <v>2632</v>
      </c>
      <c r="BA638" t="s">
        <v>2632</v>
      </c>
      <c r="BB638" t="s">
        <v>1251</v>
      </c>
      <c r="BE638" t="s">
        <v>659</v>
      </c>
      <c r="BG638" t="s">
        <v>1254</v>
      </c>
      <c r="BH638" t="s">
        <v>1257</v>
      </c>
      <c r="BI638" t="s">
        <v>1259</v>
      </c>
      <c r="BJ638" t="s">
        <v>1266</v>
      </c>
      <c r="BL638"/>
      <c r="BM638" t="s">
        <v>68</v>
      </c>
    </row>
    <row r="639" spans="2:65" x14ac:dyDescent="0.3">
      <c r="B639" t="s">
        <v>1088</v>
      </c>
      <c r="C639" t="s">
        <v>64</v>
      </c>
      <c r="D639" t="s">
        <v>2680</v>
      </c>
      <c r="E639" t="s">
        <v>2486</v>
      </c>
      <c r="F639" t="s">
        <v>217</v>
      </c>
      <c r="G639" t="s">
        <v>71</v>
      </c>
      <c r="H639" t="s">
        <v>217</v>
      </c>
      <c r="K639" s="3">
        <v>44561</v>
      </c>
      <c r="L639">
        <v>2</v>
      </c>
      <c r="M639" t="s">
        <v>659</v>
      </c>
      <c r="N639" t="s">
        <v>2019</v>
      </c>
      <c r="O639" t="s">
        <v>524</v>
      </c>
      <c r="P639" cm="1">
        <f t="array" ref="P639">_xlfn.SWITCH(O639,"Excellent",5,"Above Average", 4,"Average",3,"Below Average",2,"Extremely Poor",1)</f>
        <v>5</v>
      </c>
      <c r="Q639" t="s">
        <v>712</v>
      </c>
      <c r="R639" t="s">
        <v>712</v>
      </c>
      <c r="S639" t="s">
        <v>712</v>
      </c>
      <c r="T639" t="s">
        <v>524</v>
      </c>
      <c r="U639" t="s">
        <v>659</v>
      </c>
      <c r="V639" t="s">
        <v>2019</v>
      </c>
      <c r="W639" t="s">
        <v>659</v>
      </c>
      <c r="X639" t="s">
        <v>2019</v>
      </c>
      <c r="Y639" t="s">
        <v>659</v>
      </c>
      <c r="Z639" t="s">
        <v>2019</v>
      </c>
      <c r="AA639" t="s">
        <v>659</v>
      </c>
      <c r="AB639" t="s">
        <v>2019</v>
      </c>
      <c r="AC639" t="s">
        <v>659</v>
      </c>
      <c r="AD639" t="s">
        <v>2019</v>
      </c>
      <c r="AE639" t="s">
        <v>659</v>
      </c>
      <c r="AF639" t="s">
        <v>2019</v>
      </c>
      <c r="AG639" t="s">
        <v>659</v>
      </c>
      <c r="AH639" t="s">
        <v>2019</v>
      </c>
      <c r="AI639" t="s">
        <v>659</v>
      </c>
      <c r="AJ639" t="s">
        <v>2019</v>
      </c>
      <c r="AK639" t="s">
        <v>659</v>
      </c>
      <c r="AL639" t="s">
        <v>2019</v>
      </c>
      <c r="AM639" t="s">
        <v>712</v>
      </c>
      <c r="AN639" t="s">
        <v>524</v>
      </c>
      <c r="AO639" t="s">
        <v>659</v>
      </c>
      <c r="AP639" t="s">
        <v>2019</v>
      </c>
      <c r="AQ639" t="s">
        <v>659</v>
      </c>
      <c r="AR639" t="s">
        <v>2019</v>
      </c>
      <c r="AS639" t="s">
        <v>659</v>
      </c>
      <c r="AT639" t="s">
        <v>2019</v>
      </c>
      <c r="AU639" t="s">
        <v>659</v>
      </c>
      <c r="AV639" t="s">
        <v>2019</v>
      </c>
      <c r="AW639">
        <v>0</v>
      </c>
      <c r="AX639" t="s">
        <v>712</v>
      </c>
      <c r="AY639" t="s">
        <v>2644</v>
      </c>
      <c r="AZ639" t="s">
        <v>2644</v>
      </c>
      <c r="BA639" t="s">
        <v>2644</v>
      </c>
      <c r="BB639" t="s">
        <v>1251</v>
      </c>
      <c r="BE639" t="s">
        <v>659</v>
      </c>
      <c r="BG639" t="s">
        <v>1254</v>
      </c>
      <c r="BH639" t="s">
        <v>1257</v>
      </c>
      <c r="BI639" t="s">
        <v>1259</v>
      </c>
      <c r="BJ639" t="s">
        <v>1266</v>
      </c>
      <c r="BL639"/>
      <c r="BM639" t="s">
        <v>68</v>
      </c>
    </row>
    <row r="640" spans="2:65" x14ac:dyDescent="0.3">
      <c r="B640" t="s">
        <v>220</v>
      </c>
      <c r="C640" t="s">
        <v>64</v>
      </c>
      <c r="D640" t="s">
        <v>2661</v>
      </c>
      <c r="E640" t="s">
        <v>2905</v>
      </c>
      <c r="F640" t="s">
        <v>1003</v>
      </c>
      <c r="G640" t="s">
        <v>66</v>
      </c>
      <c r="H640" t="s">
        <v>1003</v>
      </c>
      <c r="K640" s="3">
        <v>44561</v>
      </c>
      <c r="L640">
        <v>1</v>
      </c>
      <c r="M640" t="s">
        <v>712</v>
      </c>
      <c r="N640" t="s">
        <v>712</v>
      </c>
      <c r="O640" t="s">
        <v>524</v>
      </c>
      <c r="P640" cm="1">
        <f t="array" ref="P640">_xlfn.SWITCH(O640,"Excellent",5,"Above Average", 4,"Average",3,"Below Average",2,"Extremely Poor",1)</f>
        <v>5</v>
      </c>
      <c r="Q640" t="s">
        <v>712</v>
      </c>
      <c r="R640" t="s">
        <v>712</v>
      </c>
      <c r="S640" t="s">
        <v>712</v>
      </c>
      <c r="T640" t="s">
        <v>524</v>
      </c>
      <c r="U640" t="s">
        <v>659</v>
      </c>
      <c r="V640" t="s">
        <v>2019</v>
      </c>
      <c r="W640" t="s">
        <v>659</v>
      </c>
      <c r="X640" t="s">
        <v>2019</v>
      </c>
      <c r="Y640" t="s">
        <v>659</v>
      </c>
      <c r="Z640" t="s">
        <v>2019</v>
      </c>
      <c r="AA640" t="s">
        <v>659</v>
      </c>
      <c r="AB640" t="s">
        <v>2019</v>
      </c>
      <c r="AC640" t="s">
        <v>659</v>
      </c>
      <c r="AD640" t="s">
        <v>2019</v>
      </c>
      <c r="AE640" t="s">
        <v>659</v>
      </c>
      <c r="AF640" t="s">
        <v>2019</v>
      </c>
      <c r="AG640" t="s">
        <v>659</v>
      </c>
      <c r="AH640" t="s">
        <v>2019</v>
      </c>
      <c r="AI640" t="s">
        <v>659</v>
      </c>
      <c r="AJ640" t="s">
        <v>2019</v>
      </c>
      <c r="AK640" t="s">
        <v>659</v>
      </c>
      <c r="AL640" t="s">
        <v>2019</v>
      </c>
      <c r="AM640" t="s">
        <v>712</v>
      </c>
      <c r="AN640" t="s">
        <v>524</v>
      </c>
      <c r="AO640" t="s">
        <v>712</v>
      </c>
      <c r="AP640" t="s">
        <v>524</v>
      </c>
      <c r="AQ640" t="s">
        <v>659</v>
      </c>
      <c r="AR640" t="s">
        <v>2019</v>
      </c>
      <c r="AS640" t="s">
        <v>659</v>
      </c>
      <c r="AT640" t="s">
        <v>2019</v>
      </c>
      <c r="AU640" t="s">
        <v>659</v>
      </c>
      <c r="AV640" t="s">
        <v>2019</v>
      </c>
      <c r="AW640">
        <v>1</v>
      </c>
      <c r="AX640" t="s">
        <v>712</v>
      </c>
      <c r="AY640" t="s">
        <v>2644</v>
      </c>
      <c r="AZ640" t="s">
        <v>2644</v>
      </c>
      <c r="BA640" t="s">
        <v>2644</v>
      </c>
      <c r="BB640" t="s">
        <v>1251</v>
      </c>
      <c r="BE640" t="s">
        <v>659</v>
      </c>
      <c r="BG640" t="s">
        <v>1253</v>
      </c>
      <c r="BH640" t="s">
        <v>1257</v>
      </c>
      <c r="BI640" t="s">
        <v>1259</v>
      </c>
      <c r="BJ640" t="s">
        <v>1267</v>
      </c>
      <c r="BL640"/>
      <c r="BM640" t="s">
        <v>68</v>
      </c>
    </row>
    <row r="641" spans="2:65" x14ac:dyDescent="0.3">
      <c r="B641" t="s">
        <v>242</v>
      </c>
      <c r="C641" t="s">
        <v>64</v>
      </c>
      <c r="D641" t="s">
        <v>2814</v>
      </c>
      <c r="E641" t="s">
        <v>1204</v>
      </c>
      <c r="F641" t="s">
        <v>170</v>
      </c>
      <c r="G641" t="s">
        <v>113</v>
      </c>
      <c r="H641" t="s">
        <v>170</v>
      </c>
      <c r="K641" s="3">
        <v>44561</v>
      </c>
      <c r="L641">
        <v>1</v>
      </c>
      <c r="M641" t="s">
        <v>712</v>
      </c>
      <c r="N641" t="s">
        <v>712</v>
      </c>
      <c r="O641" t="s">
        <v>524</v>
      </c>
      <c r="P641" cm="1">
        <f t="array" ref="P641">_xlfn.SWITCH(O641,"Excellent",5,"Above Average", 4,"Average",3,"Below Average",2,"Extremely Poor",1)</f>
        <v>5</v>
      </c>
      <c r="Q641" t="s">
        <v>712</v>
      </c>
      <c r="R641" t="s">
        <v>712</v>
      </c>
      <c r="S641" t="s">
        <v>712</v>
      </c>
      <c r="T641" t="s">
        <v>524</v>
      </c>
      <c r="U641" t="s">
        <v>712</v>
      </c>
      <c r="V641" t="s">
        <v>524</v>
      </c>
      <c r="W641" t="s">
        <v>659</v>
      </c>
      <c r="X641" t="s">
        <v>2019</v>
      </c>
      <c r="Y641" t="s">
        <v>659</v>
      </c>
      <c r="Z641" t="s">
        <v>2019</v>
      </c>
      <c r="AA641" t="s">
        <v>659</v>
      </c>
      <c r="AB641" t="s">
        <v>2019</v>
      </c>
      <c r="AC641" t="s">
        <v>659</v>
      </c>
      <c r="AD641" t="s">
        <v>2019</v>
      </c>
      <c r="AE641" t="s">
        <v>659</v>
      </c>
      <c r="AF641" t="s">
        <v>2019</v>
      </c>
      <c r="AG641" t="s">
        <v>659</v>
      </c>
      <c r="AH641" t="s">
        <v>2019</v>
      </c>
      <c r="AI641" t="s">
        <v>659</v>
      </c>
      <c r="AJ641" t="s">
        <v>2019</v>
      </c>
      <c r="AK641" t="s">
        <v>659</v>
      </c>
      <c r="AL641" t="s">
        <v>2019</v>
      </c>
      <c r="AM641" t="s">
        <v>712</v>
      </c>
      <c r="AN641" t="s">
        <v>524</v>
      </c>
      <c r="AO641" t="s">
        <v>659</v>
      </c>
      <c r="AP641" t="s">
        <v>2019</v>
      </c>
      <c r="AQ641" t="s">
        <v>712</v>
      </c>
      <c r="AR641" t="s">
        <v>524</v>
      </c>
      <c r="AS641" t="s">
        <v>659</v>
      </c>
      <c r="AT641" t="s">
        <v>2019</v>
      </c>
      <c r="AU641" t="s">
        <v>659</v>
      </c>
      <c r="AV641" t="s">
        <v>2019</v>
      </c>
      <c r="AW641">
        <v>0</v>
      </c>
      <c r="AX641" t="s">
        <v>659</v>
      </c>
      <c r="AY641" t="s">
        <v>2644</v>
      </c>
      <c r="AZ641" t="s">
        <v>2632</v>
      </c>
      <c r="BA641" t="s">
        <v>2632</v>
      </c>
      <c r="BB641" t="s">
        <v>1248</v>
      </c>
      <c r="BE641" t="s">
        <v>659</v>
      </c>
      <c r="BG641" t="s">
        <v>1253</v>
      </c>
      <c r="BH641" t="s">
        <v>1257</v>
      </c>
      <c r="BI641" t="s">
        <v>1259</v>
      </c>
      <c r="BJ641" t="s">
        <v>1266</v>
      </c>
      <c r="BL641"/>
      <c r="BM641" t="s">
        <v>68</v>
      </c>
    </row>
    <row r="642" spans="2:65" x14ac:dyDescent="0.3">
      <c r="B642" t="s">
        <v>233</v>
      </c>
      <c r="C642" t="s">
        <v>99</v>
      </c>
      <c r="D642" t="s">
        <v>2636</v>
      </c>
      <c r="E642" t="s">
        <v>538</v>
      </c>
      <c r="F642" t="s">
        <v>2424</v>
      </c>
      <c r="G642" t="s">
        <v>128</v>
      </c>
      <c r="I642" t="s">
        <v>68</v>
      </c>
      <c r="J642" t="s">
        <v>68</v>
      </c>
      <c r="K642" s="3">
        <v>44561</v>
      </c>
      <c r="L642">
        <v>1</v>
      </c>
      <c r="M642" t="s">
        <v>712</v>
      </c>
      <c r="N642" t="s">
        <v>712</v>
      </c>
      <c r="O642" t="s">
        <v>2640</v>
      </c>
      <c r="P642" cm="1">
        <f t="array" ref="P642">_xlfn.SWITCH(O642,"Excellent",5,"Above Average", 4,"Average",3,"Below Average",2,"Extremely Poor",1)</f>
        <v>4</v>
      </c>
      <c r="Q642" t="s">
        <v>712</v>
      </c>
      <c r="R642" t="s">
        <v>712</v>
      </c>
      <c r="S642" t="s">
        <v>712</v>
      </c>
      <c r="T642" t="s">
        <v>2640</v>
      </c>
      <c r="U642" t="s">
        <v>712</v>
      </c>
      <c r="V642" t="s">
        <v>1242</v>
      </c>
      <c r="W642" t="s">
        <v>659</v>
      </c>
      <c r="X642" t="s">
        <v>2019</v>
      </c>
      <c r="Y642" t="s">
        <v>712</v>
      </c>
      <c r="Z642" t="s">
        <v>1242</v>
      </c>
      <c r="AA642" t="s">
        <v>712</v>
      </c>
      <c r="AB642" t="s">
        <v>2640</v>
      </c>
      <c r="AC642" t="s">
        <v>659</v>
      </c>
      <c r="AD642" t="s">
        <v>2019</v>
      </c>
      <c r="AE642" t="s">
        <v>712</v>
      </c>
      <c r="AF642" t="s">
        <v>1242</v>
      </c>
      <c r="AG642" t="s">
        <v>659</v>
      </c>
      <c r="AH642" t="s">
        <v>2019</v>
      </c>
      <c r="AI642" t="s">
        <v>659</v>
      </c>
      <c r="AJ642" t="s">
        <v>2019</v>
      </c>
      <c r="AK642" t="s">
        <v>659</v>
      </c>
      <c r="AL642" t="s">
        <v>2019</v>
      </c>
      <c r="AM642" t="s">
        <v>659</v>
      </c>
      <c r="AN642" t="s">
        <v>2019</v>
      </c>
      <c r="AO642" t="s">
        <v>659</v>
      </c>
      <c r="AP642" t="s">
        <v>2019</v>
      </c>
      <c r="AQ642" t="s">
        <v>659</v>
      </c>
      <c r="AR642" t="s">
        <v>2019</v>
      </c>
      <c r="AS642" t="s">
        <v>659</v>
      </c>
      <c r="AT642" t="s">
        <v>2019</v>
      </c>
      <c r="AU642" t="s">
        <v>659</v>
      </c>
      <c r="AV642" t="s">
        <v>2019</v>
      </c>
      <c r="AW642">
        <v>0</v>
      </c>
      <c r="AX642" t="s">
        <v>659</v>
      </c>
      <c r="AY642" t="s">
        <v>2644</v>
      </c>
      <c r="AZ642" t="s">
        <v>2644</v>
      </c>
      <c r="BA642" t="s">
        <v>2644</v>
      </c>
      <c r="BB642" t="s">
        <v>1251</v>
      </c>
      <c r="BE642" t="s">
        <v>659</v>
      </c>
      <c r="BG642" t="s">
        <v>1254</v>
      </c>
      <c r="BH642" t="s">
        <v>1257</v>
      </c>
      <c r="BI642" t="s">
        <v>1259</v>
      </c>
      <c r="BJ642" t="s">
        <v>1266</v>
      </c>
      <c r="BK642" t="s">
        <v>68</v>
      </c>
      <c r="BL642">
        <v>1</v>
      </c>
      <c r="BM642" t="s">
        <v>103</v>
      </c>
    </row>
    <row r="643" spans="2:65" x14ac:dyDescent="0.3">
      <c r="B643" t="s">
        <v>165</v>
      </c>
      <c r="C643" t="s">
        <v>99</v>
      </c>
      <c r="D643" t="s">
        <v>2655</v>
      </c>
      <c r="E643" t="s">
        <v>1815</v>
      </c>
      <c r="F643" t="s">
        <v>1050</v>
      </c>
      <c r="G643" t="s">
        <v>113</v>
      </c>
      <c r="I643" t="s">
        <v>68</v>
      </c>
      <c r="J643" t="s">
        <v>68</v>
      </c>
      <c r="K643" s="3">
        <v>44561</v>
      </c>
      <c r="L643">
        <v>1</v>
      </c>
      <c r="M643" t="s">
        <v>659</v>
      </c>
      <c r="N643" t="s">
        <v>2019</v>
      </c>
      <c r="O643" t="s">
        <v>2640</v>
      </c>
      <c r="P643" cm="1">
        <f t="array" ref="P643">_xlfn.SWITCH(O643,"Excellent",5,"Above Average", 4,"Average",3,"Below Average",2,"Extremely Poor",1)</f>
        <v>4</v>
      </c>
      <c r="Q643" t="s">
        <v>712</v>
      </c>
      <c r="R643" t="s">
        <v>712</v>
      </c>
      <c r="S643" t="s">
        <v>659</v>
      </c>
      <c r="T643" t="s">
        <v>2019</v>
      </c>
      <c r="U643" t="s">
        <v>659</v>
      </c>
      <c r="V643" t="s">
        <v>2019</v>
      </c>
      <c r="W643" t="s">
        <v>659</v>
      </c>
      <c r="X643" t="s">
        <v>2019</v>
      </c>
      <c r="Y643" t="s">
        <v>659</v>
      </c>
      <c r="Z643" t="s">
        <v>2019</v>
      </c>
      <c r="AA643" t="s">
        <v>659</v>
      </c>
      <c r="AB643" t="s">
        <v>2019</v>
      </c>
      <c r="AC643" t="s">
        <v>659</v>
      </c>
      <c r="AD643" t="s">
        <v>2019</v>
      </c>
      <c r="AE643" t="s">
        <v>659</v>
      </c>
      <c r="AF643" t="s">
        <v>2019</v>
      </c>
      <c r="AG643" t="s">
        <v>659</v>
      </c>
      <c r="AH643" t="s">
        <v>2019</v>
      </c>
      <c r="AI643" t="s">
        <v>659</v>
      </c>
      <c r="AJ643" t="s">
        <v>2019</v>
      </c>
      <c r="AK643" t="s">
        <v>659</v>
      </c>
      <c r="AL643" t="s">
        <v>2019</v>
      </c>
      <c r="AM643" t="s">
        <v>659</v>
      </c>
      <c r="AN643" t="s">
        <v>2019</v>
      </c>
      <c r="AO643" t="s">
        <v>659</v>
      </c>
      <c r="AP643" t="s">
        <v>2019</v>
      </c>
      <c r="AQ643" t="s">
        <v>659</v>
      </c>
      <c r="AR643" t="s">
        <v>2019</v>
      </c>
      <c r="AS643" t="s">
        <v>659</v>
      </c>
      <c r="AT643" t="s">
        <v>2019</v>
      </c>
      <c r="AU643" t="s">
        <v>659</v>
      </c>
      <c r="AV643" t="s">
        <v>2019</v>
      </c>
      <c r="AW643">
        <v>1</v>
      </c>
      <c r="AX643" t="s">
        <v>659</v>
      </c>
      <c r="AY643" t="s">
        <v>2644</v>
      </c>
      <c r="AZ643" t="s">
        <v>2644</v>
      </c>
      <c r="BA643" t="s">
        <v>2644</v>
      </c>
      <c r="BB643" t="s">
        <v>1248</v>
      </c>
      <c r="BE643" t="s">
        <v>659</v>
      </c>
      <c r="BG643" t="s">
        <v>1255</v>
      </c>
      <c r="BH643" t="s">
        <v>1256</v>
      </c>
      <c r="BI643" t="s">
        <v>1265</v>
      </c>
      <c r="BJ643" t="s">
        <v>1265</v>
      </c>
      <c r="BK643" t="s">
        <v>68</v>
      </c>
      <c r="BL643">
        <v>1</v>
      </c>
      <c r="BM643" t="s">
        <v>103</v>
      </c>
    </row>
    <row r="644" spans="2:65" x14ac:dyDescent="0.3">
      <c r="B644" t="s">
        <v>664</v>
      </c>
      <c r="C644" t="s">
        <v>99</v>
      </c>
      <c r="D644" t="s">
        <v>2756</v>
      </c>
      <c r="E644" t="s">
        <v>2906</v>
      </c>
      <c r="F644" t="s">
        <v>140</v>
      </c>
      <c r="G644" t="s">
        <v>140</v>
      </c>
      <c r="H644" t="s">
        <v>140</v>
      </c>
      <c r="K644" s="3">
        <v>44561</v>
      </c>
      <c r="L644">
        <v>3</v>
      </c>
      <c r="M644" t="s">
        <v>659</v>
      </c>
      <c r="N644" t="s">
        <v>2019</v>
      </c>
      <c r="O644" t="s">
        <v>2642</v>
      </c>
      <c r="P644" cm="1">
        <f t="array" ref="P644">_xlfn.SWITCH(O644,"Excellent",5,"Above Average", 4,"Average",3,"Below Average",2,"Extremely Poor",1)</f>
        <v>2</v>
      </c>
      <c r="Q644" t="s">
        <v>659</v>
      </c>
      <c r="R644" t="s">
        <v>2019</v>
      </c>
      <c r="S644" t="s">
        <v>659</v>
      </c>
      <c r="T644" t="s">
        <v>2019</v>
      </c>
      <c r="U644" t="s">
        <v>659</v>
      </c>
      <c r="V644" t="s">
        <v>2019</v>
      </c>
      <c r="W644" t="s">
        <v>659</v>
      </c>
      <c r="X644" t="s">
        <v>2019</v>
      </c>
      <c r="Y644" t="s">
        <v>659</v>
      </c>
      <c r="Z644" t="s">
        <v>2019</v>
      </c>
      <c r="AA644" t="s">
        <v>659</v>
      </c>
      <c r="AB644" t="s">
        <v>2019</v>
      </c>
      <c r="AC644" t="s">
        <v>659</v>
      </c>
      <c r="AD644" t="s">
        <v>2019</v>
      </c>
      <c r="AE644" t="s">
        <v>659</v>
      </c>
      <c r="AF644" t="s">
        <v>2019</v>
      </c>
      <c r="AG644" t="s">
        <v>659</v>
      </c>
      <c r="AH644" t="s">
        <v>2019</v>
      </c>
      <c r="AI644" t="s">
        <v>659</v>
      </c>
      <c r="AJ644" t="s">
        <v>2019</v>
      </c>
      <c r="AK644" t="s">
        <v>659</v>
      </c>
      <c r="AL644" t="s">
        <v>2019</v>
      </c>
      <c r="AM644" t="s">
        <v>659</v>
      </c>
      <c r="AN644" t="s">
        <v>2019</v>
      </c>
      <c r="AO644" t="s">
        <v>659</v>
      </c>
      <c r="AP644" t="s">
        <v>2019</v>
      </c>
      <c r="AQ644" t="s">
        <v>659</v>
      </c>
      <c r="AR644" t="s">
        <v>2019</v>
      </c>
      <c r="AS644" t="s">
        <v>659</v>
      </c>
      <c r="AT644" t="s">
        <v>2019</v>
      </c>
      <c r="AU644" t="s">
        <v>659</v>
      </c>
      <c r="AV644" t="s">
        <v>2019</v>
      </c>
      <c r="AW644">
        <v>1</v>
      </c>
      <c r="AX644" t="s">
        <v>659</v>
      </c>
      <c r="AY644" t="s">
        <v>1247</v>
      </c>
      <c r="AZ644" t="s">
        <v>3291</v>
      </c>
      <c r="BA644" t="s">
        <v>3291</v>
      </c>
      <c r="BB644" t="s">
        <v>1251</v>
      </c>
      <c r="BE644" t="s">
        <v>659</v>
      </c>
      <c r="BG644" t="s">
        <v>1981</v>
      </c>
      <c r="BH644" t="s">
        <v>1281</v>
      </c>
      <c r="BI644" t="s">
        <v>1281</v>
      </c>
      <c r="BJ644" t="s">
        <v>1281</v>
      </c>
      <c r="BL644"/>
      <c r="BM644" t="s">
        <v>1974</v>
      </c>
    </row>
    <row r="645" spans="2:65" x14ac:dyDescent="0.3">
      <c r="B645" t="s">
        <v>1014</v>
      </c>
      <c r="C645" t="s">
        <v>64</v>
      </c>
      <c r="D645" t="s">
        <v>2677</v>
      </c>
      <c r="E645" t="s">
        <v>2591</v>
      </c>
      <c r="F645" t="s">
        <v>1161</v>
      </c>
      <c r="G645" t="s">
        <v>128</v>
      </c>
      <c r="H645" t="s">
        <v>1161</v>
      </c>
      <c r="K645" s="3">
        <v>44561</v>
      </c>
      <c r="L645">
        <v>1</v>
      </c>
      <c r="M645" t="s">
        <v>712</v>
      </c>
      <c r="N645" t="s">
        <v>712</v>
      </c>
      <c r="O645" t="s">
        <v>1242</v>
      </c>
      <c r="P645" cm="1">
        <f t="array" ref="P645">_xlfn.SWITCH(O645,"Excellent",5,"Above Average", 4,"Average",3,"Below Average",2,"Extremely Poor",1)</f>
        <v>3</v>
      </c>
      <c r="Q645" t="s">
        <v>712</v>
      </c>
      <c r="R645" t="s">
        <v>712</v>
      </c>
      <c r="S645" t="s">
        <v>659</v>
      </c>
      <c r="T645" t="s">
        <v>2019</v>
      </c>
      <c r="U645" t="s">
        <v>659</v>
      </c>
      <c r="V645" t="s">
        <v>2019</v>
      </c>
      <c r="W645" t="s">
        <v>659</v>
      </c>
      <c r="X645" t="s">
        <v>2019</v>
      </c>
      <c r="Y645" t="s">
        <v>659</v>
      </c>
      <c r="Z645" t="s">
        <v>2019</v>
      </c>
      <c r="AA645" t="s">
        <v>659</v>
      </c>
      <c r="AB645" t="s">
        <v>2019</v>
      </c>
      <c r="AC645" t="s">
        <v>659</v>
      </c>
      <c r="AD645" t="s">
        <v>2019</v>
      </c>
      <c r="AE645" t="s">
        <v>659</v>
      </c>
      <c r="AF645" t="s">
        <v>2019</v>
      </c>
      <c r="AG645" t="s">
        <v>659</v>
      </c>
      <c r="AH645" t="s">
        <v>2019</v>
      </c>
      <c r="AI645" t="s">
        <v>659</v>
      </c>
      <c r="AJ645" t="s">
        <v>2019</v>
      </c>
      <c r="AK645" t="s">
        <v>659</v>
      </c>
      <c r="AL645" t="s">
        <v>2019</v>
      </c>
      <c r="AM645" t="s">
        <v>659</v>
      </c>
      <c r="AN645" t="s">
        <v>2019</v>
      </c>
      <c r="AO645" t="s">
        <v>712</v>
      </c>
      <c r="AP645" t="s">
        <v>1242</v>
      </c>
      <c r="AQ645" t="s">
        <v>712</v>
      </c>
      <c r="AR645" t="s">
        <v>2640</v>
      </c>
      <c r="AS645" t="s">
        <v>659</v>
      </c>
      <c r="AT645" t="s">
        <v>2019</v>
      </c>
      <c r="AU645" t="s">
        <v>659</v>
      </c>
      <c r="AV645" t="s">
        <v>2019</v>
      </c>
      <c r="AW645">
        <v>1</v>
      </c>
      <c r="AX645" t="s">
        <v>659</v>
      </c>
      <c r="AY645" t="s">
        <v>119</v>
      </c>
      <c r="AZ645" t="s">
        <v>119</v>
      </c>
      <c r="BA645" t="s">
        <v>119</v>
      </c>
      <c r="BB645" t="s">
        <v>1250</v>
      </c>
      <c r="BE645" t="s">
        <v>659</v>
      </c>
      <c r="BG645" t="s">
        <v>1253</v>
      </c>
      <c r="BH645" t="s">
        <v>1256</v>
      </c>
      <c r="BI645" t="s">
        <v>1265</v>
      </c>
      <c r="BJ645" t="s">
        <v>1265</v>
      </c>
      <c r="BL645"/>
      <c r="BM645" t="s">
        <v>68</v>
      </c>
    </row>
    <row r="646" spans="2:65" x14ac:dyDescent="0.3">
      <c r="B646" t="s">
        <v>165</v>
      </c>
      <c r="C646" t="s">
        <v>64</v>
      </c>
      <c r="D646" t="s">
        <v>2674</v>
      </c>
      <c r="E646" t="s">
        <v>2193</v>
      </c>
      <c r="F646" t="s">
        <v>480</v>
      </c>
      <c r="G646" t="s">
        <v>71</v>
      </c>
      <c r="H646" t="s">
        <v>480</v>
      </c>
      <c r="K646" s="3">
        <v>44561</v>
      </c>
      <c r="L646">
        <v>1</v>
      </c>
      <c r="M646" t="s">
        <v>659</v>
      </c>
      <c r="N646" t="s">
        <v>2019</v>
      </c>
      <c r="O646" t="s">
        <v>524</v>
      </c>
      <c r="P646" cm="1">
        <f t="array" ref="P646">_xlfn.SWITCH(O646,"Excellent",5,"Above Average", 4,"Average",3,"Below Average",2,"Extremely Poor",1)</f>
        <v>5</v>
      </c>
      <c r="Q646" t="s">
        <v>712</v>
      </c>
      <c r="R646" t="s">
        <v>712</v>
      </c>
      <c r="S646" t="s">
        <v>712</v>
      </c>
      <c r="T646" t="s">
        <v>524</v>
      </c>
      <c r="U646" t="s">
        <v>712</v>
      </c>
      <c r="V646" t="s">
        <v>1244</v>
      </c>
      <c r="W646" t="s">
        <v>659</v>
      </c>
      <c r="X646" t="s">
        <v>2019</v>
      </c>
      <c r="Y646" t="s">
        <v>659</v>
      </c>
      <c r="Z646" t="s">
        <v>2019</v>
      </c>
      <c r="AA646" t="s">
        <v>659</v>
      </c>
      <c r="AB646" t="s">
        <v>2019</v>
      </c>
      <c r="AC646" t="s">
        <v>659</v>
      </c>
      <c r="AD646" t="s">
        <v>2019</v>
      </c>
      <c r="AE646" t="s">
        <v>659</v>
      </c>
      <c r="AF646" t="s">
        <v>2019</v>
      </c>
      <c r="AG646" t="s">
        <v>659</v>
      </c>
      <c r="AH646" t="s">
        <v>2019</v>
      </c>
      <c r="AI646" t="s">
        <v>659</v>
      </c>
      <c r="AJ646" t="s">
        <v>2019</v>
      </c>
      <c r="AK646" t="s">
        <v>659</v>
      </c>
      <c r="AL646" t="s">
        <v>2019</v>
      </c>
      <c r="AM646" t="s">
        <v>712</v>
      </c>
      <c r="AN646" t="s">
        <v>1244</v>
      </c>
      <c r="AO646" t="s">
        <v>712</v>
      </c>
      <c r="AP646" t="s">
        <v>1244</v>
      </c>
      <c r="AQ646" t="s">
        <v>712</v>
      </c>
      <c r="AR646" t="s">
        <v>1244</v>
      </c>
      <c r="AS646" t="s">
        <v>659</v>
      </c>
      <c r="AT646" t="s">
        <v>2019</v>
      </c>
      <c r="AU646" t="s">
        <v>712</v>
      </c>
      <c r="AV646" t="s">
        <v>1244</v>
      </c>
      <c r="AW646">
        <v>0</v>
      </c>
      <c r="AX646" t="s">
        <v>659</v>
      </c>
      <c r="AY646" t="s">
        <v>2632</v>
      </c>
      <c r="AZ646" t="s">
        <v>2632</v>
      </c>
      <c r="BA646" t="s">
        <v>2632</v>
      </c>
      <c r="BB646" t="s">
        <v>1251</v>
      </c>
      <c r="BE646" t="s">
        <v>659</v>
      </c>
      <c r="BG646" t="s">
        <v>1253</v>
      </c>
      <c r="BH646" t="s">
        <v>1257</v>
      </c>
      <c r="BI646" t="s">
        <v>1259</v>
      </c>
      <c r="BJ646" t="s">
        <v>1266</v>
      </c>
      <c r="BL646"/>
      <c r="BM646" t="s">
        <v>68</v>
      </c>
    </row>
    <row r="647" spans="2:65" x14ac:dyDescent="0.3">
      <c r="B647" t="s">
        <v>433</v>
      </c>
      <c r="C647" t="s">
        <v>64</v>
      </c>
      <c r="D647" t="s">
        <v>2714</v>
      </c>
      <c r="E647" t="s">
        <v>373</v>
      </c>
      <c r="F647" t="s">
        <v>1495</v>
      </c>
      <c r="G647" t="s">
        <v>174</v>
      </c>
      <c r="H647" t="s">
        <v>1495</v>
      </c>
      <c r="K647" s="3">
        <v>44561</v>
      </c>
      <c r="L647">
        <v>1</v>
      </c>
      <c r="M647" t="s">
        <v>659</v>
      </c>
      <c r="N647" t="s">
        <v>2019</v>
      </c>
      <c r="O647" t="s">
        <v>524</v>
      </c>
      <c r="P647" cm="1">
        <f t="array" ref="P647">_xlfn.SWITCH(O647,"Excellent",5,"Above Average", 4,"Average",3,"Below Average",2,"Extremely Poor",1)</f>
        <v>5</v>
      </c>
      <c r="Q647" t="s">
        <v>712</v>
      </c>
      <c r="R647" t="s">
        <v>712</v>
      </c>
      <c r="S647" t="s">
        <v>712</v>
      </c>
      <c r="T647" t="s">
        <v>524</v>
      </c>
      <c r="U647" t="s">
        <v>659</v>
      </c>
      <c r="V647" t="s">
        <v>2019</v>
      </c>
      <c r="W647" t="s">
        <v>659</v>
      </c>
      <c r="X647" t="s">
        <v>2019</v>
      </c>
      <c r="Y647" t="s">
        <v>659</v>
      </c>
      <c r="Z647" t="s">
        <v>2019</v>
      </c>
      <c r="AA647" t="s">
        <v>659</v>
      </c>
      <c r="AB647" t="s">
        <v>2019</v>
      </c>
      <c r="AC647" t="s">
        <v>659</v>
      </c>
      <c r="AD647" t="s">
        <v>2019</v>
      </c>
      <c r="AE647" t="s">
        <v>659</v>
      </c>
      <c r="AF647" t="s">
        <v>2019</v>
      </c>
      <c r="AG647" t="s">
        <v>659</v>
      </c>
      <c r="AH647" t="s">
        <v>2019</v>
      </c>
      <c r="AI647" t="s">
        <v>659</v>
      </c>
      <c r="AJ647" t="s">
        <v>2019</v>
      </c>
      <c r="AK647" t="s">
        <v>659</v>
      </c>
      <c r="AL647" t="s">
        <v>2019</v>
      </c>
      <c r="AM647" t="s">
        <v>712</v>
      </c>
      <c r="AN647" t="s">
        <v>524</v>
      </c>
      <c r="AO647" t="s">
        <v>712</v>
      </c>
      <c r="AP647" t="s">
        <v>524</v>
      </c>
      <c r="AQ647" t="s">
        <v>712</v>
      </c>
      <c r="AR647" t="s">
        <v>524</v>
      </c>
      <c r="AS647" t="s">
        <v>659</v>
      </c>
      <c r="AT647" t="s">
        <v>2019</v>
      </c>
      <c r="AU647" t="s">
        <v>659</v>
      </c>
      <c r="AV647" t="s">
        <v>2019</v>
      </c>
      <c r="AW647">
        <v>0</v>
      </c>
      <c r="AX647" t="s">
        <v>659</v>
      </c>
      <c r="AY647" t="s">
        <v>2632</v>
      </c>
      <c r="AZ647" t="s">
        <v>2632</v>
      </c>
      <c r="BA647" t="s">
        <v>2632</v>
      </c>
      <c r="BB647" t="s">
        <v>1248</v>
      </c>
      <c r="BE647" t="s">
        <v>659</v>
      </c>
      <c r="BG647" t="s">
        <v>1253</v>
      </c>
      <c r="BH647" t="s">
        <v>1256</v>
      </c>
      <c r="BI647" t="s">
        <v>1259</v>
      </c>
      <c r="BJ647" t="s">
        <v>1266</v>
      </c>
      <c r="BL647"/>
      <c r="BM647" t="s">
        <v>68</v>
      </c>
    </row>
    <row r="648" spans="2:65" x14ac:dyDescent="0.3">
      <c r="B648" t="s">
        <v>185</v>
      </c>
      <c r="C648" t="s">
        <v>64</v>
      </c>
      <c r="D648" t="s">
        <v>2717</v>
      </c>
      <c r="E648" t="s">
        <v>668</v>
      </c>
      <c r="F648" t="s">
        <v>2907</v>
      </c>
      <c r="G648" t="s">
        <v>332</v>
      </c>
      <c r="H648" t="s">
        <v>2907</v>
      </c>
      <c r="K648" s="3">
        <v>44561</v>
      </c>
      <c r="L648">
        <v>2</v>
      </c>
      <c r="M648" t="s">
        <v>712</v>
      </c>
      <c r="N648" t="s">
        <v>712</v>
      </c>
      <c r="O648" t="s">
        <v>524</v>
      </c>
      <c r="P648" cm="1">
        <f t="array" ref="P648">_xlfn.SWITCH(O648,"Excellent",5,"Above Average", 4,"Average",3,"Below Average",2,"Extremely Poor",1)</f>
        <v>5</v>
      </c>
      <c r="Q648" t="s">
        <v>712</v>
      </c>
      <c r="R648" t="s">
        <v>712</v>
      </c>
      <c r="S648" t="s">
        <v>712</v>
      </c>
      <c r="T648" t="s">
        <v>524</v>
      </c>
      <c r="U648" t="s">
        <v>712</v>
      </c>
      <c r="V648" t="s">
        <v>524</v>
      </c>
      <c r="W648" t="s">
        <v>659</v>
      </c>
      <c r="X648" t="s">
        <v>2019</v>
      </c>
      <c r="Y648" t="s">
        <v>712</v>
      </c>
      <c r="Z648" t="s">
        <v>524</v>
      </c>
      <c r="AA648" t="s">
        <v>659</v>
      </c>
      <c r="AB648" t="s">
        <v>2019</v>
      </c>
      <c r="AC648" t="s">
        <v>712</v>
      </c>
      <c r="AD648" t="s">
        <v>524</v>
      </c>
      <c r="AE648" t="s">
        <v>659</v>
      </c>
      <c r="AF648" t="s">
        <v>2019</v>
      </c>
      <c r="AG648" t="s">
        <v>659</v>
      </c>
      <c r="AH648" t="s">
        <v>2019</v>
      </c>
      <c r="AI648" t="s">
        <v>659</v>
      </c>
      <c r="AJ648" t="s">
        <v>2019</v>
      </c>
      <c r="AK648" t="s">
        <v>659</v>
      </c>
      <c r="AL648" t="s">
        <v>2019</v>
      </c>
      <c r="AM648" t="s">
        <v>712</v>
      </c>
      <c r="AN648" t="s">
        <v>524</v>
      </c>
      <c r="AO648" t="s">
        <v>712</v>
      </c>
      <c r="AP648" t="s">
        <v>524</v>
      </c>
      <c r="AQ648" t="s">
        <v>712</v>
      </c>
      <c r="AR648" t="s">
        <v>524</v>
      </c>
      <c r="AS648" t="s">
        <v>659</v>
      </c>
      <c r="AT648" t="s">
        <v>2019</v>
      </c>
      <c r="AU648" t="s">
        <v>712</v>
      </c>
      <c r="AV648" t="s">
        <v>2640</v>
      </c>
      <c r="AW648">
        <v>1</v>
      </c>
      <c r="AX648" t="s">
        <v>712</v>
      </c>
      <c r="AY648" t="s">
        <v>2644</v>
      </c>
      <c r="AZ648" t="s">
        <v>2632</v>
      </c>
      <c r="BA648" t="s">
        <v>2632</v>
      </c>
      <c r="BB648" t="s">
        <v>1248</v>
      </c>
      <c r="BE648" t="s">
        <v>712</v>
      </c>
      <c r="BG648" t="s">
        <v>1254</v>
      </c>
      <c r="BH648" t="s">
        <v>1256</v>
      </c>
      <c r="BI648" t="s">
        <v>1265</v>
      </c>
      <c r="BJ648" t="s">
        <v>1265</v>
      </c>
      <c r="BL648"/>
      <c r="BM648" t="s">
        <v>68</v>
      </c>
    </row>
    <row r="649" spans="2:65" x14ac:dyDescent="0.3">
      <c r="B649" t="s">
        <v>92</v>
      </c>
      <c r="C649" t="s">
        <v>64</v>
      </c>
      <c r="D649" t="s">
        <v>2712</v>
      </c>
      <c r="E649" t="s">
        <v>2894</v>
      </c>
      <c r="F649" t="s">
        <v>463</v>
      </c>
      <c r="G649" t="s">
        <v>89</v>
      </c>
      <c r="H649" t="s">
        <v>463</v>
      </c>
      <c r="K649" s="3">
        <v>44561</v>
      </c>
      <c r="L649">
        <v>1</v>
      </c>
      <c r="M649" t="s">
        <v>712</v>
      </c>
      <c r="N649" t="s">
        <v>712</v>
      </c>
      <c r="O649" t="s">
        <v>524</v>
      </c>
      <c r="P649" cm="1">
        <f t="array" ref="P649">_xlfn.SWITCH(O649,"Excellent",5,"Above Average", 4,"Average",3,"Below Average",2,"Extremely Poor",1)</f>
        <v>5</v>
      </c>
      <c r="Q649" t="s">
        <v>712</v>
      </c>
      <c r="R649" t="s">
        <v>712</v>
      </c>
      <c r="S649" t="s">
        <v>712</v>
      </c>
      <c r="T649" t="s">
        <v>524</v>
      </c>
      <c r="U649" t="s">
        <v>659</v>
      </c>
      <c r="V649" t="s">
        <v>2019</v>
      </c>
      <c r="W649" t="s">
        <v>659</v>
      </c>
      <c r="X649" t="s">
        <v>2019</v>
      </c>
      <c r="Y649" t="s">
        <v>659</v>
      </c>
      <c r="Z649" t="s">
        <v>2019</v>
      </c>
      <c r="AA649" t="s">
        <v>659</v>
      </c>
      <c r="AB649" t="s">
        <v>2019</v>
      </c>
      <c r="AC649" t="s">
        <v>712</v>
      </c>
      <c r="AD649" t="s">
        <v>524</v>
      </c>
      <c r="AE649" t="s">
        <v>659</v>
      </c>
      <c r="AF649" t="s">
        <v>2019</v>
      </c>
      <c r="AG649" t="s">
        <v>712</v>
      </c>
      <c r="AH649" t="s">
        <v>524</v>
      </c>
      <c r="AI649" t="s">
        <v>659</v>
      </c>
      <c r="AJ649" t="s">
        <v>2019</v>
      </c>
      <c r="AK649" t="s">
        <v>659</v>
      </c>
      <c r="AL649" t="s">
        <v>2019</v>
      </c>
      <c r="AM649" t="s">
        <v>659</v>
      </c>
      <c r="AN649" t="s">
        <v>2019</v>
      </c>
      <c r="AO649" t="s">
        <v>659</v>
      </c>
      <c r="AP649" t="s">
        <v>2019</v>
      </c>
      <c r="AQ649" t="s">
        <v>659</v>
      </c>
      <c r="AR649" t="s">
        <v>2019</v>
      </c>
      <c r="AS649" t="s">
        <v>712</v>
      </c>
      <c r="AT649" t="s">
        <v>1244</v>
      </c>
      <c r="AU649" t="s">
        <v>659</v>
      </c>
      <c r="AV649" t="s">
        <v>2019</v>
      </c>
      <c r="AW649">
        <v>1</v>
      </c>
      <c r="AX649" t="s">
        <v>659</v>
      </c>
      <c r="AY649" t="s">
        <v>2632</v>
      </c>
      <c r="AZ649" t="s">
        <v>2632</v>
      </c>
      <c r="BA649" t="s">
        <v>2632</v>
      </c>
      <c r="BB649" t="s">
        <v>1251</v>
      </c>
      <c r="BE649" t="s">
        <v>659</v>
      </c>
      <c r="BG649" t="s">
        <v>1254</v>
      </c>
      <c r="BH649" t="s">
        <v>1257</v>
      </c>
      <c r="BI649" t="s">
        <v>1259</v>
      </c>
      <c r="BJ649" t="s">
        <v>1266</v>
      </c>
      <c r="BL649"/>
      <c r="BM649" t="s">
        <v>68</v>
      </c>
    </row>
    <row r="650" spans="2:65" x14ac:dyDescent="0.3">
      <c r="B650" t="s">
        <v>218</v>
      </c>
      <c r="C650" t="s">
        <v>64</v>
      </c>
      <c r="D650" t="s">
        <v>2727</v>
      </c>
      <c r="E650" t="s">
        <v>2908</v>
      </c>
      <c r="F650" t="s">
        <v>2728</v>
      </c>
      <c r="G650" t="s">
        <v>198</v>
      </c>
      <c r="H650" t="s">
        <v>2728</v>
      </c>
      <c r="K650" s="3">
        <v>44561</v>
      </c>
      <c r="L650">
        <v>1</v>
      </c>
      <c r="M650" t="s">
        <v>712</v>
      </c>
      <c r="N650" t="s">
        <v>712</v>
      </c>
      <c r="O650" t="s">
        <v>524</v>
      </c>
      <c r="P650" cm="1">
        <f t="array" ref="P650">_xlfn.SWITCH(O650,"Excellent",5,"Above Average", 4,"Average",3,"Below Average",2,"Extremely Poor",1)</f>
        <v>5</v>
      </c>
      <c r="Q650" t="s">
        <v>712</v>
      </c>
      <c r="R650" t="s">
        <v>712</v>
      </c>
      <c r="S650" t="s">
        <v>712</v>
      </c>
      <c r="T650" t="s">
        <v>524</v>
      </c>
      <c r="U650" t="s">
        <v>712</v>
      </c>
      <c r="V650" t="s">
        <v>524</v>
      </c>
      <c r="W650" t="s">
        <v>712</v>
      </c>
      <c r="X650" t="s">
        <v>524</v>
      </c>
      <c r="Y650" t="s">
        <v>712</v>
      </c>
      <c r="Z650" t="s">
        <v>524</v>
      </c>
      <c r="AA650" t="s">
        <v>712</v>
      </c>
      <c r="AB650" t="s">
        <v>524</v>
      </c>
      <c r="AC650" t="s">
        <v>659</v>
      </c>
      <c r="AD650" t="s">
        <v>2019</v>
      </c>
      <c r="AE650" t="s">
        <v>712</v>
      </c>
      <c r="AF650" t="s">
        <v>524</v>
      </c>
      <c r="AG650" t="s">
        <v>659</v>
      </c>
      <c r="AH650" t="s">
        <v>2019</v>
      </c>
      <c r="AI650" t="s">
        <v>659</v>
      </c>
      <c r="AJ650" t="s">
        <v>2019</v>
      </c>
      <c r="AK650" t="s">
        <v>659</v>
      </c>
      <c r="AL650" t="s">
        <v>2019</v>
      </c>
      <c r="AM650" t="s">
        <v>712</v>
      </c>
      <c r="AN650" t="s">
        <v>524</v>
      </c>
      <c r="AO650" t="s">
        <v>659</v>
      </c>
      <c r="AP650" t="s">
        <v>2019</v>
      </c>
      <c r="AQ650" t="s">
        <v>659</v>
      </c>
      <c r="AR650" t="s">
        <v>2019</v>
      </c>
      <c r="AS650" t="s">
        <v>712</v>
      </c>
      <c r="AT650" t="s">
        <v>524</v>
      </c>
      <c r="AU650" t="s">
        <v>712</v>
      </c>
      <c r="AV650" t="s">
        <v>524</v>
      </c>
      <c r="AW650">
        <v>1</v>
      </c>
      <c r="AX650" t="s">
        <v>659</v>
      </c>
      <c r="AY650" t="s">
        <v>2632</v>
      </c>
      <c r="AZ650" t="s">
        <v>2632</v>
      </c>
      <c r="BA650" t="s">
        <v>2632</v>
      </c>
      <c r="BB650" t="s">
        <v>1248</v>
      </c>
      <c r="BE650" t="s">
        <v>659</v>
      </c>
      <c r="BG650" t="s">
        <v>1253</v>
      </c>
      <c r="BH650" t="s">
        <v>1257</v>
      </c>
      <c r="BI650" t="s">
        <v>1259</v>
      </c>
      <c r="BJ650" t="s">
        <v>1266</v>
      </c>
      <c r="BL650"/>
      <c r="BM650" t="s">
        <v>68</v>
      </c>
    </row>
    <row r="651" spans="2:65" x14ac:dyDescent="0.3">
      <c r="B651" t="s">
        <v>165</v>
      </c>
      <c r="C651" t="s">
        <v>138</v>
      </c>
      <c r="D651" t="s">
        <v>2731</v>
      </c>
      <c r="E651" t="s">
        <v>452</v>
      </c>
      <c r="F651" t="s">
        <v>799</v>
      </c>
      <c r="G651" t="s">
        <v>174</v>
      </c>
      <c r="H651" t="s">
        <v>799</v>
      </c>
      <c r="K651" s="3">
        <v>44561</v>
      </c>
      <c r="L651">
        <v>1</v>
      </c>
      <c r="M651" t="s">
        <v>712</v>
      </c>
      <c r="N651" t="s">
        <v>659</v>
      </c>
      <c r="O651" t="s">
        <v>524</v>
      </c>
      <c r="P651" cm="1">
        <f t="array" ref="P651">_xlfn.SWITCH(O651,"Excellent",5,"Above Average", 4,"Average",3,"Below Average",2,"Extremely Poor",1)</f>
        <v>5</v>
      </c>
      <c r="Q651" t="s">
        <v>712</v>
      </c>
      <c r="R651" t="s">
        <v>712</v>
      </c>
      <c r="S651" t="s">
        <v>712</v>
      </c>
      <c r="T651" t="s">
        <v>524</v>
      </c>
      <c r="U651" t="s">
        <v>712</v>
      </c>
      <c r="V651" t="s">
        <v>524</v>
      </c>
      <c r="W651" t="s">
        <v>659</v>
      </c>
      <c r="X651" t="s">
        <v>2019</v>
      </c>
      <c r="Y651" t="s">
        <v>712</v>
      </c>
      <c r="Z651" t="s">
        <v>524</v>
      </c>
      <c r="AA651" t="s">
        <v>712</v>
      </c>
      <c r="AB651" t="s">
        <v>524</v>
      </c>
      <c r="AC651" t="s">
        <v>712</v>
      </c>
      <c r="AD651" t="s">
        <v>524</v>
      </c>
      <c r="AE651" t="s">
        <v>712</v>
      </c>
      <c r="AF651" t="s">
        <v>524</v>
      </c>
      <c r="AG651" t="s">
        <v>659</v>
      </c>
      <c r="AH651" t="s">
        <v>2019</v>
      </c>
      <c r="AI651" t="s">
        <v>659</v>
      </c>
      <c r="AJ651" t="s">
        <v>2019</v>
      </c>
      <c r="AK651" t="s">
        <v>712</v>
      </c>
      <c r="AL651" t="s">
        <v>524</v>
      </c>
      <c r="AM651" t="s">
        <v>712</v>
      </c>
      <c r="AN651" t="s">
        <v>524</v>
      </c>
      <c r="AO651" t="s">
        <v>659</v>
      </c>
      <c r="AP651" t="s">
        <v>2019</v>
      </c>
      <c r="AQ651" t="s">
        <v>712</v>
      </c>
      <c r="AR651" t="s">
        <v>524</v>
      </c>
      <c r="AS651" t="s">
        <v>712</v>
      </c>
      <c r="AT651" t="s">
        <v>524</v>
      </c>
      <c r="AU651" t="s">
        <v>712</v>
      </c>
      <c r="AV651" t="s">
        <v>524</v>
      </c>
      <c r="AW651">
        <v>2</v>
      </c>
      <c r="AX651" t="s">
        <v>659</v>
      </c>
      <c r="AY651" t="s">
        <v>2632</v>
      </c>
      <c r="AZ651" t="s">
        <v>2632</v>
      </c>
      <c r="BA651" t="s">
        <v>2632</v>
      </c>
      <c r="BB651" t="s">
        <v>1248</v>
      </c>
      <c r="BE651" t="s">
        <v>659</v>
      </c>
      <c r="BG651" t="s">
        <v>1254</v>
      </c>
      <c r="BH651" t="s">
        <v>1256</v>
      </c>
      <c r="BI651" t="s">
        <v>1259</v>
      </c>
      <c r="BJ651" t="s">
        <v>1266</v>
      </c>
      <c r="BL651"/>
      <c r="BM651" t="s">
        <v>68</v>
      </c>
    </row>
    <row r="652" spans="2:65" x14ac:dyDescent="0.3">
      <c r="B652" t="s">
        <v>503</v>
      </c>
      <c r="C652" t="s">
        <v>64</v>
      </c>
      <c r="D652" t="s">
        <v>2641</v>
      </c>
      <c r="E652" t="s">
        <v>186</v>
      </c>
      <c r="F652" t="s">
        <v>2497</v>
      </c>
      <c r="G652" t="s">
        <v>198</v>
      </c>
      <c r="H652" t="s">
        <v>2909</v>
      </c>
      <c r="K652" s="3">
        <v>44561</v>
      </c>
      <c r="L652">
        <v>3</v>
      </c>
      <c r="M652" t="s">
        <v>712</v>
      </c>
      <c r="N652" t="s">
        <v>712</v>
      </c>
      <c r="O652" t="s">
        <v>2642</v>
      </c>
      <c r="P652" cm="1">
        <f t="array" ref="P652">_xlfn.SWITCH(O652,"Excellent",5,"Above Average", 4,"Average",3,"Below Average",2,"Extremely Poor",1)</f>
        <v>2</v>
      </c>
      <c r="Q652" t="s">
        <v>659</v>
      </c>
      <c r="R652" t="s">
        <v>2019</v>
      </c>
      <c r="S652" t="s">
        <v>712</v>
      </c>
      <c r="T652" t="s">
        <v>2642</v>
      </c>
      <c r="U652" t="s">
        <v>659</v>
      </c>
      <c r="V652" t="s">
        <v>2019</v>
      </c>
      <c r="W652" t="s">
        <v>659</v>
      </c>
      <c r="X652" t="s">
        <v>2019</v>
      </c>
      <c r="Y652" t="s">
        <v>659</v>
      </c>
      <c r="Z652" t="s">
        <v>2019</v>
      </c>
      <c r="AA652" t="s">
        <v>659</v>
      </c>
      <c r="AB652" t="s">
        <v>2019</v>
      </c>
      <c r="AC652" t="s">
        <v>659</v>
      </c>
      <c r="AD652" t="s">
        <v>2019</v>
      </c>
      <c r="AE652" t="s">
        <v>712</v>
      </c>
      <c r="AF652" t="s">
        <v>2642</v>
      </c>
      <c r="AG652" t="s">
        <v>659</v>
      </c>
      <c r="AH652" t="s">
        <v>2019</v>
      </c>
      <c r="AI652" t="s">
        <v>659</v>
      </c>
      <c r="AJ652" t="s">
        <v>2019</v>
      </c>
      <c r="AK652" t="s">
        <v>712</v>
      </c>
      <c r="AL652" t="s">
        <v>2642</v>
      </c>
      <c r="AM652" t="s">
        <v>712</v>
      </c>
      <c r="AN652" t="s">
        <v>2642</v>
      </c>
      <c r="AO652" t="s">
        <v>712</v>
      </c>
      <c r="AP652" t="s">
        <v>1244</v>
      </c>
      <c r="AQ652" t="s">
        <v>712</v>
      </c>
      <c r="AR652" t="s">
        <v>1244</v>
      </c>
      <c r="AS652" t="s">
        <v>659</v>
      </c>
      <c r="AT652" t="s">
        <v>2019</v>
      </c>
      <c r="AU652" t="s">
        <v>712</v>
      </c>
      <c r="AV652" t="s">
        <v>2643</v>
      </c>
      <c r="AW652">
        <v>0</v>
      </c>
      <c r="AX652" t="s">
        <v>712</v>
      </c>
      <c r="AY652" t="s">
        <v>2644</v>
      </c>
      <c r="AZ652" t="s">
        <v>1247</v>
      </c>
      <c r="BA652" t="s">
        <v>1247</v>
      </c>
      <c r="BB652" t="s">
        <v>1249</v>
      </c>
      <c r="BE652" t="s">
        <v>712</v>
      </c>
      <c r="BG652" t="s">
        <v>1253</v>
      </c>
      <c r="BH652" t="s">
        <v>1257</v>
      </c>
      <c r="BI652" t="s">
        <v>1259</v>
      </c>
      <c r="BJ652" t="s">
        <v>1266</v>
      </c>
      <c r="BL652"/>
      <c r="BM652" t="s">
        <v>68</v>
      </c>
    </row>
    <row r="653" spans="2:65" x14ac:dyDescent="0.3">
      <c r="B653" t="s">
        <v>255</v>
      </c>
      <c r="C653" t="s">
        <v>64</v>
      </c>
      <c r="D653" t="s">
        <v>2695</v>
      </c>
      <c r="E653" t="s">
        <v>668</v>
      </c>
      <c r="F653" t="s">
        <v>486</v>
      </c>
      <c r="G653" t="s">
        <v>71</v>
      </c>
      <c r="H653" t="s">
        <v>738</v>
      </c>
      <c r="K653" s="3">
        <v>44561</v>
      </c>
      <c r="L653">
        <v>1</v>
      </c>
      <c r="M653" t="s">
        <v>712</v>
      </c>
      <c r="N653" t="s">
        <v>712</v>
      </c>
      <c r="O653" t="s">
        <v>524</v>
      </c>
      <c r="P653" cm="1">
        <f t="array" ref="P653">_xlfn.SWITCH(O653,"Excellent",5,"Above Average", 4,"Average",3,"Below Average",2,"Extremely Poor",1)</f>
        <v>5</v>
      </c>
      <c r="Q653" t="s">
        <v>712</v>
      </c>
      <c r="R653" t="s">
        <v>712</v>
      </c>
      <c r="S653" t="s">
        <v>712</v>
      </c>
      <c r="T653" t="s">
        <v>2640</v>
      </c>
      <c r="U653" t="s">
        <v>659</v>
      </c>
      <c r="V653" t="s">
        <v>2019</v>
      </c>
      <c r="W653" t="s">
        <v>659</v>
      </c>
      <c r="X653" t="s">
        <v>2019</v>
      </c>
      <c r="Y653" t="s">
        <v>712</v>
      </c>
      <c r="Z653" t="s">
        <v>2640</v>
      </c>
      <c r="AA653" t="s">
        <v>659</v>
      </c>
      <c r="AB653" t="s">
        <v>2019</v>
      </c>
      <c r="AC653" t="s">
        <v>712</v>
      </c>
      <c r="AD653" t="s">
        <v>2642</v>
      </c>
      <c r="AE653" t="s">
        <v>659</v>
      </c>
      <c r="AF653" t="s">
        <v>2019</v>
      </c>
      <c r="AG653" t="s">
        <v>659</v>
      </c>
      <c r="AH653" t="s">
        <v>2019</v>
      </c>
      <c r="AI653" t="s">
        <v>659</v>
      </c>
      <c r="AJ653" t="s">
        <v>2019</v>
      </c>
      <c r="AK653" t="s">
        <v>712</v>
      </c>
      <c r="AL653" t="s">
        <v>2640</v>
      </c>
      <c r="AM653" t="s">
        <v>712</v>
      </c>
      <c r="AN653" t="s">
        <v>2640</v>
      </c>
      <c r="AO653" t="s">
        <v>712</v>
      </c>
      <c r="AP653" t="s">
        <v>2640</v>
      </c>
      <c r="AQ653" t="s">
        <v>659</v>
      </c>
      <c r="AR653" t="s">
        <v>2019</v>
      </c>
      <c r="AS653" t="s">
        <v>659</v>
      </c>
      <c r="AT653" t="s">
        <v>2019</v>
      </c>
      <c r="AU653" t="s">
        <v>659</v>
      </c>
      <c r="AV653" t="s">
        <v>2019</v>
      </c>
      <c r="AW653">
        <v>0</v>
      </c>
      <c r="AX653" t="s">
        <v>712</v>
      </c>
      <c r="AY653" t="s">
        <v>2632</v>
      </c>
      <c r="AZ653" t="s">
        <v>2632</v>
      </c>
      <c r="BA653" t="s">
        <v>2632</v>
      </c>
      <c r="BB653" t="s">
        <v>1251</v>
      </c>
      <c r="BE653" t="s">
        <v>659</v>
      </c>
      <c r="BG653" t="s">
        <v>1254</v>
      </c>
      <c r="BH653" t="s">
        <v>1257</v>
      </c>
      <c r="BI653" t="s">
        <v>1259</v>
      </c>
      <c r="BJ653" t="s">
        <v>1266</v>
      </c>
      <c r="BL653"/>
      <c r="BM653" t="s">
        <v>68</v>
      </c>
    </row>
    <row r="654" spans="2:65" x14ac:dyDescent="0.3">
      <c r="B654" t="s">
        <v>422</v>
      </c>
      <c r="C654" t="s">
        <v>64</v>
      </c>
      <c r="D654" t="s">
        <v>2780</v>
      </c>
      <c r="E654" t="s">
        <v>778</v>
      </c>
      <c r="F654" t="s">
        <v>2104</v>
      </c>
      <c r="G654" t="s">
        <v>89</v>
      </c>
      <c r="H654" t="s">
        <v>2104</v>
      </c>
      <c r="K654" s="3">
        <v>44561</v>
      </c>
      <c r="L654">
        <v>3</v>
      </c>
      <c r="M654" t="s">
        <v>712</v>
      </c>
      <c r="N654" t="s">
        <v>712</v>
      </c>
      <c r="O654" t="s">
        <v>524</v>
      </c>
      <c r="P654" cm="1">
        <f t="array" ref="P654">_xlfn.SWITCH(O654,"Excellent",5,"Above Average", 4,"Average",3,"Below Average",2,"Extremely Poor",1)</f>
        <v>5</v>
      </c>
      <c r="Q654" t="s">
        <v>712</v>
      </c>
      <c r="R654" t="s">
        <v>712</v>
      </c>
      <c r="S654" t="s">
        <v>712</v>
      </c>
      <c r="T654" t="s">
        <v>2640</v>
      </c>
      <c r="U654" t="s">
        <v>712</v>
      </c>
      <c r="V654" t="s">
        <v>524</v>
      </c>
      <c r="W654" t="s">
        <v>659</v>
      </c>
      <c r="X654" t="s">
        <v>2019</v>
      </c>
      <c r="Y654" t="s">
        <v>712</v>
      </c>
      <c r="Z654" t="s">
        <v>524</v>
      </c>
      <c r="AA654" t="s">
        <v>712</v>
      </c>
      <c r="AB654" t="s">
        <v>524</v>
      </c>
      <c r="AC654" t="s">
        <v>659</v>
      </c>
      <c r="AD654" t="s">
        <v>2019</v>
      </c>
      <c r="AE654" t="s">
        <v>712</v>
      </c>
      <c r="AF654" t="s">
        <v>524</v>
      </c>
      <c r="AG654" t="s">
        <v>659</v>
      </c>
      <c r="AH654" t="s">
        <v>2019</v>
      </c>
      <c r="AI654" t="s">
        <v>659</v>
      </c>
      <c r="AJ654" t="s">
        <v>2019</v>
      </c>
      <c r="AK654" t="s">
        <v>712</v>
      </c>
      <c r="AL654" t="s">
        <v>2640</v>
      </c>
      <c r="AM654" t="s">
        <v>659</v>
      </c>
      <c r="AN654" t="s">
        <v>2019</v>
      </c>
      <c r="AO654" t="s">
        <v>659</v>
      </c>
      <c r="AP654" t="s">
        <v>2019</v>
      </c>
      <c r="AQ654" t="s">
        <v>659</v>
      </c>
      <c r="AR654" t="s">
        <v>2019</v>
      </c>
      <c r="AS654" t="s">
        <v>659</v>
      </c>
      <c r="AT654" t="s">
        <v>2019</v>
      </c>
      <c r="AU654" t="s">
        <v>712</v>
      </c>
      <c r="AV654" t="s">
        <v>1242</v>
      </c>
      <c r="AW654" t="s">
        <v>1245</v>
      </c>
      <c r="AX654" t="s">
        <v>712</v>
      </c>
      <c r="AY654" t="s">
        <v>119</v>
      </c>
      <c r="AZ654" t="s">
        <v>119</v>
      </c>
      <c r="BA654" t="s">
        <v>119</v>
      </c>
      <c r="BB654" t="s">
        <v>1248</v>
      </c>
      <c r="BE654" t="s">
        <v>659</v>
      </c>
      <c r="BG654" t="s">
        <v>1253</v>
      </c>
      <c r="BH654" t="s">
        <v>1257</v>
      </c>
      <c r="BI654" t="s">
        <v>1261</v>
      </c>
      <c r="BJ654" t="s">
        <v>1267</v>
      </c>
      <c r="BL654"/>
      <c r="BM654" t="s">
        <v>68</v>
      </c>
    </row>
    <row r="655" spans="2:65" x14ac:dyDescent="0.3">
      <c r="B655" t="s">
        <v>277</v>
      </c>
      <c r="C655" t="s">
        <v>64</v>
      </c>
      <c r="D655" t="s">
        <v>2655</v>
      </c>
      <c r="E655" t="s">
        <v>182</v>
      </c>
      <c r="F655" t="s">
        <v>701</v>
      </c>
      <c r="G655" t="s">
        <v>66</v>
      </c>
      <c r="H655" t="s">
        <v>701</v>
      </c>
      <c r="K655" s="3">
        <v>44561</v>
      </c>
      <c r="L655" t="s">
        <v>1239</v>
      </c>
      <c r="M655" t="s">
        <v>712</v>
      </c>
      <c r="N655" t="s">
        <v>712</v>
      </c>
      <c r="O655" t="s">
        <v>1242</v>
      </c>
      <c r="P655" cm="1">
        <f t="array" ref="P655">_xlfn.SWITCH(O655,"Excellent",5,"Above Average", 4,"Average",3,"Below Average",2,"Extremely Poor",1)</f>
        <v>3</v>
      </c>
      <c r="Q655" t="s">
        <v>712</v>
      </c>
      <c r="R655" t="s">
        <v>712</v>
      </c>
      <c r="S655" t="s">
        <v>712</v>
      </c>
      <c r="T655" t="s">
        <v>524</v>
      </c>
      <c r="U655" t="s">
        <v>712</v>
      </c>
      <c r="V655" t="s">
        <v>1242</v>
      </c>
      <c r="W655" t="s">
        <v>659</v>
      </c>
      <c r="X655" t="s">
        <v>2019</v>
      </c>
      <c r="Y655" t="s">
        <v>712</v>
      </c>
      <c r="Z655" t="s">
        <v>1242</v>
      </c>
      <c r="AA655" t="s">
        <v>712</v>
      </c>
      <c r="AB655" t="s">
        <v>1242</v>
      </c>
      <c r="AC655" t="s">
        <v>659</v>
      </c>
      <c r="AD655" t="s">
        <v>2019</v>
      </c>
      <c r="AE655" t="s">
        <v>659</v>
      </c>
      <c r="AF655" t="s">
        <v>2019</v>
      </c>
      <c r="AG655" t="s">
        <v>659</v>
      </c>
      <c r="AH655" t="s">
        <v>2019</v>
      </c>
      <c r="AI655" t="s">
        <v>659</v>
      </c>
      <c r="AJ655" t="s">
        <v>2019</v>
      </c>
      <c r="AK655" t="s">
        <v>659</v>
      </c>
      <c r="AL655" t="s">
        <v>2019</v>
      </c>
      <c r="AM655" t="s">
        <v>712</v>
      </c>
      <c r="AN655" t="s">
        <v>524</v>
      </c>
      <c r="AO655" t="s">
        <v>712</v>
      </c>
      <c r="AP655" t="s">
        <v>524</v>
      </c>
      <c r="AQ655" t="s">
        <v>659</v>
      </c>
      <c r="AR655" t="s">
        <v>2019</v>
      </c>
      <c r="AS655" t="s">
        <v>659</v>
      </c>
      <c r="AT655" t="s">
        <v>2019</v>
      </c>
      <c r="AU655" t="s">
        <v>659</v>
      </c>
      <c r="AV655" t="s">
        <v>2019</v>
      </c>
      <c r="AW655">
        <v>0</v>
      </c>
      <c r="AX655" t="s">
        <v>659</v>
      </c>
      <c r="AY655" t="s">
        <v>119</v>
      </c>
      <c r="AZ655" t="s">
        <v>119</v>
      </c>
      <c r="BA655" t="s">
        <v>2632</v>
      </c>
      <c r="BB655" t="s">
        <v>1248</v>
      </c>
      <c r="BE655" t="s">
        <v>659</v>
      </c>
      <c r="BG655" t="s">
        <v>1253</v>
      </c>
      <c r="BH655" t="s">
        <v>1257</v>
      </c>
      <c r="BI655" t="s">
        <v>1259</v>
      </c>
      <c r="BJ655" t="s">
        <v>1267</v>
      </c>
      <c r="BL655"/>
      <c r="BM655" t="s">
        <v>68</v>
      </c>
    </row>
    <row r="656" spans="2:65" x14ac:dyDescent="0.3">
      <c r="B656" t="s">
        <v>1214</v>
      </c>
      <c r="C656" t="s">
        <v>64</v>
      </c>
      <c r="D656" t="s">
        <v>2708</v>
      </c>
      <c r="E656" t="s">
        <v>795</v>
      </c>
      <c r="F656" t="s">
        <v>2309</v>
      </c>
      <c r="G656" t="s">
        <v>71</v>
      </c>
      <c r="H656" t="s">
        <v>2309</v>
      </c>
      <c r="K656" s="3">
        <v>44561</v>
      </c>
      <c r="L656">
        <v>1</v>
      </c>
      <c r="M656" t="s">
        <v>712</v>
      </c>
      <c r="N656" t="s">
        <v>712</v>
      </c>
      <c r="O656" t="s">
        <v>524</v>
      </c>
      <c r="P656" cm="1">
        <f t="array" ref="P656">_xlfn.SWITCH(O656,"Excellent",5,"Above Average", 4,"Average",3,"Below Average",2,"Extremely Poor",1)</f>
        <v>5</v>
      </c>
      <c r="Q656" t="s">
        <v>712</v>
      </c>
      <c r="R656" t="s">
        <v>712</v>
      </c>
      <c r="S656" t="s">
        <v>712</v>
      </c>
      <c r="T656" t="s">
        <v>524</v>
      </c>
      <c r="U656" t="s">
        <v>659</v>
      </c>
      <c r="V656" t="s">
        <v>2019</v>
      </c>
      <c r="W656" t="s">
        <v>659</v>
      </c>
      <c r="X656" t="s">
        <v>2019</v>
      </c>
      <c r="Y656" t="s">
        <v>659</v>
      </c>
      <c r="Z656" t="s">
        <v>2019</v>
      </c>
      <c r="AA656" t="s">
        <v>659</v>
      </c>
      <c r="AB656" t="s">
        <v>2019</v>
      </c>
      <c r="AC656" t="s">
        <v>712</v>
      </c>
      <c r="AD656" t="s">
        <v>524</v>
      </c>
      <c r="AE656" t="s">
        <v>659</v>
      </c>
      <c r="AF656" t="s">
        <v>2019</v>
      </c>
      <c r="AG656" t="s">
        <v>659</v>
      </c>
      <c r="AH656" t="s">
        <v>2019</v>
      </c>
      <c r="AI656" t="s">
        <v>659</v>
      </c>
      <c r="AJ656" t="s">
        <v>2019</v>
      </c>
      <c r="AK656" t="s">
        <v>712</v>
      </c>
      <c r="AL656" t="s">
        <v>524</v>
      </c>
      <c r="AM656" t="s">
        <v>659</v>
      </c>
      <c r="AN656" t="s">
        <v>2019</v>
      </c>
      <c r="AO656" t="s">
        <v>659</v>
      </c>
      <c r="AP656" t="s">
        <v>2019</v>
      </c>
      <c r="AQ656" t="s">
        <v>659</v>
      </c>
      <c r="AR656" t="s">
        <v>2019</v>
      </c>
      <c r="AS656" t="s">
        <v>659</v>
      </c>
      <c r="AT656" t="s">
        <v>2019</v>
      </c>
      <c r="AU656" t="s">
        <v>659</v>
      </c>
      <c r="AV656" t="s">
        <v>2019</v>
      </c>
      <c r="AW656" t="s">
        <v>1245</v>
      </c>
      <c r="AX656" t="s">
        <v>712</v>
      </c>
      <c r="AY656" t="s">
        <v>2632</v>
      </c>
      <c r="AZ656" t="s">
        <v>2632</v>
      </c>
      <c r="BA656" t="s">
        <v>2632</v>
      </c>
      <c r="BB656" t="s">
        <v>1248</v>
      </c>
      <c r="BE656" t="s">
        <v>659</v>
      </c>
      <c r="BG656" t="s">
        <v>1254</v>
      </c>
      <c r="BH656" t="s">
        <v>1257</v>
      </c>
      <c r="BI656" t="s">
        <v>1259</v>
      </c>
      <c r="BJ656" t="s">
        <v>1266</v>
      </c>
      <c r="BL656"/>
      <c r="BM656" t="s">
        <v>68</v>
      </c>
    </row>
    <row r="657" spans="2:65" x14ac:dyDescent="0.3">
      <c r="B657" t="s">
        <v>1149</v>
      </c>
      <c r="C657" t="s">
        <v>64</v>
      </c>
      <c r="D657" t="s">
        <v>2812</v>
      </c>
      <c r="E657" t="s">
        <v>1290</v>
      </c>
      <c r="F657" t="s">
        <v>982</v>
      </c>
      <c r="G657" t="s">
        <v>198</v>
      </c>
      <c r="H657" t="s">
        <v>982</v>
      </c>
      <c r="K657" s="3">
        <v>44561</v>
      </c>
      <c r="L657">
        <v>2</v>
      </c>
      <c r="M657" t="s">
        <v>712</v>
      </c>
      <c r="N657" t="s">
        <v>712</v>
      </c>
      <c r="O657" t="s">
        <v>524</v>
      </c>
      <c r="P657" cm="1">
        <f t="array" ref="P657">_xlfn.SWITCH(O657,"Excellent",5,"Above Average", 4,"Average",3,"Below Average",2,"Extremely Poor",1)</f>
        <v>5</v>
      </c>
      <c r="Q657" t="s">
        <v>712</v>
      </c>
      <c r="R657" t="s">
        <v>712</v>
      </c>
      <c r="S657" t="s">
        <v>659</v>
      </c>
      <c r="T657" t="s">
        <v>2019</v>
      </c>
      <c r="U657" t="s">
        <v>712</v>
      </c>
      <c r="V657" t="s">
        <v>524</v>
      </c>
      <c r="W657" t="s">
        <v>712</v>
      </c>
      <c r="X657" t="s">
        <v>524</v>
      </c>
      <c r="Y657" t="s">
        <v>712</v>
      </c>
      <c r="Z657" t="s">
        <v>524</v>
      </c>
      <c r="AA657" t="s">
        <v>712</v>
      </c>
      <c r="AB657" t="s">
        <v>524</v>
      </c>
      <c r="AC657" t="s">
        <v>659</v>
      </c>
      <c r="AD657" t="s">
        <v>2019</v>
      </c>
      <c r="AE657" t="s">
        <v>659</v>
      </c>
      <c r="AF657" t="s">
        <v>2019</v>
      </c>
      <c r="AG657" t="s">
        <v>659</v>
      </c>
      <c r="AH657" t="s">
        <v>2019</v>
      </c>
      <c r="AI657" t="s">
        <v>659</v>
      </c>
      <c r="AJ657" t="s">
        <v>2019</v>
      </c>
      <c r="AK657" t="s">
        <v>712</v>
      </c>
      <c r="AL657" t="s">
        <v>524</v>
      </c>
      <c r="AM657" t="s">
        <v>712</v>
      </c>
      <c r="AN657" t="s">
        <v>524</v>
      </c>
      <c r="AO657" t="s">
        <v>712</v>
      </c>
      <c r="AP657" t="s">
        <v>524</v>
      </c>
      <c r="AQ657" t="s">
        <v>712</v>
      </c>
      <c r="AR657" t="s">
        <v>524</v>
      </c>
      <c r="AS657" t="s">
        <v>712</v>
      </c>
      <c r="AT657" t="s">
        <v>524</v>
      </c>
      <c r="AU657" t="s">
        <v>659</v>
      </c>
      <c r="AV657" t="s">
        <v>2019</v>
      </c>
      <c r="AW657">
        <v>0</v>
      </c>
      <c r="AX657" t="s">
        <v>712</v>
      </c>
      <c r="AY657" t="s">
        <v>2632</v>
      </c>
      <c r="AZ657" t="s">
        <v>2632</v>
      </c>
      <c r="BA657" t="s">
        <v>2632</v>
      </c>
      <c r="BB657" t="s">
        <v>1248</v>
      </c>
      <c r="BE657" t="s">
        <v>659</v>
      </c>
      <c r="BG657" t="s">
        <v>1254</v>
      </c>
      <c r="BH657" t="s">
        <v>1257</v>
      </c>
      <c r="BI657" t="s">
        <v>1259</v>
      </c>
      <c r="BJ657" t="s">
        <v>1267</v>
      </c>
      <c r="BL657"/>
      <c r="BM657" t="s">
        <v>68</v>
      </c>
    </row>
    <row r="658" spans="2:65" x14ac:dyDescent="0.3">
      <c r="B658" t="s">
        <v>1077</v>
      </c>
      <c r="C658" t="s">
        <v>64</v>
      </c>
      <c r="D658" t="s">
        <v>2641</v>
      </c>
      <c r="E658" t="s">
        <v>166</v>
      </c>
      <c r="F658" t="s">
        <v>749</v>
      </c>
      <c r="G658" t="s">
        <v>66</v>
      </c>
      <c r="H658" t="s">
        <v>1031</v>
      </c>
      <c r="K658" s="3">
        <v>44561</v>
      </c>
      <c r="L658">
        <v>3</v>
      </c>
      <c r="M658" t="s">
        <v>712</v>
      </c>
      <c r="N658" t="s">
        <v>712</v>
      </c>
      <c r="O658" t="s">
        <v>524</v>
      </c>
      <c r="P658" cm="1">
        <f t="array" ref="P658">_xlfn.SWITCH(O658,"Excellent",5,"Above Average", 4,"Average",3,"Below Average",2,"Extremely Poor",1)</f>
        <v>5</v>
      </c>
      <c r="Q658" t="s">
        <v>712</v>
      </c>
      <c r="R658" t="s">
        <v>712</v>
      </c>
      <c r="S658" t="s">
        <v>659</v>
      </c>
      <c r="T658" t="s">
        <v>2019</v>
      </c>
      <c r="U658" t="s">
        <v>659</v>
      </c>
      <c r="V658" t="s">
        <v>2019</v>
      </c>
      <c r="W658" t="s">
        <v>659</v>
      </c>
      <c r="X658" t="s">
        <v>2019</v>
      </c>
      <c r="Y658" t="s">
        <v>659</v>
      </c>
      <c r="Z658" t="s">
        <v>2019</v>
      </c>
      <c r="AA658" t="s">
        <v>659</v>
      </c>
      <c r="AB658" t="s">
        <v>2019</v>
      </c>
      <c r="AC658" t="s">
        <v>659</v>
      </c>
      <c r="AD658" t="s">
        <v>2019</v>
      </c>
      <c r="AE658" t="s">
        <v>659</v>
      </c>
      <c r="AF658" t="s">
        <v>2019</v>
      </c>
      <c r="AG658" t="s">
        <v>659</v>
      </c>
      <c r="AH658" t="s">
        <v>2019</v>
      </c>
      <c r="AI658" t="s">
        <v>659</v>
      </c>
      <c r="AJ658" t="s">
        <v>2019</v>
      </c>
      <c r="AK658" t="s">
        <v>659</v>
      </c>
      <c r="AL658" t="s">
        <v>2019</v>
      </c>
      <c r="AM658" t="s">
        <v>712</v>
      </c>
      <c r="AN658" t="s">
        <v>524</v>
      </c>
      <c r="AO658" t="s">
        <v>659</v>
      </c>
      <c r="AP658" t="s">
        <v>2019</v>
      </c>
      <c r="AQ658" t="s">
        <v>659</v>
      </c>
      <c r="AR658" t="s">
        <v>2019</v>
      </c>
      <c r="AS658" t="s">
        <v>659</v>
      </c>
      <c r="AT658" t="s">
        <v>2019</v>
      </c>
      <c r="AU658" t="s">
        <v>712</v>
      </c>
      <c r="AV658" t="s">
        <v>524</v>
      </c>
      <c r="AW658">
        <v>0</v>
      </c>
      <c r="AX658" t="s">
        <v>659</v>
      </c>
      <c r="AY658" t="s">
        <v>2632</v>
      </c>
      <c r="AZ658" t="s">
        <v>2632</v>
      </c>
      <c r="BA658" t="s">
        <v>2632</v>
      </c>
      <c r="BB658" t="s">
        <v>1248</v>
      </c>
      <c r="BE658" t="s">
        <v>659</v>
      </c>
      <c r="BG658" t="s">
        <v>1254</v>
      </c>
      <c r="BH658" t="s">
        <v>1257</v>
      </c>
      <c r="BI658" t="s">
        <v>1259</v>
      </c>
      <c r="BJ658" t="s">
        <v>1266</v>
      </c>
      <c r="BL658"/>
      <c r="BM658" t="s">
        <v>68</v>
      </c>
    </row>
    <row r="659" spans="2:65" x14ac:dyDescent="0.3">
      <c r="B659" t="s">
        <v>360</v>
      </c>
      <c r="C659" t="s">
        <v>64</v>
      </c>
      <c r="D659" t="s">
        <v>2830</v>
      </c>
      <c r="E659" t="s">
        <v>2852</v>
      </c>
      <c r="F659" t="s">
        <v>2910</v>
      </c>
      <c r="G659" t="s">
        <v>240</v>
      </c>
      <c r="H659" t="s">
        <v>2910</v>
      </c>
      <c r="K659" s="3">
        <v>44561</v>
      </c>
      <c r="L659">
        <v>1</v>
      </c>
      <c r="M659" t="s">
        <v>712</v>
      </c>
      <c r="N659" t="s">
        <v>712</v>
      </c>
      <c r="O659" t="s">
        <v>2640</v>
      </c>
      <c r="P659" cm="1">
        <f t="array" ref="P659">_xlfn.SWITCH(O659,"Excellent",5,"Above Average", 4,"Average",3,"Below Average",2,"Extremely Poor",1)</f>
        <v>4</v>
      </c>
      <c r="Q659" t="s">
        <v>659</v>
      </c>
      <c r="R659" t="s">
        <v>2019</v>
      </c>
      <c r="S659" t="s">
        <v>712</v>
      </c>
      <c r="T659" t="s">
        <v>1242</v>
      </c>
      <c r="U659" t="s">
        <v>712</v>
      </c>
      <c r="V659" t="s">
        <v>1242</v>
      </c>
      <c r="W659" t="s">
        <v>659</v>
      </c>
      <c r="X659" t="s">
        <v>2019</v>
      </c>
      <c r="Y659" t="s">
        <v>659</v>
      </c>
      <c r="Z659" t="s">
        <v>2019</v>
      </c>
      <c r="AA659" t="s">
        <v>712</v>
      </c>
      <c r="AB659" t="s">
        <v>1242</v>
      </c>
      <c r="AC659" t="s">
        <v>712</v>
      </c>
      <c r="AD659" t="s">
        <v>2640</v>
      </c>
      <c r="AE659" t="s">
        <v>712</v>
      </c>
      <c r="AF659" t="s">
        <v>1242</v>
      </c>
      <c r="AG659" t="s">
        <v>659</v>
      </c>
      <c r="AH659" t="s">
        <v>2019</v>
      </c>
      <c r="AI659" t="s">
        <v>659</v>
      </c>
      <c r="AJ659" t="s">
        <v>2019</v>
      </c>
      <c r="AK659" t="s">
        <v>659</v>
      </c>
      <c r="AL659" t="s">
        <v>2019</v>
      </c>
      <c r="AM659" t="s">
        <v>712</v>
      </c>
      <c r="AN659" t="s">
        <v>1242</v>
      </c>
      <c r="AO659" t="s">
        <v>712</v>
      </c>
      <c r="AP659" t="s">
        <v>2640</v>
      </c>
      <c r="AQ659" t="s">
        <v>712</v>
      </c>
      <c r="AR659" t="s">
        <v>2640</v>
      </c>
      <c r="AS659" t="s">
        <v>659</v>
      </c>
      <c r="AT659" t="s">
        <v>2019</v>
      </c>
      <c r="AU659" t="s">
        <v>659</v>
      </c>
      <c r="AV659" t="s">
        <v>2019</v>
      </c>
      <c r="AW659">
        <v>0</v>
      </c>
      <c r="AX659" t="s">
        <v>712</v>
      </c>
      <c r="AY659" t="s">
        <v>119</v>
      </c>
      <c r="AZ659" t="s">
        <v>119</v>
      </c>
      <c r="BA659" t="s">
        <v>3291</v>
      </c>
      <c r="BB659" t="s">
        <v>1250</v>
      </c>
      <c r="BE659" t="s">
        <v>712</v>
      </c>
      <c r="BG659" t="s">
        <v>1256</v>
      </c>
      <c r="BH659" t="s">
        <v>1256</v>
      </c>
      <c r="BI659" t="s">
        <v>1259</v>
      </c>
      <c r="BJ659" t="s">
        <v>1267</v>
      </c>
      <c r="BL659"/>
      <c r="BM659" t="s">
        <v>68</v>
      </c>
    </row>
    <row r="660" spans="2:65" x14ac:dyDescent="0.3">
      <c r="B660" t="s">
        <v>188</v>
      </c>
      <c r="C660" t="s">
        <v>64</v>
      </c>
      <c r="D660" t="s">
        <v>2681</v>
      </c>
      <c r="E660" t="s">
        <v>176</v>
      </c>
      <c r="F660" t="s">
        <v>1385</v>
      </c>
      <c r="G660" t="s">
        <v>174</v>
      </c>
      <c r="H660" t="s">
        <v>1385</v>
      </c>
      <c r="K660" s="3">
        <v>44561</v>
      </c>
      <c r="L660">
        <v>1</v>
      </c>
      <c r="M660" t="s">
        <v>712</v>
      </c>
      <c r="N660" t="s">
        <v>712</v>
      </c>
      <c r="O660" t="s">
        <v>524</v>
      </c>
      <c r="P660" cm="1">
        <f t="array" ref="P660">_xlfn.SWITCH(O660,"Excellent",5,"Above Average", 4,"Average",3,"Below Average",2,"Extremely Poor",1)</f>
        <v>5</v>
      </c>
      <c r="Q660" t="s">
        <v>712</v>
      </c>
      <c r="R660" t="s">
        <v>712</v>
      </c>
      <c r="S660" t="s">
        <v>712</v>
      </c>
      <c r="T660" t="s">
        <v>524</v>
      </c>
      <c r="U660" t="s">
        <v>712</v>
      </c>
      <c r="V660" t="s">
        <v>524</v>
      </c>
      <c r="W660" t="s">
        <v>659</v>
      </c>
      <c r="X660" t="s">
        <v>2019</v>
      </c>
      <c r="Y660" t="s">
        <v>712</v>
      </c>
      <c r="Z660" t="s">
        <v>524</v>
      </c>
      <c r="AA660" t="s">
        <v>659</v>
      </c>
      <c r="AB660" t="s">
        <v>2019</v>
      </c>
      <c r="AC660" t="s">
        <v>659</v>
      </c>
      <c r="AD660" t="s">
        <v>2019</v>
      </c>
      <c r="AE660" t="s">
        <v>712</v>
      </c>
      <c r="AF660" t="s">
        <v>524</v>
      </c>
      <c r="AG660" t="s">
        <v>659</v>
      </c>
      <c r="AH660" t="s">
        <v>2019</v>
      </c>
      <c r="AI660" t="s">
        <v>659</v>
      </c>
      <c r="AJ660" t="s">
        <v>2019</v>
      </c>
      <c r="AK660" t="s">
        <v>712</v>
      </c>
      <c r="AL660" t="s">
        <v>524</v>
      </c>
      <c r="AM660" t="s">
        <v>712</v>
      </c>
      <c r="AN660" t="s">
        <v>524</v>
      </c>
      <c r="AO660" t="s">
        <v>712</v>
      </c>
      <c r="AP660" t="s">
        <v>524</v>
      </c>
      <c r="AQ660" t="s">
        <v>712</v>
      </c>
      <c r="AR660" t="s">
        <v>524</v>
      </c>
      <c r="AS660" t="s">
        <v>659</v>
      </c>
      <c r="AT660" t="s">
        <v>2019</v>
      </c>
      <c r="AU660" t="s">
        <v>659</v>
      </c>
      <c r="AV660" t="s">
        <v>2019</v>
      </c>
      <c r="AW660">
        <v>0</v>
      </c>
      <c r="AX660" t="s">
        <v>659</v>
      </c>
      <c r="AY660" t="s">
        <v>2632</v>
      </c>
      <c r="AZ660" t="s">
        <v>2632</v>
      </c>
      <c r="BA660" t="s">
        <v>2632</v>
      </c>
      <c r="BB660" t="s">
        <v>1248</v>
      </c>
      <c r="BE660" t="s">
        <v>659</v>
      </c>
      <c r="BG660" t="s">
        <v>1253</v>
      </c>
      <c r="BH660" t="s">
        <v>1257</v>
      </c>
      <c r="BI660" t="s">
        <v>1259</v>
      </c>
      <c r="BJ660" t="s">
        <v>1266</v>
      </c>
      <c r="BL660"/>
      <c r="BM660" t="s">
        <v>68</v>
      </c>
    </row>
    <row r="661" spans="2:65" x14ac:dyDescent="0.3">
      <c r="B661" t="s">
        <v>403</v>
      </c>
      <c r="C661" t="s">
        <v>64</v>
      </c>
      <c r="D661" t="s">
        <v>2660</v>
      </c>
      <c r="E661" t="s">
        <v>408</v>
      </c>
      <c r="F661" t="s">
        <v>631</v>
      </c>
      <c r="G661" t="s">
        <v>66</v>
      </c>
      <c r="H661" t="s">
        <v>631</v>
      </c>
      <c r="K661" s="3">
        <v>44561</v>
      </c>
      <c r="L661">
        <v>1</v>
      </c>
      <c r="M661" t="s">
        <v>712</v>
      </c>
      <c r="N661" t="s">
        <v>712</v>
      </c>
      <c r="O661" t="s">
        <v>1242</v>
      </c>
      <c r="P661" cm="1">
        <f t="array" ref="P661">_xlfn.SWITCH(O661,"Excellent",5,"Above Average", 4,"Average",3,"Below Average",2,"Extremely Poor",1)</f>
        <v>3</v>
      </c>
      <c r="Q661" t="s">
        <v>712</v>
      </c>
      <c r="R661" t="s">
        <v>712</v>
      </c>
      <c r="S661" t="s">
        <v>712</v>
      </c>
      <c r="T661" t="s">
        <v>1242</v>
      </c>
      <c r="U661" t="s">
        <v>712</v>
      </c>
      <c r="V661" t="s">
        <v>2642</v>
      </c>
      <c r="W661" t="s">
        <v>659</v>
      </c>
      <c r="X661" t="s">
        <v>2019</v>
      </c>
      <c r="Y661" t="s">
        <v>659</v>
      </c>
      <c r="Z661" t="s">
        <v>2019</v>
      </c>
      <c r="AA661" t="s">
        <v>659</v>
      </c>
      <c r="AB661" t="s">
        <v>2019</v>
      </c>
      <c r="AC661" t="s">
        <v>712</v>
      </c>
      <c r="AD661" t="s">
        <v>2642</v>
      </c>
      <c r="AE661" t="s">
        <v>659</v>
      </c>
      <c r="AF661" t="s">
        <v>2019</v>
      </c>
      <c r="AG661" t="s">
        <v>659</v>
      </c>
      <c r="AH661" t="s">
        <v>2019</v>
      </c>
      <c r="AI661" t="s">
        <v>659</v>
      </c>
      <c r="AJ661" t="s">
        <v>2019</v>
      </c>
      <c r="AK661" t="s">
        <v>712</v>
      </c>
      <c r="AL661" t="s">
        <v>1242</v>
      </c>
      <c r="AM661" t="s">
        <v>712</v>
      </c>
      <c r="AN661" t="s">
        <v>1242</v>
      </c>
      <c r="AO661" t="s">
        <v>712</v>
      </c>
      <c r="AP661" t="s">
        <v>1242</v>
      </c>
      <c r="AQ661" t="s">
        <v>712</v>
      </c>
      <c r="AR661" t="s">
        <v>1242</v>
      </c>
      <c r="AS661" t="s">
        <v>659</v>
      </c>
      <c r="AT661" t="s">
        <v>2019</v>
      </c>
      <c r="AU661" t="s">
        <v>659</v>
      </c>
      <c r="AV661" t="s">
        <v>2019</v>
      </c>
      <c r="AW661">
        <v>1</v>
      </c>
      <c r="AX661" t="s">
        <v>712</v>
      </c>
      <c r="AY661" t="s">
        <v>119</v>
      </c>
      <c r="AZ661" t="s">
        <v>119</v>
      </c>
      <c r="BA661" t="s">
        <v>1247</v>
      </c>
      <c r="BB661" t="s">
        <v>1250</v>
      </c>
      <c r="BE661" t="s">
        <v>712</v>
      </c>
      <c r="BG661" t="s">
        <v>1254</v>
      </c>
      <c r="BH661" t="s">
        <v>1258</v>
      </c>
      <c r="BI661" t="s">
        <v>1265</v>
      </c>
      <c r="BJ661" t="s">
        <v>1266</v>
      </c>
      <c r="BL661"/>
      <c r="BM661" t="s">
        <v>68</v>
      </c>
    </row>
    <row r="662" spans="2:65" x14ac:dyDescent="0.3">
      <c r="B662" t="s">
        <v>192</v>
      </c>
      <c r="C662" t="s">
        <v>64</v>
      </c>
      <c r="D662" t="s">
        <v>2686</v>
      </c>
      <c r="E662" t="s">
        <v>236</v>
      </c>
      <c r="F662" t="s">
        <v>978</v>
      </c>
      <c r="G662" t="s">
        <v>66</v>
      </c>
      <c r="H662" t="s">
        <v>978</v>
      </c>
      <c r="K662" s="3">
        <v>44561</v>
      </c>
      <c r="L662">
        <v>2</v>
      </c>
      <c r="M662" t="s">
        <v>712</v>
      </c>
      <c r="N662" t="s">
        <v>659</v>
      </c>
      <c r="O662" t="s">
        <v>524</v>
      </c>
      <c r="P662" cm="1">
        <f t="array" ref="P662">_xlfn.SWITCH(O662,"Excellent",5,"Above Average", 4,"Average",3,"Below Average",2,"Extremely Poor",1)</f>
        <v>5</v>
      </c>
      <c r="Q662" t="s">
        <v>712</v>
      </c>
      <c r="R662" t="s">
        <v>712</v>
      </c>
      <c r="S662" t="s">
        <v>712</v>
      </c>
      <c r="T662" t="s">
        <v>524</v>
      </c>
      <c r="U662" t="s">
        <v>659</v>
      </c>
      <c r="V662" t="s">
        <v>2019</v>
      </c>
      <c r="W662" t="s">
        <v>712</v>
      </c>
      <c r="X662" t="s">
        <v>2640</v>
      </c>
      <c r="Y662" t="s">
        <v>712</v>
      </c>
      <c r="Z662" t="s">
        <v>524</v>
      </c>
      <c r="AA662" t="s">
        <v>712</v>
      </c>
      <c r="AB662" t="s">
        <v>1244</v>
      </c>
      <c r="AC662" t="s">
        <v>659</v>
      </c>
      <c r="AD662" t="s">
        <v>2019</v>
      </c>
      <c r="AE662" t="s">
        <v>712</v>
      </c>
      <c r="AF662" t="s">
        <v>524</v>
      </c>
      <c r="AG662" t="s">
        <v>659</v>
      </c>
      <c r="AH662" t="s">
        <v>2019</v>
      </c>
      <c r="AI662" t="s">
        <v>712</v>
      </c>
      <c r="AJ662" t="s">
        <v>524</v>
      </c>
      <c r="AK662" t="s">
        <v>659</v>
      </c>
      <c r="AL662" t="s">
        <v>2019</v>
      </c>
      <c r="AM662" t="s">
        <v>712</v>
      </c>
      <c r="AN662" t="s">
        <v>524</v>
      </c>
      <c r="AO662" t="s">
        <v>659</v>
      </c>
      <c r="AP662" t="s">
        <v>2019</v>
      </c>
      <c r="AQ662" t="s">
        <v>712</v>
      </c>
      <c r="AR662" t="s">
        <v>524</v>
      </c>
      <c r="AS662" t="s">
        <v>712</v>
      </c>
      <c r="AT662" t="s">
        <v>524</v>
      </c>
      <c r="AU662" t="s">
        <v>712</v>
      </c>
      <c r="AV662" t="s">
        <v>524</v>
      </c>
      <c r="AW662">
        <v>1</v>
      </c>
      <c r="AX662" t="s">
        <v>712</v>
      </c>
      <c r="AY662" t="s">
        <v>2644</v>
      </c>
      <c r="AZ662" t="s">
        <v>2632</v>
      </c>
      <c r="BA662" t="s">
        <v>2632</v>
      </c>
      <c r="BB662" t="s">
        <v>1248</v>
      </c>
      <c r="BE662" t="s">
        <v>659</v>
      </c>
      <c r="BG662" t="s">
        <v>1254</v>
      </c>
      <c r="BH662" t="s">
        <v>1257</v>
      </c>
      <c r="BI662" t="s">
        <v>1259</v>
      </c>
      <c r="BJ662" t="s">
        <v>1267</v>
      </c>
      <c r="BL662"/>
      <c r="BM662" t="s">
        <v>68</v>
      </c>
    </row>
    <row r="663" spans="2:65" x14ac:dyDescent="0.3">
      <c r="B663" t="s">
        <v>433</v>
      </c>
      <c r="C663" t="s">
        <v>64</v>
      </c>
      <c r="D663" t="s">
        <v>2661</v>
      </c>
      <c r="E663" t="s">
        <v>1058</v>
      </c>
      <c r="F663" t="s">
        <v>106</v>
      </c>
      <c r="G663" t="s">
        <v>66</v>
      </c>
      <c r="H663" t="s">
        <v>752</v>
      </c>
      <c r="K663" s="3">
        <v>44561</v>
      </c>
      <c r="L663">
        <v>1</v>
      </c>
      <c r="M663" t="s">
        <v>659</v>
      </c>
      <c r="N663" t="s">
        <v>2019</v>
      </c>
      <c r="O663" t="s">
        <v>524</v>
      </c>
      <c r="P663" cm="1">
        <f t="array" ref="P663">_xlfn.SWITCH(O663,"Excellent",5,"Above Average", 4,"Average",3,"Below Average",2,"Extremely Poor",1)</f>
        <v>5</v>
      </c>
      <c r="Q663" t="s">
        <v>712</v>
      </c>
      <c r="R663" t="s">
        <v>712</v>
      </c>
      <c r="S663" t="s">
        <v>712</v>
      </c>
      <c r="T663" t="s">
        <v>1242</v>
      </c>
      <c r="U663" t="s">
        <v>659</v>
      </c>
      <c r="V663" t="s">
        <v>2019</v>
      </c>
      <c r="W663" t="s">
        <v>659</v>
      </c>
      <c r="X663" t="s">
        <v>2019</v>
      </c>
      <c r="Y663" t="s">
        <v>712</v>
      </c>
      <c r="Z663" t="s">
        <v>2640</v>
      </c>
      <c r="AA663" t="s">
        <v>659</v>
      </c>
      <c r="AB663" t="s">
        <v>2019</v>
      </c>
      <c r="AC663" t="s">
        <v>659</v>
      </c>
      <c r="AD663" t="s">
        <v>2019</v>
      </c>
      <c r="AE663" t="s">
        <v>659</v>
      </c>
      <c r="AF663" t="s">
        <v>2019</v>
      </c>
      <c r="AG663" t="s">
        <v>659</v>
      </c>
      <c r="AH663" t="s">
        <v>2019</v>
      </c>
      <c r="AI663" t="s">
        <v>659</v>
      </c>
      <c r="AJ663" t="s">
        <v>2019</v>
      </c>
      <c r="AK663" t="s">
        <v>659</v>
      </c>
      <c r="AL663" t="s">
        <v>2019</v>
      </c>
      <c r="AM663" t="s">
        <v>659</v>
      </c>
      <c r="AN663" t="s">
        <v>2019</v>
      </c>
      <c r="AO663" t="s">
        <v>659</v>
      </c>
      <c r="AP663" t="s">
        <v>2019</v>
      </c>
      <c r="AQ663" t="s">
        <v>659</v>
      </c>
      <c r="AR663" t="s">
        <v>2019</v>
      </c>
      <c r="AS663" t="s">
        <v>659</v>
      </c>
      <c r="AT663" t="s">
        <v>2019</v>
      </c>
      <c r="AU663" t="s">
        <v>712</v>
      </c>
      <c r="AV663" t="s">
        <v>2640</v>
      </c>
      <c r="AW663">
        <v>0</v>
      </c>
      <c r="AX663" t="s">
        <v>659</v>
      </c>
      <c r="AY663" t="s">
        <v>119</v>
      </c>
      <c r="AZ663" t="s">
        <v>1247</v>
      </c>
      <c r="BA663" t="s">
        <v>3291</v>
      </c>
      <c r="BB663" t="s">
        <v>1251</v>
      </c>
      <c r="BE663" t="s">
        <v>659</v>
      </c>
      <c r="BG663" t="s">
        <v>1253</v>
      </c>
      <c r="BH663" t="s">
        <v>1257</v>
      </c>
      <c r="BI663" t="s">
        <v>1259</v>
      </c>
      <c r="BJ663" t="s">
        <v>1266</v>
      </c>
      <c r="BL663"/>
      <c r="BM663" t="s">
        <v>68</v>
      </c>
    </row>
    <row r="664" spans="2:65" x14ac:dyDescent="0.3">
      <c r="B664" t="s">
        <v>77</v>
      </c>
      <c r="C664" t="s">
        <v>64</v>
      </c>
      <c r="D664" t="s">
        <v>2716</v>
      </c>
      <c r="E664" t="s">
        <v>406</v>
      </c>
      <c r="F664" t="s">
        <v>2911</v>
      </c>
      <c r="G664" t="s">
        <v>335</v>
      </c>
      <c r="H664" t="s">
        <v>2911</v>
      </c>
      <c r="K664" s="3">
        <v>44561</v>
      </c>
      <c r="L664">
        <v>2</v>
      </c>
      <c r="M664" t="s">
        <v>712</v>
      </c>
      <c r="N664" t="s">
        <v>712</v>
      </c>
      <c r="O664" t="s">
        <v>2640</v>
      </c>
      <c r="P664" cm="1">
        <f t="array" ref="P664">_xlfn.SWITCH(O664,"Excellent",5,"Above Average", 4,"Average",3,"Below Average",2,"Extremely Poor",1)</f>
        <v>4</v>
      </c>
      <c r="Q664" t="s">
        <v>712</v>
      </c>
      <c r="R664" t="s">
        <v>659</v>
      </c>
      <c r="S664" t="s">
        <v>712</v>
      </c>
      <c r="T664" t="s">
        <v>1242</v>
      </c>
      <c r="U664" t="s">
        <v>659</v>
      </c>
      <c r="V664" t="s">
        <v>2019</v>
      </c>
      <c r="W664" t="s">
        <v>659</v>
      </c>
      <c r="X664" t="s">
        <v>2019</v>
      </c>
      <c r="Y664" t="s">
        <v>659</v>
      </c>
      <c r="Z664" t="s">
        <v>2019</v>
      </c>
      <c r="AA664" t="s">
        <v>659</v>
      </c>
      <c r="AB664" t="s">
        <v>2019</v>
      </c>
      <c r="AC664" t="s">
        <v>659</v>
      </c>
      <c r="AD664" t="s">
        <v>2019</v>
      </c>
      <c r="AE664" t="s">
        <v>659</v>
      </c>
      <c r="AF664" t="s">
        <v>2019</v>
      </c>
      <c r="AG664" t="s">
        <v>659</v>
      </c>
      <c r="AH664" t="s">
        <v>2019</v>
      </c>
      <c r="AI664" t="s">
        <v>659</v>
      </c>
      <c r="AJ664" t="s">
        <v>2019</v>
      </c>
      <c r="AK664" t="s">
        <v>712</v>
      </c>
      <c r="AL664" t="s">
        <v>1242</v>
      </c>
      <c r="AM664" t="s">
        <v>712</v>
      </c>
      <c r="AN664" t="s">
        <v>2640</v>
      </c>
      <c r="AO664" t="s">
        <v>712</v>
      </c>
      <c r="AP664" t="s">
        <v>2640</v>
      </c>
      <c r="AQ664" t="s">
        <v>712</v>
      </c>
      <c r="AR664" t="s">
        <v>2640</v>
      </c>
      <c r="AS664" t="s">
        <v>712</v>
      </c>
      <c r="AT664" t="s">
        <v>1244</v>
      </c>
      <c r="AU664" t="s">
        <v>712</v>
      </c>
      <c r="AV664" t="s">
        <v>1244</v>
      </c>
      <c r="AW664">
        <v>2</v>
      </c>
      <c r="AX664" t="s">
        <v>659</v>
      </c>
      <c r="AY664" t="s">
        <v>2632</v>
      </c>
      <c r="AZ664" t="s">
        <v>3291</v>
      </c>
      <c r="BA664" t="s">
        <v>119</v>
      </c>
      <c r="BB664" t="s">
        <v>1250</v>
      </c>
      <c r="BE664" t="s">
        <v>659</v>
      </c>
      <c r="BG664" t="s">
        <v>1253</v>
      </c>
      <c r="BH664" t="s">
        <v>1257</v>
      </c>
      <c r="BI664" t="s">
        <v>1259</v>
      </c>
      <c r="BJ664" t="s">
        <v>1266</v>
      </c>
      <c r="BL664"/>
      <c r="BM664" t="s">
        <v>68</v>
      </c>
    </row>
    <row r="665" spans="2:65" x14ac:dyDescent="0.3">
      <c r="B665" t="s">
        <v>445</v>
      </c>
      <c r="C665" t="s">
        <v>64</v>
      </c>
      <c r="D665" t="s">
        <v>2802</v>
      </c>
      <c r="E665" t="s">
        <v>2912</v>
      </c>
      <c r="F665" t="s">
        <v>394</v>
      </c>
      <c r="G665" t="s">
        <v>66</v>
      </c>
      <c r="H665" t="s">
        <v>2913</v>
      </c>
      <c r="K665" s="3">
        <v>44561</v>
      </c>
      <c r="L665">
        <v>1</v>
      </c>
      <c r="M665" t="s">
        <v>712</v>
      </c>
      <c r="N665" t="s">
        <v>712</v>
      </c>
      <c r="O665" t="s">
        <v>1242</v>
      </c>
      <c r="P665" cm="1">
        <f t="array" ref="P665">_xlfn.SWITCH(O665,"Excellent",5,"Above Average", 4,"Average",3,"Below Average",2,"Extremely Poor",1)</f>
        <v>3</v>
      </c>
      <c r="Q665" t="s">
        <v>712</v>
      </c>
      <c r="R665" t="s">
        <v>712</v>
      </c>
      <c r="S665" t="s">
        <v>712</v>
      </c>
      <c r="T665" t="s">
        <v>2640</v>
      </c>
      <c r="U665" t="s">
        <v>659</v>
      </c>
      <c r="V665" t="s">
        <v>2019</v>
      </c>
      <c r="W665" t="s">
        <v>659</v>
      </c>
      <c r="X665" t="s">
        <v>2019</v>
      </c>
      <c r="Y665" t="s">
        <v>659</v>
      </c>
      <c r="Z665" t="s">
        <v>2019</v>
      </c>
      <c r="AA665" t="s">
        <v>659</v>
      </c>
      <c r="AB665" t="s">
        <v>2019</v>
      </c>
      <c r="AC665" t="s">
        <v>659</v>
      </c>
      <c r="AD665" t="s">
        <v>2019</v>
      </c>
      <c r="AE665" t="s">
        <v>659</v>
      </c>
      <c r="AF665" t="s">
        <v>2019</v>
      </c>
      <c r="AG665" t="s">
        <v>659</v>
      </c>
      <c r="AH665" t="s">
        <v>2019</v>
      </c>
      <c r="AI665" t="s">
        <v>659</v>
      </c>
      <c r="AJ665" t="s">
        <v>2019</v>
      </c>
      <c r="AK665" t="s">
        <v>659</v>
      </c>
      <c r="AL665" t="s">
        <v>2019</v>
      </c>
      <c r="AM665" t="s">
        <v>659</v>
      </c>
      <c r="AN665" t="s">
        <v>2019</v>
      </c>
      <c r="AO665" t="s">
        <v>659</v>
      </c>
      <c r="AP665" t="s">
        <v>2019</v>
      </c>
      <c r="AQ665" t="s">
        <v>659</v>
      </c>
      <c r="AR665" t="s">
        <v>2019</v>
      </c>
      <c r="AS665" t="s">
        <v>659</v>
      </c>
      <c r="AT665" t="s">
        <v>2019</v>
      </c>
      <c r="AU665" t="s">
        <v>659</v>
      </c>
      <c r="AV665" t="s">
        <v>2019</v>
      </c>
      <c r="AW665">
        <v>1</v>
      </c>
      <c r="AX665" t="s">
        <v>659</v>
      </c>
      <c r="AY665" t="s">
        <v>119</v>
      </c>
      <c r="AZ665" t="s">
        <v>119</v>
      </c>
      <c r="BA665" t="s">
        <v>119</v>
      </c>
      <c r="BB665" t="s">
        <v>1248</v>
      </c>
      <c r="BE665" t="s">
        <v>659</v>
      </c>
      <c r="BG665" t="s">
        <v>1253</v>
      </c>
      <c r="BH665" t="s">
        <v>1257</v>
      </c>
      <c r="BI665" t="s">
        <v>1259</v>
      </c>
      <c r="BJ665" t="s">
        <v>1266</v>
      </c>
      <c r="BL665"/>
      <c r="BM665" t="s">
        <v>68</v>
      </c>
    </row>
    <row r="666" spans="2:65" x14ac:dyDescent="0.3">
      <c r="B666" t="s">
        <v>233</v>
      </c>
      <c r="C666" t="s">
        <v>64</v>
      </c>
      <c r="D666" t="s">
        <v>2655</v>
      </c>
      <c r="E666" t="s">
        <v>849</v>
      </c>
      <c r="F666" t="s">
        <v>2456</v>
      </c>
      <c r="G666" t="s">
        <v>89</v>
      </c>
      <c r="H666" t="s">
        <v>2456</v>
      </c>
      <c r="K666" s="3">
        <v>44561</v>
      </c>
      <c r="L666" t="s">
        <v>1239</v>
      </c>
      <c r="M666" t="s">
        <v>712</v>
      </c>
      <c r="N666" t="s">
        <v>712</v>
      </c>
      <c r="O666" t="s">
        <v>524</v>
      </c>
      <c r="P666" cm="1">
        <f t="array" ref="P666">_xlfn.SWITCH(O666,"Excellent",5,"Above Average", 4,"Average",3,"Below Average",2,"Extremely Poor",1)</f>
        <v>5</v>
      </c>
      <c r="Q666" t="s">
        <v>712</v>
      </c>
      <c r="R666" t="s">
        <v>659</v>
      </c>
      <c r="S666" t="s">
        <v>712</v>
      </c>
      <c r="T666" t="s">
        <v>524</v>
      </c>
      <c r="U666" t="s">
        <v>659</v>
      </c>
      <c r="V666" t="s">
        <v>2019</v>
      </c>
      <c r="W666" t="s">
        <v>659</v>
      </c>
      <c r="X666" t="s">
        <v>2019</v>
      </c>
      <c r="Y666" t="s">
        <v>712</v>
      </c>
      <c r="Z666" t="s">
        <v>524</v>
      </c>
      <c r="AA666" t="s">
        <v>659</v>
      </c>
      <c r="AB666" t="s">
        <v>2019</v>
      </c>
      <c r="AC666" t="s">
        <v>659</v>
      </c>
      <c r="AD666" t="s">
        <v>2019</v>
      </c>
      <c r="AE666" t="s">
        <v>712</v>
      </c>
      <c r="AF666" t="s">
        <v>524</v>
      </c>
      <c r="AG666" t="s">
        <v>659</v>
      </c>
      <c r="AH666" t="s">
        <v>2019</v>
      </c>
      <c r="AI666" t="s">
        <v>659</v>
      </c>
      <c r="AJ666" t="s">
        <v>2019</v>
      </c>
      <c r="AK666" t="s">
        <v>659</v>
      </c>
      <c r="AL666" t="s">
        <v>2019</v>
      </c>
      <c r="AM666" t="s">
        <v>659</v>
      </c>
      <c r="AN666" t="s">
        <v>2019</v>
      </c>
      <c r="AO666" t="s">
        <v>659</v>
      </c>
      <c r="AP666" t="s">
        <v>2019</v>
      </c>
      <c r="AQ666" t="s">
        <v>659</v>
      </c>
      <c r="AR666" t="s">
        <v>2019</v>
      </c>
      <c r="AS666" t="s">
        <v>659</v>
      </c>
      <c r="AT666" t="s">
        <v>2019</v>
      </c>
      <c r="AU666" t="s">
        <v>659</v>
      </c>
      <c r="AV666" t="s">
        <v>2019</v>
      </c>
      <c r="AW666">
        <v>0</v>
      </c>
      <c r="AX666" t="s">
        <v>659</v>
      </c>
      <c r="AY666" t="s">
        <v>2632</v>
      </c>
      <c r="AZ666" t="s">
        <v>2632</v>
      </c>
      <c r="BA666" t="s">
        <v>2632</v>
      </c>
      <c r="BB666" t="s">
        <v>1248</v>
      </c>
      <c r="BE666" t="s">
        <v>659</v>
      </c>
      <c r="BG666" t="s">
        <v>1254</v>
      </c>
      <c r="BH666" t="s">
        <v>1256</v>
      </c>
      <c r="BI666" t="s">
        <v>1259</v>
      </c>
      <c r="BJ666" t="s">
        <v>1266</v>
      </c>
      <c r="BL666"/>
      <c r="BM666" t="s">
        <v>68</v>
      </c>
    </row>
    <row r="667" spans="2:65" x14ac:dyDescent="0.3">
      <c r="B667" t="s">
        <v>165</v>
      </c>
      <c r="C667" t="s">
        <v>64</v>
      </c>
      <c r="D667" t="s">
        <v>2636</v>
      </c>
      <c r="E667" t="s">
        <v>1533</v>
      </c>
      <c r="F667" t="s">
        <v>2914</v>
      </c>
      <c r="G667" t="s">
        <v>2915</v>
      </c>
      <c r="H667" t="s">
        <v>2916</v>
      </c>
      <c r="K667" s="3">
        <v>44561</v>
      </c>
      <c r="L667">
        <v>2</v>
      </c>
      <c r="M667" t="s">
        <v>659</v>
      </c>
      <c r="N667" t="s">
        <v>2019</v>
      </c>
      <c r="O667" t="s">
        <v>2642</v>
      </c>
      <c r="P667" cm="1">
        <f t="array" ref="P667">_xlfn.SWITCH(O667,"Excellent",5,"Above Average", 4,"Average",3,"Below Average",2,"Extremely Poor",1)</f>
        <v>2</v>
      </c>
      <c r="Q667" t="s">
        <v>712</v>
      </c>
      <c r="R667" t="s">
        <v>659</v>
      </c>
      <c r="S667" t="s">
        <v>712</v>
      </c>
      <c r="T667" t="s">
        <v>2642</v>
      </c>
      <c r="U667" t="s">
        <v>712</v>
      </c>
      <c r="V667" t="s">
        <v>2643</v>
      </c>
      <c r="W667" t="s">
        <v>712</v>
      </c>
      <c r="X667" t="s">
        <v>2642</v>
      </c>
      <c r="Y667" t="s">
        <v>712</v>
      </c>
      <c r="Z667" t="s">
        <v>2642</v>
      </c>
      <c r="AA667" t="s">
        <v>712</v>
      </c>
      <c r="AB667" t="s">
        <v>1244</v>
      </c>
      <c r="AC667" t="s">
        <v>659</v>
      </c>
      <c r="AD667" t="s">
        <v>2019</v>
      </c>
      <c r="AE667" t="s">
        <v>712</v>
      </c>
      <c r="AF667" t="s">
        <v>2643</v>
      </c>
      <c r="AG667" t="s">
        <v>712</v>
      </c>
      <c r="AH667" t="s">
        <v>1244</v>
      </c>
      <c r="AI667" t="s">
        <v>659</v>
      </c>
      <c r="AJ667" t="s">
        <v>2019</v>
      </c>
      <c r="AK667" t="s">
        <v>712</v>
      </c>
      <c r="AL667" t="s">
        <v>2642</v>
      </c>
      <c r="AM667" t="s">
        <v>712</v>
      </c>
      <c r="AN667" t="s">
        <v>2643</v>
      </c>
      <c r="AO667" t="s">
        <v>712</v>
      </c>
      <c r="AP667" t="s">
        <v>1244</v>
      </c>
      <c r="AQ667" t="s">
        <v>712</v>
      </c>
      <c r="AR667" t="s">
        <v>2642</v>
      </c>
      <c r="AS667" t="s">
        <v>712</v>
      </c>
      <c r="AT667" t="s">
        <v>1244</v>
      </c>
      <c r="AU667" t="s">
        <v>712</v>
      </c>
      <c r="AV667" t="s">
        <v>1244</v>
      </c>
      <c r="AW667">
        <v>2</v>
      </c>
      <c r="AX667" t="s">
        <v>659</v>
      </c>
      <c r="AY667" t="s">
        <v>2632</v>
      </c>
      <c r="AZ667" t="s">
        <v>3291</v>
      </c>
      <c r="BA667" t="s">
        <v>3291</v>
      </c>
      <c r="BB667" t="s">
        <v>1250</v>
      </c>
      <c r="BE667" t="s">
        <v>712</v>
      </c>
      <c r="BG667" t="s">
        <v>1255</v>
      </c>
      <c r="BH667" t="s">
        <v>1257</v>
      </c>
      <c r="BI667" t="s">
        <v>1259</v>
      </c>
      <c r="BJ667" t="s">
        <v>1266</v>
      </c>
      <c r="BL667"/>
      <c r="BM667" t="s">
        <v>68</v>
      </c>
    </row>
    <row r="668" spans="2:65" x14ac:dyDescent="0.3">
      <c r="B668" t="s">
        <v>209</v>
      </c>
      <c r="C668" t="s">
        <v>64</v>
      </c>
      <c r="D668" t="s">
        <v>2657</v>
      </c>
      <c r="E668" t="s">
        <v>2917</v>
      </c>
      <c r="F668" t="s">
        <v>1119</v>
      </c>
      <c r="G668" t="s">
        <v>128</v>
      </c>
      <c r="H668" t="s">
        <v>1886</v>
      </c>
      <c r="K668" s="3">
        <v>44561</v>
      </c>
      <c r="L668">
        <v>1</v>
      </c>
      <c r="M668" t="s">
        <v>659</v>
      </c>
      <c r="N668" t="s">
        <v>2019</v>
      </c>
      <c r="O668" t="s">
        <v>524</v>
      </c>
      <c r="P668" cm="1">
        <f t="array" ref="P668">_xlfn.SWITCH(O668,"Excellent",5,"Above Average", 4,"Average",3,"Below Average",2,"Extremely Poor",1)</f>
        <v>5</v>
      </c>
      <c r="Q668" t="s">
        <v>712</v>
      </c>
      <c r="R668" t="s">
        <v>712</v>
      </c>
      <c r="S668" t="s">
        <v>712</v>
      </c>
      <c r="T668" t="s">
        <v>524</v>
      </c>
      <c r="U668" t="s">
        <v>712</v>
      </c>
      <c r="V668" t="s">
        <v>524</v>
      </c>
      <c r="W668" t="s">
        <v>712</v>
      </c>
      <c r="X668" t="s">
        <v>524</v>
      </c>
      <c r="Y668" t="s">
        <v>712</v>
      </c>
      <c r="Z668" t="s">
        <v>524</v>
      </c>
      <c r="AA668" t="s">
        <v>712</v>
      </c>
      <c r="AB668" t="s">
        <v>524</v>
      </c>
      <c r="AC668" t="s">
        <v>659</v>
      </c>
      <c r="AD668" t="s">
        <v>2019</v>
      </c>
      <c r="AE668" t="s">
        <v>712</v>
      </c>
      <c r="AF668" t="s">
        <v>524</v>
      </c>
      <c r="AG668" t="s">
        <v>712</v>
      </c>
      <c r="AH668" t="s">
        <v>524</v>
      </c>
      <c r="AI668" t="s">
        <v>659</v>
      </c>
      <c r="AJ668" t="s">
        <v>2019</v>
      </c>
      <c r="AK668" t="s">
        <v>712</v>
      </c>
      <c r="AL668" t="s">
        <v>524</v>
      </c>
      <c r="AM668" t="s">
        <v>712</v>
      </c>
      <c r="AN668" t="s">
        <v>524</v>
      </c>
      <c r="AO668" t="s">
        <v>712</v>
      </c>
      <c r="AP668" t="s">
        <v>524</v>
      </c>
      <c r="AQ668" t="s">
        <v>712</v>
      </c>
      <c r="AR668" t="s">
        <v>524</v>
      </c>
      <c r="AS668" t="s">
        <v>659</v>
      </c>
      <c r="AT668" t="s">
        <v>2019</v>
      </c>
      <c r="AU668" t="s">
        <v>712</v>
      </c>
      <c r="AV668" t="s">
        <v>524</v>
      </c>
      <c r="AW668">
        <v>1</v>
      </c>
      <c r="AX668" t="s">
        <v>712</v>
      </c>
      <c r="AY668" t="s">
        <v>2632</v>
      </c>
      <c r="AZ668" t="s">
        <v>2632</v>
      </c>
      <c r="BA668" t="s">
        <v>2632</v>
      </c>
      <c r="BB668" t="s">
        <v>1248</v>
      </c>
      <c r="BE668" t="s">
        <v>659</v>
      </c>
      <c r="BG668" t="s">
        <v>1254</v>
      </c>
      <c r="BH668" t="s">
        <v>1257</v>
      </c>
      <c r="BI668" t="s">
        <v>1259</v>
      </c>
      <c r="BJ668" t="s">
        <v>1266</v>
      </c>
      <c r="BL668"/>
      <c r="BM668" t="s">
        <v>68</v>
      </c>
    </row>
    <row r="669" spans="2:65" x14ac:dyDescent="0.3">
      <c r="B669" t="s">
        <v>349</v>
      </c>
      <c r="C669" t="s">
        <v>64</v>
      </c>
      <c r="D669" t="s">
        <v>2726</v>
      </c>
      <c r="E669" t="s">
        <v>586</v>
      </c>
      <c r="F669" t="s">
        <v>1168</v>
      </c>
      <c r="G669" t="s">
        <v>66</v>
      </c>
      <c r="H669" t="s">
        <v>1168</v>
      </c>
      <c r="K669" s="3">
        <v>44561</v>
      </c>
      <c r="L669">
        <v>3</v>
      </c>
      <c r="M669" t="s">
        <v>712</v>
      </c>
      <c r="N669" t="s">
        <v>659</v>
      </c>
      <c r="O669" t="s">
        <v>2640</v>
      </c>
      <c r="P669" cm="1">
        <f t="array" ref="P669">_xlfn.SWITCH(O669,"Excellent",5,"Above Average", 4,"Average",3,"Below Average",2,"Extremely Poor",1)</f>
        <v>4</v>
      </c>
      <c r="Q669" t="s">
        <v>712</v>
      </c>
      <c r="R669" t="s">
        <v>712</v>
      </c>
      <c r="S669" t="s">
        <v>712</v>
      </c>
      <c r="T669" t="s">
        <v>2640</v>
      </c>
      <c r="U669" t="s">
        <v>659</v>
      </c>
      <c r="V669" t="s">
        <v>2019</v>
      </c>
      <c r="W669" t="s">
        <v>712</v>
      </c>
      <c r="X669" t="s">
        <v>1242</v>
      </c>
      <c r="Y669" t="s">
        <v>659</v>
      </c>
      <c r="Z669" t="s">
        <v>2019</v>
      </c>
      <c r="AA669" t="s">
        <v>712</v>
      </c>
      <c r="AB669" t="s">
        <v>2640</v>
      </c>
      <c r="AC669" t="s">
        <v>659</v>
      </c>
      <c r="AD669" t="s">
        <v>2019</v>
      </c>
      <c r="AE669" t="s">
        <v>659</v>
      </c>
      <c r="AF669" t="s">
        <v>2019</v>
      </c>
      <c r="AG669" t="s">
        <v>659</v>
      </c>
      <c r="AH669" t="s">
        <v>2019</v>
      </c>
      <c r="AI669" t="s">
        <v>659</v>
      </c>
      <c r="AJ669" t="s">
        <v>2019</v>
      </c>
      <c r="AK669" t="s">
        <v>659</v>
      </c>
      <c r="AL669" t="s">
        <v>2019</v>
      </c>
      <c r="AM669" t="s">
        <v>712</v>
      </c>
      <c r="AN669" t="s">
        <v>1242</v>
      </c>
      <c r="AO669" t="s">
        <v>712</v>
      </c>
      <c r="AP669" t="s">
        <v>1242</v>
      </c>
      <c r="AQ669" t="s">
        <v>712</v>
      </c>
      <c r="AR669" t="s">
        <v>1242</v>
      </c>
      <c r="AS669" t="s">
        <v>659</v>
      </c>
      <c r="AT669" t="s">
        <v>2019</v>
      </c>
      <c r="AU669" t="s">
        <v>659</v>
      </c>
      <c r="AV669" t="s">
        <v>2019</v>
      </c>
      <c r="AW669">
        <v>1</v>
      </c>
      <c r="AX669" t="s">
        <v>659</v>
      </c>
      <c r="AY669" t="s">
        <v>119</v>
      </c>
      <c r="AZ669" t="s">
        <v>119</v>
      </c>
      <c r="BA669" t="s">
        <v>2632</v>
      </c>
      <c r="BB669" t="s">
        <v>1281</v>
      </c>
      <c r="BE669" t="s">
        <v>1281</v>
      </c>
      <c r="BG669" t="s">
        <v>1281</v>
      </c>
      <c r="BH669" t="s">
        <v>1281</v>
      </c>
      <c r="BI669" t="s">
        <v>1281</v>
      </c>
      <c r="BJ669" t="s">
        <v>1281</v>
      </c>
      <c r="BL669"/>
    </row>
    <row r="670" spans="2:65" x14ac:dyDescent="0.3">
      <c r="B670" t="s">
        <v>355</v>
      </c>
      <c r="C670" t="s">
        <v>64</v>
      </c>
      <c r="D670" t="s">
        <v>2657</v>
      </c>
      <c r="E670" t="s">
        <v>1382</v>
      </c>
      <c r="F670" t="s">
        <v>372</v>
      </c>
      <c r="G670" t="s">
        <v>71</v>
      </c>
      <c r="H670" t="s">
        <v>372</v>
      </c>
      <c r="K670" s="3">
        <v>44561</v>
      </c>
      <c r="L670" t="s">
        <v>1239</v>
      </c>
      <c r="M670" t="s">
        <v>712</v>
      </c>
      <c r="N670" t="s">
        <v>712</v>
      </c>
      <c r="O670" t="s">
        <v>1242</v>
      </c>
      <c r="P670" cm="1">
        <f t="array" ref="P670">_xlfn.SWITCH(O670,"Excellent",5,"Above Average", 4,"Average",3,"Below Average",2,"Extremely Poor",1)</f>
        <v>3</v>
      </c>
      <c r="Q670" t="s">
        <v>712</v>
      </c>
      <c r="R670" t="s">
        <v>712</v>
      </c>
      <c r="S670" t="s">
        <v>712</v>
      </c>
      <c r="T670" t="s">
        <v>2640</v>
      </c>
      <c r="U670" t="s">
        <v>659</v>
      </c>
      <c r="V670" t="s">
        <v>2019</v>
      </c>
      <c r="W670" t="s">
        <v>659</v>
      </c>
      <c r="X670" t="s">
        <v>2019</v>
      </c>
      <c r="Y670" t="s">
        <v>659</v>
      </c>
      <c r="Z670" t="s">
        <v>2019</v>
      </c>
      <c r="AA670" t="s">
        <v>659</v>
      </c>
      <c r="AB670" t="s">
        <v>2019</v>
      </c>
      <c r="AC670" t="s">
        <v>659</v>
      </c>
      <c r="AD670" t="s">
        <v>2019</v>
      </c>
      <c r="AE670" t="s">
        <v>659</v>
      </c>
      <c r="AF670" t="s">
        <v>2019</v>
      </c>
      <c r="AG670" t="s">
        <v>712</v>
      </c>
      <c r="AH670" t="s">
        <v>1244</v>
      </c>
      <c r="AI670" t="s">
        <v>659</v>
      </c>
      <c r="AJ670" t="s">
        <v>2019</v>
      </c>
      <c r="AK670" t="s">
        <v>659</v>
      </c>
      <c r="AL670" t="s">
        <v>2019</v>
      </c>
      <c r="AM670" t="s">
        <v>712</v>
      </c>
      <c r="AN670" t="s">
        <v>2640</v>
      </c>
      <c r="AO670" t="s">
        <v>659</v>
      </c>
      <c r="AP670" t="s">
        <v>2019</v>
      </c>
      <c r="AQ670" t="s">
        <v>712</v>
      </c>
      <c r="AR670" t="s">
        <v>2640</v>
      </c>
      <c r="AS670" t="s">
        <v>712</v>
      </c>
      <c r="AT670" t="s">
        <v>1242</v>
      </c>
      <c r="AU670" t="s">
        <v>712</v>
      </c>
      <c r="AV670" t="s">
        <v>1242</v>
      </c>
      <c r="AW670">
        <v>0</v>
      </c>
      <c r="AX670" t="s">
        <v>659</v>
      </c>
      <c r="AY670" t="s">
        <v>119</v>
      </c>
      <c r="AZ670" t="s">
        <v>119</v>
      </c>
      <c r="BA670" t="s">
        <v>119</v>
      </c>
      <c r="BB670" t="s">
        <v>1250</v>
      </c>
      <c r="BE670" t="s">
        <v>659</v>
      </c>
      <c r="BG670" t="s">
        <v>1253</v>
      </c>
      <c r="BH670" t="s">
        <v>1257</v>
      </c>
      <c r="BI670" t="s">
        <v>1259</v>
      </c>
      <c r="BJ670" t="s">
        <v>1267</v>
      </c>
      <c r="BL670"/>
      <c r="BM670" t="s">
        <v>68</v>
      </c>
    </row>
    <row r="671" spans="2:65" x14ac:dyDescent="0.3">
      <c r="B671" t="s">
        <v>579</v>
      </c>
      <c r="C671" t="s">
        <v>64</v>
      </c>
      <c r="D671" t="s">
        <v>2666</v>
      </c>
      <c r="E671" t="s">
        <v>2918</v>
      </c>
      <c r="F671" t="s">
        <v>2233</v>
      </c>
      <c r="G671" t="s">
        <v>84</v>
      </c>
      <c r="H671" t="s">
        <v>931</v>
      </c>
      <c r="K671" s="3">
        <v>44561</v>
      </c>
      <c r="L671">
        <v>1</v>
      </c>
      <c r="M671" t="s">
        <v>659</v>
      </c>
      <c r="N671" t="s">
        <v>2019</v>
      </c>
      <c r="O671" t="s">
        <v>2643</v>
      </c>
      <c r="P671" cm="1">
        <f t="array" ref="P671">_xlfn.SWITCH(O671,"Excellent",5,"Above Average", 4,"Average",3,"Below Average",2,"Extremely Poor",1)</f>
        <v>1</v>
      </c>
      <c r="Q671" t="s">
        <v>659</v>
      </c>
      <c r="R671" t="s">
        <v>2019</v>
      </c>
      <c r="S671" t="s">
        <v>712</v>
      </c>
      <c r="T671" t="s">
        <v>2643</v>
      </c>
      <c r="U671" t="s">
        <v>712</v>
      </c>
      <c r="V671" t="s">
        <v>2643</v>
      </c>
      <c r="W671" t="s">
        <v>712</v>
      </c>
      <c r="X671" t="s">
        <v>2643</v>
      </c>
      <c r="Y671" t="s">
        <v>712</v>
      </c>
      <c r="Z671" t="s">
        <v>2643</v>
      </c>
      <c r="AA671" t="s">
        <v>712</v>
      </c>
      <c r="AB671" t="s">
        <v>2643</v>
      </c>
      <c r="AC671" t="s">
        <v>712</v>
      </c>
      <c r="AD671" t="s">
        <v>2643</v>
      </c>
      <c r="AE671" t="s">
        <v>712</v>
      </c>
      <c r="AF671" t="s">
        <v>2643</v>
      </c>
      <c r="AG671" t="s">
        <v>712</v>
      </c>
      <c r="AH671" t="s">
        <v>2643</v>
      </c>
      <c r="AI671" t="s">
        <v>712</v>
      </c>
      <c r="AJ671" t="s">
        <v>2643</v>
      </c>
      <c r="AK671" t="s">
        <v>712</v>
      </c>
      <c r="AL671" t="s">
        <v>2643</v>
      </c>
      <c r="AM671" t="s">
        <v>712</v>
      </c>
      <c r="AN671" t="s">
        <v>2643</v>
      </c>
      <c r="AO671" t="s">
        <v>712</v>
      </c>
      <c r="AP671" t="s">
        <v>2643</v>
      </c>
      <c r="AQ671" t="s">
        <v>712</v>
      </c>
      <c r="AR671" t="s">
        <v>2643</v>
      </c>
      <c r="AS671" t="s">
        <v>712</v>
      </c>
      <c r="AT671" t="s">
        <v>2643</v>
      </c>
      <c r="AU671" t="s">
        <v>712</v>
      </c>
      <c r="AV671" t="s">
        <v>2643</v>
      </c>
      <c r="AW671">
        <v>1</v>
      </c>
      <c r="AX671" t="s">
        <v>712</v>
      </c>
      <c r="AY671" t="s">
        <v>2644</v>
      </c>
      <c r="AZ671" t="s">
        <v>2644</v>
      </c>
      <c r="BA671" t="s">
        <v>2644</v>
      </c>
      <c r="BB671" t="s">
        <v>1249</v>
      </c>
      <c r="BE671" t="s">
        <v>659</v>
      </c>
      <c r="BG671" t="s">
        <v>1256</v>
      </c>
      <c r="BH671" t="s">
        <v>1256</v>
      </c>
      <c r="BI671" t="s">
        <v>1265</v>
      </c>
      <c r="BJ671" t="s">
        <v>1265</v>
      </c>
      <c r="BL671"/>
      <c r="BM671" t="s">
        <v>68</v>
      </c>
    </row>
    <row r="672" spans="2:65" x14ac:dyDescent="0.3">
      <c r="B672" t="s">
        <v>2919</v>
      </c>
      <c r="C672" t="s">
        <v>64</v>
      </c>
      <c r="D672" t="s">
        <v>2714</v>
      </c>
      <c r="E672" t="s">
        <v>1794</v>
      </c>
      <c r="F672" t="s">
        <v>203</v>
      </c>
      <c r="G672" t="s">
        <v>76</v>
      </c>
      <c r="H672" t="s">
        <v>203</v>
      </c>
      <c r="K672" s="3">
        <v>44561</v>
      </c>
      <c r="L672">
        <v>1</v>
      </c>
      <c r="M672" t="s">
        <v>712</v>
      </c>
      <c r="N672" t="s">
        <v>712</v>
      </c>
      <c r="O672" t="s">
        <v>524</v>
      </c>
      <c r="P672" cm="1">
        <f t="array" ref="P672">_xlfn.SWITCH(O672,"Excellent",5,"Above Average", 4,"Average",3,"Below Average",2,"Extremely Poor",1)</f>
        <v>5</v>
      </c>
      <c r="Q672" t="s">
        <v>712</v>
      </c>
      <c r="R672" t="s">
        <v>712</v>
      </c>
      <c r="S672" t="s">
        <v>712</v>
      </c>
      <c r="T672" t="s">
        <v>524</v>
      </c>
      <c r="U672" t="s">
        <v>712</v>
      </c>
      <c r="V672" t="s">
        <v>524</v>
      </c>
      <c r="W672" t="s">
        <v>712</v>
      </c>
      <c r="X672" t="s">
        <v>524</v>
      </c>
      <c r="Y672" t="s">
        <v>712</v>
      </c>
      <c r="Z672" t="s">
        <v>524</v>
      </c>
      <c r="AA672" t="s">
        <v>712</v>
      </c>
      <c r="AB672" t="s">
        <v>524</v>
      </c>
      <c r="AC672" t="s">
        <v>659</v>
      </c>
      <c r="AD672" t="s">
        <v>2019</v>
      </c>
      <c r="AE672" t="s">
        <v>712</v>
      </c>
      <c r="AF672" t="s">
        <v>524</v>
      </c>
      <c r="AG672" t="s">
        <v>659</v>
      </c>
      <c r="AH672" t="s">
        <v>2019</v>
      </c>
      <c r="AI672" t="s">
        <v>659</v>
      </c>
      <c r="AJ672" t="s">
        <v>2019</v>
      </c>
      <c r="AK672" t="s">
        <v>659</v>
      </c>
      <c r="AL672" t="s">
        <v>2019</v>
      </c>
      <c r="AM672" t="s">
        <v>712</v>
      </c>
      <c r="AN672" t="s">
        <v>524</v>
      </c>
      <c r="AO672" t="s">
        <v>659</v>
      </c>
      <c r="AP672" t="s">
        <v>2019</v>
      </c>
      <c r="AQ672" t="s">
        <v>712</v>
      </c>
      <c r="AR672" t="s">
        <v>524</v>
      </c>
      <c r="AS672" t="s">
        <v>659</v>
      </c>
      <c r="AT672" t="s">
        <v>2019</v>
      </c>
      <c r="AU672" t="s">
        <v>659</v>
      </c>
      <c r="AV672" t="s">
        <v>2019</v>
      </c>
      <c r="AW672">
        <v>0</v>
      </c>
      <c r="AX672" t="s">
        <v>659</v>
      </c>
      <c r="AY672" t="s">
        <v>2632</v>
      </c>
      <c r="AZ672" t="s">
        <v>2632</v>
      </c>
      <c r="BA672" t="s">
        <v>2632</v>
      </c>
      <c r="BB672" t="s">
        <v>1248</v>
      </c>
      <c r="BE672" t="s">
        <v>659</v>
      </c>
      <c r="BG672" t="s">
        <v>1253</v>
      </c>
      <c r="BH672" t="s">
        <v>1257</v>
      </c>
      <c r="BI672" t="s">
        <v>1259</v>
      </c>
      <c r="BJ672" t="s">
        <v>1266</v>
      </c>
      <c r="BL672"/>
      <c r="BM672" t="s">
        <v>68</v>
      </c>
    </row>
    <row r="673" spans="2:65" x14ac:dyDescent="0.3">
      <c r="B673" t="s">
        <v>501</v>
      </c>
      <c r="C673" t="s">
        <v>64</v>
      </c>
      <c r="D673" t="s">
        <v>2731</v>
      </c>
      <c r="E673" t="s">
        <v>249</v>
      </c>
      <c r="F673" t="s">
        <v>1716</v>
      </c>
      <c r="G673" t="s">
        <v>89</v>
      </c>
      <c r="H673" t="s">
        <v>1716</v>
      </c>
      <c r="K673" s="3">
        <v>44561</v>
      </c>
      <c r="L673">
        <v>2</v>
      </c>
      <c r="M673" t="s">
        <v>712</v>
      </c>
      <c r="N673" t="s">
        <v>712</v>
      </c>
      <c r="O673" t="s">
        <v>524</v>
      </c>
      <c r="P673" cm="1">
        <f t="array" ref="P673">_xlfn.SWITCH(O673,"Excellent",5,"Above Average", 4,"Average",3,"Below Average",2,"Extremely Poor",1)</f>
        <v>5</v>
      </c>
      <c r="Q673" t="s">
        <v>659</v>
      </c>
      <c r="R673" t="s">
        <v>2019</v>
      </c>
      <c r="S673" t="s">
        <v>712</v>
      </c>
      <c r="T673" t="s">
        <v>2642</v>
      </c>
      <c r="U673" t="s">
        <v>712</v>
      </c>
      <c r="V673" t="s">
        <v>524</v>
      </c>
      <c r="W673" t="s">
        <v>659</v>
      </c>
      <c r="X673" t="s">
        <v>2019</v>
      </c>
      <c r="Y673" t="s">
        <v>659</v>
      </c>
      <c r="Z673" t="s">
        <v>2019</v>
      </c>
      <c r="AA673" t="s">
        <v>712</v>
      </c>
      <c r="AB673" t="s">
        <v>1242</v>
      </c>
      <c r="AC673" t="s">
        <v>712</v>
      </c>
      <c r="AD673" t="s">
        <v>2643</v>
      </c>
      <c r="AE673" t="s">
        <v>712</v>
      </c>
      <c r="AF673" t="s">
        <v>1242</v>
      </c>
      <c r="AG673" t="s">
        <v>659</v>
      </c>
      <c r="AH673" t="s">
        <v>2019</v>
      </c>
      <c r="AI673" t="s">
        <v>659</v>
      </c>
      <c r="AJ673" t="s">
        <v>2019</v>
      </c>
      <c r="AK673" t="s">
        <v>712</v>
      </c>
      <c r="AL673" t="s">
        <v>2642</v>
      </c>
      <c r="AM673" t="s">
        <v>712</v>
      </c>
      <c r="AN673" t="s">
        <v>2640</v>
      </c>
      <c r="AO673" t="s">
        <v>712</v>
      </c>
      <c r="AP673" t="s">
        <v>2640</v>
      </c>
      <c r="AQ673" t="s">
        <v>712</v>
      </c>
      <c r="AR673" t="s">
        <v>2640</v>
      </c>
      <c r="AS673" t="s">
        <v>712</v>
      </c>
      <c r="AT673" t="s">
        <v>1244</v>
      </c>
      <c r="AU673" t="s">
        <v>712</v>
      </c>
      <c r="AV673" t="s">
        <v>1244</v>
      </c>
      <c r="AW673">
        <v>1</v>
      </c>
      <c r="AX673" t="s">
        <v>712</v>
      </c>
      <c r="AY673" t="s">
        <v>2632</v>
      </c>
      <c r="AZ673" t="s">
        <v>2644</v>
      </c>
      <c r="BA673" t="s">
        <v>2644</v>
      </c>
      <c r="BB673" t="s">
        <v>1250</v>
      </c>
      <c r="BE673" t="s">
        <v>1281</v>
      </c>
      <c r="BG673" t="s">
        <v>1281</v>
      </c>
      <c r="BH673" t="s">
        <v>1281</v>
      </c>
      <c r="BI673" t="s">
        <v>1281</v>
      </c>
      <c r="BJ673" t="s">
        <v>1281</v>
      </c>
      <c r="BL673"/>
    </row>
    <row r="674" spans="2:65" x14ac:dyDescent="0.3">
      <c r="B674" t="s">
        <v>549</v>
      </c>
      <c r="C674" t="s">
        <v>64</v>
      </c>
      <c r="D674" t="s">
        <v>2727</v>
      </c>
      <c r="E674" t="s">
        <v>1660</v>
      </c>
      <c r="F674" t="s">
        <v>711</v>
      </c>
      <c r="G674" t="s">
        <v>113</v>
      </c>
      <c r="H674" t="s">
        <v>2477</v>
      </c>
      <c r="K674" s="3">
        <v>44561</v>
      </c>
      <c r="L674" t="s">
        <v>1239</v>
      </c>
      <c r="M674" t="s">
        <v>712</v>
      </c>
      <c r="N674" t="s">
        <v>712</v>
      </c>
      <c r="O674" t="s">
        <v>524</v>
      </c>
      <c r="P674" cm="1">
        <f t="array" ref="P674">_xlfn.SWITCH(O674,"Excellent",5,"Above Average", 4,"Average",3,"Below Average",2,"Extremely Poor",1)</f>
        <v>5</v>
      </c>
      <c r="Q674" t="s">
        <v>659</v>
      </c>
      <c r="R674" t="s">
        <v>2019</v>
      </c>
      <c r="S674" t="s">
        <v>712</v>
      </c>
      <c r="T674" t="s">
        <v>524</v>
      </c>
      <c r="U674" t="s">
        <v>712</v>
      </c>
      <c r="V674" t="s">
        <v>524</v>
      </c>
      <c r="W674" t="s">
        <v>659</v>
      </c>
      <c r="X674" t="s">
        <v>2019</v>
      </c>
      <c r="Y674" t="s">
        <v>659</v>
      </c>
      <c r="Z674" t="s">
        <v>2019</v>
      </c>
      <c r="AA674" t="s">
        <v>659</v>
      </c>
      <c r="AB674" t="s">
        <v>2019</v>
      </c>
      <c r="AC674" t="s">
        <v>659</v>
      </c>
      <c r="AD674" t="s">
        <v>2019</v>
      </c>
      <c r="AE674" t="s">
        <v>659</v>
      </c>
      <c r="AF674" t="s">
        <v>2019</v>
      </c>
      <c r="AG674" t="s">
        <v>659</v>
      </c>
      <c r="AH674" t="s">
        <v>2019</v>
      </c>
      <c r="AI674" t="s">
        <v>659</v>
      </c>
      <c r="AJ674" t="s">
        <v>2019</v>
      </c>
      <c r="AK674" t="s">
        <v>659</v>
      </c>
      <c r="AL674" t="s">
        <v>2019</v>
      </c>
      <c r="AM674" t="s">
        <v>659</v>
      </c>
      <c r="AN674" t="s">
        <v>2019</v>
      </c>
      <c r="AO674" t="s">
        <v>712</v>
      </c>
      <c r="AP674" t="s">
        <v>1244</v>
      </c>
      <c r="AQ674" t="s">
        <v>712</v>
      </c>
      <c r="AR674" t="s">
        <v>1244</v>
      </c>
      <c r="AS674" t="s">
        <v>712</v>
      </c>
      <c r="AT674" t="s">
        <v>1244</v>
      </c>
      <c r="AU674" t="s">
        <v>712</v>
      </c>
      <c r="AV674" t="s">
        <v>1244</v>
      </c>
      <c r="AW674">
        <v>1</v>
      </c>
      <c r="AX674" t="s">
        <v>712</v>
      </c>
      <c r="AY674" t="s">
        <v>2632</v>
      </c>
      <c r="AZ674" t="s">
        <v>2632</v>
      </c>
      <c r="BA674" t="s">
        <v>2632</v>
      </c>
      <c r="BB674" t="s">
        <v>1248</v>
      </c>
      <c r="BE674" t="s">
        <v>659</v>
      </c>
      <c r="BG674" t="s">
        <v>1253</v>
      </c>
      <c r="BH674" t="s">
        <v>1257</v>
      </c>
      <c r="BI674" t="s">
        <v>1259</v>
      </c>
      <c r="BJ674" t="s">
        <v>1267</v>
      </c>
      <c r="BL674"/>
      <c r="BM674" t="s">
        <v>68</v>
      </c>
    </row>
    <row r="675" spans="2:65" x14ac:dyDescent="0.3">
      <c r="B675" t="s">
        <v>252</v>
      </c>
      <c r="C675" t="s">
        <v>64</v>
      </c>
      <c r="D675" t="s">
        <v>2708</v>
      </c>
      <c r="E675" t="s">
        <v>1148</v>
      </c>
      <c r="F675" t="s">
        <v>2449</v>
      </c>
      <c r="G675" t="s">
        <v>84</v>
      </c>
      <c r="H675" t="s">
        <v>1147</v>
      </c>
      <c r="K675" s="3">
        <v>44561</v>
      </c>
      <c r="L675">
        <v>2</v>
      </c>
      <c r="M675" t="s">
        <v>712</v>
      </c>
      <c r="N675" t="s">
        <v>712</v>
      </c>
      <c r="O675" t="s">
        <v>524</v>
      </c>
      <c r="P675" cm="1">
        <f t="array" ref="P675">_xlfn.SWITCH(O675,"Excellent",5,"Above Average", 4,"Average",3,"Below Average",2,"Extremely Poor",1)</f>
        <v>5</v>
      </c>
      <c r="Q675" t="s">
        <v>712</v>
      </c>
      <c r="R675" t="s">
        <v>659</v>
      </c>
      <c r="S675" t="s">
        <v>712</v>
      </c>
      <c r="T675" t="s">
        <v>524</v>
      </c>
      <c r="U675" t="s">
        <v>712</v>
      </c>
      <c r="V675" t="s">
        <v>524</v>
      </c>
      <c r="W675" t="s">
        <v>712</v>
      </c>
      <c r="X675" t="s">
        <v>524</v>
      </c>
      <c r="Y675" t="s">
        <v>712</v>
      </c>
      <c r="Z675" t="s">
        <v>524</v>
      </c>
      <c r="AA675" t="s">
        <v>712</v>
      </c>
      <c r="AB675" t="s">
        <v>524</v>
      </c>
      <c r="AC675" t="s">
        <v>712</v>
      </c>
      <c r="AD675" t="s">
        <v>524</v>
      </c>
      <c r="AE675" t="s">
        <v>712</v>
      </c>
      <c r="AF675" t="s">
        <v>524</v>
      </c>
      <c r="AG675" t="s">
        <v>712</v>
      </c>
      <c r="AH675" t="s">
        <v>524</v>
      </c>
      <c r="AI675" t="s">
        <v>659</v>
      </c>
      <c r="AJ675" t="s">
        <v>2019</v>
      </c>
      <c r="AK675" t="s">
        <v>659</v>
      </c>
      <c r="AL675" t="s">
        <v>2019</v>
      </c>
      <c r="AM675" t="s">
        <v>712</v>
      </c>
      <c r="AN675" t="s">
        <v>524</v>
      </c>
      <c r="AO675" t="s">
        <v>712</v>
      </c>
      <c r="AP675" t="s">
        <v>524</v>
      </c>
      <c r="AQ675" t="s">
        <v>659</v>
      </c>
      <c r="AR675" t="s">
        <v>2019</v>
      </c>
      <c r="AS675" t="s">
        <v>659</v>
      </c>
      <c r="AT675" t="s">
        <v>2019</v>
      </c>
      <c r="AU675" t="s">
        <v>659</v>
      </c>
      <c r="AV675" t="s">
        <v>2019</v>
      </c>
      <c r="AW675" t="s">
        <v>1245</v>
      </c>
      <c r="AX675" t="s">
        <v>712</v>
      </c>
      <c r="AY675" t="s">
        <v>2644</v>
      </c>
      <c r="AZ675" t="s">
        <v>2632</v>
      </c>
      <c r="BA675" t="s">
        <v>2632</v>
      </c>
      <c r="BB675" t="s">
        <v>1248</v>
      </c>
      <c r="BE675" t="s">
        <v>659</v>
      </c>
      <c r="BG675" t="s">
        <v>1256</v>
      </c>
      <c r="BH675" t="s">
        <v>1256</v>
      </c>
      <c r="BI675" t="s">
        <v>1265</v>
      </c>
      <c r="BJ675" t="s">
        <v>1265</v>
      </c>
      <c r="BL675"/>
      <c r="BM675" t="s">
        <v>68</v>
      </c>
    </row>
    <row r="676" spans="2:65" x14ac:dyDescent="0.3">
      <c r="B676" t="s">
        <v>2920</v>
      </c>
      <c r="C676" t="s">
        <v>64</v>
      </c>
      <c r="D676" t="s">
        <v>2704</v>
      </c>
      <c r="E676" t="s">
        <v>182</v>
      </c>
      <c r="F676" t="s">
        <v>907</v>
      </c>
      <c r="G676" t="s">
        <v>89</v>
      </c>
      <c r="H676" t="s">
        <v>1075</v>
      </c>
      <c r="K676" s="3">
        <v>44561</v>
      </c>
      <c r="L676">
        <v>1</v>
      </c>
      <c r="M676" t="s">
        <v>712</v>
      </c>
      <c r="N676" t="s">
        <v>712</v>
      </c>
      <c r="O676" t="s">
        <v>524</v>
      </c>
      <c r="P676" cm="1">
        <f t="array" ref="P676">_xlfn.SWITCH(O676,"Excellent",5,"Above Average", 4,"Average",3,"Below Average",2,"Extremely Poor",1)</f>
        <v>5</v>
      </c>
      <c r="Q676" t="s">
        <v>712</v>
      </c>
      <c r="R676" t="s">
        <v>712</v>
      </c>
      <c r="S676" t="s">
        <v>712</v>
      </c>
      <c r="T676" t="s">
        <v>2640</v>
      </c>
      <c r="U676" t="s">
        <v>712</v>
      </c>
      <c r="V676" t="s">
        <v>2640</v>
      </c>
      <c r="W676" t="s">
        <v>712</v>
      </c>
      <c r="X676" t="s">
        <v>2640</v>
      </c>
      <c r="Y676" t="s">
        <v>659</v>
      </c>
      <c r="Z676" t="s">
        <v>2019</v>
      </c>
      <c r="AA676" t="s">
        <v>659</v>
      </c>
      <c r="AB676" t="s">
        <v>2019</v>
      </c>
      <c r="AC676" t="s">
        <v>712</v>
      </c>
      <c r="AD676" t="s">
        <v>1242</v>
      </c>
      <c r="AE676" t="s">
        <v>659</v>
      </c>
      <c r="AF676" t="s">
        <v>2019</v>
      </c>
      <c r="AG676" t="s">
        <v>712</v>
      </c>
      <c r="AH676" t="s">
        <v>1242</v>
      </c>
      <c r="AI676" t="s">
        <v>659</v>
      </c>
      <c r="AJ676" t="s">
        <v>2019</v>
      </c>
      <c r="AK676" t="s">
        <v>659</v>
      </c>
      <c r="AL676" t="s">
        <v>2019</v>
      </c>
      <c r="AM676" t="s">
        <v>712</v>
      </c>
      <c r="AN676" t="s">
        <v>2640</v>
      </c>
      <c r="AO676" t="s">
        <v>659</v>
      </c>
      <c r="AP676" t="s">
        <v>2019</v>
      </c>
      <c r="AQ676" t="s">
        <v>712</v>
      </c>
      <c r="AR676" t="s">
        <v>2640</v>
      </c>
      <c r="AS676" t="s">
        <v>659</v>
      </c>
      <c r="AT676" t="s">
        <v>2019</v>
      </c>
      <c r="AU676" t="s">
        <v>659</v>
      </c>
      <c r="AV676" t="s">
        <v>2019</v>
      </c>
      <c r="AW676">
        <v>0</v>
      </c>
      <c r="AX676" t="s">
        <v>659</v>
      </c>
      <c r="AY676" t="s">
        <v>2632</v>
      </c>
      <c r="AZ676" t="s">
        <v>2632</v>
      </c>
      <c r="BA676" t="s">
        <v>2632</v>
      </c>
      <c r="BB676" t="s">
        <v>1248</v>
      </c>
      <c r="BE676" t="s">
        <v>659</v>
      </c>
      <c r="BG676" t="s">
        <v>1256</v>
      </c>
      <c r="BH676" t="s">
        <v>1257</v>
      </c>
      <c r="BI676" t="s">
        <v>1265</v>
      </c>
      <c r="BJ676" t="s">
        <v>1266</v>
      </c>
      <c r="BL676"/>
      <c r="BM676" t="s">
        <v>68</v>
      </c>
    </row>
    <row r="677" spans="2:65" x14ac:dyDescent="0.3">
      <c r="B677" t="s">
        <v>92</v>
      </c>
      <c r="C677" t="s">
        <v>64</v>
      </c>
      <c r="D677" t="s">
        <v>2756</v>
      </c>
      <c r="E677" t="s">
        <v>734</v>
      </c>
      <c r="F677" t="s">
        <v>230</v>
      </c>
      <c r="G677" t="s">
        <v>76</v>
      </c>
      <c r="H677" t="s">
        <v>230</v>
      </c>
      <c r="K677" s="3">
        <v>44561</v>
      </c>
      <c r="L677">
        <v>1</v>
      </c>
      <c r="M677" t="s">
        <v>712</v>
      </c>
      <c r="N677" t="s">
        <v>712</v>
      </c>
      <c r="O677" t="s">
        <v>2640</v>
      </c>
      <c r="P677" cm="1">
        <f t="array" ref="P677">_xlfn.SWITCH(O677,"Excellent",5,"Above Average", 4,"Average",3,"Below Average",2,"Extremely Poor",1)</f>
        <v>4</v>
      </c>
      <c r="Q677" t="s">
        <v>712</v>
      </c>
      <c r="R677" t="s">
        <v>712</v>
      </c>
      <c r="S677" t="s">
        <v>712</v>
      </c>
      <c r="T677" t="s">
        <v>524</v>
      </c>
      <c r="U677" t="s">
        <v>659</v>
      </c>
      <c r="V677" t="s">
        <v>2019</v>
      </c>
      <c r="W677" t="s">
        <v>659</v>
      </c>
      <c r="X677" t="s">
        <v>2019</v>
      </c>
      <c r="Y677" t="s">
        <v>712</v>
      </c>
      <c r="Z677" t="s">
        <v>2640</v>
      </c>
      <c r="AA677" t="s">
        <v>712</v>
      </c>
      <c r="AB677" t="s">
        <v>2640</v>
      </c>
      <c r="AC677" t="s">
        <v>712</v>
      </c>
      <c r="AD677" t="s">
        <v>2640</v>
      </c>
      <c r="AE677" t="s">
        <v>712</v>
      </c>
      <c r="AF677" t="s">
        <v>2640</v>
      </c>
      <c r="AG677" t="s">
        <v>659</v>
      </c>
      <c r="AH677" t="s">
        <v>2019</v>
      </c>
      <c r="AI677" t="s">
        <v>659</v>
      </c>
      <c r="AJ677" t="s">
        <v>2019</v>
      </c>
      <c r="AK677" t="s">
        <v>712</v>
      </c>
      <c r="AL677" t="s">
        <v>2640</v>
      </c>
      <c r="AM677" t="s">
        <v>712</v>
      </c>
      <c r="AN677" t="s">
        <v>524</v>
      </c>
      <c r="AO677" t="s">
        <v>659</v>
      </c>
      <c r="AP677" t="s">
        <v>2019</v>
      </c>
      <c r="AQ677" t="s">
        <v>659</v>
      </c>
      <c r="AR677" t="s">
        <v>2019</v>
      </c>
      <c r="AS677" t="s">
        <v>659</v>
      </c>
      <c r="AT677" t="s">
        <v>2019</v>
      </c>
      <c r="AU677" t="s">
        <v>659</v>
      </c>
      <c r="AV677" t="s">
        <v>2019</v>
      </c>
      <c r="AW677">
        <v>0</v>
      </c>
      <c r="AX677" t="s">
        <v>712</v>
      </c>
      <c r="AY677" t="s">
        <v>119</v>
      </c>
      <c r="AZ677" t="s">
        <v>119</v>
      </c>
      <c r="BA677" t="s">
        <v>119</v>
      </c>
      <c r="BB677" t="s">
        <v>1248</v>
      </c>
      <c r="BE677" t="s">
        <v>659</v>
      </c>
      <c r="BG677" t="s">
        <v>1254</v>
      </c>
      <c r="BH677" t="s">
        <v>1257</v>
      </c>
      <c r="BI677" t="s">
        <v>1259</v>
      </c>
      <c r="BJ677" t="s">
        <v>1266</v>
      </c>
      <c r="BL677"/>
      <c r="BM677" t="s">
        <v>68</v>
      </c>
    </row>
    <row r="678" spans="2:65" x14ac:dyDescent="0.3">
      <c r="B678" t="s">
        <v>429</v>
      </c>
      <c r="C678" t="s">
        <v>64</v>
      </c>
      <c r="D678" t="s">
        <v>2692</v>
      </c>
      <c r="E678" t="s">
        <v>1899</v>
      </c>
      <c r="F678" t="s">
        <v>348</v>
      </c>
      <c r="G678" t="s">
        <v>128</v>
      </c>
      <c r="H678" t="s">
        <v>348</v>
      </c>
      <c r="K678" s="3">
        <v>44561</v>
      </c>
      <c r="L678">
        <v>1</v>
      </c>
      <c r="M678" t="s">
        <v>712</v>
      </c>
      <c r="N678" t="s">
        <v>712</v>
      </c>
      <c r="O678" t="s">
        <v>2642</v>
      </c>
      <c r="P678" cm="1">
        <f t="array" ref="P678">_xlfn.SWITCH(O678,"Excellent",5,"Above Average", 4,"Average",3,"Below Average",2,"Extremely Poor",1)</f>
        <v>2</v>
      </c>
      <c r="Q678" t="s">
        <v>712</v>
      </c>
      <c r="R678" t="s">
        <v>659</v>
      </c>
      <c r="S678" t="s">
        <v>712</v>
      </c>
      <c r="T678" t="s">
        <v>2642</v>
      </c>
      <c r="U678" t="s">
        <v>712</v>
      </c>
      <c r="V678" t="s">
        <v>2642</v>
      </c>
      <c r="W678" t="s">
        <v>659</v>
      </c>
      <c r="X678" t="s">
        <v>2019</v>
      </c>
      <c r="Y678" t="s">
        <v>712</v>
      </c>
      <c r="Z678" t="s">
        <v>2642</v>
      </c>
      <c r="AA678" t="s">
        <v>659</v>
      </c>
      <c r="AB678" t="s">
        <v>2019</v>
      </c>
      <c r="AC678" t="s">
        <v>659</v>
      </c>
      <c r="AD678" t="s">
        <v>2019</v>
      </c>
      <c r="AE678" t="s">
        <v>659</v>
      </c>
      <c r="AF678" t="s">
        <v>2019</v>
      </c>
      <c r="AG678" t="s">
        <v>659</v>
      </c>
      <c r="AH678" t="s">
        <v>2019</v>
      </c>
      <c r="AI678" t="s">
        <v>659</v>
      </c>
      <c r="AJ678" t="s">
        <v>2019</v>
      </c>
      <c r="AK678" t="s">
        <v>712</v>
      </c>
      <c r="AL678" t="s">
        <v>2642</v>
      </c>
      <c r="AM678" t="s">
        <v>712</v>
      </c>
      <c r="AN678" t="s">
        <v>2643</v>
      </c>
      <c r="AO678" t="s">
        <v>712</v>
      </c>
      <c r="AP678" t="s">
        <v>1244</v>
      </c>
      <c r="AQ678" t="s">
        <v>712</v>
      </c>
      <c r="AR678" t="s">
        <v>1244</v>
      </c>
      <c r="AS678" t="s">
        <v>712</v>
      </c>
      <c r="AT678" t="s">
        <v>1244</v>
      </c>
      <c r="AU678" t="s">
        <v>659</v>
      </c>
      <c r="AV678" t="s">
        <v>2019</v>
      </c>
      <c r="AW678">
        <v>0</v>
      </c>
      <c r="AX678" t="s">
        <v>659</v>
      </c>
      <c r="AY678" t="s">
        <v>3291</v>
      </c>
      <c r="AZ678" t="s">
        <v>1247</v>
      </c>
      <c r="BA678" t="s">
        <v>1247</v>
      </c>
      <c r="BB678" t="s">
        <v>1251</v>
      </c>
      <c r="BE678" t="s">
        <v>659</v>
      </c>
      <c r="BG678" t="s">
        <v>1254</v>
      </c>
      <c r="BH678" t="s">
        <v>1256</v>
      </c>
      <c r="BI678" t="s">
        <v>1259</v>
      </c>
      <c r="BJ678" t="s">
        <v>1266</v>
      </c>
      <c r="BL678"/>
      <c r="BM678" t="s">
        <v>68</v>
      </c>
    </row>
    <row r="679" spans="2:65" x14ac:dyDescent="0.3">
      <c r="B679" t="s">
        <v>95</v>
      </c>
      <c r="C679" t="s">
        <v>64</v>
      </c>
      <c r="D679" t="s">
        <v>2647</v>
      </c>
      <c r="E679" t="s">
        <v>466</v>
      </c>
      <c r="F679" t="s">
        <v>2128</v>
      </c>
      <c r="G679" t="s">
        <v>66</v>
      </c>
      <c r="H679" t="s">
        <v>2128</v>
      </c>
      <c r="K679" s="3">
        <v>44561</v>
      </c>
      <c r="L679">
        <v>3</v>
      </c>
      <c r="M679" t="s">
        <v>712</v>
      </c>
      <c r="N679" t="s">
        <v>712</v>
      </c>
      <c r="O679" t="s">
        <v>2640</v>
      </c>
      <c r="P679" cm="1">
        <f t="array" ref="P679">_xlfn.SWITCH(O679,"Excellent",5,"Above Average", 4,"Average",3,"Below Average",2,"Extremely Poor",1)</f>
        <v>4</v>
      </c>
      <c r="Q679" t="s">
        <v>712</v>
      </c>
      <c r="R679" t="s">
        <v>712</v>
      </c>
      <c r="S679" t="s">
        <v>712</v>
      </c>
      <c r="T679" t="s">
        <v>524</v>
      </c>
      <c r="U679" t="s">
        <v>712</v>
      </c>
      <c r="V679" t="s">
        <v>2640</v>
      </c>
      <c r="W679" t="s">
        <v>659</v>
      </c>
      <c r="X679" t="s">
        <v>2019</v>
      </c>
      <c r="Y679" t="s">
        <v>712</v>
      </c>
      <c r="Z679" t="s">
        <v>1242</v>
      </c>
      <c r="AA679" t="s">
        <v>659</v>
      </c>
      <c r="AB679" t="s">
        <v>2019</v>
      </c>
      <c r="AC679" t="s">
        <v>659</v>
      </c>
      <c r="AD679" t="s">
        <v>2019</v>
      </c>
      <c r="AE679" t="s">
        <v>712</v>
      </c>
      <c r="AF679" t="s">
        <v>2640</v>
      </c>
      <c r="AG679" t="s">
        <v>659</v>
      </c>
      <c r="AH679" t="s">
        <v>2019</v>
      </c>
      <c r="AI679" t="s">
        <v>659</v>
      </c>
      <c r="AJ679" t="s">
        <v>2019</v>
      </c>
      <c r="AK679" t="s">
        <v>712</v>
      </c>
      <c r="AL679" t="s">
        <v>2640</v>
      </c>
      <c r="AM679" t="s">
        <v>712</v>
      </c>
      <c r="AN679" t="s">
        <v>524</v>
      </c>
      <c r="AO679" t="s">
        <v>712</v>
      </c>
      <c r="AP679" t="s">
        <v>2640</v>
      </c>
      <c r="AQ679" t="s">
        <v>659</v>
      </c>
      <c r="AR679" t="s">
        <v>2019</v>
      </c>
      <c r="AS679" t="s">
        <v>659</v>
      </c>
      <c r="AT679" t="s">
        <v>2019</v>
      </c>
      <c r="AU679" t="s">
        <v>712</v>
      </c>
      <c r="AV679" t="s">
        <v>524</v>
      </c>
      <c r="AW679">
        <v>1</v>
      </c>
      <c r="AX679" t="s">
        <v>712</v>
      </c>
      <c r="AY679" t="s">
        <v>2632</v>
      </c>
      <c r="AZ679" t="s">
        <v>2632</v>
      </c>
      <c r="BA679" t="s">
        <v>119</v>
      </c>
      <c r="BB679" t="s">
        <v>1248</v>
      </c>
      <c r="BE679" t="s">
        <v>659</v>
      </c>
      <c r="BG679" t="s">
        <v>1253</v>
      </c>
      <c r="BH679" t="s">
        <v>1257</v>
      </c>
      <c r="BI679" t="s">
        <v>1259</v>
      </c>
      <c r="BJ679" t="s">
        <v>1267</v>
      </c>
      <c r="BL679"/>
      <c r="BM679" t="s">
        <v>68</v>
      </c>
    </row>
    <row r="680" spans="2:65" x14ac:dyDescent="0.3">
      <c r="B680" t="s">
        <v>422</v>
      </c>
      <c r="C680" t="s">
        <v>99</v>
      </c>
      <c r="D680" t="s">
        <v>2698</v>
      </c>
      <c r="E680" t="s">
        <v>132</v>
      </c>
      <c r="F680" t="s">
        <v>656</v>
      </c>
      <c r="G680" t="s">
        <v>198</v>
      </c>
      <c r="I680" t="s">
        <v>68</v>
      </c>
      <c r="J680" t="s">
        <v>68</v>
      </c>
      <c r="K680" s="3">
        <v>44561</v>
      </c>
      <c r="L680">
        <v>1</v>
      </c>
      <c r="M680" t="s">
        <v>712</v>
      </c>
      <c r="N680" t="s">
        <v>712</v>
      </c>
      <c r="O680" t="s">
        <v>524</v>
      </c>
      <c r="P680" cm="1">
        <f t="array" ref="P680">_xlfn.SWITCH(O680,"Excellent",5,"Above Average", 4,"Average",3,"Below Average",2,"Extremely Poor",1)</f>
        <v>5</v>
      </c>
      <c r="Q680" t="s">
        <v>659</v>
      </c>
      <c r="R680" t="s">
        <v>2019</v>
      </c>
      <c r="S680" t="s">
        <v>712</v>
      </c>
      <c r="T680" t="s">
        <v>2640</v>
      </c>
      <c r="U680" t="s">
        <v>712</v>
      </c>
      <c r="V680" t="s">
        <v>524</v>
      </c>
      <c r="W680" t="s">
        <v>659</v>
      </c>
      <c r="X680" t="s">
        <v>2019</v>
      </c>
      <c r="Y680" t="s">
        <v>712</v>
      </c>
      <c r="Z680" t="s">
        <v>2640</v>
      </c>
      <c r="AA680" t="s">
        <v>712</v>
      </c>
      <c r="AB680" t="s">
        <v>1244</v>
      </c>
      <c r="AC680" t="s">
        <v>712</v>
      </c>
      <c r="AD680" t="s">
        <v>1244</v>
      </c>
      <c r="AE680" t="s">
        <v>712</v>
      </c>
      <c r="AF680" t="s">
        <v>1244</v>
      </c>
      <c r="AG680" t="s">
        <v>659</v>
      </c>
      <c r="AH680" t="s">
        <v>2019</v>
      </c>
      <c r="AI680" t="s">
        <v>659</v>
      </c>
      <c r="AJ680" t="s">
        <v>2019</v>
      </c>
      <c r="AK680" t="s">
        <v>712</v>
      </c>
      <c r="AL680" t="s">
        <v>1242</v>
      </c>
      <c r="AM680" t="s">
        <v>712</v>
      </c>
      <c r="AN680" t="s">
        <v>524</v>
      </c>
      <c r="AO680" t="s">
        <v>712</v>
      </c>
      <c r="AP680" t="s">
        <v>524</v>
      </c>
      <c r="AQ680" t="s">
        <v>712</v>
      </c>
      <c r="AR680" t="s">
        <v>524</v>
      </c>
      <c r="AS680" t="s">
        <v>712</v>
      </c>
      <c r="AT680" t="s">
        <v>1244</v>
      </c>
      <c r="AU680" t="s">
        <v>712</v>
      </c>
      <c r="AV680" t="s">
        <v>1244</v>
      </c>
      <c r="AW680">
        <v>0</v>
      </c>
      <c r="AX680" t="s">
        <v>712</v>
      </c>
      <c r="AY680" t="s">
        <v>2644</v>
      </c>
      <c r="AZ680" t="s">
        <v>2644</v>
      </c>
      <c r="BA680" t="s">
        <v>2644</v>
      </c>
      <c r="BB680" t="s">
        <v>1248</v>
      </c>
      <c r="BE680" t="s">
        <v>659</v>
      </c>
      <c r="BG680" t="s">
        <v>1254</v>
      </c>
      <c r="BH680" t="s">
        <v>1257</v>
      </c>
      <c r="BI680" t="s">
        <v>1259</v>
      </c>
      <c r="BJ680" t="s">
        <v>1266</v>
      </c>
      <c r="BK680" t="s">
        <v>68</v>
      </c>
      <c r="BL680">
        <v>1</v>
      </c>
      <c r="BM680" t="s">
        <v>103</v>
      </c>
    </row>
    <row r="681" spans="2:65" x14ac:dyDescent="0.3">
      <c r="B681" t="s">
        <v>360</v>
      </c>
      <c r="C681" t="s">
        <v>64</v>
      </c>
      <c r="D681" t="s">
        <v>2745</v>
      </c>
      <c r="E681" t="s">
        <v>2921</v>
      </c>
      <c r="F681" t="s">
        <v>1486</v>
      </c>
      <c r="G681" t="s">
        <v>84</v>
      </c>
      <c r="H681" t="s">
        <v>1486</v>
      </c>
      <c r="K681" s="3">
        <v>44561</v>
      </c>
      <c r="L681" t="s">
        <v>1239</v>
      </c>
      <c r="M681" t="s">
        <v>659</v>
      </c>
      <c r="N681" t="s">
        <v>2019</v>
      </c>
      <c r="O681" t="s">
        <v>524</v>
      </c>
      <c r="P681" cm="1">
        <f t="array" ref="P681">_xlfn.SWITCH(O681,"Excellent",5,"Above Average", 4,"Average",3,"Below Average",2,"Extremely Poor",1)</f>
        <v>5</v>
      </c>
      <c r="Q681" t="s">
        <v>712</v>
      </c>
      <c r="R681" t="s">
        <v>712</v>
      </c>
      <c r="S681" t="s">
        <v>712</v>
      </c>
      <c r="T681" t="s">
        <v>524</v>
      </c>
      <c r="U681" t="s">
        <v>712</v>
      </c>
      <c r="V681" t="s">
        <v>524</v>
      </c>
      <c r="W681" t="s">
        <v>659</v>
      </c>
      <c r="X681" t="s">
        <v>2019</v>
      </c>
      <c r="Y681" t="s">
        <v>659</v>
      </c>
      <c r="Z681" t="s">
        <v>2019</v>
      </c>
      <c r="AA681" t="s">
        <v>659</v>
      </c>
      <c r="AB681" t="s">
        <v>2019</v>
      </c>
      <c r="AC681" t="s">
        <v>659</v>
      </c>
      <c r="AD681" t="s">
        <v>2019</v>
      </c>
      <c r="AE681" t="s">
        <v>659</v>
      </c>
      <c r="AF681" t="s">
        <v>2019</v>
      </c>
      <c r="AG681" t="s">
        <v>712</v>
      </c>
      <c r="AH681" t="s">
        <v>524</v>
      </c>
      <c r="AI681" t="s">
        <v>659</v>
      </c>
      <c r="AJ681" t="s">
        <v>2019</v>
      </c>
      <c r="AK681" t="s">
        <v>659</v>
      </c>
      <c r="AL681" t="s">
        <v>2019</v>
      </c>
      <c r="AM681" t="s">
        <v>712</v>
      </c>
      <c r="AN681" t="s">
        <v>524</v>
      </c>
      <c r="AO681" t="s">
        <v>659</v>
      </c>
      <c r="AP681" t="s">
        <v>2019</v>
      </c>
      <c r="AQ681" t="s">
        <v>659</v>
      </c>
      <c r="AR681" t="s">
        <v>2019</v>
      </c>
      <c r="AS681" t="s">
        <v>659</v>
      </c>
      <c r="AT681" t="s">
        <v>2019</v>
      </c>
      <c r="AU681" t="s">
        <v>659</v>
      </c>
      <c r="AV681" t="s">
        <v>2019</v>
      </c>
      <c r="AW681">
        <v>0</v>
      </c>
      <c r="AX681" t="s">
        <v>659</v>
      </c>
      <c r="AY681" t="s">
        <v>2632</v>
      </c>
      <c r="AZ681" t="s">
        <v>2632</v>
      </c>
      <c r="BA681" t="s">
        <v>2632</v>
      </c>
      <c r="BB681" t="s">
        <v>1251</v>
      </c>
      <c r="BE681" t="s">
        <v>659</v>
      </c>
      <c r="BG681" t="s">
        <v>1254</v>
      </c>
      <c r="BH681" t="s">
        <v>1257</v>
      </c>
      <c r="BI681" t="s">
        <v>1259</v>
      </c>
      <c r="BJ681" t="s">
        <v>1266</v>
      </c>
      <c r="BL681"/>
      <c r="BM681" t="s">
        <v>68</v>
      </c>
    </row>
    <row r="682" spans="2:65" x14ac:dyDescent="0.3">
      <c r="B682" t="s">
        <v>403</v>
      </c>
      <c r="C682" t="s">
        <v>64</v>
      </c>
      <c r="D682" t="s">
        <v>2673</v>
      </c>
      <c r="E682" t="s">
        <v>2922</v>
      </c>
      <c r="F682" t="s">
        <v>257</v>
      </c>
      <c r="G682" t="s">
        <v>76</v>
      </c>
      <c r="H682" t="s">
        <v>257</v>
      </c>
      <c r="K682" s="3">
        <v>44561</v>
      </c>
      <c r="L682">
        <v>1</v>
      </c>
      <c r="M682" t="s">
        <v>659</v>
      </c>
      <c r="N682" t="s">
        <v>2019</v>
      </c>
      <c r="O682" t="s">
        <v>2643</v>
      </c>
      <c r="P682" cm="1">
        <f t="array" ref="P682">_xlfn.SWITCH(O682,"Excellent",5,"Above Average", 4,"Average",3,"Below Average",2,"Extremely Poor",1)</f>
        <v>1</v>
      </c>
      <c r="Q682" t="s">
        <v>659</v>
      </c>
      <c r="R682" t="s">
        <v>2019</v>
      </c>
      <c r="S682" t="s">
        <v>712</v>
      </c>
      <c r="T682" t="s">
        <v>1979</v>
      </c>
      <c r="U682" t="s">
        <v>712</v>
      </c>
      <c r="V682" t="s">
        <v>2643</v>
      </c>
      <c r="W682" t="s">
        <v>712</v>
      </c>
      <c r="X682" t="s">
        <v>1244</v>
      </c>
      <c r="Y682" t="s">
        <v>659</v>
      </c>
      <c r="Z682" t="s">
        <v>2019</v>
      </c>
      <c r="AA682" t="s">
        <v>712</v>
      </c>
      <c r="AB682" t="s">
        <v>1244</v>
      </c>
      <c r="AC682" t="s">
        <v>712</v>
      </c>
      <c r="AD682" t="s">
        <v>1244</v>
      </c>
      <c r="AE682" t="s">
        <v>712</v>
      </c>
      <c r="AF682" t="s">
        <v>1244</v>
      </c>
      <c r="AG682" t="s">
        <v>659</v>
      </c>
      <c r="AH682" t="s">
        <v>2019</v>
      </c>
      <c r="AI682" t="s">
        <v>659</v>
      </c>
      <c r="AJ682" t="s">
        <v>2019</v>
      </c>
      <c r="AK682" t="s">
        <v>659</v>
      </c>
      <c r="AL682" t="s">
        <v>2019</v>
      </c>
      <c r="AM682" t="s">
        <v>659</v>
      </c>
      <c r="AN682" t="s">
        <v>2019</v>
      </c>
      <c r="AO682" t="s">
        <v>712</v>
      </c>
      <c r="AP682" t="s">
        <v>1244</v>
      </c>
      <c r="AQ682" t="s">
        <v>712</v>
      </c>
      <c r="AR682" t="s">
        <v>1244</v>
      </c>
      <c r="AS682" t="s">
        <v>712</v>
      </c>
      <c r="AT682" t="s">
        <v>1244</v>
      </c>
      <c r="AU682" t="s">
        <v>712</v>
      </c>
      <c r="AV682" t="s">
        <v>1244</v>
      </c>
      <c r="AW682">
        <v>1</v>
      </c>
      <c r="AX682" t="s">
        <v>712</v>
      </c>
      <c r="AY682" t="s">
        <v>2644</v>
      </c>
      <c r="AZ682" t="s">
        <v>2644</v>
      </c>
      <c r="BA682" t="s">
        <v>2644</v>
      </c>
      <c r="BB682" t="s">
        <v>1249</v>
      </c>
      <c r="BE682" t="s">
        <v>1281</v>
      </c>
      <c r="BG682" t="s">
        <v>1281</v>
      </c>
      <c r="BH682" t="s">
        <v>1281</v>
      </c>
      <c r="BI682" t="s">
        <v>1281</v>
      </c>
      <c r="BJ682" t="s">
        <v>1281</v>
      </c>
      <c r="BL682"/>
    </row>
    <row r="683" spans="2:65" x14ac:dyDescent="0.3">
      <c r="B683" t="s">
        <v>150</v>
      </c>
      <c r="C683" t="s">
        <v>64</v>
      </c>
      <c r="D683" t="s">
        <v>2693</v>
      </c>
      <c r="E683" t="s">
        <v>1182</v>
      </c>
      <c r="F683" t="s">
        <v>652</v>
      </c>
      <c r="G683" t="s">
        <v>66</v>
      </c>
      <c r="H683" t="s">
        <v>652</v>
      </c>
      <c r="K683" s="3">
        <v>44561</v>
      </c>
      <c r="L683">
        <v>1</v>
      </c>
      <c r="M683" t="s">
        <v>659</v>
      </c>
      <c r="N683" t="s">
        <v>2019</v>
      </c>
      <c r="O683" t="s">
        <v>2643</v>
      </c>
      <c r="P683" cm="1">
        <f t="array" ref="P683">_xlfn.SWITCH(O683,"Excellent",5,"Above Average", 4,"Average",3,"Below Average",2,"Extremely Poor",1)</f>
        <v>1</v>
      </c>
      <c r="Q683" t="s">
        <v>659</v>
      </c>
      <c r="R683" t="s">
        <v>2019</v>
      </c>
      <c r="S683" t="s">
        <v>659</v>
      </c>
      <c r="T683" t="s">
        <v>2019</v>
      </c>
      <c r="U683" t="s">
        <v>659</v>
      </c>
      <c r="V683" t="s">
        <v>2019</v>
      </c>
      <c r="W683" t="s">
        <v>659</v>
      </c>
      <c r="X683" t="s">
        <v>2019</v>
      </c>
      <c r="Y683" t="s">
        <v>659</v>
      </c>
      <c r="Z683" t="s">
        <v>2019</v>
      </c>
      <c r="AA683" t="s">
        <v>659</v>
      </c>
      <c r="AB683" t="s">
        <v>2019</v>
      </c>
      <c r="AC683" t="s">
        <v>659</v>
      </c>
      <c r="AD683" t="s">
        <v>2019</v>
      </c>
      <c r="AE683" t="s">
        <v>659</v>
      </c>
      <c r="AF683" t="s">
        <v>2019</v>
      </c>
      <c r="AG683" t="s">
        <v>659</v>
      </c>
      <c r="AH683" t="s">
        <v>2019</v>
      </c>
      <c r="AI683" t="s">
        <v>659</v>
      </c>
      <c r="AJ683" t="s">
        <v>2019</v>
      </c>
      <c r="AK683" t="s">
        <v>712</v>
      </c>
      <c r="AL683" t="s">
        <v>1244</v>
      </c>
      <c r="AM683" t="s">
        <v>712</v>
      </c>
      <c r="AN683" t="s">
        <v>1244</v>
      </c>
      <c r="AO683" t="s">
        <v>712</v>
      </c>
      <c r="AP683" t="s">
        <v>1244</v>
      </c>
      <c r="AQ683" t="s">
        <v>712</v>
      </c>
      <c r="AR683" t="s">
        <v>1244</v>
      </c>
      <c r="AS683" t="s">
        <v>659</v>
      </c>
      <c r="AT683" t="s">
        <v>2019</v>
      </c>
      <c r="AU683" t="s">
        <v>659</v>
      </c>
      <c r="AV683" t="s">
        <v>2019</v>
      </c>
      <c r="AW683">
        <v>0</v>
      </c>
      <c r="AX683" t="s">
        <v>659</v>
      </c>
      <c r="AY683" t="s">
        <v>2644</v>
      </c>
      <c r="AZ683" t="s">
        <v>2644</v>
      </c>
      <c r="BA683" t="s">
        <v>2644</v>
      </c>
      <c r="BB683" t="s">
        <v>1249</v>
      </c>
      <c r="BE683" t="s">
        <v>659</v>
      </c>
      <c r="BG683" t="s">
        <v>1254</v>
      </c>
      <c r="BH683" t="s">
        <v>1257</v>
      </c>
      <c r="BI683" t="s">
        <v>1259</v>
      </c>
      <c r="BJ683" t="s">
        <v>1266</v>
      </c>
      <c r="BL683"/>
      <c r="BM683" t="s">
        <v>68</v>
      </c>
    </row>
    <row r="684" spans="2:65" x14ac:dyDescent="0.3">
      <c r="B684" t="s">
        <v>181</v>
      </c>
      <c r="C684" t="s">
        <v>64</v>
      </c>
      <c r="D684" t="s">
        <v>2731</v>
      </c>
      <c r="E684" t="s">
        <v>1841</v>
      </c>
      <c r="F684" t="s">
        <v>1428</v>
      </c>
      <c r="G684" t="s">
        <v>84</v>
      </c>
      <c r="H684" t="s">
        <v>1428</v>
      </c>
      <c r="K684" s="3">
        <v>44561</v>
      </c>
      <c r="L684">
        <v>2</v>
      </c>
      <c r="M684" t="s">
        <v>659</v>
      </c>
      <c r="N684" t="s">
        <v>2019</v>
      </c>
      <c r="O684" t="s">
        <v>2640</v>
      </c>
      <c r="P684" cm="1">
        <f t="array" ref="P684">_xlfn.SWITCH(O684,"Excellent",5,"Above Average", 4,"Average",3,"Below Average",2,"Extremely Poor",1)</f>
        <v>4</v>
      </c>
      <c r="Q684" t="s">
        <v>712</v>
      </c>
      <c r="R684" t="s">
        <v>712</v>
      </c>
      <c r="S684" t="s">
        <v>659</v>
      </c>
      <c r="T684" t="s">
        <v>2019</v>
      </c>
      <c r="U684" t="s">
        <v>659</v>
      </c>
      <c r="V684" t="s">
        <v>2019</v>
      </c>
      <c r="W684" t="s">
        <v>659</v>
      </c>
      <c r="X684" t="s">
        <v>2019</v>
      </c>
      <c r="Y684" t="s">
        <v>659</v>
      </c>
      <c r="Z684" t="s">
        <v>2019</v>
      </c>
      <c r="AA684" t="s">
        <v>659</v>
      </c>
      <c r="AB684" t="s">
        <v>2019</v>
      </c>
      <c r="AC684" t="s">
        <v>659</v>
      </c>
      <c r="AD684" t="s">
        <v>2019</v>
      </c>
      <c r="AE684" t="s">
        <v>659</v>
      </c>
      <c r="AF684" t="s">
        <v>2019</v>
      </c>
      <c r="AG684" t="s">
        <v>659</v>
      </c>
      <c r="AH684" t="s">
        <v>2019</v>
      </c>
      <c r="AI684" t="s">
        <v>659</v>
      </c>
      <c r="AJ684" t="s">
        <v>2019</v>
      </c>
      <c r="AK684" t="s">
        <v>659</v>
      </c>
      <c r="AL684" t="s">
        <v>2019</v>
      </c>
      <c r="AM684" t="s">
        <v>712</v>
      </c>
      <c r="AN684" t="s">
        <v>2640</v>
      </c>
      <c r="AO684" t="s">
        <v>712</v>
      </c>
      <c r="AP684" t="s">
        <v>524</v>
      </c>
      <c r="AQ684" t="s">
        <v>712</v>
      </c>
      <c r="AR684" t="s">
        <v>524</v>
      </c>
      <c r="AS684" t="s">
        <v>659</v>
      </c>
      <c r="AT684" t="s">
        <v>2019</v>
      </c>
      <c r="AU684" t="s">
        <v>659</v>
      </c>
      <c r="AV684" t="s">
        <v>2019</v>
      </c>
      <c r="AW684">
        <v>1</v>
      </c>
      <c r="AX684" t="s">
        <v>659</v>
      </c>
      <c r="AY684" t="s">
        <v>2632</v>
      </c>
      <c r="AZ684" t="s">
        <v>2632</v>
      </c>
      <c r="BA684" t="s">
        <v>2632</v>
      </c>
      <c r="BB684" t="s">
        <v>1248</v>
      </c>
      <c r="BE684" t="s">
        <v>659</v>
      </c>
      <c r="BG684" t="s">
        <v>1254</v>
      </c>
      <c r="BH684" t="s">
        <v>1257</v>
      </c>
      <c r="BI684" t="s">
        <v>1259</v>
      </c>
      <c r="BJ684" t="s">
        <v>1266</v>
      </c>
      <c r="BL684"/>
      <c r="BM684" t="s">
        <v>68</v>
      </c>
    </row>
    <row r="685" spans="2:65" x14ac:dyDescent="0.3">
      <c r="B685" t="s">
        <v>171</v>
      </c>
      <c r="C685" t="s">
        <v>99</v>
      </c>
      <c r="D685" t="s">
        <v>2677</v>
      </c>
      <c r="E685" t="s">
        <v>290</v>
      </c>
      <c r="F685" t="s">
        <v>2388</v>
      </c>
      <c r="G685" t="s">
        <v>117</v>
      </c>
      <c r="I685" t="s">
        <v>68</v>
      </c>
      <c r="J685" t="s">
        <v>68</v>
      </c>
      <c r="K685" s="3">
        <v>44561</v>
      </c>
      <c r="L685">
        <v>2</v>
      </c>
      <c r="M685" t="s">
        <v>712</v>
      </c>
      <c r="N685" t="s">
        <v>659</v>
      </c>
      <c r="O685" t="s">
        <v>524</v>
      </c>
      <c r="P685" cm="1">
        <f t="array" ref="P685">_xlfn.SWITCH(O685,"Excellent",5,"Above Average", 4,"Average",3,"Below Average",2,"Extremely Poor",1)</f>
        <v>5</v>
      </c>
      <c r="Q685" t="s">
        <v>712</v>
      </c>
      <c r="R685" t="s">
        <v>712</v>
      </c>
      <c r="S685" t="s">
        <v>712</v>
      </c>
      <c r="T685" t="s">
        <v>524</v>
      </c>
      <c r="U685" t="s">
        <v>712</v>
      </c>
      <c r="V685" t="s">
        <v>524</v>
      </c>
      <c r="W685" t="s">
        <v>712</v>
      </c>
      <c r="X685" t="s">
        <v>524</v>
      </c>
      <c r="Y685" t="s">
        <v>712</v>
      </c>
      <c r="Z685" t="s">
        <v>524</v>
      </c>
      <c r="AA685" t="s">
        <v>712</v>
      </c>
      <c r="AB685" t="s">
        <v>524</v>
      </c>
      <c r="AC685" t="s">
        <v>659</v>
      </c>
      <c r="AD685" t="s">
        <v>2019</v>
      </c>
      <c r="AE685" t="s">
        <v>712</v>
      </c>
      <c r="AF685" t="s">
        <v>524</v>
      </c>
      <c r="AG685" t="s">
        <v>659</v>
      </c>
      <c r="AH685" t="s">
        <v>2019</v>
      </c>
      <c r="AI685" t="s">
        <v>659</v>
      </c>
      <c r="AJ685" t="s">
        <v>2019</v>
      </c>
      <c r="AK685" t="s">
        <v>712</v>
      </c>
      <c r="AL685" t="s">
        <v>524</v>
      </c>
      <c r="AM685" t="s">
        <v>712</v>
      </c>
      <c r="AN685" t="s">
        <v>524</v>
      </c>
      <c r="AO685" t="s">
        <v>712</v>
      </c>
      <c r="AP685" t="s">
        <v>524</v>
      </c>
      <c r="AQ685" t="s">
        <v>712</v>
      </c>
      <c r="AR685" t="s">
        <v>2640</v>
      </c>
      <c r="AS685" t="s">
        <v>659</v>
      </c>
      <c r="AT685" t="s">
        <v>2019</v>
      </c>
      <c r="AU685" t="s">
        <v>712</v>
      </c>
      <c r="AV685" t="s">
        <v>2640</v>
      </c>
      <c r="AW685">
        <v>2</v>
      </c>
      <c r="AX685" t="s">
        <v>712</v>
      </c>
      <c r="AY685" t="s">
        <v>2644</v>
      </c>
      <c r="AZ685" t="s">
        <v>2644</v>
      </c>
      <c r="BA685" t="s">
        <v>2644</v>
      </c>
      <c r="BB685" t="s">
        <v>1251</v>
      </c>
      <c r="BE685" t="s">
        <v>659</v>
      </c>
      <c r="BG685" t="s">
        <v>1254</v>
      </c>
      <c r="BH685" t="s">
        <v>1256</v>
      </c>
      <c r="BI685" t="s">
        <v>1259</v>
      </c>
      <c r="BJ685" t="s">
        <v>1266</v>
      </c>
      <c r="BK685" t="s">
        <v>68</v>
      </c>
      <c r="BL685">
        <v>1</v>
      </c>
      <c r="BM685" t="s">
        <v>103</v>
      </c>
    </row>
    <row r="686" spans="2:65" x14ac:dyDescent="0.3">
      <c r="B686" t="s">
        <v>810</v>
      </c>
      <c r="C686" t="s">
        <v>64</v>
      </c>
      <c r="D686" t="s">
        <v>2655</v>
      </c>
      <c r="E686" t="s">
        <v>213</v>
      </c>
      <c r="F686" t="s">
        <v>1162</v>
      </c>
      <c r="G686" t="s">
        <v>66</v>
      </c>
      <c r="H686" t="s">
        <v>1162</v>
      </c>
      <c r="K686" s="3">
        <v>44561</v>
      </c>
      <c r="L686">
        <v>1</v>
      </c>
      <c r="M686" t="s">
        <v>712</v>
      </c>
      <c r="N686" t="s">
        <v>712</v>
      </c>
      <c r="O686" t="s">
        <v>524</v>
      </c>
      <c r="P686" cm="1">
        <f t="array" ref="P686">_xlfn.SWITCH(O686,"Excellent",5,"Above Average", 4,"Average",3,"Below Average",2,"Extremely Poor",1)</f>
        <v>5</v>
      </c>
      <c r="Q686" t="s">
        <v>712</v>
      </c>
      <c r="R686" t="s">
        <v>712</v>
      </c>
      <c r="S686" t="s">
        <v>659</v>
      </c>
      <c r="T686" t="s">
        <v>2019</v>
      </c>
      <c r="U686" t="s">
        <v>712</v>
      </c>
      <c r="V686" t="s">
        <v>524</v>
      </c>
      <c r="W686" t="s">
        <v>712</v>
      </c>
      <c r="X686" t="s">
        <v>524</v>
      </c>
      <c r="Y686" t="s">
        <v>659</v>
      </c>
      <c r="Z686" t="s">
        <v>2019</v>
      </c>
      <c r="AA686" t="s">
        <v>659</v>
      </c>
      <c r="AB686" t="s">
        <v>2019</v>
      </c>
      <c r="AC686" t="s">
        <v>659</v>
      </c>
      <c r="AD686" t="s">
        <v>2019</v>
      </c>
      <c r="AE686" t="s">
        <v>659</v>
      </c>
      <c r="AF686" t="s">
        <v>2019</v>
      </c>
      <c r="AG686" t="s">
        <v>659</v>
      </c>
      <c r="AH686" t="s">
        <v>2019</v>
      </c>
      <c r="AI686" t="s">
        <v>659</v>
      </c>
      <c r="AJ686" t="s">
        <v>2019</v>
      </c>
      <c r="AK686" t="s">
        <v>712</v>
      </c>
      <c r="AL686" t="s">
        <v>524</v>
      </c>
      <c r="AM686" t="s">
        <v>712</v>
      </c>
      <c r="AN686" t="s">
        <v>524</v>
      </c>
      <c r="AO686" t="s">
        <v>712</v>
      </c>
      <c r="AP686" t="s">
        <v>524</v>
      </c>
      <c r="AQ686" t="s">
        <v>712</v>
      </c>
      <c r="AR686" t="s">
        <v>524</v>
      </c>
      <c r="AS686" t="s">
        <v>659</v>
      </c>
      <c r="AT686" t="s">
        <v>2019</v>
      </c>
      <c r="AU686" t="s">
        <v>659</v>
      </c>
      <c r="AV686" t="s">
        <v>2019</v>
      </c>
      <c r="AW686">
        <v>1</v>
      </c>
      <c r="AX686" t="s">
        <v>659</v>
      </c>
      <c r="AY686" t="s">
        <v>2632</v>
      </c>
      <c r="AZ686" t="s">
        <v>2632</v>
      </c>
      <c r="BA686" t="s">
        <v>2632</v>
      </c>
      <c r="BB686" t="s">
        <v>1248</v>
      </c>
      <c r="BE686" t="s">
        <v>659</v>
      </c>
      <c r="BG686" t="s">
        <v>1254</v>
      </c>
      <c r="BH686" t="s">
        <v>1257</v>
      </c>
      <c r="BI686" t="s">
        <v>1259</v>
      </c>
      <c r="BJ686" t="s">
        <v>1266</v>
      </c>
      <c r="BL686"/>
      <c r="BM686" t="s">
        <v>68</v>
      </c>
    </row>
    <row r="687" spans="2:65" x14ac:dyDescent="0.3">
      <c r="B687" t="s">
        <v>95</v>
      </c>
      <c r="C687" t="s">
        <v>64</v>
      </c>
      <c r="D687" t="s">
        <v>2692</v>
      </c>
      <c r="E687" t="s">
        <v>2360</v>
      </c>
      <c r="F687" t="s">
        <v>739</v>
      </c>
      <c r="G687" t="s">
        <v>128</v>
      </c>
      <c r="H687" t="s">
        <v>739</v>
      </c>
      <c r="K687" s="3">
        <v>44561</v>
      </c>
      <c r="L687">
        <v>2</v>
      </c>
      <c r="M687" t="s">
        <v>712</v>
      </c>
      <c r="N687" t="s">
        <v>712</v>
      </c>
      <c r="O687" t="s">
        <v>524</v>
      </c>
      <c r="P687" cm="1">
        <f t="array" ref="P687">_xlfn.SWITCH(O687,"Excellent",5,"Above Average", 4,"Average",3,"Below Average",2,"Extremely Poor",1)</f>
        <v>5</v>
      </c>
      <c r="Q687" t="s">
        <v>712</v>
      </c>
      <c r="R687" t="s">
        <v>712</v>
      </c>
      <c r="S687" t="s">
        <v>712</v>
      </c>
      <c r="T687" t="s">
        <v>524</v>
      </c>
      <c r="U687" t="s">
        <v>712</v>
      </c>
      <c r="V687" t="s">
        <v>524</v>
      </c>
      <c r="W687" t="s">
        <v>659</v>
      </c>
      <c r="X687" t="s">
        <v>2019</v>
      </c>
      <c r="Y687" t="s">
        <v>659</v>
      </c>
      <c r="Z687" t="s">
        <v>2019</v>
      </c>
      <c r="AA687" t="s">
        <v>659</v>
      </c>
      <c r="AB687" t="s">
        <v>2019</v>
      </c>
      <c r="AC687" t="s">
        <v>659</v>
      </c>
      <c r="AD687" t="s">
        <v>2019</v>
      </c>
      <c r="AE687" t="s">
        <v>712</v>
      </c>
      <c r="AF687" t="s">
        <v>524</v>
      </c>
      <c r="AG687" t="s">
        <v>659</v>
      </c>
      <c r="AH687" t="s">
        <v>2019</v>
      </c>
      <c r="AI687" t="s">
        <v>659</v>
      </c>
      <c r="AJ687" t="s">
        <v>2019</v>
      </c>
      <c r="AK687" t="s">
        <v>712</v>
      </c>
      <c r="AL687" t="s">
        <v>524</v>
      </c>
      <c r="AM687" t="s">
        <v>712</v>
      </c>
      <c r="AN687" t="s">
        <v>524</v>
      </c>
      <c r="AO687" t="s">
        <v>659</v>
      </c>
      <c r="AP687" t="s">
        <v>2019</v>
      </c>
      <c r="AQ687" t="s">
        <v>659</v>
      </c>
      <c r="AR687" t="s">
        <v>2019</v>
      </c>
      <c r="AS687" t="s">
        <v>659</v>
      </c>
      <c r="AT687" t="s">
        <v>2019</v>
      </c>
      <c r="AU687" t="s">
        <v>659</v>
      </c>
      <c r="AV687" t="s">
        <v>2019</v>
      </c>
      <c r="AW687">
        <v>1</v>
      </c>
      <c r="AX687" t="s">
        <v>659</v>
      </c>
      <c r="AY687" t="s">
        <v>2632</v>
      </c>
      <c r="AZ687" t="s">
        <v>2632</v>
      </c>
      <c r="BA687" t="s">
        <v>2632</v>
      </c>
      <c r="BB687" t="s">
        <v>1248</v>
      </c>
      <c r="BE687" t="s">
        <v>659</v>
      </c>
      <c r="BG687" t="s">
        <v>1253</v>
      </c>
      <c r="BH687" t="s">
        <v>1257</v>
      </c>
      <c r="BI687" t="s">
        <v>1259</v>
      </c>
      <c r="BJ687" t="s">
        <v>1266</v>
      </c>
      <c r="BL687"/>
      <c r="BM687" t="s">
        <v>68</v>
      </c>
    </row>
    <row r="688" spans="2:65" x14ac:dyDescent="0.3">
      <c r="B688" t="s">
        <v>92</v>
      </c>
      <c r="C688" t="s">
        <v>64</v>
      </c>
      <c r="D688" t="s">
        <v>2676</v>
      </c>
      <c r="E688" t="s">
        <v>2490</v>
      </c>
      <c r="F688" t="s">
        <v>2382</v>
      </c>
      <c r="G688" t="s">
        <v>689</v>
      </c>
      <c r="H688" t="s">
        <v>2382</v>
      </c>
      <c r="K688" s="3">
        <v>44561</v>
      </c>
      <c r="L688">
        <v>1</v>
      </c>
      <c r="M688" t="s">
        <v>712</v>
      </c>
      <c r="N688" t="s">
        <v>712</v>
      </c>
      <c r="O688" t="s">
        <v>1242</v>
      </c>
      <c r="P688" cm="1">
        <f t="array" ref="P688">_xlfn.SWITCH(O688,"Excellent",5,"Above Average", 4,"Average",3,"Below Average",2,"Extremely Poor",1)</f>
        <v>3</v>
      </c>
      <c r="Q688" t="s">
        <v>712</v>
      </c>
      <c r="R688" t="s">
        <v>659</v>
      </c>
      <c r="S688" t="s">
        <v>659</v>
      </c>
      <c r="T688" t="s">
        <v>2019</v>
      </c>
      <c r="U688" t="s">
        <v>712</v>
      </c>
      <c r="V688" t="s">
        <v>2640</v>
      </c>
      <c r="W688" t="s">
        <v>712</v>
      </c>
      <c r="X688" t="s">
        <v>524</v>
      </c>
      <c r="Y688" t="s">
        <v>712</v>
      </c>
      <c r="Z688" t="s">
        <v>2640</v>
      </c>
      <c r="AA688" t="s">
        <v>712</v>
      </c>
      <c r="AB688" t="s">
        <v>1244</v>
      </c>
      <c r="AC688" t="s">
        <v>712</v>
      </c>
      <c r="AD688" t="s">
        <v>524</v>
      </c>
      <c r="AE688" t="s">
        <v>712</v>
      </c>
      <c r="AF688" t="s">
        <v>2640</v>
      </c>
      <c r="AG688" t="s">
        <v>712</v>
      </c>
      <c r="AH688" t="s">
        <v>1244</v>
      </c>
      <c r="AI688" t="s">
        <v>712</v>
      </c>
      <c r="AJ688" t="s">
        <v>524</v>
      </c>
      <c r="AK688" t="s">
        <v>712</v>
      </c>
      <c r="AL688" t="s">
        <v>524</v>
      </c>
      <c r="AM688" t="s">
        <v>712</v>
      </c>
      <c r="AN688" t="s">
        <v>524</v>
      </c>
      <c r="AO688" t="s">
        <v>712</v>
      </c>
      <c r="AP688" t="s">
        <v>1244</v>
      </c>
      <c r="AQ688" t="s">
        <v>712</v>
      </c>
      <c r="AR688" t="s">
        <v>524</v>
      </c>
      <c r="AS688" t="s">
        <v>659</v>
      </c>
      <c r="AT688" t="s">
        <v>2019</v>
      </c>
      <c r="AU688" t="s">
        <v>659</v>
      </c>
      <c r="AV688" t="s">
        <v>2019</v>
      </c>
      <c r="AW688">
        <v>0</v>
      </c>
      <c r="AX688" t="s">
        <v>659</v>
      </c>
      <c r="AY688" t="s">
        <v>119</v>
      </c>
      <c r="AZ688" t="s">
        <v>2632</v>
      </c>
      <c r="BA688" t="s">
        <v>2632</v>
      </c>
      <c r="BB688" t="s">
        <v>1250</v>
      </c>
      <c r="BE688" t="s">
        <v>712</v>
      </c>
      <c r="BG688" t="s">
        <v>1256</v>
      </c>
      <c r="BH688" t="s">
        <v>1256</v>
      </c>
      <c r="BI688" t="s">
        <v>1259</v>
      </c>
      <c r="BJ688" t="s">
        <v>1266</v>
      </c>
      <c r="BL688"/>
      <c r="BM688" t="s">
        <v>68</v>
      </c>
    </row>
    <row r="689" spans="2:65" x14ac:dyDescent="0.3">
      <c r="B689" t="s">
        <v>218</v>
      </c>
      <c r="C689" t="s">
        <v>64</v>
      </c>
      <c r="D689" t="s">
        <v>2656</v>
      </c>
      <c r="E689" t="s">
        <v>418</v>
      </c>
      <c r="F689" t="s">
        <v>555</v>
      </c>
      <c r="G689" t="s">
        <v>66</v>
      </c>
      <c r="H689" t="s">
        <v>555</v>
      </c>
      <c r="K689" s="3">
        <v>44561</v>
      </c>
      <c r="L689">
        <v>2</v>
      </c>
      <c r="M689" t="s">
        <v>712</v>
      </c>
      <c r="N689" t="s">
        <v>712</v>
      </c>
      <c r="O689" t="s">
        <v>524</v>
      </c>
      <c r="P689" cm="1">
        <f t="array" ref="P689">_xlfn.SWITCH(O689,"Excellent",5,"Above Average", 4,"Average",3,"Below Average",2,"Extremely Poor",1)</f>
        <v>5</v>
      </c>
      <c r="Q689" t="s">
        <v>712</v>
      </c>
      <c r="R689" t="s">
        <v>712</v>
      </c>
      <c r="S689" t="s">
        <v>659</v>
      </c>
      <c r="T689" t="s">
        <v>2019</v>
      </c>
      <c r="U689" t="s">
        <v>659</v>
      </c>
      <c r="V689" t="s">
        <v>2019</v>
      </c>
      <c r="W689" t="s">
        <v>659</v>
      </c>
      <c r="X689" t="s">
        <v>2019</v>
      </c>
      <c r="Y689" t="s">
        <v>659</v>
      </c>
      <c r="Z689" t="s">
        <v>2019</v>
      </c>
      <c r="AA689" t="s">
        <v>659</v>
      </c>
      <c r="AB689" t="s">
        <v>2019</v>
      </c>
      <c r="AC689" t="s">
        <v>659</v>
      </c>
      <c r="AD689" t="s">
        <v>2019</v>
      </c>
      <c r="AE689" t="s">
        <v>659</v>
      </c>
      <c r="AF689" t="s">
        <v>2019</v>
      </c>
      <c r="AG689" t="s">
        <v>659</v>
      </c>
      <c r="AH689" t="s">
        <v>2019</v>
      </c>
      <c r="AI689" t="s">
        <v>659</v>
      </c>
      <c r="AJ689" t="s">
        <v>2019</v>
      </c>
      <c r="AK689" t="s">
        <v>659</v>
      </c>
      <c r="AL689" t="s">
        <v>2019</v>
      </c>
      <c r="AM689" t="s">
        <v>659</v>
      </c>
      <c r="AN689" t="s">
        <v>2019</v>
      </c>
      <c r="AO689" t="s">
        <v>659</v>
      </c>
      <c r="AP689" t="s">
        <v>2019</v>
      </c>
      <c r="AQ689" t="s">
        <v>659</v>
      </c>
      <c r="AR689" t="s">
        <v>2019</v>
      </c>
      <c r="AS689" t="s">
        <v>659</v>
      </c>
      <c r="AT689" t="s">
        <v>2019</v>
      </c>
      <c r="AU689" t="s">
        <v>659</v>
      </c>
      <c r="AV689" t="s">
        <v>2019</v>
      </c>
      <c r="AW689">
        <v>1</v>
      </c>
      <c r="AX689" t="s">
        <v>659</v>
      </c>
      <c r="AY689" t="s">
        <v>2632</v>
      </c>
      <c r="AZ689" t="s">
        <v>2632</v>
      </c>
      <c r="BA689" t="s">
        <v>2632</v>
      </c>
      <c r="BB689" t="s">
        <v>1248</v>
      </c>
      <c r="BE689" t="s">
        <v>659</v>
      </c>
      <c r="BG689" t="s">
        <v>1253</v>
      </c>
      <c r="BH689" t="s">
        <v>1257</v>
      </c>
      <c r="BI689" t="s">
        <v>1259</v>
      </c>
      <c r="BJ689" t="s">
        <v>1267</v>
      </c>
      <c r="BL689"/>
      <c r="BM689" t="s">
        <v>68</v>
      </c>
    </row>
    <row r="690" spans="2:65" x14ac:dyDescent="0.3">
      <c r="B690" t="s">
        <v>385</v>
      </c>
      <c r="C690" t="s">
        <v>64</v>
      </c>
      <c r="D690" t="s">
        <v>2650</v>
      </c>
      <c r="E690" t="s">
        <v>1635</v>
      </c>
      <c r="F690" t="s">
        <v>948</v>
      </c>
      <c r="G690" t="s">
        <v>76</v>
      </c>
      <c r="H690" t="s">
        <v>749</v>
      </c>
      <c r="K690" s="3">
        <v>44561</v>
      </c>
      <c r="L690">
        <v>1</v>
      </c>
      <c r="M690" t="s">
        <v>712</v>
      </c>
      <c r="N690" t="s">
        <v>712</v>
      </c>
      <c r="O690" t="s">
        <v>1242</v>
      </c>
      <c r="P690" cm="1">
        <f t="array" ref="P690">_xlfn.SWITCH(O690,"Excellent",5,"Above Average", 4,"Average",3,"Below Average",2,"Extremely Poor",1)</f>
        <v>3</v>
      </c>
      <c r="Q690" t="s">
        <v>712</v>
      </c>
      <c r="R690" t="s">
        <v>712</v>
      </c>
      <c r="S690" t="s">
        <v>712</v>
      </c>
      <c r="T690" t="s">
        <v>524</v>
      </c>
      <c r="U690" t="s">
        <v>659</v>
      </c>
      <c r="V690" t="s">
        <v>2019</v>
      </c>
      <c r="W690" t="s">
        <v>659</v>
      </c>
      <c r="X690" t="s">
        <v>2019</v>
      </c>
      <c r="Y690" t="s">
        <v>712</v>
      </c>
      <c r="Z690" t="s">
        <v>1242</v>
      </c>
      <c r="AA690" t="s">
        <v>712</v>
      </c>
      <c r="AB690" t="s">
        <v>1242</v>
      </c>
      <c r="AC690" t="s">
        <v>712</v>
      </c>
      <c r="AD690" t="s">
        <v>2640</v>
      </c>
      <c r="AE690" t="s">
        <v>659</v>
      </c>
      <c r="AF690" t="s">
        <v>2019</v>
      </c>
      <c r="AG690" t="s">
        <v>659</v>
      </c>
      <c r="AH690" t="s">
        <v>2019</v>
      </c>
      <c r="AI690" t="s">
        <v>659</v>
      </c>
      <c r="AJ690" t="s">
        <v>2019</v>
      </c>
      <c r="AK690" t="s">
        <v>712</v>
      </c>
      <c r="AL690" t="s">
        <v>2640</v>
      </c>
      <c r="AM690" t="s">
        <v>712</v>
      </c>
      <c r="AN690" t="s">
        <v>524</v>
      </c>
      <c r="AO690" t="s">
        <v>712</v>
      </c>
      <c r="AP690" t="s">
        <v>524</v>
      </c>
      <c r="AQ690" t="s">
        <v>712</v>
      </c>
      <c r="AR690" t="s">
        <v>524</v>
      </c>
      <c r="AS690" t="s">
        <v>659</v>
      </c>
      <c r="AT690" t="s">
        <v>2019</v>
      </c>
      <c r="AU690" t="s">
        <v>659</v>
      </c>
      <c r="AV690" t="s">
        <v>2019</v>
      </c>
      <c r="AW690">
        <v>0</v>
      </c>
      <c r="AX690" t="s">
        <v>659</v>
      </c>
      <c r="AY690" t="s">
        <v>3291</v>
      </c>
      <c r="AZ690" t="s">
        <v>2632</v>
      </c>
      <c r="BA690" t="s">
        <v>119</v>
      </c>
      <c r="BB690" t="s">
        <v>1251</v>
      </c>
      <c r="BE690" t="s">
        <v>659</v>
      </c>
      <c r="BG690" t="s">
        <v>1253</v>
      </c>
      <c r="BH690" t="s">
        <v>1257</v>
      </c>
      <c r="BI690" t="s">
        <v>1259</v>
      </c>
      <c r="BJ690" t="s">
        <v>1266</v>
      </c>
      <c r="BL690"/>
      <c r="BM690" t="s">
        <v>68</v>
      </c>
    </row>
    <row r="691" spans="2:65" x14ac:dyDescent="0.3">
      <c r="B691" t="s">
        <v>134</v>
      </c>
      <c r="C691" t="s">
        <v>64</v>
      </c>
      <c r="D691" t="s">
        <v>2641</v>
      </c>
      <c r="E691" t="s">
        <v>2235</v>
      </c>
      <c r="F691" t="s">
        <v>1069</v>
      </c>
      <c r="G691" t="s">
        <v>194</v>
      </c>
      <c r="H691" t="s">
        <v>1069</v>
      </c>
      <c r="K691" s="3">
        <v>44561</v>
      </c>
      <c r="L691">
        <v>1</v>
      </c>
      <c r="M691" t="s">
        <v>712</v>
      </c>
      <c r="N691" t="s">
        <v>712</v>
      </c>
      <c r="O691" t="s">
        <v>2640</v>
      </c>
      <c r="P691" cm="1">
        <f t="array" ref="P691">_xlfn.SWITCH(O691,"Excellent",5,"Above Average", 4,"Average",3,"Below Average",2,"Extremely Poor",1)</f>
        <v>4</v>
      </c>
      <c r="Q691" t="s">
        <v>712</v>
      </c>
      <c r="R691" t="s">
        <v>712</v>
      </c>
      <c r="S691" t="s">
        <v>712</v>
      </c>
      <c r="T691" t="s">
        <v>524</v>
      </c>
      <c r="U691" t="s">
        <v>712</v>
      </c>
      <c r="V691" t="s">
        <v>2640</v>
      </c>
      <c r="W691" t="s">
        <v>712</v>
      </c>
      <c r="X691" t="s">
        <v>524</v>
      </c>
      <c r="Y691" t="s">
        <v>712</v>
      </c>
      <c r="Z691" t="s">
        <v>524</v>
      </c>
      <c r="AA691" t="s">
        <v>659</v>
      </c>
      <c r="AB691" t="s">
        <v>2019</v>
      </c>
      <c r="AC691" t="s">
        <v>659</v>
      </c>
      <c r="AD691" t="s">
        <v>2019</v>
      </c>
      <c r="AE691" t="s">
        <v>659</v>
      </c>
      <c r="AF691" t="s">
        <v>2019</v>
      </c>
      <c r="AG691" t="s">
        <v>659</v>
      </c>
      <c r="AH691" t="s">
        <v>2019</v>
      </c>
      <c r="AI691" t="s">
        <v>659</v>
      </c>
      <c r="AJ691" t="s">
        <v>2019</v>
      </c>
      <c r="AK691" t="s">
        <v>712</v>
      </c>
      <c r="AL691" t="s">
        <v>524</v>
      </c>
      <c r="AM691" t="s">
        <v>712</v>
      </c>
      <c r="AN691" t="s">
        <v>524</v>
      </c>
      <c r="AO691" t="s">
        <v>712</v>
      </c>
      <c r="AP691" t="s">
        <v>1244</v>
      </c>
      <c r="AQ691" t="s">
        <v>659</v>
      </c>
      <c r="AR691" t="s">
        <v>2019</v>
      </c>
      <c r="AS691" t="s">
        <v>659</v>
      </c>
      <c r="AT691" t="s">
        <v>2019</v>
      </c>
      <c r="AU691" t="s">
        <v>659</v>
      </c>
      <c r="AV691" t="s">
        <v>2019</v>
      </c>
      <c r="AW691">
        <v>0</v>
      </c>
      <c r="AX691" t="s">
        <v>659</v>
      </c>
      <c r="AY691" t="s">
        <v>2632</v>
      </c>
      <c r="AZ691" t="s">
        <v>2632</v>
      </c>
      <c r="BA691" t="s">
        <v>2632</v>
      </c>
      <c r="BB691" t="s">
        <v>1248</v>
      </c>
      <c r="BE691" t="s">
        <v>659</v>
      </c>
      <c r="BG691" t="s">
        <v>1254</v>
      </c>
      <c r="BH691" t="s">
        <v>1257</v>
      </c>
      <c r="BI691" t="s">
        <v>1259</v>
      </c>
      <c r="BJ691" t="s">
        <v>1266</v>
      </c>
      <c r="BL691"/>
      <c r="BM691" t="s">
        <v>68</v>
      </c>
    </row>
    <row r="692" spans="2:65" x14ac:dyDescent="0.3">
      <c r="B692" t="s">
        <v>104</v>
      </c>
      <c r="C692" t="s">
        <v>64</v>
      </c>
      <c r="D692" t="s">
        <v>2780</v>
      </c>
      <c r="E692" t="s">
        <v>244</v>
      </c>
      <c r="F692" t="s">
        <v>2292</v>
      </c>
      <c r="G692" t="s">
        <v>154</v>
      </c>
      <c r="H692" t="s">
        <v>2923</v>
      </c>
      <c r="K692" s="3">
        <v>44561</v>
      </c>
      <c r="L692">
        <v>2</v>
      </c>
      <c r="M692" t="s">
        <v>712</v>
      </c>
      <c r="N692" t="s">
        <v>712</v>
      </c>
      <c r="O692" t="s">
        <v>524</v>
      </c>
      <c r="P692" cm="1">
        <f t="array" ref="P692">_xlfn.SWITCH(O692,"Excellent",5,"Above Average", 4,"Average",3,"Below Average",2,"Extremely Poor",1)</f>
        <v>5</v>
      </c>
      <c r="Q692" t="s">
        <v>712</v>
      </c>
      <c r="R692" t="s">
        <v>712</v>
      </c>
      <c r="S692" t="s">
        <v>712</v>
      </c>
      <c r="T692" t="s">
        <v>1979</v>
      </c>
      <c r="U692" t="s">
        <v>712</v>
      </c>
      <c r="V692" t="s">
        <v>1244</v>
      </c>
      <c r="W692" t="s">
        <v>659</v>
      </c>
      <c r="X692" t="s">
        <v>2019</v>
      </c>
      <c r="Y692" t="s">
        <v>659</v>
      </c>
      <c r="Z692" t="s">
        <v>2019</v>
      </c>
      <c r="AA692" t="s">
        <v>659</v>
      </c>
      <c r="AB692" t="s">
        <v>2019</v>
      </c>
      <c r="AC692" t="s">
        <v>659</v>
      </c>
      <c r="AD692" t="s">
        <v>2019</v>
      </c>
      <c r="AE692" t="s">
        <v>659</v>
      </c>
      <c r="AF692" t="s">
        <v>2019</v>
      </c>
      <c r="AG692" t="s">
        <v>659</v>
      </c>
      <c r="AH692" t="s">
        <v>2019</v>
      </c>
      <c r="AI692" t="s">
        <v>659</v>
      </c>
      <c r="AJ692" t="s">
        <v>2019</v>
      </c>
      <c r="AK692" t="s">
        <v>659</v>
      </c>
      <c r="AL692" t="s">
        <v>2019</v>
      </c>
      <c r="AM692" t="s">
        <v>659</v>
      </c>
      <c r="AN692" t="s">
        <v>2019</v>
      </c>
      <c r="AO692" t="s">
        <v>659</v>
      </c>
      <c r="AP692" t="s">
        <v>2019</v>
      </c>
      <c r="AQ692" t="s">
        <v>659</v>
      </c>
      <c r="AR692" t="s">
        <v>2019</v>
      </c>
      <c r="AS692" t="s">
        <v>659</v>
      </c>
      <c r="AT692" t="s">
        <v>2019</v>
      </c>
      <c r="AU692" t="s">
        <v>659</v>
      </c>
      <c r="AV692" t="s">
        <v>2019</v>
      </c>
      <c r="AW692">
        <v>1</v>
      </c>
      <c r="AX692" t="s">
        <v>712</v>
      </c>
      <c r="AY692" t="s">
        <v>2632</v>
      </c>
      <c r="AZ692" t="s">
        <v>2632</v>
      </c>
      <c r="BA692" t="s">
        <v>2632</v>
      </c>
      <c r="BB692" t="s">
        <v>1248</v>
      </c>
      <c r="BE692" t="s">
        <v>659</v>
      </c>
      <c r="BG692" t="s">
        <v>1254</v>
      </c>
      <c r="BH692" t="s">
        <v>1257</v>
      </c>
      <c r="BI692" t="s">
        <v>1259</v>
      </c>
      <c r="BJ692" t="s">
        <v>1267</v>
      </c>
      <c r="BL692"/>
      <c r="BM692" t="s">
        <v>68</v>
      </c>
    </row>
    <row r="693" spans="2:65" x14ac:dyDescent="0.3">
      <c r="B693" t="s">
        <v>1214</v>
      </c>
      <c r="C693" t="s">
        <v>64</v>
      </c>
      <c r="D693" t="s">
        <v>2777</v>
      </c>
      <c r="E693" t="s">
        <v>2924</v>
      </c>
      <c r="F693" t="s">
        <v>443</v>
      </c>
      <c r="G693" t="s">
        <v>71</v>
      </c>
      <c r="H693" t="s">
        <v>443</v>
      </c>
      <c r="K693" s="3">
        <v>44561</v>
      </c>
      <c r="L693">
        <v>2</v>
      </c>
      <c r="M693" t="s">
        <v>712</v>
      </c>
      <c r="N693" t="s">
        <v>712</v>
      </c>
      <c r="O693" t="s">
        <v>524</v>
      </c>
      <c r="P693" cm="1">
        <f t="array" ref="P693">_xlfn.SWITCH(O693,"Excellent",5,"Above Average", 4,"Average",3,"Below Average",2,"Extremely Poor",1)</f>
        <v>5</v>
      </c>
      <c r="Q693" t="s">
        <v>712</v>
      </c>
      <c r="R693" t="s">
        <v>712</v>
      </c>
      <c r="S693" t="s">
        <v>712</v>
      </c>
      <c r="T693" t="s">
        <v>524</v>
      </c>
      <c r="U693" t="s">
        <v>712</v>
      </c>
      <c r="V693" t="s">
        <v>524</v>
      </c>
      <c r="W693" t="s">
        <v>712</v>
      </c>
      <c r="X693" t="s">
        <v>524</v>
      </c>
      <c r="Y693" t="s">
        <v>712</v>
      </c>
      <c r="Z693" t="s">
        <v>524</v>
      </c>
      <c r="AA693" t="s">
        <v>712</v>
      </c>
      <c r="AB693" t="s">
        <v>524</v>
      </c>
      <c r="AC693" t="s">
        <v>712</v>
      </c>
      <c r="AD693" t="s">
        <v>524</v>
      </c>
      <c r="AE693" t="s">
        <v>659</v>
      </c>
      <c r="AF693" t="s">
        <v>2019</v>
      </c>
      <c r="AG693" t="s">
        <v>659</v>
      </c>
      <c r="AH693" t="s">
        <v>2019</v>
      </c>
      <c r="AI693" t="s">
        <v>659</v>
      </c>
      <c r="AJ693" t="s">
        <v>2019</v>
      </c>
      <c r="AK693" t="s">
        <v>659</v>
      </c>
      <c r="AL693" t="s">
        <v>2019</v>
      </c>
      <c r="AM693" t="s">
        <v>712</v>
      </c>
      <c r="AN693" t="s">
        <v>524</v>
      </c>
      <c r="AO693" t="s">
        <v>712</v>
      </c>
      <c r="AP693" t="s">
        <v>524</v>
      </c>
      <c r="AQ693" t="s">
        <v>712</v>
      </c>
      <c r="AR693" t="s">
        <v>524</v>
      </c>
      <c r="AS693" t="s">
        <v>659</v>
      </c>
      <c r="AT693" t="s">
        <v>2019</v>
      </c>
      <c r="AU693" t="s">
        <v>712</v>
      </c>
      <c r="AV693" t="s">
        <v>524</v>
      </c>
      <c r="AW693">
        <v>0</v>
      </c>
      <c r="AX693" t="s">
        <v>712</v>
      </c>
      <c r="AY693" t="s">
        <v>2632</v>
      </c>
      <c r="AZ693" t="s">
        <v>2632</v>
      </c>
      <c r="BA693" t="s">
        <v>2632</v>
      </c>
      <c r="BB693" t="s">
        <v>1248</v>
      </c>
      <c r="BE693" t="s">
        <v>659</v>
      </c>
      <c r="BG693" t="s">
        <v>1253</v>
      </c>
      <c r="BH693" t="s">
        <v>1257</v>
      </c>
      <c r="BI693" t="s">
        <v>1259</v>
      </c>
      <c r="BJ693" t="s">
        <v>1267</v>
      </c>
      <c r="BL693"/>
      <c r="BM693" t="s">
        <v>68</v>
      </c>
    </row>
    <row r="694" spans="2:65" x14ac:dyDescent="0.3">
      <c r="B694" t="s">
        <v>594</v>
      </c>
      <c r="C694" t="s">
        <v>64</v>
      </c>
      <c r="D694" t="s">
        <v>2666</v>
      </c>
      <c r="E694" t="s">
        <v>1322</v>
      </c>
      <c r="F694" t="s">
        <v>1060</v>
      </c>
      <c r="G694" t="s">
        <v>84</v>
      </c>
      <c r="H694" t="s">
        <v>1060</v>
      </c>
      <c r="K694" s="3">
        <v>44561</v>
      </c>
      <c r="L694">
        <v>1</v>
      </c>
      <c r="M694" t="s">
        <v>712</v>
      </c>
      <c r="N694" t="s">
        <v>712</v>
      </c>
      <c r="O694" t="s">
        <v>2640</v>
      </c>
      <c r="P694" cm="1">
        <f t="array" ref="P694">_xlfn.SWITCH(O694,"Excellent",5,"Above Average", 4,"Average",3,"Below Average",2,"Extremely Poor",1)</f>
        <v>4</v>
      </c>
      <c r="Q694" t="s">
        <v>712</v>
      </c>
      <c r="R694" t="s">
        <v>712</v>
      </c>
      <c r="S694" t="s">
        <v>712</v>
      </c>
      <c r="T694" t="s">
        <v>524</v>
      </c>
      <c r="U694" t="s">
        <v>659</v>
      </c>
      <c r="V694" t="s">
        <v>2019</v>
      </c>
      <c r="W694" t="s">
        <v>659</v>
      </c>
      <c r="X694" t="s">
        <v>2019</v>
      </c>
      <c r="Y694" t="s">
        <v>712</v>
      </c>
      <c r="Z694" t="s">
        <v>524</v>
      </c>
      <c r="AA694" t="s">
        <v>712</v>
      </c>
      <c r="AB694" t="s">
        <v>524</v>
      </c>
      <c r="AC694" t="s">
        <v>712</v>
      </c>
      <c r="AD694" t="s">
        <v>524</v>
      </c>
      <c r="AE694" t="s">
        <v>659</v>
      </c>
      <c r="AF694" t="s">
        <v>2019</v>
      </c>
      <c r="AG694" t="s">
        <v>659</v>
      </c>
      <c r="AH694" t="s">
        <v>2019</v>
      </c>
      <c r="AI694" t="s">
        <v>659</v>
      </c>
      <c r="AJ694" t="s">
        <v>2019</v>
      </c>
      <c r="AK694" t="s">
        <v>659</v>
      </c>
      <c r="AL694" t="s">
        <v>2019</v>
      </c>
      <c r="AM694" t="s">
        <v>712</v>
      </c>
      <c r="AN694" t="s">
        <v>524</v>
      </c>
      <c r="AO694" t="s">
        <v>659</v>
      </c>
      <c r="AP694" t="s">
        <v>2019</v>
      </c>
      <c r="AQ694" t="s">
        <v>712</v>
      </c>
      <c r="AR694" t="s">
        <v>2640</v>
      </c>
      <c r="AS694" t="s">
        <v>659</v>
      </c>
      <c r="AT694" t="s">
        <v>2019</v>
      </c>
      <c r="AU694" t="s">
        <v>659</v>
      </c>
      <c r="AV694" t="s">
        <v>2019</v>
      </c>
      <c r="AW694">
        <v>0</v>
      </c>
      <c r="AX694" t="s">
        <v>659</v>
      </c>
      <c r="AY694" t="s">
        <v>2632</v>
      </c>
      <c r="AZ694" t="s">
        <v>2632</v>
      </c>
      <c r="BA694" t="s">
        <v>2632</v>
      </c>
      <c r="BB694" t="s">
        <v>1248</v>
      </c>
      <c r="BE694" t="s">
        <v>659</v>
      </c>
      <c r="BG694" t="s">
        <v>1254</v>
      </c>
      <c r="BH694" t="s">
        <v>1256</v>
      </c>
      <c r="BI694" t="s">
        <v>1259</v>
      </c>
      <c r="BJ694" t="s">
        <v>1266</v>
      </c>
      <c r="BL694"/>
      <c r="BM694" t="s">
        <v>68</v>
      </c>
    </row>
    <row r="695" spans="2:65" x14ac:dyDescent="0.3">
      <c r="B695" t="s">
        <v>422</v>
      </c>
      <c r="C695" t="s">
        <v>64</v>
      </c>
      <c r="D695" t="s">
        <v>2651</v>
      </c>
      <c r="E695" t="s">
        <v>1923</v>
      </c>
      <c r="F695" t="s">
        <v>1174</v>
      </c>
      <c r="G695" t="s">
        <v>66</v>
      </c>
      <c r="H695" t="s">
        <v>1174</v>
      </c>
      <c r="K695" s="3">
        <v>44561</v>
      </c>
      <c r="L695">
        <v>1</v>
      </c>
      <c r="M695" t="s">
        <v>712</v>
      </c>
      <c r="N695" t="s">
        <v>712</v>
      </c>
      <c r="O695" t="s">
        <v>2640</v>
      </c>
      <c r="P695" cm="1">
        <f t="array" ref="P695">_xlfn.SWITCH(O695,"Excellent",5,"Above Average", 4,"Average",3,"Below Average",2,"Extremely Poor",1)</f>
        <v>4</v>
      </c>
      <c r="Q695" t="s">
        <v>659</v>
      </c>
      <c r="R695" t="s">
        <v>2019</v>
      </c>
      <c r="S695" t="s">
        <v>712</v>
      </c>
      <c r="T695" t="s">
        <v>1242</v>
      </c>
      <c r="U695" t="s">
        <v>712</v>
      </c>
      <c r="V695" t="s">
        <v>1242</v>
      </c>
      <c r="W695" t="s">
        <v>712</v>
      </c>
      <c r="X695" t="s">
        <v>1242</v>
      </c>
      <c r="Y695" t="s">
        <v>659</v>
      </c>
      <c r="Z695" t="s">
        <v>2019</v>
      </c>
      <c r="AA695" t="s">
        <v>659</v>
      </c>
      <c r="AB695" t="s">
        <v>2019</v>
      </c>
      <c r="AC695" t="s">
        <v>659</v>
      </c>
      <c r="AD695" t="s">
        <v>2019</v>
      </c>
      <c r="AE695" t="s">
        <v>712</v>
      </c>
      <c r="AF695" t="s">
        <v>1242</v>
      </c>
      <c r="AG695" t="s">
        <v>712</v>
      </c>
      <c r="AH695" t="s">
        <v>2640</v>
      </c>
      <c r="AI695" t="s">
        <v>659</v>
      </c>
      <c r="AJ695" t="s">
        <v>2019</v>
      </c>
      <c r="AK695" t="s">
        <v>659</v>
      </c>
      <c r="AL695" t="s">
        <v>2019</v>
      </c>
      <c r="AM695" t="s">
        <v>712</v>
      </c>
      <c r="AN695" t="s">
        <v>1242</v>
      </c>
      <c r="AO695" t="s">
        <v>712</v>
      </c>
      <c r="AP695" t="s">
        <v>1244</v>
      </c>
      <c r="AQ695" t="s">
        <v>712</v>
      </c>
      <c r="AR695" t="s">
        <v>1244</v>
      </c>
      <c r="AS695" t="s">
        <v>712</v>
      </c>
      <c r="AT695" t="s">
        <v>1244</v>
      </c>
      <c r="AU695" t="s">
        <v>712</v>
      </c>
      <c r="AV695" t="s">
        <v>1244</v>
      </c>
      <c r="AW695">
        <v>1</v>
      </c>
      <c r="AX695" t="s">
        <v>659</v>
      </c>
      <c r="AY695" t="s">
        <v>119</v>
      </c>
      <c r="AZ695" t="s">
        <v>119</v>
      </c>
      <c r="BA695" t="s">
        <v>3291</v>
      </c>
      <c r="BB695" t="s">
        <v>1251</v>
      </c>
      <c r="BE695" t="s">
        <v>659</v>
      </c>
      <c r="BG695" t="s">
        <v>1254</v>
      </c>
      <c r="BH695" t="s">
        <v>1257</v>
      </c>
      <c r="BI695" t="s">
        <v>1259</v>
      </c>
      <c r="BJ695" t="s">
        <v>1266</v>
      </c>
      <c r="BL695"/>
      <c r="BM695" t="s">
        <v>68</v>
      </c>
    </row>
    <row r="696" spans="2:65" x14ac:dyDescent="0.3">
      <c r="B696" t="s">
        <v>227</v>
      </c>
      <c r="C696" t="s">
        <v>64</v>
      </c>
      <c r="D696" t="s">
        <v>2633</v>
      </c>
      <c r="E696" t="s">
        <v>734</v>
      </c>
      <c r="F696" t="s">
        <v>1948</v>
      </c>
      <c r="G696" t="s">
        <v>240</v>
      </c>
      <c r="H696" t="s">
        <v>1948</v>
      </c>
      <c r="K696" s="3">
        <v>44561</v>
      </c>
      <c r="L696">
        <v>1</v>
      </c>
      <c r="M696" t="s">
        <v>712</v>
      </c>
      <c r="N696" t="s">
        <v>712</v>
      </c>
      <c r="O696" t="s">
        <v>524</v>
      </c>
      <c r="P696" cm="1">
        <f t="array" ref="P696">_xlfn.SWITCH(O696,"Excellent",5,"Above Average", 4,"Average",3,"Below Average",2,"Extremely Poor",1)</f>
        <v>5</v>
      </c>
      <c r="Q696" t="s">
        <v>712</v>
      </c>
      <c r="R696" t="s">
        <v>712</v>
      </c>
      <c r="S696" t="s">
        <v>659</v>
      </c>
      <c r="T696" t="s">
        <v>2019</v>
      </c>
      <c r="U696" t="s">
        <v>659</v>
      </c>
      <c r="V696" t="s">
        <v>2019</v>
      </c>
      <c r="W696" t="s">
        <v>659</v>
      </c>
      <c r="X696" t="s">
        <v>2019</v>
      </c>
      <c r="Y696" t="s">
        <v>659</v>
      </c>
      <c r="Z696" t="s">
        <v>2019</v>
      </c>
      <c r="AA696" t="s">
        <v>659</v>
      </c>
      <c r="AB696" t="s">
        <v>2019</v>
      </c>
      <c r="AC696" t="s">
        <v>712</v>
      </c>
      <c r="AD696" t="s">
        <v>524</v>
      </c>
      <c r="AE696" t="s">
        <v>712</v>
      </c>
      <c r="AF696" t="s">
        <v>524</v>
      </c>
      <c r="AG696" t="s">
        <v>659</v>
      </c>
      <c r="AH696" t="s">
        <v>2019</v>
      </c>
      <c r="AI696" t="s">
        <v>659</v>
      </c>
      <c r="AJ696" t="s">
        <v>2019</v>
      </c>
      <c r="AK696" t="s">
        <v>712</v>
      </c>
      <c r="AL696" t="s">
        <v>524</v>
      </c>
      <c r="AM696" t="s">
        <v>712</v>
      </c>
      <c r="AN696" t="s">
        <v>524</v>
      </c>
      <c r="AO696" t="s">
        <v>659</v>
      </c>
      <c r="AP696" t="s">
        <v>2019</v>
      </c>
      <c r="AQ696" t="s">
        <v>712</v>
      </c>
      <c r="AR696" t="s">
        <v>524</v>
      </c>
      <c r="AS696" t="s">
        <v>712</v>
      </c>
      <c r="AT696" t="s">
        <v>524</v>
      </c>
      <c r="AU696" t="s">
        <v>659</v>
      </c>
      <c r="AV696" t="s">
        <v>2019</v>
      </c>
      <c r="AW696">
        <v>1</v>
      </c>
      <c r="AX696" t="s">
        <v>659</v>
      </c>
      <c r="AY696" t="s">
        <v>2644</v>
      </c>
      <c r="AZ696" t="s">
        <v>2632</v>
      </c>
      <c r="BA696" t="s">
        <v>2632</v>
      </c>
      <c r="BB696" t="s">
        <v>1248</v>
      </c>
      <c r="BE696" t="s">
        <v>659</v>
      </c>
      <c r="BG696" t="s">
        <v>1253</v>
      </c>
      <c r="BH696" t="s">
        <v>1257</v>
      </c>
      <c r="BI696" t="s">
        <v>1259</v>
      </c>
      <c r="BJ696" t="s">
        <v>1266</v>
      </c>
      <c r="BL696"/>
      <c r="BM696" t="s">
        <v>68</v>
      </c>
    </row>
    <row r="697" spans="2:65" x14ac:dyDescent="0.3">
      <c r="B697" t="s">
        <v>705</v>
      </c>
      <c r="C697" t="s">
        <v>64</v>
      </c>
      <c r="D697" t="s">
        <v>2690</v>
      </c>
      <c r="E697" t="s">
        <v>2504</v>
      </c>
      <c r="F697" t="s">
        <v>460</v>
      </c>
      <c r="G697" t="s">
        <v>113</v>
      </c>
      <c r="H697" t="s">
        <v>460</v>
      </c>
      <c r="K697" s="3">
        <v>44561</v>
      </c>
      <c r="L697">
        <v>1</v>
      </c>
      <c r="M697" t="s">
        <v>712</v>
      </c>
      <c r="N697" t="s">
        <v>712</v>
      </c>
      <c r="O697" t="s">
        <v>524</v>
      </c>
      <c r="P697" cm="1">
        <f t="array" ref="P697">_xlfn.SWITCH(O697,"Excellent",5,"Above Average", 4,"Average",3,"Below Average",2,"Extremely Poor",1)</f>
        <v>5</v>
      </c>
      <c r="Q697" t="s">
        <v>712</v>
      </c>
      <c r="R697" t="s">
        <v>712</v>
      </c>
      <c r="S697" t="s">
        <v>712</v>
      </c>
      <c r="T697" t="s">
        <v>524</v>
      </c>
      <c r="U697" t="s">
        <v>659</v>
      </c>
      <c r="V697" t="s">
        <v>2019</v>
      </c>
      <c r="W697" t="s">
        <v>659</v>
      </c>
      <c r="X697" t="s">
        <v>2019</v>
      </c>
      <c r="Y697" t="s">
        <v>659</v>
      </c>
      <c r="Z697" t="s">
        <v>2019</v>
      </c>
      <c r="AA697" t="s">
        <v>659</v>
      </c>
      <c r="AB697" t="s">
        <v>2019</v>
      </c>
      <c r="AC697" t="s">
        <v>659</v>
      </c>
      <c r="AD697" t="s">
        <v>2019</v>
      </c>
      <c r="AE697" t="s">
        <v>659</v>
      </c>
      <c r="AF697" t="s">
        <v>2019</v>
      </c>
      <c r="AG697" t="s">
        <v>659</v>
      </c>
      <c r="AH697" t="s">
        <v>2019</v>
      </c>
      <c r="AI697" t="s">
        <v>659</v>
      </c>
      <c r="AJ697" t="s">
        <v>2019</v>
      </c>
      <c r="AK697" t="s">
        <v>659</v>
      </c>
      <c r="AL697" t="s">
        <v>2019</v>
      </c>
      <c r="AM697" t="s">
        <v>712</v>
      </c>
      <c r="AN697" t="s">
        <v>524</v>
      </c>
      <c r="AO697" t="s">
        <v>659</v>
      </c>
      <c r="AP697" t="s">
        <v>2019</v>
      </c>
      <c r="AQ697" t="s">
        <v>712</v>
      </c>
      <c r="AR697" t="s">
        <v>524</v>
      </c>
      <c r="AS697" t="s">
        <v>659</v>
      </c>
      <c r="AT697" t="s">
        <v>2019</v>
      </c>
      <c r="AU697" t="s">
        <v>659</v>
      </c>
      <c r="AV697" t="s">
        <v>2019</v>
      </c>
      <c r="AW697">
        <v>1</v>
      </c>
      <c r="AX697" t="s">
        <v>712</v>
      </c>
      <c r="AY697" t="s">
        <v>2632</v>
      </c>
      <c r="AZ697" t="s">
        <v>2632</v>
      </c>
      <c r="BA697" t="s">
        <v>2632</v>
      </c>
      <c r="BB697" t="s">
        <v>1248</v>
      </c>
      <c r="BE697" t="s">
        <v>659</v>
      </c>
      <c r="BG697" t="s">
        <v>1253</v>
      </c>
      <c r="BH697" t="s">
        <v>1257</v>
      </c>
      <c r="BI697" t="s">
        <v>1259</v>
      </c>
      <c r="BJ697" t="s">
        <v>1266</v>
      </c>
      <c r="BL697"/>
      <c r="BM697" t="s">
        <v>68</v>
      </c>
    </row>
    <row r="698" spans="2:65" x14ac:dyDescent="0.3">
      <c r="B698" t="s">
        <v>415</v>
      </c>
      <c r="C698" t="s">
        <v>64</v>
      </c>
      <c r="D698" t="s">
        <v>2664</v>
      </c>
      <c r="E698" t="s">
        <v>925</v>
      </c>
      <c r="F698" t="s">
        <v>1502</v>
      </c>
      <c r="G698" t="s">
        <v>174</v>
      </c>
      <c r="H698" t="s">
        <v>1502</v>
      </c>
      <c r="K698" s="3">
        <v>44561</v>
      </c>
      <c r="L698">
        <v>1</v>
      </c>
      <c r="M698" t="s">
        <v>712</v>
      </c>
      <c r="N698" t="s">
        <v>712</v>
      </c>
      <c r="O698" t="s">
        <v>524</v>
      </c>
      <c r="P698" cm="1">
        <f t="array" ref="P698">_xlfn.SWITCH(O698,"Excellent",5,"Above Average", 4,"Average",3,"Below Average",2,"Extremely Poor",1)</f>
        <v>5</v>
      </c>
      <c r="Q698" t="s">
        <v>712</v>
      </c>
      <c r="R698" t="s">
        <v>712</v>
      </c>
      <c r="S698" t="s">
        <v>659</v>
      </c>
      <c r="T698" t="s">
        <v>2019</v>
      </c>
      <c r="U698" t="s">
        <v>659</v>
      </c>
      <c r="V698" t="s">
        <v>2019</v>
      </c>
      <c r="W698" t="s">
        <v>659</v>
      </c>
      <c r="X698" t="s">
        <v>2019</v>
      </c>
      <c r="Y698" t="s">
        <v>659</v>
      </c>
      <c r="Z698" t="s">
        <v>2019</v>
      </c>
      <c r="AA698" t="s">
        <v>712</v>
      </c>
      <c r="AB698" t="s">
        <v>524</v>
      </c>
      <c r="AC698" t="s">
        <v>659</v>
      </c>
      <c r="AD698" t="s">
        <v>2019</v>
      </c>
      <c r="AE698" t="s">
        <v>659</v>
      </c>
      <c r="AF698" t="s">
        <v>2019</v>
      </c>
      <c r="AG698" t="s">
        <v>659</v>
      </c>
      <c r="AH698" t="s">
        <v>2019</v>
      </c>
      <c r="AI698" t="s">
        <v>659</v>
      </c>
      <c r="AJ698" t="s">
        <v>2019</v>
      </c>
      <c r="AK698" t="s">
        <v>659</v>
      </c>
      <c r="AL698" t="s">
        <v>2019</v>
      </c>
      <c r="AM698" t="s">
        <v>712</v>
      </c>
      <c r="AN698" t="s">
        <v>524</v>
      </c>
      <c r="AO698" t="s">
        <v>712</v>
      </c>
      <c r="AP698" t="s">
        <v>524</v>
      </c>
      <c r="AQ698" t="s">
        <v>659</v>
      </c>
      <c r="AR698" t="s">
        <v>2019</v>
      </c>
      <c r="AS698" t="s">
        <v>659</v>
      </c>
      <c r="AT698" t="s">
        <v>2019</v>
      </c>
      <c r="AU698" t="s">
        <v>659</v>
      </c>
      <c r="AV698" t="s">
        <v>2019</v>
      </c>
      <c r="AW698">
        <v>0</v>
      </c>
      <c r="AX698" t="s">
        <v>659</v>
      </c>
      <c r="AY698" t="s">
        <v>2632</v>
      </c>
      <c r="AZ698" t="s">
        <v>2632</v>
      </c>
      <c r="BA698" t="s">
        <v>2632</v>
      </c>
      <c r="BB698" t="s">
        <v>1248</v>
      </c>
      <c r="BE698" t="s">
        <v>659</v>
      </c>
      <c r="BG698" t="s">
        <v>1253</v>
      </c>
      <c r="BH698" t="s">
        <v>1256</v>
      </c>
      <c r="BI698" t="s">
        <v>1259</v>
      </c>
      <c r="BJ698" t="s">
        <v>1267</v>
      </c>
      <c r="BL698"/>
      <c r="BM698" t="s">
        <v>68</v>
      </c>
    </row>
    <row r="699" spans="2:65" x14ac:dyDescent="0.3">
      <c r="B699" t="s">
        <v>95</v>
      </c>
      <c r="C699" t="s">
        <v>64</v>
      </c>
      <c r="D699" t="s">
        <v>2629</v>
      </c>
      <c r="E699" t="s">
        <v>823</v>
      </c>
      <c r="F699" t="s">
        <v>70</v>
      </c>
      <c r="G699" t="s">
        <v>71</v>
      </c>
      <c r="H699" t="s">
        <v>70</v>
      </c>
      <c r="K699" s="3">
        <v>44561</v>
      </c>
      <c r="L699">
        <v>1</v>
      </c>
      <c r="M699" t="s">
        <v>712</v>
      </c>
      <c r="N699" t="s">
        <v>659</v>
      </c>
      <c r="O699" t="s">
        <v>2640</v>
      </c>
      <c r="P699" cm="1">
        <f t="array" ref="P699">_xlfn.SWITCH(O699,"Excellent",5,"Above Average", 4,"Average",3,"Below Average",2,"Extremely Poor",1)</f>
        <v>4</v>
      </c>
      <c r="Q699" t="s">
        <v>712</v>
      </c>
      <c r="R699" t="s">
        <v>712</v>
      </c>
      <c r="S699" t="s">
        <v>712</v>
      </c>
      <c r="T699" t="s">
        <v>524</v>
      </c>
      <c r="U699" t="s">
        <v>712</v>
      </c>
      <c r="V699" t="s">
        <v>524</v>
      </c>
      <c r="W699" t="s">
        <v>659</v>
      </c>
      <c r="X699" t="s">
        <v>2019</v>
      </c>
      <c r="Y699" t="s">
        <v>659</v>
      </c>
      <c r="Z699" t="s">
        <v>2019</v>
      </c>
      <c r="AA699" t="s">
        <v>659</v>
      </c>
      <c r="AB699" t="s">
        <v>2019</v>
      </c>
      <c r="AC699" t="s">
        <v>659</v>
      </c>
      <c r="AD699" t="s">
        <v>2019</v>
      </c>
      <c r="AE699" t="s">
        <v>659</v>
      </c>
      <c r="AF699" t="s">
        <v>2019</v>
      </c>
      <c r="AG699" t="s">
        <v>659</v>
      </c>
      <c r="AH699" t="s">
        <v>2019</v>
      </c>
      <c r="AI699" t="s">
        <v>659</v>
      </c>
      <c r="AJ699" t="s">
        <v>2019</v>
      </c>
      <c r="AK699" t="s">
        <v>712</v>
      </c>
      <c r="AL699" t="s">
        <v>524</v>
      </c>
      <c r="AM699" t="s">
        <v>712</v>
      </c>
      <c r="AN699" t="s">
        <v>524</v>
      </c>
      <c r="AO699" t="s">
        <v>659</v>
      </c>
      <c r="AP699" t="s">
        <v>2019</v>
      </c>
      <c r="AQ699" t="s">
        <v>712</v>
      </c>
      <c r="AR699" t="s">
        <v>524</v>
      </c>
      <c r="AS699" t="s">
        <v>712</v>
      </c>
      <c r="AT699" t="s">
        <v>524</v>
      </c>
      <c r="AU699" t="s">
        <v>659</v>
      </c>
      <c r="AV699" t="s">
        <v>2019</v>
      </c>
      <c r="AW699">
        <v>0</v>
      </c>
      <c r="AX699" t="s">
        <v>659</v>
      </c>
      <c r="AY699" t="s">
        <v>2632</v>
      </c>
      <c r="AZ699" t="s">
        <v>2632</v>
      </c>
      <c r="BA699" t="s">
        <v>2632</v>
      </c>
      <c r="BB699" t="s">
        <v>1251</v>
      </c>
      <c r="BE699" t="s">
        <v>712</v>
      </c>
      <c r="BG699" t="s">
        <v>1254</v>
      </c>
      <c r="BH699" t="s">
        <v>1256</v>
      </c>
      <c r="BI699" t="s">
        <v>1259</v>
      </c>
      <c r="BJ699" t="s">
        <v>1266</v>
      </c>
      <c r="BL699"/>
      <c r="BM699" t="s">
        <v>68</v>
      </c>
    </row>
    <row r="700" spans="2:65" x14ac:dyDescent="0.3">
      <c r="B700" t="s">
        <v>120</v>
      </c>
      <c r="C700" t="s">
        <v>64</v>
      </c>
      <c r="D700" t="s">
        <v>2704</v>
      </c>
      <c r="E700" t="s">
        <v>771</v>
      </c>
      <c r="F700" t="s">
        <v>1495</v>
      </c>
      <c r="G700" t="s">
        <v>174</v>
      </c>
      <c r="H700" t="s">
        <v>1495</v>
      </c>
      <c r="K700" s="3">
        <v>44561</v>
      </c>
      <c r="L700">
        <v>1</v>
      </c>
      <c r="M700" t="s">
        <v>712</v>
      </c>
      <c r="N700" t="s">
        <v>712</v>
      </c>
      <c r="O700" t="s">
        <v>524</v>
      </c>
      <c r="P700" cm="1">
        <f t="array" ref="P700">_xlfn.SWITCH(O700,"Excellent",5,"Above Average", 4,"Average",3,"Below Average",2,"Extremely Poor",1)</f>
        <v>5</v>
      </c>
      <c r="Q700" t="s">
        <v>712</v>
      </c>
      <c r="R700" t="s">
        <v>712</v>
      </c>
      <c r="S700" t="s">
        <v>659</v>
      </c>
      <c r="T700" t="s">
        <v>2019</v>
      </c>
      <c r="U700" t="s">
        <v>712</v>
      </c>
      <c r="V700" t="s">
        <v>1242</v>
      </c>
      <c r="W700" t="s">
        <v>659</v>
      </c>
      <c r="X700" t="s">
        <v>2019</v>
      </c>
      <c r="Y700" t="s">
        <v>712</v>
      </c>
      <c r="Z700" t="s">
        <v>2642</v>
      </c>
      <c r="AA700" t="s">
        <v>712</v>
      </c>
      <c r="AB700" t="s">
        <v>1244</v>
      </c>
      <c r="AC700" t="s">
        <v>712</v>
      </c>
      <c r="AD700" t="s">
        <v>1244</v>
      </c>
      <c r="AE700" t="s">
        <v>712</v>
      </c>
      <c r="AF700" t="s">
        <v>1244</v>
      </c>
      <c r="AG700" t="s">
        <v>712</v>
      </c>
      <c r="AH700" t="s">
        <v>1244</v>
      </c>
      <c r="AI700" t="s">
        <v>659</v>
      </c>
      <c r="AJ700" t="s">
        <v>2019</v>
      </c>
      <c r="AK700" t="s">
        <v>712</v>
      </c>
      <c r="AL700" t="s">
        <v>1242</v>
      </c>
      <c r="AM700" t="s">
        <v>712</v>
      </c>
      <c r="AN700" t="s">
        <v>1244</v>
      </c>
      <c r="AO700" t="s">
        <v>659</v>
      </c>
      <c r="AP700" t="s">
        <v>2019</v>
      </c>
      <c r="AQ700" t="s">
        <v>712</v>
      </c>
      <c r="AR700" t="s">
        <v>1244</v>
      </c>
      <c r="AS700" t="s">
        <v>712</v>
      </c>
      <c r="AT700" t="s">
        <v>1244</v>
      </c>
      <c r="AU700" t="s">
        <v>712</v>
      </c>
      <c r="AV700" t="s">
        <v>1244</v>
      </c>
      <c r="AW700">
        <v>1</v>
      </c>
      <c r="AX700" t="s">
        <v>712</v>
      </c>
      <c r="AY700" t="s">
        <v>3291</v>
      </c>
      <c r="AZ700" t="s">
        <v>3291</v>
      </c>
      <c r="BA700" t="s">
        <v>119</v>
      </c>
      <c r="BB700" t="s">
        <v>1251</v>
      </c>
      <c r="BE700" t="s">
        <v>659</v>
      </c>
      <c r="BG700" t="s">
        <v>1253</v>
      </c>
      <c r="BH700" t="s">
        <v>1257</v>
      </c>
      <c r="BI700" t="s">
        <v>1259</v>
      </c>
      <c r="BJ700" t="s">
        <v>1266</v>
      </c>
      <c r="BL700"/>
      <c r="BM700" t="s">
        <v>68</v>
      </c>
    </row>
    <row r="701" spans="2:65" x14ac:dyDescent="0.3">
      <c r="B701" t="s">
        <v>110</v>
      </c>
      <c r="C701" t="s">
        <v>64</v>
      </c>
      <c r="D701" t="s">
        <v>2708</v>
      </c>
      <c r="E701" t="s">
        <v>2925</v>
      </c>
      <c r="F701" t="s">
        <v>2926</v>
      </c>
      <c r="G701" t="s">
        <v>1109</v>
      </c>
      <c r="H701" t="s">
        <v>2926</v>
      </c>
      <c r="K701" s="3">
        <v>44561</v>
      </c>
      <c r="L701">
        <v>1</v>
      </c>
      <c r="M701" t="s">
        <v>712</v>
      </c>
      <c r="N701" t="s">
        <v>712</v>
      </c>
      <c r="O701" t="s">
        <v>524</v>
      </c>
      <c r="P701" cm="1">
        <f t="array" ref="P701">_xlfn.SWITCH(O701,"Excellent",5,"Above Average", 4,"Average",3,"Below Average",2,"Extremely Poor",1)</f>
        <v>5</v>
      </c>
      <c r="Q701" t="s">
        <v>712</v>
      </c>
      <c r="R701" t="s">
        <v>712</v>
      </c>
      <c r="S701" t="s">
        <v>712</v>
      </c>
      <c r="T701" t="s">
        <v>524</v>
      </c>
      <c r="U701" t="s">
        <v>712</v>
      </c>
      <c r="V701" t="s">
        <v>2640</v>
      </c>
      <c r="W701" t="s">
        <v>712</v>
      </c>
      <c r="X701" t="s">
        <v>524</v>
      </c>
      <c r="Y701" t="s">
        <v>712</v>
      </c>
      <c r="Z701" t="s">
        <v>524</v>
      </c>
      <c r="AA701" t="s">
        <v>712</v>
      </c>
      <c r="AB701" t="s">
        <v>524</v>
      </c>
      <c r="AC701" t="s">
        <v>712</v>
      </c>
      <c r="AD701" t="s">
        <v>524</v>
      </c>
      <c r="AE701" t="s">
        <v>712</v>
      </c>
      <c r="AF701" t="s">
        <v>524</v>
      </c>
      <c r="AG701" t="s">
        <v>712</v>
      </c>
      <c r="AH701" t="s">
        <v>524</v>
      </c>
      <c r="AI701" t="s">
        <v>659</v>
      </c>
      <c r="AJ701" t="s">
        <v>2019</v>
      </c>
      <c r="AK701" t="s">
        <v>712</v>
      </c>
      <c r="AL701" t="s">
        <v>524</v>
      </c>
      <c r="AM701" t="s">
        <v>712</v>
      </c>
      <c r="AN701" t="s">
        <v>2640</v>
      </c>
      <c r="AO701" t="s">
        <v>712</v>
      </c>
      <c r="AP701" t="s">
        <v>524</v>
      </c>
      <c r="AQ701" t="s">
        <v>659</v>
      </c>
      <c r="AR701" t="s">
        <v>2019</v>
      </c>
      <c r="AS701" t="s">
        <v>659</v>
      </c>
      <c r="AT701" t="s">
        <v>2019</v>
      </c>
      <c r="AU701" t="s">
        <v>712</v>
      </c>
      <c r="AV701" t="s">
        <v>2642</v>
      </c>
      <c r="AW701">
        <v>0</v>
      </c>
      <c r="AX701" t="s">
        <v>659</v>
      </c>
      <c r="AY701" t="s">
        <v>2632</v>
      </c>
      <c r="AZ701" t="s">
        <v>2632</v>
      </c>
      <c r="BA701" t="s">
        <v>2632</v>
      </c>
      <c r="BB701" t="s">
        <v>1249</v>
      </c>
      <c r="BE701" t="s">
        <v>659</v>
      </c>
      <c r="BG701" t="s">
        <v>1256</v>
      </c>
      <c r="BH701" t="s">
        <v>1258</v>
      </c>
      <c r="BI701" t="s">
        <v>1265</v>
      </c>
      <c r="BJ701" t="s">
        <v>1266</v>
      </c>
      <c r="BL701"/>
      <c r="BM701" t="s">
        <v>68</v>
      </c>
    </row>
    <row r="702" spans="2:65" x14ac:dyDescent="0.3">
      <c r="B702" t="s">
        <v>469</v>
      </c>
      <c r="C702" t="s">
        <v>64</v>
      </c>
      <c r="D702" t="s">
        <v>2701</v>
      </c>
      <c r="E702" t="s">
        <v>1623</v>
      </c>
      <c r="F702" t="s">
        <v>1011</v>
      </c>
      <c r="G702" t="s">
        <v>101</v>
      </c>
      <c r="H702" t="s">
        <v>1011</v>
      </c>
      <c r="K702" s="3">
        <v>44561</v>
      </c>
      <c r="L702">
        <v>2</v>
      </c>
      <c r="M702" t="s">
        <v>712</v>
      </c>
      <c r="N702" t="s">
        <v>712</v>
      </c>
      <c r="O702" t="s">
        <v>2643</v>
      </c>
      <c r="P702" cm="1">
        <f t="array" ref="P702">_xlfn.SWITCH(O702,"Excellent",5,"Above Average", 4,"Average",3,"Below Average",2,"Extremely Poor",1)</f>
        <v>1</v>
      </c>
      <c r="Q702" t="s">
        <v>659</v>
      </c>
      <c r="R702" t="s">
        <v>2019</v>
      </c>
      <c r="S702" t="s">
        <v>712</v>
      </c>
      <c r="T702" t="s">
        <v>1979</v>
      </c>
      <c r="U702" t="s">
        <v>712</v>
      </c>
      <c r="V702" t="s">
        <v>1244</v>
      </c>
      <c r="W702" t="s">
        <v>712</v>
      </c>
      <c r="X702" t="s">
        <v>1244</v>
      </c>
      <c r="Y702" t="s">
        <v>659</v>
      </c>
      <c r="Z702" t="s">
        <v>2019</v>
      </c>
      <c r="AA702" t="s">
        <v>659</v>
      </c>
      <c r="AB702" t="s">
        <v>2019</v>
      </c>
      <c r="AC702" t="s">
        <v>659</v>
      </c>
      <c r="AD702" t="s">
        <v>2019</v>
      </c>
      <c r="AE702" t="s">
        <v>712</v>
      </c>
      <c r="AF702" t="s">
        <v>1244</v>
      </c>
      <c r="AG702" t="s">
        <v>712</v>
      </c>
      <c r="AH702" t="s">
        <v>1244</v>
      </c>
      <c r="AI702" t="s">
        <v>659</v>
      </c>
      <c r="AJ702" t="s">
        <v>2019</v>
      </c>
      <c r="AK702" t="s">
        <v>712</v>
      </c>
      <c r="AL702" t="s">
        <v>1244</v>
      </c>
      <c r="AM702" t="s">
        <v>712</v>
      </c>
      <c r="AN702" t="s">
        <v>2643</v>
      </c>
      <c r="AO702" t="s">
        <v>659</v>
      </c>
      <c r="AP702" t="s">
        <v>2019</v>
      </c>
      <c r="AQ702" t="s">
        <v>712</v>
      </c>
      <c r="AR702" t="s">
        <v>2643</v>
      </c>
      <c r="AS702" t="s">
        <v>712</v>
      </c>
      <c r="AT702" t="s">
        <v>2643</v>
      </c>
      <c r="AU702" t="s">
        <v>712</v>
      </c>
      <c r="AV702" t="s">
        <v>1244</v>
      </c>
      <c r="AW702">
        <v>2</v>
      </c>
      <c r="AX702" t="s">
        <v>659</v>
      </c>
      <c r="AY702" t="s">
        <v>2644</v>
      </c>
      <c r="AZ702" t="s">
        <v>2644</v>
      </c>
      <c r="BA702" t="s">
        <v>2644</v>
      </c>
      <c r="BB702" t="s">
        <v>1249</v>
      </c>
      <c r="BE702" t="s">
        <v>712</v>
      </c>
      <c r="BG702" t="s">
        <v>1254</v>
      </c>
      <c r="BH702" t="s">
        <v>1257</v>
      </c>
      <c r="BI702" t="s">
        <v>1259</v>
      </c>
      <c r="BJ702" t="s">
        <v>1266</v>
      </c>
      <c r="BL702"/>
      <c r="BM702" t="s">
        <v>68</v>
      </c>
    </row>
    <row r="703" spans="2:65" x14ac:dyDescent="0.3">
      <c r="B703" t="s">
        <v>181</v>
      </c>
      <c r="C703" t="s">
        <v>64</v>
      </c>
      <c r="D703" t="s">
        <v>2771</v>
      </c>
      <c r="E703" t="s">
        <v>1055</v>
      </c>
      <c r="F703" t="s">
        <v>500</v>
      </c>
      <c r="G703" t="s">
        <v>71</v>
      </c>
      <c r="H703" t="s">
        <v>500</v>
      </c>
      <c r="K703" s="3">
        <v>44561</v>
      </c>
      <c r="L703" t="s">
        <v>1239</v>
      </c>
      <c r="M703" t="s">
        <v>712</v>
      </c>
      <c r="N703" t="s">
        <v>712</v>
      </c>
      <c r="O703" t="s">
        <v>2640</v>
      </c>
      <c r="P703" cm="1">
        <f t="array" ref="P703">_xlfn.SWITCH(O703,"Excellent",5,"Above Average", 4,"Average",3,"Below Average",2,"Extremely Poor",1)</f>
        <v>4</v>
      </c>
      <c r="Q703" t="s">
        <v>712</v>
      </c>
      <c r="R703" t="s">
        <v>712</v>
      </c>
      <c r="S703" t="s">
        <v>712</v>
      </c>
      <c r="T703" t="s">
        <v>2640</v>
      </c>
      <c r="U703" t="s">
        <v>712</v>
      </c>
      <c r="V703" t="s">
        <v>2640</v>
      </c>
      <c r="W703" t="s">
        <v>712</v>
      </c>
      <c r="X703" t="s">
        <v>2640</v>
      </c>
      <c r="Y703" t="s">
        <v>712</v>
      </c>
      <c r="Z703" t="s">
        <v>2640</v>
      </c>
      <c r="AA703" t="s">
        <v>712</v>
      </c>
      <c r="AB703" t="s">
        <v>2640</v>
      </c>
      <c r="AC703" t="s">
        <v>712</v>
      </c>
      <c r="AD703" t="s">
        <v>2640</v>
      </c>
      <c r="AE703" t="s">
        <v>659</v>
      </c>
      <c r="AF703" t="s">
        <v>2019</v>
      </c>
      <c r="AG703" t="s">
        <v>659</v>
      </c>
      <c r="AH703" t="s">
        <v>2019</v>
      </c>
      <c r="AI703" t="s">
        <v>659</v>
      </c>
      <c r="AJ703" t="s">
        <v>2019</v>
      </c>
      <c r="AK703" t="s">
        <v>659</v>
      </c>
      <c r="AL703" t="s">
        <v>2019</v>
      </c>
      <c r="AM703" t="s">
        <v>712</v>
      </c>
      <c r="AN703" t="s">
        <v>2640</v>
      </c>
      <c r="AO703" t="s">
        <v>712</v>
      </c>
      <c r="AP703" t="s">
        <v>2640</v>
      </c>
      <c r="AQ703" t="s">
        <v>659</v>
      </c>
      <c r="AR703" t="s">
        <v>2019</v>
      </c>
      <c r="AS703" t="s">
        <v>659</v>
      </c>
      <c r="AT703" t="s">
        <v>2019</v>
      </c>
      <c r="AU703" t="s">
        <v>712</v>
      </c>
      <c r="AV703" t="s">
        <v>2640</v>
      </c>
      <c r="AW703">
        <v>0</v>
      </c>
      <c r="AX703" t="s">
        <v>712</v>
      </c>
      <c r="AY703" t="s">
        <v>2632</v>
      </c>
      <c r="AZ703" t="s">
        <v>2632</v>
      </c>
      <c r="BA703" t="s">
        <v>119</v>
      </c>
      <c r="BB703" t="s">
        <v>1248</v>
      </c>
      <c r="BE703" t="s">
        <v>659</v>
      </c>
      <c r="BG703" t="s">
        <v>1253</v>
      </c>
      <c r="BH703" t="s">
        <v>1257</v>
      </c>
      <c r="BI703" t="s">
        <v>1259</v>
      </c>
      <c r="BJ703" t="s">
        <v>1265</v>
      </c>
      <c r="BL703"/>
      <c r="BM703" t="s">
        <v>68</v>
      </c>
    </row>
    <row r="704" spans="2:65" x14ac:dyDescent="0.3">
      <c r="B704" t="s">
        <v>107</v>
      </c>
      <c r="C704" t="s">
        <v>64</v>
      </c>
      <c r="D704" t="s">
        <v>2662</v>
      </c>
      <c r="E704" t="s">
        <v>2927</v>
      </c>
      <c r="F704" t="s">
        <v>344</v>
      </c>
      <c r="G704" t="s">
        <v>198</v>
      </c>
      <c r="H704" t="s">
        <v>300</v>
      </c>
      <c r="K704" s="3">
        <v>44561</v>
      </c>
      <c r="L704">
        <v>1</v>
      </c>
      <c r="M704" t="s">
        <v>712</v>
      </c>
      <c r="N704" t="s">
        <v>712</v>
      </c>
      <c r="O704" t="s">
        <v>524</v>
      </c>
      <c r="P704" cm="1">
        <f t="array" ref="P704">_xlfn.SWITCH(O704,"Excellent",5,"Above Average", 4,"Average",3,"Below Average",2,"Extremely Poor",1)</f>
        <v>5</v>
      </c>
      <c r="Q704" t="s">
        <v>712</v>
      </c>
      <c r="R704" t="s">
        <v>712</v>
      </c>
      <c r="S704" t="s">
        <v>712</v>
      </c>
      <c r="T704" t="s">
        <v>524</v>
      </c>
      <c r="U704" t="s">
        <v>712</v>
      </c>
      <c r="V704" t="s">
        <v>524</v>
      </c>
      <c r="W704" t="s">
        <v>659</v>
      </c>
      <c r="X704" t="s">
        <v>2019</v>
      </c>
      <c r="Y704" t="s">
        <v>712</v>
      </c>
      <c r="Z704" t="s">
        <v>524</v>
      </c>
      <c r="AA704" t="s">
        <v>712</v>
      </c>
      <c r="AB704" t="s">
        <v>524</v>
      </c>
      <c r="AC704" t="s">
        <v>712</v>
      </c>
      <c r="AD704" t="s">
        <v>524</v>
      </c>
      <c r="AE704" t="s">
        <v>712</v>
      </c>
      <c r="AF704" t="s">
        <v>524</v>
      </c>
      <c r="AG704" t="s">
        <v>712</v>
      </c>
      <c r="AH704" t="s">
        <v>1242</v>
      </c>
      <c r="AI704" t="s">
        <v>659</v>
      </c>
      <c r="AJ704" t="s">
        <v>2019</v>
      </c>
      <c r="AK704" t="s">
        <v>712</v>
      </c>
      <c r="AL704" t="s">
        <v>524</v>
      </c>
      <c r="AM704" t="s">
        <v>712</v>
      </c>
      <c r="AN704" t="s">
        <v>524</v>
      </c>
      <c r="AO704" t="s">
        <v>712</v>
      </c>
      <c r="AP704" t="s">
        <v>524</v>
      </c>
      <c r="AQ704" t="s">
        <v>712</v>
      </c>
      <c r="AR704" t="s">
        <v>524</v>
      </c>
      <c r="AS704" t="s">
        <v>712</v>
      </c>
      <c r="AT704" t="s">
        <v>524</v>
      </c>
      <c r="AU704" t="s">
        <v>712</v>
      </c>
      <c r="AV704" t="s">
        <v>524</v>
      </c>
      <c r="AW704">
        <v>1</v>
      </c>
      <c r="AX704" t="s">
        <v>712</v>
      </c>
      <c r="AY704" t="s">
        <v>2632</v>
      </c>
      <c r="AZ704" t="s">
        <v>2632</v>
      </c>
      <c r="BA704" t="s">
        <v>2632</v>
      </c>
      <c r="BB704" t="s">
        <v>1248</v>
      </c>
      <c r="BE704" t="s">
        <v>659</v>
      </c>
      <c r="BG704" t="s">
        <v>1254</v>
      </c>
      <c r="BH704" t="s">
        <v>1258</v>
      </c>
      <c r="BI704" t="s">
        <v>1259</v>
      </c>
      <c r="BJ704" t="s">
        <v>1266</v>
      </c>
      <c r="BL704"/>
      <c r="BM704" t="s">
        <v>68</v>
      </c>
    </row>
    <row r="705" spans="2:65" x14ac:dyDescent="0.3">
      <c r="B705" t="s">
        <v>206</v>
      </c>
      <c r="C705" t="s">
        <v>64</v>
      </c>
      <c r="D705" t="s">
        <v>2629</v>
      </c>
      <c r="E705" t="s">
        <v>2928</v>
      </c>
      <c r="F705" t="s">
        <v>532</v>
      </c>
      <c r="G705" t="s">
        <v>198</v>
      </c>
      <c r="H705" t="s">
        <v>532</v>
      </c>
      <c r="K705" s="3">
        <v>44561</v>
      </c>
      <c r="L705">
        <v>1</v>
      </c>
      <c r="M705" t="s">
        <v>712</v>
      </c>
      <c r="N705" t="s">
        <v>712</v>
      </c>
      <c r="O705" t="s">
        <v>2640</v>
      </c>
      <c r="P705" cm="1">
        <f t="array" ref="P705">_xlfn.SWITCH(O705,"Excellent",5,"Above Average", 4,"Average",3,"Below Average",2,"Extremely Poor",1)</f>
        <v>4</v>
      </c>
      <c r="Q705" t="s">
        <v>659</v>
      </c>
      <c r="R705" t="s">
        <v>2019</v>
      </c>
      <c r="S705" t="s">
        <v>712</v>
      </c>
      <c r="T705" t="s">
        <v>2640</v>
      </c>
      <c r="U705" t="s">
        <v>712</v>
      </c>
      <c r="V705" t="s">
        <v>2640</v>
      </c>
      <c r="W705" t="s">
        <v>659</v>
      </c>
      <c r="X705" t="s">
        <v>2019</v>
      </c>
      <c r="Y705" t="s">
        <v>712</v>
      </c>
      <c r="Z705" t="s">
        <v>2640</v>
      </c>
      <c r="AA705" t="s">
        <v>712</v>
      </c>
      <c r="AB705" t="s">
        <v>2640</v>
      </c>
      <c r="AC705" t="s">
        <v>659</v>
      </c>
      <c r="AD705" t="s">
        <v>2019</v>
      </c>
      <c r="AE705" t="s">
        <v>659</v>
      </c>
      <c r="AF705" t="s">
        <v>2019</v>
      </c>
      <c r="AG705" t="s">
        <v>659</v>
      </c>
      <c r="AH705" t="s">
        <v>2019</v>
      </c>
      <c r="AI705" t="s">
        <v>659</v>
      </c>
      <c r="AJ705" t="s">
        <v>2019</v>
      </c>
      <c r="AK705" t="s">
        <v>659</v>
      </c>
      <c r="AL705" t="s">
        <v>2019</v>
      </c>
      <c r="AM705" t="s">
        <v>712</v>
      </c>
      <c r="AN705" t="s">
        <v>524</v>
      </c>
      <c r="AO705" t="s">
        <v>712</v>
      </c>
      <c r="AP705" t="s">
        <v>524</v>
      </c>
      <c r="AQ705" t="s">
        <v>712</v>
      </c>
      <c r="AR705" t="s">
        <v>524</v>
      </c>
      <c r="AS705" t="s">
        <v>712</v>
      </c>
      <c r="AT705" t="s">
        <v>524</v>
      </c>
      <c r="AU705" t="s">
        <v>712</v>
      </c>
      <c r="AV705" t="s">
        <v>524</v>
      </c>
      <c r="AW705">
        <v>2</v>
      </c>
      <c r="AX705" t="s">
        <v>712</v>
      </c>
      <c r="AY705" t="s">
        <v>2632</v>
      </c>
      <c r="AZ705" t="s">
        <v>2632</v>
      </c>
      <c r="BA705" t="s">
        <v>2632</v>
      </c>
      <c r="BB705" t="s">
        <v>1250</v>
      </c>
      <c r="BE705" t="s">
        <v>659</v>
      </c>
      <c r="BG705" t="s">
        <v>1254</v>
      </c>
      <c r="BH705" t="s">
        <v>1257</v>
      </c>
      <c r="BI705" t="s">
        <v>1259</v>
      </c>
      <c r="BJ705" t="s">
        <v>1266</v>
      </c>
      <c r="BL705"/>
      <c r="BM705" t="s">
        <v>68</v>
      </c>
    </row>
    <row r="706" spans="2:65" x14ac:dyDescent="0.3">
      <c r="B706" t="s">
        <v>274</v>
      </c>
      <c r="C706" t="s">
        <v>64</v>
      </c>
      <c r="D706" t="s">
        <v>2681</v>
      </c>
      <c r="E706" t="s">
        <v>423</v>
      </c>
      <c r="F706" t="s">
        <v>1715</v>
      </c>
      <c r="G706" t="s">
        <v>117</v>
      </c>
      <c r="H706" t="s">
        <v>1715</v>
      </c>
      <c r="K706" s="3">
        <v>44561</v>
      </c>
      <c r="L706">
        <v>1</v>
      </c>
      <c r="M706" t="s">
        <v>659</v>
      </c>
      <c r="N706" t="s">
        <v>2019</v>
      </c>
      <c r="O706" t="s">
        <v>524</v>
      </c>
      <c r="P706" cm="1">
        <f t="array" ref="P706">_xlfn.SWITCH(O706,"Excellent",5,"Above Average", 4,"Average",3,"Below Average",2,"Extremely Poor",1)</f>
        <v>5</v>
      </c>
      <c r="Q706" t="s">
        <v>659</v>
      </c>
      <c r="R706" t="s">
        <v>2019</v>
      </c>
      <c r="S706" t="s">
        <v>712</v>
      </c>
      <c r="T706" t="s">
        <v>1242</v>
      </c>
      <c r="U706" t="s">
        <v>659</v>
      </c>
      <c r="V706" t="s">
        <v>2019</v>
      </c>
      <c r="W706" t="s">
        <v>712</v>
      </c>
      <c r="X706" t="s">
        <v>2642</v>
      </c>
      <c r="Y706" t="s">
        <v>712</v>
      </c>
      <c r="Z706" t="s">
        <v>2642</v>
      </c>
      <c r="AA706" t="s">
        <v>712</v>
      </c>
      <c r="AB706" t="s">
        <v>1244</v>
      </c>
      <c r="AC706" t="s">
        <v>712</v>
      </c>
      <c r="AD706" t="s">
        <v>2640</v>
      </c>
      <c r="AE706" t="s">
        <v>712</v>
      </c>
      <c r="AF706" t="s">
        <v>1244</v>
      </c>
      <c r="AG706" t="s">
        <v>659</v>
      </c>
      <c r="AH706" t="s">
        <v>2019</v>
      </c>
      <c r="AI706" t="s">
        <v>659</v>
      </c>
      <c r="AJ706" t="s">
        <v>2019</v>
      </c>
      <c r="AK706" t="s">
        <v>712</v>
      </c>
      <c r="AL706" t="s">
        <v>2642</v>
      </c>
      <c r="AM706" t="s">
        <v>712</v>
      </c>
      <c r="AN706" t="s">
        <v>1242</v>
      </c>
      <c r="AO706" t="s">
        <v>659</v>
      </c>
      <c r="AP706" t="s">
        <v>2019</v>
      </c>
      <c r="AQ706" t="s">
        <v>659</v>
      </c>
      <c r="AR706" t="s">
        <v>2019</v>
      </c>
      <c r="AS706" t="s">
        <v>712</v>
      </c>
      <c r="AT706" t="s">
        <v>2642</v>
      </c>
      <c r="AU706" t="s">
        <v>712</v>
      </c>
      <c r="AV706" t="s">
        <v>2643</v>
      </c>
      <c r="AW706">
        <v>0</v>
      </c>
      <c r="AX706" t="s">
        <v>659</v>
      </c>
      <c r="AY706" t="s">
        <v>2632</v>
      </c>
      <c r="AZ706" t="s">
        <v>119</v>
      </c>
      <c r="BA706" t="s">
        <v>2644</v>
      </c>
      <c r="BB706" t="s">
        <v>1250</v>
      </c>
      <c r="BE706" t="s">
        <v>659</v>
      </c>
      <c r="BG706" t="s">
        <v>1981</v>
      </c>
      <c r="BH706" t="s">
        <v>1256</v>
      </c>
      <c r="BI706" t="s">
        <v>1259</v>
      </c>
      <c r="BJ706" t="s">
        <v>1266</v>
      </c>
      <c r="BL706"/>
      <c r="BM706" t="s">
        <v>68</v>
      </c>
    </row>
    <row r="707" spans="2:65" x14ac:dyDescent="0.3">
      <c r="B707" t="s">
        <v>445</v>
      </c>
      <c r="C707" t="s">
        <v>64</v>
      </c>
      <c r="D707" t="s">
        <v>2780</v>
      </c>
      <c r="E707" t="s">
        <v>597</v>
      </c>
      <c r="F707" t="s">
        <v>1890</v>
      </c>
      <c r="G707" t="s">
        <v>113</v>
      </c>
      <c r="H707" t="s">
        <v>1890</v>
      </c>
      <c r="K707" s="3">
        <v>44561</v>
      </c>
      <c r="L707">
        <v>1</v>
      </c>
      <c r="M707" t="s">
        <v>712</v>
      </c>
      <c r="N707" t="s">
        <v>712</v>
      </c>
      <c r="O707" t="s">
        <v>524</v>
      </c>
      <c r="P707" cm="1">
        <f t="array" ref="P707">_xlfn.SWITCH(O707,"Excellent",5,"Above Average", 4,"Average",3,"Below Average",2,"Extremely Poor",1)</f>
        <v>5</v>
      </c>
      <c r="Q707" t="s">
        <v>712</v>
      </c>
      <c r="R707" t="s">
        <v>712</v>
      </c>
      <c r="S707" t="s">
        <v>712</v>
      </c>
      <c r="T707" t="s">
        <v>524</v>
      </c>
      <c r="U707" t="s">
        <v>712</v>
      </c>
      <c r="V707" t="s">
        <v>524</v>
      </c>
      <c r="W707" t="s">
        <v>712</v>
      </c>
      <c r="X707" t="s">
        <v>524</v>
      </c>
      <c r="Y707" t="s">
        <v>712</v>
      </c>
      <c r="Z707" t="s">
        <v>524</v>
      </c>
      <c r="AA707" t="s">
        <v>712</v>
      </c>
      <c r="AB707" t="s">
        <v>524</v>
      </c>
      <c r="AC707" t="s">
        <v>659</v>
      </c>
      <c r="AD707" t="s">
        <v>2019</v>
      </c>
      <c r="AE707" t="s">
        <v>712</v>
      </c>
      <c r="AF707" t="s">
        <v>524</v>
      </c>
      <c r="AG707" t="s">
        <v>659</v>
      </c>
      <c r="AH707" t="s">
        <v>2019</v>
      </c>
      <c r="AI707" t="s">
        <v>659</v>
      </c>
      <c r="AJ707" t="s">
        <v>2019</v>
      </c>
      <c r="AK707" t="s">
        <v>712</v>
      </c>
      <c r="AL707" t="s">
        <v>524</v>
      </c>
      <c r="AM707" t="s">
        <v>712</v>
      </c>
      <c r="AN707" t="s">
        <v>524</v>
      </c>
      <c r="AO707" t="s">
        <v>659</v>
      </c>
      <c r="AP707" t="s">
        <v>2019</v>
      </c>
      <c r="AQ707" t="s">
        <v>712</v>
      </c>
      <c r="AR707" t="s">
        <v>524</v>
      </c>
      <c r="AS707" t="s">
        <v>659</v>
      </c>
      <c r="AT707" t="s">
        <v>2019</v>
      </c>
      <c r="AU707" t="s">
        <v>659</v>
      </c>
      <c r="AV707" t="s">
        <v>2019</v>
      </c>
      <c r="AW707">
        <v>0</v>
      </c>
      <c r="AX707" t="s">
        <v>659</v>
      </c>
      <c r="AY707" t="s">
        <v>2632</v>
      </c>
      <c r="AZ707" t="s">
        <v>2632</v>
      </c>
      <c r="BA707" t="s">
        <v>2632</v>
      </c>
      <c r="BB707" t="s">
        <v>1248</v>
      </c>
      <c r="BE707" t="s">
        <v>659</v>
      </c>
      <c r="BG707" t="s">
        <v>1254</v>
      </c>
      <c r="BH707" t="s">
        <v>1257</v>
      </c>
      <c r="BI707" t="s">
        <v>1259</v>
      </c>
      <c r="BJ707" t="s">
        <v>1266</v>
      </c>
      <c r="BL707"/>
      <c r="BM707" t="s">
        <v>68</v>
      </c>
    </row>
    <row r="708" spans="2:65" x14ac:dyDescent="0.3">
      <c r="B708" t="s">
        <v>95</v>
      </c>
      <c r="C708" t="s">
        <v>64</v>
      </c>
      <c r="D708" t="s">
        <v>2650</v>
      </c>
      <c r="E708" t="s">
        <v>393</v>
      </c>
      <c r="F708" t="s">
        <v>749</v>
      </c>
      <c r="G708" t="s">
        <v>66</v>
      </c>
      <c r="H708" t="s">
        <v>627</v>
      </c>
      <c r="K708" s="3">
        <v>44561</v>
      </c>
      <c r="L708">
        <v>1</v>
      </c>
      <c r="M708" t="s">
        <v>712</v>
      </c>
      <c r="N708" t="s">
        <v>712</v>
      </c>
      <c r="O708" t="s">
        <v>524</v>
      </c>
      <c r="P708" cm="1">
        <f t="array" ref="P708">_xlfn.SWITCH(O708,"Excellent",5,"Above Average", 4,"Average",3,"Below Average",2,"Extremely Poor",1)</f>
        <v>5</v>
      </c>
      <c r="Q708" t="s">
        <v>712</v>
      </c>
      <c r="R708" t="s">
        <v>712</v>
      </c>
      <c r="S708" t="s">
        <v>659</v>
      </c>
      <c r="T708" t="s">
        <v>2019</v>
      </c>
      <c r="U708" t="s">
        <v>659</v>
      </c>
      <c r="V708" t="s">
        <v>2019</v>
      </c>
      <c r="W708" t="s">
        <v>659</v>
      </c>
      <c r="X708" t="s">
        <v>2019</v>
      </c>
      <c r="Y708" t="s">
        <v>659</v>
      </c>
      <c r="Z708" t="s">
        <v>2019</v>
      </c>
      <c r="AA708" t="s">
        <v>659</v>
      </c>
      <c r="AB708" t="s">
        <v>2019</v>
      </c>
      <c r="AC708" t="s">
        <v>659</v>
      </c>
      <c r="AD708" t="s">
        <v>2019</v>
      </c>
      <c r="AE708" t="s">
        <v>659</v>
      </c>
      <c r="AF708" t="s">
        <v>2019</v>
      </c>
      <c r="AG708" t="s">
        <v>659</v>
      </c>
      <c r="AH708" t="s">
        <v>2019</v>
      </c>
      <c r="AI708" t="s">
        <v>659</v>
      </c>
      <c r="AJ708" t="s">
        <v>2019</v>
      </c>
      <c r="AK708" t="s">
        <v>659</v>
      </c>
      <c r="AL708" t="s">
        <v>2019</v>
      </c>
      <c r="AM708" t="s">
        <v>659</v>
      </c>
      <c r="AN708" t="s">
        <v>2019</v>
      </c>
      <c r="AO708" t="s">
        <v>712</v>
      </c>
      <c r="AP708" t="s">
        <v>524</v>
      </c>
      <c r="AQ708" t="s">
        <v>712</v>
      </c>
      <c r="AR708" t="s">
        <v>524</v>
      </c>
      <c r="AS708" t="s">
        <v>659</v>
      </c>
      <c r="AT708" t="s">
        <v>2019</v>
      </c>
      <c r="AU708" t="s">
        <v>659</v>
      </c>
      <c r="AV708" t="s">
        <v>2019</v>
      </c>
      <c r="AW708">
        <v>2</v>
      </c>
      <c r="AX708" t="s">
        <v>712</v>
      </c>
      <c r="AY708" t="s">
        <v>2644</v>
      </c>
      <c r="AZ708" t="s">
        <v>2632</v>
      </c>
      <c r="BA708" t="s">
        <v>2632</v>
      </c>
      <c r="BB708" t="s">
        <v>1248</v>
      </c>
      <c r="BE708" t="s">
        <v>659</v>
      </c>
      <c r="BG708" t="s">
        <v>1254</v>
      </c>
      <c r="BH708" t="s">
        <v>1257</v>
      </c>
      <c r="BI708" t="s">
        <v>1259</v>
      </c>
      <c r="BJ708" t="s">
        <v>1266</v>
      </c>
      <c r="BL708"/>
      <c r="BM708" t="s">
        <v>68</v>
      </c>
    </row>
    <row r="709" spans="2:65" x14ac:dyDescent="0.3">
      <c r="B709" t="s">
        <v>289</v>
      </c>
      <c r="C709" t="s">
        <v>64</v>
      </c>
      <c r="D709" t="s">
        <v>2683</v>
      </c>
      <c r="E709" t="s">
        <v>1748</v>
      </c>
      <c r="F709" t="s">
        <v>2929</v>
      </c>
      <c r="G709" t="s">
        <v>1039</v>
      </c>
      <c r="H709" t="s">
        <v>2929</v>
      </c>
      <c r="K709" s="3">
        <v>44561</v>
      </c>
      <c r="L709">
        <v>1</v>
      </c>
      <c r="M709" t="s">
        <v>712</v>
      </c>
      <c r="N709" t="s">
        <v>712</v>
      </c>
      <c r="O709" t="s">
        <v>524</v>
      </c>
      <c r="P709" cm="1">
        <f t="array" ref="P709">_xlfn.SWITCH(O709,"Excellent",5,"Above Average", 4,"Average",3,"Below Average",2,"Extremely Poor",1)</f>
        <v>5</v>
      </c>
      <c r="Q709" t="s">
        <v>712</v>
      </c>
      <c r="R709" t="s">
        <v>712</v>
      </c>
      <c r="S709" t="s">
        <v>712</v>
      </c>
      <c r="T709" t="s">
        <v>524</v>
      </c>
      <c r="U709" t="s">
        <v>712</v>
      </c>
      <c r="V709" t="s">
        <v>524</v>
      </c>
      <c r="W709" t="s">
        <v>712</v>
      </c>
      <c r="X709" t="s">
        <v>524</v>
      </c>
      <c r="Y709" t="s">
        <v>712</v>
      </c>
      <c r="Z709" t="s">
        <v>524</v>
      </c>
      <c r="AA709" t="s">
        <v>712</v>
      </c>
      <c r="AB709" t="s">
        <v>524</v>
      </c>
      <c r="AC709" t="s">
        <v>659</v>
      </c>
      <c r="AD709" t="s">
        <v>2019</v>
      </c>
      <c r="AE709" t="s">
        <v>712</v>
      </c>
      <c r="AF709" t="s">
        <v>524</v>
      </c>
      <c r="AG709" t="s">
        <v>659</v>
      </c>
      <c r="AH709" t="s">
        <v>2019</v>
      </c>
      <c r="AI709" t="s">
        <v>659</v>
      </c>
      <c r="AJ709" t="s">
        <v>2019</v>
      </c>
      <c r="AK709" t="s">
        <v>712</v>
      </c>
      <c r="AL709" t="s">
        <v>524</v>
      </c>
      <c r="AM709" t="s">
        <v>712</v>
      </c>
      <c r="AN709" t="s">
        <v>524</v>
      </c>
      <c r="AO709" t="s">
        <v>659</v>
      </c>
      <c r="AP709" t="s">
        <v>2019</v>
      </c>
      <c r="AQ709" t="s">
        <v>659</v>
      </c>
      <c r="AR709" t="s">
        <v>2019</v>
      </c>
      <c r="AS709" t="s">
        <v>659</v>
      </c>
      <c r="AT709" t="s">
        <v>2019</v>
      </c>
      <c r="AU709" t="s">
        <v>712</v>
      </c>
      <c r="AV709" t="s">
        <v>524</v>
      </c>
      <c r="AW709">
        <v>0</v>
      </c>
      <c r="AX709" t="s">
        <v>712</v>
      </c>
      <c r="AY709" t="s">
        <v>2632</v>
      </c>
      <c r="AZ709" t="s">
        <v>2632</v>
      </c>
      <c r="BA709" t="s">
        <v>2632</v>
      </c>
      <c r="BB709" t="s">
        <v>1248</v>
      </c>
      <c r="BE709" t="s">
        <v>659</v>
      </c>
      <c r="BG709" t="s">
        <v>1253</v>
      </c>
      <c r="BH709" t="s">
        <v>1257</v>
      </c>
      <c r="BI709" t="s">
        <v>1259</v>
      </c>
      <c r="BJ709" t="s">
        <v>1267</v>
      </c>
      <c r="BL709"/>
      <c r="BM709" t="s">
        <v>68</v>
      </c>
    </row>
    <row r="710" spans="2:65" x14ac:dyDescent="0.3">
      <c r="B710" t="s">
        <v>107</v>
      </c>
      <c r="C710" t="s">
        <v>64</v>
      </c>
      <c r="D710" t="s">
        <v>2708</v>
      </c>
      <c r="E710" t="s">
        <v>475</v>
      </c>
      <c r="F710" t="s">
        <v>1495</v>
      </c>
      <c r="G710" t="s">
        <v>174</v>
      </c>
      <c r="H710" t="s">
        <v>1495</v>
      </c>
      <c r="K710" s="3">
        <v>44561</v>
      </c>
      <c r="L710">
        <v>1</v>
      </c>
      <c r="M710" t="s">
        <v>712</v>
      </c>
      <c r="N710" t="s">
        <v>712</v>
      </c>
      <c r="O710" t="s">
        <v>524</v>
      </c>
      <c r="P710" cm="1">
        <f t="array" ref="P710">_xlfn.SWITCH(O710,"Excellent",5,"Above Average", 4,"Average",3,"Below Average",2,"Extremely Poor",1)</f>
        <v>5</v>
      </c>
      <c r="Q710" t="s">
        <v>659</v>
      </c>
      <c r="R710" t="s">
        <v>2019</v>
      </c>
      <c r="S710" t="s">
        <v>712</v>
      </c>
      <c r="T710" t="s">
        <v>1979</v>
      </c>
      <c r="U710" t="s">
        <v>712</v>
      </c>
      <c r="V710" t="s">
        <v>1244</v>
      </c>
      <c r="W710" t="s">
        <v>712</v>
      </c>
      <c r="X710" t="s">
        <v>1244</v>
      </c>
      <c r="Y710" t="s">
        <v>712</v>
      </c>
      <c r="Z710" t="s">
        <v>1244</v>
      </c>
      <c r="AA710" t="s">
        <v>712</v>
      </c>
      <c r="AB710" t="s">
        <v>1244</v>
      </c>
      <c r="AC710" t="s">
        <v>712</v>
      </c>
      <c r="AD710" t="s">
        <v>1244</v>
      </c>
      <c r="AE710" t="s">
        <v>712</v>
      </c>
      <c r="AF710" t="s">
        <v>1244</v>
      </c>
      <c r="AG710" t="s">
        <v>712</v>
      </c>
      <c r="AH710" t="s">
        <v>1244</v>
      </c>
      <c r="AI710" t="s">
        <v>659</v>
      </c>
      <c r="AJ710" t="s">
        <v>2019</v>
      </c>
      <c r="AK710" t="s">
        <v>712</v>
      </c>
      <c r="AL710" t="s">
        <v>1244</v>
      </c>
      <c r="AM710" t="s">
        <v>712</v>
      </c>
      <c r="AN710" t="s">
        <v>1244</v>
      </c>
      <c r="AO710" t="s">
        <v>712</v>
      </c>
      <c r="AP710" t="s">
        <v>1244</v>
      </c>
      <c r="AQ710" t="s">
        <v>712</v>
      </c>
      <c r="AR710" t="s">
        <v>1244</v>
      </c>
      <c r="AS710" t="s">
        <v>712</v>
      </c>
      <c r="AT710" t="s">
        <v>1244</v>
      </c>
      <c r="AU710" t="s">
        <v>712</v>
      </c>
      <c r="AV710" t="s">
        <v>1244</v>
      </c>
      <c r="AW710" t="s">
        <v>1245</v>
      </c>
      <c r="AX710" t="s">
        <v>712</v>
      </c>
      <c r="AY710" t="s">
        <v>2632</v>
      </c>
      <c r="AZ710" t="s">
        <v>2632</v>
      </c>
      <c r="BA710" t="s">
        <v>2632</v>
      </c>
      <c r="BB710" t="s">
        <v>1248</v>
      </c>
      <c r="BE710" t="s">
        <v>659</v>
      </c>
      <c r="BG710" t="s">
        <v>1254</v>
      </c>
      <c r="BH710" t="s">
        <v>1257</v>
      </c>
      <c r="BI710" t="s">
        <v>1259</v>
      </c>
      <c r="BJ710" t="s">
        <v>1266</v>
      </c>
      <c r="BL710"/>
      <c r="BM710" t="s">
        <v>68</v>
      </c>
    </row>
    <row r="711" spans="2:65" x14ac:dyDescent="0.3">
      <c r="B711" t="s">
        <v>171</v>
      </c>
      <c r="C711" t="s">
        <v>64</v>
      </c>
      <c r="D711" t="s">
        <v>2759</v>
      </c>
      <c r="E711" t="s">
        <v>468</v>
      </c>
      <c r="F711" t="s">
        <v>245</v>
      </c>
      <c r="G711" t="s">
        <v>71</v>
      </c>
      <c r="H711" t="s">
        <v>245</v>
      </c>
      <c r="K711" s="3">
        <v>44561</v>
      </c>
      <c r="L711">
        <v>1</v>
      </c>
      <c r="M711" t="s">
        <v>712</v>
      </c>
      <c r="N711" t="s">
        <v>712</v>
      </c>
      <c r="O711" t="s">
        <v>524</v>
      </c>
      <c r="P711" cm="1">
        <f t="array" ref="P711">_xlfn.SWITCH(O711,"Excellent",5,"Above Average", 4,"Average",3,"Below Average",2,"Extremely Poor",1)</f>
        <v>5</v>
      </c>
      <c r="Q711" t="s">
        <v>712</v>
      </c>
      <c r="R711" t="s">
        <v>712</v>
      </c>
      <c r="S711" t="s">
        <v>659</v>
      </c>
      <c r="T711" t="s">
        <v>2019</v>
      </c>
      <c r="U711" t="s">
        <v>659</v>
      </c>
      <c r="V711" t="s">
        <v>2019</v>
      </c>
      <c r="W711" t="s">
        <v>659</v>
      </c>
      <c r="X711" t="s">
        <v>2019</v>
      </c>
      <c r="Y711" t="s">
        <v>659</v>
      </c>
      <c r="Z711" t="s">
        <v>2019</v>
      </c>
      <c r="AA711" t="s">
        <v>659</v>
      </c>
      <c r="AB711" t="s">
        <v>2019</v>
      </c>
      <c r="AC711" t="s">
        <v>659</v>
      </c>
      <c r="AD711" t="s">
        <v>2019</v>
      </c>
      <c r="AE711" t="s">
        <v>659</v>
      </c>
      <c r="AF711" t="s">
        <v>2019</v>
      </c>
      <c r="AG711" t="s">
        <v>659</v>
      </c>
      <c r="AH711" t="s">
        <v>2019</v>
      </c>
      <c r="AI711" t="s">
        <v>659</v>
      </c>
      <c r="AJ711" t="s">
        <v>2019</v>
      </c>
      <c r="AK711" t="s">
        <v>659</v>
      </c>
      <c r="AL711" t="s">
        <v>2019</v>
      </c>
      <c r="AM711" t="s">
        <v>712</v>
      </c>
      <c r="AN711" t="s">
        <v>524</v>
      </c>
      <c r="AO711" t="s">
        <v>659</v>
      </c>
      <c r="AP711" t="s">
        <v>2019</v>
      </c>
      <c r="AQ711" t="s">
        <v>659</v>
      </c>
      <c r="AR711" t="s">
        <v>2019</v>
      </c>
      <c r="AS711" t="s">
        <v>659</v>
      </c>
      <c r="AT711" t="s">
        <v>2019</v>
      </c>
      <c r="AU711" t="s">
        <v>659</v>
      </c>
      <c r="AV711" t="s">
        <v>2019</v>
      </c>
      <c r="AW711">
        <v>0</v>
      </c>
      <c r="AX711" t="s">
        <v>659</v>
      </c>
      <c r="AY711" t="s">
        <v>2632</v>
      </c>
      <c r="AZ711" t="s">
        <v>2632</v>
      </c>
      <c r="BA711" t="s">
        <v>2632</v>
      </c>
      <c r="BB711" t="s">
        <v>1248</v>
      </c>
      <c r="BE711" t="s">
        <v>659</v>
      </c>
      <c r="BG711" t="s">
        <v>1256</v>
      </c>
      <c r="BH711" t="s">
        <v>1256</v>
      </c>
      <c r="BI711" t="s">
        <v>1265</v>
      </c>
      <c r="BJ711" t="s">
        <v>1265</v>
      </c>
      <c r="BL711"/>
      <c r="BM711" t="s">
        <v>68</v>
      </c>
    </row>
    <row r="712" spans="2:65" x14ac:dyDescent="0.3">
      <c r="B712" t="s">
        <v>517</v>
      </c>
      <c r="C712" t="s">
        <v>64</v>
      </c>
      <c r="D712" t="s">
        <v>2680</v>
      </c>
      <c r="E712" t="s">
        <v>950</v>
      </c>
      <c r="F712" t="s">
        <v>228</v>
      </c>
      <c r="G712" t="s">
        <v>128</v>
      </c>
      <c r="H712" t="s">
        <v>2930</v>
      </c>
      <c r="K712" s="3">
        <v>44561</v>
      </c>
      <c r="L712">
        <v>1</v>
      </c>
      <c r="M712" t="s">
        <v>659</v>
      </c>
      <c r="N712" t="s">
        <v>2019</v>
      </c>
      <c r="O712" t="s">
        <v>2640</v>
      </c>
      <c r="P712" cm="1">
        <f t="array" ref="P712">_xlfn.SWITCH(O712,"Excellent",5,"Above Average", 4,"Average",3,"Below Average",2,"Extremely Poor",1)</f>
        <v>4</v>
      </c>
      <c r="Q712" t="s">
        <v>712</v>
      </c>
      <c r="R712" t="s">
        <v>712</v>
      </c>
      <c r="S712" t="s">
        <v>712</v>
      </c>
      <c r="T712" t="s">
        <v>2640</v>
      </c>
      <c r="U712" t="s">
        <v>659</v>
      </c>
      <c r="V712" t="s">
        <v>2019</v>
      </c>
      <c r="W712" t="s">
        <v>659</v>
      </c>
      <c r="X712" t="s">
        <v>2019</v>
      </c>
      <c r="Y712" t="s">
        <v>712</v>
      </c>
      <c r="Z712" t="s">
        <v>1244</v>
      </c>
      <c r="AA712" t="s">
        <v>659</v>
      </c>
      <c r="AB712" t="s">
        <v>2019</v>
      </c>
      <c r="AC712" t="s">
        <v>659</v>
      </c>
      <c r="AD712" t="s">
        <v>2019</v>
      </c>
      <c r="AE712" t="s">
        <v>712</v>
      </c>
      <c r="AF712" t="s">
        <v>1244</v>
      </c>
      <c r="AG712" t="s">
        <v>712</v>
      </c>
      <c r="AH712" t="s">
        <v>1244</v>
      </c>
      <c r="AI712" t="s">
        <v>659</v>
      </c>
      <c r="AJ712" t="s">
        <v>2019</v>
      </c>
      <c r="AK712" t="s">
        <v>712</v>
      </c>
      <c r="AL712" t="s">
        <v>2640</v>
      </c>
      <c r="AM712" t="s">
        <v>712</v>
      </c>
      <c r="AN712" t="s">
        <v>2640</v>
      </c>
      <c r="AO712" t="s">
        <v>712</v>
      </c>
      <c r="AP712" t="s">
        <v>2640</v>
      </c>
      <c r="AQ712" t="s">
        <v>659</v>
      </c>
      <c r="AR712" t="s">
        <v>2019</v>
      </c>
      <c r="AS712" t="s">
        <v>659</v>
      </c>
      <c r="AT712" t="s">
        <v>2019</v>
      </c>
      <c r="AU712" t="s">
        <v>712</v>
      </c>
      <c r="AV712" t="s">
        <v>1244</v>
      </c>
      <c r="AW712" t="s">
        <v>1245</v>
      </c>
      <c r="AX712" t="s">
        <v>712</v>
      </c>
      <c r="AY712" t="s">
        <v>2632</v>
      </c>
      <c r="AZ712" t="s">
        <v>2632</v>
      </c>
      <c r="BA712" t="s">
        <v>2632</v>
      </c>
      <c r="BB712" t="s">
        <v>1248</v>
      </c>
      <c r="BE712" t="s">
        <v>659</v>
      </c>
      <c r="BG712" t="s">
        <v>1256</v>
      </c>
      <c r="BH712" t="s">
        <v>1256</v>
      </c>
      <c r="BI712" t="s">
        <v>1259</v>
      </c>
      <c r="BJ712" t="s">
        <v>1266</v>
      </c>
      <c r="BL712"/>
      <c r="BM712" t="s">
        <v>68</v>
      </c>
    </row>
    <row r="713" spans="2:65" x14ac:dyDescent="0.3">
      <c r="B713" t="s">
        <v>153</v>
      </c>
      <c r="C713" t="s">
        <v>64</v>
      </c>
      <c r="D713" t="s">
        <v>2698</v>
      </c>
      <c r="E713" t="s">
        <v>1749</v>
      </c>
      <c r="F713" t="s">
        <v>1234</v>
      </c>
      <c r="G713" t="s">
        <v>117</v>
      </c>
      <c r="H713" t="s">
        <v>1234</v>
      </c>
      <c r="K713" s="3">
        <v>44561</v>
      </c>
      <c r="L713">
        <v>1</v>
      </c>
      <c r="M713" t="s">
        <v>712</v>
      </c>
      <c r="N713" t="s">
        <v>712</v>
      </c>
      <c r="O713" t="s">
        <v>1242</v>
      </c>
      <c r="P713" cm="1">
        <f t="array" ref="P713">_xlfn.SWITCH(O713,"Excellent",5,"Above Average", 4,"Average",3,"Below Average",2,"Extremely Poor",1)</f>
        <v>3</v>
      </c>
      <c r="Q713" t="s">
        <v>712</v>
      </c>
      <c r="R713" t="s">
        <v>712</v>
      </c>
      <c r="S713" t="s">
        <v>712</v>
      </c>
      <c r="T713" t="s">
        <v>524</v>
      </c>
      <c r="U713" t="s">
        <v>712</v>
      </c>
      <c r="V713" t="s">
        <v>2640</v>
      </c>
      <c r="W713" t="s">
        <v>659</v>
      </c>
      <c r="X713" t="s">
        <v>2019</v>
      </c>
      <c r="Y713" t="s">
        <v>712</v>
      </c>
      <c r="Z713" t="s">
        <v>1242</v>
      </c>
      <c r="AA713" t="s">
        <v>659</v>
      </c>
      <c r="AB713" t="s">
        <v>2019</v>
      </c>
      <c r="AC713" t="s">
        <v>659</v>
      </c>
      <c r="AD713" t="s">
        <v>2019</v>
      </c>
      <c r="AE713" t="s">
        <v>712</v>
      </c>
      <c r="AF713" t="s">
        <v>2640</v>
      </c>
      <c r="AG713" t="s">
        <v>712</v>
      </c>
      <c r="AH713" t="s">
        <v>1244</v>
      </c>
      <c r="AI713" t="s">
        <v>659</v>
      </c>
      <c r="AJ713" t="s">
        <v>2019</v>
      </c>
      <c r="AK713" t="s">
        <v>712</v>
      </c>
      <c r="AL713" t="s">
        <v>1244</v>
      </c>
      <c r="AM713" t="s">
        <v>712</v>
      </c>
      <c r="AN713" t="s">
        <v>1244</v>
      </c>
      <c r="AO713" t="s">
        <v>712</v>
      </c>
      <c r="AP713" t="s">
        <v>1244</v>
      </c>
      <c r="AQ713" t="s">
        <v>712</v>
      </c>
      <c r="AR713" t="s">
        <v>1244</v>
      </c>
      <c r="AS713" t="s">
        <v>712</v>
      </c>
      <c r="AT713" t="s">
        <v>1244</v>
      </c>
      <c r="AU713" t="s">
        <v>712</v>
      </c>
      <c r="AV713" t="s">
        <v>1244</v>
      </c>
      <c r="AW713">
        <v>0</v>
      </c>
      <c r="AX713" t="s">
        <v>712</v>
      </c>
      <c r="AY713" t="s">
        <v>3291</v>
      </c>
      <c r="AZ713" t="s">
        <v>3291</v>
      </c>
      <c r="BA713" t="s">
        <v>3291</v>
      </c>
      <c r="BB713" t="s">
        <v>1250</v>
      </c>
      <c r="BE713" t="s">
        <v>1281</v>
      </c>
      <c r="BG713" t="s">
        <v>1281</v>
      </c>
      <c r="BH713" t="s">
        <v>1281</v>
      </c>
      <c r="BI713" t="s">
        <v>1281</v>
      </c>
      <c r="BJ713" t="s">
        <v>1281</v>
      </c>
      <c r="BL713"/>
    </row>
    <row r="714" spans="2:65" x14ac:dyDescent="0.3">
      <c r="B714" t="s">
        <v>810</v>
      </c>
      <c r="C714" t="s">
        <v>99</v>
      </c>
      <c r="D714" t="s">
        <v>2659</v>
      </c>
      <c r="E714" t="s">
        <v>263</v>
      </c>
      <c r="F714" t="s">
        <v>562</v>
      </c>
      <c r="G714" t="s">
        <v>89</v>
      </c>
      <c r="I714" t="s">
        <v>68</v>
      </c>
      <c r="J714" t="s">
        <v>68</v>
      </c>
      <c r="K714" s="3">
        <v>44561</v>
      </c>
      <c r="L714">
        <v>2</v>
      </c>
      <c r="M714" t="s">
        <v>712</v>
      </c>
      <c r="N714" t="s">
        <v>712</v>
      </c>
      <c r="O714" t="s">
        <v>524</v>
      </c>
      <c r="P714" cm="1">
        <f t="array" ref="P714">_xlfn.SWITCH(O714,"Excellent",5,"Above Average", 4,"Average",3,"Below Average",2,"Extremely Poor",1)</f>
        <v>5</v>
      </c>
      <c r="Q714" t="s">
        <v>712</v>
      </c>
      <c r="R714" t="s">
        <v>712</v>
      </c>
      <c r="S714" t="s">
        <v>712</v>
      </c>
      <c r="T714" t="s">
        <v>2640</v>
      </c>
      <c r="U714" t="s">
        <v>659</v>
      </c>
      <c r="V714" t="s">
        <v>2019</v>
      </c>
      <c r="W714" t="s">
        <v>659</v>
      </c>
      <c r="X714" t="s">
        <v>2019</v>
      </c>
      <c r="Y714" t="s">
        <v>712</v>
      </c>
      <c r="Z714" t="s">
        <v>1242</v>
      </c>
      <c r="AA714" t="s">
        <v>712</v>
      </c>
      <c r="AB714" t="s">
        <v>524</v>
      </c>
      <c r="AC714" t="s">
        <v>659</v>
      </c>
      <c r="AD714" t="s">
        <v>2019</v>
      </c>
      <c r="AE714" t="s">
        <v>712</v>
      </c>
      <c r="AF714" t="s">
        <v>1242</v>
      </c>
      <c r="AG714" t="s">
        <v>659</v>
      </c>
      <c r="AH714" t="s">
        <v>2019</v>
      </c>
      <c r="AI714" t="s">
        <v>659</v>
      </c>
      <c r="AJ714" t="s">
        <v>2019</v>
      </c>
      <c r="AK714" t="s">
        <v>659</v>
      </c>
      <c r="AL714" t="s">
        <v>2019</v>
      </c>
      <c r="AM714" t="s">
        <v>659</v>
      </c>
      <c r="AN714" t="s">
        <v>2019</v>
      </c>
      <c r="AO714" t="s">
        <v>712</v>
      </c>
      <c r="AP714" t="s">
        <v>524</v>
      </c>
      <c r="AQ714" t="s">
        <v>659</v>
      </c>
      <c r="AR714" t="s">
        <v>2019</v>
      </c>
      <c r="AS714" t="s">
        <v>659</v>
      </c>
      <c r="AT714" t="s">
        <v>2019</v>
      </c>
      <c r="AU714" t="s">
        <v>659</v>
      </c>
      <c r="AV714" t="s">
        <v>2019</v>
      </c>
      <c r="AW714">
        <v>0</v>
      </c>
      <c r="AX714" t="s">
        <v>659</v>
      </c>
      <c r="AY714" t="s">
        <v>2644</v>
      </c>
      <c r="AZ714" t="s">
        <v>2644</v>
      </c>
      <c r="BA714" t="s">
        <v>2644</v>
      </c>
      <c r="BB714" t="s">
        <v>1248</v>
      </c>
      <c r="BE714" t="s">
        <v>659</v>
      </c>
      <c r="BG714" t="s">
        <v>1254</v>
      </c>
      <c r="BH714" t="s">
        <v>1257</v>
      </c>
      <c r="BI714" t="s">
        <v>1265</v>
      </c>
      <c r="BJ714" t="s">
        <v>1266</v>
      </c>
      <c r="BK714" t="s">
        <v>68</v>
      </c>
      <c r="BL714">
        <v>1</v>
      </c>
      <c r="BM714" t="s">
        <v>103</v>
      </c>
    </row>
    <row r="715" spans="2:65" x14ac:dyDescent="0.3">
      <c r="B715" t="s">
        <v>1396</v>
      </c>
      <c r="C715" t="s">
        <v>64</v>
      </c>
      <c r="D715" t="s">
        <v>2661</v>
      </c>
      <c r="E715" t="s">
        <v>860</v>
      </c>
      <c r="F715" t="s">
        <v>1038</v>
      </c>
      <c r="G715" t="s">
        <v>198</v>
      </c>
      <c r="H715" t="s">
        <v>1038</v>
      </c>
      <c r="K715" s="3">
        <v>44561</v>
      </c>
      <c r="L715">
        <v>1</v>
      </c>
      <c r="M715" t="s">
        <v>712</v>
      </c>
      <c r="N715" t="s">
        <v>712</v>
      </c>
      <c r="O715" t="s">
        <v>2642</v>
      </c>
      <c r="P715" cm="1">
        <f t="array" ref="P715">_xlfn.SWITCH(O715,"Excellent",5,"Above Average", 4,"Average",3,"Below Average",2,"Extremely Poor",1)</f>
        <v>2</v>
      </c>
      <c r="Q715" t="s">
        <v>712</v>
      </c>
      <c r="R715" t="s">
        <v>712</v>
      </c>
      <c r="S715" t="s">
        <v>712</v>
      </c>
      <c r="T715" t="s">
        <v>1242</v>
      </c>
      <c r="U715" t="s">
        <v>712</v>
      </c>
      <c r="V715" t="s">
        <v>2643</v>
      </c>
      <c r="W715" t="s">
        <v>659</v>
      </c>
      <c r="X715" t="s">
        <v>2019</v>
      </c>
      <c r="Y715" t="s">
        <v>659</v>
      </c>
      <c r="Z715" t="s">
        <v>2019</v>
      </c>
      <c r="AA715" t="s">
        <v>659</v>
      </c>
      <c r="AB715" t="s">
        <v>2019</v>
      </c>
      <c r="AC715" t="s">
        <v>659</v>
      </c>
      <c r="AD715" t="s">
        <v>2019</v>
      </c>
      <c r="AE715" t="s">
        <v>712</v>
      </c>
      <c r="AF715" t="s">
        <v>2643</v>
      </c>
      <c r="AG715" t="s">
        <v>712</v>
      </c>
      <c r="AH715" t="s">
        <v>2643</v>
      </c>
      <c r="AI715" t="s">
        <v>659</v>
      </c>
      <c r="AJ715" t="s">
        <v>2019</v>
      </c>
      <c r="AK715" t="s">
        <v>659</v>
      </c>
      <c r="AL715" t="s">
        <v>2019</v>
      </c>
      <c r="AM715" t="s">
        <v>712</v>
      </c>
      <c r="AN715" t="s">
        <v>1242</v>
      </c>
      <c r="AO715" t="s">
        <v>712</v>
      </c>
      <c r="AP715" t="s">
        <v>2643</v>
      </c>
      <c r="AQ715" t="s">
        <v>712</v>
      </c>
      <c r="AR715" t="s">
        <v>1242</v>
      </c>
      <c r="AS715" t="s">
        <v>659</v>
      </c>
      <c r="AT715" t="s">
        <v>2019</v>
      </c>
      <c r="AU715" t="s">
        <v>659</v>
      </c>
      <c r="AV715" t="s">
        <v>2019</v>
      </c>
      <c r="AW715">
        <v>1</v>
      </c>
      <c r="AX715" t="s">
        <v>712</v>
      </c>
      <c r="AY715" t="s">
        <v>3291</v>
      </c>
      <c r="AZ715" t="s">
        <v>3291</v>
      </c>
      <c r="BA715" t="s">
        <v>3291</v>
      </c>
      <c r="BB715" t="s">
        <v>1251</v>
      </c>
      <c r="BE715" t="s">
        <v>712</v>
      </c>
      <c r="BG715" t="s">
        <v>1253</v>
      </c>
      <c r="BH715" t="s">
        <v>1257</v>
      </c>
      <c r="BI715" t="s">
        <v>1259</v>
      </c>
      <c r="BJ715" t="s">
        <v>1266</v>
      </c>
      <c r="BL715"/>
      <c r="BM715" t="s">
        <v>68</v>
      </c>
    </row>
    <row r="716" spans="2:65" x14ac:dyDescent="0.3">
      <c r="B716" t="s">
        <v>901</v>
      </c>
      <c r="C716" t="s">
        <v>64</v>
      </c>
      <c r="D716" t="s">
        <v>2695</v>
      </c>
      <c r="E716" t="s">
        <v>1891</v>
      </c>
      <c r="F716" t="s">
        <v>1548</v>
      </c>
      <c r="G716" t="s">
        <v>194</v>
      </c>
      <c r="H716" t="s">
        <v>1548</v>
      </c>
      <c r="K716" s="3">
        <v>44561</v>
      </c>
      <c r="L716">
        <v>1</v>
      </c>
      <c r="M716" t="s">
        <v>712</v>
      </c>
      <c r="N716" t="s">
        <v>659</v>
      </c>
      <c r="O716" t="s">
        <v>1242</v>
      </c>
      <c r="P716" cm="1">
        <f t="array" ref="P716">_xlfn.SWITCH(O716,"Excellent",5,"Above Average", 4,"Average",3,"Below Average",2,"Extremely Poor",1)</f>
        <v>3</v>
      </c>
      <c r="Q716" t="s">
        <v>712</v>
      </c>
      <c r="R716" t="s">
        <v>712</v>
      </c>
      <c r="S716" t="s">
        <v>712</v>
      </c>
      <c r="T716" t="s">
        <v>2640</v>
      </c>
      <c r="U716" t="s">
        <v>712</v>
      </c>
      <c r="V716" t="s">
        <v>2640</v>
      </c>
      <c r="W716" t="s">
        <v>712</v>
      </c>
      <c r="X716" t="s">
        <v>1242</v>
      </c>
      <c r="Y716" t="s">
        <v>712</v>
      </c>
      <c r="Z716" t="s">
        <v>1242</v>
      </c>
      <c r="AA716" t="s">
        <v>712</v>
      </c>
      <c r="AB716" t="s">
        <v>1242</v>
      </c>
      <c r="AC716" t="s">
        <v>712</v>
      </c>
      <c r="AD716" t="s">
        <v>2640</v>
      </c>
      <c r="AE716" t="s">
        <v>712</v>
      </c>
      <c r="AF716" t="s">
        <v>2640</v>
      </c>
      <c r="AG716" t="s">
        <v>712</v>
      </c>
      <c r="AH716" t="s">
        <v>2640</v>
      </c>
      <c r="AI716" t="s">
        <v>659</v>
      </c>
      <c r="AJ716" t="s">
        <v>2019</v>
      </c>
      <c r="AK716" t="s">
        <v>712</v>
      </c>
      <c r="AL716" t="s">
        <v>1242</v>
      </c>
      <c r="AM716" t="s">
        <v>712</v>
      </c>
      <c r="AN716" t="s">
        <v>1242</v>
      </c>
      <c r="AO716" t="s">
        <v>712</v>
      </c>
      <c r="AP716" t="s">
        <v>1242</v>
      </c>
      <c r="AQ716" t="s">
        <v>712</v>
      </c>
      <c r="AR716" t="s">
        <v>1242</v>
      </c>
      <c r="AS716" t="s">
        <v>712</v>
      </c>
      <c r="AT716" t="s">
        <v>1242</v>
      </c>
      <c r="AU716" t="s">
        <v>712</v>
      </c>
      <c r="AV716" t="s">
        <v>1242</v>
      </c>
      <c r="AW716">
        <v>0</v>
      </c>
      <c r="AX716" t="s">
        <v>712</v>
      </c>
      <c r="AY716" t="s">
        <v>119</v>
      </c>
      <c r="AZ716" t="s">
        <v>2632</v>
      </c>
      <c r="BA716" t="s">
        <v>119</v>
      </c>
      <c r="BB716" t="s">
        <v>1250</v>
      </c>
      <c r="BE716" t="s">
        <v>659</v>
      </c>
      <c r="BG716" t="s">
        <v>1253</v>
      </c>
      <c r="BH716" t="s">
        <v>1257</v>
      </c>
      <c r="BI716" t="s">
        <v>1259</v>
      </c>
      <c r="BJ716" t="s">
        <v>1266</v>
      </c>
      <c r="BL716"/>
      <c r="BM716" t="s">
        <v>68</v>
      </c>
    </row>
    <row r="717" spans="2:65" x14ac:dyDescent="0.3">
      <c r="B717" t="s">
        <v>417</v>
      </c>
      <c r="C717" t="s">
        <v>64</v>
      </c>
      <c r="D717" t="s">
        <v>2698</v>
      </c>
      <c r="E717" t="s">
        <v>1705</v>
      </c>
      <c r="F717" t="s">
        <v>1502</v>
      </c>
      <c r="G717" t="s">
        <v>174</v>
      </c>
      <c r="H717" t="s">
        <v>1502</v>
      </c>
      <c r="K717" s="3">
        <v>44561</v>
      </c>
      <c r="L717">
        <v>1</v>
      </c>
      <c r="M717" t="s">
        <v>712</v>
      </c>
      <c r="N717" t="s">
        <v>659</v>
      </c>
      <c r="O717" t="s">
        <v>524</v>
      </c>
      <c r="P717" cm="1">
        <f t="array" ref="P717">_xlfn.SWITCH(O717,"Excellent",5,"Above Average", 4,"Average",3,"Below Average",2,"Extremely Poor",1)</f>
        <v>5</v>
      </c>
      <c r="Q717" t="s">
        <v>712</v>
      </c>
      <c r="R717" t="s">
        <v>712</v>
      </c>
      <c r="S717" t="s">
        <v>712</v>
      </c>
      <c r="T717" t="s">
        <v>524</v>
      </c>
      <c r="U717" t="s">
        <v>712</v>
      </c>
      <c r="V717" t="s">
        <v>524</v>
      </c>
      <c r="W717" t="s">
        <v>659</v>
      </c>
      <c r="X717" t="s">
        <v>2019</v>
      </c>
      <c r="Y717" t="s">
        <v>712</v>
      </c>
      <c r="Z717" t="s">
        <v>524</v>
      </c>
      <c r="AA717" t="s">
        <v>712</v>
      </c>
      <c r="AB717" t="s">
        <v>524</v>
      </c>
      <c r="AC717" t="s">
        <v>659</v>
      </c>
      <c r="AD717" t="s">
        <v>2019</v>
      </c>
      <c r="AE717" t="s">
        <v>712</v>
      </c>
      <c r="AF717" t="s">
        <v>524</v>
      </c>
      <c r="AG717" t="s">
        <v>659</v>
      </c>
      <c r="AH717" t="s">
        <v>2019</v>
      </c>
      <c r="AI717" t="s">
        <v>659</v>
      </c>
      <c r="AJ717" t="s">
        <v>2019</v>
      </c>
      <c r="AK717" t="s">
        <v>712</v>
      </c>
      <c r="AL717" t="s">
        <v>524</v>
      </c>
      <c r="AM717" t="s">
        <v>712</v>
      </c>
      <c r="AN717" t="s">
        <v>524</v>
      </c>
      <c r="AO717" t="s">
        <v>712</v>
      </c>
      <c r="AP717" t="s">
        <v>524</v>
      </c>
      <c r="AQ717" t="s">
        <v>659</v>
      </c>
      <c r="AR717" t="s">
        <v>2019</v>
      </c>
      <c r="AS717" t="s">
        <v>659</v>
      </c>
      <c r="AT717" t="s">
        <v>2019</v>
      </c>
      <c r="AU717" t="s">
        <v>659</v>
      </c>
      <c r="AV717" t="s">
        <v>2019</v>
      </c>
      <c r="AW717">
        <v>0</v>
      </c>
      <c r="AX717" t="s">
        <v>712</v>
      </c>
      <c r="AY717" t="s">
        <v>2632</v>
      </c>
      <c r="AZ717" t="s">
        <v>2632</v>
      </c>
      <c r="BA717" t="s">
        <v>2632</v>
      </c>
      <c r="BB717" t="s">
        <v>1248</v>
      </c>
      <c r="BE717" t="s">
        <v>659</v>
      </c>
      <c r="BG717" t="s">
        <v>1253</v>
      </c>
      <c r="BH717" t="s">
        <v>1256</v>
      </c>
      <c r="BI717" t="s">
        <v>1265</v>
      </c>
      <c r="BJ717" t="s">
        <v>1267</v>
      </c>
      <c r="BL717"/>
      <c r="BM717" t="s">
        <v>68</v>
      </c>
    </row>
    <row r="718" spans="2:65" x14ac:dyDescent="0.3">
      <c r="B718" t="s">
        <v>330</v>
      </c>
      <c r="C718" t="s">
        <v>64</v>
      </c>
      <c r="D718" t="s">
        <v>2695</v>
      </c>
      <c r="E718" t="s">
        <v>1367</v>
      </c>
      <c r="F718" t="s">
        <v>1786</v>
      </c>
      <c r="G718" t="s">
        <v>117</v>
      </c>
      <c r="H718" t="s">
        <v>1786</v>
      </c>
      <c r="K718" s="3">
        <v>44561</v>
      </c>
      <c r="L718">
        <v>1</v>
      </c>
      <c r="M718" t="s">
        <v>712</v>
      </c>
      <c r="N718" t="s">
        <v>659</v>
      </c>
      <c r="O718" t="s">
        <v>2640</v>
      </c>
      <c r="P718" cm="1">
        <f t="array" ref="P718">_xlfn.SWITCH(O718,"Excellent",5,"Above Average", 4,"Average",3,"Below Average",2,"Extremely Poor",1)</f>
        <v>4</v>
      </c>
      <c r="Q718" t="s">
        <v>712</v>
      </c>
      <c r="R718" t="s">
        <v>712</v>
      </c>
      <c r="S718" t="s">
        <v>712</v>
      </c>
      <c r="T718" t="s">
        <v>2640</v>
      </c>
      <c r="U718" t="s">
        <v>712</v>
      </c>
      <c r="V718" t="s">
        <v>524</v>
      </c>
      <c r="W718" t="s">
        <v>712</v>
      </c>
      <c r="X718" t="s">
        <v>524</v>
      </c>
      <c r="Y718" t="s">
        <v>659</v>
      </c>
      <c r="Z718" t="s">
        <v>2019</v>
      </c>
      <c r="AA718" t="s">
        <v>712</v>
      </c>
      <c r="AB718" t="s">
        <v>2642</v>
      </c>
      <c r="AC718" t="s">
        <v>712</v>
      </c>
      <c r="AD718" t="s">
        <v>2643</v>
      </c>
      <c r="AE718" t="s">
        <v>712</v>
      </c>
      <c r="AF718" t="s">
        <v>1244</v>
      </c>
      <c r="AG718" t="s">
        <v>659</v>
      </c>
      <c r="AH718" t="s">
        <v>2019</v>
      </c>
      <c r="AI718" t="s">
        <v>659</v>
      </c>
      <c r="AJ718" t="s">
        <v>2019</v>
      </c>
      <c r="AK718" t="s">
        <v>712</v>
      </c>
      <c r="AL718" t="s">
        <v>1244</v>
      </c>
      <c r="AM718" t="s">
        <v>712</v>
      </c>
      <c r="AN718" t="s">
        <v>1244</v>
      </c>
      <c r="AO718" t="s">
        <v>712</v>
      </c>
      <c r="AP718" t="s">
        <v>1244</v>
      </c>
      <c r="AQ718" t="s">
        <v>712</v>
      </c>
      <c r="AR718" t="s">
        <v>1244</v>
      </c>
      <c r="AS718" t="s">
        <v>712</v>
      </c>
      <c r="AT718" t="s">
        <v>1244</v>
      </c>
      <c r="AU718" t="s">
        <v>712</v>
      </c>
      <c r="AV718" t="s">
        <v>1244</v>
      </c>
      <c r="AW718">
        <v>0</v>
      </c>
      <c r="AX718" t="s">
        <v>712</v>
      </c>
      <c r="AY718" t="s">
        <v>2632</v>
      </c>
      <c r="AZ718" t="s">
        <v>2632</v>
      </c>
      <c r="BA718" t="s">
        <v>119</v>
      </c>
      <c r="BB718" t="s">
        <v>1248</v>
      </c>
      <c r="BE718" t="s">
        <v>659</v>
      </c>
      <c r="BG718" t="s">
        <v>1252</v>
      </c>
      <c r="BH718" t="s">
        <v>1258</v>
      </c>
      <c r="BI718" t="s">
        <v>1259</v>
      </c>
      <c r="BJ718" t="s">
        <v>1266</v>
      </c>
      <c r="BL718"/>
      <c r="BM718" t="s">
        <v>68</v>
      </c>
    </row>
    <row r="719" spans="2:65" x14ac:dyDescent="0.3">
      <c r="B719" t="s">
        <v>729</v>
      </c>
      <c r="C719" t="s">
        <v>64</v>
      </c>
      <c r="D719" t="s">
        <v>2689</v>
      </c>
      <c r="E719" t="s">
        <v>2896</v>
      </c>
      <c r="F719" t="s">
        <v>576</v>
      </c>
      <c r="G719" t="s">
        <v>113</v>
      </c>
      <c r="H719" t="s">
        <v>576</v>
      </c>
      <c r="K719" s="3">
        <v>44561</v>
      </c>
      <c r="L719">
        <v>1</v>
      </c>
      <c r="M719" t="s">
        <v>659</v>
      </c>
      <c r="N719" t="s">
        <v>2019</v>
      </c>
      <c r="O719" t="s">
        <v>524</v>
      </c>
      <c r="P719" cm="1">
        <f t="array" ref="P719">_xlfn.SWITCH(O719,"Excellent",5,"Above Average", 4,"Average",3,"Below Average",2,"Extremely Poor",1)</f>
        <v>5</v>
      </c>
      <c r="Q719" t="s">
        <v>712</v>
      </c>
      <c r="R719" t="s">
        <v>712</v>
      </c>
      <c r="S719" t="s">
        <v>712</v>
      </c>
      <c r="T719" t="s">
        <v>2640</v>
      </c>
      <c r="U719" t="s">
        <v>712</v>
      </c>
      <c r="V719" t="s">
        <v>1242</v>
      </c>
      <c r="W719" t="s">
        <v>659</v>
      </c>
      <c r="X719" t="s">
        <v>2019</v>
      </c>
      <c r="Y719" t="s">
        <v>712</v>
      </c>
      <c r="Z719" t="s">
        <v>2640</v>
      </c>
      <c r="AA719" t="s">
        <v>712</v>
      </c>
      <c r="AB719" t="s">
        <v>2640</v>
      </c>
      <c r="AC719" t="s">
        <v>712</v>
      </c>
      <c r="AD719" t="s">
        <v>1242</v>
      </c>
      <c r="AE719" t="s">
        <v>659</v>
      </c>
      <c r="AF719" t="s">
        <v>2019</v>
      </c>
      <c r="AG719" t="s">
        <v>659</v>
      </c>
      <c r="AH719" t="s">
        <v>2019</v>
      </c>
      <c r="AI719" t="s">
        <v>659</v>
      </c>
      <c r="AJ719" t="s">
        <v>2019</v>
      </c>
      <c r="AK719" t="s">
        <v>712</v>
      </c>
      <c r="AL719" t="s">
        <v>1242</v>
      </c>
      <c r="AM719" t="s">
        <v>712</v>
      </c>
      <c r="AN719" t="s">
        <v>2640</v>
      </c>
      <c r="AO719" t="s">
        <v>712</v>
      </c>
      <c r="AP719" t="s">
        <v>2640</v>
      </c>
      <c r="AQ719" t="s">
        <v>712</v>
      </c>
      <c r="AR719" t="s">
        <v>2640</v>
      </c>
      <c r="AS719" t="s">
        <v>712</v>
      </c>
      <c r="AT719" t="s">
        <v>1242</v>
      </c>
      <c r="AU719" t="s">
        <v>712</v>
      </c>
      <c r="AV719" t="s">
        <v>1242</v>
      </c>
      <c r="AW719">
        <v>0</v>
      </c>
      <c r="AX719" t="s">
        <v>712</v>
      </c>
      <c r="AY719" t="s">
        <v>119</v>
      </c>
      <c r="AZ719" t="s">
        <v>119</v>
      </c>
      <c r="BA719" t="s">
        <v>2632</v>
      </c>
      <c r="BB719" t="s">
        <v>1248</v>
      </c>
      <c r="BE719" t="s">
        <v>659</v>
      </c>
      <c r="BG719" t="s">
        <v>1254</v>
      </c>
      <c r="BH719" t="s">
        <v>1257</v>
      </c>
      <c r="BI719" t="s">
        <v>1259</v>
      </c>
      <c r="BJ719" t="s">
        <v>1266</v>
      </c>
      <c r="BL719"/>
      <c r="BM719" t="s">
        <v>68</v>
      </c>
    </row>
    <row r="720" spans="2:65" x14ac:dyDescent="0.3">
      <c r="B720" t="s">
        <v>677</v>
      </c>
      <c r="C720" t="s">
        <v>64</v>
      </c>
      <c r="D720" t="s">
        <v>2731</v>
      </c>
      <c r="E720" t="s">
        <v>1517</v>
      </c>
      <c r="F720" t="s">
        <v>1585</v>
      </c>
      <c r="G720" t="s">
        <v>113</v>
      </c>
      <c r="H720" t="s">
        <v>1585</v>
      </c>
      <c r="K720" s="3">
        <v>44561</v>
      </c>
      <c r="L720">
        <v>1</v>
      </c>
      <c r="M720" t="s">
        <v>712</v>
      </c>
      <c r="N720" t="s">
        <v>712</v>
      </c>
      <c r="O720" t="s">
        <v>524</v>
      </c>
      <c r="P720" cm="1">
        <f t="array" ref="P720">_xlfn.SWITCH(O720,"Excellent",5,"Above Average", 4,"Average",3,"Below Average",2,"Extremely Poor",1)</f>
        <v>5</v>
      </c>
      <c r="Q720" t="s">
        <v>712</v>
      </c>
      <c r="R720" t="s">
        <v>712</v>
      </c>
      <c r="S720" t="s">
        <v>712</v>
      </c>
      <c r="T720" t="s">
        <v>524</v>
      </c>
      <c r="U720" t="s">
        <v>712</v>
      </c>
      <c r="V720" t="s">
        <v>524</v>
      </c>
      <c r="W720" t="s">
        <v>712</v>
      </c>
      <c r="X720" t="s">
        <v>524</v>
      </c>
      <c r="Y720" t="s">
        <v>712</v>
      </c>
      <c r="Z720" t="s">
        <v>524</v>
      </c>
      <c r="AA720" t="s">
        <v>712</v>
      </c>
      <c r="AB720" t="s">
        <v>524</v>
      </c>
      <c r="AC720" t="s">
        <v>712</v>
      </c>
      <c r="AD720" t="s">
        <v>524</v>
      </c>
      <c r="AE720" t="s">
        <v>712</v>
      </c>
      <c r="AF720" t="s">
        <v>524</v>
      </c>
      <c r="AG720" t="s">
        <v>712</v>
      </c>
      <c r="AH720" t="s">
        <v>524</v>
      </c>
      <c r="AI720" t="s">
        <v>712</v>
      </c>
      <c r="AJ720" t="s">
        <v>524</v>
      </c>
      <c r="AK720" t="s">
        <v>712</v>
      </c>
      <c r="AL720" t="s">
        <v>524</v>
      </c>
      <c r="AM720" t="s">
        <v>712</v>
      </c>
      <c r="AN720" t="s">
        <v>524</v>
      </c>
      <c r="AO720" t="s">
        <v>712</v>
      </c>
      <c r="AP720" t="s">
        <v>524</v>
      </c>
      <c r="AQ720" t="s">
        <v>712</v>
      </c>
      <c r="AR720" t="s">
        <v>524</v>
      </c>
      <c r="AS720" t="s">
        <v>712</v>
      </c>
      <c r="AT720" t="s">
        <v>524</v>
      </c>
      <c r="AU720" t="s">
        <v>712</v>
      </c>
      <c r="AV720" t="s">
        <v>524</v>
      </c>
      <c r="AW720" t="s">
        <v>1245</v>
      </c>
      <c r="AX720" t="s">
        <v>712</v>
      </c>
      <c r="AY720" t="s">
        <v>2632</v>
      </c>
      <c r="AZ720" t="s">
        <v>2632</v>
      </c>
      <c r="BA720" t="s">
        <v>2632</v>
      </c>
      <c r="BB720" t="s">
        <v>1248</v>
      </c>
      <c r="BE720" t="s">
        <v>659</v>
      </c>
      <c r="BG720" t="s">
        <v>1255</v>
      </c>
      <c r="BH720" t="s">
        <v>1257</v>
      </c>
      <c r="BI720" t="s">
        <v>1262</v>
      </c>
      <c r="BJ720" t="s">
        <v>1267</v>
      </c>
      <c r="BL720"/>
      <c r="BM720" t="s">
        <v>68</v>
      </c>
    </row>
    <row r="721" spans="2:65" x14ac:dyDescent="0.3">
      <c r="B721" t="s">
        <v>110</v>
      </c>
      <c r="C721" t="s">
        <v>64</v>
      </c>
      <c r="D721" t="s">
        <v>2690</v>
      </c>
      <c r="E721" t="s">
        <v>1093</v>
      </c>
      <c r="F721" t="s">
        <v>486</v>
      </c>
      <c r="G721" t="s">
        <v>71</v>
      </c>
      <c r="H721" t="s">
        <v>486</v>
      </c>
      <c r="K721" s="3">
        <v>44561</v>
      </c>
      <c r="L721">
        <v>1</v>
      </c>
      <c r="M721" t="s">
        <v>712</v>
      </c>
      <c r="N721" t="s">
        <v>712</v>
      </c>
      <c r="O721" t="s">
        <v>524</v>
      </c>
      <c r="P721" cm="1">
        <f t="array" ref="P721">_xlfn.SWITCH(O721,"Excellent",5,"Above Average", 4,"Average",3,"Below Average",2,"Extremely Poor",1)</f>
        <v>5</v>
      </c>
      <c r="Q721" t="s">
        <v>712</v>
      </c>
      <c r="R721" t="s">
        <v>712</v>
      </c>
      <c r="S721" t="s">
        <v>712</v>
      </c>
      <c r="T721" t="s">
        <v>524</v>
      </c>
      <c r="U721" t="s">
        <v>659</v>
      </c>
      <c r="V721" t="s">
        <v>2019</v>
      </c>
      <c r="W721" t="s">
        <v>659</v>
      </c>
      <c r="X721" t="s">
        <v>2019</v>
      </c>
      <c r="Y721" t="s">
        <v>659</v>
      </c>
      <c r="Z721" t="s">
        <v>2019</v>
      </c>
      <c r="AA721" t="s">
        <v>659</v>
      </c>
      <c r="AB721" t="s">
        <v>2019</v>
      </c>
      <c r="AC721" t="s">
        <v>659</v>
      </c>
      <c r="AD721" t="s">
        <v>2019</v>
      </c>
      <c r="AE721" t="s">
        <v>659</v>
      </c>
      <c r="AF721" t="s">
        <v>2019</v>
      </c>
      <c r="AG721" t="s">
        <v>659</v>
      </c>
      <c r="AH721" t="s">
        <v>2019</v>
      </c>
      <c r="AI721" t="s">
        <v>659</v>
      </c>
      <c r="AJ721" t="s">
        <v>2019</v>
      </c>
      <c r="AK721" t="s">
        <v>659</v>
      </c>
      <c r="AL721" t="s">
        <v>2019</v>
      </c>
      <c r="AM721" t="s">
        <v>659</v>
      </c>
      <c r="AN721" t="s">
        <v>2019</v>
      </c>
      <c r="AO721" t="s">
        <v>712</v>
      </c>
      <c r="AP721" t="s">
        <v>524</v>
      </c>
      <c r="AQ721" t="s">
        <v>659</v>
      </c>
      <c r="AR721" t="s">
        <v>2019</v>
      </c>
      <c r="AS721" t="s">
        <v>659</v>
      </c>
      <c r="AT721" t="s">
        <v>2019</v>
      </c>
      <c r="AU721" t="s">
        <v>659</v>
      </c>
      <c r="AV721" t="s">
        <v>2019</v>
      </c>
      <c r="AW721">
        <v>0</v>
      </c>
      <c r="AX721" t="s">
        <v>712</v>
      </c>
      <c r="AY721" t="s">
        <v>2632</v>
      </c>
      <c r="AZ721" t="s">
        <v>2632</v>
      </c>
      <c r="BA721" t="s">
        <v>2632</v>
      </c>
      <c r="BB721" t="s">
        <v>1248</v>
      </c>
      <c r="BE721" t="s">
        <v>659</v>
      </c>
      <c r="BG721" t="s">
        <v>1253</v>
      </c>
      <c r="BH721" t="s">
        <v>1257</v>
      </c>
      <c r="BI721" t="s">
        <v>1259</v>
      </c>
      <c r="BJ721" t="s">
        <v>1267</v>
      </c>
      <c r="BL721"/>
      <c r="BM721" t="s">
        <v>68</v>
      </c>
    </row>
    <row r="722" spans="2:65" x14ac:dyDescent="0.3">
      <c r="B722" t="s">
        <v>171</v>
      </c>
      <c r="C722" t="s">
        <v>64</v>
      </c>
      <c r="D722" t="s">
        <v>2712</v>
      </c>
      <c r="E722" t="s">
        <v>96</v>
      </c>
      <c r="F722" t="s">
        <v>500</v>
      </c>
      <c r="G722" t="s">
        <v>71</v>
      </c>
      <c r="H722" t="s">
        <v>500</v>
      </c>
      <c r="K722" s="3">
        <v>44561</v>
      </c>
      <c r="L722">
        <v>1</v>
      </c>
      <c r="M722" t="s">
        <v>712</v>
      </c>
      <c r="N722" t="s">
        <v>712</v>
      </c>
      <c r="O722" t="s">
        <v>2640</v>
      </c>
      <c r="P722" cm="1">
        <f t="array" ref="P722">_xlfn.SWITCH(O722,"Excellent",5,"Above Average", 4,"Average",3,"Below Average",2,"Extremely Poor",1)</f>
        <v>4</v>
      </c>
      <c r="Q722" t="s">
        <v>659</v>
      </c>
      <c r="R722" t="s">
        <v>2019</v>
      </c>
      <c r="S722" t="s">
        <v>659</v>
      </c>
      <c r="T722" t="s">
        <v>2019</v>
      </c>
      <c r="U722" t="s">
        <v>712</v>
      </c>
      <c r="V722" t="s">
        <v>2642</v>
      </c>
      <c r="W722" t="s">
        <v>659</v>
      </c>
      <c r="X722" t="s">
        <v>2019</v>
      </c>
      <c r="Y722" t="s">
        <v>659</v>
      </c>
      <c r="Z722" t="s">
        <v>2019</v>
      </c>
      <c r="AA722" t="s">
        <v>659</v>
      </c>
      <c r="AB722" t="s">
        <v>2019</v>
      </c>
      <c r="AC722" t="s">
        <v>659</v>
      </c>
      <c r="AD722" t="s">
        <v>2019</v>
      </c>
      <c r="AE722" t="s">
        <v>659</v>
      </c>
      <c r="AF722" t="s">
        <v>2019</v>
      </c>
      <c r="AG722" t="s">
        <v>659</v>
      </c>
      <c r="AH722" t="s">
        <v>2019</v>
      </c>
      <c r="AI722" t="s">
        <v>659</v>
      </c>
      <c r="AJ722" t="s">
        <v>2019</v>
      </c>
      <c r="AK722" t="s">
        <v>659</v>
      </c>
      <c r="AL722" t="s">
        <v>2019</v>
      </c>
      <c r="AM722" t="s">
        <v>659</v>
      </c>
      <c r="AN722" t="s">
        <v>2019</v>
      </c>
      <c r="AO722" t="s">
        <v>659</v>
      </c>
      <c r="AP722" t="s">
        <v>2019</v>
      </c>
      <c r="AQ722" t="s">
        <v>659</v>
      </c>
      <c r="AR722" t="s">
        <v>2019</v>
      </c>
      <c r="AS722" t="s">
        <v>659</v>
      </c>
      <c r="AT722" t="s">
        <v>2019</v>
      </c>
      <c r="AU722" t="s">
        <v>659</v>
      </c>
      <c r="AV722" t="s">
        <v>2019</v>
      </c>
      <c r="AW722">
        <v>1</v>
      </c>
      <c r="AX722" t="s">
        <v>712</v>
      </c>
      <c r="AY722" t="s">
        <v>119</v>
      </c>
      <c r="AZ722" t="s">
        <v>1247</v>
      </c>
      <c r="BA722" t="s">
        <v>3291</v>
      </c>
      <c r="BB722" t="s">
        <v>1251</v>
      </c>
      <c r="BE722" t="s">
        <v>659</v>
      </c>
      <c r="BG722" t="s">
        <v>1254</v>
      </c>
      <c r="BH722" t="s">
        <v>1257</v>
      </c>
      <c r="BI722" t="s">
        <v>1259</v>
      </c>
      <c r="BJ722" t="s">
        <v>1266</v>
      </c>
      <c r="BL722"/>
      <c r="BM722" t="s">
        <v>68</v>
      </c>
    </row>
    <row r="723" spans="2:65" x14ac:dyDescent="0.3">
      <c r="B723" t="s">
        <v>557</v>
      </c>
      <c r="C723" t="s">
        <v>64</v>
      </c>
      <c r="D723" t="s">
        <v>2686</v>
      </c>
      <c r="E723" t="s">
        <v>1193</v>
      </c>
      <c r="F723" t="s">
        <v>2931</v>
      </c>
      <c r="G723" t="s">
        <v>118</v>
      </c>
      <c r="H723" t="s">
        <v>2931</v>
      </c>
      <c r="K723" s="3">
        <v>44561</v>
      </c>
      <c r="L723" t="s">
        <v>1239</v>
      </c>
      <c r="M723" t="s">
        <v>712</v>
      </c>
      <c r="N723" t="s">
        <v>712</v>
      </c>
      <c r="O723" t="s">
        <v>524</v>
      </c>
      <c r="P723" cm="1">
        <f t="array" ref="P723">_xlfn.SWITCH(O723,"Excellent",5,"Above Average", 4,"Average",3,"Below Average",2,"Extremely Poor",1)</f>
        <v>5</v>
      </c>
      <c r="Q723" t="s">
        <v>712</v>
      </c>
      <c r="R723" t="s">
        <v>712</v>
      </c>
      <c r="S723" t="s">
        <v>712</v>
      </c>
      <c r="T723" t="s">
        <v>2640</v>
      </c>
      <c r="U723" t="s">
        <v>712</v>
      </c>
      <c r="V723" t="s">
        <v>524</v>
      </c>
      <c r="W723" t="s">
        <v>712</v>
      </c>
      <c r="X723" t="s">
        <v>524</v>
      </c>
      <c r="Y723" t="s">
        <v>712</v>
      </c>
      <c r="Z723" t="s">
        <v>524</v>
      </c>
      <c r="AA723" t="s">
        <v>712</v>
      </c>
      <c r="AB723" t="s">
        <v>524</v>
      </c>
      <c r="AC723" t="s">
        <v>659</v>
      </c>
      <c r="AD723" t="s">
        <v>2019</v>
      </c>
      <c r="AE723" t="s">
        <v>712</v>
      </c>
      <c r="AF723" t="s">
        <v>524</v>
      </c>
      <c r="AG723" t="s">
        <v>712</v>
      </c>
      <c r="AH723" t="s">
        <v>524</v>
      </c>
      <c r="AI723" t="s">
        <v>659</v>
      </c>
      <c r="AJ723" t="s">
        <v>2019</v>
      </c>
      <c r="AK723" t="s">
        <v>712</v>
      </c>
      <c r="AL723" t="s">
        <v>524</v>
      </c>
      <c r="AM723" t="s">
        <v>712</v>
      </c>
      <c r="AN723" t="s">
        <v>524</v>
      </c>
      <c r="AO723" t="s">
        <v>712</v>
      </c>
      <c r="AP723" t="s">
        <v>524</v>
      </c>
      <c r="AQ723" t="s">
        <v>712</v>
      </c>
      <c r="AR723" t="s">
        <v>524</v>
      </c>
      <c r="AS723" t="s">
        <v>712</v>
      </c>
      <c r="AT723" t="s">
        <v>524</v>
      </c>
      <c r="AU723" t="s">
        <v>712</v>
      </c>
      <c r="AV723" t="s">
        <v>524</v>
      </c>
      <c r="AW723">
        <v>2</v>
      </c>
      <c r="AX723" t="s">
        <v>712</v>
      </c>
      <c r="AY723" t="s">
        <v>2632</v>
      </c>
      <c r="AZ723" t="s">
        <v>2632</v>
      </c>
      <c r="BA723" t="s">
        <v>2632</v>
      </c>
      <c r="BB723" t="s">
        <v>1248</v>
      </c>
      <c r="BE723" t="s">
        <v>1281</v>
      </c>
      <c r="BG723" t="s">
        <v>1281</v>
      </c>
      <c r="BH723" t="s">
        <v>1281</v>
      </c>
      <c r="BI723" t="s">
        <v>1281</v>
      </c>
      <c r="BJ723" t="s">
        <v>1281</v>
      </c>
      <c r="BL723"/>
    </row>
    <row r="724" spans="2:65" x14ac:dyDescent="0.3">
      <c r="B724" t="s">
        <v>144</v>
      </c>
      <c r="C724" t="s">
        <v>64</v>
      </c>
      <c r="D724" t="s">
        <v>2712</v>
      </c>
      <c r="E724" t="s">
        <v>1684</v>
      </c>
      <c r="F724" t="s">
        <v>187</v>
      </c>
      <c r="G724" t="s">
        <v>128</v>
      </c>
      <c r="H724" t="s">
        <v>187</v>
      </c>
      <c r="K724" s="3">
        <v>44561</v>
      </c>
      <c r="L724">
        <v>3</v>
      </c>
      <c r="M724" t="s">
        <v>712</v>
      </c>
      <c r="N724" t="s">
        <v>712</v>
      </c>
      <c r="O724" t="s">
        <v>524</v>
      </c>
      <c r="P724" cm="1">
        <f t="array" ref="P724">_xlfn.SWITCH(O724,"Excellent",5,"Above Average", 4,"Average",3,"Below Average",2,"Extremely Poor",1)</f>
        <v>5</v>
      </c>
      <c r="Q724" t="s">
        <v>712</v>
      </c>
      <c r="R724" t="s">
        <v>712</v>
      </c>
      <c r="S724" t="s">
        <v>659</v>
      </c>
      <c r="T724" t="s">
        <v>2019</v>
      </c>
      <c r="U724" t="s">
        <v>659</v>
      </c>
      <c r="V724" t="s">
        <v>2019</v>
      </c>
      <c r="W724" t="s">
        <v>712</v>
      </c>
      <c r="X724" t="s">
        <v>1244</v>
      </c>
      <c r="Y724" t="s">
        <v>659</v>
      </c>
      <c r="Z724" t="s">
        <v>2019</v>
      </c>
      <c r="AA724" t="s">
        <v>712</v>
      </c>
      <c r="AB724" t="s">
        <v>1244</v>
      </c>
      <c r="AC724" t="s">
        <v>659</v>
      </c>
      <c r="AD724" t="s">
        <v>2019</v>
      </c>
      <c r="AE724" t="s">
        <v>659</v>
      </c>
      <c r="AF724" t="s">
        <v>2019</v>
      </c>
      <c r="AG724" t="s">
        <v>712</v>
      </c>
      <c r="AH724" t="s">
        <v>1244</v>
      </c>
      <c r="AI724" t="s">
        <v>659</v>
      </c>
      <c r="AJ724" t="s">
        <v>2019</v>
      </c>
      <c r="AK724" t="s">
        <v>659</v>
      </c>
      <c r="AL724" t="s">
        <v>2019</v>
      </c>
      <c r="AM724" t="s">
        <v>659</v>
      </c>
      <c r="AN724" t="s">
        <v>2019</v>
      </c>
      <c r="AO724" t="s">
        <v>659</v>
      </c>
      <c r="AP724" t="s">
        <v>2019</v>
      </c>
      <c r="AQ724" t="s">
        <v>659</v>
      </c>
      <c r="AR724" t="s">
        <v>2019</v>
      </c>
      <c r="AS724" t="s">
        <v>659</v>
      </c>
      <c r="AT724" t="s">
        <v>2019</v>
      </c>
      <c r="AU724" t="s">
        <v>659</v>
      </c>
      <c r="AV724" t="s">
        <v>2019</v>
      </c>
      <c r="AW724">
        <v>2</v>
      </c>
      <c r="AX724" t="s">
        <v>712</v>
      </c>
      <c r="AY724" t="s">
        <v>2632</v>
      </c>
      <c r="AZ724" t="s">
        <v>2632</v>
      </c>
      <c r="BA724" t="s">
        <v>2632</v>
      </c>
      <c r="BB724" t="s">
        <v>1248</v>
      </c>
      <c r="BE724" t="s">
        <v>659</v>
      </c>
      <c r="BG724" t="s">
        <v>1255</v>
      </c>
      <c r="BH724" t="s">
        <v>1257</v>
      </c>
      <c r="BI724" t="s">
        <v>1259</v>
      </c>
      <c r="BJ724" t="s">
        <v>1267</v>
      </c>
      <c r="BL724"/>
      <c r="BM724" t="s">
        <v>68</v>
      </c>
    </row>
    <row r="725" spans="2:65" x14ac:dyDescent="0.3">
      <c r="B725" t="s">
        <v>741</v>
      </c>
      <c r="C725" t="s">
        <v>64</v>
      </c>
      <c r="D725" t="s">
        <v>2681</v>
      </c>
      <c r="E725" t="s">
        <v>2932</v>
      </c>
      <c r="F725" t="s">
        <v>1886</v>
      </c>
      <c r="G725" t="s">
        <v>536</v>
      </c>
      <c r="H725" t="s">
        <v>1886</v>
      </c>
      <c r="K725" s="3">
        <v>44561</v>
      </c>
      <c r="L725">
        <v>2</v>
      </c>
      <c r="M725" t="s">
        <v>712</v>
      </c>
      <c r="N725" t="s">
        <v>712</v>
      </c>
      <c r="O725" t="s">
        <v>524</v>
      </c>
      <c r="P725" cm="1">
        <f t="array" ref="P725">_xlfn.SWITCH(O725,"Excellent",5,"Above Average", 4,"Average",3,"Below Average",2,"Extremely Poor",1)</f>
        <v>5</v>
      </c>
      <c r="Q725" t="s">
        <v>712</v>
      </c>
      <c r="R725" t="s">
        <v>712</v>
      </c>
      <c r="S725" t="s">
        <v>712</v>
      </c>
      <c r="T725" t="s">
        <v>524</v>
      </c>
      <c r="U725" t="s">
        <v>712</v>
      </c>
      <c r="V725" t="s">
        <v>524</v>
      </c>
      <c r="W725" t="s">
        <v>712</v>
      </c>
      <c r="X725" t="s">
        <v>524</v>
      </c>
      <c r="Y725" t="s">
        <v>712</v>
      </c>
      <c r="Z725" t="s">
        <v>524</v>
      </c>
      <c r="AA725" t="s">
        <v>712</v>
      </c>
      <c r="AB725" t="s">
        <v>524</v>
      </c>
      <c r="AC725" t="s">
        <v>659</v>
      </c>
      <c r="AD725" t="s">
        <v>2019</v>
      </c>
      <c r="AE725" t="s">
        <v>712</v>
      </c>
      <c r="AF725" t="s">
        <v>524</v>
      </c>
      <c r="AG725" t="s">
        <v>659</v>
      </c>
      <c r="AH725" t="s">
        <v>2019</v>
      </c>
      <c r="AI725" t="s">
        <v>659</v>
      </c>
      <c r="AJ725" t="s">
        <v>2019</v>
      </c>
      <c r="AK725" t="s">
        <v>712</v>
      </c>
      <c r="AL725" t="s">
        <v>524</v>
      </c>
      <c r="AM725" t="s">
        <v>712</v>
      </c>
      <c r="AN725" t="s">
        <v>524</v>
      </c>
      <c r="AO725" t="s">
        <v>712</v>
      </c>
      <c r="AP725" t="s">
        <v>524</v>
      </c>
      <c r="AQ725" t="s">
        <v>712</v>
      </c>
      <c r="AR725" t="s">
        <v>524</v>
      </c>
      <c r="AS725" t="s">
        <v>659</v>
      </c>
      <c r="AT725" t="s">
        <v>2019</v>
      </c>
      <c r="AU725" t="s">
        <v>659</v>
      </c>
      <c r="AV725" t="s">
        <v>2019</v>
      </c>
      <c r="AW725">
        <v>0</v>
      </c>
      <c r="AX725" t="s">
        <v>659</v>
      </c>
      <c r="AY725" t="s">
        <v>2632</v>
      </c>
      <c r="AZ725" t="s">
        <v>2632</v>
      </c>
      <c r="BA725" t="s">
        <v>2632</v>
      </c>
      <c r="BB725" t="s">
        <v>1248</v>
      </c>
      <c r="BE725" t="s">
        <v>659</v>
      </c>
      <c r="BG725" t="s">
        <v>1980</v>
      </c>
      <c r="BH725" t="s">
        <v>1257</v>
      </c>
      <c r="BI725" t="s">
        <v>1259</v>
      </c>
      <c r="BJ725" t="s">
        <v>1266</v>
      </c>
      <c r="BL725"/>
      <c r="BM725" t="s">
        <v>68</v>
      </c>
    </row>
    <row r="726" spans="2:65" x14ac:dyDescent="0.3">
      <c r="B726" t="s">
        <v>107</v>
      </c>
      <c r="C726" t="s">
        <v>64</v>
      </c>
      <c r="D726" t="s">
        <v>2658</v>
      </c>
      <c r="E726" t="s">
        <v>1124</v>
      </c>
      <c r="F726" t="s">
        <v>638</v>
      </c>
      <c r="G726" t="s">
        <v>66</v>
      </c>
      <c r="H726" t="s">
        <v>180</v>
      </c>
      <c r="K726" s="3">
        <v>44561</v>
      </c>
      <c r="L726">
        <v>1</v>
      </c>
      <c r="M726" t="s">
        <v>712</v>
      </c>
      <c r="N726" t="s">
        <v>712</v>
      </c>
      <c r="O726" t="s">
        <v>2643</v>
      </c>
      <c r="P726" cm="1">
        <f t="array" ref="P726">_xlfn.SWITCH(O726,"Excellent",5,"Above Average", 4,"Average",3,"Below Average",2,"Extremely Poor",1)</f>
        <v>1</v>
      </c>
      <c r="Q726" t="s">
        <v>659</v>
      </c>
      <c r="R726" t="s">
        <v>2019</v>
      </c>
      <c r="S726" t="s">
        <v>712</v>
      </c>
      <c r="T726" t="s">
        <v>1979</v>
      </c>
      <c r="U726" t="s">
        <v>712</v>
      </c>
      <c r="V726" t="s">
        <v>1244</v>
      </c>
      <c r="W726" t="s">
        <v>659</v>
      </c>
      <c r="X726" t="s">
        <v>2019</v>
      </c>
      <c r="Y726" t="s">
        <v>712</v>
      </c>
      <c r="Z726" t="s">
        <v>1244</v>
      </c>
      <c r="AA726" t="s">
        <v>712</v>
      </c>
      <c r="AB726" t="s">
        <v>1244</v>
      </c>
      <c r="AC726" t="s">
        <v>712</v>
      </c>
      <c r="AD726" t="s">
        <v>2643</v>
      </c>
      <c r="AE726" t="s">
        <v>712</v>
      </c>
      <c r="AF726" t="s">
        <v>1244</v>
      </c>
      <c r="AG726" t="s">
        <v>659</v>
      </c>
      <c r="AH726" t="s">
        <v>2019</v>
      </c>
      <c r="AI726" t="s">
        <v>659</v>
      </c>
      <c r="AJ726" t="s">
        <v>2019</v>
      </c>
      <c r="AK726" t="s">
        <v>712</v>
      </c>
      <c r="AL726" t="s">
        <v>1244</v>
      </c>
      <c r="AM726" t="s">
        <v>712</v>
      </c>
      <c r="AN726" t="s">
        <v>1244</v>
      </c>
      <c r="AO726" t="s">
        <v>712</v>
      </c>
      <c r="AP726" t="s">
        <v>1244</v>
      </c>
      <c r="AQ726" t="s">
        <v>712</v>
      </c>
      <c r="AR726" t="s">
        <v>1244</v>
      </c>
      <c r="AS726" t="s">
        <v>712</v>
      </c>
      <c r="AT726" t="s">
        <v>1244</v>
      </c>
      <c r="AU726" t="s">
        <v>712</v>
      </c>
      <c r="AV726" t="s">
        <v>1244</v>
      </c>
      <c r="AW726">
        <v>1</v>
      </c>
      <c r="AX726" t="s">
        <v>712</v>
      </c>
      <c r="AY726" t="s">
        <v>2644</v>
      </c>
      <c r="AZ726" t="s">
        <v>2644</v>
      </c>
      <c r="BA726" t="s">
        <v>2644</v>
      </c>
      <c r="BB726" t="s">
        <v>1249</v>
      </c>
      <c r="BE726" t="s">
        <v>659</v>
      </c>
      <c r="BG726" t="s">
        <v>1255</v>
      </c>
      <c r="BH726" t="s">
        <v>1256</v>
      </c>
      <c r="BI726" t="s">
        <v>1260</v>
      </c>
      <c r="BJ726" t="s">
        <v>1266</v>
      </c>
      <c r="BL726"/>
      <c r="BM726" t="s">
        <v>68</v>
      </c>
    </row>
    <row r="727" spans="2:65" x14ac:dyDescent="0.3">
      <c r="B727" t="s">
        <v>360</v>
      </c>
      <c r="C727" t="s">
        <v>64</v>
      </c>
      <c r="D727" t="s">
        <v>2717</v>
      </c>
      <c r="E727" t="s">
        <v>1453</v>
      </c>
      <c r="F727" t="s">
        <v>636</v>
      </c>
      <c r="G727" t="s">
        <v>66</v>
      </c>
      <c r="H727" t="s">
        <v>636</v>
      </c>
      <c r="K727" s="3">
        <v>44561</v>
      </c>
      <c r="L727">
        <v>1</v>
      </c>
      <c r="M727" t="s">
        <v>712</v>
      </c>
      <c r="N727" t="s">
        <v>712</v>
      </c>
      <c r="O727" t="s">
        <v>2640</v>
      </c>
      <c r="P727" cm="1">
        <f t="array" ref="P727">_xlfn.SWITCH(O727,"Excellent",5,"Above Average", 4,"Average",3,"Below Average",2,"Extremely Poor",1)</f>
        <v>4</v>
      </c>
      <c r="Q727" t="s">
        <v>712</v>
      </c>
      <c r="R727" t="s">
        <v>712</v>
      </c>
      <c r="S727" t="s">
        <v>712</v>
      </c>
      <c r="T727" t="s">
        <v>2640</v>
      </c>
      <c r="U727" t="s">
        <v>659</v>
      </c>
      <c r="V727" t="s">
        <v>2019</v>
      </c>
      <c r="W727" t="s">
        <v>659</v>
      </c>
      <c r="X727" t="s">
        <v>2019</v>
      </c>
      <c r="Y727" t="s">
        <v>712</v>
      </c>
      <c r="Z727" t="s">
        <v>2640</v>
      </c>
      <c r="AA727" t="s">
        <v>659</v>
      </c>
      <c r="AB727" t="s">
        <v>2019</v>
      </c>
      <c r="AC727" t="s">
        <v>659</v>
      </c>
      <c r="AD727" t="s">
        <v>2019</v>
      </c>
      <c r="AE727" t="s">
        <v>659</v>
      </c>
      <c r="AF727" t="s">
        <v>2019</v>
      </c>
      <c r="AG727" t="s">
        <v>659</v>
      </c>
      <c r="AH727" t="s">
        <v>2019</v>
      </c>
      <c r="AI727" t="s">
        <v>659</v>
      </c>
      <c r="AJ727" t="s">
        <v>2019</v>
      </c>
      <c r="AK727" t="s">
        <v>712</v>
      </c>
      <c r="AL727" t="s">
        <v>2640</v>
      </c>
      <c r="AM727" t="s">
        <v>659</v>
      </c>
      <c r="AN727" t="s">
        <v>2019</v>
      </c>
      <c r="AO727" t="s">
        <v>659</v>
      </c>
      <c r="AP727" t="s">
        <v>2019</v>
      </c>
      <c r="AQ727" t="s">
        <v>712</v>
      </c>
      <c r="AR727" t="s">
        <v>2640</v>
      </c>
      <c r="AS727" t="s">
        <v>659</v>
      </c>
      <c r="AT727" t="s">
        <v>2019</v>
      </c>
      <c r="AU727" t="s">
        <v>659</v>
      </c>
      <c r="AV727" t="s">
        <v>2019</v>
      </c>
      <c r="AW727">
        <v>1</v>
      </c>
      <c r="AX727" t="s">
        <v>659</v>
      </c>
      <c r="AY727" t="s">
        <v>2632</v>
      </c>
      <c r="AZ727" t="s">
        <v>2632</v>
      </c>
      <c r="BA727" t="s">
        <v>2632</v>
      </c>
      <c r="BB727" t="s">
        <v>1251</v>
      </c>
      <c r="BE727" t="s">
        <v>659</v>
      </c>
      <c r="BG727" t="s">
        <v>1253</v>
      </c>
      <c r="BH727" t="s">
        <v>1257</v>
      </c>
      <c r="BI727" t="s">
        <v>1259</v>
      </c>
      <c r="BJ727" t="s">
        <v>1266</v>
      </c>
      <c r="BL727"/>
      <c r="BM727" t="s">
        <v>68</v>
      </c>
    </row>
    <row r="728" spans="2:65" x14ac:dyDescent="0.3">
      <c r="B728" t="s">
        <v>495</v>
      </c>
      <c r="C728" t="s">
        <v>64</v>
      </c>
      <c r="D728" t="s">
        <v>2686</v>
      </c>
      <c r="E728" t="s">
        <v>1148</v>
      </c>
      <c r="F728" t="s">
        <v>137</v>
      </c>
      <c r="G728" t="s">
        <v>71</v>
      </c>
      <c r="H728" t="s">
        <v>137</v>
      </c>
      <c r="K728" s="3">
        <v>44561</v>
      </c>
      <c r="L728">
        <v>1</v>
      </c>
      <c r="M728" t="s">
        <v>712</v>
      </c>
      <c r="N728" t="s">
        <v>712</v>
      </c>
      <c r="O728" t="s">
        <v>524</v>
      </c>
      <c r="P728" cm="1">
        <f t="array" ref="P728">_xlfn.SWITCH(O728,"Excellent",5,"Above Average", 4,"Average",3,"Below Average",2,"Extremely Poor",1)</f>
        <v>5</v>
      </c>
      <c r="Q728" t="s">
        <v>712</v>
      </c>
      <c r="R728" t="s">
        <v>712</v>
      </c>
      <c r="S728" t="s">
        <v>712</v>
      </c>
      <c r="T728" t="s">
        <v>524</v>
      </c>
      <c r="U728" t="s">
        <v>712</v>
      </c>
      <c r="V728" t="s">
        <v>524</v>
      </c>
      <c r="W728" t="s">
        <v>659</v>
      </c>
      <c r="X728" t="s">
        <v>2019</v>
      </c>
      <c r="Y728" t="s">
        <v>659</v>
      </c>
      <c r="Z728" t="s">
        <v>2019</v>
      </c>
      <c r="AA728" t="s">
        <v>659</v>
      </c>
      <c r="AB728" t="s">
        <v>2019</v>
      </c>
      <c r="AC728" t="s">
        <v>659</v>
      </c>
      <c r="AD728" t="s">
        <v>2019</v>
      </c>
      <c r="AE728" t="s">
        <v>659</v>
      </c>
      <c r="AF728" t="s">
        <v>2019</v>
      </c>
      <c r="AG728" t="s">
        <v>659</v>
      </c>
      <c r="AH728" t="s">
        <v>2019</v>
      </c>
      <c r="AI728" t="s">
        <v>659</v>
      </c>
      <c r="AJ728" t="s">
        <v>2019</v>
      </c>
      <c r="AK728" t="s">
        <v>659</v>
      </c>
      <c r="AL728" t="s">
        <v>2019</v>
      </c>
      <c r="AM728" t="s">
        <v>712</v>
      </c>
      <c r="AN728" t="s">
        <v>524</v>
      </c>
      <c r="AO728" t="s">
        <v>712</v>
      </c>
      <c r="AP728" t="s">
        <v>524</v>
      </c>
      <c r="AQ728" t="s">
        <v>659</v>
      </c>
      <c r="AR728" t="s">
        <v>2019</v>
      </c>
      <c r="AS728" t="s">
        <v>659</v>
      </c>
      <c r="AT728" t="s">
        <v>2019</v>
      </c>
      <c r="AU728" t="s">
        <v>659</v>
      </c>
      <c r="AV728" t="s">
        <v>2019</v>
      </c>
      <c r="AW728">
        <v>1</v>
      </c>
      <c r="AX728" t="s">
        <v>712</v>
      </c>
      <c r="AY728" t="s">
        <v>2632</v>
      </c>
      <c r="AZ728" t="s">
        <v>2632</v>
      </c>
      <c r="BA728" t="s">
        <v>2632</v>
      </c>
      <c r="BB728" t="s">
        <v>1248</v>
      </c>
      <c r="BE728" t="s">
        <v>659</v>
      </c>
      <c r="BG728" t="s">
        <v>1254</v>
      </c>
      <c r="BH728" t="s">
        <v>1257</v>
      </c>
      <c r="BI728" t="s">
        <v>1259</v>
      </c>
      <c r="BJ728" t="s">
        <v>1266</v>
      </c>
      <c r="BL728"/>
      <c r="BM728" t="s">
        <v>68</v>
      </c>
    </row>
    <row r="729" spans="2:65" x14ac:dyDescent="0.3">
      <c r="B729" t="s">
        <v>1088</v>
      </c>
      <c r="C729" t="s">
        <v>64</v>
      </c>
      <c r="D729" t="s">
        <v>2629</v>
      </c>
      <c r="E729" t="s">
        <v>970</v>
      </c>
      <c r="F729" t="s">
        <v>572</v>
      </c>
      <c r="G729" t="s">
        <v>66</v>
      </c>
      <c r="H729" t="s">
        <v>572</v>
      </c>
      <c r="K729" s="3">
        <v>44561</v>
      </c>
      <c r="L729">
        <v>1</v>
      </c>
      <c r="M729" t="s">
        <v>712</v>
      </c>
      <c r="N729" t="s">
        <v>712</v>
      </c>
      <c r="O729" t="s">
        <v>524</v>
      </c>
      <c r="P729" cm="1">
        <f t="array" ref="P729">_xlfn.SWITCH(O729,"Excellent",5,"Above Average", 4,"Average",3,"Below Average",2,"Extremely Poor",1)</f>
        <v>5</v>
      </c>
      <c r="Q729" t="s">
        <v>712</v>
      </c>
      <c r="R729" t="s">
        <v>712</v>
      </c>
      <c r="S729" t="s">
        <v>712</v>
      </c>
      <c r="T729" t="s">
        <v>524</v>
      </c>
      <c r="U729" t="s">
        <v>659</v>
      </c>
      <c r="V729" t="s">
        <v>2019</v>
      </c>
      <c r="W729" t="s">
        <v>712</v>
      </c>
      <c r="X729" t="s">
        <v>524</v>
      </c>
      <c r="Y729" t="s">
        <v>659</v>
      </c>
      <c r="Z729" t="s">
        <v>2019</v>
      </c>
      <c r="AA729" t="s">
        <v>659</v>
      </c>
      <c r="AB729" t="s">
        <v>2019</v>
      </c>
      <c r="AC729" t="s">
        <v>659</v>
      </c>
      <c r="AD729" t="s">
        <v>2019</v>
      </c>
      <c r="AE729" t="s">
        <v>712</v>
      </c>
      <c r="AF729" t="s">
        <v>524</v>
      </c>
      <c r="AG729" t="s">
        <v>659</v>
      </c>
      <c r="AH729" t="s">
        <v>2019</v>
      </c>
      <c r="AI729" t="s">
        <v>659</v>
      </c>
      <c r="AJ729" t="s">
        <v>2019</v>
      </c>
      <c r="AK729" t="s">
        <v>659</v>
      </c>
      <c r="AL729" t="s">
        <v>2019</v>
      </c>
      <c r="AM729" t="s">
        <v>712</v>
      </c>
      <c r="AN729" t="s">
        <v>524</v>
      </c>
      <c r="AO729" t="s">
        <v>712</v>
      </c>
      <c r="AP729" t="s">
        <v>524</v>
      </c>
      <c r="AQ729" t="s">
        <v>659</v>
      </c>
      <c r="AR729" t="s">
        <v>2019</v>
      </c>
      <c r="AS729" t="s">
        <v>659</v>
      </c>
      <c r="AT729" t="s">
        <v>2019</v>
      </c>
      <c r="AU729" t="s">
        <v>659</v>
      </c>
      <c r="AV729" t="s">
        <v>2019</v>
      </c>
      <c r="AW729">
        <v>0</v>
      </c>
      <c r="AX729" t="s">
        <v>712</v>
      </c>
      <c r="AY729" t="s">
        <v>2632</v>
      </c>
      <c r="AZ729" t="s">
        <v>2632</v>
      </c>
      <c r="BA729" t="s">
        <v>2632</v>
      </c>
      <c r="BB729" t="s">
        <v>1248</v>
      </c>
      <c r="BE729" t="s">
        <v>659</v>
      </c>
      <c r="BG729" t="s">
        <v>1254</v>
      </c>
      <c r="BH729" t="s">
        <v>1257</v>
      </c>
      <c r="BI729" t="s">
        <v>1259</v>
      </c>
      <c r="BJ729" t="s">
        <v>1266</v>
      </c>
      <c r="BL729"/>
      <c r="BM729" t="s">
        <v>68</v>
      </c>
    </row>
    <row r="730" spans="2:65" x14ac:dyDescent="0.3">
      <c r="B730" t="s">
        <v>1088</v>
      </c>
      <c r="C730" t="s">
        <v>64</v>
      </c>
      <c r="D730" t="s">
        <v>2680</v>
      </c>
      <c r="E730" t="s">
        <v>1891</v>
      </c>
      <c r="F730" t="s">
        <v>1030</v>
      </c>
      <c r="G730" t="s">
        <v>128</v>
      </c>
      <c r="H730" t="s">
        <v>1030</v>
      </c>
      <c r="K730" s="3">
        <v>44561</v>
      </c>
      <c r="L730">
        <v>1</v>
      </c>
      <c r="M730" t="s">
        <v>659</v>
      </c>
      <c r="N730" t="s">
        <v>2019</v>
      </c>
      <c r="O730" t="s">
        <v>524</v>
      </c>
      <c r="P730" cm="1">
        <f t="array" ref="P730">_xlfn.SWITCH(O730,"Excellent",5,"Above Average", 4,"Average",3,"Below Average",2,"Extremely Poor",1)</f>
        <v>5</v>
      </c>
      <c r="Q730" t="s">
        <v>712</v>
      </c>
      <c r="R730" t="s">
        <v>712</v>
      </c>
      <c r="S730" t="s">
        <v>659</v>
      </c>
      <c r="T730" t="s">
        <v>2019</v>
      </c>
      <c r="U730" t="s">
        <v>659</v>
      </c>
      <c r="V730" t="s">
        <v>2019</v>
      </c>
      <c r="W730" t="s">
        <v>659</v>
      </c>
      <c r="X730" t="s">
        <v>2019</v>
      </c>
      <c r="Y730" t="s">
        <v>659</v>
      </c>
      <c r="Z730" t="s">
        <v>2019</v>
      </c>
      <c r="AA730" t="s">
        <v>659</v>
      </c>
      <c r="AB730" t="s">
        <v>2019</v>
      </c>
      <c r="AC730" t="s">
        <v>659</v>
      </c>
      <c r="AD730" t="s">
        <v>2019</v>
      </c>
      <c r="AE730" t="s">
        <v>659</v>
      </c>
      <c r="AF730" t="s">
        <v>2019</v>
      </c>
      <c r="AG730" t="s">
        <v>659</v>
      </c>
      <c r="AH730" t="s">
        <v>2019</v>
      </c>
      <c r="AI730" t="s">
        <v>659</v>
      </c>
      <c r="AJ730" t="s">
        <v>2019</v>
      </c>
      <c r="AK730" t="s">
        <v>659</v>
      </c>
      <c r="AL730" t="s">
        <v>2019</v>
      </c>
      <c r="AM730" t="s">
        <v>659</v>
      </c>
      <c r="AN730" t="s">
        <v>2019</v>
      </c>
      <c r="AO730" t="s">
        <v>659</v>
      </c>
      <c r="AP730" t="s">
        <v>2019</v>
      </c>
      <c r="AQ730" t="s">
        <v>659</v>
      </c>
      <c r="AR730" t="s">
        <v>2019</v>
      </c>
      <c r="AS730" t="s">
        <v>659</v>
      </c>
      <c r="AT730" t="s">
        <v>2019</v>
      </c>
      <c r="AU730" t="s">
        <v>659</v>
      </c>
      <c r="AV730" t="s">
        <v>2019</v>
      </c>
      <c r="AW730" t="s">
        <v>1245</v>
      </c>
      <c r="AX730" t="s">
        <v>659</v>
      </c>
      <c r="AY730" t="s">
        <v>2644</v>
      </c>
      <c r="AZ730" t="s">
        <v>2632</v>
      </c>
      <c r="BA730" t="s">
        <v>2632</v>
      </c>
      <c r="BB730" t="s">
        <v>1248</v>
      </c>
      <c r="BE730" t="s">
        <v>659</v>
      </c>
      <c r="BG730" t="s">
        <v>1254</v>
      </c>
      <c r="BH730" t="s">
        <v>1257</v>
      </c>
      <c r="BI730" t="s">
        <v>1263</v>
      </c>
      <c r="BJ730" t="s">
        <v>1266</v>
      </c>
      <c r="BL730"/>
      <c r="BM730" t="s">
        <v>68</v>
      </c>
    </row>
    <row r="731" spans="2:65" x14ac:dyDescent="0.3">
      <c r="B731" t="s">
        <v>770</v>
      </c>
      <c r="C731" t="s">
        <v>64</v>
      </c>
      <c r="D731" t="s">
        <v>2727</v>
      </c>
      <c r="E731" t="s">
        <v>341</v>
      </c>
      <c r="F731" t="s">
        <v>2933</v>
      </c>
      <c r="G731" t="s">
        <v>514</v>
      </c>
      <c r="H731" t="s">
        <v>2933</v>
      </c>
      <c r="K731" s="3">
        <v>44561</v>
      </c>
      <c r="L731">
        <v>3</v>
      </c>
      <c r="M731" t="s">
        <v>712</v>
      </c>
      <c r="N731" t="s">
        <v>712</v>
      </c>
      <c r="O731" t="s">
        <v>2640</v>
      </c>
      <c r="P731" cm="1">
        <f t="array" ref="P731">_xlfn.SWITCH(O731,"Excellent",5,"Above Average", 4,"Average",3,"Below Average",2,"Extremely Poor",1)</f>
        <v>4</v>
      </c>
      <c r="Q731" t="s">
        <v>712</v>
      </c>
      <c r="R731" t="s">
        <v>712</v>
      </c>
      <c r="S731" t="s">
        <v>659</v>
      </c>
      <c r="T731" t="s">
        <v>2019</v>
      </c>
      <c r="U731" t="s">
        <v>659</v>
      </c>
      <c r="V731" t="s">
        <v>2019</v>
      </c>
      <c r="W731" t="s">
        <v>659</v>
      </c>
      <c r="X731" t="s">
        <v>2019</v>
      </c>
      <c r="Y731" t="s">
        <v>659</v>
      </c>
      <c r="Z731" t="s">
        <v>2019</v>
      </c>
      <c r="AA731" t="s">
        <v>712</v>
      </c>
      <c r="AB731" t="s">
        <v>2640</v>
      </c>
      <c r="AC731" t="s">
        <v>659</v>
      </c>
      <c r="AD731" t="s">
        <v>2019</v>
      </c>
      <c r="AE731" t="s">
        <v>659</v>
      </c>
      <c r="AF731" t="s">
        <v>2019</v>
      </c>
      <c r="AG731" t="s">
        <v>659</v>
      </c>
      <c r="AH731" t="s">
        <v>2019</v>
      </c>
      <c r="AI731" t="s">
        <v>659</v>
      </c>
      <c r="AJ731" t="s">
        <v>2019</v>
      </c>
      <c r="AK731" t="s">
        <v>712</v>
      </c>
      <c r="AL731" t="s">
        <v>2640</v>
      </c>
      <c r="AM731" t="s">
        <v>712</v>
      </c>
      <c r="AN731" t="s">
        <v>2640</v>
      </c>
      <c r="AO731" t="s">
        <v>659</v>
      </c>
      <c r="AP731" t="s">
        <v>2019</v>
      </c>
      <c r="AQ731" t="s">
        <v>712</v>
      </c>
      <c r="AR731" t="s">
        <v>2640</v>
      </c>
      <c r="AS731" t="s">
        <v>659</v>
      </c>
      <c r="AT731" t="s">
        <v>2019</v>
      </c>
      <c r="AU731" t="s">
        <v>659</v>
      </c>
      <c r="AV731" t="s">
        <v>2019</v>
      </c>
      <c r="AW731">
        <v>1</v>
      </c>
      <c r="AX731" t="s">
        <v>659</v>
      </c>
      <c r="AY731" t="s">
        <v>2632</v>
      </c>
      <c r="AZ731" t="s">
        <v>2632</v>
      </c>
      <c r="BA731" t="s">
        <v>2632</v>
      </c>
      <c r="BB731" t="s">
        <v>1248</v>
      </c>
      <c r="BE731" t="s">
        <v>659</v>
      </c>
      <c r="BG731" t="s">
        <v>1254</v>
      </c>
      <c r="BH731" t="s">
        <v>1257</v>
      </c>
      <c r="BI731" t="s">
        <v>1259</v>
      </c>
      <c r="BJ731" t="s">
        <v>1266</v>
      </c>
      <c r="BL731"/>
      <c r="BM731" t="s">
        <v>68</v>
      </c>
    </row>
    <row r="732" spans="2:65" x14ac:dyDescent="0.3">
      <c r="B732" t="s">
        <v>264</v>
      </c>
      <c r="C732" t="s">
        <v>64</v>
      </c>
      <c r="D732" t="s">
        <v>2707</v>
      </c>
      <c r="E732" t="s">
        <v>1796</v>
      </c>
      <c r="F732" t="s">
        <v>179</v>
      </c>
      <c r="G732" t="s">
        <v>101</v>
      </c>
      <c r="H732" t="s">
        <v>179</v>
      </c>
      <c r="K732" s="3">
        <v>44561</v>
      </c>
      <c r="L732">
        <v>2</v>
      </c>
      <c r="M732" t="s">
        <v>712</v>
      </c>
      <c r="N732" t="s">
        <v>712</v>
      </c>
      <c r="O732" t="s">
        <v>2643</v>
      </c>
      <c r="P732" cm="1">
        <f t="array" ref="P732">_xlfn.SWITCH(O732,"Excellent",5,"Above Average", 4,"Average",3,"Below Average",2,"Extremely Poor",1)</f>
        <v>1</v>
      </c>
      <c r="Q732" t="s">
        <v>659</v>
      </c>
      <c r="R732" t="s">
        <v>2019</v>
      </c>
      <c r="S732" t="s">
        <v>712</v>
      </c>
      <c r="T732" t="s">
        <v>1979</v>
      </c>
      <c r="U732" t="s">
        <v>712</v>
      </c>
      <c r="V732" t="s">
        <v>2643</v>
      </c>
      <c r="W732" t="s">
        <v>712</v>
      </c>
      <c r="X732" t="s">
        <v>1244</v>
      </c>
      <c r="Y732" t="s">
        <v>712</v>
      </c>
      <c r="Z732" t="s">
        <v>1244</v>
      </c>
      <c r="AA732" t="s">
        <v>712</v>
      </c>
      <c r="AB732" t="s">
        <v>1244</v>
      </c>
      <c r="AC732" t="s">
        <v>712</v>
      </c>
      <c r="AD732" t="s">
        <v>524</v>
      </c>
      <c r="AE732" t="s">
        <v>659</v>
      </c>
      <c r="AF732" t="s">
        <v>2019</v>
      </c>
      <c r="AG732" t="s">
        <v>712</v>
      </c>
      <c r="AH732" t="s">
        <v>1244</v>
      </c>
      <c r="AI732" t="s">
        <v>659</v>
      </c>
      <c r="AJ732" t="s">
        <v>2019</v>
      </c>
      <c r="AK732" t="s">
        <v>712</v>
      </c>
      <c r="AL732" t="s">
        <v>2643</v>
      </c>
      <c r="AM732" t="s">
        <v>712</v>
      </c>
      <c r="AN732" t="s">
        <v>2643</v>
      </c>
      <c r="AO732" t="s">
        <v>659</v>
      </c>
      <c r="AP732" t="s">
        <v>2019</v>
      </c>
      <c r="AQ732" t="s">
        <v>659</v>
      </c>
      <c r="AR732" t="s">
        <v>2019</v>
      </c>
      <c r="AS732" t="s">
        <v>659</v>
      </c>
      <c r="AT732" t="s">
        <v>2019</v>
      </c>
      <c r="AU732" t="s">
        <v>712</v>
      </c>
      <c r="AV732" t="s">
        <v>1244</v>
      </c>
      <c r="AW732" t="s">
        <v>1245</v>
      </c>
      <c r="AX732" t="s">
        <v>712</v>
      </c>
      <c r="AY732" t="s">
        <v>2644</v>
      </c>
      <c r="AZ732" t="s">
        <v>2632</v>
      </c>
      <c r="BA732" t="s">
        <v>2632</v>
      </c>
      <c r="BB732" t="s">
        <v>1249</v>
      </c>
      <c r="BE732" t="s">
        <v>659</v>
      </c>
      <c r="BG732" t="s">
        <v>1256</v>
      </c>
      <c r="BH732" t="s">
        <v>1256</v>
      </c>
      <c r="BI732" t="s">
        <v>1265</v>
      </c>
      <c r="BJ732" t="s">
        <v>1265</v>
      </c>
      <c r="BL732"/>
      <c r="BM732" t="s">
        <v>68</v>
      </c>
    </row>
    <row r="733" spans="2:65" x14ac:dyDescent="0.3">
      <c r="B733" t="s">
        <v>86</v>
      </c>
      <c r="C733" t="s">
        <v>99</v>
      </c>
      <c r="D733" t="s">
        <v>2696</v>
      </c>
      <c r="E733" t="s">
        <v>466</v>
      </c>
      <c r="F733" t="s">
        <v>717</v>
      </c>
      <c r="G733" t="s">
        <v>128</v>
      </c>
      <c r="I733" t="s">
        <v>68</v>
      </c>
      <c r="J733" t="s">
        <v>68</v>
      </c>
      <c r="K733" s="3">
        <v>44561</v>
      </c>
      <c r="L733">
        <v>3</v>
      </c>
      <c r="M733" t="s">
        <v>712</v>
      </c>
      <c r="N733" t="s">
        <v>659</v>
      </c>
      <c r="O733" t="s">
        <v>524</v>
      </c>
      <c r="P733" cm="1">
        <f t="array" ref="P733">_xlfn.SWITCH(O733,"Excellent",5,"Above Average", 4,"Average",3,"Below Average",2,"Extremely Poor",1)</f>
        <v>5</v>
      </c>
      <c r="Q733" t="s">
        <v>712</v>
      </c>
      <c r="R733" t="s">
        <v>712</v>
      </c>
      <c r="S733" t="s">
        <v>712</v>
      </c>
      <c r="T733" t="s">
        <v>524</v>
      </c>
      <c r="U733" t="s">
        <v>712</v>
      </c>
      <c r="V733" t="s">
        <v>524</v>
      </c>
      <c r="W733" t="s">
        <v>659</v>
      </c>
      <c r="X733" t="s">
        <v>2019</v>
      </c>
      <c r="Y733" t="s">
        <v>712</v>
      </c>
      <c r="Z733" t="s">
        <v>524</v>
      </c>
      <c r="AA733" t="s">
        <v>659</v>
      </c>
      <c r="AB733" t="s">
        <v>2019</v>
      </c>
      <c r="AC733" t="s">
        <v>712</v>
      </c>
      <c r="AD733" t="s">
        <v>524</v>
      </c>
      <c r="AE733" t="s">
        <v>712</v>
      </c>
      <c r="AF733" t="s">
        <v>524</v>
      </c>
      <c r="AG733" t="s">
        <v>659</v>
      </c>
      <c r="AH733" t="s">
        <v>2019</v>
      </c>
      <c r="AI733" t="s">
        <v>712</v>
      </c>
      <c r="AJ733" t="s">
        <v>524</v>
      </c>
      <c r="AK733" t="s">
        <v>712</v>
      </c>
      <c r="AL733" t="s">
        <v>524</v>
      </c>
      <c r="AM733" t="s">
        <v>712</v>
      </c>
      <c r="AN733" t="s">
        <v>524</v>
      </c>
      <c r="AO733" t="s">
        <v>712</v>
      </c>
      <c r="AP733" t="s">
        <v>524</v>
      </c>
      <c r="AQ733" t="s">
        <v>712</v>
      </c>
      <c r="AR733" t="s">
        <v>524</v>
      </c>
      <c r="AS733" t="s">
        <v>659</v>
      </c>
      <c r="AT733" t="s">
        <v>2019</v>
      </c>
      <c r="AU733" t="s">
        <v>712</v>
      </c>
      <c r="AV733" t="s">
        <v>524</v>
      </c>
      <c r="AW733">
        <v>0</v>
      </c>
      <c r="AX733" t="s">
        <v>659</v>
      </c>
      <c r="AY733" t="s">
        <v>2644</v>
      </c>
      <c r="AZ733" t="s">
        <v>2644</v>
      </c>
      <c r="BA733" t="s">
        <v>2644</v>
      </c>
      <c r="BB733" t="s">
        <v>1251</v>
      </c>
      <c r="BE733" t="s">
        <v>659</v>
      </c>
      <c r="BG733" t="s">
        <v>1256</v>
      </c>
      <c r="BH733" t="s">
        <v>1256</v>
      </c>
      <c r="BI733" t="s">
        <v>1259</v>
      </c>
      <c r="BJ733" t="s">
        <v>1266</v>
      </c>
      <c r="BK733" t="s">
        <v>68</v>
      </c>
      <c r="BL733">
        <v>1</v>
      </c>
      <c r="BM733" t="s">
        <v>103</v>
      </c>
    </row>
    <row r="734" spans="2:65" x14ac:dyDescent="0.3">
      <c r="B734" t="s">
        <v>794</v>
      </c>
      <c r="C734" t="s">
        <v>64</v>
      </c>
      <c r="D734" t="s">
        <v>2664</v>
      </c>
      <c r="E734" t="s">
        <v>132</v>
      </c>
      <c r="F734" t="s">
        <v>721</v>
      </c>
      <c r="G734" t="s">
        <v>113</v>
      </c>
      <c r="H734" t="s">
        <v>721</v>
      </c>
      <c r="K734" s="3">
        <v>44561</v>
      </c>
      <c r="L734">
        <v>2</v>
      </c>
      <c r="M734" t="s">
        <v>712</v>
      </c>
      <c r="N734" t="s">
        <v>712</v>
      </c>
      <c r="O734" t="s">
        <v>524</v>
      </c>
      <c r="P734" cm="1">
        <f t="array" ref="P734">_xlfn.SWITCH(O734,"Excellent",5,"Above Average", 4,"Average",3,"Below Average",2,"Extremely Poor",1)</f>
        <v>5</v>
      </c>
      <c r="Q734" t="s">
        <v>712</v>
      </c>
      <c r="R734" t="s">
        <v>712</v>
      </c>
      <c r="S734" t="s">
        <v>712</v>
      </c>
      <c r="T734" t="s">
        <v>524</v>
      </c>
      <c r="U734" t="s">
        <v>712</v>
      </c>
      <c r="V734" t="s">
        <v>524</v>
      </c>
      <c r="W734" t="s">
        <v>659</v>
      </c>
      <c r="X734" t="s">
        <v>2019</v>
      </c>
      <c r="Y734" t="s">
        <v>712</v>
      </c>
      <c r="Z734" t="s">
        <v>524</v>
      </c>
      <c r="AA734" t="s">
        <v>659</v>
      </c>
      <c r="AB734" t="s">
        <v>2019</v>
      </c>
      <c r="AC734" t="s">
        <v>659</v>
      </c>
      <c r="AD734" t="s">
        <v>2019</v>
      </c>
      <c r="AE734" t="s">
        <v>659</v>
      </c>
      <c r="AF734" t="s">
        <v>2019</v>
      </c>
      <c r="AG734" t="s">
        <v>659</v>
      </c>
      <c r="AH734" t="s">
        <v>2019</v>
      </c>
      <c r="AI734" t="s">
        <v>659</v>
      </c>
      <c r="AJ734" t="s">
        <v>2019</v>
      </c>
      <c r="AK734" t="s">
        <v>712</v>
      </c>
      <c r="AL734" t="s">
        <v>524</v>
      </c>
      <c r="AM734" t="s">
        <v>712</v>
      </c>
      <c r="AN734" t="s">
        <v>524</v>
      </c>
      <c r="AO734" t="s">
        <v>712</v>
      </c>
      <c r="AP734" t="s">
        <v>524</v>
      </c>
      <c r="AQ734" t="s">
        <v>712</v>
      </c>
      <c r="AR734" t="s">
        <v>524</v>
      </c>
      <c r="AS734" t="s">
        <v>712</v>
      </c>
      <c r="AT734" t="s">
        <v>524</v>
      </c>
      <c r="AU734" t="s">
        <v>659</v>
      </c>
      <c r="AV734" t="s">
        <v>2019</v>
      </c>
      <c r="AW734">
        <v>1</v>
      </c>
      <c r="AX734" t="s">
        <v>659</v>
      </c>
      <c r="AY734" t="s">
        <v>2632</v>
      </c>
      <c r="AZ734" t="s">
        <v>2632</v>
      </c>
      <c r="BA734" t="s">
        <v>2632</v>
      </c>
      <c r="BB734" t="s">
        <v>1248</v>
      </c>
      <c r="BE734" t="s">
        <v>659</v>
      </c>
      <c r="BG734" t="s">
        <v>1253</v>
      </c>
      <c r="BH734" t="s">
        <v>1257</v>
      </c>
      <c r="BI734" t="s">
        <v>1259</v>
      </c>
      <c r="BJ734" t="s">
        <v>1267</v>
      </c>
      <c r="BL734"/>
      <c r="BM734" t="s">
        <v>68</v>
      </c>
    </row>
    <row r="735" spans="2:65" x14ac:dyDescent="0.3">
      <c r="B735" t="s">
        <v>748</v>
      </c>
      <c r="C735" t="s">
        <v>64</v>
      </c>
      <c r="D735" t="s">
        <v>2645</v>
      </c>
      <c r="E735" t="s">
        <v>958</v>
      </c>
      <c r="F735" t="s">
        <v>928</v>
      </c>
      <c r="G735" t="s">
        <v>66</v>
      </c>
      <c r="H735" t="s">
        <v>928</v>
      </c>
      <c r="K735" s="3">
        <v>44561</v>
      </c>
      <c r="L735">
        <v>1</v>
      </c>
      <c r="M735" t="s">
        <v>712</v>
      </c>
      <c r="N735" t="s">
        <v>712</v>
      </c>
      <c r="O735" t="s">
        <v>524</v>
      </c>
      <c r="P735" cm="1">
        <f t="array" ref="P735">_xlfn.SWITCH(O735,"Excellent",5,"Above Average", 4,"Average",3,"Below Average",2,"Extremely Poor",1)</f>
        <v>5</v>
      </c>
      <c r="Q735" t="s">
        <v>712</v>
      </c>
      <c r="R735" t="s">
        <v>712</v>
      </c>
      <c r="S735" t="s">
        <v>712</v>
      </c>
      <c r="T735" t="s">
        <v>524</v>
      </c>
      <c r="U735" t="s">
        <v>659</v>
      </c>
      <c r="V735" t="s">
        <v>2019</v>
      </c>
      <c r="W735" t="s">
        <v>659</v>
      </c>
      <c r="X735" t="s">
        <v>2019</v>
      </c>
      <c r="Y735" t="s">
        <v>712</v>
      </c>
      <c r="Z735" t="s">
        <v>524</v>
      </c>
      <c r="AA735" t="s">
        <v>712</v>
      </c>
      <c r="AB735" t="s">
        <v>524</v>
      </c>
      <c r="AC735" t="s">
        <v>659</v>
      </c>
      <c r="AD735" t="s">
        <v>2019</v>
      </c>
      <c r="AE735" t="s">
        <v>712</v>
      </c>
      <c r="AF735" t="s">
        <v>524</v>
      </c>
      <c r="AG735" t="s">
        <v>659</v>
      </c>
      <c r="AH735" t="s">
        <v>2019</v>
      </c>
      <c r="AI735" t="s">
        <v>659</v>
      </c>
      <c r="AJ735" t="s">
        <v>2019</v>
      </c>
      <c r="AK735" t="s">
        <v>659</v>
      </c>
      <c r="AL735" t="s">
        <v>2019</v>
      </c>
      <c r="AM735" t="s">
        <v>712</v>
      </c>
      <c r="AN735" t="s">
        <v>524</v>
      </c>
      <c r="AO735" t="s">
        <v>712</v>
      </c>
      <c r="AP735" t="s">
        <v>524</v>
      </c>
      <c r="AQ735" t="s">
        <v>659</v>
      </c>
      <c r="AR735" t="s">
        <v>2019</v>
      </c>
      <c r="AS735" t="s">
        <v>659</v>
      </c>
      <c r="AT735" t="s">
        <v>2019</v>
      </c>
      <c r="AU735" t="s">
        <v>712</v>
      </c>
      <c r="AV735" t="s">
        <v>524</v>
      </c>
      <c r="AW735">
        <v>0</v>
      </c>
      <c r="AX735" t="s">
        <v>659</v>
      </c>
      <c r="AY735" t="s">
        <v>2632</v>
      </c>
      <c r="AZ735" t="s">
        <v>2632</v>
      </c>
      <c r="BA735" t="s">
        <v>2632</v>
      </c>
      <c r="BB735" t="s">
        <v>1248</v>
      </c>
      <c r="BE735" t="s">
        <v>659</v>
      </c>
      <c r="BG735" t="s">
        <v>1254</v>
      </c>
      <c r="BH735" t="s">
        <v>1257</v>
      </c>
      <c r="BI735" t="s">
        <v>1259</v>
      </c>
      <c r="BJ735" t="s">
        <v>1266</v>
      </c>
      <c r="BL735"/>
      <c r="BM735" t="s">
        <v>68</v>
      </c>
    </row>
    <row r="736" spans="2:65" x14ac:dyDescent="0.3">
      <c r="B736" t="s">
        <v>63</v>
      </c>
      <c r="C736" t="s">
        <v>64</v>
      </c>
      <c r="D736" t="s">
        <v>2934</v>
      </c>
      <c r="E736" t="s">
        <v>2439</v>
      </c>
      <c r="F736" t="s">
        <v>65</v>
      </c>
      <c r="G736" t="s">
        <v>66</v>
      </c>
      <c r="H736" t="s">
        <v>67</v>
      </c>
      <c r="K736" s="3">
        <v>44652</v>
      </c>
      <c r="L736">
        <v>1</v>
      </c>
      <c r="M736" t="s">
        <v>712</v>
      </c>
      <c r="N736" t="s">
        <v>712</v>
      </c>
      <c r="O736" t="s">
        <v>524</v>
      </c>
      <c r="P736" cm="1">
        <f t="array" ref="P736">_xlfn.SWITCH(O736,"Excellent",5,"Above Average", 4,"Average",3,"Below Average",2,"Extremely Poor",1)</f>
        <v>5</v>
      </c>
      <c r="Q736" t="s">
        <v>712</v>
      </c>
      <c r="R736" t="s">
        <v>712</v>
      </c>
      <c r="S736" t="s">
        <v>659</v>
      </c>
      <c r="T736" t="s">
        <v>2019</v>
      </c>
      <c r="U736" t="s">
        <v>659</v>
      </c>
      <c r="V736" t="s">
        <v>2019</v>
      </c>
      <c r="W736" t="s">
        <v>659</v>
      </c>
      <c r="X736" t="s">
        <v>2019</v>
      </c>
      <c r="Y736" t="s">
        <v>659</v>
      </c>
      <c r="Z736" t="s">
        <v>2019</v>
      </c>
      <c r="AA736" t="s">
        <v>659</v>
      </c>
      <c r="AB736" t="s">
        <v>2019</v>
      </c>
      <c r="AC736" t="s">
        <v>712</v>
      </c>
      <c r="AD736" t="s">
        <v>1242</v>
      </c>
      <c r="AE736" t="s">
        <v>659</v>
      </c>
      <c r="AF736" t="s">
        <v>2019</v>
      </c>
      <c r="AG736" t="s">
        <v>659</v>
      </c>
      <c r="AH736" t="s">
        <v>2019</v>
      </c>
      <c r="AI736" t="s">
        <v>659</v>
      </c>
      <c r="AJ736" t="s">
        <v>2019</v>
      </c>
      <c r="AK736" t="s">
        <v>659</v>
      </c>
      <c r="AL736" t="s">
        <v>2019</v>
      </c>
      <c r="AM736" t="s">
        <v>659</v>
      </c>
      <c r="AN736" t="s">
        <v>2019</v>
      </c>
      <c r="AO736" t="s">
        <v>659</v>
      </c>
      <c r="AP736" t="s">
        <v>2019</v>
      </c>
      <c r="AQ736" t="s">
        <v>659</v>
      </c>
      <c r="AR736" t="s">
        <v>2019</v>
      </c>
      <c r="AS736" t="s">
        <v>659</v>
      </c>
      <c r="AT736" t="s">
        <v>2019</v>
      </c>
      <c r="AU736" t="s">
        <v>712</v>
      </c>
      <c r="AV736" t="s">
        <v>1244</v>
      </c>
      <c r="AW736">
        <v>0</v>
      </c>
      <c r="AX736" t="s">
        <v>659</v>
      </c>
      <c r="AY736" t="s">
        <v>1246</v>
      </c>
      <c r="AZ736" t="s">
        <v>1246</v>
      </c>
      <c r="BA736" t="s">
        <v>1246</v>
      </c>
      <c r="BB736" t="s">
        <v>1248</v>
      </c>
      <c r="BE736" t="s">
        <v>659</v>
      </c>
      <c r="BG736" t="s">
        <v>1252</v>
      </c>
      <c r="BH736" t="s">
        <v>1257</v>
      </c>
      <c r="BI736" t="s">
        <v>1259</v>
      </c>
      <c r="BJ736" t="s">
        <v>1266</v>
      </c>
      <c r="BL736"/>
      <c r="BM736" t="s">
        <v>2935</v>
      </c>
    </row>
    <row r="737" spans="2:65" x14ac:dyDescent="0.3">
      <c r="B737" t="s">
        <v>69</v>
      </c>
      <c r="C737" t="s">
        <v>64</v>
      </c>
      <c r="D737" t="s">
        <v>2936</v>
      </c>
      <c r="E737" t="s">
        <v>2801</v>
      </c>
      <c r="F737" t="s">
        <v>70</v>
      </c>
      <c r="G737" t="s">
        <v>71</v>
      </c>
      <c r="H737" t="s">
        <v>72</v>
      </c>
      <c r="K737" s="3">
        <v>44652</v>
      </c>
      <c r="L737">
        <v>1</v>
      </c>
      <c r="M737" t="s">
        <v>712</v>
      </c>
      <c r="N737" t="s">
        <v>712</v>
      </c>
      <c r="O737" t="s">
        <v>2640</v>
      </c>
      <c r="P737" cm="1">
        <f t="array" ref="P737">_xlfn.SWITCH(O737,"Excellent",5,"Above Average", 4,"Average",3,"Below Average",2,"Extremely Poor",1)</f>
        <v>4</v>
      </c>
      <c r="Q737" t="s">
        <v>712</v>
      </c>
      <c r="R737" t="s">
        <v>712</v>
      </c>
      <c r="S737" t="s">
        <v>712</v>
      </c>
      <c r="T737" t="s">
        <v>2640</v>
      </c>
      <c r="U737" t="s">
        <v>712</v>
      </c>
      <c r="V737" t="s">
        <v>2640</v>
      </c>
      <c r="W737" t="s">
        <v>659</v>
      </c>
      <c r="X737" t="s">
        <v>2019</v>
      </c>
      <c r="Y737" t="s">
        <v>712</v>
      </c>
      <c r="Z737" t="s">
        <v>2640</v>
      </c>
      <c r="AA737" t="s">
        <v>712</v>
      </c>
      <c r="AB737" t="s">
        <v>2640</v>
      </c>
      <c r="AC737" t="s">
        <v>659</v>
      </c>
      <c r="AD737" t="s">
        <v>2019</v>
      </c>
      <c r="AE737" t="s">
        <v>659</v>
      </c>
      <c r="AF737" t="s">
        <v>2019</v>
      </c>
      <c r="AG737" t="s">
        <v>659</v>
      </c>
      <c r="AH737" t="s">
        <v>2019</v>
      </c>
      <c r="AI737" t="s">
        <v>659</v>
      </c>
      <c r="AJ737" t="s">
        <v>2019</v>
      </c>
      <c r="AK737" t="s">
        <v>712</v>
      </c>
      <c r="AL737" t="s">
        <v>2640</v>
      </c>
      <c r="AM737" t="s">
        <v>659</v>
      </c>
      <c r="AN737" t="s">
        <v>2019</v>
      </c>
      <c r="AO737" t="s">
        <v>659</v>
      </c>
      <c r="AP737" t="s">
        <v>2019</v>
      </c>
      <c r="AQ737" t="s">
        <v>659</v>
      </c>
      <c r="AR737" t="s">
        <v>2019</v>
      </c>
      <c r="AS737" t="s">
        <v>659</v>
      </c>
      <c r="AT737" t="s">
        <v>2019</v>
      </c>
      <c r="AU737" t="s">
        <v>659</v>
      </c>
      <c r="AV737" t="s">
        <v>2019</v>
      </c>
      <c r="AW737">
        <v>0</v>
      </c>
      <c r="AX737" t="s">
        <v>659</v>
      </c>
      <c r="AY737" t="s">
        <v>1246</v>
      </c>
      <c r="AZ737" t="s">
        <v>119</v>
      </c>
      <c r="BA737" t="s">
        <v>119</v>
      </c>
      <c r="BB737" t="s">
        <v>1251</v>
      </c>
      <c r="BE737" t="s">
        <v>659</v>
      </c>
      <c r="BG737" t="s">
        <v>1254</v>
      </c>
      <c r="BH737" t="s">
        <v>1257</v>
      </c>
      <c r="BI737" t="s">
        <v>1259</v>
      </c>
      <c r="BJ737" t="s">
        <v>1266</v>
      </c>
      <c r="BL737"/>
      <c r="BM737" t="s">
        <v>2935</v>
      </c>
    </row>
    <row r="738" spans="2:65" x14ac:dyDescent="0.3">
      <c r="B738" t="s">
        <v>73</v>
      </c>
      <c r="C738" t="s">
        <v>64</v>
      </c>
      <c r="D738" t="s">
        <v>2937</v>
      </c>
      <c r="E738" t="s">
        <v>74</v>
      </c>
      <c r="F738" t="s">
        <v>75</v>
      </c>
      <c r="G738" t="s">
        <v>76</v>
      </c>
      <c r="H738" t="s">
        <v>75</v>
      </c>
      <c r="K738" s="3">
        <v>44652</v>
      </c>
      <c r="L738">
        <v>2</v>
      </c>
      <c r="M738" t="s">
        <v>712</v>
      </c>
      <c r="N738" t="s">
        <v>712</v>
      </c>
      <c r="O738" t="s">
        <v>1242</v>
      </c>
      <c r="P738" cm="1">
        <f t="array" ref="P738">_xlfn.SWITCH(O738,"Excellent",5,"Above Average", 4,"Average",3,"Below Average",2,"Extremely Poor",1)</f>
        <v>3</v>
      </c>
      <c r="Q738" t="s">
        <v>659</v>
      </c>
      <c r="R738" t="s">
        <v>2019</v>
      </c>
      <c r="S738" t="s">
        <v>712</v>
      </c>
      <c r="T738" t="s">
        <v>1242</v>
      </c>
      <c r="U738" t="s">
        <v>659</v>
      </c>
      <c r="V738" t="s">
        <v>2019</v>
      </c>
      <c r="W738" t="s">
        <v>659</v>
      </c>
      <c r="X738" t="s">
        <v>2019</v>
      </c>
      <c r="Y738" t="s">
        <v>712</v>
      </c>
      <c r="Z738" t="s">
        <v>1244</v>
      </c>
      <c r="AA738" t="s">
        <v>712</v>
      </c>
      <c r="AB738" t="s">
        <v>1244</v>
      </c>
      <c r="AC738" t="s">
        <v>659</v>
      </c>
      <c r="AD738" t="s">
        <v>2019</v>
      </c>
      <c r="AE738" t="s">
        <v>659</v>
      </c>
      <c r="AF738" t="s">
        <v>2019</v>
      </c>
      <c r="AG738" t="s">
        <v>659</v>
      </c>
      <c r="AH738" t="s">
        <v>2019</v>
      </c>
      <c r="AI738" t="s">
        <v>712</v>
      </c>
      <c r="AJ738" t="s">
        <v>1244</v>
      </c>
      <c r="AK738" t="s">
        <v>712</v>
      </c>
      <c r="AL738" t="s">
        <v>1242</v>
      </c>
      <c r="AM738" t="s">
        <v>712</v>
      </c>
      <c r="AN738" t="s">
        <v>1244</v>
      </c>
      <c r="AO738" t="s">
        <v>712</v>
      </c>
      <c r="AP738" t="s">
        <v>1244</v>
      </c>
      <c r="AQ738" t="s">
        <v>712</v>
      </c>
      <c r="AR738" t="s">
        <v>1244</v>
      </c>
      <c r="AS738" t="s">
        <v>712</v>
      </c>
      <c r="AT738" t="s">
        <v>1244</v>
      </c>
      <c r="AU738" t="s">
        <v>659</v>
      </c>
      <c r="AV738" t="s">
        <v>2019</v>
      </c>
      <c r="AW738">
        <v>0</v>
      </c>
      <c r="AX738" t="s">
        <v>659</v>
      </c>
      <c r="AY738" t="s">
        <v>3291</v>
      </c>
      <c r="AZ738" t="s">
        <v>3291</v>
      </c>
      <c r="BA738" t="s">
        <v>3291</v>
      </c>
      <c r="BB738" t="s">
        <v>1251</v>
      </c>
      <c r="BE738" t="s">
        <v>659</v>
      </c>
      <c r="BG738" t="s">
        <v>1253</v>
      </c>
      <c r="BH738" t="s">
        <v>1257</v>
      </c>
      <c r="BI738" t="s">
        <v>1259</v>
      </c>
      <c r="BJ738" t="s">
        <v>1267</v>
      </c>
      <c r="BL738"/>
      <c r="BM738" t="s">
        <v>2935</v>
      </c>
    </row>
    <row r="739" spans="2:65" x14ac:dyDescent="0.3">
      <c r="B739" t="s">
        <v>77</v>
      </c>
      <c r="C739" t="s">
        <v>64</v>
      </c>
      <c r="D739" t="s">
        <v>2938</v>
      </c>
      <c r="E739" t="s">
        <v>78</v>
      </c>
      <c r="F739" t="s">
        <v>79</v>
      </c>
      <c r="G739" t="s">
        <v>71</v>
      </c>
      <c r="H739" t="s">
        <v>79</v>
      </c>
      <c r="K739" s="3">
        <v>44652</v>
      </c>
      <c r="L739">
        <v>3</v>
      </c>
      <c r="M739" t="s">
        <v>712</v>
      </c>
      <c r="N739" t="s">
        <v>712</v>
      </c>
      <c r="O739" t="s">
        <v>1242</v>
      </c>
      <c r="P739" cm="1">
        <f t="array" ref="P739">_xlfn.SWITCH(O739,"Excellent",5,"Above Average", 4,"Average",3,"Below Average",2,"Extremely Poor",1)</f>
        <v>3</v>
      </c>
      <c r="Q739" t="s">
        <v>659</v>
      </c>
      <c r="R739" t="s">
        <v>2019</v>
      </c>
      <c r="S739" t="s">
        <v>712</v>
      </c>
      <c r="T739" t="s">
        <v>1242</v>
      </c>
      <c r="U739" t="s">
        <v>659</v>
      </c>
      <c r="V739" t="s">
        <v>2019</v>
      </c>
      <c r="W739" t="s">
        <v>659</v>
      </c>
      <c r="X739" t="s">
        <v>2019</v>
      </c>
      <c r="Y739" t="s">
        <v>659</v>
      </c>
      <c r="Z739" t="s">
        <v>2019</v>
      </c>
      <c r="AA739" t="s">
        <v>712</v>
      </c>
      <c r="AB739" t="s">
        <v>1244</v>
      </c>
      <c r="AC739" t="s">
        <v>659</v>
      </c>
      <c r="AD739" t="s">
        <v>2019</v>
      </c>
      <c r="AE739" t="s">
        <v>659</v>
      </c>
      <c r="AF739" t="s">
        <v>2019</v>
      </c>
      <c r="AG739" t="s">
        <v>659</v>
      </c>
      <c r="AH739" t="s">
        <v>2019</v>
      </c>
      <c r="AI739" t="s">
        <v>659</v>
      </c>
      <c r="AJ739" t="s">
        <v>2019</v>
      </c>
      <c r="AK739" t="s">
        <v>712</v>
      </c>
      <c r="AL739" t="s">
        <v>1244</v>
      </c>
      <c r="AM739" t="s">
        <v>712</v>
      </c>
      <c r="AN739" t="s">
        <v>1244</v>
      </c>
      <c r="AO739" t="s">
        <v>659</v>
      </c>
      <c r="AP739" t="s">
        <v>2019</v>
      </c>
      <c r="AQ739" t="s">
        <v>712</v>
      </c>
      <c r="AR739" t="s">
        <v>1244</v>
      </c>
      <c r="AS739" t="s">
        <v>712</v>
      </c>
      <c r="AT739" t="s">
        <v>1244</v>
      </c>
      <c r="AU739" t="s">
        <v>659</v>
      </c>
      <c r="AV739" t="s">
        <v>2019</v>
      </c>
      <c r="AW739">
        <v>0</v>
      </c>
      <c r="AX739" t="s">
        <v>712</v>
      </c>
      <c r="AY739" t="s">
        <v>1246</v>
      </c>
      <c r="AZ739" t="s">
        <v>3291</v>
      </c>
      <c r="BA739" t="s">
        <v>1247</v>
      </c>
      <c r="BB739" t="s">
        <v>1249</v>
      </c>
      <c r="BE739" t="s">
        <v>659</v>
      </c>
      <c r="BG739" t="s">
        <v>1254</v>
      </c>
      <c r="BH739" t="s">
        <v>1257</v>
      </c>
      <c r="BI739" t="s">
        <v>1259</v>
      </c>
      <c r="BJ739" t="s">
        <v>1266</v>
      </c>
      <c r="BL739"/>
      <c r="BM739" t="s">
        <v>80</v>
      </c>
    </row>
    <row r="740" spans="2:65" x14ac:dyDescent="0.3">
      <c r="B740" t="s">
        <v>81</v>
      </c>
      <c r="C740" t="s">
        <v>64</v>
      </c>
      <c r="D740" t="s">
        <v>2937</v>
      </c>
      <c r="E740" t="s">
        <v>82</v>
      </c>
      <c r="F740" t="s">
        <v>83</v>
      </c>
      <c r="G740" t="s">
        <v>84</v>
      </c>
      <c r="H740" t="s">
        <v>85</v>
      </c>
      <c r="K740" s="3">
        <v>44652</v>
      </c>
      <c r="L740">
        <v>1</v>
      </c>
      <c r="M740" t="s">
        <v>712</v>
      </c>
      <c r="N740" t="s">
        <v>712</v>
      </c>
      <c r="O740" t="s">
        <v>524</v>
      </c>
      <c r="P740" cm="1">
        <f t="array" ref="P740">_xlfn.SWITCH(O740,"Excellent",5,"Above Average", 4,"Average",3,"Below Average",2,"Extremely Poor",1)</f>
        <v>5</v>
      </c>
      <c r="Q740" t="s">
        <v>712</v>
      </c>
      <c r="R740" t="s">
        <v>712</v>
      </c>
      <c r="S740" t="s">
        <v>712</v>
      </c>
      <c r="T740" t="s">
        <v>524</v>
      </c>
      <c r="U740" t="s">
        <v>659</v>
      </c>
      <c r="V740" t="s">
        <v>2019</v>
      </c>
      <c r="W740" t="s">
        <v>659</v>
      </c>
      <c r="X740" t="s">
        <v>2019</v>
      </c>
      <c r="Y740" t="s">
        <v>659</v>
      </c>
      <c r="Z740" t="s">
        <v>2019</v>
      </c>
      <c r="AA740" t="s">
        <v>659</v>
      </c>
      <c r="AB740" t="s">
        <v>2019</v>
      </c>
      <c r="AC740" t="s">
        <v>659</v>
      </c>
      <c r="AD740" t="s">
        <v>2019</v>
      </c>
      <c r="AE740" t="s">
        <v>659</v>
      </c>
      <c r="AF740" t="s">
        <v>2019</v>
      </c>
      <c r="AG740" t="s">
        <v>659</v>
      </c>
      <c r="AH740" t="s">
        <v>2019</v>
      </c>
      <c r="AI740" t="s">
        <v>659</v>
      </c>
      <c r="AJ740" t="s">
        <v>2019</v>
      </c>
      <c r="AK740" t="s">
        <v>712</v>
      </c>
      <c r="AL740" t="s">
        <v>524</v>
      </c>
      <c r="AM740" t="s">
        <v>712</v>
      </c>
      <c r="AN740" t="s">
        <v>524</v>
      </c>
      <c r="AO740" t="s">
        <v>659</v>
      </c>
      <c r="AP740" t="s">
        <v>2019</v>
      </c>
      <c r="AQ740" t="s">
        <v>659</v>
      </c>
      <c r="AR740" t="s">
        <v>2019</v>
      </c>
      <c r="AS740" t="s">
        <v>712</v>
      </c>
      <c r="AT740" t="s">
        <v>524</v>
      </c>
      <c r="AU740" t="s">
        <v>712</v>
      </c>
      <c r="AV740" t="s">
        <v>524</v>
      </c>
      <c r="AW740">
        <v>2</v>
      </c>
      <c r="AX740" t="s">
        <v>712</v>
      </c>
      <c r="AY740" t="s">
        <v>1246</v>
      </c>
      <c r="AZ740" t="s">
        <v>1246</v>
      </c>
      <c r="BA740" t="s">
        <v>1246</v>
      </c>
      <c r="BB740" t="s">
        <v>1251</v>
      </c>
      <c r="BE740" t="s">
        <v>659</v>
      </c>
      <c r="BG740" t="s">
        <v>1254</v>
      </c>
      <c r="BH740" t="s">
        <v>1257</v>
      </c>
      <c r="BI740" t="s">
        <v>1259</v>
      </c>
      <c r="BJ740" t="s">
        <v>1266</v>
      </c>
      <c r="BL740"/>
      <c r="BM740" t="s">
        <v>2935</v>
      </c>
    </row>
    <row r="741" spans="2:65" x14ac:dyDescent="0.3">
      <c r="B741" t="s">
        <v>86</v>
      </c>
      <c r="C741" t="s">
        <v>64</v>
      </c>
      <c r="D741" t="s">
        <v>2939</v>
      </c>
      <c r="E741" t="s">
        <v>87</v>
      </c>
      <c r="F741" t="s">
        <v>88</v>
      </c>
      <c r="G741" t="s">
        <v>89</v>
      </c>
      <c r="H741" t="s">
        <v>88</v>
      </c>
      <c r="K741" s="3">
        <v>44652</v>
      </c>
      <c r="L741">
        <v>1</v>
      </c>
      <c r="M741" t="s">
        <v>712</v>
      </c>
      <c r="N741" t="s">
        <v>712</v>
      </c>
      <c r="O741" t="s">
        <v>524</v>
      </c>
      <c r="P741" cm="1">
        <f t="array" ref="P741">_xlfn.SWITCH(O741,"Excellent",5,"Above Average", 4,"Average",3,"Below Average",2,"Extremely Poor",1)</f>
        <v>5</v>
      </c>
      <c r="Q741" t="s">
        <v>659</v>
      </c>
      <c r="R741" t="s">
        <v>2019</v>
      </c>
      <c r="S741" t="s">
        <v>712</v>
      </c>
      <c r="T741" t="s">
        <v>1979</v>
      </c>
      <c r="U741" t="s">
        <v>659</v>
      </c>
      <c r="V741" t="s">
        <v>2019</v>
      </c>
      <c r="W741" t="s">
        <v>659</v>
      </c>
      <c r="X741" t="s">
        <v>2019</v>
      </c>
      <c r="Y741" t="s">
        <v>712</v>
      </c>
      <c r="Z741" t="s">
        <v>1244</v>
      </c>
      <c r="AA741" t="s">
        <v>659</v>
      </c>
      <c r="AB741" t="s">
        <v>2019</v>
      </c>
      <c r="AC741" t="s">
        <v>659</v>
      </c>
      <c r="AD741" t="s">
        <v>2019</v>
      </c>
      <c r="AE741" t="s">
        <v>659</v>
      </c>
      <c r="AF741" t="s">
        <v>2019</v>
      </c>
      <c r="AG741" t="s">
        <v>659</v>
      </c>
      <c r="AH741" t="s">
        <v>2019</v>
      </c>
      <c r="AI741" t="s">
        <v>659</v>
      </c>
      <c r="AJ741" t="s">
        <v>2019</v>
      </c>
      <c r="AK741" t="s">
        <v>712</v>
      </c>
      <c r="AL741" t="s">
        <v>1244</v>
      </c>
      <c r="AM741" t="s">
        <v>712</v>
      </c>
      <c r="AN741" t="s">
        <v>1244</v>
      </c>
      <c r="AO741" t="s">
        <v>659</v>
      </c>
      <c r="AP741" t="s">
        <v>2019</v>
      </c>
      <c r="AQ741" t="s">
        <v>659</v>
      </c>
      <c r="AR741" t="s">
        <v>2019</v>
      </c>
      <c r="AS741" t="s">
        <v>659</v>
      </c>
      <c r="AT741" t="s">
        <v>2019</v>
      </c>
      <c r="AU741" t="s">
        <v>659</v>
      </c>
      <c r="AV741" t="s">
        <v>2019</v>
      </c>
      <c r="AW741">
        <v>0</v>
      </c>
      <c r="AX741" t="s">
        <v>659</v>
      </c>
      <c r="AY741" t="s">
        <v>1247</v>
      </c>
      <c r="AZ741" t="s">
        <v>1247</v>
      </c>
      <c r="BA741" t="s">
        <v>1247</v>
      </c>
      <c r="BB741" t="s">
        <v>1251</v>
      </c>
      <c r="BE741" t="s">
        <v>659</v>
      </c>
      <c r="BG741" t="s">
        <v>1253</v>
      </c>
      <c r="BH741" t="s">
        <v>1257</v>
      </c>
      <c r="BI741" t="s">
        <v>1259</v>
      </c>
      <c r="BJ741" t="s">
        <v>1266</v>
      </c>
      <c r="BL741"/>
      <c r="BM741" t="s">
        <v>2935</v>
      </c>
    </row>
    <row r="742" spans="2:65" x14ac:dyDescent="0.3">
      <c r="B742" t="s">
        <v>90</v>
      </c>
      <c r="C742" t="s">
        <v>64</v>
      </c>
      <c r="D742" t="s">
        <v>2940</v>
      </c>
      <c r="E742" t="s">
        <v>2941</v>
      </c>
      <c r="F742" t="s">
        <v>91</v>
      </c>
      <c r="G742" t="s">
        <v>71</v>
      </c>
      <c r="H742" t="s">
        <v>91</v>
      </c>
      <c r="K742" s="3">
        <v>44652</v>
      </c>
      <c r="L742" t="s">
        <v>1239</v>
      </c>
      <c r="M742" t="s">
        <v>712</v>
      </c>
      <c r="N742" t="s">
        <v>712</v>
      </c>
      <c r="O742" t="s">
        <v>1241</v>
      </c>
      <c r="P742" cm="1">
        <f t="array" ref="P742">_xlfn.SWITCH(O742,"Excellent",5,"Above Average", 4,"Average",3,"Below Average",2,"Extremely Poor",1)</f>
        <v>2</v>
      </c>
      <c r="Q742" t="s">
        <v>659</v>
      </c>
      <c r="R742" t="s">
        <v>2019</v>
      </c>
      <c r="S742" t="s">
        <v>659</v>
      </c>
      <c r="T742" t="s">
        <v>2019</v>
      </c>
      <c r="U742" t="s">
        <v>659</v>
      </c>
      <c r="V742" t="s">
        <v>2019</v>
      </c>
      <c r="W742" t="s">
        <v>659</v>
      </c>
      <c r="X742" t="s">
        <v>2019</v>
      </c>
      <c r="Y742" t="s">
        <v>712</v>
      </c>
      <c r="Z742" t="s">
        <v>1241</v>
      </c>
      <c r="AA742" t="s">
        <v>712</v>
      </c>
      <c r="AB742" t="s">
        <v>1244</v>
      </c>
      <c r="AC742" t="s">
        <v>712</v>
      </c>
      <c r="AD742" t="s">
        <v>1244</v>
      </c>
      <c r="AE742" t="s">
        <v>712</v>
      </c>
      <c r="AF742" t="s">
        <v>1244</v>
      </c>
      <c r="AG742" t="s">
        <v>712</v>
      </c>
      <c r="AH742" t="s">
        <v>1244</v>
      </c>
      <c r="AI742" t="s">
        <v>712</v>
      </c>
      <c r="AJ742" t="s">
        <v>1244</v>
      </c>
      <c r="AK742" t="s">
        <v>712</v>
      </c>
      <c r="AL742" t="s">
        <v>1244</v>
      </c>
      <c r="AM742" t="s">
        <v>712</v>
      </c>
      <c r="AN742" t="s">
        <v>1242</v>
      </c>
      <c r="AO742" t="s">
        <v>712</v>
      </c>
      <c r="AP742" t="s">
        <v>1240</v>
      </c>
      <c r="AQ742" t="s">
        <v>712</v>
      </c>
      <c r="AR742" t="s">
        <v>1243</v>
      </c>
      <c r="AS742" t="s">
        <v>712</v>
      </c>
      <c r="AT742" t="s">
        <v>1244</v>
      </c>
      <c r="AU742" t="s">
        <v>712</v>
      </c>
      <c r="AV742" t="s">
        <v>1240</v>
      </c>
      <c r="AW742">
        <v>0</v>
      </c>
      <c r="AX742" t="s">
        <v>712</v>
      </c>
      <c r="AY742" t="s">
        <v>2644</v>
      </c>
      <c r="AZ742" t="s">
        <v>2644</v>
      </c>
      <c r="BA742" t="s">
        <v>2644</v>
      </c>
      <c r="BB742" t="s">
        <v>1250</v>
      </c>
      <c r="BE742" t="s">
        <v>659</v>
      </c>
      <c r="BG742" t="s">
        <v>1256</v>
      </c>
      <c r="BH742" t="s">
        <v>1256</v>
      </c>
      <c r="BI742" t="s">
        <v>1265</v>
      </c>
      <c r="BJ742" t="s">
        <v>1265</v>
      </c>
      <c r="BL742"/>
      <c r="BM742" t="s">
        <v>2935</v>
      </c>
    </row>
    <row r="743" spans="2:65" x14ac:dyDescent="0.3">
      <c r="B743" t="s">
        <v>92</v>
      </c>
      <c r="C743" t="s">
        <v>64</v>
      </c>
      <c r="D743" t="s">
        <v>2942</v>
      </c>
      <c r="E743" t="s">
        <v>93</v>
      </c>
      <c r="F743" t="s">
        <v>94</v>
      </c>
      <c r="G743" t="s">
        <v>66</v>
      </c>
      <c r="H743" t="s">
        <v>94</v>
      </c>
      <c r="K743" s="3">
        <v>44652</v>
      </c>
      <c r="L743">
        <v>1</v>
      </c>
      <c r="M743" t="s">
        <v>659</v>
      </c>
      <c r="N743" t="s">
        <v>2019</v>
      </c>
      <c r="O743" t="s">
        <v>524</v>
      </c>
      <c r="P743" cm="1">
        <f t="array" ref="P743">_xlfn.SWITCH(O743,"Excellent",5,"Above Average", 4,"Average",3,"Below Average",2,"Extremely Poor",1)</f>
        <v>5</v>
      </c>
      <c r="Q743" t="s">
        <v>712</v>
      </c>
      <c r="R743" t="s">
        <v>712</v>
      </c>
      <c r="S743" t="s">
        <v>712</v>
      </c>
      <c r="T743" t="s">
        <v>524</v>
      </c>
      <c r="U743" t="s">
        <v>712</v>
      </c>
      <c r="V743" t="s">
        <v>524</v>
      </c>
      <c r="W743" t="s">
        <v>659</v>
      </c>
      <c r="X743" t="s">
        <v>2019</v>
      </c>
      <c r="Y743" t="s">
        <v>712</v>
      </c>
      <c r="Z743" t="s">
        <v>524</v>
      </c>
      <c r="AA743" t="s">
        <v>659</v>
      </c>
      <c r="AB743" t="s">
        <v>2019</v>
      </c>
      <c r="AC743" t="s">
        <v>712</v>
      </c>
      <c r="AD743" t="s">
        <v>524</v>
      </c>
      <c r="AE743" t="s">
        <v>659</v>
      </c>
      <c r="AF743" t="s">
        <v>2019</v>
      </c>
      <c r="AG743" t="s">
        <v>659</v>
      </c>
      <c r="AH743" t="s">
        <v>2019</v>
      </c>
      <c r="AI743" t="s">
        <v>659</v>
      </c>
      <c r="AJ743" t="s">
        <v>2019</v>
      </c>
      <c r="AK743" t="s">
        <v>659</v>
      </c>
      <c r="AL743" t="s">
        <v>2019</v>
      </c>
      <c r="AM743" t="s">
        <v>712</v>
      </c>
      <c r="AN743" t="s">
        <v>524</v>
      </c>
      <c r="AO743" t="s">
        <v>659</v>
      </c>
      <c r="AP743" t="s">
        <v>2019</v>
      </c>
      <c r="AQ743" t="s">
        <v>712</v>
      </c>
      <c r="AR743" t="s">
        <v>524</v>
      </c>
      <c r="AS743" t="s">
        <v>659</v>
      </c>
      <c r="AT743" t="s">
        <v>2019</v>
      </c>
      <c r="AU743" t="s">
        <v>659</v>
      </c>
      <c r="AV743" t="s">
        <v>2019</v>
      </c>
      <c r="AW743">
        <v>1</v>
      </c>
      <c r="AX743" t="s">
        <v>712</v>
      </c>
      <c r="AY743" t="s">
        <v>1246</v>
      </c>
      <c r="AZ743" t="s">
        <v>1246</v>
      </c>
      <c r="BA743" t="s">
        <v>1246</v>
      </c>
      <c r="BB743" t="s">
        <v>1248</v>
      </c>
      <c r="BE743" t="s">
        <v>659</v>
      </c>
      <c r="BG743" t="s">
        <v>1254</v>
      </c>
      <c r="BH743" t="s">
        <v>1257</v>
      </c>
      <c r="BI743" t="s">
        <v>1259</v>
      </c>
      <c r="BJ743" t="s">
        <v>1266</v>
      </c>
      <c r="BL743"/>
      <c r="BM743" t="s">
        <v>2935</v>
      </c>
    </row>
    <row r="744" spans="2:65" x14ac:dyDescent="0.3">
      <c r="B744" t="s">
        <v>95</v>
      </c>
      <c r="C744" t="s">
        <v>64</v>
      </c>
      <c r="D744" t="s">
        <v>2943</v>
      </c>
      <c r="E744" t="s">
        <v>96</v>
      </c>
      <c r="F744" t="s">
        <v>97</v>
      </c>
      <c r="G744" t="s">
        <v>71</v>
      </c>
      <c r="H744" t="s">
        <v>97</v>
      </c>
      <c r="K744" s="3">
        <v>44652</v>
      </c>
      <c r="L744">
        <v>1</v>
      </c>
      <c r="M744" t="s">
        <v>712</v>
      </c>
      <c r="N744" t="s">
        <v>712</v>
      </c>
      <c r="O744" t="s">
        <v>524</v>
      </c>
      <c r="P744" cm="1">
        <f t="array" ref="P744">_xlfn.SWITCH(O744,"Excellent",5,"Above Average", 4,"Average",3,"Below Average",2,"Extremely Poor",1)</f>
        <v>5</v>
      </c>
      <c r="Q744" t="s">
        <v>712</v>
      </c>
      <c r="R744" t="s">
        <v>712</v>
      </c>
      <c r="S744" t="s">
        <v>712</v>
      </c>
      <c r="T744" t="s">
        <v>524</v>
      </c>
      <c r="U744" t="s">
        <v>659</v>
      </c>
      <c r="V744" t="s">
        <v>2019</v>
      </c>
      <c r="W744" t="s">
        <v>712</v>
      </c>
      <c r="X744" t="s">
        <v>524</v>
      </c>
      <c r="Y744" t="s">
        <v>712</v>
      </c>
      <c r="Z744" t="s">
        <v>524</v>
      </c>
      <c r="AA744" t="s">
        <v>659</v>
      </c>
      <c r="AB744" t="s">
        <v>2019</v>
      </c>
      <c r="AC744" t="s">
        <v>712</v>
      </c>
      <c r="AD744" t="s">
        <v>524</v>
      </c>
      <c r="AE744" t="s">
        <v>659</v>
      </c>
      <c r="AF744" t="s">
        <v>2019</v>
      </c>
      <c r="AG744" t="s">
        <v>659</v>
      </c>
      <c r="AH744" t="s">
        <v>2019</v>
      </c>
      <c r="AI744" t="s">
        <v>659</v>
      </c>
      <c r="AJ744" t="s">
        <v>2019</v>
      </c>
      <c r="AK744" t="s">
        <v>712</v>
      </c>
      <c r="AL744" t="s">
        <v>524</v>
      </c>
      <c r="AM744" t="s">
        <v>712</v>
      </c>
      <c r="AN744" t="s">
        <v>524</v>
      </c>
      <c r="AO744" t="s">
        <v>712</v>
      </c>
      <c r="AP744" t="s">
        <v>524</v>
      </c>
      <c r="AQ744" t="s">
        <v>712</v>
      </c>
      <c r="AR744" t="s">
        <v>524</v>
      </c>
      <c r="AS744" t="s">
        <v>659</v>
      </c>
      <c r="AT744" t="s">
        <v>2019</v>
      </c>
      <c r="AU744" t="s">
        <v>659</v>
      </c>
      <c r="AV744" t="s">
        <v>2019</v>
      </c>
      <c r="AW744">
        <v>0</v>
      </c>
      <c r="AX744" t="s">
        <v>659</v>
      </c>
      <c r="AY744" t="s">
        <v>1246</v>
      </c>
      <c r="AZ744" t="s">
        <v>1246</v>
      </c>
      <c r="BA744" t="s">
        <v>1246</v>
      </c>
      <c r="BB744" t="s">
        <v>1248</v>
      </c>
      <c r="BE744" t="s">
        <v>659</v>
      </c>
      <c r="BG744" t="s">
        <v>1256</v>
      </c>
      <c r="BH744" t="s">
        <v>1258</v>
      </c>
      <c r="BI744" t="s">
        <v>1259</v>
      </c>
      <c r="BJ744" t="s">
        <v>1266</v>
      </c>
      <c r="BL744"/>
      <c r="BM744" t="s">
        <v>2935</v>
      </c>
    </row>
    <row r="745" spans="2:65" x14ac:dyDescent="0.3">
      <c r="B745" t="s">
        <v>98</v>
      </c>
      <c r="C745" t="s">
        <v>99</v>
      </c>
      <c r="D745" t="s">
        <v>2944</v>
      </c>
      <c r="E745" t="s">
        <v>100</v>
      </c>
      <c r="F745" t="s">
        <v>2298</v>
      </c>
      <c r="G745" t="s">
        <v>101</v>
      </c>
      <c r="I745" t="s">
        <v>102</v>
      </c>
      <c r="J745" t="s">
        <v>68</v>
      </c>
      <c r="K745" s="3">
        <v>44652</v>
      </c>
      <c r="L745">
        <v>1</v>
      </c>
      <c r="M745" t="s">
        <v>712</v>
      </c>
      <c r="N745" t="s">
        <v>712</v>
      </c>
      <c r="O745" t="s">
        <v>2643</v>
      </c>
      <c r="P745" cm="1">
        <f t="array" ref="P745">_xlfn.SWITCH(O745,"Excellent",5,"Above Average", 4,"Average",3,"Below Average",2,"Extremely Poor",1)</f>
        <v>1</v>
      </c>
      <c r="Q745" t="s">
        <v>659</v>
      </c>
      <c r="R745" t="s">
        <v>2019</v>
      </c>
      <c r="S745" t="s">
        <v>659</v>
      </c>
      <c r="T745" t="s">
        <v>2019</v>
      </c>
      <c r="U745" t="s">
        <v>659</v>
      </c>
      <c r="V745" t="s">
        <v>2019</v>
      </c>
      <c r="W745" t="s">
        <v>659</v>
      </c>
      <c r="X745" t="s">
        <v>2019</v>
      </c>
      <c r="Y745" t="s">
        <v>659</v>
      </c>
      <c r="Z745" t="s">
        <v>2019</v>
      </c>
      <c r="AA745" t="s">
        <v>659</v>
      </c>
      <c r="AB745" t="s">
        <v>2019</v>
      </c>
      <c r="AC745" t="s">
        <v>659</v>
      </c>
      <c r="AD745" t="s">
        <v>2019</v>
      </c>
      <c r="AE745" t="s">
        <v>659</v>
      </c>
      <c r="AF745" t="s">
        <v>2019</v>
      </c>
      <c r="AG745" t="s">
        <v>659</v>
      </c>
      <c r="AH745" t="s">
        <v>2019</v>
      </c>
      <c r="AI745" t="s">
        <v>659</v>
      </c>
      <c r="AJ745" t="s">
        <v>2019</v>
      </c>
      <c r="AK745" t="s">
        <v>659</v>
      </c>
      <c r="AL745" t="s">
        <v>2019</v>
      </c>
      <c r="AM745" t="s">
        <v>659</v>
      </c>
      <c r="AN745" t="s">
        <v>2019</v>
      </c>
      <c r="AO745" t="s">
        <v>659</v>
      </c>
      <c r="AP745" t="s">
        <v>2019</v>
      </c>
      <c r="AQ745" t="s">
        <v>712</v>
      </c>
      <c r="AR745" t="s">
        <v>524</v>
      </c>
      <c r="AS745" t="s">
        <v>659</v>
      </c>
      <c r="AT745" t="s">
        <v>2019</v>
      </c>
      <c r="AU745" t="s">
        <v>659</v>
      </c>
      <c r="AV745" t="s">
        <v>2019</v>
      </c>
      <c r="AW745">
        <v>0</v>
      </c>
      <c r="AX745" t="s">
        <v>659</v>
      </c>
      <c r="AY745" t="s">
        <v>2644</v>
      </c>
      <c r="AZ745" t="s">
        <v>2644</v>
      </c>
      <c r="BA745" t="s">
        <v>1246</v>
      </c>
      <c r="BB745" t="s">
        <v>1251</v>
      </c>
      <c r="BE745" t="s">
        <v>659</v>
      </c>
      <c r="BG745" t="s">
        <v>1253</v>
      </c>
      <c r="BH745" t="s">
        <v>1256</v>
      </c>
      <c r="BI745" t="s">
        <v>1259</v>
      </c>
      <c r="BJ745" t="s">
        <v>1266</v>
      </c>
      <c r="BK745" t="s">
        <v>68</v>
      </c>
      <c r="BL745">
        <v>1</v>
      </c>
      <c r="BM745" t="s">
        <v>2945</v>
      </c>
    </row>
    <row r="746" spans="2:65" x14ac:dyDescent="0.3">
      <c r="B746" t="s">
        <v>104</v>
      </c>
      <c r="C746" t="s">
        <v>64</v>
      </c>
      <c r="D746" t="s">
        <v>2946</v>
      </c>
      <c r="E746" t="s">
        <v>105</v>
      </c>
      <c r="F746" t="s">
        <v>106</v>
      </c>
      <c r="G746" t="s">
        <v>66</v>
      </c>
      <c r="H746" t="s">
        <v>106</v>
      </c>
      <c r="K746" s="3">
        <v>44652</v>
      </c>
      <c r="L746">
        <v>1</v>
      </c>
      <c r="M746" t="s">
        <v>659</v>
      </c>
      <c r="N746" t="s">
        <v>2019</v>
      </c>
      <c r="O746" t="s">
        <v>1242</v>
      </c>
      <c r="P746" cm="1">
        <f t="array" ref="P746">_xlfn.SWITCH(O746,"Excellent",5,"Above Average", 4,"Average",3,"Below Average",2,"Extremely Poor",1)</f>
        <v>3</v>
      </c>
      <c r="Q746" t="s">
        <v>712</v>
      </c>
      <c r="R746" t="s">
        <v>712</v>
      </c>
      <c r="S746" t="s">
        <v>712</v>
      </c>
      <c r="T746" t="s">
        <v>1242</v>
      </c>
      <c r="U746" t="s">
        <v>712</v>
      </c>
      <c r="V746" t="s">
        <v>1242</v>
      </c>
      <c r="W746" t="s">
        <v>712</v>
      </c>
      <c r="X746" t="s">
        <v>1242</v>
      </c>
      <c r="Y746" t="s">
        <v>712</v>
      </c>
      <c r="Z746" t="s">
        <v>1242</v>
      </c>
      <c r="AA746" t="s">
        <v>659</v>
      </c>
      <c r="AB746" t="s">
        <v>2019</v>
      </c>
      <c r="AC746" t="s">
        <v>659</v>
      </c>
      <c r="AD746" t="s">
        <v>2019</v>
      </c>
      <c r="AE746" t="s">
        <v>659</v>
      </c>
      <c r="AF746" t="s">
        <v>2019</v>
      </c>
      <c r="AG746" t="s">
        <v>659</v>
      </c>
      <c r="AH746" t="s">
        <v>2019</v>
      </c>
      <c r="AI746" t="s">
        <v>659</v>
      </c>
      <c r="AJ746" t="s">
        <v>2019</v>
      </c>
      <c r="AK746" t="s">
        <v>659</v>
      </c>
      <c r="AL746" t="s">
        <v>2019</v>
      </c>
      <c r="AM746" t="s">
        <v>659</v>
      </c>
      <c r="AN746" t="s">
        <v>2019</v>
      </c>
      <c r="AO746" t="s">
        <v>659</v>
      </c>
      <c r="AP746" t="s">
        <v>2019</v>
      </c>
      <c r="AQ746" t="s">
        <v>712</v>
      </c>
      <c r="AR746" t="s">
        <v>1243</v>
      </c>
      <c r="AS746" t="s">
        <v>659</v>
      </c>
      <c r="AT746" t="s">
        <v>2019</v>
      </c>
      <c r="AU746" t="s">
        <v>659</v>
      </c>
      <c r="AV746" t="s">
        <v>2019</v>
      </c>
      <c r="AW746" t="s">
        <v>1245</v>
      </c>
      <c r="AX746" t="s">
        <v>712</v>
      </c>
      <c r="AY746" t="s">
        <v>119</v>
      </c>
      <c r="AZ746" t="s">
        <v>119</v>
      </c>
      <c r="BA746" t="s">
        <v>119</v>
      </c>
      <c r="BB746" t="s">
        <v>1250</v>
      </c>
      <c r="BE746" t="s">
        <v>659</v>
      </c>
      <c r="BG746" t="s">
        <v>1253</v>
      </c>
      <c r="BH746" t="s">
        <v>1256</v>
      </c>
      <c r="BI746" t="s">
        <v>1259</v>
      </c>
      <c r="BJ746" t="s">
        <v>1266</v>
      </c>
      <c r="BL746"/>
      <c r="BM746" t="s">
        <v>2935</v>
      </c>
    </row>
    <row r="747" spans="2:65" x14ac:dyDescent="0.3">
      <c r="B747" t="s">
        <v>107</v>
      </c>
      <c r="C747" t="s">
        <v>64</v>
      </c>
      <c r="D747" t="s">
        <v>2947</v>
      </c>
      <c r="E747" t="s">
        <v>108</v>
      </c>
      <c r="F747" t="s">
        <v>109</v>
      </c>
      <c r="G747" t="s">
        <v>71</v>
      </c>
      <c r="H747" t="s">
        <v>109</v>
      </c>
      <c r="K747" s="3">
        <v>44652</v>
      </c>
      <c r="L747">
        <v>1</v>
      </c>
      <c r="M747" t="s">
        <v>712</v>
      </c>
      <c r="N747" t="s">
        <v>712</v>
      </c>
      <c r="O747" t="s">
        <v>524</v>
      </c>
      <c r="P747" cm="1">
        <f t="array" ref="P747">_xlfn.SWITCH(O747,"Excellent",5,"Above Average", 4,"Average",3,"Below Average",2,"Extremely Poor",1)</f>
        <v>5</v>
      </c>
      <c r="Q747" t="s">
        <v>712</v>
      </c>
      <c r="R747" t="s">
        <v>712</v>
      </c>
      <c r="S747" t="s">
        <v>712</v>
      </c>
      <c r="T747" t="s">
        <v>524</v>
      </c>
      <c r="U747" t="s">
        <v>659</v>
      </c>
      <c r="V747" t="s">
        <v>2019</v>
      </c>
      <c r="W747" t="s">
        <v>659</v>
      </c>
      <c r="X747" t="s">
        <v>2019</v>
      </c>
      <c r="Y747" t="s">
        <v>659</v>
      </c>
      <c r="Z747" t="s">
        <v>2019</v>
      </c>
      <c r="AA747" t="s">
        <v>659</v>
      </c>
      <c r="AB747" t="s">
        <v>2019</v>
      </c>
      <c r="AC747" t="s">
        <v>659</v>
      </c>
      <c r="AD747" t="s">
        <v>2019</v>
      </c>
      <c r="AE747" t="s">
        <v>659</v>
      </c>
      <c r="AF747" t="s">
        <v>2019</v>
      </c>
      <c r="AG747" t="s">
        <v>659</v>
      </c>
      <c r="AH747" t="s">
        <v>2019</v>
      </c>
      <c r="AI747" t="s">
        <v>659</v>
      </c>
      <c r="AJ747" t="s">
        <v>2019</v>
      </c>
      <c r="AK747" t="s">
        <v>659</v>
      </c>
      <c r="AL747" t="s">
        <v>2019</v>
      </c>
      <c r="AM747" t="s">
        <v>659</v>
      </c>
      <c r="AN747" t="s">
        <v>2019</v>
      </c>
      <c r="AO747" t="s">
        <v>712</v>
      </c>
      <c r="AP747" t="s">
        <v>524</v>
      </c>
      <c r="AQ747" t="s">
        <v>659</v>
      </c>
      <c r="AR747" t="s">
        <v>2019</v>
      </c>
      <c r="AS747" t="s">
        <v>659</v>
      </c>
      <c r="AT747" t="s">
        <v>2019</v>
      </c>
      <c r="AU747" t="s">
        <v>659</v>
      </c>
      <c r="AV747" t="s">
        <v>2019</v>
      </c>
      <c r="AW747">
        <v>0</v>
      </c>
      <c r="AX747" t="s">
        <v>712</v>
      </c>
      <c r="AY747" t="s">
        <v>1246</v>
      </c>
      <c r="AZ747" t="s">
        <v>1246</v>
      </c>
      <c r="BA747" t="s">
        <v>1246</v>
      </c>
      <c r="BB747" t="s">
        <v>1248</v>
      </c>
      <c r="BE747" t="s">
        <v>659</v>
      </c>
      <c r="BG747" t="s">
        <v>1253</v>
      </c>
      <c r="BH747" t="s">
        <v>1257</v>
      </c>
      <c r="BI747" t="s">
        <v>1262</v>
      </c>
      <c r="BJ747" t="s">
        <v>1266</v>
      </c>
      <c r="BL747"/>
      <c r="BM747" t="s">
        <v>2935</v>
      </c>
    </row>
    <row r="748" spans="2:65" x14ac:dyDescent="0.3">
      <c r="B748" t="s">
        <v>110</v>
      </c>
      <c r="C748" t="s">
        <v>99</v>
      </c>
      <c r="D748" t="s">
        <v>2948</v>
      </c>
      <c r="E748" t="s">
        <v>111</v>
      </c>
      <c r="F748" t="s">
        <v>112</v>
      </c>
      <c r="G748" t="s">
        <v>113</v>
      </c>
      <c r="I748" t="s">
        <v>102</v>
      </c>
      <c r="J748" t="s">
        <v>102</v>
      </c>
      <c r="K748" s="3">
        <v>44652</v>
      </c>
      <c r="L748">
        <v>1</v>
      </c>
      <c r="M748" t="s">
        <v>659</v>
      </c>
      <c r="N748" t="s">
        <v>2019</v>
      </c>
      <c r="O748" t="s">
        <v>2640</v>
      </c>
      <c r="P748" cm="1">
        <f t="array" ref="P748">_xlfn.SWITCH(O748,"Excellent",5,"Above Average", 4,"Average",3,"Below Average",2,"Extremely Poor",1)</f>
        <v>4</v>
      </c>
      <c r="Q748" t="s">
        <v>712</v>
      </c>
      <c r="R748" t="s">
        <v>712</v>
      </c>
      <c r="S748" t="s">
        <v>712</v>
      </c>
      <c r="T748" t="s">
        <v>2640</v>
      </c>
      <c r="U748" t="s">
        <v>712</v>
      </c>
      <c r="V748" t="s">
        <v>1244</v>
      </c>
      <c r="W748" t="s">
        <v>659</v>
      </c>
      <c r="X748" t="s">
        <v>2019</v>
      </c>
      <c r="Y748" t="s">
        <v>712</v>
      </c>
      <c r="Z748" t="s">
        <v>1244</v>
      </c>
      <c r="AA748" t="s">
        <v>659</v>
      </c>
      <c r="AB748" t="s">
        <v>2019</v>
      </c>
      <c r="AC748" t="s">
        <v>712</v>
      </c>
      <c r="AD748" t="s">
        <v>2640</v>
      </c>
      <c r="AE748" t="s">
        <v>712</v>
      </c>
      <c r="AF748" t="s">
        <v>1240</v>
      </c>
      <c r="AG748" t="s">
        <v>712</v>
      </c>
      <c r="AH748" t="s">
        <v>1244</v>
      </c>
      <c r="AI748" t="s">
        <v>659</v>
      </c>
      <c r="AJ748" t="s">
        <v>2019</v>
      </c>
      <c r="AK748" t="s">
        <v>712</v>
      </c>
      <c r="AL748" t="s">
        <v>2640</v>
      </c>
      <c r="AM748" t="s">
        <v>659</v>
      </c>
      <c r="AN748" t="s">
        <v>2019</v>
      </c>
      <c r="AO748" t="s">
        <v>659</v>
      </c>
      <c r="AP748" t="s">
        <v>2019</v>
      </c>
      <c r="AQ748" t="s">
        <v>712</v>
      </c>
      <c r="AR748" t="s">
        <v>524</v>
      </c>
      <c r="AS748" t="s">
        <v>659</v>
      </c>
      <c r="AT748" t="s">
        <v>2019</v>
      </c>
      <c r="AU748" t="s">
        <v>712</v>
      </c>
      <c r="AV748" t="s">
        <v>1244</v>
      </c>
      <c r="AW748">
        <v>1</v>
      </c>
      <c r="AX748" t="s">
        <v>659</v>
      </c>
      <c r="AY748" t="s">
        <v>1246</v>
      </c>
      <c r="AZ748" t="s">
        <v>119</v>
      </c>
      <c r="BA748" t="s">
        <v>119</v>
      </c>
      <c r="BB748" t="s">
        <v>1251</v>
      </c>
      <c r="BE748" t="s">
        <v>712</v>
      </c>
      <c r="BG748" t="s">
        <v>1281</v>
      </c>
      <c r="BH748" t="s">
        <v>1281</v>
      </c>
      <c r="BI748" t="s">
        <v>1281</v>
      </c>
      <c r="BJ748" t="s">
        <v>1281</v>
      </c>
      <c r="BL748"/>
      <c r="BM748" t="s">
        <v>2945</v>
      </c>
    </row>
    <row r="749" spans="2:65" x14ac:dyDescent="0.3">
      <c r="B749" t="s">
        <v>114</v>
      </c>
      <c r="C749" t="s">
        <v>64</v>
      </c>
      <c r="D749" t="s">
        <v>2949</v>
      </c>
      <c r="E749" t="s">
        <v>115</v>
      </c>
      <c r="F749" t="s">
        <v>116</v>
      </c>
      <c r="G749" t="s">
        <v>117</v>
      </c>
      <c r="H749" t="s">
        <v>116</v>
      </c>
      <c r="K749" s="3">
        <v>44652</v>
      </c>
      <c r="L749">
        <v>1</v>
      </c>
      <c r="M749" t="s">
        <v>659</v>
      </c>
      <c r="N749" t="s">
        <v>2019</v>
      </c>
      <c r="O749" t="s">
        <v>524</v>
      </c>
      <c r="P749" cm="1">
        <f t="array" ref="P749">_xlfn.SWITCH(O749,"Excellent",5,"Above Average", 4,"Average",3,"Below Average",2,"Extremely Poor",1)</f>
        <v>5</v>
      </c>
      <c r="Q749" t="s">
        <v>712</v>
      </c>
      <c r="R749" t="s">
        <v>712</v>
      </c>
      <c r="S749" t="s">
        <v>712</v>
      </c>
      <c r="T749" t="s">
        <v>524</v>
      </c>
      <c r="U749" t="s">
        <v>712</v>
      </c>
      <c r="V749" t="s">
        <v>524</v>
      </c>
      <c r="W749" t="s">
        <v>712</v>
      </c>
      <c r="X749" t="s">
        <v>524</v>
      </c>
      <c r="Y749" t="s">
        <v>659</v>
      </c>
      <c r="Z749" t="s">
        <v>2019</v>
      </c>
      <c r="AA749" t="s">
        <v>659</v>
      </c>
      <c r="AB749" t="s">
        <v>2019</v>
      </c>
      <c r="AC749" t="s">
        <v>659</v>
      </c>
      <c r="AD749" t="s">
        <v>2019</v>
      </c>
      <c r="AE749" t="s">
        <v>659</v>
      </c>
      <c r="AF749" t="s">
        <v>2019</v>
      </c>
      <c r="AG749" t="s">
        <v>712</v>
      </c>
      <c r="AH749" t="s">
        <v>524</v>
      </c>
      <c r="AI749" t="s">
        <v>659</v>
      </c>
      <c r="AJ749" t="s">
        <v>2019</v>
      </c>
      <c r="AK749" t="s">
        <v>659</v>
      </c>
      <c r="AL749" t="s">
        <v>2019</v>
      </c>
      <c r="AM749" t="s">
        <v>659</v>
      </c>
      <c r="AN749" t="s">
        <v>2019</v>
      </c>
      <c r="AO749" t="s">
        <v>659</v>
      </c>
      <c r="AP749" t="s">
        <v>2019</v>
      </c>
      <c r="AQ749" t="s">
        <v>659</v>
      </c>
      <c r="AR749" t="s">
        <v>2019</v>
      </c>
      <c r="AS749" t="s">
        <v>659</v>
      </c>
      <c r="AT749" t="s">
        <v>2019</v>
      </c>
      <c r="AU749" t="s">
        <v>659</v>
      </c>
      <c r="AV749" t="s">
        <v>2019</v>
      </c>
      <c r="AW749">
        <v>0</v>
      </c>
      <c r="AX749" t="s">
        <v>659</v>
      </c>
      <c r="AY749" t="s">
        <v>1246</v>
      </c>
      <c r="AZ749" t="s">
        <v>1246</v>
      </c>
      <c r="BA749" t="s">
        <v>1246</v>
      </c>
      <c r="BB749" t="s">
        <v>1251</v>
      </c>
      <c r="BE749" t="s">
        <v>659</v>
      </c>
      <c r="BG749" t="s">
        <v>1256</v>
      </c>
      <c r="BH749" t="s">
        <v>1256</v>
      </c>
      <c r="BI749" t="s">
        <v>1259</v>
      </c>
      <c r="BJ749" t="s">
        <v>1266</v>
      </c>
      <c r="BL749"/>
      <c r="BM749" t="s">
        <v>2935</v>
      </c>
    </row>
    <row r="750" spans="2:65" x14ac:dyDescent="0.3">
      <c r="B750" t="s">
        <v>2670</v>
      </c>
      <c r="C750" t="s">
        <v>64</v>
      </c>
      <c r="D750" t="s">
        <v>2950</v>
      </c>
      <c r="E750" t="s">
        <v>2951</v>
      </c>
      <c r="F750" t="s">
        <v>2931</v>
      </c>
      <c r="G750" t="s">
        <v>118</v>
      </c>
      <c r="H750" t="s">
        <v>2931</v>
      </c>
      <c r="K750" s="3">
        <v>44652</v>
      </c>
      <c r="L750" t="s">
        <v>1239</v>
      </c>
      <c r="M750" t="s">
        <v>659</v>
      </c>
      <c r="N750" t="s">
        <v>2019</v>
      </c>
      <c r="O750" t="s">
        <v>1242</v>
      </c>
      <c r="P750" cm="1">
        <f t="array" ref="P750">_xlfn.SWITCH(O750,"Excellent",5,"Above Average", 4,"Average",3,"Below Average",2,"Extremely Poor",1)</f>
        <v>3</v>
      </c>
      <c r="Q750" t="s">
        <v>659</v>
      </c>
      <c r="R750" t="s">
        <v>2019</v>
      </c>
      <c r="S750" t="s">
        <v>712</v>
      </c>
      <c r="T750" t="s">
        <v>1979</v>
      </c>
      <c r="U750" t="s">
        <v>712</v>
      </c>
      <c r="V750" t="s">
        <v>1244</v>
      </c>
      <c r="W750" t="s">
        <v>659</v>
      </c>
      <c r="X750" t="s">
        <v>2019</v>
      </c>
      <c r="Y750" t="s">
        <v>659</v>
      </c>
      <c r="Z750" t="s">
        <v>2019</v>
      </c>
      <c r="AA750" t="s">
        <v>712</v>
      </c>
      <c r="AB750" t="s">
        <v>1244</v>
      </c>
      <c r="AC750" t="s">
        <v>659</v>
      </c>
      <c r="AD750" t="s">
        <v>2019</v>
      </c>
      <c r="AE750" t="s">
        <v>712</v>
      </c>
      <c r="AF750" t="s">
        <v>1244</v>
      </c>
      <c r="AG750" t="s">
        <v>659</v>
      </c>
      <c r="AH750" t="s">
        <v>2019</v>
      </c>
      <c r="AI750" t="s">
        <v>659</v>
      </c>
      <c r="AJ750" t="s">
        <v>2019</v>
      </c>
      <c r="AK750" t="s">
        <v>712</v>
      </c>
      <c r="AL750" t="s">
        <v>1244</v>
      </c>
      <c r="AM750" t="s">
        <v>712</v>
      </c>
      <c r="AN750" t="s">
        <v>1244</v>
      </c>
      <c r="AO750" t="s">
        <v>659</v>
      </c>
      <c r="AP750" t="s">
        <v>2019</v>
      </c>
      <c r="AQ750" t="s">
        <v>659</v>
      </c>
      <c r="AR750" t="s">
        <v>2019</v>
      </c>
      <c r="AS750" t="s">
        <v>712</v>
      </c>
      <c r="AT750" t="s">
        <v>1244</v>
      </c>
      <c r="AU750" t="s">
        <v>659</v>
      </c>
      <c r="AV750" t="s">
        <v>2019</v>
      </c>
      <c r="AW750">
        <v>0</v>
      </c>
      <c r="AX750" t="s">
        <v>659</v>
      </c>
      <c r="AY750" t="s">
        <v>3291</v>
      </c>
      <c r="AZ750" t="s">
        <v>119</v>
      </c>
      <c r="BA750" t="s">
        <v>3291</v>
      </c>
      <c r="BB750" t="s">
        <v>1248</v>
      </c>
      <c r="BE750" t="s">
        <v>659</v>
      </c>
      <c r="BG750" t="s">
        <v>1254</v>
      </c>
      <c r="BH750" t="s">
        <v>1257</v>
      </c>
      <c r="BI750" t="s">
        <v>1259</v>
      </c>
      <c r="BJ750" t="s">
        <v>1266</v>
      </c>
      <c r="BL750"/>
      <c r="BM750" t="s">
        <v>2935</v>
      </c>
    </row>
    <row r="751" spans="2:65" x14ac:dyDescent="0.3">
      <c r="B751" t="s">
        <v>120</v>
      </c>
      <c r="C751" t="s">
        <v>64</v>
      </c>
      <c r="D751" t="s">
        <v>2952</v>
      </c>
      <c r="E751" t="s">
        <v>121</v>
      </c>
      <c r="F751" t="s">
        <v>2953</v>
      </c>
      <c r="G751" t="s">
        <v>2954</v>
      </c>
      <c r="H751" t="s">
        <v>2953</v>
      </c>
      <c r="K751" s="3">
        <v>44652</v>
      </c>
      <c r="L751">
        <v>1</v>
      </c>
      <c r="M751" t="s">
        <v>712</v>
      </c>
      <c r="N751" t="s">
        <v>712</v>
      </c>
      <c r="O751" t="s">
        <v>2640</v>
      </c>
      <c r="P751" cm="1">
        <f t="array" ref="P751">_xlfn.SWITCH(O751,"Excellent",5,"Above Average", 4,"Average",3,"Below Average",2,"Extremely Poor",1)</f>
        <v>4</v>
      </c>
      <c r="Q751" t="s">
        <v>712</v>
      </c>
      <c r="R751" t="s">
        <v>712</v>
      </c>
      <c r="S751" t="s">
        <v>712</v>
      </c>
      <c r="T751" t="s">
        <v>2640</v>
      </c>
      <c r="U751" t="s">
        <v>712</v>
      </c>
      <c r="V751" t="s">
        <v>2640</v>
      </c>
      <c r="W751" t="s">
        <v>659</v>
      </c>
      <c r="X751" t="s">
        <v>2019</v>
      </c>
      <c r="Y751" t="s">
        <v>712</v>
      </c>
      <c r="Z751" t="s">
        <v>2640</v>
      </c>
      <c r="AA751" t="s">
        <v>712</v>
      </c>
      <c r="AB751" t="s">
        <v>1242</v>
      </c>
      <c r="AC751" t="s">
        <v>712</v>
      </c>
      <c r="AD751" t="s">
        <v>1242</v>
      </c>
      <c r="AE751" t="s">
        <v>712</v>
      </c>
      <c r="AF751" t="s">
        <v>1242</v>
      </c>
      <c r="AG751" t="s">
        <v>712</v>
      </c>
      <c r="AH751" t="s">
        <v>1244</v>
      </c>
      <c r="AI751" t="s">
        <v>659</v>
      </c>
      <c r="AJ751" t="s">
        <v>2019</v>
      </c>
      <c r="AK751" t="s">
        <v>712</v>
      </c>
      <c r="AL751" t="s">
        <v>1244</v>
      </c>
      <c r="AM751" t="s">
        <v>712</v>
      </c>
      <c r="AN751" t="s">
        <v>2640</v>
      </c>
      <c r="AO751" t="s">
        <v>712</v>
      </c>
      <c r="AP751" t="s">
        <v>1242</v>
      </c>
      <c r="AQ751" t="s">
        <v>712</v>
      </c>
      <c r="AR751" t="s">
        <v>524</v>
      </c>
      <c r="AS751" t="s">
        <v>712</v>
      </c>
      <c r="AT751" t="s">
        <v>1244</v>
      </c>
      <c r="AU751" t="s">
        <v>712</v>
      </c>
      <c r="AV751" t="s">
        <v>1244</v>
      </c>
      <c r="AW751">
        <v>1</v>
      </c>
      <c r="AX751" t="s">
        <v>712</v>
      </c>
      <c r="AY751" t="s">
        <v>1246</v>
      </c>
      <c r="AZ751" t="s">
        <v>1246</v>
      </c>
      <c r="BA751" t="s">
        <v>3291</v>
      </c>
      <c r="BB751" t="s">
        <v>1250</v>
      </c>
      <c r="BE751" t="s">
        <v>712</v>
      </c>
      <c r="BG751" t="s">
        <v>1253</v>
      </c>
      <c r="BH751" t="s">
        <v>1257</v>
      </c>
      <c r="BI751" t="s">
        <v>1259</v>
      </c>
      <c r="BJ751" t="s">
        <v>1266</v>
      </c>
      <c r="BL751"/>
      <c r="BM751" t="s">
        <v>2935</v>
      </c>
    </row>
    <row r="752" spans="2:65" x14ac:dyDescent="0.3">
      <c r="B752" t="s">
        <v>122</v>
      </c>
      <c r="C752" t="s">
        <v>64</v>
      </c>
      <c r="D752" t="s">
        <v>2955</v>
      </c>
      <c r="E752" t="s">
        <v>96</v>
      </c>
      <c r="F752" t="s">
        <v>2956</v>
      </c>
      <c r="G752" t="s">
        <v>123</v>
      </c>
      <c r="H752" t="s">
        <v>2956</v>
      </c>
      <c r="K752" s="3">
        <v>44652</v>
      </c>
      <c r="L752">
        <v>1</v>
      </c>
      <c r="M752" t="s">
        <v>712</v>
      </c>
      <c r="N752" t="s">
        <v>712</v>
      </c>
      <c r="O752" t="s">
        <v>524</v>
      </c>
      <c r="P752" cm="1">
        <f t="array" ref="P752">_xlfn.SWITCH(O752,"Excellent",5,"Above Average", 4,"Average",3,"Below Average",2,"Extremely Poor",1)</f>
        <v>5</v>
      </c>
      <c r="Q752" t="s">
        <v>712</v>
      </c>
      <c r="R752" t="s">
        <v>712</v>
      </c>
      <c r="S752" t="s">
        <v>712</v>
      </c>
      <c r="T752" t="s">
        <v>524</v>
      </c>
      <c r="U752" t="s">
        <v>659</v>
      </c>
      <c r="V752" t="s">
        <v>2019</v>
      </c>
      <c r="W752" t="s">
        <v>659</v>
      </c>
      <c r="X752" t="s">
        <v>2019</v>
      </c>
      <c r="Y752" t="s">
        <v>712</v>
      </c>
      <c r="Z752" t="s">
        <v>524</v>
      </c>
      <c r="AA752" t="s">
        <v>712</v>
      </c>
      <c r="AB752" t="s">
        <v>524</v>
      </c>
      <c r="AC752" t="s">
        <v>712</v>
      </c>
      <c r="AD752" t="s">
        <v>524</v>
      </c>
      <c r="AE752" t="s">
        <v>712</v>
      </c>
      <c r="AF752" t="s">
        <v>524</v>
      </c>
      <c r="AG752" t="s">
        <v>659</v>
      </c>
      <c r="AH752" t="s">
        <v>2019</v>
      </c>
      <c r="AI752" t="s">
        <v>659</v>
      </c>
      <c r="AJ752" t="s">
        <v>2019</v>
      </c>
      <c r="AK752" t="s">
        <v>712</v>
      </c>
      <c r="AL752" t="s">
        <v>524</v>
      </c>
      <c r="AM752" t="s">
        <v>712</v>
      </c>
      <c r="AN752" t="s">
        <v>524</v>
      </c>
      <c r="AO752" t="s">
        <v>712</v>
      </c>
      <c r="AP752" t="s">
        <v>524</v>
      </c>
      <c r="AQ752" t="s">
        <v>712</v>
      </c>
      <c r="AR752" t="s">
        <v>524</v>
      </c>
      <c r="AS752" t="s">
        <v>659</v>
      </c>
      <c r="AT752" t="s">
        <v>2019</v>
      </c>
      <c r="AU752" t="s">
        <v>712</v>
      </c>
      <c r="AV752" t="s">
        <v>524</v>
      </c>
      <c r="AW752">
        <v>1</v>
      </c>
      <c r="AX752" t="s">
        <v>659</v>
      </c>
      <c r="AY752" t="s">
        <v>1246</v>
      </c>
      <c r="AZ752" t="s">
        <v>1246</v>
      </c>
      <c r="BA752" t="s">
        <v>1246</v>
      </c>
      <c r="BB752" t="s">
        <v>1248</v>
      </c>
      <c r="BE752" t="s">
        <v>659</v>
      </c>
      <c r="BG752" t="s">
        <v>1254</v>
      </c>
      <c r="BH752" t="s">
        <v>1257</v>
      </c>
      <c r="BI752" t="s">
        <v>1259</v>
      </c>
      <c r="BJ752" t="s">
        <v>1266</v>
      </c>
      <c r="BL752"/>
      <c r="BM752" t="s">
        <v>2935</v>
      </c>
    </row>
    <row r="753" spans="2:65" x14ac:dyDescent="0.3">
      <c r="B753" t="s">
        <v>124</v>
      </c>
      <c r="C753" t="s">
        <v>64</v>
      </c>
      <c r="D753" t="s">
        <v>2957</v>
      </c>
      <c r="E753" t="s">
        <v>105</v>
      </c>
      <c r="F753" t="s">
        <v>125</v>
      </c>
      <c r="G753" t="s">
        <v>71</v>
      </c>
      <c r="H753" t="s">
        <v>125</v>
      </c>
      <c r="K753" s="3">
        <v>44652</v>
      </c>
      <c r="L753">
        <v>1</v>
      </c>
      <c r="M753" t="s">
        <v>712</v>
      </c>
      <c r="N753" t="s">
        <v>712</v>
      </c>
      <c r="O753" t="s">
        <v>2640</v>
      </c>
      <c r="P753" cm="1">
        <f t="array" ref="P753">_xlfn.SWITCH(O753,"Excellent",5,"Above Average", 4,"Average",3,"Below Average",2,"Extremely Poor",1)</f>
        <v>4</v>
      </c>
      <c r="Q753" t="s">
        <v>712</v>
      </c>
      <c r="R753" t="s">
        <v>712</v>
      </c>
      <c r="S753" t="s">
        <v>712</v>
      </c>
      <c r="T753" t="s">
        <v>524</v>
      </c>
      <c r="U753" t="s">
        <v>659</v>
      </c>
      <c r="V753" t="s">
        <v>2019</v>
      </c>
      <c r="W753" t="s">
        <v>659</v>
      </c>
      <c r="X753" t="s">
        <v>2019</v>
      </c>
      <c r="Y753" t="s">
        <v>659</v>
      </c>
      <c r="Z753" t="s">
        <v>2019</v>
      </c>
      <c r="AA753" t="s">
        <v>659</v>
      </c>
      <c r="AB753" t="s">
        <v>2019</v>
      </c>
      <c r="AC753" t="s">
        <v>659</v>
      </c>
      <c r="AD753" t="s">
        <v>2019</v>
      </c>
      <c r="AE753" t="s">
        <v>659</v>
      </c>
      <c r="AF753" t="s">
        <v>2019</v>
      </c>
      <c r="AG753" t="s">
        <v>659</v>
      </c>
      <c r="AH753" t="s">
        <v>2019</v>
      </c>
      <c r="AI753" t="s">
        <v>659</v>
      </c>
      <c r="AJ753" t="s">
        <v>2019</v>
      </c>
      <c r="AK753" t="s">
        <v>712</v>
      </c>
      <c r="AL753" t="s">
        <v>2640</v>
      </c>
      <c r="AM753" t="s">
        <v>712</v>
      </c>
      <c r="AN753" t="s">
        <v>524</v>
      </c>
      <c r="AO753" t="s">
        <v>659</v>
      </c>
      <c r="AP753" t="s">
        <v>2019</v>
      </c>
      <c r="AQ753" t="s">
        <v>659</v>
      </c>
      <c r="AR753" t="s">
        <v>2019</v>
      </c>
      <c r="AS753" t="s">
        <v>659</v>
      </c>
      <c r="AT753" t="s">
        <v>2019</v>
      </c>
      <c r="AU753" t="s">
        <v>712</v>
      </c>
      <c r="AV753" t="s">
        <v>524</v>
      </c>
      <c r="AW753">
        <v>0</v>
      </c>
      <c r="AX753" t="s">
        <v>659</v>
      </c>
      <c r="AY753" t="s">
        <v>119</v>
      </c>
      <c r="AZ753" t="s">
        <v>1246</v>
      </c>
      <c r="BA753" t="s">
        <v>119</v>
      </c>
      <c r="BB753" t="s">
        <v>1251</v>
      </c>
      <c r="BE753" t="s">
        <v>659</v>
      </c>
      <c r="BG753" t="s">
        <v>1254</v>
      </c>
      <c r="BH753" t="s">
        <v>1257</v>
      </c>
      <c r="BI753" t="s">
        <v>1259</v>
      </c>
      <c r="BJ753" t="s">
        <v>1266</v>
      </c>
      <c r="BL753"/>
      <c r="BM753" t="s">
        <v>2935</v>
      </c>
    </row>
    <row r="754" spans="2:65" x14ac:dyDescent="0.3">
      <c r="B754" t="s">
        <v>126</v>
      </c>
      <c r="C754" t="s">
        <v>64</v>
      </c>
      <c r="D754" t="s">
        <v>2958</v>
      </c>
      <c r="E754" t="s">
        <v>105</v>
      </c>
      <c r="F754" t="s">
        <v>127</v>
      </c>
      <c r="G754" t="s">
        <v>128</v>
      </c>
      <c r="H754" t="s">
        <v>127</v>
      </c>
      <c r="K754" s="3">
        <v>44652</v>
      </c>
      <c r="L754">
        <v>1</v>
      </c>
      <c r="M754" t="s">
        <v>712</v>
      </c>
      <c r="N754" t="s">
        <v>659</v>
      </c>
      <c r="O754" t="s">
        <v>2640</v>
      </c>
      <c r="P754" cm="1">
        <f t="array" ref="P754">_xlfn.SWITCH(O754,"Excellent",5,"Above Average", 4,"Average",3,"Below Average",2,"Extremely Poor",1)</f>
        <v>4</v>
      </c>
      <c r="Q754" t="s">
        <v>712</v>
      </c>
      <c r="R754" t="s">
        <v>712</v>
      </c>
      <c r="S754" t="s">
        <v>712</v>
      </c>
      <c r="T754" t="s">
        <v>1242</v>
      </c>
      <c r="U754" t="s">
        <v>712</v>
      </c>
      <c r="V754" t="s">
        <v>1244</v>
      </c>
      <c r="W754" t="s">
        <v>712</v>
      </c>
      <c r="X754" t="s">
        <v>1242</v>
      </c>
      <c r="Y754" t="s">
        <v>712</v>
      </c>
      <c r="Z754" t="s">
        <v>1244</v>
      </c>
      <c r="AA754" t="s">
        <v>712</v>
      </c>
      <c r="AB754" t="s">
        <v>1244</v>
      </c>
      <c r="AC754" t="s">
        <v>712</v>
      </c>
      <c r="AD754" t="s">
        <v>1244</v>
      </c>
      <c r="AE754" t="s">
        <v>712</v>
      </c>
      <c r="AF754" t="s">
        <v>1244</v>
      </c>
      <c r="AG754" t="s">
        <v>659</v>
      </c>
      <c r="AH754" t="s">
        <v>2019</v>
      </c>
      <c r="AI754" t="s">
        <v>712</v>
      </c>
      <c r="AJ754" t="s">
        <v>1244</v>
      </c>
      <c r="AK754" t="s">
        <v>712</v>
      </c>
      <c r="AL754" t="s">
        <v>1244</v>
      </c>
      <c r="AM754" t="s">
        <v>712</v>
      </c>
      <c r="AN754" t="s">
        <v>1242</v>
      </c>
      <c r="AO754" t="s">
        <v>659</v>
      </c>
      <c r="AP754" t="s">
        <v>2019</v>
      </c>
      <c r="AQ754" t="s">
        <v>659</v>
      </c>
      <c r="AR754" t="s">
        <v>2019</v>
      </c>
      <c r="AS754" t="s">
        <v>712</v>
      </c>
      <c r="AT754" t="s">
        <v>1244</v>
      </c>
      <c r="AU754" t="s">
        <v>712</v>
      </c>
      <c r="AV754" t="s">
        <v>1244</v>
      </c>
      <c r="AW754">
        <v>2</v>
      </c>
      <c r="AX754" t="s">
        <v>659</v>
      </c>
      <c r="AY754" t="s">
        <v>119</v>
      </c>
      <c r="AZ754" t="s">
        <v>119</v>
      </c>
      <c r="BA754" t="s">
        <v>119</v>
      </c>
      <c r="BB754" t="s">
        <v>1251</v>
      </c>
      <c r="BE754" t="s">
        <v>659</v>
      </c>
      <c r="BG754" t="s">
        <v>1253</v>
      </c>
      <c r="BH754" t="s">
        <v>1256</v>
      </c>
      <c r="BI754" t="s">
        <v>1259</v>
      </c>
      <c r="BJ754" t="s">
        <v>1266</v>
      </c>
      <c r="BL754"/>
      <c r="BM754" t="s">
        <v>2935</v>
      </c>
    </row>
    <row r="755" spans="2:65" x14ac:dyDescent="0.3">
      <c r="B755" t="s">
        <v>107</v>
      </c>
      <c r="C755" t="s">
        <v>64</v>
      </c>
      <c r="D755" t="s">
        <v>2947</v>
      </c>
      <c r="E755" t="s">
        <v>2785</v>
      </c>
      <c r="F755" t="s">
        <v>129</v>
      </c>
      <c r="G755" t="s">
        <v>128</v>
      </c>
      <c r="H755" t="s">
        <v>130</v>
      </c>
      <c r="K755" s="3">
        <v>44652</v>
      </c>
      <c r="L755">
        <v>1</v>
      </c>
      <c r="M755" t="s">
        <v>712</v>
      </c>
      <c r="N755" t="s">
        <v>712</v>
      </c>
      <c r="O755" t="s">
        <v>524</v>
      </c>
      <c r="P755" cm="1">
        <f t="array" ref="P755">_xlfn.SWITCH(O755,"Excellent",5,"Above Average", 4,"Average",3,"Below Average",2,"Extremely Poor",1)</f>
        <v>5</v>
      </c>
      <c r="Q755" t="s">
        <v>712</v>
      </c>
      <c r="R755" t="s">
        <v>712</v>
      </c>
      <c r="S755" t="s">
        <v>712</v>
      </c>
      <c r="T755" t="s">
        <v>524</v>
      </c>
      <c r="U755" t="s">
        <v>712</v>
      </c>
      <c r="V755" t="s">
        <v>524</v>
      </c>
      <c r="W755" t="s">
        <v>712</v>
      </c>
      <c r="X755" t="s">
        <v>524</v>
      </c>
      <c r="Y755" t="s">
        <v>712</v>
      </c>
      <c r="Z755" t="s">
        <v>524</v>
      </c>
      <c r="AA755" t="s">
        <v>712</v>
      </c>
      <c r="AB755" t="s">
        <v>1244</v>
      </c>
      <c r="AC755" t="s">
        <v>659</v>
      </c>
      <c r="AD755" t="s">
        <v>2019</v>
      </c>
      <c r="AE755" t="s">
        <v>712</v>
      </c>
      <c r="AF755" t="s">
        <v>524</v>
      </c>
      <c r="AG755" t="s">
        <v>712</v>
      </c>
      <c r="AH755" t="s">
        <v>524</v>
      </c>
      <c r="AI755" t="s">
        <v>659</v>
      </c>
      <c r="AJ755" t="s">
        <v>2019</v>
      </c>
      <c r="AK755" t="s">
        <v>712</v>
      </c>
      <c r="AL755" t="s">
        <v>524</v>
      </c>
      <c r="AM755" t="s">
        <v>712</v>
      </c>
      <c r="AN755" t="s">
        <v>524</v>
      </c>
      <c r="AO755" t="s">
        <v>712</v>
      </c>
      <c r="AP755" t="s">
        <v>1244</v>
      </c>
      <c r="AQ755" t="s">
        <v>659</v>
      </c>
      <c r="AR755" t="s">
        <v>2019</v>
      </c>
      <c r="AS755" t="s">
        <v>659</v>
      </c>
      <c r="AT755" t="s">
        <v>2019</v>
      </c>
      <c r="AU755" t="s">
        <v>712</v>
      </c>
      <c r="AV755" t="s">
        <v>1244</v>
      </c>
      <c r="AW755" t="s">
        <v>1245</v>
      </c>
      <c r="AX755" t="s">
        <v>712</v>
      </c>
      <c r="AY755" t="s">
        <v>1246</v>
      </c>
      <c r="AZ755" t="s">
        <v>1246</v>
      </c>
      <c r="BA755" t="s">
        <v>1246</v>
      </c>
      <c r="BB755" t="s">
        <v>1248</v>
      </c>
      <c r="BE755" t="s">
        <v>659</v>
      </c>
      <c r="BG755" t="s">
        <v>1254</v>
      </c>
      <c r="BH755" t="s">
        <v>1257</v>
      </c>
      <c r="BI755" t="s">
        <v>1259</v>
      </c>
      <c r="BJ755" t="s">
        <v>1266</v>
      </c>
      <c r="BL755"/>
      <c r="BM755" t="s">
        <v>2935</v>
      </c>
    </row>
    <row r="756" spans="2:65" x14ac:dyDescent="0.3">
      <c r="B756" t="s">
        <v>131</v>
      </c>
      <c r="C756" t="s">
        <v>64</v>
      </c>
      <c r="D756" t="s">
        <v>2959</v>
      </c>
      <c r="E756" t="s">
        <v>132</v>
      </c>
      <c r="F756" t="s">
        <v>133</v>
      </c>
      <c r="G756" t="s">
        <v>76</v>
      </c>
      <c r="H756" t="s">
        <v>133</v>
      </c>
      <c r="K756" s="3">
        <v>44652</v>
      </c>
      <c r="L756">
        <v>2</v>
      </c>
      <c r="M756" t="s">
        <v>712</v>
      </c>
      <c r="N756" t="s">
        <v>712</v>
      </c>
      <c r="O756" t="s">
        <v>524</v>
      </c>
      <c r="P756" cm="1">
        <f t="array" ref="P756">_xlfn.SWITCH(O756,"Excellent",5,"Above Average", 4,"Average",3,"Below Average",2,"Extremely Poor",1)</f>
        <v>5</v>
      </c>
      <c r="Q756" t="s">
        <v>712</v>
      </c>
      <c r="R756" t="s">
        <v>712</v>
      </c>
      <c r="S756" t="s">
        <v>712</v>
      </c>
      <c r="T756" t="s">
        <v>524</v>
      </c>
      <c r="U756" t="s">
        <v>659</v>
      </c>
      <c r="V756" t="s">
        <v>2019</v>
      </c>
      <c r="W756" t="s">
        <v>659</v>
      </c>
      <c r="X756" t="s">
        <v>2019</v>
      </c>
      <c r="Y756" t="s">
        <v>659</v>
      </c>
      <c r="Z756" t="s">
        <v>2019</v>
      </c>
      <c r="AA756" t="s">
        <v>659</v>
      </c>
      <c r="AB756" t="s">
        <v>2019</v>
      </c>
      <c r="AC756" t="s">
        <v>659</v>
      </c>
      <c r="AD756" t="s">
        <v>2019</v>
      </c>
      <c r="AE756" t="s">
        <v>659</v>
      </c>
      <c r="AF756" t="s">
        <v>2019</v>
      </c>
      <c r="AG756" t="s">
        <v>712</v>
      </c>
      <c r="AH756" t="s">
        <v>1244</v>
      </c>
      <c r="AI756" t="s">
        <v>659</v>
      </c>
      <c r="AJ756" t="s">
        <v>2019</v>
      </c>
      <c r="AK756" t="s">
        <v>712</v>
      </c>
      <c r="AL756" t="s">
        <v>524</v>
      </c>
      <c r="AM756" t="s">
        <v>712</v>
      </c>
      <c r="AN756" t="s">
        <v>524</v>
      </c>
      <c r="AO756" t="s">
        <v>659</v>
      </c>
      <c r="AP756" t="s">
        <v>2019</v>
      </c>
      <c r="AQ756" t="s">
        <v>712</v>
      </c>
      <c r="AR756" t="s">
        <v>524</v>
      </c>
      <c r="AS756" t="s">
        <v>659</v>
      </c>
      <c r="AT756" t="s">
        <v>2019</v>
      </c>
      <c r="AU756" t="s">
        <v>659</v>
      </c>
      <c r="AV756" t="s">
        <v>2019</v>
      </c>
      <c r="AW756">
        <v>0</v>
      </c>
      <c r="AX756" t="s">
        <v>712</v>
      </c>
      <c r="AY756" t="s">
        <v>1246</v>
      </c>
      <c r="AZ756" t="s">
        <v>1246</v>
      </c>
      <c r="BA756" t="s">
        <v>1246</v>
      </c>
      <c r="BB756" t="s">
        <v>1248</v>
      </c>
      <c r="BE756" t="s">
        <v>659</v>
      </c>
      <c r="BG756" t="s">
        <v>1253</v>
      </c>
      <c r="BH756" t="s">
        <v>1257</v>
      </c>
      <c r="BI756" t="s">
        <v>1259</v>
      </c>
      <c r="BJ756" t="s">
        <v>1267</v>
      </c>
      <c r="BL756"/>
      <c r="BM756" t="s">
        <v>2935</v>
      </c>
    </row>
    <row r="757" spans="2:65" x14ac:dyDescent="0.3">
      <c r="B757" t="s">
        <v>134</v>
      </c>
      <c r="C757" t="s">
        <v>64</v>
      </c>
      <c r="D757" t="s">
        <v>2960</v>
      </c>
      <c r="E757" t="s">
        <v>135</v>
      </c>
      <c r="F757" t="s">
        <v>136</v>
      </c>
      <c r="G757" t="s">
        <v>71</v>
      </c>
      <c r="H757" t="s">
        <v>137</v>
      </c>
      <c r="K757" s="3">
        <v>44652</v>
      </c>
      <c r="L757">
        <v>1</v>
      </c>
      <c r="M757" t="s">
        <v>712</v>
      </c>
      <c r="N757" t="s">
        <v>712</v>
      </c>
      <c r="O757" t="s">
        <v>524</v>
      </c>
      <c r="P757" cm="1">
        <f t="array" ref="P757">_xlfn.SWITCH(O757,"Excellent",5,"Above Average", 4,"Average",3,"Below Average",2,"Extremely Poor",1)</f>
        <v>5</v>
      </c>
      <c r="Q757" t="s">
        <v>712</v>
      </c>
      <c r="R757" t="s">
        <v>712</v>
      </c>
      <c r="S757" t="s">
        <v>712</v>
      </c>
      <c r="T757" t="s">
        <v>524</v>
      </c>
      <c r="U757" t="s">
        <v>712</v>
      </c>
      <c r="V757" t="s">
        <v>1243</v>
      </c>
      <c r="W757" t="s">
        <v>712</v>
      </c>
      <c r="X757" t="s">
        <v>524</v>
      </c>
      <c r="Y757" t="s">
        <v>712</v>
      </c>
      <c r="Z757" t="s">
        <v>1243</v>
      </c>
      <c r="AA757" t="s">
        <v>659</v>
      </c>
      <c r="AB757" t="s">
        <v>2019</v>
      </c>
      <c r="AC757" t="s">
        <v>712</v>
      </c>
      <c r="AD757" t="s">
        <v>1243</v>
      </c>
      <c r="AE757" t="s">
        <v>659</v>
      </c>
      <c r="AF757" t="s">
        <v>2019</v>
      </c>
      <c r="AG757" t="s">
        <v>659</v>
      </c>
      <c r="AH757" t="s">
        <v>2019</v>
      </c>
      <c r="AI757" t="s">
        <v>659</v>
      </c>
      <c r="AJ757" t="s">
        <v>2019</v>
      </c>
      <c r="AK757" t="s">
        <v>712</v>
      </c>
      <c r="AL757" t="s">
        <v>524</v>
      </c>
      <c r="AM757" t="s">
        <v>712</v>
      </c>
      <c r="AN757" t="s">
        <v>524</v>
      </c>
      <c r="AO757" t="s">
        <v>712</v>
      </c>
      <c r="AP757" t="s">
        <v>524</v>
      </c>
      <c r="AQ757" t="s">
        <v>712</v>
      </c>
      <c r="AR757" t="s">
        <v>524</v>
      </c>
      <c r="AS757" t="s">
        <v>659</v>
      </c>
      <c r="AT757" t="s">
        <v>2019</v>
      </c>
      <c r="AU757" t="s">
        <v>659</v>
      </c>
      <c r="AV757" t="s">
        <v>2019</v>
      </c>
      <c r="AW757">
        <v>1</v>
      </c>
      <c r="AX757" t="s">
        <v>659</v>
      </c>
      <c r="AY757" t="s">
        <v>1246</v>
      </c>
      <c r="AZ757" t="s">
        <v>1246</v>
      </c>
      <c r="BA757" t="s">
        <v>119</v>
      </c>
      <c r="BB757" t="s">
        <v>1248</v>
      </c>
      <c r="BE757" t="s">
        <v>659</v>
      </c>
      <c r="BG757" t="s">
        <v>1253</v>
      </c>
      <c r="BH757" t="s">
        <v>1258</v>
      </c>
      <c r="BI757" t="s">
        <v>1259</v>
      </c>
      <c r="BJ757" t="s">
        <v>1266</v>
      </c>
      <c r="BL757"/>
      <c r="BM757" t="s">
        <v>2935</v>
      </c>
    </row>
    <row r="758" spans="2:65" x14ac:dyDescent="0.3">
      <c r="B758" t="s">
        <v>2961</v>
      </c>
      <c r="C758" t="s">
        <v>138</v>
      </c>
      <c r="D758" t="s">
        <v>2940</v>
      </c>
      <c r="E758" t="s">
        <v>139</v>
      </c>
      <c r="F758" t="s">
        <v>140</v>
      </c>
      <c r="G758" t="s">
        <v>140</v>
      </c>
      <c r="H758" t="s">
        <v>140</v>
      </c>
      <c r="K758" s="3">
        <v>44652</v>
      </c>
      <c r="L758">
        <v>1</v>
      </c>
      <c r="M758" t="s">
        <v>712</v>
      </c>
      <c r="N758" t="s">
        <v>712</v>
      </c>
      <c r="O758" t="s">
        <v>524</v>
      </c>
      <c r="P758" cm="1">
        <f t="array" ref="P758">_xlfn.SWITCH(O758,"Excellent",5,"Above Average", 4,"Average",3,"Below Average",2,"Extremely Poor",1)</f>
        <v>5</v>
      </c>
      <c r="Q758" t="s">
        <v>659</v>
      </c>
      <c r="R758" t="s">
        <v>2019</v>
      </c>
      <c r="S758" t="s">
        <v>712</v>
      </c>
      <c r="T758" t="s">
        <v>524</v>
      </c>
      <c r="U758" t="s">
        <v>659</v>
      </c>
      <c r="V758" t="s">
        <v>2019</v>
      </c>
      <c r="W758" t="s">
        <v>659</v>
      </c>
      <c r="X758" t="s">
        <v>2019</v>
      </c>
      <c r="Y758" t="s">
        <v>659</v>
      </c>
      <c r="Z758" t="s">
        <v>2019</v>
      </c>
      <c r="AA758" t="s">
        <v>659</v>
      </c>
      <c r="AB758" t="s">
        <v>2019</v>
      </c>
      <c r="AC758" t="s">
        <v>659</v>
      </c>
      <c r="AD758" t="s">
        <v>2019</v>
      </c>
      <c r="AE758" t="s">
        <v>659</v>
      </c>
      <c r="AF758" t="s">
        <v>2019</v>
      </c>
      <c r="AG758" t="s">
        <v>659</v>
      </c>
      <c r="AH758" t="s">
        <v>2019</v>
      </c>
      <c r="AI758" t="s">
        <v>659</v>
      </c>
      <c r="AJ758" t="s">
        <v>2019</v>
      </c>
      <c r="AK758" t="s">
        <v>659</v>
      </c>
      <c r="AL758" t="s">
        <v>2019</v>
      </c>
      <c r="AM758" t="s">
        <v>659</v>
      </c>
      <c r="AN758" t="s">
        <v>2019</v>
      </c>
      <c r="AO758" t="s">
        <v>659</v>
      </c>
      <c r="AP758" t="s">
        <v>2019</v>
      </c>
      <c r="AQ758" t="s">
        <v>659</v>
      </c>
      <c r="AR758" t="s">
        <v>2019</v>
      </c>
      <c r="AS758" t="s">
        <v>659</v>
      </c>
      <c r="AT758" t="s">
        <v>2019</v>
      </c>
      <c r="AU758" t="s">
        <v>659</v>
      </c>
      <c r="AV758" t="s">
        <v>2019</v>
      </c>
      <c r="AW758">
        <v>0</v>
      </c>
      <c r="AX758" t="s">
        <v>659</v>
      </c>
      <c r="AY758" t="s">
        <v>1246</v>
      </c>
      <c r="AZ758" t="s">
        <v>1246</v>
      </c>
      <c r="BA758" t="s">
        <v>1246</v>
      </c>
      <c r="BB758" t="s">
        <v>1248</v>
      </c>
      <c r="BE758" t="s">
        <v>659</v>
      </c>
      <c r="BG758" t="s">
        <v>1256</v>
      </c>
      <c r="BH758" t="s">
        <v>1256</v>
      </c>
      <c r="BI758" t="s">
        <v>1265</v>
      </c>
      <c r="BJ758" t="s">
        <v>1265</v>
      </c>
      <c r="BL758"/>
    </row>
    <row r="759" spans="2:65" x14ac:dyDescent="0.3">
      <c r="B759" t="s">
        <v>141</v>
      </c>
      <c r="C759" t="s">
        <v>64</v>
      </c>
      <c r="D759" t="s">
        <v>2962</v>
      </c>
      <c r="E759" t="s">
        <v>2963</v>
      </c>
      <c r="F759" t="s">
        <v>142</v>
      </c>
      <c r="G759" t="s">
        <v>71</v>
      </c>
      <c r="H759" t="s">
        <v>143</v>
      </c>
      <c r="K759" s="3">
        <v>44652</v>
      </c>
      <c r="L759">
        <v>1</v>
      </c>
      <c r="M759" t="s">
        <v>712</v>
      </c>
      <c r="N759" t="s">
        <v>712</v>
      </c>
      <c r="O759" t="s">
        <v>524</v>
      </c>
      <c r="P759" cm="1">
        <f t="array" ref="P759">_xlfn.SWITCH(O759,"Excellent",5,"Above Average", 4,"Average",3,"Below Average",2,"Extremely Poor",1)</f>
        <v>5</v>
      </c>
      <c r="Q759" t="s">
        <v>712</v>
      </c>
      <c r="R759" t="s">
        <v>712</v>
      </c>
      <c r="S759" t="s">
        <v>712</v>
      </c>
      <c r="T759" t="s">
        <v>524</v>
      </c>
      <c r="U759" t="s">
        <v>712</v>
      </c>
      <c r="V759" t="s">
        <v>1243</v>
      </c>
      <c r="W759" t="s">
        <v>659</v>
      </c>
      <c r="X759" t="s">
        <v>2019</v>
      </c>
      <c r="Y759" t="s">
        <v>659</v>
      </c>
      <c r="Z759" t="s">
        <v>2019</v>
      </c>
      <c r="AA759" t="s">
        <v>712</v>
      </c>
      <c r="AB759" t="s">
        <v>524</v>
      </c>
      <c r="AC759" t="s">
        <v>712</v>
      </c>
      <c r="AD759" t="s">
        <v>524</v>
      </c>
      <c r="AE759" t="s">
        <v>659</v>
      </c>
      <c r="AF759" t="s">
        <v>2019</v>
      </c>
      <c r="AG759" t="s">
        <v>659</v>
      </c>
      <c r="AH759" t="s">
        <v>2019</v>
      </c>
      <c r="AI759" t="s">
        <v>659</v>
      </c>
      <c r="AJ759" t="s">
        <v>2019</v>
      </c>
      <c r="AK759" t="s">
        <v>659</v>
      </c>
      <c r="AL759" t="s">
        <v>2019</v>
      </c>
      <c r="AM759" t="s">
        <v>659</v>
      </c>
      <c r="AN759" t="s">
        <v>2019</v>
      </c>
      <c r="AO759" t="s">
        <v>659</v>
      </c>
      <c r="AP759" t="s">
        <v>2019</v>
      </c>
      <c r="AQ759" t="s">
        <v>659</v>
      </c>
      <c r="AR759" t="s">
        <v>2019</v>
      </c>
      <c r="AS759" t="s">
        <v>659</v>
      </c>
      <c r="AT759" t="s">
        <v>2019</v>
      </c>
      <c r="AU759" t="s">
        <v>659</v>
      </c>
      <c r="AV759" t="s">
        <v>2019</v>
      </c>
      <c r="AW759" t="s">
        <v>1245</v>
      </c>
      <c r="AX759" t="s">
        <v>659</v>
      </c>
      <c r="AY759" t="s">
        <v>1246</v>
      </c>
      <c r="AZ759" t="s">
        <v>1246</v>
      </c>
      <c r="BA759" t="s">
        <v>1246</v>
      </c>
      <c r="BB759" t="s">
        <v>1248</v>
      </c>
      <c r="BE759" t="s">
        <v>659</v>
      </c>
      <c r="BG759" t="s">
        <v>1253</v>
      </c>
      <c r="BH759" t="s">
        <v>1257</v>
      </c>
      <c r="BI759" t="s">
        <v>1259</v>
      </c>
      <c r="BJ759" t="s">
        <v>1266</v>
      </c>
      <c r="BL759"/>
      <c r="BM759" t="s">
        <v>2935</v>
      </c>
    </row>
    <row r="760" spans="2:65" x14ac:dyDescent="0.3">
      <c r="B760" t="s">
        <v>144</v>
      </c>
      <c r="C760" t="s">
        <v>64</v>
      </c>
      <c r="D760" t="s">
        <v>2949</v>
      </c>
      <c r="E760" t="s">
        <v>145</v>
      </c>
      <c r="F760" t="s">
        <v>2309</v>
      </c>
      <c r="G760" t="s">
        <v>71</v>
      </c>
      <c r="H760" t="s">
        <v>2309</v>
      </c>
      <c r="K760" s="3">
        <v>44652</v>
      </c>
      <c r="L760">
        <v>1</v>
      </c>
      <c r="M760" t="s">
        <v>712</v>
      </c>
      <c r="N760" t="s">
        <v>712</v>
      </c>
      <c r="O760" t="s">
        <v>524</v>
      </c>
      <c r="P760" cm="1">
        <f t="array" ref="P760">_xlfn.SWITCH(O760,"Excellent",5,"Above Average", 4,"Average",3,"Below Average",2,"Extremely Poor",1)</f>
        <v>5</v>
      </c>
      <c r="Q760" t="s">
        <v>712</v>
      </c>
      <c r="R760" t="s">
        <v>712</v>
      </c>
      <c r="S760" t="s">
        <v>659</v>
      </c>
      <c r="T760" t="s">
        <v>2019</v>
      </c>
      <c r="U760" t="s">
        <v>712</v>
      </c>
      <c r="V760" t="s">
        <v>1240</v>
      </c>
      <c r="W760" t="s">
        <v>712</v>
      </c>
      <c r="X760" t="s">
        <v>1240</v>
      </c>
      <c r="Y760" t="s">
        <v>659</v>
      </c>
      <c r="Z760" t="s">
        <v>2019</v>
      </c>
      <c r="AA760" t="s">
        <v>659</v>
      </c>
      <c r="AB760" t="s">
        <v>2019</v>
      </c>
      <c r="AC760" t="s">
        <v>659</v>
      </c>
      <c r="AD760" t="s">
        <v>2019</v>
      </c>
      <c r="AE760" t="s">
        <v>659</v>
      </c>
      <c r="AF760" t="s">
        <v>2019</v>
      </c>
      <c r="AG760" t="s">
        <v>712</v>
      </c>
      <c r="AH760" t="s">
        <v>1244</v>
      </c>
      <c r="AI760" t="s">
        <v>659</v>
      </c>
      <c r="AJ760" t="s">
        <v>2019</v>
      </c>
      <c r="AK760" t="s">
        <v>659</v>
      </c>
      <c r="AL760" t="s">
        <v>2019</v>
      </c>
      <c r="AM760" t="s">
        <v>659</v>
      </c>
      <c r="AN760" t="s">
        <v>2019</v>
      </c>
      <c r="AO760" t="s">
        <v>659</v>
      </c>
      <c r="AP760" t="s">
        <v>2019</v>
      </c>
      <c r="AQ760" t="s">
        <v>659</v>
      </c>
      <c r="AR760" t="s">
        <v>2019</v>
      </c>
      <c r="AS760" t="s">
        <v>659</v>
      </c>
      <c r="AT760" t="s">
        <v>2019</v>
      </c>
      <c r="AU760" t="s">
        <v>659</v>
      </c>
      <c r="AV760" t="s">
        <v>2019</v>
      </c>
      <c r="AW760">
        <v>1</v>
      </c>
      <c r="AX760" t="s">
        <v>659</v>
      </c>
      <c r="AY760" t="s">
        <v>1246</v>
      </c>
      <c r="AZ760" t="s">
        <v>1246</v>
      </c>
      <c r="BA760" t="s">
        <v>1246</v>
      </c>
      <c r="BB760" t="s">
        <v>1248</v>
      </c>
      <c r="BE760" t="s">
        <v>659</v>
      </c>
      <c r="BG760" t="s">
        <v>1256</v>
      </c>
      <c r="BH760" t="s">
        <v>1256</v>
      </c>
      <c r="BI760" t="s">
        <v>1259</v>
      </c>
      <c r="BJ760" t="s">
        <v>1266</v>
      </c>
      <c r="BL760"/>
      <c r="BM760" t="s">
        <v>2935</v>
      </c>
    </row>
    <row r="761" spans="2:65" x14ac:dyDescent="0.3">
      <c r="B761" t="s">
        <v>146</v>
      </c>
      <c r="C761" t="s">
        <v>64</v>
      </c>
      <c r="D761" t="s">
        <v>2938</v>
      </c>
      <c r="E761" t="s">
        <v>147</v>
      </c>
      <c r="F761" t="s">
        <v>148</v>
      </c>
      <c r="G761" t="s">
        <v>76</v>
      </c>
      <c r="H761" t="s">
        <v>149</v>
      </c>
      <c r="K761" s="3">
        <v>44652</v>
      </c>
      <c r="L761">
        <v>1</v>
      </c>
      <c r="M761" t="s">
        <v>712</v>
      </c>
      <c r="N761" t="s">
        <v>712</v>
      </c>
      <c r="O761" t="s">
        <v>524</v>
      </c>
      <c r="P761" cm="1">
        <f t="array" ref="P761">_xlfn.SWITCH(O761,"Excellent",5,"Above Average", 4,"Average",3,"Below Average",2,"Extremely Poor",1)</f>
        <v>5</v>
      </c>
      <c r="Q761" t="s">
        <v>712</v>
      </c>
      <c r="R761" t="s">
        <v>712</v>
      </c>
      <c r="S761" t="s">
        <v>712</v>
      </c>
      <c r="T761" t="s">
        <v>524</v>
      </c>
      <c r="U761" t="s">
        <v>659</v>
      </c>
      <c r="V761" t="s">
        <v>2019</v>
      </c>
      <c r="W761" t="s">
        <v>659</v>
      </c>
      <c r="X761" t="s">
        <v>2019</v>
      </c>
      <c r="Y761" t="s">
        <v>712</v>
      </c>
      <c r="Z761" t="s">
        <v>524</v>
      </c>
      <c r="AA761" t="s">
        <v>659</v>
      </c>
      <c r="AB761" t="s">
        <v>2019</v>
      </c>
      <c r="AC761" t="s">
        <v>659</v>
      </c>
      <c r="AD761" t="s">
        <v>2019</v>
      </c>
      <c r="AE761" t="s">
        <v>659</v>
      </c>
      <c r="AF761" t="s">
        <v>2019</v>
      </c>
      <c r="AG761" t="s">
        <v>659</v>
      </c>
      <c r="AH761" t="s">
        <v>2019</v>
      </c>
      <c r="AI761" t="s">
        <v>659</v>
      </c>
      <c r="AJ761" t="s">
        <v>2019</v>
      </c>
      <c r="AK761" t="s">
        <v>659</v>
      </c>
      <c r="AL761" t="s">
        <v>2019</v>
      </c>
      <c r="AM761" t="s">
        <v>659</v>
      </c>
      <c r="AN761" t="s">
        <v>2019</v>
      </c>
      <c r="AO761" t="s">
        <v>659</v>
      </c>
      <c r="AP761" t="s">
        <v>2019</v>
      </c>
      <c r="AQ761" t="s">
        <v>712</v>
      </c>
      <c r="AR761" t="s">
        <v>524</v>
      </c>
      <c r="AS761" t="s">
        <v>659</v>
      </c>
      <c r="AT761" t="s">
        <v>2019</v>
      </c>
      <c r="AU761" t="s">
        <v>712</v>
      </c>
      <c r="AV761" t="s">
        <v>524</v>
      </c>
      <c r="AW761">
        <v>1</v>
      </c>
      <c r="AX761" t="s">
        <v>659</v>
      </c>
      <c r="AY761" t="s">
        <v>1246</v>
      </c>
      <c r="AZ761" t="s">
        <v>1246</v>
      </c>
      <c r="BA761" t="s">
        <v>1246</v>
      </c>
      <c r="BB761" t="s">
        <v>1248</v>
      </c>
      <c r="BE761" t="s">
        <v>659</v>
      </c>
      <c r="BG761" t="s">
        <v>1253</v>
      </c>
      <c r="BH761" t="s">
        <v>1257</v>
      </c>
      <c r="BI761" t="s">
        <v>1259</v>
      </c>
      <c r="BJ761" t="s">
        <v>1266</v>
      </c>
      <c r="BL761"/>
      <c r="BM761" t="s">
        <v>2935</v>
      </c>
    </row>
    <row r="762" spans="2:65" x14ac:dyDescent="0.3">
      <c r="B762" t="s">
        <v>150</v>
      </c>
      <c r="C762" t="s">
        <v>64</v>
      </c>
      <c r="D762" t="s">
        <v>2964</v>
      </c>
      <c r="E762" t="s">
        <v>151</v>
      </c>
      <c r="F762" t="s">
        <v>152</v>
      </c>
      <c r="G762" t="s">
        <v>113</v>
      </c>
      <c r="H762" t="s">
        <v>152</v>
      </c>
      <c r="K762" s="3">
        <v>44652</v>
      </c>
      <c r="L762">
        <v>1</v>
      </c>
      <c r="M762" t="s">
        <v>712</v>
      </c>
      <c r="N762" t="s">
        <v>659</v>
      </c>
      <c r="O762" t="s">
        <v>524</v>
      </c>
      <c r="P762" cm="1">
        <f t="array" ref="P762">_xlfn.SWITCH(O762,"Excellent",5,"Above Average", 4,"Average",3,"Below Average",2,"Extremely Poor",1)</f>
        <v>5</v>
      </c>
      <c r="Q762" t="s">
        <v>712</v>
      </c>
      <c r="R762" t="s">
        <v>712</v>
      </c>
      <c r="S762" t="s">
        <v>712</v>
      </c>
      <c r="T762" t="s">
        <v>524</v>
      </c>
      <c r="U762" t="s">
        <v>712</v>
      </c>
      <c r="V762" t="s">
        <v>524</v>
      </c>
      <c r="W762" t="s">
        <v>712</v>
      </c>
      <c r="X762" t="s">
        <v>524</v>
      </c>
      <c r="Y762" t="s">
        <v>659</v>
      </c>
      <c r="Z762" t="s">
        <v>2019</v>
      </c>
      <c r="AA762" t="s">
        <v>659</v>
      </c>
      <c r="AB762" t="s">
        <v>2019</v>
      </c>
      <c r="AC762" t="s">
        <v>712</v>
      </c>
      <c r="AD762" t="s">
        <v>524</v>
      </c>
      <c r="AE762" t="s">
        <v>712</v>
      </c>
      <c r="AF762" t="s">
        <v>524</v>
      </c>
      <c r="AG762" t="s">
        <v>659</v>
      </c>
      <c r="AH762" t="s">
        <v>2019</v>
      </c>
      <c r="AI762" t="s">
        <v>659</v>
      </c>
      <c r="AJ762" t="s">
        <v>2019</v>
      </c>
      <c r="AK762" t="s">
        <v>712</v>
      </c>
      <c r="AL762" t="s">
        <v>524</v>
      </c>
      <c r="AM762" t="s">
        <v>712</v>
      </c>
      <c r="AN762" t="s">
        <v>524</v>
      </c>
      <c r="AO762" t="s">
        <v>659</v>
      </c>
      <c r="AP762" t="s">
        <v>2019</v>
      </c>
      <c r="AQ762" t="s">
        <v>712</v>
      </c>
      <c r="AR762" t="s">
        <v>524</v>
      </c>
      <c r="AS762" t="s">
        <v>659</v>
      </c>
      <c r="AT762" t="s">
        <v>2019</v>
      </c>
      <c r="AU762" t="s">
        <v>659</v>
      </c>
      <c r="AV762" t="s">
        <v>2019</v>
      </c>
      <c r="AW762">
        <v>1</v>
      </c>
      <c r="AX762" t="s">
        <v>659</v>
      </c>
      <c r="AY762" t="s">
        <v>1246</v>
      </c>
      <c r="AZ762" t="s">
        <v>1246</v>
      </c>
      <c r="BA762" t="s">
        <v>1246</v>
      </c>
      <c r="BB762" t="s">
        <v>1248</v>
      </c>
      <c r="BE762" t="s">
        <v>659</v>
      </c>
      <c r="BG762" t="s">
        <v>1254</v>
      </c>
      <c r="BH762" t="s">
        <v>1256</v>
      </c>
      <c r="BI762" t="s">
        <v>1259</v>
      </c>
      <c r="BJ762" t="s">
        <v>1266</v>
      </c>
      <c r="BL762"/>
      <c r="BM762" t="s">
        <v>2935</v>
      </c>
    </row>
    <row r="763" spans="2:65" x14ac:dyDescent="0.3">
      <c r="B763" t="s">
        <v>153</v>
      </c>
      <c r="C763" t="s">
        <v>64</v>
      </c>
      <c r="D763" t="s">
        <v>2939</v>
      </c>
      <c r="E763" t="s">
        <v>93</v>
      </c>
      <c r="F763" t="s">
        <v>154</v>
      </c>
      <c r="G763" t="s">
        <v>140</v>
      </c>
      <c r="H763" t="s">
        <v>155</v>
      </c>
      <c r="K763" s="3">
        <v>44652</v>
      </c>
      <c r="L763">
        <v>1</v>
      </c>
      <c r="M763" t="s">
        <v>712</v>
      </c>
      <c r="N763" t="s">
        <v>712</v>
      </c>
      <c r="O763" t="s">
        <v>524</v>
      </c>
      <c r="P763" cm="1">
        <f t="array" ref="P763">_xlfn.SWITCH(O763,"Excellent",5,"Above Average", 4,"Average",3,"Below Average",2,"Extremely Poor",1)</f>
        <v>5</v>
      </c>
      <c r="Q763" t="s">
        <v>712</v>
      </c>
      <c r="R763" t="s">
        <v>712</v>
      </c>
      <c r="S763" t="s">
        <v>712</v>
      </c>
      <c r="T763" t="s">
        <v>524</v>
      </c>
      <c r="U763" t="s">
        <v>659</v>
      </c>
      <c r="V763" t="s">
        <v>2019</v>
      </c>
      <c r="W763" t="s">
        <v>659</v>
      </c>
      <c r="X763" t="s">
        <v>2019</v>
      </c>
      <c r="Y763" t="s">
        <v>712</v>
      </c>
      <c r="Z763" t="s">
        <v>524</v>
      </c>
      <c r="AA763" t="s">
        <v>712</v>
      </c>
      <c r="AB763" t="s">
        <v>524</v>
      </c>
      <c r="AC763" t="s">
        <v>712</v>
      </c>
      <c r="AD763" t="s">
        <v>524</v>
      </c>
      <c r="AE763" t="s">
        <v>712</v>
      </c>
      <c r="AF763" t="s">
        <v>524</v>
      </c>
      <c r="AG763" t="s">
        <v>659</v>
      </c>
      <c r="AH763" t="s">
        <v>2019</v>
      </c>
      <c r="AI763" t="s">
        <v>659</v>
      </c>
      <c r="AJ763" t="s">
        <v>2019</v>
      </c>
      <c r="AK763" t="s">
        <v>712</v>
      </c>
      <c r="AL763" t="s">
        <v>524</v>
      </c>
      <c r="AM763" t="s">
        <v>712</v>
      </c>
      <c r="AN763" t="s">
        <v>524</v>
      </c>
      <c r="AO763" t="s">
        <v>712</v>
      </c>
      <c r="AP763" t="s">
        <v>524</v>
      </c>
      <c r="AQ763" t="s">
        <v>659</v>
      </c>
      <c r="AR763" t="s">
        <v>2019</v>
      </c>
      <c r="AS763" t="s">
        <v>659</v>
      </c>
      <c r="AT763" t="s">
        <v>2019</v>
      </c>
      <c r="AU763" t="s">
        <v>659</v>
      </c>
      <c r="AV763" t="s">
        <v>2019</v>
      </c>
      <c r="AW763">
        <v>0</v>
      </c>
      <c r="AX763" t="s">
        <v>659</v>
      </c>
      <c r="AY763" t="s">
        <v>1246</v>
      </c>
      <c r="AZ763" t="s">
        <v>1246</v>
      </c>
      <c r="BA763" t="s">
        <v>1246</v>
      </c>
      <c r="BB763" t="s">
        <v>1248</v>
      </c>
      <c r="BE763" t="s">
        <v>659</v>
      </c>
      <c r="BG763" t="s">
        <v>1253</v>
      </c>
      <c r="BH763" t="s">
        <v>1256</v>
      </c>
      <c r="BI763" t="s">
        <v>1281</v>
      </c>
      <c r="BJ763" t="s">
        <v>1281</v>
      </c>
      <c r="BL763"/>
    </row>
    <row r="764" spans="2:65" x14ac:dyDescent="0.3">
      <c r="B764" t="s">
        <v>69</v>
      </c>
      <c r="C764" t="s">
        <v>99</v>
      </c>
      <c r="D764" t="s">
        <v>2965</v>
      </c>
      <c r="E764" t="s">
        <v>156</v>
      </c>
      <c r="F764" t="s">
        <v>157</v>
      </c>
      <c r="G764" t="s">
        <v>128</v>
      </c>
      <c r="I764" t="s">
        <v>102</v>
      </c>
      <c r="J764" t="s">
        <v>68</v>
      </c>
      <c r="K764" s="3">
        <v>44652</v>
      </c>
      <c r="L764">
        <v>1</v>
      </c>
      <c r="M764" t="s">
        <v>712</v>
      </c>
      <c r="N764" t="s">
        <v>712</v>
      </c>
      <c r="O764" t="s">
        <v>524</v>
      </c>
      <c r="P764" cm="1">
        <f t="array" ref="P764">_xlfn.SWITCH(O764,"Excellent",5,"Above Average", 4,"Average",3,"Below Average",2,"Extremely Poor",1)</f>
        <v>5</v>
      </c>
      <c r="Q764" t="s">
        <v>712</v>
      </c>
      <c r="R764" t="s">
        <v>712</v>
      </c>
      <c r="S764" t="s">
        <v>712</v>
      </c>
      <c r="T764" t="s">
        <v>1243</v>
      </c>
      <c r="U764" t="s">
        <v>659</v>
      </c>
      <c r="V764" t="s">
        <v>2019</v>
      </c>
      <c r="W764" t="s">
        <v>659</v>
      </c>
      <c r="X764" t="s">
        <v>2019</v>
      </c>
      <c r="Y764" t="s">
        <v>659</v>
      </c>
      <c r="Z764" t="s">
        <v>2019</v>
      </c>
      <c r="AA764" t="s">
        <v>659</v>
      </c>
      <c r="AB764" t="s">
        <v>2019</v>
      </c>
      <c r="AC764" t="s">
        <v>712</v>
      </c>
      <c r="AD764" t="s">
        <v>524</v>
      </c>
      <c r="AE764" t="s">
        <v>659</v>
      </c>
      <c r="AF764" t="s">
        <v>2019</v>
      </c>
      <c r="AG764" t="s">
        <v>659</v>
      </c>
      <c r="AH764" t="s">
        <v>2019</v>
      </c>
      <c r="AI764" t="s">
        <v>659</v>
      </c>
      <c r="AJ764" t="s">
        <v>2019</v>
      </c>
      <c r="AK764" t="s">
        <v>712</v>
      </c>
      <c r="AL764" t="s">
        <v>1243</v>
      </c>
      <c r="AM764" t="s">
        <v>712</v>
      </c>
      <c r="AN764" t="s">
        <v>524</v>
      </c>
      <c r="AO764" t="s">
        <v>712</v>
      </c>
      <c r="AP764" t="s">
        <v>524</v>
      </c>
      <c r="AQ764" t="s">
        <v>712</v>
      </c>
      <c r="AR764" t="s">
        <v>524</v>
      </c>
      <c r="AS764" t="s">
        <v>659</v>
      </c>
      <c r="AT764" t="s">
        <v>2019</v>
      </c>
      <c r="AU764" t="s">
        <v>659</v>
      </c>
      <c r="AV764" t="s">
        <v>2019</v>
      </c>
      <c r="AW764">
        <v>0</v>
      </c>
      <c r="AX764" t="s">
        <v>659</v>
      </c>
      <c r="AY764" t="s">
        <v>1246</v>
      </c>
      <c r="AZ764" t="s">
        <v>1246</v>
      </c>
      <c r="BA764" t="s">
        <v>1246</v>
      </c>
      <c r="BB764" t="s">
        <v>1251</v>
      </c>
      <c r="BE764" t="s">
        <v>659</v>
      </c>
      <c r="BG764" t="s">
        <v>1254</v>
      </c>
      <c r="BH764" t="s">
        <v>1257</v>
      </c>
      <c r="BI764" t="s">
        <v>1259</v>
      </c>
      <c r="BJ764" t="s">
        <v>1266</v>
      </c>
      <c r="BK764" t="s">
        <v>68</v>
      </c>
      <c r="BL764">
        <v>1</v>
      </c>
      <c r="BM764" t="s">
        <v>2945</v>
      </c>
    </row>
    <row r="765" spans="2:65" x14ac:dyDescent="0.3">
      <c r="B765" t="s">
        <v>158</v>
      </c>
      <c r="C765" t="s">
        <v>64</v>
      </c>
      <c r="D765" t="s">
        <v>2948</v>
      </c>
      <c r="E765" t="s">
        <v>2135</v>
      </c>
      <c r="F765" t="s">
        <v>66</v>
      </c>
      <c r="G765" t="s">
        <v>140</v>
      </c>
      <c r="H765" t="s">
        <v>159</v>
      </c>
      <c r="K765" s="3">
        <v>44652</v>
      </c>
      <c r="L765">
        <v>1</v>
      </c>
      <c r="M765" t="s">
        <v>712</v>
      </c>
      <c r="N765" t="s">
        <v>712</v>
      </c>
      <c r="O765" t="s">
        <v>2640</v>
      </c>
      <c r="P765" cm="1">
        <f t="array" ref="P765">_xlfn.SWITCH(O765,"Excellent",5,"Above Average", 4,"Average",3,"Below Average",2,"Extremely Poor",1)</f>
        <v>4</v>
      </c>
      <c r="Q765" t="s">
        <v>712</v>
      </c>
      <c r="R765" t="s">
        <v>712</v>
      </c>
      <c r="S765" t="s">
        <v>712</v>
      </c>
      <c r="T765" t="s">
        <v>2640</v>
      </c>
      <c r="U765" t="s">
        <v>659</v>
      </c>
      <c r="V765" t="s">
        <v>2019</v>
      </c>
      <c r="W765" t="s">
        <v>659</v>
      </c>
      <c r="X765" t="s">
        <v>2019</v>
      </c>
      <c r="Y765" t="s">
        <v>712</v>
      </c>
      <c r="Z765" t="s">
        <v>1244</v>
      </c>
      <c r="AA765" t="s">
        <v>712</v>
      </c>
      <c r="AB765" t="s">
        <v>1244</v>
      </c>
      <c r="AC765" t="s">
        <v>712</v>
      </c>
      <c r="AD765" t="s">
        <v>1244</v>
      </c>
      <c r="AE765" t="s">
        <v>712</v>
      </c>
      <c r="AF765" t="s">
        <v>1244</v>
      </c>
      <c r="AG765" t="s">
        <v>659</v>
      </c>
      <c r="AH765" t="s">
        <v>2019</v>
      </c>
      <c r="AI765" t="s">
        <v>659</v>
      </c>
      <c r="AJ765" t="s">
        <v>2019</v>
      </c>
      <c r="AK765" t="s">
        <v>659</v>
      </c>
      <c r="AL765" t="s">
        <v>2019</v>
      </c>
      <c r="AM765" t="s">
        <v>712</v>
      </c>
      <c r="AN765" t="s">
        <v>524</v>
      </c>
      <c r="AO765" t="s">
        <v>712</v>
      </c>
      <c r="AP765" t="s">
        <v>1244</v>
      </c>
      <c r="AQ765" t="s">
        <v>712</v>
      </c>
      <c r="AR765" t="s">
        <v>524</v>
      </c>
      <c r="AS765" t="s">
        <v>659</v>
      </c>
      <c r="AT765" t="s">
        <v>2019</v>
      </c>
      <c r="AU765" t="s">
        <v>712</v>
      </c>
      <c r="AV765" t="s">
        <v>1244</v>
      </c>
      <c r="AW765">
        <v>0</v>
      </c>
      <c r="AX765" t="s">
        <v>659</v>
      </c>
      <c r="AY765" t="s">
        <v>1246</v>
      </c>
      <c r="AZ765" t="s">
        <v>119</v>
      </c>
      <c r="BA765" t="s">
        <v>119</v>
      </c>
      <c r="BB765" t="s">
        <v>1281</v>
      </c>
      <c r="BE765" t="s">
        <v>1281</v>
      </c>
      <c r="BG765" t="s">
        <v>1281</v>
      </c>
      <c r="BH765" t="s">
        <v>1281</v>
      </c>
      <c r="BI765" t="s">
        <v>1281</v>
      </c>
      <c r="BJ765" t="s">
        <v>1281</v>
      </c>
      <c r="BL765"/>
    </row>
    <row r="766" spans="2:65" x14ac:dyDescent="0.3">
      <c r="B766" t="s">
        <v>160</v>
      </c>
      <c r="C766" t="s">
        <v>64</v>
      </c>
      <c r="D766" t="s">
        <v>2958</v>
      </c>
      <c r="E766" t="s">
        <v>161</v>
      </c>
      <c r="F766" t="s">
        <v>162</v>
      </c>
      <c r="G766" t="s">
        <v>71</v>
      </c>
      <c r="H766" t="s">
        <v>163</v>
      </c>
      <c r="K766" s="3">
        <v>44652</v>
      </c>
      <c r="L766">
        <v>1</v>
      </c>
      <c r="M766" t="s">
        <v>712</v>
      </c>
      <c r="N766" t="s">
        <v>712</v>
      </c>
      <c r="O766" t="s">
        <v>524</v>
      </c>
      <c r="P766" cm="1">
        <f t="array" ref="P766">_xlfn.SWITCH(O766,"Excellent",5,"Above Average", 4,"Average",3,"Below Average",2,"Extremely Poor",1)</f>
        <v>5</v>
      </c>
      <c r="Q766" t="s">
        <v>712</v>
      </c>
      <c r="R766" t="s">
        <v>712</v>
      </c>
      <c r="S766" t="s">
        <v>712</v>
      </c>
      <c r="T766" t="s">
        <v>524</v>
      </c>
      <c r="U766" t="s">
        <v>712</v>
      </c>
      <c r="V766" t="s">
        <v>524</v>
      </c>
      <c r="W766" t="s">
        <v>712</v>
      </c>
      <c r="X766" t="s">
        <v>524</v>
      </c>
      <c r="Y766" t="s">
        <v>712</v>
      </c>
      <c r="Z766" t="s">
        <v>524</v>
      </c>
      <c r="AA766" t="s">
        <v>659</v>
      </c>
      <c r="AB766" t="s">
        <v>2019</v>
      </c>
      <c r="AC766" t="s">
        <v>659</v>
      </c>
      <c r="AD766" t="s">
        <v>2019</v>
      </c>
      <c r="AE766" t="s">
        <v>659</v>
      </c>
      <c r="AF766" t="s">
        <v>2019</v>
      </c>
      <c r="AG766" t="s">
        <v>659</v>
      </c>
      <c r="AH766" t="s">
        <v>2019</v>
      </c>
      <c r="AI766" t="s">
        <v>659</v>
      </c>
      <c r="AJ766" t="s">
        <v>2019</v>
      </c>
      <c r="AK766" t="s">
        <v>712</v>
      </c>
      <c r="AL766" t="s">
        <v>524</v>
      </c>
      <c r="AM766" t="s">
        <v>712</v>
      </c>
      <c r="AN766" t="s">
        <v>524</v>
      </c>
      <c r="AO766" t="s">
        <v>659</v>
      </c>
      <c r="AP766" t="s">
        <v>2019</v>
      </c>
      <c r="AQ766" t="s">
        <v>712</v>
      </c>
      <c r="AR766" t="s">
        <v>524</v>
      </c>
      <c r="AS766" t="s">
        <v>659</v>
      </c>
      <c r="AT766" t="s">
        <v>2019</v>
      </c>
      <c r="AU766" t="s">
        <v>659</v>
      </c>
      <c r="AV766" t="s">
        <v>2019</v>
      </c>
      <c r="AW766">
        <v>0</v>
      </c>
      <c r="AX766" t="s">
        <v>659</v>
      </c>
      <c r="AY766" t="s">
        <v>1246</v>
      </c>
      <c r="AZ766" t="s">
        <v>1246</v>
      </c>
      <c r="BA766" t="s">
        <v>1246</v>
      </c>
      <c r="BB766" t="s">
        <v>1248</v>
      </c>
      <c r="BE766" t="s">
        <v>659</v>
      </c>
      <c r="BG766" t="s">
        <v>1254</v>
      </c>
      <c r="BH766" t="s">
        <v>1257</v>
      </c>
      <c r="BI766" t="s">
        <v>1259</v>
      </c>
      <c r="BJ766" t="s">
        <v>1266</v>
      </c>
      <c r="BL766"/>
      <c r="BM766" t="s">
        <v>2935</v>
      </c>
    </row>
    <row r="767" spans="2:65" x14ac:dyDescent="0.3">
      <c r="B767" t="s">
        <v>107</v>
      </c>
      <c r="C767" t="s">
        <v>64</v>
      </c>
      <c r="D767" t="s">
        <v>2966</v>
      </c>
      <c r="E767" t="s">
        <v>74</v>
      </c>
      <c r="F767" t="s">
        <v>164</v>
      </c>
      <c r="G767" t="s">
        <v>66</v>
      </c>
      <c r="H767" t="s">
        <v>164</v>
      </c>
      <c r="K767" s="3">
        <v>44652</v>
      </c>
      <c r="L767">
        <v>2</v>
      </c>
      <c r="M767" t="s">
        <v>712</v>
      </c>
      <c r="N767" t="s">
        <v>712</v>
      </c>
      <c r="O767" t="s">
        <v>524</v>
      </c>
      <c r="P767" cm="1">
        <f t="array" ref="P767">_xlfn.SWITCH(O767,"Excellent",5,"Above Average", 4,"Average",3,"Below Average",2,"Extremely Poor",1)</f>
        <v>5</v>
      </c>
      <c r="Q767" t="s">
        <v>712</v>
      </c>
      <c r="R767" t="s">
        <v>712</v>
      </c>
      <c r="S767" t="s">
        <v>712</v>
      </c>
      <c r="T767" t="s">
        <v>524</v>
      </c>
      <c r="U767" t="s">
        <v>712</v>
      </c>
      <c r="V767" t="s">
        <v>524</v>
      </c>
      <c r="W767" t="s">
        <v>659</v>
      </c>
      <c r="X767" t="s">
        <v>2019</v>
      </c>
      <c r="Y767" t="s">
        <v>712</v>
      </c>
      <c r="Z767" t="s">
        <v>524</v>
      </c>
      <c r="AA767" t="s">
        <v>712</v>
      </c>
      <c r="AB767" t="s">
        <v>524</v>
      </c>
      <c r="AC767" t="s">
        <v>659</v>
      </c>
      <c r="AD767" t="s">
        <v>2019</v>
      </c>
      <c r="AE767" t="s">
        <v>659</v>
      </c>
      <c r="AF767" t="s">
        <v>2019</v>
      </c>
      <c r="AG767" t="s">
        <v>659</v>
      </c>
      <c r="AH767" t="s">
        <v>2019</v>
      </c>
      <c r="AI767" t="s">
        <v>659</v>
      </c>
      <c r="AJ767" t="s">
        <v>2019</v>
      </c>
      <c r="AK767" t="s">
        <v>659</v>
      </c>
      <c r="AL767" t="s">
        <v>2019</v>
      </c>
      <c r="AM767" t="s">
        <v>712</v>
      </c>
      <c r="AN767" t="s">
        <v>524</v>
      </c>
      <c r="AO767" t="s">
        <v>712</v>
      </c>
      <c r="AP767" t="s">
        <v>524</v>
      </c>
      <c r="AQ767" t="s">
        <v>659</v>
      </c>
      <c r="AR767" t="s">
        <v>2019</v>
      </c>
      <c r="AS767" t="s">
        <v>659</v>
      </c>
      <c r="AT767" t="s">
        <v>2019</v>
      </c>
      <c r="AU767" t="s">
        <v>659</v>
      </c>
      <c r="AV767" t="s">
        <v>2019</v>
      </c>
      <c r="AW767">
        <v>0</v>
      </c>
      <c r="AX767" t="s">
        <v>712</v>
      </c>
      <c r="AY767" t="s">
        <v>1246</v>
      </c>
      <c r="AZ767" t="s">
        <v>1246</v>
      </c>
      <c r="BA767" t="s">
        <v>1246</v>
      </c>
      <c r="BB767" t="s">
        <v>1248</v>
      </c>
      <c r="BE767" t="s">
        <v>659</v>
      </c>
      <c r="BG767" t="s">
        <v>1254</v>
      </c>
      <c r="BH767" t="s">
        <v>1257</v>
      </c>
      <c r="BI767" t="s">
        <v>1260</v>
      </c>
      <c r="BJ767" t="s">
        <v>1266</v>
      </c>
      <c r="BL767"/>
      <c r="BM767" t="s">
        <v>2935</v>
      </c>
    </row>
    <row r="768" spans="2:65" x14ac:dyDescent="0.3">
      <c r="B768" t="s">
        <v>165</v>
      </c>
      <c r="C768" t="s">
        <v>64</v>
      </c>
      <c r="D768" t="s">
        <v>2964</v>
      </c>
      <c r="E768" t="s">
        <v>166</v>
      </c>
      <c r="F768" t="s">
        <v>167</v>
      </c>
      <c r="G768" t="s">
        <v>113</v>
      </c>
      <c r="H768" t="s">
        <v>167</v>
      </c>
      <c r="K768" s="3">
        <v>44652</v>
      </c>
      <c r="L768">
        <v>2</v>
      </c>
      <c r="M768" t="s">
        <v>712</v>
      </c>
      <c r="N768" t="s">
        <v>712</v>
      </c>
      <c r="O768" t="s">
        <v>2640</v>
      </c>
      <c r="P768" cm="1">
        <f t="array" ref="P768">_xlfn.SWITCH(O768,"Excellent",5,"Above Average", 4,"Average",3,"Below Average",2,"Extremely Poor",1)</f>
        <v>4</v>
      </c>
      <c r="Q768" t="s">
        <v>712</v>
      </c>
      <c r="R768" t="s">
        <v>712</v>
      </c>
      <c r="S768" t="s">
        <v>659</v>
      </c>
      <c r="T768" t="s">
        <v>2019</v>
      </c>
      <c r="U768" t="s">
        <v>712</v>
      </c>
      <c r="V768" t="s">
        <v>524</v>
      </c>
      <c r="W768" t="s">
        <v>659</v>
      </c>
      <c r="X768" t="s">
        <v>2019</v>
      </c>
      <c r="Y768" t="s">
        <v>659</v>
      </c>
      <c r="Z768" t="s">
        <v>2019</v>
      </c>
      <c r="AA768" t="s">
        <v>712</v>
      </c>
      <c r="AB768" t="s">
        <v>2640</v>
      </c>
      <c r="AC768" t="s">
        <v>659</v>
      </c>
      <c r="AD768" t="s">
        <v>2019</v>
      </c>
      <c r="AE768" t="s">
        <v>659</v>
      </c>
      <c r="AF768" t="s">
        <v>2019</v>
      </c>
      <c r="AG768" t="s">
        <v>659</v>
      </c>
      <c r="AH768" t="s">
        <v>2019</v>
      </c>
      <c r="AI768" t="s">
        <v>659</v>
      </c>
      <c r="AJ768" t="s">
        <v>2019</v>
      </c>
      <c r="AK768" t="s">
        <v>712</v>
      </c>
      <c r="AL768" t="s">
        <v>524</v>
      </c>
      <c r="AM768" t="s">
        <v>712</v>
      </c>
      <c r="AN768" t="s">
        <v>524</v>
      </c>
      <c r="AO768" t="s">
        <v>659</v>
      </c>
      <c r="AP768" t="s">
        <v>2019</v>
      </c>
      <c r="AQ768" t="s">
        <v>659</v>
      </c>
      <c r="AR768" t="s">
        <v>2019</v>
      </c>
      <c r="AS768" t="s">
        <v>659</v>
      </c>
      <c r="AT768" t="s">
        <v>2019</v>
      </c>
      <c r="AU768" t="s">
        <v>659</v>
      </c>
      <c r="AV768" t="s">
        <v>2019</v>
      </c>
      <c r="AW768">
        <v>1</v>
      </c>
      <c r="AX768" t="s">
        <v>712</v>
      </c>
      <c r="AY768" t="s">
        <v>1246</v>
      </c>
      <c r="AZ768" t="s">
        <v>1246</v>
      </c>
      <c r="BA768" t="s">
        <v>119</v>
      </c>
      <c r="BB768" t="s">
        <v>1248</v>
      </c>
      <c r="BE768" t="s">
        <v>659</v>
      </c>
      <c r="BG768" t="s">
        <v>1253</v>
      </c>
      <c r="BH768" t="s">
        <v>1257</v>
      </c>
      <c r="BI768" t="s">
        <v>1259</v>
      </c>
      <c r="BJ768" t="s">
        <v>1266</v>
      </c>
      <c r="BL768"/>
      <c r="BM768" t="s">
        <v>2935</v>
      </c>
    </row>
    <row r="769" spans="2:65" x14ac:dyDescent="0.3">
      <c r="B769" t="s">
        <v>168</v>
      </c>
      <c r="C769" t="s">
        <v>99</v>
      </c>
      <c r="D769" t="s">
        <v>2967</v>
      </c>
      <c r="E769" t="s">
        <v>169</v>
      </c>
      <c r="F769" t="s">
        <v>170</v>
      </c>
      <c r="G769" t="s">
        <v>113</v>
      </c>
      <c r="I769" t="s">
        <v>102</v>
      </c>
      <c r="J769" t="s">
        <v>68</v>
      </c>
      <c r="K769" s="3">
        <v>44652</v>
      </c>
      <c r="L769">
        <v>1</v>
      </c>
      <c r="M769" t="s">
        <v>712</v>
      </c>
      <c r="N769" t="s">
        <v>712</v>
      </c>
      <c r="O769" t="s">
        <v>1242</v>
      </c>
      <c r="P769" cm="1">
        <f t="array" ref="P769">_xlfn.SWITCH(O769,"Excellent",5,"Above Average", 4,"Average",3,"Below Average",2,"Extremely Poor",1)</f>
        <v>3</v>
      </c>
      <c r="Q769" t="s">
        <v>659</v>
      </c>
      <c r="R769" t="s">
        <v>2019</v>
      </c>
      <c r="S769" t="s">
        <v>659</v>
      </c>
      <c r="T769" t="s">
        <v>2019</v>
      </c>
      <c r="U769" t="s">
        <v>712</v>
      </c>
      <c r="V769" t="s">
        <v>524</v>
      </c>
      <c r="W769" t="s">
        <v>659</v>
      </c>
      <c r="X769" t="s">
        <v>2019</v>
      </c>
      <c r="Y769" t="s">
        <v>712</v>
      </c>
      <c r="Z769" t="s">
        <v>1244</v>
      </c>
      <c r="AA769" t="s">
        <v>659</v>
      </c>
      <c r="AB769" t="s">
        <v>2019</v>
      </c>
      <c r="AC769" t="s">
        <v>712</v>
      </c>
      <c r="AD769" t="s">
        <v>1244</v>
      </c>
      <c r="AE769" t="s">
        <v>659</v>
      </c>
      <c r="AF769" t="s">
        <v>2019</v>
      </c>
      <c r="AG769" t="s">
        <v>659</v>
      </c>
      <c r="AH769" t="s">
        <v>2019</v>
      </c>
      <c r="AI769" t="s">
        <v>659</v>
      </c>
      <c r="AJ769" t="s">
        <v>2019</v>
      </c>
      <c r="AK769" t="s">
        <v>659</v>
      </c>
      <c r="AL769" t="s">
        <v>2019</v>
      </c>
      <c r="AM769" t="s">
        <v>659</v>
      </c>
      <c r="AN769" t="s">
        <v>2019</v>
      </c>
      <c r="AO769" t="s">
        <v>659</v>
      </c>
      <c r="AP769" t="s">
        <v>2019</v>
      </c>
      <c r="AQ769" t="s">
        <v>712</v>
      </c>
      <c r="AR769" t="s">
        <v>524</v>
      </c>
      <c r="AS769" t="s">
        <v>659</v>
      </c>
      <c r="AT769" t="s">
        <v>2019</v>
      </c>
      <c r="AU769" t="s">
        <v>659</v>
      </c>
      <c r="AV769" t="s">
        <v>2019</v>
      </c>
      <c r="AW769">
        <v>0</v>
      </c>
      <c r="AX769" t="s">
        <v>659</v>
      </c>
      <c r="AY769" t="s">
        <v>1246</v>
      </c>
      <c r="AZ769" t="s">
        <v>1246</v>
      </c>
      <c r="BA769" t="s">
        <v>1246</v>
      </c>
      <c r="BB769" t="s">
        <v>1251</v>
      </c>
      <c r="BE769" t="s">
        <v>659</v>
      </c>
      <c r="BG769" t="s">
        <v>1256</v>
      </c>
      <c r="BH769" t="s">
        <v>1257</v>
      </c>
      <c r="BI769" t="s">
        <v>1259</v>
      </c>
      <c r="BJ769" t="s">
        <v>1266</v>
      </c>
      <c r="BK769" t="s">
        <v>68</v>
      </c>
      <c r="BL769">
        <v>1</v>
      </c>
      <c r="BM769" t="s">
        <v>2945</v>
      </c>
    </row>
    <row r="770" spans="2:65" x14ac:dyDescent="0.3">
      <c r="B770" t="s">
        <v>171</v>
      </c>
      <c r="C770" t="s">
        <v>64</v>
      </c>
      <c r="D770" t="s">
        <v>2968</v>
      </c>
      <c r="E770" t="s">
        <v>172</v>
      </c>
      <c r="F770" t="s">
        <v>2969</v>
      </c>
      <c r="G770" t="s">
        <v>173</v>
      </c>
      <c r="H770" t="s">
        <v>2970</v>
      </c>
      <c r="K770" s="3">
        <v>44652</v>
      </c>
      <c r="L770">
        <v>1</v>
      </c>
      <c r="M770" t="s">
        <v>659</v>
      </c>
      <c r="N770" t="s">
        <v>2019</v>
      </c>
      <c r="O770" t="s">
        <v>524</v>
      </c>
      <c r="P770" cm="1">
        <f t="array" ref="P770">_xlfn.SWITCH(O770,"Excellent",5,"Above Average", 4,"Average",3,"Below Average",2,"Extremely Poor",1)</f>
        <v>5</v>
      </c>
      <c r="Q770" t="s">
        <v>712</v>
      </c>
      <c r="R770" t="s">
        <v>712</v>
      </c>
      <c r="S770" t="s">
        <v>712</v>
      </c>
      <c r="T770" t="s">
        <v>524</v>
      </c>
      <c r="U770" t="s">
        <v>712</v>
      </c>
      <c r="V770" t="s">
        <v>524</v>
      </c>
      <c r="W770" t="s">
        <v>659</v>
      </c>
      <c r="X770" t="s">
        <v>2019</v>
      </c>
      <c r="Y770" t="s">
        <v>712</v>
      </c>
      <c r="Z770" t="s">
        <v>524</v>
      </c>
      <c r="AA770" t="s">
        <v>712</v>
      </c>
      <c r="AB770" t="s">
        <v>524</v>
      </c>
      <c r="AC770" t="s">
        <v>659</v>
      </c>
      <c r="AD770" t="s">
        <v>2019</v>
      </c>
      <c r="AE770" t="s">
        <v>659</v>
      </c>
      <c r="AF770" t="s">
        <v>2019</v>
      </c>
      <c r="AG770" t="s">
        <v>659</v>
      </c>
      <c r="AH770" t="s">
        <v>2019</v>
      </c>
      <c r="AI770" t="s">
        <v>659</v>
      </c>
      <c r="AJ770" t="s">
        <v>2019</v>
      </c>
      <c r="AK770" t="s">
        <v>712</v>
      </c>
      <c r="AL770" t="s">
        <v>524</v>
      </c>
      <c r="AM770" t="s">
        <v>712</v>
      </c>
      <c r="AN770" t="s">
        <v>524</v>
      </c>
      <c r="AO770" t="s">
        <v>712</v>
      </c>
      <c r="AP770" t="s">
        <v>524</v>
      </c>
      <c r="AQ770" t="s">
        <v>712</v>
      </c>
      <c r="AR770" t="s">
        <v>524</v>
      </c>
      <c r="AS770" t="s">
        <v>712</v>
      </c>
      <c r="AT770" t="s">
        <v>524</v>
      </c>
      <c r="AU770" t="s">
        <v>659</v>
      </c>
      <c r="AV770" t="s">
        <v>2019</v>
      </c>
      <c r="AW770">
        <v>1</v>
      </c>
      <c r="AX770" t="s">
        <v>659</v>
      </c>
      <c r="AY770" t="s">
        <v>1246</v>
      </c>
      <c r="AZ770" t="s">
        <v>1246</v>
      </c>
      <c r="BA770" t="s">
        <v>1246</v>
      </c>
      <c r="BB770" t="s">
        <v>1248</v>
      </c>
      <c r="BE770" t="s">
        <v>659</v>
      </c>
      <c r="BG770" t="s">
        <v>1254</v>
      </c>
      <c r="BH770" t="s">
        <v>1257</v>
      </c>
      <c r="BI770" t="s">
        <v>1259</v>
      </c>
      <c r="BJ770" t="s">
        <v>1267</v>
      </c>
      <c r="BL770"/>
      <c r="BM770" t="s">
        <v>2935</v>
      </c>
    </row>
    <row r="771" spans="2:65" x14ac:dyDescent="0.3">
      <c r="B771" t="s">
        <v>158</v>
      </c>
      <c r="C771" t="s">
        <v>64</v>
      </c>
      <c r="D771" t="s">
        <v>2955</v>
      </c>
      <c r="E771" t="s">
        <v>2432</v>
      </c>
      <c r="F771" t="s">
        <v>2415</v>
      </c>
      <c r="G771" t="s">
        <v>174</v>
      </c>
      <c r="H771" t="s">
        <v>2415</v>
      </c>
      <c r="K771" s="3">
        <v>44652</v>
      </c>
      <c r="L771">
        <v>1</v>
      </c>
      <c r="M771" t="s">
        <v>712</v>
      </c>
      <c r="N771" t="s">
        <v>712</v>
      </c>
      <c r="O771" t="s">
        <v>524</v>
      </c>
      <c r="P771" cm="1">
        <f t="array" ref="P771">_xlfn.SWITCH(O771,"Excellent",5,"Above Average", 4,"Average",3,"Below Average",2,"Extremely Poor",1)</f>
        <v>5</v>
      </c>
      <c r="Q771" t="s">
        <v>712</v>
      </c>
      <c r="R771" t="s">
        <v>712</v>
      </c>
      <c r="S771" t="s">
        <v>659</v>
      </c>
      <c r="T771" t="s">
        <v>2019</v>
      </c>
      <c r="U771" t="s">
        <v>659</v>
      </c>
      <c r="V771" t="s">
        <v>2019</v>
      </c>
      <c r="W771" t="s">
        <v>659</v>
      </c>
      <c r="X771" t="s">
        <v>2019</v>
      </c>
      <c r="Y771" t="s">
        <v>659</v>
      </c>
      <c r="Z771" t="s">
        <v>2019</v>
      </c>
      <c r="AA771" t="s">
        <v>712</v>
      </c>
      <c r="AB771" t="s">
        <v>1242</v>
      </c>
      <c r="AC771" t="s">
        <v>659</v>
      </c>
      <c r="AD771" t="s">
        <v>2019</v>
      </c>
      <c r="AE771" t="s">
        <v>659</v>
      </c>
      <c r="AF771" t="s">
        <v>2019</v>
      </c>
      <c r="AG771" t="s">
        <v>659</v>
      </c>
      <c r="AH771" t="s">
        <v>2019</v>
      </c>
      <c r="AI771" t="s">
        <v>659</v>
      </c>
      <c r="AJ771" t="s">
        <v>2019</v>
      </c>
      <c r="AK771" t="s">
        <v>659</v>
      </c>
      <c r="AL771" t="s">
        <v>2019</v>
      </c>
      <c r="AM771" t="s">
        <v>659</v>
      </c>
      <c r="AN771" t="s">
        <v>2019</v>
      </c>
      <c r="AO771" t="s">
        <v>712</v>
      </c>
      <c r="AP771" t="s">
        <v>1244</v>
      </c>
      <c r="AQ771" t="s">
        <v>659</v>
      </c>
      <c r="AR771" t="s">
        <v>2019</v>
      </c>
      <c r="AS771" t="s">
        <v>659</v>
      </c>
      <c r="AT771" t="s">
        <v>2019</v>
      </c>
      <c r="AU771" t="s">
        <v>659</v>
      </c>
      <c r="AV771" t="s">
        <v>2019</v>
      </c>
      <c r="AW771">
        <v>1</v>
      </c>
      <c r="AX771" t="s">
        <v>659</v>
      </c>
      <c r="AY771" t="s">
        <v>1246</v>
      </c>
      <c r="AZ771" t="s">
        <v>1246</v>
      </c>
      <c r="BA771" t="s">
        <v>119</v>
      </c>
      <c r="BB771" t="s">
        <v>1251</v>
      </c>
      <c r="BE771" t="s">
        <v>659</v>
      </c>
      <c r="BG771" t="s">
        <v>1254</v>
      </c>
      <c r="BH771" t="s">
        <v>1257</v>
      </c>
      <c r="BI771" t="s">
        <v>1262</v>
      </c>
      <c r="BJ771" t="s">
        <v>1268</v>
      </c>
      <c r="BL771"/>
      <c r="BM771" t="s">
        <v>2935</v>
      </c>
    </row>
    <row r="772" spans="2:65" x14ac:dyDescent="0.3">
      <c r="B772" t="s">
        <v>175</v>
      </c>
      <c r="C772" t="s">
        <v>64</v>
      </c>
      <c r="D772" t="s">
        <v>2934</v>
      </c>
      <c r="E772" t="s">
        <v>176</v>
      </c>
      <c r="F772" t="s">
        <v>177</v>
      </c>
      <c r="G772" t="s">
        <v>178</v>
      </c>
      <c r="H772" t="s">
        <v>2971</v>
      </c>
      <c r="K772" s="3">
        <v>44652</v>
      </c>
      <c r="L772">
        <v>3</v>
      </c>
      <c r="M772" t="s">
        <v>712</v>
      </c>
      <c r="N772" t="s">
        <v>712</v>
      </c>
      <c r="O772" t="s">
        <v>524</v>
      </c>
      <c r="P772" cm="1">
        <f t="array" ref="P772">_xlfn.SWITCH(O772,"Excellent",5,"Above Average", 4,"Average",3,"Below Average",2,"Extremely Poor",1)</f>
        <v>5</v>
      </c>
      <c r="Q772" t="s">
        <v>712</v>
      </c>
      <c r="R772" t="s">
        <v>712</v>
      </c>
      <c r="S772" t="s">
        <v>712</v>
      </c>
      <c r="T772" t="s">
        <v>524</v>
      </c>
      <c r="U772" t="s">
        <v>712</v>
      </c>
      <c r="V772" t="s">
        <v>524</v>
      </c>
      <c r="W772" t="s">
        <v>712</v>
      </c>
      <c r="X772" t="s">
        <v>524</v>
      </c>
      <c r="Y772" t="s">
        <v>712</v>
      </c>
      <c r="Z772" t="s">
        <v>524</v>
      </c>
      <c r="AA772" t="s">
        <v>712</v>
      </c>
      <c r="AB772" t="s">
        <v>524</v>
      </c>
      <c r="AC772" t="s">
        <v>659</v>
      </c>
      <c r="AD772" t="s">
        <v>2019</v>
      </c>
      <c r="AE772" t="s">
        <v>712</v>
      </c>
      <c r="AF772" t="s">
        <v>524</v>
      </c>
      <c r="AG772" t="s">
        <v>659</v>
      </c>
      <c r="AH772" t="s">
        <v>2019</v>
      </c>
      <c r="AI772" t="s">
        <v>659</v>
      </c>
      <c r="AJ772" t="s">
        <v>2019</v>
      </c>
      <c r="AK772" t="s">
        <v>712</v>
      </c>
      <c r="AL772" t="s">
        <v>524</v>
      </c>
      <c r="AM772" t="s">
        <v>712</v>
      </c>
      <c r="AN772" t="s">
        <v>524</v>
      </c>
      <c r="AO772" t="s">
        <v>712</v>
      </c>
      <c r="AP772" t="s">
        <v>1244</v>
      </c>
      <c r="AQ772" t="s">
        <v>712</v>
      </c>
      <c r="AR772" t="s">
        <v>524</v>
      </c>
      <c r="AS772" t="s">
        <v>712</v>
      </c>
      <c r="AT772" t="s">
        <v>524</v>
      </c>
      <c r="AU772" t="s">
        <v>712</v>
      </c>
      <c r="AV772" t="s">
        <v>524</v>
      </c>
      <c r="AW772">
        <v>1</v>
      </c>
      <c r="AX772" t="s">
        <v>712</v>
      </c>
      <c r="AY772" t="s">
        <v>1246</v>
      </c>
      <c r="AZ772" t="s">
        <v>1246</v>
      </c>
      <c r="BA772" t="s">
        <v>1246</v>
      </c>
      <c r="BB772" t="s">
        <v>1248</v>
      </c>
      <c r="BE772" t="s">
        <v>712</v>
      </c>
      <c r="BG772" t="s">
        <v>1256</v>
      </c>
      <c r="BH772" t="s">
        <v>1258</v>
      </c>
      <c r="BI772" t="s">
        <v>1259</v>
      </c>
      <c r="BJ772" t="s">
        <v>1267</v>
      </c>
      <c r="BL772"/>
      <c r="BM772" t="s">
        <v>2935</v>
      </c>
    </row>
    <row r="773" spans="2:65" x14ac:dyDescent="0.3">
      <c r="B773" t="s">
        <v>158</v>
      </c>
      <c r="C773" t="s">
        <v>64</v>
      </c>
      <c r="D773" t="s">
        <v>2938</v>
      </c>
      <c r="E773" t="s">
        <v>2307</v>
      </c>
      <c r="F773" t="s">
        <v>179</v>
      </c>
      <c r="G773" t="s">
        <v>101</v>
      </c>
      <c r="H773" t="s">
        <v>180</v>
      </c>
      <c r="K773" s="3">
        <v>44652</v>
      </c>
      <c r="L773">
        <v>1</v>
      </c>
      <c r="M773" t="s">
        <v>712</v>
      </c>
      <c r="N773" t="s">
        <v>712</v>
      </c>
      <c r="O773" t="s">
        <v>2643</v>
      </c>
      <c r="P773" cm="1">
        <f t="array" ref="P773">_xlfn.SWITCH(O773,"Excellent",5,"Above Average", 4,"Average",3,"Below Average",2,"Extremely Poor",1)</f>
        <v>1</v>
      </c>
      <c r="Q773" t="s">
        <v>659</v>
      </c>
      <c r="R773" t="s">
        <v>2019</v>
      </c>
      <c r="S773" t="s">
        <v>712</v>
      </c>
      <c r="T773" t="s">
        <v>2643</v>
      </c>
      <c r="U773" t="s">
        <v>712</v>
      </c>
      <c r="V773" t="s">
        <v>2643</v>
      </c>
      <c r="W773" t="s">
        <v>659</v>
      </c>
      <c r="X773" t="s">
        <v>2019</v>
      </c>
      <c r="Y773" t="s">
        <v>712</v>
      </c>
      <c r="Z773" t="s">
        <v>2643</v>
      </c>
      <c r="AA773" t="s">
        <v>712</v>
      </c>
      <c r="AB773" t="s">
        <v>2643</v>
      </c>
      <c r="AC773" t="s">
        <v>659</v>
      </c>
      <c r="AD773" t="s">
        <v>2019</v>
      </c>
      <c r="AE773" t="s">
        <v>712</v>
      </c>
      <c r="AF773" t="s">
        <v>2643</v>
      </c>
      <c r="AG773" t="s">
        <v>712</v>
      </c>
      <c r="AH773" t="s">
        <v>2643</v>
      </c>
      <c r="AI773" t="s">
        <v>659</v>
      </c>
      <c r="AJ773" t="s">
        <v>2019</v>
      </c>
      <c r="AK773" t="s">
        <v>712</v>
      </c>
      <c r="AL773" t="s">
        <v>2643</v>
      </c>
      <c r="AM773" t="s">
        <v>712</v>
      </c>
      <c r="AN773" t="s">
        <v>2643</v>
      </c>
      <c r="AO773" t="s">
        <v>712</v>
      </c>
      <c r="AP773" t="s">
        <v>2643</v>
      </c>
      <c r="AQ773" t="s">
        <v>659</v>
      </c>
      <c r="AR773" t="s">
        <v>2019</v>
      </c>
      <c r="AS773" t="s">
        <v>659</v>
      </c>
      <c r="AT773" t="s">
        <v>2019</v>
      </c>
      <c r="AU773" t="s">
        <v>659</v>
      </c>
      <c r="AV773" t="s">
        <v>2019</v>
      </c>
      <c r="AW773">
        <v>0</v>
      </c>
      <c r="AX773" t="s">
        <v>712</v>
      </c>
      <c r="AY773" t="s">
        <v>2644</v>
      </c>
      <c r="AZ773" t="s">
        <v>2644</v>
      </c>
      <c r="BA773" t="s">
        <v>2644</v>
      </c>
      <c r="BB773" t="s">
        <v>1249</v>
      </c>
      <c r="BE773" t="s">
        <v>712</v>
      </c>
      <c r="BG773" t="s">
        <v>1254</v>
      </c>
      <c r="BH773" t="s">
        <v>1257</v>
      </c>
      <c r="BI773" t="s">
        <v>1259</v>
      </c>
      <c r="BJ773" t="s">
        <v>1266</v>
      </c>
      <c r="BL773"/>
      <c r="BM773" t="s">
        <v>2935</v>
      </c>
    </row>
    <row r="774" spans="2:65" x14ac:dyDescent="0.3">
      <c r="B774" t="s">
        <v>181</v>
      </c>
      <c r="C774" t="s">
        <v>64</v>
      </c>
      <c r="D774" t="s">
        <v>2972</v>
      </c>
      <c r="E774" t="s">
        <v>182</v>
      </c>
      <c r="F774" t="s">
        <v>183</v>
      </c>
      <c r="G774" t="s">
        <v>117</v>
      </c>
      <c r="H774" t="s">
        <v>184</v>
      </c>
      <c r="K774" s="3">
        <v>44652</v>
      </c>
      <c r="L774">
        <v>1</v>
      </c>
      <c r="M774" t="s">
        <v>659</v>
      </c>
      <c r="N774" t="s">
        <v>2019</v>
      </c>
      <c r="O774" t="s">
        <v>1242</v>
      </c>
      <c r="P774" cm="1">
        <f t="array" ref="P774">_xlfn.SWITCH(O774,"Excellent",5,"Above Average", 4,"Average",3,"Below Average",2,"Extremely Poor",1)</f>
        <v>3</v>
      </c>
      <c r="Q774" t="s">
        <v>712</v>
      </c>
      <c r="R774" t="s">
        <v>712</v>
      </c>
      <c r="S774" t="s">
        <v>712</v>
      </c>
      <c r="T774" t="s">
        <v>524</v>
      </c>
      <c r="U774" t="s">
        <v>712</v>
      </c>
      <c r="V774" t="s">
        <v>1241</v>
      </c>
      <c r="W774" t="s">
        <v>659</v>
      </c>
      <c r="X774" t="s">
        <v>2019</v>
      </c>
      <c r="Y774" t="s">
        <v>712</v>
      </c>
      <c r="Z774" t="s">
        <v>1244</v>
      </c>
      <c r="AA774" t="s">
        <v>659</v>
      </c>
      <c r="AB774" t="s">
        <v>2019</v>
      </c>
      <c r="AC774" t="s">
        <v>659</v>
      </c>
      <c r="AD774" t="s">
        <v>2019</v>
      </c>
      <c r="AE774" t="s">
        <v>712</v>
      </c>
      <c r="AF774" t="s">
        <v>524</v>
      </c>
      <c r="AG774" t="s">
        <v>659</v>
      </c>
      <c r="AH774" t="s">
        <v>2019</v>
      </c>
      <c r="AI774" t="s">
        <v>659</v>
      </c>
      <c r="AJ774" t="s">
        <v>2019</v>
      </c>
      <c r="AK774" t="s">
        <v>712</v>
      </c>
      <c r="AL774" t="s">
        <v>1242</v>
      </c>
      <c r="AM774" t="s">
        <v>712</v>
      </c>
      <c r="AN774" t="s">
        <v>1244</v>
      </c>
      <c r="AO774" t="s">
        <v>659</v>
      </c>
      <c r="AP774" t="s">
        <v>2019</v>
      </c>
      <c r="AQ774" t="s">
        <v>659</v>
      </c>
      <c r="AR774" t="s">
        <v>2019</v>
      </c>
      <c r="AS774" t="s">
        <v>712</v>
      </c>
      <c r="AT774" t="s">
        <v>1244</v>
      </c>
      <c r="AU774" t="s">
        <v>712</v>
      </c>
      <c r="AV774" t="s">
        <v>524</v>
      </c>
      <c r="AW774">
        <v>0</v>
      </c>
      <c r="AX774" t="s">
        <v>712</v>
      </c>
      <c r="AY774" t="s">
        <v>1246</v>
      </c>
      <c r="AZ774" t="s">
        <v>1246</v>
      </c>
      <c r="BA774" t="s">
        <v>2644</v>
      </c>
      <c r="BB774" t="s">
        <v>1248</v>
      </c>
      <c r="BE774" t="s">
        <v>1281</v>
      </c>
      <c r="BG774" t="s">
        <v>1281</v>
      </c>
      <c r="BH774" t="s">
        <v>1281</v>
      </c>
      <c r="BI774" t="s">
        <v>1281</v>
      </c>
      <c r="BJ774" t="s">
        <v>1281</v>
      </c>
      <c r="BL774"/>
    </row>
    <row r="775" spans="2:65" x14ac:dyDescent="0.3">
      <c r="B775" t="s">
        <v>185</v>
      </c>
      <c r="C775" t="s">
        <v>64</v>
      </c>
      <c r="D775" t="s">
        <v>2967</v>
      </c>
      <c r="E775" t="s">
        <v>186</v>
      </c>
      <c r="F775" t="s">
        <v>187</v>
      </c>
      <c r="G775" t="s">
        <v>128</v>
      </c>
      <c r="H775" t="s">
        <v>187</v>
      </c>
      <c r="K775" s="3">
        <v>44652</v>
      </c>
      <c r="L775">
        <v>1</v>
      </c>
      <c r="M775" t="s">
        <v>712</v>
      </c>
      <c r="N775" t="s">
        <v>712</v>
      </c>
      <c r="O775" t="s">
        <v>2640</v>
      </c>
      <c r="P775" cm="1">
        <f t="array" ref="P775">_xlfn.SWITCH(O775,"Excellent",5,"Above Average", 4,"Average",3,"Below Average",2,"Extremely Poor",1)</f>
        <v>4</v>
      </c>
      <c r="Q775" t="s">
        <v>712</v>
      </c>
      <c r="R775" t="s">
        <v>712</v>
      </c>
      <c r="S775" t="s">
        <v>712</v>
      </c>
      <c r="T775" t="s">
        <v>2640</v>
      </c>
      <c r="U775" t="s">
        <v>659</v>
      </c>
      <c r="V775" t="s">
        <v>2019</v>
      </c>
      <c r="W775" t="s">
        <v>659</v>
      </c>
      <c r="X775" t="s">
        <v>2019</v>
      </c>
      <c r="Y775" t="s">
        <v>659</v>
      </c>
      <c r="Z775" t="s">
        <v>2019</v>
      </c>
      <c r="AA775" t="s">
        <v>659</v>
      </c>
      <c r="AB775" t="s">
        <v>2019</v>
      </c>
      <c r="AC775" t="s">
        <v>659</v>
      </c>
      <c r="AD775" t="s">
        <v>2019</v>
      </c>
      <c r="AE775" t="s">
        <v>659</v>
      </c>
      <c r="AF775" t="s">
        <v>2019</v>
      </c>
      <c r="AG775" t="s">
        <v>659</v>
      </c>
      <c r="AH775" t="s">
        <v>2019</v>
      </c>
      <c r="AI775" t="s">
        <v>659</v>
      </c>
      <c r="AJ775" t="s">
        <v>2019</v>
      </c>
      <c r="AK775" t="s">
        <v>659</v>
      </c>
      <c r="AL775" t="s">
        <v>2019</v>
      </c>
      <c r="AM775" t="s">
        <v>659</v>
      </c>
      <c r="AN775" t="s">
        <v>2019</v>
      </c>
      <c r="AO775" t="s">
        <v>659</v>
      </c>
      <c r="AP775" t="s">
        <v>2019</v>
      </c>
      <c r="AQ775" t="s">
        <v>659</v>
      </c>
      <c r="AR775" t="s">
        <v>2019</v>
      </c>
      <c r="AS775" t="s">
        <v>659</v>
      </c>
      <c r="AT775" t="s">
        <v>2019</v>
      </c>
      <c r="AU775" t="s">
        <v>659</v>
      </c>
      <c r="AV775" t="s">
        <v>2019</v>
      </c>
      <c r="AW775" t="s">
        <v>1245</v>
      </c>
      <c r="AX775" t="s">
        <v>712</v>
      </c>
      <c r="AY775" t="s">
        <v>1246</v>
      </c>
      <c r="AZ775" t="s">
        <v>1246</v>
      </c>
      <c r="BA775" t="s">
        <v>1246</v>
      </c>
      <c r="BB775" t="s">
        <v>1251</v>
      </c>
      <c r="BE775" t="s">
        <v>659</v>
      </c>
      <c r="BG775" t="s">
        <v>1254</v>
      </c>
      <c r="BH775" t="s">
        <v>1257</v>
      </c>
      <c r="BI775" t="s">
        <v>1259</v>
      </c>
      <c r="BJ775" t="s">
        <v>1266</v>
      </c>
      <c r="BL775"/>
      <c r="BM775" t="s">
        <v>2935</v>
      </c>
    </row>
    <row r="776" spans="2:65" x14ac:dyDescent="0.3">
      <c r="B776" t="s">
        <v>188</v>
      </c>
      <c r="C776" t="s">
        <v>64</v>
      </c>
      <c r="D776" t="s">
        <v>2973</v>
      </c>
      <c r="E776" t="s">
        <v>189</v>
      </c>
      <c r="F776" t="s">
        <v>190</v>
      </c>
      <c r="G776" t="s">
        <v>76</v>
      </c>
      <c r="H776" t="s">
        <v>191</v>
      </c>
      <c r="K776" s="3">
        <v>44652</v>
      </c>
      <c r="L776">
        <v>2</v>
      </c>
      <c r="M776" t="s">
        <v>712</v>
      </c>
      <c r="N776" t="s">
        <v>659</v>
      </c>
      <c r="O776" t="s">
        <v>2640</v>
      </c>
      <c r="P776" cm="1">
        <f t="array" ref="P776">_xlfn.SWITCH(O776,"Excellent",5,"Above Average", 4,"Average",3,"Below Average",2,"Extremely Poor",1)</f>
        <v>4</v>
      </c>
      <c r="Q776" t="s">
        <v>712</v>
      </c>
      <c r="R776" t="s">
        <v>712</v>
      </c>
      <c r="S776" t="s">
        <v>712</v>
      </c>
      <c r="T776" t="s">
        <v>2640</v>
      </c>
      <c r="U776" t="s">
        <v>659</v>
      </c>
      <c r="V776" t="s">
        <v>2019</v>
      </c>
      <c r="W776" t="s">
        <v>659</v>
      </c>
      <c r="X776" t="s">
        <v>2019</v>
      </c>
      <c r="Y776" t="s">
        <v>659</v>
      </c>
      <c r="Z776" t="s">
        <v>2019</v>
      </c>
      <c r="AA776" t="s">
        <v>659</v>
      </c>
      <c r="AB776" t="s">
        <v>2019</v>
      </c>
      <c r="AC776" t="s">
        <v>659</v>
      </c>
      <c r="AD776" t="s">
        <v>2019</v>
      </c>
      <c r="AE776" t="s">
        <v>712</v>
      </c>
      <c r="AF776" t="s">
        <v>2640</v>
      </c>
      <c r="AG776" t="s">
        <v>659</v>
      </c>
      <c r="AH776" t="s">
        <v>2019</v>
      </c>
      <c r="AI776" t="s">
        <v>659</v>
      </c>
      <c r="AJ776" t="s">
        <v>2019</v>
      </c>
      <c r="AK776" t="s">
        <v>712</v>
      </c>
      <c r="AL776" t="s">
        <v>2640</v>
      </c>
      <c r="AM776" t="s">
        <v>712</v>
      </c>
      <c r="AN776" t="s">
        <v>1242</v>
      </c>
      <c r="AO776" t="s">
        <v>659</v>
      </c>
      <c r="AP776" t="s">
        <v>2019</v>
      </c>
      <c r="AQ776" t="s">
        <v>659</v>
      </c>
      <c r="AR776" t="s">
        <v>2019</v>
      </c>
      <c r="AS776" t="s">
        <v>659</v>
      </c>
      <c r="AT776" t="s">
        <v>2019</v>
      </c>
      <c r="AU776" t="s">
        <v>659</v>
      </c>
      <c r="AV776" t="s">
        <v>2019</v>
      </c>
      <c r="AW776">
        <v>0</v>
      </c>
      <c r="AX776" t="s">
        <v>659</v>
      </c>
      <c r="AY776" t="s">
        <v>1246</v>
      </c>
      <c r="AZ776" t="s">
        <v>1246</v>
      </c>
      <c r="BA776" t="s">
        <v>1246</v>
      </c>
      <c r="BB776" t="s">
        <v>1251</v>
      </c>
      <c r="BE776" t="s">
        <v>659</v>
      </c>
      <c r="BG776" t="s">
        <v>1256</v>
      </c>
      <c r="BH776" t="s">
        <v>1256</v>
      </c>
      <c r="BI776" t="s">
        <v>1265</v>
      </c>
      <c r="BJ776" t="s">
        <v>1265</v>
      </c>
      <c r="BL776"/>
      <c r="BM776" t="s">
        <v>2935</v>
      </c>
    </row>
    <row r="777" spans="2:65" x14ac:dyDescent="0.3">
      <c r="B777" t="s">
        <v>192</v>
      </c>
      <c r="C777" t="s">
        <v>64</v>
      </c>
      <c r="D777" t="s">
        <v>2974</v>
      </c>
      <c r="E777" t="s">
        <v>193</v>
      </c>
      <c r="F777" t="s">
        <v>2975</v>
      </c>
      <c r="G777" t="s">
        <v>194</v>
      </c>
      <c r="H777" t="s">
        <v>2975</v>
      </c>
      <c r="K777" s="3">
        <v>44652</v>
      </c>
      <c r="L777">
        <v>2</v>
      </c>
      <c r="M777" t="s">
        <v>712</v>
      </c>
      <c r="N777" t="s">
        <v>712</v>
      </c>
      <c r="O777" t="s">
        <v>2643</v>
      </c>
      <c r="P777" cm="1">
        <f t="array" ref="P777">_xlfn.SWITCH(O777,"Excellent",5,"Above Average", 4,"Average",3,"Below Average",2,"Extremely Poor",1)</f>
        <v>1</v>
      </c>
      <c r="Q777" t="s">
        <v>659</v>
      </c>
      <c r="R777" t="s">
        <v>2019</v>
      </c>
      <c r="S777" t="s">
        <v>712</v>
      </c>
      <c r="T777" t="s">
        <v>1241</v>
      </c>
      <c r="U777" t="s">
        <v>712</v>
      </c>
      <c r="V777" t="s">
        <v>1241</v>
      </c>
      <c r="W777" t="s">
        <v>712</v>
      </c>
      <c r="X777" t="s">
        <v>1241</v>
      </c>
      <c r="Y777" t="s">
        <v>712</v>
      </c>
      <c r="Z777" t="s">
        <v>1241</v>
      </c>
      <c r="AA777" t="s">
        <v>712</v>
      </c>
      <c r="AB777" t="s">
        <v>2643</v>
      </c>
      <c r="AC777" t="s">
        <v>712</v>
      </c>
      <c r="AD777" t="s">
        <v>1244</v>
      </c>
      <c r="AE777" t="s">
        <v>712</v>
      </c>
      <c r="AF777" t="s">
        <v>1244</v>
      </c>
      <c r="AG777" t="s">
        <v>712</v>
      </c>
      <c r="AH777" t="s">
        <v>1244</v>
      </c>
      <c r="AI777" t="s">
        <v>659</v>
      </c>
      <c r="AJ777" t="s">
        <v>2019</v>
      </c>
      <c r="AK777" t="s">
        <v>712</v>
      </c>
      <c r="AL777" t="s">
        <v>2643</v>
      </c>
      <c r="AM777" t="s">
        <v>712</v>
      </c>
      <c r="AN777" t="s">
        <v>1244</v>
      </c>
      <c r="AO777" t="s">
        <v>712</v>
      </c>
      <c r="AP777" t="s">
        <v>1244</v>
      </c>
      <c r="AQ777" t="s">
        <v>712</v>
      </c>
      <c r="AR777" t="s">
        <v>1244</v>
      </c>
      <c r="AS777" t="s">
        <v>712</v>
      </c>
      <c r="AT777" t="s">
        <v>1244</v>
      </c>
      <c r="AU777" t="s">
        <v>712</v>
      </c>
      <c r="AV777" t="s">
        <v>1244</v>
      </c>
      <c r="AW777" t="s">
        <v>1245</v>
      </c>
      <c r="AX777" t="s">
        <v>712</v>
      </c>
      <c r="AY777" t="s">
        <v>3291</v>
      </c>
      <c r="AZ777" t="s">
        <v>3291</v>
      </c>
      <c r="BA777" t="s">
        <v>3291</v>
      </c>
      <c r="BB777" t="s">
        <v>1250</v>
      </c>
      <c r="BE777" t="s">
        <v>712</v>
      </c>
      <c r="BG777" t="s">
        <v>1256</v>
      </c>
      <c r="BH777" t="s">
        <v>1256</v>
      </c>
      <c r="BI777" t="s">
        <v>1265</v>
      </c>
      <c r="BJ777" t="s">
        <v>1265</v>
      </c>
      <c r="BL777"/>
      <c r="BM777" t="s">
        <v>2935</v>
      </c>
    </row>
    <row r="778" spans="2:65" x14ac:dyDescent="0.3">
      <c r="B778" t="s">
        <v>195</v>
      </c>
      <c r="C778" t="s">
        <v>64</v>
      </c>
      <c r="D778" t="s">
        <v>2936</v>
      </c>
      <c r="E778" t="s">
        <v>196</v>
      </c>
      <c r="F778" t="s">
        <v>197</v>
      </c>
      <c r="G778" t="s">
        <v>198</v>
      </c>
      <c r="H778" t="s">
        <v>2615</v>
      </c>
      <c r="K778" s="3">
        <v>44652</v>
      </c>
      <c r="L778">
        <v>1</v>
      </c>
      <c r="M778" t="s">
        <v>712</v>
      </c>
      <c r="N778" t="s">
        <v>712</v>
      </c>
      <c r="O778" t="s">
        <v>524</v>
      </c>
      <c r="P778" cm="1">
        <f t="array" ref="P778">_xlfn.SWITCH(O778,"Excellent",5,"Above Average", 4,"Average",3,"Below Average",2,"Extremely Poor",1)</f>
        <v>5</v>
      </c>
      <c r="Q778" t="s">
        <v>712</v>
      </c>
      <c r="R778" t="s">
        <v>712</v>
      </c>
      <c r="S778" t="s">
        <v>712</v>
      </c>
      <c r="T778" t="s">
        <v>524</v>
      </c>
      <c r="U778" t="s">
        <v>659</v>
      </c>
      <c r="V778" t="s">
        <v>2019</v>
      </c>
      <c r="W778" t="s">
        <v>659</v>
      </c>
      <c r="X778" t="s">
        <v>2019</v>
      </c>
      <c r="Y778" t="s">
        <v>712</v>
      </c>
      <c r="Z778" t="s">
        <v>524</v>
      </c>
      <c r="AA778" t="s">
        <v>659</v>
      </c>
      <c r="AB778" t="s">
        <v>2019</v>
      </c>
      <c r="AC778" t="s">
        <v>659</v>
      </c>
      <c r="AD778" t="s">
        <v>2019</v>
      </c>
      <c r="AE778" t="s">
        <v>659</v>
      </c>
      <c r="AF778" t="s">
        <v>2019</v>
      </c>
      <c r="AG778" t="s">
        <v>659</v>
      </c>
      <c r="AH778" t="s">
        <v>2019</v>
      </c>
      <c r="AI778" t="s">
        <v>659</v>
      </c>
      <c r="AJ778" t="s">
        <v>2019</v>
      </c>
      <c r="AK778" t="s">
        <v>712</v>
      </c>
      <c r="AL778" t="s">
        <v>524</v>
      </c>
      <c r="AM778" t="s">
        <v>712</v>
      </c>
      <c r="AN778" t="s">
        <v>524</v>
      </c>
      <c r="AO778" t="s">
        <v>659</v>
      </c>
      <c r="AP778" t="s">
        <v>2019</v>
      </c>
      <c r="AQ778" t="s">
        <v>712</v>
      </c>
      <c r="AR778" t="s">
        <v>524</v>
      </c>
      <c r="AS778" t="s">
        <v>712</v>
      </c>
      <c r="AT778" t="s">
        <v>524</v>
      </c>
      <c r="AU778" t="s">
        <v>659</v>
      </c>
      <c r="AV778" t="s">
        <v>2019</v>
      </c>
      <c r="AW778">
        <v>1</v>
      </c>
      <c r="AX778" t="s">
        <v>659</v>
      </c>
      <c r="AY778" t="s">
        <v>1246</v>
      </c>
      <c r="AZ778" t="s">
        <v>1246</v>
      </c>
      <c r="BA778" t="s">
        <v>1246</v>
      </c>
      <c r="BB778" t="s">
        <v>1248</v>
      </c>
      <c r="BE778" t="s">
        <v>659</v>
      </c>
      <c r="BG778" t="s">
        <v>1254</v>
      </c>
      <c r="BH778" t="s">
        <v>1257</v>
      </c>
      <c r="BI778" t="s">
        <v>1259</v>
      </c>
      <c r="BJ778" t="s">
        <v>1266</v>
      </c>
      <c r="BL778"/>
      <c r="BM778" t="s">
        <v>2935</v>
      </c>
    </row>
    <row r="779" spans="2:65" x14ac:dyDescent="0.3">
      <c r="B779" t="s">
        <v>199</v>
      </c>
      <c r="C779" t="s">
        <v>64</v>
      </c>
      <c r="D779" t="s">
        <v>2973</v>
      </c>
      <c r="E779" t="s">
        <v>2264</v>
      </c>
      <c r="F779" t="s">
        <v>200</v>
      </c>
      <c r="G779" t="s">
        <v>84</v>
      </c>
      <c r="H779" t="s">
        <v>200</v>
      </c>
      <c r="K779" s="3">
        <v>44652</v>
      </c>
      <c r="L779">
        <v>1</v>
      </c>
      <c r="M779" t="s">
        <v>712</v>
      </c>
      <c r="N779" t="s">
        <v>712</v>
      </c>
      <c r="O779" t="s">
        <v>524</v>
      </c>
      <c r="P779" cm="1">
        <f t="array" ref="P779">_xlfn.SWITCH(O779,"Excellent",5,"Above Average", 4,"Average",3,"Below Average",2,"Extremely Poor",1)</f>
        <v>5</v>
      </c>
      <c r="Q779" t="s">
        <v>712</v>
      </c>
      <c r="R779" t="s">
        <v>712</v>
      </c>
      <c r="S779" t="s">
        <v>659</v>
      </c>
      <c r="T779" t="s">
        <v>2019</v>
      </c>
      <c r="U779" t="s">
        <v>712</v>
      </c>
      <c r="V779" t="s">
        <v>1243</v>
      </c>
      <c r="W779" t="s">
        <v>659</v>
      </c>
      <c r="X779" t="s">
        <v>2019</v>
      </c>
      <c r="Y779" t="s">
        <v>659</v>
      </c>
      <c r="Z779" t="s">
        <v>2019</v>
      </c>
      <c r="AA779" t="s">
        <v>659</v>
      </c>
      <c r="AB779" t="s">
        <v>2019</v>
      </c>
      <c r="AC779" t="s">
        <v>659</v>
      </c>
      <c r="AD779" t="s">
        <v>2019</v>
      </c>
      <c r="AE779" t="s">
        <v>659</v>
      </c>
      <c r="AF779" t="s">
        <v>2019</v>
      </c>
      <c r="AG779" t="s">
        <v>659</v>
      </c>
      <c r="AH779" t="s">
        <v>2019</v>
      </c>
      <c r="AI779" t="s">
        <v>659</v>
      </c>
      <c r="AJ779" t="s">
        <v>2019</v>
      </c>
      <c r="AK779" t="s">
        <v>712</v>
      </c>
      <c r="AL779" t="s">
        <v>1243</v>
      </c>
      <c r="AM779" t="s">
        <v>712</v>
      </c>
      <c r="AN779" t="s">
        <v>524</v>
      </c>
      <c r="AO779" t="s">
        <v>712</v>
      </c>
      <c r="AP779" t="s">
        <v>524</v>
      </c>
      <c r="AQ779" t="s">
        <v>712</v>
      </c>
      <c r="AR779" t="s">
        <v>524</v>
      </c>
      <c r="AS779" t="s">
        <v>659</v>
      </c>
      <c r="AT779" t="s">
        <v>2019</v>
      </c>
      <c r="AU779" t="s">
        <v>712</v>
      </c>
      <c r="AV779" t="s">
        <v>524</v>
      </c>
      <c r="AW779">
        <v>1</v>
      </c>
      <c r="AX779" t="s">
        <v>712</v>
      </c>
      <c r="AY779" t="s">
        <v>1246</v>
      </c>
      <c r="AZ779" t="s">
        <v>119</v>
      </c>
      <c r="BA779" t="s">
        <v>119</v>
      </c>
      <c r="BB779" t="s">
        <v>1248</v>
      </c>
      <c r="BE779" t="s">
        <v>659</v>
      </c>
      <c r="BG779" t="s">
        <v>1254</v>
      </c>
      <c r="BH779" t="s">
        <v>1256</v>
      </c>
      <c r="BI779" t="s">
        <v>1259</v>
      </c>
      <c r="BJ779" t="s">
        <v>1266</v>
      </c>
      <c r="BL779"/>
      <c r="BM779" t="s">
        <v>2935</v>
      </c>
    </row>
    <row r="780" spans="2:65" x14ac:dyDescent="0.3">
      <c r="B780" t="s">
        <v>2976</v>
      </c>
      <c r="C780" t="s">
        <v>99</v>
      </c>
      <c r="D780" t="s">
        <v>2977</v>
      </c>
      <c r="E780" t="s">
        <v>201</v>
      </c>
      <c r="F780" t="s">
        <v>202</v>
      </c>
      <c r="G780" t="s">
        <v>89</v>
      </c>
      <c r="I780" t="s">
        <v>102</v>
      </c>
      <c r="J780" t="s">
        <v>68</v>
      </c>
      <c r="K780" s="3">
        <v>44652</v>
      </c>
      <c r="L780">
        <v>1</v>
      </c>
      <c r="M780" t="s">
        <v>712</v>
      </c>
      <c r="N780" t="s">
        <v>712</v>
      </c>
      <c r="O780" t="s">
        <v>524</v>
      </c>
      <c r="P780" cm="1">
        <f t="array" ref="P780">_xlfn.SWITCH(O780,"Excellent",5,"Above Average", 4,"Average",3,"Below Average",2,"Extremely Poor",1)</f>
        <v>5</v>
      </c>
      <c r="Q780" t="s">
        <v>712</v>
      </c>
      <c r="R780" t="s">
        <v>712</v>
      </c>
      <c r="S780" t="s">
        <v>712</v>
      </c>
      <c r="T780" t="s">
        <v>524</v>
      </c>
      <c r="U780" t="s">
        <v>712</v>
      </c>
      <c r="V780" t="s">
        <v>524</v>
      </c>
      <c r="W780" t="s">
        <v>659</v>
      </c>
      <c r="X780" t="s">
        <v>2019</v>
      </c>
      <c r="Y780" t="s">
        <v>659</v>
      </c>
      <c r="Z780" t="s">
        <v>2019</v>
      </c>
      <c r="AA780" t="s">
        <v>659</v>
      </c>
      <c r="AB780" t="s">
        <v>2019</v>
      </c>
      <c r="AC780" t="s">
        <v>712</v>
      </c>
      <c r="AD780" t="s">
        <v>524</v>
      </c>
      <c r="AE780" t="s">
        <v>659</v>
      </c>
      <c r="AF780" t="s">
        <v>2019</v>
      </c>
      <c r="AG780" t="s">
        <v>712</v>
      </c>
      <c r="AH780" t="s">
        <v>524</v>
      </c>
      <c r="AI780" t="s">
        <v>659</v>
      </c>
      <c r="AJ780" t="s">
        <v>2019</v>
      </c>
      <c r="AK780" t="s">
        <v>659</v>
      </c>
      <c r="AL780" t="s">
        <v>2019</v>
      </c>
      <c r="AM780" t="s">
        <v>712</v>
      </c>
      <c r="AN780" t="s">
        <v>524</v>
      </c>
      <c r="AO780" t="s">
        <v>659</v>
      </c>
      <c r="AP780" t="s">
        <v>2019</v>
      </c>
      <c r="AQ780" t="s">
        <v>712</v>
      </c>
      <c r="AR780" t="s">
        <v>524</v>
      </c>
      <c r="AS780" t="s">
        <v>659</v>
      </c>
      <c r="AT780" t="s">
        <v>2019</v>
      </c>
      <c r="AU780" t="s">
        <v>712</v>
      </c>
      <c r="AV780" t="s">
        <v>524</v>
      </c>
      <c r="AW780">
        <v>1</v>
      </c>
      <c r="AX780" t="s">
        <v>659</v>
      </c>
      <c r="AY780" t="s">
        <v>1246</v>
      </c>
      <c r="AZ780" t="s">
        <v>1246</v>
      </c>
      <c r="BA780" t="s">
        <v>1246</v>
      </c>
      <c r="BB780" t="s">
        <v>1248</v>
      </c>
      <c r="BE780" t="s">
        <v>659</v>
      </c>
      <c r="BG780" t="s">
        <v>1254</v>
      </c>
      <c r="BH780" t="s">
        <v>1257</v>
      </c>
      <c r="BI780" t="s">
        <v>1259</v>
      </c>
      <c r="BJ780" t="s">
        <v>1266</v>
      </c>
      <c r="BK780" t="s">
        <v>68</v>
      </c>
      <c r="BL780">
        <v>1</v>
      </c>
      <c r="BM780" t="s">
        <v>2945</v>
      </c>
    </row>
    <row r="781" spans="2:65" x14ac:dyDescent="0.3">
      <c r="B781" t="s">
        <v>107</v>
      </c>
      <c r="C781" t="s">
        <v>64</v>
      </c>
      <c r="D781" t="s">
        <v>2978</v>
      </c>
      <c r="E781" t="s">
        <v>182</v>
      </c>
      <c r="F781" t="s">
        <v>203</v>
      </c>
      <c r="G781" t="s">
        <v>76</v>
      </c>
      <c r="H781" t="s">
        <v>203</v>
      </c>
      <c r="K781" s="3">
        <v>44652</v>
      </c>
      <c r="L781">
        <v>3</v>
      </c>
      <c r="M781" t="s">
        <v>712</v>
      </c>
      <c r="N781" t="s">
        <v>712</v>
      </c>
      <c r="O781" t="s">
        <v>2640</v>
      </c>
      <c r="P781" cm="1">
        <f t="array" ref="P781">_xlfn.SWITCH(O781,"Excellent",5,"Above Average", 4,"Average",3,"Below Average",2,"Extremely Poor",1)</f>
        <v>4</v>
      </c>
      <c r="Q781" t="s">
        <v>712</v>
      </c>
      <c r="R781" t="s">
        <v>712</v>
      </c>
      <c r="S781" t="s">
        <v>712</v>
      </c>
      <c r="T781" t="s">
        <v>2640</v>
      </c>
      <c r="U781" t="s">
        <v>659</v>
      </c>
      <c r="V781" t="s">
        <v>2019</v>
      </c>
      <c r="W781" t="s">
        <v>659</v>
      </c>
      <c r="X781" t="s">
        <v>2019</v>
      </c>
      <c r="Y781" t="s">
        <v>659</v>
      </c>
      <c r="Z781" t="s">
        <v>2019</v>
      </c>
      <c r="AA781" t="s">
        <v>659</v>
      </c>
      <c r="AB781" t="s">
        <v>2019</v>
      </c>
      <c r="AC781" t="s">
        <v>659</v>
      </c>
      <c r="AD781" t="s">
        <v>2019</v>
      </c>
      <c r="AE781" t="s">
        <v>712</v>
      </c>
      <c r="AF781" t="s">
        <v>2640</v>
      </c>
      <c r="AG781" t="s">
        <v>659</v>
      </c>
      <c r="AH781" t="s">
        <v>2019</v>
      </c>
      <c r="AI781" t="s">
        <v>659</v>
      </c>
      <c r="AJ781" t="s">
        <v>2019</v>
      </c>
      <c r="AK781" t="s">
        <v>712</v>
      </c>
      <c r="AL781" t="s">
        <v>1242</v>
      </c>
      <c r="AM781" t="s">
        <v>712</v>
      </c>
      <c r="AN781" t="s">
        <v>2640</v>
      </c>
      <c r="AO781" t="s">
        <v>659</v>
      </c>
      <c r="AP781" t="s">
        <v>2019</v>
      </c>
      <c r="AQ781" t="s">
        <v>659</v>
      </c>
      <c r="AR781" t="s">
        <v>2019</v>
      </c>
      <c r="AS781" t="s">
        <v>659</v>
      </c>
      <c r="AT781" t="s">
        <v>2019</v>
      </c>
      <c r="AU781" t="s">
        <v>659</v>
      </c>
      <c r="AV781" t="s">
        <v>2019</v>
      </c>
      <c r="AW781">
        <v>0</v>
      </c>
      <c r="AX781" t="s">
        <v>659</v>
      </c>
      <c r="AY781" t="s">
        <v>1246</v>
      </c>
      <c r="AZ781" t="s">
        <v>1246</v>
      </c>
      <c r="BA781" t="s">
        <v>1246</v>
      </c>
      <c r="BB781" t="s">
        <v>1248</v>
      </c>
      <c r="BE781" t="s">
        <v>659</v>
      </c>
      <c r="BG781" t="s">
        <v>1255</v>
      </c>
      <c r="BH781" t="s">
        <v>1258</v>
      </c>
      <c r="BI781" t="s">
        <v>1259</v>
      </c>
      <c r="BJ781" t="s">
        <v>1266</v>
      </c>
      <c r="BL781"/>
      <c r="BM781" t="s">
        <v>2935</v>
      </c>
    </row>
    <row r="782" spans="2:65" x14ac:dyDescent="0.3">
      <c r="B782" t="s">
        <v>168</v>
      </c>
      <c r="C782" t="s">
        <v>138</v>
      </c>
      <c r="D782" t="s">
        <v>2940</v>
      </c>
      <c r="E782" t="s">
        <v>204</v>
      </c>
      <c r="F782" t="s">
        <v>205</v>
      </c>
      <c r="G782" t="s">
        <v>66</v>
      </c>
      <c r="I782" t="s">
        <v>102</v>
      </c>
      <c r="J782" t="s">
        <v>68</v>
      </c>
      <c r="K782" s="3">
        <v>44652</v>
      </c>
      <c r="L782">
        <v>2</v>
      </c>
      <c r="M782" t="s">
        <v>712</v>
      </c>
      <c r="N782" t="s">
        <v>712</v>
      </c>
      <c r="O782" t="s">
        <v>2640</v>
      </c>
      <c r="P782" cm="1">
        <f t="array" ref="P782">_xlfn.SWITCH(O782,"Excellent",5,"Above Average", 4,"Average",3,"Below Average",2,"Extremely Poor",1)</f>
        <v>4</v>
      </c>
      <c r="Q782" t="s">
        <v>712</v>
      </c>
      <c r="R782" t="s">
        <v>712</v>
      </c>
      <c r="S782" t="s">
        <v>659</v>
      </c>
      <c r="T782" t="s">
        <v>2019</v>
      </c>
      <c r="U782" t="s">
        <v>712</v>
      </c>
      <c r="V782" t="s">
        <v>1244</v>
      </c>
      <c r="W782" t="s">
        <v>659</v>
      </c>
      <c r="X782" t="s">
        <v>2019</v>
      </c>
      <c r="Y782" t="s">
        <v>659</v>
      </c>
      <c r="Z782" t="s">
        <v>2019</v>
      </c>
      <c r="AA782" t="s">
        <v>659</v>
      </c>
      <c r="AB782" t="s">
        <v>2019</v>
      </c>
      <c r="AC782" t="s">
        <v>659</v>
      </c>
      <c r="AD782" t="s">
        <v>2019</v>
      </c>
      <c r="AE782" t="s">
        <v>712</v>
      </c>
      <c r="AF782" t="s">
        <v>1240</v>
      </c>
      <c r="AG782" t="s">
        <v>659</v>
      </c>
      <c r="AH782" t="s">
        <v>2019</v>
      </c>
      <c r="AI782" t="s">
        <v>659</v>
      </c>
      <c r="AJ782" t="s">
        <v>2019</v>
      </c>
      <c r="AK782" t="s">
        <v>659</v>
      </c>
      <c r="AL782" t="s">
        <v>2019</v>
      </c>
      <c r="AM782" t="s">
        <v>659</v>
      </c>
      <c r="AN782" t="s">
        <v>2019</v>
      </c>
      <c r="AO782" t="s">
        <v>659</v>
      </c>
      <c r="AP782" t="s">
        <v>2019</v>
      </c>
      <c r="AQ782" t="s">
        <v>659</v>
      </c>
      <c r="AR782" t="s">
        <v>2019</v>
      </c>
      <c r="AS782" t="s">
        <v>659</v>
      </c>
      <c r="AT782" t="s">
        <v>2019</v>
      </c>
      <c r="AU782" t="s">
        <v>659</v>
      </c>
      <c r="AV782" t="s">
        <v>2019</v>
      </c>
      <c r="AW782">
        <v>1</v>
      </c>
      <c r="AX782" t="s">
        <v>712</v>
      </c>
      <c r="AY782" t="s">
        <v>1246</v>
      </c>
      <c r="AZ782" t="s">
        <v>1246</v>
      </c>
      <c r="BA782" t="s">
        <v>1246</v>
      </c>
      <c r="BB782" t="s">
        <v>1251</v>
      </c>
      <c r="BE782" t="s">
        <v>659</v>
      </c>
      <c r="BG782" t="s">
        <v>1255</v>
      </c>
      <c r="BH782" t="s">
        <v>1257</v>
      </c>
      <c r="BI782" t="s">
        <v>1260</v>
      </c>
      <c r="BJ782" t="s">
        <v>1266</v>
      </c>
      <c r="BK782" t="s">
        <v>68</v>
      </c>
      <c r="BL782">
        <v>1</v>
      </c>
      <c r="BM782" t="s">
        <v>2945</v>
      </c>
    </row>
    <row r="783" spans="2:65" x14ac:dyDescent="0.3">
      <c r="B783" t="s">
        <v>206</v>
      </c>
      <c r="C783" t="s">
        <v>64</v>
      </c>
      <c r="D783" t="s">
        <v>2979</v>
      </c>
      <c r="E783" t="s">
        <v>2980</v>
      </c>
      <c r="F783" t="s">
        <v>207</v>
      </c>
      <c r="G783" t="s">
        <v>76</v>
      </c>
      <c r="H783" t="s">
        <v>208</v>
      </c>
      <c r="K783" s="3">
        <v>44652</v>
      </c>
      <c r="L783">
        <v>3</v>
      </c>
      <c r="M783" t="s">
        <v>712</v>
      </c>
      <c r="N783" t="s">
        <v>712</v>
      </c>
      <c r="O783" t="s">
        <v>524</v>
      </c>
      <c r="P783" cm="1">
        <f t="array" ref="P783">_xlfn.SWITCH(O783,"Excellent",5,"Above Average", 4,"Average",3,"Below Average",2,"Extremely Poor",1)</f>
        <v>5</v>
      </c>
      <c r="Q783" t="s">
        <v>712</v>
      </c>
      <c r="R783" t="s">
        <v>712</v>
      </c>
      <c r="S783" t="s">
        <v>659</v>
      </c>
      <c r="T783" t="s">
        <v>2019</v>
      </c>
      <c r="U783" t="s">
        <v>659</v>
      </c>
      <c r="V783" t="s">
        <v>2019</v>
      </c>
      <c r="W783" t="s">
        <v>659</v>
      </c>
      <c r="X783" t="s">
        <v>2019</v>
      </c>
      <c r="Y783" t="s">
        <v>659</v>
      </c>
      <c r="Z783" t="s">
        <v>2019</v>
      </c>
      <c r="AA783" t="s">
        <v>659</v>
      </c>
      <c r="AB783" t="s">
        <v>2019</v>
      </c>
      <c r="AC783" t="s">
        <v>659</v>
      </c>
      <c r="AD783" t="s">
        <v>2019</v>
      </c>
      <c r="AE783" t="s">
        <v>659</v>
      </c>
      <c r="AF783" t="s">
        <v>2019</v>
      </c>
      <c r="AG783" t="s">
        <v>659</v>
      </c>
      <c r="AH783" t="s">
        <v>2019</v>
      </c>
      <c r="AI783" t="s">
        <v>659</v>
      </c>
      <c r="AJ783" t="s">
        <v>2019</v>
      </c>
      <c r="AK783" t="s">
        <v>712</v>
      </c>
      <c r="AL783" t="s">
        <v>524</v>
      </c>
      <c r="AM783" t="s">
        <v>712</v>
      </c>
      <c r="AN783" t="s">
        <v>524</v>
      </c>
      <c r="AO783" t="s">
        <v>712</v>
      </c>
      <c r="AP783" t="s">
        <v>524</v>
      </c>
      <c r="AQ783" t="s">
        <v>712</v>
      </c>
      <c r="AR783" t="s">
        <v>524</v>
      </c>
      <c r="AS783" t="s">
        <v>712</v>
      </c>
      <c r="AT783" t="s">
        <v>524</v>
      </c>
      <c r="AU783" t="s">
        <v>659</v>
      </c>
      <c r="AV783" t="s">
        <v>2019</v>
      </c>
      <c r="AW783">
        <v>1</v>
      </c>
      <c r="AX783" t="s">
        <v>659</v>
      </c>
      <c r="AY783" t="s">
        <v>1246</v>
      </c>
      <c r="AZ783" t="s">
        <v>1246</v>
      </c>
      <c r="BA783" t="s">
        <v>119</v>
      </c>
      <c r="BB783" t="s">
        <v>1248</v>
      </c>
      <c r="BE783" t="s">
        <v>659</v>
      </c>
      <c r="BG783" t="s">
        <v>1254</v>
      </c>
      <c r="BH783" t="s">
        <v>1257</v>
      </c>
      <c r="BI783" t="s">
        <v>1259</v>
      </c>
      <c r="BJ783" t="s">
        <v>1267</v>
      </c>
      <c r="BL783"/>
      <c r="BM783" t="s">
        <v>2935</v>
      </c>
    </row>
    <row r="784" spans="2:65" x14ac:dyDescent="0.3">
      <c r="B784" t="s">
        <v>209</v>
      </c>
      <c r="C784" t="s">
        <v>64</v>
      </c>
      <c r="D784" t="s">
        <v>2957</v>
      </c>
      <c r="E784" t="s">
        <v>2766</v>
      </c>
      <c r="F784" t="s">
        <v>210</v>
      </c>
      <c r="G784" t="s">
        <v>84</v>
      </c>
      <c r="H784" t="s">
        <v>2981</v>
      </c>
      <c r="K784" s="3">
        <v>44652</v>
      </c>
      <c r="L784">
        <v>2</v>
      </c>
      <c r="M784" t="s">
        <v>659</v>
      </c>
      <c r="N784" t="s">
        <v>2019</v>
      </c>
      <c r="O784" t="s">
        <v>1242</v>
      </c>
      <c r="P784" cm="1">
        <f t="array" ref="P784">_xlfn.SWITCH(O784,"Excellent",5,"Above Average", 4,"Average",3,"Below Average",2,"Extremely Poor",1)</f>
        <v>3</v>
      </c>
      <c r="Q784" t="s">
        <v>712</v>
      </c>
      <c r="R784" t="s">
        <v>712</v>
      </c>
      <c r="S784" t="s">
        <v>712</v>
      </c>
      <c r="T784" t="s">
        <v>1242</v>
      </c>
      <c r="U784" t="s">
        <v>659</v>
      </c>
      <c r="V784" t="s">
        <v>2019</v>
      </c>
      <c r="W784" t="s">
        <v>659</v>
      </c>
      <c r="X784" t="s">
        <v>2019</v>
      </c>
      <c r="Y784" t="s">
        <v>659</v>
      </c>
      <c r="Z784" t="s">
        <v>2019</v>
      </c>
      <c r="AA784" t="s">
        <v>659</v>
      </c>
      <c r="AB784" t="s">
        <v>2019</v>
      </c>
      <c r="AC784" t="s">
        <v>659</v>
      </c>
      <c r="AD784" t="s">
        <v>2019</v>
      </c>
      <c r="AE784" t="s">
        <v>659</v>
      </c>
      <c r="AF784" t="s">
        <v>2019</v>
      </c>
      <c r="AG784" t="s">
        <v>659</v>
      </c>
      <c r="AH784" t="s">
        <v>2019</v>
      </c>
      <c r="AI784" t="s">
        <v>659</v>
      </c>
      <c r="AJ784" t="s">
        <v>2019</v>
      </c>
      <c r="AK784" t="s">
        <v>659</v>
      </c>
      <c r="AL784" t="s">
        <v>2019</v>
      </c>
      <c r="AM784" t="s">
        <v>712</v>
      </c>
      <c r="AN784" t="s">
        <v>1242</v>
      </c>
      <c r="AO784" t="s">
        <v>659</v>
      </c>
      <c r="AP784" t="s">
        <v>2019</v>
      </c>
      <c r="AQ784" t="s">
        <v>659</v>
      </c>
      <c r="AR784" t="s">
        <v>2019</v>
      </c>
      <c r="AS784" t="s">
        <v>659</v>
      </c>
      <c r="AT784" t="s">
        <v>2019</v>
      </c>
      <c r="AU784" t="s">
        <v>659</v>
      </c>
      <c r="AV784" t="s">
        <v>2019</v>
      </c>
      <c r="AW784">
        <v>1</v>
      </c>
      <c r="AX784" t="s">
        <v>712</v>
      </c>
      <c r="AY784" t="s">
        <v>119</v>
      </c>
      <c r="AZ784" t="s">
        <v>119</v>
      </c>
      <c r="BA784" t="s">
        <v>119</v>
      </c>
      <c r="BB784" t="s">
        <v>1251</v>
      </c>
      <c r="BE784" t="s">
        <v>659</v>
      </c>
      <c r="BG784" t="s">
        <v>1254</v>
      </c>
      <c r="BH784" t="s">
        <v>1257</v>
      </c>
      <c r="BI784" t="s">
        <v>1265</v>
      </c>
      <c r="BJ784" t="s">
        <v>1267</v>
      </c>
      <c r="BL784"/>
      <c r="BM784" t="s">
        <v>2935</v>
      </c>
    </row>
    <row r="785" spans="2:65" x14ac:dyDescent="0.3">
      <c r="B785" t="s">
        <v>158</v>
      </c>
      <c r="C785" t="s">
        <v>64</v>
      </c>
      <c r="D785" t="s">
        <v>2982</v>
      </c>
      <c r="E785" t="s">
        <v>2601</v>
      </c>
      <c r="F785" t="s">
        <v>211</v>
      </c>
      <c r="G785" t="s">
        <v>198</v>
      </c>
      <c r="H785" t="s">
        <v>211</v>
      </c>
      <c r="K785" s="3">
        <v>44652</v>
      </c>
      <c r="L785">
        <v>1</v>
      </c>
      <c r="M785" t="s">
        <v>712</v>
      </c>
      <c r="N785" t="s">
        <v>659</v>
      </c>
      <c r="O785" t="s">
        <v>524</v>
      </c>
      <c r="P785" cm="1">
        <f t="array" ref="P785">_xlfn.SWITCH(O785,"Excellent",5,"Above Average", 4,"Average",3,"Below Average",2,"Extremely Poor",1)</f>
        <v>5</v>
      </c>
      <c r="Q785" t="s">
        <v>712</v>
      </c>
      <c r="R785" t="s">
        <v>712</v>
      </c>
      <c r="S785" t="s">
        <v>712</v>
      </c>
      <c r="T785" t="s">
        <v>524</v>
      </c>
      <c r="U785" t="s">
        <v>712</v>
      </c>
      <c r="V785" t="s">
        <v>524</v>
      </c>
      <c r="W785" t="s">
        <v>712</v>
      </c>
      <c r="X785" t="s">
        <v>524</v>
      </c>
      <c r="Y785" t="s">
        <v>712</v>
      </c>
      <c r="Z785" t="s">
        <v>524</v>
      </c>
      <c r="AA785" t="s">
        <v>712</v>
      </c>
      <c r="AB785" t="s">
        <v>524</v>
      </c>
      <c r="AC785" t="s">
        <v>712</v>
      </c>
      <c r="AD785" t="s">
        <v>524</v>
      </c>
      <c r="AE785" t="s">
        <v>712</v>
      </c>
      <c r="AF785" t="s">
        <v>524</v>
      </c>
      <c r="AG785" t="s">
        <v>712</v>
      </c>
      <c r="AH785" t="s">
        <v>524</v>
      </c>
      <c r="AI785" t="s">
        <v>659</v>
      </c>
      <c r="AJ785" t="s">
        <v>2019</v>
      </c>
      <c r="AK785" t="s">
        <v>712</v>
      </c>
      <c r="AL785" t="s">
        <v>524</v>
      </c>
      <c r="AM785" t="s">
        <v>712</v>
      </c>
      <c r="AN785" t="s">
        <v>524</v>
      </c>
      <c r="AO785" t="s">
        <v>659</v>
      </c>
      <c r="AP785" t="s">
        <v>2019</v>
      </c>
      <c r="AQ785" t="s">
        <v>712</v>
      </c>
      <c r="AR785" t="s">
        <v>524</v>
      </c>
      <c r="AS785" t="s">
        <v>712</v>
      </c>
      <c r="AT785" t="s">
        <v>524</v>
      </c>
      <c r="AU785" t="s">
        <v>659</v>
      </c>
      <c r="AV785" t="s">
        <v>2019</v>
      </c>
      <c r="AW785">
        <v>0</v>
      </c>
      <c r="AX785" t="s">
        <v>659</v>
      </c>
      <c r="AY785" t="s">
        <v>1246</v>
      </c>
      <c r="AZ785" t="s">
        <v>1246</v>
      </c>
      <c r="BA785" t="s">
        <v>1246</v>
      </c>
      <c r="BB785" t="s">
        <v>1248</v>
      </c>
      <c r="BE785" t="s">
        <v>659</v>
      </c>
      <c r="BG785" t="s">
        <v>1253</v>
      </c>
      <c r="BH785" t="s">
        <v>1257</v>
      </c>
      <c r="BI785" t="s">
        <v>1263</v>
      </c>
      <c r="BJ785" t="s">
        <v>1268</v>
      </c>
      <c r="BL785"/>
      <c r="BM785" t="s">
        <v>2935</v>
      </c>
    </row>
    <row r="786" spans="2:65" x14ac:dyDescent="0.3">
      <c r="B786" t="s">
        <v>212</v>
      </c>
      <c r="C786" t="s">
        <v>99</v>
      </c>
      <c r="D786" t="s">
        <v>2940</v>
      </c>
      <c r="E786" t="s">
        <v>2983</v>
      </c>
      <c r="F786" t="s">
        <v>2424</v>
      </c>
      <c r="G786" t="s">
        <v>128</v>
      </c>
      <c r="I786" t="s">
        <v>102</v>
      </c>
      <c r="J786" t="s">
        <v>68</v>
      </c>
      <c r="K786" s="3">
        <v>44652</v>
      </c>
      <c r="L786">
        <v>1</v>
      </c>
      <c r="M786" t="s">
        <v>712</v>
      </c>
      <c r="N786" t="s">
        <v>712</v>
      </c>
      <c r="O786" t="s">
        <v>524</v>
      </c>
      <c r="P786" cm="1">
        <f t="array" ref="P786">_xlfn.SWITCH(O786,"Excellent",5,"Above Average", 4,"Average",3,"Below Average",2,"Extremely Poor",1)</f>
        <v>5</v>
      </c>
      <c r="Q786" t="s">
        <v>712</v>
      </c>
      <c r="R786" t="s">
        <v>712</v>
      </c>
      <c r="S786" t="s">
        <v>712</v>
      </c>
      <c r="T786" t="s">
        <v>524</v>
      </c>
      <c r="U786" t="s">
        <v>659</v>
      </c>
      <c r="V786" t="s">
        <v>2019</v>
      </c>
      <c r="W786" t="s">
        <v>659</v>
      </c>
      <c r="X786" t="s">
        <v>2019</v>
      </c>
      <c r="Y786" t="s">
        <v>659</v>
      </c>
      <c r="Z786" t="s">
        <v>2019</v>
      </c>
      <c r="AA786" t="s">
        <v>712</v>
      </c>
      <c r="AB786" t="s">
        <v>524</v>
      </c>
      <c r="AC786" t="s">
        <v>712</v>
      </c>
      <c r="AD786" t="s">
        <v>1243</v>
      </c>
      <c r="AE786" t="s">
        <v>712</v>
      </c>
      <c r="AF786" t="s">
        <v>1243</v>
      </c>
      <c r="AG786" t="s">
        <v>659</v>
      </c>
      <c r="AH786" t="s">
        <v>2019</v>
      </c>
      <c r="AI786" t="s">
        <v>659</v>
      </c>
      <c r="AJ786" t="s">
        <v>2019</v>
      </c>
      <c r="AK786" t="s">
        <v>659</v>
      </c>
      <c r="AL786" t="s">
        <v>2019</v>
      </c>
      <c r="AM786" t="s">
        <v>659</v>
      </c>
      <c r="AN786" t="s">
        <v>2019</v>
      </c>
      <c r="AO786" t="s">
        <v>659</v>
      </c>
      <c r="AP786" t="s">
        <v>2019</v>
      </c>
      <c r="AQ786" t="s">
        <v>659</v>
      </c>
      <c r="AR786" t="s">
        <v>2019</v>
      </c>
      <c r="AS786" t="s">
        <v>659</v>
      </c>
      <c r="AT786" t="s">
        <v>2019</v>
      </c>
      <c r="AU786" t="s">
        <v>712</v>
      </c>
      <c r="AV786" t="s">
        <v>1244</v>
      </c>
      <c r="AW786">
        <v>2</v>
      </c>
      <c r="AX786" t="s">
        <v>712</v>
      </c>
      <c r="AY786" t="s">
        <v>1246</v>
      </c>
      <c r="AZ786" t="s">
        <v>1246</v>
      </c>
      <c r="BA786" t="s">
        <v>1246</v>
      </c>
      <c r="BB786" t="s">
        <v>1248</v>
      </c>
      <c r="BE786" t="s">
        <v>659</v>
      </c>
      <c r="BG786" t="s">
        <v>1253</v>
      </c>
      <c r="BH786" t="s">
        <v>1257</v>
      </c>
      <c r="BI786" t="s">
        <v>1259</v>
      </c>
      <c r="BJ786" t="s">
        <v>1266</v>
      </c>
      <c r="BK786" t="s">
        <v>68</v>
      </c>
      <c r="BL786">
        <v>1</v>
      </c>
      <c r="BM786" t="s">
        <v>2945</v>
      </c>
    </row>
    <row r="787" spans="2:65" x14ac:dyDescent="0.3">
      <c r="B787" t="s">
        <v>63</v>
      </c>
      <c r="C787" t="s">
        <v>64</v>
      </c>
      <c r="D787" t="s">
        <v>2944</v>
      </c>
      <c r="E787" t="s">
        <v>213</v>
      </c>
      <c r="F787" t="s">
        <v>214</v>
      </c>
      <c r="G787" t="s">
        <v>198</v>
      </c>
      <c r="H787" t="s">
        <v>214</v>
      </c>
      <c r="K787" s="3">
        <v>44652</v>
      </c>
      <c r="L787">
        <v>1</v>
      </c>
      <c r="M787" t="s">
        <v>659</v>
      </c>
      <c r="N787" t="s">
        <v>2019</v>
      </c>
      <c r="O787" t="s">
        <v>1242</v>
      </c>
      <c r="P787" cm="1">
        <f t="array" ref="P787">_xlfn.SWITCH(O787,"Excellent",5,"Above Average", 4,"Average",3,"Below Average",2,"Extremely Poor",1)</f>
        <v>3</v>
      </c>
      <c r="Q787" t="s">
        <v>712</v>
      </c>
      <c r="R787" t="s">
        <v>659</v>
      </c>
      <c r="S787" t="s">
        <v>659</v>
      </c>
      <c r="T787" t="s">
        <v>2019</v>
      </c>
      <c r="U787" t="s">
        <v>659</v>
      </c>
      <c r="V787" t="s">
        <v>2019</v>
      </c>
      <c r="W787" t="s">
        <v>659</v>
      </c>
      <c r="X787" t="s">
        <v>2019</v>
      </c>
      <c r="Y787" t="s">
        <v>659</v>
      </c>
      <c r="Z787" t="s">
        <v>2019</v>
      </c>
      <c r="AA787" t="s">
        <v>659</v>
      </c>
      <c r="AB787" t="s">
        <v>2019</v>
      </c>
      <c r="AC787" t="s">
        <v>659</v>
      </c>
      <c r="AD787" t="s">
        <v>2019</v>
      </c>
      <c r="AE787" t="s">
        <v>659</v>
      </c>
      <c r="AF787" t="s">
        <v>2019</v>
      </c>
      <c r="AG787" t="s">
        <v>659</v>
      </c>
      <c r="AH787" t="s">
        <v>2019</v>
      </c>
      <c r="AI787" t="s">
        <v>659</v>
      </c>
      <c r="AJ787" t="s">
        <v>2019</v>
      </c>
      <c r="AK787" t="s">
        <v>659</v>
      </c>
      <c r="AL787" t="s">
        <v>2019</v>
      </c>
      <c r="AM787" t="s">
        <v>712</v>
      </c>
      <c r="AN787" t="s">
        <v>1242</v>
      </c>
      <c r="AO787" t="s">
        <v>659</v>
      </c>
      <c r="AP787" t="s">
        <v>2019</v>
      </c>
      <c r="AQ787" t="s">
        <v>659</v>
      </c>
      <c r="AR787" t="s">
        <v>2019</v>
      </c>
      <c r="AS787" t="s">
        <v>712</v>
      </c>
      <c r="AT787" t="s">
        <v>1244</v>
      </c>
      <c r="AU787" t="s">
        <v>712</v>
      </c>
      <c r="AV787" t="s">
        <v>1242</v>
      </c>
      <c r="AW787">
        <v>0</v>
      </c>
      <c r="AX787" t="s">
        <v>659</v>
      </c>
      <c r="AY787" t="s">
        <v>1246</v>
      </c>
      <c r="AZ787" t="s">
        <v>3291</v>
      </c>
      <c r="BA787" t="s">
        <v>3291</v>
      </c>
      <c r="BB787" t="s">
        <v>1251</v>
      </c>
      <c r="BE787" t="s">
        <v>659</v>
      </c>
      <c r="BG787" t="s">
        <v>1256</v>
      </c>
      <c r="BH787" t="s">
        <v>1256</v>
      </c>
      <c r="BI787" t="s">
        <v>1259</v>
      </c>
      <c r="BJ787" t="s">
        <v>1266</v>
      </c>
      <c r="BL787"/>
      <c r="BM787" t="s">
        <v>2935</v>
      </c>
    </row>
    <row r="788" spans="2:65" x14ac:dyDescent="0.3">
      <c r="B788" t="s">
        <v>98</v>
      </c>
      <c r="C788" t="s">
        <v>138</v>
      </c>
      <c r="D788" t="s">
        <v>2958</v>
      </c>
      <c r="E788" t="s">
        <v>215</v>
      </c>
      <c r="F788" t="s">
        <v>140</v>
      </c>
      <c r="G788" t="s">
        <v>140</v>
      </c>
      <c r="H788" t="s">
        <v>140</v>
      </c>
      <c r="K788" s="3">
        <v>44652</v>
      </c>
      <c r="L788">
        <v>1</v>
      </c>
      <c r="M788" t="s">
        <v>712</v>
      </c>
      <c r="N788" t="s">
        <v>712</v>
      </c>
      <c r="O788" t="s">
        <v>2640</v>
      </c>
      <c r="P788" cm="1">
        <f t="array" ref="P788">_xlfn.SWITCH(O788,"Excellent",5,"Above Average", 4,"Average",3,"Below Average",2,"Extremely Poor",1)</f>
        <v>4</v>
      </c>
      <c r="Q788" t="s">
        <v>712</v>
      </c>
      <c r="R788" t="s">
        <v>712</v>
      </c>
      <c r="S788" t="s">
        <v>712</v>
      </c>
      <c r="T788" t="s">
        <v>2640</v>
      </c>
      <c r="U788" t="s">
        <v>712</v>
      </c>
      <c r="V788" t="s">
        <v>2640</v>
      </c>
      <c r="W788" t="s">
        <v>712</v>
      </c>
      <c r="X788" t="s">
        <v>2640</v>
      </c>
      <c r="Y788" t="s">
        <v>712</v>
      </c>
      <c r="Z788" t="s">
        <v>2640</v>
      </c>
      <c r="AA788" t="s">
        <v>712</v>
      </c>
      <c r="AB788" t="s">
        <v>2640</v>
      </c>
      <c r="AC788" t="s">
        <v>712</v>
      </c>
      <c r="AD788" t="s">
        <v>1242</v>
      </c>
      <c r="AE788" t="s">
        <v>712</v>
      </c>
      <c r="AF788" t="s">
        <v>2640</v>
      </c>
      <c r="AG788" t="s">
        <v>712</v>
      </c>
      <c r="AH788" t="s">
        <v>2640</v>
      </c>
      <c r="AI788" t="s">
        <v>659</v>
      </c>
      <c r="AJ788" t="s">
        <v>2019</v>
      </c>
      <c r="AK788" t="s">
        <v>712</v>
      </c>
      <c r="AL788" t="s">
        <v>2640</v>
      </c>
      <c r="AM788" t="s">
        <v>712</v>
      </c>
      <c r="AN788" t="s">
        <v>2640</v>
      </c>
      <c r="AO788" t="s">
        <v>659</v>
      </c>
      <c r="AP788" t="s">
        <v>2019</v>
      </c>
      <c r="AQ788" t="s">
        <v>712</v>
      </c>
      <c r="AR788" t="s">
        <v>2640</v>
      </c>
      <c r="AS788" t="s">
        <v>659</v>
      </c>
      <c r="AT788" t="s">
        <v>2019</v>
      </c>
      <c r="AU788" t="s">
        <v>659</v>
      </c>
      <c r="AV788" t="s">
        <v>2019</v>
      </c>
      <c r="AW788">
        <v>1</v>
      </c>
      <c r="AX788" t="s">
        <v>659</v>
      </c>
      <c r="AY788" t="s">
        <v>1246</v>
      </c>
      <c r="AZ788" t="s">
        <v>1246</v>
      </c>
      <c r="BA788" t="s">
        <v>1246</v>
      </c>
      <c r="BB788" t="s">
        <v>1248</v>
      </c>
      <c r="BE788" t="s">
        <v>712</v>
      </c>
      <c r="BG788" t="s">
        <v>1253</v>
      </c>
      <c r="BH788" t="s">
        <v>1258</v>
      </c>
      <c r="BI788" t="s">
        <v>1265</v>
      </c>
      <c r="BJ788" t="s">
        <v>1266</v>
      </c>
      <c r="BL788"/>
    </row>
    <row r="789" spans="2:65" x14ac:dyDescent="0.3">
      <c r="B789" t="s">
        <v>216</v>
      </c>
      <c r="C789" t="s">
        <v>64</v>
      </c>
      <c r="D789" t="s">
        <v>2984</v>
      </c>
      <c r="E789" t="s">
        <v>2985</v>
      </c>
      <c r="F789" t="s">
        <v>217</v>
      </c>
      <c r="G789" t="s">
        <v>71</v>
      </c>
      <c r="H789" t="s">
        <v>217</v>
      </c>
      <c r="K789" s="3">
        <v>44652</v>
      </c>
      <c r="L789">
        <v>3</v>
      </c>
      <c r="M789" t="s">
        <v>712</v>
      </c>
      <c r="N789" t="s">
        <v>712</v>
      </c>
      <c r="O789" t="s">
        <v>1241</v>
      </c>
      <c r="P789" cm="1">
        <f t="array" ref="P789">_xlfn.SWITCH(O789,"Excellent",5,"Above Average", 4,"Average",3,"Below Average",2,"Extremely Poor",1)</f>
        <v>2</v>
      </c>
      <c r="Q789" t="s">
        <v>659</v>
      </c>
      <c r="R789" t="s">
        <v>2019</v>
      </c>
      <c r="S789" t="s">
        <v>712</v>
      </c>
      <c r="T789" t="s">
        <v>1241</v>
      </c>
      <c r="U789" t="s">
        <v>659</v>
      </c>
      <c r="V789" t="s">
        <v>2019</v>
      </c>
      <c r="W789" t="s">
        <v>659</v>
      </c>
      <c r="X789" t="s">
        <v>2019</v>
      </c>
      <c r="Y789" t="s">
        <v>712</v>
      </c>
      <c r="Z789" t="s">
        <v>1244</v>
      </c>
      <c r="AA789" t="s">
        <v>712</v>
      </c>
      <c r="AB789" t="s">
        <v>1240</v>
      </c>
      <c r="AC789" t="s">
        <v>659</v>
      </c>
      <c r="AD789" t="s">
        <v>2019</v>
      </c>
      <c r="AE789" t="s">
        <v>712</v>
      </c>
      <c r="AF789" t="s">
        <v>1244</v>
      </c>
      <c r="AG789" t="s">
        <v>659</v>
      </c>
      <c r="AH789" t="s">
        <v>2019</v>
      </c>
      <c r="AI789" t="s">
        <v>659</v>
      </c>
      <c r="AJ789" t="s">
        <v>2019</v>
      </c>
      <c r="AK789" t="s">
        <v>659</v>
      </c>
      <c r="AL789" t="s">
        <v>2019</v>
      </c>
      <c r="AM789" t="s">
        <v>712</v>
      </c>
      <c r="AN789" t="s">
        <v>1244</v>
      </c>
      <c r="AO789" t="s">
        <v>712</v>
      </c>
      <c r="AP789" t="s">
        <v>1244</v>
      </c>
      <c r="AQ789" t="s">
        <v>659</v>
      </c>
      <c r="AR789" t="s">
        <v>2019</v>
      </c>
      <c r="AS789" t="s">
        <v>659</v>
      </c>
      <c r="AT789" t="s">
        <v>2019</v>
      </c>
      <c r="AU789" t="s">
        <v>659</v>
      </c>
      <c r="AV789" t="s">
        <v>2019</v>
      </c>
      <c r="AW789">
        <v>0</v>
      </c>
      <c r="AX789" t="s">
        <v>712</v>
      </c>
      <c r="AY789" t="s">
        <v>2644</v>
      </c>
      <c r="AZ789" t="s">
        <v>2644</v>
      </c>
      <c r="BA789" t="s">
        <v>2644</v>
      </c>
      <c r="BB789" t="s">
        <v>1251</v>
      </c>
      <c r="BE789" t="s">
        <v>659</v>
      </c>
      <c r="BG789" t="s">
        <v>1253</v>
      </c>
      <c r="BH789" t="s">
        <v>1257</v>
      </c>
      <c r="BI789" t="s">
        <v>1259</v>
      </c>
      <c r="BJ789" t="s">
        <v>1267</v>
      </c>
      <c r="BL789"/>
      <c r="BM789" t="s">
        <v>2935</v>
      </c>
    </row>
    <row r="790" spans="2:65" x14ac:dyDescent="0.3">
      <c r="B790" t="s">
        <v>218</v>
      </c>
      <c r="C790" t="s">
        <v>64</v>
      </c>
      <c r="D790" t="s">
        <v>2986</v>
      </c>
      <c r="E790" t="s">
        <v>219</v>
      </c>
      <c r="F790" t="s">
        <v>2198</v>
      </c>
      <c r="G790" t="s">
        <v>123</v>
      </c>
      <c r="H790" t="s">
        <v>2198</v>
      </c>
      <c r="K790" s="3">
        <v>44652</v>
      </c>
      <c r="L790">
        <v>2</v>
      </c>
      <c r="M790" t="s">
        <v>712</v>
      </c>
      <c r="N790" t="s">
        <v>712</v>
      </c>
      <c r="O790" t="s">
        <v>2640</v>
      </c>
      <c r="P790" cm="1">
        <f t="array" ref="P790">_xlfn.SWITCH(O790,"Excellent",5,"Above Average", 4,"Average",3,"Below Average",2,"Extremely Poor",1)</f>
        <v>4</v>
      </c>
      <c r="Q790" t="s">
        <v>659</v>
      </c>
      <c r="R790" t="s">
        <v>2019</v>
      </c>
      <c r="S790" t="s">
        <v>712</v>
      </c>
      <c r="T790" t="s">
        <v>1979</v>
      </c>
      <c r="U790" t="s">
        <v>712</v>
      </c>
      <c r="V790" t="s">
        <v>1244</v>
      </c>
      <c r="W790" t="s">
        <v>659</v>
      </c>
      <c r="X790" t="s">
        <v>2019</v>
      </c>
      <c r="Y790" t="s">
        <v>659</v>
      </c>
      <c r="Z790" t="s">
        <v>2019</v>
      </c>
      <c r="AA790" t="s">
        <v>659</v>
      </c>
      <c r="AB790" t="s">
        <v>2019</v>
      </c>
      <c r="AC790" t="s">
        <v>712</v>
      </c>
      <c r="AD790" t="s">
        <v>1244</v>
      </c>
      <c r="AE790" t="s">
        <v>659</v>
      </c>
      <c r="AF790" t="s">
        <v>2019</v>
      </c>
      <c r="AG790" t="s">
        <v>659</v>
      </c>
      <c r="AH790" t="s">
        <v>2019</v>
      </c>
      <c r="AI790" t="s">
        <v>659</v>
      </c>
      <c r="AJ790" t="s">
        <v>2019</v>
      </c>
      <c r="AK790" t="s">
        <v>712</v>
      </c>
      <c r="AL790" t="s">
        <v>1244</v>
      </c>
      <c r="AM790" t="s">
        <v>659</v>
      </c>
      <c r="AN790" t="s">
        <v>2019</v>
      </c>
      <c r="AO790" t="s">
        <v>712</v>
      </c>
      <c r="AP790" t="s">
        <v>1244</v>
      </c>
      <c r="AQ790" t="s">
        <v>712</v>
      </c>
      <c r="AR790" t="s">
        <v>1244</v>
      </c>
      <c r="AS790" t="s">
        <v>659</v>
      </c>
      <c r="AT790" t="s">
        <v>2019</v>
      </c>
      <c r="AU790" t="s">
        <v>659</v>
      </c>
      <c r="AV790" t="s">
        <v>2019</v>
      </c>
      <c r="AW790">
        <v>2</v>
      </c>
      <c r="AX790" t="s">
        <v>712</v>
      </c>
      <c r="AY790" t="s">
        <v>1247</v>
      </c>
      <c r="AZ790" t="s">
        <v>119</v>
      </c>
      <c r="BA790" t="s">
        <v>119</v>
      </c>
      <c r="BB790" t="s">
        <v>1248</v>
      </c>
      <c r="BE790" t="s">
        <v>712</v>
      </c>
      <c r="BG790" t="s">
        <v>1254</v>
      </c>
      <c r="BH790" t="s">
        <v>1258</v>
      </c>
      <c r="BI790" t="s">
        <v>1265</v>
      </c>
      <c r="BJ790" t="s">
        <v>1266</v>
      </c>
      <c r="BL790"/>
      <c r="BM790" t="s">
        <v>2935</v>
      </c>
    </row>
    <row r="791" spans="2:65" x14ac:dyDescent="0.3">
      <c r="B791" t="s">
        <v>220</v>
      </c>
      <c r="C791" t="s">
        <v>64</v>
      </c>
      <c r="D791" t="s">
        <v>2940</v>
      </c>
      <c r="E791" t="s">
        <v>221</v>
      </c>
      <c r="F791" t="s">
        <v>222</v>
      </c>
      <c r="G791" t="s">
        <v>84</v>
      </c>
      <c r="H791" t="s">
        <v>222</v>
      </c>
      <c r="K791" s="3">
        <v>44652</v>
      </c>
      <c r="L791">
        <v>1</v>
      </c>
      <c r="M791" t="s">
        <v>712</v>
      </c>
      <c r="N791" t="s">
        <v>712</v>
      </c>
      <c r="O791" t="s">
        <v>524</v>
      </c>
      <c r="P791" cm="1">
        <f t="array" ref="P791">_xlfn.SWITCH(O791,"Excellent",5,"Above Average", 4,"Average",3,"Below Average",2,"Extremely Poor",1)</f>
        <v>5</v>
      </c>
      <c r="Q791" t="s">
        <v>712</v>
      </c>
      <c r="R791" t="s">
        <v>712</v>
      </c>
      <c r="S791" t="s">
        <v>712</v>
      </c>
      <c r="T791" t="s">
        <v>524</v>
      </c>
      <c r="U791" t="s">
        <v>712</v>
      </c>
      <c r="V791" t="s">
        <v>524</v>
      </c>
      <c r="W791" t="s">
        <v>712</v>
      </c>
      <c r="X791" t="s">
        <v>524</v>
      </c>
      <c r="Y791" t="s">
        <v>659</v>
      </c>
      <c r="Z791" t="s">
        <v>2019</v>
      </c>
      <c r="AA791" t="s">
        <v>712</v>
      </c>
      <c r="AB791" t="s">
        <v>524</v>
      </c>
      <c r="AC791" t="s">
        <v>659</v>
      </c>
      <c r="AD791" t="s">
        <v>2019</v>
      </c>
      <c r="AE791" t="s">
        <v>712</v>
      </c>
      <c r="AF791" t="s">
        <v>524</v>
      </c>
      <c r="AG791" t="s">
        <v>659</v>
      </c>
      <c r="AH791" t="s">
        <v>2019</v>
      </c>
      <c r="AI791" t="s">
        <v>659</v>
      </c>
      <c r="AJ791" t="s">
        <v>2019</v>
      </c>
      <c r="AK791" t="s">
        <v>712</v>
      </c>
      <c r="AL791" t="s">
        <v>524</v>
      </c>
      <c r="AM791" t="s">
        <v>712</v>
      </c>
      <c r="AN791" t="s">
        <v>524</v>
      </c>
      <c r="AO791" t="s">
        <v>712</v>
      </c>
      <c r="AP791" t="s">
        <v>524</v>
      </c>
      <c r="AQ791" t="s">
        <v>659</v>
      </c>
      <c r="AR791" t="s">
        <v>2019</v>
      </c>
      <c r="AS791" t="s">
        <v>659</v>
      </c>
      <c r="AT791" t="s">
        <v>2019</v>
      </c>
      <c r="AU791" t="s">
        <v>712</v>
      </c>
      <c r="AV791" t="s">
        <v>1243</v>
      </c>
      <c r="AW791">
        <v>0</v>
      </c>
      <c r="AX791" t="s">
        <v>659</v>
      </c>
      <c r="AY791" t="s">
        <v>1246</v>
      </c>
      <c r="AZ791" t="s">
        <v>1246</v>
      </c>
      <c r="BA791" t="s">
        <v>1246</v>
      </c>
      <c r="BB791" t="s">
        <v>1248</v>
      </c>
      <c r="BE791" t="s">
        <v>659</v>
      </c>
      <c r="BG791" t="s">
        <v>1253</v>
      </c>
      <c r="BH791" t="s">
        <v>1257</v>
      </c>
      <c r="BI791" t="s">
        <v>1259</v>
      </c>
      <c r="BJ791" t="s">
        <v>1266</v>
      </c>
      <c r="BL791"/>
      <c r="BM791" t="s">
        <v>2935</v>
      </c>
    </row>
    <row r="792" spans="2:65" x14ac:dyDescent="0.3">
      <c r="B792" t="s">
        <v>2121</v>
      </c>
      <c r="C792" t="s">
        <v>64</v>
      </c>
      <c r="D792" t="s">
        <v>2987</v>
      </c>
      <c r="E792" t="s">
        <v>223</v>
      </c>
      <c r="F792" t="s">
        <v>224</v>
      </c>
      <c r="G792" t="s">
        <v>89</v>
      </c>
      <c r="H792" t="s">
        <v>224</v>
      </c>
      <c r="K792" s="3">
        <v>44652</v>
      </c>
      <c r="L792">
        <v>1</v>
      </c>
      <c r="M792" t="s">
        <v>712</v>
      </c>
      <c r="N792" t="s">
        <v>712</v>
      </c>
      <c r="O792" t="s">
        <v>524</v>
      </c>
      <c r="P792" cm="1">
        <f t="array" ref="P792">_xlfn.SWITCH(O792,"Excellent",5,"Above Average", 4,"Average",3,"Below Average",2,"Extremely Poor",1)</f>
        <v>5</v>
      </c>
      <c r="Q792" t="s">
        <v>712</v>
      </c>
      <c r="R792" t="s">
        <v>712</v>
      </c>
      <c r="S792" t="s">
        <v>712</v>
      </c>
      <c r="T792" t="s">
        <v>524</v>
      </c>
      <c r="U792" t="s">
        <v>712</v>
      </c>
      <c r="V792" t="s">
        <v>524</v>
      </c>
      <c r="W792" t="s">
        <v>659</v>
      </c>
      <c r="X792" t="s">
        <v>2019</v>
      </c>
      <c r="Y792" t="s">
        <v>659</v>
      </c>
      <c r="Z792" t="s">
        <v>2019</v>
      </c>
      <c r="AA792" t="s">
        <v>659</v>
      </c>
      <c r="AB792" t="s">
        <v>2019</v>
      </c>
      <c r="AC792" t="s">
        <v>659</v>
      </c>
      <c r="AD792" t="s">
        <v>2019</v>
      </c>
      <c r="AE792" t="s">
        <v>659</v>
      </c>
      <c r="AF792" t="s">
        <v>2019</v>
      </c>
      <c r="AG792" t="s">
        <v>659</v>
      </c>
      <c r="AH792" t="s">
        <v>2019</v>
      </c>
      <c r="AI792" t="s">
        <v>659</v>
      </c>
      <c r="AJ792" t="s">
        <v>2019</v>
      </c>
      <c r="AK792" t="s">
        <v>712</v>
      </c>
      <c r="AL792" t="s">
        <v>524</v>
      </c>
      <c r="AM792" t="s">
        <v>712</v>
      </c>
      <c r="AN792" t="s">
        <v>524</v>
      </c>
      <c r="AO792" t="s">
        <v>712</v>
      </c>
      <c r="AP792" t="s">
        <v>524</v>
      </c>
      <c r="AQ792" t="s">
        <v>712</v>
      </c>
      <c r="AR792" t="s">
        <v>524</v>
      </c>
      <c r="AS792" t="s">
        <v>659</v>
      </c>
      <c r="AT792" t="s">
        <v>2019</v>
      </c>
      <c r="AU792" t="s">
        <v>659</v>
      </c>
      <c r="AV792" t="s">
        <v>2019</v>
      </c>
      <c r="AW792">
        <v>1</v>
      </c>
      <c r="AX792" t="s">
        <v>659</v>
      </c>
      <c r="AY792" t="s">
        <v>1246</v>
      </c>
      <c r="AZ792" t="s">
        <v>1246</v>
      </c>
      <c r="BA792" t="s">
        <v>1246</v>
      </c>
      <c r="BB792" t="s">
        <v>1248</v>
      </c>
      <c r="BE792" t="s">
        <v>659</v>
      </c>
      <c r="BG792" t="s">
        <v>1254</v>
      </c>
      <c r="BH792" t="s">
        <v>1257</v>
      </c>
      <c r="BI792" t="s">
        <v>1262</v>
      </c>
      <c r="BJ792" t="s">
        <v>1267</v>
      </c>
      <c r="BL792"/>
      <c r="BM792" t="s">
        <v>2935</v>
      </c>
    </row>
    <row r="793" spans="2:65" x14ac:dyDescent="0.3">
      <c r="B793" t="s">
        <v>2988</v>
      </c>
      <c r="C793" t="s">
        <v>64</v>
      </c>
      <c r="D793" t="s">
        <v>2989</v>
      </c>
      <c r="E793" t="s">
        <v>225</v>
      </c>
      <c r="F793" t="s">
        <v>226</v>
      </c>
      <c r="G793" t="s">
        <v>84</v>
      </c>
      <c r="H793" t="s">
        <v>222</v>
      </c>
      <c r="K793" s="3">
        <v>44652</v>
      </c>
      <c r="L793">
        <v>1</v>
      </c>
      <c r="M793" t="s">
        <v>712</v>
      </c>
      <c r="N793" t="s">
        <v>712</v>
      </c>
      <c r="O793" t="s">
        <v>1242</v>
      </c>
      <c r="P793" cm="1">
        <f t="array" ref="P793">_xlfn.SWITCH(O793,"Excellent",5,"Above Average", 4,"Average",3,"Below Average",2,"Extremely Poor",1)</f>
        <v>3</v>
      </c>
      <c r="Q793" t="s">
        <v>712</v>
      </c>
      <c r="R793" t="s">
        <v>712</v>
      </c>
      <c r="S793" t="s">
        <v>712</v>
      </c>
      <c r="T793" t="s">
        <v>1979</v>
      </c>
      <c r="U793" t="s">
        <v>659</v>
      </c>
      <c r="V793" t="s">
        <v>2019</v>
      </c>
      <c r="W793" t="s">
        <v>659</v>
      </c>
      <c r="X793" t="s">
        <v>2019</v>
      </c>
      <c r="Y793" t="s">
        <v>659</v>
      </c>
      <c r="Z793" t="s">
        <v>2019</v>
      </c>
      <c r="AA793" t="s">
        <v>659</v>
      </c>
      <c r="AB793" t="s">
        <v>2019</v>
      </c>
      <c r="AC793" t="s">
        <v>659</v>
      </c>
      <c r="AD793" t="s">
        <v>2019</v>
      </c>
      <c r="AE793" t="s">
        <v>659</v>
      </c>
      <c r="AF793" t="s">
        <v>2019</v>
      </c>
      <c r="AG793" t="s">
        <v>659</v>
      </c>
      <c r="AH793" t="s">
        <v>2019</v>
      </c>
      <c r="AI793" t="s">
        <v>659</v>
      </c>
      <c r="AJ793" t="s">
        <v>2019</v>
      </c>
      <c r="AK793" t="s">
        <v>712</v>
      </c>
      <c r="AL793" t="s">
        <v>1244</v>
      </c>
      <c r="AM793" t="s">
        <v>712</v>
      </c>
      <c r="AN793" t="s">
        <v>1244</v>
      </c>
      <c r="AO793" t="s">
        <v>712</v>
      </c>
      <c r="AP793" t="s">
        <v>1244</v>
      </c>
      <c r="AQ793" t="s">
        <v>712</v>
      </c>
      <c r="AR793" t="s">
        <v>1244</v>
      </c>
      <c r="AS793" t="s">
        <v>659</v>
      </c>
      <c r="AT793" t="s">
        <v>2019</v>
      </c>
      <c r="AU793" t="s">
        <v>659</v>
      </c>
      <c r="AV793" t="s">
        <v>2019</v>
      </c>
      <c r="AW793">
        <v>1</v>
      </c>
      <c r="AX793" t="s">
        <v>659</v>
      </c>
      <c r="AY793" t="s">
        <v>119</v>
      </c>
      <c r="AZ793" t="s">
        <v>119</v>
      </c>
      <c r="BA793" t="s">
        <v>119</v>
      </c>
      <c r="BB793" t="s">
        <v>1251</v>
      </c>
      <c r="BE793" t="s">
        <v>659</v>
      </c>
      <c r="BG793" t="s">
        <v>1253</v>
      </c>
      <c r="BH793" t="s">
        <v>1257</v>
      </c>
      <c r="BI793" t="s">
        <v>1259</v>
      </c>
      <c r="BJ793" t="s">
        <v>1266</v>
      </c>
      <c r="BL793"/>
      <c r="BM793" t="s">
        <v>2935</v>
      </c>
    </row>
    <row r="794" spans="2:65" x14ac:dyDescent="0.3">
      <c r="B794" t="s">
        <v>227</v>
      </c>
      <c r="C794" t="s">
        <v>64</v>
      </c>
      <c r="D794" t="s">
        <v>2990</v>
      </c>
      <c r="E794" t="s">
        <v>87</v>
      </c>
      <c r="F794" t="s">
        <v>228</v>
      </c>
      <c r="G794" t="s">
        <v>128</v>
      </c>
      <c r="H794" t="s">
        <v>228</v>
      </c>
      <c r="K794" s="3">
        <v>44652</v>
      </c>
      <c r="L794">
        <v>2</v>
      </c>
      <c r="M794" t="s">
        <v>659</v>
      </c>
      <c r="N794" t="s">
        <v>2019</v>
      </c>
      <c r="O794" t="s">
        <v>524</v>
      </c>
      <c r="P794" cm="1">
        <f t="array" ref="P794">_xlfn.SWITCH(O794,"Excellent",5,"Above Average", 4,"Average",3,"Below Average",2,"Extremely Poor",1)</f>
        <v>5</v>
      </c>
      <c r="Q794" t="s">
        <v>712</v>
      </c>
      <c r="R794" t="s">
        <v>712</v>
      </c>
      <c r="S794" t="s">
        <v>712</v>
      </c>
      <c r="T794" t="s">
        <v>524</v>
      </c>
      <c r="U794" t="s">
        <v>712</v>
      </c>
      <c r="V794" t="s">
        <v>524</v>
      </c>
      <c r="W794" t="s">
        <v>659</v>
      </c>
      <c r="X794" t="s">
        <v>2019</v>
      </c>
      <c r="Y794" t="s">
        <v>659</v>
      </c>
      <c r="Z794" t="s">
        <v>2019</v>
      </c>
      <c r="AA794" t="s">
        <v>712</v>
      </c>
      <c r="AB794" t="s">
        <v>524</v>
      </c>
      <c r="AC794" t="s">
        <v>659</v>
      </c>
      <c r="AD794" t="s">
        <v>2019</v>
      </c>
      <c r="AE794" t="s">
        <v>659</v>
      </c>
      <c r="AF794" t="s">
        <v>2019</v>
      </c>
      <c r="AG794" t="s">
        <v>659</v>
      </c>
      <c r="AH794" t="s">
        <v>2019</v>
      </c>
      <c r="AI794" t="s">
        <v>659</v>
      </c>
      <c r="AJ794" t="s">
        <v>2019</v>
      </c>
      <c r="AK794" t="s">
        <v>712</v>
      </c>
      <c r="AL794" t="s">
        <v>524</v>
      </c>
      <c r="AM794" t="s">
        <v>659</v>
      </c>
      <c r="AN794" t="s">
        <v>2019</v>
      </c>
      <c r="AO794" t="s">
        <v>659</v>
      </c>
      <c r="AP794" t="s">
        <v>2019</v>
      </c>
      <c r="AQ794" t="s">
        <v>712</v>
      </c>
      <c r="AR794" t="s">
        <v>524</v>
      </c>
      <c r="AS794" t="s">
        <v>659</v>
      </c>
      <c r="AT794" t="s">
        <v>2019</v>
      </c>
      <c r="AU794" t="s">
        <v>659</v>
      </c>
      <c r="AV794" t="s">
        <v>2019</v>
      </c>
      <c r="AW794">
        <v>1</v>
      </c>
      <c r="AX794" t="s">
        <v>659</v>
      </c>
      <c r="AY794" t="s">
        <v>1246</v>
      </c>
      <c r="AZ794" t="s">
        <v>1246</v>
      </c>
      <c r="BA794" t="s">
        <v>1246</v>
      </c>
      <c r="BB794" t="s">
        <v>1248</v>
      </c>
      <c r="BE794" t="s">
        <v>659</v>
      </c>
      <c r="BG794" t="s">
        <v>1253</v>
      </c>
      <c r="BH794" t="s">
        <v>1257</v>
      </c>
      <c r="BI794" t="s">
        <v>1259</v>
      </c>
      <c r="BJ794" t="s">
        <v>1266</v>
      </c>
      <c r="BL794"/>
      <c r="BM794" t="s">
        <v>2935</v>
      </c>
    </row>
    <row r="795" spans="2:65" x14ac:dyDescent="0.3">
      <c r="B795" t="s">
        <v>134</v>
      </c>
      <c r="C795" t="s">
        <v>64</v>
      </c>
      <c r="D795" t="s">
        <v>2991</v>
      </c>
      <c r="E795" t="s">
        <v>229</v>
      </c>
      <c r="F795" t="s">
        <v>230</v>
      </c>
      <c r="G795" t="s">
        <v>76</v>
      </c>
      <c r="H795" t="s">
        <v>230</v>
      </c>
      <c r="K795" s="3">
        <v>44652</v>
      </c>
      <c r="L795">
        <v>1</v>
      </c>
      <c r="M795" t="s">
        <v>712</v>
      </c>
      <c r="N795" t="s">
        <v>712</v>
      </c>
      <c r="O795" t="s">
        <v>524</v>
      </c>
      <c r="P795" cm="1">
        <f t="array" ref="P795">_xlfn.SWITCH(O795,"Excellent",5,"Above Average", 4,"Average",3,"Below Average",2,"Extremely Poor",1)</f>
        <v>5</v>
      </c>
      <c r="Q795" t="s">
        <v>712</v>
      </c>
      <c r="R795" t="s">
        <v>712</v>
      </c>
      <c r="S795" t="s">
        <v>712</v>
      </c>
      <c r="T795" t="s">
        <v>524</v>
      </c>
      <c r="U795" t="s">
        <v>659</v>
      </c>
      <c r="V795" t="s">
        <v>2019</v>
      </c>
      <c r="W795" t="s">
        <v>659</v>
      </c>
      <c r="X795" t="s">
        <v>2019</v>
      </c>
      <c r="Y795" t="s">
        <v>659</v>
      </c>
      <c r="Z795" t="s">
        <v>2019</v>
      </c>
      <c r="AA795" t="s">
        <v>712</v>
      </c>
      <c r="AB795" t="s">
        <v>524</v>
      </c>
      <c r="AC795" t="s">
        <v>712</v>
      </c>
      <c r="AD795" t="s">
        <v>524</v>
      </c>
      <c r="AE795" t="s">
        <v>712</v>
      </c>
      <c r="AF795" t="s">
        <v>524</v>
      </c>
      <c r="AG795" t="s">
        <v>659</v>
      </c>
      <c r="AH795" t="s">
        <v>2019</v>
      </c>
      <c r="AI795" t="s">
        <v>659</v>
      </c>
      <c r="AJ795" t="s">
        <v>2019</v>
      </c>
      <c r="AK795" t="s">
        <v>659</v>
      </c>
      <c r="AL795" t="s">
        <v>2019</v>
      </c>
      <c r="AM795" t="s">
        <v>712</v>
      </c>
      <c r="AN795" t="s">
        <v>524</v>
      </c>
      <c r="AO795" t="s">
        <v>659</v>
      </c>
      <c r="AP795" t="s">
        <v>2019</v>
      </c>
      <c r="AQ795" t="s">
        <v>659</v>
      </c>
      <c r="AR795" t="s">
        <v>2019</v>
      </c>
      <c r="AS795" t="s">
        <v>659</v>
      </c>
      <c r="AT795" t="s">
        <v>2019</v>
      </c>
      <c r="AU795" t="s">
        <v>659</v>
      </c>
      <c r="AV795" t="s">
        <v>2019</v>
      </c>
      <c r="AW795">
        <v>0</v>
      </c>
      <c r="AX795" t="s">
        <v>659</v>
      </c>
      <c r="AY795" t="s">
        <v>1246</v>
      </c>
      <c r="AZ795" t="s">
        <v>1246</v>
      </c>
      <c r="BA795" t="s">
        <v>1246</v>
      </c>
      <c r="BB795" t="s">
        <v>1248</v>
      </c>
      <c r="BE795" t="s">
        <v>659</v>
      </c>
      <c r="BG795" t="s">
        <v>1253</v>
      </c>
      <c r="BH795" t="s">
        <v>1257</v>
      </c>
      <c r="BI795" t="s">
        <v>1259</v>
      </c>
      <c r="BJ795" t="s">
        <v>1267</v>
      </c>
      <c r="BL795"/>
      <c r="BM795" t="s">
        <v>2935</v>
      </c>
    </row>
    <row r="796" spans="2:65" x14ac:dyDescent="0.3">
      <c r="B796" t="s">
        <v>2992</v>
      </c>
      <c r="C796" t="s">
        <v>64</v>
      </c>
      <c r="D796" t="s">
        <v>2958</v>
      </c>
      <c r="E796" t="s">
        <v>231</v>
      </c>
      <c r="F796" t="s">
        <v>232</v>
      </c>
      <c r="G796" t="s">
        <v>128</v>
      </c>
      <c r="H796" t="s">
        <v>232</v>
      </c>
      <c r="K796" s="3">
        <v>44652</v>
      </c>
      <c r="L796">
        <v>2</v>
      </c>
      <c r="M796" t="s">
        <v>659</v>
      </c>
      <c r="N796" t="s">
        <v>2019</v>
      </c>
      <c r="O796" t="s">
        <v>2640</v>
      </c>
      <c r="P796" cm="1">
        <f t="array" ref="P796">_xlfn.SWITCH(O796,"Excellent",5,"Above Average", 4,"Average",3,"Below Average",2,"Extremely Poor",1)</f>
        <v>4</v>
      </c>
      <c r="Q796" t="s">
        <v>712</v>
      </c>
      <c r="R796" t="s">
        <v>712</v>
      </c>
      <c r="S796" t="s">
        <v>712</v>
      </c>
      <c r="T796" t="s">
        <v>2640</v>
      </c>
      <c r="U796" t="s">
        <v>712</v>
      </c>
      <c r="V796" t="s">
        <v>2640</v>
      </c>
      <c r="W796" t="s">
        <v>712</v>
      </c>
      <c r="X796" t="s">
        <v>1244</v>
      </c>
      <c r="Y796" t="s">
        <v>659</v>
      </c>
      <c r="Z796" t="s">
        <v>2019</v>
      </c>
      <c r="AA796" t="s">
        <v>659</v>
      </c>
      <c r="AB796" t="s">
        <v>2019</v>
      </c>
      <c r="AC796" t="s">
        <v>659</v>
      </c>
      <c r="AD796" t="s">
        <v>2019</v>
      </c>
      <c r="AE796" t="s">
        <v>712</v>
      </c>
      <c r="AF796" t="s">
        <v>1244</v>
      </c>
      <c r="AG796" t="s">
        <v>659</v>
      </c>
      <c r="AH796" t="s">
        <v>2019</v>
      </c>
      <c r="AI796" t="s">
        <v>659</v>
      </c>
      <c r="AJ796" t="s">
        <v>2019</v>
      </c>
      <c r="AK796" t="s">
        <v>659</v>
      </c>
      <c r="AL796" t="s">
        <v>2019</v>
      </c>
      <c r="AM796" t="s">
        <v>712</v>
      </c>
      <c r="AN796" t="s">
        <v>2640</v>
      </c>
      <c r="AO796" t="s">
        <v>659</v>
      </c>
      <c r="AP796" t="s">
        <v>2019</v>
      </c>
      <c r="AQ796" t="s">
        <v>659</v>
      </c>
      <c r="AR796" t="s">
        <v>2019</v>
      </c>
      <c r="AS796" t="s">
        <v>659</v>
      </c>
      <c r="AT796" t="s">
        <v>2019</v>
      </c>
      <c r="AU796" t="s">
        <v>659</v>
      </c>
      <c r="AV796" t="s">
        <v>2019</v>
      </c>
      <c r="AW796">
        <v>1</v>
      </c>
      <c r="AX796" t="s">
        <v>659</v>
      </c>
      <c r="AY796" t="s">
        <v>1246</v>
      </c>
      <c r="AZ796" t="s">
        <v>1246</v>
      </c>
      <c r="BA796" t="s">
        <v>1246</v>
      </c>
      <c r="BB796" t="s">
        <v>1251</v>
      </c>
      <c r="BE796" t="s">
        <v>712</v>
      </c>
      <c r="BG796" t="s">
        <v>1254</v>
      </c>
      <c r="BH796" t="s">
        <v>1257</v>
      </c>
      <c r="BI796" t="s">
        <v>1259</v>
      </c>
      <c r="BJ796" t="s">
        <v>1266</v>
      </c>
      <c r="BL796"/>
      <c r="BM796" t="s">
        <v>2935</v>
      </c>
    </row>
    <row r="797" spans="2:65" x14ac:dyDescent="0.3">
      <c r="B797" t="s">
        <v>181</v>
      </c>
      <c r="C797" t="s">
        <v>64</v>
      </c>
      <c r="D797" t="s">
        <v>2993</v>
      </c>
      <c r="E797" t="s">
        <v>2621</v>
      </c>
      <c r="F797" t="s">
        <v>2208</v>
      </c>
      <c r="G797" t="s">
        <v>194</v>
      </c>
      <c r="H797" t="s">
        <v>2208</v>
      </c>
      <c r="K797" s="3">
        <v>44652</v>
      </c>
      <c r="L797">
        <v>1</v>
      </c>
      <c r="M797" t="s">
        <v>712</v>
      </c>
      <c r="N797" t="s">
        <v>712</v>
      </c>
      <c r="O797" t="s">
        <v>524</v>
      </c>
      <c r="P797" cm="1">
        <f t="array" ref="P797">_xlfn.SWITCH(O797,"Excellent",5,"Above Average", 4,"Average",3,"Below Average",2,"Extremely Poor",1)</f>
        <v>5</v>
      </c>
      <c r="Q797" t="s">
        <v>659</v>
      </c>
      <c r="R797" t="s">
        <v>2019</v>
      </c>
      <c r="S797" t="s">
        <v>712</v>
      </c>
      <c r="T797" t="s">
        <v>524</v>
      </c>
      <c r="U797" t="s">
        <v>659</v>
      </c>
      <c r="V797" t="s">
        <v>2019</v>
      </c>
      <c r="W797" t="s">
        <v>659</v>
      </c>
      <c r="X797" t="s">
        <v>2019</v>
      </c>
      <c r="Y797" t="s">
        <v>659</v>
      </c>
      <c r="Z797" t="s">
        <v>2019</v>
      </c>
      <c r="AA797" t="s">
        <v>712</v>
      </c>
      <c r="AB797" t="s">
        <v>524</v>
      </c>
      <c r="AC797" t="s">
        <v>659</v>
      </c>
      <c r="AD797" t="s">
        <v>2019</v>
      </c>
      <c r="AE797" t="s">
        <v>659</v>
      </c>
      <c r="AF797" t="s">
        <v>2019</v>
      </c>
      <c r="AG797" t="s">
        <v>659</v>
      </c>
      <c r="AH797" t="s">
        <v>2019</v>
      </c>
      <c r="AI797" t="s">
        <v>659</v>
      </c>
      <c r="AJ797" t="s">
        <v>2019</v>
      </c>
      <c r="AK797" t="s">
        <v>712</v>
      </c>
      <c r="AL797" t="s">
        <v>524</v>
      </c>
      <c r="AM797" t="s">
        <v>659</v>
      </c>
      <c r="AN797" t="s">
        <v>2019</v>
      </c>
      <c r="AO797" t="s">
        <v>659</v>
      </c>
      <c r="AP797" t="s">
        <v>2019</v>
      </c>
      <c r="AQ797" t="s">
        <v>659</v>
      </c>
      <c r="AR797" t="s">
        <v>2019</v>
      </c>
      <c r="AS797" t="s">
        <v>659</v>
      </c>
      <c r="AT797" t="s">
        <v>2019</v>
      </c>
      <c r="AU797" t="s">
        <v>659</v>
      </c>
      <c r="AV797" t="s">
        <v>2019</v>
      </c>
      <c r="AW797">
        <v>0</v>
      </c>
      <c r="AX797" t="s">
        <v>659</v>
      </c>
      <c r="AY797" t="s">
        <v>1246</v>
      </c>
      <c r="AZ797" t="s">
        <v>1246</v>
      </c>
      <c r="BA797" t="s">
        <v>1246</v>
      </c>
      <c r="BB797" t="s">
        <v>1248</v>
      </c>
      <c r="BE797" t="s">
        <v>659</v>
      </c>
      <c r="BG797" t="s">
        <v>1253</v>
      </c>
      <c r="BH797" t="s">
        <v>1257</v>
      </c>
      <c r="BI797" t="s">
        <v>1259</v>
      </c>
      <c r="BJ797" t="s">
        <v>1267</v>
      </c>
      <c r="BL797"/>
      <c r="BM797" t="s">
        <v>2935</v>
      </c>
    </row>
    <row r="798" spans="2:65" x14ac:dyDescent="0.3">
      <c r="B798" t="s">
        <v>233</v>
      </c>
      <c r="C798" t="s">
        <v>99</v>
      </c>
      <c r="D798" t="s">
        <v>2986</v>
      </c>
      <c r="E798" t="s">
        <v>234</v>
      </c>
      <c r="F798" t="s">
        <v>235</v>
      </c>
      <c r="G798" t="s">
        <v>128</v>
      </c>
      <c r="I798" t="s">
        <v>102</v>
      </c>
      <c r="J798" t="s">
        <v>68</v>
      </c>
      <c r="K798" s="3">
        <v>44652</v>
      </c>
      <c r="L798">
        <v>1</v>
      </c>
      <c r="M798" t="s">
        <v>712</v>
      </c>
      <c r="N798" t="s">
        <v>712</v>
      </c>
      <c r="O798" t="s">
        <v>2640</v>
      </c>
      <c r="P798" cm="1">
        <f t="array" ref="P798">_xlfn.SWITCH(O798,"Excellent",5,"Above Average", 4,"Average",3,"Below Average",2,"Extremely Poor",1)</f>
        <v>4</v>
      </c>
      <c r="Q798" t="s">
        <v>712</v>
      </c>
      <c r="R798" t="s">
        <v>712</v>
      </c>
      <c r="S798" t="s">
        <v>712</v>
      </c>
      <c r="T798" t="s">
        <v>2640</v>
      </c>
      <c r="U798" t="s">
        <v>659</v>
      </c>
      <c r="V798" t="s">
        <v>2019</v>
      </c>
      <c r="W798" t="s">
        <v>659</v>
      </c>
      <c r="X798" t="s">
        <v>2019</v>
      </c>
      <c r="Y798" t="s">
        <v>659</v>
      </c>
      <c r="Z798" t="s">
        <v>2019</v>
      </c>
      <c r="AA798" t="s">
        <v>659</v>
      </c>
      <c r="AB798" t="s">
        <v>2019</v>
      </c>
      <c r="AC798" t="s">
        <v>659</v>
      </c>
      <c r="AD798" t="s">
        <v>2019</v>
      </c>
      <c r="AE798" t="s">
        <v>659</v>
      </c>
      <c r="AF798" t="s">
        <v>2019</v>
      </c>
      <c r="AG798" t="s">
        <v>659</v>
      </c>
      <c r="AH798" t="s">
        <v>2019</v>
      </c>
      <c r="AI798" t="s">
        <v>659</v>
      </c>
      <c r="AJ798" t="s">
        <v>2019</v>
      </c>
      <c r="AK798" t="s">
        <v>712</v>
      </c>
      <c r="AL798" t="s">
        <v>2640</v>
      </c>
      <c r="AM798" t="s">
        <v>712</v>
      </c>
      <c r="AN798" t="s">
        <v>2640</v>
      </c>
      <c r="AO798" t="s">
        <v>659</v>
      </c>
      <c r="AP798" t="s">
        <v>2019</v>
      </c>
      <c r="AQ798" t="s">
        <v>659</v>
      </c>
      <c r="AR798" t="s">
        <v>2019</v>
      </c>
      <c r="AS798" t="s">
        <v>659</v>
      </c>
      <c r="AT798" t="s">
        <v>2019</v>
      </c>
      <c r="AU798" t="s">
        <v>659</v>
      </c>
      <c r="AV798" t="s">
        <v>2019</v>
      </c>
      <c r="AW798">
        <v>0</v>
      </c>
      <c r="AX798" t="s">
        <v>659</v>
      </c>
      <c r="AY798" t="s">
        <v>119</v>
      </c>
      <c r="AZ798" t="s">
        <v>1246</v>
      </c>
      <c r="BA798" t="s">
        <v>1246</v>
      </c>
      <c r="BB798" t="s">
        <v>1251</v>
      </c>
      <c r="BE798" t="s">
        <v>659</v>
      </c>
      <c r="BG798" t="s">
        <v>1253</v>
      </c>
      <c r="BH798" t="s">
        <v>1257</v>
      </c>
      <c r="BI798" t="s">
        <v>1259</v>
      </c>
      <c r="BJ798" t="s">
        <v>1266</v>
      </c>
      <c r="BK798" t="s">
        <v>68</v>
      </c>
      <c r="BL798">
        <v>1</v>
      </c>
      <c r="BM798" t="s">
        <v>2945</v>
      </c>
    </row>
    <row r="799" spans="2:65" x14ac:dyDescent="0.3">
      <c r="B799" t="s">
        <v>134</v>
      </c>
      <c r="C799" t="s">
        <v>64</v>
      </c>
      <c r="D799" t="s">
        <v>2939</v>
      </c>
      <c r="E799" t="s">
        <v>236</v>
      </c>
      <c r="F799" t="s">
        <v>237</v>
      </c>
      <c r="G799" t="s">
        <v>113</v>
      </c>
      <c r="H799" t="s">
        <v>238</v>
      </c>
      <c r="K799" s="3">
        <v>44652</v>
      </c>
      <c r="L799">
        <v>1</v>
      </c>
      <c r="M799" t="s">
        <v>712</v>
      </c>
      <c r="N799" t="s">
        <v>712</v>
      </c>
      <c r="O799" t="s">
        <v>524</v>
      </c>
      <c r="P799" cm="1">
        <f t="array" ref="P799">_xlfn.SWITCH(O799,"Excellent",5,"Above Average", 4,"Average",3,"Below Average",2,"Extremely Poor",1)</f>
        <v>5</v>
      </c>
      <c r="Q799" t="s">
        <v>712</v>
      </c>
      <c r="R799" t="s">
        <v>712</v>
      </c>
      <c r="S799" t="s">
        <v>659</v>
      </c>
      <c r="T799" t="s">
        <v>2019</v>
      </c>
      <c r="U799" t="s">
        <v>659</v>
      </c>
      <c r="V799" t="s">
        <v>2019</v>
      </c>
      <c r="W799" t="s">
        <v>659</v>
      </c>
      <c r="X799" t="s">
        <v>2019</v>
      </c>
      <c r="Y799" t="s">
        <v>712</v>
      </c>
      <c r="Z799" t="s">
        <v>1243</v>
      </c>
      <c r="AA799" t="s">
        <v>659</v>
      </c>
      <c r="AB799" t="s">
        <v>2019</v>
      </c>
      <c r="AC799" t="s">
        <v>712</v>
      </c>
      <c r="AD799" t="s">
        <v>1244</v>
      </c>
      <c r="AE799" t="s">
        <v>659</v>
      </c>
      <c r="AF799" t="s">
        <v>2019</v>
      </c>
      <c r="AG799" t="s">
        <v>659</v>
      </c>
      <c r="AH799" t="s">
        <v>2019</v>
      </c>
      <c r="AI799" t="s">
        <v>659</v>
      </c>
      <c r="AJ799" t="s">
        <v>2019</v>
      </c>
      <c r="AK799" t="s">
        <v>712</v>
      </c>
      <c r="AL799" t="s">
        <v>1243</v>
      </c>
      <c r="AM799" t="s">
        <v>659</v>
      </c>
      <c r="AN799" t="s">
        <v>2019</v>
      </c>
      <c r="AO799" t="s">
        <v>659</v>
      </c>
      <c r="AP799" t="s">
        <v>2019</v>
      </c>
      <c r="AQ799" t="s">
        <v>659</v>
      </c>
      <c r="AR799" t="s">
        <v>2019</v>
      </c>
      <c r="AS799" t="s">
        <v>712</v>
      </c>
      <c r="AT799" t="s">
        <v>524</v>
      </c>
      <c r="AU799" t="s">
        <v>659</v>
      </c>
      <c r="AV799" t="s">
        <v>2019</v>
      </c>
      <c r="AW799">
        <v>1</v>
      </c>
      <c r="AX799" t="s">
        <v>659</v>
      </c>
      <c r="AY799" t="s">
        <v>1246</v>
      </c>
      <c r="AZ799" t="s">
        <v>1246</v>
      </c>
      <c r="BA799" t="s">
        <v>1246</v>
      </c>
      <c r="BB799" t="s">
        <v>1248</v>
      </c>
      <c r="BE799" t="s">
        <v>659</v>
      </c>
      <c r="BG799" t="s">
        <v>1254</v>
      </c>
      <c r="BH799" t="s">
        <v>1256</v>
      </c>
      <c r="BI799" t="s">
        <v>1265</v>
      </c>
      <c r="BJ799" t="s">
        <v>1267</v>
      </c>
      <c r="BL799"/>
      <c r="BM799" t="s">
        <v>2935</v>
      </c>
    </row>
    <row r="800" spans="2:65" x14ac:dyDescent="0.3">
      <c r="B800" t="s">
        <v>146</v>
      </c>
      <c r="C800" t="s">
        <v>64</v>
      </c>
      <c r="D800" t="s">
        <v>2949</v>
      </c>
      <c r="E800" t="s">
        <v>239</v>
      </c>
      <c r="F800" t="s">
        <v>2994</v>
      </c>
      <c r="G800" t="s">
        <v>240</v>
      </c>
      <c r="H800" t="s">
        <v>241</v>
      </c>
      <c r="K800" s="3">
        <v>44652</v>
      </c>
      <c r="L800">
        <v>3</v>
      </c>
      <c r="M800" t="s">
        <v>712</v>
      </c>
      <c r="N800" t="s">
        <v>712</v>
      </c>
      <c r="O800" t="s">
        <v>2643</v>
      </c>
      <c r="P800" cm="1">
        <f t="array" ref="P800">_xlfn.SWITCH(O800,"Excellent",5,"Above Average", 4,"Average",3,"Below Average",2,"Extremely Poor",1)</f>
        <v>1</v>
      </c>
      <c r="Q800" t="s">
        <v>659</v>
      </c>
      <c r="R800" t="s">
        <v>2019</v>
      </c>
      <c r="S800" t="s">
        <v>712</v>
      </c>
      <c r="T800" t="s">
        <v>2643</v>
      </c>
      <c r="U800" t="s">
        <v>712</v>
      </c>
      <c r="V800" t="s">
        <v>1244</v>
      </c>
      <c r="W800" t="s">
        <v>659</v>
      </c>
      <c r="X800" t="s">
        <v>2019</v>
      </c>
      <c r="Y800" t="s">
        <v>712</v>
      </c>
      <c r="Z800" t="s">
        <v>2643</v>
      </c>
      <c r="AA800" t="s">
        <v>712</v>
      </c>
      <c r="AB800" t="s">
        <v>1244</v>
      </c>
      <c r="AC800" t="s">
        <v>712</v>
      </c>
      <c r="AD800" t="s">
        <v>1244</v>
      </c>
      <c r="AE800" t="s">
        <v>712</v>
      </c>
      <c r="AF800" t="s">
        <v>1244</v>
      </c>
      <c r="AG800" t="s">
        <v>712</v>
      </c>
      <c r="AH800" t="s">
        <v>1244</v>
      </c>
      <c r="AI800" t="s">
        <v>659</v>
      </c>
      <c r="AJ800" t="s">
        <v>2019</v>
      </c>
      <c r="AK800" t="s">
        <v>712</v>
      </c>
      <c r="AL800" t="s">
        <v>2643</v>
      </c>
      <c r="AM800" t="s">
        <v>712</v>
      </c>
      <c r="AN800" t="s">
        <v>1244</v>
      </c>
      <c r="AO800" t="s">
        <v>659</v>
      </c>
      <c r="AP800" t="s">
        <v>2019</v>
      </c>
      <c r="AQ800" t="s">
        <v>712</v>
      </c>
      <c r="AR800" t="s">
        <v>1244</v>
      </c>
      <c r="AS800" t="s">
        <v>712</v>
      </c>
      <c r="AT800" t="s">
        <v>1244</v>
      </c>
      <c r="AU800" t="s">
        <v>712</v>
      </c>
      <c r="AV800" t="s">
        <v>1244</v>
      </c>
      <c r="AW800">
        <v>1</v>
      </c>
      <c r="AX800" t="s">
        <v>712</v>
      </c>
      <c r="AY800" t="s">
        <v>1246</v>
      </c>
      <c r="AZ800" t="s">
        <v>2644</v>
      </c>
      <c r="BA800" t="s">
        <v>2644</v>
      </c>
      <c r="BB800" t="s">
        <v>1249</v>
      </c>
      <c r="BE800" t="s">
        <v>659</v>
      </c>
      <c r="BG800" t="s">
        <v>1256</v>
      </c>
      <c r="BH800" t="s">
        <v>1256</v>
      </c>
      <c r="BI800" t="s">
        <v>1265</v>
      </c>
      <c r="BJ800" t="s">
        <v>1266</v>
      </c>
      <c r="BL800"/>
      <c r="BM800" t="s">
        <v>2935</v>
      </c>
    </row>
    <row r="801" spans="2:65" x14ac:dyDescent="0.3">
      <c r="B801" t="s">
        <v>242</v>
      </c>
      <c r="C801" t="s">
        <v>64</v>
      </c>
      <c r="D801" t="s">
        <v>2995</v>
      </c>
      <c r="E801" t="s">
        <v>105</v>
      </c>
      <c r="F801" t="s">
        <v>243</v>
      </c>
      <c r="G801" t="s">
        <v>66</v>
      </c>
      <c r="H801" t="s">
        <v>243</v>
      </c>
      <c r="K801" s="3">
        <v>44652</v>
      </c>
      <c r="L801">
        <v>1</v>
      </c>
      <c r="M801" t="s">
        <v>659</v>
      </c>
      <c r="N801" t="s">
        <v>2019</v>
      </c>
      <c r="O801" t="s">
        <v>524</v>
      </c>
      <c r="P801" cm="1">
        <f t="array" ref="P801">_xlfn.SWITCH(O801,"Excellent",5,"Above Average", 4,"Average",3,"Below Average",2,"Extremely Poor",1)</f>
        <v>5</v>
      </c>
      <c r="Q801" t="s">
        <v>712</v>
      </c>
      <c r="R801" t="s">
        <v>712</v>
      </c>
      <c r="S801" t="s">
        <v>712</v>
      </c>
      <c r="T801" t="s">
        <v>524</v>
      </c>
      <c r="U801" t="s">
        <v>659</v>
      </c>
      <c r="V801" t="s">
        <v>2019</v>
      </c>
      <c r="W801" t="s">
        <v>659</v>
      </c>
      <c r="X801" t="s">
        <v>2019</v>
      </c>
      <c r="Y801" t="s">
        <v>659</v>
      </c>
      <c r="Z801" t="s">
        <v>2019</v>
      </c>
      <c r="AA801" t="s">
        <v>659</v>
      </c>
      <c r="AB801" t="s">
        <v>2019</v>
      </c>
      <c r="AC801" t="s">
        <v>659</v>
      </c>
      <c r="AD801" t="s">
        <v>2019</v>
      </c>
      <c r="AE801" t="s">
        <v>659</v>
      </c>
      <c r="AF801" t="s">
        <v>2019</v>
      </c>
      <c r="AG801" t="s">
        <v>659</v>
      </c>
      <c r="AH801" t="s">
        <v>2019</v>
      </c>
      <c r="AI801" t="s">
        <v>659</v>
      </c>
      <c r="AJ801" t="s">
        <v>2019</v>
      </c>
      <c r="AK801" t="s">
        <v>659</v>
      </c>
      <c r="AL801" t="s">
        <v>2019</v>
      </c>
      <c r="AM801" t="s">
        <v>659</v>
      </c>
      <c r="AN801" t="s">
        <v>2019</v>
      </c>
      <c r="AO801" t="s">
        <v>712</v>
      </c>
      <c r="AP801" t="s">
        <v>524</v>
      </c>
      <c r="AQ801" t="s">
        <v>712</v>
      </c>
      <c r="AR801" t="s">
        <v>524</v>
      </c>
      <c r="AS801" t="s">
        <v>712</v>
      </c>
      <c r="AT801" t="s">
        <v>524</v>
      </c>
      <c r="AU801" t="s">
        <v>712</v>
      </c>
      <c r="AV801" t="s">
        <v>524</v>
      </c>
      <c r="AW801">
        <v>1</v>
      </c>
      <c r="AX801" t="s">
        <v>659</v>
      </c>
      <c r="AY801" t="s">
        <v>1246</v>
      </c>
      <c r="AZ801" t="s">
        <v>1246</v>
      </c>
      <c r="BA801" t="s">
        <v>1246</v>
      </c>
      <c r="BB801" t="s">
        <v>1248</v>
      </c>
      <c r="BE801" t="s">
        <v>659</v>
      </c>
      <c r="BG801" t="s">
        <v>1252</v>
      </c>
      <c r="BH801" t="s">
        <v>1258</v>
      </c>
      <c r="BI801" t="s">
        <v>1265</v>
      </c>
      <c r="BJ801" t="s">
        <v>1265</v>
      </c>
      <c r="BL801"/>
      <c r="BM801" t="s">
        <v>2935</v>
      </c>
    </row>
    <row r="802" spans="2:65" x14ac:dyDescent="0.3">
      <c r="B802" t="s">
        <v>92</v>
      </c>
      <c r="C802" t="s">
        <v>64</v>
      </c>
      <c r="D802" t="s">
        <v>2996</v>
      </c>
      <c r="E802" t="s">
        <v>244</v>
      </c>
      <c r="F802" t="s">
        <v>245</v>
      </c>
      <c r="G802" t="s">
        <v>71</v>
      </c>
      <c r="H802" t="s">
        <v>142</v>
      </c>
      <c r="K802" s="3">
        <v>44652</v>
      </c>
      <c r="L802">
        <v>3</v>
      </c>
      <c r="M802" t="s">
        <v>712</v>
      </c>
      <c r="N802" t="s">
        <v>712</v>
      </c>
      <c r="O802" t="s">
        <v>2640</v>
      </c>
      <c r="P802" cm="1">
        <f t="array" ref="P802">_xlfn.SWITCH(O802,"Excellent",5,"Above Average", 4,"Average",3,"Below Average",2,"Extremely Poor",1)</f>
        <v>4</v>
      </c>
      <c r="Q802" t="s">
        <v>712</v>
      </c>
      <c r="R802" t="s">
        <v>712</v>
      </c>
      <c r="S802" t="s">
        <v>659</v>
      </c>
      <c r="T802" t="s">
        <v>2019</v>
      </c>
      <c r="U802" t="s">
        <v>659</v>
      </c>
      <c r="V802" t="s">
        <v>2019</v>
      </c>
      <c r="W802" t="s">
        <v>659</v>
      </c>
      <c r="X802" t="s">
        <v>2019</v>
      </c>
      <c r="Y802" t="s">
        <v>659</v>
      </c>
      <c r="Z802" t="s">
        <v>2019</v>
      </c>
      <c r="AA802" t="s">
        <v>659</v>
      </c>
      <c r="AB802" t="s">
        <v>2019</v>
      </c>
      <c r="AC802" t="s">
        <v>712</v>
      </c>
      <c r="AD802" t="s">
        <v>2640</v>
      </c>
      <c r="AE802" t="s">
        <v>712</v>
      </c>
      <c r="AF802" t="s">
        <v>2640</v>
      </c>
      <c r="AG802" t="s">
        <v>659</v>
      </c>
      <c r="AH802" t="s">
        <v>2019</v>
      </c>
      <c r="AI802" t="s">
        <v>659</v>
      </c>
      <c r="AJ802" t="s">
        <v>2019</v>
      </c>
      <c r="AK802" t="s">
        <v>659</v>
      </c>
      <c r="AL802" t="s">
        <v>2019</v>
      </c>
      <c r="AM802" t="s">
        <v>712</v>
      </c>
      <c r="AN802" t="s">
        <v>524</v>
      </c>
      <c r="AO802" t="s">
        <v>659</v>
      </c>
      <c r="AP802" t="s">
        <v>2019</v>
      </c>
      <c r="AQ802" t="s">
        <v>712</v>
      </c>
      <c r="AR802" t="s">
        <v>524</v>
      </c>
      <c r="AS802" t="s">
        <v>659</v>
      </c>
      <c r="AT802" t="s">
        <v>2019</v>
      </c>
      <c r="AU802" t="s">
        <v>659</v>
      </c>
      <c r="AV802" t="s">
        <v>2019</v>
      </c>
      <c r="AW802">
        <v>0</v>
      </c>
      <c r="AX802" t="s">
        <v>712</v>
      </c>
      <c r="AY802" t="s">
        <v>1246</v>
      </c>
      <c r="AZ802" t="s">
        <v>1246</v>
      </c>
      <c r="BA802" t="s">
        <v>1246</v>
      </c>
      <c r="BB802" t="s">
        <v>1248</v>
      </c>
      <c r="BE802" t="s">
        <v>659</v>
      </c>
      <c r="BG802" t="s">
        <v>1253</v>
      </c>
      <c r="BH802" t="s">
        <v>1257</v>
      </c>
      <c r="BI802" t="s">
        <v>1259</v>
      </c>
      <c r="BJ802" t="s">
        <v>1267</v>
      </c>
      <c r="BL802"/>
      <c r="BM802" t="s">
        <v>2935</v>
      </c>
    </row>
    <row r="803" spans="2:65" x14ac:dyDescent="0.3">
      <c r="B803" t="s">
        <v>131</v>
      </c>
      <c r="C803" t="s">
        <v>64</v>
      </c>
      <c r="D803" t="s">
        <v>2997</v>
      </c>
      <c r="E803" t="s">
        <v>246</v>
      </c>
      <c r="F803" t="s">
        <v>247</v>
      </c>
      <c r="G803" t="s">
        <v>89</v>
      </c>
      <c r="H803" t="s">
        <v>247</v>
      </c>
      <c r="K803" s="3">
        <v>44652</v>
      </c>
      <c r="L803">
        <v>3</v>
      </c>
      <c r="M803" t="s">
        <v>712</v>
      </c>
      <c r="N803" t="s">
        <v>712</v>
      </c>
      <c r="O803" t="s">
        <v>524</v>
      </c>
      <c r="P803" cm="1">
        <f t="array" ref="P803">_xlfn.SWITCH(O803,"Excellent",5,"Above Average", 4,"Average",3,"Below Average",2,"Extremely Poor",1)</f>
        <v>5</v>
      </c>
      <c r="Q803" t="s">
        <v>712</v>
      </c>
      <c r="R803" t="s">
        <v>712</v>
      </c>
      <c r="S803" t="s">
        <v>712</v>
      </c>
      <c r="T803" t="s">
        <v>524</v>
      </c>
      <c r="U803" t="s">
        <v>659</v>
      </c>
      <c r="V803" t="s">
        <v>2019</v>
      </c>
      <c r="W803" t="s">
        <v>659</v>
      </c>
      <c r="X803" t="s">
        <v>2019</v>
      </c>
      <c r="Y803" t="s">
        <v>659</v>
      </c>
      <c r="Z803" t="s">
        <v>2019</v>
      </c>
      <c r="AA803" t="s">
        <v>712</v>
      </c>
      <c r="AB803" t="s">
        <v>524</v>
      </c>
      <c r="AC803" t="s">
        <v>659</v>
      </c>
      <c r="AD803" t="s">
        <v>2019</v>
      </c>
      <c r="AE803" t="s">
        <v>712</v>
      </c>
      <c r="AF803" t="s">
        <v>524</v>
      </c>
      <c r="AG803" t="s">
        <v>712</v>
      </c>
      <c r="AH803" t="s">
        <v>1244</v>
      </c>
      <c r="AI803" t="s">
        <v>659</v>
      </c>
      <c r="AJ803" t="s">
        <v>2019</v>
      </c>
      <c r="AK803" t="s">
        <v>712</v>
      </c>
      <c r="AL803" t="s">
        <v>524</v>
      </c>
      <c r="AM803" t="s">
        <v>712</v>
      </c>
      <c r="AN803" t="s">
        <v>524</v>
      </c>
      <c r="AO803" t="s">
        <v>712</v>
      </c>
      <c r="AP803" t="s">
        <v>524</v>
      </c>
      <c r="AQ803" t="s">
        <v>712</v>
      </c>
      <c r="AR803" t="s">
        <v>524</v>
      </c>
      <c r="AS803" t="s">
        <v>659</v>
      </c>
      <c r="AT803" t="s">
        <v>2019</v>
      </c>
      <c r="AU803" t="s">
        <v>659</v>
      </c>
      <c r="AV803" t="s">
        <v>2019</v>
      </c>
      <c r="AW803">
        <v>1</v>
      </c>
      <c r="AX803" t="s">
        <v>712</v>
      </c>
      <c r="AY803" t="s">
        <v>1246</v>
      </c>
      <c r="AZ803" t="s">
        <v>1246</v>
      </c>
      <c r="BA803" t="s">
        <v>1246</v>
      </c>
      <c r="BB803" t="s">
        <v>1248</v>
      </c>
      <c r="BE803" t="s">
        <v>659</v>
      </c>
      <c r="BG803" t="s">
        <v>1253</v>
      </c>
      <c r="BH803" t="s">
        <v>1257</v>
      </c>
      <c r="BI803" t="s">
        <v>1259</v>
      </c>
      <c r="BJ803" t="s">
        <v>1266</v>
      </c>
      <c r="BL803"/>
      <c r="BM803" t="s">
        <v>2935</v>
      </c>
    </row>
    <row r="804" spans="2:65" x14ac:dyDescent="0.3">
      <c r="B804" t="s">
        <v>248</v>
      </c>
      <c r="C804" t="s">
        <v>64</v>
      </c>
      <c r="D804" t="s">
        <v>2998</v>
      </c>
      <c r="E804" t="s">
        <v>249</v>
      </c>
      <c r="F804" t="s">
        <v>250</v>
      </c>
      <c r="G804" t="s">
        <v>71</v>
      </c>
      <c r="H804" t="s">
        <v>251</v>
      </c>
      <c r="K804" s="3">
        <v>44652</v>
      </c>
      <c r="L804">
        <v>1</v>
      </c>
      <c r="M804" t="s">
        <v>712</v>
      </c>
      <c r="N804" t="s">
        <v>712</v>
      </c>
      <c r="O804" t="s">
        <v>2640</v>
      </c>
      <c r="P804" cm="1">
        <f t="array" ref="P804">_xlfn.SWITCH(O804,"Excellent",5,"Above Average", 4,"Average",3,"Below Average",2,"Extremely Poor",1)</f>
        <v>4</v>
      </c>
      <c r="Q804" t="s">
        <v>712</v>
      </c>
      <c r="R804" t="s">
        <v>712</v>
      </c>
      <c r="S804" t="s">
        <v>712</v>
      </c>
      <c r="T804" t="s">
        <v>1242</v>
      </c>
      <c r="U804" t="s">
        <v>712</v>
      </c>
      <c r="V804" t="s">
        <v>2640</v>
      </c>
      <c r="W804" t="s">
        <v>712</v>
      </c>
      <c r="X804" t="s">
        <v>2640</v>
      </c>
      <c r="Y804" t="s">
        <v>659</v>
      </c>
      <c r="Z804" t="s">
        <v>2019</v>
      </c>
      <c r="AA804" t="s">
        <v>659</v>
      </c>
      <c r="AB804" t="s">
        <v>2019</v>
      </c>
      <c r="AC804" t="s">
        <v>712</v>
      </c>
      <c r="AD804" t="s">
        <v>2640</v>
      </c>
      <c r="AE804" t="s">
        <v>659</v>
      </c>
      <c r="AF804" t="s">
        <v>2019</v>
      </c>
      <c r="AG804" t="s">
        <v>659</v>
      </c>
      <c r="AH804" t="s">
        <v>2019</v>
      </c>
      <c r="AI804" t="s">
        <v>659</v>
      </c>
      <c r="AJ804" t="s">
        <v>2019</v>
      </c>
      <c r="AK804" t="s">
        <v>712</v>
      </c>
      <c r="AL804" t="s">
        <v>2640</v>
      </c>
      <c r="AM804" t="s">
        <v>712</v>
      </c>
      <c r="AN804" t="s">
        <v>2640</v>
      </c>
      <c r="AO804" t="s">
        <v>712</v>
      </c>
      <c r="AP804" t="s">
        <v>2640</v>
      </c>
      <c r="AQ804" t="s">
        <v>712</v>
      </c>
      <c r="AR804" t="s">
        <v>2640</v>
      </c>
      <c r="AS804" t="s">
        <v>712</v>
      </c>
      <c r="AT804" t="s">
        <v>1242</v>
      </c>
      <c r="AU804" t="s">
        <v>659</v>
      </c>
      <c r="AV804" t="s">
        <v>2019</v>
      </c>
      <c r="AW804">
        <v>0</v>
      </c>
      <c r="AX804" t="s">
        <v>659</v>
      </c>
      <c r="AY804" t="s">
        <v>1246</v>
      </c>
      <c r="AZ804" t="s">
        <v>119</v>
      </c>
      <c r="BA804" t="s">
        <v>119</v>
      </c>
      <c r="BB804" t="s">
        <v>1248</v>
      </c>
      <c r="BE804" t="s">
        <v>659</v>
      </c>
      <c r="BG804" t="s">
        <v>1253</v>
      </c>
      <c r="BH804" t="s">
        <v>1257</v>
      </c>
      <c r="BI804" t="s">
        <v>1259</v>
      </c>
      <c r="BJ804" t="s">
        <v>1266</v>
      </c>
      <c r="BL804"/>
      <c r="BM804" t="s">
        <v>2935</v>
      </c>
    </row>
    <row r="805" spans="2:65" x14ac:dyDescent="0.3">
      <c r="B805" t="s">
        <v>252</v>
      </c>
      <c r="C805" t="s">
        <v>64</v>
      </c>
      <c r="D805" t="s">
        <v>2999</v>
      </c>
      <c r="E805" t="s">
        <v>253</v>
      </c>
      <c r="F805" t="s">
        <v>254</v>
      </c>
      <c r="G805" t="s">
        <v>66</v>
      </c>
      <c r="H805" t="s">
        <v>254</v>
      </c>
      <c r="K805" s="3">
        <v>44652</v>
      </c>
      <c r="L805">
        <v>1</v>
      </c>
      <c r="M805" t="s">
        <v>659</v>
      </c>
      <c r="N805" t="s">
        <v>2019</v>
      </c>
      <c r="O805" t="s">
        <v>524</v>
      </c>
      <c r="P805" cm="1">
        <f t="array" ref="P805">_xlfn.SWITCH(O805,"Excellent",5,"Above Average", 4,"Average",3,"Below Average",2,"Extremely Poor",1)</f>
        <v>5</v>
      </c>
      <c r="Q805" t="s">
        <v>712</v>
      </c>
      <c r="R805" t="s">
        <v>712</v>
      </c>
      <c r="S805" t="s">
        <v>712</v>
      </c>
      <c r="T805" t="s">
        <v>1243</v>
      </c>
      <c r="U805" t="s">
        <v>712</v>
      </c>
      <c r="V805" t="s">
        <v>1243</v>
      </c>
      <c r="W805" t="s">
        <v>659</v>
      </c>
      <c r="X805" t="s">
        <v>2019</v>
      </c>
      <c r="Y805" t="s">
        <v>712</v>
      </c>
      <c r="Z805" t="s">
        <v>1242</v>
      </c>
      <c r="AA805" t="s">
        <v>659</v>
      </c>
      <c r="AB805" t="s">
        <v>2019</v>
      </c>
      <c r="AC805" t="s">
        <v>712</v>
      </c>
      <c r="AD805" t="s">
        <v>1242</v>
      </c>
      <c r="AE805" t="s">
        <v>659</v>
      </c>
      <c r="AF805" t="s">
        <v>2019</v>
      </c>
      <c r="AG805" t="s">
        <v>659</v>
      </c>
      <c r="AH805" t="s">
        <v>2019</v>
      </c>
      <c r="AI805" t="s">
        <v>659</v>
      </c>
      <c r="AJ805" t="s">
        <v>2019</v>
      </c>
      <c r="AK805" t="s">
        <v>659</v>
      </c>
      <c r="AL805" t="s">
        <v>2019</v>
      </c>
      <c r="AM805" t="s">
        <v>659</v>
      </c>
      <c r="AN805" t="s">
        <v>2019</v>
      </c>
      <c r="AO805" t="s">
        <v>712</v>
      </c>
      <c r="AP805" t="s">
        <v>1241</v>
      </c>
      <c r="AQ805" t="s">
        <v>712</v>
      </c>
      <c r="AR805" t="s">
        <v>1242</v>
      </c>
      <c r="AS805" t="s">
        <v>712</v>
      </c>
      <c r="AT805" t="s">
        <v>524</v>
      </c>
      <c r="AU805" t="s">
        <v>659</v>
      </c>
      <c r="AV805" t="s">
        <v>2019</v>
      </c>
      <c r="AW805">
        <v>1</v>
      </c>
      <c r="AX805" t="s">
        <v>712</v>
      </c>
      <c r="AY805" t="s">
        <v>119</v>
      </c>
      <c r="AZ805" t="s">
        <v>119</v>
      </c>
      <c r="BA805" t="s">
        <v>119</v>
      </c>
      <c r="BB805" t="s">
        <v>1248</v>
      </c>
      <c r="BE805" t="s">
        <v>659</v>
      </c>
      <c r="BG805" t="s">
        <v>1253</v>
      </c>
      <c r="BH805" t="s">
        <v>1256</v>
      </c>
      <c r="BI805" t="s">
        <v>1265</v>
      </c>
      <c r="BJ805" t="s">
        <v>1266</v>
      </c>
      <c r="BL805"/>
      <c r="BM805" t="s">
        <v>2935</v>
      </c>
    </row>
    <row r="806" spans="2:65" x14ac:dyDescent="0.3">
      <c r="B806" t="s">
        <v>255</v>
      </c>
      <c r="C806" t="s">
        <v>64</v>
      </c>
      <c r="D806" t="s">
        <v>2986</v>
      </c>
      <c r="E806" t="s">
        <v>256</v>
      </c>
      <c r="F806" t="s">
        <v>257</v>
      </c>
      <c r="G806" t="s">
        <v>76</v>
      </c>
      <c r="H806" t="s">
        <v>257</v>
      </c>
      <c r="K806" s="3">
        <v>44652</v>
      </c>
      <c r="L806">
        <v>2</v>
      </c>
      <c r="M806" t="s">
        <v>712</v>
      </c>
      <c r="N806" t="s">
        <v>712</v>
      </c>
      <c r="O806" t="s">
        <v>524</v>
      </c>
      <c r="P806" cm="1">
        <f t="array" ref="P806">_xlfn.SWITCH(O806,"Excellent",5,"Above Average", 4,"Average",3,"Below Average",2,"Extremely Poor",1)</f>
        <v>5</v>
      </c>
      <c r="Q806" t="s">
        <v>712</v>
      </c>
      <c r="R806" t="s">
        <v>712</v>
      </c>
      <c r="S806" t="s">
        <v>712</v>
      </c>
      <c r="T806" t="s">
        <v>524</v>
      </c>
      <c r="U806" t="s">
        <v>659</v>
      </c>
      <c r="V806" t="s">
        <v>2019</v>
      </c>
      <c r="W806" t="s">
        <v>659</v>
      </c>
      <c r="X806" t="s">
        <v>2019</v>
      </c>
      <c r="Y806" t="s">
        <v>659</v>
      </c>
      <c r="Z806" t="s">
        <v>2019</v>
      </c>
      <c r="AA806" t="s">
        <v>659</v>
      </c>
      <c r="AB806" t="s">
        <v>2019</v>
      </c>
      <c r="AC806" t="s">
        <v>659</v>
      </c>
      <c r="AD806" t="s">
        <v>2019</v>
      </c>
      <c r="AE806" t="s">
        <v>659</v>
      </c>
      <c r="AF806" t="s">
        <v>2019</v>
      </c>
      <c r="AG806" t="s">
        <v>659</v>
      </c>
      <c r="AH806" t="s">
        <v>2019</v>
      </c>
      <c r="AI806" t="s">
        <v>659</v>
      </c>
      <c r="AJ806" t="s">
        <v>2019</v>
      </c>
      <c r="AK806" t="s">
        <v>712</v>
      </c>
      <c r="AL806" t="s">
        <v>524</v>
      </c>
      <c r="AM806" t="s">
        <v>712</v>
      </c>
      <c r="AN806" t="s">
        <v>524</v>
      </c>
      <c r="AO806" t="s">
        <v>712</v>
      </c>
      <c r="AP806" t="s">
        <v>524</v>
      </c>
      <c r="AQ806" t="s">
        <v>659</v>
      </c>
      <c r="AR806" t="s">
        <v>2019</v>
      </c>
      <c r="AS806" t="s">
        <v>659</v>
      </c>
      <c r="AT806" t="s">
        <v>2019</v>
      </c>
      <c r="AU806" t="s">
        <v>659</v>
      </c>
      <c r="AV806" t="s">
        <v>2019</v>
      </c>
      <c r="AW806">
        <v>0</v>
      </c>
      <c r="AX806" t="s">
        <v>712</v>
      </c>
      <c r="AY806" t="s">
        <v>1246</v>
      </c>
      <c r="AZ806" t="s">
        <v>1246</v>
      </c>
      <c r="BA806" t="s">
        <v>1246</v>
      </c>
      <c r="BB806" t="s">
        <v>1248</v>
      </c>
      <c r="BE806" t="s">
        <v>659</v>
      </c>
      <c r="BG806" t="s">
        <v>1254</v>
      </c>
      <c r="BH806" t="s">
        <v>1257</v>
      </c>
      <c r="BI806" t="s">
        <v>1260</v>
      </c>
      <c r="BJ806" t="s">
        <v>1266</v>
      </c>
      <c r="BL806"/>
      <c r="BM806" t="s">
        <v>2935</v>
      </c>
    </row>
    <row r="807" spans="2:65" x14ac:dyDescent="0.3">
      <c r="B807" t="s">
        <v>199</v>
      </c>
      <c r="C807" t="s">
        <v>64</v>
      </c>
      <c r="D807" t="s">
        <v>3000</v>
      </c>
      <c r="E807" t="s">
        <v>105</v>
      </c>
      <c r="F807" t="s">
        <v>258</v>
      </c>
      <c r="G807" t="s">
        <v>113</v>
      </c>
      <c r="H807" t="s">
        <v>258</v>
      </c>
      <c r="K807" s="3">
        <v>44652</v>
      </c>
      <c r="L807">
        <v>1</v>
      </c>
      <c r="M807" t="s">
        <v>712</v>
      </c>
      <c r="N807" t="s">
        <v>712</v>
      </c>
      <c r="O807" t="s">
        <v>2640</v>
      </c>
      <c r="P807" cm="1">
        <f t="array" ref="P807">_xlfn.SWITCH(O807,"Excellent",5,"Above Average", 4,"Average",3,"Below Average",2,"Extremely Poor",1)</f>
        <v>4</v>
      </c>
      <c r="Q807" t="s">
        <v>712</v>
      </c>
      <c r="R807" t="s">
        <v>712</v>
      </c>
      <c r="S807" t="s">
        <v>659</v>
      </c>
      <c r="T807" t="s">
        <v>2019</v>
      </c>
      <c r="U807" t="s">
        <v>659</v>
      </c>
      <c r="V807" t="s">
        <v>2019</v>
      </c>
      <c r="W807" t="s">
        <v>659</v>
      </c>
      <c r="X807" t="s">
        <v>2019</v>
      </c>
      <c r="Y807" t="s">
        <v>659</v>
      </c>
      <c r="Z807" t="s">
        <v>2019</v>
      </c>
      <c r="AA807" t="s">
        <v>659</v>
      </c>
      <c r="AB807" t="s">
        <v>2019</v>
      </c>
      <c r="AC807" t="s">
        <v>659</v>
      </c>
      <c r="AD807" t="s">
        <v>2019</v>
      </c>
      <c r="AE807" t="s">
        <v>659</v>
      </c>
      <c r="AF807" t="s">
        <v>2019</v>
      </c>
      <c r="AG807" t="s">
        <v>659</v>
      </c>
      <c r="AH807" t="s">
        <v>2019</v>
      </c>
      <c r="AI807" t="s">
        <v>659</v>
      </c>
      <c r="AJ807" t="s">
        <v>2019</v>
      </c>
      <c r="AK807" t="s">
        <v>659</v>
      </c>
      <c r="AL807" t="s">
        <v>2019</v>
      </c>
      <c r="AM807" t="s">
        <v>659</v>
      </c>
      <c r="AN807" t="s">
        <v>2019</v>
      </c>
      <c r="AO807" t="s">
        <v>659</v>
      </c>
      <c r="AP807" t="s">
        <v>2019</v>
      </c>
      <c r="AQ807" t="s">
        <v>659</v>
      </c>
      <c r="AR807" t="s">
        <v>2019</v>
      </c>
      <c r="AS807" t="s">
        <v>659</v>
      </c>
      <c r="AT807" t="s">
        <v>2019</v>
      </c>
      <c r="AU807" t="s">
        <v>712</v>
      </c>
      <c r="AV807" t="s">
        <v>1242</v>
      </c>
      <c r="AW807">
        <v>2</v>
      </c>
      <c r="AX807" t="s">
        <v>659</v>
      </c>
      <c r="AY807" t="s">
        <v>1246</v>
      </c>
      <c r="AZ807" t="s">
        <v>1246</v>
      </c>
      <c r="BA807" t="s">
        <v>1246</v>
      </c>
      <c r="BB807" t="s">
        <v>1248</v>
      </c>
      <c r="BE807" t="s">
        <v>659</v>
      </c>
      <c r="BG807" t="s">
        <v>1254</v>
      </c>
      <c r="BH807" t="s">
        <v>1257</v>
      </c>
      <c r="BI807" t="s">
        <v>1263</v>
      </c>
      <c r="BJ807" t="s">
        <v>1263</v>
      </c>
      <c r="BL807"/>
      <c r="BM807" t="s">
        <v>2935</v>
      </c>
    </row>
    <row r="808" spans="2:65" x14ac:dyDescent="0.3">
      <c r="B808" t="s">
        <v>95</v>
      </c>
      <c r="C808" t="s">
        <v>64</v>
      </c>
      <c r="D808" t="s">
        <v>2934</v>
      </c>
      <c r="E808" t="s">
        <v>2763</v>
      </c>
      <c r="F808" t="s">
        <v>259</v>
      </c>
      <c r="G808" t="s">
        <v>101</v>
      </c>
      <c r="H808" t="s">
        <v>2505</v>
      </c>
      <c r="K808" s="3">
        <v>44652</v>
      </c>
      <c r="L808">
        <v>1</v>
      </c>
      <c r="M808" t="s">
        <v>659</v>
      </c>
      <c r="N808" t="s">
        <v>2019</v>
      </c>
      <c r="O808" t="s">
        <v>524</v>
      </c>
      <c r="P808" cm="1">
        <f t="array" ref="P808">_xlfn.SWITCH(O808,"Excellent",5,"Above Average", 4,"Average",3,"Below Average",2,"Extremely Poor",1)</f>
        <v>5</v>
      </c>
      <c r="Q808" t="s">
        <v>659</v>
      </c>
      <c r="R808" t="s">
        <v>2019</v>
      </c>
      <c r="S808" t="s">
        <v>712</v>
      </c>
      <c r="T808" t="s">
        <v>524</v>
      </c>
      <c r="U808" t="s">
        <v>712</v>
      </c>
      <c r="V808" t="s">
        <v>1244</v>
      </c>
      <c r="W808" t="s">
        <v>712</v>
      </c>
      <c r="X808" t="s">
        <v>524</v>
      </c>
      <c r="Y808" t="s">
        <v>712</v>
      </c>
      <c r="Z808" t="s">
        <v>1244</v>
      </c>
      <c r="AA808" t="s">
        <v>659</v>
      </c>
      <c r="AB808" t="s">
        <v>2019</v>
      </c>
      <c r="AC808" t="s">
        <v>712</v>
      </c>
      <c r="AD808" t="s">
        <v>1244</v>
      </c>
      <c r="AE808" t="s">
        <v>712</v>
      </c>
      <c r="AF808" t="s">
        <v>1244</v>
      </c>
      <c r="AG808" t="s">
        <v>712</v>
      </c>
      <c r="AH808" t="s">
        <v>1244</v>
      </c>
      <c r="AI808" t="s">
        <v>659</v>
      </c>
      <c r="AJ808" t="s">
        <v>2019</v>
      </c>
      <c r="AK808" t="s">
        <v>659</v>
      </c>
      <c r="AL808" t="s">
        <v>2019</v>
      </c>
      <c r="AM808" t="s">
        <v>659</v>
      </c>
      <c r="AN808" t="s">
        <v>2019</v>
      </c>
      <c r="AO808" t="s">
        <v>712</v>
      </c>
      <c r="AP808" t="s">
        <v>1244</v>
      </c>
      <c r="AQ808" t="s">
        <v>659</v>
      </c>
      <c r="AR808" t="s">
        <v>2019</v>
      </c>
      <c r="AS808" t="s">
        <v>712</v>
      </c>
      <c r="AT808" t="s">
        <v>1244</v>
      </c>
      <c r="AU808" t="s">
        <v>712</v>
      </c>
      <c r="AV808" t="s">
        <v>1244</v>
      </c>
      <c r="AW808" t="s">
        <v>1245</v>
      </c>
      <c r="AX808" t="s">
        <v>712</v>
      </c>
      <c r="AY808" t="s">
        <v>1246</v>
      </c>
      <c r="AZ808" t="s">
        <v>1246</v>
      </c>
      <c r="BA808" t="s">
        <v>2644</v>
      </c>
      <c r="BB808" t="s">
        <v>1251</v>
      </c>
      <c r="BE808" t="s">
        <v>712</v>
      </c>
      <c r="BG808" t="s">
        <v>1281</v>
      </c>
      <c r="BH808" t="s">
        <v>1281</v>
      </c>
      <c r="BI808" t="s">
        <v>1281</v>
      </c>
      <c r="BJ808" t="s">
        <v>1281</v>
      </c>
      <c r="BL808"/>
    </row>
    <row r="809" spans="2:65" x14ac:dyDescent="0.3">
      <c r="B809" t="s">
        <v>153</v>
      </c>
      <c r="C809" t="s">
        <v>64</v>
      </c>
      <c r="D809" t="s">
        <v>2979</v>
      </c>
      <c r="E809" t="s">
        <v>260</v>
      </c>
      <c r="F809" t="s">
        <v>261</v>
      </c>
      <c r="G809" t="s">
        <v>76</v>
      </c>
      <c r="H809" t="s">
        <v>261</v>
      </c>
      <c r="K809" s="3">
        <v>44652</v>
      </c>
      <c r="L809">
        <v>2</v>
      </c>
      <c r="M809" t="s">
        <v>712</v>
      </c>
      <c r="N809" t="s">
        <v>712</v>
      </c>
      <c r="O809" t="s">
        <v>524</v>
      </c>
      <c r="P809" cm="1">
        <f t="array" ref="P809">_xlfn.SWITCH(O809,"Excellent",5,"Above Average", 4,"Average",3,"Below Average",2,"Extremely Poor",1)</f>
        <v>5</v>
      </c>
      <c r="Q809" t="s">
        <v>712</v>
      </c>
      <c r="R809" t="s">
        <v>712</v>
      </c>
      <c r="S809" t="s">
        <v>712</v>
      </c>
      <c r="T809" t="s">
        <v>524</v>
      </c>
      <c r="U809" t="s">
        <v>659</v>
      </c>
      <c r="V809" t="s">
        <v>2019</v>
      </c>
      <c r="W809" t="s">
        <v>659</v>
      </c>
      <c r="X809" t="s">
        <v>2019</v>
      </c>
      <c r="Y809" t="s">
        <v>712</v>
      </c>
      <c r="Z809" t="s">
        <v>1243</v>
      </c>
      <c r="AA809" t="s">
        <v>659</v>
      </c>
      <c r="AB809" t="s">
        <v>2019</v>
      </c>
      <c r="AC809" t="s">
        <v>659</v>
      </c>
      <c r="AD809" t="s">
        <v>2019</v>
      </c>
      <c r="AE809" t="s">
        <v>712</v>
      </c>
      <c r="AF809" t="s">
        <v>1244</v>
      </c>
      <c r="AG809" t="s">
        <v>659</v>
      </c>
      <c r="AH809" t="s">
        <v>2019</v>
      </c>
      <c r="AI809" t="s">
        <v>659</v>
      </c>
      <c r="AJ809" t="s">
        <v>2019</v>
      </c>
      <c r="AK809" t="s">
        <v>659</v>
      </c>
      <c r="AL809" t="s">
        <v>2019</v>
      </c>
      <c r="AM809" t="s">
        <v>712</v>
      </c>
      <c r="AN809" t="s">
        <v>1244</v>
      </c>
      <c r="AO809" t="s">
        <v>659</v>
      </c>
      <c r="AP809" t="s">
        <v>2019</v>
      </c>
      <c r="AQ809" t="s">
        <v>659</v>
      </c>
      <c r="AR809" t="s">
        <v>2019</v>
      </c>
      <c r="AS809" t="s">
        <v>659</v>
      </c>
      <c r="AT809" t="s">
        <v>2019</v>
      </c>
      <c r="AU809" t="s">
        <v>659</v>
      </c>
      <c r="AV809" t="s">
        <v>2019</v>
      </c>
      <c r="AW809">
        <v>1</v>
      </c>
      <c r="AX809" t="s">
        <v>659</v>
      </c>
      <c r="AY809" t="s">
        <v>1246</v>
      </c>
      <c r="AZ809" t="s">
        <v>1246</v>
      </c>
      <c r="BA809" t="s">
        <v>1246</v>
      </c>
      <c r="BB809" t="s">
        <v>1251</v>
      </c>
      <c r="BE809" t="s">
        <v>659</v>
      </c>
      <c r="BG809" t="s">
        <v>1254</v>
      </c>
      <c r="BH809" t="s">
        <v>1257</v>
      </c>
      <c r="BI809" t="s">
        <v>1259</v>
      </c>
      <c r="BJ809" t="s">
        <v>1267</v>
      </c>
      <c r="BL809"/>
      <c r="BM809" t="s">
        <v>2935</v>
      </c>
    </row>
    <row r="810" spans="2:65" x14ac:dyDescent="0.3">
      <c r="B810" t="s">
        <v>262</v>
      </c>
      <c r="C810" t="s">
        <v>64</v>
      </c>
      <c r="D810" t="s">
        <v>2999</v>
      </c>
      <c r="E810" t="s">
        <v>263</v>
      </c>
      <c r="F810" t="s">
        <v>250</v>
      </c>
      <c r="G810" t="s">
        <v>71</v>
      </c>
      <c r="H810" t="s">
        <v>251</v>
      </c>
      <c r="K810" s="3">
        <v>44652</v>
      </c>
      <c r="L810">
        <v>1</v>
      </c>
      <c r="M810" t="s">
        <v>712</v>
      </c>
      <c r="N810" t="s">
        <v>712</v>
      </c>
      <c r="O810" t="s">
        <v>2640</v>
      </c>
      <c r="P810" cm="1">
        <f t="array" ref="P810">_xlfn.SWITCH(O810,"Excellent",5,"Above Average", 4,"Average",3,"Below Average",2,"Extremely Poor",1)</f>
        <v>4</v>
      </c>
      <c r="Q810" t="s">
        <v>712</v>
      </c>
      <c r="R810" t="s">
        <v>712</v>
      </c>
      <c r="S810" t="s">
        <v>712</v>
      </c>
      <c r="T810" t="s">
        <v>2640</v>
      </c>
      <c r="U810" t="s">
        <v>659</v>
      </c>
      <c r="V810" t="s">
        <v>2019</v>
      </c>
      <c r="W810" t="s">
        <v>712</v>
      </c>
      <c r="X810" t="s">
        <v>2640</v>
      </c>
      <c r="Y810" t="s">
        <v>712</v>
      </c>
      <c r="Z810" t="s">
        <v>2640</v>
      </c>
      <c r="AA810" t="s">
        <v>659</v>
      </c>
      <c r="AB810" t="s">
        <v>2019</v>
      </c>
      <c r="AC810" t="s">
        <v>659</v>
      </c>
      <c r="AD810" t="s">
        <v>2019</v>
      </c>
      <c r="AE810" t="s">
        <v>659</v>
      </c>
      <c r="AF810" t="s">
        <v>2019</v>
      </c>
      <c r="AG810" t="s">
        <v>659</v>
      </c>
      <c r="AH810" t="s">
        <v>2019</v>
      </c>
      <c r="AI810" t="s">
        <v>659</v>
      </c>
      <c r="AJ810" t="s">
        <v>2019</v>
      </c>
      <c r="AK810" t="s">
        <v>712</v>
      </c>
      <c r="AL810" t="s">
        <v>2640</v>
      </c>
      <c r="AM810" t="s">
        <v>712</v>
      </c>
      <c r="AN810" t="s">
        <v>524</v>
      </c>
      <c r="AO810" t="s">
        <v>659</v>
      </c>
      <c r="AP810" t="s">
        <v>2019</v>
      </c>
      <c r="AQ810" t="s">
        <v>712</v>
      </c>
      <c r="AR810" t="s">
        <v>524</v>
      </c>
      <c r="AS810" t="s">
        <v>712</v>
      </c>
      <c r="AT810" t="s">
        <v>524</v>
      </c>
      <c r="AU810" t="s">
        <v>659</v>
      </c>
      <c r="AV810" t="s">
        <v>2019</v>
      </c>
      <c r="AW810">
        <v>0</v>
      </c>
      <c r="AX810" t="s">
        <v>712</v>
      </c>
      <c r="AY810" t="s">
        <v>2644</v>
      </c>
      <c r="AZ810" t="s">
        <v>1247</v>
      </c>
      <c r="BA810" t="s">
        <v>119</v>
      </c>
      <c r="BB810" t="s">
        <v>1248</v>
      </c>
      <c r="BE810" t="s">
        <v>1281</v>
      </c>
      <c r="BG810" t="s">
        <v>1281</v>
      </c>
      <c r="BH810" t="s">
        <v>1281</v>
      </c>
      <c r="BI810" t="s">
        <v>1281</v>
      </c>
      <c r="BJ810" t="s">
        <v>1281</v>
      </c>
      <c r="BL810"/>
    </row>
    <row r="811" spans="2:65" x14ac:dyDescent="0.3">
      <c r="B811" t="s">
        <v>264</v>
      </c>
      <c r="C811" t="s">
        <v>64</v>
      </c>
      <c r="D811" t="s">
        <v>3001</v>
      </c>
      <c r="E811" t="s">
        <v>234</v>
      </c>
      <c r="F811" t="s">
        <v>265</v>
      </c>
      <c r="G811" t="s">
        <v>84</v>
      </c>
      <c r="H811" t="s">
        <v>265</v>
      </c>
      <c r="K811" s="3">
        <v>44652</v>
      </c>
      <c r="L811">
        <v>1</v>
      </c>
      <c r="M811" t="s">
        <v>712</v>
      </c>
      <c r="N811" t="s">
        <v>712</v>
      </c>
      <c r="O811" t="s">
        <v>524</v>
      </c>
      <c r="P811" cm="1">
        <f t="array" ref="P811">_xlfn.SWITCH(O811,"Excellent",5,"Above Average", 4,"Average",3,"Below Average",2,"Extremely Poor",1)</f>
        <v>5</v>
      </c>
      <c r="Q811" t="s">
        <v>712</v>
      </c>
      <c r="R811" t="s">
        <v>712</v>
      </c>
      <c r="S811" t="s">
        <v>712</v>
      </c>
      <c r="T811" t="s">
        <v>524</v>
      </c>
      <c r="U811" t="s">
        <v>659</v>
      </c>
      <c r="V811" t="s">
        <v>2019</v>
      </c>
      <c r="W811" t="s">
        <v>659</v>
      </c>
      <c r="X811" t="s">
        <v>2019</v>
      </c>
      <c r="Y811" t="s">
        <v>712</v>
      </c>
      <c r="Z811" t="s">
        <v>524</v>
      </c>
      <c r="AA811" t="s">
        <v>659</v>
      </c>
      <c r="AB811" t="s">
        <v>2019</v>
      </c>
      <c r="AC811" t="s">
        <v>659</v>
      </c>
      <c r="AD811" t="s">
        <v>2019</v>
      </c>
      <c r="AE811" t="s">
        <v>659</v>
      </c>
      <c r="AF811" t="s">
        <v>2019</v>
      </c>
      <c r="AG811" t="s">
        <v>659</v>
      </c>
      <c r="AH811" t="s">
        <v>2019</v>
      </c>
      <c r="AI811" t="s">
        <v>659</v>
      </c>
      <c r="AJ811" t="s">
        <v>2019</v>
      </c>
      <c r="AK811" t="s">
        <v>712</v>
      </c>
      <c r="AL811" t="s">
        <v>524</v>
      </c>
      <c r="AM811" t="s">
        <v>712</v>
      </c>
      <c r="AN811" t="s">
        <v>524</v>
      </c>
      <c r="AO811" t="s">
        <v>659</v>
      </c>
      <c r="AP811" t="s">
        <v>2019</v>
      </c>
      <c r="AQ811" t="s">
        <v>659</v>
      </c>
      <c r="AR811" t="s">
        <v>2019</v>
      </c>
      <c r="AS811" t="s">
        <v>659</v>
      </c>
      <c r="AT811" t="s">
        <v>2019</v>
      </c>
      <c r="AU811" t="s">
        <v>659</v>
      </c>
      <c r="AV811" t="s">
        <v>2019</v>
      </c>
      <c r="AW811">
        <v>1</v>
      </c>
      <c r="AX811" t="s">
        <v>659</v>
      </c>
      <c r="AY811" t="s">
        <v>2644</v>
      </c>
      <c r="AZ811" t="s">
        <v>1246</v>
      </c>
      <c r="BA811" t="s">
        <v>1246</v>
      </c>
      <c r="BB811" t="s">
        <v>1248</v>
      </c>
      <c r="BE811" t="s">
        <v>659</v>
      </c>
      <c r="BG811" t="s">
        <v>1253</v>
      </c>
      <c r="BH811" t="s">
        <v>1256</v>
      </c>
      <c r="BI811" t="s">
        <v>1265</v>
      </c>
      <c r="BJ811" t="s">
        <v>1267</v>
      </c>
      <c r="BL811"/>
      <c r="BM811" t="s">
        <v>2935</v>
      </c>
    </row>
    <row r="812" spans="2:65" x14ac:dyDescent="0.3">
      <c r="B812" t="s">
        <v>266</v>
      </c>
      <c r="C812" t="s">
        <v>64</v>
      </c>
      <c r="D812" t="s">
        <v>3002</v>
      </c>
      <c r="E812" t="s">
        <v>2310</v>
      </c>
      <c r="F812" t="s">
        <v>267</v>
      </c>
      <c r="G812" t="s">
        <v>89</v>
      </c>
      <c r="H812" t="s">
        <v>267</v>
      </c>
      <c r="K812" s="3">
        <v>44652</v>
      </c>
      <c r="L812">
        <v>1</v>
      </c>
      <c r="M812" t="s">
        <v>712</v>
      </c>
      <c r="N812" t="s">
        <v>659</v>
      </c>
      <c r="O812" t="s">
        <v>524</v>
      </c>
      <c r="P812" cm="1">
        <f t="array" ref="P812">_xlfn.SWITCH(O812,"Excellent",5,"Above Average", 4,"Average",3,"Below Average",2,"Extremely Poor",1)</f>
        <v>5</v>
      </c>
      <c r="Q812" t="s">
        <v>712</v>
      </c>
      <c r="R812" t="s">
        <v>712</v>
      </c>
      <c r="S812" t="s">
        <v>712</v>
      </c>
      <c r="T812" t="s">
        <v>524</v>
      </c>
      <c r="U812" t="s">
        <v>712</v>
      </c>
      <c r="V812" t="s">
        <v>524</v>
      </c>
      <c r="W812" t="s">
        <v>659</v>
      </c>
      <c r="X812" t="s">
        <v>2019</v>
      </c>
      <c r="Y812" t="s">
        <v>659</v>
      </c>
      <c r="Z812" t="s">
        <v>2019</v>
      </c>
      <c r="AA812" t="s">
        <v>659</v>
      </c>
      <c r="AB812" t="s">
        <v>2019</v>
      </c>
      <c r="AC812" t="s">
        <v>659</v>
      </c>
      <c r="AD812" t="s">
        <v>2019</v>
      </c>
      <c r="AE812" t="s">
        <v>659</v>
      </c>
      <c r="AF812" t="s">
        <v>2019</v>
      </c>
      <c r="AG812" t="s">
        <v>659</v>
      </c>
      <c r="AH812" t="s">
        <v>2019</v>
      </c>
      <c r="AI812" t="s">
        <v>659</v>
      </c>
      <c r="AJ812" t="s">
        <v>2019</v>
      </c>
      <c r="AK812" t="s">
        <v>712</v>
      </c>
      <c r="AL812" t="s">
        <v>524</v>
      </c>
      <c r="AM812" t="s">
        <v>712</v>
      </c>
      <c r="AN812" t="s">
        <v>524</v>
      </c>
      <c r="AO812" t="s">
        <v>712</v>
      </c>
      <c r="AP812" t="s">
        <v>524</v>
      </c>
      <c r="AQ812" t="s">
        <v>712</v>
      </c>
      <c r="AR812" t="s">
        <v>524</v>
      </c>
      <c r="AS812" t="s">
        <v>659</v>
      </c>
      <c r="AT812" t="s">
        <v>2019</v>
      </c>
      <c r="AU812" t="s">
        <v>659</v>
      </c>
      <c r="AV812" t="s">
        <v>2019</v>
      </c>
      <c r="AW812" t="s">
        <v>1245</v>
      </c>
      <c r="AX812" t="s">
        <v>712</v>
      </c>
      <c r="AY812" t="s">
        <v>2644</v>
      </c>
      <c r="AZ812" t="s">
        <v>2644</v>
      </c>
      <c r="BA812" t="s">
        <v>2644</v>
      </c>
      <c r="BB812" t="s">
        <v>1248</v>
      </c>
      <c r="BE812" t="s">
        <v>659</v>
      </c>
      <c r="BG812" t="s">
        <v>1254</v>
      </c>
      <c r="BH812" t="s">
        <v>1257</v>
      </c>
      <c r="BI812" t="s">
        <v>1259</v>
      </c>
      <c r="BJ812" t="s">
        <v>1266</v>
      </c>
      <c r="BL812"/>
      <c r="BM812" t="s">
        <v>2935</v>
      </c>
    </row>
    <row r="813" spans="2:65" x14ac:dyDescent="0.3">
      <c r="B813" t="s">
        <v>185</v>
      </c>
      <c r="C813" t="s">
        <v>64</v>
      </c>
      <c r="D813" t="s">
        <v>2999</v>
      </c>
      <c r="E813" t="s">
        <v>2928</v>
      </c>
      <c r="F813" t="s">
        <v>268</v>
      </c>
      <c r="G813" t="s">
        <v>113</v>
      </c>
      <c r="H813" t="s">
        <v>268</v>
      </c>
      <c r="K813" s="3">
        <v>44652</v>
      </c>
      <c r="L813">
        <v>2</v>
      </c>
      <c r="M813" t="s">
        <v>659</v>
      </c>
      <c r="N813" t="s">
        <v>2019</v>
      </c>
      <c r="O813" t="s">
        <v>1241</v>
      </c>
      <c r="P813" cm="1">
        <f t="array" ref="P813">_xlfn.SWITCH(O813,"Excellent",5,"Above Average", 4,"Average",3,"Below Average",2,"Extremely Poor",1)</f>
        <v>2</v>
      </c>
      <c r="Q813" t="s">
        <v>659</v>
      </c>
      <c r="R813" t="s">
        <v>2019</v>
      </c>
      <c r="S813" t="s">
        <v>712</v>
      </c>
      <c r="T813" t="s">
        <v>1979</v>
      </c>
      <c r="U813" t="s">
        <v>712</v>
      </c>
      <c r="V813" t="s">
        <v>1244</v>
      </c>
      <c r="W813" t="s">
        <v>712</v>
      </c>
      <c r="X813" t="s">
        <v>1244</v>
      </c>
      <c r="Y813" t="s">
        <v>712</v>
      </c>
      <c r="Z813" t="s">
        <v>1244</v>
      </c>
      <c r="AA813" t="s">
        <v>712</v>
      </c>
      <c r="AB813" t="s">
        <v>1244</v>
      </c>
      <c r="AC813" t="s">
        <v>712</v>
      </c>
      <c r="AD813" t="s">
        <v>1244</v>
      </c>
      <c r="AE813" t="s">
        <v>712</v>
      </c>
      <c r="AF813" t="s">
        <v>1244</v>
      </c>
      <c r="AG813" t="s">
        <v>712</v>
      </c>
      <c r="AH813" t="s">
        <v>1244</v>
      </c>
      <c r="AI813" t="s">
        <v>659</v>
      </c>
      <c r="AJ813" t="s">
        <v>2019</v>
      </c>
      <c r="AK813" t="s">
        <v>712</v>
      </c>
      <c r="AL813" t="s">
        <v>1244</v>
      </c>
      <c r="AM813" t="s">
        <v>712</v>
      </c>
      <c r="AN813" t="s">
        <v>1244</v>
      </c>
      <c r="AO813" t="s">
        <v>712</v>
      </c>
      <c r="AP813" t="s">
        <v>1244</v>
      </c>
      <c r="AQ813" t="s">
        <v>712</v>
      </c>
      <c r="AR813" t="s">
        <v>1244</v>
      </c>
      <c r="AS813" t="s">
        <v>712</v>
      </c>
      <c r="AT813" t="s">
        <v>1244</v>
      </c>
      <c r="AU813" t="s">
        <v>712</v>
      </c>
      <c r="AV813" t="s">
        <v>1244</v>
      </c>
      <c r="AW813">
        <v>0</v>
      </c>
      <c r="AX813" t="s">
        <v>712</v>
      </c>
      <c r="AY813" t="s">
        <v>3291</v>
      </c>
      <c r="AZ813" t="s">
        <v>3291</v>
      </c>
      <c r="BA813" t="s">
        <v>3291</v>
      </c>
      <c r="BB813" t="s">
        <v>1250</v>
      </c>
      <c r="BE813" t="s">
        <v>659</v>
      </c>
      <c r="BG813" t="s">
        <v>1253</v>
      </c>
      <c r="BH813" t="s">
        <v>1256</v>
      </c>
      <c r="BI813" t="s">
        <v>1259</v>
      </c>
      <c r="BJ813" t="s">
        <v>1266</v>
      </c>
      <c r="BL813"/>
      <c r="BM813" t="s">
        <v>2935</v>
      </c>
    </row>
    <row r="814" spans="2:65" x14ac:dyDescent="0.3">
      <c r="B814" t="s">
        <v>192</v>
      </c>
      <c r="C814" t="s">
        <v>64</v>
      </c>
      <c r="D814" t="s">
        <v>3003</v>
      </c>
      <c r="E814" t="s">
        <v>269</v>
      </c>
      <c r="F814" t="s">
        <v>270</v>
      </c>
      <c r="G814" t="s">
        <v>89</v>
      </c>
      <c r="H814" t="s">
        <v>2678</v>
      </c>
      <c r="K814" s="3">
        <v>44652</v>
      </c>
      <c r="L814">
        <v>1</v>
      </c>
      <c r="M814" t="s">
        <v>712</v>
      </c>
      <c r="N814" t="s">
        <v>712</v>
      </c>
      <c r="O814" t="s">
        <v>524</v>
      </c>
      <c r="P814" cm="1">
        <f t="array" ref="P814">_xlfn.SWITCH(O814,"Excellent",5,"Above Average", 4,"Average",3,"Below Average",2,"Extremely Poor",1)</f>
        <v>5</v>
      </c>
      <c r="Q814" t="s">
        <v>712</v>
      </c>
      <c r="R814" t="s">
        <v>712</v>
      </c>
      <c r="S814" t="s">
        <v>712</v>
      </c>
      <c r="T814" t="s">
        <v>524</v>
      </c>
      <c r="U814" t="s">
        <v>659</v>
      </c>
      <c r="V814" t="s">
        <v>2019</v>
      </c>
      <c r="W814" t="s">
        <v>659</v>
      </c>
      <c r="X814" t="s">
        <v>2019</v>
      </c>
      <c r="Y814" t="s">
        <v>659</v>
      </c>
      <c r="Z814" t="s">
        <v>2019</v>
      </c>
      <c r="AA814" t="s">
        <v>659</v>
      </c>
      <c r="AB814" t="s">
        <v>2019</v>
      </c>
      <c r="AC814" t="s">
        <v>712</v>
      </c>
      <c r="AD814" t="s">
        <v>1244</v>
      </c>
      <c r="AE814" t="s">
        <v>712</v>
      </c>
      <c r="AF814" t="s">
        <v>1244</v>
      </c>
      <c r="AG814" t="s">
        <v>659</v>
      </c>
      <c r="AH814" t="s">
        <v>2019</v>
      </c>
      <c r="AI814" t="s">
        <v>659</v>
      </c>
      <c r="AJ814" t="s">
        <v>2019</v>
      </c>
      <c r="AK814" t="s">
        <v>659</v>
      </c>
      <c r="AL814" t="s">
        <v>2019</v>
      </c>
      <c r="AM814" t="s">
        <v>712</v>
      </c>
      <c r="AN814" t="s">
        <v>1243</v>
      </c>
      <c r="AO814" t="s">
        <v>712</v>
      </c>
      <c r="AP814" t="s">
        <v>1244</v>
      </c>
      <c r="AQ814" t="s">
        <v>712</v>
      </c>
      <c r="AR814" t="s">
        <v>1243</v>
      </c>
      <c r="AS814" t="s">
        <v>712</v>
      </c>
      <c r="AT814" t="s">
        <v>1244</v>
      </c>
      <c r="AU814" t="s">
        <v>659</v>
      </c>
      <c r="AV814" t="s">
        <v>2019</v>
      </c>
      <c r="AW814">
        <v>2</v>
      </c>
      <c r="AX814" t="s">
        <v>659</v>
      </c>
      <c r="AY814" t="s">
        <v>2644</v>
      </c>
      <c r="AZ814" t="s">
        <v>2644</v>
      </c>
      <c r="BA814" t="s">
        <v>3291</v>
      </c>
      <c r="BB814" t="s">
        <v>1251</v>
      </c>
      <c r="BE814" t="s">
        <v>712</v>
      </c>
      <c r="BG814" t="s">
        <v>1254</v>
      </c>
      <c r="BH814" t="s">
        <v>1257</v>
      </c>
      <c r="BI814" t="s">
        <v>1260</v>
      </c>
      <c r="BJ814" t="s">
        <v>1266</v>
      </c>
      <c r="BL814"/>
      <c r="BM814" t="s">
        <v>2935</v>
      </c>
    </row>
    <row r="815" spans="2:65" x14ac:dyDescent="0.3">
      <c r="B815" t="s">
        <v>271</v>
      </c>
      <c r="C815" t="s">
        <v>64</v>
      </c>
      <c r="D815" t="s">
        <v>2957</v>
      </c>
      <c r="E815" t="s">
        <v>272</v>
      </c>
      <c r="F815" t="s">
        <v>273</v>
      </c>
      <c r="G815" t="s">
        <v>113</v>
      </c>
      <c r="H815" t="s">
        <v>273</v>
      </c>
      <c r="K815" s="3">
        <v>44652</v>
      </c>
      <c r="L815">
        <v>2</v>
      </c>
      <c r="M815" t="s">
        <v>712</v>
      </c>
      <c r="N815" t="s">
        <v>712</v>
      </c>
      <c r="O815" t="s">
        <v>524</v>
      </c>
      <c r="P815" cm="1">
        <f t="array" ref="P815">_xlfn.SWITCH(O815,"Excellent",5,"Above Average", 4,"Average",3,"Below Average",2,"Extremely Poor",1)</f>
        <v>5</v>
      </c>
      <c r="Q815" t="s">
        <v>712</v>
      </c>
      <c r="R815" t="s">
        <v>712</v>
      </c>
      <c r="S815" t="s">
        <v>659</v>
      </c>
      <c r="T815" t="s">
        <v>2019</v>
      </c>
      <c r="U815" t="s">
        <v>659</v>
      </c>
      <c r="V815" t="s">
        <v>2019</v>
      </c>
      <c r="W815" t="s">
        <v>659</v>
      </c>
      <c r="X815" t="s">
        <v>2019</v>
      </c>
      <c r="Y815" t="s">
        <v>659</v>
      </c>
      <c r="Z815" t="s">
        <v>2019</v>
      </c>
      <c r="AA815" t="s">
        <v>659</v>
      </c>
      <c r="AB815" t="s">
        <v>2019</v>
      </c>
      <c r="AC815" t="s">
        <v>712</v>
      </c>
      <c r="AD815" t="s">
        <v>1243</v>
      </c>
      <c r="AE815" t="s">
        <v>659</v>
      </c>
      <c r="AF815" t="s">
        <v>2019</v>
      </c>
      <c r="AG815" t="s">
        <v>659</v>
      </c>
      <c r="AH815" t="s">
        <v>2019</v>
      </c>
      <c r="AI815" t="s">
        <v>659</v>
      </c>
      <c r="AJ815" t="s">
        <v>2019</v>
      </c>
      <c r="AK815" t="s">
        <v>659</v>
      </c>
      <c r="AL815" t="s">
        <v>2019</v>
      </c>
      <c r="AM815" t="s">
        <v>659</v>
      </c>
      <c r="AN815" t="s">
        <v>2019</v>
      </c>
      <c r="AO815" t="s">
        <v>659</v>
      </c>
      <c r="AP815" t="s">
        <v>2019</v>
      </c>
      <c r="AQ815" t="s">
        <v>659</v>
      </c>
      <c r="AR815" t="s">
        <v>2019</v>
      </c>
      <c r="AS815" t="s">
        <v>659</v>
      </c>
      <c r="AT815" t="s">
        <v>2019</v>
      </c>
      <c r="AU815" t="s">
        <v>712</v>
      </c>
      <c r="AV815" t="s">
        <v>1244</v>
      </c>
      <c r="AW815">
        <v>0</v>
      </c>
      <c r="AX815" t="s">
        <v>659</v>
      </c>
      <c r="AY815" t="s">
        <v>1246</v>
      </c>
      <c r="AZ815" t="s">
        <v>1246</v>
      </c>
      <c r="BA815" t="s">
        <v>1246</v>
      </c>
      <c r="BB815" t="s">
        <v>1248</v>
      </c>
      <c r="BE815" t="s">
        <v>659</v>
      </c>
      <c r="BG815" t="s">
        <v>1253</v>
      </c>
      <c r="BH815" t="s">
        <v>1257</v>
      </c>
      <c r="BI815" t="s">
        <v>1259</v>
      </c>
      <c r="BJ815" t="s">
        <v>1267</v>
      </c>
      <c r="BL815"/>
      <c r="BM815" t="s">
        <v>2935</v>
      </c>
    </row>
    <row r="816" spans="2:65" x14ac:dyDescent="0.3">
      <c r="B816" t="s">
        <v>274</v>
      </c>
      <c r="C816" t="s">
        <v>64</v>
      </c>
      <c r="D816" t="s">
        <v>2968</v>
      </c>
      <c r="E816" t="s">
        <v>275</v>
      </c>
      <c r="F816" t="s">
        <v>276</v>
      </c>
      <c r="G816" t="s">
        <v>128</v>
      </c>
      <c r="H816" t="s">
        <v>276</v>
      </c>
      <c r="K816" s="3">
        <v>44652</v>
      </c>
      <c r="L816">
        <v>1</v>
      </c>
      <c r="M816" t="s">
        <v>712</v>
      </c>
      <c r="N816" t="s">
        <v>712</v>
      </c>
      <c r="O816" t="s">
        <v>524</v>
      </c>
      <c r="P816" cm="1">
        <f t="array" ref="P816">_xlfn.SWITCH(O816,"Excellent",5,"Above Average", 4,"Average",3,"Below Average",2,"Extremely Poor",1)</f>
        <v>5</v>
      </c>
      <c r="Q816" t="s">
        <v>659</v>
      </c>
      <c r="R816" t="s">
        <v>2019</v>
      </c>
      <c r="S816" t="s">
        <v>712</v>
      </c>
      <c r="T816" t="s">
        <v>524</v>
      </c>
      <c r="U816" t="s">
        <v>712</v>
      </c>
      <c r="V816" t="s">
        <v>524</v>
      </c>
      <c r="W816" t="s">
        <v>659</v>
      </c>
      <c r="X816" t="s">
        <v>2019</v>
      </c>
      <c r="Y816" t="s">
        <v>659</v>
      </c>
      <c r="Z816" t="s">
        <v>2019</v>
      </c>
      <c r="AA816" t="s">
        <v>659</v>
      </c>
      <c r="AB816" t="s">
        <v>2019</v>
      </c>
      <c r="AC816" t="s">
        <v>659</v>
      </c>
      <c r="AD816" t="s">
        <v>2019</v>
      </c>
      <c r="AE816" t="s">
        <v>659</v>
      </c>
      <c r="AF816" t="s">
        <v>2019</v>
      </c>
      <c r="AG816" t="s">
        <v>712</v>
      </c>
      <c r="AH816" t="s">
        <v>524</v>
      </c>
      <c r="AI816" t="s">
        <v>659</v>
      </c>
      <c r="AJ816" t="s">
        <v>2019</v>
      </c>
      <c r="AK816" t="s">
        <v>712</v>
      </c>
      <c r="AL816" t="s">
        <v>524</v>
      </c>
      <c r="AM816" t="s">
        <v>712</v>
      </c>
      <c r="AN816" t="s">
        <v>524</v>
      </c>
      <c r="AO816" t="s">
        <v>659</v>
      </c>
      <c r="AP816" t="s">
        <v>2019</v>
      </c>
      <c r="AQ816" t="s">
        <v>659</v>
      </c>
      <c r="AR816" t="s">
        <v>2019</v>
      </c>
      <c r="AS816" t="s">
        <v>659</v>
      </c>
      <c r="AT816" t="s">
        <v>2019</v>
      </c>
      <c r="AU816" t="s">
        <v>659</v>
      </c>
      <c r="AV816" t="s">
        <v>2019</v>
      </c>
      <c r="AW816">
        <v>0</v>
      </c>
      <c r="AX816" t="s">
        <v>659</v>
      </c>
      <c r="AY816" t="s">
        <v>1246</v>
      </c>
      <c r="AZ816" t="s">
        <v>1246</v>
      </c>
      <c r="BA816" t="s">
        <v>1246</v>
      </c>
      <c r="BB816" t="s">
        <v>1248</v>
      </c>
      <c r="BE816" t="s">
        <v>659</v>
      </c>
      <c r="BG816" t="s">
        <v>1254</v>
      </c>
      <c r="BH816" t="s">
        <v>1257</v>
      </c>
      <c r="BI816" t="s">
        <v>1259</v>
      </c>
      <c r="BJ816" t="s">
        <v>1266</v>
      </c>
      <c r="BL816"/>
      <c r="BM816" t="s">
        <v>2935</v>
      </c>
    </row>
    <row r="817" spans="2:65" x14ac:dyDescent="0.3">
      <c r="B817" t="s">
        <v>277</v>
      </c>
      <c r="C817" t="s">
        <v>64</v>
      </c>
      <c r="D817" t="s">
        <v>2998</v>
      </c>
      <c r="E817" t="s">
        <v>256</v>
      </c>
      <c r="F817" t="s">
        <v>278</v>
      </c>
      <c r="G817" t="s">
        <v>198</v>
      </c>
      <c r="H817" t="s">
        <v>278</v>
      </c>
      <c r="K817" s="3">
        <v>44652</v>
      </c>
      <c r="L817">
        <v>2</v>
      </c>
      <c r="M817" t="s">
        <v>712</v>
      </c>
      <c r="N817" t="s">
        <v>712</v>
      </c>
      <c r="O817" t="s">
        <v>2640</v>
      </c>
      <c r="P817" cm="1">
        <f t="array" ref="P817">_xlfn.SWITCH(O817,"Excellent",5,"Above Average", 4,"Average",3,"Below Average",2,"Extremely Poor",1)</f>
        <v>4</v>
      </c>
      <c r="Q817" t="s">
        <v>712</v>
      </c>
      <c r="R817" t="s">
        <v>712</v>
      </c>
      <c r="S817" t="s">
        <v>712</v>
      </c>
      <c r="T817" t="s">
        <v>2640</v>
      </c>
      <c r="U817" t="s">
        <v>659</v>
      </c>
      <c r="V817" t="s">
        <v>2019</v>
      </c>
      <c r="W817" t="s">
        <v>712</v>
      </c>
      <c r="X817" t="s">
        <v>1241</v>
      </c>
      <c r="Y817" t="s">
        <v>712</v>
      </c>
      <c r="Z817" t="s">
        <v>2640</v>
      </c>
      <c r="AA817" t="s">
        <v>712</v>
      </c>
      <c r="AB817" t="s">
        <v>1242</v>
      </c>
      <c r="AC817" t="s">
        <v>712</v>
      </c>
      <c r="AD817" t="s">
        <v>1241</v>
      </c>
      <c r="AE817" t="s">
        <v>712</v>
      </c>
      <c r="AF817" t="s">
        <v>2640</v>
      </c>
      <c r="AG817" t="s">
        <v>712</v>
      </c>
      <c r="AH817" t="s">
        <v>1242</v>
      </c>
      <c r="AI817" t="s">
        <v>659</v>
      </c>
      <c r="AJ817" t="s">
        <v>2019</v>
      </c>
      <c r="AK817" t="s">
        <v>659</v>
      </c>
      <c r="AL817" t="s">
        <v>2019</v>
      </c>
      <c r="AM817" t="s">
        <v>712</v>
      </c>
      <c r="AN817" t="s">
        <v>2640</v>
      </c>
      <c r="AO817" t="s">
        <v>712</v>
      </c>
      <c r="AP817" t="s">
        <v>2640</v>
      </c>
      <c r="AQ817" t="s">
        <v>712</v>
      </c>
      <c r="AR817" t="s">
        <v>2640</v>
      </c>
      <c r="AS817" t="s">
        <v>712</v>
      </c>
      <c r="AT817" t="s">
        <v>1242</v>
      </c>
      <c r="AU817" t="s">
        <v>712</v>
      </c>
      <c r="AV817" t="s">
        <v>2640</v>
      </c>
      <c r="AW817">
        <v>2</v>
      </c>
      <c r="AX817" t="s">
        <v>659</v>
      </c>
      <c r="AY817" t="s">
        <v>1246</v>
      </c>
      <c r="AZ817" t="s">
        <v>1246</v>
      </c>
      <c r="BA817" t="s">
        <v>1246</v>
      </c>
      <c r="BB817" t="s">
        <v>1250</v>
      </c>
      <c r="BE817" t="s">
        <v>712</v>
      </c>
      <c r="BG817" t="s">
        <v>1253</v>
      </c>
      <c r="BH817" t="s">
        <v>1257</v>
      </c>
      <c r="BI817" t="s">
        <v>1265</v>
      </c>
      <c r="BJ817" t="s">
        <v>1266</v>
      </c>
      <c r="BL817"/>
      <c r="BM817" t="s">
        <v>2935</v>
      </c>
    </row>
    <row r="818" spans="2:65" x14ac:dyDescent="0.3">
      <c r="B818" t="s">
        <v>216</v>
      </c>
      <c r="C818" t="s">
        <v>64</v>
      </c>
      <c r="D818" t="s">
        <v>3004</v>
      </c>
      <c r="E818" t="s">
        <v>279</v>
      </c>
      <c r="F818" t="s">
        <v>159</v>
      </c>
      <c r="G818" t="s">
        <v>71</v>
      </c>
      <c r="H818" t="s">
        <v>159</v>
      </c>
      <c r="K818" s="3">
        <v>44652</v>
      </c>
      <c r="L818">
        <v>1</v>
      </c>
      <c r="M818" t="s">
        <v>712</v>
      </c>
      <c r="N818" t="s">
        <v>712</v>
      </c>
      <c r="O818" t="s">
        <v>524</v>
      </c>
      <c r="P818" cm="1">
        <f t="array" ref="P818">_xlfn.SWITCH(O818,"Excellent",5,"Above Average", 4,"Average",3,"Below Average",2,"Extremely Poor",1)</f>
        <v>5</v>
      </c>
      <c r="Q818" t="s">
        <v>712</v>
      </c>
      <c r="R818" t="s">
        <v>659</v>
      </c>
      <c r="S818" t="s">
        <v>712</v>
      </c>
      <c r="T818" t="s">
        <v>1242</v>
      </c>
      <c r="U818" t="s">
        <v>659</v>
      </c>
      <c r="V818" t="s">
        <v>2019</v>
      </c>
      <c r="W818" t="s">
        <v>659</v>
      </c>
      <c r="X818" t="s">
        <v>2019</v>
      </c>
      <c r="Y818" t="s">
        <v>659</v>
      </c>
      <c r="Z818" t="s">
        <v>2019</v>
      </c>
      <c r="AA818" t="s">
        <v>659</v>
      </c>
      <c r="AB818" t="s">
        <v>2019</v>
      </c>
      <c r="AC818" t="s">
        <v>659</v>
      </c>
      <c r="AD818" t="s">
        <v>2019</v>
      </c>
      <c r="AE818" t="s">
        <v>712</v>
      </c>
      <c r="AF818" t="s">
        <v>1244</v>
      </c>
      <c r="AG818" t="s">
        <v>712</v>
      </c>
      <c r="AH818" t="s">
        <v>1241</v>
      </c>
      <c r="AI818" t="s">
        <v>659</v>
      </c>
      <c r="AJ818" t="s">
        <v>2019</v>
      </c>
      <c r="AK818" t="s">
        <v>659</v>
      </c>
      <c r="AL818" t="s">
        <v>2019</v>
      </c>
      <c r="AM818" t="s">
        <v>659</v>
      </c>
      <c r="AN818" t="s">
        <v>2019</v>
      </c>
      <c r="AO818" t="s">
        <v>712</v>
      </c>
      <c r="AP818" t="s">
        <v>1244</v>
      </c>
      <c r="AQ818" t="s">
        <v>659</v>
      </c>
      <c r="AR818" t="s">
        <v>2019</v>
      </c>
      <c r="AS818" t="s">
        <v>659</v>
      </c>
      <c r="AT818" t="s">
        <v>2019</v>
      </c>
      <c r="AU818" t="s">
        <v>712</v>
      </c>
      <c r="AV818" t="s">
        <v>1244</v>
      </c>
      <c r="AW818" t="s">
        <v>1245</v>
      </c>
      <c r="AX818" t="s">
        <v>712</v>
      </c>
      <c r="AY818" t="s">
        <v>119</v>
      </c>
      <c r="AZ818" t="s">
        <v>119</v>
      </c>
      <c r="BA818" t="s">
        <v>119</v>
      </c>
      <c r="BB818" t="s">
        <v>1251</v>
      </c>
      <c r="BE818" t="s">
        <v>659</v>
      </c>
      <c r="BG818" t="s">
        <v>1254</v>
      </c>
      <c r="BH818" t="s">
        <v>1257</v>
      </c>
      <c r="BI818" t="s">
        <v>1259</v>
      </c>
      <c r="BJ818" t="s">
        <v>1266</v>
      </c>
      <c r="BL818"/>
      <c r="BM818" t="s">
        <v>2935</v>
      </c>
    </row>
    <row r="819" spans="2:65" x14ac:dyDescent="0.3">
      <c r="B819" t="s">
        <v>280</v>
      </c>
      <c r="C819" t="s">
        <v>64</v>
      </c>
      <c r="D819" t="s">
        <v>2964</v>
      </c>
      <c r="E819" t="s">
        <v>281</v>
      </c>
      <c r="F819" t="s">
        <v>2415</v>
      </c>
      <c r="G819" t="s">
        <v>174</v>
      </c>
      <c r="H819" t="s">
        <v>282</v>
      </c>
      <c r="K819" s="3">
        <v>44652</v>
      </c>
      <c r="L819">
        <v>1</v>
      </c>
      <c r="M819" t="s">
        <v>712</v>
      </c>
      <c r="N819" t="s">
        <v>712</v>
      </c>
      <c r="O819" t="s">
        <v>524</v>
      </c>
      <c r="P819" cm="1">
        <f t="array" ref="P819">_xlfn.SWITCH(O819,"Excellent",5,"Above Average", 4,"Average",3,"Below Average",2,"Extremely Poor",1)</f>
        <v>5</v>
      </c>
      <c r="Q819" t="s">
        <v>712</v>
      </c>
      <c r="R819" t="s">
        <v>712</v>
      </c>
      <c r="S819" t="s">
        <v>712</v>
      </c>
      <c r="T819" t="s">
        <v>1243</v>
      </c>
      <c r="U819" t="s">
        <v>659</v>
      </c>
      <c r="V819" t="s">
        <v>2019</v>
      </c>
      <c r="W819" t="s">
        <v>712</v>
      </c>
      <c r="X819" t="s">
        <v>524</v>
      </c>
      <c r="Y819" t="s">
        <v>659</v>
      </c>
      <c r="Z819" t="s">
        <v>2019</v>
      </c>
      <c r="AA819" t="s">
        <v>659</v>
      </c>
      <c r="AB819" t="s">
        <v>2019</v>
      </c>
      <c r="AC819" t="s">
        <v>659</v>
      </c>
      <c r="AD819" t="s">
        <v>2019</v>
      </c>
      <c r="AE819" t="s">
        <v>659</v>
      </c>
      <c r="AF819" t="s">
        <v>2019</v>
      </c>
      <c r="AG819" t="s">
        <v>659</v>
      </c>
      <c r="AH819" t="s">
        <v>2019</v>
      </c>
      <c r="AI819" t="s">
        <v>659</v>
      </c>
      <c r="AJ819" t="s">
        <v>2019</v>
      </c>
      <c r="AK819" t="s">
        <v>659</v>
      </c>
      <c r="AL819" t="s">
        <v>2019</v>
      </c>
      <c r="AM819" t="s">
        <v>712</v>
      </c>
      <c r="AN819" t="s">
        <v>524</v>
      </c>
      <c r="AO819" t="s">
        <v>712</v>
      </c>
      <c r="AP819" t="s">
        <v>1244</v>
      </c>
      <c r="AQ819" t="s">
        <v>712</v>
      </c>
      <c r="AR819" t="s">
        <v>524</v>
      </c>
      <c r="AS819" t="s">
        <v>659</v>
      </c>
      <c r="AT819" t="s">
        <v>2019</v>
      </c>
      <c r="AU819" t="s">
        <v>712</v>
      </c>
      <c r="AV819" t="s">
        <v>524</v>
      </c>
      <c r="AW819">
        <v>0</v>
      </c>
      <c r="AX819" t="s">
        <v>659</v>
      </c>
      <c r="AY819" t="s">
        <v>1246</v>
      </c>
      <c r="AZ819" t="s">
        <v>119</v>
      </c>
      <c r="BA819" t="s">
        <v>119</v>
      </c>
      <c r="BB819" t="s">
        <v>1248</v>
      </c>
      <c r="BE819" t="s">
        <v>659</v>
      </c>
      <c r="BG819" t="s">
        <v>1254</v>
      </c>
      <c r="BH819" t="s">
        <v>1257</v>
      </c>
      <c r="BI819" t="s">
        <v>1260</v>
      </c>
      <c r="BJ819" t="s">
        <v>1266</v>
      </c>
      <c r="BL819"/>
      <c r="BM819" t="s">
        <v>2935</v>
      </c>
    </row>
    <row r="820" spans="2:65" x14ac:dyDescent="0.3">
      <c r="B820" t="s">
        <v>283</v>
      </c>
      <c r="C820" t="s">
        <v>64</v>
      </c>
      <c r="D820" t="s">
        <v>3001</v>
      </c>
      <c r="E820" t="s">
        <v>284</v>
      </c>
      <c r="F820" t="s">
        <v>285</v>
      </c>
      <c r="G820" t="s">
        <v>128</v>
      </c>
      <c r="H820" t="s">
        <v>285</v>
      </c>
      <c r="K820" s="3">
        <v>44652</v>
      </c>
      <c r="L820" t="s">
        <v>1239</v>
      </c>
      <c r="M820" t="s">
        <v>712</v>
      </c>
      <c r="N820" t="s">
        <v>712</v>
      </c>
      <c r="O820" t="s">
        <v>524</v>
      </c>
      <c r="P820" cm="1">
        <f t="array" ref="P820">_xlfn.SWITCH(O820,"Excellent",5,"Above Average", 4,"Average",3,"Below Average",2,"Extremely Poor",1)</f>
        <v>5</v>
      </c>
      <c r="Q820" t="s">
        <v>712</v>
      </c>
      <c r="R820" t="s">
        <v>712</v>
      </c>
      <c r="S820" t="s">
        <v>712</v>
      </c>
      <c r="T820" t="s">
        <v>524</v>
      </c>
      <c r="U820" t="s">
        <v>712</v>
      </c>
      <c r="V820" t="s">
        <v>524</v>
      </c>
      <c r="W820" t="s">
        <v>659</v>
      </c>
      <c r="X820" t="s">
        <v>2019</v>
      </c>
      <c r="Y820" t="s">
        <v>659</v>
      </c>
      <c r="Z820" t="s">
        <v>2019</v>
      </c>
      <c r="AA820" t="s">
        <v>712</v>
      </c>
      <c r="AB820" t="s">
        <v>524</v>
      </c>
      <c r="AC820" t="s">
        <v>659</v>
      </c>
      <c r="AD820" t="s">
        <v>2019</v>
      </c>
      <c r="AE820" t="s">
        <v>659</v>
      </c>
      <c r="AF820" t="s">
        <v>2019</v>
      </c>
      <c r="AG820" t="s">
        <v>659</v>
      </c>
      <c r="AH820" t="s">
        <v>2019</v>
      </c>
      <c r="AI820" t="s">
        <v>659</v>
      </c>
      <c r="AJ820" t="s">
        <v>2019</v>
      </c>
      <c r="AK820" t="s">
        <v>712</v>
      </c>
      <c r="AL820" t="s">
        <v>524</v>
      </c>
      <c r="AM820" t="s">
        <v>712</v>
      </c>
      <c r="AN820" t="s">
        <v>524</v>
      </c>
      <c r="AO820" t="s">
        <v>712</v>
      </c>
      <c r="AP820" t="s">
        <v>524</v>
      </c>
      <c r="AQ820" t="s">
        <v>659</v>
      </c>
      <c r="AR820" t="s">
        <v>2019</v>
      </c>
      <c r="AS820" t="s">
        <v>712</v>
      </c>
      <c r="AT820" t="s">
        <v>1240</v>
      </c>
      <c r="AU820" t="s">
        <v>712</v>
      </c>
      <c r="AV820" t="s">
        <v>1240</v>
      </c>
      <c r="AW820">
        <v>1</v>
      </c>
      <c r="AX820" t="s">
        <v>712</v>
      </c>
      <c r="AY820" t="s">
        <v>2644</v>
      </c>
      <c r="AZ820" t="s">
        <v>1246</v>
      </c>
      <c r="BA820" t="s">
        <v>1246</v>
      </c>
      <c r="BB820" t="s">
        <v>1248</v>
      </c>
      <c r="BE820" t="s">
        <v>659</v>
      </c>
      <c r="BG820" t="s">
        <v>1254</v>
      </c>
      <c r="BH820" t="s">
        <v>1257</v>
      </c>
      <c r="BI820" t="s">
        <v>1259</v>
      </c>
      <c r="BJ820" t="s">
        <v>1267</v>
      </c>
      <c r="BL820"/>
      <c r="BM820" t="s">
        <v>2935</v>
      </c>
    </row>
    <row r="821" spans="2:65" x14ac:dyDescent="0.3">
      <c r="B821" t="s">
        <v>286</v>
      </c>
      <c r="C821" t="s">
        <v>64</v>
      </c>
      <c r="D821" t="s">
        <v>3005</v>
      </c>
      <c r="E821" t="s">
        <v>3006</v>
      </c>
      <c r="F821" t="s">
        <v>287</v>
      </c>
      <c r="G821" t="s">
        <v>66</v>
      </c>
      <c r="H821" t="s">
        <v>288</v>
      </c>
      <c r="K821" s="3">
        <v>44652</v>
      </c>
      <c r="L821">
        <v>2</v>
      </c>
      <c r="M821" t="s">
        <v>712</v>
      </c>
      <c r="N821" t="s">
        <v>712</v>
      </c>
      <c r="O821" t="s">
        <v>524</v>
      </c>
      <c r="P821" cm="1">
        <f t="array" ref="P821">_xlfn.SWITCH(O821,"Excellent",5,"Above Average", 4,"Average",3,"Below Average",2,"Extremely Poor",1)</f>
        <v>5</v>
      </c>
      <c r="Q821" t="s">
        <v>712</v>
      </c>
      <c r="R821" t="s">
        <v>712</v>
      </c>
      <c r="S821" t="s">
        <v>712</v>
      </c>
      <c r="T821" t="s">
        <v>524</v>
      </c>
      <c r="U821" t="s">
        <v>659</v>
      </c>
      <c r="V821" t="s">
        <v>2019</v>
      </c>
      <c r="W821" t="s">
        <v>659</v>
      </c>
      <c r="X821" t="s">
        <v>2019</v>
      </c>
      <c r="Y821" t="s">
        <v>659</v>
      </c>
      <c r="Z821" t="s">
        <v>2019</v>
      </c>
      <c r="AA821" t="s">
        <v>659</v>
      </c>
      <c r="AB821" t="s">
        <v>2019</v>
      </c>
      <c r="AC821" t="s">
        <v>659</v>
      </c>
      <c r="AD821" t="s">
        <v>2019</v>
      </c>
      <c r="AE821" t="s">
        <v>659</v>
      </c>
      <c r="AF821" t="s">
        <v>2019</v>
      </c>
      <c r="AG821" t="s">
        <v>659</v>
      </c>
      <c r="AH821" t="s">
        <v>2019</v>
      </c>
      <c r="AI821" t="s">
        <v>659</v>
      </c>
      <c r="AJ821" t="s">
        <v>2019</v>
      </c>
      <c r="AK821" t="s">
        <v>659</v>
      </c>
      <c r="AL821" t="s">
        <v>2019</v>
      </c>
      <c r="AM821" t="s">
        <v>712</v>
      </c>
      <c r="AN821" t="s">
        <v>524</v>
      </c>
      <c r="AO821" t="s">
        <v>659</v>
      </c>
      <c r="AP821" t="s">
        <v>2019</v>
      </c>
      <c r="AQ821" t="s">
        <v>659</v>
      </c>
      <c r="AR821" t="s">
        <v>2019</v>
      </c>
      <c r="AS821" t="s">
        <v>659</v>
      </c>
      <c r="AT821" t="s">
        <v>2019</v>
      </c>
      <c r="AU821" t="s">
        <v>659</v>
      </c>
      <c r="AV821" t="s">
        <v>2019</v>
      </c>
      <c r="AW821">
        <v>0</v>
      </c>
      <c r="AX821" t="s">
        <v>712</v>
      </c>
      <c r="AY821" t="s">
        <v>1246</v>
      </c>
      <c r="AZ821" t="s">
        <v>1246</v>
      </c>
      <c r="BA821" t="s">
        <v>1246</v>
      </c>
      <c r="BB821" t="s">
        <v>1248</v>
      </c>
      <c r="BE821" t="s">
        <v>659</v>
      </c>
      <c r="BG821" t="s">
        <v>1253</v>
      </c>
      <c r="BH821" t="s">
        <v>1257</v>
      </c>
      <c r="BI821" t="s">
        <v>1259</v>
      </c>
      <c r="BJ821" t="s">
        <v>1266</v>
      </c>
      <c r="BL821"/>
      <c r="BM821" t="s">
        <v>2935</v>
      </c>
    </row>
    <row r="822" spans="2:65" x14ac:dyDescent="0.3">
      <c r="B822" t="s">
        <v>289</v>
      </c>
      <c r="C822" t="s">
        <v>64</v>
      </c>
      <c r="D822" t="s">
        <v>3007</v>
      </c>
      <c r="E822" t="s">
        <v>290</v>
      </c>
      <c r="F822" t="s">
        <v>291</v>
      </c>
      <c r="G822" t="s">
        <v>89</v>
      </c>
      <c r="H822" t="s">
        <v>291</v>
      </c>
      <c r="K822" s="3">
        <v>44652</v>
      </c>
      <c r="L822">
        <v>2</v>
      </c>
      <c r="M822" t="s">
        <v>712</v>
      </c>
      <c r="N822" t="s">
        <v>712</v>
      </c>
      <c r="O822" t="s">
        <v>524</v>
      </c>
      <c r="P822" cm="1">
        <f t="array" ref="P822">_xlfn.SWITCH(O822,"Excellent",5,"Above Average", 4,"Average",3,"Below Average",2,"Extremely Poor",1)</f>
        <v>5</v>
      </c>
      <c r="Q822" t="s">
        <v>712</v>
      </c>
      <c r="R822" t="s">
        <v>712</v>
      </c>
      <c r="S822" t="s">
        <v>712</v>
      </c>
      <c r="T822" t="s">
        <v>524</v>
      </c>
      <c r="U822" t="s">
        <v>659</v>
      </c>
      <c r="V822" t="s">
        <v>2019</v>
      </c>
      <c r="W822" t="s">
        <v>659</v>
      </c>
      <c r="X822" t="s">
        <v>2019</v>
      </c>
      <c r="Y822" t="s">
        <v>659</v>
      </c>
      <c r="Z822" t="s">
        <v>2019</v>
      </c>
      <c r="AA822" t="s">
        <v>712</v>
      </c>
      <c r="AB822" t="s">
        <v>524</v>
      </c>
      <c r="AC822" t="s">
        <v>659</v>
      </c>
      <c r="AD822" t="s">
        <v>2019</v>
      </c>
      <c r="AE822" t="s">
        <v>659</v>
      </c>
      <c r="AF822" t="s">
        <v>2019</v>
      </c>
      <c r="AG822" t="s">
        <v>659</v>
      </c>
      <c r="AH822" t="s">
        <v>2019</v>
      </c>
      <c r="AI822" t="s">
        <v>659</v>
      </c>
      <c r="AJ822" t="s">
        <v>2019</v>
      </c>
      <c r="AK822" t="s">
        <v>659</v>
      </c>
      <c r="AL822" t="s">
        <v>2019</v>
      </c>
      <c r="AM822" t="s">
        <v>712</v>
      </c>
      <c r="AN822" t="s">
        <v>524</v>
      </c>
      <c r="AO822" t="s">
        <v>712</v>
      </c>
      <c r="AP822" t="s">
        <v>524</v>
      </c>
      <c r="AQ822" t="s">
        <v>659</v>
      </c>
      <c r="AR822" t="s">
        <v>2019</v>
      </c>
      <c r="AS822" t="s">
        <v>659</v>
      </c>
      <c r="AT822" t="s">
        <v>2019</v>
      </c>
      <c r="AU822" t="s">
        <v>659</v>
      </c>
      <c r="AV822" t="s">
        <v>2019</v>
      </c>
      <c r="AW822">
        <v>0</v>
      </c>
      <c r="AX822" t="s">
        <v>659</v>
      </c>
      <c r="AY822" t="s">
        <v>1246</v>
      </c>
      <c r="AZ822" t="s">
        <v>1246</v>
      </c>
      <c r="BA822" t="s">
        <v>1246</v>
      </c>
      <c r="BB822" t="s">
        <v>1248</v>
      </c>
      <c r="BE822" t="s">
        <v>659</v>
      </c>
      <c r="BG822" t="s">
        <v>1254</v>
      </c>
      <c r="BH822" t="s">
        <v>1257</v>
      </c>
      <c r="BI822" t="s">
        <v>1259</v>
      </c>
      <c r="BJ822" t="s">
        <v>1267</v>
      </c>
      <c r="BL822"/>
      <c r="BM822" t="s">
        <v>2935</v>
      </c>
    </row>
    <row r="823" spans="2:65" x14ac:dyDescent="0.3">
      <c r="B823" t="s">
        <v>206</v>
      </c>
      <c r="C823" t="s">
        <v>64</v>
      </c>
      <c r="D823" t="s">
        <v>3008</v>
      </c>
      <c r="E823" t="s">
        <v>2747</v>
      </c>
      <c r="F823" t="s">
        <v>292</v>
      </c>
      <c r="G823" t="s">
        <v>101</v>
      </c>
      <c r="H823" t="s">
        <v>292</v>
      </c>
      <c r="K823" s="3">
        <v>44652</v>
      </c>
      <c r="L823">
        <v>1</v>
      </c>
      <c r="M823" t="s">
        <v>712</v>
      </c>
      <c r="N823" t="s">
        <v>712</v>
      </c>
      <c r="O823" t="s">
        <v>524</v>
      </c>
      <c r="P823" cm="1">
        <f t="array" ref="P823">_xlfn.SWITCH(O823,"Excellent",5,"Above Average", 4,"Average",3,"Below Average",2,"Extremely Poor",1)</f>
        <v>5</v>
      </c>
      <c r="Q823" t="s">
        <v>712</v>
      </c>
      <c r="R823" t="s">
        <v>712</v>
      </c>
      <c r="S823" t="s">
        <v>712</v>
      </c>
      <c r="T823" t="s">
        <v>1243</v>
      </c>
      <c r="U823" t="s">
        <v>712</v>
      </c>
      <c r="V823" t="s">
        <v>1243</v>
      </c>
      <c r="W823" t="s">
        <v>659</v>
      </c>
      <c r="X823" t="s">
        <v>2019</v>
      </c>
      <c r="Y823" t="s">
        <v>659</v>
      </c>
      <c r="Z823" t="s">
        <v>2019</v>
      </c>
      <c r="AA823" t="s">
        <v>659</v>
      </c>
      <c r="AB823" t="s">
        <v>2019</v>
      </c>
      <c r="AC823" t="s">
        <v>712</v>
      </c>
      <c r="AD823" t="s">
        <v>1243</v>
      </c>
      <c r="AE823" t="s">
        <v>712</v>
      </c>
      <c r="AF823" t="s">
        <v>1243</v>
      </c>
      <c r="AG823" t="s">
        <v>659</v>
      </c>
      <c r="AH823" t="s">
        <v>2019</v>
      </c>
      <c r="AI823" t="s">
        <v>659</v>
      </c>
      <c r="AJ823" t="s">
        <v>2019</v>
      </c>
      <c r="AK823" t="s">
        <v>659</v>
      </c>
      <c r="AL823" t="s">
        <v>2019</v>
      </c>
      <c r="AM823" t="s">
        <v>712</v>
      </c>
      <c r="AN823" t="s">
        <v>524</v>
      </c>
      <c r="AO823" t="s">
        <v>712</v>
      </c>
      <c r="AP823" t="s">
        <v>524</v>
      </c>
      <c r="AQ823" t="s">
        <v>712</v>
      </c>
      <c r="AR823" t="s">
        <v>524</v>
      </c>
      <c r="AS823" t="s">
        <v>659</v>
      </c>
      <c r="AT823" t="s">
        <v>2019</v>
      </c>
      <c r="AU823" t="s">
        <v>659</v>
      </c>
      <c r="AV823" t="s">
        <v>2019</v>
      </c>
      <c r="AW823">
        <v>2</v>
      </c>
      <c r="AX823" t="s">
        <v>712</v>
      </c>
      <c r="AY823" t="s">
        <v>1246</v>
      </c>
      <c r="AZ823" t="s">
        <v>1246</v>
      </c>
      <c r="BA823" t="s">
        <v>119</v>
      </c>
      <c r="BB823" t="s">
        <v>1250</v>
      </c>
      <c r="BE823" t="s">
        <v>659</v>
      </c>
      <c r="BG823" t="s">
        <v>1254</v>
      </c>
      <c r="BH823" t="s">
        <v>1257</v>
      </c>
      <c r="BI823" t="s">
        <v>1259</v>
      </c>
      <c r="BJ823" t="s">
        <v>1266</v>
      </c>
      <c r="BL823"/>
      <c r="BM823" t="s">
        <v>2935</v>
      </c>
    </row>
    <row r="824" spans="2:65" x14ac:dyDescent="0.3">
      <c r="B824" t="s">
        <v>242</v>
      </c>
      <c r="C824" t="s">
        <v>64</v>
      </c>
      <c r="D824" t="s">
        <v>3009</v>
      </c>
      <c r="E824" t="s">
        <v>293</v>
      </c>
      <c r="F824" t="s">
        <v>3010</v>
      </c>
      <c r="G824" t="s">
        <v>294</v>
      </c>
      <c r="H824" t="s">
        <v>3010</v>
      </c>
      <c r="K824" s="3">
        <v>44652</v>
      </c>
      <c r="L824" t="s">
        <v>1239</v>
      </c>
      <c r="M824" t="s">
        <v>712</v>
      </c>
      <c r="N824" t="s">
        <v>712</v>
      </c>
      <c r="O824" t="s">
        <v>2640</v>
      </c>
      <c r="P824" cm="1">
        <f t="array" ref="P824">_xlfn.SWITCH(O824,"Excellent",5,"Above Average", 4,"Average",3,"Below Average",2,"Extremely Poor",1)</f>
        <v>4</v>
      </c>
      <c r="Q824" t="s">
        <v>712</v>
      </c>
      <c r="R824" t="s">
        <v>712</v>
      </c>
      <c r="S824" t="s">
        <v>712</v>
      </c>
      <c r="T824" t="s">
        <v>524</v>
      </c>
      <c r="U824" t="s">
        <v>659</v>
      </c>
      <c r="V824" t="s">
        <v>2019</v>
      </c>
      <c r="W824" t="s">
        <v>659</v>
      </c>
      <c r="X824" t="s">
        <v>2019</v>
      </c>
      <c r="Y824" t="s">
        <v>659</v>
      </c>
      <c r="Z824" t="s">
        <v>2019</v>
      </c>
      <c r="AA824" t="s">
        <v>659</v>
      </c>
      <c r="AB824" t="s">
        <v>2019</v>
      </c>
      <c r="AC824" t="s">
        <v>712</v>
      </c>
      <c r="AD824" t="s">
        <v>524</v>
      </c>
      <c r="AE824" t="s">
        <v>712</v>
      </c>
      <c r="AF824" t="s">
        <v>524</v>
      </c>
      <c r="AG824" t="s">
        <v>659</v>
      </c>
      <c r="AH824" t="s">
        <v>2019</v>
      </c>
      <c r="AI824" t="s">
        <v>659</v>
      </c>
      <c r="AJ824" t="s">
        <v>2019</v>
      </c>
      <c r="AK824" t="s">
        <v>712</v>
      </c>
      <c r="AL824" t="s">
        <v>524</v>
      </c>
      <c r="AM824" t="s">
        <v>712</v>
      </c>
      <c r="AN824" t="s">
        <v>524</v>
      </c>
      <c r="AO824" t="s">
        <v>712</v>
      </c>
      <c r="AP824" t="s">
        <v>524</v>
      </c>
      <c r="AQ824" t="s">
        <v>659</v>
      </c>
      <c r="AR824" t="s">
        <v>2019</v>
      </c>
      <c r="AS824" t="s">
        <v>659</v>
      </c>
      <c r="AT824" t="s">
        <v>2019</v>
      </c>
      <c r="AU824" t="s">
        <v>659</v>
      </c>
      <c r="AV824" t="s">
        <v>2019</v>
      </c>
      <c r="AW824">
        <v>1</v>
      </c>
      <c r="AX824" t="s">
        <v>712</v>
      </c>
      <c r="AY824" t="s">
        <v>1246</v>
      </c>
      <c r="AZ824" t="s">
        <v>1246</v>
      </c>
      <c r="BA824" t="s">
        <v>1246</v>
      </c>
      <c r="BB824" t="s">
        <v>1250</v>
      </c>
      <c r="BE824" t="s">
        <v>1281</v>
      </c>
      <c r="BG824" t="s">
        <v>1281</v>
      </c>
      <c r="BH824" t="s">
        <v>1281</v>
      </c>
      <c r="BI824" t="s">
        <v>1281</v>
      </c>
      <c r="BJ824" t="s">
        <v>1281</v>
      </c>
      <c r="BL824"/>
    </row>
    <row r="825" spans="2:65" x14ac:dyDescent="0.3">
      <c r="B825" t="s">
        <v>295</v>
      </c>
      <c r="C825" t="s">
        <v>64</v>
      </c>
      <c r="D825" t="s">
        <v>2991</v>
      </c>
      <c r="E825" t="s">
        <v>296</v>
      </c>
      <c r="F825" t="s">
        <v>3011</v>
      </c>
      <c r="G825" t="s">
        <v>240</v>
      </c>
      <c r="H825" t="s">
        <v>3011</v>
      </c>
      <c r="K825" s="3">
        <v>44652</v>
      </c>
      <c r="L825">
        <v>1</v>
      </c>
      <c r="M825" t="s">
        <v>712</v>
      </c>
      <c r="N825" t="s">
        <v>712</v>
      </c>
      <c r="O825" t="s">
        <v>524</v>
      </c>
      <c r="P825" cm="1">
        <f t="array" ref="P825">_xlfn.SWITCH(O825,"Excellent",5,"Above Average", 4,"Average",3,"Below Average",2,"Extremely Poor",1)</f>
        <v>5</v>
      </c>
      <c r="Q825" t="s">
        <v>712</v>
      </c>
      <c r="R825" t="s">
        <v>712</v>
      </c>
      <c r="S825" t="s">
        <v>712</v>
      </c>
      <c r="T825" t="s">
        <v>524</v>
      </c>
      <c r="U825" t="s">
        <v>712</v>
      </c>
      <c r="V825" t="s">
        <v>524</v>
      </c>
      <c r="W825" t="s">
        <v>659</v>
      </c>
      <c r="X825" t="s">
        <v>2019</v>
      </c>
      <c r="Y825" t="s">
        <v>659</v>
      </c>
      <c r="Z825" t="s">
        <v>2019</v>
      </c>
      <c r="AA825" t="s">
        <v>659</v>
      </c>
      <c r="AB825" t="s">
        <v>2019</v>
      </c>
      <c r="AC825" t="s">
        <v>659</v>
      </c>
      <c r="AD825" t="s">
        <v>2019</v>
      </c>
      <c r="AE825" t="s">
        <v>712</v>
      </c>
      <c r="AF825" t="s">
        <v>1243</v>
      </c>
      <c r="AG825" t="s">
        <v>712</v>
      </c>
      <c r="AH825" t="s">
        <v>524</v>
      </c>
      <c r="AI825" t="s">
        <v>659</v>
      </c>
      <c r="AJ825" t="s">
        <v>2019</v>
      </c>
      <c r="AK825" t="s">
        <v>712</v>
      </c>
      <c r="AL825" t="s">
        <v>524</v>
      </c>
      <c r="AM825" t="s">
        <v>712</v>
      </c>
      <c r="AN825" t="s">
        <v>524</v>
      </c>
      <c r="AO825" t="s">
        <v>712</v>
      </c>
      <c r="AP825" t="s">
        <v>1244</v>
      </c>
      <c r="AQ825" t="s">
        <v>712</v>
      </c>
      <c r="AR825" t="s">
        <v>524</v>
      </c>
      <c r="AS825" t="s">
        <v>712</v>
      </c>
      <c r="AT825" t="s">
        <v>1243</v>
      </c>
      <c r="AU825" t="s">
        <v>712</v>
      </c>
      <c r="AV825" t="s">
        <v>1244</v>
      </c>
      <c r="AW825">
        <v>1</v>
      </c>
      <c r="AX825" t="s">
        <v>659</v>
      </c>
      <c r="AY825" t="s">
        <v>1246</v>
      </c>
      <c r="AZ825" t="s">
        <v>1246</v>
      </c>
      <c r="BA825" t="s">
        <v>1246</v>
      </c>
      <c r="BB825" t="s">
        <v>1250</v>
      </c>
      <c r="BE825" t="s">
        <v>659</v>
      </c>
      <c r="BG825" t="s">
        <v>1254</v>
      </c>
      <c r="BH825" t="s">
        <v>1257</v>
      </c>
      <c r="BI825" t="s">
        <v>1259</v>
      </c>
      <c r="BJ825" t="s">
        <v>1267</v>
      </c>
      <c r="BL825"/>
      <c r="BM825" t="s">
        <v>2935</v>
      </c>
    </row>
    <row r="826" spans="2:65" x14ac:dyDescent="0.3">
      <c r="B826" t="s">
        <v>297</v>
      </c>
      <c r="C826" t="s">
        <v>64</v>
      </c>
      <c r="D826" t="s">
        <v>2934</v>
      </c>
      <c r="E826" t="s">
        <v>298</v>
      </c>
      <c r="F826" t="s">
        <v>299</v>
      </c>
      <c r="G826" t="s">
        <v>128</v>
      </c>
      <c r="H826" t="s">
        <v>299</v>
      </c>
      <c r="K826" s="3">
        <v>44652</v>
      </c>
      <c r="L826">
        <v>1</v>
      </c>
      <c r="M826" t="s">
        <v>712</v>
      </c>
      <c r="N826" t="s">
        <v>712</v>
      </c>
      <c r="O826" t="s">
        <v>524</v>
      </c>
      <c r="P826" cm="1">
        <f t="array" ref="P826">_xlfn.SWITCH(O826,"Excellent",5,"Above Average", 4,"Average",3,"Below Average",2,"Extremely Poor",1)</f>
        <v>5</v>
      </c>
      <c r="Q826" t="s">
        <v>712</v>
      </c>
      <c r="R826" t="s">
        <v>712</v>
      </c>
      <c r="S826" t="s">
        <v>712</v>
      </c>
      <c r="T826" t="s">
        <v>524</v>
      </c>
      <c r="U826" t="s">
        <v>659</v>
      </c>
      <c r="V826" t="s">
        <v>2019</v>
      </c>
      <c r="W826" t="s">
        <v>659</v>
      </c>
      <c r="X826" t="s">
        <v>2019</v>
      </c>
      <c r="Y826" t="s">
        <v>659</v>
      </c>
      <c r="Z826" t="s">
        <v>2019</v>
      </c>
      <c r="AA826" t="s">
        <v>712</v>
      </c>
      <c r="AB826" t="s">
        <v>524</v>
      </c>
      <c r="AC826" t="s">
        <v>659</v>
      </c>
      <c r="AD826" t="s">
        <v>2019</v>
      </c>
      <c r="AE826" t="s">
        <v>659</v>
      </c>
      <c r="AF826" t="s">
        <v>2019</v>
      </c>
      <c r="AG826" t="s">
        <v>659</v>
      </c>
      <c r="AH826" t="s">
        <v>2019</v>
      </c>
      <c r="AI826" t="s">
        <v>659</v>
      </c>
      <c r="AJ826" t="s">
        <v>2019</v>
      </c>
      <c r="AK826" t="s">
        <v>712</v>
      </c>
      <c r="AL826" t="s">
        <v>524</v>
      </c>
      <c r="AM826" t="s">
        <v>712</v>
      </c>
      <c r="AN826" t="s">
        <v>524</v>
      </c>
      <c r="AO826" t="s">
        <v>659</v>
      </c>
      <c r="AP826" t="s">
        <v>2019</v>
      </c>
      <c r="AQ826" t="s">
        <v>659</v>
      </c>
      <c r="AR826" t="s">
        <v>2019</v>
      </c>
      <c r="AS826" t="s">
        <v>659</v>
      </c>
      <c r="AT826" t="s">
        <v>2019</v>
      </c>
      <c r="AU826" t="s">
        <v>659</v>
      </c>
      <c r="AV826" t="s">
        <v>2019</v>
      </c>
      <c r="AW826">
        <v>0</v>
      </c>
      <c r="AX826" t="s">
        <v>659</v>
      </c>
      <c r="AY826" t="s">
        <v>2644</v>
      </c>
      <c r="AZ826" t="s">
        <v>1246</v>
      </c>
      <c r="BA826" t="s">
        <v>1246</v>
      </c>
      <c r="BB826" t="s">
        <v>1248</v>
      </c>
      <c r="BE826" t="s">
        <v>659</v>
      </c>
      <c r="BG826" t="s">
        <v>1981</v>
      </c>
      <c r="BH826" t="s">
        <v>1257</v>
      </c>
      <c r="BI826" t="s">
        <v>1259</v>
      </c>
      <c r="BJ826" t="s">
        <v>1266</v>
      </c>
      <c r="BL826"/>
      <c r="BM826" t="s">
        <v>2935</v>
      </c>
    </row>
    <row r="827" spans="2:65" x14ac:dyDescent="0.3">
      <c r="B827" t="s">
        <v>227</v>
      </c>
      <c r="C827" t="s">
        <v>64</v>
      </c>
      <c r="D827" t="s">
        <v>3000</v>
      </c>
      <c r="E827" t="s">
        <v>293</v>
      </c>
      <c r="F827" t="s">
        <v>300</v>
      </c>
      <c r="G827" t="s">
        <v>198</v>
      </c>
      <c r="H827" t="s">
        <v>301</v>
      </c>
      <c r="K827" s="3">
        <v>44652</v>
      </c>
      <c r="L827">
        <v>1</v>
      </c>
      <c r="M827" t="s">
        <v>712</v>
      </c>
      <c r="N827" t="s">
        <v>712</v>
      </c>
      <c r="O827" t="s">
        <v>524</v>
      </c>
      <c r="P827" cm="1">
        <f t="array" ref="P827">_xlfn.SWITCH(O827,"Excellent",5,"Above Average", 4,"Average",3,"Below Average",2,"Extremely Poor",1)</f>
        <v>5</v>
      </c>
      <c r="Q827" t="s">
        <v>712</v>
      </c>
      <c r="R827" t="s">
        <v>712</v>
      </c>
      <c r="S827" t="s">
        <v>712</v>
      </c>
      <c r="T827" t="s">
        <v>524</v>
      </c>
      <c r="U827" t="s">
        <v>712</v>
      </c>
      <c r="V827" t="s">
        <v>524</v>
      </c>
      <c r="W827" t="s">
        <v>659</v>
      </c>
      <c r="X827" t="s">
        <v>2019</v>
      </c>
      <c r="Y827" t="s">
        <v>659</v>
      </c>
      <c r="Z827" t="s">
        <v>2019</v>
      </c>
      <c r="AA827" t="s">
        <v>659</v>
      </c>
      <c r="AB827" t="s">
        <v>2019</v>
      </c>
      <c r="AC827" t="s">
        <v>712</v>
      </c>
      <c r="AD827" t="s">
        <v>524</v>
      </c>
      <c r="AE827" t="s">
        <v>712</v>
      </c>
      <c r="AF827" t="s">
        <v>524</v>
      </c>
      <c r="AG827" t="s">
        <v>659</v>
      </c>
      <c r="AH827" t="s">
        <v>2019</v>
      </c>
      <c r="AI827" t="s">
        <v>659</v>
      </c>
      <c r="AJ827" t="s">
        <v>2019</v>
      </c>
      <c r="AK827" t="s">
        <v>659</v>
      </c>
      <c r="AL827" t="s">
        <v>2019</v>
      </c>
      <c r="AM827" t="s">
        <v>712</v>
      </c>
      <c r="AN827" t="s">
        <v>524</v>
      </c>
      <c r="AO827" t="s">
        <v>712</v>
      </c>
      <c r="AP827" t="s">
        <v>1244</v>
      </c>
      <c r="AQ827" t="s">
        <v>712</v>
      </c>
      <c r="AR827" t="s">
        <v>524</v>
      </c>
      <c r="AS827" t="s">
        <v>712</v>
      </c>
      <c r="AT827" t="s">
        <v>524</v>
      </c>
      <c r="AU827" t="s">
        <v>712</v>
      </c>
      <c r="AV827" t="s">
        <v>524</v>
      </c>
      <c r="AW827">
        <v>1</v>
      </c>
      <c r="AX827" t="s">
        <v>712</v>
      </c>
      <c r="AY827" t="s">
        <v>1246</v>
      </c>
      <c r="AZ827" t="s">
        <v>1246</v>
      </c>
      <c r="BA827" t="s">
        <v>1246</v>
      </c>
      <c r="BB827" t="s">
        <v>1248</v>
      </c>
      <c r="BE827" t="s">
        <v>659</v>
      </c>
      <c r="BG827" t="s">
        <v>1253</v>
      </c>
      <c r="BH827" t="s">
        <v>1257</v>
      </c>
      <c r="BI827" t="s">
        <v>1259</v>
      </c>
      <c r="BJ827" t="s">
        <v>1266</v>
      </c>
      <c r="BL827"/>
      <c r="BM827" t="s">
        <v>2935</v>
      </c>
    </row>
    <row r="828" spans="2:65" x14ac:dyDescent="0.3">
      <c r="B828" t="s">
        <v>146</v>
      </c>
      <c r="C828" t="s">
        <v>64</v>
      </c>
      <c r="D828" t="s">
        <v>2936</v>
      </c>
      <c r="E828" t="s">
        <v>96</v>
      </c>
      <c r="F828" t="s">
        <v>302</v>
      </c>
      <c r="G828" t="s">
        <v>128</v>
      </c>
      <c r="H828" t="s">
        <v>303</v>
      </c>
      <c r="K828" s="3">
        <v>44652</v>
      </c>
      <c r="L828">
        <v>1</v>
      </c>
      <c r="M828" t="s">
        <v>712</v>
      </c>
      <c r="N828" t="s">
        <v>712</v>
      </c>
      <c r="O828" t="s">
        <v>2640</v>
      </c>
      <c r="P828" cm="1">
        <f t="array" ref="P828">_xlfn.SWITCH(O828,"Excellent",5,"Above Average", 4,"Average",3,"Below Average",2,"Extremely Poor",1)</f>
        <v>4</v>
      </c>
      <c r="Q828" t="s">
        <v>712</v>
      </c>
      <c r="R828" t="s">
        <v>712</v>
      </c>
      <c r="S828" t="s">
        <v>712</v>
      </c>
      <c r="T828" t="s">
        <v>524</v>
      </c>
      <c r="U828" t="s">
        <v>712</v>
      </c>
      <c r="V828" t="s">
        <v>2640</v>
      </c>
      <c r="W828" t="s">
        <v>659</v>
      </c>
      <c r="X828" t="s">
        <v>2019</v>
      </c>
      <c r="Y828" t="s">
        <v>712</v>
      </c>
      <c r="Z828" t="s">
        <v>1242</v>
      </c>
      <c r="AA828" t="s">
        <v>712</v>
      </c>
      <c r="AB828" t="s">
        <v>1242</v>
      </c>
      <c r="AC828" t="s">
        <v>712</v>
      </c>
      <c r="AD828" t="s">
        <v>524</v>
      </c>
      <c r="AE828" t="s">
        <v>659</v>
      </c>
      <c r="AF828" t="s">
        <v>2019</v>
      </c>
      <c r="AG828" t="s">
        <v>712</v>
      </c>
      <c r="AH828" t="s">
        <v>1244</v>
      </c>
      <c r="AI828" t="s">
        <v>659</v>
      </c>
      <c r="AJ828" t="s">
        <v>2019</v>
      </c>
      <c r="AK828" t="s">
        <v>659</v>
      </c>
      <c r="AL828" t="s">
        <v>2019</v>
      </c>
      <c r="AM828" t="s">
        <v>712</v>
      </c>
      <c r="AN828" t="s">
        <v>1242</v>
      </c>
      <c r="AO828" t="s">
        <v>659</v>
      </c>
      <c r="AP828" t="s">
        <v>2019</v>
      </c>
      <c r="AQ828" t="s">
        <v>712</v>
      </c>
      <c r="AR828" t="s">
        <v>1244</v>
      </c>
      <c r="AS828" t="s">
        <v>712</v>
      </c>
      <c r="AT828" t="s">
        <v>1244</v>
      </c>
      <c r="AU828" t="s">
        <v>712</v>
      </c>
      <c r="AV828" t="s">
        <v>1244</v>
      </c>
      <c r="AW828">
        <v>0</v>
      </c>
      <c r="AX828" t="s">
        <v>712</v>
      </c>
      <c r="AY828" t="s">
        <v>1246</v>
      </c>
      <c r="AZ828" t="s">
        <v>1246</v>
      </c>
      <c r="BA828" t="s">
        <v>1246</v>
      </c>
      <c r="BB828" t="s">
        <v>1248</v>
      </c>
      <c r="BE828" t="s">
        <v>659</v>
      </c>
      <c r="BG828" t="s">
        <v>1252</v>
      </c>
      <c r="BH828" t="s">
        <v>1257</v>
      </c>
      <c r="BI828" t="s">
        <v>1259</v>
      </c>
      <c r="BJ828" t="s">
        <v>1266</v>
      </c>
      <c r="BL828"/>
      <c r="BM828" t="s">
        <v>2935</v>
      </c>
    </row>
    <row r="829" spans="2:65" x14ac:dyDescent="0.3">
      <c r="B829" t="s">
        <v>206</v>
      </c>
      <c r="C829" t="s">
        <v>64</v>
      </c>
      <c r="D829" t="s">
        <v>2998</v>
      </c>
      <c r="E829" t="s">
        <v>304</v>
      </c>
      <c r="F829" t="s">
        <v>305</v>
      </c>
      <c r="G829" t="s">
        <v>66</v>
      </c>
      <c r="H829" t="s">
        <v>306</v>
      </c>
      <c r="K829" s="3">
        <v>44652</v>
      </c>
      <c r="L829">
        <v>1</v>
      </c>
      <c r="M829" t="s">
        <v>659</v>
      </c>
      <c r="N829" t="s">
        <v>2019</v>
      </c>
      <c r="O829" t="s">
        <v>524</v>
      </c>
      <c r="P829" cm="1">
        <f t="array" ref="P829">_xlfn.SWITCH(O829,"Excellent",5,"Above Average", 4,"Average",3,"Below Average",2,"Extremely Poor",1)</f>
        <v>5</v>
      </c>
      <c r="Q829" t="s">
        <v>712</v>
      </c>
      <c r="R829" t="s">
        <v>712</v>
      </c>
      <c r="S829" t="s">
        <v>712</v>
      </c>
      <c r="T829" t="s">
        <v>524</v>
      </c>
      <c r="U829" t="s">
        <v>712</v>
      </c>
      <c r="V829" t="s">
        <v>1243</v>
      </c>
      <c r="W829" t="s">
        <v>659</v>
      </c>
      <c r="X829" t="s">
        <v>2019</v>
      </c>
      <c r="Y829" t="s">
        <v>659</v>
      </c>
      <c r="Z829" t="s">
        <v>2019</v>
      </c>
      <c r="AA829" t="s">
        <v>659</v>
      </c>
      <c r="AB829" t="s">
        <v>2019</v>
      </c>
      <c r="AC829" t="s">
        <v>659</v>
      </c>
      <c r="AD829" t="s">
        <v>2019</v>
      </c>
      <c r="AE829" t="s">
        <v>659</v>
      </c>
      <c r="AF829" t="s">
        <v>2019</v>
      </c>
      <c r="AG829" t="s">
        <v>659</v>
      </c>
      <c r="AH829" t="s">
        <v>2019</v>
      </c>
      <c r="AI829" t="s">
        <v>659</v>
      </c>
      <c r="AJ829" t="s">
        <v>2019</v>
      </c>
      <c r="AK829" t="s">
        <v>659</v>
      </c>
      <c r="AL829" t="s">
        <v>2019</v>
      </c>
      <c r="AM829" t="s">
        <v>712</v>
      </c>
      <c r="AN829" t="s">
        <v>1243</v>
      </c>
      <c r="AO829" t="s">
        <v>712</v>
      </c>
      <c r="AP829" t="s">
        <v>1242</v>
      </c>
      <c r="AQ829" t="s">
        <v>712</v>
      </c>
      <c r="AR829" t="s">
        <v>1242</v>
      </c>
      <c r="AS829" t="s">
        <v>659</v>
      </c>
      <c r="AT829" t="s">
        <v>2019</v>
      </c>
      <c r="AU829" t="s">
        <v>659</v>
      </c>
      <c r="AV829" t="s">
        <v>2019</v>
      </c>
      <c r="AW829">
        <v>1</v>
      </c>
      <c r="AX829" t="s">
        <v>712</v>
      </c>
      <c r="AY829" t="s">
        <v>1246</v>
      </c>
      <c r="AZ829" t="s">
        <v>1246</v>
      </c>
      <c r="BA829" t="s">
        <v>1246</v>
      </c>
      <c r="BB829" t="s">
        <v>1248</v>
      </c>
      <c r="BE829" t="s">
        <v>659</v>
      </c>
      <c r="BG829" t="s">
        <v>1254</v>
      </c>
      <c r="BH829" t="s">
        <v>1257</v>
      </c>
      <c r="BI829" t="s">
        <v>1259</v>
      </c>
      <c r="BJ829" t="s">
        <v>1267</v>
      </c>
      <c r="BL829"/>
      <c r="BM829" t="s">
        <v>2935</v>
      </c>
    </row>
    <row r="830" spans="2:65" x14ac:dyDescent="0.3">
      <c r="B830" t="s">
        <v>220</v>
      </c>
      <c r="C830" t="s">
        <v>64</v>
      </c>
      <c r="D830" t="s">
        <v>2946</v>
      </c>
      <c r="E830" t="s">
        <v>263</v>
      </c>
      <c r="F830" t="s">
        <v>3012</v>
      </c>
      <c r="G830" t="s">
        <v>307</v>
      </c>
      <c r="H830" t="s">
        <v>3012</v>
      </c>
      <c r="K830" s="3">
        <v>44652</v>
      </c>
      <c r="L830">
        <v>1</v>
      </c>
      <c r="M830" t="s">
        <v>712</v>
      </c>
      <c r="N830" t="s">
        <v>712</v>
      </c>
      <c r="O830" t="s">
        <v>1242</v>
      </c>
      <c r="P830" cm="1">
        <f t="array" ref="P830">_xlfn.SWITCH(O830,"Excellent",5,"Above Average", 4,"Average",3,"Below Average",2,"Extremely Poor",1)</f>
        <v>3</v>
      </c>
      <c r="Q830" t="s">
        <v>712</v>
      </c>
      <c r="R830" t="s">
        <v>659</v>
      </c>
      <c r="S830" t="s">
        <v>712</v>
      </c>
      <c r="T830" t="s">
        <v>1242</v>
      </c>
      <c r="U830" t="s">
        <v>659</v>
      </c>
      <c r="V830" t="s">
        <v>2019</v>
      </c>
      <c r="W830" t="s">
        <v>659</v>
      </c>
      <c r="X830" t="s">
        <v>2019</v>
      </c>
      <c r="Y830" t="s">
        <v>659</v>
      </c>
      <c r="Z830" t="s">
        <v>2019</v>
      </c>
      <c r="AA830" t="s">
        <v>659</v>
      </c>
      <c r="AB830" t="s">
        <v>2019</v>
      </c>
      <c r="AC830" t="s">
        <v>712</v>
      </c>
      <c r="AD830" t="s">
        <v>1244</v>
      </c>
      <c r="AE830" t="s">
        <v>659</v>
      </c>
      <c r="AF830" t="s">
        <v>2019</v>
      </c>
      <c r="AG830" t="s">
        <v>712</v>
      </c>
      <c r="AH830" t="s">
        <v>1241</v>
      </c>
      <c r="AI830" t="s">
        <v>659</v>
      </c>
      <c r="AJ830" t="s">
        <v>2019</v>
      </c>
      <c r="AK830" t="s">
        <v>712</v>
      </c>
      <c r="AL830" t="s">
        <v>1244</v>
      </c>
      <c r="AM830" t="s">
        <v>712</v>
      </c>
      <c r="AN830" t="s">
        <v>1243</v>
      </c>
      <c r="AO830" t="s">
        <v>712</v>
      </c>
      <c r="AP830" t="s">
        <v>1243</v>
      </c>
      <c r="AQ830" t="s">
        <v>659</v>
      </c>
      <c r="AR830" t="s">
        <v>2019</v>
      </c>
      <c r="AS830" t="s">
        <v>659</v>
      </c>
      <c r="AT830" t="s">
        <v>2019</v>
      </c>
      <c r="AU830" t="s">
        <v>659</v>
      </c>
      <c r="AV830" t="s">
        <v>2019</v>
      </c>
      <c r="AW830">
        <v>0</v>
      </c>
      <c r="AX830" t="s">
        <v>712</v>
      </c>
      <c r="AY830" t="s">
        <v>3291</v>
      </c>
      <c r="AZ830" t="s">
        <v>3291</v>
      </c>
      <c r="BA830" t="s">
        <v>119</v>
      </c>
      <c r="BB830" t="s">
        <v>1251</v>
      </c>
      <c r="BE830" t="s">
        <v>659</v>
      </c>
      <c r="BG830" t="s">
        <v>1253</v>
      </c>
      <c r="BH830" t="s">
        <v>1257</v>
      </c>
      <c r="BI830" t="s">
        <v>1259</v>
      </c>
      <c r="BJ830" t="s">
        <v>1266</v>
      </c>
      <c r="BL830"/>
      <c r="BM830" t="s">
        <v>2935</v>
      </c>
    </row>
    <row r="831" spans="2:65" x14ac:dyDescent="0.3">
      <c r="B831" t="s">
        <v>218</v>
      </c>
      <c r="C831" t="s">
        <v>64</v>
      </c>
      <c r="D831" t="s">
        <v>2979</v>
      </c>
      <c r="E831" t="s">
        <v>308</v>
      </c>
      <c r="F831" t="s">
        <v>309</v>
      </c>
      <c r="G831" t="s">
        <v>71</v>
      </c>
      <c r="H831" t="s">
        <v>309</v>
      </c>
      <c r="K831" s="3">
        <v>44652</v>
      </c>
      <c r="L831" t="s">
        <v>1239</v>
      </c>
      <c r="M831" t="s">
        <v>712</v>
      </c>
      <c r="N831" t="s">
        <v>712</v>
      </c>
      <c r="O831" t="s">
        <v>524</v>
      </c>
      <c r="P831" cm="1">
        <f t="array" ref="P831">_xlfn.SWITCH(O831,"Excellent",5,"Above Average", 4,"Average",3,"Below Average",2,"Extremely Poor",1)</f>
        <v>5</v>
      </c>
      <c r="Q831" t="s">
        <v>659</v>
      </c>
      <c r="R831" t="s">
        <v>2019</v>
      </c>
      <c r="S831" t="s">
        <v>659</v>
      </c>
      <c r="T831" t="s">
        <v>2019</v>
      </c>
      <c r="U831" t="s">
        <v>659</v>
      </c>
      <c r="V831" t="s">
        <v>2019</v>
      </c>
      <c r="W831" t="s">
        <v>659</v>
      </c>
      <c r="X831" t="s">
        <v>2019</v>
      </c>
      <c r="Y831" t="s">
        <v>659</v>
      </c>
      <c r="Z831" t="s">
        <v>2019</v>
      </c>
      <c r="AA831" t="s">
        <v>659</v>
      </c>
      <c r="AB831" t="s">
        <v>2019</v>
      </c>
      <c r="AC831" t="s">
        <v>659</v>
      </c>
      <c r="AD831" t="s">
        <v>2019</v>
      </c>
      <c r="AE831" t="s">
        <v>659</v>
      </c>
      <c r="AF831" t="s">
        <v>2019</v>
      </c>
      <c r="AG831" t="s">
        <v>659</v>
      </c>
      <c r="AH831" t="s">
        <v>2019</v>
      </c>
      <c r="AI831" t="s">
        <v>659</v>
      </c>
      <c r="AJ831" t="s">
        <v>2019</v>
      </c>
      <c r="AK831" t="s">
        <v>659</v>
      </c>
      <c r="AL831" t="s">
        <v>2019</v>
      </c>
      <c r="AM831" t="s">
        <v>659</v>
      </c>
      <c r="AN831" t="s">
        <v>2019</v>
      </c>
      <c r="AO831" t="s">
        <v>659</v>
      </c>
      <c r="AP831" t="s">
        <v>2019</v>
      </c>
      <c r="AQ831" t="s">
        <v>659</v>
      </c>
      <c r="AR831" t="s">
        <v>2019</v>
      </c>
      <c r="AS831" t="s">
        <v>659</v>
      </c>
      <c r="AT831" t="s">
        <v>2019</v>
      </c>
      <c r="AU831" t="s">
        <v>659</v>
      </c>
      <c r="AV831" t="s">
        <v>2019</v>
      </c>
      <c r="AW831">
        <v>0</v>
      </c>
      <c r="AX831" t="s">
        <v>659</v>
      </c>
      <c r="AY831" t="s">
        <v>1246</v>
      </c>
      <c r="AZ831" t="s">
        <v>1246</v>
      </c>
      <c r="BA831" t="s">
        <v>1246</v>
      </c>
      <c r="BB831" t="s">
        <v>1248</v>
      </c>
      <c r="BE831" t="s">
        <v>659</v>
      </c>
      <c r="BG831" t="s">
        <v>1253</v>
      </c>
      <c r="BH831" t="s">
        <v>1257</v>
      </c>
      <c r="BI831" t="s">
        <v>1259</v>
      </c>
      <c r="BJ831" t="s">
        <v>1267</v>
      </c>
      <c r="BL831"/>
      <c r="BM831" t="s">
        <v>2935</v>
      </c>
    </row>
    <row r="832" spans="2:65" x14ac:dyDescent="0.3">
      <c r="B832" t="s">
        <v>310</v>
      </c>
      <c r="C832" t="s">
        <v>64</v>
      </c>
      <c r="D832" t="s">
        <v>3013</v>
      </c>
      <c r="E832" t="s">
        <v>311</v>
      </c>
      <c r="F832" t="s">
        <v>276</v>
      </c>
      <c r="G832" t="s">
        <v>128</v>
      </c>
      <c r="H832" t="s">
        <v>276</v>
      </c>
      <c r="K832" s="3">
        <v>44652</v>
      </c>
      <c r="L832">
        <v>1</v>
      </c>
      <c r="M832" t="s">
        <v>659</v>
      </c>
      <c r="N832" t="s">
        <v>2019</v>
      </c>
      <c r="O832" t="s">
        <v>524</v>
      </c>
      <c r="P832" cm="1">
        <f t="array" ref="P832">_xlfn.SWITCH(O832,"Excellent",5,"Above Average", 4,"Average",3,"Below Average",2,"Extremely Poor",1)</f>
        <v>5</v>
      </c>
      <c r="Q832" t="s">
        <v>712</v>
      </c>
      <c r="R832" t="s">
        <v>712</v>
      </c>
      <c r="S832" t="s">
        <v>712</v>
      </c>
      <c r="T832" t="s">
        <v>524</v>
      </c>
      <c r="U832" t="s">
        <v>712</v>
      </c>
      <c r="V832" t="s">
        <v>524</v>
      </c>
      <c r="W832" t="s">
        <v>659</v>
      </c>
      <c r="X832" t="s">
        <v>2019</v>
      </c>
      <c r="Y832" t="s">
        <v>712</v>
      </c>
      <c r="Z832" t="s">
        <v>524</v>
      </c>
      <c r="AA832" t="s">
        <v>659</v>
      </c>
      <c r="AB832" t="s">
        <v>2019</v>
      </c>
      <c r="AC832" t="s">
        <v>659</v>
      </c>
      <c r="AD832" t="s">
        <v>2019</v>
      </c>
      <c r="AE832" t="s">
        <v>659</v>
      </c>
      <c r="AF832" t="s">
        <v>2019</v>
      </c>
      <c r="AG832" t="s">
        <v>659</v>
      </c>
      <c r="AH832" t="s">
        <v>2019</v>
      </c>
      <c r="AI832" t="s">
        <v>659</v>
      </c>
      <c r="AJ832" t="s">
        <v>2019</v>
      </c>
      <c r="AK832" t="s">
        <v>712</v>
      </c>
      <c r="AL832" t="s">
        <v>524</v>
      </c>
      <c r="AM832" t="s">
        <v>712</v>
      </c>
      <c r="AN832" t="s">
        <v>524</v>
      </c>
      <c r="AO832" t="s">
        <v>659</v>
      </c>
      <c r="AP832" t="s">
        <v>2019</v>
      </c>
      <c r="AQ832" t="s">
        <v>712</v>
      </c>
      <c r="AR832" t="s">
        <v>524</v>
      </c>
      <c r="AS832" t="s">
        <v>659</v>
      </c>
      <c r="AT832" t="s">
        <v>2019</v>
      </c>
      <c r="AU832" t="s">
        <v>659</v>
      </c>
      <c r="AV832" t="s">
        <v>2019</v>
      </c>
      <c r="AW832">
        <v>1</v>
      </c>
      <c r="AX832" t="s">
        <v>712</v>
      </c>
      <c r="AY832" t="s">
        <v>1246</v>
      </c>
      <c r="AZ832" t="s">
        <v>1246</v>
      </c>
      <c r="BA832" t="s">
        <v>1246</v>
      </c>
      <c r="BB832" t="s">
        <v>1248</v>
      </c>
      <c r="BE832" t="s">
        <v>659</v>
      </c>
      <c r="BG832" t="s">
        <v>1254</v>
      </c>
      <c r="BH832" t="s">
        <v>1257</v>
      </c>
      <c r="BI832" t="s">
        <v>1259</v>
      </c>
      <c r="BJ832" t="s">
        <v>1266</v>
      </c>
      <c r="BL832"/>
      <c r="BM832" t="s">
        <v>2935</v>
      </c>
    </row>
    <row r="833" spans="2:65" x14ac:dyDescent="0.3">
      <c r="B833" t="s">
        <v>312</v>
      </c>
      <c r="C833" t="s">
        <v>64</v>
      </c>
      <c r="D833" t="s">
        <v>2942</v>
      </c>
      <c r="E833" t="s">
        <v>313</v>
      </c>
      <c r="F833" t="s">
        <v>314</v>
      </c>
      <c r="G833" t="s">
        <v>113</v>
      </c>
      <c r="H833" t="s">
        <v>315</v>
      </c>
      <c r="K833" s="3">
        <v>44652</v>
      </c>
      <c r="L833">
        <v>1</v>
      </c>
      <c r="M833" t="s">
        <v>712</v>
      </c>
      <c r="N833" t="s">
        <v>712</v>
      </c>
      <c r="O833" t="s">
        <v>2640</v>
      </c>
      <c r="P833" cm="1">
        <f t="array" ref="P833">_xlfn.SWITCH(O833,"Excellent",5,"Above Average", 4,"Average",3,"Below Average",2,"Extremely Poor",1)</f>
        <v>4</v>
      </c>
      <c r="Q833" t="s">
        <v>712</v>
      </c>
      <c r="R833" t="s">
        <v>712</v>
      </c>
      <c r="S833" t="s">
        <v>712</v>
      </c>
      <c r="T833" t="s">
        <v>524</v>
      </c>
      <c r="U833" t="s">
        <v>712</v>
      </c>
      <c r="V833" t="s">
        <v>2640</v>
      </c>
      <c r="W833" t="s">
        <v>712</v>
      </c>
      <c r="X833" t="s">
        <v>2640</v>
      </c>
      <c r="Y833" t="s">
        <v>712</v>
      </c>
      <c r="Z833" t="s">
        <v>2640</v>
      </c>
      <c r="AA833" t="s">
        <v>659</v>
      </c>
      <c r="AB833" t="s">
        <v>2019</v>
      </c>
      <c r="AC833" t="s">
        <v>659</v>
      </c>
      <c r="AD833" t="s">
        <v>2019</v>
      </c>
      <c r="AE833" t="s">
        <v>659</v>
      </c>
      <c r="AF833" t="s">
        <v>2019</v>
      </c>
      <c r="AG833" t="s">
        <v>659</v>
      </c>
      <c r="AH833" t="s">
        <v>2019</v>
      </c>
      <c r="AI833" t="s">
        <v>659</v>
      </c>
      <c r="AJ833" t="s">
        <v>2019</v>
      </c>
      <c r="AK833" t="s">
        <v>712</v>
      </c>
      <c r="AL833" t="s">
        <v>2640</v>
      </c>
      <c r="AM833" t="s">
        <v>712</v>
      </c>
      <c r="AN833" t="s">
        <v>524</v>
      </c>
      <c r="AO833" t="s">
        <v>712</v>
      </c>
      <c r="AP833" t="s">
        <v>524</v>
      </c>
      <c r="AQ833" t="s">
        <v>712</v>
      </c>
      <c r="AR833" t="s">
        <v>524</v>
      </c>
      <c r="AS833" t="s">
        <v>659</v>
      </c>
      <c r="AT833" t="s">
        <v>2019</v>
      </c>
      <c r="AU833" t="s">
        <v>659</v>
      </c>
      <c r="AV833" t="s">
        <v>2019</v>
      </c>
      <c r="AW833">
        <v>1</v>
      </c>
      <c r="AX833" t="s">
        <v>659</v>
      </c>
      <c r="AY833" t="s">
        <v>1246</v>
      </c>
      <c r="AZ833" t="s">
        <v>1246</v>
      </c>
      <c r="BA833" t="s">
        <v>1246</v>
      </c>
      <c r="BB833" t="s">
        <v>1248</v>
      </c>
      <c r="BE833" t="s">
        <v>659</v>
      </c>
      <c r="BG833" t="s">
        <v>1253</v>
      </c>
      <c r="BH833" t="s">
        <v>1257</v>
      </c>
      <c r="BI833" t="s">
        <v>1259</v>
      </c>
      <c r="BJ833" t="s">
        <v>1266</v>
      </c>
      <c r="BL833"/>
      <c r="BM833" t="s">
        <v>2935</v>
      </c>
    </row>
    <row r="834" spans="2:65" x14ac:dyDescent="0.3">
      <c r="B834" t="s">
        <v>158</v>
      </c>
      <c r="C834" t="s">
        <v>64</v>
      </c>
      <c r="D834" t="s">
        <v>3014</v>
      </c>
      <c r="E834" t="s">
        <v>3015</v>
      </c>
      <c r="F834" t="s">
        <v>316</v>
      </c>
      <c r="G834" t="s">
        <v>66</v>
      </c>
      <c r="H834" t="s">
        <v>316</v>
      </c>
      <c r="K834" s="3">
        <v>44652</v>
      </c>
      <c r="L834">
        <v>2</v>
      </c>
      <c r="M834" t="s">
        <v>712</v>
      </c>
      <c r="N834" t="s">
        <v>712</v>
      </c>
      <c r="O834" t="s">
        <v>2643</v>
      </c>
      <c r="P834" cm="1">
        <f t="array" ref="P834">_xlfn.SWITCH(O834,"Excellent",5,"Above Average", 4,"Average",3,"Below Average",2,"Extremely Poor",1)</f>
        <v>1</v>
      </c>
      <c r="Q834" t="s">
        <v>659</v>
      </c>
      <c r="R834" t="s">
        <v>2019</v>
      </c>
      <c r="S834" t="s">
        <v>659</v>
      </c>
      <c r="T834" t="s">
        <v>2019</v>
      </c>
      <c r="U834" t="s">
        <v>659</v>
      </c>
      <c r="V834" t="s">
        <v>2019</v>
      </c>
      <c r="W834" t="s">
        <v>659</v>
      </c>
      <c r="X834" t="s">
        <v>2019</v>
      </c>
      <c r="Y834" t="s">
        <v>659</v>
      </c>
      <c r="Z834" t="s">
        <v>2019</v>
      </c>
      <c r="AA834" t="s">
        <v>659</v>
      </c>
      <c r="AB834" t="s">
        <v>2019</v>
      </c>
      <c r="AC834" t="s">
        <v>659</v>
      </c>
      <c r="AD834" t="s">
        <v>2019</v>
      </c>
      <c r="AE834" t="s">
        <v>659</v>
      </c>
      <c r="AF834" t="s">
        <v>2019</v>
      </c>
      <c r="AG834" t="s">
        <v>659</v>
      </c>
      <c r="AH834" t="s">
        <v>2019</v>
      </c>
      <c r="AI834" t="s">
        <v>659</v>
      </c>
      <c r="AJ834" t="s">
        <v>2019</v>
      </c>
      <c r="AK834" t="s">
        <v>659</v>
      </c>
      <c r="AL834" t="s">
        <v>2019</v>
      </c>
      <c r="AM834" t="s">
        <v>659</v>
      </c>
      <c r="AN834" t="s">
        <v>2019</v>
      </c>
      <c r="AO834" t="s">
        <v>659</v>
      </c>
      <c r="AP834" t="s">
        <v>2019</v>
      </c>
      <c r="AQ834" t="s">
        <v>659</v>
      </c>
      <c r="AR834" t="s">
        <v>2019</v>
      </c>
      <c r="AS834" t="s">
        <v>659</v>
      </c>
      <c r="AT834" t="s">
        <v>2019</v>
      </c>
      <c r="AU834" t="s">
        <v>659</v>
      </c>
      <c r="AV834" t="s">
        <v>2019</v>
      </c>
      <c r="AW834">
        <v>0</v>
      </c>
      <c r="AX834" t="s">
        <v>659</v>
      </c>
      <c r="AY834" t="s">
        <v>1247</v>
      </c>
      <c r="AZ834" t="s">
        <v>1247</v>
      </c>
      <c r="BA834" t="s">
        <v>1247</v>
      </c>
      <c r="BB834" t="s">
        <v>1251</v>
      </c>
      <c r="BE834" t="s">
        <v>659</v>
      </c>
      <c r="BG834" t="s">
        <v>1254</v>
      </c>
      <c r="BH834" t="s">
        <v>1256</v>
      </c>
      <c r="BI834" t="s">
        <v>1265</v>
      </c>
      <c r="BJ834" t="s">
        <v>1265</v>
      </c>
      <c r="BL834"/>
      <c r="BM834" t="s">
        <v>2935</v>
      </c>
    </row>
    <row r="835" spans="2:65" x14ac:dyDescent="0.3">
      <c r="B835" t="s">
        <v>206</v>
      </c>
      <c r="C835" t="s">
        <v>64</v>
      </c>
      <c r="D835" t="s">
        <v>2999</v>
      </c>
      <c r="E835" t="s">
        <v>317</v>
      </c>
      <c r="F835" t="s">
        <v>318</v>
      </c>
      <c r="G835" t="s">
        <v>89</v>
      </c>
      <c r="H835" t="s">
        <v>318</v>
      </c>
      <c r="K835" s="3">
        <v>44652</v>
      </c>
      <c r="L835">
        <v>1</v>
      </c>
      <c r="M835" t="s">
        <v>712</v>
      </c>
      <c r="N835" t="s">
        <v>712</v>
      </c>
      <c r="O835" t="s">
        <v>524</v>
      </c>
      <c r="P835" cm="1">
        <f t="array" ref="P835">_xlfn.SWITCH(O835,"Excellent",5,"Above Average", 4,"Average",3,"Below Average",2,"Extremely Poor",1)</f>
        <v>5</v>
      </c>
      <c r="Q835" t="s">
        <v>712</v>
      </c>
      <c r="R835" t="s">
        <v>712</v>
      </c>
      <c r="S835" t="s">
        <v>712</v>
      </c>
      <c r="T835" t="s">
        <v>524</v>
      </c>
      <c r="U835" t="s">
        <v>659</v>
      </c>
      <c r="V835" t="s">
        <v>2019</v>
      </c>
      <c r="W835" t="s">
        <v>659</v>
      </c>
      <c r="X835" t="s">
        <v>2019</v>
      </c>
      <c r="Y835" t="s">
        <v>712</v>
      </c>
      <c r="Z835" t="s">
        <v>524</v>
      </c>
      <c r="AA835" t="s">
        <v>659</v>
      </c>
      <c r="AB835" t="s">
        <v>2019</v>
      </c>
      <c r="AC835" t="s">
        <v>659</v>
      </c>
      <c r="AD835" t="s">
        <v>2019</v>
      </c>
      <c r="AE835" t="s">
        <v>659</v>
      </c>
      <c r="AF835" t="s">
        <v>2019</v>
      </c>
      <c r="AG835" t="s">
        <v>659</v>
      </c>
      <c r="AH835" t="s">
        <v>2019</v>
      </c>
      <c r="AI835" t="s">
        <v>659</v>
      </c>
      <c r="AJ835" t="s">
        <v>2019</v>
      </c>
      <c r="AK835" t="s">
        <v>712</v>
      </c>
      <c r="AL835" t="s">
        <v>524</v>
      </c>
      <c r="AM835" t="s">
        <v>712</v>
      </c>
      <c r="AN835" t="s">
        <v>524</v>
      </c>
      <c r="AO835" t="s">
        <v>712</v>
      </c>
      <c r="AP835" t="s">
        <v>524</v>
      </c>
      <c r="AQ835" t="s">
        <v>712</v>
      </c>
      <c r="AR835" t="s">
        <v>524</v>
      </c>
      <c r="AS835" t="s">
        <v>659</v>
      </c>
      <c r="AT835" t="s">
        <v>2019</v>
      </c>
      <c r="AU835" t="s">
        <v>659</v>
      </c>
      <c r="AV835" t="s">
        <v>2019</v>
      </c>
      <c r="AW835">
        <v>1</v>
      </c>
      <c r="AX835" t="s">
        <v>659</v>
      </c>
      <c r="AY835" t="s">
        <v>1246</v>
      </c>
      <c r="AZ835" t="s">
        <v>1246</v>
      </c>
      <c r="BA835" t="s">
        <v>1246</v>
      </c>
      <c r="BB835" t="s">
        <v>1248</v>
      </c>
      <c r="BE835" t="s">
        <v>659</v>
      </c>
      <c r="BG835" t="s">
        <v>1256</v>
      </c>
      <c r="BH835" t="s">
        <v>1256</v>
      </c>
      <c r="BI835" t="s">
        <v>1259</v>
      </c>
      <c r="BJ835" t="s">
        <v>1266</v>
      </c>
      <c r="BL835"/>
      <c r="BM835" t="s">
        <v>2935</v>
      </c>
    </row>
    <row r="836" spans="2:65" x14ac:dyDescent="0.3">
      <c r="B836" t="s">
        <v>319</v>
      </c>
      <c r="C836" t="s">
        <v>64</v>
      </c>
      <c r="D836" t="s">
        <v>2947</v>
      </c>
      <c r="E836" t="s">
        <v>320</v>
      </c>
      <c r="F836" t="s">
        <v>237</v>
      </c>
      <c r="G836" t="s">
        <v>113</v>
      </c>
      <c r="H836" t="s">
        <v>2875</v>
      </c>
      <c r="K836" s="3">
        <v>44652</v>
      </c>
      <c r="L836">
        <v>1</v>
      </c>
      <c r="M836" t="s">
        <v>712</v>
      </c>
      <c r="N836" t="s">
        <v>659</v>
      </c>
      <c r="O836" t="s">
        <v>524</v>
      </c>
      <c r="P836" cm="1">
        <f t="array" ref="P836">_xlfn.SWITCH(O836,"Excellent",5,"Above Average", 4,"Average",3,"Below Average",2,"Extremely Poor",1)</f>
        <v>5</v>
      </c>
      <c r="Q836" t="s">
        <v>712</v>
      </c>
      <c r="R836" t="s">
        <v>712</v>
      </c>
      <c r="S836" t="s">
        <v>712</v>
      </c>
      <c r="T836" t="s">
        <v>524</v>
      </c>
      <c r="U836" t="s">
        <v>712</v>
      </c>
      <c r="V836" t="s">
        <v>524</v>
      </c>
      <c r="W836" t="s">
        <v>712</v>
      </c>
      <c r="X836" t="s">
        <v>524</v>
      </c>
      <c r="Y836" t="s">
        <v>712</v>
      </c>
      <c r="Z836" t="s">
        <v>524</v>
      </c>
      <c r="AA836" t="s">
        <v>712</v>
      </c>
      <c r="AB836" t="s">
        <v>524</v>
      </c>
      <c r="AC836" t="s">
        <v>712</v>
      </c>
      <c r="AD836" t="s">
        <v>524</v>
      </c>
      <c r="AE836" t="s">
        <v>712</v>
      </c>
      <c r="AF836" t="s">
        <v>524</v>
      </c>
      <c r="AG836" t="s">
        <v>712</v>
      </c>
      <c r="AH836" t="s">
        <v>524</v>
      </c>
      <c r="AI836" t="s">
        <v>659</v>
      </c>
      <c r="AJ836" t="s">
        <v>2019</v>
      </c>
      <c r="AK836" t="s">
        <v>712</v>
      </c>
      <c r="AL836" t="s">
        <v>524</v>
      </c>
      <c r="AM836" t="s">
        <v>712</v>
      </c>
      <c r="AN836" t="s">
        <v>524</v>
      </c>
      <c r="AO836" t="s">
        <v>712</v>
      </c>
      <c r="AP836" t="s">
        <v>524</v>
      </c>
      <c r="AQ836" t="s">
        <v>712</v>
      </c>
      <c r="AR836" t="s">
        <v>524</v>
      </c>
      <c r="AS836" t="s">
        <v>712</v>
      </c>
      <c r="AT836" t="s">
        <v>524</v>
      </c>
      <c r="AU836" t="s">
        <v>712</v>
      </c>
      <c r="AV836" t="s">
        <v>524</v>
      </c>
      <c r="AW836" t="s">
        <v>1245</v>
      </c>
      <c r="AX836" t="s">
        <v>712</v>
      </c>
      <c r="AY836" t="s">
        <v>1246</v>
      </c>
      <c r="AZ836" t="s">
        <v>1246</v>
      </c>
      <c r="BA836" t="s">
        <v>1246</v>
      </c>
      <c r="BB836" t="s">
        <v>1248</v>
      </c>
      <c r="BE836" t="s">
        <v>659</v>
      </c>
      <c r="BG836" t="s">
        <v>1254</v>
      </c>
      <c r="BH836" t="s">
        <v>1257</v>
      </c>
      <c r="BI836" t="s">
        <v>1259</v>
      </c>
      <c r="BJ836" t="s">
        <v>1267</v>
      </c>
      <c r="BL836"/>
      <c r="BM836" t="s">
        <v>2935</v>
      </c>
    </row>
    <row r="837" spans="2:65" x14ac:dyDescent="0.3">
      <c r="B837" t="s">
        <v>321</v>
      </c>
      <c r="C837" t="s">
        <v>64</v>
      </c>
      <c r="D837" t="s">
        <v>2965</v>
      </c>
      <c r="E837" t="s">
        <v>2241</v>
      </c>
      <c r="F837" t="s">
        <v>322</v>
      </c>
      <c r="G837" t="s">
        <v>174</v>
      </c>
      <c r="H837" t="s">
        <v>322</v>
      </c>
      <c r="K837" s="3">
        <v>44652</v>
      </c>
      <c r="L837">
        <v>3</v>
      </c>
      <c r="M837" t="s">
        <v>712</v>
      </c>
      <c r="N837" t="s">
        <v>712</v>
      </c>
      <c r="O837" t="s">
        <v>2640</v>
      </c>
      <c r="P837" cm="1">
        <f t="array" ref="P837">_xlfn.SWITCH(O837,"Excellent",5,"Above Average", 4,"Average",3,"Below Average",2,"Extremely Poor",1)</f>
        <v>4</v>
      </c>
      <c r="Q837" t="s">
        <v>712</v>
      </c>
      <c r="R837" t="s">
        <v>712</v>
      </c>
      <c r="S837" t="s">
        <v>712</v>
      </c>
      <c r="T837" t="s">
        <v>524</v>
      </c>
      <c r="U837" t="s">
        <v>659</v>
      </c>
      <c r="V837" t="s">
        <v>2019</v>
      </c>
      <c r="W837" t="s">
        <v>659</v>
      </c>
      <c r="X837" t="s">
        <v>2019</v>
      </c>
      <c r="Y837" t="s">
        <v>659</v>
      </c>
      <c r="Z837" t="s">
        <v>2019</v>
      </c>
      <c r="AA837" t="s">
        <v>712</v>
      </c>
      <c r="AB837" t="s">
        <v>2640</v>
      </c>
      <c r="AC837" t="s">
        <v>659</v>
      </c>
      <c r="AD837" t="s">
        <v>2019</v>
      </c>
      <c r="AE837" t="s">
        <v>659</v>
      </c>
      <c r="AF837" t="s">
        <v>2019</v>
      </c>
      <c r="AG837" t="s">
        <v>659</v>
      </c>
      <c r="AH837" t="s">
        <v>2019</v>
      </c>
      <c r="AI837" t="s">
        <v>659</v>
      </c>
      <c r="AJ837" t="s">
        <v>2019</v>
      </c>
      <c r="AK837" t="s">
        <v>712</v>
      </c>
      <c r="AL837" t="s">
        <v>524</v>
      </c>
      <c r="AM837" t="s">
        <v>712</v>
      </c>
      <c r="AN837" t="s">
        <v>524</v>
      </c>
      <c r="AO837" t="s">
        <v>659</v>
      </c>
      <c r="AP837" t="s">
        <v>2019</v>
      </c>
      <c r="AQ837" t="s">
        <v>659</v>
      </c>
      <c r="AR837" t="s">
        <v>2019</v>
      </c>
      <c r="AS837" t="s">
        <v>659</v>
      </c>
      <c r="AT837" t="s">
        <v>2019</v>
      </c>
      <c r="AU837" t="s">
        <v>659</v>
      </c>
      <c r="AV837" t="s">
        <v>2019</v>
      </c>
      <c r="AW837">
        <v>0</v>
      </c>
      <c r="AX837" t="s">
        <v>659</v>
      </c>
      <c r="AY837" t="s">
        <v>2644</v>
      </c>
      <c r="AZ837" t="s">
        <v>2644</v>
      </c>
      <c r="BA837" t="s">
        <v>2644</v>
      </c>
      <c r="BB837" t="s">
        <v>1248</v>
      </c>
      <c r="BE837" t="s">
        <v>659</v>
      </c>
      <c r="BG837" t="s">
        <v>1253</v>
      </c>
      <c r="BH837" t="s">
        <v>1257</v>
      </c>
      <c r="BI837" t="s">
        <v>1259</v>
      </c>
      <c r="BJ837" t="s">
        <v>1266</v>
      </c>
      <c r="BL837"/>
      <c r="BM837" t="s">
        <v>2935</v>
      </c>
    </row>
    <row r="838" spans="2:65" x14ac:dyDescent="0.3">
      <c r="B838" t="s">
        <v>323</v>
      </c>
      <c r="C838" t="s">
        <v>64</v>
      </c>
      <c r="D838" t="s">
        <v>3016</v>
      </c>
      <c r="E838" t="s">
        <v>3017</v>
      </c>
      <c r="F838" t="s">
        <v>2399</v>
      </c>
      <c r="G838" t="s">
        <v>294</v>
      </c>
      <c r="H838" t="s">
        <v>324</v>
      </c>
      <c r="K838" s="3">
        <v>44652</v>
      </c>
      <c r="L838">
        <v>2</v>
      </c>
      <c r="M838" t="s">
        <v>712</v>
      </c>
      <c r="N838" t="s">
        <v>712</v>
      </c>
      <c r="O838" t="s">
        <v>2640</v>
      </c>
      <c r="P838" cm="1">
        <f t="array" ref="P838">_xlfn.SWITCH(O838,"Excellent",5,"Above Average", 4,"Average",3,"Below Average",2,"Extremely Poor",1)</f>
        <v>4</v>
      </c>
      <c r="Q838" t="s">
        <v>712</v>
      </c>
      <c r="R838" t="s">
        <v>712</v>
      </c>
      <c r="S838" t="s">
        <v>712</v>
      </c>
      <c r="T838" t="s">
        <v>2640</v>
      </c>
      <c r="U838" t="s">
        <v>712</v>
      </c>
      <c r="V838" t="s">
        <v>2640</v>
      </c>
      <c r="W838" t="s">
        <v>659</v>
      </c>
      <c r="X838" t="s">
        <v>2019</v>
      </c>
      <c r="Y838" t="s">
        <v>659</v>
      </c>
      <c r="Z838" t="s">
        <v>2019</v>
      </c>
      <c r="AA838" t="s">
        <v>659</v>
      </c>
      <c r="AB838" t="s">
        <v>2019</v>
      </c>
      <c r="AC838" t="s">
        <v>659</v>
      </c>
      <c r="AD838" t="s">
        <v>2019</v>
      </c>
      <c r="AE838" t="s">
        <v>659</v>
      </c>
      <c r="AF838" t="s">
        <v>2019</v>
      </c>
      <c r="AG838" t="s">
        <v>659</v>
      </c>
      <c r="AH838" t="s">
        <v>2019</v>
      </c>
      <c r="AI838" t="s">
        <v>659</v>
      </c>
      <c r="AJ838" t="s">
        <v>2019</v>
      </c>
      <c r="AK838" t="s">
        <v>659</v>
      </c>
      <c r="AL838" t="s">
        <v>2019</v>
      </c>
      <c r="AM838" t="s">
        <v>712</v>
      </c>
      <c r="AN838" t="s">
        <v>2640</v>
      </c>
      <c r="AO838" t="s">
        <v>659</v>
      </c>
      <c r="AP838" t="s">
        <v>2019</v>
      </c>
      <c r="AQ838" t="s">
        <v>659</v>
      </c>
      <c r="AR838" t="s">
        <v>2019</v>
      </c>
      <c r="AS838" t="s">
        <v>659</v>
      </c>
      <c r="AT838" t="s">
        <v>2019</v>
      </c>
      <c r="AU838" t="s">
        <v>659</v>
      </c>
      <c r="AV838" t="s">
        <v>2019</v>
      </c>
      <c r="AW838">
        <v>1</v>
      </c>
      <c r="AX838" t="s">
        <v>659</v>
      </c>
      <c r="AY838" t="s">
        <v>1246</v>
      </c>
      <c r="AZ838" t="s">
        <v>1246</v>
      </c>
      <c r="BA838" t="s">
        <v>1246</v>
      </c>
      <c r="BB838" t="s">
        <v>1248</v>
      </c>
      <c r="BE838" t="s">
        <v>659</v>
      </c>
      <c r="BG838" t="s">
        <v>1253</v>
      </c>
      <c r="BH838" t="s">
        <v>1257</v>
      </c>
      <c r="BI838" t="s">
        <v>1259</v>
      </c>
      <c r="BJ838" t="s">
        <v>1266</v>
      </c>
      <c r="BL838"/>
      <c r="BM838" t="s">
        <v>2935</v>
      </c>
    </row>
    <row r="839" spans="2:65" x14ac:dyDescent="0.3">
      <c r="B839" t="s">
        <v>146</v>
      </c>
      <c r="C839" t="s">
        <v>64</v>
      </c>
      <c r="D839" t="s">
        <v>3000</v>
      </c>
      <c r="E839" t="s">
        <v>3018</v>
      </c>
      <c r="F839" t="s">
        <v>325</v>
      </c>
      <c r="G839" t="s">
        <v>198</v>
      </c>
      <c r="H839" t="s">
        <v>325</v>
      </c>
      <c r="K839" s="3">
        <v>44652</v>
      </c>
      <c r="L839">
        <v>1</v>
      </c>
      <c r="M839" t="s">
        <v>712</v>
      </c>
      <c r="N839" t="s">
        <v>712</v>
      </c>
      <c r="O839" t="s">
        <v>1242</v>
      </c>
      <c r="P839" cm="1">
        <f t="array" ref="P839">_xlfn.SWITCH(O839,"Excellent",5,"Above Average", 4,"Average",3,"Below Average",2,"Extremely Poor",1)</f>
        <v>3</v>
      </c>
      <c r="Q839" t="s">
        <v>659</v>
      </c>
      <c r="R839" t="s">
        <v>2019</v>
      </c>
      <c r="S839" t="s">
        <v>712</v>
      </c>
      <c r="T839" t="s">
        <v>1979</v>
      </c>
      <c r="U839" t="s">
        <v>712</v>
      </c>
      <c r="V839" t="s">
        <v>1244</v>
      </c>
      <c r="W839" t="s">
        <v>712</v>
      </c>
      <c r="X839" t="s">
        <v>1244</v>
      </c>
      <c r="Y839" t="s">
        <v>712</v>
      </c>
      <c r="Z839" t="s">
        <v>1244</v>
      </c>
      <c r="AA839" t="s">
        <v>712</v>
      </c>
      <c r="AB839" t="s">
        <v>1244</v>
      </c>
      <c r="AC839" t="s">
        <v>659</v>
      </c>
      <c r="AD839" t="s">
        <v>2019</v>
      </c>
      <c r="AE839" t="s">
        <v>659</v>
      </c>
      <c r="AF839" t="s">
        <v>2019</v>
      </c>
      <c r="AG839" t="s">
        <v>659</v>
      </c>
      <c r="AH839" t="s">
        <v>2019</v>
      </c>
      <c r="AI839" t="s">
        <v>659</v>
      </c>
      <c r="AJ839" t="s">
        <v>2019</v>
      </c>
      <c r="AK839" t="s">
        <v>659</v>
      </c>
      <c r="AL839" t="s">
        <v>2019</v>
      </c>
      <c r="AM839" t="s">
        <v>712</v>
      </c>
      <c r="AN839" t="s">
        <v>1244</v>
      </c>
      <c r="AO839" t="s">
        <v>712</v>
      </c>
      <c r="AP839" t="s">
        <v>1244</v>
      </c>
      <c r="AQ839" t="s">
        <v>659</v>
      </c>
      <c r="AR839" t="s">
        <v>2019</v>
      </c>
      <c r="AS839" t="s">
        <v>712</v>
      </c>
      <c r="AT839" t="s">
        <v>1244</v>
      </c>
      <c r="AU839" t="s">
        <v>712</v>
      </c>
      <c r="AV839" t="s">
        <v>1244</v>
      </c>
      <c r="AW839">
        <v>0</v>
      </c>
      <c r="AX839" t="s">
        <v>659</v>
      </c>
      <c r="AY839" t="s">
        <v>3291</v>
      </c>
      <c r="AZ839" t="s">
        <v>3291</v>
      </c>
      <c r="BA839" t="s">
        <v>3291</v>
      </c>
      <c r="BB839" t="s">
        <v>1251</v>
      </c>
      <c r="BE839" t="s">
        <v>659</v>
      </c>
      <c r="BG839" t="s">
        <v>1254</v>
      </c>
      <c r="BH839" t="s">
        <v>1257</v>
      </c>
      <c r="BI839" t="s">
        <v>1259</v>
      </c>
      <c r="BJ839" t="s">
        <v>1266</v>
      </c>
      <c r="BL839"/>
      <c r="BM839" t="s">
        <v>2935</v>
      </c>
    </row>
    <row r="840" spans="2:65" x14ac:dyDescent="0.3">
      <c r="B840" t="s">
        <v>326</v>
      </c>
      <c r="C840" t="s">
        <v>64</v>
      </c>
      <c r="D840" t="s">
        <v>2993</v>
      </c>
      <c r="E840" t="s">
        <v>327</v>
      </c>
      <c r="F840" t="s">
        <v>328</v>
      </c>
      <c r="G840" t="s">
        <v>198</v>
      </c>
      <c r="H840" t="s">
        <v>328</v>
      </c>
      <c r="K840" s="3">
        <v>44652</v>
      </c>
      <c r="L840">
        <v>1</v>
      </c>
      <c r="M840" t="s">
        <v>712</v>
      </c>
      <c r="N840" t="s">
        <v>712</v>
      </c>
      <c r="O840" t="s">
        <v>524</v>
      </c>
      <c r="P840" cm="1">
        <f t="array" ref="P840">_xlfn.SWITCH(O840,"Excellent",5,"Above Average", 4,"Average",3,"Below Average",2,"Extremely Poor",1)</f>
        <v>5</v>
      </c>
      <c r="Q840" t="s">
        <v>712</v>
      </c>
      <c r="R840" t="s">
        <v>712</v>
      </c>
      <c r="S840" t="s">
        <v>712</v>
      </c>
      <c r="T840" t="s">
        <v>524</v>
      </c>
      <c r="U840" t="s">
        <v>712</v>
      </c>
      <c r="V840" t="s">
        <v>1243</v>
      </c>
      <c r="W840" t="s">
        <v>712</v>
      </c>
      <c r="X840" t="s">
        <v>1243</v>
      </c>
      <c r="Y840" t="s">
        <v>712</v>
      </c>
      <c r="Z840" t="s">
        <v>1243</v>
      </c>
      <c r="AA840" t="s">
        <v>712</v>
      </c>
      <c r="AB840" t="s">
        <v>1243</v>
      </c>
      <c r="AC840" t="s">
        <v>712</v>
      </c>
      <c r="AD840" t="s">
        <v>524</v>
      </c>
      <c r="AE840" t="s">
        <v>712</v>
      </c>
      <c r="AF840" t="s">
        <v>1243</v>
      </c>
      <c r="AG840" t="s">
        <v>659</v>
      </c>
      <c r="AH840" t="s">
        <v>2019</v>
      </c>
      <c r="AI840" t="s">
        <v>659</v>
      </c>
      <c r="AJ840" t="s">
        <v>2019</v>
      </c>
      <c r="AK840" t="s">
        <v>659</v>
      </c>
      <c r="AL840" t="s">
        <v>2019</v>
      </c>
      <c r="AM840" t="s">
        <v>712</v>
      </c>
      <c r="AN840" t="s">
        <v>1243</v>
      </c>
      <c r="AO840" t="s">
        <v>659</v>
      </c>
      <c r="AP840" t="s">
        <v>2019</v>
      </c>
      <c r="AQ840" t="s">
        <v>659</v>
      </c>
      <c r="AR840" t="s">
        <v>2019</v>
      </c>
      <c r="AS840" t="s">
        <v>659</v>
      </c>
      <c r="AT840" t="s">
        <v>2019</v>
      </c>
      <c r="AU840" t="s">
        <v>659</v>
      </c>
      <c r="AV840" t="s">
        <v>2019</v>
      </c>
      <c r="AW840">
        <v>1</v>
      </c>
      <c r="AX840" t="s">
        <v>712</v>
      </c>
      <c r="AY840" t="s">
        <v>119</v>
      </c>
      <c r="AZ840" t="s">
        <v>1246</v>
      </c>
      <c r="BA840" t="s">
        <v>119</v>
      </c>
      <c r="BB840" t="s">
        <v>1248</v>
      </c>
      <c r="BE840" t="s">
        <v>659</v>
      </c>
      <c r="BG840" t="s">
        <v>1253</v>
      </c>
      <c r="BH840" t="s">
        <v>1256</v>
      </c>
      <c r="BI840" t="s">
        <v>1259</v>
      </c>
      <c r="BJ840" t="s">
        <v>1266</v>
      </c>
      <c r="BL840"/>
      <c r="BM840" t="s">
        <v>2935</v>
      </c>
    </row>
    <row r="841" spans="2:65" x14ac:dyDescent="0.3">
      <c r="B841" t="s">
        <v>192</v>
      </c>
      <c r="C841" t="s">
        <v>64</v>
      </c>
      <c r="D841" t="s">
        <v>2959</v>
      </c>
      <c r="E841" t="s">
        <v>244</v>
      </c>
      <c r="F841" t="s">
        <v>329</v>
      </c>
      <c r="G841" t="s">
        <v>128</v>
      </c>
      <c r="H841" t="s">
        <v>329</v>
      </c>
      <c r="K841" s="3">
        <v>44652</v>
      </c>
      <c r="L841">
        <v>1</v>
      </c>
      <c r="M841" t="s">
        <v>712</v>
      </c>
      <c r="N841" t="s">
        <v>659</v>
      </c>
      <c r="O841" t="s">
        <v>524</v>
      </c>
      <c r="P841" cm="1">
        <f t="array" ref="P841">_xlfn.SWITCH(O841,"Excellent",5,"Above Average", 4,"Average",3,"Below Average",2,"Extremely Poor",1)</f>
        <v>5</v>
      </c>
      <c r="Q841" t="s">
        <v>712</v>
      </c>
      <c r="R841" t="s">
        <v>712</v>
      </c>
      <c r="S841" t="s">
        <v>712</v>
      </c>
      <c r="T841" t="s">
        <v>524</v>
      </c>
      <c r="U841" t="s">
        <v>659</v>
      </c>
      <c r="V841" t="s">
        <v>2019</v>
      </c>
      <c r="W841" t="s">
        <v>712</v>
      </c>
      <c r="X841" t="s">
        <v>524</v>
      </c>
      <c r="Y841" t="s">
        <v>712</v>
      </c>
      <c r="Z841" t="s">
        <v>524</v>
      </c>
      <c r="AA841" t="s">
        <v>712</v>
      </c>
      <c r="AB841" t="s">
        <v>524</v>
      </c>
      <c r="AC841" t="s">
        <v>712</v>
      </c>
      <c r="AD841" t="s">
        <v>524</v>
      </c>
      <c r="AE841" t="s">
        <v>659</v>
      </c>
      <c r="AF841" t="s">
        <v>2019</v>
      </c>
      <c r="AG841" t="s">
        <v>659</v>
      </c>
      <c r="AH841" t="s">
        <v>2019</v>
      </c>
      <c r="AI841" t="s">
        <v>659</v>
      </c>
      <c r="AJ841" t="s">
        <v>2019</v>
      </c>
      <c r="AK841" t="s">
        <v>712</v>
      </c>
      <c r="AL841" t="s">
        <v>524</v>
      </c>
      <c r="AM841" t="s">
        <v>659</v>
      </c>
      <c r="AN841" t="s">
        <v>2019</v>
      </c>
      <c r="AO841" t="s">
        <v>659</v>
      </c>
      <c r="AP841" t="s">
        <v>2019</v>
      </c>
      <c r="AQ841" t="s">
        <v>659</v>
      </c>
      <c r="AR841" t="s">
        <v>2019</v>
      </c>
      <c r="AS841" t="s">
        <v>659</v>
      </c>
      <c r="AT841" t="s">
        <v>2019</v>
      </c>
      <c r="AU841" t="s">
        <v>712</v>
      </c>
      <c r="AV841" t="s">
        <v>524</v>
      </c>
      <c r="AW841">
        <v>0</v>
      </c>
      <c r="AX841" t="s">
        <v>659</v>
      </c>
      <c r="AY841" t="s">
        <v>1246</v>
      </c>
      <c r="AZ841" t="s">
        <v>1246</v>
      </c>
      <c r="BA841" t="s">
        <v>1246</v>
      </c>
      <c r="BB841" t="s">
        <v>1248</v>
      </c>
      <c r="BE841" t="s">
        <v>659</v>
      </c>
      <c r="BG841" t="s">
        <v>1253</v>
      </c>
      <c r="BH841" t="s">
        <v>1257</v>
      </c>
      <c r="BI841" t="s">
        <v>1259</v>
      </c>
      <c r="BJ841" t="s">
        <v>1266</v>
      </c>
      <c r="BL841"/>
      <c r="BM841" t="s">
        <v>2935</v>
      </c>
    </row>
    <row r="842" spans="2:65" x14ac:dyDescent="0.3">
      <c r="B842" t="s">
        <v>330</v>
      </c>
      <c r="C842" t="s">
        <v>64</v>
      </c>
      <c r="D842" t="s">
        <v>2937</v>
      </c>
      <c r="E842" t="s">
        <v>2489</v>
      </c>
      <c r="F842" t="s">
        <v>331</v>
      </c>
      <c r="G842" t="s">
        <v>332</v>
      </c>
      <c r="H842" t="s">
        <v>3019</v>
      </c>
      <c r="K842" s="3">
        <v>44652</v>
      </c>
      <c r="L842">
        <v>1</v>
      </c>
      <c r="M842" t="s">
        <v>712</v>
      </c>
      <c r="N842" t="s">
        <v>712</v>
      </c>
      <c r="O842" t="s">
        <v>524</v>
      </c>
      <c r="P842" cm="1">
        <f t="array" ref="P842">_xlfn.SWITCH(O842,"Excellent",5,"Above Average", 4,"Average",3,"Below Average",2,"Extremely Poor",1)</f>
        <v>5</v>
      </c>
      <c r="Q842" t="s">
        <v>659</v>
      </c>
      <c r="R842" t="s">
        <v>2019</v>
      </c>
      <c r="S842" t="s">
        <v>659</v>
      </c>
      <c r="T842" t="s">
        <v>2019</v>
      </c>
      <c r="U842" t="s">
        <v>659</v>
      </c>
      <c r="V842" t="s">
        <v>2019</v>
      </c>
      <c r="W842" t="s">
        <v>659</v>
      </c>
      <c r="X842" t="s">
        <v>2019</v>
      </c>
      <c r="Y842" t="s">
        <v>659</v>
      </c>
      <c r="Z842" t="s">
        <v>2019</v>
      </c>
      <c r="AA842" t="s">
        <v>712</v>
      </c>
      <c r="AB842" t="s">
        <v>1242</v>
      </c>
      <c r="AC842" t="s">
        <v>712</v>
      </c>
      <c r="AD842" t="s">
        <v>1244</v>
      </c>
      <c r="AE842" t="s">
        <v>659</v>
      </c>
      <c r="AF842" t="s">
        <v>2019</v>
      </c>
      <c r="AG842" t="s">
        <v>712</v>
      </c>
      <c r="AH842" t="s">
        <v>1244</v>
      </c>
      <c r="AI842" t="s">
        <v>659</v>
      </c>
      <c r="AJ842" t="s">
        <v>2019</v>
      </c>
      <c r="AK842" t="s">
        <v>659</v>
      </c>
      <c r="AL842" t="s">
        <v>2019</v>
      </c>
      <c r="AM842" t="s">
        <v>659</v>
      </c>
      <c r="AN842" t="s">
        <v>2019</v>
      </c>
      <c r="AO842" t="s">
        <v>659</v>
      </c>
      <c r="AP842" t="s">
        <v>2019</v>
      </c>
      <c r="AQ842" t="s">
        <v>659</v>
      </c>
      <c r="AR842" t="s">
        <v>2019</v>
      </c>
      <c r="AS842" t="s">
        <v>659</v>
      </c>
      <c r="AT842" t="s">
        <v>2019</v>
      </c>
      <c r="AU842" t="s">
        <v>712</v>
      </c>
      <c r="AV842" t="s">
        <v>1244</v>
      </c>
      <c r="AW842">
        <v>0</v>
      </c>
      <c r="AX842" t="s">
        <v>712</v>
      </c>
      <c r="AY842" t="s">
        <v>3291</v>
      </c>
      <c r="AZ842" t="s">
        <v>1246</v>
      </c>
      <c r="BA842" t="s">
        <v>119</v>
      </c>
      <c r="BB842" t="s">
        <v>1250</v>
      </c>
      <c r="BE842" t="s">
        <v>712</v>
      </c>
      <c r="BG842" t="s">
        <v>1252</v>
      </c>
      <c r="BH842" t="s">
        <v>1257</v>
      </c>
      <c r="BI842" t="s">
        <v>1259</v>
      </c>
      <c r="BJ842" t="s">
        <v>1266</v>
      </c>
      <c r="BL842"/>
      <c r="BM842" t="s">
        <v>2935</v>
      </c>
    </row>
    <row r="843" spans="2:65" x14ac:dyDescent="0.3">
      <c r="B843" t="s">
        <v>264</v>
      </c>
      <c r="C843" t="s">
        <v>64</v>
      </c>
      <c r="D843" t="s">
        <v>2962</v>
      </c>
      <c r="E843" t="s">
        <v>2796</v>
      </c>
      <c r="F843" t="s">
        <v>3020</v>
      </c>
      <c r="G843" t="s">
        <v>240</v>
      </c>
      <c r="H843" t="s">
        <v>333</v>
      </c>
      <c r="K843" s="3">
        <v>44652</v>
      </c>
      <c r="L843">
        <v>1</v>
      </c>
      <c r="M843" t="s">
        <v>712</v>
      </c>
      <c r="N843" t="s">
        <v>712</v>
      </c>
      <c r="O843" t="s">
        <v>524</v>
      </c>
      <c r="P843" cm="1">
        <f t="array" ref="P843">_xlfn.SWITCH(O843,"Excellent",5,"Above Average", 4,"Average",3,"Below Average",2,"Extremely Poor",1)</f>
        <v>5</v>
      </c>
      <c r="Q843" t="s">
        <v>712</v>
      </c>
      <c r="R843" t="s">
        <v>659</v>
      </c>
      <c r="S843" t="s">
        <v>712</v>
      </c>
      <c r="T843" t="s">
        <v>524</v>
      </c>
      <c r="U843" t="s">
        <v>712</v>
      </c>
      <c r="V843" t="s">
        <v>524</v>
      </c>
      <c r="W843" t="s">
        <v>659</v>
      </c>
      <c r="X843" t="s">
        <v>2019</v>
      </c>
      <c r="Y843" t="s">
        <v>712</v>
      </c>
      <c r="Z843" t="s">
        <v>524</v>
      </c>
      <c r="AA843" t="s">
        <v>712</v>
      </c>
      <c r="AB843" t="s">
        <v>524</v>
      </c>
      <c r="AC843" t="s">
        <v>712</v>
      </c>
      <c r="AD843" t="s">
        <v>524</v>
      </c>
      <c r="AE843" t="s">
        <v>659</v>
      </c>
      <c r="AF843" t="s">
        <v>2019</v>
      </c>
      <c r="AG843" t="s">
        <v>712</v>
      </c>
      <c r="AH843" t="s">
        <v>524</v>
      </c>
      <c r="AI843" t="s">
        <v>659</v>
      </c>
      <c r="AJ843" t="s">
        <v>2019</v>
      </c>
      <c r="AK843" t="s">
        <v>712</v>
      </c>
      <c r="AL843" t="s">
        <v>524</v>
      </c>
      <c r="AM843" t="s">
        <v>712</v>
      </c>
      <c r="AN843" t="s">
        <v>524</v>
      </c>
      <c r="AO843" t="s">
        <v>712</v>
      </c>
      <c r="AP843" t="s">
        <v>524</v>
      </c>
      <c r="AQ843" t="s">
        <v>659</v>
      </c>
      <c r="AR843" t="s">
        <v>2019</v>
      </c>
      <c r="AS843" t="s">
        <v>659</v>
      </c>
      <c r="AT843" t="s">
        <v>2019</v>
      </c>
      <c r="AU843" t="s">
        <v>712</v>
      </c>
      <c r="AV843" t="s">
        <v>1242</v>
      </c>
      <c r="AW843">
        <v>0</v>
      </c>
      <c r="AX843" t="s">
        <v>712</v>
      </c>
      <c r="AY843" t="s">
        <v>119</v>
      </c>
      <c r="AZ843" t="s">
        <v>1246</v>
      </c>
      <c r="BA843" t="s">
        <v>1246</v>
      </c>
      <c r="BB843" t="s">
        <v>1248</v>
      </c>
      <c r="BE843" t="s">
        <v>659</v>
      </c>
      <c r="BG843" t="s">
        <v>1255</v>
      </c>
      <c r="BH843" t="s">
        <v>1257</v>
      </c>
      <c r="BI843" t="s">
        <v>1259</v>
      </c>
      <c r="BJ843" t="s">
        <v>1266</v>
      </c>
      <c r="BL843"/>
      <c r="BM843" t="s">
        <v>2935</v>
      </c>
    </row>
    <row r="844" spans="2:65" x14ac:dyDescent="0.3">
      <c r="B844" t="s">
        <v>334</v>
      </c>
      <c r="C844" t="s">
        <v>64</v>
      </c>
      <c r="D844" t="s">
        <v>2965</v>
      </c>
      <c r="E844" t="s">
        <v>3021</v>
      </c>
      <c r="F844" t="s">
        <v>2715</v>
      </c>
      <c r="G844" t="s">
        <v>335</v>
      </c>
      <c r="H844" t="s">
        <v>2715</v>
      </c>
      <c r="K844" s="3">
        <v>44652</v>
      </c>
      <c r="L844">
        <v>1</v>
      </c>
      <c r="M844" t="s">
        <v>659</v>
      </c>
      <c r="N844" t="s">
        <v>2019</v>
      </c>
      <c r="O844" t="s">
        <v>2640</v>
      </c>
      <c r="P844" cm="1">
        <f t="array" ref="P844">_xlfn.SWITCH(O844,"Excellent",5,"Above Average", 4,"Average",3,"Below Average",2,"Extremely Poor",1)</f>
        <v>4</v>
      </c>
      <c r="Q844" t="s">
        <v>712</v>
      </c>
      <c r="R844" t="s">
        <v>659</v>
      </c>
      <c r="S844" t="s">
        <v>712</v>
      </c>
      <c r="T844" t="s">
        <v>1979</v>
      </c>
      <c r="U844" t="s">
        <v>712</v>
      </c>
      <c r="V844" t="s">
        <v>1244</v>
      </c>
      <c r="W844" t="s">
        <v>659</v>
      </c>
      <c r="X844" t="s">
        <v>2019</v>
      </c>
      <c r="Y844" t="s">
        <v>712</v>
      </c>
      <c r="Z844" t="s">
        <v>2640</v>
      </c>
      <c r="AA844" t="s">
        <v>712</v>
      </c>
      <c r="AB844" t="s">
        <v>1244</v>
      </c>
      <c r="AC844" t="s">
        <v>712</v>
      </c>
      <c r="AD844" t="s">
        <v>1244</v>
      </c>
      <c r="AE844" t="s">
        <v>712</v>
      </c>
      <c r="AF844" t="s">
        <v>1244</v>
      </c>
      <c r="AG844" t="s">
        <v>659</v>
      </c>
      <c r="AH844" t="s">
        <v>2019</v>
      </c>
      <c r="AI844" t="s">
        <v>659</v>
      </c>
      <c r="AJ844" t="s">
        <v>2019</v>
      </c>
      <c r="AK844" t="s">
        <v>712</v>
      </c>
      <c r="AL844" t="s">
        <v>2640</v>
      </c>
      <c r="AM844" t="s">
        <v>712</v>
      </c>
      <c r="AN844" t="s">
        <v>2640</v>
      </c>
      <c r="AO844" t="s">
        <v>659</v>
      </c>
      <c r="AP844" t="s">
        <v>2019</v>
      </c>
      <c r="AQ844" t="s">
        <v>659</v>
      </c>
      <c r="AR844" t="s">
        <v>2019</v>
      </c>
      <c r="AS844" t="s">
        <v>659</v>
      </c>
      <c r="AT844" t="s">
        <v>2019</v>
      </c>
      <c r="AU844" t="s">
        <v>659</v>
      </c>
      <c r="AV844" t="s">
        <v>2019</v>
      </c>
      <c r="AW844">
        <v>0</v>
      </c>
      <c r="AX844" t="s">
        <v>659</v>
      </c>
      <c r="AY844" t="s">
        <v>1246</v>
      </c>
      <c r="AZ844" t="s">
        <v>1246</v>
      </c>
      <c r="BA844" t="s">
        <v>1246</v>
      </c>
      <c r="BB844" t="s">
        <v>1248</v>
      </c>
      <c r="BE844" t="s">
        <v>659</v>
      </c>
      <c r="BG844" t="s">
        <v>1253</v>
      </c>
      <c r="BH844" t="s">
        <v>1257</v>
      </c>
      <c r="BI844" t="s">
        <v>1261</v>
      </c>
      <c r="BJ844" t="s">
        <v>1269</v>
      </c>
      <c r="BL844"/>
      <c r="BM844" t="s">
        <v>2935</v>
      </c>
    </row>
    <row r="845" spans="2:65" x14ac:dyDescent="0.3">
      <c r="B845" t="s">
        <v>2274</v>
      </c>
      <c r="C845" t="s">
        <v>64</v>
      </c>
      <c r="D845" t="s">
        <v>2938</v>
      </c>
      <c r="E845" t="s">
        <v>2841</v>
      </c>
      <c r="F845" t="s">
        <v>2562</v>
      </c>
      <c r="G845" t="s">
        <v>118</v>
      </c>
      <c r="H845" t="s">
        <v>2562</v>
      </c>
      <c r="K845" s="3">
        <v>44652</v>
      </c>
      <c r="L845">
        <v>1</v>
      </c>
      <c r="M845" t="s">
        <v>712</v>
      </c>
      <c r="N845" t="s">
        <v>712</v>
      </c>
      <c r="O845" t="s">
        <v>524</v>
      </c>
      <c r="P845" cm="1">
        <f t="array" ref="P845">_xlfn.SWITCH(O845,"Excellent",5,"Above Average", 4,"Average",3,"Below Average",2,"Extremely Poor",1)</f>
        <v>5</v>
      </c>
      <c r="Q845" t="s">
        <v>712</v>
      </c>
      <c r="R845" t="s">
        <v>712</v>
      </c>
      <c r="S845" t="s">
        <v>712</v>
      </c>
      <c r="T845" t="s">
        <v>524</v>
      </c>
      <c r="U845" t="s">
        <v>712</v>
      </c>
      <c r="V845" t="s">
        <v>524</v>
      </c>
      <c r="W845" t="s">
        <v>712</v>
      </c>
      <c r="X845" t="s">
        <v>1242</v>
      </c>
      <c r="Y845" t="s">
        <v>712</v>
      </c>
      <c r="Z845" t="s">
        <v>524</v>
      </c>
      <c r="AA845" t="s">
        <v>712</v>
      </c>
      <c r="AB845" t="s">
        <v>524</v>
      </c>
      <c r="AC845" t="s">
        <v>659</v>
      </c>
      <c r="AD845" t="s">
        <v>2019</v>
      </c>
      <c r="AE845" t="s">
        <v>659</v>
      </c>
      <c r="AF845" t="s">
        <v>2019</v>
      </c>
      <c r="AG845" t="s">
        <v>659</v>
      </c>
      <c r="AH845" t="s">
        <v>2019</v>
      </c>
      <c r="AI845" t="s">
        <v>659</v>
      </c>
      <c r="AJ845" t="s">
        <v>2019</v>
      </c>
      <c r="AK845" t="s">
        <v>712</v>
      </c>
      <c r="AL845" t="s">
        <v>524</v>
      </c>
      <c r="AM845" t="s">
        <v>712</v>
      </c>
      <c r="AN845" t="s">
        <v>1243</v>
      </c>
      <c r="AO845" t="s">
        <v>712</v>
      </c>
      <c r="AP845" t="s">
        <v>1244</v>
      </c>
      <c r="AQ845" t="s">
        <v>712</v>
      </c>
      <c r="AR845" t="s">
        <v>1244</v>
      </c>
      <c r="AS845" t="s">
        <v>712</v>
      </c>
      <c r="AT845" t="s">
        <v>1243</v>
      </c>
      <c r="AU845" t="s">
        <v>712</v>
      </c>
      <c r="AV845" t="s">
        <v>1241</v>
      </c>
      <c r="AW845">
        <v>0</v>
      </c>
      <c r="AX845" t="s">
        <v>712</v>
      </c>
      <c r="AY845" t="s">
        <v>119</v>
      </c>
      <c r="AZ845" t="s">
        <v>119</v>
      </c>
      <c r="BA845" t="s">
        <v>1246</v>
      </c>
      <c r="BB845" t="s">
        <v>1248</v>
      </c>
      <c r="BE845" t="s">
        <v>659</v>
      </c>
      <c r="BG845" t="s">
        <v>1253</v>
      </c>
      <c r="BH845" t="s">
        <v>1256</v>
      </c>
      <c r="BI845" t="s">
        <v>1259</v>
      </c>
      <c r="BJ845" t="s">
        <v>1266</v>
      </c>
      <c r="BL845"/>
      <c r="BM845" t="s">
        <v>2935</v>
      </c>
    </row>
    <row r="846" spans="2:65" x14ac:dyDescent="0.3">
      <c r="B846" t="s">
        <v>336</v>
      </c>
      <c r="C846" t="s">
        <v>64</v>
      </c>
      <c r="D846" t="s">
        <v>2989</v>
      </c>
      <c r="E846" t="s">
        <v>2319</v>
      </c>
      <c r="F846" t="s">
        <v>337</v>
      </c>
      <c r="G846" t="s">
        <v>113</v>
      </c>
      <c r="H846" t="s">
        <v>337</v>
      </c>
      <c r="K846" s="3">
        <v>44652</v>
      </c>
      <c r="L846">
        <v>1</v>
      </c>
      <c r="M846" t="s">
        <v>712</v>
      </c>
      <c r="N846" t="s">
        <v>712</v>
      </c>
      <c r="O846" t="s">
        <v>2640</v>
      </c>
      <c r="P846" cm="1">
        <f t="array" ref="P846">_xlfn.SWITCH(O846,"Excellent",5,"Above Average", 4,"Average",3,"Below Average",2,"Extremely Poor",1)</f>
        <v>4</v>
      </c>
      <c r="Q846" t="s">
        <v>712</v>
      </c>
      <c r="R846" t="s">
        <v>712</v>
      </c>
      <c r="S846" t="s">
        <v>712</v>
      </c>
      <c r="T846" t="s">
        <v>2640</v>
      </c>
      <c r="U846" t="s">
        <v>659</v>
      </c>
      <c r="V846" t="s">
        <v>2019</v>
      </c>
      <c r="W846" t="s">
        <v>659</v>
      </c>
      <c r="X846" t="s">
        <v>2019</v>
      </c>
      <c r="Y846" t="s">
        <v>659</v>
      </c>
      <c r="Z846" t="s">
        <v>2019</v>
      </c>
      <c r="AA846" t="s">
        <v>659</v>
      </c>
      <c r="AB846" t="s">
        <v>2019</v>
      </c>
      <c r="AC846" t="s">
        <v>712</v>
      </c>
      <c r="AD846" t="s">
        <v>2640</v>
      </c>
      <c r="AE846" t="s">
        <v>659</v>
      </c>
      <c r="AF846" t="s">
        <v>2019</v>
      </c>
      <c r="AG846" t="s">
        <v>659</v>
      </c>
      <c r="AH846" t="s">
        <v>2019</v>
      </c>
      <c r="AI846" t="s">
        <v>659</v>
      </c>
      <c r="AJ846" t="s">
        <v>2019</v>
      </c>
      <c r="AK846" t="s">
        <v>712</v>
      </c>
      <c r="AL846" t="s">
        <v>2640</v>
      </c>
      <c r="AM846" t="s">
        <v>712</v>
      </c>
      <c r="AN846" t="s">
        <v>2640</v>
      </c>
      <c r="AO846" t="s">
        <v>659</v>
      </c>
      <c r="AP846" t="s">
        <v>2019</v>
      </c>
      <c r="AQ846" t="s">
        <v>712</v>
      </c>
      <c r="AR846" t="s">
        <v>2640</v>
      </c>
      <c r="AS846" t="s">
        <v>659</v>
      </c>
      <c r="AT846" t="s">
        <v>2019</v>
      </c>
      <c r="AU846" t="s">
        <v>712</v>
      </c>
      <c r="AV846" t="s">
        <v>524</v>
      </c>
      <c r="AW846">
        <v>1</v>
      </c>
      <c r="AX846" t="s">
        <v>659</v>
      </c>
      <c r="AY846" t="s">
        <v>1246</v>
      </c>
      <c r="AZ846" t="s">
        <v>1246</v>
      </c>
      <c r="BA846" t="s">
        <v>1246</v>
      </c>
      <c r="BB846" t="s">
        <v>1248</v>
      </c>
      <c r="BE846" t="s">
        <v>659</v>
      </c>
      <c r="BG846" t="s">
        <v>1253</v>
      </c>
      <c r="BH846" t="s">
        <v>1257</v>
      </c>
      <c r="BI846" t="s">
        <v>1259</v>
      </c>
      <c r="BJ846" t="s">
        <v>1267</v>
      </c>
      <c r="BL846"/>
      <c r="BM846" t="s">
        <v>2935</v>
      </c>
    </row>
    <row r="847" spans="2:65" x14ac:dyDescent="0.3">
      <c r="B847" t="s">
        <v>338</v>
      </c>
      <c r="C847" t="s">
        <v>64</v>
      </c>
      <c r="D847" t="s">
        <v>2955</v>
      </c>
      <c r="E847" t="s">
        <v>339</v>
      </c>
      <c r="F847" t="s">
        <v>2354</v>
      </c>
      <c r="G847" t="s">
        <v>118</v>
      </c>
      <c r="H847" t="s">
        <v>2354</v>
      </c>
      <c r="K847" s="3">
        <v>44652</v>
      </c>
      <c r="L847">
        <v>1</v>
      </c>
      <c r="M847" t="s">
        <v>712</v>
      </c>
      <c r="N847" t="s">
        <v>712</v>
      </c>
      <c r="O847" t="s">
        <v>524</v>
      </c>
      <c r="P847" cm="1">
        <f t="array" ref="P847">_xlfn.SWITCH(O847,"Excellent",5,"Above Average", 4,"Average",3,"Below Average",2,"Extremely Poor",1)</f>
        <v>5</v>
      </c>
      <c r="Q847" t="s">
        <v>712</v>
      </c>
      <c r="R847" t="s">
        <v>712</v>
      </c>
      <c r="S847" t="s">
        <v>712</v>
      </c>
      <c r="T847" t="s">
        <v>524</v>
      </c>
      <c r="U847" t="s">
        <v>712</v>
      </c>
      <c r="V847" t="s">
        <v>524</v>
      </c>
      <c r="W847" t="s">
        <v>712</v>
      </c>
      <c r="X847" t="s">
        <v>524</v>
      </c>
      <c r="Y847" t="s">
        <v>712</v>
      </c>
      <c r="Z847" t="s">
        <v>524</v>
      </c>
      <c r="AA847" t="s">
        <v>712</v>
      </c>
      <c r="AB847" t="s">
        <v>524</v>
      </c>
      <c r="AC847" t="s">
        <v>659</v>
      </c>
      <c r="AD847" t="s">
        <v>2019</v>
      </c>
      <c r="AE847" t="s">
        <v>712</v>
      </c>
      <c r="AF847" t="s">
        <v>524</v>
      </c>
      <c r="AG847" t="s">
        <v>659</v>
      </c>
      <c r="AH847" t="s">
        <v>2019</v>
      </c>
      <c r="AI847" t="s">
        <v>659</v>
      </c>
      <c r="AJ847" t="s">
        <v>2019</v>
      </c>
      <c r="AK847" t="s">
        <v>712</v>
      </c>
      <c r="AL847" t="s">
        <v>524</v>
      </c>
      <c r="AM847" t="s">
        <v>712</v>
      </c>
      <c r="AN847" t="s">
        <v>524</v>
      </c>
      <c r="AO847" t="s">
        <v>712</v>
      </c>
      <c r="AP847" t="s">
        <v>524</v>
      </c>
      <c r="AQ847" t="s">
        <v>712</v>
      </c>
      <c r="AR847" t="s">
        <v>524</v>
      </c>
      <c r="AS847" t="s">
        <v>659</v>
      </c>
      <c r="AT847" t="s">
        <v>2019</v>
      </c>
      <c r="AU847" t="s">
        <v>659</v>
      </c>
      <c r="AV847" t="s">
        <v>2019</v>
      </c>
      <c r="AW847">
        <v>0</v>
      </c>
      <c r="AX847" t="s">
        <v>659</v>
      </c>
      <c r="AY847" t="s">
        <v>1246</v>
      </c>
      <c r="AZ847" t="s">
        <v>1246</v>
      </c>
      <c r="BA847" t="s">
        <v>1246</v>
      </c>
      <c r="BB847" t="s">
        <v>1248</v>
      </c>
      <c r="BE847" t="s">
        <v>659</v>
      </c>
      <c r="BG847" t="s">
        <v>1256</v>
      </c>
      <c r="BH847" t="s">
        <v>1256</v>
      </c>
      <c r="BI847" t="s">
        <v>1259</v>
      </c>
      <c r="BJ847" t="s">
        <v>1266</v>
      </c>
      <c r="BL847"/>
      <c r="BM847" t="s">
        <v>2935</v>
      </c>
    </row>
    <row r="848" spans="2:65" x14ac:dyDescent="0.3">
      <c r="B848" t="s">
        <v>340</v>
      </c>
      <c r="C848" t="s">
        <v>64</v>
      </c>
      <c r="D848" t="s">
        <v>2984</v>
      </c>
      <c r="E848" t="s">
        <v>341</v>
      </c>
      <c r="F848" t="s">
        <v>342</v>
      </c>
      <c r="G848" t="s">
        <v>113</v>
      </c>
      <c r="H848" t="s">
        <v>342</v>
      </c>
      <c r="K848" s="3">
        <v>44652</v>
      </c>
      <c r="L848">
        <v>1</v>
      </c>
      <c r="M848" t="s">
        <v>712</v>
      </c>
      <c r="N848" t="s">
        <v>712</v>
      </c>
      <c r="O848" t="s">
        <v>2643</v>
      </c>
      <c r="P848" cm="1">
        <f t="array" ref="P848">_xlfn.SWITCH(O848,"Excellent",5,"Above Average", 4,"Average",3,"Below Average",2,"Extremely Poor",1)</f>
        <v>1</v>
      </c>
      <c r="Q848" t="s">
        <v>659</v>
      </c>
      <c r="R848" t="s">
        <v>2019</v>
      </c>
      <c r="S848" t="s">
        <v>712</v>
      </c>
      <c r="T848" t="s">
        <v>2643</v>
      </c>
      <c r="U848" t="s">
        <v>712</v>
      </c>
      <c r="V848" t="s">
        <v>2643</v>
      </c>
      <c r="W848" t="s">
        <v>659</v>
      </c>
      <c r="X848" t="s">
        <v>2019</v>
      </c>
      <c r="Y848" t="s">
        <v>712</v>
      </c>
      <c r="Z848" t="s">
        <v>1244</v>
      </c>
      <c r="AA848" t="s">
        <v>712</v>
      </c>
      <c r="AB848" t="s">
        <v>1244</v>
      </c>
      <c r="AC848" t="s">
        <v>659</v>
      </c>
      <c r="AD848" t="s">
        <v>2019</v>
      </c>
      <c r="AE848" t="s">
        <v>712</v>
      </c>
      <c r="AF848" t="s">
        <v>2643</v>
      </c>
      <c r="AG848" t="s">
        <v>659</v>
      </c>
      <c r="AH848" t="s">
        <v>2019</v>
      </c>
      <c r="AI848" t="s">
        <v>659</v>
      </c>
      <c r="AJ848" t="s">
        <v>2019</v>
      </c>
      <c r="AK848" t="s">
        <v>712</v>
      </c>
      <c r="AL848" t="s">
        <v>1244</v>
      </c>
      <c r="AM848" t="s">
        <v>712</v>
      </c>
      <c r="AN848" t="s">
        <v>1244</v>
      </c>
      <c r="AO848" t="s">
        <v>712</v>
      </c>
      <c r="AP848" t="s">
        <v>2643</v>
      </c>
      <c r="AQ848" t="s">
        <v>659</v>
      </c>
      <c r="AR848" t="s">
        <v>2019</v>
      </c>
      <c r="AS848" t="s">
        <v>659</v>
      </c>
      <c r="AT848" t="s">
        <v>2019</v>
      </c>
      <c r="AU848" t="s">
        <v>712</v>
      </c>
      <c r="AV848" t="s">
        <v>1244</v>
      </c>
      <c r="AW848">
        <v>0</v>
      </c>
      <c r="AX848" t="s">
        <v>712</v>
      </c>
      <c r="AY848" t="s">
        <v>3291</v>
      </c>
      <c r="AZ848" t="s">
        <v>3291</v>
      </c>
      <c r="BA848" t="s">
        <v>1247</v>
      </c>
      <c r="BB848" t="s">
        <v>1250</v>
      </c>
      <c r="BE848" t="s">
        <v>659</v>
      </c>
      <c r="BG848" t="s">
        <v>1254</v>
      </c>
      <c r="BH848" t="s">
        <v>1257</v>
      </c>
      <c r="BI848" t="s">
        <v>1259</v>
      </c>
      <c r="BJ848" t="s">
        <v>1266</v>
      </c>
      <c r="BL848"/>
      <c r="BM848" t="s">
        <v>2935</v>
      </c>
    </row>
    <row r="849" spans="2:65" x14ac:dyDescent="0.3">
      <c r="B849" t="s">
        <v>343</v>
      </c>
      <c r="C849" t="s">
        <v>64</v>
      </c>
      <c r="D849" t="s">
        <v>3022</v>
      </c>
      <c r="E849" t="s">
        <v>3023</v>
      </c>
      <c r="F849" t="s">
        <v>344</v>
      </c>
      <c r="G849" t="s">
        <v>198</v>
      </c>
      <c r="H849" t="s">
        <v>344</v>
      </c>
      <c r="K849" s="3">
        <v>44652</v>
      </c>
      <c r="L849">
        <v>3</v>
      </c>
      <c r="M849" t="s">
        <v>712</v>
      </c>
      <c r="N849" t="s">
        <v>712</v>
      </c>
      <c r="O849" t="s">
        <v>2640</v>
      </c>
      <c r="P849" cm="1">
        <f t="array" ref="P849">_xlfn.SWITCH(O849,"Excellent",5,"Above Average", 4,"Average",3,"Below Average",2,"Extremely Poor",1)</f>
        <v>4</v>
      </c>
      <c r="Q849" t="s">
        <v>712</v>
      </c>
      <c r="R849" t="s">
        <v>712</v>
      </c>
      <c r="S849" t="s">
        <v>712</v>
      </c>
      <c r="T849" t="s">
        <v>524</v>
      </c>
      <c r="U849" t="s">
        <v>659</v>
      </c>
      <c r="V849" t="s">
        <v>2019</v>
      </c>
      <c r="W849" t="s">
        <v>712</v>
      </c>
      <c r="X849" t="s">
        <v>2640</v>
      </c>
      <c r="Y849" t="s">
        <v>712</v>
      </c>
      <c r="Z849" t="s">
        <v>524</v>
      </c>
      <c r="AA849" t="s">
        <v>712</v>
      </c>
      <c r="AB849" t="s">
        <v>524</v>
      </c>
      <c r="AC849" t="s">
        <v>712</v>
      </c>
      <c r="AD849" t="s">
        <v>2640</v>
      </c>
      <c r="AE849" t="s">
        <v>712</v>
      </c>
      <c r="AF849" t="s">
        <v>524</v>
      </c>
      <c r="AG849" t="s">
        <v>712</v>
      </c>
      <c r="AH849" t="s">
        <v>524</v>
      </c>
      <c r="AI849" t="s">
        <v>712</v>
      </c>
      <c r="AJ849" t="s">
        <v>524</v>
      </c>
      <c r="AK849" t="s">
        <v>712</v>
      </c>
      <c r="AL849" t="s">
        <v>524</v>
      </c>
      <c r="AM849" t="s">
        <v>712</v>
      </c>
      <c r="AN849" t="s">
        <v>524</v>
      </c>
      <c r="AO849" t="s">
        <v>659</v>
      </c>
      <c r="AP849" t="s">
        <v>2019</v>
      </c>
      <c r="AQ849" t="s">
        <v>712</v>
      </c>
      <c r="AR849" t="s">
        <v>524</v>
      </c>
      <c r="AS849" t="s">
        <v>712</v>
      </c>
      <c r="AT849" t="s">
        <v>2640</v>
      </c>
      <c r="AU849" t="s">
        <v>659</v>
      </c>
      <c r="AV849" t="s">
        <v>2019</v>
      </c>
      <c r="AW849">
        <v>1</v>
      </c>
      <c r="AX849" t="s">
        <v>659</v>
      </c>
      <c r="AY849" t="s">
        <v>1246</v>
      </c>
      <c r="AZ849" t="s">
        <v>1246</v>
      </c>
      <c r="BA849" t="s">
        <v>1246</v>
      </c>
      <c r="BB849" t="s">
        <v>1248</v>
      </c>
      <c r="BE849" t="s">
        <v>659</v>
      </c>
      <c r="BG849" t="s">
        <v>1253</v>
      </c>
      <c r="BH849" t="s">
        <v>1257</v>
      </c>
      <c r="BI849" t="s">
        <v>1259</v>
      </c>
      <c r="BJ849" t="s">
        <v>1266</v>
      </c>
      <c r="BL849"/>
      <c r="BM849" t="s">
        <v>2935</v>
      </c>
    </row>
    <row r="850" spans="2:65" x14ac:dyDescent="0.3">
      <c r="B850" t="s">
        <v>206</v>
      </c>
      <c r="C850" t="s">
        <v>64</v>
      </c>
      <c r="D850" t="s">
        <v>2968</v>
      </c>
      <c r="E850" t="s">
        <v>345</v>
      </c>
      <c r="F850" t="s">
        <v>346</v>
      </c>
      <c r="G850" t="s">
        <v>66</v>
      </c>
      <c r="H850" t="s">
        <v>346</v>
      </c>
      <c r="K850" s="3">
        <v>44652</v>
      </c>
      <c r="L850">
        <v>2</v>
      </c>
      <c r="M850" t="s">
        <v>712</v>
      </c>
      <c r="N850" t="s">
        <v>712</v>
      </c>
      <c r="O850" t="s">
        <v>524</v>
      </c>
      <c r="P850" cm="1">
        <f t="array" ref="P850">_xlfn.SWITCH(O850,"Excellent",5,"Above Average", 4,"Average",3,"Below Average",2,"Extremely Poor",1)</f>
        <v>5</v>
      </c>
      <c r="Q850" t="s">
        <v>712</v>
      </c>
      <c r="R850" t="s">
        <v>712</v>
      </c>
      <c r="S850" t="s">
        <v>712</v>
      </c>
      <c r="T850" t="s">
        <v>1243</v>
      </c>
      <c r="U850" t="s">
        <v>659</v>
      </c>
      <c r="V850" t="s">
        <v>2019</v>
      </c>
      <c r="W850" t="s">
        <v>659</v>
      </c>
      <c r="X850" t="s">
        <v>2019</v>
      </c>
      <c r="Y850" t="s">
        <v>659</v>
      </c>
      <c r="Z850" t="s">
        <v>2019</v>
      </c>
      <c r="AA850" t="s">
        <v>659</v>
      </c>
      <c r="AB850" t="s">
        <v>2019</v>
      </c>
      <c r="AC850" t="s">
        <v>659</v>
      </c>
      <c r="AD850" t="s">
        <v>2019</v>
      </c>
      <c r="AE850" t="s">
        <v>659</v>
      </c>
      <c r="AF850" t="s">
        <v>2019</v>
      </c>
      <c r="AG850" t="s">
        <v>659</v>
      </c>
      <c r="AH850" t="s">
        <v>2019</v>
      </c>
      <c r="AI850" t="s">
        <v>659</v>
      </c>
      <c r="AJ850" t="s">
        <v>2019</v>
      </c>
      <c r="AK850" t="s">
        <v>659</v>
      </c>
      <c r="AL850" t="s">
        <v>2019</v>
      </c>
      <c r="AM850" t="s">
        <v>659</v>
      </c>
      <c r="AN850" t="s">
        <v>2019</v>
      </c>
      <c r="AO850" t="s">
        <v>659</v>
      </c>
      <c r="AP850" t="s">
        <v>2019</v>
      </c>
      <c r="AQ850" t="s">
        <v>659</v>
      </c>
      <c r="AR850" t="s">
        <v>2019</v>
      </c>
      <c r="AS850" t="s">
        <v>659</v>
      </c>
      <c r="AT850" t="s">
        <v>2019</v>
      </c>
      <c r="AU850" t="s">
        <v>659</v>
      </c>
      <c r="AV850" t="s">
        <v>2019</v>
      </c>
      <c r="AW850">
        <v>2</v>
      </c>
      <c r="AX850" t="s">
        <v>659</v>
      </c>
      <c r="AY850" t="s">
        <v>1246</v>
      </c>
      <c r="AZ850" t="s">
        <v>1246</v>
      </c>
      <c r="BA850" t="s">
        <v>1246</v>
      </c>
      <c r="BB850" t="s">
        <v>1251</v>
      </c>
      <c r="BE850" t="s">
        <v>659</v>
      </c>
      <c r="BG850" t="s">
        <v>1254</v>
      </c>
      <c r="BH850" t="s">
        <v>1257</v>
      </c>
      <c r="BI850" t="s">
        <v>1259</v>
      </c>
      <c r="BJ850" t="s">
        <v>1266</v>
      </c>
      <c r="BL850"/>
      <c r="BM850" t="s">
        <v>2935</v>
      </c>
    </row>
    <row r="851" spans="2:65" x14ac:dyDescent="0.3">
      <c r="B851" t="s">
        <v>86</v>
      </c>
      <c r="C851" t="s">
        <v>64</v>
      </c>
      <c r="D851" t="s">
        <v>3001</v>
      </c>
      <c r="E851" t="s">
        <v>347</v>
      </c>
      <c r="F851" t="s">
        <v>348</v>
      </c>
      <c r="G851" t="s">
        <v>128</v>
      </c>
      <c r="H851" t="s">
        <v>348</v>
      </c>
      <c r="K851" s="3">
        <v>44652</v>
      </c>
      <c r="L851">
        <v>1</v>
      </c>
      <c r="M851" t="s">
        <v>712</v>
      </c>
      <c r="N851" t="s">
        <v>712</v>
      </c>
      <c r="O851" t="s">
        <v>524</v>
      </c>
      <c r="P851" cm="1">
        <f t="array" ref="P851">_xlfn.SWITCH(O851,"Excellent",5,"Above Average", 4,"Average",3,"Below Average",2,"Extremely Poor",1)</f>
        <v>5</v>
      </c>
      <c r="Q851" t="s">
        <v>712</v>
      </c>
      <c r="R851" t="s">
        <v>712</v>
      </c>
      <c r="S851" t="s">
        <v>712</v>
      </c>
      <c r="T851" t="s">
        <v>524</v>
      </c>
      <c r="U851" t="s">
        <v>659</v>
      </c>
      <c r="V851" t="s">
        <v>2019</v>
      </c>
      <c r="W851" t="s">
        <v>659</v>
      </c>
      <c r="X851" t="s">
        <v>2019</v>
      </c>
      <c r="Y851" t="s">
        <v>712</v>
      </c>
      <c r="Z851" t="s">
        <v>524</v>
      </c>
      <c r="AA851" t="s">
        <v>712</v>
      </c>
      <c r="AB851" t="s">
        <v>524</v>
      </c>
      <c r="AC851" t="s">
        <v>659</v>
      </c>
      <c r="AD851" t="s">
        <v>2019</v>
      </c>
      <c r="AE851" t="s">
        <v>659</v>
      </c>
      <c r="AF851" t="s">
        <v>2019</v>
      </c>
      <c r="AG851" t="s">
        <v>659</v>
      </c>
      <c r="AH851" t="s">
        <v>2019</v>
      </c>
      <c r="AI851" t="s">
        <v>659</v>
      </c>
      <c r="AJ851" t="s">
        <v>2019</v>
      </c>
      <c r="AK851" t="s">
        <v>712</v>
      </c>
      <c r="AL851" t="s">
        <v>524</v>
      </c>
      <c r="AM851" t="s">
        <v>712</v>
      </c>
      <c r="AN851" t="s">
        <v>524</v>
      </c>
      <c r="AO851" t="s">
        <v>659</v>
      </c>
      <c r="AP851" t="s">
        <v>2019</v>
      </c>
      <c r="AQ851" t="s">
        <v>712</v>
      </c>
      <c r="AR851" t="s">
        <v>524</v>
      </c>
      <c r="AS851" t="s">
        <v>659</v>
      </c>
      <c r="AT851" t="s">
        <v>2019</v>
      </c>
      <c r="AU851" t="s">
        <v>659</v>
      </c>
      <c r="AV851" t="s">
        <v>2019</v>
      </c>
      <c r="AW851">
        <v>1</v>
      </c>
      <c r="AX851" t="s">
        <v>659</v>
      </c>
      <c r="AY851" t="s">
        <v>1246</v>
      </c>
      <c r="AZ851" t="s">
        <v>1246</v>
      </c>
      <c r="BA851" t="s">
        <v>1246</v>
      </c>
      <c r="BB851" t="s">
        <v>1248</v>
      </c>
      <c r="BE851" t="s">
        <v>659</v>
      </c>
      <c r="BG851" t="s">
        <v>1253</v>
      </c>
      <c r="BH851" t="s">
        <v>1257</v>
      </c>
      <c r="BI851" t="s">
        <v>1259</v>
      </c>
      <c r="BJ851" t="s">
        <v>1266</v>
      </c>
      <c r="BL851"/>
      <c r="BM851" t="s">
        <v>2935</v>
      </c>
    </row>
    <row r="852" spans="2:65" x14ac:dyDescent="0.3">
      <c r="B852" t="s">
        <v>349</v>
      </c>
      <c r="C852" t="s">
        <v>64</v>
      </c>
      <c r="D852" t="s">
        <v>3024</v>
      </c>
      <c r="E852" t="s">
        <v>350</v>
      </c>
      <c r="F852" t="s">
        <v>351</v>
      </c>
      <c r="G852" t="s">
        <v>66</v>
      </c>
      <c r="H852" t="s">
        <v>351</v>
      </c>
      <c r="K852" s="3">
        <v>44652</v>
      </c>
      <c r="L852">
        <v>1</v>
      </c>
      <c r="M852" t="s">
        <v>712</v>
      </c>
      <c r="N852" t="s">
        <v>712</v>
      </c>
      <c r="O852" t="s">
        <v>1242</v>
      </c>
      <c r="P852" cm="1">
        <f t="array" ref="P852">_xlfn.SWITCH(O852,"Excellent",5,"Above Average", 4,"Average",3,"Below Average",2,"Extremely Poor",1)</f>
        <v>3</v>
      </c>
      <c r="Q852" t="s">
        <v>712</v>
      </c>
      <c r="R852" t="s">
        <v>712</v>
      </c>
      <c r="S852" t="s">
        <v>712</v>
      </c>
      <c r="T852" t="s">
        <v>1242</v>
      </c>
      <c r="U852" t="s">
        <v>712</v>
      </c>
      <c r="V852" t="s">
        <v>1244</v>
      </c>
      <c r="W852" t="s">
        <v>659</v>
      </c>
      <c r="X852" t="s">
        <v>2019</v>
      </c>
      <c r="Y852" t="s">
        <v>659</v>
      </c>
      <c r="Z852" t="s">
        <v>2019</v>
      </c>
      <c r="AA852" t="s">
        <v>659</v>
      </c>
      <c r="AB852" t="s">
        <v>2019</v>
      </c>
      <c r="AC852" t="s">
        <v>659</v>
      </c>
      <c r="AD852" t="s">
        <v>2019</v>
      </c>
      <c r="AE852" t="s">
        <v>659</v>
      </c>
      <c r="AF852" t="s">
        <v>2019</v>
      </c>
      <c r="AG852" t="s">
        <v>659</v>
      </c>
      <c r="AH852" t="s">
        <v>2019</v>
      </c>
      <c r="AI852" t="s">
        <v>659</v>
      </c>
      <c r="AJ852" t="s">
        <v>2019</v>
      </c>
      <c r="AK852" t="s">
        <v>659</v>
      </c>
      <c r="AL852" t="s">
        <v>2019</v>
      </c>
      <c r="AM852" t="s">
        <v>659</v>
      </c>
      <c r="AN852" t="s">
        <v>2019</v>
      </c>
      <c r="AO852" t="s">
        <v>659</v>
      </c>
      <c r="AP852" t="s">
        <v>2019</v>
      </c>
      <c r="AQ852" t="s">
        <v>659</v>
      </c>
      <c r="AR852" t="s">
        <v>2019</v>
      </c>
      <c r="AS852" t="s">
        <v>659</v>
      </c>
      <c r="AT852" t="s">
        <v>2019</v>
      </c>
      <c r="AU852" t="s">
        <v>659</v>
      </c>
      <c r="AV852" t="s">
        <v>2019</v>
      </c>
      <c r="AW852">
        <v>0</v>
      </c>
      <c r="AX852" t="s">
        <v>659</v>
      </c>
      <c r="AY852" t="s">
        <v>119</v>
      </c>
      <c r="AZ852" t="s">
        <v>119</v>
      </c>
      <c r="BA852" t="s">
        <v>119</v>
      </c>
      <c r="BB852" t="s">
        <v>1251</v>
      </c>
      <c r="BE852" t="s">
        <v>659</v>
      </c>
      <c r="BG852" t="s">
        <v>1253</v>
      </c>
      <c r="BH852" t="s">
        <v>1257</v>
      </c>
      <c r="BI852" t="s">
        <v>1259</v>
      </c>
      <c r="BJ852" t="s">
        <v>1266</v>
      </c>
      <c r="BL852"/>
      <c r="BM852" t="s">
        <v>2935</v>
      </c>
    </row>
    <row r="853" spans="2:65" x14ac:dyDescent="0.3">
      <c r="B853" t="s">
        <v>352</v>
      </c>
      <c r="C853" t="s">
        <v>64</v>
      </c>
      <c r="D853" t="s">
        <v>2973</v>
      </c>
      <c r="E853" t="s">
        <v>2758</v>
      </c>
      <c r="F853" t="s">
        <v>230</v>
      </c>
      <c r="G853" t="s">
        <v>76</v>
      </c>
      <c r="H853" t="s">
        <v>230</v>
      </c>
      <c r="K853" s="3">
        <v>44652</v>
      </c>
      <c r="L853">
        <v>1</v>
      </c>
      <c r="M853" t="s">
        <v>659</v>
      </c>
      <c r="N853" t="s">
        <v>2019</v>
      </c>
      <c r="O853" t="s">
        <v>524</v>
      </c>
      <c r="P853" cm="1">
        <f t="array" ref="P853">_xlfn.SWITCH(O853,"Excellent",5,"Above Average", 4,"Average",3,"Below Average",2,"Extremely Poor",1)</f>
        <v>5</v>
      </c>
      <c r="Q853" t="s">
        <v>712</v>
      </c>
      <c r="R853" t="s">
        <v>712</v>
      </c>
      <c r="S853" t="s">
        <v>712</v>
      </c>
      <c r="T853" t="s">
        <v>524</v>
      </c>
      <c r="U853" t="s">
        <v>712</v>
      </c>
      <c r="V853" t="s">
        <v>524</v>
      </c>
      <c r="W853" t="s">
        <v>712</v>
      </c>
      <c r="X853" t="s">
        <v>524</v>
      </c>
      <c r="Y853" t="s">
        <v>659</v>
      </c>
      <c r="Z853" t="s">
        <v>2019</v>
      </c>
      <c r="AA853" t="s">
        <v>712</v>
      </c>
      <c r="AB853" t="s">
        <v>524</v>
      </c>
      <c r="AC853" t="s">
        <v>712</v>
      </c>
      <c r="AD853" t="s">
        <v>524</v>
      </c>
      <c r="AE853" t="s">
        <v>659</v>
      </c>
      <c r="AF853" t="s">
        <v>2019</v>
      </c>
      <c r="AG853" t="s">
        <v>659</v>
      </c>
      <c r="AH853" t="s">
        <v>2019</v>
      </c>
      <c r="AI853" t="s">
        <v>659</v>
      </c>
      <c r="AJ853" t="s">
        <v>2019</v>
      </c>
      <c r="AK853" t="s">
        <v>659</v>
      </c>
      <c r="AL853" t="s">
        <v>2019</v>
      </c>
      <c r="AM853" t="s">
        <v>659</v>
      </c>
      <c r="AN853" t="s">
        <v>2019</v>
      </c>
      <c r="AO853" t="s">
        <v>659</v>
      </c>
      <c r="AP853" t="s">
        <v>2019</v>
      </c>
      <c r="AQ853" t="s">
        <v>659</v>
      </c>
      <c r="AR853" t="s">
        <v>2019</v>
      </c>
      <c r="AS853" t="s">
        <v>659</v>
      </c>
      <c r="AT853" t="s">
        <v>2019</v>
      </c>
      <c r="AU853" t="s">
        <v>659</v>
      </c>
      <c r="AV853" t="s">
        <v>2019</v>
      </c>
      <c r="AW853">
        <v>0</v>
      </c>
      <c r="AX853" t="s">
        <v>659</v>
      </c>
      <c r="AY853" t="s">
        <v>1246</v>
      </c>
      <c r="AZ853" t="s">
        <v>1246</v>
      </c>
      <c r="BA853" t="s">
        <v>1246</v>
      </c>
      <c r="BB853" t="s">
        <v>1248</v>
      </c>
      <c r="BE853" t="s">
        <v>659</v>
      </c>
      <c r="BG853" t="s">
        <v>1254</v>
      </c>
      <c r="BH853" t="s">
        <v>1257</v>
      </c>
      <c r="BI853" t="s">
        <v>1259</v>
      </c>
      <c r="BJ853" t="s">
        <v>1266</v>
      </c>
      <c r="BL853"/>
      <c r="BM853" t="s">
        <v>2935</v>
      </c>
    </row>
    <row r="854" spans="2:65" x14ac:dyDescent="0.3">
      <c r="B854" t="s">
        <v>181</v>
      </c>
      <c r="C854" t="s">
        <v>64</v>
      </c>
      <c r="D854" t="s">
        <v>3002</v>
      </c>
      <c r="E854" t="s">
        <v>2277</v>
      </c>
      <c r="F854" t="s">
        <v>353</v>
      </c>
      <c r="G854" t="s">
        <v>113</v>
      </c>
      <c r="H854" t="s">
        <v>353</v>
      </c>
      <c r="K854" s="3">
        <v>44652</v>
      </c>
      <c r="L854">
        <v>3</v>
      </c>
      <c r="M854" t="s">
        <v>712</v>
      </c>
      <c r="N854" t="s">
        <v>659</v>
      </c>
      <c r="O854" t="s">
        <v>524</v>
      </c>
      <c r="P854" cm="1">
        <f t="array" ref="P854">_xlfn.SWITCH(O854,"Excellent",5,"Above Average", 4,"Average",3,"Below Average",2,"Extremely Poor",1)</f>
        <v>5</v>
      </c>
      <c r="Q854" t="s">
        <v>712</v>
      </c>
      <c r="R854" t="s">
        <v>712</v>
      </c>
      <c r="S854" t="s">
        <v>712</v>
      </c>
      <c r="T854" t="s">
        <v>524</v>
      </c>
      <c r="U854" t="s">
        <v>712</v>
      </c>
      <c r="V854" t="s">
        <v>524</v>
      </c>
      <c r="W854" t="s">
        <v>712</v>
      </c>
      <c r="X854" t="s">
        <v>524</v>
      </c>
      <c r="Y854" t="s">
        <v>659</v>
      </c>
      <c r="Z854" t="s">
        <v>2019</v>
      </c>
      <c r="AA854" t="s">
        <v>712</v>
      </c>
      <c r="AB854" t="s">
        <v>524</v>
      </c>
      <c r="AC854" t="s">
        <v>659</v>
      </c>
      <c r="AD854" t="s">
        <v>2019</v>
      </c>
      <c r="AE854" t="s">
        <v>659</v>
      </c>
      <c r="AF854" t="s">
        <v>2019</v>
      </c>
      <c r="AG854" t="s">
        <v>659</v>
      </c>
      <c r="AH854" t="s">
        <v>2019</v>
      </c>
      <c r="AI854" t="s">
        <v>659</v>
      </c>
      <c r="AJ854" t="s">
        <v>2019</v>
      </c>
      <c r="AK854" t="s">
        <v>659</v>
      </c>
      <c r="AL854" t="s">
        <v>2019</v>
      </c>
      <c r="AM854" t="s">
        <v>712</v>
      </c>
      <c r="AN854" t="s">
        <v>524</v>
      </c>
      <c r="AO854" t="s">
        <v>712</v>
      </c>
      <c r="AP854" t="s">
        <v>524</v>
      </c>
      <c r="AQ854" t="s">
        <v>659</v>
      </c>
      <c r="AR854" t="s">
        <v>2019</v>
      </c>
      <c r="AS854" t="s">
        <v>659</v>
      </c>
      <c r="AT854" t="s">
        <v>2019</v>
      </c>
      <c r="AU854" t="s">
        <v>712</v>
      </c>
      <c r="AV854" t="s">
        <v>524</v>
      </c>
      <c r="AW854">
        <v>1</v>
      </c>
      <c r="AX854" t="s">
        <v>659</v>
      </c>
      <c r="AY854" t="s">
        <v>1246</v>
      </c>
      <c r="AZ854" t="s">
        <v>1246</v>
      </c>
      <c r="BA854" t="s">
        <v>1246</v>
      </c>
      <c r="BB854" t="s">
        <v>1248</v>
      </c>
      <c r="BE854" t="s">
        <v>1281</v>
      </c>
      <c r="BG854" t="s">
        <v>1281</v>
      </c>
      <c r="BH854" t="s">
        <v>1281</v>
      </c>
      <c r="BI854" t="s">
        <v>1281</v>
      </c>
      <c r="BJ854" t="s">
        <v>1281</v>
      </c>
      <c r="BL854"/>
    </row>
    <row r="855" spans="2:65" x14ac:dyDescent="0.3">
      <c r="B855" t="s">
        <v>227</v>
      </c>
      <c r="C855" t="s">
        <v>64</v>
      </c>
      <c r="D855" t="s">
        <v>3025</v>
      </c>
      <c r="E855" t="s">
        <v>2801</v>
      </c>
      <c r="F855" t="s">
        <v>354</v>
      </c>
      <c r="G855" t="s">
        <v>174</v>
      </c>
      <c r="H855" t="s">
        <v>354</v>
      </c>
      <c r="K855" s="3">
        <v>44652</v>
      </c>
      <c r="L855">
        <v>1</v>
      </c>
      <c r="M855" t="s">
        <v>712</v>
      </c>
      <c r="N855" t="s">
        <v>712</v>
      </c>
      <c r="O855" t="s">
        <v>2640</v>
      </c>
      <c r="P855" cm="1">
        <f t="array" ref="P855">_xlfn.SWITCH(O855,"Excellent",5,"Above Average", 4,"Average",3,"Below Average",2,"Extremely Poor",1)</f>
        <v>4</v>
      </c>
      <c r="Q855" t="s">
        <v>712</v>
      </c>
      <c r="R855" t="s">
        <v>712</v>
      </c>
      <c r="S855" t="s">
        <v>659</v>
      </c>
      <c r="T855" t="s">
        <v>2019</v>
      </c>
      <c r="U855" t="s">
        <v>712</v>
      </c>
      <c r="V855" t="s">
        <v>2640</v>
      </c>
      <c r="W855" t="s">
        <v>659</v>
      </c>
      <c r="X855" t="s">
        <v>2019</v>
      </c>
      <c r="Y855" t="s">
        <v>712</v>
      </c>
      <c r="Z855" t="s">
        <v>2640</v>
      </c>
      <c r="AA855" t="s">
        <v>659</v>
      </c>
      <c r="AB855" t="s">
        <v>2019</v>
      </c>
      <c r="AC855" t="s">
        <v>712</v>
      </c>
      <c r="AD855" t="s">
        <v>1244</v>
      </c>
      <c r="AE855" t="s">
        <v>712</v>
      </c>
      <c r="AF855" t="s">
        <v>1242</v>
      </c>
      <c r="AG855" t="s">
        <v>659</v>
      </c>
      <c r="AH855" t="s">
        <v>2019</v>
      </c>
      <c r="AI855" t="s">
        <v>659</v>
      </c>
      <c r="AJ855" t="s">
        <v>2019</v>
      </c>
      <c r="AK855" t="s">
        <v>659</v>
      </c>
      <c r="AL855" t="s">
        <v>2019</v>
      </c>
      <c r="AM855" t="s">
        <v>659</v>
      </c>
      <c r="AN855" t="s">
        <v>2019</v>
      </c>
      <c r="AO855" t="s">
        <v>659</v>
      </c>
      <c r="AP855" t="s">
        <v>2019</v>
      </c>
      <c r="AQ855" t="s">
        <v>659</v>
      </c>
      <c r="AR855" t="s">
        <v>2019</v>
      </c>
      <c r="AS855" t="s">
        <v>659</v>
      </c>
      <c r="AT855" t="s">
        <v>2019</v>
      </c>
      <c r="AU855" t="s">
        <v>712</v>
      </c>
      <c r="AV855" t="s">
        <v>1242</v>
      </c>
      <c r="AW855">
        <v>2</v>
      </c>
      <c r="AX855" t="s">
        <v>712</v>
      </c>
      <c r="AY855" t="s">
        <v>1246</v>
      </c>
      <c r="AZ855" t="s">
        <v>1246</v>
      </c>
      <c r="BA855" t="s">
        <v>1246</v>
      </c>
      <c r="BB855" t="s">
        <v>1248</v>
      </c>
      <c r="BE855" t="s">
        <v>659</v>
      </c>
      <c r="BG855" t="s">
        <v>1255</v>
      </c>
      <c r="BH855" t="s">
        <v>1257</v>
      </c>
      <c r="BI855" t="s">
        <v>1259</v>
      </c>
      <c r="BJ855" t="s">
        <v>1266</v>
      </c>
      <c r="BL855"/>
      <c r="BM855" t="s">
        <v>2935</v>
      </c>
    </row>
    <row r="856" spans="2:65" x14ac:dyDescent="0.3">
      <c r="B856" t="s">
        <v>355</v>
      </c>
      <c r="C856" t="s">
        <v>64</v>
      </c>
      <c r="D856" t="s">
        <v>2934</v>
      </c>
      <c r="E856" t="s">
        <v>96</v>
      </c>
      <c r="F856" t="s">
        <v>356</v>
      </c>
      <c r="G856" t="s">
        <v>66</v>
      </c>
      <c r="H856" t="s">
        <v>356</v>
      </c>
      <c r="K856" s="3">
        <v>44652</v>
      </c>
      <c r="L856">
        <v>1</v>
      </c>
      <c r="M856" t="s">
        <v>712</v>
      </c>
      <c r="N856" t="s">
        <v>659</v>
      </c>
      <c r="O856" t="s">
        <v>2640</v>
      </c>
      <c r="P856" cm="1">
        <f t="array" ref="P856">_xlfn.SWITCH(O856,"Excellent",5,"Above Average", 4,"Average",3,"Below Average",2,"Extremely Poor",1)</f>
        <v>4</v>
      </c>
      <c r="Q856" t="s">
        <v>712</v>
      </c>
      <c r="R856" t="s">
        <v>712</v>
      </c>
      <c r="S856" t="s">
        <v>659</v>
      </c>
      <c r="T856" t="s">
        <v>2019</v>
      </c>
      <c r="U856" t="s">
        <v>712</v>
      </c>
      <c r="V856" t="s">
        <v>2640</v>
      </c>
      <c r="W856" t="s">
        <v>712</v>
      </c>
      <c r="X856" t="s">
        <v>1242</v>
      </c>
      <c r="Y856" t="s">
        <v>712</v>
      </c>
      <c r="Z856" t="s">
        <v>1242</v>
      </c>
      <c r="AA856" t="s">
        <v>659</v>
      </c>
      <c r="AB856" t="s">
        <v>2019</v>
      </c>
      <c r="AC856" t="s">
        <v>712</v>
      </c>
      <c r="AD856" t="s">
        <v>524</v>
      </c>
      <c r="AE856" t="s">
        <v>659</v>
      </c>
      <c r="AF856" t="s">
        <v>2019</v>
      </c>
      <c r="AG856" t="s">
        <v>659</v>
      </c>
      <c r="AH856" t="s">
        <v>2019</v>
      </c>
      <c r="AI856" t="s">
        <v>659</v>
      </c>
      <c r="AJ856" t="s">
        <v>2019</v>
      </c>
      <c r="AK856" t="s">
        <v>659</v>
      </c>
      <c r="AL856" t="s">
        <v>2019</v>
      </c>
      <c r="AM856" t="s">
        <v>712</v>
      </c>
      <c r="AN856" t="s">
        <v>1242</v>
      </c>
      <c r="AO856" t="s">
        <v>712</v>
      </c>
      <c r="AP856" t="s">
        <v>1242</v>
      </c>
      <c r="AQ856" t="s">
        <v>659</v>
      </c>
      <c r="AR856" t="s">
        <v>2019</v>
      </c>
      <c r="AS856" t="s">
        <v>659</v>
      </c>
      <c r="AT856" t="s">
        <v>2019</v>
      </c>
      <c r="AU856" t="s">
        <v>712</v>
      </c>
      <c r="AV856" t="s">
        <v>1244</v>
      </c>
      <c r="AW856">
        <v>1</v>
      </c>
      <c r="AX856" t="s">
        <v>659</v>
      </c>
      <c r="AY856" t="s">
        <v>119</v>
      </c>
      <c r="AZ856" t="s">
        <v>119</v>
      </c>
      <c r="BA856" t="s">
        <v>119</v>
      </c>
      <c r="BB856" t="s">
        <v>1248</v>
      </c>
      <c r="BE856" t="s">
        <v>659</v>
      </c>
      <c r="BG856" t="s">
        <v>1253</v>
      </c>
      <c r="BH856" t="s">
        <v>1256</v>
      </c>
      <c r="BI856" t="s">
        <v>1265</v>
      </c>
      <c r="BJ856" t="s">
        <v>1266</v>
      </c>
      <c r="BL856"/>
      <c r="BM856" t="s">
        <v>2935</v>
      </c>
    </row>
    <row r="857" spans="2:65" x14ac:dyDescent="0.3">
      <c r="B857" t="s">
        <v>357</v>
      </c>
      <c r="C857" t="s">
        <v>64</v>
      </c>
      <c r="D857" t="s">
        <v>3002</v>
      </c>
      <c r="E857" t="s">
        <v>358</v>
      </c>
      <c r="F857" t="s">
        <v>359</v>
      </c>
      <c r="G857" t="s">
        <v>76</v>
      </c>
      <c r="H857" t="s">
        <v>359</v>
      </c>
      <c r="K857" s="3">
        <v>44652</v>
      </c>
      <c r="L857">
        <v>1</v>
      </c>
      <c r="M857" t="s">
        <v>712</v>
      </c>
      <c r="N857" t="s">
        <v>712</v>
      </c>
      <c r="O857" t="s">
        <v>524</v>
      </c>
      <c r="P857" cm="1">
        <f t="array" ref="P857">_xlfn.SWITCH(O857,"Excellent",5,"Above Average", 4,"Average",3,"Below Average",2,"Extremely Poor",1)</f>
        <v>5</v>
      </c>
      <c r="Q857" t="s">
        <v>712</v>
      </c>
      <c r="R857" t="s">
        <v>712</v>
      </c>
      <c r="S857" t="s">
        <v>659</v>
      </c>
      <c r="T857" t="s">
        <v>2019</v>
      </c>
      <c r="U857" t="s">
        <v>712</v>
      </c>
      <c r="V857" t="s">
        <v>1244</v>
      </c>
      <c r="W857" t="s">
        <v>712</v>
      </c>
      <c r="X857" t="s">
        <v>1240</v>
      </c>
      <c r="Y857" t="s">
        <v>659</v>
      </c>
      <c r="Z857" t="s">
        <v>2019</v>
      </c>
      <c r="AA857" t="s">
        <v>659</v>
      </c>
      <c r="AB857" t="s">
        <v>2019</v>
      </c>
      <c r="AC857" t="s">
        <v>712</v>
      </c>
      <c r="AD857" t="s">
        <v>1240</v>
      </c>
      <c r="AE857" t="s">
        <v>712</v>
      </c>
      <c r="AF857" t="s">
        <v>1240</v>
      </c>
      <c r="AG857" t="s">
        <v>659</v>
      </c>
      <c r="AH857" t="s">
        <v>2019</v>
      </c>
      <c r="AI857" t="s">
        <v>659</v>
      </c>
      <c r="AJ857" t="s">
        <v>2019</v>
      </c>
      <c r="AK857" t="s">
        <v>712</v>
      </c>
      <c r="AL857" t="s">
        <v>2643</v>
      </c>
      <c r="AM857" t="s">
        <v>712</v>
      </c>
      <c r="AN857" t="s">
        <v>1240</v>
      </c>
      <c r="AO857" t="s">
        <v>712</v>
      </c>
      <c r="AP857" t="s">
        <v>1240</v>
      </c>
      <c r="AQ857" t="s">
        <v>712</v>
      </c>
      <c r="AR857" t="s">
        <v>1240</v>
      </c>
      <c r="AS857" t="s">
        <v>712</v>
      </c>
      <c r="AT857" t="s">
        <v>1240</v>
      </c>
      <c r="AU857" t="s">
        <v>712</v>
      </c>
      <c r="AV857" t="s">
        <v>1240</v>
      </c>
      <c r="AW857">
        <v>2</v>
      </c>
      <c r="AX857" t="s">
        <v>659</v>
      </c>
      <c r="AY857" t="s">
        <v>1246</v>
      </c>
      <c r="AZ857" t="s">
        <v>1246</v>
      </c>
      <c r="BA857" t="s">
        <v>1246</v>
      </c>
      <c r="BB857" t="s">
        <v>1248</v>
      </c>
      <c r="BE857" t="s">
        <v>659</v>
      </c>
      <c r="BG857" t="s">
        <v>1253</v>
      </c>
      <c r="BH857" t="s">
        <v>1257</v>
      </c>
      <c r="BI857" t="s">
        <v>1259</v>
      </c>
      <c r="BJ857" t="s">
        <v>1266</v>
      </c>
      <c r="BL857"/>
      <c r="BM857" t="s">
        <v>2935</v>
      </c>
    </row>
    <row r="858" spans="2:65" x14ac:dyDescent="0.3">
      <c r="B858" t="s">
        <v>360</v>
      </c>
      <c r="C858" t="s">
        <v>64</v>
      </c>
      <c r="D858" t="s">
        <v>3001</v>
      </c>
      <c r="E858" t="s">
        <v>2766</v>
      </c>
      <c r="F858" t="s">
        <v>2419</v>
      </c>
      <c r="G858" t="s">
        <v>332</v>
      </c>
      <c r="H858" t="s">
        <v>2419</v>
      </c>
      <c r="K858" s="3">
        <v>44652</v>
      </c>
      <c r="L858">
        <v>1</v>
      </c>
      <c r="M858" t="s">
        <v>659</v>
      </c>
      <c r="N858" t="s">
        <v>2019</v>
      </c>
      <c r="O858" t="s">
        <v>1241</v>
      </c>
      <c r="P858" cm="1">
        <f t="array" ref="P858">_xlfn.SWITCH(O858,"Excellent",5,"Above Average", 4,"Average",3,"Below Average",2,"Extremely Poor",1)</f>
        <v>2</v>
      </c>
      <c r="Q858" t="s">
        <v>659</v>
      </c>
      <c r="R858" t="s">
        <v>2019</v>
      </c>
      <c r="S858" t="s">
        <v>712</v>
      </c>
      <c r="T858" t="s">
        <v>1979</v>
      </c>
      <c r="U858" t="s">
        <v>712</v>
      </c>
      <c r="V858" t="s">
        <v>1244</v>
      </c>
      <c r="W858" t="s">
        <v>712</v>
      </c>
      <c r="X858" t="s">
        <v>524</v>
      </c>
      <c r="Y858" t="s">
        <v>712</v>
      </c>
      <c r="Z858" t="s">
        <v>1244</v>
      </c>
      <c r="AA858" t="s">
        <v>712</v>
      </c>
      <c r="AB858" t="s">
        <v>1242</v>
      </c>
      <c r="AC858" t="s">
        <v>712</v>
      </c>
      <c r="AD858" t="s">
        <v>1240</v>
      </c>
      <c r="AE858" t="s">
        <v>712</v>
      </c>
      <c r="AF858" t="s">
        <v>1244</v>
      </c>
      <c r="AG858" t="s">
        <v>712</v>
      </c>
      <c r="AH858" t="s">
        <v>1240</v>
      </c>
      <c r="AI858" t="s">
        <v>659</v>
      </c>
      <c r="AJ858" t="s">
        <v>2019</v>
      </c>
      <c r="AK858" t="s">
        <v>659</v>
      </c>
      <c r="AL858" t="s">
        <v>2019</v>
      </c>
      <c r="AM858" t="s">
        <v>712</v>
      </c>
      <c r="AN858" t="s">
        <v>1244</v>
      </c>
      <c r="AO858" t="s">
        <v>712</v>
      </c>
      <c r="AP858" t="s">
        <v>1244</v>
      </c>
      <c r="AQ858" t="s">
        <v>712</v>
      </c>
      <c r="AR858" t="s">
        <v>1244</v>
      </c>
      <c r="AS858" t="s">
        <v>712</v>
      </c>
      <c r="AT858" t="s">
        <v>1242</v>
      </c>
      <c r="AU858" t="s">
        <v>712</v>
      </c>
      <c r="AV858" t="s">
        <v>1240</v>
      </c>
      <c r="AW858" t="s">
        <v>1245</v>
      </c>
      <c r="AX858" t="s">
        <v>712</v>
      </c>
      <c r="AY858" t="s">
        <v>1246</v>
      </c>
      <c r="AZ858" t="s">
        <v>1247</v>
      </c>
      <c r="BA858" t="s">
        <v>119</v>
      </c>
      <c r="BB858" t="s">
        <v>1250</v>
      </c>
      <c r="BE858" t="s">
        <v>1281</v>
      </c>
      <c r="BG858" t="s">
        <v>1281</v>
      </c>
      <c r="BH858" t="s">
        <v>1281</v>
      </c>
      <c r="BI858" t="s">
        <v>1281</v>
      </c>
      <c r="BJ858" t="s">
        <v>1281</v>
      </c>
      <c r="BL858"/>
    </row>
    <row r="859" spans="2:65" x14ac:dyDescent="0.3">
      <c r="B859" t="s">
        <v>361</v>
      </c>
      <c r="C859" t="s">
        <v>64</v>
      </c>
      <c r="D859" t="s">
        <v>3026</v>
      </c>
      <c r="E859" t="s">
        <v>362</v>
      </c>
      <c r="F859" t="s">
        <v>363</v>
      </c>
      <c r="G859" t="s">
        <v>128</v>
      </c>
      <c r="H859" t="s">
        <v>364</v>
      </c>
      <c r="K859" s="3">
        <v>44652</v>
      </c>
      <c r="L859" t="s">
        <v>1239</v>
      </c>
      <c r="M859" t="s">
        <v>712</v>
      </c>
      <c r="N859" t="s">
        <v>659</v>
      </c>
      <c r="O859" t="s">
        <v>524</v>
      </c>
      <c r="P859" cm="1">
        <f t="array" ref="P859">_xlfn.SWITCH(O859,"Excellent",5,"Above Average", 4,"Average",3,"Below Average",2,"Extremely Poor",1)</f>
        <v>5</v>
      </c>
      <c r="Q859" t="s">
        <v>712</v>
      </c>
      <c r="R859" t="s">
        <v>712</v>
      </c>
      <c r="S859" t="s">
        <v>712</v>
      </c>
      <c r="T859" t="s">
        <v>524</v>
      </c>
      <c r="U859" t="s">
        <v>712</v>
      </c>
      <c r="V859" t="s">
        <v>524</v>
      </c>
      <c r="W859" t="s">
        <v>712</v>
      </c>
      <c r="X859" t="s">
        <v>524</v>
      </c>
      <c r="Y859" t="s">
        <v>712</v>
      </c>
      <c r="Z859" t="s">
        <v>524</v>
      </c>
      <c r="AA859" t="s">
        <v>712</v>
      </c>
      <c r="AB859" t="s">
        <v>524</v>
      </c>
      <c r="AC859" t="s">
        <v>659</v>
      </c>
      <c r="AD859" t="s">
        <v>2019</v>
      </c>
      <c r="AE859" t="s">
        <v>659</v>
      </c>
      <c r="AF859" t="s">
        <v>2019</v>
      </c>
      <c r="AG859" t="s">
        <v>712</v>
      </c>
      <c r="AH859" t="s">
        <v>524</v>
      </c>
      <c r="AI859" t="s">
        <v>659</v>
      </c>
      <c r="AJ859" t="s">
        <v>2019</v>
      </c>
      <c r="AK859" t="s">
        <v>712</v>
      </c>
      <c r="AL859" t="s">
        <v>524</v>
      </c>
      <c r="AM859" t="s">
        <v>712</v>
      </c>
      <c r="AN859" t="s">
        <v>524</v>
      </c>
      <c r="AO859" t="s">
        <v>712</v>
      </c>
      <c r="AP859" t="s">
        <v>524</v>
      </c>
      <c r="AQ859" t="s">
        <v>712</v>
      </c>
      <c r="AR859" t="s">
        <v>524</v>
      </c>
      <c r="AS859" t="s">
        <v>659</v>
      </c>
      <c r="AT859" t="s">
        <v>2019</v>
      </c>
      <c r="AU859" t="s">
        <v>712</v>
      </c>
      <c r="AV859" t="s">
        <v>524</v>
      </c>
      <c r="AW859">
        <v>1</v>
      </c>
      <c r="AX859" t="s">
        <v>712</v>
      </c>
      <c r="AY859" t="s">
        <v>1246</v>
      </c>
      <c r="AZ859" t="s">
        <v>1246</v>
      </c>
      <c r="BA859" t="s">
        <v>119</v>
      </c>
      <c r="BB859" t="s">
        <v>1248</v>
      </c>
      <c r="BE859" t="s">
        <v>712</v>
      </c>
      <c r="BG859" t="s">
        <v>1254</v>
      </c>
      <c r="BH859" t="s">
        <v>1257</v>
      </c>
      <c r="BI859" t="s">
        <v>1259</v>
      </c>
      <c r="BJ859" t="s">
        <v>1266</v>
      </c>
      <c r="BL859"/>
      <c r="BM859" t="s">
        <v>2935</v>
      </c>
    </row>
    <row r="860" spans="2:65" x14ac:dyDescent="0.3">
      <c r="B860" t="s">
        <v>233</v>
      </c>
      <c r="C860" t="s">
        <v>99</v>
      </c>
      <c r="D860" t="s">
        <v>2962</v>
      </c>
      <c r="E860" t="s">
        <v>272</v>
      </c>
      <c r="F860" t="s">
        <v>365</v>
      </c>
      <c r="G860" t="s">
        <v>128</v>
      </c>
      <c r="I860" t="s">
        <v>102</v>
      </c>
      <c r="J860" t="s">
        <v>68</v>
      </c>
      <c r="K860" s="3">
        <v>44652</v>
      </c>
      <c r="L860">
        <v>1</v>
      </c>
      <c r="M860" t="s">
        <v>712</v>
      </c>
      <c r="N860" t="s">
        <v>712</v>
      </c>
      <c r="O860" t="s">
        <v>524</v>
      </c>
      <c r="P860" cm="1">
        <f t="array" ref="P860">_xlfn.SWITCH(O860,"Excellent",5,"Above Average", 4,"Average",3,"Below Average",2,"Extremely Poor",1)</f>
        <v>5</v>
      </c>
      <c r="Q860" t="s">
        <v>712</v>
      </c>
      <c r="R860" t="s">
        <v>712</v>
      </c>
      <c r="S860" t="s">
        <v>712</v>
      </c>
      <c r="T860" t="s">
        <v>524</v>
      </c>
      <c r="U860" t="s">
        <v>659</v>
      </c>
      <c r="V860" t="s">
        <v>2019</v>
      </c>
      <c r="W860" t="s">
        <v>659</v>
      </c>
      <c r="X860" t="s">
        <v>2019</v>
      </c>
      <c r="Y860" t="s">
        <v>659</v>
      </c>
      <c r="Z860" t="s">
        <v>2019</v>
      </c>
      <c r="AA860" t="s">
        <v>659</v>
      </c>
      <c r="AB860" t="s">
        <v>2019</v>
      </c>
      <c r="AC860" t="s">
        <v>659</v>
      </c>
      <c r="AD860" t="s">
        <v>2019</v>
      </c>
      <c r="AE860" t="s">
        <v>659</v>
      </c>
      <c r="AF860" t="s">
        <v>2019</v>
      </c>
      <c r="AG860" t="s">
        <v>659</v>
      </c>
      <c r="AH860" t="s">
        <v>2019</v>
      </c>
      <c r="AI860" t="s">
        <v>659</v>
      </c>
      <c r="AJ860" t="s">
        <v>2019</v>
      </c>
      <c r="AK860" t="s">
        <v>659</v>
      </c>
      <c r="AL860" t="s">
        <v>2019</v>
      </c>
      <c r="AM860" t="s">
        <v>712</v>
      </c>
      <c r="AN860" t="s">
        <v>524</v>
      </c>
      <c r="AO860" t="s">
        <v>659</v>
      </c>
      <c r="AP860" t="s">
        <v>2019</v>
      </c>
      <c r="AQ860" t="s">
        <v>659</v>
      </c>
      <c r="AR860" t="s">
        <v>2019</v>
      </c>
      <c r="AS860" t="s">
        <v>659</v>
      </c>
      <c r="AT860" t="s">
        <v>2019</v>
      </c>
      <c r="AU860" t="s">
        <v>659</v>
      </c>
      <c r="AV860" t="s">
        <v>2019</v>
      </c>
      <c r="AW860">
        <v>0</v>
      </c>
      <c r="AX860" t="s">
        <v>659</v>
      </c>
      <c r="AY860" t="s">
        <v>1246</v>
      </c>
      <c r="AZ860" t="s">
        <v>1246</v>
      </c>
      <c r="BA860" t="s">
        <v>1246</v>
      </c>
      <c r="BB860" t="s">
        <v>1251</v>
      </c>
      <c r="BE860" t="s">
        <v>659</v>
      </c>
      <c r="BG860" t="s">
        <v>1253</v>
      </c>
      <c r="BH860" t="s">
        <v>1256</v>
      </c>
      <c r="BI860" t="s">
        <v>1259</v>
      </c>
      <c r="BJ860" t="s">
        <v>1266</v>
      </c>
      <c r="BK860" t="s">
        <v>68</v>
      </c>
      <c r="BL860">
        <v>1</v>
      </c>
      <c r="BM860" t="s">
        <v>2945</v>
      </c>
    </row>
    <row r="861" spans="2:65" x14ac:dyDescent="0.3">
      <c r="B861" t="s">
        <v>366</v>
      </c>
      <c r="C861" t="s">
        <v>64</v>
      </c>
      <c r="D861" t="s">
        <v>2974</v>
      </c>
      <c r="E861" t="s">
        <v>87</v>
      </c>
      <c r="F861" t="s">
        <v>2393</v>
      </c>
      <c r="G861" t="s">
        <v>71</v>
      </c>
      <c r="H861" t="s">
        <v>2393</v>
      </c>
      <c r="K861" s="3">
        <v>44652</v>
      </c>
      <c r="L861">
        <v>3</v>
      </c>
      <c r="M861" t="s">
        <v>712</v>
      </c>
      <c r="N861" t="s">
        <v>712</v>
      </c>
      <c r="O861" t="s">
        <v>524</v>
      </c>
      <c r="P861" cm="1">
        <f t="array" ref="P861">_xlfn.SWITCH(O861,"Excellent",5,"Above Average", 4,"Average",3,"Below Average",2,"Extremely Poor",1)</f>
        <v>5</v>
      </c>
      <c r="Q861" t="s">
        <v>712</v>
      </c>
      <c r="R861" t="s">
        <v>712</v>
      </c>
      <c r="S861" t="s">
        <v>712</v>
      </c>
      <c r="T861" t="s">
        <v>524</v>
      </c>
      <c r="U861" t="s">
        <v>659</v>
      </c>
      <c r="V861" t="s">
        <v>2019</v>
      </c>
      <c r="W861" t="s">
        <v>712</v>
      </c>
      <c r="X861" t="s">
        <v>1244</v>
      </c>
      <c r="Y861" t="s">
        <v>712</v>
      </c>
      <c r="Z861" t="s">
        <v>524</v>
      </c>
      <c r="AA861" t="s">
        <v>712</v>
      </c>
      <c r="AB861" t="s">
        <v>524</v>
      </c>
      <c r="AC861" t="s">
        <v>659</v>
      </c>
      <c r="AD861" t="s">
        <v>2019</v>
      </c>
      <c r="AE861" t="s">
        <v>659</v>
      </c>
      <c r="AF861" t="s">
        <v>2019</v>
      </c>
      <c r="AG861" t="s">
        <v>659</v>
      </c>
      <c r="AH861" t="s">
        <v>2019</v>
      </c>
      <c r="AI861" t="s">
        <v>659</v>
      </c>
      <c r="AJ861" t="s">
        <v>2019</v>
      </c>
      <c r="AK861" t="s">
        <v>712</v>
      </c>
      <c r="AL861" t="s">
        <v>524</v>
      </c>
      <c r="AM861" t="s">
        <v>712</v>
      </c>
      <c r="AN861" t="s">
        <v>524</v>
      </c>
      <c r="AO861" t="s">
        <v>712</v>
      </c>
      <c r="AP861" t="s">
        <v>524</v>
      </c>
      <c r="AQ861" t="s">
        <v>712</v>
      </c>
      <c r="AR861" t="s">
        <v>524</v>
      </c>
      <c r="AS861" t="s">
        <v>712</v>
      </c>
      <c r="AT861" t="s">
        <v>1244</v>
      </c>
      <c r="AU861" t="s">
        <v>659</v>
      </c>
      <c r="AV861" t="s">
        <v>2019</v>
      </c>
      <c r="AW861">
        <v>1</v>
      </c>
      <c r="AX861" t="s">
        <v>712</v>
      </c>
      <c r="AY861" t="s">
        <v>1246</v>
      </c>
      <c r="AZ861" t="s">
        <v>1246</v>
      </c>
      <c r="BA861" t="s">
        <v>1246</v>
      </c>
      <c r="BB861" t="s">
        <v>1248</v>
      </c>
      <c r="BE861" t="s">
        <v>659</v>
      </c>
      <c r="BG861" t="s">
        <v>1254</v>
      </c>
      <c r="BH861" t="s">
        <v>1257</v>
      </c>
      <c r="BI861" t="s">
        <v>1259</v>
      </c>
      <c r="BJ861" t="s">
        <v>1267</v>
      </c>
      <c r="BL861"/>
      <c r="BM861" t="s">
        <v>2935</v>
      </c>
    </row>
    <row r="862" spans="2:65" x14ac:dyDescent="0.3">
      <c r="B862" t="s">
        <v>367</v>
      </c>
      <c r="C862" t="s">
        <v>64</v>
      </c>
      <c r="D862" t="s">
        <v>2950</v>
      </c>
      <c r="E862" t="s">
        <v>2314</v>
      </c>
      <c r="F862" t="s">
        <v>2331</v>
      </c>
      <c r="G862" t="s">
        <v>101</v>
      </c>
      <c r="H862" t="s">
        <v>2331</v>
      </c>
      <c r="K862" s="3">
        <v>44652</v>
      </c>
      <c r="L862">
        <v>1</v>
      </c>
      <c r="M862" t="s">
        <v>712</v>
      </c>
      <c r="N862" t="s">
        <v>712</v>
      </c>
      <c r="O862" t="s">
        <v>2640</v>
      </c>
      <c r="P862" cm="1">
        <f t="array" ref="P862">_xlfn.SWITCH(O862,"Excellent",5,"Above Average", 4,"Average",3,"Below Average",2,"Extremely Poor",1)</f>
        <v>4</v>
      </c>
      <c r="Q862" t="s">
        <v>712</v>
      </c>
      <c r="R862" t="s">
        <v>712</v>
      </c>
      <c r="S862" t="s">
        <v>712</v>
      </c>
      <c r="T862" t="s">
        <v>2640</v>
      </c>
      <c r="U862" t="s">
        <v>712</v>
      </c>
      <c r="V862" t="s">
        <v>1244</v>
      </c>
      <c r="W862" t="s">
        <v>712</v>
      </c>
      <c r="X862" t="s">
        <v>1244</v>
      </c>
      <c r="Y862" t="s">
        <v>659</v>
      </c>
      <c r="Z862" t="s">
        <v>2019</v>
      </c>
      <c r="AA862" t="s">
        <v>659</v>
      </c>
      <c r="AB862" t="s">
        <v>2019</v>
      </c>
      <c r="AC862" t="s">
        <v>659</v>
      </c>
      <c r="AD862" t="s">
        <v>2019</v>
      </c>
      <c r="AE862" t="s">
        <v>659</v>
      </c>
      <c r="AF862" t="s">
        <v>2019</v>
      </c>
      <c r="AG862" t="s">
        <v>712</v>
      </c>
      <c r="AH862" t="s">
        <v>1244</v>
      </c>
      <c r="AI862" t="s">
        <v>659</v>
      </c>
      <c r="AJ862" t="s">
        <v>2019</v>
      </c>
      <c r="AK862" t="s">
        <v>659</v>
      </c>
      <c r="AL862" t="s">
        <v>2019</v>
      </c>
      <c r="AM862" t="s">
        <v>712</v>
      </c>
      <c r="AN862" t="s">
        <v>524</v>
      </c>
      <c r="AO862" t="s">
        <v>712</v>
      </c>
      <c r="AP862" t="s">
        <v>524</v>
      </c>
      <c r="AQ862" t="s">
        <v>712</v>
      </c>
      <c r="AR862" t="s">
        <v>524</v>
      </c>
      <c r="AS862" t="s">
        <v>659</v>
      </c>
      <c r="AT862" t="s">
        <v>2019</v>
      </c>
      <c r="AU862" t="s">
        <v>712</v>
      </c>
      <c r="AV862" t="s">
        <v>1242</v>
      </c>
      <c r="AW862">
        <v>1</v>
      </c>
      <c r="AX862" t="s">
        <v>659</v>
      </c>
      <c r="AY862" t="s">
        <v>1246</v>
      </c>
      <c r="AZ862" t="s">
        <v>1246</v>
      </c>
      <c r="BA862" t="s">
        <v>119</v>
      </c>
      <c r="BB862" t="s">
        <v>1248</v>
      </c>
      <c r="BE862" t="s">
        <v>659</v>
      </c>
      <c r="BG862" t="s">
        <v>1253</v>
      </c>
      <c r="BH862" t="s">
        <v>1257</v>
      </c>
      <c r="BI862" t="s">
        <v>1259</v>
      </c>
      <c r="BJ862" t="s">
        <v>1266</v>
      </c>
      <c r="BL862"/>
      <c r="BM862" t="s">
        <v>2935</v>
      </c>
    </row>
    <row r="863" spans="2:65" x14ac:dyDescent="0.3">
      <c r="B863" t="s">
        <v>233</v>
      </c>
      <c r="C863" t="s">
        <v>99</v>
      </c>
      <c r="D863" t="s">
        <v>2964</v>
      </c>
      <c r="E863" t="s">
        <v>368</v>
      </c>
      <c r="F863" t="s">
        <v>369</v>
      </c>
      <c r="G863" t="s">
        <v>76</v>
      </c>
      <c r="I863" t="s">
        <v>102</v>
      </c>
      <c r="J863" t="s">
        <v>68</v>
      </c>
      <c r="K863" s="3">
        <v>44652</v>
      </c>
      <c r="L863">
        <v>1</v>
      </c>
      <c r="M863" t="s">
        <v>712</v>
      </c>
      <c r="N863" t="s">
        <v>712</v>
      </c>
      <c r="O863" t="s">
        <v>2640</v>
      </c>
      <c r="P863" cm="1">
        <f t="array" ref="P863">_xlfn.SWITCH(O863,"Excellent",5,"Above Average", 4,"Average",3,"Below Average",2,"Extremely Poor",1)</f>
        <v>4</v>
      </c>
      <c r="Q863" t="s">
        <v>712</v>
      </c>
      <c r="R863" t="s">
        <v>712</v>
      </c>
      <c r="S863" t="s">
        <v>712</v>
      </c>
      <c r="T863" t="s">
        <v>2640</v>
      </c>
      <c r="U863" t="s">
        <v>659</v>
      </c>
      <c r="V863" t="s">
        <v>2019</v>
      </c>
      <c r="W863" t="s">
        <v>659</v>
      </c>
      <c r="X863" t="s">
        <v>2019</v>
      </c>
      <c r="Y863" t="s">
        <v>659</v>
      </c>
      <c r="Z863" t="s">
        <v>2019</v>
      </c>
      <c r="AA863" t="s">
        <v>712</v>
      </c>
      <c r="AB863" t="s">
        <v>1242</v>
      </c>
      <c r="AC863" t="s">
        <v>659</v>
      </c>
      <c r="AD863" t="s">
        <v>2019</v>
      </c>
      <c r="AE863" t="s">
        <v>659</v>
      </c>
      <c r="AF863" t="s">
        <v>2019</v>
      </c>
      <c r="AG863" t="s">
        <v>659</v>
      </c>
      <c r="AH863" t="s">
        <v>2019</v>
      </c>
      <c r="AI863" t="s">
        <v>659</v>
      </c>
      <c r="AJ863" t="s">
        <v>2019</v>
      </c>
      <c r="AK863" t="s">
        <v>712</v>
      </c>
      <c r="AL863" t="s">
        <v>2640</v>
      </c>
      <c r="AM863" t="s">
        <v>712</v>
      </c>
      <c r="AN863" t="s">
        <v>2640</v>
      </c>
      <c r="AO863" t="s">
        <v>659</v>
      </c>
      <c r="AP863" t="s">
        <v>2019</v>
      </c>
      <c r="AQ863" t="s">
        <v>659</v>
      </c>
      <c r="AR863" t="s">
        <v>2019</v>
      </c>
      <c r="AS863" t="s">
        <v>659</v>
      </c>
      <c r="AT863" t="s">
        <v>2019</v>
      </c>
      <c r="AU863" t="s">
        <v>659</v>
      </c>
      <c r="AV863" t="s">
        <v>2019</v>
      </c>
      <c r="AW863">
        <v>0</v>
      </c>
      <c r="AX863" t="s">
        <v>659</v>
      </c>
      <c r="AY863" t="s">
        <v>119</v>
      </c>
      <c r="AZ863" t="s">
        <v>1246</v>
      </c>
      <c r="BA863" t="s">
        <v>1246</v>
      </c>
      <c r="BB863" t="s">
        <v>1251</v>
      </c>
      <c r="BE863" t="s">
        <v>659</v>
      </c>
      <c r="BG863" t="s">
        <v>1253</v>
      </c>
      <c r="BH863" t="s">
        <v>1257</v>
      </c>
      <c r="BI863" t="s">
        <v>1259</v>
      </c>
      <c r="BJ863" t="s">
        <v>1266</v>
      </c>
      <c r="BK863" t="s">
        <v>68</v>
      </c>
      <c r="BL863">
        <v>1</v>
      </c>
      <c r="BM863" t="s">
        <v>2945</v>
      </c>
    </row>
    <row r="864" spans="2:65" x14ac:dyDescent="0.3">
      <c r="B864" t="s">
        <v>370</v>
      </c>
      <c r="C864" t="s">
        <v>64</v>
      </c>
      <c r="D864" t="s">
        <v>2998</v>
      </c>
      <c r="E864" t="s">
        <v>96</v>
      </c>
      <c r="F864" t="s">
        <v>351</v>
      </c>
      <c r="G864" t="s">
        <v>66</v>
      </c>
      <c r="H864" t="s">
        <v>351</v>
      </c>
      <c r="K864" s="3">
        <v>44652</v>
      </c>
      <c r="L864">
        <v>1</v>
      </c>
      <c r="M864" t="s">
        <v>659</v>
      </c>
      <c r="N864" t="s">
        <v>2019</v>
      </c>
      <c r="O864" t="s">
        <v>524</v>
      </c>
      <c r="P864" cm="1">
        <f t="array" ref="P864">_xlfn.SWITCH(O864,"Excellent",5,"Above Average", 4,"Average",3,"Below Average",2,"Extremely Poor",1)</f>
        <v>5</v>
      </c>
      <c r="Q864" t="s">
        <v>712</v>
      </c>
      <c r="R864" t="s">
        <v>712</v>
      </c>
      <c r="S864" t="s">
        <v>659</v>
      </c>
      <c r="T864" t="s">
        <v>2019</v>
      </c>
      <c r="U864" t="s">
        <v>712</v>
      </c>
      <c r="V864" t="s">
        <v>1243</v>
      </c>
      <c r="W864" t="s">
        <v>712</v>
      </c>
      <c r="X864" t="s">
        <v>1242</v>
      </c>
      <c r="Y864" t="s">
        <v>659</v>
      </c>
      <c r="Z864" t="s">
        <v>2019</v>
      </c>
      <c r="AA864" t="s">
        <v>659</v>
      </c>
      <c r="AB864" t="s">
        <v>2019</v>
      </c>
      <c r="AC864" t="s">
        <v>712</v>
      </c>
      <c r="AD864" t="s">
        <v>1242</v>
      </c>
      <c r="AE864" t="s">
        <v>659</v>
      </c>
      <c r="AF864" t="s">
        <v>2019</v>
      </c>
      <c r="AG864" t="s">
        <v>659</v>
      </c>
      <c r="AH864" t="s">
        <v>2019</v>
      </c>
      <c r="AI864" t="s">
        <v>659</v>
      </c>
      <c r="AJ864" t="s">
        <v>2019</v>
      </c>
      <c r="AK864" t="s">
        <v>659</v>
      </c>
      <c r="AL864" t="s">
        <v>2019</v>
      </c>
      <c r="AM864" t="s">
        <v>712</v>
      </c>
      <c r="AN864" t="s">
        <v>524</v>
      </c>
      <c r="AO864" t="s">
        <v>712</v>
      </c>
      <c r="AP864" t="s">
        <v>1243</v>
      </c>
      <c r="AQ864" t="s">
        <v>659</v>
      </c>
      <c r="AR864" t="s">
        <v>2019</v>
      </c>
      <c r="AS864" t="s">
        <v>659</v>
      </c>
      <c r="AT864" t="s">
        <v>2019</v>
      </c>
      <c r="AU864" t="s">
        <v>712</v>
      </c>
      <c r="AV864" t="s">
        <v>1241</v>
      </c>
      <c r="AW864" t="s">
        <v>1245</v>
      </c>
      <c r="AX864" t="s">
        <v>712</v>
      </c>
      <c r="AY864" t="s">
        <v>119</v>
      </c>
      <c r="AZ864" t="s">
        <v>119</v>
      </c>
      <c r="BA864" t="s">
        <v>119</v>
      </c>
      <c r="BB864" t="s">
        <v>1248</v>
      </c>
      <c r="BE864" t="s">
        <v>659</v>
      </c>
      <c r="BG864" t="s">
        <v>1254</v>
      </c>
      <c r="BH864" t="s">
        <v>1256</v>
      </c>
      <c r="BI864" t="s">
        <v>1259</v>
      </c>
      <c r="BJ864" t="s">
        <v>1266</v>
      </c>
      <c r="BL864"/>
      <c r="BM864" t="s">
        <v>2935</v>
      </c>
    </row>
    <row r="865" spans="2:65" x14ac:dyDescent="0.3">
      <c r="B865" t="s">
        <v>319</v>
      </c>
      <c r="C865" t="s">
        <v>64</v>
      </c>
      <c r="D865" t="s">
        <v>2949</v>
      </c>
      <c r="E865" t="s">
        <v>371</v>
      </c>
      <c r="F865" t="s">
        <v>372</v>
      </c>
      <c r="G865" t="s">
        <v>71</v>
      </c>
      <c r="H865" t="s">
        <v>372</v>
      </c>
      <c r="K865" s="3">
        <v>44652</v>
      </c>
      <c r="L865">
        <v>1</v>
      </c>
      <c r="M865" t="s">
        <v>659</v>
      </c>
      <c r="N865" t="s">
        <v>2019</v>
      </c>
      <c r="O865" t="s">
        <v>524</v>
      </c>
      <c r="P865" cm="1">
        <f t="array" ref="P865">_xlfn.SWITCH(O865,"Excellent",5,"Above Average", 4,"Average",3,"Below Average",2,"Extremely Poor",1)</f>
        <v>5</v>
      </c>
      <c r="Q865" t="s">
        <v>712</v>
      </c>
      <c r="R865" t="s">
        <v>712</v>
      </c>
      <c r="S865" t="s">
        <v>712</v>
      </c>
      <c r="T865" t="s">
        <v>524</v>
      </c>
      <c r="U865" t="s">
        <v>659</v>
      </c>
      <c r="V865" t="s">
        <v>2019</v>
      </c>
      <c r="W865" t="s">
        <v>659</v>
      </c>
      <c r="X865" t="s">
        <v>2019</v>
      </c>
      <c r="Y865" t="s">
        <v>659</v>
      </c>
      <c r="Z865" t="s">
        <v>2019</v>
      </c>
      <c r="AA865" t="s">
        <v>659</v>
      </c>
      <c r="AB865" t="s">
        <v>2019</v>
      </c>
      <c r="AC865" t="s">
        <v>659</v>
      </c>
      <c r="AD865" t="s">
        <v>2019</v>
      </c>
      <c r="AE865" t="s">
        <v>659</v>
      </c>
      <c r="AF865" t="s">
        <v>2019</v>
      </c>
      <c r="AG865" t="s">
        <v>659</v>
      </c>
      <c r="AH865" t="s">
        <v>2019</v>
      </c>
      <c r="AI865" t="s">
        <v>659</v>
      </c>
      <c r="AJ865" t="s">
        <v>2019</v>
      </c>
      <c r="AK865" t="s">
        <v>659</v>
      </c>
      <c r="AL865" t="s">
        <v>2019</v>
      </c>
      <c r="AM865" t="s">
        <v>712</v>
      </c>
      <c r="AN865" t="s">
        <v>524</v>
      </c>
      <c r="AO865" t="s">
        <v>659</v>
      </c>
      <c r="AP865" t="s">
        <v>2019</v>
      </c>
      <c r="AQ865" t="s">
        <v>659</v>
      </c>
      <c r="AR865" t="s">
        <v>2019</v>
      </c>
      <c r="AS865" t="s">
        <v>659</v>
      </c>
      <c r="AT865" t="s">
        <v>2019</v>
      </c>
      <c r="AU865" t="s">
        <v>659</v>
      </c>
      <c r="AV865" t="s">
        <v>2019</v>
      </c>
      <c r="AW865">
        <v>0</v>
      </c>
      <c r="AX865" t="s">
        <v>659</v>
      </c>
      <c r="AY865" t="s">
        <v>1246</v>
      </c>
      <c r="AZ865" t="s">
        <v>1246</v>
      </c>
      <c r="BA865" t="s">
        <v>1246</v>
      </c>
      <c r="BB865" t="s">
        <v>1248</v>
      </c>
      <c r="BE865" t="s">
        <v>659</v>
      </c>
      <c r="BG865" t="s">
        <v>1254</v>
      </c>
      <c r="BH865" t="s">
        <v>1257</v>
      </c>
      <c r="BI865" t="s">
        <v>1259</v>
      </c>
      <c r="BJ865" t="s">
        <v>1266</v>
      </c>
      <c r="BL865"/>
      <c r="BM865" t="s">
        <v>2935</v>
      </c>
    </row>
    <row r="866" spans="2:65" x14ac:dyDescent="0.3">
      <c r="B866" t="s">
        <v>2900</v>
      </c>
      <c r="C866" t="s">
        <v>64</v>
      </c>
      <c r="D866" t="s">
        <v>2977</v>
      </c>
      <c r="E866" t="s">
        <v>373</v>
      </c>
      <c r="F866" t="s">
        <v>374</v>
      </c>
      <c r="G866" t="s">
        <v>71</v>
      </c>
      <c r="H866" t="s">
        <v>374</v>
      </c>
      <c r="K866" s="3">
        <v>44652</v>
      </c>
      <c r="L866">
        <v>1</v>
      </c>
      <c r="M866" t="s">
        <v>712</v>
      </c>
      <c r="N866" t="s">
        <v>712</v>
      </c>
      <c r="O866" t="s">
        <v>2640</v>
      </c>
      <c r="P866" cm="1">
        <f t="array" ref="P866">_xlfn.SWITCH(O866,"Excellent",5,"Above Average", 4,"Average",3,"Below Average",2,"Extremely Poor",1)</f>
        <v>4</v>
      </c>
      <c r="Q866" t="s">
        <v>659</v>
      </c>
      <c r="R866" t="s">
        <v>2019</v>
      </c>
      <c r="S866" t="s">
        <v>712</v>
      </c>
      <c r="T866" t="s">
        <v>1242</v>
      </c>
      <c r="U866" t="s">
        <v>659</v>
      </c>
      <c r="V866" t="s">
        <v>2019</v>
      </c>
      <c r="W866" t="s">
        <v>659</v>
      </c>
      <c r="X866" t="s">
        <v>2019</v>
      </c>
      <c r="Y866" t="s">
        <v>659</v>
      </c>
      <c r="Z866" t="s">
        <v>2019</v>
      </c>
      <c r="AA866" t="s">
        <v>659</v>
      </c>
      <c r="AB866" t="s">
        <v>2019</v>
      </c>
      <c r="AC866" t="s">
        <v>712</v>
      </c>
      <c r="AD866" t="s">
        <v>1241</v>
      </c>
      <c r="AE866" t="s">
        <v>659</v>
      </c>
      <c r="AF866" t="s">
        <v>2019</v>
      </c>
      <c r="AG866" t="s">
        <v>712</v>
      </c>
      <c r="AH866" t="s">
        <v>1242</v>
      </c>
      <c r="AI866" t="s">
        <v>659</v>
      </c>
      <c r="AJ866" t="s">
        <v>2019</v>
      </c>
      <c r="AK866" t="s">
        <v>659</v>
      </c>
      <c r="AL866" t="s">
        <v>2019</v>
      </c>
      <c r="AM866" t="s">
        <v>712</v>
      </c>
      <c r="AN866" t="s">
        <v>524</v>
      </c>
      <c r="AO866" t="s">
        <v>659</v>
      </c>
      <c r="AP866" t="s">
        <v>2019</v>
      </c>
      <c r="AQ866" t="s">
        <v>712</v>
      </c>
      <c r="AR866" t="s">
        <v>524</v>
      </c>
      <c r="AS866" t="s">
        <v>659</v>
      </c>
      <c r="AT866" t="s">
        <v>2019</v>
      </c>
      <c r="AU866" t="s">
        <v>659</v>
      </c>
      <c r="AV866" t="s">
        <v>2019</v>
      </c>
      <c r="AW866">
        <v>2</v>
      </c>
      <c r="AX866" t="s">
        <v>659</v>
      </c>
      <c r="AY866" t="s">
        <v>1246</v>
      </c>
      <c r="AZ866" t="s">
        <v>1246</v>
      </c>
      <c r="BA866" t="s">
        <v>1246</v>
      </c>
      <c r="BB866" t="s">
        <v>1248</v>
      </c>
      <c r="BE866" t="s">
        <v>659</v>
      </c>
      <c r="BG866" t="s">
        <v>1253</v>
      </c>
      <c r="BH866" t="s">
        <v>1257</v>
      </c>
      <c r="BI866" t="s">
        <v>1259</v>
      </c>
      <c r="BJ866" t="s">
        <v>1266</v>
      </c>
      <c r="BL866"/>
      <c r="BM866" t="s">
        <v>2935</v>
      </c>
    </row>
    <row r="867" spans="2:65" x14ac:dyDescent="0.3">
      <c r="B867" t="s">
        <v>165</v>
      </c>
      <c r="C867" t="s">
        <v>64</v>
      </c>
      <c r="D867" t="s">
        <v>2999</v>
      </c>
      <c r="E867" t="s">
        <v>375</v>
      </c>
      <c r="F867" t="s">
        <v>376</v>
      </c>
      <c r="G867" t="s">
        <v>198</v>
      </c>
      <c r="H867" t="s">
        <v>376</v>
      </c>
      <c r="K867" s="3">
        <v>44652</v>
      </c>
      <c r="L867">
        <v>1</v>
      </c>
      <c r="M867" t="s">
        <v>712</v>
      </c>
      <c r="N867" t="s">
        <v>712</v>
      </c>
      <c r="O867" t="s">
        <v>1242</v>
      </c>
      <c r="P867" cm="1">
        <f t="array" ref="P867">_xlfn.SWITCH(O867,"Excellent",5,"Above Average", 4,"Average",3,"Below Average",2,"Extremely Poor",1)</f>
        <v>3</v>
      </c>
      <c r="Q867" t="s">
        <v>659</v>
      </c>
      <c r="R867" t="s">
        <v>2019</v>
      </c>
      <c r="S867" t="s">
        <v>659</v>
      </c>
      <c r="T867" t="s">
        <v>2019</v>
      </c>
      <c r="U867" t="s">
        <v>659</v>
      </c>
      <c r="V867" t="s">
        <v>2019</v>
      </c>
      <c r="W867" t="s">
        <v>659</v>
      </c>
      <c r="X867" t="s">
        <v>2019</v>
      </c>
      <c r="Y867" t="s">
        <v>659</v>
      </c>
      <c r="Z867" t="s">
        <v>2019</v>
      </c>
      <c r="AA867" t="s">
        <v>659</v>
      </c>
      <c r="AB867" t="s">
        <v>2019</v>
      </c>
      <c r="AC867" t="s">
        <v>712</v>
      </c>
      <c r="AD867" t="s">
        <v>1243</v>
      </c>
      <c r="AE867" t="s">
        <v>659</v>
      </c>
      <c r="AF867" t="s">
        <v>2019</v>
      </c>
      <c r="AG867" t="s">
        <v>659</v>
      </c>
      <c r="AH867" t="s">
        <v>2019</v>
      </c>
      <c r="AI867" t="s">
        <v>659</v>
      </c>
      <c r="AJ867" t="s">
        <v>2019</v>
      </c>
      <c r="AK867" t="s">
        <v>712</v>
      </c>
      <c r="AL867" t="s">
        <v>1242</v>
      </c>
      <c r="AM867" t="s">
        <v>712</v>
      </c>
      <c r="AN867" t="s">
        <v>1242</v>
      </c>
      <c r="AO867" t="s">
        <v>659</v>
      </c>
      <c r="AP867" t="s">
        <v>2019</v>
      </c>
      <c r="AQ867" t="s">
        <v>659</v>
      </c>
      <c r="AR867" t="s">
        <v>2019</v>
      </c>
      <c r="AS867" t="s">
        <v>659</v>
      </c>
      <c r="AT867" t="s">
        <v>2019</v>
      </c>
      <c r="AU867" t="s">
        <v>659</v>
      </c>
      <c r="AV867" t="s">
        <v>2019</v>
      </c>
      <c r="AW867">
        <v>1</v>
      </c>
      <c r="AX867" t="s">
        <v>659</v>
      </c>
      <c r="AY867" t="s">
        <v>119</v>
      </c>
      <c r="AZ867" t="s">
        <v>119</v>
      </c>
      <c r="BA867" t="s">
        <v>119</v>
      </c>
      <c r="BB867" t="s">
        <v>1251</v>
      </c>
      <c r="BE867" t="s">
        <v>659</v>
      </c>
      <c r="BG867" t="s">
        <v>1254</v>
      </c>
      <c r="BH867" t="s">
        <v>1258</v>
      </c>
      <c r="BI867" t="s">
        <v>1259</v>
      </c>
      <c r="BJ867" t="s">
        <v>1266</v>
      </c>
      <c r="BL867"/>
      <c r="BM867" t="s">
        <v>2935</v>
      </c>
    </row>
    <row r="868" spans="2:65" x14ac:dyDescent="0.3">
      <c r="B868" t="s">
        <v>2961</v>
      </c>
      <c r="C868" t="s">
        <v>64</v>
      </c>
      <c r="D868" t="s">
        <v>3027</v>
      </c>
      <c r="E868" t="s">
        <v>377</v>
      </c>
      <c r="F868" t="s">
        <v>378</v>
      </c>
      <c r="G868" t="s">
        <v>76</v>
      </c>
      <c r="H868" t="s">
        <v>379</v>
      </c>
      <c r="K868" s="3">
        <v>44652</v>
      </c>
      <c r="L868">
        <v>1</v>
      </c>
      <c r="M868" t="s">
        <v>712</v>
      </c>
      <c r="N868" t="s">
        <v>712</v>
      </c>
      <c r="O868" t="s">
        <v>524</v>
      </c>
      <c r="P868" cm="1">
        <f t="array" ref="P868">_xlfn.SWITCH(O868,"Excellent",5,"Above Average", 4,"Average",3,"Below Average",2,"Extremely Poor",1)</f>
        <v>5</v>
      </c>
      <c r="Q868" t="s">
        <v>712</v>
      </c>
      <c r="R868" t="s">
        <v>712</v>
      </c>
      <c r="S868" t="s">
        <v>712</v>
      </c>
      <c r="T868" t="s">
        <v>524</v>
      </c>
      <c r="U868" t="s">
        <v>659</v>
      </c>
      <c r="V868" t="s">
        <v>2019</v>
      </c>
      <c r="W868" t="s">
        <v>659</v>
      </c>
      <c r="X868" t="s">
        <v>2019</v>
      </c>
      <c r="Y868" t="s">
        <v>659</v>
      </c>
      <c r="Z868" t="s">
        <v>2019</v>
      </c>
      <c r="AA868" t="s">
        <v>712</v>
      </c>
      <c r="AB868" t="s">
        <v>524</v>
      </c>
      <c r="AC868" t="s">
        <v>712</v>
      </c>
      <c r="AD868" t="s">
        <v>524</v>
      </c>
      <c r="AE868" t="s">
        <v>659</v>
      </c>
      <c r="AF868" t="s">
        <v>2019</v>
      </c>
      <c r="AG868" t="s">
        <v>659</v>
      </c>
      <c r="AH868" t="s">
        <v>2019</v>
      </c>
      <c r="AI868" t="s">
        <v>659</v>
      </c>
      <c r="AJ868" t="s">
        <v>2019</v>
      </c>
      <c r="AK868" t="s">
        <v>659</v>
      </c>
      <c r="AL868" t="s">
        <v>2019</v>
      </c>
      <c r="AM868" t="s">
        <v>712</v>
      </c>
      <c r="AN868" t="s">
        <v>524</v>
      </c>
      <c r="AO868" t="s">
        <v>659</v>
      </c>
      <c r="AP868" t="s">
        <v>2019</v>
      </c>
      <c r="AQ868" t="s">
        <v>712</v>
      </c>
      <c r="AR868" t="s">
        <v>524</v>
      </c>
      <c r="AS868" t="s">
        <v>659</v>
      </c>
      <c r="AT868" t="s">
        <v>2019</v>
      </c>
      <c r="AU868" t="s">
        <v>712</v>
      </c>
      <c r="AV868" t="s">
        <v>524</v>
      </c>
      <c r="AW868">
        <v>1</v>
      </c>
      <c r="AX868" t="s">
        <v>659</v>
      </c>
      <c r="AY868" t="s">
        <v>1246</v>
      </c>
      <c r="AZ868" t="s">
        <v>1246</v>
      </c>
      <c r="BA868" t="s">
        <v>1246</v>
      </c>
      <c r="BB868" t="s">
        <v>1251</v>
      </c>
      <c r="BE868" t="s">
        <v>659</v>
      </c>
      <c r="BG868" t="s">
        <v>1254</v>
      </c>
      <c r="BH868" t="s">
        <v>1257</v>
      </c>
      <c r="BI868" t="s">
        <v>1259</v>
      </c>
      <c r="BJ868" t="s">
        <v>1266</v>
      </c>
      <c r="BL868"/>
      <c r="BM868" t="s">
        <v>2935</v>
      </c>
    </row>
    <row r="869" spans="2:65" x14ac:dyDescent="0.3">
      <c r="B869" t="s">
        <v>295</v>
      </c>
      <c r="C869" t="s">
        <v>64</v>
      </c>
      <c r="D869" t="s">
        <v>3007</v>
      </c>
      <c r="E869" t="s">
        <v>380</v>
      </c>
      <c r="F869" t="s">
        <v>162</v>
      </c>
      <c r="G869" t="s">
        <v>71</v>
      </c>
      <c r="H869" t="s">
        <v>381</v>
      </c>
      <c r="K869" s="3">
        <v>44652</v>
      </c>
      <c r="L869">
        <v>1</v>
      </c>
      <c r="M869" t="s">
        <v>659</v>
      </c>
      <c r="N869" t="s">
        <v>2019</v>
      </c>
      <c r="O869" t="s">
        <v>2640</v>
      </c>
      <c r="P869" cm="1">
        <f t="array" ref="P869">_xlfn.SWITCH(O869,"Excellent",5,"Above Average", 4,"Average",3,"Below Average",2,"Extremely Poor",1)</f>
        <v>4</v>
      </c>
      <c r="Q869" t="s">
        <v>712</v>
      </c>
      <c r="R869" t="s">
        <v>712</v>
      </c>
      <c r="S869" t="s">
        <v>712</v>
      </c>
      <c r="T869" t="s">
        <v>2640</v>
      </c>
      <c r="U869" t="s">
        <v>712</v>
      </c>
      <c r="V869" t="s">
        <v>1242</v>
      </c>
      <c r="W869" t="s">
        <v>712</v>
      </c>
      <c r="X869" t="s">
        <v>1242</v>
      </c>
      <c r="Y869" t="s">
        <v>712</v>
      </c>
      <c r="Z869" t="s">
        <v>1242</v>
      </c>
      <c r="AA869" t="s">
        <v>712</v>
      </c>
      <c r="AB869" t="s">
        <v>1242</v>
      </c>
      <c r="AC869" t="s">
        <v>712</v>
      </c>
      <c r="AD869" t="s">
        <v>1242</v>
      </c>
      <c r="AE869" t="s">
        <v>712</v>
      </c>
      <c r="AF869" t="s">
        <v>1242</v>
      </c>
      <c r="AG869" t="s">
        <v>712</v>
      </c>
      <c r="AH869" t="s">
        <v>1242</v>
      </c>
      <c r="AI869" t="s">
        <v>659</v>
      </c>
      <c r="AJ869" t="s">
        <v>2019</v>
      </c>
      <c r="AK869" t="s">
        <v>659</v>
      </c>
      <c r="AL869" t="s">
        <v>2019</v>
      </c>
      <c r="AM869" t="s">
        <v>712</v>
      </c>
      <c r="AN869" t="s">
        <v>1242</v>
      </c>
      <c r="AO869" t="s">
        <v>712</v>
      </c>
      <c r="AP869" t="s">
        <v>1242</v>
      </c>
      <c r="AQ869" t="s">
        <v>712</v>
      </c>
      <c r="AR869" t="s">
        <v>1242</v>
      </c>
      <c r="AS869" t="s">
        <v>712</v>
      </c>
      <c r="AT869" t="s">
        <v>1242</v>
      </c>
      <c r="AU869" t="s">
        <v>659</v>
      </c>
      <c r="AV869" t="s">
        <v>2019</v>
      </c>
      <c r="AW869">
        <v>0</v>
      </c>
      <c r="AX869" t="s">
        <v>659</v>
      </c>
      <c r="AY869" t="s">
        <v>119</v>
      </c>
      <c r="AZ869" t="s">
        <v>119</v>
      </c>
      <c r="BA869" t="s">
        <v>119</v>
      </c>
      <c r="BB869" t="s">
        <v>1248</v>
      </c>
      <c r="BE869" t="s">
        <v>712</v>
      </c>
      <c r="BG869" t="s">
        <v>1253</v>
      </c>
      <c r="BH869" t="s">
        <v>1257</v>
      </c>
      <c r="BI869" t="s">
        <v>1259</v>
      </c>
      <c r="BJ869" t="s">
        <v>1267</v>
      </c>
      <c r="BL869"/>
      <c r="BM869" t="s">
        <v>2935</v>
      </c>
    </row>
    <row r="870" spans="2:65" x14ac:dyDescent="0.3">
      <c r="B870" t="s">
        <v>120</v>
      </c>
      <c r="C870" t="s">
        <v>64</v>
      </c>
      <c r="D870" t="s">
        <v>2944</v>
      </c>
      <c r="E870" t="s">
        <v>382</v>
      </c>
      <c r="F870" t="s">
        <v>383</v>
      </c>
      <c r="G870" t="s">
        <v>128</v>
      </c>
      <c r="H870" t="s">
        <v>384</v>
      </c>
      <c r="K870" s="3">
        <v>44652</v>
      </c>
      <c r="L870">
        <v>1</v>
      </c>
      <c r="M870" t="s">
        <v>659</v>
      </c>
      <c r="N870" t="s">
        <v>2019</v>
      </c>
      <c r="O870" t="s">
        <v>2643</v>
      </c>
      <c r="P870" cm="1">
        <f t="array" ref="P870">_xlfn.SWITCH(O870,"Excellent",5,"Above Average", 4,"Average",3,"Below Average",2,"Extremely Poor",1)</f>
        <v>1</v>
      </c>
      <c r="Q870" t="s">
        <v>712</v>
      </c>
      <c r="R870" t="s">
        <v>659</v>
      </c>
      <c r="S870" t="s">
        <v>712</v>
      </c>
      <c r="T870" t="s">
        <v>1242</v>
      </c>
      <c r="U870" t="s">
        <v>712</v>
      </c>
      <c r="V870" t="s">
        <v>1244</v>
      </c>
      <c r="W870" t="s">
        <v>659</v>
      </c>
      <c r="X870" t="s">
        <v>2019</v>
      </c>
      <c r="Y870" t="s">
        <v>659</v>
      </c>
      <c r="Z870" t="s">
        <v>2019</v>
      </c>
      <c r="AA870" t="s">
        <v>659</v>
      </c>
      <c r="AB870" t="s">
        <v>2019</v>
      </c>
      <c r="AC870" t="s">
        <v>659</v>
      </c>
      <c r="AD870" t="s">
        <v>2019</v>
      </c>
      <c r="AE870" t="s">
        <v>659</v>
      </c>
      <c r="AF870" t="s">
        <v>2019</v>
      </c>
      <c r="AG870" t="s">
        <v>659</v>
      </c>
      <c r="AH870" t="s">
        <v>2019</v>
      </c>
      <c r="AI870" t="s">
        <v>659</v>
      </c>
      <c r="AJ870" t="s">
        <v>2019</v>
      </c>
      <c r="AK870" t="s">
        <v>659</v>
      </c>
      <c r="AL870" t="s">
        <v>2019</v>
      </c>
      <c r="AM870" t="s">
        <v>712</v>
      </c>
      <c r="AN870" t="s">
        <v>1242</v>
      </c>
      <c r="AO870" t="s">
        <v>712</v>
      </c>
      <c r="AP870" t="s">
        <v>1242</v>
      </c>
      <c r="AQ870" t="s">
        <v>712</v>
      </c>
      <c r="AR870" t="s">
        <v>1242</v>
      </c>
      <c r="AS870" t="s">
        <v>659</v>
      </c>
      <c r="AT870" t="s">
        <v>2019</v>
      </c>
      <c r="AU870" t="s">
        <v>659</v>
      </c>
      <c r="AV870" t="s">
        <v>2019</v>
      </c>
      <c r="AW870">
        <v>1</v>
      </c>
      <c r="AX870" t="s">
        <v>712</v>
      </c>
      <c r="AY870" t="s">
        <v>3291</v>
      </c>
      <c r="AZ870" t="s">
        <v>3291</v>
      </c>
      <c r="BA870" t="s">
        <v>1247</v>
      </c>
      <c r="BB870" t="s">
        <v>1250</v>
      </c>
      <c r="BE870" t="s">
        <v>712</v>
      </c>
      <c r="BG870" t="s">
        <v>1254</v>
      </c>
      <c r="BH870" t="s">
        <v>1257</v>
      </c>
      <c r="BI870" t="s">
        <v>1265</v>
      </c>
      <c r="BJ870" t="s">
        <v>1266</v>
      </c>
      <c r="BL870"/>
      <c r="BM870" t="s">
        <v>2935</v>
      </c>
    </row>
    <row r="871" spans="2:65" x14ac:dyDescent="0.3">
      <c r="B871" t="s">
        <v>385</v>
      </c>
      <c r="C871" t="s">
        <v>64</v>
      </c>
      <c r="D871" t="s">
        <v>3028</v>
      </c>
      <c r="E871" t="s">
        <v>386</v>
      </c>
      <c r="F871" t="s">
        <v>387</v>
      </c>
      <c r="G871" t="s">
        <v>66</v>
      </c>
      <c r="H871" t="s">
        <v>356</v>
      </c>
      <c r="K871" s="3">
        <v>44652</v>
      </c>
      <c r="L871">
        <v>1</v>
      </c>
      <c r="M871" t="s">
        <v>659</v>
      </c>
      <c r="N871" t="s">
        <v>2019</v>
      </c>
      <c r="O871" t="s">
        <v>2643</v>
      </c>
      <c r="P871" cm="1">
        <f t="array" ref="P871">_xlfn.SWITCH(O871,"Excellent",5,"Above Average", 4,"Average",3,"Below Average",2,"Extremely Poor",1)</f>
        <v>1</v>
      </c>
      <c r="Q871" t="s">
        <v>712</v>
      </c>
      <c r="R871" t="s">
        <v>659</v>
      </c>
      <c r="S871" t="s">
        <v>712</v>
      </c>
      <c r="T871" t="s">
        <v>2643</v>
      </c>
      <c r="U871" t="s">
        <v>712</v>
      </c>
      <c r="V871" t="s">
        <v>2643</v>
      </c>
      <c r="W871" t="s">
        <v>712</v>
      </c>
      <c r="X871" t="s">
        <v>2643</v>
      </c>
      <c r="Y871" t="s">
        <v>712</v>
      </c>
      <c r="Z871" t="s">
        <v>2643</v>
      </c>
      <c r="AA871" t="s">
        <v>712</v>
      </c>
      <c r="AB871" t="s">
        <v>2643</v>
      </c>
      <c r="AC871" t="s">
        <v>712</v>
      </c>
      <c r="AD871" t="s">
        <v>2643</v>
      </c>
      <c r="AE871" t="s">
        <v>712</v>
      </c>
      <c r="AF871" t="s">
        <v>1244</v>
      </c>
      <c r="AG871" t="s">
        <v>712</v>
      </c>
      <c r="AH871" t="s">
        <v>1244</v>
      </c>
      <c r="AI871" t="s">
        <v>659</v>
      </c>
      <c r="AJ871" t="s">
        <v>2019</v>
      </c>
      <c r="AK871" t="s">
        <v>712</v>
      </c>
      <c r="AL871" t="s">
        <v>1244</v>
      </c>
      <c r="AM871" t="s">
        <v>712</v>
      </c>
      <c r="AN871" t="s">
        <v>1244</v>
      </c>
      <c r="AO871" t="s">
        <v>712</v>
      </c>
      <c r="AP871" t="s">
        <v>1244</v>
      </c>
      <c r="AQ871" t="s">
        <v>712</v>
      </c>
      <c r="AR871" t="s">
        <v>1244</v>
      </c>
      <c r="AS871" t="s">
        <v>712</v>
      </c>
      <c r="AT871" t="s">
        <v>1244</v>
      </c>
      <c r="AU871" t="s">
        <v>712</v>
      </c>
      <c r="AV871" t="s">
        <v>1244</v>
      </c>
      <c r="AW871">
        <v>0</v>
      </c>
      <c r="AX871" t="s">
        <v>712</v>
      </c>
      <c r="AY871" t="s">
        <v>2644</v>
      </c>
      <c r="AZ871" t="s">
        <v>2644</v>
      </c>
      <c r="BA871" t="s">
        <v>2644</v>
      </c>
      <c r="BB871" t="s">
        <v>1249</v>
      </c>
      <c r="BE871" t="s">
        <v>712</v>
      </c>
      <c r="BG871" t="s">
        <v>1254</v>
      </c>
      <c r="BH871" t="s">
        <v>1257</v>
      </c>
      <c r="BI871" t="s">
        <v>1259</v>
      </c>
      <c r="BJ871" t="s">
        <v>1266</v>
      </c>
      <c r="BL871"/>
      <c r="BM871" t="s">
        <v>2935</v>
      </c>
    </row>
    <row r="872" spans="2:65" x14ac:dyDescent="0.3">
      <c r="B872" t="s">
        <v>297</v>
      </c>
      <c r="C872" t="s">
        <v>64</v>
      </c>
      <c r="D872" t="s">
        <v>2987</v>
      </c>
      <c r="E872" t="s">
        <v>388</v>
      </c>
      <c r="F872" t="s">
        <v>389</v>
      </c>
      <c r="G872" t="s">
        <v>174</v>
      </c>
      <c r="H872" t="s">
        <v>389</v>
      </c>
      <c r="K872" s="3">
        <v>44652</v>
      </c>
      <c r="L872">
        <v>1</v>
      </c>
      <c r="M872" t="s">
        <v>659</v>
      </c>
      <c r="N872" t="s">
        <v>2019</v>
      </c>
      <c r="O872" t="s">
        <v>524</v>
      </c>
      <c r="P872" cm="1">
        <f t="array" ref="P872">_xlfn.SWITCH(O872,"Excellent",5,"Above Average", 4,"Average",3,"Below Average",2,"Extremely Poor",1)</f>
        <v>5</v>
      </c>
      <c r="Q872" t="s">
        <v>712</v>
      </c>
      <c r="R872" t="s">
        <v>712</v>
      </c>
      <c r="S872" t="s">
        <v>712</v>
      </c>
      <c r="T872" t="s">
        <v>524</v>
      </c>
      <c r="U872" t="s">
        <v>659</v>
      </c>
      <c r="V872" t="s">
        <v>2019</v>
      </c>
      <c r="W872" t="s">
        <v>659</v>
      </c>
      <c r="X872" t="s">
        <v>2019</v>
      </c>
      <c r="Y872" t="s">
        <v>712</v>
      </c>
      <c r="Z872" t="s">
        <v>524</v>
      </c>
      <c r="AA872" t="s">
        <v>712</v>
      </c>
      <c r="AB872" t="s">
        <v>524</v>
      </c>
      <c r="AC872" t="s">
        <v>659</v>
      </c>
      <c r="AD872" t="s">
        <v>2019</v>
      </c>
      <c r="AE872" t="s">
        <v>659</v>
      </c>
      <c r="AF872" t="s">
        <v>2019</v>
      </c>
      <c r="AG872" t="s">
        <v>659</v>
      </c>
      <c r="AH872" t="s">
        <v>2019</v>
      </c>
      <c r="AI872" t="s">
        <v>659</v>
      </c>
      <c r="AJ872" t="s">
        <v>2019</v>
      </c>
      <c r="AK872" t="s">
        <v>712</v>
      </c>
      <c r="AL872" t="s">
        <v>524</v>
      </c>
      <c r="AM872" t="s">
        <v>712</v>
      </c>
      <c r="AN872" t="s">
        <v>524</v>
      </c>
      <c r="AO872" t="s">
        <v>659</v>
      </c>
      <c r="AP872" t="s">
        <v>2019</v>
      </c>
      <c r="AQ872" t="s">
        <v>712</v>
      </c>
      <c r="AR872" t="s">
        <v>524</v>
      </c>
      <c r="AS872" t="s">
        <v>659</v>
      </c>
      <c r="AT872" t="s">
        <v>2019</v>
      </c>
      <c r="AU872" t="s">
        <v>659</v>
      </c>
      <c r="AV872" t="s">
        <v>2019</v>
      </c>
      <c r="AW872">
        <v>1</v>
      </c>
      <c r="AX872" t="s">
        <v>659</v>
      </c>
      <c r="AY872" t="s">
        <v>2644</v>
      </c>
      <c r="AZ872" t="s">
        <v>2644</v>
      </c>
      <c r="BA872" t="s">
        <v>2644</v>
      </c>
      <c r="BB872" t="s">
        <v>1248</v>
      </c>
      <c r="BE872" t="s">
        <v>659</v>
      </c>
      <c r="BG872" t="s">
        <v>1254</v>
      </c>
      <c r="BH872" t="s">
        <v>1257</v>
      </c>
      <c r="BI872" t="s">
        <v>1259</v>
      </c>
      <c r="BJ872" t="s">
        <v>1266</v>
      </c>
      <c r="BL872"/>
      <c r="BM872" t="s">
        <v>2935</v>
      </c>
    </row>
    <row r="873" spans="2:65" x14ac:dyDescent="0.3">
      <c r="B873" t="s">
        <v>390</v>
      </c>
      <c r="C873" t="s">
        <v>64</v>
      </c>
      <c r="D873" t="s">
        <v>2998</v>
      </c>
      <c r="E873" t="s">
        <v>391</v>
      </c>
      <c r="F873" t="s">
        <v>392</v>
      </c>
      <c r="G873" t="s">
        <v>101</v>
      </c>
      <c r="H873" t="s">
        <v>392</v>
      </c>
      <c r="K873" s="3">
        <v>44652</v>
      </c>
      <c r="L873">
        <v>1</v>
      </c>
      <c r="M873" t="s">
        <v>712</v>
      </c>
      <c r="N873" t="s">
        <v>659</v>
      </c>
      <c r="O873" t="s">
        <v>1241</v>
      </c>
      <c r="P873" cm="1">
        <f t="array" ref="P873">_xlfn.SWITCH(O873,"Excellent",5,"Above Average", 4,"Average",3,"Below Average",2,"Extremely Poor",1)</f>
        <v>2</v>
      </c>
      <c r="Q873" t="s">
        <v>659</v>
      </c>
      <c r="R873" t="s">
        <v>2019</v>
      </c>
      <c r="S873" t="s">
        <v>712</v>
      </c>
      <c r="T873" t="s">
        <v>1241</v>
      </c>
      <c r="U873" t="s">
        <v>712</v>
      </c>
      <c r="V873" t="s">
        <v>1240</v>
      </c>
      <c r="W873" t="s">
        <v>712</v>
      </c>
      <c r="X873" t="s">
        <v>1242</v>
      </c>
      <c r="Y873" t="s">
        <v>712</v>
      </c>
      <c r="Z873" t="s">
        <v>1241</v>
      </c>
      <c r="AA873" t="s">
        <v>712</v>
      </c>
      <c r="AB873" t="s">
        <v>1241</v>
      </c>
      <c r="AC873" t="s">
        <v>712</v>
      </c>
      <c r="AD873" t="s">
        <v>1242</v>
      </c>
      <c r="AE873" t="s">
        <v>712</v>
      </c>
      <c r="AF873" t="s">
        <v>1244</v>
      </c>
      <c r="AG873" t="s">
        <v>712</v>
      </c>
      <c r="AH873" t="s">
        <v>1240</v>
      </c>
      <c r="AI873" t="s">
        <v>712</v>
      </c>
      <c r="AJ873" t="s">
        <v>1244</v>
      </c>
      <c r="AK873" t="s">
        <v>712</v>
      </c>
      <c r="AL873" t="s">
        <v>1241</v>
      </c>
      <c r="AM873" t="s">
        <v>712</v>
      </c>
      <c r="AN873" t="s">
        <v>1241</v>
      </c>
      <c r="AO873" t="s">
        <v>659</v>
      </c>
      <c r="AP873" t="s">
        <v>2019</v>
      </c>
      <c r="AQ873" t="s">
        <v>659</v>
      </c>
      <c r="AR873" t="s">
        <v>2019</v>
      </c>
      <c r="AS873" t="s">
        <v>712</v>
      </c>
      <c r="AT873" t="s">
        <v>1240</v>
      </c>
      <c r="AU873" t="s">
        <v>712</v>
      </c>
      <c r="AV873" t="s">
        <v>1240</v>
      </c>
      <c r="AW873">
        <v>1</v>
      </c>
      <c r="AX873" t="s">
        <v>712</v>
      </c>
      <c r="AY873" t="s">
        <v>2644</v>
      </c>
      <c r="AZ873" t="s">
        <v>2644</v>
      </c>
      <c r="BA873" t="s">
        <v>1247</v>
      </c>
      <c r="BB873" t="s">
        <v>1251</v>
      </c>
      <c r="BE873" t="s">
        <v>712</v>
      </c>
      <c r="BG873" t="s">
        <v>1980</v>
      </c>
      <c r="BH873" t="s">
        <v>1257</v>
      </c>
      <c r="BI873" t="s">
        <v>1265</v>
      </c>
      <c r="BJ873" t="s">
        <v>1266</v>
      </c>
      <c r="BL873"/>
      <c r="BM873" t="s">
        <v>2935</v>
      </c>
    </row>
    <row r="874" spans="2:65" x14ac:dyDescent="0.3">
      <c r="B874" t="s">
        <v>95</v>
      </c>
      <c r="C874" t="s">
        <v>64</v>
      </c>
      <c r="D874" t="s">
        <v>2957</v>
      </c>
      <c r="E874" t="s">
        <v>393</v>
      </c>
      <c r="F874" t="s">
        <v>79</v>
      </c>
      <c r="G874" t="s">
        <v>71</v>
      </c>
      <c r="H874" t="s">
        <v>394</v>
      </c>
      <c r="K874" s="3">
        <v>44652</v>
      </c>
      <c r="L874">
        <v>2</v>
      </c>
      <c r="M874" t="s">
        <v>712</v>
      </c>
      <c r="N874" t="s">
        <v>712</v>
      </c>
      <c r="O874" t="s">
        <v>524</v>
      </c>
      <c r="P874" cm="1">
        <f t="array" ref="P874">_xlfn.SWITCH(O874,"Excellent",5,"Above Average", 4,"Average",3,"Below Average",2,"Extremely Poor",1)</f>
        <v>5</v>
      </c>
      <c r="Q874" t="s">
        <v>712</v>
      </c>
      <c r="R874" t="s">
        <v>712</v>
      </c>
      <c r="S874" t="s">
        <v>712</v>
      </c>
      <c r="T874" t="s">
        <v>524</v>
      </c>
      <c r="U874" t="s">
        <v>712</v>
      </c>
      <c r="V874" t="s">
        <v>524</v>
      </c>
      <c r="W874" t="s">
        <v>659</v>
      </c>
      <c r="X874" t="s">
        <v>2019</v>
      </c>
      <c r="Y874" t="s">
        <v>659</v>
      </c>
      <c r="Z874" t="s">
        <v>2019</v>
      </c>
      <c r="AA874" t="s">
        <v>659</v>
      </c>
      <c r="AB874" t="s">
        <v>2019</v>
      </c>
      <c r="AC874" t="s">
        <v>659</v>
      </c>
      <c r="AD874" t="s">
        <v>2019</v>
      </c>
      <c r="AE874" t="s">
        <v>659</v>
      </c>
      <c r="AF874" t="s">
        <v>2019</v>
      </c>
      <c r="AG874" t="s">
        <v>659</v>
      </c>
      <c r="AH874" t="s">
        <v>2019</v>
      </c>
      <c r="AI874" t="s">
        <v>659</v>
      </c>
      <c r="AJ874" t="s">
        <v>2019</v>
      </c>
      <c r="AK874" t="s">
        <v>712</v>
      </c>
      <c r="AL874" t="s">
        <v>524</v>
      </c>
      <c r="AM874" t="s">
        <v>712</v>
      </c>
      <c r="AN874" t="s">
        <v>524</v>
      </c>
      <c r="AO874" t="s">
        <v>659</v>
      </c>
      <c r="AP874" t="s">
        <v>2019</v>
      </c>
      <c r="AQ874" t="s">
        <v>712</v>
      </c>
      <c r="AR874" t="s">
        <v>524</v>
      </c>
      <c r="AS874" t="s">
        <v>659</v>
      </c>
      <c r="AT874" t="s">
        <v>2019</v>
      </c>
      <c r="AU874" t="s">
        <v>659</v>
      </c>
      <c r="AV874" t="s">
        <v>2019</v>
      </c>
      <c r="AW874">
        <v>0</v>
      </c>
      <c r="AX874" t="s">
        <v>659</v>
      </c>
      <c r="AY874" t="s">
        <v>1246</v>
      </c>
      <c r="AZ874" t="s">
        <v>1246</v>
      </c>
      <c r="BA874" t="s">
        <v>1246</v>
      </c>
      <c r="BB874" t="s">
        <v>1248</v>
      </c>
      <c r="BE874" t="s">
        <v>659</v>
      </c>
      <c r="BG874" t="s">
        <v>1254</v>
      </c>
      <c r="BH874" t="s">
        <v>1257</v>
      </c>
      <c r="BI874" t="s">
        <v>1259</v>
      </c>
      <c r="BJ874" t="s">
        <v>1266</v>
      </c>
      <c r="BL874"/>
      <c r="BM874" t="s">
        <v>2935</v>
      </c>
    </row>
    <row r="875" spans="2:65" x14ac:dyDescent="0.3">
      <c r="B875" t="s">
        <v>326</v>
      </c>
      <c r="C875" t="s">
        <v>64</v>
      </c>
      <c r="D875" t="s">
        <v>2940</v>
      </c>
      <c r="E875" t="s">
        <v>2439</v>
      </c>
      <c r="F875" t="s">
        <v>2285</v>
      </c>
      <c r="G875" t="s">
        <v>89</v>
      </c>
      <c r="H875" t="s">
        <v>2909</v>
      </c>
      <c r="K875" s="3">
        <v>44652</v>
      </c>
      <c r="L875">
        <v>1</v>
      </c>
      <c r="M875" t="s">
        <v>659</v>
      </c>
      <c r="N875" t="s">
        <v>2019</v>
      </c>
      <c r="O875" t="s">
        <v>524</v>
      </c>
      <c r="P875" cm="1">
        <f t="array" ref="P875">_xlfn.SWITCH(O875,"Excellent",5,"Above Average", 4,"Average",3,"Below Average",2,"Extremely Poor",1)</f>
        <v>5</v>
      </c>
      <c r="Q875" t="s">
        <v>712</v>
      </c>
      <c r="R875" t="s">
        <v>712</v>
      </c>
      <c r="S875" t="s">
        <v>712</v>
      </c>
      <c r="T875" t="s">
        <v>524</v>
      </c>
      <c r="U875" t="s">
        <v>712</v>
      </c>
      <c r="V875" t="s">
        <v>524</v>
      </c>
      <c r="W875" t="s">
        <v>659</v>
      </c>
      <c r="X875" t="s">
        <v>2019</v>
      </c>
      <c r="Y875" t="s">
        <v>712</v>
      </c>
      <c r="Z875" t="s">
        <v>524</v>
      </c>
      <c r="AA875" t="s">
        <v>659</v>
      </c>
      <c r="AB875" t="s">
        <v>2019</v>
      </c>
      <c r="AC875" t="s">
        <v>712</v>
      </c>
      <c r="AD875" t="s">
        <v>524</v>
      </c>
      <c r="AE875" t="s">
        <v>712</v>
      </c>
      <c r="AF875" t="s">
        <v>524</v>
      </c>
      <c r="AG875" t="s">
        <v>659</v>
      </c>
      <c r="AH875" t="s">
        <v>2019</v>
      </c>
      <c r="AI875" t="s">
        <v>659</v>
      </c>
      <c r="AJ875" t="s">
        <v>2019</v>
      </c>
      <c r="AK875" t="s">
        <v>712</v>
      </c>
      <c r="AL875" t="s">
        <v>524</v>
      </c>
      <c r="AM875" t="s">
        <v>712</v>
      </c>
      <c r="AN875" t="s">
        <v>524</v>
      </c>
      <c r="AO875" t="s">
        <v>659</v>
      </c>
      <c r="AP875" t="s">
        <v>2019</v>
      </c>
      <c r="AQ875" t="s">
        <v>712</v>
      </c>
      <c r="AR875" t="s">
        <v>524</v>
      </c>
      <c r="AS875" t="s">
        <v>659</v>
      </c>
      <c r="AT875" t="s">
        <v>2019</v>
      </c>
      <c r="AU875" t="s">
        <v>659</v>
      </c>
      <c r="AV875" t="s">
        <v>2019</v>
      </c>
      <c r="AW875" t="s">
        <v>1245</v>
      </c>
      <c r="AX875" t="s">
        <v>712</v>
      </c>
      <c r="AY875" t="s">
        <v>1246</v>
      </c>
      <c r="AZ875" t="s">
        <v>1246</v>
      </c>
      <c r="BA875" t="s">
        <v>1246</v>
      </c>
      <c r="BB875" t="s">
        <v>1248</v>
      </c>
      <c r="BE875" t="s">
        <v>659</v>
      </c>
      <c r="BG875" t="s">
        <v>1254</v>
      </c>
      <c r="BH875" t="s">
        <v>1257</v>
      </c>
      <c r="BI875" t="s">
        <v>1259</v>
      </c>
      <c r="BJ875" t="s">
        <v>1266</v>
      </c>
      <c r="BL875"/>
      <c r="BM875" t="s">
        <v>2935</v>
      </c>
    </row>
    <row r="876" spans="2:65" x14ac:dyDescent="0.3">
      <c r="B876" t="s">
        <v>81</v>
      </c>
      <c r="C876" t="s">
        <v>64</v>
      </c>
      <c r="D876" t="s">
        <v>2936</v>
      </c>
      <c r="E876" t="s">
        <v>373</v>
      </c>
      <c r="F876" t="s">
        <v>395</v>
      </c>
      <c r="G876" t="s">
        <v>128</v>
      </c>
      <c r="H876" t="s">
        <v>395</v>
      </c>
      <c r="K876" s="3">
        <v>44652</v>
      </c>
      <c r="L876">
        <v>2</v>
      </c>
      <c r="M876" t="s">
        <v>659</v>
      </c>
      <c r="N876" t="s">
        <v>2019</v>
      </c>
      <c r="O876" t="s">
        <v>524</v>
      </c>
      <c r="P876" cm="1">
        <f t="array" ref="P876">_xlfn.SWITCH(O876,"Excellent",5,"Above Average", 4,"Average",3,"Below Average",2,"Extremely Poor",1)</f>
        <v>5</v>
      </c>
      <c r="Q876" t="s">
        <v>712</v>
      </c>
      <c r="R876" t="s">
        <v>712</v>
      </c>
      <c r="S876" t="s">
        <v>712</v>
      </c>
      <c r="T876" t="s">
        <v>524</v>
      </c>
      <c r="U876" t="s">
        <v>712</v>
      </c>
      <c r="V876" t="s">
        <v>524</v>
      </c>
      <c r="W876" t="s">
        <v>659</v>
      </c>
      <c r="X876" t="s">
        <v>2019</v>
      </c>
      <c r="Y876" t="s">
        <v>712</v>
      </c>
      <c r="Z876" t="s">
        <v>524</v>
      </c>
      <c r="AA876" t="s">
        <v>712</v>
      </c>
      <c r="AB876" t="s">
        <v>524</v>
      </c>
      <c r="AC876" t="s">
        <v>659</v>
      </c>
      <c r="AD876" t="s">
        <v>2019</v>
      </c>
      <c r="AE876" t="s">
        <v>659</v>
      </c>
      <c r="AF876" t="s">
        <v>2019</v>
      </c>
      <c r="AG876" t="s">
        <v>659</v>
      </c>
      <c r="AH876" t="s">
        <v>2019</v>
      </c>
      <c r="AI876" t="s">
        <v>659</v>
      </c>
      <c r="AJ876" t="s">
        <v>2019</v>
      </c>
      <c r="AK876" t="s">
        <v>712</v>
      </c>
      <c r="AL876" t="s">
        <v>524</v>
      </c>
      <c r="AM876" t="s">
        <v>712</v>
      </c>
      <c r="AN876" t="s">
        <v>524</v>
      </c>
      <c r="AO876" t="s">
        <v>659</v>
      </c>
      <c r="AP876" t="s">
        <v>2019</v>
      </c>
      <c r="AQ876" t="s">
        <v>712</v>
      </c>
      <c r="AR876" t="s">
        <v>524</v>
      </c>
      <c r="AS876" t="s">
        <v>659</v>
      </c>
      <c r="AT876" t="s">
        <v>2019</v>
      </c>
      <c r="AU876" t="s">
        <v>659</v>
      </c>
      <c r="AV876" t="s">
        <v>2019</v>
      </c>
      <c r="AW876">
        <v>0</v>
      </c>
      <c r="AX876" t="s">
        <v>712</v>
      </c>
      <c r="AY876" t="s">
        <v>1246</v>
      </c>
      <c r="AZ876" t="s">
        <v>1246</v>
      </c>
      <c r="BA876" t="s">
        <v>1246</v>
      </c>
      <c r="BB876" t="s">
        <v>1248</v>
      </c>
      <c r="BE876" t="s">
        <v>659</v>
      </c>
      <c r="BG876" t="s">
        <v>1254</v>
      </c>
      <c r="BH876" t="s">
        <v>1257</v>
      </c>
      <c r="BI876" t="s">
        <v>1259</v>
      </c>
      <c r="BJ876" t="s">
        <v>1266</v>
      </c>
      <c r="BL876"/>
      <c r="BM876" t="s">
        <v>2935</v>
      </c>
    </row>
    <row r="877" spans="2:65" x14ac:dyDescent="0.3">
      <c r="B877" t="s">
        <v>396</v>
      </c>
      <c r="C877" t="s">
        <v>64</v>
      </c>
      <c r="D877" t="s">
        <v>3005</v>
      </c>
      <c r="E877" t="s">
        <v>397</v>
      </c>
      <c r="F877" t="s">
        <v>398</v>
      </c>
      <c r="G877" t="s">
        <v>66</v>
      </c>
      <c r="H877" t="s">
        <v>398</v>
      </c>
      <c r="K877" s="3">
        <v>44652</v>
      </c>
      <c r="L877">
        <v>1</v>
      </c>
      <c r="M877" t="s">
        <v>659</v>
      </c>
      <c r="N877" t="s">
        <v>2019</v>
      </c>
      <c r="O877" t="s">
        <v>524</v>
      </c>
      <c r="P877" cm="1">
        <f t="array" ref="P877">_xlfn.SWITCH(O877,"Excellent",5,"Above Average", 4,"Average",3,"Below Average",2,"Extremely Poor",1)</f>
        <v>5</v>
      </c>
      <c r="Q877" t="s">
        <v>712</v>
      </c>
      <c r="R877" t="s">
        <v>712</v>
      </c>
      <c r="S877" t="s">
        <v>712</v>
      </c>
      <c r="T877" t="s">
        <v>1243</v>
      </c>
      <c r="U877" t="s">
        <v>712</v>
      </c>
      <c r="V877" t="s">
        <v>524</v>
      </c>
      <c r="W877" t="s">
        <v>659</v>
      </c>
      <c r="X877" t="s">
        <v>2019</v>
      </c>
      <c r="Y877" t="s">
        <v>659</v>
      </c>
      <c r="Z877" t="s">
        <v>2019</v>
      </c>
      <c r="AA877" t="s">
        <v>659</v>
      </c>
      <c r="AB877" t="s">
        <v>2019</v>
      </c>
      <c r="AC877" t="s">
        <v>712</v>
      </c>
      <c r="AD877" t="s">
        <v>1242</v>
      </c>
      <c r="AE877" t="s">
        <v>659</v>
      </c>
      <c r="AF877" t="s">
        <v>2019</v>
      </c>
      <c r="AG877" t="s">
        <v>659</v>
      </c>
      <c r="AH877" t="s">
        <v>2019</v>
      </c>
      <c r="AI877" t="s">
        <v>659</v>
      </c>
      <c r="AJ877" t="s">
        <v>2019</v>
      </c>
      <c r="AK877" t="s">
        <v>712</v>
      </c>
      <c r="AL877" t="s">
        <v>1243</v>
      </c>
      <c r="AM877" t="s">
        <v>712</v>
      </c>
      <c r="AN877" t="s">
        <v>524</v>
      </c>
      <c r="AO877" t="s">
        <v>659</v>
      </c>
      <c r="AP877" t="s">
        <v>2019</v>
      </c>
      <c r="AQ877" t="s">
        <v>712</v>
      </c>
      <c r="AR877" t="s">
        <v>524</v>
      </c>
      <c r="AS877" t="s">
        <v>659</v>
      </c>
      <c r="AT877" t="s">
        <v>2019</v>
      </c>
      <c r="AU877" t="s">
        <v>712</v>
      </c>
      <c r="AV877" t="s">
        <v>524</v>
      </c>
      <c r="AW877">
        <v>1</v>
      </c>
      <c r="AX877" t="s">
        <v>659</v>
      </c>
      <c r="AY877" t="s">
        <v>1246</v>
      </c>
      <c r="AZ877" t="s">
        <v>1246</v>
      </c>
      <c r="BA877" t="s">
        <v>1246</v>
      </c>
      <c r="BB877" t="s">
        <v>1248</v>
      </c>
      <c r="BE877" t="s">
        <v>659</v>
      </c>
      <c r="BG877" t="s">
        <v>1254</v>
      </c>
      <c r="BH877" t="s">
        <v>1258</v>
      </c>
      <c r="BI877" t="s">
        <v>1259</v>
      </c>
      <c r="BJ877" t="s">
        <v>1266</v>
      </c>
      <c r="BL877"/>
      <c r="BM877" t="s">
        <v>2935</v>
      </c>
    </row>
    <row r="878" spans="2:65" x14ac:dyDescent="0.3">
      <c r="B878" t="s">
        <v>326</v>
      </c>
      <c r="C878" t="s">
        <v>64</v>
      </c>
      <c r="D878" t="s">
        <v>2942</v>
      </c>
      <c r="E878" t="s">
        <v>399</v>
      </c>
      <c r="F878" t="s">
        <v>400</v>
      </c>
      <c r="G878" t="s">
        <v>198</v>
      </c>
      <c r="H878" t="s">
        <v>400</v>
      </c>
      <c r="K878" s="3">
        <v>44652</v>
      </c>
      <c r="L878">
        <v>1</v>
      </c>
      <c r="M878" t="s">
        <v>712</v>
      </c>
      <c r="N878" t="s">
        <v>712</v>
      </c>
      <c r="O878" t="s">
        <v>1242</v>
      </c>
      <c r="P878" cm="1">
        <f t="array" ref="P878">_xlfn.SWITCH(O878,"Excellent",5,"Above Average", 4,"Average",3,"Below Average",2,"Extremely Poor",1)</f>
        <v>3</v>
      </c>
      <c r="Q878" t="s">
        <v>659</v>
      </c>
      <c r="R878" t="s">
        <v>2019</v>
      </c>
      <c r="S878" t="s">
        <v>659</v>
      </c>
      <c r="T878" t="s">
        <v>2019</v>
      </c>
      <c r="U878" t="s">
        <v>659</v>
      </c>
      <c r="V878" t="s">
        <v>2019</v>
      </c>
      <c r="W878" t="s">
        <v>659</v>
      </c>
      <c r="X878" t="s">
        <v>2019</v>
      </c>
      <c r="Y878" t="s">
        <v>659</v>
      </c>
      <c r="Z878" t="s">
        <v>2019</v>
      </c>
      <c r="AA878" t="s">
        <v>659</v>
      </c>
      <c r="AB878" t="s">
        <v>2019</v>
      </c>
      <c r="AC878" t="s">
        <v>659</v>
      </c>
      <c r="AD878" t="s">
        <v>2019</v>
      </c>
      <c r="AE878" t="s">
        <v>659</v>
      </c>
      <c r="AF878" t="s">
        <v>2019</v>
      </c>
      <c r="AG878" t="s">
        <v>659</v>
      </c>
      <c r="AH878" t="s">
        <v>2019</v>
      </c>
      <c r="AI878" t="s">
        <v>659</v>
      </c>
      <c r="AJ878" t="s">
        <v>2019</v>
      </c>
      <c r="AK878" t="s">
        <v>659</v>
      </c>
      <c r="AL878" t="s">
        <v>2019</v>
      </c>
      <c r="AM878" t="s">
        <v>659</v>
      </c>
      <c r="AN878" t="s">
        <v>2019</v>
      </c>
      <c r="AO878" t="s">
        <v>659</v>
      </c>
      <c r="AP878" t="s">
        <v>2019</v>
      </c>
      <c r="AQ878" t="s">
        <v>659</v>
      </c>
      <c r="AR878" t="s">
        <v>2019</v>
      </c>
      <c r="AS878" t="s">
        <v>659</v>
      </c>
      <c r="AT878" t="s">
        <v>2019</v>
      </c>
      <c r="AU878" t="s">
        <v>659</v>
      </c>
      <c r="AV878" t="s">
        <v>2019</v>
      </c>
      <c r="AW878">
        <v>1</v>
      </c>
      <c r="AX878" t="s">
        <v>659</v>
      </c>
      <c r="AY878" t="s">
        <v>1246</v>
      </c>
      <c r="AZ878" t="s">
        <v>1246</v>
      </c>
      <c r="BA878" t="s">
        <v>1246</v>
      </c>
      <c r="BB878" t="s">
        <v>1248</v>
      </c>
      <c r="BE878" t="s">
        <v>659</v>
      </c>
      <c r="BG878" t="s">
        <v>1254</v>
      </c>
      <c r="BH878" t="s">
        <v>1257</v>
      </c>
      <c r="BI878" t="s">
        <v>1259</v>
      </c>
      <c r="BJ878" t="s">
        <v>1266</v>
      </c>
      <c r="BL878"/>
      <c r="BM878" t="s">
        <v>2935</v>
      </c>
    </row>
    <row r="879" spans="2:65" x14ac:dyDescent="0.3">
      <c r="B879" t="s">
        <v>2194</v>
      </c>
      <c r="C879" t="s">
        <v>64</v>
      </c>
      <c r="D879" t="s">
        <v>2998</v>
      </c>
      <c r="E879" t="s">
        <v>401</v>
      </c>
      <c r="F879" t="s">
        <v>2146</v>
      </c>
      <c r="G879" t="s">
        <v>101</v>
      </c>
      <c r="H879" t="s">
        <v>402</v>
      </c>
      <c r="K879" s="3">
        <v>44652</v>
      </c>
      <c r="L879">
        <v>1</v>
      </c>
      <c r="M879" t="s">
        <v>712</v>
      </c>
      <c r="N879" t="s">
        <v>659</v>
      </c>
      <c r="O879" t="s">
        <v>524</v>
      </c>
      <c r="P879" cm="1">
        <f t="array" ref="P879">_xlfn.SWITCH(O879,"Excellent",5,"Above Average", 4,"Average",3,"Below Average",2,"Extremely Poor",1)</f>
        <v>5</v>
      </c>
      <c r="Q879" t="s">
        <v>712</v>
      </c>
      <c r="R879" t="s">
        <v>712</v>
      </c>
      <c r="S879" t="s">
        <v>712</v>
      </c>
      <c r="T879" t="s">
        <v>524</v>
      </c>
      <c r="U879" t="s">
        <v>712</v>
      </c>
      <c r="V879" t="s">
        <v>524</v>
      </c>
      <c r="W879" t="s">
        <v>712</v>
      </c>
      <c r="X879" t="s">
        <v>524</v>
      </c>
      <c r="Y879" t="s">
        <v>712</v>
      </c>
      <c r="Z879" t="s">
        <v>1243</v>
      </c>
      <c r="AA879" t="s">
        <v>712</v>
      </c>
      <c r="AB879" t="s">
        <v>524</v>
      </c>
      <c r="AC879" t="s">
        <v>712</v>
      </c>
      <c r="AD879" t="s">
        <v>524</v>
      </c>
      <c r="AE879" t="s">
        <v>712</v>
      </c>
      <c r="AF879" t="s">
        <v>524</v>
      </c>
      <c r="AG879" t="s">
        <v>712</v>
      </c>
      <c r="AH879" t="s">
        <v>524</v>
      </c>
      <c r="AI879" t="s">
        <v>659</v>
      </c>
      <c r="AJ879" t="s">
        <v>2019</v>
      </c>
      <c r="AK879" t="s">
        <v>712</v>
      </c>
      <c r="AL879" t="s">
        <v>524</v>
      </c>
      <c r="AM879" t="s">
        <v>659</v>
      </c>
      <c r="AN879" t="s">
        <v>2019</v>
      </c>
      <c r="AO879" t="s">
        <v>659</v>
      </c>
      <c r="AP879" t="s">
        <v>2019</v>
      </c>
      <c r="AQ879" t="s">
        <v>659</v>
      </c>
      <c r="AR879" t="s">
        <v>2019</v>
      </c>
      <c r="AS879" t="s">
        <v>712</v>
      </c>
      <c r="AT879" t="s">
        <v>1242</v>
      </c>
      <c r="AU879" t="s">
        <v>659</v>
      </c>
      <c r="AV879" t="s">
        <v>2019</v>
      </c>
      <c r="AW879" t="s">
        <v>1245</v>
      </c>
      <c r="AX879" t="s">
        <v>659</v>
      </c>
      <c r="AY879" t="s">
        <v>2644</v>
      </c>
      <c r="AZ879" t="s">
        <v>2644</v>
      </c>
      <c r="BA879" t="s">
        <v>119</v>
      </c>
      <c r="BB879" t="s">
        <v>1248</v>
      </c>
      <c r="BE879" t="s">
        <v>1281</v>
      </c>
      <c r="BG879" t="s">
        <v>1281</v>
      </c>
      <c r="BH879" t="s">
        <v>1281</v>
      </c>
      <c r="BI879" t="s">
        <v>1281</v>
      </c>
      <c r="BJ879" t="s">
        <v>1281</v>
      </c>
      <c r="BL879"/>
    </row>
    <row r="880" spans="2:65" x14ac:dyDescent="0.3">
      <c r="B880" t="s">
        <v>403</v>
      </c>
      <c r="C880" t="s">
        <v>64</v>
      </c>
      <c r="D880" t="s">
        <v>2947</v>
      </c>
      <c r="E880" t="s">
        <v>404</v>
      </c>
      <c r="F880" t="s">
        <v>2722</v>
      </c>
      <c r="G880" t="s">
        <v>117</v>
      </c>
      <c r="H880" t="s">
        <v>405</v>
      </c>
      <c r="K880" s="3">
        <v>44652</v>
      </c>
      <c r="L880">
        <v>1</v>
      </c>
      <c r="M880" t="s">
        <v>712</v>
      </c>
      <c r="N880" t="s">
        <v>712</v>
      </c>
      <c r="O880" t="s">
        <v>1241</v>
      </c>
      <c r="P880" cm="1">
        <f t="array" ref="P880">_xlfn.SWITCH(O880,"Excellent",5,"Above Average", 4,"Average",3,"Below Average",2,"Extremely Poor",1)</f>
        <v>2</v>
      </c>
      <c r="Q880" t="s">
        <v>712</v>
      </c>
      <c r="R880" t="s">
        <v>659</v>
      </c>
      <c r="S880" t="s">
        <v>712</v>
      </c>
      <c r="T880" t="s">
        <v>1979</v>
      </c>
      <c r="U880" t="s">
        <v>712</v>
      </c>
      <c r="V880" t="s">
        <v>1243</v>
      </c>
      <c r="W880" t="s">
        <v>712</v>
      </c>
      <c r="X880" t="s">
        <v>524</v>
      </c>
      <c r="Y880" t="s">
        <v>659</v>
      </c>
      <c r="Z880" t="s">
        <v>2019</v>
      </c>
      <c r="AA880" t="s">
        <v>659</v>
      </c>
      <c r="AB880" t="s">
        <v>2019</v>
      </c>
      <c r="AC880" t="s">
        <v>659</v>
      </c>
      <c r="AD880" t="s">
        <v>2019</v>
      </c>
      <c r="AE880" t="s">
        <v>659</v>
      </c>
      <c r="AF880" t="s">
        <v>2019</v>
      </c>
      <c r="AG880" t="s">
        <v>659</v>
      </c>
      <c r="AH880" t="s">
        <v>2019</v>
      </c>
      <c r="AI880" t="s">
        <v>659</v>
      </c>
      <c r="AJ880" t="s">
        <v>2019</v>
      </c>
      <c r="AK880" t="s">
        <v>712</v>
      </c>
      <c r="AL880" t="s">
        <v>1244</v>
      </c>
      <c r="AM880" t="s">
        <v>659</v>
      </c>
      <c r="AN880" t="s">
        <v>2019</v>
      </c>
      <c r="AO880" t="s">
        <v>659</v>
      </c>
      <c r="AP880" t="s">
        <v>2019</v>
      </c>
      <c r="AQ880" t="s">
        <v>659</v>
      </c>
      <c r="AR880" t="s">
        <v>2019</v>
      </c>
      <c r="AS880" t="s">
        <v>659</v>
      </c>
      <c r="AT880" t="s">
        <v>2019</v>
      </c>
      <c r="AU880" t="s">
        <v>659</v>
      </c>
      <c r="AV880" t="s">
        <v>2019</v>
      </c>
      <c r="AW880">
        <v>0</v>
      </c>
      <c r="AX880" t="s">
        <v>712</v>
      </c>
      <c r="AY880" t="s">
        <v>119</v>
      </c>
      <c r="AZ880" t="s">
        <v>3291</v>
      </c>
      <c r="BA880" t="s">
        <v>119</v>
      </c>
      <c r="BB880" t="s">
        <v>1250</v>
      </c>
      <c r="BE880" t="s">
        <v>712</v>
      </c>
      <c r="BG880" t="s">
        <v>1254</v>
      </c>
      <c r="BH880" t="s">
        <v>1257</v>
      </c>
      <c r="BI880" t="s">
        <v>1259</v>
      </c>
      <c r="BJ880" t="s">
        <v>1266</v>
      </c>
      <c r="BL880"/>
      <c r="BM880" t="s">
        <v>2935</v>
      </c>
    </row>
    <row r="881" spans="2:65" x14ac:dyDescent="0.3">
      <c r="B881" t="s">
        <v>403</v>
      </c>
      <c r="C881" t="s">
        <v>64</v>
      </c>
      <c r="D881" t="s">
        <v>3029</v>
      </c>
      <c r="E881" t="s">
        <v>406</v>
      </c>
      <c r="F881" t="s">
        <v>407</v>
      </c>
      <c r="G881" t="s">
        <v>128</v>
      </c>
      <c r="H881" t="s">
        <v>407</v>
      </c>
      <c r="K881" s="3">
        <v>44652</v>
      </c>
      <c r="L881" t="s">
        <v>1239</v>
      </c>
      <c r="M881" t="s">
        <v>712</v>
      </c>
      <c r="N881" t="s">
        <v>712</v>
      </c>
      <c r="O881" t="s">
        <v>524</v>
      </c>
      <c r="P881" cm="1">
        <f t="array" ref="P881">_xlfn.SWITCH(O881,"Excellent",5,"Above Average", 4,"Average",3,"Below Average",2,"Extremely Poor",1)</f>
        <v>5</v>
      </c>
      <c r="Q881" t="s">
        <v>712</v>
      </c>
      <c r="R881" t="s">
        <v>712</v>
      </c>
      <c r="S881" t="s">
        <v>712</v>
      </c>
      <c r="T881" t="s">
        <v>524</v>
      </c>
      <c r="U881" t="s">
        <v>659</v>
      </c>
      <c r="V881" t="s">
        <v>2019</v>
      </c>
      <c r="W881" t="s">
        <v>659</v>
      </c>
      <c r="X881" t="s">
        <v>2019</v>
      </c>
      <c r="Y881" t="s">
        <v>659</v>
      </c>
      <c r="Z881" t="s">
        <v>2019</v>
      </c>
      <c r="AA881" t="s">
        <v>659</v>
      </c>
      <c r="AB881" t="s">
        <v>2019</v>
      </c>
      <c r="AC881" t="s">
        <v>659</v>
      </c>
      <c r="AD881" t="s">
        <v>2019</v>
      </c>
      <c r="AE881" t="s">
        <v>659</v>
      </c>
      <c r="AF881" t="s">
        <v>2019</v>
      </c>
      <c r="AG881" t="s">
        <v>659</v>
      </c>
      <c r="AH881" t="s">
        <v>2019</v>
      </c>
      <c r="AI881" t="s">
        <v>659</v>
      </c>
      <c r="AJ881" t="s">
        <v>2019</v>
      </c>
      <c r="AK881" t="s">
        <v>712</v>
      </c>
      <c r="AL881" t="s">
        <v>524</v>
      </c>
      <c r="AM881" t="s">
        <v>712</v>
      </c>
      <c r="AN881" t="s">
        <v>524</v>
      </c>
      <c r="AO881" t="s">
        <v>659</v>
      </c>
      <c r="AP881" t="s">
        <v>2019</v>
      </c>
      <c r="AQ881" t="s">
        <v>712</v>
      </c>
      <c r="AR881" t="s">
        <v>524</v>
      </c>
      <c r="AS881" t="s">
        <v>659</v>
      </c>
      <c r="AT881" t="s">
        <v>2019</v>
      </c>
      <c r="AU881" t="s">
        <v>659</v>
      </c>
      <c r="AV881" t="s">
        <v>2019</v>
      </c>
      <c r="AW881">
        <v>0</v>
      </c>
      <c r="AX881" t="s">
        <v>712</v>
      </c>
      <c r="AY881" t="s">
        <v>1246</v>
      </c>
      <c r="AZ881" t="s">
        <v>1246</v>
      </c>
      <c r="BA881" t="s">
        <v>1246</v>
      </c>
      <c r="BB881" t="s">
        <v>1248</v>
      </c>
      <c r="BE881" t="s">
        <v>659</v>
      </c>
      <c r="BG881" t="s">
        <v>1254</v>
      </c>
      <c r="BH881" t="s">
        <v>1258</v>
      </c>
      <c r="BI881" t="s">
        <v>1259</v>
      </c>
      <c r="BJ881" t="s">
        <v>1267</v>
      </c>
      <c r="BL881"/>
      <c r="BM881" t="s">
        <v>2935</v>
      </c>
    </row>
    <row r="882" spans="2:65" x14ac:dyDescent="0.3">
      <c r="B882" t="s">
        <v>2961</v>
      </c>
      <c r="C882" t="s">
        <v>64</v>
      </c>
      <c r="D882" t="s">
        <v>2966</v>
      </c>
      <c r="E882" t="s">
        <v>408</v>
      </c>
      <c r="F882" t="s">
        <v>2429</v>
      </c>
      <c r="G882" t="s">
        <v>174</v>
      </c>
      <c r="H882" t="s">
        <v>2429</v>
      </c>
      <c r="K882" s="3">
        <v>44652</v>
      </c>
      <c r="L882">
        <v>1</v>
      </c>
      <c r="M882" t="s">
        <v>712</v>
      </c>
      <c r="N882" t="s">
        <v>712</v>
      </c>
      <c r="O882" t="s">
        <v>524</v>
      </c>
      <c r="P882" cm="1">
        <f t="array" ref="P882">_xlfn.SWITCH(O882,"Excellent",5,"Above Average", 4,"Average",3,"Below Average",2,"Extremely Poor",1)</f>
        <v>5</v>
      </c>
      <c r="Q882" t="s">
        <v>712</v>
      </c>
      <c r="R882" t="s">
        <v>712</v>
      </c>
      <c r="S882" t="s">
        <v>712</v>
      </c>
      <c r="T882" t="s">
        <v>524</v>
      </c>
      <c r="U882" t="s">
        <v>659</v>
      </c>
      <c r="V882" t="s">
        <v>2019</v>
      </c>
      <c r="W882" t="s">
        <v>659</v>
      </c>
      <c r="X882" t="s">
        <v>2019</v>
      </c>
      <c r="Y882" t="s">
        <v>659</v>
      </c>
      <c r="Z882" t="s">
        <v>2019</v>
      </c>
      <c r="AA882" t="s">
        <v>659</v>
      </c>
      <c r="AB882" t="s">
        <v>2019</v>
      </c>
      <c r="AC882" t="s">
        <v>712</v>
      </c>
      <c r="AD882" t="s">
        <v>1243</v>
      </c>
      <c r="AE882" t="s">
        <v>712</v>
      </c>
      <c r="AF882" t="s">
        <v>1244</v>
      </c>
      <c r="AG882" t="s">
        <v>659</v>
      </c>
      <c r="AH882" t="s">
        <v>2019</v>
      </c>
      <c r="AI882" t="s">
        <v>659</v>
      </c>
      <c r="AJ882" t="s">
        <v>2019</v>
      </c>
      <c r="AK882" t="s">
        <v>659</v>
      </c>
      <c r="AL882" t="s">
        <v>2019</v>
      </c>
      <c r="AM882" t="s">
        <v>712</v>
      </c>
      <c r="AN882" t="s">
        <v>1244</v>
      </c>
      <c r="AO882" t="s">
        <v>712</v>
      </c>
      <c r="AP882" t="s">
        <v>1244</v>
      </c>
      <c r="AQ882" t="s">
        <v>712</v>
      </c>
      <c r="AR882" t="s">
        <v>1244</v>
      </c>
      <c r="AS882" t="s">
        <v>659</v>
      </c>
      <c r="AT882" t="s">
        <v>2019</v>
      </c>
      <c r="AU882" t="s">
        <v>659</v>
      </c>
      <c r="AV882" t="s">
        <v>2019</v>
      </c>
      <c r="AW882" t="s">
        <v>1245</v>
      </c>
      <c r="AX882" t="s">
        <v>712</v>
      </c>
      <c r="AY882" t="s">
        <v>119</v>
      </c>
      <c r="AZ882" t="s">
        <v>1246</v>
      </c>
      <c r="BA882" t="s">
        <v>1246</v>
      </c>
      <c r="BB882" t="s">
        <v>1250</v>
      </c>
      <c r="BE882" t="s">
        <v>659</v>
      </c>
      <c r="BG882" t="s">
        <v>1254</v>
      </c>
      <c r="BH882" t="s">
        <v>1257</v>
      </c>
      <c r="BI882" t="s">
        <v>1259</v>
      </c>
      <c r="BJ882" t="s">
        <v>1266</v>
      </c>
      <c r="BL882"/>
      <c r="BM882" t="s">
        <v>2935</v>
      </c>
    </row>
    <row r="883" spans="2:65" x14ac:dyDescent="0.3">
      <c r="B883" t="s">
        <v>396</v>
      </c>
      <c r="C883" t="s">
        <v>64</v>
      </c>
      <c r="D883" t="s">
        <v>3026</v>
      </c>
      <c r="E883" t="s">
        <v>3030</v>
      </c>
      <c r="F883" t="s">
        <v>88</v>
      </c>
      <c r="G883" t="s">
        <v>89</v>
      </c>
      <c r="H883" t="s">
        <v>2787</v>
      </c>
      <c r="K883" s="3">
        <v>44652</v>
      </c>
      <c r="L883">
        <v>1</v>
      </c>
      <c r="M883" t="s">
        <v>712</v>
      </c>
      <c r="N883" t="s">
        <v>712</v>
      </c>
      <c r="O883" t="s">
        <v>2640</v>
      </c>
      <c r="P883" cm="1">
        <f t="array" ref="P883">_xlfn.SWITCH(O883,"Excellent",5,"Above Average", 4,"Average",3,"Below Average",2,"Extremely Poor",1)</f>
        <v>4</v>
      </c>
      <c r="Q883" t="s">
        <v>659</v>
      </c>
      <c r="R883" t="s">
        <v>2019</v>
      </c>
      <c r="S883" t="s">
        <v>712</v>
      </c>
      <c r="T883" t="s">
        <v>2640</v>
      </c>
      <c r="U883" t="s">
        <v>712</v>
      </c>
      <c r="V883" t="s">
        <v>524</v>
      </c>
      <c r="W883" t="s">
        <v>712</v>
      </c>
      <c r="X883" t="s">
        <v>1242</v>
      </c>
      <c r="Y883" t="s">
        <v>712</v>
      </c>
      <c r="Z883" t="s">
        <v>1242</v>
      </c>
      <c r="AA883" t="s">
        <v>712</v>
      </c>
      <c r="AB883" t="s">
        <v>1242</v>
      </c>
      <c r="AC883" t="s">
        <v>712</v>
      </c>
      <c r="AD883" t="s">
        <v>1242</v>
      </c>
      <c r="AE883" t="s">
        <v>712</v>
      </c>
      <c r="AF883" t="s">
        <v>1242</v>
      </c>
      <c r="AG883" t="s">
        <v>712</v>
      </c>
      <c r="AH883" t="s">
        <v>1241</v>
      </c>
      <c r="AI883" t="s">
        <v>659</v>
      </c>
      <c r="AJ883" t="s">
        <v>2019</v>
      </c>
      <c r="AK883" t="s">
        <v>712</v>
      </c>
      <c r="AL883" t="s">
        <v>1242</v>
      </c>
      <c r="AM883" t="s">
        <v>712</v>
      </c>
      <c r="AN883" t="s">
        <v>1242</v>
      </c>
      <c r="AO883" t="s">
        <v>659</v>
      </c>
      <c r="AP883" t="s">
        <v>2019</v>
      </c>
      <c r="AQ883" t="s">
        <v>659</v>
      </c>
      <c r="AR883" t="s">
        <v>2019</v>
      </c>
      <c r="AS883" t="s">
        <v>712</v>
      </c>
      <c r="AT883" t="s">
        <v>1242</v>
      </c>
      <c r="AU883" t="s">
        <v>712</v>
      </c>
      <c r="AV883" t="s">
        <v>1242</v>
      </c>
      <c r="AW883">
        <v>2</v>
      </c>
      <c r="AX883" t="s">
        <v>659</v>
      </c>
      <c r="AY883" t="s">
        <v>119</v>
      </c>
      <c r="AZ883" t="s">
        <v>1246</v>
      </c>
      <c r="BA883" t="s">
        <v>119</v>
      </c>
      <c r="BB883" t="s">
        <v>1251</v>
      </c>
      <c r="BE883" t="s">
        <v>659</v>
      </c>
      <c r="BG883" t="s">
        <v>1254</v>
      </c>
      <c r="BH883" t="s">
        <v>1258</v>
      </c>
      <c r="BI883" t="s">
        <v>1259</v>
      </c>
      <c r="BJ883" t="s">
        <v>1267</v>
      </c>
      <c r="BL883"/>
      <c r="BM883" t="s">
        <v>2935</v>
      </c>
    </row>
    <row r="884" spans="2:65" x14ac:dyDescent="0.3">
      <c r="B884" t="s">
        <v>367</v>
      </c>
      <c r="C884" t="s">
        <v>64</v>
      </c>
      <c r="D884" t="s">
        <v>3031</v>
      </c>
      <c r="E884" t="s">
        <v>2521</v>
      </c>
      <c r="F884" t="s">
        <v>205</v>
      </c>
      <c r="G884" t="s">
        <v>66</v>
      </c>
      <c r="H884" t="s">
        <v>205</v>
      </c>
      <c r="K884" s="3">
        <v>44652</v>
      </c>
      <c r="L884">
        <v>1</v>
      </c>
      <c r="M884" t="s">
        <v>712</v>
      </c>
      <c r="N884" t="s">
        <v>712</v>
      </c>
      <c r="O884" t="s">
        <v>524</v>
      </c>
      <c r="P884" cm="1">
        <f t="array" ref="P884">_xlfn.SWITCH(O884,"Excellent",5,"Above Average", 4,"Average",3,"Below Average",2,"Extremely Poor",1)</f>
        <v>5</v>
      </c>
      <c r="Q884" t="s">
        <v>712</v>
      </c>
      <c r="R884" t="s">
        <v>712</v>
      </c>
      <c r="S884" t="s">
        <v>712</v>
      </c>
      <c r="T884" t="s">
        <v>524</v>
      </c>
      <c r="U884" t="s">
        <v>712</v>
      </c>
      <c r="V884" t="s">
        <v>524</v>
      </c>
      <c r="W884" t="s">
        <v>712</v>
      </c>
      <c r="X884" t="s">
        <v>524</v>
      </c>
      <c r="Y884" t="s">
        <v>712</v>
      </c>
      <c r="Z884" t="s">
        <v>524</v>
      </c>
      <c r="AA884" t="s">
        <v>712</v>
      </c>
      <c r="AB884" t="s">
        <v>524</v>
      </c>
      <c r="AC884" t="s">
        <v>712</v>
      </c>
      <c r="AD884" t="s">
        <v>524</v>
      </c>
      <c r="AE884" t="s">
        <v>712</v>
      </c>
      <c r="AF884" t="s">
        <v>524</v>
      </c>
      <c r="AG884" t="s">
        <v>659</v>
      </c>
      <c r="AH884" t="s">
        <v>2019</v>
      </c>
      <c r="AI884" t="s">
        <v>659</v>
      </c>
      <c r="AJ884" t="s">
        <v>2019</v>
      </c>
      <c r="AK884" t="s">
        <v>712</v>
      </c>
      <c r="AL884" t="s">
        <v>524</v>
      </c>
      <c r="AM884" t="s">
        <v>712</v>
      </c>
      <c r="AN884" t="s">
        <v>524</v>
      </c>
      <c r="AO884" t="s">
        <v>712</v>
      </c>
      <c r="AP884" t="s">
        <v>524</v>
      </c>
      <c r="AQ884" t="s">
        <v>712</v>
      </c>
      <c r="AR884" t="s">
        <v>524</v>
      </c>
      <c r="AS884" t="s">
        <v>712</v>
      </c>
      <c r="AT884" t="s">
        <v>524</v>
      </c>
      <c r="AU884" t="s">
        <v>712</v>
      </c>
      <c r="AV884" t="s">
        <v>524</v>
      </c>
      <c r="AW884" t="s">
        <v>1245</v>
      </c>
      <c r="AX884" t="s">
        <v>712</v>
      </c>
      <c r="AY884" t="s">
        <v>1246</v>
      </c>
      <c r="AZ884" t="s">
        <v>1246</v>
      </c>
      <c r="BA884" t="s">
        <v>1246</v>
      </c>
      <c r="BB884" t="s">
        <v>1251</v>
      </c>
      <c r="BE884" t="s">
        <v>659</v>
      </c>
      <c r="BG884" t="s">
        <v>1254</v>
      </c>
      <c r="BH884" t="s">
        <v>1256</v>
      </c>
      <c r="BI884" t="s">
        <v>1259</v>
      </c>
      <c r="BJ884" t="s">
        <v>1266</v>
      </c>
      <c r="BL884"/>
      <c r="BM884" t="s">
        <v>2935</v>
      </c>
    </row>
    <row r="885" spans="2:65" x14ac:dyDescent="0.3">
      <c r="B885" t="s">
        <v>220</v>
      </c>
      <c r="C885" t="s">
        <v>64</v>
      </c>
      <c r="D885" t="s">
        <v>2974</v>
      </c>
      <c r="E885" t="s">
        <v>409</v>
      </c>
      <c r="F885" t="s">
        <v>392</v>
      </c>
      <c r="G885" t="s">
        <v>101</v>
      </c>
      <c r="H885" t="s">
        <v>392</v>
      </c>
      <c r="K885" s="3">
        <v>44652</v>
      </c>
      <c r="L885">
        <v>1</v>
      </c>
      <c r="M885" t="s">
        <v>712</v>
      </c>
      <c r="N885" t="s">
        <v>659</v>
      </c>
      <c r="O885" t="s">
        <v>524</v>
      </c>
      <c r="P885" cm="1">
        <f t="array" ref="P885">_xlfn.SWITCH(O885,"Excellent",5,"Above Average", 4,"Average",3,"Below Average",2,"Extremely Poor",1)</f>
        <v>5</v>
      </c>
      <c r="Q885" t="s">
        <v>712</v>
      </c>
      <c r="R885" t="s">
        <v>712</v>
      </c>
      <c r="S885" t="s">
        <v>712</v>
      </c>
      <c r="T885" t="s">
        <v>524</v>
      </c>
      <c r="U885" t="s">
        <v>712</v>
      </c>
      <c r="V885" t="s">
        <v>1243</v>
      </c>
      <c r="W885" t="s">
        <v>659</v>
      </c>
      <c r="X885" t="s">
        <v>2019</v>
      </c>
      <c r="Y885" t="s">
        <v>712</v>
      </c>
      <c r="Z885" t="s">
        <v>524</v>
      </c>
      <c r="AA885" t="s">
        <v>712</v>
      </c>
      <c r="AB885" t="s">
        <v>524</v>
      </c>
      <c r="AC885" t="s">
        <v>712</v>
      </c>
      <c r="AD885" t="s">
        <v>524</v>
      </c>
      <c r="AE885" t="s">
        <v>712</v>
      </c>
      <c r="AF885" t="s">
        <v>524</v>
      </c>
      <c r="AG885" t="s">
        <v>712</v>
      </c>
      <c r="AH885" t="s">
        <v>524</v>
      </c>
      <c r="AI885" t="s">
        <v>712</v>
      </c>
      <c r="AJ885" t="s">
        <v>524</v>
      </c>
      <c r="AK885" t="s">
        <v>712</v>
      </c>
      <c r="AL885" t="s">
        <v>524</v>
      </c>
      <c r="AM885" t="s">
        <v>712</v>
      </c>
      <c r="AN885" t="s">
        <v>524</v>
      </c>
      <c r="AO885" t="s">
        <v>712</v>
      </c>
      <c r="AP885" t="s">
        <v>524</v>
      </c>
      <c r="AQ885" t="s">
        <v>712</v>
      </c>
      <c r="AR885" t="s">
        <v>524</v>
      </c>
      <c r="AS885" t="s">
        <v>712</v>
      </c>
      <c r="AT885" t="s">
        <v>524</v>
      </c>
      <c r="AU885" t="s">
        <v>712</v>
      </c>
      <c r="AV885" t="s">
        <v>524</v>
      </c>
      <c r="AW885">
        <v>0</v>
      </c>
      <c r="AX885" t="s">
        <v>712</v>
      </c>
      <c r="AY885" t="s">
        <v>1246</v>
      </c>
      <c r="AZ885" t="s">
        <v>1246</v>
      </c>
      <c r="BA885" t="s">
        <v>1246</v>
      </c>
      <c r="BB885" t="s">
        <v>1248</v>
      </c>
      <c r="BE885" t="s">
        <v>659</v>
      </c>
      <c r="BG885" t="s">
        <v>1253</v>
      </c>
      <c r="BH885" t="s">
        <v>1257</v>
      </c>
      <c r="BI885" t="s">
        <v>1259</v>
      </c>
      <c r="BJ885" t="s">
        <v>1266</v>
      </c>
      <c r="BL885"/>
      <c r="BM885" t="s">
        <v>2935</v>
      </c>
    </row>
    <row r="886" spans="2:65" x14ac:dyDescent="0.3">
      <c r="B886" t="s">
        <v>410</v>
      </c>
      <c r="C886" t="s">
        <v>64</v>
      </c>
      <c r="D886" t="s">
        <v>2947</v>
      </c>
      <c r="E886" t="s">
        <v>2591</v>
      </c>
      <c r="F886" t="s">
        <v>374</v>
      </c>
      <c r="G886" t="s">
        <v>71</v>
      </c>
      <c r="H886" t="s">
        <v>374</v>
      </c>
      <c r="K886" s="3">
        <v>44652</v>
      </c>
      <c r="L886">
        <v>1</v>
      </c>
      <c r="M886" t="s">
        <v>659</v>
      </c>
      <c r="N886" t="s">
        <v>2019</v>
      </c>
      <c r="O886" t="s">
        <v>524</v>
      </c>
      <c r="P886" cm="1">
        <f t="array" ref="P886">_xlfn.SWITCH(O886,"Excellent",5,"Above Average", 4,"Average",3,"Below Average",2,"Extremely Poor",1)</f>
        <v>5</v>
      </c>
      <c r="Q886" t="s">
        <v>712</v>
      </c>
      <c r="R886" t="s">
        <v>712</v>
      </c>
      <c r="S886" t="s">
        <v>712</v>
      </c>
      <c r="T886" t="s">
        <v>524</v>
      </c>
      <c r="U886" t="s">
        <v>712</v>
      </c>
      <c r="V886" t="s">
        <v>524</v>
      </c>
      <c r="W886" t="s">
        <v>659</v>
      </c>
      <c r="X886" t="s">
        <v>2019</v>
      </c>
      <c r="Y886" t="s">
        <v>712</v>
      </c>
      <c r="Z886" t="s">
        <v>524</v>
      </c>
      <c r="AA886" t="s">
        <v>712</v>
      </c>
      <c r="AB886" t="s">
        <v>524</v>
      </c>
      <c r="AC886" t="s">
        <v>712</v>
      </c>
      <c r="AD886" t="s">
        <v>524</v>
      </c>
      <c r="AE886" t="s">
        <v>659</v>
      </c>
      <c r="AF886" t="s">
        <v>2019</v>
      </c>
      <c r="AG886" t="s">
        <v>659</v>
      </c>
      <c r="AH886" t="s">
        <v>2019</v>
      </c>
      <c r="AI886" t="s">
        <v>659</v>
      </c>
      <c r="AJ886" t="s">
        <v>2019</v>
      </c>
      <c r="AK886" t="s">
        <v>712</v>
      </c>
      <c r="AL886" t="s">
        <v>524</v>
      </c>
      <c r="AM886" t="s">
        <v>712</v>
      </c>
      <c r="AN886" t="s">
        <v>524</v>
      </c>
      <c r="AO886" t="s">
        <v>659</v>
      </c>
      <c r="AP886" t="s">
        <v>2019</v>
      </c>
      <c r="AQ886" t="s">
        <v>659</v>
      </c>
      <c r="AR886" t="s">
        <v>2019</v>
      </c>
      <c r="AS886" t="s">
        <v>712</v>
      </c>
      <c r="AT886" t="s">
        <v>524</v>
      </c>
      <c r="AU886" t="s">
        <v>712</v>
      </c>
      <c r="AV886" t="s">
        <v>524</v>
      </c>
      <c r="AW886">
        <v>1</v>
      </c>
      <c r="AX886" t="s">
        <v>659</v>
      </c>
      <c r="AY886" t="s">
        <v>1246</v>
      </c>
      <c r="AZ886" t="s">
        <v>1246</v>
      </c>
      <c r="BA886" t="s">
        <v>1246</v>
      </c>
      <c r="BB886" t="s">
        <v>1248</v>
      </c>
      <c r="BE886" t="s">
        <v>659</v>
      </c>
      <c r="BG886" t="s">
        <v>1254</v>
      </c>
      <c r="BH886" t="s">
        <v>1257</v>
      </c>
      <c r="BI886" t="s">
        <v>1259</v>
      </c>
      <c r="BJ886" t="s">
        <v>1267</v>
      </c>
      <c r="BL886"/>
      <c r="BM886" t="s">
        <v>2935</v>
      </c>
    </row>
    <row r="887" spans="2:65" x14ac:dyDescent="0.3">
      <c r="B887" t="s">
        <v>411</v>
      </c>
      <c r="C887" t="s">
        <v>64</v>
      </c>
      <c r="D887" t="s">
        <v>3014</v>
      </c>
      <c r="E887" t="s">
        <v>412</v>
      </c>
      <c r="F887" t="s">
        <v>2372</v>
      </c>
      <c r="G887" t="s">
        <v>174</v>
      </c>
      <c r="H887" t="s">
        <v>2372</v>
      </c>
      <c r="K887" s="3">
        <v>44652</v>
      </c>
      <c r="L887">
        <v>1</v>
      </c>
      <c r="M887" t="s">
        <v>712</v>
      </c>
      <c r="N887" t="s">
        <v>712</v>
      </c>
      <c r="O887" t="s">
        <v>2640</v>
      </c>
      <c r="P887" cm="1">
        <f t="array" ref="P887">_xlfn.SWITCH(O887,"Excellent",5,"Above Average", 4,"Average",3,"Below Average",2,"Extremely Poor",1)</f>
        <v>4</v>
      </c>
      <c r="Q887" t="s">
        <v>712</v>
      </c>
      <c r="R887" t="s">
        <v>712</v>
      </c>
      <c r="S887" t="s">
        <v>712</v>
      </c>
      <c r="T887" t="s">
        <v>524</v>
      </c>
      <c r="U887" t="s">
        <v>712</v>
      </c>
      <c r="V887" t="s">
        <v>2640</v>
      </c>
      <c r="W887" t="s">
        <v>712</v>
      </c>
      <c r="X887" t="s">
        <v>524</v>
      </c>
      <c r="Y887" t="s">
        <v>659</v>
      </c>
      <c r="Z887" t="s">
        <v>2019</v>
      </c>
      <c r="AA887" t="s">
        <v>659</v>
      </c>
      <c r="AB887" t="s">
        <v>2019</v>
      </c>
      <c r="AC887" t="s">
        <v>659</v>
      </c>
      <c r="AD887" t="s">
        <v>2019</v>
      </c>
      <c r="AE887" t="s">
        <v>659</v>
      </c>
      <c r="AF887" t="s">
        <v>2019</v>
      </c>
      <c r="AG887" t="s">
        <v>659</v>
      </c>
      <c r="AH887" t="s">
        <v>2019</v>
      </c>
      <c r="AI887" t="s">
        <v>659</v>
      </c>
      <c r="AJ887" t="s">
        <v>2019</v>
      </c>
      <c r="AK887" t="s">
        <v>712</v>
      </c>
      <c r="AL887" t="s">
        <v>2640</v>
      </c>
      <c r="AM887" t="s">
        <v>712</v>
      </c>
      <c r="AN887" t="s">
        <v>2640</v>
      </c>
      <c r="AO887" t="s">
        <v>659</v>
      </c>
      <c r="AP887" t="s">
        <v>2019</v>
      </c>
      <c r="AQ887" t="s">
        <v>712</v>
      </c>
      <c r="AR887" t="s">
        <v>2640</v>
      </c>
      <c r="AS887" t="s">
        <v>712</v>
      </c>
      <c r="AT887" t="s">
        <v>2640</v>
      </c>
      <c r="AU887" t="s">
        <v>712</v>
      </c>
      <c r="AV887" t="s">
        <v>2640</v>
      </c>
      <c r="AW887">
        <v>1</v>
      </c>
      <c r="AX887" t="s">
        <v>659</v>
      </c>
      <c r="AY887" t="s">
        <v>1246</v>
      </c>
      <c r="AZ887" t="s">
        <v>1246</v>
      </c>
      <c r="BA887" t="s">
        <v>1246</v>
      </c>
      <c r="BB887" t="s">
        <v>1251</v>
      </c>
      <c r="BE887" t="s">
        <v>712</v>
      </c>
      <c r="BG887" t="s">
        <v>1255</v>
      </c>
      <c r="BH887" t="s">
        <v>1256</v>
      </c>
      <c r="BI887" t="s">
        <v>1262</v>
      </c>
      <c r="BJ887" t="s">
        <v>1267</v>
      </c>
      <c r="BL887"/>
      <c r="BM887" t="s">
        <v>2935</v>
      </c>
    </row>
    <row r="888" spans="2:65" x14ac:dyDescent="0.3">
      <c r="B888" t="s">
        <v>357</v>
      </c>
      <c r="C888" t="s">
        <v>64</v>
      </c>
      <c r="D888" t="s">
        <v>2960</v>
      </c>
      <c r="E888" t="s">
        <v>82</v>
      </c>
      <c r="F888" t="s">
        <v>413</v>
      </c>
      <c r="G888" t="s">
        <v>76</v>
      </c>
      <c r="H888" t="s">
        <v>414</v>
      </c>
      <c r="K888" s="3">
        <v>44652</v>
      </c>
      <c r="L888">
        <v>1</v>
      </c>
      <c r="M888" t="s">
        <v>659</v>
      </c>
      <c r="N888" t="s">
        <v>2019</v>
      </c>
      <c r="O888" t="s">
        <v>524</v>
      </c>
      <c r="P888" cm="1">
        <f t="array" ref="P888">_xlfn.SWITCH(O888,"Excellent",5,"Above Average", 4,"Average",3,"Below Average",2,"Extremely Poor",1)</f>
        <v>5</v>
      </c>
      <c r="Q888" t="s">
        <v>659</v>
      </c>
      <c r="R888" t="s">
        <v>2019</v>
      </c>
      <c r="S888" t="s">
        <v>712</v>
      </c>
      <c r="T888" t="s">
        <v>524</v>
      </c>
      <c r="U888" t="s">
        <v>659</v>
      </c>
      <c r="V888" t="s">
        <v>2019</v>
      </c>
      <c r="W888" t="s">
        <v>659</v>
      </c>
      <c r="X888" t="s">
        <v>2019</v>
      </c>
      <c r="Y888" t="s">
        <v>659</v>
      </c>
      <c r="Z888" t="s">
        <v>2019</v>
      </c>
      <c r="AA888" t="s">
        <v>659</v>
      </c>
      <c r="AB888" t="s">
        <v>2019</v>
      </c>
      <c r="AC888" t="s">
        <v>659</v>
      </c>
      <c r="AD888" t="s">
        <v>2019</v>
      </c>
      <c r="AE888" t="s">
        <v>659</v>
      </c>
      <c r="AF888" t="s">
        <v>2019</v>
      </c>
      <c r="AG888" t="s">
        <v>659</v>
      </c>
      <c r="AH888" t="s">
        <v>2019</v>
      </c>
      <c r="AI888" t="s">
        <v>659</v>
      </c>
      <c r="AJ888" t="s">
        <v>2019</v>
      </c>
      <c r="AK888" t="s">
        <v>712</v>
      </c>
      <c r="AL888" t="s">
        <v>524</v>
      </c>
      <c r="AM888" t="s">
        <v>712</v>
      </c>
      <c r="AN888" t="s">
        <v>524</v>
      </c>
      <c r="AO888" t="s">
        <v>659</v>
      </c>
      <c r="AP888" t="s">
        <v>2019</v>
      </c>
      <c r="AQ888" t="s">
        <v>712</v>
      </c>
      <c r="AR888" t="s">
        <v>524</v>
      </c>
      <c r="AS888" t="s">
        <v>659</v>
      </c>
      <c r="AT888" t="s">
        <v>2019</v>
      </c>
      <c r="AU888" t="s">
        <v>712</v>
      </c>
      <c r="AV888" t="s">
        <v>524</v>
      </c>
      <c r="AW888">
        <v>0</v>
      </c>
      <c r="AX888" t="s">
        <v>712</v>
      </c>
      <c r="AY888" t="s">
        <v>1246</v>
      </c>
      <c r="AZ888" t="s">
        <v>1246</v>
      </c>
      <c r="BA888" t="s">
        <v>1246</v>
      </c>
      <c r="BB888" t="s">
        <v>1251</v>
      </c>
      <c r="BE888" t="s">
        <v>659</v>
      </c>
      <c r="BG888" t="s">
        <v>1254</v>
      </c>
      <c r="BH888" t="s">
        <v>1257</v>
      </c>
      <c r="BI888" t="s">
        <v>1259</v>
      </c>
      <c r="BJ888" t="s">
        <v>1266</v>
      </c>
      <c r="BL888"/>
      <c r="BM888" t="s">
        <v>2935</v>
      </c>
    </row>
    <row r="889" spans="2:65" x14ac:dyDescent="0.3">
      <c r="B889" t="s">
        <v>415</v>
      </c>
      <c r="C889" t="s">
        <v>64</v>
      </c>
      <c r="D889" t="s">
        <v>2944</v>
      </c>
      <c r="E889" t="s">
        <v>2277</v>
      </c>
      <c r="F889" t="s">
        <v>3032</v>
      </c>
      <c r="G889" t="s">
        <v>118</v>
      </c>
      <c r="H889" t="s">
        <v>3032</v>
      </c>
      <c r="K889" s="3">
        <v>44652</v>
      </c>
      <c r="L889">
        <v>3</v>
      </c>
      <c r="M889" t="s">
        <v>659</v>
      </c>
      <c r="N889" t="s">
        <v>2019</v>
      </c>
      <c r="O889" t="s">
        <v>524</v>
      </c>
      <c r="P889" cm="1">
        <f t="array" ref="P889">_xlfn.SWITCH(O889,"Excellent",5,"Above Average", 4,"Average",3,"Below Average",2,"Extremely Poor",1)</f>
        <v>5</v>
      </c>
      <c r="Q889" t="s">
        <v>712</v>
      </c>
      <c r="R889" t="s">
        <v>712</v>
      </c>
      <c r="S889" t="s">
        <v>659</v>
      </c>
      <c r="T889" t="s">
        <v>2019</v>
      </c>
      <c r="U889" t="s">
        <v>659</v>
      </c>
      <c r="V889" t="s">
        <v>2019</v>
      </c>
      <c r="W889" t="s">
        <v>659</v>
      </c>
      <c r="X889" t="s">
        <v>2019</v>
      </c>
      <c r="Y889" t="s">
        <v>659</v>
      </c>
      <c r="Z889" t="s">
        <v>2019</v>
      </c>
      <c r="AA889" t="s">
        <v>712</v>
      </c>
      <c r="AB889" t="s">
        <v>524</v>
      </c>
      <c r="AC889" t="s">
        <v>659</v>
      </c>
      <c r="AD889" t="s">
        <v>2019</v>
      </c>
      <c r="AE889" t="s">
        <v>712</v>
      </c>
      <c r="AF889" t="s">
        <v>524</v>
      </c>
      <c r="AG889" t="s">
        <v>659</v>
      </c>
      <c r="AH889" t="s">
        <v>2019</v>
      </c>
      <c r="AI889" t="s">
        <v>712</v>
      </c>
      <c r="AJ889" t="s">
        <v>524</v>
      </c>
      <c r="AK889" t="s">
        <v>659</v>
      </c>
      <c r="AL889" t="s">
        <v>2019</v>
      </c>
      <c r="AM889" t="s">
        <v>712</v>
      </c>
      <c r="AN889" t="s">
        <v>524</v>
      </c>
      <c r="AO889" t="s">
        <v>659</v>
      </c>
      <c r="AP889" t="s">
        <v>2019</v>
      </c>
      <c r="AQ889" t="s">
        <v>659</v>
      </c>
      <c r="AR889" t="s">
        <v>2019</v>
      </c>
      <c r="AS889" t="s">
        <v>659</v>
      </c>
      <c r="AT889" t="s">
        <v>2019</v>
      </c>
      <c r="AU889" t="s">
        <v>659</v>
      </c>
      <c r="AV889" t="s">
        <v>2019</v>
      </c>
      <c r="AW889">
        <v>0</v>
      </c>
      <c r="AX889" t="s">
        <v>659</v>
      </c>
      <c r="AY889" t="s">
        <v>1246</v>
      </c>
      <c r="AZ889" t="s">
        <v>1246</v>
      </c>
      <c r="BA889" t="s">
        <v>1246</v>
      </c>
      <c r="BB889" t="s">
        <v>1248</v>
      </c>
      <c r="BE889" t="s">
        <v>659</v>
      </c>
      <c r="BG889" t="s">
        <v>1253</v>
      </c>
      <c r="BH889" t="s">
        <v>1257</v>
      </c>
      <c r="BI889" t="s">
        <v>1259</v>
      </c>
      <c r="BJ889" t="s">
        <v>1267</v>
      </c>
      <c r="BL889"/>
      <c r="BM889" t="s">
        <v>2935</v>
      </c>
    </row>
    <row r="890" spans="2:65" x14ac:dyDescent="0.3">
      <c r="B890" t="s">
        <v>2057</v>
      </c>
      <c r="C890" t="s">
        <v>138</v>
      </c>
      <c r="D890" t="s">
        <v>3014</v>
      </c>
      <c r="E890" t="s">
        <v>3033</v>
      </c>
      <c r="F890" t="s">
        <v>374</v>
      </c>
      <c r="G890" t="s">
        <v>71</v>
      </c>
      <c r="I890" t="s">
        <v>102</v>
      </c>
      <c r="J890" t="s">
        <v>68</v>
      </c>
      <c r="K890" s="3">
        <v>44652</v>
      </c>
      <c r="L890">
        <v>1</v>
      </c>
      <c r="M890" t="s">
        <v>712</v>
      </c>
      <c r="N890" t="s">
        <v>712</v>
      </c>
      <c r="O890" t="s">
        <v>524</v>
      </c>
      <c r="P890" cm="1">
        <f t="array" ref="P890">_xlfn.SWITCH(O890,"Excellent",5,"Above Average", 4,"Average",3,"Below Average",2,"Extremely Poor",1)</f>
        <v>5</v>
      </c>
      <c r="Q890" t="s">
        <v>712</v>
      </c>
      <c r="R890" t="s">
        <v>712</v>
      </c>
      <c r="S890" t="s">
        <v>659</v>
      </c>
      <c r="T890" t="s">
        <v>2019</v>
      </c>
      <c r="U890" t="s">
        <v>659</v>
      </c>
      <c r="V890" t="s">
        <v>2019</v>
      </c>
      <c r="W890" t="s">
        <v>659</v>
      </c>
      <c r="X890" t="s">
        <v>2019</v>
      </c>
      <c r="Y890" t="s">
        <v>659</v>
      </c>
      <c r="Z890" t="s">
        <v>2019</v>
      </c>
      <c r="AA890" t="s">
        <v>659</v>
      </c>
      <c r="AB890" t="s">
        <v>2019</v>
      </c>
      <c r="AC890" t="s">
        <v>659</v>
      </c>
      <c r="AD890" t="s">
        <v>2019</v>
      </c>
      <c r="AE890" t="s">
        <v>659</v>
      </c>
      <c r="AF890" t="s">
        <v>2019</v>
      </c>
      <c r="AG890" t="s">
        <v>659</v>
      </c>
      <c r="AH890" t="s">
        <v>2019</v>
      </c>
      <c r="AI890" t="s">
        <v>659</v>
      </c>
      <c r="AJ890" t="s">
        <v>2019</v>
      </c>
      <c r="AK890" t="s">
        <v>659</v>
      </c>
      <c r="AL890" t="s">
        <v>2019</v>
      </c>
      <c r="AM890" t="s">
        <v>712</v>
      </c>
      <c r="AN890" t="s">
        <v>524</v>
      </c>
      <c r="AO890" t="s">
        <v>712</v>
      </c>
      <c r="AP890" t="s">
        <v>524</v>
      </c>
      <c r="AQ890" t="s">
        <v>659</v>
      </c>
      <c r="AR890" t="s">
        <v>2019</v>
      </c>
      <c r="AS890" t="s">
        <v>659</v>
      </c>
      <c r="AT890" t="s">
        <v>2019</v>
      </c>
      <c r="AU890" t="s">
        <v>659</v>
      </c>
      <c r="AV890" t="s">
        <v>2019</v>
      </c>
      <c r="AW890">
        <v>0</v>
      </c>
      <c r="AX890" t="s">
        <v>659</v>
      </c>
      <c r="AY890" t="s">
        <v>1246</v>
      </c>
      <c r="AZ890" t="s">
        <v>1246</v>
      </c>
      <c r="BA890" t="s">
        <v>1246</v>
      </c>
      <c r="BB890" t="s">
        <v>1251</v>
      </c>
      <c r="BE890" t="s">
        <v>659</v>
      </c>
      <c r="BG890" t="s">
        <v>1254</v>
      </c>
      <c r="BH890" t="s">
        <v>1257</v>
      </c>
      <c r="BI890" t="s">
        <v>1259</v>
      </c>
      <c r="BJ890" t="s">
        <v>1266</v>
      </c>
      <c r="BK890" t="s">
        <v>68</v>
      </c>
      <c r="BL890">
        <v>1</v>
      </c>
      <c r="BM890" t="s">
        <v>2945</v>
      </c>
    </row>
    <row r="891" spans="2:65" x14ac:dyDescent="0.3">
      <c r="B891" t="s">
        <v>216</v>
      </c>
      <c r="C891" t="s">
        <v>64</v>
      </c>
      <c r="D891" t="s">
        <v>2972</v>
      </c>
      <c r="E891" t="s">
        <v>2184</v>
      </c>
      <c r="F891" t="s">
        <v>3034</v>
      </c>
      <c r="G891" t="s">
        <v>416</v>
      </c>
      <c r="H891" t="s">
        <v>3035</v>
      </c>
      <c r="K891" s="3">
        <v>44652</v>
      </c>
      <c r="L891">
        <v>1</v>
      </c>
      <c r="M891" t="s">
        <v>712</v>
      </c>
      <c r="N891" t="s">
        <v>712</v>
      </c>
      <c r="O891" t="s">
        <v>524</v>
      </c>
      <c r="P891" cm="1">
        <f t="array" ref="P891">_xlfn.SWITCH(O891,"Excellent",5,"Above Average", 4,"Average",3,"Below Average",2,"Extremely Poor",1)</f>
        <v>5</v>
      </c>
      <c r="Q891" t="s">
        <v>712</v>
      </c>
      <c r="R891" t="s">
        <v>712</v>
      </c>
      <c r="S891" t="s">
        <v>712</v>
      </c>
      <c r="T891" t="s">
        <v>524</v>
      </c>
      <c r="U891" t="s">
        <v>712</v>
      </c>
      <c r="V891" t="s">
        <v>1244</v>
      </c>
      <c r="W891" t="s">
        <v>659</v>
      </c>
      <c r="X891" t="s">
        <v>2019</v>
      </c>
      <c r="Y891" t="s">
        <v>659</v>
      </c>
      <c r="Z891" t="s">
        <v>2019</v>
      </c>
      <c r="AA891" t="s">
        <v>659</v>
      </c>
      <c r="AB891" t="s">
        <v>2019</v>
      </c>
      <c r="AC891" t="s">
        <v>659</v>
      </c>
      <c r="AD891" t="s">
        <v>2019</v>
      </c>
      <c r="AE891" t="s">
        <v>659</v>
      </c>
      <c r="AF891" t="s">
        <v>2019</v>
      </c>
      <c r="AG891" t="s">
        <v>712</v>
      </c>
      <c r="AH891" t="s">
        <v>1243</v>
      </c>
      <c r="AI891" t="s">
        <v>659</v>
      </c>
      <c r="AJ891" t="s">
        <v>2019</v>
      </c>
      <c r="AK891" t="s">
        <v>659</v>
      </c>
      <c r="AL891" t="s">
        <v>2019</v>
      </c>
      <c r="AM891" t="s">
        <v>712</v>
      </c>
      <c r="AN891" t="s">
        <v>524</v>
      </c>
      <c r="AO891" t="s">
        <v>712</v>
      </c>
      <c r="AP891" t="s">
        <v>524</v>
      </c>
      <c r="AQ891" t="s">
        <v>712</v>
      </c>
      <c r="AR891" t="s">
        <v>524</v>
      </c>
      <c r="AS891" t="s">
        <v>659</v>
      </c>
      <c r="AT891" t="s">
        <v>2019</v>
      </c>
      <c r="AU891" t="s">
        <v>659</v>
      </c>
      <c r="AV891" t="s">
        <v>2019</v>
      </c>
      <c r="AW891">
        <v>1</v>
      </c>
      <c r="AX891" t="s">
        <v>659</v>
      </c>
      <c r="AY891" t="s">
        <v>1246</v>
      </c>
      <c r="AZ891" t="s">
        <v>1246</v>
      </c>
      <c r="BA891" t="s">
        <v>1246</v>
      </c>
      <c r="BB891" t="s">
        <v>1248</v>
      </c>
      <c r="BE891" t="s">
        <v>659</v>
      </c>
      <c r="BG891" t="s">
        <v>1256</v>
      </c>
      <c r="BH891" t="s">
        <v>1256</v>
      </c>
      <c r="BI891" t="s">
        <v>1265</v>
      </c>
      <c r="BJ891" t="s">
        <v>1266</v>
      </c>
      <c r="BL891"/>
      <c r="BM891" t="s">
        <v>2935</v>
      </c>
    </row>
    <row r="892" spans="2:65" x14ac:dyDescent="0.3">
      <c r="B892" t="s">
        <v>417</v>
      </c>
      <c r="C892" t="s">
        <v>99</v>
      </c>
      <c r="D892" t="s">
        <v>3036</v>
      </c>
      <c r="E892" t="s">
        <v>418</v>
      </c>
      <c r="F892" t="s">
        <v>3037</v>
      </c>
      <c r="G892" t="s">
        <v>2915</v>
      </c>
      <c r="H892" t="s">
        <v>3037</v>
      </c>
      <c r="K892" s="3">
        <v>44652</v>
      </c>
      <c r="L892">
        <v>2</v>
      </c>
      <c r="M892" t="s">
        <v>712</v>
      </c>
      <c r="N892" t="s">
        <v>712</v>
      </c>
      <c r="O892" t="s">
        <v>524</v>
      </c>
      <c r="P892" cm="1">
        <f t="array" ref="P892">_xlfn.SWITCH(O892,"Excellent",5,"Above Average", 4,"Average",3,"Below Average",2,"Extremely Poor",1)</f>
        <v>5</v>
      </c>
      <c r="Q892" t="s">
        <v>712</v>
      </c>
      <c r="R892" t="s">
        <v>712</v>
      </c>
      <c r="S892" t="s">
        <v>712</v>
      </c>
      <c r="T892" t="s">
        <v>524</v>
      </c>
      <c r="U892" t="s">
        <v>712</v>
      </c>
      <c r="V892" t="s">
        <v>1243</v>
      </c>
      <c r="W892" t="s">
        <v>712</v>
      </c>
      <c r="X892" t="s">
        <v>1242</v>
      </c>
      <c r="Y892" t="s">
        <v>712</v>
      </c>
      <c r="Z892" t="s">
        <v>524</v>
      </c>
      <c r="AA892" t="s">
        <v>659</v>
      </c>
      <c r="AB892" t="s">
        <v>2019</v>
      </c>
      <c r="AC892" t="s">
        <v>659</v>
      </c>
      <c r="AD892" t="s">
        <v>2019</v>
      </c>
      <c r="AE892" t="s">
        <v>712</v>
      </c>
      <c r="AF892" t="s">
        <v>1242</v>
      </c>
      <c r="AG892" t="s">
        <v>659</v>
      </c>
      <c r="AH892" t="s">
        <v>2019</v>
      </c>
      <c r="AI892" t="s">
        <v>659</v>
      </c>
      <c r="AJ892" t="s">
        <v>2019</v>
      </c>
      <c r="AK892" t="s">
        <v>712</v>
      </c>
      <c r="AL892" t="s">
        <v>524</v>
      </c>
      <c r="AM892" t="s">
        <v>712</v>
      </c>
      <c r="AN892" t="s">
        <v>524</v>
      </c>
      <c r="AO892" t="s">
        <v>712</v>
      </c>
      <c r="AP892" t="s">
        <v>524</v>
      </c>
      <c r="AQ892" t="s">
        <v>659</v>
      </c>
      <c r="AR892" t="s">
        <v>2019</v>
      </c>
      <c r="AS892" t="s">
        <v>659</v>
      </c>
      <c r="AT892" t="s">
        <v>2019</v>
      </c>
      <c r="AU892" t="s">
        <v>659</v>
      </c>
      <c r="AV892" t="s">
        <v>2019</v>
      </c>
      <c r="AW892">
        <v>0</v>
      </c>
      <c r="AX892" t="s">
        <v>712</v>
      </c>
      <c r="AY892" t="s">
        <v>1246</v>
      </c>
      <c r="AZ892" t="s">
        <v>2644</v>
      </c>
      <c r="BA892" t="s">
        <v>1247</v>
      </c>
      <c r="BB892" t="s">
        <v>1251</v>
      </c>
      <c r="BE892" t="s">
        <v>712</v>
      </c>
      <c r="BG892" t="s">
        <v>1256</v>
      </c>
      <c r="BH892" t="s">
        <v>1257</v>
      </c>
      <c r="BI892" t="s">
        <v>1259</v>
      </c>
      <c r="BJ892" t="s">
        <v>1267</v>
      </c>
      <c r="BL892"/>
      <c r="BM892" t="s">
        <v>2935</v>
      </c>
    </row>
    <row r="893" spans="2:65" x14ac:dyDescent="0.3">
      <c r="B893" t="s">
        <v>262</v>
      </c>
      <c r="C893" t="s">
        <v>64</v>
      </c>
      <c r="D893" t="s">
        <v>2958</v>
      </c>
      <c r="E893" t="s">
        <v>2036</v>
      </c>
      <c r="F893" t="s">
        <v>2678</v>
      </c>
      <c r="G893" t="s">
        <v>89</v>
      </c>
      <c r="H893" t="s">
        <v>2678</v>
      </c>
      <c r="K893" s="3">
        <v>44652</v>
      </c>
      <c r="L893">
        <v>1</v>
      </c>
      <c r="M893" t="s">
        <v>712</v>
      </c>
      <c r="N893" t="s">
        <v>712</v>
      </c>
      <c r="O893" t="s">
        <v>524</v>
      </c>
      <c r="P893" cm="1">
        <f t="array" ref="P893">_xlfn.SWITCH(O893,"Excellent",5,"Above Average", 4,"Average",3,"Below Average",2,"Extremely Poor",1)</f>
        <v>5</v>
      </c>
      <c r="Q893" t="s">
        <v>712</v>
      </c>
      <c r="R893" t="s">
        <v>712</v>
      </c>
      <c r="S893" t="s">
        <v>712</v>
      </c>
      <c r="T893" t="s">
        <v>524</v>
      </c>
      <c r="U893" t="s">
        <v>659</v>
      </c>
      <c r="V893" t="s">
        <v>2019</v>
      </c>
      <c r="W893" t="s">
        <v>659</v>
      </c>
      <c r="X893" t="s">
        <v>2019</v>
      </c>
      <c r="Y893" t="s">
        <v>712</v>
      </c>
      <c r="Z893" t="s">
        <v>524</v>
      </c>
      <c r="AA893" t="s">
        <v>659</v>
      </c>
      <c r="AB893" t="s">
        <v>2019</v>
      </c>
      <c r="AC893" t="s">
        <v>659</v>
      </c>
      <c r="AD893" t="s">
        <v>2019</v>
      </c>
      <c r="AE893" t="s">
        <v>659</v>
      </c>
      <c r="AF893" t="s">
        <v>2019</v>
      </c>
      <c r="AG893" t="s">
        <v>712</v>
      </c>
      <c r="AH893" t="s">
        <v>1240</v>
      </c>
      <c r="AI893" t="s">
        <v>659</v>
      </c>
      <c r="AJ893" t="s">
        <v>2019</v>
      </c>
      <c r="AK893" t="s">
        <v>712</v>
      </c>
      <c r="AL893" t="s">
        <v>524</v>
      </c>
      <c r="AM893" t="s">
        <v>712</v>
      </c>
      <c r="AN893" t="s">
        <v>524</v>
      </c>
      <c r="AO893" t="s">
        <v>712</v>
      </c>
      <c r="AP893" t="s">
        <v>524</v>
      </c>
      <c r="AQ893" t="s">
        <v>712</v>
      </c>
      <c r="AR893" t="s">
        <v>524</v>
      </c>
      <c r="AS893" t="s">
        <v>712</v>
      </c>
      <c r="AT893" t="s">
        <v>524</v>
      </c>
      <c r="AU893" t="s">
        <v>712</v>
      </c>
      <c r="AV893" t="s">
        <v>524</v>
      </c>
      <c r="AW893">
        <v>0</v>
      </c>
      <c r="AX893" t="s">
        <v>659</v>
      </c>
      <c r="AY893" t="s">
        <v>1246</v>
      </c>
      <c r="AZ893" t="s">
        <v>1246</v>
      </c>
      <c r="BA893" t="s">
        <v>1246</v>
      </c>
      <c r="BB893" t="s">
        <v>1251</v>
      </c>
      <c r="BE893" t="s">
        <v>659</v>
      </c>
      <c r="BG893" t="s">
        <v>1253</v>
      </c>
      <c r="BH893" t="s">
        <v>1257</v>
      </c>
      <c r="BI893" t="s">
        <v>1259</v>
      </c>
      <c r="BJ893" t="s">
        <v>1266</v>
      </c>
      <c r="BL893"/>
      <c r="BM893" t="s">
        <v>2935</v>
      </c>
    </row>
    <row r="894" spans="2:65" x14ac:dyDescent="0.3">
      <c r="B894" t="s">
        <v>188</v>
      </c>
      <c r="C894" t="s">
        <v>64</v>
      </c>
      <c r="D894" t="s">
        <v>3038</v>
      </c>
      <c r="E894" t="s">
        <v>419</v>
      </c>
      <c r="F894" t="s">
        <v>420</v>
      </c>
      <c r="G894" t="s">
        <v>113</v>
      </c>
      <c r="H894" t="s">
        <v>420</v>
      </c>
      <c r="K894" s="3">
        <v>44652</v>
      </c>
      <c r="L894">
        <v>1</v>
      </c>
      <c r="M894" t="s">
        <v>712</v>
      </c>
      <c r="N894" t="s">
        <v>712</v>
      </c>
      <c r="O894" t="s">
        <v>524</v>
      </c>
      <c r="P894" cm="1">
        <f t="array" ref="P894">_xlfn.SWITCH(O894,"Excellent",5,"Above Average", 4,"Average",3,"Below Average",2,"Extremely Poor",1)</f>
        <v>5</v>
      </c>
      <c r="Q894" t="s">
        <v>712</v>
      </c>
      <c r="R894" t="s">
        <v>712</v>
      </c>
      <c r="S894" t="s">
        <v>659</v>
      </c>
      <c r="T894" t="s">
        <v>2019</v>
      </c>
      <c r="U894" t="s">
        <v>712</v>
      </c>
      <c r="V894" t="s">
        <v>1243</v>
      </c>
      <c r="W894" t="s">
        <v>659</v>
      </c>
      <c r="X894" t="s">
        <v>2019</v>
      </c>
      <c r="Y894" t="s">
        <v>659</v>
      </c>
      <c r="Z894" t="s">
        <v>2019</v>
      </c>
      <c r="AA894" t="s">
        <v>659</v>
      </c>
      <c r="AB894" t="s">
        <v>2019</v>
      </c>
      <c r="AC894" t="s">
        <v>712</v>
      </c>
      <c r="AD894" t="s">
        <v>1243</v>
      </c>
      <c r="AE894" t="s">
        <v>712</v>
      </c>
      <c r="AF894" t="s">
        <v>1242</v>
      </c>
      <c r="AG894" t="s">
        <v>712</v>
      </c>
      <c r="AH894" t="s">
        <v>1242</v>
      </c>
      <c r="AI894" t="s">
        <v>659</v>
      </c>
      <c r="AJ894" t="s">
        <v>2019</v>
      </c>
      <c r="AK894" t="s">
        <v>659</v>
      </c>
      <c r="AL894" t="s">
        <v>2019</v>
      </c>
      <c r="AM894" t="s">
        <v>659</v>
      </c>
      <c r="AN894" t="s">
        <v>2019</v>
      </c>
      <c r="AO894" t="s">
        <v>712</v>
      </c>
      <c r="AP894" t="s">
        <v>1244</v>
      </c>
      <c r="AQ894" t="s">
        <v>659</v>
      </c>
      <c r="AR894" t="s">
        <v>2019</v>
      </c>
      <c r="AS894" t="s">
        <v>659</v>
      </c>
      <c r="AT894" t="s">
        <v>2019</v>
      </c>
      <c r="AU894" t="s">
        <v>659</v>
      </c>
      <c r="AV894" t="s">
        <v>2019</v>
      </c>
      <c r="AW894">
        <v>1</v>
      </c>
      <c r="AX894" t="s">
        <v>659</v>
      </c>
      <c r="AY894" t="s">
        <v>1246</v>
      </c>
      <c r="AZ894" t="s">
        <v>1246</v>
      </c>
      <c r="BA894" t="s">
        <v>1246</v>
      </c>
      <c r="BB894" t="s">
        <v>1251</v>
      </c>
      <c r="BE894" t="s">
        <v>659</v>
      </c>
      <c r="BG894" t="s">
        <v>1253</v>
      </c>
      <c r="BH894" t="s">
        <v>1256</v>
      </c>
      <c r="BI894" t="s">
        <v>1259</v>
      </c>
      <c r="BJ894" t="s">
        <v>1266</v>
      </c>
      <c r="BL894"/>
      <c r="BM894" t="s">
        <v>2935</v>
      </c>
    </row>
    <row r="895" spans="2:65" x14ac:dyDescent="0.3">
      <c r="B895" t="s">
        <v>77</v>
      </c>
      <c r="C895" t="s">
        <v>64</v>
      </c>
      <c r="D895" t="s">
        <v>3000</v>
      </c>
      <c r="E895" t="s">
        <v>371</v>
      </c>
      <c r="F895" t="s">
        <v>127</v>
      </c>
      <c r="G895" t="s">
        <v>128</v>
      </c>
      <c r="H895" t="s">
        <v>127</v>
      </c>
      <c r="K895" s="3">
        <v>44652</v>
      </c>
      <c r="L895">
        <v>1</v>
      </c>
      <c r="M895" t="s">
        <v>712</v>
      </c>
      <c r="N895" t="s">
        <v>712</v>
      </c>
      <c r="O895" t="s">
        <v>524</v>
      </c>
      <c r="P895" cm="1">
        <f t="array" ref="P895">_xlfn.SWITCH(O895,"Excellent",5,"Above Average", 4,"Average",3,"Below Average",2,"Extremely Poor",1)</f>
        <v>5</v>
      </c>
      <c r="Q895" t="s">
        <v>712</v>
      </c>
      <c r="R895" t="s">
        <v>712</v>
      </c>
      <c r="S895" t="s">
        <v>712</v>
      </c>
      <c r="T895" t="s">
        <v>524</v>
      </c>
      <c r="U895" t="s">
        <v>659</v>
      </c>
      <c r="V895" t="s">
        <v>2019</v>
      </c>
      <c r="W895" t="s">
        <v>659</v>
      </c>
      <c r="X895" t="s">
        <v>2019</v>
      </c>
      <c r="Y895" t="s">
        <v>712</v>
      </c>
      <c r="Z895" t="s">
        <v>524</v>
      </c>
      <c r="AA895" t="s">
        <v>659</v>
      </c>
      <c r="AB895" t="s">
        <v>2019</v>
      </c>
      <c r="AC895" t="s">
        <v>659</v>
      </c>
      <c r="AD895" t="s">
        <v>2019</v>
      </c>
      <c r="AE895" t="s">
        <v>659</v>
      </c>
      <c r="AF895" t="s">
        <v>2019</v>
      </c>
      <c r="AG895" t="s">
        <v>659</v>
      </c>
      <c r="AH895" t="s">
        <v>2019</v>
      </c>
      <c r="AI895" t="s">
        <v>659</v>
      </c>
      <c r="AJ895" t="s">
        <v>2019</v>
      </c>
      <c r="AK895" t="s">
        <v>712</v>
      </c>
      <c r="AL895" t="s">
        <v>524</v>
      </c>
      <c r="AM895" t="s">
        <v>712</v>
      </c>
      <c r="AN895" t="s">
        <v>524</v>
      </c>
      <c r="AO895" t="s">
        <v>712</v>
      </c>
      <c r="AP895" t="s">
        <v>524</v>
      </c>
      <c r="AQ895" t="s">
        <v>712</v>
      </c>
      <c r="AR895" t="s">
        <v>524</v>
      </c>
      <c r="AS895" t="s">
        <v>659</v>
      </c>
      <c r="AT895" t="s">
        <v>2019</v>
      </c>
      <c r="AU895" t="s">
        <v>659</v>
      </c>
      <c r="AV895" t="s">
        <v>2019</v>
      </c>
      <c r="AW895">
        <v>0</v>
      </c>
      <c r="AX895" t="s">
        <v>712</v>
      </c>
      <c r="AY895" t="s">
        <v>1246</v>
      </c>
      <c r="AZ895" t="s">
        <v>1246</v>
      </c>
      <c r="BA895" t="s">
        <v>1246</v>
      </c>
      <c r="BB895" t="s">
        <v>1248</v>
      </c>
      <c r="BE895" t="s">
        <v>659</v>
      </c>
      <c r="BG895" t="s">
        <v>1981</v>
      </c>
      <c r="BH895" t="s">
        <v>1257</v>
      </c>
      <c r="BI895" t="s">
        <v>1259</v>
      </c>
      <c r="BJ895" t="s">
        <v>1266</v>
      </c>
      <c r="BL895"/>
      <c r="BM895" t="s">
        <v>2935</v>
      </c>
    </row>
    <row r="896" spans="2:65" x14ac:dyDescent="0.3">
      <c r="B896" t="s">
        <v>168</v>
      </c>
      <c r="C896" t="s">
        <v>64</v>
      </c>
      <c r="D896" t="s">
        <v>2938</v>
      </c>
      <c r="E896" t="s">
        <v>2841</v>
      </c>
      <c r="F896" t="s">
        <v>421</v>
      </c>
      <c r="G896" t="s">
        <v>101</v>
      </c>
      <c r="H896" t="s">
        <v>421</v>
      </c>
      <c r="K896" s="3">
        <v>44652</v>
      </c>
      <c r="L896">
        <v>1</v>
      </c>
      <c r="M896" t="s">
        <v>712</v>
      </c>
      <c r="N896" t="s">
        <v>712</v>
      </c>
      <c r="O896" t="s">
        <v>2640</v>
      </c>
      <c r="P896" cm="1">
        <f t="array" ref="P896">_xlfn.SWITCH(O896,"Excellent",5,"Above Average", 4,"Average",3,"Below Average",2,"Extremely Poor",1)</f>
        <v>4</v>
      </c>
      <c r="Q896" t="s">
        <v>712</v>
      </c>
      <c r="R896" t="s">
        <v>712</v>
      </c>
      <c r="S896" t="s">
        <v>712</v>
      </c>
      <c r="T896" t="s">
        <v>524</v>
      </c>
      <c r="U896" t="s">
        <v>712</v>
      </c>
      <c r="V896" t="s">
        <v>524</v>
      </c>
      <c r="W896" t="s">
        <v>712</v>
      </c>
      <c r="X896" t="s">
        <v>524</v>
      </c>
      <c r="Y896" t="s">
        <v>712</v>
      </c>
      <c r="Z896" t="s">
        <v>524</v>
      </c>
      <c r="AA896" t="s">
        <v>659</v>
      </c>
      <c r="AB896" t="s">
        <v>2019</v>
      </c>
      <c r="AC896" t="s">
        <v>712</v>
      </c>
      <c r="AD896" t="s">
        <v>524</v>
      </c>
      <c r="AE896" t="s">
        <v>659</v>
      </c>
      <c r="AF896" t="s">
        <v>2019</v>
      </c>
      <c r="AG896" t="s">
        <v>712</v>
      </c>
      <c r="AH896" t="s">
        <v>2640</v>
      </c>
      <c r="AI896" t="s">
        <v>659</v>
      </c>
      <c r="AJ896" t="s">
        <v>2019</v>
      </c>
      <c r="AK896" t="s">
        <v>659</v>
      </c>
      <c r="AL896" t="s">
        <v>2019</v>
      </c>
      <c r="AM896" t="s">
        <v>712</v>
      </c>
      <c r="AN896" t="s">
        <v>524</v>
      </c>
      <c r="AO896" t="s">
        <v>659</v>
      </c>
      <c r="AP896" t="s">
        <v>2019</v>
      </c>
      <c r="AQ896" t="s">
        <v>712</v>
      </c>
      <c r="AR896" t="s">
        <v>524</v>
      </c>
      <c r="AS896" t="s">
        <v>712</v>
      </c>
      <c r="AT896" t="s">
        <v>524</v>
      </c>
      <c r="AU896" t="s">
        <v>659</v>
      </c>
      <c r="AV896" t="s">
        <v>2019</v>
      </c>
      <c r="AW896">
        <v>1</v>
      </c>
      <c r="AX896" t="s">
        <v>659</v>
      </c>
      <c r="AY896" t="s">
        <v>1246</v>
      </c>
      <c r="AZ896" t="s">
        <v>1246</v>
      </c>
      <c r="BA896" t="s">
        <v>1246</v>
      </c>
      <c r="BB896" t="s">
        <v>1248</v>
      </c>
      <c r="BE896" t="s">
        <v>659</v>
      </c>
      <c r="BG896" t="s">
        <v>1254</v>
      </c>
      <c r="BH896" t="s">
        <v>1257</v>
      </c>
      <c r="BI896" t="s">
        <v>1259</v>
      </c>
      <c r="BJ896" t="s">
        <v>1266</v>
      </c>
      <c r="BL896"/>
      <c r="BM896" t="s">
        <v>2935</v>
      </c>
    </row>
    <row r="897" spans="2:65" x14ac:dyDescent="0.3">
      <c r="B897" t="s">
        <v>422</v>
      </c>
      <c r="C897" t="s">
        <v>64</v>
      </c>
      <c r="D897" t="s">
        <v>2965</v>
      </c>
      <c r="E897" t="s">
        <v>423</v>
      </c>
      <c r="F897" t="s">
        <v>287</v>
      </c>
      <c r="G897" t="s">
        <v>66</v>
      </c>
      <c r="H897" t="s">
        <v>287</v>
      </c>
      <c r="K897" s="3">
        <v>44652</v>
      </c>
      <c r="L897">
        <v>1</v>
      </c>
      <c r="M897" t="s">
        <v>712</v>
      </c>
      <c r="N897" t="s">
        <v>712</v>
      </c>
      <c r="O897" t="s">
        <v>1241</v>
      </c>
      <c r="P897" cm="1">
        <f t="array" ref="P897">_xlfn.SWITCH(O897,"Excellent",5,"Above Average", 4,"Average",3,"Below Average",2,"Extremely Poor",1)</f>
        <v>2</v>
      </c>
      <c r="Q897" t="s">
        <v>659</v>
      </c>
      <c r="R897" t="s">
        <v>2019</v>
      </c>
      <c r="S897" t="s">
        <v>712</v>
      </c>
      <c r="T897" t="s">
        <v>1240</v>
      </c>
      <c r="U897" t="s">
        <v>712</v>
      </c>
      <c r="V897" t="s">
        <v>1240</v>
      </c>
      <c r="W897" t="s">
        <v>712</v>
      </c>
      <c r="X897" t="s">
        <v>1240</v>
      </c>
      <c r="Y897" t="s">
        <v>712</v>
      </c>
      <c r="Z897" t="s">
        <v>1240</v>
      </c>
      <c r="AA897" t="s">
        <v>659</v>
      </c>
      <c r="AB897" t="s">
        <v>2019</v>
      </c>
      <c r="AC897" t="s">
        <v>712</v>
      </c>
      <c r="AD897" t="s">
        <v>1240</v>
      </c>
      <c r="AE897" t="s">
        <v>712</v>
      </c>
      <c r="AF897" t="s">
        <v>1240</v>
      </c>
      <c r="AG897" t="s">
        <v>659</v>
      </c>
      <c r="AH897" t="s">
        <v>2019</v>
      </c>
      <c r="AI897" t="s">
        <v>659</v>
      </c>
      <c r="AJ897" t="s">
        <v>2019</v>
      </c>
      <c r="AK897" t="s">
        <v>712</v>
      </c>
      <c r="AL897" t="s">
        <v>2643</v>
      </c>
      <c r="AM897" t="s">
        <v>712</v>
      </c>
      <c r="AN897" t="s">
        <v>1240</v>
      </c>
      <c r="AO897" t="s">
        <v>659</v>
      </c>
      <c r="AP897" t="s">
        <v>2019</v>
      </c>
      <c r="AQ897" t="s">
        <v>712</v>
      </c>
      <c r="AR897" t="s">
        <v>1240</v>
      </c>
      <c r="AS897" t="s">
        <v>712</v>
      </c>
      <c r="AT897" t="s">
        <v>1240</v>
      </c>
      <c r="AU897" t="s">
        <v>659</v>
      </c>
      <c r="AV897" t="s">
        <v>2019</v>
      </c>
      <c r="AW897">
        <v>1</v>
      </c>
      <c r="AX897" t="s">
        <v>712</v>
      </c>
      <c r="AY897" t="s">
        <v>2644</v>
      </c>
      <c r="AZ897" t="s">
        <v>2644</v>
      </c>
      <c r="BA897" t="s">
        <v>2644</v>
      </c>
      <c r="BB897" t="s">
        <v>1250</v>
      </c>
      <c r="BE897" t="s">
        <v>712</v>
      </c>
      <c r="BG897" t="s">
        <v>1254</v>
      </c>
      <c r="BH897" t="s">
        <v>1257</v>
      </c>
      <c r="BI897" t="s">
        <v>1265</v>
      </c>
      <c r="BJ897" t="s">
        <v>1266</v>
      </c>
      <c r="BL897"/>
      <c r="BM897" t="s">
        <v>2935</v>
      </c>
    </row>
    <row r="898" spans="2:65" x14ac:dyDescent="0.3">
      <c r="B898" t="s">
        <v>343</v>
      </c>
      <c r="C898" t="s">
        <v>64</v>
      </c>
      <c r="D898" t="s">
        <v>3022</v>
      </c>
      <c r="E898" t="s">
        <v>2430</v>
      </c>
      <c r="F898" t="s">
        <v>424</v>
      </c>
      <c r="G898" t="s">
        <v>84</v>
      </c>
      <c r="H898" t="s">
        <v>424</v>
      </c>
      <c r="K898" s="3">
        <v>44652</v>
      </c>
      <c r="L898">
        <v>1</v>
      </c>
      <c r="M898" t="s">
        <v>712</v>
      </c>
      <c r="N898" t="s">
        <v>659</v>
      </c>
      <c r="O898" t="s">
        <v>524</v>
      </c>
      <c r="P898" cm="1">
        <f t="array" ref="P898">_xlfn.SWITCH(O898,"Excellent",5,"Above Average", 4,"Average",3,"Below Average",2,"Extremely Poor",1)</f>
        <v>5</v>
      </c>
      <c r="Q898" t="s">
        <v>712</v>
      </c>
      <c r="R898" t="s">
        <v>712</v>
      </c>
      <c r="S898" t="s">
        <v>712</v>
      </c>
      <c r="T898" t="s">
        <v>524</v>
      </c>
      <c r="U898" t="s">
        <v>659</v>
      </c>
      <c r="V898" t="s">
        <v>2019</v>
      </c>
      <c r="W898" t="s">
        <v>659</v>
      </c>
      <c r="X898" t="s">
        <v>2019</v>
      </c>
      <c r="Y898" t="s">
        <v>659</v>
      </c>
      <c r="Z898" t="s">
        <v>2019</v>
      </c>
      <c r="AA898" t="s">
        <v>659</v>
      </c>
      <c r="AB898" t="s">
        <v>2019</v>
      </c>
      <c r="AC898" t="s">
        <v>712</v>
      </c>
      <c r="AD898" t="s">
        <v>524</v>
      </c>
      <c r="AE898" t="s">
        <v>712</v>
      </c>
      <c r="AF898" t="s">
        <v>524</v>
      </c>
      <c r="AG898" t="s">
        <v>659</v>
      </c>
      <c r="AH898" t="s">
        <v>2019</v>
      </c>
      <c r="AI898" t="s">
        <v>659</v>
      </c>
      <c r="AJ898" t="s">
        <v>2019</v>
      </c>
      <c r="AK898" t="s">
        <v>712</v>
      </c>
      <c r="AL898" t="s">
        <v>524</v>
      </c>
      <c r="AM898" t="s">
        <v>712</v>
      </c>
      <c r="AN898" t="s">
        <v>524</v>
      </c>
      <c r="AO898" t="s">
        <v>712</v>
      </c>
      <c r="AP898" t="s">
        <v>524</v>
      </c>
      <c r="AQ898" t="s">
        <v>712</v>
      </c>
      <c r="AR898" t="s">
        <v>524</v>
      </c>
      <c r="AS898" t="s">
        <v>659</v>
      </c>
      <c r="AT898" t="s">
        <v>2019</v>
      </c>
      <c r="AU898" t="s">
        <v>659</v>
      </c>
      <c r="AV898" t="s">
        <v>2019</v>
      </c>
      <c r="AW898">
        <v>0</v>
      </c>
      <c r="AX898" t="s">
        <v>659</v>
      </c>
      <c r="AY898" t="s">
        <v>1246</v>
      </c>
      <c r="AZ898" t="s">
        <v>1246</v>
      </c>
      <c r="BA898" t="s">
        <v>1246</v>
      </c>
      <c r="BB898" t="s">
        <v>1251</v>
      </c>
      <c r="BE898" t="s">
        <v>659</v>
      </c>
      <c r="BG898" t="s">
        <v>1254</v>
      </c>
      <c r="BH898" t="s">
        <v>1257</v>
      </c>
      <c r="BI898" t="s">
        <v>1259</v>
      </c>
      <c r="BJ898" t="s">
        <v>1266</v>
      </c>
      <c r="BL898"/>
      <c r="BM898" t="s">
        <v>2935</v>
      </c>
    </row>
    <row r="899" spans="2:65" x14ac:dyDescent="0.3">
      <c r="B899" t="s">
        <v>192</v>
      </c>
      <c r="C899" t="s">
        <v>64</v>
      </c>
      <c r="D899" t="s">
        <v>2984</v>
      </c>
      <c r="E899" t="s">
        <v>425</v>
      </c>
      <c r="F899" t="s">
        <v>426</v>
      </c>
      <c r="G899" t="s">
        <v>66</v>
      </c>
      <c r="H899" t="s">
        <v>426</v>
      </c>
      <c r="K899" s="3">
        <v>44652</v>
      </c>
      <c r="L899">
        <v>3</v>
      </c>
      <c r="M899" t="s">
        <v>712</v>
      </c>
      <c r="N899" t="s">
        <v>659</v>
      </c>
      <c r="O899" t="s">
        <v>2640</v>
      </c>
      <c r="P899" cm="1">
        <f t="array" ref="P899">_xlfn.SWITCH(O899,"Excellent",5,"Above Average", 4,"Average",3,"Below Average",2,"Extremely Poor",1)</f>
        <v>4</v>
      </c>
      <c r="Q899" t="s">
        <v>712</v>
      </c>
      <c r="R899" t="s">
        <v>712</v>
      </c>
      <c r="S899" t="s">
        <v>712</v>
      </c>
      <c r="T899" t="s">
        <v>524</v>
      </c>
      <c r="U899" t="s">
        <v>712</v>
      </c>
      <c r="V899" t="s">
        <v>2640</v>
      </c>
      <c r="W899" t="s">
        <v>712</v>
      </c>
      <c r="X899" t="s">
        <v>2640</v>
      </c>
      <c r="Y899" t="s">
        <v>712</v>
      </c>
      <c r="Z899" t="s">
        <v>2640</v>
      </c>
      <c r="AA899" t="s">
        <v>712</v>
      </c>
      <c r="AB899" t="s">
        <v>2640</v>
      </c>
      <c r="AC899" t="s">
        <v>659</v>
      </c>
      <c r="AD899" t="s">
        <v>2019</v>
      </c>
      <c r="AE899" t="s">
        <v>712</v>
      </c>
      <c r="AF899" t="s">
        <v>2640</v>
      </c>
      <c r="AG899" t="s">
        <v>712</v>
      </c>
      <c r="AH899" t="s">
        <v>1242</v>
      </c>
      <c r="AI899" t="s">
        <v>659</v>
      </c>
      <c r="AJ899" t="s">
        <v>2019</v>
      </c>
      <c r="AK899" t="s">
        <v>712</v>
      </c>
      <c r="AL899" t="s">
        <v>2640</v>
      </c>
      <c r="AM899" t="s">
        <v>712</v>
      </c>
      <c r="AN899" t="s">
        <v>524</v>
      </c>
      <c r="AO899" t="s">
        <v>712</v>
      </c>
      <c r="AP899" t="s">
        <v>1242</v>
      </c>
      <c r="AQ899" t="s">
        <v>659</v>
      </c>
      <c r="AR899" t="s">
        <v>2019</v>
      </c>
      <c r="AS899" t="s">
        <v>659</v>
      </c>
      <c r="AT899" t="s">
        <v>2019</v>
      </c>
      <c r="AU899" t="s">
        <v>659</v>
      </c>
      <c r="AV899" t="s">
        <v>2019</v>
      </c>
      <c r="AW899">
        <v>0</v>
      </c>
      <c r="AX899" t="s">
        <v>712</v>
      </c>
      <c r="AY899" t="s">
        <v>1246</v>
      </c>
      <c r="AZ899" t="s">
        <v>1246</v>
      </c>
      <c r="BA899" t="s">
        <v>1246</v>
      </c>
      <c r="BB899" t="s">
        <v>1248</v>
      </c>
      <c r="BE899" t="s">
        <v>659</v>
      </c>
      <c r="BG899" t="s">
        <v>1254</v>
      </c>
      <c r="BH899" t="s">
        <v>1257</v>
      </c>
      <c r="BI899" t="s">
        <v>1259</v>
      </c>
      <c r="BJ899" t="s">
        <v>1266</v>
      </c>
      <c r="BL899"/>
      <c r="BM899" t="s">
        <v>2935</v>
      </c>
    </row>
    <row r="900" spans="2:65" x14ac:dyDescent="0.3">
      <c r="B900" t="s">
        <v>146</v>
      </c>
      <c r="C900" t="s">
        <v>64</v>
      </c>
      <c r="D900" t="s">
        <v>2991</v>
      </c>
      <c r="E900" t="s">
        <v>427</v>
      </c>
      <c r="F900" t="s">
        <v>428</v>
      </c>
      <c r="G900" t="s">
        <v>71</v>
      </c>
      <c r="H900" t="s">
        <v>428</v>
      </c>
      <c r="K900" s="3">
        <v>44652</v>
      </c>
      <c r="L900">
        <v>1</v>
      </c>
      <c r="M900" t="s">
        <v>712</v>
      </c>
      <c r="N900" t="s">
        <v>712</v>
      </c>
      <c r="O900" t="s">
        <v>524</v>
      </c>
      <c r="P900" cm="1">
        <f t="array" ref="P900">_xlfn.SWITCH(O900,"Excellent",5,"Above Average", 4,"Average",3,"Below Average",2,"Extremely Poor",1)</f>
        <v>5</v>
      </c>
      <c r="Q900" t="s">
        <v>712</v>
      </c>
      <c r="R900" t="s">
        <v>712</v>
      </c>
      <c r="S900" t="s">
        <v>712</v>
      </c>
      <c r="T900" t="s">
        <v>524</v>
      </c>
      <c r="U900" t="s">
        <v>659</v>
      </c>
      <c r="V900" t="s">
        <v>2019</v>
      </c>
      <c r="W900" t="s">
        <v>659</v>
      </c>
      <c r="X900" t="s">
        <v>2019</v>
      </c>
      <c r="Y900" t="s">
        <v>712</v>
      </c>
      <c r="Z900" t="s">
        <v>524</v>
      </c>
      <c r="AA900" t="s">
        <v>659</v>
      </c>
      <c r="AB900" t="s">
        <v>2019</v>
      </c>
      <c r="AC900" t="s">
        <v>659</v>
      </c>
      <c r="AD900" t="s">
        <v>2019</v>
      </c>
      <c r="AE900" t="s">
        <v>659</v>
      </c>
      <c r="AF900" t="s">
        <v>2019</v>
      </c>
      <c r="AG900" t="s">
        <v>659</v>
      </c>
      <c r="AH900" t="s">
        <v>2019</v>
      </c>
      <c r="AI900" t="s">
        <v>659</v>
      </c>
      <c r="AJ900" t="s">
        <v>2019</v>
      </c>
      <c r="AK900" t="s">
        <v>712</v>
      </c>
      <c r="AL900" t="s">
        <v>1243</v>
      </c>
      <c r="AM900" t="s">
        <v>712</v>
      </c>
      <c r="AN900" t="s">
        <v>1243</v>
      </c>
      <c r="AO900" t="s">
        <v>659</v>
      </c>
      <c r="AP900" t="s">
        <v>2019</v>
      </c>
      <c r="AQ900" t="s">
        <v>659</v>
      </c>
      <c r="AR900" t="s">
        <v>2019</v>
      </c>
      <c r="AS900" t="s">
        <v>659</v>
      </c>
      <c r="AT900" t="s">
        <v>2019</v>
      </c>
      <c r="AU900" t="s">
        <v>659</v>
      </c>
      <c r="AV900" t="s">
        <v>2019</v>
      </c>
      <c r="AW900">
        <v>1</v>
      </c>
      <c r="AX900" t="s">
        <v>712</v>
      </c>
      <c r="AY900" t="s">
        <v>1246</v>
      </c>
      <c r="AZ900" t="s">
        <v>1246</v>
      </c>
      <c r="BA900" t="s">
        <v>1246</v>
      </c>
      <c r="BB900" t="s">
        <v>1251</v>
      </c>
      <c r="BE900" t="s">
        <v>659</v>
      </c>
      <c r="BG900" t="s">
        <v>1253</v>
      </c>
      <c r="BH900" t="s">
        <v>1257</v>
      </c>
      <c r="BI900" t="s">
        <v>1260</v>
      </c>
      <c r="BJ900" t="s">
        <v>1266</v>
      </c>
      <c r="BL900"/>
      <c r="BM900" t="s">
        <v>2935</v>
      </c>
    </row>
    <row r="901" spans="2:65" x14ac:dyDescent="0.3">
      <c r="B901" t="s">
        <v>429</v>
      </c>
      <c r="C901" t="s">
        <v>64</v>
      </c>
      <c r="D901" t="s">
        <v>2949</v>
      </c>
      <c r="E901" t="s">
        <v>172</v>
      </c>
      <c r="F901" t="s">
        <v>170</v>
      </c>
      <c r="G901" t="s">
        <v>113</v>
      </c>
      <c r="H901" t="s">
        <v>170</v>
      </c>
      <c r="K901" s="3">
        <v>44652</v>
      </c>
      <c r="L901">
        <v>1</v>
      </c>
      <c r="M901" t="s">
        <v>659</v>
      </c>
      <c r="N901" t="s">
        <v>2019</v>
      </c>
      <c r="O901" t="s">
        <v>2643</v>
      </c>
      <c r="P901" cm="1">
        <f t="array" ref="P901">_xlfn.SWITCH(O901,"Excellent",5,"Above Average", 4,"Average",3,"Below Average",2,"Extremely Poor",1)</f>
        <v>1</v>
      </c>
      <c r="Q901" t="s">
        <v>659</v>
      </c>
      <c r="R901" t="s">
        <v>2019</v>
      </c>
      <c r="S901" t="s">
        <v>712</v>
      </c>
      <c r="T901" t="s">
        <v>1243</v>
      </c>
      <c r="U901" t="s">
        <v>712</v>
      </c>
      <c r="V901" t="s">
        <v>1241</v>
      </c>
      <c r="W901" t="s">
        <v>712</v>
      </c>
      <c r="X901" t="s">
        <v>2643</v>
      </c>
      <c r="Y901" t="s">
        <v>712</v>
      </c>
      <c r="Z901" t="s">
        <v>1244</v>
      </c>
      <c r="AA901" t="s">
        <v>659</v>
      </c>
      <c r="AB901" t="s">
        <v>2019</v>
      </c>
      <c r="AC901" t="s">
        <v>712</v>
      </c>
      <c r="AD901" t="s">
        <v>1244</v>
      </c>
      <c r="AE901" t="s">
        <v>712</v>
      </c>
      <c r="AF901" t="s">
        <v>1244</v>
      </c>
      <c r="AG901" t="s">
        <v>712</v>
      </c>
      <c r="AH901" t="s">
        <v>1244</v>
      </c>
      <c r="AI901" t="s">
        <v>659</v>
      </c>
      <c r="AJ901" t="s">
        <v>2019</v>
      </c>
      <c r="AK901" t="s">
        <v>712</v>
      </c>
      <c r="AL901" t="s">
        <v>1244</v>
      </c>
      <c r="AM901" t="s">
        <v>712</v>
      </c>
      <c r="AN901" t="s">
        <v>1244</v>
      </c>
      <c r="AO901" t="s">
        <v>712</v>
      </c>
      <c r="AP901" t="s">
        <v>1244</v>
      </c>
      <c r="AQ901" t="s">
        <v>712</v>
      </c>
      <c r="AR901" t="s">
        <v>1244</v>
      </c>
      <c r="AS901" t="s">
        <v>712</v>
      </c>
      <c r="AT901" t="s">
        <v>1244</v>
      </c>
      <c r="AU901" t="s">
        <v>712</v>
      </c>
      <c r="AV901" t="s">
        <v>1244</v>
      </c>
      <c r="AW901">
        <v>0</v>
      </c>
      <c r="AX901" t="s">
        <v>712</v>
      </c>
      <c r="AY901" t="s">
        <v>1247</v>
      </c>
      <c r="AZ901" t="s">
        <v>1247</v>
      </c>
      <c r="BA901" t="s">
        <v>1247</v>
      </c>
      <c r="BB901" t="s">
        <v>1250</v>
      </c>
      <c r="BE901" t="s">
        <v>659</v>
      </c>
      <c r="BG901" t="s">
        <v>1253</v>
      </c>
      <c r="BH901" t="s">
        <v>1257</v>
      </c>
      <c r="BI901" t="s">
        <v>1259</v>
      </c>
      <c r="BJ901" t="s">
        <v>1266</v>
      </c>
      <c r="BL901"/>
      <c r="BM901" t="s">
        <v>2935</v>
      </c>
    </row>
    <row r="902" spans="2:65" x14ac:dyDescent="0.3">
      <c r="B902" t="s">
        <v>430</v>
      </c>
      <c r="C902" t="s">
        <v>64</v>
      </c>
      <c r="D902" t="s">
        <v>2984</v>
      </c>
      <c r="E902" t="s">
        <v>2507</v>
      </c>
      <c r="F902" t="s">
        <v>431</v>
      </c>
      <c r="G902" t="s">
        <v>173</v>
      </c>
      <c r="H902" t="s">
        <v>431</v>
      </c>
      <c r="K902" s="3">
        <v>44652</v>
      </c>
      <c r="L902">
        <v>2</v>
      </c>
      <c r="M902" t="s">
        <v>712</v>
      </c>
      <c r="N902" t="s">
        <v>712</v>
      </c>
      <c r="O902" t="s">
        <v>1242</v>
      </c>
      <c r="P902" cm="1">
        <f t="array" ref="P902">_xlfn.SWITCH(O902,"Excellent",5,"Above Average", 4,"Average",3,"Below Average",2,"Extremely Poor",1)</f>
        <v>3</v>
      </c>
      <c r="Q902" t="s">
        <v>712</v>
      </c>
      <c r="R902" t="s">
        <v>659</v>
      </c>
      <c r="S902" t="s">
        <v>712</v>
      </c>
      <c r="T902" t="s">
        <v>1242</v>
      </c>
      <c r="U902" t="s">
        <v>712</v>
      </c>
      <c r="V902" t="s">
        <v>1244</v>
      </c>
      <c r="W902" t="s">
        <v>712</v>
      </c>
      <c r="X902" t="s">
        <v>1244</v>
      </c>
      <c r="Y902" t="s">
        <v>712</v>
      </c>
      <c r="Z902" t="s">
        <v>1242</v>
      </c>
      <c r="AA902" t="s">
        <v>659</v>
      </c>
      <c r="AB902" t="s">
        <v>2019</v>
      </c>
      <c r="AC902" t="s">
        <v>659</v>
      </c>
      <c r="AD902" t="s">
        <v>2019</v>
      </c>
      <c r="AE902" t="s">
        <v>659</v>
      </c>
      <c r="AF902" t="s">
        <v>2019</v>
      </c>
      <c r="AG902" t="s">
        <v>659</v>
      </c>
      <c r="AH902" t="s">
        <v>2019</v>
      </c>
      <c r="AI902" t="s">
        <v>659</v>
      </c>
      <c r="AJ902" t="s">
        <v>2019</v>
      </c>
      <c r="AK902" t="s">
        <v>712</v>
      </c>
      <c r="AL902" t="s">
        <v>1244</v>
      </c>
      <c r="AM902" t="s">
        <v>712</v>
      </c>
      <c r="AN902" t="s">
        <v>1243</v>
      </c>
      <c r="AO902" t="s">
        <v>712</v>
      </c>
      <c r="AP902" t="s">
        <v>1244</v>
      </c>
      <c r="AQ902" t="s">
        <v>659</v>
      </c>
      <c r="AR902" t="s">
        <v>2019</v>
      </c>
      <c r="AS902" t="s">
        <v>659</v>
      </c>
      <c r="AT902" t="s">
        <v>2019</v>
      </c>
      <c r="AU902" t="s">
        <v>659</v>
      </c>
      <c r="AV902" t="s">
        <v>2019</v>
      </c>
      <c r="AW902">
        <v>0</v>
      </c>
      <c r="AX902" t="s">
        <v>659</v>
      </c>
      <c r="AY902" t="s">
        <v>1246</v>
      </c>
      <c r="AZ902" t="s">
        <v>119</v>
      </c>
      <c r="BA902" t="s">
        <v>119</v>
      </c>
      <c r="BB902" t="s">
        <v>1250</v>
      </c>
      <c r="BE902" t="s">
        <v>659</v>
      </c>
      <c r="BG902" t="s">
        <v>1254</v>
      </c>
      <c r="BH902" t="s">
        <v>1257</v>
      </c>
      <c r="BI902" t="s">
        <v>1265</v>
      </c>
      <c r="BJ902" t="s">
        <v>1267</v>
      </c>
      <c r="BL902"/>
      <c r="BM902" t="s">
        <v>2935</v>
      </c>
    </row>
    <row r="903" spans="2:65" x14ac:dyDescent="0.3">
      <c r="B903" t="s">
        <v>432</v>
      </c>
      <c r="C903" t="s">
        <v>64</v>
      </c>
      <c r="D903" t="s">
        <v>2957</v>
      </c>
      <c r="E903" t="s">
        <v>139</v>
      </c>
      <c r="F903" t="s">
        <v>72</v>
      </c>
      <c r="G903" t="s">
        <v>71</v>
      </c>
      <c r="H903" t="s">
        <v>72</v>
      </c>
      <c r="K903" s="3">
        <v>44652</v>
      </c>
      <c r="L903">
        <v>1</v>
      </c>
      <c r="M903" t="s">
        <v>712</v>
      </c>
      <c r="N903" t="s">
        <v>712</v>
      </c>
      <c r="O903" t="s">
        <v>2640</v>
      </c>
      <c r="P903" cm="1">
        <f t="array" ref="P903">_xlfn.SWITCH(O903,"Excellent",5,"Above Average", 4,"Average",3,"Below Average",2,"Extremely Poor",1)</f>
        <v>4</v>
      </c>
      <c r="Q903" t="s">
        <v>712</v>
      </c>
      <c r="R903" t="s">
        <v>712</v>
      </c>
      <c r="S903" t="s">
        <v>659</v>
      </c>
      <c r="T903" t="s">
        <v>2019</v>
      </c>
      <c r="U903" t="s">
        <v>659</v>
      </c>
      <c r="V903" t="s">
        <v>2019</v>
      </c>
      <c r="W903" t="s">
        <v>659</v>
      </c>
      <c r="X903" t="s">
        <v>2019</v>
      </c>
      <c r="Y903" t="s">
        <v>659</v>
      </c>
      <c r="Z903" t="s">
        <v>2019</v>
      </c>
      <c r="AA903" t="s">
        <v>659</v>
      </c>
      <c r="AB903" t="s">
        <v>2019</v>
      </c>
      <c r="AC903" t="s">
        <v>712</v>
      </c>
      <c r="AD903" t="s">
        <v>2640</v>
      </c>
      <c r="AE903" t="s">
        <v>659</v>
      </c>
      <c r="AF903" t="s">
        <v>2019</v>
      </c>
      <c r="AG903" t="s">
        <v>659</v>
      </c>
      <c r="AH903" t="s">
        <v>2019</v>
      </c>
      <c r="AI903" t="s">
        <v>659</v>
      </c>
      <c r="AJ903" t="s">
        <v>2019</v>
      </c>
      <c r="AK903" t="s">
        <v>712</v>
      </c>
      <c r="AL903" t="s">
        <v>2640</v>
      </c>
      <c r="AM903" t="s">
        <v>712</v>
      </c>
      <c r="AN903" t="s">
        <v>524</v>
      </c>
      <c r="AO903" t="s">
        <v>659</v>
      </c>
      <c r="AP903" t="s">
        <v>2019</v>
      </c>
      <c r="AQ903" t="s">
        <v>712</v>
      </c>
      <c r="AR903" t="s">
        <v>524</v>
      </c>
      <c r="AS903" t="s">
        <v>659</v>
      </c>
      <c r="AT903" t="s">
        <v>2019</v>
      </c>
      <c r="AU903" t="s">
        <v>659</v>
      </c>
      <c r="AV903" t="s">
        <v>2019</v>
      </c>
      <c r="AW903">
        <v>1</v>
      </c>
      <c r="AX903" t="s">
        <v>659</v>
      </c>
      <c r="AY903" t="s">
        <v>1246</v>
      </c>
      <c r="AZ903" t="s">
        <v>1246</v>
      </c>
      <c r="BA903" t="s">
        <v>1246</v>
      </c>
      <c r="BB903" t="s">
        <v>1251</v>
      </c>
      <c r="BE903" t="s">
        <v>659</v>
      </c>
      <c r="BG903" t="s">
        <v>1254</v>
      </c>
      <c r="BH903" t="s">
        <v>1257</v>
      </c>
      <c r="BI903" t="s">
        <v>1259</v>
      </c>
      <c r="BJ903" t="s">
        <v>1266</v>
      </c>
      <c r="BL903"/>
      <c r="BM903" t="s">
        <v>2935</v>
      </c>
    </row>
    <row r="904" spans="2:65" x14ac:dyDescent="0.3">
      <c r="B904" t="s">
        <v>433</v>
      </c>
      <c r="C904" t="s">
        <v>64</v>
      </c>
      <c r="D904" t="s">
        <v>3013</v>
      </c>
      <c r="E904" t="s">
        <v>434</v>
      </c>
      <c r="F904" t="s">
        <v>170</v>
      </c>
      <c r="G904" t="s">
        <v>113</v>
      </c>
      <c r="H904" t="s">
        <v>170</v>
      </c>
      <c r="K904" s="3">
        <v>44652</v>
      </c>
      <c r="L904">
        <v>1</v>
      </c>
      <c r="M904" t="s">
        <v>712</v>
      </c>
      <c r="N904" t="s">
        <v>712</v>
      </c>
      <c r="O904" t="s">
        <v>1242</v>
      </c>
      <c r="P904" cm="1">
        <f t="array" ref="P904">_xlfn.SWITCH(O904,"Excellent",5,"Above Average", 4,"Average",3,"Below Average",2,"Extremely Poor",1)</f>
        <v>3</v>
      </c>
      <c r="Q904" t="s">
        <v>712</v>
      </c>
      <c r="R904" t="s">
        <v>712</v>
      </c>
      <c r="S904" t="s">
        <v>712</v>
      </c>
      <c r="T904" t="s">
        <v>1242</v>
      </c>
      <c r="U904" t="s">
        <v>712</v>
      </c>
      <c r="V904" t="s">
        <v>1242</v>
      </c>
      <c r="W904" t="s">
        <v>712</v>
      </c>
      <c r="X904" t="s">
        <v>1242</v>
      </c>
      <c r="Y904" t="s">
        <v>659</v>
      </c>
      <c r="Z904" t="s">
        <v>2019</v>
      </c>
      <c r="AA904" t="s">
        <v>659</v>
      </c>
      <c r="AB904" t="s">
        <v>2019</v>
      </c>
      <c r="AC904" t="s">
        <v>659</v>
      </c>
      <c r="AD904" t="s">
        <v>2019</v>
      </c>
      <c r="AE904" t="s">
        <v>659</v>
      </c>
      <c r="AF904" t="s">
        <v>2019</v>
      </c>
      <c r="AG904" t="s">
        <v>659</v>
      </c>
      <c r="AH904" t="s">
        <v>2019</v>
      </c>
      <c r="AI904" t="s">
        <v>659</v>
      </c>
      <c r="AJ904" t="s">
        <v>2019</v>
      </c>
      <c r="AK904" t="s">
        <v>659</v>
      </c>
      <c r="AL904" t="s">
        <v>2019</v>
      </c>
      <c r="AM904" t="s">
        <v>712</v>
      </c>
      <c r="AN904" t="s">
        <v>1242</v>
      </c>
      <c r="AO904" t="s">
        <v>659</v>
      </c>
      <c r="AP904" t="s">
        <v>2019</v>
      </c>
      <c r="AQ904" t="s">
        <v>659</v>
      </c>
      <c r="AR904" t="s">
        <v>2019</v>
      </c>
      <c r="AS904" t="s">
        <v>659</v>
      </c>
      <c r="AT904" t="s">
        <v>2019</v>
      </c>
      <c r="AU904" t="s">
        <v>659</v>
      </c>
      <c r="AV904" t="s">
        <v>2019</v>
      </c>
      <c r="AW904">
        <v>1</v>
      </c>
      <c r="AX904" t="s">
        <v>659</v>
      </c>
      <c r="AY904" t="s">
        <v>119</v>
      </c>
      <c r="AZ904" t="s">
        <v>119</v>
      </c>
      <c r="BA904" t="s">
        <v>119</v>
      </c>
      <c r="BB904" t="s">
        <v>1248</v>
      </c>
      <c r="BE904" t="s">
        <v>659</v>
      </c>
      <c r="BG904" t="s">
        <v>1253</v>
      </c>
      <c r="BH904" t="s">
        <v>1256</v>
      </c>
      <c r="BI904" t="s">
        <v>1259</v>
      </c>
      <c r="BJ904" t="s">
        <v>1266</v>
      </c>
      <c r="BL904"/>
      <c r="BM904" t="s">
        <v>2935</v>
      </c>
    </row>
    <row r="905" spans="2:65" x14ac:dyDescent="0.3">
      <c r="B905" t="s">
        <v>417</v>
      </c>
      <c r="C905" t="s">
        <v>64</v>
      </c>
      <c r="D905" t="s">
        <v>3005</v>
      </c>
      <c r="E905" t="s">
        <v>2287</v>
      </c>
      <c r="F905" t="s">
        <v>285</v>
      </c>
      <c r="G905" t="s">
        <v>128</v>
      </c>
      <c r="H905" t="s">
        <v>285</v>
      </c>
      <c r="K905" s="3">
        <v>44652</v>
      </c>
      <c r="L905">
        <v>2</v>
      </c>
      <c r="M905" t="s">
        <v>712</v>
      </c>
      <c r="N905" t="s">
        <v>712</v>
      </c>
      <c r="O905" t="s">
        <v>1242</v>
      </c>
      <c r="P905" cm="1">
        <f t="array" ref="P905">_xlfn.SWITCH(O905,"Excellent",5,"Above Average", 4,"Average",3,"Below Average",2,"Extremely Poor",1)</f>
        <v>3</v>
      </c>
      <c r="Q905" t="s">
        <v>659</v>
      </c>
      <c r="R905" t="s">
        <v>2019</v>
      </c>
      <c r="S905" t="s">
        <v>712</v>
      </c>
      <c r="T905" t="s">
        <v>1242</v>
      </c>
      <c r="U905" t="s">
        <v>659</v>
      </c>
      <c r="V905" t="s">
        <v>2019</v>
      </c>
      <c r="W905" t="s">
        <v>659</v>
      </c>
      <c r="X905" t="s">
        <v>2019</v>
      </c>
      <c r="Y905" t="s">
        <v>659</v>
      </c>
      <c r="Z905" t="s">
        <v>2019</v>
      </c>
      <c r="AA905" t="s">
        <v>659</v>
      </c>
      <c r="AB905" t="s">
        <v>2019</v>
      </c>
      <c r="AC905" t="s">
        <v>659</v>
      </c>
      <c r="AD905" t="s">
        <v>2019</v>
      </c>
      <c r="AE905" t="s">
        <v>659</v>
      </c>
      <c r="AF905" t="s">
        <v>2019</v>
      </c>
      <c r="AG905" t="s">
        <v>659</v>
      </c>
      <c r="AH905" t="s">
        <v>2019</v>
      </c>
      <c r="AI905" t="s">
        <v>659</v>
      </c>
      <c r="AJ905" t="s">
        <v>2019</v>
      </c>
      <c r="AK905" t="s">
        <v>659</v>
      </c>
      <c r="AL905" t="s">
        <v>2019</v>
      </c>
      <c r="AM905" t="s">
        <v>712</v>
      </c>
      <c r="AN905" t="s">
        <v>1242</v>
      </c>
      <c r="AO905" t="s">
        <v>712</v>
      </c>
      <c r="AP905" t="s">
        <v>1244</v>
      </c>
      <c r="AQ905" t="s">
        <v>712</v>
      </c>
      <c r="AR905" t="s">
        <v>1244</v>
      </c>
      <c r="AS905" t="s">
        <v>712</v>
      </c>
      <c r="AT905" t="s">
        <v>1243</v>
      </c>
      <c r="AU905" t="s">
        <v>712</v>
      </c>
      <c r="AV905" t="s">
        <v>1244</v>
      </c>
      <c r="AW905">
        <v>1</v>
      </c>
      <c r="AX905" t="s">
        <v>659</v>
      </c>
      <c r="AY905" t="s">
        <v>1246</v>
      </c>
      <c r="AZ905" t="s">
        <v>1246</v>
      </c>
      <c r="BA905" t="s">
        <v>1247</v>
      </c>
      <c r="BB905" t="s">
        <v>1248</v>
      </c>
      <c r="BE905" t="s">
        <v>712</v>
      </c>
      <c r="BG905" t="s">
        <v>1253</v>
      </c>
      <c r="BH905" t="s">
        <v>1257</v>
      </c>
      <c r="BI905" t="s">
        <v>1264</v>
      </c>
      <c r="BJ905" t="s">
        <v>1266</v>
      </c>
      <c r="BL905"/>
      <c r="BM905" t="s">
        <v>2935</v>
      </c>
    </row>
    <row r="906" spans="2:65" x14ac:dyDescent="0.3">
      <c r="B906" t="s">
        <v>435</v>
      </c>
      <c r="C906" t="s">
        <v>64</v>
      </c>
      <c r="D906" t="s">
        <v>3039</v>
      </c>
      <c r="E906" t="s">
        <v>272</v>
      </c>
      <c r="F906" t="s">
        <v>436</v>
      </c>
      <c r="G906" t="s">
        <v>113</v>
      </c>
      <c r="H906" t="s">
        <v>3040</v>
      </c>
      <c r="K906" s="3">
        <v>44652</v>
      </c>
      <c r="L906">
        <v>1</v>
      </c>
      <c r="M906" t="s">
        <v>712</v>
      </c>
      <c r="N906" t="s">
        <v>659</v>
      </c>
      <c r="O906" t="s">
        <v>524</v>
      </c>
      <c r="P906" cm="1">
        <f t="array" ref="P906">_xlfn.SWITCH(O906,"Excellent",5,"Above Average", 4,"Average",3,"Below Average",2,"Extremely Poor",1)</f>
        <v>5</v>
      </c>
      <c r="Q906" t="s">
        <v>712</v>
      </c>
      <c r="R906" t="s">
        <v>712</v>
      </c>
      <c r="S906" t="s">
        <v>712</v>
      </c>
      <c r="T906" t="s">
        <v>524</v>
      </c>
      <c r="U906" t="s">
        <v>712</v>
      </c>
      <c r="V906" t="s">
        <v>524</v>
      </c>
      <c r="W906" t="s">
        <v>712</v>
      </c>
      <c r="X906" t="s">
        <v>524</v>
      </c>
      <c r="Y906" t="s">
        <v>712</v>
      </c>
      <c r="Z906" t="s">
        <v>524</v>
      </c>
      <c r="AA906" t="s">
        <v>659</v>
      </c>
      <c r="AB906" t="s">
        <v>2019</v>
      </c>
      <c r="AC906" t="s">
        <v>712</v>
      </c>
      <c r="AD906" t="s">
        <v>524</v>
      </c>
      <c r="AE906" t="s">
        <v>659</v>
      </c>
      <c r="AF906" t="s">
        <v>2019</v>
      </c>
      <c r="AG906" t="s">
        <v>659</v>
      </c>
      <c r="AH906" t="s">
        <v>2019</v>
      </c>
      <c r="AI906" t="s">
        <v>659</v>
      </c>
      <c r="AJ906" t="s">
        <v>2019</v>
      </c>
      <c r="AK906" t="s">
        <v>712</v>
      </c>
      <c r="AL906" t="s">
        <v>524</v>
      </c>
      <c r="AM906" t="s">
        <v>712</v>
      </c>
      <c r="AN906" t="s">
        <v>524</v>
      </c>
      <c r="AO906" t="s">
        <v>659</v>
      </c>
      <c r="AP906" t="s">
        <v>2019</v>
      </c>
      <c r="AQ906" t="s">
        <v>712</v>
      </c>
      <c r="AR906" t="s">
        <v>524</v>
      </c>
      <c r="AS906" t="s">
        <v>659</v>
      </c>
      <c r="AT906" t="s">
        <v>2019</v>
      </c>
      <c r="AU906" t="s">
        <v>712</v>
      </c>
      <c r="AV906" t="s">
        <v>524</v>
      </c>
      <c r="AW906" t="s">
        <v>1245</v>
      </c>
      <c r="AX906" t="s">
        <v>712</v>
      </c>
      <c r="AY906" t="s">
        <v>1246</v>
      </c>
      <c r="AZ906" t="s">
        <v>1246</v>
      </c>
      <c r="BA906" t="s">
        <v>1246</v>
      </c>
      <c r="BB906" t="s">
        <v>1248</v>
      </c>
      <c r="BE906" t="s">
        <v>659</v>
      </c>
      <c r="BG906" t="s">
        <v>1980</v>
      </c>
      <c r="BH906" t="s">
        <v>1257</v>
      </c>
      <c r="BI906" t="s">
        <v>1259</v>
      </c>
      <c r="BJ906" t="s">
        <v>1266</v>
      </c>
      <c r="BL906"/>
      <c r="BM906" t="s">
        <v>2935</v>
      </c>
    </row>
    <row r="907" spans="2:65" x14ac:dyDescent="0.3">
      <c r="B907" t="s">
        <v>233</v>
      </c>
      <c r="C907" t="s">
        <v>99</v>
      </c>
      <c r="D907" t="s">
        <v>3041</v>
      </c>
      <c r="E907" t="s">
        <v>434</v>
      </c>
      <c r="F907" t="s">
        <v>2072</v>
      </c>
      <c r="G907" t="s">
        <v>76</v>
      </c>
      <c r="I907" t="s">
        <v>102</v>
      </c>
      <c r="J907" t="s">
        <v>68</v>
      </c>
      <c r="K907" s="3">
        <v>44652</v>
      </c>
      <c r="L907">
        <v>2</v>
      </c>
      <c r="M907" t="s">
        <v>712</v>
      </c>
      <c r="N907" t="s">
        <v>712</v>
      </c>
      <c r="O907" t="s">
        <v>1242</v>
      </c>
      <c r="P907" cm="1">
        <f t="array" ref="P907">_xlfn.SWITCH(O907,"Excellent",5,"Above Average", 4,"Average",3,"Below Average",2,"Extremely Poor",1)</f>
        <v>3</v>
      </c>
      <c r="Q907" t="s">
        <v>712</v>
      </c>
      <c r="R907" t="s">
        <v>712</v>
      </c>
      <c r="S907" t="s">
        <v>712</v>
      </c>
      <c r="T907" t="s">
        <v>1242</v>
      </c>
      <c r="U907" t="s">
        <v>659</v>
      </c>
      <c r="V907" t="s">
        <v>2019</v>
      </c>
      <c r="W907" t="s">
        <v>659</v>
      </c>
      <c r="X907" t="s">
        <v>2019</v>
      </c>
      <c r="Y907" t="s">
        <v>659</v>
      </c>
      <c r="Z907" t="s">
        <v>2019</v>
      </c>
      <c r="AA907" t="s">
        <v>659</v>
      </c>
      <c r="AB907" t="s">
        <v>2019</v>
      </c>
      <c r="AC907" t="s">
        <v>659</v>
      </c>
      <c r="AD907" t="s">
        <v>2019</v>
      </c>
      <c r="AE907" t="s">
        <v>659</v>
      </c>
      <c r="AF907" t="s">
        <v>2019</v>
      </c>
      <c r="AG907" t="s">
        <v>659</v>
      </c>
      <c r="AH907" t="s">
        <v>2019</v>
      </c>
      <c r="AI907" t="s">
        <v>659</v>
      </c>
      <c r="AJ907" t="s">
        <v>2019</v>
      </c>
      <c r="AK907" t="s">
        <v>659</v>
      </c>
      <c r="AL907" t="s">
        <v>2019</v>
      </c>
      <c r="AM907" t="s">
        <v>712</v>
      </c>
      <c r="AN907" t="s">
        <v>1244</v>
      </c>
      <c r="AO907" t="s">
        <v>659</v>
      </c>
      <c r="AP907" t="s">
        <v>2019</v>
      </c>
      <c r="AQ907" t="s">
        <v>659</v>
      </c>
      <c r="AR907" t="s">
        <v>2019</v>
      </c>
      <c r="AS907" t="s">
        <v>659</v>
      </c>
      <c r="AT907" t="s">
        <v>2019</v>
      </c>
      <c r="AU907" t="s">
        <v>659</v>
      </c>
      <c r="AV907" t="s">
        <v>2019</v>
      </c>
      <c r="AW907">
        <v>0</v>
      </c>
      <c r="AX907" t="s">
        <v>712</v>
      </c>
      <c r="AY907" t="s">
        <v>119</v>
      </c>
      <c r="AZ907" t="s">
        <v>119</v>
      </c>
      <c r="BA907" t="s">
        <v>119</v>
      </c>
      <c r="BB907" t="s">
        <v>1251</v>
      </c>
      <c r="BE907" t="s">
        <v>659</v>
      </c>
      <c r="BG907" t="s">
        <v>1254</v>
      </c>
      <c r="BH907" t="s">
        <v>1257</v>
      </c>
      <c r="BI907" t="s">
        <v>1259</v>
      </c>
      <c r="BJ907" t="s">
        <v>1267</v>
      </c>
      <c r="BK907" t="s">
        <v>68</v>
      </c>
      <c r="BL907"/>
      <c r="BM907" t="s">
        <v>2945</v>
      </c>
    </row>
    <row r="908" spans="2:65" x14ac:dyDescent="0.3">
      <c r="B908" t="s">
        <v>430</v>
      </c>
      <c r="C908" t="s">
        <v>64</v>
      </c>
      <c r="D908" t="s">
        <v>2982</v>
      </c>
      <c r="E908" t="s">
        <v>437</v>
      </c>
      <c r="F908" t="s">
        <v>438</v>
      </c>
      <c r="G908" t="s">
        <v>66</v>
      </c>
      <c r="H908" t="s">
        <v>438</v>
      </c>
      <c r="K908" s="3">
        <v>44652</v>
      </c>
      <c r="L908">
        <v>1</v>
      </c>
      <c r="M908" t="s">
        <v>712</v>
      </c>
      <c r="N908" t="s">
        <v>712</v>
      </c>
      <c r="O908" t="s">
        <v>524</v>
      </c>
      <c r="P908" cm="1">
        <f t="array" ref="P908">_xlfn.SWITCH(O908,"Excellent",5,"Above Average", 4,"Average",3,"Below Average",2,"Extremely Poor",1)</f>
        <v>5</v>
      </c>
      <c r="Q908" t="s">
        <v>712</v>
      </c>
      <c r="R908" t="s">
        <v>712</v>
      </c>
      <c r="S908" t="s">
        <v>712</v>
      </c>
      <c r="T908" t="s">
        <v>524</v>
      </c>
      <c r="U908" t="s">
        <v>712</v>
      </c>
      <c r="V908" t="s">
        <v>1243</v>
      </c>
      <c r="W908" t="s">
        <v>712</v>
      </c>
      <c r="X908" t="s">
        <v>524</v>
      </c>
      <c r="Y908" t="s">
        <v>712</v>
      </c>
      <c r="Z908" t="s">
        <v>524</v>
      </c>
      <c r="AA908" t="s">
        <v>712</v>
      </c>
      <c r="AB908" t="s">
        <v>524</v>
      </c>
      <c r="AC908" t="s">
        <v>712</v>
      </c>
      <c r="AD908" t="s">
        <v>524</v>
      </c>
      <c r="AE908" t="s">
        <v>659</v>
      </c>
      <c r="AF908" t="s">
        <v>2019</v>
      </c>
      <c r="AG908" t="s">
        <v>659</v>
      </c>
      <c r="AH908" t="s">
        <v>2019</v>
      </c>
      <c r="AI908" t="s">
        <v>659</v>
      </c>
      <c r="AJ908" t="s">
        <v>2019</v>
      </c>
      <c r="AK908" t="s">
        <v>659</v>
      </c>
      <c r="AL908" t="s">
        <v>2019</v>
      </c>
      <c r="AM908" t="s">
        <v>712</v>
      </c>
      <c r="AN908" t="s">
        <v>524</v>
      </c>
      <c r="AO908" t="s">
        <v>712</v>
      </c>
      <c r="AP908" t="s">
        <v>524</v>
      </c>
      <c r="AQ908" t="s">
        <v>712</v>
      </c>
      <c r="AR908" t="s">
        <v>524</v>
      </c>
      <c r="AS908" t="s">
        <v>659</v>
      </c>
      <c r="AT908" t="s">
        <v>2019</v>
      </c>
      <c r="AU908" t="s">
        <v>659</v>
      </c>
      <c r="AV908" t="s">
        <v>2019</v>
      </c>
      <c r="AW908">
        <v>1</v>
      </c>
      <c r="AX908" t="s">
        <v>659</v>
      </c>
      <c r="AY908" t="s">
        <v>1246</v>
      </c>
      <c r="AZ908" t="s">
        <v>1246</v>
      </c>
      <c r="BA908" t="s">
        <v>1246</v>
      </c>
      <c r="BB908" t="s">
        <v>1248</v>
      </c>
      <c r="BE908" t="s">
        <v>712</v>
      </c>
      <c r="BG908" t="s">
        <v>1254</v>
      </c>
      <c r="BH908" t="s">
        <v>1257</v>
      </c>
      <c r="BI908" t="s">
        <v>1259</v>
      </c>
      <c r="BJ908" t="s">
        <v>1266</v>
      </c>
      <c r="BL908"/>
      <c r="BM908" t="s">
        <v>2935</v>
      </c>
    </row>
    <row r="909" spans="2:65" x14ac:dyDescent="0.3">
      <c r="B909" t="s">
        <v>439</v>
      </c>
      <c r="C909" t="s">
        <v>64</v>
      </c>
      <c r="D909" t="s">
        <v>2968</v>
      </c>
      <c r="E909" t="s">
        <v>440</v>
      </c>
      <c r="F909" t="s">
        <v>441</v>
      </c>
      <c r="G909" t="s">
        <v>113</v>
      </c>
      <c r="H909" t="s">
        <v>441</v>
      </c>
      <c r="K909" s="3">
        <v>44652</v>
      </c>
      <c r="L909">
        <v>1</v>
      </c>
      <c r="M909" t="s">
        <v>659</v>
      </c>
      <c r="N909" t="s">
        <v>2019</v>
      </c>
      <c r="O909" t="s">
        <v>2640</v>
      </c>
      <c r="P909" cm="1">
        <f t="array" ref="P909">_xlfn.SWITCH(O909,"Excellent",5,"Above Average", 4,"Average",3,"Below Average",2,"Extremely Poor",1)</f>
        <v>4</v>
      </c>
      <c r="Q909" t="s">
        <v>712</v>
      </c>
      <c r="R909" t="s">
        <v>712</v>
      </c>
      <c r="S909" t="s">
        <v>659</v>
      </c>
      <c r="T909" t="s">
        <v>2019</v>
      </c>
      <c r="U909" t="s">
        <v>712</v>
      </c>
      <c r="V909" t="s">
        <v>1242</v>
      </c>
      <c r="W909" t="s">
        <v>712</v>
      </c>
      <c r="X909" t="s">
        <v>1242</v>
      </c>
      <c r="Y909" t="s">
        <v>659</v>
      </c>
      <c r="Z909" t="s">
        <v>2019</v>
      </c>
      <c r="AA909" t="s">
        <v>659</v>
      </c>
      <c r="AB909" t="s">
        <v>2019</v>
      </c>
      <c r="AC909" t="s">
        <v>659</v>
      </c>
      <c r="AD909" t="s">
        <v>2019</v>
      </c>
      <c r="AE909" t="s">
        <v>712</v>
      </c>
      <c r="AF909" t="s">
        <v>1241</v>
      </c>
      <c r="AG909" t="s">
        <v>712</v>
      </c>
      <c r="AH909" t="s">
        <v>1241</v>
      </c>
      <c r="AI909" t="s">
        <v>659</v>
      </c>
      <c r="AJ909" t="s">
        <v>2019</v>
      </c>
      <c r="AK909" t="s">
        <v>659</v>
      </c>
      <c r="AL909" t="s">
        <v>2019</v>
      </c>
      <c r="AM909" t="s">
        <v>712</v>
      </c>
      <c r="AN909" t="s">
        <v>2640</v>
      </c>
      <c r="AO909" t="s">
        <v>712</v>
      </c>
      <c r="AP909" t="s">
        <v>2640</v>
      </c>
      <c r="AQ909" t="s">
        <v>712</v>
      </c>
      <c r="AR909" t="s">
        <v>2640</v>
      </c>
      <c r="AS909" t="s">
        <v>659</v>
      </c>
      <c r="AT909" t="s">
        <v>2019</v>
      </c>
      <c r="AU909" t="s">
        <v>712</v>
      </c>
      <c r="AV909" t="s">
        <v>1244</v>
      </c>
      <c r="AW909">
        <v>1</v>
      </c>
      <c r="AX909" t="s">
        <v>712</v>
      </c>
      <c r="AY909" t="s">
        <v>119</v>
      </c>
      <c r="AZ909" t="s">
        <v>119</v>
      </c>
      <c r="BA909" t="s">
        <v>119</v>
      </c>
      <c r="BB909" t="s">
        <v>1250</v>
      </c>
      <c r="BE909" t="s">
        <v>659</v>
      </c>
      <c r="BG909" t="s">
        <v>1253</v>
      </c>
      <c r="BH909" t="s">
        <v>1256</v>
      </c>
      <c r="BI909" t="s">
        <v>1259</v>
      </c>
      <c r="BJ909" t="s">
        <v>1266</v>
      </c>
      <c r="BL909"/>
      <c r="BM909" t="s">
        <v>2935</v>
      </c>
    </row>
    <row r="910" spans="2:65" x14ac:dyDescent="0.3">
      <c r="B910" t="s">
        <v>63</v>
      </c>
      <c r="C910" t="s">
        <v>64</v>
      </c>
      <c r="D910" t="s">
        <v>3031</v>
      </c>
      <c r="E910" t="s">
        <v>3042</v>
      </c>
      <c r="F910" t="s">
        <v>442</v>
      </c>
      <c r="G910" t="s">
        <v>71</v>
      </c>
      <c r="H910" t="s">
        <v>442</v>
      </c>
      <c r="K910" s="3">
        <v>44652</v>
      </c>
      <c r="L910">
        <v>1</v>
      </c>
      <c r="M910" t="s">
        <v>712</v>
      </c>
      <c r="N910" t="s">
        <v>712</v>
      </c>
      <c r="O910" t="s">
        <v>524</v>
      </c>
      <c r="P910" cm="1">
        <f t="array" ref="P910">_xlfn.SWITCH(O910,"Excellent",5,"Above Average", 4,"Average",3,"Below Average",2,"Extremely Poor",1)</f>
        <v>5</v>
      </c>
      <c r="Q910" t="s">
        <v>712</v>
      </c>
      <c r="R910" t="s">
        <v>712</v>
      </c>
      <c r="S910" t="s">
        <v>712</v>
      </c>
      <c r="T910" t="s">
        <v>524</v>
      </c>
      <c r="U910" t="s">
        <v>712</v>
      </c>
      <c r="V910" t="s">
        <v>1242</v>
      </c>
      <c r="W910" t="s">
        <v>659</v>
      </c>
      <c r="X910" t="s">
        <v>2019</v>
      </c>
      <c r="Y910" t="s">
        <v>659</v>
      </c>
      <c r="Z910" t="s">
        <v>2019</v>
      </c>
      <c r="AA910" t="s">
        <v>659</v>
      </c>
      <c r="AB910" t="s">
        <v>2019</v>
      </c>
      <c r="AC910" t="s">
        <v>712</v>
      </c>
      <c r="AD910" t="s">
        <v>1243</v>
      </c>
      <c r="AE910" t="s">
        <v>712</v>
      </c>
      <c r="AF910" t="s">
        <v>1243</v>
      </c>
      <c r="AG910" t="s">
        <v>659</v>
      </c>
      <c r="AH910" t="s">
        <v>2019</v>
      </c>
      <c r="AI910" t="s">
        <v>659</v>
      </c>
      <c r="AJ910" t="s">
        <v>2019</v>
      </c>
      <c r="AK910" t="s">
        <v>712</v>
      </c>
      <c r="AL910" t="s">
        <v>1243</v>
      </c>
      <c r="AM910" t="s">
        <v>712</v>
      </c>
      <c r="AN910" t="s">
        <v>524</v>
      </c>
      <c r="AO910" t="s">
        <v>712</v>
      </c>
      <c r="AP910" t="s">
        <v>524</v>
      </c>
      <c r="AQ910" t="s">
        <v>712</v>
      </c>
      <c r="AR910" t="s">
        <v>524</v>
      </c>
      <c r="AS910" t="s">
        <v>712</v>
      </c>
      <c r="AT910" t="s">
        <v>1243</v>
      </c>
      <c r="AU910" t="s">
        <v>712</v>
      </c>
      <c r="AV910" t="s">
        <v>1243</v>
      </c>
      <c r="AW910">
        <v>0</v>
      </c>
      <c r="AX910" t="s">
        <v>659</v>
      </c>
      <c r="AY910" t="s">
        <v>1246</v>
      </c>
      <c r="AZ910" t="s">
        <v>1246</v>
      </c>
      <c r="BA910" t="s">
        <v>1246</v>
      </c>
      <c r="BB910" t="s">
        <v>1248</v>
      </c>
      <c r="BE910" t="s">
        <v>659</v>
      </c>
      <c r="BG910" t="s">
        <v>1254</v>
      </c>
      <c r="BH910" t="s">
        <v>1257</v>
      </c>
      <c r="BI910" t="s">
        <v>1259</v>
      </c>
      <c r="BJ910" t="s">
        <v>1266</v>
      </c>
      <c r="BL910"/>
      <c r="BM910" t="s">
        <v>2935</v>
      </c>
    </row>
    <row r="911" spans="2:65" x14ac:dyDescent="0.3">
      <c r="B911" t="s">
        <v>360</v>
      </c>
      <c r="C911" t="s">
        <v>64</v>
      </c>
      <c r="D911" t="s">
        <v>2940</v>
      </c>
      <c r="E911" t="s">
        <v>256</v>
      </c>
      <c r="F911" t="s">
        <v>443</v>
      </c>
      <c r="G911" t="s">
        <v>71</v>
      </c>
      <c r="H911" t="s">
        <v>443</v>
      </c>
      <c r="K911" s="3">
        <v>44652</v>
      </c>
      <c r="L911" t="s">
        <v>1239</v>
      </c>
      <c r="M911" t="s">
        <v>659</v>
      </c>
      <c r="N911" t="s">
        <v>2019</v>
      </c>
      <c r="O911" t="s">
        <v>524</v>
      </c>
      <c r="P911" cm="1">
        <f t="array" ref="P911">_xlfn.SWITCH(O911,"Excellent",5,"Above Average", 4,"Average",3,"Below Average",2,"Extremely Poor",1)</f>
        <v>5</v>
      </c>
      <c r="Q911" t="s">
        <v>659</v>
      </c>
      <c r="R911" t="s">
        <v>2019</v>
      </c>
      <c r="S911" t="s">
        <v>712</v>
      </c>
      <c r="T911" t="s">
        <v>524</v>
      </c>
      <c r="U911" t="s">
        <v>712</v>
      </c>
      <c r="V911" t="s">
        <v>1242</v>
      </c>
      <c r="W911" t="s">
        <v>659</v>
      </c>
      <c r="X911" t="s">
        <v>2019</v>
      </c>
      <c r="Y911" t="s">
        <v>659</v>
      </c>
      <c r="Z911" t="s">
        <v>2019</v>
      </c>
      <c r="AA911" t="s">
        <v>712</v>
      </c>
      <c r="AB911" t="s">
        <v>524</v>
      </c>
      <c r="AC911" t="s">
        <v>659</v>
      </c>
      <c r="AD911" t="s">
        <v>2019</v>
      </c>
      <c r="AE911" t="s">
        <v>659</v>
      </c>
      <c r="AF911" t="s">
        <v>2019</v>
      </c>
      <c r="AG911" t="s">
        <v>659</v>
      </c>
      <c r="AH911" t="s">
        <v>2019</v>
      </c>
      <c r="AI911" t="s">
        <v>659</v>
      </c>
      <c r="AJ911" t="s">
        <v>2019</v>
      </c>
      <c r="AK911" t="s">
        <v>712</v>
      </c>
      <c r="AL911" t="s">
        <v>1242</v>
      </c>
      <c r="AM911" t="s">
        <v>712</v>
      </c>
      <c r="AN911" t="s">
        <v>1244</v>
      </c>
      <c r="AO911" t="s">
        <v>712</v>
      </c>
      <c r="AP911" t="s">
        <v>1244</v>
      </c>
      <c r="AQ911" t="s">
        <v>712</v>
      </c>
      <c r="AR911" t="s">
        <v>1244</v>
      </c>
      <c r="AS911" t="s">
        <v>712</v>
      </c>
      <c r="AT911" t="s">
        <v>1244</v>
      </c>
      <c r="AU911" t="s">
        <v>712</v>
      </c>
      <c r="AV911" t="s">
        <v>524</v>
      </c>
      <c r="AW911">
        <v>1</v>
      </c>
      <c r="AX911" t="s">
        <v>659</v>
      </c>
      <c r="AY911" t="s">
        <v>1246</v>
      </c>
      <c r="AZ911" t="s">
        <v>1246</v>
      </c>
      <c r="BA911" t="s">
        <v>119</v>
      </c>
      <c r="BB911" t="s">
        <v>1248</v>
      </c>
      <c r="BE911" t="s">
        <v>659</v>
      </c>
      <c r="BG911" t="s">
        <v>1254</v>
      </c>
      <c r="BH911" t="s">
        <v>1257</v>
      </c>
      <c r="BI911" t="s">
        <v>1259</v>
      </c>
      <c r="BJ911" t="s">
        <v>1267</v>
      </c>
      <c r="BL911"/>
      <c r="BM911" t="s">
        <v>2935</v>
      </c>
    </row>
    <row r="912" spans="2:65" x14ac:dyDescent="0.3">
      <c r="B912" t="s">
        <v>2550</v>
      </c>
      <c r="C912" t="s">
        <v>64</v>
      </c>
      <c r="D912" t="s">
        <v>3029</v>
      </c>
      <c r="E912" t="s">
        <v>3043</v>
      </c>
      <c r="F912" t="s">
        <v>444</v>
      </c>
      <c r="G912" t="s">
        <v>118</v>
      </c>
      <c r="H912" t="s">
        <v>444</v>
      </c>
      <c r="K912" s="3">
        <v>44652</v>
      </c>
      <c r="L912">
        <v>1</v>
      </c>
      <c r="M912" t="s">
        <v>712</v>
      </c>
      <c r="N912" t="s">
        <v>712</v>
      </c>
      <c r="O912" t="s">
        <v>524</v>
      </c>
      <c r="P912" cm="1">
        <f t="array" ref="P912">_xlfn.SWITCH(O912,"Excellent",5,"Above Average", 4,"Average",3,"Below Average",2,"Extremely Poor",1)</f>
        <v>5</v>
      </c>
      <c r="Q912" t="s">
        <v>659</v>
      </c>
      <c r="R912" t="s">
        <v>2019</v>
      </c>
      <c r="S912" t="s">
        <v>659</v>
      </c>
      <c r="T912" t="s">
        <v>2019</v>
      </c>
      <c r="U912" t="s">
        <v>712</v>
      </c>
      <c r="V912" t="s">
        <v>1243</v>
      </c>
      <c r="W912" t="s">
        <v>659</v>
      </c>
      <c r="X912" t="s">
        <v>2019</v>
      </c>
      <c r="Y912" t="s">
        <v>712</v>
      </c>
      <c r="Z912" t="s">
        <v>1243</v>
      </c>
      <c r="AA912" t="s">
        <v>659</v>
      </c>
      <c r="AB912" t="s">
        <v>2019</v>
      </c>
      <c r="AC912" t="s">
        <v>659</v>
      </c>
      <c r="AD912" t="s">
        <v>2019</v>
      </c>
      <c r="AE912" t="s">
        <v>659</v>
      </c>
      <c r="AF912" t="s">
        <v>2019</v>
      </c>
      <c r="AG912" t="s">
        <v>659</v>
      </c>
      <c r="AH912" t="s">
        <v>2019</v>
      </c>
      <c r="AI912" t="s">
        <v>659</v>
      </c>
      <c r="AJ912" t="s">
        <v>2019</v>
      </c>
      <c r="AK912" t="s">
        <v>712</v>
      </c>
      <c r="AL912" t="s">
        <v>524</v>
      </c>
      <c r="AM912" t="s">
        <v>712</v>
      </c>
      <c r="AN912" t="s">
        <v>524</v>
      </c>
      <c r="AO912" t="s">
        <v>712</v>
      </c>
      <c r="AP912" t="s">
        <v>524</v>
      </c>
      <c r="AQ912" t="s">
        <v>712</v>
      </c>
      <c r="AR912" t="s">
        <v>524</v>
      </c>
      <c r="AS912" t="s">
        <v>659</v>
      </c>
      <c r="AT912" t="s">
        <v>2019</v>
      </c>
      <c r="AU912" t="s">
        <v>659</v>
      </c>
      <c r="AV912" t="s">
        <v>2019</v>
      </c>
      <c r="AW912" t="s">
        <v>1245</v>
      </c>
      <c r="AX912" t="s">
        <v>712</v>
      </c>
      <c r="AY912" t="s">
        <v>1246</v>
      </c>
      <c r="AZ912" t="s">
        <v>1246</v>
      </c>
      <c r="BA912" t="s">
        <v>119</v>
      </c>
      <c r="BB912" t="s">
        <v>1251</v>
      </c>
      <c r="BE912" t="s">
        <v>659</v>
      </c>
      <c r="BG912" t="s">
        <v>1254</v>
      </c>
      <c r="BH912" t="s">
        <v>1256</v>
      </c>
      <c r="BI912" t="s">
        <v>1260</v>
      </c>
      <c r="BJ912" t="s">
        <v>1266</v>
      </c>
      <c r="BL912"/>
      <c r="BM912" t="s">
        <v>2935</v>
      </c>
    </row>
    <row r="913" spans="2:65" x14ac:dyDescent="0.3">
      <c r="B913" t="s">
        <v>445</v>
      </c>
      <c r="C913" t="s">
        <v>64</v>
      </c>
      <c r="D913" t="s">
        <v>2960</v>
      </c>
      <c r="E913" t="s">
        <v>446</v>
      </c>
      <c r="F913" t="s">
        <v>232</v>
      </c>
      <c r="G913" t="s">
        <v>128</v>
      </c>
      <c r="H913" t="s">
        <v>232</v>
      </c>
      <c r="K913" s="3">
        <v>44652</v>
      </c>
      <c r="L913">
        <v>1</v>
      </c>
      <c r="M913" t="s">
        <v>659</v>
      </c>
      <c r="N913" t="s">
        <v>2019</v>
      </c>
      <c r="O913" t="s">
        <v>524</v>
      </c>
      <c r="P913" cm="1">
        <f t="array" ref="P913">_xlfn.SWITCH(O913,"Excellent",5,"Above Average", 4,"Average",3,"Below Average",2,"Extremely Poor",1)</f>
        <v>5</v>
      </c>
      <c r="Q913" t="s">
        <v>712</v>
      </c>
      <c r="R913" t="s">
        <v>712</v>
      </c>
      <c r="S913" t="s">
        <v>712</v>
      </c>
      <c r="T913" t="s">
        <v>524</v>
      </c>
      <c r="U913" t="s">
        <v>712</v>
      </c>
      <c r="V913" t="s">
        <v>1244</v>
      </c>
      <c r="W913" t="s">
        <v>659</v>
      </c>
      <c r="X913" t="s">
        <v>2019</v>
      </c>
      <c r="Y913" t="s">
        <v>659</v>
      </c>
      <c r="Z913" t="s">
        <v>2019</v>
      </c>
      <c r="AA913" t="s">
        <v>659</v>
      </c>
      <c r="AB913" t="s">
        <v>2019</v>
      </c>
      <c r="AC913" t="s">
        <v>659</v>
      </c>
      <c r="AD913" t="s">
        <v>2019</v>
      </c>
      <c r="AE913" t="s">
        <v>659</v>
      </c>
      <c r="AF913" t="s">
        <v>2019</v>
      </c>
      <c r="AG913" t="s">
        <v>712</v>
      </c>
      <c r="AH913" t="s">
        <v>1244</v>
      </c>
      <c r="AI913" t="s">
        <v>659</v>
      </c>
      <c r="AJ913" t="s">
        <v>2019</v>
      </c>
      <c r="AK913" t="s">
        <v>659</v>
      </c>
      <c r="AL913" t="s">
        <v>2019</v>
      </c>
      <c r="AM913" t="s">
        <v>712</v>
      </c>
      <c r="AN913" t="s">
        <v>524</v>
      </c>
      <c r="AO913" t="s">
        <v>659</v>
      </c>
      <c r="AP913" t="s">
        <v>2019</v>
      </c>
      <c r="AQ913" t="s">
        <v>712</v>
      </c>
      <c r="AR913" t="s">
        <v>524</v>
      </c>
      <c r="AS913" t="s">
        <v>659</v>
      </c>
      <c r="AT913" t="s">
        <v>2019</v>
      </c>
      <c r="AU913" t="s">
        <v>659</v>
      </c>
      <c r="AV913" t="s">
        <v>2019</v>
      </c>
      <c r="AW913">
        <v>1</v>
      </c>
      <c r="AX913" t="s">
        <v>712</v>
      </c>
      <c r="AY913" t="s">
        <v>119</v>
      </c>
      <c r="AZ913" t="s">
        <v>1246</v>
      </c>
      <c r="BA913" t="s">
        <v>1246</v>
      </c>
      <c r="BB913" t="s">
        <v>1248</v>
      </c>
      <c r="BE913" t="s">
        <v>659</v>
      </c>
      <c r="BG913" t="s">
        <v>1253</v>
      </c>
      <c r="BH913" t="s">
        <v>1257</v>
      </c>
      <c r="BI913" t="s">
        <v>1259</v>
      </c>
      <c r="BJ913" t="s">
        <v>1266</v>
      </c>
      <c r="BL913"/>
      <c r="BM913" t="s">
        <v>2935</v>
      </c>
    </row>
    <row r="914" spans="2:65" x14ac:dyDescent="0.3">
      <c r="B914" t="s">
        <v>447</v>
      </c>
      <c r="C914" t="s">
        <v>64</v>
      </c>
      <c r="D914" t="s">
        <v>2977</v>
      </c>
      <c r="E914" t="s">
        <v>2141</v>
      </c>
      <c r="F914" t="s">
        <v>448</v>
      </c>
      <c r="G914" t="s">
        <v>71</v>
      </c>
      <c r="H914" t="s">
        <v>448</v>
      </c>
      <c r="K914" s="3">
        <v>44652</v>
      </c>
      <c r="L914">
        <v>2</v>
      </c>
      <c r="M914" t="s">
        <v>712</v>
      </c>
      <c r="N914" t="s">
        <v>659</v>
      </c>
      <c r="O914" t="s">
        <v>2640</v>
      </c>
      <c r="P914" cm="1">
        <f t="array" ref="P914">_xlfn.SWITCH(O914,"Excellent",5,"Above Average", 4,"Average",3,"Below Average",2,"Extremely Poor",1)</f>
        <v>4</v>
      </c>
      <c r="Q914" t="s">
        <v>712</v>
      </c>
      <c r="R914" t="s">
        <v>712</v>
      </c>
      <c r="S914" t="s">
        <v>659</v>
      </c>
      <c r="T914" t="s">
        <v>2019</v>
      </c>
      <c r="U914" t="s">
        <v>712</v>
      </c>
      <c r="V914" t="s">
        <v>1244</v>
      </c>
      <c r="W914" t="s">
        <v>712</v>
      </c>
      <c r="X914" t="s">
        <v>1244</v>
      </c>
      <c r="Y914" t="s">
        <v>712</v>
      </c>
      <c r="Z914" t="s">
        <v>1244</v>
      </c>
      <c r="AA914" t="s">
        <v>659</v>
      </c>
      <c r="AB914" t="s">
        <v>2019</v>
      </c>
      <c r="AC914" t="s">
        <v>659</v>
      </c>
      <c r="AD914" t="s">
        <v>2019</v>
      </c>
      <c r="AE914" t="s">
        <v>659</v>
      </c>
      <c r="AF914" t="s">
        <v>2019</v>
      </c>
      <c r="AG914" t="s">
        <v>712</v>
      </c>
      <c r="AH914" t="s">
        <v>1244</v>
      </c>
      <c r="AI914" t="s">
        <v>712</v>
      </c>
      <c r="AJ914" t="s">
        <v>1244</v>
      </c>
      <c r="AK914" t="s">
        <v>659</v>
      </c>
      <c r="AL914" t="s">
        <v>2019</v>
      </c>
      <c r="AM914" t="s">
        <v>659</v>
      </c>
      <c r="AN914" t="s">
        <v>2019</v>
      </c>
      <c r="AO914" t="s">
        <v>712</v>
      </c>
      <c r="AP914" t="s">
        <v>1244</v>
      </c>
      <c r="AQ914" t="s">
        <v>712</v>
      </c>
      <c r="AR914" t="s">
        <v>1244</v>
      </c>
      <c r="AS914" t="s">
        <v>712</v>
      </c>
      <c r="AT914" t="s">
        <v>1244</v>
      </c>
      <c r="AU914" t="s">
        <v>712</v>
      </c>
      <c r="AV914" t="s">
        <v>1244</v>
      </c>
      <c r="AW914">
        <v>0</v>
      </c>
      <c r="AX914" t="s">
        <v>659</v>
      </c>
      <c r="AY914" t="s">
        <v>3291</v>
      </c>
      <c r="AZ914" t="s">
        <v>119</v>
      </c>
      <c r="BA914" t="s">
        <v>119</v>
      </c>
      <c r="BB914" t="s">
        <v>1251</v>
      </c>
      <c r="BE914" t="s">
        <v>659</v>
      </c>
      <c r="BG914" t="s">
        <v>1253</v>
      </c>
      <c r="BH914" t="s">
        <v>1257</v>
      </c>
      <c r="BI914" t="s">
        <v>1259</v>
      </c>
      <c r="BJ914" t="s">
        <v>1267</v>
      </c>
      <c r="BL914"/>
      <c r="BM914" t="s">
        <v>2935</v>
      </c>
    </row>
    <row r="915" spans="2:65" x14ac:dyDescent="0.3">
      <c r="B915" t="s">
        <v>449</v>
      </c>
      <c r="C915" t="s">
        <v>64</v>
      </c>
      <c r="D915" t="s">
        <v>3031</v>
      </c>
      <c r="E915" t="s">
        <v>450</v>
      </c>
      <c r="F915" t="s">
        <v>353</v>
      </c>
      <c r="G915" t="s">
        <v>113</v>
      </c>
      <c r="H915" t="s">
        <v>353</v>
      </c>
      <c r="K915" s="3">
        <v>44652</v>
      </c>
      <c r="L915">
        <v>3</v>
      </c>
      <c r="M915" t="s">
        <v>712</v>
      </c>
      <c r="N915" t="s">
        <v>712</v>
      </c>
      <c r="O915" t="s">
        <v>1241</v>
      </c>
      <c r="P915" cm="1">
        <f t="array" ref="P915">_xlfn.SWITCH(O915,"Excellent",5,"Above Average", 4,"Average",3,"Below Average",2,"Extremely Poor",1)</f>
        <v>2</v>
      </c>
      <c r="Q915" t="s">
        <v>712</v>
      </c>
      <c r="R915" t="s">
        <v>712</v>
      </c>
      <c r="S915" t="s">
        <v>712</v>
      </c>
      <c r="T915" t="s">
        <v>1241</v>
      </c>
      <c r="U915" t="s">
        <v>659</v>
      </c>
      <c r="V915" t="s">
        <v>2019</v>
      </c>
      <c r="W915" t="s">
        <v>712</v>
      </c>
      <c r="X915" t="s">
        <v>1242</v>
      </c>
      <c r="Y915" t="s">
        <v>712</v>
      </c>
      <c r="Z915" t="s">
        <v>1241</v>
      </c>
      <c r="AA915" t="s">
        <v>712</v>
      </c>
      <c r="AB915" t="s">
        <v>1242</v>
      </c>
      <c r="AC915" t="s">
        <v>712</v>
      </c>
      <c r="AD915" t="s">
        <v>1242</v>
      </c>
      <c r="AE915" t="s">
        <v>712</v>
      </c>
      <c r="AF915" t="s">
        <v>1241</v>
      </c>
      <c r="AG915" t="s">
        <v>712</v>
      </c>
      <c r="AH915" t="s">
        <v>1244</v>
      </c>
      <c r="AI915" t="s">
        <v>659</v>
      </c>
      <c r="AJ915" t="s">
        <v>2019</v>
      </c>
      <c r="AK915" t="s">
        <v>712</v>
      </c>
      <c r="AL915" t="s">
        <v>1242</v>
      </c>
      <c r="AM915" t="s">
        <v>712</v>
      </c>
      <c r="AN915" t="s">
        <v>1244</v>
      </c>
      <c r="AO915" t="s">
        <v>659</v>
      </c>
      <c r="AP915" t="s">
        <v>2019</v>
      </c>
      <c r="AQ915" t="s">
        <v>712</v>
      </c>
      <c r="AR915" t="s">
        <v>1244</v>
      </c>
      <c r="AS915" t="s">
        <v>712</v>
      </c>
      <c r="AT915" t="s">
        <v>1244</v>
      </c>
      <c r="AU915" t="s">
        <v>712</v>
      </c>
      <c r="AV915" t="s">
        <v>1244</v>
      </c>
      <c r="AW915">
        <v>1</v>
      </c>
      <c r="AX915" t="s">
        <v>712</v>
      </c>
      <c r="AY915" t="s">
        <v>119</v>
      </c>
      <c r="AZ915" t="s">
        <v>119</v>
      </c>
      <c r="BA915" t="s">
        <v>119</v>
      </c>
      <c r="BB915" t="s">
        <v>1251</v>
      </c>
      <c r="BE915" t="s">
        <v>659</v>
      </c>
      <c r="BG915" t="s">
        <v>1253</v>
      </c>
      <c r="BH915" t="s">
        <v>1257</v>
      </c>
      <c r="BI915" t="s">
        <v>1259</v>
      </c>
      <c r="BJ915" t="s">
        <v>1267</v>
      </c>
      <c r="BL915"/>
      <c r="BM915" t="s">
        <v>2935</v>
      </c>
    </row>
    <row r="916" spans="2:65" x14ac:dyDescent="0.3">
      <c r="B916" t="s">
        <v>165</v>
      </c>
      <c r="C916" t="s">
        <v>64</v>
      </c>
      <c r="D916" t="s">
        <v>3044</v>
      </c>
      <c r="E916" t="s">
        <v>418</v>
      </c>
      <c r="F916" t="s">
        <v>451</v>
      </c>
      <c r="G916" t="s">
        <v>101</v>
      </c>
      <c r="H916" t="s">
        <v>451</v>
      </c>
      <c r="K916" s="3">
        <v>44652</v>
      </c>
      <c r="L916">
        <v>1</v>
      </c>
      <c r="M916" t="s">
        <v>659</v>
      </c>
      <c r="N916" t="s">
        <v>2019</v>
      </c>
      <c r="O916" t="s">
        <v>1242</v>
      </c>
      <c r="P916" cm="1">
        <f t="array" ref="P916">_xlfn.SWITCH(O916,"Excellent",5,"Above Average", 4,"Average",3,"Below Average",2,"Extremely Poor",1)</f>
        <v>3</v>
      </c>
      <c r="Q916" t="s">
        <v>712</v>
      </c>
      <c r="R916" t="s">
        <v>659</v>
      </c>
      <c r="S916" t="s">
        <v>712</v>
      </c>
      <c r="T916" t="s">
        <v>1242</v>
      </c>
      <c r="U916" t="s">
        <v>712</v>
      </c>
      <c r="V916" t="s">
        <v>1241</v>
      </c>
      <c r="W916" t="s">
        <v>712</v>
      </c>
      <c r="X916" t="s">
        <v>1241</v>
      </c>
      <c r="Y916" t="s">
        <v>712</v>
      </c>
      <c r="Z916" t="s">
        <v>1241</v>
      </c>
      <c r="AA916" t="s">
        <v>712</v>
      </c>
      <c r="AB916" t="s">
        <v>1242</v>
      </c>
      <c r="AC916" t="s">
        <v>712</v>
      </c>
      <c r="AD916" t="s">
        <v>1241</v>
      </c>
      <c r="AE916" t="s">
        <v>712</v>
      </c>
      <c r="AF916" t="s">
        <v>1241</v>
      </c>
      <c r="AG916" t="s">
        <v>712</v>
      </c>
      <c r="AH916" t="s">
        <v>1244</v>
      </c>
      <c r="AI916" t="s">
        <v>659</v>
      </c>
      <c r="AJ916" t="s">
        <v>2019</v>
      </c>
      <c r="AK916" t="s">
        <v>712</v>
      </c>
      <c r="AL916" t="s">
        <v>1242</v>
      </c>
      <c r="AM916" t="s">
        <v>712</v>
      </c>
      <c r="AN916" t="s">
        <v>1243</v>
      </c>
      <c r="AO916" t="s">
        <v>712</v>
      </c>
      <c r="AP916" t="s">
        <v>1243</v>
      </c>
      <c r="AQ916" t="s">
        <v>712</v>
      </c>
      <c r="AR916" t="s">
        <v>1243</v>
      </c>
      <c r="AS916" t="s">
        <v>712</v>
      </c>
      <c r="AT916" t="s">
        <v>1244</v>
      </c>
      <c r="AU916" t="s">
        <v>712</v>
      </c>
      <c r="AV916" t="s">
        <v>1242</v>
      </c>
      <c r="AW916">
        <v>2</v>
      </c>
      <c r="AX916" t="s">
        <v>712</v>
      </c>
      <c r="AY916" t="s">
        <v>3291</v>
      </c>
      <c r="AZ916" t="s">
        <v>3291</v>
      </c>
      <c r="BA916" t="s">
        <v>3291</v>
      </c>
      <c r="BB916" t="s">
        <v>1250</v>
      </c>
      <c r="BE916" t="s">
        <v>659</v>
      </c>
      <c r="BG916" t="s">
        <v>1252</v>
      </c>
      <c r="BH916" t="s">
        <v>1257</v>
      </c>
      <c r="BI916" t="s">
        <v>1259</v>
      </c>
      <c r="BJ916" t="s">
        <v>1266</v>
      </c>
      <c r="BL916"/>
      <c r="BM916" t="s">
        <v>2935</v>
      </c>
    </row>
    <row r="917" spans="2:65" x14ac:dyDescent="0.3">
      <c r="B917" t="s">
        <v>206</v>
      </c>
      <c r="C917" t="s">
        <v>64</v>
      </c>
      <c r="D917" t="s">
        <v>3044</v>
      </c>
      <c r="E917" t="s">
        <v>452</v>
      </c>
      <c r="F917" t="s">
        <v>112</v>
      </c>
      <c r="G917" t="s">
        <v>113</v>
      </c>
      <c r="H917" t="s">
        <v>112</v>
      </c>
      <c r="K917" s="3">
        <v>44652</v>
      </c>
      <c r="L917">
        <v>1</v>
      </c>
      <c r="M917" t="s">
        <v>712</v>
      </c>
      <c r="N917" t="s">
        <v>712</v>
      </c>
      <c r="O917" t="s">
        <v>524</v>
      </c>
      <c r="P917" cm="1">
        <f t="array" ref="P917">_xlfn.SWITCH(O917,"Excellent",5,"Above Average", 4,"Average",3,"Below Average",2,"Extremely Poor",1)</f>
        <v>5</v>
      </c>
      <c r="Q917" t="s">
        <v>712</v>
      </c>
      <c r="R917" t="s">
        <v>712</v>
      </c>
      <c r="S917" t="s">
        <v>712</v>
      </c>
      <c r="T917" t="s">
        <v>524</v>
      </c>
      <c r="U917" t="s">
        <v>712</v>
      </c>
      <c r="V917" t="s">
        <v>524</v>
      </c>
      <c r="W917" t="s">
        <v>712</v>
      </c>
      <c r="X917" t="s">
        <v>524</v>
      </c>
      <c r="Y917" t="s">
        <v>712</v>
      </c>
      <c r="Z917" t="s">
        <v>524</v>
      </c>
      <c r="AA917" t="s">
        <v>712</v>
      </c>
      <c r="AB917" t="s">
        <v>524</v>
      </c>
      <c r="AC917" t="s">
        <v>659</v>
      </c>
      <c r="AD917" t="s">
        <v>2019</v>
      </c>
      <c r="AE917" t="s">
        <v>712</v>
      </c>
      <c r="AF917" t="s">
        <v>524</v>
      </c>
      <c r="AG917" t="s">
        <v>659</v>
      </c>
      <c r="AH917" t="s">
        <v>2019</v>
      </c>
      <c r="AI917" t="s">
        <v>659</v>
      </c>
      <c r="AJ917" t="s">
        <v>2019</v>
      </c>
      <c r="AK917" t="s">
        <v>712</v>
      </c>
      <c r="AL917" t="s">
        <v>524</v>
      </c>
      <c r="AM917" t="s">
        <v>659</v>
      </c>
      <c r="AN917" t="s">
        <v>2019</v>
      </c>
      <c r="AO917" t="s">
        <v>659</v>
      </c>
      <c r="AP917" t="s">
        <v>2019</v>
      </c>
      <c r="AQ917" t="s">
        <v>712</v>
      </c>
      <c r="AR917" t="s">
        <v>524</v>
      </c>
      <c r="AS917" t="s">
        <v>659</v>
      </c>
      <c r="AT917" t="s">
        <v>2019</v>
      </c>
      <c r="AU917" t="s">
        <v>659</v>
      </c>
      <c r="AV917" t="s">
        <v>2019</v>
      </c>
      <c r="AW917">
        <v>0</v>
      </c>
      <c r="AX917" t="s">
        <v>659</v>
      </c>
      <c r="AY917" t="s">
        <v>1246</v>
      </c>
      <c r="AZ917" t="s">
        <v>1246</v>
      </c>
      <c r="BA917" t="s">
        <v>1246</v>
      </c>
      <c r="BB917" t="s">
        <v>1248</v>
      </c>
      <c r="BE917" t="s">
        <v>659</v>
      </c>
      <c r="BG917" t="s">
        <v>1254</v>
      </c>
      <c r="BH917" t="s">
        <v>1256</v>
      </c>
      <c r="BI917" t="s">
        <v>1265</v>
      </c>
      <c r="BJ917" t="s">
        <v>1266</v>
      </c>
      <c r="BL917"/>
      <c r="BM917" t="s">
        <v>2935</v>
      </c>
    </row>
    <row r="918" spans="2:65" x14ac:dyDescent="0.3">
      <c r="B918" t="s">
        <v>160</v>
      </c>
      <c r="C918" t="s">
        <v>64</v>
      </c>
      <c r="D918" t="s">
        <v>3003</v>
      </c>
      <c r="E918" t="s">
        <v>2576</v>
      </c>
      <c r="F918" t="s">
        <v>453</v>
      </c>
      <c r="G918" t="s">
        <v>194</v>
      </c>
      <c r="H918" t="s">
        <v>454</v>
      </c>
      <c r="K918" s="3">
        <v>44652</v>
      </c>
      <c r="L918">
        <v>1</v>
      </c>
      <c r="M918" t="s">
        <v>712</v>
      </c>
      <c r="N918" t="s">
        <v>712</v>
      </c>
      <c r="O918" t="s">
        <v>1242</v>
      </c>
      <c r="P918" cm="1">
        <f t="array" ref="P918">_xlfn.SWITCH(O918,"Excellent",5,"Above Average", 4,"Average",3,"Below Average",2,"Extremely Poor",1)</f>
        <v>3</v>
      </c>
      <c r="Q918" t="s">
        <v>659</v>
      </c>
      <c r="R918" t="s">
        <v>2019</v>
      </c>
      <c r="S918" t="s">
        <v>712</v>
      </c>
      <c r="T918" t="s">
        <v>1241</v>
      </c>
      <c r="U918" t="s">
        <v>659</v>
      </c>
      <c r="V918" t="s">
        <v>2019</v>
      </c>
      <c r="W918" t="s">
        <v>659</v>
      </c>
      <c r="X918" t="s">
        <v>2019</v>
      </c>
      <c r="Y918" t="s">
        <v>659</v>
      </c>
      <c r="Z918" t="s">
        <v>2019</v>
      </c>
      <c r="AA918" t="s">
        <v>712</v>
      </c>
      <c r="AB918" t="s">
        <v>1241</v>
      </c>
      <c r="AC918" t="s">
        <v>712</v>
      </c>
      <c r="AD918" t="s">
        <v>1240</v>
      </c>
      <c r="AE918" t="s">
        <v>712</v>
      </c>
      <c r="AF918" t="s">
        <v>1241</v>
      </c>
      <c r="AG918" t="s">
        <v>659</v>
      </c>
      <c r="AH918" t="s">
        <v>2019</v>
      </c>
      <c r="AI918" t="s">
        <v>659</v>
      </c>
      <c r="AJ918" t="s">
        <v>2019</v>
      </c>
      <c r="AK918" t="s">
        <v>712</v>
      </c>
      <c r="AL918" t="s">
        <v>1241</v>
      </c>
      <c r="AM918" t="s">
        <v>712</v>
      </c>
      <c r="AN918" t="s">
        <v>1241</v>
      </c>
      <c r="AO918" t="s">
        <v>659</v>
      </c>
      <c r="AP918" t="s">
        <v>2019</v>
      </c>
      <c r="AQ918" t="s">
        <v>712</v>
      </c>
      <c r="AR918" t="s">
        <v>1243</v>
      </c>
      <c r="AS918" t="s">
        <v>712</v>
      </c>
      <c r="AT918" t="s">
        <v>1241</v>
      </c>
      <c r="AU918" t="s">
        <v>659</v>
      </c>
      <c r="AV918" t="s">
        <v>2019</v>
      </c>
      <c r="AW918">
        <v>1</v>
      </c>
      <c r="AX918" t="s">
        <v>712</v>
      </c>
      <c r="AY918" t="s">
        <v>3291</v>
      </c>
      <c r="AZ918" t="s">
        <v>3291</v>
      </c>
      <c r="BA918" t="s">
        <v>1247</v>
      </c>
      <c r="BB918" t="s">
        <v>1250</v>
      </c>
      <c r="BE918" t="s">
        <v>712</v>
      </c>
      <c r="BG918" t="s">
        <v>1256</v>
      </c>
      <c r="BH918" t="s">
        <v>1256</v>
      </c>
      <c r="BI918" t="s">
        <v>1265</v>
      </c>
      <c r="BJ918" t="s">
        <v>1265</v>
      </c>
      <c r="BL918"/>
      <c r="BM918" t="s">
        <v>2935</v>
      </c>
    </row>
    <row r="919" spans="2:65" x14ac:dyDescent="0.3">
      <c r="B919" t="s">
        <v>158</v>
      </c>
      <c r="C919" t="s">
        <v>64</v>
      </c>
      <c r="D919" t="s">
        <v>2946</v>
      </c>
      <c r="E919" t="s">
        <v>455</v>
      </c>
      <c r="F919" t="s">
        <v>2956</v>
      </c>
      <c r="G919" t="s">
        <v>123</v>
      </c>
      <c r="H919" t="s">
        <v>2956</v>
      </c>
      <c r="K919" s="3">
        <v>44652</v>
      </c>
      <c r="L919">
        <v>1</v>
      </c>
      <c r="M919" t="s">
        <v>712</v>
      </c>
      <c r="N919" t="s">
        <v>712</v>
      </c>
      <c r="O919" t="s">
        <v>1241</v>
      </c>
      <c r="P919" cm="1">
        <f t="array" ref="P919">_xlfn.SWITCH(O919,"Excellent",5,"Above Average", 4,"Average",3,"Below Average",2,"Extremely Poor",1)</f>
        <v>2</v>
      </c>
      <c r="Q919" t="s">
        <v>659</v>
      </c>
      <c r="R919" t="s">
        <v>2019</v>
      </c>
      <c r="S919" t="s">
        <v>712</v>
      </c>
      <c r="T919" t="s">
        <v>1979</v>
      </c>
      <c r="U919" t="s">
        <v>712</v>
      </c>
      <c r="V919" t="s">
        <v>1244</v>
      </c>
      <c r="W919" t="s">
        <v>659</v>
      </c>
      <c r="X919" t="s">
        <v>2019</v>
      </c>
      <c r="Y919" t="s">
        <v>712</v>
      </c>
      <c r="Z919" t="s">
        <v>1244</v>
      </c>
      <c r="AA919" t="s">
        <v>659</v>
      </c>
      <c r="AB919" t="s">
        <v>2019</v>
      </c>
      <c r="AC919" t="s">
        <v>712</v>
      </c>
      <c r="AD919" t="s">
        <v>1244</v>
      </c>
      <c r="AE919" t="s">
        <v>659</v>
      </c>
      <c r="AF919" t="s">
        <v>2019</v>
      </c>
      <c r="AG919" t="s">
        <v>659</v>
      </c>
      <c r="AH919" t="s">
        <v>2019</v>
      </c>
      <c r="AI919" t="s">
        <v>659</v>
      </c>
      <c r="AJ919" t="s">
        <v>2019</v>
      </c>
      <c r="AK919" t="s">
        <v>712</v>
      </c>
      <c r="AL919" t="s">
        <v>1244</v>
      </c>
      <c r="AM919" t="s">
        <v>712</v>
      </c>
      <c r="AN919" t="s">
        <v>1240</v>
      </c>
      <c r="AO919" t="s">
        <v>712</v>
      </c>
      <c r="AP919" t="s">
        <v>1244</v>
      </c>
      <c r="AQ919" t="s">
        <v>712</v>
      </c>
      <c r="AR919" t="s">
        <v>1244</v>
      </c>
      <c r="AS919" t="s">
        <v>712</v>
      </c>
      <c r="AT919" t="s">
        <v>1244</v>
      </c>
      <c r="AU919" t="s">
        <v>659</v>
      </c>
      <c r="AV919" t="s">
        <v>2019</v>
      </c>
      <c r="AW919" t="s">
        <v>1245</v>
      </c>
      <c r="AX919" t="s">
        <v>712</v>
      </c>
      <c r="AY919" t="s">
        <v>2644</v>
      </c>
      <c r="AZ919" t="s">
        <v>2644</v>
      </c>
      <c r="BA919" t="s">
        <v>1247</v>
      </c>
      <c r="BB919" t="s">
        <v>1249</v>
      </c>
      <c r="BE919" t="s">
        <v>712</v>
      </c>
      <c r="BG919" t="s">
        <v>1253</v>
      </c>
      <c r="BH919" t="s">
        <v>1256</v>
      </c>
      <c r="BI919" t="s">
        <v>1259</v>
      </c>
      <c r="BJ919" t="s">
        <v>1266</v>
      </c>
      <c r="BL919"/>
      <c r="BM919" t="s">
        <v>2935</v>
      </c>
    </row>
    <row r="920" spans="2:65" x14ac:dyDescent="0.3">
      <c r="B920" t="s">
        <v>2670</v>
      </c>
      <c r="C920" t="s">
        <v>64</v>
      </c>
      <c r="D920" t="s">
        <v>2973</v>
      </c>
      <c r="E920" t="s">
        <v>341</v>
      </c>
      <c r="F920" t="s">
        <v>395</v>
      </c>
      <c r="G920" t="s">
        <v>128</v>
      </c>
      <c r="H920" t="s">
        <v>395</v>
      </c>
      <c r="K920" s="3">
        <v>44652</v>
      </c>
      <c r="L920">
        <v>2</v>
      </c>
      <c r="M920" t="s">
        <v>712</v>
      </c>
      <c r="N920" t="s">
        <v>712</v>
      </c>
      <c r="O920" t="s">
        <v>524</v>
      </c>
      <c r="P920" cm="1">
        <f t="array" ref="P920">_xlfn.SWITCH(O920,"Excellent",5,"Above Average", 4,"Average",3,"Below Average",2,"Extremely Poor",1)</f>
        <v>5</v>
      </c>
      <c r="Q920" t="s">
        <v>712</v>
      </c>
      <c r="R920" t="s">
        <v>712</v>
      </c>
      <c r="S920" t="s">
        <v>659</v>
      </c>
      <c r="T920" t="s">
        <v>2019</v>
      </c>
      <c r="U920" t="s">
        <v>659</v>
      </c>
      <c r="V920" t="s">
        <v>2019</v>
      </c>
      <c r="W920" t="s">
        <v>659</v>
      </c>
      <c r="X920" t="s">
        <v>2019</v>
      </c>
      <c r="Y920" t="s">
        <v>712</v>
      </c>
      <c r="Z920" t="s">
        <v>524</v>
      </c>
      <c r="AA920" t="s">
        <v>659</v>
      </c>
      <c r="AB920" t="s">
        <v>2019</v>
      </c>
      <c r="AC920" t="s">
        <v>659</v>
      </c>
      <c r="AD920" t="s">
        <v>2019</v>
      </c>
      <c r="AE920" t="s">
        <v>659</v>
      </c>
      <c r="AF920" t="s">
        <v>2019</v>
      </c>
      <c r="AG920" t="s">
        <v>659</v>
      </c>
      <c r="AH920" t="s">
        <v>2019</v>
      </c>
      <c r="AI920" t="s">
        <v>659</v>
      </c>
      <c r="AJ920" t="s">
        <v>2019</v>
      </c>
      <c r="AK920" t="s">
        <v>659</v>
      </c>
      <c r="AL920" t="s">
        <v>2019</v>
      </c>
      <c r="AM920" t="s">
        <v>712</v>
      </c>
      <c r="AN920" t="s">
        <v>524</v>
      </c>
      <c r="AO920" t="s">
        <v>659</v>
      </c>
      <c r="AP920" t="s">
        <v>2019</v>
      </c>
      <c r="AQ920" t="s">
        <v>659</v>
      </c>
      <c r="AR920" t="s">
        <v>2019</v>
      </c>
      <c r="AS920" t="s">
        <v>659</v>
      </c>
      <c r="AT920" t="s">
        <v>2019</v>
      </c>
      <c r="AU920" t="s">
        <v>659</v>
      </c>
      <c r="AV920" t="s">
        <v>2019</v>
      </c>
      <c r="AW920">
        <v>2</v>
      </c>
      <c r="AX920" t="s">
        <v>712</v>
      </c>
      <c r="AY920" t="s">
        <v>1246</v>
      </c>
      <c r="AZ920" t="s">
        <v>1246</v>
      </c>
      <c r="BA920" t="s">
        <v>1246</v>
      </c>
      <c r="BB920" t="s">
        <v>1248</v>
      </c>
      <c r="BE920" t="s">
        <v>659</v>
      </c>
      <c r="BG920" t="s">
        <v>1254</v>
      </c>
      <c r="BH920" t="s">
        <v>1256</v>
      </c>
      <c r="BI920" t="s">
        <v>1259</v>
      </c>
      <c r="BJ920" t="s">
        <v>1266</v>
      </c>
      <c r="BL920"/>
      <c r="BM920" t="s">
        <v>2935</v>
      </c>
    </row>
    <row r="921" spans="2:65" x14ac:dyDescent="0.3">
      <c r="B921" t="s">
        <v>456</v>
      </c>
      <c r="C921" t="s">
        <v>64</v>
      </c>
      <c r="D921" t="s">
        <v>3007</v>
      </c>
      <c r="E921" t="s">
        <v>105</v>
      </c>
      <c r="F921" t="s">
        <v>457</v>
      </c>
      <c r="G921" t="s">
        <v>89</v>
      </c>
      <c r="H921" t="s">
        <v>457</v>
      </c>
      <c r="K921" s="3">
        <v>44652</v>
      </c>
      <c r="L921">
        <v>1</v>
      </c>
      <c r="M921" t="s">
        <v>712</v>
      </c>
      <c r="N921" t="s">
        <v>712</v>
      </c>
      <c r="O921" t="s">
        <v>524</v>
      </c>
      <c r="P921" cm="1">
        <f t="array" ref="P921">_xlfn.SWITCH(O921,"Excellent",5,"Above Average", 4,"Average",3,"Below Average",2,"Extremely Poor",1)</f>
        <v>5</v>
      </c>
      <c r="Q921" t="s">
        <v>712</v>
      </c>
      <c r="R921" t="s">
        <v>712</v>
      </c>
      <c r="S921" t="s">
        <v>659</v>
      </c>
      <c r="T921" t="s">
        <v>2019</v>
      </c>
      <c r="U921" t="s">
        <v>659</v>
      </c>
      <c r="V921" t="s">
        <v>2019</v>
      </c>
      <c r="W921" t="s">
        <v>659</v>
      </c>
      <c r="X921" t="s">
        <v>2019</v>
      </c>
      <c r="Y921" t="s">
        <v>659</v>
      </c>
      <c r="Z921" t="s">
        <v>2019</v>
      </c>
      <c r="AA921" t="s">
        <v>659</v>
      </c>
      <c r="AB921" t="s">
        <v>2019</v>
      </c>
      <c r="AC921" t="s">
        <v>659</v>
      </c>
      <c r="AD921" t="s">
        <v>2019</v>
      </c>
      <c r="AE921" t="s">
        <v>659</v>
      </c>
      <c r="AF921" t="s">
        <v>2019</v>
      </c>
      <c r="AG921" t="s">
        <v>659</v>
      </c>
      <c r="AH921" t="s">
        <v>2019</v>
      </c>
      <c r="AI921" t="s">
        <v>659</v>
      </c>
      <c r="AJ921" t="s">
        <v>2019</v>
      </c>
      <c r="AK921" t="s">
        <v>659</v>
      </c>
      <c r="AL921" t="s">
        <v>2019</v>
      </c>
      <c r="AM921" t="s">
        <v>659</v>
      </c>
      <c r="AN921" t="s">
        <v>2019</v>
      </c>
      <c r="AO921" t="s">
        <v>659</v>
      </c>
      <c r="AP921" t="s">
        <v>2019</v>
      </c>
      <c r="AQ921" t="s">
        <v>659</v>
      </c>
      <c r="AR921" t="s">
        <v>2019</v>
      </c>
      <c r="AS921" t="s">
        <v>659</v>
      </c>
      <c r="AT921" t="s">
        <v>2019</v>
      </c>
      <c r="AU921" t="s">
        <v>659</v>
      </c>
      <c r="AV921" t="s">
        <v>2019</v>
      </c>
      <c r="AW921">
        <v>1</v>
      </c>
      <c r="AX921" t="s">
        <v>659</v>
      </c>
      <c r="AY921" t="s">
        <v>1246</v>
      </c>
      <c r="AZ921" t="s">
        <v>1246</v>
      </c>
      <c r="BA921" t="s">
        <v>1246</v>
      </c>
      <c r="BB921" t="s">
        <v>1251</v>
      </c>
      <c r="BE921" t="s">
        <v>659</v>
      </c>
      <c r="BG921" t="s">
        <v>1256</v>
      </c>
      <c r="BH921" t="s">
        <v>1256</v>
      </c>
      <c r="BI921" t="s">
        <v>1259</v>
      </c>
      <c r="BJ921" t="s">
        <v>1266</v>
      </c>
      <c r="BL921"/>
      <c r="BM921" t="s">
        <v>2935</v>
      </c>
    </row>
    <row r="922" spans="2:65" x14ac:dyDescent="0.3">
      <c r="B922" t="s">
        <v>458</v>
      </c>
      <c r="C922" t="s">
        <v>64</v>
      </c>
      <c r="D922" t="s">
        <v>2967</v>
      </c>
      <c r="E922" t="s">
        <v>459</v>
      </c>
      <c r="F922" t="s">
        <v>460</v>
      </c>
      <c r="G922" t="s">
        <v>113</v>
      </c>
      <c r="H922" t="s">
        <v>460</v>
      </c>
      <c r="K922" s="3">
        <v>44652</v>
      </c>
      <c r="L922">
        <v>1</v>
      </c>
      <c r="M922" t="s">
        <v>712</v>
      </c>
      <c r="N922" t="s">
        <v>712</v>
      </c>
      <c r="O922" t="s">
        <v>524</v>
      </c>
      <c r="P922" cm="1">
        <f t="array" ref="P922">_xlfn.SWITCH(O922,"Excellent",5,"Above Average", 4,"Average",3,"Below Average",2,"Extremely Poor",1)</f>
        <v>5</v>
      </c>
      <c r="Q922" t="s">
        <v>712</v>
      </c>
      <c r="R922" t="s">
        <v>712</v>
      </c>
      <c r="S922" t="s">
        <v>712</v>
      </c>
      <c r="T922" t="s">
        <v>524</v>
      </c>
      <c r="U922" t="s">
        <v>659</v>
      </c>
      <c r="V922" t="s">
        <v>2019</v>
      </c>
      <c r="W922" t="s">
        <v>659</v>
      </c>
      <c r="X922" t="s">
        <v>2019</v>
      </c>
      <c r="Y922" t="s">
        <v>659</v>
      </c>
      <c r="Z922" t="s">
        <v>2019</v>
      </c>
      <c r="AA922" t="s">
        <v>659</v>
      </c>
      <c r="AB922" t="s">
        <v>2019</v>
      </c>
      <c r="AC922" t="s">
        <v>659</v>
      </c>
      <c r="AD922" t="s">
        <v>2019</v>
      </c>
      <c r="AE922" t="s">
        <v>659</v>
      </c>
      <c r="AF922" t="s">
        <v>2019</v>
      </c>
      <c r="AG922" t="s">
        <v>659</v>
      </c>
      <c r="AH922" t="s">
        <v>2019</v>
      </c>
      <c r="AI922" t="s">
        <v>659</v>
      </c>
      <c r="AJ922" t="s">
        <v>2019</v>
      </c>
      <c r="AK922" t="s">
        <v>659</v>
      </c>
      <c r="AL922" t="s">
        <v>2019</v>
      </c>
      <c r="AM922" t="s">
        <v>712</v>
      </c>
      <c r="AN922" t="s">
        <v>524</v>
      </c>
      <c r="AO922" t="s">
        <v>659</v>
      </c>
      <c r="AP922" t="s">
        <v>2019</v>
      </c>
      <c r="AQ922" t="s">
        <v>659</v>
      </c>
      <c r="AR922" t="s">
        <v>2019</v>
      </c>
      <c r="AS922" t="s">
        <v>659</v>
      </c>
      <c r="AT922" t="s">
        <v>2019</v>
      </c>
      <c r="AU922" t="s">
        <v>659</v>
      </c>
      <c r="AV922" t="s">
        <v>2019</v>
      </c>
      <c r="AW922">
        <v>0</v>
      </c>
      <c r="AX922" t="s">
        <v>659</v>
      </c>
      <c r="AY922" t="s">
        <v>1246</v>
      </c>
      <c r="AZ922" t="s">
        <v>1246</v>
      </c>
      <c r="BA922" t="s">
        <v>1246</v>
      </c>
      <c r="BB922" t="s">
        <v>1248</v>
      </c>
      <c r="BE922" t="s">
        <v>659</v>
      </c>
      <c r="BG922" t="s">
        <v>1254</v>
      </c>
      <c r="BH922" t="s">
        <v>1257</v>
      </c>
      <c r="BI922" t="s">
        <v>1259</v>
      </c>
      <c r="BJ922" t="s">
        <v>1266</v>
      </c>
      <c r="BL922"/>
      <c r="BM922" t="s">
        <v>2935</v>
      </c>
    </row>
    <row r="923" spans="2:65" x14ac:dyDescent="0.3">
      <c r="B923" t="s">
        <v>334</v>
      </c>
      <c r="C923" t="s">
        <v>64</v>
      </c>
      <c r="D923" t="s">
        <v>3045</v>
      </c>
      <c r="E923" t="s">
        <v>461</v>
      </c>
      <c r="F923" t="s">
        <v>164</v>
      </c>
      <c r="G923" t="s">
        <v>66</v>
      </c>
      <c r="H923" t="s">
        <v>324</v>
      </c>
      <c r="K923" s="3">
        <v>44652</v>
      </c>
      <c r="L923">
        <v>3</v>
      </c>
      <c r="M923" t="s">
        <v>712</v>
      </c>
      <c r="N923" t="s">
        <v>712</v>
      </c>
      <c r="O923" t="s">
        <v>524</v>
      </c>
      <c r="P923" cm="1">
        <f t="array" ref="P923">_xlfn.SWITCH(O923,"Excellent",5,"Above Average", 4,"Average",3,"Below Average",2,"Extremely Poor",1)</f>
        <v>5</v>
      </c>
      <c r="Q923" t="s">
        <v>712</v>
      </c>
      <c r="R923" t="s">
        <v>712</v>
      </c>
      <c r="S923" t="s">
        <v>712</v>
      </c>
      <c r="T923" t="s">
        <v>524</v>
      </c>
      <c r="U923" t="s">
        <v>659</v>
      </c>
      <c r="V923" t="s">
        <v>2019</v>
      </c>
      <c r="W923" t="s">
        <v>659</v>
      </c>
      <c r="X923" t="s">
        <v>2019</v>
      </c>
      <c r="Y923" t="s">
        <v>712</v>
      </c>
      <c r="Z923" t="s">
        <v>524</v>
      </c>
      <c r="AA923" t="s">
        <v>712</v>
      </c>
      <c r="AB923" t="s">
        <v>524</v>
      </c>
      <c r="AC923" t="s">
        <v>659</v>
      </c>
      <c r="AD923" t="s">
        <v>2019</v>
      </c>
      <c r="AE923" t="s">
        <v>712</v>
      </c>
      <c r="AF923" t="s">
        <v>524</v>
      </c>
      <c r="AG923" t="s">
        <v>659</v>
      </c>
      <c r="AH923" t="s">
        <v>2019</v>
      </c>
      <c r="AI923" t="s">
        <v>659</v>
      </c>
      <c r="AJ923" t="s">
        <v>2019</v>
      </c>
      <c r="AK923" t="s">
        <v>659</v>
      </c>
      <c r="AL923" t="s">
        <v>2019</v>
      </c>
      <c r="AM923" t="s">
        <v>712</v>
      </c>
      <c r="AN923" t="s">
        <v>524</v>
      </c>
      <c r="AO923" t="s">
        <v>659</v>
      </c>
      <c r="AP923" t="s">
        <v>2019</v>
      </c>
      <c r="AQ923" t="s">
        <v>712</v>
      </c>
      <c r="AR923" t="s">
        <v>524</v>
      </c>
      <c r="AS923" t="s">
        <v>712</v>
      </c>
      <c r="AT923" t="s">
        <v>524</v>
      </c>
      <c r="AU923" t="s">
        <v>712</v>
      </c>
      <c r="AV923" t="s">
        <v>524</v>
      </c>
      <c r="AW923" t="s">
        <v>1245</v>
      </c>
      <c r="AX923" t="s">
        <v>659</v>
      </c>
      <c r="AY923" t="s">
        <v>1246</v>
      </c>
      <c r="AZ923" t="s">
        <v>1246</v>
      </c>
      <c r="BA923" t="s">
        <v>1246</v>
      </c>
      <c r="BB923" t="s">
        <v>1248</v>
      </c>
      <c r="BE923" t="s">
        <v>659</v>
      </c>
      <c r="BG923" t="s">
        <v>1252</v>
      </c>
      <c r="BH923" t="s">
        <v>1257</v>
      </c>
      <c r="BI923" t="s">
        <v>1259</v>
      </c>
      <c r="BJ923" t="s">
        <v>1267</v>
      </c>
      <c r="BL923"/>
      <c r="BM923" t="s">
        <v>2935</v>
      </c>
    </row>
    <row r="924" spans="2:65" x14ac:dyDescent="0.3">
      <c r="B924" t="s">
        <v>2961</v>
      </c>
      <c r="C924" t="s">
        <v>64</v>
      </c>
      <c r="D924" t="s">
        <v>2962</v>
      </c>
      <c r="E924" t="s">
        <v>462</v>
      </c>
      <c r="F924" t="s">
        <v>463</v>
      </c>
      <c r="G924" t="s">
        <v>89</v>
      </c>
      <c r="H924" t="s">
        <v>463</v>
      </c>
      <c r="K924" s="3">
        <v>44652</v>
      </c>
      <c r="L924">
        <v>2</v>
      </c>
      <c r="M924" t="s">
        <v>712</v>
      </c>
      <c r="N924" t="s">
        <v>712</v>
      </c>
      <c r="O924" t="s">
        <v>1241</v>
      </c>
      <c r="P924" cm="1">
        <f t="array" ref="P924">_xlfn.SWITCH(O924,"Excellent",5,"Above Average", 4,"Average",3,"Below Average",2,"Extremely Poor",1)</f>
        <v>2</v>
      </c>
      <c r="Q924" t="s">
        <v>712</v>
      </c>
      <c r="R924" t="s">
        <v>659</v>
      </c>
      <c r="S924" t="s">
        <v>712</v>
      </c>
      <c r="T924" t="s">
        <v>1242</v>
      </c>
      <c r="U924" t="s">
        <v>659</v>
      </c>
      <c r="V924" t="s">
        <v>2019</v>
      </c>
      <c r="W924" t="s">
        <v>659</v>
      </c>
      <c r="X924" t="s">
        <v>2019</v>
      </c>
      <c r="Y924" t="s">
        <v>712</v>
      </c>
      <c r="Z924" t="s">
        <v>1241</v>
      </c>
      <c r="AA924" t="s">
        <v>659</v>
      </c>
      <c r="AB924" t="s">
        <v>2019</v>
      </c>
      <c r="AC924" t="s">
        <v>659</v>
      </c>
      <c r="AD924" t="s">
        <v>2019</v>
      </c>
      <c r="AE924" t="s">
        <v>712</v>
      </c>
      <c r="AF924" t="s">
        <v>1242</v>
      </c>
      <c r="AG924" t="s">
        <v>659</v>
      </c>
      <c r="AH924" t="s">
        <v>2019</v>
      </c>
      <c r="AI924" t="s">
        <v>659</v>
      </c>
      <c r="AJ924" t="s">
        <v>2019</v>
      </c>
      <c r="AK924" t="s">
        <v>712</v>
      </c>
      <c r="AL924" t="s">
        <v>2643</v>
      </c>
      <c r="AM924" t="s">
        <v>712</v>
      </c>
      <c r="AN924" t="s">
        <v>1240</v>
      </c>
      <c r="AO924" t="s">
        <v>712</v>
      </c>
      <c r="AP924" t="s">
        <v>1244</v>
      </c>
      <c r="AQ924" t="s">
        <v>712</v>
      </c>
      <c r="AR924" t="s">
        <v>1241</v>
      </c>
      <c r="AS924" t="s">
        <v>712</v>
      </c>
      <c r="AT924" t="s">
        <v>1244</v>
      </c>
      <c r="AU924" t="s">
        <v>659</v>
      </c>
      <c r="AV924" t="s">
        <v>2019</v>
      </c>
      <c r="AW924">
        <v>0</v>
      </c>
      <c r="AX924" t="s">
        <v>712</v>
      </c>
      <c r="AY924" t="s">
        <v>119</v>
      </c>
      <c r="AZ924" t="s">
        <v>119</v>
      </c>
      <c r="BA924" t="s">
        <v>119</v>
      </c>
      <c r="BB924" t="s">
        <v>1250</v>
      </c>
      <c r="BE924" t="s">
        <v>712</v>
      </c>
      <c r="BG924" t="s">
        <v>1254</v>
      </c>
      <c r="BH924" t="s">
        <v>1257</v>
      </c>
      <c r="BI924" t="s">
        <v>1259</v>
      </c>
      <c r="BJ924" t="s">
        <v>1266</v>
      </c>
      <c r="BL924"/>
      <c r="BM924" t="s">
        <v>2935</v>
      </c>
    </row>
    <row r="925" spans="2:65" x14ac:dyDescent="0.3">
      <c r="B925" t="s">
        <v>464</v>
      </c>
      <c r="C925" t="s">
        <v>64</v>
      </c>
      <c r="D925" t="s">
        <v>2937</v>
      </c>
      <c r="E925" t="s">
        <v>465</v>
      </c>
      <c r="F925" t="s">
        <v>2440</v>
      </c>
      <c r="G925" t="s">
        <v>154</v>
      </c>
      <c r="H925" t="s">
        <v>2440</v>
      </c>
      <c r="K925" s="3">
        <v>44652</v>
      </c>
      <c r="L925">
        <v>1</v>
      </c>
      <c r="M925" t="s">
        <v>712</v>
      </c>
      <c r="N925" t="s">
        <v>712</v>
      </c>
      <c r="O925" t="s">
        <v>524</v>
      </c>
      <c r="P925" cm="1">
        <f t="array" ref="P925">_xlfn.SWITCH(O925,"Excellent",5,"Above Average", 4,"Average",3,"Below Average",2,"Extremely Poor",1)</f>
        <v>5</v>
      </c>
      <c r="Q925" t="s">
        <v>712</v>
      </c>
      <c r="R925" t="s">
        <v>712</v>
      </c>
      <c r="S925" t="s">
        <v>712</v>
      </c>
      <c r="T925" t="s">
        <v>1243</v>
      </c>
      <c r="U925" t="s">
        <v>659</v>
      </c>
      <c r="V925" t="s">
        <v>2019</v>
      </c>
      <c r="W925" t="s">
        <v>659</v>
      </c>
      <c r="X925" t="s">
        <v>2019</v>
      </c>
      <c r="Y925" t="s">
        <v>659</v>
      </c>
      <c r="Z925" t="s">
        <v>2019</v>
      </c>
      <c r="AA925" t="s">
        <v>712</v>
      </c>
      <c r="AB925" t="s">
        <v>524</v>
      </c>
      <c r="AC925" t="s">
        <v>659</v>
      </c>
      <c r="AD925" t="s">
        <v>2019</v>
      </c>
      <c r="AE925" t="s">
        <v>712</v>
      </c>
      <c r="AF925" t="s">
        <v>524</v>
      </c>
      <c r="AG925" t="s">
        <v>659</v>
      </c>
      <c r="AH925" t="s">
        <v>2019</v>
      </c>
      <c r="AI925" t="s">
        <v>659</v>
      </c>
      <c r="AJ925" t="s">
        <v>2019</v>
      </c>
      <c r="AK925" t="s">
        <v>712</v>
      </c>
      <c r="AL925" t="s">
        <v>524</v>
      </c>
      <c r="AM925" t="s">
        <v>712</v>
      </c>
      <c r="AN925" t="s">
        <v>524</v>
      </c>
      <c r="AO925" t="s">
        <v>659</v>
      </c>
      <c r="AP925" t="s">
        <v>2019</v>
      </c>
      <c r="AQ925" t="s">
        <v>659</v>
      </c>
      <c r="AR925" t="s">
        <v>2019</v>
      </c>
      <c r="AS925" t="s">
        <v>659</v>
      </c>
      <c r="AT925" t="s">
        <v>2019</v>
      </c>
      <c r="AU925" t="s">
        <v>659</v>
      </c>
      <c r="AV925" t="s">
        <v>2019</v>
      </c>
      <c r="AW925">
        <v>0</v>
      </c>
      <c r="AX925" t="s">
        <v>659</v>
      </c>
      <c r="AY925" t="s">
        <v>1246</v>
      </c>
      <c r="AZ925" t="s">
        <v>1246</v>
      </c>
      <c r="BA925" t="s">
        <v>1246</v>
      </c>
      <c r="BB925" t="s">
        <v>1248</v>
      </c>
      <c r="BE925" t="s">
        <v>659</v>
      </c>
      <c r="BG925" t="s">
        <v>1253</v>
      </c>
      <c r="BH925" t="s">
        <v>1257</v>
      </c>
      <c r="BI925" t="s">
        <v>1259</v>
      </c>
      <c r="BJ925" t="s">
        <v>1266</v>
      </c>
      <c r="BL925"/>
      <c r="BM925" t="s">
        <v>2935</v>
      </c>
    </row>
    <row r="926" spans="2:65" x14ac:dyDescent="0.3">
      <c r="B926" t="s">
        <v>192</v>
      </c>
      <c r="C926" t="s">
        <v>64</v>
      </c>
      <c r="D926" t="s">
        <v>2989</v>
      </c>
      <c r="E926" t="s">
        <v>466</v>
      </c>
      <c r="F926" t="s">
        <v>179</v>
      </c>
      <c r="G926" t="s">
        <v>101</v>
      </c>
      <c r="H926" t="s">
        <v>179</v>
      </c>
      <c r="K926" s="3">
        <v>44652</v>
      </c>
      <c r="L926" t="s">
        <v>1239</v>
      </c>
      <c r="M926" t="s">
        <v>712</v>
      </c>
      <c r="N926" t="s">
        <v>659</v>
      </c>
      <c r="O926" t="s">
        <v>1242</v>
      </c>
      <c r="P926" cm="1">
        <f t="array" ref="P926">_xlfn.SWITCH(O926,"Excellent",5,"Above Average", 4,"Average",3,"Below Average",2,"Extremely Poor",1)</f>
        <v>3</v>
      </c>
      <c r="Q926" t="s">
        <v>659</v>
      </c>
      <c r="R926" t="s">
        <v>2019</v>
      </c>
      <c r="S926" t="s">
        <v>712</v>
      </c>
      <c r="T926" t="s">
        <v>1242</v>
      </c>
      <c r="U926" t="s">
        <v>712</v>
      </c>
      <c r="V926" t="s">
        <v>1242</v>
      </c>
      <c r="W926" t="s">
        <v>712</v>
      </c>
      <c r="X926" t="s">
        <v>1242</v>
      </c>
      <c r="Y926" t="s">
        <v>712</v>
      </c>
      <c r="Z926" t="s">
        <v>1244</v>
      </c>
      <c r="AA926" t="s">
        <v>712</v>
      </c>
      <c r="AB926" t="s">
        <v>1244</v>
      </c>
      <c r="AC926" t="s">
        <v>712</v>
      </c>
      <c r="AD926" t="s">
        <v>1244</v>
      </c>
      <c r="AE926" t="s">
        <v>712</v>
      </c>
      <c r="AF926" t="s">
        <v>1244</v>
      </c>
      <c r="AG926" t="s">
        <v>712</v>
      </c>
      <c r="AH926" t="s">
        <v>1244</v>
      </c>
      <c r="AI926" t="s">
        <v>712</v>
      </c>
      <c r="AJ926" t="s">
        <v>1244</v>
      </c>
      <c r="AK926" t="s">
        <v>712</v>
      </c>
      <c r="AL926" t="s">
        <v>2643</v>
      </c>
      <c r="AM926" t="s">
        <v>712</v>
      </c>
      <c r="AN926" t="s">
        <v>1244</v>
      </c>
      <c r="AO926" t="s">
        <v>712</v>
      </c>
      <c r="AP926" t="s">
        <v>1244</v>
      </c>
      <c r="AQ926" t="s">
        <v>712</v>
      </c>
      <c r="AR926" t="s">
        <v>1244</v>
      </c>
      <c r="AS926" t="s">
        <v>712</v>
      </c>
      <c r="AT926" t="s">
        <v>1244</v>
      </c>
      <c r="AU926" t="s">
        <v>659</v>
      </c>
      <c r="AV926" t="s">
        <v>2019</v>
      </c>
      <c r="AW926">
        <v>1</v>
      </c>
      <c r="AX926" t="s">
        <v>712</v>
      </c>
      <c r="AY926" t="s">
        <v>3291</v>
      </c>
      <c r="AZ926" t="s">
        <v>3291</v>
      </c>
      <c r="BA926" t="s">
        <v>1247</v>
      </c>
      <c r="BB926" t="s">
        <v>1251</v>
      </c>
      <c r="BE926" t="s">
        <v>712</v>
      </c>
      <c r="BG926" t="s">
        <v>1256</v>
      </c>
      <c r="BH926" t="s">
        <v>1258</v>
      </c>
      <c r="BI926" t="s">
        <v>1259</v>
      </c>
      <c r="BJ926" t="s">
        <v>1266</v>
      </c>
      <c r="BL926"/>
      <c r="BM926" t="s">
        <v>2935</v>
      </c>
    </row>
    <row r="927" spans="2:65" x14ac:dyDescent="0.3">
      <c r="B927" t="s">
        <v>3046</v>
      </c>
      <c r="C927" t="s">
        <v>64</v>
      </c>
      <c r="D927" t="s">
        <v>2962</v>
      </c>
      <c r="E927" t="s">
        <v>2180</v>
      </c>
      <c r="F927" t="s">
        <v>467</v>
      </c>
      <c r="G927" t="s">
        <v>71</v>
      </c>
      <c r="H927" t="s">
        <v>467</v>
      </c>
      <c r="K927" s="3">
        <v>44652</v>
      </c>
      <c r="L927">
        <v>1</v>
      </c>
      <c r="M927" t="s">
        <v>712</v>
      </c>
      <c r="N927" t="s">
        <v>712</v>
      </c>
      <c r="O927" t="s">
        <v>1242</v>
      </c>
      <c r="P927" cm="1">
        <f t="array" ref="P927">_xlfn.SWITCH(O927,"Excellent",5,"Above Average", 4,"Average",3,"Below Average",2,"Extremely Poor",1)</f>
        <v>3</v>
      </c>
      <c r="Q927" t="s">
        <v>659</v>
      </c>
      <c r="R927" t="s">
        <v>2019</v>
      </c>
      <c r="S927" t="s">
        <v>659</v>
      </c>
      <c r="T927" t="s">
        <v>2019</v>
      </c>
      <c r="U927" t="s">
        <v>659</v>
      </c>
      <c r="V927" t="s">
        <v>2019</v>
      </c>
      <c r="W927" t="s">
        <v>659</v>
      </c>
      <c r="X927" t="s">
        <v>2019</v>
      </c>
      <c r="Y927" t="s">
        <v>659</v>
      </c>
      <c r="Z927" t="s">
        <v>2019</v>
      </c>
      <c r="AA927" t="s">
        <v>659</v>
      </c>
      <c r="AB927" t="s">
        <v>2019</v>
      </c>
      <c r="AC927" t="s">
        <v>659</v>
      </c>
      <c r="AD927" t="s">
        <v>2019</v>
      </c>
      <c r="AE927" t="s">
        <v>712</v>
      </c>
      <c r="AF927" t="s">
        <v>1242</v>
      </c>
      <c r="AG927" t="s">
        <v>659</v>
      </c>
      <c r="AH927" t="s">
        <v>2019</v>
      </c>
      <c r="AI927" t="s">
        <v>659</v>
      </c>
      <c r="AJ927" t="s">
        <v>2019</v>
      </c>
      <c r="AK927" t="s">
        <v>659</v>
      </c>
      <c r="AL927" t="s">
        <v>2019</v>
      </c>
      <c r="AM927" t="s">
        <v>712</v>
      </c>
      <c r="AN927" t="s">
        <v>1242</v>
      </c>
      <c r="AO927" t="s">
        <v>712</v>
      </c>
      <c r="AP927" t="s">
        <v>1243</v>
      </c>
      <c r="AQ927" t="s">
        <v>659</v>
      </c>
      <c r="AR927" t="s">
        <v>2019</v>
      </c>
      <c r="AS927" t="s">
        <v>659</v>
      </c>
      <c r="AT927" t="s">
        <v>2019</v>
      </c>
      <c r="AU927" t="s">
        <v>712</v>
      </c>
      <c r="AV927" t="s">
        <v>1243</v>
      </c>
      <c r="AW927">
        <v>0</v>
      </c>
      <c r="AX927" t="s">
        <v>712</v>
      </c>
      <c r="AY927" t="s">
        <v>1247</v>
      </c>
      <c r="AZ927" t="s">
        <v>1247</v>
      </c>
      <c r="BA927" t="s">
        <v>1247</v>
      </c>
      <c r="BB927" t="s">
        <v>1249</v>
      </c>
      <c r="BE927" t="s">
        <v>659</v>
      </c>
      <c r="BG927" t="s">
        <v>1256</v>
      </c>
      <c r="BH927" t="s">
        <v>1256</v>
      </c>
      <c r="BI927" t="s">
        <v>1259</v>
      </c>
      <c r="BJ927" t="s">
        <v>1266</v>
      </c>
      <c r="BL927"/>
      <c r="BM927" t="s">
        <v>2935</v>
      </c>
    </row>
    <row r="928" spans="2:65" x14ac:dyDescent="0.3">
      <c r="B928" t="s">
        <v>242</v>
      </c>
      <c r="C928" t="s">
        <v>64</v>
      </c>
      <c r="D928" t="s">
        <v>2947</v>
      </c>
      <c r="E928" t="s">
        <v>468</v>
      </c>
      <c r="F928" t="s">
        <v>3047</v>
      </c>
      <c r="G928" t="s">
        <v>3048</v>
      </c>
      <c r="H928" t="s">
        <v>3049</v>
      </c>
      <c r="K928" s="3">
        <v>44652</v>
      </c>
      <c r="L928">
        <v>1</v>
      </c>
      <c r="M928" t="s">
        <v>712</v>
      </c>
      <c r="N928" t="s">
        <v>712</v>
      </c>
      <c r="O928" t="s">
        <v>524</v>
      </c>
      <c r="P928" cm="1">
        <f t="array" ref="P928">_xlfn.SWITCH(O928,"Excellent",5,"Above Average", 4,"Average",3,"Below Average",2,"Extremely Poor",1)</f>
        <v>5</v>
      </c>
      <c r="Q928" t="s">
        <v>712</v>
      </c>
      <c r="R928" t="s">
        <v>712</v>
      </c>
      <c r="S928" t="s">
        <v>712</v>
      </c>
      <c r="T928" t="s">
        <v>524</v>
      </c>
      <c r="U928" t="s">
        <v>659</v>
      </c>
      <c r="V928" t="s">
        <v>2019</v>
      </c>
      <c r="W928" t="s">
        <v>712</v>
      </c>
      <c r="X928" t="s">
        <v>1243</v>
      </c>
      <c r="Y928" t="s">
        <v>659</v>
      </c>
      <c r="Z928" t="s">
        <v>2019</v>
      </c>
      <c r="AA928" t="s">
        <v>712</v>
      </c>
      <c r="AB928" t="s">
        <v>524</v>
      </c>
      <c r="AC928" t="s">
        <v>659</v>
      </c>
      <c r="AD928" t="s">
        <v>2019</v>
      </c>
      <c r="AE928" t="s">
        <v>712</v>
      </c>
      <c r="AF928" t="s">
        <v>524</v>
      </c>
      <c r="AG928" t="s">
        <v>659</v>
      </c>
      <c r="AH928" t="s">
        <v>2019</v>
      </c>
      <c r="AI928" t="s">
        <v>659</v>
      </c>
      <c r="AJ928" t="s">
        <v>2019</v>
      </c>
      <c r="AK928" t="s">
        <v>712</v>
      </c>
      <c r="AL928" t="s">
        <v>524</v>
      </c>
      <c r="AM928" t="s">
        <v>712</v>
      </c>
      <c r="AN928" t="s">
        <v>524</v>
      </c>
      <c r="AO928" t="s">
        <v>712</v>
      </c>
      <c r="AP928" t="s">
        <v>524</v>
      </c>
      <c r="AQ928" t="s">
        <v>712</v>
      </c>
      <c r="AR928" t="s">
        <v>524</v>
      </c>
      <c r="AS928" t="s">
        <v>659</v>
      </c>
      <c r="AT928" t="s">
        <v>2019</v>
      </c>
      <c r="AU928" t="s">
        <v>659</v>
      </c>
      <c r="AV928" t="s">
        <v>2019</v>
      </c>
      <c r="AW928">
        <v>1</v>
      </c>
      <c r="AX928" t="s">
        <v>712</v>
      </c>
      <c r="AY928" t="s">
        <v>1246</v>
      </c>
      <c r="AZ928" t="s">
        <v>1246</v>
      </c>
      <c r="BA928" t="s">
        <v>1246</v>
      </c>
      <c r="BB928" t="s">
        <v>1250</v>
      </c>
      <c r="BE928" t="s">
        <v>712</v>
      </c>
      <c r="BG928" t="s">
        <v>1256</v>
      </c>
      <c r="BH928" t="s">
        <v>1256</v>
      </c>
      <c r="BI928" t="s">
        <v>1265</v>
      </c>
      <c r="BJ928" t="s">
        <v>1265</v>
      </c>
      <c r="BL928"/>
      <c r="BM928" t="s">
        <v>2935</v>
      </c>
    </row>
    <row r="929" spans="2:65" x14ac:dyDescent="0.3">
      <c r="B929" t="s">
        <v>469</v>
      </c>
      <c r="C929" t="s">
        <v>64</v>
      </c>
      <c r="D929" t="s">
        <v>3041</v>
      </c>
      <c r="E929" t="s">
        <v>470</v>
      </c>
      <c r="F929" t="s">
        <v>471</v>
      </c>
      <c r="G929" t="s">
        <v>76</v>
      </c>
      <c r="H929" t="s">
        <v>471</v>
      </c>
      <c r="K929" s="3">
        <v>44652</v>
      </c>
      <c r="L929">
        <v>1</v>
      </c>
      <c r="M929" t="s">
        <v>712</v>
      </c>
      <c r="N929" t="s">
        <v>712</v>
      </c>
      <c r="O929" t="s">
        <v>524</v>
      </c>
      <c r="P929" cm="1">
        <f t="array" ref="P929">_xlfn.SWITCH(O929,"Excellent",5,"Above Average", 4,"Average",3,"Below Average",2,"Extremely Poor",1)</f>
        <v>5</v>
      </c>
      <c r="Q929" t="s">
        <v>712</v>
      </c>
      <c r="R929" t="s">
        <v>712</v>
      </c>
      <c r="S929" t="s">
        <v>712</v>
      </c>
      <c r="T929" t="s">
        <v>524</v>
      </c>
      <c r="U929" t="s">
        <v>659</v>
      </c>
      <c r="V929" t="s">
        <v>2019</v>
      </c>
      <c r="W929" t="s">
        <v>659</v>
      </c>
      <c r="X929" t="s">
        <v>2019</v>
      </c>
      <c r="Y929" t="s">
        <v>712</v>
      </c>
      <c r="Z929" t="s">
        <v>524</v>
      </c>
      <c r="AA929" t="s">
        <v>712</v>
      </c>
      <c r="AB929" t="s">
        <v>524</v>
      </c>
      <c r="AC929" t="s">
        <v>659</v>
      </c>
      <c r="AD929" t="s">
        <v>2019</v>
      </c>
      <c r="AE929" t="s">
        <v>659</v>
      </c>
      <c r="AF929" t="s">
        <v>2019</v>
      </c>
      <c r="AG929" t="s">
        <v>659</v>
      </c>
      <c r="AH929" t="s">
        <v>2019</v>
      </c>
      <c r="AI929" t="s">
        <v>659</v>
      </c>
      <c r="AJ929" t="s">
        <v>2019</v>
      </c>
      <c r="AK929" t="s">
        <v>659</v>
      </c>
      <c r="AL929" t="s">
        <v>2019</v>
      </c>
      <c r="AM929" t="s">
        <v>712</v>
      </c>
      <c r="AN929" t="s">
        <v>524</v>
      </c>
      <c r="AO929" t="s">
        <v>659</v>
      </c>
      <c r="AP929" t="s">
        <v>2019</v>
      </c>
      <c r="AQ929" t="s">
        <v>712</v>
      </c>
      <c r="AR929" t="s">
        <v>524</v>
      </c>
      <c r="AS929" t="s">
        <v>659</v>
      </c>
      <c r="AT929" t="s">
        <v>2019</v>
      </c>
      <c r="AU929" t="s">
        <v>712</v>
      </c>
      <c r="AV929" t="s">
        <v>524</v>
      </c>
      <c r="AW929">
        <v>1</v>
      </c>
      <c r="AX929" t="s">
        <v>659</v>
      </c>
      <c r="AY929" t="s">
        <v>1246</v>
      </c>
      <c r="AZ929" t="s">
        <v>1246</v>
      </c>
      <c r="BA929" t="s">
        <v>1246</v>
      </c>
      <c r="BB929" t="s">
        <v>1248</v>
      </c>
      <c r="BE929" t="s">
        <v>659</v>
      </c>
      <c r="BG929" t="s">
        <v>1255</v>
      </c>
      <c r="BH929" t="s">
        <v>1257</v>
      </c>
      <c r="BI929" t="s">
        <v>1262</v>
      </c>
      <c r="BJ929" t="s">
        <v>1268</v>
      </c>
      <c r="BL929"/>
      <c r="BM929" t="s">
        <v>2935</v>
      </c>
    </row>
    <row r="930" spans="2:65" x14ac:dyDescent="0.3">
      <c r="B930" t="s">
        <v>472</v>
      </c>
      <c r="C930" t="s">
        <v>64</v>
      </c>
      <c r="D930" t="s">
        <v>2938</v>
      </c>
      <c r="E930" t="s">
        <v>473</v>
      </c>
      <c r="F930" t="s">
        <v>474</v>
      </c>
      <c r="G930" t="s">
        <v>76</v>
      </c>
      <c r="H930" t="s">
        <v>474</v>
      </c>
      <c r="K930" s="3">
        <v>44652</v>
      </c>
      <c r="L930">
        <v>1</v>
      </c>
      <c r="M930" t="s">
        <v>712</v>
      </c>
      <c r="N930" t="s">
        <v>712</v>
      </c>
      <c r="O930" t="s">
        <v>524</v>
      </c>
      <c r="P930" cm="1">
        <f t="array" ref="P930">_xlfn.SWITCH(O930,"Excellent",5,"Above Average", 4,"Average",3,"Below Average",2,"Extremely Poor",1)</f>
        <v>5</v>
      </c>
      <c r="Q930" t="s">
        <v>712</v>
      </c>
      <c r="R930" t="s">
        <v>712</v>
      </c>
      <c r="S930" t="s">
        <v>712</v>
      </c>
      <c r="T930" t="s">
        <v>524</v>
      </c>
      <c r="U930" t="s">
        <v>712</v>
      </c>
      <c r="V930" t="s">
        <v>524</v>
      </c>
      <c r="W930" t="s">
        <v>712</v>
      </c>
      <c r="X930" t="s">
        <v>524</v>
      </c>
      <c r="Y930" t="s">
        <v>712</v>
      </c>
      <c r="Z930" t="s">
        <v>524</v>
      </c>
      <c r="AA930" t="s">
        <v>712</v>
      </c>
      <c r="AB930" t="s">
        <v>524</v>
      </c>
      <c r="AC930" t="s">
        <v>712</v>
      </c>
      <c r="AD930" t="s">
        <v>524</v>
      </c>
      <c r="AE930" t="s">
        <v>712</v>
      </c>
      <c r="AF930" t="s">
        <v>524</v>
      </c>
      <c r="AG930" t="s">
        <v>659</v>
      </c>
      <c r="AH930" t="s">
        <v>2019</v>
      </c>
      <c r="AI930" t="s">
        <v>659</v>
      </c>
      <c r="AJ930" t="s">
        <v>2019</v>
      </c>
      <c r="AK930" t="s">
        <v>712</v>
      </c>
      <c r="AL930" t="s">
        <v>524</v>
      </c>
      <c r="AM930" t="s">
        <v>712</v>
      </c>
      <c r="AN930" t="s">
        <v>524</v>
      </c>
      <c r="AO930" t="s">
        <v>659</v>
      </c>
      <c r="AP930" t="s">
        <v>2019</v>
      </c>
      <c r="AQ930" t="s">
        <v>712</v>
      </c>
      <c r="AR930" t="s">
        <v>524</v>
      </c>
      <c r="AS930" t="s">
        <v>659</v>
      </c>
      <c r="AT930" t="s">
        <v>2019</v>
      </c>
      <c r="AU930" t="s">
        <v>659</v>
      </c>
      <c r="AV930" t="s">
        <v>2019</v>
      </c>
      <c r="AW930">
        <v>1</v>
      </c>
      <c r="AX930" t="s">
        <v>659</v>
      </c>
      <c r="AY930" t="s">
        <v>1246</v>
      </c>
      <c r="AZ930" t="s">
        <v>1246</v>
      </c>
      <c r="BA930" t="s">
        <v>1246</v>
      </c>
      <c r="BB930" t="s">
        <v>1248</v>
      </c>
      <c r="BE930" t="s">
        <v>659</v>
      </c>
      <c r="BG930" t="s">
        <v>1252</v>
      </c>
      <c r="BH930" t="s">
        <v>1257</v>
      </c>
      <c r="BI930" t="s">
        <v>1259</v>
      </c>
      <c r="BJ930" t="s">
        <v>1266</v>
      </c>
      <c r="BL930"/>
      <c r="BM930" t="s">
        <v>2935</v>
      </c>
    </row>
    <row r="931" spans="2:65" x14ac:dyDescent="0.3">
      <c r="B931" t="s">
        <v>415</v>
      </c>
      <c r="C931" t="s">
        <v>64</v>
      </c>
      <c r="D931" t="s">
        <v>3028</v>
      </c>
      <c r="E931" t="s">
        <v>475</v>
      </c>
      <c r="F931" t="s">
        <v>257</v>
      </c>
      <c r="G931" t="s">
        <v>76</v>
      </c>
      <c r="H931" t="s">
        <v>257</v>
      </c>
      <c r="K931" s="3">
        <v>44652</v>
      </c>
      <c r="L931">
        <v>1</v>
      </c>
      <c r="M931" t="s">
        <v>659</v>
      </c>
      <c r="N931" t="s">
        <v>2019</v>
      </c>
      <c r="O931" t="s">
        <v>524</v>
      </c>
      <c r="P931" cm="1">
        <f t="array" ref="P931">_xlfn.SWITCH(O931,"Excellent",5,"Above Average", 4,"Average",3,"Below Average",2,"Extremely Poor",1)</f>
        <v>5</v>
      </c>
      <c r="Q931" t="s">
        <v>712</v>
      </c>
      <c r="R931" t="s">
        <v>712</v>
      </c>
      <c r="S931" t="s">
        <v>659</v>
      </c>
      <c r="T931" t="s">
        <v>2019</v>
      </c>
      <c r="U931" t="s">
        <v>659</v>
      </c>
      <c r="V931" t="s">
        <v>2019</v>
      </c>
      <c r="W931" t="s">
        <v>659</v>
      </c>
      <c r="X931" t="s">
        <v>2019</v>
      </c>
      <c r="Y931" t="s">
        <v>712</v>
      </c>
      <c r="Z931" t="s">
        <v>524</v>
      </c>
      <c r="AA931" t="s">
        <v>659</v>
      </c>
      <c r="AB931" t="s">
        <v>2019</v>
      </c>
      <c r="AC931" t="s">
        <v>659</v>
      </c>
      <c r="AD931" t="s">
        <v>2019</v>
      </c>
      <c r="AE931" t="s">
        <v>712</v>
      </c>
      <c r="AF931" t="s">
        <v>524</v>
      </c>
      <c r="AG931" t="s">
        <v>659</v>
      </c>
      <c r="AH931" t="s">
        <v>2019</v>
      </c>
      <c r="AI931" t="s">
        <v>659</v>
      </c>
      <c r="AJ931" t="s">
        <v>2019</v>
      </c>
      <c r="AK931" t="s">
        <v>659</v>
      </c>
      <c r="AL931" t="s">
        <v>2019</v>
      </c>
      <c r="AM931" t="s">
        <v>712</v>
      </c>
      <c r="AN931" t="s">
        <v>524</v>
      </c>
      <c r="AO931" t="s">
        <v>712</v>
      </c>
      <c r="AP931" t="s">
        <v>524</v>
      </c>
      <c r="AQ931" t="s">
        <v>712</v>
      </c>
      <c r="AR931" t="s">
        <v>524</v>
      </c>
      <c r="AS931" t="s">
        <v>659</v>
      </c>
      <c r="AT931" t="s">
        <v>2019</v>
      </c>
      <c r="AU931" t="s">
        <v>659</v>
      </c>
      <c r="AV931" t="s">
        <v>2019</v>
      </c>
      <c r="AW931">
        <v>0</v>
      </c>
      <c r="AX931" t="s">
        <v>712</v>
      </c>
      <c r="AY931" t="s">
        <v>1246</v>
      </c>
      <c r="AZ931" t="s">
        <v>1246</v>
      </c>
      <c r="BA931" t="s">
        <v>1246</v>
      </c>
      <c r="BB931" t="s">
        <v>1251</v>
      </c>
      <c r="BE931" t="s">
        <v>659</v>
      </c>
      <c r="BG931" t="s">
        <v>1254</v>
      </c>
      <c r="BH931" t="s">
        <v>1257</v>
      </c>
      <c r="BI931" t="s">
        <v>1259</v>
      </c>
      <c r="BJ931" t="s">
        <v>1266</v>
      </c>
      <c r="BL931"/>
      <c r="BM931" t="s">
        <v>2935</v>
      </c>
    </row>
    <row r="932" spans="2:65" x14ac:dyDescent="0.3">
      <c r="B932" t="s">
        <v>396</v>
      </c>
      <c r="C932" t="s">
        <v>99</v>
      </c>
      <c r="D932" t="s">
        <v>2998</v>
      </c>
      <c r="E932" t="s">
        <v>476</v>
      </c>
      <c r="F932" t="s">
        <v>477</v>
      </c>
      <c r="G932" t="s">
        <v>198</v>
      </c>
      <c r="H932" t="s">
        <v>477</v>
      </c>
      <c r="K932" s="3">
        <v>44652</v>
      </c>
      <c r="L932">
        <v>3</v>
      </c>
      <c r="M932" t="s">
        <v>712</v>
      </c>
      <c r="N932" t="s">
        <v>712</v>
      </c>
      <c r="O932" t="s">
        <v>524</v>
      </c>
      <c r="P932" cm="1">
        <f t="array" ref="P932">_xlfn.SWITCH(O932,"Excellent",5,"Above Average", 4,"Average",3,"Below Average",2,"Extremely Poor",1)</f>
        <v>5</v>
      </c>
      <c r="Q932" t="s">
        <v>712</v>
      </c>
      <c r="R932" t="s">
        <v>712</v>
      </c>
      <c r="S932" t="s">
        <v>712</v>
      </c>
      <c r="T932" t="s">
        <v>524</v>
      </c>
      <c r="U932" t="s">
        <v>659</v>
      </c>
      <c r="V932" t="s">
        <v>2019</v>
      </c>
      <c r="W932" t="s">
        <v>659</v>
      </c>
      <c r="X932" t="s">
        <v>2019</v>
      </c>
      <c r="Y932" t="s">
        <v>659</v>
      </c>
      <c r="Z932" t="s">
        <v>2019</v>
      </c>
      <c r="AA932" t="s">
        <v>659</v>
      </c>
      <c r="AB932" t="s">
        <v>2019</v>
      </c>
      <c r="AC932" t="s">
        <v>712</v>
      </c>
      <c r="AD932" t="s">
        <v>524</v>
      </c>
      <c r="AE932" t="s">
        <v>659</v>
      </c>
      <c r="AF932" t="s">
        <v>2019</v>
      </c>
      <c r="AG932" t="s">
        <v>659</v>
      </c>
      <c r="AH932" t="s">
        <v>2019</v>
      </c>
      <c r="AI932" t="s">
        <v>659</v>
      </c>
      <c r="AJ932" t="s">
        <v>2019</v>
      </c>
      <c r="AK932" t="s">
        <v>712</v>
      </c>
      <c r="AL932" t="s">
        <v>524</v>
      </c>
      <c r="AM932" t="s">
        <v>712</v>
      </c>
      <c r="AN932" t="s">
        <v>524</v>
      </c>
      <c r="AO932" t="s">
        <v>659</v>
      </c>
      <c r="AP932" t="s">
        <v>2019</v>
      </c>
      <c r="AQ932" t="s">
        <v>659</v>
      </c>
      <c r="AR932" t="s">
        <v>2019</v>
      </c>
      <c r="AS932" t="s">
        <v>659</v>
      </c>
      <c r="AT932" t="s">
        <v>2019</v>
      </c>
      <c r="AU932" t="s">
        <v>712</v>
      </c>
      <c r="AV932" t="s">
        <v>524</v>
      </c>
      <c r="AW932">
        <v>1</v>
      </c>
      <c r="AX932" t="s">
        <v>659</v>
      </c>
      <c r="AY932" t="s">
        <v>1246</v>
      </c>
      <c r="AZ932" t="s">
        <v>1246</v>
      </c>
      <c r="BA932" t="s">
        <v>1246</v>
      </c>
      <c r="BB932" t="s">
        <v>1248</v>
      </c>
      <c r="BE932" t="s">
        <v>659</v>
      </c>
      <c r="BG932" t="s">
        <v>1253</v>
      </c>
      <c r="BH932" t="s">
        <v>1257</v>
      </c>
      <c r="BI932" t="s">
        <v>1259</v>
      </c>
      <c r="BJ932" t="s">
        <v>1266</v>
      </c>
      <c r="BL932"/>
      <c r="BM932" t="s">
        <v>2935</v>
      </c>
    </row>
    <row r="933" spans="2:65" x14ac:dyDescent="0.3">
      <c r="B933" t="s">
        <v>2851</v>
      </c>
      <c r="C933" t="s">
        <v>64</v>
      </c>
      <c r="D933" t="s">
        <v>2937</v>
      </c>
      <c r="E933" t="s">
        <v>2800</v>
      </c>
      <c r="F933" t="s">
        <v>478</v>
      </c>
      <c r="G933" t="s">
        <v>128</v>
      </c>
      <c r="H933" t="s">
        <v>157</v>
      </c>
      <c r="K933" s="3">
        <v>44652</v>
      </c>
      <c r="L933">
        <v>1</v>
      </c>
      <c r="M933" t="s">
        <v>712</v>
      </c>
      <c r="N933" t="s">
        <v>712</v>
      </c>
      <c r="O933" t="s">
        <v>524</v>
      </c>
      <c r="P933" cm="1">
        <f t="array" ref="P933">_xlfn.SWITCH(O933,"Excellent",5,"Above Average", 4,"Average",3,"Below Average",2,"Extremely Poor",1)</f>
        <v>5</v>
      </c>
      <c r="Q933" t="s">
        <v>712</v>
      </c>
      <c r="R933" t="s">
        <v>712</v>
      </c>
      <c r="S933" t="s">
        <v>712</v>
      </c>
      <c r="T933" t="s">
        <v>524</v>
      </c>
      <c r="U933" t="s">
        <v>659</v>
      </c>
      <c r="V933" t="s">
        <v>2019</v>
      </c>
      <c r="W933" t="s">
        <v>659</v>
      </c>
      <c r="X933" t="s">
        <v>2019</v>
      </c>
      <c r="Y933" t="s">
        <v>659</v>
      </c>
      <c r="Z933" t="s">
        <v>2019</v>
      </c>
      <c r="AA933" t="s">
        <v>659</v>
      </c>
      <c r="AB933" t="s">
        <v>2019</v>
      </c>
      <c r="AC933" t="s">
        <v>712</v>
      </c>
      <c r="AD933" t="s">
        <v>524</v>
      </c>
      <c r="AE933" t="s">
        <v>712</v>
      </c>
      <c r="AF933" t="s">
        <v>524</v>
      </c>
      <c r="AG933" t="s">
        <v>659</v>
      </c>
      <c r="AH933" t="s">
        <v>2019</v>
      </c>
      <c r="AI933" t="s">
        <v>659</v>
      </c>
      <c r="AJ933" t="s">
        <v>2019</v>
      </c>
      <c r="AK933" t="s">
        <v>659</v>
      </c>
      <c r="AL933" t="s">
        <v>2019</v>
      </c>
      <c r="AM933" t="s">
        <v>712</v>
      </c>
      <c r="AN933" t="s">
        <v>524</v>
      </c>
      <c r="AO933" t="s">
        <v>659</v>
      </c>
      <c r="AP933" t="s">
        <v>2019</v>
      </c>
      <c r="AQ933" t="s">
        <v>712</v>
      </c>
      <c r="AR933" t="s">
        <v>524</v>
      </c>
      <c r="AS933" t="s">
        <v>712</v>
      </c>
      <c r="AT933" t="s">
        <v>524</v>
      </c>
      <c r="AU933" t="s">
        <v>659</v>
      </c>
      <c r="AV933" t="s">
        <v>2019</v>
      </c>
      <c r="AW933">
        <v>1</v>
      </c>
      <c r="AX933" t="s">
        <v>659</v>
      </c>
      <c r="AY933" t="s">
        <v>1246</v>
      </c>
      <c r="AZ933" t="s">
        <v>1246</v>
      </c>
      <c r="BA933" t="s">
        <v>1246</v>
      </c>
      <c r="BB933" t="s">
        <v>1248</v>
      </c>
      <c r="BE933" t="s">
        <v>659</v>
      </c>
      <c r="BG933" t="s">
        <v>1254</v>
      </c>
      <c r="BH933" t="s">
        <v>1257</v>
      </c>
      <c r="BI933" t="s">
        <v>1259</v>
      </c>
      <c r="BJ933" t="s">
        <v>1266</v>
      </c>
      <c r="BL933"/>
      <c r="BM933" t="s">
        <v>2935</v>
      </c>
    </row>
    <row r="934" spans="2:65" x14ac:dyDescent="0.3">
      <c r="B934" t="s">
        <v>310</v>
      </c>
      <c r="C934" t="s">
        <v>99</v>
      </c>
      <c r="D934" t="s">
        <v>3050</v>
      </c>
      <c r="E934" t="s">
        <v>479</v>
      </c>
      <c r="F934" t="s">
        <v>480</v>
      </c>
      <c r="G934" t="s">
        <v>71</v>
      </c>
      <c r="H934" t="s">
        <v>480</v>
      </c>
      <c r="K934" s="3">
        <v>44652</v>
      </c>
      <c r="L934">
        <v>1</v>
      </c>
      <c r="M934" t="s">
        <v>712</v>
      </c>
      <c r="N934" t="s">
        <v>712</v>
      </c>
      <c r="O934" t="s">
        <v>524</v>
      </c>
      <c r="P934" cm="1">
        <f t="array" ref="P934">_xlfn.SWITCH(O934,"Excellent",5,"Above Average", 4,"Average",3,"Below Average",2,"Extremely Poor",1)</f>
        <v>5</v>
      </c>
      <c r="Q934" t="s">
        <v>712</v>
      </c>
      <c r="R934" t="s">
        <v>712</v>
      </c>
      <c r="S934" t="s">
        <v>712</v>
      </c>
      <c r="T934" t="s">
        <v>524</v>
      </c>
      <c r="U934" t="s">
        <v>712</v>
      </c>
      <c r="V934" t="s">
        <v>524</v>
      </c>
      <c r="W934" t="s">
        <v>659</v>
      </c>
      <c r="X934" t="s">
        <v>2019</v>
      </c>
      <c r="Y934" t="s">
        <v>712</v>
      </c>
      <c r="Z934" t="s">
        <v>524</v>
      </c>
      <c r="AA934" t="s">
        <v>659</v>
      </c>
      <c r="AB934" t="s">
        <v>2019</v>
      </c>
      <c r="AC934" t="s">
        <v>659</v>
      </c>
      <c r="AD934" t="s">
        <v>2019</v>
      </c>
      <c r="AE934" t="s">
        <v>659</v>
      </c>
      <c r="AF934" t="s">
        <v>2019</v>
      </c>
      <c r="AG934" t="s">
        <v>659</v>
      </c>
      <c r="AH934" t="s">
        <v>2019</v>
      </c>
      <c r="AI934" t="s">
        <v>659</v>
      </c>
      <c r="AJ934" t="s">
        <v>2019</v>
      </c>
      <c r="AK934" t="s">
        <v>712</v>
      </c>
      <c r="AL934" t="s">
        <v>524</v>
      </c>
      <c r="AM934" t="s">
        <v>712</v>
      </c>
      <c r="AN934" t="s">
        <v>524</v>
      </c>
      <c r="AO934" t="s">
        <v>659</v>
      </c>
      <c r="AP934" t="s">
        <v>2019</v>
      </c>
      <c r="AQ934" t="s">
        <v>659</v>
      </c>
      <c r="AR934" t="s">
        <v>2019</v>
      </c>
      <c r="AS934" t="s">
        <v>659</v>
      </c>
      <c r="AT934" t="s">
        <v>2019</v>
      </c>
      <c r="AU934" t="s">
        <v>659</v>
      </c>
      <c r="AV934" t="s">
        <v>2019</v>
      </c>
      <c r="AW934">
        <v>1</v>
      </c>
      <c r="AX934" t="s">
        <v>659</v>
      </c>
      <c r="AY934" t="s">
        <v>2644</v>
      </c>
      <c r="AZ934" t="s">
        <v>2644</v>
      </c>
      <c r="BA934" t="s">
        <v>2644</v>
      </c>
      <c r="BB934" t="s">
        <v>1251</v>
      </c>
      <c r="BE934" t="s">
        <v>659</v>
      </c>
      <c r="BG934" t="s">
        <v>1254</v>
      </c>
      <c r="BH934" t="s">
        <v>1257</v>
      </c>
      <c r="BI934" t="s">
        <v>1259</v>
      </c>
      <c r="BJ934" t="s">
        <v>1267</v>
      </c>
      <c r="BL934"/>
      <c r="BM934" t="s">
        <v>2935</v>
      </c>
    </row>
    <row r="935" spans="2:65" x14ac:dyDescent="0.3">
      <c r="B935" t="s">
        <v>144</v>
      </c>
      <c r="C935" t="s">
        <v>64</v>
      </c>
      <c r="D935" t="s">
        <v>3005</v>
      </c>
      <c r="E935" t="s">
        <v>481</v>
      </c>
      <c r="F935" t="s">
        <v>482</v>
      </c>
      <c r="G935" t="s">
        <v>113</v>
      </c>
      <c r="H935" t="s">
        <v>482</v>
      </c>
      <c r="K935" s="3">
        <v>44652</v>
      </c>
      <c r="L935">
        <v>1</v>
      </c>
      <c r="M935" t="s">
        <v>659</v>
      </c>
      <c r="N935" t="s">
        <v>2019</v>
      </c>
      <c r="O935" t="s">
        <v>524</v>
      </c>
      <c r="P935" cm="1">
        <f t="array" ref="P935">_xlfn.SWITCH(O935,"Excellent",5,"Above Average", 4,"Average",3,"Below Average",2,"Extremely Poor",1)</f>
        <v>5</v>
      </c>
      <c r="Q935" t="s">
        <v>712</v>
      </c>
      <c r="R935" t="s">
        <v>712</v>
      </c>
      <c r="S935" t="s">
        <v>712</v>
      </c>
      <c r="T935" t="s">
        <v>524</v>
      </c>
      <c r="U935" t="s">
        <v>712</v>
      </c>
      <c r="V935" t="s">
        <v>524</v>
      </c>
      <c r="W935" t="s">
        <v>712</v>
      </c>
      <c r="X935" t="s">
        <v>1244</v>
      </c>
      <c r="Y935" t="s">
        <v>659</v>
      </c>
      <c r="Z935" t="s">
        <v>2019</v>
      </c>
      <c r="AA935" t="s">
        <v>659</v>
      </c>
      <c r="AB935" t="s">
        <v>2019</v>
      </c>
      <c r="AC935" t="s">
        <v>659</v>
      </c>
      <c r="AD935" t="s">
        <v>2019</v>
      </c>
      <c r="AE935" t="s">
        <v>659</v>
      </c>
      <c r="AF935" t="s">
        <v>2019</v>
      </c>
      <c r="AG935" t="s">
        <v>659</v>
      </c>
      <c r="AH935" t="s">
        <v>2019</v>
      </c>
      <c r="AI935" t="s">
        <v>659</v>
      </c>
      <c r="AJ935" t="s">
        <v>2019</v>
      </c>
      <c r="AK935" t="s">
        <v>712</v>
      </c>
      <c r="AL935" t="s">
        <v>524</v>
      </c>
      <c r="AM935" t="s">
        <v>712</v>
      </c>
      <c r="AN935" t="s">
        <v>524</v>
      </c>
      <c r="AO935" t="s">
        <v>659</v>
      </c>
      <c r="AP935" t="s">
        <v>2019</v>
      </c>
      <c r="AQ935" t="s">
        <v>659</v>
      </c>
      <c r="AR935" t="s">
        <v>2019</v>
      </c>
      <c r="AS935" t="s">
        <v>659</v>
      </c>
      <c r="AT935" t="s">
        <v>2019</v>
      </c>
      <c r="AU935" t="s">
        <v>659</v>
      </c>
      <c r="AV935" t="s">
        <v>2019</v>
      </c>
      <c r="AW935">
        <v>0</v>
      </c>
      <c r="AX935" t="s">
        <v>659</v>
      </c>
      <c r="AY935" t="s">
        <v>1246</v>
      </c>
      <c r="AZ935" t="s">
        <v>1246</v>
      </c>
      <c r="BA935" t="s">
        <v>1246</v>
      </c>
      <c r="BB935" t="s">
        <v>1248</v>
      </c>
      <c r="BE935" t="s">
        <v>659</v>
      </c>
      <c r="BG935" t="s">
        <v>1253</v>
      </c>
      <c r="BH935" t="s">
        <v>1257</v>
      </c>
      <c r="BI935" t="s">
        <v>1259</v>
      </c>
      <c r="BJ935" t="s">
        <v>1266</v>
      </c>
      <c r="BL935"/>
      <c r="BM935" t="s">
        <v>2935</v>
      </c>
    </row>
    <row r="936" spans="2:65" x14ac:dyDescent="0.3">
      <c r="B936" t="s">
        <v>73</v>
      </c>
      <c r="C936" t="s">
        <v>64</v>
      </c>
      <c r="D936" t="s">
        <v>3008</v>
      </c>
      <c r="E936" t="s">
        <v>3051</v>
      </c>
      <c r="F936" t="s">
        <v>483</v>
      </c>
      <c r="G936" t="s">
        <v>117</v>
      </c>
      <c r="H936" t="s">
        <v>483</v>
      </c>
      <c r="K936" s="3">
        <v>44652</v>
      </c>
      <c r="L936">
        <v>1</v>
      </c>
      <c r="M936" t="s">
        <v>712</v>
      </c>
      <c r="N936" t="s">
        <v>712</v>
      </c>
      <c r="O936" t="s">
        <v>2643</v>
      </c>
      <c r="P936" cm="1">
        <f t="array" ref="P936">_xlfn.SWITCH(O936,"Excellent",5,"Above Average", 4,"Average",3,"Below Average",2,"Extremely Poor",1)</f>
        <v>1</v>
      </c>
      <c r="Q936" t="s">
        <v>712</v>
      </c>
      <c r="R936" t="s">
        <v>659</v>
      </c>
      <c r="S936" t="s">
        <v>712</v>
      </c>
      <c r="T936" t="s">
        <v>1241</v>
      </c>
      <c r="U936" t="s">
        <v>712</v>
      </c>
      <c r="V936" t="s">
        <v>1244</v>
      </c>
      <c r="W936" t="s">
        <v>659</v>
      </c>
      <c r="X936" t="s">
        <v>2019</v>
      </c>
      <c r="Y936" t="s">
        <v>659</v>
      </c>
      <c r="Z936" t="s">
        <v>2019</v>
      </c>
      <c r="AA936" t="s">
        <v>712</v>
      </c>
      <c r="AB936" t="s">
        <v>1244</v>
      </c>
      <c r="AC936" t="s">
        <v>659</v>
      </c>
      <c r="AD936" t="s">
        <v>2019</v>
      </c>
      <c r="AE936" t="s">
        <v>712</v>
      </c>
      <c r="AF936" t="s">
        <v>1244</v>
      </c>
      <c r="AG936" t="s">
        <v>659</v>
      </c>
      <c r="AH936" t="s">
        <v>2019</v>
      </c>
      <c r="AI936" t="s">
        <v>659</v>
      </c>
      <c r="AJ936" t="s">
        <v>2019</v>
      </c>
      <c r="AK936" t="s">
        <v>712</v>
      </c>
      <c r="AL936" t="s">
        <v>2643</v>
      </c>
      <c r="AM936" t="s">
        <v>712</v>
      </c>
      <c r="AN936" t="s">
        <v>2643</v>
      </c>
      <c r="AO936" t="s">
        <v>712</v>
      </c>
      <c r="AP936" t="s">
        <v>1244</v>
      </c>
      <c r="AQ936" t="s">
        <v>712</v>
      </c>
      <c r="AR936" t="s">
        <v>1244</v>
      </c>
      <c r="AS936" t="s">
        <v>659</v>
      </c>
      <c r="AT936" t="s">
        <v>2019</v>
      </c>
      <c r="AU936" t="s">
        <v>659</v>
      </c>
      <c r="AV936" t="s">
        <v>2019</v>
      </c>
      <c r="AW936" t="s">
        <v>1245</v>
      </c>
      <c r="AX936" t="s">
        <v>712</v>
      </c>
      <c r="AY936" t="s">
        <v>2644</v>
      </c>
      <c r="AZ936" t="s">
        <v>2644</v>
      </c>
      <c r="BA936" t="s">
        <v>1247</v>
      </c>
      <c r="BB936" t="s">
        <v>1249</v>
      </c>
      <c r="BE936" t="s">
        <v>712</v>
      </c>
      <c r="BG936" t="s">
        <v>1255</v>
      </c>
      <c r="BH936" t="s">
        <v>1257</v>
      </c>
      <c r="BI936" t="s">
        <v>1259</v>
      </c>
      <c r="BJ936" t="s">
        <v>1266</v>
      </c>
      <c r="BL936"/>
      <c r="BM936" t="s">
        <v>2935</v>
      </c>
    </row>
    <row r="937" spans="2:65" x14ac:dyDescent="0.3">
      <c r="B937" t="s">
        <v>484</v>
      </c>
      <c r="C937" t="s">
        <v>64</v>
      </c>
      <c r="D937" t="s">
        <v>3052</v>
      </c>
      <c r="E937" t="s">
        <v>382</v>
      </c>
      <c r="F937" t="s">
        <v>3053</v>
      </c>
      <c r="G937" t="s">
        <v>154</v>
      </c>
      <c r="H937" t="s">
        <v>3053</v>
      </c>
      <c r="K937" s="3">
        <v>44652</v>
      </c>
      <c r="L937">
        <v>1</v>
      </c>
      <c r="M937" t="s">
        <v>712</v>
      </c>
      <c r="N937" t="s">
        <v>712</v>
      </c>
      <c r="O937" t="s">
        <v>524</v>
      </c>
      <c r="P937" cm="1">
        <f t="array" ref="P937">_xlfn.SWITCH(O937,"Excellent",5,"Above Average", 4,"Average",3,"Below Average",2,"Extremely Poor",1)</f>
        <v>5</v>
      </c>
      <c r="Q937" t="s">
        <v>712</v>
      </c>
      <c r="R937" t="s">
        <v>712</v>
      </c>
      <c r="S937" t="s">
        <v>712</v>
      </c>
      <c r="T937" t="s">
        <v>524</v>
      </c>
      <c r="U937" t="s">
        <v>712</v>
      </c>
      <c r="V937" t="s">
        <v>524</v>
      </c>
      <c r="W937" t="s">
        <v>712</v>
      </c>
      <c r="X937" t="s">
        <v>524</v>
      </c>
      <c r="Y937" t="s">
        <v>712</v>
      </c>
      <c r="Z937" t="s">
        <v>524</v>
      </c>
      <c r="AA937" t="s">
        <v>712</v>
      </c>
      <c r="AB937" t="s">
        <v>524</v>
      </c>
      <c r="AC937" t="s">
        <v>712</v>
      </c>
      <c r="AD937" t="s">
        <v>1242</v>
      </c>
      <c r="AE937" t="s">
        <v>712</v>
      </c>
      <c r="AF937" t="s">
        <v>1242</v>
      </c>
      <c r="AG937" t="s">
        <v>712</v>
      </c>
      <c r="AH937" t="s">
        <v>1242</v>
      </c>
      <c r="AI937" t="s">
        <v>659</v>
      </c>
      <c r="AJ937" t="s">
        <v>2019</v>
      </c>
      <c r="AK937" t="s">
        <v>712</v>
      </c>
      <c r="AL937" t="s">
        <v>1242</v>
      </c>
      <c r="AM937" t="s">
        <v>712</v>
      </c>
      <c r="AN937" t="s">
        <v>524</v>
      </c>
      <c r="AO937" t="s">
        <v>659</v>
      </c>
      <c r="AP937" t="s">
        <v>2019</v>
      </c>
      <c r="AQ937" t="s">
        <v>712</v>
      </c>
      <c r="AR937" t="s">
        <v>524</v>
      </c>
      <c r="AS937" t="s">
        <v>712</v>
      </c>
      <c r="AT937" t="s">
        <v>524</v>
      </c>
      <c r="AU937" t="s">
        <v>712</v>
      </c>
      <c r="AV937" t="s">
        <v>1243</v>
      </c>
      <c r="AW937">
        <v>0</v>
      </c>
      <c r="AX937" t="s">
        <v>659</v>
      </c>
      <c r="AY937" t="s">
        <v>1246</v>
      </c>
      <c r="AZ937" t="s">
        <v>1246</v>
      </c>
      <c r="BA937" t="s">
        <v>1246</v>
      </c>
      <c r="BB937" t="s">
        <v>1248</v>
      </c>
      <c r="BE937" t="s">
        <v>659</v>
      </c>
      <c r="BG937" t="s">
        <v>1254</v>
      </c>
      <c r="BH937" t="s">
        <v>1258</v>
      </c>
      <c r="BI937" t="s">
        <v>1259</v>
      </c>
      <c r="BJ937" t="s">
        <v>1266</v>
      </c>
      <c r="BL937"/>
      <c r="BM937" t="s">
        <v>2935</v>
      </c>
    </row>
    <row r="938" spans="2:65" x14ac:dyDescent="0.3">
      <c r="B938" t="s">
        <v>158</v>
      </c>
      <c r="C938" t="s">
        <v>64</v>
      </c>
      <c r="D938" t="s">
        <v>3045</v>
      </c>
      <c r="E938" t="s">
        <v>96</v>
      </c>
      <c r="F938" t="s">
        <v>485</v>
      </c>
      <c r="G938" t="s">
        <v>76</v>
      </c>
      <c r="H938" t="s">
        <v>486</v>
      </c>
      <c r="K938" s="3">
        <v>44652</v>
      </c>
      <c r="L938">
        <v>2</v>
      </c>
      <c r="M938" t="s">
        <v>712</v>
      </c>
      <c r="N938" t="s">
        <v>712</v>
      </c>
      <c r="O938" t="s">
        <v>524</v>
      </c>
      <c r="P938" cm="1">
        <f t="array" ref="P938">_xlfn.SWITCH(O938,"Excellent",5,"Above Average", 4,"Average",3,"Below Average",2,"Extremely Poor",1)</f>
        <v>5</v>
      </c>
      <c r="Q938" t="s">
        <v>712</v>
      </c>
      <c r="R938" t="s">
        <v>659</v>
      </c>
      <c r="S938" t="s">
        <v>712</v>
      </c>
      <c r="T938" t="s">
        <v>524</v>
      </c>
      <c r="U938" t="s">
        <v>659</v>
      </c>
      <c r="V938" t="s">
        <v>2019</v>
      </c>
      <c r="W938" t="s">
        <v>659</v>
      </c>
      <c r="X938" t="s">
        <v>2019</v>
      </c>
      <c r="Y938" t="s">
        <v>659</v>
      </c>
      <c r="Z938" t="s">
        <v>2019</v>
      </c>
      <c r="AA938" t="s">
        <v>659</v>
      </c>
      <c r="AB938" t="s">
        <v>2019</v>
      </c>
      <c r="AC938" t="s">
        <v>659</v>
      </c>
      <c r="AD938" t="s">
        <v>2019</v>
      </c>
      <c r="AE938" t="s">
        <v>659</v>
      </c>
      <c r="AF938" t="s">
        <v>2019</v>
      </c>
      <c r="AG938" t="s">
        <v>659</v>
      </c>
      <c r="AH938" t="s">
        <v>2019</v>
      </c>
      <c r="AI938" t="s">
        <v>659</v>
      </c>
      <c r="AJ938" t="s">
        <v>2019</v>
      </c>
      <c r="AK938" t="s">
        <v>659</v>
      </c>
      <c r="AL938" t="s">
        <v>2019</v>
      </c>
      <c r="AM938" t="s">
        <v>712</v>
      </c>
      <c r="AN938" t="s">
        <v>524</v>
      </c>
      <c r="AO938" t="s">
        <v>659</v>
      </c>
      <c r="AP938" t="s">
        <v>2019</v>
      </c>
      <c r="AQ938" t="s">
        <v>712</v>
      </c>
      <c r="AR938" t="s">
        <v>524</v>
      </c>
      <c r="AS938" t="s">
        <v>659</v>
      </c>
      <c r="AT938" t="s">
        <v>2019</v>
      </c>
      <c r="AU938" t="s">
        <v>659</v>
      </c>
      <c r="AV938" t="s">
        <v>2019</v>
      </c>
      <c r="AW938">
        <v>0</v>
      </c>
      <c r="AX938" t="s">
        <v>659</v>
      </c>
      <c r="AY938" t="s">
        <v>1246</v>
      </c>
      <c r="AZ938" t="s">
        <v>1246</v>
      </c>
      <c r="BA938" t="s">
        <v>1246</v>
      </c>
      <c r="BB938" t="s">
        <v>1248</v>
      </c>
      <c r="BE938" t="s">
        <v>659</v>
      </c>
      <c r="BG938" t="s">
        <v>1254</v>
      </c>
      <c r="BH938" t="s">
        <v>1257</v>
      </c>
      <c r="BI938" t="s">
        <v>1259</v>
      </c>
      <c r="BJ938" t="s">
        <v>1266</v>
      </c>
      <c r="BL938"/>
      <c r="BM938" t="s">
        <v>2935</v>
      </c>
    </row>
    <row r="939" spans="2:65" x14ac:dyDescent="0.3">
      <c r="B939" t="s">
        <v>487</v>
      </c>
      <c r="C939" t="s">
        <v>64</v>
      </c>
      <c r="D939" t="s">
        <v>3036</v>
      </c>
      <c r="E939" t="s">
        <v>423</v>
      </c>
      <c r="F939" t="s">
        <v>488</v>
      </c>
      <c r="G939" t="s">
        <v>113</v>
      </c>
      <c r="H939" t="s">
        <v>489</v>
      </c>
      <c r="K939" s="3">
        <v>44652</v>
      </c>
      <c r="L939">
        <v>1</v>
      </c>
      <c r="M939" t="s">
        <v>712</v>
      </c>
      <c r="N939" t="s">
        <v>712</v>
      </c>
      <c r="O939" t="s">
        <v>2640</v>
      </c>
      <c r="P939" cm="1">
        <f t="array" ref="P939">_xlfn.SWITCH(O939,"Excellent",5,"Above Average", 4,"Average",3,"Below Average",2,"Extremely Poor",1)</f>
        <v>4</v>
      </c>
      <c r="Q939" t="s">
        <v>712</v>
      </c>
      <c r="R939" t="s">
        <v>712</v>
      </c>
      <c r="S939" t="s">
        <v>659</v>
      </c>
      <c r="T939" t="s">
        <v>2019</v>
      </c>
      <c r="U939" t="s">
        <v>659</v>
      </c>
      <c r="V939" t="s">
        <v>2019</v>
      </c>
      <c r="W939" t="s">
        <v>659</v>
      </c>
      <c r="X939" t="s">
        <v>2019</v>
      </c>
      <c r="Y939" t="s">
        <v>659</v>
      </c>
      <c r="Z939" t="s">
        <v>2019</v>
      </c>
      <c r="AA939" t="s">
        <v>659</v>
      </c>
      <c r="AB939" t="s">
        <v>2019</v>
      </c>
      <c r="AC939" t="s">
        <v>659</v>
      </c>
      <c r="AD939" t="s">
        <v>2019</v>
      </c>
      <c r="AE939" t="s">
        <v>659</v>
      </c>
      <c r="AF939" t="s">
        <v>2019</v>
      </c>
      <c r="AG939" t="s">
        <v>659</v>
      </c>
      <c r="AH939" t="s">
        <v>2019</v>
      </c>
      <c r="AI939" t="s">
        <v>659</v>
      </c>
      <c r="AJ939" t="s">
        <v>2019</v>
      </c>
      <c r="AK939" t="s">
        <v>659</v>
      </c>
      <c r="AL939" t="s">
        <v>2019</v>
      </c>
      <c r="AM939" t="s">
        <v>712</v>
      </c>
      <c r="AN939" t="s">
        <v>2640</v>
      </c>
      <c r="AO939" t="s">
        <v>659</v>
      </c>
      <c r="AP939" t="s">
        <v>2019</v>
      </c>
      <c r="AQ939" t="s">
        <v>659</v>
      </c>
      <c r="AR939" t="s">
        <v>2019</v>
      </c>
      <c r="AS939" t="s">
        <v>712</v>
      </c>
      <c r="AT939" t="s">
        <v>1244</v>
      </c>
      <c r="AU939" t="s">
        <v>659</v>
      </c>
      <c r="AV939" t="s">
        <v>2019</v>
      </c>
      <c r="AW939">
        <v>0</v>
      </c>
      <c r="AX939" t="s">
        <v>659</v>
      </c>
      <c r="AY939" t="s">
        <v>119</v>
      </c>
      <c r="AZ939" t="s">
        <v>119</v>
      </c>
      <c r="BA939" t="s">
        <v>119</v>
      </c>
      <c r="BB939" t="s">
        <v>1248</v>
      </c>
      <c r="BE939" t="s">
        <v>659</v>
      </c>
      <c r="BG939" t="s">
        <v>1253</v>
      </c>
      <c r="BH939" t="s">
        <v>1256</v>
      </c>
      <c r="BI939" t="s">
        <v>1259</v>
      </c>
      <c r="BJ939" t="s">
        <v>1266</v>
      </c>
      <c r="BL939"/>
      <c r="BM939" t="s">
        <v>2935</v>
      </c>
    </row>
    <row r="940" spans="2:65" x14ac:dyDescent="0.3">
      <c r="B940" t="s">
        <v>160</v>
      </c>
      <c r="C940" t="s">
        <v>64</v>
      </c>
      <c r="D940" t="s">
        <v>2957</v>
      </c>
      <c r="E940" t="s">
        <v>2324</v>
      </c>
      <c r="F940" t="s">
        <v>3054</v>
      </c>
      <c r="G940" t="s">
        <v>154</v>
      </c>
      <c r="H940" t="s">
        <v>3054</v>
      </c>
      <c r="K940" s="3">
        <v>44652</v>
      </c>
      <c r="L940">
        <v>1</v>
      </c>
      <c r="M940" t="s">
        <v>712</v>
      </c>
      <c r="N940" t="s">
        <v>712</v>
      </c>
      <c r="O940" t="s">
        <v>2643</v>
      </c>
      <c r="P940" cm="1">
        <f t="array" ref="P940">_xlfn.SWITCH(O940,"Excellent",5,"Above Average", 4,"Average",3,"Below Average",2,"Extremely Poor",1)</f>
        <v>1</v>
      </c>
      <c r="Q940" t="s">
        <v>659</v>
      </c>
      <c r="R940" t="s">
        <v>2019</v>
      </c>
      <c r="S940" t="s">
        <v>712</v>
      </c>
      <c r="T940" t="s">
        <v>2643</v>
      </c>
      <c r="U940" t="s">
        <v>712</v>
      </c>
      <c r="V940" t="s">
        <v>1244</v>
      </c>
      <c r="W940" t="s">
        <v>659</v>
      </c>
      <c r="X940" t="s">
        <v>2019</v>
      </c>
      <c r="Y940" t="s">
        <v>659</v>
      </c>
      <c r="Z940" t="s">
        <v>2019</v>
      </c>
      <c r="AA940" t="s">
        <v>659</v>
      </c>
      <c r="AB940" t="s">
        <v>2019</v>
      </c>
      <c r="AC940" t="s">
        <v>712</v>
      </c>
      <c r="AD940" t="s">
        <v>1244</v>
      </c>
      <c r="AE940" t="s">
        <v>712</v>
      </c>
      <c r="AF940" t="s">
        <v>1244</v>
      </c>
      <c r="AG940" t="s">
        <v>712</v>
      </c>
      <c r="AH940" t="s">
        <v>1244</v>
      </c>
      <c r="AI940" t="s">
        <v>659</v>
      </c>
      <c r="AJ940" t="s">
        <v>2019</v>
      </c>
      <c r="AK940" t="s">
        <v>712</v>
      </c>
      <c r="AL940" t="s">
        <v>2643</v>
      </c>
      <c r="AM940" t="s">
        <v>712</v>
      </c>
      <c r="AN940" t="s">
        <v>1244</v>
      </c>
      <c r="AO940" t="s">
        <v>659</v>
      </c>
      <c r="AP940" t="s">
        <v>2019</v>
      </c>
      <c r="AQ940" t="s">
        <v>712</v>
      </c>
      <c r="AR940" t="s">
        <v>1244</v>
      </c>
      <c r="AS940" t="s">
        <v>712</v>
      </c>
      <c r="AT940" t="s">
        <v>1244</v>
      </c>
      <c r="AU940" t="s">
        <v>712</v>
      </c>
      <c r="AV940" t="s">
        <v>1244</v>
      </c>
      <c r="AW940">
        <v>2</v>
      </c>
      <c r="AX940" t="s">
        <v>659</v>
      </c>
      <c r="AY940" t="s">
        <v>119</v>
      </c>
      <c r="AZ940" t="s">
        <v>119</v>
      </c>
      <c r="BA940" t="s">
        <v>1247</v>
      </c>
      <c r="BB940" t="s">
        <v>1251</v>
      </c>
      <c r="BE940" t="s">
        <v>659</v>
      </c>
      <c r="BG940" t="s">
        <v>1253</v>
      </c>
      <c r="BH940" t="s">
        <v>1256</v>
      </c>
      <c r="BI940" t="s">
        <v>1259</v>
      </c>
      <c r="BJ940" t="s">
        <v>1266</v>
      </c>
      <c r="BL940"/>
      <c r="BM940" t="s">
        <v>2935</v>
      </c>
    </row>
    <row r="941" spans="2:65" x14ac:dyDescent="0.3">
      <c r="B941" t="s">
        <v>490</v>
      </c>
      <c r="C941" t="s">
        <v>64</v>
      </c>
      <c r="D941" t="s">
        <v>2955</v>
      </c>
      <c r="E941" t="s">
        <v>139</v>
      </c>
      <c r="F941" t="s">
        <v>491</v>
      </c>
      <c r="G941" t="s">
        <v>84</v>
      </c>
      <c r="H941" t="s">
        <v>491</v>
      </c>
      <c r="K941" s="3">
        <v>44652</v>
      </c>
      <c r="L941">
        <v>1</v>
      </c>
      <c r="M941" t="s">
        <v>712</v>
      </c>
      <c r="N941" t="s">
        <v>712</v>
      </c>
      <c r="O941" t="s">
        <v>524</v>
      </c>
      <c r="P941" cm="1">
        <f t="array" ref="P941">_xlfn.SWITCH(O941,"Excellent",5,"Above Average", 4,"Average",3,"Below Average",2,"Extremely Poor",1)</f>
        <v>5</v>
      </c>
      <c r="Q941" t="s">
        <v>712</v>
      </c>
      <c r="R941" t="s">
        <v>712</v>
      </c>
      <c r="S941" t="s">
        <v>712</v>
      </c>
      <c r="T941" t="s">
        <v>524</v>
      </c>
      <c r="U941" t="s">
        <v>659</v>
      </c>
      <c r="V941" t="s">
        <v>2019</v>
      </c>
      <c r="W941" t="s">
        <v>712</v>
      </c>
      <c r="X941" t="s">
        <v>524</v>
      </c>
      <c r="Y941" t="s">
        <v>712</v>
      </c>
      <c r="Z941" t="s">
        <v>524</v>
      </c>
      <c r="AA941" t="s">
        <v>712</v>
      </c>
      <c r="AB941" t="s">
        <v>524</v>
      </c>
      <c r="AC941" t="s">
        <v>659</v>
      </c>
      <c r="AD941" t="s">
        <v>2019</v>
      </c>
      <c r="AE941" t="s">
        <v>712</v>
      </c>
      <c r="AF941" t="s">
        <v>524</v>
      </c>
      <c r="AG941" t="s">
        <v>659</v>
      </c>
      <c r="AH941" t="s">
        <v>2019</v>
      </c>
      <c r="AI941" t="s">
        <v>659</v>
      </c>
      <c r="AJ941" t="s">
        <v>2019</v>
      </c>
      <c r="AK941" t="s">
        <v>712</v>
      </c>
      <c r="AL941" t="s">
        <v>524</v>
      </c>
      <c r="AM941" t="s">
        <v>712</v>
      </c>
      <c r="AN941" t="s">
        <v>524</v>
      </c>
      <c r="AO941" t="s">
        <v>659</v>
      </c>
      <c r="AP941" t="s">
        <v>2019</v>
      </c>
      <c r="AQ941" t="s">
        <v>659</v>
      </c>
      <c r="AR941" t="s">
        <v>2019</v>
      </c>
      <c r="AS941" t="s">
        <v>659</v>
      </c>
      <c r="AT941" t="s">
        <v>2019</v>
      </c>
      <c r="AU941" t="s">
        <v>659</v>
      </c>
      <c r="AV941" t="s">
        <v>2019</v>
      </c>
      <c r="AW941">
        <v>2</v>
      </c>
      <c r="AX941" t="s">
        <v>659</v>
      </c>
      <c r="AY941" t="s">
        <v>1246</v>
      </c>
      <c r="AZ941" t="s">
        <v>1246</v>
      </c>
      <c r="BA941" t="s">
        <v>1246</v>
      </c>
      <c r="BB941" t="s">
        <v>1248</v>
      </c>
      <c r="BE941" t="s">
        <v>659</v>
      </c>
      <c r="BG941" t="s">
        <v>1254</v>
      </c>
      <c r="BH941" t="s">
        <v>1257</v>
      </c>
      <c r="BI941" t="s">
        <v>1259</v>
      </c>
      <c r="BJ941" t="s">
        <v>1266</v>
      </c>
      <c r="BL941"/>
      <c r="BM941" t="s">
        <v>2935</v>
      </c>
    </row>
    <row r="942" spans="2:65" x14ac:dyDescent="0.3">
      <c r="B942" t="s">
        <v>286</v>
      </c>
      <c r="C942" t="s">
        <v>64</v>
      </c>
      <c r="D942" t="s">
        <v>3038</v>
      </c>
      <c r="E942" t="s">
        <v>2741</v>
      </c>
      <c r="F942" t="s">
        <v>149</v>
      </c>
      <c r="G942" t="s">
        <v>76</v>
      </c>
      <c r="H942" t="s">
        <v>291</v>
      </c>
      <c r="K942" s="3">
        <v>44652</v>
      </c>
      <c r="L942">
        <v>2</v>
      </c>
      <c r="M942" t="s">
        <v>712</v>
      </c>
      <c r="N942" t="s">
        <v>712</v>
      </c>
      <c r="O942" t="s">
        <v>1242</v>
      </c>
      <c r="P942" cm="1">
        <f t="array" ref="P942">_xlfn.SWITCH(O942,"Excellent",5,"Above Average", 4,"Average",3,"Below Average",2,"Extremely Poor",1)</f>
        <v>3</v>
      </c>
      <c r="Q942" t="s">
        <v>712</v>
      </c>
      <c r="R942" t="s">
        <v>659</v>
      </c>
      <c r="S942" t="s">
        <v>712</v>
      </c>
      <c r="T942" t="s">
        <v>1242</v>
      </c>
      <c r="U942" t="s">
        <v>659</v>
      </c>
      <c r="V942" t="s">
        <v>2019</v>
      </c>
      <c r="W942" t="s">
        <v>659</v>
      </c>
      <c r="X942" t="s">
        <v>2019</v>
      </c>
      <c r="Y942" t="s">
        <v>712</v>
      </c>
      <c r="Z942" t="s">
        <v>1242</v>
      </c>
      <c r="AA942" t="s">
        <v>712</v>
      </c>
      <c r="AB942" t="s">
        <v>1242</v>
      </c>
      <c r="AC942" t="s">
        <v>712</v>
      </c>
      <c r="AD942" t="s">
        <v>1242</v>
      </c>
      <c r="AE942" t="s">
        <v>712</v>
      </c>
      <c r="AF942" t="s">
        <v>1241</v>
      </c>
      <c r="AG942" t="s">
        <v>659</v>
      </c>
      <c r="AH942" t="s">
        <v>2019</v>
      </c>
      <c r="AI942" t="s">
        <v>659</v>
      </c>
      <c r="AJ942" t="s">
        <v>2019</v>
      </c>
      <c r="AK942" t="s">
        <v>712</v>
      </c>
      <c r="AL942" t="s">
        <v>1242</v>
      </c>
      <c r="AM942" t="s">
        <v>712</v>
      </c>
      <c r="AN942" t="s">
        <v>1242</v>
      </c>
      <c r="AO942" t="s">
        <v>659</v>
      </c>
      <c r="AP942" t="s">
        <v>2019</v>
      </c>
      <c r="AQ942" t="s">
        <v>712</v>
      </c>
      <c r="AR942" t="s">
        <v>1244</v>
      </c>
      <c r="AS942" t="s">
        <v>712</v>
      </c>
      <c r="AT942" t="s">
        <v>1244</v>
      </c>
      <c r="AU942" t="s">
        <v>712</v>
      </c>
      <c r="AV942" t="s">
        <v>1244</v>
      </c>
      <c r="AW942">
        <v>0</v>
      </c>
      <c r="AX942" t="s">
        <v>712</v>
      </c>
      <c r="AY942" t="s">
        <v>119</v>
      </c>
      <c r="AZ942" t="s">
        <v>119</v>
      </c>
      <c r="BA942" t="s">
        <v>119</v>
      </c>
      <c r="BB942" t="s">
        <v>1248</v>
      </c>
      <c r="BE942" t="s">
        <v>659</v>
      </c>
      <c r="BG942" t="s">
        <v>1253</v>
      </c>
      <c r="BH942" t="s">
        <v>1256</v>
      </c>
      <c r="BI942" t="s">
        <v>1259</v>
      </c>
      <c r="BJ942" t="s">
        <v>1266</v>
      </c>
      <c r="BL942"/>
      <c r="BM942" t="s">
        <v>2935</v>
      </c>
    </row>
    <row r="943" spans="2:65" x14ac:dyDescent="0.3">
      <c r="B943" t="s">
        <v>310</v>
      </c>
      <c r="C943" t="s">
        <v>64</v>
      </c>
      <c r="D943" t="s">
        <v>2946</v>
      </c>
      <c r="E943" t="s">
        <v>2805</v>
      </c>
      <c r="F943" t="s">
        <v>492</v>
      </c>
      <c r="G943" t="s">
        <v>71</v>
      </c>
      <c r="H943" t="s">
        <v>492</v>
      </c>
      <c r="K943" s="3">
        <v>44652</v>
      </c>
      <c r="L943">
        <v>2</v>
      </c>
      <c r="M943" t="s">
        <v>712</v>
      </c>
      <c r="N943" t="s">
        <v>659</v>
      </c>
      <c r="O943" t="s">
        <v>524</v>
      </c>
      <c r="P943" cm="1">
        <f t="array" ref="P943">_xlfn.SWITCH(O943,"Excellent",5,"Above Average", 4,"Average",3,"Below Average",2,"Extremely Poor",1)</f>
        <v>5</v>
      </c>
      <c r="Q943" t="s">
        <v>712</v>
      </c>
      <c r="R943" t="s">
        <v>712</v>
      </c>
      <c r="S943" t="s">
        <v>712</v>
      </c>
      <c r="T943" t="s">
        <v>524</v>
      </c>
      <c r="U943" t="s">
        <v>712</v>
      </c>
      <c r="V943" t="s">
        <v>524</v>
      </c>
      <c r="W943" t="s">
        <v>712</v>
      </c>
      <c r="X943" t="s">
        <v>524</v>
      </c>
      <c r="Y943" t="s">
        <v>712</v>
      </c>
      <c r="Z943" t="s">
        <v>524</v>
      </c>
      <c r="AA943" t="s">
        <v>659</v>
      </c>
      <c r="AB943" t="s">
        <v>2019</v>
      </c>
      <c r="AC943" t="s">
        <v>712</v>
      </c>
      <c r="AD943" t="s">
        <v>524</v>
      </c>
      <c r="AE943" t="s">
        <v>712</v>
      </c>
      <c r="AF943" t="s">
        <v>524</v>
      </c>
      <c r="AG943" t="s">
        <v>712</v>
      </c>
      <c r="AH943" t="s">
        <v>524</v>
      </c>
      <c r="AI943" t="s">
        <v>659</v>
      </c>
      <c r="AJ943" t="s">
        <v>2019</v>
      </c>
      <c r="AK943" t="s">
        <v>712</v>
      </c>
      <c r="AL943" t="s">
        <v>524</v>
      </c>
      <c r="AM943" t="s">
        <v>712</v>
      </c>
      <c r="AN943" t="s">
        <v>524</v>
      </c>
      <c r="AO943" t="s">
        <v>659</v>
      </c>
      <c r="AP943" t="s">
        <v>2019</v>
      </c>
      <c r="AQ943" t="s">
        <v>712</v>
      </c>
      <c r="AR943" t="s">
        <v>524</v>
      </c>
      <c r="AS943" t="s">
        <v>659</v>
      </c>
      <c r="AT943" t="s">
        <v>2019</v>
      </c>
      <c r="AU943" t="s">
        <v>659</v>
      </c>
      <c r="AV943" t="s">
        <v>2019</v>
      </c>
      <c r="AW943">
        <v>2</v>
      </c>
      <c r="AX943" t="s">
        <v>712</v>
      </c>
      <c r="AY943" t="s">
        <v>1246</v>
      </c>
      <c r="AZ943" t="s">
        <v>1246</v>
      </c>
      <c r="BA943" t="s">
        <v>1246</v>
      </c>
      <c r="BB943" t="s">
        <v>1248</v>
      </c>
      <c r="BE943" t="s">
        <v>659</v>
      </c>
      <c r="BG943" t="s">
        <v>1981</v>
      </c>
      <c r="BH943" t="s">
        <v>1257</v>
      </c>
      <c r="BI943" t="s">
        <v>1261</v>
      </c>
      <c r="BJ943" t="s">
        <v>1269</v>
      </c>
      <c r="BL943"/>
      <c r="BM943" t="s">
        <v>2935</v>
      </c>
    </row>
    <row r="944" spans="2:65" x14ac:dyDescent="0.3">
      <c r="B944" t="s">
        <v>69</v>
      </c>
      <c r="C944" t="s">
        <v>64</v>
      </c>
      <c r="D944" t="s">
        <v>2962</v>
      </c>
      <c r="E944" t="s">
        <v>2101</v>
      </c>
      <c r="F944" t="s">
        <v>2130</v>
      </c>
      <c r="G944" t="s">
        <v>89</v>
      </c>
      <c r="H944" t="s">
        <v>493</v>
      </c>
      <c r="K944" s="3">
        <v>44652</v>
      </c>
      <c r="L944">
        <v>2</v>
      </c>
      <c r="M944" t="s">
        <v>659</v>
      </c>
      <c r="N944" t="s">
        <v>2019</v>
      </c>
      <c r="O944" t="s">
        <v>524</v>
      </c>
      <c r="P944" cm="1">
        <f t="array" ref="P944">_xlfn.SWITCH(O944,"Excellent",5,"Above Average", 4,"Average",3,"Below Average",2,"Extremely Poor",1)</f>
        <v>5</v>
      </c>
      <c r="Q944" t="s">
        <v>712</v>
      </c>
      <c r="R944" t="s">
        <v>712</v>
      </c>
      <c r="S944" t="s">
        <v>659</v>
      </c>
      <c r="T944" t="s">
        <v>2019</v>
      </c>
      <c r="U944" t="s">
        <v>712</v>
      </c>
      <c r="V944" t="s">
        <v>524</v>
      </c>
      <c r="W944" t="s">
        <v>659</v>
      </c>
      <c r="X944" t="s">
        <v>2019</v>
      </c>
      <c r="Y944" t="s">
        <v>659</v>
      </c>
      <c r="Z944" t="s">
        <v>2019</v>
      </c>
      <c r="AA944" t="s">
        <v>712</v>
      </c>
      <c r="AB944" t="s">
        <v>524</v>
      </c>
      <c r="AC944" t="s">
        <v>659</v>
      </c>
      <c r="AD944" t="s">
        <v>2019</v>
      </c>
      <c r="AE944" t="s">
        <v>659</v>
      </c>
      <c r="AF944" t="s">
        <v>2019</v>
      </c>
      <c r="AG944" t="s">
        <v>659</v>
      </c>
      <c r="AH944" t="s">
        <v>2019</v>
      </c>
      <c r="AI944" t="s">
        <v>659</v>
      </c>
      <c r="AJ944" t="s">
        <v>2019</v>
      </c>
      <c r="AK944" t="s">
        <v>712</v>
      </c>
      <c r="AL944" t="s">
        <v>524</v>
      </c>
      <c r="AM944" t="s">
        <v>712</v>
      </c>
      <c r="AN944" t="s">
        <v>524</v>
      </c>
      <c r="AO944" t="s">
        <v>659</v>
      </c>
      <c r="AP944" t="s">
        <v>2019</v>
      </c>
      <c r="AQ944" t="s">
        <v>659</v>
      </c>
      <c r="AR944" t="s">
        <v>2019</v>
      </c>
      <c r="AS944" t="s">
        <v>659</v>
      </c>
      <c r="AT944" t="s">
        <v>2019</v>
      </c>
      <c r="AU944" t="s">
        <v>659</v>
      </c>
      <c r="AV944" t="s">
        <v>2019</v>
      </c>
      <c r="AW944">
        <v>0</v>
      </c>
      <c r="AX944" t="s">
        <v>659</v>
      </c>
      <c r="AY944" t="s">
        <v>2644</v>
      </c>
      <c r="AZ944" t="s">
        <v>1246</v>
      </c>
      <c r="BA944" t="s">
        <v>1246</v>
      </c>
      <c r="BB944" t="s">
        <v>1248</v>
      </c>
      <c r="BE944" t="s">
        <v>712</v>
      </c>
      <c r="BG944" t="s">
        <v>1255</v>
      </c>
      <c r="BH944" t="s">
        <v>1257</v>
      </c>
      <c r="BI944" t="s">
        <v>1259</v>
      </c>
      <c r="BJ944" t="s">
        <v>1266</v>
      </c>
      <c r="BL944"/>
      <c r="BM944" t="s">
        <v>2935</v>
      </c>
    </row>
    <row r="945" spans="2:65" x14ac:dyDescent="0.3">
      <c r="B945" t="s">
        <v>63</v>
      </c>
      <c r="C945" t="s">
        <v>64</v>
      </c>
      <c r="D945" t="s">
        <v>2940</v>
      </c>
      <c r="E945" t="s">
        <v>2287</v>
      </c>
      <c r="F945" t="s">
        <v>494</v>
      </c>
      <c r="G945" t="s">
        <v>101</v>
      </c>
      <c r="H945" t="s">
        <v>494</v>
      </c>
      <c r="K945" s="3">
        <v>44652</v>
      </c>
      <c r="L945">
        <v>1</v>
      </c>
      <c r="M945" t="s">
        <v>712</v>
      </c>
      <c r="N945" t="s">
        <v>712</v>
      </c>
      <c r="O945" t="s">
        <v>524</v>
      </c>
      <c r="P945" cm="1">
        <f t="array" ref="P945">_xlfn.SWITCH(O945,"Excellent",5,"Above Average", 4,"Average",3,"Below Average",2,"Extremely Poor",1)</f>
        <v>5</v>
      </c>
      <c r="Q945" t="s">
        <v>712</v>
      </c>
      <c r="R945" t="s">
        <v>712</v>
      </c>
      <c r="S945" t="s">
        <v>712</v>
      </c>
      <c r="T945" t="s">
        <v>524</v>
      </c>
      <c r="U945" t="s">
        <v>659</v>
      </c>
      <c r="V945" t="s">
        <v>2019</v>
      </c>
      <c r="W945" t="s">
        <v>659</v>
      </c>
      <c r="X945" t="s">
        <v>2019</v>
      </c>
      <c r="Y945" t="s">
        <v>659</v>
      </c>
      <c r="Z945" t="s">
        <v>2019</v>
      </c>
      <c r="AA945" t="s">
        <v>712</v>
      </c>
      <c r="AB945" t="s">
        <v>524</v>
      </c>
      <c r="AC945" t="s">
        <v>659</v>
      </c>
      <c r="AD945" t="s">
        <v>2019</v>
      </c>
      <c r="AE945" t="s">
        <v>659</v>
      </c>
      <c r="AF945" t="s">
        <v>2019</v>
      </c>
      <c r="AG945" t="s">
        <v>659</v>
      </c>
      <c r="AH945" t="s">
        <v>2019</v>
      </c>
      <c r="AI945" t="s">
        <v>659</v>
      </c>
      <c r="AJ945" t="s">
        <v>2019</v>
      </c>
      <c r="AK945" t="s">
        <v>712</v>
      </c>
      <c r="AL945" t="s">
        <v>524</v>
      </c>
      <c r="AM945" t="s">
        <v>712</v>
      </c>
      <c r="AN945" t="s">
        <v>524</v>
      </c>
      <c r="AO945" t="s">
        <v>712</v>
      </c>
      <c r="AP945" t="s">
        <v>524</v>
      </c>
      <c r="AQ945" t="s">
        <v>712</v>
      </c>
      <c r="AR945" t="s">
        <v>524</v>
      </c>
      <c r="AS945" t="s">
        <v>659</v>
      </c>
      <c r="AT945" t="s">
        <v>2019</v>
      </c>
      <c r="AU945" t="s">
        <v>712</v>
      </c>
      <c r="AV945" t="s">
        <v>524</v>
      </c>
      <c r="AW945">
        <v>0</v>
      </c>
      <c r="AX945" t="s">
        <v>712</v>
      </c>
      <c r="AY945" t="s">
        <v>1246</v>
      </c>
      <c r="AZ945" t="s">
        <v>1246</v>
      </c>
      <c r="BA945" t="s">
        <v>1246</v>
      </c>
      <c r="BB945" t="s">
        <v>1248</v>
      </c>
      <c r="BE945" t="s">
        <v>659</v>
      </c>
      <c r="BG945" t="s">
        <v>1254</v>
      </c>
      <c r="BH945" t="s">
        <v>1257</v>
      </c>
      <c r="BI945" t="s">
        <v>1259</v>
      </c>
      <c r="BJ945" t="s">
        <v>1266</v>
      </c>
      <c r="BL945"/>
      <c r="BM945" t="s">
        <v>2935</v>
      </c>
    </row>
    <row r="946" spans="2:65" x14ac:dyDescent="0.3">
      <c r="B946" t="s">
        <v>495</v>
      </c>
      <c r="C946" t="s">
        <v>64</v>
      </c>
      <c r="D946" t="s">
        <v>2940</v>
      </c>
      <c r="E946" t="s">
        <v>496</v>
      </c>
      <c r="F946" t="s">
        <v>497</v>
      </c>
      <c r="G946" t="s">
        <v>76</v>
      </c>
      <c r="H946" t="s">
        <v>497</v>
      </c>
      <c r="K946" s="3">
        <v>44652</v>
      </c>
      <c r="L946" t="s">
        <v>1239</v>
      </c>
      <c r="M946" t="s">
        <v>712</v>
      </c>
      <c r="N946" t="s">
        <v>712</v>
      </c>
      <c r="O946" t="s">
        <v>2640</v>
      </c>
      <c r="P946" cm="1">
        <f t="array" ref="P946">_xlfn.SWITCH(O946,"Excellent",5,"Above Average", 4,"Average",3,"Below Average",2,"Extremely Poor",1)</f>
        <v>4</v>
      </c>
      <c r="Q946" t="s">
        <v>712</v>
      </c>
      <c r="R946" t="s">
        <v>712</v>
      </c>
      <c r="S946" t="s">
        <v>712</v>
      </c>
      <c r="T946" t="s">
        <v>2640</v>
      </c>
      <c r="U946" t="s">
        <v>659</v>
      </c>
      <c r="V946" t="s">
        <v>2019</v>
      </c>
      <c r="W946" t="s">
        <v>659</v>
      </c>
      <c r="X946" t="s">
        <v>2019</v>
      </c>
      <c r="Y946" t="s">
        <v>712</v>
      </c>
      <c r="Z946" t="s">
        <v>1244</v>
      </c>
      <c r="AA946" t="s">
        <v>659</v>
      </c>
      <c r="AB946" t="s">
        <v>2019</v>
      </c>
      <c r="AC946" t="s">
        <v>712</v>
      </c>
      <c r="AD946" t="s">
        <v>524</v>
      </c>
      <c r="AE946" t="s">
        <v>659</v>
      </c>
      <c r="AF946" t="s">
        <v>2019</v>
      </c>
      <c r="AG946" t="s">
        <v>659</v>
      </c>
      <c r="AH946" t="s">
        <v>2019</v>
      </c>
      <c r="AI946" t="s">
        <v>712</v>
      </c>
      <c r="AJ946" t="s">
        <v>1244</v>
      </c>
      <c r="AK946" t="s">
        <v>659</v>
      </c>
      <c r="AL946" t="s">
        <v>2019</v>
      </c>
      <c r="AM946" t="s">
        <v>712</v>
      </c>
      <c r="AN946" t="s">
        <v>524</v>
      </c>
      <c r="AO946" t="s">
        <v>659</v>
      </c>
      <c r="AP946" t="s">
        <v>2019</v>
      </c>
      <c r="AQ946" t="s">
        <v>659</v>
      </c>
      <c r="AR946" t="s">
        <v>2019</v>
      </c>
      <c r="AS946" t="s">
        <v>659</v>
      </c>
      <c r="AT946" t="s">
        <v>2019</v>
      </c>
      <c r="AU946" t="s">
        <v>659</v>
      </c>
      <c r="AV946" t="s">
        <v>2019</v>
      </c>
      <c r="AW946">
        <v>1</v>
      </c>
      <c r="AX946" t="s">
        <v>712</v>
      </c>
      <c r="AY946" t="s">
        <v>1246</v>
      </c>
      <c r="AZ946" t="s">
        <v>1246</v>
      </c>
      <c r="BA946" t="s">
        <v>1247</v>
      </c>
      <c r="BB946" t="s">
        <v>1248</v>
      </c>
      <c r="BE946" t="s">
        <v>659</v>
      </c>
      <c r="BG946" t="s">
        <v>1255</v>
      </c>
      <c r="BH946" t="s">
        <v>1258</v>
      </c>
      <c r="BI946" t="s">
        <v>1259</v>
      </c>
      <c r="BJ946" t="s">
        <v>1266</v>
      </c>
      <c r="BL946"/>
      <c r="BM946" t="s">
        <v>2935</v>
      </c>
    </row>
    <row r="947" spans="2:65" x14ac:dyDescent="0.3">
      <c r="B947" t="s">
        <v>95</v>
      </c>
      <c r="C947" t="s">
        <v>64</v>
      </c>
      <c r="D947" t="s">
        <v>2996</v>
      </c>
      <c r="E947" t="s">
        <v>498</v>
      </c>
      <c r="F947" t="s">
        <v>499</v>
      </c>
      <c r="G947" t="s">
        <v>128</v>
      </c>
      <c r="H947" t="s">
        <v>499</v>
      </c>
      <c r="K947" s="3">
        <v>44652</v>
      </c>
      <c r="L947" t="s">
        <v>1239</v>
      </c>
      <c r="M947" t="s">
        <v>712</v>
      </c>
      <c r="N947" t="s">
        <v>712</v>
      </c>
      <c r="O947" t="s">
        <v>2640</v>
      </c>
      <c r="P947" cm="1">
        <f t="array" ref="P947">_xlfn.SWITCH(O947,"Excellent",5,"Above Average", 4,"Average",3,"Below Average",2,"Extremely Poor",1)</f>
        <v>4</v>
      </c>
      <c r="Q947" t="s">
        <v>712</v>
      </c>
      <c r="R947" t="s">
        <v>712</v>
      </c>
      <c r="S947" t="s">
        <v>712</v>
      </c>
      <c r="T947" t="s">
        <v>2640</v>
      </c>
      <c r="U947" t="s">
        <v>659</v>
      </c>
      <c r="V947" t="s">
        <v>2019</v>
      </c>
      <c r="W947" t="s">
        <v>659</v>
      </c>
      <c r="X947" t="s">
        <v>2019</v>
      </c>
      <c r="Y947" t="s">
        <v>659</v>
      </c>
      <c r="Z947" t="s">
        <v>2019</v>
      </c>
      <c r="AA947" t="s">
        <v>659</v>
      </c>
      <c r="AB947" t="s">
        <v>2019</v>
      </c>
      <c r="AC947" t="s">
        <v>659</v>
      </c>
      <c r="AD947" t="s">
        <v>2019</v>
      </c>
      <c r="AE947" t="s">
        <v>659</v>
      </c>
      <c r="AF947" t="s">
        <v>2019</v>
      </c>
      <c r="AG947" t="s">
        <v>659</v>
      </c>
      <c r="AH947" t="s">
        <v>2019</v>
      </c>
      <c r="AI947" t="s">
        <v>659</v>
      </c>
      <c r="AJ947" t="s">
        <v>2019</v>
      </c>
      <c r="AK947" t="s">
        <v>659</v>
      </c>
      <c r="AL947" t="s">
        <v>2019</v>
      </c>
      <c r="AM947" t="s">
        <v>712</v>
      </c>
      <c r="AN947" t="s">
        <v>2640</v>
      </c>
      <c r="AO947" t="s">
        <v>659</v>
      </c>
      <c r="AP947" t="s">
        <v>2019</v>
      </c>
      <c r="AQ947" t="s">
        <v>659</v>
      </c>
      <c r="AR947" t="s">
        <v>2019</v>
      </c>
      <c r="AS947" t="s">
        <v>659</v>
      </c>
      <c r="AT947" t="s">
        <v>2019</v>
      </c>
      <c r="AU947" t="s">
        <v>659</v>
      </c>
      <c r="AV947" t="s">
        <v>2019</v>
      </c>
      <c r="AW947">
        <v>0</v>
      </c>
      <c r="AX947" t="s">
        <v>659</v>
      </c>
      <c r="AY947" t="s">
        <v>1246</v>
      </c>
      <c r="AZ947" t="s">
        <v>1246</v>
      </c>
      <c r="BA947" t="s">
        <v>1246</v>
      </c>
      <c r="BB947" t="s">
        <v>1248</v>
      </c>
      <c r="BE947" t="s">
        <v>659</v>
      </c>
      <c r="BG947" t="s">
        <v>1254</v>
      </c>
      <c r="BH947" t="s">
        <v>1258</v>
      </c>
      <c r="BI947" t="s">
        <v>1259</v>
      </c>
      <c r="BJ947" t="s">
        <v>1266</v>
      </c>
      <c r="BL947"/>
      <c r="BM947" t="s">
        <v>2935</v>
      </c>
    </row>
    <row r="948" spans="2:65" x14ac:dyDescent="0.3">
      <c r="B948" t="s">
        <v>216</v>
      </c>
      <c r="C948" t="s">
        <v>64</v>
      </c>
      <c r="D948" t="s">
        <v>2944</v>
      </c>
      <c r="E948" t="s">
        <v>225</v>
      </c>
      <c r="F948" t="s">
        <v>500</v>
      </c>
      <c r="G948" t="s">
        <v>71</v>
      </c>
      <c r="H948" t="s">
        <v>500</v>
      </c>
      <c r="K948" s="3">
        <v>44652</v>
      </c>
      <c r="L948">
        <v>3</v>
      </c>
      <c r="M948" t="s">
        <v>712</v>
      </c>
      <c r="N948" t="s">
        <v>659</v>
      </c>
      <c r="O948" t="s">
        <v>524</v>
      </c>
      <c r="P948" cm="1">
        <f t="array" ref="P948">_xlfn.SWITCH(O948,"Excellent",5,"Above Average", 4,"Average",3,"Below Average",2,"Extremely Poor",1)</f>
        <v>5</v>
      </c>
      <c r="Q948" t="s">
        <v>712</v>
      </c>
      <c r="R948" t="s">
        <v>712</v>
      </c>
      <c r="S948" t="s">
        <v>712</v>
      </c>
      <c r="T948" t="s">
        <v>524</v>
      </c>
      <c r="U948" t="s">
        <v>712</v>
      </c>
      <c r="V948" t="s">
        <v>524</v>
      </c>
      <c r="W948" t="s">
        <v>659</v>
      </c>
      <c r="X948" t="s">
        <v>2019</v>
      </c>
      <c r="Y948" t="s">
        <v>659</v>
      </c>
      <c r="Z948" t="s">
        <v>2019</v>
      </c>
      <c r="AA948" t="s">
        <v>659</v>
      </c>
      <c r="AB948" t="s">
        <v>2019</v>
      </c>
      <c r="AC948" t="s">
        <v>712</v>
      </c>
      <c r="AD948" t="s">
        <v>524</v>
      </c>
      <c r="AE948" t="s">
        <v>659</v>
      </c>
      <c r="AF948" t="s">
        <v>2019</v>
      </c>
      <c r="AG948" t="s">
        <v>712</v>
      </c>
      <c r="AH948" t="s">
        <v>524</v>
      </c>
      <c r="AI948" t="s">
        <v>659</v>
      </c>
      <c r="AJ948" t="s">
        <v>2019</v>
      </c>
      <c r="AK948" t="s">
        <v>659</v>
      </c>
      <c r="AL948" t="s">
        <v>2019</v>
      </c>
      <c r="AM948" t="s">
        <v>659</v>
      </c>
      <c r="AN948" t="s">
        <v>2019</v>
      </c>
      <c r="AO948" t="s">
        <v>712</v>
      </c>
      <c r="AP948" t="s">
        <v>524</v>
      </c>
      <c r="AQ948" t="s">
        <v>712</v>
      </c>
      <c r="AR948" t="s">
        <v>524</v>
      </c>
      <c r="AS948" t="s">
        <v>712</v>
      </c>
      <c r="AT948" t="s">
        <v>524</v>
      </c>
      <c r="AU948" t="s">
        <v>659</v>
      </c>
      <c r="AV948" t="s">
        <v>2019</v>
      </c>
      <c r="AW948">
        <v>1</v>
      </c>
      <c r="AX948" t="s">
        <v>712</v>
      </c>
      <c r="AY948" t="s">
        <v>1246</v>
      </c>
      <c r="AZ948" t="s">
        <v>1246</v>
      </c>
      <c r="BA948" t="s">
        <v>3291</v>
      </c>
      <c r="BB948" t="s">
        <v>1250</v>
      </c>
      <c r="BE948" t="s">
        <v>659</v>
      </c>
      <c r="BG948" t="s">
        <v>1253</v>
      </c>
      <c r="BH948" t="s">
        <v>1257</v>
      </c>
      <c r="BI948" t="s">
        <v>1259</v>
      </c>
      <c r="BJ948" t="s">
        <v>1267</v>
      </c>
      <c r="BL948"/>
      <c r="BM948" t="s">
        <v>2935</v>
      </c>
    </row>
    <row r="949" spans="2:65" x14ac:dyDescent="0.3">
      <c r="B949" t="s">
        <v>501</v>
      </c>
      <c r="C949" t="s">
        <v>64</v>
      </c>
      <c r="D949" t="s">
        <v>3014</v>
      </c>
      <c r="E949" t="s">
        <v>3055</v>
      </c>
      <c r="F949" t="s">
        <v>3056</v>
      </c>
      <c r="G949" t="s">
        <v>332</v>
      </c>
      <c r="H949" t="s">
        <v>3056</v>
      </c>
      <c r="K949" s="3">
        <v>44652</v>
      </c>
      <c r="L949">
        <v>2</v>
      </c>
      <c r="M949" t="s">
        <v>712</v>
      </c>
      <c r="N949" t="s">
        <v>712</v>
      </c>
      <c r="O949" t="s">
        <v>524</v>
      </c>
      <c r="P949" cm="1">
        <f t="array" ref="P949">_xlfn.SWITCH(O949,"Excellent",5,"Above Average", 4,"Average",3,"Below Average",2,"Extremely Poor",1)</f>
        <v>5</v>
      </c>
      <c r="Q949" t="s">
        <v>712</v>
      </c>
      <c r="R949" t="s">
        <v>712</v>
      </c>
      <c r="S949" t="s">
        <v>712</v>
      </c>
      <c r="T949" t="s">
        <v>524</v>
      </c>
      <c r="U949" t="s">
        <v>712</v>
      </c>
      <c r="V949" t="s">
        <v>524</v>
      </c>
      <c r="W949" t="s">
        <v>659</v>
      </c>
      <c r="X949" t="s">
        <v>2019</v>
      </c>
      <c r="Y949" t="s">
        <v>712</v>
      </c>
      <c r="Z949" t="s">
        <v>524</v>
      </c>
      <c r="AA949" t="s">
        <v>712</v>
      </c>
      <c r="AB949" t="s">
        <v>524</v>
      </c>
      <c r="AC949" t="s">
        <v>659</v>
      </c>
      <c r="AD949" t="s">
        <v>2019</v>
      </c>
      <c r="AE949" t="s">
        <v>712</v>
      </c>
      <c r="AF949" t="s">
        <v>524</v>
      </c>
      <c r="AG949" t="s">
        <v>659</v>
      </c>
      <c r="AH949" t="s">
        <v>2019</v>
      </c>
      <c r="AI949" t="s">
        <v>659</v>
      </c>
      <c r="AJ949" t="s">
        <v>2019</v>
      </c>
      <c r="AK949" t="s">
        <v>712</v>
      </c>
      <c r="AL949" t="s">
        <v>524</v>
      </c>
      <c r="AM949" t="s">
        <v>712</v>
      </c>
      <c r="AN949" t="s">
        <v>524</v>
      </c>
      <c r="AO949" t="s">
        <v>712</v>
      </c>
      <c r="AP949" t="s">
        <v>524</v>
      </c>
      <c r="AQ949" t="s">
        <v>712</v>
      </c>
      <c r="AR949" t="s">
        <v>524</v>
      </c>
      <c r="AS949" t="s">
        <v>712</v>
      </c>
      <c r="AT949" t="s">
        <v>524</v>
      </c>
      <c r="AU949" t="s">
        <v>712</v>
      </c>
      <c r="AV949" t="s">
        <v>524</v>
      </c>
      <c r="AW949">
        <v>1</v>
      </c>
      <c r="AX949" t="s">
        <v>659</v>
      </c>
      <c r="AY949" t="s">
        <v>1246</v>
      </c>
      <c r="AZ949" t="s">
        <v>1246</v>
      </c>
      <c r="BA949" t="s">
        <v>1246</v>
      </c>
      <c r="BB949" t="s">
        <v>1248</v>
      </c>
      <c r="BE949" t="s">
        <v>659</v>
      </c>
      <c r="BG949" t="s">
        <v>1254</v>
      </c>
      <c r="BH949" t="s">
        <v>1257</v>
      </c>
      <c r="BI949" t="s">
        <v>1265</v>
      </c>
      <c r="BJ949" t="s">
        <v>1267</v>
      </c>
      <c r="BL949"/>
      <c r="BM949" t="s">
        <v>2935</v>
      </c>
    </row>
    <row r="950" spans="2:65" x14ac:dyDescent="0.3">
      <c r="B950" t="s">
        <v>502</v>
      </c>
      <c r="C950" t="s">
        <v>64</v>
      </c>
      <c r="D950" t="s">
        <v>3002</v>
      </c>
      <c r="E950" t="s">
        <v>3057</v>
      </c>
      <c r="F950" t="s">
        <v>2930</v>
      </c>
      <c r="G950" t="s">
        <v>154</v>
      </c>
      <c r="H950" t="s">
        <v>2930</v>
      </c>
      <c r="K950" s="3">
        <v>44652</v>
      </c>
      <c r="L950">
        <v>1</v>
      </c>
      <c r="M950" t="s">
        <v>712</v>
      </c>
      <c r="N950" t="s">
        <v>712</v>
      </c>
      <c r="O950" t="s">
        <v>524</v>
      </c>
      <c r="P950" cm="1">
        <f t="array" ref="P950">_xlfn.SWITCH(O950,"Excellent",5,"Above Average", 4,"Average",3,"Below Average",2,"Extremely Poor",1)</f>
        <v>5</v>
      </c>
      <c r="Q950" t="s">
        <v>712</v>
      </c>
      <c r="R950" t="s">
        <v>712</v>
      </c>
      <c r="S950" t="s">
        <v>712</v>
      </c>
      <c r="T950" t="s">
        <v>524</v>
      </c>
      <c r="U950" t="s">
        <v>712</v>
      </c>
      <c r="V950" t="s">
        <v>524</v>
      </c>
      <c r="W950" t="s">
        <v>712</v>
      </c>
      <c r="X950" t="s">
        <v>524</v>
      </c>
      <c r="Y950" t="s">
        <v>659</v>
      </c>
      <c r="Z950" t="s">
        <v>2019</v>
      </c>
      <c r="AA950" t="s">
        <v>659</v>
      </c>
      <c r="AB950" t="s">
        <v>2019</v>
      </c>
      <c r="AC950" t="s">
        <v>712</v>
      </c>
      <c r="AD950" t="s">
        <v>524</v>
      </c>
      <c r="AE950" t="s">
        <v>712</v>
      </c>
      <c r="AF950" t="s">
        <v>1243</v>
      </c>
      <c r="AG950" t="s">
        <v>659</v>
      </c>
      <c r="AH950" t="s">
        <v>2019</v>
      </c>
      <c r="AI950" t="s">
        <v>659</v>
      </c>
      <c r="AJ950" t="s">
        <v>2019</v>
      </c>
      <c r="AK950" t="s">
        <v>712</v>
      </c>
      <c r="AL950" t="s">
        <v>524</v>
      </c>
      <c r="AM950" t="s">
        <v>712</v>
      </c>
      <c r="AN950" t="s">
        <v>1243</v>
      </c>
      <c r="AO950" t="s">
        <v>712</v>
      </c>
      <c r="AP950" t="s">
        <v>1244</v>
      </c>
      <c r="AQ950" t="s">
        <v>712</v>
      </c>
      <c r="AR950" t="s">
        <v>1243</v>
      </c>
      <c r="AS950" t="s">
        <v>659</v>
      </c>
      <c r="AT950" t="s">
        <v>2019</v>
      </c>
      <c r="AU950" t="s">
        <v>659</v>
      </c>
      <c r="AV950" t="s">
        <v>2019</v>
      </c>
      <c r="AW950">
        <v>1</v>
      </c>
      <c r="AX950" t="s">
        <v>659</v>
      </c>
      <c r="AY950" t="s">
        <v>1246</v>
      </c>
      <c r="AZ950" t="s">
        <v>1246</v>
      </c>
      <c r="BA950" t="s">
        <v>1246</v>
      </c>
      <c r="BB950" t="s">
        <v>1248</v>
      </c>
      <c r="BE950" t="s">
        <v>659</v>
      </c>
      <c r="BG950" t="s">
        <v>1253</v>
      </c>
      <c r="BH950" t="s">
        <v>1257</v>
      </c>
      <c r="BI950" t="s">
        <v>1259</v>
      </c>
      <c r="BJ950" t="s">
        <v>1266</v>
      </c>
      <c r="BL950"/>
      <c r="BM950" t="s">
        <v>2935</v>
      </c>
    </row>
    <row r="951" spans="2:65" x14ac:dyDescent="0.3">
      <c r="B951" t="s">
        <v>503</v>
      </c>
      <c r="C951" t="s">
        <v>64</v>
      </c>
      <c r="D951" t="s">
        <v>2966</v>
      </c>
      <c r="E951" t="s">
        <v>3058</v>
      </c>
      <c r="F951" t="s">
        <v>504</v>
      </c>
      <c r="G951" t="s">
        <v>113</v>
      </c>
      <c r="H951" t="s">
        <v>504</v>
      </c>
      <c r="K951" s="3">
        <v>44652</v>
      </c>
      <c r="L951">
        <v>1</v>
      </c>
      <c r="M951" t="s">
        <v>712</v>
      </c>
      <c r="N951" t="s">
        <v>712</v>
      </c>
      <c r="O951" t="s">
        <v>524</v>
      </c>
      <c r="P951" cm="1">
        <f t="array" ref="P951">_xlfn.SWITCH(O951,"Excellent",5,"Above Average", 4,"Average",3,"Below Average",2,"Extremely Poor",1)</f>
        <v>5</v>
      </c>
      <c r="Q951" t="s">
        <v>712</v>
      </c>
      <c r="R951" t="s">
        <v>712</v>
      </c>
      <c r="S951" t="s">
        <v>659</v>
      </c>
      <c r="T951" t="s">
        <v>2019</v>
      </c>
      <c r="U951" t="s">
        <v>659</v>
      </c>
      <c r="V951" t="s">
        <v>2019</v>
      </c>
      <c r="W951" t="s">
        <v>659</v>
      </c>
      <c r="X951" t="s">
        <v>2019</v>
      </c>
      <c r="Y951" t="s">
        <v>659</v>
      </c>
      <c r="Z951" t="s">
        <v>2019</v>
      </c>
      <c r="AA951" t="s">
        <v>659</v>
      </c>
      <c r="AB951" t="s">
        <v>2019</v>
      </c>
      <c r="AC951" t="s">
        <v>712</v>
      </c>
      <c r="AD951" t="s">
        <v>524</v>
      </c>
      <c r="AE951" t="s">
        <v>659</v>
      </c>
      <c r="AF951" t="s">
        <v>2019</v>
      </c>
      <c r="AG951" t="s">
        <v>659</v>
      </c>
      <c r="AH951" t="s">
        <v>2019</v>
      </c>
      <c r="AI951" t="s">
        <v>659</v>
      </c>
      <c r="AJ951" t="s">
        <v>2019</v>
      </c>
      <c r="AK951" t="s">
        <v>712</v>
      </c>
      <c r="AL951" t="s">
        <v>524</v>
      </c>
      <c r="AM951" t="s">
        <v>712</v>
      </c>
      <c r="AN951" t="s">
        <v>524</v>
      </c>
      <c r="AO951" t="s">
        <v>659</v>
      </c>
      <c r="AP951" t="s">
        <v>2019</v>
      </c>
      <c r="AQ951" t="s">
        <v>712</v>
      </c>
      <c r="AR951" t="s">
        <v>524</v>
      </c>
      <c r="AS951" t="s">
        <v>659</v>
      </c>
      <c r="AT951" t="s">
        <v>2019</v>
      </c>
      <c r="AU951" t="s">
        <v>712</v>
      </c>
      <c r="AV951" t="s">
        <v>524</v>
      </c>
      <c r="AW951">
        <v>0</v>
      </c>
      <c r="AX951" t="s">
        <v>659</v>
      </c>
      <c r="AY951" t="s">
        <v>2644</v>
      </c>
      <c r="AZ951" t="s">
        <v>1246</v>
      </c>
      <c r="BA951" t="s">
        <v>1246</v>
      </c>
      <c r="BB951" t="s">
        <v>1248</v>
      </c>
      <c r="BE951" t="s">
        <v>659</v>
      </c>
      <c r="BG951" t="s">
        <v>1254</v>
      </c>
      <c r="BH951" t="s">
        <v>1256</v>
      </c>
      <c r="BI951" t="s">
        <v>1259</v>
      </c>
      <c r="BJ951" t="s">
        <v>1266</v>
      </c>
      <c r="BL951"/>
      <c r="BM951" t="s">
        <v>2935</v>
      </c>
    </row>
    <row r="952" spans="2:65" x14ac:dyDescent="0.3">
      <c r="B952" t="s">
        <v>233</v>
      </c>
      <c r="C952" t="s">
        <v>138</v>
      </c>
      <c r="D952" t="s">
        <v>2947</v>
      </c>
      <c r="E952" t="s">
        <v>505</v>
      </c>
      <c r="F952" t="s">
        <v>506</v>
      </c>
      <c r="G952" t="s">
        <v>66</v>
      </c>
      <c r="I952" t="s">
        <v>102</v>
      </c>
      <c r="J952" t="s">
        <v>68</v>
      </c>
      <c r="K952" s="3">
        <v>44652</v>
      </c>
      <c r="L952" t="s">
        <v>1239</v>
      </c>
      <c r="M952" t="s">
        <v>712</v>
      </c>
      <c r="N952" t="s">
        <v>712</v>
      </c>
      <c r="O952" t="s">
        <v>1242</v>
      </c>
      <c r="P952" cm="1">
        <f t="array" ref="P952">_xlfn.SWITCH(O952,"Excellent",5,"Above Average", 4,"Average",3,"Below Average",2,"Extremely Poor",1)</f>
        <v>3</v>
      </c>
      <c r="Q952" t="s">
        <v>712</v>
      </c>
      <c r="R952" t="s">
        <v>712</v>
      </c>
      <c r="S952" t="s">
        <v>712</v>
      </c>
      <c r="T952" t="s">
        <v>1243</v>
      </c>
      <c r="U952" t="s">
        <v>659</v>
      </c>
      <c r="V952" t="s">
        <v>2019</v>
      </c>
      <c r="W952" t="s">
        <v>659</v>
      </c>
      <c r="X952" t="s">
        <v>2019</v>
      </c>
      <c r="Y952" t="s">
        <v>659</v>
      </c>
      <c r="Z952" t="s">
        <v>2019</v>
      </c>
      <c r="AA952" t="s">
        <v>659</v>
      </c>
      <c r="AB952" t="s">
        <v>2019</v>
      </c>
      <c r="AC952" t="s">
        <v>659</v>
      </c>
      <c r="AD952" t="s">
        <v>2019</v>
      </c>
      <c r="AE952" t="s">
        <v>659</v>
      </c>
      <c r="AF952" t="s">
        <v>2019</v>
      </c>
      <c r="AG952" t="s">
        <v>659</v>
      </c>
      <c r="AH952" t="s">
        <v>2019</v>
      </c>
      <c r="AI952" t="s">
        <v>659</v>
      </c>
      <c r="AJ952" t="s">
        <v>2019</v>
      </c>
      <c r="AK952" t="s">
        <v>659</v>
      </c>
      <c r="AL952" t="s">
        <v>2019</v>
      </c>
      <c r="AM952" t="s">
        <v>712</v>
      </c>
      <c r="AN952" t="s">
        <v>1243</v>
      </c>
      <c r="AO952" t="s">
        <v>659</v>
      </c>
      <c r="AP952" t="s">
        <v>2019</v>
      </c>
      <c r="AQ952" t="s">
        <v>659</v>
      </c>
      <c r="AR952" t="s">
        <v>2019</v>
      </c>
      <c r="AS952" t="s">
        <v>659</v>
      </c>
      <c r="AT952" t="s">
        <v>2019</v>
      </c>
      <c r="AU952" t="s">
        <v>659</v>
      </c>
      <c r="AV952" t="s">
        <v>2019</v>
      </c>
      <c r="AW952">
        <v>0</v>
      </c>
      <c r="AX952" t="s">
        <v>659</v>
      </c>
      <c r="AY952" t="s">
        <v>1246</v>
      </c>
      <c r="AZ952" t="s">
        <v>1246</v>
      </c>
      <c r="BA952" t="s">
        <v>119</v>
      </c>
      <c r="BB952" t="s">
        <v>1250</v>
      </c>
      <c r="BE952" t="s">
        <v>659</v>
      </c>
      <c r="BG952" t="s">
        <v>1253</v>
      </c>
      <c r="BH952" t="s">
        <v>1257</v>
      </c>
      <c r="BI952" t="s">
        <v>1259</v>
      </c>
      <c r="BJ952" t="s">
        <v>1267</v>
      </c>
      <c r="BK952" t="s">
        <v>68</v>
      </c>
      <c r="BL952">
        <v>1</v>
      </c>
      <c r="BM952" t="s">
        <v>2945</v>
      </c>
    </row>
    <row r="953" spans="2:65" x14ac:dyDescent="0.3">
      <c r="B953" t="s">
        <v>69</v>
      </c>
      <c r="C953" t="s">
        <v>99</v>
      </c>
      <c r="D953" t="s">
        <v>2998</v>
      </c>
      <c r="E953" t="s">
        <v>219</v>
      </c>
      <c r="F953" t="s">
        <v>302</v>
      </c>
      <c r="G953" t="s">
        <v>128</v>
      </c>
      <c r="I953" t="s">
        <v>102</v>
      </c>
      <c r="J953" t="s">
        <v>68</v>
      </c>
      <c r="K953" s="3">
        <v>44652</v>
      </c>
      <c r="L953">
        <v>2</v>
      </c>
      <c r="M953" t="s">
        <v>712</v>
      </c>
      <c r="N953" t="s">
        <v>712</v>
      </c>
      <c r="O953" t="s">
        <v>2640</v>
      </c>
      <c r="P953" cm="1">
        <f t="array" ref="P953">_xlfn.SWITCH(O953,"Excellent",5,"Above Average", 4,"Average",3,"Below Average",2,"Extremely Poor",1)</f>
        <v>4</v>
      </c>
      <c r="Q953" t="s">
        <v>712</v>
      </c>
      <c r="R953" t="s">
        <v>712</v>
      </c>
      <c r="S953" t="s">
        <v>712</v>
      </c>
      <c r="T953" t="s">
        <v>524</v>
      </c>
      <c r="U953" t="s">
        <v>712</v>
      </c>
      <c r="V953" t="s">
        <v>524</v>
      </c>
      <c r="W953" t="s">
        <v>659</v>
      </c>
      <c r="X953" t="s">
        <v>2019</v>
      </c>
      <c r="Y953" t="s">
        <v>712</v>
      </c>
      <c r="Z953" t="s">
        <v>524</v>
      </c>
      <c r="AA953" t="s">
        <v>659</v>
      </c>
      <c r="AB953" t="s">
        <v>2019</v>
      </c>
      <c r="AC953" t="s">
        <v>659</v>
      </c>
      <c r="AD953" t="s">
        <v>2019</v>
      </c>
      <c r="AE953" t="s">
        <v>712</v>
      </c>
      <c r="AF953" t="s">
        <v>524</v>
      </c>
      <c r="AG953" t="s">
        <v>659</v>
      </c>
      <c r="AH953" t="s">
        <v>2019</v>
      </c>
      <c r="AI953" t="s">
        <v>659</v>
      </c>
      <c r="AJ953" t="s">
        <v>2019</v>
      </c>
      <c r="AK953" t="s">
        <v>712</v>
      </c>
      <c r="AL953" t="s">
        <v>524</v>
      </c>
      <c r="AM953" t="s">
        <v>659</v>
      </c>
      <c r="AN953" t="s">
        <v>2019</v>
      </c>
      <c r="AO953" t="s">
        <v>659</v>
      </c>
      <c r="AP953" t="s">
        <v>2019</v>
      </c>
      <c r="AQ953" t="s">
        <v>659</v>
      </c>
      <c r="AR953" t="s">
        <v>2019</v>
      </c>
      <c r="AS953" t="s">
        <v>659</v>
      </c>
      <c r="AT953" t="s">
        <v>2019</v>
      </c>
      <c r="AU953" t="s">
        <v>659</v>
      </c>
      <c r="AV953" t="s">
        <v>2019</v>
      </c>
      <c r="AW953">
        <v>1</v>
      </c>
      <c r="AX953" t="s">
        <v>659</v>
      </c>
      <c r="AY953" t="s">
        <v>1246</v>
      </c>
      <c r="AZ953" t="s">
        <v>1246</v>
      </c>
      <c r="BA953" t="s">
        <v>1246</v>
      </c>
      <c r="BB953" t="s">
        <v>1251</v>
      </c>
      <c r="BE953" t="s">
        <v>659</v>
      </c>
      <c r="BG953" t="s">
        <v>1254</v>
      </c>
      <c r="BH953" t="s">
        <v>1257</v>
      </c>
      <c r="BI953" t="s">
        <v>1259</v>
      </c>
      <c r="BJ953" t="s">
        <v>1266</v>
      </c>
      <c r="BK953" t="s">
        <v>68</v>
      </c>
      <c r="BL953">
        <v>1</v>
      </c>
      <c r="BM953" t="s">
        <v>2945</v>
      </c>
    </row>
    <row r="954" spans="2:65" x14ac:dyDescent="0.3">
      <c r="B954" t="s">
        <v>447</v>
      </c>
      <c r="C954" t="s">
        <v>64</v>
      </c>
      <c r="D954" t="s">
        <v>3059</v>
      </c>
      <c r="E954" t="s">
        <v>507</v>
      </c>
      <c r="F954" t="s">
        <v>268</v>
      </c>
      <c r="G954" t="s">
        <v>113</v>
      </c>
      <c r="H954" t="s">
        <v>268</v>
      </c>
      <c r="K954" s="3">
        <v>44652</v>
      </c>
      <c r="L954">
        <v>3</v>
      </c>
      <c r="M954" t="s">
        <v>659</v>
      </c>
      <c r="N954" t="s">
        <v>2019</v>
      </c>
      <c r="O954" t="s">
        <v>524</v>
      </c>
      <c r="P954" cm="1">
        <f t="array" ref="P954">_xlfn.SWITCH(O954,"Excellent",5,"Above Average", 4,"Average",3,"Below Average",2,"Extremely Poor",1)</f>
        <v>5</v>
      </c>
      <c r="Q954" t="s">
        <v>712</v>
      </c>
      <c r="R954" t="s">
        <v>712</v>
      </c>
      <c r="S954" t="s">
        <v>712</v>
      </c>
      <c r="T954" t="s">
        <v>1242</v>
      </c>
      <c r="U954" t="s">
        <v>712</v>
      </c>
      <c r="V954" t="s">
        <v>1241</v>
      </c>
      <c r="W954" t="s">
        <v>659</v>
      </c>
      <c r="X954" t="s">
        <v>2019</v>
      </c>
      <c r="Y954" t="s">
        <v>712</v>
      </c>
      <c r="Z954" t="s">
        <v>1243</v>
      </c>
      <c r="AA954" t="s">
        <v>712</v>
      </c>
      <c r="AB954" t="s">
        <v>524</v>
      </c>
      <c r="AC954" t="s">
        <v>659</v>
      </c>
      <c r="AD954" t="s">
        <v>2019</v>
      </c>
      <c r="AE954" t="s">
        <v>712</v>
      </c>
      <c r="AF954" t="s">
        <v>524</v>
      </c>
      <c r="AG954" t="s">
        <v>659</v>
      </c>
      <c r="AH954" t="s">
        <v>2019</v>
      </c>
      <c r="AI954" t="s">
        <v>659</v>
      </c>
      <c r="AJ954" t="s">
        <v>2019</v>
      </c>
      <c r="AK954" t="s">
        <v>712</v>
      </c>
      <c r="AL954" t="s">
        <v>524</v>
      </c>
      <c r="AM954" t="s">
        <v>712</v>
      </c>
      <c r="AN954" t="s">
        <v>524</v>
      </c>
      <c r="AO954" t="s">
        <v>712</v>
      </c>
      <c r="AP954" t="s">
        <v>1243</v>
      </c>
      <c r="AQ954" t="s">
        <v>712</v>
      </c>
      <c r="AR954" t="s">
        <v>1243</v>
      </c>
      <c r="AS954" t="s">
        <v>712</v>
      </c>
      <c r="AT954" t="s">
        <v>1243</v>
      </c>
      <c r="AU954" t="s">
        <v>659</v>
      </c>
      <c r="AV954" t="s">
        <v>2019</v>
      </c>
      <c r="AW954">
        <v>2</v>
      </c>
      <c r="AX954" t="s">
        <v>659</v>
      </c>
      <c r="AY954" t="s">
        <v>1246</v>
      </c>
      <c r="AZ954" t="s">
        <v>1246</v>
      </c>
      <c r="BA954" t="s">
        <v>119</v>
      </c>
      <c r="BB954" t="s">
        <v>1251</v>
      </c>
      <c r="BE954" t="s">
        <v>659</v>
      </c>
      <c r="BG954" t="s">
        <v>1256</v>
      </c>
      <c r="BH954" t="s">
        <v>1257</v>
      </c>
      <c r="BI954" t="s">
        <v>1259</v>
      </c>
      <c r="BJ954" t="s">
        <v>1267</v>
      </c>
      <c r="BL954"/>
      <c r="BM954" t="s">
        <v>2935</v>
      </c>
    </row>
    <row r="955" spans="2:65" x14ac:dyDescent="0.3">
      <c r="B955" t="s">
        <v>192</v>
      </c>
      <c r="C955" t="s">
        <v>64</v>
      </c>
      <c r="D955" t="s">
        <v>3060</v>
      </c>
      <c r="E955" t="s">
        <v>508</v>
      </c>
      <c r="F955" t="s">
        <v>230</v>
      </c>
      <c r="G955" t="s">
        <v>76</v>
      </c>
      <c r="H955" t="s">
        <v>230</v>
      </c>
      <c r="K955" s="3">
        <v>44652</v>
      </c>
      <c r="L955">
        <v>1</v>
      </c>
      <c r="M955" t="s">
        <v>712</v>
      </c>
      <c r="N955" t="s">
        <v>712</v>
      </c>
      <c r="O955" t="s">
        <v>1242</v>
      </c>
      <c r="P955" cm="1">
        <f t="array" ref="P955">_xlfn.SWITCH(O955,"Excellent",5,"Above Average", 4,"Average",3,"Below Average",2,"Extremely Poor",1)</f>
        <v>3</v>
      </c>
      <c r="Q955" t="s">
        <v>712</v>
      </c>
      <c r="R955" t="s">
        <v>712</v>
      </c>
      <c r="S955" t="s">
        <v>712</v>
      </c>
      <c r="T955" t="s">
        <v>1242</v>
      </c>
      <c r="U955" t="s">
        <v>712</v>
      </c>
      <c r="V955" t="s">
        <v>1242</v>
      </c>
      <c r="W955" t="s">
        <v>659</v>
      </c>
      <c r="X955" t="s">
        <v>2019</v>
      </c>
      <c r="Y955" t="s">
        <v>659</v>
      </c>
      <c r="Z955" t="s">
        <v>2019</v>
      </c>
      <c r="AA955" t="s">
        <v>659</v>
      </c>
      <c r="AB955" t="s">
        <v>2019</v>
      </c>
      <c r="AC955" t="s">
        <v>659</v>
      </c>
      <c r="AD955" t="s">
        <v>2019</v>
      </c>
      <c r="AE955" t="s">
        <v>712</v>
      </c>
      <c r="AF955" t="s">
        <v>1242</v>
      </c>
      <c r="AG955" t="s">
        <v>659</v>
      </c>
      <c r="AH955" t="s">
        <v>2019</v>
      </c>
      <c r="AI955" t="s">
        <v>659</v>
      </c>
      <c r="AJ955" t="s">
        <v>2019</v>
      </c>
      <c r="AK955" t="s">
        <v>712</v>
      </c>
      <c r="AL955" t="s">
        <v>1242</v>
      </c>
      <c r="AM955" t="s">
        <v>712</v>
      </c>
      <c r="AN955" t="s">
        <v>1244</v>
      </c>
      <c r="AO955" t="s">
        <v>659</v>
      </c>
      <c r="AP955" t="s">
        <v>2019</v>
      </c>
      <c r="AQ955" t="s">
        <v>712</v>
      </c>
      <c r="AR955" t="s">
        <v>1242</v>
      </c>
      <c r="AS955" t="s">
        <v>659</v>
      </c>
      <c r="AT955" t="s">
        <v>2019</v>
      </c>
      <c r="AU955" t="s">
        <v>659</v>
      </c>
      <c r="AV955" t="s">
        <v>2019</v>
      </c>
      <c r="AW955">
        <v>1</v>
      </c>
      <c r="AX955" t="s">
        <v>659</v>
      </c>
      <c r="AY955" t="s">
        <v>119</v>
      </c>
      <c r="AZ955" t="s">
        <v>119</v>
      </c>
      <c r="BA955" t="s">
        <v>119</v>
      </c>
      <c r="BB955" t="s">
        <v>1248</v>
      </c>
      <c r="BE955" t="s">
        <v>659</v>
      </c>
      <c r="BG955" t="s">
        <v>1254</v>
      </c>
      <c r="BH955" t="s">
        <v>1257</v>
      </c>
      <c r="BI955" t="s">
        <v>1265</v>
      </c>
      <c r="BJ955" t="s">
        <v>1266</v>
      </c>
      <c r="BL955"/>
      <c r="BM955" t="s">
        <v>2935</v>
      </c>
    </row>
    <row r="956" spans="2:65" x14ac:dyDescent="0.3">
      <c r="B956" t="s">
        <v>509</v>
      </c>
      <c r="C956" t="s">
        <v>64</v>
      </c>
      <c r="D956" t="s">
        <v>2936</v>
      </c>
      <c r="E956" t="s">
        <v>510</v>
      </c>
      <c r="F956" t="s">
        <v>2454</v>
      </c>
      <c r="G956" t="s">
        <v>511</v>
      </c>
      <c r="H956" t="s">
        <v>2454</v>
      </c>
      <c r="K956" s="3">
        <v>44652</v>
      </c>
      <c r="L956">
        <v>1</v>
      </c>
      <c r="M956" t="s">
        <v>712</v>
      </c>
      <c r="N956" t="s">
        <v>712</v>
      </c>
      <c r="O956" t="s">
        <v>524</v>
      </c>
      <c r="P956" cm="1">
        <f t="array" ref="P956">_xlfn.SWITCH(O956,"Excellent",5,"Above Average", 4,"Average",3,"Below Average",2,"Extremely Poor",1)</f>
        <v>5</v>
      </c>
      <c r="Q956" t="s">
        <v>712</v>
      </c>
      <c r="R956" t="s">
        <v>712</v>
      </c>
      <c r="S956" t="s">
        <v>712</v>
      </c>
      <c r="T956" t="s">
        <v>1243</v>
      </c>
      <c r="U956" t="s">
        <v>712</v>
      </c>
      <c r="V956" t="s">
        <v>1243</v>
      </c>
      <c r="W956" t="s">
        <v>659</v>
      </c>
      <c r="X956" t="s">
        <v>2019</v>
      </c>
      <c r="Y956" t="s">
        <v>712</v>
      </c>
      <c r="Z956" t="s">
        <v>524</v>
      </c>
      <c r="AA956" t="s">
        <v>659</v>
      </c>
      <c r="AB956" t="s">
        <v>2019</v>
      </c>
      <c r="AC956" t="s">
        <v>712</v>
      </c>
      <c r="AD956" t="s">
        <v>1243</v>
      </c>
      <c r="AE956" t="s">
        <v>712</v>
      </c>
      <c r="AF956" t="s">
        <v>1243</v>
      </c>
      <c r="AG956" t="s">
        <v>659</v>
      </c>
      <c r="AH956" t="s">
        <v>2019</v>
      </c>
      <c r="AI956" t="s">
        <v>659</v>
      </c>
      <c r="AJ956" t="s">
        <v>2019</v>
      </c>
      <c r="AK956" t="s">
        <v>712</v>
      </c>
      <c r="AL956" t="s">
        <v>1243</v>
      </c>
      <c r="AM956" t="s">
        <v>712</v>
      </c>
      <c r="AN956" t="s">
        <v>1243</v>
      </c>
      <c r="AO956" t="s">
        <v>659</v>
      </c>
      <c r="AP956" t="s">
        <v>2019</v>
      </c>
      <c r="AQ956" t="s">
        <v>712</v>
      </c>
      <c r="AR956" t="s">
        <v>1243</v>
      </c>
      <c r="AS956" t="s">
        <v>659</v>
      </c>
      <c r="AT956" t="s">
        <v>2019</v>
      </c>
      <c r="AU956" t="s">
        <v>659</v>
      </c>
      <c r="AV956" t="s">
        <v>2019</v>
      </c>
      <c r="AW956">
        <v>1</v>
      </c>
      <c r="AX956" t="s">
        <v>659</v>
      </c>
      <c r="AY956" t="s">
        <v>1246</v>
      </c>
      <c r="AZ956" t="s">
        <v>1246</v>
      </c>
      <c r="BA956" t="s">
        <v>1246</v>
      </c>
      <c r="BB956" t="s">
        <v>1248</v>
      </c>
      <c r="BE956" t="s">
        <v>659</v>
      </c>
      <c r="BG956" t="s">
        <v>1253</v>
      </c>
      <c r="BH956" t="s">
        <v>1257</v>
      </c>
      <c r="BI956" t="s">
        <v>1260</v>
      </c>
      <c r="BJ956" t="s">
        <v>1266</v>
      </c>
      <c r="BL956"/>
      <c r="BM956" t="s">
        <v>2935</v>
      </c>
    </row>
    <row r="957" spans="2:65" x14ac:dyDescent="0.3">
      <c r="B957" t="s">
        <v>252</v>
      </c>
      <c r="C957" t="s">
        <v>64</v>
      </c>
      <c r="D957" t="s">
        <v>2936</v>
      </c>
      <c r="E957" t="s">
        <v>512</v>
      </c>
      <c r="F957" t="s">
        <v>513</v>
      </c>
      <c r="G957" t="s">
        <v>76</v>
      </c>
      <c r="H957" t="s">
        <v>513</v>
      </c>
      <c r="K957" s="3">
        <v>44652</v>
      </c>
      <c r="L957">
        <v>1</v>
      </c>
      <c r="M957" t="s">
        <v>659</v>
      </c>
      <c r="N957" t="s">
        <v>2019</v>
      </c>
      <c r="O957" t="s">
        <v>524</v>
      </c>
      <c r="P957" cm="1">
        <f t="array" ref="P957">_xlfn.SWITCH(O957,"Excellent",5,"Above Average", 4,"Average",3,"Below Average",2,"Extremely Poor",1)</f>
        <v>5</v>
      </c>
      <c r="Q957" t="s">
        <v>712</v>
      </c>
      <c r="R957" t="s">
        <v>712</v>
      </c>
      <c r="S957" t="s">
        <v>712</v>
      </c>
      <c r="T957" t="s">
        <v>524</v>
      </c>
      <c r="U957" t="s">
        <v>659</v>
      </c>
      <c r="V957" t="s">
        <v>2019</v>
      </c>
      <c r="W957" t="s">
        <v>659</v>
      </c>
      <c r="X957" t="s">
        <v>2019</v>
      </c>
      <c r="Y957" t="s">
        <v>659</v>
      </c>
      <c r="Z957" t="s">
        <v>2019</v>
      </c>
      <c r="AA957" t="s">
        <v>659</v>
      </c>
      <c r="AB957" t="s">
        <v>2019</v>
      </c>
      <c r="AC957" t="s">
        <v>659</v>
      </c>
      <c r="AD957" t="s">
        <v>2019</v>
      </c>
      <c r="AE957" t="s">
        <v>659</v>
      </c>
      <c r="AF957" t="s">
        <v>2019</v>
      </c>
      <c r="AG957" t="s">
        <v>659</v>
      </c>
      <c r="AH957" t="s">
        <v>2019</v>
      </c>
      <c r="AI957" t="s">
        <v>659</v>
      </c>
      <c r="AJ957" t="s">
        <v>2019</v>
      </c>
      <c r="AK957" t="s">
        <v>712</v>
      </c>
      <c r="AL957" t="s">
        <v>524</v>
      </c>
      <c r="AM957" t="s">
        <v>659</v>
      </c>
      <c r="AN957" t="s">
        <v>2019</v>
      </c>
      <c r="AO957" t="s">
        <v>659</v>
      </c>
      <c r="AP957" t="s">
        <v>2019</v>
      </c>
      <c r="AQ957" t="s">
        <v>712</v>
      </c>
      <c r="AR957" t="s">
        <v>524</v>
      </c>
      <c r="AS957" t="s">
        <v>659</v>
      </c>
      <c r="AT957" t="s">
        <v>2019</v>
      </c>
      <c r="AU957" t="s">
        <v>659</v>
      </c>
      <c r="AV957" t="s">
        <v>2019</v>
      </c>
      <c r="AW957">
        <v>1</v>
      </c>
      <c r="AX957" t="s">
        <v>659</v>
      </c>
      <c r="AY957" t="s">
        <v>1246</v>
      </c>
      <c r="AZ957" t="s">
        <v>1246</v>
      </c>
      <c r="BA957" t="s">
        <v>1246</v>
      </c>
      <c r="BB957" t="s">
        <v>1248</v>
      </c>
      <c r="BE957" t="s">
        <v>659</v>
      </c>
      <c r="BG957" t="s">
        <v>1254</v>
      </c>
      <c r="BH957" t="s">
        <v>1257</v>
      </c>
      <c r="BI957" t="s">
        <v>1259</v>
      </c>
      <c r="BJ957" t="s">
        <v>1266</v>
      </c>
      <c r="BL957"/>
      <c r="BM957" t="s">
        <v>2935</v>
      </c>
    </row>
    <row r="958" spans="2:65" x14ac:dyDescent="0.3">
      <c r="B958" t="s">
        <v>487</v>
      </c>
      <c r="C958" t="s">
        <v>64</v>
      </c>
      <c r="D958" t="s">
        <v>3007</v>
      </c>
      <c r="E958" t="s">
        <v>2360</v>
      </c>
      <c r="F958" t="s">
        <v>3061</v>
      </c>
      <c r="G958" t="s">
        <v>514</v>
      </c>
      <c r="H958" t="s">
        <v>3061</v>
      </c>
      <c r="K958" s="3">
        <v>44652</v>
      </c>
      <c r="L958">
        <v>1</v>
      </c>
      <c r="M958" t="s">
        <v>712</v>
      </c>
      <c r="N958" t="s">
        <v>712</v>
      </c>
      <c r="O958" t="s">
        <v>2643</v>
      </c>
      <c r="P958" cm="1">
        <f t="array" ref="P958">_xlfn.SWITCH(O958,"Excellent",5,"Above Average", 4,"Average",3,"Below Average",2,"Extremely Poor",1)</f>
        <v>1</v>
      </c>
      <c r="Q958" t="s">
        <v>659</v>
      </c>
      <c r="R958" t="s">
        <v>2019</v>
      </c>
      <c r="S958" t="s">
        <v>712</v>
      </c>
      <c r="T958" t="s">
        <v>2643</v>
      </c>
      <c r="U958" t="s">
        <v>712</v>
      </c>
      <c r="V958" t="s">
        <v>2643</v>
      </c>
      <c r="W958" t="s">
        <v>712</v>
      </c>
      <c r="X958" t="s">
        <v>2643</v>
      </c>
      <c r="Y958" t="s">
        <v>712</v>
      </c>
      <c r="Z958" t="s">
        <v>2643</v>
      </c>
      <c r="AA958" t="s">
        <v>712</v>
      </c>
      <c r="AB958" t="s">
        <v>1242</v>
      </c>
      <c r="AC958" t="s">
        <v>712</v>
      </c>
      <c r="AD958" t="s">
        <v>1241</v>
      </c>
      <c r="AE958" t="s">
        <v>712</v>
      </c>
      <c r="AF958" t="s">
        <v>2643</v>
      </c>
      <c r="AG958" t="s">
        <v>712</v>
      </c>
      <c r="AH958" t="s">
        <v>2643</v>
      </c>
      <c r="AI958" t="s">
        <v>659</v>
      </c>
      <c r="AJ958" t="s">
        <v>2019</v>
      </c>
      <c r="AK958" t="s">
        <v>712</v>
      </c>
      <c r="AL958" t="s">
        <v>2643</v>
      </c>
      <c r="AM958" t="s">
        <v>712</v>
      </c>
      <c r="AN958" t="s">
        <v>2643</v>
      </c>
      <c r="AO958" t="s">
        <v>712</v>
      </c>
      <c r="AP958" t="s">
        <v>2643</v>
      </c>
      <c r="AQ958" t="s">
        <v>712</v>
      </c>
      <c r="AR958" t="s">
        <v>2643</v>
      </c>
      <c r="AS958" t="s">
        <v>712</v>
      </c>
      <c r="AT958" t="s">
        <v>2643</v>
      </c>
      <c r="AU958" t="s">
        <v>659</v>
      </c>
      <c r="AV958" t="s">
        <v>2019</v>
      </c>
      <c r="AW958" t="s">
        <v>1245</v>
      </c>
      <c r="AX958" t="s">
        <v>712</v>
      </c>
      <c r="AY958" t="s">
        <v>2644</v>
      </c>
      <c r="AZ958" t="s">
        <v>2644</v>
      </c>
      <c r="BA958" t="s">
        <v>2644</v>
      </c>
      <c r="BB958" t="s">
        <v>1249</v>
      </c>
      <c r="BE958" t="s">
        <v>712</v>
      </c>
      <c r="BG958" t="s">
        <v>1254</v>
      </c>
      <c r="BH958" t="s">
        <v>1257</v>
      </c>
      <c r="BI958" t="s">
        <v>1259</v>
      </c>
      <c r="BJ958" t="s">
        <v>1266</v>
      </c>
      <c r="BL958"/>
      <c r="BM958" t="s">
        <v>2935</v>
      </c>
    </row>
    <row r="959" spans="2:65" x14ac:dyDescent="0.3">
      <c r="B959" t="s">
        <v>515</v>
      </c>
      <c r="C959" t="s">
        <v>99</v>
      </c>
      <c r="D959" t="s">
        <v>2966</v>
      </c>
      <c r="E959" t="s">
        <v>279</v>
      </c>
      <c r="F959" t="s">
        <v>516</v>
      </c>
      <c r="G959" t="s">
        <v>128</v>
      </c>
      <c r="I959" t="s">
        <v>102</v>
      </c>
      <c r="J959" t="s">
        <v>68</v>
      </c>
      <c r="K959" s="3">
        <v>44652</v>
      </c>
      <c r="L959" t="s">
        <v>1239</v>
      </c>
      <c r="M959" t="s">
        <v>712</v>
      </c>
      <c r="N959" t="s">
        <v>712</v>
      </c>
      <c r="O959" t="s">
        <v>2640</v>
      </c>
      <c r="P959" cm="1">
        <f t="array" ref="P959">_xlfn.SWITCH(O959,"Excellent",5,"Above Average", 4,"Average",3,"Below Average",2,"Extremely Poor",1)</f>
        <v>4</v>
      </c>
      <c r="Q959" t="s">
        <v>712</v>
      </c>
      <c r="R959" t="s">
        <v>712</v>
      </c>
      <c r="S959" t="s">
        <v>712</v>
      </c>
      <c r="T959" t="s">
        <v>1242</v>
      </c>
      <c r="U959" t="s">
        <v>659</v>
      </c>
      <c r="V959" t="s">
        <v>2019</v>
      </c>
      <c r="W959" t="s">
        <v>659</v>
      </c>
      <c r="X959" t="s">
        <v>2019</v>
      </c>
      <c r="Y959" t="s">
        <v>659</v>
      </c>
      <c r="Z959" t="s">
        <v>2019</v>
      </c>
      <c r="AA959" t="s">
        <v>659</v>
      </c>
      <c r="AB959" t="s">
        <v>2019</v>
      </c>
      <c r="AC959" t="s">
        <v>659</v>
      </c>
      <c r="AD959" t="s">
        <v>2019</v>
      </c>
      <c r="AE959" t="s">
        <v>659</v>
      </c>
      <c r="AF959" t="s">
        <v>2019</v>
      </c>
      <c r="AG959" t="s">
        <v>659</v>
      </c>
      <c r="AH959" t="s">
        <v>2019</v>
      </c>
      <c r="AI959" t="s">
        <v>659</v>
      </c>
      <c r="AJ959" t="s">
        <v>2019</v>
      </c>
      <c r="AK959" t="s">
        <v>659</v>
      </c>
      <c r="AL959" t="s">
        <v>2019</v>
      </c>
      <c r="AM959" t="s">
        <v>659</v>
      </c>
      <c r="AN959" t="s">
        <v>2019</v>
      </c>
      <c r="AO959" t="s">
        <v>659</v>
      </c>
      <c r="AP959" t="s">
        <v>2019</v>
      </c>
      <c r="AQ959" t="s">
        <v>659</v>
      </c>
      <c r="AR959" t="s">
        <v>2019</v>
      </c>
      <c r="AS959" t="s">
        <v>659</v>
      </c>
      <c r="AT959" t="s">
        <v>2019</v>
      </c>
      <c r="AU959" t="s">
        <v>659</v>
      </c>
      <c r="AV959" t="s">
        <v>2019</v>
      </c>
      <c r="AW959">
        <v>2</v>
      </c>
      <c r="AX959" t="s">
        <v>712</v>
      </c>
      <c r="AY959" t="s">
        <v>1246</v>
      </c>
      <c r="AZ959" t="s">
        <v>1246</v>
      </c>
      <c r="BA959" t="s">
        <v>1246</v>
      </c>
      <c r="BB959" t="s">
        <v>1248</v>
      </c>
      <c r="BE959" t="s">
        <v>712</v>
      </c>
      <c r="BG959" t="s">
        <v>1256</v>
      </c>
      <c r="BH959" t="s">
        <v>1256</v>
      </c>
      <c r="BI959" t="s">
        <v>1265</v>
      </c>
      <c r="BJ959" t="s">
        <v>1265</v>
      </c>
      <c r="BK959" t="s">
        <v>68</v>
      </c>
      <c r="BL959"/>
      <c r="BM959" t="s">
        <v>2945</v>
      </c>
    </row>
    <row r="960" spans="2:65" x14ac:dyDescent="0.3">
      <c r="B960" t="s">
        <v>517</v>
      </c>
      <c r="C960" t="s">
        <v>64</v>
      </c>
      <c r="D960" t="s">
        <v>3045</v>
      </c>
      <c r="E960" t="s">
        <v>2885</v>
      </c>
      <c r="F960" t="s">
        <v>518</v>
      </c>
      <c r="G960" t="s">
        <v>89</v>
      </c>
      <c r="H960" t="s">
        <v>518</v>
      </c>
      <c r="K960" s="3">
        <v>44652</v>
      </c>
      <c r="L960">
        <v>1</v>
      </c>
      <c r="M960" t="s">
        <v>712</v>
      </c>
      <c r="N960" t="s">
        <v>659</v>
      </c>
      <c r="O960" t="s">
        <v>1241</v>
      </c>
      <c r="P960" cm="1">
        <f t="array" ref="P960">_xlfn.SWITCH(O960,"Excellent",5,"Above Average", 4,"Average",3,"Below Average",2,"Extremely Poor",1)</f>
        <v>2</v>
      </c>
      <c r="Q960" t="s">
        <v>659</v>
      </c>
      <c r="R960" t="s">
        <v>2019</v>
      </c>
      <c r="S960" t="s">
        <v>712</v>
      </c>
      <c r="T960" t="s">
        <v>1241</v>
      </c>
      <c r="U960" t="s">
        <v>712</v>
      </c>
      <c r="V960" t="s">
        <v>1241</v>
      </c>
      <c r="W960" t="s">
        <v>712</v>
      </c>
      <c r="X960" t="s">
        <v>1241</v>
      </c>
      <c r="Y960" t="s">
        <v>712</v>
      </c>
      <c r="Z960" t="s">
        <v>1241</v>
      </c>
      <c r="AA960" t="s">
        <v>712</v>
      </c>
      <c r="AB960" t="s">
        <v>1241</v>
      </c>
      <c r="AC960" t="s">
        <v>659</v>
      </c>
      <c r="AD960" t="s">
        <v>2019</v>
      </c>
      <c r="AE960" t="s">
        <v>712</v>
      </c>
      <c r="AF960" t="s">
        <v>1241</v>
      </c>
      <c r="AG960" t="s">
        <v>712</v>
      </c>
      <c r="AH960" t="s">
        <v>1241</v>
      </c>
      <c r="AI960" t="s">
        <v>659</v>
      </c>
      <c r="AJ960" t="s">
        <v>2019</v>
      </c>
      <c r="AK960" t="s">
        <v>712</v>
      </c>
      <c r="AL960" t="s">
        <v>1241</v>
      </c>
      <c r="AM960" t="s">
        <v>712</v>
      </c>
      <c r="AN960" t="s">
        <v>1242</v>
      </c>
      <c r="AO960" t="s">
        <v>712</v>
      </c>
      <c r="AP960" t="s">
        <v>1243</v>
      </c>
      <c r="AQ960" t="s">
        <v>659</v>
      </c>
      <c r="AR960" t="s">
        <v>2019</v>
      </c>
      <c r="AS960" t="s">
        <v>659</v>
      </c>
      <c r="AT960" t="s">
        <v>2019</v>
      </c>
      <c r="AU960" t="s">
        <v>659</v>
      </c>
      <c r="AV960" t="s">
        <v>2019</v>
      </c>
      <c r="AW960">
        <v>0</v>
      </c>
      <c r="AX960" t="s">
        <v>712</v>
      </c>
      <c r="AY960" t="s">
        <v>119</v>
      </c>
      <c r="AZ960" t="s">
        <v>119</v>
      </c>
      <c r="BA960" t="s">
        <v>1246</v>
      </c>
      <c r="BB960" t="s">
        <v>1250</v>
      </c>
      <c r="BE960" t="s">
        <v>1281</v>
      </c>
      <c r="BG960" t="s">
        <v>1281</v>
      </c>
      <c r="BH960" t="s">
        <v>1281</v>
      </c>
      <c r="BI960" t="s">
        <v>1281</v>
      </c>
      <c r="BJ960" t="s">
        <v>1281</v>
      </c>
      <c r="BL960"/>
    </row>
    <row r="961" spans="2:65" x14ac:dyDescent="0.3">
      <c r="B961" t="s">
        <v>95</v>
      </c>
      <c r="C961" t="s">
        <v>64</v>
      </c>
      <c r="D961" t="s">
        <v>3062</v>
      </c>
      <c r="E961" t="s">
        <v>223</v>
      </c>
      <c r="F961" t="s">
        <v>356</v>
      </c>
      <c r="G961" t="s">
        <v>66</v>
      </c>
      <c r="H961" t="s">
        <v>356</v>
      </c>
      <c r="K961" s="3">
        <v>44652</v>
      </c>
      <c r="L961">
        <v>1</v>
      </c>
      <c r="M961" t="s">
        <v>712</v>
      </c>
      <c r="N961" t="s">
        <v>712</v>
      </c>
      <c r="O961" t="s">
        <v>524</v>
      </c>
      <c r="P961" cm="1">
        <f t="array" ref="P961">_xlfn.SWITCH(O961,"Excellent",5,"Above Average", 4,"Average",3,"Below Average",2,"Extremely Poor",1)</f>
        <v>5</v>
      </c>
      <c r="Q961" t="s">
        <v>712</v>
      </c>
      <c r="R961" t="s">
        <v>712</v>
      </c>
      <c r="S961" t="s">
        <v>712</v>
      </c>
      <c r="T961" t="s">
        <v>524</v>
      </c>
      <c r="U961" t="s">
        <v>712</v>
      </c>
      <c r="V961" t="s">
        <v>1243</v>
      </c>
      <c r="W961" t="s">
        <v>712</v>
      </c>
      <c r="X961" t="s">
        <v>1243</v>
      </c>
      <c r="Y961" t="s">
        <v>659</v>
      </c>
      <c r="Z961" t="s">
        <v>2019</v>
      </c>
      <c r="AA961" t="s">
        <v>659</v>
      </c>
      <c r="AB961" t="s">
        <v>2019</v>
      </c>
      <c r="AC961" t="s">
        <v>659</v>
      </c>
      <c r="AD961" t="s">
        <v>2019</v>
      </c>
      <c r="AE961" t="s">
        <v>659</v>
      </c>
      <c r="AF961" t="s">
        <v>2019</v>
      </c>
      <c r="AG961" t="s">
        <v>659</v>
      </c>
      <c r="AH961" t="s">
        <v>2019</v>
      </c>
      <c r="AI961" t="s">
        <v>659</v>
      </c>
      <c r="AJ961" t="s">
        <v>2019</v>
      </c>
      <c r="AK961" t="s">
        <v>659</v>
      </c>
      <c r="AL961" t="s">
        <v>2019</v>
      </c>
      <c r="AM961" t="s">
        <v>712</v>
      </c>
      <c r="AN961" t="s">
        <v>1243</v>
      </c>
      <c r="AO961" t="s">
        <v>712</v>
      </c>
      <c r="AP961" t="s">
        <v>1243</v>
      </c>
      <c r="AQ961" t="s">
        <v>659</v>
      </c>
      <c r="AR961" t="s">
        <v>2019</v>
      </c>
      <c r="AS961" t="s">
        <v>659</v>
      </c>
      <c r="AT961" t="s">
        <v>2019</v>
      </c>
      <c r="AU961" t="s">
        <v>659</v>
      </c>
      <c r="AV961" t="s">
        <v>2019</v>
      </c>
      <c r="AW961">
        <v>0</v>
      </c>
      <c r="AX961" t="s">
        <v>712</v>
      </c>
      <c r="AY961" t="s">
        <v>1246</v>
      </c>
      <c r="AZ961" t="s">
        <v>1246</v>
      </c>
      <c r="BA961" t="s">
        <v>1246</v>
      </c>
      <c r="BB961" t="s">
        <v>1248</v>
      </c>
      <c r="BE961" t="s">
        <v>659</v>
      </c>
      <c r="BG961" t="s">
        <v>1254</v>
      </c>
      <c r="BH961" t="s">
        <v>1258</v>
      </c>
      <c r="BI961" t="s">
        <v>1259</v>
      </c>
      <c r="BJ961" t="s">
        <v>1266</v>
      </c>
      <c r="BL961"/>
      <c r="BM961" t="s">
        <v>2935</v>
      </c>
    </row>
    <row r="962" spans="2:65" x14ac:dyDescent="0.3">
      <c r="B962" t="s">
        <v>216</v>
      </c>
      <c r="C962" t="s">
        <v>64</v>
      </c>
      <c r="D962" t="s">
        <v>3039</v>
      </c>
      <c r="E962" t="s">
        <v>298</v>
      </c>
      <c r="F962" t="s">
        <v>519</v>
      </c>
      <c r="G962" t="s">
        <v>71</v>
      </c>
      <c r="H962" t="s">
        <v>519</v>
      </c>
      <c r="K962" s="3">
        <v>44652</v>
      </c>
      <c r="L962">
        <v>3</v>
      </c>
      <c r="M962" t="s">
        <v>712</v>
      </c>
      <c r="N962" t="s">
        <v>712</v>
      </c>
      <c r="O962" t="s">
        <v>524</v>
      </c>
      <c r="P962" cm="1">
        <f t="array" ref="P962">_xlfn.SWITCH(O962,"Excellent",5,"Above Average", 4,"Average",3,"Below Average",2,"Extremely Poor",1)</f>
        <v>5</v>
      </c>
      <c r="Q962" t="s">
        <v>712</v>
      </c>
      <c r="R962" t="s">
        <v>712</v>
      </c>
      <c r="S962" t="s">
        <v>712</v>
      </c>
      <c r="T962" t="s">
        <v>524</v>
      </c>
      <c r="U962" t="s">
        <v>659</v>
      </c>
      <c r="V962" t="s">
        <v>2019</v>
      </c>
      <c r="W962" t="s">
        <v>659</v>
      </c>
      <c r="X962" t="s">
        <v>2019</v>
      </c>
      <c r="Y962" t="s">
        <v>659</v>
      </c>
      <c r="Z962" t="s">
        <v>2019</v>
      </c>
      <c r="AA962" t="s">
        <v>659</v>
      </c>
      <c r="AB962" t="s">
        <v>2019</v>
      </c>
      <c r="AC962" t="s">
        <v>659</v>
      </c>
      <c r="AD962" t="s">
        <v>2019</v>
      </c>
      <c r="AE962" t="s">
        <v>659</v>
      </c>
      <c r="AF962" t="s">
        <v>2019</v>
      </c>
      <c r="AG962" t="s">
        <v>659</v>
      </c>
      <c r="AH962" t="s">
        <v>2019</v>
      </c>
      <c r="AI962" t="s">
        <v>659</v>
      </c>
      <c r="AJ962" t="s">
        <v>2019</v>
      </c>
      <c r="AK962" t="s">
        <v>659</v>
      </c>
      <c r="AL962" t="s">
        <v>2019</v>
      </c>
      <c r="AM962" t="s">
        <v>659</v>
      </c>
      <c r="AN962" t="s">
        <v>2019</v>
      </c>
      <c r="AO962" t="s">
        <v>659</v>
      </c>
      <c r="AP962" t="s">
        <v>2019</v>
      </c>
      <c r="AQ962" t="s">
        <v>712</v>
      </c>
      <c r="AR962" t="s">
        <v>1242</v>
      </c>
      <c r="AS962" t="s">
        <v>659</v>
      </c>
      <c r="AT962" t="s">
        <v>2019</v>
      </c>
      <c r="AU962" t="s">
        <v>659</v>
      </c>
      <c r="AV962" t="s">
        <v>2019</v>
      </c>
      <c r="AW962">
        <v>1</v>
      </c>
      <c r="AX962" t="s">
        <v>659</v>
      </c>
      <c r="AY962" t="s">
        <v>3291</v>
      </c>
      <c r="AZ962" t="s">
        <v>3291</v>
      </c>
      <c r="BA962" t="s">
        <v>3291</v>
      </c>
      <c r="BB962" t="s">
        <v>1248</v>
      </c>
      <c r="BE962" t="s">
        <v>659</v>
      </c>
      <c r="BG962" t="s">
        <v>1253</v>
      </c>
      <c r="BH962" t="s">
        <v>1257</v>
      </c>
      <c r="BI962" t="s">
        <v>1259</v>
      </c>
      <c r="BJ962" t="s">
        <v>1267</v>
      </c>
      <c r="BL962"/>
      <c r="BM962" t="s">
        <v>2935</v>
      </c>
    </row>
    <row r="963" spans="2:65" x14ac:dyDescent="0.3">
      <c r="B963" t="s">
        <v>520</v>
      </c>
      <c r="C963" t="s">
        <v>64</v>
      </c>
      <c r="D963" t="s">
        <v>3050</v>
      </c>
      <c r="E963" t="s">
        <v>521</v>
      </c>
      <c r="F963" t="s">
        <v>72</v>
      </c>
      <c r="G963" t="s">
        <v>71</v>
      </c>
      <c r="H963" t="s">
        <v>522</v>
      </c>
      <c r="K963" s="3">
        <v>44652</v>
      </c>
      <c r="L963">
        <v>2</v>
      </c>
      <c r="M963" t="s">
        <v>712</v>
      </c>
      <c r="N963" t="s">
        <v>712</v>
      </c>
      <c r="O963" t="s">
        <v>524</v>
      </c>
      <c r="P963" cm="1">
        <f t="array" ref="P963">_xlfn.SWITCH(O963,"Excellent",5,"Above Average", 4,"Average",3,"Below Average",2,"Extremely Poor",1)</f>
        <v>5</v>
      </c>
      <c r="Q963" t="s">
        <v>712</v>
      </c>
      <c r="R963" t="s">
        <v>712</v>
      </c>
      <c r="S963" t="s">
        <v>712</v>
      </c>
      <c r="T963" t="s">
        <v>524</v>
      </c>
      <c r="U963" t="s">
        <v>712</v>
      </c>
      <c r="V963" t="s">
        <v>524</v>
      </c>
      <c r="W963" t="s">
        <v>712</v>
      </c>
      <c r="X963" t="s">
        <v>524</v>
      </c>
      <c r="Y963" t="s">
        <v>712</v>
      </c>
      <c r="Z963" t="s">
        <v>524</v>
      </c>
      <c r="AA963" t="s">
        <v>659</v>
      </c>
      <c r="AB963" t="s">
        <v>2019</v>
      </c>
      <c r="AC963" t="s">
        <v>712</v>
      </c>
      <c r="AD963" t="s">
        <v>524</v>
      </c>
      <c r="AE963" t="s">
        <v>659</v>
      </c>
      <c r="AF963" t="s">
        <v>2019</v>
      </c>
      <c r="AG963" t="s">
        <v>659</v>
      </c>
      <c r="AH963" t="s">
        <v>2019</v>
      </c>
      <c r="AI963" t="s">
        <v>659</v>
      </c>
      <c r="AJ963" t="s">
        <v>2019</v>
      </c>
      <c r="AK963" t="s">
        <v>712</v>
      </c>
      <c r="AL963" t="s">
        <v>524</v>
      </c>
      <c r="AM963" t="s">
        <v>712</v>
      </c>
      <c r="AN963" t="s">
        <v>524</v>
      </c>
      <c r="AO963" t="s">
        <v>659</v>
      </c>
      <c r="AP963" t="s">
        <v>2019</v>
      </c>
      <c r="AQ963" t="s">
        <v>712</v>
      </c>
      <c r="AR963" t="s">
        <v>524</v>
      </c>
      <c r="AS963" t="s">
        <v>712</v>
      </c>
      <c r="AT963" t="s">
        <v>524</v>
      </c>
      <c r="AU963" t="s">
        <v>712</v>
      </c>
      <c r="AV963" t="s">
        <v>524</v>
      </c>
      <c r="AW963">
        <v>1</v>
      </c>
      <c r="AX963" t="s">
        <v>659</v>
      </c>
      <c r="AY963" t="s">
        <v>2644</v>
      </c>
      <c r="AZ963" t="s">
        <v>2644</v>
      </c>
      <c r="BA963" t="s">
        <v>1246</v>
      </c>
      <c r="BB963" t="s">
        <v>1248</v>
      </c>
      <c r="BE963" t="s">
        <v>659</v>
      </c>
      <c r="BG963" t="s">
        <v>1254</v>
      </c>
      <c r="BH963" t="s">
        <v>1257</v>
      </c>
      <c r="BI963" t="s">
        <v>1259</v>
      </c>
      <c r="BJ963" t="s">
        <v>1266</v>
      </c>
      <c r="BL963"/>
      <c r="BM963" t="s">
        <v>2935</v>
      </c>
    </row>
    <row r="964" spans="2:65" x14ac:dyDescent="0.3">
      <c r="B964" t="s">
        <v>415</v>
      </c>
      <c r="C964" t="s">
        <v>64</v>
      </c>
      <c r="D964" t="s">
        <v>2959</v>
      </c>
      <c r="E964" t="s">
        <v>418</v>
      </c>
      <c r="F964" t="s">
        <v>2065</v>
      </c>
      <c r="G964" t="s">
        <v>198</v>
      </c>
      <c r="H964" t="s">
        <v>2065</v>
      </c>
      <c r="K964" s="3">
        <v>44652</v>
      </c>
      <c r="L964">
        <v>1</v>
      </c>
      <c r="M964" t="s">
        <v>712</v>
      </c>
      <c r="N964" t="s">
        <v>712</v>
      </c>
      <c r="O964" t="s">
        <v>524</v>
      </c>
      <c r="P964" cm="1">
        <f t="array" ref="P964">_xlfn.SWITCH(O964,"Excellent",5,"Above Average", 4,"Average",3,"Below Average",2,"Extremely Poor",1)</f>
        <v>5</v>
      </c>
      <c r="Q964" t="s">
        <v>712</v>
      </c>
      <c r="R964" t="s">
        <v>712</v>
      </c>
      <c r="S964" t="s">
        <v>659</v>
      </c>
      <c r="T964" t="s">
        <v>2019</v>
      </c>
      <c r="U964" t="s">
        <v>712</v>
      </c>
      <c r="V964" t="s">
        <v>524</v>
      </c>
      <c r="W964" t="s">
        <v>659</v>
      </c>
      <c r="X964" t="s">
        <v>2019</v>
      </c>
      <c r="Y964" t="s">
        <v>659</v>
      </c>
      <c r="Z964" t="s">
        <v>2019</v>
      </c>
      <c r="AA964" t="s">
        <v>659</v>
      </c>
      <c r="AB964" t="s">
        <v>2019</v>
      </c>
      <c r="AC964" t="s">
        <v>659</v>
      </c>
      <c r="AD964" t="s">
        <v>2019</v>
      </c>
      <c r="AE964" t="s">
        <v>659</v>
      </c>
      <c r="AF964" t="s">
        <v>2019</v>
      </c>
      <c r="AG964" t="s">
        <v>659</v>
      </c>
      <c r="AH964" t="s">
        <v>2019</v>
      </c>
      <c r="AI964" t="s">
        <v>659</v>
      </c>
      <c r="AJ964" t="s">
        <v>2019</v>
      </c>
      <c r="AK964" t="s">
        <v>712</v>
      </c>
      <c r="AL964" t="s">
        <v>524</v>
      </c>
      <c r="AM964" t="s">
        <v>712</v>
      </c>
      <c r="AN964" t="s">
        <v>524</v>
      </c>
      <c r="AO964" t="s">
        <v>712</v>
      </c>
      <c r="AP964" t="s">
        <v>524</v>
      </c>
      <c r="AQ964" t="s">
        <v>712</v>
      </c>
      <c r="AR964" t="s">
        <v>524</v>
      </c>
      <c r="AS964" t="s">
        <v>659</v>
      </c>
      <c r="AT964" t="s">
        <v>2019</v>
      </c>
      <c r="AU964" t="s">
        <v>659</v>
      </c>
      <c r="AV964" t="s">
        <v>2019</v>
      </c>
      <c r="AW964">
        <v>0</v>
      </c>
      <c r="AX964" t="s">
        <v>712</v>
      </c>
      <c r="AY964" t="s">
        <v>1246</v>
      </c>
      <c r="AZ964" t="s">
        <v>1246</v>
      </c>
      <c r="BA964" t="s">
        <v>1246</v>
      </c>
      <c r="BB964" t="s">
        <v>1248</v>
      </c>
      <c r="BE964" t="s">
        <v>659</v>
      </c>
      <c r="BG964" t="s">
        <v>1253</v>
      </c>
      <c r="BH964" t="s">
        <v>1257</v>
      </c>
      <c r="BI964" t="s">
        <v>1263</v>
      </c>
      <c r="BJ964" t="s">
        <v>1266</v>
      </c>
      <c r="BL964"/>
      <c r="BM964" t="s">
        <v>2935</v>
      </c>
    </row>
    <row r="965" spans="2:65" x14ac:dyDescent="0.3">
      <c r="B965" t="s">
        <v>124</v>
      </c>
      <c r="C965" t="s">
        <v>64</v>
      </c>
      <c r="D965" t="s">
        <v>2965</v>
      </c>
      <c r="E965" t="s">
        <v>523</v>
      </c>
      <c r="F965" t="s">
        <v>2424</v>
      </c>
      <c r="G965" t="s">
        <v>128</v>
      </c>
      <c r="H965" t="s">
        <v>478</v>
      </c>
      <c r="K965" s="3">
        <v>44652</v>
      </c>
      <c r="L965">
        <v>1</v>
      </c>
      <c r="M965" t="s">
        <v>659</v>
      </c>
      <c r="N965" t="s">
        <v>2019</v>
      </c>
      <c r="O965" t="s">
        <v>524</v>
      </c>
      <c r="P965" cm="1">
        <f t="array" ref="P965">_xlfn.SWITCH(O965,"Excellent",5,"Above Average", 4,"Average",3,"Below Average",2,"Extremely Poor",1)</f>
        <v>5</v>
      </c>
      <c r="Q965" t="s">
        <v>712</v>
      </c>
      <c r="R965" t="s">
        <v>712</v>
      </c>
      <c r="S965" t="s">
        <v>712</v>
      </c>
      <c r="T965" t="s">
        <v>524</v>
      </c>
      <c r="U965" t="s">
        <v>659</v>
      </c>
      <c r="V965" t="s">
        <v>2019</v>
      </c>
      <c r="W965" t="s">
        <v>659</v>
      </c>
      <c r="X965" t="s">
        <v>2019</v>
      </c>
      <c r="Y965" t="s">
        <v>712</v>
      </c>
      <c r="Z965" t="s">
        <v>524</v>
      </c>
      <c r="AA965" t="s">
        <v>712</v>
      </c>
      <c r="AB965" t="s">
        <v>524</v>
      </c>
      <c r="AC965" t="s">
        <v>712</v>
      </c>
      <c r="AD965" t="s">
        <v>524</v>
      </c>
      <c r="AE965" t="s">
        <v>712</v>
      </c>
      <c r="AF965" t="s">
        <v>524</v>
      </c>
      <c r="AG965" t="s">
        <v>659</v>
      </c>
      <c r="AH965" t="s">
        <v>2019</v>
      </c>
      <c r="AI965" t="s">
        <v>659</v>
      </c>
      <c r="AJ965" t="s">
        <v>2019</v>
      </c>
      <c r="AK965" t="s">
        <v>659</v>
      </c>
      <c r="AL965" t="s">
        <v>2019</v>
      </c>
      <c r="AM965" t="s">
        <v>712</v>
      </c>
      <c r="AN965" t="s">
        <v>524</v>
      </c>
      <c r="AO965" t="s">
        <v>659</v>
      </c>
      <c r="AP965" t="s">
        <v>2019</v>
      </c>
      <c r="AQ965" t="s">
        <v>712</v>
      </c>
      <c r="AR965" t="s">
        <v>524</v>
      </c>
      <c r="AS965" t="s">
        <v>712</v>
      </c>
      <c r="AT965" t="s">
        <v>524</v>
      </c>
      <c r="AU965" t="s">
        <v>712</v>
      </c>
      <c r="AV965" t="s">
        <v>524</v>
      </c>
      <c r="AW965">
        <v>1</v>
      </c>
      <c r="AX965" t="s">
        <v>659</v>
      </c>
      <c r="AY965" t="s">
        <v>119</v>
      </c>
      <c r="AZ965" t="s">
        <v>1246</v>
      </c>
      <c r="BA965" t="s">
        <v>1246</v>
      </c>
      <c r="BB965" t="s">
        <v>1248</v>
      </c>
      <c r="BE965" t="s">
        <v>659</v>
      </c>
      <c r="BG965" t="s">
        <v>1256</v>
      </c>
      <c r="BH965" t="s">
        <v>1256</v>
      </c>
      <c r="BI965" t="s">
        <v>1259</v>
      </c>
      <c r="BJ965" t="s">
        <v>1266</v>
      </c>
      <c r="BL965"/>
      <c r="BM965" t="s">
        <v>2935</v>
      </c>
    </row>
    <row r="966" spans="2:65" x14ac:dyDescent="0.3">
      <c r="B966" t="s">
        <v>107</v>
      </c>
      <c r="C966" t="s">
        <v>64</v>
      </c>
      <c r="D966" t="s">
        <v>3038</v>
      </c>
      <c r="E966" t="s">
        <v>525</v>
      </c>
      <c r="F966" t="s">
        <v>526</v>
      </c>
      <c r="G966" t="s">
        <v>113</v>
      </c>
      <c r="H966" t="s">
        <v>526</v>
      </c>
      <c r="K966" s="3">
        <v>44652</v>
      </c>
      <c r="L966">
        <v>2</v>
      </c>
      <c r="M966" t="s">
        <v>712</v>
      </c>
      <c r="N966" t="s">
        <v>659</v>
      </c>
      <c r="O966" t="s">
        <v>524</v>
      </c>
      <c r="P966" cm="1">
        <f t="array" ref="P966">_xlfn.SWITCH(O966,"Excellent",5,"Above Average", 4,"Average",3,"Below Average",2,"Extremely Poor",1)</f>
        <v>5</v>
      </c>
      <c r="Q966" t="s">
        <v>712</v>
      </c>
      <c r="R966" t="s">
        <v>712</v>
      </c>
      <c r="S966" t="s">
        <v>712</v>
      </c>
      <c r="T966" t="s">
        <v>524</v>
      </c>
      <c r="U966" t="s">
        <v>712</v>
      </c>
      <c r="V966" t="s">
        <v>524</v>
      </c>
      <c r="W966" t="s">
        <v>712</v>
      </c>
      <c r="X966" t="s">
        <v>524</v>
      </c>
      <c r="Y966" t="s">
        <v>659</v>
      </c>
      <c r="Z966" t="s">
        <v>2019</v>
      </c>
      <c r="AA966" t="s">
        <v>659</v>
      </c>
      <c r="AB966" t="s">
        <v>2019</v>
      </c>
      <c r="AC966" t="s">
        <v>712</v>
      </c>
      <c r="AD966" t="s">
        <v>524</v>
      </c>
      <c r="AE966" t="s">
        <v>659</v>
      </c>
      <c r="AF966" t="s">
        <v>2019</v>
      </c>
      <c r="AG966" t="s">
        <v>659</v>
      </c>
      <c r="AH966" t="s">
        <v>2019</v>
      </c>
      <c r="AI966" t="s">
        <v>659</v>
      </c>
      <c r="AJ966" t="s">
        <v>2019</v>
      </c>
      <c r="AK966" t="s">
        <v>712</v>
      </c>
      <c r="AL966" t="s">
        <v>524</v>
      </c>
      <c r="AM966" t="s">
        <v>712</v>
      </c>
      <c r="AN966" t="s">
        <v>524</v>
      </c>
      <c r="AO966" t="s">
        <v>712</v>
      </c>
      <c r="AP966" t="s">
        <v>524</v>
      </c>
      <c r="AQ966" t="s">
        <v>712</v>
      </c>
      <c r="AR966" t="s">
        <v>524</v>
      </c>
      <c r="AS966" t="s">
        <v>659</v>
      </c>
      <c r="AT966" t="s">
        <v>2019</v>
      </c>
      <c r="AU966" t="s">
        <v>712</v>
      </c>
      <c r="AV966" t="s">
        <v>524</v>
      </c>
      <c r="AW966">
        <v>1</v>
      </c>
      <c r="AX966" t="s">
        <v>659</v>
      </c>
      <c r="AY966" t="s">
        <v>1246</v>
      </c>
      <c r="AZ966" t="s">
        <v>1246</v>
      </c>
      <c r="BA966" t="s">
        <v>1246</v>
      </c>
      <c r="BB966" t="s">
        <v>1248</v>
      </c>
      <c r="BE966" t="s">
        <v>659</v>
      </c>
      <c r="BG966" t="s">
        <v>1254</v>
      </c>
      <c r="BH966" t="s">
        <v>1257</v>
      </c>
      <c r="BI966" t="s">
        <v>1259</v>
      </c>
      <c r="BJ966" t="s">
        <v>1267</v>
      </c>
      <c r="BL966"/>
      <c r="BM966" t="s">
        <v>2935</v>
      </c>
    </row>
    <row r="967" spans="2:65" x14ac:dyDescent="0.3">
      <c r="B967" t="s">
        <v>527</v>
      </c>
      <c r="C967" t="s">
        <v>64</v>
      </c>
      <c r="D967" t="s">
        <v>2967</v>
      </c>
      <c r="E967" t="s">
        <v>528</v>
      </c>
      <c r="F967" t="s">
        <v>387</v>
      </c>
      <c r="G967" t="s">
        <v>66</v>
      </c>
      <c r="H967" t="s">
        <v>387</v>
      </c>
      <c r="K967" s="3">
        <v>44652</v>
      </c>
      <c r="L967">
        <v>1</v>
      </c>
      <c r="M967" t="s">
        <v>712</v>
      </c>
      <c r="N967" t="s">
        <v>712</v>
      </c>
      <c r="O967" t="s">
        <v>2640</v>
      </c>
      <c r="P967" cm="1">
        <f t="array" ref="P967">_xlfn.SWITCH(O967,"Excellent",5,"Above Average", 4,"Average",3,"Below Average",2,"Extremely Poor",1)</f>
        <v>4</v>
      </c>
      <c r="Q967" t="s">
        <v>712</v>
      </c>
      <c r="R967" t="s">
        <v>712</v>
      </c>
      <c r="S967" t="s">
        <v>712</v>
      </c>
      <c r="T967" t="s">
        <v>524</v>
      </c>
      <c r="U967" t="s">
        <v>659</v>
      </c>
      <c r="V967" t="s">
        <v>2019</v>
      </c>
      <c r="W967" t="s">
        <v>659</v>
      </c>
      <c r="X967" t="s">
        <v>2019</v>
      </c>
      <c r="Y967" t="s">
        <v>659</v>
      </c>
      <c r="Z967" t="s">
        <v>2019</v>
      </c>
      <c r="AA967" t="s">
        <v>659</v>
      </c>
      <c r="AB967" t="s">
        <v>2019</v>
      </c>
      <c r="AC967" t="s">
        <v>712</v>
      </c>
      <c r="AD967" t="s">
        <v>524</v>
      </c>
      <c r="AE967" t="s">
        <v>659</v>
      </c>
      <c r="AF967" t="s">
        <v>2019</v>
      </c>
      <c r="AG967" t="s">
        <v>659</v>
      </c>
      <c r="AH967" t="s">
        <v>2019</v>
      </c>
      <c r="AI967" t="s">
        <v>659</v>
      </c>
      <c r="AJ967" t="s">
        <v>2019</v>
      </c>
      <c r="AK967" t="s">
        <v>712</v>
      </c>
      <c r="AL967" t="s">
        <v>524</v>
      </c>
      <c r="AM967" t="s">
        <v>712</v>
      </c>
      <c r="AN967" t="s">
        <v>2640</v>
      </c>
      <c r="AO967" t="s">
        <v>659</v>
      </c>
      <c r="AP967" t="s">
        <v>2019</v>
      </c>
      <c r="AQ967" t="s">
        <v>712</v>
      </c>
      <c r="AR967" t="s">
        <v>1244</v>
      </c>
      <c r="AS967" t="s">
        <v>712</v>
      </c>
      <c r="AT967" t="s">
        <v>1244</v>
      </c>
      <c r="AU967" t="s">
        <v>659</v>
      </c>
      <c r="AV967" t="s">
        <v>2019</v>
      </c>
      <c r="AW967">
        <v>0</v>
      </c>
      <c r="AX967" t="s">
        <v>659</v>
      </c>
      <c r="AY967" t="s">
        <v>1246</v>
      </c>
      <c r="AZ967" t="s">
        <v>1246</v>
      </c>
      <c r="BA967" t="s">
        <v>1246</v>
      </c>
      <c r="BB967" t="s">
        <v>1248</v>
      </c>
      <c r="BE967" t="s">
        <v>659</v>
      </c>
      <c r="BG967" t="s">
        <v>1253</v>
      </c>
      <c r="BH967" t="s">
        <v>1257</v>
      </c>
      <c r="BI967" t="s">
        <v>1259</v>
      </c>
      <c r="BJ967" t="s">
        <v>1266</v>
      </c>
      <c r="BL967"/>
      <c r="BM967" t="s">
        <v>2935</v>
      </c>
    </row>
    <row r="968" spans="2:65" x14ac:dyDescent="0.3">
      <c r="B968" t="s">
        <v>529</v>
      </c>
      <c r="C968" t="s">
        <v>64</v>
      </c>
      <c r="D968" t="s">
        <v>2943</v>
      </c>
      <c r="E968" t="s">
        <v>3063</v>
      </c>
      <c r="F968" t="s">
        <v>208</v>
      </c>
      <c r="G968" t="s">
        <v>76</v>
      </c>
      <c r="H968" t="s">
        <v>208</v>
      </c>
      <c r="K968" s="3">
        <v>44652</v>
      </c>
      <c r="L968">
        <v>1</v>
      </c>
      <c r="M968" t="s">
        <v>712</v>
      </c>
      <c r="N968" t="s">
        <v>659</v>
      </c>
      <c r="O968" t="s">
        <v>524</v>
      </c>
      <c r="P968" cm="1">
        <f t="array" ref="P968">_xlfn.SWITCH(O968,"Excellent",5,"Above Average", 4,"Average",3,"Below Average",2,"Extremely Poor",1)</f>
        <v>5</v>
      </c>
      <c r="Q968" t="s">
        <v>712</v>
      </c>
      <c r="R968" t="s">
        <v>712</v>
      </c>
      <c r="S968" t="s">
        <v>712</v>
      </c>
      <c r="T968" t="s">
        <v>524</v>
      </c>
      <c r="U968" t="s">
        <v>659</v>
      </c>
      <c r="V968" t="s">
        <v>2019</v>
      </c>
      <c r="W968" t="s">
        <v>659</v>
      </c>
      <c r="X968" t="s">
        <v>2019</v>
      </c>
      <c r="Y968" t="s">
        <v>712</v>
      </c>
      <c r="Z968" t="s">
        <v>524</v>
      </c>
      <c r="AA968" t="s">
        <v>712</v>
      </c>
      <c r="AB968" t="s">
        <v>524</v>
      </c>
      <c r="AC968" t="s">
        <v>659</v>
      </c>
      <c r="AD968" t="s">
        <v>2019</v>
      </c>
      <c r="AE968" t="s">
        <v>659</v>
      </c>
      <c r="AF968" t="s">
        <v>2019</v>
      </c>
      <c r="AG968" t="s">
        <v>659</v>
      </c>
      <c r="AH968" t="s">
        <v>2019</v>
      </c>
      <c r="AI968" t="s">
        <v>659</v>
      </c>
      <c r="AJ968" t="s">
        <v>2019</v>
      </c>
      <c r="AK968" t="s">
        <v>712</v>
      </c>
      <c r="AL968" t="s">
        <v>524</v>
      </c>
      <c r="AM968" t="s">
        <v>712</v>
      </c>
      <c r="AN968" t="s">
        <v>524</v>
      </c>
      <c r="AO968" t="s">
        <v>659</v>
      </c>
      <c r="AP968" t="s">
        <v>2019</v>
      </c>
      <c r="AQ968" t="s">
        <v>659</v>
      </c>
      <c r="AR968" t="s">
        <v>2019</v>
      </c>
      <c r="AS968" t="s">
        <v>659</v>
      </c>
      <c r="AT968" t="s">
        <v>2019</v>
      </c>
      <c r="AU968" t="s">
        <v>659</v>
      </c>
      <c r="AV968" t="s">
        <v>2019</v>
      </c>
      <c r="AW968">
        <v>0</v>
      </c>
      <c r="AX968" t="s">
        <v>659</v>
      </c>
      <c r="AY968" t="s">
        <v>1246</v>
      </c>
      <c r="AZ968" t="s">
        <v>1246</v>
      </c>
      <c r="BA968" t="s">
        <v>1246</v>
      </c>
      <c r="BB968" t="s">
        <v>1248</v>
      </c>
      <c r="BE968" t="s">
        <v>659</v>
      </c>
      <c r="BG968" t="s">
        <v>1253</v>
      </c>
      <c r="BH968" t="s">
        <v>1257</v>
      </c>
      <c r="BI968" t="s">
        <v>1265</v>
      </c>
      <c r="BJ968" t="s">
        <v>1266</v>
      </c>
      <c r="BL968"/>
      <c r="BM968" t="s">
        <v>2935</v>
      </c>
    </row>
    <row r="969" spans="2:65" x14ac:dyDescent="0.3">
      <c r="B969" t="s">
        <v>2709</v>
      </c>
      <c r="C969" t="s">
        <v>64</v>
      </c>
      <c r="D969" t="s">
        <v>3001</v>
      </c>
      <c r="E969" t="s">
        <v>530</v>
      </c>
      <c r="F969" t="s">
        <v>230</v>
      </c>
      <c r="G969" t="s">
        <v>76</v>
      </c>
      <c r="H969" t="s">
        <v>230</v>
      </c>
      <c r="K969" s="3">
        <v>44652</v>
      </c>
      <c r="L969">
        <v>1</v>
      </c>
      <c r="M969" t="s">
        <v>712</v>
      </c>
      <c r="N969" t="s">
        <v>712</v>
      </c>
      <c r="O969" t="s">
        <v>524</v>
      </c>
      <c r="P969" cm="1">
        <f t="array" ref="P969">_xlfn.SWITCH(O969,"Excellent",5,"Above Average", 4,"Average",3,"Below Average",2,"Extremely Poor",1)</f>
        <v>5</v>
      </c>
      <c r="Q969" t="s">
        <v>712</v>
      </c>
      <c r="R969" t="s">
        <v>712</v>
      </c>
      <c r="S969" t="s">
        <v>712</v>
      </c>
      <c r="T969" t="s">
        <v>524</v>
      </c>
      <c r="U969" t="s">
        <v>659</v>
      </c>
      <c r="V969" t="s">
        <v>2019</v>
      </c>
      <c r="W969" t="s">
        <v>712</v>
      </c>
      <c r="X969" t="s">
        <v>524</v>
      </c>
      <c r="Y969" t="s">
        <v>659</v>
      </c>
      <c r="Z969" t="s">
        <v>2019</v>
      </c>
      <c r="AA969" t="s">
        <v>712</v>
      </c>
      <c r="AB969" t="s">
        <v>524</v>
      </c>
      <c r="AC969" t="s">
        <v>712</v>
      </c>
      <c r="AD969" t="s">
        <v>524</v>
      </c>
      <c r="AE969" t="s">
        <v>659</v>
      </c>
      <c r="AF969" t="s">
        <v>2019</v>
      </c>
      <c r="AG969" t="s">
        <v>659</v>
      </c>
      <c r="AH969" t="s">
        <v>2019</v>
      </c>
      <c r="AI969" t="s">
        <v>659</v>
      </c>
      <c r="AJ969" t="s">
        <v>2019</v>
      </c>
      <c r="AK969" t="s">
        <v>712</v>
      </c>
      <c r="AL969" t="s">
        <v>524</v>
      </c>
      <c r="AM969" t="s">
        <v>659</v>
      </c>
      <c r="AN969" t="s">
        <v>2019</v>
      </c>
      <c r="AO969" t="s">
        <v>659</v>
      </c>
      <c r="AP969" t="s">
        <v>2019</v>
      </c>
      <c r="AQ969" t="s">
        <v>659</v>
      </c>
      <c r="AR969" t="s">
        <v>2019</v>
      </c>
      <c r="AS969" t="s">
        <v>659</v>
      </c>
      <c r="AT969" t="s">
        <v>2019</v>
      </c>
      <c r="AU969" t="s">
        <v>659</v>
      </c>
      <c r="AV969" t="s">
        <v>2019</v>
      </c>
      <c r="AW969">
        <v>1</v>
      </c>
      <c r="AX969" t="s">
        <v>659</v>
      </c>
      <c r="AY969" t="s">
        <v>1246</v>
      </c>
      <c r="AZ969" t="s">
        <v>1246</v>
      </c>
      <c r="BA969" t="s">
        <v>1246</v>
      </c>
      <c r="BB969" t="s">
        <v>1248</v>
      </c>
      <c r="BE969" t="s">
        <v>659</v>
      </c>
      <c r="BG969" t="s">
        <v>1254</v>
      </c>
      <c r="BH969" t="s">
        <v>1257</v>
      </c>
      <c r="BI969" t="s">
        <v>1265</v>
      </c>
      <c r="BJ969" t="s">
        <v>1265</v>
      </c>
      <c r="BL969"/>
      <c r="BM969" t="s">
        <v>2935</v>
      </c>
    </row>
    <row r="970" spans="2:65" x14ac:dyDescent="0.3">
      <c r="B970" t="s">
        <v>252</v>
      </c>
      <c r="C970" t="s">
        <v>64</v>
      </c>
      <c r="D970" t="s">
        <v>2972</v>
      </c>
      <c r="E970" t="s">
        <v>531</v>
      </c>
      <c r="F970" t="s">
        <v>532</v>
      </c>
      <c r="G970" t="s">
        <v>198</v>
      </c>
      <c r="H970" t="s">
        <v>532</v>
      </c>
      <c r="K970" s="3">
        <v>44652</v>
      </c>
      <c r="L970">
        <v>1</v>
      </c>
      <c r="M970" t="s">
        <v>659</v>
      </c>
      <c r="N970" t="s">
        <v>2019</v>
      </c>
      <c r="O970" t="s">
        <v>524</v>
      </c>
      <c r="P970" cm="1">
        <f t="array" ref="P970">_xlfn.SWITCH(O970,"Excellent",5,"Above Average", 4,"Average",3,"Below Average",2,"Extremely Poor",1)</f>
        <v>5</v>
      </c>
      <c r="Q970" t="s">
        <v>712</v>
      </c>
      <c r="R970" t="s">
        <v>712</v>
      </c>
      <c r="S970" t="s">
        <v>712</v>
      </c>
      <c r="T970" t="s">
        <v>524</v>
      </c>
      <c r="U970" t="s">
        <v>659</v>
      </c>
      <c r="V970" t="s">
        <v>2019</v>
      </c>
      <c r="W970" t="s">
        <v>659</v>
      </c>
      <c r="X970" t="s">
        <v>2019</v>
      </c>
      <c r="Y970" t="s">
        <v>659</v>
      </c>
      <c r="Z970" t="s">
        <v>2019</v>
      </c>
      <c r="AA970" t="s">
        <v>659</v>
      </c>
      <c r="AB970" t="s">
        <v>2019</v>
      </c>
      <c r="AC970" t="s">
        <v>659</v>
      </c>
      <c r="AD970" t="s">
        <v>2019</v>
      </c>
      <c r="AE970" t="s">
        <v>712</v>
      </c>
      <c r="AF970" t="s">
        <v>524</v>
      </c>
      <c r="AG970" t="s">
        <v>659</v>
      </c>
      <c r="AH970" t="s">
        <v>2019</v>
      </c>
      <c r="AI970" t="s">
        <v>659</v>
      </c>
      <c r="AJ970" t="s">
        <v>2019</v>
      </c>
      <c r="AK970" t="s">
        <v>659</v>
      </c>
      <c r="AL970" t="s">
        <v>2019</v>
      </c>
      <c r="AM970" t="s">
        <v>712</v>
      </c>
      <c r="AN970" t="s">
        <v>524</v>
      </c>
      <c r="AO970" t="s">
        <v>712</v>
      </c>
      <c r="AP970" t="s">
        <v>524</v>
      </c>
      <c r="AQ970" t="s">
        <v>659</v>
      </c>
      <c r="AR970" t="s">
        <v>2019</v>
      </c>
      <c r="AS970" t="s">
        <v>659</v>
      </c>
      <c r="AT970" t="s">
        <v>2019</v>
      </c>
      <c r="AU970" t="s">
        <v>659</v>
      </c>
      <c r="AV970" t="s">
        <v>2019</v>
      </c>
      <c r="AW970">
        <v>0</v>
      </c>
      <c r="AX970" t="s">
        <v>712</v>
      </c>
      <c r="AY970" t="s">
        <v>1246</v>
      </c>
      <c r="AZ970" t="s">
        <v>1246</v>
      </c>
      <c r="BA970" t="s">
        <v>1246</v>
      </c>
      <c r="BB970" t="s">
        <v>1248</v>
      </c>
      <c r="BE970" t="s">
        <v>659</v>
      </c>
      <c r="BG970" t="s">
        <v>1253</v>
      </c>
      <c r="BH970" t="s">
        <v>1257</v>
      </c>
      <c r="BI970" t="s">
        <v>1259</v>
      </c>
      <c r="BJ970" t="s">
        <v>1266</v>
      </c>
      <c r="BL970"/>
      <c r="BM970" t="s">
        <v>2935</v>
      </c>
    </row>
    <row r="971" spans="2:65" x14ac:dyDescent="0.3">
      <c r="B971" t="s">
        <v>417</v>
      </c>
      <c r="C971" t="s">
        <v>64</v>
      </c>
      <c r="D971" t="s">
        <v>3013</v>
      </c>
      <c r="E971" t="s">
        <v>533</v>
      </c>
      <c r="F971" t="s">
        <v>534</v>
      </c>
      <c r="G971" t="s">
        <v>89</v>
      </c>
      <c r="H971" t="s">
        <v>2289</v>
      </c>
      <c r="K971" s="3">
        <v>44652</v>
      </c>
      <c r="L971">
        <v>2</v>
      </c>
      <c r="M971" t="s">
        <v>712</v>
      </c>
      <c r="N971" t="s">
        <v>712</v>
      </c>
      <c r="O971" t="s">
        <v>2640</v>
      </c>
      <c r="P971" cm="1">
        <f t="array" ref="P971">_xlfn.SWITCH(O971,"Excellent",5,"Above Average", 4,"Average",3,"Below Average",2,"Extremely Poor",1)</f>
        <v>4</v>
      </c>
      <c r="Q971" t="s">
        <v>659</v>
      </c>
      <c r="R971" t="s">
        <v>2019</v>
      </c>
      <c r="S971" t="s">
        <v>712</v>
      </c>
      <c r="T971" t="s">
        <v>1241</v>
      </c>
      <c r="U971" t="s">
        <v>659</v>
      </c>
      <c r="V971" t="s">
        <v>2019</v>
      </c>
      <c r="W971" t="s">
        <v>659</v>
      </c>
      <c r="X971" t="s">
        <v>2019</v>
      </c>
      <c r="Y971" t="s">
        <v>659</v>
      </c>
      <c r="Z971" t="s">
        <v>2019</v>
      </c>
      <c r="AA971" t="s">
        <v>659</v>
      </c>
      <c r="AB971" t="s">
        <v>2019</v>
      </c>
      <c r="AC971" t="s">
        <v>659</v>
      </c>
      <c r="AD971" t="s">
        <v>2019</v>
      </c>
      <c r="AE971" t="s">
        <v>659</v>
      </c>
      <c r="AF971" t="s">
        <v>2019</v>
      </c>
      <c r="AG971" t="s">
        <v>659</v>
      </c>
      <c r="AH971" t="s">
        <v>2019</v>
      </c>
      <c r="AI971" t="s">
        <v>659</v>
      </c>
      <c r="AJ971" t="s">
        <v>2019</v>
      </c>
      <c r="AK971" t="s">
        <v>659</v>
      </c>
      <c r="AL971" t="s">
        <v>2019</v>
      </c>
      <c r="AM971" t="s">
        <v>712</v>
      </c>
      <c r="AN971" t="s">
        <v>524</v>
      </c>
      <c r="AO971" t="s">
        <v>712</v>
      </c>
      <c r="AP971" t="s">
        <v>1244</v>
      </c>
      <c r="AQ971" t="s">
        <v>659</v>
      </c>
      <c r="AR971" t="s">
        <v>2019</v>
      </c>
      <c r="AS971" t="s">
        <v>659</v>
      </c>
      <c r="AT971" t="s">
        <v>2019</v>
      </c>
      <c r="AU971" t="s">
        <v>659</v>
      </c>
      <c r="AV971" t="s">
        <v>2019</v>
      </c>
      <c r="AW971">
        <v>0</v>
      </c>
      <c r="AX971" t="s">
        <v>659</v>
      </c>
      <c r="AY971" t="s">
        <v>3291</v>
      </c>
      <c r="AZ971" t="s">
        <v>1247</v>
      </c>
      <c r="BA971" t="s">
        <v>1247</v>
      </c>
      <c r="BB971" t="s">
        <v>1250</v>
      </c>
      <c r="BE971" t="s">
        <v>659</v>
      </c>
      <c r="BG971" t="s">
        <v>1253</v>
      </c>
      <c r="BH971" t="s">
        <v>1257</v>
      </c>
      <c r="BI971" t="s">
        <v>1259</v>
      </c>
      <c r="BJ971" t="s">
        <v>2021</v>
      </c>
      <c r="BL971"/>
      <c r="BM971" t="s">
        <v>2935</v>
      </c>
    </row>
    <row r="972" spans="2:65" x14ac:dyDescent="0.3">
      <c r="B972" t="s">
        <v>535</v>
      </c>
      <c r="C972" t="s">
        <v>64</v>
      </c>
      <c r="D972" t="s">
        <v>2947</v>
      </c>
      <c r="E972" t="s">
        <v>2417</v>
      </c>
      <c r="F972" t="s">
        <v>3064</v>
      </c>
      <c r="G972" t="s">
        <v>536</v>
      </c>
      <c r="H972" t="s">
        <v>2557</v>
      </c>
      <c r="K972" s="3">
        <v>44652</v>
      </c>
      <c r="L972">
        <v>1</v>
      </c>
      <c r="M972" t="s">
        <v>712</v>
      </c>
      <c r="N972" t="s">
        <v>712</v>
      </c>
      <c r="O972" t="s">
        <v>524</v>
      </c>
      <c r="P972" cm="1">
        <f t="array" ref="P972">_xlfn.SWITCH(O972,"Excellent",5,"Above Average", 4,"Average",3,"Below Average",2,"Extremely Poor",1)</f>
        <v>5</v>
      </c>
      <c r="Q972" t="s">
        <v>712</v>
      </c>
      <c r="R972" t="s">
        <v>712</v>
      </c>
      <c r="S972" t="s">
        <v>712</v>
      </c>
      <c r="T972" t="s">
        <v>524</v>
      </c>
      <c r="U972" t="s">
        <v>712</v>
      </c>
      <c r="V972" t="s">
        <v>1243</v>
      </c>
      <c r="W972" t="s">
        <v>712</v>
      </c>
      <c r="X972" t="s">
        <v>524</v>
      </c>
      <c r="Y972" t="s">
        <v>712</v>
      </c>
      <c r="Z972" t="s">
        <v>1242</v>
      </c>
      <c r="AA972" t="s">
        <v>659</v>
      </c>
      <c r="AB972" t="s">
        <v>2019</v>
      </c>
      <c r="AC972" t="s">
        <v>712</v>
      </c>
      <c r="AD972" t="s">
        <v>1244</v>
      </c>
      <c r="AE972" t="s">
        <v>712</v>
      </c>
      <c r="AF972" t="s">
        <v>1242</v>
      </c>
      <c r="AG972" t="s">
        <v>712</v>
      </c>
      <c r="AH972" t="s">
        <v>524</v>
      </c>
      <c r="AI972" t="s">
        <v>659</v>
      </c>
      <c r="AJ972" t="s">
        <v>2019</v>
      </c>
      <c r="AK972" t="s">
        <v>659</v>
      </c>
      <c r="AL972" t="s">
        <v>2019</v>
      </c>
      <c r="AM972" t="s">
        <v>659</v>
      </c>
      <c r="AN972" t="s">
        <v>2019</v>
      </c>
      <c r="AO972" t="s">
        <v>712</v>
      </c>
      <c r="AP972" t="s">
        <v>1243</v>
      </c>
      <c r="AQ972" t="s">
        <v>659</v>
      </c>
      <c r="AR972" t="s">
        <v>2019</v>
      </c>
      <c r="AS972" t="s">
        <v>712</v>
      </c>
      <c r="AT972" t="s">
        <v>524</v>
      </c>
      <c r="AU972" t="s">
        <v>712</v>
      </c>
      <c r="AV972" t="s">
        <v>524</v>
      </c>
      <c r="AW972">
        <v>1</v>
      </c>
      <c r="AX972" t="s">
        <v>659</v>
      </c>
      <c r="AY972" t="s">
        <v>1246</v>
      </c>
      <c r="AZ972" t="s">
        <v>1246</v>
      </c>
      <c r="BA972" t="s">
        <v>1246</v>
      </c>
      <c r="BB972" t="s">
        <v>1248</v>
      </c>
      <c r="BE972" t="s">
        <v>659</v>
      </c>
      <c r="BG972" t="s">
        <v>1253</v>
      </c>
      <c r="BH972" t="s">
        <v>1257</v>
      </c>
      <c r="BI972" t="s">
        <v>1259</v>
      </c>
      <c r="BJ972" t="s">
        <v>1266</v>
      </c>
      <c r="BL972"/>
      <c r="BM972" t="s">
        <v>2935</v>
      </c>
    </row>
    <row r="973" spans="2:65" x14ac:dyDescent="0.3">
      <c r="B973" t="s">
        <v>357</v>
      </c>
      <c r="C973" t="s">
        <v>64</v>
      </c>
      <c r="D973" t="s">
        <v>2936</v>
      </c>
      <c r="E973" t="s">
        <v>537</v>
      </c>
      <c r="F973" t="s">
        <v>162</v>
      </c>
      <c r="G973" t="s">
        <v>71</v>
      </c>
      <c r="H973" t="s">
        <v>162</v>
      </c>
      <c r="K973" s="3">
        <v>44652</v>
      </c>
      <c r="L973">
        <v>1</v>
      </c>
      <c r="M973" t="s">
        <v>712</v>
      </c>
      <c r="N973" t="s">
        <v>712</v>
      </c>
      <c r="O973" t="s">
        <v>2643</v>
      </c>
      <c r="P973" cm="1">
        <f t="array" ref="P973">_xlfn.SWITCH(O973,"Excellent",5,"Above Average", 4,"Average",3,"Below Average",2,"Extremely Poor",1)</f>
        <v>1</v>
      </c>
      <c r="Q973" t="s">
        <v>659</v>
      </c>
      <c r="R973" t="s">
        <v>2019</v>
      </c>
      <c r="S973" t="s">
        <v>712</v>
      </c>
      <c r="T973" t="s">
        <v>2643</v>
      </c>
      <c r="U973" t="s">
        <v>712</v>
      </c>
      <c r="V973" t="s">
        <v>2643</v>
      </c>
      <c r="W973" t="s">
        <v>659</v>
      </c>
      <c r="X973" t="s">
        <v>2019</v>
      </c>
      <c r="Y973" t="s">
        <v>712</v>
      </c>
      <c r="Z973" t="s">
        <v>2643</v>
      </c>
      <c r="AA973" t="s">
        <v>659</v>
      </c>
      <c r="AB973" t="s">
        <v>2019</v>
      </c>
      <c r="AC973" t="s">
        <v>659</v>
      </c>
      <c r="AD973" t="s">
        <v>2019</v>
      </c>
      <c r="AE973" t="s">
        <v>659</v>
      </c>
      <c r="AF973" t="s">
        <v>2019</v>
      </c>
      <c r="AG973" t="s">
        <v>659</v>
      </c>
      <c r="AH973" t="s">
        <v>2019</v>
      </c>
      <c r="AI973" t="s">
        <v>659</v>
      </c>
      <c r="AJ973" t="s">
        <v>2019</v>
      </c>
      <c r="AK973" t="s">
        <v>712</v>
      </c>
      <c r="AL973" t="s">
        <v>2643</v>
      </c>
      <c r="AM973" t="s">
        <v>712</v>
      </c>
      <c r="AN973" t="s">
        <v>2643</v>
      </c>
      <c r="AO973" t="s">
        <v>712</v>
      </c>
      <c r="AP973" t="s">
        <v>2643</v>
      </c>
      <c r="AQ973" t="s">
        <v>712</v>
      </c>
      <c r="AR973" t="s">
        <v>2643</v>
      </c>
      <c r="AS973" t="s">
        <v>712</v>
      </c>
      <c r="AT973" t="s">
        <v>2643</v>
      </c>
      <c r="AU973" t="s">
        <v>712</v>
      </c>
      <c r="AV973" t="s">
        <v>2643</v>
      </c>
      <c r="AW973">
        <v>0</v>
      </c>
      <c r="AX973" t="s">
        <v>712</v>
      </c>
      <c r="AY973" t="s">
        <v>3291</v>
      </c>
      <c r="AZ973" t="s">
        <v>3291</v>
      </c>
      <c r="BA973" t="s">
        <v>3291</v>
      </c>
      <c r="BB973" t="s">
        <v>1250</v>
      </c>
      <c r="BE973" t="s">
        <v>659</v>
      </c>
      <c r="BG973" t="s">
        <v>1254</v>
      </c>
      <c r="BH973" t="s">
        <v>1257</v>
      </c>
      <c r="BI973" t="s">
        <v>1259</v>
      </c>
      <c r="BJ973" t="s">
        <v>1266</v>
      </c>
      <c r="BL973"/>
      <c r="BM973" t="s">
        <v>2935</v>
      </c>
    </row>
    <row r="974" spans="2:65" x14ac:dyDescent="0.3">
      <c r="B974" t="s">
        <v>160</v>
      </c>
      <c r="C974" t="s">
        <v>64</v>
      </c>
      <c r="D974" t="s">
        <v>2934</v>
      </c>
      <c r="E974" t="s">
        <v>538</v>
      </c>
      <c r="F974" t="s">
        <v>539</v>
      </c>
      <c r="G974" t="s">
        <v>66</v>
      </c>
      <c r="H974" t="s">
        <v>539</v>
      </c>
      <c r="K974" s="3">
        <v>44652</v>
      </c>
      <c r="L974">
        <v>1</v>
      </c>
      <c r="M974" t="s">
        <v>712</v>
      </c>
      <c r="N974" t="s">
        <v>712</v>
      </c>
      <c r="O974" t="s">
        <v>524</v>
      </c>
      <c r="P974" cm="1">
        <f t="array" ref="P974">_xlfn.SWITCH(O974,"Excellent",5,"Above Average", 4,"Average",3,"Below Average",2,"Extremely Poor",1)</f>
        <v>5</v>
      </c>
      <c r="Q974" t="s">
        <v>712</v>
      </c>
      <c r="R974" t="s">
        <v>712</v>
      </c>
      <c r="S974" t="s">
        <v>712</v>
      </c>
      <c r="T974" t="s">
        <v>524</v>
      </c>
      <c r="U974" t="s">
        <v>659</v>
      </c>
      <c r="V974" t="s">
        <v>2019</v>
      </c>
      <c r="W974" t="s">
        <v>659</v>
      </c>
      <c r="X974" t="s">
        <v>2019</v>
      </c>
      <c r="Y974" t="s">
        <v>659</v>
      </c>
      <c r="Z974" t="s">
        <v>2019</v>
      </c>
      <c r="AA974" t="s">
        <v>659</v>
      </c>
      <c r="AB974" t="s">
        <v>2019</v>
      </c>
      <c r="AC974" t="s">
        <v>712</v>
      </c>
      <c r="AD974" t="s">
        <v>524</v>
      </c>
      <c r="AE974" t="s">
        <v>659</v>
      </c>
      <c r="AF974" t="s">
        <v>2019</v>
      </c>
      <c r="AG974" t="s">
        <v>659</v>
      </c>
      <c r="AH974" t="s">
        <v>2019</v>
      </c>
      <c r="AI974" t="s">
        <v>659</v>
      </c>
      <c r="AJ974" t="s">
        <v>2019</v>
      </c>
      <c r="AK974" t="s">
        <v>712</v>
      </c>
      <c r="AL974" t="s">
        <v>524</v>
      </c>
      <c r="AM974" t="s">
        <v>712</v>
      </c>
      <c r="AN974" t="s">
        <v>524</v>
      </c>
      <c r="AO974" t="s">
        <v>659</v>
      </c>
      <c r="AP974" t="s">
        <v>2019</v>
      </c>
      <c r="AQ974" t="s">
        <v>712</v>
      </c>
      <c r="AR974" t="s">
        <v>524</v>
      </c>
      <c r="AS974" t="s">
        <v>712</v>
      </c>
      <c r="AT974" t="s">
        <v>1244</v>
      </c>
      <c r="AU974" t="s">
        <v>659</v>
      </c>
      <c r="AV974" t="s">
        <v>2019</v>
      </c>
      <c r="AW974">
        <v>1</v>
      </c>
      <c r="AX974" t="s">
        <v>712</v>
      </c>
      <c r="AY974" t="s">
        <v>2644</v>
      </c>
      <c r="AZ974" t="s">
        <v>1246</v>
      </c>
      <c r="BA974" t="s">
        <v>1246</v>
      </c>
      <c r="BB974" t="s">
        <v>1248</v>
      </c>
      <c r="BE974" t="s">
        <v>712</v>
      </c>
      <c r="BG974" t="s">
        <v>1252</v>
      </c>
      <c r="BH974" t="s">
        <v>1257</v>
      </c>
      <c r="BI974" t="s">
        <v>1259</v>
      </c>
      <c r="BJ974" t="s">
        <v>1266</v>
      </c>
      <c r="BL974"/>
      <c r="BM974" t="s">
        <v>2935</v>
      </c>
    </row>
    <row r="975" spans="2:65" x14ac:dyDescent="0.3">
      <c r="B975" t="s">
        <v>69</v>
      </c>
      <c r="C975" t="s">
        <v>99</v>
      </c>
      <c r="D975" t="s">
        <v>2936</v>
      </c>
      <c r="E975" t="s">
        <v>2763</v>
      </c>
      <c r="F975" t="s">
        <v>540</v>
      </c>
      <c r="G975" t="s">
        <v>66</v>
      </c>
      <c r="I975" t="s">
        <v>102</v>
      </c>
      <c r="J975" t="s">
        <v>68</v>
      </c>
      <c r="K975" s="3">
        <v>44652</v>
      </c>
      <c r="L975">
        <v>2</v>
      </c>
      <c r="M975" t="s">
        <v>712</v>
      </c>
      <c r="N975" t="s">
        <v>712</v>
      </c>
      <c r="O975" t="s">
        <v>524</v>
      </c>
      <c r="P975" cm="1">
        <f t="array" ref="P975">_xlfn.SWITCH(O975,"Excellent",5,"Above Average", 4,"Average",3,"Below Average",2,"Extremely Poor",1)</f>
        <v>5</v>
      </c>
      <c r="Q975" t="s">
        <v>712</v>
      </c>
      <c r="R975" t="s">
        <v>712</v>
      </c>
      <c r="S975" t="s">
        <v>712</v>
      </c>
      <c r="T975" t="s">
        <v>1243</v>
      </c>
      <c r="U975" t="s">
        <v>659</v>
      </c>
      <c r="V975" t="s">
        <v>2019</v>
      </c>
      <c r="W975" t="s">
        <v>659</v>
      </c>
      <c r="X975" t="s">
        <v>2019</v>
      </c>
      <c r="Y975" t="s">
        <v>659</v>
      </c>
      <c r="Z975" t="s">
        <v>2019</v>
      </c>
      <c r="AA975" t="s">
        <v>659</v>
      </c>
      <c r="AB975" t="s">
        <v>2019</v>
      </c>
      <c r="AC975" t="s">
        <v>659</v>
      </c>
      <c r="AD975" t="s">
        <v>2019</v>
      </c>
      <c r="AE975" t="s">
        <v>659</v>
      </c>
      <c r="AF975" t="s">
        <v>2019</v>
      </c>
      <c r="AG975" t="s">
        <v>659</v>
      </c>
      <c r="AH975" t="s">
        <v>2019</v>
      </c>
      <c r="AI975" t="s">
        <v>659</v>
      </c>
      <c r="AJ975" t="s">
        <v>2019</v>
      </c>
      <c r="AK975" t="s">
        <v>712</v>
      </c>
      <c r="AL975" t="s">
        <v>1243</v>
      </c>
      <c r="AM975" t="s">
        <v>659</v>
      </c>
      <c r="AN975" t="s">
        <v>2019</v>
      </c>
      <c r="AO975" t="s">
        <v>659</v>
      </c>
      <c r="AP975" t="s">
        <v>2019</v>
      </c>
      <c r="AQ975" t="s">
        <v>659</v>
      </c>
      <c r="AR975" t="s">
        <v>2019</v>
      </c>
      <c r="AS975" t="s">
        <v>659</v>
      </c>
      <c r="AT975" t="s">
        <v>2019</v>
      </c>
      <c r="AU975" t="s">
        <v>659</v>
      </c>
      <c r="AV975" t="s">
        <v>2019</v>
      </c>
      <c r="AW975">
        <v>0</v>
      </c>
      <c r="AX975" t="s">
        <v>659</v>
      </c>
      <c r="AY975" t="s">
        <v>1246</v>
      </c>
      <c r="AZ975" t="s">
        <v>1246</v>
      </c>
      <c r="BA975" t="s">
        <v>1246</v>
      </c>
      <c r="BB975" t="s">
        <v>1251</v>
      </c>
      <c r="BE975" t="s">
        <v>659</v>
      </c>
      <c r="BG975" t="s">
        <v>1253</v>
      </c>
      <c r="BH975" t="s">
        <v>1257</v>
      </c>
      <c r="BI975" t="s">
        <v>1259</v>
      </c>
      <c r="BJ975" t="s">
        <v>1266</v>
      </c>
      <c r="BK975" t="s">
        <v>68</v>
      </c>
      <c r="BL975">
        <v>1</v>
      </c>
      <c r="BM975" t="s">
        <v>2945</v>
      </c>
    </row>
    <row r="976" spans="2:65" x14ac:dyDescent="0.3">
      <c r="B976" t="s">
        <v>360</v>
      </c>
      <c r="C976" t="s">
        <v>64</v>
      </c>
      <c r="D976" t="s">
        <v>3001</v>
      </c>
      <c r="E976" t="s">
        <v>284</v>
      </c>
      <c r="F976" t="s">
        <v>2258</v>
      </c>
      <c r="G976" t="s">
        <v>101</v>
      </c>
      <c r="H976" t="s">
        <v>2258</v>
      </c>
      <c r="K976" s="3">
        <v>44652</v>
      </c>
      <c r="L976">
        <v>1</v>
      </c>
      <c r="M976" t="s">
        <v>712</v>
      </c>
      <c r="N976" t="s">
        <v>712</v>
      </c>
      <c r="O976" t="s">
        <v>524</v>
      </c>
      <c r="P976" cm="1">
        <f t="array" ref="P976">_xlfn.SWITCH(O976,"Excellent",5,"Above Average", 4,"Average",3,"Below Average",2,"Extremely Poor",1)</f>
        <v>5</v>
      </c>
      <c r="Q976" t="s">
        <v>712</v>
      </c>
      <c r="R976" t="s">
        <v>712</v>
      </c>
      <c r="S976" t="s">
        <v>712</v>
      </c>
      <c r="T976" t="s">
        <v>524</v>
      </c>
      <c r="U976" t="s">
        <v>712</v>
      </c>
      <c r="V976" t="s">
        <v>524</v>
      </c>
      <c r="W976" t="s">
        <v>712</v>
      </c>
      <c r="X976" t="s">
        <v>524</v>
      </c>
      <c r="Y976" t="s">
        <v>712</v>
      </c>
      <c r="Z976" t="s">
        <v>1244</v>
      </c>
      <c r="AA976" t="s">
        <v>712</v>
      </c>
      <c r="AB976" t="s">
        <v>1244</v>
      </c>
      <c r="AC976" t="s">
        <v>712</v>
      </c>
      <c r="AD976" t="s">
        <v>524</v>
      </c>
      <c r="AE976" t="s">
        <v>712</v>
      </c>
      <c r="AF976" t="s">
        <v>524</v>
      </c>
      <c r="AG976" t="s">
        <v>659</v>
      </c>
      <c r="AH976" t="s">
        <v>2019</v>
      </c>
      <c r="AI976" t="s">
        <v>659</v>
      </c>
      <c r="AJ976" t="s">
        <v>2019</v>
      </c>
      <c r="AK976" t="s">
        <v>712</v>
      </c>
      <c r="AL976" t="s">
        <v>524</v>
      </c>
      <c r="AM976" t="s">
        <v>712</v>
      </c>
      <c r="AN976" t="s">
        <v>524</v>
      </c>
      <c r="AO976" t="s">
        <v>712</v>
      </c>
      <c r="AP976" t="s">
        <v>1244</v>
      </c>
      <c r="AQ976" t="s">
        <v>712</v>
      </c>
      <c r="AR976" t="s">
        <v>524</v>
      </c>
      <c r="AS976" t="s">
        <v>712</v>
      </c>
      <c r="AT976" t="s">
        <v>524</v>
      </c>
      <c r="AU976" t="s">
        <v>659</v>
      </c>
      <c r="AV976" t="s">
        <v>2019</v>
      </c>
      <c r="AW976">
        <v>1</v>
      </c>
      <c r="AX976" t="s">
        <v>659</v>
      </c>
      <c r="AY976" t="s">
        <v>2644</v>
      </c>
      <c r="AZ976" t="s">
        <v>1246</v>
      </c>
      <c r="BA976" t="s">
        <v>1246</v>
      </c>
      <c r="BB976" t="s">
        <v>1248</v>
      </c>
      <c r="BE976" t="s">
        <v>659</v>
      </c>
      <c r="BG976" t="s">
        <v>1254</v>
      </c>
      <c r="BH976" t="s">
        <v>1257</v>
      </c>
      <c r="BI976" t="s">
        <v>1259</v>
      </c>
      <c r="BJ976" t="s">
        <v>1266</v>
      </c>
      <c r="BL976"/>
      <c r="BM976" t="s">
        <v>2935</v>
      </c>
    </row>
    <row r="977" spans="2:65" x14ac:dyDescent="0.3">
      <c r="B977" t="s">
        <v>403</v>
      </c>
      <c r="C977" t="s">
        <v>64</v>
      </c>
      <c r="D977" t="s">
        <v>3052</v>
      </c>
      <c r="E977" t="s">
        <v>96</v>
      </c>
      <c r="F977" t="s">
        <v>541</v>
      </c>
      <c r="G977" t="s">
        <v>71</v>
      </c>
      <c r="H977" t="s">
        <v>542</v>
      </c>
      <c r="K977" s="3">
        <v>44652</v>
      </c>
      <c r="L977">
        <v>1</v>
      </c>
      <c r="M977" t="s">
        <v>659</v>
      </c>
      <c r="N977" t="s">
        <v>2019</v>
      </c>
      <c r="O977" t="s">
        <v>2640</v>
      </c>
      <c r="P977" cm="1">
        <f t="array" ref="P977">_xlfn.SWITCH(O977,"Excellent",5,"Above Average", 4,"Average",3,"Below Average",2,"Extremely Poor",1)</f>
        <v>4</v>
      </c>
      <c r="Q977" t="s">
        <v>712</v>
      </c>
      <c r="R977" t="s">
        <v>712</v>
      </c>
      <c r="S977" t="s">
        <v>712</v>
      </c>
      <c r="T977" t="s">
        <v>524</v>
      </c>
      <c r="U977" t="s">
        <v>712</v>
      </c>
      <c r="V977" t="s">
        <v>1244</v>
      </c>
      <c r="W977" t="s">
        <v>659</v>
      </c>
      <c r="X977" t="s">
        <v>2019</v>
      </c>
      <c r="Y977" t="s">
        <v>712</v>
      </c>
      <c r="Z977" t="s">
        <v>524</v>
      </c>
      <c r="AA977" t="s">
        <v>712</v>
      </c>
      <c r="AB977" t="s">
        <v>524</v>
      </c>
      <c r="AC977" t="s">
        <v>712</v>
      </c>
      <c r="AD977" t="s">
        <v>524</v>
      </c>
      <c r="AE977" t="s">
        <v>659</v>
      </c>
      <c r="AF977" t="s">
        <v>2019</v>
      </c>
      <c r="AG977" t="s">
        <v>712</v>
      </c>
      <c r="AH977" t="s">
        <v>524</v>
      </c>
      <c r="AI977" t="s">
        <v>659</v>
      </c>
      <c r="AJ977" t="s">
        <v>2019</v>
      </c>
      <c r="AK977" t="s">
        <v>712</v>
      </c>
      <c r="AL977" t="s">
        <v>524</v>
      </c>
      <c r="AM977" t="s">
        <v>712</v>
      </c>
      <c r="AN977" t="s">
        <v>524</v>
      </c>
      <c r="AO977" t="s">
        <v>659</v>
      </c>
      <c r="AP977" t="s">
        <v>2019</v>
      </c>
      <c r="AQ977" t="s">
        <v>659</v>
      </c>
      <c r="AR977" t="s">
        <v>2019</v>
      </c>
      <c r="AS977" t="s">
        <v>659</v>
      </c>
      <c r="AT977" t="s">
        <v>2019</v>
      </c>
      <c r="AU977" t="s">
        <v>712</v>
      </c>
      <c r="AV977" t="s">
        <v>524</v>
      </c>
      <c r="AW977">
        <v>0</v>
      </c>
      <c r="AX977" t="s">
        <v>659</v>
      </c>
      <c r="AY977" t="s">
        <v>1246</v>
      </c>
      <c r="AZ977" t="s">
        <v>1246</v>
      </c>
      <c r="BA977" t="s">
        <v>1246</v>
      </c>
      <c r="BB977" t="s">
        <v>1248</v>
      </c>
      <c r="BE977" t="s">
        <v>659</v>
      </c>
      <c r="BG977" t="s">
        <v>1254</v>
      </c>
      <c r="BH977" t="s">
        <v>1257</v>
      </c>
      <c r="BI977" t="s">
        <v>1259</v>
      </c>
      <c r="BJ977" t="s">
        <v>1267</v>
      </c>
      <c r="BL977"/>
      <c r="BM977" t="s">
        <v>2935</v>
      </c>
    </row>
    <row r="978" spans="2:65" x14ac:dyDescent="0.3">
      <c r="B978" t="s">
        <v>274</v>
      </c>
      <c r="C978" t="s">
        <v>64</v>
      </c>
      <c r="D978" t="s">
        <v>3016</v>
      </c>
      <c r="E978" t="s">
        <v>3065</v>
      </c>
      <c r="F978" t="s">
        <v>207</v>
      </c>
      <c r="G978" t="s">
        <v>76</v>
      </c>
      <c r="H978" t="s">
        <v>207</v>
      </c>
      <c r="K978" s="3">
        <v>44652</v>
      </c>
      <c r="L978">
        <v>2</v>
      </c>
      <c r="M978" t="s">
        <v>712</v>
      </c>
      <c r="N978" t="s">
        <v>712</v>
      </c>
      <c r="O978" t="s">
        <v>2640</v>
      </c>
      <c r="P978" cm="1">
        <f t="array" ref="P978">_xlfn.SWITCH(O978,"Excellent",5,"Above Average", 4,"Average",3,"Below Average",2,"Extremely Poor",1)</f>
        <v>4</v>
      </c>
      <c r="Q978" t="s">
        <v>712</v>
      </c>
      <c r="R978" t="s">
        <v>712</v>
      </c>
      <c r="S978" t="s">
        <v>659</v>
      </c>
      <c r="T978" t="s">
        <v>2019</v>
      </c>
      <c r="U978" t="s">
        <v>659</v>
      </c>
      <c r="V978" t="s">
        <v>2019</v>
      </c>
      <c r="W978" t="s">
        <v>659</v>
      </c>
      <c r="X978" t="s">
        <v>2019</v>
      </c>
      <c r="Y978" t="s">
        <v>659</v>
      </c>
      <c r="Z978" t="s">
        <v>2019</v>
      </c>
      <c r="AA978" t="s">
        <v>659</v>
      </c>
      <c r="AB978" t="s">
        <v>2019</v>
      </c>
      <c r="AC978" t="s">
        <v>712</v>
      </c>
      <c r="AD978" t="s">
        <v>2640</v>
      </c>
      <c r="AE978" t="s">
        <v>659</v>
      </c>
      <c r="AF978" t="s">
        <v>2019</v>
      </c>
      <c r="AG978" t="s">
        <v>659</v>
      </c>
      <c r="AH978" t="s">
        <v>2019</v>
      </c>
      <c r="AI978" t="s">
        <v>712</v>
      </c>
      <c r="AJ978" t="s">
        <v>2640</v>
      </c>
      <c r="AK978" t="s">
        <v>712</v>
      </c>
      <c r="AL978" t="s">
        <v>2640</v>
      </c>
      <c r="AM978" t="s">
        <v>712</v>
      </c>
      <c r="AN978" t="s">
        <v>2640</v>
      </c>
      <c r="AO978" t="s">
        <v>659</v>
      </c>
      <c r="AP978" t="s">
        <v>2019</v>
      </c>
      <c r="AQ978" t="s">
        <v>659</v>
      </c>
      <c r="AR978" t="s">
        <v>2019</v>
      </c>
      <c r="AS978" t="s">
        <v>712</v>
      </c>
      <c r="AT978" t="s">
        <v>2640</v>
      </c>
      <c r="AU978" t="s">
        <v>659</v>
      </c>
      <c r="AV978" t="s">
        <v>2019</v>
      </c>
      <c r="AW978">
        <v>1</v>
      </c>
      <c r="AX978" t="s">
        <v>659</v>
      </c>
      <c r="AY978" t="s">
        <v>119</v>
      </c>
      <c r="AZ978" t="s">
        <v>119</v>
      </c>
      <c r="BA978" t="s">
        <v>119</v>
      </c>
      <c r="BB978" t="s">
        <v>1251</v>
      </c>
      <c r="BE978" t="s">
        <v>659</v>
      </c>
      <c r="BG978" t="s">
        <v>1253</v>
      </c>
      <c r="BH978" t="s">
        <v>1256</v>
      </c>
      <c r="BI978" t="s">
        <v>1264</v>
      </c>
      <c r="BJ978" t="s">
        <v>1267</v>
      </c>
      <c r="BL978"/>
      <c r="BM978" t="s">
        <v>2935</v>
      </c>
    </row>
    <row r="979" spans="2:65" x14ac:dyDescent="0.3">
      <c r="B979" t="s">
        <v>104</v>
      </c>
      <c r="C979" t="s">
        <v>64</v>
      </c>
      <c r="D979" t="s">
        <v>3022</v>
      </c>
      <c r="E979" t="s">
        <v>404</v>
      </c>
      <c r="F979" t="s">
        <v>436</v>
      </c>
      <c r="G979" t="s">
        <v>113</v>
      </c>
      <c r="H979" t="s">
        <v>436</v>
      </c>
      <c r="K979" s="3">
        <v>44652</v>
      </c>
      <c r="L979">
        <v>3</v>
      </c>
      <c r="M979" t="s">
        <v>712</v>
      </c>
      <c r="N979" t="s">
        <v>712</v>
      </c>
      <c r="O979" t="s">
        <v>1242</v>
      </c>
      <c r="P979" cm="1">
        <f t="array" ref="P979">_xlfn.SWITCH(O979,"Excellent",5,"Above Average", 4,"Average",3,"Below Average",2,"Extremely Poor",1)</f>
        <v>3</v>
      </c>
      <c r="Q979" t="s">
        <v>659</v>
      </c>
      <c r="R979" t="s">
        <v>2019</v>
      </c>
      <c r="S979" t="s">
        <v>712</v>
      </c>
      <c r="T979" t="s">
        <v>1242</v>
      </c>
      <c r="U979" t="s">
        <v>712</v>
      </c>
      <c r="V979" t="s">
        <v>1242</v>
      </c>
      <c r="W979" t="s">
        <v>712</v>
      </c>
      <c r="X979" t="s">
        <v>1242</v>
      </c>
      <c r="Y979" t="s">
        <v>659</v>
      </c>
      <c r="Z979" t="s">
        <v>2019</v>
      </c>
      <c r="AA979" t="s">
        <v>659</v>
      </c>
      <c r="AB979" t="s">
        <v>2019</v>
      </c>
      <c r="AC979" t="s">
        <v>712</v>
      </c>
      <c r="AD979" t="s">
        <v>1244</v>
      </c>
      <c r="AE979" t="s">
        <v>712</v>
      </c>
      <c r="AF979" t="s">
        <v>1244</v>
      </c>
      <c r="AG979" t="s">
        <v>712</v>
      </c>
      <c r="AH979" t="s">
        <v>1244</v>
      </c>
      <c r="AI979" t="s">
        <v>712</v>
      </c>
      <c r="AJ979" t="s">
        <v>1244</v>
      </c>
      <c r="AK979" t="s">
        <v>712</v>
      </c>
      <c r="AL979" t="s">
        <v>1244</v>
      </c>
      <c r="AM979" t="s">
        <v>659</v>
      </c>
      <c r="AN979" t="s">
        <v>2019</v>
      </c>
      <c r="AO979" t="s">
        <v>659</v>
      </c>
      <c r="AP979" t="s">
        <v>2019</v>
      </c>
      <c r="AQ979" t="s">
        <v>712</v>
      </c>
      <c r="AR979" t="s">
        <v>1244</v>
      </c>
      <c r="AS979" t="s">
        <v>712</v>
      </c>
      <c r="AT979" t="s">
        <v>1244</v>
      </c>
      <c r="AU979" t="s">
        <v>712</v>
      </c>
      <c r="AV979" t="s">
        <v>1244</v>
      </c>
      <c r="AW979">
        <v>1</v>
      </c>
      <c r="AX979" t="s">
        <v>712</v>
      </c>
      <c r="AY979" t="s">
        <v>119</v>
      </c>
      <c r="AZ979" t="s">
        <v>119</v>
      </c>
      <c r="BA979" t="s">
        <v>119</v>
      </c>
      <c r="BB979" t="s">
        <v>1251</v>
      </c>
      <c r="BE979" t="s">
        <v>659</v>
      </c>
      <c r="BG979" t="s">
        <v>1253</v>
      </c>
      <c r="BH979" t="s">
        <v>1257</v>
      </c>
      <c r="BI979" t="s">
        <v>1259</v>
      </c>
      <c r="BJ979" t="s">
        <v>1266</v>
      </c>
      <c r="BL979"/>
      <c r="BM979" t="s">
        <v>2935</v>
      </c>
    </row>
    <row r="980" spans="2:65" x14ac:dyDescent="0.3">
      <c r="B980" t="s">
        <v>206</v>
      </c>
      <c r="C980" t="s">
        <v>64</v>
      </c>
      <c r="D980" t="s">
        <v>3060</v>
      </c>
      <c r="E980" t="s">
        <v>2277</v>
      </c>
      <c r="F980" t="s">
        <v>543</v>
      </c>
      <c r="G980" t="s">
        <v>198</v>
      </c>
      <c r="H980" t="s">
        <v>543</v>
      </c>
      <c r="K980" s="3">
        <v>44652</v>
      </c>
      <c r="L980">
        <v>1</v>
      </c>
      <c r="M980" t="s">
        <v>712</v>
      </c>
      <c r="N980" t="s">
        <v>659</v>
      </c>
      <c r="O980" t="s">
        <v>524</v>
      </c>
      <c r="P980" cm="1">
        <f t="array" ref="P980">_xlfn.SWITCH(O980,"Excellent",5,"Above Average", 4,"Average",3,"Below Average",2,"Extremely Poor",1)</f>
        <v>5</v>
      </c>
      <c r="Q980" t="s">
        <v>712</v>
      </c>
      <c r="R980" t="s">
        <v>712</v>
      </c>
      <c r="S980" t="s">
        <v>712</v>
      </c>
      <c r="T980" t="s">
        <v>524</v>
      </c>
      <c r="U980" t="s">
        <v>712</v>
      </c>
      <c r="V980" t="s">
        <v>524</v>
      </c>
      <c r="W980" t="s">
        <v>712</v>
      </c>
      <c r="X980" t="s">
        <v>524</v>
      </c>
      <c r="Y980" t="s">
        <v>712</v>
      </c>
      <c r="Z980" t="s">
        <v>524</v>
      </c>
      <c r="AA980" t="s">
        <v>712</v>
      </c>
      <c r="AB980" t="s">
        <v>524</v>
      </c>
      <c r="AC980" t="s">
        <v>712</v>
      </c>
      <c r="AD980" t="s">
        <v>524</v>
      </c>
      <c r="AE980" t="s">
        <v>712</v>
      </c>
      <c r="AF980" t="s">
        <v>524</v>
      </c>
      <c r="AG980" t="s">
        <v>659</v>
      </c>
      <c r="AH980" t="s">
        <v>2019</v>
      </c>
      <c r="AI980" t="s">
        <v>659</v>
      </c>
      <c r="AJ980" t="s">
        <v>2019</v>
      </c>
      <c r="AK980" t="s">
        <v>712</v>
      </c>
      <c r="AL980" t="s">
        <v>524</v>
      </c>
      <c r="AM980" t="s">
        <v>712</v>
      </c>
      <c r="AN980" t="s">
        <v>524</v>
      </c>
      <c r="AO980" t="s">
        <v>712</v>
      </c>
      <c r="AP980" t="s">
        <v>524</v>
      </c>
      <c r="AQ980" t="s">
        <v>712</v>
      </c>
      <c r="AR980" t="s">
        <v>524</v>
      </c>
      <c r="AS980" t="s">
        <v>659</v>
      </c>
      <c r="AT980" t="s">
        <v>2019</v>
      </c>
      <c r="AU980" t="s">
        <v>659</v>
      </c>
      <c r="AV980" t="s">
        <v>2019</v>
      </c>
      <c r="AW980">
        <v>0</v>
      </c>
      <c r="AX980" t="s">
        <v>659</v>
      </c>
      <c r="AY980" t="s">
        <v>2644</v>
      </c>
      <c r="AZ980" t="s">
        <v>1246</v>
      </c>
      <c r="BA980" t="s">
        <v>1246</v>
      </c>
      <c r="BB980" t="s">
        <v>1248</v>
      </c>
      <c r="BE980" t="s">
        <v>659</v>
      </c>
      <c r="BG980" t="s">
        <v>1252</v>
      </c>
      <c r="BH980" t="s">
        <v>1257</v>
      </c>
      <c r="BI980" t="s">
        <v>1259</v>
      </c>
      <c r="BJ980" t="s">
        <v>1266</v>
      </c>
      <c r="BL980"/>
      <c r="BM980" t="s">
        <v>2935</v>
      </c>
    </row>
    <row r="981" spans="2:65" x14ac:dyDescent="0.3">
      <c r="B981" t="s">
        <v>110</v>
      </c>
      <c r="C981" t="s">
        <v>99</v>
      </c>
      <c r="D981" t="s">
        <v>2965</v>
      </c>
      <c r="E981" t="s">
        <v>544</v>
      </c>
      <c r="F981" t="s">
        <v>292</v>
      </c>
      <c r="G981" t="s">
        <v>101</v>
      </c>
      <c r="I981" t="s">
        <v>102</v>
      </c>
      <c r="J981" t="s">
        <v>68</v>
      </c>
      <c r="K981" s="3">
        <v>44652</v>
      </c>
      <c r="L981">
        <v>1</v>
      </c>
      <c r="M981" t="s">
        <v>659</v>
      </c>
      <c r="N981" t="s">
        <v>2019</v>
      </c>
      <c r="O981" t="s">
        <v>1242</v>
      </c>
      <c r="P981" cm="1">
        <f t="array" ref="P981">_xlfn.SWITCH(O981,"Excellent",5,"Above Average", 4,"Average",3,"Below Average",2,"Extremely Poor",1)</f>
        <v>3</v>
      </c>
      <c r="Q981" t="s">
        <v>659</v>
      </c>
      <c r="R981" t="s">
        <v>2019</v>
      </c>
      <c r="S981" t="s">
        <v>659</v>
      </c>
      <c r="T981" t="s">
        <v>2019</v>
      </c>
      <c r="U981" t="s">
        <v>712</v>
      </c>
      <c r="V981" t="s">
        <v>1244</v>
      </c>
      <c r="W981" t="s">
        <v>712</v>
      </c>
      <c r="X981" t="s">
        <v>1244</v>
      </c>
      <c r="Y981" t="s">
        <v>659</v>
      </c>
      <c r="Z981" t="s">
        <v>2019</v>
      </c>
      <c r="AA981" t="s">
        <v>659</v>
      </c>
      <c r="AB981" t="s">
        <v>2019</v>
      </c>
      <c r="AC981" t="s">
        <v>659</v>
      </c>
      <c r="AD981" t="s">
        <v>2019</v>
      </c>
      <c r="AE981" t="s">
        <v>712</v>
      </c>
      <c r="AF981" t="s">
        <v>1244</v>
      </c>
      <c r="AG981" t="s">
        <v>659</v>
      </c>
      <c r="AH981" t="s">
        <v>2019</v>
      </c>
      <c r="AI981" t="s">
        <v>659</v>
      </c>
      <c r="AJ981" t="s">
        <v>2019</v>
      </c>
      <c r="AK981" t="s">
        <v>712</v>
      </c>
      <c r="AL981" t="s">
        <v>1244</v>
      </c>
      <c r="AM981" t="s">
        <v>712</v>
      </c>
      <c r="AN981" t="s">
        <v>1240</v>
      </c>
      <c r="AO981" t="s">
        <v>659</v>
      </c>
      <c r="AP981" t="s">
        <v>2019</v>
      </c>
      <c r="AQ981" t="s">
        <v>659</v>
      </c>
      <c r="AR981" t="s">
        <v>2019</v>
      </c>
      <c r="AS981" t="s">
        <v>659</v>
      </c>
      <c r="AT981" t="s">
        <v>2019</v>
      </c>
      <c r="AU981" t="s">
        <v>659</v>
      </c>
      <c r="AV981" t="s">
        <v>2019</v>
      </c>
      <c r="AW981">
        <v>1</v>
      </c>
      <c r="AX981" t="s">
        <v>659</v>
      </c>
      <c r="AY981" t="s">
        <v>1246</v>
      </c>
      <c r="AZ981" t="s">
        <v>1246</v>
      </c>
      <c r="BA981" t="s">
        <v>119</v>
      </c>
      <c r="BB981" t="s">
        <v>1250</v>
      </c>
      <c r="BE981" t="s">
        <v>712</v>
      </c>
      <c r="BG981" t="s">
        <v>1254</v>
      </c>
      <c r="BH981" t="s">
        <v>1258</v>
      </c>
      <c r="BI981" t="s">
        <v>1265</v>
      </c>
      <c r="BJ981" t="s">
        <v>1266</v>
      </c>
      <c r="BK981" t="s">
        <v>68</v>
      </c>
      <c r="BL981">
        <v>1</v>
      </c>
      <c r="BM981" t="s">
        <v>2945</v>
      </c>
    </row>
    <row r="982" spans="2:65" x14ac:dyDescent="0.3">
      <c r="B982" t="s">
        <v>107</v>
      </c>
      <c r="C982" t="s">
        <v>64</v>
      </c>
      <c r="D982" t="s">
        <v>3060</v>
      </c>
      <c r="E982" t="s">
        <v>545</v>
      </c>
      <c r="F982" t="s">
        <v>268</v>
      </c>
      <c r="G982" t="s">
        <v>113</v>
      </c>
      <c r="H982" t="s">
        <v>291</v>
      </c>
      <c r="K982" s="3">
        <v>44652</v>
      </c>
      <c r="L982">
        <v>1</v>
      </c>
      <c r="M982" t="s">
        <v>659</v>
      </c>
      <c r="N982" t="s">
        <v>2019</v>
      </c>
      <c r="O982" t="s">
        <v>524</v>
      </c>
      <c r="P982" cm="1">
        <f t="array" ref="P982">_xlfn.SWITCH(O982,"Excellent",5,"Above Average", 4,"Average",3,"Below Average",2,"Extremely Poor",1)</f>
        <v>5</v>
      </c>
      <c r="Q982" t="s">
        <v>712</v>
      </c>
      <c r="R982" t="s">
        <v>712</v>
      </c>
      <c r="S982" t="s">
        <v>712</v>
      </c>
      <c r="T982" t="s">
        <v>524</v>
      </c>
      <c r="U982" t="s">
        <v>659</v>
      </c>
      <c r="V982" t="s">
        <v>2019</v>
      </c>
      <c r="W982" t="s">
        <v>712</v>
      </c>
      <c r="X982" t="s">
        <v>524</v>
      </c>
      <c r="Y982" t="s">
        <v>712</v>
      </c>
      <c r="Z982" t="s">
        <v>524</v>
      </c>
      <c r="AA982" t="s">
        <v>712</v>
      </c>
      <c r="AB982" t="s">
        <v>524</v>
      </c>
      <c r="AC982" t="s">
        <v>712</v>
      </c>
      <c r="AD982" t="s">
        <v>524</v>
      </c>
      <c r="AE982" t="s">
        <v>712</v>
      </c>
      <c r="AF982" t="s">
        <v>524</v>
      </c>
      <c r="AG982" t="s">
        <v>712</v>
      </c>
      <c r="AH982" t="s">
        <v>1243</v>
      </c>
      <c r="AI982" t="s">
        <v>659</v>
      </c>
      <c r="AJ982" t="s">
        <v>2019</v>
      </c>
      <c r="AK982" t="s">
        <v>712</v>
      </c>
      <c r="AL982" t="s">
        <v>524</v>
      </c>
      <c r="AM982" t="s">
        <v>712</v>
      </c>
      <c r="AN982" t="s">
        <v>524</v>
      </c>
      <c r="AO982" t="s">
        <v>712</v>
      </c>
      <c r="AP982" t="s">
        <v>524</v>
      </c>
      <c r="AQ982" t="s">
        <v>712</v>
      </c>
      <c r="AR982" t="s">
        <v>524</v>
      </c>
      <c r="AS982" t="s">
        <v>712</v>
      </c>
      <c r="AT982" t="s">
        <v>524</v>
      </c>
      <c r="AU982" t="s">
        <v>712</v>
      </c>
      <c r="AV982" t="s">
        <v>524</v>
      </c>
      <c r="AW982">
        <v>1</v>
      </c>
      <c r="AX982" t="s">
        <v>712</v>
      </c>
      <c r="AY982" t="s">
        <v>1246</v>
      </c>
      <c r="AZ982" t="s">
        <v>1246</v>
      </c>
      <c r="BA982" t="s">
        <v>1246</v>
      </c>
      <c r="BB982" t="s">
        <v>1248</v>
      </c>
      <c r="BE982" t="s">
        <v>659</v>
      </c>
      <c r="BG982" t="s">
        <v>1254</v>
      </c>
      <c r="BH982" t="s">
        <v>1257</v>
      </c>
      <c r="BI982" t="s">
        <v>1262</v>
      </c>
      <c r="BJ982" t="s">
        <v>1266</v>
      </c>
      <c r="BL982"/>
      <c r="BM982" t="s">
        <v>2935</v>
      </c>
    </row>
    <row r="983" spans="2:65" x14ac:dyDescent="0.3">
      <c r="B983" t="s">
        <v>63</v>
      </c>
      <c r="C983" t="s">
        <v>64</v>
      </c>
      <c r="D983" t="s">
        <v>2936</v>
      </c>
      <c r="E983" t="s">
        <v>3066</v>
      </c>
      <c r="F983" t="s">
        <v>546</v>
      </c>
      <c r="G983" t="s">
        <v>101</v>
      </c>
      <c r="H983" t="s">
        <v>546</v>
      </c>
      <c r="K983" s="3">
        <v>44652</v>
      </c>
      <c r="L983">
        <v>1</v>
      </c>
      <c r="M983" t="s">
        <v>712</v>
      </c>
      <c r="N983" t="s">
        <v>712</v>
      </c>
      <c r="O983" t="s">
        <v>1242</v>
      </c>
      <c r="P983" cm="1">
        <f t="array" ref="P983">_xlfn.SWITCH(O983,"Excellent",5,"Above Average", 4,"Average",3,"Below Average",2,"Extremely Poor",1)</f>
        <v>3</v>
      </c>
      <c r="Q983" t="s">
        <v>712</v>
      </c>
      <c r="R983" t="s">
        <v>659</v>
      </c>
      <c r="S983" t="s">
        <v>712</v>
      </c>
      <c r="T983" t="s">
        <v>1243</v>
      </c>
      <c r="U983" t="s">
        <v>659</v>
      </c>
      <c r="V983" t="s">
        <v>2019</v>
      </c>
      <c r="W983" t="s">
        <v>659</v>
      </c>
      <c r="X983" t="s">
        <v>2019</v>
      </c>
      <c r="Y983" t="s">
        <v>659</v>
      </c>
      <c r="Z983" t="s">
        <v>2019</v>
      </c>
      <c r="AA983" t="s">
        <v>659</v>
      </c>
      <c r="AB983" t="s">
        <v>2019</v>
      </c>
      <c r="AC983" t="s">
        <v>712</v>
      </c>
      <c r="AD983" t="s">
        <v>1244</v>
      </c>
      <c r="AE983" t="s">
        <v>659</v>
      </c>
      <c r="AF983" t="s">
        <v>2019</v>
      </c>
      <c r="AG983" t="s">
        <v>659</v>
      </c>
      <c r="AH983" t="s">
        <v>2019</v>
      </c>
      <c r="AI983" t="s">
        <v>659</v>
      </c>
      <c r="AJ983" t="s">
        <v>2019</v>
      </c>
      <c r="AK983" t="s">
        <v>659</v>
      </c>
      <c r="AL983" t="s">
        <v>2019</v>
      </c>
      <c r="AM983" t="s">
        <v>712</v>
      </c>
      <c r="AN983" t="s">
        <v>1243</v>
      </c>
      <c r="AO983" t="s">
        <v>659</v>
      </c>
      <c r="AP983" t="s">
        <v>2019</v>
      </c>
      <c r="AQ983" t="s">
        <v>712</v>
      </c>
      <c r="AR983" t="s">
        <v>1243</v>
      </c>
      <c r="AS983" t="s">
        <v>712</v>
      </c>
      <c r="AT983" t="s">
        <v>1243</v>
      </c>
      <c r="AU983" t="s">
        <v>712</v>
      </c>
      <c r="AV983" t="s">
        <v>1243</v>
      </c>
      <c r="AW983">
        <v>0</v>
      </c>
      <c r="AX983" t="s">
        <v>659</v>
      </c>
      <c r="AY983" t="s">
        <v>119</v>
      </c>
      <c r="AZ983" t="s">
        <v>119</v>
      </c>
      <c r="BA983" t="s">
        <v>1246</v>
      </c>
      <c r="BB983" t="s">
        <v>1250</v>
      </c>
      <c r="BE983" t="s">
        <v>712</v>
      </c>
      <c r="BG983" t="s">
        <v>1254</v>
      </c>
      <c r="BH983" t="s">
        <v>1257</v>
      </c>
      <c r="BI983" t="s">
        <v>1264</v>
      </c>
      <c r="BJ983" t="s">
        <v>1267</v>
      </c>
      <c r="BL983"/>
      <c r="BM983" t="s">
        <v>2935</v>
      </c>
    </row>
    <row r="984" spans="2:65" x14ac:dyDescent="0.3">
      <c r="B984" t="s">
        <v>547</v>
      </c>
      <c r="C984" t="s">
        <v>64</v>
      </c>
      <c r="D984" t="s">
        <v>2973</v>
      </c>
      <c r="E984" t="s">
        <v>548</v>
      </c>
      <c r="F984" t="s">
        <v>162</v>
      </c>
      <c r="G984" t="s">
        <v>71</v>
      </c>
      <c r="H984" t="s">
        <v>381</v>
      </c>
      <c r="K984" s="3">
        <v>44652</v>
      </c>
      <c r="L984">
        <v>2</v>
      </c>
      <c r="M984" t="s">
        <v>712</v>
      </c>
      <c r="N984" t="s">
        <v>712</v>
      </c>
      <c r="O984" t="s">
        <v>2640</v>
      </c>
      <c r="P984" cm="1">
        <f t="array" ref="P984">_xlfn.SWITCH(O984,"Excellent",5,"Above Average", 4,"Average",3,"Below Average",2,"Extremely Poor",1)</f>
        <v>4</v>
      </c>
      <c r="Q984" t="s">
        <v>712</v>
      </c>
      <c r="R984" t="s">
        <v>712</v>
      </c>
      <c r="S984" t="s">
        <v>712</v>
      </c>
      <c r="T984" t="s">
        <v>1242</v>
      </c>
      <c r="U984" t="s">
        <v>659</v>
      </c>
      <c r="V984" t="s">
        <v>2019</v>
      </c>
      <c r="W984" t="s">
        <v>659</v>
      </c>
      <c r="X984" t="s">
        <v>2019</v>
      </c>
      <c r="Y984" t="s">
        <v>712</v>
      </c>
      <c r="Z984" t="s">
        <v>1242</v>
      </c>
      <c r="AA984" t="s">
        <v>659</v>
      </c>
      <c r="AB984" t="s">
        <v>2019</v>
      </c>
      <c r="AC984" t="s">
        <v>659</v>
      </c>
      <c r="AD984" t="s">
        <v>2019</v>
      </c>
      <c r="AE984" t="s">
        <v>659</v>
      </c>
      <c r="AF984" t="s">
        <v>2019</v>
      </c>
      <c r="AG984" t="s">
        <v>659</v>
      </c>
      <c r="AH984" t="s">
        <v>2019</v>
      </c>
      <c r="AI984" t="s">
        <v>659</v>
      </c>
      <c r="AJ984" t="s">
        <v>2019</v>
      </c>
      <c r="AK984" t="s">
        <v>659</v>
      </c>
      <c r="AL984" t="s">
        <v>2019</v>
      </c>
      <c r="AM984" t="s">
        <v>712</v>
      </c>
      <c r="AN984" t="s">
        <v>2640</v>
      </c>
      <c r="AO984" t="s">
        <v>712</v>
      </c>
      <c r="AP984" t="s">
        <v>2640</v>
      </c>
      <c r="AQ984" t="s">
        <v>712</v>
      </c>
      <c r="AR984" t="s">
        <v>2640</v>
      </c>
      <c r="AS984" t="s">
        <v>659</v>
      </c>
      <c r="AT984" t="s">
        <v>2019</v>
      </c>
      <c r="AU984" t="s">
        <v>659</v>
      </c>
      <c r="AV984" t="s">
        <v>2019</v>
      </c>
      <c r="AW984">
        <v>0</v>
      </c>
      <c r="AX984" t="s">
        <v>712</v>
      </c>
      <c r="AY984" t="s">
        <v>1246</v>
      </c>
      <c r="AZ984" t="s">
        <v>1246</v>
      </c>
      <c r="BA984" t="s">
        <v>119</v>
      </c>
      <c r="BB984" t="s">
        <v>1251</v>
      </c>
      <c r="BE984" t="s">
        <v>659</v>
      </c>
      <c r="BG984" t="s">
        <v>1255</v>
      </c>
      <c r="BH984" t="s">
        <v>1256</v>
      </c>
      <c r="BI984" t="s">
        <v>1259</v>
      </c>
      <c r="BJ984" t="s">
        <v>1267</v>
      </c>
      <c r="BL984"/>
      <c r="BM984" t="s">
        <v>2935</v>
      </c>
    </row>
    <row r="985" spans="2:65" x14ac:dyDescent="0.3">
      <c r="B985" t="s">
        <v>515</v>
      </c>
      <c r="C985" t="s">
        <v>64</v>
      </c>
      <c r="D985" t="s">
        <v>2999</v>
      </c>
      <c r="E985" t="s">
        <v>371</v>
      </c>
      <c r="F985" t="s">
        <v>426</v>
      </c>
      <c r="G985" t="s">
        <v>66</v>
      </c>
      <c r="H985" t="s">
        <v>426</v>
      </c>
      <c r="K985" s="3">
        <v>44652</v>
      </c>
      <c r="L985" t="s">
        <v>1239</v>
      </c>
      <c r="M985" t="s">
        <v>712</v>
      </c>
      <c r="N985" t="s">
        <v>712</v>
      </c>
      <c r="O985" t="s">
        <v>524</v>
      </c>
      <c r="P985" cm="1">
        <f t="array" ref="P985">_xlfn.SWITCH(O985,"Excellent",5,"Above Average", 4,"Average",3,"Below Average",2,"Extremely Poor",1)</f>
        <v>5</v>
      </c>
      <c r="Q985" t="s">
        <v>712</v>
      </c>
      <c r="R985" t="s">
        <v>712</v>
      </c>
      <c r="S985" t="s">
        <v>712</v>
      </c>
      <c r="T985" t="s">
        <v>524</v>
      </c>
      <c r="U985" t="s">
        <v>659</v>
      </c>
      <c r="V985" t="s">
        <v>2019</v>
      </c>
      <c r="W985" t="s">
        <v>659</v>
      </c>
      <c r="X985" t="s">
        <v>2019</v>
      </c>
      <c r="Y985" t="s">
        <v>659</v>
      </c>
      <c r="Z985" t="s">
        <v>2019</v>
      </c>
      <c r="AA985" t="s">
        <v>712</v>
      </c>
      <c r="AB985" t="s">
        <v>524</v>
      </c>
      <c r="AC985" t="s">
        <v>659</v>
      </c>
      <c r="AD985" t="s">
        <v>2019</v>
      </c>
      <c r="AE985" t="s">
        <v>712</v>
      </c>
      <c r="AF985" t="s">
        <v>524</v>
      </c>
      <c r="AG985" t="s">
        <v>659</v>
      </c>
      <c r="AH985" t="s">
        <v>2019</v>
      </c>
      <c r="AI985" t="s">
        <v>659</v>
      </c>
      <c r="AJ985" t="s">
        <v>2019</v>
      </c>
      <c r="AK985" t="s">
        <v>659</v>
      </c>
      <c r="AL985" t="s">
        <v>2019</v>
      </c>
      <c r="AM985" t="s">
        <v>712</v>
      </c>
      <c r="AN985" t="s">
        <v>524</v>
      </c>
      <c r="AO985" t="s">
        <v>712</v>
      </c>
      <c r="AP985" t="s">
        <v>524</v>
      </c>
      <c r="AQ985" t="s">
        <v>659</v>
      </c>
      <c r="AR985" t="s">
        <v>2019</v>
      </c>
      <c r="AS985" t="s">
        <v>659</v>
      </c>
      <c r="AT985" t="s">
        <v>2019</v>
      </c>
      <c r="AU985" t="s">
        <v>659</v>
      </c>
      <c r="AV985" t="s">
        <v>2019</v>
      </c>
      <c r="AW985">
        <v>0</v>
      </c>
      <c r="AX985" t="s">
        <v>712</v>
      </c>
      <c r="AY985" t="s">
        <v>1246</v>
      </c>
      <c r="AZ985" t="s">
        <v>1246</v>
      </c>
      <c r="BA985" t="s">
        <v>1246</v>
      </c>
      <c r="BB985" t="s">
        <v>1251</v>
      </c>
      <c r="BE985" t="s">
        <v>659</v>
      </c>
      <c r="BG985" t="s">
        <v>1254</v>
      </c>
      <c r="BH985" t="s">
        <v>1257</v>
      </c>
      <c r="BI985" t="s">
        <v>1259</v>
      </c>
      <c r="BJ985" t="s">
        <v>1266</v>
      </c>
      <c r="BL985"/>
      <c r="BM985" t="s">
        <v>2935</v>
      </c>
    </row>
    <row r="986" spans="2:65" x14ac:dyDescent="0.3">
      <c r="B986" t="s">
        <v>549</v>
      </c>
      <c r="C986" t="s">
        <v>64</v>
      </c>
      <c r="D986" t="s">
        <v>2949</v>
      </c>
      <c r="E986" t="s">
        <v>2586</v>
      </c>
      <c r="F986" t="s">
        <v>187</v>
      </c>
      <c r="G986" t="s">
        <v>128</v>
      </c>
      <c r="H986" t="s">
        <v>187</v>
      </c>
      <c r="K986" s="3">
        <v>44652</v>
      </c>
      <c r="L986">
        <v>2</v>
      </c>
      <c r="M986" t="s">
        <v>712</v>
      </c>
      <c r="N986" t="s">
        <v>659</v>
      </c>
      <c r="O986" t="s">
        <v>524</v>
      </c>
      <c r="P986" cm="1">
        <f t="array" ref="P986">_xlfn.SWITCH(O986,"Excellent",5,"Above Average", 4,"Average",3,"Below Average",2,"Extremely Poor",1)</f>
        <v>5</v>
      </c>
      <c r="Q986" t="s">
        <v>712</v>
      </c>
      <c r="R986" t="s">
        <v>712</v>
      </c>
      <c r="S986" t="s">
        <v>712</v>
      </c>
      <c r="T986" t="s">
        <v>524</v>
      </c>
      <c r="U986" t="s">
        <v>712</v>
      </c>
      <c r="V986" t="s">
        <v>524</v>
      </c>
      <c r="W986" t="s">
        <v>712</v>
      </c>
      <c r="X986" t="s">
        <v>524</v>
      </c>
      <c r="Y986" t="s">
        <v>712</v>
      </c>
      <c r="Z986" t="s">
        <v>524</v>
      </c>
      <c r="AA986" t="s">
        <v>659</v>
      </c>
      <c r="AB986" t="s">
        <v>2019</v>
      </c>
      <c r="AC986" t="s">
        <v>659</v>
      </c>
      <c r="AD986" t="s">
        <v>2019</v>
      </c>
      <c r="AE986" t="s">
        <v>712</v>
      </c>
      <c r="AF986" t="s">
        <v>524</v>
      </c>
      <c r="AG986" t="s">
        <v>659</v>
      </c>
      <c r="AH986" t="s">
        <v>2019</v>
      </c>
      <c r="AI986" t="s">
        <v>659</v>
      </c>
      <c r="AJ986" t="s">
        <v>2019</v>
      </c>
      <c r="AK986" t="s">
        <v>712</v>
      </c>
      <c r="AL986" t="s">
        <v>524</v>
      </c>
      <c r="AM986" t="s">
        <v>712</v>
      </c>
      <c r="AN986" t="s">
        <v>524</v>
      </c>
      <c r="AO986" t="s">
        <v>712</v>
      </c>
      <c r="AP986" t="s">
        <v>524</v>
      </c>
      <c r="AQ986" t="s">
        <v>659</v>
      </c>
      <c r="AR986" t="s">
        <v>2019</v>
      </c>
      <c r="AS986" t="s">
        <v>659</v>
      </c>
      <c r="AT986" t="s">
        <v>2019</v>
      </c>
      <c r="AU986" t="s">
        <v>659</v>
      </c>
      <c r="AV986" t="s">
        <v>2019</v>
      </c>
      <c r="AW986">
        <v>0</v>
      </c>
      <c r="AX986" t="s">
        <v>659</v>
      </c>
      <c r="AY986" t="s">
        <v>2644</v>
      </c>
      <c r="AZ986" t="s">
        <v>2644</v>
      </c>
      <c r="BA986" t="s">
        <v>1246</v>
      </c>
      <c r="BB986" t="s">
        <v>1251</v>
      </c>
      <c r="BE986" t="s">
        <v>659</v>
      </c>
      <c r="BG986" t="s">
        <v>1254</v>
      </c>
      <c r="BH986" t="s">
        <v>1258</v>
      </c>
      <c r="BI986" t="s">
        <v>1259</v>
      </c>
      <c r="BJ986" t="s">
        <v>1266</v>
      </c>
      <c r="BL986"/>
      <c r="BM986" t="s">
        <v>2935</v>
      </c>
    </row>
    <row r="987" spans="2:65" x14ac:dyDescent="0.3">
      <c r="B987" t="s">
        <v>390</v>
      </c>
      <c r="C987" t="s">
        <v>64</v>
      </c>
      <c r="D987" t="s">
        <v>3005</v>
      </c>
      <c r="E987" t="s">
        <v>550</v>
      </c>
      <c r="F987" t="s">
        <v>551</v>
      </c>
      <c r="G987" t="s">
        <v>76</v>
      </c>
      <c r="H987" t="s">
        <v>551</v>
      </c>
      <c r="K987" s="3">
        <v>44652</v>
      </c>
      <c r="L987">
        <v>1</v>
      </c>
      <c r="M987" t="s">
        <v>712</v>
      </c>
      <c r="N987" t="s">
        <v>712</v>
      </c>
      <c r="O987" t="s">
        <v>524</v>
      </c>
      <c r="P987" cm="1">
        <f t="array" ref="P987">_xlfn.SWITCH(O987,"Excellent",5,"Above Average", 4,"Average",3,"Below Average",2,"Extremely Poor",1)</f>
        <v>5</v>
      </c>
      <c r="Q987" t="s">
        <v>712</v>
      </c>
      <c r="R987" t="s">
        <v>712</v>
      </c>
      <c r="S987" t="s">
        <v>712</v>
      </c>
      <c r="T987" t="s">
        <v>524</v>
      </c>
      <c r="U987" t="s">
        <v>659</v>
      </c>
      <c r="V987" t="s">
        <v>2019</v>
      </c>
      <c r="W987" t="s">
        <v>659</v>
      </c>
      <c r="X987" t="s">
        <v>2019</v>
      </c>
      <c r="Y987" t="s">
        <v>712</v>
      </c>
      <c r="Z987" t="s">
        <v>524</v>
      </c>
      <c r="AA987" t="s">
        <v>712</v>
      </c>
      <c r="AB987" t="s">
        <v>524</v>
      </c>
      <c r="AC987" t="s">
        <v>712</v>
      </c>
      <c r="AD987" t="s">
        <v>524</v>
      </c>
      <c r="AE987" t="s">
        <v>659</v>
      </c>
      <c r="AF987" t="s">
        <v>2019</v>
      </c>
      <c r="AG987" t="s">
        <v>659</v>
      </c>
      <c r="AH987" t="s">
        <v>2019</v>
      </c>
      <c r="AI987" t="s">
        <v>659</v>
      </c>
      <c r="AJ987" t="s">
        <v>2019</v>
      </c>
      <c r="AK987" t="s">
        <v>659</v>
      </c>
      <c r="AL987" t="s">
        <v>2019</v>
      </c>
      <c r="AM987" t="s">
        <v>659</v>
      </c>
      <c r="AN987" t="s">
        <v>2019</v>
      </c>
      <c r="AO987" t="s">
        <v>659</v>
      </c>
      <c r="AP987" t="s">
        <v>2019</v>
      </c>
      <c r="AQ987" t="s">
        <v>659</v>
      </c>
      <c r="AR987" t="s">
        <v>2019</v>
      </c>
      <c r="AS987" t="s">
        <v>659</v>
      </c>
      <c r="AT987" t="s">
        <v>2019</v>
      </c>
      <c r="AU987" t="s">
        <v>659</v>
      </c>
      <c r="AV987" t="s">
        <v>2019</v>
      </c>
      <c r="AW987">
        <v>0</v>
      </c>
      <c r="AX987" t="s">
        <v>659</v>
      </c>
      <c r="AY987" t="s">
        <v>1246</v>
      </c>
      <c r="AZ987" t="s">
        <v>1246</v>
      </c>
      <c r="BA987" t="s">
        <v>1246</v>
      </c>
      <c r="BB987" t="s">
        <v>1248</v>
      </c>
      <c r="BE987" t="s">
        <v>659</v>
      </c>
      <c r="BG987" t="s">
        <v>1253</v>
      </c>
      <c r="BH987" t="s">
        <v>1257</v>
      </c>
      <c r="BI987" t="s">
        <v>1259</v>
      </c>
      <c r="BJ987" t="s">
        <v>1266</v>
      </c>
      <c r="BL987"/>
      <c r="BM987" t="s">
        <v>2935</v>
      </c>
    </row>
    <row r="988" spans="2:65" x14ac:dyDescent="0.3">
      <c r="B988" t="s">
        <v>355</v>
      </c>
      <c r="C988" t="s">
        <v>64</v>
      </c>
      <c r="D988" t="s">
        <v>2937</v>
      </c>
      <c r="E988" t="s">
        <v>2896</v>
      </c>
      <c r="F988" t="s">
        <v>552</v>
      </c>
      <c r="G988" t="s">
        <v>101</v>
      </c>
      <c r="H988" t="s">
        <v>552</v>
      </c>
      <c r="K988" s="3">
        <v>44652</v>
      </c>
      <c r="L988">
        <v>1</v>
      </c>
      <c r="M988" t="s">
        <v>712</v>
      </c>
      <c r="N988" t="s">
        <v>712</v>
      </c>
      <c r="O988" t="s">
        <v>2640</v>
      </c>
      <c r="P988" cm="1">
        <f t="array" ref="P988">_xlfn.SWITCH(O988,"Excellent",5,"Above Average", 4,"Average",3,"Below Average",2,"Extremely Poor",1)</f>
        <v>4</v>
      </c>
      <c r="Q988" t="s">
        <v>712</v>
      </c>
      <c r="R988" t="s">
        <v>712</v>
      </c>
      <c r="S988" t="s">
        <v>712</v>
      </c>
      <c r="T988" t="s">
        <v>2640</v>
      </c>
      <c r="U988" t="s">
        <v>712</v>
      </c>
      <c r="V988" t="s">
        <v>1242</v>
      </c>
      <c r="W988" t="s">
        <v>712</v>
      </c>
      <c r="X988" t="s">
        <v>1242</v>
      </c>
      <c r="Y988" t="s">
        <v>659</v>
      </c>
      <c r="Z988" t="s">
        <v>2019</v>
      </c>
      <c r="AA988" t="s">
        <v>659</v>
      </c>
      <c r="AB988" t="s">
        <v>2019</v>
      </c>
      <c r="AC988" t="s">
        <v>659</v>
      </c>
      <c r="AD988" t="s">
        <v>2019</v>
      </c>
      <c r="AE988" t="s">
        <v>659</v>
      </c>
      <c r="AF988" t="s">
        <v>2019</v>
      </c>
      <c r="AG988" t="s">
        <v>659</v>
      </c>
      <c r="AH988" t="s">
        <v>2019</v>
      </c>
      <c r="AI988" t="s">
        <v>659</v>
      </c>
      <c r="AJ988" t="s">
        <v>2019</v>
      </c>
      <c r="AK988" t="s">
        <v>659</v>
      </c>
      <c r="AL988" t="s">
        <v>2019</v>
      </c>
      <c r="AM988" t="s">
        <v>712</v>
      </c>
      <c r="AN988" t="s">
        <v>2640</v>
      </c>
      <c r="AO988" t="s">
        <v>659</v>
      </c>
      <c r="AP988" t="s">
        <v>2019</v>
      </c>
      <c r="AQ988" t="s">
        <v>712</v>
      </c>
      <c r="AR988" t="s">
        <v>2640</v>
      </c>
      <c r="AS988" t="s">
        <v>712</v>
      </c>
      <c r="AT988" t="s">
        <v>2640</v>
      </c>
      <c r="AU988" t="s">
        <v>659</v>
      </c>
      <c r="AV988" t="s">
        <v>2019</v>
      </c>
      <c r="AW988" t="s">
        <v>1245</v>
      </c>
      <c r="AX988" t="s">
        <v>659</v>
      </c>
      <c r="AY988" t="s">
        <v>119</v>
      </c>
      <c r="AZ988" t="s">
        <v>119</v>
      </c>
      <c r="BA988" t="s">
        <v>119</v>
      </c>
      <c r="BB988" t="s">
        <v>1248</v>
      </c>
      <c r="BE988" t="s">
        <v>659</v>
      </c>
      <c r="BG988" t="s">
        <v>1253</v>
      </c>
      <c r="BH988" t="s">
        <v>1257</v>
      </c>
      <c r="BI988" t="s">
        <v>1259</v>
      </c>
      <c r="BJ988" t="s">
        <v>1266</v>
      </c>
      <c r="BL988"/>
      <c r="BM988" t="s">
        <v>2935</v>
      </c>
    </row>
    <row r="989" spans="2:65" x14ac:dyDescent="0.3">
      <c r="B989" t="s">
        <v>487</v>
      </c>
      <c r="C989" t="s">
        <v>64</v>
      </c>
      <c r="D989" t="s">
        <v>2949</v>
      </c>
      <c r="E989" t="s">
        <v>553</v>
      </c>
      <c r="F989" t="s">
        <v>554</v>
      </c>
      <c r="G989" t="s">
        <v>66</v>
      </c>
      <c r="H989" t="s">
        <v>554</v>
      </c>
      <c r="K989" s="3">
        <v>44652</v>
      </c>
      <c r="L989">
        <v>1</v>
      </c>
      <c r="M989" t="s">
        <v>659</v>
      </c>
      <c r="N989" t="s">
        <v>2019</v>
      </c>
      <c r="O989" t="s">
        <v>524</v>
      </c>
      <c r="P989" cm="1">
        <f t="array" ref="P989">_xlfn.SWITCH(O989,"Excellent",5,"Above Average", 4,"Average",3,"Below Average",2,"Extremely Poor",1)</f>
        <v>5</v>
      </c>
      <c r="Q989" t="s">
        <v>712</v>
      </c>
      <c r="R989" t="s">
        <v>712</v>
      </c>
      <c r="S989" t="s">
        <v>712</v>
      </c>
      <c r="T989" t="s">
        <v>524</v>
      </c>
      <c r="U989" t="s">
        <v>659</v>
      </c>
      <c r="V989" t="s">
        <v>2019</v>
      </c>
      <c r="W989" t="s">
        <v>712</v>
      </c>
      <c r="X989" t="s">
        <v>524</v>
      </c>
      <c r="Y989" t="s">
        <v>659</v>
      </c>
      <c r="Z989" t="s">
        <v>2019</v>
      </c>
      <c r="AA989" t="s">
        <v>659</v>
      </c>
      <c r="AB989" t="s">
        <v>2019</v>
      </c>
      <c r="AC989" t="s">
        <v>659</v>
      </c>
      <c r="AD989" t="s">
        <v>2019</v>
      </c>
      <c r="AE989" t="s">
        <v>659</v>
      </c>
      <c r="AF989" t="s">
        <v>2019</v>
      </c>
      <c r="AG989" t="s">
        <v>659</v>
      </c>
      <c r="AH989" t="s">
        <v>2019</v>
      </c>
      <c r="AI989" t="s">
        <v>659</v>
      </c>
      <c r="AJ989" t="s">
        <v>2019</v>
      </c>
      <c r="AK989" t="s">
        <v>659</v>
      </c>
      <c r="AL989" t="s">
        <v>2019</v>
      </c>
      <c r="AM989" t="s">
        <v>712</v>
      </c>
      <c r="AN989" t="s">
        <v>524</v>
      </c>
      <c r="AO989" t="s">
        <v>659</v>
      </c>
      <c r="AP989" t="s">
        <v>2019</v>
      </c>
      <c r="AQ989" t="s">
        <v>659</v>
      </c>
      <c r="AR989" t="s">
        <v>2019</v>
      </c>
      <c r="AS989" t="s">
        <v>659</v>
      </c>
      <c r="AT989" t="s">
        <v>2019</v>
      </c>
      <c r="AU989" t="s">
        <v>659</v>
      </c>
      <c r="AV989" t="s">
        <v>2019</v>
      </c>
      <c r="AW989">
        <v>0</v>
      </c>
      <c r="AX989" t="s">
        <v>659</v>
      </c>
      <c r="AY989" t="s">
        <v>1246</v>
      </c>
      <c r="AZ989" t="s">
        <v>1246</v>
      </c>
      <c r="BA989" t="s">
        <v>1246</v>
      </c>
      <c r="BB989" t="s">
        <v>1251</v>
      </c>
      <c r="BE989" t="s">
        <v>659</v>
      </c>
      <c r="BG989" t="s">
        <v>1254</v>
      </c>
      <c r="BH989" t="s">
        <v>1257</v>
      </c>
      <c r="BI989" t="s">
        <v>1259</v>
      </c>
      <c r="BJ989" t="s">
        <v>1263</v>
      </c>
      <c r="BL989"/>
      <c r="BM989" t="s">
        <v>2935</v>
      </c>
    </row>
    <row r="990" spans="2:65" x14ac:dyDescent="0.3">
      <c r="B990" t="s">
        <v>340</v>
      </c>
      <c r="C990" t="s">
        <v>64</v>
      </c>
      <c r="D990" t="s">
        <v>2942</v>
      </c>
      <c r="E990" t="s">
        <v>3067</v>
      </c>
      <c r="F990" t="s">
        <v>555</v>
      </c>
      <c r="G990" t="s">
        <v>66</v>
      </c>
      <c r="H990" t="s">
        <v>555</v>
      </c>
      <c r="K990" s="3">
        <v>44652</v>
      </c>
      <c r="L990">
        <v>2</v>
      </c>
      <c r="M990" t="s">
        <v>712</v>
      </c>
      <c r="N990" t="s">
        <v>712</v>
      </c>
      <c r="O990" t="s">
        <v>524</v>
      </c>
      <c r="P990" cm="1">
        <f t="array" ref="P990">_xlfn.SWITCH(O990,"Excellent",5,"Above Average", 4,"Average",3,"Below Average",2,"Extremely Poor",1)</f>
        <v>5</v>
      </c>
      <c r="Q990" t="s">
        <v>712</v>
      </c>
      <c r="R990" t="s">
        <v>712</v>
      </c>
      <c r="S990" t="s">
        <v>712</v>
      </c>
      <c r="T990" t="s">
        <v>524</v>
      </c>
      <c r="U990" t="s">
        <v>659</v>
      </c>
      <c r="V990" t="s">
        <v>2019</v>
      </c>
      <c r="W990" t="s">
        <v>659</v>
      </c>
      <c r="X990" t="s">
        <v>2019</v>
      </c>
      <c r="Y990" t="s">
        <v>712</v>
      </c>
      <c r="Z990" t="s">
        <v>524</v>
      </c>
      <c r="AA990" t="s">
        <v>659</v>
      </c>
      <c r="AB990" t="s">
        <v>2019</v>
      </c>
      <c r="AC990" t="s">
        <v>659</v>
      </c>
      <c r="AD990" t="s">
        <v>2019</v>
      </c>
      <c r="AE990" t="s">
        <v>659</v>
      </c>
      <c r="AF990" t="s">
        <v>2019</v>
      </c>
      <c r="AG990" t="s">
        <v>659</v>
      </c>
      <c r="AH990" t="s">
        <v>2019</v>
      </c>
      <c r="AI990" t="s">
        <v>659</v>
      </c>
      <c r="AJ990" t="s">
        <v>2019</v>
      </c>
      <c r="AK990" t="s">
        <v>712</v>
      </c>
      <c r="AL990" t="s">
        <v>524</v>
      </c>
      <c r="AM990" t="s">
        <v>712</v>
      </c>
      <c r="AN990" t="s">
        <v>524</v>
      </c>
      <c r="AO990" t="s">
        <v>659</v>
      </c>
      <c r="AP990" t="s">
        <v>2019</v>
      </c>
      <c r="AQ990" t="s">
        <v>659</v>
      </c>
      <c r="AR990" t="s">
        <v>2019</v>
      </c>
      <c r="AS990" t="s">
        <v>659</v>
      </c>
      <c r="AT990" t="s">
        <v>2019</v>
      </c>
      <c r="AU990" t="s">
        <v>712</v>
      </c>
      <c r="AV990" t="s">
        <v>524</v>
      </c>
      <c r="AW990">
        <v>1</v>
      </c>
      <c r="AX990" t="s">
        <v>659</v>
      </c>
      <c r="AY990" t="s">
        <v>1246</v>
      </c>
      <c r="AZ990" t="s">
        <v>1246</v>
      </c>
      <c r="BA990" t="s">
        <v>1246</v>
      </c>
      <c r="BB990" t="s">
        <v>1248</v>
      </c>
      <c r="BE990" t="s">
        <v>659</v>
      </c>
      <c r="BG990" t="s">
        <v>1254</v>
      </c>
      <c r="BH990" t="s">
        <v>1257</v>
      </c>
      <c r="BI990" t="s">
        <v>1265</v>
      </c>
      <c r="BJ990" t="s">
        <v>1266</v>
      </c>
      <c r="BL990"/>
      <c r="BM990" t="s">
        <v>2935</v>
      </c>
    </row>
    <row r="991" spans="2:65" x14ac:dyDescent="0.3">
      <c r="B991" t="s">
        <v>509</v>
      </c>
      <c r="C991" t="s">
        <v>64</v>
      </c>
      <c r="D991" t="s">
        <v>3027</v>
      </c>
      <c r="E991" t="s">
        <v>523</v>
      </c>
      <c r="F991" t="s">
        <v>482</v>
      </c>
      <c r="G991" t="s">
        <v>113</v>
      </c>
      <c r="H991" t="s">
        <v>482</v>
      </c>
      <c r="K991" s="3">
        <v>44652</v>
      </c>
      <c r="L991">
        <v>1</v>
      </c>
      <c r="M991" t="s">
        <v>712</v>
      </c>
      <c r="N991" t="s">
        <v>712</v>
      </c>
      <c r="O991" t="s">
        <v>2640</v>
      </c>
      <c r="P991" cm="1">
        <f t="array" ref="P991">_xlfn.SWITCH(O991,"Excellent",5,"Above Average", 4,"Average",3,"Below Average",2,"Extremely Poor",1)</f>
        <v>4</v>
      </c>
      <c r="Q991" t="s">
        <v>712</v>
      </c>
      <c r="R991" t="s">
        <v>712</v>
      </c>
      <c r="S991" t="s">
        <v>712</v>
      </c>
      <c r="T991" t="s">
        <v>2640</v>
      </c>
      <c r="U991" t="s">
        <v>712</v>
      </c>
      <c r="V991" t="s">
        <v>2640</v>
      </c>
      <c r="W991" t="s">
        <v>659</v>
      </c>
      <c r="X991" t="s">
        <v>2019</v>
      </c>
      <c r="Y991" t="s">
        <v>659</v>
      </c>
      <c r="Z991" t="s">
        <v>2019</v>
      </c>
      <c r="AA991" t="s">
        <v>659</v>
      </c>
      <c r="AB991" t="s">
        <v>2019</v>
      </c>
      <c r="AC991" t="s">
        <v>659</v>
      </c>
      <c r="AD991" t="s">
        <v>2019</v>
      </c>
      <c r="AE991" t="s">
        <v>659</v>
      </c>
      <c r="AF991" t="s">
        <v>2019</v>
      </c>
      <c r="AG991" t="s">
        <v>659</v>
      </c>
      <c r="AH991" t="s">
        <v>2019</v>
      </c>
      <c r="AI991" t="s">
        <v>659</v>
      </c>
      <c r="AJ991" t="s">
        <v>2019</v>
      </c>
      <c r="AK991" t="s">
        <v>659</v>
      </c>
      <c r="AL991" t="s">
        <v>2019</v>
      </c>
      <c r="AM991" t="s">
        <v>712</v>
      </c>
      <c r="AN991" t="s">
        <v>524</v>
      </c>
      <c r="AO991" t="s">
        <v>659</v>
      </c>
      <c r="AP991" t="s">
        <v>2019</v>
      </c>
      <c r="AQ991" t="s">
        <v>659</v>
      </c>
      <c r="AR991" t="s">
        <v>2019</v>
      </c>
      <c r="AS991" t="s">
        <v>659</v>
      </c>
      <c r="AT991" t="s">
        <v>2019</v>
      </c>
      <c r="AU991" t="s">
        <v>659</v>
      </c>
      <c r="AV991" t="s">
        <v>2019</v>
      </c>
      <c r="AW991">
        <v>1</v>
      </c>
      <c r="AX991" t="s">
        <v>659</v>
      </c>
      <c r="AY991" t="s">
        <v>119</v>
      </c>
      <c r="AZ991" t="s">
        <v>119</v>
      </c>
      <c r="BA991" t="s">
        <v>119</v>
      </c>
      <c r="BB991" t="s">
        <v>1248</v>
      </c>
      <c r="BE991" t="s">
        <v>659</v>
      </c>
      <c r="BG991" t="s">
        <v>1254</v>
      </c>
      <c r="BH991" t="s">
        <v>1257</v>
      </c>
      <c r="BI991" t="s">
        <v>1260</v>
      </c>
      <c r="BJ991" t="s">
        <v>1266</v>
      </c>
      <c r="BL991"/>
      <c r="BM991" t="s">
        <v>2935</v>
      </c>
    </row>
    <row r="992" spans="2:65" x14ac:dyDescent="0.3">
      <c r="B992" t="s">
        <v>403</v>
      </c>
      <c r="C992" t="s">
        <v>64</v>
      </c>
      <c r="D992" t="s">
        <v>3041</v>
      </c>
      <c r="E992" t="s">
        <v>556</v>
      </c>
      <c r="F992" t="s">
        <v>322</v>
      </c>
      <c r="G992" t="s">
        <v>174</v>
      </c>
      <c r="H992" t="s">
        <v>322</v>
      </c>
      <c r="K992" s="3">
        <v>44652</v>
      </c>
      <c r="L992">
        <v>1</v>
      </c>
      <c r="M992" t="s">
        <v>712</v>
      </c>
      <c r="N992" t="s">
        <v>712</v>
      </c>
      <c r="O992" t="s">
        <v>524</v>
      </c>
      <c r="P992" cm="1">
        <f t="array" ref="P992">_xlfn.SWITCH(O992,"Excellent",5,"Above Average", 4,"Average",3,"Below Average",2,"Extremely Poor",1)</f>
        <v>5</v>
      </c>
      <c r="Q992" t="s">
        <v>712</v>
      </c>
      <c r="R992" t="s">
        <v>659</v>
      </c>
      <c r="S992" t="s">
        <v>712</v>
      </c>
      <c r="T992" t="s">
        <v>524</v>
      </c>
      <c r="U992" t="s">
        <v>712</v>
      </c>
      <c r="V992" t="s">
        <v>524</v>
      </c>
      <c r="W992" t="s">
        <v>659</v>
      </c>
      <c r="X992" t="s">
        <v>2019</v>
      </c>
      <c r="Y992" t="s">
        <v>659</v>
      </c>
      <c r="Z992" t="s">
        <v>2019</v>
      </c>
      <c r="AA992" t="s">
        <v>712</v>
      </c>
      <c r="AB992" t="s">
        <v>524</v>
      </c>
      <c r="AC992" t="s">
        <v>659</v>
      </c>
      <c r="AD992" t="s">
        <v>2019</v>
      </c>
      <c r="AE992" t="s">
        <v>712</v>
      </c>
      <c r="AF992" t="s">
        <v>1243</v>
      </c>
      <c r="AG992" t="s">
        <v>659</v>
      </c>
      <c r="AH992" t="s">
        <v>2019</v>
      </c>
      <c r="AI992" t="s">
        <v>659</v>
      </c>
      <c r="AJ992" t="s">
        <v>2019</v>
      </c>
      <c r="AK992" t="s">
        <v>712</v>
      </c>
      <c r="AL992" t="s">
        <v>524</v>
      </c>
      <c r="AM992" t="s">
        <v>712</v>
      </c>
      <c r="AN992" t="s">
        <v>524</v>
      </c>
      <c r="AO992" t="s">
        <v>712</v>
      </c>
      <c r="AP992" t="s">
        <v>524</v>
      </c>
      <c r="AQ992" t="s">
        <v>659</v>
      </c>
      <c r="AR992" t="s">
        <v>2019</v>
      </c>
      <c r="AS992" t="s">
        <v>659</v>
      </c>
      <c r="AT992" t="s">
        <v>2019</v>
      </c>
      <c r="AU992" t="s">
        <v>659</v>
      </c>
      <c r="AV992" t="s">
        <v>2019</v>
      </c>
      <c r="AW992">
        <v>0</v>
      </c>
      <c r="AX992" t="s">
        <v>712</v>
      </c>
      <c r="AY992" t="s">
        <v>2644</v>
      </c>
      <c r="AZ992" t="s">
        <v>2644</v>
      </c>
      <c r="BA992" t="s">
        <v>119</v>
      </c>
      <c r="BB992" t="s">
        <v>1248</v>
      </c>
      <c r="BE992" t="s">
        <v>659</v>
      </c>
      <c r="BG992" t="s">
        <v>1254</v>
      </c>
      <c r="BH992" t="s">
        <v>1257</v>
      </c>
      <c r="BI992" t="s">
        <v>1259</v>
      </c>
      <c r="BJ992" t="s">
        <v>1266</v>
      </c>
      <c r="BL992"/>
      <c r="BM992" t="s">
        <v>2935</v>
      </c>
    </row>
    <row r="993" spans="2:65" x14ac:dyDescent="0.3">
      <c r="B993" t="s">
        <v>557</v>
      </c>
      <c r="C993" t="s">
        <v>64</v>
      </c>
      <c r="D993" t="s">
        <v>3027</v>
      </c>
      <c r="E993" t="s">
        <v>256</v>
      </c>
      <c r="F993" t="s">
        <v>558</v>
      </c>
      <c r="G993" t="s">
        <v>113</v>
      </c>
      <c r="H993" t="s">
        <v>558</v>
      </c>
      <c r="K993" s="3">
        <v>44652</v>
      </c>
      <c r="L993">
        <v>1</v>
      </c>
      <c r="M993" t="s">
        <v>712</v>
      </c>
      <c r="N993" t="s">
        <v>712</v>
      </c>
      <c r="O993" t="s">
        <v>524</v>
      </c>
      <c r="P993" cm="1">
        <f t="array" ref="P993">_xlfn.SWITCH(O993,"Excellent",5,"Above Average", 4,"Average",3,"Below Average",2,"Extremely Poor",1)</f>
        <v>5</v>
      </c>
      <c r="Q993" t="s">
        <v>712</v>
      </c>
      <c r="R993" t="s">
        <v>712</v>
      </c>
      <c r="S993" t="s">
        <v>712</v>
      </c>
      <c r="T993" t="s">
        <v>524</v>
      </c>
      <c r="U993" t="s">
        <v>659</v>
      </c>
      <c r="V993" t="s">
        <v>2019</v>
      </c>
      <c r="W993" t="s">
        <v>659</v>
      </c>
      <c r="X993" t="s">
        <v>2019</v>
      </c>
      <c r="Y993" t="s">
        <v>712</v>
      </c>
      <c r="Z993" t="s">
        <v>524</v>
      </c>
      <c r="AA993" t="s">
        <v>659</v>
      </c>
      <c r="AB993" t="s">
        <v>2019</v>
      </c>
      <c r="AC993" t="s">
        <v>712</v>
      </c>
      <c r="AD993" t="s">
        <v>1242</v>
      </c>
      <c r="AE993" t="s">
        <v>659</v>
      </c>
      <c r="AF993" t="s">
        <v>2019</v>
      </c>
      <c r="AG993" t="s">
        <v>712</v>
      </c>
      <c r="AH993" t="s">
        <v>1242</v>
      </c>
      <c r="AI993" t="s">
        <v>659</v>
      </c>
      <c r="AJ993" t="s">
        <v>2019</v>
      </c>
      <c r="AK993" t="s">
        <v>712</v>
      </c>
      <c r="AL993" t="s">
        <v>524</v>
      </c>
      <c r="AM993" t="s">
        <v>712</v>
      </c>
      <c r="AN993" t="s">
        <v>524</v>
      </c>
      <c r="AO993" t="s">
        <v>659</v>
      </c>
      <c r="AP993" t="s">
        <v>2019</v>
      </c>
      <c r="AQ993" t="s">
        <v>712</v>
      </c>
      <c r="AR993" t="s">
        <v>524</v>
      </c>
      <c r="AS993" t="s">
        <v>712</v>
      </c>
      <c r="AT993" t="s">
        <v>524</v>
      </c>
      <c r="AU993" t="s">
        <v>659</v>
      </c>
      <c r="AV993" t="s">
        <v>2019</v>
      </c>
      <c r="AW993">
        <v>0</v>
      </c>
      <c r="AX993" t="s">
        <v>659</v>
      </c>
      <c r="AY993" t="s">
        <v>1246</v>
      </c>
      <c r="AZ993" t="s">
        <v>1246</v>
      </c>
      <c r="BA993" t="s">
        <v>1246</v>
      </c>
      <c r="BB993" t="s">
        <v>1248</v>
      </c>
      <c r="BE993" t="s">
        <v>659</v>
      </c>
      <c r="BG993" t="s">
        <v>1254</v>
      </c>
      <c r="BH993" t="s">
        <v>1257</v>
      </c>
      <c r="BI993" t="s">
        <v>1259</v>
      </c>
      <c r="BJ993" t="s">
        <v>1266</v>
      </c>
      <c r="BL993"/>
      <c r="BM993" t="s">
        <v>2935</v>
      </c>
    </row>
    <row r="994" spans="2:65" x14ac:dyDescent="0.3">
      <c r="B994" t="s">
        <v>515</v>
      </c>
      <c r="C994" t="s">
        <v>64</v>
      </c>
      <c r="D994" t="s">
        <v>3068</v>
      </c>
      <c r="E994" t="s">
        <v>559</v>
      </c>
      <c r="F994" t="s">
        <v>243</v>
      </c>
      <c r="G994" t="s">
        <v>66</v>
      </c>
      <c r="H994" t="s">
        <v>560</v>
      </c>
      <c r="K994" s="3">
        <v>44652</v>
      </c>
      <c r="L994" t="s">
        <v>1239</v>
      </c>
      <c r="M994" t="s">
        <v>659</v>
      </c>
      <c r="N994" t="s">
        <v>2019</v>
      </c>
      <c r="O994" t="s">
        <v>2640</v>
      </c>
      <c r="P994" cm="1">
        <f t="array" ref="P994">_xlfn.SWITCH(O994,"Excellent",5,"Above Average", 4,"Average",3,"Below Average",2,"Extremely Poor",1)</f>
        <v>4</v>
      </c>
      <c r="Q994" t="s">
        <v>659</v>
      </c>
      <c r="R994" t="s">
        <v>2019</v>
      </c>
      <c r="S994" t="s">
        <v>712</v>
      </c>
      <c r="T994" t="s">
        <v>1242</v>
      </c>
      <c r="U994" t="s">
        <v>712</v>
      </c>
      <c r="V994" t="s">
        <v>1244</v>
      </c>
      <c r="W994" t="s">
        <v>659</v>
      </c>
      <c r="X994" t="s">
        <v>2019</v>
      </c>
      <c r="Y994" t="s">
        <v>712</v>
      </c>
      <c r="Z994" t="s">
        <v>1244</v>
      </c>
      <c r="AA994" t="s">
        <v>712</v>
      </c>
      <c r="AB994" t="s">
        <v>1242</v>
      </c>
      <c r="AC994" t="s">
        <v>712</v>
      </c>
      <c r="AD994" t="s">
        <v>1244</v>
      </c>
      <c r="AE994" t="s">
        <v>712</v>
      </c>
      <c r="AF994" t="s">
        <v>1244</v>
      </c>
      <c r="AG994" t="s">
        <v>712</v>
      </c>
      <c r="AH994" t="s">
        <v>1244</v>
      </c>
      <c r="AI994" t="s">
        <v>659</v>
      </c>
      <c r="AJ994" t="s">
        <v>2019</v>
      </c>
      <c r="AK994" t="s">
        <v>659</v>
      </c>
      <c r="AL994" t="s">
        <v>2019</v>
      </c>
      <c r="AM994" t="s">
        <v>712</v>
      </c>
      <c r="AN994" t="s">
        <v>1244</v>
      </c>
      <c r="AO994" t="s">
        <v>659</v>
      </c>
      <c r="AP994" t="s">
        <v>2019</v>
      </c>
      <c r="AQ994" t="s">
        <v>659</v>
      </c>
      <c r="AR994" t="s">
        <v>2019</v>
      </c>
      <c r="AS994" t="s">
        <v>659</v>
      </c>
      <c r="AT994" t="s">
        <v>2019</v>
      </c>
      <c r="AU994" t="s">
        <v>659</v>
      </c>
      <c r="AV994" t="s">
        <v>2019</v>
      </c>
      <c r="AW994">
        <v>0</v>
      </c>
      <c r="AX994" t="s">
        <v>659</v>
      </c>
      <c r="AY994" t="s">
        <v>1246</v>
      </c>
      <c r="AZ994" t="s">
        <v>1246</v>
      </c>
      <c r="BA994" t="s">
        <v>1246</v>
      </c>
      <c r="BB994" t="s">
        <v>1248</v>
      </c>
      <c r="BE994" t="s">
        <v>659</v>
      </c>
      <c r="BG994" t="s">
        <v>1254</v>
      </c>
      <c r="BH994" t="s">
        <v>1256</v>
      </c>
      <c r="BI994" t="s">
        <v>1262</v>
      </c>
      <c r="BJ994" t="s">
        <v>1266</v>
      </c>
      <c r="BL994"/>
      <c r="BM994" t="s">
        <v>2935</v>
      </c>
    </row>
    <row r="995" spans="2:65" x14ac:dyDescent="0.3">
      <c r="B995" t="s">
        <v>262</v>
      </c>
      <c r="C995" t="s">
        <v>64</v>
      </c>
      <c r="D995" t="s">
        <v>2968</v>
      </c>
      <c r="E995" t="s">
        <v>2221</v>
      </c>
      <c r="F995" t="s">
        <v>561</v>
      </c>
      <c r="G995" t="s">
        <v>66</v>
      </c>
      <c r="H995" t="s">
        <v>561</v>
      </c>
      <c r="K995" s="3">
        <v>44652</v>
      </c>
      <c r="L995">
        <v>1</v>
      </c>
      <c r="M995" t="s">
        <v>659</v>
      </c>
      <c r="N995" t="s">
        <v>2019</v>
      </c>
      <c r="O995" t="s">
        <v>524</v>
      </c>
      <c r="P995" cm="1">
        <f t="array" ref="P995">_xlfn.SWITCH(O995,"Excellent",5,"Above Average", 4,"Average",3,"Below Average",2,"Extremely Poor",1)</f>
        <v>5</v>
      </c>
      <c r="Q995" t="s">
        <v>712</v>
      </c>
      <c r="R995" t="s">
        <v>712</v>
      </c>
      <c r="S995" t="s">
        <v>712</v>
      </c>
      <c r="T995" t="s">
        <v>524</v>
      </c>
      <c r="U995" t="s">
        <v>659</v>
      </c>
      <c r="V995" t="s">
        <v>2019</v>
      </c>
      <c r="W995" t="s">
        <v>659</v>
      </c>
      <c r="X995" t="s">
        <v>2019</v>
      </c>
      <c r="Y995" t="s">
        <v>659</v>
      </c>
      <c r="Z995" t="s">
        <v>2019</v>
      </c>
      <c r="AA995" t="s">
        <v>712</v>
      </c>
      <c r="AB995" t="s">
        <v>524</v>
      </c>
      <c r="AC995" t="s">
        <v>712</v>
      </c>
      <c r="AD995" t="s">
        <v>524</v>
      </c>
      <c r="AE995" t="s">
        <v>712</v>
      </c>
      <c r="AF995" t="s">
        <v>524</v>
      </c>
      <c r="AG995" t="s">
        <v>659</v>
      </c>
      <c r="AH995" t="s">
        <v>2019</v>
      </c>
      <c r="AI995" t="s">
        <v>659</v>
      </c>
      <c r="AJ995" t="s">
        <v>2019</v>
      </c>
      <c r="AK995" t="s">
        <v>659</v>
      </c>
      <c r="AL995" t="s">
        <v>2019</v>
      </c>
      <c r="AM995" t="s">
        <v>659</v>
      </c>
      <c r="AN995" t="s">
        <v>2019</v>
      </c>
      <c r="AO995" t="s">
        <v>659</v>
      </c>
      <c r="AP995" t="s">
        <v>2019</v>
      </c>
      <c r="AQ995" t="s">
        <v>712</v>
      </c>
      <c r="AR995" t="s">
        <v>524</v>
      </c>
      <c r="AS995" t="s">
        <v>659</v>
      </c>
      <c r="AT995" t="s">
        <v>2019</v>
      </c>
      <c r="AU995" t="s">
        <v>659</v>
      </c>
      <c r="AV995" t="s">
        <v>2019</v>
      </c>
      <c r="AW995">
        <v>0</v>
      </c>
      <c r="AX995" t="s">
        <v>659</v>
      </c>
      <c r="AY995" t="s">
        <v>1246</v>
      </c>
      <c r="AZ995" t="s">
        <v>1246</v>
      </c>
      <c r="BA995" t="s">
        <v>1246</v>
      </c>
      <c r="BB995" t="s">
        <v>1248</v>
      </c>
      <c r="BE995" t="s">
        <v>659</v>
      </c>
      <c r="BG995" t="s">
        <v>1254</v>
      </c>
      <c r="BH995" t="s">
        <v>1257</v>
      </c>
      <c r="BI995" t="s">
        <v>1259</v>
      </c>
      <c r="BJ995" t="s">
        <v>1266</v>
      </c>
      <c r="BL995"/>
      <c r="BM995" t="s">
        <v>2935</v>
      </c>
    </row>
    <row r="996" spans="2:65" x14ac:dyDescent="0.3">
      <c r="B996" t="s">
        <v>153</v>
      </c>
      <c r="C996" t="s">
        <v>64</v>
      </c>
      <c r="D996" t="s">
        <v>3045</v>
      </c>
      <c r="E996" t="s">
        <v>221</v>
      </c>
      <c r="F996" t="s">
        <v>232</v>
      </c>
      <c r="G996" t="s">
        <v>128</v>
      </c>
      <c r="H996" t="s">
        <v>363</v>
      </c>
      <c r="K996" s="3">
        <v>44652</v>
      </c>
      <c r="L996">
        <v>1</v>
      </c>
      <c r="M996" t="s">
        <v>712</v>
      </c>
      <c r="N996" t="s">
        <v>712</v>
      </c>
      <c r="O996" t="s">
        <v>524</v>
      </c>
      <c r="P996" cm="1">
        <f t="array" ref="P996">_xlfn.SWITCH(O996,"Excellent",5,"Above Average", 4,"Average",3,"Below Average",2,"Extremely Poor",1)</f>
        <v>5</v>
      </c>
      <c r="Q996" t="s">
        <v>712</v>
      </c>
      <c r="R996" t="s">
        <v>712</v>
      </c>
      <c r="S996" t="s">
        <v>712</v>
      </c>
      <c r="T996" t="s">
        <v>524</v>
      </c>
      <c r="U996" t="s">
        <v>659</v>
      </c>
      <c r="V996" t="s">
        <v>2019</v>
      </c>
      <c r="W996" t="s">
        <v>659</v>
      </c>
      <c r="X996" t="s">
        <v>2019</v>
      </c>
      <c r="Y996" t="s">
        <v>659</v>
      </c>
      <c r="Z996" t="s">
        <v>2019</v>
      </c>
      <c r="AA996" t="s">
        <v>659</v>
      </c>
      <c r="AB996" t="s">
        <v>2019</v>
      </c>
      <c r="AC996" t="s">
        <v>712</v>
      </c>
      <c r="AD996" t="s">
        <v>524</v>
      </c>
      <c r="AE996" t="s">
        <v>659</v>
      </c>
      <c r="AF996" t="s">
        <v>2019</v>
      </c>
      <c r="AG996" t="s">
        <v>659</v>
      </c>
      <c r="AH996" t="s">
        <v>2019</v>
      </c>
      <c r="AI996" t="s">
        <v>659</v>
      </c>
      <c r="AJ996" t="s">
        <v>2019</v>
      </c>
      <c r="AK996" t="s">
        <v>659</v>
      </c>
      <c r="AL996" t="s">
        <v>2019</v>
      </c>
      <c r="AM996" t="s">
        <v>712</v>
      </c>
      <c r="AN996" t="s">
        <v>524</v>
      </c>
      <c r="AO996" t="s">
        <v>659</v>
      </c>
      <c r="AP996" t="s">
        <v>2019</v>
      </c>
      <c r="AQ996" t="s">
        <v>659</v>
      </c>
      <c r="AR996" t="s">
        <v>2019</v>
      </c>
      <c r="AS996" t="s">
        <v>659</v>
      </c>
      <c r="AT996" t="s">
        <v>2019</v>
      </c>
      <c r="AU996" t="s">
        <v>659</v>
      </c>
      <c r="AV996" t="s">
        <v>2019</v>
      </c>
      <c r="AW996" t="s">
        <v>1245</v>
      </c>
      <c r="AX996" t="s">
        <v>659</v>
      </c>
      <c r="AY996" t="s">
        <v>1246</v>
      </c>
      <c r="AZ996" t="s">
        <v>1246</v>
      </c>
      <c r="BA996" t="s">
        <v>1246</v>
      </c>
      <c r="BB996" t="s">
        <v>1251</v>
      </c>
      <c r="BE996" t="s">
        <v>659</v>
      </c>
      <c r="BG996" t="s">
        <v>1254</v>
      </c>
      <c r="BH996" t="s">
        <v>1256</v>
      </c>
      <c r="BI996" t="s">
        <v>1265</v>
      </c>
      <c r="BJ996" t="s">
        <v>1266</v>
      </c>
      <c r="BL996"/>
      <c r="BM996" t="s">
        <v>2935</v>
      </c>
    </row>
    <row r="997" spans="2:65" x14ac:dyDescent="0.3">
      <c r="B997" t="s">
        <v>410</v>
      </c>
      <c r="C997" t="s">
        <v>64</v>
      </c>
      <c r="D997" t="s">
        <v>2949</v>
      </c>
      <c r="E997" t="s">
        <v>2081</v>
      </c>
      <c r="F997" t="s">
        <v>562</v>
      </c>
      <c r="G997" t="s">
        <v>89</v>
      </c>
      <c r="H997" t="s">
        <v>562</v>
      </c>
      <c r="K997" s="3">
        <v>44652</v>
      </c>
      <c r="L997">
        <v>1</v>
      </c>
      <c r="M997" t="s">
        <v>712</v>
      </c>
      <c r="N997" t="s">
        <v>712</v>
      </c>
      <c r="O997" t="s">
        <v>2640</v>
      </c>
      <c r="P997" cm="1">
        <f t="array" ref="P997">_xlfn.SWITCH(O997,"Excellent",5,"Above Average", 4,"Average",3,"Below Average",2,"Extremely Poor",1)</f>
        <v>4</v>
      </c>
      <c r="Q997" t="s">
        <v>712</v>
      </c>
      <c r="R997" t="s">
        <v>712</v>
      </c>
      <c r="S997" t="s">
        <v>712</v>
      </c>
      <c r="T997" t="s">
        <v>2640</v>
      </c>
      <c r="U997" t="s">
        <v>712</v>
      </c>
      <c r="V997" t="s">
        <v>1244</v>
      </c>
      <c r="W997" t="s">
        <v>712</v>
      </c>
      <c r="X997" t="s">
        <v>1242</v>
      </c>
      <c r="Y997" t="s">
        <v>712</v>
      </c>
      <c r="Z997" t="s">
        <v>1242</v>
      </c>
      <c r="AA997" t="s">
        <v>712</v>
      </c>
      <c r="AB997" t="s">
        <v>1241</v>
      </c>
      <c r="AC997" t="s">
        <v>712</v>
      </c>
      <c r="AD997" t="s">
        <v>1241</v>
      </c>
      <c r="AE997" t="s">
        <v>712</v>
      </c>
      <c r="AF997" t="s">
        <v>1242</v>
      </c>
      <c r="AG997" t="s">
        <v>712</v>
      </c>
      <c r="AH997" t="s">
        <v>1244</v>
      </c>
      <c r="AI997" t="s">
        <v>659</v>
      </c>
      <c r="AJ997" t="s">
        <v>2019</v>
      </c>
      <c r="AK997" t="s">
        <v>712</v>
      </c>
      <c r="AL997" t="s">
        <v>1241</v>
      </c>
      <c r="AM997" t="s">
        <v>712</v>
      </c>
      <c r="AN997" t="s">
        <v>2640</v>
      </c>
      <c r="AO997" t="s">
        <v>712</v>
      </c>
      <c r="AP997" t="s">
        <v>1244</v>
      </c>
      <c r="AQ997" t="s">
        <v>712</v>
      </c>
      <c r="AR997" t="s">
        <v>1241</v>
      </c>
      <c r="AS997" t="s">
        <v>712</v>
      </c>
      <c r="AT997" t="s">
        <v>1242</v>
      </c>
      <c r="AU997" t="s">
        <v>712</v>
      </c>
      <c r="AV997" t="s">
        <v>2640</v>
      </c>
      <c r="AW997">
        <v>0</v>
      </c>
      <c r="AX997" t="s">
        <v>659</v>
      </c>
      <c r="AY997" t="s">
        <v>1246</v>
      </c>
      <c r="AZ997" t="s">
        <v>1246</v>
      </c>
      <c r="BA997" t="s">
        <v>1246</v>
      </c>
      <c r="BB997" t="s">
        <v>1248</v>
      </c>
      <c r="BE997" t="s">
        <v>659</v>
      </c>
      <c r="BG997" t="s">
        <v>1256</v>
      </c>
      <c r="BH997" t="s">
        <v>1256</v>
      </c>
      <c r="BI997" t="s">
        <v>1265</v>
      </c>
      <c r="BJ997" t="s">
        <v>1265</v>
      </c>
      <c r="BL997"/>
      <c r="BM997" t="s">
        <v>2935</v>
      </c>
    </row>
    <row r="998" spans="2:65" x14ac:dyDescent="0.3">
      <c r="B998" t="s">
        <v>153</v>
      </c>
      <c r="C998" t="s">
        <v>64</v>
      </c>
      <c r="D998" t="s">
        <v>3041</v>
      </c>
      <c r="E998" t="s">
        <v>563</v>
      </c>
      <c r="F998" t="s">
        <v>564</v>
      </c>
      <c r="G998" t="s">
        <v>128</v>
      </c>
      <c r="H998" t="s">
        <v>564</v>
      </c>
      <c r="K998" s="3">
        <v>44652</v>
      </c>
      <c r="L998">
        <v>1</v>
      </c>
      <c r="M998" t="s">
        <v>712</v>
      </c>
      <c r="N998" t="s">
        <v>712</v>
      </c>
      <c r="O998" t="s">
        <v>524</v>
      </c>
      <c r="P998" cm="1">
        <f t="array" ref="P998">_xlfn.SWITCH(O998,"Excellent",5,"Above Average", 4,"Average",3,"Below Average",2,"Extremely Poor",1)</f>
        <v>5</v>
      </c>
      <c r="Q998" t="s">
        <v>712</v>
      </c>
      <c r="R998" t="s">
        <v>712</v>
      </c>
      <c r="S998" t="s">
        <v>712</v>
      </c>
      <c r="T998" t="s">
        <v>524</v>
      </c>
      <c r="U998" t="s">
        <v>659</v>
      </c>
      <c r="V998" t="s">
        <v>2019</v>
      </c>
      <c r="W998" t="s">
        <v>659</v>
      </c>
      <c r="X998" t="s">
        <v>2019</v>
      </c>
      <c r="Y998" t="s">
        <v>659</v>
      </c>
      <c r="Z998" t="s">
        <v>2019</v>
      </c>
      <c r="AA998" t="s">
        <v>659</v>
      </c>
      <c r="AB998" t="s">
        <v>2019</v>
      </c>
      <c r="AC998" t="s">
        <v>659</v>
      </c>
      <c r="AD998" t="s">
        <v>2019</v>
      </c>
      <c r="AE998" t="s">
        <v>659</v>
      </c>
      <c r="AF998" t="s">
        <v>2019</v>
      </c>
      <c r="AG998" t="s">
        <v>659</v>
      </c>
      <c r="AH998" t="s">
        <v>2019</v>
      </c>
      <c r="AI998" t="s">
        <v>659</v>
      </c>
      <c r="AJ998" t="s">
        <v>2019</v>
      </c>
      <c r="AK998" t="s">
        <v>659</v>
      </c>
      <c r="AL998" t="s">
        <v>2019</v>
      </c>
      <c r="AM998" t="s">
        <v>712</v>
      </c>
      <c r="AN998" t="s">
        <v>524</v>
      </c>
      <c r="AO998" t="s">
        <v>712</v>
      </c>
      <c r="AP998" t="s">
        <v>524</v>
      </c>
      <c r="AQ998" t="s">
        <v>712</v>
      </c>
      <c r="AR998" t="s">
        <v>524</v>
      </c>
      <c r="AS998" t="s">
        <v>712</v>
      </c>
      <c r="AT998" t="s">
        <v>524</v>
      </c>
      <c r="AU998" t="s">
        <v>712</v>
      </c>
      <c r="AV998" t="s">
        <v>524</v>
      </c>
      <c r="AW998" t="s">
        <v>1245</v>
      </c>
      <c r="AX998" t="s">
        <v>659</v>
      </c>
      <c r="AY998" t="s">
        <v>1246</v>
      </c>
      <c r="AZ998" t="s">
        <v>1246</v>
      </c>
      <c r="BA998" t="s">
        <v>1246</v>
      </c>
      <c r="BB998" t="s">
        <v>1251</v>
      </c>
      <c r="BE998" t="s">
        <v>659</v>
      </c>
      <c r="BG998" t="s">
        <v>1254</v>
      </c>
      <c r="BH998" t="s">
        <v>1257</v>
      </c>
      <c r="BI998" t="s">
        <v>1259</v>
      </c>
      <c r="BJ998" t="s">
        <v>1266</v>
      </c>
      <c r="BL998"/>
      <c r="BM998" t="s">
        <v>2935</v>
      </c>
    </row>
    <row r="999" spans="2:65" x14ac:dyDescent="0.3">
      <c r="B999" t="s">
        <v>565</v>
      </c>
      <c r="C999" t="s">
        <v>64</v>
      </c>
      <c r="D999" t="s">
        <v>2998</v>
      </c>
      <c r="E999" t="s">
        <v>566</v>
      </c>
      <c r="F999" t="s">
        <v>567</v>
      </c>
      <c r="G999" t="s">
        <v>174</v>
      </c>
      <c r="H999" t="s">
        <v>567</v>
      </c>
      <c r="K999" s="3">
        <v>44652</v>
      </c>
      <c r="L999">
        <v>1</v>
      </c>
      <c r="M999" t="s">
        <v>712</v>
      </c>
      <c r="N999" t="s">
        <v>712</v>
      </c>
      <c r="O999" t="s">
        <v>524</v>
      </c>
      <c r="P999" cm="1">
        <f t="array" ref="P999">_xlfn.SWITCH(O999,"Excellent",5,"Above Average", 4,"Average",3,"Below Average",2,"Extremely Poor",1)</f>
        <v>5</v>
      </c>
      <c r="Q999" t="s">
        <v>712</v>
      </c>
      <c r="R999" t="s">
        <v>712</v>
      </c>
      <c r="S999" t="s">
        <v>659</v>
      </c>
      <c r="T999" t="s">
        <v>2019</v>
      </c>
      <c r="U999" t="s">
        <v>712</v>
      </c>
      <c r="V999" t="s">
        <v>524</v>
      </c>
      <c r="W999" t="s">
        <v>659</v>
      </c>
      <c r="X999" t="s">
        <v>2019</v>
      </c>
      <c r="Y999" t="s">
        <v>712</v>
      </c>
      <c r="Z999" t="s">
        <v>524</v>
      </c>
      <c r="AA999" t="s">
        <v>659</v>
      </c>
      <c r="AB999" t="s">
        <v>2019</v>
      </c>
      <c r="AC999" t="s">
        <v>712</v>
      </c>
      <c r="AD999" t="s">
        <v>1244</v>
      </c>
      <c r="AE999" t="s">
        <v>659</v>
      </c>
      <c r="AF999" t="s">
        <v>2019</v>
      </c>
      <c r="AG999" t="s">
        <v>712</v>
      </c>
      <c r="AH999" t="s">
        <v>524</v>
      </c>
      <c r="AI999" t="s">
        <v>659</v>
      </c>
      <c r="AJ999" t="s">
        <v>2019</v>
      </c>
      <c r="AK999" t="s">
        <v>659</v>
      </c>
      <c r="AL999" t="s">
        <v>2019</v>
      </c>
      <c r="AM999" t="s">
        <v>712</v>
      </c>
      <c r="AN999" t="s">
        <v>524</v>
      </c>
      <c r="AO999" t="s">
        <v>659</v>
      </c>
      <c r="AP999" t="s">
        <v>2019</v>
      </c>
      <c r="AQ999" t="s">
        <v>659</v>
      </c>
      <c r="AR999" t="s">
        <v>2019</v>
      </c>
      <c r="AS999" t="s">
        <v>712</v>
      </c>
      <c r="AT999" t="s">
        <v>1242</v>
      </c>
      <c r="AU999" t="s">
        <v>659</v>
      </c>
      <c r="AV999" t="s">
        <v>2019</v>
      </c>
      <c r="AW999">
        <v>2</v>
      </c>
      <c r="AX999" t="s">
        <v>659</v>
      </c>
      <c r="AY999" t="s">
        <v>1246</v>
      </c>
      <c r="AZ999" t="s">
        <v>1246</v>
      </c>
      <c r="BA999" t="s">
        <v>1246</v>
      </c>
      <c r="BB999" t="s">
        <v>1248</v>
      </c>
      <c r="BE999" t="s">
        <v>712</v>
      </c>
      <c r="BG999" t="s">
        <v>1255</v>
      </c>
      <c r="BH999" t="s">
        <v>1258</v>
      </c>
      <c r="BI999" t="s">
        <v>1259</v>
      </c>
      <c r="BJ999" t="s">
        <v>1268</v>
      </c>
      <c r="BL999"/>
      <c r="BM999" t="s">
        <v>2935</v>
      </c>
    </row>
    <row r="1000" spans="2:65" x14ac:dyDescent="0.3">
      <c r="B1000" t="s">
        <v>547</v>
      </c>
      <c r="C1000" t="s">
        <v>64</v>
      </c>
      <c r="D1000" t="s">
        <v>2940</v>
      </c>
      <c r="E1000" t="s">
        <v>373</v>
      </c>
      <c r="F1000" t="s">
        <v>568</v>
      </c>
      <c r="G1000" t="s">
        <v>128</v>
      </c>
      <c r="H1000" t="s">
        <v>568</v>
      </c>
      <c r="K1000" s="3">
        <v>44652</v>
      </c>
      <c r="L1000">
        <v>1</v>
      </c>
      <c r="M1000" t="s">
        <v>712</v>
      </c>
      <c r="N1000" t="s">
        <v>712</v>
      </c>
      <c r="O1000" t="s">
        <v>524</v>
      </c>
      <c r="P1000" cm="1">
        <f t="array" ref="P1000">_xlfn.SWITCH(O1000,"Excellent",5,"Above Average", 4,"Average",3,"Below Average",2,"Extremely Poor",1)</f>
        <v>5</v>
      </c>
      <c r="Q1000" t="s">
        <v>712</v>
      </c>
      <c r="R1000" t="s">
        <v>712</v>
      </c>
      <c r="S1000" t="s">
        <v>712</v>
      </c>
      <c r="T1000" t="s">
        <v>1243</v>
      </c>
      <c r="U1000" t="s">
        <v>712</v>
      </c>
      <c r="V1000" t="s">
        <v>1243</v>
      </c>
      <c r="W1000" t="s">
        <v>659</v>
      </c>
      <c r="X1000" t="s">
        <v>2019</v>
      </c>
      <c r="Y1000" t="s">
        <v>712</v>
      </c>
      <c r="Z1000" t="s">
        <v>1243</v>
      </c>
      <c r="AA1000" t="s">
        <v>712</v>
      </c>
      <c r="AB1000" t="s">
        <v>1243</v>
      </c>
      <c r="AC1000" t="s">
        <v>659</v>
      </c>
      <c r="AD1000" t="s">
        <v>2019</v>
      </c>
      <c r="AE1000" t="s">
        <v>712</v>
      </c>
      <c r="AF1000" t="s">
        <v>524</v>
      </c>
      <c r="AG1000" t="s">
        <v>659</v>
      </c>
      <c r="AH1000" t="s">
        <v>2019</v>
      </c>
      <c r="AI1000" t="s">
        <v>659</v>
      </c>
      <c r="AJ1000" t="s">
        <v>2019</v>
      </c>
      <c r="AK1000" t="s">
        <v>712</v>
      </c>
      <c r="AL1000" t="s">
        <v>1243</v>
      </c>
      <c r="AM1000" t="s">
        <v>712</v>
      </c>
      <c r="AN1000" t="s">
        <v>524</v>
      </c>
      <c r="AO1000" t="s">
        <v>712</v>
      </c>
      <c r="AP1000" t="s">
        <v>524</v>
      </c>
      <c r="AQ1000" t="s">
        <v>659</v>
      </c>
      <c r="AR1000" t="s">
        <v>2019</v>
      </c>
      <c r="AS1000" t="s">
        <v>659</v>
      </c>
      <c r="AT1000" t="s">
        <v>2019</v>
      </c>
      <c r="AU1000" t="s">
        <v>659</v>
      </c>
      <c r="AV1000" t="s">
        <v>2019</v>
      </c>
      <c r="AW1000">
        <v>0</v>
      </c>
      <c r="AX1000" t="s">
        <v>712</v>
      </c>
      <c r="AY1000" t="s">
        <v>119</v>
      </c>
      <c r="AZ1000" t="s">
        <v>119</v>
      </c>
      <c r="BA1000" t="s">
        <v>119</v>
      </c>
      <c r="BB1000" t="s">
        <v>1248</v>
      </c>
      <c r="BE1000" t="s">
        <v>659</v>
      </c>
      <c r="BG1000" t="s">
        <v>1254</v>
      </c>
      <c r="BH1000" t="s">
        <v>1257</v>
      </c>
      <c r="BI1000" t="s">
        <v>1259</v>
      </c>
      <c r="BJ1000" t="s">
        <v>1266</v>
      </c>
      <c r="BL1000"/>
      <c r="BM1000" t="s">
        <v>2935</v>
      </c>
    </row>
    <row r="1001" spans="2:65" x14ac:dyDescent="0.3">
      <c r="B1001" t="s">
        <v>150</v>
      </c>
      <c r="C1001" t="s">
        <v>64</v>
      </c>
      <c r="D1001" t="s">
        <v>2989</v>
      </c>
      <c r="E1001" t="s">
        <v>2190</v>
      </c>
      <c r="F1001" t="s">
        <v>569</v>
      </c>
      <c r="G1001" t="s">
        <v>89</v>
      </c>
      <c r="H1001" t="s">
        <v>569</v>
      </c>
      <c r="K1001" s="3">
        <v>44652</v>
      </c>
      <c r="L1001" t="s">
        <v>1239</v>
      </c>
      <c r="M1001" t="s">
        <v>712</v>
      </c>
      <c r="N1001" t="s">
        <v>712</v>
      </c>
      <c r="O1001" t="s">
        <v>1242</v>
      </c>
      <c r="P1001" cm="1">
        <f t="array" ref="P1001">_xlfn.SWITCH(O1001,"Excellent",5,"Above Average", 4,"Average",3,"Below Average",2,"Extremely Poor",1)</f>
        <v>3</v>
      </c>
      <c r="Q1001" t="s">
        <v>712</v>
      </c>
      <c r="R1001" t="s">
        <v>712</v>
      </c>
      <c r="S1001" t="s">
        <v>712</v>
      </c>
      <c r="T1001" t="s">
        <v>1242</v>
      </c>
      <c r="U1001" t="s">
        <v>712</v>
      </c>
      <c r="V1001" t="s">
        <v>1242</v>
      </c>
      <c r="W1001" t="s">
        <v>659</v>
      </c>
      <c r="X1001" t="s">
        <v>2019</v>
      </c>
      <c r="Y1001" t="s">
        <v>659</v>
      </c>
      <c r="Z1001" t="s">
        <v>2019</v>
      </c>
      <c r="AA1001" t="s">
        <v>712</v>
      </c>
      <c r="AB1001" t="s">
        <v>1242</v>
      </c>
      <c r="AC1001" t="s">
        <v>659</v>
      </c>
      <c r="AD1001" t="s">
        <v>2019</v>
      </c>
      <c r="AE1001" t="s">
        <v>712</v>
      </c>
      <c r="AF1001" t="s">
        <v>1242</v>
      </c>
      <c r="AG1001" t="s">
        <v>712</v>
      </c>
      <c r="AH1001" t="s">
        <v>1242</v>
      </c>
      <c r="AI1001" t="s">
        <v>659</v>
      </c>
      <c r="AJ1001" t="s">
        <v>2019</v>
      </c>
      <c r="AK1001" t="s">
        <v>712</v>
      </c>
      <c r="AL1001" t="s">
        <v>1242</v>
      </c>
      <c r="AM1001" t="s">
        <v>712</v>
      </c>
      <c r="AN1001" t="s">
        <v>1243</v>
      </c>
      <c r="AO1001" t="s">
        <v>712</v>
      </c>
      <c r="AP1001" t="s">
        <v>1242</v>
      </c>
      <c r="AQ1001" t="s">
        <v>712</v>
      </c>
      <c r="AR1001" t="s">
        <v>1242</v>
      </c>
      <c r="AS1001" t="s">
        <v>712</v>
      </c>
      <c r="AT1001" t="s">
        <v>1242</v>
      </c>
      <c r="AU1001" t="s">
        <v>659</v>
      </c>
      <c r="AV1001" t="s">
        <v>2019</v>
      </c>
      <c r="AW1001">
        <v>0</v>
      </c>
      <c r="AX1001" t="s">
        <v>712</v>
      </c>
      <c r="AY1001" t="s">
        <v>3291</v>
      </c>
      <c r="AZ1001" t="s">
        <v>3291</v>
      </c>
      <c r="BA1001" t="s">
        <v>3291</v>
      </c>
      <c r="BB1001" t="s">
        <v>1250</v>
      </c>
      <c r="BE1001" t="s">
        <v>659</v>
      </c>
      <c r="BG1001" t="s">
        <v>1253</v>
      </c>
      <c r="BH1001" t="s">
        <v>1256</v>
      </c>
      <c r="BI1001" t="s">
        <v>1259</v>
      </c>
      <c r="BJ1001" t="s">
        <v>1266</v>
      </c>
      <c r="BL1001"/>
      <c r="BM1001" t="s">
        <v>2935</v>
      </c>
    </row>
    <row r="1002" spans="2:65" x14ac:dyDescent="0.3">
      <c r="B1002" t="s">
        <v>570</v>
      </c>
      <c r="C1002" t="s">
        <v>64</v>
      </c>
      <c r="D1002" t="s">
        <v>2968</v>
      </c>
      <c r="E1002" t="s">
        <v>571</v>
      </c>
      <c r="F1002" t="s">
        <v>572</v>
      </c>
      <c r="G1002" t="s">
        <v>66</v>
      </c>
      <c r="H1002" t="s">
        <v>254</v>
      </c>
      <c r="K1002" s="3">
        <v>44652</v>
      </c>
      <c r="L1002">
        <v>1</v>
      </c>
      <c r="M1002" t="s">
        <v>712</v>
      </c>
      <c r="N1002" t="s">
        <v>712</v>
      </c>
      <c r="O1002" t="s">
        <v>524</v>
      </c>
      <c r="P1002" cm="1">
        <f t="array" ref="P1002">_xlfn.SWITCH(O1002,"Excellent",5,"Above Average", 4,"Average",3,"Below Average",2,"Extremely Poor",1)</f>
        <v>5</v>
      </c>
      <c r="Q1002" t="s">
        <v>712</v>
      </c>
      <c r="R1002" t="s">
        <v>712</v>
      </c>
      <c r="S1002" t="s">
        <v>712</v>
      </c>
      <c r="T1002" t="s">
        <v>524</v>
      </c>
      <c r="U1002" t="s">
        <v>659</v>
      </c>
      <c r="V1002" t="s">
        <v>2019</v>
      </c>
      <c r="W1002" t="s">
        <v>659</v>
      </c>
      <c r="X1002" t="s">
        <v>2019</v>
      </c>
      <c r="Y1002" t="s">
        <v>659</v>
      </c>
      <c r="Z1002" t="s">
        <v>2019</v>
      </c>
      <c r="AA1002" t="s">
        <v>659</v>
      </c>
      <c r="AB1002" t="s">
        <v>2019</v>
      </c>
      <c r="AC1002" t="s">
        <v>659</v>
      </c>
      <c r="AD1002" t="s">
        <v>2019</v>
      </c>
      <c r="AE1002" t="s">
        <v>659</v>
      </c>
      <c r="AF1002" t="s">
        <v>2019</v>
      </c>
      <c r="AG1002" t="s">
        <v>659</v>
      </c>
      <c r="AH1002" t="s">
        <v>2019</v>
      </c>
      <c r="AI1002" t="s">
        <v>659</v>
      </c>
      <c r="AJ1002" t="s">
        <v>2019</v>
      </c>
      <c r="AK1002" t="s">
        <v>659</v>
      </c>
      <c r="AL1002" t="s">
        <v>2019</v>
      </c>
      <c r="AM1002" t="s">
        <v>712</v>
      </c>
      <c r="AN1002" t="s">
        <v>524</v>
      </c>
      <c r="AO1002" t="s">
        <v>712</v>
      </c>
      <c r="AP1002" t="s">
        <v>1244</v>
      </c>
      <c r="AQ1002" t="s">
        <v>712</v>
      </c>
      <c r="AR1002" t="s">
        <v>524</v>
      </c>
      <c r="AS1002" t="s">
        <v>659</v>
      </c>
      <c r="AT1002" t="s">
        <v>2019</v>
      </c>
      <c r="AU1002" t="s">
        <v>659</v>
      </c>
      <c r="AV1002" t="s">
        <v>2019</v>
      </c>
      <c r="AW1002">
        <v>1</v>
      </c>
      <c r="AX1002" t="s">
        <v>659</v>
      </c>
      <c r="AY1002" t="s">
        <v>1246</v>
      </c>
      <c r="AZ1002" t="s">
        <v>1246</v>
      </c>
      <c r="BA1002" t="s">
        <v>1246</v>
      </c>
      <c r="BB1002" t="s">
        <v>1248</v>
      </c>
      <c r="BE1002" t="s">
        <v>659</v>
      </c>
      <c r="BG1002" t="s">
        <v>1254</v>
      </c>
      <c r="BH1002" t="s">
        <v>1257</v>
      </c>
      <c r="BI1002" t="s">
        <v>1265</v>
      </c>
      <c r="BJ1002" t="s">
        <v>1267</v>
      </c>
      <c r="BL1002"/>
      <c r="BM1002" t="s">
        <v>2935</v>
      </c>
    </row>
    <row r="1003" spans="2:65" x14ac:dyDescent="0.3">
      <c r="B1003" t="s">
        <v>573</v>
      </c>
      <c r="C1003" t="s">
        <v>64</v>
      </c>
      <c r="D1003" t="s">
        <v>3069</v>
      </c>
      <c r="E1003" t="s">
        <v>574</v>
      </c>
      <c r="F1003" t="s">
        <v>442</v>
      </c>
      <c r="G1003" t="s">
        <v>71</v>
      </c>
      <c r="H1003" t="s">
        <v>442</v>
      </c>
      <c r="K1003" s="3">
        <v>44652</v>
      </c>
      <c r="L1003">
        <v>1</v>
      </c>
      <c r="M1003" t="s">
        <v>659</v>
      </c>
      <c r="N1003" t="s">
        <v>2019</v>
      </c>
      <c r="O1003" t="s">
        <v>524</v>
      </c>
      <c r="P1003" cm="1">
        <f t="array" ref="P1003">_xlfn.SWITCH(O1003,"Excellent",5,"Above Average", 4,"Average",3,"Below Average",2,"Extremely Poor",1)</f>
        <v>5</v>
      </c>
      <c r="Q1003" t="s">
        <v>712</v>
      </c>
      <c r="R1003" t="s">
        <v>712</v>
      </c>
      <c r="S1003" t="s">
        <v>712</v>
      </c>
      <c r="T1003" t="s">
        <v>524</v>
      </c>
      <c r="U1003" t="s">
        <v>712</v>
      </c>
      <c r="V1003" t="s">
        <v>524</v>
      </c>
      <c r="W1003" t="s">
        <v>659</v>
      </c>
      <c r="X1003" t="s">
        <v>2019</v>
      </c>
      <c r="Y1003" t="s">
        <v>659</v>
      </c>
      <c r="Z1003" t="s">
        <v>2019</v>
      </c>
      <c r="AA1003" t="s">
        <v>659</v>
      </c>
      <c r="AB1003" t="s">
        <v>2019</v>
      </c>
      <c r="AC1003" t="s">
        <v>659</v>
      </c>
      <c r="AD1003" t="s">
        <v>2019</v>
      </c>
      <c r="AE1003" t="s">
        <v>712</v>
      </c>
      <c r="AF1003" t="s">
        <v>1243</v>
      </c>
      <c r="AG1003" t="s">
        <v>659</v>
      </c>
      <c r="AH1003" t="s">
        <v>2019</v>
      </c>
      <c r="AI1003" t="s">
        <v>659</v>
      </c>
      <c r="AJ1003" t="s">
        <v>2019</v>
      </c>
      <c r="AK1003" t="s">
        <v>712</v>
      </c>
      <c r="AL1003" t="s">
        <v>1243</v>
      </c>
      <c r="AM1003" t="s">
        <v>712</v>
      </c>
      <c r="AN1003" t="s">
        <v>524</v>
      </c>
      <c r="AO1003" t="s">
        <v>712</v>
      </c>
      <c r="AP1003" t="s">
        <v>1242</v>
      </c>
      <c r="AQ1003" t="s">
        <v>659</v>
      </c>
      <c r="AR1003" t="s">
        <v>2019</v>
      </c>
      <c r="AS1003" t="s">
        <v>659</v>
      </c>
      <c r="AT1003" t="s">
        <v>2019</v>
      </c>
      <c r="AU1003" t="s">
        <v>659</v>
      </c>
      <c r="AV1003" t="s">
        <v>2019</v>
      </c>
      <c r="AW1003">
        <v>0</v>
      </c>
      <c r="AX1003" t="s">
        <v>712</v>
      </c>
      <c r="AY1003" t="s">
        <v>1246</v>
      </c>
      <c r="AZ1003" t="s">
        <v>1246</v>
      </c>
      <c r="BA1003" t="s">
        <v>119</v>
      </c>
      <c r="BB1003" t="s">
        <v>1251</v>
      </c>
      <c r="BE1003" t="s">
        <v>659</v>
      </c>
      <c r="BG1003" t="s">
        <v>1254</v>
      </c>
      <c r="BH1003" t="s">
        <v>1257</v>
      </c>
      <c r="BI1003" t="s">
        <v>1259</v>
      </c>
      <c r="BJ1003" t="s">
        <v>1266</v>
      </c>
      <c r="BL1003"/>
      <c r="BM1003" t="s">
        <v>2935</v>
      </c>
    </row>
    <row r="1004" spans="2:65" x14ac:dyDescent="0.3">
      <c r="B1004" t="s">
        <v>107</v>
      </c>
      <c r="C1004" t="s">
        <v>64</v>
      </c>
      <c r="D1004" t="s">
        <v>3070</v>
      </c>
      <c r="E1004" t="s">
        <v>466</v>
      </c>
      <c r="F1004" t="s">
        <v>575</v>
      </c>
      <c r="G1004" t="s">
        <v>113</v>
      </c>
      <c r="H1004" t="s">
        <v>576</v>
      </c>
      <c r="K1004" s="3">
        <v>44652</v>
      </c>
      <c r="L1004">
        <v>1</v>
      </c>
      <c r="M1004" t="s">
        <v>712</v>
      </c>
      <c r="N1004" t="s">
        <v>712</v>
      </c>
      <c r="O1004" t="s">
        <v>524</v>
      </c>
      <c r="P1004" cm="1">
        <f t="array" ref="P1004">_xlfn.SWITCH(O1004,"Excellent",5,"Above Average", 4,"Average",3,"Below Average",2,"Extremely Poor",1)</f>
        <v>5</v>
      </c>
      <c r="Q1004" t="s">
        <v>712</v>
      </c>
      <c r="R1004" t="s">
        <v>712</v>
      </c>
      <c r="S1004" t="s">
        <v>712</v>
      </c>
      <c r="T1004" t="s">
        <v>524</v>
      </c>
      <c r="U1004" t="s">
        <v>712</v>
      </c>
      <c r="V1004" t="s">
        <v>524</v>
      </c>
      <c r="W1004" t="s">
        <v>712</v>
      </c>
      <c r="X1004" t="s">
        <v>524</v>
      </c>
      <c r="Y1004" t="s">
        <v>712</v>
      </c>
      <c r="Z1004" t="s">
        <v>524</v>
      </c>
      <c r="AA1004" t="s">
        <v>712</v>
      </c>
      <c r="AB1004" t="s">
        <v>524</v>
      </c>
      <c r="AC1004" t="s">
        <v>712</v>
      </c>
      <c r="AD1004" t="s">
        <v>524</v>
      </c>
      <c r="AE1004" t="s">
        <v>712</v>
      </c>
      <c r="AF1004" t="s">
        <v>524</v>
      </c>
      <c r="AG1004" t="s">
        <v>712</v>
      </c>
      <c r="AH1004" t="s">
        <v>524</v>
      </c>
      <c r="AI1004" t="s">
        <v>659</v>
      </c>
      <c r="AJ1004" t="s">
        <v>2019</v>
      </c>
      <c r="AK1004" t="s">
        <v>712</v>
      </c>
      <c r="AL1004" t="s">
        <v>524</v>
      </c>
      <c r="AM1004" t="s">
        <v>712</v>
      </c>
      <c r="AN1004" t="s">
        <v>524</v>
      </c>
      <c r="AO1004" t="s">
        <v>659</v>
      </c>
      <c r="AP1004" t="s">
        <v>2019</v>
      </c>
      <c r="AQ1004" t="s">
        <v>712</v>
      </c>
      <c r="AR1004" t="s">
        <v>524</v>
      </c>
      <c r="AS1004" t="s">
        <v>659</v>
      </c>
      <c r="AT1004" t="s">
        <v>2019</v>
      </c>
      <c r="AU1004" t="s">
        <v>712</v>
      </c>
      <c r="AV1004" t="s">
        <v>524</v>
      </c>
      <c r="AW1004">
        <v>0</v>
      </c>
      <c r="AX1004" t="s">
        <v>659</v>
      </c>
      <c r="AY1004" t="s">
        <v>1246</v>
      </c>
      <c r="AZ1004" t="s">
        <v>1246</v>
      </c>
      <c r="BA1004" t="s">
        <v>1246</v>
      </c>
      <c r="BB1004" t="s">
        <v>1248</v>
      </c>
      <c r="BE1004" t="s">
        <v>712</v>
      </c>
      <c r="BG1004" t="s">
        <v>1253</v>
      </c>
      <c r="BH1004" t="s">
        <v>1257</v>
      </c>
      <c r="BI1004" t="s">
        <v>1259</v>
      </c>
      <c r="BJ1004" t="s">
        <v>1266</v>
      </c>
      <c r="BL1004"/>
      <c r="BM1004" t="s">
        <v>2935</v>
      </c>
    </row>
    <row r="1005" spans="2:65" x14ac:dyDescent="0.3">
      <c r="B1005" t="s">
        <v>349</v>
      </c>
      <c r="C1005" t="s">
        <v>64</v>
      </c>
      <c r="D1005" t="s">
        <v>3039</v>
      </c>
      <c r="E1005" t="s">
        <v>298</v>
      </c>
      <c r="F1005" t="s">
        <v>2449</v>
      </c>
      <c r="G1005" t="s">
        <v>84</v>
      </c>
      <c r="H1005" t="s">
        <v>2449</v>
      </c>
      <c r="K1005" s="3">
        <v>44652</v>
      </c>
      <c r="L1005" t="s">
        <v>1239</v>
      </c>
      <c r="M1005" t="s">
        <v>712</v>
      </c>
      <c r="N1005" t="s">
        <v>712</v>
      </c>
      <c r="O1005" t="s">
        <v>524</v>
      </c>
      <c r="P1005" cm="1">
        <f t="array" ref="P1005">_xlfn.SWITCH(O1005,"Excellent",5,"Above Average", 4,"Average",3,"Below Average",2,"Extremely Poor",1)</f>
        <v>5</v>
      </c>
      <c r="Q1005" t="s">
        <v>712</v>
      </c>
      <c r="R1005" t="s">
        <v>712</v>
      </c>
      <c r="S1005" t="s">
        <v>659</v>
      </c>
      <c r="T1005" t="s">
        <v>2019</v>
      </c>
      <c r="U1005" t="s">
        <v>659</v>
      </c>
      <c r="V1005" t="s">
        <v>2019</v>
      </c>
      <c r="W1005" t="s">
        <v>659</v>
      </c>
      <c r="X1005" t="s">
        <v>2019</v>
      </c>
      <c r="Y1005" t="s">
        <v>659</v>
      </c>
      <c r="Z1005" t="s">
        <v>2019</v>
      </c>
      <c r="AA1005" t="s">
        <v>712</v>
      </c>
      <c r="AB1005" t="s">
        <v>524</v>
      </c>
      <c r="AC1005" t="s">
        <v>659</v>
      </c>
      <c r="AD1005" t="s">
        <v>2019</v>
      </c>
      <c r="AE1005" t="s">
        <v>659</v>
      </c>
      <c r="AF1005" t="s">
        <v>2019</v>
      </c>
      <c r="AG1005" t="s">
        <v>659</v>
      </c>
      <c r="AH1005" t="s">
        <v>2019</v>
      </c>
      <c r="AI1005" t="s">
        <v>659</v>
      </c>
      <c r="AJ1005" t="s">
        <v>2019</v>
      </c>
      <c r="AK1005" t="s">
        <v>712</v>
      </c>
      <c r="AL1005" t="s">
        <v>524</v>
      </c>
      <c r="AM1005" t="s">
        <v>659</v>
      </c>
      <c r="AN1005" t="s">
        <v>2019</v>
      </c>
      <c r="AO1005" t="s">
        <v>659</v>
      </c>
      <c r="AP1005" t="s">
        <v>2019</v>
      </c>
      <c r="AQ1005" t="s">
        <v>659</v>
      </c>
      <c r="AR1005" t="s">
        <v>2019</v>
      </c>
      <c r="AS1005" t="s">
        <v>659</v>
      </c>
      <c r="AT1005" t="s">
        <v>2019</v>
      </c>
      <c r="AU1005" t="s">
        <v>659</v>
      </c>
      <c r="AV1005" t="s">
        <v>2019</v>
      </c>
      <c r="AW1005">
        <v>1</v>
      </c>
      <c r="AX1005" t="s">
        <v>659</v>
      </c>
      <c r="AY1005" t="s">
        <v>2644</v>
      </c>
      <c r="AZ1005" t="s">
        <v>1246</v>
      </c>
      <c r="BA1005" t="s">
        <v>1246</v>
      </c>
      <c r="BB1005" t="s">
        <v>1248</v>
      </c>
      <c r="BE1005" t="s">
        <v>659</v>
      </c>
      <c r="BG1005" t="s">
        <v>1253</v>
      </c>
      <c r="BH1005" t="s">
        <v>1257</v>
      </c>
      <c r="BI1005" t="s">
        <v>1259</v>
      </c>
      <c r="BJ1005" t="s">
        <v>1267</v>
      </c>
      <c r="BL1005"/>
      <c r="BM1005" t="s">
        <v>2935</v>
      </c>
    </row>
    <row r="1006" spans="2:65" x14ac:dyDescent="0.3">
      <c r="B1006" t="s">
        <v>262</v>
      </c>
      <c r="C1006" t="s">
        <v>64</v>
      </c>
      <c r="D1006" t="s">
        <v>2958</v>
      </c>
      <c r="E1006" t="s">
        <v>577</v>
      </c>
      <c r="F1006" t="s">
        <v>2128</v>
      </c>
      <c r="G1006" t="s">
        <v>66</v>
      </c>
      <c r="H1006" t="s">
        <v>2128</v>
      </c>
      <c r="K1006" s="3">
        <v>44652</v>
      </c>
      <c r="L1006" t="s">
        <v>1239</v>
      </c>
      <c r="M1006" t="s">
        <v>659</v>
      </c>
      <c r="N1006" t="s">
        <v>2019</v>
      </c>
      <c r="O1006" t="s">
        <v>2640</v>
      </c>
      <c r="P1006" cm="1">
        <f t="array" ref="P1006">_xlfn.SWITCH(O1006,"Excellent",5,"Above Average", 4,"Average",3,"Below Average",2,"Extremely Poor",1)</f>
        <v>4</v>
      </c>
      <c r="Q1006" t="s">
        <v>659</v>
      </c>
      <c r="R1006" t="s">
        <v>2019</v>
      </c>
      <c r="S1006" t="s">
        <v>712</v>
      </c>
      <c r="T1006" t="s">
        <v>2640</v>
      </c>
      <c r="U1006" t="s">
        <v>712</v>
      </c>
      <c r="V1006" t="s">
        <v>2640</v>
      </c>
      <c r="W1006" t="s">
        <v>712</v>
      </c>
      <c r="X1006" t="s">
        <v>2640</v>
      </c>
      <c r="Y1006" t="s">
        <v>712</v>
      </c>
      <c r="Z1006" t="s">
        <v>1244</v>
      </c>
      <c r="AA1006" t="s">
        <v>712</v>
      </c>
      <c r="AB1006" t="s">
        <v>1244</v>
      </c>
      <c r="AC1006" t="s">
        <v>712</v>
      </c>
      <c r="AD1006" t="s">
        <v>1244</v>
      </c>
      <c r="AE1006" t="s">
        <v>712</v>
      </c>
      <c r="AF1006" t="s">
        <v>1244</v>
      </c>
      <c r="AG1006" t="s">
        <v>712</v>
      </c>
      <c r="AH1006" t="s">
        <v>2640</v>
      </c>
      <c r="AI1006" t="s">
        <v>712</v>
      </c>
      <c r="AJ1006" t="s">
        <v>1244</v>
      </c>
      <c r="AK1006" t="s">
        <v>712</v>
      </c>
      <c r="AL1006" t="s">
        <v>1244</v>
      </c>
      <c r="AM1006" t="s">
        <v>712</v>
      </c>
      <c r="AN1006" t="s">
        <v>1244</v>
      </c>
      <c r="AO1006" t="s">
        <v>659</v>
      </c>
      <c r="AP1006" t="s">
        <v>2019</v>
      </c>
      <c r="AQ1006" t="s">
        <v>659</v>
      </c>
      <c r="AR1006" t="s">
        <v>2019</v>
      </c>
      <c r="AS1006" t="s">
        <v>659</v>
      </c>
      <c r="AT1006" t="s">
        <v>2019</v>
      </c>
      <c r="AU1006" t="s">
        <v>659</v>
      </c>
      <c r="AV1006" t="s">
        <v>2019</v>
      </c>
      <c r="AW1006">
        <v>1</v>
      </c>
      <c r="AX1006" t="s">
        <v>712</v>
      </c>
      <c r="AY1006" t="s">
        <v>3291</v>
      </c>
      <c r="AZ1006" t="s">
        <v>3291</v>
      </c>
      <c r="BA1006" t="s">
        <v>3291</v>
      </c>
      <c r="BB1006" t="s">
        <v>1251</v>
      </c>
      <c r="BE1006" t="s">
        <v>659</v>
      </c>
      <c r="BG1006" t="s">
        <v>1254</v>
      </c>
      <c r="BH1006" t="s">
        <v>1257</v>
      </c>
      <c r="BI1006" t="s">
        <v>1259</v>
      </c>
      <c r="BJ1006" t="s">
        <v>1266</v>
      </c>
      <c r="BL1006"/>
      <c r="BM1006" t="s">
        <v>2935</v>
      </c>
    </row>
    <row r="1007" spans="2:65" x14ac:dyDescent="0.3">
      <c r="B1007" t="s">
        <v>158</v>
      </c>
      <c r="C1007" t="s">
        <v>64</v>
      </c>
      <c r="D1007" t="s">
        <v>2973</v>
      </c>
      <c r="E1007" t="s">
        <v>111</v>
      </c>
      <c r="F1007" t="s">
        <v>578</v>
      </c>
      <c r="G1007" t="s">
        <v>154</v>
      </c>
      <c r="H1007" t="s">
        <v>578</v>
      </c>
      <c r="K1007" s="3">
        <v>44652</v>
      </c>
      <c r="L1007">
        <v>1</v>
      </c>
      <c r="M1007" t="s">
        <v>659</v>
      </c>
      <c r="N1007" t="s">
        <v>2019</v>
      </c>
      <c r="O1007" t="s">
        <v>524</v>
      </c>
      <c r="P1007" cm="1">
        <f t="array" ref="P1007">_xlfn.SWITCH(O1007,"Excellent",5,"Above Average", 4,"Average",3,"Below Average",2,"Extremely Poor",1)</f>
        <v>5</v>
      </c>
      <c r="Q1007" t="s">
        <v>712</v>
      </c>
      <c r="R1007" t="s">
        <v>712</v>
      </c>
      <c r="S1007" t="s">
        <v>712</v>
      </c>
      <c r="T1007" t="s">
        <v>524</v>
      </c>
      <c r="U1007" t="s">
        <v>712</v>
      </c>
      <c r="V1007" t="s">
        <v>524</v>
      </c>
      <c r="W1007" t="s">
        <v>659</v>
      </c>
      <c r="X1007" t="s">
        <v>2019</v>
      </c>
      <c r="Y1007" t="s">
        <v>659</v>
      </c>
      <c r="Z1007" t="s">
        <v>2019</v>
      </c>
      <c r="AA1007" t="s">
        <v>659</v>
      </c>
      <c r="AB1007" t="s">
        <v>2019</v>
      </c>
      <c r="AC1007" t="s">
        <v>712</v>
      </c>
      <c r="AD1007" t="s">
        <v>524</v>
      </c>
      <c r="AE1007" t="s">
        <v>659</v>
      </c>
      <c r="AF1007" t="s">
        <v>2019</v>
      </c>
      <c r="AG1007" t="s">
        <v>659</v>
      </c>
      <c r="AH1007" t="s">
        <v>2019</v>
      </c>
      <c r="AI1007" t="s">
        <v>659</v>
      </c>
      <c r="AJ1007" t="s">
        <v>2019</v>
      </c>
      <c r="AK1007" t="s">
        <v>659</v>
      </c>
      <c r="AL1007" t="s">
        <v>2019</v>
      </c>
      <c r="AM1007" t="s">
        <v>712</v>
      </c>
      <c r="AN1007" t="s">
        <v>524</v>
      </c>
      <c r="AO1007" t="s">
        <v>659</v>
      </c>
      <c r="AP1007" t="s">
        <v>2019</v>
      </c>
      <c r="AQ1007" t="s">
        <v>659</v>
      </c>
      <c r="AR1007" t="s">
        <v>2019</v>
      </c>
      <c r="AS1007" t="s">
        <v>712</v>
      </c>
      <c r="AT1007" t="s">
        <v>524</v>
      </c>
      <c r="AU1007" t="s">
        <v>712</v>
      </c>
      <c r="AV1007" t="s">
        <v>524</v>
      </c>
      <c r="AW1007">
        <v>1</v>
      </c>
      <c r="AX1007" t="s">
        <v>712</v>
      </c>
      <c r="AY1007" t="s">
        <v>1246</v>
      </c>
      <c r="AZ1007" t="s">
        <v>1246</v>
      </c>
      <c r="BA1007" t="s">
        <v>1246</v>
      </c>
      <c r="BB1007" t="s">
        <v>1248</v>
      </c>
      <c r="BE1007" t="s">
        <v>659</v>
      </c>
      <c r="BG1007" t="s">
        <v>1254</v>
      </c>
      <c r="BH1007" t="s">
        <v>1257</v>
      </c>
      <c r="BI1007" t="s">
        <v>1259</v>
      </c>
      <c r="BJ1007" t="s">
        <v>1266</v>
      </c>
      <c r="BL1007"/>
      <c r="BM1007" t="s">
        <v>2935</v>
      </c>
    </row>
    <row r="1008" spans="2:65" x14ac:dyDescent="0.3">
      <c r="B1008" t="s">
        <v>579</v>
      </c>
      <c r="C1008" t="s">
        <v>64</v>
      </c>
      <c r="D1008" t="s">
        <v>2972</v>
      </c>
      <c r="E1008" t="s">
        <v>580</v>
      </c>
      <c r="F1008" t="s">
        <v>581</v>
      </c>
      <c r="G1008" t="s">
        <v>71</v>
      </c>
      <c r="H1008" t="s">
        <v>581</v>
      </c>
      <c r="K1008" s="3">
        <v>44652</v>
      </c>
      <c r="L1008" t="s">
        <v>1239</v>
      </c>
      <c r="M1008" t="s">
        <v>712</v>
      </c>
      <c r="N1008" t="s">
        <v>712</v>
      </c>
      <c r="O1008" t="s">
        <v>524</v>
      </c>
      <c r="P1008" cm="1">
        <f t="array" ref="P1008">_xlfn.SWITCH(O1008,"Excellent",5,"Above Average", 4,"Average",3,"Below Average",2,"Extremely Poor",1)</f>
        <v>5</v>
      </c>
      <c r="Q1008" t="s">
        <v>712</v>
      </c>
      <c r="R1008" t="s">
        <v>712</v>
      </c>
      <c r="S1008" t="s">
        <v>712</v>
      </c>
      <c r="T1008" t="s">
        <v>524</v>
      </c>
      <c r="U1008" t="s">
        <v>659</v>
      </c>
      <c r="V1008" t="s">
        <v>2019</v>
      </c>
      <c r="W1008" t="s">
        <v>659</v>
      </c>
      <c r="X1008" t="s">
        <v>2019</v>
      </c>
      <c r="Y1008" t="s">
        <v>659</v>
      </c>
      <c r="Z1008" t="s">
        <v>2019</v>
      </c>
      <c r="AA1008" t="s">
        <v>659</v>
      </c>
      <c r="AB1008" t="s">
        <v>2019</v>
      </c>
      <c r="AC1008" t="s">
        <v>659</v>
      </c>
      <c r="AD1008" t="s">
        <v>2019</v>
      </c>
      <c r="AE1008" t="s">
        <v>712</v>
      </c>
      <c r="AF1008" t="s">
        <v>524</v>
      </c>
      <c r="AG1008" t="s">
        <v>659</v>
      </c>
      <c r="AH1008" t="s">
        <v>2019</v>
      </c>
      <c r="AI1008" t="s">
        <v>659</v>
      </c>
      <c r="AJ1008" t="s">
        <v>2019</v>
      </c>
      <c r="AK1008" t="s">
        <v>712</v>
      </c>
      <c r="AL1008" t="s">
        <v>524</v>
      </c>
      <c r="AM1008" t="s">
        <v>712</v>
      </c>
      <c r="AN1008" t="s">
        <v>524</v>
      </c>
      <c r="AO1008" t="s">
        <v>659</v>
      </c>
      <c r="AP1008" t="s">
        <v>2019</v>
      </c>
      <c r="AQ1008" t="s">
        <v>659</v>
      </c>
      <c r="AR1008" t="s">
        <v>2019</v>
      </c>
      <c r="AS1008" t="s">
        <v>659</v>
      </c>
      <c r="AT1008" t="s">
        <v>2019</v>
      </c>
      <c r="AU1008" t="s">
        <v>659</v>
      </c>
      <c r="AV1008" t="s">
        <v>2019</v>
      </c>
      <c r="AW1008">
        <v>0</v>
      </c>
      <c r="AX1008" t="s">
        <v>659</v>
      </c>
      <c r="AY1008" t="s">
        <v>1246</v>
      </c>
      <c r="AZ1008" t="s">
        <v>1246</v>
      </c>
      <c r="BA1008" t="s">
        <v>1246</v>
      </c>
      <c r="BB1008" t="s">
        <v>1248</v>
      </c>
      <c r="BE1008" t="s">
        <v>659</v>
      </c>
      <c r="BG1008" t="s">
        <v>1253</v>
      </c>
      <c r="BH1008" t="s">
        <v>1257</v>
      </c>
      <c r="BI1008" t="s">
        <v>1259</v>
      </c>
      <c r="BJ1008" t="s">
        <v>1267</v>
      </c>
      <c r="BL1008"/>
      <c r="BM1008" t="s">
        <v>2935</v>
      </c>
    </row>
    <row r="1009" spans="2:65" x14ac:dyDescent="0.3">
      <c r="B1009" t="s">
        <v>107</v>
      </c>
      <c r="C1009" t="s">
        <v>64</v>
      </c>
      <c r="D1009" t="s">
        <v>3062</v>
      </c>
      <c r="E1009" t="s">
        <v>508</v>
      </c>
      <c r="F1009" t="s">
        <v>582</v>
      </c>
      <c r="G1009" t="s">
        <v>101</v>
      </c>
      <c r="H1009" t="s">
        <v>582</v>
      </c>
      <c r="K1009" s="3">
        <v>44652</v>
      </c>
      <c r="L1009">
        <v>2</v>
      </c>
      <c r="M1009" t="s">
        <v>712</v>
      </c>
      <c r="N1009" t="s">
        <v>659</v>
      </c>
      <c r="O1009" t="s">
        <v>2640</v>
      </c>
      <c r="P1009" cm="1">
        <f t="array" ref="P1009">_xlfn.SWITCH(O1009,"Excellent",5,"Above Average", 4,"Average",3,"Below Average",2,"Extremely Poor",1)</f>
        <v>4</v>
      </c>
      <c r="Q1009" t="s">
        <v>712</v>
      </c>
      <c r="R1009" t="s">
        <v>712</v>
      </c>
      <c r="S1009" t="s">
        <v>712</v>
      </c>
      <c r="T1009" t="s">
        <v>2640</v>
      </c>
      <c r="U1009" t="s">
        <v>712</v>
      </c>
      <c r="V1009" t="s">
        <v>524</v>
      </c>
      <c r="W1009" t="s">
        <v>712</v>
      </c>
      <c r="X1009" t="s">
        <v>2640</v>
      </c>
      <c r="Y1009" t="s">
        <v>659</v>
      </c>
      <c r="Z1009" t="s">
        <v>2019</v>
      </c>
      <c r="AA1009" t="s">
        <v>659</v>
      </c>
      <c r="AB1009" t="s">
        <v>2019</v>
      </c>
      <c r="AC1009" t="s">
        <v>659</v>
      </c>
      <c r="AD1009" t="s">
        <v>2019</v>
      </c>
      <c r="AE1009" t="s">
        <v>712</v>
      </c>
      <c r="AF1009" t="s">
        <v>524</v>
      </c>
      <c r="AG1009" t="s">
        <v>659</v>
      </c>
      <c r="AH1009" t="s">
        <v>2019</v>
      </c>
      <c r="AI1009" t="s">
        <v>659</v>
      </c>
      <c r="AJ1009" t="s">
        <v>2019</v>
      </c>
      <c r="AK1009" t="s">
        <v>659</v>
      </c>
      <c r="AL1009" t="s">
        <v>2019</v>
      </c>
      <c r="AM1009" t="s">
        <v>712</v>
      </c>
      <c r="AN1009" t="s">
        <v>2640</v>
      </c>
      <c r="AO1009" t="s">
        <v>659</v>
      </c>
      <c r="AP1009" t="s">
        <v>2019</v>
      </c>
      <c r="AQ1009" t="s">
        <v>659</v>
      </c>
      <c r="AR1009" t="s">
        <v>2019</v>
      </c>
      <c r="AS1009" t="s">
        <v>659</v>
      </c>
      <c r="AT1009" t="s">
        <v>2019</v>
      </c>
      <c r="AU1009" t="s">
        <v>659</v>
      </c>
      <c r="AV1009" t="s">
        <v>2019</v>
      </c>
      <c r="AW1009">
        <v>0</v>
      </c>
      <c r="AX1009" t="s">
        <v>659</v>
      </c>
      <c r="AY1009" t="s">
        <v>1246</v>
      </c>
      <c r="AZ1009" t="s">
        <v>1246</v>
      </c>
      <c r="BA1009" t="s">
        <v>1246</v>
      </c>
      <c r="BB1009" t="s">
        <v>1248</v>
      </c>
      <c r="BE1009" t="s">
        <v>712</v>
      </c>
      <c r="BG1009" t="s">
        <v>1256</v>
      </c>
      <c r="BH1009" t="s">
        <v>1256</v>
      </c>
      <c r="BI1009" t="s">
        <v>1259</v>
      </c>
      <c r="BJ1009" t="s">
        <v>1267</v>
      </c>
      <c r="BL1009"/>
      <c r="BM1009" t="s">
        <v>2935</v>
      </c>
    </row>
    <row r="1010" spans="2:65" x14ac:dyDescent="0.3">
      <c r="B1010" t="s">
        <v>131</v>
      </c>
      <c r="C1010" t="s">
        <v>64</v>
      </c>
      <c r="D1010" t="s">
        <v>2990</v>
      </c>
      <c r="E1010" t="s">
        <v>256</v>
      </c>
      <c r="F1010" t="s">
        <v>583</v>
      </c>
      <c r="G1010" t="s">
        <v>71</v>
      </c>
      <c r="H1010" t="s">
        <v>583</v>
      </c>
      <c r="K1010" s="3">
        <v>44652</v>
      </c>
      <c r="L1010">
        <v>1</v>
      </c>
      <c r="M1010" t="s">
        <v>712</v>
      </c>
      <c r="N1010" t="s">
        <v>712</v>
      </c>
      <c r="O1010" t="s">
        <v>524</v>
      </c>
      <c r="P1010" cm="1">
        <f t="array" ref="P1010">_xlfn.SWITCH(O1010,"Excellent",5,"Above Average", 4,"Average",3,"Below Average",2,"Extremely Poor",1)</f>
        <v>5</v>
      </c>
      <c r="Q1010" t="s">
        <v>712</v>
      </c>
      <c r="R1010" t="s">
        <v>712</v>
      </c>
      <c r="S1010" t="s">
        <v>712</v>
      </c>
      <c r="T1010" t="s">
        <v>524</v>
      </c>
      <c r="U1010" t="s">
        <v>712</v>
      </c>
      <c r="V1010" t="s">
        <v>1242</v>
      </c>
      <c r="W1010" t="s">
        <v>659</v>
      </c>
      <c r="X1010" t="s">
        <v>2019</v>
      </c>
      <c r="Y1010" t="s">
        <v>659</v>
      </c>
      <c r="Z1010" t="s">
        <v>2019</v>
      </c>
      <c r="AA1010" t="s">
        <v>659</v>
      </c>
      <c r="AB1010" t="s">
        <v>2019</v>
      </c>
      <c r="AC1010" t="s">
        <v>712</v>
      </c>
      <c r="AD1010" t="s">
        <v>524</v>
      </c>
      <c r="AE1010" t="s">
        <v>659</v>
      </c>
      <c r="AF1010" t="s">
        <v>2019</v>
      </c>
      <c r="AG1010" t="s">
        <v>659</v>
      </c>
      <c r="AH1010" t="s">
        <v>2019</v>
      </c>
      <c r="AI1010" t="s">
        <v>659</v>
      </c>
      <c r="AJ1010" t="s">
        <v>2019</v>
      </c>
      <c r="AK1010" t="s">
        <v>712</v>
      </c>
      <c r="AL1010" t="s">
        <v>1243</v>
      </c>
      <c r="AM1010" t="s">
        <v>659</v>
      </c>
      <c r="AN1010" t="s">
        <v>2019</v>
      </c>
      <c r="AO1010" t="s">
        <v>712</v>
      </c>
      <c r="AP1010" t="s">
        <v>524</v>
      </c>
      <c r="AQ1010" t="s">
        <v>712</v>
      </c>
      <c r="AR1010" t="s">
        <v>524</v>
      </c>
      <c r="AS1010" t="s">
        <v>712</v>
      </c>
      <c r="AT1010" t="s">
        <v>524</v>
      </c>
      <c r="AU1010" t="s">
        <v>712</v>
      </c>
      <c r="AV1010" t="s">
        <v>524</v>
      </c>
      <c r="AW1010">
        <v>0</v>
      </c>
      <c r="AX1010" t="s">
        <v>712</v>
      </c>
      <c r="AY1010" t="s">
        <v>1246</v>
      </c>
      <c r="AZ1010" t="s">
        <v>1246</v>
      </c>
      <c r="BA1010" t="s">
        <v>1246</v>
      </c>
      <c r="BB1010" t="s">
        <v>1248</v>
      </c>
      <c r="BE1010" t="s">
        <v>659</v>
      </c>
      <c r="BG1010" t="s">
        <v>1256</v>
      </c>
      <c r="BH1010" t="s">
        <v>1256</v>
      </c>
      <c r="BI1010" t="s">
        <v>1265</v>
      </c>
      <c r="BJ1010" t="s">
        <v>1265</v>
      </c>
      <c r="BL1010"/>
      <c r="BM1010" t="s">
        <v>2935</v>
      </c>
    </row>
    <row r="1011" spans="2:65" x14ac:dyDescent="0.3">
      <c r="B1011" t="s">
        <v>134</v>
      </c>
      <c r="C1011" t="s">
        <v>64</v>
      </c>
      <c r="D1011" t="s">
        <v>3071</v>
      </c>
      <c r="E1011" t="s">
        <v>2591</v>
      </c>
      <c r="F1011" t="s">
        <v>3072</v>
      </c>
      <c r="G1011" t="s">
        <v>194</v>
      </c>
      <c r="H1011" t="s">
        <v>3073</v>
      </c>
      <c r="K1011" s="3">
        <v>44652</v>
      </c>
      <c r="L1011" t="s">
        <v>1239</v>
      </c>
      <c r="M1011" t="s">
        <v>712</v>
      </c>
      <c r="N1011" t="s">
        <v>659</v>
      </c>
      <c r="O1011" t="s">
        <v>524</v>
      </c>
      <c r="P1011" cm="1">
        <f t="array" ref="P1011">_xlfn.SWITCH(O1011,"Excellent",5,"Above Average", 4,"Average",3,"Below Average",2,"Extremely Poor",1)</f>
        <v>5</v>
      </c>
      <c r="Q1011" t="s">
        <v>659</v>
      </c>
      <c r="R1011" t="s">
        <v>2019</v>
      </c>
      <c r="S1011" t="s">
        <v>659</v>
      </c>
      <c r="T1011" t="s">
        <v>2019</v>
      </c>
      <c r="U1011" t="s">
        <v>712</v>
      </c>
      <c r="V1011" t="s">
        <v>1244</v>
      </c>
      <c r="W1011" t="s">
        <v>659</v>
      </c>
      <c r="X1011" t="s">
        <v>2019</v>
      </c>
      <c r="Y1011" t="s">
        <v>659</v>
      </c>
      <c r="Z1011" t="s">
        <v>2019</v>
      </c>
      <c r="AA1011" t="s">
        <v>659</v>
      </c>
      <c r="AB1011" t="s">
        <v>2019</v>
      </c>
      <c r="AC1011" t="s">
        <v>659</v>
      </c>
      <c r="AD1011" t="s">
        <v>2019</v>
      </c>
      <c r="AE1011" t="s">
        <v>659</v>
      </c>
      <c r="AF1011" t="s">
        <v>2019</v>
      </c>
      <c r="AG1011" t="s">
        <v>659</v>
      </c>
      <c r="AH1011" t="s">
        <v>2019</v>
      </c>
      <c r="AI1011" t="s">
        <v>659</v>
      </c>
      <c r="AJ1011" t="s">
        <v>2019</v>
      </c>
      <c r="AK1011" t="s">
        <v>659</v>
      </c>
      <c r="AL1011" t="s">
        <v>2019</v>
      </c>
      <c r="AM1011" t="s">
        <v>659</v>
      </c>
      <c r="AN1011" t="s">
        <v>2019</v>
      </c>
      <c r="AO1011" t="s">
        <v>659</v>
      </c>
      <c r="AP1011" t="s">
        <v>2019</v>
      </c>
      <c r="AQ1011" t="s">
        <v>659</v>
      </c>
      <c r="AR1011" t="s">
        <v>2019</v>
      </c>
      <c r="AS1011" t="s">
        <v>659</v>
      </c>
      <c r="AT1011" t="s">
        <v>2019</v>
      </c>
      <c r="AU1011" t="s">
        <v>659</v>
      </c>
      <c r="AV1011" t="s">
        <v>2019</v>
      </c>
      <c r="AW1011">
        <v>0</v>
      </c>
      <c r="AX1011" t="s">
        <v>712</v>
      </c>
      <c r="AY1011" t="s">
        <v>1246</v>
      </c>
      <c r="AZ1011" t="s">
        <v>1246</v>
      </c>
      <c r="BA1011" t="s">
        <v>1246</v>
      </c>
      <c r="BB1011" t="s">
        <v>1248</v>
      </c>
      <c r="BE1011" t="s">
        <v>659</v>
      </c>
      <c r="BG1011" t="s">
        <v>1254</v>
      </c>
      <c r="BH1011" t="s">
        <v>1257</v>
      </c>
      <c r="BI1011" t="s">
        <v>1265</v>
      </c>
      <c r="BJ1011" t="s">
        <v>1265</v>
      </c>
      <c r="BL1011"/>
      <c r="BM1011" t="s">
        <v>2935</v>
      </c>
    </row>
    <row r="1012" spans="2:65" x14ac:dyDescent="0.3">
      <c r="B1012" t="s">
        <v>158</v>
      </c>
      <c r="C1012" t="s">
        <v>64</v>
      </c>
      <c r="D1012" t="s">
        <v>2995</v>
      </c>
      <c r="E1012" t="s">
        <v>2465</v>
      </c>
      <c r="F1012" t="s">
        <v>3074</v>
      </c>
      <c r="G1012" t="s">
        <v>118</v>
      </c>
      <c r="H1012" t="s">
        <v>3074</v>
      </c>
      <c r="K1012" s="3">
        <v>44652</v>
      </c>
      <c r="L1012">
        <v>1</v>
      </c>
      <c r="M1012" t="s">
        <v>712</v>
      </c>
      <c r="N1012" t="s">
        <v>712</v>
      </c>
      <c r="O1012" t="s">
        <v>2643</v>
      </c>
      <c r="P1012" cm="1">
        <f t="array" ref="P1012">_xlfn.SWITCH(O1012,"Excellent",5,"Above Average", 4,"Average",3,"Below Average",2,"Extremely Poor",1)</f>
        <v>1</v>
      </c>
      <c r="Q1012" t="s">
        <v>659</v>
      </c>
      <c r="R1012" t="s">
        <v>2019</v>
      </c>
      <c r="S1012" t="s">
        <v>712</v>
      </c>
      <c r="T1012" t="s">
        <v>1979</v>
      </c>
      <c r="U1012" t="s">
        <v>712</v>
      </c>
      <c r="V1012" t="s">
        <v>1244</v>
      </c>
      <c r="W1012" t="s">
        <v>712</v>
      </c>
      <c r="X1012" t="s">
        <v>1244</v>
      </c>
      <c r="Y1012" t="s">
        <v>712</v>
      </c>
      <c r="Z1012" t="s">
        <v>1244</v>
      </c>
      <c r="AA1012" t="s">
        <v>712</v>
      </c>
      <c r="AB1012" t="s">
        <v>1244</v>
      </c>
      <c r="AC1012" t="s">
        <v>712</v>
      </c>
      <c r="AD1012" t="s">
        <v>1244</v>
      </c>
      <c r="AE1012" t="s">
        <v>712</v>
      </c>
      <c r="AF1012" t="s">
        <v>1244</v>
      </c>
      <c r="AG1012" t="s">
        <v>712</v>
      </c>
      <c r="AH1012" t="s">
        <v>1244</v>
      </c>
      <c r="AI1012" t="s">
        <v>659</v>
      </c>
      <c r="AJ1012" t="s">
        <v>2019</v>
      </c>
      <c r="AK1012" t="s">
        <v>712</v>
      </c>
      <c r="AL1012" t="s">
        <v>1244</v>
      </c>
      <c r="AM1012" t="s">
        <v>659</v>
      </c>
      <c r="AN1012" t="s">
        <v>2019</v>
      </c>
      <c r="AO1012" t="s">
        <v>712</v>
      </c>
      <c r="AP1012" t="s">
        <v>1244</v>
      </c>
      <c r="AQ1012" t="s">
        <v>659</v>
      </c>
      <c r="AR1012" t="s">
        <v>2019</v>
      </c>
      <c r="AS1012" t="s">
        <v>712</v>
      </c>
      <c r="AT1012" t="s">
        <v>1244</v>
      </c>
      <c r="AU1012" t="s">
        <v>712</v>
      </c>
      <c r="AV1012" t="s">
        <v>1244</v>
      </c>
      <c r="AW1012">
        <v>1</v>
      </c>
      <c r="AX1012" t="s">
        <v>712</v>
      </c>
      <c r="AY1012" t="s">
        <v>2644</v>
      </c>
      <c r="AZ1012" t="s">
        <v>2644</v>
      </c>
      <c r="BA1012" t="s">
        <v>2644</v>
      </c>
      <c r="BB1012" t="s">
        <v>1249</v>
      </c>
      <c r="BE1012" t="s">
        <v>712</v>
      </c>
      <c r="BG1012" t="s">
        <v>1255</v>
      </c>
      <c r="BH1012" t="s">
        <v>1256</v>
      </c>
      <c r="BI1012" t="s">
        <v>1259</v>
      </c>
      <c r="BJ1012" t="s">
        <v>1266</v>
      </c>
      <c r="BL1012"/>
      <c r="BM1012" t="s">
        <v>2935</v>
      </c>
    </row>
    <row r="1013" spans="2:65" x14ac:dyDescent="0.3">
      <c r="B1013" t="s">
        <v>403</v>
      </c>
      <c r="C1013" t="s">
        <v>64</v>
      </c>
      <c r="D1013" t="s">
        <v>2972</v>
      </c>
      <c r="E1013" t="s">
        <v>317</v>
      </c>
      <c r="F1013" t="s">
        <v>205</v>
      </c>
      <c r="G1013" t="s">
        <v>66</v>
      </c>
      <c r="H1013" t="s">
        <v>540</v>
      </c>
      <c r="K1013" s="3">
        <v>44652</v>
      </c>
      <c r="L1013">
        <v>1</v>
      </c>
      <c r="M1013" t="s">
        <v>659</v>
      </c>
      <c r="N1013" t="s">
        <v>2019</v>
      </c>
      <c r="O1013" t="s">
        <v>524</v>
      </c>
      <c r="P1013" cm="1">
        <f t="array" ref="P1013">_xlfn.SWITCH(O1013,"Excellent",5,"Above Average", 4,"Average",3,"Below Average",2,"Extremely Poor",1)</f>
        <v>5</v>
      </c>
      <c r="Q1013" t="s">
        <v>712</v>
      </c>
      <c r="R1013" t="s">
        <v>712</v>
      </c>
      <c r="S1013" t="s">
        <v>712</v>
      </c>
      <c r="T1013" t="s">
        <v>524</v>
      </c>
      <c r="U1013" t="s">
        <v>659</v>
      </c>
      <c r="V1013" t="s">
        <v>2019</v>
      </c>
      <c r="W1013" t="s">
        <v>659</v>
      </c>
      <c r="X1013" t="s">
        <v>2019</v>
      </c>
      <c r="Y1013" t="s">
        <v>659</v>
      </c>
      <c r="Z1013" t="s">
        <v>2019</v>
      </c>
      <c r="AA1013" t="s">
        <v>659</v>
      </c>
      <c r="AB1013" t="s">
        <v>2019</v>
      </c>
      <c r="AC1013" t="s">
        <v>712</v>
      </c>
      <c r="AD1013" t="s">
        <v>1243</v>
      </c>
      <c r="AE1013" t="s">
        <v>659</v>
      </c>
      <c r="AF1013" t="s">
        <v>2019</v>
      </c>
      <c r="AG1013" t="s">
        <v>659</v>
      </c>
      <c r="AH1013" t="s">
        <v>2019</v>
      </c>
      <c r="AI1013" t="s">
        <v>659</v>
      </c>
      <c r="AJ1013" t="s">
        <v>2019</v>
      </c>
      <c r="AK1013" t="s">
        <v>659</v>
      </c>
      <c r="AL1013" t="s">
        <v>2019</v>
      </c>
      <c r="AM1013" t="s">
        <v>712</v>
      </c>
      <c r="AN1013" t="s">
        <v>1244</v>
      </c>
      <c r="AO1013" t="s">
        <v>659</v>
      </c>
      <c r="AP1013" t="s">
        <v>2019</v>
      </c>
      <c r="AQ1013" t="s">
        <v>659</v>
      </c>
      <c r="AR1013" t="s">
        <v>2019</v>
      </c>
      <c r="AS1013" t="s">
        <v>659</v>
      </c>
      <c r="AT1013" t="s">
        <v>2019</v>
      </c>
      <c r="AU1013" t="s">
        <v>659</v>
      </c>
      <c r="AV1013" t="s">
        <v>2019</v>
      </c>
      <c r="AW1013">
        <v>1</v>
      </c>
      <c r="AX1013" t="s">
        <v>712</v>
      </c>
      <c r="AY1013" t="s">
        <v>1246</v>
      </c>
      <c r="AZ1013" t="s">
        <v>119</v>
      </c>
      <c r="BA1013" t="s">
        <v>119</v>
      </c>
      <c r="BB1013" t="s">
        <v>1248</v>
      </c>
      <c r="BE1013" t="s">
        <v>659</v>
      </c>
      <c r="BG1013" t="s">
        <v>1253</v>
      </c>
      <c r="BH1013" t="s">
        <v>1256</v>
      </c>
      <c r="BI1013" t="s">
        <v>1259</v>
      </c>
      <c r="BJ1013" t="s">
        <v>1266</v>
      </c>
      <c r="BL1013"/>
      <c r="BM1013" t="s">
        <v>2935</v>
      </c>
    </row>
    <row r="1014" spans="2:65" x14ac:dyDescent="0.3">
      <c r="B1014" t="s">
        <v>584</v>
      </c>
      <c r="C1014" t="s">
        <v>64</v>
      </c>
      <c r="D1014" t="s">
        <v>2937</v>
      </c>
      <c r="E1014" t="s">
        <v>3075</v>
      </c>
      <c r="F1014" t="s">
        <v>585</v>
      </c>
      <c r="G1014" t="s">
        <v>113</v>
      </c>
      <c r="H1014" t="s">
        <v>585</v>
      </c>
      <c r="K1014" s="3">
        <v>44652</v>
      </c>
      <c r="L1014">
        <v>1</v>
      </c>
      <c r="M1014" t="s">
        <v>712</v>
      </c>
      <c r="N1014" t="s">
        <v>712</v>
      </c>
      <c r="O1014" t="s">
        <v>2643</v>
      </c>
      <c r="P1014" cm="1">
        <f t="array" ref="P1014">_xlfn.SWITCH(O1014,"Excellent",5,"Above Average", 4,"Average",3,"Below Average",2,"Extremely Poor",1)</f>
        <v>1</v>
      </c>
      <c r="Q1014" t="s">
        <v>659</v>
      </c>
      <c r="R1014" t="s">
        <v>2019</v>
      </c>
      <c r="S1014" t="s">
        <v>712</v>
      </c>
      <c r="T1014" t="s">
        <v>1243</v>
      </c>
      <c r="U1014" t="s">
        <v>712</v>
      </c>
      <c r="V1014" t="s">
        <v>2643</v>
      </c>
      <c r="W1014" t="s">
        <v>712</v>
      </c>
      <c r="X1014" t="s">
        <v>1241</v>
      </c>
      <c r="Y1014" t="s">
        <v>712</v>
      </c>
      <c r="Z1014" t="s">
        <v>2643</v>
      </c>
      <c r="AA1014" t="s">
        <v>659</v>
      </c>
      <c r="AB1014" t="s">
        <v>2019</v>
      </c>
      <c r="AC1014" t="s">
        <v>712</v>
      </c>
      <c r="AD1014" t="s">
        <v>2643</v>
      </c>
      <c r="AE1014" t="s">
        <v>712</v>
      </c>
      <c r="AF1014" t="s">
        <v>2643</v>
      </c>
      <c r="AG1014" t="s">
        <v>712</v>
      </c>
      <c r="AH1014" t="s">
        <v>1244</v>
      </c>
      <c r="AI1014" t="s">
        <v>659</v>
      </c>
      <c r="AJ1014" t="s">
        <v>2019</v>
      </c>
      <c r="AK1014" t="s">
        <v>659</v>
      </c>
      <c r="AL1014" t="s">
        <v>2019</v>
      </c>
      <c r="AM1014" t="s">
        <v>712</v>
      </c>
      <c r="AN1014" t="s">
        <v>2643</v>
      </c>
      <c r="AO1014" t="s">
        <v>712</v>
      </c>
      <c r="AP1014" t="s">
        <v>2643</v>
      </c>
      <c r="AQ1014" t="s">
        <v>712</v>
      </c>
      <c r="AR1014" t="s">
        <v>1244</v>
      </c>
      <c r="AS1014" t="s">
        <v>712</v>
      </c>
      <c r="AT1014" t="s">
        <v>1244</v>
      </c>
      <c r="AU1014" t="s">
        <v>659</v>
      </c>
      <c r="AV1014" t="s">
        <v>2019</v>
      </c>
      <c r="AW1014">
        <v>0</v>
      </c>
      <c r="AX1014" t="s">
        <v>712</v>
      </c>
      <c r="AY1014" t="s">
        <v>1247</v>
      </c>
      <c r="AZ1014" t="s">
        <v>3291</v>
      </c>
      <c r="BA1014" t="s">
        <v>2644</v>
      </c>
      <c r="BB1014" t="s">
        <v>1251</v>
      </c>
      <c r="BE1014" t="s">
        <v>712</v>
      </c>
      <c r="BG1014" t="s">
        <v>1256</v>
      </c>
      <c r="BH1014" t="s">
        <v>1256</v>
      </c>
      <c r="BI1014" t="s">
        <v>1265</v>
      </c>
      <c r="BJ1014" t="s">
        <v>1265</v>
      </c>
      <c r="BL1014"/>
      <c r="BM1014" t="s">
        <v>2935</v>
      </c>
    </row>
    <row r="1015" spans="2:65" x14ac:dyDescent="0.3">
      <c r="B1015" t="s">
        <v>144</v>
      </c>
      <c r="C1015" t="s">
        <v>64</v>
      </c>
      <c r="D1015" t="s">
        <v>3044</v>
      </c>
      <c r="E1015" t="s">
        <v>586</v>
      </c>
      <c r="F1015" t="s">
        <v>243</v>
      </c>
      <c r="G1015" t="s">
        <v>66</v>
      </c>
      <c r="H1015" t="s">
        <v>243</v>
      </c>
      <c r="K1015" s="3">
        <v>44652</v>
      </c>
      <c r="L1015">
        <v>1</v>
      </c>
      <c r="M1015" t="s">
        <v>659</v>
      </c>
      <c r="N1015" t="s">
        <v>2019</v>
      </c>
      <c r="O1015" t="s">
        <v>2640</v>
      </c>
      <c r="P1015" cm="1">
        <f t="array" ref="P1015">_xlfn.SWITCH(O1015,"Excellent",5,"Above Average", 4,"Average",3,"Below Average",2,"Extremely Poor",1)</f>
        <v>4</v>
      </c>
      <c r="Q1015" t="s">
        <v>712</v>
      </c>
      <c r="R1015" t="s">
        <v>712</v>
      </c>
      <c r="S1015" t="s">
        <v>712</v>
      </c>
      <c r="T1015" t="s">
        <v>2640</v>
      </c>
      <c r="U1015" t="s">
        <v>659</v>
      </c>
      <c r="V1015" t="s">
        <v>2019</v>
      </c>
      <c r="W1015" t="s">
        <v>659</v>
      </c>
      <c r="X1015" t="s">
        <v>2019</v>
      </c>
      <c r="Y1015" t="s">
        <v>659</v>
      </c>
      <c r="Z1015" t="s">
        <v>2019</v>
      </c>
      <c r="AA1015" t="s">
        <v>659</v>
      </c>
      <c r="AB1015" t="s">
        <v>2019</v>
      </c>
      <c r="AC1015" t="s">
        <v>659</v>
      </c>
      <c r="AD1015" t="s">
        <v>2019</v>
      </c>
      <c r="AE1015" t="s">
        <v>659</v>
      </c>
      <c r="AF1015" t="s">
        <v>2019</v>
      </c>
      <c r="AG1015" t="s">
        <v>659</v>
      </c>
      <c r="AH1015" t="s">
        <v>2019</v>
      </c>
      <c r="AI1015" t="s">
        <v>659</v>
      </c>
      <c r="AJ1015" t="s">
        <v>2019</v>
      </c>
      <c r="AK1015" t="s">
        <v>659</v>
      </c>
      <c r="AL1015" t="s">
        <v>2019</v>
      </c>
      <c r="AM1015" t="s">
        <v>659</v>
      </c>
      <c r="AN1015" t="s">
        <v>2019</v>
      </c>
      <c r="AO1015" t="s">
        <v>659</v>
      </c>
      <c r="AP1015" t="s">
        <v>2019</v>
      </c>
      <c r="AQ1015" t="s">
        <v>659</v>
      </c>
      <c r="AR1015" t="s">
        <v>2019</v>
      </c>
      <c r="AS1015" t="s">
        <v>659</v>
      </c>
      <c r="AT1015" t="s">
        <v>2019</v>
      </c>
      <c r="AU1015" t="s">
        <v>659</v>
      </c>
      <c r="AV1015" t="s">
        <v>2019</v>
      </c>
      <c r="AW1015">
        <v>1</v>
      </c>
      <c r="AX1015" t="s">
        <v>659</v>
      </c>
      <c r="AY1015" t="s">
        <v>1246</v>
      </c>
      <c r="AZ1015" t="s">
        <v>1246</v>
      </c>
      <c r="BA1015" t="s">
        <v>1246</v>
      </c>
      <c r="BB1015" t="s">
        <v>1251</v>
      </c>
      <c r="BE1015" t="s">
        <v>659</v>
      </c>
      <c r="BG1015" t="s">
        <v>1253</v>
      </c>
      <c r="BH1015" t="s">
        <v>1257</v>
      </c>
      <c r="BI1015" t="s">
        <v>1259</v>
      </c>
      <c r="BJ1015" t="s">
        <v>1266</v>
      </c>
      <c r="BL1015"/>
      <c r="BM1015" t="s">
        <v>2935</v>
      </c>
    </row>
    <row r="1016" spans="2:65" x14ac:dyDescent="0.3">
      <c r="B1016" t="s">
        <v>527</v>
      </c>
      <c r="C1016" t="s">
        <v>99</v>
      </c>
      <c r="D1016" t="s">
        <v>2995</v>
      </c>
      <c r="E1016" t="s">
        <v>587</v>
      </c>
      <c r="F1016" t="s">
        <v>588</v>
      </c>
      <c r="G1016" t="s">
        <v>128</v>
      </c>
      <c r="I1016" t="s">
        <v>102</v>
      </c>
      <c r="J1016" t="s">
        <v>68</v>
      </c>
      <c r="K1016" s="3">
        <v>44652</v>
      </c>
      <c r="L1016">
        <v>1</v>
      </c>
      <c r="M1016" t="s">
        <v>712</v>
      </c>
      <c r="N1016" t="s">
        <v>659</v>
      </c>
      <c r="O1016" t="s">
        <v>524</v>
      </c>
      <c r="P1016" cm="1">
        <f t="array" ref="P1016">_xlfn.SWITCH(O1016,"Excellent",5,"Above Average", 4,"Average",3,"Below Average",2,"Extremely Poor",1)</f>
        <v>5</v>
      </c>
      <c r="Q1016" t="s">
        <v>712</v>
      </c>
      <c r="R1016" t="s">
        <v>712</v>
      </c>
      <c r="S1016" t="s">
        <v>712</v>
      </c>
      <c r="T1016" t="s">
        <v>1243</v>
      </c>
      <c r="U1016" t="s">
        <v>712</v>
      </c>
      <c r="V1016" t="s">
        <v>1243</v>
      </c>
      <c r="W1016" t="s">
        <v>659</v>
      </c>
      <c r="X1016" t="s">
        <v>2019</v>
      </c>
      <c r="Y1016" t="s">
        <v>659</v>
      </c>
      <c r="Z1016" t="s">
        <v>2019</v>
      </c>
      <c r="AA1016" t="s">
        <v>712</v>
      </c>
      <c r="AB1016" t="s">
        <v>1243</v>
      </c>
      <c r="AC1016" t="s">
        <v>659</v>
      </c>
      <c r="AD1016" t="s">
        <v>2019</v>
      </c>
      <c r="AE1016" t="s">
        <v>712</v>
      </c>
      <c r="AF1016" t="s">
        <v>1243</v>
      </c>
      <c r="AG1016" t="s">
        <v>659</v>
      </c>
      <c r="AH1016" t="s">
        <v>2019</v>
      </c>
      <c r="AI1016" t="s">
        <v>659</v>
      </c>
      <c r="AJ1016" t="s">
        <v>2019</v>
      </c>
      <c r="AK1016" t="s">
        <v>659</v>
      </c>
      <c r="AL1016" t="s">
        <v>2019</v>
      </c>
      <c r="AM1016" t="s">
        <v>712</v>
      </c>
      <c r="AN1016" t="s">
        <v>1243</v>
      </c>
      <c r="AO1016" t="s">
        <v>712</v>
      </c>
      <c r="AP1016" t="s">
        <v>1243</v>
      </c>
      <c r="AQ1016" t="s">
        <v>659</v>
      </c>
      <c r="AR1016" t="s">
        <v>2019</v>
      </c>
      <c r="AS1016" t="s">
        <v>659</v>
      </c>
      <c r="AT1016" t="s">
        <v>2019</v>
      </c>
      <c r="AU1016" t="s">
        <v>659</v>
      </c>
      <c r="AV1016" t="s">
        <v>2019</v>
      </c>
      <c r="AW1016">
        <v>0</v>
      </c>
      <c r="AX1016" t="s">
        <v>659</v>
      </c>
      <c r="AY1016" t="s">
        <v>1246</v>
      </c>
      <c r="AZ1016" t="s">
        <v>1246</v>
      </c>
      <c r="BA1016" t="s">
        <v>1246</v>
      </c>
      <c r="BB1016" t="s">
        <v>1251</v>
      </c>
      <c r="BE1016" t="s">
        <v>659</v>
      </c>
      <c r="BG1016" t="s">
        <v>1253</v>
      </c>
      <c r="BH1016" t="s">
        <v>1256</v>
      </c>
      <c r="BI1016" t="s">
        <v>1259</v>
      </c>
      <c r="BJ1016" t="s">
        <v>1266</v>
      </c>
      <c r="BK1016" t="s">
        <v>68</v>
      </c>
      <c r="BL1016">
        <v>1</v>
      </c>
      <c r="BM1016" t="s">
        <v>2945</v>
      </c>
    </row>
    <row r="1017" spans="2:65" x14ac:dyDescent="0.3">
      <c r="B1017" t="s">
        <v>415</v>
      </c>
      <c r="C1017" t="s">
        <v>64</v>
      </c>
      <c r="D1017" t="s">
        <v>3027</v>
      </c>
      <c r="E1017" t="s">
        <v>589</v>
      </c>
      <c r="F1017" t="s">
        <v>590</v>
      </c>
      <c r="G1017" t="s">
        <v>89</v>
      </c>
      <c r="H1017" t="s">
        <v>590</v>
      </c>
      <c r="K1017" s="3">
        <v>44652</v>
      </c>
      <c r="L1017">
        <v>3</v>
      </c>
      <c r="M1017" t="s">
        <v>712</v>
      </c>
      <c r="N1017" t="s">
        <v>712</v>
      </c>
      <c r="O1017" t="s">
        <v>524</v>
      </c>
      <c r="P1017" cm="1">
        <f t="array" ref="P1017">_xlfn.SWITCH(O1017,"Excellent",5,"Above Average", 4,"Average",3,"Below Average",2,"Extremely Poor",1)</f>
        <v>5</v>
      </c>
      <c r="Q1017" t="s">
        <v>712</v>
      </c>
      <c r="R1017" t="s">
        <v>712</v>
      </c>
      <c r="S1017" t="s">
        <v>659</v>
      </c>
      <c r="T1017" t="s">
        <v>2019</v>
      </c>
      <c r="U1017" t="s">
        <v>712</v>
      </c>
      <c r="V1017" t="s">
        <v>524</v>
      </c>
      <c r="W1017" t="s">
        <v>659</v>
      </c>
      <c r="X1017" t="s">
        <v>2019</v>
      </c>
      <c r="Y1017" t="s">
        <v>659</v>
      </c>
      <c r="Z1017" t="s">
        <v>2019</v>
      </c>
      <c r="AA1017" t="s">
        <v>659</v>
      </c>
      <c r="AB1017" t="s">
        <v>2019</v>
      </c>
      <c r="AC1017" t="s">
        <v>659</v>
      </c>
      <c r="AD1017" t="s">
        <v>2019</v>
      </c>
      <c r="AE1017" t="s">
        <v>659</v>
      </c>
      <c r="AF1017" t="s">
        <v>2019</v>
      </c>
      <c r="AG1017" t="s">
        <v>659</v>
      </c>
      <c r="AH1017" t="s">
        <v>2019</v>
      </c>
      <c r="AI1017" t="s">
        <v>659</v>
      </c>
      <c r="AJ1017" t="s">
        <v>2019</v>
      </c>
      <c r="AK1017" t="s">
        <v>659</v>
      </c>
      <c r="AL1017" t="s">
        <v>2019</v>
      </c>
      <c r="AM1017" t="s">
        <v>712</v>
      </c>
      <c r="AN1017" t="s">
        <v>524</v>
      </c>
      <c r="AO1017" t="s">
        <v>712</v>
      </c>
      <c r="AP1017" t="s">
        <v>524</v>
      </c>
      <c r="AQ1017" t="s">
        <v>712</v>
      </c>
      <c r="AR1017" t="s">
        <v>524</v>
      </c>
      <c r="AS1017" t="s">
        <v>659</v>
      </c>
      <c r="AT1017" t="s">
        <v>2019</v>
      </c>
      <c r="AU1017" t="s">
        <v>659</v>
      </c>
      <c r="AV1017" t="s">
        <v>2019</v>
      </c>
      <c r="AW1017">
        <v>1</v>
      </c>
      <c r="AX1017" t="s">
        <v>712</v>
      </c>
      <c r="AY1017" t="s">
        <v>2644</v>
      </c>
      <c r="AZ1017" t="s">
        <v>2644</v>
      </c>
      <c r="BA1017" t="s">
        <v>2644</v>
      </c>
      <c r="BB1017" t="s">
        <v>1248</v>
      </c>
      <c r="BE1017" t="s">
        <v>659</v>
      </c>
      <c r="BG1017" t="s">
        <v>1253</v>
      </c>
      <c r="BH1017" t="s">
        <v>1257</v>
      </c>
      <c r="BI1017" t="s">
        <v>1263</v>
      </c>
      <c r="BJ1017" t="s">
        <v>1266</v>
      </c>
      <c r="BL1017"/>
      <c r="BM1017" t="s">
        <v>2935</v>
      </c>
    </row>
    <row r="1018" spans="2:65" x14ac:dyDescent="0.3">
      <c r="B1018" t="s">
        <v>591</v>
      </c>
      <c r="C1018" t="s">
        <v>64</v>
      </c>
      <c r="D1018" t="s">
        <v>3070</v>
      </c>
      <c r="E1018" t="s">
        <v>592</v>
      </c>
      <c r="F1018" t="s">
        <v>2298</v>
      </c>
      <c r="G1018" t="s">
        <v>101</v>
      </c>
      <c r="H1018" t="s">
        <v>2298</v>
      </c>
      <c r="K1018" s="3">
        <v>44652</v>
      </c>
      <c r="L1018">
        <v>1</v>
      </c>
      <c r="M1018" t="s">
        <v>659</v>
      </c>
      <c r="N1018" t="s">
        <v>2019</v>
      </c>
      <c r="O1018" t="s">
        <v>2640</v>
      </c>
      <c r="P1018" cm="1">
        <f t="array" ref="P1018">_xlfn.SWITCH(O1018,"Excellent",5,"Above Average", 4,"Average",3,"Below Average",2,"Extremely Poor",1)</f>
        <v>4</v>
      </c>
      <c r="Q1018" t="s">
        <v>712</v>
      </c>
      <c r="R1018" t="s">
        <v>712</v>
      </c>
      <c r="S1018" t="s">
        <v>712</v>
      </c>
      <c r="T1018" t="s">
        <v>2640</v>
      </c>
      <c r="U1018" t="s">
        <v>712</v>
      </c>
      <c r="V1018" t="s">
        <v>2640</v>
      </c>
      <c r="W1018" t="s">
        <v>659</v>
      </c>
      <c r="X1018" t="s">
        <v>2019</v>
      </c>
      <c r="Y1018" t="s">
        <v>712</v>
      </c>
      <c r="Z1018" t="s">
        <v>2640</v>
      </c>
      <c r="AA1018" t="s">
        <v>659</v>
      </c>
      <c r="AB1018" t="s">
        <v>2019</v>
      </c>
      <c r="AC1018" t="s">
        <v>659</v>
      </c>
      <c r="AD1018" t="s">
        <v>2019</v>
      </c>
      <c r="AE1018" t="s">
        <v>712</v>
      </c>
      <c r="AF1018" t="s">
        <v>2640</v>
      </c>
      <c r="AG1018" t="s">
        <v>712</v>
      </c>
      <c r="AH1018" t="s">
        <v>2640</v>
      </c>
      <c r="AI1018" t="s">
        <v>659</v>
      </c>
      <c r="AJ1018" t="s">
        <v>2019</v>
      </c>
      <c r="AK1018" t="s">
        <v>712</v>
      </c>
      <c r="AL1018" t="s">
        <v>2640</v>
      </c>
      <c r="AM1018" t="s">
        <v>659</v>
      </c>
      <c r="AN1018" t="s">
        <v>2019</v>
      </c>
      <c r="AO1018" t="s">
        <v>712</v>
      </c>
      <c r="AP1018" t="s">
        <v>524</v>
      </c>
      <c r="AQ1018" t="s">
        <v>712</v>
      </c>
      <c r="AR1018" t="s">
        <v>524</v>
      </c>
      <c r="AS1018" t="s">
        <v>659</v>
      </c>
      <c r="AT1018" t="s">
        <v>2019</v>
      </c>
      <c r="AU1018" t="s">
        <v>659</v>
      </c>
      <c r="AV1018" t="s">
        <v>2019</v>
      </c>
      <c r="AW1018">
        <v>0</v>
      </c>
      <c r="AX1018" t="s">
        <v>659</v>
      </c>
      <c r="AY1018" t="s">
        <v>1246</v>
      </c>
      <c r="AZ1018" t="s">
        <v>1246</v>
      </c>
      <c r="BA1018" t="s">
        <v>1246</v>
      </c>
      <c r="BB1018" t="s">
        <v>1248</v>
      </c>
      <c r="BE1018" t="s">
        <v>659</v>
      </c>
      <c r="BG1018" t="s">
        <v>1253</v>
      </c>
      <c r="BH1018" t="s">
        <v>1256</v>
      </c>
      <c r="BI1018" t="s">
        <v>1259</v>
      </c>
      <c r="BJ1018" t="s">
        <v>1266</v>
      </c>
      <c r="BL1018"/>
      <c r="BM1018" t="s">
        <v>2935</v>
      </c>
    </row>
    <row r="1019" spans="2:65" x14ac:dyDescent="0.3">
      <c r="B1019" t="s">
        <v>199</v>
      </c>
      <c r="C1019" t="s">
        <v>64</v>
      </c>
      <c r="D1019" t="s">
        <v>3029</v>
      </c>
      <c r="E1019" t="s">
        <v>593</v>
      </c>
      <c r="F1019" t="s">
        <v>471</v>
      </c>
      <c r="G1019" t="s">
        <v>76</v>
      </c>
      <c r="H1019" t="s">
        <v>359</v>
      </c>
      <c r="K1019" s="3">
        <v>44652</v>
      </c>
      <c r="L1019">
        <v>2</v>
      </c>
      <c r="M1019" t="s">
        <v>712</v>
      </c>
      <c r="N1019" t="s">
        <v>712</v>
      </c>
      <c r="O1019" t="s">
        <v>524</v>
      </c>
      <c r="P1019" cm="1">
        <f t="array" ref="P1019">_xlfn.SWITCH(O1019,"Excellent",5,"Above Average", 4,"Average",3,"Below Average",2,"Extremely Poor",1)</f>
        <v>5</v>
      </c>
      <c r="Q1019" t="s">
        <v>712</v>
      </c>
      <c r="R1019" t="s">
        <v>712</v>
      </c>
      <c r="S1019" t="s">
        <v>712</v>
      </c>
      <c r="T1019" t="s">
        <v>524</v>
      </c>
      <c r="U1019" t="s">
        <v>659</v>
      </c>
      <c r="V1019" t="s">
        <v>2019</v>
      </c>
      <c r="W1019" t="s">
        <v>659</v>
      </c>
      <c r="X1019" t="s">
        <v>2019</v>
      </c>
      <c r="Y1019" t="s">
        <v>659</v>
      </c>
      <c r="Z1019" t="s">
        <v>2019</v>
      </c>
      <c r="AA1019" t="s">
        <v>712</v>
      </c>
      <c r="AB1019" t="s">
        <v>524</v>
      </c>
      <c r="AC1019" t="s">
        <v>659</v>
      </c>
      <c r="AD1019" t="s">
        <v>2019</v>
      </c>
      <c r="AE1019" t="s">
        <v>712</v>
      </c>
      <c r="AF1019" t="s">
        <v>524</v>
      </c>
      <c r="AG1019" t="s">
        <v>659</v>
      </c>
      <c r="AH1019" t="s">
        <v>2019</v>
      </c>
      <c r="AI1019" t="s">
        <v>659</v>
      </c>
      <c r="AJ1019" t="s">
        <v>2019</v>
      </c>
      <c r="AK1019" t="s">
        <v>712</v>
      </c>
      <c r="AL1019" t="s">
        <v>524</v>
      </c>
      <c r="AM1019" t="s">
        <v>712</v>
      </c>
      <c r="AN1019" t="s">
        <v>524</v>
      </c>
      <c r="AO1019" t="s">
        <v>712</v>
      </c>
      <c r="AP1019" t="s">
        <v>524</v>
      </c>
      <c r="AQ1019" t="s">
        <v>659</v>
      </c>
      <c r="AR1019" t="s">
        <v>2019</v>
      </c>
      <c r="AS1019" t="s">
        <v>659</v>
      </c>
      <c r="AT1019" t="s">
        <v>2019</v>
      </c>
      <c r="AU1019" t="s">
        <v>659</v>
      </c>
      <c r="AV1019" t="s">
        <v>2019</v>
      </c>
      <c r="AW1019">
        <v>0</v>
      </c>
      <c r="AX1019" t="s">
        <v>712</v>
      </c>
      <c r="AY1019" t="s">
        <v>1246</v>
      </c>
      <c r="AZ1019" t="s">
        <v>1246</v>
      </c>
      <c r="BA1019" t="s">
        <v>1246</v>
      </c>
      <c r="BB1019" t="s">
        <v>1251</v>
      </c>
      <c r="BE1019" t="s">
        <v>659</v>
      </c>
      <c r="BG1019" t="s">
        <v>1254</v>
      </c>
      <c r="BH1019" t="s">
        <v>1257</v>
      </c>
      <c r="BI1019" t="s">
        <v>1259</v>
      </c>
      <c r="BJ1019" t="s">
        <v>1267</v>
      </c>
      <c r="BL1019"/>
      <c r="BM1019" t="s">
        <v>2935</v>
      </c>
    </row>
    <row r="1020" spans="2:65" x14ac:dyDescent="0.3">
      <c r="B1020" t="s">
        <v>95</v>
      </c>
      <c r="C1020" t="s">
        <v>64</v>
      </c>
      <c r="D1020" t="s">
        <v>2936</v>
      </c>
      <c r="E1020" t="s">
        <v>253</v>
      </c>
      <c r="F1020" t="s">
        <v>315</v>
      </c>
      <c r="G1020" t="s">
        <v>113</v>
      </c>
      <c r="H1020" t="s">
        <v>315</v>
      </c>
      <c r="K1020" s="3">
        <v>44652</v>
      </c>
      <c r="L1020">
        <v>1</v>
      </c>
      <c r="M1020" t="s">
        <v>712</v>
      </c>
      <c r="N1020" t="s">
        <v>712</v>
      </c>
      <c r="O1020" t="s">
        <v>524</v>
      </c>
      <c r="P1020" cm="1">
        <f t="array" ref="P1020">_xlfn.SWITCH(O1020,"Excellent",5,"Above Average", 4,"Average",3,"Below Average",2,"Extremely Poor",1)</f>
        <v>5</v>
      </c>
      <c r="Q1020" t="s">
        <v>659</v>
      </c>
      <c r="R1020" t="s">
        <v>2019</v>
      </c>
      <c r="S1020" t="s">
        <v>712</v>
      </c>
      <c r="T1020" t="s">
        <v>1241</v>
      </c>
      <c r="U1020" t="s">
        <v>712</v>
      </c>
      <c r="V1020" t="s">
        <v>1242</v>
      </c>
      <c r="W1020" t="s">
        <v>712</v>
      </c>
      <c r="X1020" t="s">
        <v>1242</v>
      </c>
      <c r="Y1020" t="s">
        <v>659</v>
      </c>
      <c r="Z1020" t="s">
        <v>2019</v>
      </c>
      <c r="AA1020" t="s">
        <v>712</v>
      </c>
      <c r="AB1020" t="s">
        <v>1244</v>
      </c>
      <c r="AC1020" t="s">
        <v>712</v>
      </c>
      <c r="AD1020" t="s">
        <v>1240</v>
      </c>
      <c r="AE1020" t="s">
        <v>712</v>
      </c>
      <c r="AF1020" t="s">
        <v>1244</v>
      </c>
      <c r="AG1020" t="s">
        <v>712</v>
      </c>
      <c r="AH1020" t="s">
        <v>1240</v>
      </c>
      <c r="AI1020" t="s">
        <v>659</v>
      </c>
      <c r="AJ1020" t="s">
        <v>2019</v>
      </c>
      <c r="AK1020" t="s">
        <v>659</v>
      </c>
      <c r="AL1020" t="s">
        <v>2019</v>
      </c>
      <c r="AM1020" t="s">
        <v>712</v>
      </c>
      <c r="AN1020" t="s">
        <v>1242</v>
      </c>
      <c r="AO1020" t="s">
        <v>659</v>
      </c>
      <c r="AP1020" t="s">
        <v>2019</v>
      </c>
      <c r="AQ1020" t="s">
        <v>712</v>
      </c>
      <c r="AR1020" t="s">
        <v>1242</v>
      </c>
      <c r="AS1020" t="s">
        <v>659</v>
      </c>
      <c r="AT1020" t="s">
        <v>2019</v>
      </c>
      <c r="AU1020" t="s">
        <v>712</v>
      </c>
      <c r="AV1020" t="s">
        <v>1244</v>
      </c>
      <c r="AW1020" t="s">
        <v>1245</v>
      </c>
      <c r="AX1020" t="s">
        <v>712</v>
      </c>
      <c r="AY1020" t="s">
        <v>3291</v>
      </c>
      <c r="AZ1020" t="s">
        <v>119</v>
      </c>
      <c r="BA1020" t="s">
        <v>119</v>
      </c>
      <c r="BB1020" t="s">
        <v>1250</v>
      </c>
      <c r="BE1020" t="s">
        <v>659</v>
      </c>
      <c r="BG1020" t="s">
        <v>1254</v>
      </c>
      <c r="BH1020" t="s">
        <v>1258</v>
      </c>
      <c r="BI1020" t="s">
        <v>1259</v>
      </c>
      <c r="BJ1020" t="s">
        <v>1266</v>
      </c>
      <c r="BL1020"/>
      <c r="BM1020" t="s">
        <v>2935</v>
      </c>
    </row>
    <row r="1021" spans="2:65" x14ac:dyDescent="0.3">
      <c r="B1021" t="s">
        <v>594</v>
      </c>
      <c r="C1021" t="s">
        <v>64</v>
      </c>
      <c r="D1021" t="s">
        <v>3076</v>
      </c>
      <c r="E1021" t="s">
        <v>3077</v>
      </c>
      <c r="F1021" t="s">
        <v>322</v>
      </c>
      <c r="G1021" t="s">
        <v>174</v>
      </c>
      <c r="H1021" t="s">
        <v>322</v>
      </c>
      <c r="K1021" s="3">
        <v>44652</v>
      </c>
      <c r="L1021">
        <v>1</v>
      </c>
      <c r="M1021" t="s">
        <v>712</v>
      </c>
      <c r="N1021" t="s">
        <v>659</v>
      </c>
      <c r="O1021" t="s">
        <v>524</v>
      </c>
      <c r="P1021" cm="1">
        <f t="array" ref="P1021">_xlfn.SWITCH(O1021,"Excellent",5,"Above Average", 4,"Average",3,"Below Average",2,"Extremely Poor",1)</f>
        <v>5</v>
      </c>
      <c r="Q1021" t="s">
        <v>712</v>
      </c>
      <c r="R1021" t="s">
        <v>712</v>
      </c>
      <c r="S1021" t="s">
        <v>712</v>
      </c>
      <c r="T1021" t="s">
        <v>1243</v>
      </c>
      <c r="U1021" t="s">
        <v>659</v>
      </c>
      <c r="V1021" t="s">
        <v>2019</v>
      </c>
      <c r="W1021" t="s">
        <v>659</v>
      </c>
      <c r="X1021" t="s">
        <v>2019</v>
      </c>
      <c r="Y1021" t="s">
        <v>712</v>
      </c>
      <c r="Z1021" t="s">
        <v>1242</v>
      </c>
      <c r="AA1021" t="s">
        <v>659</v>
      </c>
      <c r="AB1021" t="s">
        <v>2019</v>
      </c>
      <c r="AC1021" t="s">
        <v>659</v>
      </c>
      <c r="AD1021" t="s">
        <v>2019</v>
      </c>
      <c r="AE1021" t="s">
        <v>659</v>
      </c>
      <c r="AF1021" t="s">
        <v>2019</v>
      </c>
      <c r="AG1021" t="s">
        <v>712</v>
      </c>
      <c r="AH1021" t="s">
        <v>1242</v>
      </c>
      <c r="AI1021" t="s">
        <v>659</v>
      </c>
      <c r="AJ1021" t="s">
        <v>2019</v>
      </c>
      <c r="AK1021" t="s">
        <v>659</v>
      </c>
      <c r="AL1021" t="s">
        <v>2019</v>
      </c>
      <c r="AM1021" t="s">
        <v>712</v>
      </c>
      <c r="AN1021" t="s">
        <v>524</v>
      </c>
      <c r="AO1021" t="s">
        <v>659</v>
      </c>
      <c r="AP1021" t="s">
        <v>2019</v>
      </c>
      <c r="AQ1021" t="s">
        <v>712</v>
      </c>
      <c r="AR1021" t="s">
        <v>1243</v>
      </c>
      <c r="AS1021" t="s">
        <v>659</v>
      </c>
      <c r="AT1021" t="s">
        <v>2019</v>
      </c>
      <c r="AU1021" t="s">
        <v>659</v>
      </c>
      <c r="AV1021" t="s">
        <v>2019</v>
      </c>
      <c r="AW1021">
        <v>2</v>
      </c>
      <c r="AX1021" t="s">
        <v>659</v>
      </c>
      <c r="AY1021" t="s">
        <v>2644</v>
      </c>
      <c r="AZ1021" t="s">
        <v>1246</v>
      </c>
      <c r="BA1021" t="s">
        <v>1246</v>
      </c>
      <c r="BB1021" t="s">
        <v>1248</v>
      </c>
      <c r="BE1021" t="s">
        <v>659</v>
      </c>
      <c r="BG1021" t="s">
        <v>1254</v>
      </c>
      <c r="BH1021" t="s">
        <v>1257</v>
      </c>
      <c r="BI1021" t="s">
        <v>1261</v>
      </c>
      <c r="BJ1021" t="s">
        <v>1267</v>
      </c>
      <c r="BL1021"/>
      <c r="BM1021" t="s">
        <v>2935</v>
      </c>
    </row>
    <row r="1022" spans="2:65" x14ac:dyDescent="0.3">
      <c r="B1022" t="s">
        <v>107</v>
      </c>
      <c r="C1022" t="s">
        <v>64</v>
      </c>
      <c r="D1022" t="s">
        <v>2998</v>
      </c>
      <c r="E1022" t="s">
        <v>2428</v>
      </c>
      <c r="F1022" t="s">
        <v>276</v>
      </c>
      <c r="G1022" t="s">
        <v>128</v>
      </c>
      <c r="H1022" t="s">
        <v>276</v>
      </c>
      <c r="K1022" s="3">
        <v>44652</v>
      </c>
      <c r="L1022">
        <v>1</v>
      </c>
      <c r="M1022" t="s">
        <v>659</v>
      </c>
      <c r="N1022" t="s">
        <v>2019</v>
      </c>
      <c r="O1022" t="s">
        <v>524</v>
      </c>
      <c r="P1022" cm="1">
        <f t="array" ref="P1022">_xlfn.SWITCH(O1022,"Excellent",5,"Above Average", 4,"Average",3,"Below Average",2,"Extremely Poor",1)</f>
        <v>5</v>
      </c>
      <c r="Q1022" t="s">
        <v>712</v>
      </c>
      <c r="R1022" t="s">
        <v>712</v>
      </c>
      <c r="S1022" t="s">
        <v>712</v>
      </c>
      <c r="T1022" t="s">
        <v>524</v>
      </c>
      <c r="U1022" t="s">
        <v>712</v>
      </c>
      <c r="V1022" t="s">
        <v>524</v>
      </c>
      <c r="W1022" t="s">
        <v>712</v>
      </c>
      <c r="X1022" t="s">
        <v>524</v>
      </c>
      <c r="Y1022" t="s">
        <v>712</v>
      </c>
      <c r="Z1022" t="s">
        <v>524</v>
      </c>
      <c r="AA1022" t="s">
        <v>659</v>
      </c>
      <c r="AB1022" t="s">
        <v>2019</v>
      </c>
      <c r="AC1022" t="s">
        <v>712</v>
      </c>
      <c r="AD1022" t="s">
        <v>524</v>
      </c>
      <c r="AE1022" t="s">
        <v>712</v>
      </c>
      <c r="AF1022" t="s">
        <v>524</v>
      </c>
      <c r="AG1022" t="s">
        <v>659</v>
      </c>
      <c r="AH1022" t="s">
        <v>2019</v>
      </c>
      <c r="AI1022" t="s">
        <v>659</v>
      </c>
      <c r="AJ1022" t="s">
        <v>2019</v>
      </c>
      <c r="AK1022" t="s">
        <v>712</v>
      </c>
      <c r="AL1022" t="s">
        <v>524</v>
      </c>
      <c r="AM1022" t="s">
        <v>712</v>
      </c>
      <c r="AN1022" t="s">
        <v>524</v>
      </c>
      <c r="AO1022" t="s">
        <v>712</v>
      </c>
      <c r="AP1022" t="s">
        <v>524</v>
      </c>
      <c r="AQ1022" t="s">
        <v>712</v>
      </c>
      <c r="AR1022" t="s">
        <v>524</v>
      </c>
      <c r="AS1022" t="s">
        <v>712</v>
      </c>
      <c r="AT1022" t="s">
        <v>524</v>
      </c>
      <c r="AU1022" t="s">
        <v>712</v>
      </c>
      <c r="AV1022" t="s">
        <v>524</v>
      </c>
      <c r="AW1022">
        <v>1</v>
      </c>
      <c r="AX1022" t="s">
        <v>659</v>
      </c>
      <c r="AY1022" t="s">
        <v>1246</v>
      </c>
      <c r="AZ1022" t="s">
        <v>1246</v>
      </c>
      <c r="BA1022" t="s">
        <v>1246</v>
      </c>
      <c r="BB1022" t="s">
        <v>1248</v>
      </c>
      <c r="BE1022" t="s">
        <v>659</v>
      </c>
      <c r="BG1022" t="s">
        <v>1253</v>
      </c>
      <c r="BH1022" t="s">
        <v>1257</v>
      </c>
      <c r="BI1022" t="s">
        <v>1259</v>
      </c>
      <c r="BJ1022" t="s">
        <v>1266</v>
      </c>
      <c r="BL1022"/>
      <c r="BM1022" t="s">
        <v>2935</v>
      </c>
    </row>
    <row r="1023" spans="2:65" x14ac:dyDescent="0.3">
      <c r="B1023" t="s">
        <v>503</v>
      </c>
      <c r="C1023" t="s">
        <v>64</v>
      </c>
      <c r="D1023" t="s">
        <v>3029</v>
      </c>
      <c r="E1023" t="s">
        <v>595</v>
      </c>
      <c r="F1023" t="s">
        <v>2092</v>
      </c>
      <c r="G1023" t="s">
        <v>118</v>
      </c>
      <c r="H1023" t="s">
        <v>596</v>
      </c>
      <c r="K1023" s="3">
        <v>44652</v>
      </c>
      <c r="L1023">
        <v>1</v>
      </c>
      <c r="M1023" t="s">
        <v>712</v>
      </c>
      <c r="N1023" t="s">
        <v>659</v>
      </c>
      <c r="O1023" t="s">
        <v>2640</v>
      </c>
      <c r="P1023" cm="1">
        <f t="array" ref="P1023">_xlfn.SWITCH(O1023,"Excellent",5,"Above Average", 4,"Average",3,"Below Average",2,"Extremely Poor",1)</f>
        <v>4</v>
      </c>
      <c r="Q1023" t="s">
        <v>659</v>
      </c>
      <c r="R1023" t="s">
        <v>2019</v>
      </c>
      <c r="S1023" t="s">
        <v>712</v>
      </c>
      <c r="T1023" t="s">
        <v>1242</v>
      </c>
      <c r="U1023" t="s">
        <v>712</v>
      </c>
      <c r="V1023" t="s">
        <v>1244</v>
      </c>
      <c r="W1023" t="s">
        <v>712</v>
      </c>
      <c r="X1023" t="s">
        <v>1244</v>
      </c>
      <c r="Y1023" t="s">
        <v>712</v>
      </c>
      <c r="Z1023" t="s">
        <v>1244</v>
      </c>
      <c r="AA1023" t="s">
        <v>712</v>
      </c>
      <c r="AB1023" t="s">
        <v>1244</v>
      </c>
      <c r="AC1023" t="s">
        <v>712</v>
      </c>
      <c r="AD1023" t="s">
        <v>1244</v>
      </c>
      <c r="AE1023" t="s">
        <v>712</v>
      </c>
      <c r="AF1023" t="s">
        <v>1244</v>
      </c>
      <c r="AG1023" t="s">
        <v>712</v>
      </c>
      <c r="AH1023" t="s">
        <v>1244</v>
      </c>
      <c r="AI1023" t="s">
        <v>712</v>
      </c>
      <c r="AJ1023" t="s">
        <v>1244</v>
      </c>
      <c r="AK1023" t="s">
        <v>712</v>
      </c>
      <c r="AL1023" t="s">
        <v>1244</v>
      </c>
      <c r="AM1023" t="s">
        <v>712</v>
      </c>
      <c r="AN1023" t="s">
        <v>1244</v>
      </c>
      <c r="AO1023" t="s">
        <v>712</v>
      </c>
      <c r="AP1023" t="s">
        <v>1244</v>
      </c>
      <c r="AQ1023" t="s">
        <v>712</v>
      </c>
      <c r="AR1023" t="s">
        <v>1244</v>
      </c>
      <c r="AS1023" t="s">
        <v>712</v>
      </c>
      <c r="AT1023" t="s">
        <v>1244</v>
      </c>
      <c r="AU1023" t="s">
        <v>712</v>
      </c>
      <c r="AV1023" t="s">
        <v>1244</v>
      </c>
      <c r="AW1023">
        <v>1</v>
      </c>
      <c r="AX1023" t="s">
        <v>712</v>
      </c>
      <c r="AY1023" t="s">
        <v>1246</v>
      </c>
      <c r="AZ1023" t="s">
        <v>1246</v>
      </c>
      <c r="BA1023" t="s">
        <v>119</v>
      </c>
      <c r="BB1023" t="s">
        <v>1251</v>
      </c>
      <c r="BE1023" t="s">
        <v>659</v>
      </c>
      <c r="BG1023" t="s">
        <v>1254</v>
      </c>
      <c r="BH1023" t="s">
        <v>1258</v>
      </c>
      <c r="BI1023" t="s">
        <v>1259</v>
      </c>
      <c r="BJ1023" t="s">
        <v>1266</v>
      </c>
      <c r="BL1023"/>
      <c r="BM1023" t="s">
        <v>2935</v>
      </c>
    </row>
    <row r="1024" spans="2:65" x14ac:dyDescent="0.3">
      <c r="B1024" t="s">
        <v>370</v>
      </c>
      <c r="C1024" t="s">
        <v>64</v>
      </c>
      <c r="D1024" t="s">
        <v>2942</v>
      </c>
      <c r="E1024" t="s">
        <v>382</v>
      </c>
      <c r="F1024" t="s">
        <v>251</v>
      </c>
      <c r="G1024" t="s">
        <v>71</v>
      </c>
      <c r="H1024" t="s">
        <v>251</v>
      </c>
      <c r="K1024" s="3">
        <v>44652</v>
      </c>
      <c r="L1024">
        <v>1</v>
      </c>
      <c r="M1024" t="s">
        <v>659</v>
      </c>
      <c r="N1024" t="s">
        <v>2019</v>
      </c>
      <c r="O1024" t="s">
        <v>2643</v>
      </c>
      <c r="P1024" cm="1">
        <f t="array" ref="P1024">_xlfn.SWITCH(O1024,"Excellent",5,"Above Average", 4,"Average",3,"Below Average",2,"Extremely Poor",1)</f>
        <v>1</v>
      </c>
      <c r="Q1024" t="s">
        <v>659</v>
      </c>
      <c r="R1024" t="s">
        <v>2019</v>
      </c>
      <c r="S1024" t="s">
        <v>712</v>
      </c>
      <c r="T1024" t="s">
        <v>2643</v>
      </c>
      <c r="U1024" t="s">
        <v>712</v>
      </c>
      <c r="V1024" t="s">
        <v>2643</v>
      </c>
      <c r="W1024" t="s">
        <v>712</v>
      </c>
      <c r="X1024" t="s">
        <v>1244</v>
      </c>
      <c r="Y1024" t="s">
        <v>712</v>
      </c>
      <c r="Z1024" t="s">
        <v>1244</v>
      </c>
      <c r="AA1024" t="s">
        <v>712</v>
      </c>
      <c r="AB1024" t="s">
        <v>1244</v>
      </c>
      <c r="AC1024" t="s">
        <v>712</v>
      </c>
      <c r="AD1024" t="s">
        <v>1244</v>
      </c>
      <c r="AE1024" t="s">
        <v>712</v>
      </c>
      <c r="AF1024" t="s">
        <v>1244</v>
      </c>
      <c r="AG1024" t="s">
        <v>659</v>
      </c>
      <c r="AH1024" t="s">
        <v>2019</v>
      </c>
      <c r="AI1024" t="s">
        <v>659</v>
      </c>
      <c r="AJ1024" t="s">
        <v>2019</v>
      </c>
      <c r="AK1024" t="s">
        <v>712</v>
      </c>
      <c r="AL1024" t="s">
        <v>1244</v>
      </c>
      <c r="AM1024" t="s">
        <v>712</v>
      </c>
      <c r="AN1024" t="s">
        <v>1244</v>
      </c>
      <c r="AO1024" t="s">
        <v>712</v>
      </c>
      <c r="AP1024" t="s">
        <v>1244</v>
      </c>
      <c r="AQ1024" t="s">
        <v>712</v>
      </c>
      <c r="AR1024" t="s">
        <v>1244</v>
      </c>
      <c r="AS1024" t="s">
        <v>712</v>
      </c>
      <c r="AT1024" t="s">
        <v>1244</v>
      </c>
      <c r="AU1024" t="s">
        <v>712</v>
      </c>
      <c r="AV1024" t="s">
        <v>1244</v>
      </c>
      <c r="AW1024">
        <v>0</v>
      </c>
      <c r="AX1024" t="s">
        <v>712</v>
      </c>
      <c r="AY1024" t="s">
        <v>2644</v>
      </c>
      <c r="AZ1024" t="s">
        <v>2644</v>
      </c>
      <c r="BA1024" t="s">
        <v>2644</v>
      </c>
      <c r="BB1024" t="s">
        <v>1249</v>
      </c>
      <c r="BE1024" t="s">
        <v>659</v>
      </c>
      <c r="BG1024" t="s">
        <v>1253</v>
      </c>
      <c r="BH1024" t="s">
        <v>1256</v>
      </c>
      <c r="BI1024" t="s">
        <v>1259</v>
      </c>
      <c r="BJ1024" t="s">
        <v>1266</v>
      </c>
      <c r="BL1024"/>
      <c r="BM1024" t="s">
        <v>2935</v>
      </c>
    </row>
    <row r="1025" spans="2:65" x14ac:dyDescent="0.3">
      <c r="B1025" t="s">
        <v>422</v>
      </c>
      <c r="C1025" t="s">
        <v>64</v>
      </c>
      <c r="D1025" t="s">
        <v>3029</v>
      </c>
      <c r="E1025" t="s">
        <v>597</v>
      </c>
      <c r="F1025" t="s">
        <v>598</v>
      </c>
      <c r="G1025" t="s">
        <v>536</v>
      </c>
      <c r="H1025" t="s">
        <v>598</v>
      </c>
      <c r="K1025" s="3">
        <v>44652</v>
      </c>
      <c r="L1025">
        <v>2</v>
      </c>
      <c r="M1025" t="s">
        <v>712</v>
      </c>
      <c r="N1025" t="s">
        <v>712</v>
      </c>
      <c r="O1025" t="s">
        <v>1242</v>
      </c>
      <c r="P1025" cm="1">
        <f t="array" ref="P1025">_xlfn.SWITCH(O1025,"Excellent",5,"Above Average", 4,"Average",3,"Below Average",2,"Extremely Poor",1)</f>
        <v>3</v>
      </c>
      <c r="Q1025" t="s">
        <v>659</v>
      </c>
      <c r="R1025" t="s">
        <v>2019</v>
      </c>
      <c r="S1025" t="s">
        <v>712</v>
      </c>
      <c r="T1025" t="s">
        <v>1242</v>
      </c>
      <c r="U1025" t="s">
        <v>712</v>
      </c>
      <c r="V1025" t="s">
        <v>1242</v>
      </c>
      <c r="W1025" t="s">
        <v>712</v>
      </c>
      <c r="X1025" t="s">
        <v>1241</v>
      </c>
      <c r="Y1025" t="s">
        <v>712</v>
      </c>
      <c r="Z1025" t="s">
        <v>1241</v>
      </c>
      <c r="AA1025" t="s">
        <v>712</v>
      </c>
      <c r="AB1025" t="s">
        <v>1244</v>
      </c>
      <c r="AC1025" t="s">
        <v>659</v>
      </c>
      <c r="AD1025" t="s">
        <v>2019</v>
      </c>
      <c r="AE1025" t="s">
        <v>712</v>
      </c>
      <c r="AF1025" t="s">
        <v>1240</v>
      </c>
      <c r="AG1025" t="s">
        <v>659</v>
      </c>
      <c r="AH1025" t="s">
        <v>2019</v>
      </c>
      <c r="AI1025" t="s">
        <v>659</v>
      </c>
      <c r="AJ1025" t="s">
        <v>2019</v>
      </c>
      <c r="AK1025" t="s">
        <v>712</v>
      </c>
      <c r="AL1025" t="s">
        <v>2643</v>
      </c>
      <c r="AM1025" t="s">
        <v>712</v>
      </c>
      <c r="AN1025" t="s">
        <v>1240</v>
      </c>
      <c r="AO1025" t="s">
        <v>712</v>
      </c>
      <c r="AP1025" t="s">
        <v>1242</v>
      </c>
      <c r="AQ1025" t="s">
        <v>712</v>
      </c>
      <c r="AR1025" t="s">
        <v>1244</v>
      </c>
      <c r="AS1025" t="s">
        <v>659</v>
      </c>
      <c r="AT1025" t="s">
        <v>2019</v>
      </c>
      <c r="AU1025" t="s">
        <v>712</v>
      </c>
      <c r="AV1025" t="s">
        <v>1241</v>
      </c>
      <c r="AW1025">
        <v>0</v>
      </c>
      <c r="AX1025" t="s">
        <v>659</v>
      </c>
      <c r="AY1025" t="s">
        <v>119</v>
      </c>
      <c r="AZ1025" t="s">
        <v>3291</v>
      </c>
      <c r="BA1025" t="s">
        <v>1247</v>
      </c>
      <c r="BB1025" t="s">
        <v>1250</v>
      </c>
      <c r="BE1025" t="s">
        <v>712</v>
      </c>
      <c r="BG1025" t="s">
        <v>1254</v>
      </c>
      <c r="BH1025" t="s">
        <v>1257</v>
      </c>
      <c r="BI1025" t="s">
        <v>1259</v>
      </c>
      <c r="BJ1025" t="s">
        <v>1266</v>
      </c>
      <c r="BL1025"/>
      <c r="BM1025" t="s">
        <v>2935</v>
      </c>
    </row>
    <row r="1026" spans="2:65" x14ac:dyDescent="0.3">
      <c r="B1026" t="s">
        <v>547</v>
      </c>
      <c r="C1026" t="s">
        <v>64</v>
      </c>
      <c r="D1026" t="s">
        <v>3068</v>
      </c>
      <c r="E1026" t="s">
        <v>599</v>
      </c>
      <c r="F1026" t="s">
        <v>600</v>
      </c>
      <c r="G1026" t="s">
        <v>128</v>
      </c>
      <c r="H1026" t="s">
        <v>600</v>
      </c>
      <c r="K1026" s="3">
        <v>44652</v>
      </c>
      <c r="L1026">
        <v>1</v>
      </c>
      <c r="M1026" t="s">
        <v>712</v>
      </c>
      <c r="N1026" t="s">
        <v>712</v>
      </c>
      <c r="O1026" t="s">
        <v>524</v>
      </c>
      <c r="P1026" cm="1">
        <f t="array" ref="P1026">_xlfn.SWITCH(O1026,"Excellent",5,"Above Average", 4,"Average",3,"Below Average",2,"Extremely Poor",1)</f>
        <v>5</v>
      </c>
      <c r="Q1026" t="s">
        <v>659</v>
      </c>
      <c r="R1026" t="s">
        <v>2019</v>
      </c>
      <c r="S1026" t="s">
        <v>712</v>
      </c>
      <c r="T1026" t="s">
        <v>1979</v>
      </c>
      <c r="U1026" t="s">
        <v>712</v>
      </c>
      <c r="V1026" t="s">
        <v>1242</v>
      </c>
      <c r="W1026" t="s">
        <v>659</v>
      </c>
      <c r="X1026" t="s">
        <v>2019</v>
      </c>
      <c r="Y1026" t="s">
        <v>712</v>
      </c>
      <c r="Z1026" t="s">
        <v>1244</v>
      </c>
      <c r="AA1026" t="s">
        <v>659</v>
      </c>
      <c r="AB1026" t="s">
        <v>2019</v>
      </c>
      <c r="AC1026" t="s">
        <v>659</v>
      </c>
      <c r="AD1026" t="s">
        <v>2019</v>
      </c>
      <c r="AE1026" t="s">
        <v>712</v>
      </c>
      <c r="AF1026" t="s">
        <v>1241</v>
      </c>
      <c r="AG1026" t="s">
        <v>659</v>
      </c>
      <c r="AH1026" t="s">
        <v>2019</v>
      </c>
      <c r="AI1026" t="s">
        <v>659</v>
      </c>
      <c r="AJ1026" t="s">
        <v>2019</v>
      </c>
      <c r="AK1026" t="s">
        <v>712</v>
      </c>
      <c r="AL1026" t="s">
        <v>1241</v>
      </c>
      <c r="AM1026" t="s">
        <v>712</v>
      </c>
      <c r="AN1026" t="s">
        <v>524</v>
      </c>
      <c r="AO1026" t="s">
        <v>659</v>
      </c>
      <c r="AP1026" t="s">
        <v>2019</v>
      </c>
      <c r="AQ1026" t="s">
        <v>659</v>
      </c>
      <c r="AR1026" t="s">
        <v>2019</v>
      </c>
      <c r="AS1026" t="s">
        <v>659</v>
      </c>
      <c r="AT1026" t="s">
        <v>2019</v>
      </c>
      <c r="AU1026" t="s">
        <v>712</v>
      </c>
      <c r="AV1026" t="s">
        <v>1241</v>
      </c>
      <c r="AW1026">
        <v>0</v>
      </c>
      <c r="AX1026" t="s">
        <v>712</v>
      </c>
      <c r="AY1026" t="s">
        <v>1246</v>
      </c>
      <c r="AZ1026" t="s">
        <v>1246</v>
      </c>
      <c r="BA1026" t="s">
        <v>1246</v>
      </c>
      <c r="BB1026" t="s">
        <v>1248</v>
      </c>
      <c r="BE1026" t="s">
        <v>659</v>
      </c>
      <c r="BG1026" t="s">
        <v>1252</v>
      </c>
      <c r="BH1026" t="s">
        <v>1257</v>
      </c>
      <c r="BI1026" t="s">
        <v>1259</v>
      </c>
      <c r="BJ1026" t="s">
        <v>1266</v>
      </c>
      <c r="BL1026"/>
      <c r="BM1026" t="s">
        <v>2935</v>
      </c>
    </row>
    <row r="1027" spans="2:65" x14ac:dyDescent="0.3">
      <c r="B1027" t="s">
        <v>601</v>
      </c>
      <c r="C1027" t="s">
        <v>64</v>
      </c>
      <c r="D1027" t="s">
        <v>2959</v>
      </c>
      <c r="E1027" t="s">
        <v>2369</v>
      </c>
      <c r="F1027" t="s">
        <v>257</v>
      </c>
      <c r="G1027" t="s">
        <v>76</v>
      </c>
      <c r="H1027" t="s">
        <v>2146</v>
      </c>
      <c r="K1027" s="3">
        <v>44652</v>
      </c>
      <c r="L1027">
        <v>1</v>
      </c>
      <c r="M1027" t="s">
        <v>659</v>
      </c>
      <c r="N1027" t="s">
        <v>2019</v>
      </c>
      <c r="O1027" t="s">
        <v>524</v>
      </c>
      <c r="P1027" cm="1">
        <f t="array" ref="P1027">_xlfn.SWITCH(O1027,"Excellent",5,"Above Average", 4,"Average",3,"Below Average",2,"Extremely Poor",1)</f>
        <v>5</v>
      </c>
      <c r="Q1027" t="s">
        <v>712</v>
      </c>
      <c r="R1027" t="s">
        <v>712</v>
      </c>
      <c r="S1027" t="s">
        <v>712</v>
      </c>
      <c r="T1027" t="s">
        <v>524</v>
      </c>
      <c r="U1027" t="s">
        <v>712</v>
      </c>
      <c r="V1027" t="s">
        <v>524</v>
      </c>
      <c r="W1027" t="s">
        <v>659</v>
      </c>
      <c r="X1027" t="s">
        <v>2019</v>
      </c>
      <c r="Y1027" t="s">
        <v>659</v>
      </c>
      <c r="Z1027" t="s">
        <v>2019</v>
      </c>
      <c r="AA1027" t="s">
        <v>659</v>
      </c>
      <c r="AB1027" t="s">
        <v>2019</v>
      </c>
      <c r="AC1027" t="s">
        <v>659</v>
      </c>
      <c r="AD1027" t="s">
        <v>2019</v>
      </c>
      <c r="AE1027" t="s">
        <v>659</v>
      </c>
      <c r="AF1027" t="s">
        <v>2019</v>
      </c>
      <c r="AG1027" t="s">
        <v>659</v>
      </c>
      <c r="AH1027" t="s">
        <v>2019</v>
      </c>
      <c r="AI1027" t="s">
        <v>659</v>
      </c>
      <c r="AJ1027" t="s">
        <v>2019</v>
      </c>
      <c r="AK1027" t="s">
        <v>712</v>
      </c>
      <c r="AL1027" t="s">
        <v>524</v>
      </c>
      <c r="AM1027" t="s">
        <v>712</v>
      </c>
      <c r="AN1027" t="s">
        <v>524</v>
      </c>
      <c r="AO1027" t="s">
        <v>659</v>
      </c>
      <c r="AP1027" t="s">
        <v>2019</v>
      </c>
      <c r="AQ1027" t="s">
        <v>659</v>
      </c>
      <c r="AR1027" t="s">
        <v>2019</v>
      </c>
      <c r="AS1027" t="s">
        <v>659</v>
      </c>
      <c r="AT1027" t="s">
        <v>2019</v>
      </c>
      <c r="AU1027" t="s">
        <v>659</v>
      </c>
      <c r="AV1027" t="s">
        <v>2019</v>
      </c>
      <c r="AW1027">
        <v>1</v>
      </c>
      <c r="AX1027" t="s">
        <v>712</v>
      </c>
      <c r="AY1027" t="s">
        <v>1246</v>
      </c>
      <c r="AZ1027" t="s">
        <v>1246</v>
      </c>
      <c r="BA1027" t="s">
        <v>1246</v>
      </c>
      <c r="BB1027" t="s">
        <v>1248</v>
      </c>
      <c r="BE1027" t="s">
        <v>659</v>
      </c>
      <c r="BG1027" t="s">
        <v>1254</v>
      </c>
      <c r="BH1027" t="s">
        <v>1256</v>
      </c>
      <c r="BI1027" t="s">
        <v>1265</v>
      </c>
      <c r="BJ1027" t="s">
        <v>1266</v>
      </c>
      <c r="BL1027"/>
      <c r="BM1027" t="s">
        <v>2935</v>
      </c>
    </row>
    <row r="1028" spans="2:65" x14ac:dyDescent="0.3">
      <c r="B1028" t="s">
        <v>233</v>
      </c>
      <c r="C1028" t="s">
        <v>64</v>
      </c>
      <c r="D1028" t="s">
        <v>3069</v>
      </c>
      <c r="E1028" t="s">
        <v>256</v>
      </c>
      <c r="F1028" t="s">
        <v>3078</v>
      </c>
      <c r="G1028" t="s">
        <v>89</v>
      </c>
      <c r="H1028" t="s">
        <v>602</v>
      </c>
      <c r="K1028" s="3">
        <v>44652</v>
      </c>
      <c r="L1028">
        <v>2</v>
      </c>
      <c r="M1028" t="s">
        <v>712</v>
      </c>
      <c r="N1028" t="s">
        <v>712</v>
      </c>
      <c r="O1028" t="s">
        <v>1242</v>
      </c>
      <c r="P1028" cm="1">
        <f t="array" ref="P1028">_xlfn.SWITCH(O1028,"Excellent",5,"Above Average", 4,"Average",3,"Below Average",2,"Extremely Poor",1)</f>
        <v>3</v>
      </c>
      <c r="Q1028" t="s">
        <v>659</v>
      </c>
      <c r="R1028" t="s">
        <v>2019</v>
      </c>
      <c r="S1028" t="s">
        <v>712</v>
      </c>
      <c r="T1028" t="s">
        <v>1240</v>
      </c>
      <c r="U1028" t="s">
        <v>712</v>
      </c>
      <c r="V1028" t="s">
        <v>1241</v>
      </c>
      <c r="W1028" t="s">
        <v>659</v>
      </c>
      <c r="X1028" t="s">
        <v>2019</v>
      </c>
      <c r="Y1028" t="s">
        <v>712</v>
      </c>
      <c r="Z1028" t="s">
        <v>1244</v>
      </c>
      <c r="AA1028" t="s">
        <v>659</v>
      </c>
      <c r="AB1028" t="s">
        <v>2019</v>
      </c>
      <c r="AC1028" t="s">
        <v>712</v>
      </c>
      <c r="AD1028" t="s">
        <v>1244</v>
      </c>
      <c r="AE1028" t="s">
        <v>712</v>
      </c>
      <c r="AF1028" t="s">
        <v>1244</v>
      </c>
      <c r="AG1028" t="s">
        <v>712</v>
      </c>
      <c r="AH1028" t="s">
        <v>1244</v>
      </c>
      <c r="AI1028" t="s">
        <v>659</v>
      </c>
      <c r="AJ1028" t="s">
        <v>2019</v>
      </c>
      <c r="AK1028" t="s">
        <v>712</v>
      </c>
      <c r="AL1028" t="s">
        <v>2643</v>
      </c>
      <c r="AM1028" t="s">
        <v>712</v>
      </c>
      <c r="AN1028" t="s">
        <v>1244</v>
      </c>
      <c r="AO1028" t="s">
        <v>712</v>
      </c>
      <c r="AP1028" t="s">
        <v>1242</v>
      </c>
      <c r="AQ1028" t="s">
        <v>712</v>
      </c>
      <c r="AR1028" t="s">
        <v>1241</v>
      </c>
      <c r="AS1028" t="s">
        <v>712</v>
      </c>
      <c r="AT1028" t="s">
        <v>1243</v>
      </c>
      <c r="AU1028" t="s">
        <v>712</v>
      </c>
      <c r="AV1028" t="s">
        <v>1244</v>
      </c>
      <c r="AW1028">
        <v>1</v>
      </c>
      <c r="AX1028" t="s">
        <v>712</v>
      </c>
      <c r="AY1028" t="s">
        <v>3291</v>
      </c>
      <c r="AZ1028" t="s">
        <v>1247</v>
      </c>
      <c r="BA1028" t="s">
        <v>1247</v>
      </c>
      <c r="BB1028" t="s">
        <v>1251</v>
      </c>
      <c r="BE1028" t="s">
        <v>712</v>
      </c>
      <c r="BG1028" t="s">
        <v>1256</v>
      </c>
      <c r="BH1028" t="s">
        <v>1256</v>
      </c>
      <c r="BI1028" t="s">
        <v>1265</v>
      </c>
      <c r="BJ1028" t="s">
        <v>1265</v>
      </c>
      <c r="BL1028"/>
      <c r="BM1028" t="s">
        <v>2935</v>
      </c>
    </row>
    <row r="1029" spans="2:65" x14ac:dyDescent="0.3">
      <c r="B1029" t="s">
        <v>430</v>
      </c>
      <c r="C1029" t="s">
        <v>64</v>
      </c>
      <c r="D1029" t="s">
        <v>3002</v>
      </c>
      <c r="E1029" t="s">
        <v>2467</v>
      </c>
      <c r="F1029" t="s">
        <v>428</v>
      </c>
      <c r="G1029" t="s">
        <v>71</v>
      </c>
      <c r="H1029" t="s">
        <v>542</v>
      </c>
      <c r="K1029" s="3">
        <v>44652</v>
      </c>
      <c r="L1029">
        <v>1</v>
      </c>
      <c r="M1029" t="s">
        <v>659</v>
      </c>
      <c r="N1029" t="s">
        <v>2019</v>
      </c>
      <c r="O1029" t="s">
        <v>1241</v>
      </c>
      <c r="P1029" cm="1">
        <f t="array" ref="P1029">_xlfn.SWITCH(O1029,"Excellent",5,"Above Average", 4,"Average",3,"Below Average",2,"Extremely Poor",1)</f>
        <v>2</v>
      </c>
      <c r="Q1029" t="s">
        <v>659</v>
      </c>
      <c r="R1029" t="s">
        <v>2019</v>
      </c>
      <c r="S1029" t="s">
        <v>712</v>
      </c>
      <c r="T1029" t="s">
        <v>1240</v>
      </c>
      <c r="U1029" t="s">
        <v>659</v>
      </c>
      <c r="V1029" t="s">
        <v>2019</v>
      </c>
      <c r="W1029" t="s">
        <v>659</v>
      </c>
      <c r="X1029" t="s">
        <v>2019</v>
      </c>
      <c r="Y1029" t="s">
        <v>712</v>
      </c>
      <c r="Z1029" t="s">
        <v>1240</v>
      </c>
      <c r="AA1029" t="s">
        <v>712</v>
      </c>
      <c r="AB1029" t="s">
        <v>1240</v>
      </c>
      <c r="AC1029" t="s">
        <v>659</v>
      </c>
      <c r="AD1029" t="s">
        <v>2019</v>
      </c>
      <c r="AE1029" t="s">
        <v>659</v>
      </c>
      <c r="AF1029" t="s">
        <v>2019</v>
      </c>
      <c r="AG1029" t="s">
        <v>659</v>
      </c>
      <c r="AH1029" t="s">
        <v>2019</v>
      </c>
      <c r="AI1029" t="s">
        <v>659</v>
      </c>
      <c r="AJ1029" t="s">
        <v>2019</v>
      </c>
      <c r="AK1029" t="s">
        <v>712</v>
      </c>
      <c r="AL1029" t="s">
        <v>2643</v>
      </c>
      <c r="AM1029" t="s">
        <v>712</v>
      </c>
      <c r="AN1029" t="s">
        <v>1240</v>
      </c>
      <c r="AO1029" t="s">
        <v>659</v>
      </c>
      <c r="AP1029" t="s">
        <v>2019</v>
      </c>
      <c r="AQ1029" t="s">
        <v>712</v>
      </c>
      <c r="AR1029" t="s">
        <v>1240</v>
      </c>
      <c r="AS1029" t="s">
        <v>659</v>
      </c>
      <c r="AT1029" t="s">
        <v>2019</v>
      </c>
      <c r="AU1029" t="s">
        <v>659</v>
      </c>
      <c r="AV1029" t="s">
        <v>2019</v>
      </c>
      <c r="AW1029">
        <v>0</v>
      </c>
      <c r="AX1029" t="s">
        <v>659</v>
      </c>
      <c r="AY1029" t="s">
        <v>1247</v>
      </c>
      <c r="AZ1029" t="s">
        <v>1247</v>
      </c>
      <c r="BA1029" t="s">
        <v>1247</v>
      </c>
      <c r="BB1029" t="s">
        <v>1249</v>
      </c>
      <c r="BE1029" t="s">
        <v>659</v>
      </c>
      <c r="BG1029" t="s">
        <v>1254</v>
      </c>
      <c r="BH1029" t="s">
        <v>1257</v>
      </c>
      <c r="BI1029" t="s">
        <v>1265</v>
      </c>
      <c r="BJ1029" t="s">
        <v>1266</v>
      </c>
      <c r="BL1029"/>
      <c r="BM1029" t="s">
        <v>2935</v>
      </c>
    </row>
    <row r="1030" spans="2:65" x14ac:dyDescent="0.3">
      <c r="B1030" t="s">
        <v>403</v>
      </c>
      <c r="C1030" t="s">
        <v>64</v>
      </c>
      <c r="D1030" t="s">
        <v>3005</v>
      </c>
      <c r="E1030" t="s">
        <v>603</v>
      </c>
      <c r="F1030" t="s">
        <v>604</v>
      </c>
      <c r="G1030" t="s">
        <v>71</v>
      </c>
      <c r="H1030" t="s">
        <v>604</v>
      </c>
      <c r="K1030" s="3">
        <v>44652</v>
      </c>
      <c r="L1030">
        <v>1</v>
      </c>
      <c r="M1030" t="s">
        <v>659</v>
      </c>
      <c r="N1030" t="s">
        <v>2019</v>
      </c>
      <c r="O1030" t="s">
        <v>1242</v>
      </c>
      <c r="P1030" cm="1">
        <f t="array" ref="P1030">_xlfn.SWITCH(O1030,"Excellent",5,"Above Average", 4,"Average",3,"Below Average",2,"Extremely Poor",1)</f>
        <v>3</v>
      </c>
      <c r="Q1030" t="s">
        <v>712</v>
      </c>
      <c r="R1030" t="s">
        <v>712</v>
      </c>
      <c r="S1030" t="s">
        <v>712</v>
      </c>
      <c r="T1030" t="s">
        <v>1243</v>
      </c>
      <c r="U1030" t="s">
        <v>659</v>
      </c>
      <c r="V1030" t="s">
        <v>2019</v>
      </c>
      <c r="W1030" t="s">
        <v>659</v>
      </c>
      <c r="X1030" t="s">
        <v>2019</v>
      </c>
      <c r="Y1030" t="s">
        <v>712</v>
      </c>
      <c r="Z1030" t="s">
        <v>1243</v>
      </c>
      <c r="AA1030" t="s">
        <v>712</v>
      </c>
      <c r="AB1030" t="s">
        <v>1241</v>
      </c>
      <c r="AC1030" t="s">
        <v>712</v>
      </c>
      <c r="AD1030" t="s">
        <v>524</v>
      </c>
      <c r="AE1030" t="s">
        <v>712</v>
      </c>
      <c r="AF1030" t="s">
        <v>1242</v>
      </c>
      <c r="AG1030" t="s">
        <v>659</v>
      </c>
      <c r="AH1030" t="s">
        <v>2019</v>
      </c>
      <c r="AI1030" t="s">
        <v>659</v>
      </c>
      <c r="AJ1030" t="s">
        <v>2019</v>
      </c>
      <c r="AK1030" t="s">
        <v>659</v>
      </c>
      <c r="AL1030" t="s">
        <v>2019</v>
      </c>
      <c r="AM1030" t="s">
        <v>712</v>
      </c>
      <c r="AN1030" t="s">
        <v>1242</v>
      </c>
      <c r="AO1030" t="s">
        <v>659</v>
      </c>
      <c r="AP1030" t="s">
        <v>2019</v>
      </c>
      <c r="AQ1030" t="s">
        <v>659</v>
      </c>
      <c r="AR1030" t="s">
        <v>2019</v>
      </c>
      <c r="AS1030" t="s">
        <v>659</v>
      </c>
      <c r="AT1030" t="s">
        <v>2019</v>
      </c>
      <c r="AU1030" t="s">
        <v>712</v>
      </c>
      <c r="AV1030" t="s">
        <v>1243</v>
      </c>
      <c r="AW1030">
        <v>0</v>
      </c>
      <c r="AX1030" t="s">
        <v>659</v>
      </c>
      <c r="AY1030" t="s">
        <v>119</v>
      </c>
      <c r="AZ1030" t="s">
        <v>119</v>
      </c>
      <c r="BA1030" t="s">
        <v>1246</v>
      </c>
      <c r="BB1030" t="s">
        <v>1251</v>
      </c>
      <c r="BE1030" t="s">
        <v>712</v>
      </c>
      <c r="BG1030" t="s">
        <v>1256</v>
      </c>
      <c r="BH1030" t="s">
        <v>1256</v>
      </c>
      <c r="BI1030" t="s">
        <v>1259</v>
      </c>
      <c r="BJ1030" t="s">
        <v>1266</v>
      </c>
      <c r="BL1030"/>
      <c r="BM1030" t="s">
        <v>2935</v>
      </c>
    </row>
    <row r="1031" spans="2:65" x14ac:dyDescent="0.3">
      <c r="B1031" t="s">
        <v>515</v>
      </c>
      <c r="C1031" t="s">
        <v>64</v>
      </c>
      <c r="D1031" t="s">
        <v>2942</v>
      </c>
      <c r="E1031" t="s">
        <v>440</v>
      </c>
      <c r="F1031" t="s">
        <v>2724</v>
      </c>
      <c r="G1031" t="s">
        <v>84</v>
      </c>
      <c r="H1031" t="s">
        <v>2724</v>
      </c>
      <c r="K1031" s="3">
        <v>44652</v>
      </c>
      <c r="L1031" t="s">
        <v>1239</v>
      </c>
      <c r="M1031" t="s">
        <v>712</v>
      </c>
      <c r="N1031" t="s">
        <v>712</v>
      </c>
      <c r="O1031" t="s">
        <v>524</v>
      </c>
      <c r="P1031" cm="1">
        <f t="array" ref="P1031">_xlfn.SWITCH(O1031,"Excellent",5,"Above Average", 4,"Average",3,"Below Average",2,"Extremely Poor",1)</f>
        <v>5</v>
      </c>
      <c r="Q1031" t="s">
        <v>712</v>
      </c>
      <c r="R1031" t="s">
        <v>712</v>
      </c>
      <c r="S1031" t="s">
        <v>712</v>
      </c>
      <c r="T1031" t="s">
        <v>524</v>
      </c>
      <c r="U1031" t="s">
        <v>659</v>
      </c>
      <c r="V1031" t="s">
        <v>2019</v>
      </c>
      <c r="W1031" t="s">
        <v>659</v>
      </c>
      <c r="X1031" t="s">
        <v>2019</v>
      </c>
      <c r="Y1031" t="s">
        <v>659</v>
      </c>
      <c r="Z1031" t="s">
        <v>2019</v>
      </c>
      <c r="AA1031" t="s">
        <v>659</v>
      </c>
      <c r="AB1031" t="s">
        <v>2019</v>
      </c>
      <c r="AC1031" t="s">
        <v>659</v>
      </c>
      <c r="AD1031" t="s">
        <v>2019</v>
      </c>
      <c r="AE1031" t="s">
        <v>659</v>
      </c>
      <c r="AF1031" t="s">
        <v>2019</v>
      </c>
      <c r="AG1031" t="s">
        <v>712</v>
      </c>
      <c r="AH1031" t="s">
        <v>524</v>
      </c>
      <c r="AI1031" t="s">
        <v>659</v>
      </c>
      <c r="AJ1031" t="s">
        <v>2019</v>
      </c>
      <c r="AK1031" t="s">
        <v>659</v>
      </c>
      <c r="AL1031" t="s">
        <v>2019</v>
      </c>
      <c r="AM1031" t="s">
        <v>712</v>
      </c>
      <c r="AN1031" t="s">
        <v>524</v>
      </c>
      <c r="AO1031" t="s">
        <v>659</v>
      </c>
      <c r="AP1031" t="s">
        <v>2019</v>
      </c>
      <c r="AQ1031" t="s">
        <v>659</v>
      </c>
      <c r="AR1031" t="s">
        <v>2019</v>
      </c>
      <c r="AS1031" t="s">
        <v>659</v>
      </c>
      <c r="AT1031" t="s">
        <v>2019</v>
      </c>
      <c r="AU1031" t="s">
        <v>659</v>
      </c>
      <c r="AV1031" t="s">
        <v>2019</v>
      </c>
      <c r="AW1031">
        <v>1</v>
      </c>
      <c r="AX1031" t="s">
        <v>712</v>
      </c>
      <c r="AY1031" t="s">
        <v>1246</v>
      </c>
      <c r="AZ1031" t="s">
        <v>1246</v>
      </c>
      <c r="BA1031" t="s">
        <v>1246</v>
      </c>
      <c r="BB1031" t="s">
        <v>1251</v>
      </c>
      <c r="BE1031" t="s">
        <v>659</v>
      </c>
      <c r="BG1031" t="s">
        <v>1253</v>
      </c>
      <c r="BH1031" t="s">
        <v>1257</v>
      </c>
      <c r="BI1031" t="s">
        <v>1262</v>
      </c>
      <c r="BJ1031" t="s">
        <v>1267</v>
      </c>
      <c r="BL1031"/>
      <c r="BM1031" t="s">
        <v>2935</v>
      </c>
    </row>
    <row r="1032" spans="2:65" x14ac:dyDescent="0.3">
      <c r="B1032" t="s">
        <v>185</v>
      </c>
      <c r="C1032" t="s">
        <v>64</v>
      </c>
      <c r="D1032" t="s">
        <v>3004</v>
      </c>
      <c r="E1032" t="s">
        <v>605</v>
      </c>
      <c r="F1032" t="s">
        <v>170</v>
      </c>
      <c r="G1032" t="s">
        <v>113</v>
      </c>
      <c r="H1032" t="s">
        <v>170</v>
      </c>
      <c r="K1032" s="3">
        <v>44652</v>
      </c>
      <c r="L1032">
        <v>1</v>
      </c>
      <c r="M1032" t="s">
        <v>712</v>
      </c>
      <c r="N1032" t="s">
        <v>712</v>
      </c>
      <c r="O1032" t="s">
        <v>524</v>
      </c>
      <c r="P1032" cm="1">
        <f t="array" ref="P1032">_xlfn.SWITCH(O1032,"Excellent",5,"Above Average", 4,"Average",3,"Below Average",2,"Extremely Poor",1)</f>
        <v>5</v>
      </c>
      <c r="Q1032" t="s">
        <v>712</v>
      </c>
      <c r="R1032" t="s">
        <v>712</v>
      </c>
      <c r="S1032" t="s">
        <v>712</v>
      </c>
      <c r="T1032" t="s">
        <v>524</v>
      </c>
      <c r="U1032" t="s">
        <v>712</v>
      </c>
      <c r="V1032" t="s">
        <v>524</v>
      </c>
      <c r="W1032" t="s">
        <v>712</v>
      </c>
      <c r="X1032" t="s">
        <v>524</v>
      </c>
      <c r="Y1032" t="s">
        <v>659</v>
      </c>
      <c r="Z1032" t="s">
        <v>2019</v>
      </c>
      <c r="AA1032" t="s">
        <v>659</v>
      </c>
      <c r="AB1032" t="s">
        <v>2019</v>
      </c>
      <c r="AC1032" t="s">
        <v>712</v>
      </c>
      <c r="AD1032" t="s">
        <v>524</v>
      </c>
      <c r="AE1032" t="s">
        <v>659</v>
      </c>
      <c r="AF1032" t="s">
        <v>2019</v>
      </c>
      <c r="AG1032" t="s">
        <v>712</v>
      </c>
      <c r="AH1032" t="s">
        <v>524</v>
      </c>
      <c r="AI1032" t="s">
        <v>659</v>
      </c>
      <c r="AJ1032" t="s">
        <v>2019</v>
      </c>
      <c r="AK1032" t="s">
        <v>712</v>
      </c>
      <c r="AL1032" t="s">
        <v>524</v>
      </c>
      <c r="AM1032" t="s">
        <v>712</v>
      </c>
      <c r="AN1032" t="s">
        <v>524</v>
      </c>
      <c r="AO1032" t="s">
        <v>712</v>
      </c>
      <c r="AP1032" t="s">
        <v>524</v>
      </c>
      <c r="AQ1032" t="s">
        <v>712</v>
      </c>
      <c r="AR1032" t="s">
        <v>524</v>
      </c>
      <c r="AS1032" t="s">
        <v>712</v>
      </c>
      <c r="AT1032" t="s">
        <v>524</v>
      </c>
      <c r="AU1032" t="s">
        <v>659</v>
      </c>
      <c r="AV1032" t="s">
        <v>2019</v>
      </c>
      <c r="AW1032">
        <v>0</v>
      </c>
      <c r="AX1032" t="s">
        <v>659</v>
      </c>
      <c r="AY1032" t="s">
        <v>2644</v>
      </c>
      <c r="AZ1032" t="s">
        <v>2644</v>
      </c>
      <c r="BA1032" t="s">
        <v>2644</v>
      </c>
      <c r="BB1032" t="s">
        <v>1248</v>
      </c>
      <c r="BE1032" t="s">
        <v>659</v>
      </c>
      <c r="BG1032" t="s">
        <v>1253</v>
      </c>
      <c r="BH1032" t="s">
        <v>1256</v>
      </c>
      <c r="BI1032" t="s">
        <v>1259</v>
      </c>
      <c r="BJ1032" t="s">
        <v>1266</v>
      </c>
      <c r="BL1032"/>
      <c r="BM1032" t="s">
        <v>2935</v>
      </c>
    </row>
    <row r="1033" spans="2:65" x14ac:dyDescent="0.3">
      <c r="B1033" t="s">
        <v>594</v>
      </c>
      <c r="C1033" t="s">
        <v>64</v>
      </c>
      <c r="D1033" t="s">
        <v>2960</v>
      </c>
      <c r="E1033" t="s">
        <v>2785</v>
      </c>
      <c r="F1033" t="s">
        <v>606</v>
      </c>
      <c r="G1033" t="s">
        <v>66</v>
      </c>
      <c r="H1033" t="s">
        <v>607</v>
      </c>
      <c r="K1033" s="3">
        <v>44652</v>
      </c>
      <c r="L1033">
        <v>1</v>
      </c>
      <c r="M1033" t="s">
        <v>659</v>
      </c>
      <c r="N1033" t="s">
        <v>2019</v>
      </c>
      <c r="O1033" t="s">
        <v>524</v>
      </c>
      <c r="P1033" cm="1">
        <f t="array" ref="P1033">_xlfn.SWITCH(O1033,"Excellent",5,"Above Average", 4,"Average",3,"Below Average",2,"Extremely Poor",1)</f>
        <v>5</v>
      </c>
      <c r="Q1033" t="s">
        <v>712</v>
      </c>
      <c r="R1033" t="s">
        <v>712</v>
      </c>
      <c r="S1033" t="s">
        <v>712</v>
      </c>
      <c r="T1033" t="s">
        <v>524</v>
      </c>
      <c r="U1033" t="s">
        <v>712</v>
      </c>
      <c r="V1033" t="s">
        <v>524</v>
      </c>
      <c r="W1033" t="s">
        <v>659</v>
      </c>
      <c r="X1033" t="s">
        <v>2019</v>
      </c>
      <c r="Y1033" t="s">
        <v>659</v>
      </c>
      <c r="Z1033" t="s">
        <v>2019</v>
      </c>
      <c r="AA1033" t="s">
        <v>712</v>
      </c>
      <c r="AB1033" t="s">
        <v>524</v>
      </c>
      <c r="AC1033" t="s">
        <v>712</v>
      </c>
      <c r="AD1033" t="s">
        <v>524</v>
      </c>
      <c r="AE1033" t="s">
        <v>712</v>
      </c>
      <c r="AF1033" t="s">
        <v>524</v>
      </c>
      <c r="AG1033" t="s">
        <v>659</v>
      </c>
      <c r="AH1033" t="s">
        <v>2019</v>
      </c>
      <c r="AI1033" t="s">
        <v>659</v>
      </c>
      <c r="AJ1033" t="s">
        <v>2019</v>
      </c>
      <c r="AK1033" t="s">
        <v>712</v>
      </c>
      <c r="AL1033" t="s">
        <v>524</v>
      </c>
      <c r="AM1033" t="s">
        <v>712</v>
      </c>
      <c r="AN1033" t="s">
        <v>524</v>
      </c>
      <c r="AO1033" t="s">
        <v>659</v>
      </c>
      <c r="AP1033" t="s">
        <v>2019</v>
      </c>
      <c r="AQ1033" t="s">
        <v>659</v>
      </c>
      <c r="AR1033" t="s">
        <v>2019</v>
      </c>
      <c r="AS1033" t="s">
        <v>659</v>
      </c>
      <c r="AT1033" t="s">
        <v>2019</v>
      </c>
      <c r="AU1033" t="s">
        <v>659</v>
      </c>
      <c r="AV1033" t="s">
        <v>2019</v>
      </c>
      <c r="AW1033" t="s">
        <v>1245</v>
      </c>
      <c r="AX1033" t="s">
        <v>659</v>
      </c>
      <c r="AY1033" t="s">
        <v>1246</v>
      </c>
      <c r="AZ1033" t="s">
        <v>1246</v>
      </c>
      <c r="BA1033" t="s">
        <v>1246</v>
      </c>
      <c r="BB1033" t="s">
        <v>1248</v>
      </c>
      <c r="BE1033" t="s">
        <v>659</v>
      </c>
      <c r="BG1033" t="s">
        <v>1254</v>
      </c>
      <c r="BH1033" t="s">
        <v>1257</v>
      </c>
      <c r="BI1033" t="s">
        <v>1259</v>
      </c>
      <c r="BJ1033" t="s">
        <v>1266</v>
      </c>
      <c r="BL1033"/>
      <c r="BM1033" t="s">
        <v>2935</v>
      </c>
    </row>
    <row r="1034" spans="2:65" x14ac:dyDescent="0.3">
      <c r="B1034" t="s">
        <v>181</v>
      </c>
      <c r="C1034" t="s">
        <v>64</v>
      </c>
      <c r="D1034" t="s">
        <v>2977</v>
      </c>
      <c r="E1034" t="s">
        <v>608</v>
      </c>
      <c r="F1034" t="s">
        <v>609</v>
      </c>
      <c r="G1034" t="s">
        <v>118</v>
      </c>
      <c r="H1034" t="s">
        <v>609</v>
      </c>
      <c r="K1034" s="3">
        <v>44652</v>
      </c>
      <c r="L1034">
        <v>1</v>
      </c>
      <c r="M1034" t="s">
        <v>712</v>
      </c>
      <c r="N1034" t="s">
        <v>712</v>
      </c>
      <c r="O1034" t="s">
        <v>524</v>
      </c>
      <c r="P1034" cm="1">
        <f t="array" ref="P1034">_xlfn.SWITCH(O1034,"Excellent",5,"Above Average", 4,"Average",3,"Below Average",2,"Extremely Poor",1)</f>
        <v>5</v>
      </c>
      <c r="Q1034" t="s">
        <v>712</v>
      </c>
      <c r="R1034" t="s">
        <v>712</v>
      </c>
      <c r="S1034" t="s">
        <v>712</v>
      </c>
      <c r="T1034" t="s">
        <v>524</v>
      </c>
      <c r="U1034" t="s">
        <v>659</v>
      </c>
      <c r="V1034" t="s">
        <v>2019</v>
      </c>
      <c r="W1034" t="s">
        <v>659</v>
      </c>
      <c r="X1034" t="s">
        <v>2019</v>
      </c>
      <c r="Y1034" t="s">
        <v>712</v>
      </c>
      <c r="Z1034" t="s">
        <v>524</v>
      </c>
      <c r="AA1034" t="s">
        <v>659</v>
      </c>
      <c r="AB1034" t="s">
        <v>2019</v>
      </c>
      <c r="AC1034" t="s">
        <v>659</v>
      </c>
      <c r="AD1034" t="s">
        <v>2019</v>
      </c>
      <c r="AE1034" t="s">
        <v>659</v>
      </c>
      <c r="AF1034" t="s">
        <v>2019</v>
      </c>
      <c r="AG1034" t="s">
        <v>659</v>
      </c>
      <c r="AH1034" t="s">
        <v>2019</v>
      </c>
      <c r="AI1034" t="s">
        <v>659</v>
      </c>
      <c r="AJ1034" t="s">
        <v>2019</v>
      </c>
      <c r="AK1034" t="s">
        <v>712</v>
      </c>
      <c r="AL1034" t="s">
        <v>524</v>
      </c>
      <c r="AM1034" t="s">
        <v>712</v>
      </c>
      <c r="AN1034" t="s">
        <v>524</v>
      </c>
      <c r="AO1034" t="s">
        <v>659</v>
      </c>
      <c r="AP1034" t="s">
        <v>2019</v>
      </c>
      <c r="AQ1034" t="s">
        <v>712</v>
      </c>
      <c r="AR1034" t="s">
        <v>524</v>
      </c>
      <c r="AS1034" t="s">
        <v>659</v>
      </c>
      <c r="AT1034" t="s">
        <v>2019</v>
      </c>
      <c r="AU1034" t="s">
        <v>659</v>
      </c>
      <c r="AV1034" t="s">
        <v>2019</v>
      </c>
      <c r="AW1034">
        <v>1</v>
      </c>
      <c r="AX1034" t="s">
        <v>659</v>
      </c>
      <c r="AY1034" t="s">
        <v>1246</v>
      </c>
      <c r="AZ1034" t="s">
        <v>1246</v>
      </c>
      <c r="BA1034" t="s">
        <v>1246</v>
      </c>
      <c r="BB1034" t="s">
        <v>1248</v>
      </c>
      <c r="BE1034" t="s">
        <v>659</v>
      </c>
      <c r="BG1034" t="s">
        <v>1253</v>
      </c>
      <c r="BH1034" t="s">
        <v>1257</v>
      </c>
      <c r="BI1034" t="s">
        <v>1259</v>
      </c>
      <c r="BJ1034" t="s">
        <v>1266</v>
      </c>
      <c r="BL1034"/>
      <c r="BM1034" t="s">
        <v>2935</v>
      </c>
    </row>
    <row r="1035" spans="2:65" x14ac:dyDescent="0.3">
      <c r="B1035" t="s">
        <v>422</v>
      </c>
      <c r="C1035" t="s">
        <v>64</v>
      </c>
      <c r="D1035" t="s">
        <v>3013</v>
      </c>
      <c r="E1035" t="s">
        <v>610</v>
      </c>
      <c r="F1035" t="s">
        <v>611</v>
      </c>
      <c r="G1035" t="s">
        <v>76</v>
      </c>
      <c r="H1035" t="s">
        <v>611</v>
      </c>
      <c r="K1035" s="3">
        <v>44652</v>
      </c>
      <c r="L1035">
        <v>1</v>
      </c>
      <c r="M1035" t="s">
        <v>712</v>
      </c>
      <c r="N1035" t="s">
        <v>659</v>
      </c>
      <c r="O1035" t="s">
        <v>524</v>
      </c>
      <c r="P1035" cm="1">
        <f t="array" ref="P1035">_xlfn.SWITCH(O1035,"Excellent",5,"Above Average", 4,"Average",3,"Below Average",2,"Extremely Poor",1)</f>
        <v>5</v>
      </c>
      <c r="Q1035" t="s">
        <v>712</v>
      </c>
      <c r="R1035" t="s">
        <v>712</v>
      </c>
      <c r="S1035" t="s">
        <v>712</v>
      </c>
      <c r="T1035" t="s">
        <v>524</v>
      </c>
      <c r="U1035" t="s">
        <v>712</v>
      </c>
      <c r="V1035" t="s">
        <v>1243</v>
      </c>
      <c r="W1035" t="s">
        <v>712</v>
      </c>
      <c r="X1035" t="s">
        <v>1243</v>
      </c>
      <c r="Y1035" t="s">
        <v>659</v>
      </c>
      <c r="Z1035" t="s">
        <v>2019</v>
      </c>
      <c r="AA1035" t="s">
        <v>659</v>
      </c>
      <c r="AB1035" t="s">
        <v>2019</v>
      </c>
      <c r="AC1035" t="s">
        <v>659</v>
      </c>
      <c r="AD1035" t="s">
        <v>2019</v>
      </c>
      <c r="AE1035" t="s">
        <v>659</v>
      </c>
      <c r="AF1035" t="s">
        <v>2019</v>
      </c>
      <c r="AG1035" t="s">
        <v>659</v>
      </c>
      <c r="AH1035" t="s">
        <v>2019</v>
      </c>
      <c r="AI1035" t="s">
        <v>659</v>
      </c>
      <c r="AJ1035" t="s">
        <v>2019</v>
      </c>
      <c r="AK1035" t="s">
        <v>659</v>
      </c>
      <c r="AL1035" t="s">
        <v>2019</v>
      </c>
      <c r="AM1035" t="s">
        <v>712</v>
      </c>
      <c r="AN1035" t="s">
        <v>524</v>
      </c>
      <c r="AO1035" t="s">
        <v>712</v>
      </c>
      <c r="AP1035" t="s">
        <v>524</v>
      </c>
      <c r="AQ1035" t="s">
        <v>712</v>
      </c>
      <c r="AR1035" t="s">
        <v>524</v>
      </c>
      <c r="AS1035" t="s">
        <v>659</v>
      </c>
      <c r="AT1035" t="s">
        <v>2019</v>
      </c>
      <c r="AU1035" t="s">
        <v>659</v>
      </c>
      <c r="AV1035" t="s">
        <v>2019</v>
      </c>
      <c r="AW1035">
        <v>1</v>
      </c>
      <c r="AX1035" t="s">
        <v>659</v>
      </c>
      <c r="AY1035" t="s">
        <v>1246</v>
      </c>
      <c r="AZ1035" t="s">
        <v>1246</v>
      </c>
      <c r="BA1035" t="s">
        <v>1246</v>
      </c>
      <c r="BB1035" t="s">
        <v>1248</v>
      </c>
      <c r="BE1035" t="s">
        <v>659</v>
      </c>
      <c r="BG1035" t="s">
        <v>1254</v>
      </c>
      <c r="BH1035" t="s">
        <v>1257</v>
      </c>
      <c r="BI1035" t="s">
        <v>1260</v>
      </c>
      <c r="BJ1035" t="s">
        <v>1266</v>
      </c>
      <c r="BL1035"/>
      <c r="BM1035" t="s">
        <v>2935</v>
      </c>
    </row>
    <row r="1036" spans="2:65" x14ac:dyDescent="0.3">
      <c r="B1036" t="s">
        <v>295</v>
      </c>
      <c r="C1036" t="s">
        <v>64</v>
      </c>
      <c r="D1036" t="s">
        <v>3001</v>
      </c>
      <c r="E1036" t="s">
        <v>612</v>
      </c>
      <c r="F1036" t="s">
        <v>613</v>
      </c>
      <c r="G1036" t="s">
        <v>113</v>
      </c>
      <c r="H1036" t="s">
        <v>504</v>
      </c>
      <c r="K1036" s="3">
        <v>44652</v>
      </c>
      <c r="L1036">
        <v>2</v>
      </c>
      <c r="M1036" t="s">
        <v>712</v>
      </c>
      <c r="N1036" t="s">
        <v>712</v>
      </c>
      <c r="O1036" t="s">
        <v>524</v>
      </c>
      <c r="P1036" cm="1">
        <f t="array" ref="P1036">_xlfn.SWITCH(O1036,"Excellent",5,"Above Average", 4,"Average",3,"Below Average",2,"Extremely Poor",1)</f>
        <v>5</v>
      </c>
      <c r="Q1036" t="s">
        <v>659</v>
      </c>
      <c r="R1036" t="s">
        <v>2019</v>
      </c>
      <c r="S1036" t="s">
        <v>659</v>
      </c>
      <c r="T1036" t="s">
        <v>2019</v>
      </c>
      <c r="U1036" t="s">
        <v>659</v>
      </c>
      <c r="V1036" t="s">
        <v>2019</v>
      </c>
      <c r="W1036" t="s">
        <v>659</v>
      </c>
      <c r="X1036" t="s">
        <v>2019</v>
      </c>
      <c r="Y1036" t="s">
        <v>659</v>
      </c>
      <c r="Z1036" t="s">
        <v>2019</v>
      </c>
      <c r="AA1036" t="s">
        <v>659</v>
      </c>
      <c r="AB1036" t="s">
        <v>2019</v>
      </c>
      <c r="AC1036" t="s">
        <v>659</v>
      </c>
      <c r="AD1036" t="s">
        <v>2019</v>
      </c>
      <c r="AE1036" t="s">
        <v>659</v>
      </c>
      <c r="AF1036" t="s">
        <v>2019</v>
      </c>
      <c r="AG1036" t="s">
        <v>659</v>
      </c>
      <c r="AH1036" t="s">
        <v>2019</v>
      </c>
      <c r="AI1036" t="s">
        <v>659</v>
      </c>
      <c r="AJ1036" t="s">
        <v>2019</v>
      </c>
      <c r="AK1036" t="s">
        <v>659</v>
      </c>
      <c r="AL1036" t="s">
        <v>2019</v>
      </c>
      <c r="AM1036" t="s">
        <v>712</v>
      </c>
      <c r="AN1036" t="s">
        <v>524</v>
      </c>
      <c r="AO1036" t="s">
        <v>712</v>
      </c>
      <c r="AP1036" t="s">
        <v>524</v>
      </c>
      <c r="AQ1036" t="s">
        <v>712</v>
      </c>
      <c r="AR1036" t="s">
        <v>524</v>
      </c>
      <c r="AS1036" t="s">
        <v>659</v>
      </c>
      <c r="AT1036" t="s">
        <v>2019</v>
      </c>
      <c r="AU1036" t="s">
        <v>659</v>
      </c>
      <c r="AV1036" t="s">
        <v>2019</v>
      </c>
      <c r="AW1036">
        <v>1</v>
      </c>
      <c r="AX1036" t="s">
        <v>712</v>
      </c>
      <c r="AY1036" t="s">
        <v>1246</v>
      </c>
      <c r="AZ1036" t="s">
        <v>1246</v>
      </c>
      <c r="BA1036" t="s">
        <v>1246</v>
      </c>
      <c r="BB1036" t="s">
        <v>1251</v>
      </c>
      <c r="BE1036" t="s">
        <v>659</v>
      </c>
      <c r="BG1036" t="s">
        <v>1253</v>
      </c>
      <c r="BH1036" t="s">
        <v>1257</v>
      </c>
      <c r="BI1036" t="s">
        <v>1259</v>
      </c>
      <c r="BJ1036" t="s">
        <v>1266</v>
      </c>
      <c r="BL1036"/>
      <c r="BM1036" t="s">
        <v>2935</v>
      </c>
    </row>
    <row r="1037" spans="2:65" x14ac:dyDescent="0.3">
      <c r="B1037" t="s">
        <v>614</v>
      </c>
      <c r="C1037" t="s">
        <v>64</v>
      </c>
      <c r="D1037" t="s">
        <v>3027</v>
      </c>
      <c r="E1037" t="s">
        <v>2392</v>
      </c>
      <c r="F1037" t="s">
        <v>615</v>
      </c>
      <c r="G1037" t="s">
        <v>174</v>
      </c>
      <c r="H1037" t="s">
        <v>615</v>
      </c>
      <c r="K1037" s="3">
        <v>44652</v>
      </c>
      <c r="L1037">
        <v>1</v>
      </c>
      <c r="M1037" t="s">
        <v>659</v>
      </c>
      <c r="N1037" t="s">
        <v>2019</v>
      </c>
      <c r="O1037" t="s">
        <v>2640</v>
      </c>
      <c r="P1037" cm="1">
        <f t="array" ref="P1037">_xlfn.SWITCH(O1037,"Excellent",5,"Above Average", 4,"Average",3,"Below Average",2,"Extremely Poor",1)</f>
        <v>4</v>
      </c>
      <c r="Q1037" t="s">
        <v>659</v>
      </c>
      <c r="R1037" t="s">
        <v>2019</v>
      </c>
      <c r="S1037" t="s">
        <v>712</v>
      </c>
      <c r="T1037" t="s">
        <v>2640</v>
      </c>
      <c r="U1037" t="s">
        <v>712</v>
      </c>
      <c r="V1037" t="s">
        <v>2640</v>
      </c>
      <c r="W1037" t="s">
        <v>659</v>
      </c>
      <c r="X1037" t="s">
        <v>2019</v>
      </c>
      <c r="Y1037" t="s">
        <v>659</v>
      </c>
      <c r="Z1037" t="s">
        <v>2019</v>
      </c>
      <c r="AA1037" t="s">
        <v>659</v>
      </c>
      <c r="AB1037" t="s">
        <v>2019</v>
      </c>
      <c r="AC1037" t="s">
        <v>659</v>
      </c>
      <c r="AD1037" t="s">
        <v>2019</v>
      </c>
      <c r="AE1037" t="s">
        <v>659</v>
      </c>
      <c r="AF1037" t="s">
        <v>2019</v>
      </c>
      <c r="AG1037" t="s">
        <v>659</v>
      </c>
      <c r="AH1037" t="s">
        <v>2019</v>
      </c>
      <c r="AI1037" t="s">
        <v>659</v>
      </c>
      <c r="AJ1037" t="s">
        <v>2019</v>
      </c>
      <c r="AK1037" t="s">
        <v>659</v>
      </c>
      <c r="AL1037" t="s">
        <v>2019</v>
      </c>
      <c r="AM1037" t="s">
        <v>712</v>
      </c>
      <c r="AN1037" t="s">
        <v>524</v>
      </c>
      <c r="AO1037" t="s">
        <v>659</v>
      </c>
      <c r="AP1037" t="s">
        <v>2019</v>
      </c>
      <c r="AQ1037" t="s">
        <v>712</v>
      </c>
      <c r="AR1037" t="s">
        <v>524</v>
      </c>
      <c r="AS1037" t="s">
        <v>659</v>
      </c>
      <c r="AT1037" t="s">
        <v>2019</v>
      </c>
      <c r="AU1037" t="s">
        <v>659</v>
      </c>
      <c r="AV1037" t="s">
        <v>2019</v>
      </c>
      <c r="AW1037">
        <v>1</v>
      </c>
      <c r="AX1037" t="s">
        <v>659</v>
      </c>
      <c r="AY1037" t="s">
        <v>2644</v>
      </c>
      <c r="AZ1037" t="s">
        <v>1246</v>
      </c>
      <c r="BA1037" t="s">
        <v>1246</v>
      </c>
      <c r="BB1037" t="s">
        <v>1248</v>
      </c>
      <c r="BE1037" t="s">
        <v>659</v>
      </c>
      <c r="BG1037" t="s">
        <v>1256</v>
      </c>
      <c r="BH1037" t="s">
        <v>1256</v>
      </c>
      <c r="BI1037" t="s">
        <v>1265</v>
      </c>
      <c r="BJ1037" t="s">
        <v>1266</v>
      </c>
      <c r="BL1037"/>
      <c r="BM1037" t="s">
        <v>2935</v>
      </c>
    </row>
    <row r="1038" spans="2:65" x14ac:dyDescent="0.3">
      <c r="B1038" t="s">
        <v>69</v>
      </c>
      <c r="C1038" t="s">
        <v>99</v>
      </c>
      <c r="D1038" t="s">
        <v>2998</v>
      </c>
      <c r="E1038" t="s">
        <v>616</v>
      </c>
      <c r="F1038" t="s">
        <v>127</v>
      </c>
      <c r="G1038" t="s">
        <v>128</v>
      </c>
      <c r="I1038" t="s">
        <v>102</v>
      </c>
      <c r="J1038" t="s">
        <v>68</v>
      </c>
      <c r="K1038" s="3">
        <v>44652</v>
      </c>
      <c r="L1038">
        <v>1</v>
      </c>
      <c r="M1038" t="s">
        <v>712</v>
      </c>
      <c r="N1038" t="s">
        <v>712</v>
      </c>
      <c r="O1038" t="s">
        <v>2640</v>
      </c>
      <c r="P1038" cm="1">
        <f t="array" ref="P1038">_xlfn.SWITCH(O1038,"Excellent",5,"Above Average", 4,"Average",3,"Below Average",2,"Extremely Poor",1)</f>
        <v>4</v>
      </c>
      <c r="Q1038" t="s">
        <v>712</v>
      </c>
      <c r="R1038" t="s">
        <v>712</v>
      </c>
      <c r="S1038" t="s">
        <v>712</v>
      </c>
      <c r="T1038" t="s">
        <v>2640</v>
      </c>
      <c r="U1038" t="s">
        <v>712</v>
      </c>
      <c r="V1038" t="s">
        <v>2640</v>
      </c>
      <c r="W1038" t="s">
        <v>659</v>
      </c>
      <c r="X1038" t="s">
        <v>2019</v>
      </c>
      <c r="Y1038" t="s">
        <v>712</v>
      </c>
      <c r="Z1038" t="s">
        <v>2640</v>
      </c>
      <c r="AA1038" t="s">
        <v>659</v>
      </c>
      <c r="AB1038" t="s">
        <v>2019</v>
      </c>
      <c r="AC1038" t="s">
        <v>659</v>
      </c>
      <c r="AD1038" t="s">
        <v>2019</v>
      </c>
      <c r="AE1038" t="s">
        <v>712</v>
      </c>
      <c r="AF1038" t="s">
        <v>2640</v>
      </c>
      <c r="AG1038" t="s">
        <v>659</v>
      </c>
      <c r="AH1038" t="s">
        <v>2019</v>
      </c>
      <c r="AI1038" t="s">
        <v>659</v>
      </c>
      <c r="AJ1038" t="s">
        <v>2019</v>
      </c>
      <c r="AK1038" t="s">
        <v>712</v>
      </c>
      <c r="AL1038" t="s">
        <v>2640</v>
      </c>
      <c r="AM1038" t="s">
        <v>659</v>
      </c>
      <c r="AN1038" t="s">
        <v>2019</v>
      </c>
      <c r="AO1038" t="s">
        <v>659</v>
      </c>
      <c r="AP1038" t="s">
        <v>2019</v>
      </c>
      <c r="AQ1038" t="s">
        <v>659</v>
      </c>
      <c r="AR1038" t="s">
        <v>2019</v>
      </c>
      <c r="AS1038" t="s">
        <v>659</v>
      </c>
      <c r="AT1038" t="s">
        <v>2019</v>
      </c>
      <c r="AU1038" t="s">
        <v>659</v>
      </c>
      <c r="AV1038" t="s">
        <v>2019</v>
      </c>
      <c r="AW1038">
        <v>0</v>
      </c>
      <c r="AX1038" t="s">
        <v>659</v>
      </c>
      <c r="AY1038" t="s">
        <v>1246</v>
      </c>
      <c r="AZ1038" t="s">
        <v>1246</v>
      </c>
      <c r="BA1038" t="s">
        <v>1246</v>
      </c>
      <c r="BB1038" t="s">
        <v>1251</v>
      </c>
      <c r="BE1038" t="s">
        <v>659</v>
      </c>
      <c r="BG1038" t="s">
        <v>1254</v>
      </c>
      <c r="BH1038" t="s">
        <v>1257</v>
      </c>
      <c r="BI1038" t="s">
        <v>1259</v>
      </c>
      <c r="BJ1038" t="s">
        <v>1266</v>
      </c>
      <c r="BK1038" t="s">
        <v>68</v>
      </c>
      <c r="BL1038">
        <v>1</v>
      </c>
      <c r="BM1038" t="s">
        <v>2945</v>
      </c>
    </row>
    <row r="1039" spans="2:65" x14ac:dyDescent="0.3">
      <c r="B1039" t="s">
        <v>192</v>
      </c>
      <c r="C1039" t="s">
        <v>64</v>
      </c>
      <c r="D1039" t="s">
        <v>2966</v>
      </c>
      <c r="E1039" t="s">
        <v>2201</v>
      </c>
      <c r="F1039" t="s">
        <v>3079</v>
      </c>
      <c r="G1039" t="s">
        <v>536</v>
      </c>
      <c r="H1039" t="s">
        <v>3079</v>
      </c>
      <c r="K1039" s="3">
        <v>44652</v>
      </c>
      <c r="L1039">
        <v>1</v>
      </c>
      <c r="M1039" t="s">
        <v>712</v>
      </c>
      <c r="N1039" t="s">
        <v>712</v>
      </c>
      <c r="O1039" t="s">
        <v>2643</v>
      </c>
      <c r="P1039" cm="1">
        <f t="array" ref="P1039">_xlfn.SWITCH(O1039,"Excellent",5,"Above Average", 4,"Average",3,"Below Average",2,"Extremely Poor",1)</f>
        <v>1</v>
      </c>
      <c r="Q1039" t="s">
        <v>659</v>
      </c>
      <c r="R1039" t="s">
        <v>2019</v>
      </c>
      <c r="S1039" t="s">
        <v>712</v>
      </c>
      <c r="T1039" t="s">
        <v>1241</v>
      </c>
      <c r="U1039" t="s">
        <v>712</v>
      </c>
      <c r="V1039" t="s">
        <v>2643</v>
      </c>
      <c r="W1039" t="s">
        <v>712</v>
      </c>
      <c r="X1039" t="s">
        <v>1241</v>
      </c>
      <c r="Y1039" t="s">
        <v>712</v>
      </c>
      <c r="Z1039" t="s">
        <v>1244</v>
      </c>
      <c r="AA1039" t="s">
        <v>712</v>
      </c>
      <c r="AB1039" t="s">
        <v>1244</v>
      </c>
      <c r="AC1039" t="s">
        <v>712</v>
      </c>
      <c r="AD1039" t="s">
        <v>1244</v>
      </c>
      <c r="AE1039" t="s">
        <v>712</v>
      </c>
      <c r="AF1039" t="s">
        <v>1244</v>
      </c>
      <c r="AG1039" t="s">
        <v>712</v>
      </c>
      <c r="AH1039" t="s">
        <v>1244</v>
      </c>
      <c r="AI1039" t="s">
        <v>659</v>
      </c>
      <c r="AJ1039" t="s">
        <v>2019</v>
      </c>
      <c r="AK1039" t="s">
        <v>712</v>
      </c>
      <c r="AL1039" t="s">
        <v>1244</v>
      </c>
      <c r="AM1039" t="s">
        <v>712</v>
      </c>
      <c r="AN1039" t="s">
        <v>1241</v>
      </c>
      <c r="AO1039" t="s">
        <v>659</v>
      </c>
      <c r="AP1039" t="s">
        <v>2019</v>
      </c>
      <c r="AQ1039" t="s">
        <v>659</v>
      </c>
      <c r="AR1039" t="s">
        <v>2019</v>
      </c>
      <c r="AS1039" t="s">
        <v>659</v>
      </c>
      <c r="AT1039" t="s">
        <v>2019</v>
      </c>
      <c r="AU1039" t="s">
        <v>659</v>
      </c>
      <c r="AV1039" t="s">
        <v>2019</v>
      </c>
      <c r="AW1039" t="s">
        <v>1245</v>
      </c>
      <c r="AX1039" t="s">
        <v>712</v>
      </c>
      <c r="AY1039" t="s">
        <v>3291</v>
      </c>
      <c r="AZ1039" t="s">
        <v>3291</v>
      </c>
      <c r="BA1039" t="s">
        <v>3291</v>
      </c>
      <c r="BB1039" t="s">
        <v>1249</v>
      </c>
      <c r="BE1039" t="s">
        <v>712</v>
      </c>
      <c r="BG1039" t="s">
        <v>1253</v>
      </c>
      <c r="BH1039" t="s">
        <v>1256</v>
      </c>
      <c r="BI1039" t="s">
        <v>1265</v>
      </c>
      <c r="BJ1039" t="s">
        <v>1266</v>
      </c>
      <c r="BL1039"/>
      <c r="BM1039" t="s">
        <v>2935</v>
      </c>
    </row>
    <row r="1040" spans="2:65" x14ac:dyDescent="0.3">
      <c r="B1040" t="s">
        <v>277</v>
      </c>
      <c r="C1040" t="s">
        <v>64</v>
      </c>
      <c r="D1040" t="s">
        <v>3001</v>
      </c>
      <c r="E1040" t="s">
        <v>423</v>
      </c>
      <c r="F1040" t="s">
        <v>617</v>
      </c>
      <c r="G1040" t="s">
        <v>198</v>
      </c>
      <c r="H1040" t="s">
        <v>617</v>
      </c>
      <c r="K1040" s="3">
        <v>44652</v>
      </c>
      <c r="L1040">
        <v>2</v>
      </c>
      <c r="M1040" t="s">
        <v>712</v>
      </c>
      <c r="N1040" t="s">
        <v>712</v>
      </c>
      <c r="O1040" t="s">
        <v>524</v>
      </c>
      <c r="P1040" cm="1">
        <f t="array" ref="P1040">_xlfn.SWITCH(O1040,"Excellent",5,"Above Average", 4,"Average",3,"Below Average",2,"Extremely Poor",1)</f>
        <v>5</v>
      </c>
      <c r="Q1040" t="s">
        <v>712</v>
      </c>
      <c r="R1040" t="s">
        <v>712</v>
      </c>
      <c r="S1040" t="s">
        <v>712</v>
      </c>
      <c r="T1040" t="s">
        <v>524</v>
      </c>
      <c r="U1040" t="s">
        <v>712</v>
      </c>
      <c r="V1040" t="s">
        <v>524</v>
      </c>
      <c r="W1040" t="s">
        <v>712</v>
      </c>
      <c r="X1040" t="s">
        <v>524</v>
      </c>
      <c r="Y1040" t="s">
        <v>659</v>
      </c>
      <c r="Z1040" t="s">
        <v>2019</v>
      </c>
      <c r="AA1040" t="s">
        <v>659</v>
      </c>
      <c r="AB1040" t="s">
        <v>2019</v>
      </c>
      <c r="AC1040" t="s">
        <v>712</v>
      </c>
      <c r="AD1040" t="s">
        <v>1242</v>
      </c>
      <c r="AE1040" t="s">
        <v>659</v>
      </c>
      <c r="AF1040" t="s">
        <v>2019</v>
      </c>
      <c r="AG1040" t="s">
        <v>659</v>
      </c>
      <c r="AH1040" t="s">
        <v>2019</v>
      </c>
      <c r="AI1040" t="s">
        <v>659</v>
      </c>
      <c r="AJ1040" t="s">
        <v>2019</v>
      </c>
      <c r="AK1040" t="s">
        <v>712</v>
      </c>
      <c r="AL1040" t="s">
        <v>524</v>
      </c>
      <c r="AM1040" t="s">
        <v>712</v>
      </c>
      <c r="AN1040" t="s">
        <v>524</v>
      </c>
      <c r="AO1040" t="s">
        <v>712</v>
      </c>
      <c r="AP1040" t="s">
        <v>524</v>
      </c>
      <c r="AQ1040" t="s">
        <v>712</v>
      </c>
      <c r="AR1040" t="s">
        <v>524</v>
      </c>
      <c r="AS1040" t="s">
        <v>659</v>
      </c>
      <c r="AT1040" t="s">
        <v>2019</v>
      </c>
      <c r="AU1040" t="s">
        <v>659</v>
      </c>
      <c r="AV1040" t="s">
        <v>2019</v>
      </c>
      <c r="AW1040">
        <v>0</v>
      </c>
      <c r="AX1040" t="s">
        <v>659</v>
      </c>
      <c r="AY1040" t="s">
        <v>1246</v>
      </c>
      <c r="AZ1040" t="s">
        <v>1246</v>
      </c>
      <c r="BA1040" t="s">
        <v>1246</v>
      </c>
      <c r="BB1040" t="s">
        <v>1248</v>
      </c>
      <c r="BE1040" t="s">
        <v>659</v>
      </c>
      <c r="BG1040" t="s">
        <v>1253</v>
      </c>
      <c r="BH1040" t="s">
        <v>1257</v>
      </c>
      <c r="BI1040" t="s">
        <v>1259</v>
      </c>
      <c r="BJ1040" t="s">
        <v>1266</v>
      </c>
      <c r="BL1040"/>
      <c r="BM1040" t="s">
        <v>2935</v>
      </c>
    </row>
    <row r="1041" spans="2:65" x14ac:dyDescent="0.3">
      <c r="B1041" t="s">
        <v>146</v>
      </c>
      <c r="C1041" t="s">
        <v>64</v>
      </c>
      <c r="D1041" t="s">
        <v>2940</v>
      </c>
      <c r="E1041" t="s">
        <v>548</v>
      </c>
      <c r="F1041" t="s">
        <v>254</v>
      </c>
      <c r="G1041" t="s">
        <v>66</v>
      </c>
      <c r="H1041" t="s">
        <v>254</v>
      </c>
      <c r="K1041" s="3">
        <v>44652</v>
      </c>
      <c r="L1041">
        <v>3</v>
      </c>
      <c r="M1041" t="s">
        <v>712</v>
      </c>
      <c r="N1041" t="s">
        <v>659</v>
      </c>
      <c r="O1041" t="s">
        <v>524</v>
      </c>
      <c r="P1041" cm="1">
        <f t="array" ref="P1041">_xlfn.SWITCH(O1041,"Excellent",5,"Above Average", 4,"Average",3,"Below Average",2,"Extremely Poor",1)</f>
        <v>5</v>
      </c>
      <c r="Q1041" t="s">
        <v>712</v>
      </c>
      <c r="R1041" t="s">
        <v>712</v>
      </c>
      <c r="S1041" t="s">
        <v>659</v>
      </c>
      <c r="T1041" t="s">
        <v>2019</v>
      </c>
      <c r="U1041" t="s">
        <v>659</v>
      </c>
      <c r="V1041" t="s">
        <v>2019</v>
      </c>
      <c r="W1041" t="s">
        <v>659</v>
      </c>
      <c r="X1041" t="s">
        <v>2019</v>
      </c>
      <c r="Y1041" t="s">
        <v>659</v>
      </c>
      <c r="Z1041" t="s">
        <v>2019</v>
      </c>
      <c r="AA1041" t="s">
        <v>659</v>
      </c>
      <c r="AB1041" t="s">
        <v>2019</v>
      </c>
      <c r="AC1041" t="s">
        <v>712</v>
      </c>
      <c r="AD1041" t="s">
        <v>1244</v>
      </c>
      <c r="AE1041" t="s">
        <v>659</v>
      </c>
      <c r="AF1041" t="s">
        <v>2019</v>
      </c>
      <c r="AG1041" t="s">
        <v>659</v>
      </c>
      <c r="AH1041" t="s">
        <v>2019</v>
      </c>
      <c r="AI1041" t="s">
        <v>659</v>
      </c>
      <c r="AJ1041" t="s">
        <v>2019</v>
      </c>
      <c r="AK1041" t="s">
        <v>659</v>
      </c>
      <c r="AL1041" t="s">
        <v>2019</v>
      </c>
      <c r="AM1041" t="s">
        <v>659</v>
      </c>
      <c r="AN1041" t="s">
        <v>2019</v>
      </c>
      <c r="AO1041" t="s">
        <v>659</v>
      </c>
      <c r="AP1041" t="s">
        <v>2019</v>
      </c>
      <c r="AQ1041" t="s">
        <v>659</v>
      </c>
      <c r="AR1041" t="s">
        <v>2019</v>
      </c>
      <c r="AS1041" t="s">
        <v>659</v>
      </c>
      <c r="AT1041" t="s">
        <v>2019</v>
      </c>
      <c r="AU1041" t="s">
        <v>659</v>
      </c>
      <c r="AV1041" t="s">
        <v>2019</v>
      </c>
      <c r="AW1041">
        <v>1</v>
      </c>
      <c r="AX1041" t="s">
        <v>659</v>
      </c>
      <c r="AY1041" t="s">
        <v>1246</v>
      </c>
      <c r="AZ1041" t="s">
        <v>1246</v>
      </c>
      <c r="BA1041" t="s">
        <v>1246</v>
      </c>
      <c r="BB1041" t="s">
        <v>1248</v>
      </c>
      <c r="BE1041" t="s">
        <v>659</v>
      </c>
      <c r="BG1041" t="s">
        <v>1253</v>
      </c>
      <c r="BH1041" t="s">
        <v>1257</v>
      </c>
      <c r="BI1041" t="s">
        <v>1265</v>
      </c>
      <c r="BJ1041" t="s">
        <v>1266</v>
      </c>
      <c r="BL1041"/>
      <c r="BM1041" t="s">
        <v>2935</v>
      </c>
    </row>
    <row r="1042" spans="2:65" x14ac:dyDescent="0.3">
      <c r="B1042" t="s">
        <v>192</v>
      </c>
      <c r="C1042" t="s">
        <v>64</v>
      </c>
      <c r="D1042" t="s">
        <v>2960</v>
      </c>
      <c r="E1042" t="s">
        <v>618</v>
      </c>
      <c r="F1042" t="s">
        <v>471</v>
      </c>
      <c r="G1042" t="s">
        <v>76</v>
      </c>
      <c r="H1042" t="s">
        <v>359</v>
      </c>
      <c r="K1042" s="3">
        <v>44652</v>
      </c>
      <c r="L1042">
        <v>1</v>
      </c>
      <c r="M1042" t="s">
        <v>712</v>
      </c>
      <c r="N1042" t="s">
        <v>712</v>
      </c>
      <c r="O1042" t="s">
        <v>2640</v>
      </c>
      <c r="P1042" cm="1">
        <f t="array" ref="P1042">_xlfn.SWITCH(O1042,"Excellent",5,"Above Average", 4,"Average",3,"Below Average",2,"Extremely Poor",1)</f>
        <v>4</v>
      </c>
      <c r="Q1042" t="s">
        <v>712</v>
      </c>
      <c r="R1042" t="s">
        <v>712</v>
      </c>
      <c r="S1042" t="s">
        <v>712</v>
      </c>
      <c r="T1042" t="s">
        <v>2640</v>
      </c>
      <c r="U1042" t="s">
        <v>659</v>
      </c>
      <c r="V1042" t="s">
        <v>2019</v>
      </c>
      <c r="W1042" t="s">
        <v>659</v>
      </c>
      <c r="X1042" t="s">
        <v>2019</v>
      </c>
      <c r="Y1042" t="s">
        <v>712</v>
      </c>
      <c r="Z1042" t="s">
        <v>2640</v>
      </c>
      <c r="AA1042" t="s">
        <v>659</v>
      </c>
      <c r="AB1042" t="s">
        <v>2019</v>
      </c>
      <c r="AC1042" t="s">
        <v>659</v>
      </c>
      <c r="AD1042" t="s">
        <v>2019</v>
      </c>
      <c r="AE1042" t="s">
        <v>712</v>
      </c>
      <c r="AF1042" t="s">
        <v>2640</v>
      </c>
      <c r="AG1042" t="s">
        <v>659</v>
      </c>
      <c r="AH1042" t="s">
        <v>2019</v>
      </c>
      <c r="AI1042" t="s">
        <v>659</v>
      </c>
      <c r="AJ1042" t="s">
        <v>2019</v>
      </c>
      <c r="AK1042" t="s">
        <v>712</v>
      </c>
      <c r="AL1042" t="s">
        <v>524</v>
      </c>
      <c r="AM1042" t="s">
        <v>712</v>
      </c>
      <c r="AN1042" t="s">
        <v>524</v>
      </c>
      <c r="AO1042" t="s">
        <v>659</v>
      </c>
      <c r="AP1042" t="s">
        <v>2019</v>
      </c>
      <c r="AQ1042" t="s">
        <v>659</v>
      </c>
      <c r="AR1042" t="s">
        <v>2019</v>
      </c>
      <c r="AS1042" t="s">
        <v>659</v>
      </c>
      <c r="AT1042" t="s">
        <v>2019</v>
      </c>
      <c r="AU1042" t="s">
        <v>659</v>
      </c>
      <c r="AV1042" t="s">
        <v>2019</v>
      </c>
      <c r="AW1042" t="s">
        <v>1245</v>
      </c>
      <c r="AX1042" t="s">
        <v>659</v>
      </c>
      <c r="AY1042" t="s">
        <v>1246</v>
      </c>
      <c r="AZ1042" t="s">
        <v>1246</v>
      </c>
      <c r="BA1042" t="s">
        <v>1246</v>
      </c>
      <c r="BB1042" t="s">
        <v>1251</v>
      </c>
      <c r="BE1042" t="s">
        <v>659</v>
      </c>
      <c r="BG1042" t="s">
        <v>1981</v>
      </c>
      <c r="BH1042" t="s">
        <v>1257</v>
      </c>
      <c r="BI1042" t="s">
        <v>1261</v>
      </c>
      <c r="BJ1042" t="s">
        <v>1267</v>
      </c>
      <c r="BL1042"/>
      <c r="BM1042" t="s">
        <v>2935</v>
      </c>
    </row>
    <row r="1043" spans="2:65" x14ac:dyDescent="0.3">
      <c r="B1043" t="s">
        <v>456</v>
      </c>
      <c r="C1043" t="s">
        <v>64</v>
      </c>
      <c r="D1043" t="s">
        <v>2973</v>
      </c>
      <c r="E1043" t="s">
        <v>619</v>
      </c>
      <c r="F1043" t="s">
        <v>620</v>
      </c>
      <c r="G1043" t="s">
        <v>71</v>
      </c>
      <c r="H1043" t="s">
        <v>620</v>
      </c>
      <c r="K1043" s="3">
        <v>44652</v>
      </c>
      <c r="L1043">
        <v>2</v>
      </c>
      <c r="M1043" t="s">
        <v>712</v>
      </c>
      <c r="N1043" t="s">
        <v>712</v>
      </c>
      <c r="O1043" t="s">
        <v>524</v>
      </c>
      <c r="P1043" cm="1">
        <f t="array" ref="P1043">_xlfn.SWITCH(O1043,"Excellent",5,"Above Average", 4,"Average",3,"Below Average",2,"Extremely Poor",1)</f>
        <v>5</v>
      </c>
      <c r="Q1043" t="s">
        <v>712</v>
      </c>
      <c r="R1043" t="s">
        <v>712</v>
      </c>
      <c r="S1043" t="s">
        <v>712</v>
      </c>
      <c r="T1043" t="s">
        <v>1243</v>
      </c>
      <c r="U1043" t="s">
        <v>712</v>
      </c>
      <c r="V1043" t="s">
        <v>1243</v>
      </c>
      <c r="W1043" t="s">
        <v>659</v>
      </c>
      <c r="X1043" t="s">
        <v>2019</v>
      </c>
      <c r="Y1043" t="s">
        <v>659</v>
      </c>
      <c r="Z1043" t="s">
        <v>2019</v>
      </c>
      <c r="AA1043" t="s">
        <v>659</v>
      </c>
      <c r="AB1043" t="s">
        <v>2019</v>
      </c>
      <c r="AC1043" t="s">
        <v>659</v>
      </c>
      <c r="AD1043" t="s">
        <v>2019</v>
      </c>
      <c r="AE1043" t="s">
        <v>712</v>
      </c>
      <c r="AF1043" t="s">
        <v>1243</v>
      </c>
      <c r="AG1043" t="s">
        <v>659</v>
      </c>
      <c r="AH1043" t="s">
        <v>2019</v>
      </c>
      <c r="AI1043" t="s">
        <v>659</v>
      </c>
      <c r="AJ1043" t="s">
        <v>2019</v>
      </c>
      <c r="AK1043" t="s">
        <v>712</v>
      </c>
      <c r="AL1043" t="s">
        <v>1243</v>
      </c>
      <c r="AM1043" t="s">
        <v>712</v>
      </c>
      <c r="AN1043" t="s">
        <v>524</v>
      </c>
      <c r="AO1043" t="s">
        <v>659</v>
      </c>
      <c r="AP1043" t="s">
        <v>2019</v>
      </c>
      <c r="AQ1043" t="s">
        <v>659</v>
      </c>
      <c r="AR1043" t="s">
        <v>2019</v>
      </c>
      <c r="AS1043" t="s">
        <v>659</v>
      </c>
      <c r="AT1043" t="s">
        <v>2019</v>
      </c>
      <c r="AU1043" t="s">
        <v>659</v>
      </c>
      <c r="AV1043" t="s">
        <v>2019</v>
      </c>
      <c r="AW1043">
        <v>1</v>
      </c>
      <c r="AX1043" t="s">
        <v>712</v>
      </c>
      <c r="AY1043" t="s">
        <v>1246</v>
      </c>
      <c r="AZ1043" t="s">
        <v>1246</v>
      </c>
      <c r="BA1043" t="s">
        <v>1246</v>
      </c>
      <c r="BB1043" t="s">
        <v>1248</v>
      </c>
      <c r="BE1043" t="s">
        <v>659</v>
      </c>
      <c r="BG1043" t="s">
        <v>1254</v>
      </c>
      <c r="BH1043" t="s">
        <v>1256</v>
      </c>
      <c r="BI1043" t="s">
        <v>1259</v>
      </c>
      <c r="BJ1043" t="s">
        <v>1266</v>
      </c>
      <c r="BL1043"/>
      <c r="BM1043" t="s">
        <v>2935</v>
      </c>
    </row>
    <row r="1044" spans="2:65" x14ac:dyDescent="0.3">
      <c r="B1044" t="s">
        <v>153</v>
      </c>
      <c r="C1044" t="s">
        <v>64</v>
      </c>
      <c r="D1044" t="s">
        <v>2984</v>
      </c>
      <c r="E1044" t="s">
        <v>3080</v>
      </c>
      <c r="F1044" t="s">
        <v>3081</v>
      </c>
      <c r="G1044" t="s">
        <v>2464</v>
      </c>
      <c r="H1044" t="s">
        <v>3082</v>
      </c>
      <c r="K1044" s="3">
        <v>44652</v>
      </c>
      <c r="L1044">
        <v>3</v>
      </c>
      <c r="M1044" t="s">
        <v>712</v>
      </c>
      <c r="N1044" t="s">
        <v>712</v>
      </c>
      <c r="O1044" t="s">
        <v>1242</v>
      </c>
      <c r="P1044" cm="1">
        <f t="array" ref="P1044">_xlfn.SWITCH(O1044,"Excellent",5,"Above Average", 4,"Average",3,"Below Average",2,"Extremely Poor",1)</f>
        <v>3</v>
      </c>
      <c r="Q1044" t="s">
        <v>659</v>
      </c>
      <c r="R1044" t="s">
        <v>2019</v>
      </c>
      <c r="S1044" t="s">
        <v>712</v>
      </c>
      <c r="T1044" t="s">
        <v>1241</v>
      </c>
      <c r="U1044" t="s">
        <v>712</v>
      </c>
      <c r="V1044" t="s">
        <v>1241</v>
      </c>
      <c r="W1044" t="s">
        <v>712</v>
      </c>
      <c r="X1044" t="s">
        <v>1241</v>
      </c>
      <c r="Y1044" t="s">
        <v>712</v>
      </c>
      <c r="Z1044" t="s">
        <v>1244</v>
      </c>
      <c r="AA1044" t="s">
        <v>712</v>
      </c>
      <c r="AB1044" t="s">
        <v>1240</v>
      </c>
      <c r="AC1044" t="s">
        <v>712</v>
      </c>
      <c r="AD1044" t="s">
        <v>1244</v>
      </c>
      <c r="AE1044" t="s">
        <v>712</v>
      </c>
      <c r="AF1044" t="s">
        <v>1240</v>
      </c>
      <c r="AG1044" t="s">
        <v>712</v>
      </c>
      <c r="AH1044" t="s">
        <v>1240</v>
      </c>
      <c r="AI1044" t="s">
        <v>659</v>
      </c>
      <c r="AJ1044" t="s">
        <v>2019</v>
      </c>
      <c r="AK1044" t="s">
        <v>712</v>
      </c>
      <c r="AL1044" t="s">
        <v>2643</v>
      </c>
      <c r="AM1044" t="s">
        <v>712</v>
      </c>
      <c r="AN1044" t="s">
        <v>1244</v>
      </c>
      <c r="AO1044" t="s">
        <v>712</v>
      </c>
      <c r="AP1044" t="s">
        <v>1244</v>
      </c>
      <c r="AQ1044" t="s">
        <v>712</v>
      </c>
      <c r="AR1044" t="s">
        <v>1244</v>
      </c>
      <c r="AS1044" t="s">
        <v>712</v>
      </c>
      <c r="AT1044" t="s">
        <v>1244</v>
      </c>
      <c r="AU1044" t="s">
        <v>712</v>
      </c>
      <c r="AV1044" t="s">
        <v>1244</v>
      </c>
      <c r="AW1044" t="s">
        <v>1245</v>
      </c>
      <c r="AX1044" t="s">
        <v>712</v>
      </c>
      <c r="AY1044" t="s">
        <v>119</v>
      </c>
      <c r="AZ1044" t="s">
        <v>3291</v>
      </c>
      <c r="BA1044" t="s">
        <v>3291</v>
      </c>
      <c r="BB1044" t="s">
        <v>1250</v>
      </c>
      <c r="BE1044" t="s">
        <v>712</v>
      </c>
      <c r="BG1044" t="s">
        <v>1256</v>
      </c>
      <c r="BH1044" t="s">
        <v>1256</v>
      </c>
      <c r="BI1044" t="s">
        <v>1265</v>
      </c>
      <c r="BJ1044" t="s">
        <v>1265</v>
      </c>
      <c r="BL1044"/>
      <c r="BM1044" t="s">
        <v>2935</v>
      </c>
    </row>
    <row r="1045" spans="2:65" x14ac:dyDescent="0.3">
      <c r="B1045" t="s">
        <v>107</v>
      </c>
      <c r="C1045" t="s">
        <v>99</v>
      </c>
      <c r="D1045" t="s">
        <v>2960</v>
      </c>
      <c r="E1045" t="s">
        <v>621</v>
      </c>
      <c r="F1045" t="s">
        <v>622</v>
      </c>
      <c r="G1045" t="s">
        <v>84</v>
      </c>
      <c r="H1045" t="s">
        <v>623</v>
      </c>
      <c r="K1045" s="3">
        <v>44652</v>
      </c>
      <c r="L1045">
        <v>1</v>
      </c>
      <c r="M1045" t="s">
        <v>712</v>
      </c>
      <c r="N1045" t="s">
        <v>712</v>
      </c>
      <c r="O1045" t="s">
        <v>524</v>
      </c>
      <c r="P1045" cm="1">
        <f t="array" ref="P1045">_xlfn.SWITCH(O1045,"Excellent",5,"Above Average", 4,"Average",3,"Below Average",2,"Extremely Poor",1)</f>
        <v>5</v>
      </c>
      <c r="Q1045" t="s">
        <v>712</v>
      </c>
      <c r="R1045" t="s">
        <v>712</v>
      </c>
      <c r="S1045" t="s">
        <v>712</v>
      </c>
      <c r="T1045" t="s">
        <v>524</v>
      </c>
      <c r="U1045" t="s">
        <v>659</v>
      </c>
      <c r="V1045" t="s">
        <v>2019</v>
      </c>
      <c r="W1045" t="s">
        <v>659</v>
      </c>
      <c r="X1045" t="s">
        <v>2019</v>
      </c>
      <c r="Y1045" t="s">
        <v>659</v>
      </c>
      <c r="Z1045" t="s">
        <v>2019</v>
      </c>
      <c r="AA1045" t="s">
        <v>659</v>
      </c>
      <c r="AB1045" t="s">
        <v>2019</v>
      </c>
      <c r="AC1045" t="s">
        <v>659</v>
      </c>
      <c r="AD1045" t="s">
        <v>2019</v>
      </c>
      <c r="AE1045" t="s">
        <v>659</v>
      </c>
      <c r="AF1045" t="s">
        <v>2019</v>
      </c>
      <c r="AG1045" t="s">
        <v>659</v>
      </c>
      <c r="AH1045" t="s">
        <v>2019</v>
      </c>
      <c r="AI1045" t="s">
        <v>659</v>
      </c>
      <c r="AJ1045" t="s">
        <v>2019</v>
      </c>
      <c r="AK1045" t="s">
        <v>659</v>
      </c>
      <c r="AL1045" t="s">
        <v>2019</v>
      </c>
      <c r="AM1045" t="s">
        <v>712</v>
      </c>
      <c r="AN1045" t="s">
        <v>524</v>
      </c>
      <c r="AO1045" t="s">
        <v>659</v>
      </c>
      <c r="AP1045" t="s">
        <v>2019</v>
      </c>
      <c r="AQ1045" t="s">
        <v>659</v>
      </c>
      <c r="AR1045" t="s">
        <v>2019</v>
      </c>
      <c r="AS1045" t="s">
        <v>659</v>
      </c>
      <c r="AT1045" t="s">
        <v>2019</v>
      </c>
      <c r="AU1045" t="s">
        <v>659</v>
      </c>
      <c r="AV1045" t="s">
        <v>2019</v>
      </c>
      <c r="AW1045">
        <v>1</v>
      </c>
      <c r="AX1045" t="s">
        <v>712</v>
      </c>
      <c r="AY1045" t="s">
        <v>2644</v>
      </c>
      <c r="AZ1045" t="s">
        <v>2644</v>
      </c>
      <c r="BA1045" t="s">
        <v>2644</v>
      </c>
      <c r="BB1045" t="s">
        <v>1251</v>
      </c>
      <c r="BE1045" t="s">
        <v>659</v>
      </c>
      <c r="BG1045" t="s">
        <v>1254</v>
      </c>
      <c r="BH1045" t="s">
        <v>1257</v>
      </c>
      <c r="BI1045" t="s">
        <v>1259</v>
      </c>
      <c r="BJ1045" t="s">
        <v>1266</v>
      </c>
      <c r="BL1045"/>
      <c r="BM1045" t="s">
        <v>2935</v>
      </c>
    </row>
    <row r="1046" spans="2:65" x14ac:dyDescent="0.3">
      <c r="B1046" t="s">
        <v>403</v>
      </c>
      <c r="C1046" t="s">
        <v>64</v>
      </c>
      <c r="D1046" t="s">
        <v>3024</v>
      </c>
      <c r="E1046" t="s">
        <v>2041</v>
      </c>
      <c r="F1046" t="s">
        <v>3083</v>
      </c>
      <c r="G1046" t="s">
        <v>154</v>
      </c>
      <c r="H1046" t="s">
        <v>3083</v>
      </c>
      <c r="K1046" s="3">
        <v>44652</v>
      </c>
      <c r="L1046">
        <v>1</v>
      </c>
      <c r="M1046" t="s">
        <v>712</v>
      </c>
      <c r="N1046" t="s">
        <v>712</v>
      </c>
      <c r="O1046" t="s">
        <v>2640</v>
      </c>
      <c r="P1046" cm="1">
        <f t="array" ref="P1046">_xlfn.SWITCH(O1046,"Excellent",5,"Above Average", 4,"Average",3,"Below Average",2,"Extremely Poor",1)</f>
        <v>4</v>
      </c>
      <c r="Q1046" t="s">
        <v>659</v>
      </c>
      <c r="R1046" t="s">
        <v>2019</v>
      </c>
      <c r="S1046" t="s">
        <v>659</v>
      </c>
      <c r="T1046" t="s">
        <v>2019</v>
      </c>
      <c r="U1046" t="s">
        <v>712</v>
      </c>
      <c r="V1046" t="s">
        <v>1244</v>
      </c>
      <c r="W1046" t="s">
        <v>712</v>
      </c>
      <c r="X1046" t="s">
        <v>1244</v>
      </c>
      <c r="Y1046" t="s">
        <v>712</v>
      </c>
      <c r="Z1046" t="s">
        <v>1241</v>
      </c>
      <c r="AA1046" t="s">
        <v>659</v>
      </c>
      <c r="AB1046" t="s">
        <v>2019</v>
      </c>
      <c r="AC1046" t="s">
        <v>712</v>
      </c>
      <c r="AD1046" t="s">
        <v>1242</v>
      </c>
      <c r="AE1046" t="s">
        <v>659</v>
      </c>
      <c r="AF1046" t="s">
        <v>2019</v>
      </c>
      <c r="AG1046" t="s">
        <v>659</v>
      </c>
      <c r="AH1046" t="s">
        <v>2019</v>
      </c>
      <c r="AI1046" t="s">
        <v>659</v>
      </c>
      <c r="AJ1046" t="s">
        <v>2019</v>
      </c>
      <c r="AK1046" t="s">
        <v>712</v>
      </c>
      <c r="AL1046" t="s">
        <v>1244</v>
      </c>
      <c r="AM1046" t="s">
        <v>712</v>
      </c>
      <c r="AN1046" t="s">
        <v>1244</v>
      </c>
      <c r="AO1046" t="s">
        <v>712</v>
      </c>
      <c r="AP1046" t="s">
        <v>1244</v>
      </c>
      <c r="AQ1046" t="s">
        <v>712</v>
      </c>
      <c r="AR1046" t="s">
        <v>1244</v>
      </c>
      <c r="AS1046" t="s">
        <v>712</v>
      </c>
      <c r="AT1046" t="s">
        <v>1244</v>
      </c>
      <c r="AU1046" t="s">
        <v>712</v>
      </c>
      <c r="AV1046" t="s">
        <v>1244</v>
      </c>
      <c r="AW1046">
        <v>0</v>
      </c>
      <c r="AX1046" t="s">
        <v>659</v>
      </c>
      <c r="AY1046" t="s">
        <v>1247</v>
      </c>
      <c r="AZ1046" t="s">
        <v>1247</v>
      </c>
      <c r="BA1046" t="s">
        <v>1247</v>
      </c>
      <c r="BB1046" t="s">
        <v>1250</v>
      </c>
      <c r="BE1046" t="s">
        <v>712</v>
      </c>
      <c r="BG1046" t="s">
        <v>1256</v>
      </c>
      <c r="BH1046" t="s">
        <v>1256</v>
      </c>
      <c r="BI1046" t="s">
        <v>1265</v>
      </c>
      <c r="BJ1046" t="s">
        <v>1265</v>
      </c>
      <c r="BL1046"/>
      <c r="BM1046" t="s">
        <v>2935</v>
      </c>
    </row>
    <row r="1047" spans="2:65" x14ac:dyDescent="0.3">
      <c r="B1047" t="s">
        <v>2476</v>
      </c>
      <c r="C1047" t="s">
        <v>64</v>
      </c>
      <c r="D1047" t="s">
        <v>2998</v>
      </c>
      <c r="E1047" t="s">
        <v>3084</v>
      </c>
      <c r="F1047" t="s">
        <v>3085</v>
      </c>
      <c r="G1047" t="s">
        <v>624</v>
      </c>
      <c r="H1047" t="s">
        <v>3085</v>
      </c>
      <c r="K1047" s="3">
        <v>44652</v>
      </c>
      <c r="L1047">
        <v>1</v>
      </c>
      <c r="M1047" t="s">
        <v>712</v>
      </c>
      <c r="N1047" t="s">
        <v>712</v>
      </c>
      <c r="O1047" t="s">
        <v>2640</v>
      </c>
      <c r="P1047" cm="1">
        <f t="array" ref="P1047">_xlfn.SWITCH(O1047,"Excellent",5,"Above Average", 4,"Average",3,"Below Average",2,"Extremely Poor",1)</f>
        <v>4</v>
      </c>
      <c r="Q1047" t="s">
        <v>659</v>
      </c>
      <c r="R1047" t="s">
        <v>2019</v>
      </c>
      <c r="S1047" t="s">
        <v>712</v>
      </c>
      <c r="T1047" t="s">
        <v>1979</v>
      </c>
      <c r="U1047" t="s">
        <v>712</v>
      </c>
      <c r="V1047" t="s">
        <v>2640</v>
      </c>
      <c r="W1047" t="s">
        <v>659</v>
      </c>
      <c r="X1047" t="s">
        <v>2019</v>
      </c>
      <c r="Y1047" t="s">
        <v>712</v>
      </c>
      <c r="Z1047" t="s">
        <v>1244</v>
      </c>
      <c r="AA1047" t="s">
        <v>712</v>
      </c>
      <c r="AB1047" t="s">
        <v>1244</v>
      </c>
      <c r="AC1047" t="s">
        <v>712</v>
      </c>
      <c r="AD1047" t="s">
        <v>1244</v>
      </c>
      <c r="AE1047" t="s">
        <v>712</v>
      </c>
      <c r="AF1047" t="s">
        <v>1244</v>
      </c>
      <c r="AG1047" t="s">
        <v>712</v>
      </c>
      <c r="AH1047" t="s">
        <v>1244</v>
      </c>
      <c r="AI1047" t="s">
        <v>659</v>
      </c>
      <c r="AJ1047" t="s">
        <v>2019</v>
      </c>
      <c r="AK1047" t="s">
        <v>712</v>
      </c>
      <c r="AL1047" t="s">
        <v>1244</v>
      </c>
      <c r="AM1047" t="s">
        <v>712</v>
      </c>
      <c r="AN1047" t="s">
        <v>524</v>
      </c>
      <c r="AO1047" t="s">
        <v>712</v>
      </c>
      <c r="AP1047" t="s">
        <v>1244</v>
      </c>
      <c r="AQ1047" t="s">
        <v>659</v>
      </c>
      <c r="AR1047" t="s">
        <v>2019</v>
      </c>
      <c r="AS1047" t="s">
        <v>659</v>
      </c>
      <c r="AT1047" t="s">
        <v>2019</v>
      </c>
      <c r="AU1047" t="s">
        <v>712</v>
      </c>
      <c r="AV1047" t="s">
        <v>1244</v>
      </c>
      <c r="AW1047">
        <v>0</v>
      </c>
      <c r="AX1047" t="s">
        <v>712</v>
      </c>
      <c r="AY1047" t="s">
        <v>119</v>
      </c>
      <c r="AZ1047" t="s">
        <v>119</v>
      </c>
      <c r="BA1047" t="s">
        <v>119</v>
      </c>
      <c r="BB1047" t="s">
        <v>1251</v>
      </c>
      <c r="BE1047" t="s">
        <v>659</v>
      </c>
      <c r="BG1047" t="s">
        <v>1253</v>
      </c>
      <c r="BH1047" t="s">
        <v>1257</v>
      </c>
      <c r="BI1047" t="s">
        <v>1259</v>
      </c>
      <c r="BJ1047" t="s">
        <v>1266</v>
      </c>
      <c r="BL1047"/>
      <c r="BM1047" t="s">
        <v>2935</v>
      </c>
    </row>
    <row r="1048" spans="2:65" x14ac:dyDescent="0.3">
      <c r="B1048" t="s">
        <v>403</v>
      </c>
      <c r="C1048" t="s">
        <v>64</v>
      </c>
      <c r="D1048" t="s">
        <v>2937</v>
      </c>
      <c r="E1048" t="s">
        <v>373</v>
      </c>
      <c r="F1048" t="s">
        <v>243</v>
      </c>
      <c r="G1048" t="s">
        <v>66</v>
      </c>
      <c r="H1048" t="s">
        <v>243</v>
      </c>
      <c r="K1048" s="3">
        <v>44652</v>
      </c>
      <c r="L1048">
        <v>1</v>
      </c>
      <c r="M1048" t="s">
        <v>712</v>
      </c>
      <c r="N1048" t="s">
        <v>659</v>
      </c>
      <c r="O1048" t="s">
        <v>524</v>
      </c>
      <c r="P1048" cm="1">
        <f t="array" ref="P1048">_xlfn.SWITCH(O1048,"Excellent",5,"Above Average", 4,"Average",3,"Below Average",2,"Extremely Poor",1)</f>
        <v>5</v>
      </c>
      <c r="Q1048" t="s">
        <v>712</v>
      </c>
      <c r="R1048" t="s">
        <v>712</v>
      </c>
      <c r="S1048" t="s">
        <v>712</v>
      </c>
      <c r="T1048" t="s">
        <v>524</v>
      </c>
      <c r="U1048" t="s">
        <v>712</v>
      </c>
      <c r="V1048" t="s">
        <v>1243</v>
      </c>
      <c r="W1048" t="s">
        <v>712</v>
      </c>
      <c r="X1048" t="s">
        <v>1243</v>
      </c>
      <c r="Y1048" t="s">
        <v>712</v>
      </c>
      <c r="Z1048" t="s">
        <v>524</v>
      </c>
      <c r="AA1048" t="s">
        <v>712</v>
      </c>
      <c r="AB1048" t="s">
        <v>1243</v>
      </c>
      <c r="AC1048" t="s">
        <v>712</v>
      </c>
      <c r="AD1048" t="s">
        <v>524</v>
      </c>
      <c r="AE1048" t="s">
        <v>712</v>
      </c>
      <c r="AF1048" t="s">
        <v>524</v>
      </c>
      <c r="AG1048" t="s">
        <v>712</v>
      </c>
      <c r="AH1048" t="s">
        <v>524</v>
      </c>
      <c r="AI1048" t="s">
        <v>659</v>
      </c>
      <c r="AJ1048" t="s">
        <v>2019</v>
      </c>
      <c r="AK1048" t="s">
        <v>712</v>
      </c>
      <c r="AL1048" t="s">
        <v>524</v>
      </c>
      <c r="AM1048" t="s">
        <v>712</v>
      </c>
      <c r="AN1048" t="s">
        <v>524</v>
      </c>
      <c r="AO1048" t="s">
        <v>712</v>
      </c>
      <c r="AP1048" t="s">
        <v>524</v>
      </c>
      <c r="AQ1048" t="s">
        <v>712</v>
      </c>
      <c r="AR1048" t="s">
        <v>524</v>
      </c>
      <c r="AS1048" t="s">
        <v>659</v>
      </c>
      <c r="AT1048" t="s">
        <v>2019</v>
      </c>
      <c r="AU1048" t="s">
        <v>712</v>
      </c>
      <c r="AV1048" t="s">
        <v>524</v>
      </c>
      <c r="AW1048">
        <v>1</v>
      </c>
      <c r="AX1048" t="s">
        <v>659</v>
      </c>
      <c r="AY1048" t="s">
        <v>1246</v>
      </c>
      <c r="AZ1048" t="s">
        <v>1246</v>
      </c>
      <c r="BA1048" t="s">
        <v>1246</v>
      </c>
      <c r="BB1048" t="s">
        <v>1248</v>
      </c>
      <c r="BE1048" t="s">
        <v>659</v>
      </c>
      <c r="BG1048" t="s">
        <v>1256</v>
      </c>
      <c r="BH1048" t="s">
        <v>1256</v>
      </c>
      <c r="BI1048" t="s">
        <v>1265</v>
      </c>
      <c r="BJ1048" t="s">
        <v>1265</v>
      </c>
      <c r="BL1048"/>
      <c r="BM1048" t="s">
        <v>2935</v>
      </c>
    </row>
    <row r="1049" spans="2:65" x14ac:dyDescent="0.3">
      <c r="B1049" t="s">
        <v>233</v>
      </c>
      <c r="C1049" t="s">
        <v>99</v>
      </c>
      <c r="D1049" t="s">
        <v>2964</v>
      </c>
      <c r="E1049" t="s">
        <v>625</v>
      </c>
      <c r="F1049" t="s">
        <v>125</v>
      </c>
      <c r="G1049" t="s">
        <v>71</v>
      </c>
      <c r="I1049" t="s">
        <v>102</v>
      </c>
      <c r="J1049" t="s">
        <v>68</v>
      </c>
      <c r="K1049" s="3">
        <v>44652</v>
      </c>
      <c r="L1049">
        <v>1</v>
      </c>
      <c r="M1049" t="s">
        <v>712</v>
      </c>
      <c r="N1049" t="s">
        <v>712</v>
      </c>
      <c r="O1049" t="s">
        <v>524</v>
      </c>
      <c r="P1049" cm="1">
        <f t="array" ref="P1049">_xlfn.SWITCH(O1049,"Excellent",5,"Above Average", 4,"Average",3,"Below Average",2,"Extremely Poor",1)</f>
        <v>5</v>
      </c>
      <c r="Q1049" t="s">
        <v>712</v>
      </c>
      <c r="R1049" t="s">
        <v>712</v>
      </c>
      <c r="S1049" t="s">
        <v>712</v>
      </c>
      <c r="T1049" t="s">
        <v>1243</v>
      </c>
      <c r="U1049" t="s">
        <v>659</v>
      </c>
      <c r="V1049" t="s">
        <v>2019</v>
      </c>
      <c r="W1049" t="s">
        <v>659</v>
      </c>
      <c r="X1049" t="s">
        <v>2019</v>
      </c>
      <c r="Y1049" t="s">
        <v>659</v>
      </c>
      <c r="Z1049" t="s">
        <v>2019</v>
      </c>
      <c r="AA1049" t="s">
        <v>659</v>
      </c>
      <c r="AB1049" t="s">
        <v>2019</v>
      </c>
      <c r="AC1049" t="s">
        <v>659</v>
      </c>
      <c r="AD1049" t="s">
        <v>2019</v>
      </c>
      <c r="AE1049" t="s">
        <v>659</v>
      </c>
      <c r="AF1049" t="s">
        <v>2019</v>
      </c>
      <c r="AG1049" t="s">
        <v>659</v>
      </c>
      <c r="AH1049" t="s">
        <v>2019</v>
      </c>
      <c r="AI1049" t="s">
        <v>659</v>
      </c>
      <c r="AJ1049" t="s">
        <v>2019</v>
      </c>
      <c r="AK1049" t="s">
        <v>712</v>
      </c>
      <c r="AL1049" t="s">
        <v>1242</v>
      </c>
      <c r="AM1049" t="s">
        <v>712</v>
      </c>
      <c r="AN1049" t="s">
        <v>1243</v>
      </c>
      <c r="AO1049" t="s">
        <v>659</v>
      </c>
      <c r="AP1049" t="s">
        <v>2019</v>
      </c>
      <c r="AQ1049" t="s">
        <v>659</v>
      </c>
      <c r="AR1049" t="s">
        <v>2019</v>
      </c>
      <c r="AS1049" t="s">
        <v>659</v>
      </c>
      <c r="AT1049" t="s">
        <v>2019</v>
      </c>
      <c r="AU1049" t="s">
        <v>659</v>
      </c>
      <c r="AV1049" t="s">
        <v>2019</v>
      </c>
      <c r="AW1049">
        <v>0</v>
      </c>
      <c r="AX1049" t="s">
        <v>659</v>
      </c>
      <c r="AY1049" t="s">
        <v>1246</v>
      </c>
      <c r="AZ1049" t="s">
        <v>1246</v>
      </c>
      <c r="BA1049" t="s">
        <v>119</v>
      </c>
      <c r="BB1049" t="s">
        <v>1251</v>
      </c>
      <c r="BE1049" t="s">
        <v>659</v>
      </c>
      <c r="BG1049" t="s">
        <v>1256</v>
      </c>
      <c r="BH1049" t="s">
        <v>1257</v>
      </c>
      <c r="BI1049" t="s">
        <v>1259</v>
      </c>
      <c r="BJ1049" t="s">
        <v>1266</v>
      </c>
      <c r="BK1049" t="s">
        <v>68</v>
      </c>
      <c r="BL1049">
        <v>1</v>
      </c>
      <c r="BM1049" t="s">
        <v>2945</v>
      </c>
    </row>
    <row r="1050" spans="2:65" x14ac:dyDescent="0.3">
      <c r="B1050" t="s">
        <v>410</v>
      </c>
      <c r="C1050" t="s">
        <v>64</v>
      </c>
      <c r="D1050" t="s">
        <v>2990</v>
      </c>
      <c r="E1050" t="s">
        <v>2325</v>
      </c>
      <c r="F1050" t="s">
        <v>243</v>
      </c>
      <c r="G1050" t="s">
        <v>66</v>
      </c>
      <c r="H1050" t="s">
        <v>243</v>
      </c>
      <c r="K1050" s="3">
        <v>44652</v>
      </c>
      <c r="L1050">
        <v>1</v>
      </c>
      <c r="M1050" t="s">
        <v>712</v>
      </c>
      <c r="N1050" t="s">
        <v>712</v>
      </c>
      <c r="O1050" t="s">
        <v>2643</v>
      </c>
      <c r="P1050" cm="1">
        <f t="array" ref="P1050">_xlfn.SWITCH(O1050,"Excellent",5,"Above Average", 4,"Average",3,"Below Average",2,"Extremely Poor",1)</f>
        <v>1</v>
      </c>
      <c r="Q1050" t="s">
        <v>659</v>
      </c>
      <c r="R1050" t="s">
        <v>2019</v>
      </c>
      <c r="S1050" t="s">
        <v>712</v>
      </c>
      <c r="T1050" t="s">
        <v>2643</v>
      </c>
      <c r="U1050" t="s">
        <v>659</v>
      </c>
      <c r="V1050" t="s">
        <v>2019</v>
      </c>
      <c r="W1050" t="s">
        <v>712</v>
      </c>
      <c r="X1050" t="s">
        <v>1242</v>
      </c>
      <c r="Y1050" t="s">
        <v>712</v>
      </c>
      <c r="Z1050" t="s">
        <v>1244</v>
      </c>
      <c r="AA1050" t="s">
        <v>659</v>
      </c>
      <c r="AB1050" t="s">
        <v>2019</v>
      </c>
      <c r="AC1050" t="s">
        <v>659</v>
      </c>
      <c r="AD1050" t="s">
        <v>2019</v>
      </c>
      <c r="AE1050" t="s">
        <v>659</v>
      </c>
      <c r="AF1050" t="s">
        <v>2019</v>
      </c>
      <c r="AG1050" t="s">
        <v>659</v>
      </c>
      <c r="AH1050" t="s">
        <v>2019</v>
      </c>
      <c r="AI1050" t="s">
        <v>659</v>
      </c>
      <c r="AJ1050" t="s">
        <v>2019</v>
      </c>
      <c r="AK1050" t="s">
        <v>712</v>
      </c>
      <c r="AL1050" t="s">
        <v>2643</v>
      </c>
      <c r="AM1050" t="s">
        <v>712</v>
      </c>
      <c r="AN1050" t="s">
        <v>2643</v>
      </c>
      <c r="AO1050" t="s">
        <v>659</v>
      </c>
      <c r="AP1050" t="s">
        <v>2019</v>
      </c>
      <c r="AQ1050" t="s">
        <v>659</v>
      </c>
      <c r="AR1050" t="s">
        <v>2019</v>
      </c>
      <c r="AS1050" t="s">
        <v>659</v>
      </c>
      <c r="AT1050" t="s">
        <v>2019</v>
      </c>
      <c r="AU1050" t="s">
        <v>659</v>
      </c>
      <c r="AV1050" t="s">
        <v>2019</v>
      </c>
      <c r="AW1050">
        <v>0</v>
      </c>
      <c r="AX1050" t="s">
        <v>712</v>
      </c>
      <c r="AY1050" t="s">
        <v>2644</v>
      </c>
      <c r="AZ1050" t="s">
        <v>2644</v>
      </c>
      <c r="BA1050" t="s">
        <v>3291</v>
      </c>
      <c r="BB1050" t="s">
        <v>1249</v>
      </c>
      <c r="BE1050" t="s">
        <v>659</v>
      </c>
      <c r="BG1050" t="s">
        <v>1254</v>
      </c>
      <c r="BH1050" t="s">
        <v>1257</v>
      </c>
      <c r="BI1050" t="s">
        <v>1259</v>
      </c>
      <c r="BJ1050" t="s">
        <v>1266</v>
      </c>
      <c r="BL1050"/>
      <c r="BM1050" t="s">
        <v>2935</v>
      </c>
    </row>
    <row r="1051" spans="2:65" x14ac:dyDescent="0.3">
      <c r="B1051" t="s">
        <v>69</v>
      </c>
      <c r="C1051" t="s">
        <v>99</v>
      </c>
      <c r="D1051" t="s">
        <v>2998</v>
      </c>
      <c r="E1051" t="s">
        <v>626</v>
      </c>
      <c r="F1051" t="s">
        <v>627</v>
      </c>
      <c r="G1051" t="s">
        <v>128</v>
      </c>
      <c r="K1051" s="3">
        <v>44652</v>
      </c>
      <c r="L1051" t="s">
        <v>1239</v>
      </c>
      <c r="M1051" t="s">
        <v>712</v>
      </c>
      <c r="N1051" t="s">
        <v>712</v>
      </c>
      <c r="O1051" t="s">
        <v>524</v>
      </c>
      <c r="P1051" cm="1">
        <f t="array" ref="P1051">_xlfn.SWITCH(O1051,"Excellent",5,"Above Average", 4,"Average",3,"Below Average",2,"Extremely Poor",1)</f>
        <v>5</v>
      </c>
      <c r="Q1051" t="s">
        <v>712</v>
      </c>
      <c r="R1051" t="s">
        <v>712</v>
      </c>
      <c r="S1051" t="s">
        <v>712</v>
      </c>
      <c r="T1051" t="s">
        <v>524</v>
      </c>
      <c r="U1051" t="s">
        <v>659</v>
      </c>
      <c r="V1051" t="s">
        <v>2019</v>
      </c>
      <c r="W1051" t="s">
        <v>659</v>
      </c>
      <c r="X1051" t="s">
        <v>2019</v>
      </c>
      <c r="Y1051" t="s">
        <v>659</v>
      </c>
      <c r="Z1051" t="s">
        <v>2019</v>
      </c>
      <c r="AA1051" t="s">
        <v>659</v>
      </c>
      <c r="AB1051" t="s">
        <v>2019</v>
      </c>
      <c r="AC1051" t="s">
        <v>659</v>
      </c>
      <c r="AD1051" t="s">
        <v>2019</v>
      </c>
      <c r="AE1051" t="s">
        <v>659</v>
      </c>
      <c r="AF1051" t="s">
        <v>2019</v>
      </c>
      <c r="AG1051" t="s">
        <v>659</v>
      </c>
      <c r="AH1051" t="s">
        <v>2019</v>
      </c>
      <c r="AI1051" t="s">
        <v>659</v>
      </c>
      <c r="AJ1051" t="s">
        <v>2019</v>
      </c>
      <c r="AK1051" t="s">
        <v>659</v>
      </c>
      <c r="AL1051" t="s">
        <v>2019</v>
      </c>
      <c r="AM1051" t="s">
        <v>712</v>
      </c>
      <c r="AN1051" t="s">
        <v>524</v>
      </c>
      <c r="AO1051" t="s">
        <v>659</v>
      </c>
      <c r="AP1051" t="s">
        <v>2019</v>
      </c>
      <c r="AQ1051" t="s">
        <v>659</v>
      </c>
      <c r="AR1051" t="s">
        <v>2019</v>
      </c>
      <c r="AS1051" t="s">
        <v>712</v>
      </c>
      <c r="AT1051" t="s">
        <v>1243</v>
      </c>
      <c r="AU1051" t="s">
        <v>659</v>
      </c>
      <c r="AV1051" t="s">
        <v>2019</v>
      </c>
      <c r="AW1051">
        <v>1</v>
      </c>
      <c r="AX1051" t="s">
        <v>659</v>
      </c>
      <c r="AY1051" t="s">
        <v>1246</v>
      </c>
      <c r="AZ1051" t="s">
        <v>1246</v>
      </c>
      <c r="BA1051" t="s">
        <v>2644</v>
      </c>
      <c r="BB1051" t="s">
        <v>1248</v>
      </c>
      <c r="BE1051" t="s">
        <v>1281</v>
      </c>
      <c r="BG1051" t="s">
        <v>1281</v>
      </c>
      <c r="BH1051" t="s">
        <v>1281</v>
      </c>
      <c r="BI1051" t="s">
        <v>1281</v>
      </c>
      <c r="BJ1051" t="s">
        <v>1281</v>
      </c>
      <c r="BL1051"/>
    </row>
    <row r="1052" spans="2:65" x14ac:dyDescent="0.3">
      <c r="B1052" t="s">
        <v>529</v>
      </c>
      <c r="C1052" t="s">
        <v>64</v>
      </c>
      <c r="D1052" t="s">
        <v>3086</v>
      </c>
      <c r="E1052" t="s">
        <v>2793</v>
      </c>
      <c r="F1052" t="s">
        <v>628</v>
      </c>
      <c r="G1052" t="s">
        <v>118</v>
      </c>
      <c r="H1052" t="s">
        <v>628</v>
      </c>
      <c r="K1052" s="3">
        <v>44652</v>
      </c>
      <c r="L1052">
        <v>1</v>
      </c>
      <c r="M1052" t="s">
        <v>712</v>
      </c>
      <c r="N1052" t="s">
        <v>712</v>
      </c>
      <c r="O1052" t="s">
        <v>524</v>
      </c>
      <c r="P1052" cm="1">
        <f t="array" ref="P1052">_xlfn.SWITCH(O1052,"Excellent",5,"Above Average", 4,"Average",3,"Below Average",2,"Extremely Poor",1)</f>
        <v>5</v>
      </c>
      <c r="Q1052" t="s">
        <v>712</v>
      </c>
      <c r="R1052" t="s">
        <v>712</v>
      </c>
      <c r="S1052" t="s">
        <v>712</v>
      </c>
      <c r="T1052" t="s">
        <v>524</v>
      </c>
      <c r="U1052" t="s">
        <v>712</v>
      </c>
      <c r="V1052" t="s">
        <v>524</v>
      </c>
      <c r="W1052" t="s">
        <v>712</v>
      </c>
      <c r="X1052" t="s">
        <v>524</v>
      </c>
      <c r="Y1052" t="s">
        <v>712</v>
      </c>
      <c r="Z1052" t="s">
        <v>524</v>
      </c>
      <c r="AA1052" t="s">
        <v>712</v>
      </c>
      <c r="AB1052" t="s">
        <v>524</v>
      </c>
      <c r="AC1052" t="s">
        <v>659</v>
      </c>
      <c r="AD1052" t="s">
        <v>2019</v>
      </c>
      <c r="AE1052" t="s">
        <v>712</v>
      </c>
      <c r="AF1052" t="s">
        <v>524</v>
      </c>
      <c r="AG1052" t="s">
        <v>659</v>
      </c>
      <c r="AH1052" t="s">
        <v>2019</v>
      </c>
      <c r="AI1052" t="s">
        <v>659</v>
      </c>
      <c r="AJ1052" t="s">
        <v>2019</v>
      </c>
      <c r="AK1052" t="s">
        <v>659</v>
      </c>
      <c r="AL1052" t="s">
        <v>2019</v>
      </c>
      <c r="AM1052" t="s">
        <v>712</v>
      </c>
      <c r="AN1052" t="s">
        <v>524</v>
      </c>
      <c r="AO1052" t="s">
        <v>659</v>
      </c>
      <c r="AP1052" t="s">
        <v>2019</v>
      </c>
      <c r="AQ1052" t="s">
        <v>659</v>
      </c>
      <c r="AR1052" t="s">
        <v>2019</v>
      </c>
      <c r="AS1052" t="s">
        <v>659</v>
      </c>
      <c r="AT1052" t="s">
        <v>2019</v>
      </c>
      <c r="AU1052" t="s">
        <v>659</v>
      </c>
      <c r="AV1052" t="s">
        <v>2019</v>
      </c>
      <c r="AW1052">
        <v>0</v>
      </c>
      <c r="AX1052" t="s">
        <v>659</v>
      </c>
      <c r="AY1052" t="s">
        <v>1246</v>
      </c>
      <c r="AZ1052" t="s">
        <v>1246</v>
      </c>
      <c r="BA1052" t="s">
        <v>1246</v>
      </c>
      <c r="BB1052" t="s">
        <v>1248</v>
      </c>
      <c r="BE1052" t="s">
        <v>659</v>
      </c>
      <c r="BG1052" t="s">
        <v>1256</v>
      </c>
      <c r="BH1052" t="s">
        <v>1258</v>
      </c>
      <c r="BI1052" t="s">
        <v>1259</v>
      </c>
      <c r="BJ1052" t="s">
        <v>1266</v>
      </c>
      <c r="BL1052"/>
      <c r="BM1052" t="s">
        <v>2935</v>
      </c>
    </row>
    <row r="1053" spans="2:65" x14ac:dyDescent="0.3">
      <c r="B1053" t="s">
        <v>629</v>
      </c>
      <c r="C1053" t="s">
        <v>64</v>
      </c>
      <c r="D1053" t="s">
        <v>2942</v>
      </c>
      <c r="E1053" t="s">
        <v>630</v>
      </c>
      <c r="F1053" t="s">
        <v>3074</v>
      </c>
      <c r="G1053" t="s">
        <v>118</v>
      </c>
      <c r="H1053" t="s">
        <v>3087</v>
      </c>
      <c r="K1053" s="3">
        <v>44652</v>
      </c>
      <c r="L1053">
        <v>3</v>
      </c>
      <c r="M1053" t="s">
        <v>659</v>
      </c>
      <c r="N1053" t="s">
        <v>2019</v>
      </c>
      <c r="O1053" t="s">
        <v>524</v>
      </c>
      <c r="P1053" cm="1">
        <f t="array" ref="P1053">_xlfn.SWITCH(O1053,"Excellent",5,"Above Average", 4,"Average",3,"Below Average",2,"Extremely Poor",1)</f>
        <v>5</v>
      </c>
      <c r="Q1053" t="s">
        <v>712</v>
      </c>
      <c r="R1053" t="s">
        <v>712</v>
      </c>
      <c r="S1053" t="s">
        <v>712</v>
      </c>
      <c r="T1053" t="s">
        <v>524</v>
      </c>
      <c r="U1053" t="s">
        <v>712</v>
      </c>
      <c r="V1053" t="s">
        <v>524</v>
      </c>
      <c r="W1053" t="s">
        <v>712</v>
      </c>
      <c r="X1053" t="s">
        <v>1242</v>
      </c>
      <c r="Y1053" t="s">
        <v>659</v>
      </c>
      <c r="Z1053" t="s">
        <v>2019</v>
      </c>
      <c r="AA1053" t="s">
        <v>712</v>
      </c>
      <c r="AB1053" t="s">
        <v>1243</v>
      </c>
      <c r="AC1053" t="s">
        <v>659</v>
      </c>
      <c r="AD1053" t="s">
        <v>2019</v>
      </c>
      <c r="AE1053" t="s">
        <v>659</v>
      </c>
      <c r="AF1053" t="s">
        <v>2019</v>
      </c>
      <c r="AG1053" t="s">
        <v>659</v>
      </c>
      <c r="AH1053" t="s">
        <v>2019</v>
      </c>
      <c r="AI1053" t="s">
        <v>659</v>
      </c>
      <c r="AJ1053" t="s">
        <v>2019</v>
      </c>
      <c r="AK1053" t="s">
        <v>712</v>
      </c>
      <c r="AL1053" t="s">
        <v>524</v>
      </c>
      <c r="AM1053" t="s">
        <v>712</v>
      </c>
      <c r="AN1053" t="s">
        <v>524</v>
      </c>
      <c r="AO1053" t="s">
        <v>712</v>
      </c>
      <c r="AP1053" t="s">
        <v>524</v>
      </c>
      <c r="AQ1053" t="s">
        <v>712</v>
      </c>
      <c r="AR1053" t="s">
        <v>524</v>
      </c>
      <c r="AS1053" t="s">
        <v>659</v>
      </c>
      <c r="AT1053" t="s">
        <v>2019</v>
      </c>
      <c r="AU1053" t="s">
        <v>659</v>
      </c>
      <c r="AV1053" t="s">
        <v>2019</v>
      </c>
      <c r="AW1053">
        <v>1</v>
      </c>
      <c r="AX1053" t="s">
        <v>712</v>
      </c>
      <c r="AY1053" t="s">
        <v>1246</v>
      </c>
      <c r="AZ1053" t="s">
        <v>1246</v>
      </c>
      <c r="BA1053" t="s">
        <v>1246</v>
      </c>
      <c r="BB1053" t="s">
        <v>1248</v>
      </c>
      <c r="BE1053" t="s">
        <v>659</v>
      </c>
      <c r="BG1053" t="s">
        <v>1254</v>
      </c>
      <c r="BH1053" t="s">
        <v>1257</v>
      </c>
      <c r="BI1053" t="s">
        <v>1259</v>
      </c>
      <c r="BJ1053" t="s">
        <v>1266</v>
      </c>
      <c r="BL1053"/>
      <c r="BM1053" t="s">
        <v>2935</v>
      </c>
    </row>
    <row r="1054" spans="2:65" x14ac:dyDescent="0.3">
      <c r="B1054" t="s">
        <v>175</v>
      </c>
      <c r="C1054" t="s">
        <v>64</v>
      </c>
      <c r="D1054" t="s">
        <v>3001</v>
      </c>
      <c r="E1054" t="s">
        <v>2352</v>
      </c>
      <c r="F1054" t="s">
        <v>631</v>
      </c>
      <c r="G1054" t="s">
        <v>66</v>
      </c>
      <c r="H1054" t="s">
        <v>631</v>
      </c>
      <c r="K1054" s="3">
        <v>44652</v>
      </c>
      <c r="L1054" t="s">
        <v>1239</v>
      </c>
      <c r="M1054" t="s">
        <v>712</v>
      </c>
      <c r="N1054" t="s">
        <v>659</v>
      </c>
      <c r="O1054" t="s">
        <v>524</v>
      </c>
      <c r="P1054" cm="1">
        <f t="array" ref="P1054">_xlfn.SWITCH(O1054,"Excellent",5,"Above Average", 4,"Average",3,"Below Average",2,"Extremely Poor",1)</f>
        <v>5</v>
      </c>
      <c r="Q1054" t="s">
        <v>712</v>
      </c>
      <c r="R1054" t="s">
        <v>712</v>
      </c>
      <c r="S1054" t="s">
        <v>712</v>
      </c>
      <c r="T1054" t="s">
        <v>524</v>
      </c>
      <c r="U1054" t="s">
        <v>712</v>
      </c>
      <c r="V1054" t="s">
        <v>524</v>
      </c>
      <c r="W1054" t="s">
        <v>712</v>
      </c>
      <c r="X1054" t="s">
        <v>524</v>
      </c>
      <c r="Y1054" t="s">
        <v>712</v>
      </c>
      <c r="Z1054" t="s">
        <v>524</v>
      </c>
      <c r="AA1054" t="s">
        <v>712</v>
      </c>
      <c r="AB1054" t="s">
        <v>524</v>
      </c>
      <c r="AC1054" t="s">
        <v>712</v>
      </c>
      <c r="AD1054" t="s">
        <v>524</v>
      </c>
      <c r="AE1054" t="s">
        <v>712</v>
      </c>
      <c r="AF1054" t="s">
        <v>524</v>
      </c>
      <c r="AG1054" t="s">
        <v>712</v>
      </c>
      <c r="AH1054" t="s">
        <v>524</v>
      </c>
      <c r="AI1054" t="s">
        <v>659</v>
      </c>
      <c r="AJ1054" t="s">
        <v>2019</v>
      </c>
      <c r="AK1054" t="s">
        <v>659</v>
      </c>
      <c r="AL1054" t="s">
        <v>2019</v>
      </c>
      <c r="AM1054" t="s">
        <v>712</v>
      </c>
      <c r="AN1054" t="s">
        <v>524</v>
      </c>
      <c r="AO1054" t="s">
        <v>659</v>
      </c>
      <c r="AP1054" t="s">
        <v>2019</v>
      </c>
      <c r="AQ1054" t="s">
        <v>659</v>
      </c>
      <c r="AR1054" t="s">
        <v>2019</v>
      </c>
      <c r="AS1054" t="s">
        <v>659</v>
      </c>
      <c r="AT1054" t="s">
        <v>2019</v>
      </c>
      <c r="AU1054" t="s">
        <v>659</v>
      </c>
      <c r="AV1054" t="s">
        <v>2019</v>
      </c>
      <c r="AW1054">
        <v>0</v>
      </c>
      <c r="AX1054" t="s">
        <v>712</v>
      </c>
      <c r="AY1054" t="s">
        <v>2644</v>
      </c>
      <c r="AZ1054" t="s">
        <v>2644</v>
      </c>
      <c r="BA1054" t="s">
        <v>2644</v>
      </c>
      <c r="BB1054" t="s">
        <v>1248</v>
      </c>
      <c r="BE1054" t="s">
        <v>659</v>
      </c>
      <c r="BG1054" t="s">
        <v>1980</v>
      </c>
      <c r="BH1054" t="s">
        <v>1257</v>
      </c>
      <c r="BI1054" t="s">
        <v>1259</v>
      </c>
      <c r="BJ1054" t="s">
        <v>1266</v>
      </c>
      <c r="BL1054"/>
      <c r="BM1054" t="s">
        <v>2935</v>
      </c>
    </row>
    <row r="1055" spans="2:65" x14ac:dyDescent="0.3">
      <c r="B1055" t="s">
        <v>283</v>
      </c>
      <c r="C1055" t="s">
        <v>64</v>
      </c>
      <c r="D1055" t="s">
        <v>2937</v>
      </c>
      <c r="E1055" t="s">
        <v>632</v>
      </c>
      <c r="F1055" t="s">
        <v>258</v>
      </c>
      <c r="G1055" t="s">
        <v>113</v>
      </c>
      <c r="H1055" t="s">
        <v>633</v>
      </c>
      <c r="K1055" s="3">
        <v>44652</v>
      </c>
      <c r="L1055">
        <v>1</v>
      </c>
      <c r="M1055" t="s">
        <v>712</v>
      </c>
      <c r="N1055" t="s">
        <v>659</v>
      </c>
      <c r="O1055" t="s">
        <v>524</v>
      </c>
      <c r="P1055" cm="1">
        <f t="array" ref="P1055">_xlfn.SWITCH(O1055,"Excellent",5,"Above Average", 4,"Average",3,"Below Average",2,"Extremely Poor",1)</f>
        <v>5</v>
      </c>
      <c r="Q1055" t="s">
        <v>712</v>
      </c>
      <c r="R1055" t="s">
        <v>712</v>
      </c>
      <c r="S1055" t="s">
        <v>712</v>
      </c>
      <c r="T1055" t="s">
        <v>524</v>
      </c>
      <c r="U1055" t="s">
        <v>712</v>
      </c>
      <c r="V1055" t="s">
        <v>524</v>
      </c>
      <c r="W1055" t="s">
        <v>712</v>
      </c>
      <c r="X1055" t="s">
        <v>1243</v>
      </c>
      <c r="Y1055" t="s">
        <v>712</v>
      </c>
      <c r="Z1055" t="s">
        <v>524</v>
      </c>
      <c r="AA1055" t="s">
        <v>712</v>
      </c>
      <c r="AB1055" t="s">
        <v>524</v>
      </c>
      <c r="AC1055" t="s">
        <v>659</v>
      </c>
      <c r="AD1055" t="s">
        <v>2019</v>
      </c>
      <c r="AE1055" t="s">
        <v>712</v>
      </c>
      <c r="AF1055" t="s">
        <v>524</v>
      </c>
      <c r="AG1055" t="s">
        <v>659</v>
      </c>
      <c r="AH1055" t="s">
        <v>2019</v>
      </c>
      <c r="AI1055" t="s">
        <v>659</v>
      </c>
      <c r="AJ1055" t="s">
        <v>2019</v>
      </c>
      <c r="AK1055" t="s">
        <v>712</v>
      </c>
      <c r="AL1055" t="s">
        <v>524</v>
      </c>
      <c r="AM1055" t="s">
        <v>712</v>
      </c>
      <c r="AN1055" t="s">
        <v>524</v>
      </c>
      <c r="AO1055" t="s">
        <v>712</v>
      </c>
      <c r="AP1055" t="s">
        <v>524</v>
      </c>
      <c r="AQ1055" t="s">
        <v>712</v>
      </c>
      <c r="AR1055" t="s">
        <v>524</v>
      </c>
      <c r="AS1055" t="s">
        <v>712</v>
      </c>
      <c r="AT1055" t="s">
        <v>524</v>
      </c>
      <c r="AU1055" t="s">
        <v>712</v>
      </c>
      <c r="AV1055" t="s">
        <v>524</v>
      </c>
      <c r="AW1055">
        <v>0</v>
      </c>
      <c r="AX1055" t="s">
        <v>712</v>
      </c>
      <c r="AY1055" t="s">
        <v>1246</v>
      </c>
      <c r="AZ1055" t="s">
        <v>1246</v>
      </c>
      <c r="BA1055" t="s">
        <v>1246</v>
      </c>
      <c r="BB1055" t="s">
        <v>1248</v>
      </c>
      <c r="BE1055" t="s">
        <v>712</v>
      </c>
      <c r="BG1055" t="s">
        <v>1253</v>
      </c>
      <c r="BH1055" t="s">
        <v>1257</v>
      </c>
      <c r="BI1055" t="s">
        <v>1259</v>
      </c>
      <c r="BJ1055" t="s">
        <v>1266</v>
      </c>
      <c r="BL1055"/>
      <c r="BM1055" t="s">
        <v>2935</v>
      </c>
    </row>
    <row r="1056" spans="2:65" x14ac:dyDescent="0.3">
      <c r="B1056" t="s">
        <v>218</v>
      </c>
      <c r="C1056" t="s">
        <v>64</v>
      </c>
      <c r="D1056" t="s">
        <v>2995</v>
      </c>
      <c r="E1056" t="s">
        <v>634</v>
      </c>
      <c r="F1056" t="s">
        <v>635</v>
      </c>
      <c r="G1056" t="s">
        <v>128</v>
      </c>
      <c r="H1056" t="s">
        <v>407</v>
      </c>
      <c r="K1056" s="3">
        <v>44652</v>
      </c>
      <c r="L1056">
        <v>1</v>
      </c>
      <c r="M1056" t="s">
        <v>659</v>
      </c>
      <c r="N1056" t="s">
        <v>2019</v>
      </c>
      <c r="O1056" t="s">
        <v>524</v>
      </c>
      <c r="P1056" cm="1">
        <f t="array" ref="P1056">_xlfn.SWITCH(O1056,"Excellent",5,"Above Average", 4,"Average",3,"Below Average",2,"Extremely Poor",1)</f>
        <v>5</v>
      </c>
      <c r="Q1056" t="s">
        <v>712</v>
      </c>
      <c r="R1056" t="s">
        <v>712</v>
      </c>
      <c r="S1056" t="s">
        <v>712</v>
      </c>
      <c r="T1056" t="s">
        <v>524</v>
      </c>
      <c r="U1056" t="s">
        <v>712</v>
      </c>
      <c r="V1056" t="s">
        <v>1244</v>
      </c>
      <c r="W1056" t="s">
        <v>712</v>
      </c>
      <c r="X1056" t="s">
        <v>524</v>
      </c>
      <c r="Y1056" t="s">
        <v>659</v>
      </c>
      <c r="Z1056" t="s">
        <v>2019</v>
      </c>
      <c r="AA1056" t="s">
        <v>712</v>
      </c>
      <c r="AB1056" t="s">
        <v>1243</v>
      </c>
      <c r="AC1056" t="s">
        <v>659</v>
      </c>
      <c r="AD1056" t="s">
        <v>2019</v>
      </c>
      <c r="AE1056" t="s">
        <v>659</v>
      </c>
      <c r="AF1056" t="s">
        <v>2019</v>
      </c>
      <c r="AG1056" t="s">
        <v>659</v>
      </c>
      <c r="AH1056" t="s">
        <v>2019</v>
      </c>
      <c r="AI1056" t="s">
        <v>659</v>
      </c>
      <c r="AJ1056" t="s">
        <v>2019</v>
      </c>
      <c r="AK1056" t="s">
        <v>659</v>
      </c>
      <c r="AL1056" t="s">
        <v>2019</v>
      </c>
      <c r="AM1056" t="s">
        <v>712</v>
      </c>
      <c r="AN1056" t="s">
        <v>524</v>
      </c>
      <c r="AO1056" t="s">
        <v>712</v>
      </c>
      <c r="AP1056" t="s">
        <v>524</v>
      </c>
      <c r="AQ1056" t="s">
        <v>712</v>
      </c>
      <c r="AR1056" t="s">
        <v>524</v>
      </c>
      <c r="AS1056" t="s">
        <v>712</v>
      </c>
      <c r="AT1056" t="s">
        <v>524</v>
      </c>
      <c r="AU1056" t="s">
        <v>712</v>
      </c>
      <c r="AV1056" t="s">
        <v>524</v>
      </c>
      <c r="AW1056">
        <v>0</v>
      </c>
      <c r="AX1056" t="s">
        <v>659</v>
      </c>
      <c r="AY1056" t="s">
        <v>2644</v>
      </c>
      <c r="AZ1056" t="s">
        <v>1246</v>
      </c>
      <c r="BA1056" t="s">
        <v>1246</v>
      </c>
      <c r="BB1056" t="s">
        <v>1248</v>
      </c>
      <c r="BE1056" t="s">
        <v>1281</v>
      </c>
      <c r="BG1056" t="s">
        <v>1281</v>
      </c>
      <c r="BH1056" t="s">
        <v>1281</v>
      </c>
      <c r="BI1056" t="s">
        <v>1281</v>
      </c>
      <c r="BJ1056" t="s">
        <v>1281</v>
      </c>
      <c r="BL1056"/>
    </row>
    <row r="1057" spans="2:65" x14ac:dyDescent="0.3">
      <c r="B1057" t="s">
        <v>403</v>
      </c>
      <c r="C1057" t="s">
        <v>64</v>
      </c>
      <c r="D1057" t="s">
        <v>3024</v>
      </c>
      <c r="E1057" t="s">
        <v>3088</v>
      </c>
      <c r="F1057" t="s">
        <v>316</v>
      </c>
      <c r="G1057" t="s">
        <v>66</v>
      </c>
      <c r="H1057" t="s">
        <v>316</v>
      </c>
      <c r="K1057" s="3">
        <v>44652</v>
      </c>
      <c r="L1057">
        <v>2</v>
      </c>
      <c r="M1057" t="s">
        <v>712</v>
      </c>
      <c r="N1057" t="s">
        <v>712</v>
      </c>
      <c r="O1057" t="s">
        <v>524</v>
      </c>
      <c r="P1057" cm="1">
        <f t="array" ref="P1057">_xlfn.SWITCH(O1057,"Excellent",5,"Above Average", 4,"Average",3,"Below Average",2,"Extremely Poor",1)</f>
        <v>5</v>
      </c>
      <c r="Q1057" t="s">
        <v>712</v>
      </c>
      <c r="R1057" t="s">
        <v>712</v>
      </c>
      <c r="S1057" t="s">
        <v>712</v>
      </c>
      <c r="T1057" t="s">
        <v>524</v>
      </c>
      <c r="U1057" t="s">
        <v>659</v>
      </c>
      <c r="V1057" t="s">
        <v>2019</v>
      </c>
      <c r="W1057" t="s">
        <v>659</v>
      </c>
      <c r="X1057" t="s">
        <v>2019</v>
      </c>
      <c r="Y1057" t="s">
        <v>659</v>
      </c>
      <c r="Z1057" t="s">
        <v>2019</v>
      </c>
      <c r="AA1057" t="s">
        <v>712</v>
      </c>
      <c r="AB1057" t="s">
        <v>524</v>
      </c>
      <c r="AC1057" t="s">
        <v>712</v>
      </c>
      <c r="AD1057" t="s">
        <v>524</v>
      </c>
      <c r="AE1057" t="s">
        <v>712</v>
      </c>
      <c r="AF1057" t="s">
        <v>524</v>
      </c>
      <c r="AG1057" t="s">
        <v>659</v>
      </c>
      <c r="AH1057" t="s">
        <v>2019</v>
      </c>
      <c r="AI1057" t="s">
        <v>659</v>
      </c>
      <c r="AJ1057" t="s">
        <v>2019</v>
      </c>
      <c r="AK1057" t="s">
        <v>712</v>
      </c>
      <c r="AL1057" t="s">
        <v>524</v>
      </c>
      <c r="AM1057" t="s">
        <v>712</v>
      </c>
      <c r="AN1057" t="s">
        <v>524</v>
      </c>
      <c r="AO1057" t="s">
        <v>659</v>
      </c>
      <c r="AP1057" t="s">
        <v>2019</v>
      </c>
      <c r="AQ1057" t="s">
        <v>659</v>
      </c>
      <c r="AR1057" t="s">
        <v>2019</v>
      </c>
      <c r="AS1057" t="s">
        <v>659</v>
      </c>
      <c r="AT1057" t="s">
        <v>2019</v>
      </c>
      <c r="AU1057" t="s">
        <v>659</v>
      </c>
      <c r="AV1057" t="s">
        <v>2019</v>
      </c>
      <c r="AW1057">
        <v>1</v>
      </c>
      <c r="AX1057" t="s">
        <v>712</v>
      </c>
      <c r="AY1057" t="s">
        <v>1246</v>
      </c>
      <c r="AZ1057" t="s">
        <v>1246</v>
      </c>
      <c r="BA1057" t="s">
        <v>1246</v>
      </c>
      <c r="BB1057" t="s">
        <v>1248</v>
      </c>
      <c r="BE1057" t="s">
        <v>659</v>
      </c>
      <c r="BG1057" t="s">
        <v>1254</v>
      </c>
      <c r="BH1057" t="s">
        <v>1258</v>
      </c>
      <c r="BI1057" t="s">
        <v>1259</v>
      </c>
      <c r="BJ1057" t="s">
        <v>1267</v>
      </c>
      <c r="BL1057"/>
      <c r="BM1057" t="s">
        <v>2935</v>
      </c>
    </row>
    <row r="1058" spans="2:65" x14ac:dyDescent="0.3">
      <c r="B1058" t="s">
        <v>549</v>
      </c>
      <c r="C1058" t="s">
        <v>64</v>
      </c>
      <c r="D1058" t="s">
        <v>3000</v>
      </c>
      <c r="E1058" t="s">
        <v>2983</v>
      </c>
      <c r="F1058" t="s">
        <v>526</v>
      </c>
      <c r="G1058" t="s">
        <v>113</v>
      </c>
      <c r="H1058" t="s">
        <v>526</v>
      </c>
      <c r="K1058" s="3">
        <v>44652</v>
      </c>
      <c r="L1058">
        <v>1</v>
      </c>
      <c r="M1058" t="s">
        <v>712</v>
      </c>
      <c r="N1058" t="s">
        <v>712</v>
      </c>
      <c r="O1058" t="s">
        <v>524</v>
      </c>
      <c r="P1058" cm="1">
        <f t="array" ref="P1058">_xlfn.SWITCH(O1058,"Excellent",5,"Above Average", 4,"Average",3,"Below Average",2,"Extremely Poor",1)</f>
        <v>5</v>
      </c>
      <c r="Q1058" t="s">
        <v>712</v>
      </c>
      <c r="R1058" t="s">
        <v>712</v>
      </c>
      <c r="S1058" t="s">
        <v>712</v>
      </c>
      <c r="T1058" t="s">
        <v>1243</v>
      </c>
      <c r="U1058" t="s">
        <v>712</v>
      </c>
      <c r="V1058" t="s">
        <v>524</v>
      </c>
      <c r="W1058" t="s">
        <v>712</v>
      </c>
      <c r="X1058" t="s">
        <v>524</v>
      </c>
      <c r="Y1058" t="s">
        <v>659</v>
      </c>
      <c r="Z1058" t="s">
        <v>2019</v>
      </c>
      <c r="AA1058" t="s">
        <v>659</v>
      </c>
      <c r="AB1058" t="s">
        <v>2019</v>
      </c>
      <c r="AC1058" t="s">
        <v>712</v>
      </c>
      <c r="AD1058" t="s">
        <v>524</v>
      </c>
      <c r="AE1058" t="s">
        <v>659</v>
      </c>
      <c r="AF1058" t="s">
        <v>2019</v>
      </c>
      <c r="AG1058" t="s">
        <v>659</v>
      </c>
      <c r="AH1058" t="s">
        <v>2019</v>
      </c>
      <c r="AI1058" t="s">
        <v>659</v>
      </c>
      <c r="AJ1058" t="s">
        <v>2019</v>
      </c>
      <c r="AK1058" t="s">
        <v>712</v>
      </c>
      <c r="AL1058" t="s">
        <v>524</v>
      </c>
      <c r="AM1058" t="s">
        <v>712</v>
      </c>
      <c r="AN1058" t="s">
        <v>524</v>
      </c>
      <c r="AO1058" t="s">
        <v>659</v>
      </c>
      <c r="AP1058" t="s">
        <v>2019</v>
      </c>
      <c r="AQ1058" t="s">
        <v>712</v>
      </c>
      <c r="AR1058" t="s">
        <v>524</v>
      </c>
      <c r="AS1058" t="s">
        <v>659</v>
      </c>
      <c r="AT1058" t="s">
        <v>2019</v>
      </c>
      <c r="AU1058" t="s">
        <v>659</v>
      </c>
      <c r="AV1058" t="s">
        <v>2019</v>
      </c>
      <c r="AW1058">
        <v>1</v>
      </c>
      <c r="AX1058" t="s">
        <v>712</v>
      </c>
      <c r="AY1058" t="s">
        <v>1246</v>
      </c>
      <c r="AZ1058" t="s">
        <v>1246</v>
      </c>
      <c r="BA1058" t="s">
        <v>1246</v>
      </c>
      <c r="BB1058" t="s">
        <v>1248</v>
      </c>
      <c r="BE1058" t="s">
        <v>659</v>
      </c>
      <c r="BG1058" t="s">
        <v>1253</v>
      </c>
      <c r="BH1058" t="s">
        <v>1257</v>
      </c>
      <c r="BI1058" t="s">
        <v>1259</v>
      </c>
      <c r="BJ1058" t="s">
        <v>1266</v>
      </c>
      <c r="BL1058"/>
      <c r="BM1058" t="s">
        <v>2935</v>
      </c>
    </row>
    <row r="1059" spans="2:65" x14ac:dyDescent="0.3">
      <c r="B1059" t="s">
        <v>126</v>
      </c>
      <c r="C1059" t="s">
        <v>64</v>
      </c>
      <c r="D1059" t="s">
        <v>3026</v>
      </c>
      <c r="E1059" t="s">
        <v>96</v>
      </c>
      <c r="F1059" t="s">
        <v>636</v>
      </c>
      <c r="G1059" t="s">
        <v>66</v>
      </c>
      <c r="H1059" t="s">
        <v>636</v>
      </c>
      <c r="K1059" s="3">
        <v>44652</v>
      </c>
      <c r="L1059">
        <v>1</v>
      </c>
      <c r="M1059" t="s">
        <v>712</v>
      </c>
      <c r="N1059" t="s">
        <v>712</v>
      </c>
      <c r="O1059" t="s">
        <v>524</v>
      </c>
      <c r="P1059" cm="1">
        <f t="array" ref="P1059">_xlfn.SWITCH(O1059,"Excellent",5,"Above Average", 4,"Average",3,"Below Average",2,"Extremely Poor",1)</f>
        <v>5</v>
      </c>
      <c r="Q1059" t="s">
        <v>712</v>
      </c>
      <c r="R1059" t="s">
        <v>712</v>
      </c>
      <c r="S1059" t="s">
        <v>659</v>
      </c>
      <c r="T1059" t="s">
        <v>2019</v>
      </c>
      <c r="U1059" t="s">
        <v>659</v>
      </c>
      <c r="V1059" t="s">
        <v>2019</v>
      </c>
      <c r="W1059" t="s">
        <v>659</v>
      </c>
      <c r="X1059" t="s">
        <v>2019</v>
      </c>
      <c r="Y1059" t="s">
        <v>659</v>
      </c>
      <c r="Z1059" t="s">
        <v>2019</v>
      </c>
      <c r="AA1059" t="s">
        <v>659</v>
      </c>
      <c r="AB1059" t="s">
        <v>2019</v>
      </c>
      <c r="AC1059" t="s">
        <v>659</v>
      </c>
      <c r="AD1059" t="s">
        <v>2019</v>
      </c>
      <c r="AE1059" t="s">
        <v>659</v>
      </c>
      <c r="AF1059" t="s">
        <v>2019</v>
      </c>
      <c r="AG1059" t="s">
        <v>659</v>
      </c>
      <c r="AH1059" t="s">
        <v>2019</v>
      </c>
      <c r="AI1059" t="s">
        <v>659</v>
      </c>
      <c r="AJ1059" t="s">
        <v>2019</v>
      </c>
      <c r="AK1059" t="s">
        <v>659</v>
      </c>
      <c r="AL1059" t="s">
        <v>2019</v>
      </c>
      <c r="AM1059" t="s">
        <v>712</v>
      </c>
      <c r="AN1059" t="s">
        <v>524</v>
      </c>
      <c r="AO1059" t="s">
        <v>659</v>
      </c>
      <c r="AP1059" t="s">
        <v>2019</v>
      </c>
      <c r="AQ1059" t="s">
        <v>712</v>
      </c>
      <c r="AR1059" t="s">
        <v>524</v>
      </c>
      <c r="AS1059" t="s">
        <v>659</v>
      </c>
      <c r="AT1059" t="s">
        <v>2019</v>
      </c>
      <c r="AU1059" t="s">
        <v>659</v>
      </c>
      <c r="AV1059" t="s">
        <v>2019</v>
      </c>
      <c r="AW1059">
        <v>0</v>
      </c>
      <c r="AX1059" t="s">
        <v>659</v>
      </c>
      <c r="AY1059" t="s">
        <v>1246</v>
      </c>
      <c r="AZ1059" t="s">
        <v>1246</v>
      </c>
      <c r="BA1059" t="s">
        <v>1246</v>
      </c>
      <c r="BB1059" t="s">
        <v>1248</v>
      </c>
      <c r="BE1059" t="s">
        <v>659</v>
      </c>
      <c r="BG1059" t="s">
        <v>1253</v>
      </c>
      <c r="BH1059" t="s">
        <v>1256</v>
      </c>
      <c r="BI1059" t="s">
        <v>1259</v>
      </c>
      <c r="BJ1059" t="s">
        <v>1266</v>
      </c>
      <c r="BL1059"/>
      <c r="BM1059" t="s">
        <v>2935</v>
      </c>
    </row>
    <row r="1060" spans="2:65" x14ac:dyDescent="0.3">
      <c r="B1060" t="s">
        <v>487</v>
      </c>
      <c r="C1060" t="s">
        <v>64</v>
      </c>
      <c r="D1060" t="s">
        <v>2968</v>
      </c>
      <c r="E1060" t="s">
        <v>637</v>
      </c>
      <c r="F1060" t="s">
        <v>2072</v>
      </c>
      <c r="G1060" t="s">
        <v>76</v>
      </c>
      <c r="H1060" t="s">
        <v>2072</v>
      </c>
      <c r="K1060" s="3">
        <v>44652</v>
      </c>
      <c r="L1060">
        <v>1</v>
      </c>
      <c r="M1060" t="s">
        <v>659</v>
      </c>
      <c r="N1060" t="s">
        <v>2019</v>
      </c>
      <c r="O1060" t="s">
        <v>2643</v>
      </c>
      <c r="P1060" cm="1">
        <f t="array" ref="P1060">_xlfn.SWITCH(O1060,"Excellent",5,"Above Average", 4,"Average",3,"Below Average",2,"Extremely Poor",1)</f>
        <v>1</v>
      </c>
      <c r="Q1060" t="s">
        <v>659</v>
      </c>
      <c r="R1060" t="s">
        <v>2019</v>
      </c>
      <c r="S1060" t="s">
        <v>712</v>
      </c>
      <c r="T1060" t="s">
        <v>1979</v>
      </c>
      <c r="U1060" t="s">
        <v>712</v>
      </c>
      <c r="V1060" t="s">
        <v>1244</v>
      </c>
      <c r="W1060" t="s">
        <v>659</v>
      </c>
      <c r="X1060" t="s">
        <v>2019</v>
      </c>
      <c r="Y1060" t="s">
        <v>712</v>
      </c>
      <c r="Z1060" t="s">
        <v>1244</v>
      </c>
      <c r="AA1060" t="s">
        <v>712</v>
      </c>
      <c r="AB1060" t="s">
        <v>1244</v>
      </c>
      <c r="AC1060" t="s">
        <v>712</v>
      </c>
      <c r="AD1060" t="s">
        <v>1244</v>
      </c>
      <c r="AE1060" t="s">
        <v>712</v>
      </c>
      <c r="AF1060" t="s">
        <v>1244</v>
      </c>
      <c r="AG1060" t="s">
        <v>659</v>
      </c>
      <c r="AH1060" t="s">
        <v>2019</v>
      </c>
      <c r="AI1060" t="s">
        <v>659</v>
      </c>
      <c r="AJ1060" t="s">
        <v>2019</v>
      </c>
      <c r="AK1060" t="s">
        <v>712</v>
      </c>
      <c r="AL1060" t="s">
        <v>1244</v>
      </c>
      <c r="AM1060" t="s">
        <v>712</v>
      </c>
      <c r="AN1060" t="s">
        <v>1244</v>
      </c>
      <c r="AO1060" t="s">
        <v>712</v>
      </c>
      <c r="AP1060" t="s">
        <v>1244</v>
      </c>
      <c r="AQ1060" t="s">
        <v>712</v>
      </c>
      <c r="AR1060" t="s">
        <v>1244</v>
      </c>
      <c r="AS1060" t="s">
        <v>659</v>
      </c>
      <c r="AT1060" t="s">
        <v>2019</v>
      </c>
      <c r="AU1060" t="s">
        <v>712</v>
      </c>
      <c r="AV1060" t="s">
        <v>1244</v>
      </c>
      <c r="AW1060">
        <v>0</v>
      </c>
      <c r="AX1060" t="s">
        <v>712</v>
      </c>
      <c r="AY1060" t="s">
        <v>1247</v>
      </c>
      <c r="AZ1060" t="s">
        <v>3291</v>
      </c>
      <c r="BA1060" t="s">
        <v>3291</v>
      </c>
      <c r="BB1060" t="s">
        <v>1249</v>
      </c>
      <c r="BE1060" t="s">
        <v>659</v>
      </c>
      <c r="BG1060" t="s">
        <v>1253</v>
      </c>
      <c r="BH1060" t="s">
        <v>1257</v>
      </c>
      <c r="BI1060" t="s">
        <v>1259</v>
      </c>
      <c r="BJ1060" t="s">
        <v>1266</v>
      </c>
      <c r="BL1060"/>
      <c r="BM1060" t="s">
        <v>2935</v>
      </c>
    </row>
    <row r="1061" spans="2:65" x14ac:dyDescent="0.3">
      <c r="B1061" t="s">
        <v>218</v>
      </c>
      <c r="C1061" t="s">
        <v>64</v>
      </c>
      <c r="D1061" t="s">
        <v>3013</v>
      </c>
      <c r="E1061" t="s">
        <v>105</v>
      </c>
      <c r="F1061" t="s">
        <v>112</v>
      </c>
      <c r="G1061" t="s">
        <v>113</v>
      </c>
      <c r="H1061" t="s">
        <v>112</v>
      </c>
      <c r="K1061" s="3">
        <v>44652</v>
      </c>
      <c r="L1061">
        <v>3</v>
      </c>
      <c r="M1061" t="s">
        <v>712</v>
      </c>
      <c r="N1061" t="s">
        <v>712</v>
      </c>
      <c r="O1061" t="s">
        <v>1242</v>
      </c>
      <c r="P1061" cm="1">
        <f t="array" ref="P1061">_xlfn.SWITCH(O1061,"Excellent",5,"Above Average", 4,"Average",3,"Below Average",2,"Extremely Poor",1)</f>
        <v>3</v>
      </c>
      <c r="Q1061" t="s">
        <v>659</v>
      </c>
      <c r="R1061" t="s">
        <v>2019</v>
      </c>
      <c r="S1061" t="s">
        <v>712</v>
      </c>
      <c r="T1061" t="s">
        <v>1242</v>
      </c>
      <c r="U1061" t="s">
        <v>712</v>
      </c>
      <c r="V1061" t="s">
        <v>1244</v>
      </c>
      <c r="W1061" t="s">
        <v>712</v>
      </c>
      <c r="X1061" t="s">
        <v>1242</v>
      </c>
      <c r="Y1061" t="s">
        <v>712</v>
      </c>
      <c r="Z1061" t="s">
        <v>1244</v>
      </c>
      <c r="AA1061" t="s">
        <v>659</v>
      </c>
      <c r="AB1061" t="s">
        <v>2019</v>
      </c>
      <c r="AC1061" t="s">
        <v>712</v>
      </c>
      <c r="AD1061" t="s">
        <v>1244</v>
      </c>
      <c r="AE1061" t="s">
        <v>659</v>
      </c>
      <c r="AF1061" t="s">
        <v>2019</v>
      </c>
      <c r="AG1061" t="s">
        <v>659</v>
      </c>
      <c r="AH1061" t="s">
        <v>2019</v>
      </c>
      <c r="AI1061" t="s">
        <v>659</v>
      </c>
      <c r="AJ1061" t="s">
        <v>2019</v>
      </c>
      <c r="AK1061" t="s">
        <v>659</v>
      </c>
      <c r="AL1061" t="s">
        <v>2019</v>
      </c>
      <c r="AM1061" t="s">
        <v>659</v>
      </c>
      <c r="AN1061" t="s">
        <v>2019</v>
      </c>
      <c r="AO1061" t="s">
        <v>659</v>
      </c>
      <c r="AP1061" t="s">
        <v>2019</v>
      </c>
      <c r="AQ1061" t="s">
        <v>659</v>
      </c>
      <c r="AR1061" t="s">
        <v>2019</v>
      </c>
      <c r="AS1061" t="s">
        <v>659</v>
      </c>
      <c r="AT1061" t="s">
        <v>2019</v>
      </c>
      <c r="AU1061" t="s">
        <v>712</v>
      </c>
      <c r="AV1061" t="s">
        <v>1244</v>
      </c>
      <c r="AW1061">
        <v>1</v>
      </c>
      <c r="AX1061" t="s">
        <v>712</v>
      </c>
      <c r="AY1061" t="s">
        <v>3291</v>
      </c>
      <c r="AZ1061" t="s">
        <v>3291</v>
      </c>
      <c r="BA1061" t="s">
        <v>3291</v>
      </c>
      <c r="BB1061" t="s">
        <v>1248</v>
      </c>
      <c r="BE1061" t="s">
        <v>659</v>
      </c>
      <c r="BG1061" t="s">
        <v>1256</v>
      </c>
      <c r="BH1061" t="s">
        <v>1256</v>
      </c>
      <c r="BI1061" t="s">
        <v>1265</v>
      </c>
      <c r="BJ1061" t="s">
        <v>1266</v>
      </c>
      <c r="BL1061"/>
      <c r="BM1061" t="s">
        <v>2935</v>
      </c>
    </row>
    <row r="1062" spans="2:65" x14ac:dyDescent="0.3">
      <c r="B1062" t="s">
        <v>403</v>
      </c>
      <c r="C1062" t="s">
        <v>64</v>
      </c>
      <c r="D1062" t="s">
        <v>3014</v>
      </c>
      <c r="E1062" t="s">
        <v>298</v>
      </c>
      <c r="F1062" t="s">
        <v>638</v>
      </c>
      <c r="G1062" t="s">
        <v>66</v>
      </c>
      <c r="H1062" t="s">
        <v>638</v>
      </c>
      <c r="K1062" s="3">
        <v>44652</v>
      </c>
      <c r="L1062">
        <v>1</v>
      </c>
      <c r="M1062" t="s">
        <v>659</v>
      </c>
      <c r="N1062" t="s">
        <v>2019</v>
      </c>
      <c r="O1062" t="s">
        <v>524</v>
      </c>
      <c r="P1062" cm="1">
        <f t="array" ref="P1062">_xlfn.SWITCH(O1062,"Excellent",5,"Above Average", 4,"Average",3,"Below Average",2,"Extremely Poor",1)</f>
        <v>5</v>
      </c>
      <c r="Q1062" t="s">
        <v>712</v>
      </c>
      <c r="R1062" t="s">
        <v>712</v>
      </c>
      <c r="S1062" t="s">
        <v>712</v>
      </c>
      <c r="T1062" t="s">
        <v>524</v>
      </c>
      <c r="U1062" t="s">
        <v>659</v>
      </c>
      <c r="V1062" t="s">
        <v>2019</v>
      </c>
      <c r="W1062" t="s">
        <v>659</v>
      </c>
      <c r="X1062" t="s">
        <v>2019</v>
      </c>
      <c r="Y1062" t="s">
        <v>659</v>
      </c>
      <c r="Z1062" t="s">
        <v>2019</v>
      </c>
      <c r="AA1062" t="s">
        <v>659</v>
      </c>
      <c r="AB1062" t="s">
        <v>2019</v>
      </c>
      <c r="AC1062" t="s">
        <v>659</v>
      </c>
      <c r="AD1062" t="s">
        <v>2019</v>
      </c>
      <c r="AE1062" t="s">
        <v>659</v>
      </c>
      <c r="AF1062" t="s">
        <v>2019</v>
      </c>
      <c r="AG1062" t="s">
        <v>659</v>
      </c>
      <c r="AH1062" t="s">
        <v>2019</v>
      </c>
      <c r="AI1062" t="s">
        <v>659</v>
      </c>
      <c r="AJ1062" t="s">
        <v>2019</v>
      </c>
      <c r="AK1062" t="s">
        <v>712</v>
      </c>
      <c r="AL1062" t="s">
        <v>524</v>
      </c>
      <c r="AM1062" t="s">
        <v>712</v>
      </c>
      <c r="AN1062" t="s">
        <v>524</v>
      </c>
      <c r="AO1062" t="s">
        <v>659</v>
      </c>
      <c r="AP1062" t="s">
        <v>2019</v>
      </c>
      <c r="AQ1062" t="s">
        <v>659</v>
      </c>
      <c r="AR1062" t="s">
        <v>2019</v>
      </c>
      <c r="AS1062" t="s">
        <v>659</v>
      </c>
      <c r="AT1062" t="s">
        <v>2019</v>
      </c>
      <c r="AU1062" t="s">
        <v>659</v>
      </c>
      <c r="AV1062" t="s">
        <v>2019</v>
      </c>
      <c r="AW1062">
        <v>0</v>
      </c>
      <c r="AX1062" t="s">
        <v>712</v>
      </c>
      <c r="AY1062" t="s">
        <v>1246</v>
      </c>
      <c r="AZ1062" t="s">
        <v>1246</v>
      </c>
      <c r="BA1062" t="s">
        <v>1246</v>
      </c>
      <c r="BB1062" t="s">
        <v>1248</v>
      </c>
      <c r="BE1062" t="s">
        <v>659</v>
      </c>
      <c r="BG1062" t="s">
        <v>1253</v>
      </c>
      <c r="BH1062" t="s">
        <v>1257</v>
      </c>
      <c r="BI1062" t="s">
        <v>1261</v>
      </c>
      <c r="BJ1062" t="s">
        <v>1267</v>
      </c>
      <c r="BL1062"/>
      <c r="BM1062" t="s">
        <v>2935</v>
      </c>
    </row>
    <row r="1063" spans="2:65" x14ac:dyDescent="0.3">
      <c r="B1063" t="s">
        <v>403</v>
      </c>
      <c r="C1063" t="s">
        <v>64</v>
      </c>
      <c r="D1063" t="s">
        <v>3001</v>
      </c>
      <c r="E1063" t="s">
        <v>418</v>
      </c>
      <c r="F1063" t="s">
        <v>369</v>
      </c>
      <c r="G1063" t="s">
        <v>76</v>
      </c>
      <c r="H1063" t="s">
        <v>369</v>
      </c>
      <c r="K1063" s="3">
        <v>44652</v>
      </c>
      <c r="L1063">
        <v>1</v>
      </c>
      <c r="M1063" t="s">
        <v>659</v>
      </c>
      <c r="N1063" t="s">
        <v>2019</v>
      </c>
      <c r="O1063" t="s">
        <v>1242</v>
      </c>
      <c r="P1063" cm="1">
        <f t="array" ref="P1063">_xlfn.SWITCH(O1063,"Excellent",5,"Above Average", 4,"Average",3,"Below Average",2,"Extremely Poor",1)</f>
        <v>3</v>
      </c>
      <c r="Q1063" t="s">
        <v>712</v>
      </c>
      <c r="R1063" t="s">
        <v>712</v>
      </c>
      <c r="S1063" t="s">
        <v>712</v>
      </c>
      <c r="T1063" t="s">
        <v>1242</v>
      </c>
      <c r="U1063" t="s">
        <v>712</v>
      </c>
      <c r="V1063" t="s">
        <v>1242</v>
      </c>
      <c r="W1063" t="s">
        <v>712</v>
      </c>
      <c r="X1063" t="s">
        <v>1242</v>
      </c>
      <c r="Y1063" t="s">
        <v>712</v>
      </c>
      <c r="Z1063" t="s">
        <v>1242</v>
      </c>
      <c r="AA1063" t="s">
        <v>712</v>
      </c>
      <c r="AB1063" t="s">
        <v>1242</v>
      </c>
      <c r="AC1063" t="s">
        <v>659</v>
      </c>
      <c r="AD1063" t="s">
        <v>2019</v>
      </c>
      <c r="AE1063" t="s">
        <v>712</v>
      </c>
      <c r="AF1063" t="s">
        <v>1242</v>
      </c>
      <c r="AG1063" t="s">
        <v>659</v>
      </c>
      <c r="AH1063" t="s">
        <v>2019</v>
      </c>
      <c r="AI1063" t="s">
        <v>659</v>
      </c>
      <c r="AJ1063" t="s">
        <v>2019</v>
      </c>
      <c r="AK1063" t="s">
        <v>712</v>
      </c>
      <c r="AL1063" t="s">
        <v>1242</v>
      </c>
      <c r="AM1063" t="s">
        <v>712</v>
      </c>
      <c r="AN1063" t="s">
        <v>1242</v>
      </c>
      <c r="AO1063" t="s">
        <v>712</v>
      </c>
      <c r="AP1063" t="s">
        <v>1242</v>
      </c>
      <c r="AQ1063" t="s">
        <v>712</v>
      </c>
      <c r="AR1063" t="s">
        <v>1242</v>
      </c>
      <c r="AS1063" t="s">
        <v>712</v>
      </c>
      <c r="AT1063" t="s">
        <v>1242</v>
      </c>
      <c r="AU1063" t="s">
        <v>659</v>
      </c>
      <c r="AV1063" t="s">
        <v>2019</v>
      </c>
      <c r="AW1063">
        <v>0</v>
      </c>
      <c r="AX1063" t="s">
        <v>712</v>
      </c>
      <c r="AY1063" t="s">
        <v>119</v>
      </c>
      <c r="AZ1063" t="s">
        <v>119</v>
      </c>
      <c r="BA1063" t="s">
        <v>3291</v>
      </c>
      <c r="BB1063" t="s">
        <v>1251</v>
      </c>
      <c r="BE1063" t="s">
        <v>659</v>
      </c>
      <c r="BG1063" t="s">
        <v>1254</v>
      </c>
      <c r="BH1063" t="s">
        <v>1257</v>
      </c>
      <c r="BI1063" t="s">
        <v>1259</v>
      </c>
      <c r="BJ1063" t="s">
        <v>1266</v>
      </c>
      <c r="BL1063"/>
      <c r="BM1063" t="s">
        <v>2935</v>
      </c>
    </row>
    <row r="1064" spans="2:65" x14ac:dyDescent="0.3">
      <c r="B1064" t="s">
        <v>209</v>
      </c>
      <c r="C1064" t="s">
        <v>99</v>
      </c>
      <c r="D1064" t="s">
        <v>2942</v>
      </c>
      <c r="E1064" t="s">
        <v>244</v>
      </c>
      <c r="F1064" t="s">
        <v>348</v>
      </c>
      <c r="G1064" t="s">
        <v>128</v>
      </c>
      <c r="I1064" t="s">
        <v>102</v>
      </c>
      <c r="J1064" t="s">
        <v>102</v>
      </c>
      <c r="K1064" s="3">
        <v>44652</v>
      </c>
      <c r="L1064">
        <v>3</v>
      </c>
      <c r="M1064" t="s">
        <v>659</v>
      </c>
      <c r="N1064" t="s">
        <v>2019</v>
      </c>
      <c r="O1064" t="s">
        <v>524</v>
      </c>
      <c r="P1064" cm="1">
        <f t="array" ref="P1064">_xlfn.SWITCH(O1064,"Excellent",5,"Above Average", 4,"Average",3,"Below Average",2,"Extremely Poor",1)</f>
        <v>5</v>
      </c>
      <c r="Q1064" t="s">
        <v>712</v>
      </c>
      <c r="R1064" t="s">
        <v>712</v>
      </c>
      <c r="S1064" t="s">
        <v>659</v>
      </c>
      <c r="T1064" t="s">
        <v>2019</v>
      </c>
      <c r="U1064" t="s">
        <v>659</v>
      </c>
      <c r="V1064" t="s">
        <v>2019</v>
      </c>
      <c r="W1064" t="s">
        <v>712</v>
      </c>
      <c r="X1064" t="s">
        <v>1244</v>
      </c>
      <c r="Y1064" t="s">
        <v>659</v>
      </c>
      <c r="Z1064" t="s">
        <v>2019</v>
      </c>
      <c r="AA1064" t="s">
        <v>712</v>
      </c>
      <c r="AB1064" t="s">
        <v>1244</v>
      </c>
      <c r="AC1064" t="s">
        <v>712</v>
      </c>
      <c r="AD1064" t="s">
        <v>1244</v>
      </c>
      <c r="AE1064" t="s">
        <v>712</v>
      </c>
      <c r="AF1064" t="s">
        <v>1244</v>
      </c>
      <c r="AG1064" t="s">
        <v>659</v>
      </c>
      <c r="AH1064" t="s">
        <v>2019</v>
      </c>
      <c r="AI1064" t="s">
        <v>659</v>
      </c>
      <c r="AJ1064" t="s">
        <v>2019</v>
      </c>
      <c r="AK1064" t="s">
        <v>659</v>
      </c>
      <c r="AL1064" t="s">
        <v>2019</v>
      </c>
      <c r="AM1064" t="s">
        <v>712</v>
      </c>
      <c r="AN1064" t="s">
        <v>1244</v>
      </c>
      <c r="AO1064" t="s">
        <v>659</v>
      </c>
      <c r="AP1064" t="s">
        <v>2019</v>
      </c>
      <c r="AQ1064" t="s">
        <v>712</v>
      </c>
      <c r="AR1064" t="s">
        <v>1244</v>
      </c>
      <c r="AS1064" t="s">
        <v>659</v>
      </c>
      <c r="AT1064" t="s">
        <v>2019</v>
      </c>
      <c r="AU1064" t="s">
        <v>712</v>
      </c>
      <c r="AV1064" t="s">
        <v>1244</v>
      </c>
      <c r="AW1064">
        <v>0</v>
      </c>
      <c r="AX1064" t="s">
        <v>712</v>
      </c>
      <c r="AY1064" t="s">
        <v>1246</v>
      </c>
      <c r="AZ1064" t="s">
        <v>1246</v>
      </c>
      <c r="BA1064" t="s">
        <v>1246</v>
      </c>
      <c r="BB1064" t="s">
        <v>1248</v>
      </c>
      <c r="BE1064" t="s">
        <v>1281</v>
      </c>
      <c r="BG1064" t="s">
        <v>1281</v>
      </c>
      <c r="BH1064" t="s">
        <v>1281</v>
      </c>
      <c r="BI1064" t="s">
        <v>1281</v>
      </c>
      <c r="BJ1064" t="s">
        <v>1281</v>
      </c>
      <c r="BL1064"/>
      <c r="BM1064" t="s">
        <v>2945</v>
      </c>
    </row>
    <row r="1065" spans="2:65" x14ac:dyDescent="0.3">
      <c r="B1065" t="s">
        <v>242</v>
      </c>
      <c r="C1065" t="s">
        <v>64</v>
      </c>
      <c r="D1065" t="s">
        <v>3008</v>
      </c>
      <c r="E1065" t="s">
        <v>639</v>
      </c>
      <c r="F1065" t="s">
        <v>494</v>
      </c>
      <c r="G1065" t="s">
        <v>101</v>
      </c>
      <c r="H1065" t="s">
        <v>494</v>
      </c>
      <c r="K1065" s="3">
        <v>44652</v>
      </c>
      <c r="L1065">
        <v>2</v>
      </c>
      <c r="M1065" t="s">
        <v>712</v>
      </c>
      <c r="N1065" t="s">
        <v>712</v>
      </c>
      <c r="O1065" t="s">
        <v>524</v>
      </c>
      <c r="P1065" cm="1">
        <f t="array" ref="P1065">_xlfn.SWITCH(O1065,"Excellent",5,"Above Average", 4,"Average",3,"Below Average",2,"Extremely Poor",1)</f>
        <v>5</v>
      </c>
      <c r="Q1065" t="s">
        <v>712</v>
      </c>
      <c r="R1065" t="s">
        <v>712</v>
      </c>
      <c r="S1065" t="s">
        <v>712</v>
      </c>
      <c r="T1065" t="s">
        <v>524</v>
      </c>
      <c r="U1065" t="s">
        <v>659</v>
      </c>
      <c r="V1065" t="s">
        <v>2019</v>
      </c>
      <c r="W1065" t="s">
        <v>659</v>
      </c>
      <c r="X1065" t="s">
        <v>2019</v>
      </c>
      <c r="Y1065" t="s">
        <v>659</v>
      </c>
      <c r="Z1065" t="s">
        <v>2019</v>
      </c>
      <c r="AA1065" t="s">
        <v>659</v>
      </c>
      <c r="AB1065" t="s">
        <v>2019</v>
      </c>
      <c r="AC1065" t="s">
        <v>659</v>
      </c>
      <c r="AD1065" t="s">
        <v>2019</v>
      </c>
      <c r="AE1065" t="s">
        <v>659</v>
      </c>
      <c r="AF1065" t="s">
        <v>2019</v>
      </c>
      <c r="AG1065" t="s">
        <v>659</v>
      </c>
      <c r="AH1065" t="s">
        <v>2019</v>
      </c>
      <c r="AI1065" t="s">
        <v>659</v>
      </c>
      <c r="AJ1065" t="s">
        <v>2019</v>
      </c>
      <c r="AK1065" t="s">
        <v>712</v>
      </c>
      <c r="AL1065" t="s">
        <v>524</v>
      </c>
      <c r="AM1065" t="s">
        <v>712</v>
      </c>
      <c r="AN1065" t="s">
        <v>524</v>
      </c>
      <c r="AO1065" t="s">
        <v>712</v>
      </c>
      <c r="AP1065" t="s">
        <v>524</v>
      </c>
      <c r="AQ1065" t="s">
        <v>712</v>
      </c>
      <c r="AR1065" t="s">
        <v>524</v>
      </c>
      <c r="AS1065" t="s">
        <v>659</v>
      </c>
      <c r="AT1065" t="s">
        <v>2019</v>
      </c>
      <c r="AU1065" t="s">
        <v>712</v>
      </c>
      <c r="AV1065" t="s">
        <v>524</v>
      </c>
      <c r="AW1065">
        <v>0</v>
      </c>
      <c r="AX1065" t="s">
        <v>659</v>
      </c>
      <c r="AY1065" t="s">
        <v>1246</v>
      </c>
      <c r="AZ1065" t="s">
        <v>1246</v>
      </c>
      <c r="BA1065" t="s">
        <v>1246</v>
      </c>
      <c r="BB1065" t="s">
        <v>1248</v>
      </c>
      <c r="BE1065" t="s">
        <v>659</v>
      </c>
      <c r="BG1065" t="s">
        <v>1254</v>
      </c>
      <c r="BH1065" t="s">
        <v>1257</v>
      </c>
      <c r="BI1065" t="s">
        <v>1259</v>
      </c>
      <c r="BJ1065" t="s">
        <v>1267</v>
      </c>
      <c r="BL1065"/>
      <c r="BM1065" t="s">
        <v>2935</v>
      </c>
    </row>
    <row r="1066" spans="2:65" x14ac:dyDescent="0.3">
      <c r="B1066" t="s">
        <v>422</v>
      </c>
      <c r="C1066" t="s">
        <v>64</v>
      </c>
      <c r="D1066" t="s">
        <v>2934</v>
      </c>
      <c r="E1066" t="s">
        <v>640</v>
      </c>
      <c r="F1066" t="s">
        <v>641</v>
      </c>
      <c r="G1066" t="s">
        <v>117</v>
      </c>
      <c r="H1066" t="s">
        <v>641</v>
      </c>
      <c r="K1066" s="3">
        <v>44652</v>
      </c>
      <c r="L1066">
        <v>2</v>
      </c>
      <c r="M1066" t="s">
        <v>712</v>
      </c>
      <c r="N1066" t="s">
        <v>712</v>
      </c>
      <c r="O1066" t="s">
        <v>2643</v>
      </c>
      <c r="P1066" cm="1">
        <f t="array" ref="P1066">_xlfn.SWITCH(O1066,"Excellent",5,"Above Average", 4,"Average",3,"Below Average",2,"Extremely Poor",1)</f>
        <v>1</v>
      </c>
      <c r="Q1066" t="s">
        <v>659</v>
      </c>
      <c r="R1066" t="s">
        <v>2019</v>
      </c>
      <c r="S1066" t="s">
        <v>712</v>
      </c>
      <c r="T1066" t="s">
        <v>2643</v>
      </c>
      <c r="U1066" t="s">
        <v>712</v>
      </c>
      <c r="V1066" t="s">
        <v>1242</v>
      </c>
      <c r="W1066" t="s">
        <v>659</v>
      </c>
      <c r="X1066" t="s">
        <v>2019</v>
      </c>
      <c r="Y1066" t="s">
        <v>712</v>
      </c>
      <c r="Z1066" t="s">
        <v>2643</v>
      </c>
      <c r="AA1066" t="s">
        <v>659</v>
      </c>
      <c r="AB1066" t="s">
        <v>2019</v>
      </c>
      <c r="AC1066" t="s">
        <v>659</v>
      </c>
      <c r="AD1066" t="s">
        <v>2019</v>
      </c>
      <c r="AE1066" t="s">
        <v>659</v>
      </c>
      <c r="AF1066" t="s">
        <v>2019</v>
      </c>
      <c r="AG1066" t="s">
        <v>712</v>
      </c>
      <c r="AH1066" t="s">
        <v>1244</v>
      </c>
      <c r="AI1066" t="s">
        <v>659</v>
      </c>
      <c r="AJ1066" t="s">
        <v>2019</v>
      </c>
      <c r="AK1066" t="s">
        <v>659</v>
      </c>
      <c r="AL1066" t="s">
        <v>2019</v>
      </c>
      <c r="AM1066" t="s">
        <v>712</v>
      </c>
      <c r="AN1066" t="s">
        <v>2643</v>
      </c>
      <c r="AO1066" t="s">
        <v>712</v>
      </c>
      <c r="AP1066" t="s">
        <v>1244</v>
      </c>
      <c r="AQ1066" t="s">
        <v>659</v>
      </c>
      <c r="AR1066" t="s">
        <v>2019</v>
      </c>
      <c r="AS1066" t="s">
        <v>712</v>
      </c>
      <c r="AT1066" t="s">
        <v>1244</v>
      </c>
      <c r="AU1066" t="s">
        <v>659</v>
      </c>
      <c r="AV1066" t="s">
        <v>2019</v>
      </c>
      <c r="AW1066">
        <v>0</v>
      </c>
      <c r="AX1066" t="s">
        <v>659</v>
      </c>
      <c r="AY1066" t="s">
        <v>2644</v>
      </c>
      <c r="AZ1066" t="s">
        <v>2644</v>
      </c>
      <c r="BA1066" t="s">
        <v>2644</v>
      </c>
      <c r="BB1066" t="s">
        <v>1250</v>
      </c>
      <c r="BE1066" t="s">
        <v>712</v>
      </c>
      <c r="BG1066" t="s">
        <v>1254</v>
      </c>
      <c r="BH1066" t="s">
        <v>1256</v>
      </c>
      <c r="BI1066" t="s">
        <v>1259</v>
      </c>
      <c r="BJ1066" t="s">
        <v>1266</v>
      </c>
      <c r="BL1066"/>
      <c r="BM1066" t="s">
        <v>2935</v>
      </c>
    </row>
    <row r="1067" spans="2:65" x14ac:dyDescent="0.3">
      <c r="B1067" t="s">
        <v>529</v>
      </c>
      <c r="C1067" t="s">
        <v>64</v>
      </c>
      <c r="D1067" t="s">
        <v>2972</v>
      </c>
      <c r="E1067" t="s">
        <v>2221</v>
      </c>
      <c r="F1067" t="s">
        <v>607</v>
      </c>
      <c r="G1067" t="s">
        <v>66</v>
      </c>
      <c r="H1067" t="s">
        <v>506</v>
      </c>
      <c r="K1067" s="3">
        <v>44652</v>
      </c>
      <c r="L1067">
        <v>1</v>
      </c>
      <c r="M1067" t="s">
        <v>659</v>
      </c>
      <c r="N1067" t="s">
        <v>2019</v>
      </c>
      <c r="O1067" t="s">
        <v>524</v>
      </c>
      <c r="P1067" cm="1">
        <f t="array" ref="P1067">_xlfn.SWITCH(O1067,"Excellent",5,"Above Average", 4,"Average",3,"Below Average",2,"Extremely Poor",1)</f>
        <v>5</v>
      </c>
      <c r="Q1067" t="s">
        <v>712</v>
      </c>
      <c r="R1067" t="s">
        <v>712</v>
      </c>
      <c r="S1067" t="s">
        <v>712</v>
      </c>
      <c r="T1067" t="s">
        <v>524</v>
      </c>
      <c r="U1067" t="s">
        <v>712</v>
      </c>
      <c r="V1067" t="s">
        <v>1243</v>
      </c>
      <c r="W1067" t="s">
        <v>712</v>
      </c>
      <c r="X1067" t="s">
        <v>1243</v>
      </c>
      <c r="Y1067" t="s">
        <v>712</v>
      </c>
      <c r="Z1067" t="s">
        <v>1243</v>
      </c>
      <c r="AA1067" t="s">
        <v>712</v>
      </c>
      <c r="AB1067" t="s">
        <v>1243</v>
      </c>
      <c r="AC1067" t="s">
        <v>712</v>
      </c>
      <c r="AD1067" t="s">
        <v>1244</v>
      </c>
      <c r="AE1067" t="s">
        <v>712</v>
      </c>
      <c r="AF1067" t="s">
        <v>1243</v>
      </c>
      <c r="AG1067" t="s">
        <v>712</v>
      </c>
      <c r="AH1067" t="s">
        <v>1244</v>
      </c>
      <c r="AI1067" t="s">
        <v>659</v>
      </c>
      <c r="AJ1067" t="s">
        <v>2019</v>
      </c>
      <c r="AK1067" t="s">
        <v>712</v>
      </c>
      <c r="AL1067" t="s">
        <v>1243</v>
      </c>
      <c r="AM1067" t="s">
        <v>712</v>
      </c>
      <c r="AN1067" t="s">
        <v>524</v>
      </c>
      <c r="AO1067" t="s">
        <v>712</v>
      </c>
      <c r="AP1067" t="s">
        <v>1244</v>
      </c>
      <c r="AQ1067" t="s">
        <v>712</v>
      </c>
      <c r="AR1067" t="s">
        <v>1243</v>
      </c>
      <c r="AS1067" t="s">
        <v>659</v>
      </c>
      <c r="AT1067" t="s">
        <v>2019</v>
      </c>
      <c r="AU1067" t="s">
        <v>712</v>
      </c>
      <c r="AV1067" t="s">
        <v>1244</v>
      </c>
      <c r="AW1067">
        <v>1</v>
      </c>
      <c r="AX1067" t="s">
        <v>712</v>
      </c>
      <c r="AY1067" t="s">
        <v>1246</v>
      </c>
      <c r="AZ1067" t="s">
        <v>1246</v>
      </c>
      <c r="BA1067" t="s">
        <v>1246</v>
      </c>
      <c r="BB1067" t="s">
        <v>1248</v>
      </c>
      <c r="BE1067" t="s">
        <v>659</v>
      </c>
      <c r="BG1067" t="s">
        <v>1254</v>
      </c>
      <c r="BH1067" t="s">
        <v>1257</v>
      </c>
      <c r="BI1067" t="s">
        <v>1259</v>
      </c>
      <c r="BJ1067" t="s">
        <v>1266</v>
      </c>
      <c r="BL1067"/>
      <c r="BM1067" t="s">
        <v>2935</v>
      </c>
    </row>
    <row r="1068" spans="2:65" x14ac:dyDescent="0.3">
      <c r="B1068" t="s">
        <v>415</v>
      </c>
      <c r="C1068" t="s">
        <v>64</v>
      </c>
      <c r="D1068" t="s">
        <v>2965</v>
      </c>
      <c r="E1068" t="s">
        <v>105</v>
      </c>
      <c r="F1068" t="s">
        <v>642</v>
      </c>
      <c r="G1068" t="s">
        <v>198</v>
      </c>
      <c r="H1068" t="s">
        <v>2359</v>
      </c>
      <c r="K1068" s="3">
        <v>44652</v>
      </c>
      <c r="L1068" t="s">
        <v>1239</v>
      </c>
      <c r="M1068" t="s">
        <v>712</v>
      </c>
      <c r="N1068" t="s">
        <v>712</v>
      </c>
      <c r="O1068" t="s">
        <v>524</v>
      </c>
      <c r="P1068" cm="1">
        <f t="array" ref="P1068">_xlfn.SWITCH(O1068,"Excellent",5,"Above Average", 4,"Average",3,"Below Average",2,"Extremely Poor",1)</f>
        <v>5</v>
      </c>
      <c r="Q1068" t="s">
        <v>712</v>
      </c>
      <c r="R1068" t="s">
        <v>712</v>
      </c>
      <c r="S1068" t="s">
        <v>712</v>
      </c>
      <c r="T1068" t="s">
        <v>1243</v>
      </c>
      <c r="U1068" t="s">
        <v>659</v>
      </c>
      <c r="V1068" t="s">
        <v>2019</v>
      </c>
      <c r="W1068" t="s">
        <v>659</v>
      </c>
      <c r="X1068" t="s">
        <v>2019</v>
      </c>
      <c r="Y1068" t="s">
        <v>659</v>
      </c>
      <c r="Z1068" t="s">
        <v>2019</v>
      </c>
      <c r="AA1068" t="s">
        <v>712</v>
      </c>
      <c r="AB1068" t="s">
        <v>1243</v>
      </c>
      <c r="AC1068" t="s">
        <v>712</v>
      </c>
      <c r="AD1068" t="s">
        <v>1243</v>
      </c>
      <c r="AE1068" t="s">
        <v>659</v>
      </c>
      <c r="AF1068" t="s">
        <v>2019</v>
      </c>
      <c r="AG1068" t="s">
        <v>659</v>
      </c>
      <c r="AH1068" t="s">
        <v>2019</v>
      </c>
      <c r="AI1068" t="s">
        <v>712</v>
      </c>
      <c r="AJ1068" t="s">
        <v>1242</v>
      </c>
      <c r="AK1068" t="s">
        <v>712</v>
      </c>
      <c r="AL1068" t="s">
        <v>524</v>
      </c>
      <c r="AM1068" t="s">
        <v>712</v>
      </c>
      <c r="AN1068" t="s">
        <v>524</v>
      </c>
      <c r="AO1068" t="s">
        <v>712</v>
      </c>
      <c r="AP1068" t="s">
        <v>524</v>
      </c>
      <c r="AQ1068" t="s">
        <v>712</v>
      </c>
      <c r="AR1068" t="s">
        <v>524</v>
      </c>
      <c r="AS1068" t="s">
        <v>712</v>
      </c>
      <c r="AT1068" t="s">
        <v>524</v>
      </c>
      <c r="AU1068" t="s">
        <v>712</v>
      </c>
      <c r="AV1068" t="s">
        <v>524</v>
      </c>
      <c r="AW1068">
        <v>1</v>
      </c>
      <c r="AX1068" t="s">
        <v>659</v>
      </c>
      <c r="AY1068" t="s">
        <v>1246</v>
      </c>
      <c r="AZ1068" t="s">
        <v>1246</v>
      </c>
      <c r="BA1068" t="s">
        <v>119</v>
      </c>
      <c r="BB1068" t="s">
        <v>1251</v>
      </c>
      <c r="BE1068" t="s">
        <v>659</v>
      </c>
      <c r="BG1068" t="s">
        <v>1253</v>
      </c>
      <c r="BH1068" t="s">
        <v>1257</v>
      </c>
      <c r="BI1068" t="s">
        <v>1262</v>
      </c>
      <c r="BJ1068" t="s">
        <v>1267</v>
      </c>
      <c r="BL1068"/>
      <c r="BM1068" t="s">
        <v>2935</v>
      </c>
    </row>
    <row r="1069" spans="2:65" x14ac:dyDescent="0.3">
      <c r="B1069" t="s">
        <v>158</v>
      </c>
      <c r="C1069" t="s">
        <v>64</v>
      </c>
      <c r="D1069" t="s">
        <v>3025</v>
      </c>
      <c r="E1069" t="s">
        <v>643</v>
      </c>
      <c r="F1069" t="s">
        <v>644</v>
      </c>
      <c r="G1069" t="s">
        <v>174</v>
      </c>
      <c r="H1069" t="s">
        <v>644</v>
      </c>
      <c r="K1069" s="3">
        <v>44652</v>
      </c>
      <c r="L1069">
        <v>1</v>
      </c>
      <c r="M1069" t="s">
        <v>659</v>
      </c>
      <c r="N1069" t="s">
        <v>2019</v>
      </c>
      <c r="O1069" t="s">
        <v>524</v>
      </c>
      <c r="P1069" cm="1">
        <f t="array" ref="P1069">_xlfn.SWITCH(O1069,"Excellent",5,"Above Average", 4,"Average",3,"Below Average",2,"Extremely Poor",1)</f>
        <v>5</v>
      </c>
      <c r="Q1069" t="s">
        <v>712</v>
      </c>
      <c r="R1069" t="s">
        <v>712</v>
      </c>
      <c r="S1069" t="s">
        <v>712</v>
      </c>
      <c r="T1069" t="s">
        <v>524</v>
      </c>
      <c r="U1069" t="s">
        <v>712</v>
      </c>
      <c r="V1069" t="s">
        <v>524</v>
      </c>
      <c r="W1069" t="s">
        <v>659</v>
      </c>
      <c r="X1069" t="s">
        <v>2019</v>
      </c>
      <c r="Y1069" t="s">
        <v>659</v>
      </c>
      <c r="Z1069" t="s">
        <v>2019</v>
      </c>
      <c r="AA1069" t="s">
        <v>659</v>
      </c>
      <c r="AB1069" t="s">
        <v>2019</v>
      </c>
      <c r="AC1069" t="s">
        <v>712</v>
      </c>
      <c r="AD1069" t="s">
        <v>524</v>
      </c>
      <c r="AE1069" t="s">
        <v>659</v>
      </c>
      <c r="AF1069" t="s">
        <v>2019</v>
      </c>
      <c r="AG1069" t="s">
        <v>659</v>
      </c>
      <c r="AH1069" t="s">
        <v>2019</v>
      </c>
      <c r="AI1069" t="s">
        <v>659</v>
      </c>
      <c r="AJ1069" t="s">
        <v>2019</v>
      </c>
      <c r="AK1069" t="s">
        <v>659</v>
      </c>
      <c r="AL1069" t="s">
        <v>2019</v>
      </c>
      <c r="AM1069" t="s">
        <v>712</v>
      </c>
      <c r="AN1069" t="s">
        <v>524</v>
      </c>
      <c r="AO1069" t="s">
        <v>659</v>
      </c>
      <c r="AP1069" t="s">
        <v>2019</v>
      </c>
      <c r="AQ1069" t="s">
        <v>659</v>
      </c>
      <c r="AR1069" t="s">
        <v>2019</v>
      </c>
      <c r="AS1069" t="s">
        <v>712</v>
      </c>
      <c r="AT1069" t="s">
        <v>524</v>
      </c>
      <c r="AU1069" t="s">
        <v>659</v>
      </c>
      <c r="AV1069" t="s">
        <v>2019</v>
      </c>
      <c r="AW1069">
        <v>0</v>
      </c>
      <c r="AX1069" t="s">
        <v>659</v>
      </c>
      <c r="AY1069" t="s">
        <v>1246</v>
      </c>
      <c r="AZ1069" t="s">
        <v>1246</v>
      </c>
      <c r="BA1069" t="s">
        <v>1246</v>
      </c>
      <c r="BB1069" t="s">
        <v>1248</v>
      </c>
      <c r="BE1069" t="s">
        <v>659</v>
      </c>
      <c r="BG1069" t="s">
        <v>1252</v>
      </c>
      <c r="BH1069" t="s">
        <v>1258</v>
      </c>
      <c r="BI1069" t="s">
        <v>1259</v>
      </c>
      <c r="BJ1069" t="s">
        <v>1266</v>
      </c>
      <c r="BL1069"/>
      <c r="BM1069" t="s">
        <v>2935</v>
      </c>
    </row>
    <row r="1070" spans="2:65" x14ac:dyDescent="0.3">
      <c r="B1070" t="s">
        <v>252</v>
      </c>
      <c r="C1070" t="s">
        <v>64</v>
      </c>
      <c r="D1070" t="s">
        <v>3003</v>
      </c>
      <c r="E1070" t="s">
        <v>2286</v>
      </c>
      <c r="F1070" t="s">
        <v>645</v>
      </c>
      <c r="G1070" t="s">
        <v>71</v>
      </c>
      <c r="H1070" t="s">
        <v>374</v>
      </c>
      <c r="K1070" s="3">
        <v>44652</v>
      </c>
      <c r="L1070">
        <v>1</v>
      </c>
      <c r="M1070" t="s">
        <v>712</v>
      </c>
      <c r="N1070" t="s">
        <v>712</v>
      </c>
      <c r="O1070" t="s">
        <v>524</v>
      </c>
      <c r="P1070" cm="1">
        <f t="array" ref="P1070">_xlfn.SWITCH(O1070,"Excellent",5,"Above Average", 4,"Average",3,"Below Average",2,"Extremely Poor",1)</f>
        <v>5</v>
      </c>
      <c r="Q1070" t="s">
        <v>712</v>
      </c>
      <c r="R1070" t="s">
        <v>712</v>
      </c>
      <c r="S1070" t="s">
        <v>712</v>
      </c>
      <c r="T1070" t="s">
        <v>524</v>
      </c>
      <c r="U1070" t="s">
        <v>659</v>
      </c>
      <c r="V1070" t="s">
        <v>2019</v>
      </c>
      <c r="W1070" t="s">
        <v>659</v>
      </c>
      <c r="X1070" t="s">
        <v>2019</v>
      </c>
      <c r="Y1070" t="s">
        <v>659</v>
      </c>
      <c r="Z1070" t="s">
        <v>2019</v>
      </c>
      <c r="AA1070" t="s">
        <v>659</v>
      </c>
      <c r="AB1070" t="s">
        <v>2019</v>
      </c>
      <c r="AC1070" t="s">
        <v>659</v>
      </c>
      <c r="AD1070" t="s">
        <v>2019</v>
      </c>
      <c r="AE1070" t="s">
        <v>659</v>
      </c>
      <c r="AF1070" t="s">
        <v>2019</v>
      </c>
      <c r="AG1070" t="s">
        <v>659</v>
      </c>
      <c r="AH1070" t="s">
        <v>2019</v>
      </c>
      <c r="AI1070" t="s">
        <v>659</v>
      </c>
      <c r="AJ1070" t="s">
        <v>2019</v>
      </c>
      <c r="AK1070" t="s">
        <v>659</v>
      </c>
      <c r="AL1070" t="s">
        <v>2019</v>
      </c>
      <c r="AM1070" t="s">
        <v>712</v>
      </c>
      <c r="AN1070" t="s">
        <v>524</v>
      </c>
      <c r="AO1070" t="s">
        <v>712</v>
      </c>
      <c r="AP1070" t="s">
        <v>524</v>
      </c>
      <c r="AQ1070" t="s">
        <v>659</v>
      </c>
      <c r="AR1070" t="s">
        <v>2019</v>
      </c>
      <c r="AS1070" t="s">
        <v>712</v>
      </c>
      <c r="AT1070" t="s">
        <v>524</v>
      </c>
      <c r="AU1070" t="s">
        <v>659</v>
      </c>
      <c r="AV1070" t="s">
        <v>2019</v>
      </c>
      <c r="AW1070">
        <v>2</v>
      </c>
      <c r="AX1070" t="s">
        <v>712</v>
      </c>
      <c r="AY1070" t="s">
        <v>1246</v>
      </c>
      <c r="AZ1070" t="s">
        <v>1246</v>
      </c>
      <c r="BA1070" t="s">
        <v>1246</v>
      </c>
      <c r="BB1070" t="s">
        <v>1248</v>
      </c>
      <c r="BE1070" t="s">
        <v>659</v>
      </c>
      <c r="BG1070" t="s">
        <v>1253</v>
      </c>
      <c r="BH1070" t="s">
        <v>1257</v>
      </c>
      <c r="BI1070" t="s">
        <v>1259</v>
      </c>
      <c r="BJ1070" t="s">
        <v>1266</v>
      </c>
      <c r="BL1070"/>
      <c r="BM1070" t="s">
        <v>2935</v>
      </c>
    </row>
    <row r="1071" spans="2:65" x14ac:dyDescent="0.3">
      <c r="B1071" t="s">
        <v>422</v>
      </c>
      <c r="C1071" t="s">
        <v>99</v>
      </c>
      <c r="D1071" t="s">
        <v>2967</v>
      </c>
      <c r="E1071" t="s">
        <v>621</v>
      </c>
      <c r="F1071" t="s">
        <v>3089</v>
      </c>
      <c r="G1071" t="s">
        <v>123</v>
      </c>
      <c r="H1071" t="s">
        <v>3089</v>
      </c>
      <c r="K1071" s="3">
        <v>44652</v>
      </c>
      <c r="L1071">
        <v>1</v>
      </c>
      <c r="M1071" t="s">
        <v>712</v>
      </c>
      <c r="N1071" t="s">
        <v>712</v>
      </c>
      <c r="O1071" t="s">
        <v>524</v>
      </c>
      <c r="P1071" cm="1">
        <f t="array" ref="P1071">_xlfn.SWITCH(O1071,"Excellent",5,"Above Average", 4,"Average",3,"Below Average",2,"Extremely Poor",1)</f>
        <v>5</v>
      </c>
      <c r="Q1071" t="s">
        <v>712</v>
      </c>
      <c r="R1071" t="s">
        <v>712</v>
      </c>
      <c r="S1071" t="s">
        <v>712</v>
      </c>
      <c r="T1071" t="s">
        <v>1240</v>
      </c>
      <c r="U1071" t="s">
        <v>712</v>
      </c>
      <c r="V1071" t="s">
        <v>1244</v>
      </c>
      <c r="W1071" t="s">
        <v>712</v>
      </c>
      <c r="X1071" t="s">
        <v>1244</v>
      </c>
      <c r="Y1071" t="s">
        <v>712</v>
      </c>
      <c r="Z1071" t="s">
        <v>1243</v>
      </c>
      <c r="AA1071" t="s">
        <v>712</v>
      </c>
      <c r="AB1071" t="s">
        <v>1244</v>
      </c>
      <c r="AC1071" t="s">
        <v>712</v>
      </c>
      <c r="AD1071" t="s">
        <v>1244</v>
      </c>
      <c r="AE1071" t="s">
        <v>659</v>
      </c>
      <c r="AF1071" t="s">
        <v>2019</v>
      </c>
      <c r="AG1071" t="s">
        <v>712</v>
      </c>
      <c r="AH1071" t="s">
        <v>1244</v>
      </c>
      <c r="AI1071" t="s">
        <v>659</v>
      </c>
      <c r="AJ1071" t="s">
        <v>2019</v>
      </c>
      <c r="AK1071" t="s">
        <v>659</v>
      </c>
      <c r="AL1071" t="s">
        <v>2019</v>
      </c>
      <c r="AM1071" t="s">
        <v>712</v>
      </c>
      <c r="AN1071" t="s">
        <v>1242</v>
      </c>
      <c r="AO1071" t="s">
        <v>712</v>
      </c>
      <c r="AP1071" t="s">
        <v>1242</v>
      </c>
      <c r="AQ1071" t="s">
        <v>712</v>
      </c>
      <c r="AR1071" t="s">
        <v>1242</v>
      </c>
      <c r="AS1071" t="s">
        <v>712</v>
      </c>
      <c r="AT1071" t="s">
        <v>1240</v>
      </c>
      <c r="AU1071" t="s">
        <v>712</v>
      </c>
      <c r="AV1071" t="s">
        <v>1240</v>
      </c>
      <c r="AW1071">
        <v>0</v>
      </c>
      <c r="AX1071" t="s">
        <v>712</v>
      </c>
      <c r="AY1071" t="s">
        <v>2644</v>
      </c>
      <c r="AZ1071" t="s">
        <v>1247</v>
      </c>
      <c r="BA1071" t="s">
        <v>1247</v>
      </c>
      <c r="BB1071" t="s">
        <v>1248</v>
      </c>
      <c r="BE1071" t="s">
        <v>659</v>
      </c>
      <c r="BG1071" t="s">
        <v>1254</v>
      </c>
      <c r="BH1071" t="s">
        <v>1256</v>
      </c>
      <c r="BI1071" t="s">
        <v>1263</v>
      </c>
      <c r="BJ1071" t="s">
        <v>1266</v>
      </c>
      <c r="BL1071"/>
      <c r="BM1071" t="s">
        <v>2935</v>
      </c>
    </row>
    <row r="1072" spans="2:65" x14ac:dyDescent="0.3">
      <c r="B1072" t="s">
        <v>233</v>
      </c>
      <c r="C1072" t="s">
        <v>99</v>
      </c>
      <c r="D1072" t="s">
        <v>3069</v>
      </c>
      <c r="E1072" t="s">
        <v>2389</v>
      </c>
      <c r="F1072" t="s">
        <v>646</v>
      </c>
      <c r="G1072" t="s">
        <v>198</v>
      </c>
      <c r="H1072" t="s">
        <v>646</v>
      </c>
      <c r="K1072" s="3">
        <v>44652</v>
      </c>
      <c r="L1072">
        <v>1</v>
      </c>
      <c r="M1072" t="s">
        <v>712</v>
      </c>
      <c r="N1072" t="s">
        <v>712</v>
      </c>
      <c r="O1072" t="s">
        <v>524</v>
      </c>
      <c r="P1072" cm="1">
        <f t="array" ref="P1072">_xlfn.SWITCH(O1072,"Excellent",5,"Above Average", 4,"Average",3,"Below Average",2,"Extremely Poor",1)</f>
        <v>5</v>
      </c>
      <c r="Q1072" t="s">
        <v>712</v>
      </c>
      <c r="R1072" t="s">
        <v>659</v>
      </c>
      <c r="S1072" t="s">
        <v>659</v>
      </c>
      <c r="T1072" t="s">
        <v>2019</v>
      </c>
      <c r="U1072" t="s">
        <v>659</v>
      </c>
      <c r="V1072" t="s">
        <v>2019</v>
      </c>
      <c r="W1072" t="s">
        <v>659</v>
      </c>
      <c r="X1072" t="s">
        <v>2019</v>
      </c>
      <c r="Y1072" t="s">
        <v>659</v>
      </c>
      <c r="Z1072" t="s">
        <v>2019</v>
      </c>
      <c r="AA1072" t="s">
        <v>712</v>
      </c>
      <c r="AB1072" t="s">
        <v>524</v>
      </c>
      <c r="AC1072" t="s">
        <v>659</v>
      </c>
      <c r="AD1072" t="s">
        <v>2019</v>
      </c>
      <c r="AE1072" t="s">
        <v>712</v>
      </c>
      <c r="AF1072" t="s">
        <v>524</v>
      </c>
      <c r="AG1072" t="s">
        <v>712</v>
      </c>
      <c r="AH1072" t="s">
        <v>524</v>
      </c>
      <c r="AI1072" t="s">
        <v>659</v>
      </c>
      <c r="AJ1072" t="s">
        <v>2019</v>
      </c>
      <c r="AK1072" t="s">
        <v>659</v>
      </c>
      <c r="AL1072" t="s">
        <v>2019</v>
      </c>
      <c r="AM1072" t="s">
        <v>659</v>
      </c>
      <c r="AN1072" t="s">
        <v>2019</v>
      </c>
      <c r="AO1072" t="s">
        <v>659</v>
      </c>
      <c r="AP1072" t="s">
        <v>2019</v>
      </c>
      <c r="AQ1072" t="s">
        <v>659</v>
      </c>
      <c r="AR1072" t="s">
        <v>2019</v>
      </c>
      <c r="AS1072" t="s">
        <v>659</v>
      </c>
      <c r="AT1072" t="s">
        <v>2019</v>
      </c>
      <c r="AU1072" t="s">
        <v>659</v>
      </c>
      <c r="AV1072" t="s">
        <v>2019</v>
      </c>
      <c r="AW1072">
        <v>0</v>
      </c>
      <c r="AX1072" t="s">
        <v>712</v>
      </c>
      <c r="AY1072" t="s">
        <v>2644</v>
      </c>
      <c r="AZ1072" t="s">
        <v>2644</v>
      </c>
      <c r="BA1072" t="s">
        <v>2644</v>
      </c>
      <c r="BB1072" t="s">
        <v>1248</v>
      </c>
      <c r="BE1072" t="s">
        <v>659</v>
      </c>
      <c r="BG1072" t="s">
        <v>1254</v>
      </c>
      <c r="BH1072" t="s">
        <v>1257</v>
      </c>
      <c r="BI1072" t="s">
        <v>1259</v>
      </c>
      <c r="BJ1072" t="s">
        <v>1266</v>
      </c>
      <c r="BL1072"/>
      <c r="BM1072" t="s">
        <v>2935</v>
      </c>
    </row>
    <row r="1073" spans="2:65" x14ac:dyDescent="0.3">
      <c r="B1073" t="s">
        <v>252</v>
      </c>
      <c r="C1073" t="s">
        <v>64</v>
      </c>
      <c r="D1073" t="s">
        <v>3090</v>
      </c>
      <c r="E1073" t="s">
        <v>3091</v>
      </c>
      <c r="F1073" t="s">
        <v>3092</v>
      </c>
      <c r="G1073" t="s">
        <v>647</v>
      </c>
      <c r="H1073" t="s">
        <v>2402</v>
      </c>
      <c r="K1073" s="3">
        <v>44652</v>
      </c>
      <c r="L1073">
        <v>1</v>
      </c>
      <c r="M1073" t="s">
        <v>712</v>
      </c>
      <c r="N1073" t="s">
        <v>712</v>
      </c>
      <c r="O1073" t="s">
        <v>2643</v>
      </c>
      <c r="P1073" cm="1">
        <f t="array" ref="P1073">_xlfn.SWITCH(O1073,"Excellent",5,"Above Average", 4,"Average",3,"Below Average",2,"Extremely Poor",1)</f>
        <v>1</v>
      </c>
      <c r="Q1073" t="s">
        <v>659</v>
      </c>
      <c r="R1073" t="s">
        <v>2019</v>
      </c>
      <c r="S1073" t="s">
        <v>712</v>
      </c>
      <c r="T1073" t="s">
        <v>1979</v>
      </c>
      <c r="U1073" t="s">
        <v>712</v>
      </c>
      <c r="V1073" t="s">
        <v>2643</v>
      </c>
      <c r="W1073" t="s">
        <v>712</v>
      </c>
      <c r="X1073" t="s">
        <v>1244</v>
      </c>
      <c r="Y1073" t="s">
        <v>712</v>
      </c>
      <c r="Z1073" t="s">
        <v>1244</v>
      </c>
      <c r="AA1073" t="s">
        <v>712</v>
      </c>
      <c r="AB1073" t="s">
        <v>1244</v>
      </c>
      <c r="AC1073" t="s">
        <v>712</v>
      </c>
      <c r="AD1073" t="s">
        <v>1244</v>
      </c>
      <c r="AE1073" t="s">
        <v>712</v>
      </c>
      <c r="AF1073" t="s">
        <v>1244</v>
      </c>
      <c r="AG1073" t="s">
        <v>659</v>
      </c>
      <c r="AH1073" t="s">
        <v>2019</v>
      </c>
      <c r="AI1073" t="s">
        <v>659</v>
      </c>
      <c r="AJ1073" t="s">
        <v>2019</v>
      </c>
      <c r="AK1073" t="s">
        <v>712</v>
      </c>
      <c r="AL1073" t="s">
        <v>1244</v>
      </c>
      <c r="AM1073" t="s">
        <v>659</v>
      </c>
      <c r="AN1073" t="s">
        <v>2019</v>
      </c>
      <c r="AO1073" t="s">
        <v>712</v>
      </c>
      <c r="AP1073" t="s">
        <v>1244</v>
      </c>
      <c r="AQ1073" t="s">
        <v>712</v>
      </c>
      <c r="AR1073" t="s">
        <v>1244</v>
      </c>
      <c r="AS1073" t="s">
        <v>712</v>
      </c>
      <c r="AT1073" t="s">
        <v>1244</v>
      </c>
      <c r="AU1073" t="s">
        <v>712</v>
      </c>
      <c r="AV1073" t="s">
        <v>1244</v>
      </c>
      <c r="AW1073">
        <v>1</v>
      </c>
      <c r="AX1073" t="s">
        <v>712</v>
      </c>
      <c r="AY1073" t="s">
        <v>2644</v>
      </c>
      <c r="AZ1073" t="s">
        <v>2644</v>
      </c>
      <c r="BA1073" t="s">
        <v>2644</v>
      </c>
      <c r="BB1073" t="s">
        <v>1249</v>
      </c>
      <c r="BE1073" t="s">
        <v>712</v>
      </c>
      <c r="BG1073" t="s">
        <v>1253</v>
      </c>
      <c r="BH1073" t="s">
        <v>1257</v>
      </c>
      <c r="BI1073" t="s">
        <v>1259</v>
      </c>
      <c r="BJ1073" t="s">
        <v>1266</v>
      </c>
      <c r="BL1073"/>
      <c r="BM1073" t="s">
        <v>2935</v>
      </c>
    </row>
    <row r="1074" spans="2:65" x14ac:dyDescent="0.3">
      <c r="B1074" t="s">
        <v>312</v>
      </c>
      <c r="C1074" t="s">
        <v>64</v>
      </c>
      <c r="D1074" t="s">
        <v>2944</v>
      </c>
      <c r="E1074" t="s">
        <v>105</v>
      </c>
      <c r="F1074" t="s">
        <v>635</v>
      </c>
      <c r="G1074" t="s">
        <v>128</v>
      </c>
      <c r="H1074" t="s">
        <v>635</v>
      </c>
      <c r="K1074" s="3">
        <v>44652</v>
      </c>
      <c r="L1074">
        <v>3</v>
      </c>
      <c r="M1074" t="s">
        <v>659</v>
      </c>
      <c r="N1074" t="s">
        <v>2019</v>
      </c>
      <c r="O1074" t="s">
        <v>2643</v>
      </c>
      <c r="P1074" cm="1">
        <f t="array" ref="P1074">_xlfn.SWITCH(O1074,"Excellent",5,"Above Average", 4,"Average",3,"Below Average",2,"Extremely Poor",1)</f>
        <v>1</v>
      </c>
      <c r="Q1074" t="s">
        <v>659</v>
      </c>
      <c r="R1074" t="s">
        <v>2019</v>
      </c>
      <c r="S1074" t="s">
        <v>712</v>
      </c>
      <c r="T1074" t="s">
        <v>2643</v>
      </c>
      <c r="U1074" t="s">
        <v>712</v>
      </c>
      <c r="V1074" t="s">
        <v>1244</v>
      </c>
      <c r="W1074" t="s">
        <v>712</v>
      </c>
      <c r="X1074" t="s">
        <v>1244</v>
      </c>
      <c r="Y1074" t="s">
        <v>712</v>
      </c>
      <c r="Z1074" t="s">
        <v>1244</v>
      </c>
      <c r="AA1074" t="s">
        <v>712</v>
      </c>
      <c r="AB1074" t="s">
        <v>1244</v>
      </c>
      <c r="AC1074" t="s">
        <v>712</v>
      </c>
      <c r="AD1074" t="s">
        <v>1244</v>
      </c>
      <c r="AE1074" t="s">
        <v>712</v>
      </c>
      <c r="AF1074" t="s">
        <v>1244</v>
      </c>
      <c r="AG1074" t="s">
        <v>712</v>
      </c>
      <c r="AH1074" t="s">
        <v>1244</v>
      </c>
      <c r="AI1074" t="s">
        <v>659</v>
      </c>
      <c r="AJ1074" t="s">
        <v>2019</v>
      </c>
      <c r="AK1074" t="s">
        <v>712</v>
      </c>
      <c r="AL1074" t="s">
        <v>1244</v>
      </c>
      <c r="AM1074" t="s">
        <v>712</v>
      </c>
      <c r="AN1074" t="s">
        <v>1241</v>
      </c>
      <c r="AO1074" t="s">
        <v>712</v>
      </c>
      <c r="AP1074" t="s">
        <v>2643</v>
      </c>
      <c r="AQ1074" t="s">
        <v>712</v>
      </c>
      <c r="AR1074" t="s">
        <v>1242</v>
      </c>
      <c r="AS1074" t="s">
        <v>712</v>
      </c>
      <c r="AT1074" t="s">
        <v>1244</v>
      </c>
      <c r="AU1074" t="s">
        <v>712</v>
      </c>
      <c r="AV1074" t="s">
        <v>1244</v>
      </c>
      <c r="AW1074">
        <v>2</v>
      </c>
      <c r="AX1074" t="s">
        <v>712</v>
      </c>
      <c r="AY1074" t="s">
        <v>3291</v>
      </c>
      <c r="AZ1074" t="s">
        <v>3291</v>
      </c>
      <c r="BA1074" t="s">
        <v>2644</v>
      </c>
      <c r="BB1074" t="s">
        <v>1249</v>
      </c>
      <c r="BE1074" t="s">
        <v>659</v>
      </c>
      <c r="BG1074" t="s">
        <v>1253</v>
      </c>
      <c r="BH1074" t="s">
        <v>1257</v>
      </c>
      <c r="BI1074" t="s">
        <v>1259</v>
      </c>
      <c r="BJ1074" t="s">
        <v>1266</v>
      </c>
      <c r="BL1074"/>
      <c r="BM1074" t="s">
        <v>2935</v>
      </c>
    </row>
    <row r="1075" spans="2:65" x14ac:dyDescent="0.3">
      <c r="B1075" t="s">
        <v>648</v>
      </c>
      <c r="C1075" t="s">
        <v>64</v>
      </c>
      <c r="D1075" t="s">
        <v>3031</v>
      </c>
      <c r="E1075" t="s">
        <v>3093</v>
      </c>
      <c r="F1075" t="s">
        <v>187</v>
      </c>
      <c r="G1075" t="s">
        <v>128</v>
      </c>
      <c r="H1075" t="s">
        <v>187</v>
      </c>
      <c r="K1075" s="3">
        <v>44652</v>
      </c>
      <c r="L1075">
        <v>1</v>
      </c>
      <c r="M1075" t="s">
        <v>712</v>
      </c>
      <c r="N1075" t="s">
        <v>712</v>
      </c>
      <c r="O1075" t="s">
        <v>524</v>
      </c>
      <c r="P1075" cm="1">
        <f t="array" ref="P1075">_xlfn.SWITCH(O1075,"Excellent",5,"Above Average", 4,"Average",3,"Below Average",2,"Extremely Poor",1)</f>
        <v>5</v>
      </c>
      <c r="Q1075" t="s">
        <v>712</v>
      </c>
      <c r="R1075" t="s">
        <v>712</v>
      </c>
      <c r="S1075" t="s">
        <v>659</v>
      </c>
      <c r="T1075" t="s">
        <v>2019</v>
      </c>
      <c r="U1075" t="s">
        <v>712</v>
      </c>
      <c r="V1075" t="s">
        <v>1243</v>
      </c>
      <c r="W1075" t="s">
        <v>659</v>
      </c>
      <c r="X1075" t="s">
        <v>2019</v>
      </c>
      <c r="Y1075" t="s">
        <v>659</v>
      </c>
      <c r="Z1075" t="s">
        <v>2019</v>
      </c>
      <c r="AA1075" t="s">
        <v>712</v>
      </c>
      <c r="AB1075" t="s">
        <v>524</v>
      </c>
      <c r="AC1075" t="s">
        <v>659</v>
      </c>
      <c r="AD1075" t="s">
        <v>2019</v>
      </c>
      <c r="AE1075" t="s">
        <v>659</v>
      </c>
      <c r="AF1075" t="s">
        <v>2019</v>
      </c>
      <c r="AG1075" t="s">
        <v>659</v>
      </c>
      <c r="AH1075" t="s">
        <v>2019</v>
      </c>
      <c r="AI1075" t="s">
        <v>659</v>
      </c>
      <c r="AJ1075" t="s">
        <v>2019</v>
      </c>
      <c r="AK1075" t="s">
        <v>712</v>
      </c>
      <c r="AL1075" t="s">
        <v>524</v>
      </c>
      <c r="AM1075" t="s">
        <v>712</v>
      </c>
      <c r="AN1075" t="s">
        <v>524</v>
      </c>
      <c r="AO1075" t="s">
        <v>712</v>
      </c>
      <c r="AP1075" t="s">
        <v>524</v>
      </c>
      <c r="AQ1075" t="s">
        <v>659</v>
      </c>
      <c r="AR1075" t="s">
        <v>2019</v>
      </c>
      <c r="AS1075" t="s">
        <v>712</v>
      </c>
      <c r="AT1075" t="s">
        <v>524</v>
      </c>
      <c r="AU1075" t="s">
        <v>712</v>
      </c>
      <c r="AV1075" t="s">
        <v>524</v>
      </c>
      <c r="AW1075">
        <v>0</v>
      </c>
      <c r="AX1075" t="s">
        <v>659</v>
      </c>
      <c r="AY1075" t="s">
        <v>1246</v>
      </c>
      <c r="AZ1075" t="s">
        <v>1246</v>
      </c>
      <c r="BA1075" t="s">
        <v>1246</v>
      </c>
      <c r="BB1075" t="s">
        <v>1248</v>
      </c>
      <c r="BE1075" t="s">
        <v>659</v>
      </c>
      <c r="BG1075" t="s">
        <v>1253</v>
      </c>
      <c r="BH1075" t="s">
        <v>1256</v>
      </c>
      <c r="BI1075" t="s">
        <v>1259</v>
      </c>
      <c r="BJ1075" t="s">
        <v>1266</v>
      </c>
      <c r="BL1075"/>
      <c r="BM1075" t="s">
        <v>2935</v>
      </c>
    </row>
    <row r="1076" spans="2:65" x14ac:dyDescent="0.3">
      <c r="B1076" t="s">
        <v>649</v>
      </c>
      <c r="C1076" t="s">
        <v>64</v>
      </c>
      <c r="D1076" t="s">
        <v>2934</v>
      </c>
      <c r="E1076" t="s">
        <v>650</v>
      </c>
      <c r="F1076" t="s">
        <v>636</v>
      </c>
      <c r="G1076" t="s">
        <v>66</v>
      </c>
      <c r="H1076" t="s">
        <v>636</v>
      </c>
      <c r="K1076" s="3">
        <v>44652</v>
      </c>
      <c r="L1076">
        <v>2</v>
      </c>
      <c r="M1076" t="s">
        <v>712</v>
      </c>
      <c r="N1076" t="s">
        <v>712</v>
      </c>
      <c r="O1076" t="s">
        <v>524</v>
      </c>
      <c r="P1076" cm="1">
        <f t="array" ref="P1076">_xlfn.SWITCH(O1076,"Excellent",5,"Above Average", 4,"Average",3,"Below Average",2,"Extremely Poor",1)</f>
        <v>5</v>
      </c>
      <c r="Q1076" t="s">
        <v>712</v>
      </c>
      <c r="R1076" t="s">
        <v>712</v>
      </c>
      <c r="S1076" t="s">
        <v>712</v>
      </c>
      <c r="T1076" t="s">
        <v>1243</v>
      </c>
      <c r="U1076" t="s">
        <v>659</v>
      </c>
      <c r="V1076" t="s">
        <v>2019</v>
      </c>
      <c r="W1076" t="s">
        <v>659</v>
      </c>
      <c r="X1076" t="s">
        <v>2019</v>
      </c>
      <c r="Y1076" t="s">
        <v>659</v>
      </c>
      <c r="Z1076" t="s">
        <v>2019</v>
      </c>
      <c r="AA1076" t="s">
        <v>659</v>
      </c>
      <c r="AB1076" t="s">
        <v>2019</v>
      </c>
      <c r="AC1076" t="s">
        <v>659</v>
      </c>
      <c r="AD1076" t="s">
        <v>2019</v>
      </c>
      <c r="AE1076" t="s">
        <v>659</v>
      </c>
      <c r="AF1076" t="s">
        <v>2019</v>
      </c>
      <c r="AG1076" t="s">
        <v>659</v>
      </c>
      <c r="AH1076" t="s">
        <v>2019</v>
      </c>
      <c r="AI1076" t="s">
        <v>659</v>
      </c>
      <c r="AJ1076" t="s">
        <v>2019</v>
      </c>
      <c r="AK1076" t="s">
        <v>712</v>
      </c>
      <c r="AL1076" t="s">
        <v>1243</v>
      </c>
      <c r="AM1076" t="s">
        <v>659</v>
      </c>
      <c r="AN1076" t="s">
        <v>2019</v>
      </c>
      <c r="AO1076" t="s">
        <v>659</v>
      </c>
      <c r="AP1076" t="s">
        <v>2019</v>
      </c>
      <c r="AQ1076" t="s">
        <v>659</v>
      </c>
      <c r="AR1076" t="s">
        <v>2019</v>
      </c>
      <c r="AS1076" t="s">
        <v>659</v>
      </c>
      <c r="AT1076" t="s">
        <v>2019</v>
      </c>
      <c r="AU1076" t="s">
        <v>659</v>
      </c>
      <c r="AV1076" t="s">
        <v>2019</v>
      </c>
      <c r="AW1076">
        <v>1</v>
      </c>
      <c r="AX1076" t="s">
        <v>659</v>
      </c>
      <c r="AY1076" t="s">
        <v>1246</v>
      </c>
      <c r="AZ1076" t="s">
        <v>1246</v>
      </c>
      <c r="BA1076" t="s">
        <v>1246</v>
      </c>
      <c r="BB1076" t="s">
        <v>1248</v>
      </c>
      <c r="BE1076" t="s">
        <v>659</v>
      </c>
      <c r="BG1076" t="s">
        <v>1254</v>
      </c>
      <c r="BH1076" t="s">
        <v>1257</v>
      </c>
      <c r="BI1076" t="s">
        <v>1259</v>
      </c>
      <c r="BJ1076" t="s">
        <v>1266</v>
      </c>
      <c r="BL1076"/>
      <c r="BM1076" t="s">
        <v>2935</v>
      </c>
    </row>
    <row r="1077" spans="2:65" x14ac:dyDescent="0.3">
      <c r="B1077" t="s">
        <v>134</v>
      </c>
      <c r="C1077" t="s">
        <v>64</v>
      </c>
      <c r="D1077" t="s">
        <v>3000</v>
      </c>
      <c r="E1077" t="s">
        <v>651</v>
      </c>
      <c r="F1077" t="s">
        <v>652</v>
      </c>
      <c r="G1077" t="s">
        <v>66</v>
      </c>
      <c r="H1077" t="s">
        <v>653</v>
      </c>
      <c r="K1077" s="3">
        <v>44652</v>
      </c>
      <c r="L1077">
        <v>1</v>
      </c>
      <c r="M1077" t="s">
        <v>712</v>
      </c>
      <c r="N1077" t="s">
        <v>712</v>
      </c>
      <c r="O1077" t="s">
        <v>2640</v>
      </c>
      <c r="P1077" cm="1">
        <f t="array" ref="P1077">_xlfn.SWITCH(O1077,"Excellent",5,"Above Average", 4,"Average",3,"Below Average",2,"Extremely Poor",1)</f>
        <v>4</v>
      </c>
      <c r="Q1077" t="s">
        <v>712</v>
      </c>
      <c r="R1077" t="s">
        <v>712</v>
      </c>
      <c r="S1077" t="s">
        <v>712</v>
      </c>
      <c r="T1077" t="s">
        <v>2640</v>
      </c>
      <c r="U1077" t="s">
        <v>712</v>
      </c>
      <c r="V1077" t="s">
        <v>2640</v>
      </c>
      <c r="W1077" t="s">
        <v>712</v>
      </c>
      <c r="X1077" t="s">
        <v>1242</v>
      </c>
      <c r="Y1077" t="s">
        <v>712</v>
      </c>
      <c r="Z1077" t="s">
        <v>2640</v>
      </c>
      <c r="AA1077" t="s">
        <v>712</v>
      </c>
      <c r="AB1077" t="s">
        <v>2640</v>
      </c>
      <c r="AC1077" t="s">
        <v>712</v>
      </c>
      <c r="AD1077" t="s">
        <v>2640</v>
      </c>
      <c r="AE1077" t="s">
        <v>659</v>
      </c>
      <c r="AF1077" t="s">
        <v>2019</v>
      </c>
      <c r="AG1077" t="s">
        <v>659</v>
      </c>
      <c r="AH1077" t="s">
        <v>2019</v>
      </c>
      <c r="AI1077" t="s">
        <v>659</v>
      </c>
      <c r="AJ1077" t="s">
        <v>2019</v>
      </c>
      <c r="AK1077" t="s">
        <v>712</v>
      </c>
      <c r="AL1077" t="s">
        <v>2640</v>
      </c>
      <c r="AM1077" t="s">
        <v>712</v>
      </c>
      <c r="AN1077" t="s">
        <v>524</v>
      </c>
      <c r="AO1077" t="s">
        <v>712</v>
      </c>
      <c r="AP1077" t="s">
        <v>1244</v>
      </c>
      <c r="AQ1077" t="s">
        <v>712</v>
      </c>
      <c r="AR1077" t="s">
        <v>524</v>
      </c>
      <c r="AS1077" t="s">
        <v>712</v>
      </c>
      <c r="AT1077" t="s">
        <v>1244</v>
      </c>
      <c r="AU1077" t="s">
        <v>659</v>
      </c>
      <c r="AV1077" t="s">
        <v>2019</v>
      </c>
      <c r="AW1077">
        <v>1</v>
      </c>
      <c r="AX1077" t="s">
        <v>712</v>
      </c>
      <c r="AY1077" t="s">
        <v>1246</v>
      </c>
      <c r="AZ1077" t="s">
        <v>1246</v>
      </c>
      <c r="BA1077" t="s">
        <v>1246</v>
      </c>
      <c r="BB1077" t="s">
        <v>1248</v>
      </c>
      <c r="BE1077" t="s">
        <v>659</v>
      </c>
      <c r="BG1077" t="s">
        <v>1253</v>
      </c>
      <c r="BH1077" t="s">
        <v>1257</v>
      </c>
      <c r="BI1077" t="s">
        <v>1259</v>
      </c>
      <c r="BJ1077" t="s">
        <v>1266</v>
      </c>
      <c r="BL1077"/>
      <c r="BM1077" t="s">
        <v>2935</v>
      </c>
    </row>
    <row r="1078" spans="2:65" x14ac:dyDescent="0.3">
      <c r="B1078" t="s">
        <v>654</v>
      </c>
      <c r="C1078" t="s">
        <v>64</v>
      </c>
      <c r="D1078" t="s">
        <v>2965</v>
      </c>
      <c r="E1078" t="s">
        <v>655</v>
      </c>
      <c r="F1078" t="s">
        <v>2728</v>
      </c>
      <c r="G1078" t="s">
        <v>198</v>
      </c>
      <c r="H1078" t="s">
        <v>656</v>
      </c>
      <c r="K1078" s="3">
        <v>44652</v>
      </c>
      <c r="L1078" t="s">
        <v>1239</v>
      </c>
      <c r="M1078" t="s">
        <v>712</v>
      </c>
      <c r="N1078" t="s">
        <v>712</v>
      </c>
      <c r="O1078" t="s">
        <v>1242</v>
      </c>
      <c r="P1078" cm="1">
        <f t="array" ref="P1078">_xlfn.SWITCH(O1078,"Excellent",5,"Above Average", 4,"Average",3,"Below Average",2,"Extremely Poor",1)</f>
        <v>3</v>
      </c>
      <c r="Q1078" t="s">
        <v>712</v>
      </c>
      <c r="R1078" t="s">
        <v>712</v>
      </c>
      <c r="S1078" t="s">
        <v>659</v>
      </c>
      <c r="T1078" t="s">
        <v>2019</v>
      </c>
      <c r="U1078" t="s">
        <v>659</v>
      </c>
      <c r="V1078" t="s">
        <v>2019</v>
      </c>
      <c r="W1078" t="s">
        <v>659</v>
      </c>
      <c r="X1078" t="s">
        <v>2019</v>
      </c>
      <c r="Y1078" t="s">
        <v>659</v>
      </c>
      <c r="Z1078" t="s">
        <v>2019</v>
      </c>
      <c r="AA1078" t="s">
        <v>659</v>
      </c>
      <c r="AB1078" t="s">
        <v>2019</v>
      </c>
      <c r="AC1078" t="s">
        <v>659</v>
      </c>
      <c r="AD1078" t="s">
        <v>2019</v>
      </c>
      <c r="AE1078" t="s">
        <v>659</v>
      </c>
      <c r="AF1078" t="s">
        <v>2019</v>
      </c>
      <c r="AG1078" t="s">
        <v>659</v>
      </c>
      <c r="AH1078" t="s">
        <v>2019</v>
      </c>
      <c r="AI1078" t="s">
        <v>659</v>
      </c>
      <c r="AJ1078" t="s">
        <v>2019</v>
      </c>
      <c r="AK1078" t="s">
        <v>659</v>
      </c>
      <c r="AL1078" t="s">
        <v>2019</v>
      </c>
      <c r="AM1078" t="s">
        <v>712</v>
      </c>
      <c r="AN1078" t="s">
        <v>1242</v>
      </c>
      <c r="AO1078" t="s">
        <v>659</v>
      </c>
      <c r="AP1078" t="s">
        <v>2019</v>
      </c>
      <c r="AQ1078" t="s">
        <v>712</v>
      </c>
      <c r="AR1078" t="s">
        <v>1242</v>
      </c>
      <c r="AS1078" t="s">
        <v>659</v>
      </c>
      <c r="AT1078" t="s">
        <v>2019</v>
      </c>
      <c r="AU1078" t="s">
        <v>659</v>
      </c>
      <c r="AV1078" t="s">
        <v>2019</v>
      </c>
      <c r="AW1078">
        <v>2</v>
      </c>
      <c r="AX1078" t="s">
        <v>712</v>
      </c>
      <c r="AY1078" t="s">
        <v>119</v>
      </c>
      <c r="AZ1078" t="s">
        <v>3291</v>
      </c>
      <c r="BA1078" t="s">
        <v>3291</v>
      </c>
      <c r="BB1078" t="s">
        <v>1251</v>
      </c>
      <c r="BE1078" t="s">
        <v>712</v>
      </c>
      <c r="BG1078" t="s">
        <v>1256</v>
      </c>
      <c r="BH1078" t="s">
        <v>1256</v>
      </c>
      <c r="BI1078" t="s">
        <v>1259</v>
      </c>
      <c r="BJ1078" t="s">
        <v>1266</v>
      </c>
      <c r="BL1078"/>
      <c r="BM1078" t="s">
        <v>2935</v>
      </c>
    </row>
    <row r="1079" spans="2:65" x14ac:dyDescent="0.3">
      <c r="B1079" t="s">
        <v>206</v>
      </c>
      <c r="C1079" t="s">
        <v>64</v>
      </c>
      <c r="D1079" t="s">
        <v>2973</v>
      </c>
      <c r="E1079" t="s">
        <v>3094</v>
      </c>
      <c r="F1079" t="s">
        <v>191</v>
      </c>
      <c r="G1079" t="s">
        <v>66</v>
      </c>
      <c r="H1079" t="s">
        <v>657</v>
      </c>
      <c r="K1079" s="3">
        <v>44652</v>
      </c>
      <c r="L1079">
        <v>1</v>
      </c>
      <c r="M1079" t="s">
        <v>659</v>
      </c>
      <c r="N1079" t="s">
        <v>2019</v>
      </c>
      <c r="O1079" t="s">
        <v>2640</v>
      </c>
      <c r="P1079" cm="1">
        <f t="array" ref="P1079">_xlfn.SWITCH(O1079,"Excellent",5,"Above Average", 4,"Average",3,"Below Average",2,"Extremely Poor",1)</f>
        <v>4</v>
      </c>
      <c r="Q1079" t="s">
        <v>712</v>
      </c>
      <c r="R1079" t="s">
        <v>712</v>
      </c>
      <c r="S1079" t="s">
        <v>659</v>
      </c>
      <c r="T1079" t="s">
        <v>2019</v>
      </c>
      <c r="U1079" t="s">
        <v>659</v>
      </c>
      <c r="V1079" t="s">
        <v>2019</v>
      </c>
      <c r="W1079" t="s">
        <v>659</v>
      </c>
      <c r="X1079" t="s">
        <v>2019</v>
      </c>
      <c r="Y1079" t="s">
        <v>659</v>
      </c>
      <c r="Z1079" t="s">
        <v>2019</v>
      </c>
      <c r="AA1079" t="s">
        <v>659</v>
      </c>
      <c r="AB1079" t="s">
        <v>2019</v>
      </c>
      <c r="AC1079" t="s">
        <v>712</v>
      </c>
      <c r="AD1079" t="s">
        <v>1244</v>
      </c>
      <c r="AE1079" t="s">
        <v>659</v>
      </c>
      <c r="AF1079" t="s">
        <v>2019</v>
      </c>
      <c r="AG1079" t="s">
        <v>659</v>
      </c>
      <c r="AH1079" t="s">
        <v>2019</v>
      </c>
      <c r="AI1079" t="s">
        <v>659</v>
      </c>
      <c r="AJ1079" t="s">
        <v>2019</v>
      </c>
      <c r="AK1079" t="s">
        <v>659</v>
      </c>
      <c r="AL1079" t="s">
        <v>2019</v>
      </c>
      <c r="AM1079" t="s">
        <v>712</v>
      </c>
      <c r="AN1079" t="s">
        <v>2640</v>
      </c>
      <c r="AO1079" t="s">
        <v>712</v>
      </c>
      <c r="AP1079" t="s">
        <v>1242</v>
      </c>
      <c r="AQ1079" t="s">
        <v>712</v>
      </c>
      <c r="AR1079" t="s">
        <v>2640</v>
      </c>
      <c r="AS1079" t="s">
        <v>712</v>
      </c>
      <c r="AT1079" t="s">
        <v>2640</v>
      </c>
      <c r="AU1079" t="s">
        <v>659</v>
      </c>
      <c r="AV1079" t="s">
        <v>2019</v>
      </c>
      <c r="AW1079">
        <v>1</v>
      </c>
      <c r="AX1079" t="s">
        <v>659</v>
      </c>
      <c r="AY1079" t="s">
        <v>1246</v>
      </c>
      <c r="AZ1079" t="s">
        <v>1246</v>
      </c>
      <c r="BA1079" t="s">
        <v>119</v>
      </c>
      <c r="BB1079" t="s">
        <v>1251</v>
      </c>
      <c r="BE1079" t="s">
        <v>659</v>
      </c>
      <c r="BG1079" t="s">
        <v>1254</v>
      </c>
      <c r="BH1079" t="s">
        <v>1257</v>
      </c>
      <c r="BI1079" t="s">
        <v>1259</v>
      </c>
      <c r="BJ1079" t="s">
        <v>1266</v>
      </c>
      <c r="BL1079"/>
      <c r="BM1079" t="s">
        <v>2935</v>
      </c>
    </row>
    <row r="1080" spans="2:65" x14ac:dyDescent="0.3">
      <c r="B1080" t="s">
        <v>153</v>
      </c>
      <c r="C1080" t="s">
        <v>64</v>
      </c>
      <c r="D1080" t="s">
        <v>2958</v>
      </c>
      <c r="E1080" t="s">
        <v>3095</v>
      </c>
      <c r="F1080" t="s">
        <v>658</v>
      </c>
      <c r="G1080" t="s">
        <v>128</v>
      </c>
      <c r="H1080" t="s">
        <v>658</v>
      </c>
      <c r="K1080" s="3">
        <v>44652</v>
      </c>
      <c r="L1080">
        <v>3</v>
      </c>
      <c r="M1080" t="s">
        <v>712</v>
      </c>
      <c r="N1080" t="s">
        <v>712</v>
      </c>
      <c r="O1080" t="s">
        <v>524</v>
      </c>
      <c r="P1080" cm="1">
        <f t="array" ref="P1080">_xlfn.SWITCH(O1080,"Excellent",5,"Above Average", 4,"Average",3,"Below Average",2,"Extremely Poor",1)</f>
        <v>5</v>
      </c>
      <c r="Q1080" t="s">
        <v>712</v>
      </c>
      <c r="R1080" t="s">
        <v>712</v>
      </c>
      <c r="S1080" t="s">
        <v>712</v>
      </c>
      <c r="T1080" t="s">
        <v>1243</v>
      </c>
      <c r="U1080" t="s">
        <v>659</v>
      </c>
      <c r="V1080" t="s">
        <v>2019</v>
      </c>
      <c r="W1080" t="s">
        <v>659</v>
      </c>
      <c r="X1080" t="s">
        <v>2019</v>
      </c>
      <c r="Y1080" t="s">
        <v>712</v>
      </c>
      <c r="Z1080" t="s">
        <v>524</v>
      </c>
      <c r="AA1080" t="s">
        <v>659</v>
      </c>
      <c r="AB1080" t="s">
        <v>2019</v>
      </c>
      <c r="AC1080" t="s">
        <v>659</v>
      </c>
      <c r="AD1080" t="s">
        <v>2019</v>
      </c>
      <c r="AE1080" t="s">
        <v>712</v>
      </c>
      <c r="AF1080" t="s">
        <v>524</v>
      </c>
      <c r="AG1080" t="s">
        <v>659</v>
      </c>
      <c r="AH1080" t="s">
        <v>2019</v>
      </c>
      <c r="AI1080" t="s">
        <v>659</v>
      </c>
      <c r="AJ1080" t="s">
        <v>2019</v>
      </c>
      <c r="AK1080" t="s">
        <v>659</v>
      </c>
      <c r="AL1080" t="s">
        <v>2019</v>
      </c>
      <c r="AM1080" t="s">
        <v>712</v>
      </c>
      <c r="AN1080" t="s">
        <v>524</v>
      </c>
      <c r="AO1080" t="s">
        <v>712</v>
      </c>
      <c r="AP1080" t="s">
        <v>1243</v>
      </c>
      <c r="AQ1080" t="s">
        <v>712</v>
      </c>
      <c r="AR1080" t="s">
        <v>524</v>
      </c>
      <c r="AS1080" t="s">
        <v>659</v>
      </c>
      <c r="AT1080" t="s">
        <v>2019</v>
      </c>
      <c r="AU1080" t="s">
        <v>659</v>
      </c>
      <c r="AV1080" t="s">
        <v>2019</v>
      </c>
      <c r="AW1080">
        <v>0</v>
      </c>
      <c r="AX1080" t="s">
        <v>659</v>
      </c>
      <c r="AY1080" t="s">
        <v>1246</v>
      </c>
      <c r="AZ1080" t="s">
        <v>1246</v>
      </c>
      <c r="BA1080" t="s">
        <v>3291</v>
      </c>
      <c r="BB1080" t="s">
        <v>1251</v>
      </c>
      <c r="BE1080" t="s">
        <v>659</v>
      </c>
      <c r="BG1080" t="s">
        <v>1254</v>
      </c>
      <c r="BH1080" t="s">
        <v>1257</v>
      </c>
      <c r="BI1080" t="s">
        <v>1259</v>
      </c>
      <c r="BJ1080" t="s">
        <v>1266</v>
      </c>
      <c r="BL1080"/>
      <c r="BM1080" t="s">
        <v>2935</v>
      </c>
    </row>
    <row r="1081" spans="2:65" x14ac:dyDescent="0.3">
      <c r="B1081" t="s">
        <v>110</v>
      </c>
      <c r="C1081" t="s">
        <v>64</v>
      </c>
      <c r="D1081" t="s">
        <v>3026</v>
      </c>
      <c r="E1081" t="s">
        <v>637</v>
      </c>
      <c r="F1081" t="s">
        <v>155</v>
      </c>
      <c r="G1081" t="s">
        <v>128</v>
      </c>
      <c r="H1081" t="s">
        <v>228</v>
      </c>
      <c r="K1081" s="3">
        <v>44652</v>
      </c>
      <c r="L1081">
        <v>1</v>
      </c>
      <c r="M1081" t="s">
        <v>712</v>
      </c>
      <c r="N1081" t="s">
        <v>712</v>
      </c>
      <c r="O1081" t="s">
        <v>1241</v>
      </c>
      <c r="P1081" cm="1">
        <f t="array" ref="P1081">_xlfn.SWITCH(O1081,"Excellent",5,"Above Average", 4,"Average",3,"Below Average",2,"Extremely Poor",1)</f>
        <v>2</v>
      </c>
      <c r="Q1081" t="s">
        <v>659</v>
      </c>
      <c r="R1081" t="s">
        <v>2019</v>
      </c>
      <c r="S1081" t="s">
        <v>712</v>
      </c>
      <c r="T1081" t="s">
        <v>1979</v>
      </c>
      <c r="U1081" t="s">
        <v>712</v>
      </c>
      <c r="V1081" t="s">
        <v>1244</v>
      </c>
      <c r="W1081" t="s">
        <v>712</v>
      </c>
      <c r="X1081" t="s">
        <v>1244</v>
      </c>
      <c r="Y1081" t="s">
        <v>712</v>
      </c>
      <c r="Z1081" t="s">
        <v>1244</v>
      </c>
      <c r="AA1081" t="s">
        <v>659</v>
      </c>
      <c r="AB1081" t="s">
        <v>2019</v>
      </c>
      <c r="AC1081" t="s">
        <v>659</v>
      </c>
      <c r="AD1081" t="s">
        <v>2019</v>
      </c>
      <c r="AE1081" t="s">
        <v>712</v>
      </c>
      <c r="AF1081" t="s">
        <v>1240</v>
      </c>
      <c r="AG1081" t="s">
        <v>712</v>
      </c>
      <c r="AH1081" t="s">
        <v>1244</v>
      </c>
      <c r="AI1081" t="s">
        <v>659</v>
      </c>
      <c r="AJ1081" t="s">
        <v>2019</v>
      </c>
      <c r="AK1081" t="s">
        <v>712</v>
      </c>
      <c r="AL1081" t="s">
        <v>1244</v>
      </c>
      <c r="AM1081" t="s">
        <v>712</v>
      </c>
      <c r="AN1081" t="s">
        <v>1244</v>
      </c>
      <c r="AO1081" t="s">
        <v>712</v>
      </c>
      <c r="AP1081" t="s">
        <v>1244</v>
      </c>
      <c r="AQ1081" t="s">
        <v>659</v>
      </c>
      <c r="AR1081" t="s">
        <v>2019</v>
      </c>
      <c r="AS1081" t="s">
        <v>659</v>
      </c>
      <c r="AT1081" t="s">
        <v>2019</v>
      </c>
      <c r="AU1081" t="s">
        <v>659</v>
      </c>
      <c r="AV1081" t="s">
        <v>2019</v>
      </c>
      <c r="AW1081">
        <v>0</v>
      </c>
      <c r="AX1081" t="s">
        <v>712</v>
      </c>
      <c r="AY1081" t="s">
        <v>1247</v>
      </c>
      <c r="AZ1081" t="s">
        <v>1247</v>
      </c>
      <c r="BA1081" t="s">
        <v>1247</v>
      </c>
      <c r="BB1081" t="s">
        <v>1250</v>
      </c>
      <c r="BE1081" t="s">
        <v>659</v>
      </c>
      <c r="BG1081" t="s">
        <v>1256</v>
      </c>
      <c r="BH1081" t="s">
        <v>1256</v>
      </c>
      <c r="BI1081" t="s">
        <v>1265</v>
      </c>
      <c r="BJ1081" t="s">
        <v>1266</v>
      </c>
      <c r="BL1081"/>
      <c r="BM1081" t="s">
        <v>2935</v>
      </c>
    </row>
    <row r="1082" spans="2:65" x14ac:dyDescent="0.3">
      <c r="B1082" t="s">
        <v>92</v>
      </c>
      <c r="C1082" t="s">
        <v>64</v>
      </c>
      <c r="D1082" t="s">
        <v>2972</v>
      </c>
      <c r="E1082" t="s">
        <v>382</v>
      </c>
      <c r="F1082" t="s">
        <v>457</v>
      </c>
      <c r="G1082" t="s">
        <v>89</v>
      </c>
      <c r="H1082" t="s">
        <v>457</v>
      </c>
      <c r="K1082" s="3">
        <v>44652</v>
      </c>
      <c r="L1082">
        <v>1</v>
      </c>
      <c r="M1082" t="s">
        <v>712</v>
      </c>
      <c r="N1082" t="s">
        <v>712</v>
      </c>
      <c r="O1082" t="s">
        <v>524</v>
      </c>
      <c r="P1082" cm="1">
        <f t="array" ref="P1082">_xlfn.SWITCH(O1082,"Excellent",5,"Above Average", 4,"Average",3,"Below Average",2,"Extremely Poor",1)</f>
        <v>5</v>
      </c>
      <c r="Q1082" t="s">
        <v>659</v>
      </c>
      <c r="R1082" t="s">
        <v>2019</v>
      </c>
      <c r="S1082" t="s">
        <v>659</v>
      </c>
      <c r="T1082" t="s">
        <v>2019</v>
      </c>
      <c r="U1082" t="s">
        <v>712</v>
      </c>
      <c r="V1082" t="s">
        <v>524</v>
      </c>
      <c r="W1082" t="s">
        <v>659</v>
      </c>
      <c r="X1082" t="s">
        <v>2019</v>
      </c>
      <c r="Y1082" t="s">
        <v>712</v>
      </c>
      <c r="Z1082" t="s">
        <v>524</v>
      </c>
      <c r="AA1082" t="s">
        <v>712</v>
      </c>
      <c r="AB1082" t="s">
        <v>524</v>
      </c>
      <c r="AC1082" t="s">
        <v>659</v>
      </c>
      <c r="AD1082" t="s">
        <v>2019</v>
      </c>
      <c r="AE1082" t="s">
        <v>712</v>
      </c>
      <c r="AF1082" t="s">
        <v>524</v>
      </c>
      <c r="AG1082" t="s">
        <v>659</v>
      </c>
      <c r="AH1082" t="s">
        <v>2019</v>
      </c>
      <c r="AI1082" t="s">
        <v>659</v>
      </c>
      <c r="AJ1082" t="s">
        <v>2019</v>
      </c>
      <c r="AK1082" t="s">
        <v>659</v>
      </c>
      <c r="AL1082" t="s">
        <v>2019</v>
      </c>
      <c r="AM1082" t="s">
        <v>659</v>
      </c>
      <c r="AN1082" t="s">
        <v>2019</v>
      </c>
      <c r="AO1082" t="s">
        <v>659</v>
      </c>
      <c r="AP1082" t="s">
        <v>2019</v>
      </c>
      <c r="AQ1082" t="s">
        <v>659</v>
      </c>
      <c r="AR1082" t="s">
        <v>2019</v>
      </c>
      <c r="AS1082" t="s">
        <v>659</v>
      </c>
      <c r="AT1082" t="s">
        <v>2019</v>
      </c>
      <c r="AU1082" t="s">
        <v>712</v>
      </c>
      <c r="AV1082" t="s">
        <v>524</v>
      </c>
      <c r="AW1082" t="s">
        <v>1245</v>
      </c>
      <c r="AX1082" t="s">
        <v>712</v>
      </c>
      <c r="AY1082" t="s">
        <v>2644</v>
      </c>
      <c r="AZ1082" t="s">
        <v>2644</v>
      </c>
      <c r="BA1082" t="s">
        <v>2644</v>
      </c>
      <c r="BB1082" t="s">
        <v>1248</v>
      </c>
      <c r="BE1082" t="s">
        <v>659</v>
      </c>
      <c r="BG1082" t="s">
        <v>1254</v>
      </c>
      <c r="BH1082" t="s">
        <v>1257</v>
      </c>
      <c r="BI1082" t="s">
        <v>1265</v>
      </c>
      <c r="BJ1082" t="s">
        <v>1266</v>
      </c>
      <c r="BL1082"/>
      <c r="BM1082" t="s">
        <v>2935</v>
      </c>
    </row>
    <row r="1083" spans="2:65" x14ac:dyDescent="0.3">
      <c r="B1083" t="s">
        <v>660</v>
      </c>
      <c r="C1083" t="s">
        <v>99</v>
      </c>
      <c r="D1083" t="s">
        <v>2959</v>
      </c>
      <c r="E1083" t="s">
        <v>661</v>
      </c>
      <c r="F1083" t="s">
        <v>662</v>
      </c>
      <c r="G1083" t="s">
        <v>76</v>
      </c>
      <c r="K1083" s="3">
        <v>44652</v>
      </c>
      <c r="L1083">
        <v>2</v>
      </c>
      <c r="M1083" t="s">
        <v>712</v>
      </c>
      <c r="N1083" t="s">
        <v>712</v>
      </c>
      <c r="O1083" t="s">
        <v>524</v>
      </c>
      <c r="P1083" cm="1">
        <f t="array" ref="P1083">_xlfn.SWITCH(O1083,"Excellent",5,"Above Average", 4,"Average",3,"Below Average",2,"Extremely Poor",1)</f>
        <v>5</v>
      </c>
      <c r="Q1083" t="s">
        <v>712</v>
      </c>
      <c r="R1083" t="s">
        <v>712</v>
      </c>
      <c r="S1083" t="s">
        <v>712</v>
      </c>
      <c r="T1083" t="s">
        <v>1243</v>
      </c>
      <c r="U1083" t="s">
        <v>659</v>
      </c>
      <c r="V1083" t="s">
        <v>2019</v>
      </c>
      <c r="W1083" t="s">
        <v>659</v>
      </c>
      <c r="X1083" t="s">
        <v>2019</v>
      </c>
      <c r="Y1083" t="s">
        <v>659</v>
      </c>
      <c r="Z1083" t="s">
        <v>2019</v>
      </c>
      <c r="AA1083" t="s">
        <v>659</v>
      </c>
      <c r="AB1083" t="s">
        <v>2019</v>
      </c>
      <c r="AC1083" t="s">
        <v>659</v>
      </c>
      <c r="AD1083" t="s">
        <v>2019</v>
      </c>
      <c r="AE1083" t="s">
        <v>659</v>
      </c>
      <c r="AF1083" t="s">
        <v>2019</v>
      </c>
      <c r="AG1083" t="s">
        <v>659</v>
      </c>
      <c r="AH1083" t="s">
        <v>2019</v>
      </c>
      <c r="AI1083" t="s">
        <v>659</v>
      </c>
      <c r="AJ1083" t="s">
        <v>2019</v>
      </c>
      <c r="AK1083" t="s">
        <v>659</v>
      </c>
      <c r="AL1083" t="s">
        <v>2019</v>
      </c>
      <c r="AM1083" t="s">
        <v>659</v>
      </c>
      <c r="AN1083" t="s">
        <v>2019</v>
      </c>
      <c r="AO1083" t="s">
        <v>659</v>
      </c>
      <c r="AP1083" t="s">
        <v>2019</v>
      </c>
      <c r="AQ1083" t="s">
        <v>712</v>
      </c>
      <c r="AR1083" t="s">
        <v>524</v>
      </c>
      <c r="AS1083" t="s">
        <v>712</v>
      </c>
      <c r="AT1083" t="s">
        <v>524</v>
      </c>
      <c r="AU1083" t="s">
        <v>712</v>
      </c>
      <c r="AV1083" t="s">
        <v>524</v>
      </c>
      <c r="AW1083">
        <v>0</v>
      </c>
      <c r="AX1083" t="s">
        <v>659</v>
      </c>
      <c r="AY1083" t="s">
        <v>1246</v>
      </c>
      <c r="AZ1083" t="s">
        <v>1246</v>
      </c>
      <c r="BA1083" t="s">
        <v>1246</v>
      </c>
      <c r="BB1083" t="s">
        <v>1249</v>
      </c>
      <c r="BE1083" t="s">
        <v>1281</v>
      </c>
      <c r="BG1083" t="s">
        <v>1281</v>
      </c>
      <c r="BH1083" t="s">
        <v>1281</v>
      </c>
      <c r="BI1083" t="s">
        <v>1281</v>
      </c>
      <c r="BJ1083" t="s">
        <v>1281</v>
      </c>
      <c r="BL1083"/>
    </row>
    <row r="1084" spans="2:65" x14ac:dyDescent="0.3">
      <c r="B1084" t="s">
        <v>297</v>
      </c>
      <c r="C1084" t="s">
        <v>64</v>
      </c>
      <c r="D1084" t="s">
        <v>3005</v>
      </c>
      <c r="E1084" t="s">
        <v>82</v>
      </c>
      <c r="F1084" t="s">
        <v>663</v>
      </c>
      <c r="G1084" t="s">
        <v>89</v>
      </c>
      <c r="H1084" t="s">
        <v>663</v>
      </c>
      <c r="K1084" s="3">
        <v>44652</v>
      </c>
      <c r="L1084">
        <v>2</v>
      </c>
      <c r="M1084" t="s">
        <v>659</v>
      </c>
      <c r="N1084" t="s">
        <v>2019</v>
      </c>
      <c r="O1084" t="s">
        <v>524</v>
      </c>
      <c r="P1084" cm="1">
        <f t="array" ref="P1084">_xlfn.SWITCH(O1084,"Excellent",5,"Above Average", 4,"Average",3,"Below Average",2,"Extremely Poor",1)</f>
        <v>5</v>
      </c>
      <c r="Q1084" t="s">
        <v>712</v>
      </c>
      <c r="R1084" t="s">
        <v>712</v>
      </c>
      <c r="S1084" t="s">
        <v>712</v>
      </c>
      <c r="T1084" t="s">
        <v>524</v>
      </c>
      <c r="U1084" t="s">
        <v>712</v>
      </c>
      <c r="V1084" t="s">
        <v>524</v>
      </c>
      <c r="W1084" t="s">
        <v>712</v>
      </c>
      <c r="X1084" t="s">
        <v>524</v>
      </c>
      <c r="Y1084" t="s">
        <v>659</v>
      </c>
      <c r="Z1084" t="s">
        <v>2019</v>
      </c>
      <c r="AA1084" t="s">
        <v>712</v>
      </c>
      <c r="AB1084" t="s">
        <v>524</v>
      </c>
      <c r="AC1084" t="s">
        <v>659</v>
      </c>
      <c r="AD1084" t="s">
        <v>2019</v>
      </c>
      <c r="AE1084" t="s">
        <v>659</v>
      </c>
      <c r="AF1084" t="s">
        <v>2019</v>
      </c>
      <c r="AG1084" t="s">
        <v>659</v>
      </c>
      <c r="AH1084" t="s">
        <v>2019</v>
      </c>
      <c r="AI1084" t="s">
        <v>659</v>
      </c>
      <c r="AJ1084" t="s">
        <v>2019</v>
      </c>
      <c r="AK1084" t="s">
        <v>712</v>
      </c>
      <c r="AL1084" t="s">
        <v>524</v>
      </c>
      <c r="AM1084" t="s">
        <v>712</v>
      </c>
      <c r="AN1084" t="s">
        <v>524</v>
      </c>
      <c r="AO1084" t="s">
        <v>659</v>
      </c>
      <c r="AP1084" t="s">
        <v>2019</v>
      </c>
      <c r="AQ1084" t="s">
        <v>712</v>
      </c>
      <c r="AR1084" t="s">
        <v>524</v>
      </c>
      <c r="AS1084" t="s">
        <v>659</v>
      </c>
      <c r="AT1084" t="s">
        <v>2019</v>
      </c>
      <c r="AU1084" t="s">
        <v>659</v>
      </c>
      <c r="AV1084" t="s">
        <v>2019</v>
      </c>
      <c r="AW1084">
        <v>1</v>
      </c>
      <c r="AX1084" t="s">
        <v>659</v>
      </c>
      <c r="AY1084" t="s">
        <v>1246</v>
      </c>
      <c r="AZ1084" t="s">
        <v>1246</v>
      </c>
      <c r="BA1084" t="s">
        <v>1246</v>
      </c>
      <c r="BB1084" t="s">
        <v>1248</v>
      </c>
      <c r="BE1084" t="s">
        <v>659</v>
      </c>
      <c r="BG1084" t="s">
        <v>1255</v>
      </c>
      <c r="BH1084" t="s">
        <v>1256</v>
      </c>
      <c r="BI1084" t="s">
        <v>1261</v>
      </c>
      <c r="BJ1084" t="s">
        <v>1267</v>
      </c>
      <c r="BL1084"/>
      <c r="BM1084" t="s">
        <v>2935</v>
      </c>
    </row>
    <row r="1085" spans="2:65" x14ac:dyDescent="0.3">
      <c r="B1085" t="s">
        <v>280</v>
      </c>
      <c r="C1085" t="s">
        <v>64</v>
      </c>
      <c r="D1085" t="s">
        <v>2964</v>
      </c>
      <c r="E1085" t="s">
        <v>2489</v>
      </c>
      <c r="F1085" t="s">
        <v>539</v>
      </c>
      <c r="G1085" t="s">
        <v>66</v>
      </c>
      <c r="H1085" t="s">
        <v>539</v>
      </c>
      <c r="K1085" s="3">
        <v>44652</v>
      </c>
      <c r="L1085">
        <v>1</v>
      </c>
      <c r="M1085" t="s">
        <v>659</v>
      </c>
      <c r="N1085" t="s">
        <v>2019</v>
      </c>
      <c r="O1085" t="s">
        <v>1242</v>
      </c>
      <c r="P1085" cm="1">
        <f t="array" ref="P1085">_xlfn.SWITCH(O1085,"Excellent",5,"Above Average", 4,"Average",3,"Below Average",2,"Extremely Poor",1)</f>
        <v>3</v>
      </c>
      <c r="Q1085" t="s">
        <v>712</v>
      </c>
      <c r="R1085" t="s">
        <v>712</v>
      </c>
      <c r="S1085" t="s">
        <v>659</v>
      </c>
      <c r="T1085" t="s">
        <v>2019</v>
      </c>
      <c r="U1085" t="s">
        <v>659</v>
      </c>
      <c r="V1085" t="s">
        <v>2019</v>
      </c>
      <c r="W1085" t="s">
        <v>659</v>
      </c>
      <c r="X1085" t="s">
        <v>2019</v>
      </c>
      <c r="Y1085" t="s">
        <v>659</v>
      </c>
      <c r="Z1085" t="s">
        <v>2019</v>
      </c>
      <c r="AA1085" t="s">
        <v>659</v>
      </c>
      <c r="AB1085" t="s">
        <v>2019</v>
      </c>
      <c r="AC1085" t="s">
        <v>659</v>
      </c>
      <c r="AD1085" t="s">
        <v>2019</v>
      </c>
      <c r="AE1085" t="s">
        <v>659</v>
      </c>
      <c r="AF1085" t="s">
        <v>2019</v>
      </c>
      <c r="AG1085" t="s">
        <v>659</v>
      </c>
      <c r="AH1085" t="s">
        <v>2019</v>
      </c>
      <c r="AI1085" t="s">
        <v>659</v>
      </c>
      <c r="AJ1085" t="s">
        <v>2019</v>
      </c>
      <c r="AK1085" t="s">
        <v>659</v>
      </c>
      <c r="AL1085" t="s">
        <v>2019</v>
      </c>
      <c r="AM1085" t="s">
        <v>712</v>
      </c>
      <c r="AN1085" t="s">
        <v>1242</v>
      </c>
      <c r="AO1085" t="s">
        <v>659</v>
      </c>
      <c r="AP1085" t="s">
        <v>2019</v>
      </c>
      <c r="AQ1085" t="s">
        <v>659</v>
      </c>
      <c r="AR1085" t="s">
        <v>2019</v>
      </c>
      <c r="AS1085" t="s">
        <v>712</v>
      </c>
      <c r="AT1085" t="s">
        <v>1242</v>
      </c>
      <c r="AU1085" t="s">
        <v>712</v>
      </c>
      <c r="AV1085" t="s">
        <v>1242</v>
      </c>
      <c r="AW1085" t="s">
        <v>1245</v>
      </c>
      <c r="AX1085" t="s">
        <v>712</v>
      </c>
      <c r="AY1085" t="s">
        <v>3291</v>
      </c>
      <c r="AZ1085" t="s">
        <v>3291</v>
      </c>
      <c r="BA1085" t="s">
        <v>3291</v>
      </c>
      <c r="BB1085" t="s">
        <v>1251</v>
      </c>
      <c r="BE1085" t="s">
        <v>659</v>
      </c>
      <c r="BG1085" t="s">
        <v>1254</v>
      </c>
      <c r="BH1085" t="s">
        <v>1257</v>
      </c>
      <c r="BI1085" t="s">
        <v>1259</v>
      </c>
      <c r="BJ1085" t="s">
        <v>1266</v>
      </c>
      <c r="BL1085"/>
      <c r="BM1085" t="s">
        <v>2935</v>
      </c>
    </row>
    <row r="1086" spans="2:65" x14ac:dyDescent="0.3">
      <c r="B1086" t="s">
        <v>73</v>
      </c>
      <c r="C1086" t="s">
        <v>64</v>
      </c>
      <c r="D1086" t="s">
        <v>2955</v>
      </c>
      <c r="E1086" t="s">
        <v>105</v>
      </c>
      <c r="F1086" t="s">
        <v>247</v>
      </c>
      <c r="G1086" t="s">
        <v>89</v>
      </c>
      <c r="H1086" t="s">
        <v>247</v>
      </c>
      <c r="K1086" s="3">
        <v>44652</v>
      </c>
      <c r="L1086">
        <v>1</v>
      </c>
      <c r="M1086" t="s">
        <v>712</v>
      </c>
      <c r="N1086" t="s">
        <v>712</v>
      </c>
      <c r="O1086" t="s">
        <v>1242</v>
      </c>
      <c r="P1086" cm="1">
        <f t="array" ref="P1086">_xlfn.SWITCH(O1086,"Excellent",5,"Above Average", 4,"Average",3,"Below Average",2,"Extremely Poor",1)</f>
        <v>3</v>
      </c>
      <c r="Q1086" t="s">
        <v>712</v>
      </c>
      <c r="R1086" t="s">
        <v>712</v>
      </c>
      <c r="S1086" t="s">
        <v>712</v>
      </c>
      <c r="T1086" t="s">
        <v>524</v>
      </c>
      <c r="U1086" t="s">
        <v>712</v>
      </c>
      <c r="V1086" t="s">
        <v>1243</v>
      </c>
      <c r="W1086" t="s">
        <v>659</v>
      </c>
      <c r="X1086" t="s">
        <v>2019</v>
      </c>
      <c r="Y1086" t="s">
        <v>712</v>
      </c>
      <c r="Z1086" t="s">
        <v>524</v>
      </c>
      <c r="AA1086" t="s">
        <v>712</v>
      </c>
      <c r="AB1086" t="s">
        <v>524</v>
      </c>
      <c r="AC1086" t="s">
        <v>659</v>
      </c>
      <c r="AD1086" t="s">
        <v>2019</v>
      </c>
      <c r="AE1086" t="s">
        <v>712</v>
      </c>
      <c r="AF1086" t="s">
        <v>1243</v>
      </c>
      <c r="AG1086" t="s">
        <v>659</v>
      </c>
      <c r="AH1086" t="s">
        <v>2019</v>
      </c>
      <c r="AI1086" t="s">
        <v>659</v>
      </c>
      <c r="AJ1086" t="s">
        <v>2019</v>
      </c>
      <c r="AK1086" t="s">
        <v>712</v>
      </c>
      <c r="AL1086" t="s">
        <v>524</v>
      </c>
      <c r="AM1086" t="s">
        <v>712</v>
      </c>
      <c r="AN1086" t="s">
        <v>524</v>
      </c>
      <c r="AO1086" t="s">
        <v>712</v>
      </c>
      <c r="AP1086" t="s">
        <v>524</v>
      </c>
      <c r="AQ1086" t="s">
        <v>712</v>
      </c>
      <c r="AR1086" t="s">
        <v>524</v>
      </c>
      <c r="AS1086" t="s">
        <v>712</v>
      </c>
      <c r="AT1086" t="s">
        <v>524</v>
      </c>
      <c r="AU1086" t="s">
        <v>659</v>
      </c>
      <c r="AV1086" t="s">
        <v>2019</v>
      </c>
      <c r="AW1086">
        <v>1</v>
      </c>
      <c r="AX1086" t="s">
        <v>659</v>
      </c>
      <c r="AY1086" t="s">
        <v>1246</v>
      </c>
      <c r="AZ1086" t="s">
        <v>1246</v>
      </c>
      <c r="BA1086" t="s">
        <v>1246</v>
      </c>
      <c r="BB1086" t="s">
        <v>1248</v>
      </c>
      <c r="BE1086" t="s">
        <v>659</v>
      </c>
      <c r="BG1086" t="s">
        <v>1253</v>
      </c>
      <c r="BH1086" t="s">
        <v>1256</v>
      </c>
      <c r="BI1086" t="s">
        <v>1259</v>
      </c>
      <c r="BJ1086" t="s">
        <v>1266</v>
      </c>
      <c r="BL1086"/>
      <c r="BM1086" t="s">
        <v>2935</v>
      </c>
    </row>
    <row r="1087" spans="2:65" x14ac:dyDescent="0.3">
      <c r="B1087" t="s">
        <v>664</v>
      </c>
      <c r="C1087" t="s">
        <v>64</v>
      </c>
      <c r="D1087" t="s">
        <v>3007</v>
      </c>
      <c r="E1087" t="s">
        <v>373</v>
      </c>
      <c r="F1087" t="s">
        <v>665</v>
      </c>
      <c r="G1087" t="s">
        <v>101</v>
      </c>
      <c r="H1087" t="s">
        <v>665</v>
      </c>
      <c r="K1087" s="3">
        <v>44652</v>
      </c>
      <c r="L1087">
        <v>2</v>
      </c>
      <c r="M1087" t="s">
        <v>659</v>
      </c>
      <c r="N1087" t="s">
        <v>2019</v>
      </c>
      <c r="O1087" t="s">
        <v>2640</v>
      </c>
      <c r="P1087" cm="1">
        <f t="array" ref="P1087">_xlfn.SWITCH(O1087,"Excellent",5,"Above Average", 4,"Average",3,"Below Average",2,"Extremely Poor",1)</f>
        <v>4</v>
      </c>
      <c r="Q1087" t="s">
        <v>712</v>
      </c>
      <c r="R1087" t="s">
        <v>712</v>
      </c>
      <c r="S1087" t="s">
        <v>712</v>
      </c>
      <c r="T1087" t="s">
        <v>2640</v>
      </c>
      <c r="U1087" t="s">
        <v>712</v>
      </c>
      <c r="V1087" t="s">
        <v>2640</v>
      </c>
      <c r="W1087" t="s">
        <v>659</v>
      </c>
      <c r="X1087" t="s">
        <v>2019</v>
      </c>
      <c r="Y1087" t="s">
        <v>712</v>
      </c>
      <c r="Z1087" t="s">
        <v>2640</v>
      </c>
      <c r="AA1087" t="s">
        <v>659</v>
      </c>
      <c r="AB1087" t="s">
        <v>2019</v>
      </c>
      <c r="AC1087" t="s">
        <v>659</v>
      </c>
      <c r="AD1087" t="s">
        <v>2019</v>
      </c>
      <c r="AE1087" t="s">
        <v>659</v>
      </c>
      <c r="AF1087" t="s">
        <v>2019</v>
      </c>
      <c r="AG1087" t="s">
        <v>659</v>
      </c>
      <c r="AH1087" t="s">
        <v>2019</v>
      </c>
      <c r="AI1087" t="s">
        <v>659</v>
      </c>
      <c r="AJ1087" t="s">
        <v>2019</v>
      </c>
      <c r="AK1087" t="s">
        <v>712</v>
      </c>
      <c r="AL1087" t="s">
        <v>524</v>
      </c>
      <c r="AM1087" t="s">
        <v>659</v>
      </c>
      <c r="AN1087" t="s">
        <v>2019</v>
      </c>
      <c r="AO1087" t="s">
        <v>659</v>
      </c>
      <c r="AP1087" t="s">
        <v>2019</v>
      </c>
      <c r="AQ1087" t="s">
        <v>659</v>
      </c>
      <c r="AR1087" t="s">
        <v>2019</v>
      </c>
      <c r="AS1087" t="s">
        <v>659</v>
      </c>
      <c r="AT1087" t="s">
        <v>2019</v>
      </c>
      <c r="AU1087" t="s">
        <v>659</v>
      </c>
      <c r="AV1087" t="s">
        <v>2019</v>
      </c>
      <c r="AW1087">
        <v>0</v>
      </c>
      <c r="AX1087" t="s">
        <v>712</v>
      </c>
      <c r="AY1087" t="s">
        <v>1246</v>
      </c>
      <c r="AZ1087" t="s">
        <v>1246</v>
      </c>
      <c r="BA1087" t="s">
        <v>1246</v>
      </c>
      <c r="BB1087" t="s">
        <v>1248</v>
      </c>
      <c r="BE1087" t="s">
        <v>659</v>
      </c>
      <c r="BG1087" t="s">
        <v>1255</v>
      </c>
      <c r="BH1087" t="s">
        <v>1257</v>
      </c>
      <c r="BI1087" t="s">
        <v>1259</v>
      </c>
      <c r="BJ1087" t="s">
        <v>1266</v>
      </c>
      <c r="BL1087"/>
      <c r="BM1087" t="s">
        <v>2935</v>
      </c>
    </row>
    <row r="1088" spans="2:65" x14ac:dyDescent="0.3">
      <c r="B1088" t="s">
        <v>527</v>
      </c>
      <c r="C1088" t="s">
        <v>64</v>
      </c>
      <c r="D1088" t="s">
        <v>2964</v>
      </c>
      <c r="E1088" t="s">
        <v>2241</v>
      </c>
      <c r="F1088" t="s">
        <v>2125</v>
      </c>
      <c r="G1088" t="s">
        <v>117</v>
      </c>
      <c r="H1088" t="s">
        <v>2125</v>
      </c>
      <c r="K1088" s="3">
        <v>44652</v>
      </c>
      <c r="L1088">
        <v>1</v>
      </c>
      <c r="M1088" t="s">
        <v>712</v>
      </c>
      <c r="N1088" t="s">
        <v>712</v>
      </c>
      <c r="O1088" t="s">
        <v>524</v>
      </c>
      <c r="P1088" cm="1">
        <f t="array" ref="P1088">_xlfn.SWITCH(O1088,"Excellent",5,"Above Average", 4,"Average",3,"Below Average",2,"Extremely Poor",1)</f>
        <v>5</v>
      </c>
      <c r="Q1088" t="s">
        <v>712</v>
      </c>
      <c r="R1088" t="s">
        <v>712</v>
      </c>
      <c r="S1088" t="s">
        <v>712</v>
      </c>
      <c r="T1088" t="s">
        <v>524</v>
      </c>
      <c r="U1088" t="s">
        <v>659</v>
      </c>
      <c r="V1088" t="s">
        <v>2019</v>
      </c>
      <c r="W1088" t="s">
        <v>659</v>
      </c>
      <c r="X1088" t="s">
        <v>2019</v>
      </c>
      <c r="Y1088" t="s">
        <v>712</v>
      </c>
      <c r="Z1088" t="s">
        <v>524</v>
      </c>
      <c r="AA1088" t="s">
        <v>659</v>
      </c>
      <c r="AB1088" t="s">
        <v>2019</v>
      </c>
      <c r="AC1088" t="s">
        <v>712</v>
      </c>
      <c r="AD1088" t="s">
        <v>524</v>
      </c>
      <c r="AE1088" t="s">
        <v>659</v>
      </c>
      <c r="AF1088" t="s">
        <v>2019</v>
      </c>
      <c r="AG1088" t="s">
        <v>659</v>
      </c>
      <c r="AH1088" t="s">
        <v>2019</v>
      </c>
      <c r="AI1088" t="s">
        <v>659</v>
      </c>
      <c r="AJ1088" t="s">
        <v>2019</v>
      </c>
      <c r="AK1088" t="s">
        <v>712</v>
      </c>
      <c r="AL1088" t="s">
        <v>524</v>
      </c>
      <c r="AM1088" t="s">
        <v>659</v>
      </c>
      <c r="AN1088" t="s">
        <v>2019</v>
      </c>
      <c r="AO1088" t="s">
        <v>659</v>
      </c>
      <c r="AP1088" t="s">
        <v>2019</v>
      </c>
      <c r="AQ1088" t="s">
        <v>659</v>
      </c>
      <c r="AR1088" t="s">
        <v>2019</v>
      </c>
      <c r="AS1088" t="s">
        <v>659</v>
      </c>
      <c r="AT1088" t="s">
        <v>2019</v>
      </c>
      <c r="AU1088" t="s">
        <v>659</v>
      </c>
      <c r="AV1088" t="s">
        <v>2019</v>
      </c>
      <c r="AW1088">
        <v>1</v>
      </c>
      <c r="AX1088" t="s">
        <v>712</v>
      </c>
      <c r="AY1088" t="s">
        <v>1246</v>
      </c>
      <c r="AZ1088" t="s">
        <v>1246</v>
      </c>
      <c r="BA1088" t="s">
        <v>1246</v>
      </c>
      <c r="BB1088" t="s">
        <v>1251</v>
      </c>
      <c r="BE1088" t="s">
        <v>659</v>
      </c>
      <c r="BG1088" t="s">
        <v>1254</v>
      </c>
      <c r="BH1088" t="s">
        <v>1257</v>
      </c>
      <c r="BI1088" t="s">
        <v>1259</v>
      </c>
      <c r="BJ1088" t="s">
        <v>1266</v>
      </c>
      <c r="BL1088"/>
      <c r="BM1088" t="s">
        <v>2935</v>
      </c>
    </row>
    <row r="1089" spans="2:65" x14ac:dyDescent="0.3">
      <c r="B1089" t="s">
        <v>469</v>
      </c>
      <c r="C1089" t="s">
        <v>64</v>
      </c>
      <c r="D1089" t="s">
        <v>2948</v>
      </c>
      <c r="E1089" t="s">
        <v>666</v>
      </c>
      <c r="F1089" t="s">
        <v>582</v>
      </c>
      <c r="G1089" t="s">
        <v>101</v>
      </c>
      <c r="H1089" t="s">
        <v>582</v>
      </c>
      <c r="K1089" s="3">
        <v>44652</v>
      </c>
      <c r="L1089">
        <v>1</v>
      </c>
      <c r="M1089" t="s">
        <v>712</v>
      </c>
      <c r="N1089" t="s">
        <v>712</v>
      </c>
      <c r="O1089" t="s">
        <v>524</v>
      </c>
      <c r="P1089" cm="1">
        <f t="array" ref="P1089">_xlfn.SWITCH(O1089,"Excellent",5,"Above Average", 4,"Average",3,"Below Average",2,"Extremely Poor",1)</f>
        <v>5</v>
      </c>
      <c r="Q1089" t="s">
        <v>712</v>
      </c>
      <c r="R1089" t="s">
        <v>712</v>
      </c>
      <c r="S1089" t="s">
        <v>712</v>
      </c>
      <c r="T1089" t="s">
        <v>524</v>
      </c>
      <c r="U1089" t="s">
        <v>659</v>
      </c>
      <c r="V1089" t="s">
        <v>2019</v>
      </c>
      <c r="W1089" t="s">
        <v>659</v>
      </c>
      <c r="X1089" t="s">
        <v>2019</v>
      </c>
      <c r="Y1089" t="s">
        <v>659</v>
      </c>
      <c r="Z1089" t="s">
        <v>2019</v>
      </c>
      <c r="AA1089" t="s">
        <v>659</v>
      </c>
      <c r="AB1089" t="s">
        <v>2019</v>
      </c>
      <c r="AC1089" t="s">
        <v>659</v>
      </c>
      <c r="AD1089" t="s">
        <v>2019</v>
      </c>
      <c r="AE1089" t="s">
        <v>659</v>
      </c>
      <c r="AF1089" t="s">
        <v>2019</v>
      </c>
      <c r="AG1089" t="s">
        <v>659</v>
      </c>
      <c r="AH1089" t="s">
        <v>2019</v>
      </c>
      <c r="AI1089" t="s">
        <v>659</v>
      </c>
      <c r="AJ1089" t="s">
        <v>2019</v>
      </c>
      <c r="AK1089" t="s">
        <v>712</v>
      </c>
      <c r="AL1089" t="s">
        <v>524</v>
      </c>
      <c r="AM1089" t="s">
        <v>712</v>
      </c>
      <c r="AN1089" t="s">
        <v>1241</v>
      </c>
      <c r="AO1089" t="s">
        <v>659</v>
      </c>
      <c r="AP1089" t="s">
        <v>2019</v>
      </c>
      <c r="AQ1089" t="s">
        <v>712</v>
      </c>
      <c r="AR1089" t="s">
        <v>524</v>
      </c>
      <c r="AS1089" t="s">
        <v>712</v>
      </c>
      <c r="AT1089" t="s">
        <v>524</v>
      </c>
      <c r="AU1089" t="s">
        <v>712</v>
      </c>
      <c r="AV1089" t="s">
        <v>524</v>
      </c>
      <c r="AW1089">
        <v>0</v>
      </c>
      <c r="AX1089" t="s">
        <v>712</v>
      </c>
      <c r="AY1089" t="s">
        <v>1246</v>
      </c>
      <c r="AZ1089" t="s">
        <v>1246</v>
      </c>
      <c r="BA1089" t="s">
        <v>1246</v>
      </c>
      <c r="BB1089" t="s">
        <v>1251</v>
      </c>
      <c r="BE1089" t="s">
        <v>712</v>
      </c>
      <c r="BG1089" t="s">
        <v>1253</v>
      </c>
      <c r="BH1089" t="s">
        <v>1256</v>
      </c>
      <c r="BI1089" t="s">
        <v>1259</v>
      </c>
      <c r="BJ1089" t="s">
        <v>1266</v>
      </c>
      <c r="BL1089"/>
      <c r="BM1089" t="s">
        <v>2935</v>
      </c>
    </row>
    <row r="1090" spans="2:65" x14ac:dyDescent="0.3">
      <c r="B1090" t="s">
        <v>107</v>
      </c>
      <c r="C1090" t="s">
        <v>64</v>
      </c>
      <c r="D1090" t="s">
        <v>3000</v>
      </c>
      <c r="E1090" t="s">
        <v>595</v>
      </c>
      <c r="F1090" t="s">
        <v>3096</v>
      </c>
      <c r="G1090" t="s">
        <v>307</v>
      </c>
      <c r="H1090" t="s">
        <v>3097</v>
      </c>
      <c r="K1090" s="3">
        <v>44652</v>
      </c>
      <c r="L1090">
        <v>2</v>
      </c>
      <c r="M1090" t="s">
        <v>712</v>
      </c>
      <c r="N1090" t="s">
        <v>712</v>
      </c>
      <c r="O1090" t="s">
        <v>524</v>
      </c>
      <c r="P1090" cm="1">
        <f t="array" ref="P1090">_xlfn.SWITCH(O1090,"Excellent",5,"Above Average", 4,"Average",3,"Below Average",2,"Extremely Poor",1)</f>
        <v>5</v>
      </c>
      <c r="Q1090" t="s">
        <v>712</v>
      </c>
      <c r="R1090" t="s">
        <v>712</v>
      </c>
      <c r="S1090" t="s">
        <v>712</v>
      </c>
      <c r="T1090" t="s">
        <v>524</v>
      </c>
      <c r="U1090" t="s">
        <v>712</v>
      </c>
      <c r="V1090" t="s">
        <v>524</v>
      </c>
      <c r="W1090" t="s">
        <v>659</v>
      </c>
      <c r="X1090" t="s">
        <v>2019</v>
      </c>
      <c r="Y1090" t="s">
        <v>659</v>
      </c>
      <c r="Z1090" t="s">
        <v>2019</v>
      </c>
      <c r="AA1090" t="s">
        <v>659</v>
      </c>
      <c r="AB1090" t="s">
        <v>2019</v>
      </c>
      <c r="AC1090" t="s">
        <v>712</v>
      </c>
      <c r="AD1090" t="s">
        <v>524</v>
      </c>
      <c r="AE1090" t="s">
        <v>712</v>
      </c>
      <c r="AF1090" t="s">
        <v>524</v>
      </c>
      <c r="AG1090" t="s">
        <v>659</v>
      </c>
      <c r="AH1090" t="s">
        <v>2019</v>
      </c>
      <c r="AI1090" t="s">
        <v>659</v>
      </c>
      <c r="AJ1090" t="s">
        <v>2019</v>
      </c>
      <c r="AK1090" t="s">
        <v>712</v>
      </c>
      <c r="AL1090" t="s">
        <v>1243</v>
      </c>
      <c r="AM1090" t="s">
        <v>712</v>
      </c>
      <c r="AN1090" t="s">
        <v>524</v>
      </c>
      <c r="AO1090" t="s">
        <v>712</v>
      </c>
      <c r="AP1090" t="s">
        <v>524</v>
      </c>
      <c r="AQ1090" t="s">
        <v>712</v>
      </c>
      <c r="AR1090" t="s">
        <v>524</v>
      </c>
      <c r="AS1090" t="s">
        <v>712</v>
      </c>
      <c r="AT1090" t="s">
        <v>524</v>
      </c>
      <c r="AU1090" t="s">
        <v>659</v>
      </c>
      <c r="AV1090" t="s">
        <v>2019</v>
      </c>
      <c r="AW1090">
        <v>1</v>
      </c>
      <c r="AX1090" t="s">
        <v>659</v>
      </c>
      <c r="AY1090" t="s">
        <v>1246</v>
      </c>
      <c r="AZ1090" t="s">
        <v>1246</v>
      </c>
      <c r="BA1090" t="s">
        <v>1246</v>
      </c>
      <c r="BB1090" t="s">
        <v>1248</v>
      </c>
      <c r="BE1090" t="s">
        <v>712</v>
      </c>
      <c r="BG1090" t="s">
        <v>1255</v>
      </c>
      <c r="BH1090" t="s">
        <v>1257</v>
      </c>
      <c r="BI1090" t="s">
        <v>1259</v>
      </c>
      <c r="BJ1090" t="s">
        <v>1267</v>
      </c>
      <c r="BL1090"/>
      <c r="BM1090" t="s">
        <v>2935</v>
      </c>
    </row>
    <row r="1091" spans="2:65" x14ac:dyDescent="0.3">
      <c r="B1091" t="s">
        <v>667</v>
      </c>
      <c r="C1091" t="s">
        <v>64</v>
      </c>
      <c r="D1091" t="s">
        <v>3050</v>
      </c>
      <c r="E1091" t="s">
        <v>668</v>
      </c>
      <c r="F1091" t="s">
        <v>669</v>
      </c>
      <c r="G1091" t="s">
        <v>113</v>
      </c>
      <c r="H1091" t="s">
        <v>585</v>
      </c>
      <c r="K1091" s="3">
        <v>44652</v>
      </c>
      <c r="L1091">
        <v>2</v>
      </c>
      <c r="M1091" t="s">
        <v>712</v>
      </c>
      <c r="N1091" t="s">
        <v>712</v>
      </c>
      <c r="O1091" t="s">
        <v>524</v>
      </c>
      <c r="P1091" cm="1">
        <f t="array" ref="P1091">_xlfn.SWITCH(O1091,"Excellent",5,"Above Average", 4,"Average",3,"Below Average",2,"Extremely Poor",1)</f>
        <v>5</v>
      </c>
      <c r="Q1091" t="s">
        <v>712</v>
      </c>
      <c r="R1091" t="s">
        <v>712</v>
      </c>
      <c r="S1091" t="s">
        <v>712</v>
      </c>
      <c r="T1091" t="s">
        <v>524</v>
      </c>
      <c r="U1091" t="s">
        <v>659</v>
      </c>
      <c r="V1091" t="s">
        <v>2019</v>
      </c>
      <c r="W1091" t="s">
        <v>659</v>
      </c>
      <c r="X1091" t="s">
        <v>2019</v>
      </c>
      <c r="Y1091" t="s">
        <v>712</v>
      </c>
      <c r="Z1091" t="s">
        <v>524</v>
      </c>
      <c r="AA1091" t="s">
        <v>659</v>
      </c>
      <c r="AB1091" t="s">
        <v>2019</v>
      </c>
      <c r="AC1091" t="s">
        <v>712</v>
      </c>
      <c r="AD1091" t="s">
        <v>524</v>
      </c>
      <c r="AE1091" t="s">
        <v>659</v>
      </c>
      <c r="AF1091" t="s">
        <v>2019</v>
      </c>
      <c r="AG1091" t="s">
        <v>659</v>
      </c>
      <c r="AH1091" t="s">
        <v>2019</v>
      </c>
      <c r="AI1091" t="s">
        <v>659</v>
      </c>
      <c r="AJ1091" t="s">
        <v>2019</v>
      </c>
      <c r="AK1091" t="s">
        <v>659</v>
      </c>
      <c r="AL1091" t="s">
        <v>2019</v>
      </c>
      <c r="AM1091" t="s">
        <v>712</v>
      </c>
      <c r="AN1091" t="s">
        <v>524</v>
      </c>
      <c r="AO1091" t="s">
        <v>659</v>
      </c>
      <c r="AP1091" t="s">
        <v>2019</v>
      </c>
      <c r="AQ1091" t="s">
        <v>712</v>
      </c>
      <c r="AR1091" t="s">
        <v>524</v>
      </c>
      <c r="AS1091" t="s">
        <v>659</v>
      </c>
      <c r="AT1091" t="s">
        <v>2019</v>
      </c>
      <c r="AU1091" t="s">
        <v>659</v>
      </c>
      <c r="AV1091" t="s">
        <v>2019</v>
      </c>
      <c r="AW1091">
        <v>0</v>
      </c>
      <c r="AX1091" t="s">
        <v>659</v>
      </c>
      <c r="AY1091" t="s">
        <v>1246</v>
      </c>
      <c r="AZ1091" t="s">
        <v>1246</v>
      </c>
      <c r="BA1091" t="s">
        <v>1246</v>
      </c>
      <c r="BB1091" t="s">
        <v>1248</v>
      </c>
      <c r="BE1091" t="s">
        <v>659</v>
      </c>
      <c r="BG1091" t="s">
        <v>1254</v>
      </c>
      <c r="BH1091" t="s">
        <v>1257</v>
      </c>
      <c r="BI1091" t="s">
        <v>1259</v>
      </c>
      <c r="BJ1091" t="s">
        <v>1266</v>
      </c>
      <c r="BL1091"/>
      <c r="BM1091" t="s">
        <v>2935</v>
      </c>
    </row>
    <row r="1092" spans="2:65" x14ac:dyDescent="0.3">
      <c r="B1092" t="s">
        <v>495</v>
      </c>
      <c r="C1092" t="s">
        <v>64</v>
      </c>
      <c r="D1092" t="s">
        <v>3000</v>
      </c>
      <c r="E1092" t="s">
        <v>2490</v>
      </c>
      <c r="F1092" t="s">
        <v>65</v>
      </c>
      <c r="G1092" t="s">
        <v>66</v>
      </c>
      <c r="H1092" t="s">
        <v>65</v>
      </c>
      <c r="K1092" s="3">
        <v>44652</v>
      </c>
      <c r="L1092">
        <v>1</v>
      </c>
      <c r="M1092" t="s">
        <v>659</v>
      </c>
      <c r="N1092" t="s">
        <v>2019</v>
      </c>
      <c r="O1092" t="s">
        <v>524</v>
      </c>
      <c r="P1092" cm="1">
        <f t="array" ref="P1092">_xlfn.SWITCH(O1092,"Excellent",5,"Above Average", 4,"Average",3,"Below Average",2,"Extremely Poor",1)</f>
        <v>5</v>
      </c>
      <c r="Q1092" t="s">
        <v>712</v>
      </c>
      <c r="R1092" t="s">
        <v>712</v>
      </c>
      <c r="S1092" t="s">
        <v>712</v>
      </c>
      <c r="T1092" t="s">
        <v>524</v>
      </c>
      <c r="U1092" t="s">
        <v>659</v>
      </c>
      <c r="V1092" t="s">
        <v>2019</v>
      </c>
      <c r="W1092" t="s">
        <v>659</v>
      </c>
      <c r="X1092" t="s">
        <v>2019</v>
      </c>
      <c r="Y1092" t="s">
        <v>712</v>
      </c>
      <c r="Z1092" t="s">
        <v>524</v>
      </c>
      <c r="AA1092" t="s">
        <v>659</v>
      </c>
      <c r="AB1092" t="s">
        <v>2019</v>
      </c>
      <c r="AC1092" t="s">
        <v>712</v>
      </c>
      <c r="AD1092" t="s">
        <v>524</v>
      </c>
      <c r="AE1092" t="s">
        <v>659</v>
      </c>
      <c r="AF1092" t="s">
        <v>2019</v>
      </c>
      <c r="AG1092" t="s">
        <v>659</v>
      </c>
      <c r="AH1092" t="s">
        <v>2019</v>
      </c>
      <c r="AI1092" t="s">
        <v>659</v>
      </c>
      <c r="AJ1092" t="s">
        <v>2019</v>
      </c>
      <c r="AK1092" t="s">
        <v>659</v>
      </c>
      <c r="AL1092" t="s">
        <v>2019</v>
      </c>
      <c r="AM1092" t="s">
        <v>712</v>
      </c>
      <c r="AN1092" t="s">
        <v>524</v>
      </c>
      <c r="AO1092" t="s">
        <v>659</v>
      </c>
      <c r="AP1092" t="s">
        <v>2019</v>
      </c>
      <c r="AQ1092" t="s">
        <v>712</v>
      </c>
      <c r="AR1092" t="s">
        <v>524</v>
      </c>
      <c r="AS1092" t="s">
        <v>659</v>
      </c>
      <c r="AT1092" t="s">
        <v>2019</v>
      </c>
      <c r="AU1092" t="s">
        <v>712</v>
      </c>
      <c r="AV1092" t="s">
        <v>524</v>
      </c>
      <c r="AW1092">
        <v>1</v>
      </c>
      <c r="AX1092" t="s">
        <v>712</v>
      </c>
      <c r="AY1092" t="s">
        <v>1246</v>
      </c>
      <c r="AZ1092" t="s">
        <v>1246</v>
      </c>
      <c r="BA1092" t="s">
        <v>119</v>
      </c>
      <c r="BB1092" t="s">
        <v>1250</v>
      </c>
      <c r="BE1092" t="s">
        <v>659</v>
      </c>
      <c r="BG1092" t="s">
        <v>1254</v>
      </c>
      <c r="BH1092" t="s">
        <v>1257</v>
      </c>
      <c r="BI1092" t="s">
        <v>1259</v>
      </c>
      <c r="BJ1092" t="s">
        <v>1266</v>
      </c>
      <c r="BL1092"/>
      <c r="BM1092" t="s">
        <v>2935</v>
      </c>
    </row>
    <row r="1093" spans="2:65" x14ac:dyDescent="0.3">
      <c r="B1093" t="s">
        <v>527</v>
      </c>
      <c r="C1093" t="s">
        <v>99</v>
      </c>
      <c r="D1093" t="s">
        <v>2958</v>
      </c>
      <c r="E1093" t="s">
        <v>670</v>
      </c>
      <c r="F1093" t="s">
        <v>671</v>
      </c>
      <c r="G1093" t="s">
        <v>113</v>
      </c>
      <c r="I1093" t="s">
        <v>102</v>
      </c>
      <c r="J1093" t="s">
        <v>102</v>
      </c>
      <c r="K1093" s="3">
        <v>44652</v>
      </c>
      <c r="L1093">
        <v>1</v>
      </c>
      <c r="M1093" t="s">
        <v>712</v>
      </c>
      <c r="N1093" t="s">
        <v>712</v>
      </c>
      <c r="O1093" t="s">
        <v>2640</v>
      </c>
      <c r="P1093" cm="1">
        <f t="array" ref="P1093">_xlfn.SWITCH(O1093,"Excellent",5,"Above Average", 4,"Average",3,"Below Average",2,"Extremely Poor",1)</f>
        <v>4</v>
      </c>
      <c r="Q1093" t="s">
        <v>712</v>
      </c>
      <c r="R1093" t="s">
        <v>712</v>
      </c>
      <c r="S1093" t="s">
        <v>712</v>
      </c>
      <c r="T1093" t="s">
        <v>524</v>
      </c>
      <c r="U1093" t="s">
        <v>659</v>
      </c>
      <c r="V1093" t="s">
        <v>2019</v>
      </c>
      <c r="W1093" t="s">
        <v>659</v>
      </c>
      <c r="X1093" t="s">
        <v>2019</v>
      </c>
      <c r="Y1093" t="s">
        <v>659</v>
      </c>
      <c r="Z1093" t="s">
        <v>2019</v>
      </c>
      <c r="AA1093" t="s">
        <v>659</v>
      </c>
      <c r="AB1093" t="s">
        <v>2019</v>
      </c>
      <c r="AC1093" t="s">
        <v>659</v>
      </c>
      <c r="AD1093" t="s">
        <v>2019</v>
      </c>
      <c r="AE1093" t="s">
        <v>659</v>
      </c>
      <c r="AF1093" t="s">
        <v>2019</v>
      </c>
      <c r="AG1093" t="s">
        <v>712</v>
      </c>
      <c r="AH1093" t="s">
        <v>1244</v>
      </c>
      <c r="AI1093" t="s">
        <v>659</v>
      </c>
      <c r="AJ1093" t="s">
        <v>2019</v>
      </c>
      <c r="AK1093" t="s">
        <v>659</v>
      </c>
      <c r="AL1093" t="s">
        <v>2019</v>
      </c>
      <c r="AM1093" t="s">
        <v>712</v>
      </c>
      <c r="AN1093" t="s">
        <v>2640</v>
      </c>
      <c r="AO1093" t="s">
        <v>659</v>
      </c>
      <c r="AP1093" t="s">
        <v>2019</v>
      </c>
      <c r="AQ1093" t="s">
        <v>712</v>
      </c>
      <c r="AR1093" t="s">
        <v>1244</v>
      </c>
      <c r="AS1093" t="s">
        <v>659</v>
      </c>
      <c r="AT1093" t="s">
        <v>2019</v>
      </c>
      <c r="AU1093" t="s">
        <v>659</v>
      </c>
      <c r="AV1093" t="s">
        <v>2019</v>
      </c>
      <c r="AW1093">
        <v>0</v>
      </c>
      <c r="AX1093" t="s">
        <v>659</v>
      </c>
      <c r="AY1093" t="s">
        <v>1246</v>
      </c>
      <c r="AZ1093" t="s">
        <v>1246</v>
      </c>
      <c r="BA1093" t="s">
        <v>1246</v>
      </c>
      <c r="BB1093" t="s">
        <v>1248</v>
      </c>
      <c r="BE1093" t="s">
        <v>1281</v>
      </c>
      <c r="BG1093" t="s">
        <v>1281</v>
      </c>
      <c r="BH1093" t="s">
        <v>1281</v>
      </c>
      <c r="BI1093" t="s">
        <v>1281</v>
      </c>
      <c r="BJ1093" t="s">
        <v>1281</v>
      </c>
      <c r="BL1093"/>
      <c r="BM1093" t="s">
        <v>2945</v>
      </c>
    </row>
    <row r="1094" spans="2:65" x14ac:dyDescent="0.3">
      <c r="B1094" t="s">
        <v>165</v>
      </c>
      <c r="C1094" t="s">
        <v>64</v>
      </c>
      <c r="D1094" t="s">
        <v>2960</v>
      </c>
      <c r="E1094" t="s">
        <v>672</v>
      </c>
      <c r="F1094" t="s">
        <v>673</v>
      </c>
      <c r="G1094" t="s">
        <v>113</v>
      </c>
      <c r="H1094" t="s">
        <v>673</v>
      </c>
      <c r="K1094" s="3">
        <v>44652</v>
      </c>
      <c r="L1094">
        <v>1</v>
      </c>
      <c r="M1094" t="s">
        <v>712</v>
      </c>
      <c r="N1094" t="s">
        <v>712</v>
      </c>
      <c r="O1094" t="s">
        <v>2640</v>
      </c>
      <c r="P1094" cm="1">
        <f t="array" ref="P1094">_xlfn.SWITCH(O1094,"Excellent",5,"Above Average", 4,"Average",3,"Below Average",2,"Extremely Poor",1)</f>
        <v>4</v>
      </c>
      <c r="Q1094" t="s">
        <v>712</v>
      </c>
      <c r="R1094" t="s">
        <v>712</v>
      </c>
      <c r="S1094" t="s">
        <v>659</v>
      </c>
      <c r="T1094" t="s">
        <v>2019</v>
      </c>
      <c r="U1094" t="s">
        <v>659</v>
      </c>
      <c r="V1094" t="s">
        <v>2019</v>
      </c>
      <c r="W1094" t="s">
        <v>659</v>
      </c>
      <c r="X1094" t="s">
        <v>2019</v>
      </c>
      <c r="Y1094" t="s">
        <v>659</v>
      </c>
      <c r="Z1094" t="s">
        <v>2019</v>
      </c>
      <c r="AA1094" t="s">
        <v>659</v>
      </c>
      <c r="AB1094" t="s">
        <v>2019</v>
      </c>
      <c r="AC1094" t="s">
        <v>659</v>
      </c>
      <c r="AD1094" t="s">
        <v>2019</v>
      </c>
      <c r="AE1094" t="s">
        <v>659</v>
      </c>
      <c r="AF1094" t="s">
        <v>2019</v>
      </c>
      <c r="AG1094" t="s">
        <v>659</v>
      </c>
      <c r="AH1094" t="s">
        <v>2019</v>
      </c>
      <c r="AI1094" t="s">
        <v>659</v>
      </c>
      <c r="AJ1094" t="s">
        <v>2019</v>
      </c>
      <c r="AK1094" t="s">
        <v>712</v>
      </c>
      <c r="AL1094" t="s">
        <v>2640</v>
      </c>
      <c r="AM1094" t="s">
        <v>712</v>
      </c>
      <c r="AN1094" t="s">
        <v>2640</v>
      </c>
      <c r="AO1094" t="s">
        <v>712</v>
      </c>
      <c r="AP1094" t="s">
        <v>2640</v>
      </c>
      <c r="AQ1094" t="s">
        <v>659</v>
      </c>
      <c r="AR1094" t="s">
        <v>2019</v>
      </c>
      <c r="AS1094" t="s">
        <v>659</v>
      </c>
      <c r="AT1094" t="s">
        <v>2019</v>
      </c>
      <c r="AU1094" t="s">
        <v>659</v>
      </c>
      <c r="AV1094" t="s">
        <v>2019</v>
      </c>
      <c r="AW1094">
        <v>0</v>
      </c>
      <c r="AX1094" t="s">
        <v>712</v>
      </c>
      <c r="AY1094" t="s">
        <v>119</v>
      </c>
      <c r="AZ1094" t="s">
        <v>1246</v>
      </c>
      <c r="BA1094" t="s">
        <v>1246</v>
      </c>
      <c r="BB1094" t="s">
        <v>1248</v>
      </c>
      <c r="BE1094" t="s">
        <v>659</v>
      </c>
      <c r="BG1094" t="s">
        <v>1256</v>
      </c>
      <c r="BH1094" t="s">
        <v>1258</v>
      </c>
      <c r="BI1094" t="s">
        <v>1259</v>
      </c>
      <c r="BJ1094" t="s">
        <v>1266</v>
      </c>
      <c r="BL1094"/>
      <c r="BM1094" t="s">
        <v>2935</v>
      </c>
    </row>
    <row r="1095" spans="2:65" x14ac:dyDescent="0.3">
      <c r="B1095" t="s">
        <v>509</v>
      </c>
      <c r="C1095" t="s">
        <v>64</v>
      </c>
      <c r="D1095" t="s">
        <v>2937</v>
      </c>
      <c r="E1095" t="s">
        <v>3098</v>
      </c>
      <c r="F1095" t="s">
        <v>671</v>
      </c>
      <c r="G1095" t="s">
        <v>113</v>
      </c>
      <c r="H1095" t="s">
        <v>671</v>
      </c>
      <c r="K1095" s="3">
        <v>44652</v>
      </c>
      <c r="L1095">
        <v>2</v>
      </c>
      <c r="M1095" t="s">
        <v>712</v>
      </c>
      <c r="N1095" t="s">
        <v>712</v>
      </c>
      <c r="O1095" t="s">
        <v>2640</v>
      </c>
      <c r="P1095" cm="1">
        <f t="array" ref="P1095">_xlfn.SWITCH(O1095,"Excellent",5,"Above Average", 4,"Average",3,"Below Average",2,"Extremely Poor",1)</f>
        <v>4</v>
      </c>
      <c r="Q1095" t="s">
        <v>659</v>
      </c>
      <c r="R1095" t="s">
        <v>2019</v>
      </c>
      <c r="S1095" t="s">
        <v>712</v>
      </c>
      <c r="T1095" t="s">
        <v>2640</v>
      </c>
      <c r="U1095" t="s">
        <v>712</v>
      </c>
      <c r="V1095" t="s">
        <v>2640</v>
      </c>
      <c r="W1095" t="s">
        <v>659</v>
      </c>
      <c r="X1095" t="s">
        <v>2019</v>
      </c>
      <c r="Y1095" t="s">
        <v>659</v>
      </c>
      <c r="Z1095" t="s">
        <v>2019</v>
      </c>
      <c r="AA1095" t="s">
        <v>659</v>
      </c>
      <c r="AB1095" t="s">
        <v>2019</v>
      </c>
      <c r="AC1095" t="s">
        <v>712</v>
      </c>
      <c r="AD1095" t="s">
        <v>2640</v>
      </c>
      <c r="AE1095" t="s">
        <v>712</v>
      </c>
      <c r="AF1095" t="s">
        <v>1244</v>
      </c>
      <c r="AG1095" t="s">
        <v>712</v>
      </c>
      <c r="AH1095" t="s">
        <v>1244</v>
      </c>
      <c r="AI1095" t="s">
        <v>659</v>
      </c>
      <c r="AJ1095" t="s">
        <v>2019</v>
      </c>
      <c r="AK1095" t="s">
        <v>712</v>
      </c>
      <c r="AL1095" t="s">
        <v>1244</v>
      </c>
      <c r="AM1095" t="s">
        <v>712</v>
      </c>
      <c r="AN1095" t="s">
        <v>1244</v>
      </c>
      <c r="AO1095" t="s">
        <v>712</v>
      </c>
      <c r="AP1095" t="s">
        <v>1244</v>
      </c>
      <c r="AQ1095" t="s">
        <v>712</v>
      </c>
      <c r="AR1095" t="s">
        <v>1244</v>
      </c>
      <c r="AS1095" t="s">
        <v>712</v>
      </c>
      <c r="AT1095" t="s">
        <v>1244</v>
      </c>
      <c r="AU1095" t="s">
        <v>712</v>
      </c>
      <c r="AV1095" t="s">
        <v>1244</v>
      </c>
      <c r="AW1095">
        <v>1</v>
      </c>
      <c r="AX1095" t="s">
        <v>712</v>
      </c>
      <c r="AY1095" t="s">
        <v>3291</v>
      </c>
      <c r="AZ1095" t="s">
        <v>119</v>
      </c>
      <c r="BA1095" t="s">
        <v>3291</v>
      </c>
      <c r="BB1095" t="s">
        <v>1250</v>
      </c>
      <c r="BE1095" t="s">
        <v>1281</v>
      </c>
      <c r="BG1095" t="s">
        <v>1281</v>
      </c>
      <c r="BH1095" t="s">
        <v>1281</v>
      </c>
      <c r="BI1095" t="s">
        <v>1281</v>
      </c>
      <c r="BJ1095" t="s">
        <v>1281</v>
      </c>
      <c r="BL1095"/>
    </row>
    <row r="1096" spans="2:65" x14ac:dyDescent="0.3">
      <c r="B1096" t="s">
        <v>262</v>
      </c>
      <c r="C1096" t="s">
        <v>138</v>
      </c>
      <c r="D1096" t="s">
        <v>2943</v>
      </c>
      <c r="E1096" t="s">
        <v>2362</v>
      </c>
      <c r="F1096" t="s">
        <v>140</v>
      </c>
      <c r="G1096" t="s">
        <v>140</v>
      </c>
      <c r="H1096" t="s">
        <v>140</v>
      </c>
      <c r="K1096" s="3">
        <v>44652</v>
      </c>
      <c r="L1096">
        <v>3</v>
      </c>
      <c r="M1096" t="s">
        <v>712</v>
      </c>
      <c r="N1096" t="s">
        <v>712</v>
      </c>
      <c r="O1096" t="s">
        <v>2640</v>
      </c>
      <c r="P1096" cm="1">
        <f t="array" ref="P1096">_xlfn.SWITCH(O1096,"Excellent",5,"Above Average", 4,"Average",3,"Below Average",2,"Extremely Poor",1)</f>
        <v>4</v>
      </c>
      <c r="Q1096" t="s">
        <v>712</v>
      </c>
      <c r="R1096" t="s">
        <v>712</v>
      </c>
      <c r="S1096" t="s">
        <v>659</v>
      </c>
      <c r="T1096" t="s">
        <v>2019</v>
      </c>
      <c r="U1096" t="s">
        <v>659</v>
      </c>
      <c r="V1096" t="s">
        <v>2019</v>
      </c>
      <c r="W1096" t="s">
        <v>659</v>
      </c>
      <c r="X1096" t="s">
        <v>2019</v>
      </c>
      <c r="Y1096" t="s">
        <v>712</v>
      </c>
      <c r="Z1096" t="s">
        <v>2640</v>
      </c>
      <c r="AA1096" t="s">
        <v>659</v>
      </c>
      <c r="AB1096" t="s">
        <v>2019</v>
      </c>
      <c r="AC1096" t="s">
        <v>712</v>
      </c>
      <c r="AD1096" t="s">
        <v>524</v>
      </c>
      <c r="AE1096" t="s">
        <v>659</v>
      </c>
      <c r="AF1096" t="s">
        <v>2019</v>
      </c>
      <c r="AG1096" t="s">
        <v>659</v>
      </c>
      <c r="AH1096" t="s">
        <v>2019</v>
      </c>
      <c r="AI1096" t="s">
        <v>659</v>
      </c>
      <c r="AJ1096" t="s">
        <v>2019</v>
      </c>
      <c r="AK1096" t="s">
        <v>659</v>
      </c>
      <c r="AL1096" t="s">
        <v>2019</v>
      </c>
      <c r="AM1096" t="s">
        <v>659</v>
      </c>
      <c r="AN1096" t="s">
        <v>2019</v>
      </c>
      <c r="AO1096" t="s">
        <v>659</v>
      </c>
      <c r="AP1096" t="s">
        <v>2019</v>
      </c>
      <c r="AQ1096" t="s">
        <v>712</v>
      </c>
      <c r="AR1096" t="s">
        <v>524</v>
      </c>
      <c r="AS1096" t="s">
        <v>659</v>
      </c>
      <c r="AT1096" t="s">
        <v>2019</v>
      </c>
      <c r="AU1096" t="s">
        <v>659</v>
      </c>
      <c r="AV1096" t="s">
        <v>2019</v>
      </c>
      <c r="AW1096">
        <v>1</v>
      </c>
      <c r="AX1096" t="s">
        <v>659</v>
      </c>
      <c r="AY1096" t="s">
        <v>1246</v>
      </c>
      <c r="AZ1096" t="s">
        <v>1246</v>
      </c>
      <c r="BA1096" t="s">
        <v>119</v>
      </c>
      <c r="BB1096" t="s">
        <v>1248</v>
      </c>
      <c r="BE1096" t="s">
        <v>659</v>
      </c>
      <c r="BG1096" t="s">
        <v>1254</v>
      </c>
      <c r="BH1096" t="s">
        <v>1257</v>
      </c>
      <c r="BI1096" t="s">
        <v>1259</v>
      </c>
      <c r="BJ1096" t="s">
        <v>1266</v>
      </c>
      <c r="BL1096"/>
    </row>
    <row r="1097" spans="2:65" x14ac:dyDescent="0.3">
      <c r="B1097" t="s">
        <v>509</v>
      </c>
      <c r="C1097" t="s">
        <v>64</v>
      </c>
      <c r="D1097" t="s">
        <v>3013</v>
      </c>
      <c r="E1097" t="s">
        <v>2378</v>
      </c>
      <c r="F1097" t="s">
        <v>674</v>
      </c>
      <c r="G1097" t="s">
        <v>101</v>
      </c>
      <c r="H1097" t="s">
        <v>674</v>
      </c>
      <c r="K1097" s="3">
        <v>44652</v>
      </c>
      <c r="L1097">
        <v>1</v>
      </c>
      <c r="M1097" t="s">
        <v>712</v>
      </c>
      <c r="N1097" t="s">
        <v>712</v>
      </c>
      <c r="O1097" t="s">
        <v>524</v>
      </c>
      <c r="P1097" cm="1">
        <f t="array" ref="P1097">_xlfn.SWITCH(O1097,"Excellent",5,"Above Average", 4,"Average",3,"Below Average",2,"Extremely Poor",1)</f>
        <v>5</v>
      </c>
      <c r="Q1097" t="s">
        <v>712</v>
      </c>
      <c r="R1097" t="s">
        <v>712</v>
      </c>
      <c r="S1097" t="s">
        <v>712</v>
      </c>
      <c r="T1097" t="s">
        <v>524</v>
      </c>
      <c r="U1097" t="s">
        <v>712</v>
      </c>
      <c r="V1097" t="s">
        <v>524</v>
      </c>
      <c r="W1097" t="s">
        <v>659</v>
      </c>
      <c r="X1097" t="s">
        <v>2019</v>
      </c>
      <c r="Y1097" t="s">
        <v>659</v>
      </c>
      <c r="Z1097" t="s">
        <v>2019</v>
      </c>
      <c r="AA1097" t="s">
        <v>659</v>
      </c>
      <c r="AB1097" t="s">
        <v>2019</v>
      </c>
      <c r="AC1097" t="s">
        <v>712</v>
      </c>
      <c r="AD1097" t="s">
        <v>524</v>
      </c>
      <c r="AE1097" t="s">
        <v>712</v>
      </c>
      <c r="AF1097" t="s">
        <v>524</v>
      </c>
      <c r="AG1097" t="s">
        <v>712</v>
      </c>
      <c r="AH1097" t="s">
        <v>524</v>
      </c>
      <c r="AI1097" t="s">
        <v>659</v>
      </c>
      <c r="AJ1097" t="s">
        <v>2019</v>
      </c>
      <c r="AK1097" t="s">
        <v>659</v>
      </c>
      <c r="AL1097" t="s">
        <v>2019</v>
      </c>
      <c r="AM1097" t="s">
        <v>712</v>
      </c>
      <c r="AN1097" t="s">
        <v>524</v>
      </c>
      <c r="AO1097" t="s">
        <v>659</v>
      </c>
      <c r="AP1097" t="s">
        <v>2019</v>
      </c>
      <c r="AQ1097" t="s">
        <v>659</v>
      </c>
      <c r="AR1097" t="s">
        <v>2019</v>
      </c>
      <c r="AS1097" t="s">
        <v>659</v>
      </c>
      <c r="AT1097" t="s">
        <v>2019</v>
      </c>
      <c r="AU1097" t="s">
        <v>659</v>
      </c>
      <c r="AV1097" t="s">
        <v>2019</v>
      </c>
      <c r="AW1097">
        <v>0</v>
      </c>
      <c r="AX1097" t="s">
        <v>659</v>
      </c>
      <c r="AY1097" t="s">
        <v>1246</v>
      </c>
      <c r="AZ1097" t="s">
        <v>1246</v>
      </c>
      <c r="BA1097" t="s">
        <v>1246</v>
      </c>
      <c r="BB1097" t="s">
        <v>1248</v>
      </c>
      <c r="BE1097" t="s">
        <v>659</v>
      </c>
      <c r="BG1097" t="s">
        <v>1254</v>
      </c>
      <c r="BH1097" t="s">
        <v>1257</v>
      </c>
      <c r="BI1097" t="s">
        <v>1259</v>
      </c>
      <c r="BJ1097" t="s">
        <v>1266</v>
      </c>
      <c r="BL1097"/>
      <c r="BM1097" t="s">
        <v>2935</v>
      </c>
    </row>
    <row r="1098" spans="2:65" x14ac:dyDescent="0.3">
      <c r="B1098" t="s">
        <v>330</v>
      </c>
      <c r="C1098" t="s">
        <v>64</v>
      </c>
      <c r="D1098" t="s">
        <v>3013</v>
      </c>
      <c r="E1098" t="s">
        <v>496</v>
      </c>
      <c r="F1098" t="s">
        <v>2424</v>
      </c>
      <c r="G1098" t="s">
        <v>128</v>
      </c>
      <c r="H1098" t="s">
        <v>675</v>
      </c>
      <c r="K1098" s="3">
        <v>44652</v>
      </c>
      <c r="L1098">
        <v>2</v>
      </c>
      <c r="M1098" t="s">
        <v>659</v>
      </c>
      <c r="N1098" t="s">
        <v>2019</v>
      </c>
      <c r="O1098" t="s">
        <v>2643</v>
      </c>
      <c r="P1098" cm="1">
        <f t="array" ref="P1098">_xlfn.SWITCH(O1098,"Excellent",5,"Above Average", 4,"Average",3,"Below Average",2,"Extremely Poor",1)</f>
        <v>1</v>
      </c>
      <c r="Q1098" t="s">
        <v>659</v>
      </c>
      <c r="R1098" t="s">
        <v>2019</v>
      </c>
      <c r="S1098" t="s">
        <v>712</v>
      </c>
      <c r="T1098" t="s">
        <v>2643</v>
      </c>
      <c r="U1098" t="s">
        <v>712</v>
      </c>
      <c r="V1098" t="s">
        <v>1244</v>
      </c>
      <c r="W1098" t="s">
        <v>712</v>
      </c>
      <c r="X1098" t="s">
        <v>2643</v>
      </c>
      <c r="Y1098" t="s">
        <v>712</v>
      </c>
      <c r="Z1098" t="s">
        <v>1244</v>
      </c>
      <c r="AA1098" t="s">
        <v>712</v>
      </c>
      <c r="AB1098" t="s">
        <v>1244</v>
      </c>
      <c r="AC1098" t="s">
        <v>712</v>
      </c>
      <c r="AD1098" t="s">
        <v>1244</v>
      </c>
      <c r="AE1098" t="s">
        <v>712</v>
      </c>
      <c r="AF1098" t="s">
        <v>1244</v>
      </c>
      <c r="AG1098" t="s">
        <v>712</v>
      </c>
      <c r="AH1098" t="s">
        <v>2643</v>
      </c>
      <c r="AI1098" t="s">
        <v>712</v>
      </c>
      <c r="AJ1098" t="s">
        <v>1244</v>
      </c>
      <c r="AK1098" t="s">
        <v>712</v>
      </c>
      <c r="AL1098" t="s">
        <v>2643</v>
      </c>
      <c r="AM1098" t="s">
        <v>712</v>
      </c>
      <c r="AN1098" t="s">
        <v>2643</v>
      </c>
      <c r="AO1098" t="s">
        <v>712</v>
      </c>
      <c r="AP1098" t="s">
        <v>1244</v>
      </c>
      <c r="AQ1098" t="s">
        <v>712</v>
      </c>
      <c r="AR1098" t="s">
        <v>2643</v>
      </c>
      <c r="AS1098" t="s">
        <v>712</v>
      </c>
      <c r="AT1098" t="s">
        <v>2643</v>
      </c>
      <c r="AU1098" t="s">
        <v>712</v>
      </c>
      <c r="AV1098" t="s">
        <v>1244</v>
      </c>
      <c r="AW1098">
        <v>0</v>
      </c>
      <c r="AX1098" t="s">
        <v>712</v>
      </c>
      <c r="AY1098" t="s">
        <v>2644</v>
      </c>
      <c r="AZ1098" t="s">
        <v>2644</v>
      </c>
      <c r="BA1098" t="s">
        <v>2644</v>
      </c>
      <c r="BB1098" t="s">
        <v>1249</v>
      </c>
      <c r="BE1098" t="s">
        <v>712</v>
      </c>
      <c r="BG1098" t="s">
        <v>1254</v>
      </c>
      <c r="BH1098" t="s">
        <v>1258</v>
      </c>
      <c r="BI1098" t="s">
        <v>1259</v>
      </c>
      <c r="BJ1098" t="s">
        <v>1266</v>
      </c>
      <c r="BL1098"/>
      <c r="BM1098" t="s">
        <v>2935</v>
      </c>
    </row>
    <row r="1099" spans="2:65" x14ac:dyDescent="0.3">
      <c r="B1099" t="s">
        <v>274</v>
      </c>
      <c r="C1099" t="s">
        <v>64</v>
      </c>
      <c r="D1099" t="s">
        <v>3022</v>
      </c>
      <c r="E1099" t="s">
        <v>676</v>
      </c>
      <c r="F1099" t="s">
        <v>542</v>
      </c>
      <c r="G1099" t="s">
        <v>71</v>
      </c>
      <c r="H1099" t="s">
        <v>542</v>
      </c>
      <c r="K1099" s="3">
        <v>44652</v>
      </c>
      <c r="L1099">
        <v>1</v>
      </c>
      <c r="M1099" t="s">
        <v>659</v>
      </c>
      <c r="N1099" t="s">
        <v>2019</v>
      </c>
      <c r="O1099" t="s">
        <v>524</v>
      </c>
      <c r="P1099" cm="1">
        <f t="array" ref="P1099">_xlfn.SWITCH(O1099,"Excellent",5,"Above Average", 4,"Average",3,"Below Average",2,"Extremely Poor",1)</f>
        <v>5</v>
      </c>
      <c r="Q1099" t="s">
        <v>659</v>
      </c>
      <c r="R1099" t="s">
        <v>2019</v>
      </c>
      <c r="S1099" t="s">
        <v>659</v>
      </c>
      <c r="T1099" t="s">
        <v>2019</v>
      </c>
      <c r="U1099" t="s">
        <v>659</v>
      </c>
      <c r="V1099" t="s">
        <v>2019</v>
      </c>
      <c r="W1099" t="s">
        <v>659</v>
      </c>
      <c r="X1099" t="s">
        <v>2019</v>
      </c>
      <c r="Y1099" t="s">
        <v>659</v>
      </c>
      <c r="Z1099" t="s">
        <v>2019</v>
      </c>
      <c r="AA1099" t="s">
        <v>659</v>
      </c>
      <c r="AB1099" t="s">
        <v>2019</v>
      </c>
      <c r="AC1099" t="s">
        <v>659</v>
      </c>
      <c r="AD1099" t="s">
        <v>2019</v>
      </c>
      <c r="AE1099" t="s">
        <v>659</v>
      </c>
      <c r="AF1099" t="s">
        <v>2019</v>
      </c>
      <c r="AG1099" t="s">
        <v>659</v>
      </c>
      <c r="AH1099" t="s">
        <v>2019</v>
      </c>
      <c r="AI1099" t="s">
        <v>659</v>
      </c>
      <c r="AJ1099" t="s">
        <v>2019</v>
      </c>
      <c r="AK1099" t="s">
        <v>659</v>
      </c>
      <c r="AL1099" t="s">
        <v>2019</v>
      </c>
      <c r="AM1099" t="s">
        <v>659</v>
      </c>
      <c r="AN1099" t="s">
        <v>2019</v>
      </c>
      <c r="AO1099" t="s">
        <v>659</v>
      </c>
      <c r="AP1099" t="s">
        <v>2019</v>
      </c>
      <c r="AQ1099" t="s">
        <v>659</v>
      </c>
      <c r="AR1099" t="s">
        <v>2019</v>
      </c>
      <c r="AS1099" t="s">
        <v>659</v>
      </c>
      <c r="AT1099" t="s">
        <v>2019</v>
      </c>
      <c r="AU1099" t="s">
        <v>659</v>
      </c>
      <c r="AV1099" t="s">
        <v>2019</v>
      </c>
      <c r="AW1099">
        <v>0</v>
      </c>
      <c r="AX1099" t="s">
        <v>712</v>
      </c>
      <c r="AY1099" t="s">
        <v>1246</v>
      </c>
      <c r="AZ1099" t="s">
        <v>1246</v>
      </c>
      <c r="BA1099" t="s">
        <v>1246</v>
      </c>
      <c r="BB1099" t="s">
        <v>1248</v>
      </c>
      <c r="BE1099" t="s">
        <v>659</v>
      </c>
      <c r="BG1099" t="s">
        <v>1253</v>
      </c>
      <c r="BH1099" t="s">
        <v>1256</v>
      </c>
      <c r="BI1099" t="s">
        <v>1259</v>
      </c>
      <c r="BJ1099" t="s">
        <v>1266</v>
      </c>
      <c r="BL1099"/>
      <c r="BM1099" t="s">
        <v>2935</v>
      </c>
    </row>
    <row r="1100" spans="2:65" x14ac:dyDescent="0.3">
      <c r="B1100" t="s">
        <v>677</v>
      </c>
      <c r="C1100" t="s">
        <v>64</v>
      </c>
      <c r="D1100" t="s">
        <v>2938</v>
      </c>
      <c r="E1100" t="s">
        <v>298</v>
      </c>
      <c r="F1100" t="s">
        <v>620</v>
      </c>
      <c r="G1100" t="s">
        <v>71</v>
      </c>
      <c r="H1100" t="s">
        <v>620</v>
      </c>
      <c r="K1100" s="3">
        <v>44652</v>
      </c>
      <c r="L1100">
        <v>1</v>
      </c>
      <c r="M1100" t="s">
        <v>712</v>
      </c>
      <c r="N1100" t="s">
        <v>712</v>
      </c>
      <c r="O1100" t="s">
        <v>2640</v>
      </c>
      <c r="P1100" cm="1">
        <f t="array" ref="P1100">_xlfn.SWITCH(O1100,"Excellent",5,"Above Average", 4,"Average",3,"Below Average",2,"Extremely Poor",1)</f>
        <v>4</v>
      </c>
      <c r="Q1100" t="s">
        <v>712</v>
      </c>
      <c r="R1100" t="s">
        <v>712</v>
      </c>
      <c r="S1100" t="s">
        <v>712</v>
      </c>
      <c r="T1100" t="s">
        <v>2640</v>
      </c>
      <c r="U1100" t="s">
        <v>659</v>
      </c>
      <c r="V1100" t="s">
        <v>2019</v>
      </c>
      <c r="W1100" t="s">
        <v>659</v>
      </c>
      <c r="X1100" t="s">
        <v>2019</v>
      </c>
      <c r="Y1100" t="s">
        <v>659</v>
      </c>
      <c r="Z1100" t="s">
        <v>2019</v>
      </c>
      <c r="AA1100" t="s">
        <v>659</v>
      </c>
      <c r="AB1100" t="s">
        <v>2019</v>
      </c>
      <c r="AC1100" t="s">
        <v>659</v>
      </c>
      <c r="AD1100" t="s">
        <v>2019</v>
      </c>
      <c r="AE1100" t="s">
        <v>659</v>
      </c>
      <c r="AF1100" t="s">
        <v>2019</v>
      </c>
      <c r="AG1100" t="s">
        <v>659</v>
      </c>
      <c r="AH1100" t="s">
        <v>2019</v>
      </c>
      <c r="AI1100" t="s">
        <v>659</v>
      </c>
      <c r="AJ1100" t="s">
        <v>2019</v>
      </c>
      <c r="AK1100" t="s">
        <v>712</v>
      </c>
      <c r="AL1100" t="s">
        <v>2640</v>
      </c>
      <c r="AM1100" t="s">
        <v>712</v>
      </c>
      <c r="AN1100" t="s">
        <v>2640</v>
      </c>
      <c r="AO1100" t="s">
        <v>659</v>
      </c>
      <c r="AP1100" t="s">
        <v>2019</v>
      </c>
      <c r="AQ1100" t="s">
        <v>712</v>
      </c>
      <c r="AR1100" t="s">
        <v>2640</v>
      </c>
      <c r="AS1100" t="s">
        <v>659</v>
      </c>
      <c r="AT1100" t="s">
        <v>2019</v>
      </c>
      <c r="AU1100" t="s">
        <v>659</v>
      </c>
      <c r="AV1100" t="s">
        <v>2019</v>
      </c>
      <c r="AW1100">
        <v>2</v>
      </c>
      <c r="AX1100" t="s">
        <v>659</v>
      </c>
      <c r="AY1100" t="s">
        <v>1246</v>
      </c>
      <c r="AZ1100" t="s">
        <v>1246</v>
      </c>
      <c r="BA1100" t="s">
        <v>1246</v>
      </c>
      <c r="BB1100" t="s">
        <v>1248</v>
      </c>
      <c r="BE1100" t="s">
        <v>659</v>
      </c>
      <c r="BG1100" t="s">
        <v>1254</v>
      </c>
      <c r="BH1100" t="s">
        <v>1257</v>
      </c>
      <c r="BI1100" t="s">
        <v>1259</v>
      </c>
      <c r="BJ1100" t="s">
        <v>1266</v>
      </c>
      <c r="BL1100"/>
      <c r="BM1100" t="s">
        <v>2935</v>
      </c>
    </row>
    <row r="1101" spans="2:65" x14ac:dyDescent="0.3">
      <c r="B1101" t="s">
        <v>334</v>
      </c>
      <c r="C1101" t="s">
        <v>64</v>
      </c>
      <c r="D1101" t="s">
        <v>2977</v>
      </c>
      <c r="E1101" t="s">
        <v>2796</v>
      </c>
      <c r="F1101" t="s">
        <v>346</v>
      </c>
      <c r="G1101" t="s">
        <v>66</v>
      </c>
      <c r="H1101" t="s">
        <v>346</v>
      </c>
      <c r="K1101" s="3">
        <v>44652</v>
      </c>
      <c r="L1101">
        <v>3</v>
      </c>
      <c r="M1101" t="s">
        <v>712</v>
      </c>
      <c r="N1101" t="s">
        <v>712</v>
      </c>
      <c r="O1101" t="s">
        <v>524</v>
      </c>
      <c r="P1101" cm="1">
        <f t="array" ref="P1101">_xlfn.SWITCH(O1101,"Excellent",5,"Above Average", 4,"Average",3,"Below Average",2,"Extremely Poor",1)</f>
        <v>5</v>
      </c>
      <c r="Q1101" t="s">
        <v>712</v>
      </c>
      <c r="R1101" t="s">
        <v>712</v>
      </c>
      <c r="S1101" t="s">
        <v>659</v>
      </c>
      <c r="T1101" t="s">
        <v>2019</v>
      </c>
      <c r="U1101" t="s">
        <v>712</v>
      </c>
      <c r="V1101" t="s">
        <v>524</v>
      </c>
      <c r="W1101" t="s">
        <v>712</v>
      </c>
      <c r="X1101" t="s">
        <v>524</v>
      </c>
      <c r="Y1101" t="s">
        <v>659</v>
      </c>
      <c r="Z1101" t="s">
        <v>2019</v>
      </c>
      <c r="AA1101" t="s">
        <v>659</v>
      </c>
      <c r="AB1101" t="s">
        <v>2019</v>
      </c>
      <c r="AC1101" t="s">
        <v>659</v>
      </c>
      <c r="AD1101" t="s">
        <v>2019</v>
      </c>
      <c r="AE1101" t="s">
        <v>712</v>
      </c>
      <c r="AF1101" t="s">
        <v>524</v>
      </c>
      <c r="AG1101" t="s">
        <v>712</v>
      </c>
      <c r="AH1101" t="s">
        <v>524</v>
      </c>
      <c r="AI1101" t="s">
        <v>659</v>
      </c>
      <c r="AJ1101" t="s">
        <v>2019</v>
      </c>
      <c r="AK1101" t="s">
        <v>712</v>
      </c>
      <c r="AL1101" t="s">
        <v>524</v>
      </c>
      <c r="AM1101" t="s">
        <v>712</v>
      </c>
      <c r="AN1101" t="s">
        <v>524</v>
      </c>
      <c r="AO1101" t="s">
        <v>659</v>
      </c>
      <c r="AP1101" t="s">
        <v>2019</v>
      </c>
      <c r="AQ1101" t="s">
        <v>659</v>
      </c>
      <c r="AR1101" t="s">
        <v>2019</v>
      </c>
      <c r="AS1101" t="s">
        <v>659</v>
      </c>
      <c r="AT1101" t="s">
        <v>2019</v>
      </c>
      <c r="AU1101" t="s">
        <v>659</v>
      </c>
      <c r="AV1101" t="s">
        <v>2019</v>
      </c>
      <c r="AW1101">
        <v>0</v>
      </c>
      <c r="AX1101" t="s">
        <v>659</v>
      </c>
      <c r="AY1101" t="s">
        <v>1246</v>
      </c>
      <c r="AZ1101" t="s">
        <v>1246</v>
      </c>
      <c r="BA1101" t="s">
        <v>1246</v>
      </c>
      <c r="BB1101" t="s">
        <v>1248</v>
      </c>
      <c r="BE1101" t="s">
        <v>659</v>
      </c>
      <c r="BG1101" t="s">
        <v>1254</v>
      </c>
      <c r="BH1101" t="s">
        <v>1257</v>
      </c>
      <c r="BI1101" t="s">
        <v>1259</v>
      </c>
      <c r="BJ1101" t="s">
        <v>1266</v>
      </c>
      <c r="BL1101"/>
      <c r="BM1101" t="s">
        <v>2935</v>
      </c>
    </row>
    <row r="1102" spans="2:65" x14ac:dyDescent="0.3">
      <c r="B1102" t="s">
        <v>141</v>
      </c>
      <c r="C1102" t="s">
        <v>64</v>
      </c>
      <c r="D1102" t="s">
        <v>2959</v>
      </c>
      <c r="E1102" t="s">
        <v>256</v>
      </c>
      <c r="F1102" t="s">
        <v>363</v>
      </c>
      <c r="G1102" t="s">
        <v>128</v>
      </c>
      <c r="H1102" t="s">
        <v>363</v>
      </c>
      <c r="K1102" s="3">
        <v>44652</v>
      </c>
      <c r="L1102">
        <v>1</v>
      </c>
      <c r="M1102" t="s">
        <v>659</v>
      </c>
      <c r="N1102" t="s">
        <v>2019</v>
      </c>
      <c r="O1102" t="s">
        <v>524</v>
      </c>
      <c r="P1102" cm="1">
        <f t="array" ref="P1102">_xlfn.SWITCH(O1102,"Excellent",5,"Above Average", 4,"Average",3,"Below Average",2,"Extremely Poor",1)</f>
        <v>5</v>
      </c>
      <c r="Q1102" t="s">
        <v>712</v>
      </c>
      <c r="R1102" t="s">
        <v>712</v>
      </c>
      <c r="S1102" t="s">
        <v>712</v>
      </c>
      <c r="T1102" t="s">
        <v>524</v>
      </c>
      <c r="U1102" t="s">
        <v>659</v>
      </c>
      <c r="V1102" t="s">
        <v>2019</v>
      </c>
      <c r="W1102" t="s">
        <v>659</v>
      </c>
      <c r="X1102" t="s">
        <v>2019</v>
      </c>
      <c r="Y1102" t="s">
        <v>712</v>
      </c>
      <c r="Z1102" t="s">
        <v>1244</v>
      </c>
      <c r="AA1102" t="s">
        <v>659</v>
      </c>
      <c r="AB1102" t="s">
        <v>2019</v>
      </c>
      <c r="AC1102" t="s">
        <v>659</v>
      </c>
      <c r="AD1102" t="s">
        <v>2019</v>
      </c>
      <c r="AE1102" t="s">
        <v>659</v>
      </c>
      <c r="AF1102" t="s">
        <v>2019</v>
      </c>
      <c r="AG1102" t="s">
        <v>659</v>
      </c>
      <c r="AH1102" t="s">
        <v>2019</v>
      </c>
      <c r="AI1102" t="s">
        <v>659</v>
      </c>
      <c r="AJ1102" t="s">
        <v>2019</v>
      </c>
      <c r="AK1102" t="s">
        <v>659</v>
      </c>
      <c r="AL1102" t="s">
        <v>2019</v>
      </c>
      <c r="AM1102" t="s">
        <v>712</v>
      </c>
      <c r="AN1102" t="s">
        <v>524</v>
      </c>
      <c r="AO1102" t="s">
        <v>712</v>
      </c>
      <c r="AP1102" t="s">
        <v>524</v>
      </c>
      <c r="AQ1102" t="s">
        <v>712</v>
      </c>
      <c r="AR1102" t="s">
        <v>524</v>
      </c>
      <c r="AS1102" t="s">
        <v>659</v>
      </c>
      <c r="AT1102" t="s">
        <v>2019</v>
      </c>
      <c r="AU1102" t="s">
        <v>712</v>
      </c>
      <c r="AV1102" t="s">
        <v>1244</v>
      </c>
      <c r="AW1102">
        <v>0</v>
      </c>
      <c r="AX1102" t="s">
        <v>659</v>
      </c>
      <c r="AY1102" t="s">
        <v>1246</v>
      </c>
      <c r="AZ1102" t="s">
        <v>1246</v>
      </c>
      <c r="BA1102" t="s">
        <v>1246</v>
      </c>
      <c r="BB1102" t="s">
        <v>1248</v>
      </c>
      <c r="BE1102" t="s">
        <v>659</v>
      </c>
      <c r="BG1102" t="s">
        <v>1255</v>
      </c>
      <c r="BH1102" t="s">
        <v>1258</v>
      </c>
      <c r="BI1102" t="s">
        <v>1259</v>
      </c>
      <c r="BJ1102" t="s">
        <v>1266</v>
      </c>
      <c r="BL1102"/>
      <c r="BM1102" t="s">
        <v>2935</v>
      </c>
    </row>
    <row r="1103" spans="2:65" x14ac:dyDescent="0.3">
      <c r="B1103" t="s">
        <v>131</v>
      </c>
      <c r="C1103" t="s">
        <v>64</v>
      </c>
      <c r="D1103" t="s">
        <v>3005</v>
      </c>
      <c r="E1103" t="s">
        <v>678</v>
      </c>
      <c r="F1103" t="s">
        <v>3099</v>
      </c>
      <c r="G1103" t="s">
        <v>118</v>
      </c>
      <c r="H1103" t="s">
        <v>3100</v>
      </c>
      <c r="K1103" s="3">
        <v>44652</v>
      </c>
      <c r="L1103">
        <v>1</v>
      </c>
      <c r="M1103" t="s">
        <v>712</v>
      </c>
      <c r="N1103" t="s">
        <v>712</v>
      </c>
      <c r="O1103" t="s">
        <v>1241</v>
      </c>
      <c r="P1103" cm="1">
        <f t="array" ref="P1103">_xlfn.SWITCH(O1103,"Excellent",5,"Above Average", 4,"Average",3,"Below Average",2,"Extremely Poor",1)</f>
        <v>2</v>
      </c>
      <c r="Q1103" t="s">
        <v>712</v>
      </c>
      <c r="R1103" t="s">
        <v>659</v>
      </c>
      <c r="S1103" t="s">
        <v>712</v>
      </c>
      <c r="T1103" t="s">
        <v>1241</v>
      </c>
      <c r="U1103" t="s">
        <v>659</v>
      </c>
      <c r="V1103" t="s">
        <v>2019</v>
      </c>
      <c r="W1103" t="s">
        <v>659</v>
      </c>
      <c r="X1103" t="s">
        <v>2019</v>
      </c>
      <c r="Y1103" t="s">
        <v>659</v>
      </c>
      <c r="Z1103" t="s">
        <v>2019</v>
      </c>
      <c r="AA1103" t="s">
        <v>712</v>
      </c>
      <c r="AB1103" t="s">
        <v>1241</v>
      </c>
      <c r="AC1103" t="s">
        <v>712</v>
      </c>
      <c r="AD1103" t="s">
        <v>1241</v>
      </c>
      <c r="AE1103" t="s">
        <v>712</v>
      </c>
      <c r="AF1103" t="s">
        <v>1241</v>
      </c>
      <c r="AG1103" t="s">
        <v>659</v>
      </c>
      <c r="AH1103" t="s">
        <v>2019</v>
      </c>
      <c r="AI1103" t="s">
        <v>659</v>
      </c>
      <c r="AJ1103" t="s">
        <v>2019</v>
      </c>
      <c r="AK1103" t="s">
        <v>712</v>
      </c>
      <c r="AL1103" t="s">
        <v>1244</v>
      </c>
      <c r="AM1103" t="s">
        <v>712</v>
      </c>
      <c r="AN1103" t="s">
        <v>1240</v>
      </c>
      <c r="AO1103" t="s">
        <v>659</v>
      </c>
      <c r="AP1103" t="s">
        <v>2019</v>
      </c>
      <c r="AQ1103" t="s">
        <v>712</v>
      </c>
      <c r="AR1103" t="s">
        <v>1244</v>
      </c>
      <c r="AS1103" t="s">
        <v>712</v>
      </c>
      <c r="AT1103" t="s">
        <v>1244</v>
      </c>
      <c r="AU1103" t="s">
        <v>712</v>
      </c>
      <c r="AV1103" t="s">
        <v>1244</v>
      </c>
      <c r="AW1103">
        <v>2</v>
      </c>
      <c r="AX1103" t="s">
        <v>712</v>
      </c>
      <c r="AY1103" t="s">
        <v>119</v>
      </c>
      <c r="AZ1103" t="s">
        <v>1247</v>
      </c>
      <c r="BA1103" t="s">
        <v>1247</v>
      </c>
      <c r="BB1103" t="s">
        <v>1250</v>
      </c>
      <c r="BE1103" t="s">
        <v>712</v>
      </c>
      <c r="BG1103" t="s">
        <v>1256</v>
      </c>
      <c r="BH1103" t="s">
        <v>1256</v>
      </c>
      <c r="BI1103" t="s">
        <v>1265</v>
      </c>
      <c r="BJ1103" t="s">
        <v>1266</v>
      </c>
      <c r="BL1103"/>
      <c r="BM1103" t="s">
        <v>2935</v>
      </c>
    </row>
    <row r="1104" spans="2:65" x14ac:dyDescent="0.3">
      <c r="B1104" t="s">
        <v>2121</v>
      </c>
      <c r="C1104" t="s">
        <v>64</v>
      </c>
      <c r="D1104" t="s">
        <v>3101</v>
      </c>
      <c r="E1104" t="s">
        <v>595</v>
      </c>
      <c r="F1104" t="s">
        <v>486</v>
      </c>
      <c r="G1104" t="s">
        <v>71</v>
      </c>
      <c r="H1104" t="s">
        <v>486</v>
      </c>
      <c r="K1104" s="3">
        <v>44652</v>
      </c>
      <c r="L1104">
        <v>1</v>
      </c>
      <c r="M1104" t="s">
        <v>712</v>
      </c>
      <c r="N1104" t="s">
        <v>712</v>
      </c>
      <c r="O1104" t="s">
        <v>2640</v>
      </c>
      <c r="P1104" cm="1">
        <f t="array" ref="P1104">_xlfn.SWITCH(O1104,"Excellent",5,"Above Average", 4,"Average",3,"Below Average",2,"Extremely Poor",1)</f>
        <v>4</v>
      </c>
      <c r="Q1104" t="s">
        <v>712</v>
      </c>
      <c r="R1104" t="s">
        <v>712</v>
      </c>
      <c r="S1104" t="s">
        <v>712</v>
      </c>
      <c r="T1104" t="s">
        <v>1242</v>
      </c>
      <c r="U1104" t="s">
        <v>712</v>
      </c>
      <c r="V1104" t="s">
        <v>1242</v>
      </c>
      <c r="W1104" t="s">
        <v>659</v>
      </c>
      <c r="X1104" t="s">
        <v>2019</v>
      </c>
      <c r="Y1104" t="s">
        <v>712</v>
      </c>
      <c r="Z1104" t="s">
        <v>1242</v>
      </c>
      <c r="AA1104" t="s">
        <v>712</v>
      </c>
      <c r="AB1104" t="s">
        <v>1242</v>
      </c>
      <c r="AC1104" t="s">
        <v>712</v>
      </c>
      <c r="AD1104" t="s">
        <v>2640</v>
      </c>
      <c r="AE1104" t="s">
        <v>712</v>
      </c>
      <c r="AF1104" t="s">
        <v>2640</v>
      </c>
      <c r="AG1104" t="s">
        <v>659</v>
      </c>
      <c r="AH1104" t="s">
        <v>2019</v>
      </c>
      <c r="AI1104" t="s">
        <v>659</v>
      </c>
      <c r="AJ1104" t="s">
        <v>2019</v>
      </c>
      <c r="AK1104" t="s">
        <v>659</v>
      </c>
      <c r="AL1104" t="s">
        <v>2019</v>
      </c>
      <c r="AM1104" t="s">
        <v>659</v>
      </c>
      <c r="AN1104" t="s">
        <v>2019</v>
      </c>
      <c r="AO1104" t="s">
        <v>659</v>
      </c>
      <c r="AP1104" t="s">
        <v>2019</v>
      </c>
      <c r="AQ1104" t="s">
        <v>712</v>
      </c>
      <c r="AR1104" t="s">
        <v>2640</v>
      </c>
      <c r="AS1104" t="s">
        <v>659</v>
      </c>
      <c r="AT1104" t="s">
        <v>2019</v>
      </c>
      <c r="AU1104" t="s">
        <v>659</v>
      </c>
      <c r="AV1104" t="s">
        <v>2019</v>
      </c>
      <c r="AW1104">
        <v>2</v>
      </c>
      <c r="AX1104" t="s">
        <v>712</v>
      </c>
      <c r="AY1104" t="s">
        <v>119</v>
      </c>
      <c r="AZ1104" t="s">
        <v>119</v>
      </c>
      <c r="BA1104" t="s">
        <v>119</v>
      </c>
      <c r="BB1104" t="s">
        <v>1248</v>
      </c>
      <c r="BE1104" t="s">
        <v>659</v>
      </c>
      <c r="BG1104" t="s">
        <v>1253</v>
      </c>
      <c r="BH1104" t="s">
        <v>1257</v>
      </c>
      <c r="BI1104" t="s">
        <v>1265</v>
      </c>
      <c r="BJ1104" t="s">
        <v>1267</v>
      </c>
      <c r="BL1104"/>
      <c r="BM1104" t="s">
        <v>2935</v>
      </c>
    </row>
    <row r="1105" spans="2:65" x14ac:dyDescent="0.3">
      <c r="B1105" t="s">
        <v>435</v>
      </c>
      <c r="C1105" t="s">
        <v>64</v>
      </c>
      <c r="D1105" t="s">
        <v>2966</v>
      </c>
      <c r="E1105" t="s">
        <v>115</v>
      </c>
      <c r="F1105" t="s">
        <v>2304</v>
      </c>
      <c r="G1105" t="s">
        <v>198</v>
      </c>
      <c r="H1105" t="s">
        <v>197</v>
      </c>
      <c r="K1105" s="3">
        <v>44652</v>
      </c>
      <c r="L1105">
        <v>1</v>
      </c>
      <c r="M1105" t="s">
        <v>712</v>
      </c>
      <c r="N1105" t="s">
        <v>659</v>
      </c>
      <c r="O1105" t="s">
        <v>524</v>
      </c>
      <c r="P1105" cm="1">
        <f t="array" ref="P1105">_xlfn.SWITCH(O1105,"Excellent",5,"Above Average", 4,"Average",3,"Below Average",2,"Extremely Poor",1)</f>
        <v>5</v>
      </c>
      <c r="Q1105" t="s">
        <v>712</v>
      </c>
      <c r="R1105" t="s">
        <v>712</v>
      </c>
      <c r="S1105" t="s">
        <v>712</v>
      </c>
      <c r="T1105" t="s">
        <v>524</v>
      </c>
      <c r="U1105" t="s">
        <v>712</v>
      </c>
      <c r="V1105" t="s">
        <v>524</v>
      </c>
      <c r="W1105" t="s">
        <v>712</v>
      </c>
      <c r="X1105" t="s">
        <v>524</v>
      </c>
      <c r="Y1105" t="s">
        <v>659</v>
      </c>
      <c r="Z1105" t="s">
        <v>2019</v>
      </c>
      <c r="AA1105" t="s">
        <v>659</v>
      </c>
      <c r="AB1105" t="s">
        <v>2019</v>
      </c>
      <c r="AC1105" t="s">
        <v>659</v>
      </c>
      <c r="AD1105" t="s">
        <v>2019</v>
      </c>
      <c r="AE1105" t="s">
        <v>659</v>
      </c>
      <c r="AF1105" t="s">
        <v>2019</v>
      </c>
      <c r="AG1105" t="s">
        <v>659</v>
      </c>
      <c r="AH1105" t="s">
        <v>2019</v>
      </c>
      <c r="AI1105" t="s">
        <v>659</v>
      </c>
      <c r="AJ1105" t="s">
        <v>2019</v>
      </c>
      <c r="AK1105" t="s">
        <v>712</v>
      </c>
      <c r="AL1105" t="s">
        <v>524</v>
      </c>
      <c r="AM1105" t="s">
        <v>712</v>
      </c>
      <c r="AN1105" t="s">
        <v>524</v>
      </c>
      <c r="AO1105" t="s">
        <v>712</v>
      </c>
      <c r="AP1105" t="s">
        <v>1244</v>
      </c>
      <c r="AQ1105" t="s">
        <v>712</v>
      </c>
      <c r="AR1105" t="s">
        <v>524</v>
      </c>
      <c r="AS1105" t="s">
        <v>659</v>
      </c>
      <c r="AT1105" t="s">
        <v>2019</v>
      </c>
      <c r="AU1105" t="s">
        <v>712</v>
      </c>
      <c r="AV1105" t="s">
        <v>524</v>
      </c>
      <c r="AW1105">
        <v>0</v>
      </c>
      <c r="AX1105" t="s">
        <v>659</v>
      </c>
      <c r="AY1105" t="s">
        <v>1246</v>
      </c>
      <c r="AZ1105" t="s">
        <v>1246</v>
      </c>
      <c r="BA1105" t="s">
        <v>119</v>
      </c>
      <c r="BB1105" t="s">
        <v>1248</v>
      </c>
      <c r="BE1105" t="s">
        <v>659</v>
      </c>
      <c r="BG1105" t="s">
        <v>1254</v>
      </c>
      <c r="BH1105" t="s">
        <v>1257</v>
      </c>
      <c r="BI1105" t="s">
        <v>1259</v>
      </c>
      <c r="BJ1105" t="s">
        <v>1266</v>
      </c>
      <c r="BL1105"/>
      <c r="BM1105" t="s">
        <v>2935</v>
      </c>
    </row>
    <row r="1106" spans="2:65" x14ac:dyDescent="0.3">
      <c r="B1106" t="s">
        <v>349</v>
      </c>
      <c r="C1106" t="s">
        <v>64</v>
      </c>
      <c r="D1106" t="s">
        <v>3060</v>
      </c>
      <c r="E1106" t="s">
        <v>679</v>
      </c>
      <c r="F1106" t="s">
        <v>680</v>
      </c>
      <c r="G1106" t="s">
        <v>113</v>
      </c>
      <c r="H1106" t="s">
        <v>680</v>
      </c>
      <c r="K1106" s="3">
        <v>44652</v>
      </c>
      <c r="L1106">
        <v>1</v>
      </c>
      <c r="M1106" t="s">
        <v>659</v>
      </c>
      <c r="N1106" t="s">
        <v>2019</v>
      </c>
      <c r="O1106" t="s">
        <v>2640</v>
      </c>
      <c r="P1106" cm="1">
        <f t="array" ref="P1106">_xlfn.SWITCH(O1106,"Excellent",5,"Above Average", 4,"Average",3,"Below Average",2,"Extremely Poor",1)</f>
        <v>4</v>
      </c>
      <c r="Q1106" t="s">
        <v>712</v>
      </c>
      <c r="R1106" t="s">
        <v>712</v>
      </c>
      <c r="S1106" t="s">
        <v>712</v>
      </c>
      <c r="T1106" t="s">
        <v>2640</v>
      </c>
      <c r="U1106" t="s">
        <v>712</v>
      </c>
      <c r="V1106" t="s">
        <v>1241</v>
      </c>
      <c r="W1106" t="s">
        <v>659</v>
      </c>
      <c r="X1106" t="s">
        <v>2019</v>
      </c>
      <c r="Y1106" t="s">
        <v>659</v>
      </c>
      <c r="Z1106" t="s">
        <v>2019</v>
      </c>
      <c r="AA1106" t="s">
        <v>659</v>
      </c>
      <c r="AB1106" t="s">
        <v>2019</v>
      </c>
      <c r="AC1106" t="s">
        <v>712</v>
      </c>
      <c r="AD1106" t="s">
        <v>524</v>
      </c>
      <c r="AE1106" t="s">
        <v>659</v>
      </c>
      <c r="AF1106" t="s">
        <v>2019</v>
      </c>
      <c r="AG1106" t="s">
        <v>659</v>
      </c>
      <c r="AH1106" t="s">
        <v>2019</v>
      </c>
      <c r="AI1106" t="s">
        <v>659</v>
      </c>
      <c r="AJ1106" t="s">
        <v>2019</v>
      </c>
      <c r="AK1106" t="s">
        <v>712</v>
      </c>
      <c r="AL1106" t="s">
        <v>2640</v>
      </c>
      <c r="AM1106" t="s">
        <v>712</v>
      </c>
      <c r="AN1106" t="s">
        <v>2640</v>
      </c>
      <c r="AO1106" t="s">
        <v>659</v>
      </c>
      <c r="AP1106" t="s">
        <v>2019</v>
      </c>
      <c r="AQ1106" t="s">
        <v>659</v>
      </c>
      <c r="AR1106" t="s">
        <v>2019</v>
      </c>
      <c r="AS1106" t="s">
        <v>659</v>
      </c>
      <c r="AT1106" t="s">
        <v>2019</v>
      </c>
      <c r="AU1106" t="s">
        <v>659</v>
      </c>
      <c r="AV1106" t="s">
        <v>2019</v>
      </c>
      <c r="AW1106">
        <v>1</v>
      </c>
      <c r="AX1106" t="s">
        <v>659</v>
      </c>
      <c r="AY1106" t="s">
        <v>2644</v>
      </c>
      <c r="AZ1106" t="s">
        <v>119</v>
      </c>
      <c r="BA1106" t="s">
        <v>1247</v>
      </c>
      <c r="BB1106" t="s">
        <v>1248</v>
      </c>
      <c r="BE1106" t="s">
        <v>659</v>
      </c>
      <c r="BG1106" t="s">
        <v>1253</v>
      </c>
      <c r="BH1106" t="s">
        <v>1256</v>
      </c>
      <c r="BI1106" t="s">
        <v>1259</v>
      </c>
      <c r="BJ1106" t="s">
        <v>1266</v>
      </c>
      <c r="BL1106"/>
      <c r="BM1106" t="s">
        <v>2935</v>
      </c>
    </row>
    <row r="1107" spans="2:65" x14ac:dyDescent="0.3">
      <c r="B1107" t="s">
        <v>175</v>
      </c>
      <c r="C1107" t="s">
        <v>64</v>
      </c>
      <c r="D1107" t="s">
        <v>2972</v>
      </c>
      <c r="E1107" t="s">
        <v>437</v>
      </c>
      <c r="F1107" t="s">
        <v>681</v>
      </c>
      <c r="G1107" t="s">
        <v>682</v>
      </c>
      <c r="H1107" t="s">
        <v>681</v>
      </c>
      <c r="K1107" s="3">
        <v>44652</v>
      </c>
      <c r="L1107">
        <v>3</v>
      </c>
      <c r="M1107" t="s">
        <v>712</v>
      </c>
      <c r="N1107" t="s">
        <v>712</v>
      </c>
      <c r="O1107" t="s">
        <v>2640</v>
      </c>
      <c r="P1107" cm="1">
        <f t="array" ref="P1107">_xlfn.SWITCH(O1107,"Excellent",5,"Above Average", 4,"Average",3,"Below Average",2,"Extremely Poor",1)</f>
        <v>4</v>
      </c>
      <c r="Q1107" t="s">
        <v>659</v>
      </c>
      <c r="R1107" t="s">
        <v>2019</v>
      </c>
      <c r="S1107" t="s">
        <v>712</v>
      </c>
      <c r="T1107" t="s">
        <v>1241</v>
      </c>
      <c r="U1107" t="s">
        <v>712</v>
      </c>
      <c r="V1107" t="s">
        <v>1244</v>
      </c>
      <c r="W1107" t="s">
        <v>659</v>
      </c>
      <c r="X1107" t="s">
        <v>2019</v>
      </c>
      <c r="Y1107" t="s">
        <v>712</v>
      </c>
      <c r="Z1107" t="s">
        <v>1240</v>
      </c>
      <c r="AA1107" t="s">
        <v>712</v>
      </c>
      <c r="AB1107" t="s">
        <v>1244</v>
      </c>
      <c r="AC1107" t="s">
        <v>712</v>
      </c>
      <c r="AD1107" t="s">
        <v>1244</v>
      </c>
      <c r="AE1107" t="s">
        <v>712</v>
      </c>
      <c r="AF1107" t="s">
        <v>1244</v>
      </c>
      <c r="AG1107" t="s">
        <v>712</v>
      </c>
      <c r="AH1107" t="s">
        <v>1244</v>
      </c>
      <c r="AI1107" t="s">
        <v>712</v>
      </c>
      <c r="AJ1107" t="s">
        <v>1244</v>
      </c>
      <c r="AK1107" t="s">
        <v>712</v>
      </c>
      <c r="AL1107" t="s">
        <v>1244</v>
      </c>
      <c r="AM1107" t="s">
        <v>712</v>
      </c>
      <c r="AN1107" t="s">
        <v>1244</v>
      </c>
      <c r="AO1107" t="s">
        <v>712</v>
      </c>
      <c r="AP1107" t="s">
        <v>1244</v>
      </c>
      <c r="AQ1107" t="s">
        <v>712</v>
      </c>
      <c r="AR1107" t="s">
        <v>1244</v>
      </c>
      <c r="AS1107" t="s">
        <v>712</v>
      </c>
      <c r="AT1107" t="s">
        <v>1244</v>
      </c>
      <c r="AU1107" t="s">
        <v>712</v>
      </c>
      <c r="AV1107" t="s">
        <v>1244</v>
      </c>
      <c r="AW1107">
        <v>0</v>
      </c>
      <c r="AX1107" t="s">
        <v>712</v>
      </c>
      <c r="AY1107" t="s">
        <v>2644</v>
      </c>
      <c r="AZ1107" t="s">
        <v>1247</v>
      </c>
      <c r="BA1107" t="s">
        <v>2644</v>
      </c>
      <c r="BB1107" t="s">
        <v>1249</v>
      </c>
      <c r="BE1107" t="s">
        <v>712</v>
      </c>
      <c r="BG1107" t="s">
        <v>1253</v>
      </c>
      <c r="BH1107" t="s">
        <v>1257</v>
      </c>
      <c r="BI1107" t="s">
        <v>1262</v>
      </c>
      <c r="BJ1107" t="s">
        <v>1266</v>
      </c>
      <c r="BL1107"/>
      <c r="BM1107" t="s">
        <v>2935</v>
      </c>
    </row>
    <row r="1108" spans="2:65" x14ac:dyDescent="0.3">
      <c r="B1108" t="s">
        <v>2476</v>
      </c>
      <c r="C1108" t="s">
        <v>64</v>
      </c>
      <c r="D1108" t="s">
        <v>2936</v>
      </c>
      <c r="E1108" t="s">
        <v>683</v>
      </c>
      <c r="F1108" t="s">
        <v>365</v>
      </c>
      <c r="G1108" t="s">
        <v>128</v>
      </c>
      <c r="H1108" t="s">
        <v>684</v>
      </c>
      <c r="K1108" s="3">
        <v>44652</v>
      </c>
      <c r="L1108">
        <v>1</v>
      </c>
      <c r="M1108" t="s">
        <v>712</v>
      </c>
      <c r="N1108" t="s">
        <v>712</v>
      </c>
      <c r="O1108" t="s">
        <v>524</v>
      </c>
      <c r="P1108" cm="1">
        <f t="array" ref="P1108">_xlfn.SWITCH(O1108,"Excellent",5,"Above Average", 4,"Average",3,"Below Average",2,"Extremely Poor",1)</f>
        <v>5</v>
      </c>
      <c r="Q1108" t="s">
        <v>712</v>
      </c>
      <c r="R1108" t="s">
        <v>712</v>
      </c>
      <c r="S1108" t="s">
        <v>712</v>
      </c>
      <c r="T1108" t="s">
        <v>524</v>
      </c>
      <c r="U1108" t="s">
        <v>659</v>
      </c>
      <c r="V1108" t="s">
        <v>2019</v>
      </c>
      <c r="W1108" t="s">
        <v>659</v>
      </c>
      <c r="X1108" t="s">
        <v>2019</v>
      </c>
      <c r="Y1108" t="s">
        <v>712</v>
      </c>
      <c r="Z1108" t="s">
        <v>524</v>
      </c>
      <c r="AA1108" t="s">
        <v>712</v>
      </c>
      <c r="AB1108" t="s">
        <v>524</v>
      </c>
      <c r="AC1108" t="s">
        <v>659</v>
      </c>
      <c r="AD1108" t="s">
        <v>2019</v>
      </c>
      <c r="AE1108" t="s">
        <v>712</v>
      </c>
      <c r="AF1108" t="s">
        <v>524</v>
      </c>
      <c r="AG1108" t="s">
        <v>659</v>
      </c>
      <c r="AH1108" t="s">
        <v>2019</v>
      </c>
      <c r="AI1108" t="s">
        <v>659</v>
      </c>
      <c r="AJ1108" t="s">
        <v>2019</v>
      </c>
      <c r="AK1108" t="s">
        <v>659</v>
      </c>
      <c r="AL1108" t="s">
        <v>2019</v>
      </c>
      <c r="AM1108" t="s">
        <v>712</v>
      </c>
      <c r="AN1108" t="s">
        <v>524</v>
      </c>
      <c r="AO1108" t="s">
        <v>659</v>
      </c>
      <c r="AP1108" t="s">
        <v>2019</v>
      </c>
      <c r="AQ1108" t="s">
        <v>712</v>
      </c>
      <c r="AR1108" t="s">
        <v>524</v>
      </c>
      <c r="AS1108" t="s">
        <v>659</v>
      </c>
      <c r="AT1108" t="s">
        <v>2019</v>
      </c>
      <c r="AU1108" t="s">
        <v>659</v>
      </c>
      <c r="AV1108" t="s">
        <v>2019</v>
      </c>
      <c r="AW1108">
        <v>0</v>
      </c>
      <c r="AX1108" t="s">
        <v>659</v>
      </c>
      <c r="AY1108" t="s">
        <v>1246</v>
      </c>
      <c r="AZ1108" t="s">
        <v>1246</v>
      </c>
      <c r="BA1108" t="s">
        <v>1246</v>
      </c>
      <c r="BB1108" t="s">
        <v>1248</v>
      </c>
      <c r="BE1108" t="s">
        <v>659</v>
      </c>
      <c r="BG1108" t="s">
        <v>1253</v>
      </c>
      <c r="BH1108" t="s">
        <v>1257</v>
      </c>
      <c r="BI1108" t="s">
        <v>1259</v>
      </c>
      <c r="BJ1108" t="s">
        <v>1267</v>
      </c>
      <c r="BL1108"/>
      <c r="BM1108" t="s">
        <v>2935</v>
      </c>
    </row>
    <row r="1109" spans="2:65" x14ac:dyDescent="0.3">
      <c r="B1109" t="s">
        <v>360</v>
      </c>
      <c r="C1109" t="s">
        <v>64</v>
      </c>
      <c r="D1109" t="s">
        <v>3068</v>
      </c>
      <c r="E1109" t="s">
        <v>391</v>
      </c>
      <c r="F1109" t="s">
        <v>402</v>
      </c>
      <c r="G1109" t="s">
        <v>101</v>
      </c>
      <c r="H1109" t="s">
        <v>402</v>
      </c>
      <c r="K1109" s="3">
        <v>44652</v>
      </c>
      <c r="L1109">
        <v>2</v>
      </c>
      <c r="M1109" t="s">
        <v>712</v>
      </c>
      <c r="N1109" t="s">
        <v>712</v>
      </c>
      <c r="O1109" t="s">
        <v>524</v>
      </c>
      <c r="P1109" cm="1">
        <f t="array" ref="P1109">_xlfn.SWITCH(O1109,"Excellent",5,"Above Average", 4,"Average",3,"Below Average",2,"Extremely Poor",1)</f>
        <v>5</v>
      </c>
      <c r="Q1109" t="s">
        <v>659</v>
      </c>
      <c r="R1109" t="s">
        <v>2019</v>
      </c>
      <c r="S1109" t="s">
        <v>712</v>
      </c>
      <c r="T1109" t="s">
        <v>1979</v>
      </c>
      <c r="U1109" t="s">
        <v>712</v>
      </c>
      <c r="V1109" t="s">
        <v>1244</v>
      </c>
      <c r="W1109" t="s">
        <v>712</v>
      </c>
      <c r="X1109" t="s">
        <v>1244</v>
      </c>
      <c r="Y1109" t="s">
        <v>712</v>
      </c>
      <c r="Z1109" t="s">
        <v>1244</v>
      </c>
      <c r="AA1109" t="s">
        <v>712</v>
      </c>
      <c r="AB1109" t="s">
        <v>1244</v>
      </c>
      <c r="AC1109" t="s">
        <v>712</v>
      </c>
      <c r="AD1109" t="s">
        <v>1244</v>
      </c>
      <c r="AE1109" t="s">
        <v>659</v>
      </c>
      <c r="AF1109" t="s">
        <v>2019</v>
      </c>
      <c r="AG1109" t="s">
        <v>712</v>
      </c>
      <c r="AH1109" t="s">
        <v>1244</v>
      </c>
      <c r="AI1109" t="s">
        <v>659</v>
      </c>
      <c r="AJ1109" t="s">
        <v>2019</v>
      </c>
      <c r="AK1109" t="s">
        <v>712</v>
      </c>
      <c r="AL1109" t="s">
        <v>1244</v>
      </c>
      <c r="AM1109" t="s">
        <v>712</v>
      </c>
      <c r="AN1109" t="s">
        <v>1244</v>
      </c>
      <c r="AO1109" t="s">
        <v>659</v>
      </c>
      <c r="AP1109" t="s">
        <v>2019</v>
      </c>
      <c r="AQ1109" t="s">
        <v>659</v>
      </c>
      <c r="AR1109" t="s">
        <v>2019</v>
      </c>
      <c r="AS1109" t="s">
        <v>659</v>
      </c>
      <c r="AT1109" t="s">
        <v>2019</v>
      </c>
      <c r="AU1109" t="s">
        <v>659</v>
      </c>
      <c r="AV1109" t="s">
        <v>2019</v>
      </c>
      <c r="AW1109">
        <v>0</v>
      </c>
      <c r="AX1109" t="s">
        <v>712</v>
      </c>
      <c r="AY1109" t="s">
        <v>1246</v>
      </c>
      <c r="AZ1109" t="s">
        <v>1246</v>
      </c>
      <c r="BA1109" t="s">
        <v>1246</v>
      </c>
      <c r="BB1109" t="s">
        <v>1248</v>
      </c>
      <c r="BE1109" t="s">
        <v>659</v>
      </c>
      <c r="BG1109" t="s">
        <v>1253</v>
      </c>
      <c r="BH1109" t="s">
        <v>1256</v>
      </c>
      <c r="BI1109" t="s">
        <v>1259</v>
      </c>
      <c r="BJ1109" t="s">
        <v>1266</v>
      </c>
      <c r="BL1109"/>
      <c r="BM1109" t="s">
        <v>2935</v>
      </c>
    </row>
    <row r="1110" spans="2:65" x14ac:dyDescent="0.3">
      <c r="B1110" t="s">
        <v>69</v>
      </c>
      <c r="C1110" t="s">
        <v>64</v>
      </c>
      <c r="D1110" t="s">
        <v>2962</v>
      </c>
      <c r="E1110" t="s">
        <v>434</v>
      </c>
      <c r="F1110" t="s">
        <v>3102</v>
      </c>
      <c r="G1110" t="s">
        <v>84</v>
      </c>
      <c r="H1110" t="s">
        <v>3102</v>
      </c>
      <c r="K1110" s="3">
        <v>44652</v>
      </c>
      <c r="L1110">
        <v>3</v>
      </c>
      <c r="M1110" t="s">
        <v>712</v>
      </c>
      <c r="N1110" t="s">
        <v>712</v>
      </c>
      <c r="O1110" t="s">
        <v>524</v>
      </c>
      <c r="P1110" cm="1">
        <f t="array" ref="P1110">_xlfn.SWITCH(O1110,"Excellent",5,"Above Average", 4,"Average",3,"Below Average",2,"Extremely Poor",1)</f>
        <v>5</v>
      </c>
      <c r="Q1110" t="s">
        <v>712</v>
      </c>
      <c r="R1110" t="s">
        <v>712</v>
      </c>
      <c r="S1110" t="s">
        <v>712</v>
      </c>
      <c r="T1110" t="s">
        <v>524</v>
      </c>
      <c r="U1110" t="s">
        <v>712</v>
      </c>
      <c r="V1110" t="s">
        <v>524</v>
      </c>
      <c r="W1110" t="s">
        <v>659</v>
      </c>
      <c r="X1110" t="s">
        <v>2019</v>
      </c>
      <c r="Y1110" t="s">
        <v>659</v>
      </c>
      <c r="Z1110" t="s">
        <v>2019</v>
      </c>
      <c r="AA1110" t="s">
        <v>659</v>
      </c>
      <c r="AB1110" t="s">
        <v>2019</v>
      </c>
      <c r="AC1110" t="s">
        <v>659</v>
      </c>
      <c r="AD1110" t="s">
        <v>2019</v>
      </c>
      <c r="AE1110" t="s">
        <v>659</v>
      </c>
      <c r="AF1110" t="s">
        <v>2019</v>
      </c>
      <c r="AG1110" t="s">
        <v>659</v>
      </c>
      <c r="AH1110" t="s">
        <v>2019</v>
      </c>
      <c r="AI1110" t="s">
        <v>659</v>
      </c>
      <c r="AJ1110" t="s">
        <v>2019</v>
      </c>
      <c r="AK1110" t="s">
        <v>659</v>
      </c>
      <c r="AL1110" t="s">
        <v>2019</v>
      </c>
      <c r="AM1110" t="s">
        <v>659</v>
      </c>
      <c r="AN1110" t="s">
        <v>2019</v>
      </c>
      <c r="AO1110" t="s">
        <v>659</v>
      </c>
      <c r="AP1110" t="s">
        <v>2019</v>
      </c>
      <c r="AQ1110" t="s">
        <v>659</v>
      </c>
      <c r="AR1110" t="s">
        <v>2019</v>
      </c>
      <c r="AS1110" t="s">
        <v>659</v>
      </c>
      <c r="AT1110" t="s">
        <v>2019</v>
      </c>
      <c r="AU1110" t="s">
        <v>659</v>
      </c>
      <c r="AV1110" t="s">
        <v>2019</v>
      </c>
      <c r="AW1110">
        <v>0</v>
      </c>
      <c r="AX1110" t="s">
        <v>659</v>
      </c>
      <c r="AY1110" t="s">
        <v>1246</v>
      </c>
      <c r="AZ1110" t="s">
        <v>1246</v>
      </c>
      <c r="BA1110" t="s">
        <v>1246</v>
      </c>
      <c r="BB1110" t="s">
        <v>1251</v>
      </c>
      <c r="BE1110" t="s">
        <v>659</v>
      </c>
      <c r="BG1110" t="s">
        <v>1254</v>
      </c>
      <c r="BH1110" t="s">
        <v>1257</v>
      </c>
      <c r="BI1110" t="s">
        <v>1259</v>
      </c>
      <c r="BJ1110" t="s">
        <v>1266</v>
      </c>
      <c r="BL1110"/>
      <c r="BM1110" t="s">
        <v>2935</v>
      </c>
    </row>
    <row r="1111" spans="2:65" x14ac:dyDescent="0.3">
      <c r="B1111" t="s">
        <v>192</v>
      </c>
      <c r="C1111" t="s">
        <v>64</v>
      </c>
      <c r="D1111" t="s">
        <v>2955</v>
      </c>
      <c r="E1111" t="s">
        <v>423</v>
      </c>
      <c r="F1111" t="s">
        <v>413</v>
      </c>
      <c r="G1111" t="s">
        <v>76</v>
      </c>
      <c r="H1111" t="s">
        <v>413</v>
      </c>
      <c r="K1111" s="3">
        <v>44652</v>
      </c>
      <c r="L1111">
        <v>2</v>
      </c>
      <c r="M1111" t="s">
        <v>712</v>
      </c>
      <c r="N1111" t="s">
        <v>712</v>
      </c>
      <c r="O1111" t="s">
        <v>524</v>
      </c>
      <c r="P1111" cm="1">
        <f t="array" ref="P1111">_xlfn.SWITCH(O1111,"Excellent",5,"Above Average", 4,"Average",3,"Below Average",2,"Extremely Poor",1)</f>
        <v>5</v>
      </c>
      <c r="Q1111" t="s">
        <v>712</v>
      </c>
      <c r="R1111" t="s">
        <v>712</v>
      </c>
      <c r="S1111" t="s">
        <v>712</v>
      </c>
      <c r="T1111" t="s">
        <v>524</v>
      </c>
      <c r="U1111" t="s">
        <v>659</v>
      </c>
      <c r="V1111" t="s">
        <v>2019</v>
      </c>
      <c r="W1111" t="s">
        <v>659</v>
      </c>
      <c r="X1111" t="s">
        <v>2019</v>
      </c>
      <c r="Y1111" t="s">
        <v>712</v>
      </c>
      <c r="Z1111" t="s">
        <v>524</v>
      </c>
      <c r="AA1111" t="s">
        <v>659</v>
      </c>
      <c r="AB1111" t="s">
        <v>2019</v>
      </c>
      <c r="AC1111" t="s">
        <v>659</v>
      </c>
      <c r="AD1111" t="s">
        <v>2019</v>
      </c>
      <c r="AE1111" t="s">
        <v>659</v>
      </c>
      <c r="AF1111" t="s">
        <v>2019</v>
      </c>
      <c r="AG1111" t="s">
        <v>659</v>
      </c>
      <c r="AH1111" t="s">
        <v>2019</v>
      </c>
      <c r="AI1111" t="s">
        <v>659</v>
      </c>
      <c r="AJ1111" t="s">
        <v>2019</v>
      </c>
      <c r="AK1111" t="s">
        <v>659</v>
      </c>
      <c r="AL1111" t="s">
        <v>2019</v>
      </c>
      <c r="AM1111" t="s">
        <v>712</v>
      </c>
      <c r="AN1111" t="s">
        <v>524</v>
      </c>
      <c r="AO1111" t="s">
        <v>712</v>
      </c>
      <c r="AP1111" t="s">
        <v>524</v>
      </c>
      <c r="AQ1111" t="s">
        <v>712</v>
      </c>
      <c r="AR1111" t="s">
        <v>524</v>
      </c>
      <c r="AS1111" t="s">
        <v>659</v>
      </c>
      <c r="AT1111" t="s">
        <v>2019</v>
      </c>
      <c r="AU1111" t="s">
        <v>659</v>
      </c>
      <c r="AV1111" t="s">
        <v>2019</v>
      </c>
      <c r="AW1111">
        <v>0</v>
      </c>
      <c r="AX1111" t="s">
        <v>659</v>
      </c>
      <c r="AY1111" t="s">
        <v>1246</v>
      </c>
      <c r="AZ1111" t="s">
        <v>1246</v>
      </c>
      <c r="BA1111" t="s">
        <v>1246</v>
      </c>
      <c r="BB1111" t="s">
        <v>1251</v>
      </c>
      <c r="BE1111" t="s">
        <v>659</v>
      </c>
      <c r="BG1111" t="s">
        <v>1254</v>
      </c>
      <c r="BH1111" t="s">
        <v>1257</v>
      </c>
      <c r="BI1111" t="s">
        <v>1259</v>
      </c>
      <c r="BJ1111" t="s">
        <v>1266</v>
      </c>
      <c r="BL1111"/>
      <c r="BM1111" t="s">
        <v>2935</v>
      </c>
    </row>
    <row r="1112" spans="2:65" x14ac:dyDescent="0.3">
      <c r="B1112" t="s">
        <v>95</v>
      </c>
      <c r="C1112" t="s">
        <v>64</v>
      </c>
      <c r="D1112" t="s">
        <v>2991</v>
      </c>
      <c r="E1112" t="s">
        <v>685</v>
      </c>
      <c r="F1112" t="s">
        <v>3011</v>
      </c>
      <c r="G1112" t="s">
        <v>240</v>
      </c>
      <c r="H1112" t="s">
        <v>3011</v>
      </c>
      <c r="K1112" s="3">
        <v>44652</v>
      </c>
      <c r="L1112">
        <v>3</v>
      </c>
      <c r="M1112" t="s">
        <v>712</v>
      </c>
      <c r="N1112" t="s">
        <v>712</v>
      </c>
      <c r="O1112" t="s">
        <v>1242</v>
      </c>
      <c r="P1112" cm="1">
        <f t="array" ref="P1112">_xlfn.SWITCH(O1112,"Excellent",5,"Above Average", 4,"Average",3,"Below Average",2,"Extremely Poor",1)</f>
        <v>3</v>
      </c>
      <c r="Q1112" t="s">
        <v>659</v>
      </c>
      <c r="R1112" t="s">
        <v>2019</v>
      </c>
      <c r="S1112" t="s">
        <v>712</v>
      </c>
      <c r="T1112" t="s">
        <v>1979</v>
      </c>
      <c r="U1112" t="s">
        <v>712</v>
      </c>
      <c r="V1112" t="s">
        <v>1244</v>
      </c>
      <c r="W1112" t="s">
        <v>712</v>
      </c>
      <c r="X1112" t="s">
        <v>1244</v>
      </c>
      <c r="Y1112" t="s">
        <v>712</v>
      </c>
      <c r="Z1112" t="s">
        <v>1244</v>
      </c>
      <c r="AA1112" t="s">
        <v>712</v>
      </c>
      <c r="AB1112" t="s">
        <v>1244</v>
      </c>
      <c r="AC1112" t="s">
        <v>712</v>
      </c>
      <c r="AD1112" t="s">
        <v>1244</v>
      </c>
      <c r="AE1112" t="s">
        <v>712</v>
      </c>
      <c r="AF1112" t="s">
        <v>1244</v>
      </c>
      <c r="AG1112" t="s">
        <v>712</v>
      </c>
      <c r="AH1112" t="s">
        <v>1244</v>
      </c>
      <c r="AI1112" t="s">
        <v>659</v>
      </c>
      <c r="AJ1112" t="s">
        <v>2019</v>
      </c>
      <c r="AK1112" t="s">
        <v>712</v>
      </c>
      <c r="AL1112" t="s">
        <v>1244</v>
      </c>
      <c r="AM1112" t="s">
        <v>712</v>
      </c>
      <c r="AN1112" t="s">
        <v>1244</v>
      </c>
      <c r="AO1112" t="s">
        <v>712</v>
      </c>
      <c r="AP1112" t="s">
        <v>1244</v>
      </c>
      <c r="AQ1112" t="s">
        <v>712</v>
      </c>
      <c r="AR1112" t="s">
        <v>1244</v>
      </c>
      <c r="AS1112" t="s">
        <v>712</v>
      </c>
      <c r="AT1112" t="s">
        <v>1244</v>
      </c>
      <c r="AU1112" t="s">
        <v>712</v>
      </c>
      <c r="AV1112" t="s">
        <v>1244</v>
      </c>
      <c r="AW1112">
        <v>0</v>
      </c>
      <c r="AX1112" t="s">
        <v>712</v>
      </c>
      <c r="AY1112" t="s">
        <v>2644</v>
      </c>
      <c r="AZ1112" t="s">
        <v>2644</v>
      </c>
      <c r="BA1112" t="s">
        <v>2644</v>
      </c>
      <c r="BB1112" t="s">
        <v>1249</v>
      </c>
      <c r="BE1112" t="s">
        <v>659</v>
      </c>
      <c r="BG1112" t="s">
        <v>1256</v>
      </c>
      <c r="BH1112" t="s">
        <v>1256</v>
      </c>
      <c r="BI1112" t="s">
        <v>1265</v>
      </c>
      <c r="BJ1112" t="s">
        <v>1266</v>
      </c>
      <c r="BL1112"/>
      <c r="BM1112" t="s">
        <v>2935</v>
      </c>
    </row>
    <row r="1113" spans="2:65" x14ac:dyDescent="0.3">
      <c r="B1113" t="s">
        <v>677</v>
      </c>
      <c r="C1113" t="s">
        <v>64</v>
      </c>
      <c r="D1113" t="s">
        <v>2982</v>
      </c>
      <c r="E1113" t="s">
        <v>686</v>
      </c>
      <c r="F1113" t="s">
        <v>301</v>
      </c>
      <c r="G1113" t="s">
        <v>198</v>
      </c>
      <c r="H1113" t="s">
        <v>301</v>
      </c>
      <c r="K1113" s="3">
        <v>44652</v>
      </c>
      <c r="L1113" t="s">
        <v>1239</v>
      </c>
      <c r="M1113" t="s">
        <v>659</v>
      </c>
      <c r="N1113" t="s">
        <v>2019</v>
      </c>
      <c r="O1113" t="s">
        <v>524</v>
      </c>
      <c r="P1113" cm="1">
        <f t="array" ref="P1113">_xlfn.SWITCH(O1113,"Excellent",5,"Above Average", 4,"Average",3,"Below Average",2,"Extremely Poor",1)</f>
        <v>5</v>
      </c>
      <c r="Q1113" t="s">
        <v>712</v>
      </c>
      <c r="R1113" t="s">
        <v>712</v>
      </c>
      <c r="S1113" t="s">
        <v>712</v>
      </c>
      <c r="T1113" t="s">
        <v>524</v>
      </c>
      <c r="U1113" t="s">
        <v>712</v>
      </c>
      <c r="V1113" t="s">
        <v>1243</v>
      </c>
      <c r="W1113" t="s">
        <v>712</v>
      </c>
      <c r="X1113" t="s">
        <v>1243</v>
      </c>
      <c r="Y1113" t="s">
        <v>712</v>
      </c>
      <c r="Z1113" t="s">
        <v>1243</v>
      </c>
      <c r="AA1113" t="s">
        <v>712</v>
      </c>
      <c r="AB1113" t="s">
        <v>1243</v>
      </c>
      <c r="AC1113" t="s">
        <v>659</v>
      </c>
      <c r="AD1113" t="s">
        <v>2019</v>
      </c>
      <c r="AE1113" t="s">
        <v>712</v>
      </c>
      <c r="AF1113" t="s">
        <v>524</v>
      </c>
      <c r="AG1113" t="s">
        <v>659</v>
      </c>
      <c r="AH1113" t="s">
        <v>2019</v>
      </c>
      <c r="AI1113" t="s">
        <v>659</v>
      </c>
      <c r="AJ1113" t="s">
        <v>2019</v>
      </c>
      <c r="AK1113" t="s">
        <v>712</v>
      </c>
      <c r="AL1113" t="s">
        <v>1243</v>
      </c>
      <c r="AM1113" t="s">
        <v>712</v>
      </c>
      <c r="AN1113" t="s">
        <v>524</v>
      </c>
      <c r="AO1113" t="s">
        <v>712</v>
      </c>
      <c r="AP1113" t="s">
        <v>1242</v>
      </c>
      <c r="AQ1113" t="s">
        <v>659</v>
      </c>
      <c r="AR1113" t="s">
        <v>2019</v>
      </c>
      <c r="AS1113" t="s">
        <v>712</v>
      </c>
      <c r="AT1113" t="s">
        <v>524</v>
      </c>
      <c r="AU1113" t="s">
        <v>712</v>
      </c>
      <c r="AV1113" t="s">
        <v>1242</v>
      </c>
      <c r="AW1113">
        <v>1</v>
      </c>
      <c r="AX1113" t="s">
        <v>712</v>
      </c>
      <c r="AY1113" t="s">
        <v>1246</v>
      </c>
      <c r="AZ1113" t="s">
        <v>119</v>
      </c>
      <c r="BA1113" t="s">
        <v>119</v>
      </c>
      <c r="BB1113" t="s">
        <v>1248</v>
      </c>
      <c r="BE1113" t="s">
        <v>659</v>
      </c>
      <c r="BG1113" t="s">
        <v>1253</v>
      </c>
      <c r="BH1113" t="s">
        <v>1257</v>
      </c>
      <c r="BI1113" t="s">
        <v>1259</v>
      </c>
      <c r="BJ1113" t="s">
        <v>1266</v>
      </c>
      <c r="BL1113"/>
      <c r="BM1113" t="s">
        <v>2935</v>
      </c>
    </row>
    <row r="1114" spans="2:65" x14ac:dyDescent="0.3">
      <c r="B1114" t="s">
        <v>297</v>
      </c>
      <c r="C1114" t="s">
        <v>64</v>
      </c>
      <c r="D1114" t="s">
        <v>3052</v>
      </c>
      <c r="E1114" t="s">
        <v>687</v>
      </c>
      <c r="F1114" t="s">
        <v>2132</v>
      </c>
      <c r="G1114" t="s">
        <v>688</v>
      </c>
      <c r="H1114" t="s">
        <v>2132</v>
      </c>
      <c r="K1114" s="3">
        <v>44652</v>
      </c>
      <c r="L1114">
        <v>1</v>
      </c>
      <c r="M1114" t="s">
        <v>712</v>
      </c>
      <c r="N1114" t="s">
        <v>712</v>
      </c>
      <c r="O1114" t="s">
        <v>2643</v>
      </c>
      <c r="P1114" cm="1">
        <f t="array" ref="P1114">_xlfn.SWITCH(O1114,"Excellent",5,"Above Average", 4,"Average",3,"Below Average",2,"Extremely Poor",1)</f>
        <v>1</v>
      </c>
      <c r="Q1114" t="s">
        <v>712</v>
      </c>
      <c r="R1114" t="s">
        <v>659</v>
      </c>
      <c r="S1114" t="s">
        <v>712</v>
      </c>
      <c r="T1114" t="s">
        <v>2643</v>
      </c>
      <c r="U1114" t="s">
        <v>712</v>
      </c>
      <c r="V1114" t="s">
        <v>1244</v>
      </c>
      <c r="W1114" t="s">
        <v>659</v>
      </c>
      <c r="X1114" t="s">
        <v>2019</v>
      </c>
      <c r="Y1114" t="s">
        <v>712</v>
      </c>
      <c r="Z1114" t="s">
        <v>2643</v>
      </c>
      <c r="AA1114" t="s">
        <v>712</v>
      </c>
      <c r="AB1114" t="s">
        <v>2643</v>
      </c>
      <c r="AC1114" t="s">
        <v>712</v>
      </c>
      <c r="AD1114" t="s">
        <v>2643</v>
      </c>
      <c r="AE1114" t="s">
        <v>712</v>
      </c>
      <c r="AF1114" t="s">
        <v>2643</v>
      </c>
      <c r="AG1114" t="s">
        <v>659</v>
      </c>
      <c r="AH1114" t="s">
        <v>2019</v>
      </c>
      <c r="AI1114" t="s">
        <v>659</v>
      </c>
      <c r="AJ1114" t="s">
        <v>2019</v>
      </c>
      <c r="AK1114" t="s">
        <v>659</v>
      </c>
      <c r="AL1114" t="s">
        <v>2019</v>
      </c>
      <c r="AM1114" t="s">
        <v>712</v>
      </c>
      <c r="AN1114" t="s">
        <v>1242</v>
      </c>
      <c r="AO1114" t="s">
        <v>712</v>
      </c>
      <c r="AP1114" t="s">
        <v>2643</v>
      </c>
      <c r="AQ1114" t="s">
        <v>712</v>
      </c>
      <c r="AR1114" t="s">
        <v>2643</v>
      </c>
      <c r="AS1114" t="s">
        <v>712</v>
      </c>
      <c r="AT1114" t="s">
        <v>1244</v>
      </c>
      <c r="AU1114" t="s">
        <v>659</v>
      </c>
      <c r="AV1114" t="s">
        <v>2019</v>
      </c>
      <c r="AW1114">
        <v>0</v>
      </c>
      <c r="AX1114" t="s">
        <v>712</v>
      </c>
      <c r="AY1114" t="s">
        <v>3291</v>
      </c>
      <c r="AZ1114" t="s">
        <v>3291</v>
      </c>
      <c r="BA1114" t="s">
        <v>2644</v>
      </c>
      <c r="BB1114" t="s">
        <v>1249</v>
      </c>
      <c r="BE1114" t="s">
        <v>712</v>
      </c>
      <c r="BG1114" t="s">
        <v>1253</v>
      </c>
      <c r="BH1114" t="s">
        <v>1256</v>
      </c>
      <c r="BI1114" t="s">
        <v>1259</v>
      </c>
      <c r="BJ1114" t="s">
        <v>1266</v>
      </c>
      <c r="BL1114"/>
      <c r="BM1114" t="s">
        <v>2935</v>
      </c>
    </row>
    <row r="1115" spans="2:65" x14ac:dyDescent="0.3">
      <c r="B1115" t="s">
        <v>95</v>
      </c>
      <c r="C1115" t="s">
        <v>64</v>
      </c>
      <c r="D1115" t="s">
        <v>2974</v>
      </c>
      <c r="E1115" t="s">
        <v>510</v>
      </c>
      <c r="F1115" t="s">
        <v>2483</v>
      </c>
      <c r="G1115" t="s">
        <v>84</v>
      </c>
      <c r="H1115" t="s">
        <v>675</v>
      </c>
      <c r="K1115" s="3">
        <v>44652</v>
      </c>
      <c r="L1115" t="s">
        <v>1239</v>
      </c>
      <c r="M1115" t="s">
        <v>712</v>
      </c>
      <c r="N1115" t="s">
        <v>712</v>
      </c>
      <c r="O1115" t="s">
        <v>524</v>
      </c>
      <c r="P1115" cm="1">
        <f t="array" ref="P1115">_xlfn.SWITCH(O1115,"Excellent",5,"Above Average", 4,"Average",3,"Below Average",2,"Extremely Poor",1)</f>
        <v>5</v>
      </c>
      <c r="Q1115" t="s">
        <v>712</v>
      </c>
      <c r="R1115" t="s">
        <v>712</v>
      </c>
      <c r="S1115" t="s">
        <v>659</v>
      </c>
      <c r="T1115" t="s">
        <v>2019</v>
      </c>
      <c r="U1115" t="s">
        <v>659</v>
      </c>
      <c r="V1115" t="s">
        <v>2019</v>
      </c>
      <c r="W1115" t="s">
        <v>659</v>
      </c>
      <c r="X1115" t="s">
        <v>2019</v>
      </c>
      <c r="Y1115" t="s">
        <v>712</v>
      </c>
      <c r="Z1115" t="s">
        <v>524</v>
      </c>
      <c r="AA1115" t="s">
        <v>712</v>
      </c>
      <c r="AB1115" t="s">
        <v>524</v>
      </c>
      <c r="AC1115" t="s">
        <v>659</v>
      </c>
      <c r="AD1115" t="s">
        <v>2019</v>
      </c>
      <c r="AE1115" t="s">
        <v>712</v>
      </c>
      <c r="AF1115" t="s">
        <v>524</v>
      </c>
      <c r="AG1115" t="s">
        <v>712</v>
      </c>
      <c r="AH1115" t="s">
        <v>524</v>
      </c>
      <c r="AI1115" t="s">
        <v>712</v>
      </c>
      <c r="AJ1115" t="s">
        <v>524</v>
      </c>
      <c r="AK1115" t="s">
        <v>712</v>
      </c>
      <c r="AL1115" t="s">
        <v>524</v>
      </c>
      <c r="AM1115" t="s">
        <v>712</v>
      </c>
      <c r="AN1115" t="s">
        <v>524</v>
      </c>
      <c r="AO1115" t="s">
        <v>712</v>
      </c>
      <c r="AP1115" t="s">
        <v>524</v>
      </c>
      <c r="AQ1115" t="s">
        <v>712</v>
      </c>
      <c r="AR1115" t="s">
        <v>524</v>
      </c>
      <c r="AS1115" t="s">
        <v>712</v>
      </c>
      <c r="AT1115" t="s">
        <v>524</v>
      </c>
      <c r="AU1115" t="s">
        <v>712</v>
      </c>
      <c r="AV1115" t="s">
        <v>524</v>
      </c>
      <c r="AW1115">
        <v>1</v>
      </c>
      <c r="AX1115" t="s">
        <v>712</v>
      </c>
      <c r="AY1115" t="s">
        <v>1246</v>
      </c>
      <c r="AZ1115" t="s">
        <v>1246</v>
      </c>
      <c r="BA1115" t="s">
        <v>1246</v>
      </c>
      <c r="BB1115" t="s">
        <v>1248</v>
      </c>
      <c r="BE1115" t="s">
        <v>659</v>
      </c>
      <c r="BG1115" t="s">
        <v>1254</v>
      </c>
      <c r="BH1115" t="s">
        <v>1258</v>
      </c>
      <c r="BI1115" t="s">
        <v>1259</v>
      </c>
      <c r="BJ1115" t="s">
        <v>1266</v>
      </c>
      <c r="BL1115"/>
      <c r="BM1115" t="s">
        <v>2935</v>
      </c>
    </row>
    <row r="1116" spans="2:65" x14ac:dyDescent="0.3">
      <c r="B1116" t="s">
        <v>509</v>
      </c>
      <c r="C1116" t="s">
        <v>64</v>
      </c>
      <c r="D1116" t="s">
        <v>3014</v>
      </c>
      <c r="E1116" t="s">
        <v>169</v>
      </c>
      <c r="F1116" t="s">
        <v>94</v>
      </c>
      <c r="G1116" t="s">
        <v>66</v>
      </c>
      <c r="H1116" t="s">
        <v>94</v>
      </c>
      <c r="K1116" s="3">
        <v>44652</v>
      </c>
      <c r="L1116">
        <v>2</v>
      </c>
      <c r="M1116" t="s">
        <v>712</v>
      </c>
      <c r="N1116" t="s">
        <v>712</v>
      </c>
      <c r="O1116" t="s">
        <v>2643</v>
      </c>
      <c r="P1116" cm="1">
        <f t="array" ref="P1116">_xlfn.SWITCH(O1116,"Excellent",5,"Above Average", 4,"Average",3,"Below Average",2,"Extremely Poor",1)</f>
        <v>1</v>
      </c>
      <c r="Q1116" t="s">
        <v>659</v>
      </c>
      <c r="R1116" t="s">
        <v>2019</v>
      </c>
      <c r="S1116" t="s">
        <v>712</v>
      </c>
      <c r="T1116" t="s">
        <v>2643</v>
      </c>
      <c r="U1116" t="s">
        <v>712</v>
      </c>
      <c r="V1116" t="s">
        <v>2643</v>
      </c>
      <c r="W1116" t="s">
        <v>712</v>
      </c>
      <c r="X1116" t="s">
        <v>2643</v>
      </c>
      <c r="Y1116" t="s">
        <v>712</v>
      </c>
      <c r="Z1116" t="s">
        <v>2643</v>
      </c>
      <c r="AA1116" t="s">
        <v>712</v>
      </c>
      <c r="AB1116" t="s">
        <v>2643</v>
      </c>
      <c r="AC1116" t="s">
        <v>712</v>
      </c>
      <c r="AD1116" t="s">
        <v>2643</v>
      </c>
      <c r="AE1116" t="s">
        <v>712</v>
      </c>
      <c r="AF1116" t="s">
        <v>2643</v>
      </c>
      <c r="AG1116" t="s">
        <v>712</v>
      </c>
      <c r="AH1116" t="s">
        <v>2643</v>
      </c>
      <c r="AI1116" t="s">
        <v>712</v>
      </c>
      <c r="AJ1116" t="s">
        <v>2643</v>
      </c>
      <c r="AK1116" t="s">
        <v>712</v>
      </c>
      <c r="AL1116" t="s">
        <v>2643</v>
      </c>
      <c r="AM1116" t="s">
        <v>712</v>
      </c>
      <c r="AN1116" t="s">
        <v>2643</v>
      </c>
      <c r="AO1116" t="s">
        <v>712</v>
      </c>
      <c r="AP1116" t="s">
        <v>2643</v>
      </c>
      <c r="AQ1116" t="s">
        <v>712</v>
      </c>
      <c r="AR1116" t="s">
        <v>2643</v>
      </c>
      <c r="AS1116" t="s">
        <v>712</v>
      </c>
      <c r="AT1116" t="s">
        <v>2643</v>
      </c>
      <c r="AU1116" t="s">
        <v>712</v>
      </c>
      <c r="AV1116" t="s">
        <v>2643</v>
      </c>
      <c r="AW1116" t="s">
        <v>1245</v>
      </c>
      <c r="AX1116" t="s">
        <v>712</v>
      </c>
      <c r="AY1116" t="s">
        <v>2644</v>
      </c>
      <c r="AZ1116" t="s">
        <v>2644</v>
      </c>
      <c r="BA1116" t="s">
        <v>2644</v>
      </c>
      <c r="BB1116" t="s">
        <v>1251</v>
      </c>
      <c r="BE1116" t="s">
        <v>712</v>
      </c>
      <c r="BG1116" t="s">
        <v>1256</v>
      </c>
      <c r="BH1116" t="s">
        <v>1256</v>
      </c>
      <c r="BI1116" t="s">
        <v>1265</v>
      </c>
      <c r="BJ1116" t="s">
        <v>1265</v>
      </c>
      <c r="BL1116"/>
      <c r="BM1116" t="s">
        <v>2935</v>
      </c>
    </row>
    <row r="1117" spans="2:65" x14ac:dyDescent="0.3">
      <c r="B1117" t="s">
        <v>95</v>
      </c>
      <c r="C1117" t="s">
        <v>64</v>
      </c>
      <c r="D1117" t="s">
        <v>3000</v>
      </c>
      <c r="E1117" t="s">
        <v>619</v>
      </c>
      <c r="F1117" t="s">
        <v>3103</v>
      </c>
      <c r="G1117" t="s">
        <v>689</v>
      </c>
      <c r="H1117" t="s">
        <v>3103</v>
      </c>
      <c r="K1117" s="3">
        <v>44652</v>
      </c>
      <c r="L1117">
        <v>2</v>
      </c>
      <c r="M1117" t="s">
        <v>712</v>
      </c>
      <c r="N1117" t="s">
        <v>712</v>
      </c>
      <c r="O1117" t="s">
        <v>2640</v>
      </c>
      <c r="P1117" cm="1">
        <f t="array" ref="P1117">_xlfn.SWITCH(O1117,"Excellent",5,"Above Average", 4,"Average",3,"Below Average",2,"Extremely Poor",1)</f>
        <v>4</v>
      </c>
      <c r="Q1117" t="s">
        <v>659</v>
      </c>
      <c r="R1117" t="s">
        <v>2019</v>
      </c>
      <c r="S1117" t="s">
        <v>712</v>
      </c>
      <c r="T1117" t="s">
        <v>1979</v>
      </c>
      <c r="U1117" t="s">
        <v>712</v>
      </c>
      <c r="V1117" t="s">
        <v>1244</v>
      </c>
      <c r="W1117" t="s">
        <v>659</v>
      </c>
      <c r="X1117" t="s">
        <v>2019</v>
      </c>
      <c r="Y1117" t="s">
        <v>659</v>
      </c>
      <c r="Z1117" t="s">
        <v>2019</v>
      </c>
      <c r="AA1117" t="s">
        <v>659</v>
      </c>
      <c r="AB1117" t="s">
        <v>2019</v>
      </c>
      <c r="AC1117" t="s">
        <v>659</v>
      </c>
      <c r="AD1117" t="s">
        <v>2019</v>
      </c>
      <c r="AE1117" t="s">
        <v>659</v>
      </c>
      <c r="AF1117" t="s">
        <v>2019</v>
      </c>
      <c r="AG1117" t="s">
        <v>712</v>
      </c>
      <c r="AH1117" t="s">
        <v>1244</v>
      </c>
      <c r="AI1117" t="s">
        <v>659</v>
      </c>
      <c r="AJ1117" t="s">
        <v>2019</v>
      </c>
      <c r="AK1117" t="s">
        <v>659</v>
      </c>
      <c r="AL1117" t="s">
        <v>2019</v>
      </c>
      <c r="AM1117" t="s">
        <v>712</v>
      </c>
      <c r="AN1117" t="s">
        <v>1244</v>
      </c>
      <c r="AO1117" t="s">
        <v>712</v>
      </c>
      <c r="AP1117" t="s">
        <v>1244</v>
      </c>
      <c r="AQ1117" t="s">
        <v>712</v>
      </c>
      <c r="AR1117" t="s">
        <v>1244</v>
      </c>
      <c r="AS1117" t="s">
        <v>712</v>
      </c>
      <c r="AT1117" t="s">
        <v>1244</v>
      </c>
      <c r="AU1117" t="s">
        <v>712</v>
      </c>
      <c r="AV1117" t="s">
        <v>1244</v>
      </c>
      <c r="AW1117">
        <v>0</v>
      </c>
      <c r="AX1117" t="s">
        <v>712</v>
      </c>
      <c r="AY1117" t="s">
        <v>2644</v>
      </c>
      <c r="AZ1117" t="s">
        <v>2644</v>
      </c>
      <c r="BA1117" t="s">
        <v>2644</v>
      </c>
      <c r="BB1117" t="s">
        <v>1251</v>
      </c>
      <c r="BE1117" t="s">
        <v>712</v>
      </c>
      <c r="BG1117" t="s">
        <v>1255</v>
      </c>
      <c r="BH1117" t="s">
        <v>1256</v>
      </c>
      <c r="BI1117" t="s">
        <v>1259</v>
      </c>
      <c r="BJ1117" t="s">
        <v>1266</v>
      </c>
      <c r="BL1117"/>
      <c r="BM1117" t="s">
        <v>2935</v>
      </c>
    </row>
    <row r="1118" spans="2:65" x14ac:dyDescent="0.3">
      <c r="B1118" t="s">
        <v>403</v>
      </c>
      <c r="C1118" t="s">
        <v>64</v>
      </c>
      <c r="D1118" t="s">
        <v>2946</v>
      </c>
      <c r="E1118" t="s">
        <v>690</v>
      </c>
      <c r="F1118" t="s">
        <v>522</v>
      </c>
      <c r="G1118" t="s">
        <v>198</v>
      </c>
      <c r="H1118" t="s">
        <v>656</v>
      </c>
      <c r="K1118" s="3">
        <v>44652</v>
      </c>
      <c r="L1118">
        <v>1</v>
      </c>
      <c r="M1118" t="s">
        <v>712</v>
      </c>
      <c r="N1118" t="s">
        <v>712</v>
      </c>
      <c r="O1118" t="s">
        <v>1242</v>
      </c>
      <c r="P1118" cm="1">
        <f t="array" ref="P1118">_xlfn.SWITCH(O1118,"Excellent",5,"Above Average", 4,"Average",3,"Below Average",2,"Extremely Poor",1)</f>
        <v>3</v>
      </c>
      <c r="Q1118" t="s">
        <v>712</v>
      </c>
      <c r="R1118" t="s">
        <v>659</v>
      </c>
      <c r="S1118" t="s">
        <v>659</v>
      </c>
      <c r="T1118" t="s">
        <v>2019</v>
      </c>
      <c r="U1118" t="s">
        <v>712</v>
      </c>
      <c r="V1118" t="s">
        <v>1242</v>
      </c>
      <c r="W1118" t="s">
        <v>712</v>
      </c>
      <c r="X1118" t="s">
        <v>1242</v>
      </c>
      <c r="Y1118" t="s">
        <v>659</v>
      </c>
      <c r="Z1118" t="s">
        <v>2019</v>
      </c>
      <c r="AA1118" t="s">
        <v>659</v>
      </c>
      <c r="AB1118" t="s">
        <v>2019</v>
      </c>
      <c r="AC1118" t="s">
        <v>659</v>
      </c>
      <c r="AD1118" t="s">
        <v>2019</v>
      </c>
      <c r="AE1118" t="s">
        <v>659</v>
      </c>
      <c r="AF1118" t="s">
        <v>2019</v>
      </c>
      <c r="AG1118" t="s">
        <v>659</v>
      </c>
      <c r="AH1118" t="s">
        <v>2019</v>
      </c>
      <c r="AI1118" t="s">
        <v>659</v>
      </c>
      <c r="AJ1118" t="s">
        <v>2019</v>
      </c>
      <c r="AK1118" t="s">
        <v>712</v>
      </c>
      <c r="AL1118" t="s">
        <v>1243</v>
      </c>
      <c r="AM1118" t="s">
        <v>712</v>
      </c>
      <c r="AN1118" t="s">
        <v>1243</v>
      </c>
      <c r="AO1118" t="s">
        <v>659</v>
      </c>
      <c r="AP1118" t="s">
        <v>2019</v>
      </c>
      <c r="AQ1118" t="s">
        <v>712</v>
      </c>
      <c r="AR1118" t="s">
        <v>1243</v>
      </c>
      <c r="AS1118" t="s">
        <v>659</v>
      </c>
      <c r="AT1118" t="s">
        <v>2019</v>
      </c>
      <c r="AU1118" t="s">
        <v>659</v>
      </c>
      <c r="AV1118" t="s">
        <v>2019</v>
      </c>
      <c r="AW1118">
        <v>0</v>
      </c>
      <c r="AX1118" t="s">
        <v>659</v>
      </c>
      <c r="AY1118" t="s">
        <v>1246</v>
      </c>
      <c r="AZ1118" t="s">
        <v>1246</v>
      </c>
      <c r="BA1118" t="s">
        <v>1246</v>
      </c>
      <c r="BB1118" t="s">
        <v>1248</v>
      </c>
      <c r="BE1118" t="s">
        <v>659</v>
      </c>
      <c r="BG1118" t="s">
        <v>1253</v>
      </c>
      <c r="BH1118" t="s">
        <v>1257</v>
      </c>
      <c r="BI1118" t="s">
        <v>1265</v>
      </c>
      <c r="BJ1118" t="s">
        <v>1265</v>
      </c>
      <c r="BL1118"/>
      <c r="BM1118" t="s">
        <v>2935</v>
      </c>
    </row>
    <row r="1119" spans="2:65" x14ac:dyDescent="0.3">
      <c r="B1119" t="s">
        <v>691</v>
      </c>
      <c r="C1119" t="s">
        <v>99</v>
      </c>
      <c r="D1119" t="s">
        <v>3068</v>
      </c>
      <c r="E1119" t="s">
        <v>692</v>
      </c>
      <c r="F1119" t="s">
        <v>3104</v>
      </c>
      <c r="G1119" t="s">
        <v>113</v>
      </c>
      <c r="I1119" t="s">
        <v>102</v>
      </c>
      <c r="J1119" t="s">
        <v>68</v>
      </c>
      <c r="K1119" s="3">
        <v>44652</v>
      </c>
      <c r="L1119" t="s">
        <v>1239</v>
      </c>
      <c r="M1119" t="s">
        <v>712</v>
      </c>
      <c r="N1119" t="s">
        <v>712</v>
      </c>
      <c r="O1119" t="s">
        <v>524</v>
      </c>
      <c r="P1119" cm="1">
        <f t="array" ref="P1119">_xlfn.SWITCH(O1119,"Excellent",5,"Above Average", 4,"Average",3,"Below Average",2,"Extremely Poor",1)</f>
        <v>5</v>
      </c>
      <c r="Q1119" t="s">
        <v>712</v>
      </c>
      <c r="R1119" t="s">
        <v>712</v>
      </c>
      <c r="S1119" t="s">
        <v>659</v>
      </c>
      <c r="T1119" t="s">
        <v>2019</v>
      </c>
      <c r="U1119" t="s">
        <v>712</v>
      </c>
      <c r="V1119" t="s">
        <v>524</v>
      </c>
      <c r="W1119" t="s">
        <v>659</v>
      </c>
      <c r="X1119" t="s">
        <v>2019</v>
      </c>
      <c r="Y1119" t="s">
        <v>659</v>
      </c>
      <c r="Z1119" t="s">
        <v>2019</v>
      </c>
      <c r="AA1119" t="s">
        <v>712</v>
      </c>
      <c r="AB1119" t="s">
        <v>524</v>
      </c>
      <c r="AC1119" t="s">
        <v>712</v>
      </c>
      <c r="AD1119" t="s">
        <v>524</v>
      </c>
      <c r="AE1119" t="s">
        <v>712</v>
      </c>
      <c r="AF1119" t="s">
        <v>524</v>
      </c>
      <c r="AG1119" t="s">
        <v>659</v>
      </c>
      <c r="AH1119" t="s">
        <v>2019</v>
      </c>
      <c r="AI1119" t="s">
        <v>712</v>
      </c>
      <c r="AJ1119" t="s">
        <v>524</v>
      </c>
      <c r="AK1119" t="s">
        <v>712</v>
      </c>
      <c r="AL1119" t="s">
        <v>524</v>
      </c>
      <c r="AM1119" t="s">
        <v>712</v>
      </c>
      <c r="AN1119" t="s">
        <v>524</v>
      </c>
      <c r="AO1119" t="s">
        <v>712</v>
      </c>
      <c r="AP1119" t="s">
        <v>1243</v>
      </c>
      <c r="AQ1119" t="s">
        <v>712</v>
      </c>
      <c r="AR1119" t="s">
        <v>524</v>
      </c>
      <c r="AS1119" t="s">
        <v>712</v>
      </c>
      <c r="AT1119" t="s">
        <v>1244</v>
      </c>
      <c r="AU1119" t="s">
        <v>712</v>
      </c>
      <c r="AV1119" t="s">
        <v>524</v>
      </c>
      <c r="AW1119">
        <v>0</v>
      </c>
      <c r="AX1119" t="s">
        <v>712</v>
      </c>
      <c r="AY1119" t="s">
        <v>1246</v>
      </c>
      <c r="AZ1119" t="s">
        <v>1246</v>
      </c>
      <c r="BA1119" t="s">
        <v>1246</v>
      </c>
      <c r="BB1119" t="s">
        <v>1248</v>
      </c>
      <c r="BE1119" t="s">
        <v>659</v>
      </c>
      <c r="BG1119" t="s">
        <v>1254</v>
      </c>
      <c r="BH1119" t="s">
        <v>1257</v>
      </c>
      <c r="BI1119" t="s">
        <v>1259</v>
      </c>
      <c r="BJ1119" t="s">
        <v>1266</v>
      </c>
      <c r="BK1119" t="s">
        <v>68</v>
      </c>
      <c r="BL1119">
        <v>1</v>
      </c>
      <c r="BM1119" t="s">
        <v>2945</v>
      </c>
    </row>
    <row r="1120" spans="2:65" x14ac:dyDescent="0.3">
      <c r="B1120" t="s">
        <v>495</v>
      </c>
      <c r="C1120" t="s">
        <v>64</v>
      </c>
      <c r="D1120" t="s">
        <v>2968</v>
      </c>
      <c r="E1120" t="s">
        <v>2773</v>
      </c>
      <c r="F1120" t="s">
        <v>3105</v>
      </c>
      <c r="G1120" t="s">
        <v>118</v>
      </c>
      <c r="H1120" t="s">
        <v>3105</v>
      </c>
      <c r="K1120" s="3">
        <v>44652</v>
      </c>
      <c r="L1120">
        <v>2</v>
      </c>
      <c r="M1120" t="s">
        <v>659</v>
      </c>
      <c r="N1120" t="s">
        <v>2019</v>
      </c>
      <c r="O1120" t="s">
        <v>524</v>
      </c>
      <c r="P1120" cm="1">
        <f t="array" ref="P1120">_xlfn.SWITCH(O1120,"Excellent",5,"Above Average", 4,"Average",3,"Below Average",2,"Extremely Poor",1)</f>
        <v>5</v>
      </c>
      <c r="Q1120" t="s">
        <v>712</v>
      </c>
      <c r="R1120" t="s">
        <v>712</v>
      </c>
      <c r="S1120" t="s">
        <v>712</v>
      </c>
      <c r="T1120" t="s">
        <v>524</v>
      </c>
      <c r="U1120" t="s">
        <v>712</v>
      </c>
      <c r="V1120" t="s">
        <v>524</v>
      </c>
      <c r="W1120" t="s">
        <v>659</v>
      </c>
      <c r="X1120" t="s">
        <v>2019</v>
      </c>
      <c r="Y1120" t="s">
        <v>659</v>
      </c>
      <c r="Z1120" t="s">
        <v>2019</v>
      </c>
      <c r="AA1120" t="s">
        <v>659</v>
      </c>
      <c r="AB1120" t="s">
        <v>2019</v>
      </c>
      <c r="AC1120" t="s">
        <v>659</v>
      </c>
      <c r="AD1120" t="s">
        <v>2019</v>
      </c>
      <c r="AE1120" t="s">
        <v>659</v>
      </c>
      <c r="AF1120" t="s">
        <v>2019</v>
      </c>
      <c r="AG1120" t="s">
        <v>659</v>
      </c>
      <c r="AH1120" t="s">
        <v>2019</v>
      </c>
      <c r="AI1120" t="s">
        <v>659</v>
      </c>
      <c r="AJ1120" t="s">
        <v>2019</v>
      </c>
      <c r="AK1120" t="s">
        <v>712</v>
      </c>
      <c r="AL1120" t="s">
        <v>524</v>
      </c>
      <c r="AM1120" t="s">
        <v>712</v>
      </c>
      <c r="AN1120" t="s">
        <v>524</v>
      </c>
      <c r="AO1120" t="s">
        <v>659</v>
      </c>
      <c r="AP1120" t="s">
        <v>2019</v>
      </c>
      <c r="AQ1120" t="s">
        <v>659</v>
      </c>
      <c r="AR1120" t="s">
        <v>2019</v>
      </c>
      <c r="AS1120" t="s">
        <v>659</v>
      </c>
      <c r="AT1120" t="s">
        <v>2019</v>
      </c>
      <c r="AU1120" t="s">
        <v>659</v>
      </c>
      <c r="AV1120" t="s">
        <v>2019</v>
      </c>
      <c r="AW1120">
        <v>1</v>
      </c>
      <c r="AX1120" t="s">
        <v>659</v>
      </c>
      <c r="AY1120" t="s">
        <v>1246</v>
      </c>
      <c r="AZ1120" t="s">
        <v>1246</v>
      </c>
      <c r="BA1120" t="s">
        <v>1246</v>
      </c>
      <c r="BB1120" t="s">
        <v>1248</v>
      </c>
      <c r="BE1120" t="s">
        <v>712</v>
      </c>
      <c r="BG1120" t="s">
        <v>1254</v>
      </c>
      <c r="BH1120" t="s">
        <v>1257</v>
      </c>
      <c r="BI1120" t="s">
        <v>1259</v>
      </c>
      <c r="BJ1120" t="s">
        <v>1267</v>
      </c>
      <c r="BL1120"/>
      <c r="BM1120" t="s">
        <v>2935</v>
      </c>
    </row>
    <row r="1121" spans="2:65" x14ac:dyDescent="0.3">
      <c r="B1121" t="s">
        <v>233</v>
      </c>
      <c r="C1121" t="s">
        <v>64</v>
      </c>
      <c r="D1121" t="s">
        <v>2995</v>
      </c>
      <c r="E1121" t="s">
        <v>3106</v>
      </c>
      <c r="F1121" t="s">
        <v>133</v>
      </c>
      <c r="G1121" t="s">
        <v>76</v>
      </c>
      <c r="H1121" t="s">
        <v>133</v>
      </c>
      <c r="K1121" s="3">
        <v>44652</v>
      </c>
      <c r="L1121">
        <v>1</v>
      </c>
      <c r="M1121" t="s">
        <v>712</v>
      </c>
      <c r="N1121" t="s">
        <v>712</v>
      </c>
      <c r="O1121" t="s">
        <v>2643</v>
      </c>
      <c r="P1121" cm="1">
        <f t="array" ref="P1121">_xlfn.SWITCH(O1121,"Excellent",5,"Above Average", 4,"Average",3,"Below Average",2,"Extremely Poor",1)</f>
        <v>1</v>
      </c>
      <c r="Q1121" t="s">
        <v>659</v>
      </c>
      <c r="R1121" t="s">
        <v>2019</v>
      </c>
      <c r="S1121" t="s">
        <v>659</v>
      </c>
      <c r="T1121" t="s">
        <v>2019</v>
      </c>
      <c r="U1121" t="s">
        <v>659</v>
      </c>
      <c r="V1121" t="s">
        <v>2019</v>
      </c>
      <c r="W1121" t="s">
        <v>659</v>
      </c>
      <c r="X1121" t="s">
        <v>2019</v>
      </c>
      <c r="Y1121" t="s">
        <v>659</v>
      </c>
      <c r="Z1121" t="s">
        <v>2019</v>
      </c>
      <c r="AA1121" t="s">
        <v>659</v>
      </c>
      <c r="AB1121" t="s">
        <v>2019</v>
      </c>
      <c r="AC1121" t="s">
        <v>659</v>
      </c>
      <c r="AD1121" t="s">
        <v>2019</v>
      </c>
      <c r="AE1121" t="s">
        <v>659</v>
      </c>
      <c r="AF1121" t="s">
        <v>2019</v>
      </c>
      <c r="AG1121" t="s">
        <v>659</v>
      </c>
      <c r="AH1121" t="s">
        <v>2019</v>
      </c>
      <c r="AI1121" t="s">
        <v>659</v>
      </c>
      <c r="AJ1121" t="s">
        <v>2019</v>
      </c>
      <c r="AK1121" t="s">
        <v>712</v>
      </c>
      <c r="AL1121" t="s">
        <v>1244</v>
      </c>
      <c r="AM1121" t="s">
        <v>712</v>
      </c>
      <c r="AN1121" t="s">
        <v>1244</v>
      </c>
      <c r="AO1121" t="s">
        <v>659</v>
      </c>
      <c r="AP1121" t="s">
        <v>2019</v>
      </c>
      <c r="AQ1121" t="s">
        <v>712</v>
      </c>
      <c r="AR1121" t="s">
        <v>1244</v>
      </c>
      <c r="AS1121" t="s">
        <v>712</v>
      </c>
      <c r="AT1121" t="s">
        <v>1244</v>
      </c>
      <c r="AU1121" t="s">
        <v>659</v>
      </c>
      <c r="AV1121" t="s">
        <v>2019</v>
      </c>
      <c r="AW1121">
        <v>1</v>
      </c>
      <c r="AX1121" t="s">
        <v>712</v>
      </c>
      <c r="AY1121" t="s">
        <v>2644</v>
      </c>
      <c r="AZ1121" t="s">
        <v>2644</v>
      </c>
      <c r="BA1121" t="s">
        <v>2644</v>
      </c>
      <c r="BB1121" t="s">
        <v>1251</v>
      </c>
      <c r="BE1121" t="s">
        <v>659</v>
      </c>
      <c r="BG1121" t="s">
        <v>1254</v>
      </c>
      <c r="BH1121" t="s">
        <v>1257</v>
      </c>
      <c r="BI1121" t="s">
        <v>1259</v>
      </c>
      <c r="BJ1121" t="s">
        <v>1266</v>
      </c>
      <c r="BL1121"/>
      <c r="BM1121" t="s">
        <v>2935</v>
      </c>
    </row>
    <row r="1122" spans="2:65" x14ac:dyDescent="0.3">
      <c r="B1122" t="s">
        <v>153</v>
      </c>
      <c r="C1122" t="s">
        <v>64</v>
      </c>
      <c r="D1122" t="s">
        <v>3070</v>
      </c>
      <c r="E1122" t="s">
        <v>693</v>
      </c>
      <c r="F1122" t="s">
        <v>694</v>
      </c>
      <c r="G1122" t="s">
        <v>128</v>
      </c>
      <c r="H1122" t="s">
        <v>694</v>
      </c>
      <c r="K1122" s="3">
        <v>44652</v>
      </c>
      <c r="L1122">
        <v>1</v>
      </c>
      <c r="M1122" t="s">
        <v>712</v>
      </c>
      <c r="N1122" t="s">
        <v>712</v>
      </c>
      <c r="O1122" t="s">
        <v>524</v>
      </c>
      <c r="P1122" cm="1">
        <f t="array" ref="P1122">_xlfn.SWITCH(O1122,"Excellent",5,"Above Average", 4,"Average",3,"Below Average",2,"Extremely Poor",1)</f>
        <v>5</v>
      </c>
      <c r="Q1122" t="s">
        <v>712</v>
      </c>
      <c r="R1122" t="s">
        <v>712</v>
      </c>
      <c r="S1122" t="s">
        <v>659</v>
      </c>
      <c r="T1122" t="s">
        <v>2019</v>
      </c>
      <c r="U1122" t="s">
        <v>712</v>
      </c>
      <c r="V1122" t="s">
        <v>524</v>
      </c>
      <c r="W1122" t="s">
        <v>659</v>
      </c>
      <c r="X1122" t="s">
        <v>2019</v>
      </c>
      <c r="Y1122" t="s">
        <v>712</v>
      </c>
      <c r="Z1122" t="s">
        <v>524</v>
      </c>
      <c r="AA1122" t="s">
        <v>659</v>
      </c>
      <c r="AB1122" t="s">
        <v>2019</v>
      </c>
      <c r="AC1122" t="s">
        <v>659</v>
      </c>
      <c r="AD1122" t="s">
        <v>2019</v>
      </c>
      <c r="AE1122" t="s">
        <v>659</v>
      </c>
      <c r="AF1122" t="s">
        <v>2019</v>
      </c>
      <c r="AG1122" t="s">
        <v>659</v>
      </c>
      <c r="AH1122" t="s">
        <v>2019</v>
      </c>
      <c r="AI1122" t="s">
        <v>659</v>
      </c>
      <c r="AJ1122" t="s">
        <v>2019</v>
      </c>
      <c r="AK1122" t="s">
        <v>712</v>
      </c>
      <c r="AL1122" t="s">
        <v>524</v>
      </c>
      <c r="AM1122" t="s">
        <v>712</v>
      </c>
      <c r="AN1122" t="s">
        <v>524</v>
      </c>
      <c r="AO1122" t="s">
        <v>712</v>
      </c>
      <c r="AP1122" t="s">
        <v>524</v>
      </c>
      <c r="AQ1122" t="s">
        <v>712</v>
      </c>
      <c r="AR1122" t="s">
        <v>524</v>
      </c>
      <c r="AS1122" t="s">
        <v>712</v>
      </c>
      <c r="AT1122" t="s">
        <v>524</v>
      </c>
      <c r="AU1122" t="s">
        <v>712</v>
      </c>
      <c r="AV1122" t="s">
        <v>524</v>
      </c>
      <c r="AW1122">
        <v>0</v>
      </c>
      <c r="AX1122" t="s">
        <v>712</v>
      </c>
      <c r="AY1122" t="s">
        <v>3291</v>
      </c>
      <c r="AZ1122" t="s">
        <v>1246</v>
      </c>
      <c r="BA1122" t="s">
        <v>1246</v>
      </c>
      <c r="BB1122" t="s">
        <v>1250</v>
      </c>
      <c r="BE1122" t="s">
        <v>659</v>
      </c>
      <c r="BG1122" t="s">
        <v>1254</v>
      </c>
      <c r="BH1122" t="s">
        <v>1257</v>
      </c>
      <c r="BI1122" t="s">
        <v>1259</v>
      </c>
      <c r="BJ1122" t="s">
        <v>1266</v>
      </c>
      <c r="BL1122"/>
      <c r="BM1122" t="s">
        <v>2935</v>
      </c>
    </row>
    <row r="1123" spans="2:65" x14ac:dyDescent="0.3">
      <c r="B1123" t="s">
        <v>447</v>
      </c>
      <c r="C1123" t="s">
        <v>64</v>
      </c>
      <c r="D1123" t="s">
        <v>2962</v>
      </c>
      <c r="E1123" t="s">
        <v>105</v>
      </c>
      <c r="F1123" t="s">
        <v>695</v>
      </c>
      <c r="G1123" t="s">
        <v>76</v>
      </c>
      <c r="H1123" t="s">
        <v>695</v>
      </c>
      <c r="K1123" s="3">
        <v>44652</v>
      </c>
      <c r="L1123">
        <v>1</v>
      </c>
      <c r="M1123" t="s">
        <v>712</v>
      </c>
      <c r="N1123" t="s">
        <v>712</v>
      </c>
      <c r="O1123" t="s">
        <v>2640</v>
      </c>
      <c r="P1123" cm="1">
        <f t="array" ref="P1123">_xlfn.SWITCH(O1123,"Excellent",5,"Above Average", 4,"Average",3,"Below Average",2,"Extremely Poor",1)</f>
        <v>4</v>
      </c>
      <c r="Q1123" t="s">
        <v>712</v>
      </c>
      <c r="R1123" t="s">
        <v>712</v>
      </c>
      <c r="S1123" t="s">
        <v>659</v>
      </c>
      <c r="T1123" t="s">
        <v>2019</v>
      </c>
      <c r="U1123" t="s">
        <v>659</v>
      </c>
      <c r="V1123" t="s">
        <v>2019</v>
      </c>
      <c r="W1123" t="s">
        <v>659</v>
      </c>
      <c r="X1123" t="s">
        <v>2019</v>
      </c>
      <c r="Y1123" t="s">
        <v>659</v>
      </c>
      <c r="Z1123" t="s">
        <v>2019</v>
      </c>
      <c r="AA1123" t="s">
        <v>659</v>
      </c>
      <c r="AB1123" t="s">
        <v>2019</v>
      </c>
      <c r="AC1123" t="s">
        <v>659</v>
      </c>
      <c r="AD1123" t="s">
        <v>2019</v>
      </c>
      <c r="AE1123" t="s">
        <v>659</v>
      </c>
      <c r="AF1123" t="s">
        <v>2019</v>
      </c>
      <c r="AG1123" t="s">
        <v>659</v>
      </c>
      <c r="AH1123" t="s">
        <v>2019</v>
      </c>
      <c r="AI1123" t="s">
        <v>659</v>
      </c>
      <c r="AJ1123" t="s">
        <v>2019</v>
      </c>
      <c r="AK1123" t="s">
        <v>659</v>
      </c>
      <c r="AL1123" t="s">
        <v>2019</v>
      </c>
      <c r="AM1123" t="s">
        <v>659</v>
      </c>
      <c r="AN1123" t="s">
        <v>2019</v>
      </c>
      <c r="AO1123" t="s">
        <v>712</v>
      </c>
      <c r="AP1123" t="s">
        <v>1242</v>
      </c>
      <c r="AQ1123" t="s">
        <v>659</v>
      </c>
      <c r="AR1123" t="s">
        <v>2019</v>
      </c>
      <c r="AS1123" t="s">
        <v>659</v>
      </c>
      <c r="AT1123" t="s">
        <v>2019</v>
      </c>
      <c r="AU1123" t="s">
        <v>659</v>
      </c>
      <c r="AV1123" t="s">
        <v>2019</v>
      </c>
      <c r="AW1123">
        <v>1</v>
      </c>
      <c r="AX1123" t="s">
        <v>659</v>
      </c>
      <c r="AY1123" t="s">
        <v>119</v>
      </c>
      <c r="AZ1123" t="s">
        <v>119</v>
      </c>
      <c r="BA1123" t="s">
        <v>119</v>
      </c>
      <c r="BB1123" t="s">
        <v>1248</v>
      </c>
      <c r="BE1123" t="s">
        <v>659</v>
      </c>
      <c r="BG1123" t="s">
        <v>1253</v>
      </c>
      <c r="BH1123" t="s">
        <v>1257</v>
      </c>
      <c r="BI1123" t="s">
        <v>1259</v>
      </c>
      <c r="BJ1123" t="s">
        <v>1266</v>
      </c>
      <c r="BL1123"/>
      <c r="BM1123" t="s">
        <v>2935</v>
      </c>
    </row>
    <row r="1124" spans="2:65" x14ac:dyDescent="0.3">
      <c r="B1124" t="s">
        <v>220</v>
      </c>
      <c r="C1124" t="s">
        <v>64</v>
      </c>
      <c r="D1124" t="s">
        <v>3041</v>
      </c>
      <c r="E1124" t="s">
        <v>418</v>
      </c>
      <c r="F1124" t="s">
        <v>646</v>
      </c>
      <c r="G1124" t="s">
        <v>198</v>
      </c>
      <c r="H1124" t="s">
        <v>646</v>
      </c>
      <c r="K1124" s="3">
        <v>44652</v>
      </c>
      <c r="L1124">
        <v>1</v>
      </c>
      <c r="M1124" t="s">
        <v>712</v>
      </c>
      <c r="N1124" t="s">
        <v>712</v>
      </c>
      <c r="O1124" t="s">
        <v>1242</v>
      </c>
      <c r="P1124" cm="1">
        <f t="array" ref="P1124">_xlfn.SWITCH(O1124,"Excellent",5,"Above Average", 4,"Average",3,"Below Average",2,"Extremely Poor",1)</f>
        <v>3</v>
      </c>
      <c r="Q1124" t="s">
        <v>712</v>
      </c>
      <c r="R1124" t="s">
        <v>712</v>
      </c>
      <c r="S1124" t="s">
        <v>659</v>
      </c>
      <c r="T1124" t="s">
        <v>2019</v>
      </c>
      <c r="U1124" t="s">
        <v>659</v>
      </c>
      <c r="V1124" t="s">
        <v>2019</v>
      </c>
      <c r="W1124" t="s">
        <v>659</v>
      </c>
      <c r="X1124" t="s">
        <v>2019</v>
      </c>
      <c r="Y1124" t="s">
        <v>659</v>
      </c>
      <c r="Z1124" t="s">
        <v>2019</v>
      </c>
      <c r="AA1124" t="s">
        <v>659</v>
      </c>
      <c r="AB1124" t="s">
        <v>2019</v>
      </c>
      <c r="AC1124" t="s">
        <v>659</v>
      </c>
      <c r="AD1124" t="s">
        <v>2019</v>
      </c>
      <c r="AE1124" t="s">
        <v>659</v>
      </c>
      <c r="AF1124" t="s">
        <v>2019</v>
      </c>
      <c r="AG1124" t="s">
        <v>659</v>
      </c>
      <c r="AH1124" t="s">
        <v>2019</v>
      </c>
      <c r="AI1124" t="s">
        <v>659</v>
      </c>
      <c r="AJ1124" t="s">
        <v>2019</v>
      </c>
      <c r="AK1124" t="s">
        <v>659</v>
      </c>
      <c r="AL1124" t="s">
        <v>2019</v>
      </c>
      <c r="AM1124" t="s">
        <v>659</v>
      </c>
      <c r="AN1124" t="s">
        <v>2019</v>
      </c>
      <c r="AO1124" t="s">
        <v>659</v>
      </c>
      <c r="AP1124" t="s">
        <v>2019</v>
      </c>
      <c r="AQ1124" t="s">
        <v>712</v>
      </c>
      <c r="AR1124" t="s">
        <v>1242</v>
      </c>
      <c r="AS1124" t="s">
        <v>659</v>
      </c>
      <c r="AT1124" t="s">
        <v>2019</v>
      </c>
      <c r="AU1124" t="s">
        <v>659</v>
      </c>
      <c r="AV1124" t="s">
        <v>2019</v>
      </c>
      <c r="AW1124">
        <v>1</v>
      </c>
      <c r="AX1124" t="s">
        <v>659</v>
      </c>
      <c r="AY1124" t="s">
        <v>119</v>
      </c>
      <c r="AZ1124" t="s">
        <v>119</v>
      </c>
      <c r="BA1124" t="s">
        <v>119</v>
      </c>
      <c r="BB1124" t="s">
        <v>1251</v>
      </c>
      <c r="BE1124" t="s">
        <v>659</v>
      </c>
      <c r="BG1124" t="s">
        <v>1255</v>
      </c>
      <c r="BH1124" t="s">
        <v>1258</v>
      </c>
      <c r="BI1124" t="s">
        <v>1259</v>
      </c>
      <c r="BJ1124" t="s">
        <v>1267</v>
      </c>
      <c r="BL1124"/>
      <c r="BM1124" t="s">
        <v>2935</v>
      </c>
    </row>
    <row r="1125" spans="2:65" x14ac:dyDescent="0.3">
      <c r="B1125" t="s">
        <v>158</v>
      </c>
      <c r="C1125" t="s">
        <v>64</v>
      </c>
      <c r="D1125" t="s">
        <v>3107</v>
      </c>
      <c r="E1125" t="s">
        <v>696</v>
      </c>
      <c r="F1125" t="s">
        <v>3096</v>
      </c>
      <c r="G1125" t="s">
        <v>307</v>
      </c>
      <c r="H1125" t="s">
        <v>3096</v>
      </c>
      <c r="K1125" s="3">
        <v>44652</v>
      </c>
      <c r="L1125">
        <v>2</v>
      </c>
      <c r="M1125" t="s">
        <v>712</v>
      </c>
      <c r="N1125" t="s">
        <v>712</v>
      </c>
      <c r="O1125" t="s">
        <v>1241</v>
      </c>
      <c r="P1125" cm="1">
        <f t="array" ref="P1125">_xlfn.SWITCH(O1125,"Excellent",5,"Above Average", 4,"Average",3,"Below Average",2,"Extremely Poor",1)</f>
        <v>2</v>
      </c>
      <c r="Q1125" t="s">
        <v>659</v>
      </c>
      <c r="R1125" t="s">
        <v>2019</v>
      </c>
      <c r="S1125" t="s">
        <v>712</v>
      </c>
      <c r="T1125" t="s">
        <v>1241</v>
      </c>
      <c r="U1125" t="s">
        <v>659</v>
      </c>
      <c r="V1125" t="s">
        <v>2019</v>
      </c>
      <c r="W1125" t="s">
        <v>659</v>
      </c>
      <c r="X1125" t="s">
        <v>2019</v>
      </c>
      <c r="Y1125" t="s">
        <v>712</v>
      </c>
      <c r="Z1125" t="s">
        <v>1241</v>
      </c>
      <c r="AA1125" t="s">
        <v>659</v>
      </c>
      <c r="AB1125" t="s">
        <v>2019</v>
      </c>
      <c r="AC1125" t="s">
        <v>659</v>
      </c>
      <c r="AD1125" t="s">
        <v>2019</v>
      </c>
      <c r="AE1125" t="s">
        <v>712</v>
      </c>
      <c r="AF1125" t="s">
        <v>1244</v>
      </c>
      <c r="AG1125" t="s">
        <v>659</v>
      </c>
      <c r="AH1125" t="s">
        <v>2019</v>
      </c>
      <c r="AI1125" t="s">
        <v>659</v>
      </c>
      <c r="AJ1125" t="s">
        <v>2019</v>
      </c>
      <c r="AK1125" t="s">
        <v>659</v>
      </c>
      <c r="AL1125" t="s">
        <v>2019</v>
      </c>
      <c r="AM1125" t="s">
        <v>712</v>
      </c>
      <c r="AN1125" t="s">
        <v>1240</v>
      </c>
      <c r="AO1125" t="s">
        <v>659</v>
      </c>
      <c r="AP1125" t="s">
        <v>2019</v>
      </c>
      <c r="AQ1125" t="s">
        <v>659</v>
      </c>
      <c r="AR1125" t="s">
        <v>2019</v>
      </c>
      <c r="AS1125" t="s">
        <v>659</v>
      </c>
      <c r="AT1125" t="s">
        <v>2019</v>
      </c>
      <c r="AU1125" t="s">
        <v>659</v>
      </c>
      <c r="AV1125" t="s">
        <v>2019</v>
      </c>
      <c r="AW1125">
        <v>0</v>
      </c>
      <c r="AX1125" t="s">
        <v>712</v>
      </c>
      <c r="AY1125" t="s">
        <v>3291</v>
      </c>
      <c r="AZ1125" t="s">
        <v>1247</v>
      </c>
      <c r="BA1125" t="s">
        <v>1247</v>
      </c>
      <c r="BB1125" t="s">
        <v>1249</v>
      </c>
      <c r="BE1125" t="s">
        <v>712</v>
      </c>
      <c r="BG1125" t="s">
        <v>1253</v>
      </c>
      <c r="BH1125" t="s">
        <v>1256</v>
      </c>
      <c r="BI1125" t="s">
        <v>1265</v>
      </c>
      <c r="BJ1125" t="s">
        <v>1266</v>
      </c>
      <c r="BL1125"/>
      <c r="BM1125" t="s">
        <v>2935</v>
      </c>
    </row>
    <row r="1126" spans="2:65" x14ac:dyDescent="0.3">
      <c r="B1126" t="s">
        <v>171</v>
      </c>
      <c r="C1126" t="s">
        <v>64</v>
      </c>
      <c r="D1126" t="s">
        <v>3068</v>
      </c>
      <c r="E1126" t="s">
        <v>697</v>
      </c>
      <c r="F1126" t="s">
        <v>698</v>
      </c>
      <c r="G1126" t="s">
        <v>89</v>
      </c>
      <c r="H1126" t="s">
        <v>699</v>
      </c>
      <c r="K1126" s="3">
        <v>44652</v>
      </c>
      <c r="L1126">
        <v>1</v>
      </c>
      <c r="M1126" t="s">
        <v>712</v>
      </c>
      <c r="N1126" t="s">
        <v>712</v>
      </c>
      <c r="O1126" t="s">
        <v>2640</v>
      </c>
      <c r="P1126" cm="1">
        <f t="array" ref="P1126">_xlfn.SWITCH(O1126,"Excellent",5,"Above Average", 4,"Average",3,"Below Average",2,"Extremely Poor",1)</f>
        <v>4</v>
      </c>
      <c r="Q1126" t="s">
        <v>712</v>
      </c>
      <c r="R1126" t="s">
        <v>659</v>
      </c>
      <c r="S1126" t="s">
        <v>712</v>
      </c>
      <c r="T1126" t="s">
        <v>524</v>
      </c>
      <c r="U1126" t="s">
        <v>712</v>
      </c>
      <c r="V1126" t="s">
        <v>2640</v>
      </c>
      <c r="W1126" t="s">
        <v>659</v>
      </c>
      <c r="X1126" t="s">
        <v>2019</v>
      </c>
      <c r="Y1126" t="s">
        <v>659</v>
      </c>
      <c r="Z1126" t="s">
        <v>2019</v>
      </c>
      <c r="AA1126" t="s">
        <v>659</v>
      </c>
      <c r="AB1126" t="s">
        <v>2019</v>
      </c>
      <c r="AC1126" t="s">
        <v>712</v>
      </c>
      <c r="AD1126" t="s">
        <v>2640</v>
      </c>
      <c r="AE1126" t="s">
        <v>659</v>
      </c>
      <c r="AF1126" t="s">
        <v>2019</v>
      </c>
      <c r="AG1126" t="s">
        <v>712</v>
      </c>
      <c r="AH1126" t="s">
        <v>1244</v>
      </c>
      <c r="AI1126" t="s">
        <v>659</v>
      </c>
      <c r="AJ1126" t="s">
        <v>2019</v>
      </c>
      <c r="AK1126" t="s">
        <v>712</v>
      </c>
      <c r="AL1126" t="s">
        <v>1244</v>
      </c>
      <c r="AM1126" t="s">
        <v>712</v>
      </c>
      <c r="AN1126" t="s">
        <v>2640</v>
      </c>
      <c r="AO1126" t="s">
        <v>659</v>
      </c>
      <c r="AP1126" t="s">
        <v>2019</v>
      </c>
      <c r="AQ1126" t="s">
        <v>712</v>
      </c>
      <c r="AR1126" t="s">
        <v>524</v>
      </c>
      <c r="AS1126" t="s">
        <v>712</v>
      </c>
      <c r="AT1126" t="s">
        <v>1244</v>
      </c>
      <c r="AU1126" t="s">
        <v>659</v>
      </c>
      <c r="AV1126" t="s">
        <v>2019</v>
      </c>
      <c r="AW1126">
        <v>1</v>
      </c>
      <c r="AX1126" t="s">
        <v>712</v>
      </c>
      <c r="AY1126" t="s">
        <v>1246</v>
      </c>
      <c r="AZ1126" t="s">
        <v>1246</v>
      </c>
      <c r="BA1126" t="s">
        <v>119</v>
      </c>
      <c r="BB1126" t="s">
        <v>1248</v>
      </c>
      <c r="BE1126" t="s">
        <v>712</v>
      </c>
      <c r="BG1126" t="s">
        <v>1254</v>
      </c>
      <c r="BH1126" t="s">
        <v>1257</v>
      </c>
      <c r="BI1126" t="s">
        <v>1259</v>
      </c>
      <c r="BJ1126" t="s">
        <v>1266</v>
      </c>
      <c r="BL1126"/>
      <c r="BM1126" t="s">
        <v>2935</v>
      </c>
    </row>
    <row r="1127" spans="2:65" x14ac:dyDescent="0.3">
      <c r="B1127" t="s">
        <v>153</v>
      </c>
      <c r="C1127" t="s">
        <v>64</v>
      </c>
      <c r="D1127" t="s">
        <v>3026</v>
      </c>
      <c r="E1127" t="s">
        <v>2333</v>
      </c>
      <c r="F1127" t="s">
        <v>700</v>
      </c>
      <c r="G1127" t="s">
        <v>198</v>
      </c>
      <c r="H1127" t="s">
        <v>3108</v>
      </c>
      <c r="K1127" s="3">
        <v>44652</v>
      </c>
      <c r="L1127">
        <v>2</v>
      </c>
      <c r="M1127" t="s">
        <v>659</v>
      </c>
      <c r="N1127" t="s">
        <v>2019</v>
      </c>
      <c r="O1127" t="s">
        <v>524</v>
      </c>
      <c r="P1127" cm="1">
        <f t="array" ref="P1127">_xlfn.SWITCH(O1127,"Excellent",5,"Above Average", 4,"Average",3,"Below Average",2,"Extremely Poor",1)</f>
        <v>5</v>
      </c>
      <c r="Q1127" t="s">
        <v>659</v>
      </c>
      <c r="R1127" t="s">
        <v>2019</v>
      </c>
      <c r="S1127" t="s">
        <v>712</v>
      </c>
      <c r="T1127" t="s">
        <v>1979</v>
      </c>
      <c r="U1127" t="s">
        <v>712</v>
      </c>
      <c r="V1127" t="s">
        <v>1244</v>
      </c>
      <c r="W1127" t="s">
        <v>712</v>
      </c>
      <c r="X1127" t="s">
        <v>1244</v>
      </c>
      <c r="Y1127" t="s">
        <v>712</v>
      </c>
      <c r="Z1127" t="s">
        <v>1244</v>
      </c>
      <c r="AA1127" t="s">
        <v>712</v>
      </c>
      <c r="AB1127" t="s">
        <v>1244</v>
      </c>
      <c r="AC1127" t="s">
        <v>712</v>
      </c>
      <c r="AD1127" t="s">
        <v>1244</v>
      </c>
      <c r="AE1127" t="s">
        <v>712</v>
      </c>
      <c r="AF1127" t="s">
        <v>1244</v>
      </c>
      <c r="AG1127" t="s">
        <v>712</v>
      </c>
      <c r="AH1127" t="s">
        <v>1244</v>
      </c>
      <c r="AI1127" t="s">
        <v>712</v>
      </c>
      <c r="AJ1127" t="s">
        <v>1244</v>
      </c>
      <c r="AK1127" t="s">
        <v>712</v>
      </c>
      <c r="AL1127" t="s">
        <v>1244</v>
      </c>
      <c r="AM1127" t="s">
        <v>712</v>
      </c>
      <c r="AN1127" t="s">
        <v>1244</v>
      </c>
      <c r="AO1127" t="s">
        <v>712</v>
      </c>
      <c r="AP1127" t="s">
        <v>1244</v>
      </c>
      <c r="AQ1127" t="s">
        <v>712</v>
      </c>
      <c r="AR1127" t="s">
        <v>1244</v>
      </c>
      <c r="AS1127" t="s">
        <v>712</v>
      </c>
      <c r="AT1127" t="s">
        <v>1244</v>
      </c>
      <c r="AU1127" t="s">
        <v>712</v>
      </c>
      <c r="AV1127" t="s">
        <v>1244</v>
      </c>
      <c r="AW1127" t="s">
        <v>1245</v>
      </c>
      <c r="AX1127" t="s">
        <v>712</v>
      </c>
      <c r="AY1127" t="s">
        <v>1246</v>
      </c>
      <c r="AZ1127" t="s">
        <v>1246</v>
      </c>
      <c r="BA1127" t="s">
        <v>119</v>
      </c>
      <c r="BB1127" t="s">
        <v>1250</v>
      </c>
      <c r="BE1127" t="s">
        <v>659</v>
      </c>
      <c r="BG1127" t="s">
        <v>1254</v>
      </c>
      <c r="BH1127" t="s">
        <v>1257</v>
      </c>
      <c r="BI1127" t="s">
        <v>1265</v>
      </c>
      <c r="BJ1127" t="s">
        <v>1266</v>
      </c>
      <c r="BL1127"/>
      <c r="BM1127" t="s">
        <v>2935</v>
      </c>
    </row>
    <row r="1128" spans="2:65" x14ac:dyDescent="0.3">
      <c r="B1128" t="s">
        <v>153</v>
      </c>
      <c r="C1128" t="s">
        <v>64</v>
      </c>
      <c r="D1128" t="s">
        <v>3008</v>
      </c>
      <c r="E1128" t="s">
        <v>498</v>
      </c>
      <c r="F1128" t="s">
        <v>701</v>
      </c>
      <c r="G1128" t="s">
        <v>66</v>
      </c>
      <c r="H1128" t="s">
        <v>701</v>
      </c>
      <c r="K1128" s="3">
        <v>44652</v>
      </c>
      <c r="L1128" t="s">
        <v>1239</v>
      </c>
      <c r="M1128" t="s">
        <v>712</v>
      </c>
      <c r="N1128" t="s">
        <v>712</v>
      </c>
      <c r="O1128" t="s">
        <v>2643</v>
      </c>
      <c r="P1128" cm="1">
        <f t="array" ref="P1128">_xlfn.SWITCH(O1128,"Excellent",5,"Above Average", 4,"Average",3,"Below Average",2,"Extremely Poor",1)</f>
        <v>1</v>
      </c>
      <c r="Q1128" t="s">
        <v>712</v>
      </c>
      <c r="R1128" t="s">
        <v>659</v>
      </c>
      <c r="S1128" t="s">
        <v>712</v>
      </c>
      <c r="T1128" t="s">
        <v>2643</v>
      </c>
      <c r="U1128" t="s">
        <v>659</v>
      </c>
      <c r="V1128" t="s">
        <v>2019</v>
      </c>
      <c r="W1128" t="s">
        <v>659</v>
      </c>
      <c r="X1128" t="s">
        <v>2019</v>
      </c>
      <c r="Y1128" t="s">
        <v>712</v>
      </c>
      <c r="Z1128" t="s">
        <v>1244</v>
      </c>
      <c r="AA1128" t="s">
        <v>659</v>
      </c>
      <c r="AB1128" t="s">
        <v>2019</v>
      </c>
      <c r="AC1128" t="s">
        <v>712</v>
      </c>
      <c r="AD1128" t="s">
        <v>1244</v>
      </c>
      <c r="AE1128" t="s">
        <v>712</v>
      </c>
      <c r="AF1128" t="s">
        <v>1244</v>
      </c>
      <c r="AG1128" t="s">
        <v>712</v>
      </c>
      <c r="AH1128" t="s">
        <v>1244</v>
      </c>
      <c r="AI1128" t="s">
        <v>712</v>
      </c>
      <c r="AJ1128" t="s">
        <v>1244</v>
      </c>
      <c r="AK1128" t="s">
        <v>712</v>
      </c>
      <c r="AL1128" t="s">
        <v>1244</v>
      </c>
      <c r="AM1128" t="s">
        <v>712</v>
      </c>
      <c r="AN1128" t="s">
        <v>1244</v>
      </c>
      <c r="AO1128" t="s">
        <v>659</v>
      </c>
      <c r="AP1128" t="s">
        <v>2019</v>
      </c>
      <c r="AQ1128" t="s">
        <v>712</v>
      </c>
      <c r="AR1128" t="s">
        <v>1244</v>
      </c>
      <c r="AS1128" t="s">
        <v>712</v>
      </c>
      <c r="AT1128" t="s">
        <v>1244</v>
      </c>
      <c r="AU1128" t="s">
        <v>712</v>
      </c>
      <c r="AV1128" t="s">
        <v>1244</v>
      </c>
      <c r="AW1128" t="s">
        <v>1245</v>
      </c>
      <c r="AX1128" t="s">
        <v>712</v>
      </c>
      <c r="AY1128" t="s">
        <v>119</v>
      </c>
      <c r="AZ1128" t="s">
        <v>1247</v>
      </c>
      <c r="BA1128" t="s">
        <v>2644</v>
      </c>
      <c r="BB1128" t="s">
        <v>1249</v>
      </c>
      <c r="BE1128" t="s">
        <v>659</v>
      </c>
      <c r="BG1128" t="s">
        <v>1254</v>
      </c>
      <c r="BH1128" t="s">
        <v>1257</v>
      </c>
      <c r="BI1128" t="s">
        <v>1259</v>
      </c>
      <c r="BJ1128" t="s">
        <v>1267</v>
      </c>
      <c r="BL1128"/>
      <c r="BM1128" t="s">
        <v>2935</v>
      </c>
    </row>
    <row r="1129" spans="2:65" x14ac:dyDescent="0.3">
      <c r="B1129" t="s">
        <v>509</v>
      </c>
      <c r="C1129" t="s">
        <v>64</v>
      </c>
      <c r="D1129" t="s">
        <v>2996</v>
      </c>
      <c r="E1129" t="s">
        <v>702</v>
      </c>
      <c r="F1129" t="s">
        <v>441</v>
      </c>
      <c r="G1129" t="s">
        <v>113</v>
      </c>
      <c r="H1129" t="s">
        <v>488</v>
      </c>
      <c r="K1129" s="3">
        <v>44652</v>
      </c>
      <c r="L1129">
        <v>1</v>
      </c>
      <c r="M1129" t="s">
        <v>712</v>
      </c>
      <c r="N1129" t="s">
        <v>712</v>
      </c>
      <c r="O1129" t="s">
        <v>524</v>
      </c>
      <c r="P1129" cm="1">
        <f t="array" ref="P1129">_xlfn.SWITCH(O1129,"Excellent",5,"Above Average", 4,"Average",3,"Below Average",2,"Extremely Poor",1)</f>
        <v>5</v>
      </c>
      <c r="Q1129" t="s">
        <v>712</v>
      </c>
      <c r="R1129" t="s">
        <v>712</v>
      </c>
      <c r="S1129" t="s">
        <v>712</v>
      </c>
      <c r="T1129" t="s">
        <v>524</v>
      </c>
      <c r="U1129" t="s">
        <v>712</v>
      </c>
      <c r="V1129" t="s">
        <v>524</v>
      </c>
      <c r="W1129" t="s">
        <v>659</v>
      </c>
      <c r="X1129" t="s">
        <v>2019</v>
      </c>
      <c r="Y1129" t="s">
        <v>712</v>
      </c>
      <c r="Z1129" t="s">
        <v>524</v>
      </c>
      <c r="AA1129" t="s">
        <v>659</v>
      </c>
      <c r="AB1129" t="s">
        <v>2019</v>
      </c>
      <c r="AC1129" t="s">
        <v>659</v>
      </c>
      <c r="AD1129" t="s">
        <v>2019</v>
      </c>
      <c r="AE1129" t="s">
        <v>659</v>
      </c>
      <c r="AF1129" t="s">
        <v>2019</v>
      </c>
      <c r="AG1129" t="s">
        <v>659</v>
      </c>
      <c r="AH1129" t="s">
        <v>2019</v>
      </c>
      <c r="AI1129" t="s">
        <v>659</v>
      </c>
      <c r="AJ1129" t="s">
        <v>2019</v>
      </c>
      <c r="AK1129" t="s">
        <v>659</v>
      </c>
      <c r="AL1129" t="s">
        <v>2019</v>
      </c>
      <c r="AM1129" t="s">
        <v>712</v>
      </c>
      <c r="AN1129" t="s">
        <v>524</v>
      </c>
      <c r="AO1129" t="s">
        <v>659</v>
      </c>
      <c r="AP1129" t="s">
        <v>2019</v>
      </c>
      <c r="AQ1129" t="s">
        <v>712</v>
      </c>
      <c r="AR1129" t="s">
        <v>524</v>
      </c>
      <c r="AS1129" t="s">
        <v>659</v>
      </c>
      <c r="AT1129" t="s">
        <v>2019</v>
      </c>
      <c r="AU1129" t="s">
        <v>712</v>
      </c>
      <c r="AV1129" t="s">
        <v>524</v>
      </c>
      <c r="AW1129">
        <v>1</v>
      </c>
      <c r="AX1129" t="s">
        <v>712</v>
      </c>
      <c r="AY1129" t="s">
        <v>1246</v>
      </c>
      <c r="AZ1129" t="s">
        <v>1246</v>
      </c>
      <c r="BA1129" t="s">
        <v>1246</v>
      </c>
      <c r="BB1129" t="s">
        <v>1248</v>
      </c>
      <c r="BE1129" t="s">
        <v>659</v>
      </c>
      <c r="BG1129" t="s">
        <v>1253</v>
      </c>
      <c r="BH1129" t="s">
        <v>1257</v>
      </c>
      <c r="BI1129" t="s">
        <v>1259</v>
      </c>
      <c r="BJ1129" t="s">
        <v>1266</v>
      </c>
      <c r="BL1129"/>
      <c r="BM1129" t="s">
        <v>2935</v>
      </c>
    </row>
    <row r="1130" spans="2:65" x14ac:dyDescent="0.3">
      <c r="B1130" t="s">
        <v>660</v>
      </c>
      <c r="C1130" t="s">
        <v>64</v>
      </c>
      <c r="D1130" t="s">
        <v>3005</v>
      </c>
      <c r="E1130" t="s">
        <v>703</v>
      </c>
      <c r="F1130" t="s">
        <v>303</v>
      </c>
      <c r="G1130" t="s">
        <v>128</v>
      </c>
      <c r="H1130" t="s">
        <v>303</v>
      </c>
      <c r="K1130" s="3">
        <v>44652</v>
      </c>
      <c r="L1130">
        <v>1</v>
      </c>
      <c r="M1130" t="s">
        <v>712</v>
      </c>
      <c r="N1130" t="s">
        <v>659</v>
      </c>
      <c r="O1130" t="s">
        <v>524</v>
      </c>
      <c r="P1130" cm="1">
        <f t="array" ref="P1130">_xlfn.SWITCH(O1130,"Excellent",5,"Above Average", 4,"Average",3,"Below Average",2,"Extremely Poor",1)</f>
        <v>5</v>
      </c>
      <c r="Q1130" t="s">
        <v>712</v>
      </c>
      <c r="R1130" t="s">
        <v>712</v>
      </c>
      <c r="S1130" t="s">
        <v>712</v>
      </c>
      <c r="T1130" t="s">
        <v>524</v>
      </c>
      <c r="U1130" t="s">
        <v>712</v>
      </c>
      <c r="V1130" t="s">
        <v>524</v>
      </c>
      <c r="W1130" t="s">
        <v>659</v>
      </c>
      <c r="X1130" t="s">
        <v>2019</v>
      </c>
      <c r="Y1130" t="s">
        <v>712</v>
      </c>
      <c r="Z1130" t="s">
        <v>524</v>
      </c>
      <c r="AA1130" t="s">
        <v>712</v>
      </c>
      <c r="AB1130" t="s">
        <v>524</v>
      </c>
      <c r="AC1130" t="s">
        <v>712</v>
      </c>
      <c r="AD1130" t="s">
        <v>524</v>
      </c>
      <c r="AE1130" t="s">
        <v>712</v>
      </c>
      <c r="AF1130" t="s">
        <v>524</v>
      </c>
      <c r="AG1130" t="s">
        <v>659</v>
      </c>
      <c r="AH1130" t="s">
        <v>2019</v>
      </c>
      <c r="AI1130" t="s">
        <v>659</v>
      </c>
      <c r="AJ1130" t="s">
        <v>2019</v>
      </c>
      <c r="AK1130" t="s">
        <v>659</v>
      </c>
      <c r="AL1130" t="s">
        <v>2019</v>
      </c>
      <c r="AM1130" t="s">
        <v>712</v>
      </c>
      <c r="AN1130" t="s">
        <v>524</v>
      </c>
      <c r="AO1130" t="s">
        <v>712</v>
      </c>
      <c r="AP1130" t="s">
        <v>524</v>
      </c>
      <c r="AQ1130" t="s">
        <v>712</v>
      </c>
      <c r="AR1130" t="s">
        <v>524</v>
      </c>
      <c r="AS1130" t="s">
        <v>659</v>
      </c>
      <c r="AT1130" t="s">
        <v>2019</v>
      </c>
      <c r="AU1130" t="s">
        <v>712</v>
      </c>
      <c r="AV1130" t="s">
        <v>524</v>
      </c>
      <c r="AW1130">
        <v>0</v>
      </c>
      <c r="AX1130" t="s">
        <v>659</v>
      </c>
      <c r="AY1130" t="s">
        <v>1246</v>
      </c>
      <c r="AZ1130" t="s">
        <v>1246</v>
      </c>
      <c r="BA1130" t="s">
        <v>1246</v>
      </c>
      <c r="BB1130" t="s">
        <v>1248</v>
      </c>
      <c r="BE1130" t="s">
        <v>659</v>
      </c>
      <c r="BG1130" t="s">
        <v>1254</v>
      </c>
      <c r="BH1130" t="s">
        <v>1257</v>
      </c>
      <c r="BI1130" t="s">
        <v>1259</v>
      </c>
      <c r="BJ1130" t="s">
        <v>1267</v>
      </c>
      <c r="BL1130"/>
      <c r="BM1130" t="s">
        <v>2935</v>
      </c>
    </row>
    <row r="1131" spans="2:65" x14ac:dyDescent="0.3">
      <c r="B1131" t="s">
        <v>2476</v>
      </c>
      <c r="C1131" t="s">
        <v>138</v>
      </c>
      <c r="D1131" t="s">
        <v>2959</v>
      </c>
      <c r="E1131" t="s">
        <v>704</v>
      </c>
      <c r="F1131" t="s">
        <v>140</v>
      </c>
      <c r="G1131" t="s">
        <v>140</v>
      </c>
      <c r="H1131" t="s">
        <v>140</v>
      </c>
      <c r="K1131" s="3">
        <v>44652</v>
      </c>
      <c r="L1131">
        <v>1</v>
      </c>
      <c r="M1131" t="s">
        <v>712</v>
      </c>
      <c r="N1131" t="s">
        <v>712</v>
      </c>
      <c r="O1131" t="s">
        <v>524</v>
      </c>
      <c r="P1131" cm="1">
        <f t="array" ref="P1131">_xlfn.SWITCH(O1131,"Excellent",5,"Above Average", 4,"Average",3,"Below Average",2,"Extremely Poor",1)</f>
        <v>5</v>
      </c>
      <c r="Q1131" t="s">
        <v>659</v>
      </c>
      <c r="R1131" t="s">
        <v>2019</v>
      </c>
      <c r="S1131" t="s">
        <v>712</v>
      </c>
      <c r="T1131" t="s">
        <v>524</v>
      </c>
      <c r="U1131" t="s">
        <v>712</v>
      </c>
      <c r="V1131" t="s">
        <v>1240</v>
      </c>
      <c r="W1131" t="s">
        <v>712</v>
      </c>
      <c r="X1131" t="s">
        <v>1243</v>
      </c>
      <c r="Y1131" t="s">
        <v>659</v>
      </c>
      <c r="Z1131" t="s">
        <v>2019</v>
      </c>
      <c r="AA1131" t="s">
        <v>712</v>
      </c>
      <c r="AB1131" t="s">
        <v>524</v>
      </c>
      <c r="AC1131" t="s">
        <v>659</v>
      </c>
      <c r="AD1131" t="s">
        <v>2019</v>
      </c>
      <c r="AE1131" t="s">
        <v>712</v>
      </c>
      <c r="AF1131" t="s">
        <v>1244</v>
      </c>
      <c r="AG1131" t="s">
        <v>659</v>
      </c>
      <c r="AH1131" t="s">
        <v>2019</v>
      </c>
      <c r="AI1131" t="s">
        <v>659</v>
      </c>
      <c r="AJ1131" t="s">
        <v>2019</v>
      </c>
      <c r="AK1131" t="s">
        <v>712</v>
      </c>
      <c r="AL1131" t="s">
        <v>524</v>
      </c>
      <c r="AM1131" t="s">
        <v>659</v>
      </c>
      <c r="AN1131" t="s">
        <v>2019</v>
      </c>
      <c r="AO1131" t="s">
        <v>712</v>
      </c>
      <c r="AP1131" t="s">
        <v>524</v>
      </c>
      <c r="AQ1131" t="s">
        <v>712</v>
      </c>
      <c r="AR1131" t="s">
        <v>524</v>
      </c>
      <c r="AS1131" t="s">
        <v>659</v>
      </c>
      <c r="AT1131" t="s">
        <v>2019</v>
      </c>
      <c r="AU1131" t="s">
        <v>712</v>
      </c>
      <c r="AV1131" t="s">
        <v>1244</v>
      </c>
      <c r="AW1131">
        <v>0</v>
      </c>
      <c r="AX1131" t="s">
        <v>659</v>
      </c>
      <c r="AY1131" t="s">
        <v>1246</v>
      </c>
      <c r="AZ1131" t="s">
        <v>1246</v>
      </c>
      <c r="BA1131" t="s">
        <v>1246</v>
      </c>
      <c r="BB1131" t="s">
        <v>1251</v>
      </c>
      <c r="BE1131" t="s">
        <v>712</v>
      </c>
      <c r="BG1131" t="s">
        <v>1253</v>
      </c>
      <c r="BH1131" t="s">
        <v>1256</v>
      </c>
      <c r="BI1131" t="s">
        <v>1265</v>
      </c>
      <c r="BJ1131" t="s">
        <v>1265</v>
      </c>
      <c r="BL1131"/>
    </row>
    <row r="1132" spans="2:65" x14ac:dyDescent="0.3">
      <c r="B1132" t="s">
        <v>705</v>
      </c>
      <c r="C1132" t="s">
        <v>138</v>
      </c>
      <c r="D1132" t="s">
        <v>3060</v>
      </c>
      <c r="E1132" t="s">
        <v>339</v>
      </c>
      <c r="F1132" t="s">
        <v>3109</v>
      </c>
      <c r="G1132" t="s">
        <v>3110</v>
      </c>
      <c r="I1132" t="s">
        <v>706</v>
      </c>
      <c r="J1132" t="s">
        <v>706</v>
      </c>
      <c r="K1132" s="3">
        <v>44652</v>
      </c>
      <c r="L1132">
        <v>1</v>
      </c>
      <c r="M1132" t="s">
        <v>712</v>
      </c>
      <c r="N1132" t="s">
        <v>712</v>
      </c>
      <c r="O1132" t="s">
        <v>524</v>
      </c>
      <c r="P1132" cm="1">
        <f t="array" ref="P1132">_xlfn.SWITCH(O1132,"Excellent",5,"Above Average", 4,"Average",3,"Below Average",2,"Extremely Poor",1)</f>
        <v>5</v>
      </c>
      <c r="Q1132" t="s">
        <v>712</v>
      </c>
      <c r="R1132" t="s">
        <v>712</v>
      </c>
      <c r="S1132" t="s">
        <v>712</v>
      </c>
      <c r="T1132" t="s">
        <v>524</v>
      </c>
      <c r="U1132" t="s">
        <v>659</v>
      </c>
      <c r="V1132" t="s">
        <v>2019</v>
      </c>
      <c r="W1132" t="s">
        <v>659</v>
      </c>
      <c r="X1132" t="s">
        <v>2019</v>
      </c>
      <c r="Y1132" t="s">
        <v>659</v>
      </c>
      <c r="Z1132" t="s">
        <v>2019</v>
      </c>
      <c r="AA1132" t="s">
        <v>659</v>
      </c>
      <c r="AB1132" t="s">
        <v>2019</v>
      </c>
      <c r="AC1132" t="s">
        <v>659</v>
      </c>
      <c r="AD1132" t="s">
        <v>2019</v>
      </c>
      <c r="AE1132" t="s">
        <v>659</v>
      </c>
      <c r="AF1132" t="s">
        <v>2019</v>
      </c>
      <c r="AG1132" t="s">
        <v>659</v>
      </c>
      <c r="AH1132" t="s">
        <v>2019</v>
      </c>
      <c r="AI1132" t="s">
        <v>659</v>
      </c>
      <c r="AJ1132" t="s">
        <v>2019</v>
      </c>
      <c r="AK1132" t="s">
        <v>659</v>
      </c>
      <c r="AL1132" t="s">
        <v>2019</v>
      </c>
      <c r="AM1132" t="s">
        <v>712</v>
      </c>
      <c r="AN1132" t="s">
        <v>524</v>
      </c>
      <c r="AO1132" t="s">
        <v>659</v>
      </c>
      <c r="AP1132" t="s">
        <v>2019</v>
      </c>
      <c r="AQ1132" t="s">
        <v>712</v>
      </c>
      <c r="AR1132" t="s">
        <v>524</v>
      </c>
      <c r="AS1132" t="s">
        <v>659</v>
      </c>
      <c r="AT1132" t="s">
        <v>2019</v>
      </c>
      <c r="AU1132" t="s">
        <v>659</v>
      </c>
      <c r="AV1132" t="s">
        <v>2019</v>
      </c>
      <c r="AW1132">
        <v>0</v>
      </c>
      <c r="AX1132" t="s">
        <v>659</v>
      </c>
      <c r="AY1132" t="s">
        <v>1246</v>
      </c>
      <c r="AZ1132" t="s">
        <v>1246</v>
      </c>
      <c r="BA1132" t="s">
        <v>119</v>
      </c>
      <c r="BB1132" t="s">
        <v>1250</v>
      </c>
      <c r="BE1132" t="s">
        <v>659</v>
      </c>
      <c r="BG1132" t="s">
        <v>1254</v>
      </c>
      <c r="BH1132" t="s">
        <v>1257</v>
      </c>
      <c r="BI1132" t="s">
        <v>1259</v>
      </c>
      <c r="BJ1132" t="s">
        <v>1266</v>
      </c>
      <c r="BK1132" t="s">
        <v>68</v>
      </c>
      <c r="BL1132">
        <v>1</v>
      </c>
    </row>
    <row r="1133" spans="2:65" x14ac:dyDescent="0.3">
      <c r="B1133" t="s">
        <v>343</v>
      </c>
      <c r="C1133" t="s">
        <v>64</v>
      </c>
      <c r="D1133" t="s">
        <v>3004</v>
      </c>
      <c r="E1133" t="s">
        <v>317</v>
      </c>
      <c r="F1133" t="s">
        <v>65</v>
      </c>
      <c r="G1133" t="s">
        <v>66</v>
      </c>
      <c r="H1133" t="s">
        <v>65</v>
      </c>
      <c r="K1133" s="3">
        <v>44652</v>
      </c>
      <c r="L1133">
        <v>2</v>
      </c>
      <c r="M1133" t="s">
        <v>712</v>
      </c>
      <c r="N1133" t="s">
        <v>712</v>
      </c>
      <c r="O1133" t="s">
        <v>524</v>
      </c>
      <c r="P1133" cm="1">
        <f t="array" ref="P1133">_xlfn.SWITCH(O1133,"Excellent",5,"Above Average", 4,"Average",3,"Below Average",2,"Extremely Poor",1)</f>
        <v>5</v>
      </c>
      <c r="Q1133" t="s">
        <v>712</v>
      </c>
      <c r="R1133" t="s">
        <v>712</v>
      </c>
      <c r="S1133" t="s">
        <v>712</v>
      </c>
      <c r="T1133" t="s">
        <v>524</v>
      </c>
      <c r="U1133" t="s">
        <v>712</v>
      </c>
      <c r="V1133" t="s">
        <v>524</v>
      </c>
      <c r="W1133" t="s">
        <v>712</v>
      </c>
      <c r="X1133" t="s">
        <v>524</v>
      </c>
      <c r="Y1133" t="s">
        <v>712</v>
      </c>
      <c r="Z1133" t="s">
        <v>524</v>
      </c>
      <c r="AA1133" t="s">
        <v>659</v>
      </c>
      <c r="AB1133" t="s">
        <v>2019</v>
      </c>
      <c r="AC1133" t="s">
        <v>712</v>
      </c>
      <c r="AD1133" t="s">
        <v>524</v>
      </c>
      <c r="AE1133" t="s">
        <v>659</v>
      </c>
      <c r="AF1133" t="s">
        <v>2019</v>
      </c>
      <c r="AG1133" t="s">
        <v>659</v>
      </c>
      <c r="AH1133" t="s">
        <v>2019</v>
      </c>
      <c r="AI1133" t="s">
        <v>712</v>
      </c>
      <c r="AJ1133" t="s">
        <v>524</v>
      </c>
      <c r="AK1133" t="s">
        <v>659</v>
      </c>
      <c r="AL1133" t="s">
        <v>2019</v>
      </c>
      <c r="AM1133" t="s">
        <v>712</v>
      </c>
      <c r="AN1133" t="s">
        <v>524</v>
      </c>
      <c r="AO1133" t="s">
        <v>659</v>
      </c>
      <c r="AP1133" t="s">
        <v>2019</v>
      </c>
      <c r="AQ1133" t="s">
        <v>659</v>
      </c>
      <c r="AR1133" t="s">
        <v>2019</v>
      </c>
      <c r="AS1133" t="s">
        <v>659</v>
      </c>
      <c r="AT1133" t="s">
        <v>2019</v>
      </c>
      <c r="AU1133" t="s">
        <v>659</v>
      </c>
      <c r="AV1133" t="s">
        <v>2019</v>
      </c>
      <c r="AW1133">
        <v>1</v>
      </c>
      <c r="AX1133" t="s">
        <v>659</v>
      </c>
      <c r="AY1133" t="s">
        <v>1246</v>
      </c>
      <c r="AZ1133" t="s">
        <v>1246</v>
      </c>
      <c r="BA1133" t="s">
        <v>1246</v>
      </c>
      <c r="BB1133" t="s">
        <v>1248</v>
      </c>
      <c r="BE1133" t="s">
        <v>659</v>
      </c>
      <c r="BG1133" t="s">
        <v>1252</v>
      </c>
      <c r="BH1133" t="s">
        <v>1257</v>
      </c>
      <c r="BI1133" t="s">
        <v>1259</v>
      </c>
      <c r="BJ1133" t="s">
        <v>1267</v>
      </c>
      <c r="BL1133"/>
      <c r="BM1133" t="s">
        <v>2935</v>
      </c>
    </row>
    <row r="1134" spans="2:65" x14ac:dyDescent="0.3">
      <c r="B1134" t="s">
        <v>319</v>
      </c>
      <c r="C1134" t="s">
        <v>64</v>
      </c>
      <c r="D1134" t="s">
        <v>3002</v>
      </c>
      <c r="E1134" t="s">
        <v>2801</v>
      </c>
      <c r="F1134" t="s">
        <v>257</v>
      </c>
      <c r="G1134" t="s">
        <v>76</v>
      </c>
      <c r="H1134" t="s">
        <v>257</v>
      </c>
      <c r="K1134" s="3">
        <v>44652</v>
      </c>
      <c r="L1134" t="s">
        <v>1239</v>
      </c>
      <c r="M1134" t="s">
        <v>712</v>
      </c>
      <c r="N1134" t="s">
        <v>712</v>
      </c>
      <c r="O1134" t="s">
        <v>524</v>
      </c>
      <c r="P1134" cm="1">
        <f t="array" ref="P1134">_xlfn.SWITCH(O1134,"Excellent",5,"Above Average", 4,"Average",3,"Below Average",2,"Extremely Poor",1)</f>
        <v>5</v>
      </c>
      <c r="Q1134" t="s">
        <v>712</v>
      </c>
      <c r="R1134" t="s">
        <v>712</v>
      </c>
      <c r="S1134" t="s">
        <v>712</v>
      </c>
      <c r="T1134" t="s">
        <v>524</v>
      </c>
      <c r="U1134" t="s">
        <v>659</v>
      </c>
      <c r="V1134" t="s">
        <v>2019</v>
      </c>
      <c r="W1134" t="s">
        <v>659</v>
      </c>
      <c r="X1134" t="s">
        <v>2019</v>
      </c>
      <c r="Y1134" t="s">
        <v>712</v>
      </c>
      <c r="Z1134" t="s">
        <v>524</v>
      </c>
      <c r="AA1134" t="s">
        <v>659</v>
      </c>
      <c r="AB1134" t="s">
        <v>2019</v>
      </c>
      <c r="AC1134" t="s">
        <v>712</v>
      </c>
      <c r="AD1134" t="s">
        <v>524</v>
      </c>
      <c r="AE1134" t="s">
        <v>659</v>
      </c>
      <c r="AF1134" t="s">
        <v>2019</v>
      </c>
      <c r="AG1134" t="s">
        <v>659</v>
      </c>
      <c r="AH1134" t="s">
        <v>2019</v>
      </c>
      <c r="AI1134" t="s">
        <v>659</v>
      </c>
      <c r="AJ1134" t="s">
        <v>2019</v>
      </c>
      <c r="AK1134" t="s">
        <v>712</v>
      </c>
      <c r="AL1134" t="s">
        <v>524</v>
      </c>
      <c r="AM1134" t="s">
        <v>712</v>
      </c>
      <c r="AN1134" t="s">
        <v>524</v>
      </c>
      <c r="AO1134" t="s">
        <v>659</v>
      </c>
      <c r="AP1134" t="s">
        <v>2019</v>
      </c>
      <c r="AQ1134" t="s">
        <v>659</v>
      </c>
      <c r="AR1134" t="s">
        <v>2019</v>
      </c>
      <c r="AS1134" t="s">
        <v>712</v>
      </c>
      <c r="AT1134" t="s">
        <v>524</v>
      </c>
      <c r="AU1134" t="s">
        <v>659</v>
      </c>
      <c r="AV1134" t="s">
        <v>2019</v>
      </c>
      <c r="AW1134">
        <v>1</v>
      </c>
      <c r="AX1134" t="s">
        <v>712</v>
      </c>
      <c r="AY1134" t="s">
        <v>2644</v>
      </c>
      <c r="AZ1134" t="s">
        <v>1246</v>
      </c>
      <c r="BA1134" t="s">
        <v>1246</v>
      </c>
      <c r="BB1134" t="s">
        <v>1248</v>
      </c>
      <c r="BE1134" t="s">
        <v>659</v>
      </c>
      <c r="BG1134" t="s">
        <v>1255</v>
      </c>
      <c r="BH1134" t="s">
        <v>1257</v>
      </c>
      <c r="BI1134" t="s">
        <v>1259</v>
      </c>
      <c r="BJ1134" t="s">
        <v>1266</v>
      </c>
      <c r="BL1134"/>
      <c r="BM1134" t="s">
        <v>2935</v>
      </c>
    </row>
    <row r="1135" spans="2:65" x14ac:dyDescent="0.3">
      <c r="B1135" t="s">
        <v>367</v>
      </c>
      <c r="C1135" t="s">
        <v>64</v>
      </c>
      <c r="D1135" t="s">
        <v>3052</v>
      </c>
      <c r="E1135" t="s">
        <v>221</v>
      </c>
      <c r="F1135" t="s">
        <v>3111</v>
      </c>
      <c r="G1135" t="s">
        <v>624</v>
      </c>
      <c r="H1135" t="s">
        <v>3111</v>
      </c>
      <c r="K1135" s="3">
        <v>44652</v>
      </c>
      <c r="L1135">
        <v>1</v>
      </c>
      <c r="M1135" t="s">
        <v>712</v>
      </c>
      <c r="N1135" t="s">
        <v>659</v>
      </c>
      <c r="O1135" t="s">
        <v>2640</v>
      </c>
      <c r="P1135" cm="1">
        <f t="array" ref="P1135">_xlfn.SWITCH(O1135,"Excellent",5,"Above Average", 4,"Average",3,"Below Average",2,"Extremely Poor",1)</f>
        <v>4</v>
      </c>
      <c r="Q1135" t="s">
        <v>712</v>
      </c>
      <c r="R1135" t="s">
        <v>712</v>
      </c>
      <c r="S1135" t="s">
        <v>712</v>
      </c>
      <c r="T1135" t="s">
        <v>2640</v>
      </c>
      <c r="U1135" t="s">
        <v>712</v>
      </c>
      <c r="V1135" t="s">
        <v>1244</v>
      </c>
      <c r="W1135" t="s">
        <v>712</v>
      </c>
      <c r="X1135" t="s">
        <v>1244</v>
      </c>
      <c r="Y1135" t="s">
        <v>712</v>
      </c>
      <c r="Z1135" t="s">
        <v>1244</v>
      </c>
      <c r="AA1135" t="s">
        <v>712</v>
      </c>
      <c r="AB1135" t="s">
        <v>1242</v>
      </c>
      <c r="AC1135" t="s">
        <v>712</v>
      </c>
      <c r="AD1135" t="s">
        <v>1244</v>
      </c>
      <c r="AE1135" t="s">
        <v>712</v>
      </c>
      <c r="AF1135" t="s">
        <v>1244</v>
      </c>
      <c r="AG1135" t="s">
        <v>712</v>
      </c>
      <c r="AH1135" t="s">
        <v>1244</v>
      </c>
      <c r="AI1135" t="s">
        <v>659</v>
      </c>
      <c r="AJ1135" t="s">
        <v>2019</v>
      </c>
      <c r="AK1135" t="s">
        <v>659</v>
      </c>
      <c r="AL1135" t="s">
        <v>2019</v>
      </c>
      <c r="AM1135" t="s">
        <v>712</v>
      </c>
      <c r="AN1135" t="s">
        <v>524</v>
      </c>
      <c r="AO1135" t="s">
        <v>712</v>
      </c>
      <c r="AP1135" t="s">
        <v>524</v>
      </c>
      <c r="AQ1135" t="s">
        <v>712</v>
      </c>
      <c r="AR1135" t="s">
        <v>524</v>
      </c>
      <c r="AS1135" t="s">
        <v>659</v>
      </c>
      <c r="AT1135" t="s">
        <v>2019</v>
      </c>
      <c r="AU1135" t="s">
        <v>659</v>
      </c>
      <c r="AV1135" t="s">
        <v>2019</v>
      </c>
      <c r="AW1135">
        <v>1</v>
      </c>
      <c r="AX1135" t="s">
        <v>712</v>
      </c>
      <c r="AY1135" t="s">
        <v>1246</v>
      </c>
      <c r="AZ1135" t="s">
        <v>1246</v>
      </c>
      <c r="BA1135" t="s">
        <v>1246</v>
      </c>
      <c r="BB1135" t="s">
        <v>1250</v>
      </c>
      <c r="BE1135" t="s">
        <v>712</v>
      </c>
      <c r="BG1135" t="s">
        <v>1256</v>
      </c>
      <c r="BH1135" t="s">
        <v>1256</v>
      </c>
      <c r="BI1135" t="s">
        <v>1259</v>
      </c>
      <c r="BJ1135" t="s">
        <v>1266</v>
      </c>
      <c r="BL1135"/>
      <c r="BM1135" t="s">
        <v>2935</v>
      </c>
    </row>
    <row r="1136" spans="2:65" x14ac:dyDescent="0.3">
      <c r="B1136" t="s">
        <v>233</v>
      </c>
      <c r="C1136" t="s">
        <v>99</v>
      </c>
      <c r="D1136" t="s">
        <v>2962</v>
      </c>
      <c r="E1136" t="s">
        <v>2739</v>
      </c>
      <c r="F1136" t="s">
        <v>707</v>
      </c>
      <c r="G1136" t="s">
        <v>174</v>
      </c>
      <c r="I1136" t="s">
        <v>102</v>
      </c>
      <c r="J1136" t="s">
        <v>68</v>
      </c>
      <c r="K1136" s="3">
        <v>44652</v>
      </c>
      <c r="L1136">
        <v>1</v>
      </c>
      <c r="M1136" t="s">
        <v>712</v>
      </c>
      <c r="N1136" t="s">
        <v>659</v>
      </c>
      <c r="O1136" t="s">
        <v>1242</v>
      </c>
      <c r="P1136" cm="1">
        <f t="array" ref="P1136">_xlfn.SWITCH(O1136,"Excellent",5,"Above Average", 4,"Average",3,"Below Average",2,"Extremely Poor",1)</f>
        <v>3</v>
      </c>
      <c r="Q1136" t="s">
        <v>712</v>
      </c>
      <c r="R1136" t="s">
        <v>712</v>
      </c>
      <c r="S1136" t="s">
        <v>712</v>
      </c>
      <c r="T1136" t="s">
        <v>1242</v>
      </c>
      <c r="U1136" t="s">
        <v>712</v>
      </c>
      <c r="V1136" t="s">
        <v>1242</v>
      </c>
      <c r="W1136" t="s">
        <v>659</v>
      </c>
      <c r="X1136" t="s">
        <v>2019</v>
      </c>
      <c r="Y1136" t="s">
        <v>712</v>
      </c>
      <c r="Z1136" t="s">
        <v>1242</v>
      </c>
      <c r="AA1136" t="s">
        <v>659</v>
      </c>
      <c r="AB1136" t="s">
        <v>2019</v>
      </c>
      <c r="AC1136" t="s">
        <v>712</v>
      </c>
      <c r="AD1136" t="s">
        <v>1244</v>
      </c>
      <c r="AE1136" t="s">
        <v>712</v>
      </c>
      <c r="AF1136" t="s">
        <v>1242</v>
      </c>
      <c r="AG1136" t="s">
        <v>712</v>
      </c>
      <c r="AH1136" t="s">
        <v>1244</v>
      </c>
      <c r="AI1136" t="s">
        <v>659</v>
      </c>
      <c r="AJ1136" t="s">
        <v>2019</v>
      </c>
      <c r="AK1136" t="s">
        <v>659</v>
      </c>
      <c r="AL1136" t="s">
        <v>2019</v>
      </c>
      <c r="AM1136" t="s">
        <v>712</v>
      </c>
      <c r="AN1136" t="s">
        <v>1242</v>
      </c>
      <c r="AO1136" t="s">
        <v>659</v>
      </c>
      <c r="AP1136" t="s">
        <v>2019</v>
      </c>
      <c r="AQ1136" t="s">
        <v>712</v>
      </c>
      <c r="AR1136" t="s">
        <v>1242</v>
      </c>
      <c r="AS1136" t="s">
        <v>712</v>
      </c>
      <c r="AT1136" t="s">
        <v>1244</v>
      </c>
      <c r="AU1136" t="s">
        <v>659</v>
      </c>
      <c r="AV1136" t="s">
        <v>2019</v>
      </c>
      <c r="AW1136">
        <v>0</v>
      </c>
      <c r="AX1136" t="s">
        <v>659</v>
      </c>
      <c r="AY1136" t="s">
        <v>1246</v>
      </c>
      <c r="AZ1136" t="s">
        <v>1246</v>
      </c>
      <c r="BA1136" t="s">
        <v>1246</v>
      </c>
      <c r="BB1136" t="s">
        <v>1251</v>
      </c>
      <c r="BE1136" t="s">
        <v>659</v>
      </c>
      <c r="BG1136" t="s">
        <v>1253</v>
      </c>
      <c r="BH1136" t="s">
        <v>1256</v>
      </c>
      <c r="BI1136" t="s">
        <v>1259</v>
      </c>
      <c r="BJ1136" t="s">
        <v>1266</v>
      </c>
      <c r="BK1136" t="s">
        <v>68</v>
      </c>
      <c r="BL1136">
        <v>1</v>
      </c>
      <c r="BM1136" t="s">
        <v>2945</v>
      </c>
    </row>
    <row r="1137" spans="2:65" x14ac:dyDescent="0.3">
      <c r="B1137" t="s">
        <v>708</v>
      </c>
      <c r="C1137" t="s">
        <v>64</v>
      </c>
      <c r="D1137" t="s">
        <v>3022</v>
      </c>
      <c r="E1137" t="s">
        <v>253</v>
      </c>
      <c r="F1137" t="s">
        <v>709</v>
      </c>
      <c r="G1137" t="s">
        <v>174</v>
      </c>
      <c r="H1137" t="s">
        <v>709</v>
      </c>
      <c r="K1137" s="3">
        <v>44652</v>
      </c>
      <c r="L1137">
        <v>2</v>
      </c>
      <c r="M1137" t="s">
        <v>712</v>
      </c>
      <c r="N1137" t="s">
        <v>712</v>
      </c>
      <c r="O1137" t="s">
        <v>1241</v>
      </c>
      <c r="P1137" cm="1">
        <f t="array" ref="P1137">_xlfn.SWITCH(O1137,"Excellent",5,"Above Average", 4,"Average",3,"Below Average",2,"Extremely Poor",1)</f>
        <v>2</v>
      </c>
      <c r="Q1137" t="s">
        <v>659</v>
      </c>
      <c r="R1137" t="s">
        <v>2019</v>
      </c>
      <c r="S1137" t="s">
        <v>712</v>
      </c>
      <c r="T1137" t="s">
        <v>1979</v>
      </c>
      <c r="U1137" t="s">
        <v>712</v>
      </c>
      <c r="V1137" t="s">
        <v>1242</v>
      </c>
      <c r="W1137" t="s">
        <v>659</v>
      </c>
      <c r="X1137" t="s">
        <v>2019</v>
      </c>
      <c r="Y1137" t="s">
        <v>659</v>
      </c>
      <c r="Z1137" t="s">
        <v>2019</v>
      </c>
      <c r="AA1137" t="s">
        <v>712</v>
      </c>
      <c r="AB1137" t="s">
        <v>1244</v>
      </c>
      <c r="AC1137" t="s">
        <v>659</v>
      </c>
      <c r="AD1137" t="s">
        <v>2019</v>
      </c>
      <c r="AE1137" t="s">
        <v>712</v>
      </c>
      <c r="AF1137" t="s">
        <v>1244</v>
      </c>
      <c r="AG1137" t="s">
        <v>659</v>
      </c>
      <c r="AH1137" t="s">
        <v>2019</v>
      </c>
      <c r="AI1137" t="s">
        <v>659</v>
      </c>
      <c r="AJ1137" t="s">
        <v>2019</v>
      </c>
      <c r="AK1137" t="s">
        <v>712</v>
      </c>
      <c r="AL1137" t="s">
        <v>1244</v>
      </c>
      <c r="AM1137" t="s">
        <v>712</v>
      </c>
      <c r="AN1137" t="s">
        <v>1243</v>
      </c>
      <c r="AO1137" t="s">
        <v>712</v>
      </c>
      <c r="AP1137" t="s">
        <v>1240</v>
      </c>
      <c r="AQ1137" t="s">
        <v>712</v>
      </c>
      <c r="AR1137" t="s">
        <v>1242</v>
      </c>
      <c r="AS1137" t="s">
        <v>712</v>
      </c>
      <c r="AT1137" t="s">
        <v>1244</v>
      </c>
      <c r="AU1137" t="s">
        <v>712</v>
      </c>
      <c r="AV1137" t="s">
        <v>1244</v>
      </c>
      <c r="AW1137">
        <v>0</v>
      </c>
      <c r="AX1137" t="s">
        <v>659</v>
      </c>
      <c r="AY1137" t="s">
        <v>1246</v>
      </c>
      <c r="AZ1137" t="s">
        <v>3291</v>
      </c>
      <c r="BA1137" t="s">
        <v>3291</v>
      </c>
      <c r="BB1137" t="s">
        <v>1250</v>
      </c>
      <c r="BE1137" t="s">
        <v>659</v>
      </c>
      <c r="BG1137" t="s">
        <v>1254</v>
      </c>
      <c r="BH1137" t="s">
        <v>1257</v>
      </c>
      <c r="BI1137" t="s">
        <v>1262</v>
      </c>
      <c r="BJ1137" t="s">
        <v>1267</v>
      </c>
      <c r="BL1137"/>
      <c r="BM1137" t="s">
        <v>2935</v>
      </c>
    </row>
    <row r="1138" spans="2:65" x14ac:dyDescent="0.3">
      <c r="B1138" t="s">
        <v>165</v>
      </c>
      <c r="C1138" t="s">
        <v>64</v>
      </c>
      <c r="D1138" t="s">
        <v>3004</v>
      </c>
      <c r="E1138" t="s">
        <v>710</v>
      </c>
      <c r="F1138" t="s">
        <v>711</v>
      </c>
      <c r="G1138" t="s">
        <v>113</v>
      </c>
      <c r="H1138" t="s">
        <v>436</v>
      </c>
      <c r="K1138" s="3">
        <v>44652</v>
      </c>
      <c r="L1138">
        <v>2</v>
      </c>
      <c r="M1138" t="s">
        <v>712</v>
      </c>
      <c r="N1138" t="s">
        <v>712</v>
      </c>
      <c r="O1138" t="s">
        <v>524</v>
      </c>
      <c r="P1138" cm="1">
        <f t="array" ref="P1138">_xlfn.SWITCH(O1138,"Excellent",5,"Above Average", 4,"Average",3,"Below Average",2,"Extremely Poor",1)</f>
        <v>5</v>
      </c>
      <c r="Q1138" t="s">
        <v>712</v>
      </c>
      <c r="R1138" t="s">
        <v>712</v>
      </c>
      <c r="S1138" t="s">
        <v>712</v>
      </c>
      <c r="T1138" t="s">
        <v>524</v>
      </c>
      <c r="U1138" t="s">
        <v>712</v>
      </c>
      <c r="V1138" t="s">
        <v>524</v>
      </c>
      <c r="W1138" t="s">
        <v>712</v>
      </c>
      <c r="X1138" t="s">
        <v>524</v>
      </c>
      <c r="Y1138" t="s">
        <v>712</v>
      </c>
      <c r="Z1138" t="s">
        <v>524</v>
      </c>
      <c r="AA1138" t="s">
        <v>712</v>
      </c>
      <c r="AB1138" t="s">
        <v>524</v>
      </c>
      <c r="AC1138" t="s">
        <v>659</v>
      </c>
      <c r="AD1138" t="s">
        <v>2019</v>
      </c>
      <c r="AE1138" t="s">
        <v>659</v>
      </c>
      <c r="AF1138" t="s">
        <v>2019</v>
      </c>
      <c r="AG1138" t="s">
        <v>659</v>
      </c>
      <c r="AH1138" t="s">
        <v>2019</v>
      </c>
      <c r="AI1138" t="s">
        <v>659</v>
      </c>
      <c r="AJ1138" t="s">
        <v>2019</v>
      </c>
      <c r="AK1138" t="s">
        <v>712</v>
      </c>
      <c r="AL1138" t="s">
        <v>524</v>
      </c>
      <c r="AM1138" t="s">
        <v>712</v>
      </c>
      <c r="AN1138" t="s">
        <v>524</v>
      </c>
      <c r="AO1138" t="s">
        <v>712</v>
      </c>
      <c r="AP1138" t="s">
        <v>524</v>
      </c>
      <c r="AQ1138" t="s">
        <v>659</v>
      </c>
      <c r="AR1138" t="s">
        <v>2019</v>
      </c>
      <c r="AS1138" t="s">
        <v>659</v>
      </c>
      <c r="AT1138" t="s">
        <v>2019</v>
      </c>
      <c r="AU1138" t="s">
        <v>659</v>
      </c>
      <c r="AV1138" t="s">
        <v>2019</v>
      </c>
      <c r="AW1138">
        <v>0</v>
      </c>
      <c r="AX1138" t="s">
        <v>712</v>
      </c>
      <c r="AY1138" t="s">
        <v>1246</v>
      </c>
      <c r="AZ1138" t="s">
        <v>1246</v>
      </c>
      <c r="BA1138" t="s">
        <v>1246</v>
      </c>
      <c r="BB1138" t="s">
        <v>1248</v>
      </c>
      <c r="BE1138" t="s">
        <v>659</v>
      </c>
      <c r="BG1138" t="s">
        <v>1253</v>
      </c>
      <c r="BH1138" t="s">
        <v>1256</v>
      </c>
      <c r="BI1138" t="s">
        <v>1259</v>
      </c>
      <c r="BJ1138" t="s">
        <v>1266</v>
      </c>
      <c r="BL1138"/>
      <c r="BM1138" t="s">
        <v>2935</v>
      </c>
    </row>
    <row r="1139" spans="2:65" x14ac:dyDescent="0.3">
      <c r="B1139" t="s">
        <v>713</v>
      </c>
      <c r="C1139" t="s">
        <v>64</v>
      </c>
      <c r="D1139" t="s">
        <v>2940</v>
      </c>
      <c r="E1139" t="s">
        <v>714</v>
      </c>
      <c r="F1139" t="s">
        <v>2477</v>
      </c>
      <c r="G1139" t="s">
        <v>240</v>
      </c>
      <c r="H1139" t="s">
        <v>2477</v>
      </c>
      <c r="K1139" s="3">
        <v>44652</v>
      </c>
      <c r="L1139">
        <v>1</v>
      </c>
      <c r="M1139" t="s">
        <v>712</v>
      </c>
      <c r="N1139" t="s">
        <v>712</v>
      </c>
      <c r="O1139" t="s">
        <v>2640</v>
      </c>
      <c r="P1139" cm="1">
        <f t="array" ref="P1139">_xlfn.SWITCH(O1139,"Excellent",5,"Above Average", 4,"Average",3,"Below Average",2,"Extremely Poor",1)</f>
        <v>4</v>
      </c>
      <c r="Q1139" t="s">
        <v>712</v>
      </c>
      <c r="R1139" t="s">
        <v>712</v>
      </c>
      <c r="S1139" t="s">
        <v>712</v>
      </c>
      <c r="T1139" t="s">
        <v>524</v>
      </c>
      <c r="U1139" t="s">
        <v>712</v>
      </c>
      <c r="V1139" t="s">
        <v>1244</v>
      </c>
      <c r="W1139" t="s">
        <v>712</v>
      </c>
      <c r="X1139" t="s">
        <v>1244</v>
      </c>
      <c r="Y1139" t="s">
        <v>712</v>
      </c>
      <c r="Z1139" t="s">
        <v>1242</v>
      </c>
      <c r="AA1139" t="s">
        <v>712</v>
      </c>
      <c r="AB1139" t="s">
        <v>1242</v>
      </c>
      <c r="AC1139" t="s">
        <v>712</v>
      </c>
      <c r="AD1139" t="s">
        <v>1242</v>
      </c>
      <c r="AE1139" t="s">
        <v>712</v>
      </c>
      <c r="AF1139" t="s">
        <v>1244</v>
      </c>
      <c r="AG1139" t="s">
        <v>712</v>
      </c>
      <c r="AH1139" t="s">
        <v>1244</v>
      </c>
      <c r="AI1139" t="s">
        <v>659</v>
      </c>
      <c r="AJ1139" t="s">
        <v>2019</v>
      </c>
      <c r="AK1139" t="s">
        <v>659</v>
      </c>
      <c r="AL1139" t="s">
        <v>2019</v>
      </c>
      <c r="AM1139" t="s">
        <v>659</v>
      </c>
      <c r="AN1139" t="s">
        <v>2019</v>
      </c>
      <c r="AO1139" t="s">
        <v>659</v>
      </c>
      <c r="AP1139" t="s">
        <v>2019</v>
      </c>
      <c r="AQ1139" t="s">
        <v>712</v>
      </c>
      <c r="AR1139" t="s">
        <v>2640</v>
      </c>
      <c r="AS1139" t="s">
        <v>712</v>
      </c>
      <c r="AT1139" t="s">
        <v>1242</v>
      </c>
      <c r="AU1139" t="s">
        <v>712</v>
      </c>
      <c r="AV1139" t="s">
        <v>1242</v>
      </c>
      <c r="AW1139">
        <v>1</v>
      </c>
      <c r="AX1139" t="s">
        <v>712</v>
      </c>
      <c r="AY1139" t="s">
        <v>1246</v>
      </c>
      <c r="AZ1139" t="s">
        <v>1246</v>
      </c>
      <c r="BA1139" t="s">
        <v>1246</v>
      </c>
      <c r="BB1139" t="s">
        <v>1248</v>
      </c>
      <c r="BE1139" t="s">
        <v>712</v>
      </c>
      <c r="BG1139" t="s">
        <v>1252</v>
      </c>
      <c r="BH1139" t="s">
        <v>1256</v>
      </c>
      <c r="BI1139" t="s">
        <v>1259</v>
      </c>
      <c r="BJ1139" t="s">
        <v>1266</v>
      </c>
      <c r="BL1139"/>
      <c r="BM1139" t="s">
        <v>2935</v>
      </c>
    </row>
    <row r="1140" spans="2:65" x14ac:dyDescent="0.3">
      <c r="B1140" t="s">
        <v>664</v>
      </c>
      <c r="C1140" t="s">
        <v>64</v>
      </c>
      <c r="D1140" t="s">
        <v>2996</v>
      </c>
      <c r="E1140" t="s">
        <v>715</v>
      </c>
      <c r="F1140" t="s">
        <v>2304</v>
      </c>
      <c r="G1140" t="s">
        <v>198</v>
      </c>
      <c r="H1140" t="s">
        <v>2304</v>
      </c>
      <c r="K1140" s="3">
        <v>44652</v>
      </c>
      <c r="L1140">
        <v>1</v>
      </c>
      <c r="M1140" t="s">
        <v>712</v>
      </c>
      <c r="N1140" t="s">
        <v>712</v>
      </c>
      <c r="O1140" t="s">
        <v>524</v>
      </c>
      <c r="P1140" cm="1">
        <f t="array" ref="P1140">_xlfn.SWITCH(O1140,"Excellent",5,"Above Average", 4,"Average",3,"Below Average",2,"Extremely Poor",1)</f>
        <v>5</v>
      </c>
      <c r="Q1140" t="s">
        <v>712</v>
      </c>
      <c r="R1140" t="s">
        <v>712</v>
      </c>
      <c r="S1140" t="s">
        <v>712</v>
      </c>
      <c r="T1140" t="s">
        <v>1243</v>
      </c>
      <c r="U1140" t="s">
        <v>659</v>
      </c>
      <c r="V1140" t="s">
        <v>2019</v>
      </c>
      <c r="W1140" t="s">
        <v>659</v>
      </c>
      <c r="X1140" t="s">
        <v>2019</v>
      </c>
      <c r="Y1140" t="s">
        <v>659</v>
      </c>
      <c r="Z1140" t="s">
        <v>2019</v>
      </c>
      <c r="AA1140" t="s">
        <v>659</v>
      </c>
      <c r="AB1140" t="s">
        <v>2019</v>
      </c>
      <c r="AC1140" t="s">
        <v>712</v>
      </c>
      <c r="AD1140" t="s">
        <v>524</v>
      </c>
      <c r="AE1140" t="s">
        <v>659</v>
      </c>
      <c r="AF1140" t="s">
        <v>2019</v>
      </c>
      <c r="AG1140" t="s">
        <v>659</v>
      </c>
      <c r="AH1140" t="s">
        <v>2019</v>
      </c>
      <c r="AI1140" t="s">
        <v>659</v>
      </c>
      <c r="AJ1140" t="s">
        <v>2019</v>
      </c>
      <c r="AK1140" t="s">
        <v>712</v>
      </c>
      <c r="AL1140" t="s">
        <v>524</v>
      </c>
      <c r="AM1140" t="s">
        <v>712</v>
      </c>
      <c r="AN1140" t="s">
        <v>524</v>
      </c>
      <c r="AO1140" t="s">
        <v>712</v>
      </c>
      <c r="AP1140" t="s">
        <v>524</v>
      </c>
      <c r="AQ1140" t="s">
        <v>712</v>
      </c>
      <c r="AR1140" t="s">
        <v>524</v>
      </c>
      <c r="AS1140" t="s">
        <v>659</v>
      </c>
      <c r="AT1140" t="s">
        <v>2019</v>
      </c>
      <c r="AU1140" t="s">
        <v>659</v>
      </c>
      <c r="AV1140" t="s">
        <v>2019</v>
      </c>
      <c r="AW1140">
        <v>0</v>
      </c>
      <c r="AX1140" t="s">
        <v>659</v>
      </c>
      <c r="AY1140" t="s">
        <v>1246</v>
      </c>
      <c r="AZ1140" t="s">
        <v>1246</v>
      </c>
      <c r="BA1140" t="s">
        <v>119</v>
      </c>
      <c r="BB1140" t="s">
        <v>1248</v>
      </c>
      <c r="BE1140" t="s">
        <v>659</v>
      </c>
      <c r="BG1140" t="s">
        <v>1256</v>
      </c>
      <c r="BH1140" t="s">
        <v>1256</v>
      </c>
      <c r="BI1140" t="s">
        <v>1259</v>
      </c>
      <c r="BJ1140" t="s">
        <v>1266</v>
      </c>
      <c r="BL1140"/>
      <c r="BM1140" t="s">
        <v>2935</v>
      </c>
    </row>
    <row r="1141" spans="2:65" x14ac:dyDescent="0.3">
      <c r="B1141" t="s">
        <v>212</v>
      </c>
      <c r="C1141" t="s">
        <v>64</v>
      </c>
      <c r="D1141" t="s">
        <v>2947</v>
      </c>
      <c r="E1141" t="s">
        <v>508</v>
      </c>
      <c r="F1141" t="s">
        <v>716</v>
      </c>
      <c r="G1141" t="s">
        <v>174</v>
      </c>
      <c r="H1141" t="s">
        <v>716</v>
      </c>
      <c r="K1141" s="3">
        <v>44652</v>
      </c>
      <c r="L1141">
        <v>2</v>
      </c>
      <c r="M1141" t="s">
        <v>712</v>
      </c>
      <c r="N1141" t="s">
        <v>659</v>
      </c>
      <c r="O1141" t="s">
        <v>524</v>
      </c>
      <c r="P1141" cm="1">
        <f t="array" ref="P1141">_xlfn.SWITCH(O1141,"Excellent",5,"Above Average", 4,"Average",3,"Below Average",2,"Extremely Poor",1)</f>
        <v>5</v>
      </c>
      <c r="Q1141" t="s">
        <v>712</v>
      </c>
      <c r="R1141" t="s">
        <v>712</v>
      </c>
      <c r="S1141" t="s">
        <v>712</v>
      </c>
      <c r="T1141" t="s">
        <v>524</v>
      </c>
      <c r="U1141" t="s">
        <v>712</v>
      </c>
      <c r="V1141" t="s">
        <v>524</v>
      </c>
      <c r="W1141" t="s">
        <v>712</v>
      </c>
      <c r="X1141" t="s">
        <v>524</v>
      </c>
      <c r="Y1141" t="s">
        <v>712</v>
      </c>
      <c r="Z1141" t="s">
        <v>524</v>
      </c>
      <c r="AA1141" t="s">
        <v>712</v>
      </c>
      <c r="AB1141" t="s">
        <v>524</v>
      </c>
      <c r="AC1141" t="s">
        <v>659</v>
      </c>
      <c r="AD1141" t="s">
        <v>2019</v>
      </c>
      <c r="AE1141" t="s">
        <v>659</v>
      </c>
      <c r="AF1141" t="s">
        <v>2019</v>
      </c>
      <c r="AG1141" t="s">
        <v>659</v>
      </c>
      <c r="AH1141" t="s">
        <v>2019</v>
      </c>
      <c r="AI1141" t="s">
        <v>659</v>
      </c>
      <c r="AJ1141" t="s">
        <v>2019</v>
      </c>
      <c r="AK1141" t="s">
        <v>712</v>
      </c>
      <c r="AL1141" t="s">
        <v>524</v>
      </c>
      <c r="AM1141" t="s">
        <v>712</v>
      </c>
      <c r="AN1141" t="s">
        <v>524</v>
      </c>
      <c r="AO1141" t="s">
        <v>659</v>
      </c>
      <c r="AP1141" t="s">
        <v>2019</v>
      </c>
      <c r="AQ1141" t="s">
        <v>712</v>
      </c>
      <c r="AR1141" t="s">
        <v>524</v>
      </c>
      <c r="AS1141" t="s">
        <v>712</v>
      </c>
      <c r="AT1141" t="s">
        <v>524</v>
      </c>
      <c r="AU1141" t="s">
        <v>712</v>
      </c>
      <c r="AV1141" t="s">
        <v>524</v>
      </c>
      <c r="AW1141">
        <v>1</v>
      </c>
      <c r="AX1141" t="s">
        <v>659</v>
      </c>
      <c r="AY1141" t="s">
        <v>1246</v>
      </c>
      <c r="AZ1141" t="s">
        <v>1246</v>
      </c>
      <c r="BA1141" t="s">
        <v>1246</v>
      </c>
      <c r="BB1141" t="s">
        <v>1248</v>
      </c>
      <c r="BE1141" t="s">
        <v>659</v>
      </c>
      <c r="BG1141" t="s">
        <v>1253</v>
      </c>
      <c r="BH1141" t="s">
        <v>1257</v>
      </c>
      <c r="BI1141" t="s">
        <v>1259</v>
      </c>
      <c r="BJ1141" t="s">
        <v>1267</v>
      </c>
      <c r="BL1141"/>
      <c r="BM1141" t="s">
        <v>2935</v>
      </c>
    </row>
    <row r="1142" spans="2:65" x14ac:dyDescent="0.3">
      <c r="B1142" t="s">
        <v>107</v>
      </c>
      <c r="C1142" t="s">
        <v>64</v>
      </c>
      <c r="D1142" t="s">
        <v>3004</v>
      </c>
      <c r="E1142" t="s">
        <v>317</v>
      </c>
      <c r="F1142" t="s">
        <v>230</v>
      </c>
      <c r="G1142" t="s">
        <v>76</v>
      </c>
      <c r="H1142" t="s">
        <v>230</v>
      </c>
      <c r="K1142" s="3">
        <v>44652</v>
      </c>
      <c r="L1142">
        <v>1</v>
      </c>
      <c r="M1142" t="s">
        <v>712</v>
      </c>
      <c r="N1142" t="s">
        <v>712</v>
      </c>
      <c r="O1142" t="s">
        <v>2640</v>
      </c>
      <c r="P1142" cm="1">
        <f t="array" ref="P1142">_xlfn.SWITCH(O1142,"Excellent",5,"Above Average", 4,"Average",3,"Below Average",2,"Extremely Poor",1)</f>
        <v>4</v>
      </c>
      <c r="Q1142" t="s">
        <v>712</v>
      </c>
      <c r="R1142" t="s">
        <v>712</v>
      </c>
      <c r="S1142" t="s">
        <v>659</v>
      </c>
      <c r="T1142" t="s">
        <v>2019</v>
      </c>
      <c r="U1142" t="s">
        <v>659</v>
      </c>
      <c r="V1142" t="s">
        <v>2019</v>
      </c>
      <c r="W1142" t="s">
        <v>659</v>
      </c>
      <c r="X1142" t="s">
        <v>2019</v>
      </c>
      <c r="Y1142" t="s">
        <v>659</v>
      </c>
      <c r="Z1142" t="s">
        <v>2019</v>
      </c>
      <c r="AA1142" t="s">
        <v>659</v>
      </c>
      <c r="AB1142" t="s">
        <v>2019</v>
      </c>
      <c r="AC1142" t="s">
        <v>659</v>
      </c>
      <c r="AD1142" t="s">
        <v>2019</v>
      </c>
      <c r="AE1142" t="s">
        <v>659</v>
      </c>
      <c r="AF1142" t="s">
        <v>2019</v>
      </c>
      <c r="AG1142" t="s">
        <v>659</v>
      </c>
      <c r="AH1142" t="s">
        <v>2019</v>
      </c>
      <c r="AI1142" t="s">
        <v>659</v>
      </c>
      <c r="AJ1142" t="s">
        <v>2019</v>
      </c>
      <c r="AK1142" t="s">
        <v>712</v>
      </c>
      <c r="AL1142" t="s">
        <v>2640</v>
      </c>
      <c r="AM1142" t="s">
        <v>659</v>
      </c>
      <c r="AN1142" t="s">
        <v>2019</v>
      </c>
      <c r="AO1142" t="s">
        <v>659</v>
      </c>
      <c r="AP1142" t="s">
        <v>2019</v>
      </c>
      <c r="AQ1142" t="s">
        <v>712</v>
      </c>
      <c r="AR1142" t="s">
        <v>1242</v>
      </c>
      <c r="AS1142" t="s">
        <v>659</v>
      </c>
      <c r="AT1142" t="s">
        <v>2019</v>
      </c>
      <c r="AU1142" t="s">
        <v>659</v>
      </c>
      <c r="AV1142" t="s">
        <v>2019</v>
      </c>
      <c r="AW1142">
        <v>2</v>
      </c>
      <c r="AX1142" t="s">
        <v>712</v>
      </c>
      <c r="AY1142" t="s">
        <v>119</v>
      </c>
      <c r="AZ1142" t="s">
        <v>119</v>
      </c>
      <c r="BA1142" t="s">
        <v>1247</v>
      </c>
      <c r="BB1142" t="s">
        <v>1251</v>
      </c>
      <c r="BE1142" t="s">
        <v>659</v>
      </c>
      <c r="BG1142" t="s">
        <v>1254</v>
      </c>
      <c r="BH1142" t="s">
        <v>1258</v>
      </c>
      <c r="BI1142" t="s">
        <v>1260</v>
      </c>
      <c r="BJ1142" t="s">
        <v>1266</v>
      </c>
      <c r="BL1142"/>
      <c r="BM1142" t="s">
        <v>2935</v>
      </c>
    </row>
    <row r="1143" spans="2:65" x14ac:dyDescent="0.3">
      <c r="B1143" t="s">
        <v>280</v>
      </c>
      <c r="C1143" t="s">
        <v>64</v>
      </c>
      <c r="D1143" t="s">
        <v>3025</v>
      </c>
      <c r="E1143" t="s">
        <v>406</v>
      </c>
      <c r="F1143" t="s">
        <v>179</v>
      </c>
      <c r="G1143" t="s">
        <v>101</v>
      </c>
      <c r="H1143" t="s">
        <v>179</v>
      </c>
      <c r="K1143" s="3">
        <v>44652</v>
      </c>
      <c r="L1143">
        <v>1</v>
      </c>
      <c r="M1143" t="s">
        <v>659</v>
      </c>
      <c r="N1143" t="s">
        <v>2019</v>
      </c>
      <c r="O1143" t="s">
        <v>524</v>
      </c>
      <c r="P1143" cm="1">
        <f t="array" ref="P1143">_xlfn.SWITCH(O1143,"Excellent",5,"Above Average", 4,"Average",3,"Below Average",2,"Extremely Poor",1)</f>
        <v>5</v>
      </c>
      <c r="Q1143" t="s">
        <v>712</v>
      </c>
      <c r="R1143" t="s">
        <v>712</v>
      </c>
      <c r="S1143" t="s">
        <v>712</v>
      </c>
      <c r="T1143" t="s">
        <v>524</v>
      </c>
      <c r="U1143" t="s">
        <v>712</v>
      </c>
      <c r="V1143" t="s">
        <v>1244</v>
      </c>
      <c r="W1143" t="s">
        <v>659</v>
      </c>
      <c r="X1143" t="s">
        <v>2019</v>
      </c>
      <c r="Y1143" t="s">
        <v>659</v>
      </c>
      <c r="Z1143" t="s">
        <v>2019</v>
      </c>
      <c r="AA1143" t="s">
        <v>659</v>
      </c>
      <c r="AB1143" t="s">
        <v>2019</v>
      </c>
      <c r="AC1143" t="s">
        <v>659</v>
      </c>
      <c r="AD1143" t="s">
        <v>2019</v>
      </c>
      <c r="AE1143" t="s">
        <v>659</v>
      </c>
      <c r="AF1143" t="s">
        <v>2019</v>
      </c>
      <c r="AG1143" t="s">
        <v>712</v>
      </c>
      <c r="AH1143" t="s">
        <v>524</v>
      </c>
      <c r="AI1143" t="s">
        <v>659</v>
      </c>
      <c r="AJ1143" t="s">
        <v>2019</v>
      </c>
      <c r="AK1143" t="s">
        <v>712</v>
      </c>
      <c r="AL1143" t="s">
        <v>524</v>
      </c>
      <c r="AM1143" t="s">
        <v>712</v>
      </c>
      <c r="AN1143" t="s">
        <v>524</v>
      </c>
      <c r="AO1143" t="s">
        <v>659</v>
      </c>
      <c r="AP1143" t="s">
        <v>2019</v>
      </c>
      <c r="AQ1143" t="s">
        <v>712</v>
      </c>
      <c r="AR1143" t="s">
        <v>524</v>
      </c>
      <c r="AS1143" t="s">
        <v>659</v>
      </c>
      <c r="AT1143" t="s">
        <v>2019</v>
      </c>
      <c r="AU1143" t="s">
        <v>659</v>
      </c>
      <c r="AV1143" t="s">
        <v>2019</v>
      </c>
      <c r="AW1143">
        <v>0</v>
      </c>
      <c r="AX1143" t="s">
        <v>659</v>
      </c>
      <c r="AY1143" t="s">
        <v>1246</v>
      </c>
      <c r="AZ1143" t="s">
        <v>1246</v>
      </c>
      <c r="BA1143" t="s">
        <v>1246</v>
      </c>
      <c r="BB1143" t="s">
        <v>1248</v>
      </c>
      <c r="BE1143" t="s">
        <v>659</v>
      </c>
      <c r="BG1143" t="s">
        <v>1256</v>
      </c>
      <c r="BH1143" t="s">
        <v>1258</v>
      </c>
      <c r="BI1143" t="s">
        <v>1259</v>
      </c>
      <c r="BJ1143" t="s">
        <v>1266</v>
      </c>
      <c r="BL1143"/>
      <c r="BM1143" t="s">
        <v>2935</v>
      </c>
    </row>
    <row r="1144" spans="2:65" x14ac:dyDescent="0.3">
      <c r="B1144" t="s">
        <v>509</v>
      </c>
      <c r="C1144" t="s">
        <v>64</v>
      </c>
      <c r="D1144" t="s">
        <v>2999</v>
      </c>
      <c r="E1144" t="s">
        <v>166</v>
      </c>
      <c r="F1144" t="s">
        <v>2444</v>
      </c>
      <c r="G1144" t="s">
        <v>174</v>
      </c>
      <c r="H1144" t="s">
        <v>2444</v>
      </c>
      <c r="K1144" s="3">
        <v>44652</v>
      </c>
      <c r="L1144">
        <v>1</v>
      </c>
      <c r="M1144" t="s">
        <v>712</v>
      </c>
      <c r="N1144" t="s">
        <v>712</v>
      </c>
      <c r="O1144" t="s">
        <v>524</v>
      </c>
      <c r="P1144" cm="1">
        <f t="array" ref="P1144">_xlfn.SWITCH(O1144,"Excellent",5,"Above Average", 4,"Average",3,"Below Average",2,"Extremely Poor",1)</f>
        <v>5</v>
      </c>
      <c r="Q1144" t="s">
        <v>712</v>
      </c>
      <c r="R1144" t="s">
        <v>712</v>
      </c>
      <c r="S1144" t="s">
        <v>712</v>
      </c>
      <c r="T1144" t="s">
        <v>524</v>
      </c>
      <c r="U1144" t="s">
        <v>659</v>
      </c>
      <c r="V1144" t="s">
        <v>2019</v>
      </c>
      <c r="W1144" t="s">
        <v>712</v>
      </c>
      <c r="X1144" t="s">
        <v>524</v>
      </c>
      <c r="Y1144" t="s">
        <v>712</v>
      </c>
      <c r="Z1144" t="s">
        <v>524</v>
      </c>
      <c r="AA1144" t="s">
        <v>659</v>
      </c>
      <c r="AB1144" t="s">
        <v>2019</v>
      </c>
      <c r="AC1144" t="s">
        <v>659</v>
      </c>
      <c r="AD1144" t="s">
        <v>2019</v>
      </c>
      <c r="AE1144" t="s">
        <v>659</v>
      </c>
      <c r="AF1144" t="s">
        <v>2019</v>
      </c>
      <c r="AG1144" t="s">
        <v>659</v>
      </c>
      <c r="AH1144" t="s">
        <v>2019</v>
      </c>
      <c r="AI1144" t="s">
        <v>659</v>
      </c>
      <c r="AJ1144" t="s">
        <v>2019</v>
      </c>
      <c r="AK1144" t="s">
        <v>712</v>
      </c>
      <c r="AL1144" t="s">
        <v>524</v>
      </c>
      <c r="AM1144" t="s">
        <v>712</v>
      </c>
      <c r="AN1144" t="s">
        <v>524</v>
      </c>
      <c r="AO1144" t="s">
        <v>712</v>
      </c>
      <c r="AP1144" t="s">
        <v>524</v>
      </c>
      <c r="AQ1144" t="s">
        <v>712</v>
      </c>
      <c r="AR1144" t="s">
        <v>524</v>
      </c>
      <c r="AS1144" t="s">
        <v>712</v>
      </c>
      <c r="AT1144" t="s">
        <v>524</v>
      </c>
      <c r="AU1144" t="s">
        <v>712</v>
      </c>
      <c r="AV1144" t="s">
        <v>524</v>
      </c>
      <c r="AW1144">
        <v>0</v>
      </c>
      <c r="AX1144" t="s">
        <v>712</v>
      </c>
      <c r="AY1144" t="s">
        <v>2644</v>
      </c>
      <c r="AZ1144" t="s">
        <v>1246</v>
      </c>
      <c r="BA1144" t="s">
        <v>1246</v>
      </c>
      <c r="BB1144" t="s">
        <v>1248</v>
      </c>
      <c r="BE1144" t="s">
        <v>659</v>
      </c>
      <c r="BG1144" t="s">
        <v>1253</v>
      </c>
      <c r="BH1144" t="s">
        <v>1257</v>
      </c>
      <c r="BI1144" t="s">
        <v>1259</v>
      </c>
      <c r="BJ1144" t="s">
        <v>1267</v>
      </c>
      <c r="BL1144"/>
      <c r="BM1144" t="s">
        <v>2935</v>
      </c>
    </row>
    <row r="1145" spans="2:65" x14ac:dyDescent="0.3">
      <c r="B1145" t="s">
        <v>430</v>
      </c>
      <c r="C1145" t="s">
        <v>64</v>
      </c>
      <c r="D1145" t="s">
        <v>3045</v>
      </c>
      <c r="E1145" t="s">
        <v>498</v>
      </c>
      <c r="F1145" t="s">
        <v>395</v>
      </c>
      <c r="G1145" t="s">
        <v>128</v>
      </c>
      <c r="H1145" t="s">
        <v>717</v>
      </c>
      <c r="K1145" s="3">
        <v>44652</v>
      </c>
      <c r="L1145">
        <v>2</v>
      </c>
      <c r="M1145" t="s">
        <v>712</v>
      </c>
      <c r="N1145" t="s">
        <v>712</v>
      </c>
      <c r="O1145" t="s">
        <v>524</v>
      </c>
      <c r="P1145" cm="1">
        <f t="array" ref="P1145">_xlfn.SWITCH(O1145,"Excellent",5,"Above Average", 4,"Average",3,"Below Average",2,"Extremely Poor",1)</f>
        <v>5</v>
      </c>
      <c r="Q1145" t="s">
        <v>712</v>
      </c>
      <c r="R1145" t="s">
        <v>712</v>
      </c>
      <c r="S1145" t="s">
        <v>712</v>
      </c>
      <c r="T1145" t="s">
        <v>1243</v>
      </c>
      <c r="U1145" t="s">
        <v>712</v>
      </c>
      <c r="V1145" t="s">
        <v>524</v>
      </c>
      <c r="W1145" t="s">
        <v>712</v>
      </c>
      <c r="X1145" t="s">
        <v>524</v>
      </c>
      <c r="Y1145" t="s">
        <v>712</v>
      </c>
      <c r="Z1145" t="s">
        <v>524</v>
      </c>
      <c r="AA1145" t="s">
        <v>659</v>
      </c>
      <c r="AB1145" t="s">
        <v>2019</v>
      </c>
      <c r="AC1145" t="s">
        <v>712</v>
      </c>
      <c r="AD1145" t="s">
        <v>524</v>
      </c>
      <c r="AE1145" t="s">
        <v>712</v>
      </c>
      <c r="AF1145" t="s">
        <v>524</v>
      </c>
      <c r="AG1145" t="s">
        <v>712</v>
      </c>
      <c r="AH1145" t="s">
        <v>524</v>
      </c>
      <c r="AI1145" t="s">
        <v>712</v>
      </c>
      <c r="AJ1145" t="s">
        <v>1244</v>
      </c>
      <c r="AK1145" t="s">
        <v>712</v>
      </c>
      <c r="AL1145" t="s">
        <v>524</v>
      </c>
      <c r="AM1145" t="s">
        <v>712</v>
      </c>
      <c r="AN1145" t="s">
        <v>524</v>
      </c>
      <c r="AO1145" t="s">
        <v>659</v>
      </c>
      <c r="AP1145" t="s">
        <v>2019</v>
      </c>
      <c r="AQ1145" t="s">
        <v>712</v>
      </c>
      <c r="AR1145" t="s">
        <v>524</v>
      </c>
      <c r="AS1145" t="s">
        <v>712</v>
      </c>
      <c r="AT1145" t="s">
        <v>524</v>
      </c>
      <c r="AU1145" t="s">
        <v>712</v>
      </c>
      <c r="AV1145" t="s">
        <v>524</v>
      </c>
      <c r="AW1145">
        <v>0</v>
      </c>
      <c r="AX1145" t="s">
        <v>712</v>
      </c>
      <c r="AY1145" t="s">
        <v>1246</v>
      </c>
      <c r="AZ1145" t="s">
        <v>1246</v>
      </c>
      <c r="BA1145" t="s">
        <v>1246</v>
      </c>
      <c r="BB1145" t="s">
        <v>1248</v>
      </c>
      <c r="BE1145" t="s">
        <v>659</v>
      </c>
      <c r="BG1145" t="s">
        <v>1254</v>
      </c>
      <c r="BH1145" t="s">
        <v>1257</v>
      </c>
      <c r="BI1145" t="s">
        <v>1259</v>
      </c>
      <c r="BJ1145" t="s">
        <v>1267</v>
      </c>
      <c r="BL1145"/>
      <c r="BM1145" t="s">
        <v>2935</v>
      </c>
    </row>
    <row r="1146" spans="2:65" x14ac:dyDescent="0.3">
      <c r="B1146" t="s">
        <v>153</v>
      </c>
      <c r="C1146" t="s">
        <v>64</v>
      </c>
      <c r="D1146" t="s">
        <v>3025</v>
      </c>
      <c r="E1146" t="s">
        <v>82</v>
      </c>
      <c r="F1146" t="s">
        <v>3112</v>
      </c>
      <c r="G1146" t="s">
        <v>689</v>
      </c>
      <c r="H1146" t="s">
        <v>3112</v>
      </c>
      <c r="K1146" s="3">
        <v>44652</v>
      </c>
      <c r="L1146">
        <v>1</v>
      </c>
      <c r="M1146" t="s">
        <v>712</v>
      </c>
      <c r="N1146" t="s">
        <v>712</v>
      </c>
      <c r="O1146" t="s">
        <v>2640</v>
      </c>
      <c r="P1146" cm="1">
        <f t="array" ref="P1146">_xlfn.SWITCH(O1146,"Excellent",5,"Above Average", 4,"Average",3,"Below Average",2,"Extremely Poor",1)</f>
        <v>4</v>
      </c>
      <c r="Q1146" t="s">
        <v>712</v>
      </c>
      <c r="R1146" t="s">
        <v>659</v>
      </c>
      <c r="S1146" t="s">
        <v>659</v>
      </c>
      <c r="T1146" t="s">
        <v>2019</v>
      </c>
      <c r="U1146" t="s">
        <v>659</v>
      </c>
      <c r="V1146" t="s">
        <v>2019</v>
      </c>
      <c r="W1146" t="s">
        <v>659</v>
      </c>
      <c r="X1146" t="s">
        <v>2019</v>
      </c>
      <c r="Y1146" t="s">
        <v>659</v>
      </c>
      <c r="Z1146" t="s">
        <v>2019</v>
      </c>
      <c r="AA1146" t="s">
        <v>659</v>
      </c>
      <c r="AB1146" t="s">
        <v>2019</v>
      </c>
      <c r="AC1146" t="s">
        <v>712</v>
      </c>
      <c r="AD1146" t="s">
        <v>524</v>
      </c>
      <c r="AE1146" t="s">
        <v>659</v>
      </c>
      <c r="AF1146" t="s">
        <v>2019</v>
      </c>
      <c r="AG1146" t="s">
        <v>659</v>
      </c>
      <c r="AH1146" t="s">
        <v>2019</v>
      </c>
      <c r="AI1146" t="s">
        <v>659</v>
      </c>
      <c r="AJ1146" t="s">
        <v>2019</v>
      </c>
      <c r="AK1146" t="s">
        <v>659</v>
      </c>
      <c r="AL1146" t="s">
        <v>2019</v>
      </c>
      <c r="AM1146" t="s">
        <v>712</v>
      </c>
      <c r="AN1146" t="s">
        <v>524</v>
      </c>
      <c r="AO1146" t="s">
        <v>712</v>
      </c>
      <c r="AP1146" t="s">
        <v>524</v>
      </c>
      <c r="AQ1146" t="s">
        <v>712</v>
      </c>
      <c r="AR1146" t="s">
        <v>524</v>
      </c>
      <c r="AS1146" t="s">
        <v>712</v>
      </c>
      <c r="AT1146" t="s">
        <v>524</v>
      </c>
      <c r="AU1146" t="s">
        <v>712</v>
      </c>
      <c r="AV1146" t="s">
        <v>524</v>
      </c>
      <c r="AW1146">
        <v>2</v>
      </c>
      <c r="AX1146" t="s">
        <v>712</v>
      </c>
      <c r="AY1146" t="s">
        <v>1246</v>
      </c>
      <c r="AZ1146" t="s">
        <v>1246</v>
      </c>
      <c r="BA1146" t="s">
        <v>1246</v>
      </c>
      <c r="BB1146" t="s">
        <v>1250</v>
      </c>
      <c r="BE1146" t="s">
        <v>712</v>
      </c>
      <c r="BG1146" t="s">
        <v>1254</v>
      </c>
      <c r="BH1146" t="s">
        <v>1257</v>
      </c>
      <c r="BI1146" t="s">
        <v>1259</v>
      </c>
      <c r="BJ1146" t="s">
        <v>1267</v>
      </c>
      <c r="BL1146"/>
      <c r="BM1146" t="s">
        <v>2935</v>
      </c>
    </row>
    <row r="1147" spans="2:65" x14ac:dyDescent="0.3">
      <c r="B1147" t="s">
        <v>360</v>
      </c>
      <c r="C1147" t="s">
        <v>64</v>
      </c>
      <c r="D1147" t="s">
        <v>3008</v>
      </c>
      <c r="E1147" t="s">
        <v>690</v>
      </c>
      <c r="F1147" t="s">
        <v>718</v>
      </c>
      <c r="G1147" t="s">
        <v>76</v>
      </c>
      <c r="H1147" t="s">
        <v>718</v>
      </c>
      <c r="K1147" s="3">
        <v>44652</v>
      </c>
      <c r="L1147">
        <v>1</v>
      </c>
      <c r="M1147" t="s">
        <v>712</v>
      </c>
      <c r="N1147" t="s">
        <v>712</v>
      </c>
      <c r="O1147" t="s">
        <v>524</v>
      </c>
      <c r="P1147" cm="1">
        <f t="array" ref="P1147">_xlfn.SWITCH(O1147,"Excellent",5,"Above Average", 4,"Average",3,"Below Average",2,"Extremely Poor",1)</f>
        <v>5</v>
      </c>
      <c r="Q1147" t="s">
        <v>712</v>
      </c>
      <c r="R1147" t="s">
        <v>712</v>
      </c>
      <c r="S1147" t="s">
        <v>712</v>
      </c>
      <c r="T1147" t="s">
        <v>524</v>
      </c>
      <c r="U1147" t="s">
        <v>712</v>
      </c>
      <c r="V1147" t="s">
        <v>524</v>
      </c>
      <c r="W1147" t="s">
        <v>712</v>
      </c>
      <c r="X1147" t="s">
        <v>524</v>
      </c>
      <c r="Y1147" t="s">
        <v>712</v>
      </c>
      <c r="Z1147" t="s">
        <v>524</v>
      </c>
      <c r="AA1147" t="s">
        <v>712</v>
      </c>
      <c r="AB1147" t="s">
        <v>524</v>
      </c>
      <c r="AC1147" t="s">
        <v>712</v>
      </c>
      <c r="AD1147" t="s">
        <v>524</v>
      </c>
      <c r="AE1147" t="s">
        <v>712</v>
      </c>
      <c r="AF1147" t="s">
        <v>524</v>
      </c>
      <c r="AG1147" t="s">
        <v>659</v>
      </c>
      <c r="AH1147" t="s">
        <v>2019</v>
      </c>
      <c r="AI1147" t="s">
        <v>659</v>
      </c>
      <c r="AJ1147" t="s">
        <v>2019</v>
      </c>
      <c r="AK1147" t="s">
        <v>712</v>
      </c>
      <c r="AL1147" t="s">
        <v>524</v>
      </c>
      <c r="AM1147" t="s">
        <v>712</v>
      </c>
      <c r="AN1147" t="s">
        <v>524</v>
      </c>
      <c r="AO1147" t="s">
        <v>659</v>
      </c>
      <c r="AP1147" t="s">
        <v>2019</v>
      </c>
      <c r="AQ1147" t="s">
        <v>712</v>
      </c>
      <c r="AR1147" t="s">
        <v>524</v>
      </c>
      <c r="AS1147" t="s">
        <v>712</v>
      </c>
      <c r="AT1147" t="s">
        <v>524</v>
      </c>
      <c r="AU1147" t="s">
        <v>712</v>
      </c>
      <c r="AV1147" t="s">
        <v>524</v>
      </c>
      <c r="AW1147">
        <v>0</v>
      </c>
      <c r="AX1147" t="s">
        <v>712</v>
      </c>
      <c r="AY1147" t="s">
        <v>1246</v>
      </c>
      <c r="AZ1147" t="s">
        <v>1246</v>
      </c>
      <c r="BA1147" t="s">
        <v>1246</v>
      </c>
      <c r="BB1147" t="s">
        <v>1248</v>
      </c>
      <c r="BE1147" t="s">
        <v>659</v>
      </c>
      <c r="BG1147" t="s">
        <v>1254</v>
      </c>
      <c r="BH1147" t="s">
        <v>1257</v>
      </c>
      <c r="BI1147" t="s">
        <v>1259</v>
      </c>
      <c r="BJ1147" t="s">
        <v>1266</v>
      </c>
      <c r="BL1147"/>
      <c r="BM1147" t="s">
        <v>2935</v>
      </c>
    </row>
    <row r="1148" spans="2:65" x14ac:dyDescent="0.3">
      <c r="B1148" t="s">
        <v>134</v>
      </c>
      <c r="C1148" t="s">
        <v>64</v>
      </c>
      <c r="D1148" t="s">
        <v>3003</v>
      </c>
      <c r="E1148" t="s">
        <v>2510</v>
      </c>
      <c r="F1148" t="s">
        <v>3113</v>
      </c>
      <c r="G1148" t="s">
        <v>194</v>
      </c>
      <c r="H1148" t="s">
        <v>3113</v>
      </c>
      <c r="K1148" s="3">
        <v>44652</v>
      </c>
      <c r="L1148" t="s">
        <v>1239</v>
      </c>
      <c r="M1148" t="s">
        <v>712</v>
      </c>
      <c r="N1148" t="s">
        <v>712</v>
      </c>
      <c r="O1148" t="s">
        <v>524</v>
      </c>
      <c r="P1148" cm="1">
        <f t="array" ref="P1148">_xlfn.SWITCH(O1148,"Excellent",5,"Above Average", 4,"Average",3,"Below Average",2,"Extremely Poor",1)</f>
        <v>5</v>
      </c>
      <c r="Q1148" t="s">
        <v>712</v>
      </c>
      <c r="R1148" t="s">
        <v>712</v>
      </c>
      <c r="S1148" t="s">
        <v>712</v>
      </c>
      <c r="T1148" t="s">
        <v>1243</v>
      </c>
      <c r="U1148" t="s">
        <v>659</v>
      </c>
      <c r="V1148" t="s">
        <v>2019</v>
      </c>
      <c r="W1148" t="s">
        <v>659</v>
      </c>
      <c r="X1148" t="s">
        <v>2019</v>
      </c>
      <c r="Y1148" t="s">
        <v>659</v>
      </c>
      <c r="Z1148" t="s">
        <v>2019</v>
      </c>
      <c r="AA1148" t="s">
        <v>659</v>
      </c>
      <c r="AB1148" t="s">
        <v>2019</v>
      </c>
      <c r="AC1148" t="s">
        <v>712</v>
      </c>
      <c r="AD1148" t="s">
        <v>1243</v>
      </c>
      <c r="AE1148" t="s">
        <v>712</v>
      </c>
      <c r="AF1148" t="s">
        <v>1243</v>
      </c>
      <c r="AG1148" t="s">
        <v>659</v>
      </c>
      <c r="AH1148" t="s">
        <v>2019</v>
      </c>
      <c r="AI1148" t="s">
        <v>659</v>
      </c>
      <c r="AJ1148" t="s">
        <v>2019</v>
      </c>
      <c r="AK1148" t="s">
        <v>712</v>
      </c>
      <c r="AL1148" t="s">
        <v>1243</v>
      </c>
      <c r="AM1148" t="s">
        <v>712</v>
      </c>
      <c r="AN1148" t="s">
        <v>524</v>
      </c>
      <c r="AO1148" t="s">
        <v>712</v>
      </c>
      <c r="AP1148" t="s">
        <v>524</v>
      </c>
      <c r="AQ1148" t="s">
        <v>659</v>
      </c>
      <c r="AR1148" t="s">
        <v>2019</v>
      </c>
      <c r="AS1148" t="s">
        <v>712</v>
      </c>
      <c r="AT1148" t="s">
        <v>1243</v>
      </c>
      <c r="AU1148" t="s">
        <v>659</v>
      </c>
      <c r="AV1148" t="s">
        <v>2019</v>
      </c>
      <c r="AW1148">
        <v>2</v>
      </c>
      <c r="AX1148" t="s">
        <v>659</v>
      </c>
      <c r="AY1148" t="s">
        <v>2644</v>
      </c>
      <c r="AZ1148" t="s">
        <v>2644</v>
      </c>
      <c r="BA1148" t="s">
        <v>3291</v>
      </c>
      <c r="BB1148" t="s">
        <v>1248</v>
      </c>
      <c r="BE1148" t="s">
        <v>659</v>
      </c>
      <c r="BG1148" t="s">
        <v>1255</v>
      </c>
      <c r="BH1148" t="s">
        <v>1257</v>
      </c>
      <c r="BI1148" t="s">
        <v>1259</v>
      </c>
      <c r="BJ1148" t="s">
        <v>1267</v>
      </c>
      <c r="BL1148"/>
      <c r="BM1148" t="s">
        <v>2935</v>
      </c>
    </row>
    <row r="1149" spans="2:65" x14ac:dyDescent="0.3">
      <c r="B1149" t="s">
        <v>719</v>
      </c>
      <c r="C1149" t="s">
        <v>64</v>
      </c>
      <c r="D1149" t="s">
        <v>2968</v>
      </c>
      <c r="E1149" t="s">
        <v>2774</v>
      </c>
      <c r="F1149" t="s">
        <v>420</v>
      </c>
      <c r="G1149" t="s">
        <v>113</v>
      </c>
      <c r="H1149" t="s">
        <v>585</v>
      </c>
      <c r="K1149" s="3">
        <v>44652</v>
      </c>
      <c r="L1149">
        <v>1</v>
      </c>
      <c r="M1149" t="s">
        <v>712</v>
      </c>
      <c r="N1149" t="s">
        <v>712</v>
      </c>
      <c r="O1149" t="s">
        <v>1242</v>
      </c>
      <c r="P1149" cm="1">
        <f t="array" ref="P1149">_xlfn.SWITCH(O1149,"Excellent",5,"Above Average", 4,"Average",3,"Below Average",2,"Extremely Poor",1)</f>
        <v>3</v>
      </c>
      <c r="Q1149" t="s">
        <v>712</v>
      </c>
      <c r="R1149" t="s">
        <v>659</v>
      </c>
      <c r="S1149" t="s">
        <v>712</v>
      </c>
      <c r="T1149" t="s">
        <v>1242</v>
      </c>
      <c r="U1149" t="s">
        <v>659</v>
      </c>
      <c r="V1149" t="s">
        <v>2019</v>
      </c>
      <c r="W1149" t="s">
        <v>659</v>
      </c>
      <c r="X1149" t="s">
        <v>2019</v>
      </c>
      <c r="Y1149" t="s">
        <v>712</v>
      </c>
      <c r="Z1149" t="s">
        <v>1241</v>
      </c>
      <c r="AA1149" t="s">
        <v>712</v>
      </c>
      <c r="AB1149" t="s">
        <v>1241</v>
      </c>
      <c r="AC1149" t="s">
        <v>712</v>
      </c>
      <c r="AD1149" t="s">
        <v>1240</v>
      </c>
      <c r="AE1149" t="s">
        <v>712</v>
      </c>
      <c r="AF1149" t="s">
        <v>1244</v>
      </c>
      <c r="AG1149" t="s">
        <v>659</v>
      </c>
      <c r="AH1149" t="s">
        <v>2019</v>
      </c>
      <c r="AI1149" t="s">
        <v>659</v>
      </c>
      <c r="AJ1149" t="s">
        <v>2019</v>
      </c>
      <c r="AK1149" t="s">
        <v>712</v>
      </c>
      <c r="AL1149" t="s">
        <v>1244</v>
      </c>
      <c r="AM1149" t="s">
        <v>659</v>
      </c>
      <c r="AN1149" t="s">
        <v>2019</v>
      </c>
      <c r="AO1149" t="s">
        <v>659</v>
      </c>
      <c r="AP1149" t="s">
        <v>2019</v>
      </c>
      <c r="AQ1149" t="s">
        <v>659</v>
      </c>
      <c r="AR1149" t="s">
        <v>2019</v>
      </c>
      <c r="AS1149" t="s">
        <v>712</v>
      </c>
      <c r="AT1149" t="s">
        <v>1244</v>
      </c>
      <c r="AU1149" t="s">
        <v>712</v>
      </c>
      <c r="AV1149" t="s">
        <v>1240</v>
      </c>
      <c r="AW1149">
        <v>1</v>
      </c>
      <c r="AX1149" t="s">
        <v>659</v>
      </c>
      <c r="AY1149" t="s">
        <v>119</v>
      </c>
      <c r="AZ1149" t="s">
        <v>3291</v>
      </c>
      <c r="BA1149" t="s">
        <v>3291</v>
      </c>
      <c r="BB1149" t="s">
        <v>1248</v>
      </c>
      <c r="BE1149" t="s">
        <v>659</v>
      </c>
      <c r="BG1149" t="s">
        <v>1254</v>
      </c>
      <c r="BH1149" t="s">
        <v>1257</v>
      </c>
      <c r="BI1149" t="s">
        <v>1259</v>
      </c>
      <c r="BJ1149" t="s">
        <v>1266</v>
      </c>
      <c r="BL1149"/>
      <c r="BM1149" t="s">
        <v>2935</v>
      </c>
    </row>
    <row r="1150" spans="2:65" x14ac:dyDescent="0.3">
      <c r="B1150" t="s">
        <v>220</v>
      </c>
      <c r="C1150" t="s">
        <v>64</v>
      </c>
      <c r="D1150" t="s">
        <v>2968</v>
      </c>
      <c r="E1150" t="s">
        <v>720</v>
      </c>
      <c r="F1150" t="s">
        <v>721</v>
      </c>
      <c r="G1150" t="s">
        <v>113</v>
      </c>
      <c r="H1150" t="s">
        <v>721</v>
      </c>
      <c r="K1150" s="3">
        <v>44652</v>
      </c>
      <c r="L1150">
        <v>1</v>
      </c>
      <c r="M1150" t="s">
        <v>712</v>
      </c>
      <c r="N1150" t="s">
        <v>712</v>
      </c>
      <c r="O1150" t="s">
        <v>2640</v>
      </c>
      <c r="P1150" cm="1">
        <f t="array" ref="P1150">_xlfn.SWITCH(O1150,"Excellent",5,"Above Average", 4,"Average",3,"Below Average",2,"Extremely Poor",1)</f>
        <v>4</v>
      </c>
      <c r="Q1150" t="s">
        <v>712</v>
      </c>
      <c r="R1150" t="s">
        <v>712</v>
      </c>
      <c r="S1150" t="s">
        <v>712</v>
      </c>
      <c r="T1150" t="s">
        <v>2640</v>
      </c>
      <c r="U1150" t="s">
        <v>712</v>
      </c>
      <c r="V1150" t="s">
        <v>2640</v>
      </c>
      <c r="W1150" t="s">
        <v>659</v>
      </c>
      <c r="X1150" t="s">
        <v>2019</v>
      </c>
      <c r="Y1150" t="s">
        <v>712</v>
      </c>
      <c r="Z1150" t="s">
        <v>524</v>
      </c>
      <c r="AA1150" t="s">
        <v>712</v>
      </c>
      <c r="AB1150" t="s">
        <v>2640</v>
      </c>
      <c r="AC1150" t="s">
        <v>712</v>
      </c>
      <c r="AD1150" t="s">
        <v>2640</v>
      </c>
      <c r="AE1150" t="s">
        <v>712</v>
      </c>
      <c r="AF1150" t="s">
        <v>1242</v>
      </c>
      <c r="AG1150" t="s">
        <v>712</v>
      </c>
      <c r="AH1150" t="s">
        <v>1242</v>
      </c>
      <c r="AI1150" t="s">
        <v>659</v>
      </c>
      <c r="AJ1150" t="s">
        <v>2019</v>
      </c>
      <c r="AK1150" t="s">
        <v>712</v>
      </c>
      <c r="AL1150" t="s">
        <v>1242</v>
      </c>
      <c r="AM1150" t="s">
        <v>712</v>
      </c>
      <c r="AN1150" t="s">
        <v>2640</v>
      </c>
      <c r="AO1150" t="s">
        <v>712</v>
      </c>
      <c r="AP1150" t="s">
        <v>2640</v>
      </c>
      <c r="AQ1150" t="s">
        <v>712</v>
      </c>
      <c r="AR1150" t="s">
        <v>2640</v>
      </c>
      <c r="AS1150" t="s">
        <v>712</v>
      </c>
      <c r="AT1150" t="s">
        <v>2640</v>
      </c>
      <c r="AU1150" t="s">
        <v>712</v>
      </c>
      <c r="AV1150" t="s">
        <v>2640</v>
      </c>
      <c r="AW1150">
        <v>0</v>
      </c>
      <c r="AX1150" t="s">
        <v>659</v>
      </c>
      <c r="AY1150" t="s">
        <v>119</v>
      </c>
      <c r="AZ1150" t="s">
        <v>119</v>
      </c>
      <c r="BA1150" t="s">
        <v>119</v>
      </c>
      <c r="BB1150" t="s">
        <v>1248</v>
      </c>
      <c r="BE1150" t="s">
        <v>659</v>
      </c>
      <c r="BG1150" t="s">
        <v>1253</v>
      </c>
      <c r="BH1150" t="s">
        <v>1256</v>
      </c>
      <c r="BI1150" t="s">
        <v>1259</v>
      </c>
      <c r="BJ1150" t="s">
        <v>1266</v>
      </c>
      <c r="BL1150"/>
      <c r="BM1150" t="s">
        <v>2935</v>
      </c>
    </row>
    <row r="1151" spans="2:65" x14ac:dyDescent="0.3">
      <c r="B1151" t="s">
        <v>360</v>
      </c>
      <c r="C1151" t="s">
        <v>64</v>
      </c>
      <c r="D1151" t="s">
        <v>2996</v>
      </c>
      <c r="E1151" t="s">
        <v>96</v>
      </c>
      <c r="F1151" t="s">
        <v>3114</v>
      </c>
      <c r="G1151" t="s">
        <v>335</v>
      </c>
      <c r="H1151" t="s">
        <v>3114</v>
      </c>
      <c r="K1151" s="3">
        <v>44652</v>
      </c>
      <c r="L1151">
        <v>1</v>
      </c>
      <c r="M1151" t="s">
        <v>712</v>
      </c>
      <c r="N1151" t="s">
        <v>712</v>
      </c>
      <c r="O1151" t="s">
        <v>524</v>
      </c>
      <c r="P1151" cm="1">
        <f t="array" ref="P1151">_xlfn.SWITCH(O1151,"Excellent",5,"Above Average", 4,"Average",3,"Below Average",2,"Extremely Poor",1)</f>
        <v>5</v>
      </c>
      <c r="Q1151" t="s">
        <v>712</v>
      </c>
      <c r="R1151" t="s">
        <v>712</v>
      </c>
      <c r="S1151" t="s">
        <v>712</v>
      </c>
      <c r="T1151" t="s">
        <v>524</v>
      </c>
      <c r="U1151" t="s">
        <v>712</v>
      </c>
      <c r="V1151" t="s">
        <v>524</v>
      </c>
      <c r="W1151" t="s">
        <v>712</v>
      </c>
      <c r="X1151" t="s">
        <v>524</v>
      </c>
      <c r="Y1151" t="s">
        <v>712</v>
      </c>
      <c r="Z1151" t="s">
        <v>524</v>
      </c>
      <c r="AA1151" t="s">
        <v>712</v>
      </c>
      <c r="AB1151" t="s">
        <v>524</v>
      </c>
      <c r="AC1151" t="s">
        <v>712</v>
      </c>
      <c r="AD1151" t="s">
        <v>524</v>
      </c>
      <c r="AE1151" t="s">
        <v>712</v>
      </c>
      <c r="AF1151" t="s">
        <v>524</v>
      </c>
      <c r="AG1151" t="s">
        <v>712</v>
      </c>
      <c r="AH1151" t="s">
        <v>524</v>
      </c>
      <c r="AI1151" t="s">
        <v>659</v>
      </c>
      <c r="AJ1151" t="s">
        <v>2019</v>
      </c>
      <c r="AK1151" t="s">
        <v>659</v>
      </c>
      <c r="AL1151" t="s">
        <v>2019</v>
      </c>
      <c r="AM1151" t="s">
        <v>712</v>
      </c>
      <c r="AN1151" t="s">
        <v>524</v>
      </c>
      <c r="AO1151" t="s">
        <v>712</v>
      </c>
      <c r="AP1151" t="s">
        <v>524</v>
      </c>
      <c r="AQ1151" t="s">
        <v>712</v>
      </c>
      <c r="AR1151" t="s">
        <v>524</v>
      </c>
      <c r="AS1151" t="s">
        <v>659</v>
      </c>
      <c r="AT1151" t="s">
        <v>2019</v>
      </c>
      <c r="AU1151" t="s">
        <v>659</v>
      </c>
      <c r="AV1151" t="s">
        <v>2019</v>
      </c>
      <c r="AW1151">
        <v>1</v>
      </c>
      <c r="AX1151" t="s">
        <v>712</v>
      </c>
      <c r="AY1151" t="s">
        <v>1246</v>
      </c>
      <c r="AZ1151" t="s">
        <v>1246</v>
      </c>
      <c r="BA1151" t="s">
        <v>1246</v>
      </c>
      <c r="BB1151" t="s">
        <v>1248</v>
      </c>
      <c r="BE1151" t="s">
        <v>659</v>
      </c>
      <c r="BG1151" t="s">
        <v>1256</v>
      </c>
      <c r="BH1151" t="s">
        <v>1258</v>
      </c>
      <c r="BI1151" t="s">
        <v>1259</v>
      </c>
      <c r="BJ1151" t="s">
        <v>1266</v>
      </c>
      <c r="BL1151"/>
      <c r="BM1151" t="s">
        <v>2935</v>
      </c>
    </row>
    <row r="1152" spans="2:65" x14ac:dyDescent="0.3">
      <c r="B1152" t="s">
        <v>165</v>
      </c>
      <c r="C1152" t="s">
        <v>64</v>
      </c>
      <c r="D1152" t="s">
        <v>2936</v>
      </c>
      <c r="E1152" t="s">
        <v>722</v>
      </c>
      <c r="F1152" t="s">
        <v>723</v>
      </c>
      <c r="G1152" t="s">
        <v>128</v>
      </c>
      <c r="H1152" t="s">
        <v>723</v>
      </c>
      <c r="K1152" s="3">
        <v>44652</v>
      </c>
      <c r="L1152">
        <v>1</v>
      </c>
      <c r="M1152" t="s">
        <v>712</v>
      </c>
      <c r="N1152" t="s">
        <v>712</v>
      </c>
      <c r="O1152" t="s">
        <v>524</v>
      </c>
      <c r="P1152" cm="1">
        <f t="array" ref="P1152">_xlfn.SWITCH(O1152,"Excellent",5,"Above Average", 4,"Average",3,"Below Average",2,"Extremely Poor",1)</f>
        <v>5</v>
      </c>
      <c r="Q1152" t="s">
        <v>712</v>
      </c>
      <c r="R1152" t="s">
        <v>712</v>
      </c>
      <c r="S1152" t="s">
        <v>712</v>
      </c>
      <c r="T1152" t="s">
        <v>524</v>
      </c>
      <c r="U1152" t="s">
        <v>659</v>
      </c>
      <c r="V1152" t="s">
        <v>2019</v>
      </c>
      <c r="W1152" t="s">
        <v>659</v>
      </c>
      <c r="X1152" t="s">
        <v>2019</v>
      </c>
      <c r="Y1152" t="s">
        <v>659</v>
      </c>
      <c r="Z1152" t="s">
        <v>2019</v>
      </c>
      <c r="AA1152" t="s">
        <v>659</v>
      </c>
      <c r="AB1152" t="s">
        <v>2019</v>
      </c>
      <c r="AC1152" t="s">
        <v>659</v>
      </c>
      <c r="AD1152" t="s">
        <v>2019</v>
      </c>
      <c r="AE1152" t="s">
        <v>659</v>
      </c>
      <c r="AF1152" t="s">
        <v>2019</v>
      </c>
      <c r="AG1152" t="s">
        <v>659</v>
      </c>
      <c r="AH1152" t="s">
        <v>2019</v>
      </c>
      <c r="AI1152" t="s">
        <v>659</v>
      </c>
      <c r="AJ1152" t="s">
        <v>2019</v>
      </c>
      <c r="AK1152" t="s">
        <v>659</v>
      </c>
      <c r="AL1152" t="s">
        <v>2019</v>
      </c>
      <c r="AM1152" t="s">
        <v>712</v>
      </c>
      <c r="AN1152" t="s">
        <v>524</v>
      </c>
      <c r="AO1152" t="s">
        <v>659</v>
      </c>
      <c r="AP1152" t="s">
        <v>2019</v>
      </c>
      <c r="AQ1152" t="s">
        <v>712</v>
      </c>
      <c r="AR1152" t="s">
        <v>524</v>
      </c>
      <c r="AS1152" t="s">
        <v>659</v>
      </c>
      <c r="AT1152" t="s">
        <v>2019</v>
      </c>
      <c r="AU1152" t="s">
        <v>659</v>
      </c>
      <c r="AV1152" t="s">
        <v>2019</v>
      </c>
      <c r="AW1152">
        <v>1</v>
      </c>
      <c r="AX1152" t="s">
        <v>659</v>
      </c>
      <c r="AY1152" t="s">
        <v>1246</v>
      </c>
      <c r="AZ1152" t="s">
        <v>1246</v>
      </c>
      <c r="BA1152" t="s">
        <v>1246</v>
      </c>
      <c r="BB1152" t="s">
        <v>1248</v>
      </c>
      <c r="BE1152" t="s">
        <v>659</v>
      </c>
      <c r="BG1152" t="s">
        <v>1256</v>
      </c>
      <c r="BH1152" t="s">
        <v>1256</v>
      </c>
      <c r="BI1152" t="s">
        <v>1265</v>
      </c>
      <c r="BJ1152" t="s">
        <v>1266</v>
      </c>
      <c r="BL1152"/>
      <c r="BM1152" t="s">
        <v>2935</v>
      </c>
    </row>
    <row r="1153" spans="2:65" x14ac:dyDescent="0.3">
      <c r="B1153" t="s">
        <v>262</v>
      </c>
      <c r="C1153" t="s">
        <v>64</v>
      </c>
      <c r="D1153" t="s">
        <v>2989</v>
      </c>
      <c r="E1153" t="s">
        <v>284</v>
      </c>
      <c r="F1153" t="s">
        <v>3115</v>
      </c>
      <c r="G1153" t="s">
        <v>332</v>
      </c>
      <c r="H1153" t="s">
        <v>3115</v>
      </c>
      <c r="K1153" s="3">
        <v>44652</v>
      </c>
      <c r="L1153">
        <v>2</v>
      </c>
      <c r="M1153" t="s">
        <v>712</v>
      </c>
      <c r="N1153" t="s">
        <v>712</v>
      </c>
      <c r="O1153" t="s">
        <v>1241</v>
      </c>
      <c r="P1153" cm="1">
        <f t="array" ref="P1153">_xlfn.SWITCH(O1153,"Excellent",5,"Above Average", 4,"Average",3,"Below Average",2,"Extremely Poor",1)</f>
        <v>2</v>
      </c>
      <c r="Q1153" t="s">
        <v>659</v>
      </c>
      <c r="R1153" t="s">
        <v>2019</v>
      </c>
      <c r="S1153" t="s">
        <v>712</v>
      </c>
      <c r="T1153" t="s">
        <v>1979</v>
      </c>
      <c r="U1153" t="s">
        <v>712</v>
      </c>
      <c r="V1153" t="s">
        <v>1241</v>
      </c>
      <c r="W1153" t="s">
        <v>712</v>
      </c>
      <c r="X1153" t="s">
        <v>1244</v>
      </c>
      <c r="Y1153" t="s">
        <v>712</v>
      </c>
      <c r="Z1153" t="s">
        <v>1244</v>
      </c>
      <c r="AA1153" t="s">
        <v>712</v>
      </c>
      <c r="AB1153" t="s">
        <v>1244</v>
      </c>
      <c r="AC1153" t="s">
        <v>712</v>
      </c>
      <c r="AD1153" t="s">
        <v>1240</v>
      </c>
      <c r="AE1153" t="s">
        <v>712</v>
      </c>
      <c r="AF1153" t="s">
        <v>1240</v>
      </c>
      <c r="AG1153" t="s">
        <v>712</v>
      </c>
      <c r="AH1153" t="s">
        <v>1244</v>
      </c>
      <c r="AI1153" t="s">
        <v>659</v>
      </c>
      <c r="AJ1153" t="s">
        <v>2019</v>
      </c>
      <c r="AK1153" t="s">
        <v>712</v>
      </c>
      <c r="AL1153" t="s">
        <v>1244</v>
      </c>
      <c r="AM1153" t="s">
        <v>712</v>
      </c>
      <c r="AN1153" t="s">
        <v>1244</v>
      </c>
      <c r="AO1153" t="s">
        <v>712</v>
      </c>
      <c r="AP1153" t="s">
        <v>1244</v>
      </c>
      <c r="AQ1153" t="s">
        <v>712</v>
      </c>
      <c r="AR1153" t="s">
        <v>1244</v>
      </c>
      <c r="AS1153" t="s">
        <v>712</v>
      </c>
      <c r="AT1153" t="s">
        <v>1240</v>
      </c>
      <c r="AU1153" t="s">
        <v>712</v>
      </c>
      <c r="AV1153" t="s">
        <v>1244</v>
      </c>
      <c r="AW1153">
        <v>1</v>
      </c>
      <c r="AX1153" t="s">
        <v>712</v>
      </c>
      <c r="AY1153" t="s">
        <v>2644</v>
      </c>
      <c r="AZ1153" t="s">
        <v>1247</v>
      </c>
      <c r="BA1153" t="s">
        <v>2644</v>
      </c>
      <c r="BB1153" t="s">
        <v>1249</v>
      </c>
      <c r="BE1153" t="s">
        <v>712</v>
      </c>
      <c r="BG1153" t="s">
        <v>1254</v>
      </c>
      <c r="BH1153" t="s">
        <v>1257</v>
      </c>
      <c r="BI1153" t="s">
        <v>1265</v>
      </c>
      <c r="BJ1153" t="s">
        <v>1266</v>
      </c>
      <c r="BL1153"/>
      <c r="BM1153" t="s">
        <v>2935</v>
      </c>
    </row>
    <row r="1154" spans="2:65" x14ac:dyDescent="0.3">
      <c r="B1154" t="s">
        <v>2961</v>
      </c>
      <c r="C1154" t="s">
        <v>64</v>
      </c>
      <c r="D1154" t="s">
        <v>2936</v>
      </c>
      <c r="E1154" t="s">
        <v>724</v>
      </c>
      <c r="F1154" t="s">
        <v>230</v>
      </c>
      <c r="G1154" t="s">
        <v>76</v>
      </c>
      <c r="H1154" t="s">
        <v>230</v>
      </c>
      <c r="K1154" s="3">
        <v>44652</v>
      </c>
      <c r="L1154">
        <v>1</v>
      </c>
      <c r="M1154" t="s">
        <v>712</v>
      </c>
      <c r="N1154" t="s">
        <v>712</v>
      </c>
      <c r="O1154" t="s">
        <v>2640</v>
      </c>
      <c r="P1154" cm="1">
        <f t="array" ref="P1154">_xlfn.SWITCH(O1154,"Excellent",5,"Above Average", 4,"Average",3,"Below Average",2,"Extremely Poor",1)</f>
        <v>4</v>
      </c>
      <c r="Q1154" t="s">
        <v>712</v>
      </c>
      <c r="R1154" t="s">
        <v>712</v>
      </c>
      <c r="S1154" t="s">
        <v>659</v>
      </c>
      <c r="T1154" t="s">
        <v>2019</v>
      </c>
      <c r="U1154" t="s">
        <v>659</v>
      </c>
      <c r="V1154" t="s">
        <v>2019</v>
      </c>
      <c r="W1154" t="s">
        <v>659</v>
      </c>
      <c r="X1154" t="s">
        <v>2019</v>
      </c>
      <c r="Y1154" t="s">
        <v>659</v>
      </c>
      <c r="Z1154" t="s">
        <v>2019</v>
      </c>
      <c r="AA1154" t="s">
        <v>659</v>
      </c>
      <c r="AB1154" t="s">
        <v>2019</v>
      </c>
      <c r="AC1154" t="s">
        <v>659</v>
      </c>
      <c r="AD1154" t="s">
        <v>2019</v>
      </c>
      <c r="AE1154" t="s">
        <v>659</v>
      </c>
      <c r="AF1154" t="s">
        <v>2019</v>
      </c>
      <c r="AG1154" t="s">
        <v>659</v>
      </c>
      <c r="AH1154" t="s">
        <v>2019</v>
      </c>
      <c r="AI1154" t="s">
        <v>659</v>
      </c>
      <c r="AJ1154" t="s">
        <v>2019</v>
      </c>
      <c r="AK1154" t="s">
        <v>659</v>
      </c>
      <c r="AL1154" t="s">
        <v>2019</v>
      </c>
      <c r="AM1154" t="s">
        <v>712</v>
      </c>
      <c r="AN1154" t="s">
        <v>2640</v>
      </c>
      <c r="AO1154" t="s">
        <v>659</v>
      </c>
      <c r="AP1154" t="s">
        <v>2019</v>
      </c>
      <c r="AQ1154" t="s">
        <v>659</v>
      </c>
      <c r="AR1154" t="s">
        <v>2019</v>
      </c>
      <c r="AS1154" t="s">
        <v>659</v>
      </c>
      <c r="AT1154" t="s">
        <v>2019</v>
      </c>
      <c r="AU1154" t="s">
        <v>659</v>
      </c>
      <c r="AV1154" t="s">
        <v>2019</v>
      </c>
      <c r="AW1154">
        <v>1</v>
      </c>
      <c r="AX1154" t="s">
        <v>659</v>
      </c>
      <c r="AY1154" t="s">
        <v>119</v>
      </c>
      <c r="AZ1154" t="s">
        <v>119</v>
      </c>
      <c r="BA1154" t="s">
        <v>119</v>
      </c>
      <c r="BB1154" t="s">
        <v>1251</v>
      </c>
      <c r="BE1154" t="s">
        <v>659</v>
      </c>
      <c r="BG1154" t="s">
        <v>1253</v>
      </c>
      <c r="BH1154" t="s">
        <v>1256</v>
      </c>
      <c r="BI1154" t="s">
        <v>1265</v>
      </c>
      <c r="BJ1154" t="s">
        <v>1266</v>
      </c>
      <c r="BL1154"/>
      <c r="BM1154" t="s">
        <v>2935</v>
      </c>
    </row>
    <row r="1155" spans="2:65" x14ac:dyDescent="0.3">
      <c r="B1155" t="s">
        <v>725</v>
      </c>
      <c r="C1155" t="s">
        <v>64</v>
      </c>
      <c r="D1155" t="s">
        <v>3028</v>
      </c>
      <c r="E1155" t="s">
        <v>2573</v>
      </c>
      <c r="F1155" t="s">
        <v>116</v>
      </c>
      <c r="G1155" t="s">
        <v>117</v>
      </c>
      <c r="H1155" t="s">
        <v>116</v>
      </c>
      <c r="K1155" s="3">
        <v>44652</v>
      </c>
      <c r="L1155">
        <v>3</v>
      </c>
      <c r="M1155" t="s">
        <v>659</v>
      </c>
      <c r="N1155" t="s">
        <v>2019</v>
      </c>
      <c r="O1155" t="s">
        <v>524</v>
      </c>
      <c r="P1155" cm="1">
        <f t="array" ref="P1155">_xlfn.SWITCH(O1155,"Excellent",5,"Above Average", 4,"Average",3,"Below Average",2,"Extremely Poor",1)</f>
        <v>5</v>
      </c>
      <c r="Q1155" t="s">
        <v>712</v>
      </c>
      <c r="R1155" t="s">
        <v>712</v>
      </c>
      <c r="S1155" t="s">
        <v>712</v>
      </c>
      <c r="T1155" t="s">
        <v>524</v>
      </c>
      <c r="U1155" t="s">
        <v>712</v>
      </c>
      <c r="V1155" t="s">
        <v>524</v>
      </c>
      <c r="W1155" t="s">
        <v>712</v>
      </c>
      <c r="X1155" t="s">
        <v>524</v>
      </c>
      <c r="Y1155" t="s">
        <v>712</v>
      </c>
      <c r="Z1155" t="s">
        <v>524</v>
      </c>
      <c r="AA1155" t="s">
        <v>659</v>
      </c>
      <c r="AB1155" t="s">
        <v>2019</v>
      </c>
      <c r="AC1155" t="s">
        <v>659</v>
      </c>
      <c r="AD1155" t="s">
        <v>2019</v>
      </c>
      <c r="AE1155" t="s">
        <v>659</v>
      </c>
      <c r="AF1155" t="s">
        <v>2019</v>
      </c>
      <c r="AG1155" t="s">
        <v>659</v>
      </c>
      <c r="AH1155" t="s">
        <v>2019</v>
      </c>
      <c r="AI1155" t="s">
        <v>659</v>
      </c>
      <c r="AJ1155" t="s">
        <v>2019</v>
      </c>
      <c r="AK1155" t="s">
        <v>712</v>
      </c>
      <c r="AL1155" t="s">
        <v>524</v>
      </c>
      <c r="AM1155" t="s">
        <v>712</v>
      </c>
      <c r="AN1155" t="s">
        <v>524</v>
      </c>
      <c r="AO1155" t="s">
        <v>712</v>
      </c>
      <c r="AP1155" t="s">
        <v>524</v>
      </c>
      <c r="AQ1155" t="s">
        <v>659</v>
      </c>
      <c r="AR1155" t="s">
        <v>2019</v>
      </c>
      <c r="AS1155" t="s">
        <v>659</v>
      </c>
      <c r="AT1155" t="s">
        <v>2019</v>
      </c>
      <c r="AU1155" t="s">
        <v>659</v>
      </c>
      <c r="AV1155" t="s">
        <v>2019</v>
      </c>
      <c r="AW1155">
        <v>0</v>
      </c>
      <c r="AX1155" t="s">
        <v>712</v>
      </c>
      <c r="AY1155" t="s">
        <v>1246</v>
      </c>
      <c r="AZ1155" t="s">
        <v>1246</v>
      </c>
      <c r="BA1155" t="s">
        <v>1246</v>
      </c>
      <c r="BB1155" t="s">
        <v>1248</v>
      </c>
      <c r="BE1155" t="s">
        <v>659</v>
      </c>
      <c r="BG1155" t="s">
        <v>1254</v>
      </c>
      <c r="BH1155" t="s">
        <v>1257</v>
      </c>
      <c r="BI1155" t="s">
        <v>1259</v>
      </c>
      <c r="BJ1155" t="s">
        <v>1266</v>
      </c>
      <c r="BL1155"/>
      <c r="BM1155" t="s">
        <v>2935</v>
      </c>
    </row>
    <row r="1156" spans="2:65" x14ac:dyDescent="0.3">
      <c r="B1156" t="s">
        <v>289</v>
      </c>
      <c r="C1156" t="s">
        <v>64</v>
      </c>
      <c r="D1156" t="s">
        <v>3062</v>
      </c>
      <c r="E1156" t="s">
        <v>2543</v>
      </c>
      <c r="F1156" t="s">
        <v>106</v>
      </c>
      <c r="G1156" t="s">
        <v>66</v>
      </c>
      <c r="H1156" t="s">
        <v>106</v>
      </c>
      <c r="K1156" s="3">
        <v>44652</v>
      </c>
      <c r="L1156">
        <v>1</v>
      </c>
      <c r="M1156" t="s">
        <v>712</v>
      </c>
      <c r="N1156" t="s">
        <v>659</v>
      </c>
      <c r="O1156" t="s">
        <v>524</v>
      </c>
      <c r="P1156" cm="1">
        <f t="array" ref="P1156">_xlfn.SWITCH(O1156,"Excellent",5,"Above Average", 4,"Average",3,"Below Average",2,"Extremely Poor",1)</f>
        <v>5</v>
      </c>
      <c r="Q1156" t="s">
        <v>712</v>
      </c>
      <c r="R1156" t="s">
        <v>712</v>
      </c>
      <c r="S1156" t="s">
        <v>712</v>
      </c>
      <c r="T1156" t="s">
        <v>524</v>
      </c>
      <c r="U1156" t="s">
        <v>712</v>
      </c>
      <c r="V1156" t="s">
        <v>524</v>
      </c>
      <c r="W1156" t="s">
        <v>659</v>
      </c>
      <c r="X1156" t="s">
        <v>2019</v>
      </c>
      <c r="Y1156" t="s">
        <v>712</v>
      </c>
      <c r="Z1156" t="s">
        <v>524</v>
      </c>
      <c r="AA1156" t="s">
        <v>712</v>
      </c>
      <c r="AB1156" t="s">
        <v>524</v>
      </c>
      <c r="AC1156" t="s">
        <v>659</v>
      </c>
      <c r="AD1156" t="s">
        <v>2019</v>
      </c>
      <c r="AE1156" t="s">
        <v>712</v>
      </c>
      <c r="AF1156" t="s">
        <v>524</v>
      </c>
      <c r="AG1156" t="s">
        <v>659</v>
      </c>
      <c r="AH1156" t="s">
        <v>2019</v>
      </c>
      <c r="AI1156" t="s">
        <v>659</v>
      </c>
      <c r="AJ1156" t="s">
        <v>2019</v>
      </c>
      <c r="AK1156" t="s">
        <v>659</v>
      </c>
      <c r="AL1156" t="s">
        <v>2019</v>
      </c>
      <c r="AM1156" t="s">
        <v>712</v>
      </c>
      <c r="AN1156" t="s">
        <v>524</v>
      </c>
      <c r="AO1156" t="s">
        <v>659</v>
      </c>
      <c r="AP1156" t="s">
        <v>2019</v>
      </c>
      <c r="AQ1156" t="s">
        <v>659</v>
      </c>
      <c r="AR1156" t="s">
        <v>2019</v>
      </c>
      <c r="AS1156" t="s">
        <v>659</v>
      </c>
      <c r="AT1156" t="s">
        <v>2019</v>
      </c>
      <c r="AU1156" t="s">
        <v>659</v>
      </c>
      <c r="AV1156" t="s">
        <v>2019</v>
      </c>
      <c r="AW1156">
        <v>0</v>
      </c>
      <c r="AX1156" t="s">
        <v>659</v>
      </c>
      <c r="AY1156" t="s">
        <v>2644</v>
      </c>
      <c r="AZ1156" t="s">
        <v>1246</v>
      </c>
      <c r="BA1156" t="s">
        <v>1246</v>
      </c>
      <c r="BB1156" t="s">
        <v>1248</v>
      </c>
      <c r="BE1156" t="s">
        <v>659</v>
      </c>
      <c r="BG1156" t="s">
        <v>1254</v>
      </c>
      <c r="BH1156" t="s">
        <v>1257</v>
      </c>
      <c r="BI1156" t="s">
        <v>1259</v>
      </c>
      <c r="BJ1156" t="s">
        <v>1266</v>
      </c>
      <c r="BL1156"/>
      <c r="BM1156" t="s">
        <v>2935</v>
      </c>
    </row>
    <row r="1157" spans="2:65" x14ac:dyDescent="0.3">
      <c r="B1157" t="s">
        <v>218</v>
      </c>
      <c r="C1157" t="s">
        <v>64</v>
      </c>
      <c r="D1157" t="s">
        <v>3002</v>
      </c>
      <c r="E1157" t="s">
        <v>3023</v>
      </c>
      <c r="F1157" t="s">
        <v>633</v>
      </c>
      <c r="G1157" t="s">
        <v>113</v>
      </c>
      <c r="H1157" t="s">
        <v>633</v>
      </c>
      <c r="K1157" s="3">
        <v>44652</v>
      </c>
      <c r="L1157">
        <v>1</v>
      </c>
      <c r="M1157" t="s">
        <v>712</v>
      </c>
      <c r="N1157" t="s">
        <v>712</v>
      </c>
      <c r="O1157" t="s">
        <v>524</v>
      </c>
      <c r="P1157" cm="1">
        <f t="array" ref="P1157">_xlfn.SWITCH(O1157,"Excellent",5,"Above Average", 4,"Average",3,"Below Average",2,"Extremely Poor",1)</f>
        <v>5</v>
      </c>
      <c r="Q1157" t="s">
        <v>712</v>
      </c>
      <c r="R1157" t="s">
        <v>712</v>
      </c>
      <c r="S1157" t="s">
        <v>659</v>
      </c>
      <c r="T1157" t="s">
        <v>2019</v>
      </c>
      <c r="U1157" t="s">
        <v>659</v>
      </c>
      <c r="V1157" t="s">
        <v>2019</v>
      </c>
      <c r="W1157" t="s">
        <v>659</v>
      </c>
      <c r="X1157" t="s">
        <v>2019</v>
      </c>
      <c r="Y1157" t="s">
        <v>659</v>
      </c>
      <c r="Z1157" t="s">
        <v>2019</v>
      </c>
      <c r="AA1157" t="s">
        <v>659</v>
      </c>
      <c r="AB1157" t="s">
        <v>2019</v>
      </c>
      <c r="AC1157" t="s">
        <v>712</v>
      </c>
      <c r="AD1157" t="s">
        <v>524</v>
      </c>
      <c r="AE1157" t="s">
        <v>659</v>
      </c>
      <c r="AF1157" t="s">
        <v>2019</v>
      </c>
      <c r="AG1157" t="s">
        <v>659</v>
      </c>
      <c r="AH1157" t="s">
        <v>2019</v>
      </c>
      <c r="AI1157" t="s">
        <v>659</v>
      </c>
      <c r="AJ1157" t="s">
        <v>2019</v>
      </c>
      <c r="AK1157" t="s">
        <v>659</v>
      </c>
      <c r="AL1157" t="s">
        <v>2019</v>
      </c>
      <c r="AM1157" t="s">
        <v>712</v>
      </c>
      <c r="AN1157" t="s">
        <v>1244</v>
      </c>
      <c r="AO1157" t="s">
        <v>659</v>
      </c>
      <c r="AP1157" t="s">
        <v>2019</v>
      </c>
      <c r="AQ1157" t="s">
        <v>659</v>
      </c>
      <c r="AR1157" t="s">
        <v>2019</v>
      </c>
      <c r="AS1157" t="s">
        <v>659</v>
      </c>
      <c r="AT1157" t="s">
        <v>2019</v>
      </c>
      <c r="AU1157" t="s">
        <v>659</v>
      </c>
      <c r="AV1157" t="s">
        <v>2019</v>
      </c>
      <c r="AW1157">
        <v>1</v>
      </c>
      <c r="AX1157" t="s">
        <v>712</v>
      </c>
      <c r="AY1157" t="s">
        <v>1246</v>
      </c>
      <c r="AZ1157" t="s">
        <v>1246</v>
      </c>
      <c r="BA1157" t="s">
        <v>1246</v>
      </c>
      <c r="BB1157" t="s">
        <v>1251</v>
      </c>
      <c r="BE1157" t="s">
        <v>659</v>
      </c>
      <c r="BG1157" t="s">
        <v>1253</v>
      </c>
      <c r="BH1157" t="s">
        <v>1256</v>
      </c>
      <c r="BI1157" t="s">
        <v>1259</v>
      </c>
      <c r="BJ1157" t="s">
        <v>1266</v>
      </c>
      <c r="BL1157"/>
      <c r="BM1157" t="s">
        <v>2935</v>
      </c>
    </row>
    <row r="1158" spans="2:65" x14ac:dyDescent="0.3">
      <c r="B1158" t="s">
        <v>464</v>
      </c>
      <c r="C1158" t="s">
        <v>64</v>
      </c>
      <c r="D1158" t="s">
        <v>2996</v>
      </c>
      <c r="E1158" t="s">
        <v>726</v>
      </c>
      <c r="F1158" t="s">
        <v>303</v>
      </c>
      <c r="G1158" t="s">
        <v>128</v>
      </c>
      <c r="H1158" t="s">
        <v>727</v>
      </c>
      <c r="K1158" s="3">
        <v>44652</v>
      </c>
      <c r="L1158">
        <v>2</v>
      </c>
      <c r="M1158" t="s">
        <v>659</v>
      </c>
      <c r="N1158" t="s">
        <v>2019</v>
      </c>
      <c r="O1158" t="s">
        <v>2643</v>
      </c>
      <c r="P1158" cm="1">
        <f t="array" ref="P1158">_xlfn.SWITCH(O1158,"Excellent",5,"Above Average", 4,"Average",3,"Below Average",2,"Extremely Poor",1)</f>
        <v>1</v>
      </c>
      <c r="Q1158" t="s">
        <v>659</v>
      </c>
      <c r="R1158" t="s">
        <v>2019</v>
      </c>
      <c r="S1158" t="s">
        <v>712</v>
      </c>
      <c r="T1158" t="s">
        <v>2643</v>
      </c>
      <c r="U1158" t="s">
        <v>712</v>
      </c>
      <c r="V1158" t="s">
        <v>1244</v>
      </c>
      <c r="W1158" t="s">
        <v>712</v>
      </c>
      <c r="X1158" t="s">
        <v>1244</v>
      </c>
      <c r="Y1158" t="s">
        <v>712</v>
      </c>
      <c r="Z1158" t="s">
        <v>2643</v>
      </c>
      <c r="AA1158" t="s">
        <v>712</v>
      </c>
      <c r="AB1158" t="s">
        <v>2643</v>
      </c>
      <c r="AC1158" t="s">
        <v>712</v>
      </c>
      <c r="AD1158" t="s">
        <v>1241</v>
      </c>
      <c r="AE1158" t="s">
        <v>712</v>
      </c>
      <c r="AF1158" t="s">
        <v>2643</v>
      </c>
      <c r="AG1158" t="s">
        <v>659</v>
      </c>
      <c r="AH1158" t="s">
        <v>2019</v>
      </c>
      <c r="AI1158" t="s">
        <v>659</v>
      </c>
      <c r="AJ1158" t="s">
        <v>2019</v>
      </c>
      <c r="AK1158" t="s">
        <v>712</v>
      </c>
      <c r="AL1158" t="s">
        <v>1244</v>
      </c>
      <c r="AM1158" t="s">
        <v>712</v>
      </c>
      <c r="AN1158" t="s">
        <v>1244</v>
      </c>
      <c r="AO1158" t="s">
        <v>659</v>
      </c>
      <c r="AP1158" t="s">
        <v>2019</v>
      </c>
      <c r="AQ1158" t="s">
        <v>659</v>
      </c>
      <c r="AR1158" t="s">
        <v>2019</v>
      </c>
      <c r="AS1158" t="s">
        <v>712</v>
      </c>
      <c r="AT1158" t="s">
        <v>1244</v>
      </c>
      <c r="AU1158" t="s">
        <v>659</v>
      </c>
      <c r="AV1158" t="s">
        <v>2019</v>
      </c>
      <c r="AW1158">
        <v>0</v>
      </c>
      <c r="AX1158" t="s">
        <v>659</v>
      </c>
      <c r="AY1158" t="s">
        <v>3291</v>
      </c>
      <c r="AZ1158" t="s">
        <v>2644</v>
      </c>
      <c r="BA1158" t="s">
        <v>3291</v>
      </c>
      <c r="BB1158" t="s">
        <v>1249</v>
      </c>
      <c r="BE1158" t="s">
        <v>659</v>
      </c>
      <c r="BG1158" t="s">
        <v>1254</v>
      </c>
      <c r="BH1158" t="s">
        <v>1257</v>
      </c>
      <c r="BI1158" t="s">
        <v>1259</v>
      </c>
      <c r="BJ1158" t="s">
        <v>1266</v>
      </c>
      <c r="BL1158"/>
      <c r="BM1158" t="s">
        <v>2935</v>
      </c>
    </row>
    <row r="1159" spans="2:65" x14ac:dyDescent="0.3">
      <c r="B1159" t="s">
        <v>131</v>
      </c>
      <c r="C1159" t="s">
        <v>64</v>
      </c>
      <c r="D1159" t="s">
        <v>3008</v>
      </c>
      <c r="E1159" t="s">
        <v>728</v>
      </c>
      <c r="F1159" t="s">
        <v>3116</v>
      </c>
      <c r="G1159" t="s">
        <v>174</v>
      </c>
      <c r="H1159" t="s">
        <v>3116</v>
      </c>
      <c r="K1159" s="3">
        <v>44652</v>
      </c>
      <c r="L1159">
        <v>1</v>
      </c>
      <c r="M1159" t="s">
        <v>659</v>
      </c>
      <c r="N1159" t="s">
        <v>2019</v>
      </c>
      <c r="O1159" t="s">
        <v>1241</v>
      </c>
      <c r="P1159" cm="1">
        <f t="array" ref="P1159">_xlfn.SWITCH(O1159,"Excellent",5,"Above Average", 4,"Average",3,"Below Average",2,"Extremely Poor",1)</f>
        <v>2</v>
      </c>
      <c r="Q1159" t="s">
        <v>659</v>
      </c>
      <c r="R1159" t="s">
        <v>2019</v>
      </c>
      <c r="S1159" t="s">
        <v>712</v>
      </c>
      <c r="T1159" t="s">
        <v>1240</v>
      </c>
      <c r="U1159" t="s">
        <v>712</v>
      </c>
      <c r="V1159" t="s">
        <v>1244</v>
      </c>
      <c r="W1159" t="s">
        <v>659</v>
      </c>
      <c r="X1159" t="s">
        <v>2019</v>
      </c>
      <c r="Y1159" t="s">
        <v>712</v>
      </c>
      <c r="Z1159" t="s">
        <v>1244</v>
      </c>
      <c r="AA1159" t="s">
        <v>712</v>
      </c>
      <c r="AB1159" t="s">
        <v>1244</v>
      </c>
      <c r="AC1159" t="s">
        <v>659</v>
      </c>
      <c r="AD1159" t="s">
        <v>2019</v>
      </c>
      <c r="AE1159" t="s">
        <v>712</v>
      </c>
      <c r="AF1159" t="s">
        <v>1244</v>
      </c>
      <c r="AG1159" t="s">
        <v>659</v>
      </c>
      <c r="AH1159" t="s">
        <v>2019</v>
      </c>
      <c r="AI1159" t="s">
        <v>659</v>
      </c>
      <c r="AJ1159" t="s">
        <v>2019</v>
      </c>
      <c r="AK1159" t="s">
        <v>712</v>
      </c>
      <c r="AL1159" t="s">
        <v>1241</v>
      </c>
      <c r="AM1159" t="s">
        <v>712</v>
      </c>
      <c r="AN1159" t="s">
        <v>1241</v>
      </c>
      <c r="AO1159" t="s">
        <v>659</v>
      </c>
      <c r="AP1159" t="s">
        <v>2019</v>
      </c>
      <c r="AQ1159" t="s">
        <v>712</v>
      </c>
      <c r="AR1159" t="s">
        <v>524</v>
      </c>
      <c r="AS1159" t="s">
        <v>712</v>
      </c>
      <c r="AT1159" t="s">
        <v>1244</v>
      </c>
      <c r="AU1159" t="s">
        <v>712</v>
      </c>
      <c r="AV1159" t="s">
        <v>1244</v>
      </c>
      <c r="AW1159">
        <v>1</v>
      </c>
      <c r="AX1159" t="s">
        <v>712</v>
      </c>
      <c r="AY1159" t="s">
        <v>1247</v>
      </c>
      <c r="AZ1159" t="s">
        <v>3291</v>
      </c>
      <c r="BA1159" t="s">
        <v>119</v>
      </c>
      <c r="BB1159" t="s">
        <v>1250</v>
      </c>
      <c r="BE1159" t="s">
        <v>712</v>
      </c>
      <c r="BG1159" t="s">
        <v>1254</v>
      </c>
      <c r="BH1159" t="s">
        <v>1257</v>
      </c>
      <c r="BI1159" t="s">
        <v>1259</v>
      </c>
      <c r="BJ1159" t="s">
        <v>1266</v>
      </c>
      <c r="BL1159"/>
      <c r="BM1159" t="s">
        <v>2935</v>
      </c>
    </row>
    <row r="1160" spans="2:65" x14ac:dyDescent="0.3">
      <c r="B1160" t="s">
        <v>469</v>
      </c>
      <c r="C1160" t="s">
        <v>64</v>
      </c>
      <c r="D1160" t="s">
        <v>2934</v>
      </c>
      <c r="E1160" t="s">
        <v>82</v>
      </c>
      <c r="F1160" t="s">
        <v>258</v>
      </c>
      <c r="G1160" t="s">
        <v>113</v>
      </c>
      <c r="H1160" t="s">
        <v>258</v>
      </c>
      <c r="K1160" s="3">
        <v>44652</v>
      </c>
      <c r="L1160">
        <v>2</v>
      </c>
      <c r="M1160" t="s">
        <v>712</v>
      </c>
      <c r="N1160" t="s">
        <v>712</v>
      </c>
      <c r="O1160" t="s">
        <v>2640</v>
      </c>
      <c r="P1160" cm="1">
        <f t="array" ref="P1160">_xlfn.SWITCH(O1160,"Excellent",5,"Above Average", 4,"Average",3,"Below Average",2,"Extremely Poor",1)</f>
        <v>4</v>
      </c>
      <c r="Q1160" t="s">
        <v>712</v>
      </c>
      <c r="R1160" t="s">
        <v>659</v>
      </c>
      <c r="S1160" t="s">
        <v>712</v>
      </c>
      <c r="T1160" t="s">
        <v>524</v>
      </c>
      <c r="U1160" t="s">
        <v>712</v>
      </c>
      <c r="V1160" t="s">
        <v>524</v>
      </c>
      <c r="W1160" t="s">
        <v>659</v>
      </c>
      <c r="X1160" t="s">
        <v>2019</v>
      </c>
      <c r="Y1160" t="s">
        <v>712</v>
      </c>
      <c r="Z1160" t="s">
        <v>1244</v>
      </c>
      <c r="AA1160" t="s">
        <v>659</v>
      </c>
      <c r="AB1160" t="s">
        <v>2019</v>
      </c>
      <c r="AC1160" t="s">
        <v>659</v>
      </c>
      <c r="AD1160" t="s">
        <v>2019</v>
      </c>
      <c r="AE1160" t="s">
        <v>659</v>
      </c>
      <c r="AF1160" t="s">
        <v>2019</v>
      </c>
      <c r="AG1160" t="s">
        <v>659</v>
      </c>
      <c r="AH1160" t="s">
        <v>2019</v>
      </c>
      <c r="AI1160" t="s">
        <v>659</v>
      </c>
      <c r="AJ1160" t="s">
        <v>2019</v>
      </c>
      <c r="AK1160" t="s">
        <v>712</v>
      </c>
      <c r="AL1160" t="s">
        <v>2640</v>
      </c>
      <c r="AM1160" t="s">
        <v>712</v>
      </c>
      <c r="AN1160" t="s">
        <v>2640</v>
      </c>
      <c r="AO1160" t="s">
        <v>659</v>
      </c>
      <c r="AP1160" t="s">
        <v>2019</v>
      </c>
      <c r="AQ1160" t="s">
        <v>659</v>
      </c>
      <c r="AR1160" t="s">
        <v>2019</v>
      </c>
      <c r="AS1160" t="s">
        <v>659</v>
      </c>
      <c r="AT1160" t="s">
        <v>2019</v>
      </c>
      <c r="AU1160" t="s">
        <v>659</v>
      </c>
      <c r="AV1160" t="s">
        <v>2019</v>
      </c>
      <c r="AW1160">
        <v>0</v>
      </c>
      <c r="AX1160" t="s">
        <v>712</v>
      </c>
      <c r="AY1160" t="s">
        <v>1246</v>
      </c>
      <c r="AZ1160" t="s">
        <v>1246</v>
      </c>
      <c r="BA1160" t="s">
        <v>1246</v>
      </c>
      <c r="BB1160" t="s">
        <v>1250</v>
      </c>
      <c r="BE1160" t="s">
        <v>659</v>
      </c>
      <c r="BG1160" t="s">
        <v>1254</v>
      </c>
      <c r="BH1160" t="s">
        <v>1256</v>
      </c>
      <c r="BI1160" t="s">
        <v>1259</v>
      </c>
      <c r="BJ1160" t="s">
        <v>1266</v>
      </c>
      <c r="BL1160"/>
      <c r="BM1160" t="s">
        <v>2935</v>
      </c>
    </row>
    <row r="1161" spans="2:65" x14ac:dyDescent="0.3">
      <c r="B1161" t="s">
        <v>349</v>
      </c>
      <c r="C1161" t="s">
        <v>64</v>
      </c>
      <c r="D1161" t="s">
        <v>3001</v>
      </c>
      <c r="E1161" t="s">
        <v>3117</v>
      </c>
      <c r="F1161" t="s">
        <v>526</v>
      </c>
      <c r="G1161" t="s">
        <v>113</v>
      </c>
      <c r="H1161" t="s">
        <v>526</v>
      </c>
      <c r="K1161" s="3">
        <v>44652</v>
      </c>
      <c r="L1161">
        <v>1</v>
      </c>
      <c r="M1161" t="s">
        <v>659</v>
      </c>
      <c r="N1161" t="s">
        <v>2019</v>
      </c>
      <c r="O1161" t="s">
        <v>524</v>
      </c>
      <c r="P1161" cm="1">
        <f t="array" ref="P1161">_xlfn.SWITCH(O1161,"Excellent",5,"Above Average", 4,"Average",3,"Below Average",2,"Extremely Poor",1)</f>
        <v>5</v>
      </c>
      <c r="Q1161" t="s">
        <v>712</v>
      </c>
      <c r="R1161" t="s">
        <v>712</v>
      </c>
      <c r="S1161" t="s">
        <v>659</v>
      </c>
      <c r="T1161" t="s">
        <v>2019</v>
      </c>
      <c r="U1161" t="s">
        <v>659</v>
      </c>
      <c r="V1161" t="s">
        <v>2019</v>
      </c>
      <c r="W1161" t="s">
        <v>659</v>
      </c>
      <c r="X1161" t="s">
        <v>2019</v>
      </c>
      <c r="Y1161" t="s">
        <v>659</v>
      </c>
      <c r="Z1161" t="s">
        <v>2019</v>
      </c>
      <c r="AA1161" t="s">
        <v>659</v>
      </c>
      <c r="AB1161" t="s">
        <v>2019</v>
      </c>
      <c r="AC1161" t="s">
        <v>659</v>
      </c>
      <c r="AD1161" t="s">
        <v>2019</v>
      </c>
      <c r="AE1161" t="s">
        <v>659</v>
      </c>
      <c r="AF1161" t="s">
        <v>2019</v>
      </c>
      <c r="AG1161" t="s">
        <v>659</v>
      </c>
      <c r="AH1161" t="s">
        <v>2019</v>
      </c>
      <c r="AI1161" t="s">
        <v>659</v>
      </c>
      <c r="AJ1161" t="s">
        <v>2019</v>
      </c>
      <c r="AK1161" t="s">
        <v>659</v>
      </c>
      <c r="AL1161" t="s">
        <v>2019</v>
      </c>
      <c r="AM1161" t="s">
        <v>712</v>
      </c>
      <c r="AN1161" t="s">
        <v>524</v>
      </c>
      <c r="AO1161" t="s">
        <v>712</v>
      </c>
      <c r="AP1161" t="s">
        <v>524</v>
      </c>
      <c r="AQ1161" t="s">
        <v>659</v>
      </c>
      <c r="AR1161" t="s">
        <v>2019</v>
      </c>
      <c r="AS1161" t="s">
        <v>659</v>
      </c>
      <c r="AT1161" t="s">
        <v>2019</v>
      </c>
      <c r="AU1161" t="s">
        <v>659</v>
      </c>
      <c r="AV1161" t="s">
        <v>2019</v>
      </c>
      <c r="AW1161">
        <v>2</v>
      </c>
      <c r="AX1161" t="s">
        <v>712</v>
      </c>
      <c r="AY1161" t="s">
        <v>1246</v>
      </c>
      <c r="AZ1161" t="s">
        <v>1246</v>
      </c>
      <c r="BA1161" t="s">
        <v>1246</v>
      </c>
      <c r="BB1161" t="s">
        <v>1248</v>
      </c>
      <c r="BE1161" t="s">
        <v>659</v>
      </c>
      <c r="BG1161" t="s">
        <v>1253</v>
      </c>
      <c r="BH1161" t="s">
        <v>1257</v>
      </c>
      <c r="BI1161" t="s">
        <v>1259</v>
      </c>
      <c r="BJ1161" t="s">
        <v>1266</v>
      </c>
      <c r="BL1161"/>
      <c r="BM1161" t="s">
        <v>2935</v>
      </c>
    </row>
    <row r="1162" spans="2:65" x14ac:dyDescent="0.3">
      <c r="B1162" t="s">
        <v>729</v>
      </c>
      <c r="C1162" t="s">
        <v>64</v>
      </c>
      <c r="D1162" t="s">
        <v>2967</v>
      </c>
      <c r="E1162" t="s">
        <v>730</v>
      </c>
      <c r="F1162" t="s">
        <v>94</v>
      </c>
      <c r="G1162" t="s">
        <v>66</v>
      </c>
      <c r="H1162" t="s">
        <v>606</v>
      </c>
      <c r="K1162" s="3">
        <v>44652</v>
      </c>
      <c r="L1162">
        <v>1</v>
      </c>
      <c r="M1162" t="s">
        <v>712</v>
      </c>
      <c r="N1162" t="s">
        <v>659</v>
      </c>
      <c r="O1162" t="s">
        <v>524</v>
      </c>
      <c r="P1162" cm="1">
        <f t="array" ref="P1162">_xlfn.SWITCH(O1162,"Excellent",5,"Above Average", 4,"Average",3,"Below Average",2,"Extremely Poor",1)</f>
        <v>5</v>
      </c>
      <c r="Q1162" t="s">
        <v>712</v>
      </c>
      <c r="R1162" t="s">
        <v>712</v>
      </c>
      <c r="S1162" t="s">
        <v>712</v>
      </c>
      <c r="T1162" t="s">
        <v>524</v>
      </c>
      <c r="U1162" t="s">
        <v>659</v>
      </c>
      <c r="V1162" t="s">
        <v>2019</v>
      </c>
      <c r="W1162" t="s">
        <v>659</v>
      </c>
      <c r="X1162" t="s">
        <v>2019</v>
      </c>
      <c r="Y1162" t="s">
        <v>659</v>
      </c>
      <c r="Z1162" t="s">
        <v>2019</v>
      </c>
      <c r="AA1162" t="s">
        <v>659</v>
      </c>
      <c r="AB1162" t="s">
        <v>2019</v>
      </c>
      <c r="AC1162" t="s">
        <v>659</v>
      </c>
      <c r="AD1162" t="s">
        <v>2019</v>
      </c>
      <c r="AE1162" t="s">
        <v>659</v>
      </c>
      <c r="AF1162" t="s">
        <v>2019</v>
      </c>
      <c r="AG1162" t="s">
        <v>712</v>
      </c>
      <c r="AH1162" t="s">
        <v>524</v>
      </c>
      <c r="AI1162" t="s">
        <v>712</v>
      </c>
      <c r="AJ1162" t="s">
        <v>2643</v>
      </c>
      <c r="AK1162" t="s">
        <v>712</v>
      </c>
      <c r="AL1162" t="s">
        <v>1241</v>
      </c>
      <c r="AM1162" t="s">
        <v>712</v>
      </c>
      <c r="AN1162" t="s">
        <v>1243</v>
      </c>
      <c r="AO1162" t="s">
        <v>712</v>
      </c>
      <c r="AP1162" t="s">
        <v>1242</v>
      </c>
      <c r="AQ1162" t="s">
        <v>712</v>
      </c>
      <c r="AR1162" t="s">
        <v>1242</v>
      </c>
      <c r="AS1162" t="s">
        <v>712</v>
      </c>
      <c r="AT1162" t="s">
        <v>1242</v>
      </c>
      <c r="AU1162" t="s">
        <v>712</v>
      </c>
      <c r="AV1162" t="s">
        <v>1242</v>
      </c>
      <c r="AW1162">
        <v>1</v>
      </c>
      <c r="AX1162" t="s">
        <v>712</v>
      </c>
      <c r="AY1162" t="s">
        <v>3291</v>
      </c>
      <c r="AZ1162" t="s">
        <v>1246</v>
      </c>
      <c r="BA1162" t="s">
        <v>119</v>
      </c>
      <c r="BB1162" t="s">
        <v>1248</v>
      </c>
      <c r="BE1162" t="s">
        <v>712</v>
      </c>
      <c r="BG1162" t="s">
        <v>1253</v>
      </c>
      <c r="BH1162" t="s">
        <v>1257</v>
      </c>
      <c r="BI1162" t="s">
        <v>1259</v>
      </c>
      <c r="BJ1162" t="s">
        <v>1266</v>
      </c>
      <c r="BL1162"/>
      <c r="BM1162" t="s">
        <v>2935</v>
      </c>
    </row>
    <row r="1163" spans="2:65" x14ac:dyDescent="0.3">
      <c r="B1163" t="s">
        <v>367</v>
      </c>
      <c r="C1163" t="s">
        <v>64</v>
      </c>
      <c r="D1163" t="s">
        <v>2939</v>
      </c>
      <c r="E1163" t="s">
        <v>731</v>
      </c>
      <c r="F1163" t="s">
        <v>250</v>
      </c>
      <c r="G1163" t="s">
        <v>71</v>
      </c>
      <c r="H1163" t="s">
        <v>250</v>
      </c>
      <c r="K1163" s="3">
        <v>44652</v>
      </c>
      <c r="L1163">
        <v>1</v>
      </c>
      <c r="M1163" t="s">
        <v>712</v>
      </c>
      <c r="N1163" t="s">
        <v>712</v>
      </c>
      <c r="O1163" t="s">
        <v>2643</v>
      </c>
      <c r="P1163" cm="1">
        <f t="array" ref="P1163">_xlfn.SWITCH(O1163,"Excellent",5,"Above Average", 4,"Average",3,"Below Average",2,"Extremely Poor",1)</f>
        <v>1</v>
      </c>
      <c r="Q1163" t="s">
        <v>659</v>
      </c>
      <c r="R1163" t="s">
        <v>2019</v>
      </c>
      <c r="S1163" t="s">
        <v>712</v>
      </c>
      <c r="T1163" t="s">
        <v>1979</v>
      </c>
      <c r="U1163" t="s">
        <v>712</v>
      </c>
      <c r="V1163" t="s">
        <v>2643</v>
      </c>
      <c r="W1163" t="s">
        <v>659</v>
      </c>
      <c r="X1163" t="s">
        <v>2019</v>
      </c>
      <c r="Y1163" t="s">
        <v>712</v>
      </c>
      <c r="Z1163" t="s">
        <v>2643</v>
      </c>
      <c r="AA1163" t="s">
        <v>712</v>
      </c>
      <c r="AB1163" t="s">
        <v>2643</v>
      </c>
      <c r="AC1163" t="s">
        <v>712</v>
      </c>
      <c r="AD1163" t="s">
        <v>2643</v>
      </c>
      <c r="AE1163" t="s">
        <v>712</v>
      </c>
      <c r="AF1163" t="s">
        <v>2643</v>
      </c>
      <c r="AG1163" t="s">
        <v>712</v>
      </c>
      <c r="AH1163" t="s">
        <v>2643</v>
      </c>
      <c r="AI1163" t="s">
        <v>659</v>
      </c>
      <c r="AJ1163" t="s">
        <v>2019</v>
      </c>
      <c r="AK1163" t="s">
        <v>712</v>
      </c>
      <c r="AL1163" t="s">
        <v>2643</v>
      </c>
      <c r="AM1163" t="s">
        <v>712</v>
      </c>
      <c r="AN1163" t="s">
        <v>2643</v>
      </c>
      <c r="AO1163" t="s">
        <v>712</v>
      </c>
      <c r="AP1163" t="s">
        <v>2643</v>
      </c>
      <c r="AQ1163" t="s">
        <v>712</v>
      </c>
      <c r="AR1163" t="s">
        <v>2643</v>
      </c>
      <c r="AS1163" t="s">
        <v>659</v>
      </c>
      <c r="AT1163" t="s">
        <v>2019</v>
      </c>
      <c r="AU1163" t="s">
        <v>712</v>
      </c>
      <c r="AV1163" t="s">
        <v>2643</v>
      </c>
      <c r="AW1163">
        <v>0</v>
      </c>
      <c r="AX1163" t="s">
        <v>659</v>
      </c>
      <c r="AY1163" t="s">
        <v>2644</v>
      </c>
      <c r="AZ1163" t="s">
        <v>2644</v>
      </c>
      <c r="BA1163" t="s">
        <v>2644</v>
      </c>
      <c r="BB1163" t="s">
        <v>1251</v>
      </c>
      <c r="BE1163" t="s">
        <v>659</v>
      </c>
      <c r="BG1163" t="s">
        <v>1253</v>
      </c>
      <c r="BH1163" t="s">
        <v>1257</v>
      </c>
      <c r="BI1163" t="s">
        <v>1259</v>
      </c>
      <c r="BJ1163" t="s">
        <v>1266</v>
      </c>
      <c r="BL1163"/>
      <c r="BM1163" t="s">
        <v>2935</v>
      </c>
    </row>
    <row r="1164" spans="2:65" x14ac:dyDescent="0.3">
      <c r="B1164" t="s">
        <v>732</v>
      </c>
      <c r="C1164" t="s">
        <v>64</v>
      </c>
      <c r="D1164" t="s">
        <v>3041</v>
      </c>
      <c r="E1164" t="s">
        <v>603</v>
      </c>
      <c r="F1164" t="s">
        <v>611</v>
      </c>
      <c r="G1164" t="s">
        <v>76</v>
      </c>
      <c r="H1164" t="s">
        <v>733</v>
      </c>
      <c r="K1164" s="3">
        <v>44652</v>
      </c>
      <c r="L1164" t="s">
        <v>1239</v>
      </c>
      <c r="M1164" t="s">
        <v>712</v>
      </c>
      <c r="N1164" t="s">
        <v>712</v>
      </c>
      <c r="O1164" t="s">
        <v>2640</v>
      </c>
      <c r="P1164" cm="1">
        <f t="array" ref="P1164">_xlfn.SWITCH(O1164,"Excellent",5,"Above Average", 4,"Average",3,"Below Average",2,"Extremely Poor",1)</f>
        <v>4</v>
      </c>
      <c r="Q1164" t="s">
        <v>712</v>
      </c>
      <c r="R1164" t="s">
        <v>712</v>
      </c>
      <c r="S1164" t="s">
        <v>659</v>
      </c>
      <c r="T1164" t="s">
        <v>2019</v>
      </c>
      <c r="U1164" t="s">
        <v>659</v>
      </c>
      <c r="V1164" t="s">
        <v>2019</v>
      </c>
      <c r="W1164" t="s">
        <v>659</v>
      </c>
      <c r="X1164" t="s">
        <v>2019</v>
      </c>
      <c r="Y1164" t="s">
        <v>659</v>
      </c>
      <c r="Z1164" t="s">
        <v>2019</v>
      </c>
      <c r="AA1164" t="s">
        <v>659</v>
      </c>
      <c r="AB1164" t="s">
        <v>2019</v>
      </c>
      <c r="AC1164" t="s">
        <v>659</v>
      </c>
      <c r="AD1164" t="s">
        <v>2019</v>
      </c>
      <c r="AE1164" t="s">
        <v>659</v>
      </c>
      <c r="AF1164" t="s">
        <v>2019</v>
      </c>
      <c r="AG1164" t="s">
        <v>659</v>
      </c>
      <c r="AH1164" t="s">
        <v>2019</v>
      </c>
      <c r="AI1164" t="s">
        <v>659</v>
      </c>
      <c r="AJ1164" t="s">
        <v>2019</v>
      </c>
      <c r="AK1164" t="s">
        <v>659</v>
      </c>
      <c r="AL1164" t="s">
        <v>2019</v>
      </c>
      <c r="AM1164" t="s">
        <v>712</v>
      </c>
      <c r="AN1164" t="s">
        <v>1244</v>
      </c>
      <c r="AO1164" t="s">
        <v>659</v>
      </c>
      <c r="AP1164" t="s">
        <v>2019</v>
      </c>
      <c r="AQ1164" t="s">
        <v>659</v>
      </c>
      <c r="AR1164" t="s">
        <v>2019</v>
      </c>
      <c r="AS1164" t="s">
        <v>659</v>
      </c>
      <c r="AT1164" t="s">
        <v>2019</v>
      </c>
      <c r="AU1164" t="s">
        <v>659</v>
      </c>
      <c r="AV1164" t="s">
        <v>2019</v>
      </c>
      <c r="AW1164">
        <v>0</v>
      </c>
      <c r="AX1164" t="s">
        <v>712</v>
      </c>
      <c r="AY1164" t="s">
        <v>1246</v>
      </c>
      <c r="AZ1164" t="s">
        <v>1246</v>
      </c>
      <c r="BA1164" t="s">
        <v>1246</v>
      </c>
      <c r="BB1164" t="s">
        <v>1248</v>
      </c>
      <c r="BE1164" t="s">
        <v>659</v>
      </c>
      <c r="BG1164" t="s">
        <v>1253</v>
      </c>
      <c r="BH1164" t="s">
        <v>1257</v>
      </c>
      <c r="BI1164" t="s">
        <v>1259</v>
      </c>
      <c r="BJ1164" t="s">
        <v>1266</v>
      </c>
      <c r="BL1164"/>
      <c r="BM1164" t="s">
        <v>2935</v>
      </c>
    </row>
    <row r="1165" spans="2:65" x14ac:dyDescent="0.3">
      <c r="B1165" t="s">
        <v>2851</v>
      </c>
      <c r="C1165" t="s">
        <v>64</v>
      </c>
      <c r="D1165" t="s">
        <v>2965</v>
      </c>
      <c r="E1165" t="s">
        <v>734</v>
      </c>
      <c r="F1165" t="s">
        <v>518</v>
      </c>
      <c r="G1165" t="s">
        <v>89</v>
      </c>
      <c r="H1165" t="s">
        <v>518</v>
      </c>
      <c r="K1165" s="3">
        <v>44652</v>
      </c>
      <c r="L1165">
        <v>1</v>
      </c>
      <c r="M1165" t="s">
        <v>712</v>
      </c>
      <c r="N1165" t="s">
        <v>712</v>
      </c>
      <c r="O1165" t="s">
        <v>1242</v>
      </c>
      <c r="P1165" cm="1">
        <f t="array" ref="P1165">_xlfn.SWITCH(O1165,"Excellent",5,"Above Average", 4,"Average",3,"Below Average",2,"Extremely Poor",1)</f>
        <v>3</v>
      </c>
      <c r="Q1165" t="s">
        <v>659</v>
      </c>
      <c r="R1165" t="s">
        <v>2019</v>
      </c>
      <c r="S1165" t="s">
        <v>712</v>
      </c>
      <c r="T1165" t="s">
        <v>1243</v>
      </c>
      <c r="U1165" t="s">
        <v>712</v>
      </c>
      <c r="V1165" t="s">
        <v>1242</v>
      </c>
      <c r="W1165" t="s">
        <v>712</v>
      </c>
      <c r="X1165" t="s">
        <v>1243</v>
      </c>
      <c r="Y1165" t="s">
        <v>712</v>
      </c>
      <c r="Z1165" t="s">
        <v>1242</v>
      </c>
      <c r="AA1165" t="s">
        <v>712</v>
      </c>
      <c r="AB1165" t="s">
        <v>1242</v>
      </c>
      <c r="AC1165" t="s">
        <v>712</v>
      </c>
      <c r="AD1165" t="s">
        <v>1242</v>
      </c>
      <c r="AE1165" t="s">
        <v>712</v>
      </c>
      <c r="AF1165" t="s">
        <v>1242</v>
      </c>
      <c r="AG1165" t="s">
        <v>712</v>
      </c>
      <c r="AH1165" t="s">
        <v>1243</v>
      </c>
      <c r="AI1165" t="s">
        <v>659</v>
      </c>
      <c r="AJ1165" t="s">
        <v>2019</v>
      </c>
      <c r="AK1165" t="s">
        <v>712</v>
      </c>
      <c r="AL1165" t="s">
        <v>1243</v>
      </c>
      <c r="AM1165" t="s">
        <v>712</v>
      </c>
      <c r="AN1165" t="s">
        <v>1243</v>
      </c>
      <c r="AO1165" t="s">
        <v>712</v>
      </c>
      <c r="AP1165" t="s">
        <v>1243</v>
      </c>
      <c r="AQ1165" t="s">
        <v>712</v>
      </c>
      <c r="AR1165" t="s">
        <v>1243</v>
      </c>
      <c r="AS1165" t="s">
        <v>712</v>
      </c>
      <c r="AT1165" t="s">
        <v>1242</v>
      </c>
      <c r="AU1165" t="s">
        <v>712</v>
      </c>
      <c r="AV1165" t="s">
        <v>1243</v>
      </c>
      <c r="AW1165">
        <v>2</v>
      </c>
      <c r="AX1165" t="s">
        <v>712</v>
      </c>
      <c r="AY1165" t="s">
        <v>119</v>
      </c>
      <c r="AZ1165" t="s">
        <v>119</v>
      </c>
      <c r="BA1165" t="s">
        <v>119</v>
      </c>
      <c r="BB1165" t="s">
        <v>1249</v>
      </c>
      <c r="BE1165" t="s">
        <v>712</v>
      </c>
      <c r="BG1165" t="s">
        <v>1256</v>
      </c>
      <c r="BH1165" t="s">
        <v>1256</v>
      </c>
      <c r="BI1165" t="s">
        <v>1259</v>
      </c>
      <c r="BJ1165" t="s">
        <v>1266</v>
      </c>
      <c r="BL1165"/>
      <c r="BM1165" t="s">
        <v>2935</v>
      </c>
    </row>
    <row r="1166" spans="2:65" x14ac:dyDescent="0.3">
      <c r="B1166" t="s">
        <v>323</v>
      </c>
      <c r="C1166" t="s">
        <v>64</v>
      </c>
      <c r="D1166" t="s">
        <v>2936</v>
      </c>
      <c r="E1166" t="s">
        <v>735</v>
      </c>
      <c r="F1166" t="s">
        <v>3118</v>
      </c>
      <c r="G1166" t="s">
        <v>688</v>
      </c>
      <c r="H1166" t="s">
        <v>3118</v>
      </c>
      <c r="K1166" s="3">
        <v>44652</v>
      </c>
      <c r="L1166">
        <v>1</v>
      </c>
      <c r="M1166" t="s">
        <v>712</v>
      </c>
      <c r="N1166" t="s">
        <v>712</v>
      </c>
      <c r="O1166" t="s">
        <v>524</v>
      </c>
      <c r="P1166" cm="1">
        <f t="array" ref="P1166">_xlfn.SWITCH(O1166,"Excellent",5,"Above Average", 4,"Average",3,"Below Average",2,"Extremely Poor",1)</f>
        <v>5</v>
      </c>
      <c r="Q1166" t="s">
        <v>712</v>
      </c>
      <c r="R1166" t="s">
        <v>712</v>
      </c>
      <c r="S1166" t="s">
        <v>712</v>
      </c>
      <c r="T1166" t="s">
        <v>524</v>
      </c>
      <c r="U1166" t="s">
        <v>712</v>
      </c>
      <c r="V1166" t="s">
        <v>524</v>
      </c>
      <c r="W1166" t="s">
        <v>659</v>
      </c>
      <c r="X1166" t="s">
        <v>2019</v>
      </c>
      <c r="Y1166" t="s">
        <v>712</v>
      </c>
      <c r="Z1166" t="s">
        <v>524</v>
      </c>
      <c r="AA1166" t="s">
        <v>659</v>
      </c>
      <c r="AB1166" t="s">
        <v>2019</v>
      </c>
      <c r="AC1166" t="s">
        <v>659</v>
      </c>
      <c r="AD1166" t="s">
        <v>2019</v>
      </c>
      <c r="AE1166" t="s">
        <v>659</v>
      </c>
      <c r="AF1166" t="s">
        <v>2019</v>
      </c>
      <c r="AG1166" t="s">
        <v>659</v>
      </c>
      <c r="AH1166" t="s">
        <v>2019</v>
      </c>
      <c r="AI1166" t="s">
        <v>659</v>
      </c>
      <c r="AJ1166" t="s">
        <v>2019</v>
      </c>
      <c r="AK1166" t="s">
        <v>712</v>
      </c>
      <c r="AL1166" t="s">
        <v>524</v>
      </c>
      <c r="AM1166" t="s">
        <v>712</v>
      </c>
      <c r="AN1166" t="s">
        <v>524</v>
      </c>
      <c r="AO1166" t="s">
        <v>659</v>
      </c>
      <c r="AP1166" t="s">
        <v>2019</v>
      </c>
      <c r="AQ1166" t="s">
        <v>712</v>
      </c>
      <c r="AR1166" t="s">
        <v>524</v>
      </c>
      <c r="AS1166" t="s">
        <v>659</v>
      </c>
      <c r="AT1166" t="s">
        <v>2019</v>
      </c>
      <c r="AU1166" t="s">
        <v>659</v>
      </c>
      <c r="AV1166" t="s">
        <v>2019</v>
      </c>
      <c r="AW1166">
        <v>1</v>
      </c>
      <c r="AX1166" t="s">
        <v>712</v>
      </c>
      <c r="AY1166" t="s">
        <v>1246</v>
      </c>
      <c r="AZ1166" t="s">
        <v>1246</v>
      </c>
      <c r="BA1166" t="s">
        <v>1246</v>
      </c>
      <c r="BB1166" t="s">
        <v>1248</v>
      </c>
      <c r="BE1166" t="s">
        <v>659</v>
      </c>
      <c r="BG1166" t="s">
        <v>1254</v>
      </c>
      <c r="BH1166" t="s">
        <v>1257</v>
      </c>
      <c r="BI1166" t="s">
        <v>1259</v>
      </c>
      <c r="BJ1166" t="s">
        <v>1267</v>
      </c>
      <c r="BL1166"/>
      <c r="BM1166" t="s">
        <v>2935</v>
      </c>
    </row>
    <row r="1167" spans="2:65" x14ac:dyDescent="0.3">
      <c r="B1167" t="s">
        <v>153</v>
      </c>
      <c r="C1167" t="s">
        <v>64</v>
      </c>
      <c r="D1167" t="s">
        <v>3022</v>
      </c>
      <c r="E1167" t="s">
        <v>736</v>
      </c>
      <c r="F1167" t="s">
        <v>109</v>
      </c>
      <c r="G1167" t="s">
        <v>71</v>
      </c>
      <c r="H1167" t="s">
        <v>109</v>
      </c>
      <c r="K1167" s="3">
        <v>44652</v>
      </c>
      <c r="L1167">
        <v>1</v>
      </c>
      <c r="M1167" t="s">
        <v>712</v>
      </c>
      <c r="N1167" t="s">
        <v>712</v>
      </c>
      <c r="O1167" t="s">
        <v>524</v>
      </c>
      <c r="P1167" cm="1">
        <f t="array" ref="P1167">_xlfn.SWITCH(O1167,"Excellent",5,"Above Average", 4,"Average",3,"Below Average",2,"Extremely Poor",1)</f>
        <v>5</v>
      </c>
      <c r="Q1167" t="s">
        <v>712</v>
      </c>
      <c r="R1167" t="s">
        <v>712</v>
      </c>
      <c r="S1167" t="s">
        <v>712</v>
      </c>
      <c r="T1167" t="s">
        <v>524</v>
      </c>
      <c r="U1167" t="s">
        <v>659</v>
      </c>
      <c r="V1167" t="s">
        <v>2019</v>
      </c>
      <c r="W1167" t="s">
        <v>659</v>
      </c>
      <c r="X1167" t="s">
        <v>2019</v>
      </c>
      <c r="Y1167" t="s">
        <v>659</v>
      </c>
      <c r="Z1167" t="s">
        <v>2019</v>
      </c>
      <c r="AA1167" t="s">
        <v>659</v>
      </c>
      <c r="AB1167" t="s">
        <v>2019</v>
      </c>
      <c r="AC1167" t="s">
        <v>659</v>
      </c>
      <c r="AD1167" t="s">
        <v>2019</v>
      </c>
      <c r="AE1167" t="s">
        <v>659</v>
      </c>
      <c r="AF1167" t="s">
        <v>2019</v>
      </c>
      <c r="AG1167" t="s">
        <v>659</v>
      </c>
      <c r="AH1167" t="s">
        <v>2019</v>
      </c>
      <c r="AI1167" t="s">
        <v>659</v>
      </c>
      <c r="AJ1167" t="s">
        <v>2019</v>
      </c>
      <c r="AK1167" t="s">
        <v>659</v>
      </c>
      <c r="AL1167" t="s">
        <v>2019</v>
      </c>
      <c r="AM1167" t="s">
        <v>712</v>
      </c>
      <c r="AN1167" t="s">
        <v>1244</v>
      </c>
      <c r="AO1167" t="s">
        <v>659</v>
      </c>
      <c r="AP1167" t="s">
        <v>2019</v>
      </c>
      <c r="AQ1167" t="s">
        <v>659</v>
      </c>
      <c r="AR1167" t="s">
        <v>2019</v>
      </c>
      <c r="AS1167" t="s">
        <v>659</v>
      </c>
      <c r="AT1167" t="s">
        <v>2019</v>
      </c>
      <c r="AU1167" t="s">
        <v>659</v>
      </c>
      <c r="AV1167" t="s">
        <v>2019</v>
      </c>
      <c r="AW1167">
        <v>0</v>
      </c>
      <c r="AX1167" t="s">
        <v>659</v>
      </c>
      <c r="AY1167" t="s">
        <v>2644</v>
      </c>
      <c r="AZ1167" t="s">
        <v>1246</v>
      </c>
      <c r="BA1167" t="s">
        <v>1246</v>
      </c>
      <c r="BB1167" t="s">
        <v>1251</v>
      </c>
      <c r="BE1167" t="s">
        <v>659</v>
      </c>
      <c r="BG1167" t="s">
        <v>1254</v>
      </c>
      <c r="BH1167" t="s">
        <v>1257</v>
      </c>
      <c r="BI1167" t="s">
        <v>1259</v>
      </c>
      <c r="BJ1167" t="s">
        <v>1266</v>
      </c>
      <c r="BL1167"/>
      <c r="BM1167" t="s">
        <v>2935</v>
      </c>
    </row>
    <row r="1168" spans="2:65" x14ac:dyDescent="0.3">
      <c r="B1168" t="s">
        <v>2988</v>
      </c>
      <c r="C1168" t="s">
        <v>64</v>
      </c>
      <c r="D1168" t="s">
        <v>3026</v>
      </c>
      <c r="E1168" t="s">
        <v>737</v>
      </c>
      <c r="F1168" t="s">
        <v>738</v>
      </c>
      <c r="G1168" t="s">
        <v>71</v>
      </c>
      <c r="H1168" t="s">
        <v>738</v>
      </c>
      <c r="K1168" s="3">
        <v>44652</v>
      </c>
      <c r="L1168">
        <v>1</v>
      </c>
      <c r="M1168" t="s">
        <v>712</v>
      </c>
      <c r="N1168" t="s">
        <v>712</v>
      </c>
      <c r="O1168" t="s">
        <v>2640</v>
      </c>
      <c r="P1168" cm="1">
        <f t="array" ref="P1168">_xlfn.SWITCH(O1168,"Excellent",5,"Above Average", 4,"Average",3,"Below Average",2,"Extremely Poor",1)</f>
        <v>4</v>
      </c>
      <c r="Q1168" t="s">
        <v>712</v>
      </c>
      <c r="R1168" t="s">
        <v>712</v>
      </c>
      <c r="S1168" t="s">
        <v>659</v>
      </c>
      <c r="T1168" t="s">
        <v>2019</v>
      </c>
      <c r="U1168" t="s">
        <v>659</v>
      </c>
      <c r="V1168" t="s">
        <v>2019</v>
      </c>
      <c r="W1168" t="s">
        <v>659</v>
      </c>
      <c r="X1168" t="s">
        <v>2019</v>
      </c>
      <c r="Y1168" t="s">
        <v>659</v>
      </c>
      <c r="Z1168" t="s">
        <v>2019</v>
      </c>
      <c r="AA1168" t="s">
        <v>659</v>
      </c>
      <c r="AB1168" t="s">
        <v>2019</v>
      </c>
      <c r="AC1168" t="s">
        <v>659</v>
      </c>
      <c r="AD1168" t="s">
        <v>2019</v>
      </c>
      <c r="AE1168" t="s">
        <v>659</v>
      </c>
      <c r="AF1168" t="s">
        <v>2019</v>
      </c>
      <c r="AG1168" t="s">
        <v>659</v>
      </c>
      <c r="AH1168" t="s">
        <v>2019</v>
      </c>
      <c r="AI1168" t="s">
        <v>659</v>
      </c>
      <c r="AJ1168" t="s">
        <v>2019</v>
      </c>
      <c r="AK1168" t="s">
        <v>659</v>
      </c>
      <c r="AL1168" t="s">
        <v>2019</v>
      </c>
      <c r="AM1168" t="s">
        <v>659</v>
      </c>
      <c r="AN1168" t="s">
        <v>2019</v>
      </c>
      <c r="AO1168" t="s">
        <v>659</v>
      </c>
      <c r="AP1168" t="s">
        <v>2019</v>
      </c>
      <c r="AQ1168" t="s">
        <v>659</v>
      </c>
      <c r="AR1168" t="s">
        <v>2019</v>
      </c>
      <c r="AS1168" t="s">
        <v>659</v>
      </c>
      <c r="AT1168" t="s">
        <v>2019</v>
      </c>
      <c r="AU1168" t="s">
        <v>659</v>
      </c>
      <c r="AV1168" t="s">
        <v>2019</v>
      </c>
      <c r="AW1168" t="s">
        <v>1245</v>
      </c>
      <c r="AX1168" t="s">
        <v>659</v>
      </c>
      <c r="AY1168" t="s">
        <v>1246</v>
      </c>
      <c r="AZ1168" t="s">
        <v>1246</v>
      </c>
      <c r="BA1168" t="s">
        <v>1246</v>
      </c>
      <c r="BB1168" t="s">
        <v>1248</v>
      </c>
      <c r="BE1168" t="s">
        <v>659</v>
      </c>
      <c r="BG1168" t="s">
        <v>1253</v>
      </c>
      <c r="BH1168" t="s">
        <v>1257</v>
      </c>
      <c r="BI1168" t="s">
        <v>1259</v>
      </c>
      <c r="BJ1168" t="s">
        <v>1266</v>
      </c>
      <c r="BL1168"/>
      <c r="BM1168" t="s">
        <v>2935</v>
      </c>
    </row>
    <row r="1169" spans="2:65" x14ac:dyDescent="0.3">
      <c r="B1169" t="s">
        <v>2992</v>
      </c>
      <c r="C1169" t="s">
        <v>64</v>
      </c>
      <c r="D1169" t="s">
        <v>3050</v>
      </c>
      <c r="E1169" t="s">
        <v>643</v>
      </c>
      <c r="F1169" t="s">
        <v>739</v>
      </c>
      <c r="G1169" t="s">
        <v>128</v>
      </c>
      <c r="H1169" t="s">
        <v>739</v>
      </c>
      <c r="K1169" s="3">
        <v>44652</v>
      </c>
      <c r="L1169">
        <v>2</v>
      </c>
      <c r="M1169" t="s">
        <v>712</v>
      </c>
      <c r="N1169" t="s">
        <v>712</v>
      </c>
      <c r="O1169" t="s">
        <v>524</v>
      </c>
      <c r="P1169" cm="1">
        <f t="array" ref="P1169">_xlfn.SWITCH(O1169,"Excellent",5,"Above Average", 4,"Average",3,"Below Average",2,"Extremely Poor",1)</f>
        <v>5</v>
      </c>
      <c r="Q1169" t="s">
        <v>712</v>
      </c>
      <c r="R1169" t="s">
        <v>712</v>
      </c>
      <c r="S1169" t="s">
        <v>712</v>
      </c>
      <c r="T1169" t="s">
        <v>524</v>
      </c>
      <c r="U1169" t="s">
        <v>659</v>
      </c>
      <c r="V1169" t="s">
        <v>2019</v>
      </c>
      <c r="W1169" t="s">
        <v>712</v>
      </c>
      <c r="X1169" t="s">
        <v>524</v>
      </c>
      <c r="Y1169" t="s">
        <v>712</v>
      </c>
      <c r="Z1169" t="s">
        <v>1243</v>
      </c>
      <c r="AA1169" t="s">
        <v>712</v>
      </c>
      <c r="AB1169" t="s">
        <v>1243</v>
      </c>
      <c r="AC1169" t="s">
        <v>712</v>
      </c>
      <c r="AD1169" t="s">
        <v>524</v>
      </c>
      <c r="AE1169" t="s">
        <v>712</v>
      </c>
      <c r="AF1169" t="s">
        <v>524</v>
      </c>
      <c r="AG1169" t="s">
        <v>659</v>
      </c>
      <c r="AH1169" t="s">
        <v>2019</v>
      </c>
      <c r="AI1169" t="s">
        <v>659</v>
      </c>
      <c r="AJ1169" t="s">
        <v>2019</v>
      </c>
      <c r="AK1169" t="s">
        <v>712</v>
      </c>
      <c r="AL1169" t="s">
        <v>524</v>
      </c>
      <c r="AM1169" t="s">
        <v>712</v>
      </c>
      <c r="AN1169" t="s">
        <v>524</v>
      </c>
      <c r="AO1169" t="s">
        <v>659</v>
      </c>
      <c r="AP1169" t="s">
        <v>2019</v>
      </c>
      <c r="AQ1169" t="s">
        <v>712</v>
      </c>
      <c r="AR1169" t="s">
        <v>524</v>
      </c>
      <c r="AS1169" t="s">
        <v>659</v>
      </c>
      <c r="AT1169" t="s">
        <v>2019</v>
      </c>
      <c r="AU1169" t="s">
        <v>659</v>
      </c>
      <c r="AV1169" t="s">
        <v>2019</v>
      </c>
      <c r="AW1169">
        <v>1</v>
      </c>
      <c r="AX1169" t="s">
        <v>712</v>
      </c>
      <c r="AY1169" t="s">
        <v>1246</v>
      </c>
      <c r="AZ1169" t="s">
        <v>1246</v>
      </c>
      <c r="BA1169" t="s">
        <v>1246</v>
      </c>
      <c r="BB1169" t="s">
        <v>1251</v>
      </c>
      <c r="BE1169" t="s">
        <v>659</v>
      </c>
      <c r="BG1169" t="s">
        <v>1253</v>
      </c>
      <c r="BH1169" t="s">
        <v>1257</v>
      </c>
      <c r="BI1169" t="s">
        <v>1259</v>
      </c>
      <c r="BJ1169" t="s">
        <v>1266</v>
      </c>
      <c r="BL1169"/>
      <c r="BM1169" t="s">
        <v>2935</v>
      </c>
    </row>
    <row r="1170" spans="2:65" x14ac:dyDescent="0.3">
      <c r="B1170" t="s">
        <v>146</v>
      </c>
      <c r="C1170" t="s">
        <v>64</v>
      </c>
      <c r="D1170" t="s">
        <v>2962</v>
      </c>
      <c r="E1170" t="s">
        <v>580</v>
      </c>
      <c r="F1170" t="s">
        <v>740</v>
      </c>
      <c r="G1170" t="s">
        <v>101</v>
      </c>
      <c r="H1170" t="s">
        <v>740</v>
      </c>
      <c r="K1170" s="3">
        <v>44652</v>
      </c>
      <c r="L1170">
        <v>1</v>
      </c>
      <c r="M1170" t="s">
        <v>712</v>
      </c>
      <c r="N1170" t="s">
        <v>659</v>
      </c>
      <c r="O1170" t="s">
        <v>524</v>
      </c>
      <c r="P1170" cm="1">
        <f t="array" ref="P1170">_xlfn.SWITCH(O1170,"Excellent",5,"Above Average", 4,"Average",3,"Below Average",2,"Extremely Poor",1)</f>
        <v>5</v>
      </c>
      <c r="Q1170" t="s">
        <v>712</v>
      </c>
      <c r="R1170" t="s">
        <v>712</v>
      </c>
      <c r="S1170" t="s">
        <v>712</v>
      </c>
      <c r="T1170" t="s">
        <v>524</v>
      </c>
      <c r="U1170" t="s">
        <v>712</v>
      </c>
      <c r="V1170" t="s">
        <v>1242</v>
      </c>
      <c r="W1170" t="s">
        <v>712</v>
      </c>
      <c r="X1170" t="s">
        <v>1243</v>
      </c>
      <c r="Y1170" t="s">
        <v>712</v>
      </c>
      <c r="Z1170" t="s">
        <v>1243</v>
      </c>
      <c r="AA1170" t="s">
        <v>712</v>
      </c>
      <c r="AB1170" t="s">
        <v>1242</v>
      </c>
      <c r="AC1170" t="s">
        <v>659</v>
      </c>
      <c r="AD1170" t="s">
        <v>2019</v>
      </c>
      <c r="AE1170" t="s">
        <v>712</v>
      </c>
      <c r="AF1170" t="s">
        <v>1242</v>
      </c>
      <c r="AG1170" t="s">
        <v>659</v>
      </c>
      <c r="AH1170" t="s">
        <v>2019</v>
      </c>
      <c r="AI1170" t="s">
        <v>659</v>
      </c>
      <c r="AJ1170" t="s">
        <v>2019</v>
      </c>
      <c r="AK1170" t="s">
        <v>712</v>
      </c>
      <c r="AL1170" t="s">
        <v>1243</v>
      </c>
      <c r="AM1170" t="s">
        <v>712</v>
      </c>
      <c r="AN1170" t="s">
        <v>524</v>
      </c>
      <c r="AO1170" t="s">
        <v>659</v>
      </c>
      <c r="AP1170" t="s">
        <v>2019</v>
      </c>
      <c r="AQ1170" t="s">
        <v>659</v>
      </c>
      <c r="AR1170" t="s">
        <v>2019</v>
      </c>
      <c r="AS1170" t="s">
        <v>659</v>
      </c>
      <c r="AT1170" t="s">
        <v>2019</v>
      </c>
      <c r="AU1170" t="s">
        <v>659</v>
      </c>
      <c r="AV1170" t="s">
        <v>2019</v>
      </c>
      <c r="AW1170">
        <v>0</v>
      </c>
      <c r="AX1170" t="s">
        <v>659</v>
      </c>
      <c r="AY1170" t="s">
        <v>1246</v>
      </c>
      <c r="AZ1170" t="s">
        <v>1246</v>
      </c>
      <c r="BA1170" t="s">
        <v>1246</v>
      </c>
      <c r="BB1170" t="s">
        <v>1248</v>
      </c>
      <c r="BE1170" t="s">
        <v>659</v>
      </c>
      <c r="BG1170" t="s">
        <v>1253</v>
      </c>
      <c r="BH1170" t="s">
        <v>1256</v>
      </c>
      <c r="BI1170" t="s">
        <v>1265</v>
      </c>
      <c r="BJ1170" t="s">
        <v>1266</v>
      </c>
      <c r="BL1170"/>
      <c r="BM1170" t="s">
        <v>2935</v>
      </c>
    </row>
    <row r="1171" spans="2:65" x14ac:dyDescent="0.3">
      <c r="B1171" t="s">
        <v>741</v>
      </c>
      <c r="C1171" t="s">
        <v>64</v>
      </c>
      <c r="D1171" t="s">
        <v>3025</v>
      </c>
      <c r="E1171" t="s">
        <v>3119</v>
      </c>
      <c r="F1171" t="s">
        <v>742</v>
      </c>
      <c r="G1171" t="s">
        <v>174</v>
      </c>
      <c r="H1171" t="s">
        <v>742</v>
      </c>
      <c r="K1171" s="3">
        <v>44652</v>
      </c>
      <c r="L1171">
        <v>1</v>
      </c>
      <c r="M1171" t="s">
        <v>712</v>
      </c>
      <c r="N1171" t="s">
        <v>712</v>
      </c>
      <c r="O1171" t="s">
        <v>524</v>
      </c>
      <c r="P1171" cm="1">
        <f t="array" ref="P1171">_xlfn.SWITCH(O1171,"Excellent",5,"Above Average", 4,"Average",3,"Below Average",2,"Extremely Poor",1)</f>
        <v>5</v>
      </c>
      <c r="Q1171" t="s">
        <v>712</v>
      </c>
      <c r="R1171" t="s">
        <v>712</v>
      </c>
      <c r="S1171" t="s">
        <v>712</v>
      </c>
      <c r="T1171" t="s">
        <v>524</v>
      </c>
      <c r="U1171" t="s">
        <v>712</v>
      </c>
      <c r="V1171" t="s">
        <v>1243</v>
      </c>
      <c r="W1171" t="s">
        <v>712</v>
      </c>
      <c r="X1171" t="s">
        <v>524</v>
      </c>
      <c r="Y1171" t="s">
        <v>659</v>
      </c>
      <c r="Z1171" t="s">
        <v>2019</v>
      </c>
      <c r="AA1171" t="s">
        <v>659</v>
      </c>
      <c r="AB1171" t="s">
        <v>2019</v>
      </c>
      <c r="AC1171" t="s">
        <v>712</v>
      </c>
      <c r="AD1171" t="s">
        <v>1243</v>
      </c>
      <c r="AE1171" t="s">
        <v>659</v>
      </c>
      <c r="AF1171" t="s">
        <v>2019</v>
      </c>
      <c r="AG1171" t="s">
        <v>659</v>
      </c>
      <c r="AH1171" t="s">
        <v>2019</v>
      </c>
      <c r="AI1171" t="s">
        <v>659</v>
      </c>
      <c r="AJ1171" t="s">
        <v>2019</v>
      </c>
      <c r="AK1171" t="s">
        <v>659</v>
      </c>
      <c r="AL1171" t="s">
        <v>2019</v>
      </c>
      <c r="AM1171" t="s">
        <v>712</v>
      </c>
      <c r="AN1171" t="s">
        <v>524</v>
      </c>
      <c r="AO1171" t="s">
        <v>712</v>
      </c>
      <c r="AP1171" t="s">
        <v>524</v>
      </c>
      <c r="AQ1171" t="s">
        <v>712</v>
      </c>
      <c r="AR1171" t="s">
        <v>524</v>
      </c>
      <c r="AS1171" t="s">
        <v>659</v>
      </c>
      <c r="AT1171" t="s">
        <v>2019</v>
      </c>
      <c r="AU1171" t="s">
        <v>712</v>
      </c>
      <c r="AV1171" t="s">
        <v>1243</v>
      </c>
      <c r="AW1171" t="s">
        <v>1245</v>
      </c>
      <c r="AX1171" t="s">
        <v>659</v>
      </c>
      <c r="AY1171" t="s">
        <v>1246</v>
      </c>
      <c r="AZ1171" t="s">
        <v>1246</v>
      </c>
      <c r="BA1171" t="s">
        <v>1246</v>
      </c>
      <c r="BB1171" t="s">
        <v>1248</v>
      </c>
      <c r="BE1171" t="s">
        <v>659</v>
      </c>
      <c r="BG1171" t="s">
        <v>1255</v>
      </c>
      <c r="BH1171" t="s">
        <v>1257</v>
      </c>
      <c r="BI1171" t="s">
        <v>1259</v>
      </c>
      <c r="BJ1171" t="s">
        <v>1266</v>
      </c>
      <c r="BL1171"/>
      <c r="BM1171" t="s">
        <v>2935</v>
      </c>
    </row>
    <row r="1172" spans="2:65" x14ac:dyDescent="0.3">
      <c r="B1172" t="s">
        <v>227</v>
      </c>
      <c r="C1172" t="s">
        <v>64</v>
      </c>
      <c r="D1172" t="s">
        <v>2936</v>
      </c>
      <c r="E1172" t="s">
        <v>3091</v>
      </c>
      <c r="F1172" t="s">
        <v>2387</v>
      </c>
      <c r="G1172" t="s">
        <v>198</v>
      </c>
      <c r="H1172" t="s">
        <v>2387</v>
      </c>
      <c r="K1172" s="3">
        <v>44652</v>
      </c>
      <c r="L1172">
        <v>1</v>
      </c>
      <c r="M1172" t="s">
        <v>712</v>
      </c>
      <c r="N1172" t="s">
        <v>712</v>
      </c>
      <c r="O1172" t="s">
        <v>2640</v>
      </c>
      <c r="P1172" cm="1">
        <f t="array" ref="P1172">_xlfn.SWITCH(O1172,"Excellent",5,"Above Average", 4,"Average",3,"Below Average",2,"Extremely Poor",1)</f>
        <v>4</v>
      </c>
      <c r="Q1172" t="s">
        <v>712</v>
      </c>
      <c r="R1172" t="s">
        <v>712</v>
      </c>
      <c r="S1172" t="s">
        <v>712</v>
      </c>
      <c r="T1172" t="s">
        <v>2640</v>
      </c>
      <c r="U1172" t="s">
        <v>659</v>
      </c>
      <c r="V1172" t="s">
        <v>2019</v>
      </c>
      <c r="W1172" t="s">
        <v>659</v>
      </c>
      <c r="X1172" t="s">
        <v>2019</v>
      </c>
      <c r="Y1172" t="s">
        <v>659</v>
      </c>
      <c r="Z1172" t="s">
        <v>2019</v>
      </c>
      <c r="AA1172" t="s">
        <v>659</v>
      </c>
      <c r="AB1172" t="s">
        <v>2019</v>
      </c>
      <c r="AC1172" t="s">
        <v>659</v>
      </c>
      <c r="AD1172" t="s">
        <v>2019</v>
      </c>
      <c r="AE1172" t="s">
        <v>659</v>
      </c>
      <c r="AF1172" t="s">
        <v>2019</v>
      </c>
      <c r="AG1172" t="s">
        <v>659</v>
      </c>
      <c r="AH1172" t="s">
        <v>2019</v>
      </c>
      <c r="AI1172" t="s">
        <v>659</v>
      </c>
      <c r="AJ1172" t="s">
        <v>2019</v>
      </c>
      <c r="AK1172" t="s">
        <v>659</v>
      </c>
      <c r="AL1172" t="s">
        <v>2019</v>
      </c>
      <c r="AM1172" t="s">
        <v>659</v>
      </c>
      <c r="AN1172" t="s">
        <v>2019</v>
      </c>
      <c r="AO1172" t="s">
        <v>659</v>
      </c>
      <c r="AP1172" t="s">
        <v>2019</v>
      </c>
      <c r="AQ1172" t="s">
        <v>712</v>
      </c>
      <c r="AR1172" t="s">
        <v>2640</v>
      </c>
      <c r="AS1172" t="s">
        <v>659</v>
      </c>
      <c r="AT1172" t="s">
        <v>2019</v>
      </c>
      <c r="AU1172" t="s">
        <v>659</v>
      </c>
      <c r="AV1172" t="s">
        <v>2019</v>
      </c>
      <c r="AW1172">
        <v>1</v>
      </c>
      <c r="AX1172" t="s">
        <v>712</v>
      </c>
      <c r="AY1172" t="s">
        <v>119</v>
      </c>
      <c r="AZ1172" t="s">
        <v>119</v>
      </c>
      <c r="BA1172" t="s">
        <v>119</v>
      </c>
      <c r="BB1172" t="s">
        <v>1248</v>
      </c>
      <c r="BE1172" t="s">
        <v>659</v>
      </c>
      <c r="BG1172" t="s">
        <v>1255</v>
      </c>
      <c r="BH1172" t="s">
        <v>1258</v>
      </c>
      <c r="BI1172" t="s">
        <v>1259</v>
      </c>
      <c r="BJ1172" t="s">
        <v>1267</v>
      </c>
      <c r="BL1172"/>
      <c r="BM1172" t="s">
        <v>2935</v>
      </c>
    </row>
    <row r="1173" spans="2:65" x14ac:dyDescent="0.3">
      <c r="B1173" t="s">
        <v>126</v>
      </c>
      <c r="C1173" t="s">
        <v>64</v>
      </c>
      <c r="D1173" t="s">
        <v>3076</v>
      </c>
      <c r="E1173" t="s">
        <v>279</v>
      </c>
      <c r="F1173" t="s">
        <v>743</v>
      </c>
      <c r="G1173" t="s">
        <v>113</v>
      </c>
      <c r="H1173" t="s">
        <v>744</v>
      </c>
      <c r="K1173" s="3">
        <v>44652</v>
      </c>
      <c r="L1173">
        <v>1</v>
      </c>
      <c r="M1173" t="s">
        <v>712</v>
      </c>
      <c r="N1173" t="s">
        <v>712</v>
      </c>
      <c r="O1173" t="s">
        <v>2643</v>
      </c>
      <c r="P1173" cm="1">
        <f t="array" ref="P1173">_xlfn.SWITCH(O1173,"Excellent",5,"Above Average", 4,"Average",3,"Below Average",2,"Extremely Poor",1)</f>
        <v>1</v>
      </c>
      <c r="Q1173" t="s">
        <v>659</v>
      </c>
      <c r="R1173" t="s">
        <v>2019</v>
      </c>
      <c r="S1173" t="s">
        <v>712</v>
      </c>
      <c r="T1173" t="s">
        <v>1242</v>
      </c>
      <c r="U1173" t="s">
        <v>659</v>
      </c>
      <c r="V1173" t="s">
        <v>2019</v>
      </c>
      <c r="W1173" t="s">
        <v>659</v>
      </c>
      <c r="X1173" t="s">
        <v>2019</v>
      </c>
      <c r="Y1173" t="s">
        <v>712</v>
      </c>
      <c r="Z1173" t="s">
        <v>1241</v>
      </c>
      <c r="AA1173" t="s">
        <v>659</v>
      </c>
      <c r="AB1173" t="s">
        <v>2019</v>
      </c>
      <c r="AC1173" t="s">
        <v>712</v>
      </c>
      <c r="AD1173" t="s">
        <v>1244</v>
      </c>
      <c r="AE1173" t="s">
        <v>712</v>
      </c>
      <c r="AF1173" t="s">
        <v>1244</v>
      </c>
      <c r="AG1173" t="s">
        <v>712</v>
      </c>
      <c r="AH1173" t="s">
        <v>1244</v>
      </c>
      <c r="AI1173" t="s">
        <v>659</v>
      </c>
      <c r="AJ1173" t="s">
        <v>2019</v>
      </c>
      <c r="AK1173" t="s">
        <v>659</v>
      </c>
      <c r="AL1173" t="s">
        <v>2019</v>
      </c>
      <c r="AM1173" t="s">
        <v>712</v>
      </c>
      <c r="AN1173" t="s">
        <v>1244</v>
      </c>
      <c r="AO1173" t="s">
        <v>712</v>
      </c>
      <c r="AP1173" t="s">
        <v>1244</v>
      </c>
      <c r="AQ1173" t="s">
        <v>712</v>
      </c>
      <c r="AR1173" t="s">
        <v>1244</v>
      </c>
      <c r="AS1173" t="s">
        <v>712</v>
      </c>
      <c r="AT1173" t="s">
        <v>1244</v>
      </c>
      <c r="AU1173" t="s">
        <v>712</v>
      </c>
      <c r="AV1173" t="s">
        <v>1244</v>
      </c>
      <c r="AW1173">
        <v>0</v>
      </c>
      <c r="AX1173" t="s">
        <v>712</v>
      </c>
      <c r="AY1173" t="s">
        <v>2644</v>
      </c>
      <c r="AZ1173" t="s">
        <v>1247</v>
      </c>
      <c r="BA1173" t="s">
        <v>119</v>
      </c>
      <c r="BB1173" t="s">
        <v>1251</v>
      </c>
      <c r="BE1173" t="s">
        <v>712</v>
      </c>
      <c r="BG1173" t="s">
        <v>1281</v>
      </c>
      <c r="BH1173" t="s">
        <v>1281</v>
      </c>
      <c r="BI1173" t="s">
        <v>1281</v>
      </c>
      <c r="BJ1173" t="s">
        <v>1281</v>
      </c>
      <c r="BL1173"/>
    </row>
    <row r="1174" spans="2:65" x14ac:dyDescent="0.3">
      <c r="B1174" t="s">
        <v>134</v>
      </c>
      <c r="C1174" t="s">
        <v>64</v>
      </c>
      <c r="D1174" t="s">
        <v>2949</v>
      </c>
      <c r="E1174" t="s">
        <v>82</v>
      </c>
      <c r="F1174" t="s">
        <v>745</v>
      </c>
      <c r="G1174" t="s">
        <v>89</v>
      </c>
      <c r="H1174" t="s">
        <v>745</v>
      </c>
      <c r="K1174" s="3">
        <v>44652</v>
      </c>
      <c r="L1174">
        <v>1</v>
      </c>
      <c r="M1174" t="s">
        <v>712</v>
      </c>
      <c r="N1174" t="s">
        <v>712</v>
      </c>
      <c r="O1174" t="s">
        <v>524</v>
      </c>
      <c r="P1174" cm="1">
        <f t="array" ref="P1174">_xlfn.SWITCH(O1174,"Excellent",5,"Above Average", 4,"Average",3,"Below Average",2,"Extremely Poor",1)</f>
        <v>5</v>
      </c>
      <c r="Q1174" t="s">
        <v>712</v>
      </c>
      <c r="R1174" t="s">
        <v>712</v>
      </c>
      <c r="S1174" t="s">
        <v>712</v>
      </c>
      <c r="T1174" t="s">
        <v>524</v>
      </c>
      <c r="U1174" t="s">
        <v>712</v>
      </c>
      <c r="V1174" t="s">
        <v>1242</v>
      </c>
      <c r="W1174" t="s">
        <v>712</v>
      </c>
      <c r="X1174" t="s">
        <v>1243</v>
      </c>
      <c r="Y1174" t="s">
        <v>659</v>
      </c>
      <c r="Z1174" t="s">
        <v>2019</v>
      </c>
      <c r="AA1174" t="s">
        <v>659</v>
      </c>
      <c r="AB1174" t="s">
        <v>2019</v>
      </c>
      <c r="AC1174" t="s">
        <v>659</v>
      </c>
      <c r="AD1174" t="s">
        <v>2019</v>
      </c>
      <c r="AE1174" t="s">
        <v>659</v>
      </c>
      <c r="AF1174" t="s">
        <v>2019</v>
      </c>
      <c r="AG1174" t="s">
        <v>659</v>
      </c>
      <c r="AH1174" t="s">
        <v>2019</v>
      </c>
      <c r="AI1174" t="s">
        <v>659</v>
      </c>
      <c r="AJ1174" t="s">
        <v>2019</v>
      </c>
      <c r="AK1174" t="s">
        <v>712</v>
      </c>
      <c r="AL1174" t="s">
        <v>1243</v>
      </c>
      <c r="AM1174" t="s">
        <v>712</v>
      </c>
      <c r="AN1174" t="s">
        <v>524</v>
      </c>
      <c r="AO1174" t="s">
        <v>659</v>
      </c>
      <c r="AP1174" t="s">
        <v>2019</v>
      </c>
      <c r="AQ1174" t="s">
        <v>659</v>
      </c>
      <c r="AR1174" t="s">
        <v>2019</v>
      </c>
      <c r="AS1174" t="s">
        <v>659</v>
      </c>
      <c r="AT1174" t="s">
        <v>2019</v>
      </c>
      <c r="AU1174" t="s">
        <v>659</v>
      </c>
      <c r="AV1174" t="s">
        <v>2019</v>
      </c>
      <c r="AW1174">
        <v>0</v>
      </c>
      <c r="AX1174" t="s">
        <v>659</v>
      </c>
      <c r="AY1174" t="s">
        <v>1246</v>
      </c>
      <c r="AZ1174" t="s">
        <v>1246</v>
      </c>
      <c r="BA1174" t="s">
        <v>1246</v>
      </c>
      <c r="BB1174" t="s">
        <v>1251</v>
      </c>
      <c r="BE1174" t="s">
        <v>659</v>
      </c>
      <c r="BG1174" t="s">
        <v>1253</v>
      </c>
      <c r="BH1174" t="s">
        <v>1256</v>
      </c>
      <c r="BI1174" t="s">
        <v>1259</v>
      </c>
      <c r="BJ1174" t="s">
        <v>1266</v>
      </c>
      <c r="BL1174"/>
      <c r="BM1174" t="s">
        <v>2935</v>
      </c>
    </row>
    <row r="1175" spans="2:65" x14ac:dyDescent="0.3">
      <c r="B1175" t="s">
        <v>69</v>
      </c>
      <c r="C1175" t="s">
        <v>99</v>
      </c>
      <c r="D1175" t="s">
        <v>2962</v>
      </c>
      <c r="E1175" t="s">
        <v>78</v>
      </c>
      <c r="F1175" t="s">
        <v>746</v>
      </c>
      <c r="G1175" t="s">
        <v>76</v>
      </c>
      <c r="H1175" t="s">
        <v>747</v>
      </c>
      <c r="K1175" s="3">
        <v>44652</v>
      </c>
      <c r="L1175">
        <v>1</v>
      </c>
      <c r="M1175" t="s">
        <v>712</v>
      </c>
      <c r="N1175" t="s">
        <v>659</v>
      </c>
      <c r="O1175" t="s">
        <v>2640</v>
      </c>
      <c r="P1175" cm="1">
        <f t="array" ref="P1175">_xlfn.SWITCH(O1175,"Excellent",5,"Above Average", 4,"Average",3,"Below Average",2,"Extremely Poor",1)</f>
        <v>4</v>
      </c>
      <c r="Q1175" t="s">
        <v>712</v>
      </c>
      <c r="R1175" t="s">
        <v>712</v>
      </c>
      <c r="S1175" t="s">
        <v>712</v>
      </c>
      <c r="T1175" t="s">
        <v>2640</v>
      </c>
      <c r="U1175" t="s">
        <v>712</v>
      </c>
      <c r="V1175" t="s">
        <v>524</v>
      </c>
      <c r="W1175" t="s">
        <v>712</v>
      </c>
      <c r="X1175" t="s">
        <v>2640</v>
      </c>
      <c r="Y1175" t="s">
        <v>659</v>
      </c>
      <c r="Z1175" t="s">
        <v>2019</v>
      </c>
      <c r="AA1175" t="s">
        <v>659</v>
      </c>
      <c r="AB1175" t="s">
        <v>2019</v>
      </c>
      <c r="AC1175" t="s">
        <v>712</v>
      </c>
      <c r="AD1175" t="s">
        <v>524</v>
      </c>
      <c r="AE1175" t="s">
        <v>659</v>
      </c>
      <c r="AF1175" t="s">
        <v>2019</v>
      </c>
      <c r="AG1175" t="s">
        <v>659</v>
      </c>
      <c r="AH1175" t="s">
        <v>2019</v>
      </c>
      <c r="AI1175" t="s">
        <v>659</v>
      </c>
      <c r="AJ1175" t="s">
        <v>2019</v>
      </c>
      <c r="AK1175" t="s">
        <v>659</v>
      </c>
      <c r="AL1175" t="s">
        <v>2019</v>
      </c>
      <c r="AM1175" t="s">
        <v>712</v>
      </c>
      <c r="AN1175" t="s">
        <v>524</v>
      </c>
      <c r="AO1175" t="s">
        <v>712</v>
      </c>
      <c r="AP1175" t="s">
        <v>1242</v>
      </c>
      <c r="AQ1175" t="s">
        <v>712</v>
      </c>
      <c r="AR1175" t="s">
        <v>2640</v>
      </c>
      <c r="AS1175" t="s">
        <v>659</v>
      </c>
      <c r="AT1175" t="s">
        <v>2019</v>
      </c>
      <c r="AU1175" t="s">
        <v>712</v>
      </c>
      <c r="AV1175" t="s">
        <v>1241</v>
      </c>
      <c r="AW1175">
        <v>1</v>
      </c>
      <c r="AX1175" t="s">
        <v>659</v>
      </c>
      <c r="AY1175" t="s">
        <v>1247</v>
      </c>
      <c r="AZ1175" t="s">
        <v>1247</v>
      </c>
      <c r="BA1175" t="s">
        <v>1247</v>
      </c>
      <c r="BB1175" t="s">
        <v>1251</v>
      </c>
      <c r="BE1175" t="s">
        <v>659</v>
      </c>
      <c r="BG1175" t="s">
        <v>1256</v>
      </c>
      <c r="BH1175" t="s">
        <v>1256</v>
      </c>
      <c r="BI1175" t="s">
        <v>1259</v>
      </c>
      <c r="BJ1175" t="s">
        <v>1265</v>
      </c>
      <c r="BL1175"/>
      <c r="BM1175" t="s">
        <v>2935</v>
      </c>
    </row>
    <row r="1176" spans="2:65" x14ac:dyDescent="0.3">
      <c r="B1176" t="s">
        <v>748</v>
      </c>
      <c r="C1176" t="s">
        <v>64</v>
      </c>
      <c r="D1176" t="s">
        <v>3038</v>
      </c>
      <c r="E1176" t="s">
        <v>2758</v>
      </c>
      <c r="F1176" t="s">
        <v>3120</v>
      </c>
      <c r="G1176" t="s">
        <v>332</v>
      </c>
      <c r="H1176" t="s">
        <v>3120</v>
      </c>
      <c r="K1176" s="3">
        <v>44652</v>
      </c>
      <c r="L1176">
        <v>1</v>
      </c>
      <c r="M1176" t="s">
        <v>712</v>
      </c>
      <c r="N1176" t="s">
        <v>712</v>
      </c>
      <c r="O1176" t="s">
        <v>1242</v>
      </c>
      <c r="P1176" cm="1">
        <f t="array" ref="P1176">_xlfn.SWITCH(O1176,"Excellent",5,"Above Average", 4,"Average",3,"Below Average",2,"Extremely Poor",1)</f>
        <v>3</v>
      </c>
      <c r="Q1176" t="s">
        <v>659</v>
      </c>
      <c r="R1176" t="s">
        <v>2019</v>
      </c>
      <c r="S1176" t="s">
        <v>659</v>
      </c>
      <c r="T1176" t="s">
        <v>2019</v>
      </c>
      <c r="U1176" t="s">
        <v>712</v>
      </c>
      <c r="V1176" t="s">
        <v>1240</v>
      </c>
      <c r="W1176" t="s">
        <v>659</v>
      </c>
      <c r="X1176" t="s">
        <v>2019</v>
      </c>
      <c r="Y1176" t="s">
        <v>712</v>
      </c>
      <c r="Z1176" t="s">
        <v>1242</v>
      </c>
      <c r="AA1176" t="s">
        <v>659</v>
      </c>
      <c r="AB1176" t="s">
        <v>2019</v>
      </c>
      <c r="AC1176" t="s">
        <v>712</v>
      </c>
      <c r="AD1176" t="s">
        <v>1242</v>
      </c>
      <c r="AE1176" t="s">
        <v>659</v>
      </c>
      <c r="AF1176" t="s">
        <v>2019</v>
      </c>
      <c r="AG1176" t="s">
        <v>712</v>
      </c>
      <c r="AH1176" t="s">
        <v>1241</v>
      </c>
      <c r="AI1176" t="s">
        <v>659</v>
      </c>
      <c r="AJ1176" t="s">
        <v>2019</v>
      </c>
      <c r="AK1176" t="s">
        <v>712</v>
      </c>
      <c r="AL1176" t="s">
        <v>1241</v>
      </c>
      <c r="AM1176" t="s">
        <v>712</v>
      </c>
      <c r="AN1176" t="s">
        <v>1242</v>
      </c>
      <c r="AO1176" t="s">
        <v>659</v>
      </c>
      <c r="AP1176" t="s">
        <v>2019</v>
      </c>
      <c r="AQ1176" t="s">
        <v>712</v>
      </c>
      <c r="AR1176" t="s">
        <v>1243</v>
      </c>
      <c r="AS1176" t="s">
        <v>659</v>
      </c>
      <c r="AT1176" t="s">
        <v>2019</v>
      </c>
      <c r="AU1176" t="s">
        <v>712</v>
      </c>
      <c r="AV1176" t="s">
        <v>1242</v>
      </c>
      <c r="AW1176" t="s">
        <v>1245</v>
      </c>
      <c r="AX1176" t="s">
        <v>659</v>
      </c>
      <c r="AY1176" t="s">
        <v>1247</v>
      </c>
      <c r="AZ1176" t="s">
        <v>1247</v>
      </c>
      <c r="BA1176" t="s">
        <v>1247</v>
      </c>
      <c r="BB1176" t="s">
        <v>1250</v>
      </c>
      <c r="BE1176" t="s">
        <v>712</v>
      </c>
      <c r="BG1176" t="s">
        <v>1254</v>
      </c>
      <c r="BH1176" t="s">
        <v>1257</v>
      </c>
      <c r="BI1176" t="s">
        <v>1259</v>
      </c>
      <c r="BJ1176" t="s">
        <v>1266</v>
      </c>
      <c r="BL1176"/>
      <c r="BM1176" t="s">
        <v>2935</v>
      </c>
    </row>
    <row r="1177" spans="2:65" x14ac:dyDescent="0.3">
      <c r="B1177" t="s">
        <v>360</v>
      </c>
      <c r="C1177" t="s">
        <v>64</v>
      </c>
      <c r="D1177" t="s">
        <v>2995</v>
      </c>
      <c r="E1177" t="s">
        <v>3121</v>
      </c>
      <c r="F1177" t="s">
        <v>749</v>
      </c>
      <c r="G1177" t="s">
        <v>66</v>
      </c>
      <c r="H1177" t="s">
        <v>749</v>
      </c>
      <c r="K1177" s="3">
        <v>44652</v>
      </c>
      <c r="L1177">
        <v>3</v>
      </c>
      <c r="M1177" t="s">
        <v>659</v>
      </c>
      <c r="N1177" t="s">
        <v>2019</v>
      </c>
      <c r="O1177" t="s">
        <v>524</v>
      </c>
      <c r="P1177" cm="1">
        <f t="array" ref="P1177">_xlfn.SWITCH(O1177,"Excellent",5,"Above Average", 4,"Average",3,"Below Average",2,"Extremely Poor",1)</f>
        <v>5</v>
      </c>
      <c r="Q1177" t="s">
        <v>659</v>
      </c>
      <c r="R1177" t="s">
        <v>2019</v>
      </c>
      <c r="S1177" t="s">
        <v>712</v>
      </c>
      <c r="T1177" t="s">
        <v>524</v>
      </c>
      <c r="U1177" t="s">
        <v>712</v>
      </c>
      <c r="V1177" t="s">
        <v>1242</v>
      </c>
      <c r="W1177" t="s">
        <v>712</v>
      </c>
      <c r="X1177" t="s">
        <v>1242</v>
      </c>
      <c r="Y1177" t="s">
        <v>712</v>
      </c>
      <c r="Z1177" t="s">
        <v>1242</v>
      </c>
      <c r="AA1177" t="s">
        <v>712</v>
      </c>
      <c r="AB1177" t="s">
        <v>1242</v>
      </c>
      <c r="AC1177" t="s">
        <v>712</v>
      </c>
      <c r="AD1177" t="s">
        <v>1244</v>
      </c>
      <c r="AE1177" t="s">
        <v>712</v>
      </c>
      <c r="AF1177" t="s">
        <v>524</v>
      </c>
      <c r="AG1177" t="s">
        <v>712</v>
      </c>
      <c r="AH1177" t="s">
        <v>1244</v>
      </c>
      <c r="AI1177" t="s">
        <v>712</v>
      </c>
      <c r="AJ1177" t="s">
        <v>1244</v>
      </c>
      <c r="AK1177" t="s">
        <v>659</v>
      </c>
      <c r="AL1177" t="s">
        <v>2019</v>
      </c>
      <c r="AM1177" t="s">
        <v>712</v>
      </c>
      <c r="AN1177" t="s">
        <v>524</v>
      </c>
      <c r="AO1177" t="s">
        <v>712</v>
      </c>
      <c r="AP1177" t="s">
        <v>524</v>
      </c>
      <c r="AQ1177" t="s">
        <v>712</v>
      </c>
      <c r="AR1177" t="s">
        <v>524</v>
      </c>
      <c r="AS1177" t="s">
        <v>659</v>
      </c>
      <c r="AT1177" t="s">
        <v>2019</v>
      </c>
      <c r="AU1177" t="s">
        <v>712</v>
      </c>
      <c r="AV1177" t="s">
        <v>524</v>
      </c>
      <c r="AW1177">
        <v>0</v>
      </c>
      <c r="AX1177" t="s">
        <v>712</v>
      </c>
      <c r="AY1177" t="s">
        <v>1246</v>
      </c>
      <c r="AZ1177" t="s">
        <v>1246</v>
      </c>
      <c r="BA1177" t="s">
        <v>1246</v>
      </c>
      <c r="BB1177" t="s">
        <v>1248</v>
      </c>
      <c r="BE1177" t="s">
        <v>659</v>
      </c>
      <c r="BG1177" t="s">
        <v>1255</v>
      </c>
      <c r="BH1177" t="s">
        <v>1258</v>
      </c>
      <c r="BI1177" t="s">
        <v>1259</v>
      </c>
      <c r="BJ1177" t="s">
        <v>1267</v>
      </c>
      <c r="BL1177"/>
      <c r="BM1177" t="s">
        <v>2935</v>
      </c>
    </row>
    <row r="1178" spans="2:65" x14ac:dyDescent="0.3">
      <c r="B1178" t="s">
        <v>227</v>
      </c>
      <c r="C1178" t="s">
        <v>64</v>
      </c>
      <c r="D1178" t="s">
        <v>3038</v>
      </c>
      <c r="E1178" t="s">
        <v>2397</v>
      </c>
      <c r="F1178" t="s">
        <v>516</v>
      </c>
      <c r="G1178" t="s">
        <v>128</v>
      </c>
      <c r="H1178" t="s">
        <v>516</v>
      </c>
      <c r="K1178" s="3">
        <v>44652</v>
      </c>
      <c r="L1178">
        <v>1</v>
      </c>
      <c r="M1178" t="s">
        <v>712</v>
      </c>
      <c r="N1178" t="s">
        <v>712</v>
      </c>
      <c r="O1178" t="s">
        <v>524</v>
      </c>
      <c r="P1178" cm="1">
        <f t="array" ref="P1178">_xlfn.SWITCH(O1178,"Excellent",5,"Above Average", 4,"Average",3,"Below Average",2,"Extremely Poor",1)</f>
        <v>5</v>
      </c>
      <c r="Q1178" t="s">
        <v>712</v>
      </c>
      <c r="R1178" t="s">
        <v>712</v>
      </c>
      <c r="S1178" t="s">
        <v>712</v>
      </c>
      <c r="T1178" t="s">
        <v>1242</v>
      </c>
      <c r="U1178" t="s">
        <v>659</v>
      </c>
      <c r="V1178" t="s">
        <v>2019</v>
      </c>
      <c r="W1178" t="s">
        <v>659</v>
      </c>
      <c r="X1178" t="s">
        <v>2019</v>
      </c>
      <c r="Y1178" t="s">
        <v>659</v>
      </c>
      <c r="Z1178" t="s">
        <v>2019</v>
      </c>
      <c r="AA1178" t="s">
        <v>659</v>
      </c>
      <c r="AB1178" t="s">
        <v>2019</v>
      </c>
      <c r="AC1178" t="s">
        <v>659</v>
      </c>
      <c r="AD1178" t="s">
        <v>2019</v>
      </c>
      <c r="AE1178" t="s">
        <v>659</v>
      </c>
      <c r="AF1178" t="s">
        <v>2019</v>
      </c>
      <c r="AG1178" t="s">
        <v>659</v>
      </c>
      <c r="AH1178" t="s">
        <v>2019</v>
      </c>
      <c r="AI1178" t="s">
        <v>659</v>
      </c>
      <c r="AJ1178" t="s">
        <v>2019</v>
      </c>
      <c r="AK1178" t="s">
        <v>712</v>
      </c>
      <c r="AL1178" t="s">
        <v>524</v>
      </c>
      <c r="AM1178" t="s">
        <v>712</v>
      </c>
      <c r="AN1178" t="s">
        <v>524</v>
      </c>
      <c r="AO1178" t="s">
        <v>712</v>
      </c>
      <c r="AP1178" t="s">
        <v>524</v>
      </c>
      <c r="AQ1178" t="s">
        <v>659</v>
      </c>
      <c r="AR1178" t="s">
        <v>2019</v>
      </c>
      <c r="AS1178" t="s">
        <v>659</v>
      </c>
      <c r="AT1178" t="s">
        <v>2019</v>
      </c>
      <c r="AU1178" t="s">
        <v>659</v>
      </c>
      <c r="AV1178" t="s">
        <v>2019</v>
      </c>
      <c r="AW1178">
        <v>0</v>
      </c>
      <c r="AX1178" t="s">
        <v>659</v>
      </c>
      <c r="AY1178" t="s">
        <v>1246</v>
      </c>
      <c r="AZ1178" t="s">
        <v>1246</v>
      </c>
      <c r="BA1178" t="s">
        <v>1246</v>
      </c>
      <c r="BB1178" t="s">
        <v>1248</v>
      </c>
      <c r="BE1178" t="s">
        <v>659</v>
      </c>
      <c r="BG1178" t="s">
        <v>1253</v>
      </c>
      <c r="BH1178" t="s">
        <v>1257</v>
      </c>
      <c r="BI1178" t="s">
        <v>1259</v>
      </c>
      <c r="BJ1178" t="s">
        <v>1267</v>
      </c>
      <c r="BL1178"/>
      <c r="BM1178" t="s">
        <v>2935</v>
      </c>
    </row>
    <row r="1179" spans="2:65" x14ac:dyDescent="0.3">
      <c r="B1179" t="s">
        <v>750</v>
      </c>
      <c r="C1179" t="s">
        <v>64</v>
      </c>
      <c r="D1179" t="s">
        <v>2964</v>
      </c>
      <c r="E1179" t="s">
        <v>3122</v>
      </c>
      <c r="F1179" t="s">
        <v>384</v>
      </c>
      <c r="G1179" t="s">
        <v>89</v>
      </c>
      <c r="H1179" t="s">
        <v>384</v>
      </c>
      <c r="K1179" s="3">
        <v>44652</v>
      </c>
      <c r="L1179">
        <v>1</v>
      </c>
      <c r="M1179" t="s">
        <v>712</v>
      </c>
      <c r="N1179" t="s">
        <v>712</v>
      </c>
      <c r="O1179" t="s">
        <v>524</v>
      </c>
      <c r="P1179" cm="1">
        <f t="array" ref="P1179">_xlfn.SWITCH(O1179,"Excellent",5,"Above Average", 4,"Average",3,"Below Average",2,"Extremely Poor",1)</f>
        <v>5</v>
      </c>
      <c r="Q1179" t="s">
        <v>712</v>
      </c>
      <c r="R1179" t="s">
        <v>712</v>
      </c>
      <c r="S1179" t="s">
        <v>712</v>
      </c>
      <c r="T1179" t="s">
        <v>524</v>
      </c>
      <c r="U1179" t="s">
        <v>712</v>
      </c>
      <c r="V1179" t="s">
        <v>524</v>
      </c>
      <c r="W1179" t="s">
        <v>712</v>
      </c>
      <c r="X1179" t="s">
        <v>524</v>
      </c>
      <c r="Y1179" t="s">
        <v>712</v>
      </c>
      <c r="Z1179" t="s">
        <v>524</v>
      </c>
      <c r="AA1179" t="s">
        <v>659</v>
      </c>
      <c r="AB1179" t="s">
        <v>2019</v>
      </c>
      <c r="AC1179" t="s">
        <v>659</v>
      </c>
      <c r="AD1179" t="s">
        <v>2019</v>
      </c>
      <c r="AE1179" t="s">
        <v>712</v>
      </c>
      <c r="AF1179" t="s">
        <v>524</v>
      </c>
      <c r="AG1179" t="s">
        <v>659</v>
      </c>
      <c r="AH1179" t="s">
        <v>2019</v>
      </c>
      <c r="AI1179" t="s">
        <v>659</v>
      </c>
      <c r="AJ1179" t="s">
        <v>2019</v>
      </c>
      <c r="AK1179" t="s">
        <v>659</v>
      </c>
      <c r="AL1179" t="s">
        <v>2019</v>
      </c>
      <c r="AM1179" t="s">
        <v>712</v>
      </c>
      <c r="AN1179" t="s">
        <v>524</v>
      </c>
      <c r="AO1179" t="s">
        <v>659</v>
      </c>
      <c r="AP1179" t="s">
        <v>2019</v>
      </c>
      <c r="AQ1179" t="s">
        <v>712</v>
      </c>
      <c r="AR1179" t="s">
        <v>524</v>
      </c>
      <c r="AS1179" t="s">
        <v>659</v>
      </c>
      <c r="AT1179" t="s">
        <v>2019</v>
      </c>
      <c r="AU1179" t="s">
        <v>659</v>
      </c>
      <c r="AV1179" t="s">
        <v>2019</v>
      </c>
      <c r="AW1179">
        <v>1</v>
      </c>
      <c r="AX1179" t="s">
        <v>659</v>
      </c>
      <c r="AY1179" t="s">
        <v>1246</v>
      </c>
      <c r="AZ1179" t="s">
        <v>1246</v>
      </c>
      <c r="BA1179" t="s">
        <v>1246</v>
      </c>
      <c r="BB1179" t="s">
        <v>1251</v>
      </c>
      <c r="BE1179" t="s">
        <v>712</v>
      </c>
      <c r="BG1179" t="s">
        <v>1981</v>
      </c>
      <c r="BH1179" t="s">
        <v>1257</v>
      </c>
      <c r="BI1179" t="s">
        <v>1261</v>
      </c>
      <c r="BJ1179" t="s">
        <v>1263</v>
      </c>
      <c r="BL1179"/>
      <c r="BM1179" t="s">
        <v>2935</v>
      </c>
    </row>
    <row r="1180" spans="2:65" x14ac:dyDescent="0.3">
      <c r="B1180" t="s">
        <v>323</v>
      </c>
      <c r="C1180" t="s">
        <v>64</v>
      </c>
      <c r="D1180" t="s">
        <v>3008</v>
      </c>
      <c r="E1180" t="s">
        <v>3123</v>
      </c>
      <c r="F1180" t="s">
        <v>751</v>
      </c>
      <c r="G1180" t="s">
        <v>71</v>
      </c>
      <c r="H1180" t="s">
        <v>751</v>
      </c>
      <c r="K1180" s="3">
        <v>44652</v>
      </c>
      <c r="L1180" t="s">
        <v>1239</v>
      </c>
      <c r="M1180" t="s">
        <v>712</v>
      </c>
      <c r="N1180" t="s">
        <v>712</v>
      </c>
      <c r="O1180" t="s">
        <v>524</v>
      </c>
      <c r="P1180" cm="1">
        <f t="array" ref="P1180">_xlfn.SWITCH(O1180,"Excellent",5,"Above Average", 4,"Average",3,"Below Average",2,"Extremely Poor",1)</f>
        <v>5</v>
      </c>
      <c r="Q1180" t="s">
        <v>712</v>
      </c>
      <c r="R1180" t="s">
        <v>712</v>
      </c>
      <c r="S1180" t="s">
        <v>712</v>
      </c>
      <c r="T1180" t="s">
        <v>524</v>
      </c>
      <c r="U1180" t="s">
        <v>712</v>
      </c>
      <c r="V1180" t="s">
        <v>524</v>
      </c>
      <c r="W1180" t="s">
        <v>659</v>
      </c>
      <c r="X1180" t="s">
        <v>2019</v>
      </c>
      <c r="Y1180" t="s">
        <v>712</v>
      </c>
      <c r="Z1180" t="s">
        <v>524</v>
      </c>
      <c r="AA1180" t="s">
        <v>712</v>
      </c>
      <c r="AB1180" t="s">
        <v>524</v>
      </c>
      <c r="AC1180" t="s">
        <v>659</v>
      </c>
      <c r="AD1180" t="s">
        <v>2019</v>
      </c>
      <c r="AE1180" t="s">
        <v>659</v>
      </c>
      <c r="AF1180" t="s">
        <v>2019</v>
      </c>
      <c r="AG1180" t="s">
        <v>659</v>
      </c>
      <c r="AH1180" t="s">
        <v>2019</v>
      </c>
      <c r="AI1180" t="s">
        <v>659</v>
      </c>
      <c r="AJ1180" t="s">
        <v>2019</v>
      </c>
      <c r="AK1180" t="s">
        <v>712</v>
      </c>
      <c r="AL1180" t="s">
        <v>524</v>
      </c>
      <c r="AM1180" t="s">
        <v>712</v>
      </c>
      <c r="AN1180" t="s">
        <v>524</v>
      </c>
      <c r="AO1180" t="s">
        <v>659</v>
      </c>
      <c r="AP1180" t="s">
        <v>2019</v>
      </c>
      <c r="AQ1180" t="s">
        <v>659</v>
      </c>
      <c r="AR1180" t="s">
        <v>2019</v>
      </c>
      <c r="AS1180" t="s">
        <v>659</v>
      </c>
      <c r="AT1180" t="s">
        <v>2019</v>
      </c>
      <c r="AU1180" t="s">
        <v>659</v>
      </c>
      <c r="AV1180" t="s">
        <v>2019</v>
      </c>
      <c r="AW1180">
        <v>0</v>
      </c>
      <c r="AX1180" t="s">
        <v>712</v>
      </c>
      <c r="AY1180" t="s">
        <v>1246</v>
      </c>
      <c r="AZ1180" t="s">
        <v>1246</v>
      </c>
      <c r="BA1180" t="s">
        <v>1246</v>
      </c>
      <c r="BB1180" t="s">
        <v>1248</v>
      </c>
      <c r="BE1180" t="s">
        <v>659</v>
      </c>
      <c r="BG1180" t="s">
        <v>1253</v>
      </c>
      <c r="BH1180" t="s">
        <v>1257</v>
      </c>
      <c r="BI1180" t="s">
        <v>1259</v>
      </c>
      <c r="BJ1180" t="s">
        <v>1266</v>
      </c>
      <c r="BL1180"/>
      <c r="BM1180" t="s">
        <v>2935</v>
      </c>
    </row>
    <row r="1181" spans="2:65" x14ac:dyDescent="0.3">
      <c r="B1181" t="s">
        <v>334</v>
      </c>
      <c r="C1181" t="s">
        <v>64</v>
      </c>
      <c r="D1181" t="s">
        <v>3086</v>
      </c>
      <c r="E1181" t="s">
        <v>693</v>
      </c>
      <c r="F1181" t="s">
        <v>250</v>
      </c>
      <c r="G1181" t="s">
        <v>71</v>
      </c>
      <c r="H1181" t="s">
        <v>109</v>
      </c>
      <c r="K1181" s="3">
        <v>44652</v>
      </c>
      <c r="L1181">
        <v>1</v>
      </c>
      <c r="M1181" t="s">
        <v>712</v>
      </c>
      <c r="N1181" t="s">
        <v>712</v>
      </c>
      <c r="O1181" t="s">
        <v>524</v>
      </c>
      <c r="P1181" cm="1">
        <f t="array" ref="P1181">_xlfn.SWITCH(O1181,"Excellent",5,"Above Average", 4,"Average",3,"Below Average",2,"Extremely Poor",1)</f>
        <v>5</v>
      </c>
      <c r="Q1181" t="s">
        <v>712</v>
      </c>
      <c r="R1181" t="s">
        <v>712</v>
      </c>
      <c r="S1181" t="s">
        <v>659</v>
      </c>
      <c r="T1181" t="s">
        <v>2019</v>
      </c>
      <c r="U1181" t="s">
        <v>712</v>
      </c>
      <c r="V1181" t="s">
        <v>1243</v>
      </c>
      <c r="W1181" t="s">
        <v>659</v>
      </c>
      <c r="X1181" t="s">
        <v>2019</v>
      </c>
      <c r="Y1181" t="s">
        <v>659</v>
      </c>
      <c r="Z1181" t="s">
        <v>2019</v>
      </c>
      <c r="AA1181" t="s">
        <v>659</v>
      </c>
      <c r="AB1181" t="s">
        <v>2019</v>
      </c>
      <c r="AC1181" t="s">
        <v>659</v>
      </c>
      <c r="AD1181" t="s">
        <v>2019</v>
      </c>
      <c r="AE1181" t="s">
        <v>712</v>
      </c>
      <c r="AF1181" t="s">
        <v>1243</v>
      </c>
      <c r="AG1181" t="s">
        <v>659</v>
      </c>
      <c r="AH1181" t="s">
        <v>2019</v>
      </c>
      <c r="AI1181" t="s">
        <v>659</v>
      </c>
      <c r="AJ1181" t="s">
        <v>2019</v>
      </c>
      <c r="AK1181" t="s">
        <v>659</v>
      </c>
      <c r="AL1181" t="s">
        <v>2019</v>
      </c>
      <c r="AM1181" t="s">
        <v>659</v>
      </c>
      <c r="AN1181" t="s">
        <v>2019</v>
      </c>
      <c r="AO1181" t="s">
        <v>659</v>
      </c>
      <c r="AP1181" t="s">
        <v>2019</v>
      </c>
      <c r="AQ1181" t="s">
        <v>659</v>
      </c>
      <c r="AR1181" t="s">
        <v>2019</v>
      </c>
      <c r="AS1181" t="s">
        <v>659</v>
      </c>
      <c r="AT1181" t="s">
        <v>2019</v>
      </c>
      <c r="AU1181" t="s">
        <v>659</v>
      </c>
      <c r="AV1181" t="s">
        <v>2019</v>
      </c>
      <c r="AW1181">
        <v>0</v>
      </c>
      <c r="AX1181" t="s">
        <v>659</v>
      </c>
      <c r="AY1181" t="s">
        <v>1246</v>
      </c>
      <c r="AZ1181" t="s">
        <v>1246</v>
      </c>
      <c r="BA1181" t="s">
        <v>1246</v>
      </c>
      <c r="BB1181" t="s">
        <v>1251</v>
      </c>
      <c r="BE1181" t="s">
        <v>659</v>
      </c>
      <c r="BG1181" t="s">
        <v>1254</v>
      </c>
      <c r="BH1181" t="s">
        <v>1257</v>
      </c>
      <c r="BI1181" t="s">
        <v>1259</v>
      </c>
      <c r="BJ1181" t="s">
        <v>1266</v>
      </c>
      <c r="BL1181"/>
      <c r="BM1181" t="s">
        <v>2935</v>
      </c>
    </row>
    <row r="1182" spans="2:65" x14ac:dyDescent="0.3">
      <c r="B1182" t="s">
        <v>120</v>
      </c>
      <c r="C1182" t="s">
        <v>64</v>
      </c>
      <c r="D1182" t="s">
        <v>2974</v>
      </c>
      <c r="E1182" t="s">
        <v>2307</v>
      </c>
      <c r="F1182" t="s">
        <v>752</v>
      </c>
      <c r="G1182" t="s">
        <v>66</v>
      </c>
      <c r="H1182" t="s">
        <v>752</v>
      </c>
      <c r="K1182" s="3">
        <v>44652</v>
      </c>
      <c r="L1182">
        <v>1</v>
      </c>
      <c r="M1182" t="s">
        <v>659</v>
      </c>
      <c r="N1182" t="s">
        <v>2019</v>
      </c>
      <c r="O1182" t="s">
        <v>1242</v>
      </c>
      <c r="P1182" cm="1">
        <f t="array" ref="P1182">_xlfn.SWITCH(O1182,"Excellent",5,"Above Average", 4,"Average",3,"Below Average",2,"Extremely Poor",1)</f>
        <v>3</v>
      </c>
      <c r="Q1182" t="s">
        <v>712</v>
      </c>
      <c r="R1182" t="s">
        <v>659</v>
      </c>
      <c r="S1182" t="s">
        <v>712</v>
      </c>
      <c r="T1182" t="s">
        <v>1243</v>
      </c>
      <c r="U1182" t="s">
        <v>712</v>
      </c>
      <c r="V1182" t="s">
        <v>1244</v>
      </c>
      <c r="W1182" t="s">
        <v>659</v>
      </c>
      <c r="X1182" t="s">
        <v>2019</v>
      </c>
      <c r="Y1182" t="s">
        <v>659</v>
      </c>
      <c r="Z1182" t="s">
        <v>2019</v>
      </c>
      <c r="AA1182" t="s">
        <v>659</v>
      </c>
      <c r="AB1182" t="s">
        <v>2019</v>
      </c>
      <c r="AC1182" t="s">
        <v>659</v>
      </c>
      <c r="AD1182" t="s">
        <v>2019</v>
      </c>
      <c r="AE1182" t="s">
        <v>659</v>
      </c>
      <c r="AF1182" t="s">
        <v>2019</v>
      </c>
      <c r="AG1182" t="s">
        <v>659</v>
      </c>
      <c r="AH1182" t="s">
        <v>2019</v>
      </c>
      <c r="AI1182" t="s">
        <v>659</v>
      </c>
      <c r="AJ1182" t="s">
        <v>2019</v>
      </c>
      <c r="AK1182" t="s">
        <v>712</v>
      </c>
      <c r="AL1182" t="s">
        <v>1242</v>
      </c>
      <c r="AM1182" t="s">
        <v>712</v>
      </c>
      <c r="AN1182" t="s">
        <v>1244</v>
      </c>
      <c r="AO1182" t="s">
        <v>659</v>
      </c>
      <c r="AP1182" t="s">
        <v>2019</v>
      </c>
      <c r="AQ1182" t="s">
        <v>659</v>
      </c>
      <c r="AR1182" t="s">
        <v>2019</v>
      </c>
      <c r="AS1182" t="s">
        <v>659</v>
      </c>
      <c r="AT1182" t="s">
        <v>2019</v>
      </c>
      <c r="AU1182" t="s">
        <v>659</v>
      </c>
      <c r="AV1182" t="s">
        <v>2019</v>
      </c>
      <c r="AW1182">
        <v>2</v>
      </c>
      <c r="AX1182" t="s">
        <v>659</v>
      </c>
      <c r="AY1182" t="s">
        <v>119</v>
      </c>
      <c r="AZ1182" t="s">
        <v>119</v>
      </c>
      <c r="BA1182" t="s">
        <v>119</v>
      </c>
      <c r="BB1182" t="s">
        <v>1251</v>
      </c>
      <c r="BE1182" t="s">
        <v>712</v>
      </c>
      <c r="BG1182" t="s">
        <v>1253</v>
      </c>
      <c r="BH1182" t="s">
        <v>1256</v>
      </c>
      <c r="BI1182" t="s">
        <v>1259</v>
      </c>
      <c r="BJ1182" t="s">
        <v>1266</v>
      </c>
      <c r="BL1182"/>
      <c r="BM1182" t="s">
        <v>2935</v>
      </c>
    </row>
    <row r="1183" spans="2:65" x14ac:dyDescent="0.3">
      <c r="B1183" t="s">
        <v>464</v>
      </c>
      <c r="C1183" t="s">
        <v>64</v>
      </c>
      <c r="D1183" t="s">
        <v>2944</v>
      </c>
      <c r="E1183" t="s">
        <v>753</v>
      </c>
      <c r="F1183" t="s">
        <v>207</v>
      </c>
      <c r="G1183" t="s">
        <v>76</v>
      </c>
      <c r="H1183" t="s">
        <v>207</v>
      </c>
      <c r="K1183" s="3">
        <v>44652</v>
      </c>
      <c r="L1183">
        <v>2</v>
      </c>
      <c r="M1183" t="s">
        <v>659</v>
      </c>
      <c r="N1183" t="s">
        <v>2019</v>
      </c>
      <c r="O1183" t="s">
        <v>524</v>
      </c>
      <c r="P1183" cm="1">
        <f t="array" ref="P1183">_xlfn.SWITCH(O1183,"Excellent",5,"Above Average", 4,"Average",3,"Below Average",2,"Extremely Poor",1)</f>
        <v>5</v>
      </c>
      <c r="Q1183" t="s">
        <v>712</v>
      </c>
      <c r="R1183" t="s">
        <v>712</v>
      </c>
      <c r="S1183" t="s">
        <v>712</v>
      </c>
      <c r="T1183" t="s">
        <v>524</v>
      </c>
      <c r="U1183" t="s">
        <v>659</v>
      </c>
      <c r="V1183" t="s">
        <v>2019</v>
      </c>
      <c r="W1183" t="s">
        <v>659</v>
      </c>
      <c r="X1183" t="s">
        <v>2019</v>
      </c>
      <c r="Y1183" t="s">
        <v>712</v>
      </c>
      <c r="Z1183" t="s">
        <v>524</v>
      </c>
      <c r="AA1183" t="s">
        <v>659</v>
      </c>
      <c r="AB1183" t="s">
        <v>2019</v>
      </c>
      <c r="AC1183" t="s">
        <v>659</v>
      </c>
      <c r="AD1183" t="s">
        <v>2019</v>
      </c>
      <c r="AE1183" t="s">
        <v>659</v>
      </c>
      <c r="AF1183" t="s">
        <v>2019</v>
      </c>
      <c r="AG1183" t="s">
        <v>659</v>
      </c>
      <c r="AH1183" t="s">
        <v>2019</v>
      </c>
      <c r="AI1183" t="s">
        <v>659</v>
      </c>
      <c r="AJ1183" t="s">
        <v>2019</v>
      </c>
      <c r="AK1183" t="s">
        <v>659</v>
      </c>
      <c r="AL1183" t="s">
        <v>2019</v>
      </c>
      <c r="AM1183" t="s">
        <v>659</v>
      </c>
      <c r="AN1183" t="s">
        <v>2019</v>
      </c>
      <c r="AO1183" t="s">
        <v>659</v>
      </c>
      <c r="AP1183" t="s">
        <v>2019</v>
      </c>
      <c r="AQ1183" t="s">
        <v>659</v>
      </c>
      <c r="AR1183" t="s">
        <v>2019</v>
      </c>
      <c r="AS1183" t="s">
        <v>659</v>
      </c>
      <c r="AT1183" t="s">
        <v>2019</v>
      </c>
      <c r="AU1183" t="s">
        <v>659</v>
      </c>
      <c r="AV1183" t="s">
        <v>2019</v>
      </c>
      <c r="AW1183">
        <v>2</v>
      </c>
      <c r="AX1183" t="s">
        <v>659</v>
      </c>
      <c r="AY1183" t="s">
        <v>2644</v>
      </c>
      <c r="AZ1183" t="s">
        <v>2644</v>
      </c>
      <c r="BA1183" t="s">
        <v>1246</v>
      </c>
      <c r="BB1183" t="s">
        <v>1248</v>
      </c>
      <c r="BE1183" t="s">
        <v>659</v>
      </c>
      <c r="BG1183" t="s">
        <v>1253</v>
      </c>
      <c r="BH1183" t="s">
        <v>1256</v>
      </c>
      <c r="BI1183" t="s">
        <v>1265</v>
      </c>
      <c r="BJ1183" t="s">
        <v>1266</v>
      </c>
      <c r="BL1183"/>
      <c r="BM1183" t="s">
        <v>2935</v>
      </c>
    </row>
    <row r="1184" spans="2:65" x14ac:dyDescent="0.3">
      <c r="B1184" t="s">
        <v>146</v>
      </c>
      <c r="C1184" t="s">
        <v>64</v>
      </c>
      <c r="D1184" t="s">
        <v>2977</v>
      </c>
      <c r="E1184" t="s">
        <v>754</v>
      </c>
      <c r="F1184" t="s">
        <v>3124</v>
      </c>
      <c r="G1184" t="s">
        <v>755</v>
      </c>
      <c r="H1184" t="s">
        <v>3125</v>
      </c>
      <c r="K1184" s="3">
        <v>44652</v>
      </c>
      <c r="L1184">
        <v>3</v>
      </c>
      <c r="M1184" t="s">
        <v>712</v>
      </c>
      <c r="N1184" t="s">
        <v>712</v>
      </c>
      <c r="O1184" t="s">
        <v>524</v>
      </c>
      <c r="P1184" cm="1">
        <f t="array" ref="P1184">_xlfn.SWITCH(O1184,"Excellent",5,"Above Average", 4,"Average",3,"Below Average",2,"Extremely Poor",1)</f>
        <v>5</v>
      </c>
      <c r="Q1184" t="s">
        <v>659</v>
      </c>
      <c r="R1184" t="s">
        <v>2019</v>
      </c>
      <c r="S1184" t="s">
        <v>712</v>
      </c>
      <c r="T1184" t="s">
        <v>524</v>
      </c>
      <c r="U1184" t="s">
        <v>659</v>
      </c>
      <c r="V1184" t="s">
        <v>2019</v>
      </c>
      <c r="W1184" t="s">
        <v>659</v>
      </c>
      <c r="X1184" t="s">
        <v>2019</v>
      </c>
      <c r="Y1184" t="s">
        <v>659</v>
      </c>
      <c r="Z1184" t="s">
        <v>2019</v>
      </c>
      <c r="AA1184" t="s">
        <v>712</v>
      </c>
      <c r="AB1184" t="s">
        <v>524</v>
      </c>
      <c r="AC1184" t="s">
        <v>659</v>
      </c>
      <c r="AD1184" t="s">
        <v>2019</v>
      </c>
      <c r="AE1184" t="s">
        <v>712</v>
      </c>
      <c r="AF1184" t="s">
        <v>524</v>
      </c>
      <c r="AG1184" t="s">
        <v>712</v>
      </c>
      <c r="AH1184" t="s">
        <v>1241</v>
      </c>
      <c r="AI1184" t="s">
        <v>659</v>
      </c>
      <c r="AJ1184" t="s">
        <v>2019</v>
      </c>
      <c r="AK1184" t="s">
        <v>712</v>
      </c>
      <c r="AL1184" t="s">
        <v>524</v>
      </c>
      <c r="AM1184" t="s">
        <v>712</v>
      </c>
      <c r="AN1184" t="s">
        <v>524</v>
      </c>
      <c r="AO1184" t="s">
        <v>659</v>
      </c>
      <c r="AP1184" t="s">
        <v>2019</v>
      </c>
      <c r="AQ1184" t="s">
        <v>712</v>
      </c>
      <c r="AR1184" t="s">
        <v>524</v>
      </c>
      <c r="AS1184" t="s">
        <v>659</v>
      </c>
      <c r="AT1184" t="s">
        <v>2019</v>
      </c>
      <c r="AU1184" t="s">
        <v>712</v>
      </c>
      <c r="AV1184" t="s">
        <v>524</v>
      </c>
      <c r="AW1184">
        <v>0</v>
      </c>
      <c r="AX1184" t="s">
        <v>712</v>
      </c>
      <c r="AY1184" t="s">
        <v>3291</v>
      </c>
      <c r="AZ1184" t="s">
        <v>1246</v>
      </c>
      <c r="BA1184" t="s">
        <v>1246</v>
      </c>
      <c r="BB1184" t="s">
        <v>1250</v>
      </c>
      <c r="BE1184" t="s">
        <v>659</v>
      </c>
      <c r="BG1184" t="s">
        <v>1253</v>
      </c>
      <c r="BH1184" t="s">
        <v>1257</v>
      </c>
      <c r="BI1184" t="s">
        <v>1259</v>
      </c>
      <c r="BJ1184" t="s">
        <v>1267</v>
      </c>
      <c r="BL1184"/>
      <c r="BM1184" t="s">
        <v>2935</v>
      </c>
    </row>
    <row r="1185" spans="2:65" x14ac:dyDescent="0.3">
      <c r="B1185" t="s">
        <v>134</v>
      </c>
      <c r="C1185" t="s">
        <v>64</v>
      </c>
      <c r="D1185" t="s">
        <v>3028</v>
      </c>
      <c r="E1185" t="s">
        <v>756</v>
      </c>
      <c r="F1185" t="s">
        <v>757</v>
      </c>
      <c r="G1185" t="s">
        <v>71</v>
      </c>
      <c r="H1185" t="s">
        <v>757</v>
      </c>
      <c r="K1185" s="3">
        <v>44652</v>
      </c>
      <c r="L1185" t="s">
        <v>1239</v>
      </c>
      <c r="M1185" t="s">
        <v>712</v>
      </c>
      <c r="N1185" t="s">
        <v>712</v>
      </c>
      <c r="O1185" t="s">
        <v>524</v>
      </c>
      <c r="P1185" cm="1">
        <f t="array" ref="P1185">_xlfn.SWITCH(O1185,"Excellent",5,"Above Average", 4,"Average",3,"Below Average",2,"Extremely Poor",1)</f>
        <v>5</v>
      </c>
      <c r="Q1185" t="s">
        <v>712</v>
      </c>
      <c r="R1185" t="s">
        <v>712</v>
      </c>
      <c r="S1185" t="s">
        <v>712</v>
      </c>
      <c r="T1185" t="s">
        <v>524</v>
      </c>
      <c r="U1185" t="s">
        <v>659</v>
      </c>
      <c r="V1185" t="s">
        <v>2019</v>
      </c>
      <c r="W1185" t="s">
        <v>659</v>
      </c>
      <c r="X1185" t="s">
        <v>2019</v>
      </c>
      <c r="Y1185" t="s">
        <v>659</v>
      </c>
      <c r="Z1185" t="s">
        <v>2019</v>
      </c>
      <c r="AA1185" t="s">
        <v>659</v>
      </c>
      <c r="AB1185" t="s">
        <v>2019</v>
      </c>
      <c r="AC1185" t="s">
        <v>659</v>
      </c>
      <c r="AD1185" t="s">
        <v>2019</v>
      </c>
      <c r="AE1185" t="s">
        <v>712</v>
      </c>
      <c r="AF1185" t="s">
        <v>524</v>
      </c>
      <c r="AG1185" t="s">
        <v>659</v>
      </c>
      <c r="AH1185" t="s">
        <v>2019</v>
      </c>
      <c r="AI1185" t="s">
        <v>659</v>
      </c>
      <c r="AJ1185" t="s">
        <v>2019</v>
      </c>
      <c r="AK1185" t="s">
        <v>659</v>
      </c>
      <c r="AL1185" t="s">
        <v>2019</v>
      </c>
      <c r="AM1185" t="s">
        <v>712</v>
      </c>
      <c r="AN1185" t="s">
        <v>524</v>
      </c>
      <c r="AO1185" t="s">
        <v>712</v>
      </c>
      <c r="AP1185" t="s">
        <v>524</v>
      </c>
      <c r="AQ1185" t="s">
        <v>712</v>
      </c>
      <c r="AR1185" t="s">
        <v>524</v>
      </c>
      <c r="AS1185" t="s">
        <v>659</v>
      </c>
      <c r="AT1185" t="s">
        <v>2019</v>
      </c>
      <c r="AU1185" t="s">
        <v>712</v>
      </c>
      <c r="AV1185" t="s">
        <v>524</v>
      </c>
      <c r="AW1185">
        <v>1</v>
      </c>
      <c r="AX1185" t="s">
        <v>712</v>
      </c>
      <c r="AY1185" t="s">
        <v>1246</v>
      </c>
      <c r="AZ1185" t="s">
        <v>1246</v>
      </c>
      <c r="BA1185" t="s">
        <v>1246</v>
      </c>
      <c r="BB1185" t="s">
        <v>1248</v>
      </c>
      <c r="BE1185" t="s">
        <v>659</v>
      </c>
      <c r="BG1185" t="s">
        <v>1253</v>
      </c>
      <c r="BH1185" t="s">
        <v>1257</v>
      </c>
      <c r="BI1185" t="s">
        <v>1259</v>
      </c>
      <c r="BJ1185" t="s">
        <v>1267</v>
      </c>
      <c r="BL1185"/>
      <c r="BM1185" t="s">
        <v>2935</v>
      </c>
    </row>
    <row r="1186" spans="2:65" x14ac:dyDescent="0.3">
      <c r="B1186" t="s">
        <v>520</v>
      </c>
      <c r="C1186" t="s">
        <v>64</v>
      </c>
      <c r="D1186" t="s">
        <v>2991</v>
      </c>
      <c r="E1186" t="s">
        <v>2380</v>
      </c>
      <c r="F1186" t="s">
        <v>2480</v>
      </c>
      <c r="G1186" t="s">
        <v>123</v>
      </c>
      <c r="H1186" t="s">
        <v>2480</v>
      </c>
      <c r="K1186" s="3">
        <v>44652</v>
      </c>
      <c r="L1186" t="s">
        <v>1239</v>
      </c>
      <c r="M1186" t="s">
        <v>712</v>
      </c>
      <c r="N1186" t="s">
        <v>659</v>
      </c>
      <c r="O1186" t="s">
        <v>2640</v>
      </c>
      <c r="P1186" cm="1">
        <f t="array" ref="P1186">_xlfn.SWITCH(O1186,"Excellent",5,"Above Average", 4,"Average",3,"Below Average",2,"Extremely Poor",1)</f>
        <v>4</v>
      </c>
      <c r="Q1186" t="s">
        <v>712</v>
      </c>
      <c r="R1186" t="s">
        <v>659</v>
      </c>
      <c r="S1186" t="s">
        <v>659</v>
      </c>
      <c r="T1186" t="s">
        <v>2019</v>
      </c>
      <c r="U1186" t="s">
        <v>712</v>
      </c>
      <c r="V1186" t="s">
        <v>1244</v>
      </c>
      <c r="W1186" t="s">
        <v>659</v>
      </c>
      <c r="X1186" t="s">
        <v>2019</v>
      </c>
      <c r="Y1186" t="s">
        <v>659</v>
      </c>
      <c r="Z1186" t="s">
        <v>2019</v>
      </c>
      <c r="AA1186" t="s">
        <v>659</v>
      </c>
      <c r="AB1186" t="s">
        <v>2019</v>
      </c>
      <c r="AC1186" t="s">
        <v>659</v>
      </c>
      <c r="AD1186" t="s">
        <v>2019</v>
      </c>
      <c r="AE1186" t="s">
        <v>712</v>
      </c>
      <c r="AF1186" t="s">
        <v>1242</v>
      </c>
      <c r="AG1186" t="s">
        <v>659</v>
      </c>
      <c r="AH1186" t="s">
        <v>2019</v>
      </c>
      <c r="AI1186" t="s">
        <v>712</v>
      </c>
      <c r="AJ1186" t="s">
        <v>1244</v>
      </c>
      <c r="AK1186" t="s">
        <v>712</v>
      </c>
      <c r="AL1186" t="s">
        <v>1244</v>
      </c>
      <c r="AM1186" t="s">
        <v>712</v>
      </c>
      <c r="AN1186" t="s">
        <v>1244</v>
      </c>
      <c r="AO1186" t="s">
        <v>712</v>
      </c>
      <c r="AP1186" t="s">
        <v>1244</v>
      </c>
      <c r="AQ1186" t="s">
        <v>712</v>
      </c>
      <c r="AR1186" t="s">
        <v>1244</v>
      </c>
      <c r="AS1186" t="s">
        <v>712</v>
      </c>
      <c r="AT1186" t="s">
        <v>1244</v>
      </c>
      <c r="AU1186" t="s">
        <v>659</v>
      </c>
      <c r="AV1186" t="s">
        <v>2019</v>
      </c>
      <c r="AW1186">
        <v>1</v>
      </c>
      <c r="AX1186" t="s">
        <v>712</v>
      </c>
      <c r="AY1186" t="s">
        <v>119</v>
      </c>
      <c r="AZ1186" t="s">
        <v>3291</v>
      </c>
      <c r="BA1186" t="s">
        <v>3291</v>
      </c>
      <c r="BB1186" t="s">
        <v>1250</v>
      </c>
      <c r="BE1186" t="s">
        <v>712</v>
      </c>
      <c r="BG1186" t="s">
        <v>1253</v>
      </c>
      <c r="BH1186" t="s">
        <v>1256</v>
      </c>
      <c r="BI1186" t="s">
        <v>1265</v>
      </c>
      <c r="BJ1186" t="s">
        <v>1267</v>
      </c>
      <c r="BL1186"/>
      <c r="BM1186" t="s">
        <v>2935</v>
      </c>
    </row>
    <row r="1187" spans="2:65" x14ac:dyDescent="0.3">
      <c r="B1187" t="s">
        <v>529</v>
      </c>
      <c r="C1187" t="s">
        <v>64</v>
      </c>
      <c r="D1187" t="s">
        <v>2934</v>
      </c>
      <c r="E1187" t="s">
        <v>189</v>
      </c>
      <c r="F1187" t="s">
        <v>758</v>
      </c>
      <c r="G1187" t="s">
        <v>101</v>
      </c>
      <c r="H1187" t="s">
        <v>758</v>
      </c>
      <c r="K1187" s="3">
        <v>44652</v>
      </c>
      <c r="L1187">
        <v>1</v>
      </c>
      <c r="M1187" t="s">
        <v>712</v>
      </c>
      <c r="N1187" t="s">
        <v>712</v>
      </c>
      <c r="O1187" t="s">
        <v>1242</v>
      </c>
      <c r="P1187" cm="1">
        <f t="array" ref="P1187">_xlfn.SWITCH(O1187,"Excellent",5,"Above Average", 4,"Average",3,"Below Average",2,"Extremely Poor",1)</f>
        <v>3</v>
      </c>
      <c r="Q1187" t="s">
        <v>712</v>
      </c>
      <c r="R1187" t="s">
        <v>712</v>
      </c>
      <c r="S1187" t="s">
        <v>712</v>
      </c>
      <c r="T1187" t="s">
        <v>1243</v>
      </c>
      <c r="U1187" t="s">
        <v>659</v>
      </c>
      <c r="V1187" t="s">
        <v>2019</v>
      </c>
      <c r="W1187" t="s">
        <v>659</v>
      </c>
      <c r="X1187" t="s">
        <v>2019</v>
      </c>
      <c r="Y1187" t="s">
        <v>659</v>
      </c>
      <c r="Z1187" t="s">
        <v>2019</v>
      </c>
      <c r="AA1187" t="s">
        <v>659</v>
      </c>
      <c r="AB1187" t="s">
        <v>2019</v>
      </c>
      <c r="AC1187" t="s">
        <v>712</v>
      </c>
      <c r="AD1187" t="s">
        <v>1240</v>
      </c>
      <c r="AE1187" t="s">
        <v>712</v>
      </c>
      <c r="AF1187" t="s">
        <v>1244</v>
      </c>
      <c r="AG1187" t="s">
        <v>712</v>
      </c>
      <c r="AH1187" t="s">
        <v>1240</v>
      </c>
      <c r="AI1187" t="s">
        <v>659</v>
      </c>
      <c r="AJ1187" t="s">
        <v>2019</v>
      </c>
      <c r="AK1187" t="s">
        <v>712</v>
      </c>
      <c r="AL1187" t="s">
        <v>1244</v>
      </c>
      <c r="AM1187" t="s">
        <v>712</v>
      </c>
      <c r="AN1187" t="s">
        <v>1243</v>
      </c>
      <c r="AO1187" t="s">
        <v>659</v>
      </c>
      <c r="AP1187" t="s">
        <v>2019</v>
      </c>
      <c r="AQ1187" t="s">
        <v>712</v>
      </c>
      <c r="AR1187" t="s">
        <v>524</v>
      </c>
      <c r="AS1187" t="s">
        <v>659</v>
      </c>
      <c r="AT1187" t="s">
        <v>2019</v>
      </c>
      <c r="AU1187" t="s">
        <v>712</v>
      </c>
      <c r="AV1187" t="s">
        <v>1244</v>
      </c>
      <c r="AW1187">
        <v>0</v>
      </c>
      <c r="AX1187" t="s">
        <v>659</v>
      </c>
      <c r="AY1187" t="s">
        <v>1246</v>
      </c>
      <c r="AZ1187" t="s">
        <v>1246</v>
      </c>
      <c r="BA1187" t="s">
        <v>1246</v>
      </c>
      <c r="BB1187" t="s">
        <v>1248</v>
      </c>
      <c r="BE1187" t="s">
        <v>712</v>
      </c>
      <c r="BG1187" t="s">
        <v>1253</v>
      </c>
      <c r="BH1187" t="s">
        <v>1257</v>
      </c>
      <c r="BI1187" t="s">
        <v>1259</v>
      </c>
      <c r="BJ1187" t="s">
        <v>1266</v>
      </c>
      <c r="BL1187"/>
      <c r="BM1187" t="s">
        <v>2935</v>
      </c>
    </row>
    <row r="1188" spans="2:65" x14ac:dyDescent="0.3">
      <c r="B1188" t="s">
        <v>110</v>
      </c>
      <c r="C1188" t="s">
        <v>64</v>
      </c>
      <c r="D1188" t="s">
        <v>2962</v>
      </c>
      <c r="E1188" t="s">
        <v>612</v>
      </c>
      <c r="F1188" t="s">
        <v>3126</v>
      </c>
      <c r="G1188" t="s">
        <v>178</v>
      </c>
      <c r="H1188" t="s">
        <v>3126</v>
      </c>
      <c r="K1188" s="3">
        <v>44652</v>
      </c>
      <c r="L1188">
        <v>1</v>
      </c>
      <c r="M1188" t="s">
        <v>712</v>
      </c>
      <c r="N1188" t="s">
        <v>712</v>
      </c>
      <c r="O1188" t="s">
        <v>1242</v>
      </c>
      <c r="P1188" cm="1">
        <f t="array" ref="P1188">_xlfn.SWITCH(O1188,"Excellent",5,"Above Average", 4,"Average",3,"Below Average",2,"Extremely Poor",1)</f>
        <v>3</v>
      </c>
      <c r="Q1188" t="s">
        <v>712</v>
      </c>
      <c r="R1188" t="s">
        <v>712</v>
      </c>
      <c r="S1188" t="s">
        <v>712</v>
      </c>
      <c r="T1188" t="s">
        <v>1242</v>
      </c>
      <c r="U1188" t="s">
        <v>712</v>
      </c>
      <c r="V1188" t="s">
        <v>1242</v>
      </c>
      <c r="W1188" t="s">
        <v>659</v>
      </c>
      <c r="X1188" t="s">
        <v>2019</v>
      </c>
      <c r="Y1188" t="s">
        <v>712</v>
      </c>
      <c r="Z1188" t="s">
        <v>1243</v>
      </c>
      <c r="AA1188" t="s">
        <v>659</v>
      </c>
      <c r="AB1188" t="s">
        <v>2019</v>
      </c>
      <c r="AC1188" t="s">
        <v>659</v>
      </c>
      <c r="AD1188" t="s">
        <v>2019</v>
      </c>
      <c r="AE1188" t="s">
        <v>712</v>
      </c>
      <c r="AF1188" t="s">
        <v>1243</v>
      </c>
      <c r="AG1188" t="s">
        <v>659</v>
      </c>
      <c r="AH1188" t="s">
        <v>2019</v>
      </c>
      <c r="AI1188" t="s">
        <v>659</v>
      </c>
      <c r="AJ1188" t="s">
        <v>2019</v>
      </c>
      <c r="AK1188" t="s">
        <v>712</v>
      </c>
      <c r="AL1188" t="s">
        <v>1243</v>
      </c>
      <c r="AM1188" t="s">
        <v>659</v>
      </c>
      <c r="AN1188" t="s">
        <v>2019</v>
      </c>
      <c r="AO1188" t="s">
        <v>659</v>
      </c>
      <c r="AP1188" t="s">
        <v>2019</v>
      </c>
      <c r="AQ1188" t="s">
        <v>659</v>
      </c>
      <c r="AR1188" t="s">
        <v>2019</v>
      </c>
      <c r="AS1188" t="s">
        <v>659</v>
      </c>
      <c r="AT1188" t="s">
        <v>2019</v>
      </c>
      <c r="AU1188" t="s">
        <v>659</v>
      </c>
      <c r="AV1188" t="s">
        <v>2019</v>
      </c>
      <c r="AW1188">
        <v>1</v>
      </c>
      <c r="AX1188" t="s">
        <v>712</v>
      </c>
      <c r="AY1188" t="s">
        <v>1246</v>
      </c>
      <c r="AZ1188" t="s">
        <v>1246</v>
      </c>
      <c r="BA1188" t="s">
        <v>1246</v>
      </c>
      <c r="BB1188" t="s">
        <v>1250</v>
      </c>
      <c r="BE1188" t="s">
        <v>712</v>
      </c>
      <c r="BG1188" t="s">
        <v>1255</v>
      </c>
      <c r="BH1188" t="s">
        <v>1258</v>
      </c>
      <c r="BI1188" t="s">
        <v>1259</v>
      </c>
      <c r="BJ1188" t="s">
        <v>1266</v>
      </c>
      <c r="BL1188"/>
      <c r="BM1188" t="s">
        <v>2935</v>
      </c>
    </row>
    <row r="1189" spans="2:65" x14ac:dyDescent="0.3">
      <c r="B1189" t="s">
        <v>107</v>
      </c>
      <c r="C1189" t="s">
        <v>64</v>
      </c>
      <c r="D1189" t="s">
        <v>2977</v>
      </c>
      <c r="E1189" t="s">
        <v>2799</v>
      </c>
      <c r="F1189" t="s">
        <v>365</v>
      </c>
      <c r="G1189" t="s">
        <v>128</v>
      </c>
      <c r="H1189" t="s">
        <v>365</v>
      </c>
      <c r="K1189" s="3">
        <v>44652</v>
      </c>
      <c r="L1189">
        <v>1</v>
      </c>
      <c r="M1189" t="s">
        <v>712</v>
      </c>
      <c r="N1189" t="s">
        <v>712</v>
      </c>
      <c r="O1189" t="s">
        <v>2640</v>
      </c>
      <c r="P1189" cm="1">
        <f t="array" ref="P1189">_xlfn.SWITCH(O1189,"Excellent",5,"Above Average", 4,"Average",3,"Below Average",2,"Extremely Poor",1)</f>
        <v>4</v>
      </c>
      <c r="Q1189" t="s">
        <v>712</v>
      </c>
      <c r="R1189" t="s">
        <v>712</v>
      </c>
      <c r="S1189" t="s">
        <v>712</v>
      </c>
      <c r="T1189" t="s">
        <v>2640</v>
      </c>
      <c r="U1189" t="s">
        <v>659</v>
      </c>
      <c r="V1189" t="s">
        <v>2019</v>
      </c>
      <c r="W1189" t="s">
        <v>659</v>
      </c>
      <c r="X1189" t="s">
        <v>2019</v>
      </c>
      <c r="Y1189" t="s">
        <v>659</v>
      </c>
      <c r="Z1189" t="s">
        <v>2019</v>
      </c>
      <c r="AA1189" t="s">
        <v>659</v>
      </c>
      <c r="AB1189" t="s">
        <v>2019</v>
      </c>
      <c r="AC1189" t="s">
        <v>659</v>
      </c>
      <c r="AD1189" t="s">
        <v>2019</v>
      </c>
      <c r="AE1189" t="s">
        <v>659</v>
      </c>
      <c r="AF1189" t="s">
        <v>2019</v>
      </c>
      <c r="AG1189" t="s">
        <v>659</v>
      </c>
      <c r="AH1189" t="s">
        <v>2019</v>
      </c>
      <c r="AI1189" t="s">
        <v>659</v>
      </c>
      <c r="AJ1189" t="s">
        <v>2019</v>
      </c>
      <c r="AK1189" t="s">
        <v>659</v>
      </c>
      <c r="AL1189" t="s">
        <v>2019</v>
      </c>
      <c r="AM1189" t="s">
        <v>712</v>
      </c>
      <c r="AN1189" t="s">
        <v>2640</v>
      </c>
      <c r="AO1189" t="s">
        <v>659</v>
      </c>
      <c r="AP1189" t="s">
        <v>2019</v>
      </c>
      <c r="AQ1189" t="s">
        <v>659</v>
      </c>
      <c r="AR1189" t="s">
        <v>2019</v>
      </c>
      <c r="AS1189" t="s">
        <v>659</v>
      </c>
      <c r="AT1189" t="s">
        <v>2019</v>
      </c>
      <c r="AU1189" t="s">
        <v>659</v>
      </c>
      <c r="AV1189" t="s">
        <v>2019</v>
      </c>
      <c r="AW1189">
        <v>0</v>
      </c>
      <c r="AX1189" t="s">
        <v>712</v>
      </c>
      <c r="AY1189" t="s">
        <v>1246</v>
      </c>
      <c r="AZ1189" t="s">
        <v>1246</v>
      </c>
      <c r="BA1189" t="s">
        <v>119</v>
      </c>
      <c r="BB1189" t="s">
        <v>1248</v>
      </c>
      <c r="BE1189" t="s">
        <v>659</v>
      </c>
      <c r="BG1189" t="s">
        <v>1253</v>
      </c>
      <c r="BH1189" t="s">
        <v>1257</v>
      </c>
      <c r="BI1189" t="s">
        <v>1259</v>
      </c>
      <c r="BJ1189" t="s">
        <v>1266</v>
      </c>
      <c r="BL1189"/>
      <c r="BM1189" t="s">
        <v>2935</v>
      </c>
    </row>
    <row r="1190" spans="2:65" x14ac:dyDescent="0.3">
      <c r="B1190" t="s">
        <v>289</v>
      </c>
      <c r="C1190" t="s">
        <v>64</v>
      </c>
      <c r="D1190" t="s">
        <v>3068</v>
      </c>
      <c r="E1190" t="s">
        <v>759</v>
      </c>
      <c r="F1190" t="s">
        <v>191</v>
      </c>
      <c r="G1190" t="s">
        <v>66</v>
      </c>
      <c r="H1190" t="s">
        <v>191</v>
      </c>
      <c r="K1190" s="3">
        <v>44652</v>
      </c>
      <c r="L1190">
        <v>1</v>
      </c>
      <c r="M1190" t="s">
        <v>712</v>
      </c>
      <c r="N1190" t="s">
        <v>712</v>
      </c>
      <c r="O1190" t="s">
        <v>2640</v>
      </c>
      <c r="P1190" cm="1">
        <f t="array" ref="P1190">_xlfn.SWITCH(O1190,"Excellent",5,"Above Average", 4,"Average",3,"Below Average",2,"Extremely Poor",1)</f>
        <v>4</v>
      </c>
      <c r="Q1190" t="s">
        <v>712</v>
      </c>
      <c r="R1190" t="s">
        <v>712</v>
      </c>
      <c r="S1190" t="s">
        <v>659</v>
      </c>
      <c r="T1190" t="s">
        <v>2019</v>
      </c>
      <c r="U1190" t="s">
        <v>659</v>
      </c>
      <c r="V1190" t="s">
        <v>2019</v>
      </c>
      <c r="W1190" t="s">
        <v>659</v>
      </c>
      <c r="X1190" t="s">
        <v>2019</v>
      </c>
      <c r="Y1190" t="s">
        <v>659</v>
      </c>
      <c r="Z1190" t="s">
        <v>2019</v>
      </c>
      <c r="AA1190" t="s">
        <v>712</v>
      </c>
      <c r="AB1190" t="s">
        <v>1242</v>
      </c>
      <c r="AC1190" t="s">
        <v>712</v>
      </c>
      <c r="AD1190" t="s">
        <v>1244</v>
      </c>
      <c r="AE1190" t="s">
        <v>659</v>
      </c>
      <c r="AF1190" t="s">
        <v>2019</v>
      </c>
      <c r="AG1190" t="s">
        <v>712</v>
      </c>
      <c r="AH1190" t="s">
        <v>1244</v>
      </c>
      <c r="AI1190" t="s">
        <v>659</v>
      </c>
      <c r="AJ1190" t="s">
        <v>2019</v>
      </c>
      <c r="AK1190" t="s">
        <v>659</v>
      </c>
      <c r="AL1190" t="s">
        <v>2019</v>
      </c>
      <c r="AM1190" t="s">
        <v>712</v>
      </c>
      <c r="AN1190" t="s">
        <v>2640</v>
      </c>
      <c r="AO1190" t="s">
        <v>712</v>
      </c>
      <c r="AP1190" t="s">
        <v>1244</v>
      </c>
      <c r="AQ1190" t="s">
        <v>712</v>
      </c>
      <c r="AR1190" t="s">
        <v>1244</v>
      </c>
      <c r="AS1190" t="s">
        <v>712</v>
      </c>
      <c r="AT1190" t="s">
        <v>1244</v>
      </c>
      <c r="AU1190" t="s">
        <v>659</v>
      </c>
      <c r="AV1190" t="s">
        <v>2019</v>
      </c>
      <c r="AW1190">
        <v>0</v>
      </c>
      <c r="AX1190" t="s">
        <v>659</v>
      </c>
      <c r="AY1190" t="s">
        <v>119</v>
      </c>
      <c r="AZ1190" t="s">
        <v>119</v>
      </c>
      <c r="BA1190" t="s">
        <v>119</v>
      </c>
      <c r="BB1190" t="s">
        <v>1248</v>
      </c>
      <c r="BE1190" t="s">
        <v>659</v>
      </c>
      <c r="BG1190" t="s">
        <v>1254</v>
      </c>
      <c r="BH1190" t="s">
        <v>1257</v>
      </c>
      <c r="BI1190" t="s">
        <v>1265</v>
      </c>
      <c r="BJ1190" t="s">
        <v>1266</v>
      </c>
      <c r="BL1190"/>
      <c r="BM1190" t="s">
        <v>2935</v>
      </c>
    </row>
    <row r="1191" spans="2:65" x14ac:dyDescent="0.3">
      <c r="B1191" t="s">
        <v>677</v>
      </c>
      <c r="C1191" t="s">
        <v>64</v>
      </c>
      <c r="D1191" t="s">
        <v>2996</v>
      </c>
      <c r="E1191" t="s">
        <v>730</v>
      </c>
      <c r="F1191" t="s">
        <v>3099</v>
      </c>
      <c r="G1191" t="s">
        <v>118</v>
      </c>
      <c r="H1191" t="s">
        <v>2200</v>
      </c>
      <c r="K1191" s="3">
        <v>44652</v>
      </c>
      <c r="L1191">
        <v>2</v>
      </c>
      <c r="M1191" t="s">
        <v>712</v>
      </c>
      <c r="N1191" t="s">
        <v>712</v>
      </c>
      <c r="O1191" t="s">
        <v>524</v>
      </c>
      <c r="P1191" cm="1">
        <f t="array" ref="P1191">_xlfn.SWITCH(O1191,"Excellent",5,"Above Average", 4,"Average",3,"Below Average",2,"Extremely Poor",1)</f>
        <v>5</v>
      </c>
      <c r="Q1191" t="s">
        <v>712</v>
      </c>
      <c r="R1191" t="s">
        <v>712</v>
      </c>
      <c r="S1191" t="s">
        <v>712</v>
      </c>
      <c r="T1191" t="s">
        <v>524</v>
      </c>
      <c r="U1191" t="s">
        <v>712</v>
      </c>
      <c r="V1191" t="s">
        <v>524</v>
      </c>
      <c r="W1191" t="s">
        <v>659</v>
      </c>
      <c r="X1191" t="s">
        <v>2019</v>
      </c>
      <c r="Y1191" t="s">
        <v>659</v>
      </c>
      <c r="Z1191" t="s">
        <v>2019</v>
      </c>
      <c r="AA1191" t="s">
        <v>712</v>
      </c>
      <c r="AB1191" t="s">
        <v>1244</v>
      </c>
      <c r="AC1191" t="s">
        <v>659</v>
      </c>
      <c r="AD1191" t="s">
        <v>2019</v>
      </c>
      <c r="AE1191" t="s">
        <v>712</v>
      </c>
      <c r="AF1191" t="s">
        <v>1244</v>
      </c>
      <c r="AG1191" t="s">
        <v>659</v>
      </c>
      <c r="AH1191" t="s">
        <v>2019</v>
      </c>
      <c r="AI1191" t="s">
        <v>659</v>
      </c>
      <c r="AJ1191" t="s">
        <v>2019</v>
      </c>
      <c r="AK1191" t="s">
        <v>659</v>
      </c>
      <c r="AL1191" t="s">
        <v>2019</v>
      </c>
      <c r="AM1191" t="s">
        <v>712</v>
      </c>
      <c r="AN1191" t="s">
        <v>1244</v>
      </c>
      <c r="AO1191" t="s">
        <v>659</v>
      </c>
      <c r="AP1191" t="s">
        <v>2019</v>
      </c>
      <c r="AQ1191" t="s">
        <v>712</v>
      </c>
      <c r="AR1191" t="s">
        <v>1244</v>
      </c>
      <c r="AS1191" t="s">
        <v>659</v>
      </c>
      <c r="AT1191" t="s">
        <v>2019</v>
      </c>
      <c r="AU1191" t="s">
        <v>712</v>
      </c>
      <c r="AV1191" t="s">
        <v>1244</v>
      </c>
      <c r="AW1191">
        <v>0</v>
      </c>
      <c r="AX1191" t="s">
        <v>712</v>
      </c>
      <c r="AY1191" t="s">
        <v>1246</v>
      </c>
      <c r="AZ1191" t="s">
        <v>1246</v>
      </c>
      <c r="BA1191" t="s">
        <v>1246</v>
      </c>
      <c r="BB1191" t="s">
        <v>1248</v>
      </c>
      <c r="BE1191" t="s">
        <v>712</v>
      </c>
      <c r="BG1191" t="s">
        <v>1254</v>
      </c>
      <c r="BH1191" t="s">
        <v>1257</v>
      </c>
      <c r="BI1191" t="s">
        <v>1259</v>
      </c>
      <c r="BJ1191" t="s">
        <v>1266</v>
      </c>
      <c r="BL1191"/>
      <c r="BM1191" t="s">
        <v>2935</v>
      </c>
    </row>
    <row r="1192" spans="2:65" x14ac:dyDescent="0.3">
      <c r="B1192" t="s">
        <v>69</v>
      </c>
      <c r="C1192" t="s">
        <v>64</v>
      </c>
      <c r="D1192" t="s">
        <v>3002</v>
      </c>
      <c r="E1192" t="s">
        <v>760</v>
      </c>
      <c r="F1192" t="s">
        <v>67</v>
      </c>
      <c r="G1192" t="s">
        <v>66</v>
      </c>
      <c r="H1192" t="s">
        <v>67</v>
      </c>
      <c r="K1192" s="3">
        <v>44652</v>
      </c>
      <c r="L1192">
        <v>2</v>
      </c>
      <c r="M1192" t="s">
        <v>712</v>
      </c>
      <c r="N1192" t="s">
        <v>712</v>
      </c>
      <c r="O1192" t="s">
        <v>2640</v>
      </c>
      <c r="P1192" cm="1">
        <f t="array" ref="P1192">_xlfn.SWITCH(O1192,"Excellent",5,"Above Average", 4,"Average",3,"Below Average",2,"Extremely Poor",1)</f>
        <v>4</v>
      </c>
      <c r="Q1192" t="s">
        <v>712</v>
      </c>
      <c r="R1192" t="s">
        <v>712</v>
      </c>
      <c r="S1192" t="s">
        <v>659</v>
      </c>
      <c r="T1192" t="s">
        <v>2019</v>
      </c>
      <c r="U1192" t="s">
        <v>659</v>
      </c>
      <c r="V1192" t="s">
        <v>2019</v>
      </c>
      <c r="W1192" t="s">
        <v>659</v>
      </c>
      <c r="X1192" t="s">
        <v>2019</v>
      </c>
      <c r="Y1192" t="s">
        <v>659</v>
      </c>
      <c r="Z1192" t="s">
        <v>2019</v>
      </c>
      <c r="AA1192" t="s">
        <v>659</v>
      </c>
      <c r="AB1192" t="s">
        <v>2019</v>
      </c>
      <c r="AC1192" t="s">
        <v>659</v>
      </c>
      <c r="AD1192" t="s">
        <v>2019</v>
      </c>
      <c r="AE1192" t="s">
        <v>659</v>
      </c>
      <c r="AF1192" t="s">
        <v>2019</v>
      </c>
      <c r="AG1192" t="s">
        <v>659</v>
      </c>
      <c r="AH1192" t="s">
        <v>2019</v>
      </c>
      <c r="AI1192" t="s">
        <v>659</v>
      </c>
      <c r="AJ1192" t="s">
        <v>2019</v>
      </c>
      <c r="AK1192" t="s">
        <v>659</v>
      </c>
      <c r="AL1192" t="s">
        <v>2019</v>
      </c>
      <c r="AM1192" t="s">
        <v>712</v>
      </c>
      <c r="AN1192" t="s">
        <v>2640</v>
      </c>
      <c r="AO1192" t="s">
        <v>659</v>
      </c>
      <c r="AP1192" t="s">
        <v>2019</v>
      </c>
      <c r="AQ1192" t="s">
        <v>712</v>
      </c>
      <c r="AR1192" t="s">
        <v>2640</v>
      </c>
      <c r="AS1192" t="s">
        <v>659</v>
      </c>
      <c r="AT1192" t="s">
        <v>2019</v>
      </c>
      <c r="AU1192" t="s">
        <v>712</v>
      </c>
      <c r="AV1192" t="s">
        <v>2640</v>
      </c>
      <c r="AW1192">
        <v>2</v>
      </c>
      <c r="AX1192" t="s">
        <v>659</v>
      </c>
      <c r="AY1192" t="s">
        <v>119</v>
      </c>
      <c r="AZ1192" t="s">
        <v>119</v>
      </c>
      <c r="BA1192" t="s">
        <v>119</v>
      </c>
      <c r="BB1192" t="s">
        <v>1248</v>
      </c>
      <c r="BE1192" t="s">
        <v>659</v>
      </c>
      <c r="BG1192" t="s">
        <v>1254</v>
      </c>
      <c r="BH1192" t="s">
        <v>1257</v>
      </c>
      <c r="BI1192" t="s">
        <v>1259</v>
      </c>
      <c r="BJ1192" t="s">
        <v>1266</v>
      </c>
      <c r="BL1192"/>
      <c r="BM1192" t="s">
        <v>2935</v>
      </c>
    </row>
    <row r="1193" spans="2:65" x14ac:dyDescent="0.3">
      <c r="B1193" t="s">
        <v>430</v>
      </c>
      <c r="C1193" t="s">
        <v>99</v>
      </c>
      <c r="D1193" t="s">
        <v>2958</v>
      </c>
      <c r="E1193" t="s">
        <v>761</v>
      </c>
      <c r="F1193" t="s">
        <v>245</v>
      </c>
      <c r="G1193" t="s">
        <v>71</v>
      </c>
      <c r="I1193" t="s">
        <v>102</v>
      </c>
      <c r="J1193" t="s">
        <v>68</v>
      </c>
      <c r="K1193" s="3">
        <v>44652</v>
      </c>
      <c r="L1193">
        <v>1</v>
      </c>
      <c r="M1193" t="s">
        <v>712</v>
      </c>
      <c r="N1193" t="s">
        <v>712</v>
      </c>
      <c r="O1193" t="s">
        <v>524</v>
      </c>
      <c r="P1193" cm="1">
        <f t="array" ref="P1193">_xlfn.SWITCH(O1193,"Excellent",5,"Above Average", 4,"Average",3,"Below Average",2,"Extremely Poor",1)</f>
        <v>5</v>
      </c>
      <c r="Q1193" t="s">
        <v>712</v>
      </c>
      <c r="R1193" t="s">
        <v>659</v>
      </c>
      <c r="S1193" t="s">
        <v>712</v>
      </c>
      <c r="T1193" t="s">
        <v>1243</v>
      </c>
      <c r="U1193" t="s">
        <v>659</v>
      </c>
      <c r="V1193" t="s">
        <v>2019</v>
      </c>
      <c r="W1193" t="s">
        <v>659</v>
      </c>
      <c r="X1193" t="s">
        <v>2019</v>
      </c>
      <c r="Y1193" t="s">
        <v>659</v>
      </c>
      <c r="Z1193" t="s">
        <v>2019</v>
      </c>
      <c r="AA1193" t="s">
        <v>659</v>
      </c>
      <c r="AB1193" t="s">
        <v>2019</v>
      </c>
      <c r="AC1193" t="s">
        <v>659</v>
      </c>
      <c r="AD1193" t="s">
        <v>2019</v>
      </c>
      <c r="AE1193" t="s">
        <v>659</v>
      </c>
      <c r="AF1193" t="s">
        <v>2019</v>
      </c>
      <c r="AG1193" t="s">
        <v>659</v>
      </c>
      <c r="AH1193" t="s">
        <v>2019</v>
      </c>
      <c r="AI1193" t="s">
        <v>659</v>
      </c>
      <c r="AJ1193" t="s">
        <v>2019</v>
      </c>
      <c r="AK1193" t="s">
        <v>659</v>
      </c>
      <c r="AL1193" t="s">
        <v>2019</v>
      </c>
      <c r="AM1193" t="s">
        <v>712</v>
      </c>
      <c r="AN1193" t="s">
        <v>1243</v>
      </c>
      <c r="AO1193" t="s">
        <v>659</v>
      </c>
      <c r="AP1193" t="s">
        <v>2019</v>
      </c>
      <c r="AQ1193" t="s">
        <v>659</v>
      </c>
      <c r="AR1193" t="s">
        <v>2019</v>
      </c>
      <c r="AS1193" t="s">
        <v>659</v>
      </c>
      <c r="AT1193" t="s">
        <v>2019</v>
      </c>
      <c r="AU1193" t="s">
        <v>659</v>
      </c>
      <c r="AV1193" t="s">
        <v>2019</v>
      </c>
      <c r="AW1193">
        <v>2</v>
      </c>
      <c r="AX1193" t="s">
        <v>659</v>
      </c>
      <c r="AY1193" t="s">
        <v>1246</v>
      </c>
      <c r="AZ1193" t="s">
        <v>1246</v>
      </c>
      <c r="BA1193" t="s">
        <v>1246</v>
      </c>
      <c r="BB1193" t="s">
        <v>1249</v>
      </c>
      <c r="BE1193" t="s">
        <v>659</v>
      </c>
      <c r="BG1193" t="s">
        <v>1253</v>
      </c>
      <c r="BH1193" t="s">
        <v>1257</v>
      </c>
      <c r="BI1193" t="s">
        <v>1259</v>
      </c>
      <c r="BJ1193" t="s">
        <v>1266</v>
      </c>
      <c r="BK1193" t="s">
        <v>68</v>
      </c>
      <c r="BL1193">
        <v>1</v>
      </c>
      <c r="BM1193" t="s">
        <v>2945</v>
      </c>
    </row>
    <row r="1194" spans="2:65" x14ac:dyDescent="0.3">
      <c r="B1194" t="s">
        <v>158</v>
      </c>
      <c r="C1194" t="s">
        <v>64</v>
      </c>
      <c r="D1194" t="s">
        <v>2964</v>
      </c>
      <c r="E1194" t="s">
        <v>548</v>
      </c>
      <c r="F1194" t="s">
        <v>3127</v>
      </c>
      <c r="G1194" t="s">
        <v>2348</v>
      </c>
      <c r="H1194" t="s">
        <v>3127</v>
      </c>
      <c r="K1194" s="3">
        <v>44652</v>
      </c>
      <c r="L1194">
        <v>1</v>
      </c>
      <c r="M1194" t="s">
        <v>712</v>
      </c>
      <c r="N1194" t="s">
        <v>712</v>
      </c>
      <c r="O1194" t="s">
        <v>2643</v>
      </c>
      <c r="P1194" cm="1">
        <f t="array" ref="P1194">_xlfn.SWITCH(O1194,"Excellent",5,"Above Average", 4,"Average",3,"Below Average",2,"Extremely Poor",1)</f>
        <v>1</v>
      </c>
      <c r="Q1194" t="s">
        <v>659</v>
      </c>
      <c r="R1194" t="s">
        <v>2019</v>
      </c>
      <c r="S1194" t="s">
        <v>712</v>
      </c>
      <c r="T1194" t="s">
        <v>2643</v>
      </c>
      <c r="U1194" t="s">
        <v>712</v>
      </c>
      <c r="V1194" t="s">
        <v>2643</v>
      </c>
      <c r="W1194" t="s">
        <v>712</v>
      </c>
      <c r="X1194" t="s">
        <v>1244</v>
      </c>
      <c r="Y1194" t="s">
        <v>712</v>
      </c>
      <c r="Z1194" t="s">
        <v>1244</v>
      </c>
      <c r="AA1194" t="s">
        <v>712</v>
      </c>
      <c r="AB1194" t="s">
        <v>1244</v>
      </c>
      <c r="AC1194" t="s">
        <v>712</v>
      </c>
      <c r="AD1194" t="s">
        <v>1244</v>
      </c>
      <c r="AE1194" t="s">
        <v>712</v>
      </c>
      <c r="AF1194" t="s">
        <v>2643</v>
      </c>
      <c r="AG1194" t="s">
        <v>712</v>
      </c>
      <c r="AH1194" t="s">
        <v>1244</v>
      </c>
      <c r="AI1194" t="s">
        <v>659</v>
      </c>
      <c r="AJ1194" t="s">
        <v>2019</v>
      </c>
      <c r="AK1194" t="s">
        <v>712</v>
      </c>
      <c r="AL1194" t="s">
        <v>1244</v>
      </c>
      <c r="AM1194" t="s">
        <v>712</v>
      </c>
      <c r="AN1194" t="s">
        <v>2643</v>
      </c>
      <c r="AO1194" t="s">
        <v>712</v>
      </c>
      <c r="AP1194" t="s">
        <v>1244</v>
      </c>
      <c r="AQ1194" t="s">
        <v>712</v>
      </c>
      <c r="AR1194" t="s">
        <v>1244</v>
      </c>
      <c r="AS1194" t="s">
        <v>712</v>
      </c>
      <c r="AT1194" t="s">
        <v>1244</v>
      </c>
      <c r="AU1194" t="s">
        <v>712</v>
      </c>
      <c r="AV1194" t="s">
        <v>1244</v>
      </c>
      <c r="AW1194">
        <v>0</v>
      </c>
      <c r="AX1194" t="s">
        <v>712</v>
      </c>
      <c r="AY1194" t="s">
        <v>2644</v>
      </c>
      <c r="AZ1194" t="s">
        <v>2644</v>
      </c>
      <c r="BA1194" t="s">
        <v>2644</v>
      </c>
      <c r="BB1194" t="s">
        <v>1249</v>
      </c>
      <c r="BE1194" t="s">
        <v>712</v>
      </c>
      <c r="BG1194" t="s">
        <v>1256</v>
      </c>
      <c r="BH1194" t="s">
        <v>1256</v>
      </c>
      <c r="BI1194" t="s">
        <v>1259</v>
      </c>
      <c r="BJ1194" t="s">
        <v>1266</v>
      </c>
      <c r="BL1194"/>
      <c r="BM1194" t="s">
        <v>2935</v>
      </c>
    </row>
    <row r="1195" spans="2:65" x14ac:dyDescent="0.3">
      <c r="B1195" t="s">
        <v>762</v>
      </c>
      <c r="C1195" t="s">
        <v>64</v>
      </c>
      <c r="D1195" t="s">
        <v>3039</v>
      </c>
      <c r="E1195" t="s">
        <v>3128</v>
      </c>
      <c r="F1195" t="s">
        <v>567</v>
      </c>
      <c r="G1195" t="s">
        <v>174</v>
      </c>
      <c r="H1195" t="s">
        <v>763</v>
      </c>
      <c r="K1195" s="3">
        <v>44652</v>
      </c>
      <c r="L1195">
        <v>1</v>
      </c>
      <c r="M1195" t="s">
        <v>712</v>
      </c>
      <c r="N1195" t="s">
        <v>712</v>
      </c>
      <c r="O1195" t="s">
        <v>524</v>
      </c>
      <c r="P1195" cm="1">
        <f t="array" ref="P1195">_xlfn.SWITCH(O1195,"Excellent",5,"Above Average", 4,"Average",3,"Below Average",2,"Extremely Poor",1)</f>
        <v>5</v>
      </c>
      <c r="Q1195" t="s">
        <v>712</v>
      </c>
      <c r="R1195" t="s">
        <v>712</v>
      </c>
      <c r="S1195" t="s">
        <v>712</v>
      </c>
      <c r="T1195" t="s">
        <v>524</v>
      </c>
      <c r="U1195" t="s">
        <v>712</v>
      </c>
      <c r="V1195" t="s">
        <v>524</v>
      </c>
      <c r="W1195" t="s">
        <v>712</v>
      </c>
      <c r="X1195" t="s">
        <v>524</v>
      </c>
      <c r="Y1195" t="s">
        <v>659</v>
      </c>
      <c r="Z1195" t="s">
        <v>2019</v>
      </c>
      <c r="AA1195" t="s">
        <v>659</v>
      </c>
      <c r="AB1195" t="s">
        <v>2019</v>
      </c>
      <c r="AC1195" t="s">
        <v>712</v>
      </c>
      <c r="AD1195" t="s">
        <v>524</v>
      </c>
      <c r="AE1195" t="s">
        <v>712</v>
      </c>
      <c r="AF1195" t="s">
        <v>524</v>
      </c>
      <c r="AG1195" t="s">
        <v>712</v>
      </c>
      <c r="AH1195" t="s">
        <v>524</v>
      </c>
      <c r="AI1195" t="s">
        <v>659</v>
      </c>
      <c r="AJ1195" t="s">
        <v>2019</v>
      </c>
      <c r="AK1195" t="s">
        <v>712</v>
      </c>
      <c r="AL1195" t="s">
        <v>524</v>
      </c>
      <c r="AM1195" t="s">
        <v>712</v>
      </c>
      <c r="AN1195" t="s">
        <v>524</v>
      </c>
      <c r="AO1195" t="s">
        <v>712</v>
      </c>
      <c r="AP1195" t="s">
        <v>524</v>
      </c>
      <c r="AQ1195" t="s">
        <v>712</v>
      </c>
      <c r="AR1195" t="s">
        <v>524</v>
      </c>
      <c r="AS1195" t="s">
        <v>712</v>
      </c>
      <c r="AT1195" t="s">
        <v>1244</v>
      </c>
      <c r="AU1195" t="s">
        <v>712</v>
      </c>
      <c r="AV1195" t="s">
        <v>1244</v>
      </c>
      <c r="AW1195">
        <v>2</v>
      </c>
      <c r="AX1195" t="s">
        <v>659</v>
      </c>
      <c r="AY1195" t="s">
        <v>2644</v>
      </c>
      <c r="AZ1195" t="s">
        <v>2644</v>
      </c>
      <c r="BA1195" t="s">
        <v>2644</v>
      </c>
      <c r="BB1195" t="s">
        <v>1248</v>
      </c>
      <c r="BE1195" t="s">
        <v>712</v>
      </c>
      <c r="BG1195" t="s">
        <v>1254</v>
      </c>
      <c r="BH1195" t="s">
        <v>1257</v>
      </c>
      <c r="BI1195" t="s">
        <v>1259</v>
      </c>
      <c r="BJ1195" t="s">
        <v>1266</v>
      </c>
      <c r="BL1195"/>
      <c r="BM1195" t="s">
        <v>2935</v>
      </c>
    </row>
    <row r="1196" spans="2:65" x14ac:dyDescent="0.3">
      <c r="B1196" t="s">
        <v>158</v>
      </c>
      <c r="C1196" t="s">
        <v>64</v>
      </c>
      <c r="D1196" t="s">
        <v>3060</v>
      </c>
      <c r="E1196" t="s">
        <v>253</v>
      </c>
      <c r="F1196" t="s">
        <v>764</v>
      </c>
      <c r="G1196" t="s">
        <v>71</v>
      </c>
      <c r="H1196" t="s">
        <v>764</v>
      </c>
      <c r="K1196" s="3">
        <v>44652</v>
      </c>
      <c r="L1196" t="s">
        <v>1239</v>
      </c>
      <c r="M1196" t="s">
        <v>712</v>
      </c>
      <c r="N1196" t="s">
        <v>659</v>
      </c>
      <c r="O1196" t="s">
        <v>524</v>
      </c>
      <c r="P1196" cm="1">
        <f t="array" ref="P1196">_xlfn.SWITCH(O1196,"Excellent",5,"Above Average", 4,"Average",3,"Below Average",2,"Extremely Poor",1)</f>
        <v>5</v>
      </c>
      <c r="Q1196" t="s">
        <v>712</v>
      </c>
      <c r="R1196" t="s">
        <v>712</v>
      </c>
      <c r="S1196" t="s">
        <v>712</v>
      </c>
      <c r="T1196" t="s">
        <v>524</v>
      </c>
      <c r="U1196" t="s">
        <v>659</v>
      </c>
      <c r="V1196" t="s">
        <v>2019</v>
      </c>
      <c r="W1196" t="s">
        <v>712</v>
      </c>
      <c r="X1196" t="s">
        <v>524</v>
      </c>
      <c r="Y1196" t="s">
        <v>712</v>
      </c>
      <c r="Z1196" t="s">
        <v>1242</v>
      </c>
      <c r="AA1196" t="s">
        <v>712</v>
      </c>
      <c r="AB1196" t="s">
        <v>1242</v>
      </c>
      <c r="AC1196" t="s">
        <v>712</v>
      </c>
      <c r="AD1196" t="s">
        <v>1243</v>
      </c>
      <c r="AE1196" t="s">
        <v>712</v>
      </c>
      <c r="AF1196" t="s">
        <v>1243</v>
      </c>
      <c r="AG1196" t="s">
        <v>712</v>
      </c>
      <c r="AH1196" t="s">
        <v>1242</v>
      </c>
      <c r="AI1196" t="s">
        <v>712</v>
      </c>
      <c r="AJ1196" t="s">
        <v>524</v>
      </c>
      <c r="AK1196" t="s">
        <v>712</v>
      </c>
      <c r="AL1196" t="s">
        <v>1242</v>
      </c>
      <c r="AM1196" t="s">
        <v>659</v>
      </c>
      <c r="AN1196" t="s">
        <v>2019</v>
      </c>
      <c r="AO1196" t="s">
        <v>659</v>
      </c>
      <c r="AP1196" t="s">
        <v>2019</v>
      </c>
      <c r="AQ1196" t="s">
        <v>712</v>
      </c>
      <c r="AR1196" t="s">
        <v>524</v>
      </c>
      <c r="AS1196" t="s">
        <v>659</v>
      </c>
      <c r="AT1196" t="s">
        <v>2019</v>
      </c>
      <c r="AU1196" t="s">
        <v>659</v>
      </c>
      <c r="AV1196" t="s">
        <v>2019</v>
      </c>
      <c r="AW1196">
        <v>0</v>
      </c>
      <c r="AX1196" t="s">
        <v>712</v>
      </c>
      <c r="AY1196" t="s">
        <v>3291</v>
      </c>
      <c r="AZ1196" t="s">
        <v>1246</v>
      </c>
      <c r="BA1196" t="s">
        <v>1246</v>
      </c>
      <c r="BB1196" t="s">
        <v>1248</v>
      </c>
      <c r="BE1196" t="s">
        <v>659</v>
      </c>
      <c r="BG1196" t="s">
        <v>1253</v>
      </c>
      <c r="BH1196" t="s">
        <v>1258</v>
      </c>
      <c r="BI1196" t="s">
        <v>1259</v>
      </c>
      <c r="BJ1196" t="s">
        <v>1267</v>
      </c>
      <c r="BL1196"/>
      <c r="BM1196" t="s">
        <v>2935</v>
      </c>
    </row>
    <row r="1197" spans="2:65" x14ac:dyDescent="0.3">
      <c r="B1197" t="s">
        <v>415</v>
      </c>
      <c r="C1197" t="s">
        <v>64</v>
      </c>
      <c r="D1197" t="s">
        <v>3001</v>
      </c>
      <c r="E1197" t="s">
        <v>734</v>
      </c>
      <c r="F1197" t="s">
        <v>765</v>
      </c>
      <c r="G1197" t="s">
        <v>117</v>
      </c>
      <c r="H1197" t="s">
        <v>765</v>
      </c>
      <c r="K1197" s="3">
        <v>44652</v>
      </c>
      <c r="L1197">
        <v>1</v>
      </c>
      <c r="M1197" t="s">
        <v>712</v>
      </c>
      <c r="N1197" t="s">
        <v>712</v>
      </c>
      <c r="O1197" t="s">
        <v>524</v>
      </c>
      <c r="P1197" cm="1">
        <f t="array" ref="P1197">_xlfn.SWITCH(O1197,"Excellent",5,"Above Average", 4,"Average",3,"Below Average",2,"Extremely Poor",1)</f>
        <v>5</v>
      </c>
      <c r="Q1197" t="s">
        <v>712</v>
      </c>
      <c r="R1197" t="s">
        <v>712</v>
      </c>
      <c r="S1197" t="s">
        <v>712</v>
      </c>
      <c r="T1197" t="s">
        <v>524</v>
      </c>
      <c r="U1197" t="s">
        <v>659</v>
      </c>
      <c r="V1197" t="s">
        <v>2019</v>
      </c>
      <c r="W1197" t="s">
        <v>659</v>
      </c>
      <c r="X1197" t="s">
        <v>2019</v>
      </c>
      <c r="Y1197" t="s">
        <v>712</v>
      </c>
      <c r="Z1197" t="s">
        <v>524</v>
      </c>
      <c r="AA1197" t="s">
        <v>712</v>
      </c>
      <c r="AB1197" t="s">
        <v>524</v>
      </c>
      <c r="AC1197" t="s">
        <v>659</v>
      </c>
      <c r="AD1197" t="s">
        <v>2019</v>
      </c>
      <c r="AE1197" t="s">
        <v>659</v>
      </c>
      <c r="AF1197" t="s">
        <v>2019</v>
      </c>
      <c r="AG1197" t="s">
        <v>659</v>
      </c>
      <c r="AH1197" t="s">
        <v>2019</v>
      </c>
      <c r="AI1197" t="s">
        <v>659</v>
      </c>
      <c r="AJ1197" t="s">
        <v>2019</v>
      </c>
      <c r="AK1197" t="s">
        <v>712</v>
      </c>
      <c r="AL1197" t="s">
        <v>524</v>
      </c>
      <c r="AM1197" t="s">
        <v>712</v>
      </c>
      <c r="AN1197" t="s">
        <v>524</v>
      </c>
      <c r="AO1197" t="s">
        <v>712</v>
      </c>
      <c r="AP1197" t="s">
        <v>524</v>
      </c>
      <c r="AQ1197" t="s">
        <v>712</v>
      </c>
      <c r="AR1197" t="s">
        <v>524</v>
      </c>
      <c r="AS1197" t="s">
        <v>659</v>
      </c>
      <c r="AT1197" t="s">
        <v>2019</v>
      </c>
      <c r="AU1197" t="s">
        <v>712</v>
      </c>
      <c r="AV1197" t="s">
        <v>524</v>
      </c>
      <c r="AW1197">
        <v>0</v>
      </c>
      <c r="AX1197" t="s">
        <v>659</v>
      </c>
      <c r="AY1197" t="s">
        <v>2644</v>
      </c>
      <c r="AZ1197" t="s">
        <v>2644</v>
      </c>
      <c r="BA1197" t="s">
        <v>1246</v>
      </c>
      <c r="BB1197" t="s">
        <v>1248</v>
      </c>
      <c r="BE1197" t="s">
        <v>659</v>
      </c>
      <c r="BG1197" t="s">
        <v>1253</v>
      </c>
      <c r="BH1197" t="s">
        <v>1257</v>
      </c>
      <c r="BI1197" t="s">
        <v>1265</v>
      </c>
      <c r="BJ1197" t="s">
        <v>1267</v>
      </c>
      <c r="BL1197"/>
      <c r="BM1197" t="s">
        <v>2935</v>
      </c>
    </row>
    <row r="1198" spans="2:65" x14ac:dyDescent="0.3">
      <c r="B1198" t="s">
        <v>181</v>
      </c>
      <c r="C1198" t="s">
        <v>64</v>
      </c>
      <c r="D1198" t="s">
        <v>3014</v>
      </c>
      <c r="E1198" t="s">
        <v>373</v>
      </c>
      <c r="F1198" t="s">
        <v>2444</v>
      </c>
      <c r="G1198" t="s">
        <v>174</v>
      </c>
      <c r="H1198" t="s">
        <v>2444</v>
      </c>
      <c r="K1198" s="3">
        <v>44652</v>
      </c>
      <c r="L1198">
        <v>1</v>
      </c>
      <c r="M1198" t="s">
        <v>712</v>
      </c>
      <c r="N1198" t="s">
        <v>712</v>
      </c>
      <c r="O1198" t="s">
        <v>2640</v>
      </c>
      <c r="P1198" cm="1">
        <f t="array" ref="P1198">_xlfn.SWITCH(O1198,"Excellent",5,"Above Average", 4,"Average",3,"Below Average",2,"Extremely Poor",1)</f>
        <v>4</v>
      </c>
      <c r="Q1198" t="s">
        <v>659</v>
      </c>
      <c r="R1198" t="s">
        <v>2019</v>
      </c>
      <c r="S1198" t="s">
        <v>712</v>
      </c>
      <c r="T1198" t="s">
        <v>1979</v>
      </c>
      <c r="U1198" t="s">
        <v>712</v>
      </c>
      <c r="V1198" t="s">
        <v>2640</v>
      </c>
      <c r="W1198" t="s">
        <v>712</v>
      </c>
      <c r="X1198" t="s">
        <v>1244</v>
      </c>
      <c r="Y1198" t="s">
        <v>712</v>
      </c>
      <c r="Z1198" t="s">
        <v>1244</v>
      </c>
      <c r="AA1198" t="s">
        <v>712</v>
      </c>
      <c r="AB1198" t="s">
        <v>1244</v>
      </c>
      <c r="AC1198" t="s">
        <v>712</v>
      </c>
      <c r="AD1198" t="s">
        <v>1244</v>
      </c>
      <c r="AE1198" t="s">
        <v>712</v>
      </c>
      <c r="AF1198" t="s">
        <v>1244</v>
      </c>
      <c r="AG1198" t="s">
        <v>712</v>
      </c>
      <c r="AH1198" t="s">
        <v>1244</v>
      </c>
      <c r="AI1198" t="s">
        <v>712</v>
      </c>
      <c r="AJ1198" t="s">
        <v>1244</v>
      </c>
      <c r="AK1198" t="s">
        <v>712</v>
      </c>
      <c r="AL1198" t="s">
        <v>1244</v>
      </c>
      <c r="AM1198" t="s">
        <v>712</v>
      </c>
      <c r="AN1198" t="s">
        <v>1244</v>
      </c>
      <c r="AO1198" t="s">
        <v>712</v>
      </c>
      <c r="AP1198" t="s">
        <v>1244</v>
      </c>
      <c r="AQ1198" t="s">
        <v>712</v>
      </c>
      <c r="AR1198" t="s">
        <v>1244</v>
      </c>
      <c r="AS1198" t="s">
        <v>712</v>
      </c>
      <c r="AT1198" t="s">
        <v>1244</v>
      </c>
      <c r="AU1198" t="s">
        <v>712</v>
      </c>
      <c r="AV1198" t="s">
        <v>524</v>
      </c>
      <c r="AW1198">
        <v>0</v>
      </c>
      <c r="AX1198" t="s">
        <v>712</v>
      </c>
      <c r="AY1198" t="s">
        <v>3291</v>
      </c>
      <c r="AZ1198" t="s">
        <v>3291</v>
      </c>
      <c r="BA1198" t="s">
        <v>3291</v>
      </c>
      <c r="BB1198" t="s">
        <v>1251</v>
      </c>
      <c r="BE1198" t="s">
        <v>712</v>
      </c>
      <c r="BG1198" t="s">
        <v>1253</v>
      </c>
      <c r="BH1198" t="s">
        <v>1257</v>
      </c>
      <c r="BI1198" t="s">
        <v>1259</v>
      </c>
      <c r="BJ1198" t="s">
        <v>1266</v>
      </c>
      <c r="BL1198"/>
      <c r="BM1198" t="s">
        <v>2935</v>
      </c>
    </row>
    <row r="1199" spans="2:65" x14ac:dyDescent="0.3">
      <c r="B1199" t="s">
        <v>216</v>
      </c>
      <c r="C1199" t="s">
        <v>64</v>
      </c>
      <c r="D1199" t="s">
        <v>2977</v>
      </c>
      <c r="E1199" t="s">
        <v>766</v>
      </c>
      <c r="F1199" t="s">
        <v>2276</v>
      </c>
      <c r="G1199" t="s">
        <v>84</v>
      </c>
      <c r="H1199" t="s">
        <v>2276</v>
      </c>
      <c r="K1199" s="3">
        <v>44652</v>
      </c>
      <c r="L1199">
        <v>1</v>
      </c>
      <c r="M1199" t="s">
        <v>712</v>
      </c>
      <c r="N1199" t="s">
        <v>712</v>
      </c>
      <c r="O1199" t="s">
        <v>524</v>
      </c>
      <c r="P1199" cm="1">
        <f t="array" ref="P1199">_xlfn.SWITCH(O1199,"Excellent",5,"Above Average", 4,"Average",3,"Below Average",2,"Extremely Poor",1)</f>
        <v>5</v>
      </c>
      <c r="Q1199" t="s">
        <v>712</v>
      </c>
      <c r="R1199" t="s">
        <v>712</v>
      </c>
      <c r="S1199" t="s">
        <v>712</v>
      </c>
      <c r="T1199" t="s">
        <v>524</v>
      </c>
      <c r="U1199" t="s">
        <v>712</v>
      </c>
      <c r="V1199" t="s">
        <v>1243</v>
      </c>
      <c r="W1199" t="s">
        <v>659</v>
      </c>
      <c r="X1199" t="s">
        <v>2019</v>
      </c>
      <c r="Y1199" t="s">
        <v>659</v>
      </c>
      <c r="Z1199" t="s">
        <v>2019</v>
      </c>
      <c r="AA1199" t="s">
        <v>712</v>
      </c>
      <c r="AB1199" t="s">
        <v>1243</v>
      </c>
      <c r="AC1199" t="s">
        <v>659</v>
      </c>
      <c r="AD1199" t="s">
        <v>2019</v>
      </c>
      <c r="AE1199" t="s">
        <v>712</v>
      </c>
      <c r="AF1199" t="s">
        <v>1243</v>
      </c>
      <c r="AG1199" t="s">
        <v>712</v>
      </c>
      <c r="AH1199" t="s">
        <v>524</v>
      </c>
      <c r="AI1199" t="s">
        <v>659</v>
      </c>
      <c r="AJ1199" t="s">
        <v>2019</v>
      </c>
      <c r="AK1199" t="s">
        <v>659</v>
      </c>
      <c r="AL1199" t="s">
        <v>2019</v>
      </c>
      <c r="AM1199" t="s">
        <v>712</v>
      </c>
      <c r="AN1199" t="s">
        <v>524</v>
      </c>
      <c r="AO1199" t="s">
        <v>712</v>
      </c>
      <c r="AP1199" t="s">
        <v>524</v>
      </c>
      <c r="AQ1199" t="s">
        <v>712</v>
      </c>
      <c r="AR1199" t="s">
        <v>524</v>
      </c>
      <c r="AS1199" t="s">
        <v>659</v>
      </c>
      <c r="AT1199" t="s">
        <v>2019</v>
      </c>
      <c r="AU1199" t="s">
        <v>712</v>
      </c>
      <c r="AV1199" t="s">
        <v>524</v>
      </c>
      <c r="AW1199">
        <v>0</v>
      </c>
      <c r="AX1199" t="s">
        <v>659</v>
      </c>
      <c r="AY1199" t="s">
        <v>1246</v>
      </c>
      <c r="AZ1199" t="s">
        <v>1246</v>
      </c>
      <c r="BA1199" t="s">
        <v>1246</v>
      </c>
      <c r="BB1199" t="s">
        <v>1248</v>
      </c>
      <c r="BE1199" t="s">
        <v>659</v>
      </c>
      <c r="BG1199" t="s">
        <v>1256</v>
      </c>
      <c r="BH1199" t="s">
        <v>1256</v>
      </c>
      <c r="BI1199" t="s">
        <v>1259</v>
      </c>
      <c r="BJ1199" t="s">
        <v>1266</v>
      </c>
      <c r="BL1199"/>
      <c r="BM1199" t="s">
        <v>2935</v>
      </c>
    </row>
    <row r="1200" spans="2:65" x14ac:dyDescent="0.3">
      <c r="B1200" t="s">
        <v>520</v>
      </c>
      <c r="C1200" t="s">
        <v>64</v>
      </c>
      <c r="D1200" t="s">
        <v>2962</v>
      </c>
      <c r="E1200" t="s">
        <v>105</v>
      </c>
      <c r="F1200" t="s">
        <v>767</v>
      </c>
      <c r="G1200" t="s">
        <v>128</v>
      </c>
      <c r="H1200" t="s">
        <v>767</v>
      </c>
      <c r="K1200" s="3">
        <v>44652</v>
      </c>
      <c r="L1200">
        <v>1</v>
      </c>
      <c r="M1200" t="s">
        <v>712</v>
      </c>
      <c r="N1200" t="s">
        <v>659</v>
      </c>
      <c r="O1200" t="s">
        <v>524</v>
      </c>
      <c r="P1200" cm="1">
        <f t="array" ref="P1200">_xlfn.SWITCH(O1200,"Excellent",5,"Above Average", 4,"Average",3,"Below Average",2,"Extremely Poor",1)</f>
        <v>5</v>
      </c>
      <c r="Q1200" t="s">
        <v>712</v>
      </c>
      <c r="R1200" t="s">
        <v>712</v>
      </c>
      <c r="S1200" t="s">
        <v>659</v>
      </c>
      <c r="T1200" t="s">
        <v>2019</v>
      </c>
      <c r="U1200" t="s">
        <v>659</v>
      </c>
      <c r="V1200" t="s">
        <v>2019</v>
      </c>
      <c r="W1200" t="s">
        <v>659</v>
      </c>
      <c r="X1200" t="s">
        <v>2019</v>
      </c>
      <c r="Y1200" t="s">
        <v>712</v>
      </c>
      <c r="Z1200" t="s">
        <v>1243</v>
      </c>
      <c r="AA1200" t="s">
        <v>659</v>
      </c>
      <c r="AB1200" t="s">
        <v>2019</v>
      </c>
      <c r="AC1200" t="s">
        <v>712</v>
      </c>
      <c r="AD1200" t="s">
        <v>524</v>
      </c>
      <c r="AE1200" t="s">
        <v>712</v>
      </c>
      <c r="AF1200" t="s">
        <v>524</v>
      </c>
      <c r="AG1200" t="s">
        <v>659</v>
      </c>
      <c r="AH1200" t="s">
        <v>2019</v>
      </c>
      <c r="AI1200" t="s">
        <v>659</v>
      </c>
      <c r="AJ1200" t="s">
        <v>2019</v>
      </c>
      <c r="AK1200" t="s">
        <v>659</v>
      </c>
      <c r="AL1200" t="s">
        <v>2019</v>
      </c>
      <c r="AM1200" t="s">
        <v>712</v>
      </c>
      <c r="AN1200" t="s">
        <v>524</v>
      </c>
      <c r="AO1200" t="s">
        <v>712</v>
      </c>
      <c r="AP1200" t="s">
        <v>524</v>
      </c>
      <c r="AQ1200" t="s">
        <v>712</v>
      </c>
      <c r="AR1200" t="s">
        <v>1243</v>
      </c>
      <c r="AS1200" t="s">
        <v>659</v>
      </c>
      <c r="AT1200" t="s">
        <v>2019</v>
      </c>
      <c r="AU1200" t="s">
        <v>659</v>
      </c>
      <c r="AV1200" t="s">
        <v>2019</v>
      </c>
      <c r="AW1200">
        <v>0</v>
      </c>
      <c r="AX1200" t="s">
        <v>659</v>
      </c>
      <c r="AY1200" t="s">
        <v>1246</v>
      </c>
      <c r="AZ1200" t="s">
        <v>1246</v>
      </c>
      <c r="BA1200" t="s">
        <v>1246</v>
      </c>
      <c r="BB1200" t="s">
        <v>1248</v>
      </c>
      <c r="BE1200" t="s">
        <v>659</v>
      </c>
      <c r="BG1200" t="s">
        <v>1254</v>
      </c>
      <c r="BH1200" t="s">
        <v>1258</v>
      </c>
      <c r="BI1200" t="s">
        <v>1259</v>
      </c>
      <c r="BJ1200" t="s">
        <v>1266</v>
      </c>
      <c r="BL1200"/>
      <c r="BM1200" t="s">
        <v>2935</v>
      </c>
    </row>
    <row r="1201" spans="2:65" x14ac:dyDescent="0.3">
      <c r="B1201" t="s">
        <v>515</v>
      </c>
      <c r="C1201" t="s">
        <v>64</v>
      </c>
      <c r="D1201" t="s">
        <v>2995</v>
      </c>
      <c r="E1201" t="s">
        <v>768</v>
      </c>
      <c r="F1201" t="s">
        <v>769</v>
      </c>
      <c r="G1201" t="s">
        <v>71</v>
      </c>
      <c r="H1201" t="s">
        <v>769</v>
      </c>
      <c r="K1201" s="3">
        <v>44652</v>
      </c>
      <c r="L1201">
        <v>2</v>
      </c>
      <c r="M1201" t="s">
        <v>712</v>
      </c>
      <c r="N1201" t="s">
        <v>712</v>
      </c>
      <c r="O1201" t="s">
        <v>524</v>
      </c>
      <c r="P1201" cm="1">
        <f t="array" ref="P1201">_xlfn.SWITCH(O1201,"Excellent",5,"Above Average", 4,"Average",3,"Below Average",2,"Extremely Poor",1)</f>
        <v>5</v>
      </c>
      <c r="Q1201" t="s">
        <v>712</v>
      </c>
      <c r="R1201" t="s">
        <v>712</v>
      </c>
      <c r="S1201" t="s">
        <v>659</v>
      </c>
      <c r="T1201" t="s">
        <v>2019</v>
      </c>
      <c r="U1201" t="s">
        <v>659</v>
      </c>
      <c r="V1201" t="s">
        <v>2019</v>
      </c>
      <c r="W1201" t="s">
        <v>659</v>
      </c>
      <c r="X1201" t="s">
        <v>2019</v>
      </c>
      <c r="Y1201" t="s">
        <v>659</v>
      </c>
      <c r="Z1201" t="s">
        <v>2019</v>
      </c>
      <c r="AA1201" t="s">
        <v>659</v>
      </c>
      <c r="AB1201" t="s">
        <v>2019</v>
      </c>
      <c r="AC1201" t="s">
        <v>659</v>
      </c>
      <c r="AD1201" t="s">
        <v>2019</v>
      </c>
      <c r="AE1201" t="s">
        <v>659</v>
      </c>
      <c r="AF1201" t="s">
        <v>2019</v>
      </c>
      <c r="AG1201" t="s">
        <v>659</v>
      </c>
      <c r="AH1201" t="s">
        <v>2019</v>
      </c>
      <c r="AI1201" t="s">
        <v>659</v>
      </c>
      <c r="AJ1201" t="s">
        <v>2019</v>
      </c>
      <c r="AK1201" t="s">
        <v>659</v>
      </c>
      <c r="AL1201" t="s">
        <v>2019</v>
      </c>
      <c r="AM1201" t="s">
        <v>659</v>
      </c>
      <c r="AN1201" t="s">
        <v>2019</v>
      </c>
      <c r="AO1201" t="s">
        <v>659</v>
      </c>
      <c r="AP1201" t="s">
        <v>2019</v>
      </c>
      <c r="AQ1201" t="s">
        <v>659</v>
      </c>
      <c r="AR1201" t="s">
        <v>2019</v>
      </c>
      <c r="AS1201" t="s">
        <v>659</v>
      </c>
      <c r="AT1201" t="s">
        <v>2019</v>
      </c>
      <c r="AU1201" t="s">
        <v>659</v>
      </c>
      <c r="AV1201" t="s">
        <v>2019</v>
      </c>
      <c r="AW1201">
        <v>0</v>
      </c>
      <c r="AX1201" t="s">
        <v>659</v>
      </c>
      <c r="AY1201" t="s">
        <v>1246</v>
      </c>
      <c r="AZ1201" t="s">
        <v>1246</v>
      </c>
      <c r="BA1201" t="s">
        <v>1246</v>
      </c>
      <c r="BB1201" t="s">
        <v>1248</v>
      </c>
      <c r="BE1201" t="s">
        <v>659</v>
      </c>
      <c r="BG1201" t="s">
        <v>1256</v>
      </c>
      <c r="BH1201" t="s">
        <v>1256</v>
      </c>
      <c r="BI1201" t="s">
        <v>1259</v>
      </c>
      <c r="BJ1201" t="s">
        <v>1265</v>
      </c>
      <c r="BL1201"/>
      <c r="BM1201" t="s">
        <v>2935</v>
      </c>
    </row>
    <row r="1202" spans="2:65" x14ac:dyDescent="0.3">
      <c r="B1202" t="s">
        <v>770</v>
      </c>
      <c r="C1202" t="s">
        <v>64</v>
      </c>
      <c r="D1202" t="s">
        <v>2995</v>
      </c>
      <c r="E1202" t="s">
        <v>771</v>
      </c>
      <c r="F1202" t="s">
        <v>772</v>
      </c>
      <c r="G1202" t="s">
        <v>118</v>
      </c>
      <c r="H1202" t="s">
        <v>772</v>
      </c>
      <c r="K1202" s="3">
        <v>44652</v>
      </c>
      <c r="L1202" t="s">
        <v>1239</v>
      </c>
      <c r="M1202" t="s">
        <v>712</v>
      </c>
      <c r="N1202" t="s">
        <v>712</v>
      </c>
      <c r="O1202" t="s">
        <v>2643</v>
      </c>
      <c r="P1202" cm="1">
        <f t="array" ref="P1202">_xlfn.SWITCH(O1202,"Excellent",5,"Above Average", 4,"Average",3,"Below Average",2,"Extremely Poor",1)</f>
        <v>1</v>
      </c>
      <c r="Q1202" t="s">
        <v>659</v>
      </c>
      <c r="R1202" t="s">
        <v>2019</v>
      </c>
      <c r="S1202" t="s">
        <v>712</v>
      </c>
      <c r="T1202" t="s">
        <v>2643</v>
      </c>
      <c r="U1202" t="s">
        <v>712</v>
      </c>
      <c r="V1202" t="s">
        <v>2643</v>
      </c>
      <c r="W1202" t="s">
        <v>712</v>
      </c>
      <c r="X1202" t="s">
        <v>2643</v>
      </c>
      <c r="Y1202" t="s">
        <v>712</v>
      </c>
      <c r="Z1202" t="s">
        <v>2643</v>
      </c>
      <c r="AA1202" t="s">
        <v>712</v>
      </c>
      <c r="AB1202" t="s">
        <v>1244</v>
      </c>
      <c r="AC1202" t="s">
        <v>712</v>
      </c>
      <c r="AD1202" t="s">
        <v>1244</v>
      </c>
      <c r="AE1202" t="s">
        <v>712</v>
      </c>
      <c r="AF1202" t="s">
        <v>1244</v>
      </c>
      <c r="AG1202" t="s">
        <v>712</v>
      </c>
      <c r="AH1202" t="s">
        <v>1244</v>
      </c>
      <c r="AI1202" t="s">
        <v>712</v>
      </c>
      <c r="AJ1202" t="s">
        <v>1244</v>
      </c>
      <c r="AK1202" t="s">
        <v>712</v>
      </c>
      <c r="AL1202" t="s">
        <v>2643</v>
      </c>
      <c r="AM1202" t="s">
        <v>712</v>
      </c>
      <c r="AN1202" t="s">
        <v>2643</v>
      </c>
      <c r="AO1202" t="s">
        <v>712</v>
      </c>
      <c r="AP1202" t="s">
        <v>1244</v>
      </c>
      <c r="AQ1202" t="s">
        <v>712</v>
      </c>
      <c r="AR1202" t="s">
        <v>2643</v>
      </c>
      <c r="AS1202" t="s">
        <v>712</v>
      </c>
      <c r="AT1202" t="s">
        <v>1244</v>
      </c>
      <c r="AU1202" t="s">
        <v>712</v>
      </c>
      <c r="AV1202" t="s">
        <v>1244</v>
      </c>
      <c r="AW1202">
        <v>2</v>
      </c>
      <c r="AX1202" t="s">
        <v>712</v>
      </c>
      <c r="AY1202" t="s">
        <v>1247</v>
      </c>
      <c r="AZ1202" t="s">
        <v>1247</v>
      </c>
      <c r="BA1202" t="s">
        <v>1247</v>
      </c>
      <c r="BB1202" t="s">
        <v>1249</v>
      </c>
      <c r="BE1202" t="s">
        <v>712</v>
      </c>
      <c r="BG1202" t="s">
        <v>1256</v>
      </c>
      <c r="BH1202" t="s">
        <v>1256</v>
      </c>
      <c r="BI1202" t="s">
        <v>1265</v>
      </c>
      <c r="BJ1202" t="s">
        <v>1266</v>
      </c>
      <c r="BL1202"/>
      <c r="BM1202" t="s">
        <v>2935</v>
      </c>
    </row>
    <row r="1203" spans="2:65" x14ac:dyDescent="0.3">
      <c r="B1203" t="s">
        <v>664</v>
      </c>
      <c r="C1203" t="s">
        <v>64</v>
      </c>
      <c r="D1203" t="s">
        <v>2958</v>
      </c>
      <c r="E1203" t="s">
        <v>93</v>
      </c>
      <c r="F1203" t="s">
        <v>3129</v>
      </c>
      <c r="G1203" t="s">
        <v>773</v>
      </c>
      <c r="H1203" t="s">
        <v>3129</v>
      </c>
      <c r="K1203" s="3">
        <v>44652</v>
      </c>
      <c r="L1203">
        <v>1</v>
      </c>
      <c r="M1203" t="s">
        <v>712</v>
      </c>
      <c r="N1203" t="s">
        <v>712</v>
      </c>
      <c r="O1203" t="s">
        <v>524</v>
      </c>
      <c r="P1203" cm="1">
        <f t="array" ref="P1203">_xlfn.SWITCH(O1203,"Excellent",5,"Above Average", 4,"Average",3,"Below Average",2,"Extremely Poor",1)</f>
        <v>5</v>
      </c>
      <c r="Q1203" t="s">
        <v>712</v>
      </c>
      <c r="R1203" t="s">
        <v>712</v>
      </c>
      <c r="S1203" t="s">
        <v>712</v>
      </c>
      <c r="T1203" t="s">
        <v>524</v>
      </c>
      <c r="U1203" t="s">
        <v>712</v>
      </c>
      <c r="V1203" t="s">
        <v>524</v>
      </c>
      <c r="W1203" t="s">
        <v>659</v>
      </c>
      <c r="X1203" t="s">
        <v>2019</v>
      </c>
      <c r="Y1203" t="s">
        <v>712</v>
      </c>
      <c r="Z1203" t="s">
        <v>524</v>
      </c>
      <c r="AA1203" t="s">
        <v>659</v>
      </c>
      <c r="AB1203" t="s">
        <v>2019</v>
      </c>
      <c r="AC1203" t="s">
        <v>712</v>
      </c>
      <c r="AD1203" t="s">
        <v>524</v>
      </c>
      <c r="AE1203" t="s">
        <v>659</v>
      </c>
      <c r="AF1203" t="s">
        <v>2019</v>
      </c>
      <c r="AG1203" t="s">
        <v>659</v>
      </c>
      <c r="AH1203" t="s">
        <v>2019</v>
      </c>
      <c r="AI1203" t="s">
        <v>659</v>
      </c>
      <c r="AJ1203" t="s">
        <v>2019</v>
      </c>
      <c r="AK1203" t="s">
        <v>712</v>
      </c>
      <c r="AL1203" t="s">
        <v>524</v>
      </c>
      <c r="AM1203" t="s">
        <v>712</v>
      </c>
      <c r="AN1203" t="s">
        <v>524</v>
      </c>
      <c r="AO1203" t="s">
        <v>712</v>
      </c>
      <c r="AP1203" t="s">
        <v>1244</v>
      </c>
      <c r="AQ1203" t="s">
        <v>712</v>
      </c>
      <c r="AR1203" t="s">
        <v>1244</v>
      </c>
      <c r="AS1203" t="s">
        <v>712</v>
      </c>
      <c r="AT1203" t="s">
        <v>1244</v>
      </c>
      <c r="AU1203" t="s">
        <v>659</v>
      </c>
      <c r="AV1203" t="s">
        <v>2019</v>
      </c>
      <c r="AW1203">
        <v>0</v>
      </c>
      <c r="AX1203" t="s">
        <v>712</v>
      </c>
      <c r="AY1203" t="s">
        <v>1246</v>
      </c>
      <c r="AZ1203" t="s">
        <v>1246</v>
      </c>
      <c r="BA1203" t="s">
        <v>1246</v>
      </c>
      <c r="BB1203" t="s">
        <v>1248</v>
      </c>
      <c r="BE1203" t="s">
        <v>659</v>
      </c>
      <c r="BG1203" t="s">
        <v>1253</v>
      </c>
      <c r="BH1203" t="s">
        <v>1257</v>
      </c>
      <c r="BI1203" t="s">
        <v>1259</v>
      </c>
      <c r="BJ1203" t="s">
        <v>1266</v>
      </c>
      <c r="BL1203"/>
      <c r="BM1203" t="s">
        <v>2935</v>
      </c>
    </row>
    <row r="1204" spans="2:65" x14ac:dyDescent="0.3">
      <c r="B1204" t="s">
        <v>107</v>
      </c>
      <c r="C1204" t="s">
        <v>64</v>
      </c>
      <c r="D1204" t="s">
        <v>2964</v>
      </c>
      <c r="E1204" t="s">
        <v>774</v>
      </c>
      <c r="F1204" t="s">
        <v>384</v>
      </c>
      <c r="G1204" t="s">
        <v>89</v>
      </c>
      <c r="H1204" t="s">
        <v>224</v>
      </c>
      <c r="K1204" s="3">
        <v>44652</v>
      </c>
      <c r="L1204">
        <v>1</v>
      </c>
      <c r="M1204" t="s">
        <v>712</v>
      </c>
      <c r="N1204" t="s">
        <v>712</v>
      </c>
      <c r="O1204" t="s">
        <v>2640</v>
      </c>
      <c r="P1204" cm="1">
        <f t="array" ref="P1204">_xlfn.SWITCH(O1204,"Excellent",5,"Above Average", 4,"Average",3,"Below Average",2,"Extremely Poor",1)</f>
        <v>4</v>
      </c>
      <c r="Q1204" t="s">
        <v>712</v>
      </c>
      <c r="R1204" t="s">
        <v>712</v>
      </c>
      <c r="S1204" t="s">
        <v>712</v>
      </c>
      <c r="T1204" t="s">
        <v>2640</v>
      </c>
      <c r="U1204" t="s">
        <v>712</v>
      </c>
      <c r="V1204" t="s">
        <v>1244</v>
      </c>
      <c r="W1204" t="s">
        <v>659</v>
      </c>
      <c r="X1204" t="s">
        <v>2019</v>
      </c>
      <c r="Y1204" t="s">
        <v>659</v>
      </c>
      <c r="Z1204" t="s">
        <v>2019</v>
      </c>
      <c r="AA1204" t="s">
        <v>659</v>
      </c>
      <c r="AB1204" t="s">
        <v>2019</v>
      </c>
      <c r="AC1204" t="s">
        <v>659</v>
      </c>
      <c r="AD1204" t="s">
        <v>2019</v>
      </c>
      <c r="AE1204" t="s">
        <v>659</v>
      </c>
      <c r="AF1204" t="s">
        <v>2019</v>
      </c>
      <c r="AG1204" t="s">
        <v>659</v>
      </c>
      <c r="AH1204" t="s">
        <v>2019</v>
      </c>
      <c r="AI1204" t="s">
        <v>659</v>
      </c>
      <c r="AJ1204" t="s">
        <v>2019</v>
      </c>
      <c r="AK1204" t="s">
        <v>659</v>
      </c>
      <c r="AL1204" t="s">
        <v>2019</v>
      </c>
      <c r="AM1204" t="s">
        <v>712</v>
      </c>
      <c r="AN1204" t="s">
        <v>1242</v>
      </c>
      <c r="AO1204" t="s">
        <v>712</v>
      </c>
      <c r="AP1204" t="s">
        <v>1244</v>
      </c>
      <c r="AQ1204" t="s">
        <v>659</v>
      </c>
      <c r="AR1204" t="s">
        <v>2019</v>
      </c>
      <c r="AS1204" t="s">
        <v>659</v>
      </c>
      <c r="AT1204" t="s">
        <v>2019</v>
      </c>
      <c r="AU1204" t="s">
        <v>659</v>
      </c>
      <c r="AV1204" t="s">
        <v>2019</v>
      </c>
      <c r="AW1204">
        <v>0</v>
      </c>
      <c r="AX1204" t="s">
        <v>712</v>
      </c>
      <c r="AY1204" t="s">
        <v>1246</v>
      </c>
      <c r="AZ1204" t="s">
        <v>1246</v>
      </c>
      <c r="BA1204" t="s">
        <v>3291</v>
      </c>
      <c r="BB1204" t="s">
        <v>1251</v>
      </c>
      <c r="BE1204" t="s">
        <v>659</v>
      </c>
      <c r="BG1204" t="s">
        <v>1253</v>
      </c>
      <c r="BH1204" t="s">
        <v>1257</v>
      </c>
      <c r="BI1204" t="s">
        <v>1259</v>
      </c>
      <c r="BJ1204" t="s">
        <v>1266</v>
      </c>
      <c r="BL1204"/>
      <c r="BM1204" t="s">
        <v>2935</v>
      </c>
    </row>
    <row r="1205" spans="2:65" x14ac:dyDescent="0.3">
      <c r="B1205" t="s">
        <v>266</v>
      </c>
      <c r="C1205" t="s">
        <v>99</v>
      </c>
      <c r="D1205" t="s">
        <v>3086</v>
      </c>
      <c r="E1205" t="s">
        <v>775</v>
      </c>
      <c r="F1205" t="s">
        <v>2825</v>
      </c>
      <c r="G1205" t="s">
        <v>174</v>
      </c>
      <c r="I1205" t="s">
        <v>68</v>
      </c>
      <c r="J1205" t="s">
        <v>68</v>
      </c>
      <c r="K1205" s="3">
        <v>44652</v>
      </c>
      <c r="L1205">
        <v>1</v>
      </c>
      <c r="M1205" t="s">
        <v>712</v>
      </c>
      <c r="N1205" t="s">
        <v>712</v>
      </c>
      <c r="O1205" t="s">
        <v>524</v>
      </c>
      <c r="P1205" cm="1">
        <f t="array" ref="P1205">_xlfn.SWITCH(O1205,"Excellent",5,"Above Average", 4,"Average",3,"Below Average",2,"Extremely Poor",1)</f>
        <v>5</v>
      </c>
      <c r="Q1205" t="s">
        <v>712</v>
      </c>
      <c r="R1205" t="s">
        <v>712</v>
      </c>
      <c r="S1205" t="s">
        <v>712</v>
      </c>
      <c r="T1205" t="s">
        <v>524</v>
      </c>
      <c r="U1205" t="s">
        <v>659</v>
      </c>
      <c r="V1205" t="s">
        <v>2019</v>
      </c>
      <c r="W1205" t="s">
        <v>659</v>
      </c>
      <c r="X1205" t="s">
        <v>2019</v>
      </c>
      <c r="Y1205" t="s">
        <v>712</v>
      </c>
      <c r="Z1205" t="s">
        <v>524</v>
      </c>
      <c r="AA1205" t="s">
        <v>712</v>
      </c>
      <c r="AB1205" t="s">
        <v>524</v>
      </c>
      <c r="AC1205" t="s">
        <v>659</v>
      </c>
      <c r="AD1205" t="s">
        <v>2019</v>
      </c>
      <c r="AE1205" t="s">
        <v>659</v>
      </c>
      <c r="AF1205" t="s">
        <v>2019</v>
      </c>
      <c r="AG1205" t="s">
        <v>659</v>
      </c>
      <c r="AH1205" t="s">
        <v>2019</v>
      </c>
      <c r="AI1205" t="s">
        <v>659</v>
      </c>
      <c r="AJ1205" t="s">
        <v>2019</v>
      </c>
      <c r="AK1205" t="s">
        <v>712</v>
      </c>
      <c r="AL1205" t="s">
        <v>524</v>
      </c>
      <c r="AM1205" t="s">
        <v>712</v>
      </c>
      <c r="AN1205" t="s">
        <v>524</v>
      </c>
      <c r="AO1205" t="s">
        <v>659</v>
      </c>
      <c r="AP1205" t="s">
        <v>2019</v>
      </c>
      <c r="AQ1205" t="s">
        <v>712</v>
      </c>
      <c r="AR1205" t="s">
        <v>524</v>
      </c>
      <c r="AS1205" t="s">
        <v>659</v>
      </c>
      <c r="AT1205" t="s">
        <v>2019</v>
      </c>
      <c r="AU1205" t="s">
        <v>712</v>
      </c>
      <c r="AV1205" t="s">
        <v>1243</v>
      </c>
      <c r="AW1205">
        <v>1</v>
      </c>
      <c r="AX1205" t="s">
        <v>659</v>
      </c>
      <c r="AY1205" t="s">
        <v>1246</v>
      </c>
      <c r="AZ1205" t="s">
        <v>1246</v>
      </c>
      <c r="BA1205" t="s">
        <v>1246</v>
      </c>
      <c r="BB1205" t="s">
        <v>1248</v>
      </c>
      <c r="BE1205" t="s">
        <v>659</v>
      </c>
      <c r="BG1205" t="s">
        <v>1254</v>
      </c>
      <c r="BH1205" t="s">
        <v>1256</v>
      </c>
      <c r="BI1205" t="s">
        <v>1259</v>
      </c>
      <c r="BJ1205" t="s">
        <v>1266</v>
      </c>
      <c r="BK1205" t="s">
        <v>68</v>
      </c>
      <c r="BL1205">
        <v>1</v>
      </c>
    </row>
    <row r="1206" spans="2:65" x14ac:dyDescent="0.3">
      <c r="B1206" t="s">
        <v>242</v>
      </c>
      <c r="C1206" t="s">
        <v>64</v>
      </c>
      <c r="D1206" t="s">
        <v>2943</v>
      </c>
      <c r="E1206" t="s">
        <v>2439</v>
      </c>
      <c r="F1206" t="s">
        <v>776</v>
      </c>
      <c r="G1206" t="s">
        <v>76</v>
      </c>
      <c r="H1206" t="s">
        <v>662</v>
      </c>
      <c r="K1206" s="3">
        <v>44652</v>
      </c>
      <c r="L1206">
        <v>3</v>
      </c>
      <c r="M1206" t="s">
        <v>659</v>
      </c>
      <c r="N1206" t="s">
        <v>2019</v>
      </c>
      <c r="O1206" t="s">
        <v>1242</v>
      </c>
      <c r="P1206" cm="1">
        <f t="array" ref="P1206">_xlfn.SWITCH(O1206,"Excellent",5,"Above Average", 4,"Average",3,"Below Average",2,"Extremely Poor",1)</f>
        <v>3</v>
      </c>
      <c r="Q1206" t="s">
        <v>659</v>
      </c>
      <c r="R1206" t="s">
        <v>2019</v>
      </c>
      <c r="S1206" t="s">
        <v>712</v>
      </c>
      <c r="T1206" t="s">
        <v>1979</v>
      </c>
      <c r="U1206" t="s">
        <v>712</v>
      </c>
      <c r="V1206" t="s">
        <v>1244</v>
      </c>
      <c r="W1206" t="s">
        <v>712</v>
      </c>
      <c r="X1206" t="s">
        <v>1244</v>
      </c>
      <c r="Y1206" t="s">
        <v>712</v>
      </c>
      <c r="Z1206" t="s">
        <v>1244</v>
      </c>
      <c r="AA1206" t="s">
        <v>659</v>
      </c>
      <c r="AB1206" t="s">
        <v>2019</v>
      </c>
      <c r="AC1206" t="s">
        <v>712</v>
      </c>
      <c r="AD1206" t="s">
        <v>1244</v>
      </c>
      <c r="AE1206" t="s">
        <v>712</v>
      </c>
      <c r="AF1206" t="s">
        <v>1244</v>
      </c>
      <c r="AG1206" t="s">
        <v>659</v>
      </c>
      <c r="AH1206" t="s">
        <v>2019</v>
      </c>
      <c r="AI1206" t="s">
        <v>712</v>
      </c>
      <c r="AJ1206" t="s">
        <v>1244</v>
      </c>
      <c r="AK1206" t="s">
        <v>712</v>
      </c>
      <c r="AL1206" t="s">
        <v>1244</v>
      </c>
      <c r="AM1206" t="s">
        <v>712</v>
      </c>
      <c r="AN1206" t="s">
        <v>1244</v>
      </c>
      <c r="AO1206" t="s">
        <v>712</v>
      </c>
      <c r="AP1206" t="s">
        <v>1244</v>
      </c>
      <c r="AQ1206" t="s">
        <v>659</v>
      </c>
      <c r="AR1206" t="s">
        <v>2019</v>
      </c>
      <c r="AS1206" t="s">
        <v>659</v>
      </c>
      <c r="AT1206" t="s">
        <v>2019</v>
      </c>
      <c r="AU1206" t="s">
        <v>659</v>
      </c>
      <c r="AV1206" t="s">
        <v>2019</v>
      </c>
      <c r="AW1206">
        <v>0</v>
      </c>
      <c r="AX1206" t="s">
        <v>712</v>
      </c>
      <c r="AY1206" t="s">
        <v>3291</v>
      </c>
      <c r="AZ1206" t="s">
        <v>3291</v>
      </c>
      <c r="BA1206" t="s">
        <v>3291</v>
      </c>
      <c r="BB1206" t="s">
        <v>1251</v>
      </c>
      <c r="BE1206" t="s">
        <v>659</v>
      </c>
      <c r="BG1206" t="s">
        <v>1253</v>
      </c>
      <c r="BH1206" t="s">
        <v>1257</v>
      </c>
      <c r="BI1206" t="s">
        <v>1259</v>
      </c>
      <c r="BJ1206" t="s">
        <v>1267</v>
      </c>
      <c r="BL1206"/>
      <c r="BM1206" t="s">
        <v>2935</v>
      </c>
    </row>
    <row r="1207" spans="2:65" x14ac:dyDescent="0.3">
      <c r="B1207" t="s">
        <v>104</v>
      </c>
      <c r="C1207" t="s">
        <v>64</v>
      </c>
      <c r="D1207" t="s">
        <v>2940</v>
      </c>
      <c r="E1207" t="s">
        <v>380</v>
      </c>
      <c r="F1207" t="s">
        <v>109</v>
      </c>
      <c r="G1207" t="s">
        <v>71</v>
      </c>
      <c r="H1207" t="s">
        <v>480</v>
      </c>
      <c r="K1207" s="3">
        <v>44652</v>
      </c>
      <c r="L1207">
        <v>1</v>
      </c>
      <c r="M1207" t="s">
        <v>712</v>
      </c>
      <c r="N1207" t="s">
        <v>712</v>
      </c>
      <c r="O1207" t="s">
        <v>1242</v>
      </c>
      <c r="P1207" cm="1">
        <f t="array" ref="P1207">_xlfn.SWITCH(O1207,"Excellent",5,"Above Average", 4,"Average",3,"Below Average",2,"Extremely Poor",1)</f>
        <v>3</v>
      </c>
      <c r="Q1207" t="s">
        <v>712</v>
      </c>
      <c r="R1207" t="s">
        <v>659</v>
      </c>
      <c r="S1207" t="s">
        <v>712</v>
      </c>
      <c r="T1207" t="s">
        <v>1241</v>
      </c>
      <c r="U1207" t="s">
        <v>712</v>
      </c>
      <c r="V1207" t="s">
        <v>1244</v>
      </c>
      <c r="W1207" t="s">
        <v>659</v>
      </c>
      <c r="X1207" t="s">
        <v>2019</v>
      </c>
      <c r="Y1207" t="s">
        <v>712</v>
      </c>
      <c r="Z1207" t="s">
        <v>1244</v>
      </c>
      <c r="AA1207" t="s">
        <v>659</v>
      </c>
      <c r="AB1207" t="s">
        <v>2019</v>
      </c>
      <c r="AC1207" t="s">
        <v>712</v>
      </c>
      <c r="AD1207" t="s">
        <v>1244</v>
      </c>
      <c r="AE1207" t="s">
        <v>712</v>
      </c>
      <c r="AF1207" t="s">
        <v>1244</v>
      </c>
      <c r="AG1207" t="s">
        <v>659</v>
      </c>
      <c r="AH1207" t="s">
        <v>2019</v>
      </c>
      <c r="AI1207" t="s">
        <v>659</v>
      </c>
      <c r="AJ1207" t="s">
        <v>2019</v>
      </c>
      <c r="AK1207" t="s">
        <v>659</v>
      </c>
      <c r="AL1207" t="s">
        <v>2019</v>
      </c>
      <c r="AM1207" t="s">
        <v>712</v>
      </c>
      <c r="AN1207" t="s">
        <v>1244</v>
      </c>
      <c r="AO1207" t="s">
        <v>712</v>
      </c>
      <c r="AP1207" t="s">
        <v>1244</v>
      </c>
      <c r="AQ1207" t="s">
        <v>712</v>
      </c>
      <c r="AR1207" t="s">
        <v>1244</v>
      </c>
      <c r="AS1207" t="s">
        <v>712</v>
      </c>
      <c r="AT1207" t="s">
        <v>1244</v>
      </c>
      <c r="AU1207" t="s">
        <v>712</v>
      </c>
      <c r="AV1207" t="s">
        <v>1244</v>
      </c>
      <c r="AW1207">
        <v>2</v>
      </c>
      <c r="AX1207" t="s">
        <v>712</v>
      </c>
      <c r="AY1207" t="s">
        <v>1246</v>
      </c>
      <c r="AZ1207" t="s">
        <v>1246</v>
      </c>
      <c r="BA1207" t="s">
        <v>3291</v>
      </c>
      <c r="BB1207" t="s">
        <v>1250</v>
      </c>
      <c r="BE1207" t="s">
        <v>659</v>
      </c>
      <c r="BG1207" t="s">
        <v>1253</v>
      </c>
      <c r="BH1207" t="s">
        <v>1256</v>
      </c>
      <c r="BI1207" t="s">
        <v>1259</v>
      </c>
      <c r="BJ1207" t="s">
        <v>1266</v>
      </c>
      <c r="BL1207"/>
      <c r="BM1207" t="s">
        <v>2935</v>
      </c>
    </row>
    <row r="1208" spans="2:65" x14ac:dyDescent="0.3">
      <c r="B1208" t="s">
        <v>777</v>
      </c>
      <c r="C1208" t="s">
        <v>64</v>
      </c>
      <c r="D1208" t="s">
        <v>3130</v>
      </c>
      <c r="E1208" t="s">
        <v>778</v>
      </c>
      <c r="F1208" t="s">
        <v>779</v>
      </c>
      <c r="G1208" t="s">
        <v>71</v>
      </c>
      <c r="H1208" t="s">
        <v>480</v>
      </c>
      <c r="K1208" s="3">
        <v>44652</v>
      </c>
      <c r="L1208">
        <v>2</v>
      </c>
      <c r="M1208" t="s">
        <v>712</v>
      </c>
      <c r="N1208" t="s">
        <v>712</v>
      </c>
      <c r="O1208" t="s">
        <v>2640</v>
      </c>
      <c r="P1208" cm="1">
        <f t="array" ref="P1208">_xlfn.SWITCH(O1208,"Excellent",5,"Above Average", 4,"Average",3,"Below Average",2,"Extremely Poor",1)</f>
        <v>4</v>
      </c>
      <c r="Q1208" t="s">
        <v>712</v>
      </c>
      <c r="R1208" t="s">
        <v>712</v>
      </c>
      <c r="S1208" t="s">
        <v>712</v>
      </c>
      <c r="T1208" t="s">
        <v>2640</v>
      </c>
      <c r="U1208" t="s">
        <v>659</v>
      </c>
      <c r="V1208" t="s">
        <v>2019</v>
      </c>
      <c r="W1208" t="s">
        <v>659</v>
      </c>
      <c r="X1208" t="s">
        <v>2019</v>
      </c>
      <c r="Y1208" t="s">
        <v>659</v>
      </c>
      <c r="Z1208" t="s">
        <v>2019</v>
      </c>
      <c r="AA1208" t="s">
        <v>659</v>
      </c>
      <c r="AB1208" t="s">
        <v>2019</v>
      </c>
      <c r="AC1208" t="s">
        <v>712</v>
      </c>
      <c r="AD1208" t="s">
        <v>1242</v>
      </c>
      <c r="AE1208" t="s">
        <v>659</v>
      </c>
      <c r="AF1208" t="s">
        <v>2019</v>
      </c>
      <c r="AG1208" t="s">
        <v>659</v>
      </c>
      <c r="AH1208" t="s">
        <v>2019</v>
      </c>
      <c r="AI1208" t="s">
        <v>659</v>
      </c>
      <c r="AJ1208" t="s">
        <v>2019</v>
      </c>
      <c r="AK1208" t="s">
        <v>712</v>
      </c>
      <c r="AL1208" t="s">
        <v>524</v>
      </c>
      <c r="AM1208" t="s">
        <v>712</v>
      </c>
      <c r="AN1208" t="s">
        <v>524</v>
      </c>
      <c r="AO1208" t="s">
        <v>712</v>
      </c>
      <c r="AP1208" t="s">
        <v>524</v>
      </c>
      <c r="AQ1208" t="s">
        <v>712</v>
      </c>
      <c r="AR1208" t="s">
        <v>524</v>
      </c>
      <c r="AS1208" t="s">
        <v>659</v>
      </c>
      <c r="AT1208" t="s">
        <v>2019</v>
      </c>
      <c r="AU1208" t="s">
        <v>659</v>
      </c>
      <c r="AV1208" t="s">
        <v>2019</v>
      </c>
      <c r="AW1208">
        <v>2</v>
      </c>
      <c r="AX1208" t="s">
        <v>712</v>
      </c>
      <c r="AY1208" t="s">
        <v>1246</v>
      </c>
      <c r="AZ1208" t="s">
        <v>1246</v>
      </c>
      <c r="BA1208" t="s">
        <v>119</v>
      </c>
      <c r="BB1208" t="s">
        <v>1248</v>
      </c>
      <c r="BE1208" t="s">
        <v>659</v>
      </c>
      <c r="BG1208" t="s">
        <v>1254</v>
      </c>
      <c r="BH1208" t="s">
        <v>1257</v>
      </c>
      <c r="BI1208" t="s">
        <v>1259</v>
      </c>
      <c r="BJ1208" t="s">
        <v>1267</v>
      </c>
      <c r="BL1208"/>
      <c r="BM1208" t="s">
        <v>2935</v>
      </c>
    </row>
    <row r="1209" spans="2:65" x14ac:dyDescent="0.3">
      <c r="B1209" t="s">
        <v>146</v>
      </c>
      <c r="C1209" t="s">
        <v>64</v>
      </c>
      <c r="D1209" t="s">
        <v>2957</v>
      </c>
      <c r="E1209" t="s">
        <v>172</v>
      </c>
      <c r="F1209" t="s">
        <v>780</v>
      </c>
      <c r="G1209" t="s">
        <v>128</v>
      </c>
      <c r="H1209" t="s">
        <v>3131</v>
      </c>
      <c r="K1209" s="3">
        <v>44652</v>
      </c>
      <c r="L1209">
        <v>1</v>
      </c>
      <c r="M1209" t="s">
        <v>712</v>
      </c>
      <c r="N1209" t="s">
        <v>712</v>
      </c>
      <c r="O1209" t="s">
        <v>2643</v>
      </c>
      <c r="P1209" cm="1">
        <f t="array" ref="P1209">_xlfn.SWITCH(O1209,"Excellent",5,"Above Average", 4,"Average",3,"Below Average",2,"Extremely Poor",1)</f>
        <v>1</v>
      </c>
      <c r="Q1209" t="s">
        <v>659</v>
      </c>
      <c r="R1209" t="s">
        <v>2019</v>
      </c>
      <c r="S1209" t="s">
        <v>659</v>
      </c>
      <c r="T1209" t="s">
        <v>2019</v>
      </c>
      <c r="U1209" t="s">
        <v>659</v>
      </c>
      <c r="V1209" t="s">
        <v>2019</v>
      </c>
      <c r="W1209" t="s">
        <v>659</v>
      </c>
      <c r="X1209" t="s">
        <v>2019</v>
      </c>
      <c r="Y1209" t="s">
        <v>659</v>
      </c>
      <c r="Z1209" t="s">
        <v>2019</v>
      </c>
      <c r="AA1209" t="s">
        <v>659</v>
      </c>
      <c r="AB1209" t="s">
        <v>2019</v>
      </c>
      <c r="AC1209" t="s">
        <v>659</v>
      </c>
      <c r="AD1209" t="s">
        <v>2019</v>
      </c>
      <c r="AE1209" t="s">
        <v>659</v>
      </c>
      <c r="AF1209" t="s">
        <v>2019</v>
      </c>
      <c r="AG1209" t="s">
        <v>659</v>
      </c>
      <c r="AH1209" t="s">
        <v>2019</v>
      </c>
      <c r="AI1209" t="s">
        <v>659</v>
      </c>
      <c r="AJ1209" t="s">
        <v>2019</v>
      </c>
      <c r="AK1209" t="s">
        <v>659</v>
      </c>
      <c r="AL1209" t="s">
        <v>2019</v>
      </c>
      <c r="AM1209" t="s">
        <v>712</v>
      </c>
      <c r="AN1209" t="s">
        <v>1244</v>
      </c>
      <c r="AO1209" t="s">
        <v>659</v>
      </c>
      <c r="AP1209" t="s">
        <v>2019</v>
      </c>
      <c r="AQ1209" t="s">
        <v>659</v>
      </c>
      <c r="AR1209" t="s">
        <v>2019</v>
      </c>
      <c r="AS1209" t="s">
        <v>659</v>
      </c>
      <c r="AT1209" t="s">
        <v>2019</v>
      </c>
      <c r="AU1209" t="s">
        <v>659</v>
      </c>
      <c r="AV1209" t="s">
        <v>2019</v>
      </c>
      <c r="AW1209">
        <v>0</v>
      </c>
      <c r="AX1209" t="s">
        <v>659</v>
      </c>
      <c r="AY1209" t="s">
        <v>2644</v>
      </c>
      <c r="AZ1209" t="s">
        <v>2644</v>
      </c>
      <c r="BA1209" t="s">
        <v>1247</v>
      </c>
      <c r="BB1209" t="s">
        <v>1249</v>
      </c>
      <c r="BE1209" t="s">
        <v>712</v>
      </c>
      <c r="BG1209" t="s">
        <v>1253</v>
      </c>
      <c r="BH1209" t="s">
        <v>1257</v>
      </c>
      <c r="BI1209" t="s">
        <v>1260</v>
      </c>
      <c r="BJ1209" t="s">
        <v>1266</v>
      </c>
      <c r="BL1209"/>
      <c r="BM1209" t="s">
        <v>2935</v>
      </c>
    </row>
    <row r="1210" spans="2:65" x14ac:dyDescent="0.3">
      <c r="B1210" t="s">
        <v>748</v>
      </c>
      <c r="C1210" t="s">
        <v>64</v>
      </c>
      <c r="D1210" t="s">
        <v>2966</v>
      </c>
      <c r="E1210" t="s">
        <v>781</v>
      </c>
      <c r="F1210" t="s">
        <v>2724</v>
      </c>
      <c r="G1210" t="s">
        <v>84</v>
      </c>
      <c r="H1210" t="s">
        <v>782</v>
      </c>
      <c r="K1210" s="3">
        <v>44652</v>
      </c>
      <c r="L1210">
        <v>1</v>
      </c>
      <c r="M1210" t="s">
        <v>712</v>
      </c>
      <c r="N1210" t="s">
        <v>659</v>
      </c>
      <c r="O1210" t="s">
        <v>2640</v>
      </c>
      <c r="P1210" cm="1">
        <f t="array" ref="P1210">_xlfn.SWITCH(O1210,"Excellent",5,"Above Average", 4,"Average",3,"Below Average",2,"Extremely Poor",1)</f>
        <v>4</v>
      </c>
      <c r="Q1210" t="s">
        <v>659</v>
      </c>
      <c r="R1210" t="s">
        <v>2019</v>
      </c>
      <c r="S1210" t="s">
        <v>659</v>
      </c>
      <c r="T1210" t="s">
        <v>2019</v>
      </c>
      <c r="U1210" t="s">
        <v>712</v>
      </c>
      <c r="V1210" t="s">
        <v>2640</v>
      </c>
      <c r="W1210" t="s">
        <v>659</v>
      </c>
      <c r="X1210" t="s">
        <v>2019</v>
      </c>
      <c r="Y1210" t="s">
        <v>712</v>
      </c>
      <c r="Z1210" t="s">
        <v>2640</v>
      </c>
      <c r="AA1210" t="s">
        <v>712</v>
      </c>
      <c r="AB1210" t="s">
        <v>1244</v>
      </c>
      <c r="AC1210" t="s">
        <v>712</v>
      </c>
      <c r="AD1210" t="s">
        <v>524</v>
      </c>
      <c r="AE1210" t="s">
        <v>712</v>
      </c>
      <c r="AF1210" t="s">
        <v>1244</v>
      </c>
      <c r="AG1210" t="s">
        <v>659</v>
      </c>
      <c r="AH1210" t="s">
        <v>2019</v>
      </c>
      <c r="AI1210" t="s">
        <v>712</v>
      </c>
      <c r="AJ1210" t="s">
        <v>1244</v>
      </c>
      <c r="AK1210" t="s">
        <v>712</v>
      </c>
      <c r="AL1210" t="s">
        <v>1244</v>
      </c>
      <c r="AM1210" t="s">
        <v>659</v>
      </c>
      <c r="AN1210" t="s">
        <v>2019</v>
      </c>
      <c r="AO1210" t="s">
        <v>659</v>
      </c>
      <c r="AP1210" t="s">
        <v>2019</v>
      </c>
      <c r="AQ1210" t="s">
        <v>659</v>
      </c>
      <c r="AR1210" t="s">
        <v>2019</v>
      </c>
      <c r="AS1210" t="s">
        <v>659</v>
      </c>
      <c r="AT1210" t="s">
        <v>2019</v>
      </c>
      <c r="AU1210" t="s">
        <v>659</v>
      </c>
      <c r="AV1210" t="s">
        <v>2019</v>
      </c>
      <c r="AW1210">
        <v>2</v>
      </c>
      <c r="AX1210" t="s">
        <v>712</v>
      </c>
      <c r="AY1210" t="s">
        <v>1246</v>
      </c>
      <c r="AZ1210" t="s">
        <v>1246</v>
      </c>
      <c r="BA1210" t="s">
        <v>1246</v>
      </c>
      <c r="BB1210" t="s">
        <v>1248</v>
      </c>
      <c r="BE1210" t="s">
        <v>659</v>
      </c>
      <c r="BG1210" t="s">
        <v>1255</v>
      </c>
      <c r="BH1210" t="s">
        <v>1257</v>
      </c>
      <c r="BI1210" t="s">
        <v>1265</v>
      </c>
      <c r="BJ1210" t="s">
        <v>1265</v>
      </c>
      <c r="BL1210"/>
      <c r="BM1210" t="s">
        <v>2935</v>
      </c>
    </row>
    <row r="1211" spans="2:65" x14ac:dyDescent="0.3">
      <c r="B1211" t="s">
        <v>95</v>
      </c>
      <c r="C1211" t="s">
        <v>64</v>
      </c>
      <c r="D1211" t="s">
        <v>3041</v>
      </c>
      <c r="E1211" t="s">
        <v>256</v>
      </c>
      <c r="F1211" t="s">
        <v>467</v>
      </c>
      <c r="G1211" t="s">
        <v>71</v>
      </c>
      <c r="H1211" t="s">
        <v>467</v>
      </c>
      <c r="K1211" s="3">
        <v>44652</v>
      </c>
      <c r="L1211">
        <v>1</v>
      </c>
      <c r="M1211" t="s">
        <v>712</v>
      </c>
      <c r="N1211" t="s">
        <v>659</v>
      </c>
      <c r="O1211" t="s">
        <v>524</v>
      </c>
      <c r="P1211" cm="1">
        <f t="array" ref="P1211">_xlfn.SWITCH(O1211,"Excellent",5,"Above Average", 4,"Average",3,"Below Average",2,"Extremely Poor",1)</f>
        <v>5</v>
      </c>
      <c r="Q1211" t="s">
        <v>659</v>
      </c>
      <c r="R1211" t="s">
        <v>2019</v>
      </c>
      <c r="S1211" t="s">
        <v>712</v>
      </c>
      <c r="T1211" t="s">
        <v>524</v>
      </c>
      <c r="U1211" t="s">
        <v>659</v>
      </c>
      <c r="V1211" t="s">
        <v>2019</v>
      </c>
      <c r="W1211" t="s">
        <v>712</v>
      </c>
      <c r="X1211" t="s">
        <v>524</v>
      </c>
      <c r="Y1211" t="s">
        <v>659</v>
      </c>
      <c r="Z1211" t="s">
        <v>2019</v>
      </c>
      <c r="AA1211" t="s">
        <v>659</v>
      </c>
      <c r="AB1211" t="s">
        <v>2019</v>
      </c>
      <c r="AC1211" t="s">
        <v>712</v>
      </c>
      <c r="AD1211" t="s">
        <v>524</v>
      </c>
      <c r="AE1211" t="s">
        <v>712</v>
      </c>
      <c r="AF1211" t="s">
        <v>524</v>
      </c>
      <c r="AG1211" t="s">
        <v>659</v>
      </c>
      <c r="AH1211" t="s">
        <v>2019</v>
      </c>
      <c r="AI1211" t="s">
        <v>659</v>
      </c>
      <c r="AJ1211" t="s">
        <v>2019</v>
      </c>
      <c r="AK1211" t="s">
        <v>712</v>
      </c>
      <c r="AL1211" t="s">
        <v>524</v>
      </c>
      <c r="AM1211" t="s">
        <v>712</v>
      </c>
      <c r="AN1211" t="s">
        <v>524</v>
      </c>
      <c r="AO1211" t="s">
        <v>712</v>
      </c>
      <c r="AP1211" t="s">
        <v>524</v>
      </c>
      <c r="AQ1211" t="s">
        <v>712</v>
      </c>
      <c r="AR1211" t="s">
        <v>524</v>
      </c>
      <c r="AS1211" t="s">
        <v>659</v>
      </c>
      <c r="AT1211" t="s">
        <v>2019</v>
      </c>
      <c r="AU1211" t="s">
        <v>712</v>
      </c>
      <c r="AV1211" t="s">
        <v>524</v>
      </c>
      <c r="AW1211">
        <v>0</v>
      </c>
      <c r="AX1211" t="s">
        <v>659</v>
      </c>
      <c r="AY1211" t="s">
        <v>1246</v>
      </c>
      <c r="AZ1211" t="s">
        <v>1246</v>
      </c>
      <c r="BA1211" t="s">
        <v>1246</v>
      </c>
      <c r="BB1211" t="s">
        <v>1248</v>
      </c>
      <c r="BE1211" t="s">
        <v>659</v>
      </c>
      <c r="BG1211" t="s">
        <v>1256</v>
      </c>
      <c r="BH1211" t="s">
        <v>1258</v>
      </c>
      <c r="BI1211" t="s">
        <v>1281</v>
      </c>
      <c r="BJ1211" t="s">
        <v>1281</v>
      </c>
      <c r="BL1211"/>
    </row>
    <row r="1212" spans="2:65" x14ac:dyDescent="0.3">
      <c r="B1212" t="s">
        <v>134</v>
      </c>
      <c r="C1212" t="s">
        <v>64</v>
      </c>
      <c r="D1212" t="s">
        <v>3045</v>
      </c>
      <c r="E1212" t="s">
        <v>2983</v>
      </c>
      <c r="F1212" t="s">
        <v>3132</v>
      </c>
      <c r="G1212" t="s">
        <v>240</v>
      </c>
      <c r="H1212" t="s">
        <v>783</v>
      </c>
      <c r="K1212" s="3">
        <v>44652</v>
      </c>
      <c r="L1212">
        <v>1</v>
      </c>
      <c r="M1212" t="s">
        <v>712</v>
      </c>
      <c r="N1212" t="s">
        <v>712</v>
      </c>
      <c r="O1212" t="s">
        <v>524</v>
      </c>
      <c r="P1212" cm="1">
        <f t="array" ref="P1212">_xlfn.SWITCH(O1212,"Excellent",5,"Above Average", 4,"Average",3,"Below Average",2,"Extremely Poor",1)</f>
        <v>5</v>
      </c>
      <c r="Q1212" t="s">
        <v>712</v>
      </c>
      <c r="R1212" t="s">
        <v>712</v>
      </c>
      <c r="S1212" t="s">
        <v>659</v>
      </c>
      <c r="T1212" t="s">
        <v>2019</v>
      </c>
      <c r="U1212" t="s">
        <v>712</v>
      </c>
      <c r="V1212" t="s">
        <v>524</v>
      </c>
      <c r="W1212" t="s">
        <v>659</v>
      </c>
      <c r="X1212" t="s">
        <v>2019</v>
      </c>
      <c r="Y1212" t="s">
        <v>712</v>
      </c>
      <c r="Z1212" t="s">
        <v>524</v>
      </c>
      <c r="AA1212" t="s">
        <v>659</v>
      </c>
      <c r="AB1212" t="s">
        <v>2019</v>
      </c>
      <c r="AC1212" t="s">
        <v>712</v>
      </c>
      <c r="AD1212" t="s">
        <v>1244</v>
      </c>
      <c r="AE1212" t="s">
        <v>712</v>
      </c>
      <c r="AF1212" t="s">
        <v>1244</v>
      </c>
      <c r="AG1212" t="s">
        <v>712</v>
      </c>
      <c r="AH1212" t="s">
        <v>1244</v>
      </c>
      <c r="AI1212" t="s">
        <v>659</v>
      </c>
      <c r="AJ1212" t="s">
        <v>2019</v>
      </c>
      <c r="AK1212" t="s">
        <v>659</v>
      </c>
      <c r="AL1212" t="s">
        <v>2019</v>
      </c>
      <c r="AM1212" t="s">
        <v>659</v>
      </c>
      <c r="AN1212" t="s">
        <v>2019</v>
      </c>
      <c r="AO1212" t="s">
        <v>659</v>
      </c>
      <c r="AP1212" t="s">
        <v>2019</v>
      </c>
      <c r="AQ1212" t="s">
        <v>659</v>
      </c>
      <c r="AR1212" t="s">
        <v>2019</v>
      </c>
      <c r="AS1212" t="s">
        <v>659</v>
      </c>
      <c r="AT1212" t="s">
        <v>2019</v>
      </c>
      <c r="AU1212" t="s">
        <v>712</v>
      </c>
      <c r="AV1212" t="s">
        <v>1244</v>
      </c>
      <c r="AW1212">
        <v>1</v>
      </c>
      <c r="AX1212" t="s">
        <v>712</v>
      </c>
      <c r="AY1212" t="s">
        <v>1246</v>
      </c>
      <c r="AZ1212" t="s">
        <v>1246</v>
      </c>
      <c r="BA1212" t="s">
        <v>1246</v>
      </c>
      <c r="BB1212" t="s">
        <v>1248</v>
      </c>
      <c r="BE1212" t="s">
        <v>659</v>
      </c>
      <c r="BG1212" t="s">
        <v>1253</v>
      </c>
      <c r="BH1212" t="s">
        <v>1257</v>
      </c>
      <c r="BI1212" t="s">
        <v>1259</v>
      </c>
      <c r="BJ1212" t="s">
        <v>1267</v>
      </c>
      <c r="BL1212"/>
      <c r="BM1212" t="s">
        <v>2935</v>
      </c>
    </row>
    <row r="1213" spans="2:65" x14ac:dyDescent="0.3">
      <c r="B1213" t="s">
        <v>326</v>
      </c>
      <c r="C1213" t="s">
        <v>64</v>
      </c>
      <c r="D1213" t="s">
        <v>3027</v>
      </c>
      <c r="E1213" t="s">
        <v>2895</v>
      </c>
      <c r="F1213" t="s">
        <v>657</v>
      </c>
      <c r="G1213" t="s">
        <v>66</v>
      </c>
      <c r="H1213" t="s">
        <v>106</v>
      </c>
      <c r="K1213" s="3">
        <v>44652</v>
      </c>
      <c r="L1213">
        <v>1</v>
      </c>
      <c r="M1213" t="s">
        <v>712</v>
      </c>
      <c r="N1213" t="s">
        <v>712</v>
      </c>
      <c r="O1213" t="s">
        <v>524</v>
      </c>
      <c r="P1213" cm="1">
        <f t="array" ref="P1213">_xlfn.SWITCH(O1213,"Excellent",5,"Above Average", 4,"Average",3,"Below Average",2,"Extremely Poor",1)</f>
        <v>5</v>
      </c>
      <c r="Q1213" t="s">
        <v>712</v>
      </c>
      <c r="R1213" t="s">
        <v>712</v>
      </c>
      <c r="S1213" t="s">
        <v>712</v>
      </c>
      <c r="T1213" t="s">
        <v>1243</v>
      </c>
      <c r="U1213" t="s">
        <v>659</v>
      </c>
      <c r="V1213" t="s">
        <v>2019</v>
      </c>
      <c r="W1213" t="s">
        <v>659</v>
      </c>
      <c r="X1213" t="s">
        <v>2019</v>
      </c>
      <c r="Y1213" t="s">
        <v>712</v>
      </c>
      <c r="Z1213" t="s">
        <v>524</v>
      </c>
      <c r="AA1213" t="s">
        <v>659</v>
      </c>
      <c r="AB1213" t="s">
        <v>2019</v>
      </c>
      <c r="AC1213" t="s">
        <v>712</v>
      </c>
      <c r="AD1213" t="s">
        <v>1244</v>
      </c>
      <c r="AE1213" t="s">
        <v>659</v>
      </c>
      <c r="AF1213" t="s">
        <v>2019</v>
      </c>
      <c r="AG1213" t="s">
        <v>659</v>
      </c>
      <c r="AH1213" t="s">
        <v>2019</v>
      </c>
      <c r="AI1213" t="s">
        <v>659</v>
      </c>
      <c r="AJ1213" t="s">
        <v>2019</v>
      </c>
      <c r="AK1213" t="s">
        <v>712</v>
      </c>
      <c r="AL1213" t="s">
        <v>524</v>
      </c>
      <c r="AM1213" t="s">
        <v>712</v>
      </c>
      <c r="AN1213" t="s">
        <v>524</v>
      </c>
      <c r="AO1213" t="s">
        <v>659</v>
      </c>
      <c r="AP1213" t="s">
        <v>2019</v>
      </c>
      <c r="AQ1213" t="s">
        <v>659</v>
      </c>
      <c r="AR1213" t="s">
        <v>2019</v>
      </c>
      <c r="AS1213" t="s">
        <v>659</v>
      </c>
      <c r="AT1213" t="s">
        <v>2019</v>
      </c>
      <c r="AU1213" t="s">
        <v>659</v>
      </c>
      <c r="AV1213" t="s">
        <v>2019</v>
      </c>
      <c r="AW1213">
        <v>1</v>
      </c>
      <c r="AX1213" t="s">
        <v>712</v>
      </c>
      <c r="AY1213" t="s">
        <v>1246</v>
      </c>
      <c r="AZ1213" t="s">
        <v>1246</v>
      </c>
      <c r="BA1213" t="s">
        <v>1246</v>
      </c>
      <c r="BB1213" t="s">
        <v>1251</v>
      </c>
      <c r="BE1213" t="s">
        <v>659</v>
      </c>
      <c r="BG1213" t="s">
        <v>1254</v>
      </c>
      <c r="BH1213" t="s">
        <v>1256</v>
      </c>
      <c r="BI1213" t="s">
        <v>1259</v>
      </c>
      <c r="BJ1213" t="s">
        <v>1266</v>
      </c>
      <c r="BL1213"/>
      <c r="BM1213" t="s">
        <v>2935</v>
      </c>
    </row>
    <row r="1214" spans="2:65" x14ac:dyDescent="0.3">
      <c r="B1214" t="s">
        <v>343</v>
      </c>
      <c r="C1214" t="s">
        <v>64</v>
      </c>
      <c r="D1214" t="s">
        <v>3000</v>
      </c>
      <c r="E1214" t="s">
        <v>784</v>
      </c>
      <c r="F1214" t="s">
        <v>513</v>
      </c>
      <c r="G1214" t="s">
        <v>76</v>
      </c>
      <c r="H1214" t="s">
        <v>718</v>
      </c>
      <c r="K1214" s="3">
        <v>44652</v>
      </c>
      <c r="L1214">
        <v>1</v>
      </c>
      <c r="M1214" t="s">
        <v>712</v>
      </c>
      <c r="N1214" t="s">
        <v>712</v>
      </c>
      <c r="O1214" t="s">
        <v>1241</v>
      </c>
      <c r="P1214" cm="1">
        <f t="array" ref="P1214">_xlfn.SWITCH(O1214,"Excellent",5,"Above Average", 4,"Average",3,"Below Average",2,"Extremely Poor",1)</f>
        <v>2</v>
      </c>
      <c r="Q1214" t="s">
        <v>659</v>
      </c>
      <c r="R1214" t="s">
        <v>2019</v>
      </c>
      <c r="S1214" t="s">
        <v>712</v>
      </c>
      <c r="T1214" t="s">
        <v>1241</v>
      </c>
      <c r="U1214" t="s">
        <v>712</v>
      </c>
      <c r="V1214" t="s">
        <v>1241</v>
      </c>
      <c r="W1214" t="s">
        <v>659</v>
      </c>
      <c r="X1214" t="s">
        <v>2019</v>
      </c>
      <c r="Y1214" t="s">
        <v>659</v>
      </c>
      <c r="Z1214" t="s">
        <v>2019</v>
      </c>
      <c r="AA1214" t="s">
        <v>659</v>
      </c>
      <c r="AB1214" t="s">
        <v>2019</v>
      </c>
      <c r="AC1214" t="s">
        <v>712</v>
      </c>
      <c r="AD1214" t="s">
        <v>1241</v>
      </c>
      <c r="AE1214" t="s">
        <v>712</v>
      </c>
      <c r="AF1214" t="s">
        <v>1241</v>
      </c>
      <c r="AG1214" t="s">
        <v>659</v>
      </c>
      <c r="AH1214" t="s">
        <v>2019</v>
      </c>
      <c r="AI1214" t="s">
        <v>659</v>
      </c>
      <c r="AJ1214" t="s">
        <v>2019</v>
      </c>
      <c r="AK1214" t="s">
        <v>712</v>
      </c>
      <c r="AL1214" t="s">
        <v>2643</v>
      </c>
      <c r="AM1214" t="s">
        <v>712</v>
      </c>
      <c r="AN1214" t="s">
        <v>1244</v>
      </c>
      <c r="AO1214" t="s">
        <v>659</v>
      </c>
      <c r="AP1214" t="s">
        <v>2019</v>
      </c>
      <c r="AQ1214" t="s">
        <v>659</v>
      </c>
      <c r="AR1214" t="s">
        <v>2019</v>
      </c>
      <c r="AS1214" t="s">
        <v>659</v>
      </c>
      <c r="AT1214" t="s">
        <v>2019</v>
      </c>
      <c r="AU1214" t="s">
        <v>659</v>
      </c>
      <c r="AV1214" t="s">
        <v>2019</v>
      </c>
      <c r="AW1214">
        <v>0</v>
      </c>
      <c r="AX1214" t="s">
        <v>659</v>
      </c>
      <c r="AY1214" t="s">
        <v>1247</v>
      </c>
      <c r="AZ1214" t="s">
        <v>1247</v>
      </c>
      <c r="BA1214" t="s">
        <v>1247</v>
      </c>
      <c r="BB1214" t="s">
        <v>1251</v>
      </c>
      <c r="BE1214" t="s">
        <v>659</v>
      </c>
      <c r="BG1214" t="s">
        <v>1253</v>
      </c>
      <c r="BH1214" t="s">
        <v>1257</v>
      </c>
      <c r="BI1214" t="s">
        <v>1259</v>
      </c>
      <c r="BJ1214" t="s">
        <v>1267</v>
      </c>
      <c r="BL1214"/>
      <c r="BM1214" t="s">
        <v>2935</v>
      </c>
    </row>
    <row r="1215" spans="2:65" x14ac:dyDescent="0.3">
      <c r="B1215" t="s">
        <v>69</v>
      </c>
      <c r="C1215" t="s">
        <v>99</v>
      </c>
      <c r="D1215" t="s">
        <v>2936</v>
      </c>
      <c r="E1215" t="s">
        <v>196</v>
      </c>
      <c r="F1215" t="s">
        <v>785</v>
      </c>
      <c r="G1215" t="s">
        <v>128</v>
      </c>
      <c r="I1215" t="s">
        <v>102</v>
      </c>
      <c r="J1215" t="s">
        <v>68</v>
      </c>
      <c r="K1215" s="3">
        <v>44652</v>
      </c>
      <c r="L1215">
        <v>1</v>
      </c>
      <c r="M1215" t="s">
        <v>712</v>
      </c>
      <c r="N1215" t="s">
        <v>712</v>
      </c>
      <c r="O1215" t="s">
        <v>524</v>
      </c>
      <c r="P1215" cm="1">
        <f t="array" ref="P1215">_xlfn.SWITCH(O1215,"Excellent",5,"Above Average", 4,"Average",3,"Below Average",2,"Extremely Poor",1)</f>
        <v>5</v>
      </c>
      <c r="Q1215" t="s">
        <v>712</v>
      </c>
      <c r="R1215" t="s">
        <v>712</v>
      </c>
      <c r="S1215" t="s">
        <v>712</v>
      </c>
      <c r="T1215" t="s">
        <v>1243</v>
      </c>
      <c r="U1215" t="s">
        <v>659</v>
      </c>
      <c r="V1215" t="s">
        <v>2019</v>
      </c>
      <c r="W1215" t="s">
        <v>659</v>
      </c>
      <c r="X1215" t="s">
        <v>2019</v>
      </c>
      <c r="Y1215" t="s">
        <v>659</v>
      </c>
      <c r="Z1215" t="s">
        <v>2019</v>
      </c>
      <c r="AA1215" t="s">
        <v>712</v>
      </c>
      <c r="AB1215" t="s">
        <v>1242</v>
      </c>
      <c r="AC1215" t="s">
        <v>659</v>
      </c>
      <c r="AD1215" t="s">
        <v>2019</v>
      </c>
      <c r="AE1215" t="s">
        <v>659</v>
      </c>
      <c r="AF1215" t="s">
        <v>2019</v>
      </c>
      <c r="AG1215" t="s">
        <v>659</v>
      </c>
      <c r="AH1215" t="s">
        <v>2019</v>
      </c>
      <c r="AI1215" t="s">
        <v>659</v>
      </c>
      <c r="AJ1215" t="s">
        <v>2019</v>
      </c>
      <c r="AK1215" t="s">
        <v>659</v>
      </c>
      <c r="AL1215" t="s">
        <v>2019</v>
      </c>
      <c r="AM1215" t="s">
        <v>659</v>
      </c>
      <c r="AN1215" t="s">
        <v>2019</v>
      </c>
      <c r="AO1215" t="s">
        <v>659</v>
      </c>
      <c r="AP1215" t="s">
        <v>2019</v>
      </c>
      <c r="AQ1215" t="s">
        <v>712</v>
      </c>
      <c r="AR1215" t="s">
        <v>524</v>
      </c>
      <c r="AS1215" t="s">
        <v>659</v>
      </c>
      <c r="AT1215" t="s">
        <v>2019</v>
      </c>
      <c r="AU1215" t="s">
        <v>659</v>
      </c>
      <c r="AV1215" t="s">
        <v>2019</v>
      </c>
      <c r="AW1215">
        <v>0</v>
      </c>
      <c r="AX1215" t="s">
        <v>659</v>
      </c>
      <c r="AY1215" t="s">
        <v>1246</v>
      </c>
      <c r="AZ1215" t="s">
        <v>1246</v>
      </c>
      <c r="BA1215" t="s">
        <v>1246</v>
      </c>
      <c r="BB1215" t="s">
        <v>1251</v>
      </c>
      <c r="BE1215" t="s">
        <v>659</v>
      </c>
      <c r="BG1215" t="s">
        <v>1254</v>
      </c>
      <c r="BH1215" t="s">
        <v>1258</v>
      </c>
      <c r="BI1215" t="s">
        <v>1259</v>
      </c>
      <c r="BJ1215" t="s">
        <v>1266</v>
      </c>
      <c r="BK1215" t="s">
        <v>68</v>
      </c>
      <c r="BL1215">
        <v>1</v>
      </c>
      <c r="BM1215" t="s">
        <v>2945</v>
      </c>
    </row>
    <row r="1216" spans="2:65" x14ac:dyDescent="0.3">
      <c r="B1216" t="s">
        <v>2550</v>
      </c>
      <c r="C1216" t="s">
        <v>64</v>
      </c>
      <c r="D1216" t="s">
        <v>2940</v>
      </c>
      <c r="E1216" t="s">
        <v>373</v>
      </c>
      <c r="F1216" t="s">
        <v>786</v>
      </c>
      <c r="G1216" t="s">
        <v>84</v>
      </c>
      <c r="H1216" t="s">
        <v>786</v>
      </c>
      <c r="K1216" s="3">
        <v>44652</v>
      </c>
      <c r="L1216">
        <v>1</v>
      </c>
      <c r="M1216" t="s">
        <v>659</v>
      </c>
      <c r="N1216" t="s">
        <v>2019</v>
      </c>
      <c r="O1216" t="s">
        <v>524</v>
      </c>
      <c r="P1216" cm="1">
        <f t="array" ref="P1216">_xlfn.SWITCH(O1216,"Excellent",5,"Above Average", 4,"Average",3,"Below Average",2,"Extremely Poor",1)</f>
        <v>5</v>
      </c>
      <c r="Q1216" t="s">
        <v>712</v>
      </c>
      <c r="R1216" t="s">
        <v>712</v>
      </c>
      <c r="S1216" t="s">
        <v>712</v>
      </c>
      <c r="T1216" t="s">
        <v>524</v>
      </c>
      <c r="U1216" t="s">
        <v>659</v>
      </c>
      <c r="V1216" t="s">
        <v>2019</v>
      </c>
      <c r="W1216" t="s">
        <v>659</v>
      </c>
      <c r="X1216" t="s">
        <v>2019</v>
      </c>
      <c r="Y1216" t="s">
        <v>659</v>
      </c>
      <c r="Z1216" t="s">
        <v>2019</v>
      </c>
      <c r="AA1216" t="s">
        <v>659</v>
      </c>
      <c r="AB1216" t="s">
        <v>2019</v>
      </c>
      <c r="AC1216" t="s">
        <v>659</v>
      </c>
      <c r="AD1216" t="s">
        <v>2019</v>
      </c>
      <c r="AE1216" t="s">
        <v>659</v>
      </c>
      <c r="AF1216" t="s">
        <v>2019</v>
      </c>
      <c r="AG1216" t="s">
        <v>659</v>
      </c>
      <c r="AH1216" t="s">
        <v>2019</v>
      </c>
      <c r="AI1216" t="s">
        <v>659</v>
      </c>
      <c r="AJ1216" t="s">
        <v>2019</v>
      </c>
      <c r="AK1216" t="s">
        <v>659</v>
      </c>
      <c r="AL1216" t="s">
        <v>2019</v>
      </c>
      <c r="AM1216" t="s">
        <v>712</v>
      </c>
      <c r="AN1216" t="s">
        <v>524</v>
      </c>
      <c r="AO1216" t="s">
        <v>659</v>
      </c>
      <c r="AP1216" t="s">
        <v>2019</v>
      </c>
      <c r="AQ1216" t="s">
        <v>712</v>
      </c>
      <c r="AR1216" t="s">
        <v>524</v>
      </c>
      <c r="AS1216" t="s">
        <v>659</v>
      </c>
      <c r="AT1216" t="s">
        <v>2019</v>
      </c>
      <c r="AU1216" t="s">
        <v>712</v>
      </c>
      <c r="AV1216" t="s">
        <v>524</v>
      </c>
      <c r="AW1216">
        <v>1</v>
      </c>
      <c r="AX1216" t="s">
        <v>659</v>
      </c>
      <c r="AY1216" t="s">
        <v>1246</v>
      </c>
      <c r="AZ1216" t="s">
        <v>1246</v>
      </c>
      <c r="BA1216" t="s">
        <v>1246</v>
      </c>
      <c r="BB1216" t="s">
        <v>1251</v>
      </c>
      <c r="BE1216" t="s">
        <v>659</v>
      </c>
      <c r="BG1216" t="s">
        <v>1254</v>
      </c>
      <c r="BH1216" t="s">
        <v>1257</v>
      </c>
      <c r="BI1216" t="s">
        <v>1259</v>
      </c>
      <c r="BJ1216" t="s">
        <v>1266</v>
      </c>
      <c r="BL1216"/>
      <c r="BM1216" t="s">
        <v>2935</v>
      </c>
    </row>
    <row r="1217" spans="2:65" x14ac:dyDescent="0.3">
      <c r="B1217" t="s">
        <v>330</v>
      </c>
      <c r="C1217" t="s">
        <v>64</v>
      </c>
      <c r="D1217" t="s">
        <v>3022</v>
      </c>
      <c r="E1217" t="s">
        <v>787</v>
      </c>
      <c r="F1217" t="s">
        <v>788</v>
      </c>
      <c r="G1217" t="s">
        <v>101</v>
      </c>
      <c r="H1217" t="s">
        <v>788</v>
      </c>
      <c r="K1217" s="3">
        <v>44652</v>
      </c>
      <c r="L1217">
        <v>1</v>
      </c>
      <c r="M1217" t="s">
        <v>712</v>
      </c>
      <c r="N1217" t="s">
        <v>712</v>
      </c>
      <c r="O1217" t="s">
        <v>524</v>
      </c>
      <c r="P1217" cm="1">
        <f t="array" ref="P1217">_xlfn.SWITCH(O1217,"Excellent",5,"Above Average", 4,"Average",3,"Below Average",2,"Extremely Poor",1)</f>
        <v>5</v>
      </c>
      <c r="Q1217" t="s">
        <v>712</v>
      </c>
      <c r="R1217" t="s">
        <v>712</v>
      </c>
      <c r="S1217" t="s">
        <v>712</v>
      </c>
      <c r="T1217" t="s">
        <v>524</v>
      </c>
      <c r="U1217" t="s">
        <v>712</v>
      </c>
      <c r="V1217" t="s">
        <v>524</v>
      </c>
      <c r="W1217" t="s">
        <v>712</v>
      </c>
      <c r="X1217" t="s">
        <v>524</v>
      </c>
      <c r="Y1217" t="s">
        <v>712</v>
      </c>
      <c r="Z1217" t="s">
        <v>524</v>
      </c>
      <c r="AA1217" t="s">
        <v>659</v>
      </c>
      <c r="AB1217" t="s">
        <v>2019</v>
      </c>
      <c r="AC1217" t="s">
        <v>712</v>
      </c>
      <c r="AD1217" t="s">
        <v>1243</v>
      </c>
      <c r="AE1217" t="s">
        <v>659</v>
      </c>
      <c r="AF1217" t="s">
        <v>2019</v>
      </c>
      <c r="AG1217" t="s">
        <v>659</v>
      </c>
      <c r="AH1217" t="s">
        <v>2019</v>
      </c>
      <c r="AI1217" t="s">
        <v>659</v>
      </c>
      <c r="AJ1217" t="s">
        <v>2019</v>
      </c>
      <c r="AK1217" t="s">
        <v>712</v>
      </c>
      <c r="AL1217" t="s">
        <v>524</v>
      </c>
      <c r="AM1217" t="s">
        <v>712</v>
      </c>
      <c r="AN1217" t="s">
        <v>524</v>
      </c>
      <c r="AO1217" t="s">
        <v>659</v>
      </c>
      <c r="AP1217" t="s">
        <v>2019</v>
      </c>
      <c r="AQ1217" t="s">
        <v>712</v>
      </c>
      <c r="AR1217" t="s">
        <v>524</v>
      </c>
      <c r="AS1217" t="s">
        <v>659</v>
      </c>
      <c r="AT1217" t="s">
        <v>2019</v>
      </c>
      <c r="AU1217" t="s">
        <v>659</v>
      </c>
      <c r="AV1217" t="s">
        <v>2019</v>
      </c>
      <c r="AW1217" t="s">
        <v>1245</v>
      </c>
      <c r="AX1217" t="s">
        <v>659</v>
      </c>
      <c r="AY1217" t="s">
        <v>119</v>
      </c>
      <c r="AZ1217" t="s">
        <v>119</v>
      </c>
      <c r="BA1217" t="s">
        <v>1246</v>
      </c>
      <c r="BB1217" t="s">
        <v>1248</v>
      </c>
      <c r="BE1217" t="s">
        <v>659</v>
      </c>
      <c r="BG1217" t="s">
        <v>1256</v>
      </c>
      <c r="BH1217" t="s">
        <v>1258</v>
      </c>
      <c r="BI1217" t="s">
        <v>1259</v>
      </c>
      <c r="BJ1217" t="s">
        <v>1266</v>
      </c>
      <c r="BL1217"/>
      <c r="BM1217" t="s">
        <v>2935</v>
      </c>
    </row>
    <row r="1218" spans="2:65" x14ac:dyDescent="0.3">
      <c r="B1218" t="s">
        <v>220</v>
      </c>
      <c r="C1218" t="s">
        <v>64</v>
      </c>
      <c r="D1218" t="s">
        <v>3050</v>
      </c>
      <c r="E1218" t="s">
        <v>672</v>
      </c>
      <c r="F1218" t="s">
        <v>694</v>
      </c>
      <c r="G1218" t="s">
        <v>128</v>
      </c>
      <c r="H1218" t="s">
        <v>167</v>
      </c>
      <c r="K1218" s="3">
        <v>44652</v>
      </c>
      <c r="L1218">
        <v>1</v>
      </c>
      <c r="M1218" t="s">
        <v>712</v>
      </c>
      <c r="N1218" t="s">
        <v>712</v>
      </c>
      <c r="O1218" t="s">
        <v>524</v>
      </c>
      <c r="P1218" cm="1">
        <f t="array" ref="P1218">_xlfn.SWITCH(O1218,"Excellent",5,"Above Average", 4,"Average",3,"Below Average",2,"Extremely Poor",1)</f>
        <v>5</v>
      </c>
      <c r="Q1218" t="s">
        <v>712</v>
      </c>
      <c r="R1218" t="s">
        <v>712</v>
      </c>
      <c r="S1218" t="s">
        <v>712</v>
      </c>
      <c r="T1218" t="s">
        <v>1243</v>
      </c>
      <c r="U1218" t="s">
        <v>659</v>
      </c>
      <c r="V1218" t="s">
        <v>2019</v>
      </c>
      <c r="W1218" t="s">
        <v>659</v>
      </c>
      <c r="X1218" t="s">
        <v>2019</v>
      </c>
      <c r="Y1218" t="s">
        <v>659</v>
      </c>
      <c r="Z1218" t="s">
        <v>2019</v>
      </c>
      <c r="AA1218" t="s">
        <v>659</v>
      </c>
      <c r="AB1218" t="s">
        <v>2019</v>
      </c>
      <c r="AC1218" t="s">
        <v>659</v>
      </c>
      <c r="AD1218" t="s">
        <v>2019</v>
      </c>
      <c r="AE1218" t="s">
        <v>659</v>
      </c>
      <c r="AF1218" t="s">
        <v>2019</v>
      </c>
      <c r="AG1218" t="s">
        <v>659</v>
      </c>
      <c r="AH1218" t="s">
        <v>2019</v>
      </c>
      <c r="AI1218" t="s">
        <v>659</v>
      </c>
      <c r="AJ1218" t="s">
        <v>2019</v>
      </c>
      <c r="AK1218" t="s">
        <v>712</v>
      </c>
      <c r="AL1218" t="s">
        <v>1243</v>
      </c>
      <c r="AM1218" t="s">
        <v>712</v>
      </c>
      <c r="AN1218" t="s">
        <v>1242</v>
      </c>
      <c r="AO1218" t="s">
        <v>659</v>
      </c>
      <c r="AP1218" t="s">
        <v>2019</v>
      </c>
      <c r="AQ1218" t="s">
        <v>712</v>
      </c>
      <c r="AR1218" t="s">
        <v>1242</v>
      </c>
      <c r="AS1218" t="s">
        <v>659</v>
      </c>
      <c r="AT1218" t="s">
        <v>2019</v>
      </c>
      <c r="AU1218" t="s">
        <v>659</v>
      </c>
      <c r="AV1218" t="s">
        <v>2019</v>
      </c>
      <c r="AW1218" t="s">
        <v>1245</v>
      </c>
      <c r="AX1218" t="s">
        <v>659</v>
      </c>
      <c r="AY1218" t="s">
        <v>1246</v>
      </c>
      <c r="AZ1218" t="s">
        <v>1246</v>
      </c>
      <c r="BA1218" t="s">
        <v>119</v>
      </c>
      <c r="BB1218" t="s">
        <v>1248</v>
      </c>
      <c r="BE1218" t="s">
        <v>659</v>
      </c>
      <c r="BG1218" t="s">
        <v>1253</v>
      </c>
      <c r="BH1218" t="s">
        <v>1257</v>
      </c>
      <c r="BI1218" t="s">
        <v>1259</v>
      </c>
      <c r="BJ1218" t="s">
        <v>1266</v>
      </c>
      <c r="BL1218"/>
      <c r="BM1218" t="s">
        <v>2935</v>
      </c>
    </row>
    <row r="1219" spans="2:65" x14ac:dyDescent="0.3">
      <c r="B1219" t="s">
        <v>220</v>
      </c>
      <c r="C1219" t="s">
        <v>64</v>
      </c>
      <c r="D1219" t="s">
        <v>2942</v>
      </c>
      <c r="E1219" t="s">
        <v>789</v>
      </c>
      <c r="F1219" t="s">
        <v>3133</v>
      </c>
      <c r="G1219" t="s">
        <v>173</v>
      </c>
      <c r="H1219" t="s">
        <v>3133</v>
      </c>
      <c r="K1219" s="3">
        <v>44652</v>
      </c>
      <c r="L1219">
        <v>1</v>
      </c>
      <c r="M1219" t="s">
        <v>712</v>
      </c>
      <c r="N1219" t="s">
        <v>712</v>
      </c>
      <c r="O1219" t="s">
        <v>2640</v>
      </c>
      <c r="P1219" cm="1">
        <f t="array" ref="P1219">_xlfn.SWITCH(O1219,"Excellent",5,"Above Average", 4,"Average",3,"Below Average",2,"Extremely Poor",1)</f>
        <v>4</v>
      </c>
      <c r="Q1219" t="s">
        <v>712</v>
      </c>
      <c r="R1219" t="s">
        <v>712</v>
      </c>
      <c r="S1219" t="s">
        <v>659</v>
      </c>
      <c r="T1219" t="s">
        <v>2019</v>
      </c>
      <c r="U1219" t="s">
        <v>659</v>
      </c>
      <c r="V1219" t="s">
        <v>2019</v>
      </c>
      <c r="W1219" t="s">
        <v>659</v>
      </c>
      <c r="X1219" t="s">
        <v>2019</v>
      </c>
      <c r="Y1219" t="s">
        <v>659</v>
      </c>
      <c r="Z1219" t="s">
        <v>2019</v>
      </c>
      <c r="AA1219" t="s">
        <v>659</v>
      </c>
      <c r="AB1219" t="s">
        <v>2019</v>
      </c>
      <c r="AC1219" t="s">
        <v>712</v>
      </c>
      <c r="AD1219" t="s">
        <v>2640</v>
      </c>
      <c r="AE1219" t="s">
        <v>659</v>
      </c>
      <c r="AF1219" t="s">
        <v>2019</v>
      </c>
      <c r="AG1219" t="s">
        <v>659</v>
      </c>
      <c r="AH1219" t="s">
        <v>2019</v>
      </c>
      <c r="AI1219" t="s">
        <v>659</v>
      </c>
      <c r="AJ1219" t="s">
        <v>2019</v>
      </c>
      <c r="AK1219" t="s">
        <v>659</v>
      </c>
      <c r="AL1219" t="s">
        <v>2019</v>
      </c>
      <c r="AM1219" t="s">
        <v>712</v>
      </c>
      <c r="AN1219" t="s">
        <v>2640</v>
      </c>
      <c r="AO1219" t="s">
        <v>659</v>
      </c>
      <c r="AP1219" t="s">
        <v>2019</v>
      </c>
      <c r="AQ1219" t="s">
        <v>659</v>
      </c>
      <c r="AR1219" t="s">
        <v>2019</v>
      </c>
      <c r="AS1219" t="s">
        <v>659</v>
      </c>
      <c r="AT1219" t="s">
        <v>2019</v>
      </c>
      <c r="AU1219" t="s">
        <v>659</v>
      </c>
      <c r="AV1219" t="s">
        <v>2019</v>
      </c>
      <c r="AW1219">
        <v>1</v>
      </c>
      <c r="AX1219" t="s">
        <v>659</v>
      </c>
      <c r="AY1219" t="s">
        <v>119</v>
      </c>
      <c r="AZ1219" t="s">
        <v>1246</v>
      </c>
      <c r="BA1219" t="s">
        <v>119</v>
      </c>
      <c r="BB1219" t="s">
        <v>1248</v>
      </c>
      <c r="BE1219" t="s">
        <v>659</v>
      </c>
      <c r="BG1219" t="s">
        <v>1253</v>
      </c>
      <c r="BH1219" t="s">
        <v>1257</v>
      </c>
      <c r="BI1219" t="s">
        <v>1259</v>
      </c>
      <c r="BJ1219" t="s">
        <v>1266</v>
      </c>
      <c r="BL1219"/>
      <c r="BM1219" t="s">
        <v>2935</v>
      </c>
    </row>
    <row r="1220" spans="2:65" x14ac:dyDescent="0.3">
      <c r="B1220" t="s">
        <v>487</v>
      </c>
      <c r="C1220" t="s">
        <v>64</v>
      </c>
      <c r="D1220" t="s">
        <v>2984</v>
      </c>
      <c r="E1220" t="s">
        <v>634</v>
      </c>
      <c r="F1220" t="s">
        <v>127</v>
      </c>
      <c r="G1220" t="s">
        <v>128</v>
      </c>
      <c r="H1220" t="s">
        <v>790</v>
      </c>
      <c r="K1220" s="3">
        <v>44652</v>
      </c>
      <c r="L1220">
        <v>1</v>
      </c>
      <c r="M1220" t="s">
        <v>659</v>
      </c>
      <c r="N1220" t="s">
        <v>2019</v>
      </c>
      <c r="O1220" t="s">
        <v>2643</v>
      </c>
      <c r="P1220" cm="1">
        <f t="array" ref="P1220">_xlfn.SWITCH(O1220,"Excellent",5,"Above Average", 4,"Average",3,"Below Average",2,"Extremely Poor",1)</f>
        <v>1</v>
      </c>
      <c r="Q1220" t="s">
        <v>659</v>
      </c>
      <c r="R1220" t="s">
        <v>2019</v>
      </c>
      <c r="S1220" t="s">
        <v>712</v>
      </c>
      <c r="T1220" t="s">
        <v>1242</v>
      </c>
      <c r="U1220" t="s">
        <v>712</v>
      </c>
      <c r="V1220" t="s">
        <v>1244</v>
      </c>
      <c r="W1220" t="s">
        <v>712</v>
      </c>
      <c r="X1220" t="s">
        <v>1244</v>
      </c>
      <c r="Y1220" t="s">
        <v>712</v>
      </c>
      <c r="Z1220" t="s">
        <v>2643</v>
      </c>
      <c r="AA1220" t="s">
        <v>712</v>
      </c>
      <c r="AB1220" t="s">
        <v>2643</v>
      </c>
      <c r="AC1220" t="s">
        <v>712</v>
      </c>
      <c r="AD1220" t="s">
        <v>2643</v>
      </c>
      <c r="AE1220" t="s">
        <v>712</v>
      </c>
      <c r="AF1220" t="s">
        <v>1244</v>
      </c>
      <c r="AG1220" t="s">
        <v>712</v>
      </c>
      <c r="AH1220" t="s">
        <v>1244</v>
      </c>
      <c r="AI1220" t="s">
        <v>659</v>
      </c>
      <c r="AJ1220" t="s">
        <v>2019</v>
      </c>
      <c r="AK1220" t="s">
        <v>712</v>
      </c>
      <c r="AL1220" t="s">
        <v>1244</v>
      </c>
      <c r="AM1220" t="s">
        <v>712</v>
      </c>
      <c r="AN1220" t="s">
        <v>1244</v>
      </c>
      <c r="AO1220" t="s">
        <v>659</v>
      </c>
      <c r="AP1220" t="s">
        <v>2019</v>
      </c>
      <c r="AQ1220" t="s">
        <v>659</v>
      </c>
      <c r="AR1220" t="s">
        <v>2019</v>
      </c>
      <c r="AS1220" t="s">
        <v>712</v>
      </c>
      <c r="AT1220" t="s">
        <v>1244</v>
      </c>
      <c r="AU1220" t="s">
        <v>712</v>
      </c>
      <c r="AV1220" t="s">
        <v>2643</v>
      </c>
      <c r="AW1220" t="s">
        <v>1245</v>
      </c>
      <c r="AX1220" t="s">
        <v>712</v>
      </c>
      <c r="AY1220" t="s">
        <v>2644</v>
      </c>
      <c r="AZ1220" t="s">
        <v>3291</v>
      </c>
      <c r="BA1220" t="s">
        <v>119</v>
      </c>
      <c r="BB1220" t="s">
        <v>1249</v>
      </c>
      <c r="BE1220" t="s">
        <v>712</v>
      </c>
      <c r="BG1220" t="s">
        <v>1255</v>
      </c>
      <c r="BH1220" t="s">
        <v>1257</v>
      </c>
      <c r="BI1220" t="s">
        <v>1259</v>
      </c>
      <c r="BJ1220" t="s">
        <v>1266</v>
      </c>
      <c r="BL1220"/>
      <c r="BM1220" t="s">
        <v>2935</v>
      </c>
    </row>
    <row r="1221" spans="2:65" x14ac:dyDescent="0.3">
      <c r="B1221" t="s">
        <v>283</v>
      </c>
      <c r="C1221" t="s">
        <v>64</v>
      </c>
      <c r="D1221" t="s">
        <v>3004</v>
      </c>
      <c r="E1221" t="s">
        <v>791</v>
      </c>
      <c r="F1221" t="s">
        <v>631</v>
      </c>
      <c r="G1221" t="s">
        <v>66</v>
      </c>
      <c r="H1221" t="s">
        <v>631</v>
      </c>
      <c r="K1221" s="3">
        <v>44652</v>
      </c>
      <c r="L1221">
        <v>1</v>
      </c>
      <c r="M1221" t="s">
        <v>712</v>
      </c>
      <c r="N1221" t="s">
        <v>659</v>
      </c>
      <c r="O1221" t="s">
        <v>524</v>
      </c>
      <c r="P1221" cm="1">
        <f t="array" ref="P1221">_xlfn.SWITCH(O1221,"Excellent",5,"Above Average", 4,"Average",3,"Below Average",2,"Extremely Poor",1)</f>
        <v>5</v>
      </c>
      <c r="Q1221" t="s">
        <v>659</v>
      </c>
      <c r="R1221" t="s">
        <v>2019</v>
      </c>
      <c r="S1221" t="s">
        <v>659</v>
      </c>
      <c r="T1221" t="s">
        <v>2019</v>
      </c>
      <c r="U1221" t="s">
        <v>659</v>
      </c>
      <c r="V1221" t="s">
        <v>2019</v>
      </c>
      <c r="W1221" t="s">
        <v>659</v>
      </c>
      <c r="X1221" t="s">
        <v>2019</v>
      </c>
      <c r="Y1221" t="s">
        <v>712</v>
      </c>
      <c r="Z1221" t="s">
        <v>524</v>
      </c>
      <c r="AA1221" t="s">
        <v>659</v>
      </c>
      <c r="AB1221" t="s">
        <v>2019</v>
      </c>
      <c r="AC1221" t="s">
        <v>712</v>
      </c>
      <c r="AD1221" t="s">
        <v>1242</v>
      </c>
      <c r="AE1221" t="s">
        <v>659</v>
      </c>
      <c r="AF1221" t="s">
        <v>2019</v>
      </c>
      <c r="AG1221" t="s">
        <v>659</v>
      </c>
      <c r="AH1221" t="s">
        <v>2019</v>
      </c>
      <c r="AI1221" t="s">
        <v>659</v>
      </c>
      <c r="AJ1221" t="s">
        <v>2019</v>
      </c>
      <c r="AK1221" t="s">
        <v>659</v>
      </c>
      <c r="AL1221" t="s">
        <v>2019</v>
      </c>
      <c r="AM1221" t="s">
        <v>712</v>
      </c>
      <c r="AN1221" t="s">
        <v>524</v>
      </c>
      <c r="AO1221" t="s">
        <v>659</v>
      </c>
      <c r="AP1221" t="s">
        <v>2019</v>
      </c>
      <c r="AQ1221" t="s">
        <v>659</v>
      </c>
      <c r="AR1221" t="s">
        <v>2019</v>
      </c>
      <c r="AS1221" t="s">
        <v>659</v>
      </c>
      <c r="AT1221" t="s">
        <v>2019</v>
      </c>
      <c r="AU1221" t="s">
        <v>659</v>
      </c>
      <c r="AV1221" t="s">
        <v>2019</v>
      </c>
      <c r="AW1221">
        <v>1</v>
      </c>
      <c r="AX1221" t="s">
        <v>712</v>
      </c>
      <c r="AY1221" t="s">
        <v>1246</v>
      </c>
      <c r="AZ1221" t="s">
        <v>1246</v>
      </c>
      <c r="BA1221" t="s">
        <v>119</v>
      </c>
      <c r="BB1221" t="s">
        <v>1251</v>
      </c>
      <c r="BE1221" t="s">
        <v>659</v>
      </c>
      <c r="BG1221" t="s">
        <v>1254</v>
      </c>
      <c r="BH1221" t="s">
        <v>1257</v>
      </c>
      <c r="BI1221" t="s">
        <v>1259</v>
      </c>
      <c r="BJ1221" t="s">
        <v>1266</v>
      </c>
      <c r="BL1221"/>
      <c r="BM1221" t="s">
        <v>2935</v>
      </c>
    </row>
    <row r="1222" spans="2:65" x14ac:dyDescent="0.3">
      <c r="B1222" t="s">
        <v>573</v>
      </c>
      <c r="C1222" t="s">
        <v>64</v>
      </c>
      <c r="D1222" t="s">
        <v>3090</v>
      </c>
      <c r="E1222" t="s">
        <v>792</v>
      </c>
      <c r="F1222" t="s">
        <v>3134</v>
      </c>
      <c r="G1222" t="s">
        <v>335</v>
      </c>
      <c r="H1222" t="s">
        <v>3134</v>
      </c>
      <c r="K1222" s="3">
        <v>44652</v>
      </c>
      <c r="L1222">
        <v>1</v>
      </c>
      <c r="M1222" t="s">
        <v>712</v>
      </c>
      <c r="N1222" t="s">
        <v>712</v>
      </c>
      <c r="O1222" t="s">
        <v>1241</v>
      </c>
      <c r="P1222" cm="1">
        <f t="array" ref="P1222">_xlfn.SWITCH(O1222,"Excellent",5,"Above Average", 4,"Average",3,"Below Average",2,"Extremely Poor",1)</f>
        <v>2</v>
      </c>
      <c r="Q1222" t="s">
        <v>712</v>
      </c>
      <c r="R1222" t="s">
        <v>659</v>
      </c>
      <c r="S1222" t="s">
        <v>712</v>
      </c>
      <c r="T1222" t="s">
        <v>1979</v>
      </c>
      <c r="U1222" t="s">
        <v>712</v>
      </c>
      <c r="V1222" t="s">
        <v>1240</v>
      </c>
      <c r="W1222" t="s">
        <v>712</v>
      </c>
      <c r="X1222" t="s">
        <v>1240</v>
      </c>
      <c r="Y1222" t="s">
        <v>712</v>
      </c>
      <c r="Z1222" t="s">
        <v>1244</v>
      </c>
      <c r="AA1222" t="s">
        <v>712</v>
      </c>
      <c r="AB1222" t="s">
        <v>1244</v>
      </c>
      <c r="AC1222" t="s">
        <v>712</v>
      </c>
      <c r="AD1222" t="s">
        <v>1242</v>
      </c>
      <c r="AE1222" t="s">
        <v>712</v>
      </c>
      <c r="AF1222" t="s">
        <v>1242</v>
      </c>
      <c r="AG1222" t="s">
        <v>712</v>
      </c>
      <c r="AH1222" t="s">
        <v>1244</v>
      </c>
      <c r="AI1222" t="s">
        <v>659</v>
      </c>
      <c r="AJ1222" t="s">
        <v>2019</v>
      </c>
      <c r="AK1222" t="s">
        <v>712</v>
      </c>
      <c r="AL1222" t="s">
        <v>1243</v>
      </c>
      <c r="AM1222" t="s">
        <v>712</v>
      </c>
      <c r="AN1222" t="s">
        <v>1241</v>
      </c>
      <c r="AO1222" t="s">
        <v>712</v>
      </c>
      <c r="AP1222" t="s">
        <v>1244</v>
      </c>
      <c r="AQ1222" t="s">
        <v>712</v>
      </c>
      <c r="AR1222" t="s">
        <v>1244</v>
      </c>
      <c r="AS1222" t="s">
        <v>659</v>
      </c>
      <c r="AT1222" t="s">
        <v>2019</v>
      </c>
      <c r="AU1222" t="s">
        <v>659</v>
      </c>
      <c r="AV1222" t="s">
        <v>2019</v>
      </c>
      <c r="AW1222" t="s">
        <v>1245</v>
      </c>
      <c r="AX1222" t="s">
        <v>712</v>
      </c>
      <c r="AY1222" t="s">
        <v>1246</v>
      </c>
      <c r="AZ1222" t="s">
        <v>1246</v>
      </c>
      <c r="BA1222" t="s">
        <v>119</v>
      </c>
      <c r="BB1222" t="s">
        <v>1249</v>
      </c>
      <c r="BE1222" t="s">
        <v>659</v>
      </c>
      <c r="BG1222" t="s">
        <v>1254</v>
      </c>
      <c r="BH1222" t="s">
        <v>1256</v>
      </c>
      <c r="BI1222" t="s">
        <v>1259</v>
      </c>
      <c r="BJ1222" t="s">
        <v>1266</v>
      </c>
      <c r="BL1222"/>
      <c r="BM1222" t="s">
        <v>2935</v>
      </c>
    </row>
    <row r="1223" spans="2:65" x14ac:dyDescent="0.3">
      <c r="B1223" t="s">
        <v>330</v>
      </c>
      <c r="C1223" t="s">
        <v>64</v>
      </c>
      <c r="D1223" t="s">
        <v>3090</v>
      </c>
      <c r="E1223" t="s">
        <v>793</v>
      </c>
      <c r="F1223" t="s">
        <v>3135</v>
      </c>
      <c r="G1223" t="s">
        <v>536</v>
      </c>
      <c r="H1223" t="s">
        <v>3135</v>
      </c>
      <c r="K1223" s="3">
        <v>44652</v>
      </c>
      <c r="L1223">
        <v>1</v>
      </c>
      <c r="M1223" t="s">
        <v>712</v>
      </c>
      <c r="N1223" t="s">
        <v>712</v>
      </c>
      <c r="O1223" t="s">
        <v>1242</v>
      </c>
      <c r="P1223" cm="1">
        <f t="array" ref="P1223">_xlfn.SWITCH(O1223,"Excellent",5,"Above Average", 4,"Average",3,"Below Average",2,"Extremely Poor",1)</f>
        <v>3</v>
      </c>
      <c r="Q1223" t="s">
        <v>659</v>
      </c>
      <c r="R1223" t="s">
        <v>2019</v>
      </c>
      <c r="S1223" t="s">
        <v>712</v>
      </c>
      <c r="T1223" t="s">
        <v>1242</v>
      </c>
      <c r="U1223" t="s">
        <v>659</v>
      </c>
      <c r="V1223" t="s">
        <v>2019</v>
      </c>
      <c r="W1223" t="s">
        <v>659</v>
      </c>
      <c r="X1223" t="s">
        <v>2019</v>
      </c>
      <c r="Y1223" t="s">
        <v>659</v>
      </c>
      <c r="Z1223" t="s">
        <v>2019</v>
      </c>
      <c r="AA1223" t="s">
        <v>659</v>
      </c>
      <c r="AB1223" t="s">
        <v>2019</v>
      </c>
      <c r="AC1223" t="s">
        <v>659</v>
      </c>
      <c r="AD1223" t="s">
        <v>2019</v>
      </c>
      <c r="AE1223" t="s">
        <v>659</v>
      </c>
      <c r="AF1223" t="s">
        <v>2019</v>
      </c>
      <c r="AG1223" t="s">
        <v>659</v>
      </c>
      <c r="AH1223" t="s">
        <v>2019</v>
      </c>
      <c r="AI1223" t="s">
        <v>659</v>
      </c>
      <c r="AJ1223" t="s">
        <v>2019</v>
      </c>
      <c r="AK1223" t="s">
        <v>659</v>
      </c>
      <c r="AL1223" t="s">
        <v>2019</v>
      </c>
      <c r="AM1223" t="s">
        <v>712</v>
      </c>
      <c r="AN1223" t="s">
        <v>1242</v>
      </c>
      <c r="AO1223" t="s">
        <v>659</v>
      </c>
      <c r="AP1223" t="s">
        <v>2019</v>
      </c>
      <c r="AQ1223" t="s">
        <v>712</v>
      </c>
      <c r="AR1223" t="s">
        <v>1244</v>
      </c>
      <c r="AS1223" t="s">
        <v>712</v>
      </c>
      <c r="AT1223" t="s">
        <v>1243</v>
      </c>
      <c r="AU1223" t="s">
        <v>659</v>
      </c>
      <c r="AV1223" t="s">
        <v>2019</v>
      </c>
      <c r="AW1223">
        <v>2</v>
      </c>
      <c r="AX1223" t="s">
        <v>659</v>
      </c>
      <c r="AY1223" t="s">
        <v>1246</v>
      </c>
      <c r="AZ1223" t="s">
        <v>1246</v>
      </c>
      <c r="BA1223" t="s">
        <v>119</v>
      </c>
      <c r="BB1223" t="s">
        <v>1250</v>
      </c>
      <c r="BE1223" t="s">
        <v>1281</v>
      </c>
      <c r="BG1223" t="s">
        <v>1281</v>
      </c>
      <c r="BH1223" t="s">
        <v>1281</v>
      </c>
      <c r="BI1223" t="s">
        <v>1281</v>
      </c>
      <c r="BJ1223" t="s">
        <v>1281</v>
      </c>
      <c r="BL1223"/>
    </row>
    <row r="1224" spans="2:65" x14ac:dyDescent="0.3">
      <c r="B1224" t="s">
        <v>95</v>
      </c>
      <c r="C1224" t="s">
        <v>64</v>
      </c>
      <c r="D1224" t="s">
        <v>3000</v>
      </c>
      <c r="E1224" t="s">
        <v>697</v>
      </c>
      <c r="F1224" t="s">
        <v>228</v>
      </c>
      <c r="G1224" t="s">
        <v>128</v>
      </c>
      <c r="H1224" t="s">
        <v>228</v>
      </c>
      <c r="K1224" s="3">
        <v>44652</v>
      </c>
      <c r="L1224">
        <v>1</v>
      </c>
      <c r="M1224" t="s">
        <v>659</v>
      </c>
      <c r="N1224" t="s">
        <v>2019</v>
      </c>
      <c r="O1224" t="s">
        <v>2640</v>
      </c>
      <c r="P1224" cm="1">
        <f t="array" ref="P1224">_xlfn.SWITCH(O1224,"Excellent",5,"Above Average", 4,"Average",3,"Below Average",2,"Extremely Poor",1)</f>
        <v>4</v>
      </c>
      <c r="Q1224" t="s">
        <v>659</v>
      </c>
      <c r="R1224" t="s">
        <v>2019</v>
      </c>
      <c r="S1224" t="s">
        <v>712</v>
      </c>
      <c r="T1224" t="s">
        <v>1979</v>
      </c>
      <c r="U1224" t="s">
        <v>659</v>
      </c>
      <c r="V1224" t="s">
        <v>2019</v>
      </c>
      <c r="W1224" t="s">
        <v>659</v>
      </c>
      <c r="X1224" t="s">
        <v>2019</v>
      </c>
      <c r="Y1224" t="s">
        <v>712</v>
      </c>
      <c r="Z1224" t="s">
        <v>524</v>
      </c>
      <c r="AA1224" t="s">
        <v>659</v>
      </c>
      <c r="AB1224" t="s">
        <v>2019</v>
      </c>
      <c r="AC1224" t="s">
        <v>659</v>
      </c>
      <c r="AD1224" t="s">
        <v>2019</v>
      </c>
      <c r="AE1224" t="s">
        <v>712</v>
      </c>
      <c r="AF1224" t="s">
        <v>1242</v>
      </c>
      <c r="AG1224" t="s">
        <v>659</v>
      </c>
      <c r="AH1224" t="s">
        <v>2019</v>
      </c>
      <c r="AI1224" t="s">
        <v>659</v>
      </c>
      <c r="AJ1224" t="s">
        <v>2019</v>
      </c>
      <c r="AK1224" t="s">
        <v>712</v>
      </c>
      <c r="AL1224" t="s">
        <v>1242</v>
      </c>
      <c r="AM1224" t="s">
        <v>712</v>
      </c>
      <c r="AN1224" t="s">
        <v>1242</v>
      </c>
      <c r="AO1224" t="s">
        <v>712</v>
      </c>
      <c r="AP1224" t="s">
        <v>1242</v>
      </c>
      <c r="AQ1224" t="s">
        <v>659</v>
      </c>
      <c r="AR1224" t="s">
        <v>2019</v>
      </c>
      <c r="AS1224" t="s">
        <v>659</v>
      </c>
      <c r="AT1224" t="s">
        <v>2019</v>
      </c>
      <c r="AU1224" t="s">
        <v>659</v>
      </c>
      <c r="AV1224" t="s">
        <v>2019</v>
      </c>
      <c r="AW1224">
        <v>0</v>
      </c>
      <c r="AX1224" t="s">
        <v>712</v>
      </c>
      <c r="AY1224" t="s">
        <v>119</v>
      </c>
      <c r="AZ1224" t="s">
        <v>119</v>
      </c>
      <c r="BA1224" t="s">
        <v>119</v>
      </c>
      <c r="BB1224" t="s">
        <v>1251</v>
      </c>
      <c r="BE1224" t="s">
        <v>659</v>
      </c>
      <c r="BG1224" t="s">
        <v>1256</v>
      </c>
      <c r="BH1224" t="s">
        <v>1256</v>
      </c>
      <c r="BI1224" t="s">
        <v>1259</v>
      </c>
      <c r="BJ1224" t="s">
        <v>1266</v>
      </c>
      <c r="BL1224"/>
      <c r="BM1224" t="s">
        <v>2935</v>
      </c>
    </row>
    <row r="1225" spans="2:65" x14ac:dyDescent="0.3">
      <c r="B1225" t="s">
        <v>794</v>
      </c>
      <c r="C1225" t="s">
        <v>64</v>
      </c>
      <c r="D1225" t="s">
        <v>2942</v>
      </c>
      <c r="E1225" t="s">
        <v>795</v>
      </c>
      <c r="F1225" t="s">
        <v>796</v>
      </c>
      <c r="G1225" t="s">
        <v>198</v>
      </c>
      <c r="H1225" t="s">
        <v>796</v>
      </c>
      <c r="K1225" s="3">
        <v>44652</v>
      </c>
      <c r="L1225">
        <v>1</v>
      </c>
      <c r="M1225" t="s">
        <v>712</v>
      </c>
      <c r="N1225" t="s">
        <v>712</v>
      </c>
      <c r="O1225" t="s">
        <v>524</v>
      </c>
      <c r="P1225" cm="1">
        <f t="array" ref="P1225">_xlfn.SWITCH(O1225,"Excellent",5,"Above Average", 4,"Average",3,"Below Average",2,"Extremely Poor",1)</f>
        <v>5</v>
      </c>
      <c r="Q1225" t="s">
        <v>712</v>
      </c>
      <c r="R1225" t="s">
        <v>712</v>
      </c>
      <c r="S1225" t="s">
        <v>712</v>
      </c>
      <c r="T1225" t="s">
        <v>524</v>
      </c>
      <c r="U1225" t="s">
        <v>659</v>
      </c>
      <c r="V1225" t="s">
        <v>2019</v>
      </c>
      <c r="W1225" t="s">
        <v>659</v>
      </c>
      <c r="X1225" t="s">
        <v>2019</v>
      </c>
      <c r="Y1225" t="s">
        <v>659</v>
      </c>
      <c r="Z1225" t="s">
        <v>2019</v>
      </c>
      <c r="AA1225" t="s">
        <v>659</v>
      </c>
      <c r="AB1225" t="s">
        <v>2019</v>
      </c>
      <c r="AC1225" t="s">
        <v>659</v>
      </c>
      <c r="AD1225" t="s">
        <v>2019</v>
      </c>
      <c r="AE1225" t="s">
        <v>659</v>
      </c>
      <c r="AF1225" t="s">
        <v>2019</v>
      </c>
      <c r="AG1225" t="s">
        <v>659</v>
      </c>
      <c r="AH1225" t="s">
        <v>2019</v>
      </c>
      <c r="AI1225" t="s">
        <v>659</v>
      </c>
      <c r="AJ1225" t="s">
        <v>2019</v>
      </c>
      <c r="AK1225" t="s">
        <v>659</v>
      </c>
      <c r="AL1225" t="s">
        <v>2019</v>
      </c>
      <c r="AM1225" t="s">
        <v>712</v>
      </c>
      <c r="AN1225" t="s">
        <v>524</v>
      </c>
      <c r="AO1225" t="s">
        <v>712</v>
      </c>
      <c r="AP1225" t="s">
        <v>524</v>
      </c>
      <c r="AQ1225" t="s">
        <v>712</v>
      </c>
      <c r="AR1225" t="s">
        <v>524</v>
      </c>
      <c r="AS1225" t="s">
        <v>659</v>
      </c>
      <c r="AT1225" t="s">
        <v>2019</v>
      </c>
      <c r="AU1225" t="s">
        <v>659</v>
      </c>
      <c r="AV1225" t="s">
        <v>2019</v>
      </c>
      <c r="AW1225">
        <v>0</v>
      </c>
      <c r="AX1225" t="s">
        <v>659</v>
      </c>
      <c r="AY1225" t="s">
        <v>1246</v>
      </c>
      <c r="AZ1225" t="s">
        <v>1246</v>
      </c>
      <c r="BA1225" t="s">
        <v>1246</v>
      </c>
      <c r="BB1225" t="s">
        <v>1248</v>
      </c>
      <c r="BE1225" t="s">
        <v>659</v>
      </c>
      <c r="BG1225" t="s">
        <v>1254</v>
      </c>
      <c r="BH1225" t="s">
        <v>1257</v>
      </c>
      <c r="BI1225" t="s">
        <v>1259</v>
      </c>
      <c r="BJ1225" t="s">
        <v>1266</v>
      </c>
      <c r="BL1225"/>
      <c r="BM1225" t="s">
        <v>2935</v>
      </c>
    </row>
    <row r="1226" spans="2:65" x14ac:dyDescent="0.3">
      <c r="B1226" t="s">
        <v>352</v>
      </c>
      <c r="C1226" t="s">
        <v>64</v>
      </c>
      <c r="D1226" t="s">
        <v>3000</v>
      </c>
      <c r="E1226" t="s">
        <v>3136</v>
      </c>
      <c r="F1226" t="s">
        <v>448</v>
      </c>
      <c r="G1226" t="s">
        <v>71</v>
      </c>
      <c r="H1226" t="s">
        <v>191</v>
      </c>
      <c r="K1226" s="3">
        <v>44652</v>
      </c>
      <c r="L1226">
        <v>1</v>
      </c>
      <c r="M1226" t="s">
        <v>712</v>
      </c>
      <c r="N1226" t="s">
        <v>712</v>
      </c>
      <c r="O1226" t="s">
        <v>524</v>
      </c>
      <c r="P1226" cm="1">
        <f t="array" ref="P1226">_xlfn.SWITCH(O1226,"Excellent",5,"Above Average", 4,"Average",3,"Below Average",2,"Extremely Poor",1)</f>
        <v>5</v>
      </c>
      <c r="Q1226" t="s">
        <v>712</v>
      </c>
      <c r="R1226" t="s">
        <v>712</v>
      </c>
      <c r="S1226" t="s">
        <v>712</v>
      </c>
      <c r="T1226" t="s">
        <v>524</v>
      </c>
      <c r="U1226" t="s">
        <v>659</v>
      </c>
      <c r="V1226" t="s">
        <v>2019</v>
      </c>
      <c r="W1226" t="s">
        <v>659</v>
      </c>
      <c r="X1226" t="s">
        <v>2019</v>
      </c>
      <c r="Y1226" t="s">
        <v>712</v>
      </c>
      <c r="Z1226" t="s">
        <v>524</v>
      </c>
      <c r="AA1226" t="s">
        <v>712</v>
      </c>
      <c r="AB1226" t="s">
        <v>524</v>
      </c>
      <c r="AC1226" t="s">
        <v>712</v>
      </c>
      <c r="AD1226" t="s">
        <v>524</v>
      </c>
      <c r="AE1226" t="s">
        <v>659</v>
      </c>
      <c r="AF1226" t="s">
        <v>2019</v>
      </c>
      <c r="AG1226" t="s">
        <v>659</v>
      </c>
      <c r="AH1226" t="s">
        <v>2019</v>
      </c>
      <c r="AI1226" t="s">
        <v>659</v>
      </c>
      <c r="AJ1226" t="s">
        <v>2019</v>
      </c>
      <c r="AK1226" t="s">
        <v>659</v>
      </c>
      <c r="AL1226" t="s">
        <v>2019</v>
      </c>
      <c r="AM1226" t="s">
        <v>712</v>
      </c>
      <c r="AN1226" t="s">
        <v>524</v>
      </c>
      <c r="AO1226" t="s">
        <v>659</v>
      </c>
      <c r="AP1226" t="s">
        <v>2019</v>
      </c>
      <c r="AQ1226" t="s">
        <v>712</v>
      </c>
      <c r="AR1226" t="s">
        <v>524</v>
      </c>
      <c r="AS1226" t="s">
        <v>659</v>
      </c>
      <c r="AT1226" t="s">
        <v>2019</v>
      </c>
      <c r="AU1226" t="s">
        <v>659</v>
      </c>
      <c r="AV1226" t="s">
        <v>2019</v>
      </c>
      <c r="AW1226">
        <v>0</v>
      </c>
      <c r="AX1226" t="s">
        <v>712</v>
      </c>
      <c r="AY1226" t="s">
        <v>2644</v>
      </c>
      <c r="AZ1226" t="s">
        <v>2644</v>
      </c>
      <c r="BA1226" t="s">
        <v>1246</v>
      </c>
      <c r="BB1226" t="s">
        <v>1248</v>
      </c>
      <c r="BE1226" t="s">
        <v>659</v>
      </c>
      <c r="BG1226" t="s">
        <v>1253</v>
      </c>
      <c r="BH1226" t="s">
        <v>1257</v>
      </c>
      <c r="BI1226" t="s">
        <v>1259</v>
      </c>
      <c r="BJ1226" t="s">
        <v>1266</v>
      </c>
      <c r="BL1226"/>
      <c r="BM1226" t="s">
        <v>2935</v>
      </c>
    </row>
    <row r="1227" spans="2:65" x14ac:dyDescent="0.3">
      <c r="B1227" t="s">
        <v>794</v>
      </c>
      <c r="C1227" t="s">
        <v>64</v>
      </c>
      <c r="D1227" t="s">
        <v>2936</v>
      </c>
      <c r="E1227" t="s">
        <v>797</v>
      </c>
      <c r="F1227" t="s">
        <v>746</v>
      </c>
      <c r="G1227" t="s">
        <v>76</v>
      </c>
      <c r="H1227" t="s">
        <v>798</v>
      </c>
      <c r="K1227" s="3">
        <v>44652</v>
      </c>
      <c r="L1227" t="s">
        <v>1239</v>
      </c>
      <c r="M1227" t="s">
        <v>659</v>
      </c>
      <c r="N1227" t="s">
        <v>2019</v>
      </c>
      <c r="O1227" t="s">
        <v>524</v>
      </c>
      <c r="P1227" cm="1">
        <f t="array" ref="P1227">_xlfn.SWITCH(O1227,"Excellent",5,"Above Average", 4,"Average",3,"Below Average",2,"Extremely Poor",1)</f>
        <v>5</v>
      </c>
      <c r="Q1227" t="s">
        <v>712</v>
      </c>
      <c r="R1227" t="s">
        <v>712</v>
      </c>
      <c r="S1227" t="s">
        <v>712</v>
      </c>
      <c r="T1227" t="s">
        <v>524</v>
      </c>
      <c r="U1227" t="s">
        <v>659</v>
      </c>
      <c r="V1227" t="s">
        <v>2019</v>
      </c>
      <c r="W1227" t="s">
        <v>659</v>
      </c>
      <c r="X1227" t="s">
        <v>2019</v>
      </c>
      <c r="Y1227" t="s">
        <v>659</v>
      </c>
      <c r="Z1227" t="s">
        <v>2019</v>
      </c>
      <c r="AA1227" t="s">
        <v>659</v>
      </c>
      <c r="AB1227" t="s">
        <v>2019</v>
      </c>
      <c r="AC1227" t="s">
        <v>659</v>
      </c>
      <c r="AD1227" t="s">
        <v>2019</v>
      </c>
      <c r="AE1227" t="s">
        <v>659</v>
      </c>
      <c r="AF1227" t="s">
        <v>2019</v>
      </c>
      <c r="AG1227" t="s">
        <v>659</v>
      </c>
      <c r="AH1227" t="s">
        <v>2019</v>
      </c>
      <c r="AI1227" t="s">
        <v>659</v>
      </c>
      <c r="AJ1227" t="s">
        <v>2019</v>
      </c>
      <c r="AK1227" t="s">
        <v>659</v>
      </c>
      <c r="AL1227" t="s">
        <v>2019</v>
      </c>
      <c r="AM1227" t="s">
        <v>712</v>
      </c>
      <c r="AN1227" t="s">
        <v>524</v>
      </c>
      <c r="AO1227" t="s">
        <v>659</v>
      </c>
      <c r="AP1227" t="s">
        <v>2019</v>
      </c>
      <c r="AQ1227" t="s">
        <v>712</v>
      </c>
      <c r="AR1227" t="s">
        <v>524</v>
      </c>
      <c r="AS1227" t="s">
        <v>659</v>
      </c>
      <c r="AT1227" t="s">
        <v>2019</v>
      </c>
      <c r="AU1227" t="s">
        <v>712</v>
      </c>
      <c r="AV1227" t="s">
        <v>524</v>
      </c>
      <c r="AW1227" t="s">
        <v>1245</v>
      </c>
      <c r="AX1227" t="s">
        <v>659</v>
      </c>
      <c r="AY1227" t="s">
        <v>1246</v>
      </c>
      <c r="AZ1227" t="s">
        <v>1246</v>
      </c>
      <c r="BA1227" t="s">
        <v>1246</v>
      </c>
      <c r="BB1227" t="s">
        <v>1248</v>
      </c>
      <c r="BE1227" t="s">
        <v>659</v>
      </c>
      <c r="BG1227" t="s">
        <v>1254</v>
      </c>
      <c r="BH1227" t="s">
        <v>1258</v>
      </c>
      <c r="BI1227" t="s">
        <v>1259</v>
      </c>
      <c r="BJ1227" t="s">
        <v>1266</v>
      </c>
      <c r="BL1227"/>
      <c r="BM1227" t="s">
        <v>2935</v>
      </c>
    </row>
    <row r="1228" spans="2:65" x14ac:dyDescent="0.3">
      <c r="B1228" t="s">
        <v>158</v>
      </c>
      <c r="C1228" t="s">
        <v>64</v>
      </c>
      <c r="D1228" t="s">
        <v>3003</v>
      </c>
      <c r="E1228" t="s">
        <v>382</v>
      </c>
      <c r="F1228" t="s">
        <v>799</v>
      </c>
      <c r="G1228" t="s">
        <v>174</v>
      </c>
      <c r="H1228" t="s">
        <v>799</v>
      </c>
      <c r="K1228" s="3">
        <v>44652</v>
      </c>
      <c r="L1228">
        <v>1</v>
      </c>
      <c r="M1228" t="s">
        <v>712</v>
      </c>
      <c r="N1228" t="s">
        <v>712</v>
      </c>
      <c r="O1228" t="s">
        <v>2640</v>
      </c>
      <c r="P1228" cm="1">
        <f t="array" ref="P1228">_xlfn.SWITCH(O1228,"Excellent",5,"Above Average", 4,"Average",3,"Below Average",2,"Extremely Poor",1)</f>
        <v>4</v>
      </c>
      <c r="Q1228" t="s">
        <v>712</v>
      </c>
      <c r="R1228" t="s">
        <v>712</v>
      </c>
      <c r="S1228" t="s">
        <v>712</v>
      </c>
      <c r="T1228" t="s">
        <v>2640</v>
      </c>
      <c r="U1228" t="s">
        <v>659</v>
      </c>
      <c r="V1228" t="s">
        <v>2019</v>
      </c>
      <c r="W1228" t="s">
        <v>659</v>
      </c>
      <c r="X1228" t="s">
        <v>2019</v>
      </c>
      <c r="Y1228" t="s">
        <v>659</v>
      </c>
      <c r="Z1228" t="s">
        <v>2019</v>
      </c>
      <c r="AA1228" t="s">
        <v>659</v>
      </c>
      <c r="AB1228" t="s">
        <v>2019</v>
      </c>
      <c r="AC1228" t="s">
        <v>659</v>
      </c>
      <c r="AD1228" t="s">
        <v>2019</v>
      </c>
      <c r="AE1228" t="s">
        <v>712</v>
      </c>
      <c r="AF1228" t="s">
        <v>2640</v>
      </c>
      <c r="AG1228" t="s">
        <v>659</v>
      </c>
      <c r="AH1228" t="s">
        <v>2019</v>
      </c>
      <c r="AI1228" t="s">
        <v>659</v>
      </c>
      <c r="AJ1228" t="s">
        <v>2019</v>
      </c>
      <c r="AK1228" t="s">
        <v>712</v>
      </c>
      <c r="AL1228" t="s">
        <v>2640</v>
      </c>
      <c r="AM1228" t="s">
        <v>712</v>
      </c>
      <c r="AN1228" t="s">
        <v>2640</v>
      </c>
      <c r="AO1228" t="s">
        <v>712</v>
      </c>
      <c r="AP1228" t="s">
        <v>1242</v>
      </c>
      <c r="AQ1228" t="s">
        <v>712</v>
      </c>
      <c r="AR1228" t="s">
        <v>2640</v>
      </c>
      <c r="AS1228" t="s">
        <v>659</v>
      </c>
      <c r="AT1228" t="s">
        <v>2019</v>
      </c>
      <c r="AU1228" t="s">
        <v>659</v>
      </c>
      <c r="AV1228" t="s">
        <v>2019</v>
      </c>
      <c r="AW1228">
        <v>1</v>
      </c>
      <c r="AX1228" t="s">
        <v>659</v>
      </c>
      <c r="AY1228" t="s">
        <v>119</v>
      </c>
      <c r="AZ1228" t="s">
        <v>119</v>
      </c>
      <c r="BA1228" t="s">
        <v>119</v>
      </c>
      <c r="BB1228" t="s">
        <v>1250</v>
      </c>
      <c r="BE1228" t="s">
        <v>659</v>
      </c>
      <c r="BG1228" t="s">
        <v>1254</v>
      </c>
      <c r="BH1228" t="s">
        <v>1257</v>
      </c>
      <c r="BI1228" t="s">
        <v>1259</v>
      </c>
      <c r="BJ1228" t="s">
        <v>1266</v>
      </c>
      <c r="BL1228"/>
      <c r="BM1228" t="s">
        <v>2935</v>
      </c>
    </row>
    <row r="1229" spans="2:65" x14ac:dyDescent="0.3">
      <c r="B1229" t="s">
        <v>158</v>
      </c>
      <c r="C1229" t="s">
        <v>64</v>
      </c>
      <c r="D1229" t="s">
        <v>2982</v>
      </c>
      <c r="E1229" t="s">
        <v>800</v>
      </c>
      <c r="F1229" t="s">
        <v>3137</v>
      </c>
      <c r="G1229" t="s">
        <v>511</v>
      </c>
      <c r="H1229" t="s">
        <v>3137</v>
      </c>
      <c r="K1229" s="3">
        <v>44652</v>
      </c>
      <c r="L1229">
        <v>1</v>
      </c>
      <c r="M1229" t="s">
        <v>712</v>
      </c>
      <c r="N1229" t="s">
        <v>712</v>
      </c>
      <c r="O1229" t="s">
        <v>2643</v>
      </c>
      <c r="P1229" cm="1">
        <f t="array" ref="P1229">_xlfn.SWITCH(O1229,"Excellent",5,"Above Average", 4,"Average",3,"Below Average",2,"Extremely Poor",1)</f>
        <v>1</v>
      </c>
      <c r="Q1229" t="s">
        <v>712</v>
      </c>
      <c r="R1229" t="s">
        <v>659</v>
      </c>
      <c r="S1229" t="s">
        <v>712</v>
      </c>
      <c r="T1229" t="s">
        <v>2643</v>
      </c>
      <c r="U1229" t="s">
        <v>659</v>
      </c>
      <c r="V1229" t="s">
        <v>2019</v>
      </c>
      <c r="W1229" t="s">
        <v>712</v>
      </c>
      <c r="X1229" t="s">
        <v>1244</v>
      </c>
      <c r="Y1229" t="s">
        <v>712</v>
      </c>
      <c r="Z1229" t="s">
        <v>1244</v>
      </c>
      <c r="AA1229" t="s">
        <v>659</v>
      </c>
      <c r="AB1229" t="s">
        <v>2019</v>
      </c>
      <c r="AC1229" t="s">
        <v>712</v>
      </c>
      <c r="AD1229" t="s">
        <v>1244</v>
      </c>
      <c r="AE1229" t="s">
        <v>712</v>
      </c>
      <c r="AF1229" t="s">
        <v>1244</v>
      </c>
      <c r="AG1229" t="s">
        <v>712</v>
      </c>
      <c r="AH1229" t="s">
        <v>1244</v>
      </c>
      <c r="AI1229" t="s">
        <v>659</v>
      </c>
      <c r="AJ1229" t="s">
        <v>2019</v>
      </c>
      <c r="AK1229" t="s">
        <v>712</v>
      </c>
      <c r="AL1229" t="s">
        <v>1244</v>
      </c>
      <c r="AM1229" t="s">
        <v>712</v>
      </c>
      <c r="AN1229" t="s">
        <v>2643</v>
      </c>
      <c r="AO1229" t="s">
        <v>659</v>
      </c>
      <c r="AP1229" t="s">
        <v>2019</v>
      </c>
      <c r="AQ1229" t="s">
        <v>659</v>
      </c>
      <c r="AR1229" t="s">
        <v>2019</v>
      </c>
      <c r="AS1229" t="s">
        <v>659</v>
      </c>
      <c r="AT1229" t="s">
        <v>2019</v>
      </c>
      <c r="AU1229" t="s">
        <v>712</v>
      </c>
      <c r="AV1229" t="s">
        <v>1244</v>
      </c>
      <c r="AW1229">
        <v>1</v>
      </c>
      <c r="AX1229" t="s">
        <v>659</v>
      </c>
      <c r="AY1229" t="s">
        <v>2644</v>
      </c>
      <c r="AZ1229" t="s">
        <v>2644</v>
      </c>
      <c r="BA1229" t="s">
        <v>1247</v>
      </c>
      <c r="BB1229" t="s">
        <v>1249</v>
      </c>
      <c r="BE1229" t="s">
        <v>712</v>
      </c>
      <c r="BG1229" t="s">
        <v>1254</v>
      </c>
      <c r="BH1229" t="s">
        <v>1257</v>
      </c>
      <c r="BI1229" t="s">
        <v>1259</v>
      </c>
      <c r="BJ1229" t="s">
        <v>1266</v>
      </c>
      <c r="BL1229"/>
      <c r="BM1229" t="s">
        <v>2935</v>
      </c>
    </row>
    <row r="1230" spans="2:65" x14ac:dyDescent="0.3">
      <c r="B1230" t="s">
        <v>801</v>
      </c>
      <c r="C1230" t="s">
        <v>64</v>
      </c>
      <c r="D1230" t="s">
        <v>2942</v>
      </c>
      <c r="E1230" t="s">
        <v>2790</v>
      </c>
      <c r="F1230" t="s">
        <v>369</v>
      </c>
      <c r="G1230" t="s">
        <v>76</v>
      </c>
      <c r="H1230" t="s">
        <v>208</v>
      </c>
      <c r="K1230" s="3">
        <v>44652</v>
      </c>
      <c r="L1230">
        <v>1</v>
      </c>
      <c r="M1230" t="s">
        <v>712</v>
      </c>
      <c r="N1230" t="s">
        <v>659</v>
      </c>
      <c r="O1230" t="s">
        <v>2640</v>
      </c>
      <c r="P1230" cm="1">
        <f t="array" ref="P1230">_xlfn.SWITCH(O1230,"Excellent",5,"Above Average", 4,"Average",3,"Below Average",2,"Extremely Poor",1)</f>
        <v>4</v>
      </c>
      <c r="Q1230" t="s">
        <v>712</v>
      </c>
      <c r="R1230" t="s">
        <v>712</v>
      </c>
      <c r="S1230" t="s">
        <v>712</v>
      </c>
      <c r="T1230" t="s">
        <v>1242</v>
      </c>
      <c r="U1230" t="s">
        <v>712</v>
      </c>
      <c r="V1230" t="s">
        <v>2640</v>
      </c>
      <c r="W1230" t="s">
        <v>712</v>
      </c>
      <c r="X1230" t="s">
        <v>2640</v>
      </c>
      <c r="Y1230" t="s">
        <v>712</v>
      </c>
      <c r="Z1230" t="s">
        <v>2640</v>
      </c>
      <c r="AA1230" t="s">
        <v>659</v>
      </c>
      <c r="AB1230" t="s">
        <v>2019</v>
      </c>
      <c r="AC1230" t="s">
        <v>712</v>
      </c>
      <c r="AD1230" t="s">
        <v>2640</v>
      </c>
      <c r="AE1230" t="s">
        <v>659</v>
      </c>
      <c r="AF1230" t="s">
        <v>2019</v>
      </c>
      <c r="AG1230" t="s">
        <v>659</v>
      </c>
      <c r="AH1230" t="s">
        <v>2019</v>
      </c>
      <c r="AI1230" t="s">
        <v>659</v>
      </c>
      <c r="AJ1230" t="s">
        <v>2019</v>
      </c>
      <c r="AK1230" t="s">
        <v>659</v>
      </c>
      <c r="AL1230" t="s">
        <v>2019</v>
      </c>
      <c r="AM1230" t="s">
        <v>712</v>
      </c>
      <c r="AN1230" t="s">
        <v>2640</v>
      </c>
      <c r="AO1230" t="s">
        <v>659</v>
      </c>
      <c r="AP1230" t="s">
        <v>2019</v>
      </c>
      <c r="AQ1230" t="s">
        <v>712</v>
      </c>
      <c r="AR1230" t="s">
        <v>1242</v>
      </c>
      <c r="AS1230" t="s">
        <v>712</v>
      </c>
      <c r="AT1230" t="s">
        <v>2640</v>
      </c>
      <c r="AU1230" t="s">
        <v>659</v>
      </c>
      <c r="AV1230" t="s">
        <v>2019</v>
      </c>
      <c r="AW1230">
        <v>2</v>
      </c>
      <c r="AX1230" t="s">
        <v>659</v>
      </c>
      <c r="AY1230" t="s">
        <v>119</v>
      </c>
      <c r="AZ1230" t="s">
        <v>1246</v>
      </c>
      <c r="BA1230" t="s">
        <v>1246</v>
      </c>
      <c r="BB1230" t="s">
        <v>1248</v>
      </c>
      <c r="BE1230" t="s">
        <v>659</v>
      </c>
      <c r="BG1230" t="s">
        <v>1252</v>
      </c>
      <c r="BH1230" t="s">
        <v>1257</v>
      </c>
      <c r="BI1230" t="s">
        <v>1259</v>
      </c>
      <c r="BJ1230" t="s">
        <v>1266</v>
      </c>
      <c r="BL1230"/>
      <c r="BM1230" t="s">
        <v>2935</v>
      </c>
    </row>
    <row r="1231" spans="2:65" x14ac:dyDescent="0.3">
      <c r="B1231" t="s">
        <v>153</v>
      </c>
      <c r="C1231" t="s">
        <v>64</v>
      </c>
      <c r="D1231" t="s">
        <v>2934</v>
      </c>
      <c r="E1231" t="s">
        <v>597</v>
      </c>
      <c r="F1231" t="s">
        <v>513</v>
      </c>
      <c r="G1231" t="s">
        <v>76</v>
      </c>
      <c r="H1231" t="s">
        <v>513</v>
      </c>
      <c r="K1231" s="3">
        <v>44652</v>
      </c>
      <c r="L1231">
        <v>1</v>
      </c>
      <c r="M1231" t="s">
        <v>712</v>
      </c>
      <c r="N1231" t="s">
        <v>659</v>
      </c>
      <c r="O1231" t="s">
        <v>524</v>
      </c>
      <c r="P1231" cm="1">
        <f t="array" ref="P1231">_xlfn.SWITCH(O1231,"Excellent",5,"Above Average", 4,"Average",3,"Below Average",2,"Extremely Poor",1)</f>
        <v>5</v>
      </c>
      <c r="Q1231" t="s">
        <v>712</v>
      </c>
      <c r="R1231" t="s">
        <v>712</v>
      </c>
      <c r="S1231" t="s">
        <v>659</v>
      </c>
      <c r="T1231" t="s">
        <v>2019</v>
      </c>
      <c r="U1231" t="s">
        <v>659</v>
      </c>
      <c r="V1231" t="s">
        <v>2019</v>
      </c>
      <c r="W1231" t="s">
        <v>659</v>
      </c>
      <c r="X1231" t="s">
        <v>2019</v>
      </c>
      <c r="Y1231" t="s">
        <v>659</v>
      </c>
      <c r="Z1231" t="s">
        <v>2019</v>
      </c>
      <c r="AA1231" t="s">
        <v>659</v>
      </c>
      <c r="AB1231" t="s">
        <v>2019</v>
      </c>
      <c r="AC1231" t="s">
        <v>659</v>
      </c>
      <c r="AD1231" t="s">
        <v>2019</v>
      </c>
      <c r="AE1231" t="s">
        <v>659</v>
      </c>
      <c r="AF1231" t="s">
        <v>2019</v>
      </c>
      <c r="AG1231" t="s">
        <v>659</v>
      </c>
      <c r="AH1231" t="s">
        <v>2019</v>
      </c>
      <c r="AI1231" t="s">
        <v>659</v>
      </c>
      <c r="AJ1231" t="s">
        <v>2019</v>
      </c>
      <c r="AK1231" t="s">
        <v>659</v>
      </c>
      <c r="AL1231" t="s">
        <v>2019</v>
      </c>
      <c r="AM1231" t="s">
        <v>712</v>
      </c>
      <c r="AN1231" t="s">
        <v>1243</v>
      </c>
      <c r="AO1231" t="s">
        <v>659</v>
      </c>
      <c r="AP1231" t="s">
        <v>2019</v>
      </c>
      <c r="AQ1231" t="s">
        <v>712</v>
      </c>
      <c r="AR1231" t="s">
        <v>524</v>
      </c>
      <c r="AS1231" t="s">
        <v>659</v>
      </c>
      <c r="AT1231" t="s">
        <v>2019</v>
      </c>
      <c r="AU1231" t="s">
        <v>712</v>
      </c>
      <c r="AV1231" t="s">
        <v>524</v>
      </c>
      <c r="AW1231">
        <v>0</v>
      </c>
      <c r="AX1231" t="s">
        <v>659</v>
      </c>
      <c r="AY1231" t="s">
        <v>1246</v>
      </c>
      <c r="AZ1231" t="s">
        <v>1246</v>
      </c>
      <c r="BA1231" t="s">
        <v>1246</v>
      </c>
      <c r="BB1231" t="s">
        <v>1248</v>
      </c>
      <c r="BE1231" t="s">
        <v>659</v>
      </c>
      <c r="BG1231" t="s">
        <v>1256</v>
      </c>
      <c r="BH1231" t="s">
        <v>1256</v>
      </c>
      <c r="BI1231" t="s">
        <v>1265</v>
      </c>
      <c r="BJ1231" t="s">
        <v>1265</v>
      </c>
      <c r="BL1231"/>
      <c r="BM1231" t="s">
        <v>2935</v>
      </c>
    </row>
    <row r="1232" spans="2:65" x14ac:dyDescent="0.3">
      <c r="B1232" t="s">
        <v>509</v>
      </c>
      <c r="C1232" t="s">
        <v>64</v>
      </c>
      <c r="D1232" t="s">
        <v>2949</v>
      </c>
      <c r="E1232" t="s">
        <v>2264</v>
      </c>
      <c r="F1232" t="s">
        <v>802</v>
      </c>
      <c r="G1232" t="s">
        <v>89</v>
      </c>
      <c r="H1232" t="s">
        <v>802</v>
      </c>
      <c r="K1232" s="3">
        <v>44652</v>
      </c>
      <c r="L1232">
        <v>1</v>
      </c>
      <c r="M1232" t="s">
        <v>712</v>
      </c>
      <c r="N1232" t="s">
        <v>712</v>
      </c>
      <c r="O1232" t="s">
        <v>524</v>
      </c>
      <c r="P1232" cm="1">
        <f t="array" ref="P1232">_xlfn.SWITCH(O1232,"Excellent",5,"Above Average", 4,"Average",3,"Below Average",2,"Extremely Poor",1)</f>
        <v>5</v>
      </c>
      <c r="Q1232" t="s">
        <v>712</v>
      </c>
      <c r="R1232" t="s">
        <v>712</v>
      </c>
      <c r="S1232" t="s">
        <v>712</v>
      </c>
      <c r="T1232" t="s">
        <v>524</v>
      </c>
      <c r="U1232" t="s">
        <v>712</v>
      </c>
      <c r="V1232" t="s">
        <v>1244</v>
      </c>
      <c r="W1232" t="s">
        <v>659</v>
      </c>
      <c r="X1232" t="s">
        <v>2019</v>
      </c>
      <c r="Y1232" t="s">
        <v>712</v>
      </c>
      <c r="Z1232" t="s">
        <v>524</v>
      </c>
      <c r="AA1232" t="s">
        <v>712</v>
      </c>
      <c r="AB1232" t="s">
        <v>1244</v>
      </c>
      <c r="AC1232" t="s">
        <v>712</v>
      </c>
      <c r="AD1232" t="s">
        <v>1242</v>
      </c>
      <c r="AE1232" t="s">
        <v>712</v>
      </c>
      <c r="AF1232" t="s">
        <v>524</v>
      </c>
      <c r="AG1232" t="s">
        <v>712</v>
      </c>
      <c r="AH1232" t="s">
        <v>524</v>
      </c>
      <c r="AI1232" t="s">
        <v>712</v>
      </c>
      <c r="AJ1232" t="s">
        <v>1244</v>
      </c>
      <c r="AK1232" t="s">
        <v>659</v>
      </c>
      <c r="AL1232" t="s">
        <v>2019</v>
      </c>
      <c r="AM1232" t="s">
        <v>659</v>
      </c>
      <c r="AN1232" t="s">
        <v>2019</v>
      </c>
      <c r="AO1232" t="s">
        <v>712</v>
      </c>
      <c r="AP1232" t="s">
        <v>1244</v>
      </c>
      <c r="AQ1232" t="s">
        <v>659</v>
      </c>
      <c r="AR1232" t="s">
        <v>2019</v>
      </c>
      <c r="AS1232" t="s">
        <v>659</v>
      </c>
      <c r="AT1232" t="s">
        <v>2019</v>
      </c>
      <c r="AU1232" t="s">
        <v>712</v>
      </c>
      <c r="AV1232" t="s">
        <v>1244</v>
      </c>
      <c r="AW1232">
        <v>0</v>
      </c>
      <c r="AX1232" t="s">
        <v>712</v>
      </c>
      <c r="AY1232" t="s">
        <v>3291</v>
      </c>
      <c r="AZ1232" t="s">
        <v>3291</v>
      </c>
      <c r="BA1232" t="s">
        <v>1246</v>
      </c>
      <c r="BB1232" t="s">
        <v>1251</v>
      </c>
      <c r="BE1232" t="s">
        <v>659</v>
      </c>
      <c r="BG1232" t="s">
        <v>1253</v>
      </c>
      <c r="BH1232" t="s">
        <v>1257</v>
      </c>
      <c r="BI1232" t="s">
        <v>1259</v>
      </c>
      <c r="BJ1232" t="s">
        <v>1266</v>
      </c>
      <c r="BL1232"/>
      <c r="BM1232" t="s">
        <v>2935</v>
      </c>
    </row>
    <row r="1233" spans="2:65" x14ac:dyDescent="0.3">
      <c r="B1233" t="s">
        <v>280</v>
      </c>
      <c r="C1233" t="s">
        <v>64</v>
      </c>
      <c r="D1233" t="s">
        <v>2989</v>
      </c>
      <c r="E1233" t="s">
        <v>182</v>
      </c>
      <c r="F1233" t="s">
        <v>786</v>
      </c>
      <c r="G1233" t="s">
        <v>84</v>
      </c>
      <c r="H1233" t="s">
        <v>346</v>
      </c>
      <c r="K1233" s="3">
        <v>44652</v>
      </c>
      <c r="L1233">
        <v>1</v>
      </c>
      <c r="M1233" t="s">
        <v>712</v>
      </c>
      <c r="N1233" t="s">
        <v>712</v>
      </c>
      <c r="O1233" t="s">
        <v>524</v>
      </c>
      <c r="P1233" cm="1">
        <f t="array" ref="P1233">_xlfn.SWITCH(O1233,"Excellent",5,"Above Average", 4,"Average",3,"Below Average",2,"Extremely Poor",1)</f>
        <v>5</v>
      </c>
      <c r="Q1233" t="s">
        <v>712</v>
      </c>
      <c r="R1233" t="s">
        <v>712</v>
      </c>
      <c r="S1233" t="s">
        <v>712</v>
      </c>
      <c r="T1233" t="s">
        <v>524</v>
      </c>
      <c r="U1233" t="s">
        <v>712</v>
      </c>
      <c r="V1233" t="s">
        <v>1242</v>
      </c>
      <c r="W1233" t="s">
        <v>659</v>
      </c>
      <c r="X1233" t="s">
        <v>2019</v>
      </c>
      <c r="Y1233" t="s">
        <v>659</v>
      </c>
      <c r="Z1233" t="s">
        <v>2019</v>
      </c>
      <c r="AA1233" t="s">
        <v>659</v>
      </c>
      <c r="AB1233" t="s">
        <v>2019</v>
      </c>
      <c r="AC1233" t="s">
        <v>659</v>
      </c>
      <c r="AD1233" t="s">
        <v>2019</v>
      </c>
      <c r="AE1233" t="s">
        <v>659</v>
      </c>
      <c r="AF1233" t="s">
        <v>2019</v>
      </c>
      <c r="AG1233" t="s">
        <v>659</v>
      </c>
      <c r="AH1233" t="s">
        <v>2019</v>
      </c>
      <c r="AI1233" t="s">
        <v>659</v>
      </c>
      <c r="AJ1233" t="s">
        <v>2019</v>
      </c>
      <c r="AK1233" t="s">
        <v>712</v>
      </c>
      <c r="AL1233" t="s">
        <v>524</v>
      </c>
      <c r="AM1233" t="s">
        <v>659</v>
      </c>
      <c r="AN1233" t="s">
        <v>2019</v>
      </c>
      <c r="AO1233" t="s">
        <v>712</v>
      </c>
      <c r="AP1233" t="s">
        <v>524</v>
      </c>
      <c r="AQ1233" t="s">
        <v>659</v>
      </c>
      <c r="AR1233" t="s">
        <v>2019</v>
      </c>
      <c r="AS1233" t="s">
        <v>659</v>
      </c>
      <c r="AT1233" t="s">
        <v>2019</v>
      </c>
      <c r="AU1233" t="s">
        <v>659</v>
      </c>
      <c r="AV1233" t="s">
        <v>2019</v>
      </c>
      <c r="AW1233">
        <v>0</v>
      </c>
      <c r="AX1233" t="s">
        <v>659</v>
      </c>
      <c r="AY1233" t="s">
        <v>1246</v>
      </c>
      <c r="AZ1233" t="s">
        <v>1246</v>
      </c>
      <c r="BA1233" t="s">
        <v>1246</v>
      </c>
      <c r="BB1233" t="s">
        <v>1248</v>
      </c>
      <c r="BE1233" t="s">
        <v>659</v>
      </c>
      <c r="BG1233" t="s">
        <v>1254</v>
      </c>
      <c r="BH1233" t="s">
        <v>1257</v>
      </c>
      <c r="BI1233" t="s">
        <v>1259</v>
      </c>
      <c r="BJ1233" t="s">
        <v>1266</v>
      </c>
      <c r="BL1233"/>
      <c r="BM1233" t="s">
        <v>2935</v>
      </c>
    </row>
    <row r="1234" spans="2:65" x14ac:dyDescent="0.3">
      <c r="B1234" t="s">
        <v>233</v>
      </c>
      <c r="C1234" t="s">
        <v>99</v>
      </c>
      <c r="D1234" t="s">
        <v>2986</v>
      </c>
      <c r="E1234" t="s">
        <v>693</v>
      </c>
      <c r="F1234" t="s">
        <v>658</v>
      </c>
      <c r="G1234" t="s">
        <v>128</v>
      </c>
      <c r="I1234" t="s">
        <v>102</v>
      </c>
      <c r="J1234" t="s">
        <v>68</v>
      </c>
      <c r="K1234" s="3">
        <v>44652</v>
      </c>
      <c r="L1234">
        <v>1</v>
      </c>
      <c r="M1234" t="s">
        <v>659</v>
      </c>
      <c r="N1234" t="s">
        <v>2019</v>
      </c>
      <c r="O1234" t="s">
        <v>2640</v>
      </c>
      <c r="P1234" cm="1">
        <f t="array" ref="P1234">_xlfn.SWITCH(O1234,"Excellent",5,"Above Average", 4,"Average",3,"Below Average",2,"Extremely Poor",1)</f>
        <v>4</v>
      </c>
      <c r="Q1234" t="s">
        <v>712</v>
      </c>
      <c r="R1234" t="s">
        <v>712</v>
      </c>
      <c r="S1234" t="s">
        <v>712</v>
      </c>
      <c r="T1234" t="s">
        <v>524</v>
      </c>
      <c r="U1234" t="s">
        <v>712</v>
      </c>
      <c r="V1234" t="s">
        <v>524</v>
      </c>
      <c r="W1234" t="s">
        <v>712</v>
      </c>
      <c r="X1234" t="s">
        <v>524</v>
      </c>
      <c r="Y1234" t="s">
        <v>712</v>
      </c>
      <c r="Z1234" t="s">
        <v>524</v>
      </c>
      <c r="AA1234" t="s">
        <v>712</v>
      </c>
      <c r="AB1234" t="s">
        <v>524</v>
      </c>
      <c r="AC1234" t="s">
        <v>659</v>
      </c>
      <c r="AD1234" t="s">
        <v>2019</v>
      </c>
      <c r="AE1234" t="s">
        <v>712</v>
      </c>
      <c r="AF1234" t="s">
        <v>1242</v>
      </c>
      <c r="AG1234" t="s">
        <v>712</v>
      </c>
      <c r="AH1234" t="s">
        <v>1242</v>
      </c>
      <c r="AI1234" t="s">
        <v>659</v>
      </c>
      <c r="AJ1234" t="s">
        <v>2019</v>
      </c>
      <c r="AK1234" t="s">
        <v>712</v>
      </c>
      <c r="AL1234" t="s">
        <v>1242</v>
      </c>
      <c r="AM1234" t="s">
        <v>659</v>
      </c>
      <c r="AN1234" t="s">
        <v>2019</v>
      </c>
      <c r="AO1234" t="s">
        <v>659</v>
      </c>
      <c r="AP1234" t="s">
        <v>2019</v>
      </c>
      <c r="AQ1234" t="s">
        <v>659</v>
      </c>
      <c r="AR1234" t="s">
        <v>2019</v>
      </c>
      <c r="AS1234" t="s">
        <v>659</v>
      </c>
      <c r="AT1234" t="s">
        <v>2019</v>
      </c>
      <c r="AU1234" t="s">
        <v>659</v>
      </c>
      <c r="AV1234" t="s">
        <v>2019</v>
      </c>
      <c r="AW1234">
        <v>1</v>
      </c>
      <c r="AX1234" t="s">
        <v>712</v>
      </c>
      <c r="AY1234" t="s">
        <v>119</v>
      </c>
      <c r="AZ1234" t="s">
        <v>1246</v>
      </c>
      <c r="BA1234" t="s">
        <v>1246</v>
      </c>
      <c r="BB1234" t="s">
        <v>1251</v>
      </c>
      <c r="BE1234" t="s">
        <v>659</v>
      </c>
      <c r="BG1234" t="s">
        <v>1253</v>
      </c>
      <c r="BH1234" t="s">
        <v>1257</v>
      </c>
      <c r="BI1234" t="s">
        <v>1259</v>
      </c>
      <c r="BJ1234" t="s">
        <v>1266</v>
      </c>
      <c r="BK1234" t="s">
        <v>68</v>
      </c>
      <c r="BL1234">
        <v>1</v>
      </c>
      <c r="BM1234" t="s">
        <v>2945</v>
      </c>
    </row>
    <row r="1235" spans="2:65" x14ac:dyDescent="0.3">
      <c r="B1235" t="s">
        <v>63</v>
      </c>
      <c r="C1235" t="s">
        <v>64</v>
      </c>
      <c r="D1235" t="s">
        <v>3016</v>
      </c>
      <c r="E1235" t="s">
        <v>3138</v>
      </c>
      <c r="F1235" t="s">
        <v>202</v>
      </c>
      <c r="G1235" t="s">
        <v>89</v>
      </c>
      <c r="H1235" t="s">
        <v>202</v>
      </c>
      <c r="K1235" s="3">
        <v>44652</v>
      </c>
      <c r="L1235">
        <v>1</v>
      </c>
      <c r="M1235" t="s">
        <v>712</v>
      </c>
      <c r="N1235" t="s">
        <v>712</v>
      </c>
      <c r="O1235" t="s">
        <v>524</v>
      </c>
      <c r="P1235" cm="1">
        <f t="array" ref="P1235">_xlfn.SWITCH(O1235,"Excellent",5,"Above Average", 4,"Average",3,"Below Average",2,"Extremely Poor",1)</f>
        <v>5</v>
      </c>
      <c r="Q1235" t="s">
        <v>712</v>
      </c>
      <c r="R1235" t="s">
        <v>659</v>
      </c>
      <c r="S1235" t="s">
        <v>712</v>
      </c>
      <c r="T1235" t="s">
        <v>1243</v>
      </c>
      <c r="U1235" t="s">
        <v>659</v>
      </c>
      <c r="V1235" t="s">
        <v>2019</v>
      </c>
      <c r="W1235" t="s">
        <v>712</v>
      </c>
      <c r="X1235" t="s">
        <v>524</v>
      </c>
      <c r="Y1235" t="s">
        <v>712</v>
      </c>
      <c r="Z1235" t="s">
        <v>1243</v>
      </c>
      <c r="AA1235" t="s">
        <v>659</v>
      </c>
      <c r="AB1235" t="s">
        <v>2019</v>
      </c>
      <c r="AC1235" t="s">
        <v>712</v>
      </c>
      <c r="AD1235" t="s">
        <v>1242</v>
      </c>
      <c r="AE1235" t="s">
        <v>712</v>
      </c>
      <c r="AF1235" t="s">
        <v>1242</v>
      </c>
      <c r="AG1235" t="s">
        <v>659</v>
      </c>
      <c r="AH1235" t="s">
        <v>2019</v>
      </c>
      <c r="AI1235" t="s">
        <v>659</v>
      </c>
      <c r="AJ1235" t="s">
        <v>2019</v>
      </c>
      <c r="AK1235" t="s">
        <v>712</v>
      </c>
      <c r="AL1235" t="s">
        <v>1242</v>
      </c>
      <c r="AM1235" t="s">
        <v>712</v>
      </c>
      <c r="AN1235" t="s">
        <v>1242</v>
      </c>
      <c r="AO1235" t="s">
        <v>712</v>
      </c>
      <c r="AP1235" t="s">
        <v>1242</v>
      </c>
      <c r="AQ1235" t="s">
        <v>712</v>
      </c>
      <c r="AR1235" t="s">
        <v>1242</v>
      </c>
      <c r="AS1235" t="s">
        <v>659</v>
      </c>
      <c r="AT1235" t="s">
        <v>2019</v>
      </c>
      <c r="AU1235" t="s">
        <v>659</v>
      </c>
      <c r="AV1235" t="s">
        <v>2019</v>
      </c>
      <c r="AW1235" t="s">
        <v>1245</v>
      </c>
      <c r="AX1235" t="s">
        <v>712</v>
      </c>
      <c r="AY1235" t="s">
        <v>1246</v>
      </c>
      <c r="AZ1235" t="s">
        <v>1246</v>
      </c>
      <c r="BA1235" t="s">
        <v>1246</v>
      </c>
      <c r="BB1235" t="s">
        <v>1248</v>
      </c>
      <c r="BE1235" t="s">
        <v>712</v>
      </c>
      <c r="BG1235" t="s">
        <v>1254</v>
      </c>
      <c r="BH1235" t="s">
        <v>1257</v>
      </c>
      <c r="BI1235" t="s">
        <v>1259</v>
      </c>
      <c r="BJ1235" t="s">
        <v>1266</v>
      </c>
      <c r="BL1235"/>
      <c r="BM1235" t="s">
        <v>2935</v>
      </c>
    </row>
    <row r="1236" spans="2:65" x14ac:dyDescent="0.3">
      <c r="B1236" t="s">
        <v>456</v>
      </c>
      <c r="C1236" t="s">
        <v>64</v>
      </c>
      <c r="D1236" t="s">
        <v>2938</v>
      </c>
      <c r="E1236" t="s">
        <v>803</v>
      </c>
      <c r="F1236" t="s">
        <v>769</v>
      </c>
      <c r="G1236" t="s">
        <v>71</v>
      </c>
      <c r="H1236" t="s">
        <v>769</v>
      </c>
      <c r="K1236" s="3">
        <v>44652</v>
      </c>
      <c r="L1236" t="s">
        <v>1239</v>
      </c>
      <c r="M1236" t="s">
        <v>659</v>
      </c>
      <c r="N1236" t="s">
        <v>2019</v>
      </c>
      <c r="O1236" t="s">
        <v>524</v>
      </c>
      <c r="P1236" cm="1">
        <f t="array" ref="P1236">_xlfn.SWITCH(O1236,"Excellent",5,"Above Average", 4,"Average",3,"Below Average",2,"Extremely Poor",1)</f>
        <v>5</v>
      </c>
      <c r="Q1236" t="s">
        <v>712</v>
      </c>
      <c r="R1236" t="s">
        <v>712</v>
      </c>
      <c r="S1236" t="s">
        <v>712</v>
      </c>
      <c r="T1236" t="s">
        <v>524</v>
      </c>
      <c r="U1236" t="s">
        <v>712</v>
      </c>
      <c r="V1236" t="s">
        <v>524</v>
      </c>
      <c r="W1236" t="s">
        <v>659</v>
      </c>
      <c r="X1236" t="s">
        <v>2019</v>
      </c>
      <c r="Y1236" t="s">
        <v>712</v>
      </c>
      <c r="Z1236" t="s">
        <v>524</v>
      </c>
      <c r="AA1236" t="s">
        <v>712</v>
      </c>
      <c r="AB1236" t="s">
        <v>524</v>
      </c>
      <c r="AC1236" t="s">
        <v>712</v>
      </c>
      <c r="AD1236" t="s">
        <v>524</v>
      </c>
      <c r="AE1236" t="s">
        <v>712</v>
      </c>
      <c r="AF1236" t="s">
        <v>524</v>
      </c>
      <c r="AG1236" t="s">
        <v>659</v>
      </c>
      <c r="AH1236" t="s">
        <v>2019</v>
      </c>
      <c r="AI1236" t="s">
        <v>659</v>
      </c>
      <c r="AJ1236" t="s">
        <v>2019</v>
      </c>
      <c r="AK1236" t="s">
        <v>712</v>
      </c>
      <c r="AL1236" t="s">
        <v>524</v>
      </c>
      <c r="AM1236" t="s">
        <v>712</v>
      </c>
      <c r="AN1236" t="s">
        <v>524</v>
      </c>
      <c r="AO1236" t="s">
        <v>712</v>
      </c>
      <c r="AP1236" t="s">
        <v>524</v>
      </c>
      <c r="AQ1236" t="s">
        <v>712</v>
      </c>
      <c r="AR1236" t="s">
        <v>524</v>
      </c>
      <c r="AS1236" t="s">
        <v>659</v>
      </c>
      <c r="AT1236" t="s">
        <v>2019</v>
      </c>
      <c r="AU1236" t="s">
        <v>659</v>
      </c>
      <c r="AV1236" t="s">
        <v>2019</v>
      </c>
      <c r="AW1236">
        <v>0</v>
      </c>
      <c r="AX1236" t="s">
        <v>712</v>
      </c>
      <c r="AY1236" t="s">
        <v>1246</v>
      </c>
      <c r="AZ1236" t="s">
        <v>1246</v>
      </c>
      <c r="BA1236" t="s">
        <v>1246</v>
      </c>
      <c r="BB1236" t="s">
        <v>1248</v>
      </c>
      <c r="BE1236" t="s">
        <v>659</v>
      </c>
      <c r="BG1236" t="s">
        <v>1254</v>
      </c>
      <c r="BH1236" t="s">
        <v>1257</v>
      </c>
      <c r="BI1236" t="s">
        <v>1262</v>
      </c>
      <c r="BJ1236" t="s">
        <v>1267</v>
      </c>
      <c r="BL1236"/>
      <c r="BM1236" t="s">
        <v>2935</v>
      </c>
    </row>
    <row r="1237" spans="2:65" x14ac:dyDescent="0.3">
      <c r="B1237" t="s">
        <v>804</v>
      </c>
      <c r="C1237" t="s">
        <v>64</v>
      </c>
      <c r="D1237" t="s">
        <v>3068</v>
      </c>
      <c r="E1237" t="s">
        <v>2027</v>
      </c>
      <c r="F1237" t="s">
        <v>203</v>
      </c>
      <c r="G1237" t="s">
        <v>76</v>
      </c>
      <c r="H1237" t="s">
        <v>381</v>
      </c>
      <c r="K1237" s="3">
        <v>44652</v>
      </c>
      <c r="L1237">
        <v>3</v>
      </c>
      <c r="M1237" t="s">
        <v>712</v>
      </c>
      <c r="N1237" t="s">
        <v>712</v>
      </c>
      <c r="O1237" t="s">
        <v>524</v>
      </c>
      <c r="P1237" cm="1">
        <f t="array" ref="P1237">_xlfn.SWITCH(O1237,"Excellent",5,"Above Average", 4,"Average",3,"Below Average",2,"Extremely Poor",1)</f>
        <v>5</v>
      </c>
      <c r="Q1237" t="s">
        <v>712</v>
      </c>
      <c r="R1237" t="s">
        <v>712</v>
      </c>
      <c r="S1237" t="s">
        <v>712</v>
      </c>
      <c r="T1237" t="s">
        <v>524</v>
      </c>
      <c r="U1237" t="s">
        <v>659</v>
      </c>
      <c r="V1237" t="s">
        <v>2019</v>
      </c>
      <c r="W1237" t="s">
        <v>659</v>
      </c>
      <c r="X1237" t="s">
        <v>2019</v>
      </c>
      <c r="Y1237" t="s">
        <v>659</v>
      </c>
      <c r="Z1237" t="s">
        <v>2019</v>
      </c>
      <c r="AA1237" t="s">
        <v>712</v>
      </c>
      <c r="AB1237" t="s">
        <v>524</v>
      </c>
      <c r="AC1237" t="s">
        <v>659</v>
      </c>
      <c r="AD1237" t="s">
        <v>2019</v>
      </c>
      <c r="AE1237" t="s">
        <v>712</v>
      </c>
      <c r="AF1237" t="s">
        <v>1242</v>
      </c>
      <c r="AG1237" t="s">
        <v>659</v>
      </c>
      <c r="AH1237" t="s">
        <v>2019</v>
      </c>
      <c r="AI1237" t="s">
        <v>659</v>
      </c>
      <c r="AJ1237" t="s">
        <v>2019</v>
      </c>
      <c r="AK1237" t="s">
        <v>659</v>
      </c>
      <c r="AL1237" t="s">
        <v>2019</v>
      </c>
      <c r="AM1237" t="s">
        <v>712</v>
      </c>
      <c r="AN1237" t="s">
        <v>524</v>
      </c>
      <c r="AO1237" t="s">
        <v>659</v>
      </c>
      <c r="AP1237" t="s">
        <v>2019</v>
      </c>
      <c r="AQ1237" t="s">
        <v>659</v>
      </c>
      <c r="AR1237" t="s">
        <v>2019</v>
      </c>
      <c r="AS1237" t="s">
        <v>712</v>
      </c>
      <c r="AT1237" t="s">
        <v>1244</v>
      </c>
      <c r="AU1237" t="s">
        <v>659</v>
      </c>
      <c r="AV1237" t="s">
        <v>2019</v>
      </c>
      <c r="AW1237">
        <v>0</v>
      </c>
      <c r="AX1237" t="s">
        <v>659</v>
      </c>
      <c r="AY1237" t="s">
        <v>1246</v>
      </c>
      <c r="AZ1237" t="s">
        <v>1246</v>
      </c>
      <c r="BA1237" t="s">
        <v>119</v>
      </c>
      <c r="BB1237" t="s">
        <v>1248</v>
      </c>
      <c r="BE1237" t="s">
        <v>659</v>
      </c>
      <c r="BG1237" t="s">
        <v>1980</v>
      </c>
      <c r="BH1237" t="s">
        <v>1257</v>
      </c>
      <c r="BI1237" t="s">
        <v>1259</v>
      </c>
      <c r="BJ1237" t="s">
        <v>1267</v>
      </c>
      <c r="BL1237"/>
      <c r="BM1237" t="s">
        <v>2935</v>
      </c>
    </row>
    <row r="1238" spans="2:65" x14ac:dyDescent="0.3">
      <c r="B1238" t="s">
        <v>677</v>
      </c>
      <c r="C1238" t="s">
        <v>99</v>
      </c>
      <c r="D1238" t="s">
        <v>2996</v>
      </c>
      <c r="E1238" t="s">
        <v>679</v>
      </c>
      <c r="F1238" t="s">
        <v>346</v>
      </c>
      <c r="G1238" t="s">
        <v>66</v>
      </c>
      <c r="K1238" s="3">
        <v>44652</v>
      </c>
      <c r="L1238">
        <v>1</v>
      </c>
      <c r="M1238" t="s">
        <v>712</v>
      </c>
      <c r="N1238" t="s">
        <v>712</v>
      </c>
      <c r="O1238" t="s">
        <v>1242</v>
      </c>
      <c r="P1238" cm="1">
        <f t="array" ref="P1238">_xlfn.SWITCH(O1238,"Excellent",5,"Above Average", 4,"Average",3,"Below Average",2,"Extremely Poor",1)</f>
        <v>3</v>
      </c>
      <c r="Q1238" t="s">
        <v>712</v>
      </c>
      <c r="R1238" t="s">
        <v>712</v>
      </c>
      <c r="S1238" t="s">
        <v>712</v>
      </c>
      <c r="T1238" t="s">
        <v>1243</v>
      </c>
      <c r="U1238" t="s">
        <v>659</v>
      </c>
      <c r="V1238" t="s">
        <v>2019</v>
      </c>
      <c r="W1238" t="s">
        <v>659</v>
      </c>
      <c r="X1238" t="s">
        <v>2019</v>
      </c>
      <c r="Y1238" t="s">
        <v>659</v>
      </c>
      <c r="Z1238" t="s">
        <v>2019</v>
      </c>
      <c r="AA1238" t="s">
        <v>659</v>
      </c>
      <c r="AB1238" t="s">
        <v>2019</v>
      </c>
      <c r="AC1238" t="s">
        <v>659</v>
      </c>
      <c r="AD1238" t="s">
        <v>2019</v>
      </c>
      <c r="AE1238" t="s">
        <v>659</v>
      </c>
      <c r="AF1238" t="s">
        <v>2019</v>
      </c>
      <c r="AG1238" t="s">
        <v>659</v>
      </c>
      <c r="AH1238" t="s">
        <v>2019</v>
      </c>
      <c r="AI1238" t="s">
        <v>659</v>
      </c>
      <c r="AJ1238" t="s">
        <v>2019</v>
      </c>
      <c r="AK1238" t="s">
        <v>659</v>
      </c>
      <c r="AL1238" t="s">
        <v>2019</v>
      </c>
      <c r="AM1238" t="s">
        <v>659</v>
      </c>
      <c r="AN1238" t="s">
        <v>2019</v>
      </c>
      <c r="AO1238" t="s">
        <v>659</v>
      </c>
      <c r="AP1238" t="s">
        <v>2019</v>
      </c>
      <c r="AQ1238" t="s">
        <v>659</v>
      </c>
      <c r="AR1238" t="s">
        <v>2019</v>
      </c>
      <c r="AS1238" t="s">
        <v>712</v>
      </c>
      <c r="AT1238" t="s">
        <v>1244</v>
      </c>
      <c r="AU1238" t="s">
        <v>659</v>
      </c>
      <c r="AV1238" t="s">
        <v>2019</v>
      </c>
      <c r="AW1238">
        <v>0</v>
      </c>
      <c r="AX1238" t="s">
        <v>659</v>
      </c>
      <c r="AY1238" t="s">
        <v>119</v>
      </c>
      <c r="AZ1238" t="s">
        <v>1246</v>
      </c>
      <c r="BA1238" t="s">
        <v>1246</v>
      </c>
      <c r="BB1238" t="s">
        <v>1248</v>
      </c>
      <c r="BE1238" t="s">
        <v>1281</v>
      </c>
      <c r="BG1238" t="s">
        <v>1281</v>
      </c>
      <c r="BH1238" t="s">
        <v>1281</v>
      </c>
      <c r="BI1238" t="s">
        <v>1281</v>
      </c>
      <c r="BJ1238" t="s">
        <v>1281</v>
      </c>
      <c r="BL1238"/>
    </row>
    <row r="1239" spans="2:65" x14ac:dyDescent="0.3">
      <c r="B1239" t="s">
        <v>289</v>
      </c>
      <c r="C1239" t="s">
        <v>64</v>
      </c>
      <c r="D1239" t="s">
        <v>2952</v>
      </c>
      <c r="E1239" t="s">
        <v>2669</v>
      </c>
      <c r="F1239" t="s">
        <v>805</v>
      </c>
      <c r="G1239" t="s">
        <v>76</v>
      </c>
      <c r="H1239" t="s">
        <v>805</v>
      </c>
      <c r="K1239" s="3">
        <v>44652</v>
      </c>
      <c r="L1239">
        <v>1</v>
      </c>
      <c r="M1239" t="s">
        <v>712</v>
      </c>
      <c r="N1239" t="s">
        <v>712</v>
      </c>
      <c r="O1239" t="s">
        <v>524</v>
      </c>
      <c r="P1239" cm="1">
        <f t="array" ref="P1239">_xlfn.SWITCH(O1239,"Excellent",5,"Above Average", 4,"Average",3,"Below Average",2,"Extremely Poor",1)</f>
        <v>5</v>
      </c>
      <c r="Q1239" t="s">
        <v>712</v>
      </c>
      <c r="R1239" t="s">
        <v>712</v>
      </c>
      <c r="S1239" t="s">
        <v>659</v>
      </c>
      <c r="T1239" t="s">
        <v>2019</v>
      </c>
      <c r="U1239" t="s">
        <v>659</v>
      </c>
      <c r="V1239" t="s">
        <v>2019</v>
      </c>
      <c r="W1239" t="s">
        <v>659</v>
      </c>
      <c r="X1239" t="s">
        <v>2019</v>
      </c>
      <c r="Y1239" t="s">
        <v>659</v>
      </c>
      <c r="Z1239" t="s">
        <v>2019</v>
      </c>
      <c r="AA1239" t="s">
        <v>659</v>
      </c>
      <c r="AB1239" t="s">
        <v>2019</v>
      </c>
      <c r="AC1239" t="s">
        <v>659</v>
      </c>
      <c r="AD1239" t="s">
        <v>2019</v>
      </c>
      <c r="AE1239" t="s">
        <v>659</v>
      </c>
      <c r="AF1239" t="s">
        <v>2019</v>
      </c>
      <c r="AG1239" t="s">
        <v>659</v>
      </c>
      <c r="AH1239" t="s">
        <v>2019</v>
      </c>
      <c r="AI1239" t="s">
        <v>659</v>
      </c>
      <c r="AJ1239" t="s">
        <v>2019</v>
      </c>
      <c r="AK1239" t="s">
        <v>659</v>
      </c>
      <c r="AL1239" t="s">
        <v>2019</v>
      </c>
      <c r="AM1239" t="s">
        <v>712</v>
      </c>
      <c r="AN1239" t="s">
        <v>524</v>
      </c>
      <c r="AO1239" t="s">
        <v>659</v>
      </c>
      <c r="AP1239" t="s">
        <v>2019</v>
      </c>
      <c r="AQ1239" t="s">
        <v>712</v>
      </c>
      <c r="AR1239" t="s">
        <v>524</v>
      </c>
      <c r="AS1239" t="s">
        <v>659</v>
      </c>
      <c r="AT1239" t="s">
        <v>2019</v>
      </c>
      <c r="AU1239" t="s">
        <v>659</v>
      </c>
      <c r="AV1239" t="s">
        <v>2019</v>
      </c>
      <c r="AW1239">
        <v>0</v>
      </c>
      <c r="AX1239" t="s">
        <v>712</v>
      </c>
      <c r="AY1239" t="s">
        <v>1246</v>
      </c>
      <c r="AZ1239" t="s">
        <v>1246</v>
      </c>
      <c r="BA1239" t="s">
        <v>1246</v>
      </c>
      <c r="BB1239" t="s">
        <v>1251</v>
      </c>
      <c r="BE1239" t="s">
        <v>659</v>
      </c>
      <c r="BG1239" t="s">
        <v>1254</v>
      </c>
      <c r="BH1239" t="s">
        <v>1257</v>
      </c>
      <c r="BI1239" t="s">
        <v>1259</v>
      </c>
      <c r="BJ1239" t="s">
        <v>1266</v>
      </c>
      <c r="BL1239"/>
      <c r="BM1239" t="s">
        <v>2935</v>
      </c>
    </row>
    <row r="1240" spans="2:65" x14ac:dyDescent="0.3">
      <c r="B1240" t="s">
        <v>141</v>
      </c>
      <c r="C1240" t="s">
        <v>64</v>
      </c>
      <c r="D1240" t="s">
        <v>3007</v>
      </c>
      <c r="E1240" t="s">
        <v>3139</v>
      </c>
      <c r="F1240" t="s">
        <v>763</v>
      </c>
      <c r="G1240" t="s">
        <v>174</v>
      </c>
      <c r="H1240" t="s">
        <v>763</v>
      </c>
      <c r="K1240" s="3">
        <v>44652</v>
      </c>
      <c r="L1240">
        <v>1</v>
      </c>
      <c r="M1240" t="s">
        <v>712</v>
      </c>
      <c r="N1240" t="s">
        <v>712</v>
      </c>
      <c r="O1240" t="s">
        <v>1242</v>
      </c>
      <c r="P1240" cm="1">
        <f t="array" ref="P1240">_xlfn.SWITCH(O1240,"Excellent",5,"Above Average", 4,"Average",3,"Below Average",2,"Extremely Poor",1)</f>
        <v>3</v>
      </c>
      <c r="Q1240" t="s">
        <v>659</v>
      </c>
      <c r="R1240" t="s">
        <v>2019</v>
      </c>
      <c r="S1240" t="s">
        <v>712</v>
      </c>
      <c r="T1240" t="s">
        <v>1242</v>
      </c>
      <c r="U1240" t="s">
        <v>659</v>
      </c>
      <c r="V1240" t="s">
        <v>2019</v>
      </c>
      <c r="W1240" t="s">
        <v>659</v>
      </c>
      <c r="X1240" t="s">
        <v>2019</v>
      </c>
      <c r="Y1240" t="s">
        <v>659</v>
      </c>
      <c r="Z1240" t="s">
        <v>2019</v>
      </c>
      <c r="AA1240" t="s">
        <v>659</v>
      </c>
      <c r="AB1240" t="s">
        <v>2019</v>
      </c>
      <c r="AC1240" t="s">
        <v>712</v>
      </c>
      <c r="AD1240" t="s">
        <v>1243</v>
      </c>
      <c r="AE1240" t="s">
        <v>659</v>
      </c>
      <c r="AF1240" t="s">
        <v>2019</v>
      </c>
      <c r="AG1240" t="s">
        <v>659</v>
      </c>
      <c r="AH1240" t="s">
        <v>2019</v>
      </c>
      <c r="AI1240" t="s">
        <v>659</v>
      </c>
      <c r="AJ1240" t="s">
        <v>2019</v>
      </c>
      <c r="AK1240" t="s">
        <v>659</v>
      </c>
      <c r="AL1240" t="s">
        <v>2019</v>
      </c>
      <c r="AM1240" t="s">
        <v>712</v>
      </c>
      <c r="AN1240" t="s">
        <v>1243</v>
      </c>
      <c r="AO1240" t="s">
        <v>659</v>
      </c>
      <c r="AP1240" t="s">
        <v>2019</v>
      </c>
      <c r="AQ1240" t="s">
        <v>712</v>
      </c>
      <c r="AR1240" t="s">
        <v>1242</v>
      </c>
      <c r="AS1240" t="s">
        <v>712</v>
      </c>
      <c r="AT1240" t="s">
        <v>1242</v>
      </c>
      <c r="AU1240" t="s">
        <v>659</v>
      </c>
      <c r="AV1240" t="s">
        <v>2019</v>
      </c>
      <c r="AW1240">
        <v>1</v>
      </c>
      <c r="AX1240" t="s">
        <v>659</v>
      </c>
      <c r="AY1240" t="s">
        <v>119</v>
      </c>
      <c r="AZ1240" t="s">
        <v>119</v>
      </c>
      <c r="BA1240" t="s">
        <v>119</v>
      </c>
      <c r="BB1240" t="s">
        <v>1250</v>
      </c>
      <c r="BE1240" t="s">
        <v>659</v>
      </c>
      <c r="BG1240" t="s">
        <v>1256</v>
      </c>
      <c r="BH1240" t="s">
        <v>1256</v>
      </c>
      <c r="BI1240" t="s">
        <v>1259</v>
      </c>
      <c r="BJ1240" t="s">
        <v>1266</v>
      </c>
      <c r="BL1240"/>
      <c r="BM1240" t="s">
        <v>2935</v>
      </c>
    </row>
    <row r="1241" spans="2:65" x14ac:dyDescent="0.3">
      <c r="B1241" t="s">
        <v>95</v>
      </c>
      <c r="C1241" t="s">
        <v>64</v>
      </c>
      <c r="D1241" t="s">
        <v>3022</v>
      </c>
      <c r="E1241" t="s">
        <v>253</v>
      </c>
      <c r="F1241" t="s">
        <v>85</v>
      </c>
      <c r="G1241" t="s">
        <v>76</v>
      </c>
      <c r="H1241" t="s">
        <v>85</v>
      </c>
      <c r="K1241" s="3">
        <v>44652</v>
      </c>
      <c r="L1241">
        <v>1</v>
      </c>
      <c r="M1241" t="s">
        <v>712</v>
      </c>
      <c r="N1241" t="s">
        <v>712</v>
      </c>
      <c r="O1241" t="s">
        <v>524</v>
      </c>
      <c r="P1241" cm="1">
        <f t="array" ref="P1241">_xlfn.SWITCH(O1241,"Excellent",5,"Above Average", 4,"Average",3,"Below Average",2,"Extremely Poor",1)</f>
        <v>5</v>
      </c>
      <c r="Q1241" t="s">
        <v>712</v>
      </c>
      <c r="R1241" t="s">
        <v>712</v>
      </c>
      <c r="S1241" t="s">
        <v>712</v>
      </c>
      <c r="T1241" t="s">
        <v>524</v>
      </c>
      <c r="U1241" t="s">
        <v>712</v>
      </c>
      <c r="V1241" t="s">
        <v>524</v>
      </c>
      <c r="W1241" t="s">
        <v>712</v>
      </c>
      <c r="X1241" t="s">
        <v>524</v>
      </c>
      <c r="Y1241" t="s">
        <v>659</v>
      </c>
      <c r="Z1241" t="s">
        <v>2019</v>
      </c>
      <c r="AA1241" t="s">
        <v>659</v>
      </c>
      <c r="AB1241" t="s">
        <v>2019</v>
      </c>
      <c r="AC1241" t="s">
        <v>659</v>
      </c>
      <c r="AD1241" t="s">
        <v>2019</v>
      </c>
      <c r="AE1241" t="s">
        <v>659</v>
      </c>
      <c r="AF1241" t="s">
        <v>2019</v>
      </c>
      <c r="AG1241" t="s">
        <v>659</v>
      </c>
      <c r="AH1241" t="s">
        <v>2019</v>
      </c>
      <c r="AI1241" t="s">
        <v>659</v>
      </c>
      <c r="AJ1241" t="s">
        <v>2019</v>
      </c>
      <c r="AK1241" t="s">
        <v>659</v>
      </c>
      <c r="AL1241" t="s">
        <v>2019</v>
      </c>
      <c r="AM1241" t="s">
        <v>712</v>
      </c>
      <c r="AN1241" t="s">
        <v>524</v>
      </c>
      <c r="AO1241" t="s">
        <v>712</v>
      </c>
      <c r="AP1241" t="s">
        <v>524</v>
      </c>
      <c r="AQ1241" t="s">
        <v>659</v>
      </c>
      <c r="AR1241" t="s">
        <v>2019</v>
      </c>
      <c r="AS1241" t="s">
        <v>659</v>
      </c>
      <c r="AT1241" t="s">
        <v>2019</v>
      </c>
      <c r="AU1241" t="s">
        <v>659</v>
      </c>
      <c r="AV1241" t="s">
        <v>2019</v>
      </c>
      <c r="AW1241">
        <v>0</v>
      </c>
      <c r="AX1241" t="s">
        <v>659</v>
      </c>
      <c r="AY1241" t="s">
        <v>1246</v>
      </c>
      <c r="AZ1241" t="s">
        <v>1246</v>
      </c>
      <c r="BA1241" t="s">
        <v>1246</v>
      </c>
      <c r="BB1241" t="s">
        <v>1251</v>
      </c>
      <c r="BE1241" t="s">
        <v>659</v>
      </c>
      <c r="BG1241" t="s">
        <v>1253</v>
      </c>
      <c r="BH1241" t="s">
        <v>1257</v>
      </c>
      <c r="BI1241" t="s">
        <v>1259</v>
      </c>
      <c r="BJ1241" t="s">
        <v>1267</v>
      </c>
      <c r="BL1241"/>
      <c r="BM1241" t="s">
        <v>2935</v>
      </c>
    </row>
    <row r="1242" spans="2:65" x14ac:dyDescent="0.3">
      <c r="B1242" t="s">
        <v>69</v>
      </c>
      <c r="C1242" t="s">
        <v>64</v>
      </c>
      <c r="D1242" t="s">
        <v>2998</v>
      </c>
      <c r="E1242" t="s">
        <v>806</v>
      </c>
      <c r="F1242" t="s">
        <v>436</v>
      </c>
      <c r="G1242" t="s">
        <v>113</v>
      </c>
      <c r="H1242" t="s">
        <v>436</v>
      </c>
      <c r="K1242" s="3">
        <v>44652</v>
      </c>
      <c r="L1242">
        <v>1</v>
      </c>
      <c r="M1242" t="s">
        <v>659</v>
      </c>
      <c r="N1242" t="s">
        <v>2019</v>
      </c>
      <c r="O1242" t="s">
        <v>2640</v>
      </c>
      <c r="P1242" cm="1">
        <f t="array" ref="P1242">_xlfn.SWITCH(O1242,"Excellent",5,"Above Average", 4,"Average",3,"Below Average",2,"Extremely Poor",1)</f>
        <v>4</v>
      </c>
      <c r="Q1242" t="s">
        <v>712</v>
      </c>
      <c r="R1242" t="s">
        <v>712</v>
      </c>
      <c r="S1242" t="s">
        <v>712</v>
      </c>
      <c r="T1242" t="s">
        <v>2640</v>
      </c>
      <c r="U1242" t="s">
        <v>712</v>
      </c>
      <c r="V1242" t="s">
        <v>524</v>
      </c>
      <c r="W1242" t="s">
        <v>659</v>
      </c>
      <c r="X1242" t="s">
        <v>2019</v>
      </c>
      <c r="Y1242" t="s">
        <v>659</v>
      </c>
      <c r="Z1242" t="s">
        <v>2019</v>
      </c>
      <c r="AA1242" t="s">
        <v>659</v>
      </c>
      <c r="AB1242" t="s">
        <v>2019</v>
      </c>
      <c r="AC1242" t="s">
        <v>659</v>
      </c>
      <c r="AD1242" t="s">
        <v>2019</v>
      </c>
      <c r="AE1242" t="s">
        <v>659</v>
      </c>
      <c r="AF1242" t="s">
        <v>2019</v>
      </c>
      <c r="AG1242" t="s">
        <v>659</v>
      </c>
      <c r="AH1242" t="s">
        <v>2019</v>
      </c>
      <c r="AI1242" t="s">
        <v>659</v>
      </c>
      <c r="AJ1242" t="s">
        <v>2019</v>
      </c>
      <c r="AK1242" t="s">
        <v>659</v>
      </c>
      <c r="AL1242" t="s">
        <v>2019</v>
      </c>
      <c r="AM1242" t="s">
        <v>659</v>
      </c>
      <c r="AN1242" t="s">
        <v>2019</v>
      </c>
      <c r="AO1242" t="s">
        <v>659</v>
      </c>
      <c r="AP1242" t="s">
        <v>2019</v>
      </c>
      <c r="AQ1242" t="s">
        <v>659</v>
      </c>
      <c r="AR1242" t="s">
        <v>2019</v>
      </c>
      <c r="AS1242" t="s">
        <v>659</v>
      </c>
      <c r="AT1242" t="s">
        <v>2019</v>
      </c>
      <c r="AU1242" t="s">
        <v>659</v>
      </c>
      <c r="AV1242" t="s">
        <v>2019</v>
      </c>
      <c r="AW1242">
        <v>0</v>
      </c>
      <c r="AX1242" t="s">
        <v>659</v>
      </c>
      <c r="AY1242" t="s">
        <v>1246</v>
      </c>
      <c r="AZ1242" t="s">
        <v>1246</v>
      </c>
      <c r="BA1242" t="s">
        <v>1246</v>
      </c>
      <c r="BB1242" t="s">
        <v>1248</v>
      </c>
      <c r="BE1242" t="s">
        <v>659</v>
      </c>
      <c r="BG1242" t="s">
        <v>1254</v>
      </c>
      <c r="BH1242" t="s">
        <v>1257</v>
      </c>
      <c r="BI1242" t="s">
        <v>1259</v>
      </c>
      <c r="BJ1242" t="s">
        <v>1266</v>
      </c>
      <c r="BL1242"/>
      <c r="BM1242" t="s">
        <v>2935</v>
      </c>
    </row>
    <row r="1243" spans="2:65" x14ac:dyDescent="0.3">
      <c r="B1243" t="s">
        <v>403</v>
      </c>
      <c r="C1243" t="s">
        <v>64</v>
      </c>
      <c r="D1243" t="s">
        <v>3005</v>
      </c>
      <c r="E1243" t="s">
        <v>256</v>
      </c>
      <c r="F1243" t="s">
        <v>3140</v>
      </c>
      <c r="G1243" t="s">
        <v>536</v>
      </c>
      <c r="H1243" t="s">
        <v>3140</v>
      </c>
      <c r="K1243" s="3">
        <v>44652</v>
      </c>
      <c r="L1243" t="s">
        <v>1239</v>
      </c>
      <c r="M1243" t="s">
        <v>659</v>
      </c>
      <c r="N1243" t="s">
        <v>2019</v>
      </c>
      <c r="O1243" t="s">
        <v>1242</v>
      </c>
      <c r="P1243" cm="1">
        <f t="array" ref="P1243">_xlfn.SWITCH(O1243,"Excellent",5,"Above Average", 4,"Average",3,"Below Average",2,"Extremely Poor",1)</f>
        <v>3</v>
      </c>
      <c r="Q1243" t="s">
        <v>659</v>
      </c>
      <c r="R1243" t="s">
        <v>2019</v>
      </c>
      <c r="S1243" t="s">
        <v>712</v>
      </c>
      <c r="T1243" t="s">
        <v>1240</v>
      </c>
      <c r="U1243" t="s">
        <v>659</v>
      </c>
      <c r="V1243" t="s">
        <v>2019</v>
      </c>
      <c r="W1243" t="s">
        <v>712</v>
      </c>
      <c r="X1243" t="s">
        <v>1241</v>
      </c>
      <c r="Y1243" t="s">
        <v>659</v>
      </c>
      <c r="Z1243" t="s">
        <v>2019</v>
      </c>
      <c r="AA1243" t="s">
        <v>712</v>
      </c>
      <c r="AB1243" t="s">
        <v>1241</v>
      </c>
      <c r="AC1243" t="s">
        <v>712</v>
      </c>
      <c r="AD1243" t="s">
        <v>1241</v>
      </c>
      <c r="AE1243" t="s">
        <v>659</v>
      </c>
      <c r="AF1243" t="s">
        <v>2019</v>
      </c>
      <c r="AG1243" t="s">
        <v>659</v>
      </c>
      <c r="AH1243" t="s">
        <v>2019</v>
      </c>
      <c r="AI1243" t="s">
        <v>659</v>
      </c>
      <c r="AJ1243" t="s">
        <v>2019</v>
      </c>
      <c r="AK1243" t="s">
        <v>659</v>
      </c>
      <c r="AL1243" t="s">
        <v>2019</v>
      </c>
      <c r="AM1243" t="s">
        <v>712</v>
      </c>
      <c r="AN1243" t="s">
        <v>1243</v>
      </c>
      <c r="AO1243" t="s">
        <v>712</v>
      </c>
      <c r="AP1243" t="s">
        <v>1243</v>
      </c>
      <c r="AQ1243" t="s">
        <v>712</v>
      </c>
      <c r="AR1243" t="s">
        <v>1243</v>
      </c>
      <c r="AS1243" t="s">
        <v>659</v>
      </c>
      <c r="AT1243" t="s">
        <v>2019</v>
      </c>
      <c r="AU1243" t="s">
        <v>659</v>
      </c>
      <c r="AV1243" t="s">
        <v>2019</v>
      </c>
      <c r="AW1243">
        <v>0</v>
      </c>
      <c r="AX1243" t="s">
        <v>659</v>
      </c>
      <c r="AY1243" t="s">
        <v>1246</v>
      </c>
      <c r="AZ1243" t="s">
        <v>1246</v>
      </c>
      <c r="BA1243" t="s">
        <v>119</v>
      </c>
      <c r="BB1243" t="s">
        <v>1250</v>
      </c>
      <c r="BE1243" t="s">
        <v>712</v>
      </c>
      <c r="BG1243" t="s">
        <v>1255</v>
      </c>
      <c r="BH1243" t="s">
        <v>1257</v>
      </c>
      <c r="BI1243" t="s">
        <v>1259</v>
      </c>
      <c r="BJ1243" t="s">
        <v>1266</v>
      </c>
      <c r="BL1243"/>
      <c r="BM1243" t="s">
        <v>2935</v>
      </c>
    </row>
    <row r="1244" spans="2:65" x14ac:dyDescent="0.3">
      <c r="B1244" t="s">
        <v>158</v>
      </c>
      <c r="C1244" t="s">
        <v>64</v>
      </c>
      <c r="D1244" t="s">
        <v>2973</v>
      </c>
      <c r="E1244" t="s">
        <v>3141</v>
      </c>
      <c r="F1244" t="s">
        <v>532</v>
      </c>
      <c r="G1244" t="s">
        <v>198</v>
      </c>
      <c r="H1244" t="s">
        <v>532</v>
      </c>
      <c r="K1244" s="3">
        <v>44652</v>
      </c>
      <c r="L1244">
        <v>1</v>
      </c>
      <c r="M1244" t="s">
        <v>712</v>
      </c>
      <c r="N1244" t="s">
        <v>712</v>
      </c>
      <c r="O1244" t="s">
        <v>524</v>
      </c>
      <c r="P1244" cm="1">
        <f t="array" ref="P1244">_xlfn.SWITCH(O1244,"Excellent",5,"Above Average", 4,"Average",3,"Below Average",2,"Extremely Poor",1)</f>
        <v>5</v>
      </c>
      <c r="Q1244" t="s">
        <v>712</v>
      </c>
      <c r="R1244" t="s">
        <v>712</v>
      </c>
      <c r="S1244" t="s">
        <v>659</v>
      </c>
      <c r="T1244" t="s">
        <v>2019</v>
      </c>
      <c r="U1244" t="s">
        <v>659</v>
      </c>
      <c r="V1244" t="s">
        <v>2019</v>
      </c>
      <c r="W1244" t="s">
        <v>712</v>
      </c>
      <c r="X1244" t="s">
        <v>1240</v>
      </c>
      <c r="Y1244" t="s">
        <v>659</v>
      </c>
      <c r="Z1244" t="s">
        <v>2019</v>
      </c>
      <c r="AA1244" t="s">
        <v>659</v>
      </c>
      <c r="AB1244" t="s">
        <v>2019</v>
      </c>
      <c r="AC1244" t="s">
        <v>659</v>
      </c>
      <c r="AD1244" t="s">
        <v>2019</v>
      </c>
      <c r="AE1244" t="s">
        <v>659</v>
      </c>
      <c r="AF1244" t="s">
        <v>2019</v>
      </c>
      <c r="AG1244" t="s">
        <v>659</v>
      </c>
      <c r="AH1244" t="s">
        <v>2019</v>
      </c>
      <c r="AI1244" t="s">
        <v>659</v>
      </c>
      <c r="AJ1244" t="s">
        <v>2019</v>
      </c>
      <c r="AK1244" t="s">
        <v>659</v>
      </c>
      <c r="AL1244" t="s">
        <v>2019</v>
      </c>
      <c r="AM1244" t="s">
        <v>712</v>
      </c>
      <c r="AN1244" t="s">
        <v>524</v>
      </c>
      <c r="AO1244" t="s">
        <v>659</v>
      </c>
      <c r="AP1244" t="s">
        <v>2019</v>
      </c>
      <c r="AQ1244" t="s">
        <v>712</v>
      </c>
      <c r="AR1244" t="s">
        <v>524</v>
      </c>
      <c r="AS1244" t="s">
        <v>712</v>
      </c>
      <c r="AT1244" t="s">
        <v>524</v>
      </c>
      <c r="AU1244" t="s">
        <v>712</v>
      </c>
      <c r="AV1244" t="s">
        <v>524</v>
      </c>
      <c r="AW1244">
        <v>0</v>
      </c>
      <c r="AX1244" t="s">
        <v>659</v>
      </c>
      <c r="AY1244" t="s">
        <v>1246</v>
      </c>
      <c r="AZ1244" t="s">
        <v>1246</v>
      </c>
      <c r="BA1244" t="s">
        <v>1246</v>
      </c>
      <c r="BB1244" t="s">
        <v>1248</v>
      </c>
      <c r="BE1244" t="s">
        <v>659</v>
      </c>
      <c r="BG1244" t="s">
        <v>1256</v>
      </c>
      <c r="BH1244" t="s">
        <v>1256</v>
      </c>
      <c r="BI1244" t="s">
        <v>1265</v>
      </c>
      <c r="BJ1244" t="s">
        <v>1265</v>
      </c>
      <c r="BL1244"/>
      <c r="BM1244" t="s">
        <v>2935</v>
      </c>
    </row>
    <row r="1245" spans="2:65" x14ac:dyDescent="0.3">
      <c r="B1245" t="s">
        <v>713</v>
      </c>
      <c r="C1245" t="s">
        <v>64</v>
      </c>
      <c r="D1245" t="s">
        <v>2972</v>
      </c>
      <c r="E1245" t="s">
        <v>807</v>
      </c>
      <c r="F1245" t="s">
        <v>2146</v>
      </c>
      <c r="G1245" t="s">
        <v>101</v>
      </c>
      <c r="H1245" t="s">
        <v>402</v>
      </c>
      <c r="K1245" s="3">
        <v>44652</v>
      </c>
      <c r="L1245">
        <v>1</v>
      </c>
      <c r="M1245" t="s">
        <v>712</v>
      </c>
      <c r="N1245" t="s">
        <v>712</v>
      </c>
      <c r="O1245" t="s">
        <v>2640</v>
      </c>
      <c r="P1245" cm="1">
        <f t="array" ref="P1245">_xlfn.SWITCH(O1245,"Excellent",5,"Above Average", 4,"Average",3,"Below Average",2,"Extremely Poor",1)</f>
        <v>4</v>
      </c>
      <c r="Q1245" t="s">
        <v>712</v>
      </c>
      <c r="R1245" t="s">
        <v>712</v>
      </c>
      <c r="S1245" t="s">
        <v>659</v>
      </c>
      <c r="T1245" t="s">
        <v>2019</v>
      </c>
      <c r="U1245" t="s">
        <v>712</v>
      </c>
      <c r="V1245" t="s">
        <v>2640</v>
      </c>
      <c r="W1245" t="s">
        <v>659</v>
      </c>
      <c r="X1245" t="s">
        <v>2019</v>
      </c>
      <c r="Y1245" t="s">
        <v>659</v>
      </c>
      <c r="Z1245" t="s">
        <v>2019</v>
      </c>
      <c r="AA1245" t="s">
        <v>659</v>
      </c>
      <c r="AB1245" t="s">
        <v>2019</v>
      </c>
      <c r="AC1245" t="s">
        <v>712</v>
      </c>
      <c r="AD1245" t="s">
        <v>1242</v>
      </c>
      <c r="AE1245" t="s">
        <v>659</v>
      </c>
      <c r="AF1245" t="s">
        <v>2019</v>
      </c>
      <c r="AG1245" t="s">
        <v>659</v>
      </c>
      <c r="AH1245" t="s">
        <v>2019</v>
      </c>
      <c r="AI1245" t="s">
        <v>659</v>
      </c>
      <c r="AJ1245" t="s">
        <v>2019</v>
      </c>
      <c r="AK1245" t="s">
        <v>659</v>
      </c>
      <c r="AL1245" t="s">
        <v>2019</v>
      </c>
      <c r="AM1245" t="s">
        <v>712</v>
      </c>
      <c r="AN1245" t="s">
        <v>524</v>
      </c>
      <c r="AO1245" t="s">
        <v>659</v>
      </c>
      <c r="AP1245" t="s">
        <v>2019</v>
      </c>
      <c r="AQ1245" t="s">
        <v>712</v>
      </c>
      <c r="AR1245" t="s">
        <v>524</v>
      </c>
      <c r="AS1245" t="s">
        <v>659</v>
      </c>
      <c r="AT1245" t="s">
        <v>2019</v>
      </c>
      <c r="AU1245" t="s">
        <v>712</v>
      </c>
      <c r="AV1245" t="s">
        <v>1242</v>
      </c>
      <c r="AW1245">
        <v>0</v>
      </c>
      <c r="AX1245" t="s">
        <v>659</v>
      </c>
      <c r="AY1245" t="s">
        <v>1246</v>
      </c>
      <c r="AZ1245" t="s">
        <v>1246</v>
      </c>
      <c r="BA1245" t="s">
        <v>1246</v>
      </c>
      <c r="BB1245" t="s">
        <v>1248</v>
      </c>
      <c r="BE1245" t="s">
        <v>712</v>
      </c>
      <c r="BG1245" t="s">
        <v>1254</v>
      </c>
      <c r="BH1245" t="s">
        <v>1257</v>
      </c>
      <c r="BI1245" t="s">
        <v>1259</v>
      </c>
      <c r="BJ1245" t="s">
        <v>1266</v>
      </c>
      <c r="BL1245"/>
      <c r="BM1245" t="s">
        <v>2935</v>
      </c>
    </row>
    <row r="1246" spans="2:65" x14ac:dyDescent="0.3">
      <c r="B1246" t="s">
        <v>2992</v>
      </c>
      <c r="C1246" t="s">
        <v>64</v>
      </c>
      <c r="D1246" t="s">
        <v>2938</v>
      </c>
      <c r="E1246" t="s">
        <v>808</v>
      </c>
      <c r="F1246" t="s">
        <v>3142</v>
      </c>
      <c r="G1246" t="s">
        <v>174</v>
      </c>
      <c r="H1246" t="s">
        <v>3142</v>
      </c>
      <c r="K1246" s="3">
        <v>44652</v>
      </c>
      <c r="L1246">
        <v>2</v>
      </c>
      <c r="M1246" t="s">
        <v>712</v>
      </c>
      <c r="N1246" t="s">
        <v>659</v>
      </c>
      <c r="O1246" t="s">
        <v>2640</v>
      </c>
      <c r="P1246" cm="1">
        <f t="array" ref="P1246">_xlfn.SWITCH(O1246,"Excellent",5,"Above Average", 4,"Average",3,"Below Average",2,"Extremely Poor",1)</f>
        <v>4</v>
      </c>
      <c r="Q1246" t="s">
        <v>659</v>
      </c>
      <c r="R1246" t="s">
        <v>2019</v>
      </c>
      <c r="S1246" t="s">
        <v>712</v>
      </c>
      <c r="T1246" t="s">
        <v>1979</v>
      </c>
      <c r="U1246" t="s">
        <v>712</v>
      </c>
      <c r="V1246" t="s">
        <v>1244</v>
      </c>
      <c r="W1246" t="s">
        <v>712</v>
      </c>
      <c r="X1246" t="s">
        <v>1244</v>
      </c>
      <c r="Y1246" t="s">
        <v>712</v>
      </c>
      <c r="Z1246" t="s">
        <v>1244</v>
      </c>
      <c r="AA1246" t="s">
        <v>712</v>
      </c>
      <c r="AB1246" t="s">
        <v>1244</v>
      </c>
      <c r="AC1246" t="s">
        <v>712</v>
      </c>
      <c r="AD1246" t="s">
        <v>1244</v>
      </c>
      <c r="AE1246" t="s">
        <v>712</v>
      </c>
      <c r="AF1246" t="s">
        <v>1244</v>
      </c>
      <c r="AG1246" t="s">
        <v>712</v>
      </c>
      <c r="AH1246" t="s">
        <v>1244</v>
      </c>
      <c r="AI1246" t="s">
        <v>659</v>
      </c>
      <c r="AJ1246" t="s">
        <v>2019</v>
      </c>
      <c r="AK1246" t="s">
        <v>712</v>
      </c>
      <c r="AL1246" t="s">
        <v>1244</v>
      </c>
      <c r="AM1246" t="s">
        <v>712</v>
      </c>
      <c r="AN1246" t="s">
        <v>1242</v>
      </c>
      <c r="AO1246" t="s">
        <v>712</v>
      </c>
      <c r="AP1246" t="s">
        <v>1244</v>
      </c>
      <c r="AQ1246" t="s">
        <v>659</v>
      </c>
      <c r="AR1246" t="s">
        <v>2019</v>
      </c>
      <c r="AS1246" t="s">
        <v>712</v>
      </c>
      <c r="AT1246" t="s">
        <v>1244</v>
      </c>
      <c r="AU1246" t="s">
        <v>712</v>
      </c>
      <c r="AV1246" t="s">
        <v>1244</v>
      </c>
      <c r="AW1246">
        <v>0</v>
      </c>
      <c r="AX1246" t="s">
        <v>712</v>
      </c>
      <c r="AY1246" t="s">
        <v>119</v>
      </c>
      <c r="AZ1246" t="s">
        <v>119</v>
      </c>
      <c r="BA1246" t="s">
        <v>119</v>
      </c>
      <c r="BB1246" t="s">
        <v>1251</v>
      </c>
      <c r="BE1246" t="s">
        <v>712</v>
      </c>
      <c r="BG1246" t="s">
        <v>1253</v>
      </c>
      <c r="BH1246" t="s">
        <v>1257</v>
      </c>
      <c r="BI1246" t="s">
        <v>1259</v>
      </c>
      <c r="BJ1246" t="s">
        <v>1266</v>
      </c>
      <c r="BL1246"/>
      <c r="BM1246" t="s">
        <v>2935</v>
      </c>
    </row>
    <row r="1247" spans="2:65" x14ac:dyDescent="0.3">
      <c r="B1247" t="s">
        <v>158</v>
      </c>
      <c r="C1247" t="s">
        <v>64</v>
      </c>
      <c r="D1247" t="s">
        <v>2998</v>
      </c>
      <c r="E1247" t="s">
        <v>781</v>
      </c>
      <c r="F1247" t="s">
        <v>809</v>
      </c>
      <c r="G1247" t="s">
        <v>76</v>
      </c>
      <c r="H1247" t="s">
        <v>809</v>
      </c>
      <c r="K1247" s="3">
        <v>44652</v>
      </c>
      <c r="L1247">
        <v>1</v>
      </c>
      <c r="M1247" t="s">
        <v>712</v>
      </c>
      <c r="N1247" t="s">
        <v>712</v>
      </c>
      <c r="O1247" t="s">
        <v>2640</v>
      </c>
      <c r="P1247" cm="1">
        <f t="array" ref="P1247">_xlfn.SWITCH(O1247,"Excellent",5,"Above Average", 4,"Average",3,"Below Average",2,"Extremely Poor",1)</f>
        <v>4</v>
      </c>
      <c r="Q1247" t="s">
        <v>712</v>
      </c>
      <c r="R1247" t="s">
        <v>712</v>
      </c>
      <c r="S1247" t="s">
        <v>659</v>
      </c>
      <c r="T1247" t="s">
        <v>2019</v>
      </c>
      <c r="U1247" t="s">
        <v>659</v>
      </c>
      <c r="V1247" t="s">
        <v>2019</v>
      </c>
      <c r="W1247" t="s">
        <v>659</v>
      </c>
      <c r="X1247" t="s">
        <v>2019</v>
      </c>
      <c r="Y1247" t="s">
        <v>659</v>
      </c>
      <c r="Z1247" t="s">
        <v>2019</v>
      </c>
      <c r="AA1247" t="s">
        <v>659</v>
      </c>
      <c r="AB1247" t="s">
        <v>2019</v>
      </c>
      <c r="AC1247" t="s">
        <v>659</v>
      </c>
      <c r="AD1247" t="s">
        <v>2019</v>
      </c>
      <c r="AE1247" t="s">
        <v>712</v>
      </c>
      <c r="AF1247" t="s">
        <v>2640</v>
      </c>
      <c r="AG1247" t="s">
        <v>659</v>
      </c>
      <c r="AH1247" t="s">
        <v>2019</v>
      </c>
      <c r="AI1247" t="s">
        <v>659</v>
      </c>
      <c r="AJ1247" t="s">
        <v>2019</v>
      </c>
      <c r="AK1247" t="s">
        <v>659</v>
      </c>
      <c r="AL1247" t="s">
        <v>2019</v>
      </c>
      <c r="AM1247" t="s">
        <v>659</v>
      </c>
      <c r="AN1247" t="s">
        <v>2019</v>
      </c>
      <c r="AO1247" t="s">
        <v>659</v>
      </c>
      <c r="AP1247" t="s">
        <v>2019</v>
      </c>
      <c r="AQ1247" t="s">
        <v>712</v>
      </c>
      <c r="AR1247" t="s">
        <v>2640</v>
      </c>
      <c r="AS1247" t="s">
        <v>659</v>
      </c>
      <c r="AT1247" t="s">
        <v>2019</v>
      </c>
      <c r="AU1247" t="s">
        <v>659</v>
      </c>
      <c r="AV1247" t="s">
        <v>2019</v>
      </c>
      <c r="AW1247">
        <v>1</v>
      </c>
      <c r="AX1247" t="s">
        <v>659</v>
      </c>
      <c r="AY1247" t="s">
        <v>119</v>
      </c>
      <c r="AZ1247" t="s">
        <v>119</v>
      </c>
      <c r="BA1247" t="s">
        <v>119</v>
      </c>
      <c r="BB1247" t="s">
        <v>1248</v>
      </c>
      <c r="BE1247" t="s">
        <v>659</v>
      </c>
      <c r="BG1247" t="s">
        <v>1254</v>
      </c>
      <c r="BH1247" t="s">
        <v>1257</v>
      </c>
      <c r="BI1247" t="s">
        <v>1259</v>
      </c>
      <c r="BJ1247" t="s">
        <v>1266</v>
      </c>
      <c r="BL1247"/>
      <c r="BM1247" t="s">
        <v>2935</v>
      </c>
    </row>
    <row r="1248" spans="2:65" x14ac:dyDescent="0.3">
      <c r="B1248" t="s">
        <v>810</v>
      </c>
      <c r="C1248" t="s">
        <v>138</v>
      </c>
      <c r="D1248" t="s">
        <v>2937</v>
      </c>
      <c r="E1248" t="s">
        <v>766</v>
      </c>
      <c r="F1248" t="s">
        <v>140</v>
      </c>
      <c r="G1248" t="s">
        <v>140</v>
      </c>
      <c r="H1248" t="s">
        <v>140</v>
      </c>
      <c r="K1248" s="3">
        <v>44652</v>
      </c>
      <c r="L1248">
        <v>1</v>
      </c>
      <c r="M1248" t="s">
        <v>712</v>
      </c>
      <c r="N1248" t="s">
        <v>659</v>
      </c>
      <c r="O1248" t="s">
        <v>524</v>
      </c>
      <c r="P1248" cm="1">
        <f t="array" ref="P1248">_xlfn.SWITCH(O1248,"Excellent",5,"Above Average", 4,"Average",3,"Below Average",2,"Extremely Poor",1)</f>
        <v>5</v>
      </c>
      <c r="Q1248" t="s">
        <v>712</v>
      </c>
      <c r="R1248" t="s">
        <v>712</v>
      </c>
      <c r="S1248" t="s">
        <v>712</v>
      </c>
      <c r="T1248" t="s">
        <v>524</v>
      </c>
      <c r="U1248" t="s">
        <v>712</v>
      </c>
      <c r="V1248" t="s">
        <v>524</v>
      </c>
      <c r="W1248" t="s">
        <v>659</v>
      </c>
      <c r="X1248" t="s">
        <v>2019</v>
      </c>
      <c r="Y1248" t="s">
        <v>659</v>
      </c>
      <c r="Z1248" t="s">
        <v>2019</v>
      </c>
      <c r="AA1248" t="s">
        <v>659</v>
      </c>
      <c r="AB1248" t="s">
        <v>2019</v>
      </c>
      <c r="AC1248" t="s">
        <v>659</v>
      </c>
      <c r="AD1248" t="s">
        <v>2019</v>
      </c>
      <c r="AE1248" t="s">
        <v>659</v>
      </c>
      <c r="AF1248" t="s">
        <v>2019</v>
      </c>
      <c r="AG1248" t="s">
        <v>659</v>
      </c>
      <c r="AH1248" t="s">
        <v>2019</v>
      </c>
      <c r="AI1248" t="s">
        <v>659</v>
      </c>
      <c r="AJ1248" t="s">
        <v>2019</v>
      </c>
      <c r="AK1248" t="s">
        <v>659</v>
      </c>
      <c r="AL1248" t="s">
        <v>2019</v>
      </c>
      <c r="AM1248" t="s">
        <v>712</v>
      </c>
      <c r="AN1248" t="s">
        <v>524</v>
      </c>
      <c r="AO1248" t="s">
        <v>712</v>
      </c>
      <c r="AP1248" t="s">
        <v>524</v>
      </c>
      <c r="AQ1248" t="s">
        <v>712</v>
      </c>
      <c r="AR1248" t="s">
        <v>524</v>
      </c>
      <c r="AS1248" t="s">
        <v>712</v>
      </c>
      <c r="AT1248" t="s">
        <v>524</v>
      </c>
      <c r="AU1248" t="s">
        <v>659</v>
      </c>
      <c r="AV1248" t="s">
        <v>2019</v>
      </c>
      <c r="AW1248">
        <v>1</v>
      </c>
      <c r="AX1248" t="s">
        <v>712</v>
      </c>
      <c r="AY1248" t="s">
        <v>1246</v>
      </c>
      <c r="AZ1248" t="s">
        <v>119</v>
      </c>
      <c r="BA1248" t="s">
        <v>1246</v>
      </c>
      <c r="BB1248" t="s">
        <v>1248</v>
      </c>
      <c r="BE1248" t="s">
        <v>712</v>
      </c>
      <c r="BG1248" t="s">
        <v>1254</v>
      </c>
      <c r="BH1248" t="s">
        <v>1257</v>
      </c>
      <c r="BI1248" t="s">
        <v>1260</v>
      </c>
      <c r="BJ1248" t="s">
        <v>1266</v>
      </c>
      <c r="BL1248"/>
    </row>
    <row r="1249" spans="2:65" x14ac:dyDescent="0.3">
      <c r="B1249" t="s">
        <v>150</v>
      </c>
      <c r="C1249" t="s">
        <v>64</v>
      </c>
      <c r="D1249" t="s">
        <v>2966</v>
      </c>
      <c r="E1249" t="s">
        <v>811</v>
      </c>
      <c r="F1249" t="s">
        <v>369</v>
      </c>
      <c r="G1249" t="s">
        <v>76</v>
      </c>
      <c r="H1249" t="s">
        <v>369</v>
      </c>
      <c r="K1249" s="3">
        <v>44652</v>
      </c>
      <c r="L1249">
        <v>1</v>
      </c>
      <c r="M1249" t="s">
        <v>659</v>
      </c>
      <c r="N1249" t="s">
        <v>2019</v>
      </c>
      <c r="O1249" t="s">
        <v>524</v>
      </c>
      <c r="P1249" cm="1">
        <f t="array" ref="P1249">_xlfn.SWITCH(O1249,"Excellent",5,"Above Average", 4,"Average",3,"Below Average",2,"Extremely Poor",1)</f>
        <v>5</v>
      </c>
      <c r="Q1249" t="s">
        <v>712</v>
      </c>
      <c r="R1249" t="s">
        <v>712</v>
      </c>
      <c r="S1249" t="s">
        <v>712</v>
      </c>
      <c r="T1249" t="s">
        <v>524</v>
      </c>
      <c r="U1249" t="s">
        <v>712</v>
      </c>
      <c r="V1249" t="s">
        <v>524</v>
      </c>
      <c r="W1249" t="s">
        <v>659</v>
      </c>
      <c r="X1249" t="s">
        <v>2019</v>
      </c>
      <c r="Y1249" t="s">
        <v>712</v>
      </c>
      <c r="Z1249" t="s">
        <v>524</v>
      </c>
      <c r="AA1249" t="s">
        <v>659</v>
      </c>
      <c r="AB1249" t="s">
        <v>2019</v>
      </c>
      <c r="AC1249" t="s">
        <v>659</v>
      </c>
      <c r="AD1249" t="s">
        <v>2019</v>
      </c>
      <c r="AE1249" t="s">
        <v>659</v>
      </c>
      <c r="AF1249" t="s">
        <v>2019</v>
      </c>
      <c r="AG1249" t="s">
        <v>659</v>
      </c>
      <c r="AH1249" t="s">
        <v>2019</v>
      </c>
      <c r="AI1249" t="s">
        <v>659</v>
      </c>
      <c r="AJ1249" t="s">
        <v>2019</v>
      </c>
      <c r="AK1249" t="s">
        <v>659</v>
      </c>
      <c r="AL1249" t="s">
        <v>2019</v>
      </c>
      <c r="AM1249" t="s">
        <v>712</v>
      </c>
      <c r="AN1249" t="s">
        <v>1244</v>
      </c>
      <c r="AO1249" t="s">
        <v>712</v>
      </c>
      <c r="AP1249" t="s">
        <v>1244</v>
      </c>
      <c r="AQ1249" t="s">
        <v>712</v>
      </c>
      <c r="AR1249" t="s">
        <v>524</v>
      </c>
      <c r="AS1249" t="s">
        <v>659</v>
      </c>
      <c r="AT1249" t="s">
        <v>2019</v>
      </c>
      <c r="AU1249" t="s">
        <v>659</v>
      </c>
      <c r="AV1249" t="s">
        <v>2019</v>
      </c>
      <c r="AW1249">
        <v>1</v>
      </c>
      <c r="AX1249" t="s">
        <v>659</v>
      </c>
      <c r="AY1249" t="s">
        <v>1246</v>
      </c>
      <c r="AZ1249" t="s">
        <v>1246</v>
      </c>
      <c r="BA1249" t="s">
        <v>1246</v>
      </c>
      <c r="BB1249" t="s">
        <v>1248</v>
      </c>
      <c r="BE1249" t="s">
        <v>659</v>
      </c>
      <c r="BG1249" t="s">
        <v>1254</v>
      </c>
      <c r="BH1249" t="s">
        <v>1256</v>
      </c>
      <c r="BI1249" t="s">
        <v>1259</v>
      </c>
      <c r="BJ1249" t="s">
        <v>1266</v>
      </c>
      <c r="BL1249"/>
      <c r="BM1249" t="s">
        <v>2935</v>
      </c>
    </row>
    <row r="1250" spans="2:65" x14ac:dyDescent="0.3">
      <c r="B1250" t="s">
        <v>92</v>
      </c>
      <c r="C1250" t="s">
        <v>64</v>
      </c>
      <c r="D1250" t="s">
        <v>2999</v>
      </c>
      <c r="E1250" t="s">
        <v>423</v>
      </c>
      <c r="F1250" t="s">
        <v>718</v>
      </c>
      <c r="G1250" t="s">
        <v>76</v>
      </c>
      <c r="H1250" t="s">
        <v>718</v>
      </c>
      <c r="K1250" s="3">
        <v>44652</v>
      </c>
      <c r="L1250">
        <v>1</v>
      </c>
      <c r="M1250" t="s">
        <v>712</v>
      </c>
      <c r="N1250" t="s">
        <v>712</v>
      </c>
      <c r="O1250" t="s">
        <v>2640</v>
      </c>
      <c r="P1250" cm="1">
        <f t="array" ref="P1250">_xlfn.SWITCH(O1250,"Excellent",5,"Above Average", 4,"Average",3,"Below Average",2,"Extremely Poor",1)</f>
        <v>4</v>
      </c>
      <c r="Q1250" t="s">
        <v>712</v>
      </c>
      <c r="R1250" t="s">
        <v>712</v>
      </c>
      <c r="S1250" t="s">
        <v>712</v>
      </c>
      <c r="T1250" t="s">
        <v>524</v>
      </c>
      <c r="U1250" t="s">
        <v>712</v>
      </c>
      <c r="V1250" t="s">
        <v>524</v>
      </c>
      <c r="W1250" t="s">
        <v>712</v>
      </c>
      <c r="X1250" t="s">
        <v>524</v>
      </c>
      <c r="Y1250" t="s">
        <v>712</v>
      </c>
      <c r="Z1250" t="s">
        <v>524</v>
      </c>
      <c r="AA1250" t="s">
        <v>659</v>
      </c>
      <c r="AB1250" t="s">
        <v>2019</v>
      </c>
      <c r="AC1250" t="s">
        <v>659</v>
      </c>
      <c r="AD1250" t="s">
        <v>2019</v>
      </c>
      <c r="AE1250" t="s">
        <v>659</v>
      </c>
      <c r="AF1250" t="s">
        <v>2019</v>
      </c>
      <c r="AG1250" t="s">
        <v>659</v>
      </c>
      <c r="AH1250" t="s">
        <v>2019</v>
      </c>
      <c r="AI1250" t="s">
        <v>659</v>
      </c>
      <c r="AJ1250" t="s">
        <v>2019</v>
      </c>
      <c r="AK1250" t="s">
        <v>659</v>
      </c>
      <c r="AL1250" t="s">
        <v>2019</v>
      </c>
      <c r="AM1250" t="s">
        <v>712</v>
      </c>
      <c r="AN1250" t="s">
        <v>524</v>
      </c>
      <c r="AO1250" t="s">
        <v>712</v>
      </c>
      <c r="AP1250" t="s">
        <v>524</v>
      </c>
      <c r="AQ1250" t="s">
        <v>712</v>
      </c>
      <c r="AR1250" t="s">
        <v>524</v>
      </c>
      <c r="AS1250" t="s">
        <v>659</v>
      </c>
      <c r="AT1250" t="s">
        <v>2019</v>
      </c>
      <c r="AU1250" t="s">
        <v>659</v>
      </c>
      <c r="AV1250" t="s">
        <v>2019</v>
      </c>
      <c r="AW1250">
        <v>1</v>
      </c>
      <c r="AX1250" t="s">
        <v>659</v>
      </c>
      <c r="AY1250" t="s">
        <v>1246</v>
      </c>
      <c r="AZ1250" t="s">
        <v>1246</v>
      </c>
      <c r="BA1250" t="s">
        <v>119</v>
      </c>
      <c r="BB1250" t="s">
        <v>1248</v>
      </c>
      <c r="BE1250" t="s">
        <v>659</v>
      </c>
      <c r="BG1250" t="s">
        <v>1254</v>
      </c>
      <c r="BH1250" t="s">
        <v>1257</v>
      </c>
      <c r="BI1250" t="s">
        <v>1259</v>
      </c>
      <c r="BJ1250" t="s">
        <v>1266</v>
      </c>
      <c r="BL1250"/>
      <c r="BM1250" t="s">
        <v>2935</v>
      </c>
    </row>
    <row r="1251" spans="2:65" x14ac:dyDescent="0.3">
      <c r="B1251" t="s">
        <v>812</v>
      </c>
      <c r="C1251" t="s">
        <v>64</v>
      </c>
      <c r="D1251" t="s">
        <v>3039</v>
      </c>
      <c r="E1251" t="s">
        <v>813</v>
      </c>
      <c r="F1251" t="s">
        <v>324</v>
      </c>
      <c r="G1251" t="s">
        <v>66</v>
      </c>
      <c r="H1251" t="s">
        <v>324</v>
      </c>
      <c r="K1251" s="3">
        <v>44652</v>
      </c>
      <c r="L1251">
        <v>1</v>
      </c>
      <c r="M1251" t="s">
        <v>712</v>
      </c>
      <c r="N1251" t="s">
        <v>712</v>
      </c>
      <c r="O1251" t="s">
        <v>524</v>
      </c>
      <c r="P1251" cm="1">
        <f t="array" ref="P1251">_xlfn.SWITCH(O1251,"Excellent",5,"Above Average", 4,"Average",3,"Below Average",2,"Extremely Poor",1)</f>
        <v>5</v>
      </c>
      <c r="Q1251" t="s">
        <v>712</v>
      </c>
      <c r="R1251" t="s">
        <v>712</v>
      </c>
      <c r="S1251" t="s">
        <v>712</v>
      </c>
      <c r="T1251" t="s">
        <v>524</v>
      </c>
      <c r="U1251" t="s">
        <v>659</v>
      </c>
      <c r="V1251" t="s">
        <v>2019</v>
      </c>
      <c r="W1251" t="s">
        <v>659</v>
      </c>
      <c r="X1251" t="s">
        <v>2019</v>
      </c>
      <c r="Y1251" t="s">
        <v>712</v>
      </c>
      <c r="Z1251" t="s">
        <v>524</v>
      </c>
      <c r="AA1251" t="s">
        <v>659</v>
      </c>
      <c r="AB1251" t="s">
        <v>2019</v>
      </c>
      <c r="AC1251" t="s">
        <v>659</v>
      </c>
      <c r="AD1251" t="s">
        <v>2019</v>
      </c>
      <c r="AE1251" t="s">
        <v>659</v>
      </c>
      <c r="AF1251" t="s">
        <v>2019</v>
      </c>
      <c r="AG1251" t="s">
        <v>659</v>
      </c>
      <c r="AH1251" t="s">
        <v>2019</v>
      </c>
      <c r="AI1251" t="s">
        <v>659</v>
      </c>
      <c r="AJ1251" t="s">
        <v>2019</v>
      </c>
      <c r="AK1251" t="s">
        <v>712</v>
      </c>
      <c r="AL1251" t="s">
        <v>524</v>
      </c>
      <c r="AM1251" t="s">
        <v>712</v>
      </c>
      <c r="AN1251" t="s">
        <v>524</v>
      </c>
      <c r="AO1251" t="s">
        <v>712</v>
      </c>
      <c r="AP1251" t="s">
        <v>524</v>
      </c>
      <c r="AQ1251" t="s">
        <v>712</v>
      </c>
      <c r="AR1251" t="s">
        <v>524</v>
      </c>
      <c r="AS1251" t="s">
        <v>659</v>
      </c>
      <c r="AT1251" t="s">
        <v>2019</v>
      </c>
      <c r="AU1251" t="s">
        <v>712</v>
      </c>
      <c r="AV1251" t="s">
        <v>524</v>
      </c>
      <c r="AW1251">
        <v>0</v>
      </c>
      <c r="AX1251" t="s">
        <v>659</v>
      </c>
      <c r="AY1251" t="s">
        <v>1246</v>
      </c>
      <c r="AZ1251" t="s">
        <v>1246</v>
      </c>
      <c r="BA1251" t="s">
        <v>1246</v>
      </c>
      <c r="BB1251" t="s">
        <v>1248</v>
      </c>
      <c r="BE1251" t="s">
        <v>659</v>
      </c>
      <c r="BG1251" t="s">
        <v>1254</v>
      </c>
      <c r="BH1251" t="s">
        <v>1257</v>
      </c>
      <c r="BI1251" t="s">
        <v>1259</v>
      </c>
      <c r="BJ1251" t="s">
        <v>1266</v>
      </c>
      <c r="BL1251"/>
      <c r="BM1251" t="s">
        <v>2935</v>
      </c>
    </row>
    <row r="1252" spans="2:65" x14ac:dyDescent="0.3">
      <c r="B1252" t="s">
        <v>69</v>
      </c>
      <c r="C1252" t="s">
        <v>99</v>
      </c>
      <c r="D1252" t="s">
        <v>2965</v>
      </c>
      <c r="E1252" t="s">
        <v>775</v>
      </c>
      <c r="F1252" t="s">
        <v>129</v>
      </c>
      <c r="G1252" t="s">
        <v>128</v>
      </c>
      <c r="I1252" t="s">
        <v>102</v>
      </c>
      <c r="J1252" t="s">
        <v>68</v>
      </c>
      <c r="K1252" s="3">
        <v>44652</v>
      </c>
      <c r="L1252">
        <v>1</v>
      </c>
      <c r="M1252" t="s">
        <v>712</v>
      </c>
      <c r="N1252" t="s">
        <v>712</v>
      </c>
      <c r="O1252" t="s">
        <v>524</v>
      </c>
      <c r="P1252" cm="1">
        <f t="array" ref="P1252">_xlfn.SWITCH(O1252,"Excellent",5,"Above Average", 4,"Average",3,"Below Average",2,"Extremely Poor",1)</f>
        <v>5</v>
      </c>
      <c r="Q1252" t="s">
        <v>712</v>
      </c>
      <c r="R1252" t="s">
        <v>712</v>
      </c>
      <c r="S1252" t="s">
        <v>712</v>
      </c>
      <c r="T1252" t="s">
        <v>1243</v>
      </c>
      <c r="U1252" t="s">
        <v>712</v>
      </c>
      <c r="V1252" t="s">
        <v>1244</v>
      </c>
      <c r="W1252" t="s">
        <v>659</v>
      </c>
      <c r="X1252" t="s">
        <v>2019</v>
      </c>
      <c r="Y1252" t="s">
        <v>659</v>
      </c>
      <c r="Z1252" t="s">
        <v>2019</v>
      </c>
      <c r="AA1252" t="s">
        <v>659</v>
      </c>
      <c r="AB1252" t="s">
        <v>2019</v>
      </c>
      <c r="AC1252" t="s">
        <v>659</v>
      </c>
      <c r="AD1252" t="s">
        <v>2019</v>
      </c>
      <c r="AE1252" t="s">
        <v>659</v>
      </c>
      <c r="AF1252" t="s">
        <v>2019</v>
      </c>
      <c r="AG1252" t="s">
        <v>659</v>
      </c>
      <c r="AH1252" t="s">
        <v>2019</v>
      </c>
      <c r="AI1252" t="s">
        <v>659</v>
      </c>
      <c r="AJ1252" t="s">
        <v>2019</v>
      </c>
      <c r="AK1252" t="s">
        <v>659</v>
      </c>
      <c r="AL1252" t="s">
        <v>2019</v>
      </c>
      <c r="AM1252" t="s">
        <v>659</v>
      </c>
      <c r="AN1252" t="s">
        <v>2019</v>
      </c>
      <c r="AO1252" t="s">
        <v>659</v>
      </c>
      <c r="AP1252" t="s">
        <v>2019</v>
      </c>
      <c r="AQ1252" t="s">
        <v>659</v>
      </c>
      <c r="AR1252" t="s">
        <v>2019</v>
      </c>
      <c r="AS1252" t="s">
        <v>659</v>
      </c>
      <c r="AT1252" t="s">
        <v>2019</v>
      </c>
      <c r="AU1252" t="s">
        <v>659</v>
      </c>
      <c r="AV1252" t="s">
        <v>2019</v>
      </c>
      <c r="AW1252">
        <v>1</v>
      </c>
      <c r="AX1252" t="s">
        <v>659</v>
      </c>
      <c r="AY1252" t="s">
        <v>1246</v>
      </c>
      <c r="AZ1252" t="s">
        <v>1246</v>
      </c>
      <c r="BA1252" t="s">
        <v>1246</v>
      </c>
      <c r="BB1252" t="s">
        <v>1251</v>
      </c>
      <c r="BE1252" t="s">
        <v>659</v>
      </c>
      <c r="BG1252" t="s">
        <v>1256</v>
      </c>
      <c r="BH1252" t="s">
        <v>1258</v>
      </c>
      <c r="BI1252" t="s">
        <v>1259</v>
      </c>
      <c r="BJ1252" t="s">
        <v>1267</v>
      </c>
      <c r="BK1252" t="s">
        <v>68</v>
      </c>
      <c r="BL1252"/>
      <c r="BM1252" t="s">
        <v>2945</v>
      </c>
    </row>
    <row r="1253" spans="2:65" x14ac:dyDescent="0.3">
      <c r="B1253" t="s">
        <v>814</v>
      </c>
      <c r="C1253" t="s">
        <v>64</v>
      </c>
      <c r="D1253" t="s">
        <v>2966</v>
      </c>
      <c r="E1253" t="s">
        <v>592</v>
      </c>
      <c r="F1253" t="s">
        <v>3143</v>
      </c>
      <c r="G1253" t="s">
        <v>647</v>
      </c>
      <c r="H1253" t="s">
        <v>815</v>
      </c>
      <c r="K1253" s="3">
        <v>44652</v>
      </c>
      <c r="L1253">
        <v>2</v>
      </c>
      <c r="M1253" t="s">
        <v>712</v>
      </c>
      <c r="N1253" t="s">
        <v>712</v>
      </c>
      <c r="O1253" t="s">
        <v>2640</v>
      </c>
      <c r="P1253" cm="1">
        <f t="array" ref="P1253">_xlfn.SWITCH(O1253,"Excellent",5,"Above Average", 4,"Average",3,"Below Average",2,"Extremely Poor",1)</f>
        <v>4</v>
      </c>
      <c r="Q1253" t="s">
        <v>712</v>
      </c>
      <c r="R1253" t="s">
        <v>712</v>
      </c>
      <c r="S1253" t="s">
        <v>712</v>
      </c>
      <c r="T1253" t="s">
        <v>2640</v>
      </c>
      <c r="U1253" t="s">
        <v>659</v>
      </c>
      <c r="V1253" t="s">
        <v>2019</v>
      </c>
      <c r="W1253" t="s">
        <v>659</v>
      </c>
      <c r="X1253" t="s">
        <v>2019</v>
      </c>
      <c r="Y1253" t="s">
        <v>712</v>
      </c>
      <c r="Z1253" t="s">
        <v>2640</v>
      </c>
      <c r="AA1253" t="s">
        <v>659</v>
      </c>
      <c r="AB1253" t="s">
        <v>2019</v>
      </c>
      <c r="AC1253" t="s">
        <v>712</v>
      </c>
      <c r="AD1253" t="s">
        <v>2640</v>
      </c>
      <c r="AE1253" t="s">
        <v>659</v>
      </c>
      <c r="AF1253" t="s">
        <v>2019</v>
      </c>
      <c r="AG1253" t="s">
        <v>659</v>
      </c>
      <c r="AH1253" t="s">
        <v>2019</v>
      </c>
      <c r="AI1253" t="s">
        <v>659</v>
      </c>
      <c r="AJ1253" t="s">
        <v>2019</v>
      </c>
      <c r="AK1253" t="s">
        <v>659</v>
      </c>
      <c r="AL1253" t="s">
        <v>2019</v>
      </c>
      <c r="AM1253" t="s">
        <v>712</v>
      </c>
      <c r="AN1253" t="s">
        <v>524</v>
      </c>
      <c r="AO1253" t="s">
        <v>712</v>
      </c>
      <c r="AP1253" t="s">
        <v>1241</v>
      </c>
      <c r="AQ1253" t="s">
        <v>712</v>
      </c>
      <c r="AR1253" t="s">
        <v>2640</v>
      </c>
      <c r="AS1253" t="s">
        <v>712</v>
      </c>
      <c r="AT1253" t="s">
        <v>1242</v>
      </c>
      <c r="AU1253" t="s">
        <v>712</v>
      </c>
      <c r="AV1253" t="s">
        <v>1241</v>
      </c>
      <c r="AW1253">
        <v>1</v>
      </c>
      <c r="AX1253" t="s">
        <v>659</v>
      </c>
      <c r="AY1253" t="s">
        <v>119</v>
      </c>
      <c r="AZ1253" t="s">
        <v>1246</v>
      </c>
      <c r="BA1253" t="s">
        <v>119</v>
      </c>
      <c r="BB1253" t="s">
        <v>1250</v>
      </c>
      <c r="BE1253" t="s">
        <v>712</v>
      </c>
      <c r="BG1253" t="s">
        <v>1256</v>
      </c>
      <c r="BH1253" t="s">
        <v>1256</v>
      </c>
      <c r="BI1253" t="s">
        <v>1265</v>
      </c>
      <c r="BJ1253" t="s">
        <v>1265</v>
      </c>
      <c r="BL1253"/>
      <c r="BM1253" t="s">
        <v>2935</v>
      </c>
    </row>
    <row r="1254" spans="2:65" x14ac:dyDescent="0.3">
      <c r="B1254" t="s">
        <v>502</v>
      </c>
      <c r="C1254" t="s">
        <v>64</v>
      </c>
      <c r="D1254" t="s">
        <v>2984</v>
      </c>
      <c r="E1254" t="s">
        <v>373</v>
      </c>
      <c r="F1254" t="s">
        <v>816</v>
      </c>
      <c r="G1254" t="s">
        <v>117</v>
      </c>
      <c r="H1254" t="s">
        <v>816</v>
      </c>
      <c r="K1254" s="3">
        <v>44652</v>
      </c>
      <c r="L1254">
        <v>3</v>
      </c>
      <c r="M1254" t="s">
        <v>712</v>
      </c>
      <c r="N1254" t="s">
        <v>659</v>
      </c>
      <c r="O1254" t="s">
        <v>1242</v>
      </c>
      <c r="P1254" cm="1">
        <f t="array" ref="P1254">_xlfn.SWITCH(O1254,"Excellent",5,"Above Average", 4,"Average",3,"Below Average",2,"Extremely Poor",1)</f>
        <v>3</v>
      </c>
      <c r="Q1254" t="s">
        <v>712</v>
      </c>
      <c r="R1254" t="s">
        <v>659</v>
      </c>
      <c r="S1254" t="s">
        <v>712</v>
      </c>
      <c r="T1254" t="s">
        <v>1242</v>
      </c>
      <c r="U1254" t="s">
        <v>712</v>
      </c>
      <c r="V1254" t="s">
        <v>1241</v>
      </c>
      <c r="W1254" t="s">
        <v>712</v>
      </c>
      <c r="X1254" t="s">
        <v>1242</v>
      </c>
      <c r="Y1254" t="s">
        <v>659</v>
      </c>
      <c r="Z1254" t="s">
        <v>2019</v>
      </c>
      <c r="AA1254" t="s">
        <v>659</v>
      </c>
      <c r="AB1254" t="s">
        <v>2019</v>
      </c>
      <c r="AC1254" t="s">
        <v>659</v>
      </c>
      <c r="AD1254" t="s">
        <v>2019</v>
      </c>
      <c r="AE1254" t="s">
        <v>712</v>
      </c>
      <c r="AF1254" t="s">
        <v>1241</v>
      </c>
      <c r="AG1254" t="s">
        <v>659</v>
      </c>
      <c r="AH1254" t="s">
        <v>2019</v>
      </c>
      <c r="AI1254" t="s">
        <v>659</v>
      </c>
      <c r="AJ1254" t="s">
        <v>2019</v>
      </c>
      <c r="AK1254" t="s">
        <v>712</v>
      </c>
      <c r="AL1254" t="s">
        <v>1241</v>
      </c>
      <c r="AM1254" t="s">
        <v>712</v>
      </c>
      <c r="AN1254" t="s">
        <v>1243</v>
      </c>
      <c r="AO1254" t="s">
        <v>712</v>
      </c>
      <c r="AP1254" t="s">
        <v>1243</v>
      </c>
      <c r="AQ1254" t="s">
        <v>712</v>
      </c>
      <c r="AR1254" t="s">
        <v>1242</v>
      </c>
      <c r="AS1254" t="s">
        <v>712</v>
      </c>
      <c r="AT1254" t="s">
        <v>1243</v>
      </c>
      <c r="AU1254" t="s">
        <v>712</v>
      </c>
      <c r="AV1254" t="s">
        <v>524</v>
      </c>
      <c r="AW1254" t="s">
        <v>1245</v>
      </c>
      <c r="AX1254" t="s">
        <v>659</v>
      </c>
      <c r="AY1254" t="s">
        <v>3291</v>
      </c>
      <c r="AZ1254" t="s">
        <v>119</v>
      </c>
      <c r="BA1254" t="s">
        <v>3291</v>
      </c>
      <c r="BB1254" t="s">
        <v>1251</v>
      </c>
      <c r="BE1254" t="s">
        <v>659</v>
      </c>
      <c r="BG1254" t="s">
        <v>1253</v>
      </c>
      <c r="BH1254" t="s">
        <v>1257</v>
      </c>
      <c r="BI1254" t="s">
        <v>1259</v>
      </c>
      <c r="BJ1254" t="s">
        <v>1266</v>
      </c>
      <c r="BL1254"/>
      <c r="BM1254" t="s">
        <v>2935</v>
      </c>
    </row>
    <row r="1255" spans="2:65" x14ac:dyDescent="0.3">
      <c r="B1255" t="s">
        <v>390</v>
      </c>
      <c r="C1255" t="s">
        <v>64</v>
      </c>
      <c r="D1255" t="s">
        <v>3041</v>
      </c>
      <c r="E1255" t="s">
        <v>2583</v>
      </c>
      <c r="F1255" t="s">
        <v>2533</v>
      </c>
      <c r="G1255" t="s">
        <v>174</v>
      </c>
      <c r="H1255" t="s">
        <v>615</v>
      </c>
      <c r="K1255" s="3">
        <v>44652</v>
      </c>
      <c r="L1255">
        <v>1</v>
      </c>
      <c r="M1255" t="s">
        <v>712</v>
      </c>
      <c r="N1255" t="s">
        <v>712</v>
      </c>
      <c r="O1255" t="s">
        <v>2640</v>
      </c>
      <c r="P1255" cm="1">
        <f t="array" ref="P1255">_xlfn.SWITCH(O1255,"Excellent",5,"Above Average", 4,"Average",3,"Below Average",2,"Extremely Poor",1)</f>
        <v>4</v>
      </c>
      <c r="Q1255" t="s">
        <v>712</v>
      </c>
      <c r="R1255" t="s">
        <v>712</v>
      </c>
      <c r="S1255" t="s">
        <v>712</v>
      </c>
      <c r="T1255" t="s">
        <v>2640</v>
      </c>
      <c r="U1255" t="s">
        <v>659</v>
      </c>
      <c r="V1255" t="s">
        <v>2019</v>
      </c>
      <c r="W1255" t="s">
        <v>659</v>
      </c>
      <c r="X1255" t="s">
        <v>2019</v>
      </c>
      <c r="Y1255" t="s">
        <v>659</v>
      </c>
      <c r="Z1255" t="s">
        <v>2019</v>
      </c>
      <c r="AA1255" t="s">
        <v>712</v>
      </c>
      <c r="AB1255" t="s">
        <v>1242</v>
      </c>
      <c r="AC1255" t="s">
        <v>659</v>
      </c>
      <c r="AD1255" t="s">
        <v>2019</v>
      </c>
      <c r="AE1255" t="s">
        <v>712</v>
      </c>
      <c r="AF1255" t="s">
        <v>2640</v>
      </c>
      <c r="AG1255" t="s">
        <v>659</v>
      </c>
      <c r="AH1255" t="s">
        <v>2019</v>
      </c>
      <c r="AI1255" t="s">
        <v>659</v>
      </c>
      <c r="AJ1255" t="s">
        <v>2019</v>
      </c>
      <c r="AK1255" t="s">
        <v>659</v>
      </c>
      <c r="AL1255" t="s">
        <v>2019</v>
      </c>
      <c r="AM1255" t="s">
        <v>712</v>
      </c>
      <c r="AN1255" t="s">
        <v>524</v>
      </c>
      <c r="AO1255" t="s">
        <v>659</v>
      </c>
      <c r="AP1255" t="s">
        <v>2019</v>
      </c>
      <c r="AQ1255" t="s">
        <v>659</v>
      </c>
      <c r="AR1255" t="s">
        <v>2019</v>
      </c>
      <c r="AS1255" t="s">
        <v>659</v>
      </c>
      <c r="AT1255" t="s">
        <v>2019</v>
      </c>
      <c r="AU1255" t="s">
        <v>712</v>
      </c>
      <c r="AV1255" t="s">
        <v>1244</v>
      </c>
      <c r="AW1255">
        <v>0</v>
      </c>
      <c r="AX1255" t="s">
        <v>659</v>
      </c>
      <c r="AY1255" t="s">
        <v>3291</v>
      </c>
      <c r="AZ1255" t="s">
        <v>1246</v>
      </c>
      <c r="BA1255" t="s">
        <v>119</v>
      </c>
      <c r="BB1255" t="s">
        <v>1248</v>
      </c>
      <c r="BE1255" t="s">
        <v>659</v>
      </c>
      <c r="BG1255" t="s">
        <v>1253</v>
      </c>
      <c r="BH1255" t="s">
        <v>1257</v>
      </c>
      <c r="BI1255" t="s">
        <v>1259</v>
      </c>
      <c r="BJ1255" t="s">
        <v>1266</v>
      </c>
      <c r="BL1255"/>
      <c r="BM1255" t="s">
        <v>2935</v>
      </c>
    </row>
    <row r="1256" spans="2:65" x14ac:dyDescent="0.3">
      <c r="B1256" t="s">
        <v>748</v>
      </c>
      <c r="C1256" t="s">
        <v>64</v>
      </c>
      <c r="D1256" t="s">
        <v>2962</v>
      </c>
      <c r="E1256" t="s">
        <v>239</v>
      </c>
      <c r="F1256" t="s">
        <v>817</v>
      </c>
      <c r="G1256" t="s">
        <v>71</v>
      </c>
      <c r="H1256" t="s">
        <v>604</v>
      </c>
      <c r="K1256" s="3">
        <v>44652</v>
      </c>
      <c r="L1256">
        <v>1</v>
      </c>
      <c r="M1256" t="s">
        <v>659</v>
      </c>
      <c r="N1256" t="s">
        <v>2019</v>
      </c>
      <c r="O1256" t="s">
        <v>1241</v>
      </c>
      <c r="P1256" cm="1">
        <f t="array" ref="P1256">_xlfn.SWITCH(O1256,"Excellent",5,"Above Average", 4,"Average",3,"Below Average",2,"Extremely Poor",1)</f>
        <v>2</v>
      </c>
      <c r="Q1256" t="s">
        <v>659</v>
      </c>
      <c r="R1256" t="s">
        <v>2019</v>
      </c>
      <c r="S1256" t="s">
        <v>712</v>
      </c>
      <c r="T1256" t="s">
        <v>1240</v>
      </c>
      <c r="U1256" t="s">
        <v>712</v>
      </c>
      <c r="V1256" t="s">
        <v>1240</v>
      </c>
      <c r="W1256" t="s">
        <v>712</v>
      </c>
      <c r="X1256" t="s">
        <v>1241</v>
      </c>
      <c r="Y1256" t="s">
        <v>659</v>
      </c>
      <c r="Z1256" t="s">
        <v>2019</v>
      </c>
      <c r="AA1256" t="s">
        <v>659</v>
      </c>
      <c r="AB1256" t="s">
        <v>2019</v>
      </c>
      <c r="AC1256" t="s">
        <v>712</v>
      </c>
      <c r="AD1256" t="s">
        <v>1240</v>
      </c>
      <c r="AE1256" t="s">
        <v>659</v>
      </c>
      <c r="AF1256" t="s">
        <v>2019</v>
      </c>
      <c r="AG1256" t="s">
        <v>712</v>
      </c>
      <c r="AH1256" t="s">
        <v>1244</v>
      </c>
      <c r="AI1256" t="s">
        <v>659</v>
      </c>
      <c r="AJ1256" t="s">
        <v>2019</v>
      </c>
      <c r="AK1256" t="s">
        <v>712</v>
      </c>
      <c r="AL1256" t="s">
        <v>2643</v>
      </c>
      <c r="AM1256" t="s">
        <v>712</v>
      </c>
      <c r="AN1256" t="s">
        <v>1240</v>
      </c>
      <c r="AO1256" t="s">
        <v>712</v>
      </c>
      <c r="AP1256" t="s">
        <v>1244</v>
      </c>
      <c r="AQ1256" t="s">
        <v>712</v>
      </c>
      <c r="AR1256" t="s">
        <v>1244</v>
      </c>
      <c r="AS1256" t="s">
        <v>712</v>
      </c>
      <c r="AT1256" t="s">
        <v>1244</v>
      </c>
      <c r="AU1256" t="s">
        <v>712</v>
      </c>
      <c r="AV1256" t="s">
        <v>1242</v>
      </c>
      <c r="AW1256">
        <v>2</v>
      </c>
      <c r="AX1256" t="s">
        <v>712</v>
      </c>
      <c r="AY1256" t="s">
        <v>2644</v>
      </c>
      <c r="AZ1256" t="s">
        <v>2644</v>
      </c>
      <c r="BA1256" t="s">
        <v>1247</v>
      </c>
      <c r="BB1256" t="s">
        <v>1249</v>
      </c>
      <c r="BE1256" t="s">
        <v>712</v>
      </c>
      <c r="BG1256" t="s">
        <v>1255</v>
      </c>
      <c r="BH1256" t="s">
        <v>1258</v>
      </c>
      <c r="BI1256" t="s">
        <v>1259</v>
      </c>
      <c r="BJ1256" t="s">
        <v>1266</v>
      </c>
      <c r="BL1256"/>
      <c r="BM1256" t="s">
        <v>2935</v>
      </c>
    </row>
    <row r="1257" spans="2:65" x14ac:dyDescent="0.3">
      <c r="B1257" t="s">
        <v>283</v>
      </c>
      <c r="C1257" t="s">
        <v>64</v>
      </c>
      <c r="D1257" t="s">
        <v>2943</v>
      </c>
      <c r="E1257" t="s">
        <v>818</v>
      </c>
      <c r="F1257" t="s">
        <v>217</v>
      </c>
      <c r="G1257" t="s">
        <v>71</v>
      </c>
      <c r="H1257" t="s">
        <v>217</v>
      </c>
      <c r="K1257" s="3">
        <v>44652</v>
      </c>
      <c r="L1257">
        <v>1</v>
      </c>
      <c r="M1257" t="s">
        <v>659</v>
      </c>
      <c r="N1257" t="s">
        <v>2019</v>
      </c>
      <c r="O1257" t="s">
        <v>524</v>
      </c>
      <c r="P1257" cm="1">
        <f t="array" ref="P1257">_xlfn.SWITCH(O1257,"Excellent",5,"Above Average", 4,"Average",3,"Below Average",2,"Extremely Poor",1)</f>
        <v>5</v>
      </c>
      <c r="Q1257" t="s">
        <v>712</v>
      </c>
      <c r="R1257" t="s">
        <v>712</v>
      </c>
      <c r="S1257" t="s">
        <v>712</v>
      </c>
      <c r="T1257" t="s">
        <v>524</v>
      </c>
      <c r="U1257" t="s">
        <v>712</v>
      </c>
      <c r="V1257" t="s">
        <v>524</v>
      </c>
      <c r="W1257" t="s">
        <v>659</v>
      </c>
      <c r="X1257" t="s">
        <v>2019</v>
      </c>
      <c r="Y1257" t="s">
        <v>712</v>
      </c>
      <c r="Z1257" t="s">
        <v>524</v>
      </c>
      <c r="AA1257" t="s">
        <v>712</v>
      </c>
      <c r="AB1257" t="s">
        <v>524</v>
      </c>
      <c r="AC1257" t="s">
        <v>659</v>
      </c>
      <c r="AD1257" t="s">
        <v>2019</v>
      </c>
      <c r="AE1257" t="s">
        <v>712</v>
      </c>
      <c r="AF1257" t="s">
        <v>524</v>
      </c>
      <c r="AG1257" t="s">
        <v>659</v>
      </c>
      <c r="AH1257" t="s">
        <v>2019</v>
      </c>
      <c r="AI1257" t="s">
        <v>659</v>
      </c>
      <c r="AJ1257" t="s">
        <v>2019</v>
      </c>
      <c r="AK1257" t="s">
        <v>712</v>
      </c>
      <c r="AL1257" t="s">
        <v>524</v>
      </c>
      <c r="AM1257" t="s">
        <v>712</v>
      </c>
      <c r="AN1257" t="s">
        <v>524</v>
      </c>
      <c r="AO1257" t="s">
        <v>712</v>
      </c>
      <c r="AP1257" t="s">
        <v>524</v>
      </c>
      <c r="AQ1257" t="s">
        <v>659</v>
      </c>
      <c r="AR1257" t="s">
        <v>2019</v>
      </c>
      <c r="AS1257" t="s">
        <v>659</v>
      </c>
      <c r="AT1257" t="s">
        <v>2019</v>
      </c>
      <c r="AU1257" t="s">
        <v>659</v>
      </c>
      <c r="AV1257" t="s">
        <v>2019</v>
      </c>
      <c r="AW1257">
        <v>0</v>
      </c>
      <c r="AX1257" t="s">
        <v>659</v>
      </c>
      <c r="AY1257" t="s">
        <v>1246</v>
      </c>
      <c r="AZ1257" t="s">
        <v>1246</v>
      </c>
      <c r="BA1257" t="s">
        <v>1246</v>
      </c>
      <c r="BB1257" t="s">
        <v>1248</v>
      </c>
      <c r="BE1257" t="s">
        <v>659</v>
      </c>
      <c r="BG1257" t="s">
        <v>1253</v>
      </c>
      <c r="BH1257" t="s">
        <v>1257</v>
      </c>
      <c r="BI1257" t="s">
        <v>1259</v>
      </c>
      <c r="BJ1257" t="s">
        <v>1266</v>
      </c>
      <c r="BL1257"/>
      <c r="BM1257" t="s">
        <v>2935</v>
      </c>
    </row>
    <row r="1258" spans="2:65" x14ac:dyDescent="0.3">
      <c r="B1258" t="s">
        <v>334</v>
      </c>
      <c r="C1258" t="s">
        <v>64</v>
      </c>
      <c r="D1258" t="s">
        <v>3050</v>
      </c>
      <c r="E1258" t="s">
        <v>2154</v>
      </c>
      <c r="F1258" t="s">
        <v>303</v>
      </c>
      <c r="G1258" t="s">
        <v>128</v>
      </c>
      <c r="H1258" t="s">
        <v>303</v>
      </c>
      <c r="K1258" s="3">
        <v>44652</v>
      </c>
      <c r="L1258">
        <v>3</v>
      </c>
      <c r="M1258" t="s">
        <v>712</v>
      </c>
      <c r="N1258" t="s">
        <v>712</v>
      </c>
      <c r="O1258" t="s">
        <v>1241</v>
      </c>
      <c r="P1258" cm="1">
        <f t="array" ref="P1258">_xlfn.SWITCH(O1258,"Excellent",5,"Above Average", 4,"Average",3,"Below Average",2,"Extremely Poor",1)</f>
        <v>2</v>
      </c>
      <c r="Q1258" t="s">
        <v>712</v>
      </c>
      <c r="R1258" t="s">
        <v>659</v>
      </c>
      <c r="S1258" t="s">
        <v>712</v>
      </c>
      <c r="T1258" t="s">
        <v>1241</v>
      </c>
      <c r="U1258" t="s">
        <v>659</v>
      </c>
      <c r="V1258" t="s">
        <v>2019</v>
      </c>
      <c r="W1258" t="s">
        <v>659</v>
      </c>
      <c r="X1258" t="s">
        <v>2019</v>
      </c>
      <c r="Y1258" t="s">
        <v>659</v>
      </c>
      <c r="Z1258" t="s">
        <v>2019</v>
      </c>
      <c r="AA1258" t="s">
        <v>659</v>
      </c>
      <c r="AB1258" t="s">
        <v>2019</v>
      </c>
      <c r="AC1258" t="s">
        <v>659</v>
      </c>
      <c r="AD1258" t="s">
        <v>2019</v>
      </c>
      <c r="AE1258" t="s">
        <v>712</v>
      </c>
      <c r="AF1258" t="s">
        <v>1244</v>
      </c>
      <c r="AG1258" t="s">
        <v>659</v>
      </c>
      <c r="AH1258" t="s">
        <v>2019</v>
      </c>
      <c r="AI1258" t="s">
        <v>659</v>
      </c>
      <c r="AJ1258" t="s">
        <v>2019</v>
      </c>
      <c r="AK1258" t="s">
        <v>712</v>
      </c>
      <c r="AL1258" t="s">
        <v>1244</v>
      </c>
      <c r="AM1258" t="s">
        <v>712</v>
      </c>
      <c r="AN1258" t="s">
        <v>1241</v>
      </c>
      <c r="AO1258" t="s">
        <v>659</v>
      </c>
      <c r="AP1258" t="s">
        <v>2019</v>
      </c>
      <c r="AQ1258" t="s">
        <v>659</v>
      </c>
      <c r="AR1258" t="s">
        <v>2019</v>
      </c>
      <c r="AS1258" t="s">
        <v>659</v>
      </c>
      <c r="AT1258" t="s">
        <v>2019</v>
      </c>
      <c r="AU1258" t="s">
        <v>659</v>
      </c>
      <c r="AV1258" t="s">
        <v>2019</v>
      </c>
      <c r="AW1258">
        <v>2</v>
      </c>
      <c r="AX1258" t="s">
        <v>712</v>
      </c>
      <c r="AY1258" t="s">
        <v>3291</v>
      </c>
      <c r="AZ1258" t="s">
        <v>3291</v>
      </c>
      <c r="BA1258" t="s">
        <v>3291</v>
      </c>
      <c r="BB1258" t="s">
        <v>1250</v>
      </c>
      <c r="BE1258" t="s">
        <v>712</v>
      </c>
      <c r="BG1258" t="s">
        <v>1255</v>
      </c>
      <c r="BH1258" t="s">
        <v>1258</v>
      </c>
      <c r="BI1258" t="s">
        <v>1259</v>
      </c>
      <c r="BJ1258" t="s">
        <v>1266</v>
      </c>
      <c r="BL1258"/>
      <c r="BM1258" t="s">
        <v>2935</v>
      </c>
    </row>
    <row r="1259" spans="2:65" x14ac:dyDescent="0.3">
      <c r="B1259" t="s">
        <v>352</v>
      </c>
      <c r="C1259" t="s">
        <v>64</v>
      </c>
      <c r="D1259" t="s">
        <v>2952</v>
      </c>
      <c r="E1259" t="s">
        <v>566</v>
      </c>
      <c r="F1259" t="s">
        <v>819</v>
      </c>
      <c r="G1259" t="s">
        <v>123</v>
      </c>
      <c r="H1259" t="s">
        <v>820</v>
      </c>
      <c r="K1259" s="3">
        <v>44652</v>
      </c>
      <c r="L1259">
        <v>1</v>
      </c>
      <c r="M1259" t="s">
        <v>712</v>
      </c>
      <c r="N1259" t="s">
        <v>712</v>
      </c>
      <c r="O1259" t="s">
        <v>1242</v>
      </c>
      <c r="P1259" cm="1">
        <f t="array" ref="P1259">_xlfn.SWITCH(O1259,"Excellent",5,"Above Average", 4,"Average",3,"Below Average",2,"Extremely Poor",1)</f>
        <v>3</v>
      </c>
      <c r="Q1259" t="s">
        <v>659</v>
      </c>
      <c r="R1259" t="s">
        <v>2019</v>
      </c>
      <c r="S1259" t="s">
        <v>712</v>
      </c>
      <c r="T1259" t="s">
        <v>1242</v>
      </c>
      <c r="U1259" t="s">
        <v>659</v>
      </c>
      <c r="V1259" t="s">
        <v>2019</v>
      </c>
      <c r="W1259" t="s">
        <v>659</v>
      </c>
      <c r="X1259" t="s">
        <v>2019</v>
      </c>
      <c r="Y1259" t="s">
        <v>712</v>
      </c>
      <c r="Z1259" t="s">
        <v>1241</v>
      </c>
      <c r="AA1259" t="s">
        <v>712</v>
      </c>
      <c r="AB1259" t="s">
        <v>1241</v>
      </c>
      <c r="AC1259" t="s">
        <v>712</v>
      </c>
      <c r="AD1259" t="s">
        <v>1242</v>
      </c>
      <c r="AE1259" t="s">
        <v>712</v>
      </c>
      <c r="AF1259" t="s">
        <v>1240</v>
      </c>
      <c r="AG1259" t="s">
        <v>712</v>
      </c>
      <c r="AH1259" t="s">
        <v>1244</v>
      </c>
      <c r="AI1259" t="s">
        <v>659</v>
      </c>
      <c r="AJ1259" t="s">
        <v>2019</v>
      </c>
      <c r="AK1259" t="s">
        <v>712</v>
      </c>
      <c r="AL1259" t="s">
        <v>1242</v>
      </c>
      <c r="AM1259" t="s">
        <v>712</v>
      </c>
      <c r="AN1259" t="s">
        <v>1242</v>
      </c>
      <c r="AO1259" t="s">
        <v>659</v>
      </c>
      <c r="AP1259" t="s">
        <v>2019</v>
      </c>
      <c r="AQ1259" t="s">
        <v>659</v>
      </c>
      <c r="AR1259" t="s">
        <v>2019</v>
      </c>
      <c r="AS1259" t="s">
        <v>712</v>
      </c>
      <c r="AT1259" t="s">
        <v>1244</v>
      </c>
      <c r="AU1259" t="s">
        <v>712</v>
      </c>
      <c r="AV1259" t="s">
        <v>1240</v>
      </c>
      <c r="AW1259">
        <v>0</v>
      </c>
      <c r="AX1259" t="s">
        <v>712</v>
      </c>
      <c r="AY1259" t="s">
        <v>119</v>
      </c>
      <c r="AZ1259" t="s">
        <v>119</v>
      </c>
      <c r="BA1259" t="s">
        <v>119</v>
      </c>
      <c r="BB1259" t="s">
        <v>1250</v>
      </c>
      <c r="BE1259" t="s">
        <v>1281</v>
      </c>
      <c r="BG1259" t="s">
        <v>1281</v>
      </c>
      <c r="BH1259" t="s">
        <v>1281</v>
      </c>
      <c r="BI1259" t="s">
        <v>1281</v>
      </c>
      <c r="BJ1259" t="s">
        <v>1281</v>
      </c>
      <c r="BL1259"/>
    </row>
    <row r="1260" spans="2:65" x14ac:dyDescent="0.3">
      <c r="B1260" t="s">
        <v>280</v>
      </c>
      <c r="C1260" t="s">
        <v>64</v>
      </c>
      <c r="D1260" t="s">
        <v>2999</v>
      </c>
      <c r="E1260" t="s">
        <v>821</v>
      </c>
      <c r="F1260" t="s">
        <v>2191</v>
      </c>
      <c r="G1260" t="s">
        <v>154</v>
      </c>
      <c r="H1260" t="s">
        <v>822</v>
      </c>
      <c r="K1260" s="3">
        <v>44652</v>
      </c>
      <c r="L1260">
        <v>1</v>
      </c>
      <c r="M1260" t="s">
        <v>659</v>
      </c>
      <c r="N1260" t="s">
        <v>2019</v>
      </c>
      <c r="O1260" t="s">
        <v>524</v>
      </c>
      <c r="P1260" cm="1">
        <f t="array" ref="P1260">_xlfn.SWITCH(O1260,"Excellent",5,"Above Average", 4,"Average",3,"Below Average",2,"Extremely Poor",1)</f>
        <v>5</v>
      </c>
      <c r="Q1260" t="s">
        <v>712</v>
      </c>
      <c r="R1260" t="s">
        <v>712</v>
      </c>
      <c r="S1260" t="s">
        <v>712</v>
      </c>
      <c r="T1260" t="s">
        <v>524</v>
      </c>
      <c r="U1260" t="s">
        <v>712</v>
      </c>
      <c r="V1260" t="s">
        <v>524</v>
      </c>
      <c r="W1260" t="s">
        <v>712</v>
      </c>
      <c r="X1260" t="s">
        <v>524</v>
      </c>
      <c r="Y1260" t="s">
        <v>712</v>
      </c>
      <c r="Z1260" t="s">
        <v>524</v>
      </c>
      <c r="AA1260" t="s">
        <v>712</v>
      </c>
      <c r="AB1260" t="s">
        <v>524</v>
      </c>
      <c r="AC1260" t="s">
        <v>712</v>
      </c>
      <c r="AD1260" t="s">
        <v>524</v>
      </c>
      <c r="AE1260" t="s">
        <v>712</v>
      </c>
      <c r="AF1260" t="s">
        <v>524</v>
      </c>
      <c r="AG1260" t="s">
        <v>712</v>
      </c>
      <c r="AH1260" t="s">
        <v>524</v>
      </c>
      <c r="AI1260" t="s">
        <v>659</v>
      </c>
      <c r="AJ1260" t="s">
        <v>2019</v>
      </c>
      <c r="AK1260" t="s">
        <v>712</v>
      </c>
      <c r="AL1260" t="s">
        <v>524</v>
      </c>
      <c r="AM1260" t="s">
        <v>712</v>
      </c>
      <c r="AN1260" t="s">
        <v>524</v>
      </c>
      <c r="AO1260" t="s">
        <v>712</v>
      </c>
      <c r="AP1260" t="s">
        <v>524</v>
      </c>
      <c r="AQ1260" t="s">
        <v>712</v>
      </c>
      <c r="AR1260" t="s">
        <v>524</v>
      </c>
      <c r="AS1260" t="s">
        <v>712</v>
      </c>
      <c r="AT1260" t="s">
        <v>524</v>
      </c>
      <c r="AU1260" t="s">
        <v>712</v>
      </c>
      <c r="AV1260" t="s">
        <v>524</v>
      </c>
      <c r="AW1260">
        <v>2</v>
      </c>
      <c r="AX1260" t="s">
        <v>712</v>
      </c>
      <c r="AY1260" t="s">
        <v>1246</v>
      </c>
      <c r="AZ1260" t="s">
        <v>1246</v>
      </c>
      <c r="BA1260" t="s">
        <v>1246</v>
      </c>
      <c r="BB1260" t="s">
        <v>1248</v>
      </c>
      <c r="BE1260" t="s">
        <v>659</v>
      </c>
      <c r="BG1260" t="s">
        <v>1254</v>
      </c>
      <c r="BH1260" t="s">
        <v>1257</v>
      </c>
      <c r="BI1260" t="s">
        <v>1259</v>
      </c>
      <c r="BJ1260" t="s">
        <v>1266</v>
      </c>
      <c r="BL1260"/>
      <c r="BM1260" t="s">
        <v>2935</v>
      </c>
    </row>
    <row r="1261" spans="2:65" x14ac:dyDescent="0.3">
      <c r="B1261" t="s">
        <v>206</v>
      </c>
      <c r="C1261" t="s">
        <v>64</v>
      </c>
      <c r="D1261" t="s">
        <v>3041</v>
      </c>
      <c r="E1261" t="s">
        <v>823</v>
      </c>
      <c r="F1261" t="s">
        <v>824</v>
      </c>
      <c r="G1261" t="s">
        <v>76</v>
      </c>
      <c r="H1261" t="s">
        <v>824</v>
      </c>
      <c r="K1261" s="3">
        <v>44652</v>
      </c>
      <c r="L1261">
        <v>1</v>
      </c>
      <c r="M1261" t="s">
        <v>659</v>
      </c>
      <c r="N1261" t="s">
        <v>2019</v>
      </c>
      <c r="O1261" t="s">
        <v>1242</v>
      </c>
      <c r="P1261" cm="1">
        <f t="array" ref="P1261">_xlfn.SWITCH(O1261,"Excellent",5,"Above Average", 4,"Average",3,"Below Average",2,"Extremely Poor",1)</f>
        <v>3</v>
      </c>
      <c r="Q1261" t="s">
        <v>659</v>
      </c>
      <c r="R1261" t="s">
        <v>2019</v>
      </c>
      <c r="S1261" t="s">
        <v>659</v>
      </c>
      <c r="T1261" t="s">
        <v>2019</v>
      </c>
      <c r="U1261" t="s">
        <v>659</v>
      </c>
      <c r="V1261" t="s">
        <v>2019</v>
      </c>
      <c r="W1261" t="s">
        <v>659</v>
      </c>
      <c r="X1261" t="s">
        <v>2019</v>
      </c>
      <c r="Y1261" t="s">
        <v>659</v>
      </c>
      <c r="Z1261" t="s">
        <v>2019</v>
      </c>
      <c r="AA1261" t="s">
        <v>659</v>
      </c>
      <c r="AB1261" t="s">
        <v>2019</v>
      </c>
      <c r="AC1261" t="s">
        <v>659</v>
      </c>
      <c r="AD1261" t="s">
        <v>2019</v>
      </c>
      <c r="AE1261" t="s">
        <v>659</v>
      </c>
      <c r="AF1261" t="s">
        <v>2019</v>
      </c>
      <c r="AG1261" t="s">
        <v>659</v>
      </c>
      <c r="AH1261" t="s">
        <v>2019</v>
      </c>
      <c r="AI1261" t="s">
        <v>659</v>
      </c>
      <c r="AJ1261" t="s">
        <v>2019</v>
      </c>
      <c r="AK1261" t="s">
        <v>659</v>
      </c>
      <c r="AL1261" t="s">
        <v>2019</v>
      </c>
      <c r="AM1261" t="s">
        <v>659</v>
      </c>
      <c r="AN1261" t="s">
        <v>2019</v>
      </c>
      <c r="AO1261" t="s">
        <v>659</v>
      </c>
      <c r="AP1261" t="s">
        <v>2019</v>
      </c>
      <c r="AQ1261" t="s">
        <v>659</v>
      </c>
      <c r="AR1261" t="s">
        <v>2019</v>
      </c>
      <c r="AS1261" t="s">
        <v>659</v>
      </c>
      <c r="AT1261" t="s">
        <v>2019</v>
      </c>
      <c r="AU1261" t="s">
        <v>659</v>
      </c>
      <c r="AV1261" t="s">
        <v>2019</v>
      </c>
      <c r="AW1261">
        <v>0</v>
      </c>
      <c r="AX1261" t="s">
        <v>659</v>
      </c>
      <c r="AY1261" t="s">
        <v>3291</v>
      </c>
      <c r="AZ1261" t="s">
        <v>3291</v>
      </c>
      <c r="BA1261" t="s">
        <v>3291</v>
      </c>
      <c r="BB1261" t="s">
        <v>1251</v>
      </c>
      <c r="BE1261" t="s">
        <v>659</v>
      </c>
      <c r="BG1261" t="s">
        <v>1253</v>
      </c>
      <c r="BH1261" t="s">
        <v>1256</v>
      </c>
      <c r="BI1261" t="s">
        <v>1265</v>
      </c>
      <c r="BJ1261" t="s">
        <v>1266</v>
      </c>
      <c r="BL1261"/>
      <c r="BM1261" t="s">
        <v>2935</v>
      </c>
    </row>
    <row r="1262" spans="2:65" x14ac:dyDescent="0.3">
      <c r="B1262" t="s">
        <v>527</v>
      </c>
      <c r="C1262" t="s">
        <v>138</v>
      </c>
      <c r="D1262" t="s">
        <v>2947</v>
      </c>
      <c r="E1262" t="s">
        <v>825</v>
      </c>
      <c r="F1262" t="s">
        <v>140</v>
      </c>
      <c r="G1262" t="s">
        <v>140</v>
      </c>
      <c r="H1262" t="s">
        <v>140</v>
      </c>
      <c r="K1262" s="3">
        <v>44652</v>
      </c>
      <c r="L1262">
        <v>1</v>
      </c>
      <c r="M1262" t="s">
        <v>712</v>
      </c>
      <c r="N1262" t="s">
        <v>712</v>
      </c>
      <c r="O1262" t="s">
        <v>524</v>
      </c>
      <c r="P1262" cm="1">
        <f t="array" ref="P1262">_xlfn.SWITCH(O1262,"Excellent",5,"Above Average", 4,"Average",3,"Below Average",2,"Extremely Poor",1)</f>
        <v>5</v>
      </c>
      <c r="Q1262" t="s">
        <v>712</v>
      </c>
      <c r="R1262" t="s">
        <v>712</v>
      </c>
      <c r="S1262" t="s">
        <v>712</v>
      </c>
      <c r="T1262" t="s">
        <v>524</v>
      </c>
      <c r="U1262" t="s">
        <v>659</v>
      </c>
      <c r="V1262" t="s">
        <v>2019</v>
      </c>
      <c r="W1262" t="s">
        <v>659</v>
      </c>
      <c r="X1262" t="s">
        <v>2019</v>
      </c>
      <c r="Y1262" t="s">
        <v>659</v>
      </c>
      <c r="Z1262" t="s">
        <v>2019</v>
      </c>
      <c r="AA1262" t="s">
        <v>712</v>
      </c>
      <c r="AB1262" t="s">
        <v>524</v>
      </c>
      <c r="AC1262" t="s">
        <v>712</v>
      </c>
      <c r="AD1262" t="s">
        <v>524</v>
      </c>
      <c r="AE1262" t="s">
        <v>659</v>
      </c>
      <c r="AF1262" t="s">
        <v>2019</v>
      </c>
      <c r="AG1262" t="s">
        <v>659</v>
      </c>
      <c r="AH1262" t="s">
        <v>2019</v>
      </c>
      <c r="AI1262" t="s">
        <v>659</v>
      </c>
      <c r="AJ1262" t="s">
        <v>2019</v>
      </c>
      <c r="AK1262" t="s">
        <v>712</v>
      </c>
      <c r="AL1262" t="s">
        <v>524</v>
      </c>
      <c r="AM1262" t="s">
        <v>712</v>
      </c>
      <c r="AN1262" t="s">
        <v>524</v>
      </c>
      <c r="AO1262" t="s">
        <v>712</v>
      </c>
      <c r="AP1262" t="s">
        <v>524</v>
      </c>
      <c r="AQ1262" t="s">
        <v>712</v>
      </c>
      <c r="AR1262" t="s">
        <v>524</v>
      </c>
      <c r="AS1262" t="s">
        <v>659</v>
      </c>
      <c r="AT1262" t="s">
        <v>2019</v>
      </c>
      <c r="AU1262" t="s">
        <v>712</v>
      </c>
      <c r="AV1262" t="s">
        <v>524</v>
      </c>
      <c r="AW1262">
        <v>1</v>
      </c>
      <c r="AX1262" t="s">
        <v>659</v>
      </c>
      <c r="AY1262" t="s">
        <v>1246</v>
      </c>
      <c r="AZ1262" t="s">
        <v>1246</v>
      </c>
      <c r="BA1262" t="s">
        <v>1246</v>
      </c>
      <c r="BB1262" t="s">
        <v>1248</v>
      </c>
      <c r="BE1262" t="s">
        <v>659</v>
      </c>
      <c r="BG1262" t="s">
        <v>1253</v>
      </c>
      <c r="BH1262" t="s">
        <v>1257</v>
      </c>
      <c r="BI1262" t="s">
        <v>1265</v>
      </c>
      <c r="BJ1262" t="s">
        <v>1266</v>
      </c>
      <c r="BL1262"/>
    </row>
    <row r="1263" spans="2:65" x14ac:dyDescent="0.3">
      <c r="B1263" t="s">
        <v>144</v>
      </c>
      <c r="C1263" t="s">
        <v>64</v>
      </c>
      <c r="D1263" t="s">
        <v>2995</v>
      </c>
      <c r="E1263" t="s">
        <v>826</v>
      </c>
      <c r="F1263" t="s">
        <v>780</v>
      </c>
      <c r="G1263" t="s">
        <v>128</v>
      </c>
      <c r="H1263" t="s">
        <v>780</v>
      </c>
      <c r="K1263" s="3">
        <v>44652</v>
      </c>
      <c r="L1263">
        <v>1</v>
      </c>
      <c r="M1263" t="s">
        <v>712</v>
      </c>
      <c r="N1263" t="s">
        <v>712</v>
      </c>
      <c r="O1263" t="s">
        <v>524</v>
      </c>
      <c r="P1263" cm="1">
        <f t="array" ref="P1263">_xlfn.SWITCH(O1263,"Excellent",5,"Above Average", 4,"Average",3,"Below Average",2,"Extremely Poor",1)</f>
        <v>5</v>
      </c>
      <c r="Q1263" t="s">
        <v>712</v>
      </c>
      <c r="R1263" t="s">
        <v>712</v>
      </c>
      <c r="S1263" t="s">
        <v>712</v>
      </c>
      <c r="T1263" t="s">
        <v>524</v>
      </c>
      <c r="U1263" t="s">
        <v>659</v>
      </c>
      <c r="V1263" t="s">
        <v>2019</v>
      </c>
      <c r="W1263" t="s">
        <v>659</v>
      </c>
      <c r="X1263" t="s">
        <v>2019</v>
      </c>
      <c r="Y1263" t="s">
        <v>712</v>
      </c>
      <c r="Z1263" t="s">
        <v>524</v>
      </c>
      <c r="AA1263" t="s">
        <v>659</v>
      </c>
      <c r="AB1263" t="s">
        <v>2019</v>
      </c>
      <c r="AC1263" t="s">
        <v>659</v>
      </c>
      <c r="AD1263" t="s">
        <v>2019</v>
      </c>
      <c r="AE1263" t="s">
        <v>659</v>
      </c>
      <c r="AF1263" t="s">
        <v>2019</v>
      </c>
      <c r="AG1263" t="s">
        <v>659</v>
      </c>
      <c r="AH1263" t="s">
        <v>2019</v>
      </c>
      <c r="AI1263" t="s">
        <v>659</v>
      </c>
      <c r="AJ1263" t="s">
        <v>2019</v>
      </c>
      <c r="AK1263" t="s">
        <v>659</v>
      </c>
      <c r="AL1263" t="s">
        <v>2019</v>
      </c>
      <c r="AM1263" t="s">
        <v>712</v>
      </c>
      <c r="AN1263" t="s">
        <v>524</v>
      </c>
      <c r="AO1263" t="s">
        <v>659</v>
      </c>
      <c r="AP1263" t="s">
        <v>2019</v>
      </c>
      <c r="AQ1263" t="s">
        <v>712</v>
      </c>
      <c r="AR1263" t="s">
        <v>524</v>
      </c>
      <c r="AS1263" t="s">
        <v>659</v>
      </c>
      <c r="AT1263" t="s">
        <v>2019</v>
      </c>
      <c r="AU1263" t="s">
        <v>659</v>
      </c>
      <c r="AV1263" t="s">
        <v>2019</v>
      </c>
      <c r="AW1263">
        <v>0</v>
      </c>
      <c r="AX1263" t="s">
        <v>659</v>
      </c>
      <c r="AY1263" t="s">
        <v>1246</v>
      </c>
      <c r="AZ1263" t="s">
        <v>1246</v>
      </c>
      <c r="BA1263" t="s">
        <v>1246</v>
      </c>
      <c r="BB1263" t="s">
        <v>1248</v>
      </c>
      <c r="BE1263" t="s">
        <v>659</v>
      </c>
      <c r="BG1263" t="s">
        <v>1254</v>
      </c>
      <c r="BH1263" t="s">
        <v>1257</v>
      </c>
      <c r="BI1263" t="s">
        <v>1259</v>
      </c>
      <c r="BJ1263" t="s">
        <v>1266</v>
      </c>
      <c r="BL1263"/>
      <c r="BM1263" t="s">
        <v>2935</v>
      </c>
    </row>
    <row r="1264" spans="2:65" x14ac:dyDescent="0.3">
      <c r="B1264" t="s">
        <v>827</v>
      </c>
      <c r="C1264" t="s">
        <v>64</v>
      </c>
      <c r="D1264" t="s">
        <v>3027</v>
      </c>
      <c r="E1264" t="s">
        <v>256</v>
      </c>
      <c r="F1264" t="s">
        <v>159</v>
      </c>
      <c r="G1264" t="s">
        <v>71</v>
      </c>
      <c r="H1264" t="s">
        <v>159</v>
      </c>
      <c r="K1264" s="3">
        <v>44652</v>
      </c>
      <c r="L1264">
        <v>1</v>
      </c>
      <c r="M1264" t="s">
        <v>712</v>
      </c>
      <c r="N1264" t="s">
        <v>712</v>
      </c>
      <c r="O1264" t="s">
        <v>1242</v>
      </c>
      <c r="P1264" cm="1">
        <f t="array" ref="P1264">_xlfn.SWITCH(O1264,"Excellent",5,"Above Average", 4,"Average",3,"Below Average",2,"Extremely Poor",1)</f>
        <v>3</v>
      </c>
      <c r="Q1264" t="s">
        <v>659</v>
      </c>
      <c r="R1264" t="s">
        <v>2019</v>
      </c>
      <c r="S1264" t="s">
        <v>712</v>
      </c>
      <c r="T1264" t="s">
        <v>1241</v>
      </c>
      <c r="U1264" t="s">
        <v>659</v>
      </c>
      <c r="V1264" t="s">
        <v>2019</v>
      </c>
      <c r="W1264" t="s">
        <v>659</v>
      </c>
      <c r="X1264" t="s">
        <v>2019</v>
      </c>
      <c r="Y1264" t="s">
        <v>712</v>
      </c>
      <c r="Z1264" t="s">
        <v>1244</v>
      </c>
      <c r="AA1264" t="s">
        <v>712</v>
      </c>
      <c r="AB1264" t="s">
        <v>1244</v>
      </c>
      <c r="AC1264" t="s">
        <v>712</v>
      </c>
      <c r="AD1264" t="s">
        <v>1244</v>
      </c>
      <c r="AE1264" t="s">
        <v>659</v>
      </c>
      <c r="AF1264" t="s">
        <v>2019</v>
      </c>
      <c r="AG1264" t="s">
        <v>659</v>
      </c>
      <c r="AH1264" t="s">
        <v>2019</v>
      </c>
      <c r="AI1264" t="s">
        <v>659</v>
      </c>
      <c r="AJ1264" t="s">
        <v>2019</v>
      </c>
      <c r="AK1264" t="s">
        <v>712</v>
      </c>
      <c r="AL1264" t="s">
        <v>1244</v>
      </c>
      <c r="AM1264" t="s">
        <v>712</v>
      </c>
      <c r="AN1264" t="s">
        <v>1244</v>
      </c>
      <c r="AO1264" t="s">
        <v>712</v>
      </c>
      <c r="AP1264" t="s">
        <v>1244</v>
      </c>
      <c r="AQ1264" t="s">
        <v>712</v>
      </c>
      <c r="AR1264" t="s">
        <v>1244</v>
      </c>
      <c r="AS1264" t="s">
        <v>712</v>
      </c>
      <c r="AT1264" t="s">
        <v>1244</v>
      </c>
      <c r="AU1264" t="s">
        <v>712</v>
      </c>
      <c r="AV1264" t="s">
        <v>1244</v>
      </c>
      <c r="AW1264">
        <v>0</v>
      </c>
      <c r="AX1264" t="s">
        <v>659</v>
      </c>
      <c r="AY1264" t="s">
        <v>3291</v>
      </c>
      <c r="AZ1264" t="s">
        <v>3291</v>
      </c>
      <c r="BA1264" t="s">
        <v>3291</v>
      </c>
      <c r="BB1264" t="s">
        <v>1250</v>
      </c>
      <c r="BE1264" t="s">
        <v>659</v>
      </c>
      <c r="BG1264" t="s">
        <v>1254</v>
      </c>
      <c r="BH1264" t="s">
        <v>1257</v>
      </c>
      <c r="BI1264" t="s">
        <v>1259</v>
      </c>
      <c r="BJ1264" t="s">
        <v>1267</v>
      </c>
      <c r="BL1264"/>
      <c r="BM1264" t="s">
        <v>2935</v>
      </c>
    </row>
    <row r="1265" spans="2:65" x14ac:dyDescent="0.3">
      <c r="B1265" t="s">
        <v>828</v>
      </c>
      <c r="C1265" t="s">
        <v>64</v>
      </c>
      <c r="D1265" t="s">
        <v>2974</v>
      </c>
      <c r="E1265" t="s">
        <v>2041</v>
      </c>
      <c r="F1265" t="s">
        <v>829</v>
      </c>
      <c r="G1265" t="s">
        <v>174</v>
      </c>
      <c r="H1265" t="s">
        <v>829</v>
      </c>
      <c r="K1265" s="3">
        <v>44652</v>
      </c>
      <c r="L1265">
        <v>1</v>
      </c>
      <c r="M1265" t="s">
        <v>712</v>
      </c>
      <c r="N1265" t="s">
        <v>712</v>
      </c>
      <c r="O1265" t="s">
        <v>524</v>
      </c>
      <c r="P1265" cm="1">
        <f t="array" ref="P1265">_xlfn.SWITCH(O1265,"Excellent",5,"Above Average", 4,"Average",3,"Below Average",2,"Extremely Poor",1)</f>
        <v>5</v>
      </c>
      <c r="Q1265" t="s">
        <v>712</v>
      </c>
      <c r="R1265" t="s">
        <v>712</v>
      </c>
      <c r="S1265" t="s">
        <v>712</v>
      </c>
      <c r="T1265" t="s">
        <v>1243</v>
      </c>
      <c r="U1265" t="s">
        <v>712</v>
      </c>
      <c r="V1265" t="s">
        <v>1242</v>
      </c>
      <c r="W1265" t="s">
        <v>712</v>
      </c>
      <c r="X1265" t="s">
        <v>1244</v>
      </c>
      <c r="Y1265" t="s">
        <v>712</v>
      </c>
      <c r="Z1265" t="s">
        <v>1243</v>
      </c>
      <c r="AA1265" t="s">
        <v>712</v>
      </c>
      <c r="AB1265" t="s">
        <v>1244</v>
      </c>
      <c r="AC1265" t="s">
        <v>712</v>
      </c>
      <c r="AD1265" t="s">
        <v>1243</v>
      </c>
      <c r="AE1265" t="s">
        <v>659</v>
      </c>
      <c r="AF1265" t="s">
        <v>2019</v>
      </c>
      <c r="AG1265" t="s">
        <v>712</v>
      </c>
      <c r="AH1265" t="s">
        <v>1244</v>
      </c>
      <c r="AI1265" t="s">
        <v>659</v>
      </c>
      <c r="AJ1265" t="s">
        <v>2019</v>
      </c>
      <c r="AK1265" t="s">
        <v>712</v>
      </c>
      <c r="AL1265" t="s">
        <v>1242</v>
      </c>
      <c r="AM1265" t="s">
        <v>712</v>
      </c>
      <c r="AN1265" t="s">
        <v>1242</v>
      </c>
      <c r="AO1265" t="s">
        <v>659</v>
      </c>
      <c r="AP1265" t="s">
        <v>2019</v>
      </c>
      <c r="AQ1265" t="s">
        <v>712</v>
      </c>
      <c r="AR1265" t="s">
        <v>1244</v>
      </c>
      <c r="AS1265" t="s">
        <v>659</v>
      </c>
      <c r="AT1265" t="s">
        <v>2019</v>
      </c>
      <c r="AU1265" t="s">
        <v>712</v>
      </c>
      <c r="AV1265" t="s">
        <v>1244</v>
      </c>
      <c r="AW1265">
        <v>2</v>
      </c>
      <c r="AX1265" t="s">
        <v>712</v>
      </c>
      <c r="AY1265" t="s">
        <v>1246</v>
      </c>
      <c r="AZ1265" t="s">
        <v>1246</v>
      </c>
      <c r="BA1265" t="s">
        <v>1246</v>
      </c>
      <c r="BB1265" t="s">
        <v>1248</v>
      </c>
      <c r="BE1265" t="s">
        <v>659</v>
      </c>
      <c r="BG1265" t="s">
        <v>1256</v>
      </c>
      <c r="BH1265" t="s">
        <v>1258</v>
      </c>
      <c r="BI1265" t="s">
        <v>1259</v>
      </c>
      <c r="BJ1265" t="s">
        <v>1266</v>
      </c>
      <c r="BL1265"/>
      <c r="BM1265" t="s">
        <v>2935</v>
      </c>
    </row>
    <row r="1266" spans="2:65" x14ac:dyDescent="0.3">
      <c r="B1266" t="s">
        <v>165</v>
      </c>
      <c r="C1266" t="s">
        <v>64</v>
      </c>
      <c r="D1266" t="s">
        <v>2974</v>
      </c>
      <c r="E1266" t="s">
        <v>754</v>
      </c>
      <c r="F1266" t="s">
        <v>504</v>
      </c>
      <c r="G1266" t="s">
        <v>113</v>
      </c>
      <c r="H1266" t="s">
        <v>504</v>
      </c>
      <c r="K1266" s="3">
        <v>44652</v>
      </c>
      <c r="L1266">
        <v>2</v>
      </c>
      <c r="M1266" t="s">
        <v>712</v>
      </c>
      <c r="N1266" t="s">
        <v>712</v>
      </c>
      <c r="O1266" t="s">
        <v>524</v>
      </c>
      <c r="P1266" cm="1">
        <f t="array" ref="P1266">_xlfn.SWITCH(O1266,"Excellent",5,"Above Average", 4,"Average",3,"Below Average",2,"Extremely Poor",1)</f>
        <v>5</v>
      </c>
      <c r="Q1266" t="s">
        <v>712</v>
      </c>
      <c r="R1266" t="s">
        <v>712</v>
      </c>
      <c r="S1266" t="s">
        <v>712</v>
      </c>
      <c r="T1266" t="s">
        <v>524</v>
      </c>
      <c r="U1266" t="s">
        <v>659</v>
      </c>
      <c r="V1266" t="s">
        <v>2019</v>
      </c>
      <c r="W1266" t="s">
        <v>659</v>
      </c>
      <c r="X1266" t="s">
        <v>2019</v>
      </c>
      <c r="Y1266" t="s">
        <v>712</v>
      </c>
      <c r="Z1266" t="s">
        <v>1243</v>
      </c>
      <c r="AA1266" t="s">
        <v>712</v>
      </c>
      <c r="AB1266" t="s">
        <v>524</v>
      </c>
      <c r="AC1266" t="s">
        <v>712</v>
      </c>
      <c r="AD1266" t="s">
        <v>524</v>
      </c>
      <c r="AE1266" t="s">
        <v>712</v>
      </c>
      <c r="AF1266" t="s">
        <v>1243</v>
      </c>
      <c r="AG1266" t="s">
        <v>659</v>
      </c>
      <c r="AH1266" t="s">
        <v>2019</v>
      </c>
      <c r="AI1266" t="s">
        <v>659</v>
      </c>
      <c r="AJ1266" t="s">
        <v>2019</v>
      </c>
      <c r="AK1266" t="s">
        <v>659</v>
      </c>
      <c r="AL1266" t="s">
        <v>2019</v>
      </c>
      <c r="AM1266" t="s">
        <v>712</v>
      </c>
      <c r="AN1266" t="s">
        <v>524</v>
      </c>
      <c r="AO1266" t="s">
        <v>659</v>
      </c>
      <c r="AP1266" t="s">
        <v>2019</v>
      </c>
      <c r="AQ1266" t="s">
        <v>712</v>
      </c>
      <c r="AR1266" t="s">
        <v>524</v>
      </c>
      <c r="AS1266" t="s">
        <v>659</v>
      </c>
      <c r="AT1266" t="s">
        <v>2019</v>
      </c>
      <c r="AU1266" t="s">
        <v>712</v>
      </c>
      <c r="AV1266" t="s">
        <v>524</v>
      </c>
      <c r="AW1266">
        <v>0</v>
      </c>
      <c r="AX1266" t="s">
        <v>659</v>
      </c>
      <c r="AY1266" t="s">
        <v>1246</v>
      </c>
      <c r="AZ1266" t="s">
        <v>1246</v>
      </c>
      <c r="BA1266" t="s">
        <v>1246</v>
      </c>
      <c r="BB1266" t="s">
        <v>1248</v>
      </c>
      <c r="BE1266" t="s">
        <v>659</v>
      </c>
      <c r="BG1266" t="s">
        <v>1254</v>
      </c>
      <c r="BH1266" t="s">
        <v>1258</v>
      </c>
      <c r="BI1266" t="s">
        <v>1259</v>
      </c>
      <c r="BJ1266" t="s">
        <v>1267</v>
      </c>
      <c r="BL1266"/>
      <c r="BM1266" t="s">
        <v>2935</v>
      </c>
    </row>
    <row r="1267" spans="2:65" x14ac:dyDescent="0.3">
      <c r="B1267" t="s">
        <v>732</v>
      </c>
      <c r="C1267" t="s">
        <v>64</v>
      </c>
      <c r="D1267" t="s">
        <v>3000</v>
      </c>
      <c r="E1267" t="s">
        <v>2547</v>
      </c>
      <c r="F1267" t="s">
        <v>2399</v>
      </c>
      <c r="G1267" t="s">
        <v>294</v>
      </c>
      <c r="H1267" t="s">
        <v>2399</v>
      </c>
      <c r="K1267" s="3">
        <v>44652</v>
      </c>
      <c r="L1267">
        <v>3</v>
      </c>
      <c r="M1267" t="s">
        <v>659</v>
      </c>
      <c r="N1267" t="s">
        <v>2019</v>
      </c>
      <c r="O1267" t="s">
        <v>1242</v>
      </c>
      <c r="P1267" cm="1">
        <f t="array" ref="P1267">_xlfn.SWITCH(O1267,"Excellent",5,"Above Average", 4,"Average",3,"Below Average",2,"Extremely Poor",1)</f>
        <v>3</v>
      </c>
      <c r="Q1267" t="s">
        <v>659</v>
      </c>
      <c r="R1267" t="s">
        <v>2019</v>
      </c>
      <c r="S1267" t="s">
        <v>712</v>
      </c>
      <c r="T1267" t="s">
        <v>1243</v>
      </c>
      <c r="U1267" t="s">
        <v>712</v>
      </c>
      <c r="V1267" t="s">
        <v>1242</v>
      </c>
      <c r="W1267" t="s">
        <v>659</v>
      </c>
      <c r="X1267" t="s">
        <v>2019</v>
      </c>
      <c r="Y1267" t="s">
        <v>659</v>
      </c>
      <c r="Z1267" t="s">
        <v>2019</v>
      </c>
      <c r="AA1267" t="s">
        <v>659</v>
      </c>
      <c r="AB1267" t="s">
        <v>2019</v>
      </c>
      <c r="AC1267" t="s">
        <v>659</v>
      </c>
      <c r="AD1267" t="s">
        <v>2019</v>
      </c>
      <c r="AE1267" t="s">
        <v>712</v>
      </c>
      <c r="AF1267" t="s">
        <v>1244</v>
      </c>
      <c r="AG1267" t="s">
        <v>659</v>
      </c>
      <c r="AH1267" t="s">
        <v>2019</v>
      </c>
      <c r="AI1267" t="s">
        <v>659</v>
      </c>
      <c r="AJ1267" t="s">
        <v>2019</v>
      </c>
      <c r="AK1267" t="s">
        <v>712</v>
      </c>
      <c r="AL1267" t="s">
        <v>1242</v>
      </c>
      <c r="AM1267" t="s">
        <v>712</v>
      </c>
      <c r="AN1267" t="s">
        <v>1243</v>
      </c>
      <c r="AO1267" t="s">
        <v>659</v>
      </c>
      <c r="AP1267" t="s">
        <v>2019</v>
      </c>
      <c r="AQ1267" t="s">
        <v>659</v>
      </c>
      <c r="AR1267" t="s">
        <v>2019</v>
      </c>
      <c r="AS1267" t="s">
        <v>659</v>
      </c>
      <c r="AT1267" t="s">
        <v>2019</v>
      </c>
      <c r="AU1267" t="s">
        <v>659</v>
      </c>
      <c r="AV1267" t="s">
        <v>2019</v>
      </c>
      <c r="AW1267">
        <v>1</v>
      </c>
      <c r="AX1267" t="s">
        <v>659</v>
      </c>
      <c r="AY1267" t="s">
        <v>1246</v>
      </c>
      <c r="AZ1267" t="s">
        <v>1246</v>
      </c>
      <c r="BA1267" t="s">
        <v>1246</v>
      </c>
      <c r="BB1267" t="s">
        <v>1251</v>
      </c>
      <c r="BE1267" t="s">
        <v>659</v>
      </c>
      <c r="BG1267" t="s">
        <v>1256</v>
      </c>
      <c r="BH1267" t="s">
        <v>1256</v>
      </c>
      <c r="BI1267" t="s">
        <v>1259</v>
      </c>
      <c r="BJ1267" t="s">
        <v>1267</v>
      </c>
      <c r="BL1267"/>
      <c r="BM1267" t="s">
        <v>2935</v>
      </c>
    </row>
    <row r="1268" spans="2:65" x14ac:dyDescent="0.3">
      <c r="B1268" t="s">
        <v>283</v>
      </c>
      <c r="C1268" t="s">
        <v>64</v>
      </c>
      <c r="D1268" t="s">
        <v>2964</v>
      </c>
      <c r="E1268" t="s">
        <v>293</v>
      </c>
      <c r="F1268" t="s">
        <v>3144</v>
      </c>
      <c r="G1268" t="s">
        <v>2348</v>
      </c>
      <c r="H1268" t="s">
        <v>3144</v>
      </c>
      <c r="K1268" s="3">
        <v>44652</v>
      </c>
      <c r="L1268">
        <v>1</v>
      </c>
      <c r="M1268" t="s">
        <v>712</v>
      </c>
      <c r="N1268" t="s">
        <v>712</v>
      </c>
      <c r="O1268" t="s">
        <v>2640</v>
      </c>
      <c r="P1268" cm="1">
        <f t="array" ref="P1268">_xlfn.SWITCH(O1268,"Excellent",5,"Above Average", 4,"Average",3,"Below Average",2,"Extremely Poor",1)</f>
        <v>4</v>
      </c>
      <c r="Q1268" t="s">
        <v>712</v>
      </c>
      <c r="R1268" t="s">
        <v>712</v>
      </c>
      <c r="S1268" t="s">
        <v>712</v>
      </c>
      <c r="T1268" t="s">
        <v>2640</v>
      </c>
      <c r="U1268" t="s">
        <v>659</v>
      </c>
      <c r="V1268" t="s">
        <v>2019</v>
      </c>
      <c r="W1268" t="s">
        <v>712</v>
      </c>
      <c r="X1268" t="s">
        <v>2640</v>
      </c>
      <c r="Y1268" t="s">
        <v>659</v>
      </c>
      <c r="Z1268" t="s">
        <v>2019</v>
      </c>
      <c r="AA1268" t="s">
        <v>712</v>
      </c>
      <c r="AB1268" t="s">
        <v>2640</v>
      </c>
      <c r="AC1268" t="s">
        <v>712</v>
      </c>
      <c r="AD1268" t="s">
        <v>1242</v>
      </c>
      <c r="AE1268" t="s">
        <v>712</v>
      </c>
      <c r="AF1268" t="s">
        <v>1242</v>
      </c>
      <c r="AG1268" t="s">
        <v>712</v>
      </c>
      <c r="AH1268" t="s">
        <v>1241</v>
      </c>
      <c r="AI1268" t="s">
        <v>659</v>
      </c>
      <c r="AJ1268" t="s">
        <v>2019</v>
      </c>
      <c r="AK1268" t="s">
        <v>712</v>
      </c>
      <c r="AL1268" t="s">
        <v>2640</v>
      </c>
      <c r="AM1268" t="s">
        <v>712</v>
      </c>
      <c r="AN1268" t="s">
        <v>2640</v>
      </c>
      <c r="AO1268" t="s">
        <v>712</v>
      </c>
      <c r="AP1268" t="s">
        <v>1241</v>
      </c>
      <c r="AQ1268" t="s">
        <v>659</v>
      </c>
      <c r="AR1268" t="s">
        <v>2019</v>
      </c>
      <c r="AS1268" t="s">
        <v>659</v>
      </c>
      <c r="AT1268" t="s">
        <v>2019</v>
      </c>
      <c r="AU1268" t="s">
        <v>659</v>
      </c>
      <c r="AV1268" t="s">
        <v>2019</v>
      </c>
      <c r="AW1268">
        <v>0</v>
      </c>
      <c r="AX1268" t="s">
        <v>712</v>
      </c>
      <c r="AY1268" t="s">
        <v>1246</v>
      </c>
      <c r="AZ1268" t="s">
        <v>119</v>
      </c>
      <c r="BA1268" t="s">
        <v>1246</v>
      </c>
      <c r="BB1268" t="s">
        <v>1251</v>
      </c>
      <c r="BE1268" t="s">
        <v>659</v>
      </c>
      <c r="BG1268" t="s">
        <v>1980</v>
      </c>
      <c r="BH1268" t="s">
        <v>1258</v>
      </c>
      <c r="BI1268" t="s">
        <v>1259</v>
      </c>
      <c r="BJ1268" t="s">
        <v>1266</v>
      </c>
      <c r="BL1268"/>
      <c r="BM1268" t="s">
        <v>2935</v>
      </c>
    </row>
    <row r="1269" spans="2:65" x14ac:dyDescent="0.3">
      <c r="B1269" t="s">
        <v>171</v>
      </c>
      <c r="C1269" t="s">
        <v>64</v>
      </c>
      <c r="D1269" t="s">
        <v>3060</v>
      </c>
      <c r="E1269" t="s">
        <v>830</v>
      </c>
      <c r="F1269" t="s">
        <v>3132</v>
      </c>
      <c r="G1269" t="s">
        <v>240</v>
      </c>
      <c r="H1269" t="s">
        <v>3132</v>
      </c>
      <c r="K1269" s="3">
        <v>44652</v>
      </c>
      <c r="L1269">
        <v>1</v>
      </c>
      <c r="M1269" t="s">
        <v>659</v>
      </c>
      <c r="N1269" t="s">
        <v>2019</v>
      </c>
      <c r="O1269" t="s">
        <v>2643</v>
      </c>
      <c r="P1269" cm="1">
        <f t="array" ref="P1269">_xlfn.SWITCH(O1269,"Excellent",5,"Above Average", 4,"Average",3,"Below Average",2,"Extremely Poor",1)</f>
        <v>1</v>
      </c>
      <c r="Q1269" t="s">
        <v>659</v>
      </c>
      <c r="R1269" t="s">
        <v>2019</v>
      </c>
      <c r="S1269" t="s">
        <v>712</v>
      </c>
      <c r="T1269" t="s">
        <v>2643</v>
      </c>
      <c r="U1269" t="s">
        <v>712</v>
      </c>
      <c r="V1269" t="s">
        <v>1244</v>
      </c>
      <c r="W1269" t="s">
        <v>712</v>
      </c>
      <c r="X1269" t="s">
        <v>1243</v>
      </c>
      <c r="Y1269" t="s">
        <v>712</v>
      </c>
      <c r="Z1269" t="s">
        <v>1244</v>
      </c>
      <c r="AA1269" t="s">
        <v>712</v>
      </c>
      <c r="AB1269" t="s">
        <v>1244</v>
      </c>
      <c r="AC1269" t="s">
        <v>712</v>
      </c>
      <c r="AD1269" t="s">
        <v>1244</v>
      </c>
      <c r="AE1269" t="s">
        <v>712</v>
      </c>
      <c r="AF1269" t="s">
        <v>1244</v>
      </c>
      <c r="AG1269" t="s">
        <v>712</v>
      </c>
      <c r="AH1269" t="s">
        <v>1244</v>
      </c>
      <c r="AI1269" t="s">
        <v>659</v>
      </c>
      <c r="AJ1269" t="s">
        <v>2019</v>
      </c>
      <c r="AK1269" t="s">
        <v>712</v>
      </c>
      <c r="AL1269" t="s">
        <v>1244</v>
      </c>
      <c r="AM1269" t="s">
        <v>712</v>
      </c>
      <c r="AN1269" t="s">
        <v>1244</v>
      </c>
      <c r="AO1269" t="s">
        <v>712</v>
      </c>
      <c r="AP1269" t="s">
        <v>1244</v>
      </c>
      <c r="AQ1269" t="s">
        <v>712</v>
      </c>
      <c r="AR1269" t="s">
        <v>1244</v>
      </c>
      <c r="AS1269" t="s">
        <v>659</v>
      </c>
      <c r="AT1269" t="s">
        <v>2019</v>
      </c>
      <c r="AU1269" t="s">
        <v>712</v>
      </c>
      <c r="AV1269" t="s">
        <v>1244</v>
      </c>
      <c r="AW1269">
        <v>0</v>
      </c>
      <c r="AX1269" t="s">
        <v>712</v>
      </c>
      <c r="AY1269" t="s">
        <v>119</v>
      </c>
      <c r="AZ1269" t="s">
        <v>2644</v>
      </c>
      <c r="BA1269" t="s">
        <v>1247</v>
      </c>
      <c r="BB1269" t="s">
        <v>1249</v>
      </c>
      <c r="BE1269" t="s">
        <v>712</v>
      </c>
      <c r="BG1269" t="s">
        <v>1254</v>
      </c>
      <c r="BH1269" t="s">
        <v>1256</v>
      </c>
      <c r="BI1269" t="s">
        <v>1259</v>
      </c>
      <c r="BJ1269" t="s">
        <v>1266</v>
      </c>
      <c r="BL1269"/>
      <c r="BM1269" t="s">
        <v>2935</v>
      </c>
    </row>
    <row r="1270" spans="2:65" x14ac:dyDescent="0.3">
      <c r="B1270" t="s">
        <v>801</v>
      </c>
      <c r="C1270" t="s">
        <v>64</v>
      </c>
      <c r="D1270" t="s">
        <v>3002</v>
      </c>
      <c r="E1270" t="s">
        <v>831</v>
      </c>
      <c r="F1270" t="s">
        <v>752</v>
      </c>
      <c r="G1270" t="s">
        <v>66</v>
      </c>
      <c r="H1270" t="s">
        <v>752</v>
      </c>
      <c r="K1270" s="3">
        <v>44652</v>
      </c>
      <c r="L1270">
        <v>3</v>
      </c>
      <c r="M1270" t="s">
        <v>659</v>
      </c>
      <c r="N1270" t="s">
        <v>2019</v>
      </c>
      <c r="O1270" t="s">
        <v>524</v>
      </c>
      <c r="P1270" cm="1">
        <f t="array" ref="P1270">_xlfn.SWITCH(O1270,"Excellent",5,"Above Average", 4,"Average",3,"Below Average",2,"Extremely Poor",1)</f>
        <v>5</v>
      </c>
      <c r="Q1270" t="s">
        <v>712</v>
      </c>
      <c r="R1270" t="s">
        <v>712</v>
      </c>
      <c r="S1270" t="s">
        <v>712</v>
      </c>
      <c r="T1270" t="s">
        <v>524</v>
      </c>
      <c r="U1270" t="s">
        <v>712</v>
      </c>
      <c r="V1270" t="s">
        <v>524</v>
      </c>
      <c r="W1270" t="s">
        <v>712</v>
      </c>
      <c r="X1270" t="s">
        <v>524</v>
      </c>
      <c r="Y1270" t="s">
        <v>712</v>
      </c>
      <c r="Z1270" t="s">
        <v>524</v>
      </c>
      <c r="AA1270" t="s">
        <v>712</v>
      </c>
      <c r="AB1270" t="s">
        <v>524</v>
      </c>
      <c r="AC1270" t="s">
        <v>712</v>
      </c>
      <c r="AD1270" t="s">
        <v>524</v>
      </c>
      <c r="AE1270" t="s">
        <v>712</v>
      </c>
      <c r="AF1270" t="s">
        <v>524</v>
      </c>
      <c r="AG1270" t="s">
        <v>712</v>
      </c>
      <c r="AH1270" t="s">
        <v>524</v>
      </c>
      <c r="AI1270" t="s">
        <v>712</v>
      </c>
      <c r="AJ1270" t="s">
        <v>524</v>
      </c>
      <c r="AK1270" t="s">
        <v>712</v>
      </c>
      <c r="AL1270" t="s">
        <v>524</v>
      </c>
      <c r="AM1270" t="s">
        <v>712</v>
      </c>
      <c r="AN1270" t="s">
        <v>524</v>
      </c>
      <c r="AO1270" t="s">
        <v>712</v>
      </c>
      <c r="AP1270" t="s">
        <v>524</v>
      </c>
      <c r="AQ1270" t="s">
        <v>712</v>
      </c>
      <c r="AR1270" t="s">
        <v>524</v>
      </c>
      <c r="AS1270" t="s">
        <v>712</v>
      </c>
      <c r="AT1270" t="s">
        <v>524</v>
      </c>
      <c r="AU1270" t="s">
        <v>712</v>
      </c>
      <c r="AV1270" t="s">
        <v>524</v>
      </c>
      <c r="AW1270">
        <v>1</v>
      </c>
      <c r="AX1270" t="s">
        <v>712</v>
      </c>
      <c r="AY1270" t="s">
        <v>1246</v>
      </c>
      <c r="AZ1270" t="s">
        <v>1246</v>
      </c>
      <c r="BA1270" t="s">
        <v>1246</v>
      </c>
      <c r="BB1270" t="s">
        <v>1248</v>
      </c>
      <c r="BE1270" t="s">
        <v>712</v>
      </c>
      <c r="BG1270" t="s">
        <v>1253</v>
      </c>
      <c r="BH1270" t="s">
        <v>1256</v>
      </c>
      <c r="BI1270" t="s">
        <v>1259</v>
      </c>
      <c r="BJ1270" t="s">
        <v>1267</v>
      </c>
      <c r="BL1270"/>
      <c r="BM1270" t="s">
        <v>2935</v>
      </c>
    </row>
    <row r="1271" spans="2:65" x14ac:dyDescent="0.3">
      <c r="B1271" t="s">
        <v>181</v>
      </c>
      <c r="C1271" t="s">
        <v>64</v>
      </c>
      <c r="D1271" t="s">
        <v>3052</v>
      </c>
      <c r="E1271" t="s">
        <v>3093</v>
      </c>
      <c r="F1271" t="s">
        <v>716</v>
      </c>
      <c r="G1271" t="s">
        <v>174</v>
      </c>
      <c r="H1271" t="s">
        <v>716</v>
      </c>
      <c r="K1271" s="3">
        <v>44652</v>
      </c>
      <c r="L1271">
        <v>1</v>
      </c>
      <c r="M1271" t="s">
        <v>659</v>
      </c>
      <c r="N1271" t="s">
        <v>2019</v>
      </c>
      <c r="O1271" t="s">
        <v>524</v>
      </c>
      <c r="P1271" cm="1">
        <f t="array" ref="P1271">_xlfn.SWITCH(O1271,"Excellent",5,"Above Average", 4,"Average",3,"Below Average",2,"Extremely Poor",1)</f>
        <v>5</v>
      </c>
      <c r="Q1271" t="s">
        <v>712</v>
      </c>
      <c r="R1271" t="s">
        <v>712</v>
      </c>
      <c r="S1271" t="s">
        <v>712</v>
      </c>
      <c r="T1271" t="s">
        <v>524</v>
      </c>
      <c r="U1271" t="s">
        <v>712</v>
      </c>
      <c r="V1271" t="s">
        <v>1243</v>
      </c>
      <c r="W1271" t="s">
        <v>712</v>
      </c>
      <c r="X1271" t="s">
        <v>1243</v>
      </c>
      <c r="Y1271" t="s">
        <v>659</v>
      </c>
      <c r="Z1271" t="s">
        <v>2019</v>
      </c>
      <c r="AA1271" t="s">
        <v>659</v>
      </c>
      <c r="AB1271" t="s">
        <v>2019</v>
      </c>
      <c r="AC1271" t="s">
        <v>659</v>
      </c>
      <c r="AD1271" t="s">
        <v>2019</v>
      </c>
      <c r="AE1271" t="s">
        <v>659</v>
      </c>
      <c r="AF1271" t="s">
        <v>2019</v>
      </c>
      <c r="AG1271" t="s">
        <v>659</v>
      </c>
      <c r="AH1271" t="s">
        <v>2019</v>
      </c>
      <c r="AI1271" t="s">
        <v>659</v>
      </c>
      <c r="AJ1271" t="s">
        <v>2019</v>
      </c>
      <c r="AK1271" t="s">
        <v>712</v>
      </c>
      <c r="AL1271" t="s">
        <v>524</v>
      </c>
      <c r="AM1271" t="s">
        <v>712</v>
      </c>
      <c r="AN1271" t="s">
        <v>524</v>
      </c>
      <c r="AO1271" t="s">
        <v>712</v>
      </c>
      <c r="AP1271" t="s">
        <v>524</v>
      </c>
      <c r="AQ1271" t="s">
        <v>712</v>
      </c>
      <c r="AR1271" t="s">
        <v>524</v>
      </c>
      <c r="AS1271" t="s">
        <v>659</v>
      </c>
      <c r="AT1271" t="s">
        <v>2019</v>
      </c>
      <c r="AU1271" t="s">
        <v>712</v>
      </c>
      <c r="AV1271" t="s">
        <v>524</v>
      </c>
      <c r="AW1271">
        <v>1</v>
      </c>
      <c r="AX1271" t="s">
        <v>712</v>
      </c>
      <c r="AY1271" t="s">
        <v>1246</v>
      </c>
      <c r="AZ1271" t="s">
        <v>1246</v>
      </c>
      <c r="BA1271" t="s">
        <v>1246</v>
      </c>
      <c r="BB1271" t="s">
        <v>1248</v>
      </c>
      <c r="BE1271" t="s">
        <v>659</v>
      </c>
      <c r="BG1271" t="s">
        <v>1256</v>
      </c>
      <c r="BH1271" t="s">
        <v>1256</v>
      </c>
      <c r="BI1271" t="s">
        <v>1259</v>
      </c>
      <c r="BJ1271" t="s">
        <v>1266</v>
      </c>
      <c r="BL1271"/>
      <c r="BM1271" t="s">
        <v>2935</v>
      </c>
    </row>
    <row r="1272" spans="2:65" x14ac:dyDescent="0.3">
      <c r="B1272" t="s">
        <v>126</v>
      </c>
      <c r="C1272" t="s">
        <v>64</v>
      </c>
      <c r="D1272" t="s">
        <v>2965</v>
      </c>
      <c r="E1272" t="s">
        <v>832</v>
      </c>
      <c r="F1272" t="s">
        <v>833</v>
      </c>
      <c r="G1272" t="s">
        <v>198</v>
      </c>
      <c r="H1272" t="s">
        <v>833</v>
      </c>
      <c r="K1272" s="3">
        <v>44652</v>
      </c>
      <c r="L1272">
        <v>1</v>
      </c>
      <c r="M1272" t="s">
        <v>712</v>
      </c>
      <c r="N1272" t="s">
        <v>712</v>
      </c>
      <c r="O1272" t="s">
        <v>2640</v>
      </c>
      <c r="P1272" cm="1">
        <f t="array" ref="P1272">_xlfn.SWITCH(O1272,"Excellent",5,"Above Average", 4,"Average",3,"Below Average",2,"Extremely Poor",1)</f>
        <v>4</v>
      </c>
      <c r="Q1272" t="s">
        <v>712</v>
      </c>
      <c r="R1272" t="s">
        <v>659</v>
      </c>
      <c r="S1272" t="s">
        <v>712</v>
      </c>
      <c r="T1272" t="s">
        <v>2640</v>
      </c>
      <c r="U1272" t="s">
        <v>712</v>
      </c>
      <c r="V1272" t="s">
        <v>524</v>
      </c>
      <c r="W1272" t="s">
        <v>712</v>
      </c>
      <c r="X1272" t="s">
        <v>524</v>
      </c>
      <c r="Y1272" t="s">
        <v>712</v>
      </c>
      <c r="Z1272" t="s">
        <v>2640</v>
      </c>
      <c r="AA1272" t="s">
        <v>659</v>
      </c>
      <c r="AB1272" t="s">
        <v>2019</v>
      </c>
      <c r="AC1272" t="s">
        <v>659</v>
      </c>
      <c r="AD1272" t="s">
        <v>2019</v>
      </c>
      <c r="AE1272" t="s">
        <v>712</v>
      </c>
      <c r="AF1272" t="s">
        <v>1242</v>
      </c>
      <c r="AG1272" t="s">
        <v>712</v>
      </c>
      <c r="AH1272" t="s">
        <v>1242</v>
      </c>
      <c r="AI1272" t="s">
        <v>659</v>
      </c>
      <c r="AJ1272" t="s">
        <v>2019</v>
      </c>
      <c r="AK1272" t="s">
        <v>712</v>
      </c>
      <c r="AL1272" t="s">
        <v>2640</v>
      </c>
      <c r="AM1272" t="s">
        <v>712</v>
      </c>
      <c r="AN1272" t="s">
        <v>1242</v>
      </c>
      <c r="AO1272" t="s">
        <v>712</v>
      </c>
      <c r="AP1272" t="s">
        <v>1242</v>
      </c>
      <c r="AQ1272" t="s">
        <v>712</v>
      </c>
      <c r="AR1272" t="s">
        <v>1242</v>
      </c>
      <c r="AS1272" t="s">
        <v>712</v>
      </c>
      <c r="AT1272" t="s">
        <v>1241</v>
      </c>
      <c r="AU1272" t="s">
        <v>659</v>
      </c>
      <c r="AV1272" t="s">
        <v>2019</v>
      </c>
      <c r="AW1272" t="s">
        <v>1245</v>
      </c>
      <c r="AX1272" t="s">
        <v>712</v>
      </c>
      <c r="AY1272" t="s">
        <v>1246</v>
      </c>
      <c r="AZ1272" t="s">
        <v>1246</v>
      </c>
      <c r="BA1272" t="s">
        <v>1246</v>
      </c>
      <c r="BB1272" t="s">
        <v>1250</v>
      </c>
      <c r="BE1272" t="s">
        <v>712</v>
      </c>
      <c r="BG1272" t="s">
        <v>1255</v>
      </c>
      <c r="BH1272" t="s">
        <v>1257</v>
      </c>
      <c r="BI1272" t="s">
        <v>1259</v>
      </c>
      <c r="BJ1272" t="s">
        <v>1266</v>
      </c>
      <c r="BL1272"/>
      <c r="BM1272" t="s">
        <v>2935</v>
      </c>
    </row>
    <row r="1273" spans="2:65" x14ac:dyDescent="0.3">
      <c r="B1273" t="s">
        <v>677</v>
      </c>
      <c r="C1273" t="s">
        <v>64</v>
      </c>
      <c r="D1273" t="s">
        <v>2936</v>
      </c>
      <c r="E1273" t="s">
        <v>253</v>
      </c>
      <c r="F1273" t="s">
        <v>506</v>
      </c>
      <c r="G1273" t="s">
        <v>66</v>
      </c>
      <c r="H1273" t="s">
        <v>438</v>
      </c>
      <c r="K1273" s="3">
        <v>44652</v>
      </c>
      <c r="L1273">
        <v>2</v>
      </c>
      <c r="M1273" t="s">
        <v>712</v>
      </c>
      <c r="N1273" t="s">
        <v>712</v>
      </c>
      <c r="O1273" t="s">
        <v>1242</v>
      </c>
      <c r="P1273" cm="1">
        <f t="array" ref="P1273">_xlfn.SWITCH(O1273,"Excellent",5,"Above Average", 4,"Average",3,"Below Average",2,"Extremely Poor",1)</f>
        <v>3</v>
      </c>
      <c r="Q1273" t="s">
        <v>659</v>
      </c>
      <c r="R1273" t="s">
        <v>2019</v>
      </c>
      <c r="S1273" t="s">
        <v>659</v>
      </c>
      <c r="T1273" t="s">
        <v>2019</v>
      </c>
      <c r="U1273" t="s">
        <v>659</v>
      </c>
      <c r="V1273" t="s">
        <v>2019</v>
      </c>
      <c r="W1273" t="s">
        <v>659</v>
      </c>
      <c r="X1273" t="s">
        <v>2019</v>
      </c>
      <c r="Y1273" t="s">
        <v>659</v>
      </c>
      <c r="Z1273" t="s">
        <v>2019</v>
      </c>
      <c r="AA1273" t="s">
        <v>659</v>
      </c>
      <c r="AB1273" t="s">
        <v>2019</v>
      </c>
      <c r="AC1273" t="s">
        <v>659</v>
      </c>
      <c r="AD1273" t="s">
        <v>2019</v>
      </c>
      <c r="AE1273" t="s">
        <v>712</v>
      </c>
      <c r="AF1273" t="s">
        <v>1240</v>
      </c>
      <c r="AG1273" t="s">
        <v>659</v>
      </c>
      <c r="AH1273" t="s">
        <v>2019</v>
      </c>
      <c r="AI1273" t="s">
        <v>659</v>
      </c>
      <c r="AJ1273" t="s">
        <v>2019</v>
      </c>
      <c r="AK1273" t="s">
        <v>712</v>
      </c>
      <c r="AL1273" t="s">
        <v>2643</v>
      </c>
      <c r="AM1273" t="s">
        <v>712</v>
      </c>
      <c r="AN1273" t="s">
        <v>1240</v>
      </c>
      <c r="AO1273" t="s">
        <v>659</v>
      </c>
      <c r="AP1273" t="s">
        <v>2019</v>
      </c>
      <c r="AQ1273" t="s">
        <v>659</v>
      </c>
      <c r="AR1273" t="s">
        <v>2019</v>
      </c>
      <c r="AS1273" t="s">
        <v>712</v>
      </c>
      <c r="AT1273" t="s">
        <v>1240</v>
      </c>
      <c r="AU1273" t="s">
        <v>659</v>
      </c>
      <c r="AV1273" t="s">
        <v>2019</v>
      </c>
      <c r="AW1273">
        <v>2</v>
      </c>
      <c r="AX1273" t="s">
        <v>712</v>
      </c>
      <c r="AY1273" t="s">
        <v>3291</v>
      </c>
      <c r="AZ1273" t="s">
        <v>3291</v>
      </c>
      <c r="BA1273" t="s">
        <v>3291</v>
      </c>
      <c r="BB1273" t="s">
        <v>1250</v>
      </c>
      <c r="BE1273" t="s">
        <v>712</v>
      </c>
      <c r="BG1273" t="s">
        <v>1256</v>
      </c>
      <c r="BH1273" t="s">
        <v>1257</v>
      </c>
      <c r="BI1273" t="s">
        <v>1259</v>
      </c>
      <c r="BJ1273" t="s">
        <v>1267</v>
      </c>
      <c r="BL1273"/>
      <c r="BM1273" t="s">
        <v>2935</v>
      </c>
    </row>
    <row r="1274" spans="2:65" x14ac:dyDescent="0.3">
      <c r="B1274" t="s">
        <v>490</v>
      </c>
      <c r="C1274" t="s">
        <v>64</v>
      </c>
      <c r="D1274" t="s">
        <v>3000</v>
      </c>
      <c r="E1274" t="s">
        <v>834</v>
      </c>
      <c r="F1274" t="s">
        <v>665</v>
      </c>
      <c r="G1274" t="s">
        <v>101</v>
      </c>
      <c r="H1274" t="s">
        <v>665</v>
      </c>
      <c r="K1274" s="3">
        <v>44652</v>
      </c>
      <c r="L1274">
        <v>1</v>
      </c>
      <c r="M1274" t="s">
        <v>659</v>
      </c>
      <c r="N1274" t="s">
        <v>2019</v>
      </c>
      <c r="O1274" t="s">
        <v>2643</v>
      </c>
      <c r="P1274" cm="1">
        <f t="array" ref="P1274">_xlfn.SWITCH(O1274,"Excellent",5,"Above Average", 4,"Average",3,"Below Average",2,"Extremely Poor",1)</f>
        <v>1</v>
      </c>
      <c r="Q1274" t="s">
        <v>712</v>
      </c>
      <c r="R1274" t="s">
        <v>659</v>
      </c>
      <c r="S1274" t="s">
        <v>712</v>
      </c>
      <c r="T1274" t="s">
        <v>1242</v>
      </c>
      <c r="U1274" t="s">
        <v>659</v>
      </c>
      <c r="V1274" t="s">
        <v>2019</v>
      </c>
      <c r="W1274" t="s">
        <v>659</v>
      </c>
      <c r="X1274" t="s">
        <v>2019</v>
      </c>
      <c r="Y1274" t="s">
        <v>659</v>
      </c>
      <c r="Z1274" t="s">
        <v>2019</v>
      </c>
      <c r="AA1274" t="s">
        <v>659</v>
      </c>
      <c r="AB1274" t="s">
        <v>2019</v>
      </c>
      <c r="AC1274" t="s">
        <v>659</v>
      </c>
      <c r="AD1274" t="s">
        <v>2019</v>
      </c>
      <c r="AE1274" t="s">
        <v>659</v>
      </c>
      <c r="AF1274" t="s">
        <v>2019</v>
      </c>
      <c r="AG1274" t="s">
        <v>659</v>
      </c>
      <c r="AH1274" t="s">
        <v>2019</v>
      </c>
      <c r="AI1274" t="s">
        <v>659</v>
      </c>
      <c r="AJ1274" t="s">
        <v>2019</v>
      </c>
      <c r="AK1274" t="s">
        <v>712</v>
      </c>
      <c r="AL1274" t="s">
        <v>1244</v>
      </c>
      <c r="AM1274" t="s">
        <v>712</v>
      </c>
      <c r="AN1274" t="s">
        <v>1244</v>
      </c>
      <c r="AO1274" t="s">
        <v>659</v>
      </c>
      <c r="AP1274" t="s">
        <v>2019</v>
      </c>
      <c r="AQ1274" t="s">
        <v>659</v>
      </c>
      <c r="AR1274" t="s">
        <v>2019</v>
      </c>
      <c r="AS1274" t="s">
        <v>712</v>
      </c>
      <c r="AT1274" t="s">
        <v>1242</v>
      </c>
      <c r="AU1274" t="s">
        <v>659</v>
      </c>
      <c r="AV1274" t="s">
        <v>2019</v>
      </c>
      <c r="AW1274">
        <v>0</v>
      </c>
      <c r="AX1274" t="s">
        <v>659</v>
      </c>
      <c r="AY1274" t="s">
        <v>3291</v>
      </c>
      <c r="AZ1274" t="s">
        <v>1247</v>
      </c>
      <c r="BA1274" t="s">
        <v>1247</v>
      </c>
      <c r="BB1274" t="s">
        <v>1249</v>
      </c>
      <c r="BE1274" t="s">
        <v>712</v>
      </c>
      <c r="BG1274" t="s">
        <v>1254</v>
      </c>
      <c r="BH1274" t="s">
        <v>1258</v>
      </c>
      <c r="BI1274" t="s">
        <v>1259</v>
      </c>
      <c r="BJ1274" t="s">
        <v>1266</v>
      </c>
      <c r="BL1274"/>
      <c r="BM1274" t="s">
        <v>2935</v>
      </c>
    </row>
    <row r="1275" spans="2:65" x14ac:dyDescent="0.3">
      <c r="B1275" t="s">
        <v>725</v>
      </c>
      <c r="C1275" t="s">
        <v>64</v>
      </c>
      <c r="D1275" t="s">
        <v>2972</v>
      </c>
      <c r="E1275" t="s">
        <v>341</v>
      </c>
      <c r="F1275" t="s">
        <v>70</v>
      </c>
      <c r="G1275" t="s">
        <v>71</v>
      </c>
      <c r="H1275" t="s">
        <v>72</v>
      </c>
      <c r="K1275" s="3">
        <v>44652</v>
      </c>
      <c r="L1275">
        <v>2</v>
      </c>
      <c r="M1275" t="s">
        <v>712</v>
      </c>
      <c r="N1275" t="s">
        <v>712</v>
      </c>
      <c r="O1275" t="s">
        <v>2640</v>
      </c>
      <c r="P1275" cm="1">
        <f t="array" ref="P1275">_xlfn.SWITCH(O1275,"Excellent",5,"Above Average", 4,"Average",3,"Below Average",2,"Extremely Poor",1)</f>
        <v>4</v>
      </c>
      <c r="Q1275" t="s">
        <v>712</v>
      </c>
      <c r="R1275" t="s">
        <v>712</v>
      </c>
      <c r="S1275" t="s">
        <v>712</v>
      </c>
      <c r="T1275" t="s">
        <v>2640</v>
      </c>
      <c r="U1275" t="s">
        <v>712</v>
      </c>
      <c r="V1275" t="s">
        <v>524</v>
      </c>
      <c r="W1275" t="s">
        <v>712</v>
      </c>
      <c r="X1275" t="s">
        <v>524</v>
      </c>
      <c r="Y1275" t="s">
        <v>659</v>
      </c>
      <c r="Z1275" t="s">
        <v>2019</v>
      </c>
      <c r="AA1275" t="s">
        <v>659</v>
      </c>
      <c r="AB1275" t="s">
        <v>2019</v>
      </c>
      <c r="AC1275" t="s">
        <v>712</v>
      </c>
      <c r="AD1275" t="s">
        <v>524</v>
      </c>
      <c r="AE1275" t="s">
        <v>659</v>
      </c>
      <c r="AF1275" t="s">
        <v>2019</v>
      </c>
      <c r="AG1275" t="s">
        <v>659</v>
      </c>
      <c r="AH1275" t="s">
        <v>2019</v>
      </c>
      <c r="AI1275" t="s">
        <v>659</v>
      </c>
      <c r="AJ1275" t="s">
        <v>2019</v>
      </c>
      <c r="AK1275" t="s">
        <v>712</v>
      </c>
      <c r="AL1275" t="s">
        <v>524</v>
      </c>
      <c r="AM1275" t="s">
        <v>712</v>
      </c>
      <c r="AN1275" t="s">
        <v>524</v>
      </c>
      <c r="AO1275" t="s">
        <v>712</v>
      </c>
      <c r="AP1275" t="s">
        <v>524</v>
      </c>
      <c r="AQ1275" t="s">
        <v>712</v>
      </c>
      <c r="AR1275" t="s">
        <v>524</v>
      </c>
      <c r="AS1275" t="s">
        <v>659</v>
      </c>
      <c r="AT1275" t="s">
        <v>2019</v>
      </c>
      <c r="AU1275" t="s">
        <v>712</v>
      </c>
      <c r="AV1275" t="s">
        <v>524</v>
      </c>
      <c r="AW1275">
        <v>2</v>
      </c>
      <c r="AX1275" t="s">
        <v>712</v>
      </c>
      <c r="AY1275" t="s">
        <v>119</v>
      </c>
      <c r="AZ1275" t="s">
        <v>1246</v>
      </c>
      <c r="BA1275" t="s">
        <v>1246</v>
      </c>
      <c r="BB1275" t="s">
        <v>1248</v>
      </c>
      <c r="BE1275" t="s">
        <v>659</v>
      </c>
      <c r="BG1275" t="s">
        <v>1254</v>
      </c>
      <c r="BH1275" t="s">
        <v>1256</v>
      </c>
      <c r="BI1275" t="s">
        <v>1265</v>
      </c>
      <c r="BJ1275" t="s">
        <v>1266</v>
      </c>
      <c r="BL1275"/>
      <c r="BM1275" t="s">
        <v>2935</v>
      </c>
    </row>
    <row r="1276" spans="2:65" x14ac:dyDescent="0.3">
      <c r="B1276" t="s">
        <v>216</v>
      </c>
      <c r="C1276" t="s">
        <v>64</v>
      </c>
      <c r="D1276" t="s">
        <v>2943</v>
      </c>
      <c r="E1276" t="s">
        <v>2591</v>
      </c>
      <c r="F1276" t="s">
        <v>698</v>
      </c>
      <c r="G1276" t="s">
        <v>89</v>
      </c>
      <c r="H1276" t="s">
        <v>699</v>
      </c>
      <c r="K1276" s="3">
        <v>44652</v>
      </c>
      <c r="L1276">
        <v>1</v>
      </c>
      <c r="M1276" t="s">
        <v>712</v>
      </c>
      <c r="N1276" t="s">
        <v>712</v>
      </c>
      <c r="O1276" t="s">
        <v>524</v>
      </c>
      <c r="P1276" cm="1">
        <f t="array" ref="P1276">_xlfn.SWITCH(O1276,"Excellent",5,"Above Average", 4,"Average",3,"Below Average",2,"Extremely Poor",1)</f>
        <v>5</v>
      </c>
      <c r="Q1276" t="s">
        <v>712</v>
      </c>
      <c r="R1276" t="s">
        <v>712</v>
      </c>
      <c r="S1276" t="s">
        <v>712</v>
      </c>
      <c r="T1276" t="s">
        <v>524</v>
      </c>
      <c r="U1276" t="s">
        <v>712</v>
      </c>
      <c r="V1276" t="s">
        <v>524</v>
      </c>
      <c r="W1276" t="s">
        <v>712</v>
      </c>
      <c r="X1276" t="s">
        <v>524</v>
      </c>
      <c r="Y1276" t="s">
        <v>712</v>
      </c>
      <c r="Z1276" t="s">
        <v>524</v>
      </c>
      <c r="AA1276" t="s">
        <v>712</v>
      </c>
      <c r="AB1276" t="s">
        <v>524</v>
      </c>
      <c r="AC1276" t="s">
        <v>712</v>
      </c>
      <c r="AD1276" t="s">
        <v>524</v>
      </c>
      <c r="AE1276" t="s">
        <v>712</v>
      </c>
      <c r="AF1276" t="s">
        <v>524</v>
      </c>
      <c r="AG1276" t="s">
        <v>712</v>
      </c>
      <c r="AH1276" t="s">
        <v>524</v>
      </c>
      <c r="AI1276" t="s">
        <v>659</v>
      </c>
      <c r="AJ1276" t="s">
        <v>2019</v>
      </c>
      <c r="AK1276" t="s">
        <v>712</v>
      </c>
      <c r="AL1276" t="s">
        <v>524</v>
      </c>
      <c r="AM1276" t="s">
        <v>712</v>
      </c>
      <c r="AN1276" t="s">
        <v>524</v>
      </c>
      <c r="AO1276" t="s">
        <v>659</v>
      </c>
      <c r="AP1276" t="s">
        <v>2019</v>
      </c>
      <c r="AQ1276" t="s">
        <v>659</v>
      </c>
      <c r="AR1276" t="s">
        <v>2019</v>
      </c>
      <c r="AS1276" t="s">
        <v>659</v>
      </c>
      <c r="AT1276" t="s">
        <v>2019</v>
      </c>
      <c r="AU1276" t="s">
        <v>659</v>
      </c>
      <c r="AV1276" t="s">
        <v>2019</v>
      </c>
      <c r="AW1276">
        <v>0</v>
      </c>
      <c r="AX1276" t="s">
        <v>659</v>
      </c>
      <c r="AY1276" t="s">
        <v>1246</v>
      </c>
      <c r="AZ1276" t="s">
        <v>1246</v>
      </c>
      <c r="BA1276" t="s">
        <v>1246</v>
      </c>
      <c r="BB1276" t="s">
        <v>1248</v>
      </c>
      <c r="BE1276" t="s">
        <v>659</v>
      </c>
      <c r="BG1276" t="s">
        <v>1254</v>
      </c>
      <c r="BH1276" t="s">
        <v>1257</v>
      </c>
      <c r="BI1276" t="s">
        <v>1259</v>
      </c>
      <c r="BJ1276" t="s">
        <v>1266</v>
      </c>
      <c r="BL1276"/>
      <c r="BM1276" t="s">
        <v>2935</v>
      </c>
    </row>
    <row r="1277" spans="2:65" x14ac:dyDescent="0.3">
      <c r="B1277" t="s">
        <v>352</v>
      </c>
      <c r="C1277" t="s">
        <v>64</v>
      </c>
      <c r="D1277" t="s">
        <v>3002</v>
      </c>
      <c r="E1277" t="s">
        <v>2269</v>
      </c>
      <c r="F1277" t="s">
        <v>709</v>
      </c>
      <c r="G1277" t="s">
        <v>174</v>
      </c>
      <c r="H1277" t="s">
        <v>835</v>
      </c>
      <c r="K1277" s="3">
        <v>44652</v>
      </c>
      <c r="L1277">
        <v>2</v>
      </c>
      <c r="M1277" t="s">
        <v>712</v>
      </c>
      <c r="N1277" t="s">
        <v>712</v>
      </c>
      <c r="O1277" t="s">
        <v>524</v>
      </c>
      <c r="P1277" cm="1">
        <f t="array" ref="P1277">_xlfn.SWITCH(O1277,"Excellent",5,"Above Average", 4,"Average",3,"Below Average",2,"Extremely Poor",1)</f>
        <v>5</v>
      </c>
      <c r="Q1277" t="s">
        <v>712</v>
      </c>
      <c r="R1277" t="s">
        <v>712</v>
      </c>
      <c r="S1277" t="s">
        <v>712</v>
      </c>
      <c r="T1277" t="s">
        <v>524</v>
      </c>
      <c r="U1277" t="s">
        <v>659</v>
      </c>
      <c r="V1277" t="s">
        <v>2019</v>
      </c>
      <c r="W1277" t="s">
        <v>659</v>
      </c>
      <c r="X1277" t="s">
        <v>2019</v>
      </c>
      <c r="Y1277" t="s">
        <v>712</v>
      </c>
      <c r="Z1277" t="s">
        <v>1242</v>
      </c>
      <c r="AA1277" t="s">
        <v>712</v>
      </c>
      <c r="AB1277" t="s">
        <v>1242</v>
      </c>
      <c r="AC1277" t="s">
        <v>659</v>
      </c>
      <c r="AD1277" t="s">
        <v>2019</v>
      </c>
      <c r="AE1277" t="s">
        <v>712</v>
      </c>
      <c r="AF1277" t="s">
        <v>1242</v>
      </c>
      <c r="AG1277" t="s">
        <v>659</v>
      </c>
      <c r="AH1277" t="s">
        <v>2019</v>
      </c>
      <c r="AI1277" t="s">
        <v>659</v>
      </c>
      <c r="AJ1277" t="s">
        <v>2019</v>
      </c>
      <c r="AK1277" t="s">
        <v>712</v>
      </c>
      <c r="AL1277" t="s">
        <v>1241</v>
      </c>
      <c r="AM1277" t="s">
        <v>712</v>
      </c>
      <c r="AN1277" t="s">
        <v>524</v>
      </c>
      <c r="AO1277" t="s">
        <v>659</v>
      </c>
      <c r="AP1277" t="s">
        <v>2019</v>
      </c>
      <c r="AQ1277" t="s">
        <v>659</v>
      </c>
      <c r="AR1277" t="s">
        <v>2019</v>
      </c>
      <c r="AS1277" t="s">
        <v>659</v>
      </c>
      <c r="AT1277" t="s">
        <v>2019</v>
      </c>
      <c r="AU1277" t="s">
        <v>659</v>
      </c>
      <c r="AV1277" t="s">
        <v>2019</v>
      </c>
      <c r="AW1277">
        <v>1</v>
      </c>
      <c r="AX1277" t="s">
        <v>712</v>
      </c>
      <c r="AY1277" t="s">
        <v>1246</v>
      </c>
      <c r="AZ1277" t="s">
        <v>1246</v>
      </c>
      <c r="BA1277" t="s">
        <v>1246</v>
      </c>
      <c r="BB1277" t="s">
        <v>1248</v>
      </c>
      <c r="BE1277" t="s">
        <v>659</v>
      </c>
      <c r="BG1277" t="s">
        <v>1253</v>
      </c>
      <c r="BH1277" t="s">
        <v>1256</v>
      </c>
      <c r="BI1277" t="s">
        <v>1263</v>
      </c>
      <c r="BJ1277" t="s">
        <v>1266</v>
      </c>
      <c r="BL1277"/>
      <c r="BM1277" t="s">
        <v>2935</v>
      </c>
    </row>
    <row r="1278" spans="2:65" x14ac:dyDescent="0.3">
      <c r="B1278" t="s">
        <v>146</v>
      </c>
      <c r="C1278" t="s">
        <v>64</v>
      </c>
      <c r="D1278" t="s">
        <v>2999</v>
      </c>
      <c r="E1278" t="s">
        <v>2081</v>
      </c>
      <c r="F1278" t="s">
        <v>836</v>
      </c>
      <c r="G1278" t="s">
        <v>113</v>
      </c>
      <c r="H1278" t="s">
        <v>836</v>
      </c>
      <c r="K1278" s="3">
        <v>44652</v>
      </c>
      <c r="L1278">
        <v>1</v>
      </c>
      <c r="M1278" t="s">
        <v>712</v>
      </c>
      <c r="N1278" t="s">
        <v>712</v>
      </c>
      <c r="O1278" t="s">
        <v>2640</v>
      </c>
      <c r="P1278" cm="1">
        <f t="array" ref="P1278">_xlfn.SWITCH(O1278,"Excellent",5,"Above Average", 4,"Average",3,"Below Average",2,"Extremely Poor",1)</f>
        <v>4</v>
      </c>
      <c r="Q1278" t="s">
        <v>712</v>
      </c>
      <c r="R1278" t="s">
        <v>712</v>
      </c>
      <c r="S1278" t="s">
        <v>712</v>
      </c>
      <c r="T1278" t="s">
        <v>2640</v>
      </c>
      <c r="U1278" t="s">
        <v>659</v>
      </c>
      <c r="V1278" t="s">
        <v>2019</v>
      </c>
      <c r="W1278" t="s">
        <v>659</v>
      </c>
      <c r="X1278" t="s">
        <v>2019</v>
      </c>
      <c r="Y1278" t="s">
        <v>659</v>
      </c>
      <c r="Z1278" t="s">
        <v>2019</v>
      </c>
      <c r="AA1278" t="s">
        <v>659</v>
      </c>
      <c r="AB1278" t="s">
        <v>2019</v>
      </c>
      <c r="AC1278" t="s">
        <v>712</v>
      </c>
      <c r="AD1278" t="s">
        <v>2640</v>
      </c>
      <c r="AE1278" t="s">
        <v>659</v>
      </c>
      <c r="AF1278" t="s">
        <v>2019</v>
      </c>
      <c r="AG1278" t="s">
        <v>712</v>
      </c>
      <c r="AH1278" t="s">
        <v>1240</v>
      </c>
      <c r="AI1278" t="s">
        <v>659</v>
      </c>
      <c r="AJ1278" t="s">
        <v>2019</v>
      </c>
      <c r="AK1278" t="s">
        <v>712</v>
      </c>
      <c r="AL1278" t="s">
        <v>2640</v>
      </c>
      <c r="AM1278" t="s">
        <v>712</v>
      </c>
      <c r="AN1278" t="s">
        <v>2640</v>
      </c>
      <c r="AO1278" t="s">
        <v>659</v>
      </c>
      <c r="AP1278" t="s">
        <v>2019</v>
      </c>
      <c r="AQ1278" t="s">
        <v>659</v>
      </c>
      <c r="AR1278" t="s">
        <v>2019</v>
      </c>
      <c r="AS1278" t="s">
        <v>659</v>
      </c>
      <c r="AT1278" t="s">
        <v>2019</v>
      </c>
      <c r="AU1278" t="s">
        <v>659</v>
      </c>
      <c r="AV1278" t="s">
        <v>2019</v>
      </c>
      <c r="AW1278">
        <v>1</v>
      </c>
      <c r="AX1278" t="s">
        <v>659</v>
      </c>
      <c r="AY1278" t="s">
        <v>1246</v>
      </c>
      <c r="AZ1278" t="s">
        <v>1246</v>
      </c>
      <c r="BA1278" t="s">
        <v>119</v>
      </c>
      <c r="BB1278" t="s">
        <v>1248</v>
      </c>
      <c r="BE1278" t="s">
        <v>659</v>
      </c>
      <c r="BG1278" t="s">
        <v>1254</v>
      </c>
      <c r="BH1278" t="s">
        <v>1257</v>
      </c>
      <c r="BI1278" t="s">
        <v>1259</v>
      </c>
      <c r="BJ1278" t="s">
        <v>1266</v>
      </c>
      <c r="BL1278"/>
      <c r="BM1278" t="s">
        <v>2935</v>
      </c>
    </row>
    <row r="1279" spans="2:65" x14ac:dyDescent="0.3">
      <c r="B1279" t="s">
        <v>286</v>
      </c>
      <c r="C1279" t="s">
        <v>64</v>
      </c>
      <c r="D1279" t="s">
        <v>2972</v>
      </c>
      <c r="E1279" t="s">
        <v>3145</v>
      </c>
      <c r="F1279" t="s">
        <v>837</v>
      </c>
      <c r="G1279" t="s">
        <v>128</v>
      </c>
      <c r="H1279" t="s">
        <v>837</v>
      </c>
      <c r="K1279" s="3">
        <v>44652</v>
      </c>
      <c r="L1279" t="s">
        <v>1239</v>
      </c>
      <c r="M1279" t="s">
        <v>712</v>
      </c>
      <c r="N1279" t="s">
        <v>712</v>
      </c>
      <c r="O1279" t="s">
        <v>1241</v>
      </c>
      <c r="P1279" cm="1">
        <f t="array" ref="P1279">_xlfn.SWITCH(O1279,"Excellent",5,"Above Average", 4,"Average",3,"Below Average",2,"Extremely Poor",1)</f>
        <v>2</v>
      </c>
      <c r="Q1279" t="s">
        <v>659</v>
      </c>
      <c r="R1279" t="s">
        <v>2019</v>
      </c>
      <c r="S1279" t="s">
        <v>712</v>
      </c>
      <c r="T1279" t="s">
        <v>1240</v>
      </c>
      <c r="U1279" t="s">
        <v>712</v>
      </c>
      <c r="V1279" t="s">
        <v>1244</v>
      </c>
      <c r="W1279" t="s">
        <v>659</v>
      </c>
      <c r="X1279" t="s">
        <v>2019</v>
      </c>
      <c r="Y1279" t="s">
        <v>659</v>
      </c>
      <c r="Z1279" t="s">
        <v>2019</v>
      </c>
      <c r="AA1279" t="s">
        <v>659</v>
      </c>
      <c r="AB1279" t="s">
        <v>2019</v>
      </c>
      <c r="AC1279" t="s">
        <v>659</v>
      </c>
      <c r="AD1279" t="s">
        <v>2019</v>
      </c>
      <c r="AE1279" t="s">
        <v>659</v>
      </c>
      <c r="AF1279" t="s">
        <v>2019</v>
      </c>
      <c r="AG1279" t="s">
        <v>659</v>
      </c>
      <c r="AH1279" t="s">
        <v>2019</v>
      </c>
      <c r="AI1279" t="s">
        <v>659</v>
      </c>
      <c r="AJ1279" t="s">
        <v>2019</v>
      </c>
      <c r="AK1279" t="s">
        <v>712</v>
      </c>
      <c r="AL1279" t="s">
        <v>2643</v>
      </c>
      <c r="AM1279" t="s">
        <v>712</v>
      </c>
      <c r="AN1279" t="s">
        <v>1240</v>
      </c>
      <c r="AO1279" t="s">
        <v>712</v>
      </c>
      <c r="AP1279" t="s">
        <v>1244</v>
      </c>
      <c r="AQ1279" t="s">
        <v>712</v>
      </c>
      <c r="AR1279" t="s">
        <v>1243</v>
      </c>
      <c r="AS1279" t="s">
        <v>659</v>
      </c>
      <c r="AT1279" t="s">
        <v>2019</v>
      </c>
      <c r="AU1279" t="s">
        <v>659</v>
      </c>
      <c r="AV1279" t="s">
        <v>2019</v>
      </c>
      <c r="AW1279">
        <v>0</v>
      </c>
      <c r="AX1279" t="s">
        <v>712</v>
      </c>
      <c r="AY1279" t="s">
        <v>1246</v>
      </c>
      <c r="AZ1279" t="s">
        <v>2644</v>
      </c>
      <c r="BA1279" t="s">
        <v>1247</v>
      </c>
      <c r="BB1279" t="s">
        <v>1250</v>
      </c>
      <c r="BE1279" t="s">
        <v>659</v>
      </c>
      <c r="BG1279" t="s">
        <v>1253</v>
      </c>
      <c r="BH1279" t="s">
        <v>1257</v>
      </c>
      <c r="BI1279" t="s">
        <v>1259</v>
      </c>
      <c r="BJ1279" t="s">
        <v>1266</v>
      </c>
      <c r="BL1279"/>
      <c r="BM1279" t="s">
        <v>2935</v>
      </c>
    </row>
    <row r="1280" spans="2:65" x14ac:dyDescent="0.3">
      <c r="B1280" t="s">
        <v>330</v>
      </c>
      <c r="C1280" t="s">
        <v>64</v>
      </c>
      <c r="D1280" t="s">
        <v>3013</v>
      </c>
      <c r="E1280" t="s">
        <v>595</v>
      </c>
      <c r="F1280" t="s">
        <v>3146</v>
      </c>
      <c r="G1280" t="s">
        <v>123</v>
      </c>
      <c r="H1280" t="s">
        <v>3147</v>
      </c>
      <c r="K1280" s="3">
        <v>44652</v>
      </c>
      <c r="L1280" t="s">
        <v>1239</v>
      </c>
      <c r="M1280" t="s">
        <v>712</v>
      </c>
      <c r="N1280" t="s">
        <v>712</v>
      </c>
      <c r="O1280" t="s">
        <v>2643</v>
      </c>
      <c r="P1280" cm="1">
        <f t="array" ref="P1280">_xlfn.SWITCH(O1280,"Excellent",5,"Above Average", 4,"Average",3,"Below Average",2,"Extremely Poor",1)</f>
        <v>1</v>
      </c>
      <c r="Q1280" t="s">
        <v>659</v>
      </c>
      <c r="R1280" t="s">
        <v>2019</v>
      </c>
      <c r="S1280" t="s">
        <v>659</v>
      </c>
      <c r="T1280" t="s">
        <v>2019</v>
      </c>
      <c r="U1280" t="s">
        <v>659</v>
      </c>
      <c r="V1280" t="s">
        <v>2019</v>
      </c>
      <c r="W1280" t="s">
        <v>659</v>
      </c>
      <c r="X1280" t="s">
        <v>2019</v>
      </c>
      <c r="Y1280" t="s">
        <v>712</v>
      </c>
      <c r="Z1280" t="s">
        <v>2643</v>
      </c>
      <c r="AA1280" t="s">
        <v>659</v>
      </c>
      <c r="AB1280" t="s">
        <v>2019</v>
      </c>
      <c r="AC1280" t="s">
        <v>659</v>
      </c>
      <c r="AD1280" t="s">
        <v>2019</v>
      </c>
      <c r="AE1280" t="s">
        <v>659</v>
      </c>
      <c r="AF1280" t="s">
        <v>2019</v>
      </c>
      <c r="AG1280" t="s">
        <v>659</v>
      </c>
      <c r="AH1280" t="s">
        <v>2019</v>
      </c>
      <c r="AI1280" t="s">
        <v>659</v>
      </c>
      <c r="AJ1280" t="s">
        <v>2019</v>
      </c>
      <c r="AK1280" t="s">
        <v>712</v>
      </c>
      <c r="AL1280" t="s">
        <v>2643</v>
      </c>
      <c r="AM1280" t="s">
        <v>712</v>
      </c>
      <c r="AN1280" t="s">
        <v>1244</v>
      </c>
      <c r="AO1280" t="s">
        <v>659</v>
      </c>
      <c r="AP1280" t="s">
        <v>2019</v>
      </c>
      <c r="AQ1280" t="s">
        <v>712</v>
      </c>
      <c r="AR1280" t="s">
        <v>1244</v>
      </c>
      <c r="AS1280" t="s">
        <v>712</v>
      </c>
      <c r="AT1280" t="s">
        <v>1244</v>
      </c>
      <c r="AU1280" t="s">
        <v>659</v>
      </c>
      <c r="AV1280" t="s">
        <v>2019</v>
      </c>
      <c r="AW1280" t="s">
        <v>1245</v>
      </c>
      <c r="AX1280" t="s">
        <v>712</v>
      </c>
      <c r="AY1280" t="s">
        <v>119</v>
      </c>
      <c r="AZ1280" t="s">
        <v>119</v>
      </c>
      <c r="BA1280" t="s">
        <v>1247</v>
      </c>
      <c r="BB1280" t="s">
        <v>1249</v>
      </c>
      <c r="BE1280" t="s">
        <v>659</v>
      </c>
      <c r="BG1280" t="s">
        <v>1254</v>
      </c>
      <c r="BH1280" t="s">
        <v>1257</v>
      </c>
      <c r="BI1280" t="s">
        <v>1259</v>
      </c>
      <c r="BJ1280" t="s">
        <v>1266</v>
      </c>
      <c r="BL1280"/>
      <c r="BM1280" t="s">
        <v>2935</v>
      </c>
    </row>
    <row r="1281" spans="2:65" x14ac:dyDescent="0.3">
      <c r="B1281" t="s">
        <v>367</v>
      </c>
      <c r="C1281" t="s">
        <v>64</v>
      </c>
      <c r="D1281" t="s">
        <v>3060</v>
      </c>
      <c r="E1281" t="s">
        <v>838</v>
      </c>
      <c r="F1281" t="s">
        <v>3148</v>
      </c>
      <c r="G1281" t="s">
        <v>332</v>
      </c>
      <c r="H1281" t="s">
        <v>3149</v>
      </c>
      <c r="K1281" s="3">
        <v>44652</v>
      </c>
      <c r="L1281">
        <v>1</v>
      </c>
      <c r="M1281" t="s">
        <v>712</v>
      </c>
      <c r="N1281" t="s">
        <v>712</v>
      </c>
      <c r="O1281" t="s">
        <v>1242</v>
      </c>
      <c r="P1281" cm="1">
        <f t="array" ref="P1281">_xlfn.SWITCH(O1281,"Excellent",5,"Above Average", 4,"Average",3,"Below Average",2,"Extremely Poor",1)</f>
        <v>3</v>
      </c>
      <c r="Q1281" t="s">
        <v>712</v>
      </c>
      <c r="R1281" t="s">
        <v>659</v>
      </c>
      <c r="S1281" t="s">
        <v>712</v>
      </c>
      <c r="T1281" t="s">
        <v>1242</v>
      </c>
      <c r="U1281" t="s">
        <v>712</v>
      </c>
      <c r="V1281" t="s">
        <v>1242</v>
      </c>
      <c r="W1281" t="s">
        <v>712</v>
      </c>
      <c r="X1281" t="s">
        <v>1241</v>
      </c>
      <c r="Y1281" t="s">
        <v>712</v>
      </c>
      <c r="Z1281" t="s">
        <v>1242</v>
      </c>
      <c r="AA1281" t="s">
        <v>712</v>
      </c>
      <c r="AB1281" t="s">
        <v>1241</v>
      </c>
      <c r="AC1281" t="s">
        <v>659</v>
      </c>
      <c r="AD1281" t="s">
        <v>2019</v>
      </c>
      <c r="AE1281" t="s">
        <v>712</v>
      </c>
      <c r="AF1281" t="s">
        <v>1241</v>
      </c>
      <c r="AG1281" t="s">
        <v>712</v>
      </c>
      <c r="AH1281" t="s">
        <v>1240</v>
      </c>
      <c r="AI1281" t="s">
        <v>659</v>
      </c>
      <c r="AJ1281" t="s">
        <v>2019</v>
      </c>
      <c r="AK1281" t="s">
        <v>712</v>
      </c>
      <c r="AL1281" t="s">
        <v>1242</v>
      </c>
      <c r="AM1281" t="s">
        <v>712</v>
      </c>
      <c r="AN1281" t="s">
        <v>1241</v>
      </c>
      <c r="AO1281" t="s">
        <v>712</v>
      </c>
      <c r="AP1281" t="s">
        <v>1241</v>
      </c>
      <c r="AQ1281" t="s">
        <v>659</v>
      </c>
      <c r="AR1281" t="s">
        <v>2019</v>
      </c>
      <c r="AS1281" t="s">
        <v>659</v>
      </c>
      <c r="AT1281" t="s">
        <v>2019</v>
      </c>
      <c r="AU1281" t="s">
        <v>659</v>
      </c>
      <c r="AV1281" t="s">
        <v>2019</v>
      </c>
      <c r="AW1281">
        <v>1</v>
      </c>
      <c r="AX1281" t="s">
        <v>712</v>
      </c>
      <c r="AY1281" t="s">
        <v>119</v>
      </c>
      <c r="AZ1281" t="s">
        <v>3291</v>
      </c>
      <c r="BA1281" t="s">
        <v>119</v>
      </c>
      <c r="BB1281" t="s">
        <v>1250</v>
      </c>
      <c r="BE1281" t="s">
        <v>712</v>
      </c>
      <c r="BG1281" t="s">
        <v>1253</v>
      </c>
      <c r="BH1281" t="s">
        <v>1257</v>
      </c>
      <c r="BI1281" t="s">
        <v>1262</v>
      </c>
      <c r="BJ1281" t="s">
        <v>1267</v>
      </c>
      <c r="BL1281"/>
      <c r="BM1281" t="s">
        <v>2935</v>
      </c>
    </row>
    <row r="1282" spans="2:65" x14ac:dyDescent="0.3">
      <c r="B1282" t="s">
        <v>69</v>
      </c>
      <c r="C1282" t="s">
        <v>64</v>
      </c>
      <c r="D1282" t="s">
        <v>3000</v>
      </c>
      <c r="E1282" t="s">
        <v>839</v>
      </c>
      <c r="F1282" t="s">
        <v>2299</v>
      </c>
      <c r="G1282" t="s">
        <v>194</v>
      </c>
      <c r="H1282" t="s">
        <v>840</v>
      </c>
      <c r="K1282" s="3">
        <v>44652</v>
      </c>
      <c r="L1282">
        <v>3</v>
      </c>
      <c r="M1282" t="s">
        <v>712</v>
      </c>
      <c r="N1282" t="s">
        <v>712</v>
      </c>
      <c r="O1282" t="s">
        <v>524</v>
      </c>
      <c r="P1282" cm="1">
        <f t="array" ref="P1282">_xlfn.SWITCH(O1282,"Excellent",5,"Above Average", 4,"Average",3,"Below Average",2,"Extremely Poor",1)</f>
        <v>5</v>
      </c>
      <c r="Q1282" t="s">
        <v>712</v>
      </c>
      <c r="R1282" t="s">
        <v>712</v>
      </c>
      <c r="S1282" t="s">
        <v>659</v>
      </c>
      <c r="T1282" t="s">
        <v>2019</v>
      </c>
      <c r="U1282" t="s">
        <v>659</v>
      </c>
      <c r="V1282" t="s">
        <v>2019</v>
      </c>
      <c r="W1282" t="s">
        <v>659</v>
      </c>
      <c r="X1282" t="s">
        <v>2019</v>
      </c>
      <c r="Y1282" t="s">
        <v>659</v>
      </c>
      <c r="Z1282" t="s">
        <v>2019</v>
      </c>
      <c r="AA1282" t="s">
        <v>659</v>
      </c>
      <c r="AB1282" t="s">
        <v>2019</v>
      </c>
      <c r="AC1282" t="s">
        <v>659</v>
      </c>
      <c r="AD1282" t="s">
        <v>2019</v>
      </c>
      <c r="AE1282" t="s">
        <v>659</v>
      </c>
      <c r="AF1282" t="s">
        <v>2019</v>
      </c>
      <c r="AG1282" t="s">
        <v>659</v>
      </c>
      <c r="AH1282" t="s">
        <v>2019</v>
      </c>
      <c r="AI1282" t="s">
        <v>659</v>
      </c>
      <c r="AJ1282" t="s">
        <v>2019</v>
      </c>
      <c r="AK1282" t="s">
        <v>659</v>
      </c>
      <c r="AL1282" t="s">
        <v>2019</v>
      </c>
      <c r="AM1282" t="s">
        <v>659</v>
      </c>
      <c r="AN1282" t="s">
        <v>2019</v>
      </c>
      <c r="AO1282" t="s">
        <v>659</v>
      </c>
      <c r="AP1282" t="s">
        <v>2019</v>
      </c>
      <c r="AQ1282" t="s">
        <v>659</v>
      </c>
      <c r="AR1282" t="s">
        <v>2019</v>
      </c>
      <c r="AS1282" t="s">
        <v>659</v>
      </c>
      <c r="AT1282" t="s">
        <v>2019</v>
      </c>
      <c r="AU1282" t="s">
        <v>659</v>
      </c>
      <c r="AV1282" t="s">
        <v>2019</v>
      </c>
      <c r="AW1282">
        <v>1</v>
      </c>
      <c r="AX1282" t="s">
        <v>659</v>
      </c>
      <c r="AY1282" t="s">
        <v>1246</v>
      </c>
      <c r="AZ1282" t="s">
        <v>1246</v>
      </c>
      <c r="BA1282" t="s">
        <v>1246</v>
      </c>
      <c r="BB1282" t="s">
        <v>1248</v>
      </c>
      <c r="BE1282" t="s">
        <v>659</v>
      </c>
      <c r="BG1282" t="s">
        <v>1254</v>
      </c>
      <c r="BH1282" t="s">
        <v>1256</v>
      </c>
      <c r="BI1282" t="s">
        <v>1259</v>
      </c>
      <c r="BJ1282" t="s">
        <v>1266</v>
      </c>
      <c r="BL1282"/>
      <c r="BM1282" t="s">
        <v>2935</v>
      </c>
    </row>
    <row r="1283" spans="2:65" x14ac:dyDescent="0.3">
      <c r="B1283" t="s">
        <v>134</v>
      </c>
      <c r="C1283" t="s">
        <v>64</v>
      </c>
      <c r="D1283" t="s">
        <v>2948</v>
      </c>
      <c r="E1283" t="s">
        <v>592</v>
      </c>
      <c r="F1283" t="s">
        <v>841</v>
      </c>
      <c r="G1283" t="s">
        <v>174</v>
      </c>
      <c r="H1283" t="s">
        <v>842</v>
      </c>
      <c r="K1283" s="3">
        <v>44652</v>
      </c>
      <c r="L1283">
        <v>1</v>
      </c>
      <c r="M1283" t="s">
        <v>712</v>
      </c>
      <c r="N1283" t="s">
        <v>712</v>
      </c>
      <c r="O1283" t="s">
        <v>1242</v>
      </c>
      <c r="P1283" cm="1">
        <f t="array" ref="P1283">_xlfn.SWITCH(O1283,"Excellent",5,"Above Average", 4,"Average",3,"Below Average",2,"Extremely Poor",1)</f>
        <v>3</v>
      </c>
      <c r="Q1283" t="s">
        <v>712</v>
      </c>
      <c r="R1283" t="s">
        <v>712</v>
      </c>
      <c r="S1283" t="s">
        <v>659</v>
      </c>
      <c r="T1283" t="s">
        <v>2019</v>
      </c>
      <c r="U1283" t="s">
        <v>659</v>
      </c>
      <c r="V1283" t="s">
        <v>2019</v>
      </c>
      <c r="W1283" t="s">
        <v>659</v>
      </c>
      <c r="X1283" t="s">
        <v>2019</v>
      </c>
      <c r="Y1283" t="s">
        <v>659</v>
      </c>
      <c r="Z1283" t="s">
        <v>2019</v>
      </c>
      <c r="AA1283" t="s">
        <v>659</v>
      </c>
      <c r="AB1283" t="s">
        <v>2019</v>
      </c>
      <c r="AC1283" t="s">
        <v>712</v>
      </c>
      <c r="AD1283" t="s">
        <v>1240</v>
      </c>
      <c r="AE1283" t="s">
        <v>659</v>
      </c>
      <c r="AF1283" t="s">
        <v>2019</v>
      </c>
      <c r="AG1283" t="s">
        <v>659</v>
      </c>
      <c r="AH1283" t="s">
        <v>2019</v>
      </c>
      <c r="AI1283" t="s">
        <v>659</v>
      </c>
      <c r="AJ1283" t="s">
        <v>2019</v>
      </c>
      <c r="AK1283" t="s">
        <v>659</v>
      </c>
      <c r="AL1283" t="s">
        <v>2019</v>
      </c>
      <c r="AM1283" t="s">
        <v>659</v>
      </c>
      <c r="AN1283" t="s">
        <v>2019</v>
      </c>
      <c r="AO1283" t="s">
        <v>659</v>
      </c>
      <c r="AP1283" t="s">
        <v>2019</v>
      </c>
      <c r="AQ1283" t="s">
        <v>659</v>
      </c>
      <c r="AR1283" t="s">
        <v>2019</v>
      </c>
      <c r="AS1283" t="s">
        <v>659</v>
      </c>
      <c r="AT1283" t="s">
        <v>2019</v>
      </c>
      <c r="AU1283" t="s">
        <v>659</v>
      </c>
      <c r="AV1283" t="s">
        <v>2019</v>
      </c>
      <c r="AW1283">
        <v>2</v>
      </c>
      <c r="AX1283" t="s">
        <v>659</v>
      </c>
      <c r="AY1283" t="s">
        <v>119</v>
      </c>
      <c r="AZ1283" t="s">
        <v>3291</v>
      </c>
      <c r="BA1283" t="s">
        <v>119</v>
      </c>
      <c r="BB1283" t="s">
        <v>1248</v>
      </c>
      <c r="BE1283" t="s">
        <v>659</v>
      </c>
      <c r="BG1283" t="s">
        <v>1254</v>
      </c>
      <c r="BH1283" t="s">
        <v>1256</v>
      </c>
      <c r="BI1283" t="s">
        <v>1259</v>
      </c>
      <c r="BJ1283" t="s">
        <v>1266</v>
      </c>
      <c r="BL1283"/>
      <c r="BM1283" t="s">
        <v>2935</v>
      </c>
    </row>
    <row r="1284" spans="2:65" x14ac:dyDescent="0.3">
      <c r="B1284" t="s">
        <v>3046</v>
      </c>
      <c r="C1284" t="s">
        <v>64</v>
      </c>
      <c r="D1284" t="s">
        <v>3007</v>
      </c>
      <c r="E1284" t="s">
        <v>3119</v>
      </c>
      <c r="F1284" t="s">
        <v>843</v>
      </c>
      <c r="G1284" t="s">
        <v>689</v>
      </c>
      <c r="H1284" t="s">
        <v>843</v>
      </c>
      <c r="K1284" s="3">
        <v>44652</v>
      </c>
      <c r="L1284">
        <v>1</v>
      </c>
      <c r="M1284" t="s">
        <v>712</v>
      </c>
      <c r="N1284" t="s">
        <v>712</v>
      </c>
      <c r="O1284" t="s">
        <v>524</v>
      </c>
      <c r="P1284" cm="1">
        <f t="array" ref="P1284">_xlfn.SWITCH(O1284,"Excellent",5,"Above Average", 4,"Average",3,"Below Average",2,"Extremely Poor",1)</f>
        <v>5</v>
      </c>
      <c r="Q1284" t="s">
        <v>712</v>
      </c>
      <c r="R1284" t="s">
        <v>712</v>
      </c>
      <c r="S1284" t="s">
        <v>712</v>
      </c>
      <c r="T1284" t="s">
        <v>524</v>
      </c>
      <c r="U1284" t="s">
        <v>712</v>
      </c>
      <c r="V1284" t="s">
        <v>1241</v>
      </c>
      <c r="W1284" t="s">
        <v>659</v>
      </c>
      <c r="X1284" t="s">
        <v>2019</v>
      </c>
      <c r="Y1284" t="s">
        <v>712</v>
      </c>
      <c r="Z1284" t="s">
        <v>524</v>
      </c>
      <c r="AA1284" t="s">
        <v>712</v>
      </c>
      <c r="AB1284" t="s">
        <v>524</v>
      </c>
      <c r="AC1284" t="s">
        <v>659</v>
      </c>
      <c r="AD1284" t="s">
        <v>2019</v>
      </c>
      <c r="AE1284" t="s">
        <v>712</v>
      </c>
      <c r="AF1284" t="s">
        <v>524</v>
      </c>
      <c r="AG1284" t="s">
        <v>712</v>
      </c>
      <c r="AH1284" t="s">
        <v>1244</v>
      </c>
      <c r="AI1284" t="s">
        <v>659</v>
      </c>
      <c r="AJ1284" t="s">
        <v>2019</v>
      </c>
      <c r="AK1284" t="s">
        <v>712</v>
      </c>
      <c r="AL1284" t="s">
        <v>524</v>
      </c>
      <c r="AM1284" t="s">
        <v>712</v>
      </c>
      <c r="AN1284" t="s">
        <v>524</v>
      </c>
      <c r="AO1284" t="s">
        <v>712</v>
      </c>
      <c r="AP1284" t="s">
        <v>524</v>
      </c>
      <c r="AQ1284" t="s">
        <v>712</v>
      </c>
      <c r="AR1284" t="s">
        <v>524</v>
      </c>
      <c r="AS1284" t="s">
        <v>712</v>
      </c>
      <c r="AT1284" t="s">
        <v>524</v>
      </c>
      <c r="AU1284" t="s">
        <v>712</v>
      </c>
      <c r="AV1284" t="s">
        <v>1242</v>
      </c>
      <c r="AW1284">
        <v>1</v>
      </c>
      <c r="AX1284" t="s">
        <v>712</v>
      </c>
      <c r="AY1284" t="s">
        <v>1246</v>
      </c>
      <c r="AZ1284" t="s">
        <v>1246</v>
      </c>
      <c r="BA1284" t="s">
        <v>119</v>
      </c>
      <c r="BB1284" t="s">
        <v>1250</v>
      </c>
      <c r="BE1284" t="s">
        <v>712</v>
      </c>
      <c r="BG1284" t="s">
        <v>1254</v>
      </c>
      <c r="BH1284" t="s">
        <v>1256</v>
      </c>
      <c r="BI1284" t="s">
        <v>1265</v>
      </c>
      <c r="BJ1284" t="s">
        <v>1266</v>
      </c>
      <c r="BL1284"/>
      <c r="BM1284" t="s">
        <v>2935</v>
      </c>
    </row>
    <row r="1285" spans="2:65" x14ac:dyDescent="0.3">
      <c r="B1285" t="s">
        <v>770</v>
      </c>
      <c r="C1285" t="s">
        <v>64</v>
      </c>
      <c r="D1285" t="s">
        <v>3008</v>
      </c>
      <c r="E1285" t="s">
        <v>399</v>
      </c>
      <c r="F1285" t="s">
        <v>844</v>
      </c>
      <c r="G1285" t="s">
        <v>113</v>
      </c>
      <c r="H1285" t="s">
        <v>845</v>
      </c>
      <c r="K1285" s="3">
        <v>44652</v>
      </c>
      <c r="L1285">
        <v>1</v>
      </c>
      <c r="M1285" t="s">
        <v>712</v>
      </c>
      <c r="N1285" t="s">
        <v>712</v>
      </c>
      <c r="O1285" t="s">
        <v>1242</v>
      </c>
      <c r="P1285" cm="1">
        <f t="array" ref="P1285">_xlfn.SWITCH(O1285,"Excellent",5,"Above Average", 4,"Average",3,"Below Average",2,"Extremely Poor",1)</f>
        <v>3</v>
      </c>
      <c r="Q1285" t="s">
        <v>712</v>
      </c>
      <c r="R1285" t="s">
        <v>712</v>
      </c>
      <c r="S1285" t="s">
        <v>659</v>
      </c>
      <c r="T1285" t="s">
        <v>2019</v>
      </c>
      <c r="U1285" t="s">
        <v>712</v>
      </c>
      <c r="V1285" t="s">
        <v>1242</v>
      </c>
      <c r="W1285" t="s">
        <v>659</v>
      </c>
      <c r="X1285" t="s">
        <v>2019</v>
      </c>
      <c r="Y1285" t="s">
        <v>659</v>
      </c>
      <c r="Z1285" t="s">
        <v>2019</v>
      </c>
      <c r="AA1285" t="s">
        <v>659</v>
      </c>
      <c r="AB1285" t="s">
        <v>2019</v>
      </c>
      <c r="AC1285" t="s">
        <v>659</v>
      </c>
      <c r="AD1285" t="s">
        <v>2019</v>
      </c>
      <c r="AE1285" t="s">
        <v>659</v>
      </c>
      <c r="AF1285" t="s">
        <v>2019</v>
      </c>
      <c r="AG1285" t="s">
        <v>659</v>
      </c>
      <c r="AH1285" t="s">
        <v>2019</v>
      </c>
      <c r="AI1285" t="s">
        <v>659</v>
      </c>
      <c r="AJ1285" t="s">
        <v>2019</v>
      </c>
      <c r="AK1285" t="s">
        <v>659</v>
      </c>
      <c r="AL1285" t="s">
        <v>2019</v>
      </c>
      <c r="AM1285" t="s">
        <v>659</v>
      </c>
      <c r="AN1285" t="s">
        <v>2019</v>
      </c>
      <c r="AO1285" t="s">
        <v>659</v>
      </c>
      <c r="AP1285" t="s">
        <v>2019</v>
      </c>
      <c r="AQ1285" t="s">
        <v>659</v>
      </c>
      <c r="AR1285" t="s">
        <v>2019</v>
      </c>
      <c r="AS1285" t="s">
        <v>659</v>
      </c>
      <c r="AT1285" t="s">
        <v>2019</v>
      </c>
      <c r="AU1285" t="s">
        <v>659</v>
      </c>
      <c r="AV1285" t="s">
        <v>2019</v>
      </c>
      <c r="AW1285" t="s">
        <v>1245</v>
      </c>
      <c r="AX1285" t="s">
        <v>712</v>
      </c>
      <c r="AY1285" t="s">
        <v>119</v>
      </c>
      <c r="AZ1285" t="s">
        <v>119</v>
      </c>
      <c r="BA1285" t="s">
        <v>119</v>
      </c>
      <c r="BB1285" t="s">
        <v>1251</v>
      </c>
      <c r="BE1285" t="s">
        <v>659</v>
      </c>
      <c r="BG1285" t="s">
        <v>1254</v>
      </c>
      <c r="BH1285" t="s">
        <v>1256</v>
      </c>
      <c r="BI1285" t="s">
        <v>1259</v>
      </c>
      <c r="BJ1285" t="s">
        <v>1266</v>
      </c>
      <c r="BL1285"/>
      <c r="BM1285" t="s">
        <v>2935</v>
      </c>
    </row>
    <row r="1286" spans="2:65" x14ac:dyDescent="0.3">
      <c r="B1286" t="s">
        <v>367</v>
      </c>
      <c r="C1286" t="s">
        <v>64</v>
      </c>
      <c r="D1286" t="s">
        <v>2990</v>
      </c>
      <c r="E1286" t="s">
        <v>311</v>
      </c>
      <c r="F1286" t="s">
        <v>846</v>
      </c>
      <c r="G1286" t="s">
        <v>198</v>
      </c>
      <c r="H1286" t="s">
        <v>847</v>
      </c>
      <c r="K1286" s="3">
        <v>44652</v>
      </c>
      <c r="L1286">
        <v>3</v>
      </c>
      <c r="M1286" t="s">
        <v>712</v>
      </c>
      <c r="N1286" t="s">
        <v>712</v>
      </c>
      <c r="O1286" t="s">
        <v>524</v>
      </c>
      <c r="P1286" cm="1">
        <f t="array" ref="P1286">_xlfn.SWITCH(O1286,"Excellent",5,"Above Average", 4,"Average",3,"Below Average",2,"Extremely Poor",1)</f>
        <v>5</v>
      </c>
      <c r="Q1286" t="s">
        <v>712</v>
      </c>
      <c r="R1286" t="s">
        <v>712</v>
      </c>
      <c r="S1286" t="s">
        <v>659</v>
      </c>
      <c r="T1286" t="s">
        <v>2019</v>
      </c>
      <c r="U1286" t="s">
        <v>659</v>
      </c>
      <c r="V1286" t="s">
        <v>2019</v>
      </c>
      <c r="W1286" t="s">
        <v>659</v>
      </c>
      <c r="X1286" t="s">
        <v>2019</v>
      </c>
      <c r="Y1286" t="s">
        <v>659</v>
      </c>
      <c r="Z1286" t="s">
        <v>2019</v>
      </c>
      <c r="AA1286" t="s">
        <v>659</v>
      </c>
      <c r="AB1286" t="s">
        <v>2019</v>
      </c>
      <c r="AC1286" t="s">
        <v>659</v>
      </c>
      <c r="AD1286" t="s">
        <v>2019</v>
      </c>
      <c r="AE1286" t="s">
        <v>659</v>
      </c>
      <c r="AF1286" t="s">
        <v>2019</v>
      </c>
      <c r="AG1286" t="s">
        <v>659</v>
      </c>
      <c r="AH1286" t="s">
        <v>2019</v>
      </c>
      <c r="AI1286" t="s">
        <v>659</v>
      </c>
      <c r="AJ1286" t="s">
        <v>2019</v>
      </c>
      <c r="AK1286" t="s">
        <v>659</v>
      </c>
      <c r="AL1286" t="s">
        <v>2019</v>
      </c>
      <c r="AM1286" t="s">
        <v>659</v>
      </c>
      <c r="AN1286" t="s">
        <v>2019</v>
      </c>
      <c r="AO1286" t="s">
        <v>659</v>
      </c>
      <c r="AP1286" t="s">
        <v>2019</v>
      </c>
      <c r="AQ1286" t="s">
        <v>659</v>
      </c>
      <c r="AR1286" t="s">
        <v>2019</v>
      </c>
      <c r="AS1286" t="s">
        <v>659</v>
      </c>
      <c r="AT1286" t="s">
        <v>2019</v>
      </c>
      <c r="AU1286" t="s">
        <v>659</v>
      </c>
      <c r="AV1286" t="s">
        <v>2019</v>
      </c>
      <c r="AW1286">
        <v>0</v>
      </c>
      <c r="AX1286" t="s">
        <v>712</v>
      </c>
      <c r="AY1286" t="s">
        <v>1246</v>
      </c>
      <c r="AZ1286" t="s">
        <v>1246</v>
      </c>
      <c r="BA1286" t="s">
        <v>1246</v>
      </c>
      <c r="BB1286" t="s">
        <v>1248</v>
      </c>
      <c r="BE1286" t="s">
        <v>659</v>
      </c>
      <c r="BG1286" t="s">
        <v>1980</v>
      </c>
      <c r="BH1286" t="s">
        <v>1257</v>
      </c>
      <c r="BI1286" t="s">
        <v>1259</v>
      </c>
      <c r="BJ1286" t="s">
        <v>1266</v>
      </c>
      <c r="BL1286"/>
      <c r="BM1286" t="s">
        <v>2935</v>
      </c>
    </row>
    <row r="1287" spans="2:65" x14ac:dyDescent="0.3">
      <c r="B1287" t="s">
        <v>98</v>
      </c>
      <c r="C1287" t="s">
        <v>64</v>
      </c>
      <c r="D1287" t="s">
        <v>3050</v>
      </c>
      <c r="E1287" t="s">
        <v>848</v>
      </c>
      <c r="F1287" t="s">
        <v>363</v>
      </c>
      <c r="G1287" t="s">
        <v>128</v>
      </c>
      <c r="H1287" t="s">
        <v>363</v>
      </c>
      <c r="K1287" s="3">
        <v>44652</v>
      </c>
      <c r="L1287">
        <v>1</v>
      </c>
      <c r="M1287" t="s">
        <v>659</v>
      </c>
      <c r="N1287" t="s">
        <v>2019</v>
      </c>
      <c r="O1287" t="s">
        <v>524</v>
      </c>
      <c r="P1287" cm="1">
        <f t="array" ref="P1287">_xlfn.SWITCH(O1287,"Excellent",5,"Above Average", 4,"Average",3,"Below Average",2,"Extremely Poor",1)</f>
        <v>5</v>
      </c>
      <c r="Q1287" t="s">
        <v>712</v>
      </c>
      <c r="R1287" t="s">
        <v>712</v>
      </c>
      <c r="S1287" t="s">
        <v>712</v>
      </c>
      <c r="T1287" t="s">
        <v>524</v>
      </c>
      <c r="U1287" t="s">
        <v>659</v>
      </c>
      <c r="V1287" t="s">
        <v>2019</v>
      </c>
      <c r="W1287" t="s">
        <v>659</v>
      </c>
      <c r="X1287" t="s">
        <v>2019</v>
      </c>
      <c r="Y1287" t="s">
        <v>659</v>
      </c>
      <c r="Z1287" t="s">
        <v>2019</v>
      </c>
      <c r="AA1287" t="s">
        <v>659</v>
      </c>
      <c r="AB1287" t="s">
        <v>2019</v>
      </c>
      <c r="AC1287" t="s">
        <v>659</v>
      </c>
      <c r="AD1287" t="s">
        <v>2019</v>
      </c>
      <c r="AE1287" t="s">
        <v>659</v>
      </c>
      <c r="AF1287" t="s">
        <v>2019</v>
      </c>
      <c r="AG1287" t="s">
        <v>659</v>
      </c>
      <c r="AH1287" t="s">
        <v>2019</v>
      </c>
      <c r="AI1287" t="s">
        <v>659</v>
      </c>
      <c r="AJ1287" t="s">
        <v>2019</v>
      </c>
      <c r="AK1287" t="s">
        <v>659</v>
      </c>
      <c r="AL1287" t="s">
        <v>2019</v>
      </c>
      <c r="AM1287" t="s">
        <v>712</v>
      </c>
      <c r="AN1287" t="s">
        <v>524</v>
      </c>
      <c r="AO1287" t="s">
        <v>659</v>
      </c>
      <c r="AP1287" t="s">
        <v>2019</v>
      </c>
      <c r="AQ1287" t="s">
        <v>659</v>
      </c>
      <c r="AR1287" t="s">
        <v>2019</v>
      </c>
      <c r="AS1287" t="s">
        <v>659</v>
      </c>
      <c r="AT1287" t="s">
        <v>2019</v>
      </c>
      <c r="AU1287" t="s">
        <v>659</v>
      </c>
      <c r="AV1287" t="s">
        <v>2019</v>
      </c>
      <c r="AW1287">
        <v>0</v>
      </c>
      <c r="AX1287" t="s">
        <v>659</v>
      </c>
      <c r="AY1287" t="s">
        <v>1246</v>
      </c>
      <c r="AZ1287" t="s">
        <v>1246</v>
      </c>
      <c r="BA1287" t="s">
        <v>1246</v>
      </c>
      <c r="BB1287" t="s">
        <v>1248</v>
      </c>
      <c r="BE1287" t="s">
        <v>659</v>
      </c>
      <c r="BG1287" t="s">
        <v>1253</v>
      </c>
      <c r="BH1287" t="s">
        <v>1257</v>
      </c>
      <c r="BI1287" t="s">
        <v>1259</v>
      </c>
      <c r="BJ1287" t="s">
        <v>1266</v>
      </c>
      <c r="BL1287"/>
      <c r="BM1287" t="s">
        <v>2935</v>
      </c>
    </row>
    <row r="1288" spans="2:65" x14ac:dyDescent="0.3">
      <c r="B1288" t="s">
        <v>86</v>
      </c>
      <c r="C1288" t="s">
        <v>64</v>
      </c>
      <c r="D1288" t="s">
        <v>2973</v>
      </c>
      <c r="E1288" t="s">
        <v>2486</v>
      </c>
      <c r="F1288" t="s">
        <v>2098</v>
      </c>
      <c r="G1288" t="s">
        <v>101</v>
      </c>
      <c r="H1288" t="s">
        <v>2098</v>
      </c>
      <c r="K1288" s="3">
        <v>44652</v>
      </c>
      <c r="L1288">
        <v>1</v>
      </c>
      <c r="M1288" t="s">
        <v>712</v>
      </c>
      <c r="N1288" t="s">
        <v>712</v>
      </c>
      <c r="O1288" t="s">
        <v>2640</v>
      </c>
      <c r="P1288" cm="1">
        <f t="array" ref="P1288">_xlfn.SWITCH(O1288,"Excellent",5,"Above Average", 4,"Average",3,"Below Average",2,"Extremely Poor",1)</f>
        <v>4</v>
      </c>
      <c r="Q1288" t="s">
        <v>712</v>
      </c>
      <c r="R1288" t="s">
        <v>712</v>
      </c>
      <c r="S1288" t="s">
        <v>712</v>
      </c>
      <c r="T1288" t="s">
        <v>1242</v>
      </c>
      <c r="U1288" t="s">
        <v>712</v>
      </c>
      <c r="V1288" t="s">
        <v>1242</v>
      </c>
      <c r="W1288" t="s">
        <v>712</v>
      </c>
      <c r="X1288" t="s">
        <v>2640</v>
      </c>
      <c r="Y1288" t="s">
        <v>659</v>
      </c>
      <c r="Z1288" t="s">
        <v>2019</v>
      </c>
      <c r="AA1288" t="s">
        <v>659</v>
      </c>
      <c r="AB1288" t="s">
        <v>2019</v>
      </c>
      <c r="AC1288" t="s">
        <v>659</v>
      </c>
      <c r="AD1288" t="s">
        <v>2019</v>
      </c>
      <c r="AE1288" t="s">
        <v>659</v>
      </c>
      <c r="AF1288" t="s">
        <v>2019</v>
      </c>
      <c r="AG1288" t="s">
        <v>712</v>
      </c>
      <c r="AH1288" t="s">
        <v>1242</v>
      </c>
      <c r="AI1288" t="s">
        <v>659</v>
      </c>
      <c r="AJ1288" t="s">
        <v>2019</v>
      </c>
      <c r="AK1288" t="s">
        <v>712</v>
      </c>
      <c r="AL1288" t="s">
        <v>2640</v>
      </c>
      <c r="AM1288" t="s">
        <v>712</v>
      </c>
      <c r="AN1288" t="s">
        <v>2640</v>
      </c>
      <c r="AO1288" t="s">
        <v>712</v>
      </c>
      <c r="AP1288" t="s">
        <v>2640</v>
      </c>
      <c r="AQ1288" t="s">
        <v>659</v>
      </c>
      <c r="AR1288" t="s">
        <v>2019</v>
      </c>
      <c r="AS1288" t="s">
        <v>659</v>
      </c>
      <c r="AT1288" t="s">
        <v>2019</v>
      </c>
      <c r="AU1288" t="s">
        <v>659</v>
      </c>
      <c r="AV1288" t="s">
        <v>2019</v>
      </c>
      <c r="AW1288">
        <v>0</v>
      </c>
      <c r="AX1288" t="s">
        <v>659</v>
      </c>
      <c r="AY1288" t="s">
        <v>119</v>
      </c>
      <c r="AZ1288" t="s">
        <v>119</v>
      </c>
      <c r="BA1288" t="s">
        <v>119</v>
      </c>
      <c r="BB1288" t="s">
        <v>1250</v>
      </c>
      <c r="BE1288" t="s">
        <v>712</v>
      </c>
      <c r="BG1288" t="s">
        <v>1253</v>
      </c>
      <c r="BH1288" t="s">
        <v>1256</v>
      </c>
      <c r="BI1288" t="s">
        <v>1259</v>
      </c>
      <c r="BJ1288" t="s">
        <v>1266</v>
      </c>
      <c r="BL1288"/>
      <c r="BM1288" t="s">
        <v>2935</v>
      </c>
    </row>
    <row r="1289" spans="2:65" x14ac:dyDescent="0.3">
      <c r="B1289" t="s">
        <v>69</v>
      </c>
      <c r="C1289" t="s">
        <v>64</v>
      </c>
      <c r="D1289" t="s">
        <v>3044</v>
      </c>
      <c r="E1289" t="s">
        <v>849</v>
      </c>
      <c r="F1289" t="s">
        <v>669</v>
      </c>
      <c r="G1289" t="s">
        <v>113</v>
      </c>
      <c r="H1289" t="s">
        <v>669</v>
      </c>
      <c r="K1289" s="3">
        <v>44652</v>
      </c>
      <c r="L1289">
        <v>1</v>
      </c>
      <c r="M1289" t="s">
        <v>712</v>
      </c>
      <c r="N1289" t="s">
        <v>712</v>
      </c>
      <c r="O1289" t="s">
        <v>524</v>
      </c>
      <c r="P1289" cm="1">
        <f t="array" ref="P1289">_xlfn.SWITCH(O1289,"Excellent",5,"Above Average", 4,"Average",3,"Below Average",2,"Extremely Poor",1)</f>
        <v>5</v>
      </c>
      <c r="Q1289" t="s">
        <v>712</v>
      </c>
      <c r="R1289" t="s">
        <v>712</v>
      </c>
      <c r="S1289" t="s">
        <v>712</v>
      </c>
      <c r="T1289" t="s">
        <v>524</v>
      </c>
      <c r="U1289" t="s">
        <v>659</v>
      </c>
      <c r="V1289" t="s">
        <v>2019</v>
      </c>
      <c r="W1289" t="s">
        <v>659</v>
      </c>
      <c r="X1289" t="s">
        <v>2019</v>
      </c>
      <c r="Y1289" t="s">
        <v>712</v>
      </c>
      <c r="Z1289" t="s">
        <v>524</v>
      </c>
      <c r="AA1289" t="s">
        <v>659</v>
      </c>
      <c r="AB1289" t="s">
        <v>2019</v>
      </c>
      <c r="AC1289" t="s">
        <v>712</v>
      </c>
      <c r="AD1289" t="s">
        <v>524</v>
      </c>
      <c r="AE1289" t="s">
        <v>659</v>
      </c>
      <c r="AF1289" t="s">
        <v>2019</v>
      </c>
      <c r="AG1289" t="s">
        <v>659</v>
      </c>
      <c r="AH1289" t="s">
        <v>2019</v>
      </c>
      <c r="AI1289" t="s">
        <v>659</v>
      </c>
      <c r="AJ1289" t="s">
        <v>2019</v>
      </c>
      <c r="AK1289" t="s">
        <v>659</v>
      </c>
      <c r="AL1289" t="s">
        <v>2019</v>
      </c>
      <c r="AM1289" t="s">
        <v>712</v>
      </c>
      <c r="AN1289" t="s">
        <v>524</v>
      </c>
      <c r="AO1289" t="s">
        <v>712</v>
      </c>
      <c r="AP1289" t="s">
        <v>524</v>
      </c>
      <c r="AQ1289" t="s">
        <v>712</v>
      </c>
      <c r="AR1289" t="s">
        <v>524</v>
      </c>
      <c r="AS1289" t="s">
        <v>712</v>
      </c>
      <c r="AT1289" t="s">
        <v>524</v>
      </c>
      <c r="AU1289" t="s">
        <v>659</v>
      </c>
      <c r="AV1289" t="s">
        <v>2019</v>
      </c>
      <c r="AW1289">
        <v>0</v>
      </c>
      <c r="AX1289" t="s">
        <v>659</v>
      </c>
      <c r="AY1289" t="s">
        <v>1246</v>
      </c>
      <c r="AZ1289" t="s">
        <v>1246</v>
      </c>
      <c r="BA1289" t="s">
        <v>1246</v>
      </c>
      <c r="BB1289" t="s">
        <v>1248</v>
      </c>
      <c r="BE1289" t="s">
        <v>659</v>
      </c>
      <c r="BG1289" t="s">
        <v>1256</v>
      </c>
      <c r="BH1289" t="s">
        <v>1258</v>
      </c>
      <c r="BI1289" t="s">
        <v>1259</v>
      </c>
      <c r="BJ1289" t="s">
        <v>1266</v>
      </c>
      <c r="BL1289"/>
      <c r="BM1289" t="s">
        <v>2935</v>
      </c>
    </row>
    <row r="1290" spans="2:65" x14ac:dyDescent="0.3">
      <c r="B1290" t="s">
        <v>107</v>
      </c>
      <c r="C1290" t="s">
        <v>64</v>
      </c>
      <c r="D1290" t="s">
        <v>2959</v>
      </c>
      <c r="E1290" t="s">
        <v>2793</v>
      </c>
      <c r="F1290" t="s">
        <v>850</v>
      </c>
      <c r="G1290" t="s">
        <v>84</v>
      </c>
      <c r="H1290" t="s">
        <v>850</v>
      </c>
      <c r="K1290" s="3">
        <v>44652</v>
      </c>
      <c r="L1290">
        <v>1</v>
      </c>
      <c r="M1290" t="s">
        <v>712</v>
      </c>
      <c r="N1290" t="s">
        <v>712</v>
      </c>
      <c r="O1290" t="s">
        <v>2640</v>
      </c>
      <c r="P1290" cm="1">
        <f t="array" ref="P1290">_xlfn.SWITCH(O1290,"Excellent",5,"Above Average", 4,"Average",3,"Below Average",2,"Extremely Poor",1)</f>
        <v>4</v>
      </c>
      <c r="Q1290" t="s">
        <v>712</v>
      </c>
      <c r="R1290" t="s">
        <v>712</v>
      </c>
      <c r="S1290" t="s">
        <v>712</v>
      </c>
      <c r="T1290" t="s">
        <v>524</v>
      </c>
      <c r="U1290" t="s">
        <v>712</v>
      </c>
      <c r="V1290" t="s">
        <v>524</v>
      </c>
      <c r="W1290" t="s">
        <v>659</v>
      </c>
      <c r="X1290" t="s">
        <v>2019</v>
      </c>
      <c r="Y1290" t="s">
        <v>712</v>
      </c>
      <c r="Z1290" t="s">
        <v>524</v>
      </c>
      <c r="AA1290" t="s">
        <v>659</v>
      </c>
      <c r="AB1290" t="s">
        <v>2019</v>
      </c>
      <c r="AC1290" t="s">
        <v>659</v>
      </c>
      <c r="AD1290" t="s">
        <v>2019</v>
      </c>
      <c r="AE1290" t="s">
        <v>659</v>
      </c>
      <c r="AF1290" t="s">
        <v>2019</v>
      </c>
      <c r="AG1290" t="s">
        <v>659</v>
      </c>
      <c r="AH1290" t="s">
        <v>2019</v>
      </c>
      <c r="AI1290" t="s">
        <v>659</v>
      </c>
      <c r="AJ1290" t="s">
        <v>2019</v>
      </c>
      <c r="AK1290" t="s">
        <v>659</v>
      </c>
      <c r="AL1290" t="s">
        <v>2019</v>
      </c>
      <c r="AM1290" t="s">
        <v>712</v>
      </c>
      <c r="AN1290" t="s">
        <v>524</v>
      </c>
      <c r="AO1290" t="s">
        <v>712</v>
      </c>
      <c r="AP1290" t="s">
        <v>524</v>
      </c>
      <c r="AQ1290" t="s">
        <v>659</v>
      </c>
      <c r="AR1290" t="s">
        <v>2019</v>
      </c>
      <c r="AS1290" t="s">
        <v>659</v>
      </c>
      <c r="AT1290" t="s">
        <v>2019</v>
      </c>
      <c r="AU1290" t="s">
        <v>659</v>
      </c>
      <c r="AV1290" t="s">
        <v>2019</v>
      </c>
      <c r="AW1290">
        <v>0</v>
      </c>
      <c r="AX1290" t="s">
        <v>659</v>
      </c>
      <c r="AY1290" t="s">
        <v>1246</v>
      </c>
      <c r="AZ1290" t="s">
        <v>1246</v>
      </c>
      <c r="BA1290" t="s">
        <v>1246</v>
      </c>
      <c r="BB1290" t="s">
        <v>1251</v>
      </c>
      <c r="BE1290" t="s">
        <v>659</v>
      </c>
      <c r="BG1290" t="s">
        <v>1254</v>
      </c>
      <c r="BH1290" t="s">
        <v>1258</v>
      </c>
      <c r="BI1290" t="s">
        <v>1259</v>
      </c>
      <c r="BJ1290" t="s">
        <v>1266</v>
      </c>
      <c r="BL1290"/>
      <c r="BM1290" t="s">
        <v>2935</v>
      </c>
    </row>
    <row r="1291" spans="2:65" x14ac:dyDescent="0.3">
      <c r="B1291" t="s">
        <v>851</v>
      </c>
      <c r="C1291" t="s">
        <v>64</v>
      </c>
      <c r="D1291" t="s">
        <v>2968</v>
      </c>
      <c r="E1291" t="s">
        <v>132</v>
      </c>
      <c r="F1291" t="s">
        <v>203</v>
      </c>
      <c r="G1291" t="s">
        <v>76</v>
      </c>
      <c r="H1291" t="s">
        <v>2065</v>
      </c>
      <c r="K1291" s="3">
        <v>44652</v>
      </c>
      <c r="L1291">
        <v>2</v>
      </c>
      <c r="M1291" t="s">
        <v>712</v>
      </c>
      <c r="N1291" t="s">
        <v>712</v>
      </c>
      <c r="O1291" t="s">
        <v>524</v>
      </c>
      <c r="P1291" cm="1">
        <f t="array" ref="P1291">_xlfn.SWITCH(O1291,"Excellent",5,"Above Average", 4,"Average",3,"Below Average",2,"Extremely Poor",1)</f>
        <v>5</v>
      </c>
      <c r="Q1291" t="s">
        <v>712</v>
      </c>
      <c r="R1291" t="s">
        <v>712</v>
      </c>
      <c r="S1291" t="s">
        <v>712</v>
      </c>
      <c r="T1291" t="s">
        <v>1243</v>
      </c>
      <c r="U1291" t="s">
        <v>712</v>
      </c>
      <c r="V1291" t="s">
        <v>1243</v>
      </c>
      <c r="W1291" t="s">
        <v>659</v>
      </c>
      <c r="X1291" t="s">
        <v>2019</v>
      </c>
      <c r="Y1291" t="s">
        <v>712</v>
      </c>
      <c r="Z1291" t="s">
        <v>1243</v>
      </c>
      <c r="AA1291" t="s">
        <v>659</v>
      </c>
      <c r="AB1291" t="s">
        <v>2019</v>
      </c>
      <c r="AC1291" t="s">
        <v>712</v>
      </c>
      <c r="AD1291" t="s">
        <v>1244</v>
      </c>
      <c r="AE1291" t="s">
        <v>712</v>
      </c>
      <c r="AF1291" t="s">
        <v>1244</v>
      </c>
      <c r="AG1291" t="s">
        <v>659</v>
      </c>
      <c r="AH1291" t="s">
        <v>2019</v>
      </c>
      <c r="AI1291" t="s">
        <v>659</v>
      </c>
      <c r="AJ1291" t="s">
        <v>2019</v>
      </c>
      <c r="AK1291" t="s">
        <v>659</v>
      </c>
      <c r="AL1291" t="s">
        <v>2019</v>
      </c>
      <c r="AM1291" t="s">
        <v>712</v>
      </c>
      <c r="AN1291" t="s">
        <v>524</v>
      </c>
      <c r="AO1291" t="s">
        <v>659</v>
      </c>
      <c r="AP1291" t="s">
        <v>2019</v>
      </c>
      <c r="AQ1291" t="s">
        <v>712</v>
      </c>
      <c r="AR1291" t="s">
        <v>524</v>
      </c>
      <c r="AS1291" t="s">
        <v>659</v>
      </c>
      <c r="AT1291" t="s">
        <v>2019</v>
      </c>
      <c r="AU1291" t="s">
        <v>659</v>
      </c>
      <c r="AV1291" t="s">
        <v>2019</v>
      </c>
      <c r="AW1291">
        <v>1</v>
      </c>
      <c r="AX1291" t="s">
        <v>659</v>
      </c>
      <c r="AY1291" t="s">
        <v>2644</v>
      </c>
      <c r="AZ1291" t="s">
        <v>1246</v>
      </c>
      <c r="BA1291" t="s">
        <v>1246</v>
      </c>
      <c r="BB1291" t="s">
        <v>1248</v>
      </c>
      <c r="BE1291" t="s">
        <v>1281</v>
      </c>
      <c r="BG1291" t="s">
        <v>1281</v>
      </c>
      <c r="BH1291" t="s">
        <v>1281</v>
      </c>
      <c r="BI1291" t="s">
        <v>1281</v>
      </c>
      <c r="BJ1291" t="s">
        <v>1281</v>
      </c>
      <c r="BL1291"/>
    </row>
    <row r="1292" spans="2:65" x14ac:dyDescent="0.3">
      <c r="B1292" t="s">
        <v>73</v>
      </c>
      <c r="C1292" t="s">
        <v>64</v>
      </c>
      <c r="D1292" t="s">
        <v>3028</v>
      </c>
      <c r="E1292" t="s">
        <v>852</v>
      </c>
      <c r="F1292" t="s">
        <v>853</v>
      </c>
      <c r="G1292" t="s">
        <v>89</v>
      </c>
      <c r="H1292" t="s">
        <v>853</v>
      </c>
      <c r="K1292" s="3">
        <v>44652</v>
      </c>
      <c r="L1292">
        <v>1</v>
      </c>
      <c r="M1292" t="s">
        <v>712</v>
      </c>
      <c r="N1292" t="s">
        <v>712</v>
      </c>
      <c r="O1292" t="s">
        <v>2640</v>
      </c>
      <c r="P1292" cm="1">
        <f t="array" ref="P1292">_xlfn.SWITCH(O1292,"Excellent",5,"Above Average", 4,"Average",3,"Below Average",2,"Extremely Poor",1)</f>
        <v>4</v>
      </c>
      <c r="Q1292" t="s">
        <v>712</v>
      </c>
      <c r="R1292" t="s">
        <v>712</v>
      </c>
      <c r="S1292" t="s">
        <v>659</v>
      </c>
      <c r="T1292" t="s">
        <v>2019</v>
      </c>
      <c r="U1292" t="s">
        <v>659</v>
      </c>
      <c r="V1292" t="s">
        <v>2019</v>
      </c>
      <c r="W1292" t="s">
        <v>659</v>
      </c>
      <c r="X1292" t="s">
        <v>2019</v>
      </c>
      <c r="Y1292" t="s">
        <v>712</v>
      </c>
      <c r="Z1292" t="s">
        <v>2640</v>
      </c>
      <c r="AA1292" t="s">
        <v>659</v>
      </c>
      <c r="AB1292" t="s">
        <v>2019</v>
      </c>
      <c r="AC1292" t="s">
        <v>659</v>
      </c>
      <c r="AD1292" t="s">
        <v>2019</v>
      </c>
      <c r="AE1292" t="s">
        <v>659</v>
      </c>
      <c r="AF1292" t="s">
        <v>2019</v>
      </c>
      <c r="AG1292" t="s">
        <v>659</v>
      </c>
      <c r="AH1292" t="s">
        <v>2019</v>
      </c>
      <c r="AI1292" t="s">
        <v>659</v>
      </c>
      <c r="AJ1292" t="s">
        <v>2019</v>
      </c>
      <c r="AK1292" t="s">
        <v>712</v>
      </c>
      <c r="AL1292" t="s">
        <v>2640</v>
      </c>
      <c r="AM1292" t="s">
        <v>712</v>
      </c>
      <c r="AN1292" t="s">
        <v>2640</v>
      </c>
      <c r="AO1292" t="s">
        <v>659</v>
      </c>
      <c r="AP1292" t="s">
        <v>2019</v>
      </c>
      <c r="AQ1292" t="s">
        <v>659</v>
      </c>
      <c r="AR1292" t="s">
        <v>2019</v>
      </c>
      <c r="AS1292" t="s">
        <v>712</v>
      </c>
      <c r="AT1292" t="s">
        <v>2640</v>
      </c>
      <c r="AU1292" t="s">
        <v>659</v>
      </c>
      <c r="AV1292" t="s">
        <v>2019</v>
      </c>
      <c r="AW1292">
        <v>0</v>
      </c>
      <c r="AX1292" t="s">
        <v>659</v>
      </c>
      <c r="AY1292" t="s">
        <v>1246</v>
      </c>
      <c r="AZ1292" t="s">
        <v>1246</v>
      </c>
      <c r="BA1292" t="s">
        <v>1246</v>
      </c>
      <c r="BB1292" t="s">
        <v>1248</v>
      </c>
      <c r="BE1292" t="s">
        <v>659</v>
      </c>
      <c r="BG1292" t="s">
        <v>1256</v>
      </c>
      <c r="BH1292" t="s">
        <v>1256</v>
      </c>
      <c r="BI1292" t="s">
        <v>1259</v>
      </c>
      <c r="BJ1292" t="s">
        <v>1266</v>
      </c>
      <c r="BL1292"/>
      <c r="BM1292" t="s">
        <v>2935</v>
      </c>
    </row>
    <row r="1293" spans="2:65" x14ac:dyDescent="0.3">
      <c r="B1293" t="s">
        <v>81</v>
      </c>
      <c r="C1293" t="s">
        <v>64</v>
      </c>
      <c r="D1293" t="s">
        <v>2974</v>
      </c>
      <c r="E1293" t="s">
        <v>166</v>
      </c>
      <c r="F1293" t="s">
        <v>486</v>
      </c>
      <c r="G1293" t="s">
        <v>71</v>
      </c>
      <c r="H1293" t="s">
        <v>486</v>
      </c>
      <c r="K1293" s="3">
        <v>44652</v>
      </c>
      <c r="L1293">
        <v>1</v>
      </c>
      <c r="M1293" t="s">
        <v>659</v>
      </c>
      <c r="N1293" t="s">
        <v>2019</v>
      </c>
      <c r="O1293" t="s">
        <v>524</v>
      </c>
      <c r="P1293" cm="1">
        <f t="array" ref="P1293">_xlfn.SWITCH(O1293,"Excellent",5,"Above Average", 4,"Average",3,"Below Average",2,"Extremely Poor",1)</f>
        <v>5</v>
      </c>
      <c r="Q1293" t="s">
        <v>712</v>
      </c>
      <c r="R1293" t="s">
        <v>712</v>
      </c>
      <c r="S1293" t="s">
        <v>712</v>
      </c>
      <c r="T1293" t="s">
        <v>524</v>
      </c>
      <c r="U1293" t="s">
        <v>712</v>
      </c>
      <c r="V1293" t="s">
        <v>524</v>
      </c>
      <c r="W1293" t="s">
        <v>712</v>
      </c>
      <c r="X1293" t="s">
        <v>1243</v>
      </c>
      <c r="Y1293" t="s">
        <v>659</v>
      </c>
      <c r="Z1293" t="s">
        <v>2019</v>
      </c>
      <c r="AA1293" t="s">
        <v>659</v>
      </c>
      <c r="AB1293" t="s">
        <v>2019</v>
      </c>
      <c r="AC1293" t="s">
        <v>659</v>
      </c>
      <c r="AD1293" t="s">
        <v>2019</v>
      </c>
      <c r="AE1293" t="s">
        <v>659</v>
      </c>
      <c r="AF1293" t="s">
        <v>2019</v>
      </c>
      <c r="AG1293" t="s">
        <v>659</v>
      </c>
      <c r="AH1293" t="s">
        <v>2019</v>
      </c>
      <c r="AI1293" t="s">
        <v>659</v>
      </c>
      <c r="AJ1293" t="s">
        <v>2019</v>
      </c>
      <c r="AK1293" t="s">
        <v>659</v>
      </c>
      <c r="AL1293" t="s">
        <v>2019</v>
      </c>
      <c r="AM1293" t="s">
        <v>712</v>
      </c>
      <c r="AN1293" t="s">
        <v>524</v>
      </c>
      <c r="AO1293" t="s">
        <v>659</v>
      </c>
      <c r="AP1293" t="s">
        <v>2019</v>
      </c>
      <c r="AQ1293" t="s">
        <v>659</v>
      </c>
      <c r="AR1293" t="s">
        <v>2019</v>
      </c>
      <c r="AS1293" t="s">
        <v>659</v>
      </c>
      <c r="AT1293" t="s">
        <v>2019</v>
      </c>
      <c r="AU1293" t="s">
        <v>659</v>
      </c>
      <c r="AV1293" t="s">
        <v>2019</v>
      </c>
      <c r="AW1293">
        <v>0</v>
      </c>
      <c r="AX1293" t="s">
        <v>659</v>
      </c>
      <c r="AY1293" t="s">
        <v>2644</v>
      </c>
      <c r="AZ1293" t="s">
        <v>2644</v>
      </c>
      <c r="BA1293" t="s">
        <v>1246</v>
      </c>
      <c r="BB1293" t="s">
        <v>1248</v>
      </c>
      <c r="BE1293" t="s">
        <v>659</v>
      </c>
      <c r="BG1293" t="s">
        <v>1256</v>
      </c>
      <c r="BH1293" t="s">
        <v>1256</v>
      </c>
      <c r="BI1293" t="s">
        <v>1265</v>
      </c>
      <c r="BJ1293" t="s">
        <v>1266</v>
      </c>
      <c r="BL1293"/>
      <c r="BM1293" t="s">
        <v>2935</v>
      </c>
    </row>
    <row r="1294" spans="2:65" x14ac:dyDescent="0.3">
      <c r="B1294" t="s">
        <v>804</v>
      </c>
      <c r="C1294" t="s">
        <v>64</v>
      </c>
      <c r="D1294" t="s">
        <v>2940</v>
      </c>
      <c r="E1294" t="s">
        <v>854</v>
      </c>
      <c r="F1294" t="s">
        <v>497</v>
      </c>
      <c r="G1294" t="s">
        <v>76</v>
      </c>
      <c r="H1294" t="s">
        <v>497</v>
      </c>
      <c r="K1294" s="3">
        <v>44652</v>
      </c>
      <c r="L1294">
        <v>2</v>
      </c>
      <c r="M1294" t="s">
        <v>712</v>
      </c>
      <c r="N1294" t="s">
        <v>712</v>
      </c>
      <c r="O1294" t="s">
        <v>524</v>
      </c>
      <c r="P1294" cm="1">
        <f t="array" ref="P1294">_xlfn.SWITCH(O1294,"Excellent",5,"Above Average", 4,"Average",3,"Below Average",2,"Extremely Poor",1)</f>
        <v>5</v>
      </c>
      <c r="Q1294" t="s">
        <v>712</v>
      </c>
      <c r="R1294" t="s">
        <v>712</v>
      </c>
      <c r="S1294" t="s">
        <v>712</v>
      </c>
      <c r="T1294" t="s">
        <v>524</v>
      </c>
      <c r="U1294" t="s">
        <v>659</v>
      </c>
      <c r="V1294" t="s">
        <v>2019</v>
      </c>
      <c r="W1294" t="s">
        <v>659</v>
      </c>
      <c r="X1294" t="s">
        <v>2019</v>
      </c>
      <c r="Y1294" t="s">
        <v>659</v>
      </c>
      <c r="Z1294" t="s">
        <v>2019</v>
      </c>
      <c r="AA1294" t="s">
        <v>659</v>
      </c>
      <c r="AB1294" t="s">
        <v>2019</v>
      </c>
      <c r="AC1294" t="s">
        <v>659</v>
      </c>
      <c r="AD1294" t="s">
        <v>2019</v>
      </c>
      <c r="AE1294" t="s">
        <v>659</v>
      </c>
      <c r="AF1294" t="s">
        <v>2019</v>
      </c>
      <c r="AG1294" t="s">
        <v>659</v>
      </c>
      <c r="AH1294" t="s">
        <v>2019</v>
      </c>
      <c r="AI1294" t="s">
        <v>659</v>
      </c>
      <c r="AJ1294" t="s">
        <v>2019</v>
      </c>
      <c r="AK1294" t="s">
        <v>712</v>
      </c>
      <c r="AL1294" t="s">
        <v>524</v>
      </c>
      <c r="AM1294" t="s">
        <v>712</v>
      </c>
      <c r="AN1294" t="s">
        <v>524</v>
      </c>
      <c r="AO1294" t="s">
        <v>659</v>
      </c>
      <c r="AP1294" t="s">
        <v>2019</v>
      </c>
      <c r="AQ1294" t="s">
        <v>712</v>
      </c>
      <c r="AR1294" t="s">
        <v>524</v>
      </c>
      <c r="AS1294" t="s">
        <v>659</v>
      </c>
      <c r="AT1294" t="s">
        <v>2019</v>
      </c>
      <c r="AU1294" t="s">
        <v>659</v>
      </c>
      <c r="AV1294" t="s">
        <v>2019</v>
      </c>
      <c r="AW1294">
        <v>1</v>
      </c>
      <c r="AX1294" t="s">
        <v>659</v>
      </c>
      <c r="AY1294" t="s">
        <v>1246</v>
      </c>
      <c r="AZ1294" t="s">
        <v>1246</v>
      </c>
      <c r="BA1294" t="s">
        <v>1246</v>
      </c>
      <c r="BB1294" t="s">
        <v>1251</v>
      </c>
      <c r="BE1294" t="s">
        <v>659</v>
      </c>
      <c r="BG1294" t="s">
        <v>1254</v>
      </c>
      <c r="BH1294" t="s">
        <v>1257</v>
      </c>
      <c r="BI1294" t="s">
        <v>1260</v>
      </c>
      <c r="BJ1294" t="s">
        <v>1266</v>
      </c>
      <c r="BL1294"/>
      <c r="BM1294" t="s">
        <v>2935</v>
      </c>
    </row>
    <row r="1295" spans="2:65" x14ac:dyDescent="0.3">
      <c r="B1295" t="s">
        <v>748</v>
      </c>
      <c r="C1295" t="s">
        <v>64</v>
      </c>
      <c r="D1295" t="s">
        <v>3014</v>
      </c>
      <c r="E1295" t="s">
        <v>855</v>
      </c>
      <c r="F1295" t="s">
        <v>2524</v>
      </c>
      <c r="G1295" t="s">
        <v>118</v>
      </c>
      <c r="H1295" t="s">
        <v>2524</v>
      </c>
      <c r="K1295" s="3">
        <v>44652</v>
      </c>
      <c r="L1295">
        <v>2</v>
      </c>
      <c r="M1295" t="s">
        <v>712</v>
      </c>
      <c r="N1295" t="s">
        <v>712</v>
      </c>
      <c r="O1295" t="s">
        <v>524</v>
      </c>
      <c r="P1295" cm="1">
        <f t="array" ref="P1295">_xlfn.SWITCH(O1295,"Excellent",5,"Above Average", 4,"Average",3,"Below Average",2,"Extremely Poor",1)</f>
        <v>5</v>
      </c>
      <c r="Q1295" t="s">
        <v>712</v>
      </c>
      <c r="R1295" t="s">
        <v>712</v>
      </c>
      <c r="S1295" t="s">
        <v>712</v>
      </c>
      <c r="T1295" t="s">
        <v>524</v>
      </c>
      <c r="U1295" t="s">
        <v>712</v>
      </c>
      <c r="V1295" t="s">
        <v>524</v>
      </c>
      <c r="W1295" t="s">
        <v>659</v>
      </c>
      <c r="X1295" t="s">
        <v>2019</v>
      </c>
      <c r="Y1295" t="s">
        <v>712</v>
      </c>
      <c r="Z1295" t="s">
        <v>524</v>
      </c>
      <c r="AA1295" t="s">
        <v>659</v>
      </c>
      <c r="AB1295" t="s">
        <v>2019</v>
      </c>
      <c r="AC1295" t="s">
        <v>659</v>
      </c>
      <c r="AD1295" t="s">
        <v>2019</v>
      </c>
      <c r="AE1295" t="s">
        <v>659</v>
      </c>
      <c r="AF1295" t="s">
        <v>2019</v>
      </c>
      <c r="AG1295" t="s">
        <v>659</v>
      </c>
      <c r="AH1295" t="s">
        <v>2019</v>
      </c>
      <c r="AI1295" t="s">
        <v>659</v>
      </c>
      <c r="AJ1295" t="s">
        <v>2019</v>
      </c>
      <c r="AK1295" t="s">
        <v>712</v>
      </c>
      <c r="AL1295" t="s">
        <v>524</v>
      </c>
      <c r="AM1295" t="s">
        <v>712</v>
      </c>
      <c r="AN1295" t="s">
        <v>524</v>
      </c>
      <c r="AO1295" t="s">
        <v>712</v>
      </c>
      <c r="AP1295" t="s">
        <v>524</v>
      </c>
      <c r="AQ1295" t="s">
        <v>712</v>
      </c>
      <c r="AR1295" t="s">
        <v>524</v>
      </c>
      <c r="AS1295" t="s">
        <v>659</v>
      </c>
      <c r="AT1295" t="s">
        <v>2019</v>
      </c>
      <c r="AU1295" t="s">
        <v>659</v>
      </c>
      <c r="AV1295" t="s">
        <v>2019</v>
      </c>
      <c r="AW1295">
        <v>1</v>
      </c>
      <c r="AX1295" t="s">
        <v>659</v>
      </c>
      <c r="AY1295" t="s">
        <v>2644</v>
      </c>
      <c r="AZ1295" t="s">
        <v>2644</v>
      </c>
      <c r="BA1295" t="s">
        <v>2644</v>
      </c>
      <c r="BB1295" t="s">
        <v>1248</v>
      </c>
      <c r="BE1295" t="s">
        <v>659</v>
      </c>
      <c r="BG1295" t="s">
        <v>1254</v>
      </c>
      <c r="BH1295" t="s">
        <v>1257</v>
      </c>
      <c r="BI1295" t="s">
        <v>1259</v>
      </c>
      <c r="BJ1295" t="s">
        <v>1266</v>
      </c>
      <c r="BL1295"/>
      <c r="BM1295" t="s">
        <v>2935</v>
      </c>
    </row>
    <row r="1296" spans="2:65" x14ac:dyDescent="0.3">
      <c r="B1296" t="s">
        <v>153</v>
      </c>
      <c r="C1296" t="s">
        <v>64</v>
      </c>
      <c r="D1296" t="s">
        <v>3039</v>
      </c>
      <c r="E1296" t="s">
        <v>3150</v>
      </c>
      <c r="F1296" t="s">
        <v>354</v>
      </c>
      <c r="G1296" t="s">
        <v>174</v>
      </c>
      <c r="H1296" t="s">
        <v>354</v>
      </c>
      <c r="K1296" s="3">
        <v>44652</v>
      </c>
      <c r="L1296">
        <v>1</v>
      </c>
      <c r="M1296" t="s">
        <v>712</v>
      </c>
      <c r="N1296" t="s">
        <v>712</v>
      </c>
      <c r="O1296" t="s">
        <v>2640</v>
      </c>
      <c r="P1296" cm="1">
        <f t="array" ref="P1296">_xlfn.SWITCH(O1296,"Excellent",5,"Above Average", 4,"Average",3,"Below Average",2,"Extremely Poor",1)</f>
        <v>4</v>
      </c>
      <c r="Q1296" t="s">
        <v>712</v>
      </c>
      <c r="R1296" t="s">
        <v>712</v>
      </c>
      <c r="S1296" t="s">
        <v>712</v>
      </c>
      <c r="T1296" t="s">
        <v>1242</v>
      </c>
      <c r="U1296" t="s">
        <v>659</v>
      </c>
      <c r="V1296" t="s">
        <v>2019</v>
      </c>
      <c r="W1296" t="s">
        <v>659</v>
      </c>
      <c r="X1296" t="s">
        <v>2019</v>
      </c>
      <c r="Y1296" t="s">
        <v>659</v>
      </c>
      <c r="Z1296" t="s">
        <v>2019</v>
      </c>
      <c r="AA1296" t="s">
        <v>659</v>
      </c>
      <c r="AB1296" t="s">
        <v>2019</v>
      </c>
      <c r="AC1296" t="s">
        <v>712</v>
      </c>
      <c r="AD1296" t="s">
        <v>1244</v>
      </c>
      <c r="AE1296" t="s">
        <v>659</v>
      </c>
      <c r="AF1296" t="s">
        <v>2019</v>
      </c>
      <c r="AG1296" t="s">
        <v>659</v>
      </c>
      <c r="AH1296" t="s">
        <v>2019</v>
      </c>
      <c r="AI1296" t="s">
        <v>659</v>
      </c>
      <c r="AJ1296" t="s">
        <v>2019</v>
      </c>
      <c r="AK1296" t="s">
        <v>659</v>
      </c>
      <c r="AL1296" t="s">
        <v>2019</v>
      </c>
      <c r="AM1296" t="s">
        <v>712</v>
      </c>
      <c r="AN1296" t="s">
        <v>1242</v>
      </c>
      <c r="AO1296" t="s">
        <v>659</v>
      </c>
      <c r="AP1296" t="s">
        <v>2019</v>
      </c>
      <c r="AQ1296" t="s">
        <v>712</v>
      </c>
      <c r="AR1296" t="s">
        <v>2640</v>
      </c>
      <c r="AS1296" t="s">
        <v>659</v>
      </c>
      <c r="AT1296" t="s">
        <v>2019</v>
      </c>
      <c r="AU1296" t="s">
        <v>659</v>
      </c>
      <c r="AV1296" t="s">
        <v>2019</v>
      </c>
      <c r="AW1296">
        <v>0</v>
      </c>
      <c r="AX1296" t="s">
        <v>659</v>
      </c>
      <c r="AY1296" t="s">
        <v>119</v>
      </c>
      <c r="AZ1296" t="s">
        <v>119</v>
      </c>
      <c r="BA1296" t="s">
        <v>119</v>
      </c>
      <c r="BB1296" t="s">
        <v>1251</v>
      </c>
      <c r="BE1296" t="s">
        <v>712</v>
      </c>
      <c r="BG1296" t="s">
        <v>1254</v>
      </c>
      <c r="BH1296" t="s">
        <v>1257</v>
      </c>
      <c r="BI1296" t="s">
        <v>1259</v>
      </c>
      <c r="BJ1296" t="s">
        <v>1266</v>
      </c>
      <c r="BL1296"/>
      <c r="BM1296" t="s">
        <v>2935</v>
      </c>
    </row>
    <row r="1297" spans="2:65" x14ac:dyDescent="0.3">
      <c r="B1297" t="s">
        <v>557</v>
      </c>
      <c r="C1297" t="s">
        <v>64</v>
      </c>
      <c r="D1297" t="s">
        <v>2998</v>
      </c>
      <c r="E1297" t="s">
        <v>856</v>
      </c>
      <c r="F1297" t="s">
        <v>657</v>
      </c>
      <c r="G1297" t="s">
        <v>66</v>
      </c>
      <c r="H1297" t="s">
        <v>657</v>
      </c>
      <c r="K1297" s="3">
        <v>44652</v>
      </c>
      <c r="L1297">
        <v>1</v>
      </c>
      <c r="M1297" t="s">
        <v>712</v>
      </c>
      <c r="N1297" t="s">
        <v>712</v>
      </c>
      <c r="O1297" t="s">
        <v>2643</v>
      </c>
      <c r="P1297" cm="1">
        <f t="array" ref="P1297">_xlfn.SWITCH(O1297,"Excellent",5,"Above Average", 4,"Average",3,"Below Average",2,"Extremely Poor",1)</f>
        <v>1</v>
      </c>
      <c r="Q1297" t="s">
        <v>659</v>
      </c>
      <c r="R1297" t="s">
        <v>2019</v>
      </c>
      <c r="S1297" t="s">
        <v>712</v>
      </c>
      <c r="T1297" t="s">
        <v>2643</v>
      </c>
      <c r="U1297" t="s">
        <v>712</v>
      </c>
      <c r="V1297" t="s">
        <v>1244</v>
      </c>
      <c r="W1297" t="s">
        <v>712</v>
      </c>
      <c r="X1297" t="s">
        <v>1244</v>
      </c>
      <c r="Y1297" t="s">
        <v>659</v>
      </c>
      <c r="Z1297" t="s">
        <v>2019</v>
      </c>
      <c r="AA1297" t="s">
        <v>659</v>
      </c>
      <c r="AB1297" t="s">
        <v>2019</v>
      </c>
      <c r="AC1297" t="s">
        <v>659</v>
      </c>
      <c r="AD1297" t="s">
        <v>2019</v>
      </c>
      <c r="AE1297" t="s">
        <v>659</v>
      </c>
      <c r="AF1297" t="s">
        <v>2019</v>
      </c>
      <c r="AG1297" t="s">
        <v>712</v>
      </c>
      <c r="AH1297" t="s">
        <v>1244</v>
      </c>
      <c r="AI1297" t="s">
        <v>659</v>
      </c>
      <c r="AJ1297" t="s">
        <v>2019</v>
      </c>
      <c r="AK1297" t="s">
        <v>712</v>
      </c>
      <c r="AL1297" t="s">
        <v>1244</v>
      </c>
      <c r="AM1297" t="s">
        <v>712</v>
      </c>
      <c r="AN1297" t="s">
        <v>1244</v>
      </c>
      <c r="AO1297" t="s">
        <v>712</v>
      </c>
      <c r="AP1297" t="s">
        <v>1244</v>
      </c>
      <c r="AQ1297" t="s">
        <v>712</v>
      </c>
      <c r="AR1297" t="s">
        <v>1244</v>
      </c>
      <c r="AS1297" t="s">
        <v>659</v>
      </c>
      <c r="AT1297" t="s">
        <v>2019</v>
      </c>
      <c r="AU1297" t="s">
        <v>712</v>
      </c>
      <c r="AV1297" t="s">
        <v>1244</v>
      </c>
      <c r="AW1297">
        <v>0</v>
      </c>
      <c r="AX1297" t="s">
        <v>712</v>
      </c>
      <c r="AY1297" t="s">
        <v>2644</v>
      </c>
      <c r="AZ1297" t="s">
        <v>3291</v>
      </c>
      <c r="BA1297" t="s">
        <v>2644</v>
      </c>
      <c r="BB1297" t="s">
        <v>1249</v>
      </c>
      <c r="BE1297" t="s">
        <v>712</v>
      </c>
      <c r="BG1297" t="s">
        <v>1254</v>
      </c>
      <c r="BH1297" t="s">
        <v>1257</v>
      </c>
      <c r="BI1297" t="s">
        <v>1259</v>
      </c>
      <c r="BJ1297" t="s">
        <v>1266</v>
      </c>
      <c r="BL1297"/>
      <c r="BM1297" t="s">
        <v>2935</v>
      </c>
    </row>
    <row r="1298" spans="2:65" x14ac:dyDescent="0.3">
      <c r="B1298" t="s">
        <v>150</v>
      </c>
      <c r="C1298" t="s">
        <v>64</v>
      </c>
      <c r="D1298" t="s">
        <v>2936</v>
      </c>
      <c r="E1298" t="s">
        <v>231</v>
      </c>
      <c r="F1298" t="s">
        <v>372</v>
      </c>
      <c r="G1298" t="s">
        <v>71</v>
      </c>
      <c r="H1298" t="s">
        <v>372</v>
      </c>
      <c r="K1298" s="3">
        <v>44652</v>
      </c>
      <c r="L1298">
        <v>1</v>
      </c>
      <c r="M1298" t="s">
        <v>712</v>
      </c>
      <c r="N1298" t="s">
        <v>712</v>
      </c>
      <c r="O1298" t="s">
        <v>524</v>
      </c>
      <c r="P1298" cm="1">
        <f t="array" ref="P1298">_xlfn.SWITCH(O1298,"Excellent",5,"Above Average", 4,"Average",3,"Below Average",2,"Extremely Poor",1)</f>
        <v>5</v>
      </c>
      <c r="Q1298" t="s">
        <v>712</v>
      </c>
      <c r="R1298" t="s">
        <v>712</v>
      </c>
      <c r="S1298" t="s">
        <v>712</v>
      </c>
      <c r="T1298" t="s">
        <v>1243</v>
      </c>
      <c r="U1298" t="s">
        <v>712</v>
      </c>
      <c r="V1298" t="s">
        <v>1243</v>
      </c>
      <c r="W1298" t="s">
        <v>659</v>
      </c>
      <c r="X1298" t="s">
        <v>2019</v>
      </c>
      <c r="Y1298" t="s">
        <v>712</v>
      </c>
      <c r="Z1298" t="s">
        <v>1243</v>
      </c>
      <c r="AA1298" t="s">
        <v>659</v>
      </c>
      <c r="AB1298" t="s">
        <v>2019</v>
      </c>
      <c r="AC1298" t="s">
        <v>712</v>
      </c>
      <c r="AD1298" t="s">
        <v>1243</v>
      </c>
      <c r="AE1298" t="s">
        <v>659</v>
      </c>
      <c r="AF1298" t="s">
        <v>2019</v>
      </c>
      <c r="AG1298" t="s">
        <v>659</v>
      </c>
      <c r="AH1298" t="s">
        <v>2019</v>
      </c>
      <c r="AI1298" t="s">
        <v>659</v>
      </c>
      <c r="AJ1298" t="s">
        <v>2019</v>
      </c>
      <c r="AK1298" t="s">
        <v>712</v>
      </c>
      <c r="AL1298" t="s">
        <v>1243</v>
      </c>
      <c r="AM1298" t="s">
        <v>659</v>
      </c>
      <c r="AN1298" t="s">
        <v>2019</v>
      </c>
      <c r="AO1298" t="s">
        <v>659</v>
      </c>
      <c r="AP1298" t="s">
        <v>2019</v>
      </c>
      <c r="AQ1298" t="s">
        <v>659</v>
      </c>
      <c r="AR1298" t="s">
        <v>2019</v>
      </c>
      <c r="AS1298" t="s">
        <v>712</v>
      </c>
      <c r="AT1298" t="s">
        <v>1243</v>
      </c>
      <c r="AU1298" t="s">
        <v>712</v>
      </c>
      <c r="AV1298" t="s">
        <v>1243</v>
      </c>
      <c r="AW1298">
        <v>2</v>
      </c>
      <c r="AX1298" t="s">
        <v>712</v>
      </c>
      <c r="AY1298" t="s">
        <v>119</v>
      </c>
      <c r="AZ1298" t="s">
        <v>1246</v>
      </c>
      <c r="BA1298" t="s">
        <v>119</v>
      </c>
      <c r="BB1298" t="s">
        <v>1251</v>
      </c>
      <c r="BE1298" t="s">
        <v>659</v>
      </c>
      <c r="BG1298" t="s">
        <v>1255</v>
      </c>
      <c r="BH1298" t="s">
        <v>1257</v>
      </c>
      <c r="BI1298" t="s">
        <v>1259</v>
      </c>
      <c r="BJ1298" t="s">
        <v>1266</v>
      </c>
      <c r="BL1298"/>
      <c r="BM1298" t="s">
        <v>2935</v>
      </c>
    </row>
    <row r="1299" spans="2:65" x14ac:dyDescent="0.3">
      <c r="B1299" t="s">
        <v>95</v>
      </c>
      <c r="C1299" t="s">
        <v>64</v>
      </c>
      <c r="D1299" t="s">
        <v>2938</v>
      </c>
      <c r="E1299" t="s">
        <v>857</v>
      </c>
      <c r="F1299" t="s">
        <v>858</v>
      </c>
      <c r="G1299" t="s">
        <v>84</v>
      </c>
      <c r="H1299" t="s">
        <v>858</v>
      </c>
      <c r="K1299" s="3">
        <v>44652</v>
      </c>
      <c r="L1299">
        <v>1</v>
      </c>
      <c r="M1299" t="s">
        <v>712</v>
      </c>
      <c r="N1299" t="s">
        <v>712</v>
      </c>
      <c r="O1299" t="s">
        <v>2643</v>
      </c>
      <c r="P1299" cm="1">
        <f t="array" ref="P1299">_xlfn.SWITCH(O1299,"Excellent",5,"Above Average", 4,"Average",3,"Below Average",2,"Extremely Poor",1)</f>
        <v>1</v>
      </c>
      <c r="Q1299" t="s">
        <v>659</v>
      </c>
      <c r="R1299" t="s">
        <v>2019</v>
      </c>
      <c r="S1299" t="s">
        <v>659</v>
      </c>
      <c r="T1299" t="s">
        <v>2019</v>
      </c>
      <c r="U1299" t="s">
        <v>659</v>
      </c>
      <c r="V1299" t="s">
        <v>2019</v>
      </c>
      <c r="W1299" t="s">
        <v>659</v>
      </c>
      <c r="X1299" t="s">
        <v>2019</v>
      </c>
      <c r="Y1299" t="s">
        <v>712</v>
      </c>
      <c r="Z1299" t="s">
        <v>1244</v>
      </c>
      <c r="AA1299" t="s">
        <v>712</v>
      </c>
      <c r="AB1299" t="s">
        <v>1244</v>
      </c>
      <c r="AC1299" t="s">
        <v>659</v>
      </c>
      <c r="AD1299" t="s">
        <v>2019</v>
      </c>
      <c r="AE1299" t="s">
        <v>659</v>
      </c>
      <c r="AF1299" t="s">
        <v>2019</v>
      </c>
      <c r="AG1299" t="s">
        <v>659</v>
      </c>
      <c r="AH1299" t="s">
        <v>2019</v>
      </c>
      <c r="AI1299" t="s">
        <v>659</v>
      </c>
      <c r="AJ1299" t="s">
        <v>2019</v>
      </c>
      <c r="AK1299" t="s">
        <v>712</v>
      </c>
      <c r="AL1299" t="s">
        <v>1244</v>
      </c>
      <c r="AM1299" t="s">
        <v>712</v>
      </c>
      <c r="AN1299" t="s">
        <v>1244</v>
      </c>
      <c r="AO1299" t="s">
        <v>712</v>
      </c>
      <c r="AP1299" t="s">
        <v>1244</v>
      </c>
      <c r="AQ1299" t="s">
        <v>712</v>
      </c>
      <c r="AR1299" t="s">
        <v>1244</v>
      </c>
      <c r="AS1299" t="s">
        <v>712</v>
      </c>
      <c r="AT1299" t="s">
        <v>1244</v>
      </c>
      <c r="AU1299" t="s">
        <v>659</v>
      </c>
      <c r="AV1299" t="s">
        <v>2019</v>
      </c>
      <c r="AW1299">
        <v>0</v>
      </c>
      <c r="AX1299" t="s">
        <v>712</v>
      </c>
      <c r="AY1299" t="s">
        <v>2644</v>
      </c>
      <c r="AZ1299" t="s">
        <v>2644</v>
      </c>
      <c r="BA1299" t="s">
        <v>2644</v>
      </c>
      <c r="BB1299" t="s">
        <v>1249</v>
      </c>
      <c r="BE1299" t="s">
        <v>659</v>
      </c>
      <c r="BG1299" t="s">
        <v>1254</v>
      </c>
      <c r="BH1299" t="s">
        <v>1257</v>
      </c>
      <c r="BI1299" t="s">
        <v>1259</v>
      </c>
      <c r="BJ1299" t="s">
        <v>1266</v>
      </c>
      <c r="BL1299"/>
      <c r="BM1299" t="s">
        <v>2935</v>
      </c>
    </row>
    <row r="1300" spans="2:65" x14ac:dyDescent="0.3">
      <c r="B1300" t="s">
        <v>326</v>
      </c>
      <c r="C1300" t="s">
        <v>64</v>
      </c>
      <c r="D1300" t="s">
        <v>3052</v>
      </c>
      <c r="E1300" t="s">
        <v>2719</v>
      </c>
      <c r="F1300" t="s">
        <v>522</v>
      </c>
      <c r="G1300" t="s">
        <v>198</v>
      </c>
      <c r="H1300" t="s">
        <v>522</v>
      </c>
      <c r="K1300" s="3">
        <v>44652</v>
      </c>
      <c r="L1300">
        <v>1</v>
      </c>
      <c r="M1300" t="s">
        <v>712</v>
      </c>
      <c r="N1300" t="s">
        <v>712</v>
      </c>
      <c r="O1300" t="s">
        <v>524</v>
      </c>
      <c r="P1300" cm="1">
        <f t="array" ref="P1300">_xlfn.SWITCH(O1300,"Excellent",5,"Above Average", 4,"Average",3,"Below Average",2,"Extremely Poor",1)</f>
        <v>5</v>
      </c>
      <c r="Q1300" t="s">
        <v>712</v>
      </c>
      <c r="R1300" t="s">
        <v>712</v>
      </c>
      <c r="S1300" t="s">
        <v>712</v>
      </c>
      <c r="T1300" t="s">
        <v>524</v>
      </c>
      <c r="U1300" t="s">
        <v>659</v>
      </c>
      <c r="V1300" t="s">
        <v>2019</v>
      </c>
      <c r="W1300" t="s">
        <v>659</v>
      </c>
      <c r="X1300" t="s">
        <v>2019</v>
      </c>
      <c r="Y1300" t="s">
        <v>659</v>
      </c>
      <c r="Z1300" t="s">
        <v>2019</v>
      </c>
      <c r="AA1300" t="s">
        <v>659</v>
      </c>
      <c r="AB1300" t="s">
        <v>2019</v>
      </c>
      <c r="AC1300" t="s">
        <v>659</v>
      </c>
      <c r="AD1300" t="s">
        <v>2019</v>
      </c>
      <c r="AE1300" t="s">
        <v>659</v>
      </c>
      <c r="AF1300" t="s">
        <v>2019</v>
      </c>
      <c r="AG1300" t="s">
        <v>712</v>
      </c>
      <c r="AH1300" t="s">
        <v>524</v>
      </c>
      <c r="AI1300" t="s">
        <v>659</v>
      </c>
      <c r="AJ1300" t="s">
        <v>2019</v>
      </c>
      <c r="AK1300" t="s">
        <v>712</v>
      </c>
      <c r="AL1300" t="s">
        <v>524</v>
      </c>
      <c r="AM1300" t="s">
        <v>712</v>
      </c>
      <c r="AN1300" t="s">
        <v>524</v>
      </c>
      <c r="AO1300" t="s">
        <v>659</v>
      </c>
      <c r="AP1300" t="s">
        <v>2019</v>
      </c>
      <c r="AQ1300" t="s">
        <v>659</v>
      </c>
      <c r="AR1300" t="s">
        <v>2019</v>
      </c>
      <c r="AS1300" t="s">
        <v>659</v>
      </c>
      <c r="AT1300" t="s">
        <v>2019</v>
      </c>
      <c r="AU1300" t="s">
        <v>659</v>
      </c>
      <c r="AV1300" t="s">
        <v>2019</v>
      </c>
      <c r="AW1300">
        <v>0</v>
      </c>
      <c r="AX1300" t="s">
        <v>659</v>
      </c>
      <c r="AY1300" t="s">
        <v>1246</v>
      </c>
      <c r="AZ1300" t="s">
        <v>1246</v>
      </c>
      <c r="BA1300" t="s">
        <v>1246</v>
      </c>
      <c r="BB1300" t="s">
        <v>1248</v>
      </c>
      <c r="BE1300" t="s">
        <v>659</v>
      </c>
      <c r="BG1300" t="s">
        <v>1252</v>
      </c>
      <c r="BH1300" t="s">
        <v>1256</v>
      </c>
      <c r="BI1300" t="s">
        <v>1265</v>
      </c>
      <c r="BJ1300" t="s">
        <v>1265</v>
      </c>
      <c r="BL1300"/>
      <c r="BM1300" t="s">
        <v>2935</v>
      </c>
    </row>
    <row r="1301" spans="2:65" x14ac:dyDescent="0.3">
      <c r="B1301" t="s">
        <v>233</v>
      </c>
      <c r="C1301" t="s">
        <v>64</v>
      </c>
      <c r="D1301" t="s">
        <v>2947</v>
      </c>
      <c r="E1301" t="s">
        <v>859</v>
      </c>
      <c r="F1301" t="s">
        <v>140</v>
      </c>
      <c r="G1301" t="s">
        <v>140</v>
      </c>
      <c r="H1301" t="s">
        <v>140</v>
      </c>
      <c r="K1301" s="3">
        <v>44652</v>
      </c>
      <c r="L1301">
        <v>3</v>
      </c>
      <c r="M1301" t="s">
        <v>712</v>
      </c>
      <c r="N1301" t="s">
        <v>659</v>
      </c>
      <c r="O1301" t="s">
        <v>2640</v>
      </c>
      <c r="P1301" cm="1">
        <f t="array" ref="P1301">_xlfn.SWITCH(O1301,"Excellent",5,"Above Average", 4,"Average",3,"Below Average",2,"Extremely Poor",1)</f>
        <v>4</v>
      </c>
      <c r="Q1301" t="s">
        <v>712</v>
      </c>
      <c r="R1301" t="s">
        <v>712</v>
      </c>
      <c r="S1301" t="s">
        <v>712</v>
      </c>
      <c r="T1301" t="s">
        <v>2640</v>
      </c>
      <c r="U1301" t="s">
        <v>712</v>
      </c>
      <c r="V1301" t="s">
        <v>2640</v>
      </c>
      <c r="W1301" t="s">
        <v>712</v>
      </c>
      <c r="X1301" t="s">
        <v>1242</v>
      </c>
      <c r="Y1301" t="s">
        <v>659</v>
      </c>
      <c r="Z1301" t="s">
        <v>2019</v>
      </c>
      <c r="AA1301" t="s">
        <v>659</v>
      </c>
      <c r="AB1301" t="s">
        <v>2019</v>
      </c>
      <c r="AC1301" t="s">
        <v>659</v>
      </c>
      <c r="AD1301" t="s">
        <v>2019</v>
      </c>
      <c r="AE1301" t="s">
        <v>659</v>
      </c>
      <c r="AF1301" t="s">
        <v>2019</v>
      </c>
      <c r="AG1301" t="s">
        <v>659</v>
      </c>
      <c r="AH1301" t="s">
        <v>2019</v>
      </c>
      <c r="AI1301" t="s">
        <v>712</v>
      </c>
      <c r="AJ1301" t="s">
        <v>1242</v>
      </c>
      <c r="AK1301" t="s">
        <v>712</v>
      </c>
      <c r="AL1301" t="s">
        <v>1242</v>
      </c>
      <c r="AM1301" t="s">
        <v>659</v>
      </c>
      <c r="AN1301" t="s">
        <v>2019</v>
      </c>
      <c r="AO1301" t="s">
        <v>659</v>
      </c>
      <c r="AP1301" t="s">
        <v>2019</v>
      </c>
      <c r="AQ1301" t="s">
        <v>659</v>
      </c>
      <c r="AR1301" t="s">
        <v>2019</v>
      </c>
      <c r="AS1301" t="s">
        <v>659</v>
      </c>
      <c r="AT1301" t="s">
        <v>2019</v>
      </c>
      <c r="AU1301" t="s">
        <v>659</v>
      </c>
      <c r="AV1301" t="s">
        <v>2019</v>
      </c>
      <c r="AW1301">
        <v>1</v>
      </c>
      <c r="AX1301" t="s">
        <v>659</v>
      </c>
      <c r="AY1301" t="s">
        <v>2644</v>
      </c>
      <c r="AZ1301" t="s">
        <v>2644</v>
      </c>
      <c r="BA1301" t="s">
        <v>2644</v>
      </c>
      <c r="BB1301" t="s">
        <v>1251</v>
      </c>
      <c r="BE1301" t="s">
        <v>659</v>
      </c>
      <c r="BG1301" t="s">
        <v>1254</v>
      </c>
      <c r="BH1301" t="s">
        <v>1257</v>
      </c>
      <c r="BI1301" t="s">
        <v>1259</v>
      </c>
      <c r="BJ1301" t="s">
        <v>1266</v>
      </c>
      <c r="BL1301"/>
      <c r="BM1301" t="s">
        <v>80</v>
      </c>
    </row>
    <row r="1302" spans="2:65" x14ac:dyDescent="0.3">
      <c r="B1302" t="s">
        <v>107</v>
      </c>
      <c r="C1302" t="s">
        <v>64</v>
      </c>
      <c r="D1302" t="s">
        <v>2998</v>
      </c>
      <c r="E1302" t="s">
        <v>592</v>
      </c>
      <c r="F1302" t="s">
        <v>620</v>
      </c>
      <c r="G1302" t="s">
        <v>71</v>
      </c>
      <c r="H1302" t="s">
        <v>620</v>
      </c>
      <c r="K1302" s="3">
        <v>44652</v>
      </c>
      <c r="L1302">
        <v>1</v>
      </c>
      <c r="M1302" t="s">
        <v>659</v>
      </c>
      <c r="N1302" t="s">
        <v>2019</v>
      </c>
      <c r="O1302" t="s">
        <v>524</v>
      </c>
      <c r="P1302" cm="1">
        <f t="array" ref="P1302">_xlfn.SWITCH(O1302,"Excellent",5,"Above Average", 4,"Average",3,"Below Average",2,"Extremely Poor",1)</f>
        <v>5</v>
      </c>
      <c r="Q1302" t="s">
        <v>712</v>
      </c>
      <c r="R1302" t="s">
        <v>712</v>
      </c>
      <c r="S1302" t="s">
        <v>712</v>
      </c>
      <c r="T1302" t="s">
        <v>524</v>
      </c>
      <c r="U1302" t="s">
        <v>659</v>
      </c>
      <c r="V1302" t="s">
        <v>2019</v>
      </c>
      <c r="W1302" t="s">
        <v>659</v>
      </c>
      <c r="X1302" t="s">
        <v>2019</v>
      </c>
      <c r="Y1302" t="s">
        <v>659</v>
      </c>
      <c r="Z1302" t="s">
        <v>2019</v>
      </c>
      <c r="AA1302" t="s">
        <v>712</v>
      </c>
      <c r="AB1302" t="s">
        <v>524</v>
      </c>
      <c r="AC1302" t="s">
        <v>659</v>
      </c>
      <c r="AD1302" t="s">
        <v>2019</v>
      </c>
      <c r="AE1302" t="s">
        <v>712</v>
      </c>
      <c r="AF1302" t="s">
        <v>524</v>
      </c>
      <c r="AG1302" t="s">
        <v>659</v>
      </c>
      <c r="AH1302" t="s">
        <v>2019</v>
      </c>
      <c r="AI1302" t="s">
        <v>659</v>
      </c>
      <c r="AJ1302" t="s">
        <v>2019</v>
      </c>
      <c r="AK1302" t="s">
        <v>712</v>
      </c>
      <c r="AL1302" t="s">
        <v>524</v>
      </c>
      <c r="AM1302" t="s">
        <v>712</v>
      </c>
      <c r="AN1302" t="s">
        <v>524</v>
      </c>
      <c r="AO1302" t="s">
        <v>659</v>
      </c>
      <c r="AP1302" t="s">
        <v>2019</v>
      </c>
      <c r="AQ1302" t="s">
        <v>659</v>
      </c>
      <c r="AR1302" t="s">
        <v>2019</v>
      </c>
      <c r="AS1302" t="s">
        <v>659</v>
      </c>
      <c r="AT1302" t="s">
        <v>2019</v>
      </c>
      <c r="AU1302" t="s">
        <v>659</v>
      </c>
      <c r="AV1302" t="s">
        <v>2019</v>
      </c>
      <c r="AW1302">
        <v>1</v>
      </c>
      <c r="AX1302" t="s">
        <v>659</v>
      </c>
      <c r="AY1302" t="s">
        <v>1246</v>
      </c>
      <c r="AZ1302" t="s">
        <v>1246</v>
      </c>
      <c r="BA1302" t="s">
        <v>1246</v>
      </c>
      <c r="BB1302" t="s">
        <v>1251</v>
      </c>
      <c r="BE1302" t="s">
        <v>659</v>
      </c>
      <c r="BG1302" t="s">
        <v>1253</v>
      </c>
      <c r="BH1302" t="s">
        <v>1257</v>
      </c>
      <c r="BI1302" t="s">
        <v>1259</v>
      </c>
      <c r="BJ1302" t="s">
        <v>1266</v>
      </c>
      <c r="BL1302"/>
      <c r="BM1302" t="s">
        <v>2935</v>
      </c>
    </row>
    <row r="1303" spans="2:65" x14ac:dyDescent="0.3">
      <c r="B1303" t="s">
        <v>527</v>
      </c>
      <c r="C1303" t="s">
        <v>99</v>
      </c>
      <c r="D1303" t="s">
        <v>2966</v>
      </c>
      <c r="E1303" t="s">
        <v>860</v>
      </c>
      <c r="F1303" t="s">
        <v>836</v>
      </c>
      <c r="G1303" t="s">
        <v>113</v>
      </c>
      <c r="I1303" t="s">
        <v>102</v>
      </c>
      <c r="J1303" t="s">
        <v>68</v>
      </c>
      <c r="K1303" s="3">
        <v>44652</v>
      </c>
      <c r="L1303">
        <v>2</v>
      </c>
      <c r="M1303" t="s">
        <v>712</v>
      </c>
      <c r="N1303" t="s">
        <v>712</v>
      </c>
      <c r="O1303" t="s">
        <v>524</v>
      </c>
      <c r="P1303" cm="1">
        <f t="array" ref="P1303">_xlfn.SWITCH(O1303,"Excellent",5,"Above Average", 4,"Average",3,"Below Average",2,"Extremely Poor",1)</f>
        <v>5</v>
      </c>
      <c r="Q1303" t="s">
        <v>712</v>
      </c>
      <c r="R1303" t="s">
        <v>712</v>
      </c>
      <c r="S1303" t="s">
        <v>712</v>
      </c>
      <c r="T1303" t="s">
        <v>524</v>
      </c>
      <c r="U1303" t="s">
        <v>659</v>
      </c>
      <c r="V1303" t="s">
        <v>2019</v>
      </c>
      <c r="W1303" t="s">
        <v>659</v>
      </c>
      <c r="X1303" t="s">
        <v>2019</v>
      </c>
      <c r="Y1303" t="s">
        <v>659</v>
      </c>
      <c r="Z1303" t="s">
        <v>2019</v>
      </c>
      <c r="AA1303" t="s">
        <v>659</v>
      </c>
      <c r="AB1303" t="s">
        <v>2019</v>
      </c>
      <c r="AC1303" t="s">
        <v>659</v>
      </c>
      <c r="AD1303" t="s">
        <v>2019</v>
      </c>
      <c r="AE1303" t="s">
        <v>659</v>
      </c>
      <c r="AF1303" t="s">
        <v>2019</v>
      </c>
      <c r="AG1303" t="s">
        <v>659</v>
      </c>
      <c r="AH1303" t="s">
        <v>2019</v>
      </c>
      <c r="AI1303" t="s">
        <v>659</v>
      </c>
      <c r="AJ1303" t="s">
        <v>2019</v>
      </c>
      <c r="AK1303" t="s">
        <v>712</v>
      </c>
      <c r="AL1303" t="s">
        <v>524</v>
      </c>
      <c r="AM1303" t="s">
        <v>712</v>
      </c>
      <c r="AN1303" t="s">
        <v>524</v>
      </c>
      <c r="AO1303" t="s">
        <v>712</v>
      </c>
      <c r="AP1303" t="s">
        <v>524</v>
      </c>
      <c r="AQ1303" t="s">
        <v>712</v>
      </c>
      <c r="AR1303" t="s">
        <v>524</v>
      </c>
      <c r="AS1303" t="s">
        <v>659</v>
      </c>
      <c r="AT1303" t="s">
        <v>2019</v>
      </c>
      <c r="AU1303" t="s">
        <v>712</v>
      </c>
      <c r="AV1303" t="s">
        <v>524</v>
      </c>
      <c r="AW1303">
        <v>0</v>
      </c>
      <c r="AX1303" t="s">
        <v>712</v>
      </c>
      <c r="AY1303" t="s">
        <v>1246</v>
      </c>
      <c r="AZ1303" t="s">
        <v>1246</v>
      </c>
      <c r="BA1303" t="s">
        <v>1246</v>
      </c>
      <c r="BB1303" t="s">
        <v>1248</v>
      </c>
      <c r="BE1303" t="s">
        <v>659</v>
      </c>
      <c r="BG1303" t="s">
        <v>1254</v>
      </c>
      <c r="BH1303" t="s">
        <v>1257</v>
      </c>
      <c r="BI1303" t="s">
        <v>1259</v>
      </c>
      <c r="BJ1303" t="s">
        <v>1266</v>
      </c>
      <c r="BK1303" t="s">
        <v>68</v>
      </c>
      <c r="BL1303">
        <v>1</v>
      </c>
      <c r="BM1303" t="s">
        <v>2945</v>
      </c>
    </row>
    <row r="1304" spans="2:65" x14ac:dyDescent="0.3">
      <c r="B1304" t="s">
        <v>188</v>
      </c>
      <c r="C1304" t="s">
        <v>64</v>
      </c>
      <c r="D1304" t="s">
        <v>3022</v>
      </c>
      <c r="E1304" t="s">
        <v>105</v>
      </c>
      <c r="F1304" t="s">
        <v>3151</v>
      </c>
      <c r="G1304" t="s">
        <v>294</v>
      </c>
      <c r="H1304" t="s">
        <v>3151</v>
      </c>
      <c r="K1304" s="3">
        <v>44652</v>
      </c>
      <c r="L1304">
        <v>1</v>
      </c>
      <c r="M1304" t="s">
        <v>712</v>
      </c>
      <c r="N1304" t="s">
        <v>712</v>
      </c>
      <c r="O1304" t="s">
        <v>524</v>
      </c>
      <c r="P1304" cm="1">
        <f t="array" ref="P1304">_xlfn.SWITCH(O1304,"Excellent",5,"Above Average", 4,"Average",3,"Below Average",2,"Extremely Poor",1)</f>
        <v>5</v>
      </c>
      <c r="Q1304" t="s">
        <v>712</v>
      </c>
      <c r="R1304" t="s">
        <v>712</v>
      </c>
      <c r="S1304" t="s">
        <v>659</v>
      </c>
      <c r="T1304" t="s">
        <v>2019</v>
      </c>
      <c r="U1304" t="s">
        <v>659</v>
      </c>
      <c r="V1304" t="s">
        <v>2019</v>
      </c>
      <c r="W1304" t="s">
        <v>659</v>
      </c>
      <c r="X1304" t="s">
        <v>2019</v>
      </c>
      <c r="Y1304" t="s">
        <v>712</v>
      </c>
      <c r="Z1304" t="s">
        <v>524</v>
      </c>
      <c r="AA1304" t="s">
        <v>659</v>
      </c>
      <c r="AB1304" t="s">
        <v>2019</v>
      </c>
      <c r="AC1304" t="s">
        <v>659</v>
      </c>
      <c r="AD1304" t="s">
        <v>2019</v>
      </c>
      <c r="AE1304" t="s">
        <v>659</v>
      </c>
      <c r="AF1304" t="s">
        <v>2019</v>
      </c>
      <c r="AG1304" t="s">
        <v>659</v>
      </c>
      <c r="AH1304" t="s">
        <v>2019</v>
      </c>
      <c r="AI1304" t="s">
        <v>659</v>
      </c>
      <c r="AJ1304" t="s">
        <v>2019</v>
      </c>
      <c r="AK1304" t="s">
        <v>659</v>
      </c>
      <c r="AL1304" t="s">
        <v>2019</v>
      </c>
      <c r="AM1304" t="s">
        <v>659</v>
      </c>
      <c r="AN1304" t="s">
        <v>2019</v>
      </c>
      <c r="AO1304" t="s">
        <v>659</v>
      </c>
      <c r="AP1304" t="s">
        <v>2019</v>
      </c>
      <c r="AQ1304" t="s">
        <v>659</v>
      </c>
      <c r="AR1304" t="s">
        <v>2019</v>
      </c>
      <c r="AS1304" t="s">
        <v>659</v>
      </c>
      <c r="AT1304" t="s">
        <v>2019</v>
      </c>
      <c r="AU1304" t="s">
        <v>659</v>
      </c>
      <c r="AV1304" t="s">
        <v>2019</v>
      </c>
      <c r="AW1304">
        <v>0</v>
      </c>
      <c r="AX1304" t="s">
        <v>712</v>
      </c>
      <c r="AY1304" t="s">
        <v>1246</v>
      </c>
      <c r="AZ1304" t="s">
        <v>1246</v>
      </c>
      <c r="BA1304" t="s">
        <v>1246</v>
      </c>
      <c r="BB1304" t="s">
        <v>1248</v>
      </c>
      <c r="BE1304" t="s">
        <v>659</v>
      </c>
      <c r="BG1304" t="s">
        <v>1255</v>
      </c>
      <c r="BH1304" t="s">
        <v>1258</v>
      </c>
      <c r="BI1304" t="s">
        <v>1259</v>
      </c>
      <c r="BJ1304" t="s">
        <v>1266</v>
      </c>
      <c r="BL1304"/>
      <c r="BM1304" t="s">
        <v>2935</v>
      </c>
    </row>
    <row r="1305" spans="2:65" x14ac:dyDescent="0.3">
      <c r="B1305" t="s">
        <v>527</v>
      </c>
      <c r="C1305" t="s">
        <v>99</v>
      </c>
      <c r="D1305" t="s">
        <v>3027</v>
      </c>
      <c r="E1305" t="s">
        <v>401</v>
      </c>
      <c r="F1305" t="s">
        <v>767</v>
      </c>
      <c r="G1305" t="s">
        <v>128</v>
      </c>
      <c r="I1305" t="s">
        <v>102</v>
      </c>
      <c r="J1305" t="s">
        <v>68</v>
      </c>
      <c r="K1305" s="3">
        <v>44652</v>
      </c>
      <c r="L1305">
        <v>1</v>
      </c>
      <c r="M1305" t="s">
        <v>712</v>
      </c>
      <c r="N1305" t="s">
        <v>712</v>
      </c>
      <c r="O1305" t="s">
        <v>524</v>
      </c>
      <c r="P1305" cm="1">
        <f t="array" ref="P1305">_xlfn.SWITCH(O1305,"Excellent",5,"Above Average", 4,"Average",3,"Below Average",2,"Extremely Poor",1)</f>
        <v>5</v>
      </c>
      <c r="Q1305" t="s">
        <v>712</v>
      </c>
      <c r="R1305" t="s">
        <v>712</v>
      </c>
      <c r="S1305" t="s">
        <v>712</v>
      </c>
      <c r="T1305" t="s">
        <v>1243</v>
      </c>
      <c r="U1305" t="s">
        <v>659</v>
      </c>
      <c r="V1305" t="s">
        <v>2019</v>
      </c>
      <c r="W1305" t="s">
        <v>659</v>
      </c>
      <c r="X1305" t="s">
        <v>2019</v>
      </c>
      <c r="Y1305" t="s">
        <v>712</v>
      </c>
      <c r="Z1305" t="s">
        <v>1243</v>
      </c>
      <c r="AA1305" t="s">
        <v>659</v>
      </c>
      <c r="AB1305" t="s">
        <v>2019</v>
      </c>
      <c r="AC1305" t="s">
        <v>659</v>
      </c>
      <c r="AD1305" t="s">
        <v>2019</v>
      </c>
      <c r="AE1305" t="s">
        <v>659</v>
      </c>
      <c r="AF1305" t="s">
        <v>2019</v>
      </c>
      <c r="AG1305" t="s">
        <v>659</v>
      </c>
      <c r="AH1305" t="s">
        <v>2019</v>
      </c>
      <c r="AI1305" t="s">
        <v>659</v>
      </c>
      <c r="AJ1305" t="s">
        <v>2019</v>
      </c>
      <c r="AK1305" t="s">
        <v>659</v>
      </c>
      <c r="AL1305" t="s">
        <v>2019</v>
      </c>
      <c r="AM1305" t="s">
        <v>659</v>
      </c>
      <c r="AN1305" t="s">
        <v>2019</v>
      </c>
      <c r="AO1305" t="s">
        <v>659</v>
      </c>
      <c r="AP1305" t="s">
        <v>2019</v>
      </c>
      <c r="AQ1305" t="s">
        <v>659</v>
      </c>
      <c r="AR1305" t="s">
        <v>2019</v>
      </c>
      <c r="AS1305" t="s">
        <v>659</v>
      </c>
      <c r="AT1305" t="s">
        <v>2019</v>
      </c>
      <c r="AU1305" t="s">
        <v>659</v>
      </c>
      <c r="AV1305" t="s">
        <v>2019</v>
      </c>
      <c r="AW1305">
        <v>0</v>
      </c>
      <c r="AX1305" t="s">
        <v>659</v>
      </c>
      <c r="AY1305" t="s">
        <v>1246</v>
      </c>
      <c r="AZ1305" t="s">
        <v>1246</v>
      </c>
      <c r="BA1305" t="s">
        <v>1246</v>
      </c>
      <c r="BB1305" t="s">
        <v>1248</v>
      </c>
      <c r="BE1305" t="s">
        <v>659</v>
      </c>
      <c r="BG1305" t="s">
        <v>1254</v>
      </c>
      <c r="BH1305" t="s">
        <v>1257</v>
      </c>
      <c r="BI1305" t="s">
        <v>1259</v>
      </c>
      <c r="BJ1305" t="s">
        <v>1266</v>
      </c>
      <c r="BK1305" t="s">
        <v>68</v>
      </c>
      <c r="BL1305">
        <v>1</v>
      </c>
      <c r="BM1305" t="s">
        <v>2945</v>
      </c>
    </row>
    <row r="1306" spans="2:65" x14ac:dyDescent="0.3">
      <c r="B1306" t="s">
        <v>104</v>
      </c>
      <c r="C1306" t="s">
        <v>64</v>
      </c>
      <c r="D1306" t="s">
        <v>2968</v>
      </c>
      <c r="E1306" t="s">
        <v>626</v>
      </c>
      <c r="F1306" t="s">
        <v>658</v>
      </c>
      <c r="G1306" t="s">
        <v>128</v>
      </c>
      <c r="H1306" t="s">
        <v>658</v>
      </c>
      <c r="K1306" s="3">
        <v>44652</v>
      </c>
      <c r="L1306">
        <v>2</v>
      </c>
      <c r="M1306" t="s">
        <v>712</v>
      </c>
      <c r="N1306" t="s">
        <v>659</v>
      </c>
      <c r="O1306" t="s">
        <v>524</v>
      </c>
      <c r="P1306" cm="1">
        <f t="array" ref="P1306">_xlfn.SWITCH(O1306,"Excellent",5,"Above Average", 4,"Average",3,"Below Average",2,"Extremely Poor",1)</f>
        <v>5</v>
      </c>
      <c r="Q1306" t="s">
        <v>712</v>
      </c>
      <c r="R1306" t="s">
        <v>712</v>
      </c>
      <c r="S1306" t="s">
        <v>659</v>
      </c>
      <c r="T1306" t="s">
        <v>2019</v>
      </c>
      <c r="U1306" t="s">
        <v>712</v>
      </c>
      <c r="V1306" t="s">
        <v>1243</v>
      </c>
      <c r="W1306" t="s">
        <v>659</v>
      </c>
      <c r="X1306" t="s">
        <v>2019</v>
      </c>
      <c r="Y1306" t="s">
        <v>659</v>
      </c>
      <c r="Z1306" t="s">
        <v>2019</v>
      </c>
      <c r="AA1306" t="s">
        <v>659</v>
      </c>
      <c r="AB1306" t="s">
        <v>2019</v>
      </c>
      <c r="AC1306" t="s">
        <v>659</v>
      </c>
      <c r="AD1306" t="s">
        <v>2019</v>
      </c>
      <c r="AE1306" t="s">
        <v>712</v>
      </c>
      <c r="AF1306" t="s">
        <v>1242</v>
      </c>
      <c r="AG1306" t="s">
        <v>659</v>
      </c>
      <c r="AH1306" t="s">
        <v>2019</v>
      </c>
      <c r="AI1306" t="s">
        <v>659</v>
      </c>
      <c r="AJ1306" t="s">
        <v>2019</v>
      </c>
      <c r="AK1306" t="s">
        <v>712</v>
      </c>
      <c r="AL1306" t="s">
        <v>1243</v>
      </c>
      <c r="AM1306" t="s">
        <v>659</v>
      </c>
      <c r="AN1306" t="s">
        <v>2019</v>
      </c>
      <c r="AO1306" t="s">
        <v>659</v>
      </c>
      <c r="AP1306" t="s">
        <v>2019</v>
      </c>
      <c r="AQ1306" t="s">
        <v>712</v>
      </c>
      <c r="AR1306" t="s">
        <v>1243</v>
      </c>
      <c r="AS1306" t="s">
        <v>659</v>
      </c>
      <c r="AT1306" t="s">
        <v>2019</v>
      </c>
      <c r="AU1306" t="s">
        <v>659</v>
      </c>
      <c r="AV1306" t="s">
        <v>2019</v>
      </c>
      <c r="AW1306">
        <v>1</v>
      </c>
      <c r="AX1306" t="s">
        <v>659</v>
      </c>
      <c r="AY1306" t="s">
        <v>1246</v>
      </c>
      <c r="AZ1306" t="s">
        <v>1246</v>
      </c>
      <c r="BA1306" t="s">
        <v>1246</v>
      </c>
      <c r="BB1306" t="s">
        <v>1251</v>
      </c>
      <c r="BE1306" t="s">
        <v>659</v>
      </c>
      <c r="BG1306" t="s">
        <v>1254</v>
      </c>
      <c r="BH1306" t="s">
        <v>1257</v>
      </c>
      <c r="BI1306" t="s">
        <v>1259</v>
      </c>
      <c r="BJ1306" t="s">
        <v>1266</v>
      </c>
      <c r="BL1306"/>
      <c r="BM1306" t="s">
        <v>2935</v>
      </c>
    </row>
    <row r="1307" spans="2:65" x14ac:dyDescent="0.3">
      <c r="B1307" t="s">
        <v>340</v>
      </c>
      <c r="C1307" t="s">
        <v>64</v>
      </c>
      <c r="D1307" t="s">
        <v>2991</v>
      </c>
      <c r="E1307" t="s">
        <v>373</v>
      </c>
      <c r="F1307" t="s">
        <v>163</v>
      </c>
      <c r="G1307" t="s">
        <v>71</v>
      </c>
      <c r="H1307" t="s">
        <v>163</v>
      </c>
      <c r="K1307" s="3">
        <v>44652</v>
      </c>
      <c r="L1307">
        <v>1</v>
      </c>
      <c r="M1307" t="s">
        <v>712</v>
      </c>
      <c r="N1307" t="s">
        <v>712</v>
      </c>
      <c r="O1307" t="s">
        <v>524</v>
      </c>
      <c r="P1307" cm="1">
        <f t="array" ref="P1307">_xlfn.SWITCH(O1307,"Excellent",5,"Above Average", 4,"Average",3,"Below Average",2,"Extremely Poor",1)</f>
        <v>5</v>
      </c>
      <c r="Q1307" t="s">
        <v>712</v>
      </c>
      <c r="R1307" t="s">
        <v>712</v>
      </c>
      <c r="S1307" t="s">
        <v>712</v>
      </c>
      <c r="T1307" t="s">
        <v>524</v>
      </c>
      <c r="U1307" t="s">
        <v>659</v>
      </c>
      <c r="V1307" t="s">
        <v>2019</v>
      </c>
      <c r="W1307" t="s">
        <v>659</v>
      </c>
      <c r="X1307" t="s">
        <v>2019</v>
      </c>
      <c r="Y1307" t="s">
        <v>659</v>
      </c>
      <c r="Z1307" t="s">
        <v>2019</v>
      </c>
      <c r="AA1307" t="s">
        <v>712</v>
      </c>
      <c r="AB1307" t="s">
        <v>524</v>
      </c>
      <c r="AC1307" t="s">
        <v>659</v>
      </c>
      <c r="AD1307" t="s">
        <v>2019</v>
      </c>
      <c r="AE1307" t="s">
        <v>659</v>
      </c>
      <c r="AF1307" t="s">
        <v>2019</v>
      </c>
      <c r="AG1307" t="s">
        <v>659</v>
      </c>
      <c r="AH1307" t="s">
        <v>2019</v>
      </c>
      <c r="AI1307" t="s">
        <v>659</v>
      </c>
      <c r="AJ1307" t="s">
        <v>2019</v>
      </c>
      <c r="AK1307" t="s">
        <v>712</v>
      </c>
      <c r="AL1307" t="s">
        <v>524</v>
      </c>
      <c r="AM1307" t="s">
        <v>712</v>
      </c>
      <c r="AN1307" t="s">
        <v>524</v>
      </c>
      <c r="AO1307" t="s">
        <v>659</v>
      </c>
      <c r="AP1307" t="s">
        <v>2019</v>
      </c>
      <c r="AQ1307" t="s">
        <v>712</v>
      </c>
      <c r="AR1307" t="s">
        <v>524</v>
      </c>
      <c r="AS1307" t="s">
        <v>712</v>
      </c>
      <c r="AT1307" t="s">
        <v>524</v>
      </c>
      <c r="AU1307" t="s">
        <v>659</v>
      </c>
      <c r="AV1307" t="s">
        <v>2019</v>
      </c>
      <c r="AW1307">
        <v>1</v>
      </c>
      <c r="AX1307" t="s">
        <v>659</v>
      </c>
      <c r="AY1307" t="s">
        <v>1246</v>
      </c>
      <c r="AZ1307" t="s">
        <v>1246</v>
      </c>
      <c r="BA1307" t="s">
        <v>1246</v>
      </c>
      <c r="BB1307" t="s">
        <v>1248</v>
      </c>
      <c r="BE1307" t="s">
        <v>659</v>
      </c>
      <c r="BG1307" t="s">
        <v>1254</v>
      </c>
      <c r="BH1307" t="s">
        <v>1257</v>
      </c>
      <c r="BI1307" t="s">
        <v>1259</v>
      </c>
      <c r="BJ1307" t="s">
        <v>1266</v>
      </c>
      <c r="BL1307"/>
      <c r="BM1307" t="s">
        <v>2935</v>
      </c>
    </row>
    <row r="1308" spans="2:65" x14ac:dyDescent="0.3">
      <c r="B1308" t="s">
        <v>741</v>
      </c>
      <c r="C1308" t="s">
        <v>64</v>
      </c>
      <c r="D1308" t="s">
        <v>2958</v>
      </c>
      <c r="E1308" t="s">
        <v>861</v>
      </c>
      <c r="F1308" t="s">
        <v>261</v>
      </c>
      <c r="G1308" t="s">
        <v>76</v>
      </c>
      <c r="H1308" t="s">
        <v>261</v>
      </c>
      <c r="K1308" s="3">
        <v>44652</v>
      </c>
      <c r="L1308" t="s">
        <v>1239</v>
      </c>
      <c r="M1308" t="s">
        <v>712</v>
      </c>
      <c r="N1308" t="s">
        <v>712</v>
      </c>
      <c r="O1308" t="s">
        <v>524</v>
      </c>
      <c r="P1308" cm="1">
        <f t="array" ref="P1308">_xlfn.SWITCH(O1308,"Excellent",5,"Above Average", 4,"Average",3,"Below Average",2,"Extremely Poor",1)</f>
        <v>5</v>
      </c>
      <c r="Q1308" t="s">
        <v>712</v>
      </c>
      <c r="R1308" t="s">
        <v>712</v>
      </c>
      <c r="S1308" t="s">
        <v>712</v>
      </c>
      <c r="T1308" t="s">
        <v>524</v>
      </c>
      <c r="U1308" t="s">
        <v>659</v>
      </c>
      <c r="V1308" t="s">
        <v>2019</v>
      </c>
      <c r="W1308" t="s">
        <v>659</v>
      </c>
      <c r="X1308" t="s">
        <v>2019</v>
      </c>
      <c r="Y1308" t="s">
        <v>712</v>
      </c>
      <c r="Z1308" t="s">
        <v>524</v>
      </c>
      <c r="AA1308" t="s">
        <v>712</v>
      </c>
      <c r="AB1308" t="s">
        <v>524</v>
      </c>
      <c r="AC1308" t="s">
        <v>659</v>
      </c>
      <c r="AD1308" t="s">
        <v>2019</v>
      </c>
      <c r="AE1308" t="s">
        <v>712</v>
      </c>
      <c r="AF1308" t="s">
        <v>524</v>
      </c>
      <c r="AG1308" t="s">
        <v>659</v>
      </c>
      <c r="AH1308" t="s">
        <v>2019</v>
      </c>
      <c r="AI1308" t="s">
        <v>659</v>
      </c>
      <c r="AJ1308" t="s">
        <v>2019</v>
      </c>
      <c r="AK1308" t="s">
        <v>659</v>
      </c>
      <c r="AL1308" t="s">
        <v>2019</v>
      </c>
      <c r="AM1308" t="s">
        <v>712</v>
      </c>
      <c r="AN1308" t="s">
        <v>524</v>
      </c>
      <c r="AO1308" t="s">
        <v>712</v>
      </c>
      <c r="AP1308" t="s">
        <v>524</v>
      </c>
      <c r="AQ1308" t="s">
        <v>659</v>
      </c>
      <c r="AR1308" t="s">
        <v>2019</v>
      </c>
      <c r="AS1308" t="s">
        <v>659</v>
      </c>
      <c r="AT1308" t="s">
        <v>2019</v>
      </c>
      <c r="AU1308" t="s">
        <v>659</v>
      </c>
      <c r="AV1308" t="s">
        <v>2019</v>
      </c>
      <c r="AW1308">
        <v>0</v>
      </c>
      <c r="AX1308" t="s">
        <v>659</v>
      </c>
      <c r="AY1308" t="s">
        <v>1246</v>
      </c>
      <c r="AZ1308" t="s">
        <v>1246</v>
      </c>
      <c r="BA1308" t="s">
        <v>1246</v>
      </c>
      <c r="BB1308" t="s">
        <v>1248</v>
      </c>
      <c r="BE1308" t="s">
        <v>659</v>
      </c>
      <c r="BG1308" t="s">
        <v>1255</v>
      </c>
      <c r="BH1308" t="s">
        <v>1257</v>
      </c>
      <c r="BI1308" t="s">
        <v>1259</v>
      </c>
      <c r="BJ1308" t="s">
        <v>1266</v>
      </c>
      <c r="BL1308"/>
      <c r="BM1308" t="s">
        <v>2935</v>
      </c>
    </row>
    <row r="1309" spans="2:65" x14ac:dyDescent="0.3">
      <c r="B1309" t="s">
        <v>2992</v>
      </c>
      <c r="C1309" t="s">
        <v>138</v>
      </c>
      <c r="D1309" t="s">
        <v>2990</v>
      </c>
      <c r="E1309" t="s">
        <v>96</v>
      </c>
      <c r="F1309" t="s">
        <v>3152</v>
      </c>
      <c r="G1309" t="s">
        <v>682</v>
      </c>
      <c r="H1309" t="s">
        <v>3152</v>
      </c>
      <c r="K1309" s="3">
        <v>44652</v>
      </c>
      <c r="L1309">
        <v>1</v>
      </c>
      <c r="M1309" t="s">
        <v>712</v>
      </c>
      <c r="N1309" t="s">
        <v>712</v>
      </c>
      <c r="O1309" t="s">
        <v>524</v>
      </c>
      <c r="P1309" cm="1">
        <f t="array" ref="P1309">_xlfn.SWITCH(O1309,"Excellent",5,"Above Average", 4,"Average",3,"Below Average",2,"Extremely Poor",1)</f>
        <v>5</v>
      </c>
      <c r="Q1309" t="s">
        <v>712</v>
      </c>
      <c r="R1309" t="s">
        <v>712</v>
      </c>
      <c r="S1309" t="s">
        <v>659</v>
      </c>
      <c r="T1309" t="s">
        <v>2019</v>
      </c>
      <c r="U1309" t="s">
        <v>659</v>
      </c>
      <c r="V1309" t="s">
        <v>2019</v>
      </c>
      <c r="W1309" t="s">
        <v>659</v>
      </c>
      <c r="X1309" t="s">
        <v>2019</v>
      </c>
      <c r="Y1309" t="s">
        <v>659</v>
      </c>
      <c r="Z1309" t="s">
        <v>2019</v>
      </c>
      <c r="AA1309" t="s">
        <v>659</v>
      </c>
      <c r="AB1309" t="s">
        <v>2019</v>
      </c>
      <c r="AC1309" t="s">
        <v>659</v>
      </c>
      <c r="AD1309" t="s">
        <v>2019</v>
      </c>
      <c r="AE1309" t="s">
        <v>659</v>
      </c>
      <c r="AF1309" t="s">
        <v>2019</v>
      </c>
      <c r="AG1309" t="s">
        <v>659</v>
      </c>
      <c r="AH1309" t="s">
        <v>2019</v>
      </c>
      <c r="AI1309" t="s">
        <v>659</v>
      </c>
      <c r="AJ1309" t="s">
        <v>2019</v>
      </c>
      <c r="AK1309" t="s">
        <v>659</v>
      </c>
      <c r="AL1309" t="s">
        <v>2019</v>
      </c>
      <c r="AM1309" t="s">
        <v>712</v>
      </c>
      <c r="AN1309" t="s">
        <v>524</v>
      </c>
      <c r="AO1309" t="s">
        <v>659</v>
      </c>
      <c r="AP1309" t="s">
        <v>2019</v>
      </c>
      <c r="AQ1309" t="s">
        <v>659</v>
      </c>
      <c r="AR1309" t="s">
        <v>2019</v>
      </c>
      <c r="AS1309" t="s">
        <v>712</v>
      </c>
      <c r="AT1309" t="s">
        <v>524</v>
      </c>
      <c r="AU1309" t="s">
        <v>659</v>
      </c>
      <c r="AV1309" t="s">
        <v>2019</v>
      </c>
      <c r="AW1309" t="s">
        <v>1245</v>
      </c>
      <c r="AX1309" t="s">
        <v>659</v>
      </c>
      <c r="AY1309" t="s">
        <v>2644</v>
      </c>
      <c r="AZ1309" t="s">
        <v>2644</v>
      </c>
      <c r="BA1309" t="s">
        <v>2644</v>
      </c>
      <c r="BB1309" t="s">
        <v>1248</v>
      </c>
      <c r="BE1309" t="s">
        <v>712</v>
      </c>
      <c r="BG1309" t="s">
        <v>1281</v>
      </c>
      <c r="BH1309" t="s">
        <v>1281</v>
      </c>
      <c r="BI1309" t="s">
        <v>1281</v>
      </c>
      <c r="BJ1309" t="s">
        <v>1281</v>
      </c>
      <c r="BL1309"/>
    </row>
    <row r="1310" spans="2:65" x14ac:dyDescent="0.3">
      <c r="B1310" t="s">
        <v>220</v>
      </c>
      <c r="C1310" t="s">
        <v>64</v>
      </c>
      <c r="D1310" t="s">
        <v>3005</v>
      </c>
      <c r="E1310" t="s">
        <v>3153</v>
      </c>
      <c r="F1310" t="s">
        <v>862</v>
      </c>
      <c r="G1310" t="s">
        <v>66</v>
      </c>
      <c r="H1310" t="s">
        <v>862</v>
      </c>
      <c r="K1310" s="3">
        <v>44652</v>
      </c>
      <c r="L1310">
        <v>1</v>
      </c>
      <c r="M1310" t="s">
        <v>659</v>
      </c>
      <c r="N1310" t="s">
        <v>2019</v>
      </c>
      <c r="O1310" t="s">
        <v>1242</v>
      </c>
      <c r="P1310" cm="1">
        <f t="array" ref="P1310">_xlfn.SWITCH(O1310,"Excellent",5,"Above Average", 4,"Average",3,"Below Average",2,"Extremely Poor",1)</f>
        <v>3</v>
      </c>
      <c r="Q1310" t="s">
        <v>659</v>
      </c>
      <c r="R1310" t="s">
        <v>2019</v>
      </c>
      <c r="S1310" t="s">
        <v>712</v>
      </c>
      <c r="T1310" t="s">
        <v>1242</v>
      </c>
      <c r="U1310" t="s">
        <v>712</v>
      </c>
      <c r="V1310" t="s">
        <v>1244</v>
      </c>
      <c r="W1310" t="s">
        <v>712</v>
      </c>
      <c r="X1310" t="s">
        <v>1242</v>
      </c>
      <c r="Y1310" t="s">
        <v>712</v>
      </c>
      <c r="Z1310" t="s">
        <v>1240</v>
      </c>
      <c r="AA1310" t="s">
        <v>712</v>
      </c>
      <c r="AB1310" t="s">
        <v>1240</v>
      </c>
      <c r="AC1310" t="s">
        <v>712</v>
      </c>
      <c r="AD1310" t="s">
        <v>1242</v>
      </c>
      <c r="AE1310" t="s">
        <v>712</v>
      </c>
      <c r="AF1310" t="s">
        <v>1240</v>
      </c>
      <c r="AG1310" t="s">
        <v>712</v>
      </c>
      <c r="AH1310" t="s">
        <v>1240</v>
      </c>
      <c r="AI1310" t="s">
        <v>659</v>
      </c>
      <c r="AJ1310" t="s">
        <v>2019</v>
      </c>
      <c r="AK1310" t="s">
        <v>712</v>
      </c>
      <c r="AL1310" t="s">
        <v>2643</v>
      </c>
      <c r="AM1310" t="s">
        <v>712</v>
      </c>
      <c r="AN1310" t="s">
        <v>1242</v>
      </c>
      <c r="AO1310" t="s">
        <v>712</v>
      </c>
      <c r="AP1310" t="s">
        <v>1241</v>
      </c>
      <c r="AQ1310" t="s">
        <v>712</v>
      </c>
      <c r="AR1310" t="s">
        <v>1243</v>
      </c>
      <c r="AS1310" t="s">
        <v>712</v>
      </c>
      <c r="AT1310" t="s">
        <v>1244</v>
      </c>
      <c r="AU1310" t="s">
        <v>712</v>
      </c>
      <c r="AV1310" t="s">
        <v>1242</v>
      </c>
      <c r="AW1310">
        <v>1</v>
      </c>
      <c r="AX1310" t="s">
        <v>659</v>
      </c>
      <c r="AY1310" t="s">
        <v>2644</v>
      </c>
      <c r="AZ1310" t="s">
        <v>3291</v>
      </c>
      <c r="BA1310" t="s">
        <v>1247</v>
      </c>
      <c r="BB1310" t="s">
        <v>1251</v>
      </c>
      <c r="BE1310" t="s">
        <v>659</v>
      </c>
      <c r="BG1310" t="s">
        <v>1255</v>
      </c>
      <c r="BH1310" t="s">
        <v>1256</v>
      </c>
      <c r="BI1310" t="s">
        <v>1259</v>
      </c>
      <c r="BJ1310" t="s">
        <v>1267</v>
      </c>
      <c r="BL1310"/>
      <c r="BM1310" t="s">
        <v>2935</v>
      </c>
    </row>
    <row r="1311" spans="2:65" x14ac:dyDescent="0.3">
      <c r="B1311" t="s">
        <v>134</v>
      </c>
      <c r="C1311" t="s">
        <v>64</v>
      </c>
      <c r="D1311" t="s">
        <v>3062</v>
      </c>
      <c r="E1311" t="s">
        <v>863</v>
      </c>
      <c r="F1311" t="s">
        <v>864</v>
      </c>
      <c r="G1311" t="s">
        <v>84</v>
      </c>
      <c r="H1311" t="s">
        <v>865</v>
      </c>
      <c r="K1311" s="3">
        <v>44652</v>
      </c>
      <c r="L1311">
        <v>2</v>
      </c>
      <c r="M1311" t="s">
        <v>712</v>
      </c>
      <c r="N1311" t="s">
        <v>712</v>
      </c>
      <c r="O1311" t="s">
        <v>524</v>
      </c>
      <c r="P1311" cm="1">
        <f t="array" ref="P1311">_xlfn.SWITCH(O1311,"Excellent",5,"Above Average", 4,"Average",3,"Below Average",2,"Extremely Poor",1)</f>
        <v>5</v>
      </c>
      <c r="Q1311" t="s">
        <v>712</v>
      </c>
      <c r="R1311" t="s">
        <v>712</v>
      </c>
      <c r="S1311" t="s">
        <v>659</v>
      </c>
      <c r="T1311" t="s">
        <v>2019</v>
      </c>
      <c r="U1311" t="s">
        <v>659</v>
      </c>
      <c r="V1311" t="s">
        <v>2019</v>
      </c>
      <c r="W1311" t="s">
        <v>659</v>
      </c>
      <c r="X1311" t="s">
        <v>2019</v>
      </c>
      <c r="Y1311" t="s">
        <v>659</v>
      </c>
      <c r="Z1311" t="s">
        <v>2019</v>
      </c>
      <c r="AA1311" t="s">
        <v>659</v>
      </c>
      <c r="AB1311" t="s">
        <v>2019</v>
      </c>
      <c r="AC1311" t="s">
        <v>659</v>
      </c>
      <c r="AD1311" t="s">
        <v>2019</v>
      </c>
      <c r="AE1311" t="s">
        <v>659</v>
      </c>
      <c r="AF1311" t="s">
        <v>2019</v>
      </c>
      <c r="AG1311" t="s">
        <v>659</v>
      </c>
      <c r="AH1311" t="s">
        <v>2019</v>
      </c>
      <c r="AI1311" t="s">
        <v>659</v>
      </c>
      <c r="AJ1311" t="s">
        <v>2019</v>
      </c>
      <c r="AK1311" t="s">
        <v>659</v>
      </c>
      <c r="AL1311" t="s">
        <v>2019</v>
      </c>
      <c r="AM1311" t="s">
        <v>659</v>
      </c>
      <c r="AN1311" t="s">
        <v>2019</v>
      </c>
      <c r="AO1311" t="s">
        <v>659</v>
      </c>
      <c r="AP1311" t="s">
        <v>2019</v>
      </c>
      <c r="AQ1311" t="s">
        <v>659</v>
      </c>
      <c r="AR1311" t="s">
        <v>2019</v>
      </c>
      <c r="AS1311" t="s">
        <v>712</v>
      </c>
      <c r="AT1311" t="s">
        <v>524</v>
      </c>
      <c r="AU1311" t="s">
        <v>659</v>
      </c>
      <c r="AV1311" t="s">
        <v>2019</v>
      </c>
      <c r="AW1311">
        <v>1</v>
      </c>
      <c r="AX1311" t="s">
        <v>659</v>
      </c>
      <c r="AY1311" t="s">
        <v>1246</v>
      </c>
      <c r="AZ1311" t="s">
        <v>1246</v>
      </c>
      <c r="BA1311" t="s">
        <v>1246</v>
      </c>
      <c r="BB1311" t="s">
        <v>1248</v>
      </c>
      <c r="BE1311" t="s">
        <v>659</v>
      </c>
      <c r="BG1311" t="s">
        <v>1253</v>
      </c>
      <c r="BH1311" t="s">
        <v>1257</v>
      </c>
      <c r="BI1311" t="s">
        <v>1265</v>
      </c>
      <c r="BJ1311" t="s">
        <v>1267</v>
      </c>
      <c r="BL1311"/>
      <c r="BM1311" t="s">
        <v>2935</v>
      </c>
    </row>
    <row r="1312" spans="2:65" x14ac:dyDescent="0.3">
      <c r="B1312" t="s">
        <v>352</v>
      </c>
      <c r="C1312" t="s">
        <v>64</v>
      </c>
      <c r="D1312" t="s">
        <v>2942</v>
      </c>
      <c r="E1312" t="s">
        <v>2193</v>
      </c>
      <c r="F1312" t="s">
        <v>3154</v>
      </c>
      <c r="G1312" t="s">
        <v>240</v>
      </c>
      <c r="H1312" t="s">
        <v>3154</v>
      </c>
      <c r="K1312" s="3">
        <v>44652</v>
      </c>
      <c r="L1312">
        <v>1</v>
      </c>
      <c r="M1312" t="s">
        <v>659</v>
      </c>
      <c r="N1312" t="s">
        <v>2019</v>
      </c>
      <c r="O1312" t="s">
        <v>2643</v>
      </c>
      <c r="P1312" cm="1">
        <f t="array" ref="P1312">_xlfn.SWITCH(O1312,"Excellent",5,"Above Average", 4,"Average",3,"Below Average",2,"Extremely Poor",1)</f>
        <v>1</v>
      </c>
      <c r="Q1312" t="s">
        <v>659</v>
      </c>
      <c r="R1312" t="s">
        <v>2019</v>
      </c>
      <c r="S1312" t="s">
        <v>712</v>
      </c>
      <c r="T1312" t="s">
        <v>2643</v>
      </c>
      <c r="U1312" t="s">
        <v>712</v>
      </c>
      <c r="V1312" t="s">
        <v>1244</v>
      </c>
      <c r="W1312" t="s">
        <v>712</v>
      </c>
      <c r="X1312" t="s">
        <v>1244</v>
      </c>
      <c r="Y1312" t="s">
        <v>712</v>
      </c>
      <c r="Z1312" t="s">
        <v>1244</v>
      </c>
      <c r="AA1312" t="s">
        <v>712</v>
      </c>
      <c r="AB1312" t="s">
        <v>1244</v>
      </c>
      <c r="AC1312" t="s">
        <v>712</v>
      </c>
      <c r="AD1312" t="s">
        <v>1244</v>
      </c>
      <c r="AE1312" t="s">
        <v>712</v>
      </c>
      <c r="AF1312" t="s">
        <v>1244</v>
      </c>
      <c r="AG1312" t="s">
        <v>712</v>
      </c>
      <c r="AH1312" t="s">
        <v>1244</v>
      </c>
      <c r="AI1312" t="s">
        <v>659</v>
      </c>
      <c r="AJ1312" t="s">
        <v>2019</v>
      </c>
      <c r="AK1312" t="s">
        <v>712</v>
      </c>
      <c r="AL1312" t="s">
        <v>1244</v>
      </c>
      <c r="AM1312" t="s">
        <v>712</v>
      </c>
      <c r="AN1312" t="s">
        <v>1244</v>
      </c>
      <c r="AO1312" t="s">
        <v>712</v>
      </c>
      <c r="AP1312" t="s">
        <v>1244</v>
      </c>
      <c r="AQ1312" t="s">
        <v>712</v>
      </c>
      <c r="AR1312" t="s">
        <v>1244</v>
      </c>
      <c r="AS1312" t="s">
        <v>712</v>
      </c>
      <c r="AT1312" t="s">
        <v>1244</v>
      </c>
      <c r="AU1312" t="s">
        <v>712</v>
      </c>
      <c r="AV1312" t="s">
        <v>1244</v>
      </c>
      <c r="AW1312">
        <v>0</v>
      </c>
      <c r="AX1312" t="s">
        <v>712</v>
      </c>
      <c r="AY1312" t="s">
        <v>3291</v>
      </c>
      <c r="AZ1312" t="s">
        <v>3291</v>
      </c>
      <c r="BA1312" t="s">
        <v>2644</v>
      </c>
      <c r="BB1312" t="s">
        <v>1249</v>
      </c>
      <c r="BE1312" t="s">
        <v>712</v>
      </c>
      <c r="BG1312" t="s">
        <v>1254</v>
      </c>
      <c r="BH1312" t="s">
        <v>1257</v>
      </c>
      <c r="BI1312" t="s">
        <v>1259</v>
      </c>
      <c r="BJ1312" t="s">
        <v>1266</v>
      </c>
      <c r="BL1312"/>
      <c r="BM1312" t="s">
        <v>2935</v>
      </c>
    </row>
    <row r="1313" spans="2:65" x14ac:dyDescent="0.3">
      <c r="B1313" t="s">
        <v>107</v>
      </c>
      <c r="C1313" t="s">
        <v>64</v>
      </c>
      <c r="D1313" t="s">
        <v>3025</v>
      </c>
      <c r="E1313" t="s">
        <v>866</v>
      </c>
      <c r="F1313" t="s">
        <v>867</v>
      </c>
      <c r="G1313" t="s">
        <v>198</v>
      </c>
      <c r="H1313" t="s">
        <v>867</v>
      </c>
      <c r="K1313" s="3">
        <v>44652</v>
      </c>
      <c r="L1313">
        <v>1</v>
      </c>
      <c r="M1313" t="s">
        <v>712</v>
      </c>
      <c r="N1313" t="s">
        <v>712</v>
      </c>
      <c r="O1313" t="s">
        <v>524</v>
      </c>
      <c r="P1313" cm="1">
        <f t="array" ref="P1313">_xlfn.SWITCH(O1313,"Excellent",5,"Above Average", 4,"Average",3,"Below Average",2,"Extremely Poor",1)</f>
        <v>5</v>
      </c>
      <c r="Q1313" t="s">
        <v>712</v>
      </c>
      <c r="R1313" t="s">
        <v>712</v>
      </c>
      <c r="S1313" t="s">
        <v>712</v>
      </c>
      <c r="T1313" t="s">
        <v>524</v>
      </c>
      <c r="U1313" t="s">
        <v>659</v>
      </c>
      <c r="V1313" t="s">
        <v>2019</v>
      </c>
      <c r="W1313" t="s">
        <v>659</v>
      </c>
      <c r="X1313" t="s">
        <v>2019</v>
      </c>
      <c r="Y1313" t="s">
        <v>659</v>
      </c>
      <c r="Z1313" t="s">
        <v>2019</v>
      </c>
      <c r="AA1313" t="s">
        <v>659</v>
      </c>
      <c r="AB1313" t="s">
        <v>2019</v>
      </c>
      <c r="AC1313" t="s">
        <v>659</v>
      </c>
      <c r="AD1313" t="s">
        <v>2019</v>
      </c>
      <c r="AE1313" t="s">
        <v>659</v>
      </c>
      <c r="AF1313" t="s">
        <v>2019</v>
      </c>
      <c r="AG1313" t="s">
        <v>659</v>
      </c>
      <c r="AH1313" t="s">
        <v>2019</v>
      </c>
      <c r="AI1313" t="s">
        <v>659</v>
      </c>
      <c r="AJ1313" t="s">
        <v>2019</v>
      </c>
      <c r="AK1313" t="s">
        <v>659</v>
      </c>
      <c r="AL1313" t="s">
        <v>2019</v>
      </c>
      <c r="AM1313" t="s">
        <v>712</v>
      </c>
      <c r="AN1313" t="s">
        <v>524</v>
      </c>
      <c r="AO1313" t="s">
        <v>712</v>
      </c>
      <c r="AP1313" t="s">
        <v>524</v>
      </c>
      <c r="AQ1313" t="s">
        <v>712</v>
      </c>
      <c r="AR1313" t="s">
        <v>524</v>
      </c>
      <c r="AS1313" t="s">
        <v>659</v>
      </c>
      <c r="AT1313" t="s">
        <v>2019</v>
      </c>
      <c r="AU1313" t="s">
        <v>712</v>
      </c>
      <c r="AV1313" t="s">
        <v>524</v>
      </c>
      <c r="AW1313">
        <v>1</v>
      </c>
      <c r="AX1313" t="s">
        <v>659</v>
      </c>
      <c r="AY1313" t="s">
        <v>1246</v>
      </c>
      <c r="AZ1313" t="s">
        <v>1246</v>
      </c>
      <c r="BA1313" t="s">
        <v>1246</v>
      </c>
      <c r="BB1313" t="s">
        <v>1248</v>
      </c>
      <c r="BE1313" t="s">
        <v>659</v>
      </c>
      <c r="BG1313" t="s">
        <v>1253</v>
      </c>
      <c r="BH1313" t="s">
        <v>1257</v>
      </c>
      <c r="BI1313" t="s">
        <v>1259</v>
      </c>
      <c r="BJ1313" t="s">
        <v>1266</v>
      </c>
      <c r="BL1313"/>
      <c r="BM1313" t="s">
        <v>2935</v>
      </c>
    </row>
    <row r="1314" spans="2:65" x14ac:dyDescent="0.3">
      <c r="B1314" t="s">
        <v>2860</v>
      </c>
      <c r="C1314" t="s">
        <v>64</v>
      </c>
      <c r="D1314" t="s">
        <v>3005</v>
      </c>
      <c r="E1314" t="s">
        <v>293</v>
      </c>
      <c r="F1314" t="s">
        <v>868</v>
      </c>
      <c r="G1314" t="s">
        <v>128</v>
      </c>
      <c r="H1314" t="s">
        <v>868</v>
      </c>
      <c r="K1314" s="3">
        <v>44652</v>
      </c>
      <c r="L1314">
        <v>1</v>
      </c>
      <c r="M1314" t="s">
        <v>712</v>
      </c>
      <c r="N1314" t="s">
        <v>712</v>
      </c>
      <c r="O1314" t="s">
        <v>1242</v>
      </c>
      <c r="P1314" cm="1">
        <f t="array" ref="P1314">_xlfn.SWITCH(O1314,"Excellent",5,"Above Average", 4,"Average",3,"Below Average",2,"Extremely Poor",1)</f>
        <v>3</v>
      </c>
      <c r="Q1314" t="s">
        <v>712</v>
      </c>
      <c r="R1314" t="s">
        <v>712</v>
      </c>
      <c r="S1314" t="s">
        <v>659</v>
      </c>
      <c r="T1314" t="s">
        <v>2019</v>
      </c>
      <c r="U1314" t="s">
        <v>659</v>
      </c>
      <c r="V1314" t="s">
        <v>2019</v>
      </c>
      <c r="W1314" t="s">
        <v>659</v>
      </c>
      <c r="X1314" t="s">
        <v>2019</v>
      </c>
      <c r="Y1314" t="s">
        <v>659</v>
      </c>
      <c r="Z1314" t="s">
        <v>2019</v>
      </c>
      <c r="AA1314" t="s">
        <v>659</v>
      </c>
      <c r="AB1314" t="s">
        <v>2019</v>
      </c>
      <c r="AC1314" t="s">
        <v>712</v>
      </c>
      <c r="AD1314" t="s">
        <v>1244</v>
      </c>
      <c r="AE1314" t="s">
        <v>659</v>
      </c>
      <c r="AF1314" t="s">
        <v>2019</v>
      </c>
      <c r="AG1314" t="s">
        <v>659</v>
      </c>
      <c r="AH1314" t="s">
        <v>2019</v>
      </c>
      <c r="AI1314" t="s">
        <v>659</v>
      </c>
      <c r="AJ1314" t="s">
        <v>2019</v>
      </c>
      <c r="AK1314" t="s">
        <v>659</v>
      </c>
      <c r="AL1314" t="s">
        <v>2019</v>
      </c>
      <c r="AM1314" t="s">
        <v>659</v>
      </c>
      <c r="AN1314" t="s">
        <v>2019</v>
      </c>
      <c r="AO1314" t="s">
        <v>659</v>
      </c>
      <c r="AP1314" t="s">
        <v>2019</v>
      </c>
      <c r="AQ1314" t="s">
        <v>659</v>
      </c>
      <c r="AR1314" t="s">
        <v>2019</v>
      </c>
      <c r="AS1314" t="s">
        <v>659</v>
      </c>
      <c r="AT1314" t="s">
        <v>2019</v>
      </c>
      <c r="AU1314" t="s">
        <v>659</v>
      </c>
      <c r="AV1314" t="s">
        <v>2019</v>
      </c>
      <c r="AW1314">
        <v>0</v>
      </c>
      <c r="AX1314" t="s">
        <v>659</v>
      </c>
      <c r="AY1314" t="s">
        <v>1246</v>
      </c>
      <c r="AZ1314" t="s">
        <v>1246</v>
      </c>
      <c r="BA1314" t="s">
        <v>1246</v>
      </c>
      <c r="BB1314" t="s">
        <v>1251</v>
      </c>
      <c r="BE1314" t="s">
        <v>659</v>
      </c>
      <c r="BG1314" t="s">
        <v>1256</v>
      </c>
      <c r="BH1314" t="s">
        <v>1256</v>
      </c>
      <c r="BI1314" t="s">
        <v>1265</v>
      </c>
      <c r="BJ1314" t="s">
        <v>1266</v>
      </c>
      <c r="BL1314"/>
      <c r="BM1314" t="s">
        <v>2935</v>
      </c>
    </row>
    <row r="1315" spans="2:65" x14ac:dyDescent="0.3">
      <c r="B1315" t="s">
        <v>411</v>
      </c>
      <c r="C1315" t="s">
        <v>64</v>
      </c>
      <c r="D1315" t="s">
        <v>2986</v>
      </c>
      <c r="E1315" t="s">
        <v>74</v>
      </c>
      <c r="F1315" t="s">
        <v>486</v>
      </c>
      <c r="G1315" t="s">
        <v>71</v>
      </c>
      <c r="H1315" t="s">
        <v>486</v>
      </c>
      <c r="K1315" s="3">
        <v>44652</v>
      </c>
      <c r="L1315">
        <v>1</v>
      </c>
      <c r="M1315" t="s">
        <v>712</v>
      </c>
      <c r="N1315" t="s">
        <v>712</v>
      </c>
      <c r="O1315" t="s">
        <v>524</v>
      </c>
      <c r="P1315" cm="1">
        <f t="array" ref="P1315">_xlfn.SWITCH(O1315,"Excellent",5,"Above Average", 4,"Average",3,"Below Average",2,"Extremely Poor",1)</f>
        <v>5</v>
      </c>
      <c r="Q1315" t="s">
        <v>712</v>
      </c>
      <c r="R1315" t="s">
        <v>712</v>
      </c>
      <c r="S1315" t="s">
        <v>712</v>
      </c>
      <c r="T1315" t="s">
        <v>524</v>
      </c>
      <c r="U1315" t="s">
        <v>659</v>
      </c>
      <c r="V1315" t="s">
        <v>2019</v>
      </c>
      <c r="W1315" t="s">
        <v>659</v>
      </c>
      <c r="X1315" t="s">
        <v>2019</v>
      </c>
      <c r="Y1315" t="s">
        <v>712</v>
      </c>
      <c r="Z1315" t="s">
        <v>1243</v>
      </c>
      <c r="AA1315" t="s">
        <v>659</v>
      </c>
      <c r="AB1315" t="s">
        <v>2019</v>
      </c>
      <c r="AC1315" t="s">
        <v>659</v>
      </c>
      <c r="AD1315" t="s">
        <v>2019</v>
      </c>
      <c r="AE1315" t="s">
        <v>712</v>
      </c>
      <c r="AF1315" t="s">
        <v>1243</v>
      </c>
      <c r="AG1315" t="s">
        <v>659</v>
      </c>
      <c r="AH1315" t="s">
        <v>2019</v>
      </c>
      <c r="AI1315" t="s">
        <v>659</v>
      </c>
      <c r="AJ1315" t="s">
        <v>2019</v>
      </c>
      <c r="AK1315" t="s">
        <v>712</v>
      </c>
      <c r="AL1315" t="s">
        <v>524</v>
      </c>
      <c r="AM1315" t="s">
        <v>712</v>
      </c>
      <c r="AN1315" t="s">
        <v>524</v>
      </c>
      <c r="AO1315" t="s">
        <v>659</v>
      </c>
      <c r="AP1315" t="s">
        <v>2019</v>
      </c>
      <c r="AQ1315" t="s">
        <v>659</v>
      </c>
      <c r="AR1315" t="s">
        <v>2019</v>
      </c>
      <c r="AS1315" t="s">
        <v>712</v>
      </c>
      <c r="AT1315" t="s">
        <v>1244</v>
      </c>
      <c r="AU1315" t="s">
        <v>659</v>
      </c>
      <c r="AV1315" t="s">
        <v>2019</v>
      </c>
      <c r="AW1315">
        <v>0</v>
      </c>
      <c r="AX1315" t="s">
        <v>712</v>
      </c>
      <c r="AY1315" t="s">
        <v>1246</v>
      </c>
      <c r="AZ1315" t="s">
        <v>1246</v>
      </c>
      <c r="BA1315" t="s">
        <v>1246</v>
      </c>
      <c r="BB1315" t="s">
        <v>1251</v>
      </c>
      <c r="BE1315" t="s">
        <v>659</v>
      </c>
      <c r="BG1315" t="s">
        <v>1253</v>
      </c>
      <c r="BH1315" t="s">
        <v>1257</v>
      </c>
      <c r="BI1315" t="s">
        <v>1259</v>
      </c>
      <c r="BJ1315" t="s">
        <v>1266</v>
      </c>
      <c r="BL1315"/>
      <c r="BM1315" t="s">
        <v>2935</v>
      </c>
    </row>
    <row r="1316" spans="2:65" x14ac:dyDescent="0.3">
      <c r="B1316" t="s">
        <v>63</v>
      </c>
      <c r="C1316" t="s">
        <v>64</v>
      </c>
      <c r="D1316" t="s">
        <v>2949</v>
      </c>
      <c r="E1316" t="s">
        <v>3155</v>
      </c>
      <c r="F1316" t="s">
        <v>869</v>
      </c>
      <c r="G1316" t="s">
        <v>118</v>
      </c>
      <c r="H1316" t="s">
        <v>869</v>
      </c>
      <c r="K1316" s="3">
        <v>44652</v>
      </c>
      <c r="L1316">
        <v>1</v>
      </c>
      <c r="M1316" t="s">
        <v>712</v>
      </c>
      <c r="N1316" t="s">
        <v>712</v>
      </c>
      <c r="O1316" t="s">
        <v>1241</v>
      </c>
      <c r="P1316" cm="1">
        <f t="array" ref="P1316">_xlfn.SWITCH(O1316,"Excellent",5,"Above Average", 4,"Average",3,"Below Average",2,"Extremely Poor",1)</f>
        <v>2</v>
      </c>
      <c r="Q1316" t="s">
        <v>712</v>
      </c>
      <c r="R1316" t="s">
        <v>659</v>
      </c>
      <c r="S1316" t="s">
        <v>712</v>
      </c>
      <c r="T1316" t="s">
        <v>1241</v>
      </c>
      <c r="U1316" t="s">
        <v>712</v>
      </c>
      <c r="V1316" t="s">
        <v>1241</v>
      </c>
      <c r="W1316" t="s">
        <v>659</v>
      </c>
      <c r="X1316" t="s">
        <v>2019</v>
      </c>
      <c r="Y1316" t="s">
        <v>712</v>
      </c>
      <c r="Z1316" t="s">
        <v>1241</v>
      </c>
      <c r="AA1316" t="s">
        <v>712</v>
      </c>
      <c r="AB1316" t="s">
        <v>1241</v>
      </c>
      <c r="AC1316" t="s">
        <v>712</v>
      </c>
      <c r="AD1316" t="s">
        <v>1244</v>
      </c>
      <c r="AE1316" t="s">
        <v>712</v>
      </c>
      <c r="AF1316" t="s">
        <v>1244</v>
      </c>
      <c r="AG1316" t="s">
        <v>659</v>
      </c>
      <c r="AH1316" t="s">
        <v>2019</v>
      </c>
      <c r="AI1316" t="s">
        <v>659</v>
      </c>
      <c r="AJ1316" t="s">
        <v>2019</v>
      </c>
      <c r="AK1316" t="s">
        <v>712</v>
      </c>
      <c r="AL1316" t="s">
        <v>1241</v>
      </c>
      <c r="AM1316" t="s">
        <v>712</v>
      </c>
      <c r="AN1316" t="s">
        <v>1242</v>
      </c>
      <c r="AO1316" t="s">
        <v>712</v>
      </c>
      <c r="AP1316" t="s">
        <v>1244</v>
      </c>
      <c r="AQ1316" t="s">
        <v>712</v>
      </c>
      <c r="AR1316" t="s">
        <v>1242</v>
      </c>
      <c r="AS1316" t="s">
        <v>712</v>
      </c>
      <c r="AT1316" t="s">
        <v>1244</v>
      </c>
      <c r="AU1316" t="s">
        <v>712</v>
      </c>
      <c r="AV1316" t="s">
        <v>1242</v>
      </c>
      <c r="AW1316" t="s">
        <v>1245</v>
      </c>
      <c r="AX1316" t="s">
        <v>712</v>
      </c>
      <c r="AY1316" t="s">
        <v>3291</v>
      </c>
      <c r="AZ1316" t="s">
        <v>3291</v>
      </c>
      <c r="BA1316" t="s">
        <v>3291</v>
      </c>
      <c r="BB1316" t="s">
        <v>1250</v>
      </c>
      <c r="BE1316" t="s">
        <v>712</v>
      </c>
      <c r="BG1316" t="s">
        <v>1254</v>
      </c>
      <c r="BH1316" t="s">
        <v>1257</v>
      </c>
      <c r="BI1316" t="s">
        <v>1260</v>
      </c>
      <c r="BJ1316" t="s">
        <v>1266</v>
      </c>
      <c r="BL1316"/>
      <c r="BM1316" t="s">
        <v>2935</v>
      </c>
    </row>
    <row r="1317" spans="2:65" x14ac:dyDescent="0.3">
      <c r="B1317" t="s">
        <v>192</v>
      </c>
      <c r="C1317" t="s">
        <v>64</v>
      </c>
      <c r="D1317" t="s">
        <v>2958</v>
      </c>
      <c r="E1317" t="s">
        <v>870</v>
      </c>
      <c r="F1317" t="s">
        <v>585</v>
      </c>
      <c r="G1317" t="s">
        <v>113</v>
      </c>
      <c r="H1317" t="s">
        <v>585</v>
      </c>
      <c r="K1317" s="3">
        <v>44652</v>
      </c>
      <c r="L1317" t="s">
        <v>1239</v>
      </c>
      <c r="M1317" t="s">
        <v>712</v>
      </c>
      <c r="N1317" t="s">
        <v>712</v>
      </c>
      <c r="O1317" t="s">
        <v>524</v>
      </c>
      <c r="P1317" cm="1">
        <f t="array" ref="P1317">_xlfn.SWITCH(O1317,"Excellent",5,"Above Average", 4,"Average",3,"Below Average",2,"Extremely Poor",1)</f>
        <v>5</v>
      </c>
      <c r="Q1317" t="s">
        <v>712</v>
      </c>
      <c r="R1317" t="s">
        <v>712</v>
      </c>
      <c r="S1317" t="s">
        <v>712</v>
      </c>
      <c r="T1317" t="s">
        <v>524</v>
      </c>
      <c r="U1317" t="s">
        <v>659</v>
      </c>
      <c r="V1317" t="s">
        <v>2019</v>
      </c>
      <c r="W1317" t="s">
        <v>659</v>
      </c>
      <c r="X1317" t="s">
        <v>2019</v>
      </c>
      <c r="Y1317" t="s">
        <v>712</v>
      </c>
      <c r="Z1317" t="s">
        <v>524</v>
      </c>
      <c r="AA1317" t="s">
        <v>712</v>
      </c>
      <c r="AB1317" t="s">
        <v>524</v>
      </c>
      <c r="AC1317" t="s">
        <v>659</v>
      </c>
      <c r="AD1317" t="s">
        <v>2019</v>
      </c>
      <c r="AE1317" t="s">
        <v>659</v>
      </c>
      <c r="AF1317" t="s">
        <v>2019</v>
      </c>
      <c r="AG1317" t="s">
        <v>659</v>
      </c>
      <c r="AH1317" t="s">
        <v>2019</v>
      </c>
      <c r="AI1317" t="s">
        <v>659</v>
      </c>
      <c r="AJ1317" t="s">
        <v>2019</v>
      </c>
      <c r="AK1317" t="s">
        <v>712</v>
      </c>
      <c r="AL1317" t="s">
        <v>524</v>
      </c>
      <c r="AM1317" t="s">
        <v>712</v>
      </c>
      <c r="AN1317" t="s">
        <v>524</v>
      </c>
      <c r="AO1317" t="s">
        <v>712</v>
      </c>
      <c r="AP1317" t="s">
        <v>524</v>
      </c>
      <c r="AQ1317" t="s">
        <v>712</v>
      </c>
      <c r="AR1317" t="s">
        <v>524</v>
      </c>
      <c r="AS1317" t="s">
        <v>659</v>
      </c>
      <c r="AT1317" t="s">
        <v>2019</v>
      </c>
      <c r="AU1317" t="s">
        <v>659</v>
      </c>
      <c r="AV1317" t="s">
        <v>2019</v>
      </c>
      <c r="AW1317">
        <v>0</v>
      </c>
      <c r="AX1317" t="s">
        <v>712</v>
      </c>
      <c r="AY1317" t="s">
        <v>1246</v>
      </c>
      <c r="AZ1317" t="s">
        <v>1246</v>
      </c>
      <c r="BA1317" t="s">
        <v>1246</v>
      </c>
      <c r="BB1317" t="s">
        <v>1248</v>
      </c>
      <c r="BE1317" t="s">
        <v>659</v>
      </c>
      <c r="BG1317" t="s">
        <v>1253</v>
      </c>
      <c r="BH1317" t="s">
        <v>1257</v>
      </c>
      <c r="BI1317" t="s">
        <v>1259</v>
      </c>
      <c r="BJ1317" t="s">
        <v>1266</v>
      </c>
      <c r="BL1317"/>
      <c r="BM1317" t="s">
        <v>2935</v>
      </c>
    </row>
    <row r="1318" spans="2:65" x14ac:dyDescent="0.3">
      <c r="B1318" t="s">
        <v>355</v>
      </c>
      <c r="C1318" t="s">
        <v>64</v>
      </c>
      <c r="D1318" t="s">
        <v>3071</v>
      </c>
      <c r="E1318" t="s">
        <v>871</v>
      </c>
      <c r="F1318" t="s">
        <v>769</v>
      </c>
      <c r="G1318" t="s">
        <v>71</v>
      </c>
      <c r="H1318" t="s">
        <v>769</v>
      </c>
      <c r="K1318" s="3">
        <v>44652</v>
      </c>
      <c r="L1318">
        <v>1</v>
      </c>
      <c r="M1318" t="s">
        <v>712</v>
      </c>
      <c r="N1318" t="s">
        <v>659</v>
      </c>
      <c r="O1318" t="s">
        <v>1241</v>
      </c>
      <c r="P1318" cm="1">
        <f t="array" ref="P1318">_xlfn.SWITCH(O1318,"Excellent",5,"Above Average", 4,"Average",3,"Below Average",2,"Extremely Poor",1)</f>
        <v>2</v>
      </c>
      <c r="Q1318" t="s">
        <v>712</v>
      </c>
      <c r="R1318" t="s">
        <v>659</v>
      </c>
      <c r="S1318" t="s">
        <v>712</v>
      </c>
      <c r="T1318" t="s">
        <v>1240</v>
      </c>
      <c r="U1318" t="s">
        <v>712</v>
      </c>
      <c r="V1318" t="s">
        <v>1244</v>
      </c>
      <c r="W1318" t="s">
        <v>712</v>
      </c>
      <c r="X1318" t="s">
        <v>1244</v>
      </c>
      <c r="Y1318" t="s">
        <v>712</v>
      </c>
      <c r="Z1318" t="s">
        <v>1244</v>
      </c>
      <c r="AA1318" t="s">
        <v>659</v>
      </c>
      <c r="AB1318" t="s">
        <v>2019</v>
      </c>
      <c r="AC1318" t="s">
        <v>712</v>
      </c>
      <c r="AD1318" t="s">
        <v>1244</v>
      </c>
      <c r="AE1318" t="s">
        <v>712</v>
      </c>
      <c r="AF1318" t="s">
        <v>1244</v>
      </c>
      <c r="AG1318" t="s">
        <v>712</v>
      </c>
      <c r="AH1318" t="s">
        <v>1244</v>
      </c>
      <c r="AI1318" t="s">
        <v>659</v>
      </c>
      <c r="AJ1318" t="s">
        <v>2019</v>
      </c>
      <c r="AK1318" t="s">
        <v>712</v>
      </c>
      <c r="AL1318" t="s">
        <v>2643</v>
      </c>
      <c r="AM1318" t="s">
        <v>712</v>
      </c>
      <c r="AN1318" t="s">
        <v>1240</v>
      </c>
      <c r="AO1318" t="s">
        <v>712</v>
      </c>
      <c r="AP1318" t="s">
        <v>1240</v>
      </c>
      <c r="AQ1318" t="s">
        <v>712</v>
      </c>
      <c r="AR1318" t="s">
        <v>1240</v>
      </c>
      <c r="AS1318" t="s">
        <v>712</v>
      </c>
      <c r="AT1318" t="s">
        <v>1243</v>
      </c>
      <c r="AU1318" t="s">
        <v>712</v>
      </c>
      <c r="AV1318" t="s">
        <v>1244</v>
      </c>
      <c r="AW1318" t="s">
        <v>1245</v>
      </c>
      <c r="AX1318" t="s">
        <v>712</v>
      </c>
      <c r="AY1318" t="s">
        <v>2644</v>
      </c>
      <c r="AZ1318" t="s">
        <v>2644</v>
      </c>
      <c r="BA1318" t="s">
        <v>2644</v>
      </c>
      <c r="BB1318" t="s">
        <v>1249</v>
      </c>
      <c r="BE1318" t="s">
        <v>659</v>
      </c>
      <c r="BG1318" t="s">
        <v>1253</v>
      </c>
      <c r="BH1318" t="s">
        <v>1257</v>
      </c>
      <c r="BI1318" t="s">
        <v>1262</v>
      </c>
      <c r="BJ1318" t="s">
        <v>1267</v>
      </c>
      <c r="BL1318"/>
      <c r="BM1318" t="s">
        <v>2935</v>
      </c>
    </row>
    <row r="1319" spans="2:65" x14ac:dyDescent="0.3">
      <c r="B1319" t="s">
        <v>872</v>
      </c>
      <c r="C1319" t="s">
        <v>64</v>
      </c>
      <c r="D1319" t="s">
        <v>3062</v>
      </c>
      <c r="E1319" t="s">
        <v>111</v>
      </c>
      <c r="F1319" t="s">
        <v>873</v>
      </c>
      <c r="G1319" t="s">
        <v>76</v>
      </c>
      <c r="H1319" t="s">
        <v>873</v>
      </c>
      <c r="K1319" s="3">
        <v>44652</v>
      </c>
      <c r="L1319" t="s">
        <v>1239</v>
      </c>
      <c r="M1319" t="s">
        <v>712</v>
      </c>
      <c r="N1319" t="s">
        <v>712</v>
      </c>
      <c r="O1319" t="s">
        <v>524</v>
      </c>
      <c r="P1319" cm="1">
        <f t="array" ref="P1319">_xlfn.SWITCH(O1319,"Excellent",5,"Above Average", 4,"Average",3,"Below Average",2,"Extremely Poor",1)</f>
        <v>5</v>
      </c>
      <c r="Q1319" t="s">
        <v>712</v>
      </c>
      <c r="R1319" t="s">
        <v>712</v>
      </c>
      <c r="S1319" t="s">
        <v>712</v>
      </c>
      <c r="T1319" t="s">
        <v>524</v>
      </c>
      <c r="U1319" t="s">
        <v>712</v>
      </c>
      <c r="V1319" t="s">
        <v>524</v>
      </c>
      <c r="W1319" t="s">
        <v>712</v>
      </c>
      <c r="X1319" t="s">
        <v>524</v>
      </c>
      <c r="Y1319" t="s">
        <v>712</v>
      </c>
      <c r="Z1319" t="s">
        <v>524</v>
      </c>
      <c r="AA1319" t="s">
        <v>712</v>
      </c>
      <c r="AB1319" t="s">
        <v>1244</v>
      </c>
      <c r="AC1319" t="s">
        <v>659</v>
      </c>
      <c r="AD1319" t="s">
        <v>2019</v>
      </c>
      <c r="AE1319" t="s">
        <v>659</v>
      </c>
      <c r="AF1319" t="s">
        <v>2019</v>
      </c>
      <c r="AG1319" t="s">
        <v>659</v>
      </c>
      <c r="AH1319" t="s">
        <v>2019</v>
      </c>
      <c r="AI1319" t="s">
        <v>659</v>
      </c>
      <c r="AJ1319" t="s">
        <v>2019</v>
      </c>
      <c r="AK1319" t="s">
        <v>659</v>
      </c>
      <c r="AL1319" t="s">
        <v>2019</v>
      </c>
      <c r="AM1319" t="s">
        <v>659</v>
      </c>
      <c r="AN1319" t="s">
        <v>2019</v>
      </c>
      <c r="AO1319" t="s">
        <v>659</v>
      </c>
      <c r="AP1319" t="s">
        <v>2019</v>
      </c>
      <c r="AQ1319" t="s">
        <v>659</v>
      </c>
      <c r="AR1319" t="s">
        <v>2019</v>
      </c>
      <c r="AS1319" t="s">
        <v>659</v>
      </c>
      <c r="AT1319" t="s">
        <v>2019</v>
      </c>
      <c r="AU1319" t="s">
        <v>659</v>
      </c>
      <c r="AV1319" t="s">
        <v>2019</v>
      </c>
      <c r="AW1319">
        <v>0</v>
      </c>
      <c r="AX1319" t="s">
        <v>659</v>
      </c>
      <c r="AY1319" t="s">
        <v>1246</v>
      </c>
      <c r="AZ1319" t="s">
        <v>1246</v>
      </c>
      <c r="BA1319" t="s">
        <v>1246</v>
      </c>
      <c r="BB1319" t="s">
        <v>1248</v>
      </c>
      <c r="BE1319" t="s">
        <v>659</v>
      </c>
      <c r="BG1319" t="s">
        <v>1253</v>
      </c>
      <c r="BH1319" t="s">
        <v>1258</v>
      </c>
      <c r="BI1319" t="s">
        <v>1259</v>
      </c>
      <c r="BJ1319" t="s">
        <v>1266</v>
      </c>
      <c r="BL1319"/>
      <c r="BM1319" t="s">
        <v>2935</v>
      </c>
    </row>
    <row r="1320" spans="2:65" x14ac:dyDescent="0.3">
      <c r="B1320" t="s">
        <v>160</v>
      </c>
      <c r="C1320" t="s">
        <v>64</v>
      </c>
      <c r="D1320" t="s">
        <v>3005</v>
      </c>
      <c r="E1320" t="s">
        <v>189</v>
      </c>
      <c r="F1320" t="s">
        <v>3156</v>
      </c>
      <c r="G1320" t="s">
        <v>118</v>
      </c>
      <c r="H1320" t="s">
        <v>3156</v>
      </c>
      <c r="K1320" s="3">
        <v>44652</v>
      </c>
      <c r="L1320">
        <v>2</v>
      </c>
      <c r="M1320" t="s">
        <v>712</v>
      </c>
      <c r="N1320" t="s">
        <v>659</v>
      </c>
      <c r="O1320" t="s">
        <v>1241</v>
      </c>
      <c r="P1320" cm="1">
        <f t="array" ref="P1320">_xlfn.SWITCH(O1320,"Excellent",5,"Above Average", 4,"Average",3,"Below Average",2,"Extremely Poor",1)</f>
        <v>2</v>
      </c>
      <c r="Q1320" t="s">
        <v>659</v>
      </c>
      <c r="R1320" t="s">
        <v>2019</v>
      </c>
      <c r="S1320" t="s">
        <v>712</v>
      </c>
      <c r="T1320" t="s">
        <v>1979</v>
      </c>
      <c r="U1320" t="s">
        <v>712</v>
      </c>
      <c r="V1320" t="s">
        <v>1240</v>
      </c>
      <c r="W1320" t="s">
        <v>712</v>
      </c>
      <c r="X1320" t="s">
        <v>1243</v>
      </c>
      <c r="Y1320" t="s">
        <v>659</v>
      </c>
      <c r="Z1320" t="s">
        <v>2019</v>
      </c>
      <c r="AA1320" t="s">
        <v>659</v>
      </c>
      <c r="AB1320" t="s">
        <v>2019</v>
      </c>
      <c r="AC1320" t="s">
        <v>712</v>
      </c>
      <c r="AD1320" t="s">
        <v>524</v>
      </c>
      <c r="AE1320" t="s">
        <v>659</v>
      </c>
      <c r="AF1320" t="s">
        <v>2019</v>
      </c>
      <c r="AG1320" t="s">
        <v>659</v>
      </c>
      <c r="AH1320" t="s">
        <v>2019</v>
      </c>
      <c r="AI1320" t="s">
        <v>659</v>
      </c>
      <c r="AJ1320" t="s">
        <v>2019</v>
      </c>
      <c r="AK1320" t="s">
        <v>712</v>
      </c>
      <c r="AL1320" t="s">
        <v>1244</v>
      </c>
      <c r="AM1320" t="s">
        <v>712</v>
      </c>
      <c r="AN1320" t="s">
        <v>1240</v>
      </c>
      <c r="AO1320" t="s">
        <v>712</v>
      </c>
      <c r="AP1320" t="s">
        <v>1243</v>
      </c>
      <c r="AQ1320" t="s">
        <v>712</v>
      </c>
      <c r="AR1320" t="s">
        <v>1243</v>
      </c>
      <c r="AS1320" t="s">
        <v>712</v>
      </c>
      <c r="AT1320" t="s">
        <v>1242</v>
      </c>
      <c r="AU1320" t="s">
        <v>712</v>
      </c>
      <c r="AV1320" t="s">
        <v>1241</v>
      </c>
      <c r="AW1320" t="s">
        <v>1245</v>
      </c>
      <c r="AX1320" t="s">
        <v>712</v>
      </c>
      <c r="AY1320" t="s">
        <v>3291</v>
      </c>
      <c r="AZ1320" t="s">
        <v>3291</v>
      </c>
      <c r="BA1320" t="s">
        <v>119</v>
      </c>
      <c r="BB1320" t="s">
        <v>1249</v>
      </c>
      <c r="BE1320" t="s">
        <v>712</v>
      </c>
      <c r="BG1320" t="s">
        <v>1255</v>
      </c>
      <c r="BH1320" t="s">
        <v>1257</v>
      </c>
      <c r="BI1320" t="s">
        <v>1259</v>
      </c>
      <c r="BJ1320" t="s">
        <v>1266</v>
      </c>
      <c r="BL1320"/>
      <c r="BM1320" t="s">
        <v>2935</v>
      </c>
    </row>
    <row r="1321" spans="2:65" x14ac:dyDescent="0.3">
      <c r="B1321" t="s">
        <v>2920</v>
      </c>
      <c r="C1321" t="s">
        <v>64</v>
      </c>
      <c r="D1321" t="s">
        <v>3028</v>
      </c>
      <c r="E1321" t="s">
        <v>2521</v>
      </c>
      <c r="F1321" t="s">
        <v>662</v>
      </c>
      <c r="G1321" t="s">
        <v>76</v>
      </c>
      <c r="H1321" t="s">
        <v>662</v>
      </c>
      <c r="K1321" s="3">
        <v>44652</v>
      </c>
      <c r="L1321" t="s">
        <v>1239</v>
      </c>
      <c r="M1321" t="s">
        <v>712</v>
      </c>
      <c r="N1321" t="s">
        <v>712</v>
      </c>
      <c r="O1321" t="s">
        <v>524</v>
      </c>
      <c r="P1321" cm="1">
        <f t="array" ref="P1321">_xlfn.SWITCH(O1321,"Excellent",5,"Above Average", 4,"Average",3,"Below Average",2,"Extremely Poor",1)</f>
        <v>5</v>
      </c>
      <c r="Q1321" t="s">
        <v>712</v>
      </c>
      <c r="R1321" t="s">
        <v>712</v>
      </c>
      <c r="S1321" t="s">
        <v>712</v>
      </c>
      <c r="T1321" t="s">
        <v>1242</v>
      </c>
      <c r="U1321" t="s">
        <v>659</v>
      </c>
      <c r="V1321" t="s">
        <v>2019</v>
      </c>
      <c r="W1321" t="s">
        <v>659</v>
      </c>
      <c r="X1321" t="s">
        <v>2019</v>
      </c>
      <c r="Y1321" t="s">
        <v>659</v>
      </c>
      <c r="Z1321" t="s">
        <v>2019</v>
      </c>
      <c r="AA1321" t="s">
        <v>712</v>
      </c>
      <c r="AB1321" t="s">
        <v>524</v>
      </c>
      <c r="AC1321" t="s">
        <v>659</v>
      </c>
      <c r="AD1321" t="s">
        <v>2019</v>
      </c>
      <c r="AE1321" t="s">
        <v>712</v>
      </c>
      <c r="AF1321" t="s">
        <v>524</v>
      </c>
      <c r="AG1321" t="s">
        <v>659</v>
      </c>
      <c r="AH1321" t="s">
        <v>2019</v>
      </c>
      <c r="AI1321" t="s">
        <v>659</v>
      </c>
      <c r="AJ1321" t="s">
        <v>2019</v>
      </c>
      <c r="AK1321" t="s">
        <v>712</v>
      </c>
      <c r="AL1321" t="s">
        <v>524</v>
      </c>
      <c r="AM1321" t="s">
        <v>712</v>
      </c>
      <c r="AN1321" t="s">
        <v>524</v>
      </c>
      <c r="AO1321" t="s">
        <v>712</v>
      </c>
      <c r="AP1321" t="s">
        <v>524</v>
      </c>
      <c r="AQ1321" t="s">
        <v>659</v>
      </c>
      <c r="AR1321" t="s">
        <v>2019</v>
      </c>
      <c r="AS1321" t="s">
        <v>659</v>
      </c>
      <c r="AT1321" t="s">
        <v>2019</v>
      </c>
      <c r="AU1321" t="s">
        <v>659</v>
      </c>
      <c r="AV1321" t="s">
        <v>2019</v>
      </c>
      <c r="AW1321">
        <v>1</v>
      </c>
      <c r="AX1321" t="s">
        <v>712</v>
      </c>
      <c r="AY1321" t="s">
        <v>1246</v>
      </c>
      <c r="AZ1321" t="s">
        <v>1246</v>
      </c>
      <c r="BA1321" t="s">
        <v>1246</v>
      </c>
      <c r="BB1321" t="s">
        <v>1248</v>
      </c>
      <c r="BE1321" t="s">
        <v>659</v>
      </c>
      <c r="BG1321" t="s">
        <v>1980</v>
      </c>
      <c r="BH1321" t="s">
        <v>1257</v>
      </c>
      <c r="BI1321" t="s">
        <v>1259</v>
      </c>
      <c r="BJ1321" t="s">
        <v>1266</v>
      </c>
      <c r="BL1321"/>
      <c r="BM1321" t="s">
        <v>2935</v>
      </c>
    </row>
    <row r="1322" spans="2:65" x14ac:dyDescent="0.3">
      <c r="B1322" t="s">
        <v>762</v>
      </c>
      <c r="C1322" t="s">
        <v>64</v>
      </c>
      <c r="D1322" t="s">
        <v>3107</v>
      </c>
      <c r="E1322" t="s">
        <v>874</v>
      </c>
      <c r="F1322" t="s">
        <v>875</v>
      </c>
      <c r="G1322" t="s">
        <v>76</v>
      </c>
      <c r="H1322" t="s">
        <v>876</v>
      </c>
      <c r="K1322" s="3">
        <v>44652</v>
      </c>
      <c r="L1322">
        <v>1</v>
      </c>
      <c r="M1322" t="s">
        <v>712</v>
      </c>
      <c r="N1322" t="s">
        <v>712</v>
      </c>
      <c r="O1322" t="s">
        <v>524</v>
      </c>
      <c r="P1322" cm="1">
        <f t="array" ref="P1322">_xlfn.SWITCH(O1322,"Excellent",5,"Above Average", 4,"Average",3,"Below Average",2,"Extremely Poor",1)</f>
        <v>5</v>
      </c>
      <c r="Q1322" t="s">
        <v>712</v>
      </c>
      <c r="R1322" t="s">
        <v>712</v>
      </c>
      <c r="S1322" t="s">
        <v>712</v>
      </c>
      <c r="T1322" t="s">
        <v>524</v>
      </c>
      <c r="U1322" t="s">
        <v>659</v>
      </c>
      <c r="V1322" t="s">
        <v>2019</v>
      </c>
      <c r="W1322" t="s">
        <v>712</v>
      </c>
      <c r="X1322" t="s">
        <v>1243</v>
      </c>
      <c r="Y1322" t="s">
        <v>712</v>
      </c>
      <c r="Z1322" t="s">
        <v>524</v>
      </c>
      <c r="AA1322" t="s">
        <v>659</v>
      </c>
      <c r="AB1322" t="s">
        <v>2019</v>
      </c>
      <c r="AC1322" t="s">
        <v>712</v>
      </c>
      <c r="AD1322" t="s">
        <v>524</v>
      </c>
      <c r="AE1322" t="s">
        <v>712</v>
      </c>
      <c r="AF1322" t="s">
        <v>524</v>
      </c>
      <c r="AG1322" t="s">
        <v>659</v>
      </c>
      <c r="AH1322" t="s">
        <v>2019</v>
      </c>
      <c r="AI1322" t="s">
        <v>659</v>
      </c>
      <c r="AJ1322" t="s">
        <v>2019</v>
      </c>
      <c r="AK1322" t="s">
        <v>712</v>
      </c>
      <c r="AL1322" t="s">
        <v>524</v>
      </c>
      <c r="AM1322" t="s">
        <v>712</v>
      </c>
      <c r="AN1322" t="s">
        <v>524</v>
      </c>
      <c r="AO1322" t="s">
        <v>659</v>
      </c>
      <c r="AP1322" t="s">
        <v>2019</v>
      </c>
      <c r="AQ1322" t="s">
        <v>659</v>
      </c>
      <c r="AR1322" t="s">
        <v>2019</v>
      </c>
      <c r="AS1322" t="s">
        <v>659</v>
      </c>
      <c r="AT1322" t="s">
        <v>2019</v>
      </c>
      <c r="AU1322" t="s">
        <v>659</v>
      </c>
      <c r="AV1322" t="s">
        <v>2019</v>
      </c>
      <c r="AW1322">
        <v>1</v>
      </c>
      <c r="AX1322" t="s">
        <v>712</v>
      </c>
      <c r="AY1322" t="s">
        <v>1246</v>
      </c>
      <c r="AZ1322" t="s">
        <v>1246</v>
      </c>
      <c r="BA1322" t="s">
        <v>1246</v>
      </c>
      <c r="BB1322" t="s">
        <v>1248</v>
      </c>
      <c r="BE1322" t="s">
        <v>659</v>
      </c>
      <c r="BG1322" t="s">
        <v>1254</v>
      </c>
      <c r="BH1322" t="s">
        <v>1257</v>
      </c>
      <c r="BI1322" t="s">
        <v>1259</v>
      </c>
      <c r="BJ1322" t="s">
        <v>1266</v>
      </c>
      <c r="BL1322"/>
      <c r="BM1322" t="s">
        <v>2935</v>
      </c>
    </row>
    <row r="1323" spans="2:65" x14ac:dyDescent="0.3">
      <c r="B1323" t="s">
        <v>310</v>
      </c>
      <c r="C1323" t="s">
        <v>64</v>
      </c>
      <c r="D1323" t="s">
        <v>2965</v>
      </c>
      <c r="E1323" t="s">
        <v>877</v>
      </c>
      <c r="F1323" t="s">
        <v>878</v>
      </c>
      <c r="G1323" t="s">
        <v>198</v>
      </c>
      <c r="H1323" t="s">
        <v>878</v>
      </c>
      <c r="K1323" s="3">
        <v>44652</v>
      </c>
      <c r="L1323">
        <v>1</v>
      </c>
      <c r="M1323" t="s">
        <v>712</v>
      </c>
      <c r="N1323" t="s">
        <v>712</v>
      </c>
      <c r="O1323" t="s">
        <v>2640</v>
      </c>
      <c r="P1323" cm="1">
        <f t="array" ref="P1323">_xlfn.SWITCH(O1323,"Excellent",5,"Above Average", 4,"Average",3,"Below Average",2,"Extremely Poor",1)</f>
        <v>4</v>
      </c>
      <c r="Q1323" t="s">
        <v>659</v>
      </c>
      <c r="R1323" t="s">
        <v>2019</v>
      </c>
      <c r="S1323" t="s">
        <v>712</v>
      </c>
      <c r="T1323" t="s">
        <v>1979</v>
      </c>
      <c r="U1323" t="s">
        <v>659</v>
      </c>
      <c r="V1323" t="s">
        <v>2019</v>
      </c>
      <c r="W1323" t="s">
        <v>659</v>
      </c>
      <c r="X1323" t="s">
        <v>2019</v>
      </c>
      <c r="Y1323" t="s">
        <v>659</v>
      </c>
      <c r="Z1323" t="s">
        <v>2019</v>
      </c>
      <c r="AA1323" t="s">
        <v>659</v>
      </c>
      <c r="AB1323" t="s">
        <v>2019</v>
      </c>
      <c r="AC1323" t="s">
        <v>659</v>
      </c>
      <c r="AD1323" t="s">
        <v>2019</v>
      </c>
      <c r="AE1323" t="s">
        <v>659</v>
      </c>
      <c r="AF1323" t="s">
        <v>2019</v>
      </c>
      <c r="AG1323" t="s">
        <v>659</v>
      </c>
      <c r="AH1323" t="s">
        <v>2019</v>
      </c>
      <c r="AI1323" t="s">
        <v>659</v>
      </c>
      <c r="AJ1323" t="s">
        <v>2019</v>
      </c>
      <c r="AK1323" t="s">
        <v>712</v>
      </c>
      <c r="AL1323" t="s">
        <v>1244</v>
      </c>
      <c r="AM1323" t="s">
        <v>712</v>
      </c>
      <c r="AN1323" t="s">
        <v>1244</v>
      </c>
      <c r="AO1323" t="s">
        <v>659</v>
      </c>
      <c r="AP1323" t="s">
        <v>2019</v>
      </c>
      <c r="AQ1323" t="s">
        <v>659</v>
      </c>
      <c r="AR1323" t="s">
        <v>2019</v>
      </c>
      <c r="AS1323" t="s">
        <v>659</v>
      </c>
      <c r="AT1323" t="s">
        <v>2019</v>
      </c>
      <c r="AU1323" t="s">
        <v>659</v>
      </c>
      <c r="AV1323" t="s">
        <v>2019</v>
      </c>
      <c r="AW1323">
        <v>0</v>
      </c>
      <c r="AX1323" t="s">
        <v>659</v>
      </c>
      <c r="AY1323" t="s">
        <v>1246</v>
      </c>
      <c r="AZ1323" t="s">
        <v>1246</v>
      </c>
      <c r="BA1323" t="s">
        <v>1246</v>
      </c>
      <c r="BB1323" t="s">
        <v>1248</v>
      </c>
      <c r="BE1323" t="s">
        <v>659</v>
      </c>
      <c r="BG1323" t="s">
        <v>1254</v>
      </c>
      <c r="BH1323" t="s">
        <v>1257</v>
      </c>
      <c r="BI1323" t="s">
        <v>1259</v>
      </c>
      <c r="BJ1323" t="s">
        <v>1266</v>
      </c>
      <c r="BL1323"/>
      <c r="BM1323" t="s">
        <v>2935</v>
      </c>
    </row>
    <row r="1324" spans="2:65" x14ac:dyDescent="0.3">
      <c r="B1324" t="s">
        <v>144</v>
      </c>
      <c r="C1324" t="s">
        <v>99</v>
      </c>
      <c r="D1324" t="s">
        <v>3052</v>
      </c>
      <c r="E1324" t="s">
        <v>408</v>
      </c>
      <c r="F1324" t="s">
        <v>2107</v>
      </c>
      <c r="G1324" t="s">
        <v>198</v>
      </c>
      <c r="I1324" t="s">
        <v>102</v>
      </c>
      <c r="J1324" t="s">
        <v>68</v>
      </c>
      <c r="K1324" s="3">
        <v>44652</v>
      </c>
      <c r="L1324">
        <v>1</v>
      </c>
      <c r="M1324" t="s">
        <v>712</v>
      </c>
      <c r="N1324" t="s">
        <v>712</v>
      </c>
      <c r="O1324" t="s">
        <v>524</v>
      </c>
      <c r="P1324" cm="1">
        <f t="array" ref="P1324">_xlfn.SWITCH(O1324,"Excellent",5,"Above Average", 4,"Average",3,"Below Average",2,"Extremely Poor",1)</f>
        <v>5</v>
      </c>
      <c r="Q1324" t="s">
        <v>712</v>
      </c>
      <c r="R1324" t="s">
        <v>712</v>
      </c>
      <c r="S1324" t="s">
        <v>712</v>
      </c>
      <c r="T1324" t="s">
        <v>1243</v>
      </c>
      <c r="U1324" t="s">
        <v>712</v>
      </c>
      <c r="V1324" t="s">
        <v>1242</v>
      </c>
      <c r="W1324" t="s">
        <v>712</v>
      </c>
      <c r="X1324" t="s">
        <v>1242</v>
      </c>
      <c r="Y1324" t="s">
        <v>659</v>
      </c>
      <c r="Z1324" t="s">
        <v>2019</v>
      </c>
      <c r="AA1324" t="s">
        <v>659</v>
      </c>
      <c r="AB1324" t="s">
        <v>2019</v>
      </c>
      <c r="AC1324" t="s">
        <v>712</v>
      </c>
      <c r="AD1324" t="s">
        <v>1242</v>
      </c>
      <c r="AE1324" t="s">
        <v>659</v>
      </c>
      <c r="AF1324" t="s">
        <v>2019</v>
      </c>
      <c r="AG1324" t="s">
        <v>659</v>
      </c>
      <c r="AH1324" t="s">
        <v>2019</v>
      </c>
      <c r="AI1324" t="s">
        <v>659</v>
      </c>
      <c r="AJ1324" t="s">
        <v>2019</v>
      </c>
      <c r="AK1324" t="s">
        <v>712</v>
      </c>
      <c r="AL1324" t="s">
        <v>524</v>
      </c>
      <c r="AM1324" t="s">
        <v>712</v>
      </c>
      <c r="AN1324" t="s">
        <v>1243</v>
      </c>
      <c r="AO1324" t="s">
        <v>712</v>
      </c>
      <c r="AP1324" t="s">
        <v>524</v>
      </c>
      <c r="AQ1324" t="s">
        <v>712</v>
      </c>
      <c r="AR1324" t="s">
        <v>1243</v>
      </c>
      <c r="AS1324" t="s">
        <v>659</v>
      </c>
      <c r="AT1324" t="s">
        <v>2019</v>
      </c>
      <c r="AU1324" t="s">
        <v>712</v>
      </c>
      <c r="AV1324" t="s">
        <v>1242</v>
      </c>
      <c r="AW1324">
        <v>0</v>
      </c>
      <c r="AX1324" t="s">
        <v>659</v>
      </c>
      <c r="AY1324" t="s">
        <v>1246</v>
      </c>
      <c r="AZ1324" t="s">
        <v>119</v>
      </c>
      <c r="BA1324" t="s">
        <v>1246</v>
      </c>
      <c r="BB1324" t="s">
        <v>1251</v>
      </c>
      <c r="BE1324" t="s">
        <v>659</v>
      </c>
      <c r="BG1324" t="s">
        <v>1253</v>
      </c>
      <c r="BH1324" t="s">
        <v>1256</v>
      </c>
      <c r="BI1324" t="s">
        <v>1259</v>
      </c>
      <c r="BJ1324" t="s">
        <v>1266</v>
      </c>
      <c r="BK1324" t="s">
        <v>68</v>
      </c>
      <c r="BL1324">
        <v>1</v>
      </c>
      <c r="BM1324" t="s">
        <v>2945</v>
      </c>
    </row>
    <row r="1325" spans="2:65" x14ac:dyDescent="0.3">
      <c r="B1325" t="s">
        <v>340</v>
      </c>
      <c r="C1325" t="s">
        <v>64</v>
      </c>
      <c r="D1325" t="s">
        <v>3014</v>
      </c>
      <c r="E1325" t="s">
        <v>791</v>
      </c>
      <c r="F1325" t="s">
        <v>711</v>
      </c>
      <c r="G1325" t="s">
        <v>113</v>
      </c>
      <c r="H1325" t="s">
        <v>436</v>
      </c>
      <c r="K1325" s="3">
        <v>44652</v>
      </c>
      <c r="L1325">
        <v>1</v>
      </c>
      <c r="M1325" t="s">
        <v>712</v>
      </c>
      <c r="N1325" t="s">
        <v>712</v>
      </c>
      <c r="O1325" t="s">
        <v>524</v>
      </c>
      <c r="P1325" cm="1">
        <f t="array" ref="P1325">_xlfn.SWITCH(O1325,"Excellent",5,"Above Average", 4,"Average",3,"Below Average",2,"Extremely Poor",1)</f>
        <v>5</v>
      </c>
      <c r="Q1325" t="s">
        <v>712</v>
      </c>
      <c r="R1325" t="s">
        <v>712</v>
      </c>
      <c r="S1325" t="s">
        <v>712</v>
      </c>
      <c r="T1325" t="s">
        <v>524</v>
      </c>
      <c r="U1325" t="s">
        <v>712</v>
      </c>
      <c r="V1325" t="s">
        <v>524</v>
      </c>
      <c r="W1325" t="s">
        <v>659</v>
      </c>
      <c r="X1325" t="s">
        <v>2019</v>
      </c>
      <c r="Y1325" t="s">
        <v>659</v>
      </c>
      <c r="Z1325" t="s">
        <v>2019</v>
      </c>
      <c r="AA1325" t="s">
        <v>659</v>
      </c>
      <c r="AB1325" t="s">
        <v>2019</v>
      </c>
      <c r="AC1325" t="s">
        <v>659</v>
      </c>
      <c r="AD1325" t="s">
        <v>2019</v>
      </c>
      <c r="AE1325" t="s">
        <v>712</v>
      </c>
      <c r="AF1325" t="s">
        <v>524</v>
      </c>
      <c r="AG1325" t="s">
        <v>659</v>
      </c>
      <c r="AH1325" t="s">
        <v>2019</v>
      </c>
      <c r="AI1325" t="s">
        <v>659</v>
      </c>
      <c r="AJ1325" t="s">
        <v>2019</v>
      </c>
      <c r="AK1325" t="s">
        <v>712</v>
      </c>
      <c r="AL1325" t="s">
        <v>524</v>
      </c>
      <c r="AM1325" t="s">
        <v>712</v>
      </c>
      <c r="AN1325" t="s">
        <v>524</v>
      </c>
      <c r="AO1325" t="s">
        <v>659</v>
      </c>
      <c r="AP1325" t="s">
        <v>2019</v>
      </c>
      <c r="AQ1325" t="s">
        <v>659</v>
      </c>
      <c r="AR1325" t="s">
        <v>2019</v>
      </c>
      <c r="AS1325" t="s">
        <v>659</v>
      </c>
      <c r="AT1325" t="s">
        <v>2019</v>
      </c>
      <c r="AU1325" t="s">
        <v>659</v>
      </c>
      <c r="AV1325" t="s">
        <v>2019</v>
      </c>
      <c r="AW1325">
        <v>0</v>
      </c>
      <c r="AX1325" t="s">
        <v>712</v>
      </c>
      <c r="AY1325" t="s">
        <v>1246</v>
      </c>
      <c r="AZ1325" t="s">
        <v>1246</v>
      </c>
      <c r="BA1325" t="s">
        <v>119</v>
      </c>
      <c r="BB1325" t="s">
        <v>1248</v>
      </c>
      <c r="BE1325" t="s">
        <v>659</v>
      </c>
      <c r="BG1325" t="s">
        <v>1253</v>
      </c>
      <c r="BH1325" t="s">
        <v>1257</v>
      </c>
      <c r="BI1325" t="s">
        <v>1259</v>
      </c>
      <c r="BJ1325" t="s">
        <v>1266</v>
      </c>
      <c r="BL1325"/>
      <c r="BM1325" t="s">
        <v>2935</v>
      </c>
    </row>
    <row r="1326" spans="2:65" x14ac:dyDescent="0.3">
      <c r="B1326" t="s">
        <v>456</v>
      </c>
      <c r="C1326" t="s">
        <v>64</v>
      </c>
      <c r="D1326" t="s">
        <v>2936</v>
      </c>
      <c r="E1326" t="s">
        <v>3157</v>
      </c>
      <c r="F1326" t="s">
        <v>230</v>
      </c>
      <c r="G1326" t="s">
        <v>76</v>
      </c>
      <c r="H1326" t="s">
        <v>230</v>
      </c>
      <c r="K1326" s="3">
        <v>44652</v>
      </c>
      <c r="L1326">
        <v>2</v>
      </c>
      <c r="M1326" t="s">
        <v>712</v>
      </c>
      <c r="N1326" t="s">
        <v>712</v>
      </c>
      <c r="O1326" t="s">
        <v>1241</v>
      </c>
      <c r="P1326" cm="1">
        <f t="array" ref="P1326">_xlfn.SWITCH(O1326,"Excellent",5,"Above Average", 4,"Average",3,"Below Average",2,"Extremely Poor",1)</f>
        <v>2</v>
      </c>
      <c r="Q1326" t="s">
        <v>712</v>
      </c>
      <c r="R1326" t="s">
        <v>659</v>
      </c>
      <c r="S1326" t="s">
        <v>712</v>
      </c>
      <c r="T1326" t="s">
        <v>1241</v>
      </c>
      <c r="U1326" t="s">
        <v>659</v>
      </c>
      <c r="V1326" t="s">
        <v>2019</v>
      </c>
      <c r="W1326" t="s">
        <v>659</v>
      </c>
      <c r="X1326" t="s">
        <v>2019</v>
      </c>
      <c r="Y1326" t="s">
        <v>659</v>
      </c>
      <c r="Z1326" t="s">
        <v>2019</v>
      </c>
      <c r="AA1326" t="s">
        <v>712</v>
      </c>
      <c r="AB1326" t="s">
        <v>1244</v>
      </c>
      <c r="AC1326" t="s">
        <v>659</v>
      </c>
      <c r="AD1326" t="s">
        <v>2019</v>
      </c>
      <c r="AE1326" t="s">
        <v>712</v>
      </c>
      <c r="AF1326" t="s">
        <v>1244</v>
      </c>
      <c r="AG1326" t="s">
        <v>712</v>
      </c>
      <c r="AH1326" t="s">
        <v>1244</v>
      </c>
      <c r="AI1326" t="s">
        <v>659</v>
      </c>
      <c r="AJ1326" t="s">
        <v>2019</v>
      </c>
      <c r="AK1326" t="s">
        <v>712</v>
      </c>
      <c r="AL1326" t="s">
        <v>2643</v>
      </c>
      <c r="AM1326" t="s">
        <v>712</v>
      </c>
      <c r="AN1326" t="s">
        <v>1241</v>
      </c>
      <c r="AO1326" t="s">
        <v>712</v>
      </c>
      <c r="AP1326" t="s">
        <v>1244</v>
      </c>
      <c r="AQ1326" t="s">
        <v>712</v>
      </c>
      <c r="AR1326" t="s">
        <v>1244</v>
      </c>
      <c r="AS1326" t="s">
        <v>712</v>
      </c>
      <c r="AT1326" t="s">
        <v>1244</v>
      </c>
      <c r="AU1326" t="s">
        <v>712</v>
      </c>
      <c r="AV1326" t="s">
        <v>1244</v>
      </c>
      <c r="AW1326">
        <v>2</v>
      </c>
      <c r="AX1326" t="s">
        <v>659</v>
      </c>
      <c r="AY1326" t="s">
        <v>1247</v>
      </c>
      <c r="AZ1326" t="s">
        <v>1247</v>
      </c>
      <c r="BA1326" t="s">
        <v>1247</v>
      </c>
      <c r="BB1326" t="s">
        <v>1251</v>
      </c>
      <c r="BE1326" t="s">
        <v>659</v>
      </c>
      <c r="BG1326" t="s">
        <v>1255</v>
      </c>
      <c r="BH1326" t="s">
        <v>1258</v>
      </c>
      <c r="BI1326" t="s">
        <v>1265</v>
      </c>
      <c r="BJ1326" t="s">
        <v>1266</v>
      </c>
      <c r="BL1326"/>
      <c r="BM1326" t="s">
        <v>2935</v>
      </c>
    </row>
    <row r="1327" spans="2:65" x14ac:dyDescent="0.3">
      <c r="B1327" t="s">
        <v>520</v>
      </c>
      <c r="C1327" t="s">
        <v>64</v>
      </c>
      <c r="D1327" t="s">
        <v>3007</v>
      </c>
      <c r="E1327" t="s">
        <v>661</v>
      </c>
      <c r="F1327" t="s">
        <v>583</v>
      </c>
      <c r="G1327" t="s">
        <v>71</v>
      </c>
      <c r="H1327" t="s">
        <v>879</v>
      </c>
      <c r="K1327" s="3">
        <v>44652</v>
      </c>
      <c r="L1327">
        <v>3</v>
      </c>
      <c r="M1327" t="s">
        <v>712</v>
      </c>
      <c r="N1327" t="s">
        <v>712</v>
      </c>
      <c r="O1327" t="s">
        <v>1242</v>
      </c>
      <c r="P1327" cm="1">
        <f t="array" ref="P1327">_xlfn.SWITCH(O1327,"Excellent",5,"Above Average", 4,"Average",3,"Below Average",2,"Extremely Poor",1)</f>
        <v>3</v>
      </c>
      <c r="Q1327" t="s">
        <v>659</v>
      </c>
      <c r="R1327" t="s">
        <v>2019</v>
      </c>
      <c r="S1327" t="s">
        <v>712</v>
      </c>
      <c r="T1327" t="s">
        <v>1240</v>
      </c>
      <c r="U1327" t="s">
        <v>712</v>
      </c>
      <c r="V1327" t="s">
        <v>1240</v>
      </c>
      <c r="W1327" t="s">
        <v>659</v>
      </c>
      <c r="X1327" t="s">
        <v>2019</v>
      </c>
      <c r="Y1327" t="s">
        <v>712</v>
      </c>
      <c r="Z1327" t="s">
        <v>1240</v>
      </c>
      <c r="AA1327" t="s">
        <v>659</v>
      </c>
      <c r="AB1327" t="s">
        <v>2019</v>
      </c>
      <c r="AC1327" t="s">
        <v>712</v>
      </c>
      <c r="AD1327" t="s">
        <v>1240</v>
      </c>
      <c r="AE1327" t="s">
        <v>659</v>
      </c>
      <c r="AF1327" t="s">
        <v>2019</v>
      </c>
      <c r="AG1327" t="s">
        <v>659</v>
      </c>
      <c r="AH1327" t="s">
        <v>2019</v>
      </c>
      <c r="AI1327" t="s">
        <v>659</v>
      </c>
      <c r="AJ1327" t="s">
        <v>2019</v>
      </c>
      <c r="AK1327" t="s">
        <v>712</v>
      </c>
      <c r="AL1327" t="s">
        <v>2643</v>
      </c>
      <c r="AM1327" t="s">
        <v>712</v>
      </c>
      <c r="AN1327" t="s">
        <v>1240</v>
      </c>
      <c r="AO1327" t="s">
        <v>712</v>
      </c>
      <c r="AP1327" t="s">
        <v>1244</v>
      </c>
      <c r="AQ1327" t="s">
        <v>659</v>
      </c>
      <c r="AR1327" t="s">
        <v>2019</v>
      </c>
      <c r="AS1327" t="s">
        <v>712</v>
      </c>
      <c r="AT1327" t="s">
        <v>1244</v>
      </c>
      <c r="AU1327" t="s">
        <v>659</v>
      </c>
      <c r="AV1327" t="s">
        <v>2019</v>
      </c>
      <c r="AW1327">
        <v>1</v>
      </c>
      <c r="AX1327" t="s">
        <v>712</v>
      </c>
      <c r="AY1327" t="s">
        <v>1247</v>
      </c>
      <c r="AZ1327" t="s">
        <v>1247</v>
      </c>
      <c r="BA1327" t="s">
        <v>1247</v>
      </c>
      <c r="BB1327" t="s">
        <v>1249</v>
      </c>
      <c r="BE1327" t="s">
        <v>659</v>
      </c>
      <c r="BG1327" t="s">
        <v>1256</v>
      </c>
      <c r="BH1327" t="s">
        <v>1256</v>
      </c>
      <c r="BI1327" t="s">
        <v>1259</v>
      </c>
      <c r="BJ1327" t="s">
        <v>1267</v>
      </c>
      <c r="BL1327"/>
      <c r="BM1327" t="s">
        <v>2935</v>
      </c>
    </row>
    <row r="1328" spans="2:65" x14ac:dyDescent="0.3">
      <c r="B1328" t="s">
        <v>181</v>
      </c>
      <c r="C1328" t="s">
        <v>99</v>
      </c>
      <c r="D1328" t="s">
        <v>2946</v>
      </c>
      <c r="E1328" t="s">
        <v>880</v>
      </c>
      <c r="F1328" t="s">
        <v>235</v>
      </c>
      <c r="G1328" t="s">
        <v>128</v>
      </c>
      <c r="I1328" t="s">
        <v>102</v>
      </c>
      <c r="J1328" t="s">
        <v>68</v>
      </c>
      <c r="K1328" s="3">
        <v>44652</v>
      </c>
      <c r="L1328">
        <v>1</v>
      </c>
      <c r="M1328" t="s">
        <v>659</v>
      </c>
      <c r="N1328" t="s">
        <v>2019</v>
      </c>
      <c r="O1328" t="s">
        <v>2640</v>
      </c>
      <c r="P1328" cm="1">
        <f t="array" ref="P1328">_xlfn.SWITCH(O1328,"Excellent",5,"Above Average", 4,"Average",3,"Below Average",2,"Extremely Poor",1)</f>
        <v>4</v>
      </c>
      <c r="Q1328" t="s">
        <v>712</v>
      </c>
      <c r="R1328" t="s">
        <v>712</v>
      </c>
      <c r="S1328" t="s">
        <v>712</v>
      </c>
      <c r="T1328" t="s">
        <v>1242</v>
      </c>
      <c r="U1328" t="s">
        <v>659</v>
      </c>
      <c r="V1328" t="s">
        <v>2019</v>
      </c>
      <c r="W1328" t="s">
        <v>659</v>
      </c>
      <c r="X1328" t="s">
        <v>2019</v>
      </c>
      <c r="Y1328" t="s">
        <v>659</v>
      </c>
      <c r="Z1328" t="s">
        <v>2019</v>
      </c>
      <c r="AA1328" t="s">
        <v>659</v>
      </c>
      <c r="AB1328" t="s">
        <v>2019</v>
      </c>
      <c r="AC1328" t="s">
        <v>659</v>
      </c>
      <c r="AD1328" t="s">
        <v>2019</v>
      </c>
      <c r="AE1328" t="s">
        <v>659</v>
      </c>
      <c r="AF1328" t="s">
        <v>2019</v>
      </c>
      <c r="AG1328" t="s">
        <v>659</v>
      </c>
      <c r="AH1328" t="s">
        <v>2019</v>
      </c>
      <c r="AI1328" t="s">
        <v>659</v>
      </c>
      <c r="AJ1328" t="s">
        <v>2019</v>
      </c>
      <c r="AK1328" t="s">
        <v>659</v>
      </c>
      <c r="AL1328" t="s">
        <v>2019</v>
      </c>
      <c r="AM1328" t="s">
        <v>712</v>
      </c>
      <c r="AN1328" t="s">
        <v>1244</v>
      </c>
      <c r="AO1328" t="s">
        <v>712</v>
      </c>
      <c r="AP1328" t="s">
        <v>1242</v>
      </c>
      <c r="AQ1328" t="s">
        <v>712</v>
      </c>
      <c r="AR1328" t="s">
        <v>1242</v>
      </c>
      <c r="AS1328" t="s">
        <v>712</v>
      </c>
      <c r="AT1328" t="s">
        <v>1242</v>
      </c>
      <c r="AU1328" t="s">
        <v>712</v>
      </c>
      <c r="AV1328" t="s">
        <v>1242</v>
      </c>
      <c r="AW1328">
        <v>1</v>
      </c>
      <c r="AX1328" t="s">
        <v>659</v>
      </c>
      <c r="AY1328" t="s">
        <v>119</v>
      </c>
      <c r="AZ1328" t="s">
        <v>119</v>
      </c>
      <c r="BA1328" t="s">
        <v>119</v>
      </c>
      <c r="BB1328" t="s">
        <v>1251</v>
      </c>
      <c r="BE1328" t="s">
        <v>659</v>
      </c>
      <c r="BG1328" t="s">
        <v>1254</v>
      </c>
      <c r="BH1328" t="s">
        <v>1256</v>
      </c>
      <c r="BI1328" t="s">
        <v>1259</v>
      </c>
      <c r="BJ1328" t="s">
        <v>1266</v>
      </c>
      <c r="BK1328" t="s">
        <v>68</v>
      </c>
      <c r="BL1328">
        <v>1</v>
      </c>
      <c r="BM1328" t="s">
        <v>2945</v>
      </c>
    </row>
    <row r="1329" spans="2:65" x14ac:dyDescent="0.3">
      <c r="B1329" t="s">
        <v>286</v>
      </c>
      <c r="C1329" t="s">
        <v>64</v>
      </c>
      <c r="D1329" t="s">
        <v>2949</v>
      </c>
      <c r="E1329" t="s">
        <v>881</v>
      </c>
      <c r="F1329" t="s">
        <v>850</v>
      </c>
      <c r="G1329" t="s">
        <v>84</v>
      </c>
      <c r="H1329" t="s">
        <v>850</v>
      </c>
      <c r="K1329" s="3">
        <v>44652</v>
      </c>
      <c r="L1329">
        <v>2</v>
      </c>
      <c r="M1329" t="s">
        <v>712</v>
      </c>
      <c r="N1329" t="s">
        <v>712</v>
      </c>
      <c r="O1329" t="s">
        <v>524</v>
      </c>
      <c r="P1329" cm="1">
        <f t="array" ref="P1329">_xlfn.SWITCH(O1329,"Excellent",5,"Above Average", 4,"Average",3,"Below Average",2,"Extremely Poor",1)</f>
        <v>5</v>
      </c>
      <c r="Q1329" t="s">
        <v>712</v>
      </c>
      <c r="R1329" t="s">
        <v>712</v>
      </c>
      <c r="S1329" t="s">
        <v>659</v>
      </c>
      <c r="T1329" t="s">
        <v>2019</v>
      </c>
      <c r="U1329" t="s">
        <v>659</v>
      </c>
      <c r="V1329" t="s">
        <v>2019</v>
      </c>
      <c r="W1329" t="s">
        <v>659</v>
      </c>
      <c r="X1329" t="s">
        <v>2019</v>
      </c>
      <c r="Y1329" t="s">
        <v>659</v>
      </c>
      <c r="Z1329" t="s">
        <v>2019</v>
      </c>
      <c r="AA1329" t="s">
        <v>659</v>
      </c>
      <c r="AB1329" t="s">
        <v>2019</v>
      </c>
      <c r="AC1329" t="s">
        <v>659</v>
      </c>
      <c r="AD1329" t="s">
        <v>2019</v>
      </c>
      <c r="AE1329" t="s">
        <v>712</v>
      </c>
      <c r="AF1329" t="s">
        <v>524</v>
      </c>
      <c r="AG1329" t="s">
        <v>659</v>
      </c>
      <c r="AH1329" t="s">
        <v>2019</v>
      </c>
      <c r="AI1329" t="s">
        <v>659</v>
      </c>
      <c r="AJ1329" t="s">
        <v>2019</v>
      </c>
      <c r="AK1329" t="s">
        <v>712</v>
      </c>
      <c r="AL1329" t="s">
        <v>524</v>
      </c>
      <c r="AM1329" t="s">
        <v>712</v>
      </c>
      <c r="AN1329" t="s">
        <v>524</v>
      </c>
      <c r="AO1329" t="s">
        <v>659</v>
      </c>
      <c r="AP1329" t="s">
        <v>2019</v>
      </c>
      <c r="AQ1329" t="s">
        <v>712</v>
      </c>
      <c r="AR1329" t="s">
        <v>524</v>
      </c>
      <c r="AS1329" t="s">
        <v>659</v>
      </c>
      <c r="AT1329" t="s">
        <v>2019</v>
      </c>
      <c r="AU1329" t="s">
        <v>659</v>
      </c>
      <c r="AV1329" t="s">
        <v>2019</v>
      </c>
      <c r="AW1329">
        <v>1</v>
      </c>
      <c r="AX1329" t="s">
        <v>659</v>
      </c>
      <c r="AY1329" t="s">
        <v>1246</v>
      </c>
      <c r="AZ1329" t="s">
        <v>1246</v>
      </c>
      <c r="BA1329" t="s">
        <v>1246</v>
      </c>
      <c r="BB1329" t="s">
        <v>1248</v>
      </c>
      <c r="BE1329" t="s">
        <v>659</v>
      </c>
      <c r="BG1329" t="s">
        <v>1253</v>
      </c>
      <c r="BH1329" t="s">
        <v>1257</v>
      </c>
      <c r="BI1329" t="s">
        <v>1259</v>
      </c>
      <c r="BJ1329" t="s">
        <v>1267</v>
      </c>
      <c r="BL1329"/>
      <c r="BM1329" t="s">
        <v>2935</v>
      </c>
    </row>
    <row r="1330" spans="2:65" x14ac:dyDescent="0.3">
      <c r="B1330" t="s">
        <v>2976</v>
      </c>
      <c r="C1330" t="s">
        <v>64</v>
      </c>
      <c r="D1330" t="s">
        <v>2947</v>
      </c>
      <c r="E1330" t="s">
        <v>882</v>
      </c>
      <c r="F1330" t="s">
        <v>448</v>
      </c>
      <c r="G1330" t="s">
        <v>71</v>
      </c>
      <c r="H1330" t="s">
        <v>448</v>
      </c>
      <c r="K1330" s="3">
        <v>44652</v>
      </c>
      <c r="L1330">
        <v>2</v>
      </c>
      <c r="M1330" t="s">
        <v>712</v>
      </c>
      <c r="N1330" t="s">
        <v>712</v>
      </c>
      <c r="O1330" t="s">
        <v>2640</v>
      </c>
      <c r="P1330" cm="1">
        <f t="array" ref="P1330">_xlfn.SWITCH(O1330,"Excellent",5,"Above Average", 4,"Average",3,"Below Average",2,"Extremely Poor",1)</f>
        <v>4</v>
      </c>
      <c r="Q1330" t="s">
        <v>712</v>
      </c>
      <c r="R1330" t="s">
        <v>712</v>
      </c>
      <c r="S1330" t="s">
        <v>712</v>
      </c>
      <c r="T1330" t="s">
        <v>2640</v>
      </c>
      <c r="U1330" t="s">
        <v>659</v>
      </c>
      <c r="V1330" t="s">
        <v>2019</v>
      </c>
      <c r="W1330" t="s">
        <v>659</v>
      </c>
      <c r="X1330" t="s">
        <v>2019</v>
      </c>
      <c r="Y1330" t="s">
        <v>712</v>
      </c>
      <c r="Z1330" t="s">
        <v>2640</v>
      </c>
      <c r="AA1330" t="s">
        <v>659</v>
      </c>
      <c r="AB1330" t="s">
        <v>2019</v>
      </c>
      <c r="AC1330" t="s">
        <v>659</v>
      </c>
      <c r="AD1330" t="s">
        <v>2019</v>
      </c>
      <c r="AE1330" t="s">
        <v>659</v>
      </c>
      <c r="AF1330" t="s">
        <v>2019</v>
      </c>
      <c r="AG1330" t="s">
        <v>712</v>
      </c>
      <c r="AH1330" t="s">
        <v>2640</v>
      </c>
      <c r="AI1330" t="s">
        <v>659</v>
      </c>
      <c r="AJ1330" t="s">
        <v>2019</v>
      </c>
      <c r="AK1330" t="s">
        <v>712</v>
      </c>
      <c r="AL1330" t="s">
        <v>2640</v>
      </c>
      <c r="AM1330" t="s">
        <v>712</v>
      </c>
      <c r="AN1330" t="s">
        <v>2640</v>
      </c>
      <c r="AO1330" t="s">
        <v>712</v>
      </c>
      <c r="AP1330" t="s">
        <v>2640</v>
      </c>
      <c r="AQ1330" t="s">
        <v>712</v>
      </c>
      <c r="AR1330" t="s">
        <v>2640</v>
      </c>
      <c r="AS1330" t="s">
        <v>659</v>
      </c>
      <c r="AT1330" t="s">
        <v>2019</v>
      </c>
      <c r="AU1330" t="s">
        <v>712</v>
      </c>
      <c r="AV1330" t="s">
        <v>2640</v>
      </c>
      <c r="AW1330">
        <v>2</v>
      </c>
      <c r="AX1330" t="s">
        <v>659</v>
      </c>
      <c r="AY1330" t="s">
        <v>1246</v>
      </c>
      <c r="AZ1330" t="s">
        <v>1246</v>
      </c>
      <c r="BA1330" t="s">
        <v>1246</v>
      </c>
      <c r="BB1330" t="s">
        <v>1248</v>
      </c>
      <c r="BE1330" t="s">
        <v>659</v>
      </c>
      <c r="BG1330" t="s">
        <v>1254</v>
      </c>
      <c r="BH1330" t="s">
        <v>1257</v>
      </c>
      <c r="BI1330" t="s">
        <v>1259</v>
      </c>
      <c r="BJ1330" t="s">
        <v>1267</v>
      </c>
      <c r="BL1330"/>
      <c r="BM1330" t="s">
        <v>2935</v>
      </c>
    </row>
    <row r="1331" spans="2:65" x14ac:dyDescent="0.3">
      <c r="B1331" t="s">
        <v>487</v>
      </c>
      <c r="C1331" t="s">
        <v>64</v>
      </c>
      <c r="D1331" t="s">
        <v>2946</v>
      </c>
      <c r="E1331" t="s">
        <v>589</v>
      </c>
      <c r="F1331" t="s">
        <v>265</v>
      </c>
      <c r="G1331" t="s">
        <v>84</v>
      </c>
      <c r="H1331" t="s">
        <v>265</v>
      </c>
      <c r="K1331" s="3">
        <v>44652</v>
      </c>
      <c r="L1331">
        <v>1</v>
      </c>
      <c r="M1331" t="s">
        <v>712</v>
      </c>
      <c r="N1331" t="s">
        <v>712</v>
      </c>
      <c r="O1331" t="s">
        <v>524</v>
      </c>
      <c r="P1331" cm="1">
        <f t="array" ref="P1331">_xlfn.SWITCH(O1331,"Excellent",5,"Above Average", 4,"Average",3,"Below Average",2,"Extremely Poor",1)</f>
        <v>5</v>
      </c>
      <c r="Q1331" t="s">
        <v>712</v>
      </c>
      <c r="R1331" t="s">
        <v>712</v>
      </c>
      <c r="S1331" t="s">
        <v>712</v>
      </c>
      <c r="T1331" t="s">
        <v>524</v>
      </c>
      <c r="U1331" t="s">
        <v>712</v>
      </c>
      <c r="V1331" t="s">
        <v>524</v>
      </c>
      <c r="W1331" t="s">
        <v>659</v>
      </c>
      <c r="X1331" t="s">
        <v>2019</v>
      </c>
      <c r="Y1331" t="s">
        <v>659</v>
      </c>
      <c r="Z1331" t="s">
        <v>2019</v>
      </c>
      <c r="AA1331" t="s">
        <v>659</v>
      </c>
      <c r="AB1331" t="s">
        <v>2019</v>
      </c>
      <c r="AC1331" t="s">
        <v>659</v>
      </c>
      <c r="AD1331" t="s">
        <v>2019</v>
      </c>
      <c r="AE1331" t="s">
        <v>659</v>
      </c>
      <c r="AF1331" t="s">
        <v>2019</v>
      </c>
      <c r="AG1331" t="s">
        <v>659</v>
      </c>
      <c r="AH1331" t="s">
        <v>2019</v>
      </c>
      <c r="AI1331" t="s">
        <v>659</v>
      </c>
      <c r="AJ1331" t="s">
        <v>2019</v>
      </c>
      <c r="AK1331" t="s">
        <v>712</v>
      </c>
      <c r="AL1331" t="s">
        <v>524</v>
      </c>
      <c r="AM1331" t="s">
        <v>712</v>
      </c>
      <c r="AN1331" t="s">
        <v>524</v>
      </c>
      <c r="AO1331" t="s">
        <v>659</v>
      </c>
      <c r="AP1331" t="s">
        <v>2019</v>
      </c>
      <c r="AQ1331" t="s">
        <v>712</v>
      </c>
      <c r="AR1331" t="s">
        <v>524</v>
      </c>
      <c r="AS1331" t="s">
        <v>659</v>
      </c>
      <c r="AT1331" t="s">
        <v>2019</v>
      </c>
      <c r="AU1331" t="s">
        <v>659</v>
      </c>
      <c r="AV1331" t="s">
        <v>2019</v>
      </c>
      <c r="AW1331">
        <v>0</v>
      </c>
      <c r="AX1331" t="s">
        <v>659</v>
      </c>
      <c r="AY1331" t="s">
        <v>1246</v>
      </c>
      <c r="AZ1331" t="s">
        <v>1246</v>
      </c>
      <c r="BA1331" t="s">
        <v>1246</v>
      </c>
      <c r="BB1331" t="s">
        <v>1248</v>
      </c>
      <c r="BE1331" t="s">
        <v>659</v>
      </c>
      <c r="BG1331" t="s">
        <v>1256</v>
      </c>
      <c r="BH1331" t="s">
        <v>1256</v>
      </c>
      <c r="BI1331" t="s">
        <v>1265</v>
      </c>
      <c r="BJ1331" t="s">
        <v>1266</v>
      </c>
      <c r="BL1331"/>
      <c r="BM1331" t="s">
        <v>2935</v>
      </c>
    </row>
    <row r="1332" spans="2:65" x14ac:dyDescent="0.3">
      <c r="B1332" t="s">
        <v>557</v>
      </c>
      <c r="C1332" t="s">
        <v>64</v>
      </c>
      <c r="D1332" t="s">
        <v>3044</v>
      </c>
      <c r="E1332" t="s">
        <v>2518</v>
      </c>
      <c r="F1332" t="s">
        <v>883</v>
      </c>
      <c r="G1332" t="s">
        <v>71</v>
      </c>
      <c r="H1332" t="s">
        <v>883</v>
      </c>
      <c r="K1332" s="3">
        <v>44652</v>
      </c>
      <c r="L1332">
        <v>2</v>
      </c>
      <c r="M1332" t="s">
        <v>712</v>
      </c>
      <c r="N1332" t="s">
        <v>712</v>
      </c>
      <c r="O1332" t="s">
        <v>524</v>
      </c>
      <c r="P1332" cm="1">
        <f t="array" ref="P1332">_xlfn.SWITCH(O1332,"Excellent",5,"Above Average", 4,"Average",3,"Below Average",2,"Extremely Poor",1)</f>
        <v>5</v>
      </c>
      <c r="Q1332" t="s">
        <v>712</v>
      </c>
      <c r="R1332" t="s">
        <v>712</v>
      </c>
      <c r="S1332" t="s">
        <v>712</v>
      </c>
      <c r="T1332" t="s">
        <v>524</v>
      </c>
      <c r="U1332" t="s">
        <v>712</v>
      </c>
      <c r="V1332" t="s">
        <v>1244</v>
      </c>
      <c r="W1332" t="s">
        <v>659</v>
      </c>
      <c r="X1332" t="s">
        <v>2019</v>
      </c>
      <c r="Y1332" t="s">
        <v>659</v>
      </c>
      <c r="Z1332" t="s">
        <v>2019</v>
      </c>
      <c r="AA1332" t="s">
        <v>659</v>
      </c>
      <c r="AB1332" t="s">
        <v>2019</v>
      </c>
      <c r="AC1332" t="s">
        <v>712</v>
      </c>
      <c r="AD1332" t="s">
        <v>524</v>
      </c>
      <c r="AE1332" t="s">
        <v>712</v>
      </c>
      <c r="AF1332" t="s">
        <v>1244</v>
      </c>
      <c r="AG1332" t="s">
        <v>659</v>
      </c>
      <c r="AH1332" t="s">
        <v>2019</v>
      </c>
      <c r="AI1332" t="s">
        <v>659</v>
      </c>
      <c r="AJ1332" t="s">
        <v>2019</v>
      </c>
      <c r="AK1332" t="s">
        <v>659</v>
      </c>
      <c r="AL1332" t="s">
        <v>2019</v>
      </c>
      <c r="AM1332" t="s">
        <v>712</v>
      </c>
      <c r="AN1332" t="s">
        <v>524</v>
      </c>
      <c r="AO1332" t="s">
        <v>659</v>
      </c>
      <c r="AP1332" t="s">
        <v>2019</v>
      </c>
      <c r="AQ1332" t="s">
        <v>712</v>
      </c>
      <c r="AR1332" t="s">
        <v>524</v>
      </c>
      <c r="AS1332" t="s">
        <v>659</v>
      </c>
      <c r="AT1332" t="s">
        <v>2019</v>
      </c>
      <c r="AU1332" t="s">
        <v>712</v>
      </c>
      <c r="AV1332" t="s">
        <v>524</v>
      </c>
      <c r="AW1332">
        <v>1</v>
      </c>
      <c r="AX1332" t="s">
        <v>712</v>
      </c>
      <c r="AY1332" t="s">
        <v>119</v>
      </c>
      <c r="AZ1332" t="s">
        <v>1246</v>
      </c>
      <c r="BA1332" t="s">
        <v>1246</v>
      </c>
      <c r="BB1332" t="s">
        <v>1248</v>
      </c>
      <c r="BE1332" t="s">
        <v>1281</v>
      </c>
      <c r="BG1332" t="s">
        <v>1281</v>
      </c>
      <c r="BH1332" t="s">
        <v>1281</v>
      </c>
      <c r="BI1332" t="s">
        <v>1281</v>
      </c>
      <c r="BJ1332" t="s">
        <v>1281</v>
      </c>
      <c r="BL1332"/>
    </row>
    <row r="1333" spans="2:65" x14ac:dyDescent="0.3">
      <c r="B1333" t="s">
        <v>158</v>
      </c>
      <c r="C1333" t="s">
        <v>64</v>
      </c>
      <c r="D1333" t="s">
        <v>2973</v>
      </c>
      <c r="E1333" t="s">
        <v>736</v>
      </c>
      <c r="F1333" t="s">
        <v>353</v>
      </c>
      <c r="G1333" t="s">
        <v>113</v>
      </c>
      <c r="H1333" t="s">
        <v>353</v>
      </c>
      <c r="K1333" s="3">
        <v>44652</v>
      </c>
      <c r="L1333">
        <v>1</v>
      </c>
      <c r="M1333" t="s">
        <v>712</v>
      </c>
      <c r="N1333" t="s">
        <v>659</v>
      </c>
      <c r="O1333" t="s">
        <v>1242</v>
      </c>
      <c r="P1333" cm="1">
        <f t="array" ref="P1333">_xlfn.SWITCH(O1333,"Excellent",5,"Above Average", 4,"Average",3,"Below Average",2,"Extremely Poor",1)</f>
        <v>3</v>
      </c>
      <c r="Q1333" t="s">
        <v>659</v>
      </c>
      <c r="R1333" t="s">
        <v>2019</v>
      </c>
      <c r="S1333" t="s">
        <v>712</v>
      </c>
      <c r="T1333" t="s">
        <v>1979</v>
      </c>
      <c r="U1333" t="s">
        <v>712</v>
      </c>
      <c r="V1333" t="s">
        <v>1243</v>
      </c>
      <c r="W1333" t="s">
        <v>712</v>
      </c>
      <c r="X1333" t="s">
        <v>1243</v>
      </c>
      <c r="Y1333" t="s">
        <v>712</v>
      </c>
      <c r="Z1333" t="s">
        <v>1244</v>
      </c>
      <c r="AA1333" t="s">
        <v>712</v>
      </c>
      <c r="AB1333" t="s">
        <v>1244</v>
      </c>
      <c r="AC1333" t="s">
        <v>659</v>
      </c>
      <c r="AD1333" t="s">
        <v>2019</v>
      </c>
      <c r="AE1333" t="s">
        <v>712</v>
      </c>
      <c r="AF1333" t="s">
        <v>1243</v>
      </c>
      <c r="AG1333" t="s">
        <v>712</v>
      </c>
      <c r="AH1333" t="s">
        <v>1244</v>
      </c>
      <c r="AI1333" t="s">
        <v>659</v>
      </c>
      <c r="AJ1333" t="s">
        <v>2019</v>
      </c>
      <c r="AK1333" t="s">
        <v>712</v>
      </c>
      <c r="AL1333" t="s">
        <v>1244</v>
      </c>
      <c r="AM1333" t="s">
        <v>712</v>
      </c>
      <c r="AN1333" t="s">
        <v>1244</v>
      </c>
      <c r="AO1333" t="s">
        <v>659</v>
      </c>
      <c r="AP1333" t="s">
        <v>2019</v>
      </c>
      <c r="AQ1333" t="s">
        <v>712</v>
      </c>
      <c r="AR1333" t="s">
        <v>1243</v>
      </c>
      <c r="AS1333" t="s">
        <v>712</v>
      </c>
      <c r="AT1333" t="s">
        <v>1244</v>
      </c>
      <c r="AU1333" t="s">
        <v>659</v>
      </c>
      <c r="AV1333" t="s">
        <v>2019</v>
      </c>
      <c r="AW1333">
        <v>2</v>
      </c>
      <c r="AX1333" t="s">
        <v>712</v>
      </c>
      <c r="AY1333" t="s">
        <v>1246</v>
      </c>
      <c r="AZ1333" t="s">
        <v>119</v>
      </c>
      <c r="BA1333" t="s">
        <v>119</v>
      </c>
      <c r="BB1333" t="s">
        <v>1251</v>
      </c>
      <c r="BE1333" t="s">
        <v>659</v>
      </c>
      <c r="BG1333" t="s">
        <v>1254</v>
      </c>
      <c r="BH1333" t="s">
        <v>1257</v>
      </c>
      <c r="BI1333" t="s">
        <v>1259</v>
      </c>
      <c r="BJ1333" t="s">
        <v>1266</v>
      </c>
      <c r="BL1333"/>
      <c r="BM1333" t="s">
        <v>2935</v>
      </c>
    </row>
    <row r="1334" spans="2:65" x14ac:dyDescent="0.3">
      <c r="B1334" t="s">
        <v>667</v>
      </c>
      <c r="C1334" t="s">
        <v>138</v>
      </c>
      <c r="D1334" t="s">
        <v>3024</v>
      </c>
      <c r="E1334" t="s">
        <v>462</v>
      </c>
      <c r="F1334" t="s">
        <v>294</v>
      </c>
      <c r="G1334" t="s">
        <v>140</v>
      </c>
      <c r="H1334" t="s">
        <v>294</v>
      </c>
      <c r="K1334" s="3">
        <v>44652</v>
      </c>
      <c r="L1334">
        <v>1</v>
      </c>
      <c r="M1334" t="s">
        <v>712</v>
      </c>
      <c r="N1334" t="s">
        <v>712</v>
      </c>
      <c r="O1334" t="s">
        <v>524</v>
      </c>
      <c r="P1334" cm="1">
        <f t="array" ref="P1334">_xlfn.SWITCH(O1334,"Excellent",5,"Above Average", 4,"Average",3,"Below Average",2,"Extremely Poor",1)</f>
        <v>5</v>
      </c>
      <c r="Q1334" t="s">
        <v>712</v>
      </c>
      <c r="R1334" t="s">
        <v>712</v>
      </c>
      <c r="S1334" t="s">
        <v>712</v>
      </c>
      <c r="T1334" t="s">
        <v>524</v>
      </c>
      <c r="U1334" t="s">
        <v>659</v>
      </c>
      <c r="V1334" t="s">
        <v>2019</v>
      </c>
      <c r="W1334" t="s">
        <v>659</v>
      </c>
      <c r="X1334" t="s">
        <v>2019</v>
      </c>
      <c r="Y1334" t="s">
        <v>712</v>
      </c>
      <c r="Z1334" t="s">
        <v>524</v>
      </c>
      <c r="AA1334" t="s">
        <v>659</v>
      </c>
      <c r="AB1334" t="s">
        <v>2019</v>
      </c>
      <c r="AC1334" t="s">
        <v>712</v>
      </c>
      <c r="AD1334" t="s">
        <v>524</v>
      </c>
      <c r="AE1334" t="s">
        <v>659</v>
      </c>
      <c r="AF1334" t="s">
        <v>2019</v>
      </c>
      <c r="AG1334" t="s">
        <v>659</v>
      </c>
      <c r="AH1334" t="s">
        <v>2019</v>
      </c>
      <c r="AI1334" t="s">
        <v>659</v>
      </c>
      <c r="AJ1334" t="s">
        <v>2019</v>
      </c>
      <c r="AK1334" t="s">
        <v>712</v>
      </c>
      <c r="AL1334" t="s">
        <v>524</v>
      </c>
      <c r="AM1334" t="s">
        <v>712</v>
      </c>
      <c r="AN1334" t="s">
        <v>524</v>
      </c>
      <c r="AO1334" t="s">
        <v>659</v>
      </c>
      <c r="AP1334" t="s">
        <v>2019</v>
      </c>
      <c r="AQ1334" t="s">
        <v>659</v>
      </c>
      <c r="AR1334" t="s">
        <v>2019</v>
      </c>
      <c r="AS1334" t="s">
        <v>659</v>
      </c>
      <c r="AT1334" t="s">
        <v>2019</v>
      </c>
      <c r="AU1334" t="s">
        <v>659</v>
      </c>
      <c r="AV1334" t="s">
        <v>2019</v>
      </c>
      <c r="AW1334">
        <v>1</v>
      </c>
      <c r="AX1334" t="s">
        <v>659</v>
      </c>
      <c r="AY1334" t="s">
        <v>119</v>
      </c>
      <c r="AZ1334" t="s">
        <v>119</v>
      </c>
      <c r="BA1334" t="s">
        <v>119</v>
      </c>
      <c r="BB1334" t="s">
        <v>1248</v>
      </c>
      <c r="BE1334" t="s">
        <v>659</v>
      </c>
      <c r="BG1334" t="s">
        <v>1253</v>
      </c>
      <c r="BH1334" t="s">
        <v>1257</v>
      </c>
      <c r="BI1334" t="s">
        <v>1259</v>
      </c>
      <c r="BJ1334" t="s">
        <v>1266</v>
      </c>
      <c r="BL1334"/>
    </row>
    <row r="1335" spans="2:65" x14ac:dyDescent="0.3">
      <c r="B1335" t="s">
        <v>206</v>
      </c>
      <c r="C1335" t="s">
        <v>64</v>
      </c>
      <c r="D1335" t="s">
        <v>2957</v>
      </c>
      <c r="E1335" t="s">
        <v>884</v>
      </c>
      <c r="F1335" t="s">
        <v>136</v>
      </c>
      <c r="G1335" t="s">
        <v>71</v>
      </c>
      <c r="H1335" t="s">
        <v>136</v>
      </c>
      <c r="K1335" s="3">
        <v>44652</v>
      </c>
      <c r="L1335">
        <v>1</v>
      </c>
      <c r="M1335" t="s">
        <v>712</v>
      </c>
      <c r="N1335" t="s">
        <v>712</v>
      </c>
      <c r="O1335" t="s">
        <v>524</v>
      </c>
      <c r="P1335" cm="1">
        <f t="array" ref="P1335">_xlfn.SWITCH(O1335,"Excellent",5,"Above Average", 4,"Average",3,"Below Average",2,"Extremely Poor",1)</f>
        <v>5</v>
      </c>
      <c r="Q1335" t="s">
        <v>712</v>
      </c>
      <c r="R1335" t="s">
        <v>712</v>
      </c>
      <c r="S1335" t="s">
        <v>712</v>
      </c>
      <c r="T1335" t="s">
        <v>524</v>
      </c>
      <c r="U1335" t="s">
        <v>659</v>
      </c>
      <c r="V1335" t="s">
        <v>2019</v>
      </c>
      <c r="W1335" t="s">
        <v>712</v>
      </c>
      <c r="X1335" t="s">
        <v>524</v>
      </c>
      <c r="Y1335" t="s">
        <v>659</v>
      </c>
      <c r="Z1335" t="s">
        <v>2019</v>
      </c>
      <c r="AA1335" t="s">
        <v>712</v>
      </c>
      <c r="AB1335" t="s">
        <v>524</v>
      </c>
      <c r="AC1335" t="s">
        <v>659</v>
      </c>
      <c r="AD1335" t="s">
        <v>2019</v>
      </c>
      <c r="AE1335" t="s">
        <v>659</v>
      </c>
      <c r="AF1335" t="s">
        <v>2019</v>
      </c>
      <c r="AG1335" t="s">
        <v>659</v>
      </c>
      <c r="AH1335" t="s">
        <v>2019</v>
      </c>
      <c r="AI1335" t="s">
        <v>659</v>
      </c>
      <c r="AJ1335" t="s">
        <v>2019</v>
      </c>
      <c r="AK1335" t="s">
        <v>659</v>
      </c>
      <c r="AL1335" t="s">
        <v>2019</v>
      </c>
      <c r="AM1335" t="s">
        <v>659</v>
      </c>
      <c r="AN1335" t="s">
        <v>2019</v>
      </c>
      <c r="AO1335" t="s">
        <v>659</v>
      </c>
      <c r="AP1335" t="s">
        <v>2019</v>
      </c>
      <c r="AQ1335" t="s">
        <v>659</v>
      </c>
      <c r="AR1335" t="s">
        <v>2019</v>
      </c>
      <c r="AS1335" t="s">
        <v>659</v>
      </c>
      <c r="AT1335" t="s">
        <v>2019</v>
      </c>
      <c r="AU1335" t="s">
        <v>659</v>
      </c>
      <c r="AV1335" t="s">
        <v>2019</v>
      </c>
      <c r="AW1335">
        <v>0</v>
      </c>
      <c r="AX1335" t="s">
        <v>712</v>
      </c>
      <c r="AY1335" t="s">
        <v>1246</v>
      </c>
      <c r="AZ1335" t="s">
        <v>1246</v>
      </c>
      <c r="BA1335" t="s">
        <v>1246</v>
      </c>
      <c r="BB1335" t="s">
        <v>1251</v>
      </c>
      <c r="BE1335" t="s">
        <v>659</v>
      </c>
      <c r="BG1335" t="s">
        <v>1256</v>
      </c>
      <c r="BH1335" t="s">
        <v>1257</v>
      </c>
      <c r="BI1335" t="s">
        <v>1259</v>
      </c>
      <c r="BJ1335" t="s">
        <v>1266</v>
      </c>
      <c r="BL1335"/>
      <c r="BM1335" t="s">
        <v>2935</v>
      </c>
    </row>
    <row r="1336" spans="2:65" x14ac:dyDescent="0.3">
      <c r="B1336" t="s">
        <v>73</v>
      </c>
      <c r="C1336" t="s">
        <v>99</v>
      </c>
      <c r="D1336" t="s">
        <v>2934</v>
      </c>
      <c r="E1336" t="s">
        <v>468</v>
      </c>
      <c r="F1336" t="s">
        <v>745</v>
      </c>
      <c r="G1336" t="s">
        <v>89</v>
      </c>
      <c r="I1336" t="s">
        <v>102</v>
      </c>
      <c r="J1336" t="s">
        <v>68</v>
      </c>
      <c r="K1336" s="3">
        <v>44652</v>
      </c>
      <c r="L1336">
        <v>1</v>
      </c>
      <c r="M1336" t="s">
        <v>712</v>
      </c>
      <c r="N1336" t="s">
        <v>712</v>
      </c>
      <c r="O1336" t="s">
        <v>524</v>
      </c>
      <c r="P1336" cm="1">
        <f t="array" ref="P1336">_xlfn.SWITCH(O1336,"Excellent",5,"Above Average", 4,"Average",3,"Below Average",2,"Extremely Poor",1)</f>
        <v>5</v>
      </c>
      <c r="Q1336" t="s">
        <v>712</v>
      </c>
      <c r="R1336" t="s">
        <v>712</v>
      </c>
      <c r="S1336" t="s">
        <v>712</v>
      </c>
      <c r="T1336" t="s">
        <v>524</v>
      </c>
      <c r="U1336" t="s">
        <v>659</v>
      </c>
      <c r="V1336" t="s">
        <v>2019</v>
      </c>
      <c r="W1336" t="s">
        <v>712</v>
      </c>
      <c r="X1336" t="s">
        <v>1243</v>
      </c>
      <c r="Y1336" t="s">
        <v>659</v>
      </c>
      <c r="Z1336" t="s">
        <v>2019</v>
      </c>
      <c r="AA1336" t="s">
        <v>659</v>
      </c>
      <c r="AB1336" t="s">
        <v>2019</v>
      </c>
      <c r="AC1336" t="s">
        <v>712</v>
      </c>
      <c r="AD1336" t="s">
        <v>524</v>
      </c>
      <c r="AE1336" t="s">
        <v>659</v>
      </c>
      <c r="AF1336" t="s">
        <v>2019</v>
      </c>
      <c r="AG1336" t="s">
        <v>659</v>
      </c>
      <c r="AH1336" t="s">
        <v>2019</v>
      </c>
      <c r="AI1336" t="s">
        <v>659</v>
      </c>
      <c r="AJ1336" t="s">
        <v>2019</v>
      </c>
      <c r="AK1336" t="s">
        <v>712</v>
      </c>
      <c r="AL1336" t="s">
        <v>1243</v>
      </c>
      <c r="AM1336" t="s">
        <v>712</v>
      </c>
      <c r="AN1336" t="s">
        <v>524</v>
      </c>
      <c r="AO1336" t="s">
        <v>712</v>
      </c>
      <c r="AP1336" t="s">
        <v>524</v>
      </c>
      <c r="AQ1336" t="s">
        <v>712</v>
      </c>
      <c r="AR1336" t="s">
        <v>524</v>
      </c>
      <c r="AS1336" t="s">
        <v>659</v>
      </c>
      <c r="AT1336" t="s">
        <v>2019</v>
      </c>
      <c r="AU1336" t="s">
        <v>712</v>
      </c>
      <c r="AV1336" t="s">
        <v>524</v>
      </c>
      <c r="AW1336">
        <v>1</v>
      </c>
      <c r="AX1336" t="s">
        <v>659</v>
      </c>
      <c r="AY1336" t="s">
        <v>119</v>
      </c>
      <c r="AZ1336" t="s">
        <v>119</v>
      </c>
      <c r="BA1336" t="s">
        <v>1246</v>
      </c>
      <c r="BB1336" t="s">
        <v>1248</v>
      </c>
      <c r="BE1336" t="s">
        <v>659</v>
      </c>
      <c r="BG1336" t="s">
        <v>1253</v>
      </c>
      <c r="BH1336" t="s">
        <v>1256</v>
      </c>
      <c r="BI1336" t="s">
        <v>1261</v>
      </c>
      <c r="BJ1336" t="s">
        <v>1266</v>
      </c>
      <c r="BK1336" t="s">
        <v>68</v>
      </c>
      <c r="BL1336">
        <v>1</v>
      </c>
      <c r="BM1336" t="s">
        <v>2945</v>
      </c>
    </row>
    <row r="1337" spans="2:65" x14ac:dyDescent="0.3">
      <c r="B1337" t="s">
        <v>220</v>
      </c>
      <c r="C1337" t="s">
        <v>64</v>
      </c>
      <c r="D1337" t="s">
        <v>2989</v>
      </c>
      <c r="E1337" t="s">
        <v>885</v>
      </c>
      <c r="F1337" t="s">
        <v>303</v>
      </c>
      <c r="G1337" t="s">
        <v>128</v>
      </c>
      <c r="H1337" t="s">
        <v>303</v>
      </c>
      <c r="K1337" s="3">
        <v>44652</v>
      </c>
      <c r="L1337">
        <v>1</v>
      </c>
      <c r="M1337" t="s">
        <v>712</v>
      </c>
      <c r="N1337" t="s">
        <v>712</v>
      </c>
      <c r="O1337" t="s">
        <v>2640</v>
      </c>
      <c r="P1337" cm="1">
        <f t="array" ref="P1337">_xlfn.SWITCH(O1337,"Excellent",5,"Above Average", 4,"Average",3,"Below Average",2,"Extremely Poor",1)</f>
        <v>4</v>
      </c>
      <c r="Q1337" t="s">
        <v>712</v>
      </c>
      <c r="R1337" t="s">
        <v>712</v>
      </c>
      <c r="S1337" t="s">
        <v>659</v>
      </c>
      <c r="T1337" t="s">
        <v>2019</v>
      </c>
      <c r="U1337" t="s">
        <v>659</v>
      </c>
      <c r="V1337" t="s">
        <v>2019</v>
      </c>
      <c r="W1337" t="s">
        <v>659</v>
      </c>
      <c r="X1337" t="s">
        <v>2019</v>
      </c>
      <c r="Y1337" t="s">
        <v>659</v>
      </c>
      <c r="Z1337" t="s">
        <v>2019</v>
      </c>
      <c r="AA1337" t="s">
        <v>659</v>
      </c>
      <c r="AB1337" t="s">
        <v>2019</v>
      </c>
      <c r="AC1337" t="s">
        <v>659</v>
      </c>
      <c r="AD1337" t="s">
        <v>2019</v>
      </c>
      <c r="AE1337" t="s">
        <v>659</v>
      </c>
      <c r="AF1337" t="s">
        <v>2019</v>
      </c>
      <c r="AG1337" t="s">
        <v>659</v>
      </c>
      <c r="AH1337" t="s">
        <v>2019</v>
      </c>
      <c r="AI1337" t="s">
        <v>659</v>
      </c>
      <c r="AJ1337" t="s">
        <v>2019</v>
      </c>
      <c r="AK1337" t="s">
        <v>659</v>
      </c>
      <c r="AL1337" t="s">
        <v>2019</v>
      </c>
      <c r="AM1337" t="s">
        <v>659</v>
      </c>
      <c r="AN1337" t="s">
        <v>2019</v>
      </c>
      <c r="AO1337" t="s">
        <v>712</v>
      </c>
      <c r="AP1337" t="s">
        <v>1244</v>
      </c>
      <c r="AQ1337" t="s">
        <v>659</v>
      </c>
      <c r="AR1337" t="s">
        <v>2019</v>
      </c>
      <c r="AS1337" t="s">
        <v>659</v>
      </c>
      <c r="AT1337" t="s">
        <v>2019</v>
      </c>
      <c r="AU1337" t="s">
        <v>659</v>
      </c>
      <c r="AV1337" t="s">
        <v>2019</v>
      </c>
      <c r="AW1337">
        <v>0</v>
      </c>
      <c r="AX1337" t="s">
        <v>712</v>
      </c>
      <c r="AY1337" t="s">
        <v>2644</v>
      </c>
      <c r="AZ1337" t="s">
        <v>1246</v>
      </c>
      <c r="BA1337" t="s">
        <v>119</v>
      </c>
      <c r="BB1337" t="s">
        <v>1251</v>
      </c>
      <c r="BE1337" t="s">
        <v>659</v>
      </c>
      <c r="BG1337" t="s">
        <v>1252</v>
      </c>
      <c r="BH1337" t="s">
        <v>1257</v>
      </c>
      <c r="BI1337" t="s">
        <v>1259</v>
      </c>
      <c r="BJ1337" t="s">
        <v>1266</v>
      </c>
      <c r="BL1337"/>
      <c r="BM1337" t="s">
        <v>2935</v>
      </c>
    </row>
    <row r="1338" spans="2:65" x14ac:dyDescent="0.3">
      <c r="B1338" t="s">
        <v>2323</v>
      </c>
      <c r="C1338" t="s">
        <v>64</v>
      </c>
      <c r="D1338" t="s">
        <v>2984</v>
      </c>
      <c r="E1338" t="s">
        <v>589</v>
      </c>
      <c r="F1338" t="s">
        <v>359</v>
      </c>
      <c r="G1338" t="s">
        <v>76</v>
      </c>
      <c r="H1338" t="s">
        <v>359</v>
      </c>
      <c r="K1338" s="3">
        <v>44652</v>
      </c>
      <c r="L1338">
        <v>1</v>
      </c>
      <c r="M1338" t="s">
        <v>712</v>
      </c>
      <c r="N1338" t="s">
        <v>712</v>
      </c>
      <c r="O1338" t="s">
        <v>524</v>
      </c>
      <c r="P1338" cm="1">
        <f t="array" ref="P1338">_xlfn.SWITCH(O1338,"Excellent",5,"Above Average", 4,"Average",3,"Below Average",2,"Extremely Poor",1)</f>
        <v>5</v>
      </c>
      <c r="Q1338" t="s">
        <v>712</v>
      </c>
      <c r="R1338" t="s">
        <v>712</v>
      </c>
      <c r="S1338" t="s">
        <v>712</v>
      </c>
      <c r="T1338" t="s">
        <v>524</v>
      </c>
      <c r="U1338" t="s">
        <v>659</v>
      </c>
      <c r="V1338" t="s">
        <v>2019</v>
      </c>
      <c r="W1338" t="s">
        <v>659</v>
      </c>
      <c r="X1338" t="s">
        <v>2019</v>
      </c>
      <c r="Y1338" t="s">
        <v>659</v>
      </c>
      <c r="Z1338" t="s">
        <v>2019</v>
      </c>
      <c r="AA1338" t="s">
        <v>659</v>
      </c>
      <c r="AB1338" t="s">
        <v>2019</v>
      </c>
      <c r="AC1338" t="s">
        <v>659</v>
      </c>
      <c r="AD1338" t="s">
        <v>2019</v>
      </c>
      <c r="AE1338" t="s">
        <v>712</v>
      </c>
      <c r="AF1338" t="s">
        <v>524</v>
      </c>
      <c r="AG1338" t="s">
        <v>659</v>
      </c>
      <c r="AH1338" t="s">
        <v>2019</v>
      </c>
      <c r="AI1338" t="s">
        <v>659</v>
      </c>
      <c r="AJ1338" t="s">
        <v>2019</v>
      </c>
      <c r="AK1338" t="s">
        <v>659</v>
      </c>
      <c r="AL1338" t="s">
        <v>2019</v>
      </c>
      <c r="AM1338" t="s">
        <v>712</v>
      </c>
      <c r="AN1338" t="s">
        <v>524</v>
      </c>
      <c r="AO1338" t="s">
        <v>659</v>
      </c>
      <c r="AP1338" t="s">
        <v>2019</v>
      </c>
      <c r="AQ1338" t="s">
        <v>659</v>
      </c>
      <c r="AR1338" t="s">
        <v>2019</v>
      </c>
      <c r="AS1338" t="s">
        <v>659</v>
      </c>
      <c r="AT1338" t="s">
        <v>2019</v>
      </c>
      <c r="AU1338" t="s">
        <v>659</v>
      </c>
      <c r="AV1338" t="s">
        <v>2019</v>
      </c>
      <c r="AW1338">
        <v>0</v>
      </c>
      <c r="AX1338" t="s">
        <v>659</v>
      </c>
      <c r="AY1338" t="s">
        <v>1246</v>
      </c>
      <c r="AZ1338" t="s">
        <v>1246</v>
      </c>
      <c r="BA1338" t="s">
        <v>1246</v>
      </c>
      <c r="BB1338" t="s">
        <v>1251</v>
      </c>
      <c r="BE1338" t="s">
        <v>659</v>
      </c>
      <c r="BG1338" t="s">
        <v>1253</v>
      </c>
      <c r="BH1338" t="s">
        <v>1256</v>
      </c>
      <c r="BI1338" t="s">
        <v>1259</v>
      </c>
      <c r="BJ1338" t="s">
        <v>1266</v>
      </c>
      <c r="BL1338"/>
      <c r="BM1338" t="s">
        <v>2935</v>
      </c>
    </row>
    <row r="1339" spans="2:65" x14ac:dyDescent="0.3">
      <c r="B1339" t="s">
        <v>664</v>
      </c>
      <c r="C1339" t="s">
        <v>64</v>
      </c>
      <c r="D1339" t="s">
        <v>2990</v>
      </c>
      <c r="E1339" t="s">
        <v>839</v>
      </c>
      <c r="F1339" t="s">
        <v>886</v>
      </c>
      <c r="G1339" t="s">
        <v>198</v>
      </c>
      <c r="H1339" t="s">
        <v>886</v>
      </c>
      <c r="K1339" s="3">
        <v>44652</v>
      </c>
      <c r="L1339">
        <v>1</v>
      </c>
      <c r="M1339" t="s">
        <v>712</v>
      </c>
      <c r="N1339" t="s">
        <v>712</v>
      </c>
      <c r="O1339" t="s">
        <v>524</v>
      </c>
      <c r="P1339" cm="1">
        <f t="array" ref="P1339">_xlfn.SWITCH(O1339,"Excellent",5,"Above Average", 4,"Average",3,"Below Average",2,"Extremely Poor",1)</f>
        <v>5</v>
      </c>
      <c r="Q1339" t="s">
        <v>712</v>
      </c>
      <c r="R1339" t="s">
        <v>712</v>
      </c>
      <c r="S1339" t="s">
        <v>712</v>
      </c>
      <c r="T1339" t="s">
        <v>524</v>
      </c>
      <c r="U1339" t="s">
        <v>712</v>
      </c>
      <c r="V1339" t="s">
        <v>524</v>
      </c>
      <c r="W1339" t="s">
        <v>659</v>
      </c>
      <c r="X1339" t="s">
        <v>2019</v>
      </c>
      <c r="Y1339" t="s">
        <v>712</v>
      </c>
      <c r="Z1339" t="s">
        <v>524</v>
      </c>
      <c r="AA1339" t="s">
        <v>659</v>
      </c>
      <c r="AB1339" t="s">
        <v>2019</v>
      </c>
      <c r="AC1339" t="s">
        <v>712</v>
      </c>
      <c r="AD1339" t="s">
        <v>524</v>
      </c>
      <c r="AE1339" t="s">
        <v>712</v>
      </c>
      <c r="AF1339" t="s">
        <v>524</v>
      </c>
      <c r="AG1339" t="s">
        <v>712</v>
      </c>
      <c r="AH1339" t="s">
        <v>1244</v>
      </c>
      <c r="AI1339" t="s">
        <v>659</v>
      </c>
      <c r="AJ1339" t="s">
        <v>2019</v>
      </c>
      <c r="AK1339" t="s">
        <v>712</v>
      </c>
      <c r="AL1339" t="s">
        <v>524</v>
      </c>
      <c r="AM1339" t="s">
        <v>712</v>
      </c>
      <c r="AN1339" t="s">
        <v>524</v>
      </c>
      <c r="AO1339" t="s">
        <v>659</v>
      </c>
      <c r="AP1339" t="s">
        <v>2019</v>
      </c>
      <c r="AQ1339" t="s">
        <v>659</v>
      </c>
      <c r="AR1339" t="s">
        <v>2019</v>
      </c>
      <c r="AS1339" t="s">
        <v>659</v>
      </c>
      <c r="AT1339" t="s">
        <v>2019</v>
      </c>
      <c r="AU1339" t="s">
        <v>712</v>
      </c>
      <c r="AV1339" t="s">
        <v>1244</v>
      </c>
      <c r="AW1339">
        <v>2</v>
      </c>
      <c r="AX1339" t="s">
        <v>712</v>
      </c>
      <c r="AY1339" t="s">
        <v>1246</v>
      </c>
      <c r="AZ1339" t="s">
        <v>1246</v>
      </c>
      <c r="BA1339" t="s">
        <v>1246</v>
      </c>
      <c r="BB1339" t="s">
        <v>1248</v>
      </c>
      <c r="BE1339" t="s">
        <v>659</v>
      </c>
      <c r="BG1339" t="s">
        <v>1253</v>
      </c>
      <c r="BH1339" t="s">
        <v>1257</v>
      </c>
      <c r="BI1339" t="s">
        <v>1259</v>
      </c>
      <c r="BJ1339" t="s">
        <v>1266</v>
      </c>
      <c r="BL1339"/>
      <c r="BM1339" t="s">
        <v>2935</v>
      </c>
    </row>
    <row r="1340" spans="2:65" x14ac:dyDescent="0.3">
      <c r="B1340" t="s">
        <v>107</v>
      </c>
      <c r="C1340" t="s">
        <v>64</v>
      </c>
      <c r="D1340" t="s">
        <v>3036</v>
      </c>
      <c r="E1340" t="s">
        <v>2337</v>
      </c>
      <c r="F1340" t="s">
        <v>3158</v>
      </c>
      <c r="G1340" t="s">
        <v>101</v>
      </c>
      <c r="H1340" t="s">
        <v>3158</v>
      </c>
      <c r="K1340" s="3">
        <v>44652</v>
      </c>
      <c r="L1340" t="s">
        <v>1239</v>
      </c>
      <c r="M1340" t="s">
        <v>712</v>
      </c>
      <c r="N1340" t="s">
        <v>712</v>
      </c>
      <c r="O1340" t="s">
        <v>1242</v>
      </c>
      <c r="P1340" cm="1">
        <f t="array" ref="P1340">_xlfn.SWITCH(O1340,"Excellent",5,"Above Average", 4,"Average",3,"Below Average",2,"Extremely Poor",1)</f>
        <v>3</v>
      </c>
      <c r="Q1340" t="s">
        <v>712</v>
      </c>
      <c r="R1340" t="s">
        <v>712</v>
      </c>
      <c r="S1340" t="s">
        <v>712</v>
      </c>
      <c r="T1340" t="s">
        <v>1243</v>
      </c>
      <c r="U1340" t="s">
        <v>712</v>
      </c>
      <c r="V1340" t="s">
        <v>524</v>
      </c>
      <c r="W1340" t="s">
        <v>659</v>
      </c>
      <c r="X1340" t="s">
        <v>2019</v>
      </c>
      <c r="Y1340" t="s">
        <v>659</v>
      </c>
      <c r="Z1340" t="s">
        <v>2019</v>
      </c>
      <c r="AA1340" t="s">
        <v>712</v>
      </c>
      <c r="AB1340" t="s">
        <v>1242</v>
      </c>
      <c r="AC1340" t="s">
        <v>712</v>
      </c>
      <c r="AD1340" t="s">
        <v>1242</v>
      </c>
      <c r="AE1340" t="s">
        <v>659</v>
      </c>
      <c r="AF1340" t="s">
        <v>2019</v>
      </c>
      <c r="AG1340" t="s">
        <v>659</v>
      </c>
      <c r="AH1340" t="s">
        <v>2019</v>
      </c>
      <c r="AI1340" t="s">
        <v>659</v>
      </c>
      <c r="AJ1340" t="s">
        <v>2019</v>
      </c>
      <c r="AK1340" t="s">
        <v>659</v>
      </c>
      <c r="AL1340" t="s">
        <v>2019</v>
      </c>
      <c r="AM1340" t="s">
        <v>712</v>
      </c>
      <c r="AN1340" t="s">
        <v>1241</v>
      </c>
      <c r="AO1340" t="s">
        <v>712</v>
      </c>
      <c r="AP1340" t="s">
        <v>1244</v>
      </c>
      <c r="AQ1340" t="s">
        <v>659</v>
      </c>
      <c r="AR1340" t="s">
        <v>2019</v>
      </c>
      <c r="AS1340" t="s">
        <v>659</v>
      </c>
      <c r="AT1340" t="s">
        <v>2019</v>
      </c>
      <c r="AU1340" t="s">
        <v>659</v>
      </c>
      <c r="AV1340" t="s">
        <v>2019</v>
      </c>
      <c r="AW1340">
        <v>0</v>
      </c>
      <c r="AX1340" t="s">
        <v>659</v>
      </c>
      <c r="AY1340" t="s">
        <v>1246</v>
      </c>
      <c r="AZ1340" t="s">
        <v>1246</v>
      </c>
      <c r="BA1340" t="s">
        <v>119</v>
      </c>
      <c r="BB1340" t="s">
        <v>1248</v>
      </c>
      <c r="BE1340" t="s">
        <v>712</v>
      </c>
      <c r="BG1340" t="s">
        <v>1254</v>
      </c>
      <c r="BH1340" t="s">
        <v>1258</v>
      </c>
      <c r="BI1340" t="s">
        <v>1259</v>
      </c>
      <c r="BJ1340" t="s">
        <v>1266</v>
      </c>
      <c r="BL1340"/>
      <c r="BM1340" t="s">
        <v>2935</v>
      </c>
    </row>
    <row r="1341" spans="2:65" x14ac:dyDescent="0.3">
      <c r="B1341" t="s">
        <v>2992</v>
      </c>
      <c r="C1341" t="s">
        <v>138</v>
      </c>
      <c r="D1341" t="s">
        <v>2938</v>
      </c>
      <c r="E1341" t="s">
        <v>887</v>
      </c>
      <c r="F1341" t="s">
        <v>140</v>
      </c>
      <c r="G1341" t="s">
        <v>140</v>
      </c>
      <c r="H1341" t="s">
        <v>140</v>
      </c>
      <c r="K1341" s="3">
        <v>44652</v>
      </c>
      <c r="L1341">
        <v>2</v>
      </c>
      <c r="M1341" t="s">
        <v>712</v>
      </c>
      <c r="N1341" t="s">
        <v>712</v>
      </c>
      <c r="O1341" t="s">
        <v>2640</v>
      </c>
      <c r="P1341" cm="1">
        <f t="array" ref="P1341">_xlfn.SWITCH(O1341,"Excellent",5,"Above Average", 4,"Average",3,"Below Average",2,"Extremely Poor",1)</f>
        <v>4</v>
      </c>
      <c r="Q1341" t="s">
        <v>712</v>
      </c>
      <c r="R1341" t="s">
        <v>712</v>
      </c>
      <c r="S1341" t="s">
        <v>712</v>
      </c>
      <c r="T1341" t="s">
        <v>1240</v>
      </c>
      <c r="U1341" t="s">
        <v>712</v>
      </c>
      <c r="V1341" t="s">
        <v>1240</v>
      </c>
      <c r="W1341" t="s">
        <v>712</v>
      </c>
      <c r="X1341" t="s">
        <v>1240</v>
      </c>
      <c r="Y1341" t="s">
        <v>712</v>
      </c>
      <c r="Z1341" t="s">
        <v>1240</v>
      </c>
      <c r="AA1341" t="s">
        <v>659</v>
      </c>
      <c r="AB1341" t="s">
        <v>2019</v>
      </c>
      <c r="AC1341" t="s">
        <v>659</v>
      </c>
      <c r="AD1341" t="s">
        <v>2019</v>
      </c>
      <c r="AE1341" t="s">
        <v>712</v>
      </c>
      <c r="AF1341" t="s">
        <v>1240</v>
      </c>
      <c r="AG1341" t="s">
        <v>712</v>
      </c>
      <c r="AH1341" t="s">
        <v>1244</v>
      </c>
      <c r="AI1341" t="s">
        <v>659</v>
      </c>
      <c r="AJ1341" t="s">
        <v>2019</v>
      </c>
      <c r="AK1341" t="s">
        <v>712</v>
      </c>
      <c r="AL1341" t="s">
        <v>2643</v>
      </c>
      <c r="AM1341" t="s">
        <v>712</v>
      </c>
      <c r="AN1341" t="s">
        <v>1240</v>
      </c>
      <c r="AO1341" t="s">
        <v>659</v>
      </c>
      <c r="AP1341" t="s">
        <v>2019</v>
      </c>
      <c r="AQ1341" t="s">
        <v>659</v>
      </c>
      <c r="AR1341" t="s">
        <v>2019</v>
      </c>
      <c r="AS1341" t="s">
        <v>712</v>
      </c>
      <c r="AT1341" t="s">
        <v>1242</v>
      </c>
      <c r="AU1341" t="s">
        <v>659</v>
      </c>
      <c r="AV1341" t="s">
        <v>2019</v>
      </c>
      <c r="AW1341">
        <v>0</v>
      </c>
      <c r="AX1341" t="s">
        <v>712</v>
      </c>
      <c r="AY1341" t="s">
        <v>3291</v>
      </c>
      <c r="AZ1341" t="s">
        <v>119</v>
      </c>
      <c r="BA1341" t="s">
        <v>2644</v>
      </c>
      <c r="BB1341" t="s">
        <v>1250</v>
      </c>
      <c r="BE1341" t="s">
        <v>712</v>
      </c>
      <c r="BG1341" t="s">
        <v>1254</v>
      </c>
      <c r="BH1341" t="s">
        <v>1257</v>
      </c>
      <c r="BI1341" t="s">
        <v>1259</v>
      </c>
      <c r="BJ1341" t="s">
        <v>1266</v>
      </c>
      <c r="BL1341"/>
      <c r="BM1341" t="s">
        <v>80</v>
      </c>
    </row>
    <row r="1342" spans="2:65" x14ac:dyDescent="0.3">
      <c r="B1342" t="s">
        <v>104</v>
      </c>
      <c r="C1342" t="s">
        <v>64</v>
      </c>
      <c r="D1342" t="s">
        <v>3007</v>
      </c>
      <c r="E1342" t="s">
        <v>391</v>
      </c>
      <c r="F1342" t="s">
        <v>488</v>
      </c>
      <c r="G1342" t="s">
        <v>113</v>
      </c>
      <c r="H1342" t="s">
        <v>488</v>
      </c>
      <c r="K1342" s="3">
        <v>44652</v>
      </c>
      <c r="L1342">
        <v>1</v>
      </c>
      <c r="M1342" t="s">
        <v>712</v>
      </c>
      <c r="N1342" t="s">
        <v>712</v>
      </c>
      <c r="O1342" t="s">
        <v>1242</v>
      </c>
      <c r="P1342" cm="1">
        <f t="array" ref="P1342">_xlfn.SWITCH(O1342,"Excellent",5,"Above Average", 4,"Average",3,"Below Average",2,"Extremely Poor",1)</f>
        <v>3</v>
      </c>
      <c r="Q1342" t="s">
        <v>659</v>
      </c>
      <c r="R1342" t="s">
        <v>2019</v>
      </c>
      <c r="S1342" t="s">
        <v>712</v>
      </c>
      <c r="T1342" t="s">
        <v>1241</v>
      </c>
      <c r="U1342" t="s">
        <v>659</v>
      </c>
      <c r="V1342" t="s">
        <v>2019</v>
      </c>
      <c r="W1342" t="s">
        <v>659</v>
      </c>
      <c r="X1342" t="s">
        <v>2019</v>
      </c>
      <c r="Y1342" t="s">
        <v>659</v>
      </c>
      <c r="Z1342" t="s">
        <v>2019</v>
      </c>
      <c r="AA1342" t="s">
        <v>712</v>
      </c>
      <c r="AB1342" t="s">
        <v>1241</v>
      </c>
      <c r="AC1342" t="s">
        <v>712</v>
      </c>
      <c r="AD1342" t="s">
        <v>1241</v>
      </c>
      <c r="AE1342" t="s">
        <v>712</v>
      </c>
      <c r="AF1342" t="s">
        <v>1241</v>
      </c>
      <c r="AG1342" t="s">
        <v>659</v>
      </c>
      <c r="AH1342" t="s">
        <v>2019</v>
      </c>
      <c r="AI1342" t="s">
        <v>659</v>
      </c>
      <c r="AJ1342" t="s">
        <v>2019</v>
      </c>
      <c r="AK1342" t="s">
        <v>712</v>
      </c>
      <c r="AL1342" t="s">
        <v>1241</v>
      </c>
      <c r="AM1342" t="s">
        <v>712</v>
      </c>
      <c r="AN1342" t="s">
        <v>1240</v>
      </c>
      <c r="AO1342" t="s">
        <v>659</v>
      </c>
      <c r="AP1342" t="s">
        <v>2019</v>
      </c>
      <c r="AQ1342" t="s">
        <v>659</v>
      </c>
      <c r="AR1342" t="s">
        <v>2019</v>
      </c>
      <c r="AS1342" t="s">
        <v>712</v>
      </c>
      <c r="AT1342" t="s">
        <v>1244</v>
      </c>
      <c r="AU1342" t="s">
        <v>712</v>
      </c>
      <c r="AV1342" t="s">
        <v>1244</v>
      </c>
      <c r="AW1342">
        <v>0</v>
      </c>
      <c r="AX1342" t="s">
        <v>712</v>
      </c>
      <c r="AY1342" t="s">
        <v>1247</v>
      </c>
      <c r="AZ1342" t="s">
        <v>1247</v>
      </c>
      <c r="BA1342" t="s">
        <v>1247</v>
      </c>
      <c r="BB1342" t="s">
        <v>1250</v>
      </c>
      <c r="BE1342" t="s">
        <v>659</v>
      </c>
      <c r="BG1342" t="s">
        <v>1253</v>
      </c>
      <c r="BH1342" t="s">
        <v>1257</v>
      </c>
      <c r="BI1342" t="s">
        <v>1259</v>
      </c>
      <c r="BJ1342" t="s">
        <v>1266</v>
      </c>
      <c r="BL1342"/>
      <c r="BM1342" t="s">
        <v>2935</v>
      </c>
    </row>
    <row r="1343" spans="2:65" x14ac:dyDescent="0.3">
      <c r="B1343" t="s">
        <v>748</v>
      </c>
      <c r="C1343" t="s">
        <v>64</v>
      </c>
      <c r="D1343" t="s">
        <v>3045</v>
      </c>
      <c r="E1343" t="s">
        <v>888</v>
      </c>
      <c r="F1343" t="s">
        <v>583</v>
      </c>
      <c r="G1343" t="s">
        <v>71</v>
      </c>
      <c r="H1343" t="s">
        <v>583</v>
      </c>
      <c r="K1343" s="3">
        <v>44652</v>
      </c>
      <c r="L1343">
        <v>3</v>
      </c>
      <c r="M1343" t="s">
        <v>659</v>
      </c>
      <c r="N1343" t="s">
        <v>2019</v>
      </c>
      <c r="O1343" t="s">
        <v>524</v>
      </c>
      <c r="P1343" cm="1">
        <f t="array" ref="P1343">_xlfn.SWITCH(O1343,"Excellent",5,"Above Average", 4,"Average",3,"Below Average",2,"Extremely Poor",1)</f>
        <v>5</v>
      </c>
      <c r="Q1343" t="s">
        <v>712</v>
      </c>
      <c r="R1343" t="s">
        <v>712</v>
      </c>
      <c r="S1343" t="s">
        <v>659</v>
      </c>
      <c r="T1343" t="s">
        <v>2019</v>
      </c>
      <c r="U1343" t="s">
        <v>712</v>
      </c>
      <c r="V1343" t="s">
        <v>1243</v>
      </c>
      <c r="W1343" t="s">
        <v>712</v>
      </c>
      <c r="X1343" t="s">
        <v>1243</v>
      </c>
      <c r="Y1343" t="s">
        <v>659</v>
      </c>
      <c r="Z1343" t="s">
        <v>2019</v>
      </c>
      <c r="AA1343" t="s">
        <v>712</v>
      </c>
      <c r="AB1343" t="s">
        <v>1243</v>
      </c>
      <c r="AC1343" t="s">
        <v>712</v>
      </c>
      <c r="AD1343" t="s">
        <v>1243</v>
      </c>
      <c r="AE1343" t="s">
        <v>712</v>
      </c>
      <c r="AF1343" t="s">
        <v>1243</v>
      </c>
      <c r="AG1343" t="s">
        <v>659</v>
      </c>
      <c r="AH1343" t="s">
        <v>2019</v>
      </c>
      <c r="AI1343" t="s">
        <v>659</v>
      </c>
      <c r="AJ1343" t="s">
        <v>2019</v>
      </c>
      <c r="AK1343" t="s">
        <v>712</v>
      </c>
      <c r="AL1343" t="s">
        <v>524</v>
      </c>
      <c r="AM1343" t="s">
        <v>712</v>
      </c>
      <c r="AN1343" t="s">
        <v>524</v>
      </c>
      <c r="AO1343" t="s">
        <v>712</v>
      </c>
      <c r="AP1343" t="s">
        <v>1244</v>
      </c>
      <c r="AQ1343" t="s">
        <v>659</v>
      </c>
      <c r="AR1343" t="s">
        <v>2019</v>
      </c>
      <c r="AS1343" t="s">
        <v>659</v>
      </c>
      <c r="AT1343" t="s">
        <v>2019</v>
      </c>
      <c r="AU1343" t="s">
        <v>659</v>
      </c>
      <c r="AV1343" t="s">
        <v>2019</v>
      </c>
      <c r="AW1343">
        <v>0</v>
      </c>
      <c r="AX1343" t="s">
        <v>712</v>
      </c>
      <c r="AY1343" t="s">
        <v>1246</v>
      </c>
      <c r="AZ1343" t="s">
        <v>1246</v>
      </c>
      <c r="BA1343" t="s">
        <v>1246</v>
      </c>
      <c r="BB1343" t="s">
        <v>1248</v>
      </c>
      <c r="BE1343" t="s">
        <v>659</v>
      </c>
      <c r="BG1343" t="s">
        <v>1253</v>
      </c>
      <c r="BH1343" t="s">
        <v>1257</v>
      </c>
      <c r="BI1343" t="s">
        <v>1259</v>
      </c>
      <c r="BJ1343" t="s">
        <v>1266</v>
      </c>
      <c r="BL1343"/>
      <c r="BM1343" t="s">
        <v>2935</v>
      </c>
    </row>
    <row r="1344" spans="2:65" x14ac:dyDescent="0.3">
      <c r="B1344" t="s">
        <v>664</v>
      </c>
      <c r="C1344" t="s">
        <v>64</v>
      </c>
      <c r="D1344" t="s">
        <v>2960</v>
      </c>
      <c r="E1344" t="s">
        <v>728</v>
      </c>
      <c r="F1344" t="s">
        <v>287</v>
      </c>
      <c r="G1344" t="s">
        <v>66</v>
      </c>
      <c r="H1344" t="s">
        <v>287</v>
      </c>
      <c r="K1344" s="3">
        <v>44652</v>
      </c>
      <c r="L1344">
        <v>1</v>
      </c>
      <c r="M1344" t="s">
        <v>712</v>
      </c>
      <c r="N1344" t="s">
        <v>712</v>
      </c>
      <c r="O1344" t="s">
        <v>2640</v>
      </c>
      <c r="P1344" cm="1">
        <f t="array" ref="P1344">_xlfn.SWITCH(O1344,"Excellent",5,"Above Average", 4,"Average",3,"Below Average",2,"Extremely Poor",1)</f>
        <v>4</v>
      </c>
      <c r="Q1344" t="s">
        <v>712</v>
      </c>
      <c r="R1344" t="s">
        <v>712</v>
      </c>
      <c r="S1344" t="s">
        <v>712</v>
      </c>
      <c r="T1344" t="s">
        <v>2640</v>
      </c>
      <c r="U1344" t="s">
        <v>712</v>
      </c>
      <c r="V1344" t="s">
        <v>524</v>
      </c>
      <c r="W1344" t="s">
        <v>659</v>
      </c>
      <c r="X1344" t="s">
        <v>2019</v>
      </c>
      <c r="Y1344" t="s">
        <v>659</v>
      </c>
      <c r="Z1344" t="s">
        <v>2019</v>
      </c>
      <c r="AA1344" t="s">
        <v>659</v>
      </c>
      <c r="AB1344" t="s">
        <v>2019</v>
      </c>
      <c r="AC1344" t="s">
        <v>659</v>
      </c>
      <c r="AD1344" t="s">
        <v>2019</v>
      </c>
      <c r="AE1344" t="s">
        <v>712</v>
      </c>
      <c r="AF1344" t="s">
        <v>2640</v>
      </c>
      <c r="AG1344" t="s">
        <v>659</v>
      </c>
      <c r="AH1344" t="s">
        <v>2019</v>
      </c>
      <c r="AI1344" t="s">
        <v>659</v>
      </c>
      <c r="AJ1344" t="s">
        <v>2019</v>
      </c>
      <c r="AK1344" t="s">
        <v>712</v>
      </c>
      <c r="AL1344" t="s">
        <v>2640</v>
      </c>
      <c r="AM1344" t="s">
        <v>712</v>
      </c>
      <c r="AN1344" t="s">
        <v>2640</v>
      </c>
      <c r="AO1344" t="s">
        <v>659</v>
      </c>
      <c r="AP1344" t="s">
        <v>2019</v>
      </c>
      <c r="AQ1344" t="s">
        <v>659</v>
      </c>
      <c r="AR1344" t="s">
        <v>2019</v>
      </c>
      <c r="AS1344" t="s">
        <v>659</v>
      </c>
      <c r="AT1344" t="s">
        <v>2019</v>
      </c>
      <c r="AU1344" t="s">
        <v>659</v>
      </c>
      <c r="AV1344" t="s">
        <v>2019</v>
      </c>
      <c r="AW1344">
        <v>2</v>
      </c>
      <c r="AX1344" t="s">
        <v>659</v>
      </c>
      <c r="AY1344" t="s">
        <v>119</v>
      </c>
      <c r="AZ1344" t="s">
        <v>1246</v>
      </c>
      <c r="BA1344" t="s">
        <v>1246</v>
      </c>
      <c r="BB1344" t="s">
        <v>1250</v>
      </c>
      <c r="BE1344" t="s">
        <v>659</v>
      </c>
      <c r="BG1344" t="s">
        <v>1254</v>
      </c>
      <c r="BH1344" t="s">
        <v>1257</v>
      </c>
      <c r="BI1344" t="s">
        <v>1259</v>
      </c>
      <c r="BJ1344" t="s">
        <v>1266</v>
      </c>
      <c r="BL1344"/>
      <c r="BM1344" t="s">
        <v>2935</v>
      </c>
    </row>
    <row r="1345" spans="2:65" x14ac:dyDescent="0.3">
      <c r="B1345" t="s">
        <v>146</v>
      </c>
      <c r="C1345" t="s">
        <v>64</v>
      </c>
      <c r="D1345" t="s">
        <v>3022</v>
      </c>
      <c r="E1345" t="s">
        <v>3159</v>
      </c>
      <c r="F1345" t="s">
        <v>889</v>
      </c>
      <c r="G1345" t="s">
        <v>89</v>
      </c>
      <c r="H1345" t="s">
        <v>889</v>
      </c>
      <c r="K1345" s="3">
        <v>44652</v>
      </c>
      <c r="L1345">
        <v>1</v>
      </c>
      <c r="M1345" t="s">
        <v>712</v>
      </c>
      <c r="N1345" t="s">
        <v>659</v>
      </c>
      <c r="O1345" t="s">
        <v>2640</v>
      </c>
      <c r="P1345" cm="1">
        <f t="array" ref="P1345">_xlfn.SWITCH(O1345,"Excellent",5,"Above Average", 4,"Average",3,"Below Average",2,"Extremely Poor",1)</f>
        <v>4</v>
      </c>
      <c r="Q1345" t="s">
        <v>712</v>
      </c>
      <c r="R1345" t="s">
        <v>712</v>
      </c>
      <c r="S1345" t="s">
        <v>712</v>
      </c>
      <c r="T1345" t="s">
        <v>2640</v>
      </c>
      <c r="U1345" t="s">
        <v>712</v>
      </c>
      <c r="V1345" t="s">
        <v>1240</v>
      </c>
      <c r="W1345" t="s">
        <v>659</v>
      </c>
      <c r="X1345" t="s">
        <v>2019</v>
      </c>
      <c r="Y1345" t="s">
        <v>659</v>
      </c>
      <c r="Z1345" t="s">
        <v>2019</v>
      </c>
      <c r="AA1345" t="s">
        <v>659</v>
      </c>
      <c r="AB1345" t="s">
        <v>2019</v>
      </c>
      <c r="AC1345" t="s">
        <v>712</v>
      </c>
      <c r="AD1345" t="s">
        <v>1242</v>
      </c>
      <c r="AE1345" t="s">
        <v>712</v>
      </c>
      <c r="AF1345" t="s">
        <v>1244</v>
      </c>
      <c r="AG1345" t="s">
        <v>712</v>
      </c>
      <c r="AH1345" t="s">
        <v>1241</v>
      </c>
      <c r="AI1345" t="s">
        <v>659</v>
      </c>
      <c r="AJ1345" t="s">
        <v>2019</v>
      </c>
      <c r="AK1345" t="s">
        <v>712</v>
      </c>
      <c r="AL1345" t="s">
        <v>1242</v>
      </c>
      <c r="AM1345" t="s">
        <v>712</v>
      </c>
      <c r="AN1345" t="s">
        <v>2640</v>
      </c>
      <c r="AO1345" t="s">
        <v>712</v>
      </c>
      <c r="AP1345" t="s">
        <v>1242</v>
      </c>
      <c r="AQ1345" t="s">
        <v>712</v>
      </c>
      <c r="AR1345" t="s">
        <v>1244</v>
      </c>
      <c r="AS1345" t="s">
        <v>712</v>
      </c>
      <c r="AT1345" t="s">
        <v>2640</v>
      </c>
      <c r="AU1345" t="s">
        <v>659</v>
      </c>
      <c r="AV1345" t="s">
        <v>2019</v>
      </c>
      <c r="AW1345">
        <v>1</v>
      </c>
      <c r="AX1345" t="s">
        <v>659</v>
      </c>
      <c r="AY1345" t="s">
        <v>119</v>
      </c>
      <c r="AZ1345" t="s">
        <v>119</v>
      </c>
      <c r="BA1345" t="s">
        <v>1246</v>
      </c>
      <c r="BB1345" t="s">
        <v>1250</v>
      </c>
      <c r="BE1345" t="s">
        <v>659</v>
      </c>
      <c r="BG1345" t="s">
        <v>1254</v>
      </c>
      <c r="BH1345" t="s">
        <v>1258</v>
      </c>
      <c r="BI1345" t="s">
        <v>1259</v>
      </c>
      <c r="BJ1345" t="s">
        <v>1266</v>
      </c>
      <c r="BL1345"/>
      <c r="BM1345" t="s">
        <v>2935</v>
      </c>
    </row>
    <row r="1346" spans="2:65" x14ac:dyDescent="0.3">
      <c r="B1346" t="s">
        <v>502</v>
      </c>
      <c r="C1346" t="s">
        <v>64</v>
      </c>
      <c r="D1346" t="s">
        <v>2974</v>
      </c>
      <c r="E1346" t="s">
        <v>890</v>
      </c>
      <c r="F1346" t="s">
        <v>2429</v>
      </c>
      <c r="G1346" t="s">
        <v>174</v>
      </c>
      <c r="H1346" t="s">
        <v>2429</v>
      </c>
      <c r="K1346" s="3">
        <v>44652</v>
      </c>
      <c r="L1346">
        <v>1</v>
      </c>
      <c r="M1346" t="s">
        <v>712</v>
      </c>
      <c r="N1346" t="s">
        <v>659</v>
      </c>
      <c r="O1346" t="s">
        <v>2640</v>
      </c>
      <c r="P1346" cm="1">
        <f t="array" ref="P1346">_xlfn.SWITCH(O1346,"Excellent",5,"Above Average", 4,"Average",3,"Below Average",2,"Extremely Poor",1)</f>
        <v>4</v>
      </c>
      <c r="Q1346" t="s">
        <v>712</v>
      </c>
      <c r="R1346" t="s">
        <v>712</v>
      </c>
      <c r="S1346" t="s">
        <v>712</v>
      </c>
      <c r="T1346" t="s">
        <v>524</v>
      </c>
      <c r="U1346" t="s">
        <v>712</v>
      </c>
      <c r="V1346" t="s">
        <v>1244</v>
      </c>
      <c r="W1346" t="s">
        <v>712</v>
      </c>
      <c r="X1346" t="s">
        <v>2640</v>
      </c>
      <c r="Y1346" t="s">
        <v>659</v>
      </c>
      <c r="Z1346" t="s">
        <v>2019</v>
      </c>
      <c r="AA1346" t="s">
        <v>712</v>
      </c>
      <c r="AB1346" t="s">
        <v>1241</v>
      </c>
      <c r="AC1346" t="s">
        <v>659</v>
      </c>
      <c r="AD1346" t="s">
        <v>2019</v>
      </c>
      <c r="AE1346" t="s">
        <v>712</v>
      </c>
      <c r="AF1346" t="s">
        <v>2640</v>
      </c>
      <c r="AG1346" t="s">
        <v>712</v>
      </c>
      <c r="AH1346" t="s">
        <v>1244</v>
      </c>
      <c r="AI1346" t="s">
        <v>659</v>
      </c>
      <c r="AJ1346" t="s">
        <v>2019</v>
      </c>
      <c r="AK1346" t="s">
        <v>712</v>
      </c>
      <c r="AL1346" t="s">
        <v>2640</v>
      </c>
      <c r="AM1346" t="s">
        <v>712</v>
      </c>
      <c r="AN1346" t="s">
        <v>1244</v>
      </c>
      <c r="AO1346" t="s">
        <v>712</v>
      </c>
      <c r="AP1346" t="s">
        <v>1244</v>
      </c>
      <c r="AQ1346" t="s">
        <v>712</v>
      </c>
      <c r="AR1346" t="s">
        <v>1242</v>
      </c>
      <c r="AS1346" t="s">
        <v>659</v>
      </c>
      <c r="AT1346" t="s">
        <v>2019</v>
      </c>
      <c r="AU1346" t="s">
        <v>712</v>
      </c>
      <c r="AV1346" t="s">
        <v>1241</v>
      </c>
      <c r="AW1346">
        <v>0</v>
      </c>
      <c r="AX1346" t="s">
        <v>712</v>
      </c>
      <c r="AY1346" t="s">
        <v>3291</v>
      </c>
      <c r="AZ1346" t="s">
        <v>1247</v>
      </c>
      <c r="BA1346" t="s">
        <v>3291</v>
      </c>
      <c r="BB1346" t="s">
        <v>1250</v>
      </c>
      <c r="BE1346" t="s">
        <v>712</v>
      </c>
      <c r="BG1346" t="s">
        <v>1253</v>
      </c>
      <c r="BH1346" t="s">
        <v>1257</v>
      </c>
      <c r="BI1346" t="s">
        <v>1259</v>
      </c>
      <c r="BJ1346" t="s">
        <v>1266</v>
      </c>
      <c r="BL1346"/>
      <c r="BM1346" t="s">
        <v>2935</v>
      </c>
    </row>
    <row r="1347" spans="2:65" x14ac:dyDescent="0.3">
      <c r="B1347" t="s">
        <v>242</v>
      </c>
      <c r="C1347" t="s">
        <v>64</v>
      </c>
      <c r="D1347" t="s">
        <v>2990</v>
      </c>
      <c r="E1347" t="s">
        <v>891</v>
      </c>
      <c r="F1347" t="s">
        <v>757</v>
      </c>
      <c r="G1347" t="s">
        <v>71</v>
      </c>
      <c r="H1347" t="s">
        <v>757</v>
      </c>
      <c r="K1347" s="3">
        <v>44652</v>
      </c>
      <c r="L1347" t="s">
        <v>1239</v>
      </c>
      <c r="M1347" t="s">
        <v>712</v>
      </c>
      <c r="N1347" t="s">
        <v>712</v>
      </c>
      <c r="O1347" t="s">
        <v>524</v>
      </c>
      <c r="P1347" cm="1">
        <f t="array" ref="P1347">_xlfn.SWITCH(O1347,"Excellent",5,"Above Average", 4,"Average",3,"Below Average",2,"Extremely Poor",1)</f>
        <v>5</v>
      </c>
      <c r="Q1347" t="s">
        <v>712</v>
      </c>
      <c r="R1347" t="s">
        <v>712</v>
      </c>
      <c r="S1347" t="s">
        <v>659</v>
      </c>
      <c r="T1347" t="s">
        <v>2019</v>
      </c>
      <c r="U1347" t="s">
        <v>659</v>
      </c>
      <c r="V1347" t="s">
        <v>2019</v>
      </c>
      <c r="W1347" t="s">
        <v>659</v>
      </c>
      <c r="X1347" t="s">
        <v>2019</v>
      </c>
      <c r="Y1347" t="s">
        <v>659</v>
      </c>
      <c r="Z1347" t="s">
        <v>2019</v>
      </c>
      <c r="AA1347" t="s">
        <v>659</v>
      </c>
      <c r="AB1347" t="s">
        <v>2019</v>
      </c>
      <c r="AC1347" t="s">
        <v>659</v>
      </c>
      <c r="AD1347" t="s">
        <v>2019</v>
      </c>
      <c r="AE1347" t="s">
        <v>659</v>
      </c>
      <c r="AF1347" t="s">
        <v>2019</v>
      </c>
      <c r="AG1347" t="s">
        <v>659</v>
      </c>
      <c r="AH1347" t="s">
        <v>2019</v>
      </c>
      <c r="AI1347" t="s">
        <v>659</v>
      </c>
      <c r="AJ1347" t="s">
        <v>2019</v>
      </c>
      <c r="AK1347" t="s">
        <v>712</v>
      </c>
      <c r="AL1347" t="s">
        <v>524</v>
      </c>
      <c r="AM1347" t="s">
        <v>712</v>
      </c>
      <c r="AN1347" t="s">
        <v>524</v>
      </c>
      <c r="AO1347" t="s">
        <v>712</v>
      </c>
      <c r="AP1347" t="s">
        <v>524</v>
      </c>
      <c r="AQ1347" t="s">
        <v>659</v>
      </c>
      <c r="AR1347" t="s">
        <v>2019</v>
      </c>
      <c r="AS1347" t="s">
        <v>659</v>
      </c>
      <c r="AT1347" t="s">
        <v>2019</v>
      </c>
      <c r="AU1347" t="s">
        <v>659</v>
      </c>
      <c r="AV1347" t="s">
        <v>2019</v>
      </c>
      <c r="AW1347">
        <v>0</v>
      </c>
      <c r="AX1347" t="s">
        <v>712</v>
      </c>
      <c r="AY1347" t="s">
        <v>1246</v>
      </c>
      <c r="AZ1347" t="s">
        <v>1246</v>
      </c>
      <c r="BA1347" t="s">
        <v>1246</v>
      </c>
      <c r="BB1347" t="s">
        <v>1248</v>
      </c>
      <c r="BE1347" t="s">
        <v>659</v>
      </c>
      <c r="BG1347" t="s">
        <v>1255</v>
      </c>
      <c r="BH1347" t="s">
        <v>1257</v>
      </c>
      <c r="BI1347" t="s">
        <v>1259</v>
      </c>
      <c r="BJ1347" t="s">
        <v>1266</v>
      </c>
      <c r="BL1347"/>
      <c r="BM1347" t="s">
        <v>2935</v>
      </c>
    </row>
    <row r="1348" spans="2:65" x14ac:dyDescent="0.3">
      <c r="B1348" t="s">
        <v>892</v>
      </c>
      <c r="C1348" t="s">
        <v>64</v>
      </c>
      <c r="D1348" t="s">
        <v>2938</v>
      </c>
      <c r="E1348" t="s">
        <v>890</v>
      </c>
      <c r="F1348" t="s">
        <v>140</v>
      </c>
      <c r="G1348" t="s">
        <v>140</v>
      </c>
      <c r="H1348" t="s">
        <v>140</v>
      </c>
      <c r="K1348" s="3">
        <v>44652</v>
      </c>
      <c r="L1348">
        <v>1</v>
      </c>
      <c r="M1348" t="s">
        <v>712</v>
      </c>
      <c r="N1348" t="s">
        <v>712</v>
      </c>
      <c r="O1348" t="s">
        <v>524</v>
      </c>
      <c r="P1348" cm="1">
        <f t="array" ref="P1348">_xlfn.SWITCH(O1348,"Excellent",5,"Above Average", 4,"Average",3,"Below Average",2,"Extremely Poor",1)</f>
        <v>5</v>
      </c>
      <c r="Q1348" t="s">
        <v>712</v>
      </c>
      <c r="R1348" t="s">
        <v>712</v>
      </c>
      <c r="S1348" t="s">
        <v>659</v>
      </c>
      <c r="T1348" t="s">
        <v>2019</v>
      </c>
      <c r="U1348" t="s">
        <v>659</v>
      </c>
      <c r="V1348" t="s">
        <v>2019</v>
      </c>
      <c r="W1348" t="s">
        <v>659</v>
      </c>
      <c r="X1348" t="s">
        <v>2019</v>
      </c>
      <c r="Y1348" t="s">
        <v>659</v>
      </c>
      <c r="Z1348" t="s">
        <v>2019</v>
      </c>
      <c r="AA1348" t="s">
        <v>659</v>
      </c>
      <c r="AB1348" t="s">
        <v>2019</v>
      </c>
      <c r="AC1348" t="s">
        <v>712</v>
      </c>
      <c r="AD1348" t="s">
        <v>1243</v>
      </c>
      <c r="AE1348" t="s">
        <v>712</v>
      </c>
      <c r="AF1348" t="s">
        <v>1241</v>
      </c>
      <c r="AG1348" t="s">
        <v>659</v>
      </c>
      <c r="AH1348" t="s">
        <v>2019</v>
      </c>
      <c r="AI1348" t="s">
        <v>659</v>
      </c>
      <c r="AJ1348" t="s">
        <v>2019</v>
      </c>
      <c r="AK1348" t="s">
        <v>712</v>
      </c>
      <c r="AL1348" t="s">
        <v>1243</v>
      </c>
      <c r="AM1348" t="s">
        <v>712</v>
      </c>
      <c r="AN1348" t="s">
        <v>1243</v>
      </c>
      <c r="AO1348" t="s">
        <v>712</v>
      </c>
      <c r="AP1348" t="s">
        <v>1243</v>
      </c>
      <c r="AQ1348" t="s">
        <v>659</v>
      </c>
      <c r="AR1348" t="s">
        <v>2019</v>
      </c>
      <c r="AS1348" t="s">
        <v>659</v>
      </c>
      <c r="AT1348" t="s">
        <v>2019</v>
      </c>
      <c r="AU1348" t="s">
        <v>712</v>
      </c>
      <c r="AV1348" t="s">
        <v>1244</v>
      </c>
      <c r="AW1348">
        <v>0</v>
      </c>
      <c r="AX1348" t="s">
        <v>659</v>
      </c>
      <c r="AY1348" t="s">
        <v>2644</v>
      </c>
      <c r="AZ1348" t="s">
        <v>2644</v>
      </c>
      <c r="BA1348" t="s">
        <v>2644</v>
      </c>
      <c r="BB1348" t="s">
        <v>1248</v>
      </c>
      <c r="BE1348" t="s">
        <v>659</v>
      </c>
      <c r="BG1348" t="s">
        <v>1254</v>
      </c>
      <c r="BH1348" t="s">
        <v>1256</v>
      </c>
      <c r="BI1348" t="s">
        <v>1259</v>
      </c>
      <c r="BJ1348" t="s">
        <v>1266</v>
      </c>
      <c r="BL1348"/>
      <c r="BM1348" t="s">
        <v>80</v>
      </c>
    </row>
    <row r="1349" spans="2:65" x14ac:dyDescent="0.3">
      <c r="B1349" t="s">
        <v>357</v>
      </c>
      <c r="C1349" t="s">
        <v>64</v>
      </c>
      <c r="D1349" t="s">
        <v>3160</v>
      </c>
      <c r="E1349" t="s">
        <v>2310</v>
      </c>
      <c r="F1349" t="s">
        <v>2330</v>
      </c>
      <c r="G1349" t="s">
        <v>198</v>
      </c>
      <c r="H1349" t="s">
        <v>2330</v>
      </c>
      <c r="K1349" s="3">
        <v>44652</v>
      </c>
      <c r="L1349">
        <v>1</v>
      </c>
      <c r="M1349" t="s">
        <v>712</v>
      </c>
      <c r="N1349" t="s">
        <v>712</v>
      </c>
      <c r="O1349" t="s">
        <v>524</v>
      </c>
      <c r="P1349" cm="1">
        <f t="array" ref="P1349">_xlfn.SWITCH(O1349,"Excellent",5,"Above Average", 4,"Average",3,"Below Average",2,"Extremely Poor",1)</f>
        <v>5</v>
      </c>
      <c r="Q1349" t="s">
        <v>712</v>
      </c>
      <c r="R1349" t="s">
        <v>712</v>
      </c>
      <c r="S1349" t="s">
        <v>712</v>
      </c>
      <c r="T1349" t="s">
        <v>524</v>
      </c>
      <c r="U1349" t="s">
        <v>712</v>
      </c>
      <c r="V1349" t="s">
        <v>524</v>
      </c>
      <c r="W1349" t="s">
        <v>712</v>
      </c>
      <c r="X1349" t="s">
        <v>524</v>
      </c>
      <c r="Y1349" t="s">
        <v>659</v>
      </c>
      <c r="Z1349" t="s">
        <v>2019</v>
      </c>
      <c r="AA1349" t="s">
        <v>712</v>
      </c>
      <c r="AB1349" t="s">
        <v>1243</v>
      </c>
      <c r="AC1349" t="s">
        <v>712</v>
      </c>
      <c r="AD1349" t="s">
        <v>1244</v>
      </c>
      <c r="AE1349" t="s">
        <v>712</v>
      </c>
      <c r="AF1349" t="s">
        <v>1242</v>
      </c>
      <c r="AG1349" t="s">
        <v>712</v>
      </c>
      <c r="AH1349" t="s">
        <v>1244</v>
      </c>
      <c r="AI1349" t="s">
        <v>659</v>
      </c>
      <c r="AJ1349" t="s">
        <v>2019</v>
      </c>
      <c r="AK1349" t="s">
        <v>712</v>
      </c>
      <c r="AL1349" t="s">
        <v>524</v>
      </c>
      <c r="AM1349" t="s">
        <v>712</v>
      </c>
      <c r="AN1349" t="s">
        <v>524</v>
      </c>
      <c r="AO1349" t="s">
        <v>712</v>
      </c>
      <c r="AP1349" t="s">
        <v>1243</v>
      </c>
      <c r="AQ1349" t="s">
        <v>712</v>
      </c>
      <c r="AR1349" t="s">
        <v>524</v>
      </c>
      <c r="AS1349" t="s">
        <v>712</v>
      </c>
      <c r="AT1349" t="s">
        <v>524</v>
      </c>
      <c r="AU1349" t="s">
        <v>712</v>
      </c>
      <c r="AV1349" t="s">
        <v>524</v>
      </c>
      <c r="AW1349">
        <v>2</v>
      </c>
      <c r="AX1349" t="s">
        <v>659</v>
      </c>
      <c r="AY1349" t="s">
        <v>1246</v>
      </c>
      <c r="AZ1349" t="s">
        <v>1246</v>
      </c>
      <c r="BA1349" t="s">
        <v>1246</v>
      </c>
      <c r="BB1349" t="s">
        <v>1248</v>
      </c>
      <c r="BE1349" t="s">
        <v>659</v>
      </c>
      <c r="BG1349" t="s">
        <v>1253</v>
      </c>
      <c r="BH1349" t="s">
        <v>1256</v>
      </c>
      <c r="BI1349" t="s">
        <v>1262</v>
      </c>
      <c r="BJ1349" t="s">
        <v>1266</v>
      </c>
      <c r="BL1349"/>
      <c r="BM1349" t="s">
        <v>2935</v>
      </c>
    </row>
    <row r="1350" spans="2:65" x14ac:dyDescent="0.3">
      <c r="B1350" t="s">
        <v>449</v>
      </c>
      <c r="C1350" t="s">
        <v>64</v>
      </c>
      <c r="D1350" t="s">
        <v>3050</v>
      </c>
      <c r="E1350" t="s">
        <v>893</v>
      </c>
      <c r="F1350" t="s">
        <v>540</v>
      </c>
      <c r="G1350" t="s">
        <v>66</v>
      </c>
      <c r="H1350" t="s">
        <v>752</v>
      </c>
      <c r="K1350" s="3">
        <v>44652</v>
      </c>
      <c r="L1350">
        <v>1</v>
      </c>
      <c r="M1350" t="s">
        <v>712</v>
      </c>
      <c r="N1350" t="s">
        <v>659</v>
      </c>
      <c r="O1350" t="s">
        <v>524</v>
      </c>
      <c r="P1350" cm="1">
        <f t="array" ref="P1350">_xlfn.SWITCH(O1350,"Excellent",5,"Above Average", 4,"Average",3,"Below Average",2,"Extremely Poor",1)</f>
        <v>5</v>
      </c>
      <c r="Q1350" t="s">
        <v>712</v>
      </c>
      <c r="R1350" t="s">
        <v>712</v>
      </c>
      <c r="S1350" t="s">
        <v>712</v>
      </c>
      <c r="T1350" t="s">
        <v>524</v>
      </c>
      <c r="U1350" t="s">
        <v>712</v>
      </c>
      <c r="V1350" t="s">
        <v>524</v>
      </c>
      <c r="W1350" t="s">
        <v>712</v>
      </c>
      <c r="X1350" t="s">
        <v>524</v>
      </c>
      <c r="Y1350" t="s">
        <v>712</v>
      </c>
      <c r="Z1350" t="s">
        <v>524</v>
      </c>
      <c r="AA1350" t="s">
        <v>712</v>
      </c>
      <c r="AB1350" t="s">
        <v>524</v>
      </c>
      <c r="AC1350" t="s">
        <v>659</v>
      </c>
      <c r="AD1350" t="s">
        <v>2019</v>
      </c>
      <c r="AE1350" t="s">
        <v>659</v>
      </c>
      <c r="AF1350" t="s">
        <v>2019</v>
      </c>
      <c r="AG1350" t="s">
        <v>659</v>
      </c>
      <c r="AH1350" t="s">
        <v>2019</v>
      </c>
      <c r="AI1350" t="s">
        <v>659</v>
      </c>
      <c r="AJ1350" t="s">
        <v>2019</v>
      </c>
      <c r="AK1350" t="s">
        <v>712</v>
      </c>
      <c r="AL1350" t="s">
        <v>524</v>
      </c>
      <c r="AM1350" t="s">
        <v>712</v>
      </c>
      <c r="AN1350" t="s">
        <v>524</v>
      </c>
      <c r="AO1350" t="s">
        <v>712</v>
      </c>
      <c r="AP1350" t="s">
        <v>524</v>
      </c>
      <c r="AQ1350" t="s">
        <v>712</v>
      </c>
      <c r="AR1350" t="s">
        <v>524</v>
      </c>
      <c r="AS1350" t="s">
        <v>659</v>
      </c>
      <c r="AT1350" t="s">
        <v>2019</v>
      </c>
      <c r="AU1350" t="s">
        <v>712</v>
      </c>
      <c r="AV1350" t="s">
        <v>524</v>
      </c>
      <c r="AW1350">
        <v>0</v>
      </c>
      <c r="AX1350" t="s">
        <v>659</v>
      </c>
      <c r="AY1350" t="s">
        <v>1246</v>
      </c>
      <c r="AZ1350" t="s">
        <v>1246</v>
      </c>
      <c r="BA1350" t="s">
        <v>1246</v>
      </c>
      <c r="BB1350" t="s">
        <v>1248</v>
      </c>
      <c r="BE1350" t="s">
        <v>659</v>
      </c>
      <c r="BG1350" t="s">
        <v>1254</v>
      </c>
      <c r="BH1350" t="s">
        <v>1258</v>
      </c>
      <c r="BI1350" t="s">
        <v>1260</v>
      </c>
      <c r="BJ1350" t="s">
        <v>1266</v>
      </c>
      <c r="BL1350"/>
      <c r="BM1350" t="s">
        <v>2935</v>
      </c>
    </row>
    <row r="1351" spans="2:65" x14ac:dyDescent="0.3">
      <c r="B1351" t="s">
        <v>729</v>
      </c>
      <c r="C1351" t="s">
        <v>64</v>
      </c>
      <c r="D1351" t="s">
        <v>3024</v>
      </c>
      <c r="E1351" t="s">
        <v>894</v>
      </c>
      <c r="F1351" t="s">
        <v>3161</v>
      </c>
      <c r="G1351" t="s">
        <v>194</v>
      </c>
      <c r="H1351" t="s">
        <v>3161</v>
      </c>
      <c r="K1351" s="3">
        <v>44652</v>
      </c>
      <c r="L1351">
        <v>1</v>
      </c>
      <c r="M1351" t="s">
        <v>712</v>
      </c>
      <c r="N1351" t="s">
        <v>712</v>
      </c>
      <c r="O1351" t="s">
        <v>524</v>
      </c>
      <c r="P1351" cm="1">
        <f t="array" ref="P1351">_xlfn.SWITCH(O1351,"Excellent",5,"Above Average", 4,"Average",3,"Below Average",2,"Extremely Poor",1)</f>
        <v>5</v>
      </c>
      <c r="Q1351" t="s">
        <v>659</v>
      </c>
      <c r="R1351" t="s">
        <v>2019</v>
      </c>
      <c r="S1351" t="s">
        <v>712</v>
      </c>
      <c r="T1351" t="s">
        <v>524</v>
      </c>
      <c r="U1351" t="s">
        <v>712</v>
      </c>
      <c r="V1351" t="s">
        <v>524</v>
      </c>
      <c r="W1351" t="s">
        <v>712</v>
      </c>
      <c r="X1351" t="s">
        <v>524</v>
      </c>
      <c r="Y1351" t="s">
        <v>712</v>
      </c>
      <c r="Z1351" t="s">
        <v>524</v>
      </c>
      <c r="AA1351" t="s">
        <v>659</v>
      </c>
      <c r="AB1351" t="s">
        <v>2019</v>
      </c>
      <c r="AC1351" t="s">
        <v>659</v>
      </c>
      <c r="AD1351" t="s">
        <v>2019</v>
      </c>
      <c r="AE1351" t="s">
        <v>659</v>
      </c>
      <c r="AF1351" t="s">
        <v>2019</v>
      </c>
      <c r="AG1351" t="s">
        <v>659</v>
      </c>
      <c r="AH1351" t="s">
        <v>2019</v>
      </c>
      <c r="AI1351" t="s">
        <v>659</v>
      </c>
      <c r="AJ1351" t="s">
        <v>2019</v>
      </c>
      <c r="AK1351" t="s">
        <v>659</v>
      </c>
      <c r="AL1351" t="s">
        <v>2019</v>
      </c>
      <c r="AM1351" t="s">
        <v>712</v>
      </c>
      <c r="AN1351" t="s">
        <v>1244</v>
      </c>
      <c r="AO1351" t="s">
        <v>659</v>
      </c>
      <c r="AP1351" t="s">
        <v>2019</v>
      </c>
      <c r="AQ1351" t="s">
        <v>659</v>
      </c>
      <c r="AR1351" t="s">
        <v>2019</v>
      </c>
      <c r="AS1351" t="s">
        <v>659</v>
      </c>
      <c r="AT1351" t="s">
        <v>2019</v>
      </c>
      <c r="AU1351" t="s">
        <v>659</v>
      </c>
      <c r="AV1351" t="s">
        <v>2019</v>
      </c>
      <c r="AW1351">
        <v>0</v>
      </c>
      <c r="AX1351" t="s">
        <v>659</v>
      </c>
      <c r="AY1351" t="s">
        <v>1246</v>
      </c>
      <c r="AZ1351" t="s">
        <v>1246</v>
      </c>
      <c r="BA1351" t="s">
        <v>1246</v>
      </c>
      <c r="BB1351" t="s">
        <v>1248</v>
      </c>
      <c r="BE1351" t="s">
        <v>659</v>
      </c>
      <c r="BG1351" t="s">
        <v>1254</v>
      </c>
      <c r="BH1351" t="s">
        <v>1256</v>
      </c>
      <c r="BI1351" t="s">
        <v>1259</v>
      </c>
      <c r="BJ1351" t="s">
        <v>1266</v>
      </c>
      <c r="BL1351"/>
      <c r="BM1351" t="s">
        <v>2935</v>
      </c>
    </row>
    <row r="1352" spans="2:65" x14ac:dyDescent="0.3">
      <c r="B1352" t="s">
        <v>435</v>
      </c>
      <c r="C1352" t="s">
        <v>64</v>
      </c>
      <c r="D1352" t="s">
        <v>3005</v>
      </c>
      <c r="E1352" t="s">
        <v>256</v>
      </c>
      <c r="F1352" t="s">
        <v>170</v>
      </c>
      <c r="G1352" t="s">
        <v>113</v>
      </c>
      <c r="H1352" t="s">
        <v>504</v>
      </c>
      <c r="K1352" s="3">
        <v>44652</v>
      </c>
      <c r="L1352">
        <v>1</v>
      </c>
      <c r="M1352" t="s">
        <v>712</v>
      </c>
      <c r="N1352" t="s">
        <v>659</v>
      </c>
      <c r="O1352" t="s">
        <v>1241</v>
      </c>
      <c r="P1352" cm="1">
        <f t="array" ref="P1352">_xlfn.SWITCH(O1352,"Excellent",5,"Above Average", 4,"Average",3,"Below Average",2,"Extremely Poor",1)</f>
        <v>2</v>
      </c>
      <c r="Q1352" t="s">
        <v>659</v>
      </c>
      <c r="R1352" t="s">
        <v>2019</v>
      </c>
      <c r="S1352" t="s">
        <v>712</v>
      </c>
      <c r="T1352" t="s">
        <v>1240</v>
      </c>
      <c r="U1352" t="s">
        <v>712</v>
      </c>
      <c r="V1352" t="s">
        <v>1240</v>
      </c>
      <c r="W1352" t="s">
        <v>712</v>
      </c>
      <c r="X1352" t="s">
        <v>1241</v>
      </c>
      <c r="Y1352" t="s">
        <v>712</v>
      </c>
      <c r="Z1352" t="s">
        <v>1241</v>
      </c>
      <c r="AA1352" t="s">
        <v>712</v>
      </c>
      <c r="AB1352" t="s">
        <v>1244</v>
      </c>
      <c r="AC1352" t="s">
        <v>712</v>
      </c>
      <c r="AD1352" t="s">
        <v>1244</v>
      </c>
      <c r="AE1352" t="s">
        <v>712</v>
      </c>
      <c r="AF1352" t="s">
        <v>1244</v>
      </c>
      <c r="AG1352" t="s">
        <v>712</v>
      </c>
      <c r="AH1352" t="s">
        <v>1244</v>
      </c>
      <c r="AI1352" t="s">
        <v>659</v>
      </c>
      <c r="AJ1352" t="s">
        <v>2019</v>
      </c>
      <c r="AK1352" t="s">
        <v>712</v>
      </c>
      <c r="AL1352" t="s">
        <v>1244</v>
      </c>
      <c r="AM1352" t="s">
        <v>712</v>
      </c>
      <c r="AN1352" t="s">
        <v>1244</v>
      </c>
      <c r="AO1352" t="s">
        <v>712</v>
      </c>
      <c r="AP1352" t="s">
        <v>1244</v>
      </c>
      <c r="AQ1352" t="s">
        <v>712</v>
      </c>
      <c r="AR1352" t="s">
        <v>1244</v>
      </c>
      <c r="AS1352" t="s">
        <v>712</v>
      </c>
      <c r="AT1352" t="s">
        <v>1244</v>
      </c>
      <c r="AU1352" t="s">
        <v>712</v>
      </c>
      <c r="AV1352" t="s">
        <v>1240</v>
      </c>
      <c r="AW1352" t="s">
        <v>1245</v>
      </c>
      <c r="AX1352" t="s">
        <v>712</v>
      </c>
      <c r="AY1352" t="s">
        <v>1247</v>
      </c>
      <c r="AZ1352" t="s">
        <v>2644</v>
      </c>
      <c r="BA1352" t="s">
        <v>2644</v>
      </c>
      <c r="BB1352" t="s">
        <v>1249</v>
      </c>
      <c r="BE1352" t="s">
        <v>712</v>
      </c>
      <c r="BG1352" t="s">
        <v>1252</v>
      </c>
      <c r="BH1352" t="s">
        <v>1257</v>
      </c>
      <c r="BI1352" t="s">
        <v>1259</v>
      </c>
      <c r="BJ1352" t="s">
        <v>1266</v>
      </c>
      <c r="BL1352"/>
      <c r="BM1352" t="s">
        <v>2935</v>
      </c>
    </row>
    <row r="1353" spans="2:65" x14ac:dyDescent="0.3">
      <c r="B1353" t="s">
        <v>469</v>
      </c>
      <c r="C1353" t="s">
        <v>64</v>
      </c>
      <c r="D1353" t="s">
        <v>2946</v>
      </c>
      <c r="E1353" t="s">
        <v>176</v>
      </c>
      <c r="F1353" t="s">
        <v>895</v>
      </c>
      <c r="G1353" t="s">
        <v>89</v>
      </c>
      <c r="H1353" t="s">
        <v>895</v>
      </c>
      <c r="K1353" s="3">
        <v>44652</v>
      </c>
      <c r="L1353">
        <v>3</v>
      </c>
      <c r="M1353" t="s">
        <v>712</v>
      </c>
      <c r="N1353" t="s">
        <v>712</v>
      </c>
      <c r="O1353" t="s">
        <v>1241</v>
      </c>
      <c r="P1353" cm="1">
        <f t="array" ref="P1353">_xlfn.SWITCH(O1353,"Excellent",5,"Above Average", 4,"Average",3,"Below Average",2,"Extremely Poor",1)</f>
        <v>2</v>
      </c>
      <c r="Q1353" t="s">
        <v>659</v>
      </c>
      <c r="R1353" t="s">
        <v>2019</v>
      </c>
      <c r="S1353" t="s">
        <v>712</v>
      </c>
      <c r="T1353" t="s">
        <v>1242</v>
      </c>
      <c r="U1353" t="s">
        <v>712</v>
      </c>
      <c r="V1353" t="s">
        <v>1244</v>
      </c>
      <c r="W1353" t="s">
        <v>712</v>
      </c>
      <c r="X1353" t="s">
        <v>1241</v>
      </c>
      <c r="Y1353" t="s">
        <v>712</v>
      </c>
      <c r="Z1353" t="s">
        <v>1244</v>
      </c>
      <c r="AA1353" t="s">
        <v>712</v>
      </c>
      <c r="AB1353" t="s">
        <v>1241</v>
      </c>
      <c r="AC1353" t="s">
        <v>712</v>
      </c>
      <c r="AD1353" t="s">
        <v>1244</v>
      </c>
      <c r="AE1353" t="s">
        <v>712</v>
      </c>
      <c r="AF1353" t="s">
        <v>1244</v>
      </c>
      <c r="AG1353" t="s">
        <v>659</v>
      </c>
      <c r="AH1353" t="s">
        <v>2019</v>
      </c>
      <c r="AI1353" t="s">
        <v>659</v>
      </c>
      <c r="AJ1353" t="s">
        <v>2019</v>
      </c>
      <c r="AK1353" t="s">
        <v>712</v>
      </c>
      <c r="AL1353" t="s">
        <v>1241</v>
      </c>
      <c r="AM1353" t="s">
        <v>712</v>
      </c>
      <c r="AN1353" t="s">
        <v>1244</v>
      </c>
      <c r="AO1353" t="s">
        <v>712</v>
      </c>
      <c r="AP1353" t="s">
        <v>1244</v>
      </c>
      <c r="AQ1353" t="s">
        <v>712</v>
      </c>
      <c r="AR1353" t="s">
        <v>1244</v>
      </c>
      <c r="AS1353" t="s">
        <v>712</v>
      </c>
      <c r="AT1353" t="s">
        <v>1244</v>
      </c>
      <c r="AU1353" t="s">
        <v>659</v>
      </c>
      <c r="AV1353" t="s">
        <v>2019</v>
      </c>
      <c r="AW1353" t="s">
        <v>1245</v>
      </c>
      <c r="AX1353" t="s">
        <v>712</v>
      </c>
      <c r="AY1353" t="s">
        <v>119</v>
      </c>
      <c r="AZ1353" t="s">
        <v>1247</v>
      </c>
      <c r="BA1353" t="s">
        <v>3291</v>
      </c>
      <c r="BB1353" t="s">
        <v>1249</v>
      </c>
      <c r="BE1353" t="s">
        <v>659</v>
      </c>
      <c r="BG1353" t="s">
        <v>1254</v>
      </c>
      <c r="BH1353" t="s">
        <v>1257</v>
      </c>
      <c r="BI1353" t="s">
        <v>1259</v>
      </c>
      <c r="BJ1353" t="s">
        <v>1266</v>
      </c>
      <c r="BL1353"/>
      <c r="BM1353" t="s">
        <v>2935</v>
      </c>
    </row>
    <row r="1354" spans="2:65" x14ac:dyDescent="0.3">
      <c r="B1354" t="s">
        <v>319</v>
      </c>
      <c r="C1354" t="s">
        <v>64</v>
      </c>
      <c r="D1354" t="s">
        <v>2943</v>
      </c>
      <c r="E1354" t="s">
        <v>896</v>
      </c>
      <c r="F1354" t="s">
        <v>309</v>
      </c>
      <c r="G1354" t="s">
        <v>71</v>
      </c>
      <c r="H1354" t="s">
        <v>309</v>
      </c>
      <c r="K1354" s="3">
        <v>44652</v>
      </c>
      <c r="L1354">
        <v>2</v>
      </c>
      <c r="M1354" t="s">
        <v>712</v>
      </c>
      <c r="N1354" t="s">
        <v>712</v>
      </c>
      <c r="O1354" t="s">
        <v>524</v>
      </c>
      <c r="P1354" cm="1">
        <f t="array" ref="P1354">_xlfn.SWITCH(O1354,"Excellent",5,"Above Average", 4,"Average",3,"Below Average",2,"Extremely Poor",1)</f>
        <v>5</v>
      </c>
      <c r="Q1354" t="s">
        <v>712</v>
      </c>
      <c r="R1354" t="s">
        <v>712</v>
      </c>
      <c r="S1354" t="s">
        <v>712</v>
      </c>
      <c r="T1354" t="s">
        <v>1243</v>
      </c>
      <c r="U1354" t="s">
        <v>659</v>
      </c>
      <c r="V1354" t="s">
        <v>2019</v>
      </c>
      <c r="W1354" t="s">
        <v>659</v>
      </c>
      <c r="X1354" t="s">
        <v>2019</v>
      </c>
      <c r="Y1354" t="s">
        <v>659</v>
      </c>
      <c r="Z1354" t="s">
        <v>2019</v>
      </c>
      <c r="AA1354" t="s">
        <v>659</v>
      </c>
      <c r="AB1354" t="s">
        <v>2019</v>
      </c>
      <c r="AC1354" t="s">
        <v>659</v>
      </c>
      <c r="AD1354" t="s">
        <v>2019</v>
      </c>
      <c r="AE1354" t="s">
        <v>659</v>
      </c>
      <c r="AF1354" t="s">
        <v>2019</v>
      </c>
      <c r="AG1354" t="s">
        <v>659</v>
      </c>
      <c r="AH1354" t="s">
        <v>2019</v>
      </c>
      <c r="AI1354" t="s">
        <v>659</v>
      </c>
      <c r="AJ1354" t="s">
        <v>2019</v>
      </c>
      <c r="AK1354" t="s">
        <v>659</v>
      </c>
      <c r="AL1354" t="s">
        <v>2019</v>
      </c>
      <c r="AM1354" t="s">
        <v>659</v>
      </c>
      <c r="AN1354" t="s">
        <v>2019</v>
      </c>
      <c r="AO1354" t="s">
        <v>659</v>
      </c>
      <c r="AP1354" t="s">
        <v>2019</v>
      </c>
      <c r="AQ1354" t="s">
        <v>659</v>
      </c>
      <c r="AR1354" t="s">
        <v>2019</v>
      </c>
      <c r="AS1354" t="s">
        <v>659</v>
      </c>
      <c r="AT1354" t="s">
        <v>2019</v>
      </c>
      <c r="AU1354" t="s">
        <v>659</v>
      </c>
      <c r="AV1354" t="s">
        <v>2019</v>
      </c>
      <c r="AW1354">
        <v>1</v>
      </c>
      <c r="AX1354" t="s">
        <v>659</v>
      </c>
      <c r="AY1354" t="s">
        <v>1246</v>
      </c>
      <c r="AZ1354" t="s">
        <v>1246</v>
      </c>
      <c r="BA1354" t="s">
        <v>119</v>
      </c>
      <c r="BB1354" t="s">
        <v>1251</v>
      </c>
      <c r="BE1354" t="s">
        <v>659</v>
      </c>
      <c r="BG1354" t="s">
        <v>1252</v>
      </c>
      <c r="BH1354" t="s">
        <v>1257</v>
      </c>
      <c r="BI1354" t="s">
        <v>1259</v>
      </c>
      <c r="BJ1354" t="s">
        <v>1266</v>
      </c>
      <c r="BL1354"/>
      <c r="BM1354" t="s">
        <v>2935</v>
      </c>
    </row>
    <row r="1355" spans="2:65" x14ac:dyDescent="0.3">
      <c r="B1355" t="s">
        <v>289</v>
      </c>
      <c r="C1355" t="s">
        <v>64</v>
      </c>
      <c r="D1355" t="s">
        <v>3007</v>
      </c>
      <c r="E1355" t="s">
        <v>78</v>
      </c>
      <c r="F1355" t="s">
        <v>149</v>
      </c>
      <c r="G1355" t="s">
        <v>76</v>
      </c>
      <c r="H1355" t="s">
        <v>149</v>
      </c>
      <c r="K1355" s="3">
        <v>44652</v>
      </c>
      <c r="L1355">
        <v>1</v>
      </c>
      <c r="M1355" t="s">
        <v>659</v>
      </c>
      <c r="N1355" t="s">
        <v>2019</v>
      </c>
      <c r="O1355" t="s">
        <v>2640</v>
      </c>
      <c r="P1355" cm="1">
        <f t="array" ref="P1355">_xlfn.SWITCH(O1355,"Excellent",5,"Above Average", 4,"Average",3,"Below Average",2,"Extremely Poor",1)</f>
        <v>4</v>
      </c>
      <c r="Q1355" t="s">
        <v>712</v>
      </c>
      <c r="R1355" t="s">
        <v>712</v>
      </c>
      <c r="S1355" t="s">
        <v>712</v>
      </c>
      <c r="T1355" t="s">
        <v>2640</v>
      </c>
      <c r="U1355" t="s">
        <v>712</v>
      </c>
      <c r="V1355" t="s">
        <v>1242</v>
      </c>
      <c r="W1355" t="s">
        <v>659</v>
      </c>
      <c r="X1355" t="s">
        <v>2019</v>
      </c>
      <c r="Y1355" t="s">
        <v>659</v>
      </c>
      <c r="Z1355" t="s">
        <v>2019</v>
      </c>
      <c r="AA1355" t="s">
        <v>659</v>
      </c>
      <c r="AB1355" t="s">
        <v>2019</v>
      </c>
      <c r="AC1355" t="s">
        <v>659</v>
      </c>
      <c r="AD1355" t="s">
        <v>2019</v>
      </c>
      <c r="AE1355" t="s">
        <v>659</v>
      </c>
      <c r="AF1355" t="s">
        <v>2019</v>
      </c>
      <c r="AG1355" t="s">
        <v>659</v>
      </c>
      <c r="AH1355" t="s">
        <v>2019</v>
      </c>
      <c r="AI1355" t="s">
        <v>659</v>
      </c>
      <c r="AJ1355" t="s">
        <v>2019</v>
      </c>
      <c r="AK1355" t="s">
        <v>659</v>
      </c>
      <c r="AL1355" t="s">
        <v>2019</v>
      </c>
      <c r="AM1355" t="s">
        <v>712</v>
      </c>
      <c r="AN1355" t="s">
        <v>1244</v>
      </c>
      <c r="AO1355" t="s">
        <v>659</v>
      </c>
      <c r="AP1355" t="s">
        <v>2019</v>
      </c>
      <c r="AQ1355" t="s">
        <v>712</v>
      </c>
      <c r="AR1355" t="s">
        <v>2640</v>
      </c>
      <c r="AS1355" t="s">
        <v>659</v>
      </c>
      <c r="AT1355" t="s">
        <v>2019</v>
      </c>
      <c r="AU1355" t="s">
        <v>659</v>
      </c>
      <c r="AV1355" t="s">
        <v>2019</v>
      </c>
      <c r="AW1355">
        <v>1</v>
      </c>
      <c r="AX1355" t="s">
        <v>712</v>
      </c>
      <c r="AY1355" t="s">
        <v>1246</v>
      </c>
      <c r="AZ1355" t="s">
        <v>1246</v>
      </c>
      <c r="BA1355" t="s">
        <v>1246</v>
      </c>
      <c r="BB1355" t="s">
        <v>1251</v>
      </c>
      <c r="BE1355" t="s">
        <v>659</v>
      </c>
      <c r="BG1355" t="s">
        <v>1254</v>
      </c>
      <c r="BH1355" t="s">
        <v>1257</v>
      </c>
      <c r="BI1355" t="s">
        <v>1259</v>
      </c>
      <c r="BJ1355" t="s">
        <v>1266</v>
      </c>
      <c r="BL1355"/>
      <c r="BM1355" t="s">
        <v>2935</v>
      </c>
    </row>
    <row r="1356" spans="2:65" x14ac:dyDescent="0.3">
      <c r="B1356" t="s">
        <v>63</v>
      </c>
      <c r="C1356" t="s">
        <v>99</v>
      </c>
      <c r="D1356" t="s">
        <v>2977</v>
      </c>
      <c r="E1356" t="s">
        <v>3162</v>
      </c>
      <c r="F1356" t="s">
        <v>568</v>
      </c>
      <c r="G1356" t="s">
        <v>128</v>
      </c>
      <c r="I1356" t="s">
        <v>102</v>
      </c>
      <c r="J1356" t="s">
        <v>68</v>
      </c>
      <c r="K1356" s="3">
        <v>44652</v>
      </c>
      <c r="L1356">
        <v>2</v>
      </c>
      <c r="M1356" t="s">
        <v>712</v>
      </c>
      <c r="N1356" t="s">
        <v>712</v>
      </c>
      <c r="O1356" t="s">
        <v>524</v>
      </c>
      <c r="P1356" cm="1">
        <f t="array" ref="P1356">_xlfn.SWITCH(O1356,"Excellent",5,"Above Average", 4,"Average",3,"Below Average",2,"Extremely Poor",1)</f>
        <v>5</v>
      </c>
      <c r="Q1356" t="s">
        <v>712</v>
      </c>
      <c r="R1356" t="s">
        <v>712</v>
      </c>
      <c r="S1356" t="s">
        <v>712</v>
      </c>
      <c r="T1356" t="s">
        <v>524</v>
      </c>
      <c r="U1356" t="s">
        <v>712</v>
      </c>
      <c r="V1356" t="s">
        <v>524</v>
      </c>
      <c r="W1356" t="s">
        <v>659</v>
      </c>
      <c r="X1356" t="s">
        <v>2019</v>
      </c>
      <c r="Y1356" t="s">
        <v>659</v>
      </c>
      <c r="Z1356" t="s">
        <v>2019</v>
      </c>
      <c r="AA1356" t="s">
        <v>659</v>
      </c>
      <c r="AB1356" t="s">
        <v>2019</v>
      </c>
      <c r="AC1356" t="s">
        <v>659</v>
      </c>
      <c r="AD1356" t="s">
        <v>2019</v>
      </c>
      <c r="AE1356" t="s">
        <v>659</v>
      </c>
      <c r="AF1356" t="s">
        <v>2019</v>
      </c>
      <c r="AG1356" t="s">
        <v>659</v>
      </c>
      <c r="AH1356" t="s">
        <v>2019</v>
      </c>
      <c r="AI1356" t="s">
        <v>659</v>
      </c>
      <c r="AJ1356" t="s">
        <v>2019</v>
      </c>
      <c r="AK1356" t="s">
        <v>659</v>
      </c>
      <c r="AL1356" t="s">
        <v>2019</v>
      </c>
      <c r="AM1356" t="s">
        <v>712</v>
      </c>
      <c r="AN1356" t="s">
        <v>524</v>
      </c>
      <c r="AO1356" t="s">
        <v>712</v>
      </c>
      <c r="AP1356" t="s">
        <v>524</v>
      </c>
      <c r="AQ1356" t="s">
        <v>712</v>
      </c>
      <c r="AR1356" t="s">
        <v>524</v>
      </c>
      <c r="AS1356" t="s">
        <v>712</v>
      </c>
      <c r="AT1356" t="s">
        <v>524</v>
      </c>
      <c r="AU1356" t="s">
        <v>659</v>
      </c>
      <c r="AV1356" t="s">
        <v>2019</v>
      </c>
      <c r="AW1356">
        <v>2</v>
      </c>
      <c r="AX1356" t="s">
        <v>712</v>
      </c>
      <c r="AY1356" t="s">
        <v>1246</v>
      </c>
      <c r="AZ1356" t="s">
        <v>1246</v>
      </c>
      <c r="BA1356" t="s">
        <v>1246</v>
      </c>
      <c r="BB1356" t="s">
        <v>1248</v>
      </c>
      <c r="BE1356" t="s">
        <v>659</v>
      </c>
      <c r="BG1356" t="s">
        <v>1253</v>
      </c>
      <c r="BH1356" t="s">
        <v>1257</v>
      </c>
      <c r="BI1356" t="s">
        <v>1265</v>
      </c>
      <c r="BJ1356" t="s">
        <v>1266</v>
      </c>
      <c r="BK1356" t="s">
        <v>68</v>
      </c>
      <c r="BL1356">
        <v>1</v>
      </c>
      <c r="BM1356" t="s">
        <v>2945</v>
      </c>
    </row>
    <row r="1357" spans="2:65" x14ac:dyDescent="0.3">
      <c r="B1357" t="s">
        <v>557</v>
      </c>
      <c r="C1357" t="s">
        <v>64</v>
      </c>
      <c r="D1357" t="s">
        <v>2999</v>
      </c>
      <c r="E1357" t="s">
        <v>2824</v>
      </c>
      <c r="F1357" t="s">
        <v>302</v>
      </c>
      <c r="G1357" t="s">
        <v>128</v>
      </c>
      <c r="H1357" t="s">
        <v>600</v>
      </c>
      <c r="K1357" s="3">
        <v>44652</v>
      </c>
      <c r="L1357">
        <v>1</v>
      </c>
      <c r="M1357" t="s">
        <v>712</v>
      </c>
      <c r="N1357" t="s">
        <v>659</v>
      </c>
      <c r="O1357" t="s">
        <v>524</v>
      </c>
      <c r="P1357" cm="1">
        <f t="array" ref="P1357">_xlfn.SWITCH(O1357,"Excellent",5,"Above Average", 4,"Average",3,"Below Average",2,"Extremely Poor",1)</f>
        <v>5</v>
      </c>
      <c r="Q1357" t="s">
        <v>712</v>
      </c>
      <c r="R1357" t="s">
        <v>712</v>
      </c>
      <c r="S1357" t="s">
        <v>712</v>
      </c>
      <c r="T1357" t="s">
        <v>524</v>
      </c>
      <c r="U1357" t="s">
        <v>659</v>
      </c>
      <c r="V1357" t="s">
        <v>2019</v>
      </c>
      <c r="W1357" t="s">
        <v>659</v>
      </c>
      <c r="X1357" t="s">
        <v>2019</v>
      </c>
      <c r="Y1357" t="s">
        <v>659</v>
      </c>
      <c r="Z1357" t="s">
        <v>2019</v>
      </c>
      <c r="AA1357" t="s">
        <v>712</v>
      </c>
      <c r="AB1357" t="s">
        <v>524</v>
      </c>
      <c r="AC1357" t="s">
        <v>712</v>
      </c>
      <c r="AD1357" t="s">
        <v>524</v>
      </c>
      <c r="AE1357" t="s">
        <v>659</v>
      </c>
      <c r="AF1357" t="s">
        <v>2019</v>
      </c>
      <c r="AG1357" t="s">
        <v>659</v>
      </c>
      <c r="AH1357" t="s">
        <v>2019</v>
      </c>
      <c r="AI1357" t="s">
        <v>659</v>
      </c>
      <c r="AJ1357" t="s">
        <v>2019</v>
      </c>
      <c r="AK1357" t="s">
        <v>659</v>
      </c>
      <c r="AL1357" t="s">
        <v>2019</v>
      </c>
      <c r="AM1357" t="s">
        <v>712</v>
      </c>
      <c r="AN1357" t="s">
        <v>524</v>
      </c>
      <c r="AO1357" t="s">
        <v>659</v>
      </c>
      <c r="AP1357" t="s">
        <v>2019</v>
      </c>
      <c r="AQ1357" t="s">
        <v>659</v>
      </c>
      <c r="AR1357" t="s">
        <v>2019</v>
      </c>
      <c r="AS1357" t="s">
        <v>659</v>
      </c>
      <c r="AT1357" t="s">
        <v>2019</v>
      </c>
      <c r="AU1357" t="s">
        <v>659</v>
      </c>
      <c r="AV1357" t="s">
        <v>2019</v>
      </c>
      <c r="AW1357">
        <v>0</v>
      </c>
      <c r="AX1357" t="s">
        <v>659</v>
      </c>
      <c r="AY1357" t="s">
        <v>1246</v>
      </c>
      <c r="AZ1357" t="s">
        <v>1246</v>
      </c>
      <c r="BA1357" t="s">
        <v>1246</v>
      </c>
      <c r="BB1357" t="s">
        <v>1248</v>
      </c>
      <c r="BE1357" t="s">
        <v>659</v>
      </c>
      <c r="BG1357" t="s">
        <v>1254</v>
      </c>
      <c r="BH1357" t="s">
        <v>1257</v>
      </c>
      <c r="BI1357" t="s">
        <v>1259</v>
      </c>
      <c r="BJ1357" t="s">
        <v>1267</v>
      </c>
      <c r="BL1357"/>
      <c r="BM1357" t="s">
        <v>2935</v>
      </c>
    </row>
    <row r="1358" spans="2:65" x14ac:dyDescent="0.3">
      <c r="B1358" t="s">
        <v>487</v>
      </c>
      <c r="C1358" t="s">
        <v>64</v>
      </c>
      <c r="D1358" t="s">
        <v>2958</v>
      </c>
      <c r="E1358" t="s">
        <v>821</v>
      </c>
      <c r="F1358" t="s">
        <v>805</v>
      </c>
      <c r="G1358" t="s">
        <v>76</v>
      </c>
      <c r="H1358" t="s">
        <v>805</v>
      </c>
      <c r="K1358" s="3">
        <v>44652</v>
      </c>
      <c r="L1358">
        <v>1</v>
      </c>
      <c r="M1358" t="s">
        <v>712</v>
      </c>
      <c r="N1358" t="s">
        <v>712</v>
      </c>
      <c r="O1358" t="s">
        <v>1241</v>
      </c>
      <c r="P1358" cm="1">
        <f t="array" ref="P1358">_xlfn.SWITCH(O1358,"Excellent",5,"Above Average", 4,"Average",3,"Below Average",2,"Extremely Poor",1)</f>
        <v>2</v>
      </c>
      <c r="Q1358" t="s">
        <v>659</v>
      </c>
      <c r="R1358" t="s">
        <v>2019</v>
      </c>
      <c r="S1358" t="s">
        <v>712</v>
      </c>
      <c r="T1358" t="s">
        <v>1241</v>
      </c>
      <c r="U1358" t="s">
        <v>659</v>
      </c>
      <c r="V1358" t="s">
        <v>2019</v>
      </c>
      <c r="W1358" t="s">
        <v>659</v>
      </c>
      <c r="X1358" t="s">
        <v>2019</v>
      </c>
      <c r="Y1358" t="s">
        <v>659</v>
      </c>
      <c r="Z1358" t="s">
        <v>2019</v>
      </c>
      <c r="AA1358" t="s">
        <v>712</v>
      </c>
      <c r="AB1358" t="s">
        <v>1244</v>
      </c>
      <c r="AC1358" t="s">
        <v>712</v>
      </c>
      <c r="AD1358" t="s">
        <v>1244</v>
      </c>
      <c r="AE1358" t="s">
        <v>712</v>
      </c>
      <c r="AF1358" t="s">
        <v>1244</v>
      </c>
      <c r="AG1358" t="s">
        <v>659</v>
      </c>
      <c r="AH1358" t="s">
        <v>2019</v>
      </c>
      <c r="AI1358" t="s">
        <v>659</v>
      </c>
      <c r="AJ1358" t="s">
        <v>2019</v>
      </c>
      <c r="AK1358" t="s">
        <v>659</v>
      </c>
      <c r="AL1358" t="s">
        <v>2019</v>
      </c>
      <c r="AM1358" t="s">
        <v>712</v>
      </c>
      <c r="AN1358" t="s">
        <v>1241</v>
      </c>
      <c r="AO1358" t="s">
        <v>712</v>
      </c>
      <c r="AP1358" t="s">
        <v>1244</v>
      </c>
      <c r="AQ1358" t="s">
        <v>712</v>
      </c>
      <c r="AR1358" t="s">
        <v>1242</v>
      </c>
      <c r="AS1358" t="s">
        <v>712</v>
      </c>
      <c r="AT1358" t="s">
        <v>1244</v>
      </c>
      <c r="AU1358" t="s">
        <v>712</v>
      </c>
      <c r="AV1358" t="s">
        <v>1243</v>
      </c>
      <c r="AW1358">
        <v>1</v>
      </c>
      <c r="AX1358" t="s">
        <v>712</v>
      </c>
      <c r="AY1358" t="s">
        <v>1247</v>
      </c>
      <c r="AZ1358" t="s">
        <v>2644</v>
      </c>
      <c r="BA1358" t="s">
        <v>1247</v>
      </c>
      <c r="BB1358" t="s">
        <v>1250</v>
      </c>
      <c r="BE1358" t="s">
        <v>659</v>
      </c>
      <c r="BG1358" t="s">
        <v>1256</v>
      </c>
      <c r="BH1358" t="s">
        <v>1256</v>
      </c>
      <c r="BI1358" t="s">
        <v>1265</v>
      </c>
      <c r="BJ1358" t="s">
        <v>1265</v>
      </c>
      <c r="BL1358"/>
      <c r="BM1358" t="s">
        <v>2935</v>
      </c>
    </row>
    <row r="1359" spans="2:65" x14ac:dyDescent="0.3">
      <c r="B1359" t="s">
        <v>212</v>
      </c>
      <c r="C1359" t="s">
        <v>64</v>
      </c>
      <c r="D1359" t="s">
        <v>2978</v>
      </c>
      <c r="E1359" t="s">
        <v>2253</v>
      </c>
      <c r="F1359" t="s">
        <v>897</v>
      </c>
      <c r="G1359" t="s">
        <v>76</v>
      </c>
      <c r="H1359" t="s">
        <v>897</v>
      </c>
      <c r="K1359" s="3">
        <v>44652</v>
      </c>
      <c r="L1359">
        <v>1</v>
      </c>
      <c r="M1359" t="s">
        <v>712</v>
      </c>
      <c r="N1359" t="s">
        <v>712</v>
      </c>
      <c r="O1359" t="s">
        <v>2640</v>
      </c>
      <c r="P1359" cm="1">
        <f t="array" ref="P1359">_xlfn.SWITCH(O1359,"Excellent",5,"Above Average", 4,"Average",3,"Below Average",2,"Extremely Poor",1)</f>
        <v>4</v>
      </c>
      <c r="Q1359" t="s">
        <v>712</v>
      </c>
      <c r="R1359" t="s">
        <v>712</v>
      </c>
      <c r="S1359" t="s">
        <v>712</v>
      </c>
      <c r="T1359" t="s">
        <v>524</v>
      </c>
      <c r="U1359" t="s">
        <v>712</v>
      </c>
      <c r="V1359" t="s">
        <v>2640</v>
      </c>
      <c r="W1359" t="s">
        <v>659</v>
      </c>
      <c r="X1359" t="s">
        <v>2019</v>
      </c>
      <c r="Y1359" t="s">
        <v>659</v>
      </c>
      <c r="Z1359" t="s">
        <v>2019</v>
      </c>
      <c r="AA1359" t="s">
        <v>659</v>
      </c>
      <c r="AB1359" t="s">
        <v>2019</v>
      </c>
      <c r="AC1359" t="s">
        <v>659</v>
      </c>
      <c r="AD1359" t="s">
        <v>2019</v>
      </c>
      <c r="AE1359" t="s">
        <v>659</v>
      </c>
      <c r="AF1359" t="s">
        <v>2019</v>
      </c>
      <c r="AG1359" t="s">
        <v>659</v>
      </c>
      <c r="AH1359" t="s">
        <v>2019</v>
      </c>
      <c r="AI1359" t="s">
        <v>659</v>
      </c>
      <c r="AJ1359" t="s">
        <v>2019</v>
      </c>
      <c r="AK1359" t="s">
        <v>712</v>
      </c>
      <c r="AL1359" t="s">
        <v>524</v>
      </c>
      <c r="AM1359" t="s">
        <v>712</v>
      </c>
      <c r="AN1359" t="s">
        <v>2640</v>
      </c>
      <c r="AO1359" t="s">
        <v>659</v>
      </c>
      <c r="AP1359" t="s">
        <v>2019</v>
      </c>
      <c r="AQ1359" t="s">
        <v>712</v>
      </c>
      <c r="AR1359" t="s">
        <v>524</v>
      </c>
      <c r="AS1359" t="s">
        <v>659</v>
      </c>
      <c r="AT1359" t="s">
        <v>2019</v>
      </c>
      <c r="AU1359" t="s">
        <v>659</v>
      </c>
      <c r="AV1359" t="s">
        <v>2019</v>
      </c>
      <c r="AW1359">
        <v>1</v>
      </c>
      <c r="AX1359" t="s">
        <v>659</v>
      </c>
      <c r="AY1359" t="s">
        <v>1246</v>
      </c>
      <c r="AZ1359" t="s">
        <v>1246</v>
      </c>
      <c r="BA1359" t="s">
        <v>1246</v>
      </c>
      <c r="BB1359" t="s">
        <v>1248</v>
      </c>
      <c r="BE1359" t="s">
        <v>659</v>
      </c>
      <c r="BG1359" t="s">
        <v>1256</v>
      </c>
      <c r="BH1359" t="s">
        <v>1256</v>
      </c>
      <c r="BI1359" t="s">
        <v>1260</v>
      </c>
      <c r="BJ1359" t="s">
        <v>1266</v>
      </c>
      <c r="BL1359"/>
      <c r="BM1359" t="s">
        <v>2935</v>
      </c>
    </row>
    <row r="1360" spans="2:65" x14ac:dyDescent="0.3">
      <c r="B1360" t="s">
        <v>86</v>
      </c>
      <c r="C1360" t="s">
        <v>64</v>
      </c>
      <c r="D1360" t="s">
        <v>3060</v>
      </c>
      <c r="E1360" t="s">
        <v>898</v>
      </c>
      <c r="F1360" t="s">
        <v>899</v>
      </c>
      <c r="G1360" t="s">
        <v>117</v>
      </c>
      <c r="H1360" t="s">
        <v>899</v>
      </c>
      <c r="K1360" s="3">
        <v>44652</v>
      </c>
      <c r="L1360">
        <v>1</v>
      </c>
      <c r="M1360" t="s">
        <v>712</v>
      </c>
      <c r="N1360" t="s">
        <v>712</v>
      </c>
      <c r="O1360" t="s">
        <v>2640</v>
      </c>
      <c r="P1360" cm="1">
        <f t="array" ref="P1360">_xlfn.SWITCH(O1360,"Excellent",5,"Above Average", 4,"Average",3,"Below Average",2,"Extremely Poor",1)</f>
        <v>4</v>
      </c>
      <c r="Q1360" t="s">
        <v>659</v>
      </c>
      <c r="R1360" t="s">
        <v>2019</v>
      </c>
      <c r="S1360" t="s">
        <v>659</v>
      </c>
      <c r="T1360" t="s">
        <v>2019</v>
      </c>
      <c r="U1360" t="s">
        <v>659</v>
      </c>
      <c r="V1360" t="s">
        <v>2019</v>
      </c>
      <c r="W1360" t="s">
        <v>659</v>
      </c>
      <c r="X1360" t="s">
        <v>2019</v>
      </c>
      <c r="Y1360" t="s">
        <v>659</v>
      </c>
      <c r="Z1360" t="s">
        <v>2019</v>
      </c>
      <c r="AA1360" t="s">
        <v>659</v>
      </c>
      <c r="AB1360" t="s">
        <v>2019</v>
      </c>
      <c r="AC1360" t="s">
        <v>659</v>
      </c>
      <c r="AD1360" t="s">
        <v>2019</v>
      </c>
      <c r="AE1360" t="s">
        <v>659</v>
      </c>
      <c r="AF1360" t="s">
        <v>2019</v>
      </c>
      <c r="AG1360" t="s">
        <v>659</v>
      </c>
      <c r="AH1360" t="s">
        <v>2019</v>
      </c>
      <c r="AI1360" t="s">
        <v>659</v>
      </c>
      <c r="AJ1360" t="s">
        <v>2019</v>
      </c>
      <c r="AK1360" t="s">
        <v>659</v>
      </c>
      <c r="AL1360" t="s">
        <v>2019</v>
      </c>
      <c r="AM1360" t="s">
        <v>712</v>
      </c>
      <c r="AN1360" t="s">
        <v>524</v>
      </c>
      <c r="AO1360" t="s">
        <v>659</v>
      </c>
      <c r="AP1360" t="s">
        <v>2019</v>
      </c>
      <c r="AQ1360" t="s">
        <v>712</v>
      </c>
      <c r="AR1360" t="s">
        <v>524</v>
      </c>
      <c r="AS1360" t="s">
        <v>712</v>
      </c>
      <c r="AT1360" t="s">
        <v>1244</v>
      </c>
      <c r="AU1360" t="s">
        <v>712</v>
      </c>
      <c r="AV1360" t="s">
        <v>1244</v>
      </c>
      <c r="AW1360">
        <v>1</v>
      </c>
      <c r="AX1360" t="s">
        <v>659</v>
      </c>
      <c r="AY1360" t="s">
        <v>1246</v>
      </c>
      <c r="AZ1360" t="s">
        <v>1246</v>
      </c>
      <c r="BA1360" t="s">
        <v>1246</v>
      </c>
      <c r="BB1360" t="s">
        <v>1250</v>
      </c>
      <c r="BE1360" t="s">
        <v>712</v>
      </c>
      <c r="BG1360" t="s">
        <v>1253</v>
      </c>
      <c r="BH1360" t="s">
        <v>1257</v>
      </c>
      <c r="BI1360" t="s">
        <v>1259</v>
      </c>
      <c r="BJ1360" t="s">
        <v>1267</v>
      </c>
      <c r="BL1360"/>
      <c r="BM1360" t="s">
        <v>2935</v>
      </c>
    </row>
    <row r="1361" spans="2:65" x14ac:dyDescent="0.3">
      <c r="B1361" t="s">
        <v>171</v>
      </c>
      <c r="C1361" t="s">
        <v>64</v>
      </c>
      <c r="D1361" t="s">
        <v>3004</v>
      </c>
      <c r="E1361" t="s">
        <v>2510</v>
      </c>
      <c r="F1361" t="s">
        <v>2309</v>
      </c>
      <c r="G1361" t="s">
        <v>71</v>
      </c>
      <c r="H1361" t="s">
        <v>900</v>
      </c>
      <c r="K1361" s="3">
        <v>44652</v>
      </c>
      <c r="L1361">
        <v>1</v>
      </c>
      <c r="M1361" t="s">
        <v>659</v>
      </c>
      <c r="N1361" t="s">
        <v>2019</v>
      </c>
      <c r="O1361" t="s">
        <v>524</v>
      </c>
      <c r="P1361" cm="1">
        <f t="array" ref="P1361">_xlfn.SWITCH(O1361,"Excellent",5,"Above Average", 4,"Average",3,"Below Average",2,"Extremely Poor",1)</f>
        <v>5</v>
      </c>
      <c r="Q1361" t="s">
        <v>712</v>
      </c>
      <c r="R1361" t="s">
        <v>712</v>
      </c>
      <c r="S1361" t="s">
        <v>712</v>
      </c>
      <c r="T1361" t="s">
        <v>524</v>
      </c>
      <c r="U1361" t="s">
        <v>659</v>
      </c>
      <c r="V1361" t="s">
        <v>2019</v>
      </c>
      <c r="W1361" t="s">
        <v>659</v>
      </c>
      <c r="X1361" t="s">
        <v>2019</v>
      </c>
      <c r="Y1361" t="s">
        <v>659</v>
      </c>
      <c r="Z1361" t="s">
        <v>2019</v>
      </c>
      <c r="AA1361" t="s">
        <v>659</v>
      </c>
      <c r="AB1361" t="s">
        <v>2019</v>
      </c>
      <c r="AC1361" t="s">
        <v>659</v>
      </c>
      <c r="AD1361" t="s">
        <v>2019</v>
      </c>
      <c r="AE1361" t="s">
        <v>659</v>
      </c>
      <c r="AF1361" t="s">
        <v>2019</v>
      </c>
      <c r="AG1361" t="s">
        <v>659</v>
      </c>
      <c r="AH1361" t="s">
        <v>2019</v>
      </c>
      <c r="AI1361" t="s">
        <v>659</v>
      </c>
      <c r="AJ1361" t="s">
        <v>2019</v>
      </c>
      <c r="AK1361" t="s">
        <v>659</v>
      </c>
      <c r="AL1361" t="s">
        <v>2019</v>
      </c>
      <c r="AM1361" t="s">
        <v>712</v>
      </c>
      <c r="AN1361" t="s">
        <v>524</v>
      </c>
      <c r="AO1361" t="s">
        <v>659</v>
      </c>
      <c r="AP1361" t="s">
        <v>2019</v>
      </c>
      <c r="AQ1361" t="s">
        <v>712</v>
      </c>
      <c r="AR1361" t="s">
        <v>524</v>
      </c>
      <c r="AS1361" t="s">
        <v>659</v>
      </c>
      <c r="AT1361" t="s">
        <v>2019</v>
      </c>
      <c r="AU1361" t="s">
        <v>659</v>
      </c>
      <c r="AV1361" t="s">
        <v>2019</v>
      </c>
      <c r="AW1361">
        <v>0</v>
      </c>
      <c r="AX1361" t="s">
        <v>659</v>
      </c>
      <c r="AY1361" t="s">
        <v>1246</v>
      </c>
      <c r="AZ1361" t="s">
        <v>1246</v>
      </c>
      <c r="BA1361" t="s">
        <v>1246</v>
      </c>
      <c r="BB1361" t="s">
        <v>1248</v>
      </c>
      <c r="BE1361" t="s">
        <v>659</v>
      </c>
      <c r="BG1361" t="s">
        <v>1252</v>
      </c>
      <c r="BH1361" t="s">
        <v>1257</v>
      </c>
      <c r="BI1361" t="s">
        <v>1259</v>
      </c>
      <c r="BJ1361" t="s">
        <v>1266</v>
      </c>
      <c r="BL1361"/>
      <c r="BM1361" t="s">
        <v>2935</v>
      </c>
    </row>
    <row r="1362" spans="2:65" x14ac:dyDescent="0.3">
      <c r="B1362" t="s">
        <v>92</v>
      </c>
      <c r="C1362" t="s">
        <v>64</v>
      </c>
      <c r="D1362" t="s">
        <v>2966</v>
      </c>
      <c r="E1362" t="s">
        <v>2204</v>
      </c>
      <c r="F1362" t="s">
        <v>518</v>
      </c>
      <c r="G1362" t="s">
        <v>89</v>
      </c>
      <c r="H1362" t="s">
        <v>518</v>
      </c>
      <c r="K1362" s="3">
        <v>44652</v>
      </c>
      <c r="L1362" t="s">
        <v>1239</v>
      </c>
      <c r="M1362" t="s">
        <v>712</v>
      </c>
      <c r="N1362" t="s">
        <v>712</v>
      </c>
      <c r="O1362" t="s">
        <v>524</v>
      </c>
      <c r="P1362" cm="1">
        <f t="array" ref="P1362">_xlfn.SWITCH(O1362,"Excellent",5,"Above Average", 4,"Average",3,"Below Average",2,"Extremely Poor",1)</f>
        <v>5</v>
      </c>
      <c r="Q1362" t="s">
        <v>712</v>
      </c>
      <c r="R1362" t="s">
        <v>712</v>
      </c>
      <c r="S1362" t="s">
        <v>712</v>
      </c>
      <c r="T1362" t="s">
        <v>524</v>
      </c>
      <c r="U1362" t="s">
        <v>712</v>
      </c>
      <c r="V1362" t="s">
        <v>524</v>
      </c>
      <c r="W1362" t="s">
        <v>712</v>
      </c>
      <c r="X1362" t="s">
        <v>524</v>
      </c>
      <c r="Y1362" t="s">
        <v>712</v>
      </c>
      <c r="Z1362" t="s">
        <v>524</v>
      </c>
      <c r="AA1362" t="s">
        <v>712</v>
      </c>
      <c r="AB1362" t="s">
        <v>524</v>
      </c>
      <c r="AC1362" t="s">
        <v>712</v>
      </c>
      <c r="AD1362" t="s">
        <v>524</v>
      </c>
      <c r="AE1362" t="s">
        <v>712</v>
      </c>
      <c r="AF1362" t="s">
        <v>524</v>
      </c>
      <c r="AG1362" t="s">
        <v>712</v>
      </c>
      <c r="AH1362" t="s">
        <v>524</v>
      </c>
      <c r="AI1362" t="s">
        <v>659</v>
      </c>
      <c r="AJ1362" t="s">
        <v>2019</v>
      </c>
      <c r="AK1362" t="s">
        <v>712</v>
      </c>
      <c r="AL1362" t="s">
        <v>524</v>
      </c>
      <c r="AM1362" t="s">
        <v>712</v>
      </c>
      <c r="AN1362" t="s">
        <v>524</v>
      </c>
      <c r="AO1362" t="s">
        <v>712</v>
      </c>
      <c r="AP1362" t="s">
        <v>524</v>
      </c>
      <c r="AQ1362" t="s">
        <v>712</v>
      </c>
      <c r="AR1362" t="s">
        <v>524</v>
      </c>
      <c r="AS1362" t="s">
        <v>712</v>
      </c>
      <c r="AT1362" t="s">
        <v>1242</v>
      </c>
      <c r="AU1362" t="s">
        <v>659</v>
      </c>
      <c r="AV1362" t="s">
        <v>2019</v>
      </c>
      <c r="AW1362" t="s">
        <v>1245</v>
      </c>
      <c r="AX1362" t="s">
        <v>712</v>
      </c>
      <c r="AY1362" t="s">
        <v>1246</v>
      </c>
      <c r="AZ1362" t="s">
        <v>1246</v>
      </c>
      <c r="BA1362" t="s">
        <v>1246</v>
      </c>
      <c r="BB1362" t="s">
        <v>1248</v>
      </c>
      <c r="BE1362" t="s">
        <v>659</v>
      </c>
      <c r="BG1362" t="s">
        <v>1256</v>
      </c>
      <c r="BH1362" t="s">
        <v>1256</v>
      </c>
      <c r="BI1362" t="s">
        <v>1265</v>
      </c>
      <c r="BJ1362" t="s">
        <v>1266</v>
      </c>
      <c r="BL1362"/>
      <c r="BM1362" t="s">
        <v>2935</v>
      </c>
    </row>
    <row r="1363" spans="2:65" x14ac:dyDescent="0.3">
      <c r="B1363" t="s">
        <v>901</v>
      </c>
      <c r="C1363" t="s">
        <v>64</v>
      </c>
      <c r="D1363" t="s">
        <v>3022</v>
      </c>
      <c r="E1363" t="s">
        <v>3163</v>
      </c>
      <c r="F1363" t="s">
        <v>607</v>
      </c>
      <c r="G1363" t="s">
        <v>66</v>
      </c>
      <c r="H1363" t="s">
        <v>607</v>
      </c>
      <c r="K1363" s="3">
        <v>44652</v>
      </c>
      <c r="L1363">
        <v>2</v>
      </c>
      <c r="M1363" t="s">
        <v>712</v>
      </c>
      <c r="N1363" t="s">
        <v>659</v>
      </c>
      <c r="O1363" t="s">
        <v>524</v>
      </c>
      <c r="P1363" cm="1">
        <f t="array" ref="P1363">_xlfn.SWITCH(O1363,"Excellent",5,"Above Average", 4,"Average",3,"Below Average",2,"Extremely Poor",1)</f>
        <v>5</v>
      </c>
      <c r="Q1363" t="s">
        <v>712</v>
      </c>
      <c r="R1363" t="s">
        <v>712</v>
      </c>
      <c r="S1363" t="s">
        <v>712</v>
      </c>
      <c r="T1363" t="s">
        <v>524</v>
      </c>
      <c r="U1363" t="s">
        <v>712</v>
      </c>
      <c r="V1363" t="s">
        <v>524</v>
      </c>
      <c r="W1363" t="s">
        <v>712</v>
      </c>
      <c r="X1363" t="s">
        <v>524</v>
      </c>
      <c r="Y1363" t="s">
        <v>712</v>
      </c>
      <c r="Z1363" t="s">
        <v>524</v>
      </c>
      <c r="AA1363" t="s">
        <v>712</v>
      </c>
      <c r="AB1363" t="s">
        <v>524</v>
      </c>
      <c r="AC1363" t="s">
        <v>712</v>
      </c>
      <c r="AD1363" t="s">
        <v>524</v>
      </c>
      <c r="AE1363" t="s">
        <v>712</v>
      </c>
      <c r="AF1363" t="s">
        <v>524</v>
      </c>
      <c r="AG1363" t="s">
        <v>712</v>
      </c>
      <c r="AH1363" t="s">
        <v>524</v>
      </c>
      <c r="AI1363" t="s">
        <v>659</v>
      </c>
      <c r="AJ1363" t="s">
        <v>2019</v>
      </c>
      <c r="AK1363" t="s">
        <v>712</v>
      </c>
      <c r="AL1363" t="s">
        <v>524</v>
      </c>
      <c r="AM1363" t="s">
        <v>712</v>
      </c>
      <c r="AN1363" t="s">
        <v>524</v>
      </c>
      <c r="AO1363" t="s">
        <v>712</v>
      </c>
      <c r="AP1363" t="s">
        <v>524</v>
      </c>
      <c r="AQ1363" t="s">
        <v>659</v>
      </c>
      <c r="AR1363" t="s">
        <v>2019</v>
      </c>
      <c r="AS1363" t="s">
        <v>659</v>
      </c>
      <c r="AT1363" t="s">
        <v>2019</v>
      </c>
      <c r="AU1363" t="s">
        <v>659</v>
      </c>
      <c r="AV1363" t="s">
        <v>2019</v>
      </c>
      <c r="AW1363">
        <v>0</v>
      </c>
      <c r="AX1363" t="s">
        <v>659</v>
      </c>
      <c r="AY1363" t="s">
        <v>1246</v>
      </c>
      <c r="AZ1363" t="s">
        <v>1246</v>
      </c>
      <c r="BA1363" t="s">
        <v>1246</v>
      </c>
      <c r="BB1363" t="s">
        <v>1251</v>
      </c>
      <c r="BE1363" t="s">
        <v>659</v>
      </c>
      <c r="BG1363" t="s">
        <v>1254</v>
      </c>
      <c r="BH1363" t="s">
        <v>1257</v>
      </c>
      <c r="BI1363" t="s">
        <v>1259</v>
      </c>
      <c r="BJ1363" t="s">
        <v>1266</v>
      </c>
      <c r="BL1363"/>
      <c r="BM1363" t="s">
        <v>2935</v>
      </c>
    </row>
    <row r="1364" spans="2:65" x14ac:dyDescent="0.3">
      <c r="B1364" t="s">
        <v>195</v>
      </c>
      <c r="C1364" t="s">
        <v>64</v>
      </c>
      <c r="D1364" t="s">
        <v>3001</v>
      </c>
      <c r="E1364" t="s">
        <v>902</v>
      </c>
      <c r="F1364" t="s">
        <v>903</v>
      </c>
      <c r="G1364" t="s">
        <v>89</v>
      </c>
      <c r="H1364" t="s">
        <v>903</v>
      </c>
      <c r="K1364" s="3">
        <v>44652</v>
      </c>
      <c r="L1364">
        <v>1</v>
      </c>
      <c r="M1364" t="s">
        <v>712</v>
      </c>
      <c r="N1364" t="s">
        <v>712</v>
      </c>
      <c r="O1364" t="s">
        <v>524</v>
      </c>
      <c r="P1364" cm="1">
        <f t="array" ref="P1364">_xlfn.SWITCH(O1364,"Excellent",5,"Above Average", 4,"Average",3,"Below Average",2,"Extremely Poor",1)</f>
        <v>5</v>
      </c>
      <c r="Q1364" t="s">
        <v>712</v>
      </c>
      <c r="R1364" t="s">
        <v>712</v>
      </c>
      <c r="S1364" t="s">
        <v>712</v>
      </c>
      <c r="T1364" t="s">
        <v>524</v>
      </c>
      <c r="U1364" t="s">
        <v>659</v>
      </c>
      <c r="V1364" t="s">
        <v>2019</v>
      </c>
      <c r="W1364" t="s">
        <v>659</v>
      </c>
      <c r="X1364" t="s">
        <v>2019</v>
      </c>
      <c r="Y1364" t="s">
        <v>712</v>
      </c>
      <c r="Z1364" t="s">
        <v>524</v>
      </c>
      <c r="AA1364" t="s">
        <v>659</v>
      </c>
      <c r="AB1364" t="s">
        <v>2019</v>
      </c>
      <c r="AC1364" t="s">
        <v>659</v>
      </c>
      <c r="AD1364" t="s">
        <v>2019</v>
      </c>
      <c r="AE1364" t="s">
        <v>659</v>
      </c>
      <c r="AF1364" t="s">
        <v>2019</v>
      </c>
      <c r="AG1364" t="s">
        <v>659</v>
      </c>
      <c r="AH1364" t="s">
        <v>2019</v>
      </c>
      <c r="AI1364" t="s">
        <v>659</v>
      </c>
      <c r="AJ1364" t="s">
        <v>2019</v>
      </c>
      <c r="AK1364" t="s">
        <v>659</v>
      </c>
      <c r="AL1364" t="s">
        <v>2019</v>
      </c>
      <c r="AM1364" t="s">
        <v>712</v>
      </c>
      <c r="AN1364" t="s">
        <v>524</v>
      </c>
      <c r="AO1364" t="s">
        <v>659</v>
      </c>
      <c r="AP1364" t="s">
        <v>2019</v>
      </c>
      <c r="AQ1364" t="s">
        <v>659</v>
      </c>
      <c r="AR1364" t="s">
        <v>2019</v>
      </c>
      <c r="AS1364" t="s">
        <v>659</v>
      </c>
      <c r="AT1364" t="s">
        <v>2019</v>
      </c>
      <c r="AU1364" t="s">
        <v>659</v>
      </c>
      <c r="AV1364" t="s">
        <v>2019</v>
      </c>
      <c r="AW1364">
        <v>1</v>
      </c>
      <c r="AX1364" t="s">
        <v>659</v>
      </c>
      <c r="AY1364" t="s">
        <v>1246</v>
      </c>
      <c r="AZ1364" t="s">
        <v>1246</v>
      </c>
      <c r="BA1364" t="s">
        <v>1246</v>
      </c>
      <c r="BB1364" t="s">
        <v>1248</v>
      </c>
      <c r="BE1364" t="s">
        <v>659</v>
      </c>
      <c r="BG1364" t="s">
        <v>1254</v>
      </c>
      <c r="BH1364" t="s">
        <v>1257</v>
      </c>
      <c r="BI1364" t="s">
        <v>1259</v>
      </c>
      <c r="BJ1364" t="s">
        <v>1267</v>
      </c>
      <c r="BL1364"/>
      <c r="BM1364" t="s">
        <v>2935</v>
      </c>
    </row>
    <row r="1365" spans="2:65" x14ac:dyDescent="0.3">
      <c r="B1365" t="s">
        <v>2153</v>
      </c>
      <c r="C1365" t="s">
        <v>64</v>
      </c>
      <c r="D1365" t="s">
        <v>3071</v>
      </c>
      <c r="E1365" t="s">
        <v>904</v>
      </c>
      <c r="F1365" t="s">
        <v>867</v>
      </c>
      <c r="G1365" t="s">
        <v>198</v>
      </c>
      <c r="H1365" t="s">
        <v>867</v>
      </c>
      <c r="K1365" s="3">
        <v>44652</v>
      </c>
      <c r="L1365">
        <v>1</v>
      </c>
      <c r="M1365" t="s">
        <v>712</v>
      </c>
      <c r="N1365" t="s">
        <v>712</v>
      </c>
      <c r="O1365" t="s">
        <v>524</v>
      </c>
      <c r="P1365" cm="1">
        <f t="array" ref="P1365">_xlfn.SWITCH(O1365,"Excellent",5,"Above Average", 4,"Average",3,"Below Average",2,"Extremely Poor",1)</f>
        <v>5</v>
      </c>
      <c r="Q1365" t="s">
        <v>712</v>
      </c>
      <c r="R1365" t="s">
        <v>712</v>
      </c>
      <c r="S1365" t="s">
        <v>712</v>
      </c>
      <c r="T1365" t="s">
        <v>524</v>
      </c>
      <c r="U1365" t="s">
        <v>712</v>
      </c>
      <c r="V1365" t="s">
        <v>524</v>
      </c>
      <c r="W1365" t="s">
        <v>712</v>
      </c>
      <c r="X1365" t="s">
        <v>524</v>
      </c>
      <c r="Y1365" t="s">
        <v>712</v>
      </c>
      <c r="Z1365" t="s">
        <v>524</v>
      </c>
      <c r="AA1365" t="s">
        <v>712</v>
      </c>
      <c r="AB1365" t="s">
        <v>524</v>
      </c>
      <c r="AC1365" t="s">
        <v>712</v>
      </c>
      <c r="AD1365" t="s">
        <v>524</v>
      </c>
      <c r="AE1365" t="s">
        <v>659</v>
      </c>
      <c r="AF1365" t="s">
        <v>2019</v>
      </c>
      <c r="AG1365" t="s">
        <v>659</v>
      </c>
      <c r="AH1365" t="s">
        <v>2019</v>
      </c>
      <c r="AI1365" t="s">
        <v>659</v>
      </c>
      <c r="AJ1365" t="s">
        <v>2019</v>
      </c>
      <c r="AK1365" t="s">
        <v>712</v>
      </c>
      <c r="AL1365" t="s">
        <v>524</v>
      </c>
      <c r="AM1365" t="s">
        <v>712</v>
      </c>
      <c r="AN1365" t="s">
        <v>524</v>
      </c>
      <c r="AO1365" t="s">
        <v>712</v>
      </c>
      <c r="AP1365" t="s">
        <v>524</v>
      </c>
      <c r="AQ1365" t="s">
        <v>712</v>
      </c>
      <c r="AR1365" t="s">
        <v>524</v>
      </c>
      <c r="AS1365" t="s">
        <v>712</v>
      </c>
      <c r="AT1365" t="s">
        <v>524</v>
      </c>
      <c r="AU1365" t="s">
        <v>712</v>
      </c>
      <c r="AV1365" t="s">
        <v>524</v>
      </c>
      <c r="AW1365">
        <v>2</v>
      </c>
      <c r="AX1365" t="s">
        <v>659</v>
      </c>
      <c r="AY1365" t="s">
        <v>1246</v>
      </c>
      <c r="AZ1365" t="s">
        <v>1246</v>
      </c>
      <c r="BA1365" t="s">
        <v>1246</v>
      </c>
      <c r="BB1365" t="s">
        <v>1248</v>
      </c>
      <c r="BE1365" t="s">
        <v>712</v>
      </c>
      <c r="BG1365" t="s">
        <v>1253</v>
      </c>
      <c r="BH1365" t="s">
        <v>1257</v>
      </c>
      <c r="BI1365" t="s">
        <v>1259</v>
      </c>
      <c r="BJ1365" t="s">
        <v>1266</v>
      </c>
      <c r="BL1365"/>
      <c r="BM1365" t="s">
        <v>2935</v>
      </c>
    </row>
    <row r="1366" spans="2:65" x14ac:dyDescent="0.3">
      <c r="B1366" t="s">
        <v>158</v>
      </c>
      <c r="C1366" t="s">
        <v>64</v>
      </c>
      <c r="D1366" t="s">
        <v>2984</v>
      </c>
      <c r="E1366" t="s">
        <v>2256</v>
      </c>
      <c r="F1366" t="s">
        <v>699</v>
      </c>
      <c r="G1366" t="s">
        <v>89</v>
      </c>
      <c r="H1366" t="s">
        <v>477</v>
      </c>
      <c r="K1366" s="3">
        <v>44652</v>
      </c>
      <c r="L1366">
        <v>3</v>
      </c>
      <c r="M1366" t="s">
        <v>712</v>
      </c>
      <c r="N1366" t="s">
        <v>712</v>
      </c>
      <c r="O1366" t="s">
        <v>2643</v>
      </c>
      <c r="P1366" cm="1">
        <f t="array" ref="P1366">_xlfn.SWITCH(O1366,"Excellent",5,"Above Average", 4,"Average",3,"Below Average",2,"Extremely Poor",1)</f>
        <v>1</v>
      </c>
      <c r="Q1366" t="s">
        <v>659</v>
      </c>
      <c r="R1366" t="s">
        <v>2019</v>
      </c>
      <c r="S1366" t="s">
        <v>712</v>
      </c>
      <c r="T1366" t="s">
        <v>1241</v>
      </c>
      <c r="U1366" t="s">
        <v>659</v>
      </c>
      <c r="V1366" t="s">
        <v>2019</v>
      </c>
      <c r="W1366" t="s">
        <v>659</v>
      </c>
      <c r="X1366" t="s">
        <v>2019</v>
      </c>
      <c r="Y1366" t="s">
        <v>712</v>
      </c>
      <c r="Z1366" t="s">
        <v>1241</v>
      </c>
      <c r="AA1366" t="s">
        <v>712</v>
      </c>
      <c r="AB1366" t="s">
        <v>1244</v>
      </c>
      <c r="AC1366" t="s">
        <v>659</v>
      </c>
      <c r="AD1366" t="s">
        <v>2019</v>
      </c>
      <c r="AE1366" t="s">
        <v>659</v>
      </c>
      <c r="AF1366" t="s">
        <v>2019</v>
      </c>
      <c r="AG1366" t="s">
        <v>659</v>
      </c>
      <c r="AH1366" t="s">
        <v>2019</v>
      </c>
      <c r="AI1366" t="s">
        <v>659</v>
      </c>
      <c r="AJ1366" t="s">
        <v>2019</v>
      </c>
      <c r="AK1366" t="s">
        <v>712</v>
      </c>
      <c r="AL1366" t="s">
        <v>1244</v>
      </c>
      <c r="AM1366" t="s">
        <v>712</v>
      </c>
      <c r="AN1366" t="s">
        <v>1244</v>
      </c>
      <c r="AO1366" t="s">
        <v>659</v>
      </c>
      <c r="AP1366" t="s">
        <v>2019</v>
      </c>
      <c r="AQ1366" t="s">
        <v>712</v>
      </c>
      <c r="AR1366" t="s">
        <v>1244</v>
      </c>
      <c r="AS1366" t="s">
        <v>712</v>
      </c>
      <c r="AT1366" t="s">
        <v>1244</v>
      </c>
      <c r="AU1366" t="s">
        <v>659</v>
      </c>
      <c r="AV1366" t="s">
        <v>2019</v>
      </c>
      <c r="AW1366">
        <v>0</v>
      </c>
      <c r="AX1366" t="s">
        <v>712</v>
      </c>
      <c r="AY1366" t="s">
        <v>3291</v>
      </c>
      <c r="AZ1366" t="s">
        <v>1247</v>
      </c>
      <c r="BA1366" t="s">
        <v>3291</v>
      </c>
      <c r="BB1366" t="s">
        <v>1249</v>
      </c>
      <c r="BE1366" t="s">
        <v>659</v>
      </c>
      <c r="BG1366" t="s">
        <v>1256</v>
      </c>
      <c r="BH1366" t="s">
        <v>1256</v>
      </c>
      <c r="BI1366" t="s">
        <v>1265</v>
      </c>
      <c r="BJ1366" t="s">
        <v>1265</v>
      </c>
      <c r="BL1366"/>
      <c r="BM1366" t="s">
        <v>2935</v>
      </c>
    </row>
    <row r="1367" spans="2:65" x14ac:dyDescent="0.3">
      <c r="B1367" t="s">
        <v>264</v>
      </c>
      <c r="C1367" t="s">
        <v>64</v>
      </c>
      <c r="D1367" t="s">
        <v>2946</v>
      </c>
      <c r="E1367" t="s">
        <v>724</v>
      </c>
      <c r="F1367" t="s">
        <v>426</v>
      </c>
      <c r="G1367" t="s">
        <v>66</v>
      </c>
      <c r="H1367" t="s">
        <v>905</v>
      </c>
      <c r="K1367" s="3">
        <v>44652</v>
      </c>
      <c r="L1367">
        <v>2</v>
      </c>
      <c r="M1367" t="s">
        <v>659</v>
      </c>
      <c r="N1367" t="s">
        <v>2019</v>
      </c>
      <c r="O1367" t="s">
        <v>524</v>
      </c>
      <c r="P1367" cm="1">
        <f t="array" ref="P1367">_xlfn.SWITCH(O1367,"Excellent",5,"Above Average", 4,"Average",3,"Below Average",2,"Extremely Poor",1)</f>
        <v>5</v>
      </c>
      <c r="Q1367" t="s">
        <v>712</v>
      </c>
      <c r="R1367" t="s">
        <v>712</v>
      </c>
      <c r="S1367" t="s">
        <v>712</v>
      </c>
      <c r="T1367" t="s">
        <v>524</v>
      </c>
      <c r="U1367" t="s">
        <v>712</v>
      </c>
      <c r="V1367" t="s">
        <v>524</v>
      </c>
      <c r="W1367" t="s">
        <v>659</v>
      </c>
      <c r="X1367" t="s">
        <v>2019</v>
      </c>
      <c r="Y1367" t="s">
        <v>659</v>
      </c>
      <c r="Z1367" t="s">
        <v>2019</v>
      </c>
      <c r="AA1367" t="s">
        <v>659</v>
      </c>
      <c r="AB1367" t="s">
        <v>2019</v>
      </c>
      <c r="AC1367" t="s">
        <v>712</v>
      </c>
      <c r="AD1367" t="s">
        <v>524</v>
      </c>
      <c r="AE1367" t="s">
        <v>659</v>
      </c>
      <c r="AF1367" t="s">
        <v>2019</v>
      </c>
      <c r="AG1367" t="s">
        <v>712</v>
      </c>
      <c r="AH1367" t="s">
        <v>524</v>
      </c>
      <c r="AI1367" t="s">
        <v>659</v>
      </c>
      <c r="AJ1367" t="s">
        <v>2019</v>
      </c>
      <c r="AK1367" t="s">
        <v>712</v>
      </c>
      <c r="AL1367" t="s">
        <v>524</v>
      </c>
      <c r="AM1367" t="s">
        <v>712</v>
      </c>
      <c r="AN1367" t="s">
        <v>524</v>
      </c>
      <c r="AO1367" t="s">
        <v>712</v>
      </c>
      <c r="AP1367" t="s">
        <v>524</v>
      </c>
      <c r="AQ1367" t="s">
        <v>712</v>
      </c>
      <c r="AR1367" t="s">
        <v>524</v>
      </c>
      <c r="AS1367" t="s">
        <v>712</v>
      </c>
      <c r="AT1367" t="s">
        <v>524</v>
      </c>
      <c r="AU1367" t="s">
        <v>712</v>
      </c>
      <c r="AV1367" t="s">
        <v>524</v>
      </c>
      <c r="AW1367">
        <v>1</v>
      </c>
      <c r="AX1367" t="s">
        <v>659</v>
      </c>
      <c r="AY1367" t="s">
        <v>1246</v>
      </c>
      <c r="AZ1367" t="s">
        <v>1246</v>
      </c>
      <c r="BA1367" t="s">
        <v>1246</v>
      </c>
      <c r="BB1367" t="s">
        <v>1248</v>
      </c>
      <c r="BE1367" t="s">
        <v>659</v>
      </c>
      <c r="BG1367" t="s">
        <v>1254</v>
      </c>
      <c r="BH1367" t="s">
        <v>1257</v>
      </c>
      <c r="BI1367" t="s">
        <v>1259</v>
      </c>
      <c r="BJ1367" t="s">
        <v>1266</v>
      </c>
      <c r="BL1367"/>
      <c r="BM1367" t="s">
        <v>2935</v>
      </c>
    </row>
    <row r="1368" spans="2:65" x14ac:dyDescent="0.3">
      <c r="B1368" t="s">
        <v>794</v>
      </c>
      <c r="C1368" t="s">
        <v>64</v>
      </c>
      <c r="D1368" t="s">
        <v>2966</v>
      </c>
      <c r="E1368" t="s">
        <v>906</v>
      </c>
      <c r="F1368" t="s">
        <v>467</v>
      </c>
      <c r="G1368" t="s">
        <v>71</v>
      </c>
      <c r="H1368" t="s">
        <v>467</v>
      </c>
      <c r="K1368" s="3">
        <v>44652</v>
      </c>
      <c r="L1368">
        <v>1</v>
      </c>
      <c r="M1368" t="s">
        <v>712</v>
      </c>
      <c r="N1368" t="s">
        <v>712</v>
      </c>
      <c r="O1368" t="s">
        <v>524</v>
      </c>
      <c r="P1368" cm="1">
        <f t="array" ref="P1368">_xlfn.SWITCH(O1368,"Excellent",5,"Above Average", 4,"Average",3,"Below Average",2,"Extremely Poor",1)</f>
        <v>5</v>
      </c>
      <c r="Q1368" t="s">
        <v>712</v>
      </c>
      <c r="R1368" t="s">
        <v>712</v>
      </c>
      <c r="S1368" t="s">
        <v>712</v>
      </c>
      <c r="T1368" t="s">
        <v>524</v>
      </c>
      <c r="U1368" t="s">
        <v>712</v>
      </c>
      <c r="V1368" t="s">
        <v>1241</v>
      </c>
      <c r="W1368" t="s">
        <v>659</v>
      </c>
      <c r="X1368" t="s">
        <v>2019</v>
      </c>
      <c r="Y1368" t="s">
        <v>712</v>
      </c>
      <c r="Z1368" t="s">
        <v>1242</v>
      </c>
      <c r="AA1368" t="s">
        <v>659</v>
      </c>
      <c r="AB1368" t="s">
        <v>2019</v>
      </c>
      <c r="AC1368" t="s">
        <v>712</v>
      </c>
      <c r="AD1368" t="s">
        <v>524</v>
      </c>
      <c r="AE1368" t="s">
        <v>712</v>
      </c>
      <c r="AF1368" t="s">
        <v>1243</v>
      </c>
      <c r="AG1368" t="s">
        <v>712</v>
      </c>
      <c r="AH1368" t="s">
        <v>1243</v>
      </c>
      <c r="AI1368" t="s">
        <v>659</v>
      </c>
      <c r="AJ1368" t="s">
        <v>2019</v>
      </c>
      <c r="AK1368" t="s">
        <v>712</v>
      </c>
      <c r="AL1368" t="s">
        <v>1243</v>
      </c>
      <c r="AM1368" t="s">
        <v>712</v>
      </c>
      <c r="AN1368" t="s">
        <v>524</v>
      </c>
      <c r="AO1368" t="s">
        <v>712</v>
      </c>
      <c r="AP1368" t="s">
        <v>1244</v>
      </c>
      <c r="AQ1368" t="s">
        <v>712</v>
      </c>
      <c r="AR1368" t="s">
        <v>524</v>
      </c>
      <c r="AS1368" t="s">
        <v>659</v>
      </c>
      <c r="AT1368" t="s">
        <v>2019</v>
      </c>
      <c r="AU1368" t="s">
        <v>659</v>
      </c>
      <c r="AV1368" t="s">
        <v>2019</v>
      </c>
      <c r="AW1368">
        <v>1</v>
      </c>
      <c r="AX1368" t="s">
        <v>659</v>
      </c>
      <c r="AY1368" t="s">
        <v>1246</v>
      </c>
      <c r="AZ1368" t="s">
        <v>1246</v>
      </c>
      <c r="BA1368" t="s">
        <v>1246</v>
      </c>
      <c r="BB1368" t="s">
        <v>1248</v>
      </c>
      <c r="BE1368" t="s">
        <v>659</v>
      </c>
      <c r="BG1368" t="s">
        <v>1252</v>
      </c>
      <c r="BH1368" t="s">
        <v>1257</v>
      </c>
      <c r="BI1368" t="s">
        <v>1262</v>
      </c>
      <c r="BJ1368" t="s">
        <v>1266</v>
      </c>
      <c r="BL1368"/>
      <c r="BM1368" t="s">
        <v>2935</v>
      </c>
    </row>
    <row r="1369" spans="2:65" x14ac:dyDescent="0.3">
      <c r="B1369" t="s">
        <v>2121</v>
      </c>
      <c r="C1369" t="s">
        <v>64</v>
      </c>
      <c r="D1369" t="s">
        <v>2991</v>
      </c>
      <c r="E1369" t="s">
        <v>256</v>
      </c>
      <c r="F1369" t="s">
        <v>907</v>
      </c>
      <c r="G1369" t="s">
        <v>89</v>
      </c>
      <c r="H1369" t="s">
        <v>907</v>
      </c>
      <c r="K1369" s="3">
        <v>44652</v>
      </c>
      <c r="L1369">
        <v>1</v>
      </c>
      <c r="M1369" t="s">
        <v>712</v>
      </c>
      <c r="N1369" t="s">
        <v>659</v>
      </c>
      <c r="O1369" t="s">
        <v>524</v>
      </c>
      <c r="P1369" cm="1">
        <f t="array" ref="P1369">_xlfn.SWITCH(O1369,"Excellent",5,"Above Average", 4,"Average",3,"Below Average",2,"Extremely Poor",1)</f>
        <v>5</v>
      </c>
      <c r="Q1369" t="s">
        <v>712</v>
      </c>
      <c r="R1369" t="s">
        <v>712</v>
      </c>
      <c r="S1369" t="s">
        <v>712</v>
      </c>
      <c r="T1369" t="s">
        <v>524</v>
      </c>
      <c r="U1369" t="s">
        <v>712</v>
      </c>
      <c r="V1369" t="s">
        <v>524</v>
      </c>
      <c r="W1369" t="s">
        <v>712</v>
      </c>
      <c r="X1369" t="s">
        <v>524</v>
      </c>
      <c r="Y1369" t="s">
        <v>712</v>
      </c>
      <c r="Z1369" t="s">
        <v>524</v>
      </c>
      <c r="AA1369" t="s">
        <v>659</v>
      </c>
      <c r="AB1369" t="s">
        <v>2019</v>
      </c>
      <c r="AC1369" t="s">
        <v>659</v>
      </c>
      <c r="AD1369" t="s">
        <v>2019</v>
      </c>
      <c r="AE1369" t="s">
        <v>659</v>
      </c>
      <c r="AF1369" t="s">
        <v>2019</v>
      </c>
      <c r="AG1369" t="s">
        <v>659</v>
      </c>
      <c r="AH1369" t="s">
        <v>2019</v>
      </c>
      <c r="AI1369" t="s">
        <v>659</v>
      </c>
      <c r="AJ1369" t="s">
        <v>2019</v>
      </c>
      <c r="AK1369" t="s">
        <v>712</v>
      </c>
      <c r="AL1369" t="s">
        <v>524</v>
      </c>
      <c r="AM1369" t="s">
        <v>712</v>
      </c>
      <c r="AN1369" t="s">
        <v>524</v>
      </c>
      <c r="AO1369" t="s">
        <v>659</v>
      </c>
      <c r="AP1369" t="s">
        <v>2019</v>
      </c>
      <c r="AQ1369" t="s">
        <v>712</v>
      </c>
      <c r="AR1369" t="s">
        <v>524</v>
      </c>
      <c r="AS1369" t="s">
        <v>712</v>
      </c>
      <c r="AT1369" t="s">
        <v>524</v>
      </c>
      <c r="AU1369" t="s">
        <v>659</v>
      </c>
      <c r="AV1369" t="s">
        <v>2019</v>
      </c>
      <c r="AW1369">
        <v>2</v>
      </c>
      <c r="AX1369" t="s">
        <v>659</v>
      </c>
      <c r="AY1369" t="s">
        <v>1246</v>
      </c>
      <c r="AZ1369" t="s">
        <v>1246</v>
      </c>
      <c r="BA1369" t="s">
        <v>1246</v>
      </c>
      <c r="BB1369" t="s">
        <v>1248</v>
      </c>
      <c r="BE1369" t="s">
        <v>659</v>
      </c>
      <c r="BG1369" t="s">
        <v>1254</v>
      </c>
      <c r="BH1369" t="s">
        <v>1256</v>
      </c>
      <c r="BI1369" t="s">
        <v>1259</v>
      </c>
      <c r="BJ1369" t="s">
        <v>1266</v>
      </c>
      <c r="BL1369"/>
      <c r="BM1369" t="s">
        <v>2935</v>
      </c>
    </row>
    <row r="1370" spans="2:65" x14ac:dyDescent="0.3">
      <c r="B1370" t="s">
        <v>131</v>
      </c>
      <c r="C1370" t="s">
        <v>64</v>
      </c>
      <c r="D1370" t="s">
        <v>2959</v>
      </c>
      <c r="E1370" t="s">
        <v>2340</v>
      </c>
      <c r="F1370" t="s">
        <v>829</v>
      </c>
      <c r="G1370" t="s">
        <v>174</v>
      </c>
      <c r="H1370" t="s">
        <v>2849</v>
      </c>
      <c r="K1370" s="3">
        <v>44652</v>
      </c>
      <c r="L1370">
        <v>1</v>
      </c>
      <c r="M1370" t="s">
        <v>712</v>
      </c>
      <c r="N1370" t="s">
        <v>712</v>
      </c>
      <c r="O1370" t="s">
        <v>524</v>
      </c>
      <c r="P1370" cm="1">
        <f t="array" ref="P1370">_xlfn.SWITCH(O1370,"Excellent",5,"Above Average", 4,"Average",3,"Below Average",2,"Extremely Poor",1)</f>
        <v>5</v>
      </c>
      <c r="Q1370" t="s">
        <v>712</v>
      </c>
      <c r="R1370" t="s">
        <v>712</v>
      </c>
      <c r="S1370" t="s">
        <v>712</v>
      </c>
      <c r="T1370" t="s">
        <v>524</v>
      </c>
      <c r="U1370" t="s">
        <v>712</v>
      </c>
      <c r="V1370" t="s">
        <v>524</v>
      </c>
      <c r="W1370" t="s">
        <v>712</v>
      </c>
      <c r="X1370" t="s">
        <v>524</v>
      </c>
      <c r="Y1370" t="s">
        <v>712</v>
      </c>
      <c r="Z1370" t="s">
        <v>524</v>
      </c>
      <c r="AA1370" t="s">
        <v>712</v>
      </c>
      <c r="AB1370" t="s">
        <v>524</v>
      </c>
      <c r="AC1370" t="s">
        <v>712</v>
      </c>
      <c r="AD1370" t="s">
        <v>524</v>
      </c>
      <c r="AE1370" t="s">
        <v>712</v>
      </c>
      <c r="AF1370" t="s">
        <v>524</v>
      </c>
      <c r="AG1370" t="s">
        <v>659</v>
      </c>
      <c r="AH1370" t="s">
        <v>2019</v>
      </c>
      <c r="AI1370" t="s">
        <v>659</v>
      </c>
      <c r="AJ1370" t="s">
        <v>2019</v>
      </c>
      <c r="AK1370" t="s">
        <v>712</v>
      </c>
      <c r="AL1370" t="s">
        <v>524</v>
      </c>
      <c r="AM1370" t="s">
        <v>712</v>
      </c>
      <c r="AN1370" t="s">
        <v>524</v>
      </c>
      <c r="AO1370" t="s">
        <v>712</v>
      </c>
      <c r="AP1370" t="s">
        <v>524</v>
      </c>
      <c r="AQ1370" t="s">
        <v>712</v>
      </c>
      <c r="AR1370" t="s">
        <v>524</v>
      </c>
      <c r="AS1370" t="s">
        <v>659</v>
      </c>
      <c r="AT1370" t="s">
        <v>2019</v>
      </c>
      <c r="AU1370" t="s">
        <v>659</v>
      </c>
      <c r="AV1370" t="s">
        <v>2019</v>
      </c>
      <c r="AW1370">
        <v>0</v>
      </c>
      <c r="AX1370" t="s">
        <v>659</v>
      </c>
      <c r="AY1370" t="s">
        <v>1246</v>
      </c>
      <c r="AZ1370" t="s">
        <v>1246</v>
      </c>
      <c r="BA1370" t="s">
        <v>1246</v>
      </c>
      <c r="BB1370" t="s">
        <v>1248</v>
      </c>
      <c r="BE1370" t="s">
        <v>659</v>
      </c>
      <c r="BG1370" t="s">
        <v>1253</v>
      </c>
      <c r="BH1370" t="s">
        <v>1257</v>
      </c>
      <c r="BI1370" t="s">
        <v>1259</v>
      </c>
      <c r="BJ1370" t="s">
        <v>1266</v>
      </c>
      <c r="BL1370"/>
      <c r="BM1370" t="s">
        <v>2935</v>
      </c>
    </row>
    <row r="1371" spans="2:65" x14ac:dyDescent="0.3">
      <c r="B1371" t="s">
        <v>429</v>
      </c>
      <c r="C1371" t="s">
        <v>64</v>
      </c>
      <c r="D1371" t="s">
        <v>2991</v>
      </c>
      <c r="E1371" t="s">
        <v>2838</v>
      </c>
      <c r="F1371" t="s">
        <v>2268</v>
      </c>
      <c r="G1371" t="s">
        <v>76</v>
      </c>
      <c r="H1371" t="s">
        <v>908</v>
      </c>
      <c r="K1371" s="3">
        <v>44652</v>
      </c>
      <c r="L1371">
        <v>1</v>
      </c>
      <c r="M1371" t="s">
        <v>712</v>
      </c>
      <c r="N1371" t="s">
        <v>712</v>
      </c>
      <c r="O1371" t="s">
        <v>524</v>
      </c>
      <c r="P1371" cm="1">
        <f t="array" ref="P1371">_xlfn.SWITCH(O1371,"Excellent",5,"Above Average", 4,"Average",3,"Below Average",2,"Extremely Poor",1)</f>
        <v>5</v>
      </c>
      <c r="Q1371" t="s">
        <v>712</v>
      </c>
      <c r="R1371" t="s">
        <v>712</v>
      </c>
      <c r="S1371" t="s">
        <v>659</v>
      </c>
      <c r="T1371" t="s">
        <v>2019</v>
      </c>
      <c r="U1371" t="s">
        <v>659</v>
      </c>
      <c r="V1371" t="s">
        <v>2019</v>
      </c>
      <c r="W1371" t="s">
        <v>659</v>
      </c>
      <c r="X1371" t="s">
        <v>2019</v>
      </c>
      <c r="Y1371" t="s">
        <v>659</v>
      </c>
      <c r="Z1371" t="s">
        <v>2019</v>
      </c>
      <c r="AA1371" t="s">
        <v>659</v>
      </c>
      <c r="AB1371" t="s">
        <v>2019</v>
      </c>
      <c r="AC1371" t="s">
        <v>659</v>
      </c>
      <c r="AD1371" t="s">
        <v>2019</v>
      </c>
      <c r="AE1371" t="s">
        <v>659</v>
      </c>
      <c r="AF1371" t="s">
        <v>2019</v>
      </c>
      <c r="AG1371" t="s">
        <v>659</v>
      </c>
      <c r="AH1371" t="s">
        <v>2019</v>
      </c>
      <c r="AI1371" t="s">
        <v>659</v>
      </c>
      <c r="AJ1371" t="s">
        <v>2019</v>
      </c>
      <c r="AK1371" t="s">
        <v>659</v>
      </c>
      <c r="AL1371" t="s">
        <v>2019</v>
      </c>
      <c r="AM1371" t="s">
        <v>659</v>
      </c>
      <c r="AN1371" t="s">
        <v>2019</v>
      </c>
      <c r="AO1371" t="s">
        <v>659</v>
      </c>
      <c r="AP1371" t="s">
        <v>2019</v>
      </c>
      <c r="AQ1371" t="s">
        <v>712</v>
      </c>
      <c r="AR1371" t="s">
        <v>524</v>
      </c>
      <c r="AS1371" t="s">
        <v>712</v>
      </c>
      <c r="AT1371" t="s">
        <v>524</v>
      </c>
      <c r="AU1371" t="s">
        <v>659</v>
      </c>
      <c r="AV1371" t="s">
        <v>2019</v>
      </c>
      <c r="AW1371">
        <v>1</v>
      </c>
      <c r="AX1371" t="s">
        <v>659</v>
      </c>
      <c r="AY1371" t="s">
        <v>1246</v>
      </c>
      <c r="AZ1371" t="s">
        <v>1246</v>
      </c>
      <c r="BA1371" t="s">
        <v>1246</v>
      </c>
      <c r="BB1371" t="s">
        <v>1251</v>
      </c>
      <c r="BE1371" t="s">
        <v>659</v>
      </c>
      <c r="BG1371" t="s">
        <v>1253</v>
      </c>
      <c r="BH1371" t="s">
        <v>1256</v>
      </c>
      <c r="BI1371" t="s">
        <v>1259</v>
      </c>
      <c r="BJ1371" t="s">
        <v>1266</v>
      </c>
      <c r="BL1371"/>
      <c r="BM1371" t="s">
        <v>2935</v>
      </c>
    </row>
    <row r="1372" spans="2:65" x14ac:dyDescent="0.3">
      <c r="B1372" t="s">
        <v>762</v>
      </c>
      <c r="C1372" t="s">
        <v>64</v>
      </c>
      <c r="D1372" t="s">
        <v>3028</v>
      </c>
      <c r="E1372" t="s">
        <v>909</v>
      </c>
      <c r="F1372" t="s">
        <v>245</v>
      </c>
      <c r="G1372" t="s">
        <v>71</v>
      </c>
      <c r="H1372" t="s">
        <v>245</v>
      </c>
      <c r="K1372" s="3">
        <v>44652</v>
      </c>
      <c r="L1372">
        <v>1</v>
      </c>
      <c r="M1372" t="s">
        <v>712</v>
      </c>
      <c r="N1372" t="s">
        <v>712</v>
      </c>
      <c r="O1372" t="s">
        <v>524</v>
      </c>
      <c r="P1372" cm="1">
        <f t="array" ref="P1372">_xlfn.SWITCH(O1372,"Excellent",5,"Above Average", 4,"Average",3,"Below Average",2,"Extremely Poor",1)</f>
        <v>5</v>
      </c>
      <c r="Q1372" t="s">
        <v>712</v>
      </c>
      <c r="R1372" t="s">
        <v>712</v>
      </c>
      <c r="S1372" t="s">
        <v>712</v>
      </c>
      <c r="T1372" t="s">
        <v>524</v>
      </c>
      <c r="U1372" t="s">
        <v>712</v>
      </c>
      <c r="V1372" t="s">
        <v>1244</v>
      </c>
      <c r="W1372" t="s">
        <v>659</v>
      </c>
      <c r="X1372" t="s">
        <v>2019</v>
      </c>
      <c r="Y1372" t="s">
        <v>659</v>
      </c>
      <c r="Z1372" t="s">
        <v>2019</v>
      </c>
      <c r="AA1372" t="s">
        <v>659</v>
      </c>
      <c r="AB1372" t="s">
        <v>2019</v>
      </c>
      <c r="AC1372" t="s">
        <v>659</v>
      </c>
      <c r="AD1372" t="s">
        <v>2019</v>
      </c>
      <c r="AE1372" t="s">
        <v>659</v>
      </c>
      <c r="AF1372" t="s">
        <v>2019</v>
      </c>
      <c r="AG1372" t="s">
        <v>659</v>
      </c>
      <c r="AH1372" t="s">
        <v>2019</v>
      </c>
      <c r="AI1372" t="s">
        <v>659</v>
      </c>
      <c r="AJ1372" t="s">
        <v>2019</v>
      </c>
      <c r="AK1372" t="s">
        <v>659</v>
      </c>
      <c r="AL1372" t="s">
        <v>2019</v>
      </c>
      <c r="AM1372" t="s">
        <v>712</v>
      </c>
      <c r="AN1372" t="s">
        <v>524</v>
      </c>
      <c r="AO1372" t="s">
        <v>659</v>
      </c>
      <c r="AP1372" t="s">
        <v>2019</v>
      </c>
      <c r="AQ1372" t="s">
        <v>659</v>
      </c>
      <c r="AR1372" t="s">
        <v>2019</v>
      </c>
      <c r="AS1372" t="s">
        <v>659</v>
      </c>
      <c r="AT1372" t="s">
        <v>2019</v>
      </c>
      <c r="AU1372" t="s">
        <v>659</v>
      </c>
      <c r="AV1372" t="s">
        <v>2019</v>
      </c>
      <c r="AW1372">
        <v>0</v>
      </c>
      <c r="AX1372" t="s">
        <v>659</v>
      </c>
      <c r="AY1372" t="s">
        <v>1246</v>
      </c>
      <c r="AZ1372" t="s">
        <v>1246</v>
      </c>
      <c r="BA1372" t="s">
        <v>1246</v>
      </c>
      <c r="BB1372" t="s">
        <v>1251</v>
      </c>
      <c r="BE1372" t="s">
        <v>659</v>
      </c>
      <c r="BG1372" t="s">
        <v>1254</v>
      </c>
      <c r="BH1372" t="s">
        <v>1257</v>
      </c>
      <c r="BI1372" t="s">
        <v>1259</v>
      </c>
      <c r="BJ1372" t="s">
        <v>1266</v>
      </c>
      <c r="BL1372"/>
      <c r="BM1372" t="s">
        <v>2935</v>
      </c>
    </row>
    <row r="1373" spans="2:65" x14ac:dyDescent="0.3">
      <c r="B1373" t="s">
        <v>910</v>
      </c>
      <c r="C1373" t="s">
        <v>64</v>
      </c>
      <c r="D1373" t="s">
        <v>3025</v>
      </c>
      <c r="E1373" t="s">
        <v>253</v>
      </c>
      <c r="F1373" t="s">
        <v>325</v>
      </c>
      <c r="G1373" t="s">
        <v>198</v>
      </c>
      <c r="H1373" t="s">
        <v>325</v>
      </c>
      <c r="K1373" s="3">
        <v>44652</v>
      </c>
      <c r="L1373">
        <v>1</v>
      </c>
      <c r="M1373" t="s">
        <v>659</v>
      </c>
      <c r="N1373" t="s">
        <v>2019</v>
      </c>
      <c r="O1373" t="s">
        <v>524</v>
      </c>
      <c r="P1373" cm="1">
        <f t="array" ref="P1373">_xlfn.SWITCH(O1373,"Excellent",5,"Above Average", 4,"Average",3,"Below Average",2,"Extremely Poor",1)</f>
        <v>5</v>
      </c>
      <c r="Q1373" t="s">
        <v>712</v>
      </c>
      <c r="R1373" t="s">
        <v>712</v>
      </c>
      <c r="S1373" t="s">
        <v>712</v>
      </c>
      <c r="T1373" t="s">
        <v>524</v>
      </c>
      <c r="U1373" t="s">
        <v>659</v>
      </c>
      <c r="V1373" t="s">
        <v>2019</v>
      </c>
      <c r="W1373" t="s">
        <v>712</v>
      </c>
      <c r="X1373" t="s">
        <v>524</v>
      </c>
      <c r="Y1373" t="s">
        <v>659</v>
      </c>
      <c r="Z1373" t="s">
        <v>2019</v>
      </c>
      <c r="AA1373" t="s">
        <v>659</v>
      </c>
      <c r="AB1373" t="s">
        <v>2019</v>
      </c>
      <c r="AC1373" t="s">
        <v>659</v>
      </c>
      <c r="AD1373" t="s">
        <v>2019</v>
      </c>
      <c r="AE1373" t="s">
        <v>659</v>
      </c>
      <c r="AF1373" t="s">
        <v>2019</v>
      </c>
      <c r="AG1373" t="s">
        <v>712</v>
      </c>
      <c r="AH1373" t="s">
        <v>524</v>
      </c>
      <c r="AI1373" t="s">
        <v>659</v>
      </c>
      <c r="AJ1373" t="s">
        <v>2019</v>
      </c>
      <c r="AK1373" t="s">
        <v>712</v>
      </c>
      <c r="AL1373" t="s">
        <v>524</v>
      </c>
      <c r="AM1373" t="s">
        <v>659</v>
      </c>
      <c r="AN1373" t="s">
        <v>2019</v>
      </c>
      <c r="AO1373" t="s">
        <v>659</v>
      </c>
      <c r="AP1373" t="s">
        <v>2019</v>
      </c>
      <c r="AQ1373" t="s">
        <v>659</v>
      </c>
      <c r="AR1373" t="s">
        <v>2019</v>
      </c>
      <c r="AS1373" t="s">
        <v>659</v>
      </c>
      <c r="AT1373" t="s">
        <v>2019</v>
      </c>
      <c r="AU1373" t="s">
        <v>659</v>
      </c>
      <c r="AV1373" t="s">
        <v>2019</v>
      </c>
      <c r="AW1373">
        <v>1</v>
      </c>
      <c r="AX1373" t="s">
        <v>712</v>
      </c>
      <c r="AY1373" t="s">
        <v>1246</v>
      </c>
      <c r="AZ1373" t="s">
        <v>1246</v>
      </c>
      <c r="BA1373" t="s">
        <v>1246</v>
      </c>
      <c r="BB1373" t="s">
        <v>1248</v>
      </c>
      <c r="BE1373" t="s">
        <v>659</v>
      </c>
      <c r="BG1373" t="s">
        <v>1254</v>
      </c>
      <c r="BH1373" t="s">
        <v>1257</v>
      </c>
      <c r="BI1373" t="s">
        <v>1259</v>
      </c>
      <c r="BJ1373" t="s">
        <v>1266</v>
      </c>
      <c r="BL1373"/>
      <c r="BM1373" t="s">
        <v>2935</v>
      </c>
    </row>
    <row r="1374" spans="2:65" x14ac:dyDescent="0.3">
      <c r="B1374" t="s">
        <v>385</v>
      </c>
      <c r="C1374" t="s">
        <v>64</v>
      </c>
      <c r="D1374" t="s">
        <v>2958</v>
      </c>
      <c r="E1374" t="s">
        <v>279</v>
      </c>
      <c r="F1374" t="s">
        <v>738</v>
      </c>
      <c r="G1374" t="s">
        <v>71</v>
      </c>
      <c r="H1374" t="s">
        <v>738</v>
      </c>
      <c r="K1374" s="3">
        <v>44652</v>
      </c>
      <c r="L1374" t="s">
        <v>1239</v>
      </c>
      <c r="M1374" t="s">
        <v>712</v>
      </c>
      <c r="N1374" t="s">
        <v>712</v>
      </c>
      <c r="O1374" t="s">
        <v>524</v>
      </c>
      <c r="P1374" cm="1">
        <f t="array" ref="P1374">_xlfn.SWITCH(O1374,"Excellent",5,"Above Average", 4,"Average",3,"Below Average",2,"Extremely Poor",1)</f>
        <v>5</v>
      </c>
      <c r="Q1374" t="s">
        <v>712</v>
      </c>
      <c r="R1374" t="s">
        <v>712</v>
      </c>
      <c r="S1374" t="s">
        <v>712</v>
      </c>
      <c r="T1374" t="s">
        <v>524</v>
      </c>
      <c r="U1374" t="s">
        <v>712</v>
      </c>
      <c r="V1374" t="s">
        <v>1242</v>
      </c>
      <c r="W1374" t="s">
        <v>659</v>
      </c>
      <c r="X1374" t="s">
        <v>2019</v>
      </c>
      <c r="Y1374" t="s">
        <v>659</v>
      </c>
      <c r="Z1374" t="s">
        <v>2019</v>
      </c>
      <c r="AA1374" t="s">
        <v>659</v>
      </c>
      <c r="AB1374" t="s">
        <v>2019</v>
      </c>
      <c r="AC1374" t="s">
        <v>712</v>
      </c>
      <c r="AD1374" t="s">
        <v>1244</v>
      </c>
      <c r="AE1374" t="s">
        <v>712</v>
      </c>
      <c r="AF1374" t="s">
        <v>1244</v>
      </c>
      <c r="AG1374" t="s">
        <v>659</v>
      </c>
      <c r="AH1374" t="s">
        <v>2019</v>
      </c>
      <c r="AI1374" t="s">
        <v>659</v>
      </c>
      <c r="AJ1374" t="s">
        <v>2019</v>
      </c>
      <c r="AK1374" t="s">
        <v>712</v>
      </c>
      <c r="AL1374" t="s">
        <v>524</v>
      </c>
      <c r="AM1374" t="s">
        <v>712</v>
      </c>
      <c r="AN1374" t="s">
        <v>524</v>
      </c>
      <c r="AO1374" t="s">
        <v>712</v>
      </c>
      <c r="AP1374" t="s">
        <v>1244</v>
      </c>
      <c r="AQ1374" t="s">
        <v>712</v>
      </c>
      <c r="AR1374" t="s">
        <v>524</v>
      </c>
      <c r="AS1374" t="s">
        <v>659</v>
      </c>
      <c r="AT1374" t="s">
        <v>2019</v>
      </c>
      <c r="AU1374" t="s">
        <v>712</v>
      </c>
      <c r="AV1374" t="s">
        <v>524</v>
      </c>
      <c r="AW1374">
        <v>0</v>
      </c>
      <c r="AX1374" t="s">
        <v>659</v>
      </c>
      <c r="AY1374" t="s">
        <v>1246</v>
      </c>
      <c r="AZ1374" t="s">
        <v>1246</v>
      </c>
      <c r="BA1374" t="s">
        <v>1246</v>
      </c>
      <c r="BB1374" t="s">
        <v>1248</v>
      </c>
      <c r="BE1374" t="s">
        <v>659</v>
      </c>
      <c r="BG1374" t="s">
        <v>1254</v>
      </c>
      <c r="BH1374" t="s">
        <v>1257</v>
      </c>
      <c r="BI1374" t="s">
        <v>1259</v>
      </c>
      <c r="BJ1374" t="s">
        <v>1267</v>
      </c>
      <c r="BL1374"/>
      <c r="BM1374" t="s">
        <v>2935</v>
      </c>
    </row>
    <row r="1375" spans="2:65" x14ac:dyDescent="0.3">
      <c r="B1375" t="s">
        <v>86</v>
      </c>
      <c r="C1375" t="s">
        <v>64</v>
      </c>
      <c r="D1375" t="s">
        <v>3041</v>
      </c>
      <c r="E1375" t="s">
        <v>452</v>
      </c>
      <c r="F1375" t="s">
        <v>607</v>
      </c>
      <c r="G1375" t="s">
        <v>66</v>
      </c>
      <c r="H1375" t="s">
        <v>607</v>
      </c>
      <c r="K1375" s="3">
        <v>44652</v>
      </c>
      <c r="L1375">
        <v>3</v>
      </c>
      <c r="M1375" t="s">
        <v>712</v>
      </c>
      <c r="N1375" t="s">
        <v>712</v>
      </c>
      <c r="O1375" t="s">
        <v>2640</v>
      </c>
      <c r="P1375" cm="1">
        <f t="array" ref="P1375">_xlfn.SWITCH(O1375,"Excellent",5,"Above Average", 4,"Average",3,"Below Average",2,"Extremely Poor",1)</f>
        <v>4</v>
      </c>
      <c r="Q1375" t="s">
        <v>712</v>
      </c>
      <c r="R1375" t="s">
        <v>659</v>
      </c>
      <c r="S1375" t="s">
        <v>712</v>
      </c>
      <c r="T1375" t="s">
        <v>2640</v>
      </c>
      <c r="U1375" t="s">
        <v>712</v>
      </c>
      <c r="V1375" t="s">
        <v>2640</v>
      </c>
      <c r="W1375" t="s">
        <v>712</v>
      </c>
      <c r="X1375" t="s">
        <v>2640</v>
      </c>
      <c r="Y1375" t="s">
        <v>712</v>
      </c>
      <c r="Z1375" t="s">
        <v>2640</v>
      </c>
      <c r="AA1375" t="s">
        <v>659</v>
      </c>
      <c r="AB1375" t="s">
        <v>2019</v>
      </c>
      <c r="AC1375" t="s">
        <v>712</v>
      </c>
      <c r="AD1375" t="s">
        <v>2640</v>
      </c>
      <c r="AE1375" t="s">
        <v>712</v>
      </c>
      <c r="AF1375" t="s">
        <v>2640</v>
      </c>
      <c r="AG1375" t="s">
        <v>712</v>
      </c>
      <c r="AH1375" t="s">
        <v>2640</v>
      </c>
      <c r="AI1375" t="s">
        <v>712</v>
      </c>
      <c r="AJ1375" t="s">
        <v>2640</v>
      </c>
      <c r="AK1375" t="s">
        <v>712</v>
      </c>
      <c r="AL1375" t="s">
        <v>2640</v>
      </c>
      <c r="AM1375" t="s">
        <v>712</v>
      </c>
      <c r="AN1375" t="s">
        <v>2640</v>
      </c>
      <c r="AO1375" t="s">
        <v>712</v>
      </c>
      <c r="AP1375" t="s">
        <v>2640</v>
      </c>
      <c r="AQ1375" t="s">
        <v>712</v>
      </c>
      <c r="AR1375" t="s">
        <v>2640</v>
      </c>
      <c r="AS1375" t="s">
        <v>712</v>
      </c>
      <c r="AT1375" t="s">
        <v>2640</v>
      </c>
      <c r="AU1375" t="s">
        <v>712</v>
      </c>
      <c r="AV1375" t="s">
        <v>2640</v>
      </c>
      <c r="AW1375">
        <v>2</v>
      </c>
      <c r="AX1375" t="s">
        <v>712</v>
      </c>
      <c r="AY1375" t="s">
        <v>119</v>
      </c>
      <c r="AZ1375" t="s">
        <v>119</v>
      </c>
      <c r="BA1375" t="s">
        <v>119</v>
      </c>
      <c r="BB1375" t="s">
        <v>1248</v>
      </c>
      <c r="BE1375" t="s">
        <v>659</v>
      </c>
      <c r="BG1375" t="s">
        <v>1256</v>
      </c>
      <c r="BH1375" t="s">
        <v>1256</v>
      </c>
      <c r="BI1375" t="s">
        <v>1259</v>
      </c>
      <c r="BJ1375" t="s">
        <v>1266</v>
      </c>
      <c r="BL1375"/>
      <c r="BM1375" t="s">
        <v>2935</v>
      </c>
    </row>
    <row r="1376" spans="2:65" x14ac:dyDescent="0.3">
      <c r="B1376" t="s">
        <v>430</v>
      </c>
      <c r="C1376" t="s">
        <v>64</v>
      </c>
      <c r="D1376" t="s">
        <v>3007</v>
      </c>
      <c r="E1376" t="s">
        <v>253</v>
      </c>
      <c r="F1376" t="s">
        <v>751</v>
      </c>
      <c r="G1376" t="s">
        <v>71</v>
      </c>
      <c r="H1376" t="s">
        <v>751</v>
      </c>
      <c r="K1376" s="3">
        <v>44652</v>
      </c>
      <c r="L1376">
        <v>1</v>
      </c>
      <c r="M1376" t="s">
        <v>712</v>
      </c>
      <c r="N1376" t="s">
        <v>659</v>
      </c>
      <c r="O1376" t="s">
        <v>524</v>
      </c>
      <c r="P1376" cm="1">
        <f t="array" ref="P1376">_xlfn.SWITCH(O1376,"Excellent",5,"Above Average", 4,"Average",3,"Below Average",2,"Extremely Poor",1)</f>
        <v>5</v>
      </c>
      <c r="Q1376" t="s">
        <v>712</v>
      </c>
      <c r="R1376" t="s">
        <v>712</v>
      </c>
      <c r="S1376" t="s">
        <v>659</v>
      </c>
      <c r="T1376" t="s">
        <v>2019</v>
      </c>
      <c r="U1376" t="s">
        <v>712</v>
      </c>
      <c r="V1376" t="s">
        <v>1244</v>
      </c>
      <c r="W1376" t="s">
        <v>659</v>
      </c>
      <c r="X1376" t="s">
        <v>2019</v>
      </c>
      <c r="Y1376" t="s">
        <v>659</v>
      </c>
      <c r="Z1376" t="s">
        <v>2019</v>
      </c>
      <c r="AA1376" t="s">
        <v>659</v>
      </c>
      <c r="AB1376" t="s">
        <v>2019</v>
      </c>
      <c r="AC1376" t="s">
        <v>712</v>
      </c>
      <c r="AD1376" t="s">
        <v>1243</v>
      </c>
      <c r="AE1376" t="s">
        <v>659</v>
      </c>
      <c r="AF1376" t="s">
        <v>2019</v>
      </c>
      <c r="AG1376" t="s">
        <v>659</v>
      </c>
      <c r="AH1376" t="s">
        <v>2019</v>
      </c>
      <c r="AI1376" t="s">
        <v>659</v>
      </c>
      <c r="AJ1376" t="s">
        <v>2019</v>
      </c>
      <c r="AK1376" t="s">
        <v>712</v>
      </c>
      <c r="AL1376" t="s">
        <v>1242</v>
      </c>
      <c r="AM1376" t="s">
        <v>712</v>
      </c>
      <c r="AN1376" t="s">
        <v>1243</v>
      </c>
      <c r="AO1376" t="s">
        <v>712</v>
      </c>
      <c r="AP1376" t="s">
        <v>1243</v>
      </c>
      <c r="AQ1376" t="s">
        <v>712</v>
      </c>
      <c r="AR1376" t="s">
        <v>1243</v>
      </c>
      <c r="AS1376" t="s">
        <v>659</v>
      </c>
      <c r="AT1376" t="s">
        <v>2019</v>
      </c>
      <c r="AU1376" t="s">
        <v>659</v>
      </c>
      <c r="AV1376" t="s">
        <v>2019</v>
      </c>
      <c r="AW1376">
        <v>1</v>
      </c>
      <c r="AX1376" t="s">
        <v>712</v>
      </c>
      <c r="AY1376" t="s">
        <v>119</v>
      </c>
      <c r="AZ1376" t="s">
        <v>1246</v>
      </c>
      <c r="BA1376" t="s">
        <v>1246</v>
      </c>
      <c r="BB1376" t="s">
        <v>1248</v>
      </c>
      <c r="BE1376" t="s">
        <v>659</v>
      </c>
      <c r="BG1376" t="s">
        <v>1254</v>
      </c>
      <c r="BH1376" t="s">
        <v>1257</v>
      </c>
      <c r="BI1376" t="s">
        <v>1259</v>
      </c>
      <c r="BJ1376" t="s">
        <v>1266</v>
      </c>
      <c r="BL1376"/>
      <c r="BM1376" t="s">
        <v>2935</v>
      </c>
    </row>
    <row r="1377" spans="2:65" x14ac:dyDescent="0.3">
      <c r="B1377" t="s">
        <v>86</v>
      </c>
      <c r="C1377" t="s">
        <v>64</v>
      </c>
      <c r="D1377" t="s">
        <v>3041</v>
      </c>
      <c r="E1377" t="s">
        <v>2564</v>
      </c>
      <c r="F1377" t="s">
        <v>451</v>
      </c>
      <c r="G1377" t="s">
        <v>101</v>
      </c>
      <c r="H1377" t="s">
        <v>451</v>
      </c>
      <c r="K1377" s="3">
        <v>44652</v>
      </c>
      <c r="L1377">
        <v>1</v>
      </c>
      <c r="M1377" t="s">
        <v>712</v>
      </c>
      <c r="N1377" t="s">
        <v>712</v>
      </c>
      <c r="O1377" t="s">
        <v>2640</v>
      </c>
      <c r="P1377" cm="1">
        <f t="array" ref="P1377">_xlfn.SWITCH(O1377,"Excellent",5,"Above Average", 4,"Average",3,"Below Average",2,"Extremely Poor",1)</f>
        <v>4</v>
      </c>
      <c r="Q1377" t="s">
        <v>712</v>
      </c>
      <c r="R1377" t="s">
        <v>712</v>
      </c>
      <c r="S1377" t="s">
        <v>712</v>
      </c>
      <c r="T1377" t="s">
        <v>524</v>
      </c>
      <c r="U1377" t="s">
        <v>712</v>
      </c>
      <c r="V1377" t="s">
        <v>524</v>
      </c>
      <c r="W1377" t="s">
        <v>659</v>
      </c>
      <c r="X1377" t="s">
        <v>2019</v>
      </c>
      <c r="Y1377" t="s">
        <v>712</v>
      </c>
      <c r="Z1377" t="s">
        <v>524</v>
      </c>
      <c r="AA1377" t="s">
        <v>712</v>
      </c>
      <c r="AB1377" t="s">
        <v>524</v>
      </c>
      <c r="AC1377" t="s">
        <v>712</v>
      </c>
      <c r="AD1377" t="s">
        <v>524</v>
      </c>
      <c r="AE1377" t="s">
        <v>712</v>
      </c>
      <c r="AF1377" t="s">
        <v>524</v>
      </c>
      <c r="AG1377" t="s">
        <v>659</v>
      </c>
      <c r="AH1377" t="s">
        <v>2019</v>
      </c>
      <c r="AI1377" t="s">
        <v>659</v>
      </c>
      <c r="AJ1377" t="s">
        <v>2019</v>
      </c>
      <c r="AK1377" t="s">
        <v>712</v>
      </c>
      <c r="AL1377" t="s">
        <v>524</v>
      </c>
      <c r="AM1377" t="s">
        <v>712</v>
      </c>
      <c r="AN1377" t="s">
        <v>524</v>
      </c>
      <c r="AO1377" t="s">
        <v>712</v>
      </c>
      <c r="AP1377" t="s">
        <v>524</v>
      </c>
      <c r="AQ1377" t="s">
        <v>712</v>
      </c>
      <c r="AR1377" t="s">
        <v>524</v>
      </c>
      <c r="AS1377" t="s">
        <v>712</v>
      </c>
      <c r="AT1377" t="s">
        <v>524</v>
      </c>
      <c r="AU1377" t="s">
        <v>712</v>
      </c>
      <c r="AV1377" t="s">
        <v>524</v>
      </c>
      <c r="AW1377" t="s">
        <v>1245</v>
      </c>
      <c r="AX1377" t="s">
        <v>712</v>
      </c>
      <c r="AY1377" t="s">
        <v>1246</v>
      </c>
      <c r="AZ1377" t="s">
        <v>1246</v>
      </c>
      <c r="BA1377" t="s">
        <v>1246</v>
      </c>
      <c r="BB1377" t="s">
        <v>1250</v>
      </c>
      <c r="BE1377" t="s">
        <v>712</v>
      </c>
      <c r="BG1377" t="s">
        <v>1255</v>
      </c>
      <c r="BH1377" t="s">
        <v>1257</v>
      </c>
      <c r="BI1377" t="s">
        <v>1265</v>
      </c>
      <c r="BJ1377" t="s">
        <v>1266</v>
      </c>
      <c r="BL1377"/>
      <c r="BM1377" t="s">
        <v>2935</v>
      </c>
    </row>
    <row r="1378" spans="2:65" x14ac:dyDescent="0.3">
      <c r="B1378" t="s">
        <v>181</v>
      </c>
      <c r="C1378" t="s">
        <v>64</v>
      </c>
      <c r="D1378" t="s">
        <v>2993</v>
      </c>
      <c r="E1378" t="s">
        <v>911</v>
      </c>
      <c r="F1378" t="s">
        <v>912</v>
      </c>
      <c r="G1378" t="s">
        <v>113</v>
      </c>
      <c r="H1378" t="s">
        <v>912</v>
      </c>
      <c r="K1378" s="3">
        <v>44652</v>
      </c>
      <c r="L1378">
        <v>1</v>
      </c>
      <c r="M1378" t="s">
        <v>712</v>
      </c>
      <c r="N1378" t="s">
        <v>712</v>
      </c>
      <c r="O1378" t="s">
        <v>1241</v>
      </c>
      <c r="P1378" cm="1">
        <f t="array" ref="P1378">_xlfn.SWITCH(O1378,"Excellent",5,"Above Average", 4,"Average",3,"Below Average",2,"Extremely Poor",1)</f>
        <v>2</v>
      </c>
      <c r="Q1378" t="s">
        <v>712</v>
      </c>
      <c r="R1378" t="s">
        <v>659</v>
      </c>
      <c r="S1378" t="s">
        <v>712</v>
      </c>
      <c r="T1378" t="s">
        <v>524</v>
      </c>
      <c r="U1378" t="s">
        <v>712</v>
      </c>
      <c r="V1378" t="s">
        <v>524</v>
      </c>
      <c r="W1378" t="s">
        <v>659</v>
      </c>
      <c r="X1378" t="s">
        <v>2019</v>
      </c>
      <c r="Y1378" t="s">
        <v>659</v>
      </c>
      <c r="Z1378" t="s">
        <v>2019</v>
      </c>
      <c r="AA1378" t="s">
        <v>659</v>
      </c>
      <c r="AB1378" t="s">
        <v>2019</v>
      </c>
      <c r="AC1378" t="s">
        <v>712</v>
      </c>
      <c r="AD1378" t="s">
        <v>1244</v>
      </c>
      <c r="AE1378" t="s">
        <v>712</v>
      </c>
      <c r="AF1378" t="s">
        <v>524</v>
      </c>
      <c r="AG1378" t="s">
        <v>712</v>
      </c>
      <c r="AH1378" t="s">
        <v>1241</v>
      </c>
      <c r="AI1378" t="s">
        <v>659</v>
      </c>
      <c r="AJ1378" t="s">
        <v>2019</v>
      </c>
      <c r="AK1378" t="s">
        <v>712</v>
      </c>
      <c r="AL1378" t="s">
        <v>1242</v>
      </c>
      <c r="AM1378" t="s">
        <v>712</v>
      </c>
      <c r="AN1378" t="s">
        <v>524</v>
      </c>
      <c r="AO1378" t="s">
        <v>712</v>
      </c>
      <c r="AP1378" t="s">
        <v>1242</v>
      </c>
      <c r="AQ1378" t="s">
        <v>712</v>
      </c>
      <c r="AR1378" t="s">
        <v>1242</v>
      </c>
      <c r="AS1378" t="s">
        <v>659</v>
      </c>
      <c r="AT1378" t="s">
        <v>2019</v>
      </c>
      <c r="AU1378" t="s">
        <v>712</v>
      </c>
      <c r="AV1378" t="s">
        <v>1244</v>
      </c>
      <c r="AW1378">
        <v>2</v>
      </c>
      <c r="AX1378" t="s">
        <v>712</v>
      </c>
      <c r="AY1378" t="s">
        <v>1246</v>
      </c>
      <c r="AZ1378" t="s">
        <v>1246</v>
      </c>
      <c r="BA1378" t="s">
        <v>1246</v>
      </c>
      <c r="BB1378" t="s">
        <v>1248</v>
      </c>
      <c r="BE1378" t="s">
        <v>712</v>
      </c>
      <c r="BG1378" t="s">
        <v>1253</v>
      </c>
      <c r="BH1378" t="s">
        <v>1257</v>
      </c>
      <c r="BI1378" t="s">
        <v>1259</v>
      </c>
      <c r="BJ1378" t="s">
        <v>1266</v>
      </c>
      <c r="BL1378"/>
      <c r="BM1378" t="s">
        <v>2935</v>
      </c>
    </row>
    <row r="1379" spans="2:65" x14ac:dyDescent="0.3">
      <c r="B1379" t="s">
        <v>565</v>
      </c>
      <c r="C1379" t="s">
        <v>64</v>
      </c>
      <c r="D1379" t="s">
        <v>2937</v>
      </c>
      <c r="E1379" t="s">
        <v>311</v>
      </c>
      <c r="F1379" t="s">
        <v>2128</v>
      </c>
      <c r="G1379" t="s">
        <v>66</v>
      </c>
      <c r="H1379" t="s">
        <v>2128</v>
      </c>
      <c r="K1379" s="3">
        <v>44652</v>
      </c>
      <c r="L1379">
        <v>1</v>
      </c>
      <c r="M1379" t="s">
        <v>712</v>
      </c>
      <c r="N1379" t="s">
        <v>712</v>
      </c>
      <c r="O1379" t="s">
        <v>524</v>
      </c>
      <c r="P1379" cm="1">
        <f t="array" ref="P1379">_xlfn.SWITCH(O1379,"Excellent",5,"Above Average", 4,"Average",3,"Below Average",2,"Extremely Poor",1)</f>
        <v>5</v>
      </c>
      <c r="Q1379" t="s">
        <v>712</v>
      </c>
      <c r="R1379" t="s">
        <v>712</v>
      </c>
      <c r="S1379" t="s">
        <v>712</v>
      </c>
      <c r="T1379" t="s">
        <v>524</v>
      </c>
      <c r="U1379" t="s">
        <v>659</v>
      </c>
      <c r="V1379" t="s">
        <v>2019</v>
      </c>
      <c r="W1379" t="s">
        <v>659</v>
      </c>
      <c r="X1379" t="s">
        <v>2019</v>
      </c>
      <c r="Y1379" t="s">
        <v>659</v>
      </c>
      <c r="Z1379" t="s">
        <v>2019</v>
      </c>
      <c r="AA1379" t="s">
        <v>659</v>
      </c>
      <c r="AB1379" t="s">
        <v>2019</v>
      </c>
      <c r="AC1379" t="s">
        <v>659</v>
      </c>
      <c r="AD1379" t="s">
        <v>2019</v>
      </c>
      <c r="AE1379" t="s">
        <v>659</v>
      </c>
      <c r="AF1379" t="s">
        <v>2019</v>
      </c>
      <c r="AG1379" t="s">
        <v>659</v>
      </c>
      <c r="AH1379" t="s">
        <v>2019</v>
      </c>
      <c r="AI1379" t="s">
        <v>659</v>
      </c>
      <c r="AJ1379" t="s">
        <v>2019</v>
      </c>
      <c r="AK1379" t="s">
        <v>712</v>
      </c>
      <c r="AL1379" t="s">
        <v>524</v>
      </c>
      <c r="AM1379" t="s">
        <v>712</v>
      </c>
      <c r="AN1379" t="s">
        <v>524</v>
      </c>
      <c r="AO1379" t="s">
        <v>659</v>
      </c>
      <c r="AP1379" t="s">
        <v>2019</v>
      </c>
      <c r="AQ1379" t="s">
        <v>712</v>
      </c>
      <c r="AR1379" t="s">
        <v>524</v>
      </c>
      <c r="AS1379" t="s">
        <v>659</v>
      </c>
      <c r="AT1379" t="s">
        <v>2019</v>
      </c>
      <c r="AU1379" t="s">
        <v>712</v>
      </c>
      <c r="AV1379" t="s">
        <v>524</v>
      </c>
      <c r="AW1379">
        <v>1</v>
      </c>
      <c r="AX1379" t="s">
        <v>659</v>
      </c>
      <c r="AY1379" t="s">
        <v>1246</v>
      </c>
      <c r="AZ1379" t="s">
        <v>1246</v>
      </c>
      <c r="BA1379" t="s">
        <v>1246</v>
      </c>
      <c r="BB1379" t="s">
        <v>1248</v>
      </c>
      <c r="BE1379" t="s">
        <v>659</v>
      </c>
      <c r="BG1379" t="s">
        <v>1254</v>
      </c>
      <c r="BH1379" t="s">
        <v>1257</v>
      </c>
      <c r="BI1379" t="s">
        <v>1259</v>
      </c>
      <c r="BJ1379" t="s">
        <v>1266</v>
      </c>
      <c r="BL1379"/>
      <c r="BM1379" t="s">
        <v>2935</v>
      </c>
    </row>
    <row r="1380" spans="2:65" x14ac:dyDescent="0.3">
      <c r="B1380" t="s">
        <v>403</v>
      </c>
      <c r="C1380" t="s">
        <v>64</v>
      </c>
      <c r="D1380" t="s">
        <v>3070</v>
      </c>
      <c r="E1380" t="s">
        <v>856</v>
      </c>
      <c r="F1380" t="s">
        <v>627</v>
      </c>
      <c r="G1380" t="s">
        <v>128</v>
      </c>
      <c r="H1380" t="s">
        <v>303</v>
      </c>
      <c r="K1380" s="3">
        <v>44652</v>
      </c>
      <c r="L1380">
        <v>2</v>
      </c>
      <c r="M1380" t="s">
        <v>712</v>
      </c>
      <c r="N1380" t="s">
        <v>712</v>
      </c>
      <c r="O1380" t="s">
        <v>1242</v>
      </c>
      <c r="P1380" cm="1">
        <f t="array" ref="P1380">_xlfn.SWITCH(O1380,"Excellent",5,"Above Average", 4,"Average",3,"Below Average",2,"Extremely Poor",1)</f>
        <v>3</v>
      </c>
      <c r="Q1380" t="s">
        <v>712</v>
      </c>
      <c r="R1380" t="s">
        <v>712</v>
      </c>
      <c r="S1380" t="s">
        <v>659</v>
      </c>
      <c r="T1380" t="s">
        <v>2019</v>
      </c>
      <c r="U1380" t="s">
        <v>712</v>
      </c>
      <c r="V1380" t="s">
        <v>1243</v>
      </c>
      <c r="W1380" t="s">
        <v>712</v>
      </c>
      <c r="X1380" t="s">
        <v>1243</v>
      </c>
      <c r="Y1380" t="s">
        <v>659</v>
      </c>
      <c r="Z1380" t="s">
        <v>2019</v>
      </c>
      <c r="AA1380" t="s">
        <v>659</v>
      </c>
      <c r="AB1380" t="s">
        <v>2019</v>
      </c>
      <c r="AC1380" t="s">
        <v>659</v>
      </c>
      <c r="AD1380" t="s">
        <v>2019</v>
      </c>
      <c r="AE1380" t="s">
        <v>712</v>
      </c>
      <c r="AF1380" t="s">
        <v>524</v>
      </c>
      <c r="AG1380" t="s">
        <v>712</v>
      </c>
      <c r="AH1380" t="s">
        <v>1244</v>
      </c>
      <c r="AI1380" t="s">
        <v>712</v>
      </c>
      <c r="AJ1380" t="s">
        <v>1244</v>
      </c>
      <c r="AK1380" t="s">
        <v>659</v>
      </c>
      <c r="AL1380" t="s">
        <v>2019</v>
      </c>
      <c r="AM1380" t="s">
        <v>659</v>
      </c>
      <c r="AN1380" t="s">
        <v>2019</v>
      </c>
      <c r="AO1380" t="s">
        <v>659</v>
      </c>
      <c r="AP1380" t="s">
        <v>2019</v>
      </c>
      <c r="AQ1380" t="s">
        <v>659</v>
      </c>
      <c r="AR1380" t="s">
        <v>2019</v>
      </c>
      <c r="AS1380" t="s">
        <v>659</v>
      </c>
      <c r="AT1380" t="s">
        <v>2019</v>
      </c>
      <c r="AU1380" t="s">
        <v>712</v>
      </c>
      <c r="AV1380" t="s">
        <v>1244</v>
      </c>
      <c r="AW1380">
        <v>0</v>
      </c>
      <c r="AX1380" t="s">
        <v>712</v>
      </c>
      <c r="AY1380" t="s">
        <v>1246</v>
      </c>
      <c r="AZ1380" t="s">
        <v>1246</v>
      </c>
      <c r="BA1380" t="s">
        <v>1246</v>
      </c>
      <c r="BB1380" t="s">
        <v>1248</v>
      </c>
      <c r="BE1380" t="s">
        <v>659</v>
      </c>
      <c r="BG1380" t="s">
        <v>1256</v>
      </c>
      <c r="BH1380" t="s">
        <v>1258</v>
      </c>
      <c r="BI1380" t="s">
        <v>1259</v>
      </c>
      <c r="BJ1380" t="s">
        <v>1266</v>
      </c>
      <c r="BL1380"/>
      <c r="BM1380" t="s">
        <v>2935</v>
      </c>
    </row>
    <row r="1381" spans="2:65" x14ac:dyDescent="0.3">
      <c r="B1381" t="s">
        <v>274</v>
      </c>
      <c r="C1381" t="s">
        <v>64</v>
      </c>
      <c r="D1381" t="s">
        <v>2999</v>
      </c>
      <c r="E1381" t="s">
        <v>256</v>
      </c>
      <c r="F1381" t="s">
        <v>305</v>
      </c>
      <c r="G1381" t="s">
        <v>66</v>
      </c>
      <c r="H1381" t="s">
        <v>305</v>
      </c>
      <c r="K1381" s="3">
        <v>44652</v>
      </c>
      <c r="L1381">
        <v>1</v>
      </c>
      <c r="M1381" t="s">
        <v>712</v>
      </c>
      <c r="N1381" t="s">
        <v>712</v>
      </c>
      <c r="O1381" t="s">
        <v>524</v>
      </c>
      <c r="P1381" cm="1">
        <f t="array" ref="P1381">_xlfn.SWITCH(O1381,"Excellent",5,"Above Average", 4,"Average",3,"Below Average",2,"Extremely Poor",1)</f>
        <v>5</v>
      </c>
      <c r="Q1381" t="s">
        <v>712</v>
      </c>
      <c r="R1381" t="s">
        <v>712</v>
      </c>
      <c r="S1381" t="s">
        <v>659</v>
      </c>
      <c r="T1381" t="s">
        <v>2019</v>
      </c>
      <c r="U1381" t="s">
        <v>659</v>
      </c>
      <c r="V1381" t="s">
        <v>2019</v>
      </c>
      <c r="W1381" t="s">
        <v>712</v>
      </c>
      <c r="X1381" t="s">
        <v>524</v>
      </c>
      <c r="Y1381" t="s">
        <v>659</v>
      </c>
      <c r="Z1381" t="s">
        <v>2019</v>
      </c>
      <c r="AA1381" t="s">
        <v>659</v>
      </c>
      <c r="AB1381" t="s">
        <v>2019</v>
      </c>
      <c r="AC1381" t="s">
        <v>659</v>
      </c>
      <c r="AD1381" t="s">
        <v>2019</v>
      </c>
      <c r="AE1381" t="s">
        <v>659</v>
      </c>
      <c r="AF1381" t="s">
        <v>2019</v>
      </c>
      <c r="AG1381" t="s">
        <v>659</v>
      </c>
      <c r="AH1381" t="s">
        <v>2019</v>
      </c>
      <c r="AI1381" t="s">
        <v>659</v>
      </c>
      <c r="AJ1381" t="s">
        <v>2019</v>
      </c>
      <c r="AK1381" t="s">
        <v>659</v>
      </c>
      <c r="AL1381" t="s">
        <v>2019</v>
      </c>
      <c r="AM1381" t="s">
        <v>659</v>
      </c>
      <c r="AN1381" t="s">
        <v>2019</v>
      </c>
      <c r="AO1381" t="s">
        <v>659</v>
      </c>
      <c r="AP1381" t="s">
        <v>2019</v>
      </c>
      <c r="AQ1381" t="s">
        <v>659</v>
      </c>
      <c r="AR1381" t="s">
        <v>2019</v>
      </c>
      <c r="AS1381" t="s">
        <v>659</v>
      </c>
      <c r="AT1381" t="s">
        <v>2019</v>
      </c>
      <c r="AU1381" t="s">
        <v>659</v>
      </c>
      <c r="AV1381" t="s">
        <v>2019</v>
      </c>
      <c r="AW1381">
        <v>1</v>
      </c>
      <c r="AX1381" t="s">
        <v>659</v>
      </c>
      <c r="AY1381" t="s">
        <v>1246</v>
      </c>
      <c r="AZ1381" t="s">
        <v>1246</v>
      </c>
      <c r="BA1381" t="s">
        <v>1246</v>
      </c>
      <c r="BB1381" t="s">
        <v>1248</v>
      </c>
      <c r="BE1381" t="s">
        <v>659</v>
      </c>
      <c r="BG1381" t="s">
        <v>1254</v>
      </c>
      <c r="BH1381" t="s">
        <v>1257</v>
      </c>
      <c r="BI1381" t="s">
        <v>1259</v>
      </c>
      <c r="BJ1381" t="s">
        <v>1266</v>
      </c>
      <c r="BL1381"/>
      <c r="BM1381" t="s">
        <v>2935</v>
      </c>
    </row>
    <row r="1382" spans="2:65" x14ac:dyDescent="0.3">
      <c r="B1382" t="s">
        <v>458</v>
      </c>
      <c r="C1382" t="s">
        <v>64</v>
      </c>
      <c r="D1382" t="s">
        <v>2995</v>
      </c>
      <c r="E1382" t="s">
        <v>2210</v>
      </c>
      <c r="F1382" t="s">
        <v>620</v>
      </c>
      <c r="G1382" t="s">
        <v>71</v>
      </c>
      <c r="H1382" t="s">
        <v>620</v>
      </c>
      <c r="K1382" s="3">
        <v>44652</v>
      </c>
      <c r="L1382">
        <v>1</v>
      </c>
      <c r="M1382" t="s">
        <v>659</v>
      </c>
      <c r="N1382" t="s">
        <v>2019</v>
      </c>
      <c r="O1382" t="s">
        <v>524</v>
      </c>
      <c r="P1382" cm="1">
        <f t="array" ref="P1382">_xlfn.SWITCH(O1382,"Excellent",5,"Above Average", 4,"Average",3,"Below Average",2,"Extremely Poor",1)</f>
        <v>5</v>
      </c>
      <c r="Q1382" t="s">
        <v>712</v>
      </c>
      <c r="R1382" t="s">
        <v>712</v>
      </c>
      <c r="S1382" t="s">
        <v>712</v>
      </c>
      <c r="T1382" t="s">
        <v>524</v>
      </c>
      <c r="U1382" t="s">
        <v>659</v>
      </c>
      <c r="V1382" t="s">
        <v>2019</v>
      </c>
      <c r="W1382" t="s">
        <v>659</v>
      </c>
      <c r="X1382" t="s">
        <v>2019</v>
      </c>
      <c r="Y1382" t="s">
        <v>659</v>
      </c>
      <c r="Z1382" t="s">
        <v>2019</v>
      </c>
      <c r="AA1382" t="s">
        <v>659</v>
      </c>
      <c r="AB1382" t="s">
        <v>2019</v>
      </c>
      <c r="AC1382" t="s">
        <v>659</v>
      </c>
      <c r="AD1382" t="s">
        <v>2019</v>
      </c>
      <c r="AE1382" t="s">
        <v>659</v>
      </c>
      <c r="AF1382" t="s">
        <v>2019</v>
      </c>
      <c r="AG1382" t="s">
        <v>659</v>
      </c>
      <c r="AH1382" t="s">
        <v>2019</v>
      </c>
      <c r="AI1382" t="s">
        <v>659</v>
      </c>
      <c r="AJ1382" t="s">
        <v>2019</v>
      </c>
      <c r="AK1382" t="s">
        <v>712</v>
      </c>
      <c r="AL1382" t="s">
        <v>524</v>
      </c>
      <c r="AM1382" t="s">
        <v>712</v>
      </c>
      <c r="AN1382" t="s">
        <v>524</v>
      </c>
      <c r="AO1382" t="s">
        <v>712</v>
      </c>
      <c r="AP1382" t="s">
        <v>524</v>
      </c>
      <c r="AQ1382" t="s">
        <v>659</v>
      </c>
      <c r="AR1382" t="s">
        <v>2019</v>
      </c>
      <c r="AS1382" t="s">
        <v>659</v>
      </c>
      <c r="AT1382" t="s">
        <v>2019</v>
      </c>
      <c r="AU1382" t="s">
        <v>659</v>
      </c>
      <c r="AV1382" t="s">
        <v>2019</v>
      </c>
      <c r="AW1382">
        <v>1</v>
      </c>
      <c r="AX1382" t="s">
        <v>659</v>
      </c>
      <c r="AY1382" t="s">
        <v>1246</v>
      </c>
      <c r="AZ1382" t="s">
        <v>1246</v>
      </c>
      <c r="BA1382" t="s">
        <v>1246</v>
      </c>
      <c r="BB1382" t="s">
        <v>1248</v>
      </c>
      <c r="BE1382" t="s">
        <v>659</v>
      </c>
      <c r="BG1382" t="s">
        <v>1253</v>
      </c>
      <c r="BH1382" t="s">
        <v>1257</v>
      </c>
      <c r="BI1382" t="s">
        <v>1259</v>
      </c>
      <c r="BJ1382" t="s">
        <v>1266</v>
      </c>
      <c r="BL1382"/>
      <c r="BM1382" t="s">
        <v>2935</v>
      </c>
    </row>
    <row r="1383" spans="2:65" x14ac:dyDescent="0.3">
      <c r="B1383" t="s">
        <v>447</v>
      </c>
      <c r="C1383" t="s">
        <v>64</v>
      </c>
      <c r="D1383" t="s">
        <v>2938</v>
      </c>
      <c r="E1383" t="s">
        <v>3164</v>
      </c>
      <c r="F1383" t="s">
        <v>913</v>
      </c>
      <c r="G1383" t="s">
        <v>76</v>
      </c>
      <c r="H1383" t="s">
        <v>913</v>
      </c>
      <c r="K1383" s="3">
        <v>44652</v>
      </c>
      <c r="L1383">
        <v>1</v>
      </c>
      <c r="M1383" t="s">
        <v>712</v>
      </c>
      <c r="N1383" t="s">
        <v>712</v>
      </c>
      <c r="O1383" t="s">
        <v>524</v>
      </c>
      <c r="P1383" cm="1">
        <f t="array" ref="P1383">_xlfn.SWITCH(O1383,"Excellent",5,"Above Average", 4,"Average",3,"Below Average",2,"Extremely Poor",1)</f>
        <v>5</v>
      </c>
      <c r="Q1383" t="s">
        <v>712</v>
      </c>
      <c r="R1383" t="s">
        <v>712</v>
      </c>
      <c r="S1383" t="s">
        <v>659</v>
      </c>
      <c r="T1383" t="s">
        <v>2019</v>
      </c>
      <c r="U1383" t="s">
        <v>659</v>
      </c>
      <c r="V1383" t="s">
        <v>2019</v>
      </c>
      <c r="W1383" t="s">
        <v>659</v>
      </c>
      <c r="X1383" t="s">
        <v>2019</v>
      </c>
      <c r="Y1383" t="s">
        <v>659</v>
      </c>
      <c r="Z1383" t="s">
        <v>2019</v>
      </c>
      <c r="AA1383" t="s">
        <v>659</v>
      </c>
      <c r="AB1383" t="s">
        <v>2019</v>
      </c>
      <c r="AC1383" t="s">
        <v>659</v>
      </c>
      <c r="AD1383" t="s">
        <v>2019</v>
      </c>
      <c r="AE1383" t="s">
        <v>659</v>
      </c>
      <c r="AF1383" t="s">
        <v>2019</v>
      </c>
      <c r="AG1383" t="s">
        <v>659</v>
      </c>
      <c r="AH1383" t="s">
        <v>2019</v>
      </c>
      <c r="AI1383" t="s">
        <v>659</v>
      </c>
      <c r="AJ1383" t="s">
        <v>2019</v>
      </c>
      <c r="AK1383" t="s">
        <v>659</v>
      </c>
      <c r="AL1383" t="s">
        <v>2019</v>
      </c>
      <c r="AM1383" t="s">
        <v>712</v>
      </c>
      <c r="AN1383" t="s">
        <v>524</v>
      </c>
      <c r="AO1383" t="s">
        <v>659</v>
      </c>
      <c r="AP1383" t="s">
        <v>2019</v>
      </c>
      <c r="AQ1383" t="s">
        <v>659</v>
      </c>
      <c r="AR1383" t="s">
        <v>2019</v>
      </c>
      <c r="AS1383" t="s">
        <v>659</v>
      </c>
      <c r="AT1383" t="s">
        <v>2019</v>
      </c>
      <c r="AU1383" t="s">
        <v>659</v>
      </c>
      <c r="AV1383" t="s">
        <v>2019</v>
      </c>
      <c r="AW1383">
        <v>1</v>
      </c>
      <c r="AX1383" t="s">
        <v>659</v>
      </c>
      <c r="AY1383" t="s">
        <v>1246</v>
      </c>
      <c r="AZ1383" t="s">
        <v>1246</v>
      </c>
      <c r="BA1383" t="s">
        <v>1246</v>
      </c>
      <c r="BB1383" t="s">
        <v>1248</v>
      </c>
      <c r="BE1383" t="s">
        <v>659</v>
      </c>
      <c r="BG1383" t="s">
        <v>1254</v>
      </c>
      <c r="BH1383" t="s">
        <v>1257</v>
      </c>
      <c r="BI1383" t="s">
        <v>1259</v>
      </c>
      <c r="BJ1383" t="s">
        <v>1266</v>
      </c>
      <c r="BL1383"/>
      <c r="BM1383" t="s">
        <v>2935</v>
      </c>
    </row>
    <row r="1384" spans="2:65" x14ac:dyDescent="0.3">
      <c r="B1384" t="s">
        <v>594</v>
      </c>
      <c r="C1384" t="s">
        <v>64</v>
      </c>
      <c r="D1384" t="s">
        <v>3008</v>
      </c>
      <c r="E1384" t="s">
        <v>914</v>
      </c>
      <c r="F1384" t="s">
        <v>500</v>
      </c>
      <c r="G1384" t="s">
        <v>71</v>
      </c>
      <c r="H1384" t="s">
        <v>769</v>
      </c>
      <c r="K1384" s="3">
        <v>44652</v>
      </c>
      <c r="L1384">
        <v>1</v>
      </c>
      <c r="M1384" t="s">
        <v>712</v>
      </c>
      <c r="N1384" t="s">
        <v>712</v>
      </c>
      <c r="O1384" t="s">
        <v>524</v>
      </c>
      <c r="P1384" cm="1">
        <f t="array" ref="P1384">_xlfn.SWITCH(O1384,"Excellent",5,"Above Average", 4,"Average",3,"Below Average",2,"Extremely Poor",1)</f>
        <v>5</v>
      </c>
      <c r="Q1384" t="s">
        <v>712</v>
      </c>
      <c r="R1384" t="s">
        <v>712</v>
      </c>
      <c r="S1384" t="s">
        <v>712</v>
      </c>
      <c r="T1384" t="s">
        <v>524</v>
      </c>
      <c r="U1384" t="s">
        <v>659</v>
      </c>
      <c r="V1384" t="s">
        <v>2019</v>
      </c>
      <c r="W1384" t="s">
        <v>659</v>
      </c>
      <c r="X1384" t="s">
        <v>2019</v>
      </c>
      <c r="Y1384" t="s">
        <v>712</v>
      </c>
      <c r="Z1384" t="s">
        <v>524</v>
      </c>
      <c r="AA1384" t="s">
        <v>659</v>
      </c>
      <c r="AB1384" t="s">
        <v>2019</v>
      </c>
      <c r="AC1384" t="s">
        <v>659</v>
      </c>
      <c r="AD1384" t="s">
        <v>2019</v>
      </c>
      <c r="AE1384" t="s">
        <v>659</v>
      </c>
      <c r="AF1384" t="s">
        <v>2019</v>
      </c>
      <c r="AG1384" t="s">
        <v>659</v>
      </c>
      <c r="AH1384" t="s">
        <v>2019</v>
      </c>
      <c r="AI1384" t="s">
        <v>659</v>
      </c>
      <c r="AJ1384" t="s">
        <v>2019</v>
      </c>
      <c r="AK1384" t="s">
        <v>712</v>
      </c>
      <c r="AL1384" t="s">
        <v>524</v>
      </c>
      <c r="AM1384" t="s">
        <v>712</v>
      </c>
      <c r="AN1384" t="s">
        <v>524</v>
      </c>
      <c r="AO1384" t="s">
        <v>659</v>
      </c>
      <c r="AP1384" t="s">
        <v>2019</v>
      </c>
      <c r="AQ1384" t="s">
        <v>712</v>
      </c>
      <c r="AR1384" t="s">
        <v>524</v>
      </c>
      <c r="AS1384" t="s">
        <v>712</v>
      </c>
      <c r="AT1384" t="s">
        <v>1244</v>
      </c>
      <c r="AU1384" t="s">
        <v>659</v>
      </c>
      <c r="AV1384" t="s">
        <v>2019</v>
      </c>
      <c r="AW1384">
        <v>0</v>
      </c>
      <c r="AX1384" t="s">
        <v>659</v>
      </c>
      <c r="AY1384" t="s">
        <v>1246</v>
      </c>
      <c r="AZ1384" t="s">
        <v>1246</v>
      </c>
      <c r="BA1384" t="s">
        <v>1246</v>
      </c>
      <c r="BB1384" t="s">
        <v>1248</v>
      </c>
      <c r="BE1384" t="s">
        <v>659</v>
      </c>
      <c r="BG1384" t="s">
        <v>1254</v>
      </c>
      <c r="BH1384" t="s">
        <v>1257</v>
      </c>
      <c r="BI1384" t="s">
        <v>1259</v>
      </c>
      <c r="BJ1384" t="s">
        <v>1267</v>
      </c>
      <c r="BL1384"/>
      <c r="BM1384" t="s">
        <v>2935</v>
      </c>
    </row>
    <row r="1385" spans="2:65" x14ac:dyDescent="0.3">
      <c r="B1385" t="s">
        <v>192</v>
      </c>
      <c r="C1385" t="s">
        <v>64</v>
      </c>
      <c r="D1385" t="s">
        <v>2946</v>
      </c>
      <c r="E1385" t="s">
        <v>401</v>
      </c>
      <c r="F1385" t="s">
        <v>738</v>
      </c>
      <c r="G1385" t="s">
        <v>71</v>
      </c>
      <c r="H1385" t="s">
        <v>245</v>
      </c>
      <c r="K1385" s="3">
        <v>44652</v>
      </c>
      <c r="L1385">
        <v>1</v>
      </c>
      <c r="M1385" t="s">
        <v>712</v>
      </c>
      <c r="N1385" t="s">
        <v>712</v>
      </c>
      <c r="O1385" t="s">
        <v>2640</v>
      </c>
      <c r="P1385" cm="1">
        <f t="array" ref="P1385">_xlfn.SWITCH(O1385,"Excellent",5,"Above Average", 4,"Average",3,"Below Average",2,"Extremely Poor",1)</f>
        <v>4</v>
      </c>
      <c r="Q1385" t="s">
        <v>712</v>
      </c>
      <c r="R1385" t="s">
        <v>712</v>
      </c>
      <c r="S1385" t="s">
        <v>712</v>
      </c>
      <c r="T1385" t="s">
        <v>2640</v>
      </c>
      <c r="U1385" t="s">
        <v>659</v>
      </c>
      <c r="V1385" t="s">
        <v>2019</v>
      </c>
      <c r="W1385" t="s">
        <v>659</v>
      </c>
      <c r="X1385" t="s">
        <v>2019</v>
      </c>
      <c r="Y1385" t="s">
        <v>712</v>
      </c>
      <c r="Z1385" t="s">
        <v>2640</v>
      </c>
      <c r="AA1385" t="s">
        <v>712</v>
      </c>
      <c r="AB1385" t="s">
        <v>2640</v>
      </c>
      <c r="AC1385" t="s">
        <v>712</v>
      </c>
      <c r="AD1385" t="s">
        <v>524</v>
      </c>
      <c r="AE1385" t="s">
        <v>712</v>
      </c>
      <c r="AF1385" t="s">
        <v>1241</v>
      </c>
      <c r="AG1385" t="s">
        <v>659</v>
      </c>
      <c r="AH1385" t="s">
        <v>2019</v>
      </c>
      <c r="AI1385" t="s">
        <v>659</v>
      </c>
      <c r="AJ1385" t="s">
        <v>2019</v>
      </c>
      <c r="AK1385" t="s">
        <v>659</v>
      </c>
      <c r="AL1385" t="s">
        <v>2019</v>
      </c>
      <c r="AM1385" t="s">
        <v>712</v>
      </c>
      <c r="AN1385" t="s">
        <v>2640</v>
      </c>
      <c r="AO1385" t="s">
        <v>712</v>
      </c>
      <c r="AP1385" t="s">
        <v>2640</v>
      </c>
      <c r="AQ1385" t="s">
        <v>712</v>
      </c>
      <c r="AR1385" t="s">
        <v>524</v>
      </c>
      <c r="AS1385" t="s">
        <v>712</v>
      </c>
      <c r="AT1385" t="s">
        <v>524</v>
      </c>
      <c r="AU1385" t="s">
        <v>712</v>
      </c>
      <c r="AV1385" t="s">
        <v>524</v>
      </c>
      <c r="AW1385">
        <v>1</v>
      </c>
      <c r="AX1385" t="s">
        <v>712</v>
      </c>
      <c r="AY1385" t="s">
        <v>1246</v>
      </c>
      <c r="AZ1385" t="s">
        <v>1246</v>
      </c>
      <c r="BA1385" t="s">
        <v>1246</v>
      </c>
      <c r="BB1385" t="s">
        <v>1248</v>
      </c>
      <c r="BE1385" t="s">
        <v>712</v>
      </c>
      <c r="BG1385" t="s">
        <v>1253</v>
      </c>
      <c r="BH1385" t="s">
        <v>1257</v>
      </c>
      <c r="BI1385" t="s">
        <v>1259</v>
      </c>
      <c r="BJ1385" t="s">
        <v>1266</v>
      </c>
      <c r="BL1385"/>
      <c r="BM1385" t="s">
        <v>2935</v>
      </c>
    </row>
    <row r="1386" spans="2:65" x14ac:dyDescent="0.3">
      <c r="B1386" t="s">
        <v>95</v>
      </c>
      <c r="C1386" t="s">
        <v>64</v>
      </c>
      <c r="D1386" t="s">
        <v>2967</v>
      </c>
      <c r="E1386" t="s">
        <v>915</v>
      </c>
      <c r="F1386" t="s">
        <v>3142</v>
      </c>
      <c r="G1386" t="s">
        <v>174</v>
      </c>
      <c r="H1386" t="s">
        <v>2364</v>
      </c>
      <c r="K1386" s="3">
        <v>44652</v>
      </c>
      <c r="L1386">
        <v>3</v>
      </c>
      <c r="M1386" t="s">
        <v>712</v>
      </c>
      <c r="N1386" t="s">
        <v>712</v>
      </c>
      <c r="O1386" t="s">
        <v>1242</v>
      </c>
      <c r="P1386" cm="1">
        <f t="array" ref="P1386">_xlfn.SWITCH(O1386,"Excellent",5,"Above Average", 4,"Average",3,"Below Average",2,"Extremely Poor",1)</f>
        <v>3</v>
      </c>
      <c r="Q1386" t="s">
        <v>659</v>
      </c>
      <c r="R1386" t="s">
        <v>2019</v>
      </c>
      <c r="S1386" t="s">
        <v>712</v>
      </c>
      <c r="T1386" t="s">
        <v>1242</v>
      </c>
      <c r="U1386" t="s">
        <v>712</v>
      </c>
      <c r="V1386" t="s">
        <v>1244</v>
      </c>
      <c r="W1386" t="s">
        <v>712</v>
      </c>
      <c r="X1386" t="s">
        <v>1244</v>
      </c>
      <c r="Y1386" t="s">
        <v>712</v>
      </c>
      <c r="Z1386" t="s">
        <v>1244</v>
      </c>
      <c r="AA1386" t="s">
        <v>712</v>
      </c>
      <c r="AB1386" t="s">
        <v>1244</v>
      </c>
      <c r="AC1386" t="s">
        <v>712</v>
      </c>
      <c r="AD1386" t="s">
        <v>1244</v>
      </c>
      <c r="AE1386" t="s">
        <v>712</v>
      </c>
      <c r="AF1386" t="s">
        <v>1244</v>
      </c>
      <c r="AG1386" t="s">
        <v>712</v>
      </c>
      <c r="AH1386" t="s">
        <v>1244</v>
      </c>
      <c r="AI1386" t="s">
        <v>712</v>
      </c>
      <c r="AJ1386" t="s">
        <v>1244</v>
      </c>
      <c r="AK1386" t="s">
        <v>712</v>
      </c>
      <c r="AL1386" t="s">
        <v>1244</v>
      </c>
      <c r="AM1386" t="s">
        <v>712</v>
      </c>
      <c r="AN1386" t="s">
        <v>1244</v>
      </c>
      <c r="AO1386" t="s">
        <v>712</v>
      </c>
      <c r="AP1386" t="s">
        <v>1244</v>
      </c>
      <c r="AQ1386" t="s">
        <v>712</v>
      </c>
      <c r="AR1386" t="s">
        <v>1242</v>
      </c>
      <c r="AS1386" t="s">
        <v>659</v>
      </c>
      <c r="AT1386" t="s">
        <v>2019</v>
      </c>
      <c r="AU1386" t="s">
        <v>712</v>
      </c>
      <c r="AV1386" t="s">
        <v>1244</v>
      </c>
      <c r="AW1386">
        <v>1</v>
      </c>
      <c r="AX1386" t="s">
        <v>712</v>
      </c>
      <c r="AY1386" t="s">
        <v>3291</v>
      </c>
      <c r="AZ1386" t="s">
        <v>3291</v>
      </c>
      <c r="BA1386" t="s">
        <v>119</v>
      </c>
      <c r="BB1386" t="s">
        <v>1251</v>
      </c>
      <c r="BE1386" t="s">
        <v>659</v>
      </c>
      <c r="BG1386" t="s">
        <v>1255</v>
      </c>
      <c r="BH1386" t="s">
        <v>1258</v>
      </c>
      <c r="BI1386" t="s">
        <v>1265</v>
      </c>
      <c r="BJ1386" t="s">
        <v>1266</v>
      </c>
      <c r="BL1386"/>
      <c r="BM1386" t="s">
        <v>2935</v>
      </c>
    </row>
    <row r="1387" spans="2:65" x14ac:dyDescent="0.3">
      <c r="B1387" t="s">
        <v>95</v>
      </c>
      <c r="C1387" t="s">
        <v>64</v>
      </c>
      <c r="D1387" t="s">
        <v>2973</v>
      </c>
      <c r="E1387" t="s">
        <v>678</v>
      </c>
      <c r="F1387" t="s">
        <v>916</v>
      </c>
      <c r="G1387" t="s">
        <v>154</v>
      </c>
      <c r="H1387" t="s">
        <v>916</v>
      </c>
      <c r="K1387" s="3">
        <v>44652</v>
      </c>
      <c r="L1387">
        <v>1</v>
      </c>
      <c r="M1387" t="s">
        <v>712</v>
      </c>
      <c r="N1387" t="s">
        <v>712</v>
      </c>
      <c r="O1387" t="s">
        <v>2643</v>
      </c>
      <c r="P1387" cm="1">
        <f t="array" ref="P1387">_xlfn.SWITCH(O1387,"Excellent",5,"Above Average", 4,"Average",3,"Below Average",2,"Extremely Poor",1)</f>
        <v>1</v>
      </c>
      <c r="Q1387" t="s">
        <v>659</v>
      </c>
      <c r="R1387" t="s">
        <v>2019</v>
      </c>
      <c r="S1387" t="s">
        <v>659</v>
      </c>
      <c r="T1387" t="s">
        <v>2019</v>
      </c>
      <c r="U1387" t="s">
        <v>712</v>
      </c>
      <c r="V1387" t="s">
        <v>1244</v>
      </c>
      <c r="W1387" t="s">
        <v>659</v>
      </c>
      <c r="X1387" t="s">
        <v>2019</v>
      </c>
      <c r="Y1387" t="s">
        <v>712</v>
      </c>
      <c r="Z1387" t="s">
        <v>1244</v>
      </c>
      <c r="AA1387" t="s">
        <v>712</v>
      </c>
      <c r="AB1387" t="s">
        <v>1244</v>
      </c>
      <c r="AC1387" t="s">
        <v>712</v>
      </c>
      <c r="AD1387" t="s">
        <v>1244</v>
      </c>
      <c r="AE1387" t="s">
        <v>712</v>
      </c>
      <c r="AF1387" t="s">
        <v>1244</v>
      </c>
      <c r="AG1387" t="s">
        <v>659</v>
      </c>
      <c r="AH1387" t="s">
        <v>2019</v>
      </c>
      <c r="AI1387" t="s">
        <v>659</v>
      </c>
      <c r="AJ1387" t="s">
        <v>2019</v>
      </c>
      <c r="AK1387" t="s">
        <v>659</v>
      </c>
      <c r="AL1387" t="s">
        <v>2019</v>
      </c>
      <c r="AM1387" t="s">
        <v>712</v>
      </c>
      <c r="AN1387" t="s">
        <v>524</v>
      </c>
      <c r="AO1387" t="s">
        <v>712</v>
      </c>
      <c r="AP1387" t="s">
        <v>524</v>
      </c>
      <c r="AQ1387" t="s">
        <v>712</v>
      </c>
      <c r="AR1387" t="s">
        <v>524</v>
      </c>
      <c r="AS1387" t="s">
        <v>659</v>
      </c>
      <c r="AT1387" t="s">
        <v>2019</v>
      </c>
      <c r="AU1387" t="s">
        <v>712</v>
      </c>
      <c r="AV1387" t="s">
        <v>1244</v>
      </c>
      <c r="AW1387">
        <v>0</v>
      </c>
      <c r="AX1387" t="s">
        <v>712</v>
      </c>
      <c r="AY1387" t="s">
        <v>1246</v>
      </c>
      <c r="AZ1387" t="s">
        <v>1246</v>
      </c>
      <c r="BA1387" t="s">
        <v>1246</v>
      </c>
      <c r="BB1387" t="s">
        <v>1248</v>
      </c>
      <c r="BE1387" t="s">
        <v>659</v>
      </c>
      <c r="BG1387" t="s">
        <v>1256</v>
      </c>
      <c r="BH1387" t="s">
        <v>1256</v>
      </c>
      <c r="BI1387" t="s">
        <v>1265</v>
      </c>
      <c r="BJ1387" t="s">
        <v>1265</v>
      </c>
      <c r="BL1387"/>
      <c r="BM1387" t="s">
        <v>2935</v>
      </c>
    </row>
    <row r="1388" spans="2:65" x14ac:dyDescent="0.3">
      <c r="B1388" t="s">
        <v>415</v>
      </c>
      <c r="C1388" t="s">
        <v>64</v>
      </c>
      <c r="D1388" t="s">
        <v>2957</v>
      </c>
      <c r="E1388" t="s">
        <v>466</v>
      </c>
      <c r="F1388" t="s">
        <v>2407</v>
      </c>
      <c r="G1388" t="s">
        <v>76</v>
      </c>
      <c r="H1388" t="s">
        <v>230</v>
      </c>
      <c r="K1388" s="3">
        <v>44652</v>
      </c>
      <c r="L1388">
        <v>1</v>
      </c>
      <c r="M1388" t="s">
        <v>712</v>
      </c>
      <c r="N1388" t="s">
        <v>659</v>
      </c>
      <c r="O1388" t="s">
        <v>1242</v>
      </c>
      <c r="P1388" cm="1">
        <f t="array" ref="P1388">_xlfn.SWITCH(O1388,"Excellent",5,"Above Average", 4,"Average",3,"Below Average",2,"Extremely Poor",1)</f>
        <v>3</v>
      </c>
      <c r="Q1388" t="s">
        <v>659</v>
      </c>
      <c r="R1388" t="s">
        <v>2019</v>
      </c>
      <c r="S1388" t="s">
        <v>712</v>
      </c>
      <c r="T1388" t="s">
        <v>1979</v>
      </c>
      <c r="U1388" t="s">
        <v>659</v>
      </c>
      <c r="V1388" t="s">
        <v>2019</v>
      </c>
      <c r="W1388" t="s">
        <v>712</v>
      </c>
      <c r="X1388" t="s">
        <v>1241</v>
      </c>
      <c r="Y1388" t="s">
        <v>712</v>
      </c>
      <c r="Z1388" t="s">
        <v>1240</v>
      </c>
      <c r="AA1388" t="s">
        <v>712</v>
      </c>
      <c r="AB1388" t="s">
        <v>1244</v>
      </c>
      <c r="AC1388" t="s">
        <v>712</v>
      </c>
      <c r="AD1388" t="s">
        <v>1244</v>
      </c>
      <c r="AE1388" t="s">
        <v>712</v>
      </c>
      <c r="AF1388" t="s">
        <v>1244</v>
      </c>
      <c r="AG1388" t="s">
        <v>712</v>
      </c>
      <c r="AH1388" t="s">
        <v>1244</v>
      </c>
      <c r="AI1388" t="s">
        <v>659</v>
      </c>
      <c r="AJ1388" t="s">
        <v>2019</v>
      </c>
      <c r="AK1388" t="s">
        <v>712</v>
      </c>
      <c r="AL1388" t="s">
        <v>2643</v>
      </c>
      <c r="AM1388" t="s">
        <v>712</v>
      </c>
      <c r="AN1388" t="s">
        <v>1243</v>
      </c>
      <c r="AO1388" t="s">
        <v>659</v>
      </c>
      <c r="AP1388" t="s">
        <v>2019</v>
      </c>
      <c r="AQ1388" t="s">
        <v>712</v>
      </c>
      <c r="AR1388" t="s">
        <v>1243</v>
      </c>
      <c r="AS1388" t="s">
        <v>712</v>
      </c>
      <c r="AT1388" t="s">
        <v>1244</v>
      </c>
      <c r="AU1388" t="s">
        <v>712</v>
      </c>
      <c r="AV1388" t="s">
        <v>524</v>
      </c>
      <c r="AW1388">
        <v>1</v>
      </c>
      <c r="AX1388" t="s">
        <v>712</v>
      </c>
      <c r="AY1388" t="s">
        <v>1246</v>
      </c>
      <c r="AZ1388" t="s">
        <v>1246</v>
      </c>
      <c r="BA1388" t="s">
        <v>1246</v>
      </c>
      <c r="BB1388" t="s">
        <v>1248</v>
      </c>
      <c r="BE1388" t="s">
        <v>659</v>
      </c>
      <c r="BG1388" t="s">
        <v>1253</v>
      </c>
      <c r="BH1388" t="s">
        <v>1257</v>
      </c>
      <c r="BI1388" t="s">
        <v>1259</v>
      </c>
      <c r="BJ1388" t="s">
        <v>1267</v>
      </c>
      <c r="BL1388"/>
      <c r="BM1388" t="s">
        <v>2935</v>
      </c>
    </row>
    <row r="1389" spans="2:65" x14ac:dyDescent="0.3">
      <c r="B1389" t="s">
        <v>691</v>
      </c>
      <c r="C1389" t="s">
        <v>64</v>
      </c>
      <c r="D1389" t="s">
        <v>3038</v>
      </c>
      <c r="E1389" t="s">
        <v>917</v>
      </c>
      <c r="F1389" t="s">
        <v>2233</v>
      </c>
      <c r="G1389" t="s">
        <v>84</v>
      </c>
      <c r="H1389" t="s">
        <v>782</v>
      </c>
      <c r="K1389" s="3">
        <v>44652</v>
      </c>
      <c r="L1389">
        <v>3</v>
      </c>
      <c r="M1389" t="s">
        <v>659</v>
      </c>
      <c r="N1389" t="s">
        <v>2019</v>
      </c>
      <c r="O1389" t="s">
        <v>2640</v>
      </c>
      <c r="P1389" cm="1">
        <f t="array" ref="P1389">_xlfn.SWITCH(O1389,"Excellent",5,"Above Average", 4,"Average",3,"Below Average",2,"Extremely Poor",1)</f>
        <v>4</v>
      </c>
      <c r="Q1389" t="s">
        <v>712</v>
      </c>
      <c r="R1389" t="s">
        <v>712</v>
      </c>
      <c r="S1389" t="s">
        <v>659</v>
      </c>
      <c r="T1389" t="s">
        <v>2019</v>
      </c>
      <c r="U1389" t="s">
        <v>659</v>
      </c>
      <c r="V1389" t="s">
        <v>2019</v>
      </c>
      <c r="W1389" t="s">
        <v>659</v>
      </c>
      <c r="X1389" t="s">
        <v>2019</v>
      </c>
      <c r="Y1389" t="s">
        <v>659</v>
      </c>
      <c r="Z1389" t="s">
        <v>2019</v>
      </c>
      <c r="AA1389" t="s">
        <v>659</v>
      </c>
      <c r="AB1389" t="s">
        <v>2019</v>
      </c>
      <c r="AC1389" t="s">
        <v>659</v>
      </c>
      <c r="AD1389" t="s">
        <v>2019</v>
      </c>
      <c r="AE1389" t="s">
        <v>659</v>
      </c>
      <c r="AF1389" t="s">
        <v>2019</v>
      </c>
      <c r="AG1389" t="s">
        <v>659</v>
      </c>
      <c r="AH1389" t="s">
        <v>2019</v>
      </c>
      <c r="AI1389" t="s">
        <v>659</v>
      </c>
      <c r="AJ1389" t="s">
        <v>2019</v>
      </c>
      <c r="AK1389" t="s">
        <v>659</v>
      </c>
      <c r="AL1389" t="s">
        <v>2019</v>
      </c>
      <c r="AM1389" t="s">
        <v>712</v>
      </c>
      <c r="AN1389" t="s">
        <v>2640</v>
      </c>
      <c r="AO1389" t="s">
        <v>659</v>
      </c>
      <c r="AP1389" t="s">
        <v>2019</v>
      </c>
      <c r="AQ1389" t="s">
        <v>712</v>
      </c>
      <c r="AR1389" t="s">
        <v>2640</v>
      </c>
      <c r="AS1389" t="s">
        <v>659</v>
      </c>
      <c r="AT1389" t="s">
        <v>2019</v>
      </c>
      <c r="AU1389" t="s">
        <v>659</v>
      </c>
      <c r="AV1389" t="s">
        <v>2019</v>
      </c>
      <c r="AW1389">
        <v>0</v>
      </c>
      <c r="AX1389" t="s">
        <v>659</v>
      </c>
      <c r="AY1389" t="s">
        <v>119</v>
      </c>
      <c r="AZ1389" t="s">
        <v>119</v>
      </c>
      <c r="BA1389" t="s">
        <v>3291</v>
      </c>
      <c r="BB1389" t="s">
        <v>1251</v>
      </c>
      <c r="BE1389" t="s">
        <v>659</v>
      </c>
      <c r="BG1389" t="s">
        <v>1254</v>
      </c>
      <c r="BH1389" t="s">
        <v>1257</v>
      </c>
      <c r="BI1389" t="s">
        <v>1259</v>
      </c>
      <c r="BJ1389" t="s">
        <v>1267</v>
      </c>
      <c r="BL1389"/>
      <c r="BM1389" t="s">
        <v>2935</v>
      </c>
    </row>
    <row r="1390" spans="2:65" x14ac:dyDescent="0.3">
      <c r="B1390" t="s">
        <v>124</v>
      </c>
      <c r="C1390" t="s">
        <v>64</v>
      </c>
      <c r="D1390" t="s">
        <v>2977</v>
      </c>
      <c r="E1390" t="s">
        <v>918</v>
      </c>
      <c r="F1390" t="s">
        <v>620</v>
      </c>
      <c r="G1390" t="s">
        <v>71</v>
      </c>
      <c r="H1390" t="s">
        <v>309</v>
      </c>
      <c r="K1390" s="3">
        <v>44652</v>
      </c>
      <c r="L1390">
        <v>1</v>
      </c>
      <c r="M1390" t="s">
        <v>712</v>
      </c>
      <c r="N1390" t="s">
        <v>712</v>
      </c>
      <c r="O1390" t="s">
        <v>2640</v>
      </c>
      <c r="P1390" cm="1">
        <f t="array" ref="P1390">_xlfn.SWITCH(O1390,"Excellent",5,"Above Average", 4,"Average",3,"Below Average",2,"Extremely Poor",1)</f>
        <v>4</v>
      </c>
      <c r="Q1390" t="s">
        <v>712</v>
      </c>
      <c r="R1390" t="s">
        <v>712</v>
      </c>
      <c r="S1390" t="s">
        <v>712</v>
      </c>
      <c r="T1390" t="s">
        <v>524</v>
      </c>
      <c r="U1390" t="s">
        <v>712</v>
      </c>
      <c r="V1390" t="s">
        <v>524</v>
      </c>
      <c r="W1390" t="s">
        <v>712</v>
      </c>
      <c r="X1390" t="s">
        <v>524</v>
      </c>
      <c r="Y1390" t="s">
        <v>712</v>
      </c>
      <c r="Z1390" t="s">
        <v>524</v>
      </c>
      <c r="AA1390" t="s">
        <v>659</v>
      </c>
      <c r="AB1390" t="s">
        <v>2019</v>
      </c>
      <c r="AC1390" t="s">
        <v>659</v>
      </c>
      <c r="AD1390" t="s">
        <v>2019</v>
      </c>
      <c r="AE1390" t="s">
        <v>659</v>
      </c>
      <c r="AF1390" t="s">
        <v>2019</v>
      </c>
      <c r="AG1390" t="s">
        <v>659</v>
      </c>
      <c r="AH1390" t="s">
        <v>2019</v>
      </c>
      <c r="AI1390" t="s">
        <v>659</v>
      </c>
      <c r="AJ1390" t="s">
        <v>2019</v>
      </c>
      <c r="AK1390" t="s">
        <v>659</v>
      </c>
      <c r="AL1390" t="s">
        <v>2019</v>
      </c>
      <c r="AM1390" t="s">
        <v>712</v>
      </c>
      <c r="AN1390" t="s">
        <v>524</v>
      </c>
      <c r="AO1390" t="s">
        <v>659</v>
      </c>
      <c r="AP1390" t="s">
        <v>2019</v>
      </c>
      <c r="AQ1390" t="s">
        <v>712</v>
      </c>
      <c r="AR1390" t="s">
        <v>524</v>
      </c>
      <c r="AS1390" t="s">
        <v>659</v>
      </c>
      <c r="AT1390" t="s">
        <v>2019</v>
      </c>
      <c r="AU1390" t="s">
        <v>659</v>
      </c>
      <c r="AV1390" t="s">
        <v>2019</v>
      </c>
      <c r="AW1390">
        <v>0</v>
      </c>
      <c r="AX1390" t="s">
        <v>659</v>
      </c>
      <c r="AY1390" t="s">
        <v>1246</v>
      </c>
      <c r="AZ1390" t="s">
        <v>1246</v>
      </c>
      <c r="BA1390" t="s">
        <v>1246</v>
      </c>
      <c r="BB1390" t="s">
        <v>1248</v>
      </c>
      <c r="BE1390" t="s">
        <v>659</v>
      </c>
      <c r="BG1390" t="s">
        <v>1254</v>
      </c>
      <c r="BH1390" t="s">
        <v>1257</v>
      </c>
      <c r="BI1390" t="s">
        <v>1259</v>
      </c>
      <c r="BJ1390" t="s">
        <v>1266</v>
      </c>
      <c r="BL1390"/>
      <c r="BM1390" t="s">
        <v>2935</v>
      </c>
    </row>
    <row r="1391" spans="2:65" x14ac:dyDescent="0.3">
      <c r="B1391" t="s">
        <v>527</v>
      </c>
      <c r="C1391" t="s">
        <v>99</v>
      </c>
      <c r="D1391" t="s">
        <v>2959</v>
      </c>
      <c r="E1391" t="s">
        <v>825</v>
      </c>
      <c r="F1391" t="s">
        <v>2255</v>
      </c>
      <c r="G1391" t="s">
        <v>113</v>
      </c>
      <c r="I1391" t="s">
        <v>102</v>
      </c>
      <c r="J1391" t="s">
        <v>68</v>
      </c>
      <c r="K1391" s="3">
        <v>44652</v>
      </c>
      <c r="L1391">
        <v>1</v>
      </c>
      <c r="M1391" t="s">
        <v>659</v>
      </c>
      <c r="N1391" t="s">
        <v>2019</v>
      </c>
      <c r="O1391" t="s">
        <v>2643</v>
      </c>
      <c r="P1391" cm="1">
        <f t="array" ref="P1391">_xlfn.SWITCH(O1391,"Excellent",5,"Above Average", 4,"Average",3,"Below Average",2,"Extremely Poor",1)</f>
        <v>1</v>
      </c>
      <c r="Q1391" t="s">
        <v>712</v>
      </c>
      <c r="R1391" t="s">
        <v>712</v>
      </c>
      <c r="S1391" t="s">
        <v>712</v>
      </c>
      <c r="T1391" t="s">
        <v>524</v>
      </c>
      <c r="U1391" t="s">
        <v>659</v>
      </c>
      <c r="V1391" t="s">
        <v>2019</v>
      </c>
      <c r="W1391" t="s">
        <v>659</v>
      </c>
      <c r="X1391" t="s">
        <v>2019</v>
      </c>
      <c r="Y1391" t="s">
        <v>712</v>
      </c>
      <c r="Z1391" t="s">
        <v>524</v>
      </c>
      <c r="AA1391" t="s">
        <v>712</v>
      </c>
      <c r="AB1391" t="s">
        <v>524</v>
      </c>
      <c r="AC1391" t="s">
        <v>712</v>
      </c>
      <c r="AD1391" t="s">
        <v>524</v>
      </c>
      <c r="AE1391" t="s">
        <v>659</v>
      </c>
      <c r="AF1391" t="s">
        <v>2019</v>
      </c>
      <c r="AG1391" t="s">
        <v>659</v>
      </c>
      <c r="AH1391" t="s">
        <v>2019</v>
      </c>
      <c r="AI1391" t="s">
        <v>659</v>
      </c>
      <c r="AJ1391" t="s">
        <v>2019</v>
      </c>
      <c r="AK1391" t="s">
        <v>712</v>
      </c>
      <c r="AL1391" t="s">
        <v>524</v>
      </c>
      <c r="AM1391" t="s">
        <v>712</v>
      </c>
      <c r="AN1391" t="s">
        <v>524</v>
      </c>
      <c r="AO1391" t="s">
        <v>659</v>
      </c>
      <c r="AP1391" t="s">
        <v>2019</v>
      </c>
      <c r="AQ1391" t="s">
        <v>712</v>
      </c>
      <c r="AR1391" t="s">
        <v>524</v>
      </c>
      <c r="AS1391" t="s">
        <v>659</v>
      </c>
      <c r="AT1391" t="s">
        <v>2019</v>
      </c>
      <c r="AU1391" t="s">
        <v>712</v>
      </c>
      <c r="AV1391" t="s">
        <v>524</v>
      </c>
      <c r="AW1391">
        <v>2</v>
      </c>
      <c r="AX1391" t="s">
        <v>659</v>
      </c>
      <c r="AY1391" t="s">
        <v>1246</v>
      </c>
      <c r="AZ1391" t="s">
        <v>1246</v>
      </c>
      <c r="BA1391" t="s">
        <v>1246</v>
      </c>
      <c r="BB1391" t="s">
        <v>1249</v>
      </c>
      <c r="BE1391" t="s">
        <v>659</v>
      </c>
      <c r="BG1391" t="s">
        <v>1253</v>
      </c>
      <c r="BH1391" t="s">
        <v>1256</v>
      </c>
      <c r="BI1391" t="s">
        <v>1259</v>
      </c>
      <c r="BJ1391" t="s">
        <v>1266</v>
      </c>
      <c r="BK1391" t="s">
        <v>68</v>
      </c>
      <c r="BL1391">
        <v>1</v>
      </c>
      <c r="BM1391" t="s">
        <v>2945</v>
      </c>
    </row>
    <row r="1392" spans="2:65" x14ac:dyDescent="0.3">
      <c r="B1392" t="s">
        <v>810</v>
      </c>
      <c r="C1392" t="s">
        <v>99</v>
      </c>
      <c r="D1392" t="s">
        <v>3107</v>
      </c>
      <c r="E1392" t="s">
        <v>737</v>
      </c>
      <c r="F1392" t="s">
        <v>739</v>
      </c>
      <c r="G1392" t="s">
        <v>128</v>
      </c>
      <c r="I1392" t="s">
        <v>102</v>
      </c>
      <c r="J1392" t="s">
        <v>68</v>
      </c>
      <c r="K1392" s="3">
        <v>44652</v>
      </c>
      <c r="L1392">
        <v>1</v>
      </c>
      <c r="M1392" t="s">
        <v>712</v>
      </c>
      <c r="N1392" t="s">
        <v>659</v>
      </c>
      <c r="O1392" t="s">
        <v>524</v>
      </c>
      <c r="P1392" cm="1">
        <f t="array" ref="P1392">_xlfn.SWITCH(O1392,"Excellent",5,"Above Average", 4,"Average",3,"Below Average",2,"Extremely Poor",1)</f>
        <v>5</v>
      </c>
      <c r="Q1392" t="s">
        <v>712</v>
      </c>
      <c r="R1392" t="s">
        <v>712</v>
      </c>
      <c r="S1392" t="s">
        <v>712</v>
      </c>
      <c r="T1392" t="s">
        <v>1243</v>
      </c>
      <c r="U1392" t="s">
        <v>659</v>
      </c>
      <c r="V1392" t="s">
        <v>2019</v>
      </c>
      <c r="W1392" t="s">
        <v>712</v>
      </c>
      <c r="X1392" t="s">
        <v>1244</v>
      </c>
      <c r="Y1392" t="s">
        <v>659</v>
      </c>
      <c r="Z1392" t="s">
        <v>2019</v>
      </c>
      <c r="AA1392" t="s">
        <v>659</v>
      </c>
      <c r="AB1392" t="s">
        <v>2019</v>
      </c>
      <c r="AC1392" t="s">
        <v>659</v>
      </c>
      <c r="AD1392" t="s">
        <v>2019</v>
      </c>
      <c r="AE1392" t="s">
        <v>659</v>
      </c>
      <c r="AF1392" t="s">
        <v>2019</v>
      </c>
      <c r="AG1392" t="s">
        <v>659</v>
      </c>
      <c r="AH1392" t="s">
        <v>2019</v>
      </c>
      <c r="AI1392" t="s">
        <v>659</v>
      </c>
      <c r="AJ1392" t="s">
        <v>2019</v>
      </c>
      <c r="AK1392" t="s">
        <v>712</v>
      </c>
      <c r="AL1392" t="s">
        <v>1243</v>
      </c>
      <c r="AM1392" t="s">
        <v>659</v>
      </c>
      <c r="AN1392" t="s">
        <v>2019</v>
      </c>
      <c r="AO1392" t="s">
        <v>659</v>
      </c>
      <c r="AP1392" t="s">
        <v>2019</v>
      </c>
      <c r="AQ1392" t="s">
        <v>659</v>
      </c>
      <c r="AR1392" t="s">
        <v>2019</v>
      </c>
      <c r="AS1392" t="s">
        <v>659</v>
      </c>
      <c r="AT1392" t="s">
        <v>2019</v>
      </c>
      <c r="AU1392" t="s">
        <v>659</v>
      </c>
      <c r="AV1392" t="s">
        <v>2019</v>
      </c>
      <c r="AW1392">
        <v>0</v>
      </c>
      <c r="AX1392" t="s">
        <v>659</v>
      </c>
      <c r="AY1392" t="s">
        <v>1246</v>
      </c>
      <c r="AZ1392" t="s">
        <v>1246</v>
      </c>
      <c r="BA1392" t="s">
        <v>1246</v>
      </c>
      <c r="BB1392" t="s">
        <v>1248</v>
      </c>
      <c r="BE1392" t="s">
        <v>659</v>
      </c>
      <c r="BG1392" t="s">
        <v>1256</v>
      </c>
      <c r="BH1392" t="s">
        <v>1258</v>
      </c>
      <c r="BI1392" t="s">
        <v>1259</v>
      </c>
      <c r="BJ1392" t="s">
        <v>1266</v>
      </c>
      <c r="BK1392" t="s">
        <v>68</v>
      </c>
      <c r="BL1392"/>
      <c r="BM1392" t="s">
        <v>2945</v>
      </c>
    </row>
    <row r="1393" spans="2:65" x14ac:dyDescent="0.3">
      <c r="B1393" t="s">
        <v>181</v>
      </c>
      <c r="C1393" t="s">
        <v>64</v>
      </c>
      <c r="D1393" t="s">
        <v>3001</v>
      </c>
      <c r="E1393" t="s">
        <v>919</v>
      </c>
      <c r="F1393" t="s">
        <v>2842</v>
      </c>
      <c r="G1393" t="s">
        <v>688</v>
      </c>
      <c r="H1393" t="s">
        <v>2842</v>
      </c>
      <c r="K1393" s="3">
        <v>44652</v>
      </c>
      <c r="L1393">
        <v>1</v>
      </c>
      <c r="M1393" t="s">
        <v>712</v>
      </c>
      <c r="N1393" t="s">
        <v>712</v>
      </c>
      <c r="O1393" t="s">
        <v>524</v>
      </c>
      <c r="P1393" cm="1">
        <f t="array" ref="P1393">_xlfn.SWITCH(O1393,"Excellent",5,"Above Average", 4,"Average",3,"Below Average",2,"Extremely Poor",1)</f>
        <v>5</v>
      </c>
      <c r="Q1393" t="s">
        <v>712</v>
      </c>
      <c r="R1393" t="s">
        <v>712</v>
      </c>
      <c r="S1393" t="s">
        <v>712</v>
      </c>
      <c r="T1393" t="s">
        <v>524</v>
      </c>
      <c r="U1393" t="s">
        <v>712</v>
      </c>
      <c r="V1393" t="s">
        <v>524</v>
      </c>
      <c r="W1393" t="s">
        <v>659</v>
      </c>
      <c r="X1393" t="s">
        <v>2019</v>
      </c>
      <c r="Y1393" t="s">
        <v>712</v>
      </c>
      <c r="Z1393" t="s">
        <v>524</v>
      </c>
      <c r="AA1393" t="s">
        <v>659</v>
      </c>
      <c r="AB1393" t="s">
        <v>2019</v>
      </c>
      <c r="AC1393" t="s">
        <v>659</v>
      </c>
      <c r="AD1393" t="s">
        <v>2019</v>
      </c>
      <c r="AE1393" t="s">
        <v>712</v>
      </c>
      <c r="AF1393" t="s">
        <v>1242</v>
      </c>
      <c r="AG1393" t="s">
        <v>712</v>
      </c>
      <c r="AH1393" t="s">
        <v>1244</v>
      </c>
      <c r="AI1393" t="s">
        <v>659</v>
      </c>
      <c r="AJ1393" t="s">
        <v>2019</v>
      </c>
      <c r="AK1393" t="s">
        <v>659</v>
      </c>
      <c r="AL1393" t="s">
        <v>2019</v>
      </c>
      <c r="AM1393" t="s">
        <v>712</v>
      </c>
      <c r="AN1393" t="s">
        <v>1244</v>
      </c>
      <c r="AO1393" t="s">
        <v>712</v>
      </c>
      <c r="AP1393" t="s">
        <v>1244</v>
      </c>
      <c r="AQ1393" t="s">
        <v>712</v>
      </c>
      <c r="AR1393" t="s">
        <v>1244</v>
      </c>
      <c r="AS1393" t="s">
        <v>712</v>
      </c>
      <c r="AT1393" t="s">
        <v>1244</v>
      </c>
      <c r="AU1393" t="s">
        <v>659</v>
      </c>
      <c r="AV1393" t="s">
        <v>2019</v>
      </c>
      <c r="AW1393">
        <v>2</v>
      </c>
      <c r="AX1393" t="s">
        <v>712</v>
      </c>
      <c r="AY1393" t="s">
        <v>1246</v>
      </c>
      <c r="AZ1393" t="s">
        <v>1246</v>
      </c>
      <c r="BA1393" t="s">
        <v>1246</v>
      </c>
      <c r="BB1393" t="s">
        <v>1248</v>
      </c>
      <c r="BE1393" t="s">
        <v>712</v>
      </c>
      <c r="BG1393" t="s">
        <v>1255</v>
      </c>
      <c r="BH1393" t="s">
        <v>1257</v>
      </c>
      <c r="BI1393" t="s">
        <v>1259</v>
      </c>
      <c r="BJ1393" t="s">
        <v>1266</v>
      </c>
      <c r="BL1393"/>
      <c r="BM1393" t="s">
        <v>2935</v>
      </c>
    </row>
    <row r="1394" spans="2:65" x14ac:dyDescent="0.3">
      <c r="B1394" t="s">
        <v>110</v>
      </c>
      <c r="C1394" t="s">
        <v>99</v>
      </c>
      <c r="D1394" t="s">
        <v>2942</v>
      </c>
      <c r="E1394" t="s">
        <v>920</v>
      </c>
      <c r="F1394" t="s">
        <v>921</v>
      </c>
      <c r="G1394" t="s">
        <v>113</v>
      </c>
      <c r="I1394" t="s">
        <v>102</v>
      </c>
      <c r="J1394" t="s">
        <v>68</v>
      </c>
      <c r="K1394" s="3">
        <v>44652</v>
      </c>
      <c r="L1394">
        <v>1</v>
      </c>
      <c r="M1394" t="s">
        <v>712</v>
      </c>
      <c r="N1394" t="s">
        <v>712</v>
      </c>
      <c r="O1394" t="s">
        <v>524</v>
      </c>
      <c r="P1394" cm="1">
        <f t="array" ref="P1394">_xlfn.SWITCH(O1394,"Excellent",5,"Above Average", 4,"Average",3,"Below Average",2,"Extremely Poor",1)</f>
        <v>5</v>
      </c>
      <c r="Q1394" t="s">
        <v>712</v>
      </c>
      <c r="R1394" t="s">
        <v>712</v>
      </c>
      <c r="S1394" t="s">
        <v>712</v>
      </c>
      <c r="T1394" t="s">
        <v>524</v>
      </c>
      <c r="U1394" t="s">
        <v>659</v>
      </c>
      <c r="V1394" t="s">
        <v>2019</v>
      </c>
      <c r="W1394" t="s">
        <v>659</v>
      </c>
      <c r="X1394" t="s">
        <v>2019</v>
      </c>
      <c r="Y1394" t="s">
        <v>712</v>
      </c>
      <c r="Z1394" t="s">
        <v>524</v>
      </c>
      <c r="AA1394" t="s">
        <v>659</v>
      </c>
      <c r="AB1394" t="s">
        <v>2019</v>
      </c>
      <c r="AC1394" t="s">
        <v>659</v>
      </c>
      <c r="AD1394" t="s">
        <v>2019</v>
      </c>
      <c r="AE1394" t="s">
        <v>712</v>
      </c>
      <c r="AF1394" t="s">
        <v>1244</v>
      </c>
      <c r="AG1394" t="s">
        <v>659</v>
      </c>
      <c r="AH1394" t="s">
        <v>2019</v>
      </c>
      <c r="AI1394" t="s">
        <v>659</v>
      </c>
      <c r="AJ1394" t="s">
        <v>2019</v>
      </c>
      <c r="AK1394" t="s">
        <v>659</v>
      </c>
      <c r="AL1394" t="s">
        <v>2019</v>
      </c>
      <c r="AM1394" t="s">
        <v>712</v>
      </c>
      <c r="AN1394" t="s">
        <v>524</v>
      </c>
      <c r="AO1394" t="s">
        <v>712</v>
      </c>
      <c r="AP1394" t="s">
        <v>1244</v>
      </c>
      <c r="AQ1394" t="s">
        <v>659</v>
      </c>
      <c r="AR1394" t="s">
        <v>2019</v>
      </c>
      <c r="AS1394" t="s">
        <v>659</v>
      </c>
      <c r="AT1394" t="s">
        <v>2019</v>
      </c>
      <c r="AU1394" t="s">
        <v>659</v>
      </c>
      <c r="AV1394" t="s">
        <v>2019</v>
      </c>
      <c r="AW1394">
        <v>0</v>
      </c>
      <c r="AX1394" t="s">
        <v>712</v>
      </c>
      <c r="AY1394" t="s">
        <v>3291</v>
      </c>
      <c r="AZ1394" t="s">
        <v>119</v>
      </c>
      <c r="BA1394" t="s">
        <v>119</v>
      </c>
      <c r="BB1394" t="s">
        <v>1248</v>
      </c>
      <c r="BE1394" t="s">
        <v>659</v>
      </c>
      <c r="BG1394" t="s">
        <v>1253</v>
      </c>
      <c r="BH1394" t="s">
        <v>1257</v>
      </c>
      <c r="BI1394" t="s">
        <v>1259</v>
      </c>
      <c r="BJ1394" t="s">
        <v>1266</v>
      </c>
      <c r="BK1394" t="s">
        <v>68</v>
      </c>
      <c r="BL1394">
        <v>1</v>
      </c>
      <c r="BM1394" t="s">
        <v>2945</v>
      </c>
    </row>
    <row r="1395" spans="2:65" x14ac:dyDescent="0.3">
      <c r="B1395" t="s">
        <v>472</v>
      </c>
      <c r="C1395" t="s">
        <v>64</v>
      </c>
      <c r="D1395" t="s">
        <v>3007</v>
      </c>
      <c r="E1395" t="s">
        <v>922</v>
      </c>
      <c r="F1395" t="s">
        <v>2120</v>
      </c>
      <c r="G1395" t="s">
        <v>536</v>
      </c>
      <c r="H1395" t="s">
        <v>3165</v>
      </c>
      <c r="K1395" s="3">
        <v>44652</v>
      </c>
      <c r="L1395">
        <v>1</v>
      </c>
      <c r="M1395" t="s">
        <v>712</v>
      </c>
      <c r="N1395" t="s">
        <v>712</v>
      </c>
      <c r="O1395" t="s">
        <v>1242</v>
      </c>
      <c r="P1395" cm="1">
        <f t="array" ref="P1395">_xlfn.SWITCH(O1395,"Excellent",5,"Above Average", 4,"Average",3,"Below Average",2,"Extremely Poor",1)</f>
        <v>3</v>
      </c>
      <c r="Q1395" t="s">
        <v>712</v>
      </c>
      <c r="R1395" t="s">
        <v>659</v>
      </c>
      <c r="S1395" t="s">
        <v>712</v>
      </c>
      <c r="T1395" t="s">
        <v>1242</v>
      </c>
      <c r="U1395" t="s">
        <v>712</v>
      </c>
      <c r="V1395" t="s">
        <v>1244</v>
      </c>
      <c r="W1395" t="s">
        <v>712</v>
      </c>
      <c r="X1395" t="s">
        <v>524</v>
      </c>
      <c r="Y1395" t="s">
        <v>712</v>
      </c>
      <c r="Z1395" t="s">
        <v>1242</v>
      </c>
      <c r="AA1395" t="s">
        <v>712</v>
      </c>
      <c r="AB1395" t="s">
        <v>1242</v>
      </c>
      <c r="AC1395" t="s">
        <v>712</v>
      </c>
      <c r="AD1395" t="s">
        <v>1241</v>
      </c>
      <c r="AE1395" t="s">
        <v>712</v>
      </c>
      <c r="AF1395" t="s">
        <v>1243</v>
      </c>
      <c r="AG1395" t="s">
        <v>712</v>
      </c>
      <c r="AH1395" t="s">
        <v>1242</v>
      </c>
      <c r="AI1395" t="s">
        <v>659</v>
      </c>
      <c r="AJ1395" t="s">
        <v>2019</v>
      </c>
      <c r="AK1395" t="s">
        <v>712</v>
      </c>
      <c r="AL1395" t="s">
        <v>1241</v>
      </c>
      <c r="AM1395" t="s">
        <v>712</v>
      </c>
      <c r="AN1395" t="s">
        <v>1242</v>
      </c>
      <c r="AO1395" t="s">
        <v>712</v>
      </c>
      <c r="AP1395" t="s">
        <v>1244</v>
      </c>
      <c r="AQ1395" t="s">
        <v>712</v>
      </c>
      <c r="AR1395" t="s">
        <v>1243</v>
      </c>
      <c r="AS1395" t="s">
        <v>712</v>
      </c>
      <c r="AT1395" t="s">
        <v>1243</v>
      </c>
      <c r="AU1395" t="s">
        <v>712</v>
      </c>
      <c r="AV1395" t="s">
        <v>1242</v>
      </c>
      <c r="AW1395">
        <v>2</v>
      </c>
      <c r="AX1395" t="s">
        <v>659</v>
      </c>
      <c r="AY1395" t="s">
        <v>3291</v>
      </c>
      <c r="AZ1395" t="s">
        <v>119</v>
      </c>
      <c r="BA1395" t="s">
        <v>3291</v>
      </c>
      <c r="BB1395" t="s">
        <v>1251</v>
      </c>
      <c r="BE1395" t="s">
        <v>712</v>
      </c>
      <c r="BG1395" t="s">
        <v>1253</v>
      </c>
      <c r="BH1395" t="s">
        <v>1257</v>
      </c>
      <c r="BI1395" t="s">
        <v>1259</v>
      </c>
      <c r="BJ1395" t="s">
        <v>1266</v>
      </c>
      <c r="BL1395"/>
      <c r="BM1395" t="s">
        <v>2935</v>
      </c>
    </row>
    <row r="1396" spans="2:65" x14ac:dyDescent="0.3">
      <c r="B1396" t="s">
        <v>439</v>
      </c>
      <c r="C1396" t="s">
        <v>64</v>
      </c>
      <c r="D1396" t="s">
        <v>3029</v>
      </c>
      <c r="E1396" t="s">
        <v>253</v>
      </c>
      <c r="F1396" t="s">
        <v>923</v>
      </c>
      <c r="G1396" t="s">
        <v>174</v>
      </c>
      <c r="H1396" t="s">
        <v>923</v>
      </c>
      <c r="K1396" s="3">
        <v>44652</v>
      </c>
      <c r="L1396">
        <v>1</v>
      </c>
      <c r="M1396" t="s">
        <v>712</v>
      </c>
      <c r="N1396" t="s">
        <v>712</v>
      </c>
      <c r="O1396" t="s">
        <v>524</v>
      </c>
      <c r="P1396" cm="1">
        <f t="array" ref="P1396">_xlfn.SWITCH(O1396,"Excellent",5,"Above Average", 4,"Average",3,"Below Average",2,"Extremely Poor",1)</f>
        <v>5</v>
      </c>
      <c r="Q1396" t="s">
        <v>712</v>
      </c>
      <c r="R1396" t="s">
        <v>712</v>
      </c>
      <c r="S1396" t="s">
        <v>712</v>
      </c>
      <c r="T1396" t="s">
        <v>524</v>
      </c>
      <c r="U1396" t="s">
        <v>659</v>
      </c>
      <c r="V1396" t="s">
        <v>2019</v>
      </c>
      <c r="W1396" t="s">
        <v>659</v>
      </c>
      <c r="X1396" t="s">
        <v>2019</v>
      </c>
      <c r="Y1396" t="s">
        <v>712</v>
      </c>
      <c r="Z1396" t="s">
        <v>524</v>
      </c>
      <c r="AA1396" t="s">
        <v>712</v>
      </c>
      <c r="AB1396" t="s">
        <v>524</v>
      </c>
      <c r="AC1396" t="s">
        <v>712</v>
      </c>
      <c r="AD1396" t="s">
        <v>524</v>
      </c>
      <c r="AE1396" t="s">
        <v>712</v>
      </c>
      <c r="AF1396" t="s">
        <v>524</v>
      </c>
      <c r="AG1396" t="s">
        <v>659</v>
      </c>
      <c r="AH1396" t="s">
        <v>2019</v>
      </c>
      <c r="AI1396" t="s">
        <v>659</v>
      </c>
      <c r="AJ1396" t="s">
        <v>2019</v>
      </c>
      <c r="AK1396" t="s">
        <v>712</v>
      </c>
      <c r="AL1396" t="s">
        <v>524</v>
      </c>
      <c r="AM1396" t="s">
        <v>712</v>
      </c>
      <c r="AN1396" t="s">
        <v>524</v>
      </c>
      <c r="AO1396" t="s">
        <v>712</v>
      </c>
      <c r="AP1396" t="s">
        <v>524</v>
      </c>
      <c r="AQ1396" t="s">
        <v>712</v>
      </c>
      <c r="AR1396" t="s">
        <v>524</v>
      </c>
      <c r="AS1396" t="s">
        <v>659</v>
      </c>
      <c r="AT1396" t="s">
        <v>2019</v>
      </c>
      <c r="AU1396" t="s">
        <v>712</v>
      </c>
      <c r="AV1396" t="s">
        <v>524</v>
      </c>
      <c r="AW1396" t="s">
        <v>1245</v>
      </c>
      <c r="AX1396" t="s">
        <v>659</v>
      </c>
      <c r="AY1396" t="s">
        <v>1246</v>
      </c>
      <c r="AZ1396" t="s">
        <v>1246</v>
      </c>
      <c r="BA1396" t="s">
        <v>1246</v>
      </c>
      <c r="BB1396" t="s">
        <v>1248</v>
      </c>
      <c r="BE1396" t="s">
        <v>659</v>
      </c>
      <c r="BG1396" t="s">
        <v>1253</v>
      </c>
      <c r="BH1396" t="s">
        <v>1257</v>
      </c>
      <c r="BI1396" t="s">
        <v>1259</v>
      </c>
      <c r="BJ1396" t="s">
        <v>1266</v>
      </c>
      <c r="BL1396"/>
      <c r="BM1396" t="s">
        <v>2935</v>
      </c>
    </row>
    <row r="1397" spans="2:65" x14ac:dyDescent="0.3">
      <c r="B1397" t="s">
        <v>181</v>
      </c>
      <c r="C1397" t="s">
        <v>64</v>
      </c>
      <c r="D1397" t="s">
        <v>3013</v>
      </c>
      <c r="E1397" t="s">
        <v>924</v>
      </c>
      <c r="F1397" t="s">
        <v>764</v>
      </c>
      <c r="G1397" t="s">
        <v>71</v>
      </c>
      <c r="H1397" t="s">
        <v>764</v>
      </c>
      <c r="K1397" s="3">
        <v>44652</v>
      </c>
      <c r="L1397" t="s">
        <v>1239</v>
      </c>
      <c r="M1397" t="s">
        <v>712</v>
      </c>
      <c r="N1397" t="s">
        <v>659</v>
      </c>
      <c r="O1397" t="s">
        <v>524</v>
      </c>
      <c r="P1397" cm="1">
        <f t="array" ref="P1397">_xlfn.SWITCH(O1397,"Excellent",5,"Above Average", 4,"Average",3,"Below Average",2,"Extremely Poor",1)</f>
        <v>5</v>
      </c>
      <c r="Q1397" t="s">
        <v>659</v>
      </c>
      <c r="R1397" t="s">
        <v>2019</v>
      </c>
      <c r="S1397" t="s">
        <v>659</v>
      </c>
      <c r="T1397" t="s">
        <v>2019</v>
      </c>
      <c r="U1397" t="s">
        <v>712</v>
      </c>
      <c r="V1397" t="s">
        <v>524</v>
      </c>
      <c r="W1397" t="s">
        <v>712</v>
      </c>
      <c r="X1397" t="s">
        <v>524</v>
      </c>
      <c r="Y1397" t="s">
        <v>659</v>
      </c>
      <c r="Z1397" t="s">
        <v>2019</v>
      </c>
      <c r="AA1397" t="s">
        <v>659</v>
      </c>
      <c r="AB1397" t="s">
        <v>2019</v>
      </c>
      <c r="AC1397" t="s">
        <v>659</v>
      </c>
      <c r="AD1397" t="s">
        <v>2019</v>
      </c>
      <c r="AE1397" t="s">
        <v>659</v>
      </c>
      <c r="AF1397" t="s">
        <v>2019</v>
      </c>
      <c r="AG1397" t="s">
        <v>659</v>
      </c>
      <c r="AH1397" t="s">
        <v>2019</v>
      </c>
      <c r="AI1397" t="s">
        <v>659</v>
      </c>
      <c r="AJ1397" t="s">
        <v>2019</v>
      </c>
      <c r="AK1397" t="s">
        <v>659</v>
      </c>
      <c r="AL1397" t="s">
        <v>2019</v>
      </c>
      <c r="AM1397" t="s">
        <v>712</v>
      </c>
      <c r="AN1397" t="s">
        <v>1242</v>
      </c>
      <c r="AO1397" t="s">
        <v>659</v>
      </c>
      <c r="AP1397" t="s">
        <v>2019</v>
      </c>
      <c r="AQ1397" t="s">
        <v>659</v>
      </c>
      <c r="AR1397" t="s">
        <v>2019</v>
      </c>
      <c r="AS1397" t="s">
        <v>659</v>
      </c>
      <c r="AT1397" t="s">
        <v>2019</v>
      </c>
      <c r="AU1397" t="s">
        <v>659</v>
      </c>
      <c r="AV1397" t="s">
        <v>2019</v>
      </c>
      <c r="AW1397">
        <v>0</v>
      </c>
      <c r="AX1397" t="s">
        <v>659</v>
      </c>
      <c r="AY1397" t="s">
        <v>1246</v>
      </c>
      <c r="AZ1397" t="s">
        <v>1246</v>
      </c>
      <c r="BA1397" t="s">
        <v>1246</v>
      </c>
      <c r="BB1397" t="s">
        <v>1248</v>
      </c>
      <c r="BE1397" t="s">
        <v>659</v>
      </c>
      <c r="BG1397" t="s">
        <v>1254</v>
      </c>
      <c r="BH1397" t="s">
        <v>1257</v>
      </c>
      <c r="BI1397" t="s">
        <v>1259</v>
      </c>
      <c r="BJ1397" t="s">
        <v>1266</v>
      </c>
      <c r="BL1397"/>
      <c r="BM1397" t="s">
        <v>2935</v>
      </c>
    </row>
    <row r="1398" spans="2:65" x14ac:dyDescent="0.3">
      <c r="B1398" t="s">
        <v>69</v>
      </c>
      <c r="C1398" t="s">
        <v>64</v>
      </c>
      <c r="D1398" t="s">
        <v>2998</v>
      </c>
      <c r="E1398" t="s">
        <v>856</v>
      </c>
      <c r="F1398" t="s">
        <v>245</v>
      </c>
      <c r="G1398" t="s">
        <v>71</v>
      </c>
      <c r="H1398" t="s">
        <v>245</v>
      </c>
      <c r="K1398" s="3">
        <v>44652</v>
      </c>
      <c r="L1398">
        <v>1</v>
      </c>
      <c r="M1398" t="s">
        <v>659</v>
      </c>
      <c r="N1398" t="s">
        <v>2019</v>
      </c>
      <c r="O1398" t="s">
        <v>524</v>
      </c>
      <c r="P1398" cm="1">
        <f t="array" ref="P1398">_xlfn.SWITCH(O1398,"Excellent",5,"Above Average", 4,"Average",3,"Below Average",2,"Extremely Poor",1)</f>
        <v>5</v>
      </c>
      <c r="Q1398" t="s">
        <v>712</v>
      </c>
      <c r="R1398" t="s">
        <v>712</v>
      </c>
      <c r="S1398" t="s">
        <v>712</v>
      </c>
      <c r="T1398" t="s">
        <v>524</v>
      </c>
      <c r="U1398" t="s">
        <v>659</v>
      </c>
      <c r="V1398" t="s">
        <v>2019</v>
      </c>
      <c r="W1398" t="s">
        <v>712</v>
      </c>
      <c r="X1398" t="s">
        <v>524</v>
      </c>
      <c r="Y1398" t="s">
        <v>659</v>
      </c>
      <c r="Z1398" t="s">
        <v>2019</v>
      </c>
      <c r="AA1398" t="s">
        <v>659</v>
      </c>
      <c r="AB1398" t="s">
        <v>2019</v>
      </c>
      <c r="AC1398" t="s">
        <v>659</v>
      </c>
      <c r="AD1398" t="s">
        <v>2019</v>
      </c>
      <c r="AE1398" t="s">
        <v>659</v>
      </c>
      <c r="AF1398" t="s">
        <v>2019</v>
      </c>
      <c r="AG1398" t="s">
        <v>659</v>
      </c>
      <c r="AH1398" t="s">
        <v>2019</v>
      </c>
      <c r="AI1398" t="s">
        <v>659</v>
      </c>
      <c r="AJ1398" t="s">
        <v>2019</v>
      </c>
      <c r="AK1398" t="s">
        <v>659</v>
      </c>
      <c r="AL1398" t="s">
        <v>2019</v>
      </c>
      <c r="AM1398" t="s">
        <v>659</v>
      </c>
      <c r="AN1398" t="s">
        <v>2019</v>
      </c>
      <c r="AO1398" t="s">
        <v>659</v>
      </c>
      <c r="AP1398" t="s">
        <v>2019</v>
      </c>
      <c r="AQ1398" t="s">
        <v>659</v>
      </c>
      <c r="AR1398" t="s">
        <v>2019</v>
      </c>
      <c r="AS1398" t="s">
        <v>659</v>
      </c>
      <c r="AT1398" t="s">
        <v>2019</v>
      </c>
      <c r="AU1398" t="s">
        <v>659</v>
      </c>
      <c r="AV1398" t="s">
        <v>2019</v>
      </c>
      <c r="AW1398">
        <v>0</v>
      </c>
      <c r="AX1398" t="s">
        <v>659</v>
      </c>
      <c r="AY1398" t="s">
        <v>2644</v>
      </c>
      <c r="AZ1398" t="s">
        <v>2644</v>
      </c>
      <c r="BA1398" t="s">
        <v>1246</v>
      </c>
      <c r="BB1398" t="s">
        <v>1248</v>
      </c>
      <c r="BE1398" t="s">
        <v>659</v>
      </c>
      <c r="BG1398" t="s">
        <v>1254</v>
      </c>
      <c r="BH1398" t="s">
        <v>1257</v>
      </c>
      <c r="BI1398" t="s">
        <v>1259</v>
      </c>
      <c r="BJ1398" t="s">
        <v>1266</v>
      </c>
      <c r="BL1398"/>
      <c r="BM1398" t="s">
        <v>2935</v>
      </c>
    </row>
    <row r="1399" spans="2:65" x14ac:dyDescent="0.3">
      <c r="B1399" t="s">
        <v>233</v>
      </c>
      <c r="C1399" t="s">
        <v>99</v>
      </c>
      <c r="D1399" t="s">
        <v>2958</v>
      </c>
      <c r="E1399" t="s">
        <v>925</v>
      </c>
      <c r="F1399" t="s">
        <v>315</v>
      </c>
      <c r="G1399" t="s">
        <v>113</v>
      </c>
      <c r="I1399" t="s">
        <v>102</v>
      </c>
      <c r="J1399" t="s">
        <v>68</v>
      </c>
      <c r="K1399" s="3">
        <v>44652</v>
      </c>
      <c r="L1399">
        <v>2</v>
      </c>
      <c r="M1399" t="s">
        <v>659</v>
      </c>
      <c r="N1399" t="s">
        <v>2019</v>
      </c>
      <c r="O1399" t="s">
        <v>524</v>
      </c>
      <c r="P1399" cm="1">
        <f t="array" ref="P1399">_xlfn.SWITCH(O1399,"Excellent",5,"Above Average", 4,"Average",3,"Below Average",2,"Extremely Poor",1)</f>
        <v>5</v>
      </c>
      <c r="Q1399" t="s">
        <v>712</v>
      </c>
      <c r="R1399" t="s">
        <v>712</v>
      </c>
      <c r="S1399" t="s">
        <v>712</v>
      </c>
      <c r="T1399" t="s">
        <v>524</v>
      </c>
      <c r="U1399" t="s">
        <v>712</v>
      </c>
      <c r="V1399" t="s">
        <v>524</v>
      </c>
      <c r="W1399" t="s">
        <v>659</v>
      </c>
      <c r="X1399" t="s">
        <v>2019</v>
      </c>
      <c r="Y1399" t="s">
        <v>659</v>
      </c>
      <c r="Z1399" t="s">
        <v>2019</v>
      </c>
      <c r="AA1399" t="s">
        <v>659</v>
      </c>
      <c r="AB1399" t="s">
        <v>2019</v>
      </c>
      <c r="AC1399" t="s">
        <v>659</v>
      </c>
      <c r="AD1399" t="s">
        <v>2019</v>
      </c>
      <c r="AE1399" t="s">
        <v>712</v>
      </c>
      <c r="AF1399" t="s">
        <v>524</v>
      </c>
      <c r="AG1399" t="s">
        <v>659</v>
      </c>
      <c r="AH1399" t="s">
        <v>2019</v>
      </c>
      <c r="AI1399" t="s">
        <v>659</v>
      </c>
      <c r="AJ1399" t="s">
        <v>2019</v>
      </c>
      <c r="AK1399" t="s">
        <v>659</v>
      </c>
      <c r="AL1399" t="s">
        <v>2019</v>
      </c>
      <c r="AM1399" t="s">
        <v>712</v>
      </c>
      <c r="AN1399" t="s">
        <v>524</v>
      </c>
      <c r="AO1399" t="s">
        <v>659</v>
      </c>
      <c r="AP1399" t="s">
        <v>2019</v>
      </c>
      <c r="AQ1399" t="s">
        <v>712</v>
      </c>
      <c r="AR1399" t="s">
        <v>524</v>
      </c>
      <c r="AS1399" t="s">
        <v>659</v>
      </c>
      <c r="AT1399" t="s">
        <v>2019</v>
      </c>
      <c r="AU1399" t="s">
        <v>659</v>
      </c>
      <c r="AV1399" t="s">
        <v>2019</v>
      </c>
      <c r="AW1399">
        <v>1</v>
      </c>
      <c r="AX1399" t="s">
        <v>712</v>
      </c>
      <c r="AY1399" t="s">
        <v>1246</v>
      </c>
      <c r="AZ1399" t="s">
        <v>1246</v>
      </c>
      <c r="BA1399" t="s">
        <v>1246</v>
      </c>
      <c r="BB1399" t="s">
        <v>1248</v>
      </c>
      <c r="BE1399" t="s">
        <v>659</v>
      </c>
      <c r="BG1399" t="s">
        <v>1252</v>
      </c>
      <c r="BH1399" t="s">
        <v>1258</v>
      </c>
      <c r="BI1399" t="s">
        <v>1259</v>
      </c>
      <c r="BJ1399" t="s">
        <v>1267</v>
      </c>
      <c r="BK1399" t="s">
        <v>68</v>
      </c>
      <c r="BL1399">
        <v>1</v>
      </c>
      <c r="BM1399" t="s">
        <v>2945</v>
      </c>
    </row>
    <row r="1400" spans="2:65" x14ac:dyDescent="0.3">
      <c r="B1400" t="s">
        <v>220</v>
      </c>
      <c r="C1400" t="s">
        <v>64</v>
      </c>
      <c r="D1400" t="s">
        <v>2939</v>
      </c>
      <c r="E1400" t="s">
        <v>3166</v>
      </c>
      <c r="F1400" t="s">
        <v>142</v>
      </c>
      <c r="G1400" t="s">
        <v>71</v>
      </c>
      <c r="H1400" t="s">
        <v>142</v>
      </c>
      <c r="K1400" s="3">
        <v>44652</v>
      </c>
      <c r="L1400">
        <v>1</v>
      </c>
      <c r="M1400" t="s">
        <v>659</v>
      </c>
      <c r="N1400" t="s">
        <v>2019</v>
      </c>
      <c r="O1400" t="s">
        <v>2640</v>
      </c>
      <c r="P1400" cm="1">
        <f t="array" ref="P1400">_xlfn.SWITCH(O1400,"Excellent",5,"Above Average", 4,"Average",3,"Below Average",2,"Extremely Poor",1)</f>
        <v>4</v>
      </c>
      <c r="Q1400" t="s">
        <v>659</v>
      </c>
      <c r="R1400" t="s">
        <v>2019</v>
      </c>
      <c r="S1400" t="s">
        <v>712</v>
      </c>
      <c r="T1400" t="s">
        <v>1242</v>
      </c>
      <c r="U1400" t="s">
        <v>712</v>
      </c>
      <c r="V1400" t="s">
        <v>1240</v>
      </c>
      <c r="W1400" t="s">
        <v>659</v>
      </c>
      <c r="X1400" t="s">
        <v>2019</v>
      </c>
      <c r="Y1400" t="s">
        <v>712</v>
      </c>
      <c r="Z1400" t="s">
        <v>1242</v>
      </c>
      <c r="AA1400" t="s">
        <v>712</v>
      </c>
      <c r="AB1400" t="s">
        <v>1240</v>
      </c>
      <c r="AC1400" t="s">
        <v>659</v>
      </c>
      <c r="AD1400" t="s">
        <v>2019</v>
      </c>
      <c r="AE1400" t="s">
        <v>712</v>
      </c>
      <c r="AF1400" t="s">
        <v>1240</v>
      </c>
      <c r="AG1400" t="s">
        <v>659</v>
      </c>
      <c r="AH1400" t="s">
        <v>2019</v>
      </c>
      <c r="AI1400" t="s">
        <v>659</v>
      </c>
      <c r="AJ1400" t="s">
        <v>2019</v>
      </c>
      <c r="AK1400" t="s">
        <v>712</v>
      </c>
      <c r="AL1400" t="s">
        <v>2643</v>
      </c>
      <c r="AM1400" t="s">
        <v>712</v>
      </c>
      <c r="AN1400" t="s">
        <v>2640</v>
      </c>
      <c r="AO1400" t="s">
        <v>712</v>
      </c>
      <c r="AP1400" t="s">
        <v>2640</v>
      </c>
      <c r="AQ1400" t="s">
        <v>712</v>
      </c>
      <c r="AR1400" t="s">
        <v>2640</v>
      </c>
      <c r="AS1400" t="s">
        <v>659</v>
      </c>
      <c r="AT1400" t="s">
        <v>2019</v>
      </c>
      <c r="AU1400" t="s">
        <v>712</v>
      </c>
      <c r="AV1400" t="s">
        <v>2640</v>
      </c>
      <c r="AW1400">
        <v>1</v>
      </c>
      <c r="AX1400" t="s">
        <v>712</v>
      </c>
      <c r="AY1400" t="s">
        <v>1247</v>
      </c>
      <c r="AZ1400" t="s">
        <v>119</v>
      </c>
      <c r="BA1400" t="s">
        <v>119</v>
      </c>
      <c r="BB1400" t="s">
        <v>1250</v>
      </c>
      <c r="BE1400" t="s">
        <v>659</v>
      </c>
      <c r="BG1400" t="s">
        <v>1256</v>
      </c>
      <c r="BH1400" t="s">
        <v>1256</v>
      </c>
      <c r="BI1400" t="s">
        <v>1259</v>
      </c>
      <c r="BJ1400" t="s">
        <v>1266</v>
      </c>
      <c r="BL1400"/>
      <c r="BM1400" t="s">
        <v>2935</v>
      </c>
    </row>
    <row r="1401" spans="2:65" x14ac:dyDescent="0.3">
      <c r="B1401" t="s">
        <v>667</v>
      </c>
      <c r="C1401" t="s">
        <v>64</v>
      </c>
      <c r="D1401" t="s">
        <v>2955</v>
      </c>
      <c r="E1401" t="s">
        <v>3167</v>
      </c>
      <c r="F1401" t="s">
        <v>359</v>
      </c>
      <c r="G1401" t="s">
        <v>76</v>
      </c>
      <c r="H1401" t="s">
        <v>359</v>
      </c>
      <c r="K1401" s="3">
        <v>44652</v>
      </c>
      <c r="L1401">
        <v>1</v>
      </c>
      <c r="M1401" t="s">
        <v>712</v>
      </c>
      <c r="N1401" t="s">
        <v>712</v>
      </c>
      <c r="O1401" t="s">
        <v>524</v>
      </c>
      <c r="P1401" cm="1">
        <f t="array" ref="P1401">_xlfn.SWITCH(O1401,"Excellent",5,"Above Average", 4,"Average",3,"Below Average",2,"Extremely Poor",1)</f>
        <v>5</v>
      </c>
      <c r="Q1401" t="s">
        <v>712</v>
      </c>
      <c r="R1401" t="s">
        <v>659</v>
      </c>
      <c r="S1401" t="s">
        <v>712</v>
      </c>
      <c r="T1401" t="s">
        <v>524</v>
      </c>
      <c r="U1401" t="s">
        <v>659</v>
      </c>
      <c r="V1401" t="s">
        <v>2019</v>
      </c>
      <c r="W1401" t="s">
        <v>659</v>
      </c>
      <c r="X1401" t="s">
        <v>2019</v>
      </c>
      <c r="Y1401" t="s">
        <v>659</v>
      </c>
      <c r="Z1401" t="s">
        <v>2019</v>
      </c>
      <c r="AA1401" t="s">
        <v>659</v>
      </c>
      <c r="AB1401" t="s">
        <v>2019</v>
      </c>
      <c r="AC1401" t="s">
        <v>712</v>
      </c>
      <c r="AD1401" t="s">
        <v>524</v>
      </c>
      <c r="AE1401" t="s">
        <v>659</v>
      </c>
      <c r="AF1401" t="s">
        <v>2019</v>
      </c>
      <c r="AG1401" t="s">
        <v>659</v>
      </c>
      <c r="AH1401" t="s">
        <v>2019</v>
      </c>
      <c r="AI1401" t="s">
        <v>659</v>
      </c>
      <c r="AJ1401" t="s">
        <v>2019</v>
      </c>
      <c r="AK1401" t="s">
        <v>712</v>
      </c>
      <c r="AL1401" t="s">
        <v>524</v>
      </c>
      <c r="AM1401" t="s">
        <v>712</v>
      </c>
      <c r="AN1401" t="s">
        <v>524</v>
      </c>
      <c r="AO1401" t="s">
        <v>659</v>
      </c>
      <c r="AP1401" t="s">
        <v>2019</v>
      </c>
      <c r="AQ1401" t="s">
        <v>659</v>
      </c>
      <c r="AR1401" t="s">
        <v>2019</v>
      </c>
      <c r="AS1401" t="s">
        <v>659</v>
      </c>
      <c r="AT1401" t="s">
        <v>2019</v>
      </c>
      <c r="AU1401" t="s">
        <v>659</v>
      </c>
      <c r="AV1401" t="s">
        <v>2019</v>
      </c>
      <c r="AW1401">
        <v>1</v>
      </c>
      <c r="AX1401" t="s">
        <v>659</v>
      </c>
      <c r="AY1401" t="s">
        <v>1246</v>
      </c>
      <c r="AZ1401" t="s">
        <v>1246</v>
      </c>
      <c r="BA1401" t="s">
        <v>1246</v>
      </c>
      <c r="BB1401" t="s">
        <v>1248</v>
      </c>
      <c r="BE1401" t="s">
        <v>659</v>
      </c>
      <c r="BG1401" t="s">
        <v>1254</v>
      </c>
      <c r="BH1401" t="s">
        <v>1257</v>
      </c>
      <c r="BI1401" t="s">
        <v>1259</v>
      </c>
      <c r="BJ1401" t="s">
        <v>1266</v>
      </c>
      <c r="BL1401"/>
      <c r="BM1401" t="s">
        <v>2935</v>
      </c>
    </row>
    <row r="1402" spans="2:65" x14ac:dyDescent="0.3">
      <c r="B1402" t="s">
        <v>535</v>
      </c>
      <c r="C1402" t="s">
        <v>138</v>
      </c>
      <c r="D1402" t="s">
        <v>2936</v>
      </c>
      <c r="E1402" t="s">
        <v>926</v>
      </c>
      <c r="F1402" t="s">
        <v>927</v>
      </c>
      <c r="G1402" t="s">
        <v>194</v>
      </c>
      <c r="I1402" t="s">
        <v>68</v>
      </c>
      <c r="J1402" t="s">
        <v>68</v>
      </c>
      <c r="K1402" s="3">
        <v>44652</v>
      </c>
      <c r="L1402">
        <v>1</v>
      </c>
      <c r="M1402" t="s">
        <v>712</v>
      </c>
      <c r="N1402" t="s">
        <v>712</v>
      </c>
      <c r="O1402" t="s">
        <v>2640</v>
      </c>
      <c r="P1402" cm="1">
        <f t="array" ref="P1402">_xlfn.SWITCH(O1402,"Excellent",5,"Above Average", 4,"Average",3,"Below Average",2,"Extremely Poor",1)</f>
        <v>4</v>
      </c>
      <c r="Q1402" t="s">
        <v>712</v>
      </c>
      <c r="R1402" t="s">
        <v>712</v>
      </c>
      <c r="S1402" t="s">
        <v>712</v>
      </c>
      <c r="T1402" t="s">
        <v>2640</v>
      </c>
      <c r="U1402" t="s">
        <v>659</v>
      </c>
      <c r="V1402" t="s">
        <v>2019</v>
      </c>
      <c r="W1402" t="s">
        <v>659</v>
      </c>
      <c r="X1402" t="s">
        <v>2019</v>
      </c>
      <c r="Y1402" t="s">
        <v>659</v>
      </c>
      <c r="Z1402" t="s">
        <v>2019</v>
      </c>
      <c r="AA1402" t="s">
        <v>712</v>
      </c>
      <c r="AB1402" t="s">
        <v>2640</v>
      </c>
      <c r="AC1402" t="s">
        <v>659</v>
      </c>
      <c r="AD1402" t="s">
        <v>2019</v>
      </c>
      <c r="AE1402" t="s">
        <v>659</v>
      </c>
      <c r="AF1402" t="s">
        <v>2019</v>
      </c>
      <c r="AG1402" t="s">
        <v>659</v>
      </c>
      <c r="AH1402" t="s">
        <v>2019</v>
      </c>
      <c r="AI1402" t="s">
        <v>659</v>
      </c>
      <c r="AJ1402" t="s">
        <v>2019</v>
      </c>
      <c r="AK1402" t="s">
        <v>712</v>
      </c>
      <c r="AL1402" t="s">
        <v>524</v>
      </c>
      <c r="AM1402" t="s">
        <v>712</v>
      </c>
      <c r="AN1402" t="s">
        <v>524</v>
      </c>
      <c r="AO1402" t="s">
        <v>659</v>
      </c>
      <c r="AP1402" t="s">
        <v>2019</v>
      </c>
      <c r="AQ1402" t="s">
        <v>659</v>
      </c>
      <c r="AR1402" t="s">
        <v>2019</v>
      </c>
      <c r="AS1402" t="s">
        <v>659</v>
      </c>
      <c r="AT1402" t="s">
        <v>2019</v>
      </c>
      <c r="AU1402" t="s">
        <v>659</v>
      </c>
      <c r="AV1402" t="s">
        <v>2019</v>
      </c>
      <c r="AW1402">
        <v>0</v>
      </c>
      <c r="AX1402" t="s">
        <v>659</v>
      </c>
      <c r="AY1402" t="s">
        <v>1246</v>
      </c>
      <c r="AZ1402" t="s">
        <v>1246</v>
      </c>
      <c r="BA1402" t="s">
        <v>1246</v>
      </c>
      <c r="BB1402" t="s">
        <v>1248</v>
      </c>
      <c r="BE1402" t="s">
        <v>712</v>
      </c>
      <c r="BG1402" t="s">
        <v>1254</v>
      </c>
      <c r="BH1402" t="s">
        <v>1257</v>
      </c>
      <c r="BI1402" t="s">
        <v>1259</v>
      </c>
      <c r="BJ1402" t="s">
        <v>1266</v>
      </c>
      <c r="BK1402" t="s">
        <v>68</v>
      </c>
      <c r="BL1402">
        <v>1</v>
      </c>
    </row>
    <row r="1403" spans="2:65" x14ac:dyDescent="0.3">
      <c r="B1403" t="s">
        <v>352</v>
      </c>
      <c r="C1403" t="s">
        <v>64</v>
      </c>
      <c r="D1403" t="s">
        <v>3027</v>
      </c>
      <c r="E1403" t="s">
        <v>589</v>
      </c>
      <c r="F1403" t="s">
        <v>928</v>
      </c>
      <c r="G1403" t="s">
        <v>66</v>
      </c>
      <c r="H1403" t="s">
        <v>929</v>
      </c>
      <c r="K1403" s="3">
        <v>44652</v>
      </c>
      <c r="L1403">
        <v>3</v>
      </c>
      <c r="M1403" t="s">
        <v>712</v>
      </c>
      <c r="N1403" t="s">
        <v>712</v>
      </c>
      <c r="O1403" t="s">
        <v>524</v>
      </c>
      <c r="P1403" cm="1">
        <f t="array" ref="P1403">_xlfn.SWITCH(O1403,"Excellent",5,"Above Average", 4,"Average",3,"Below Average",2,"Extremely Poor",1)</f>
        <v>5</v>
      </c>
      <c r="Q1403" t="s">
        <v>712</v>
      </c>
      <c r="R1403" t="s">
        <v>712</v>
      </c>
      <c r="S1403" t="s">
        <v>712</v>
      </c>
      <c r="T1403" t="s">
        <v>1242</v>
      </c>
      <c r="U1403" t="s">
        <v>659</v>
      </c>
      <c r="V1403" t="s">
        <v>2019</v>
      </c>
      <c r="W1403" t="s">
        <v>659</v>
      </c>
      <c r="X1403" t="s">
        <v>2019</v>
      </c>
      <c r="Y1403" t="s">
        <v>659</v>
      </c>
      <c r="Z1403" t="s">
        <v>2019</v>
      </c>
      <c r="AA1403" t="s">
        <v>712</v>
      </c>
      <c r="AB1403" t="s">
        <v>1242</v>
      </c>
      <c r="AC1403" t="s">
        <v>659</v>
      </c>
      <c r="AD1403" t="s">
        <v>2019</v>
      </c>
      <c r="AE1403" t="s">
        <v>712</v>
      </c>
      <c r="AF1403" t="s">
        <v>1242</v>
      </c>
      <c r="AG1403" t="s">
        <v>659</v>
      </c>
      <c r="AH1403" t="s">
        <v>2019</v>
      </c>
      <c r="AI1403" t="s">
        <v>659</v>
      </c>
      <c r="AJ1403" t="s">
        <v>2019</v>
      </c>
      <c r="AK1403" t="s">
        <v>712</v>
      </c>
      <c r="AL1403" t="s">
        <v>524</v>
      </c>
      <c r="AM1403" t="s">
        <v>712</v>
      </c>
      <c r="AN1403" t="s">
        <v>524</v>
      </c>
      <c r="AO1403" t="s">
        <v>712</v>
      </c>
      <c r="AP1403" t="s">
        <v>524</v>
      </c>
      <c r="AQ1403" t="s">
        <v>712</v>
      </c>
      <c r="AR1403" t="s">
        <v>524</v>
      </c>
      <c r="AS1403" t="s">
        <v>659</v>
      </c>
      <c r="AT1403" t="s">
        <v>2019</v>
      </c>
      <c r="AU1403" t="s">
        <v>659</v>
      </c>
      <c r="AV1403" t="s">
        <v>2019</v>
      </c>
      <c r="AW1403">
        <v>0</v>
      </c>
      <c r="AX1403" t="s">
        <v>712</v>
      </c>
      <c r="AY1403" t="s">
        <v>1246</v>
      </c>
      <c r="AZ1403" t="s">
        <v>1246</v>
      </c>
      <c r="BA1403" t="s">
        <v>1246</v>
      </c>
      <c r="BB1403" t="s">
        <v>1250</v>
      </c>
      <c r="BE1403" t="s">
        <v>712</v>
      </c>
      <c r="BG1403" t="s">
        <v>1254</v>
      </c>
      <c r="BH1403" t="s">
        <v>1256</v>
      </c>
      <c r="BI1403" t="s">
        <v>1259</v>
      </c>
      <c r="BJ1403" t="s">
        <v>1266</v>
      </c>
      <c r="BL1403"/>
      <c r="BM1403" t="s">
        <v>2935</v>
      </c>
    </row>
    <row r="1404" spans="2:65" x14ac:dyDescent="0.3">
      <c r="B1404" t="s">
        <v>158</v>
      </c>
      <c r="C1404" t="s">
        <v>64</v>
      </c>
      <c r="D1404" t="s">
        <v>2938</v>
      </c>
      <c r="E1404" t="s">
        <v>382</v>
      </c>
      <c r="F1404" t="s">
        <v>930</v>
      </c>
      <c r="G1404" t="s">
        <v>128</v>
      </c>
      <c r="H1404" t="s">
        <v>930</v>
      </c>
      <c r="K1404" s="3">
        <v>44652</v>
      </c>
      <c r="L1404">
        <v>1</v>
      </c>
      <c r="M1404" t="s">
        <v>712</v>
      </c>
      <c r="N1404" t="s">
        <v>712</v>
      </c>
      <c r="O1404" t="s">
        <v>2640</v>
      </c>
      <c r="P1404" cm="1">
        <f t="array" ref="P1404">_xlfn.SWITCH(O1404,"Excellent",5,"Above Average", 4,"Average",3,"Below Average",2,"Extremely Poor",1)</f>
        <v>4</v>
      </c>
      <c r="Q1404" t="s">
        <v>659</v>
      </c>
      <c r="R1404" t="s">
        <v>2019</v>
      </c>
      <c r="S1404" t="s">
        <v>712</v>
      </c>
      <c r="T1404" t="s">
        <v>2640</v>
      </c>
      <c r="U1404" t="s">
        <v>712</v>
      </c>
      <c r="V1404" t="s">
        <v>1242</v>
      </c>
      <c r="W1404" t="s">
        <v>712</v>
      </c>
      <c r="X1404" t="s">
        <v>1241</v>
      </c>
      <c r="Y1404" t="s">
        <v>712</v>
      </c>
      <c r="Z1404" t="s">
        <v>1241</v>
      </c>
      <c r="AA1404" t="s">
        <v>712</v>
      </c>
      <c r="AB1404" t="s">
        <v>1241</v>
      </c>
      <c r="AC1404" t="s">
        <v>712</v>
      </c>
      <c r="AD1404" t="s">
        <v>1241</v>
      </c>
      <c r="AE1404" t="s">
        <v>712</v>
      </c>
      <c r="AF1404" t="s">
        <v>1241</v>
      </c>
      <c r="AG1404" t="s">
        <v>712</v>
      </c>
      <c r="AH1404" t="s">
        <v>1241</v>
      </c>
      <c r="AI1404" t="s">
        <v>659</v>
      </c>
      <c r="AJ1404" t="s">
        <v>2019</v>
      </c>
      <c r="AK1404" t="s">
        <v>712</v>
      </c>
      <c r="AL1404" t="s">
        <v>1242</v>
      </c>
      <c r="AM1404" t="s">
        <v>712</v>
      </c>
      <c r="AN1404" t="s">
        <v>1242</v>
      </c>
      <c r="AO1404" t="s">
        <v>712</v>
      </c>
      <c r="AP1404" t="s">
        <v>1241</v>
      </c>
      <c r="AQ1404" t="s">
        <v>659</v>
      </c>
      <c r="AR1404" t="s">
        <v>2019</v>
      </c>
      <c r="AS1404" t="s">
        <v>712</v>
      </c>
      <c r="AT1404" t="s">
        <v>1241</v>
      </c>
      <c r="AU1404" t="s">
        <v>712</v>
      </c>
      <c r="AV1404" t="s">
        <v>1241</v>
      </c>
      <c r="AW1404">
        <v>2</v>
      </c>
      <c r="AX1404" t="s">
        <v>659</v>
      </c>
      <c r="AY1404" t="s">
        <v>119</v>
      </c>
      <c r="AZ1404" t="s">
        <v>119</v>
      </c>
      <c r="BA1404" t="s">
        <v>119</v>
      </c>
      <c r="BB1404" t="s">
        <v>1251</v>
      </c>
      <c r="BE1404" t="s">
        <v>659</v>
      </c>
      <c r="BG1404" t="s">
        <v>1253</v>
      </c>
      <c r="BH1404" t="s">
        <v>1257</v>
      </c>
      <c r="BI1404" t="s">
        <v>1265</v>
      </c>
      <c r="BJ1404" t="s">
        <v>1265</v>
      </c>
      <c r="BL1404"/>
      <c r="BM1404" t="s">
        <v>2935</v>
      </c>
    </row>
    <row r="1405" spans="2:65" x14ac:dyDescent="0.3">
      <c r="B1405" t="s">
        <v>390</v>
      </c>
      <c r="C1405" t="s">
        <v>64</v>
      </c>
      <c r="D1405" t="s">
        <v>2942</v>
      </c>
      <c r="E1405" t="s">
        <v>823</v>
      </c>
      <c r="F1405" t="s">
        <v>931</v>
      </c>
      <c r="G1405" t="s">
        <v>154</v>
      </c>
      <c r="H1405" t="s">
        <v>931</v>
      </c>
      <c r="K1405" s="3">
        <v>44652</v>
      </c>
      <c r="L1405" t="s">
        <v>1239</v>
      </c>
      <c r="M1405" t="s">
        <v>712</v>
      </c>
      <c r="N1405" t="s">
        <v>712</v>
      </c>
      <c r="O1405" t="s">
        <v>524</v>
      </c>
      <c r="P1405" cm="1">
        <f t="array" ref="P1405">_xlfn.SWITCH(O1405,"Excellent",5,"Above Average", 4,"Average",3,"Below Average",2,"Extremely Poor",1)</f>
        <v>5</v>
      </c>
      <c r="Q1405" t="s">
        <v>712</v>
      </c>
      <c r="R1405" t="s">
        <v>712</v>
      </c>
      <c r="S1405" t="s">
        <v>712</v>
      </c>
      <c r="T1405" t="s">
        <v>524</v>
      </c>
      <c r="U1405" t="s">
        <v>712</v>
      </c>
      <c r="V1405" t="s">
        <v>524</v>
      </c>
      <c r="W1405" t="s">
        <v>659</v>
      </c>
      <c r="X1405" t="s">
        <v>2019</v>
      </c>
      <c r="Y1405" t="s">
        <v>659</v>
      </c>
      <c r="Z1405" t="s">
        <v>2019</v>
      </c>
      <c r="AA1405" t="s">
        <v>659</v>
      </c>
      <c r="AB1405" t="s">
        <v>2019</v>
      </c>
      <c r="AC1405" t="s">
        <v>659</v>
      </c>
      <c r="AD1405" t="s">
        <v>2019</v>
      </c>
      <c r="AE1405" t="s">
        <v>712</v>
      </c>
      <c r="AF1405" t="s">
        <v>524</v>
      </c>
      <c r="AG1405" t="s">
        <v>659</v>
      </c>
      <c r="AH1405" t="s">
        <v>2019</v>
      </c>
      <c r="AI1405" t="s">
        <v>659</v>
      </c>
      <c r="AJ1405" t="s">
        <v>2019</v>
      </c>
      <c r="AK1405" t="s">
        <v>659</v>
      </c>
      <c r="AL1405" t="s">
        <v>2019</v>
      </c>
      <c r="AM1405" t="s">
        <v>712</v>
      </c>
      <c r="AN1405" t="s">
        <v>524</v>
      </c>
      <c r="AO1405" t="s">
        <v>712</v>
      </c>
      <c r="AP1405" t="s">
        <v>524</v>
      </c>
      <c r="AQ1405" t="s">
        <v>712</v>
      </c>
      <c r="AR1405" t="s">
        <v>524</v>
      </c>
      <c r="AS1405" t="s">
        <v>659</v>
      </c>
      <c r="AT1405" t="s">
        <v>2019</v>
      </c>
      <c r="AU1405" t="s">
        <v>712</v>
      </c>
      <c r="AV1405" t="s">
        <v>524</v>
      </c>
      <c r="AW1405">
        <v>0</v>
      </c>
      <c r="AX1405" t="s">
        <v>659</v>
      </c>
      <c r="AY1405" t="s">
        <v>2644</v>
      </c>
      <c r="AZ1405" t="s">
        <v>2644</v>
      </c>
      <c r="BA1405" t="s">
        <v>2644</v>
      </c>
      <c r="BB1405" t="s">
        <v>1248</v>
      </c>
      <c r="BE1405" t="s">
        <v>659</v>
      </c>
      <c r="BG1405" t="s">
        <v>1980</v>
      </c>
      <c r="BH1405" t="s">
        <v>1258</v>
      </c>
      <c r="BI1405" t="s">
        <v>1259</v>
      </c>
      <c r="BJ1405" t="s">
        <v>1266</v>
      </c>
      <c r="BL1405"/>
      <c r="BM1405" t="s">
        <v>2935</v>
      </c>
    </row>
    <row r="1406" spans="2:65" x14ac:dyDescent="0.3">
      <c r="B1406" t="s">
        <v>509</v>
      </c>
      <c r="C1406" t="s">
        <v>64</v>
      </c>
      <c r="D1406" t="s">
        <v>3050</v>
      </c>
      <c r="E1406" t="s">
        <v>2749</v>
      </c>
      <c r="F1406" t="s">
        <v>369</v>
      </c>
      <c r="G1406" t="s">
        <v>76</v>
      </c>
      <c r="H1406" t="s">
        <v>369</v>
      </c>
      <c r="K1406" s="3">
        <v>44652</v>
      </c>
      <c r="L1406">
        <v>1</v>
      </c>
      <c r="M1406" t="s">
        <v>712</v>
      </c>
      <c r="N1406" t="s">
        <v>712</v>
      </c>
      <c r="O1406" t="s">
        <v>524</v>
      </c>
      <c r="P1406" cm="1">
        <f t="array" ref="P1406">_xlfn.SWITCH(O1406,"Excellent",5,"Above Average", 4,"Average",3,"Below Average",2,"Extremely Poor",1)</f>
        <v>5</v>
      </c>
      <c r="Q1406" t="s">
        <v>712</v>
      </c>
      <c r="R1406" t="s">
        <v>712</v>
      </c>
      <c r="S1406" t="s">
        <v>712</v>
      </c>
      <c r="T1406" t="s">
        <v>524</v>
      </c>
      <c r="U1406" t="s">
        <v>659</v>
      </c>
      <c r="V1406" t="s">
        <v>2019</v>
      </c>
      <c r="W1406" t="s">
        <v>659</v>
      </c>
      <c r="X1406" t="s">
        <v>2019</v>
      </c>
      <c r="Y1406" t="s">
        <v>659</v>
      </c>
      <c r="Z1406" t="s">
        <v>2019</v>
      </c>
      <c r="AA1406" t="s">
        <v>659</v>
      </c>
      <c r="AB1406" t="s">
        <v>2019</v>
      </c>
      <c r="AC1406" t="s">
        <v>659</v>
      </c>
      <c r="AD1406" t="s">
        <v>2019</v>
      </c>
      <c r="AE1406" t="s">
        <v>659</v>
      </c>
      <c r="AF1406" t="s">
        <v>2019</v>
      </c>
      <c r="AG1406" t="s">
        <v>659</v>
      </c>
      <c r="AH1406" t="s">
        <v>2019</v>
      </c>
      <c r="AI1406" t="s">
        <v>659</v>
      </c>
      <c r="AJ1406" t="s">
        <v>2019</v>
      </c>
      <c r="AK1406" t="s">
        <v>712</v>
      </c>
      <c r="AL1406" t="s">
        <v>524</v>
      </c>
      <c r="AM1406" t="s">
        <v>712</v>
      </c>
      <c r="AN1406" t="s">
        <v>524</v>
      </c>
      <c r="AO1406" t="s">
        <v>712</v>
      </c>
      <c r="AP1406" t="s">
        <v>524</v>
      </c>
      <c r="AQ1406" t="s">
        <v>712</v>
      </c>
      <c r="AR1406" t="s">
        <v>1244</v>
      </c>
      <c r="AS1406" t="s">
        <v>659</v>
      </c>
      <c r="AT1406" t="s">
        <v>2019</v>
      </c>
      <c r="AU1406" t="s">
        <v>659</v>
      </c>
      <c r="AV1406" t="s">
        <v>2019</v>
      </c>
      <c r="AW1406">
        <v>0</v>
      </c>
      <c r="AX1406" t="s">
        <v>659</v>
      </c>
      <c r="AY1406" t="s">
        <v>1246</v>
      </c>
      <c r="AZ1406" t="s">
        <v>1246</v>
      </c>
      <c r="BA1406" t="s">
        <v>1246</v>
      </c>
      <c r="BB1406" t="s">
        <v>1251</v>
      </c>
      <c r="BE1406" t="s">
        <v>659</v>
      </c>
      <c r="BG1406" t="s">
        <v>1254</v>
      </c>
      <c r="BH1406" t="s">
        <v>1257</v>
      </c>
      <c r="BI1406" t="s">
        <v>1259</v>
      </c>
      <c r="BJ1406" t="s">
        <v>1266</v>
      </c>
      <c r="BL1406"/>
      <c r="BM1406" t="s">
        <v>2935</v>
      </c>
    </row>
    <row r="1407" spans="2:65" x14ac:dyDescent="0.3">
      <c r="B1407" t="s">
        <v>464</v>
      </c>
      <c r="C1407" t="s">
        <v>64</v>
      </c>
      <c r="D1407" t="s">
        <v>3039</v>
      </c>
      <c r="E1407" t="s">
        <v>932</v>
      </c>
      <c r="F1407" t="s">
        <v>493</v>
      </c>
      <c r="G1407" t="s">
        <v>89</v>
      </c>
      <c r="H1407" t="s">
        <v>933</v>
      </c>
      <c r="K1407" s="3">
        <v>44652</v>
      </c>
      <c r="L1407">
        <v>2</v>
      </c>
      <c r="M1407" t="s">
        <v>659</v>
      </c>
      <c r="N1407" t="s">
        <v>2019</v>
      </c>
      <c r="O1407" t="s">
        <v>1242</v>
      </c>
      <c r="P1407" cm="1">
        <f t="array" ref="P1407">_xlfn.SWITCH(O1407,"Excellent",5,"Above Average", 4,"Average",3,"Below Average",2,"Extremely Poor",1)</f>
        <v>3</v>
      </c>
      <c r="Q1407" t="s">
        <v>712</v>
      </c>
      <c r="R1407" t="s">
        <v>659</v>
      </c>
      <c r="S1407" t="s">
        <v>712</v>
      </c>
      <c r="T1407" t="s">
        <v>1242</v>
      </c>
      <c r="U1407" t="s">
        <v>712</v>
      </c>
      <c r="V1407" t="s">
        <v>1241</v>
      </c>
      <c r="W1407" t="s">
        <v>712</v>
      </c>
      <c r="X1407" t="s">
        <v>1240</v>
      </c>
      <c r="Y1407" t="s">
        <v>712</v>
      </c>
      <c r="Z1407" t="s">
        <v>1244</v>
      </c>
      <c r="AA1407" t="s">
        <v>712</v>
      </c>
      <c r="AB1407" t="s">
        <v>1244</v>
      </c>
      <c r="AC1407" t="s">
        <v>659</v>
      </c>
      <c r="AD1407" t="s">
        <v>2019</v>
      </c>
      <c r="AE1407" t="s">
        <v>712</v>
      </c>
      <c r="AF1407" t="s">
        <v>1244</v>
      </c>
      <c r="AG1407" t="s">
        <v>712</v>
      </c>
      <c r="AH1407" t="s">
        <v>1240</v>
      </c>
      <c r="AI1407" t="s">
        <v>659</v>
      </c>
      <c r="AJ1407" t="s">
        <v>2019</v>
      </c>
      <c r="AK1407" t="s">
        <v>712</v>
      </c>
      <c r="AL1407" t="s">
        <v>1242</v>
      </c>
      <c r="AM1407" t="s">
        <v>712</v>
      </c>
      <c r="AN1407" t="s">
        <v>1242</v>
      </c>
      <c r="AO1407" t="s">
        <v>712</v>
      </c>
      <c r="AP1407" t="s">
        <v>1244</v>
      </c>
      <c r="AQ1407" t="s">
        <v>712</v>
      </c>
      <c r="AR1407" t="s">
        <v>1244</v>
      </c>
      <c r="AS1407" t="s">
        <v>712</v>
      </c>
      <c r="AT1407" t="s">
        <v>1244</v>
      </c>
      <c r="AU1407" t="s">
        <v>712</v>
      </c>
      <c r="AV1407" t="s">
        <v>1244</v>
      </c>
      <c r="AW1407">
        <v>0</v>
      </c>
      <c r="AX1407" t="s">
        <v>659</v>
      </c>
      <c r="AY1407" t="s">
        <v>119</v>
      </c>
      <c r="AZ1407" t="s">
        <v>1246</v>
      </c>
      <c r="BA1407" t="s">
        <v>3291</v>
      </c>
      <c r="BB1407" t="s">
        <v>1251</v>
      </c>
      <c r="BE1407" t="s">
        <v>712</v>
      </c>
      <c r="BG1407" t="s">
        <v>1253</v>
      </c>
      <c r="BH1407" t="s">
        <v>1257</v>
      </c>
      <c r="BI1407" t="s">
        <v>1259</v>
      </c>
      <c r="BJ1407" t="s">
        <v>1266</v>
      </c>
      <c r="BL1407"/>
      <c r="BM1407" t="s">
        <v>2935</v>
      </c>
    </row>
    <row r="1408" spans="2:65" x14ac:dyDescent="0.3">
      <c r="B1408" t="s">
        <v>732</v>
      </c>
      <c r="C1408" t="s">
        <v>64</v>
      </c>
      <c r="D1408" t="s">
        <v>3016</v>
      </c>
      <c r="E1408" t="s">
        <v>382</v>
      </c>
      <c r="F1408" t="s">
        <v>159</v>
      </c>
      <c r="G1408" t="s">
        <v>71</v>
      </c>
      <c r="H1408" t="s">
        <v>159</v>
      </c>
      <c r="K1408" s="3">
        <v>44652</v>
      </c>
      <c r="L1408">
        <v>1</v>
      </c>
      <c r="M1408" t="s">
        <v>659</v>
      </c>
      <c r="N1408" t="s">
        <v>2019</v>
      </c>
      <c r="O1408" t="s">
        <v>524</v>
      </c>
      <c r="P1408" cm="1">
        <f t="array" ref="P1408">_xlfn.SWITCH(O1408,"Excellent",5,"Above Average", 4,"Average",3,"Below Average",2,"Extremely Poor",1)</f>
        <v>5</v>
      </c>
      <c r="Q1408" t="s">
        <v>712</v>
      </c>
      <c r="R1408" t="s">
        <v>712</v>
      </c>
      <c r="S1408" t="s">
        <v>712</v>
      </c>
      <c r="T1408" t="s">
        <v>524</v>
      </c>
      <c r="U1408" t="s">
        <v>659</v>
      </c>
      <c r="V1408" t="s">
        <v>2019</v>
      </c>
      <c r="W1408" t="s">
        <v>659</v>
      </c>
      <c r="X1408" t="s">
        <v>2019</v>
      </c>
      <c r="Y1408" t="s">
        <v>659</v>
      </c>
      <c r="Z1408" t="s">
        <v>2019</v>
      </c>
      <c r="AA1408" t="s">
        <v>659</v>
      </c>
      <c r="AB1408" t="s">
        <v>2019</v>
      </c>
      <c r="AC1408" t="s">
        <v>659</v>
      </c>
      <c r="AD1408" t="s">
        <v>2019</v>
      </c>
      <c r="AE1408" t="s">
        <v>659</v>
      </c>
      <c r="AF1408" t="s">
        <v>2019</v>
      </c>
      <c r="AG1408" t="s">
        <v>659</v>
      </c>
      <c r="AH1408" t="s">
        <v>2019</v>
      </c>
      <c r="AI1408" t="s">
        <v>659</v>
      </c>
      <c r="AJ1408" t="s">
        <v>2019</v>
      </c>
      <c r="AK1408" t="s">
        <v>712</v>
      </c>
      <c r="AL1408" t="s">
        <v>524</v>
      </c>
      <c r="AM1408" t="s">
        <v>712</v>
      </c>
      <c r="AN1408" t="s">
        <v>524</v>
      </c>
      <c r="AO1408" t="s">
        <v>659</v>
      </c>
      <c r="AP1408" t="s">
        <v>2019</v>
      </c>
      <c r="AQ1408" t="s">
        <v>659</v>
      </c>
      <c r="AR1408" t="s">
        <v>2019</v>
      </c>
      <c r="AS1408" t="s">
        <v>659</v>
      </c>
      <c r="AT1408" t="s">
        <v>2019</v>
      </c>
      <c r="AU1408" t="s">
        <v>659</v>
      </c>
      <c r="AV1408" t="s">
        <v>2019</v>
      </c>
      <c r="AW1408">
        <v>2</v>
      </c>
      <c r="AX1408" t="s">
        <v>712</v>
      </c>
      <c r="AY1408" t="s">
        <v>1246</v>
      </c>
      <c r="AZ1408" t="s">
        <v>1246</v>
      </c>
      <c r="BA1408" t="s">
        <v>1246</v>
      </c>
      <c r="BB1408" t="s">
        <v>1251</v>
      </c>
      <c r="BE1408" t="s">
        <v>659</v>
      </c>
      <c r="BG1408" t="s">
        <v>1253</v>
      </c>
      <c r="BH1408" t="s">
        <v>1257</v>
      </c>
      <c r="BI1408" t="s">
        <v>1259</v>
      </c>
      <c r="BJ1408" t="s">
        <v>1266</v>
      </c>
      <c r="BL1408"/>
      <c r="BM1408" t="s">
        <v>2935</v>
      </c>
    </row>
    <row r="1409" spans="2:65" x14ac:dyDescent="0.3">
      <c r="B1409" t="s">
        <v>69</v>
      </c>
      <c r="C1409" t="s">
        <v>99</v>
      </c>
      <c r="D1409" t="s">
        <v>2965</v>
      </c>
      <c r="E1409" t="s">
        <v>934</v>
      </c>
      <c r="F1409" t="s">
        <v>912</v>
      </c>
      <c r="G1409" t="s">
        <v>113</v>
      </c>
      <c r="I1409" t="s">
        <v>102</v>
      </c>
      <c r="J1409" t="s">
        <v>68</v>
      </c>
      <c r="K1409" s="3">
        <v>44652</v>
      </c>
      <c r="L1409">
        <v>1</v>
      </c>
      <c r="M1409" t="s">
        <v>659</v>
      </c>
      <c r="N1409" t="s">
        <v>2019</v>
      </c>
      <c r="O1409" t="s">
        <v>2640</v>
      </c>
      <c r="P1409" cm="1">
        <f t="array" ref="P1409">_xlfn.SWITCH(O1409,"Excellent",5,"Above Average", 4,"Average",3,"Below Average",2,"Extremely Poor",1)</f>
        <v>4</v>
      </c>
      <c r="Q1409" t="s">
        <v>712</v>
      </c>
      <c r="R1409" t="s">
        <v>712</v>
      </c>
      <c r="S1409" t="s">
        <v>712</v>
      </c>
      <c r="T1409" t="s">
        <v>2640</v>
      </c>
      <c r="U1409" t="s">
        <v>659</v>
      </c>
      <c r="V1409" t="s">
        <v>2019</v>
      </c>
      <c r="W1409" t="s">
        <v>712</v>
      </c>
      <c r="X1409" t="s">
        <v>2640</v>
      </c>
      <c r="Y1409" t="s">
        <v>659</v>
      </c>
      <c r="Z1409" t="s">
        <v>2019</v>
      </c>
      <c r="AA1409" t="s">
        <v>712</v>
      </c>
      <c r="AB1409" t="s">
        <v>2640</v>
      </c>
      <c r="AC1409" t="s">
        <v>659</v>
      </c>
      <c r="AD1409" t="s">
        <v>2019</v>
      </c>
      <c r="AE1409" t="s">
        <v>712</v>
      </c>
      <c r="AF1409" t="s">
        <v>2640</v>
      </c>
      <c r="AG1409" t="s">
        <v>659</v>
      </c>
      <c r="AH1409" t="s">
        <v>2019</v>
      </c>
      <c r="AI1409" t="s">
        <v>659</v>
      </c>
      <c r="AJ1409" t="s">
        <v>2019</v>
      </c>
      <c r="AK1409" t="s">
        <v>659</v>
      </c>
      <c r="AL1409" t="s">
        <v>2019</v>
      </c>
      <c r="AM1409" t="s">
        <v>712</v>
      </c>
      <c r="AN1409" t="s">
        <v>2640</v>
      </c>
      <c r="AO1409" t="s">
        <v>712</v>
      </c>
      <c r="AP1409" t="s">
        <v>2640</v>
      </c>
      <c r="AQ1409" t="s">
        <v>712</v>
      </c>
      <c r="AR1409" t="s">
        <v>524</v>
      </c>
      <c r="AS1409" t="s">
        <v>712</v>
      </c>
      <c r="AT1409" t="s">
        <v>524</v>
      </c>
      <c r="AU1409" t="s">
        <v>659</v>
      </c>
      <c r="AV1409" t="s">
        <v>2019</v>
      </c>
      <c r="AW1409">
        <v>0</v>
      </c>
      <c r="AX1409" t="s">
        <v>659</v>
      </c>
      <c r="AY1409" t="s">
        <v>1246</v>
      </c>
      <c r="AZ1409" t="s">
        <v>1246</v>
      </c>
      <c r="BA1409" t="s">
        <v>119</v>
      </c>
      <c r="BB1409" t="s">
        <v>1251</v>
      </c>
      <c r="BE1409" t="s">
        <v>659</v>
      </c>
      <c r="BG1409" t="s">
        <v>1254</v>
      </c>
      <c r="BH1409" t="s">
        <v>1258</v>
      </c>
      <c r="BI1409" t="s">
        <v>1259</v>
      </c>
      <c r="BJ1409" t="s">
        <v>1266</v>
      </c>
      <c r="BK1409" t="s">
        <v>68</v>
      </c>
      <c r="BL1409">
        <v>1</v>
      </c>
      <c r="BM1409" t="s">
        <v>2945</v>
      </c>
    </row>
    <row r="1410" spans="2:65" x14ac:dyDescent="0.3">
      <c r="B1410" t="s">
        <v>134</v>
      </c>
      <c r="C1410" t="s">
        <v>64</v>
      </c>
      <c r="D1410" t="s">
        <v>2947</v>
      </c>
      <c r="E1410" t="s">
        <v>2250</v>
      </c>
      <c r="F1410" t="s">
        <v>935</v>
      </c>
      <c r="G1410" t="s">
        <v>66</v>
      </c>
      <c r="H1410" t="s">
        <v>606</v>
      </c>
      <c r="K1410" s="3">
        <v>44652</v>
      </c>
      <c r="L1410">
        <v>1</v>
      </c>
      <c r="M1410" t="s">
        <v>712</v>
      </c>
      <c r="N1410" t="s">
        <v>712</v>
      </c>
      <c r="O1410" t="s">
        <v>2640</v>
      </c>
      <c r="P1410" cm="1">
        <f t="array" ref="P1410">_xlfn.SWITCH(O1410,"Excellent",5,"Above Average", 4,"Average",3,"Below Average",2,"Extremely Poor",1)</f>
        <v>4</v>
      </c>
      <c r="Q1410" t="s">
        <v>712</v>
      </c>
      <c r="R1410" t="s">
        <v>712</v>
      </c>
      <c r="S1410" t="s">
        <v>659</v>
      </c>
      <c r="T1410" t="s">
        <v>2019</v>
      </c>
      <c r="U1410" t="s">
        <v>659</v>
      </c>
      <c r="V1410" t="s">
        <v>2019</v>
      </c>
      <c r="W1410" t="s">
        <v>659</v>
      </c>
      <c r="X1410" t="s">
        <v>2019</v>
      </c>
      <c r="Y1410" t="s">
        <v>712</v>
      </c>
      <c r="Z1410" t="s">
        <v>2640</v>
      </c>
      <c r="AA1410" t="s">
        <v>659</v>
      </c>
      <c r="AB1410" t="s">
        <v>2019</v>
      </c>
      <c r="AC1410" t="s">
        <v>712</v>
      </c>
      <c r="AD1410" t="s">
        <v>2640</v>
      </c>
      <c r="AE1410" t="s">
        <v>659</v>
      </c>
      <c r="AF1410" t="s">
        <v>2019</v>
      </c>
      <c r="AG1410" t="s">
        <v>659</v>
      </c>
      <c r="AH1410" t="s">
        <v>2019</v>
      </c>
      <c r="AI1410" t="s">
        <v>659</v>
      </c>
      <c r="AJ1410" t="s">
        <v>2019</v>
      </c>
      <c r="AK1410" t="s">
        <v>659</v>
      </c>
      <c r="AL1410" t="s">
        <v>2019</v>
      </c>
      <c r="AM1410" t="s">
        <v>712</v>
      </c>
      <c r="AN1410" t="s">
        <v>524</v>
      </c>
      <c r="AO1410" t="s">
        <v>659</v>
      </c>
      <c r="AP1410" t="s">
        <v>2019</v>
      </c>
      <c r="AQ1410" t="s">
        <v>712</v>
      </c>
      <c r="AR1410" t="s">
        <v>524</v>
      </c>
      <c r="AS1410" t="s">
        <v>712</v>
      </c>
      <c r="AT1410" t="s">
        <v>524</v>
      </c>
      <c r="AU1410" t="s">
        <v>659</v>
      </c>
      <c r="AV1410" t="s">
        <v>2019</v>
      </c>
      <c r="AW1410">
        <v>1</v>
      </c>
      <c r="AX1410" t="s">
        <v>659</v>
      </c>
      <c r="AY1410" t="s">
        <v>1246</v>
      </c>
      <c r="AZ1410" t="s">
        <v>1246</v>
      </c>
      <c r="BA1410" t="s">
        <v>1246</v>
      </c>
      <c r="BB1410" t="s">
        <v>1248</v>
      </c>
      <c r="BE1410" t="s">
        <v>659</v>
      </c>
      <c r="BG1410" t="s">
        <v>1255</v>
      </c>
      <c r="BH1410" t="s">
        <v>1257</v>
      </c>
      <c r="BI1410" t="s">
        <v>1265</v>
      </c>
      <c r="BJ1410" t="s">
        <v>1266</v>
      </c>
      <c r="BL1410"/>
      <c r="BM1410" t="s">
        <v>2935</v>
      </c>
    </row>
    <row r="1411" spans="2:65" x14ac:dyDescent="0.3">
      <c r="B1411" t="s">
        <v>321</v>
      </c>
      <c r="C1411" t="s">
        <v>64</v>
      </c>
      <c r="D1411" t="s">
        <v>2948</v>
      </c>
      <c r="E1411" t="s">
        <v>936</v>
      </c>
      <c r="F1411" t="s">
        <v>443</v>
      </c>
      <c r="G1411" t="s">
        <v>71</v>
      </c>
      <c r="H1411" t="s">
        <v>443</v>
      </c>
      <c r="K1411" s="3">
        <v>44652</v>
      </c>
      <c r="L1411">
        <v>1</v>
      </c>
      <c r="M1411" t="s">
        <v>712</v>
      </c>
      <c r="N1411" t="s">
        <v>712</v>
      </c>
      <c r="O1411" t="s">
        <v>524</v>
      </c>
      <c r="P1411" cm="1">
        <f t="array" ref="P1411">_xlfn.SWITCH(O1411,"Excellent",5,"Above Average", 4,"Average",3,"Below Average",2,"Extremely Poor",1)</f>
        <v>5</v>
      </c>
      <c r="Q1411" t="s">
        <v>712</v>
      </c>
      <c r="R1411" t="s">
        <v>712</v>
      </c>
      <c r="S1411" t="s">
        <v>712</v>
      </c>
      <c r="T1411" t="s">
        <v>524</v>
      </c>
      <c r="U1411" t="s">
        <v>659</v>
      </c>
      <c r="V1411" t="s">
        <v>2019</v>
      </c>
      <c r="W1411" t="s">
        <v>659</v>
      </c>
      <c r="X1411" t="s">
        <v>2019</v>
      </c>
      <c r="Y1411" t="s">
        <v>659</v>
      </c>
      <c r="Z1411" t="s">
        <v>2019</v>
      </c>
      <c r="AA1411" t="s">
        <v>659</v>
      </c>
      <c r="AB1411" t="s">
        <v>2019</v>
      </c>
      <c r="AC1411" t="s">
        <v>712</v>
      </c>
      <c r="AD1411" t="s">
        <v>524</v>
      </c>
      <c r="AE1411" t="s">
        <v>659</v>
      </c>
      <c r="AF1411" t="s">
        <v>2019</v>
      </c>
      <c r="AG1411" t="s">
        <v>659</v>
      </c>
      <c r="AH1411" t="s">
        <v>2019</v>
      </c>
      <c r="AI1411" t="s">
        <v>659</v>
      </c>
      <c r="AJ1411" t="s">
        <v>2019</v>
      </c>
      <c r="AK1411" t="s">
        <v>712</v>
      </c>
      <c r="AL1411" t="s">
        <v>524</v>
      </c>
      <c r="AM1411" t="s">
        <v>712</v>
      </c>
      <c r="AN1411" t="s">
        <v>524</v>
      </c>
      <c r="AO1411" t="s">
        <v>659</v>
      </c>
      <c r="AP1411" t="s">
        <v>2019</v>
      </c>
      <c r="AQ1411" t="s">
        <v>659</v>
      </c>
      <c r="AR1411" t="s">
        <v>2019</v>
      </c>
      <c r="AS1411" t="s">
        <v>659</v>
      </c>
      <c r="AT1411" t="s">
        <v>2019</v>
      </c>
      <c r="AU1411" t="s">
        <v>659</v>
      </c>
      <c r="AV1411" t="s">
        <v>2019</v>
      </c>
      <c r="AW1411">
        <v>0</v>
      </c>
      <c r="AX1411" t="s">
        <v>712</v>
      </c>
      <c r="AY1411" t="s">
        <v>1246</v>
      </c>
      <c r="AZ1411" t="s">
        <v>1246</v>
      </c>
      <c r="BA1411" t="s">
        <v>1246</v>
      </c>
      <c r="BB1411" t="s">
        <v>1251</v>
      </c>
      <c r="BE1411" t="s">
        <v>659</v>
      </c>
      <c r="BG1411" t="s">
        <v>1253</v>
      </c>
      <c r="BH1411" t="s">
        <v>1257</v>
      </c>
      <c r="BI1411" t="s">
        <v>1265</v>
      </c>
      <c r="BJ1411" t="s">
        <v>1266</v>
      </c>
      <c r="BL1411"/>
      <c r="BM1411" t="s">
        <v>2935</v>
      </c>
    </row>
    <row r="1412" spans="2:65" x14ac:dyDescent="0.3">
      <c r="B1412" t="s">
        <v>252</v>
      </c>
      <c r="C1412" t="s">
        <v>64</v>
      </c>
      <c r="D1412" t="s">
        <v>3024</v>
      </c>
      <c r="E1412" t="s">
        <v>418</v>
      </c>
      <c r="F1412" t="s">
        <v>633</v>
      </c>
      <c r="G1412" t="s">
        <v>113</v>
      </c>
      <c r="H1412" t="s">
        <v>633</v>
      </c>
      <c r="K1412" s="3">
        <v>44652</v>
      </c>
      <c r="L1412">
        <v>1</v>
      </c>
      <c r="M1412" t="s">
        <v>659</v>
      </c>
      <c r="N1412" t="s">
        <v>2019</v>
      </c>
      <c r="O1412" t="s">
        <v>524</v>
      </c>
      <c r="P1412" cm="1">
        <f t="array" ref="P1412">_xlfn.SWITCH(O1412,"Excellent",5,"Above Average", 4,"Average",3,"Below Average",2,"Extremely Poor",1)</f>
        <v>5</v>
      </c>
      <c r="Q1412" t="s">
        <v>659</v>
      </c>
      <c r="R1412" t="s">
        <v>2019</v>
      </c>
      <c r="S1412" t="s">
        <v>712</v>
      </c>
      <c r="T1412" t="s">
        <v>1240</v>
      </c>
      <c r="U1412" t="s">
        <v>712</v>
      </c>
      <c r="V1412" t="s">
        <v>1243</v>
      </c>
      <c r="W1412" t="s">
        <v>659</v>
      </c>
      <c r="X1412" t="s">
        <v>2019</v>
      </c>
      <c r="Y1412" t="s">
        <v>712</v>
      </c>
      <c r="Z1412" t="s">
        <v>1241</v>
      </c>
      <c r="AA1412" t="s">
        <v>712</v>
      </c>
      <c r="AB1412" t="s">
        <v>1241</v>
      </c>
      <c r="AC1412" t="s">
        <v>659</v>
      </c>
      <c r="AD1412" t="s">
        <v>2019</v>
      </c>
      <c r="AE1412" t="s">
        <v>712</v>
      </c>
      <c r="AF1412" t="s">
        <v>1240</v>
      </c>
      <c r="AG1412" t="s">
        <v>659</v>
      </c>
      <c r="AH1412" t="s">
        <v>2019</v>
      </c>
      <c r="AI1412" t="s">
        <v>659</v>
      </c>
      <c r="AJ1412" t="s">
        <v>2019</v>
      </c>
      <c r="AK1412" t="s">
        <v>712</v>
      </c>
      <c r="AL1412" t="s">
        <v>2643</v>
      </c>
      <c r="AM1412" t="s">
        <v>712</v>
      </c>
      <c r="AN1412" t="s">
        <v>524</v>
      </c>
      <c r="AO1412" t="s">
        <v>712</v>
      </c>
      <c r="AP1412" t="s">
        <v>1241</v>
      </c>
      <c r="AQ1412" t="s">
        <v>712</v>
      </c>
      <c r="AR1412" t="s">
        <v>1240</v>
      </c>
      <c r="AS1412" t="s">
        <v>712</v>
      </c>
      <c r="AT1412" t="s">
        <v>1244</v>
      </c>
      <c r="AU1412" t="s">
        <v>659</v>
      </c>
      <c r="AV1412" t="s">
        <v>2019</v>
      </c>
      <c r="AW1412">
        <v>0</v>
      </c>
      <c r="AX1412" t="s">
        <v>712</v>
      </c>
      <c r="AY1412" t="s">
        <v>1246</v>
      </c>
      <c r="AZ1412" t="s">
        <v>2644</v>
      </c>
      <c r="BA1412" t="s">
        <v>2644</v>
      </c>
      <c r="BB1412" t="s">
        <v>1250</v>
      </c>
      <c r="BE1412" t="s">
        <v>659</v>
      </c>
      <c r="BG1412" t="s">
        <v>1254</v>
      </c>
      <c r="BH1412" t="s">
        <v>1257</v>
      </c>
      <c r="BI1412" t="s">
        <v>1259</v>
      </c>
      <c r="BJ1412" t="s">
        <v>1266</v>
      </c>
      <c r="BL1412"/>
      <c r="BM1412" t="s">
        <v>2935</v>
      </c>
    </row>
    <row r="1413" spans="2:65" x14ac:dyDescent="0.3">
      <c r="B1413" t="s">
        <v>2498</v>
      </c>
      <c r="C1413" t="s">
        <v>64</v>
      </c>
      <c r="D1413" t="s">
        <v>2955</v>
      </c>
      <c r="E1413" t="s">
        <v>640</v>
      </c>
      <c r="F1413" t="s">
        <v>937</v>
      </c>
      <c r="G1413" t="s">
        <v>76</v>
      </c>
      <c r="H1413" t="s">
        <v>3168</v>
      </c>
      <c r="K1413" s="3">
        <v>44652</v>
      </c>
      <c r="L1413">
        <v>1</v>
      </c>
      <c r="M1413" t="s">
        <v>712</v>
      </c>
      <c r="N1413" t="s">
        <v>712</v>
      </c>
      <c r="O1413" t="s">
        <v>524</v>
      </c>
      <c r="P1413" cm="1">
        <f t="array" ref="P1413">_xlfn.SWITCH(O1413,"Excellent",5,"Above Average", 4,"Average",3,"Below Average",2,"Extremely Poor",1)</f>
        <v>5</v>
      </c>
      <c r="Q1413" t="s">
        <v>712</v>
      </c>
      <c r="R1413" t="s">
        <v>712</v>
      </c>
      <c r="S1413" t="s">
        <v>659</v>
      </c>
      <c r="T1413" t="s">
        <v>2019</v>
      </c>
      <c r="U1413" t="s">
        <v>659</v>
      </c>
      <c r="V1413" t="s">
        <v>2019</v>
      </c>
      <c r="W1413" t="s">
        <v>659</v>
      </c>
      <c r="X1413" t="s">
        <v>2019</v>
      </c>
      <c r="Y1413" t="s">
        <v>659</v>
      </c>
      <c r="Z1413" t="s">
        <v>2019</v>
      </c>
      <c r="AA1413" t="s">
        <v>659</v>
      </c>
      <c r="AB1413" t="s">
        <v>2019</v>
      </c>
      <c r="AC1413" t="s">
        <v>659</v>
      </c>
      <c r="AD1413" t="s">
        <v>2019</v>
      </c>
      <c r="AE1413" t="s">
        <v>659</v>
      </c>
      <c r="AF1413" t="s">
        <v>2019</v>
      </c>
      <c r="AG1413" t="s">
        <v>659</v>
      </c>
      <c r="AH1413" t="s">
        <v>2019</v>
      </c>
      <c r="AI1413" t="s">
        <v>659</v>
      </c>
      <c r="AJ1413" t="s">
        <v>2019</v>
      </c>
      <c r="AK1413" t="s">
        <v>712</v>
      </c>
      <c r="AL1413" t="s">
        <v>524</v>
      </c>
      <c r="AM1413" t="s">
        <v>712</v>
      </c>
      <c r="AN1413" t="s">
        <v>524</v>
      </c>
      <c r="AO1413" t="s">
        <v>659</v>
      </c>
      <c r="AP1413" t="s">
        <v>2019</v>
      </c>
      <c r="AQ1413" t="s">
        <v>712</v>
      </c>
      <c r="AR1413" t="s">
        <v>524</v>
      </c>
      <c r="AS1413" t="s">
        <v>659</v>
      </c>
      <c r="AT1413" t="s">
        <v>2019</v>
      </c>
      <c r="AU1413" t="s">
        <v>659</v>
      </c>
      <c r="AV1413" t="s">
        <v>2019</v>
      </c>
      <c r="AW1413">
        <v>0</v>
      </c>
      <c r="AX1413" t="s">
        <v>659</v>
      </c>
      <c r="AY1413" t="s">
        <v>1246</v>
      </c>
      <c r="AZ1413" t="s">
        <v>1246</v>
      </c>
      <c r="BA1413" t="s">
        <v>1246</v>
      </c>
      <c r="BB1413" t="s">
        <v>1248</v>
      </c>
      <c r="BE1413" t="s">
        <v>659</v>
      </c>
      <c r="BG1413" t="s">
        <v>1254</v>
      </c>
      <c r="BH1413" t="s">
        <v>1257</v>
      </c>
      <c r="BI1413" t="s">
        <v>1259</v>
      </c>
      <c r="BJ1413" t="s">
        <v>1266</v>
      </c>
      <c r="BL1413"/>
      <c r="BM1413" t="s">
        <v>2935</v>
      </c>
    </row>
    <row r="1414" spans="2:65" x14ac:dyDescent="0.3">
      <c r="B1414" t="s">
        <v>171</v>
      </c>
      <c r="C1414" t="s">
        <v>64</v>
      </c>
      <c r="D1414" t="s">
        <v>2955</v>
      </c>
      <c r="E1414" t="s">
        <v>213</v>
      </c>
      <c r="F1414" t="s">
        <v>2104</v>
      </c>
      <c r="G1414" t="s">
        <v>89</v>
      </c>
      <c r="H1414" t="s">
        <v>2104</v>
      </c>
      <c r="K1414" s="3">
        <v>44652</v>
      </c>
      <c r="L1414">
        <v>1</v>
      </c>
      <c r="M1414" t="s">
        <v>712</v>
      </c>
      <c r="N1414" t="s">
        <v>712</v>
      </c>
      <c r="O1414" t="s">
        <v>524</v>
      </c>
      <c r="P1414" cm="1">
        <f t="array" ref="P1414">_xlfn.SWITCH(O1414,"Excellent",5,"Above Average", 4,"Average",3,"Below Average",2,"Extremely Poor",1)</f>
        <v>5</v>
      </c>
      <c r="Q1414" t="s">
        <v>712</v>
      </c>
      <c r="R1414" t="s">
        <v>712</v>
      </c>
      <c r="S1414" t="s">
        <v>712</v>
      </c>
      <c r="T1414" t="s">
        <v>524</v>
      </c>
      <c r="U1414" t="s">
        <v>659</v>
      </c>
      <c r="V1414" t="s">
        <v>2019</v>
      </c>
      <c r="W1414" t="s">
        <v>659</v>
      </c>
      <c r="X1414" t="s">
        <v>2019</v>
      </c>
      <c r="Y1414" t="s">
        <v>659</v>
      </c>
      <c r="Z1414" t="s">
        <v>2019</v>
      </c>
      <c r="AA1414" t="s">
        <v>659</v>
      </c>
      <c r="AB1414" t="s">
        <v>2019</v>
      </c>
      <c r="AC1414" t="s">
        <v>659</v>
      </c>
      <c r="AD1414" t="s">
        <v>2019</v>
      </c>
      <c r="AE1414" t="s">
        <v>659</v>
      </c>
      <c r="AF1414" t="s">
        <v>2019</v>
      </c>
      <c r="AG1414" t="s">
        <v>659</v>
      </c>
      <c r="AH1414" t="s">
        <v>2019</v>
      </c>
      <c r="AI1414" t="s">
        <v>659</v>
      </c>
      <c r="AJ1414" t="s">
        <v>2019</v>
      </c>
      <c r="AK1414" t="s">
        <v>659</v>
      </c>
      <c r="AL1414" t="s">
        <v>2019</v>
      </c>
      <c r="AM1414" t="s">
        <v>712</v>
      </c>
      <c r="AN1414" t="s">
        <v>524</v>
      </c>
      <c r="AO1414" t="s">
        <v>659</v>
      </c>
      <c r="AP1414" t="s">
        <v>2019</v>
      </c>
      <c r="AQ1414" t="s">
        <v>659</v>
      </c>
      <c r="AR1414" t="s">
        <v>2019</v>
      </c>
      <c r="AS1414" t="s">
        <v>659</v>
      </c>
      <c r="AT1414" t="s">
        <v>2019</v>
      </c>
      <c r="AU1414" t="s">
        <v>659</v>
      </c>
      <c r="AV1414" t="s">
        <v>2019</v>
      </c>
      <c r="AW1414">
        <v>1</v>
      </c>
      <c r="AX1414" t="s">
        <v>712</v>
      </c>
      <c r="AY1414" t="s">
        <v>1246</v>
      </c>
      <c r="AZ1414" t="s">
        <v>1246</v>
      </c>
      <c r="BA1414" t="s">
        <v>1246</v>
      </c>
      <c r="BB1414" t="s">
        <v>1248</v>
      </c>
      <c r="BE1414" t="s">
        <v>659</v>
      </c>
      <c r="BG1414" t="s">
        <v>1254</v>
      </c>
      <c r="BH1414" t="s">
        <v>1257</v>
      </c>
      <c r="BI1414" t="s">
        <v>1259</v>
      </c>
      <c r="BJ1414" t="s">
        <v>1266</v>
      </c>
      <c r="BL1414"/>
      <c r="BM1414" t="s">
        <v>2935</v>
      </c>
    </row>
    <row r="1415" spans="2:65" x14ac:dyDescent="0.3">
      <c r="B1415" t="s">
        <v>338</v>
      </c>
      <c r="C1415" t="s">
        <v>64</v>
      </c>
      <c r="D1415" t="s">
        <v>3025</v>
      </c>
      <c r="E1415" t="s">
        <v>595</v>
      </c>
      <c r="F1415" t="s">
        <v>257</v>
      </c>
      <c r="G1415" t="s">
        <v>76</v>
      </c>
      <c r="H1415" t="s">
        <v>207</v>
      </c>
      <c r="K1415" s="3">
        <v>44652</v>
      </c>
      <c r="L1415">
        <v>1</v>
      </c>
      <c r="M1415" t="s">
        <v>659</v>
      </c>
      <c r="N1415" t="s">
        <v>2019</v>
      </c>
      <c r="O1415" t="s">
        <v>2640</v>
      </c>
      <c r="P1415" cm="1">
        <f t="array" ref="P1415">_xlfn.SWITCH(O1415,"Excellent",5,"Above Average", 4,"Average",3,"Below Average",2,"Extremely Poor",1)</f>
        <v>4</v>
      </c>
      <c r="Q1415" t="s">
        <v>712</v>
      </c>
      <c r="R1415" t="s">
        <v>712</v>
      </c>
      <c r="S1415" t="s">
        <v>712</v>
      </c>
      <c r="T1415" t="s">
        <v>524</v>
      </c>
      <c r="U1415" t="s">
        <v>712</v>
      </c>
      <c r="V1415" t="s">
        <v>524</v>
      </c>
      <c r="W1415" t="s">
        <v>659</v>
      </c>
      <c r="X1415" t="s">
        <v>2019</v>
      </c>
      <c r="Y1415" t="s">
        <v>659</v>
      </c>
      <c r="Z1415" t="s">
        <v>2019</v>
      </c>
      <c r="AA1415" t="s">
        <v>659</v>
      </c>
      <c r="AB1415" t="s">
        <v>2019</v>
      </c>
      <c r="AC1415" t="s">
        <v>659</v>
      </c>
      <c r="AD1415" t="s">
        <v>2019</v>
      </c>
      <c r="AE1415" t="s">
        <v>659</v>
      </c>
      <c r="AF1415" t="s">
        <v>2019</v>
      </c>
      <c r="AG1415" t="s">
        <v>659</v>
      </c>
      <c r="AH1415" t="s">
        <v>2019</v>
      </c>
      <c r="AI1415" t="s">
        <v>659</v>
      </c>
      <c r="AJ1415" t="s">
        <v>2019</v>
      </c>
      <c r="AK1415" t="s">
        <v>712</v>
      </c>
      <c r="AL1415" t="s">
        <v>524</v>
      </c>
      <c r="AM1415" t="s">
        <v>659</v>
      </c>
      <c r="AN1415" t="s">
        <v>2019</v>
      </c>
      <c r="AO1415" t="s">
        <v>659</v>
      </c>
      <c r="AP1415" t="s">
        <v>2019</v>
      </c>
      <c r="AQ1415" t="s">
        <v>659</v>
      </c>
      <c r="AR1415" t="s">
        <v>2019</v>
      </c>
      <c r="AS1415" t="s">
        <v>659</v>
      </c>
      <c r="AT1415" t="s">
        <v>2019</v>
      </c>
      <c r="AU1415" t="s">
        <v>659</v>
      </c>
      <c r="AV1415" t="s">
        <v>2019</v>
      </c>
      <c r="AW1415">
        <v>0</v>
      </c>
      <c r="AX1415" t="s">
        <v>659</v>
      </c>
      <c r="AY1415" t="s">
        <v>1246</v>
      </c>
      <c r="AZ1415" t="s">
        <v>1246</v>
      </c>
      <c r="BA1415" t="s">
        <v>1246</v>
      </c>
      <c r="BB1415" t="s">
        <v>1248</v>
      </c>
      <c r="BE1415" t="s">
        <v>659</v>
      </c>
      <c r="BG1415" t="s">
        <v>1253</v>
      </c>
      <c r="BH1415" t="s">
        <v>1257</v>
      </c>
      <c r="BI1415" t="s">
        <v>1259</v>
      </c>
      <c r="BJ1415" t="s">
        <v>1266</v>
      </c>
      <c r="BL1415"/>
      <c r="BM1415" t="s">
        <v>2935</v>
      </c>
    </row>
    <row r="1416" spans="2:65" x14ac:dyDescent="0.3">
      <c r="B1416" t="s">
        <v>509</v>
      </c>
      <c r="C1416" t="s">
        <v>64</v>
      </c>
      <c r="D1416" t="s">
        <v>3041</v>
      </c>
      <c r="E1416" t="s">
        <v>530</v>
      </c>
      <c r="F1416" t="s">
        <v>2130</v>
      </c>
      <c r="G1416" t="s">
        <v>89</v>
      </c>
      <c r="H1416" t="s">
        <v>2130</v>
      </c>
      <c r="K1416" s="3">
        <v>44652</v>
      </c>
      <c r="L1416">
        <v>1</v>
      </c>
      <c r="M1416" t="s">
        <v>712</v>
      </c>
      <c r="N1416" t="s">
        <v>712</v>
      </c>
      <c r="O1416" t="s">
        <v>2640</v>
      </c>
      <c r="P1416" cm="1">
        <f t="array" ref="P1416">_xlfn.SWITCH(O1416,"Excellent",5,"Above Average", 4,"Average",3,"Below Average",2,"Extremely Poor",1)</f>
        <v>4</v>
      </c>
      <c r="Q1416" t="s">
        <v>712</v>
      </c>
      <c r="R1416" t="s">
        <v>712</v>
      </c>
      <c r="S1416" t="s">
        <v>712</v>
      </c>
      <c r="T1416" t="s">
        <v>2640</v>
      </c>
      <c r="U1416" t="s">
        <v>659</v>
      </c>
      <c r="V1416" t="s">
        <v>2019</v>
      </c>
      <c r="W1416" t="s">
        <v>659</v>
      </c>
      <c r="X1416" t="s">
        <v>2019</v>
      </c>
      <c r="Y1416" t="s">
        <v>712</v>
      </c>
      <c r="Z1416" t="s">
        <v>2640</v>
      </c>
      <c r="AA1416" t="s">
        <v>659</v>
      </c>
      <c r="AB1416" t="s">
        <v>2019</v>
      </c>
      <c r="AC1416" t="s">
        <v>659</v>
      </c>
      <c r="AD1416" t="s">
        <v>2019</v>
      </c>
      <c r="AE1416" t="s">
        <v>659</v>
      </c>
      <c r="AF1416" t="s">
        <v>2019</v>
      </c>
      <c r="AG1416" t="s">
        <v>659</v>
      </c>
      <c r="AH1416" t="s">
        <v>2019</v>
      </c>
      <c r="AI1416" t="s">
        <v>659</v>
      </c>
      <c r="AJ1416" t="s">
        <v>2019</v>
      </c>
      <c r="AK1416" t="s">
        <v>712</v>
      </c>
      <c r="AL1416" t="s">
        <v>524</v>
      </c>
      <c r="AM1416" t="s">
        <v>712</v>
      </c>
      <c r="AN1416" t="s">
        <v>1244</v>
      </c>
      <c r="AO1416" t="s">
        <v>712</v>
      </c>
      <c r="AP1416" t="s">
        <v>1244</v>
      </c>
      <c r="AQ1416" t="s">
        <v>659</v>
      </c>
      <c r="AR1416" t="s">
        <v>2019</v>
      </c>
      <c r="AS1416" t="s">
        <v>659</v>
      </c>
      <c r="AT1416" t="s">
        <v>2019</v>
      </c>
      <c r="AU1416" t="s">
        <v>659</v>
      </c>
      <c r="AV1416" t="s">
        <v>2019</v>
      </c>
      <c r="AW1416">
        <v>1</v>
      </c>
      <c r="AX1416" t="s">
        <v>659</v>
      </c>
      <c r="AY1416" t="s">
        <v>119</v>
      </c>
      <c r="AZ1416" t="s">
        <v>119</v>
      </c>
      <c r="BA1416" t="s">
        <v>119</v>
      </c>
      <c r="BB1416" t="s">
        <v>1248</v>
      </c>
      <c r="BE1416" t="s">
        <v>659</v>
      </c>
      <c r="BG1416" t="s">
        <v>1254</v>
      </c>
      <c r="BH1416" t="s">
        <v>1257</v>
      </c>
      <c r="BI1416" t="s">
        <v>1259</v>
      </c>
      <c r="BJ1416" t="s">
        <v>1266</v>
      </c>
      <c r="BL1416"/>
      <c r="BM1416" t="s">
        <v>2935</v>
      </c>
    </row>
    <row r="1417" spans="2:65" x14ac:dyDescent="0.3">
      <c r="B1417" t="s">
        <v>403</v>
      </c>
      <c r="C1417" t="s">
        <v>64</v>
      </c>
      <c r="D1417" t="s">
        <v>2946</v>
      </c>
      <c r="E1417" t="s">
        <v>2365</v>
      </c>
      <c r="F1417" t="s">
        <v>2387</v>
      </c>
      <c r="G1417" t="s">
        <v>198</v>
      </c>
      <c r="H1417" t="s">
        <v>656</v>
      </c>
      <c r="K1417" s="3">
        <v>44652</v>
      </c>
      <c r="L1417">
        <v>1</v>
      </c>
      <c r="M1417" t="s">
        <v>712</v>
      </c>
      <c r="N1417" t="s">
        <v>712</v>
      </c>
      <c r="O1417" t="s">
        <v>524</v>
      </c>
      <c r="P1417" cm="1">
        <f t="array" ref="P1417">_xlfn.SWITCH(O1417,"Excellent",5,"Above Average", 4,"Average",3,"Below Average",2,"Extremely Poor",1)</f>
        <v>5</v>
      </c>
      <c r="Q1417" t="s">
        <v>712</v>
      </c>
      <c r="R1417" t="s">
        <v>712</v>
      </c>
      <c r="S1417" t="s">
        <v>712</v>
      </c>
      <c r="T1417" t="s">
        <v>524</v>
      </c>
      <c r="U1417" t="s">
        <v>712</v>
      </c>
      <c r="V1417" t="s">
        <v>524</v>
      </c>
      <c r="W1417" t="s">
        <v>659</v>
      </c>
      <c r="X1417" t="s">
        <v>2019</v>
      </c>
      <c r="Y1417" t="s">
        <v>659</v>
      </c>
      <c r="Z1417" t="s">
        <v>2019</v>
      </c>
      <c r="AA1417" t="s">
        <v>659</v>
      </c>
      <c r="AB1417" t="s">
        <v>2019</v>
      </c>
      <c r="AC1417" t="s">
        <v>712</v>
      </c>
      <c r="AD1417" t="s">
        <v>524</v>
      </c>
      <c r="AE1417" t="s">
        <v>659</v>
      </c>
      <c r="AF1417" t="s">
        <v>2019</v>
      </c>
      <c r="AG1417" t="s">
        <v>659</v>
      </c>
      <c r="AH1417" t="s">
        <v>2019</v>
      </c>
      <c r="AI1417" t="s">
        <v>659</v>
      </c>
      <c r="AJ1417" t="s">
        <v>2019</v>
      </c>
      <c r="AK1417" t="s">
        <v>659</v>
      </c>
      <c r="AL1417" t="s">
        <v>2019</v>
      </c>
      <c r="AM1417" t="s">
        <v>712</v>
      </c>
      <c r="AN1417" t="s">
        <v>524</v>
      </c>
      <c r="AO1417" t="s">
        <v>659</v>
      </c>
      <c r="AP1417" t="s">
        <v>2019</v>
      </c>
      <c r="AQ1417" t="s">
        <v>712</v>
      </c>
      <c r="AR1417" t="s">
        <v>524</v>
      </c>
      <c r="AS1417" t="s">
        <v>659</v>
      </c>
      <c r="AT1417" t="s">
        <v>2019</v>
      </c>
      <c r="AU1417" t="s">
        <v>659</v>
      </c>
      <c r="AV1417" t="s">
        <v>2019</v>
      </c>
      <c r="AW1417">
        <v>0</v>
      </c>
      <c r="AX1417" t="s">
        <v>659</v>
      </c>
      <c r="AY1417" t="s">
        <v>1246</v>
      </c>
      <c r="AZ1417" t="s">
        <v>1246</v>
      </c>
      <c r="BA1417" t="s">
        <v>1246</v>
      </c>
      <c r="BB1417" t="s">
        <v>1248</v>
      </c>
      <c r="BE1417" t="s">
        <v>659</v>
      </c>
      <c r="BG1417" t="s">
        <v>1254</v>
      </c>
      <c r="BH1417" t="s">
        <v>1258</v>
      </c>
      <c r="BI1417" t="s">
        <v>1259</v>
      </c>
      <c r="BJ1417" t="s">
        <v>1266</v>
      </c>
      <c r="BL1417"/>
      <c r="BM1417" t="s">
        <v>2935</v>
      </c>
    </row>
    <row r="1418" spans="2:65" x14ac:dyDescent="0.3">
      <c r="B1418" t="s">
        <v>403</v>
      </c>
      <c r="C1418" t="s">
        <v>64</v>
      </c>
      <c r="D1418" t="s">
        <v>3060</v>
      </c>
      <c r="E1418" t="s">
        <v>938</v>
      </c>
      <c r="F1418" t="s">
        <v>287</v>
      </c>
      <c r="G1418" t="s">
        <v>66</v>
      </c>
      <c r="H1418" t="s">
        <v>555</v>
      </c>
      <c r="K1418" s="3">
        <v>44652</v>
      </c>
      <c r="L1418">
        <v>2</v>
      </c>
      <c r="M1418" t="s">
        <v>712</v>
      </c>
      <c r="N1418" t="s">
        <v>659</v>
      </c>
      <c r="O1418" t="s">
        <v>2640</v>
      </c>
      <c r="P1418" cm="1">
        <f t="array" ref="P1418">_xlfn.SWITCH(O1418,"Excellent",5,"Above Average", 4,"Average",3,"Below Average",2,"Extremely Poor",1)</f>
        <v>4</v>
      </c>
      <c r="Q1418" t="s">
        <v>659</v>
      </c>
      <c r="R1418" t="s">
        <v>2019</v>
      </c>
      <c r="S1418" t="s">
        <v>659</v>
      </c>
      <c r="T1418" t="s">
        <v>2019</v>
      </c>
      <c r="U1418" t="s">
        <v>659</v>
      </c>
      <c r="V1418" t="s">
        <v>2019</v>
      </c>
      <c r="W1418" t="s">
        <v>659</v>
      </c>
      <c r="X1418" t="s">
        <v>2019</v>
      </c>
      <c r="Y1418" t="s">
        <v>659</v>
      </c>
      <c r="Z1418" t="s">
        <v>2019</v>
      </c>
      <c r="AA1418" t="s">
        <v>712</v>
      </c>
      <c r="AB1418" t="s">
        <v>1244</v>
      </c>
      <c r="AC1418" t="s">
        <v>659</v>
      </c>
      <c r="AD1418" t="s">
        <v>2019</v>
      </c>
      <c r="AE1418" t="s">
        <v>659</v>
      </c>
      <c r="AF1418" t="s">
        <v>2019</v>
      </c>
      <c r="AG1418" t="s">
        <v>712</v>
      </c>
      <c r="AH1418" t="s">
        <v>1244</v>
      </c>
      <c r="AI1418" t="s">
        <v>659</v>
      </c>
      <c r="AJ1418" t="s">
        <v>2019</v>
      </c>
      <c r="AK1418" t="s">
        <v>659</v>
      </c>
      <c r="AL1418" t="s">
        <v>2019</v>
      </c>
      <c r="AM1418" t="s">
        <v>712</v>
      </c>
      <c r="AN1418" t="s">
        <v>1244</v>
      </c>
      <c r="AO1418" t="s">
        <v>712</v>
      </c>
      <c r="AP1418" t="s">
        <v>1244</v>
      </c>
      <c r="AQ1418" t="s">
        <v>659</v>
      </c>
      <c r="AR1418" t="s">
        <v>2019</v>
      </c>
      <c r="AS1418" t="s">
        <v>659</v>
      </c>
      <c r="AT1418" t="s">
        <v>2019</v>
      </c>
      <c r="AU1418" t="s">
        <v>712</v>
      </c>
      <c r="AV1418" t="s">
        <v>1244</v>
      </c>
      <c r="AW1418" t="s">
        <v>1245</v>
      </c>
      <c r="AX1418" t="s">
        <v>712</v>
      </c>
      <c r="AY1418" t="s">
        <v>119</v>
      </c>
      <c r="AZ1418" t="s">
        <v>119</v>
      </c>
      <c r="BA1418" t="s">
        <v>119</v>
      </c>
      <c r="BB1418" t="s">
        <v>1248</v>
      </c>
      <c r="BE1418" t="s">
        <v>659</v>
      </c>
      <c r="BG1418" t="s">
        <v>1254</v>
      </c>
      <c r="BH1418" t="s">
        <v>1257</v>
      </c>
      <c r="BI1418" t="s">
        <v>1259</v>
      </c>
      <c r="BJ1418" t="s">
        <v>1266</v>
      </c>
      <c r="BL1418"/>
      <c r="BM1418" t="s">
        <v>2935</v>
      </c>
    </row>
    <row r="1419" spans="2:65" x14ac:dyDescent="0.3">
      <c r="B1419" t="s">
        <v>535</v>
      </c>
      <c r="C1419" t="s">
        <v>64</v>
      </c>
      <c r="D1419" t="s">
        <v>3002</v>
      </c>
      <c r="E1419" t="s">
        <v>3155</v>
      </c>
      <c r="F1419" t="s">
        <v>3169</v>
      </c>
      <c r="G1419" t="s">
        <v>178</v>
      </c>
      <c r="H1419" t="s">
        <v>3170</v>
      </c>
      <c r="K1419" s="3">
        <v>44652</v>
      </c>
      <c r="L1419">
        <v>1</v>
      </c>
      <c r="M1419" t="s">
        <v>712</v>
      </c>
      <c r="N1419" t="s">
        <v>712</v>
      </c>
      <c r="O1419" t="s">
        <v>524</v>
      </c>
      <c r="P1419" cm="1">
        <f t="array" ref="P1419">_xlfn.SWITCH(O1419,"Excellent",5,"Above Average", 4,"Average",3,"Below Average",2,"Extremely Poor",1)</f>
        <v>5</v>
      </c>
      <c r="Q1419" t="s">
        <v>712</v>
      </c>
      <c r="R1419" t="s">
        <v>712</v>
      </c>
      <c r="S1419" t="s">
        <v>712</v>
      </c>
      <c r="T1419" t="s">
        <v>524</v>
      </c>
      <c r="U1419" t="s">
        <v>712</v>
      </c>
      <c r="V1419" t="s">
        <v>524</v>
      </c>
      <c r="W1419" t="s">
        <v>659</v>
      </c>
      <c r="X1419" t="s">
        <v>2019</v>
      </c>
      <c r="Y1419" t="s">
        <v>712</v>
      </c>
      <c r="Z1419" t="s">
        <v>524</v>
      </c>
      <c r="AA1419" t="s">
        <v>659</v>
      </c>
      <c r="AB1419" t="s">
        <v>2019</v>
      </c>
      <c r="AC1419" t="s">
        <v>712</v>
      </c>
      <c r="AD1419" t="s">
        <v>1243</v>
      </c>
      <c r="AE1419" t="s">
        <v>659</v>
      </c>
      <c r="AF1419" t="s">
        <v>2019</v>
      </c>
      <c r="AG1419" t="s">
        <v>712</v>
      </c>
      <c r="AH1419" t="s">
        <v>1243</v>
      </c>
      <c r="AI1419" t="s">
        <v>659</v>
      </c>
      <c r="AJ1419" t="s">
        <v>2019</v>
      </c>
      <c r="AK1419" t="s">
        <v>712</v>
      </c>
      <c r="AL1419" t="s">
        <v>524</v>
      </c>
      <c r="AM1419" t="s">
        <v>712</v>
      </c>
      <c r="AN1419" t="s">
        <v>524</v>
      </c>
      <c r="AO1419" t="s">
        <v>659</v>
      </c>
      <c r="AP1419" t="s">
        <v>2019</v>
      </c>
      <c r="AQ1419" t="s">
        <v>712</v>
      </c>
      <c r="AR1419" t="s">
        <v>524</v>
      </c>
      <c r="AS1419" t="s">
        <v>712</v>
      </c>
      <c r="AT1419" t="s">
        <v>1243</v>
      </c>
      <c r="AU1419" t="s">
        <v>712</v>
      </c>
      <c r="AV1419" t="s">
        <v>524</v>
      </c>
      <c r="AW1419">
        <v>2</v>
      </c>
      <c r="AX1419" t="s">
        <v>712</v>
      </c>
      <c r="AY1419" t="s">
        <v>1246</v>
      </c>
      <c r="AZ1419" t="s">
        <v>1246</v>
      </c>
      <c r="BA1419" t="s">
        <v>1246</v>
      </c>
      <c r="BB1419" t="s">
        <v>1248</v>
      </c>
      <c r="BE1419" t="s">
        <v>659</v>
      </c>
      <c r="BG1419" t="s">
        <v>1254</v>
      </c>
      <c r="BH1419" t="s">
        <v>1257</v>
      </c>
      <c r="BI1419" t="s">
        <v>1259</v>
      </c>
      <c r="BJ1419" t="s">
        <v>1266</v>
      </c>
      <c r="BL1419"/>
      <c r="BM1419" t="s">
        <v>2935</v>
      </c>
    </row>
    <row r="1420" spans="2:65" x14ac:dyDescent="0.3">
      <c r="B1420" t="s">
        <v>557</v>
      </c>
      <c r="C1420" t="s">
        <v>64</v>
      </c>
      <c r="D1420" t="s">
        <v>2996</v>
      </c>
      <c r="E1420" t="s">
        <v>2612</v>
      </c>
      <c r="F1420" t="s">
        <v>203</v>
      </c>
      <c r="G1420" t="s">
        <v>76</v>
      </c>
      <c r="H1420" t="s">
        <v>467</v>
      </c>
      <c r="K1420" s="3">
        <v>44652</v>
      </c>
      <c r="L1420">
        <v>1</v>
      </c>
      <c r="M1420" t="s">
        <v>712</v>
      </c>
      <c r="N1420" t="s">
        <v>712</v>
      </c>
      <c r="O1420" t="s">
        <v>524</v>
      </c>
      <c r="P1420" cm="1">
        <f t="array" ref="P1420">_xlfn.SWITCH(O1420,"Excellent",5,"Above Average", 4,"Average",3,"Below Average",2,"Extremely Poor",1)</f>
        <v>5</v>
      </c>
      <c r="Q1420" t="s">
        <v>712</v>
      </c>
      <c r="R1420" t="s">
        <v>712</v>
      </c>
      <c r="S1420" t="s">
        <v>712</v>
      </c>
      <c r="T1420" t="s">
        <v>524</v>
      </c>
      <c r="U1420" t="s">
        <v>659</v>
      </c>
      <c r="V1420" t="s">
        <v>2019</v>
      </c>
      <c r="W1420" t="s">
        <v>659</v>
      </c>
      <c r="X1420" t="s">
        <v>2019</v>
      </c>
      <c r="Y1420" t="s">
        <v>712</v>
      </c>
      <c r="Z1420" t="s">
        <v>524</v>
      </c>
      <c r="AA1420" t="s">
        <v>712</v>
      </c>
      <c r="AB1420" t="s">
        <v>524</v>
      </c>
      <c r="AC1420" t="s">
        <v>712</v>
      </c>
      <c r="AD1420" t="s">
        <v>524</v>
      </c>
      <c r="AE1420" t="s">
        <v>659</v>
      </c>
      <c r="AF1420" t="s">
        <v>2019</v>
      </c>
      <c r="AG1420" t="s">
        <v>659</v>
      </c>
      <c r="AH1420" t="s">
        <v>2019</v>
      </c>
      <c r="AI1420" t="s">
        <v>659</v>
      </c>
      <c r="AJ1420" t="s">
        <v>2019</v>
      </c>
      <c r="AK1420" t="s">
        <v>659</v>
      </c>
      <c r="AL1420" t="s">
        <v>2019</v>
      </c>
      <c r="AM1420" t="s">
        <v>659</v>
      </c>
      <c r="AN1420" t="s">
        <v>2019</v>
      </c>
      <c r="AO1420" t="s">
        <v>659</v>
      </c>
      <c r="AP1420" t="s">
        <v>2019</v>
      </c>
      <c r="AQ1420" t="s">
        <v>659</v>
      </c>
      <c r="AR1420" t="s">
        <v>2019</v>
      </c>
      <c r="AS1420" t="s">
        <v>659</v>
      </c>
      <c r="AT1420" t="s">
        <v>2019</v>
      </c>
      <c r="AU1420" t="s">
        <v>659</v>
      </c>
      <c r="AV1420" t="s">
        <v>2019</v>
      </c>
      <c r="AW1420">
        <v>0</v>
      </c>
      <c r="AX1420" t="s">
        <v>659</v>
      </c>
      <c r="AY1420" t="s">
        <v>1246</v>
      </c>
      <c r="AZ1420" t="s">
        <v>1246</v>
      </c>
      <c r="BA1420" t="s">
        <v>1246</v>
      </c>
      <c r="BB1420" t="s">
        <v>1248</v>
      </c>
      <c r="BE1420" t="s">
        <v>659</v>
      </c>
      <c r="BG1420" t="s">
        <v>1253</v>
      </c>
      <c r="BH1420" t="s">
        <v>1257</v>
      </c>
      <c r="BI1420" t="s">
        <v>1259</v>
      </c>
      <c r="BJ1420" t="s">
        <v>1266</v>
      </c>
      <c r="BL1420"/>
      <c r="BM1420" t="s">
        <v>2935</v>
      </c>
    </row>
    <row r="1421" spans="2:65" x14ac:dyDescent="0.3">
      <c r="B1421" t="s">
        <v>667</v>
      </c>
      <c r="C1421" t="s">
        <v>64</v>
      </c>
      <c r="D1421" t="s">
        <v>3101</v>
      </c>
      <c r="E1421" t="s">
        <v>939</v>
      </c>
      <c r="F1421" t="s">
        <v>940</v>
      </c>
      <c r="G1421" t="s">
        <v>76</v>
      </c>
      <c r="H1421" t="s">
        <v>940</v>
      </c>
      <c r="K1421" s="3">
        <v>44652</v>
      </c>
      <c r="L1421">
        <v>2</v>
      </c>
      <c r="M1421" t="s">
        <v>712</v>
      </c>
      <c r="N1421" t="s">
        <v>712</v>
      </c>
      <c r="O1421" t="s">
        <v>2640</v>
      </c>
      <c r="P1421" cm="1">
        <f t="array" ref="P1421">_xlfn.SWITCH(O1421,"Excellent",5,"Above Average", 4,"Average",3,"Below Average",2,"Extremely Poor",1)</f>
        <v>4</v>
      </c>
      <c r="Q1421" t="s">
        <v>712</v>
      </c>
      <c r="R1421" t="s">
        <v>712</v>
      </c>
      <c r="S1421" t="s">
        <v>712</v>
      </c>
      <c r="T1421" t="s">
        <v>1242</v>
      </c>
      <c r="U1421" t="s">
        <v>659</v>
      </c>
      <c r="V1421" t="s">
        <v>2019</v>
      </c>
      <c r="W1421" t="s">
        <v>659</v>
      </c>
      <c r="X1421" t="s">
        <v>2019</v>
      </c>
      <c r="Y1421" t="s">
        <v>712</v>
      </c>
      <c r="Z1421" t="s">
        <v>1244</v>
      </c>
      <c r="AA1421" t="s">
        <v>659</v>
      </c>
      <c r="AB1421" t="s">
        <v>2019</v>
      </c>
      <c r="AC1421" t="s">
        <v>659</v>
      </c>
      <c r="AD1421" t="s">
        <v>2019</v>
      </c>
      <c r="AE1421" t="s">
        <v>712</v>
      </c>
      <c r="AF1421" t="s">
        <v>1242</v>
      </c>
      <c r="AG1421" t="s">
        <v>659</v>
      </c>
      <c r="AH1421" t="s">
        <v>2019</v>
      </c>
      <c r="AI1421" t="s">
        <v>659</v>
      </c>
      <c r="AJ1421" t="s">
        <v>2019</v>
      </c>
      <c r="AK1421" t="s">
        <v>712</v>
      </c>
      <c r="AL1421" t="s">
        <v>1242</v>
      </c>
      <c r="AM1421" t="s">
        <v>712</v>
      </c>
      <c r="AN1421" t="s">
        <v>524</v>
      </c>
      <c r="AO1421" t="s">
        <v>712</v>
      </c>
      <c r="AP1421" t="s">
        <v>1242</v>
      </c>
      <c r="AQ1421" t="s">
        <v>659</v>
      </c>
      <c r="AR1421" t="s">
        <v>2019</v>
      </c>
      <c r="AS1421" t="s">
        <v>659</v>
      </c>
      <c r="AT1421" t="s">
        <v>2019</v>
      </c>
      <c r="AU1421" t="s">
        <v>659</v>
      </c>
      <c r="AV1421" t="s">
        <v>2019</v>
      </c>
      <c r="AW1421">
        <v>0</v>
      </c>
      <c r="AX1421" t="s">
        <v>712</v>
      </c>
      <c r="AY1421" t="s">
        <v>3291</v>
      </c>
      <c r="AZ1421" t="s">
        <v>119</v>
      </c>
      <c r="BA1421" t="s">
        <v>3291</v>
      </c>
      <c r="BB1421" t="s">
        <v>1251</v>
      </c>
      <c r="BE1421" t="s">
        <v>659</v>
      </c>
      <c r="BG1421" t="s">
        <v>1255</v>
      </c>
      <c r="BH1421" t="s">
        <v>1257</v>
      </c>
      <c r="BI1421" t="s">
        <v>1265</v>
      </c>
      <c r="BJ1421" t="s">
        <v>1266</v>
      </c>
      <c r="BL1421"/>
      <c r="BM1421" t="s">
        <v>2935</v>
      </c>
    </row>
    <row r="1422" spans="2:65" x14ac:dyDescent="0.3">
      <c r="B1422" t="s">
        <v>150</v>
      </c>
      <c r="C1422" t="s">
        <v>64</v>
      </c>
      <c r="D1422" t="s">
        <v>2982</v>
      </c>
      <c r="E1422" t="s">
        <v>423</v>
      </c>
      <c r="F1422" t="s">
        <v>941</v>
      </c>
      <c r="G1422" t="s">
        <v>113</v>
      </c>
      <c r="H1422" t="s">
        <v>2257</v>
      </c>
      <c r="K1422" s="3">
        <v>44652</v>
      </c>
      <c r="L1422">
        <v>1</v>
      </c>
      <c r="M1422" t="s">
        <v>712</v>
      </c>
      <c r="N1422" t="s">
        <v>712</v>
      </c>
      <c r="O1422" t="s">
        <v>524</v>
      </c>
      <c r="P1422" cm="1">
        <f t="array" ref="P1422">_xlfn.SWITCH(O1422,"Excellent",5,"Above Average", 4,"Average",3,"Below Average",2,"Extremely Poor",1)</f>
        <v>5</v>
      </c>
      <c r="Q1422" t="s">
        <v>712</v>
      </c>
      <c r="R1422" t="s">
        <v>712</v>
      </c>
      <c r="S1422" t="s">
        <v>712</v>
      </c>
      <c r="T1422" t="s">
        <v>524</v>
      </c>
      <c r="U1422" t="s">
        <v>712</v>
      </c>
      <c r="V1422" t="s">
        <v>1243</v>
      </c>
      <c r="W1422" t="s">
        <v>712</v>
      </c>
      <c r="X1422" t="s">
        <v>1243</v>
      </c>
      <c r="Y1422" t="s">
        <v>659</v>
      </c>
      <c r="Z1422" t="s">
        <v>2019</v>
      </c>
      <c r="AA1422" t="s">
        <v>712</v>
      </c>
      <c r="AB1422" t="s">
        <v>524</v>
      </c>
      <c r="AC1422" t="s">
        <v>659</v>
      </c>
      <c r="AD1422" t="s">
        <v>2019</v>
      </c>
      <c r="AE1422" t="s">
        <v>712</v>
      </c>
      <c r="AF1422" t="s">
        <v>1242</v>
      </c>
      <c r="AG1422" t="s">
        <v>659</v>
      </c>
      <c r="AH1422" t="s">
        <v>2019</v>
      </c>
      <c r="AI1422" t="s">
        <v>659</v>
      </c>
      <c r="AJ1422" t="s">
        <v>2019</v>
      </c>
      <c r="AK1422" t="s">
        <v>712</v>
      </c>
      <c r="AL1422" t="s">
        <v>1243</v>
      </c>
      <c r="AM1422" t="s">
        <v>659</v>
      </c>
      <c r="AN1422" t="s">
        <v>2019</v>
      </c>
      <c r="AO1422" t="s">
        <v>712</v>
      </c>
      <c r="AP1422" t="s">
        <v>524</v>
      </c>
      <c r="AQ1422" t="s">
        <v>659</v>
      </c>
      <c r="AR1422" t="s">
        <v>2019</v>
      </c>
      <c r="AS1422" t="s">
        <v>712</v>
      </c>
      <c r="AT1422" t="s">
        <v>524</v>
      </c>
      <c r="AU1422" t="s">
        <v>659</v>
      </c>
      <c r="AV1422" t="s">
        <v>2019</v>
      </c>
      <c r="AW1422">
        <v>1</v>
      </c>
      <c r="AX1422" t="s">
        <v>712</v>
      </c>
      <c r="AY1422" t="s">
        <v>1246</v>
      </c>
      <c r="AZ1422" t="s">
        <v>1246</v>
      </c>
      <c r="BA1422" t="s">
        <v>1246</v>
      </c>
      <c r="BB1422" t="s">
        <v>1248</v>
      </c>
      <c r="BE1422" t="s">
        <v>659</v>
      </c>
      <c r="BG1422" t="s">
        <v>1254</v>
      </c>
      <c r="BH1422" t="s">
        <v>1256</v>
      </c>
      <c r="BI1422" t="s">
        <v>1259</v>
      </c>
      <c r="BJ1422" t="s">
        <v>1266</v>
      </c>
      <c r="BL1422"/>
      <c r="BM1422" t="s">
        <v>2935</v>
      </c>
    </row>
    <row r="1423" spans="2:65" x14ac:dyDescent="0.3">
      <c r="B1423" t="s">
        <v>181</v>
      </c>
      <c r="C1423" t="s">
        <v>64</v>
      </c>
      <c r="D1423" t="s">
        <v>3014</v>
      </c>
      <c r="E1423" t="s">
        <v>942</v>
      </c>
      <c r="F1423" t="s">
        <v>3171</v>
      </c>
      <c r="G1423" t="s">
        <v>943</v>
      </c>
      <c r="H1423" t="s">
        <v>3171</v>
      </c>
      <c r="K1423" s="3">
        <v>44652</v>
      </c>
      <c r="L1423">
        <v>3</v>
      </c>
      <c r="M1423" t="s">
        <v>659</v>
      </c>
      <c r="N1423" t="s">
        <v>2019</v>
      </c>
      <c r="O1423" t="s">
        <v>524</v>
      </c>
      <c r="P1423" cm="1">
        <f t="array" ref="P1423">_xlfn.SWITCH(O1423,"Excellent",5,"Above Average", 4,"Average",3,"Below Average",2,"Extremely Poor",1)</f>
        <v>5</v>
      </c>
      <c r="Q1423" t="s">
        <v>712</v>
      </c>
      <c r="R1423" t="s">
        <v>712</v>
      </c>
      <c r="S1423" t="s">
        <v>712</v>
      </c>
      <c r="T1423" t="s">
        <v>1243</v>
      </c>
      <c r="U1423" t="s">
        <v>659</v>
      </c>
      <c r="V1423" t="s">
        <v>2019</v>
      </c>
      <c r="W1423" t="s">
        <v>659</v>
      </c>
      <c r="X1423" t="s">
        <v>2019</v>
      </c>
      <c r="Y1423" t="s">
        <v>659</v>
      </c>
      <c r="Z1423" t="s">
        <v>2019</v>
      </c>
      <c r="AA1423" t="s">
        <v>659</v>
      </c>
      <c r="AB1423" t="s">
        <v>2019</v>
      </c>
      <c r="AC1423" t="s">
        <v>659</v>
      </c>
      <c r="AD1423" t="s">
        <v>2019</v>
      </c>
      <c r="AE1423" t="s">
        <v>712</v>
      </c>
      <c r="AF1423" t="s">
        <v>1243</v>
      </c>
      <c r="AG1423" t="s">
        <v>659</v>
      </c>
      <c r="AH1423" t="s">
        <v>2019</v>
      </c>
      <c r="AI1423" t="s">
        <v>659</v>
      </c>
      <c r="AJ1423" t="s">
        <v>2019</v>
      </c>
      <c r="AK1423" t="s">
        <v>659</v>
      </c>
      <c r="AL1423" t="s">
        <v>2019</v>
      </c>
      <c r="AM1423" t="s">
        <v>659</v>
      </c>
      <c r="AN1423" t="s">
        <v>2019</v>
      </c>
      <c r="AO1423" t="s">
        <v>659</v>
      </c>
      <c r="AP1423" t="s">
        <v>2019</v>
      </c>
      <c r="AQ1423" t="s">
        <v>659</v>
      </c>
      <c r="AR1423" t="s">
        <v>2019</v>
      </c>
      <c r="AS1423" t="s">
        <v>659</v>
      </c>
      <c r="AT1423" t="s">
        <v>2019</v>
      </c>
      <c r="AU1423" t="s">
        <v>659</v>
      </c>
      <c r="AV1423" t="s">
        <v>2019</v>
      </c>
      <c r="AW1423">
        <v>0</v>
      </c>
      <c r="AX1423" t="s">
        <v>712</v>
      </c>
      <c r="AY1423" t="s">
        <v>1246</v>
      </c>
      <c r="AZ1423" t="s">
        <v>1246</v>
      </c>
      <c r="BA1423" t="s">
        <v>1246</v>
      </c>
      <c r="BB1423" t="s">
        <v>1248</v>
      </c>
      <c r="BE1423" t="s">
        <v>659</v>
      </c>
      <c r="BG1423" t="s">
        <v>1254</v>
      </c>
      <c r="BH1423" t="s">
        <v>1257</v>
      </c>
      <c r="BI1423" t="s">
        <v>1259</v>
      </c>
      <c r="BJ1423" t="s">
        <v>1266</v>
      </c>
      <c r="BL1423"/>
      <c r="BM1423" t="s">
        <v>2935</v>
      </c>
    </row>
    <row r="1424" spans="2:65" x14ac:dyDescent="0.3">
      <c r="B1424" t="s">
        <v>944</v>
      </c>
      <c r="C1424" t="s">
        <v>64</v>
      </c>
      <c r="D1424" t="s">
        <v>2938</v>
      </c>
      <c r="E1424" t="s">
        <v>3172</v>
      </c>
      <c r="F1424" t="s">
        <v>2311</v>
      </c>
      <c r="G1424" t="s">
        <v>240</v>
      </c>
      <c r="H1424" t="s">
        <v>2311</v>
      </c>
      <c r="K1424" s="3">
        <v>44652</v>
      </c>
      <c r="L1424">
        <v>1</v>
      </c>
      <c r="M1424" t="s">
        <v>712</v>
      </c>
      <c r="N1424" t="s">
        <v>712</v>
      </c>
      <c r="O1424" t="s">
        <v>1241</v>
      </c>
      <c r="P1424" cm="1">
        <f t="array" ref="P1424">_xlfn.SWITCH(O1424,"Excellent",5,"Above Average", 4,"Average",3,"Below Average",2,"Extremely Poor",1)</f>
        <v>2</v>
      </c>
      <c r="Q1424" t="s">
        <v>659</v>
      </c>
      <c r="R1424" t="s">
        <v>2019</v>
      </c>
      <c r="S1424" t="s">
        <v>712</v>
      </c>
      <c r="T1424" t="s">
        <v>1243</v>
      </c>
      <c r="U1424" t="s">
        <v>659</v>
      </c>
      <c r="V1424" t="s">
        <v>2019</v>
      </c>
      <c r="W1424" t="s">
        <v>659</v>
      </c>
      <c r="X1424" t="s">
        <v>2019</v>
      </c>
      <c r="Y1424" t="s">
        <v>659</v>
      </c>
      <c r="Z1424" t="s">
        <v>2019</v>
      </c>
      <c r="AA1424" t="s">
        <v>712</v>
      </c>
      <c r="AB1424" t="s">
        <v>1244</v>
      </c>
      <c r="AC1424" t="s">
        <v>659</v>
      </c>
      <c r="AD1424" t="s">
        <v>2019</v>
      </c>
      <c r="AE1424" t="s">
        <v>712</v>
      </c>
      <c r="AF1424" t="s">
        <v>1244</v>
      </c>
      <c r="AG1424" t="s">
        <v>659</v>
      </c>
      <c r="AH1424" t="s">
        <v>2019</v>
      </c>
      <c r="AI1424" t="s">
        <v>659</v>
      </c>
      <c r="AJ1424" t="s">
        <v>2019</v>
      </c>
      <c r="AK1424" t="s">
        <v>712</v>
      </c>
      <c r="AL1424" t="s">
        <v>1244</v>
      </c>
      <c r="AM1424" t="s">
        <v>712</v>
      </c>
      <c r="AN1424" t="s">
        <v>1244</v>
      </c>
      <c r="AO1424" t="s">
        <v>712</v>
      </c>
      <c r="AP1424" t="s">
        <v>1244</v>
      </c>
      <c r="AQ1424" t="s">
        <v>712</v>
      </c>
      <c r="AR1424" t="s">
        <v>1244</v>
      </c>
      <c r="AS1424" t="s">
        <v>712</v>
      </c>
      <c r="AT1424" t="s">
        <v>1244</v>
      </c>
      <c r="AU1424" t="s">
        <v>712</v>
      </c>
      <c r="AV1424" t="s">
        <v>1244</v>
      </c>
      <c r="AW1424" t="s">
        <v>1245</v>
      </c>
      <c r="AX1424" t="s">
        <v>712</v>
      </c>
      <c r="AY1424" t="s">
        <v>1246</v>
      </c>
      <c r="AZ1424" t="s">
        <v>1246</v>
      </c>
      <c r="BA1424" t="s">
        <v>1246</v>
      </c>
      <c r="BB1424" t="s">
        <v>1250</v>
      </c>
      <c r="BE1424" t="s">
        <v>712</v>
      </c>
      <c r="BG1424" t="s">
        <v>1254</v>
      </c>
      <c r="BH1424" t="s">
        <v>1257</v>
      </c>
      <c r="BI1424" t="s">
        <v>1259</v>
      </c>
      <c r="BJ1424" t="s">
        <v>1266</v>
      </c>
      <c r="BL1424"/>
      <c r="BM1424" t="s">
        <v>2935</v>
      </c>
    </row>
    <row r="1425" spans="2:65" x14ac:dyDescent="0.3">
      <c r="B1425" t="s">
        <v>648</v>
      </c>
      <c r="C1425" t="s">
        <v>64</v>
      </c>
      <c r="D1425" t="s">
        <v>3013</v>
      </c>
      <c r="E1425" t="s">
        <v>612</v>
      </c>
      <c r="F1425" t="s">
        <v>2563</v>
      </c>
      <c r="G1425" t="s">
        <v>84</v>
      </c>
      <c r="H1425" t="s">
        <v>2563</v>
      </c>
      <c r="K1425" s="3">
        <v>44652</v>
      </c>
      <c r="L1425" t="s">
        <v>1239</v>
      </c>
      <c r="M1425" t="s">
        <v>659</v>
      </c>
      <c r="N1425" t="s">
        <v>2019</v>
      </c>
      <c r="O1425" t="s">
        <v>524</v>
      </c>
      <c r="P1425" cm="1">
        <f t="array" ref="P1425">_xlfn.SWITCH(O1425,"Excellent",5,"Above Average", 4,"Average",3,"Below Average",2,"Extremely Poor",1)</f>
        <v>5</v>
      </c>
      <c r="Q1425" t="s">
        <v>712</v>
      </c>
      <c r="R1425" t="s">
        <v>712</v>
      </c>
      <c r="S1425" t="s">
        <v>712</v>
      </c>
      <c r="T1425" t="s">
        <v>524</v>
      </c>
      <c r="U1425" t="s">
        <v>659</v>
      </c>
      <c r="V1425" t="s">
        <v>2019</v>
      </c>
      <c r="W1425" t="s">
        <v>659</v>
      </c>
      <c r="X1425" t="s">
        <v>2019</v>
      </c>
      <c r="Y1425" t="s">
        <v>659</v>
      </c>
      <c r="Z1425" t="s">
        <v>2019</v>
      </c>
      <c r="AA1425" t="s">
        <v>712</v>
      </c>
      <c r="AB1425" t="s">
        <v>524</v>
      </c>
      <c r="AC1425" t="s">
        <v>659</v>
      </c>
      <c r="AD1425" t="s">
        <v>2019</v>
      </c>
      <c r="AE1425" t="s">
        <v>659</v>
      </c>
      <c r="AF1425" t="s">
        <v>2019</v>
      </c>
      <c r="AG1425" t="s">
        <v>659</v>
      </c>
      <c r="AH1425" t="s">
        <v>2019</v>
      </c>
      <c r="AI1425" t="s">
        <v>659</v>
      </c>
      <c r="AJ1425" t="s">
        <v>2019</v>
      </c>
      <c r="AK1425" t="s">
        <v>712</v>
      </c>
      <c r="AL1425" t="s">
        <v>524</v>
      </c>
      <c r="AM1425" t="s">
        <v>712</v>
      </c>
      <c r="AN1425" t="s">
        <v>524</v>
      </c>
      <c r="AO1425" t="s">
        <v>712</v>
      </c>
      <c r="AP1425" t="s">
        <v>524</v>
      </c>
      <c r="AQ1425" t="s">
        <v>712</v>
      </c>
      <c r="AR1425" t="s">
        <v>524</v>
      </c>
      <c r="AS1425" t="s">
        <v>712</v>
      </c>
      <c r="AT1425" t="s">
        <v>524</v>
      </c>
      <c r="AU1425" t="s">
        <v>659</v>
      </c>
      <c r="AV1425" t="s">
        <v>2019</v>
      </c>
      <c r="AW1425">
        <v>1</v>
      </c>
      <c r="AX1425" t="s">
        <v>659</v>
      </c>
      <c r="AY1425" t="s">
        <v>1246</v>
      </c>
      <c r="AZ1425" t="s">
        <v>1246</v>
      </c>
      <c r="BA1425" t="s">
        <v>1246</v>
      </c>
      <c r="BB1425" t="s">
        <v>1248</v>
      </c>
      <c r="BE1425" t="s">
        <v>659</v>
      </c>
      <c r="BG1425" t="s">
        <v>1254</v>
      </c>
      <c r="BH1425" t="s">
        <v>1257</v>
      </c>
      <c r="BI1425" t="s">
        <v>1259</v>
      </c>
      <c r="BJ1425" t="s">
        <v>1266</v>
      </c>
      <c r="BL1425"/>
      <c r="BM1425" t="s">
        <v>2935</v>
      </c>
    </row>
    <row r="1426" spans="2:65" x14ac:dyDescent="0.3">
      <c r="B1426" t="s">
        <v>464</v>
      </c>
      <c r="C1426" t="s">
        <v>64</v>
      </c>
      <c r="D1426" t="s">
        <v>2949</v>
      </c>
      <c r="E1426" t="s">
        <v>655</v>
      </c>
      <c r="F1426" t="s">
        <v>3078</v>
      </c>
      <c r="G1426" t="s">
        <v>89</v>
      </c>
      <c r="H1426" t="s">
        <v>945</v>
      </c>
      <c r="K1426" s="3">
        <v>44652</v>
      </c>
      <c r="L1426">
        <v>2</v>
      </c>
      <c r="M1426" t="s">
        <v>712</v>
      </c>
      <c r="N1426" t="s">
        <v>712</v>
      </c>
      <c r="O1426" t="s">
        <v>2640</v>
      </c>
      <c r="P1426" cm="1">
        <f t="array" ref="P1426">_xlfn.SWITCH(O1426,"Excellent",5,"Above Average", 4,"Average",3,"Below Average",2,"Extremely Poor",1)</f>
        <v>4</v>
      </c>
      <c r="Q1426" t="s">
        <v>712</v>
      </c>
      <c r="R1426" t="s">
        <v>712</v>
      </c>
      <c r="S1426" t="s">
        <v>712</v>
      </c>
      <c r="T1426" t="s">
        <v>524</v>
      </c>
      <c r="U1426" t="s">
        <v>659</v>
      </c>
      <c r="V1426" t="s">
        <v>2019</v>
      </c>
      <c r="W1426" t="s">
        <v>659</v>
      </c>
      <c r="X1426" t="s">
        <v>2019</v>
      </c>
      <c r="Y1426" t="s">
        <v>712</v>
      </c>
      <c r="Z1426" t="s">
        <v>2640</v>
      </c>
      <c r="AA1426" t="s">
        <v>712</v>
      </c>
      <c r="AB1426" t="s">
        <v>2640</v>
      </c>
      <c r="AC1426" t="s">
        <v>659</v>
      </c>
      <c r="AD1426" t="s">
        <v>2019</v>
      </c>
      <c r="AE1426" t="s">
        <v>659</v>
      </c>
      <c r="AF1426" t="s">
        <v>2019</v>
      </c>
      <c r="AG1426" t="s">
        <v>712</v>
      </c>
      <c r="AH1426" t="s">
        <v>2640</v>
      </c>
      <c r="AI1426" t="s">
        <v>659</v>
      </c>
      <c r="AJ1426" t="s">
        <v>2019</v>
      </c>
      <c r="AK1426" t="s">
        <v>659</v>
      </c>
      <c r="AL1426" t="s">
        <v>2019</v>
      </c>
      <c r="AM1426" t="s">
        <v>712</v>
      </c>
      <c r="AN1426" t="s">
        <v>1244</v>
      </c>
      <c r="AO1426" t="s">
        <v>712</v>
      </c>
      <c r="AP1426" t="s">
        <v>1244</v>
      </c>
      <c r="AQ1426" t="s">
        <v>659</v>
      </c>
      <c r="AR1426" t="s">
        <v>2019</v>
      </c>
      <c r="AS1426" t="s">
        <v>659</v>
      </c>
      <c r="AT1426" t="s">
        <v>2019</v>
      </c>
      <c r="AU1426" t="s">
        <v>659</v>
      </c>
      <c r="AV1426" t="s">
        <v>2019</v>
      </c>
      <c r="AW1426">
        <v>0</v>
      </c>
      <c r="AX1426" t="s">
        <v>712</v>
      </c>
      <c r="AY1426" t="s">
        <v>1246</v>
      </c>
      <c r="AZ1426" t="s">
        <v>1246</v>
      </c>
      <c r="BA1426" t="s">
        <v>1246</v>
      </c>
      <c r="BB1426" t="s">
        <v>1251</v>
      </c>
      <c r="BE1426" t="s">
        <v>659</v>
      </c>
      <c r="BG1426" t="s">
        <v>1254</v>
      </c>
      <c r="BH1426" t="s">
        <v>1257</v>
      </c>
      <c r="BI1426" t="s">
        <v>1259</v>
      </c>
      <c r="BJ1426" t="s">
        <v>1266</v>
      </c>
      <c r="BL1426"/>
      <c r="BM1426" t="s">
        <v>2935</v>
      </c>
    </row>
    <row r="1427" spans="2:65" x14ac:dyDescent="0.3">
      <c r="B1427" t="s">
        <v>158</v>
      </c>
      <c r="C1427" t="s">
        <v>64</v>
      </c>
      <c r="D1427" t="s">
        <v>2958</v>
      </c>
      <c r="E1427" t="s">
        <v>272</v>
      </c>
      <c r="F1427" t="s">
        <v>133</v>
      </c>
      <c r="G1427" t="s">
        <v>76</v>
      </c>
      <c r="H1427" t="s">
        <v>873</v>
      </c>
      <c r="K1427" s="3">
        <v>44652</v>
      </c>
      <c r="L1427">
        <v>1</v>
      </c>
      <c r="M1427" t="s">
        <v>712</v>
      </c>
      <c r="N1427" t="s">
        <v>659</v>
      </c>
      <c r="O1427" t="s">
        <v>524</v>
      </c>
      <c r="P1427" cm="1">
        <f t="array" ref="P1427">_xlfn.SWITCH(O1427,"Excellent",5,"Above Average", 4,"Average",3,"Below Average",2,"Extremely Poor",1)</f>
        <v>5</v>
      </c>
      <c r="Q1427" t="s">
        <v>712</v>
      </c>
      <c r="R1427" t="s">
        <v>712</v>
      </c>
      <c r="S1427" t="s">
        <v>712</v>
      </c>
      <c r="T1427" t="s">
        <v>524</v>
      </c>
      <c r="U1427" t="s">
        <v>712</v>
      </c>
      <c r="V1427" t="s">
        <v>524</v>
      </c>
      <c r="W1427" t="s">
        <v>712</v>
      </c>
      <c r="X1427" t="s">
        <v>524</v>
      </c>
      <c r="Y1427" t="s">
        <v>659</v>
      </c>
      <c r="Z1427" t="s">
        <v>2019</v>
      </c>
      <c r="AA1427" t="s">
        <v>659</v>
      </c>
      <c r="AB1427" t="s">
        <v>2019</v>
      </c>
      <c r="AC1427" t="s">
        <v>659</v>
      </c>
      <c r="AD1427" t="s">
        <v>2019</v>
      </c>
      <c r="AE1427" t="s">
        <v>659</v>
      </c>
      <c r="AF1427" t="s">
        <v>2019</v>
      </c>
      <c r="AG1427" t="s">
        <v>659</v>
      </c>
      <c r="AH1427" t="s">
        <v>2019</v>
      </c>
      <c r="AI1427" t="s">
        <v>659</v>
      </c>
      <c r="AJ1427" t="s">
        <v>2019</v>
      </c>
      <c r="AK1427" t="s">
        <v>659</v>
      </c>
      <c r="AL1427" t="s">
        <v>2019</v>
      </c>
      <c r="AM1427" t="s">
        <v>712</v>
      </c>
      <c r="AN1427" t="s">
        <v>524</v>
      </c>
      <c r="AO1427" t="s">
        <v>659</v>
      </c>
      <c r="AP1427" t="s">
        <v>2019</v>
      </c>
      <c r="AQ1427" t="s">
        <v>659</v>
      </c>
      <c r="AR1427" t="s">
        <v>2019</v>
      </c>
      <c r="AS1427" t="s">
        <v>659</v>
      </c>
      <c r="AT1427" t="s">
        <v>2019</v>
      </c>
      <c r="AU1427" t="s">
        <v>659</v>
      </c>
      <c r="AV1427" t="s">
        <v>2019</v>
      </c>
      <c r="AW1427">
        <v>1</v>
      </c>
      <c r="AX1427" t="s">
        <v>659</v>
      </c>
      <c r="AY1427" t="s">
        <v>1246</v>
      </c>
      <c r="AZ1427" t="s">
        <v>1246</v>
      </c>
      <c r="BA1427" t="s">
        <v>1246</v>
      </c>
      <c r="BB1427" t="s">
        <v>1251</v>
      </c>
      <c r="BE1427" t="s">
        <v>659</v>
      </c>
      <c r="BG1427" t="s">
        <v>1254</v>
      </c>
      <c r="BH1427" t="s">
        <v>1257</v>
      </c>
      <c r="BI1427" t="s">
        <v>1259</v>
      </c>
      <c r="BJ1427" t="s">
        <v>1266</v>
      </c>
      <c r="BL1427"/>
      <c r="BM1427" t="s">
        <v>2935</v>
      </c>
    </row>
    <row r="1428" spans="2:65" x14ac:dyDescent="0.3">
      <c r="B1428" t="s">
        <v>396</v>
      </c>
      <c r="C1428" t="s">
        <v>138</v>
      </c>
      <c r="D1428" t="s">
        <v>2982</v>
      </c>
      <c r="E1428" t="s">
        <v>2599</v>
      </c>
      <c r="F1428" t="s">
        <v>140</v>
      </c>
      <c r="G1428" t="s">
        <v>140</v>
      </c>
      <c r="H1428" t="s">
        <v>140</v>
      </c>
      <c r="K1428" s="3">
        <v>44652</v>
      </c>
      <c r="L1428">
        <v>1</v>
      </c>
      <c r="M1428" t="s">
        <v>712</v>
      </c>
      <c r="N1428" t="s">
        <v>712</v>
      </c>
      <c r="O1428" t="s">
        <v>524</v>
      </c>
      <c r="P1428" cm="1">
        <f t="array" ref="P1428">_xlfn.SWITCH(O1428,"Excellent",5,"Above Average", 4,"Average",3,"Below Average",2,"Extremely Poor",1)</f>
        <v>5</v>
      </c>
      <c r="Q1428" t="s">
        <v>712</v>
      </c>
      <c r="R1428" t="s">
        <v>712</v>
      </c>
      <c r="S1428" t="s">
        <v>712</v>
      </c>
      <c r="T1428" t="s">
        <v>524</v>
      </c>
      <c r="U1428" t="s">
        <v>712</v>
      </c>
      <c r="V1428" t="s">
        <v>524</v>
      </c>
      <c r="W1428" t="s">
        <v>659</v>
      </c>
      <c r="X1428" t="s">
        <v>2019</v>
      </c>
      <c r="Y1428" t="s">
        <v>659</v>
      </c>
      <c r="Z1428" t="s">
        <v>2019</v>
      </c>
      <c r="AA1428" t="s">
        <v>659</v>
      </c>
      <c r="AB1428" t="s">
        <v>2019</v>
      </c>
      <c r="AC1428" t="s">
        <v>659</v>
      </c>
      <c r="AD1428" t="s">
        <v>2019</v>
      </c>
      <c r="AE1428" t="s">
        <v>659</v>
      </c>
      <c r="AF1428" t="s">
        <v>2019</v>
      </c>
      <c r="AG1428" t="s">
        <v>659</v>
      </c>
      <c r="AH1428" t="s">
        <v>2019</v>
      </c>
      <c r="AI1428" t="s">
        <v>659</v>
      </c>
      <c r="AJ1428" t="s">
        <v>2019</v>
      </c>
      <c r="AK1428" t="s">
        <v>659</v>
      </c>
      <c r="AL1428" t="s">
        <v>2019</v>
      </c>
      <c r="AM1428" t="s">
        <v>712</v>
      </c>
      <c r="AN1428" t="s">
        <v>524</v>
      </c>
      <c r="AO1428" t="s">
        <v>712</v>
      </c>
      <c r="AP1428" t="s">
        <v>524</v>
      </c>
      <c r="AQ1428" t="s">
        <v>712</v>
      </c>
      <c r="AR1428" t="s">
        <v>524</v>
      </c>
      <c r="AS1428" t="s">
        <v>712</v>
      </c>
      <c r="AT1428" t="s">
        <v>1241</v>
      </c>
      <c r="AU1428" t="s">
        <v>712</v>
      </c>
      <c r="AV1428" t="s">
        <v>524</v>
      </c>
      <c r="AW1428">
        <v>0</v>
      </c>
      <c r="AX1428" t="s">
        <v>659</v>
      </c>
      <c r="AY1428" t="s">
        <v>1246</v>
      </c>
      <c r="AZ1428" t="s">
        <v>1246</v>
      </c>
      <c r="BA1428" t="s">
        <v>1246</v>
      </c>
      <c r="BB1428" t="s">
        <v>1251</v>
      </c>
      <c r="BE1428" t="s">
        <v>659</v>
      </c>
      <c r="BG1428" t="s">
        <v>1256</v>
      </c>
      <c r="BH1428" t="s">
        <v>1257</v>
      </c>
      <c r="BI1428" t="s">
        <v>1265</v>
      </c>
      <c r="BJ1428" t="s">
        <v>1266</v>
      </c>
      <c r="BL1428"/>
    </row>
    <row r="1429" spans="2:65" x14ac:dyDescent="0.3">
      <c r="B1429" t="s">
        <v>549</v>
      </c>
      <c r="C1429" t="s">
        <v>64</v>
      </c>
      <c r="D1429" t="s">
        <v>3050</v>
      </c>
      <c r="E1429" t="s">
        <v>946</v>
      </c>
      <c r="F1429" t="s">
        <v>684</v>
      </c>
      <c r="G1429" t="s">
        <v>128</v>
      </c>
      <c r="H1429" t="s">
        <v>575</v>
      </c>
      <c r="K1429" s="3">
        <v>44652</v>
      </c>
      <c r="L1429">
        <v>1</v>
      </c>
      <c r="M1429" t="s">
        <v>659</v>
      </c>
      <c r="N1429" t="s">
        <v>2019</v>
      </c>
      <c r="O1429" t="s">
        <v>1242</v>
      </c>
      <c r="P1429" cm="1">
        <f t="array" ref="P1429">_xlfn.SWITCH(O1429,"Excellent",5,"Above Average", 4,"Average",3,"Below Average",2,"Extremely Poor",1)</f>
        <v>3</v>
      </c>
      <c r="Q1429" t="s">
        <v>659</v>
      </c>
      <c r="R1429" t="s">
        <v>2019</v>
      </c>
      <c r="S1429" t="s">
        <v>712</v>
      </c>
      <c r="T1429" t="s">
        <v>1242</v>
      </c>
      <c r="U1429" t="s">
        <v>659</v>
      </c>
      <c r="V1429" t="s">
        <v>2019</v>
      </c>
      <c r="W1429" t="s">
        <v>659</v>
      </c>
      <c r="X1429" t="s">
        <v>2019</v>
      </c>
      <c r="Y1429" t="s">
        <v>659</v>
      </c>
      <c r="Z1429" t="s">
        <v>2019</v>
      </c>
      <c r="AA1429" t="s">
        <v>659</v>
      </c>
      <c r="AB1429" t="s">
        <v>2019</v>
      </c>
      <c r="AC1429" t="s">
        <v>659</v>
      </c>
      <c r="AD1429" t="s">
        <v>2019</v>
      </c>
      <c r="AE1429" t="s">
        <v>659</v>
      </c>
      <c r="AF1429" t="s">
        <v>2019</v>
      </c>
      <c r="AG1429" t="s">
        <v>659</v>
      </c>
      <c r="AH1429" t="s">
        <v>2019</v>
      </c>
      <c r="AI1429" t="s">
        <v>659</v>
      </c>
      <c r="AJ1429" t="s">
        <v>2019</v>
      </c>
      <c r="AK1429" t="s">
        <v>659</v>
      </c>
      <c r="AL1429" t="s">
        <v>2019</v>
      </c>
      <c r="AM1429" t="s">
        <v>712</v>
      </c>
      <c r="AN1429" t="s">
        <v>1241</v>
      </c>
      <c r="AO1429" t="s">
        <v>659</v>
      </c>
      <c r="AP1429" t="s">
        <v>2019</v>
      </c>
      <c r="AQ1429" t="s">
        <v>659</v>
      </c>
      <c r="AR1429" t="s">
        <v>2019</v>
      </c>
      <c r="AS1429" t="s">
        <v>659</v>
      </c>
      <c r="AT1429" t="s">
        <v>2019</v>
      </c>
      <c r="AU1429" t="s">
        <v>659</v>
      </c>
      <c r="AV1429" t="s">
        <v>2019</v>
      </c>
      <c r="AW1429">
        <v>1</v>
      </c>
      <c r="AX1429" t="s">
        <v>659</v>
      </c>
      <c r="AY1429" t="s">
        <v>3291</v>
      </c>
      <c r="AZ1429" t="s">
        <v>119</v>
      </c>
      <c r="BA1429" t="s">
        <v>3291</v>
      </c>
      <c r="BB1429" t="s">
        <v>1251</v>
      </c>
      <c r="BE1429" t="s">
        <v>659</v>
      </c>
      <c r="BG1429" t="s">
        <v>1253</v>
      </c>
      <c r="BH1429" t="s">
        <v>1256</v>
      </c>
      <c r="BI1429" t="s">
        <v>1259</v>
      </c>
      <c r="BJ1429" t="s">
        <v>1266</v>
      </c>
      <c r="BL1429"/>
      <c r="BM1429" t="s">
        <v>2935</v>
      </c>
    </row>
    <row r="1430" spans="2:65" x14ac:dyDescent="0.3">
      <c r="B1430" t="s">
        <v>947</v>
      </c>
      <c r="C1430" t="s">
        <v>64</v>
      </c>
      <c r="D1430" t="s">
        <v>2962</v>
      </c>
      <c r="E1430" t="s">
        <v>147</v>
      </c>
      <c r="F1430" t="s">
        <v>420</v>
      </c>
      <c r="G1430" t="s">
        <v>113</v>
      </c>
      <c r="H1430" t="s">
        <v>420</v>
      </c>
      <c r="K1430" s="3">
        <v>44652</v>
      </c>
      <c r="L1430">
        <v>1</v>
      </c>
      <c r="M1430" t="s">
        <v>712</v>
      </c>
      <c r="N1430" t="s">
        <v>712</v>
      </c>
      <c r="O1430" t="s">
        <v>524</v>
      </c>
      <c r="P1430" cm="1">
        <f t="array" ref="P1430">_xlfn.SWITCH(O1430,"Excellent",5,"Above Average", 4,"Average",3,"Below Average",2,"Extremely Poor",1)</f>
        <v>5</v>
      </c>
      <c r="Q1430" t="s">
        <v>712</v>
      </c>
      <c r="R1430" t="s">
        <v>712</v>
      </c>
      <c r="S1430" t="s">
        <v>712</v>
      </c>
      <c r="T1430" t="s">
        <v>524</v>
      </c>
      <c r="U1430" t="s">
        <v>712</v>
      </c>
      <c r="V1430" t="s">
        <v>524</v>
      </c>
      <c r="W1430" t="s">
        <v>712</v>
      </c>
      <c r="X1430" t="s">
        <v>524</v>
      </c>
      <c r="Y1430" t="s">
        <v>659</v>
      </c>
      <c r="Z1430" t="s">
        <v>2019</v>
      </c>
      <c r="AA1430" t="s">
        <v>712</v>
      </c>
      <c r="AB1430" t="s">
        <v>524</v>
      </c>
      <c r="AC1430" t="s">
        <v>659</v>
      </c>
      <c r="AD1430" t="s">
        <v>2019</v>
      </c>
      <c r="AE1430" t="s">
        <v>712</v>
      </c>
      <c r="AF1430" t="s">
        <v>524</v>
      </c>
      <c r="AG1430" t="s">
        <v>712</v>
      </c>
      <c r="AH1430" t="s">
        <v>524</v>
      </c>
      <c r="AI1430" t="s">
        <v>659</v>
      </c>
      <c r="AJ1430" t="s">
        <v>2019</v>
      </c>
      <c r="AK1430" t="s">
        <v>712</v>
      </c>
      <c r="AL1430" t="s">
        <v>524</v>
      </c>
      <c r="AM1430" t="s">
        <v>712</v>
      </c>
      <c r="AN1430" t="s">
        <v>524</v>
      </c>
      <c r="AO1430" t="s">
        <v>712</v>
      </c>
      <c r="AP1430" t="s">
        <v>1244</v>
      </c>
      <c r="AQ1430" t="s">
        <v>712</v>
      </c>
      <c r="AR1430" t="s">
        <v>524</v>
      </c>
      <c r="AS1430" t="s">
        <v>659</v>
      </c>
      <c r="AT1430" t="s">
        <v>2019</v>
      </c>
      <c r="AU1430" t="s">
        <v>659</v>
      </c>
      <c r="AV1430" t="s">
        <v>2019</v>
      </c>
      <c r="AW1430">
        <v>1</v>
      </c>
      <c r="AX1430" t="s">
        <v>712</v>
      </c>
      <c r="AY1430" t="s">
        <v>1246</v>
      </c>
      <c r="AZ1430" t="s">
        <v>1246</v>
      </c>
      <c r="BA1430" t="s">
        <v>1246</v>
      </c>
      <c r="BB1430" t="s">
        <v>1248</v>
      </c>
      <c r="BE1430" t="s">
        <v>659</v>
      </c>
      <c r="BG1430" t="s">
        <v>1253</v>
      </c>
      <c r="BH1430" t="s">
        <v>1257</v>
      </c>
      <c r="BI1430" t="s">
        <v>1259</v>
      </c>
      <c r="BJ1430" t="s">
        <v>1266</v>
      </c>
      <c r="BL1430"/>
      <c r="BM1430" t="s">
        <v>2935</v>
      </c>
    </row>
    <row r="1431" spans="2:65" x14ac:dyDescent="0.3">
      <c r="B1431" t="s">
        <v>422</v>
      </c>
      <c r="C1431" t="s">
        <v>64</v>
      </c>
      <c r="D1431" t="s">
        <v>2997</v>
      </c>
      <c r="E1431" t="s">
        <v>2608</v>
      </c>
      <c r="F1431" t="s">
        <v>3074</v>
      </c>
      <c r="G1431" t="s">
        <v>118</v>
      </c>
      <c r="H1431" t="s">
        <v>3074</v>
      </c>
      <c r="K1431" s="3">
        <v>44652</v>
      </c>
      <c r="L1431">
        <v>2</v>
      </c>
      <c r="M1431" t="s">
        <v>712</v>
      </c>
      <c r="N1431" t="s">
        <v>712</v>
      </c>
      <c r="O1431" t="s">
        <v>524</v>
      </c>
      <c r="P1431" cm="1">
        <f t="array" ref="P1431">_xlfn.SWITCH(O1431,"Excellent",5,"Above Average", 4,"Average",3,"Below Average",2,"Extremely Poor",1)</f>
        <v>5</v>
      </c>
      <c r="Q1431" t="s">
        <v>712</v>
      </c>
      <c r="R1431" t="s">
        <v>659</v>
      </c>
      <c r="S1431" t="s">
        <v>712</v>
      </c>
      <c r="T1431" t="s">
        <v>524</v>
      </c>
      <c r="U1431" t="s">
        <v>659</v>
      </c>
      <c r="V1431" t="s">
        <v>2019</v>
      </c>
      <c r="W1431" t="s">
        <v>659</v>
      </c>
      <c r="X1431" t="s">
        <v>2019</v>
      </c>
      <c r="Y1431" t="s">
        <v>659</v>
      </c>
      <c r="Z1431" t="s">
        <v>2019</v>
      </c>
      <c r="AA1431" t="s">
        <v>659</v>
      </c>
      <c r="AB1431" t="s">
        <v>2019</v>
      </c>
      <c r="AC1431" t="s">
        <v>659</v>
      </c>
      <c r="AD1431" t="s">
        <v>2019</v>
      </c>
      <c r="AE1431" t="s">
        <v>659</v>
      </c>
      <c r="AF1431" t="s">
        <v>2019</v>
      </c>
      <c r="AG1431" t="s">
        <v>659</v>
      </c>
      <c r="AH1431" t="s">
        <v>2019</v>
      </c>
      <c r="AI1431" t="s">
        <v>659</v>
      </c>
      <c r="AJ1431" t="s">
        <v>2019</v>
      </c>
      <c r="AK1431" t="s">
        <v>659</v>
      </c>
      <c r="AL1431" t="s">
        <v>2019</v>
      </c>
      <c r="AM1431" t="s">
        <v>712</v>
      </c>
      <c r="AN1431" t="s">
        <v>524</v>
      </c>
      <c r="AO1431" t="s">
        <v>712</v>
      </c>
      <c r="AP1431" t="s">
        <v>1244</v>
      </c>
      <c r="AQ1431" t="s">
        <v>659</v>
      </c>
      <c r="AR1431" t="s">
        <v>2019</v>
      </c>
      <c r="AS1431" t="s">
        <v>659</v>
      </c>
      <c r="AT1431" t="s">
        <v>2019</v>
      </c>
      <c r="AU1431" t="s">
        <v>659</v>
      </c>
      <c r="AV1431" t="s">
        <v>2019</v>
      </c>
      <c r="AW1431">
        <v>1</v>
      </c>
      <c r="AX1431" t="s">
        <v>712</v>
      </c>
      <c r="AY1431" t="s">
        <v>1246</v>
      </c>
      <c r="AZ1431" t="s">
        <v>1246</v>
      </c>
      <c r="BA1431" t="s">
        <v>1246</v>
      </c>
      <c r="BB1431" t="s">
        <v>1248</v>
      </c>
      <c r="BE1431" t="s">
        <v>659</v>
      </c>
      <c r="BG1431" t="s">
        <v>1254</v>
      </c>
      <c r="BH1431" t="s">
        <v>1257</v>
      </c>
      <c r="BI1431" t="s">
        <v>1259</v>
      </c>
      <c r="BJ1431" t="s">
        <v>1266</v>
      </c>
      <c r="BL1431"/>
      <c r="BM1431" t="s">
        <v>2935</v>
      </c>
    </row>
    <row r="1432" spans="2:65" x14ac:dyDescent="0.3">
      <c r="B1432" t="s">
        <v>2057</v>
      </c>
      <c r="C1432" t="s">
        <v>64</v>
      </c>
      <c r="D1432" t="s">
        <v>2998</v>
      </c>
      <c r="E1432" t="s">
        <v>3173</v>
      </c>
      <c r="F1432" t="s">
        <v>948</v>
      </c>
      <c r="G1432" t="s">
        <v>76</v>
      </c>
      <c r="H1432" t="s">
        <v>948</v>
      </c>
      <c r="K1432" s="3">
        <v>44652</v>
      </c>
      <c r="L1432">
        <v>1</v>
      </c>
      <c r="M1432" t="s">
        <v>712</v>
      </c>
      <c r="N1432" t="s">
        <v>659</v>
      </c>
      <c r="O1432" t="s">
        <v>524</v>
      </c>
      <c r="P1432" cm="1">
        <f t="array" ref="P1432">_xlfn.SWITCH(O1432,"Excellent",5,"Above Average", 4,"Average",3,"Below Average",2,"Extremely Poor",1)</f>
        <v>5</v>
      </c>
      <c r="Q1432" t="s">
        <v>712</v>
      </c>
      <c r="R1432" t="s">
        <v>712</v>
      </c>
      <c r="S1432" t="s">
        <v>659</v>
      </c>
      <c r="T1432" t="s">
        <v>2019</v>
      </c>
      <c r="U1432" t="s">
        <v>712</v>
      </c>
      <c r="V1432" t="s">
        <v>1243</v>
      </c>
      <c r="W1432" t="s">
        <v>712</v>
      </c>
      <c r="X1432" t="s">
        <v>1243</v>
      </c>
      <c r="Y1432" t="s">
        <v>659</v>
      </c>
      <c r="Z1432" t="s">
        <v>2019</v>
      </c>
      <c r="AA1432" t="s">
        <v>659</v>
      </c>
      <c r="AB1432" t="s">
        <v>2019</v>
      </c>
      <c r="AC1432" t="s">
        <v>659</v>
      </c>
      <c r="AD1432" t="s">
        <v>2019</v>
      </c>
      <c r="AE1432" t="s">
        <v>659</v>
      </c>
      <c r="AF1432" t="s">
        <v>2019</v>
      </c>
      <c r="AG1432" t="s">
        <v>659</v>
      </c>
      <c r="AH1432" t="s">
        <v>2019</v>
      </c>
      <c r="AI1432" t="s">
        <v>659</v>
      </c>
      <c r="AJ1432" t="s">
        <v>2019</v>
      </c>
      <c r="AK1432" t="s">
        <v>659</v>
      </c>
      <c r="AL1432" t="s">
        <v>2019</v>
      </c>
      <c r="AM1432" t="s">
        <v>712</v>
      </c>
      <c r="AN1432" t="s">
        <v>1243</v>
      </c>
      <c r="AO1432" t="s">
        <v>712</v>
      </c>
      <c r="AP1432" t="s">
        <v>1243</v>
      </c>
      <c r="AQ1432" t="s">
        <v>712</v>
      </c>
      <c r="AR1432" t="s">
        <v>1243</v>
      </c>
      <c r="AS1432" t="s">
        <v>659</v>
      </c>
      <c r="AT1432" t="s">
        <v>2019</v>
      </c>
      <c r="AU1432" t="s">
        <v>659</v>
      </c>
      <c r="AV1432" t="s">
        <v>2019</v>
      </c>
      <c r="AW1432">
        <v>1</v>
      </c>
      <c r="AX1432" t="s">
        <v>659</v>
      </c>
      <c r="AY1432" t="s">
        <v>1246</v>
      </c>
      <c r="AZ1432" t="s">
        <v>1246</v>
      </c>
      <c r="BA1432" t="s">
        <v>1246</v>
      </c>
      <c r="BB1432" t="s">
        <v>1251</v>
      </c>
      <c r="BE1432" t="s">
        <v>659</v>
      </c>
      <c r="BG1432" t="s">
        <v>1254</v>
      </c>
      <c r="BH1432" t="s">
        <v>1257</v>
      </c>
      <c r="BI1432" t="s">
        <v>1259</v>
      </c>
      <c r="BJ1432" t="s">
        <v>1266</v>
      </c>
      <c r="BL1432"/>
      <c r="BM1432" t="s">
        <v>2935</v>
      </c>
    </row>
    <row r="1433" spans="2:65" x14ac:dyDescent="0.3">
      <c r="B1433" t="s">
        <v>949</v>
      </c>
      <c r="C1433" t="s">
        <v>64</v>
      </c>
      <c r="D1433" t="s">
        <v>3004</v>
      </c>
      <c r="E1433" t="s">
        <v>2801</v>
      </c>
      <c r="F1433" t="s">
        <v>65</v>
      </c>
      <c r="G1433" t="s">
        <v>66</v>
      </c>
      <c r="H1433" t="s">
        <v>65</v>
      </c>
      <c r="K1433" s="3">
        <v>44652</v>
      </c>
      <c r="L1433">
        <v>3</v>
      </c>
      <c r="M1433" t="s">
        <v>712</v>
      </c>
      <c r="N1433" t="s">
        <v>659</v>
      </c>
      <c r="O1433" t="s">
        <v>524</v>
      </c>
      <c r="P1433" cm="1">
        <f t="array" ref="P1433">_xlfn.SWITCH(O1433,"Excellent",5,"Above Average", 4,"Average",3,"Below Average",2,"Extremely Poor",1)</f>
        <v>5</v>
      </c>
      <c r="Q1433" t="s">
        <v>712</v>
      </c>
      <c r="R1433" t="s">
        <v>712</v>
      </c>
      <c r="S1433" t="s">
        <v>712</v>
      </c>
      <c r="T1433" t="s">
        <v>524</v>
      </c>
      <c r="U1433" t="s">
        <v>712</v>
      </c>
      <c r="V1433" t="s">
        <v>1243</v>
      </c>
      <c r="W1433" t="s">
        <v>659</v>
      </c>
      <c r="X1433" t="s">
        <v>2019</v>
      </c>
      <c r="Y1433" t="s">
        <v>659</v>
      </c>
      <c r="Z1433" t="s">
        <v>2019</v>
      </c>
      <c r="AA1433" t="s">
        <v>659</v>
      </c>
      <c r="AB1433" t="s">
        <v>2019</v>
      </c>
      <c r="AC1433" t="s">
        <v>659</v>
      </c>
      <c r="AD1433" t="s">
        <v>2019</v>
      </c>
      <c r="AE1433" t="s">
        <v>712</v>
      </c>
      <c r="AF1433" t="s">
        <v>524</v>
      </c>
      <c r="AG1433" t="s">
        <v>659</v>
      </c>
      <c r="AH1433" t="s">
        <v>2019</v>
      </c>
      <c r="AI1433" t="s">
        <v>659</v>
      </c>
      <c r="AJ1433" t="s">
        <v>2019</v>
      </c>
      <c r="AK1433" t="s">
        <v>659</v>
      </c>
      <c r="AL1433" t="s">
        <v>2019</v>
      </c>
      <c r="AM1433" t="s">
        <v>712</v>
      </c>
      <c r="AN1433" t="s">
        <v>524</v>
      </c>
      <c r="AO1433" t="s">
        <v>712</v>
      </c>
      <c r="AP1433" t="s">
        <v>1244</v>
      </c>
      <c r="AQ1433" t="s">
        <v>712</v>
      </c>
      <c r="AR1433" t="s">
        <v>524</v>
      </c>
      <c r="AS1433" t="s">
        <v>659</v>
      </c>
      <c r="AT1433" t="s">
        <v>2019</v>
      </c>
      <c r="AU1433" t="s">
        <v>659</v>
      </c>
      <c r="AV1433" t="s">
        <v>2019</v>
      </c>
      <c r="AW1433">
        <v>1</v>
      </c>
      <c r="AX1433" t="s">
        <v>659</v>
      </c>
      <c r="AY1433" t="s">
        <v>1246</v>
      </c>
      <c r="AZ1433" t="s">
        <v>1246</v>
      </c>
      <c r="BA1433" t="s">
        <v>1246</v>
      </c>
      <c r="BB1433" t="s">
        <v>1251</v>
      </c>
      <c r="BE1433" t="s">
        <v>659</v>
      </c>
      <c r="BG1433" t="s">
        <v>1253</v>
      </c>
      <c r="BH1433" t="s">
        <v>1257</v>
      </c>
      <c r="BI1433" t="s">
        <v>1259</v>
      </c>
      <c r="BJ1433" t="s">
        <v>1266</v>
      </c>
      <c r="BL1433"/>
      <c r="BM1433" t="s">
        <v>2935</v>
      </c>
    </row>
    <row r="1434" spans="2:65" x14ac:dyDescent="0.3">
      <c r="B1434" t="s">
        <v>95</v>
      </c>
      <c r="C1434" t="s">
        <v>64</v>
      </c>
      <c r="D1434" t="s">
        <v>2949</v>
      </c>
      <c r="E1434" t="s">
        <v>3174</v>
      </c>
      <c r="F1434" t="s">
        <v>3104</v>
      </c>
      <c r="G1434" t="s">
        <v>113</v>
      </c>
      <c r="H1434" t="s">
        <v>3104</v>
      </c>
      <c r="K1434" s="3">
        <v>44652</v>
      </c>
      <c r="L1434">
        <v>1</v>
      </c>
      <c r="M1434" t="s">
        <v>712</v>
      </c>
      <c r="N1434" t="s">
        <v>712</v>
      </c>
      <c r="O1434" t="s">
        <v>1241</v>
      </c>
      <c r="P1434" cm="1">
        <f t="array" ref="P1434">_xlfn.SWITCH(O1434,"Excellent",5,"Above Average", 4,"Average",3,"Below Average",2,"Extremely Poor",1)</f>
        <v>2</v>
      </c>
      <c r="Q1434" t="s">
        <v>659</v>
      </c>
      <c r="R1434" t="s">
        <v>2019</v>
      </c>
      <c r="S1434" t="s">
        <v>712</v>
      </c>
      <c r="T1434" t="s">
        <v>1240</v>
      </c>
      <c r="U1434" t="s">
        <v>712</v>
      </c>
      <c r="V1434" t="s">
        <v>1244</v>
      </c>
      <c r="W1434" t="s">
        <v>712</v>
      </c>
      <c r="X1434" t="s">
        <v>1244</v>
      </c>
      <c r="Y1434" t="s">
        <v>712</v>
      </c>
      <c r="Z1434" t="s">
        <v>1244</v>
      </c>
      <c r="AA1434" t="s">
        <v>712</v>
      </c>
      <c r="AB1434" t="s">
        <v>1244</v>
      </c>
      <c r="AC1434" t="s">
        <v>712</v>
      </c>
      <c r="AD1434" t="s">
        <v>1244</v>
      </c>
      <c r="AE1434" t="s">
        <v>712</v>
      </c>
      <c r="AF1434" t="s">
        <v>1244</v>
      </c>
      <c r="AG1434" t="s">
        <v>659</v>
      </c>
      <c r="AH1434" t="s">
        <v>2019</v>
      </c>
      <c r="AI1434" t="s">
        <v>659</v>
      </c>
      <c r="AJ1434" t="s">
        <v>2019</v>
      </c>
      <c r="AK1434" t="s">
        <v>712</v>
      </c>
      <c r="AL1434" t="s">
        <v>1244</v>
      </c>
      <c r="AM1434" t="s">
        <v>712</v>
      </c>
      <c r="AN1434" t="s">
        <v>1240</v>
      </c>
      <c r="AO1434" t="s">
        <v>712</v>
      </c>
      <c r="AP1434" t="s">
        <v>1240</v>
      </c>
      <c r="AQ1434" t="s">
        <v>659</v>
      </c>
      <c r="AR1434" t="s">
        <v>2019</v>
      </c>
      <c r="AS1434" t="s">
        <v>659</v>
      </c>
      <c r="AT1434" t="s">
        <v>2019</v>
      </c>
      <c r="AU1434" t="s">
        <v>712</v>
      </c>
      <c r="AV1434" t="s">
        <v>1244</v>
      </c>
      <c r="AW1434">
        <v>0</v>
      </c>
      <c r="AX1434" t="s">
        <v>712</v>
      </c>
      <c r="AY1434" t="s">
        <v>1246</v>
      </c>
      <c r="AZ1434" t="s">
        <v>1246</v>
      </c>
      <c r="BA1434" t="s">
        <v>2644</v>
      </c>
      <c r="BB1434" t="s">
        <v>1250</v>
      </c>
      <c r="BE1434" t="s">
        <v>659</v>
      </c>
      <c r="BG1434" t="s">
        <v>1253</v>
      </c>
      <c r="BH1434" t="s">
        <v>1257</v>
      </c>
      <c r="BI1434" t="s">
        <v>1259</v>
      </c>
      <c r="BJ1434" t="s">
        <v>1266</v>
      </c>
      <c r="BL1434"/>
      <c r="BM1434" t="s">
        <v>2935</v>
      </c>
    </row>
    <row r="1435" spans="2:65" x14ac:dyDescent="0.3">
      <c r="B1435" t="s">
        <v>352</v>
      </c>
      <c r="C1435" t="s">
        <v>64</v>
      </c>
      <c r="D1435" t="s">
        <v>2934</v>
      </c>
      <c r="E1435" t="s">
        <v>950</v>
      </c>
      <c r="F1435" t="s">
        <v>3175</v>
      </c>
      <c r="G1435" t="s">
        <v>178</v>
      </c>
      <c r="H1435" t="s">
        <v>3175</v>
      </c>
      <c r="K1435" s="3">
        <v>44652</v>
      </c>
      <c r="L1435">
        <v>1</v>
      </c>
      <c r="M1435" t="s">
        <v>712</v>
      </c>
      <c r="N1435" t="s">
        <v>712</v>
      </c>
      <c r="O1435" t="s">
        <v>2643</v>
      </c>
      <c r="P1435" cm="1">
        <f t="array" ref="P1435">_xlfn.SWITCH(O1435,"Excellent",5,"Above Average", 4,"Average",3,"Below Average",2,"Extremely Poor",1)</f>
        <v>1</v>
      </c>
      <c r="Q1435" t="s">
        <v>659</v>
      </c>
      <c r="R1435" t="s">
        <v>2019</v>
      </c>
      <c r="S1435" t="s">
        <v>712</v>
      </c>
      <c r="T1435" t="s">
        <v>2643</v>
      </c>
      <c r="U1435" t="s">
        <v>712</v>
      </c>
      <c r="V1435" t="s">
        <v>2643</v>
      </c>
      <c r="W1435" t="s">
        <v>659</v>
      </c>
      <c r="X1435" t="s">
        <v>2019</v>
      </c>
      <c r="Y1435" t="s">
        <v>712</v>
      </c>
      <c r="Z1435" t="s">
        <v>2643</v>
      </c>
      <c r="AA1435" t="s">
        <v>659</v>
      </c>
      <c r="AB1435" t="s">
        <v>2019</v>
      </c>
      <c r="AC1435" t="s">
        <v>712</v>
      </c>
      <c r="AD1435" t="s">
        <v>2643</v>
      </c>
      <c r="AE1435" t="s">
        <v>712</v>
      </c>
      <c r="AF1435" t="s">
        <v>2643</v>
      </c>
      <c r="AG1435" t="s">
        <v>659</v>
      </c>
      <c r="AH1435" t="s">
        <v>2019</v>
      </c>
      <c r="AI1435" t="s">
        <v>659</v>
      </c>
      <c r="AJ1435" t="s">
        <v>2019</v>
      </c>
      <c r="AK1435" t="s">
        <v>712</v>
      </c>
      <c r="AL1435" t="s">
        <v>2643</v>
      </c>
      <c r="AM1435" t="s">
        <v>712</v>
      </c>
      <c r="AN1435" t="s">
        <v>1244</v>
      </c>
      <c r="AO1435" t="s">
        <v>712</v>
      </c>
      <c r="AP1435" t="s">
        <v>1244</v>
      </c>
      <c r="AQ1435" t="s">
        <v>712</v>
      </c>
      <c r="AR1435" t="s">
        <v>1244</v>
      </c>
      <c r="AS1435" t="s">
        <v>712</v>
      </c>
      <c r="AT1435" t="s">
        <v>1244</v>
      </c>
      <c r="AU1435" t="s">
        <v>659</v>
      </c>
      <c r="AV1435" t="s">
        <v>2019</v>
      </c>
      <c r="AW1435" t="s">
        <v>1245</v>
      </c>
      <c r="AX1435" t="s">
        <v>712</v>
      </c>
      <c r="AY1435" t="s">
        <v>2644</v>
      </c>
      <c r="AZ1435" t="s">
        <v>2644</v>
      </c>
      <c r="BA1435" t="s">
        <v>2644</v>
      </c>
      <c r="BB1435" t="s">
        <v>1249</v>
      </c>
      <c r="BE1435" t="s">
        <v>659</v>
      </c>
      <c r="BG1435" t="s">
        <v>1255</v>
      </c>
      <c r="BH1435" t="s">
        <v>1257</v>
      </c>
      <c r="BI1435" t="s">
        <v>1259</v>
      </c>
      <c r="BJ1435" t="s">
        <v>1266</v>
      </c>
      <c r="BL1435"/>
      <c r="BM1435" t="s">
        <v>2935</v>
      </c>
    </row>
    <row r="1436" spans="2:65" x14ac:dyDescent="0.3">
      <c r="B1436" t="s">
        <v>158</v>
      </c>
      <c r="C1436" t="s">
        <v>64</v>
      </c>
      <c r="D1436" t="s">
        <v>3013</v>
      </c>
      <c r="E1436" t="s">
        <v>3176</v>
      </c>
      <c r="F1436" t="s">
        <v>2533</v>
      </c>
      <c r="G1436" t="s">
        <v>174</v>
      </c>
      <c r="H1436" t="s">
        <v>951</v>
      </c>
      <c r="K1436" s="3">
        <v>44652</v>
      </c>
      <c r="L1436">
        <v>1</v>
      </c>
      <c r="M1436" t="s">
        <v>659</v>
      </c>
      <c r="N1436" t="s">
        <v>2019</v>
      </c>
      <c r="O1436" t="s">
        <v>1242</v>
      </c>
      <c r="P1436" cm="1">
        <f t="array" ref="P1436">_xlfn.SWITCH(O1436,"Excellent",5,"Above Average", 4,"Average",3,"Below Average",2,"Extremely Poor",1)</f>
        <v>3</v>
      </c>
      <c r="Q1436" t="s">
        <v>712</v>
      </c>
      <c r="R1436" t="s">
        <v>712</v>
      </c>
      <c r="S1436" t="s">
        <v>712</v>
      </c>
      <c r="T1436" t="s">
        <v>1242</v>
      </c>
      <c r="U1436" t="s">
        <v>712</v>
      </c>
      <c r="V1436" t="s">
        <v>1242</v>
      </c>
      <c r="W1436" t="s">
        <v>659</v>
      </c>
      <c r="X1436" t="s">
        <v>2019</v>
      </c>
      <c r="Y1436" t="s">
        <v>659</v>
      </c>
      <c r="Z1436" t="s">
        <v>2019</v>
      </c>
      <c r="AA1436" t="s">
        <v>712</v>
      </c>
      <c r="AB1436" t="s">
        <v>1242</v>
      </c>
      <c r="AC1436" t="s">
        <v>712</v>
      </c>
      <c r="AD1436" t="s">
        <v>1244</v>
      </c>
      <c r="AE1436" t="s">
        <v>659</v>
      </c>
      <c r="AF1436" t="s">
        <v>2019</v>
      </c>
      <c r="AG1436" t="s">
        <v>712</v>
      </c>
      <c r="AH1436" t="s">
        <v>1244</v>
      </c>
      <c r="AI1436" t="s">
        <v>659</v>
      </c>
      <c r="AJ1436" t="s">
        <v>2019</v>
      </c>
      <c r="AK1436" t="s">
        <v>712</v>
      </c>
      <c r="AL1436" t="s">
        <v>1244</v>
      </c>
      <c r="AM1436" t="s">
        <v>712</v>
      </c>
      <c r="AN1436" t="s">
        <v>1244</v>
      </c>
      <c r="AO1436" t="s">
        <v>659</v>
      </c>
      <c r="AP1436" t="s">
        <v>2019</v>
      </c>
      <c r="AQ1436" t="s">
        <v>659</v>
      </c>
      <c r="AR1436" t="s">
        <v>2019</v>
      </c>
      <c r="AS1436" t="s">
        <v>712</v>
      </c>
      <c r="AT1436" t="s">
        <v>1244</v>
      </c>
      <c r="AU1436" t="s">
        <v>712</v>
      </c>
      <c r="AV1436" t="s">
        <v>1244</v>
      </c>
      <c r="AW1436">
        <v>2</v>
      </c>
      <c r="AX1436" t="s">
        <v>712</v>
      </c>
      <c r="AY1436" t="s">
        <v>3291</v>
      </c>
      <c r="AZ1436" t="s">
        <v>3291</v>
      </c>
      <c r="BA1436" t="s">
        <v>3291</v>
      </c>
      <c r="BB1436" t="s">
        <v>1251</v>
      </c>
      <c r="BE1436" t="s">
        <v>659</v>
      </c>
      <c r="BG1436" t="s">
        <v>1256</v>
      </c>
      <c r="BH1436" t="s">
        <v>1256</v>
      </c>
      <c r="BI1436" t="s">
        <v>1261</v>
      </c>
      <c r="BJ1436" t="s">
        <v>1266</v>
      </c>
      <c r="BL1436"/>
      <c r="BM1436" t="s">
        <v>2935</v>
      </c>
    </row>
    <row r="1437" spans="2:65" x14ac:dyDescent="0.3">
      <c r="B1437" t="s">
        <v>535</v>
      </c>
      <c r="C1437" t="s">
        <v>64</v>
      </c>
      <c r="D1437" t="s">
        <v>2996</v>
      </c>
      <c r="E1437" t="s">
        <v>3177</v>
      </c>
      <c r="F1437" t="s">
        <v>948</v>
      </c>
      <c r="G1437" t="s">
        <v>76</v>
      </c>
      <c r="H1437" t="s">
        <v>876</v>
      </c>
      <c r="K1437" s="3">
        <v>44652</v>
      </c>
      <c r="L1437">
        <v>3</v>
      </c>
      <c r="M1437" t="s">
        <v>659</v>
      </c>
      <c r="N1437" t="s">
        <v>2019</v>
      </c>
      <c r="O1437" t="s">
        <v>524</v>
      </c>
      <c r="P1437" cm="1">
        <f t="array" ref="P1437">_xlfn.SWITCH(O1437,"Excellent",5,"Above Average", 4,"Average",3,"Below Average",2,"Extremely Poor",1)</f>
        <v>5</v>
      </c>
      <c r="Q1437" t="s">
        <v>712</v>
      </c>
      <c r="R1437" t="s">
        <v>712</v>
      </c>
      <c r="S1437" t="s">
        <v>712</v>
      </c>
      <c r="T1437" t="s">
        <v>524</v>
      </c>
      <c r="U1437" t="s">
        <v>659</v>
      </c>
      <c r="V1437" t="s">
        <v>2019</v>
      </c>
      <c r="W1437" t="s">
        <v>659</v>
      </c>
      <c r="X1437" t="s">
        <v>2019</v>
      </c>
      <c r="Y1437" t="s">
        <v>659</v>
      </c>
      <c r="Z1437" t="s">
        <v>2019</v>
      </c>
      <c r="AA1437" t="s">
        <v>712</v>
      </c>
      <c r="AB1437" t="s">
        <v>524</v>
      </c>
      <c r="AC1437" t="s">
        <v>659</v>
      </c>
      <c r="AD1437" t="s">
        <v>2019</v>
      </c>
      <c r="AE1437" t="s">
        <v>659</v>
      </c>
      <c r="AF1437" t="s">
        <v>2019</v>
      </c>
      <c r="AG1437" t="s">
        <v>659</v>
      </c>
      <c r="AH1437" t="s">
        <v>2019</v>
      </c>
      <c r="AI1437" t="s">
        <v>659</v>
      </c>
      <c r="AJ1437" t="s">
        <v>2019</v>
      </c>
      <c r="AK1437" t="s">
        <v>659</v>
      </c>
      <c r="AL1437" t="s">
        <v>2019</v>
      </c>
      <c r="AM1437" t="s">
        <v>712</v>
      </c>
      <c r="AN1437" t="s">
        <v>524</v>
      </c>
      <c r="AO1437" t="s">
        <v>712</v>
      </c>
      <c r="AP1437" t="s">
        <v>524</v>
      </c>
      <c r="AQ1437" t="s">
        <v>712</v>
      </c>
      <c r="AR1437" t="s">
        <v>524</v>
      </c>
      <c r="AS1437" t="s">
        <v>712</v>
      </c>
      <c r="AT1437" t="s">
        <v>524</v>
      </c>
      <c r="AU1437" t="s">
        <v>712</v>
      </c>
      <c r="AV1437" t="s">
        <v>524</v>
      </c>
      <c r="AW1437">
        <v>1</v>
      </c>
      <c r="AX1437" t="s">
        <v>712</v>
      </c>
      <c r="AY1437" t="s">
        <v>1246</v>
      </c>
      <c r="AZ1437" t="s">
        <v>1246</v>
      </c>
      <c r="BA1437" t="s">
        <v>1246</v>
      </c>
      <c r="BB1437" t="s">
        <v>1251</v>
      </c>
      <c r="BE1437" t="s">
        <v>659</v>
      </c>
      <c r="BG1437" t="s">
        <v>1253</v>
      </c>
      <c r="BH1437" t="s">
        <v>1257</v>
      </c>
      <c r="BI1437" t="s">
        <v>1259</v>
      </c>
      <c r="BJ1437" t="s">
        <v>1267</v>
      </c>
      <c r="BL1437"/>
      <c r="BM1437" t="s">
        <v>2935</v>
      </c>
    </row>
    <row r="1438" spans="2:65" x14ac:dyDescent="0.3">
      <c r="B1438" t="s">
        <v>660</v>
      </c>
      <c r="C1438" t="s">
        <v>99</v>
      </c>
      <c r="D1438" t="s">
        <v>2974</v>
      </c>
      <c r="E1438" t="s">
        <v>952</v>
      </c>
      <c r="F1438" t="s">
        <v>67</v>
      </c>
      <c r="G1438" t="s">
        <v>66</v>
      </c>
      <c r="I1438" t="s">
        <v>102</v>
      </c>
      <c r="J1438" t="s">
        <v>68</v>
      </c>
      <c r="K1438" s="3">
        <v>44652</v>
      </c>
      <c r="L1438">
        <v>1</v>
      </c>
      <c r="M1438" t="s">
        <v>712</v>
      </c>
      <c r="N1438" t="s">
        <v>712</v>
      </c>
      <c r="O1438" t="s">
        <v>1242</v>
      </c>
      <c r="P1438" cm="1">
        <f t="array" ref="P1438">_xlfn.SWITCH(O1438,"Excellent",5,"Above Average", 4,"Average",3,"Below Average",2,"Extremely Poor",1)</f>
        <v>3</v>
      </c>
      <c r="Q1438" t="s">
        <v>712</v>
      </c>
      <c r="R1438" t="s">
        <v>712</v>
      </c>
      <c r="S1438" t="s">
        <v>659</v>
      </c>
      <c r="T1438" t="s">
        <v>2019</v>
      </c>
      <c r="U1438" t="s">
        <v>712</v>
      </c>
      <c r="V1438" t="s">
        <v>1242</v>
      </c>
      <c r="W1438" t="s">
        <v>712</v>
      </c>
      <c r="X1438" t="s">
        <v>1242</v>
      </c>
      <c r="Y1438" t="s">
        <v>712</v>
      </c>
      <c r="Z1438" t="s">
        <v>1243</v>
      </c>
      <c r="AA1438" t="s">
        <v>659</v>
      </c>
      <c r="AB1438" t="s">
        <v>2019</v>
      </c>
      <c r="AC1438" t="s">
        <v>659</v>
      </c>
      <c r="AD1438" t="s">
        <v>2019</v>
      </c>
      <c r="AE1438" t="s">
        <v>659</v>
      </c>
      <c r="AF1438" t="s">
        <v>2019</v>
      </c>
      <c r="AG1438" t="s">
        <v>659</v>
      </c>
      <c r="AH1438" t="s">
        <v>2019</v>
      </c>
      <c r="AI1438" t="s">
        <v>659</v>
      </c>
      <c r="AJ1438" t="s">
        <v>2019</v>
      </c>
      <c r="AK1438" t="s">
        <v>659</v>
      </c>
      <c r="AL1438" t="s">
        <v>2019</v>
      </c>
      <c r="AM1438" t="s">
        <v>712</v>
      </c>
      <c r="AN1438" t="s">
        <v>1243</v>
      </c>
      <c r="AO1438" t="s">
        <v>659</v>
      </c>
      <c r="AP1438" t="s">
        <v>2019</v>
      </c>
      <c r="AQ1438" t="s">
        <v>659</v>
      </c>
      <c r="AR1438" t="s">
        <v>2019</v>
      </c>
      <c r="AS1438" t="s">
        <v>659</v>
      </c>
      <c r="AT1438" t="s">
        <v>2019</v>
      </c>
      <c r="AU1438" t="s">
        <v>659</v>
      </c>
      <c r="AV1438" t="s">
        <v>2019</v>
      </c>
      <c r="AW1438">
        <v>0</v>
      </c>
      <c r="AX1438" t="s">
        <v>659</v>
      </c>
      <c r="AY1438" t="s">
        <v>1246</v>
      </c>
      <c r="AZ1438" t="s">
        <v>1246</v>
      </c>
      <c r="BA1438" t="s">
        <v>1246</v>
      </c>
      <c r="BB1438" t="s">
        <v>1251</v>
      </c>
      <c r="BE1438" t="s">
        <v>659</v>
      </c>
      <c r="BG1438" t="s">
        <v>1256</v>
      </c>
      <c r="BH1438" t="s">
        <v>1257</v>
      </c>
      <c r="BI1438" t="s">
        <v>1259</v>
      </c>
      <c r="BJ1438" t="s">
        <v>1266</v>
      </c>
      <c r="BK1438" t="s">
        <v>68</v>
      </c>
      <c r="BL1438">
        <v>1</v>
      </c>
      <c r="BM1438" t="s">
        <v>2945</v>
      </c>
    </row>
    <row r="1439" spans="2:65" x14ac:dyDescent="0.3">
      <c r="B1439" t="s">
        <v>770</v>
      </c>
      <c r="C1439" t="s">
        <v>64</v>
      </c>
      <c r="D1439" t="s">
        <v>2943</v>
      </c>
      <c r="E1439" t="s">
        <v>953</v>
      </c>
      <c r="F1439" t="s">
        <v>954</v>
      </c>
      <c r="G1439" t="s">
        <v>89</v>
      </c>
      <c r="H1439" t="s">
        <v>954</v>
      </c>
      <c r="K1439" s="3">
        <v>44652</v>
      </c>
      <c r="L1439">
        <v>1</v>
      </c>
      <c r="M1439" t="s">
        <v>659</v>
      </c>
      <c r="N1439" t="s">
        <v>2019</v>
      </c>
      <c r="O1439" t="s">
        <v>2640</v>
      </c>
      <c r="P1439" cm="1">
        <f t="array" ref="P1439">_xlfn.SWITCH(O1439,"Excellent",5,"Above Average", 4,"Average",3,"Below Average",2,"Extremely Poor",1)</f>
        <v>4</v>
      </c>
      <c r="Q1439" t="s">
        <v>712</v>
      </c>
      <c r="R1439" t="s">
        <v>712</v>
      </c>
      <c r="S1439" t="s">
        <v>712</v>
      </c>
      <c r="T1439" t="s">
        <v>524</v>
      </c>
      <c r="U1439" t="s">
        <v>659</v>
      </c>
      <c r="V1439" t="s">
        <v>2019</v>
      </c>
      <c r="W1439" t="s">
        <v>659</v>
      </c>
      <c r="X1439" t="s">
        <v>2019</v>
      </c>
      <c r="Y1439" t="s">
        <v>659</v>
      </c>
      <c r="Z1439" t="s">
        <v>2019</v>
      </c>
      <c r="AA1439" t="s">
        <v>659</v>
      </c>
      <c r="AB1439" t="s">
        <v>2019</v>
      </c>
      <c r="AC1439" t="s">
        <v>712</v>
      </c>
      <c r="AD1439" t="s">
        <v>2640</v>
      </c>
      <c r="AE1439" t="s">
        <v>659</v>
      </c>
      <c r="AF1439" t="s">
        <v>2019</v>
      </c>
      <c r="AG1439" t="s">
        <v>659</v>
      </c>
      <c r="AH1439" t="s">
        <v>2019</v>
      </c>
      <c r="AI1439" t="s">
        <v>659</v>
      </c>
      <c r="AJ1439" t="s">
        <v>2019</v>
      </c>
      <c r="AK1439" t="s">
        <v>659</v>
      </c>
      <c r="AL1439" t="s">
        <v>2019</v>
      </c>
      <c r="AM1439" t="s">
        <v>712</v>
      </c>
      <c r="AN1439" t="s">
        <v>2640</v>
      </c>
      <c r="AO1439" t="s">
        <v>712</v>
      </c>
      <c r="AP1439" t="s">
        <v>2640</v>
      </c>
      <c r="AQ1439" t="s">
        <v>659</v>
      </c>
      <c r="AR1439" t="s">
        <v>2019</v>
      </c>
      <c r="AS1439" t="s">
        <v>659</v>
      </c>
      <c r="AT1439" t="s">
        <v>2019</v>
      </c>
      <c r="AU1439" t="s">
        <v>659</v>
      </c>
      <c r="AV1439" t="s">
        <v>2019</v>
      </c>
      <c r="AW1439">
        <v>0</v>
      </c>
      <c r="AX1439" t="s">
        <v>659</v>
      </c>
      <c r="AY1439" t="s">
        <v>1246</v>
      </c>
      <c r="AZ1439" t="s">
        <v>1246</v>
      </c>
      <c r="BA1439" t="s">
        <v>1246</v>
      </c>
      <c r="BB1439" t="s">
        <v>1248</v>
      </c>
      <c r="BE1439" t="s">
        <v>659</v>
      </c>
      <c r="BG1439" t="s">
        <v>1254</v>
      </c>
      <c r="BH1439" t="s">
        <v>1256</v>
      </c>
      <c r="BI1439" t="s">
        <v>1265</v>
      </c>
      <c r="BJ1439" t="s">
        <v>1266</v>
      </c>
      <c r="BL1439"/>
      <c r="BM1439" t="s">
        <v>2935</v>
      </c>
    </row>
    <row r="1440" spans="2:65" x14ac:dyDescent="0.3">
      <c r="B1440" t="s">
        <v>509</v>
      </c>
      <c r="C1440" t="s">
        <v>64</v>
      </c>
      <c r="D1440" t="s">
        <v>3160</v>
      </c>
      <c r="E1440" t="s">
        <v>580</v>
      </c>
      <c r="F1440" t="s">
        <v>3178</v>
      </c>
      <c r="G1440" t="s">
        <v>3179</v>
      </c>
      <c r="H1440" t="s">
        <v>3178</v>
      </c>
      <c r="K1440" s="3">
        <v>44652</v>
      </c>
      <c r="L1440" t="s">
        <v>1239</v>
      </c>
      <c r="M1440" t="s">
        <v>712</v>
      </c>
      <c r="N1440" t="s">
        <v>712</v>
      </c>
      <c r="O1440" t="s">
        <v>1241</v>
      </c>
      <c r="P1440" cm="1">
        <f t="array" ref="P1440">_xlfn.SWITCH(O1440,"Excellent",5,"Above Average", 4,"Average",3,"Below Average",2,"Extremely Poor",1)</f>
        <v>2</v>
      </c>
      <c r="Q1440" t="s">
        <v>659</v>
      </c>
      <c r="R1440" t="s">
        <v>2019</v>
      </c>
      <c r="S1440" t="s">
        <v>712</v>
      </c>
      <c r="T1440" t="s">
        <v>1240</v>
      </c>
      <c r="U1440" t="s">
        <v>659</v>
      </c>
      <c r="V1440" t="s">
        <v>2019</v>
      </c>
      <c r="W1440" t="s">
        <v>659</v>
      </c>
      <c r="X1440" t="s">
        <v>2019</v>
      </c>
      <c r="Y1440" t="s">
        <v>712</v>
      </c>
      <c r="Z1440" t="s">
        <v>1244</v>
      </c>
      <c r="AA1440" t="s">
        <v>659</v>
      </c>
      <c r="AB1440" t="s">
        <v>2019</v>
      </c>
      <c r="AC1440" t="s">
        <v>659</v>
      </c>
      <c r="AD1440" t="s">
        <v>2019</v>
      </c>
      <c r="AE1440" t="s">
        <v>712</v>
      </c>
      <c r="AF1440" t="s">
        <v>1241</v>
      </c>
      <c r="AG1440" t="s">
        <v>712</v>
      </c>
      <c r="AH1440" t="s">
        <v>1244</v>
      </c>
      <c r="AI1440" t="s">
        <v>712</v>
      </c>
      <c r="AJ1440" t="s">
        <v>1244</v>
      </c>
      <c r="AK1440" t="s">
        <v>712</v>
      </c>
      <c r="AL1440" t="s">
        <v>2643</v>
      </c>
      <c r="AM1440" t="s">
        <v>712</v>
      </c>
      <c r="AN1440" t="s">
        <v>1242</v>
      </c>
      <c r="AO1440" t="s">
        <v>712</v>
      </c>
      <c r="AP1440" t="s">
        <v>1244</v>
      </c>
      <c r="AQ1440" t="s">
        <v>712</v>
      </c>
      <c r="AR1440" t="s">
        <v>1242</v>
      </c>
      <c r="AS1440" t="s">
        <v>712</v>
      </c>
      <c r="AT1440" t="s">
        <v>1244</v>
      </c>
      <c r="AU1440" t="s">
        <v>659</v>
      </c>
      <c r="AV1440" t="s">
        <v>2019</v>
      </c>
      <c r="AW1440">
        <v>1</v>
      </c>
      <c r="AX1440" t="s">
        <v>659</v>
      </c>
      <c r="AY1440" t="s">
        <v>2644</v>
      </c>
      <c r="AZ1440" t="s">
        <v>2644</v>
      </c>
      <c r="BA1440" t="s">
        <v>2644</v>
      </c>
      <c r="BB1440" t="s">
        <v>1249</v>
      </c>
      <c r="BE1440" t="s">
        <v>712</v>
      </c>
      <c r="BG1440" t="s">
        <v>1256</v>
      </c>
      <c r="BH1440" t="s">
        <v>1256</v>
      </c>
      <c r="BI1440" t="s">
        <v>1265</v>
      </c>
      <c r="BJ1440" t="s">
        <v>1265</v>
      </c>
      <c r="BL1440"/>
      <c r="BM1440" t="s">
        <v>2935</v>
      </c>
    </row>
    <row r="1441" spans="2:65" x14ac:dyDescent="0.3">
      <c r="B1441" t="s">
        <v>277</v>
      </c>
      <c r="C1441" t="s">
        <v>64</v>
      </c>
      <c r="D1441" t="s">
        <v>3000</v>
      </c>
      <c r="E1441" t="s">
        <v>761</v>
      </c>
      <c r="F1441" t="s">
        <v>287</v>
      </c>
      <c r="G1441" t="s">
        <v>66</v>
      </c>
      <c r="H1441" t="s">
        <v>287</v>
      </c>
      <c r="K1441" s="3">
        <v>44652</v>
      </c>
      <c r="L1441">
        <v>1</v>
      </c>
      <c r="M1441" t="s">
        <v>712</v>
      </c>
      <c r="N1441" t="s">
        <v>712</v>
      </c>
      <c r="O1441" t="s">
        <v>1241</v>
      </c>
      <c r="P1441" cm="1">
        <f t="array" ref="P1441">_xlfn.SWITCH(O1441,"Excellent",5,"Above Average", 4,"Average",3,"Below Average",2,"Extremely Poor",1)</f>
        <v>2</v>
      </c>
      <c r="Q1441" t="s">
        <v>659</v>
      </c>
      <c r="R1441" t="s">
        <v>2019</v>
      </c>
      <c r="S1441" t="s">
        <v>712</v>
      </c>
      <c r="T1441" t="s">
        <v>1240</v>
      </c>
      <c r="U1441" t="s">
        <v>659</v>
      </c>
      <c r="V1441" t="s">
        <v>2019</v>
      </c>
      <c r="W1441" t="s">
        <v>659</v>
      </c>
      <c r="X1441" t="s">
        <v>2019</v>
      </c>
      <c r="Y1441" t="s">
        <v>712</v>
      </c>
      <c r="Z1441" t="s">
        <v>1240</v>
      </c>
      <c r="AA1441" t="s">
        <v>712</v>
      </c>
      <c r="AB1441" t="s">
        <v>1240</v>
      </c>
      <c r="AC1441" t="s">
        <v>659</v>
      </c>
      <c r="AD1441" t="s">
        <v>2019</v>
      </c>
      <c r="AE1441" t="s">
        <v>712</v>
      </c>
      <c r="AF1441" t="s">
        <v>1240</v>
      </c>
      <c r="AG1441" t="s">
        <v>659</v>
      </c>
      <c r="AH1441" t="s">
        <v>2019</v>
      </c>
      <c r="AI1441" t="s">
        <v>659</v>
      </c>
      <c r="AJ1441" t="s">
        <v>2019</v>
      </c>
      <c r="AK1441" t="s">
        <v>659</v>
      </c>
      <c r="AL1441" t="s">
        <v>2019</v>
      </c>
      <c r="AM1441" t="s">
        <v>712</v>
      </c>
      <c r="AN1441" t="s">
        <v>1240</v>
      </c>
      <c r="AO1441" t="s">
        <v>712</v>
      </c>
      <c r="AP1441" t="s">
        <v>1240</v>
      </c>
      <c r="AQ1441" t="s">
        <v>659</v>
      </c>
      <c r="AR1441" t="s">
        <v>2019</v>
      </c>
      <c r="AS1441" t="s">
        <v>659</v>
      </c>
      <c r="AT1441" t="s">
        <v>2019</v>
      </c>
      <c r="AU1441" t="s">
        <v>659</v>
      </c>
      <c r="AV1441" t="s">
        <v>2019</v>
      </c>
      <c r="AW1441">
        <v>0</v>
      </c>
      <c r="AX1441" t="s">
        <v>712</v>
      </c>
      <c r="AY1441" t="s">
        <v>2644</v>
      </c>
      <c r="AZ1441" t="s">
        <v>2644</v>
      </c>
      <c r="BA1441" t="s">
        <v>2644</v>
      </c>
      <c r="BB1441" t="s">
        <v>1249</v>
      </c>
      <c r="BE1441" t="s">
        <v>712</v>
      </c>
      <c r="BG1441" t="s">
        <v>1256</v>
      </c>
      <c r="BH1441" t="s">
        <v>1256</v>
      </c>
      <c r="BI1441" t="s">
        <v>1259</v>
      </c>
      <c r="BJ1441" t="s">
        <v>1266</v>
      </c>
      <c r="BL1441"/>
      <c r="BM1441" t="s">
        <v>2935</v>
      </c>
    </row>
    <row r="1442" spans="2:65" x14ac:dyDescent="0.3">
      <c r="B1442" t="s">
        <v>252</v>
      </c>
      <c r="C1442" t="s">
        <v>64</v>
      </c>
      <c r="D1442" t="s">
        <v>3025</v>
      </c>
      <c r="E1442" t="s">
        <v>955</v>
      </c>
      <c r="F1442" t="s">
        <v>956</v>
      </c>
      <c r="G1442" t="s">
        <v>174</v>
      </c>
      <c r="H1442" t="s">
        <v>2415</v>
      </c>
      <c r="K1442" s="3">
        <v>44652</v>
      </c>
      <c r="L1442">
        <v>1</v>
      </c>
      <c r="M1442" t="s">
        <v>659</v>
      </c>
      <c r="N1442" t="s">
        <v>2019</v>
      </c>
      <c r="O1442" t="s">
        <v>1242</v>
      </c>
      <c r="P1442" cm="1">
        <f t="array" ref="P1442">_xlfn.SWITCH(O1442,"Excellent",5,"Above Average", 4,"Average",3,"Below Average",2,"Extremely Poor",1)</f>
        <v>3</v>
      </c>
      <c r="Q1442" t="s">
        <v>659</v>
      </c>
      <c r="R1442" t="s">
        <v>2019</v>
      </c>
      <c r="S1442" t="s">
        <v>712</v>
      </c>
      <c r="T1442" t="s">
        <v>1242</v>
      </c>
      <c r="U1442" t="s">
        <v>712</v>
      </c>
      <c r="V1442" t="s">
        <v>1244</v>
      </c>
      <c r="W1442" t="s">
        <v>659</v>
      </c>
      <c r="X1442" t="s">
        <v>2019</v>
      </c>
      <c r="Y1442" t="s">
        <v>712</v>
      </c>
      <c r="Z1442" t="s">
        <v>1243</v>
      </c>
      <c r="AA1442" t="s">
        <v>712</v>
      </c>
      <c r="AB1442" t="s">
        <v>1240</v>
      </c>
      <c r="AC1442" t="s">
        <v>712</v>
      </c>
      <c r="AD1442" t="s">
        <v>1244</v>
      </c>
      <c r="AE1442" t="s">
        <v>712</v>
      </c>
      <c r="AF1442" t="s">
        <v>1243</v>
      </c>
      <c r="AG1442" t="s">
        <v>712</v>
      </c>
      <c r="AH1442" t="s">
        <v>524</v>
      </c>
      <c r="AI1442" t="s">
        <v>712</v>
      </c>
      <c r="AJ1442" t="s">
        <v>1244</v>
      </c>
      <c r="AK1442" t="s">
        <v>712</v>
      </c>
      <c r="AL1442" t="s">
        <v>1243</v>
      </c>
      <c r="AM1442" t="s">
        <v>712</v>
      </c>
      <c r="AN1442" t="s">
        <v>524</v>
      </c>
      <c r="AO1442" t="s">
        <v>712</v>
      </c>
      <c r="AP1442" t="s">
        <v>524</v>
      </c>
      <c r="AQ1442" t="s">
        <v>712</v>
      </c>
      <c r="AR1442" t="s">
        <v>524</v>
      </c>
      <c r="AS1442" t="s">
        <v>712</v>
      </c>
      <c r="AT1442" t="s">
        <v>1244</v>
      </c>
      <c r="AU1442" t="s">
        <v>659</v>
      </c>
      <c r="AV1442" t="s">
        <v>2019</v>
      </c>
      <c r="AW1442">
        <v>0</v>
      </c>
      <c r="AX1442" t="s">
        <v>712</v>
      </c>
      <c r="AY1442" t="s">
        <v>3291</v>
      </c>
      <c r="AZ1442" t="s">
        <v>119</v>
      </c>
      <c r="BA1442" t="s">
        <v>1246</v>
      </c>
      <c r="BB1442" t="s">
        <v>1250</v>
      </c>
      <c r="BE1442" t="s">
        <v>712</v>
      </c>
      <c r="BG1442" t="s">
        <v>1256</v>
      </c>
      <c r="BH1442" t="s">
        <v>1256</v>
      </c>
      <c r="BI1442" t="s">
        <v>1265</v>
      </c>
      <c r="BJ1442" t="s">
        <v>1265</v>
      </c>
      <c r="BL1442"/>
      <c r="BM1442" t="s">
        <v>2935</v>
      </c>
    </row>
    <row r="1443" spans="2:65" x14ac:dyDescent="0.3">
      <c r="B1443" t="s">
        <v>168</v>
      </c>
      <c r="C1443" t="s">
        <v>64</v>
      </c>
      <c r="D1443" t="s">
        <v>3027</v>
      </c>
      <c r="E1443" t="s">
        <v>373</v>
      </c>
      <c r="F1443" t="s">
        <v>957</v>
      </c>
      <c r="G1443" t="s">
        <v>128</v>
      </c>
      <c r="H1443" t="s">
        <v>127</v>
      </c>
      <c r="K1443" s="3">
        <v>44652</v>
      </c>
      <c r="L1443">
        <v>2</v>
      </c>
      <c r="M1443" t="s">
        <v>712</v>
      </c>
      <c r="N1443" t="s">
        <v>712</v>
      </c>
      <c r="O1443" t="s">
        <v>524</v>
      </c>
      <c r="P1443" cm="1">
        <f t="array" ref="P1443">_xlfn.SWITCH(O1443,"Excellent",5,"Above Average", 4,"Average",3,"Below Average",2,"Extremely Poor",1)</f>
        <v>5</v>
      </c>
      <c r="Q1443" t="s">
        <v>712</v>
      </c>
      <c r="R1443" t="s">
        <v>712</v>
      </c>
      <c r="S1443" t="s">
        <v>659</v>
      </c>
      <c r="T1443" t="s">
        <v>2019</v>
      </c>
      <c r="U1443" t="s">
        <v>659</v>
      </c>
      <c r="V1443" t="s">
        <v>2019</v>
      </c>
      <c r="W1443" t="s">
        <v>659</v>
      </c>
      <c r="X1443" t="s">
        <v>2019</v>
      </c>
      <c r="Y1443" t="s">
        <v>659</v>
      </c>
      <c r="Z1443" t="s">
        <v>2019</v>
      </c>
      <c r="AA1443" t="s">
        <v>659</v>
      </c>
      <c r="AB1443" t="s">
        <v>2019</v>
      </c>
      <c r="AC1443" t="s">
        <v>659</v>
      </c>
      <c r="AD1443" t="s">
        <v>2019</v>
      </c>
      <c r="AE1443" t="s">
        <v>659</v>
      </c>
      <c r="AF1443" t="s">
        <v>2019</v>
      </c>
      <c r="AG1443" t="s">
        <v>659</v>
      </c>
      <c r="AH1443" t="s">
        <v>2019</v>
      </c>
      <c r="AI1443" t="s">
        <v>659</v>
      </c>
      <c r="AJ1443" t="s">
        <v>2019</v>
      </c>
      <c r="AK1443" t="s">
        <v>659</v>
      </c>
      <c r="AL1443" t="s">
        <v>2019</v>
      </c>
      <c r="AM1443" t="s">
        <v>712</v>
      </c>
      <c r="AN1443" t="s">
        <v>524</v>
      </c>
      <c r="AO1443" t="s">
        <v>659</v>
      </c>
      <c r="AP1443" t="s">
        <v>2019</v>
      </c>
      <c r="AQ1443" t="s">
        <v>712</v>
      </c>
      <c r="AR1443" t="s">
        <v>524</v>
      </c>
      <c r="AS1443" t="s">
        <v>712</v>
      </c>
      <c r="AT1443" t="s">
        <v>524</v>
      </c>
      <c r="AU1443" t="s">
        <v>712</v>
      </c>
      <c r="AV1443" t="s">
        <v>524</v>
      </c>
      <c r="AW1443">
        <v>2</v>
      </c>
      <c r="AX1443" t="s">
        <v>659</v>
      </c>
      <c r="AY1443" t="s">
        <v>1246</v>
      </c>
      <c r="AZ1443" t="s">
        <v>1246</v>
      </c>
      <c r="BA1443" t="s">
        <v>1246</v>
      </c>
      <c r="BB1443" t="s">
        <v>1248</v>
      </c>
      <c r="BE1443" t="s">
        <v>659</v>
      </c>
      <c r="BG1443" t="s">
        <v>1254</v>
      </c>
      <c r="BH1443" t="s">
        <v>1257</v>
      </c>
      <c r="BI1443" t="s">
        <v>1263</v>
      </c>
      <c r="BJ1443" t="s">
        <v>1267</v>
      </c>
      <c r="BL1443"/>
      <c r="BM1443" t="s">
        <v>2935</v>
      </c>
    </row>
    <row r="1444" spans="2:65" x14ac:dyDescent="0.3">
      <c r="B1444" t="s">
        <v>158</v>
      </c>
      <c r="C1444" t="s">
        <v>64</v>
      </c>
      <c r="D1444" t="s">
        <v>2999</v>
      </c>
      <c r="E1444" t="s">
        <v>373</v>
      </c>
      <c r="F1444" t="s">
        <v>540</v>
      </c>
      <c r="G1444" t="s">
        <v>66</v>
      </c>
      <c r="H1444" t="s">
        <v>540</v>
      </c>
      <c r="K1444" s="3">
        <v>44652</v>
      </c>
      <c r="L1444">
        <v>2</v>
      </c>
      <c r="M1444" t="s">
        <v>712</v>
      </c>
      <c r="N1444" t="s">
        <v>712</v>
      </c>
      <c r="O1444" t="s">
        <v>1242</v>
      </c>
      <c r="P1444" cm="1">
        <f t="array" ref="P1444">_xlfn.SWITCH(O1444,"Excellent",5,"Above Average", 4,"Average",3,"Below Average",2,"Extremely Poor",1)</f>
        <v>3</v>
      </c>
      <c r="Q1444" t="s">
        <v>712</v>
      </c>
      <c r="R1444" t="s">
        <v>712</v>
      </c>
      <c r="S1444" t="s">
        <v>712</v>
      </c>
      <c r="T1444" t="s">
        <v>524</v>
      </c>
      <c r="U1444" t="s">
        <v>712</v>
      </c>
      <c r="V1444" t="s">
        <v>1242</v>
      </c>
      <c r="W1444" t="s">
        <v>659</v>
      </c>
      <c r="X1444" t="s">
        <v>2019</v>
      </c>
      <c r="Y1444" t="s">
        <v>659</v>
      </c>
      <c r="Z1444" t="s">
        <v>2019</v>
      </c>
      <c r="AA1444" t="s">
        <v>659</v>
      </c>
      <c r="AB1444" t="s">
        <v>2019</v>
      </c>
      <c r="AC1444" t="s">
        <v>659</v>
      </c>
      <c r="AD1444" t="s">
        <v>2019</v>
      </c>
      <c r="AE1444" t="s">
        <v>659</v>
      </c>
      <c r="AF1444" t="s">
        <v>2019</v>
      </c>
      <c r="AG1444" t="s">
        <v>659</v>
      </c>
      <c r="AH1444" t="s">
        <v>2019</v>
      </c>
      <c r="AI1444" t="s">
        <v>659</v>
      </c>
      <c r="AJ1444" t="s">
        <v>2019</v>
      </c>
      <c r="AK1444" t="s">
        <v>659</v>
      </c>
      <c r="AL1444" t="s">
        <v>2019</v>
      </c>
      <c r="AM1444" t="s">
        <v>712</v>
      </c>
      <c r="AN1444" t="s">
        <v>524</v>
      </c>
      <c r="AO1444" t="s">
        <v>659</v>
      </c>
      <c r="AP1444" t="s">
        <v>2019</v>
      </c>
      <c r="AQ1444" t="s">
        <v>659</v>
      </c>
      <c r="AR1444" t="s">
        <v>2019</v>
      </c>
      <c r="AS1444" t="s">
        <v>659</v>
      </c>
      <c r="AT1444" t="s">
        <v>2019</v>
      </c>
      <c r="AU1444" t="s">
        <v>659</v>
      </c>
      <c r="AV1444" t="s">
        <v>2019</v>
      </c>
      <c r="AW1444">
        <v>0</v>
      </c>
      <c r="AX1444" t="s">
        <v>659</v>
      </c>
      <c r="AY1444" t="s">
        <v>119</v>
      </c>
      <c r="AZ1444" t="s">
        <v>119</v>
      </c>
      <c r="BA1444" t="s">
        <v>119</v>
      </c>
      <c r="BB1444" t="s">
        <v>1250</v>
      </c>
      <c r="BE1444" t="s">
        <v>659</v>
      </c>
      <c r="BG1444" t="s">
        <v>1253</v>
      </c>
      <c r="BH1444" t="s">
        <v>1257</v>
      </c>
      <c r="BI1444" t="s">
        <v>1259</v>
      </c>
      <c r="BJ1444" t="s">
        <v>1266</v>
      </c>
      <c r="BL1444"/>
      <c r="BM1444" t="s">
        <v>2935</v>
      </c>
    </row>
    <row r="1445" spans="2:65" x14ac:dyDescent="0.3">
      <c r="B1445" t="s">
        <v>95</v>
      </c>
      <c r="C1445" t="s">
        <v>64</v>
      </c>
      <c r="D1445" t="s">
        <v>2939</v>
      </c>
      <c r="E1445" t="s">
        <v>958</v>
      </c>
      <c r="F1445" t="s">
        <v>97</v>
      </c>
      <c r="G1445" t="s">
        <v>71</v>
      </c>
      <c r="H1445" t="s">
        <v>97</v>
      </c>
      <c r="K1445" s="3">
        <v>44652</v>
      </c>
      <c r="L1445">
        <v>2</v>
      </c>
      <c r="M1445" t="s">
        <v>659</v>
      </c>
      <c r="N1445" t="s">
        <v>2019</v>
      </c>
      <c r="O1445" t="s">
        <v>524</v>
      </c>
      <c r="P1445" cm="1">
        <f t="array" ref="P1445">_xlfn.SWITCH(O1445,"Excellent",5,"Above Average", 4,"Average",3,"Below Average",2,"Extremely Poor",1)</f>
        <v>5</v>
      </c>
      <c r="Q1445" t="s">
        <v>712</v>
      </c>
      <c r="R1445" t="s">
        <v>712</v>
      </c>
      <c r="S1445" t="s">
        <v>712</v>
      </c>
      <c r="T1445" t="s">
        <v>524</v>
      </c>
      <c r="U1445" t="s">
        <v>712</v>
      </c>
      <c r="V1445" t="s">
        <v>1244</v>
      </c>
      <c r="W1445" t="s">
        <v>659</v>
      </c>
      <c r="X1445" t="s">
        <v>2019</v>
      </c>
      <c r="Y1445" t="s">
        <v>659</v>
      </c>
      <c r="Z1445" t="s">
        <v>2019</v>
      </c>
      <c r="AA1445" t="s">
        <v>659</v>
      </c>
      <c r="AB1445" t="s">
        <v>2019</v>
      </c>
      <c r="AC1445" t="s">
        <v>659</v>
      </c>
      <c r="AD1445" t="s">
        <v>2019</v>
      </c>
      <c r="AE1445" t="s">
        <v>712</v>
      </c>
      <c r="AF1445" t="s">
        <v>1244</v>
      </c>
      <c r="AG1445" t="s">
        <v>659</v>
      </c>
      <c r="AH1445" t="s">
        <v>2019</v>
      </c>
      <c r="AI1445" t="s">
        <v>659</v>
      </c>
      <c r="AJ1445" t="s">
        <v>2019</v>
      </c>
      <c r="AK1445" t="s">
        <v>659</v>
      </c>
      <c r="AL1445" t="s">
        <v>2019</v>
      </c>
      <c r="AM1445" t="s">
        <v>712</v>
      </c>
      <c r="AN1445" t="s">
        <v>524</v>
      </c>
      <c r="AO1445" t="s">
        <v>659</v>
      </c>
      <c r="AP1445" t="s">
        <v>2019</v>
      </c>
      <c r="AQ1445" t="s">
        <v>659</v>
      </c>
      <c r="AR1445" t="s">
        <v>2019</v>
      </c>
      <c r="AS1445" t="s">
        <v>712</v>
      </c>
      <c r="AT1445" t="s">
        <v>524</v>
      </c>
      <c r="AU1445" t="s">
        <v>659</v>
      </c>
      <c r="AV1445" t="s">
        <v>2019</v>
      </c>
      <c r="AW1445">
        <v>1</v>
      </c>
      <c r="AX1445" t="s">
        <v>659</v>
      </c>
      <c r="AY1445" t="s">
        <v>1246</v>
      </c>
      <c r="AZ1445" t="s">
        <v>1246</v>
      </c>
      <c r="BA1445" t="s">
        <v>1246</v>
      </c>
      <c r="BB1445" t="s">
        <v>1251</v>
      </c>
      <c r="BE1445" t="s">
        <v>659</v>
      </c>
      <c r="BG1445" t="s">
        <v>1254</v>
      </c>
      <c r="BH1445" t="s">
        <v>1257</v>
      </c>
      <c r="BI1445" t="s">
        <v>1259</v>
      </c>
      <c r="BJ1445" t="s">
        <v>1266</v>
      </c>
      <c r="BL1445"/>
      <c r="BM1445" t="s">
        <v>2935</v>
      </c>
    </row>
    <row r="1446" spans="2:65" x14ac:dyDescent="0.3">
      <c r="B1446" t="s">
        <v>192</v>
      </c>
      <c r="C1446" t="s">
        <v>64</v>
      </c>
      <c r="D1446" t="s">
        <v>2997</v>
      </c>
      <c r="E1446" t="s">
        <v>2075</v>
      </c>
      <c r="F1446" t="s">
        <v>727</v>
      </c>
      <c r="G1446" t="s">
        <v>128</v>
      </c>
      <c r="H1446" t="s">
        <v>727</v>
      </c>
      <c r="K1446" s="3">
        <v>44652</v>
      </c>
      <c r="L1446">
        <v>1</v>
      </c>
      <c r="M1446" t="s">
        <v>712</v>
      </c>
      <c r="N1446" t="s">
        <v>712</v>
      </c>
      <c r="O1446" t="s">
        <v>1242</v>
      </c>
      <c r="P1446" cm="1">
        <f t="array" ref="P1446">_xlfn.SWITCH(O1446,"Excellent",5,"Above Average", 4,"Average",3,"Below Average",2,"Extremely Poor",1)</f>
        <v>3</v>
      </c>
      <c r="Q1446" t="s">
        <v>712</v>
      </c>
      <c r="R1446" t="s">
        <v>712</v>
      </c>
      <c r="S1446" t="s">
        <v>712</v>
      </c>
      <c r="T1446" t="s">
        <v>524</v>
      </c>
      <c r="U1446" t="s">
        <v>712</v>
      </c>
      <c r="V1446" t="s">
        <v>1243</v>
      </c>
      <c r="W1446" t="s">
        <v>712</v>
      </c>
      <c r="X1446" t="s">
        <v>1243</v>
      </c>
      <c r="Y1446" t="s">
        <v>659</v>
      </c>
      <c r="Z1446" t="s">
        <v>2019</v>
      </c>
      <c r="AA1446" t="s">
        <v>659</v>
      </c>
      <c r="AB1446" t="s">
        <v>2019</v>
      </c>
      <c r="AC1446" t="s">
        <v>712</v>
      </c>
      <c r="AD1446" t="s">
        <v>1241</v>
      </c>
      <c r="AE1446" t="s">
        <v>659</v>
      </c>
      <c r="AF1446" t="s">
        <v>2019</v>
      </c>
      <c r="AG1446" t="s">
        <v>659</v>
      </c>
      <c r="AH1446" t="s">
        <v>2019</v>
      </c>
      <c r="AI1446" t="s">
        <v>659</v>
      </c>
      <c r="AJ1446" t="s">
        <v>2019</v>
      </c>
      <c r="AK1446" t="s">
        <v>659</v>
      </c>
      <c r="AL1446" t="s">
        <v>2019</v>
      </c>
      <c r="AM1446" t="s">
        <v>712</v>
      </c>
      <c r="AN1446" t="s">
        <v>1243</v>
      </c>
      <c r="AO1446" t="s">
        <v>659</v>
      </c>
      <c r="AP1446" t="s">
        <v>2019</v>
      </c>
      <c r="AQ1446" t="s">
        <v>659</v>
      </c>
      <c r="AR1446" t="s">
        <v>2019</v>
      </c>
      <c r="AS1446" t="s">
        <v>659</v>
      </c>
      <c r="AT1446" t="s">
        <v>2019</v>
      </c>
      <c r="AU1446" t="s">
        <v>659</v>
      </c>
      <c r="AV1446" t="s">
        <v>2019</v>
      </c>
      <c r="AW1446">
        <v>0</v>
      </c>
      <c r="AX1446" t="s">
        <v>659</v>
      </c>
      <c r="AY1446" t="s">
        <v>1246</v>
      </c>
      <c r="AZ1446" t="s">
        <v>1246</v>
      </c>
      <c r="BA1446" t="s">
        <v>1246</v>
      </c>
      <c r="BB1446" t="s">
        <v>1248</v>
      </c>
      <c r="BE1446" t="s">
        <v>659</v>
      </c>
      <c r="BG1446" t="s">
        <v>1253</v>
      </c>
      <c r="BH1446" t="s">
        <v>1257</v>
      </c>
      <c r="BI1446" t="s">
        <v>1259</v>
      </c>
      <c r="BJ1446" t="s">
        <v>1266</v>
      </c>
      <c r="BL1446"/>
      <c r="BM1446" t="s">
        <v>2935</v>
      </c>
    </row>
    <row r="1447" spans="2:65" x14ac:dyDescent="0.3">
      <c r="B1447" t="s">
        <v>69</v>
      </c>
      <c r="C1447" t="s">
        <v>64</v>
      </c>
      <c r="D1447" t="s">
        <v>2936</v>
      </c>
      <c r="E1447" t="s">
        <v>284</v>
      </c>
      <c r="F1447" t="s">
        <v>959</v>
      </c>
      <c r="G1447" t="s">
        <v>76</v>
      </c>
      <c r="H1447" t="s">
        <v>959</v>
      </c>
      <c r="K1447" s="3">
        <v>44652</v>
      </c>
      <c r="L1447">
        <v>1</v>
      </c>
      <c r="M1447" t="s">
        <v>659</v>
      </c>
      <c r="N1447" t="s">
        <v>2019</v>
      </c>
      <c r="O1447" t="s">
        <v>2640</v>
      </c>
      <c r="P1447" cm="1">
        <f t="array" ref="P1447">_xlfn.SWITCH(O1447,"Excellent",5,"Above Average", 4,"Average",3,"Below Average",2,"Extremely Poor",1)</f>
        <v>4</v>
      </c>
      <c r="Q1447" t="s">
        <v>712</v>
      </c>
      <c r="R1447" t="s">
        <v>712</v>
      </c>
      <c r="S1447" t="s">
        <v>712</v>
      </c>
      <c r="T1447" t="s">
        <v>2640</v>
      </c>
      <c r="U1447" t="s">
        <v>659</v>
      </c>
      <c r="V1447" t="s">
        <v>2019</v>
      </c>
      <c r="W1447" t="s">
        <v>712</v>
      </c>
      <c r="X1447" t="s">
        <v>2640</v>
      </c>
      <c r="Y1447" t="s">
        <v>659</v>
      </c>
      <c r="Z1447" t="s">
        <v>2019</v>
      </c>
      <c r="AA1447" t="s">
        <v>659</v>
      </c>
      <c r="AB1447" t="s">
        <v>2019</v>
      </c>
      <c r="AC1447" t="s">
        <v>659</v>
      </c>
      <c r="AD1447" t="s">
        <v>2019</v>
      </c>
      <c r="AE1447" t="s">
        <v>659</v>
      </c>
      <c r="AF1447" t="s">
        <v>2019</v>
      </c>
      <c r="AG1447" t="s">
        <v>659</v>
      </c>
      <c r="AH1447" t="s">
        <v>2019</v>
      </c>
      <c r="AI1447" t="s">
        <v>659</v>
      </c>
      <c r="AJ1447" t="s">
        <v>2019</v>
      </c>
      <c r="AK1447" t="s">
        <v>659</v>
      </c>
      <c r="AL1447" t="s">
        <v>2019</v>
      </c>
      <c r="AM1447" t="s">
        <v>659</v>
      </c>
      <c r="AN1447" t="s">
        <v>2019</v>
      </c>
      <c r="AO1447" t="s">
        <v>659</v>
      </c>
      <c r="AP1447" t="s">
        <v>2019</v>
      </c>
      <c r="AQ1447" t="s">
        <v>659</v>
      </c>
      <c r="AR1447" t="s">
        <v>2019</v>
      </c>
      <c r="AS1447" t="s">
        <v>659</v>
      </c>
      <c r="AT1447" t="s">
        <v>2019</v>
      </c>
      <c r="AU1447" t="s">
        <v>659</v>
      </c>
      <c r="AV1447" t="s">
        <v>2019</v>
      </c>
      <c r="AW1447">
        <v>0</v>
      </c>
      <c r="AX1447" t="s">
        <v>659</v>
      </c>
      <c r="AY1447" t="s">
        <v>119</v>
      </c>
      <c r="AZ1447" t="s">
        <v>119</v>
      </c>
      <c r="BA1447" t="s">
        <v>119</v>
      </c>
      <c r="BB1447" t="s">
        <v>1251</v>
      </c>
      <c r="BE1447" t="s">
        <v>659</v>
      </c>
      <c r="BG1447" t="s">
        <v>1254</v>
      </c>
      <c r="BH1447" t="s">
        <v>1258</v>
      </c>
      <c r="BI1447" t="s">
        <v>1259</v>
      </c>
      <c r="BJ1447" t="s">
        <v>1266</v>
      </c>
      <c r="BL1447"/>
      <c r="BM1447" t="s">
        <v>2935</v>
      </c>
    </row>
    <row r="1448" spans="2:65" x14ac:dyDescent="0.3">
      <c r="B1448" t="s">
        <v>144</v>
      </c>
      <c r="C1448" t="s">
        <v>64</v>
      </c>
      <c r="D1448" t="s">
        <v>2958</v>
      </c>
      <c r="E1448" t="s">
        <v>960</v>
      </c>
      <c r="F1448" t="s">
        <v>961</v>
      </c>
      <c r="G1448" t="s">
        <v>113</v>
      </c>
      <c r="H1448" t="s">
        <v>961</v>
      </c>
      <c r="K1448" s="3">
        <v>44652</v>
      </c>
      <c r="L1448">
        <v>1</v>
      </c>
      <c r="M1448" t="s">
        <v>659</v>
      </c>
      <c r="N1448" t="s">
        <v>2019</v>
      </c>
      <c r="O1448" t="s">
        <v>524</v>
      </c>
      <c r="P1448" cm="1">
        <f t="array" ref="P1448">_xlfn.SWITCH(O1448,"Excellent",5,"Above Average", 4,"Average",3,"Below Average",2,"Extremely Poor",1)</f>
        <v>5</v>
      </c>
      <c r="Q1448" t="s">
        <v>712</v>
      </c>
      <c r="R1448" t="s">
        <v>712</v>
      </c>
      <c r="S1448" t="s">
        <v>712</v>
      </c>
      <c r="T1448" t="s">
        <v>1243</v>
      </c>
      <c r="U1448" t="s">
        <v>659</v>
      </c>
      <c r="V1448" t="s">
        <v>2019</v>
      </c>
      <c r="W1448" t="s">
        <v>659</v>
      </c>
      <c r="X1448" t="s">
        <v>2019</v>
      </c>
      <c r="Y1448" t="s">
        <v>659</v>
      </c>
      <c r="Z1448" t="s">
        <v>2019</v>
      </c>
      <c r="AA1448" t="s">
        <v>659</v>
      </c>
      <c r="AB1448" t="s">
        <v>2019</v>
      </c>
      <c r="AC1448" t="s">
        <v>659</v>
      </c>
      <c r="AD1448" t="s">
        <v>2019</v>
      </c>
      <c r="AE1448" t="s">
        <v>659</v>
      </c>
      <c r="AF1448" t="s">
        <v>2019</v>
      </c>
      <c r="AG1448" t="s">
        <v>659</v>
      </c>
      <c r="AH1448" t="s">
        <v>2019</v>
      </c>
      <c r="AI1448" t="s">
        <v>659</v>
      </c>
      <c r="AJ1448" t="s">
        <v>2019</v>
      </c>
      <c r="AK1448" t="s">
        <v>659</v>
      </c>
      <c r="AL1448" t="s">
        <v>2019</v>
      </c>
      <c r="AM1448" t="s">
        <v>712</v>
      </c>
      <c r="AN1448" t="s">
        <v>1244</v>
      </c>
      <c r="AO1448" t="s">
        <v>712</v>
      </c>
      <c r="AP1448" t="s">
        <v>1244</v>
      </c>
      <c r="AQ1448" t="s">
        <v>712</v>
      </c>
      <c r="AR1448" t="s">
        <v>1244</v>
      </c>
      <c r="AS1448" t="s">
        <v>659</v>
      </c>
      <c r="AT1448" t="s">
        <v>2019</v>
      </c>
      <c r="AU1448" t="s">
        <v>659</v>
      </c>
      <c r="AV1448" t="s">
        <v>2019</v>
      </c>
      <c r="AW1448">
        <v>0</v>
      </c>
      <c r="AX1448" t="s">
        <v>659</v>
      </c>
      <c r="AY1448" t="s">
        <v>1246</v>
      </c>
      <c r="AZ1448" t="s">
        <v>1246</v>
      </c>
      <c r="BA1448" t="s">
        <v>1246</v>
      </c>
      <c r="BB1448" t="s">
        <v>1248</v>
      </c>
      <c r="BE1448" t="s">
        <v>659</v>
      </c>
      <c r="BG1448" t="s">
        <v>1253</v>
      </c>
      <c r="BH1448" t="s">
        <v>1257</v>
      </c>
      <c r="BI1448" t="s">
        <v>1259</v>
      </c>
      <c r="BJ1448" t="s">
        <v>1267</v>
      </c>
      <c r="BL1448"/>
      <c r="BM1448" t="s">
        <v>2935</v>
      </c>
    </row>
    <row r="1449" spans="2:65" x14ac:dyDescent="0.3">
      <c r="B1449" t="s">
        <v>216</v>
      </c>
      <c r="C1449" t="s">
        <v>138</v>
      </c>
      <c r="D1449" t="s">
        <v>2943</v>
      </c>
      <c r="E1449" t="s">
        <v>2038</v>
      </c>
      <c r="F1449" t="s">
        <v>140</v>
      </c>
      <c r="G1449" t="s">
        <v>140</v>
      </c>
      <c r="H1449" t="s">
        <v>140</v>
      </c>
      <c r="K1449" s="3">
        <v>44652</v>
      </c>
      <c r="L1449">
        <v>1</v>
      </c>
      <c r="M1449" t="s">
        <v>712</v>
      </c>
      <c r="N1449" t="s">
        <v>659</v>
      </c>
      <c r="O1449" t="s">
        <v>1242</v>
      </c>
      <c r="P1449" cm="1">
        <f t="array" ref="P1449">_xlfn.SWITCH(O1449,"Excellent",5,"Above Average", 4,"Average",3,"Below Average",2,"Extremely Poor",1)</f>
        <v>3</v>
      </c>
      <c r="Q1449" t="s">
        <v>712</v>
      </c>
      <c r="R1449" t="s">
        <v>712</v>
      </c>
      <c r="S1449" t="s">
        <v>712</v>
      </c>
      <c r="T1449" t="s">
        <v>1240</v>
      </c>
      <c r="U1449" t="s">
        <v>659</v>
      </c>
      <c r="V1449" t="s">
        <v>2019</v>
      </c>
      <c r="W1449" t="s">
        <v>659</v>
      </c>
      <c r="X1449" t="s">
        <v>2019</v>
      </c>
      <c r="Y1449" t="s">
        <v>659</v>
      </c>
      <c r="Z1449" t="s">
        <v>2019</v>
      </c>
      <c r="AA1449" t="s">
        <v>659</v>
      </c>
      <c r="AB1449" t="s">
        <v>2019</v>
      </c>
      <c r="AC1449" t="s">
        <v>712</v>
      </c>
      <c r="AD1449" t="s">
        <v>1241</v>
      </c>
      <c r="AE1449" t="s">
        <v>659</v>
      </c>
      <c r="AF1449" t="s">
        <v>2019</v>
      </c>
      <c r="AG1449" t="s">
        <v>712</v>
      </c>
      <c r="AH1449" t="s">
        <v>1240</v>
      </c>
      <c r="AI1449" t="s">
        <v>659</v>
      </c>
      <c r="AJ1449" t="s">
        <v>2019</v>
      </c>
      <c r="AK1449" t="s">
        <v>659</v>
      </c>
      <c r="AL1449" t="s">
        <v>2019</v>
      </c>
      <c r="AM1449" t="s">
        <v>659</v>
      </c>
      <c r="AN1449" t="s">
        <v>2019</v>
      </c>
      <c r="AO1449" t="s">
        <v>659</v>
      </c>
      <c r="AP1449" t="s">
        <v>2019</v>
      </c>
      <c r="AQ1449" t="s">
        <v>659</v>
      </c>
      <c r="AR1449" t="s">
        <v>2019</v>
      </c>
      <c r="AS1449" t="s">
        <v>659</v>
      </c>
      <c r="AT1449" t="s">
        <v>2019</v>
      </c>
      <c r="AU1449" t="s">
        <v>659</v>
      </c>
      <c r="AV1449" t="s">
        <v>2019</v>
      </c>
      <c r="AW1449">
        <v>0</v>
      </c>
      <c r="AX1449" t="s">
        <v>659</v>
      </c>
      <c r="AY1449" t="s">
        <v>1246</v>
      </c>
      <c r="AZ1449" t="s">
        <v>2644</v>
      </c>
      <c r="BA1449" t="s">
        <v>2644</v>
      </c>
      <c r="BB1449" t="s">
        <v>1249</v>
      </c>
      <c r="BE1449" t="s">
        <v>712</v>
      </c>
      <c r="BG1449" t="s">
        <v>1256</v>
      </c>
      <c r="BH1449" t="s">
        <v>1256</v>
      </c>
      <c r="BI1449" t="s">
        <v>1265</v>
      </c>
      <c r="BJ1449" t="s">
        <v>1265</v>
      </c>
      <c r="BL1449"/>
    </row>
    <row r="1450" spans="2:65" x14ac:dyDescent="0.3">
      <c r="B1450" t="s">
        <v>69</v>
      </c>
      <c r="C1450" t="s">
        <v>138</v>
      </c>
      <c r="D1450" t="s">
        <v>2982</v>
      </c>
      <c r="E1450" t="s">
        <v>926</v>
      </c>
      <c r="F1450" t="s">
        <v>879</v>
      </c>
      <c r="G1450" t="s">
        <v>71</v>
      </c>
      <c r="I1450" t="s">
        <v>102</v>
      </c>
      <c r="J1450" t="s">
        <v>68</v>
      </c>
      <c r="K1450" s="3">
        <v>44652</v>
      </c>
      <c r="L1450">
        <v>1</v>
      </c>
      <c r="M1450" t="s">
        <v>659</v>
      </c>
      <c r="N1450" t="s">
        <v>2019</v>
      </c>
      <c r="O1450" t="s">
        <v>524</v>
      </c>
      <c r="P1450" cm="1">
        <f t="array" ref="P1450">_xlfn.SWITCH(O1450,"Excellent",5,"Above Average", 4,"Average",3,"Below Average",2,"Extremely Poor",1)</f>
        <v>5</v>
      </c>
      <c r="Q1450" t="s">
        <v>712</v>
      </c>
      <c r="R1450" t="s">
        <v>712</v>
      </c>
      <c r="S1450" t="s">
        <v>712</v>
      </c>
      <c r="T1450" t="s">
        <v>524</v>
      </c>
      <c r="U1450" t="s">
        <v>712</v>
      </c>
      <c r="V1450" t="s">
        <v>524</v>
      </c>
      <c r="W1450" t="s">
        <v>712</v>
      </c>
      <c r="X1450" t="s">
        <v>524</v>
      </c>
      <c r="Y1450" t="s">
        <v>659</v>
      </c>
      <c r="Z1450" t="s">
        <v>2019</v>
      </c>
      <c r="AA1450" t="s">
        <v>659</v>
      </c>
      <c r="AB1450" t="s">
        <v>2019</v>
      </c>
      <c r="AC1450" t="s">
        <v>659</v>
      </c>
      <c r="AD1450" t="s">
        <v>2019</v>
      </c>
      <c r="AE1450" t="s">
        <v>659</v>
      </c>
      <c r="AF1450" t="s">
        <v>2019</v>
      </c>
      <c r="AG1450" t="s">
        <v>659</v>
      </c>
      <c r="AH1450" t="s">
        <v>2019</v>
      </c>
      <c r="AI1450" t="s">
        <v>659</v>
      </c>
      <c r="AJ1450" t="s">
        <v>2019</v>
      </c>
      <c r="AK1450" t="s">
        <v>659</v>
      </c>
      <c r="AL1450" t="s">
        <v>2019</v>
      </c>
      <c r="AM1450" t="s">
        <v>659</v>
      </c>
      <c r="AN1450" t="s">
        <v>2019</v>
      </c>
      <c r="AO1450" t="s">
        <v>659</v>
      </c>
      <c r="AP1450" t="s">
        <v>2019</v>
      </c>
      <c r="AQ1450" t="s">
        <v>659</v>
      </c>
      <c r="AR1450" t="s">
        <v>2019</v>
      </c>
      <c r="AS1450" t="s">
        <v>659</v>
      </c>
      <c r="AT1450" t="s">
        <v>2019</v>
      </c>
      <c r="AU1450" t="s">
        <v>659</v>
      </c>
      <c r="AV1450" t="s">
        <v>2019</v>
      </c>
      <c r="AW1450">
        <v>0</v>
      </c>
      <c r="AX1450" t="s">
        <v>659</v>
      </c>
      <c r="AY1450" t="s">
        <v>1246</v>
      </c>
      <c r="AZ1450" t="s">
        <v>1246</v>
      </c>
      <c r="BA1450" t="s">
        <v>1246</v>
      </c>
      <c r="BB1450" t="s">
        <v>1251</v>
      </c>
      <c r="BE1450" t="s">
        <v>659</v>
      </c>
      <c r="BG1450" t="s">
        <v>1255</v>
      </c>
      <c r="BH1450" t="s">
        <v>1257</v>
      </c>
      <c r="BI1450" t="s">
        <v>1259</v>
      </c>
      <c r="BJ1450" t="s">
        <v>1266</v>
      </c>
      <c r="BK1450" t="s">
        <v>68</v>
      </c>
      <c r="BL1450"/>
      <c r="BM1450" t="s">
        <v>2945</v>
      </c>
    </row>
    <row r="1451" spans="2:65" x14ac:dyDescent="0.3">
      <c r="B1451" t="s">
        <v>69</v>
      </c>
      <c r="C1451" t="s">
        <v>64</v>
      </c>
      <c r="D1451" t="s">
        <v>2936</v>
      </c>
      <c r="E1451" t="s">
        <v>423</v>
      </c>
      <c r="F1451" t="s">
        <v>962</v>
      </c>
      <c r="G1451" t="s">
        <v>84</v>
      </c>
      <c r="H1451" t="s">
        <v>962</v>
      </c>
      <c r="K1451" s="3">
        <v>44652</v>
      </c>
      <c r="L1451">
        <v>1</v>
      </c>
      <c r="M1451" t="s">
        <v>659</v>
      </c>
      <c r="N1451" t="s">
        <v>2019</v>
      </c>
      <c r="O1451" t="s">
        <v>524</v>
      </c>
      <c r="P1451" cm="1">
        <f t="array" ref="P1451">_xlfn.SWITCH(O1451,"Excellent",5,"Above Average", 4,"Average",3,"Below Average",2,"Extremely Poor",1)</f>
        <v>5</v>
      </c>
      <c r="Q1451" t="s">
        <v>712</v>
      </c>
      <c r="R1451" t="s">
        <v>712</v>
      </c>
      <c r="S1451" t="s">
        <v>712</v>
      </c>
      <c r="T1451" t="s">
        <v>524</v>
      </c>
      <c r="U1451" t="s">
        <v>712</v>
      </c>
      <c r="V1451" t="s">
        <v>524</v>
      </c>
      <c r="W1451" t="s">
        <v>659</v>
      </c>
      <c r="X1451" t="s">
        <v>2019</v>
      </c>
      <c r="Y1451" t="s">
        <v>659</v>
      </c>
      <c r="Z1451" t="s">
        <v>2019</v>
      </c>
      <c r="AA1451" t="s">
        <v>659</v>
      </c>
      <c r="AB1451" t="s">
        <v>2019</v>
      </c>
      <c r="AC1451" t="s">
        <v>659</v>
      </c>
      <c r="AD1451" t="s">
        <v>2019</v>
      </c>
      <c r="AE1451" t="s">
        <v>659</v>
      </c>
      <c r="AF1451" t="s">
        <v>2019</v>
      </c>
      <c r="AG1451" t="s">
        <v>659</v>
      </c>
      <c r="AH1451" t="s">
        <v>2019</v>
      </c>
      <c r="AI1451" t="s">
        <v>659</v>
      </c>
      <c r="AJ1451" t="s">
        <v>2019</v>
      </c>
      <c r="AK1451" t="s">
        <v>659</v>
      </c>
      <c r="AL1451" t="s">
        <v>2019</v>
      </c>
      <c r="AM1451" t="s">
        <v>659</v>
      </c>
      <c r="AN1451" t="s">
        <v>2019</v>
      </c>
      <c r="AO1451" t="s">
        <v>659</v>
      </c>
      <c r="AP1451" t="s">
        <v>2019</v>
      </c>
      <c r="AQ1451" t="s">
        <v>659</v>
      </c>
      <c r="AR1451" t="s">
        <v>2019</v>
      </c>
      <c r="AS1451" t="s">
        <v>659</v>
      </c>
      <c r="AT1451" t="s">
        <v>2019</v>
      </c>
      <c r="AU1451" t="s">
        <v>659</v>
      </c>
      <c r="AV1451" t="s">
        <v>2019</v>
      </c>
      <c r="AW1451">
        <v>0</v>
      </c>
      <c r="AX1451" t="s">
        <v>712</v>
      </c>
      <c r="AY1451" t="s">
        <v>1246</v>
      </c>
      <c r="AZ1451" t="s">
        <v>1246</v>
      </c>
      <c r="BA1451" t="s">
        <v>1246</v>
      </c>
      <c r="BB1451" t="s">
        <v>1248</v>
      </c>
      <c r="BE1451" t="s">
        <v>659</v>
      </c>
      <c r="BG1451" t="s">
        <v>1252</v>
      </c>
      <c r="BH1451" t="s">
        <v>1257</v>
      </c>
      <c r="BI1451" t="s">
        <v>1259</v>
      </c>
      <c r="BJ1451" t="s">
        <v>1266</v>
      </c>
      <c r="BL1451"/>
      <c r="BM1451" t="s">
        <v>2935</v>
      </c>
    </row>
    <row r="1452" spans="2:65" x14ac:dyDescent="0.3">
      <c r="B1452" t="s">
        <v>271</v>
      </c>
      <c r="C1452" t="s">
        <v>64</v>
      </c>
      <c r="D1452" t="s">
        <v>2973</v>
      </c>
      <c r="E1452" t="s">
        <v>423</v>
      </c>
      <c r="F1452" t="s">
        <v>232</v>
      </c>
      <c r="G1452" t="s">
        <v>128</v>
      </c>
      <c r="H1452" t="s">
        <v>232</v>
      </c>
      <c r="K1452" s="3">
        <v>44652</v>
      </c>
      <c r="L1452">
        <v>3</v>
      </c>
      <c r="M1452" t="s">
        <v>712</v>
      </c>
      <c r="N1452" t="s">
        <v>712</v>
      </c>
      <c r="O1452" t="s">
        <v>524</v>
      </c>
      <c r="P1452" cm="1">
        <f t="array" ref="P1452">_xlfn.SWITCH(O1452,"Excellent",5,"Above Average", 4,"Average",3,"Below Average",2,"Extremely Poor",1)</f>
        <v>5</v>
      </c>
      <c r="Q1452" t="s">
        <v>712</v>
      </c>
      <c r="R1452" t="s">
        <v>712</v>
      </c>
      <c r="S1452" t="s">
        <v>712</v>
      </c>
      <c r="T1452" t="s">
        <v>1243</v>
      </c>
      <c r="U1452" t="s">
        <v>659</v>
      </c>
      <c r="V1452" t="s">
        <v>2019</v>
      </c>
      <c r="W1452" t="s">
        <v>659</v>
      </c>
      <c r="X1452" t="s">
        <v>2019</v>
      </c>
      <c r="Y1452" t="s">
        <v>659</v>
      </c>
      <c r="Z1452" t="s">
        <v>2019</v>
      </c>
      <c r="AA1452" t="s">
        <v>712</v>
      </c>
      <c r="AB1452" t="s">
        <v>1243</v>
      </c>
      <c r="AC1452" t="s">
        <v>659</v>
      </c>
      <c r="AD1452" t="s">
        <v>2019</v>
      </c>
      <c r="AE1452" t="s">
        <v>712</v>
      </c>
      <c r="AF1452" t="s">
        <v>1243</v>
      </c>
      <c r="AG1452" t="s">
        <v>659</v>
      </c>
      <c r="AH1452" t="s">
        <v>2019</v>
      </c>
      <c r="AI1452" t="s">
        <v>659</v>
      </c>
      <c r="AJ1452" t="s">
        <v>2019</v>
      </c>
      <c r="AK1452" t="s">
        <v>712</v>
      </c>
      <c r="AL1452" t="s">
        <v>1243</v>
      </c>
      <c r="AM1452" t="s">
        <v>712</v>
      </c>
      <c r="AN1452" t="s">
        <v>1243</v>
      </c>
      <c r="AO1452" t="s">
        <v>712</v>
      </c>
      <c r="AP1452" t="s">
        <v>1243</v>
      </c>
      <c r="AQ1452" t="s">
        <v>659</v>
      </c>
      <c r="AR1452" t="s">
        <v>2019</v>
      </c>
      <c r="AS1452" t="s">
        <v>659</v>
      </c>
      <c r="AT1452" t="s">
        <v>2019</v>
      </c>
      <c r="AU1452" t="s">
        <v>659</v>
      </c>
      <c r="AV1452" t="s">
        <v>2019</v>
      </c>
      <c r="AW1452">
        <v>0</v>
      </c>
      <c r="AX1452" t="s">
        <v>712</v>
      </c>
      <c r="AY1452" t="s">
        <v>1246</v>
      </c>
      <c r="AZ1452" t="s">
        <v>1246</v>
      </c>
      <c r="BA1452" t="s">
        <v>1246</v>
      </c>
      <c r="BB1452" t="s">
        <v>1248</v>
      </c>
      <c r="BE1452" t="s">
        <v>659</v>
      </c>
      <c r="BG1452" t="s">
        <v>1253</v>
      </c>
      <c r="BH1452" t="s">
        <v>1256</v>
      </c>
      <c r="BI1452" t="s">
        <v>1259</v>
      </c>
      <c r="BJ1452" t="s">
        <v>1266</v>
      </c>
      <c r="BL1452"/>
      <c r="BM1452" t="s">
        <v>2935</v>
      </c>
    </row>
    <row r="1453" spans="2:65" x14ac:dyDescent="0.3">
      <c r="B1453" t="s">
        <v>107</v>
      </c>
      <c r="C1453" t="s">
        <v>99</v>
      </c>
      <c r="D1453" t="s">
        <v>3002</v>
      </c>
      <c r="E1453" t="s">
        <v>946</v>
      </c>
      <c r="F1453" t="s">
        <v>353</v>
      </c>
      <c r="G1453" t="s">
        <v>113</v>
      </c>
      <c r="I1453" t="s">
        <v>102</v>
      </c>
      <c r="J1453" t="s">
        <v>68</v>
      </c>
      <c r="K1453" s="3">
        <v>44652</v>
      </c>
      <c r="L1453">
        <v>1</v>
      </c>
      <c r="M1453" t="s">
        <v>712</v>
      </c>
      <c r="N1453" t="s">
        <v>712</v>
      </c>
      <c r="O1453" t="s">
        <v>524</v>
      </c>
      <c r="P1453" cm="1">
        <f t="array" ref="P1453">_xlfn.SWITCH(O1453,"Excellent",5,"Above Average", 4,"Average",3,"Below Average",2,"Extremely Poor",1)</f>
        <v>5</v>
      </c>
      <c r="Q1453" t="s">
        <v>712</v>
      </c>
      <c r="R1453" t="s">
        <v>712</v>
      </c>
      <c r="S1453" t="s">
        <v>712</v>
      </c>
      <c r="T1453" t="s">
        <v>524</v>
      </c>
      <c r="U1453" t="s">
        <v>659</v>
      </c>
      <c r="V1453" t="s">
        <v>2019</v>
      </c>
      <c r="W1453" t="s">
        <v>659</v>
      </c>
      <c r="X1453" t="s">
        <v>2019</v>
      </c>
      <c r="Y1453" t="s">
        <v>659</v>
      </c>
      <c r="Z1453" t="s">
        <v>2019</v>
      </c>
      <c r="AA1453" t="s">
        <v>659</v>
      </c>
      <c r="AB1453" t="s">
        <v>2019</v>
      </c>
      <c r="AC1453" t="s">
        <v>712</v>
      </c>
      <c r="AD1453" t="s">
        <v>524</v>
      </c>
      <c r="AE1453" t="s">
        <v>659</v>
      </c>
      <c r="AF1453" t="s">
        <v>2019</v>
      </c>
      <c r="AG1453" t="s">
        <v>659</v>
      </c>
      <c r="AH1453" t="s">
        <v>2019</v>
      </c>
      <c r="AI1453" t="s">
        <v>659</v>
      </c>
      <c r="AJ1453" t="s">
        <v>2019</v>
      </c>
      <c r="AK1453" t="s">
        <v>659</v>
      </c>
      <c r="AL1453" t="s">
        <v>2019</v>
      </c>
      <c r="AM1453" t="s">
        <v>712</v>
      </c>
      <c r="AN1453" t="s">
        <v>524</v>
      </c>
      <c r="AO1453" t="s">
        <v>712</v>
      </c>
      <c r="AP1453" t="s">
        <v>524</v>
      </c>
      <c r="AQ1453" t="s">
        <v>712</v>
      </c>
      <c r="AR1453" t="s">
        <v>524</v>
      </c>
      <c r="AS1453" t="s">
        <v>712</v>
      </c>
      <c r="AT1453" t="s">
        <v>524</v>
      </c>
      <c r="AU1453" t="s">
        <v>659</v>
      </c>
      <c r="AV1453" t="s">
        <v>2019</v>
      </c>
      <c r="AW1453" t="s">
        <v>1245</v>
      </c>
      <c r="AX1453" t="s">
        <v>659</v>
      </c>
      <c r="AY1453" t="s">
        <v>1246</v>
      </c>
      <c r="AZ1453" t="s">
        <v>1246</v>
      </c>
      <c r="BA1453" t="s">
        <v>1246</v>
      </c>
      <c r="BB1453" t="s">
        <v>1248</v>
      </c>
      <c r="BE1453" t="s">
        <v>659</v>
      </c>
      <c r="BG1453" t="s">
        <v>1253</v>
      </c>
      <c r="BH1453" t="s">
        <v>1257</v>
      </c>
      <c r="BI1453" t="s">
        <v>1259</v>
      </c>
      <c r="BJ1453" t="s">
        <v>1266</v>
      </c>
      <c r="BK1453" t="s">
        <v>68</v>
      </c>
      <c r="BL1453"/>
      <c r="BM1453" t="s">
        <v>2945</v>
      </c>
    </row>
    <row r="1454" spans="2:65" x14ac:dyDescent="0.3">
      <c r="B1454" t="s">
        <v>95</v>
      </c>
      <c r="C1454" t="s">
        <v>64</v>
      </c>
      <c r="D1454" t="s">
        <v>3041</v>
      </c>
      <c r="E1454" t="s">
        <v>317</v>
      </c>
      <c r="F1454" t="s">
        <v>485</v>
      </c>
      <c r="G1454" t="s">
        <v>76</v>
      </c>
      <c r="H1454" t="s">
        <v>963</v>
      </c>
      <c r="K1454" s="3">
        <v>44652</v>
      </c>
      <c r="L1454">
        <v>1</v>
      </c>
      <c r="M1454" t="s">
        <v>712</v>
      </c>
      <c r="N1454" t="s">
        <v>712</v>
      </c>
      <c r="O1454" t="s">
        <v>524</v>
      </c>
      <c r="P1454" cm="1">
        <f t="array" ref="P1454">_xlfn.SWITCH(O1454,"Excellent",5,"Above Average", 4,"Average",3,"Below Average",2,"Extremely Poor",1)</f>
        <v>5</v>
      </c>
      <c r="Q1454" t="s">
        <v>712</v>
      </c>
      <c r="R1454" t="s">
        <v>712</v>
      </c>
      <c r="S1454" t="s">
        <v>712</v>
      </c>
      <c r="T1454" t="s">
        <v>524</v>
      </c>
      <c r="U1454" t="s">
        <v>659</v>
      </c>
      <c r="V1454" t="s">
        <v>2019</v>
      </c>
      <c r="W1454" t="s">
        <v>659</v>
      </c>
      <c r="X1454" t="s">
        <v>2019</v>
      </c>
      <c r="Y1454" t="s">
        <v>712</v>
      </c>
      <c r="Z1454" t="s">
        <v>524</v>
      </c>
      <c r="AA1454" t="s">
        <v>712</v>
      </c>
      <c r="AB1454" t="s">
        <v>524</v>
      </c>
      <c r="AC1454" t="s">
        <v>712</v>
      </c>
      <c r="AD1454" t="s">
        <v>524</v>
      </c>
      <c r="AE1454" t="s">
        <v>659</v>
      </c>
      <c r="AF1454" t="s">
        <v>2019</v>
      </c>
      <c r="AG1454" t="s">
        <v>659</v>
      </c>
      <c r="AH1454" t="s">
        <v>2019</v>
      </c>
      <c r="AI1454" t="s">
        <v>659</v>
      </c>
      <c r="AJ1454" t="s">
        <v>2019</v>
      </c>
      <c r="AK1454" t="s">
        <v>659</v>
      </c>
      <c r="AL1454" t="s">
        <v>2019</v>
      </c>
      <c r="AM1454" t="s">
        <v>712</v>
      </c>
      <c r="AN1454" t="s">
        <v>524</v>
      </c>
      <c r="AO1454" t="s">
        <v>712</v>
      </c>
      <c r="AP1454" t="s">
        <v>524</v>
      </c>
      <c r="AQ1454" t="s">
        <v>712</v>
      </c>
      <c r="AR1454" t="s">
        <v>524</v>
      </c>
      <c r="AS1454" t="s">
        <v>712</v>
      </c>
      <c r="AT1454" t="s">
        <v>524</v>
      </c>
      <c r="AU1454" t="s">
        <v>659</v>
      </c>
      <c r="AV1454" t="s">
        <v>2019</v>
      </c>
      <c r="AW1454">
        <v>1</v>
      </c>
      <c r="AX1454" t="s">
        <v>659</v>
      </c>
      <c r="AY1454" t="s">
        <v>1246</v>
      </c>
      <c r="AZ1454" t="s">
        <v>1246</v>
      </c>
      <c r="BA1454" t="s">
        <v>1246</v>
      </c>
      <c r="BB1454" t="s">
        <v>1248</v>
      </c>
      <c r="BE1454" t="s">
        <v>659</v>
      </c>
      <c r="BG1454" t="s">
        <v>1255</v>
      </c>
      <c r="BH1454" t="s">
        <v>1258</v>
      </c>
      <c r="BI1454" t="s">
        <v>1259</v>
      </c>
      <c r="BJ1454" t="s">
        <v>1266</v>
      </c>
      <c r="BL1454"/>
      <c r="BM1454" t="s">
        <v>2935</v>
      </c>
    </row>
    <row r="1455" spans="2:65" x14ac:dyDescent="0.3">
      <c r="B1455" t="s">
        <v>770</v>
      </c>
      <c r="C1455" t="s">
        <v>64</v>
      </c>
      <c r="D1455" t="s">
        <v>3050</v>
      </c>
      <c r="E1455" t="s">
        <v>3180</v>
      </c>
      <c r="F1455" t="s">
        <v>964</v>
      </c>
      <c r="G1455" t="s">
        <v>198</v>
      </c>
      <c r="H1455" t="s">
        <v>964</v>
      </c>
      <c r="K1455" s="3">
        <v>44652</v>
      </c>
      <c r="L1455">
        <v>2</v>
      </c>
      <c r="M1455" t="s">
        <v>712</v>
      </c>
      <c r="N1455" t="s">
        <v>712</v>
      </c>
      <c r="O1455" t="s">
        <v>524</v>
      </c>
      <c r="P1455" cm="1">
        <f t="array" ref="P1455">_xlfn.SWITCH(O1455,"Excellent",5,"Above Average", 4,"Average",3,"Below Average",2,"Extremely Poor",1)</f>
        <v>5</v>
      </c>
      <c r="Q1455" t="s">
        <v>712</v>
      </c>
      <c r="R1455" t="s">
        <v>712</v>
      </c>
      <c r="S1455" t="s">
        <v>712</v>
      </c>
      <c r="T1455" t="s">
        <v>524</v>
      </c>
      <c r="U1455" t="s">
        <v>712</v>
      </c>
      <c r="V1455" t="s">
        <v>524</v>
      </c>
      <c r="W1455" t="s">
        <v>712</v>
      </c>
      <c r="X1455" t="s">
        <v>524</v>
      </c>
      <c r="Y1455" t="s">
        <v>659</v>
      </c>
      <c r="Z1455" t="s">
        <v>2019</v>
      </c>
      <c r="AA1455" t="s">
        <v>659</v>
      </c>
      <c r="AB1455" t="s">
        <v>2019</v>
      </c>
      <c r="AC1455" t="s">
        <v>659</v>
      </c>
      <c r="AD1455" t="s">
        <v>2019</v>
      </c>
      <c r="AE1455" t="s">
        <v>659</v>
      </c>
      <c r="AF1455" t="s">
        <v>2019</v>
      </c>
      <c r="AG1455" t="s">
        <v>712</v>
      </c>
      <c r="AH1455" t="s">
        <v>1242</v>
      </c>
      <c r="AI1455" t="s">
        <v>659</v>
      </c>
      <c r="AJ1455" t="s">
        <v>2019</v>
      </c>
      <c r="AK1455" t="s">
        <v>712</v>
      </c>
      <c r="AL1455" t="s">
        <v>524</v>
      </c>
      <c r="AM1455" t="s">
        <v>659</v>
      </c>
      <c r="AN1455" t="s">
        <v>2019</v>
      </c>
      <c r="AO1455" t="s">
        <v>659</v>
      </c>
      <c r="AP1455" t="s">
        <v>2019</v>
      </c>
      <c r="AQ1455" t="s">
        <v>659</v>
      </c>
      <c r="AR1455" t="s">
        <v>2019</v>
      </c>
      <c r="AS1455" t="s">
        <v>659</v>
      </c>
      <c r="AT1455" t="s">
        <v>2019</v>
      </c>
      <c r="AU1455" t="s">
        <v>712</v>
      </c>
      <c r="AV1455" t="s">
        <v>524</v>
      </c>
      <c r="AW1455">
        <v>1</v>
      </c>
      <c r="AX1455" t="s">
        <v>659</v>
      </c>
      <c r="AY1455" t="s">
        <v>1246</v>
      </c>
      <c r="AZ1455" t="s">
        <v>1246</v>
      </c>
      <c r="BA1455" t="s">
        <v>1246</v>
      </c>
      <c r="BB1455" t="s">
        <v>1248</v>
      </c>
      <c r="BE1455" t="s">
        <v>659</v>
      </c>
      <c r="BG1455" t="s">
        <v>1254</v>
      </c>
      <c r="BH1455" t="s">
        <v>1256</v>
      </c>
      <c r="BI1455" t="s">
        <v>1259</v>
      </c>
      <c r="BJ1455" t="s">
        <v>1266</v>
      </c>
      <c r="BL1455"/>
      <c r="BM1455" t="s">
        <v>2935</v>
      </c>
    </row>
    <row r="1456" spans="2:65" x14ac:dyDescent="0.3">
      <c r="B1456" t="s">
        <v>352</v>
      </c>
      <c r="C1456" t="s">
        <v>64</v>
      </c>
      <c r="D1456" t="s">
        <v>2968</v>
      </c>
      <c r="E1456" t="s">
        <v>965</v>
      </c>
      <c r="F1456" t="s">
        <v>966</v>
      </c>
      <c r="G1456" t="s">
        <v>113</v>
      </c>
      <c r="H1456" t="s">
        <v>966</v>
      </c>
      <c r="K1456" s="3">
        <v>44652</v>
      </c>
      <c r="L1456">
        <v>2</v>
      </c>
      <c r="M1456" t="s">
        <v>659</v>
      </c>
      <c r="N1456" t="s">
        <v>2019</v>
      </c>
      <c r="O1456" t="s">
        <v>2640</v>
      </c>
      <c r="P1456" cm="1">
        <f t="array" ref="P1456">_xlfn.SWITCH(O1456,"Excellent",5,"Above Average", 4,"Average",3,"Below Average",2,"Extremely Poor",1)</f>
        <v>4</v>
      </c>
      <c r="Q1456" t="s">
        <v>712</v>
      </c>
      <c r="R1456" t="s">
        <v>712</v>
      </c>
      <c r="S1456" t="s">
        <v>712</v>
      </c>
      <c r="T1456" t="s">
        <v>524</v>
      </c>
      <c r="U1456" t="s">
        <v>712</v>
      </c>
      <c r="V1456" t="s">
        <v>1242</v>
      </c>
      <c r="W1456" t="s">
        <v>712</v>
      </c>
      <c r="X1456" t="s">
        <v>1242</v>
      </c>
      <c r="Y1456" t="s">
        <v>712</v>
      </c>
      <c r="Z1456" t="s">
        <v>1242</v>
      </c>
      <c r="AA1456" t="s">
        <v>712</v>
      </c>
      <c r="AB1456" t="s">
        <v>2640</v>
      </c>
      <c r="AC1456" t="s">
        <v>712</v>
      </c>
      <c r="AD1456" t="s">
        <v>524</v>
      </c>
      <c r="AE1456" t="s">
        <v>712</v>
      </c>
      <c r="AF1456" t="s">
        <v>1242</v>
      </c>
      <c r="AG1456" t="s">
        <v>712</v>
      </c>
      <c r="AH1456" t="s">
        <v>1241</v>
      </c>
      <c r="AI1456" t="s">
        <v>712</v>
      </c>
      <c r="AJ1456" t="s">
        <v>1242</v>
      </c>
      <c r="AK1456" t="s">
        <v>659</v>
      </c>
      <c r="AL1456" t="s">
        <v>2019</v>
      </c>
      <c r="AM1456" t="s">
        <v>712</v>
      </c>
      <c r="AN1456" t="s">
        <v>524</v>
      </c>
      <c r="AO1456" t="s">
        <v>712</v>
      </c>
      <c r="AP1456" t="s">
        <v>524</v>
      </c>
      <c r="AQ1456" t="s">
        <v>712</v>
      </c>
      <c r="AR1456" t="s">
        <v>524</v>
      </c>
      <c r="AS1456" t="s">
        <v>659</v>
      </c>
      <c r="AT1456" t="s">
        <v>2019</v>
      </c>
      <c r="AU1456" t="s">
        <v>659</v>
      </c>
      <c r="AV1456" t="s">
        <v>2019</v>
      </c>
      <c r="AW1456">
        <v>1</v>
      </c>
      <c r="AX1456" t="s">
        <v>659</v>
      </c>
      <c r="AY1456" t="s">
        <v>1246</v>
      </c>
      <c r="AZ1456" t="s">
        <v>1246</v>
      </c>
      <c r="BA1456" t="s">
        <v>1246</v>
      </c>
      <c r="BB1456" t="s">
        <v>1248</v>
      </c>
      <c r="BE1456" t="s">
        <v>659</v>
      </c>
      <c r="BG1456" t="s">
        <v>1255</v>
      </c>
      <c r="BH1456" t="s">
        <v>1258</v>
      </c>
      <c r="BI1456" t="s">
        <v>1259</v>
      </c>
      <c r="BJ1456" t="s">
        <v>1266</v>
      </c>
      <c r="BL1456"/>
      <c r="BM1456" t="s">
        <v>2935</v>
      </c>
    </row>
    <row r="1457" spans="2:65" x14ac:dyDescent="0.3">
      <c r="B1457" t="s">
        <v>255</v>
      </c>
      <c r="C1457" t="s">
        <v>64</v>
      </c>
      <c r="D1457" t="s">
        <v>3027</v>
      </c>
      <c r="E1457" t="s">
        <v>597</v>
      </c>
      <c r="F1457" t="s">
        <v>739</v>
      </c>
      <c r="G1457" t="s">
        <v>128</v>
      </c>
      <c r="H1457" t="s">
        <v>739</v>
      </c>
      <c r="K1457" s="3">
        <v>44652</v>
      </c>
      <c r="L1457">
        <v>2</v>
      </c>
      <c r="M1457" t="s">
        <v>712</v>
      </c>
      <c r="N1457" t="s">
        <v>712</v>
      </c>
      <c r="O1457" t="s">
        <v>524</v>
      </c>
      <c r="P1457" cm="1">
        <f t="array" ref="P1457">_xlfn.SWITCH(O1457,"Excellent",5,"Above Average", 4,"Average",3,"Below Average",2,"Extremely Poor",1)</f>
        <v>5</v>
      </c>
      <c r="Q1457" t="s">
        <v>712</v>
      </c>
      <c r="R1457" t="s">
        <v>712</v>
      </c>
      <c r="S1457" t="s">
        <v>712</v>
      </c>
      <c r="T1457" t="s">
        <v>524</v>
      </c>
      <c r="U1457" t="s">
        <v>712</v>
      </c>
      <c r="V1457" t="s">
        <v>524</v>
      </c>
      <c r="W1457" t="s">
        <v>712</v>
      </c>
      <c r="X1457" t="s">
        <v>524</v>
      </c>
      <c r="Y1457" t="s">
        <v>712</v>
      </c>
      <c r="Z1457" t="s">
        <v>524</v>
      </c>
      <c r="AA1457" t="s">
        <v>712</v>
      </c>
      <c r="AB1457" t="s">
        <v>524</v>
      </c>
      <c r="AC1457" t="s">
        <v>659</v>
      </c>
      <c r="AD1457" t="s">
        <v>2019</v>
      </c>
      <c r="AE1457" t="s">
        <v>659</v>
      </c>
      <c r="AF1457" t="s">
        <v>2019</v>
      </c>
      <c r="AG1457" t="s">
        <v>659</v>
      </c>
      <c r="AH1457" t="s">
        <v>2019</v>
      </c>
      <c r="AI1457" t="s">
        <v>659</v>
      </c>
      <c r="AJ1457" t="s">
        <v>2019</v>
      </c>
      <c r="AK1457" t="s">
        <v>712</v>
      </c>
      <c r="AL1457" t="s">
        <v>524</v>
      </c>
      <c r="AM1457" t="s">
        <v>712</v>
      </c>
      <c r="AN1457" t="s">
        <v>524</v>
      </c>
      <c r="AO1457" t="s">
        <v>659</v>
      </c>
      <c r="AP1457" t="s">
        <v>2019</v>
      </c>
      <c r="AQ1457" t="s">
        <v>659</v>
      </c>
      <c r="AR1457" t="s">
        <v>2019</v>
      </c>
      <c r="AS1457" t="s">
        <v>659</v>
      </c>
      <c r="AT1457" t="s">
        <v>2019</v>
      </c>
      <c r="AU1457" t="s">
        <v>659</v>
      </c>
      <c r="AV1457" t="s">
        <v>2019</v>
      </c>
      <c r="AW1457">
        <v>0</v>
      </c>
      <c r="AX1457" t="s">
        <v>659</v>
      </c>
      <c r="AY1457" t="s">
        <v>1246</v>
      </c>
      <c r="AZ1457" t="s">
        <v>1246</v>
      </c>
      <c r="BA1457" t="s">
        <v>1246</v>
      </c>
      <c r="BB1457" t="s">
        <v>1248</v>
      </c>
      <c r="BE1457" t="s">
        <v>659</v>
      </c>
      <c r="BG1457" t="s">
        <v>1253</v>
      </c>
      <c r="BH1457" t="s">
        <v>1256</v>
      </c>
      <c r="BI1457" t="s">
        <v>1259</v>
      </c>
      <c r="BJ1457" t="s">
        <v>1266</v>
      </c>
      <c r="BL1457"/>
      <c r="BM1457" t="s">
        <v>2935</v>
      </c>
    </row>
    <row r="1458" spans="2:65" x14ac:dyDescent="0.3">
      <c r="B1458" t="s">
        <v>527</v>
      </c>
      <c r="C1458" t="s">
        <v>99</v>
      </c>
      <c r="D1458" t="s">
        <v>2977</v>
      </c>
      <c r="E1458" t="s">
        <v>967</v>
      </c>
      <c r="F1458" t="s">
        <v>299</v>
      </c>
      <c r="G1458" t="s">
        <v>128</v>
      </c>
      <c r="I1458" t="s">
        <v>102</v>
      </c>
      <c r="J1458" t="s">
        <v>68</v>
      </c>
      <c r="K1458" s="3">
        <v>44652</v>
      </c>
      <c r="L1458">
        <v>1</v>
      </c>
      <c r="M1458" t="s">
        <v>659</v>
      </c>
      <c r="N1458" t="s">
        <v>2019</v>
      </c>
      <c r="O1458" t="s">
        <v>524</v>
      </c>
      <c r="P1458" cm="1">
        <f t="array" ref="P1458">_xlfn.SWITCH(O1458,"Excellent",5,"Above Average", 4,"Average",3,"Below Average",2,"Extremely Poor",1)</f>
        <v>5</v>
      </c>
      <c r="Q1458" t="s">
        <v>712</v>
      </c>
      <c r="R1458" t="s">
        <v>712</v>
      </c>
      <c r="S1458" t="s">
        <v>712</v>
      </c>
      <c r="T1458" t="s">
        <v>524</v>
      </c>
      <c r="U1458" t="s">
        <v>659</v>
      </c>
      <c r="V1458" t="s">
        <v>2019</v>
      </c>
      <c r="W1458" t="s">
        <v>659</v>
      </c>
      <c r="X1458" t="s">
        <v>2019</v>
      </c>
      <c r="Y1458" t="s">
        <v>659</v>
      </c>
      <c r="Z1458" t="s">
        <v>2019</v>
      </c>
      <c r="AA1458" t="s">
        <v>659</v>
      </c>
      <c r="AB1458" t="s">
        <v>2019</v>
      </c>
      <c r="AC1458" t="s">
        <v>659</v>
      </c>
      <c r="AD1458" t="s">
        <v>2019</v>
      </c>
      <c r="AE1458" t="s">
        <v>659</v>
      </c>
      <c r="AF1458" t="s">
        <v>2019</v>
      </c>
      <c r="AG1458" t="s">
        <v>659</v>
      </c>
      <c r="AH1458" t="s">
        <v>2019</v>
      </c>
      <c r="AI1458" t="s">
        <v>659</v>
      </c>
      <c r="AJ1458" t="s">
        <v>2019</v>
      </c>
      <c r="AK1458" t="s">
        <v>659</v>
      </c>
      <c r="AL1458" t="s">
        <v>2019</v>
      </c>
      <c r="AM1458" t="s">
        <v>712</v>
      </c>
      <c r="AN1458" t="s">
        <v>524</v>
      </c>
      <c r="AO1458" t="s">
        <v>712</v>
      </c>
      <c r="AP1458" t="s">
        <v>1244</v>
      </c>
      <c r="AQ1458" t="s">
        <v>659</v>
      </c>
      <c r="AR1458" t="s">
        <v>2019</v>
      </c>
      <c r="AS1458" t="s">
        <v>659</v>
      </c>
      <c r="AT1458" t="s">
        <v>2019</v>
      </c>
      <c r="AU1458" t="s">
        <v>659</v>
      </c>
      <c r="AV1458" t="s">
        <v>2019</v>
      </c>
      <c r="AW1458">
        <v>1</v>
      </c>
      <c r="AX1458" t="s">
        <v>712</v>
      </c>
      <c r="AY1458" t="s">
        <v>1246</v>
      </c>
      <c r="AZ1458" t="s">
        <v>1246</v>
      </c>
      <c r="BA1458" t="s">
        <v>1246</v>
      </c>
      <c r="BB1458" t="s">
        <v>1248</v>
      </c>
      <c r="BE1458" t="s">
        <v>659</v>
      </c>
      <c r="BG1458" t="s">
        <v>1253</v>
      </c>
      <c r="BH1458" t="s">
        <v>1257</v>
      </c>
      <c r="BI1458" t="s">
        <v>1259</v>
      </c>
      <c r="BJ1458" t="s">
        <v>1266</v>
      </c>
      <c r="BK1458" t="s">
        <v>68</v>
      </c>
      <c r="BL1458">
        <v>1</v>
      </c>
      <c r="BM1458" t="s">
        <v>2945</v>
      </c>
    </row>
    <row r="1459" spans="2:65" x14ac:dyDescent="0.3">
      <c r="B1459" t="s">
        <v>705</v>
      </c>
      <c r="C1459" t="s">
        <v>99</v>
      </c>
      <c r="D1459" t="s">
        <v>2967</v>
      </c>
      <c r="E1459" t="s">
        <v>253</v>
      </c>
      <c r="F1459" t="s">
        <v>2104</v>
      </c>
      <c r="G1459" t="s">
        <v>89</v>
      </c>
      <c r="H1459" t="s">
        <v>3078</v>
      </c>
      <c r="K1459" s="3">
        <v>44652</v>
      </c>
      <c r="L1459">
        <v>1</v>
      </c>
      <c r="M1459" t="s">
        <v>659</v>
      </c>
      <c r="N1459" t="s">
        <v>2019</v>
      </c>
      <c r="O1459" t="s">
        <v>524</v>
      </c>
      <c r="P1459" cm="1">
        <f t="array" ref="P1459">_xlfn.SWITCH(O1459,"Excellent",5,"Above Average", 4,"Average",3,"Below Average",2,"Extremely Poor",1)</f>
        <v>5</v>
      </c>
      <c r="Q1459" t="s">
        <v>712</v>
      </c>
      <c r="R1459" t="s">
        <v>712</v>
      </c>
      <c r="S1459" t="s">
        <v>712</v>
      </c>
      <c r="T1459" t="s">
        <v>524</v>
      </c>
      <c r="U1459" t="s">
        <v>712</v>
      </c>
      <c r="V1459" t="s">
        <v>524</v>
      </c>
      <c r="W1459" t="s">
        <v>712</v>
      </c>
      <c r="X1459" t="s">
        <v>524</v>
      </c>
      <c r="Y1459" t="s">
        <v>659</v>
      </c>
      <c r="Z1459" t="s">
        <v>2019</v>
      </c>
      <c r="AA1459" t="s">
        <v>659</v>
      </c>
      <c r="AB1459" t="s">
        <v>2019</v>
      </c>
      <c r="AC1459" t="s">
        <v>659</v>
      </c>
      <c r="AD1459" t="s">
        <v>2019</v>
      </c>
      <c r="AE1459" t="s">
        <v>659</v>
      </c>
      <c r="AF1459" t="s">
        <v>2019</v>
      </c>
      <c r="AG1459" t="s">
        <v>712</v>
      </c>
      <c r="AH1459" t="s">
        <v>524</v>
      </c>
      <c r="AI1459" t="s">
        <v>659</v>
      </c>
      <c r="AJ1459" t="s">
        <v>2019</v>
      </c>
      <c r="AK1459" t="s">
        <v>659</v>
      </c>
      <c r="AL1459" t="s">
        <v>2019</v>
      </c>
      <c r="AM1459" t="s">
        <v>712</v>
      </c>
      <c r="AN1459" t="s">
        <v>524</v>
      </c>
      <c r="AO1459" t="s">
        <v>659</v>
      </c>
      <c r="AP1459" t="s">
        <v>2019</v>
      </c>
      <c r="AQ1459" t="s">
        <v>712</v>
      </c>
      <c r="AR1459" t="s">
        <v>524</v>
      </c>
      <c r="AS1459" t="s">
        <v>659</v>
      </c>
      <c r="AT1459" t="s">
        <v>2019</v>
      </c>
      <c r="AU1459" t="s">
        <v>659</v>
      </c>
      <c r="AV1459" t="s">
        <v>2019</v>
      </c>
      <c r="AW1459">
        <v>0</v>
      </c>
      <c r="AX1459" t="s">
        <v>659</v>
      </c>
      <c r="AY1459" t="s">
        <v>2644</v>
      </c>
      <c r="AZ1459" t="s">
        <v>2644</v>
      </c>
      <c r="BA1459" t="s">
        <v>2644</v>
      </c>
      <c r="BB1459" t="s">
        <v>1248</v>
      </c>
      <c r="BE1459" t="s">
        <v>659</v>
      </c>
      <c r="BG1459" t="s">
        <v>1254</v>
      </c>
      <c r="BH1459" t="s">
        <v>1257</v>
      </c>
      <c r="BI1459" t="s">
        <v>1259</v>
      </c>
      <c r="BJ1459" t="s">
        <v>1266</v>
      </c>
      <c r="BL1459"/>
      <c r="BM1459" t="s">
        <v>2935</v>
      </c>
    </row>
    <row r="1460" spans="2:65" x14ac:dyDescent="0.3">
      <c r="B1460" t="s">
        <v>95</v>
      </c>
      <c r="C1460" t="s">
        <v>64</v>
      </c>
      <c r="D1460" t="s">
        <v>2962</v>
      </c>
      <c r="E1460" t="s">
        <v>968</v>
      </c>
      <c r="F1460" t="s">
        <v>763</v>
      </c>
      <c r="G1460" t="s">
        <v>174</v>
      </c>
      <c r="H1460" t="s">
        <v>763</v>
      </c>
      <c r="K1460" s="3">
        <v>44652</v>
      </c>
      <c r="L1460">
        <v>2</v>
      </c>
      <c r="M1460" t="s">
        <v>712</v>
      </c>
      <c r="N1460" t="s">
        <v>712</v>
      </c>
      <c r="O1460" t="s">
        <v>2640</v>
      </c>
      <c r="P1460" cm="1">
        <f t="array" ref="P1460">_xlfn.SWITCH(O1460,"Excellent",5,"Above Average", 4,"Average",3,"Below Average",2,"Extremely Poor",1)</f>
        <v>4</v>
      </c>
      <c r="Q1460" t="s">
        <v>659</v>
      </c>
      <c r="R1460" t="s">
        <v>2019</v>
      </c>
      <c r="S1460" t="s">
        <v>712</v>
      </c>
      <c r="T1460" t="s">
        <v>1242</v>
      </c>
      <c r="U1460" t="s">
        <v>659</v>
      </c>
      <c r="V1460" t="s">
        <v>2019</v>
      </c>
      <c r="W1460" t="s">
        <v>712</v>
      </c>
      <c r="X1460" t="s">
        <v>1242</v>
      </c>
      <c r="Y1460" t="s">
        <v>712</v>
      </c>
      <c r="Z1460" t="s">
        <v>1244</v>
      </c>
      <c r="AA1460" t="s">
        <v>712</v>
      </c>
      <c r="AB1460" t="s">
        <v>1244</v>
      </c>
      <c r="AC1460" t="s">
        <v>712</v>
      </c>
      <c r="AD1460" t="s">
        <v>1244</v>
      </c>
      <c r="AE1460" t="s">
        <v>712</v>
      </c>
      <c r="AF1460" t="s">
        <v>2640</v>
      </c>
      <c r="AG1460" t="s">
        <v>659</v>
      </c>
      <c r="AH1460" t="s">
        <v>2019</v>
      </c>
      <c r="AI1460" t="s">
        <v>659</v>
      </c>
      <c r="AJ1460" t="s">
        <v>2019</v>
      </c>
      <c r="AK1460" t="s">
        <v>712</v>
      </c>
      <c r="AL1460" t="s">
        <v>1244</v>
      </c>
      <c r="AM1460" t="s">
        <v>712</v>
      </c>
      <c r="AN1460" t="s">
        <v>1244</v>
      </c>
      <c r="AO1460" t="s">
        <v>712</v>
      </c>
      <c r="AP1460" t="s">
        <v>1242</v>
      </c>
      <c r="AQ1460" t="s">
        <v>712</v>
      </c>
      <c r="AR1460" t="s">
        <v>1244</v>
      </c>
      <c r="AS1460" t="s">
        <v>712</v>
      </c>
      <c r="AT1460" t="s">
        <v>1244</v>
      </c>
      <c r="AU1460" t="s">
        <v>712</v>
      </c>
      <c r="AV1460" t="s">
        <v>1244</v>
      </c>
      <c r="AW1460">
        <v>1</v>
      </c>
      <c r="AX1460" t="s">
        <v>712</v>
      </c>
      <c r="AY1460" t="s">
        <v>1246</v>
      </c>
      <c r="AZ1460" t="s">
        <v>1246</v>
      </c>
      <c r="BA1460" t="s">
        <v>1246</v>
      </c>
      <c r="BB1460" t="s">
        <v>1248</v>
      </c>
      <c r="BE1460" t="s">
        <v>712</v>
      </c>
      <c r="BG1460" t="s">
        <v>1253</v>
      </c>
      <c r="BH1460" t="s">
        <v>1257</v>
      </c>
      <c r="BI1460" t="s">
        <v>1259</v>
      </c>
      <c r="BJ1460" t="s">
        <v>1266</v>
      </c>
      <c r="BL1460"/>
      <c r="BM1460" t="s">
        <v>2935</v>
      </c>
    </row>
    <row r="1461" spans="2:65" x14ac:dyDescent="0.3">
      <c r="B1461" t="s">
        <v>141</v>
      </c>
      <c r="C1461" t="s">
        <v>64</v>
      </c>
      <c r="D1461" t="s">
        <v>3013</v>
      </c>
      <c r="E1461" t="s">
        <v>377</v>
      </c>
      <c r="F1461" t="s">
        <v>623</v>
      </c>
      <c r="G1461" t="s">
        <v>76</v>
      </c>
      <c r="H1461" t="s">
        <v>623</v>
      </c>
      <c r="K1461" s="3">
        <v>44652</v>
      </c>
      <c r="L1461">
        <v>1</v>
      </c>
      <c r="M1461" t="s">
        <v>712</v>
      </c>
      <c r="N1461" t="s">
        <v>712</v>
      </c>
      <c r="O1461" t="s">
        <v>524</v>
      </c>
      <c r="P1461" cm="1">
        <f t="array" ref="P1461">_xlfn.SWITCH(O1461,"Excellent",5,"Above Average", 4,"Average",3,"Below Average",2,"Extremely Poor",1)</f>
        <v>5</v>
      </c>
      <c r="Q1461" t="s">
        <v>712</v>
      </c>
      <c r="R1461" t="s">
        <v>659</v>
      </c>
      <c r="S1461" t="s">
        <v>659</v>
      </c>
      <c r="T1461" t="s">
        <v>2019</v>
      </c>
      <c r="U1461" t="s">
        <v>659</v>
      </c>
      <c r="V1461" t="s">
        <v>2019</v>
      </c>
      <c r="W1461" t="s">
        <v>659</v>
      </c>
      <c r="X1461" t="s">
        <v>2019</v>
      </c>
      <c r="Y1461" t="s">
        <v>659</v>
      </c>
      <c r="Z1461" t="s">
        <v>2019</v>
      </c>
      <c r="AA1461" t="s">
        <v>659</v>
      </c>
      <c r="AB1461" t="s">
        <v>2019</v>
      </c>
      <c r="AC1461" t="s">
        <v>712</v>
      </c>
      <c r="AD1461" t="s">
        <v>1243</v>
      </c>
      <c r="AE1461" t="s">
        <v>712</v>
      </c>
      <c r="AF1461" t="s">
        <v>1243</v>
      </c>
      <c r="AG1461" t="s">
        <v>659</v>
      </c>
      <c r="AH1461" t="s">
        <v>2019</v>
      </c>
      <c r="AI1461" t="s">
        <v>659</v>
      </c>
      <c r="AJ1461" t="s">
        <v>2019</v>
      </c>
      <c r="AK1461" t="s">
        <v>659</v>
      </c>
      <c r="AL1461" t="s">
        <v>2019</v>
      </c>
      <c r="AM1461" t="s">
        <v>659</v>
      </c>
      <c r="AN1461" t="s">
        <v>2019</v>
      </c>
      <c r="AO1461" t="s">
        <v>659</v>
      </c>
      <c r="AP1461" t="s">
        <v>2019</v>
      </c>
      <c r="AQ1461" t="s">
        <v>659</v>
      </c>
      <c r="AR1461" t="s">
        <v>2019</v>
      </c>
      <c r="AS1461" t="s">
        <v>659</v>
      </c>
      <c r="AT1461" t="s">
        <v>2019</v>
      </c>
      <c r="AU1461" t="s">
        <v>659</v>
      </c>
      <c r="AV1461" t="s">
        <v>2019</v>
      </c>
      <c r="AW1461" t="s">
        <v>1245</v>
      </c>
      <c r="AX1461" t="s">
        <v>712</v>
      </c>
      <c r="AY1461" t="s">
        <v>1246</v>
      </c>
      <c r="AZ1461" t="s">
        <v>1246</v>
      </c>
      <c r="BA1461" t="s">
        <v>1246</v>
      </c>
      <c r="BB1461" t="s">
        <v>1251</v>
      </c>
      <c r="BE1461" t="s">
        <v>659</v>
      </c>
      <c r="BG1461" t="s">
        <v>1981</v>
      </c>
      <c r="BH1461" t="s">
        <v>1257</v>
      </c>
      <c r="BI1461" t="s">
        <v>1259</v>
      </c>
      <c r="BJ1461" t="s">
        <v>1267</v>
      </c>
      <c r="BL1461"/>
      <c r="BM1461" t="s">
        <v>2935</v>
      </c>
    </row>
    <row r="1462" spans="2:65" x14ac:dyDescent="0.3">
      <c r="B1462" t="s">
        <v>98</v>
      </c>
      <c r="C1462" t="s">
        <v>64</v>
      </c>
      <c r="D1462" t="s">
        <v>2949</v>
      </c>
      <c r="E1462" t="s">
        <v>678</v>
      </c>
      <c r="F1462" t="s">
        <v>959</v>
      </c>
      <c r="G1462" t="s">
        <v>76</v>
      </c>
      <c r="H1462" t="s">
        <v>959</v>
      </c>
      <c r="K1462" s="3">
        <v>44652</v>
      </c>
      <c r="L1462">
        <v>1</v>
      </c>
      <c r="M1462" t="s">
        <v>712</v>
      </c>
      <c r="N1462" t="s">
        <v>712</v>
      </c>
      <c r="O1462" t="s">
        <v>524</v>
      </c>
      <c r="P1462" cm="1">
        <f t="array" ref="P1462">_xlfn.SWITCH(O1462,"Excellent",5,"Above Average", 4,"Average",3,"Below Average",2,"Extremely Poor",1)</f>
        <v>5</v>
      </c>
      <c r="Q1462" t="s">
        <v>712</v>
      </c>
      <c r="R1462" t="s">
        <v>712</v>
      </c>
      <c r="S1462" t="s">
        <v>712</v>
      </c>
      <c r="T1462" t="s">
        <v>524</v>
      </c>
      <c r="U1462" t="s">
        <v>659</v>
      </c>
      <c r="V1462" t="s">
        <v>2019</v>
      </c>
      <c r="W1462" t="s">
        <v>659</v>
      </c>
      <c r="X1462" t="s">
        <v>2019</v>
      </c>
      <c r="Y1462" t="s">
        <v>659</v>
      </c>
      <c r="Z1462" t="s">
        <v>2019</v>
      </c>
      <c r="AA1462" t="s">
        <v>659</v>
      </c>
      <c r="AB1462" t="s">
        <v>2019</v>
      </c>
      <c r="AC1462" t="s">
        <v>659</v>
      </c>
      <c r="AD1462" t="s">
        <v>2019</v>
      </c>
      <c r="AE1462" t="s">
        <v>659</v>
      </c>
      <c r="AF1462" t="s">
        <v>2019</v>
      </c>
      <c r="AG1462" t="s">
        <v>659</v>
      </c>
      <c r="AH1462" t="s">
        <v>2019</v>
      </c>
      <c r="AI1462" t="s">
        <v>659</v>
      </c>
      <c r="AJ1462" t="s">
        <v>2019</v>
      </c>
      <c r="AK1462" t="s">
        <v>659</v>
      </c>
      <c r="AL1462" t="s">
        <v>2019</v>
      </c>
      <c r="AM1462" t="s">
        <v>659</v>
      </c>
      <c r="AN1462" t="s">
        <v>2019</v>
      </c>
      <c r="AO1462" t="s">
        <v>659</v>
      </c>
      <c r="AP1462" t="s">
        <v>2019</v>
      </c>
      <c r="AQ1462" t="s">
        <v>659</v>
      </c>
      <c r="AR1462" t="s">
        <v>2019</v>
      </c>
      <c r="AS1462" t="s">
        <v>659</v>
      </c>
      <c r="AT1462" t="s">
        <v>2019</v>
      </c>
      <c r="AU1462" t="s">
        <v>712</v>
      </c>
      <c r="AV1462" t="s">
        <v>524</v>
      </c>
      <c r="AW1462">
        <v>1</v>
      </c>
      <c r="AX1462" t="s">
        <v>659</v>
      </c>
      <c r="AY1462" t="s">
        <v>1246</v>
      </c>
      <c r="AZ1462" t="s">
        <v>1246</v>
      </c>
      <c r="BA1462" t="s">
        <v>1246</v>
      </c>
      <c r="BB1462" t="s">
        <v>1248</v>
      </c>
      <c r="BE1462" t="s">
        <v>659</v>
      </c>
      <c r="BG1462" t="s">
        <v>1253</v>
      </c>
      <c r="BH1462" t="s">
        <v>1257</v>
      </c>
      <c r="BI1462" t="s">
        <v>1259</v>
      </c>
      <c r="BJ1462" t="s">
        <v>1267</v>
      </c>
      <c r="BL1462"/>
      <c r="BM1462" t="s">
        <v>2935</v>
      </c>
    </row>
    <row r="1463" spans="2:65" x14ac:dyDescent="0.3">
      <c r="B1463" t="s">
        <v>2961</v>
      </c>
      <c r="C1463" t="s">
        <v>64</v>
      </c>
      <c r="D1463" t="s">
        <v>2936</v>
      </c>
      <c r="E1463" t="s">
        <v>969</v>
      </c>
      <c r="F1463" t="s">
        <v>363</v>
      </c>
      <c r="G1463" t="s">
        <v>128</v>
      </c>
      <c r="H1463" t="s">
        <v>187</v>
      </c>
      <c r="K1463" s="3">
        <v>44652</v>
      </c>
      <c r="L1463">
        <v>1</v>
      </c>
      <c r="M1463" t="s">
        <v>712</v>
      </c>
      <c r="N1463" t="s">
        <v>712</v>
      </c>
      <c r="O1463" t="s">
        <v>2640</v>
      </c>
      <c r="P1463" cm="1">
        <f t="array" ref="P1463">_xlfn.SWITCH(O1463,"Excellent",5,"Above Average", 4,"Average",3,"Below Average",2,"Extremely Poor",1)</f>
        <v>4</v>
      </c>
      <c r="Q1463" t="s">
        <v>712</v>
      </c>
      <c r="R1463" t="s">
        <v>712</v>
      </c>
      <c r="S1463" t="s">
        <v>712</v>
      </c>
      <c r="T1463" t="s">
        <v>2640</v>
      </c>
      <c r="U1463" t="s">
        <v>659</v>
      </c>
      <c r="V1463" t="s">
        <v>2019</v>
      </c>
      <c r="W1463" t="s">
        <v>659</v>
      </c>
      <c r="X1463" t="s">
        <v>2019</v>
      </c>
      <c r="Y1463" t="s">
        <v>659</v>
      </c>
      <c r="Z1463" t="s">
        <v>2019</v>
      </c>
      <c r="AA1463" t="s">
        <v>659</v>
      </c>
      <c r="AB1463" t="s">
        <v>2019</v>
      </c>
      <c r="AC1463" t="s">
        <v>659</v>
      </c>
      <c r="AD1463" t="s">
        <v>2019</v>
      </c>
      <c r="AE1463" t="s">
        <v>659</v>
      </c>
      <c r="AF1463" t="s">
        <v>2019</v>
      </c>
      <c r="AG1463" t="s">
        <v>659</v>
      </c>
      <c r="AH1463" t="s">
        <v>2019</v>
      </c>
      <c r="AI1463" t="s">
        <v>659</v>
      </c>
      <c r="AJ1463" t="s">
        <v>2019</v>
      </c>
      <c r="AK1463" t="s">
        <v>712</v>
      </c>
      <c r="AL1463" t="s">
        <v>2640</v>
      </c>
      <c r="AM1463" t="s">
        <v>712</v>
      </c>
      <c r="AN1463" t="s">
        <v>2640</v>
      </c>
      <c r="AO1463" t="s">
        <v>659</v>
      </c>
      <c r="AP1463" t="s">
        <v>2019</v>
      </c>
      <c r="AQ1463" t="s">
        <v>659</v>
      </c>
      <c r="AR1463" t="s">
        <v>2019</v>
      </c>
      <c r="AS1463" t="s">
        <v>659</v>
      </c>
      <c r="AT1463" t="s">
        <v>2019</v>
      </c>
      <c r="AU1463" t="s">
        <v>659</v>
      </c>
      <c r="AV1463" t="s">
        <v>2019</v>
      </c>
      <c r="AW1463">
        <v>0</v>
      </c>
      <c r="AX1463" t="s">
        <v>712</v>
      </c>
      <c r="AY1463" t="s">
        <v>119</v>
      </c>
      <c r="AZ1463" t="s">
        <v>119</v>
      </c>
      <c r="BA1463" t="s">
        <v>119</v>
      </c>
      <c r="BB1463" t="s">
        <v>1248</v>
      </c>
      <c r="BE1463" t="s">
        <v>659</v>
      </c>
      <c r="BG1463" t="s">
        <v>1254</v>
      </c>
      <c r="BH1463" t="s">
        <v>1257</v>
      </c>
      <c r="BI1463" t="s">
        <v>1259</v>
      </c>
      <c r="BJ1463" t="s">
        <v>1266</v>
      </c>
      <c r="BL1463"/>
      <c r="BM1463" t="s">
        <v>2935</v>
      </c>
    </row>
    <row r="1464" spans="2:65" x14ac:dyDescent="0.3">
      <c r="B1464" t="s">
        <v>357</v>
      </c>
      <c r="C1464" t="s">
        <v>64</v>
      </c>
      <c r="D1464" t="s">
        <v>2967</v>
      </c>
      <c r="E1464" t="s">
        <v>970</v>
      </c>
      <c r="F1464" t="s">
        <v>254</v>
      </c>
      <c r="G1464" t="s">
        <v>66</v>
      </c>
      <c r="H1464" t="s">
        <v>254</v>
      </c>
      <c r="K1464" s="3">
        <v>44652</v>
      </c>
      <c r="L1464">
        <v>1</v>
      </c>
      <c r="M1464" t="s">
        <v>712</v>
      </c>
      <c r="N1464" t="s">
        <v>659</v>
      </c>
      <c r="O1464" t="s">
        <v>2640</v>
      </c>
      <c r="P1464" cm="1">
        <f t="array" ref="P1464">_xlfn.SWITCH(O1464,"Excellent",5,"Above Average", 4,"Average",3,"Below Average",2,"Extremely Poor",1)</f>
        <v>4</v>
      </c>
      <c r="Q1464" t="s">
        <v>659</v>
      </c>
      <c r="R1464" t="s">
        <v>2019</v>
      </c>
      <c r="S1464" t="s">
        <v>712</v>
      </c>
      <c r="T1464" t="s">
        <v>2640</v>
      </c>
      <c r="U1464" t="s">
        <v>659</v>
      </c>
      <c r="V1464" t="s">
        <v>2019</v>
      </c>
      <c r="W1464" t="s">
        <v>659</v>
      </c>
      <c r="X1464" t="s">
        <v>2019</v>
      </c>
      <c r="Y1464" t="s">
        <v>659</v>
      </c>
      <c r="Z1464" t="s">
        <v>2019</v>
      </c>
      <c r="AA1464" t="s">
        <v>659</v>
      </c>
      <c r="AB1464" t="s">
        <v>2019</v>
      </c>
      <c r="AC1464" t="s">
        <v>659</v>
      </c>
      <c r="AD1464" t="s">
        <v>2019</v>
      </c>
      <c r="AE1464" t="s">
        <v>712</v>
      </c>
      <c r="AF1464" t="s">
        <v>1242</v>
      </c>
      <c r="AG1464" t="s">
        <v>659</v>
      </c>
      <c r="AH1464" t="s">
        <v>2019</v>
      </c>
      <c r="AI1464" t="s">
        <v>659</v>
      </c>
      <c r="AJ1464" t="s">
        <v>2019</v>
      </c>
      <c r="AK1464" t="s">
        <v>712</v>
      </c>
      <c r="AL1464" t="s">
        <v>1242</v>
      </c>
      <c r="AM1464" t="s">
        <v>712</v>
      </c>
      <c r="AN1464" t="s">
        <v>1241</v>
      </c>
      <c r="AO1464" t="s">
        <v>659</v>
      </c>
      <c r="AP1464" t="s">
        <v>2019</v>
      </c>
      <c r="AQ1464" t="s">
        <v>659</v>
      </c>
      <c r="AR1464" t="s">
        <v>2019</v>
      </c>
      <c r="AS1464" t="s">
        <v>712</v>
      </c>
      <c r="AT1464" t="s">
        <v>2640</v>
      </c>
      <c r="AU1464" t="s">
        <v>659</v>
      </c>
      <c r="AV1464" t="s">
        <v>2019</v>
      </c>
      <c r="AW1464">
        <v>0</v>
      </c>
      <c r="AX1464" t="s">
        <v>712</v>
      </c>
      <c r="AY1464" t="s">
        <v>119</v>
      </c>
      <c r="AZ1464" t="s">
        <v>119</v>
      </c>
      <c r="BA1464" t="s">
        <v>119</v>
      </c>
      <c r="BB1464" t="s">
        <v>1251</v>
      </c>
      <c r="BE1464" t="s">
        <v>659</v>
      </c>
      <c r="BG1464" t="s">
        <v>1254</v>
      </c>
      <c r="BH1464" t="s">
        <v>1257</v>
      </c>
      <c r="BI1464" t="s">
        <v>1259</v>
      </c>
      <c r="BJ1464" t="s">
        <v>1266</v>
      </c>
      <c r="BL1464"/>
      <c r="BM1464" t="s">
        <v>2935</v>
      </c>
    </row>
    <row r="1465" spans="2:65" x14ac:dyDescent="0.3">
      <c r="B1465" t="s">
        <v>527</v>
      </c>
      <c r="C1465" t="s">
        <v>99</v>
      </c>
      <c r="D1465" t="s">
        <v>3101</v>
      </c>
      <c r="E1465" t="s">
        <v>2288</v>
      </c>
      <c r="F1465" t="s">
        <v>669</v>
      </c>
      <c r="G1465" t="s">
        <v>113</v>
      </c>
      <c r="I1465" t="s">
        <v>102</v>
      </c>
      <c r="J1465" t="s">
        <v>68</v>
      </c>
      <c r="K1465" s="3">
        <v>44652</v>
      </c>
      <c r="L1465">
        <v>2</v>
      </c>
      <c r="M1465" t="s">
        <v>659</v>
      </c>
      <c r="N1465" t="s">
        <v>2019</v>
      </c>
      <c r="O1465" t="s">
        <v>524</v>
      </c>
      <c r="P1465" cm="1">
        <f t="array" ref="P1465">_xlfn.SWITCH(O1465,"Excellent",5,"Above Average", 4,"Average",3,"Below Average",2,"Extremely Poor",1)</f>
        <v>5</v>
      </c>
      <c r="Q1465" t="s">
        <v>712</v>
      </c>
      <c r="R1465" t="s">
        <v>712</v>
      </c>
      <c r="S1465" t="s">
        <v>712</v>
      </c>
      <c r="T1465" t="s">
        <v>1979</v>
      </c>
      <c r="U1465" t="s">
        <v>659</v>
      </c>
      <c r="V1465" t="s">
        <v>2019</v>
      </c>
      <c r="W1465" t="s">
        <v>659</v>
      </c>
      <c r="X1465" t="s">
        <v>2019</v>
      </c>
      <c r="Y1465" t="s">
        <v>659</v>
      </c>
      <c r="Z1465" t="s">
        <v>2019</v>
      </c>
      <c r="AA1465" t="s">
        <v>659</v>
      </c>
      <c r="AB1465" t="s">
        <v>2019</v>
      </c>
      <c r="AC1465" t="s">
        <v>659</v>
      </c>
      <c r="AD1465" t="s">
        <v>2019</v>
      </c>
      <c r="AE1465" t="s">
        <v>659</v>
      </c>
      <c r="AF1465" t="s">
        <v>2019</v>
      </c>
      <c r="AG1465" t="s">
        <v>659</v>
      </c>
      <c r="AH1465" t="s">
        <v>2019</v>
      </c>
      <c r="AI1465" t="s">
        <v>659</v>
      </c>
      <c r="AJ1465" t="s">
        <v>2019</v>
      </c>
      <c r="AK1465" t="s">
        <v>659</v>
      </c>
      <c r="AL1465" t="s">
        <v>2019</v>
      </c>
      <c r="AM1465" t="s">
        <v>712</v>
      </c>
      <c r="AN1465" t="s">
        <v>524</v>
      </c>
      <c r="AO1465" t="s">
        <v>659</v>
      </c>
      <c r="AP1465" t="s">
        <v>2019</v>
      </c>
      <c r="AQ1465" t="s">
        <v>659</v>
      </c>
      <c r="AR1465" t="s">
        <v>2019</v>
      </c>
      <c r="AS1465" t="s">
        <v>659</v>
      </c>
      <c r="AT1465" t="s">
        <v>2019</v>
      </c>
      <c r="AU1465" t="s">
        <v>659</v>
      </c>
      <c r="AV1465" t="s">
        <v>2019</v>
      </c>
      <c r="AW1465">
        <v>1</v>
      </c>
      <c r="AX1465" t="s">
        <v>659</v>
      </c>
      <c r="AY1465" t="s">
        <v>1246</v>
      </c>
      <c r="AZ1465" t="s">
        <v>1246</v>
      </c>
      <c r="BA1465" t="s">
        <v>1246</v>
      </c>
      <c r="BB1465" t="s">
        <v>1251</v>
      </c>
      <c r="BE1465" t="s">
        <v>659</v>
      </c>
      <c r="BG1465" t="s">
        <v>1253</v>
      </c>
      <c r="BH1465" t="s">
        <v>1256</v>
      </c>
      <c r="BI1465" t="s">
        <v>1259</v>
      </c>
      <c r="BJ1465" t="s">
        <v>1266</v>
      </c>
      <c r="BK1465" t="s">
        <v>68</v>
      </c>
      <c r="BL1465">
        <v>1</v>
      </c>
      <c r="BM1465" t="s">
        <v>2945</v>
      </c>
    </row>
    <row r="1466" spans="2:65" x14ac:dyDescent="0.3">
      <c r="B1466" t="s">
        <v>165</v>
      </c>
      <c r="C1466" t="s">
        <v>64</v>
      </c>
      <c r="D1466" t="s">
        <v>3008</v>
      </c>
      <c r="E1466" t="s">
        <v>2732</v>
      </c>
      <c r="F1466" t="s">
        <v>971</v>
      </c>
      <c r="G1466" t="s">
        <v>198</v>
      </c>
      <c r="H1466" t="s">
        <v>971</v>
      </c>
      <c r="K1466" s="3">
        <v>44652</v>
      </c>
      <c r="L1466">
        <v>1</v>
      </c>
      <c r="M1466" t="s">
        <v>712</v>
      </c>
      <c r="N1466" t="s">
        <v>712</v>
      </c>
      <c r="O1466" t="s">
        <v>524</v>
      </c>
      <c r="P1466" cm="1">
        <f t="array" ref="P1466">_xlfn.SWITCH(O1466,"Excellent",5,"Above Average", 4,"Average",3,"Below Average",2,"Extremely Poor",1)</f>
        <v>5</v>
      </c>
      <c r="Q1466" t="s">
        <v>712</v>
      </c>
      <c r="R1466" t="s">
        <v>712</v>
      </c>
      <c r="S1466" t="s">
        <v>659</v>
      </c>
      <c r="T1466" t="s">
        <v>2019</v>
      </c>
      <c r="U1466" t="s">
        <v>659</v>
      </c>
      <c r="V1466" t="s">
        <v>2019</v>
      </c>
      <c r="W1466" t="s">
        <v>659</v>
      </c>
      <c r="X1466" t="s">
        <v>2019</v>
      </c>
      <c r="Y1466" t="s">
        <v>659</v>
      </c>
      <c r="Z1466" t="s">
        <v>2019</v>
      </c>
      <c r="AA1466" t="s">
        <v>659</v>
      </c>
      <c r="AB1466" t="s">
        <v>2019</v>
      </c>
      <c r="AC1466" t="s">
        <v>659</v>
      </c>
      <c r="AD1466" t="s">
        <v>2019</v>
      </c>
      <c r="AE1466" t="s">
        <v>659</v>
      </c>
      <c r="AF1466" t="s">
        <v>2019</v>
      </c>
      <c r="AG1466" t="s">
        <v>659</v>
      </c>
      <c r="AH1466" t="s">
        <v>2019</v>
      </c>
      <c r="AI1466" t="s">
        <v>659</v>
      </c>
      <c r="AJ1466" t="s">
        <v>2019</v>
      </c>
      <c r="AK1466" t="s">
        <v>712</v>
      </c>
      <c r="AL1466" t="s">
        <v>1244</v>
      </c>
      <c r="AM1466" t="s">
        <v>712</v>
      </c>
      <c r="AN1466" t="s">
        <v>1244</v>
      </c>
      <c r="AO1466" t="s">
        <v>712</v>
      </c>
      <c r="AP1466" t="s">
        <v>1244</v>
      </c>
      <c r="AQ1466" t="s">
        <v>712</v>
      </c>
      <c r="AR1466" t="s">
        <v>1244</v>
      </c>
      <c r="AS1466" t="s">
        <v>712</v>
      </c>
      <c r="AT1466" t="s">
        <v>1244</v>
      </c>
      <c r="AU1466" t="s">
        <v>659</v>
      </c>
      <c r="AV1466" t="s">
        <v>2019</v>
      </c>
      <c r="AW1466">
        <v>1</v>
      </c>
      <c r="AX1466" t="s">
        <v>712</v>
      </c>
      <c r="AY1466" t="s">
        <v>1246</v>
      </c>
      <c r="AZ1466" t="s">
        <v>1246</v>
      </c>
      <c r="BA1466" t="s">
        <v>1246</v>
      </c>
      <c r="BB1466" t="s">
        <v>1248</v>
      </c>
      <c r="BE1466" t="s">
        <v>659</v>
      </c>
      <c r="BG1466" t="s">
        <v>1254</v>
      </c>
      <c r="BH1466" t="s">
        <v>1256</v>
      </c>
      <c r="BI1466" t="s">
        <v>1259</v>
      </c>
      <c r="BJ1466" t="s">
        <v>1266</v>
      </c>
      <c r="BL1466"/>
      <c r="BM1466" t="s">
        <v>2935</v>
      </c>
    </row>
    <row r="1467" spans="2:65" x14ac:dyDescent="0.3">
      <c r="B1467" t="s">
        <v>410</v>
      </c>
      <c r="C1467" t="s">
        <v>64</v>
      </c>
      <c r="D1467" t="s">
        <v>2940</v>
      </c>
      <c r="E1467" t="s">
        <v>147</v>
      </c>
      <c r="F1467" t="s">
        <v>972</v>
      </c>
      <c r="G1467" t="s">
        <v>113</v>
      </c>
      <c r="H1467" t="s">
        <v>972</v>
      </c>
      <c r="K1467" s="3">
        <v>44652</v>
      </c>
      <c r="L1467">
        <v>1</v>
      </c>
      <c r="M1467" t="s">
        <v>659</v>
      </c>
      <c r="N1467" t="s">
        <v>2019</v>
      </c>
      <c r="O1467" t="s">
        <v>524</v>
      </c>
      <c r="P1467" cm="1">
        <f t="array" ref="P1467">_xlfn.SWITCH(O1467,"Excellent",5,"Above Average", 4,"Average",3,"Below Average",2,"Extremely Poor",1)</f>
        <v>5</v>
      </c>
      <c r="Q1467" t="s">
        <v>712</v>
      </c>
      <c r="R1467" t="s">
        <v>712</v>
      </c>
      <c r="S1467" t="s">
        <v>712</v>
      </c>
      <c r="T1467" t="s">
        <v>524</v>
      </c>
      <c r="U1467" t="s">
        <v>712</v>
      </c>
      <c r="V1467" t="s">
        <v>1244</v>
      </c>
      <c r="W1467" t="s">
        <v>712</v>
      </c>
      <c r="X1467" t="s">
        <v>524</v>
      </c>
      <c r="Y1467" t="s">
        <v>659</v>
      </c>
      <c r="Z1467" t="s">
        <v>2019</v>
      </c>
      <c r="AA1467" t="s">
        <v>659</v>
      </c>
      <c r="AB1467" t="s">
        <v>2019</v>
      </c>
      <c r="AC1467" t="s">
        <v>712</v>
      </c>
      <c r="AD1467" t="s">
        <v>1243</v>
      </c>
      <c r="AE1467" t="s">
        <v>712</v>
      </c>
      <c r="AF1467" t="s">
        <v>1242</v>
      </c>
      <c r="AG1467" t="s">
        <v>712</v>
      </c>
      <c r="AH1467" t="s">
        <v>1243</v>
      </c>
      <c r="AI1467" t="s">
        <v>659</v>
      </c>
      <c r="AJ1467" t="s">
        <v>2019</v>
      </c>
      <c r="AK1467" t="s">
        <v>712</v>
      </c>
      <c r="AL1467" t="s">
        <v>1243</v>
      </c>
      <c r="AM1467" t="s">
        <v>712</v>
      </c>
      <c r="AN1467" t="s">
        <v>1242</v>
      </c>
      <c r="AO1467" t="s">
        <v>712</v>
      </c>
      <c r="AP1467" t="s">
        <v>1241</v>
      </c>
      <c r="AQ1467" t="s">
        <v>659</v>
      </c>
      <c r="AR1467" t="s">
        <v>2019</v>
      </c>
      <c r="AS1467" t="s">
        <v>712</v>
      </c>
      <c r="AT1467" t="s">
        <v>1242</v>
      </c>
      <c r="AU1467" t="s">
        <v>659</v>
      </c>
      <c r="AV1467" t="s">
        <v>2019</v>
      </c>
      <c r="AW1467">
        <v>1</v>
      </c>
      <c r="AX1467" t="s">
        <v>712</v>
      </c>
      <c r="AY1467" t="s">
        <v>1246</v>
      </c>
      <c r="AZ1467" t="s">
        <v>1246</v>
      </c>
      <c r="BA1467" t="s">
        <v>1246</v>
      </c>
      <c r="BB1467" t="s">
        <v>1248</v>
      </c>
      <c r="BE1467" t="s">
        <v>659</v>
      </c>
      <c r="BG1467" t="s">
        <v>1255</v>
      </c>
      <c r="BH1467" t="s">
        <v>1256</v>
      </c>
      <c r="BI1467" t="s">
        <v>1259</v>
      </c>
      <c r="BJ1467" t="s">
        <v>1266</v>
      </c>
      <c r="BL1467"/>
      <c r="BM1467" t="s">
        <v>2935</v>
      </c>
    </row>
    <row r="1468" spans="2:65" x14ac:dyDescent="0.3">
      <c r="B1468" t="s">
        <v>86</v>
      </c>
      <c r="C1468" t="s">
        <v>99</v>
      </c>
      <c r="D1468" t="s">
        <v>2962</v>
      </c>
      <c r="E1468" t="s">
        <v>973</v>
      </c>
      <c r="F1468" t="s">
        <v>112</v>
      </c>
      <c r="G1468" t="s">
        <v>113</v>
      </c>
      <c r="I1468" t="s">
        <v>68</v>
      </c>
      <c r="J1468" t="s">
        <v>68</v>
      </c>
      <c r="K1468" s="3">
        <v>44652</v>
      </c>
      <c r="L1468">
        <v>1</v>
      </c>
      <c r="M1468" t="s">
        <v>712</v>
      </c>
      <c r="N1468" t="s">
        <v>712</v>
      </c>
      <c r="O1468" t="s">
        <v>524</v>
      </c>
      <c r="P1468" cm="1">
        <f t="array" ref="P1468">_xlfn.SWITCH(O1468,"Excellent",5,"Above Average", 4,"Average",3,"Below Average",2,"Extremely Poor",1)</f>
        <v>5</v>
      </c>
      <c r="Q1468" t="s">
        <v>712</v>
      </c>
      <c r="R1468" t="s">
        <v>712</v>
      </c>
      <c r="S1468" t="s">
        <v>712</v>
      </c>
      <c r="T1468" t="s">
        <v>524</v>
      </c>
      <c r="U1468" t="s">
        <v>659</v>
      </c>
      <c r="V1468" t="s">
        <v>2019</v>
      </c>
      <c r="W1468" t="s">
        <v>659</v>
      </c>
      <c r="X1468" t="s">
        <v>2019</v>
      </c>
      <c r="Y1468" t="s">
        <v>659</v>
      </c>
      <c r="Z1468" t="s">
        <v>2019</v>
      </c>
      <c r="AA1468" t="s">
        <v>659</v>
      </c>
      <c r="AB1468" t="s">
        <v>2019</v>
      </c>
      <c r="AC1468" t="s">
        <v>659</v>
      </c>
      <c r="AD1468" t="s">
        <v>2019</v>
      </c>
      <c r="AE1468" t="s">
        <v>712</v>
      </c>
      <c r="AF1468" t="s">
        <v>524</v>
      </c>
      <c r="AG1468" t="s">
        <v>659</v>
      </c>
      <c r="AH1468" t="s">
        <v>2019</v>
      </c>
      <c r="AI1468" t="s">
        <v>659</v>
      </c>
      <c r="AJ1468" t="s">
        <v>2019</v>
      </c>
      <c r="AK1468" t="s">
        <v>712</v>
      </c>
      <c r="AL1468" t="s">
        <v>524</v>
      </c>
      <c r="AM1468" t="s">
        <v>712</v>
      </c>
      <c r="AN1468" t="s">
        <v>524</v>
      </c>
      <c r="AO1468" t="s">
        <v>712</v>
      </c>
      <c r="AP1468" t="s">
        <v>524</v>
      </c>
      <c r="AQ1468" t="s">
        <v>712</v>
      </c>
      <c r="AR1468" t="s">
        <v>524</v>
      </c>
      <c r="AS1468" t="s">
        <v>659</v>
      </c>
      <c r="AT1468" t="s">
        <v>2019</v>
      </c>
      <c r="AU1468" t="s">
        <v>659</v>
      </c>
      <c r="AV1468" t="s">
        <v>2019</v>
      </c>
      <c r="AW1468">
        <v>1</v>
      </c>
      <c r="AX1468" t="s">
        <v>659</v>
      </c>
      <c r="AY1468" t="s">
        <v>2644</v>
      </c>
      <c r="AZ1468" t="s">
        <v>1246</v>
      </c>
      <c r="BA1468" t="s">
        <v>1246</v>
      </c>
      <c r="BB1468" t="s">
        <v>1248</v>
      </c>
      <c r="BE1468" t="s">
        <v>659</v>
      </c>
      <c r="BG1468" t="s">
        <v>1253</v>
      </c>
      <c r="BH1468" t="s">
        <v>1257</v>
      </c>
      <c r="BI1468" t="s">
        <v>1259</v>
      </c>
      <c r="BJ1468" t="s">
        <v>1266</v>
      </c>
      <c r="BK1468" t="s">
        <v>68</v>
      </c>
      <c r="BL1468">
        <v>1</v>
      </c>
      <c r="BM1468" t="s">
        <v>2935</v>
      </c>
    </row>
    <row r="1469" spans="2:65" x14ac:dyDescent="0.3">
      <c r="B1469" t="s">
        <v>160</v>
      </c>
      <c r="C1469" t="s">
        <v>64</v>
      </c>
      <c r="D1469" t="s">
        <v>2957</v>
      </c>
      <c r="E1469" t="s">
        <v>974</v>
      </c>
      <c r="F1469" t="s">
        <v>564</v>
      </c>
      <c r="G1469" t="s">
        <v>128</v>
      </c>
      <c r="H1469" t="s">
        <v>975</v>
      </c>
      <c r="K1469" s="3">
        <v>44652</v>
      </c>
      <c r="L1469">
        <v>1</v>
      </c>
      <c r="M1469" t="s">
        <v>712</v>
      </c>
      <c r="N1469" t="s">
        <v>712</v>
      </c>
      <c r="O1469" t="s">
        <v>524</v>
      </c>
      <c r="P1469" cm="1">
        <f t="array" ref="P1469">_xlfn.SWITCH(O1469,"Excellent",5,"Above Average", 4,"Average",3,"Below Average",2,"Extremely Poor",1)</f>
        <v>5</v>
      </c>
      <c r="Q1469" t="s">
        <v>712</v>
      </c>
      <c r="R1469" t="s">
        <v>712</v>
      </c>
      <c r="S1469" t="s">
        <v>712</v>
      </c>
      <c r="T1469" t="s">
        <v>524</v>
      </c>
      <c r="U1469" t="s">
        <v>659</v>
      </c>
      <c r="V1469" t="s">
        <v>2019</v>
      </c>
      <c r="W1469" t="s">
        <v>659</v>
      </c>
      <c r="X1469" t="s">
        <v>2019</v>
      </c>
      <c r="Y1469" t="s">
        <v>712</v>
      </c>
      <c r="Z1469" t="s">
        <v>524</v>
      </c>
      <c r="AA1469" t="s">
        <v>712</v>
      </c>
      <c r="AB1469" t="s">
        <v>524</v>
      </c>
      <c r="AC1469" t="s">
        <v>659</v>
      </c>
      <c r="AD1469" t="s">
        <v>2019</v>
      </c>
      <c r="AE1469" t="s">
        <v>712</v>
      </c>
      <c r="AF1469" t="s">
        <v>524</v>
      </c>
      <c r="AG1469" t="s">
        <v>659</v>
      </c>
      <c r="AH1469" t="s">
        <v>2019</v>
      </c>
      <c r="AI1469" t="s">
        <v>659</v>
      </c>
      <c r="AJ1469" t="s">
        <v>2019</v>
      </c>
      <c r="AK1469" t="s">
        <v>712</v>
      </c>
      <c r="AL1469" t="s">
        <v>524</v>
      </c>
      <c r="AM1469" t="s">
        <v>712</v>
      </c>
      <c r="AN1469" t="s">
        <v>524</v>
      </c>
      <c r="AO1469" t="s">
        <v>659</v>
      </c>
      <c r="AP1469" t="s">
        <v>2019</v>
      </c>
      <c r="AQ1469" t="s">
        <v>659</v>
      </c>
      <c r="AR1469" t="s">
        <v>2019</v>
      </c>
      <c r="AS1469" t="s">
        <v>659</v>
      </c>
      <c r="AT1469" t="s">
        <v>2019</v>
      </c>
      <c r="AU1469" t="s">
        <v>659</v>
      </c>
      <c r="AV1469" t="s">
        <v>2019</v>
      </c>
      <c r="AW1469">
        <v>0</v>
      </c>
      <c r="AX1469" t="s">
        <v>712</v>
      </c>
      <c r="AY1469" t="s">
        <v>1246</v>
      </c>
      <c r="AZ1469" t="s">
        <v>1246</v>
      </c>
      <c r="BA1469" t="s">
        <v>1246</v>
      </c>
      <c r="BB1469" t="s">
        <v>1248</v>
      </c>
      <c r="BE1469" t="s">
        <v>659</v>
      </c>
      <c r="BG1469" t="s">
        <v>1254</v>
      </c>
      <c r="BH1469" t="s">
        <v>1257</v>
      </c>
      <c r="BI1469" t="s">
        <v>1259</v>
      </c>
      <c r="BJ1469" t="s">
        <v>1266</v>
      </c>
      <c r="BL1469"/>
      <c r="BM1469" t="s">
        <v>2935</v>
      </c>
    </row>
    <row r="1470" spans="2:65" x14ac:dyDescent="0.3">
      <c r="B1470" t="s">
        <v>367</v>
      </c>
      <c r="C1470" t="s">
        <v>64</v>
      </c>
      <c r="D1470" t="s">
        <v>2990</v>
      </c>
      <c r="E1470" t="s">
        <v>452</v>
      </c>
      <c r="F1470" t="s">
        <v>780</v>
      </c>
      <c r="G1470" t="s">
        <v>128</v>
      </c>
      <c r="H1470" t="s">
        <v>780</v>
      </c>
      <c r="K1470" s="3">
        <v>44652</v>
      </c>
      <c r="L1470">
        <v>1</v>
      </c>
      <c r="M1470" t="s">
        <v>712</v>
      </c>
      <c r="N1470" t="s">
        <v>712</v>
      </c>
      <c r="O1470" t="s">
        <v>1242</v>
      </c>
      <c r="P1470" cm="1">
        <f t="array" ref="P1470">_xlfn.SWITCH(O1470,"Excellent",5,"Above Average", 4,"Average",3,"Below Average",2,"Extremely Poor",1)</f>
        <v>3</v>
      </c>
      <c r="Q1470" t="s">
        <v>659</v>
      </c>
      <c r="R1470" t="s">
        <v>2019</v>
      </c>
      <c r="S1470" t="s">
        <v>712</v>
      </c>
      <c r="T1470" t="s">
        <v>1242</v>
      </c>
      <c r="U1470" t="s">
        <v>659</v>
      </c>
      <c r="V1470" t="s">
        <v>2019</v>
      </c>
      <c r="W1470" t="s">
        <v>659</v>
      </c>
      <c r="X1470" t="s">
        <v>2019</v>
      </c>
      <c r="Y1470" t="s">
        <v>659</v>
      </c>
      <c r="Z1470" t="s">
        <v>2019</v>
      </c>
      <c r="AA1470" t="s">
        <v>659</v>
      </c>
      <c r="AB1470" t="s">
        <v>2019</v>
      </c>
      <c r="AC1470" t="s">
        <v>659</v>
      </c>
      <c r="AD1470" t="s">
        <v>2019</v>
      </c>
      <c r="AE1470" t="s">
        <v>659</v>
      </c>
      <c r="AF1470" t="s">
        <v>2019</v>
      </c>
      <c r="AG1470" t="s">
        <v>659</v>
      </c>
      <c r="AH1470" t="s">
        <v>2019</v>
      </c>
      <c r="AI1470" t="s">
        <v>659</v>
      </c>
      <c r="AJ1470" t="s">
        <v>2019</v>
      </c>
      <c r="AK1470" t="s">
        <v>712</v>
      </c>
      <c r="AL1470" t="s">
        <v>1244</v>
      </c>
      <c r="AM1470" t="s">
        <v>712</v>
      </c>
      <c r="AN1470" t="s">
        <v>1244</v>
      </c>
      <c r="AO1470" t="s">
        <v>712</v>
      </c>
      <c r="AP1470" t="s">
        <v>1244</v>
      </c>
      <c r="AQ1470" t="s">
        <v>712</v>
      </c>
      <c r="AR1470" t="s">
        <v>1244</v>
      </c>
      <c r="AS1470" t="s">
        <v>659</v>
      </c>
      <c r="AT1470" t="s">
        <v>2019</v>
      </c>
      <c r="AU1470" t="s">
        <v>712</v>
      </c>
      <c r="AV1470" t="s">
        <v>1244</v>
      </c>
      <c r="AW1470">
        <v>2</v>
      </c>
      <c r="AX1470" t="s">
        <v>712</v>
      </c>
      <c r="AY1470" t="s">
        <v>119</v>
      </c>
      <c r="AZ1470" t="s">
        <v>1246</v>
      </c>
      <c r="BA1470" t="s">
        <v>119</v>
      </c>
      <c r="BB1470" t="s">
        <v>1248</v>
      </c>
      <c r="BE1470" t="s">
        <v>712</v>
      </c>
      <c r="BG1470" t="s">
        <v>1255</v>
      </c>
      <c r="BH1470" t="s">
        <v>1257</v>
      </c>
      <c r="BI1470" t="s">
        <v>1259</v>
      </c>
      <c r="BJ1470" t="s">
        <v>1266</v>
      </c>
      <c r="BL1470"/>
      <c r="BM1470" t="s">
        <v>2935</v>
      </c>
    </row>
    <row r="1471" spans="2:65" x14ac:dyDescent="0.3">
      <c r="B1471" t="s">
        <v>976</v>
      </c>
      <c r="C1471" t="s">
        <v>64</v>
      </c>
      <c r="D1471" t="s">
        <v>2998</v>
      </c>
      <c r="E1471" t="s">
        <v>3181</v>
      </c>
      <c r="F1471" t="s">
        <v>258</v>
      </c>
      <c r="G1471" t="s">
        <v>113</v>
      </c>
      <c r="H1471" t="s">
        <v>258</v>
      </c>
      <c r="K1471" s="3">
        <v>44652</v>
      </c>
      <c r="L1471">
        <v>2</v>
      </c>
      <c r="M1471" t="s">
        <v>712</v>
      </c>
      <c r="N1471" t="s">
        <v>712</v>
      </c>
      <c r="O1471" t="s">
        <v>2643</v>
      </c>
      <c r="P1471" cm="1">
        <f t="array" ref="P1471">_xlfn.SWITCH(O1471,"Excellent",5,"Above Average", 4,"Average",3,"Below Average",2,"Extremely Poor",1)</f>
        <v>1</v>
      </c>
      <c r="Q1471" t="s">
        <v>659</v>
      </c>
      <c r="R1471" t="s">
        <v>2019</v>
      </c>
      <c r="S1471" t="s">
        <v>712</v>
      </c>
      <c r="T1471" t="s">
        <v>1979</v>
      </c>
      <c r="U1471" t="s">
        <v>712</v>
      </c>
      <c r="V1471" t="s">
        <v>1244</v>
      </c>
      <c r="W1471" t="s">
        <v>712</v>
      </c>
      <c r="X1471" t="s">
        <v>1244</v>
      </c>
      <c r="Y1471" t="s">
        <v>712</v>
      </c>
      <c r="Z1471" t="s">
        <v>1244</v>
      </c>
      <c r="AA1471" t="s">
        <v>712</v>
      </c>
      <c r="AB1471" t="s">
        <v>1244</v>
      </c>
      <c r="AC1471" t="s">
        <v>712</v>
      </c>
      <c r="AD1471" t="s">
        <v>2643</v>
      </c>
      <c r="AE1471" t="s">
        <v>712</v>
      </c>
      <c r="AF1471" t="s">
        <v>1244</v>
      </c>
      <c r="AG1471" t="s">
        <v>712</v>
      </c>
      <c r="AH1471" t="s">
        <v>1244</v>
      </c>
      <c r="AI1471" t="s">
        <v>659</v>
      </c>
      <c r="AJ1471" t="s">
        <v>2019</v>
      </c>
      <c r="AK1471" t="s">
        <v>712</v>
      </c>
      <c r="AL1471" t="s">
        <v>1244</v>
      </c>
      <c r="AM1471" t="s">
        <v>712</v>
      </c>
      <c r="AN1471" t="s">
        <v>1244</v>
      </c>
      <c r="AO1471" t="s">
        <v>712</v>
      </c>
      <c r="AP1471" t="s">
        <v>1244</v>
      </c>
      <c r="AQ1471" t="s">
        <v>712</v>
      </c>
      <c r="AR1471" t="s">
        <v>1244</v>
      </c>
      <c r="AS1471" t="s">
        <v>712</v>
      </c>
      <c r="AT1471" t="s">
        <v>1244</v>
      </c>
      <c r="AU1471" t="s">
        <v>712</v>
      </c>
      <c r="AV1471" t="s">
        <v>1244</v>
      </c>
      <c r="AW1471" t="s">
        <v>1245</v>
      </c>
      <c r="AX1471" t="s">
        <v>712</v>
      </c>
      <c r="AY1471" t="s">
        <v>2644</v>
      </c>
      <c r="AZ1471" t="s">
        <v>2644</v>
      </c>
      <c r="BA1471" t="s">
        <v>2644</v>
      </c>
      <c r="BB1471" t="s">
        <v>1249</v>
      </c>
      <c r="BE1471" t="s">
        <v>712</v>
      </c>
      <c r="BG1471" t="s">
        <v>1254</v>
      </c>
      <c r="BH1471" t="s">
        <v>1257</v>
      </c>
      <c r="BI1471" t="s">
        <v>1259</v>
      </c>
      <c r="BJ1471" t="s">
        <v>1266</v>
      </c>
      <c r="BL1471"/>
      <c r="BM1471" t="s">
        <v>2935</v>
      </c>
    </row>
    <row r="1472" spans="2:65" x14ac:dyDescent="0.3">
      <c r="B1472" t="s">
        <v>158</v>
      </c>
      <c r="C1472" t="s">
        <v>64</v>
      </c>
      <c r="D1472" t="s">
        <v>2959</v>
      </c>
      <c r="E1472" t="s">
        <v>105</v>
      </c>
      <c r="F1472" t="s">
        <v>451</v>
      </c>
      <c r="G1472" t="s">
        <v>101</v>
      </c>
      <c r="H1472" t="s">
        <v>451</v>
      </c>
      <c r="K1472" s="3">
        <v>44652</v>
      </c>
      <c r="L1472" t="s">
        <v>1239</v>
      </c>
      <c r="M1472" t="s">
        <v>712</v>
      </c>
      <c r="N1472" t="s">
        <v>712</v>
      </c>
      <c r="O1472" t="s">
        <v>2640</v>
      </c>
      <c r="P1472" cm="1">
        <f t="array" ref="P1472">_xlfn.SWITCH(O1472,"Excellent",5,"Above Average", 4,"Average",3,"Below Average",2,"Extremely Poor",1)</f>
        <v>4</v>
      </c>
      <c r="Q1472" t="s">
        <v>712</v>
      </c>
      <c r="R1472" t="s">
        <v>659</v>
      </c>
      <c r="S1472" t="s">
        <v>712</v>
      </c>
      <c r="T1472" t="s">
        <v>1242</v>
      </c>
      <c r="U1472" t="s">
        <v>712</v>
      </c>
      <c r="V1472" t="s">
        <v>2640</v>
      </c>
      <c r="W1472" t="s">
        <v>712</v>
      </c>
      <c r="X1472" t="s">
        <v>1242</v>
      </c>
      <c r="Y1472" t="s">
        <v>659</v>
      </c>
      <c r="Z1472" t="s">
        <v>2019</v>
      </c>
      <c r="AA1472" t="s">
        <v>712</v>
      </c>
      <c r="AB1472" t="s">
        <v>1244</v>
      </c>
      <c r="AC1472" t="s">
        <v>712</v>
      </c>
      <c r="AD1472" t="s">
        <v>1244</v>
      </c>
      <c r="AE1472" t="s">
        <v>659</v>
      </c>
      <c r="AF1472" t="s">
        <v>2019</v>
      </c>
      <c r="AG1472" t="s">
        <v>659</v>
      </c>
      <c r="AH1472" t="s">
        <v>2019</v>
      </c>
      <c r="AI1472" t="s">
        <v>659</v>
      </c>
      <c r="AJ1472" t="s">
        <v>2019</v>
      </c>
      <c r="AK1472" t="s">
        <v>712</v>
      </c>
      <c r="AL1472" t="s">
        <v>1241</v>
      </c>
      <c r="AM1472" t="s">
        <v>712</v>
      </c>
      <c r="AN1472" t="s">
        <v>1244</v>
      </c>
      <c r="AO1472" t="s">
        <v>712</v>
      </c>
      <c r="AP1472" t="s">
        <v>1240</v>
      </c>
      <c r="AQ1472" t="s">
        <v>659</v>
      </c>
      <c r="AR1472" t="s">
        <v>2019</v>
      </c>
      <c r="AS1472" t="s">
        <v>712</v>
      </c>
      <c r="AT1472" t="s">
        <v>1244</v>
      </c>
      <c r="AU1472" t="s">
        <v>712</v>
      </c>
      <c r="AV1472" t="s">
        <v>1244</v>
      </c>
      <c r="AW1472">
        <v>1</v>
      </c>
      <c r="AX1472" t="s">
        <v>659</v>
      </c>
      <c r="AY1472" t="s">
        <v>119</v>
      </c>
      <c r="AZ1472" t="s">
        <v>1246</v>
      </c>
      <c r="BA1472" t="s">
        <v>1246</v>
      </c>
      <c r="BB1472" t="s">
        <v>1250</v>
      </c>
      <c r="BE1472" t="s">
        <v>712</v>
      </c>
      <c r="BG1472" t="s">
        <v>1254</v>
      </c>
      <c r="BH1472" t="s">
        <v>1256</v>
      </c>
      <c r="BI1472" t="s">
        <v>1265</v>
      </c>
      <c r="BJ1472" t="s">
        <v>1266</v>
      </c>
      <c r="BL1472"/>
      <c r="BM1472" t="s">
        <v>2935</v>
      </c>
    </row>
    <row r="1473" spans="2:65" x14ac:dyDescent="0.3">
      <c r="B1473" t="s">
        <v>794</v>
      </c>
      <c r="C1473" t="s">
        <v>64</v>
      </c>
      <c r="D1473" t="s">
        <v>3041</v>
      </c>
      <c r="E1473" t="s">
        <v>977</v>
      </c>
      <c r="F1473" t="s">
        <v>2107</v>
      </c>
      <c r="G1473" t="s">
        <v>198</v>
      </c>
      <c r="H1473" t="s">
        <v>923</v>
      </c>
      <c r="K1473" s="3">
        <v>44652</v>
      </c>
      <c r="L1473">
        <v>1</v>
      </c>
      <c r="M1473" t="s">
        <v>659</v>
      </c>
      <c r="N1473" t="s">
        <v>2019</v>
      </c>
      <c r="O1473" t="s">
        <v>524</v>
      </c>
      <c r="P1473" cm="1">
        <f t="array" ref="P1473">_xlfn.SWITCH(O1473,"Excellent",5,"Above Average", 4,"Average",3,"Below Average",2,"Extremely Poor",1)</f>
        <v>5</v>
      </c>
      <c r="Q1473" t="s">
        <v>712</v>
      </c>
      <c r="R1473" t="s">
        <v>712</v>
      </c>
      <c r="S1473" t="s">
        <v>659</v>
      </c>
      <c r="T1473" t="s">
        <v>2019</v>
      </c>
      <c r="U1473" t="s">
        <v>659</v>
      </c>
      <c r="V1473" t="s">
        <v>2019</v>
      </c>
      <c r="W1473" t="s">
        <v>659</v>
      </c>
      <c r="X1473" t="s">
        <v>2019</v>
      </c>
      <c r="Y1473" t="s">
        <v>659</v>
      </c>
      <c r="Z1473" t="s">
        <v>2019</v>
      </c>
      <c r="AA1473" t="s">
        <v>659</v>
      </c>
      <c r="AB1473" t="s">
        <v>2019</v>
      </c>
      <c r="AC1473" t="s">
        <v>659</v>
      </c>
      <c r="AD1473" t="s">
        <v>2019</v>
      </c>
      <c r="AE1473" t="s">
        <v>659</v>
      </c>
      <c r="AF1473" t="s">
        <v>2019</v>
      </c>
      <c r="AG1473" t="s">
        <v>659</v>
      </c>
      <c r="AH1473" t="s">
        <v>2019</v>
      </c>
      <c r="AI1473" t="s">
        <v>659</v>
      </c>
      <c r="AJ1473" t="s">
        <v>2019</v>
      </c>
      <c r="AK1473" t="s">
        <v>712</v>
      </c>
      <c r="AL1473" t="s">
        <v>524</v>
      </c>
      <c r="AM1473" t="s">
        <v>712</v>
      </c>
      <c r="AN1473" t="s">
        <v>524</v>
      </c>
      <c r="AO1473" t="s">
        <v>659</v>
      </c>
      <c r="AP1473" t="s">
        <v>2019</v>
      </c>
      <c r="AQ1473" t="s">
        <v>659</v>
      </c>
      <c r="AR1473" t="s">
        <v>2019</v>
      </c>
      <c r="AS1473" t="s">
        <v>659</v>
      </c>
      <c r="AT1473" t="s">
        <v>2019</v>
      </c>
      <c r="AU1473" t="s">
        <v>659</v>
      </c>
      <c r="AV1473" t="s">
        <v>2019</v>
      </c>
      <c r="AW1473">
        <v>0</v>
      </c>
      <c r="AX1473" t="s">
        <v>712</v>
      </c>
      <c r="AY1473" t="s">
        <v>1246</v>
      </c>
      <c r="AZ1473" t="s">
        <v>2644</v>
      </c>
      <c r="BA1473" t="s">
        <v>1246</v>
      </c>
      <c r="BB1473" t="s">
        <v>1248</v>
      </c>
      <c r="BE1473" t="s">
        <v>659</v>
      </c>
      <c r="BG1473" t="s">
        <v>1254</v>
      </c>
      <c r="BH1473" t="s">
        <v>1257</v>
      </c>
      <c r="BI1473" t="s">
        <v>1259</v>
      </c>
      <c r="BJ1473" t="s">
        <v>1267</v>
      </c>
      <c r="BL1473"/>
      <c r="BM1473" t="s">
        <v>2935</v>
      </c>
    </row>
    <row r="1474" spans="2:65" x14ac:dyDescent="0.3">
      <c r="B1474" t="s">
        <v>95</v>
      </c>
      <c r="C1474" t="s">
        <v>64</v>
      </c>
      <c r="D1474" t="s">
        <v>2947</v>
      </c>
      <c r="E1474" t="s">
        <v>724</v>
      </c>
      <c r="F1474" t="s">
        <v>205</v>
      </c>
      <c r="G1474" t="s">
        <v>66</v>
      </c>
      <c r="H1474" t="s">
        <v>978</v>
      </c>
      <c r="K1474" s="3">
        <v>44652</v>
      </c>
      <c r="L1474">
        <v>1</v>
      </c>
      <c r="M1474" t="s">
        <v>712</v>
      </c>
      <c r="N1474" t="s">
        <v>712</v>
      </c>
      <c r="O1474" t="s">
        <v>1242</v>
      </c>
      <c r="P1474" cm="1">
        <f t="array" ref="P1474">_xlfn.SWITCH(O1474,"Excellent",5,"Above Average", 4,"Average",3,"Below Average",2,"Extremely Poor",1)</f>
        <v>3</v>
      </c>
      <c r="Q1474" t="s">
        <v>712</v>
      </c>
      <c r="R1474" t="s">
        <v>712</v>
      </c>
      <c r="S1474" t="s">
        <v>712</v>
      </c>
      <c r="T1474" t="s">
        <v>1243</v>
      </c>
      <c r="U1474" t="s">
        <v>712</v>
      </c>
      <c r="V1474" t="s">
        <v>1242</v>
      </c>
      <c r="W1474" t="s">
        <v>712</v>
      </c>
      <c r="X1474" t="s">
        <v>1243</v>
      </c>
      <c r="Y1474" t="s">
        <v>712</v>
      </c>
      <c r="Z1474" t="s">
        <v>1243</v>
      </c>
      <c r="AA1474" t="s">
        <v>712</v>
      </c>
      <c r="AB1474" t="s">
        <v>1241</v>
      </c>
      <c r="AC1474" t="s">
        <v>712</v>
      </c>
      <c r="AD1474" t="s">
        <v>1241</v>
      </c>
      <c r="AE1474" t="s">
        <v>712</v>
      </c>
      <c r="AF1474" t="s">
        <v>1241</v>
      </c>
      <c r="AG1474" t="s">
        <v>712</v>
      </c>
      <c r="AH1474" t="s">
        <v>1241</v>
      </c>
      <c r="AI1474" t="s">
        <v>659</v>
      </c>
      <c r="AJ1474" t="s">
        <v>2019</v>
      </c>
      <c r="AK1474" t="s">
        <v>712</v>
      </c>
      <c r="AL1474" t="s">
        <v>1242</v>
      </c>
      <c r="AM1474" t="s">
        <v>712</v>
      </c>
      <c r="AN1474" t="s">
        <v>524</v>
      </c>
      <c r="AO1474" t="s">
        <v>712</v>
      </c>
      <c r="AP1474" t="s">
        <v>1243</v>
      </c>
      <c r="AQ1474" t="s">
        <v>712</v>
      </c>
      <c r="AR1474" t="s">
        <v>1243</v>
      </c>
      <c r="AS1474" t="s">
        <v>712</v>
      </c>
      <c r="AT1474" t="s">
        <v>1241</v>
      </c>
      <c r="AU1474" t="s">
        <v>712</v>
      </c>
      <c r="AV1474" t="s">
        <v>1240</v>
      </c>
      <c r="AW1474">
        <v>2</v>
      </c>
      <c r="AX1474" t="s">
        <v>659</v>
      </c>
      <c r="AY1474" t="s">
        <v>3291</v>
      </c>
      <c r="AZ1474" t="s">
        <v>3291</v>
      </c>
      <c r="BA1474" t="s">
        <v>3291</v>
      </c>
      <c r="BB1474" t="s">
        <v>1250</v>
      </c>
      <c r="BE1474" t="s">
        <v>659</v>
      </c>
      <c r="BG1474" t="s">
        <v>1254</v>
      </c>
      <c r="BH1474" t="s">
        <v>1258</v>
      </c>
      <c r="BI1474" t="s">
        <v>1263</v>
      </c>
      <c r="BJ1474" t="s">
        <v>1268</v>
      </c>
      <c r="BL1474"/>
      <c r="BM1474" t="s">
        <v>2935</v>
      </c>
    </row>
    <row r="1475" spans="2:65" x14ac:dyDescent="0.3">
      <c r="B1475" t="s">
        <v>979</v>
      </c>
      <c r="C1475" t="s">
        <v>64</v>
      </c>
      <c r="D1475" t="s">
        <v>2936</v>
      </c>
      <c r="E1475" t="s">
        <v>980</v>
      </c>
      <c r="F1475" t="s">
        <v>398</v>
      </c>
      <c r="G1475" t="s">
        <v>66</v>
      </c>
      <c r="H1475" t="s">
        <v>398</v>
      </c>
      <c r="K1475" s="3">
        <v>44652</v>
      </c>
      <c r="L1475">
        <v>1</v>
      </c>
      <c r="M1475" t="s">
        <v>659</v>
      </c>
      <c r="N1475" t="s">
        <v>2019</v>
      </c>
      <c r="O1475" t="s">
        <v>2643</v>
      </c>
      <c r="P1475" cm="1">
        <f t="array" ref="P1475">_xlfn.SWITCH(O1475,"Excellent",5,"Above Average", 4,"Average",3,"Below Average",2,"Extremely Poor",1)</f>
        <v>1</v>
      </c>
      <c r="Q1475" t="s">
        <v>659</v>
      </c>
      <c r="R1475" t="s">
        <v>2019</v>
      </c>
      <c r="S1475" t="s">
        <v>712</v>
      </c>
      <c r="T1475" t="s">
        <v>1979</v>
      </c>
      <c r="U1475" t="s">
        <v>712</v>
      </c>
      <c r="V1475" t="s">
        <v>1244</v>
      </c>
      <c r="W1475" t="s">
        <v>712</v>
      </c>
      <c r="X1475" t="s">
        <v>1244</v>
      </c>
      <c r="Y1475" t="s">
        <v>712</v>
      </c>
      <c r="Z1475" t="s">
        <v>1244</v>
      </c>
      <c r="AA1475" t="s">
        <v>712</v>
      </c>
      <c r="AB1475" t="s">
        <v>1244</v>
      </c>
      <c r="AC1475" t="s">
        <v>659</v>
      </c>
      <c r="AD1475" t="s">
        <v>2019</v>
      </c>
      <c r="AE1475" t="s">
        <v>712</v>
      </c>
      <c r="AF1475" t="s">
        <v>1244</v>
      </c>
      <c r="AG1475" t="s">
        <v>659</v>
      </c>
      <c r="AH1475" t="s">
        <v>2019</v>
      </c>
      <c r="AI1475" t="s">
        <v>659</v>
      </c>
      <c r="AJ1475" t="s">
        <v>2019</v>
      </c>
      <c r="AK1475" t="s">
        <v>712</v>
      </c>
      <c r="AL1475" t="s">
        <v>1244</v>
      </c>
      <c r="AM1475" t="s">
        <v>712</v>
      </c>
      <c r="AN1475" t="s">
        <v>1244</v>
      </c>
      <c r="AO1475" t="s">
        <v>712</v>
      </c>
      <c r="AP1475" t="s">
        <v>1244</v>
      </c>
      <c r="AQ1475" t="s">
        <v>712</v>
      </c>
      <c r="AR1475" t="s">
        <v>1244</v>
      </c>
      <c r="AS1475" t="s">
        <v>659</v>
      </c>
      <c r="AT1475" t="s">
        <v>2019</v>
      </c>
      <c r="AU1475" t="s">
        <v>659</v>
      </c>
      <c r="AV1475" t="s">
        <v>2019</v>
      </c>
      <c r="AW1475">
        <v>0</v>
      </c>
      <c r="AX1475" t="s">
        <v>712</v>
      </c>
      <c r="AY1475" t="s">
        <v>2644</v>
      </c>
      <c r="AZ1475" t="s">
        <v>2644</v>
      </c>
      <c r="BA1475" t="s">
        <v>2644</v>
      </c>
      <c r="BB1475" t="s">
        <v>1249</v>
      </c>
      <c r="BE1475" t="s">
        <v>659</v>
      </c>
      <c r="BG1475" t="s">
        <v>1254</v>
      </c>
      <c r="BH1475" t="s">
        <v>1257</v>
      </c>
      <c r="BI1475" t="s">
        <v>1259</v>
      </c>
      <c r="BJ1475" t="s">
        <v>1266</v>
      </c>
      <c r="BL1475"/>
      <c r="BM1475" t="s">
        <v>2935</v>
      </c>
    </row>
    <row r="1476" spans="2:65" x14ac:dyDescent="0.3">
      <c r="B1476" t="s">
        <v>591</v>
      </c>
      <c r="C1476" t="s">
        <v>64</v>
      </c>
      <c r="D1476" t="s">
        <v>3069</v>
      </c>
      <c r="E1476" t="s">
        <v>2896</v>
      </c>
      <c r="F1476" t="s">
        <v>70</v>
      </c>
      <c r="G1476" t="s">
        <v>71</v>
      </c>
      <c r="H1476" t="s">
        <v>981</v>
      </c>
      <c r="K1476" s="3">
        <v>44652</v>
      </c>
      <c r="L1476">
        <v>2</v>
      </c>
      <c r="M1476" t="s">
        <v>712</v>
      </c>
      <c r="N1476" t="s">
        <v>712</v>
      </c>
      <c r="O1476" t="s">
        <v>524</v>
      </c>
      <c r="P1476" cm="1">
        <f t="array" ref="P1476">_xlfn.SWITCH(O1476,"Excellent",5,"Above Average", 4,"Average",3,"Below Average",2,"Extremely Poor",1)</f>
        <v>5</v>
      </c>
      <c r="Q1476" t="s">
        <v>659</v>
      </c>
      <c r="R1476" t="s">
        <v>2019</v>
      </c>
      <c r="S1476" t="s">
        <v>712</v>
      </c>
      <c r="T1476" t="s">
        <v>524</v>
      </c>
      <c r="U1476" t="s">
        <v>659</v>
      </c>
      <c r="V1476" t="s">
        <v>2019</v>
      </c>
      <c r="W1476" t="s">
        <v>659</v>
      </c>
      <c r="X1476" t="s">
        <v>2019</v>
      </c>
      <c r="Y1476" t="s">
        <v>659</v>
      </c>
      <c r="Z1476" t="s">
        <v>2019</v>
      </c>
      <c r="AA1476" t="s">
        <v>659</v>
      </c>
      <c r="AB1476" t="s">
        <v>2019</v>
      </c>
      <c r="AC1476" t="s">
        <v>659</v>
      </c>
      <c r="AD1476" t="s">
        <v>2019</v>
      </c>
      <c r="AE1476" t="s">
        <v>659</v>
      </c>
      <c r="AF1476" t="s">
        <v>2019</v>
      </c>
      <c r="AG1476" t="s">
        <v>659</v>
      </c>
      <c r="AH1476" t="s">
        <v>2019</v>
      </c>
      <c r="AI1476" t="s">
        <v>659</v>
      </c>
      <c r="AJ1476" t="s">
        <v>2019</v>
      </c>
      <c r="AK1476" t="s">
        <v>659</v>
      </c>
      <c r="AL1476" t="s">
        <v>2019</v>
      </c>
      <c r="AM1476" t="s">
        <v>712</v>
      </c>
      <c r="AN1476" t="s">
        <v>1244</v>
      </c>
      <c r="AO1476" t="s">
        <v>659</v>
      </c>
      <c r="AP1476" t="s">
        <v>2019</v>
      </c>
      <c r="AQ1476" t="s">
        <v>659</v>
      </c>
      <c r="AR1476" t="s">
        <v>2019</v>
      </c>
      <c r="AS1476" t="s">
        <v>712</v>
      </c>
      <c r="AT1476" t="s">
        <v>1244</v>
      </c>
      <c r="AU1476" t="s">
        <v>659</v>
      </c>
      <c r="AV1476" t="s">
        <v>2019</v>
      </c>
      <c r="AW1476">
        <v>1</v>
      </c>
      <c r="AX1476" t="s">
        <v>659</v>
      </c>
      <c r="AY1476" t="s">
        <v>1246</v>
      </c>
      <c r="AZ1476" t="s">
        <v>1246</v>
      </c>
      <c r="BA1476" t="s">
        <v>1246</v>
      </c>
      <c r="BB1476" t="s">
        <v>1248</v>
      </c>
      <c r="BE1476" t="s">
        <v>659</v>
      </c>
      <c r="BG1476" t="s">
        <v>1254</v>
      </c>
      <c r="BH1476" t="s">
        <v>1257</v>
      </c>
      <c r="BI1476" t="s">
        <v>1259</v>
      </c>
      <c r="BJ1476" t="s">
        <v>1267</v>
      </c>
      <c r="BL1476"/>
      <c r="BM1476" t="s">
        <v>2935</v>
      </c>
    </row>
    <row r="1477" spans="2:65" x14ac:dyDescent="0.3">
      <c r="B1477" t="s">
        <v>748</v>
      </c>
      <c r="C1477" t="s">
        <v>64</v>
      </c>
      <c r="D1477" t="s">
        <v>2999</v>
      </c>
      <c r="E1477" t="s">
        <v>253</v>
      </c>
      <c r="F1477" t="s">
        <v>207</v>
      </c>
      <c r="G1477" t="s">
        <v>76</v>
      </c>
      <c r="H1477" t="s">
        <v>207</v>
      </c>
      <c r="K1477" s="3">
        <v>44652</v>
      </c>
      <c r="L1477">
        <v>2</v>
      </c>
      <c r="M1477" t="s">
        <v>712</v>
      </c>
      <c r="N1477" t="s">
        <v>712</v>
      </c>
      <c r="O1477" t="s">
        <v>524</v>
      </c>
      <c r="P1477" cm="1">
        <f t="array" ref="P1477">_xlfn.SWITCH(O1477,"Excellent",5,"Above Average", 4,"Average",3,"Below Average",2,"Extremely Poor",1)</f>
        <v>5</v>
      </c>
      <c r="Q1477" t="s">
        <v>712</v>
      </c>
      <c r="R1477" t="s">
        <v>712</v>
      </c>
      <c r="S1477" t="s">
        <v>712</v>
      </c>
      <c r="T1477" t="s">
        <v>524</v>
      </c>
      <c r="U1477" t="s">
        <v>659</v>
      </c>
      <c r="V1477" t="s">
        <v>2019</v>
      </c>
      <c r="W1477" t="s">
        <v>659</v>
      </c>
      <c r="X1477" t="s">
        <v>2019</v>
      </c>
      <c r="Y1477" t="s">
        <v>712</v>
      </c>
      <c r="Z1477" t="s">
        <v>524</v>
      </c>
      <c r="AA1477" t="s">
        <v>659</v>
      </c>
      <c r="AB1477" t="s">
        <v>2019</v>
      </c>
      <c r="AC1477" t="s">
        <v>712</v>
      </c>
      <c r="AD1477" t="s">
        <v>524</v>
      </c>
      <c r="AE1477" t="s">
        <v>659</v>
      </c>
      <c r="AF1477" t="s">
        <v>2019</v>
      </c>
      <c r="AG1477" t="s">
        <v>659</v>
      </c>
      <c r="AH1477" t="s">
        <v>2019</v>
      </c>
      <c r="AI1477" t="s">
        <v>659</v>
      </c>
      <c r="AJ1477" t="s">
        <v>2019</v>
      </c>
      <c r="AK1477" t="s">
        <v>659</v>
      </c>
      <c r="AL1477" t="s">
        <v>2019</v>
      </c>
      <c r="AM1477" t="s">
        <v>712</v>
      </c>
      <c r="AN1477" t="s">
        <v>524</v>
      </c>
      <c r="AO1477" t="s">
        <v>712</v>
      </c>
      <c r="AP1477" t="s">
        <v>524</v>
      </c>
      <c r="AQ1477" t="s">
        <v>659</v>
      </c>
      <c r="AR1477" t="s">
        <v>2019</v>
      </c>
      <c r="AS1477" t="s">
        <v>659</v>
      </c>
      <c r="AT1477" t="s">
        <v>2019</v>
      </c>
      <c r="AU1477" t="s">
        <v>659</v>
      </c>
      <c r="AV1477" t="s">
        <v>2019</v>
      </c>
      <c r="AW1477">
        <v>0</v>
      </c>
      <c r="AX1477" t="s">
        <v>712</v>
      </c>
      <c r="AY1477" t="s">
        <v>1246</v>
      </c>
      <c r="AZ1477" t="s">
        <v>1246</v>
      </c>
      <c r="BA1477" t="s">
        <v>1246</v>
      </c>
      <c r="BB1477" t="s">
        <v>1251</v>
      </c>
      <c r="BE1477" t="s">
        <v>659</v>
      </c>
      <c r="BG1477" t="s">
        <v>1254</v>
      </c>
      <c r="BH1477" t="s">
        <v>1256</v>
      </c>
      <c r="BI1477" t="s">
        <v>1265</v>
      </c>
      <c r="BJ1477" t="s">
        <v>1266</v>
      </c>
      <c r="BL1477"/>
      <c r="BM1477" t="s">
        <v>2935</v>
      </c>
    </row>
    <row r="1478" spans="2:65" x14ac:dyDescent="0.3">
      <c r="B1478" t="s">
        <v>262</v>
      </c>
      <c r="C1478" t="s">
        <v>64</v>
      </c>
      <c r="D1478" t="s">
        <v>2962</v>
      </c>
      <c r="E1478" t="s">
        <v>2389</v>
      </c>
      <c r="F1478" t="s">
        <v>642</v>
      </c>
      <c r="G1478" t="s">
        <v>198</v>
      </c>
      <c r="H1478" t="s">
        <v>642</v>
      </c>
      <c r="K1478" s="3">
        <v>44652</v>
      </c>
      <c r="L1478">
        <v>1</v>
      </c>
      <c r="M1478" t="s">
        <v>712</v>
      </c>
      <c r="N1478" t="s">
        <v>712</v>
      </c>
      <c r="O1478" t="s">
        <v>524</v>
      </c>
      <c r="P1478" cm="1">
        <f t="array" ref="P1478">_xlfn.SWITCH(O1478,"Excellent",5,"Above Average", 4,"Average",3,"Below Average",2,"Extremely Poor",1)</f>
        <v>5</v>
      </c>
      <c r="Q1478" t="s">
        <v>712</v>
      </c>
      <c r="R1478" t="s">
        <v>712</v>
      </c>
      <c r="S1478" t="s">
        <v>712</v>
      </c>
      <c r="T1478" t="s">
        <v>1979</v>
      </c>
      <c r="U1478" t="s">
        <v>712</v>
      </c>
      <c r="V1478" t="s">
        <v>524</v>
      </c>
      <c r="W1478" t="s">
        <v>659</v>
      </c>
      <c r="X1478" t="s">
        <v>2019</v>
      </c>
      <c r="Y1478" t="s">
        <v>712</v>
      </c>
      <c r="Z1478" t="s">
        <v>524</v>
      </c>
      <c r="AA1478" t="s">
        <v>712</v>
      </c>
      <c r="AB1478" t="s">
        <v>524</v>
      </c>
      <c r="AC1478" t="s">
        <v>659</v>
      </c>
      <c r="AD1478" t="s">
        <v>2019</v>
      </c>
      <c r="AE1478" t="s">
        <v>712</v>
      </c>
      <c r="AF1478" t="s">
        <v>1242</v>
      </c>
      <c r="AG1478" t="s">
        <v>659</v>
      </c>
      <c r="AH1478" t="s">
        <v>2019</v>
      </c>
      <c r="AI1478" t="s">
        <v>659</v>
      </c>
      <c r="AJ1478" t="s">
        <v>2019</v>
      </c>
      <c r="AK1478" t="s">
        <v>659</v>
      </c>
      <c r="AL1478" t="s">
        <v>2019</v>
      </c>
      <c r="AM1478" t="s">
        <v>659</v>
      </c>
      <c r="AN1478" t="s">
        <v>2019</v>
      </c>
      <c r="AO1478" t="s">
        <v>659</v>
      </c>
      <c r="AP1478" t="s">
        <v>2019</v>
      </c>
      <c r="AQ1478" t="s">
        <v>712</v>
      </c>
      <c r="AR1478" t="s">
        <v>524</v>
      </c>
      <c r="AS1478" t="s">
        <v>659</v>
      </c>
      <c r="AT1478" t="s">
        <v>2019</v>
      </c>
      <c r="AU1478" t="s">
        <v>659</v>
      </c>
      <c r="AV1478" t="s">
        <v>2019</v>
      </c>
      <c r="AW1478">
        <v>1</v>
      </c>
      <c r="AX1478" t="s">
        <v>659</v>
      </c>
      <c r="AY1478" t="s">
        <v>2644</v>
      </c>
      <c r="AZ1478" t="s">
        <v>2644</v>
      </c>
      <c r="BA1478" t="s">
        <v>1246</v>
      </c>
      <c r="BB1478" t="s">
        <v>1248</v>
      </c>
      <c r="BE1478" t="s">
        <v>659</v>
      </c>
      <c r="BG1478" t="s">
        <v>1254</v>
      </c>
      <c r="BH1478" t="s">
        <v>1257</v>
      </c>
      <c r="BI1478" t="s">
        <v>1259</v>
      </c>
      <c r="BJ1478" t="s">
        <v>1266</v>
      </c>
      <c r="BL1478"/>
      <c r="BM1478" t="s">
        <v>2935</v>
      </c>
    </row>
    <row r="1479" spans="2:65" x14ac:dyDescent="0.3">
      <c r="B1479" t="s">
        <v>295</v>
      </c>
      <c r="C1479" t="s">
        <v>64</v>
      </c>
      <c r="D1479" t="s">
        <v>3016</v>
      </c>
      <c r="E1479" t="s">
        <v>2202</v>
      </c>
      <c r="F1479" t="s">
        <v>3182</v>
      </c>
      <c r="G1479" t="s">
        <v>123</v>
      </c>
      <c r="H1479" t="s">
        <v>3182</v>
      </c>
      <c r="K1479" s="3">
        <v>44652</v>
      </c>
      <c r="L1479">
        <v>1</v>
      </c>
      <c r="M1479" t="s">
        <v>712</v>
      </c>
      <c r="N1479" t="s">
        <v>712</v>
      </c>
      <c r="O1479" t="s">
        <v>2640</v>
      </c>
      <c r="P1479" cm="1">
        <f t="array" ref="P1479">_xlfn.SWITCH(O1479,"Excellent",5,"Above Average", 4,"Average",3,"Below Average",2,"Extremely Poor",1)</f>
        <v>4</v>
      </c>
      <c r="Q1479" t="s">
        <v>712</v>
      </c>
      <c r="R1479" t="s">
        <v>712</v>
      </c>
      <c r="S1479" t="s">
        <v>712</v>
      </c>
      <c r="T1479" t="s">
        <v>524</v>
      </c>
      <c r="U1479" t="s">
        <v>712</v>
      </c>
      <c r="V1479" t="s">
        <v>1240</v>
      </c>
      <c r="W1479" t="s">
        <v>659</v>
      </c>
      <c r="X1479" t="s">
        <v>2019</v>
      </c>
      <c r="Y1479" t="s">
        <v>712</v>
      </c>
      <c r="Z1479" t="s">
        <v>2640</v>
      </c>
      <c r="AA1479" t="s">
        <v>712</v>
      </c>
      <c r="AB1479" t="s">
        <v>1242</v>
      </c>
      <c r="AC1479" t="s">
        <v>712</v>
      </c>
      <c r="AD1479" t="s">
        <v>2640</v>
      </c>
      <c r="AE1479" t="s">
        <v>712</v>
      </c>
      <c r="AF1479" t="s">
        <v>2640</v>
      </c>
      <c r="AG1479" t="s">
        <v>712</v>
      </c>
      <c r="AH1479" t="s">
        <v>1241</v>
      </c>
      <c r="AI1479" t="s">
        <v>659</v>
      </c>
      <c r="AJ1479" t="s">
        <v>2019</v>
      </c>
      <c r="AK1479" t="s">
        <v>712</v>
      </c>
      <c r="AL1479" t="s">
        <v>1242</v>
      </c>
      <c r="AM1479" t="s">
        <v>712</v>
      </c>
      <c r="AN1479" t="s">
        <v>524</v>
      </c>
      <c r="AO1479" t="s">
        <v>712</v>
      </c>
      <c r="AP1479" t="s">
        <v>1242</v>
      </c>
      <c r="AQ1479" t="s">
        <v>712</v>
      </c>
      <c r="AR1479" t="s">
        <v>2640</v>
      </c>
      <c r="AS1479" t="s">
        <v>712</v>
      </c>
      <c r="AT1479" t="s">
        <v>1244</v>
      </c>
      <c r="AU1479" t="s">
        <v>712</v>
      </c>
      <c r="AV1479" t="s">
        <v>2640</v>
      </c>
      <c r="AW1479">
        <v>1</v>
      </c>
      <c r="AX1479" t="s">
        <v>659</v>
      </c>
      <c r="AY1479" t="s">
        <v>1246</v>
      </c>
      <c r="AZ1479" t="s">
        <v>1246</v>
      </c>
      <c r="BA1479" t="s">
        <v>1246</v>
      </c>
      <c r="BB1479" t="s">
        <v>1248</v>
      </c>
      <c r="BE1479" t="s">
        <v>712</v>
      </c>
      <c r="BG1479" t="s">
        <v>1253</v>
      </c>
      <c r="BH1479" t="s">
        <v>1256</v>
      </c>
      <c r="BI1479" t="s">
        <v>1259</v>
      </c>
      <c r="BJ1479" t="s">
        <v>1266</v>
      </c>
      <c r="BL1479"/>
      <c r="BM1479" t="s">
        <v>2935</v>
      </c>
    </row>
    <row r="1480" spans="2:65" x14ac:dyDescent="0.3">
      <c r="B1480" t="s">
        <v>277</v>
      </c>
      <c r="C1480" t="s">
        <v>64</v>
      </c>
      <c r="D1480" t="s">
        <v>2936</v>
      </c>
      <c r="E1480" t="s">
        <v>3183</v>
      </c>
      <c r="F1480" t="s">
        <v>3184</v>
      </c>
      <c r="G1480" t="s">
        <v>2478</v>
      </c>
      <c r="H1480" t="s">
        <v>2605</v>
      </c>
      <c r="K1480" s="3">
        <v>44652</v>
      </c>
      <c r="L1480">
        <v>1</v>
      </c>
      <c r="M1480" t="s">
        <v>712</v>
      </c>
      <c r="N1480" t="s">
        <v>712</v>
      </c>
      <c r="O1480" t="s">
        <v>2643</v>
      </c>
      <c r="P1480" cm="1">
        <f t="array" ref="P1480">_xlfn.SWITCH(O1480,"Excellent",5,"Above Average", 4,"Average",3,"Below Average",2,"Extremely Poor",1)</f>
        <v>1</v>
      </c>
      <c r="Q1480" t="s">
        <v>659</v>
      </c>
      <c r="R1480" t="s">
        <v>2019</v>
      </c>
      <c r="S1480" t="s">
        <v>712</v>
      </c>
      <c r="T1480" t="s">
        <v>1979</v>
      </c>
      <c r="U1480" t="s">
        <v>659</v>
      </c>
      <c r="V1480" t="s">
        <v>2019</v>
      </c>
      <c r="W1480" t="s">
        <v>659</v>
      </c>
      <c r="X1480" t="s">
        <v>2019</v>
      </c>
      <c r="Y1480" t="s">
        <v>659</v>
      </c>
      <c r="Z1480" t="s">
        <v>2019</v>
      </c>
      <c r="AA1480" t="s">
        <v>659</v>
      </c>
      <c r="AB1480" t="s">
        <v>2019</v>
      </c>
      <c r="AC1480" t="s">
        <v>659</v>
      </c>
      <c r="AD1480" t="s">
        <v>2019</v>
      </c>
      <c r="AE1480" t="s">
        <v>659</v>
      </c>
      <c r="AF1480" t="s">
        <v>2019</v>
      </c>
      <c r="AG1480" t="s">
        <v>659</v>
      </c>
      <c r="AH1480" t="s">
        <v>2019</v>
      </c>
      <c r="AI1480" t="s">
        <v>659</v>
      </c>
      <c r="AJ1480" t="s">
        <v>2019</v>
      </c>
      <c r="AK1480" t="s">
        <v>712</v>
      </c>
      <c r="AL1480" t="s">
        <v>1244</v>
      </c>
      <c r="AM1480" t="s">
        <v>712</v>
      </c>
      <c r="AN1480" t="s">
        <v>1244</v>
      </c>
      <c r="AO1480" t="s">
        <v>712</v>
      </c>
      <c r="AP1480" t="s">
        <v>1244</v>
      </c>
      <c r="AQ1480" t="s">
        <v>712</v>
      </c>
      <c r="AR1480" t="s">
        <v>1244</v>
      </c>
      <c r="AS1480" t="s">
        <v>712</v>
      </c>
      <c r="AT1480" t="s">
        <v>1244</v>
      </c>
      <c r="AU1480" t="s">
        <v>712</v>
      </c>
      <c r="AV1480" t="s">
        <v>1244</v>
      </c>
      <c r="AW1480" t="s">
        <v>1245</v>
      </c>
      <c r="AX1480" t="s">
        <v>712</v>
      </c>
      <c r="AY1480" t="s">
        <v>2644</v>
      </c>
      <c r="AZ1480" t="s">
        <v>2644</v>
      </c>
      <c r="BA1480" t="s">
        <v>2644</v>
      </c>
      <c r="BB1480" t="s">
        <v>1249</v>
      </c>
      <c r="BE1480" t="s">
        <v>712</v>
      </c>
      <c r="BG1480" t="s">
        <v>1252</v>
      </c>
      <c r="BH1480" t="s">
        <v>1257</v>
      </c>
      <c r="BI1480" t="s">
        <v>1259</v>
      </c>
      <c r="BJ1480" t="s">
        <v>1267</v>
      </c>
      <c r="BL1480"/>
      <c r="BM1480" t="s">
        <v>2935</v>
      </c>
    </row>
    <row r="1481" spans="2:65" x14ac:dyDescent="0.3">
      <c r="B1481" t="s">
        <v>110</v>
      </c>
      <c r="C1481" t="s">
        <v>64</v>
      </c>
      <c r="D1481" t="s">
        <v>3007</v>
      </c>
      <c r="E1481" t="s">
        <v>616</v>
      </c>
      <c r="F1481" t="s">
        <v>982</v>
      </c>
      <c r="G1481" t="s">
        <v>198</v>
      </c>
      <c r="H1481" t="s">
        <v>982</v>
      </c>
      <c r="K1481" s="3">
        <v>44652</v>
      </c>
      <c r="L1481">
        <v>1</v>
      </c>
      <c r="M1481" t="s">
        <v>659</v>
      </c>
      <c r="N1481" t="s">
        <v>2019</v>
      </c>
      <c r="O1481" t="s">
        <v>524</v>
      </c>
      <c r="P1481" cm="1">
        <f t="array" ref="P1481">_xlfn.SWITCH(O1481,"Excellent",5,"Above Average", 4,"Average",3,"Below Average",2,"Extremely Poor",1)</f>
        <v>5</v>
      </c>
      <c r="Q1481" t="s">
        <v>712</v>
      </c>
      <c r="R1481" t="s">
        <v>712</v>
      </c>
      <c r="S1481" t="s">
        <v>712</v>
      </c>
      <c r="T1481" t="s">
        <v>524</v>
      </c>
      <c r="U1481" t="s">
        <v>659</v>
      </c>
      <c r="V1481" t="s">
        <v>2019</v>
      </c>
      <c r="W1481" t="s">
        <v>712</v>
      </c>
      <c r="X1481" t="s">
        <v>524</v>
      </c>
      <c r="Y1481" t="s">
        <v>659</v>
      </c>
      <c r="Z1481" t="s">
        <v>2019</v>
      </c>
      <c r="AA1481" t="s">
        <v>659</v>
      </c>
      <c r="AB1481" t="s">
        <v>2019</v>
      </c>
      <c r="AC1481" t="s">
        <v>712</v>
      </c>
      <c r="AD1481" t="s">
        <v>524</v>
      </c>
      <c r="AE1481" t="s">
        <v>659</v>
      </c>
      <c r="AF1481" t="s">
        <v>2019</v>
      </c>
      <c r="AG1481" t="s">
        <v>659</v>
      </c>
      <c r="AH1481" t="s">
        <v>2019</v>
      </c>
      <c r="AI1481" t="s">
        <v>659</v>
      </c>
      <c r="AJ1481" t="s">
        <v>2019</v>
      </c>
      <c r="AK1481" t="s">
        <v>659</v>
      </c>
      <c r="AL1481" t="s">
        <v>2019</v>
      </c>
      <c r="AM1481" t="s">
        <v>712</v>
      </c>
      <c r="AN1481" t="s">
        <v>524</v>
      </c>
      <c r="AO1481" t="s">
        <v>659</v>
      </c>
      <c r="AP1481" t="s">
        <v>2019</v>
      </c>
      <c r="AQ1481" t="s">
        <v>659</v>
      </c>
      <c r="AR1481" t="s">
        <v>2019</v>
      </c>
      <c r="AS1481" t="s">
        <v>659</v>
      </c>
      <c r="AT1481" t="s">
        <v>2019</v>
      </c>
      <c r="AU1481" t="s">
        <v>712</v>
      </c>
      <c r="AV1481" t="s">
        <v>524</v>
      </c>
      <c r="AW1481">
        <v>0</v>
      </c>
      <c r="AX1481" t="s">
        <v>659</v>
      </c>
      <c r="AY1481" t="s">
        <v>1246</v>
      </c>
      <c r="AZ1481" t="s">
        <v>1246</v>
      </c>
      <c r="BA1481" t="s">
        <v>1246</v>
      </c>
      <c r="BB1481" t="s">
        <v>1248</v>
      </c>
      <c r="BE1481" t="s">
        <v>712</v>
      </c>
      <c r="BG1481" t="s">
        <v>1253</v>
      </c>
      <c r="BH1481" t="s">
        <v>1257</v>
      </c>
      <c r="BI1481" t="s">
        <v>1259</v>
      </c>
      <c r="BJ1481" t="s">
        <v>1267</v>
      </c>
      <c r="BL1481"/>
      <c r="BM1481" t="s">
        <v>2935</v>
      </c>
    </row>
    <row r="1482" spans="2:65" x14ac:dyDescent="0.3">
      <c r="B1482" t="s">
        <v>330</v>
      </c>
      <c r="C1482" t="s">
        <v>64</v>
      </c>
      <c r="D1482" t="s">
        <v>3060</v>
      </c>
      <c r="E1482" t="s">
        <v>397</v>
      </c>
      <c r="F1482" t="s">
        <v>833</v>
      </c>
      <c r="G1482" t="s">
        <v>198</v>
      </c>
      <c r="H1482" t="s">
        <v>833</v>
      </c>
      <c r="K1482" s="3">
        <v>44652</v>
      </c>
      <c r="L1482">
        <v>2</v>
      </c>
      <c r="M1482" t="s">
        <v>712</v>
      </c>
      <c r="N1482" t="s">
        <v>659</v>
      </c>
      <c r="O1482" t="s">
        <v>524</v>
      </c>
      <c r="P1482" cm="1">
        <f t="array" ref="P1482">_xlfn.SWITCH(O1482,"Excellent",5,"Above Average", 4,"Average",3,"Below Average",2,"Extremely Poor",1)</f>
        <v>5</v>
      </c>
      <c r="Q1482" t="s">
        <v>659</v>
      </c>
      <c r="R1482" t="s">
        <v>2019</v>
      </c>
      <c r="S1482" t="s">
        <v>659</v>
      </c>
      <c r="T1482" t="s">
        <v>2019</v>
      </c>
      <c r="U1482" t="s">
        <v>659</v>
      </c>
      <c r="V1482" t="s">
        <v>2019</v>
      </c>
      <c r="W1482" t="s">
        <v>659</v>
      </c>
      <c r="X1482" t="s">
        <v>2019</v>
      </c>
      <c r="Y1482" t="s">
        <v>659</v>
      </c>
      <c r="Z1482" t="s">
        <v>2019</v>
      </c>
      <c r="AA1482" t="s">
        <v>659</v>
      </c>
      <c r="AB1482" t="s">
        <v>2019</v>
      </c>
      <c r="AC1482" t="s">
        <v>659</v>
      </c>
      <c r="AD1482" t="s">
        <v>2019</v>
      </c>
      <c r="AE1482" t="s">
        <v>659</v>
      </c>
      <c r="AF1482" t="s">
        <v>2019</v>
      </c>
      <c r="AG1482" t="s">
        <v>659</v>
      </c>
      <c r="AH1482" t="s">
        <v>2019</v>
      </c>
      <c r="AI1482" t="s">
        <v>659</v>
      </c>
      <c r="AJ1482" t="s">
        <v>2019</v>
      </c>
      <c r="AK1482" t="s">
        <v>659</v>
      </c>
      <c r="AL1482" t="s">
        <v>2019</v>
      </c>
      <c r="AM1482" t="s">
        <v>659</v>
      </c>
      <c r="AN1482" t="s">
        <v>2019</v>
      </c>
      <c r="AO1482" t="s">
        <v>659</v>
      </c>
      <c r="AP1482" t="s">
        <v>2019</v>
      </c>
      <c r="AQ1482" t="s">
        <v>659</v>
      </c>
      <c r="AR1482" t="s">
        <v>2019</v>
      </c>
      <c r="AS1482" t="s">
        <v>659</v>
      </c>
      <c r="AT1482" t="s">
        <v>2019</v>
      </c>
      <c r="AU1482" t="s">
        <v>659</v>
      </c>
      <c r="AV1482" t="s">
        <v>2019</v>
      </c>
      <c r="AW1482">
        <v>1</v>
      </c>
      <c r="AX1482" t="s">
        <v>659</v>
      </c>
      <c r="AY1482" t="s">
        <v>1246</v>
      </c>
      <c r="AZ1482" t="s">
        <v>1246</v>
      </c>
      <c r="BA1482" t="s">
        <v>1246</v>
      </c>
      <c r="BB1482" t="s">
        <v>1248</v>
      </c>
      <c r="BE1482" t="s">
        <v>659</v>
      </c>
      <c r="BG1482" t="s">
        <v>1256</v>
      </c>
      <c r="BH1482" t="s">
        <v>1258</v>
      </c>
      <c r="BI1482" t="s">
        <v>1259</v>
      </c>
      <c r="BJ1482" t="s">
        <v>1266</v>
      </c>
      <c r="BL1482"/>
      <c r="BM1482" t="s">
        <v>2935</v>
      </c>
    </row>
    <row r="1483" spans="2:65" x14ac:dyDescent="0.3">
      <c r="B1483" t="s">
        <v>274</v>
      </c>
      <c r="C1483" t="s">
        <v>64</v>
      </c>
      <c r="D1483" t="s">
        <v>3026</v>
      </c>
      <c r="E1483" t="s">
        <v>969</v>
      </c>
      <c r="F1483" t="s">
        <v>983</v>
      </c>
      <c r="G1483" t="s">
        <v>128</v>
      </c>
      <c r="H1483" t="s">
        <v>983</v>
      </c>
      <c r="K1483" s="3">
        <v>44652</v>
      </c>
      <c r="L1483">
        <v>1</v>
      </c>
      <c r="M1483" t="s">
        <v>659</v>
      </c>
      <c r="N1483" t="s">
        <v>2019</v>
      </c>
      <c r="O1483" t="s">
        <v>1242</v>
      </c>
      <c r="P1483" cm="1">
        <f t="array" ref="P1483">_xlfn.SWITCH(O1483,"Excellent",5,"Above Average", 4,"Average",3,"Below Average",2,"Extremely Poor",1)</f>
        <v>3</v>
      </c>
      <c r="Q1483" t="s">
        <v>659</v>
      </c>
      <c r="R1483" t="s">
        <v>2019</v>
      </c>
      <c r="S1483" t="s">
        <v>712</v>
      </c>
      <c r="T1483" t="s">
        <v>1979</v>
      </c>
      <c r="U1483" t="s">
        <v>712</v>
      </c>
      <c r="V1483" t="s">
        <v>1242</v>
      </c>
      <c r="W1483" t="s">
        <v>659</v>
      </c>
      <c r="X1483" t="s">
        <v>2019</v>
      </c>
      <c r="Y1483" t="s">
        <v>712</v>
      </c>
      <c r="Z1483" t="s">
        <v>1244</v>
      </c>
      <c r="AA1483" t="s">
        <v>659</v>
      </c>
      <c r="AB1483" t="s">
        <v>2019</v>
      </c>
      <c r="AC1483" t="s">
        <v>712</v>
      </c>
      <c r="AD1483" t="s">
        <v>1244</v>
      </c>
      <c r="AE1483" t="s">
        <v>659</v>
      </c>
      <c r="AF1483" t="s">
        <v>2019</v>
      </c>
      <c r="AG1483" t="s">
        <v>659</v>
      </c>
      <c r="AH1483" t="s">
        <v>2019</v>
      </c>
      <c r="AI1483" t="s">
        <v>659</v>
      </c>
      <c r="AJ1483" t="s">
        <v>2019</v>
      </c>
      <c r="AK1483" t="s">
        <v>712</v>
      </c>
      <c r="AL1483" t="s">
        <v>1244</v>
      </c>
      <c r="AM1483" t="s">
        <v>712</v>
      </c>
      <c r="AN1483" t="s">
        <v>1244</v>
      </c>
      <c r="AO1483" t="s">
        <v>659</v>
      </c>
      <c r="AP1483" t="s">
        <v>2019</v>
      </c>
      <c r="AQ1483" t="s">
        <v>659</v>
      </c>
      <c r="AR1483" t="s">
        <v>2019</v>
      </c>
      <c r="AS1483" t="s">
        <v>659</v>
      </c>
      <c r="AT1483" t="s">
        <v>2019</v>
      </c>
      <c r="AU1483" t="s">
        <v>712</v>
      </c>
      <c r="AV1483" t="s">
        <v>1244</v>
      </c>
      <c r="AW1483">
        <v>1</v>
      </c>
      <c r="AX1483" t="s">
        <v>712</v>
      </c>
      <c r="AY1483" t="s">
        <v>119</v>
      </c>
      <c r="AZ1483" t="s">
        <v>3291</v>
      </c>
      <c r="BA1483" t="s">
        <v>3291</v>
      </c>
      <c r="BB1483" t="s">
        <v>1251</v>
      </c>
      <c r="BE1483" t="s">
        <v>659</v>
      </c>
      <c r="BG1483" t="s">
        <v>1254</v>
      </c>
      <c r="BH1483" t="s">
        <v>1257</v>
      </c>
      <c r="BI1483" t="s">
        <v>1259</v>
      </c>
      <c r="BJ1483" t="s">
        <v>1266</v>
      </c>
      <c r="BL1483"/>
      <c r="BM1483" t="s">
        <v>2935</v>
      </c>
    </row>
    <row r="1484" spans="2:65" x14ac:dyDescent="0.3">
      <c r="B1484" t="s">
        <v>171</v>
      </c>
      <c r="C1484" t="s">
        <v>64</v>
      </c>
      <c r="D1484" t="s">
        <v>3036</v>
      </c>
      <c r="E1484" t="s">
        <v>984</v>
      </c>
      <c r="F1484" t="s">
        <v>798</v>
      </c>
      <c r="G1484" t="s">
        <v>71</v>
      </c>
      <c r="H1484" t="s">
        <v>142</v>
      </c>
      <c r="K1484" s="3">
        <v>44652</v>
      </c>
      <c r="L1484">
        <v>1</v>
      </c>
      <c r="M1484" t="s">
        <v>712</v>
      </c>
      <c r="N1484" t="s">
        <v>712</v>
      </c>
      <c r="O1484" t="s">
        <v>524</v>
      </c>
      <c r="P1484" cm="1">
        <f t="array" ref="P1484">_xlfn.SWITCH(O1484,"Excellent",5,"Above Average", 4,"Average",3,"Below Average",2,"Extremely Poor",1)</f>
        <v>5</v>
      </c>
      <c r="Q1484" t="s">
        <v>712</v>
      </c>
      <c r="R1484" t="s">
        <v>712</v>
      </c>
      <c r="S1484" t="s">
        <v>712</v>
      </c>
      <c r="T1484" t="s">
        <v>524</v>
      </c>
      <c r="U1484" t="s">
        <v>659</v>
      </c>
      <c r="V1484" t="s">
        <v>2019</v>
      </c>
      <c r="W1484" t="s">
        <v>659</v>
      </c>
      <c r="X1484" t="s">
        <v>2019</v>
      </c>
      <c r="Y1484" t="s">
        <v>712</v>
      </c>
      <c r="Z1484" t="s">
        <v>524</v>
      </c>
      <c r="AA1484" t="s">
        <v>659</v>
      </c>
      <c r="AB1484" t="s">
        <v>2019</v>
      </c>
      <c r="AC1484" t="s">
        <v>659</v>
      </c>
      <c r="AD1484" t="s">
        <v>2019</v>
      </c>
      <c r="AE1484" t="s">
        <v>659</v>
      </c>
      <c r="AF1484" t="s">
        <v>2019</v>
      </c>
      <c r="AG1484" t="s">
        <v>659</v>
      </c>
      <c r="AH1484" t="s">
        <v>2019</v>
      </c>
      <c r="AI1484" t="s">
        <v>659</v>
      </c>
      <c r="AJ1484" t="s">
        <v>2019</v>
      </c>
      <c r="AK1484" t="s">
        <v>712</v>
      </c>
      <c r="AL1484" t="s">
        <v>524</v>
      </c>
      <c r="AM1484" t="s">
        <v>712</v>
      </c>
      <c r="AN1484" t="s">
        <v>524</v>
      </c>
      <c r="AO1484" t="s">
        <v>659</v>
      </c>
      <c r="AP1484" t="s">
        <v>2019</v>
      </c>
      <c r="AQ1484" t="s">
        <v>659</v>
      </c>
      <c r="AR1484" t="s">
        <v>2019</v>
      </c>
      <c r="AS1484" t="s">
        <v>659</v>
      </c>
      <c r="AT1484" t="s">
        <v>2019</v>
      </c>
      <c r="AU1484" t="s">
        <v>659</v>
      </c>
      <c r="AV1484" t="s">
        <v>2019</v>
      </c>
      <c r="AW1484">
        <v>1</v>
      </c>
      <c r="AX1484" t="s">
        <v>712</v>
      </c>
      <c r="AY1484" t="s">
        <v>1246</v>
      </c>
      <c r="AZ1484" t="s">
        <v>1246</v>
      </c>
      <c r="BA1484" t="s">
        <v>1246</v>
      </c>
      <c r="BB1484" t="s">
        <v>1248</v>
      </c>
      <c r="BE1484" t="s">
        <v>659</v>
      </c>
      <c r="BG1484" t="s">
        <v>1254</v>
      </c>
      <c r="BH1484" t="s">
        <v>1257</v>
      </c>
      <c r="BI1484" t="s">
        <v>1259</v>
      </c>
      <c r="BJ1484" t="s">
        <v>1267</v>
      </c>
      <c r="BL1484"/>
      <c r="BM1484" t="s">
        <v>2935</v>
      </c>
    </row>
    <row r="1485" spans="2:65" x14ac:dyDescent="0.3">
      <c r="B1485" t="s">
        <v>340</v>
      </c>
      <c r="C1485" t="s">
        <v>64</v>
      </c>
      <c r="D1485" t="s">
        <v>2982</v>
      </c>
      <c r="E1485" t="s">
        <v>566</v>
      </c>
      <c r="F1485" t="s">
        <v>780</v>
      </c>
      <c r="G1485" t="s">
        <v>128</v>
      </c>
      <c r="H1485" t="s">
        <v>739</v>
      </c>
      <c r="K1485" s="3">
        <v>44652</v>
      </c>
      <c r="L1485">
        <v>1</v>
      </c>
      <c r="M1485" t="s">
        <v>659</v>
      </c>
      <c r="N1485" t="s">
        <v>2019</v>
      </c>
      <c r="O1485" t="s">
        <v>524</v>
      </c>
      <c r="P1485" cm="1">
        <f t="array" ref="P1485">_xlfn.SWITCH(O1485,"Excellent",5,"Above Average", 4,"Average",3,"Below Average",2,"Extremely Poor",1)</f>
        <v>5</v>
      </c>
      <c r="Q1485" t="s">
        <v>712</v>
      </c>
      <c r="R1485" t="s">
        <v>712</v>
      </c>
      <c r="S1485" t="s">
        <v>712</v>
      </c>
      <c r="T1485" t="s">
        <v>1243</v>
      </c>
      <c r="U1485" t="s">
        <v>712</v>
      </c>
      <c r="V1485" t="s">
        <v>1242</v>
      </c>
      <c r="W1485" t="s">
        <v>659</v>
      </c>
      <c r="X1485" t="s">
        <v>2019</v>
      </c>
      <c r="Y1485" t="s">
        <v>712</v>
      </c>
      <c r="Z1485" t="s">
        <v>1242</v>
      </c>
      <c r="AA1485" t="s">
        <v>712</v>
      </c>
      <c r="AB1485" t="s">
        <v>1242</v>
      </c>
      <c r="AC1485" t="s">
        <v>712</v>
      </c>
      <c r="AD1485" t="s">
        <v>1242</v>
      </c>
      <c r="AE1485" t="s">
        <v>659</v>
      </c>
      <c r="AF1485" t="s">
        <v>2019</v>
      </c>
      <c r="AG1485" t="s">
        <v>712</v>
      </c>
      <c r="AH1485" t="s">
        <v>1242</v>
      </c>
      <c r="AI1485" t="s">
        <v>659</v>
      </c>
      <c r="AJ1485" t="s">
        <v>2019</v>
      </c>
      <c r="AK1485" t="s">
        <v>712</v>
      </c>
      <c r="AL1485" t="s">
        <v>1242</v>
      </c>
      <c r="AM1485" t="s">
        <v>712</v>
      </c>
      <c r="AN1485" t="s">
        <v>524</v>
      </c>
      <c r="AO1485" t="s">
        <v>712</v>
      </c>
      <c r="AP1485" t="s">
        <v>1242</v>
      </c>
      <c r="AQ1485" t="s">
        <v>712</v>
      </c>
      <c r="AR1485" t="s">
        <v>524</v>
      </c>
      <c r="AS1485" t="s">
        <v>712</v>
      </c>
      <c r="AT1485" t="s">
        <v>1243</v>
      </c>
      <c r="AU1485" t="s">
        <v>712</v>
      </c>
      <c r="AV1485" t="s">
        <v>1243</v>
      </c>
      <c r="AW1485">
        <v>0</v>
      </c>
      <c r="AX1485" t="s">
        <v>659</v>
      </c>
      <c r="AY1485" t="s">
        <v>1246</v>
      </c>
      <c r="AZ1485" t="s">
        <v>1246</v>
      </c>
      <c r="BA1485" t="s">
        <v>119</v>
      </c>
      <c r="BB1485" t="s">
        <v>1248</v>
      </c>
      <c r="BE1485" t="s">
        <v>659</v>
      </c>
      <c r="BG1485" t="s">
        <v>1252</v>
      </c>
      <c r="BH1485" t="s">
        <v>1257</v>
      </c>
      <c r="BI1485" t="s">
        <v>1262</v>
      </c>
      <c r="BJ1485" t="s">
        <v>1268</v>
      </c>
      <c r="BL1485"/>
      <c r="BM1485" t="s">
        <v>2935</v>
      </c>
    </row>
    <row r="1486" spans="2:65" x14ac:dyDescent="0.3">
      <c r="B1486" t="s">
        <v>192</v>
      </c>
      <c r="C1486" t="s">
        <v>64</v>
      </c>
      <c r="D1486" t="s">
        <v>2936</v>
      </c>
      <c r="E1486" t="s">
        <v>2576</v>
      </c>
      <c r="F1486" t="s">
        <v>873</v>
      </c>
      <c r="G1486" t="s">
        <v>76</v>
      </c>
      <c r="H1486" t="s">
        <v>873</v>
      </c>
      <c r="K1486" s="3">
        <v>44652</v>
      </c>
      <c r="L1486">
        <v>1</v>
      </c>
      <c r="M1486" t="s">
        <v>712</v>
      </c>
      <c r="N1486" t="s">
        <v>712</v>
      </c>
      <c r="O1486" t="s">
        <v>524</v>
      </c>
      <c r="P1486" cm="1">
        <f t="array" ref="P1486">_xlfn.SWITCH(O1486,"Excellent",5,"Above Average", 4,"Average",3,"Below Average",2,"Extremely Poor",1)</f>
        <v>5</v>
      </c>
      <c r="Q1486" t="s">
        <v>712</v>
      </c>
      <c r="R1486" t="s">
        <v>712</v>
      </c>
      <c r="S1486" t="s">
        <v>659</v>
      </c>
      <c r="T1486" t="s">
        <v>2019</v>
      </c>
      <c r="U1486" t="s">
        <v>659</v>
      </c>
      <c r="V1486" t="s">
        <v>2019</v>
      </c>
      <c r="W1486" t="s">
        <v>659</v>
      </c>
      <c r="X1486" t="s">
        <v>2019</v>
      </c>
      <c r="Y1486" t="s">
        <v>659</v>
      </c>
      <c r="Z1486" t="s">
        <v>2019</v>
      </c>
      <c r="AA1486" t="s">
        <v>659</v>
      </c>
      <c r="AB1486" t="s">
        <v>2019</v>
      </c>
      <c r="AC1486" t="s">
        <v>659</v>
      </c>
      <c r="AD1486" t="s">
        <v>2019</v>
      </c>
      <c r="AE1486" t="s">
        <v>659</v>
      </c>
      <c r="AF1486" t="s">
        <v>2019</v>
      </c>
      <c r="AG1486" t="s">
        <v>659</v>
      </c>
      <c r="AH1486" t="s">
        <v>2019</v>
      </c>
      <c r="AI1486" t="s">
        <v>659</v>
      </c>
      <c r="AJ1486" t="s">
        <v>2019</v>
      </c>
      <c r="AK1486" t="s">
        <v>659</v>
      </c>
      <c r="AL1486" t="s">
        <v>2019</v>
      </c>
      <c r="AM1486" t="s">
        <v>712</v>
      </c>
      <c r="AN1486" t="s">
        <v>1243</v>
      </c>
      <c r="AO1486" t="s">
        <v>659</v>
      </c>
      <c r="AP1486" t="s">
        <v>2019</v>
      </c>
      <c r="AQ1486" t="s">
        <v>659</v>
      </c>
      <c r="AR1486" t="s">
        <v>2019</v>
      </c>
      <c r="AS1486" t="s">
        <v>659</v>
      </c>
      <c r="AT1486" t="s">
        <v>2019</v>
      </c>
      <c r="AU1486" t="s">
        <v>659</v>
      </c>
      <c r="AV1486" t="s">
        <v>2019</v>
      </c>
      <c r="AW1486">
        <v>0</v>
      </c>
      <c r="AX1486" t="s">
        <v>712</v>
      </c>
      <c r="AY1486" t="s">
        <v>1246</v>
      </c>
      <c r="AZ1486" t="s">
        <v>1246</v>
      </c>
      <c r="BA1486" t="s">
        <v>119</v>
      </c>
      <c r="BB1486" t="s">
        <v>1251</v>
      </c>
      <c r="BE1486" t="s">
        <v>659</v>
      </c>
      <c r="BG1486" t="s">
        <v>1254</v>
      </c>
      <c r="BH1486" t="s">
        <v>1257</v>
      </c>
      <c r="BI1486" t="s">
        <v>1259</v>
      </c>
      <c r="BJ1486" t="s">
        <v>1266</v>
      </c>
      <c r="BL1486"/>
      <c r="BM1486" t="s">
        <v>2935</v>
      </c>
    </row>
    <row r="1487" spans="2:65" x14ac:dyDescent="0.3">
      <c r="B1487" t="s">
        <v>69</v>
      </c>
      <c r="C1487" t="s">
        <v>138</v>
      </c>
      <c r="D1487" t="s">
        <v>2959</v>
      </c>
      <c r="E1487" t="s">
        <v>985</v>
      </c>
      <c r="F1487" t="s">
        <v>140</v>
      </c>
      <c r="G1487" t="s">
        <v>140</v>
      </c>
      <c r="H1487" t="s">
        <v>140</v>
      </c>
      <c r="K1487" s="3">
        <v>44652</v>
      </c>
      <c r="L1487">
        <v>1</v>
      </c>
      <c r="M1487" t="s">
        <v>712</v>
      </c>
      <c r="N1487" t="s">
        <v>712</v>
      </c>
      <c r="O1487" t="s">
        <v>1242</v>
      </c>
      <c r="P1487" cm="1">
        <f t="array" ref="P1487">_xlfn.SWITCH(O1487,"Excellent",5,"Above Average", 4,"Average",3,"Below Average",2,"Extremely Poor",1)</f>
        <v>3</v>
      </c>
      <c r="Q1487" t="s">
        <v>659</v>
      </c>
      <c r="R1487" t="s">
        <v>2019</v>
      </c>
      <c r="S1487" t="s">
        <v>712</v>
      </c>
      <c r="T1487" t="s">
        <v>1241</v>
      </c>
      <c r="U1487" t="s">
        <v>712</v>
      </c>
      <c r="V1487" t="s">
        <v>1244</v>
      </c>
      <c r="W1487" t="s">
        <v>659</v>
      </c>
      <c r="X1487" t="s">
        <v>2019</v>
      </c>
      <c r="Y1487" t="s">
        <v>659</v>
      </c>
      <c r="Z1487" t="s">
        <v>2019</v>
      </c>
      <c r="AA1487" t="s">
        <v>659</v>
      </c>
      <c r="AB1487" t="s">
        <v>2019</v>
      </c>
      <c r="AC1487" t="s">
        <v>712</v>
      </c>
      <c r="AD1487" t="s">
        <v>524</v>
      </c>
      <c r="AE1487" t="s">
        <v>659</v>
      </c>
      <c r="AF1487" t="s">
        <v>2019</v>
      </c>
      <c r="AG1487" t="s">
        <v>712</v>
      </c>
      <c r="AH1487" t="s">
        <v>1244</v>
      </c>
      <c r="AI1487" t="s">
        <v>659</v>
      </c>
      <c r="AJ1487" t="s">
        <v>2019</v>
      </c>
      <c r="AK1487" t="s">
        <v>659</v>
      </c>
      <c r="AL1487" t="s">
        <v>2019</v>
      </c>
      <c r="AM1487" t="s">
        <v>712</v>
      </c>
      <c r="AN1487" t="s">
        <v>524</v>
      </c>
      <c r="AO1487" t="s">
        <v>659</v>
      </c>
      <c r="AP1487" t="s">
        <v>2019</v>
      </c>
      <c r="AQ1487" t="s">
        <v>659</v>
      </c>
      <c r="AR1487" t="s">
        <v>2019</v>
      </c>
      <c r="AS1487" t="s">
        <v>659</v>
      </c>
      <c r="AT1487" t="s">
        <v>2019</v>
      </c>
      <c r="AU1487" t="s">
        <v>659</v>
      </c>
      <c r="AV1487" t="s">
        <v>2019</v>
      </c>
      <c r="AW1487">
        <v>0</v>
      </c>
      <c r="AX1487" t="s">
        <v>659</v>
      </c>
      <c r="AY1487" t="s">
        <v>3291</v>
      </c>
      <c r="AZ1487" t="s">
        <v>1246</v>
      </c>
      <c r="BA1487" t="s">
        <v>119</v>
      </c>
      <c r="BB1487" t="s">
        <v>1250</v>
      </c>
      <c r="BE1487" t="s">
        <v>712</v>
      </c>
      <c r="BG1487" t="s">
        <v>1255</v>
      </c>
      <c r="BH1487" t="s">
        <v>1257</v>
      </c>
      <c r="BI1487" t="s">
        <v>1259</v>
      </c>
      <c r="BJ1487" t="s">
        <v>1266</v>
      </c>
      <c r="BL1487"/>
    </row>
    <row r="1488" spans="2:65" x14ac:dyDescent="0.3">
      <c r="B1488" t="s">
        <v>520</v>
      </c>
      <c r="C1488" t="s">
        <v>64</v>
      </c>
      <c r="D1488" t="s">
        <v>2942</v>
      </c>
      <c r="E1488" t="s">
        <v>406</v>
      </c>
      <c r="F1488" t="s">
        <v>413</v>
      </c>
      <c r="G1488" t="s">
        <v>76</v>
      </c>
      <c r="H1488" t="s">
        <v>413</v>
      </c>
      <c r="K1488" s="3">
        <v>44652</v>
      </c>
      <c r="L1488">
        <v>2</v>
      </c>
      <c r="M1488" t="s">
        <v>712</v>
      </c>
      <c r="N1488" t="s">
        <v>712</v>
      </c>
      <c r="O1488" t="s">
        <v>524</v>
      </c>
      <c r="P1488" cm="1">
        <f t="array" ref="P1488">_xlfn.SWITCH(O1488,"Excellent",5,"Above Average", 4,"Average",3,"Below Average",2,"Extremely Poor",1)</f>
        <v>5</v>
      </c>
      <c r="Q1488" t="s">
        <v>712</v>
      </c>
      <c r="R1488" t="s">
        <v>712</v>
      </c>
      <c r="S1488" t="s">
        <v>712</v>
      </c>
      <c r="T1488" t="s">
        <v>524</v>
      </c>
      <c r="U1488" t="s">
        <v>659</v>
      </c>
      <c r="V1488" t="s">
        <v>2019</v>
      </c>
      <c r="W1488" t="s">
        <v>659</v>
      </c>
      <c r="X1488" t="s">
        <v>2019</v>
      </c>
      <c r="Y1488" t="s">
        <v>659</v>
      </c>
      <c r="Z1488" t="s">
        <v>2019</v>
      </c>
      <c r="AA1488" t="s">
        <v>659</v>
      </c>
      <c r="AB1488" t="s">
        <v>2019</v>
      </c>
      <c r="AC1488" t="s">
        <v>659</v>
      </c>
      <c r="AD1488" t="s">
        <v>2019</v>
      </c>
      <c r="AE1488" t="s">
        <v>659</v>
      </c>
      <c r="AF1488" t="s">
        <v>2019</v>
      </c>
      <c r="AG1488" t="s">
        <v>659</v>
      </c>
      <c r="AH1488" t="s">
        <v>2019</v>
      </c>
      <c r="AI1488" t="s">
        <v>659</v>
      </c>
      <c r="AJ1488" t="s">
        <v>2019</v>
      </c>
      <c r="AK1488" t="s">
        <v>712</v>
      </c>
      <c r="AL1488" t="s">
        <v>524</v>
      </c>
      <c r="AM1488" t="s">
        <v>712</v>
      </c>
      <c r="AN1488" t="s">
        <v>524</v>
      </c>
      <c r="AO1488" t="s">
        <v>659</v>
      </c>
      <c r="AP1488" t="s">
        <v>2019</v>
      </c>
      <c r="AQ1488" t="s">
        <v>659</v>
      </c>
      <c r="AR1488" t="s">
        <v>2019</v>
      </c>
      <c r="AS1488" t="s">
        <v>659</v>
      </c>
      <c r="AT1488" t="s">
        <v>2019</v>
      </c>
      <c r="AU1488" t="s">
        <v>659</v>
      </c>
      <c r="AV1488" t="s">
        <v>2019</v>
      </c>
      <c r="AW1488">
        <v>0</v>
      </c>
      <c r="AX1488" t="s">
        <v>659</v>
      </c>
      <c r="AY1488" t="s">
        <v>2644</v>
      </c>
      <c r="AZ1488" t="s">
        <v>2644</v>
      </c>
      <c r="BA1488" t="s">
        <v>2644</v>
      </c>
      <c r="BB1488" t="s">
        <v>1250</v>
      </c>
      <c r="BE1488" t="s">
        <v>712</v>
      </c>
      <c r="BG1488" t="s">
        <v>1254</v>
      </c>
      <c r="BH1488" t="s">
        <v>1258</v>
      </c>
      <c r="BI1488" t="s">
        <v>1259</v>
      </c>
      <c r="BJ1488" t="s">
        <v>1267</v>
      </c>
      <c r="BL1488"/>
      <c r="BM1488" t="s">
        <v>2935</v>
      </c>
    </row>
    <row r="1489" spans="2:65" x14ac:dyDescent="0.3">
      <c r="B1489" t="s">
        <v>150</v>
      </c>
      <c r="C1489" t="s">
        <v>64</v>
      </c>
      <c r="D1489" t="s">
        <v>2944</v>
      </c>
      <c r="E1489" t="s">
        <v>724</v>
      </c>
      <c r="F1489" t="s">
        <v>2429</v>
      </c>
      <c r="G1489" t="s">
        <v>174</v>
      </c>
      <c r="H1489" t="s">
        <v>986</v>
      </c>
      <c r="K1489" s="3">
        <v>44652</v>
      </c>
      <c r="L1489">
        <v>1</v>
      </c>
      <c r="M1489" t="s">
        <v>712</v>
      </c>
      <c r="N1489" t="s">
        <v>659</v>
      </c>
      <c r="O1489" t="s">
        <v>524</v>
      </c>
      <c r="P1489" cm="1">
        <f t="array" ref="P1489">_xlfn.SWITCH(O1489,"Excellent",5,"Above Average", 4,"Average",3,"Below Average",2,"Extremely Poor",1)</f>
        <v>5</v>
      </c>
      <c r="Q1489" t="s">
        <v>712</v>
      </c>
      <c r="R1489" t="s">
        <v>712</v>
      </c>
      <c r="S1489" t="s">
        <v>712</v>
      </c>
      <c r="T1489" t="s">
        <v>524</v>
      </c>
      <c r="U1489" t="s">
        <v>712</v>
      </c>
      <c r="V1489" t="s">
        <v>524</v>
      </c>
      <c r="W1489" t="s">
        <v>712</v>
      </c>
      <c r="X1489" t="s">
        <v>1243</v>
      </c>
      <c r="Y1489" t="s">
        <v>659</v>
      </c>
      <c r="Z1489" t="s">
        <v>2019</v>
      </c>
      <c r="AA1489" t="s">
        <v>659</v>
      </c>
      <c r="AB1489" t="s">
        <v>2019</v>
      </c>
      <c r="AC1489" t="s">
        <v>659</v>
      </c>
      <c r="AD1489" t="s">
        <v>2019</v>
      </c>
      <c r="AE1489" t="s">
        <v>659</v>
      </c>
      <c r="AF1489" t="s">
        <v>2019</v>
      </c>
      <c r="AG1489" t="s">
        <v>659</v>
      </c>
      <c r="AH1489" t="s">
        <v>2019</v>
      </c>
      <c r="AI1489" t="s">
        <v>659</v>
      </c>
      <c r="AJ1489" t="s">
        <v>2019</v>
      </c>
      <c r="AK1489" t="s">
        <v>659</v>
      </c>
      <c r="AL1489" t="s">
        <v>2019</v>
      </c>
      <c r="AM1489" t="s">
        <v>712</v>
      </c>
      <c r="AN1489" t="s">
        <v>524</v>
      </c>
      <c r="AO1489" t="s">
        <v>659</v>
      </c>
      <c r="AP1489" t="s">
        <v>2019</v>
      </c>
      <c r="AQ1489" t="s">
        <v>659</v>
      </c>
      <c r="AR1489" t="s">
        <v>2019</v>
      </c>
      <c r="AS1489" t="s">
        <v>659</v>
      </c>
      <c r="AT1489" t="s">
        <v>2019</v>
      </c>
      <c r="AU1489" t="s">
        <v>659</v>
      </c>
      <c r="AV1489" t="s">
        <v>2019</v>
      </c>
      <c r="AW1489">
        <v>0</v>
      </c>
      <c r="AX1489" t="s">
        <v>659</v>
      </c>
      <c r="AY1489" t="s">
        <v>1246</v>
      </c>
      <c r="AZ1489" t="s">
        <v>1246</v>
      </c>
      <c r="BA1489" t="s">
        <v>1246</v>
      </c>
      <c r="BB1489" t="s">
        <v>1248</v>
      </c>
      <c r="BE1489" t="s">
        <v>659</v>
      </c>
      <c r="BG1489" t="s">
        <v>1254</v>
      </c>
      <c r="BH1489" t="s">
        <v>1257</v>
      </c>
      <c r="BI1489" t="s">
        <v>1259</v>
      </c>
      <c r="BJ1489" t="s">
        <v>1266</v>
      </c>
      <c r="BL1489"/>
      <c r="BM1489" t="s">
        <v>2935</v>
      </c>
    </row>
    <row r="1490" spans="2:65" x14ac:dyDescent="0.3">
      <c r="B1490" t="s">
        <v>340</v>
      </c>
      <c r="C1490" t="s">
        <v>64</v>
      </c>
      <c r="D1490" t="s">
        <v>2966</v>
      </c>
      <c r="E1490" t="s">
        <v>3185</v>
      </c>
      <c r="F1490" t="s">
        <v>2128</v>
      </c>
      <c r="G1490" t="s">
        <v>66</v>
      </c>
      <c r="H1490" t="s">
        <v>2128</v>
      </c>
      <c r="K1490" s="3">
        <v>44652</v>
      </c>
      <c r="L1490">
        <v>1</v>
      </c>
      <c r="M1490" t="s">
        <v>712</v>
      </c>
      <c r="N1490" t="s">
        <v>712</v>
      </c>
      <c r="O1490" t="s">
        <v>524</v>
      </c>
      <c r="P1490" cm="1">
        <f t="array" ref="P1490">_xlfn.SWITCH(O1490,"Excellent",5,"Above Average", 4,"Average",3,"Below Average",2,"Extremely Poor",1)</f>
        <v>5</v>
      </c>
      <c r="Q1490" t="s">
        <v>712</v>
      </c>
      <c r="R1490" t="s">
        <v>712</v>
      </c>
      <c r="S1490" t="s">
        <v>712</v>
      </c>
      <c r="T1490" t="s">
        <v>1243</v>
      </c>
      <c r="U1490" t="s">
        <v>659</v>
      </c>
      <c r="V1490" t="s">
        <v>2019</v>
      </c>
      <c r="W1490" t="s">
        <v>659</v>
      </c>
      <c r="X1490" t="s">
        <v>2019</v>
      </c>
      <c r="Y1490" t="s">
        <v>659</v>
      </c>
      <c r="Z1490" t="s">
        <v>2019</v>
      </c>
      <c r="AA1490" t="s">
        <v>712</v>
      </c>
      <c r="AB1490" t="s">
        <v>1243</v>
      </c>
      <c r="AC1490" t="s">
        <v>659</v>
      </c>
      <c r="AD1490" t="s">
        <v>2019</v>
      </c>
      <c r="AE1490" t="s">
        <v>712</v>
      </c>
      <c r="AF1490" t="s">
        <v>1243</v>
      </c>
      <c r="AG1490" t="s">
        <v>659</v>
      </c>
      <c r="AH1490" t="s">
        <v>2019</v>
      </c>
      <c r="AI1490" t="s">
        <v>659</v>
      </c>
      <c r="AJ1490" t="s">
        <v>2019</v>
      </c>
      <c r="AK1490" t="s">
        <v>712</v>
      </c>
      <c r="AL1490" t="s">
        <v>1243</v>
      </c>
      <c r="AM1490" t="s">
        <v>712</v>
      </c>
      <c r="AN1490" t="s">
        <v>1243</v>
      </c>
      <c r="AO1490" t="s">
        <v>659</v>
      </c>
      <c r="AP1490" t="s">
        <v>2019</v>
      </c>
      <c r="AQ1490" t="s">
        <v>659</v>
      </c>
      <c r="AR1490" t="s">
        <v>2019</v>
      </c>
      <c r="AS1490" t="s">
        <v>659</v>
      </c>
      <c r="AT1490" t="s">
        <v>2019</v>
      </c>
      <c r="AU1490" t="s">
        <v>659</v>
      </c>
      <c r="AV1490" t="s">
        <v>2019</v>
      </c>
      <c r="AW1490">
        <v>0</v>
      </c>
      <c r="AX1490" t="s">
        <v>659</v>
      </c>
      <c r="AY1490" t="s">
        <v>1246</v>
      </c>
      <c r="AZ1490" t="s">
        <v>1246</v>
      </c>
      <c r="BA1490" t="s">
        <v>1246</v>
      </c>
      <c r="BB1490" t="s">
        <v>1248</v>
      </c>
      <c r="BE1490" t="s">
        <v>659</v>
      </c>
      <c r="BG1490" t="s">
        <v>1254</v>
      </c>
      <c r="BH1490" t="s">
        <v>1258</v>
      </c>
      <c r="BI1490" t="s">
        <v>1262</v>
      </c>
      <c r="BJ1490" t="s">
        <v>1267</v>
      </c>
      <c r="BL1490"/>
      <c r="BM1490" t="s">
        <v>2935</v>
      </c>
    </row>
    <row r="1491" spans="2:65" x14ac:dyDescent="0.3">
      <c r="B1491" t="s">
        <v>794</v>
      </c>
      <c r="C1491" t="s">
        <v>64</v>
      </c>
      <c r="D1491" t="s">
        <v>3186</v>
      </c>
      <c r="E1491" t="s">
        <v>3187</v>
      </c>
      <c r="F1491" t="s">
        <v>478</v>
      </c>
      <c r="G1491" t="s">
        <v>128</v>
      </c>
      <c r="H1491" t="s">
        <v>739</v>
      </c>
      <c r="K1491" s="3">
        <v>44652</v>
      </c>
      <c r="L1491">
        <v>1</v>
      </c>
      <c r="M1491" t="s">
        <v>712</v>
      </c>
      <c r="N1491" t="s">
        <v>712</v>
      </c>
      <c r="O1491" t="s">
        <v>524</v>
      </c>
      <c r="P1491" cm="1">
        <f t="array" ref="P1491">_xlfn.SWITCH(O1491,"Excellent",5,"Above Average", 4,"Average",3,"Below Average",2,"Extremely Poor",1)</f>
        <v>5</v>
      </c>
      <c r="Q1491" t="s">
        <v>712</v>
      </c>
      <c r="R1491" t="s">
        <v>712</v>
      </c>
      <c r="S1491" t="s">
        <v>712</v>
      </c>
      <c r="T1491" t="s">
        <v>524</v>
      </c>
      <c r="U1491" t="s">
        <v>659</v>
      </c>
      <c r="V1491" t="s">
        <v>2019</v>
      </c>
      <c r="W1491" t="s">
        <v>659</v>
      </c>
      <c r="X1491" t="s">
        <v>2019</v>
      </c>
      <c r="Y1491" t="s">
        <v>659</v>
      </c>
      <c r="Z1491" t="s">
        <v>2019</v>
      </c>
      <c r="AA1491" t="s">
        <v>659</v>
      </c>
      <c r="AB1491" t="s">
        <v>2019</v>
      </c>
      <c r="AC1491" t="s">
        <v>659</v>
      </c>
      <c r="AD1491" t="s">
        <v>2019</v>
      </c>
      <c r="AE1491" t="s">
        <v>659</v>
      </c>
      <c r="AF1491" t="s">
        <v>2019</v>
      </c>
      <c r="AG1491" t="s">
        <v>659</v>
      </c>
      <c r="AH1491" t="s">
        <v>2019</v>
      </c>
      <c r="AI1491" t="s">
        <v>659</v>
      </c>
      <c r="AJ1491" t="s">
        <v>2019</v>
      </c>
      <c r="AK1491" t="s">
        <v>659</v>
      </c>
      <c r="AL1491" t="s">
        <v>2019</v>
      </c>
      <c r="AM1491" t="s">
        <v>712</v>
      </c>
      <c r="AN1491" t="s">
        <v>524</v>
      </c>
      <c r="AO1491" t="s">
        <v>659</v>
      </c>
      <c r="AP1491" t="s">
        <v>2019</v>
      </c>
      <c r="AQ1491" t="s">
        <v>712</v>
      </c>
      <c r="AR1491" t="s">
        <v>524</v>
      </c>
      <c r="AS1491" t="s">
        <v>659</v>
      </c>
      <c r="AT1491" t="s">
        <v>2019</v>
      </c>
      <c r="AU1491" t="s">
        <v>659</v>
      </c>
      <c r="AV1491" t="s">
        <v>2019</v>
      </c>
      <c r="AW1491">
        <v>1</v>
      </c>
      <c r="AX1491" t="s">
        <v>659</v>
      </c>
      <c r="AY1491" t="s">
        <v>1246</v>
      </c>
      <c r="AZ1491" t="s">
        <v>1246</v>
      </c>
      <c r="BA1491" t="s">
        <v>1246</v>
      </c>
      <c r="BB1491" t="s">
        <v>1248</v>
      </c>
      <c r="BE1491" t="s">
        <v>659</v>
      </c>
      <c r="BG1491" t="s">
        <v>1252</v>
      </c>
      <c r="BH1491" t="s">
        <v>1258</v>
      </c>
      <c r="BI1491" t="s">
        <v>1259</v>
      </c>
      <c r="BJ1491" t="s">
        <v>1266</v>
      </c>
      <c r="BL1491"/>
      <c r="BM1491" t="s">
        <v>2935</v>
      </c>
    </row>
    <row r="1492" spans="2:65" x14ac:dyDescent="0.3">
      <c r="B1492" t="s">
        <v>2961</v>
      </c>
      <c r="C1492" t="s">
        <v>64</v>
      </c>
      <c r="D1492" t="s">
        <v>3013</v>
      </c>
      <c r="E1492" t="s">
        <v>538</v>
      </c>
      <c r="F1492" t="s">
        <v>374</v>
      </c>
      <c r="G1492" t="s">
        <v>71</v>
      </c>
      <c r="H1492" t="s">
        <v>374</v>
      </c>
      <c r="K1492" s="3">
        <v>44652</v>
      </c>
      <c r="L1492" t="s">
        <v>1239</v>
      </c>
      <c r="M1492" t="s">
        <v>659</v>
      </c>
      <c r="N1492" t="s">
        <v>2019</v>
      </c>
      <c r="O1492" t="s">
        <v>524</v>
      </c>
      <c r="P1492" cm="1">
        <f t="array" ref="P1492">_xlfn.SWITCH(O1492,"Excellent",5,"Above Average", 4,"Average",3,"Below Average",2,"Extremely Poor",1)</f>
        <v>5</v>
      </c>
      <c r="Q1492" t="s">
        <v>712</v>
      </c>
      <c r="R1492" t="s">
        <v>712</v>
      </c>
      <c r="S1492" t="s">
        <v>712</v>
      </c>
      <c r="T1492" t="s">
        <v>524</v>
      </c>
      <c r="U1492" t="s">
        <v>712</v>
      </c>
      <c r="V1492" t="s">
        <v>524</v>
      </c>
      <c r="W1492" t="s">
        <v>659</v>
      </c>
      <c r="X1492" t="s">
        <v>2019</v>
      </c>
      <c r="Y1492" t="s">
        <v>712</v>
      </c>
      <c r="Z1492" t="s">
        <v>1243</v>
      </c>
      <c r="AA1492" t="s">
        <v>659</v>
      </c>
      <c r="AB1492" t="s">
        <v>2019</v>
      </c>
      <c r="AC1492" t="s">
        <v>659</v>
      </c>
      <c r="AD1492" t="s">
        <v>2019</v>
      </c>
      <c r="AE1492" t="s">
        <v>712</v>
      </c>
      <c r="AF1492" t="s">
        <v>524</v>
      </c>
      <c r="AG1492" t="s">
        <v>659</v>
      </c>
      <c r="AH1492" t="s">
        <v>2019</v>
      </c>
      <c r="AI1492" t="s">
        <v>659</v>
      </c>
      <c r="AJ1492" t="s">
        <v>2019</v>
      </c>
      <c r="AK1492" t="s">
        <v>712</v>
      </c>
      <c r="AL1492" t="s">
        <v>524</v>
      </c>
      <c r="AM1492" t="s">
        <v>712</v>
      </c>
      <c r="AN1492" t="s">
        <v>524</v>
      </c>
      <c r="AO1492" t="s">
        <v>712</v>
      </c>
      <c r="AP1492" t="s">
        <v>524</v>
      </c>
      <c r="AQ1492" t="s">
        <v>659</v>
      </c>
      <c r="AR1492" t="s">
        <v>2019</v>
      </c>
      <c r="AS1492" t="s">
        <v>659</v>
      </c>
      <c r="AT1492" t="s">
        <v>2019</v>
      </c>
      <c r="AU1492" t="s">
        <v>659</v>
      </c>
      <c r="AV1492" t="s">
        <v>2019</v>
      </c>
      <c r="AW1492">
        <v>2</v>
      </c>
      <c r="AX1492" t="s">
        <v>712</v>
      </c>
      <c r="AY1492" t="s">
        <v>1246</v>
      </c>
      <c r="AZ1492" t="s">
        <v>1246</v>
      </c>
      <c r="BA1492" t="s">
        <v>1246</v>
      </c>
      <c r="BB1492" t="s">
        <v>1251</v>
      </c>
      <c r="BE1492" t="s">
        <v>659</v>
      </c>
      <c r="BG1492" t="s">
        <v>1253</v>
      </c>
      <c r="BH1492" t="s">
        <v>1257</v>
      </c>
      <c r="BI1492" t="s">
        <v>1265</v>
      </c>
      <c r="BJ1492" t="s">
        <v>1266</v>
      </c>
      <c r="BL1492"/>
      <c r="BM1492" t="s">
        <v>2935</v>
      </c>
    </row>
    <row r="1493" spans="2:65" x14ac:dyDescent="0.3">
      <c r="B1493" t="s">
        <v>987</v>
      </c>
      <c r="C1493" t="s">
        <v>64</v>
      </c>
      <c r="D1493" t="s">
        <v>2998</v>
      </c>
      <c r="E1493" t="s">
        <v>139</v>
      </c>
      <c r="F1493" t="s">
        <v>372</v>
      </c>
      <c r="G1493" t="s">
        <v>71</v>
      </c>
      <c r="H1493" t="s">
        <v>372</v>
      </c>
      <c r="K1493" s="3">
        <v>44652</v>
      </c>
      <c r="L1493">
        <v>1</v>
      </c>
      <c r="M1493" t="s">
        <v>712</v>
      </c>
      <c r="N1493" t="s">
        <v>712</v>
      </c>
      <c r="O1493" t="s">
        <v>2640</v>
      </c>
      <c r="P1493" cm="1">
        <f t="array" ref="P1493">_xlfn.SWITCH(O1493,"Excellent",5,"Above Average", 4,"Average",3,"Below Average",2,"Extremely Poor",1)</f>
        <v>4</v>
      </c>
      <c r="Q1493" t="s">
        <v>712</v>
      </c>
      <c r="R1493" t="s">
        <v>712</v>
      </c>
      <c r="S1493" t="s">
        <v>659</v>
      </c>
      <c r="T1493" t="s">
        <v>2019</v>
      </c>
      <c r="U1493" t="s">
        <v>659</v>
      </c>
      <c r="V1493" t="s">
        <v>2019</v>
      </c>
      <c r="W1493" t="s">
        <v>659</v>
      </c>
      <c r="X1493" t="s">
        <v>2019</v>
      </c>
      <c r="Y1493" t="s">
        <v>659</v>
      </c>
      <c r="Z1493" t="s">
        <v>2019</v>
      </c>
      <c r="AA1493" t="s">
        <v>659</v>
      </c>
      <c r="AB1493" t="s">
        <v>2019</v>
      </c>
      <c r="AC1493" t="s">
        <v>659</v>
      </c>
      <c r="AD1493" t="s">
        <v>2019</v>
      </c>
      <c r="AE1493" t="s">
        <v>659</v>
      </c>
      <c r="AF1493" t="s">
        <v>2019</v>
      </c>
      <c r="AG1493" t="s">
        <v>659</v>
      </c>
      <c r="AH1493" t="s">
        <v>2019</v>
      </c>
      <c r="AI1493" t="s">
        <v>659</v>
      </c>
      <c r="AJ1493" t="s">
        <v>2019</v>
      </c>
      <c r="AK1493" t="s">
        <v>659</v>
      </c>
      <c r="AL1493" t="s">
        <v>2019</v>
      </c>
      <c r="AM1493" t="s">
        <v>712</v>
      </c>
      <c r="AN1493" t="s">
        <v>2640</v>
      </c>
      <c r="AO1493" t="s">
        <v>659</v>
      </c>
      <c r="AP1493" t="s">
        <v>2019</v>
      </c>
      <c r="AQ1493" t="s">
        <v>659</v>
      </c>
      <c r="AR1493" t="s">
        <v>2019</v>
      </c>
      <c r="AS1493" t="s">
        <v>659</v>
      </c>
      <c r="AT1493" t="s">
        <v>2019</v>
      </c>
      <c r="AU1493" t="s">
        <v>659</v>
      </c>
      <c r="AV1493" t="s">
        <v>2019</v>
      </c>
      <c r="AW1493">
        <v>1</v>
      </c>
      <c r="AX1493" t="s">
        <v>659</v>
      </c>
      <c r="AY1493" t="s">
        <v>1246</v>
      </c>
      <c r="AZ1493" t="s">
        <v>1246</v>
      </c>
      <c r="BA1493" t="s">
        <v>1246</v>
      </c>
      <c r="BB1493" t="s">
        <v>1248</v>
      </c>
      <c r="BE1493" t="s">
        <v>659</v>
      </c>
      <c r="BG1493" t="s">
        <v>1254</v>
      </c>
      <c r="BH1493" t="s">
        <v>1256</v>
      </c>
      <c r="BI1493" t="s">
        <v>1259</v>
      </c>
      <c r="BJ1493" t="s">
        <v>1266</v>
      </c>
      <c r="BL1493"/>
      <c r="BM1493" t="s">
        <v>2935</v>
      </c>
    </row>
    <row r="1494" spans="2:65" x14ac:dyDescent="0.3">
      <c r="B1494" t="s">
        <v>158</v>
      </c>
      <c r="C1494" t="s">
        <v>64</v>
      </c>
      <c r="D1494" t="s">
        <v>2977</v>
      </c>
      <c r="E1494" t="s">
        <v>988</v>
      </c>
      <c r="F1494" t="s">
        <v>2200</v>
      </c>
      <c r="G1494" t="s">
        <v>118</v>
      </c>
      <c r="H1494" t="s">
        <v>3188</v>
      </c>
      <c r="K1494" s="3">
        <v>44652</v>
      </c>
      <c r="L1494">
        <v>1</v>
      </c>
      <c r="M1494" t="s">
        <v>712</v>
      </c>
      <c r="N1494" t="s">
        <v>659</v>
      </c>
      <c r="O1494" t="s">
        <v>1242</v>
      </c>
      <c r="P1494" cm="1">
        <f t="array" ref="P1494">_xlfn.SWITCH(O1494,"Excellent",5,"Above Average", 4,"Average",3,"Below Average",2,"Extremely Poor",1)</f>
        <v>3</v>
      </c>
      <c r="Q1494" t="s">
        <v>659</v>
      </c>
      <c r="R1494" t="s">
        <v>2019</v>
      </c>
      <c r="S1494" t="s">
        <v>659</v>
      </c>
      <c r="T1494" t="s">
        <v>2019</v>
      </c>
      <c r="U1494" t="s">
        <v>659</v>
      </c>
      <c r="V1494" t="s">
        <v>2019</v>
      </c>
      <c r="W1494" t="s">
        <v>659</v>
      </c>
      <c r="X1494" t="s">
        <v>2019</v>
      </c>
      <c r="Y1494" t="s">
        <v>712</v>
      </c>
      <c r="Z1494" t="s">
        <v>1242</v>
      </c>
      <c r="AA1494" t="s">
        <v>659</v>
      </c>
      <c r="AB1494" t="s">
        <v>2019</v>
      </c>
      <c r="AC1494" t="s">
        <v>712</v>
      </c>
      <c r="AD1494" t="s">
        <v>1241</v>
      </c>
      <c r="AE1494" t="s">
        <v>712</v>
      </c>
      <c r="AF1494" t="s">
        <v>1241</v>
      </c>
      <c r="AG1494" t="s">
        <v>712</v>
      </c>
      <c r="AH1494" t="s">
        <v>1244</v>
      </c>
      <c r="AI1494" t="s">
        <v>659</v>
      </c>
      <c r="AJ1494" t="s">
        <v>2019</v>
      </c>
      <c r="AK1494" t="s">
        <v>712</v>
      </c>
      <c r="AL1494" t="s">
        <v>1244</v>
      </c>
      <c r="AM1494" t="s">
        <v>712</v>
      </c>
      <c r="AN1494" t="s">
        <v>1244</v>
      </c>
      <c r="AO1494" t="s">
        <v>659</v>
      </c>
      <c r="AP1494" t="s">
        <v>2019</v>
      </c>
      <c r="AQ1494" t="s">
        <v>659</v>
      </c>
      <c r="AR1494" t="s">
        <v>2019</v>
      </c>
      <c r="AS1494" t="s">
        <v>712</v>
      </c>
      <c r="AT1494" t="s">
        <v>1244</v>
      </c>
      <c r="AU1494" t="s">
        <v>712</v>
      </c>
      <c r="AV1494" t="s">
        <v>1244</v>
      </c>
      <c r="AW1494">
        <v>1</v>
      </c>
      <c r="AX1494" t="s">
        <v>712</v>
      </c>
      <c r="AY1494" t="s">
        <v>119</v>
      </c>
      <c r="AZ1494" t="s">
        <v>3291</v>
      </c>
      <c r="BA1494" t="s">
        <v>119</v>
      </c>
      <c r="BB1494" t="s">
        <v>1250</v>
      </c>
      <c r="BE1494" t="s">
        <v>659</v>
      </c>
      <c r="BG1494" t="s">
        <v>1254</v>
      </c>
      <c r="BH1494" t="s">
        <v>1257</v>
      </c>
      <c r="BI1494" t="s">
        <v>1259</v>
      </c>
      <c r="BJ1494" t="s">
        <v>1266</v>
      </c>
      <c r="BL1494"/>
      <c r="BM1494" t="s">
        <v>2935</v>
      </c>
    </row>
    <row r="1495" spans="2:65" x14ac:dyDescent="0.3">
      <c r="B1495" t="s">
        <v>509</v>
      </c>
      <c r="C1495" t="s">
        <v>64</v>
      </c>
      <c r="D1495" t="s">
        <v>3045</v>
      </c>
      <c r="E1495" t="s">
        <v>308</v>
      </c>
      <c r="F1495" t="s">
        <v>112</v>
      </c>
      <c r="G1495" t="s">
        <v>113</v>
      </c>
      <c r="H1495" t="s">
        <v>292</v>
      </c>
      <c r="K1495" s="3">
        <v>44652</v>
      </c>
      <c r="L1495">
        <v>1</v>
      </c>
      <c r="M1495" t="s">
        <v>712</v>
      </c>
      <c r="N1495" t="s">
        <v>712</v>
      </c>
      <c r="O1495" t="s">
        <v>524</v>
      </c>
      <c r="P1495" cm="1">
        <f t="array" ref="P1495">_xlfn.SWITCH(O1495,"Excellent",5,"Above Average", 4,"Average",3,"Below Average",2,"Extremely Poor",1)</f>
        <v>5</v>
      </c>
      <c r="Q1495" t="s">
        <v>712</v>
      </c>
      <c r="R1495" t="s">
        <v>712</v>
      </c>
      <c r="S1495" t="s">
        <v>712</v>
      </c>
      <c r="T1495" t="s">
        <v>524</v>
      </c>
      <c r="U1495" t="s">
        <v>659</v>
      </c>
      <c r="V1495" t="s">
        <v>2019</v>
      </c>
      <c r="W1495" t="s">
        <v>659</v>
      </c>
      <c r="X1495" t="s">
        <v>2019</v>
      </c>
      <c r="Y1495" t="s">
        <v>712</v>
      </c>
      <c r="Z1495" t="s">
        <v>524</v>
      </c>
      <c r="AA1495" t="s">
        <v>659</v>
      </c>
      <c r="AB1495" t="s">
        <v>2019</v>
      </c>
      <c r="AC1495" t="s">
        <v>659</v>
      </c>
      <c r="AD1495" t="s">
        <v>2019</v>
      </c>
      <c r="AE1495" t="s">
        <v>659</v>
      </c>
      <c r="AF1495" t="s">
        <v>2019</v>
      </c>
      <c r="AG1495" t="s">
        <v>659</v>
      </c>
      <c r="AH1495" t="s">
        <v>2019</v>
      </c>
      <c r="AI1495" t="s">
        <v>659</v>
      </c>
      <c r="AJ1495" t="s">
        <v>2019</v>
      </c>
      <c r="AK1495" t="s">
        <v>659</v>
      </c>
      <c r="AL1495" t="s">
        <v>2019</v>
      </c>
      <c r="AM1495" t="s">
        <v>712</v>
      </c>
      <c r="AN1495" t="s">
        <v>524</v>
      </c>
      <c r="AO1495" t="s">
        <v>659</v>
      </c>
      <c r="AP1495" t="s">
        <v>2019</v>
      </c>
      <c r="AQ1495" t="s">
        <v>712</v>
      </c>
      <c r="AR1495" t="s">
        <v>524</v>
      </c>
      <c r="AS1495" t="s">
        <v>659</v>
      </c>
      <c r="AT1495" t="s">
        <v>2019</v>
      </c>
      <c r="AU1495" t="s">
        <v>659</v>
      </c>
      <c r="AV1495" t="s">
        <v>2019</v>
      </c>
      <c r="AW1495">
        <v>0</v>
      </c>
      <c r="AX1495" t="s">
        <v>659</v>
      </c>
      <c r="AY1495" t="s">
        <v>1246</v>
      </c>
      <c r="AZ1495" t="s">
        <v>1246</v>
      </c>
      <c r="BA1495" t="s">
        <v>1246</v>
      </c>
      <c r="BB1495" t="s">
        <v>1248</v>
      </c>
      <c r="BE1495" t="s">
        <v>659</v>
      </c>
      <c r="BG1495" t="s">
        <v>1254</v>
      </c>
      <c r="BH1495" t="s">
        <v>1257</v>
      </c>
      <c r="BI1495" t="s">
        <v>1259</v>
      </c>
      <c r="BJ1495" t="s">
        <v>1266</v>
      </c>
      <c r="BL1495"/>
      <c r="BM1495" t="s">
        <v>2935</v>
      </c>
    </row>
    <row r="1496" spans="2:65" x14ac:dyDescent="0.3">
      <c r="B1496" t="s">
        <v>95</v>
      </c>
      <c r="C1496" t="s">
        <v>64</v>
      </c>
      <c r="D1496" t="s">
        <v>2949</v>
      </c>
      <c r="E1496" t="s">
        <v>2489</v>
      </c>
      <c r="F1496" t="s">
        <v>2744</v>
      </c>
      <c r="G1496" t="s">
        <v>174</v>
      </c>
      <c r="H1496" t="s">
        <v>989</v>
      </c>
      <c r="K1496" s="3">
        <v>44652</v>
      </c>
      <c r="L1496">
        <v>1</v>
      </c>
      <c r="M1496" t="s">
        <v>712</v>
      </c>
      <c r="N1496" t="s">
        <v>712</v>
      </c>
      <c r="O1496" t="s">
        <v>2640</v>
      </c>
      <c r="P1496" cm="1">
        <f t="array" ref="P1496">_xlfn.SWITCH(O1496,"Excellent",5,"Above Average", 4,"Average",3,"Below Average",2,"Extremely Poor",1)</f>
        <v>4</v>
      </c>
      <c r="Q1496" t="s">
        <v>712</v>
      </c>
      <c r="R1496" t="s">
        <v>712</v>
      </c>
      <c r="S1496" t="s">
        <v>712</v>
      </c>
      <c r="T1496" t="s">
        <v>2640</v>
      </c>
      <c r="U1496" t="s">
        <v>659</v>
      </c>
      <c r="V1496" t="s">
        <v>2019</v>
      </c>
      <c r="W1496" t="s">
        <v>659</v>
      </c>
      <c r="X1496" t="s">
        <v>2019</v>
      </c>
      <c r="Y1496" t="s">
        <v>712</v>
      </c>
      <c r="Z1496" t="s">
        <v>2640</v>
      </c>
      <c r="AA1496" t="s">
        <v>712</v>
      </c>
      <c r="AB1496" t="s">
        <v>2640</v>
      </c>
      <c r="AC1496" t="s">
        <v>659</v>
      </c>
      <c r="AD1496" t="s">
        <v>2019</v>
      </c>
      <c r="AE1496" t="s">
        <v>712</v>
      </c>
      <c r="AF1496" t="s">
        <v>2640</v>
      </c>
      <c r="AG1496" t="s">
        <v>659</v>
      </c>
      <c r="AH1496" t="s">
        <v>2019</v>
      </c>
      <c r="AI1496" t="s">
        <v>659</v>
      </c>
      <c r="AJ1496" t="s">
        <v>2019</v>
      </c>
      <c r="AK1496" t="s">
        <v>712</v>
      </c>
      <c r="AL1496" t="s">
        <v>2640</v>
      </c>
      <c r="AM1496" t="s">
        <v>712</v>
      </c>
      <c r="AN1496" t="s">
        <v>2640</v>
      </c>
      <c r="AO1496" t="s">
        <v>712</v>
      </c>
      <c r="AP1496" t="s">
        <v>1244</v>
      </c>
      <c r="AQ1496" t="s">
        <v>712</v>
      </c>
      <c r="AR1496" t="s">
        <v>2640</v>
      </c>
      <c r="AS1496" t="s">
        <v>659</v>
      </c>
      <c r="AT1496" t="s">
        <v>2019</v>
      </c>
      <c r="AU1496" t="s">
        <v>659</v>
      </c>
      <c r="AV1496" t="s">
        <v>2019</v>
      </c>
      <c r="AW1496">
        <v>1</v>
      </c>
      <c r="AX1496" t="s">
        <v>712</v>
      </c>
      <c r="AY1496" t="s">
        <v>1246</v>
      </c>
      <c r="AZ1496" t="s">
        <v>1246</v>
      </c>
      <c r="BA1496" t="s">
        <v>1246</v>
      </c>
      <c r="BB1496" t="s">
        <v>1248</v>
      </c>
      <c r="BE1496" t="s">
        <v>659</v>
      </c>
      <c r="BG1496" t="s">
        <v>1254</v>
      </c>
      <c r="BH1496" t="s">
        <v>1257</v>
      </c>
      <c r="BI1496" t="s">
        <v>1259</v>
      </c>
      <c r="BJ1496" t="s">
        <v>1266</v>
      </c>
      <c r="BL1496"/>
      <c r="BM1496" t="s">
        <v>2935</v>
      </c>
    </row>
    <row r="1497" spans="2:65" x14ac:dyDescent="0.3">
      <c r="B1497" t="s">
        <v>218</v>
      </c>
      <c r="C1497" t="s">
        <v>64</v>
      </c>
      <c r="D1497" t="s">
        <v>3008</v>
      </c>
      <c r="E1497" t="s">
        <v>256</v>
      </c>
      <c r="F1497" t="s">
        <v>769</v>
      </c>
      <c r="G1497" t="s">
        <v>71</v>
      </c>
      <c r="H1497" t="s">
        <v>769</v>
      </c>
      <c r="K1497" s="3">
        <v>44652</v>
      </c>
      <c r="L1497">
        <v>1</v>
      </c>
      <c r="M1497" t="s">
        <v>712</v>
      </c>
      <c r="N1497" t="s">
        <v>659</v>
      </c>
      <c r="O1497" t="s">
        <v>524</v>
      </c>
      <c r="P1497" cm="1">
        <f t="array" ref="P1497">_xlfn.SWITCH(O1497,"Excellent",5,"Above Average", 4,"Average",3,"Below Average",2,"Extremely Poor",1)</f>
        <v>5</v>
      </c>
      <c r="Q1497" t="s">
        <v>712</v>
      </c>
      <c r="R1497" t="s">
        <v>712</v>
      </c>
      <c r="S1497" t="s">
        <v>659</v>
      </c>
      <c r="T1497" t="s">
        <v>2019</v>
      </c>
      <c r="U1497" t="s">
        <v>712</v>
      </c>
      <c r="V1497" t="s">
        <v>1243</v>
      </c>
      <c r="W1497" t="s">
        <v>659</v>
      </c>
      <c r="X1497" t="s">
        <v>2019</v>
      </c>
      <c r="Y1497" t="s">
        <v>659</v>
      </c>
      <c r="Z1497" t="s">
        <v>2019</v>
      </c>
      <c r="AA1497" t="s">
        <v>659</v>
      </c>
      <c r="AB1497" t="s">
        <v>2019</v>
      </c>
      <c r="AC1497" t="s">
        <v>659</v>
      </c>
      <c r="AD1497" t="s">
        <v>2019</v>
      </c>
      <c r="AE1497" t="s">
        <v>659</v>
      </c>
      <c r="AF1497" t="s">
        <v>2019</v>
      </c>
      <c r="AG1497" t="s">
        <v>659</v>
      </c>
      <c r="AH1497" t="s">
        <v>2019</v>
      </c>
      <c r="AI1497" t="s">
        <v>659</v>
      </c>
      <c r="AJ1497" t="s">
        <v>2019</v>
      </c>
      <c r="AK1497" t="s">
        <v>659</v>
      </c>
      <c r="AL1497" t="s">
        <v>2019</v>
      </c>
      <c r="AM1497" t="s">
        <v>659</v>
      </c>
      <c r="AN1497" t="s">
        <v>2019</v>
      </c>
      <c r="AO1497" t="s">
        <v>712</v>
      </c>
      <c r="AP1497" t="s">
        <v>1242</v>
      </c>
      <c r="AQ1497" t="s">
        <v>712</v>
      </c>
      <c r="AR1497" t="s">
        <v>524</v>
      </c>
      <c r="AS1497" t="s">
        <v>712</v>
      </c>
      <c r="AT1497" t="s">
        <v>1243</v>
      </c>
      <c r="AU1497" t="s">
        <v>712</v>
      </c>
      <c r="AV1497" t="s">
        <v>1243</v>
      </c>
      <c r="AW1497">
        <v>0</v>
      </c>
      <c r="AX1497" t="s">
        <v>659</v>
      </c>
      <c r="AY1497" t="s">
        <v>1246</v>
      </c>
      <c r="AZ1497" t="s">
        <v>1246</v>
      </c>
      <c r="BA1497" t="s">
        <v>1246</v>
      </c>
      <c r="BB1497" t="s">
        <v>1248</v>
      </c>
      <c r="BE1497" t="s">
        <v>659</v>
      </c>
      <c r="BG1497" t="s">
        <v>1253</v>
      </c>
      <c r="BH1497" t="s">
        <v>1257</v>
      </c>
      <c r="BI1497" t="s">
        <v>1259</v>
      </c>
      <c r="BJ1497" t="s">
        <v>1266</v>
      </c>
      <c r="BL1497"/>
      <c r="BM1497" t="s">
        <v>2935</v>
      </c>
    </row>
    <row r="1498" spans="2:65" x14ac:dyDescent="0.3">
      <c r="B1498" t="s">
        <v>472</v>
      </c>
      <c r="C1498" t="s">
        <v>64</v>
      </c>
      <c r="D1498" t="s">
        <v>3101</v>
      </c>
      <c r="E1498" t="s">
        <v>96</v>
      </c>
      <c r="F1498" t="s">
        <v>989</v>
      </c>
      <c r="G1498" t="s">
        <v>174</v>
      </c>
      <c r="H1498" t="s">
        <v>989</v>
      </c>
      <c r="K1498" s="3">
        <v>44652</v>
      </c>
      <c r="L1498">
        <v>1</v>
      </c>
      <c r="M1498" t="s">
        <v>712</v>
      </c>
      <c r="N1498" t="s">
        <v>712</v>
      </c>
      <c r="O1498" t="s">
        <v>524</v>
      </c>
      <c r="P1498" cm="1">
        <f t="array" ref="P1498">_xlfn.SWITCH(O1498,"Excellent",5,"Above Average", 4,"Average",3,"Below Average",2,"Extremely Poor",1)</f>
        <v>5</v>
      </c>
      <c r="Q1498" t="s">
        <v>712</v>
      </c>
      <c r="R1498" t="s">
        <v>712</v>
      </c>
      <c r="S1498" t="s">
        <v>712</v>
      </c>
      <c r="T1498" t="s">
        <v>1243</v>
      </c>
      <c r="U1498" t="s">
        <v>659</v>
      </c>
      <c r="V1498" t="s">
        <v>2019</v>
      </c>
      <c r="W1498" t="s">
        <v>659</v>
      </c>
      <c r="X1498" t="s">
        <v>2019</v>
      </c>
      <c r="Y1498" t="s">
        <v>659</v>
      </c>
      <c r="Z1498" t="s">
        <v>2019</v>
      </c>
      <c r="AA1498" t="s">
        <v>659</v>
      </c>
      <c r="AB1498" t="s">
        <v>2019</v>
      </c>
      <c r="AC1498" t="s">
        <v>659</v>
      </c>
      <c r="AD1498" t="s">
        <v>2019</v>
      </c>
      <c r="AE1498" t="s">
        <v>712</v>
      </c>
      <c r="AF1498" t="s">
        <v>1241</v>
      </c>
      <c r="AG1498" t="s">
        <v>659</v>
      </c>
      <c r="AH1498" t="s">
        <v>2019</v>
      </c>
      <c r="AI1498" t="s">
        <v>659</v>
      </c>
      <c r="AJ1498" t="s">
        <v>2019</v>
      </c>
      <c r="AK1498" t="s">
        <v>712</v>
      </c>
      <c r="AL1498" t="s">
        <v>524</v>
      </c>
      <c r="AM1498" t="s">
        <v>712</v>
      </c>
      <c r="AN1498" t="s">
        <v>1243</v>
      </c>
      <c r="AO1498" t="s">
        <v>659</v>
      </c>
      <c r="AP1498" t="s">
        <v>2019</v>
      </c>
      <c r="AQ1498" t="s">
        <v>712</v>
      </c>
      <c r="AR1498" t="s">
        <v>524</v>
      </c>
      <c r="AS1498" t="s">
        <v>659</v>
      </c>
      <c r="AT1498" t="s">
        <v>2019</v>
      </c>
      <c r="AU1498" t="s">
        <v>659</v>
      </c>
      <c r="AV1498" t="s">
        <v>2019</v>
      </c>
      <c r="AW1498">
        <v>0</v>
      </c>
      <c r="AX1498" t="s">
        <v>659</v>
      </c>
      <c r="AY1498" t="s">
        <v>1246</v>
      </c>
      <c r="AZ1498" t="s">
        <v>1246</v>
      </c>
      <c r="BA1498" t="s">
        <v>1246</v>
      </c>
      <c r="BB1498" t="s">
        <v>1248</v>
      </c>
      <c r="BE1498" t="s">
        <v>659</v>
      </c>
      <c r="BG1498" t="s">
        <v>1254</v>
      </c>
      <c r="BH1498" t="s">
        <v>1256</v>
      </c>
      <c r="BI1498" t="s">
        <v>1262</v>
      </c>
      <c r="BJ1498" t="s">
        <v>1266</v>
      </c>
      <c r="BL1498"/>
      <c r="BM1498" t="s">
        <v>2935</v>
      </c>
    </row>
    <row r="1499" spans="2:65" x14ac:dyDescent="0.3">
      <c r="B1499" t="s">
        <v>901</v>
      </c>
      <c r="C1499" t="s">
        <v>64</v>
      </c>
      <c r="D1499" t="s">
        <v>2990</v>
      </c>
      <c r="E1499" t="s">
        <v>595</v>
      </c>
      <c r="F1499" t="s">
        <v>163</v>
      </c>
      <c r="G1499" t="s">
        <v>71</v>
      </c>
      <c r="H1499" t="s">
        <v>500</v>
      </c>
      <c r="K1499" s="3">
        <v>44652</v>
      </c>
      <c r="L1499">
        <v>1</v>
      </c>
      <c r="M1499" t="s">
        <v>712</v>
      </c>
      <c r="N1499" t="s">
        <v>659</v>
      </c>
      <c r="O1499" t="s">
        <v>524</v>
      </c>
      <c r="P1499" cm="1">
        <f t="array" ref="P1499">_xlfn.SWITCH(O1499,"Excellent",5,"Above Average", 4,"Average",3,"Below Average",2,"Extremely Poor",1)</f>
        <v>5</v>
      </c>
      <c r="Q1499" t="s">
        <v>712</v>
      </c>
      <c r="R1499" t="s">
        <v>712</v>
      </c>
      <c r="S1499" t="s">
        <v>712</v>
      </c>
      <c r="T1499" t="s">
        <v>524</v>
      </c>
      <c r="U1499" t="s">
        <v>712</v>
      </c>
      <c r="V1499" t="s">
        <v>524</v>
      </c>
      <c r="W1499" t="s">
        <v>712</v>
      </c>
      <c r="X1499" t="s">
        <v>524</v>
      </c>
      <c r="Y1499" t="s">
        <v>712</v>
      </c>
      <c r="Z1499" t="s">
        <v>524</v>
      </c>
      <c r="AA1499" t="s">
        <v>712</v>
      </c>
      <c r="AB1499" t="s">
        <v>524</v>
      </c>
      <c r="AC1499" t="s">
        <v>712</v>
      </c>
      <c r="AD1499" t="s">
        <v>524</v>
      </c>
      <c r="AE1499" t="s">
        <v>712</v>
      </c>
      <c r="AF1499" t="s">
        <v>524</v>
      </c>
      <c r="AG1499" t="s">
        <v>712</v>
      </c>
      <c r="AH1499" t="s">
        <v>524</v>
      </c>
      <c r="AI1499" t="s">
        <v>712</v>
      </c>
      <c r="AJ1499" t="s">
        <v>524</v>
      </c>
      <c r="AK1499" t="s">
        <v>712</v>
      </c>
      <c r="AL1499" t="s">
        <v>524</v>
      </c>
      <c r="AM1499" t="s">
        <v>712</v>
      </c>
      <c r="AN1499" t="s">
        <v>524</v>
      </c>
      <c r="AO1499" t="s">
        <v>659</v>
      </c>
      <c r="AP1499" t="s">
        <v>2019</v>
      </c>
      <c r="AQ1499" t="s">
        <v>712</v>
      </c>
      <c r="AR1499" t="s">
        <v>524</v>
      </c>
      <c r="AS1499" t="s">
        <v>712</v>
      </c>
      <c r="AT1499" t="s">
        <v>524</v>
      </c>
      <c r="AU1499" t="s">
        <v>712</v>
      </c>
      <c r="AV1499" t="s">
        <v>524</v>
      </c>
      <c r="AW1499">
        <v>2</v>
      </c>
      <c r="AX1499" t="s">
        <v>659</v>
      </c>
      <c r="AY1499" t="s">
        <v>1246</v>
      </c>
      <c r="AZ1499" t="s">
        <v>1246</v>
      </c>
      <c r="BA1499" t="s">
        <v>1246</v>
      </c>
      <c r="BB1499" t="s">
        <v>1248</v>
      </c>
      <c r="BE1499" t="s">
        <v>659</v>
      </c>
      <c r="BG1499" t="s">
        <v>1253</v>
      </c>
      <c r="BH1499" t="s">
        <v>1257</v>
      </c>
      <c r="BI1499" t="s">
        <v>1259</v>
      </c>
      <c r="BJ1499" t="s">
        <v>1266</v>
      </c>
      <c r="BL1499"/>
      <c r="BM1499" t="s">
        <v>2935</v>
      </c>
    </row>
    <row r="1500" spans="2:65" x14ac:dyDescent="0.3">
      <c r="B1500" t="s">
        <v>990</v>
      </c>
      <c r="C1500" t="s">
        <v>64</v>
      </c>
      <c r="D1500" t="s">
        <v>2977</v>
      </c>
      <c r="E1500" t="s">
        <v>2861</v>
      </c>
      <c r="F1500" t="s">
        <v>991</v>
      </c>
      <c r="G1500" t="s">
        <v>66</v>
      </c>
      <c r="H1500" t="s">
        <v>493</v>
      </c>
      <c r="K1500" s="3">
        <v>44652</v>
      </c>
      <c r="L1500" t="s">
        <v>1239</v>
      </c>
      <c r="M1500" t="s">
        <v>659</v>
      </c>
      <c r="N1500" t="s">
        <v>2019</v>
      </c>
      <c r="O1500" t="s">
        <v>2640</v>
      </c>
      <c r="P1500" cm="1">
        <f t="array" ref="P1500">_xlfn.SWITCH(O1500,"Excellent",5,"Above Average", 4,"Average",3,"Below Average",2,"Extremely Poor",1)</f>
        <v>4</v>
      </c>
      <c r="Q1500" t="s">
        <v>659</v>
      </c>
      <c r="R1500" t="s">
        <v>2019</v>
      </c>
      <c r="S1500" t="s">
        <v>712</v>
      </c>
      <c r="T1500" t="s">
        <v>2640</v>
      </c>
      <c r="U1500" t="s">
        <v>659</v>
      </c>
      <c r="V1500" t="s">
        <v>2019</v>
      </c>
      <c r="W1500" t="s">
        <v>659</v>
      </c>
      <c r="X1500" t="s">
        <v>2019</v>
      </c>
      <c r="Y1500" t="s">
        <v>659</v>
      </c>
      <c r="Z1500" t="s">
        <v>2019</v>
      </c>
      <c r="AA1500" t="s">
        <v>659</v>
      </c>
      <c r="AB1500" t="s">
        <v>2019</v>
      </c>
      <c r="AC1500" t="s">
        <v>659</v>
      </c>
      <c r="AD1500" t="s">
        <v>2019</v>
      </c>
      <c r="AE1500" t="s">
        <v>659</v>
      </c>
      <c r="AF1500" t="s">
        <v>2019</v>
      </c>
      <c r="AG1500" t="s">
        <v>659</v>
      </c>
      <c r="AH1500" t="s">
        <v>2019</v>
      </c>
      <c r="AI1500" t="s">
        <v>659</v>
      </c>
      <c r="AJ1500" t="s">
        <v>2019</v>
      </c>
      <c r="AK1500" t="s">
        <v>659</v>
      </c>
      <c r="AL1500" t="s">
        <v>2019</v>
      </c>
      <c r="AM1500" t="s">
        <v>659</v>
      </c>
      <c r="AN1500" t="s">
        <v>2019</v>
      </c>
      <c r="AO1500" t="s">
        <v>659</v>
      </c>
      <c r="AP1500" t="s">
        <v>2019</v>
      </c>
      <c r="AQ1500" t="s">
        <v>659</v>
      </c>
      <c r="AR1500" t="s">
        <v>2019</v>
      </c>
      <c r="AS1500" t="s">
        <v>712</v>
      </c>
      <c r="AT1500" t="s">
        <v>2640</v>
      </c>
      <c r="AU1500" t="s">
        <v>659</v>
      </c>
      <c r="AV1500" t="s">
        <v>2019</v>
      </c>
      <c r="AW1500">
        <v>1</v>
      </c>
      <c r="AX1500" t="s">
        <v>712</v>
      </c>
      <c r="AY1500" t="s">
        <v>1246</v>
      </c>
      <c r="AZ1500" t="s">
        <v>1246</v>
      </c>
      <c r="BA1500" t="s">
        <v>3291</v>
      </c>
      <c r="BB1500" t="s">
        <v>1250</v>
      </c>
      <c r="BE1500" t="s">
        <v>659</v>
      </c>
      <c r="BG1500" t="s">
        <v>1255</v>
      </c>
      <c r="BH1500" t="s">
        <v>1256</v>
      </c>
      <c r="BI1500" t="s">
        <v>1259</v>
      </c>
      <c r="BJ1500" t="s">
        <v>1266</v>
      </c>
      <c r="BL1500"/>
      <c r="BM1500" t="s">
        <v>2935</v>
      </c>
    </row>
    <row r="1501" spans="2:65" x14ac:dyDescent="0.3">
      <c r="B1501" t="s">
        <v>422</v>
      </c>
      <c r="C1501" t="s">
        <v>99</v>
      </c>
      <c r="D1501" t="s">
        <v>2989</v>
      </c>
      <c r="E1501" t="s">
        <v>2321</v>
      </c>
      <c r="F1501" t="s">
        <v>318</v>
      </c>
      <c r="G1501" t="s">
        <v>89</v>
      </c>
      <c r="H1501" t="s">
        <v>318</v>
      </c>
      <c r="K1501" s="3">
        <v>44652</v>
      </c>
      <c r="L1501">
        <v>1</v>
      </c>
      <c r="M1501" t="s">
        <v>712</v>
      </c>
      <c r="N1501" t="s">
        <v>712</v>
      </c>
      <c r="O1501" t="s">
        <v>524</v>
      </c>
      <c r="P1501" cm="1">
        <f t="array" ref="P1501">_xlfn.SWITCH(O1501,"Excellent",5,"Above Average", 4,"Average",3,"Below Average",2,"Extremely Poor",1)</f>
        <v>5</v>
      </c>
      <c r="Q1501" t="s">
        <v>712</v>
      </c>
      <c r="R1501" t="s">
        <v>712</v>
      </c>
      <c r="S1501" t="s">
        <v>712</v>
      </c>
      <c r="T1501" t="s">
        <v>524</v>
      </c>
      <c r="U1501" t="s">
        <v>712</v>
      </c>
      <c r="V1501" t="s">
        <v>524</v>
      </c>
      <c r="W1501" t="s">
        <v>659</v>
      </c>
      <c r="X1501" t="s">
        <v>2019</v>
      </c>
      <c r="Y1501" t="s">
        <v>659</v>
      </c>
      <c r="Z1501" t="s">
        <v>2019</v>
      </c>
      <c r="AA1501" t="s">
        <v>659</v>
      </c>
      <c r="AB1501" t="s">
        <v>2019</v>
      </c>
      <c r="AC1501" t="s">
        <v>659</v>
      </c>
      <c r="AD1501" t="s">
        <v>2019</v>
      </c>
      <c r="AE1501" t="s">
        <v>712</v>
      </c>
      <c r="AF1501" t="s">
        <v>524</v>
      </c>
      <c r="AG1501" t="s">
        <v>712</v>
      </c>
      <c r="AH1501" t="s">
        <v>524</v>
      </c>
      <c r="AI1501" t="s">
        <v>659</v>
      </c>
      <c r="AJ1501" t="s">
        <v>2019</v>
      </c>
      <c r="AK1501" t="s">
        <v>712</v>
      </c>
      <c r="AL1501" t="s">
        <v>524</v>
      </c>
      <c r="AM1501" t="s">
        <v>712</v>
      </c>
      <c r="AN1501" t="s">
        <v>524</v>
      </c>
      <c r="AO1501" t="s">
        <v>712</v>
      </c>
      <c r="AP1501" t="s">
        <v>524</v>
      </c>
      <c r="AQ1501" t="s">
        <v>712</v>
      </c>
      <c r="AR1501" t="s">
        <v>524</v>
      </c>
      <c r="AS1501" t="s">
        <v>659</v>
      </c>
      <c r="AT1501" t="s">
        <v>2019</v>
      </c>
      <c r="AU1501" t="s">
        <v>659</v>
      </c>
      <c r="AV1501" t="s">
        <v>2019</v>
      </c>
      <c r="AW1501">
        <v>0</v>
      </c>
      <c r="AX1501" t="s">
        <v>659</v>
      </c>
      <c r="AY1501" t="s">
        <v>2644</v>
      </c>
      <c r="AZ1501" t="s">
        <v>2644</v>
      </c>
      <c r="BA1501" t="s">
        <v>2644</v>
      </c>
      <c r="BB1501" t="s">
        <v>1251</v>
      </c>
      <c r="BE1501" t="s">
        <v>659</v>
      </c>
      <c r="BG1501" t="s">
        <v>1254</v>
      </c>
      <c r="BH1501" t="s">
        <v>1257</v>
      </c>
      <c r="BI1501" t="s">
        <v>1259</v>
      </c>
      <c r="BJ1501" t="s">
        <v>1266</v>
      </c>
      <c r="BL1501"/>
      <c r="BM1501" t="s">
        <v>2935</v>
      </c>
    </row>
    <row r="1502" spans="2:65" x14ac:dyDescent="0.3">
      <c r="B1502" t="s">
        <v>992</v>
      </c>
      <c r="C1502" t="s">
        <v>64</v>
      </c>
      <c r="D1502" t="s">
        <v>3062</v>
      </c>
      <c r="E1502" t="s">
        <v>993</v>
      </c>
      <c r="F1502" t="s">
        <v>191</v>
      </c>
      <c r="G1502" t="s">
        <v>66</v>
      </c>
      <c r="H1502" t="s">
        <v>191</v>
      </c>
      <c r="K1502" s="3">
        <v>44652</v>
      </c>
      <c r="L1502" t="s">
        <v>1239</v>
      </c>
      <c r="M1502" t="s">
        <v>712</v>
      </c>
      <c r="N1502" t="s">
        <v>712</v>
      </c>
      <c r="O1502" t="s">
        <v>2643</v>
      </c>
      <c r="P1502" cm="1">
        <f t="array" ref="P1502">_xlfn.SWITCH(O1502,"Excellent",5,"Above Average", 4,"Average",3,"Below Average",2,"Extremely Poor",1)</f>
        <v>1</v>
      </c>
      <c r="Q1502" t="s">
        <v>659</v>
      </c>
      <c r="R1502" t="s">
        <v>2019</v>
      </c>
      <c r="S1502" t="s">
        <v>712</v>
      </c>
      <c r="T1502" t="s">
        <v>2643</v>
      </c>
      <c r="U1502" t="s">
        <v>712</v>
      </c>
      <c r="V1502" t="s">
        <v>1244</v>
      </c>
      <c r="W1502" t="s">
        <v>659</v>
      </c>
      <c r="X1502" t="s">
        <v>2019</v>
      </c>
      <c r="Y1502" t="s">
        <v>712</v>
      </c>
      <c r="Z1502" t="s">
        <v>1244</v>
      </c>
      <c r="AA1502" t="s">
        <v>659</v>
      </c>
      <c r="AB1502" t="s">
        <v>2019</v>
      </c>
      <c r="AC1502" t="s">
        <v>659</v>
      </c>
      <c r="AD1502" t="s">
        <v>2019</v>
      </c>
      <c r="AE1502" t="s">
        <v>712</v>
      </c>
      <c r="AF1502" t="s">
        <v>1244</v>
      </c>
      <c r="AG1502" t="s">
        <v>659</v>
      </c>
      <c r="AH1502" t="s">
        <v>2019</v>
      </c>
      <c r="AI1502" t="s">
        <v>659</v>
      </c>
      <c r="AJ1502" t="s">
        <v>2019</v>
      </c>
      <c r="AK1502" t="s">
        <v>712</v>
      </c>
      <c r="AL1502" t="s">
        <v>2643</v>
      </c>
      <c r="AM1502" t="s">
        <v>712</v>
      </c>
      <c r="AN1502" t="s">
        <v>2643</v>
      </c>
      <c r="AO1502" t="s">
        <v>659</v>
      </c>
      <c r="AP1502" t="s">
        <v>2019</v>
      </c>
      <c r="AQ1502" t="s">
        <v>712</v>
      </c>
      <c r="AR1502" t="s">
        <v>1244</v>
      </c>
      <c r="AS1502" t="s">
        <v>712</v>
      </c>
      <c r="AT1502" t="s">
        <v>1244</v>
      </c>
      <c r="AU1502" t="s">
        <v>712</v>
      </c>
      <c r="AV1502" t="s">
        <v>1244</v>
      </c>
      <c r="AW1502">
        <v>0</v>
      </c>
      <c r="AX1502" t="s">
        <v>712</v>
      </c>
      <c r="AY1502" t="s">
        <v>2644</v>
      </c>
      <c r="AZ1502" t="s">
        <v>2644</v>
      </c>
      <c r="BA1502" t="s">
        <v>2644</v>
      </c>
      <c r="BB1502" t="s">
        <v>1249</v>
      </c>
      <c r="BE1502" t="s">
        <v>712</v>
      </c>
      <c r="BG1502" t="s">
        <v>1254</v>
      </c>
      <c r="BH1502" t="s">
        <v>1257</v>
      </c>
      <c r="BI1502" t="s">
        <v>1259</v>
      </c>
      <c r="BJ1502" t="s">
        <v>1266</v>
      </c>
      <c r="BL1502"/>
      <c r="BM1502" t="s">
        <v>2935</v>
      </c>
    </row>
    <row r="1503" spans="2:65" x14ac:dyDescent="0.3">
      <c r="B1503" t="s">
        <v>107</v>
      </c>
      <c r="C1503" t="s">
        <v>64</v>
      </c>
      <c r="D1503" t="s">
        <v>2991</v>
      </c>
      <c r="E1503" t="s">
        <v>610</v>
      </c>
      <c r="F1503" t="s">
        <v>3189</v>
      </c>
      <c r="G1503" t="s">
        <v>773</v>
      </c>
      <c r="H1503" t="s">
        <v>3189</v>
      </c>
      <c r="K1503" s="3">
        <v>44652</v>
      </c>
      <c r="L1503">
        <v>1</v>
      </c>
      <c r="M1503" t="s">
        <v>712</v>
      </c>
      <c r="N1503" t="s">
        <v>712</v>
      </c>
      <c r="O1503" t="s">
        <v>524</v>
      </c>
      <c r="P1503" cm="1">
        <f t="array" ref="P1503">_xlfn.SWITCH(O1503,"Excellent",5,"Above Average", 4,"Average",3,"Below Average",2,"Extremely Poor",1)</f>
        <v>5</v>
      </c>
      <c r="Q1503" t="s">
        <v>712</v>
      </c>
      <c r="R1503" t="s">
        <v>712</v>
      </c>
      <c r="S1503" t="s">
        <v>712</v>
      </c>
      <c r="T1503" t="s">
        <v>524</v>
      </c>
      <c r="U1503" t="s">
        <v>712</v>
      </c>
      <c r="V1503" t="s">
        <v>524</v>
      </c>
      <c r="W1503" t="s">
        <v>712</v>
      </c>
      <c r="X1503" t="s">
        <v>524</v>
      </c>
      <c r="Y1503" t="s">
        <v>712</v>
      </c>
      <c r="Z1503" t="s">
        <v>524</v>
      </c>
      <c r="AA1503" t="s">
        <v>712</v>
      </c>
      <c r="AB1503" t="s">
        <v>524</v>
      </c>
      <c r="AC1503" t="s">
        <v>712</v>
      </c>
      <c r="AD1503" t="s">
        <v>524</v>
      </c>
      <c r="AE1503" t="s">
        <v>712</v>
      </c>
      <c r="AF1503" t="s">
        <v>524</v>
      </c>
      <c r="AG1503" t="s">
        <v>712</v>
      </c>
      <c r="AH1503" t="s">
        <v>524</v>
      </c>
      <c r="AI1503" t="s">
        <v>659</v>
      </c>
      <c r="AJ1503" t="s">
        <v>2019</v>
      </c>
      <c r="AK1503" t="s">
        <v>712</v>
      </c>
      <c r="AL1503" t="s">
        <v>524</v>
      </c>
      <c r="AM1503" t="s">
        <v>712</v>
      </c>
      <c r="AN1503" t="s">
        <v>524</v>
      </c>
      <c r="AO1503" t="s">
        <v>712</v>
      </c>
      <c r="AP1503" t="s">
        <v>524</v>
      </c>
      <c r="AQ1503" t="s">
        <v>659</v>
      </c>
      <c r="AR1503" t="s">
        <v>2019</v>
      </c>
      <c r="AS1503" t="s">
        <v>712</v>
      </c>
      <c r="AT1503" t="s">
        <v>524</v>
      </c>
      <c r="AU1503" t="s">
        <v>659</v>
      </c>
      <c r="AV1503" t="s">
        <v>2019</v>
      </c>
      <c r="AW1503">
        <v>2</v>
      </c>
      <c r="AX1503" t="s">
        <v>712</v>
      </c>
      <c r="AY1503" t="s">
        <v>1246</v>
      </c>
      <c r="AZ1503" t="s">
        <v>1246</v>
      </c>
      <c r="BA1503" t="s">
        <v>1246</v>
      </c>
      <c r="BB1503" t="s">
        <v>1248</v>
      </c>
      <c r="BE1503" t="s">
        <v>659</v>
      </c>
      <c r="BG1503" t="s">
        <v>1255</v>
      </c>
      <c r="BH1503" t="s">
        <v>1258</v>
      </c>
      <c r="BI1503" t="s">
        <v>1265</v>
      </c>
      <c r="BJ1503" t="s">
        <v>1267</v>
      </c>
      <c r="BL1503"/>
      <c r="BM1503" t="s">
        <v>2935</v>
      </c>
    </row>
    <row r="1504" spans="2:65" x14ac:dyDescent="0.3">
      <c r="B1504" t="s">
        <v>719</v>
      </c>
      <c r="C1504" t="s">
        <v>64</v>
      </c>
      <c r="D1504" t="s">
        <v>3013</v>
      </c>
      <c r="E1504" t="s">
        <v>3190</v>
      </c>
      <c r="F1504" t="s">
        <v>3191</v>
      </c>
      <c r="G1504" t="s">
        <v>755</v>
      </c>
      <c r="H1504" t="s">
        <v>3192</v>
      </c>
      <c r="K1504" s="3">
        <v>44652</v>
      </c>
      <c r="L1504" t="s">
        <v>1239</v>
      </c>
      <c r="M1504" t="s">
        <v>712</v>
      </c>
      <c r="N1504" t="s">
        <v>712</v>
      </c>
      <c r="O1504" t="s">
        <v>1242</v>
      </c>
      <c r="P1504" cm="1">
        <f t="array" ref="P1504">_xlfn.SWITCH(O1504,"Excellent",5,"Above Average", 4,"Average",3,"Below Average",2,"Extremely Poor",1)</f>
        <v>3</v>
      </c>
      <c r="Q1504" t="s">
        <v>659</v>
      </c>
      <c r="R1504" t="s">
        <v>2019</v>
      </c>
      <c r="S1504" t="s">
        <v>712</v>
      </c>
      <c r="T1504" t="s">
        <v>1241</v>
      </c>
      <c r="U1504" t="s">
        <v>712</v>
      </c>
      <c r="V1504" t="s">
        <v>1244</v>
      </c>
      <c r="W1504" t="s">
        <v>659</v>
      </c>
      <c r="X1504" t="s">
        <v>2019</v>
      </c>
      <c r="Y1504" t="s">
        <v>712</v>
      </c>
      <c r="Z1504" t="s">
        <v>1241</v>
      </c>
      <c r="AA1504" t="s">
        <v>712</v>
      </c>
      <c r="AB1504" t="s">
        <v>1244</v>
      </c>
      <c r="AC1504" t="s">
        <v>712</v>
      </c>
      <c r="AD1504" t="s">
        <v>1244</v>
      </c>
      <c r="AE1504" t="s">
        <v>712</v>
      </c>
      <c r="AF1504" t="s">
        <v>1244</v>
      </c>
      <c r="AG1504" t="s">
        <v>659</v>
      </c>
      <c r="AH1504" t="s">
        <v>2019</v>
      </c>
      <c r="AI1504" t="s">
        <v>659</v>
      </c>
      <c r="AJ1504" t="s">
        <v>2019</v>
      </c>
      <c r="AK1504" t="s">
        <v>712</v>
      </c>
      <c r="AL1504" t="s">
        <v>1244</v>
      </c>
      <c r="AM1504" t="s">
        <v>712</v>
      </c>
      <c r="AN1504" t="s">
        <v>1243</v>
      </c>
      <c r="AO1504" t="s">
        <v>712</v>
      </c>
      <c r="AP1504" t="s">
        <v>1244</v>
      </c>
      <c r="AQ1504" t="s">
        <v>712</v>
      </c>
      <c r="AR1504" t="s">
        <v>1243</v>
      </c>
      <c r="AS1504" t="s">
        <v>712</v>
      </c>
      <c r="AT1504" t="s">
        <v>1244</v>
      </c>
      <c r="AU1504" t="s">
        <v>712</v>
      </c>
      <c r="AV1504" t="s">
        <v>1244</v>
      </c>
      <c r="AW1504">
        <v>1</v>
      </c>
      <c r="AX1504" t="s">
        <v>712</v>
      </c>
      <c r="AY1504" t="s">
        <v>1246</v>
      </c>
      <c r="AZ1504" t="s">
        <v>1247</v>
      </c>
      <c r="BA1504" t="s">
        <v>1247</v>
      </c>
      <c r="BB1504" t="s">
        <v>1250</v>
      </c>
      <c r="BE1504" t="s">
        <v>712</v>
      </c>
      <c r="BG1504" t="s">
        <v>1253</v>
      </c>
      <c r="BH1504" t="s">
        <v>1257</v>
      </c>
      <c r="BI1504" t="s">
        <v>1259</v>
      </c>
      <c r="BJ1504" t="s">
        <v>1266</v>
      </c>
      <c r="BL1504"/>
      <c r="BM1504" t="s">
        <v>2935</v>
      </c>
    </row>
    <row r="1505" spans="2:65" x14ac:dyDescent="0.3">
      <c r="B1505" t="s">
        <v>233</v>
      </c>
      <c r="C1505" t="s">
        <v>64</v>
      </c>
      <c r="D1505" t="s">
        <v>2946</v>
      </c>
      <c r="E1505" t="s">
        <v>679</v>
      </c>
      <c r="F1505" t="s">
        <v>994</v>
      </c>
      <c r="G1505" t="s">
        <v>71</v>
      </c>
      <c r="H1505" t="s">
        <v>994</v>
      </c>
      <c r="K1505" s="3">
        <v>44652</v>
      </c>
      <c r="L1505">
        <v>1</v>
      </c>
      <c r="M1505" t="s">
        <v>659</v>
      </c>
      <c r="N1505" t="s">
        <v>2019</v>
      </c>
      <c r="O1505" t="s">
        <v>1242</v>
      </c>
      <c r="P1505" cm="1">
        <f t="array" ref="P1505">_xlfn.SWITCH(O1505,"Excellent",5,"Above Average", 4,"Average",3,"Below Average",2,"Extremely Poor",1)</f>
        <v>3</v>
      </c>
      <c r="Q1505" t="s">
        <v>712</v>
      </c>
      <c r="R1505" t="s">
        <v>712</v>
      </c>
      <c r="S1505" t="s">
        <v>712</v>
      </c>
      <c r="T1505" t="s">
        <v>1242</v>
      </c>
      <c r="U1505" t="s">
        <v>659</v>
      </c>
      <c r="V1505" t="s">
        <v>2019</v>
      </c>
      <c r="W1505" t="s">
        <v>659</v>
      </c>
      <c r="X1505" t="s">
        <v>2019</v>
      </c>
      <c r="Y1505" t="s">
        <v>659</v>
      </c>
      <c r="Z1505" t="s">
        <v>2019</v>
      </c>
      <c r="AA1505" t="s">
        <v>659</v>
      </c>
      <c r="AB1505" t="s">
        <v>2019</v>
      </c>
      <c r="AC1505" t="s">
        <v>659</v>
      </c>
      <c r="AD1505" t="s">
        <v>2019</v>
      </c>
      <c r="AE1505" t="s">
        <v>712</v>
      </c>
      <c r="AF1505" t="s">
        <v>1242</v>
      </c>
      <c r="AG1505" t="s">
        <v>712</v>
      </c>
      <c r="AH1505" t="s">
        <v>1244</v>
      </c>
      <c r="AI1505" t="s">
        <v>659</v>
      </c>
      <c r="AJ1505" t="s">
        <v>2019</v>
      </c>
      <c r="AK1505" t="s">
        <v>712</v>
      </c>
      <c r="AL1505" t="s">
        <v>1242</v>
      </c>
      <c r="AM1505" t="s">
        <v>712</v>
      </c>
      <c r="AN1505" t="s">
        <v>1244</v>
      </c>
      <c r="AO1505" t="s">
        <v>659</v>
      </c>
      <c r="AP1505" t="s">
        <v>2019</v>
      </c>
      <c r="AQ1505" t="s">
        <v>659</v>
      </c>
      <c r="AR1505" t="s">
        <v>2019</v>
      </c>
      <c r="AS1505" t="s">
        <v>659</v>
      </c>
      <c r="AT1505" t="s">
        <v>2019</v>
      </c>
      <c r="AU1505" t="s">
        <v>659</v>
      </c>
      <c r="AV1505" t="s">
        <v>2019</v>
      </c>
      <c r="AW1505">
        <v>1</v>
      </c>
      <c r="AX1505" t="s">
        <v>659</v>
      </c>
      <c r="AY1505" t="s">
        <v>119</v>
      </c>
      <c r="AZ1505" t="s">
        <v>119</v>
      </c>
      <c r="BA1505" t="s">
        <v>119</v>
      </c>
      <c r="BB1505" t="s">
        <v>1250</v>
      </c>
      <c r="BE1505" t="s">
        <v>659</v>
      </c>
      <c r="BG1505" t="s">
        <v>1254</v>
      </c>
      <c r="BH1505" t="s">
        <v>1257</v>
      </c>
      <c r="BI1505" t="s">
        <v>1259</v>
      </c>
      <c r="BJ1505" t="s">
        <v>1266</v>
      </c>
      <c r="BL1505"/>
      <c r="BM1505" t="s">
        <v>2935</v>
      </c>
    </row>
    <row r="1506" spans="2:65" x14ac:dyDescent="0.3">
      <c r="B1506" t="s">
        <v>144</v>
      </c>
      <c r="C1506" t="s">
        <v>99</v>
      </c>
      <c r="D1506" t="s">
        <v>3027</v>
      </c>
      <c r="E1506" t="s">
        <v>3193</v>
      </c>
      <c r="F1506" t="s">
        <v>995</v>
      </c>
      <c r="G1506" t="s">
        <v>101</v>
      </c>
      <c r="H1506" t="s">
        <v>995</v>
      </c>
      <c r="K1506" s="3">
        <v>44652</v>
      </c>
      <c r="L1506">
        <v>1</v>
      </c>
      <c r="M1506" t="s">
        <v>712</v>
      </c>
      <c r="N1506" t="s">
        <v>712</v>
      </c>
      <c r="O1506" t="s">
        <v>524</v>
      </c>
      <c r="P1506" cm="1">
        <f t="array" ref="P1506">_xlfn.SWITCH(O1506,"Excellent",5,"Above Average", 4,"Average",3,"Below Average",2,"Extremely Poor",1)</f>
        <v>5</v>
      </c>
      <c r="Q1506" t="s">
        <v>712</v>
      </c>
      <c r="R1506" t="s">
        <v>712</v>
      </c>
      <c r="S1506" t="s">
        <v>712</v>
      </c>
      <c r="T1506" t="s">
        <v>524</v>
      </c>
      <c r="U1506" t="s">
        <v>659</v>
      </c>
      <c r="V1506" t="s">
        <v>2019</v>
      </c>
      <c r="W1506" t="s">
        <v>659</v>
      </c>
      <c r="X1506" t="s">
        <v>2019</v>
      </c>
      <c r="Y1506" t="s">
        <v>712</v>
      </c>
      <c r="Z1506" t="s">
        <v>524</v>
      </c>
      <c r="AA1506" t="s">
        <v>659</v>
      </c>
      <c r="AB1506" t="s">
        <v>2019</v>
      </c>
      <c r="AC1506" t="s">
        <v>712</v>
      </c>
      <c r="AD1506" t="s">
        <v>524</v>
      </c>
      <c r="AE1506" t="s">
        <v>659</v>
      </c>
      <c r="AF1506" t="s">
        <v>2019</v>
      </c>
      <c r="AG1506" t="s">
        <v>659</v>
      </c>
      <c r="AH1506" t="s">
        <v>2019</v>
      </c>
      <c r="AI1506" t="s">
        <v>659</v>
      </c>
      <c r="AJ1506" t="s">
        <v>2019</v>
      </c>
      <c r="AK1506" t="s">
        <v>659</v>
      </c>
      <c r="AL1506" t="s">
        <v>2019</v>
      </c>
      <c r="AM1506" t="s">
        <v>712</v>
      </c>
      <c r="AN1506" t="s">
        <v>524</v>
      </c>
      <c r="AO1506" t="s">
        <v>712</v>
      </c>
      <c r="AP1506" t="s">
        <v>524</v>
      </c>
      <c r="AQ1506" t="s">
        <v>712</v>
      </c>
      <c r="AR1506" t="s">
        <v>524</v>
      </c>
      <c r="AS1506" t="s">
        <v>659</v>
      </c>
      <c r="AT1506" t="s">
        <v>2019</v>
      </c>
      <c r="AU1506" t="s">
        <v>659</v>
      </c>
      <c r="AV1506" t="s">
        <v>2019</v>
      </c>
      <c r="AW1506">
        <v>0</v>
      </c>
      <c r="AX1506" t="s">
        <v>712</v>
      </c>
      <c r="AY1506" t="s">
        <v>2644</v>
      </c>
      <c r="AZ1506" t="s">
        <v>2644</v>
      </c>
      <c r="BA1506" t="s">
        <v>2644</v>
      </c>
      <c r="BB1506" t="s">
        <v>1248</v>
      </c>
      <c r="BE1506" t="s">
        <v>659</v>
      </c>
      <c r="BG1506" t="s">
        <v>1253</v>
      </c>
      <c r="BH1506" t="s">
        <v>1256</v>
      </c>
      <c r="BI1506" t="s">
        <v>1265</v>
      </c>
      <c r="BJ1506" t="s">
        <v>1265</v>
      </c>
      <c r="BL1506"/>
      <c r="BM1506" t="s">
        <v>2935</v>
      </c>
    </row>
    <row r="1507" spans="2:65" x14ac:dyDescent="0.3">
      <c r="B1507" t="s">
        <v>487</v>
      </c>
      <c r="C1507" t="s">
        <v>64</v>
      </c>
      <c r="D1507" t="s">
        <v>2949</v>
      </c>
      <c r="E1507" t="s">
        <v>996</v>
      </c>
      <c r="F1507" t="s">
        <v>997</v>
      </c>
      <c r="G1507" t="s">
        <v>240</v>
      </c>
      <c r="H1507" t="s">
        <v>3194</v>
      </c>
      <c r="K1507" s="3">
        <v>44652</v>
      </c>
      <c r="L1507" t="s">
        <v>1239</v>
      </c>
      <c r="M1507" t="s">
        <v>712</v>
      </c>
      <c r="N1507" t="s">
        <v>712</v>
      </c>
      <c r="O1507" t="s">
        <v>524</v>
      </c>
      <c r="P1507" cm="1">
        <f t="array" ref="P1507">_xlfn.SWITCH(O1507,"Excellent",5,"Above Average", 4,"Average",3,"Below Average",2,"Extremely Poor",1)</f>
        <v>5</v>
      </c>
      <c r="Q1507" t="s">
        <v>712</v>
      </c>
      <c r="R1507" t="s">
        <v>712</v>
      </c>
      <c r="S1507" t="s">
        <v>712</v>
      </c>
      <c r="T1507" t="s">
        <v>524</v>
      </c>
      <c r="U1507" t="s">
        <v>712</v>
      </c>
      <c r="V1507" t="s">
        <v>524</v>
      </c>
      <c r="W1507" t="s">
        <v>712</v>
      </c>
      <c r="X1507" t="s">
        <v>524</v>
      </c>
      <c r="Y1507" t="s">
        <v>712</v>
      </c>
      <c r="Z1507" t="s">
        <v>524</v>
      </c>
      <c r="AA1507" t="s">
        <v>712</v>
      </c>
      <c r="AB1507" t="s">
        <v>524</v>
      </c>
      <c r="AC1507" t="s">
        <v>712</v>
      </c>
      <c r="AD1507" t="s">
        <v>524</v>
      </c>
      <c r="AE1507" t="s">
        <v>712</v>
      </c>
      <c r="AF1507" t="s">
        <v>524</v>
      </c>
      <c r="AG1507" t="s">
        <v>712</v>
      </c>
      <c r="AH1507" t="s">
        <v>524</v>
      </c>
      <c r="AI1507" t="s">
        <v>712</v>
      </c>
      <c r="AJ1507" t="s">
        <v>524</v>
      </c>
      <c r="AK1507" t="s">
        <v>712</v>
      </c>
      <c r="AL1507" t="s">
        <v>524</v>
      </c>
      <c r="AM1507" t="s">
        <v>712</v>
      </c>
      <c r="AN1507" t="s">
        <v>524</v>
      </c>
      <c r="AO1507" t="s">
        <v>712</v>
      </c>
      <c r="AP1507" t="s">
        <v>524</v>
      </c>
      <c r="AQ1507" t="s">
        <v>712</v>
      </c>
      <c r="AR1507" t="s">
        <v>524</v>
      </c>
      <c r="AS1507" t="s">
        <v>712</v>
      </c>
      <c r="AT1507" t="s">
        <v>524</v>
      </c>
      <c r="AU1507" t="s">
        <v>712</v>
      </c>
      <c r="AV1507" t="s">
        <v>524</v>
      </c>
      <c r="AW1507" t="s">
        <v>1245</v>
      </c>
      <c r="AX1507" t="s">
        <v>712</v>
      </c>
      <c r="AY1507" t="s">
        <v>1246</v>
      </c>
      <c r="AZ1507" t="s">
        <v>1246</v>
      </c>
      <c r="BA1507" t="s">
        <v>1246</v>
      </c>
      <c r="BB1507" t="s">
        <v>1248</v>
      </c>
      <c r="BE1507" t="s">
        <v>659</v>
      </c>
      <c r="BG1507" t="s">
        <v>1253</v>
      </c>
      <c r="BH1507" t="s">
        <v>1256</v>
      </c>
      <c r="BI1507" t="s">
        <v>1259</v>
      </c>
      <c r="BJ1507" t="s">
        <v>1266</v>
      </c>
      <c r="BL1507"/>
      <c r="BM1507" t="s">
        <v>2935</v>
      </c>
    </row>
    <row r="1508" spans="2:65" x14ac:dyDescent="0.3">
      <c r="B1508" t="s">
        <v>509</v>
      </c>
      <c r="C1508" t="s">
        <v>64</v>
      </c>
      <c r="D1508" t="s">
        <v>2962</v>
      </c>
      <c r="E1508" t="s">
        <v>697</v>
      </c>
      <c r="F1508" t="s">
        <v>142</v>
      </c>
      <c r="G1508" t="s">
        <v>71</v>
      </c>
      <c r="H1508" t="s">
        <v>998</v>
      </c>
      <c r="K1508" s="3">
        <v>44652</v>
      </c>
      <c r="L1508">
        <v>1</v>
      </c>
      <c r="M1508" t="s">
        <v>712</v>
      </c>
      <c r="N1508" t="s">
        <v>712</v>
      </c>
      <c r="O1508" t="s">
        <v>524</v>
      </c>
      <c r="P1508" cm="1">
        <f t="array" ref="P1508">_xlfn.SWITCH(O1508,"Excellent",5,"Above Average", 4,"Average",3,"Below Average",2,"Extremely Poor",1)</f>
        <v>5</v>
      </c>
      <c r="Q1508" t="s">
        <v>712</v>
      </c>
      <c r="R1508" t="s">
        <v>712</v>
      </c>
      <c r="S1508" t="s">
        <v>712</v>
      </c>
      <c r="T1508" t="s">
        <v>524</v>
      </c>
      <c r="U1508" t="s">
        <v>659</v>
      </c>
      <c r="V1508" t="s">
        <v>2019</v>
      </c>
      <c r="W1508" t="s">
        <v>659</v>
      </c>
      <c r="X1508" t="s">
        <v>2019</v>
      </c>
      <c r="Y1508" t="s">
        <v>659</v>
      </c>
      <c r="Z1508" t="s">
        <v>2019</v>
      </c>
      <c r="AA1508" t="s">
        <v>659</v>
      </c>
      <c r="AB1508" t="s">
        <v>2019</v>
      </c>
      <c r="AC1508" t="s">
        <v>712</v>
      </c>
      <c r="AD1508" t="s">
        <v>524</v>
      </c>
      <c r="AE1508" t="s">
        <v>659</v>
      </c>
      <c r="AF1508" t="s">
        <v>2019</v>
      </c>
      <c r="AG1508" t="s">
        <v>659</v>
      </c>
      <c r="AH1508" t="s">
        <v>2019</v>
      </c>
      <c r="AI1508" t="s">
        <v>659</v>
      </c>
      <c r="AJ1508" t="s">
        <v>2019</v>
      </c>
      <c r="AK1508" t="s">
        <v>659</v>
      </c>
      <c r="AL1508" t="s">
        <v>2019</v>
      </c>
      <c r="AM1508" t="s">
        <v>712</v>
      </c>
      <c r="AN1508" t="s">
        <v>524</v>
      </c>
      <c r="AO1508" t="s">
        <v>712</v>
      </c>
      <c r="AP1508" t="s">
        <v>524</v>
      </c>
      <c r="AQ1508" t="s">
        <v>659</v>
      </c>
      <c r="AR1508" t="s">
        <v>2019</v>
      </c>
      <c r="AS1508" t="s">
        <v>659</v>
      </c>
      <c r="AT1508" t="s">
        <v>2019</v>
      </c>
      <c r="AU1508" t="s">
        <v>659</v>
      </c>
      <c r="AV1508" t="s">
        <v>2019</v>
      </c>
      <c r="AW1508">
        <v>2</v>
      </c>
      <c r="AX1508" t="s">
        <v>659</v>
      </c>
      <c r="AY1508" t="s">
        <v>1246</v>
      </c>
      <c r="AZ1508" t="s">
        <v>1246</v>
      </c>
      <c r="BA1508" t="s">
        <v>1246</v>
      </c>
      <c r="BB1508" t="s">
        <v>1251</v>
      </c>
      <c r="BE1508" t="s">
        <v>659</v>
      </c>
      <c r="BG1508" t="s">
        <v>1254</v>
      </c>
      <c r="BH1508" t="s">
        <v>1257</v>
      </c>
      <c r="BI1508" t="s">
        <v>1259</v>
      </c>
      <c r="BJ1508" t="s">
        <v>1266</v>
      </c>
      <c r="BL1508"/>
      <c r="BM1508" t="s">
        <v>2935</v>
      </c>
    </row>
    <row r="1509" spans="2:65" x14ac:dyDescent="0.3">
      <c r="B1509" t="s">
        <v>264</v>
      </c>
      <c r="C1509" t="s">
        <v>64</v>
      </c>
      <c r="D1509" t="s">
        <v>2996</v>
      </c>
      <c r="E1509" t="s">
        <v>926</v>
      </c>
      <c r="F1509" t="s">
        <v>999</v>
      </c>
      <c r="G1509" t="s">
        <v>89</v>
      </c>
      <c r="H1509" t="s">
        <v>698</v>
      </c>
      <c r="K1509" s="3">
        <v>44652</v>
      </c>
      <c r="L1509">
        <v>1</v>
      </c>
      <c r="M1509" t="s">
        <v>712</v>
      </c>
      <c r="N1509" t="s">
        <v>712</v>
      </c>
      <c r="O1509" t="s">
        <v>524</v>
      </c>
      <c r="P1509" cm="1">
        <f t="array" ref="P1509">_xlfn.SWITCH(O1509,"Excellent",5,"Above Average", 4,"Average",3,"Below Average",2,"Extremely Poor",1)</f>
        <v>5</v>
      </c>
      <c r="Q1509" t="s">
        <v>712</v>
      </c>
      <c r="R1509" t="s">
        <v>712</v>
      </c>
      <c r="S1509" t="s">
        <v>712</v>
      </c>
      <c r="T1509" t="s">
        <v>524</v>
      </c>
      <c r="U1509" t="s">
        <v>659</v>
      </c>
      <c r="V1509" t="s">
        <v>2019</v>
      </c>
      <c r="W1509" t="s">
        <v>712</v>
      </c>
      <c r="X1509" t="s">
        <v>1243</v>
      </c>
      <c r="Y1509" t="s">
        <v>659</v>
      </c>
      <c r="Z1509" t="s">
        <v>2019</v>
      </c>
      <c r="AA1509" t="s">
        <v>659</v>
      </c>
      <c r="AB1509" t="s">
        <v>2019</v>
      </c>
      <c r="AC1509" t="s">
        <v>659</v>
      </c>
      <c r="AD1509" t="s">
        <v>2019</v>
      </c>
      <c r="AE1509" t="s">
        <v>659</v>
      </c>
      <c r="AF1509" t="s">
        <v>2019</v>
      </c>
      <c r="AG1509" t="s">
        <v>659</v>
      </c>
      <c r="AH1509" t="s">
        <v>2019</v>
      </c>
      <c r="AI1509" t="s">
        <v>659</v>
      </c>
      <c r="AJ1509" t="s">
        <v>2019</v>
      </c>
      <c r="AK1509" t="s">
        <v>712</v>
      </c>
      <c r="AL1509" t="s">
        <v>1243</v>
      </c>
      <c r="AM1509" t="s">
        <v>712</v>
      </c>
      <c r="AN1509" t="s">
        <v>524</v>
      </c>
      <c r="AO1509" t="s">
        <v>659</v>
      </c>
      <c r="AP1509" t="s">
        <v>2019</v>
      </c>
      <c r="AQ1509" t="s">
        <v>712</v>
      </c>
      <c r="AR1509" t="s">
        <v>524</v>
      </c>
      <c r="AS1509" t="s">
        <v>659</v>
      </c>
      <c r="AT1509" t="s">
        <v>2019</v>
      </c>
      <c r="AU1509" t="s">
        <v>712</v>
      </c>
      <c r="AV1509" t="s">
        <v>1243</v>
      </c>
      <c r="AW1509">
        <v>0</v>
      </c>
      <c r="AX1509" t="s">
        <v>659</v>
      </c>
      <c r="AY1509" t="s">
        <v>1246</v>
      </c>
      <c r="AZ1509" t="s">
        <v>1246</v>
      </c>
      <c r="BA1509" t="s">
        <v>1246</v>
      </c>
      <c r="BB1509" t="s">
        <v>1248</v>
      </c>
      <c r="BE1509" t="s">
        <v>712</v>
      </c>
      <c r="BG1509" t="s">
        <v>1256</v>
      </c>
      <c r="BH1509" t="s">
        <v>1257</v>
      </c>
      <c r="BI1509" t="s">
        <v>1262</v>
      </c>
      <c r="BJ1509" t="s">
        <v>1266</v>
      </c>
      <c r="BL1509"/>
      <c r="BM1509" t="s">
        <v>2935</v>
      </c>
    </row>
    <row r="1510" spans="2:65" x14ac:dyDescent="0.3">
      <c r="B1510" t="s">
        <v>95</v>
      </c>
      <c r="C1510" t="s">
        <v>64</v>
      </c>
      <c r="D1510" t="s">
        <v>3060</v>
      </c>
      <c r="E1510" t="s">
        <v>848</v>
      </c>
      <c r="F1510" t="s">
        <v>116</v>
      </c>
      <c r="G1510" t="s">
        <v>117</v>
      </c>
      <c r="H1510" t="s">
        <v>116</v>
      </c>
      <c r="K1510" s="3">
        <v>44652</v>
      </c>
      <c r="L1510">
        <v>1</v>
      </c>
      <c r="M1510" t="s">
        <v>712</v>
      </c>
      <c r="N1510" t="s">
        <v>712</v>
      </c>
      <c r="O1510" t="s">
        <v>524</v>
      </c>
      <c r="P1510" cm="1">
        <f t="array" ref="P1510">_xlfn.SWITCH(O1510,"Excellent",5,"Above Average", 4,"Average",3,"Below Average",2,"Extremely Poor",1)</f>
        <v>5</v>
      </c>
      <c r="Q1510" t="s">
        <v>712</v>
      </c>
      <c r="R1510" t="s">
        <v>712</v>
      </c>
      <c r="S1510" t="s">
        <v>712</v>
      </c>
      <c r="T1510" t="s">
        <v>524</v>
      </c>
      <c r="U1510" t="s">
        <v>712</v>
      </c>
      <c r="V1510" t="s">
        <v>524</v>
      </c>
      <c r="W1510" t="s">
        <v>659</v>
      </c>
      <c r="X1510" t="s">
        <v>2019</v>
      </c>
      <c r="Y1510" t="s">
        <v>659</v>
      </c>
      <c r="Z1510" t="s">
        <v>2019</v>
      </c>
      <c r="AA1510" t="s">
        <v>659</v>
      </c>
      <c r="AB1510" t="s">
        <v>2019</v>
      </c>
      <c r="AC1510" t="s">
        <v>712</v>
      </c>
      <c r="AD1510" t="s">
        <v>524</v>
      </c>
      <c r="AE1510" t="s">
        <v>659</v>
      </c>
      <c r="AF1510" t="s">
        <v>2019</v>
      </c>
      <c r="AG1510" t="s">
        <v>659</v>
      </c>
      <c r="AH1510" t="s">
        <v>2019</v>
      </c>
      <c r="AI1510" t="s">
        <v>659</v>
      </c>
      <c r="AJ1510" t="s">
        <v>2019</v>
      </c>
      <c r="AK1510" t="s">
        <v>712</v>
      </c>
      <c r="AL1510" t="s">
        <v>524</v>
      </c>
      <c r="AM1510" t="s">
        <v>712</v>
      </c>
      <c r="AN1510" t="s">
        <v>524</v>
      </c>
      <c r="AO1510" t="s">
        <v>712</v>
      </c>
      <c r="AP1510" t="s">
        <v>524</v>
      </c>
      <c r="AQ1510" t="s">
        <v>712</v>
      </c>
      <c r="AR1510" t="s">
        <v>524</v>
      </c>
      <c r="AS1510" t="s">
        <v>659</v>
      </c>
      <c r="AT1510" t="s">
        <v>2019</v>
      </c>
      <c r="AU1510" t="s">
        <v>659</v>
      </c>
      <c r="AV1510" t="s">
        <v>2019</v>
      </c>
      <c r="AW1510">
        <v>1</v>
      </c>
      <c r="AX1510" t="s">
        <v>659</v>
      </c>
      <c r="AY1510" t="s">
        <v>1246</v>
      </c>
      <c r="AZ1510" t="s">
        <v>1246</v>
      </c>
      <c r="BA1510" t="s">
        <v>1246</v>
      </c>
      <c r="BB1510" t="s">
        <v>1248</v>
      </c>
      <c r="BE1510" t="s">
        <v>659</v>
      </c>
      <c r="BG1510" t="s">
        <v>1256</v>
      </c>
      <c r="BH1510" t="s">
        <v>1256</v>
      </c>
      <c r="BI1510" t="s">
        <v>1259</v>
      </c>
      <c r="BJ1510" t="s">
        <v>1266</v>
      </c>
      <c r="BL1510"/>
      <c r="BM1510" t="s">
        <v>2935</v>
      </c>
    </row>
    <row r="1511" spans="2:65" x14ac:dyDescent="0.3">
      <c r="B1511" t="s">
        <v>233</v>
      </c>
      <c r="C1511" t="s">
        <v>99</v>
      </c>
      <c r="D1511" t="s">
        <v>3025</v>
      </c>
      <c r="E1511" t="s">
        <v>1000</v>
      </c>
      <c r="F1511" t="s">
        <v>407</v>
      </c>
      <c r="G1511" t="s">
        <v>128</v>
      </c>
      <c r="I1511" t="s">
        <v>102</v>
      </c>
      <c r="J1511" t="s">
        <v>68</v>
      </c>
      <c r="K1511" s="3">
        <v>44652</v>
      </c>
      <c r="L1511">
        <v>1</v>
      </c>
      <c r="M1511" t="s">
        <v>712</v>
      </c>
      <c r="N1511" t="s">
        <v>712</v>
      </c>
      <c r="O1511" t="s">
        <v>1242</v>
      </c>
      <c r="P1511" cm="1">
        <f t="array" ref="P1511">_xlfn.SWITCH(O1511,"Excellent",5,"Above Average", 4,"Average",3,"Below Average",2,"Extremely Poor",1)</f>
        <v>3</v>
      </c>
      <c r="Q1511" t="s">
        <v>712</v>
      </c>
      <c r="R1511" t="s">
        <v>712</v>
      </c>
      <c r="S1511" t="s">
        <v>712</v>
      </c>
      <c r="T1511" t="s">
        <v>1242</v>
      </c>
      <c r="U1511" t="s">
        <v>659</v>
      </c>
      <c r="V1511" t="s">
        <v>2019</v>
      </c>
      <c r="W1511" t="s">
        <v>659</v>
      </c>
      <c r="X1511" t="s">
        <v>2019</v>
      </c>
      <c r="Y1511" t="s">
        <v>659</v>
      </c>
      <c r="Z1511" t="s">
        <v>2019</v>
      </c>
      <c r="AA1511" t="s">
        <v>659</v>
      </c>
      <c r="AB1511" t="s">
        <v>2019</v>
      </c>
      <c r="AC1511" t="s">
        <v>659</v>
      </c>
      <c r="AD1511" t="s">
        <v>2019</v>
      </c>
      <c r="AE1511" t="s">
        <v>712</v>
      </c>
      <c r="AF1511" t="s">
        <v>1242</v>
      </c>
      <c r="AG1511" t="s">
        <v>659</v>
      </c>
      <c r="AH1511" t="s">
        <v>2019</v>
      </c>
      <c r="AI1511" t="s">
        <v>659</v>
      </c>
      <c r="AJ1511" t="s">
        <v>2019</v>
      </c>
      <c r="AK1511" t="s">
        <v>712</v>
      </c>
      <c r="AL1511" t="s">
        <v>1242</v>
      </c>
      <c r="AM1511" t="s">
        <v>712</v>
      </c>
      <c r="AN1511" t="s">
        <v>1244</v>
      </c>
      <c r="AO1511" t="s">
        <v>659</v>
      </c>
      <c r="AP1511" t="s">
        <v>2019</v>
      </c>
      <c r="AQ1511" t="s">
        <v>659</v>
      </c>
      <c r="AR1511" t="s">
        <v>2019</v>
      </c>
      <c r="AS1511" t="s">
        <v>659</v>
      </c>
      <c r="AT1511" t="s">
        <v>2019</v>
      </c>
      <c r="AU1511" t="s">
        <v>659</v>
      </c>
      <c r="AV1511" t="s">
        <v>2019</v>
      </c>
      <c r="AW1511">
        <v>0</v>
      </c>
      <c r="AX1511" t="s">
        <v>659</v>
      </c>
      <c r="AY1511" t="s">
        <v>119</v>
      </c>
      <c r="AZ1511" t="s">
        <v>119</v>
      </c>
      <c r="BA1511" t="s">
        <v>119</v>
      </c>
      <c r="BB1511" t="s">
        <v>1251</v>
      </c>
      <c r="BE1511" t="s">
        <v>659</v>
      </c>
      <c r="BG1511" t="s">
        <v>1254</v>
      </c>
      <c r="BH1511" t="s">
        <v>1257</v>
      </c>
      <c r="BI1511" t="s">
        <v>1259</v>
      </c>
      <c r="BJ1511" t="s">
        <v>1266</v>
      </c>
      <c r="BK1511" t="s">
        <v>68</v>
      </c>
      <c r="BL1511"/>
      <c r="BM1511" t="s">
        <v>2945</v>
      </c>
    </row>
    <row r="1512" spans="2:65" x14ac:dyDescent="0.3">
      <c r="B1512" t="s">
        <v>168</v>
      </c>
      <c r="C1512" t="s">
        <v>99</v>
      </c>
      <c r="D1512" t="s">
        <v>2965</v>
      </c>
      <c r="E1512" t="s">
        <v>880</v>
      </c>
      <c r="F1512" t="s">
        <v>673</v>
      </c>
      <c r="G1512" t="s">
        <v>113</v>
      </c>
      <c r="I1512" t="s">
        <v>102</v>
      </c>
      <c r="J1512" t="s">
        <v>68</v>
      </c>
      <c r="K1512" s="3">
        <v>44652</v>
      </c>
      <c r="L1512">
        <v>1</v>
      </c>
      <c r="M1512" t="s">
        <v>712</v>
      </c>
      <c r="N1512" t="s">
        <v>712</v>
      </c>
      <c r="O1512" t="s">
        <v>2640</v>
      </c>
      <c r="P1512" cm="1">
        <f t="array" ref="P1512">_xlfn.SWITCH(O1512,"Excellent",5,"Above Average", 4,"Average",3,"Below Average",2,"Extremely Poor",1)</f>
        <v>4</v>
      </c>
      <c r="Q1512" t="s">
        <v>712</v>
      </c>
      <c r="R1512" t="s">
        <v>712</v>
      </c>
      <c r="S1512" t="s">
        <v>712</v>
      </c>
      <c r="T1512" t="s">
        <v>524</v>
      </c>
      <c r="U1512" t="s">
        <v>659</v>
      </c>
      <c r="V1512" t="s">
        <v>2019</v>
      </c>
      <c r="W1512" t="s">
        <v>659</v>
      </c>
      <c r="X1512" t="s">
        <v>2019</v>
      </c>
      <c r="Y1512" t="s">
        <v>659</v>
      </c>
      <c r="Z1512" t="s">
        <v>2019</v>
      </c>
      <c r="AA1512" t="s">
        <v>659</v>
      </c>
      <c r="AB1512" t="s">
        <v>2019</v>
      </c>
      <c r="AC1512" t="s">
        <v>712</v>
      </c>
      <c r="AD1512" t="s">
        <v>524</v>
      </c>
      <c r="AE1512" t="s">
        <v>659</v>
      </c>
      <c r="AF1512" t="s">
        <v>2019</v>
      </c>
      <c r="AG1512" t="s">
        <v>659</v>
      </c>
      <c r="AH1512" t="s">
        <v>2019</v>
      </c>
      <c r="AI1512" t="s">
        <v>659</v>
      </c>
      <c r="AJ1512" t="s">
        <v>2019</v>
      </c>
      <c r="AK1512" t="s">
        <v>712</v>
      </c>
      <c r="AL1512" t="s">
        <v>2640</v>
      </c>
      <c r="AM1512" t="s">
        <v>659</v>
      </c>
      <c r="AN1512" t="s">
        <v>2019</v>
      </c>
      <c r="AO1512" t="s">
        <v>659</v>
      </c>
      <c r="AP1512" t="s">
        <v>2019</v>
      </c>
      <c r="AQ1512" t="s">
        <v>712</v>
      </c>
      <c r="AR1512" t="s">
        <v>524</v>
      </c>
      <c r="AS1512" t="s">
        <v>659</v>
      </c>
      <c r="AT1512" t="s">
        <v>2019</v>
      </c>
      <c r="AU1512" t="s">
        <v>659</v>
      </c>
      <c r="AV1512" t="s">
        <v>2019</v>
      </c>
      <c r="AW1512">
        <v>1</v>
      </c>
      <c r="AX1512" t="s">
        <v>659</v>
      </c>
      <c r="AY1512" t="s">
        <v>1246</v>
      </c>
      <c r="AZ1512" t="s">
        <v>1246</v>
      </c>
      <c r="BA1512" t="s">
        <v>1246</v>
      </c>
      <c r="BB1512" t="s">
        <v>1248</v>
      </c>
      <c r="BE1512" t="s">
        <v>659</v>
      </c>
      <c r="BG1512" t="s">
        <v>1253</v>
      </c>
      <c r="BH1512" t="s">
        <v>1256</v>
      </c>
      <c r="BI1512" t="s">
        <v>1259</v>
      </c>
      <c r="BJ1512" t="s">
        <v>1266</v>
      </c>
      <c r="BK1512" t="s">
        <v>68</v>
      </c>
      <c r="BL1512">
        <v>1</v>
      </c>
      <c r="BM1512" t="s">
        <v>2945</v>
      </c>
    </row>
    <row r="1513" spans="2:65" x14ac:dyDescent="0.3">
      <c r="B1513" t="s">
        <v>549</v>
      </c>
      <c r="C1513" t="s">
        <v>64</v>
      </c>
      <c r="D1513" t="s">
        <v>2965</v>
      </c>
      <c r="E1513" t="s">
        <v>640</v>
      </c>
      <c r="F1513" t="s">
        <v>381</v>
      </c>
      <c r="G1513" t="s">
        <v>71</v>
      </c>
      <c r="H1513" t="s">
        <v>738</v>
      </c>
      <c r="K1513" s="3">
        <v>44652</v>
      </c>
      <c r="L1513">
        <v>2</v>
      </c>
      <c r="M1513" t="s">
        <v>712</v>
      </c>
      <c r="N1513" t="s">
        <v>712</v>
      </c>
      <c r="O1513" t="s">
        <v>2640</v>
      </c>
      <c r="P1513" cm="1">
        <f t="array" ref="P1513">_xlfn.SWITCH(O1513,"Excellent",5,"Above Average", 4,"Average",3,"Below Average",2,"Extremely Poor",1)</f>
        <v>4</v>
      </c>
      <c r="Q1513" t="s">
        <v>712</v>
      </c>
      <c r="R1513" t="s">
        <v>712</v>
      </c>
      <c r="S1513" t="s">
        <v>659</v>
      </c>
      <c r="T1513" t="s">
        <v>2019</v>
      </c>
      <c r="U1513" t="s">
        <v>659</v>
      </c>
      <c r="V1513" t="s">
        <v>2019</v>
      </c>
      <c r="W1513" t="s">
        <v>659</v>
      </c>
      <c r="X1513" t="s">
        <v>2019</v>
      </c>
      <c r="Y1513" t="s">
        <v>659</v>
      </c>
      <c r="Z1513" t="s">
        <v>2019</v>
      </c>
      <c r="AA1513" t="s">
        <v>659</v>
      </c>
      <c r="AB1513" t="s">
        <v>2019</v>
      </c>
      <c r="AC1513" t="s">
        <v>659</v>
      </c>
      <c r="AD1513" t="s">
        <v>2019</v>
      </c>
      <c r="AE1513" t="s">
        <v>659</v>
      </c>
      <c r="AF1513" t="s">
        <v>2019</v>
      </c>
      <c r="AG1513" t="s">
        <v>659</v>
      </c>
      <c r="AH1513" t="s">
        <v>2019</v>
      </c>
      <c r="AI1513" t="s">
        <v>659</v>
      </c>
      <c r="AJ1513" t="s">
        <v>2019</v>
      </c>
      <c r="AK1513" t="s">
        <v>659</v>
      </c>
      <c r="AL1513" t="s">
        <v>2019</v>
      </c>
      <c r="AM1513" t="s">
        <v>659</v>
      </c>
      <c r="AN1513" t="s">
        <v>2019</v>
      </c>
      <c r="AO1513" t="s">
        <v>659</v>
      </c>
      <c r="AP1513" t="s">
        <v>2019</v>
      </c>
      <c r="AQ1513" t="s">
        <v>659</v>
      </c>
      <c r="AR1513" t="s">
        <v>2019</v>
      </c>
      <c r="AS1513" t="s">
        <v>659</v>
      </c>
      <c r="AT1513" t="s">
        <v>2019</v>
      </c>
      <c r="AU1513" t="s">
        <v>659</v>
      </c>
      <c r="AV1513" t="s">
        <v>2019</v>
      </c>
      <c r="AW1513">
        <v>0</v>
      </c>
      <c r="AX1513" t="s">
        <v>659</v>
      </c>
      <c r="AY1513" t="s">
        <v>2644</v>
      </c>
      <c r="AZ1513" t="s">
        <v>2644</v>
      </c>
      <c r="BA1513" t="s">
        <v>2644</v>
      </c>
      <c r="BB1513" t="s">
        <v>1251</v>
      </c>
      <c r="BE1513" t="s">
        <v>659</v>
      </c>
      <c r="BG1513" t="s">
        <v>1253</v>
      </c>
      <c r="BH1513" t="s">
        <v>1257</v>
      </c>
      <c r="BI1513" t="s">
        <v>1265</v>
      </c>
      <c r="BJ1513" t="s">
        <v>1266</v>
      </c>
      <c r="BL1513"/>
      <c r="BM1513" t="s">
        <v>2935</v>
      </c>
    </row>
    <row r="1514" spans="2:65" x14ac:dyDescent="0.3">
      <c r="B1514" t="s">
        <v>1001</v>
      </c>
      <c r="C1514" t="s">
        <v>64</v>
      </c>
      <c r="D1514" t="s">
        <v>2958</v>
      </c>
      <c r="E1514" t="s">
        <v>3150</v>
      </c>
      <c r="F1514" t="s">
        <v>786</v>
      </c>
      <c r="G1514" t="s">
        <v>84</v>
      </c>
      <c r="H1514" t="s">
        <v>786</v>
      </c>
      <c r="K1514" s="3">
        <v>44652</v>
      </c>
      <c r="L1514">
        <v>1</v>
      </c>
      <c r="M1514" t="s">
        <v>712</v>
      </c>
      <c r="N1514" t="s">
        <v>712</v>
      </c>
      <c r="O1514" t="s">
        <v>524</v>
      </c>
      <c r="P1514" cm="1">
        <f t="array" ref="P1514">_xlfn.SWITCH(O1514,"Excellent",5,"Above Average", 4,"Average",3,"Below Average",2,"Extremely Poor",1)</f>
        <v>5</v>
      </c>
      <c r="Q1514" t="s">
        <v>712</v>
      </c>
      <c r="R1514" t="s">
        <v>712</v>
      </c>
      <c r="S1514" t="s">
        <v>659</v>
      </c>
      <c r="T1514" t="s">
        <v>2019</v>
      </c>
      <c r="U1514" t="s">
        <v>659</v>
      </c>
      <c r="V1514" t="s">
        <v>2019</v>
      </c>
      <c r="W1514" t="s">
        <v>659</v>
      </c>
      <c r="X1514" t="s">
        <v>2019</v>
      </c>
      <c r="Y1514" t="s">
        <v>659</v>
      </c>
      <c r="Z1514" t="s">
        <v>2019</v>
      </c>
      <c r="AA1514" t="s">
        <v>659</v>
      </c>
      <c r="AB1514" t="s">
        <v>2019</v>
      </c>
      <c r="AC1514" t="s">
        <v>659</v>
      </c>
      <c r="AD1514" t="s">
        <v>2019</v>
      </c>
      <c r="AE1514" t="s">
        <v>659</v>
      </c>
      <c r="AF1514" t="s">
        <v>2019</v>
      </c>
      <c r="AG1514" t="s">
        <v>659</v>
      </c>
      <c r="AH1514" t="s">
        <v>2019</v>
      </c>
      <c r="AI1514" t="s">
        <v>659</v>
      </c>
      <c r="AJ1514" t="s">
        <v>2019</v>
      </c>
      <c r="AK1514" t="s">
        <v>659</v>
      </c>
      <c r="AL1514" t="s">
        <v>2019</v>
      </c>
      <c r="AM1514" t="s">
        <v>712</v>
      </c>
      <c r="AN1514" t="s">
        <v>524</v>
      </c>
      <c r="AO1514" t="s">
        <v>659</v>
      </c>
      <c r="AP1514" t="s">
        <v>2019</v>
      </c>
      <c r="AQ1514" t="s">
        <v>659</v>
      </c>
      <c r="AR1514" t="s">
        <v>2019</v>
      </c>
      <c r="AS1514" t="s">
        <v>659</v>
      </c>
      <c r="AT1514" t="s">
        <v>2019</v>
      </c>
      <c r="AU1514" t="s">
        <v>659</v>
      </c>
      <c r="AV1514" t="s">
        <v>2019</v>
      </c>
      <c r="AW1514">
        <v>0</v>
      </c>
      <c r="AX1514" t="s">
        <v>712</v>
      </c>
      <c r="AY1514" t="s">
        <v>1246</v>
      </c>
      <c r="AZ1514" t="s">
        <v>1246</v>
      </c>
      <c r="BA1514" t="s">
        <v>1246</v>
      </c>
      <c r="BB1514" t="s">
        <v>1248</v>
      </c>
      <c r="BE1514" t="s">
        <v>659</v>
      </c>
      <c r="BG1514" t="s">
        <v>1254</v>
      </c>
      <c r="BH1514" t="s">
        <v>1281</v>
      </c>
      <c r="BI1514" t="s">
        <v>1281</v>
      </c>
      <c r="BJ1514" t="s">
        <v>1281</v>
      </c>
      <c r="BL1514"/>
    </row>
    <row r="1515" spans="2:65" x14ac:dyDescent="0.3">
      <c r="B1515" t="s">
        <v>134</v>
      </c>
      <c r="C1515" t="s">
        <v>64</v>
      </c>
      <c r="D1515" t="s">
        <v>2947</v>
      </c>
      <c r="E1515" t="s">
        <v>1002</v>
      </c>
      <c r="F1515" t="s">
        <v>1003</v>
      </c>
      <c r="G1515" t="s">
        <v>66</v>
      </c>
      <c r="H1515" t="s">
        <v>1003</v>
      </c>
      <c r="K1515" s="3">
        <v>44652</v>
      </c>
      <c r="L1515">
        <v>2</v>
      </c>
      <c r="M1515" t="s">
        <v>712</v>
      </c>
      <c r="N1515" t="s">
        <v>712</v>
      </c>
      <c r="O1515" t="s">
        <v>2640</v>
      </c>
      <c r="P1515" cm="1">
        <f t="array" ref="P1515">_xlfn.SWITCH(O1515,"Excellent",5,"Above Average", 4,"Average",3,"Below Average",2,"Extremely Poor",1)</f>
        <v>4</v>
      </c>
      <c r="Q1515" t="s">
        <v>712</v>
      </c>
      <c r="R1515" t="s">
        <v>712</v>
      </c>
      <c r="S1515" t="s">
        <v>712</v>
      </c>
      <c r="T1515" t="s">
        <v>2640</v>
      </c>
      <c r="U1515" t="s">
        <v>712</v>
      </c>
      <c r="V1515" t="s">
        <v>1242</v>
      </c>
      <c r="W1515" t="s">
        <v>659</v>
      </c>
      <c r="X1515" t="s">
        <v>2019</v>
      </c>
      <c r="Y1515" t="s">
        <v>712</v>
      </c>
      <c r="Z1515" t="s">
        <v>1242</v>
      </c>
      <c r="AA1515" t="s">
        <v>659</v>
      </c>
      <c r="AB1515" t="s">
        <v>2019</v>
      </c>
      <c r="AC1515" t="s">
        <v>659</v>
      </c>
      <c r="AD1515" t="s">
        <v>2019</v>
      </c>
      <c r="AE1515" t="s">
        <v>712</v>
      </c>
      <c r="AF1515" t="s">
        <v>1242</v>
      </c>
      <c r="AG1515" t="s">
        <v>659</v>
      </c>
      <c r="AH1515" t="s">
        <v>2019</v>
      </c>
      <c r="AI1515" t="s">
        <v>659</v>
      </c>
      <c r="AJ1515" t="s">
        <v>2019</v>
      </c>
      <c r="AK1515" t="s">
        <v>659</v>
      </c>
      <c r="AL1515" t="s">
        <v>2019</v>
      </c>
      <c r="AM1515" t="s">
        <v>712</v>
      </c>
      <c r="AN1515" t="s">
        <v>1242</v>
      </c>
      <c r="AO1515" t="s">
        <v>659</v>
      </c>
      <c r="AP1515" t="s">
        <v>2019</v>
      </c>
      <c r="AQ1515" t="s">
        <v>712</v>
      </c>
      <c r="AR1515" t="s">
        <v>1244</v>
      </c>
      <c r="AS1515" t="s">
        <v>712</v>
      </c>
      <c r="AT1515" t="s">
        <v>1244</v>
      </c>
      <c r="AU1515" t="s">
        <v>659</v>
      </c>
      <c r="AV1515" t="s">
        <v>2019</v>
      </c>
      <c r="AW1515">
        <v>1</v>
      </c>
      <c r="AX1515" t="s">
        <v>712</v>
      </c>
      <c r="AY1515" t="s">
        <v>119</v>
      </c>
      <c r="AZ1515" t="s">
        <v>119</v>
      </c>
      <c r="BA1515" t="s">
        <v>119</v>
      </c>
      <c r="BB1515" t="s">
        <v>1251</v>
      </c>
      <c r="BE1515" t="s">
        <v>659</v>
      </c>
      <c r="BG1515" t="s">
        <v>1254</v>
      </c>
      <c r="BH1515" t="s">
        <v>1257</v>
      </c>
      <c r="BI1515" t="s">
        <v>1259</v>
      </c>
      <c r="BJ1515" t="s">
        <v>1267</v>
      </c>
      <c r="BL1515"/>
      <c r="BM1515" t="s">
        <v>2935</v>
      </c>
    </row>
    <row r="1516" spans="2:65" x14ac:dyDescent="0.3">
      <c r="B1516" t="s">
        <v>987</v>
      </c>
      <c r="C1516" t="s">
        <v>64</v>
      </c>
      <c r="D1516" t="s">
        <v>2967</v>
      </c>
      <c r="E1516" t="s">
        <v>919</v>
      </c>
      <c r="F1516" t="s">
        <v>1004</v>
      </c>
      <c r="G1516" t="s">
        <v>128</v>
      </c>
      <c r="H1516" t="s">
        <v>365</v>
      </c>
      <c r="K1516" s="3">
        <v>44652</v>
      </c>
      <c r="L1516">
        <v>1</v>
      </c>
      <c r="M1516" t="s">
        <v>712</v>
      </c>
      <c r="N1516" t="s">
        <v>712</v>
      </c>
      <c r="O1516" t="s">
        <v>524</v>
      </c>
      <c r="P1516" cm="1">
        <f t="array" ref="P1516">_xlfn.SWITCH(O1516,"Excellent",5,"Above Average", 4,"Average",3,"Below Average",2,"Extremely Poor",1)</f>
        <v>5</v>
      </c>
      <c r="Q1516" t="s">
        <v>712</v>
      </c>
      <c r="R1516" t="s">
        <v>712</v>
      </c>
      <c r="S1516" t="s">
        <v>712</v>
      </c>
      <c r="T1516" t="s">
        <v>524</v>
      </c>
      <c r="U1516" t="s">
        <v>659</v>
      </c>
      <c r="V1516" t="s">
        <v>2019</v>
      </c>
      <c r="W1516" t="s">
        <v>659</v>
      </c>
      <c r="X1516" t="s">
        <v>2019</v>
      </c>
      <c r="Y1516" t="s">
        <v>659</v>
      </c>
      <c r="Z1516" t="s">
        <v>2019</v>
      </c>
      <c r="AA1516" t="s">
        <v>659</v>
      </c>
      <c r="AB1516" t="s">
        <v>2019</v>
      </c>
      <c r="AC1516" t="s">
        <v>712</v>
      </c>
      <c r="AD1516" t="s">
        <v>1242</v>
      </c>
      <c r="AE1516" t="s">
        <v>659</v>
      </c>
      <c r="AF1516" t="s">
        <v>2019</v>
      </c>
      <c r="AG1516" t="s">
        <v>659</v>
      </c>
      <c r="AH1516" t="s">
        <v>2019</v>
      </c>
      <c r="AI1516" t="s">
        <v>659</v>
      </c>
      <c r="AJ1516" t="s">
        <v>2019</v>
      </c>
      <c r="AK1516" t="s">
        <v>659</v>
      </c>
      <c r="AL1516" t="s">
        <v>2019</v>
      </c>
      <c r="AM1516" t="s">
        <v>659</v>
      </c>
      <c r="AN1516" t="s">
        <v>2019</v>
      </c>
      <c r="AO1516" t="s">
        <v>659</v>
      </c>
      <c r="AP1516" t="s">
        <v>2019</v>
      </c>
      <c r="AQ1516" t="s">
        <v>659</v>
      </c>
      <c r="AR1516" t="s">
        <v>2019</v>
      </c>
      <c r="AS1516" t="s">
        <v>659</v>
      </c>
      <c r="AT1516" t="s">
        <v>2019</v>
      </c>
      <c r="AU1516" t="s">
        <v>712</v>
      </c>
      <c r="AV1516" t="s">
        <v>1243</v>
      </c>
      <c r="AW1516">
        <v>1</v>
      </c>
      <c r="AX1516" t="s">
        <v>659</v>
      </c>
      <c r="AY1516" t="s">
        <v>1246</v>
      </c>
      <c r="AZ1516" t="s">
        <v>1246</v>
      </c>
      <c r="BA1516" t="s">
        <v>1246</v>
      </c>
      <c r="BB1516" t="s">
        <v>1248</v>
      </c>
      <c r="BE1516" t="s">
        <v>659</v>
      </c>
      <c r="BG1516" t="s">
        <v>1254</v>
      </c>
      <c r="BH1516" t="s">
        <v>1257</v>
      </c>
      <c r="BI1516" t="s">
        <v>1259</v>
      </c>
      <c r="BJ1516" t="s">
        <v>1266</v>
      </c>
      <c r="BL1516"/>
      <c r="BM1516" t="s">
        <v>2935</v>
      </c>
    </row>
    <row r="1517" spans="2:65" x14ac:dyDescent="0.3">
      <c r="B1517" t="s">
        <v>910</v>
      </c>
      <c r="C1517" t="s">
        <v>64</v>
      </c>
      <c r="D1517" t="s">
        <v>2965</v>
      </c>
      <c r="E1517" t="s">
        <v>2790</v>
      </c>
      <c r="F1517" t="s">
        <v>2309</v>
      </c>
      <c r="G1517" t="s">
        <v>71</v>
      </c>
      <c r="H1517" t="s">
        <v>2309</v>
      </c>
      <c r="K1517" s="3">
        <v>44652</v>
      </c>
      <c r="L1517" t="s">
        <v>1239</v>
      </c>
      <c r="M1517" t="s">
        <v>659</v>
      </c>
      <c r="N1517" t="s">
        <v>2019</v>
      </c>
      <c r="O1517" t="s">
        <v>2640</v>
      </c>
      <c r="P1517" cm="1">
        <f t="array" ref="P1517">_xlfn.SWITCH(O1517,"Excellent",5,"Above Average", 4,"Average",3,"Below Average",2,"Extremely Poor",1)</f>
        <v>4</v>
      </c>
      <c r="Q1517" t="s">
        <v>712</v>
      </c>
      <c r="R1517" t="s">
        <v>712</v>
      </c>
      <c r="S1517" t="s">
        <v>659</v>
      </c>
      <c r="T1517" t="s">
        <v>2019</v>
      </c>
      <c r="U1517" t="s">
        <v>659</v>
      </c>
      <c r="V1517" t="s">
        <v>2019</v>
      </c>
      <c r="W1517" t="s">
        <v>659</v>
      </c>
      <c r="X1517" t="s">
        <v>2019</v>
      </c>
      <c r="Y1517" t="s">
        <v>659</v>
      </c>
      <c r="Z1517" t="s">
        <v>2019</v>
      </c>
      <c r="AA1517" t="s">
        <v>659</v>
      </c>
      <c r="AB1517" t="s">
        <v>2019</v>
      </c>
      <c r="AC1517" t="s">
        <v>659</v>
      </c>
      <c r="AD1517" t="s">
        <v>2019</v>
      </c>
      <c r="AE1517" t="s">
        <v>659</v>
      </c>
      <c r="AF1517" t="s">
        <v>2019</v>
      </c>
      <c r="AG1517" t="s">
        <v>659</v>
      </c>
      <c r="AH1517" t="s">
        <v>2019</v>
      </c>
      <c r="AI1517" t="s">
        <v>659</v>
      </c>
      <c r="AJ1517" t="s">
        <v>2019</v>
      </c>
      <c r="AK1517" t="s">
        <v>712</v>
      </c>
      <c r="AL1517" t="s">
        <v>2640</v>
      </c>
      <c r="AM1517" t="s">
        <v>712</v>
      </c>
      <c r="AN1517" t="s">
        <v>1244</v>
      </c>
      <c r="AO1517" t="s">
        <v>712</v>
      </c>
      <c r="AP1517" t="s">
        <v>1244</v>
      </c>
      <c r="AQ1517" t="s">
        <v>659</v>
      </c>
      <c r="AR1517" t="s">
        <v>2019</v>
      </c>
      <c r="AS1517" t="s">
        <v>659</v>
      </c>
      <c r="AT1517" t="s">
        <v>2019</v>
      </c>
      <c r="AU1517" t="s">
        <v>659</v>
      </c>
      <c r="AV1517" t="s">
        <v>2019</v>
      </c>
      <c r="AW1517">
        <v>0</v>
      </c>
      <c r="AX1517" t="s">
        <v>659</v>
      </c>
      <c r="AY1517" t="s">
        <v>119</v>
      </c>
      <c r="AZ1517" t="s">
        <v>119</v>
      </c>
      <c r="BA1517" t="s">
        <v>119</v>
      </c>
      <c r="BB1517" t="s">
        <v>1248</v>
      </c>
      <c r="BE1517" t="s">
        <v>659</v>
      </c>
      <c r="BG1517" t="s">
        <v>1254</v>
      </c>
      <c r="BH1517" t="s">
        <v>1257</v>
      </c>
      <c r="BI1517" t="s">
        <v>1265</v>
      </c>
      <c r="BJ1517" t="s">
        <v>1266</v>
      </c>
      <c r="BL1517"/>
      <c r="BM1517" t="s">
        <v>2935</v>
      </c>
    </row>
    <row r="1518" spans="2:65" x14ac:dyDescent="0.3">
      <c r="B1518" t="s">
        <v>120</v>
      </c>
      <c r="C1518" t="s">
        <v>64</v>
      </c>
      <c r="D1518" t="s">
        <v>2982</v>
      </c>
      <c r="E1518" t="s">
        <v>1005</v>
      </c>
      <c r="F1518" t="s">
        <v>300</v>
      </c>
      <c r="G1518" t="s">
        <v>198</v>
      </c>
      <c r="H1518" t="s">
        <v>2534</v>
      </c>
      <c r="K1518" s="3">
        <v>44652</v>
      </c>
      <c r="L1518">
        <v>1</v>
      </c>
      <c r="M1518" t="s">
        <v>712</v>
      </c>
      <c r="N1518" t="s">
        <v>659</v>
      </c>
      <c r="O1518" t="s">
        <v>524</v>
      </c>
      <c r="P1518" cm="1">
        <f t="array" ref="P1518">_xlfn.SWITCH(O1518,"Excellent",5,"Above Average", 4,"Average",3,"Below Average",2,"Extremely Poor",1)</f>
        <v>5</v>
      </c>
      <c r="Q1518" t="s">
        <v>712</v>
      </c>
      <c r="R1518" t="s">
        <v>712</v>
      </c>
      <c r="S1518" t="s">
        <v>712</v>
      </c>
      <c r="T1518" t="s">
        <v>524</v>
      </c>
      <c r="U1518" t="s">
        <v>712</v>
      </c>
      <c r="V1518" t="s">
        <v>524</v>
      </c>
      <c r="W1518" t="s">
        <v>712</v>
      </c>
      <c r="X1518" t="s">
        <v>524</v>
      </c>
      <c r="Y1518" t="s">
        <v>712</v>
      </c>
      <c r="Z1518" t="s">
        <v>524</v>
      </c>
      <c r="AA1518" t="s">
        <v>712</v>
      </c>
      <c r="AB1518" t="s">
        <v>524</v>
      </c>
      <c r="AC1518" t="s">
        <v>712</v>
      </c>
      <c r="AD1518" t="s">
        <v>524</v>
      </c>
      <c r="AE1518" t="s">
        <v>712</v>
      </c>
      <c r="AF1518" t="s">
        <v>524</v>
      </c>
      <c r="AG1518" t="s">
        <v>712</v>
      </c>
      <c r="AH1518" t="s">
        <v>524</v>
      </c>
      <c r="AI1518" t="s">
        <v>712</v>
      </c>
      <c r="AJ1518" t="s">
        <v>524</v>
      </c>
      <c r="AK1518" t="s">
        <v>712</v>
      </c>
      <c r="AL1518" t="s">
        <v>524</v>
      </c>
      <c r="AM1518" t="s">
        <v>712</v>
      </c>
      <c r="AN1518" t="s">
        <v>524</v>
      </c>
      <c r="AO1518" t="s">
        <v>712</v>
      </c>
      <c r="AP1518" t="s">
        <v>524</v>
      </c>
      <c r="AQ1518" t="s">
        <v>712</v>
      </c>
      <c r="AR1518" t="s">
        <v>524</v>
      </c>
      <c r="AS1518" t="s">
        <v>712</v>
      </c>
      <c r="AT1518" t="s">
        <v>524</v>
      </c>
      <c r="AU1518" t="s">
        <v>712</v>
      </c>
      <c r="AV1518" t="s">
        <v>524</v>
      </c>
      <c r="AW1518">
        <v>0</v>
      </c>
      <c r="AX1518" t="s">
        <v>659</v>
      </c>
      <c r="AY1518" t="s">
        <v>1246</v>
      </c>
      <c r="AZ1518" t="s">
        <v>1246</v>
      </c>
      <c r="BA1518" t="s">
        <v>1246</v>
      </c>
      <c r="BB1518" t="s">
        <v>1248</v>
      </c>
      <c r="BE1518" t="s">
        <v>659</v>
      </c>
      <c r="BG1518" t="s">
        <v>1256</v>
      </c>
      <c r="BH1518" t="s">
        <v>1256</v>
      </c>
      <c r="BI1518" t="s">
        <v>1265</v>
      </c>
      <c r="BJ1518" t="s">
        <v>1265</v>
      </c>
      <c r="BL1518"/>
      <c r="BM1518" t="s">
        <v>2935</v>
      </c>
    </row>
    <row r="1519" spans="2:65" x14ac:dyDescent="0.3">
      <c r="B1519" t="s">
        <v>360</v>
      </c>
      <c r="C1519" t="s">
        <v>64</v>
      </c>
      <c r="D1519" t="s">
        <v>2968</v>
      </c>
      <c r="E1519" t="s">
        <v>3195</v>
      </c>
      <c r="F1519" t="s">
        <v>2994</v>
      </c>
      <c r="G1519" t="s">
        <v>240</v>
      </c>
      <c r="H1519" t="s">
        <v>2994</v>
      </c>
      <c r="K1519" s="3">
        <v>44652</v>
      </c>
      <c r="L1519">
        <v>3</v>
      </c>
      <c r="M1519" t="s">
        <v>659</v>
      </c>
      <c r="N1519" t="s">
        <v>2019</v>
      </c>
      <c r="O1519" t="s">
        <v>2640</v>
      </c>
      <c r="P1519" cm="1">
        <f t="array" ref="P1519">_xlfn.SWITCH(O1519,"Excellent",5,"Above Average", 4,"Average",3,"Below Average",2,"Extremely Poor",1)</f>
        <v>4</v>
      </c>
      <c r="Q1519" t="s">
        <v>659</v>
      </c>
      <c r="R1519" t="s">
        <v>2019</v>
      </c>
      <c r="S1519" t="s">
        <v>712</v>
      </c>
      <c r="T1519" t="s">
        <v>2640</v>
      </c>
      <c r="U1519" t="s">
        <v>712</v>
      </c>
      <c r="V1519" t="s">
        <v>1244</v>
      </c>
      <c r="W1519" t="s">
        <v>659</v>
      </c>
      <c r="X1519" t="s">
        <v>2019</v>
      </c>
      <c r="Y1519" t="s">
        <v>712</v>
      </c>
      <c r="Z1519" t="s">
        <v>1244</v>
      </c>
      <c r="AA1519" t="s">
        <v>659</v>
      </c>
      <c r="AB1519" t="s">
        <v>2019</v>
      </c>
      <c r="AC1519" t="s">
        <v>712</v>
      </c>
      <c r="AD1519" t="s">
        <v>1244</v>
      </c>
      <c r="AE1519" t="s">
        <v>659</v>
      </c>
      <c r="AF1519" t="s">
        <v>2019</v>
      </c>
      <c r="AG1519" t="s">
        <v>659</v>
      </c>
      <c r="AH1519" t="s">
        <v>2019</v>
      </c>
      <c r="AI1519" t="s">
        <v>659</v>
      </c>
      <c r="AJ1519" t="s">
        <v>2019</v>
      </c>
      <c r="AK1519" t="s">
        <v>712</v>
      </c>
      <c r="AL1519" t="s">
        <v>1242</v>
      </c>
      <c r="AM1519" t="s">
        <v>712</v>
      </c>
      <c r="AN1519" t="s">
        <v>1244</v>
      </c>
      <c r="AO1519" t="s">
        <v>712</v>
      </c>
      <c r="AP1519" t="s">
        <v>1244</v>
      </c>
      <c r="AQ1519" t="s">
        <v>712</v>
      </c>
      <c r="AR1519" t="s">
        <v>1244</v>
      </c>
      <c r="AS1519" t="s">
        <v>712</v>
      </c>
      <c r="AT1519" t="s">
        <v>1244</v>
      </c>
      <c r="AU1519" t="s">
        <v>712</v>
      </c>
      <c r="AV1519" t="s">
        <v>1244</v>
      </c>
      <c r="AW1519">
        <v>0</v>
      </c>
      <c r="AX1519" t="s">
        <v>659</v>
      </c>
      <c r="AY1519" t="s">
        <v>119</v>
      </c>
      <c r="AZ1519" t="s">
        <v>119</v>
      </c>
      <c r="BA1519" t="s">
        <v>119</v>
      </c>
      <c r="BB1519" t="s">
        <v>1251</v>
      </c>
      <c r="BE1519" t="s">
        <v>659</v>
      </c>
      <c r="BG1519" t="s">
        <v>1253</v>
      </c>
      <c r="BH1519" t="s">
        <v>1256</v>
      </c>
      <c r="BI1519" t="s">
        <v>1259</v>
      </c>
      <c r="BJ1519" t="s">
        <v>1266</v>
      </c>
      <c r="BL1519"/>
      <c r="BM1519" t="s">
        <v>2935</v>
      </c>
    </row>
    <row r="1520" spans="2:65" x14ac:dyDescent="0.3">
      <c r="B1520" t="s">
        <v>1006</v>
      </c>
      <c r="C1520" t="s">
        <v>64</v>
      </c>
      <c r="D1520" t="s">
        <v>2947</v>
      </c>
      <c r="E1520" t="s">
        <v>2941</v>
      </c>
      <c r="F1520" t="s">
        <v>3140</v>
      </c>
      <c r="G1520" t="s">
        <v>536</v>
      </c>
      <c r="H1520" t="s">
        <v>3140</v>
      </c>
      <c r="K1520" s="3">
        <v>44652</v>
      </c>
      <c r="L1520">
        <v>1</v>
      </c>
      <c r="M1520" t="s">
        <v>659</v>
      </c>
      <c r="N1520" t="s">
        <v>2019</v>
      </c>
      <c r="O1520" t="s">
        <v>524</v>
      </c>
      <c r="P1520" cm="1">
        <f t="array" ref="P1520">_xlfn.SWITCH(O1520,"Excellent",5,"Above Average", 4,"Average",3,"Below Average",2,"Extremely Poor",1)</f>
        <v>5</v>
      </c>
      <c r="Q1520" t="s">
        <v>712</v>
      </c>
      <c r="R1520" t="s">
        <v>712</v>
      </c>
      <c r="S1520" t="s">
        <v>712</v>
      </c>
      <c r="T1520" t="s">
        <v>1243</v>
      </c>
      <c r="U1520" t="s">
        <v>712</v>
      </c>
      <c r="V1520" t="s">
        <v>1242</v>
      </c>
      <c r="W1520" t="s">
        <v>712</v>
      </c>
      <c r="X1520" t="s">
        <v>1244</v>
      </c>
      <c r="Y1520" t="s">
        <v>659</v>
      </c>
      <c r="Z1520" t="s">
        <v>2019</v>
      </c>
      <c r="AA1520" t="s">
        <v>712</v>
      </c>
      <c r="AB1520" t="s">
        <v>1244</v>
      </c>
      <c r="AC1520" t="s">
        <v>659</v>
      </c>
      <c r="AD1520" t="s">
        <v>2019</v>
      </c>
      <c r="AE1520" t="s">
        <v>712</v>
      </c>
      <c r="AF1520" t="s">
        <v>524</v>
      </c>
      <c r="AG1520" t="s">
        <v>712</v>
      </c>
      <c r="AH1520" t="s">
        <v>1244</v>
      </c>
      <c r="AI1520" t="s">
        <v>659</v>
      </c>
      <c r="AJ1520" t="s">
        <v>2019</v>
      </c>
      <c r="AK1520" t="s">
        <v>659</v>
      </c>
      <c r="AL1520" t="s">
        <v>2019</v>
      </c>
      <c r="AM1520" t="s">
        <v>712</v>
      </c>
      <c r="AN1520" t="s">
        <v>524</v>
      </c>
      <c r="AO1520" t="s">
        <v>712</v>
      </c>
      <c r="AP1520" t="s">
        <v>1244</v>
      </c>
      <c r="AQ1520" t="s">
        <v>712</v>
      </c>
      <c r="AR1520" t="s">
        <v>1244</v>
      </c>
      <c r="AS1520" t="s">
        <v>712</v>
      </c>
      <c r="AT1520" t="s">
        <v>1244</v>
      </c>
      <c r="AU1520" t="s">
        <v>659</v>
      </c>
      <c r="AV1520" t="s">
        <v>2019</v>
      </c>
      <c r="AW1520">
        <v>1</v>
      </c>
      <c r="AX1520" t="s">
        <v>659</v>
      </c>
      <c r="AY1520" t="s">
        <v>1246</v>
      </c>
      <c r="AZ1520" t="s">
        <v>1246</v>
      </c>
      <c r="BA1520" t="s">
        <v>3291</v>
      </c>
      <c r="BB1520" t="s">
        <v>1248</v>
      </c>
      <c r="BE1520" t="s">
        <v>659</v>
      </c>
      <c r="BG1520" t="s">
        <v>1256</v>
      </c>
      <c r="BH1520" t="s">
        <v>1256</v>
      </c>
      <c r="BI1520" t="s">
        <v>1259</v>
      </c>
      <c r="BJ1520" t="s">
        <v>1266</v>
      </c>
      <c r="BL1520"/>
      <c r="BM1520" t="s">
        <v>2935</v>
      </c>
    </row>
    <row r="1521" spans="2:65" x14ac:dyDescent="0.3">
      <c r="B1521" t="s">
        <v>144</v>
      </c>
      <c r="C1521" t="s">
        <v>64</v>
      </c>
      <c r="D1521" t="s">
        <v>3003</v>
      </c>
      <c r="E1521" t="s">
        <v>3196</v>
      </c>
      <c r="F1521" t="s">
        <v>1007</v>
      </c>
      <c r="G1521" t="s">
        <v>101</v>
      </c>
      <c r="H1521" t="s">
        <v>1007</v>
      </c>
      <c r="K1521" s="3">
        <v>44652</v>
      </c>
      <c r="L1521">
        <v>1</v>
      </c>
      <c r="M1521" t="s">
        <v>659</v>
      </c>
      <c r="N1521" t="s">
        <v>2019</v>
      </c>
      <c r="O1521" t="s">
        <v>524</v>
      </c>
      <c r="P1521" cm="1">
        <f t="array" ref="P1521">_xlfn.SWITCH(O1521,"Excellent",5,"Above Average", 4,"Average",3,"Below Average",2,"Extremely Poor",1)</f>
        <v>5</v>
      </c>
      <c r="Q1521" t="s">
        <v>712</v>
      </c>
      <c r="R1521" t="s">
        <v>712</v>
      </c>
      <c r="S1521" t="s">
        <v>712</v>
      </c>
      <c r="T1521" t="s">
        <v>524</v>
      </c>
      <c r="U1521" t="s">
        <v>659</v>
      </c>
      <c r="V1521" t="s">
        <v>2019</v>
      </c>
      <c r="W1521" t="s">
        <v>659</v>
      </c>
      <c r="X1521" t="s">
        <v>2019</v>
      </c>
      <c r="Y1521" t="s">
        <v>712</v>
      </c>
      <c r="Z1521" t="s">
        <v>524</v>
      </c>
      <c r="AA1521" t="s">
        <v>659</v>
      </c>
      <c r="AB1521" t="s">
        <v>2019</v>
      </c>
      <c r="AC1521" t="s">
        <v>659</v>
      </c>
      <c r="AD1521" t="s">
        <v>2019</v>
      </c>
      <c r="AE1521" t="s">
        <v>659</v>
      </c>
      <c r="AF1521" t="s">
        <v>2019</v>
      </c>
      <c r="AG1521" t="s">
        <v>659</v>
      </c>
      <c r="AH1521" t="s">
        <v>2019</v>
      </c>
      <c r="AI1521" t="s">
        <v>659</v>
      </c>
      <c r="AJ1521" t="s">
        <v>2019</v>
      </c>
      <c r="AK1521" t="s">
        <v>712</v>
      </c>
      <c r="AL1521" t="s">
        <v>524</v>
      </c>
      <c r="AM1521" t="s">
        <v>712</v>
      </c>
      <c r="AN1521" t="s">
        <v>524</v>
      </c>
      <c r="AO1521" t="s">
        <v>712</v>
      </c>
      <c r="AP1521" t="s">
        <v>1242</v>
      </c>
      <c r="AQ1521" t="s">
        <v>712</v>
      </c>
      <c r="AR1521" t="s">
        <v>1243</v>
      </c>
      <c r="AS1521" t="s">
        <v>659</v>
      </c>
      <c r="AT1521" t="s">
        <v>2019</v>
      </c>
      <c r="AU1521" t="s">
        <v>659</v>
      </c>
      <c r="AV1521" t="s">
        <v>2019</v>
      </c>
      <c r="AW1521">
        <v>2</v>
      </c>
      <c r="AX1521" t="s">
        <v>659</v>
      </c>
      <c r="AY1521" t="s">
        <v>119</v>
      </c>
      <c r="AZ1521" t="s">
        <v>1246</v>
      </c>
      <c r="BA1521" t="s">
        <v>119</v>
      </c>
      <c r="BB1521" t="s">
        <v>1248</v>
      </c>
      <c r="BE1521" t="s">
        <v>659</v>
      </c>
      <c r="BG1521" t="s">
        <v>1254</v>
      </c>
      <c r="BH1521" t="s">
        <v>1257</v>
      </c>
      <c r="BI1521" t="s">
        <v>1259</v>
      </c>
      <c r="BJ1521" t="s">
        <v>1266</v>
      </c>
      <c r="BL1521"/>
      <c r="BM1521" t="s">
        <v>2935</v>
      </c>
    </row>
    <row r="1522" spans="2:65" x14ac:dyDescent="0.3">
      <c r="B1522" t="s">
        <v>150</v>
      </c>
      <c r="C1522" t="s">
        <v>64</v>
      </c>
      <c r="D1522" t="s">
        <v>3002</v>
      </c>
      <c r="E1522" t="s">
        <v>2383</v>
      </c>
      <c r="F1522" t="s">
        <v>876</v>
      </c>
      <c r="G1522" t="s">
        <v>71</v>
      </c>
      <c r="H1522" t="s">
        <v>575</v>
      </c>
      <c r="K1522" s="3">
        <v>44652</v>
      </c>
      <c r="L1522">
        <v>1</v>
      </c>
      <c r="M1522" t="s">
        <v>712</v>
      </c>
      <c r="N1522" t="s">
        <v>712</v>
      </c>
      <c r="O1522" t="s">
        <v>524</v>
      </c>
      <c r="P1522" cm="1">
        <f t="array" ref="P1522">_xlfn.SWITCH(O1522,"Excellent",5,"Above Average", 4,"Average",3,"Below Average",2,"Extremely Poor",1)</f>
        <v>5</v>
      </c>
      <c r="Q1522" t="s">
        <v>712</v>
      </c>
      <c r="R1522" t="s">
        <v>712</v>
      </c>
      <c r="S1522" t="s">
        <v>712</v>
      </c>
      <c r="T1522" t="s">
        <v>1243</v>
      </c>
      <c r="U1522" t="s">
        <v>659</v>
      </c>
      <c r="V1522" t="s">
        <v>2019</v>
      </c>
      <c r="W1522" t="s">
        <v>659</v>
      </c>
      <c r="X1522" t="s">
        <v>2019</v>
      </c>
      <c r="Y1522" t="s">
        <v>659</v>
      </c>
      <c r="Z1522" t="s">
        <v>2019</v>
      </c>
      <c r="AA1522" t="s">
        <v>659</v>
      </c>
      <c r="AB1522" t="s">
        <v>2019</v>
      </c>
      <c r="AC1522" t="s">
        <v>659</v>
      </c>
      <c r="AD1522" t="s">
        <v>2019</v>
      </c>
      <c r="AE1522" t="s">
        <v>659</v>
      </c>
      <c r="AF1522" t="s">
        <v>2019</v>
      </c>
      <c r="AG1522" t="s">
        <v>659</v>
      </c>
      <c r="AH1522" t="s">
        <v>2019</v>
      </c>
      <c r="AI1522" t="s">
        <v>659</v>
      </c>
      <c r="AJ1522" t="s">
        <v>2019</v>
      </c>
      <c r="AK1522" t="s">
        <v>659</v>
      </c>
      <c r="AL1522" t="s">
        <v>2019</v>
      </c>
      <c r="AM1522" t="s">
        <v>712</v>
      </c>
      <c r="AN1522" t="s">
        <v>1243</v>
      </c>
      <c r="AO1522" t="s">
        <v>659</v>
      </c>
      <c r="AP1522" t="s">
        <v>2019</v>
      </c>
      <c r="AQ1522" t="s">
        <v>659</v>
      </c>
      <c r="AR1522" t="s">
        <v>2019</v>
      </c>
      <c r="AS1522" t="s">
        <v>659</v>
      </c>
      <c r="AT1522" t="s">
        <v>2019</v>
      </c>
      <c r="AU1522" t="s">
        <v>712</v>
      </c>
      <c r="AV1522" t="s">
        <v>1242</v>
      </c>
      <c r="AW1522">
        <v>1</v>
      </c>
      <c r="AX1522" t="s">
        <v>712</v>
      </c>
      <c r="AY1522" t="s">
        <v>1246</v>
      </c>
      <c r="AZ1522" t="s">
        <v>1246</v>
      </c>
      <c r="BA1522" t="s">
        <v>1246</v>
      </c>
      <c r="BB1522" t="s">
        <v>1248</v>
      </c>
      <c r="BE1522" t="s">
        <v>659</v>
      </c>
      <c r="BG1522" t="s">
        <v>1254</v>
      </c>
      <c r="BH1522" t="s">
        <v>1257</v>
      </c>
      <c r="BI1522" t="s">
        <v>1259</v>
      </c>
      <c r="BJ1522" t="s">
        <v>1266</v>
      </c>
      <c r="BL1522"/>
      <c r="BM1522" t="s">
        <v>2935</v>
      </c>
    </row>
    <row r="1523" spans="2:65" x14ac:dyDescent="0.3">
      <c r="B1523" t="s">
        <v>429</v>
      </c>
      <c r="C1523" t="s">
        <v>138</v>
      </c>
      <c r="D1523" t="s">
        <v>2966</v>
      </c>
      <c r="E1523" t="s">
        <v>437</v>
      </c>
      <c r="F1523" t="s">
        <v>140</v>
      </c>
      <c r="G1523" t="s">
        <v>140</v>
      </c>
      <c r="H1523" t="s">
        <v>140</v>
      </c>
      <c r="K1523" s="3">
        <v>44652</v>
      </c>
      <c r="L1523">
        <v>1</v>
      </c>
      <c r="M1523" t="s">
        <v>712</v>
      </c>
      <c r="N1523" t="s">
        <v>712</v>
      </c>
      <c r="O1523" t="s">
        <v>524</v>
      </c>
      <c r="P1523" cm="1">
        <f t="array" ref="P1523">_xlfn.SWITCH(O1523,"Excellent",5,"Above Average", 4,"Average",3,"Below Average",2,"Extremely Poor",1)</f>
        <v>5</v>
      </c>
      <c r="Q1523" t="s">
        <v>712</v>
      </c>
      <c r="R1523" t="s">
        <v>712</v>
      </c>
      <c r="S1523" t="s">
        <v>712</v>
      </c>
      <c r="T1523" t="s">
        <v>524</v>
      </c>
      <c r="U1523" t="s">
        <v>712</v>
      </c>
      <c r="V1523" t="s">
        <v>524</v>
      </c>
      <c r="W1523" t="s">
        <v>712</v>
      </c>
      <c r="X1523" t="s">
        <v>524</v>
      </c>
      <c r="Y1523" t="s">
        <v>712</v>
      </c>
      <c r="Z1523" t="s">
        <v>524</v>
      </c>
      <c r="AA1523" t="s">
        <v>712</v>
      </c>
      <c r="AB1523" t="s">
        <v>1242</v>
      </c>
      <c r="AC1523" t="s">
        <v>659</v>
      </c>
      <c r="AD1523" t="s">
        <v>2019</v>
      </c>
      <c r="AE1523" t="s">
        <v>712</v>
      </c>
      <c r="AF1523" t="s">
        <v>524</v>
      </c>
      <c r="AG1523" t="s">
        <v>659</v>
      </c>
      <c r="AH1523" t="s">
        <v>2019</v>
      </c>
      <c r="AI1523" t="s">
        <v>659</v>
      </c>
      <c r="AJ1523" t="s">
        <v>2019</v>
      </c>
      <c r="AK1523" t="s">
        <v>712</v>
      </c>
      <c r="AL1523" t="s">
        <v>524</v>
      </c>
      <c r="AM1523" t="s">
        <v>712</v>
      </c>
      <c r="AN1523" t="s">
        <v>524</v>
      </c>
      <c r="AO1523" t="s">
        <v>712</v>
      </c>
      <c r="AP1523" t="s">
        <v>524</v>
      </c>
      <c r="AQ1523" t="s">
        <v>712</v>
      </c>
      <c r="AR1523" t="s">
        <v>524</v>
      </c>
      <c r="AS1523" t="s">
        <v>712</v>
      </c>
      <c r="AT1523" t="s">
        <v>524</v>
      </c>
      <c r="AU1523" t="s">
        <v>712</v>
      </c>
      <c r="AV1523" t="s">
        <v>524</v>
      </c>
      <c r="AW1523">
        <v>2</v>
      </c>
      <c r="AX1523" t="s">
        <v>712</v>
      </c>
      <c r="AY1523" t="s">
        <v>1246</v>
      </c>
      <c r="AZ1523" t="s">
        <v>1246</v>
      </c>
      <c r="BA1523" t="s">
        <v>1246</v>
      </c>
      <c r="BB1523" t="s">
        <v>1251</v>
      </c>
      <c r="BE1523" t="s">
        <v>659</v>
      </c>
      <c r="BG1523" t="s">
        <v>1253</v>
      </c>
      <c r="BH1523" t="s">
        <v>1257</v>
      </c>
      <c r="BI1523" t="s">
        <v>1259</v>
      </c>
      <c r="BJ1523" t="s">
        <v>1266</v>
      </c>
      <c r="BL1523"/>
    </row>
    <row r="1524" spans="2:65" x14ac:dyDescent="0.3">
      <c r="B1524" t="s">
        <v>107</v>
      </c>
      <c r="C1524" t="s">
        <v>64</v>
      </c>
      <c r="D1524" t="s">
        <v>2942</v>
      </c>
      <c r="E1524" t="s">
        <v>256</v>
      </c>
      <c r="F1524" t="s">
        <v>1008</v>
      </c>
      <c r="G1524" t="s">
        <v>101</v>
      </c>
      <c r="H1524" t="s">
        <v>1008</v>
      </c>
      <c r="K1524" s="3">
        <v>44652</v>
      </c>
      <c r="L1524" t="s">
        <v>1239</v>
      </c>
      <c r="M1524" t="s">
        <v>712</v>
      </c>
      <c r="N1524" t="s">
        <v>712</v>
      </c>
      <c r="O1524" t="s">
        <v>1242</v>
      </c>
      <c r="P1524" cm="1">
        <f t="array" ref="P1524">_xlfn.SWITCH(O1524,"Excellent",5,"Above Average", 4,"Average",3,"Below Average",2,"Extremely Poor",1)</f>
        <v>3</v>
      </c>
      <c r="Q1524" t="s">
        <v>659</v>
      </c>
      <c r="R1524" t="s">
        <v>2019</v>
      </c>
      <c r="S1524" t="s">
        <v>712</v>
      </c>
      <c r="T1524" t="s">
        <v>1241</v>
      </c>
      <c r="U1524" t="s">
        <v>712</v>
      </c>
      <c r="V1524" t="s">
        <v>1240</v>
      </c>
      <c r="W1524" t="s">
        <v>712</v>
      </c>
      <c r="X1524" t="s">
        <v>1244</v>
      </c>
      <c r="Y1524" t="s">
        <v>712</v>
      </c>
      <c r="Z1524" t="s">
        <v>1244</v>
      </c>
      <c r="AA1524" t="s">
        <v>712</v>
      </c>
      <c r="AB1524" t="s">
        <v>1244</v>
      </c>
      <c r="AC1524" t="s">
        <v>712</v>
      </c>
      <c r="AD1524" t="s">
        <v>1244</v>
      </c>
      <c r="AE1524" t="s">
        <v>712</v>
      </c>
      <c r="AF1524" t="s">
        <v>1244</v>
      </c>
      <c r="AG1524" t="s">
        <v>659</v>
      </c>
      <c r="AH1524" t="s">
        <v>2019</v>
      </c>
      <c r="AI1524" t="s">
        <v>712</v>
      </c>
      <c r="AJ1524" t="s">
        <v>1244</v>
      </c>
      <c r="AK1524" t="s">
        <v>712</v>
      </c>
      <c r="AL1524" t="s">
        <v>1244</v>
      </c>
      <c r="AM1524" t="s">
        <v>712</v>
      </c>
      <c r="AN1524" t="s">
        <v>1244</v>
      </c>
      <c r="AO1524" t="s">
        <v>712</v>
      </c>
      <c r="AP1524" t="s">
        <v>1244</v>
      </c>
      <c r="AQ1524" t="s">
        <v>712</v>
      </c>
      <c r="AR1524" t="s">
        <v>1244</v>
      </c>
      <c r="AS1524" t="s">
        <v>712</v>
      </c>
      <c r="AT1524" t="s">
        <v>1244</v>
      </c>
      <c r="AU1524" t="s">
        <v>712</v>
      </c>
      <c r="AV1524" t="s">
        <v>1244</v>
      </c>
      <c r="AW1524">
        <v>0</v>
      </c>
      <c r="AX1524" t="s">
        <v>712</v>
      </c>
      <c r="AY1524" t="s">
        <v>1247</v>
      </c>
      <c r="AZ1524" t="s">
        <v>1247</v>
      </c>
      <c r="BA1524" t="s">
        <v>1247</v>
      </c>
      <c r="BB1524" t="s">
        <v>1251</v>
      </c>
      <c r="BE1524" t="s">
        <v>712</v>
      </c>
      <c r="BG1524" t="s">
        <v>1254</v>
      </c>
      <c r="BH1524" t="s">
        <v>1256</v>
      </c>
      <c r="BI1524" t="s">
        <v>1265</v>
      </c>
      <c r="BJ1524" t="s">
        <v>1266</v>
      </c>
      <c r="BL1524"/>
      <c r="BM1524" t="s">
        <v>2935</v>
      </c>
    </row>
    <row r="1525" spans="2:65" x14ac:dyDescent="0.3">
      <c r="B1525" t="s">
        <v>901</v>
      </c>
      <c r="C1525" t="s">
        <v>64</v>
      </c>
      <c r="D1525" t="s">
        <v>2934</v>
      </c>
      <c r="E1525" t="s">
        <v>1009</v>
      </c>
      <c r="F1525" t="s">
        <v>354</v>
      </c>
      <c r="G1525" t="s">
        <v>174</v>
      </c>
      <c r="H1525" t="s">
        <v>354</v>
      </c>
      <c r="K1525" s="3">
        <v>44652</v>
      </c>
      <c r="L1525">
        <v>2</v>
      </c>
      <c r="M1525" t="s">
        <v>712</v>
      </c>
      <c r="N1525" t="s">
        <v>712</v>
      </c>
      <c r="O1525" t="s">
        <v>524</v>
      </c>
      <c r="P1525" cm="1">
        <f t="array" ref="P1525">_xlfn.SWITCH(O1525,"Excellent",5,"Above Average", 4,"Average",3,"Below Average",2,"Extremely Poor",1)</f>
        <v>5</v>
      </c>
      <c r="Q1525" t="s">
        <v>712</v>
      </c>
      <c r="R1525" t="s">
        <v>712</v>
      </c>
      <c r="S1525" t="s">
        <v>712</v>
      </c>
      <c r="T1525" t="s">
        <v>524</v>
      </c>
      <c r="U1525" t="s">
        <v>712</v>
      </c>
      <c r="V1525" t="s">
        <v>524</v>
      </c>
      <c r="W1525" t="s">
        <v>712</v>
      </c>
      <c r="X1525" t="s">
        <v>524</v>
      </c>
      <c r="Y1525" t="s">
        <v>712</v>
      </c>
      <c r="Z1525" t="s">
        <v>524</v>
      </c>
      <c r="AA1525" t="s">
        <v>712</v>
      </c>
      <c r="AB1525" t="s">
        <v>524</v>
      </c>
      <c r="AC1525" t="s">
        <v>712</v>
      </c>
      <c r="AD1525" t="s">
        <v>524</v>
      </c>
      <c r="AE1525" t="s">
        <v>712</v>
      </c>
      <c r="AF1525" t="s">
        <v>524</v>
      </c>
      <c r="AG1525" t="s">
        <v>659</v>
      </c>
      <c r="AH1525" t="s">
        <v>2019</v>
      </c>
      <c r="AI1525" t="s">
        <v>659</v>
      </c>
      <c r="AJ1525" t="s">
        <v>2019</v>
      </c>
      <c r="AK1525" t="s">
        <v>712</v>
      </c>
      <c r="AL1525" t="s">
        <v>524</v>
      </c>
      <c r="AM1525" t="s">
        <v>712</v>
      </c>
      <c r="AN1525" t="s">
        <v>524</v>
      </c>
      <c r="AO1525" t="s">
        <v>659</v>
      </c>
      <c r="AP1525" t="s">
        <v>2019</v>
      </c>
      <c r="AQ1525" t="s">
        <v>659</v>
      </c>
      <c r="AR1525" t="s">
        <v>2019</v>
      </c>
      <c r="AS1525" t="s">
        <v>659</v>
      </c>
      <c r="AT1525" t="s">
        <v>2019</v>
      </c>
      <c r="AU1525" t="s">
        <v>659</v>
      </c>
      <c r="AV1525" t="s">
        <v>2019</v>
      </c>
      <c r="AW1525">
        <v>0</v>
      </c>
      <c r="AX1525" t="s">
        <v>659</v>
      </c>
      <c r="AY1525" t="s">
        <v>1246</v>
      </c>
      <c r="AZ1525" t="s">
        <v>1246</v>
      </c>
      <c r="BA1525" t="s">
        <v>1246</v>
      </c>
      <c r="BB1525" t="s">
        <v>1248</v>
      </c>
      <c r="BE1525" t="s">
        <v>659</v>
      </c>
      <c r="BG1525" t="s">
        <v>1256</v>
      </c>
      <c r="BH1525" t="s">
        <v>1258</v>
      </c>
      <c r="BI1525" t="s">
        <v>1259</v>
      </c>
      <c r="BJ1525" t="s">
        <v>1266</v>
      </c>
      <c r="BL1525"/>
      <c r="BM1525" t="s">
        <v>2935</v>
      </c>
    </row>
    <row r="1526" spans="2:65" x14ac:dyDescent="0.3">
      <c r="B1526" t="s">
        <v>286</v>
      </c>
      <c r="C1526" t="s">
        <v>64</v>
      </c>
      <c r="D1526" t="s">
        <v>2939</v>
      </c>
      <c r="E1526" t="s">
        <v>2434</v>
      </c>
      <c r="F1526" t="s">
        <v>998</v>
      </c>
      <c r="G1526" t="s">
        <v>71</v>
      </c>
      <c r="H1526" t="s">
        <v>998</v>
      </c>
      <c r="K1526" s="3">
        <v>44652</v>
      </c>
      <c r="L1526">
        <v>2</v>
      </c>
      <c r="M1526" t="s">
        <v>712</v>
      </c>
      <c r="N1526" t="s">
        <v>712</v>
      </c>
      <c r="O1526" t="s">
        <v>2643</v>
      </c>
      <c r="P1526" cm="1">
        <f t="array" ref="P1526">_xlfn.SWITCH(O1526,"Excellent",5,"Above Average", 4,"Average",3,"Below Average",2,"Extremely Poor",1)</f>
        <v>1</v>
      </c>
      <c r="Q1526" t="s">
        <v>659</v>
      </c>
      <c r="R1526" t="s">
        <v>2019</v>
      </c>
      <c r="S1526" t="s">
        <v>712</v>
      </c>
      <c r="T1526" t="s">
        <v>2643</v>
      </c>
      <c r="U1526" t="s">
        <v>712</v>
      </c>
      <c r="V1526" t="s">
        <v>2643</v>
      </c>
      <c r="W1526" t="s">
        <v>659</v>
      </c>
      <c r="X1526" t="s">
        <v>2019</v>
      </c>
      <c r="Y1526" t="s">
        <v>712</v>
      </c>
      <c r="Z1526" t="s">
        <v>2643</v>
      </c>
      <c r="AA1526" t="s">
        <v>659</v>
      </c>
      <c r="AB1526" t="s">
        <v>2019</v>
      </c>
      <c r="AC1526" t="s">
        <v>659</v>
      </c>
      <c r="AD1526" t="s">
        <v>2019</v>
      </c>
      <c r="AE1526" t="s">
        <v>712</v>
      </c>
      <c r="AF1526" t="s">
        <v>2643</v>
      </c>
      <c r="AG1526" t="s">
        <v>712</v>
      </c>
      <c r="AH1526" t="s">
        <v>2643</v>
      </c>
      <c r="AI1526" t="s">
        <v>659</v>
      </c>
      <c r="AJ1526" t="s">
        <v>2019</v>
      </c>
      <c r="AK1526" t="s">
        <v>712</v>
      </c>
      <c r="AL1526" t="s">
        <v>2643</v>
      </c>
      <c r="AM1526" t="s">
        <v>712</v>
      </c>
      <c r="AN1526" t="s">
        <v>2643</v>
      </c>
      <c r="AO1526" t="s">
        <v>712</v>
      </c>
      <c r="AP1526" t="s">
        <v>2643</v>
      </c>
      <c r="AQ1526" t="s">
        <v>712</v>
      </c>
      <c r="AR1526" t="s">
        <v>2643</v>
      </c>
      <c r="AS1526" t="s">
        <v>712</v>
      </c>
      <c r="AT1526" t="s">
        <v>2643</v>
      </c>
      <c r="AU1526" t="s">
        <v>712</v>
      </c>
      <c r="AV1526" t="s">
        <v>1244</v>
      </c>
      <c r="AW1526">
        <v>0</v>
      </c>
      <c r="AX1526" t="s">
        <v>712</v>
      </c>
      <c r="AY1526" t="s">
        <v>119</v>
      </c>
      <c r="AZ1526" t="s">
        <v>3291</v>
      </c>
      <c r="BA1526" t="s">
        <v>3291</v>
      </c>
      <c r="BB1526" t="s">
        <v>1249</v>
      </c>
      <c r="BE1526" t="s">
        <v>712</v>
      </c>
      <c r="BG1526" t="s">
        <v>1254</v>
      </c>
      <c r="BH1526" t="s">
        <v>1256</v>
      </c>
      <c r="BI1526" t="s">
        <v>1259</v>
      </c>
      <c r="BJ1526" t="s">
        <v>1267</v>
      </c>
      <c r="BL1526"/>
      <c r="BM1526" t="s">
        <v>2935</v>
      </c>
    </row>
    <row r="1527" spans="2:65" x14ac:dyDescent="0.3">
      <c r="B1527" t="s">
        <v>367</v>
      </c>
      <c r="C1527" t="s">
        <v>64</v>
      </c>
      <c r="D1527" t="s">
        <v>2974</v>
      </c>
      <c r="E1527" t="s">
        <v>1010</v>
      </c>
      <c r="F1527" t="s">
        <v>582</v>
      </c>
      <c r="G1527" t="s">
        <v>101</v>
      </c>
      <c r="H1527" t="s">
        <v>1011</v>
      </c>
      <c r="K1527" s="3">
        <v>44652</v>
      </c>
      <c r="L1527">
        <v>2</v>
      </c>
      <c r="M1527" t="s">
        <v>712</v>
      </c>
      <c r="N1527" t="s">
        <v>712</v>
      </c>
      <c r="O1527" t="s">
        <v>524</v>
      </c>
      <c r="P1527" cm="1">
        <f t="array" ref="P1527">_xlfn.SWITCH(O1527,"Excellent",5,"Above Average", 4,"Average",3,"Below Average",2,"Extremely Poor",1)</f>
        <v>5</v>
      </c>
      <c r="Q1527" t="s">
        <v>712</v>
      </c>
      <c r="R1527" t="s">
        <v>712</v>
      </c>
      <c r="S1527" t="s">
        <v>712</v>
      </c>
      <c r="T1527" t="s">
        <v>524</v>
      </c>
      <c r="U1527" t="s">
        <v>659</v>
      </c>
      <c r="V1527" t="s">
        <v>2019</v>
      </c>
      <c r="W1527" t="s">
        <v>659</v>
      </c>
      <c r="X1527" t="s">
        <v>2019</v>
      </c>
      <c r="Y1527" t="s">
        <v>659</v>
      </c>
      <c r="Z1527" t="s">
        <v>2019</v>
      </c>
      <c r="AA1527" t="s">
        <v>712</v>
      </c>
      <c r="AB1527" t="s">
        <v>524</v>
      </c>
      <c r="AC1527" t="s">
        <v>659</v>
      </c>
      <c r="AD1527" t="s">
        <v>2019</v>
      </c>
      <c r="AE1527" t="s">
        <v>659</v>
      </c>
      <c r="AF1527" t="s">
        <v>2019</v>
      </c>
      <c r="AG1527" t="s">
        <v>659</v>
      </c>
      <c r="AH1527" t="s">
        <v>2019</v>
      </c>
      <c r="AI1527" t="s">
        <v>659</v>
      </c>
      <c r="AJ1527" t="s">
        <v>2019</v>
      </c>
      <c r="AK1527" t="s">
        <v>712</v>
      </c>
      <c r="AL1527" t="s">
        <v>524</v>
      </c>
      <c r="AM1527" t="s">
        <v>712</v>
      </c>
      <c r="AN1527" t="s">
        <v>524</v>
      </c>
      <c r="AO1527" t="s">
        <v>659</v>
      </c>
      <c r="AP1527" t="s">
        <v>2019</v>
      </c>
      <c r="AQ1527" t="s">
        <v>659</v>
      </c>
      <c r="AR1527" t="s">
        <v>2019</v>
      </c>
      <c r="AS1527" t="s">
        <v>659</v>
      </c>
      <c r="AT1527" t="s">
        <v>2019</v>
      </c>
      <c r="AU1527" t="s">
        <v>659</v>
      </c>
      <c r="AV1527" t="s">
        <v>2019</v>
      </c>
      <c r="AW1527">
        <v>0</v>
      </c>
      <c r="AX1527" t="s">
        <v>712</v>
      </c>
      <c r="AY1527" t="s">
        <v>1246</v>
      </c>
      <c r="AZ1527" t="s">
        <v>1246</v>
      </c>
      <c r="BA1527" t="s">
        <v>1246</v>
      </c>
      <c r="BB1527" t="s">
        <v>1248</v>
      </c>
      <c r="BE1527" t="s">
        <v>659</v>
      </c>
      <c r="BG1527" t="s">
        <v>1253</v>
      </c>
      <c r="BH1527" t="s">
        <v>1257</v>
      </c>
      <c r="BI1527" t="s">
        <v>1259</v>
      </c>
      <c r="BJ1527" t="s">
        <v>1266</v>
      </c>
      <c r="BL1527"/>
      <c r="BM1527" t="s">
        <v>2935</v>
      </c>
    </row>
    <row r="1528" spans="2:65" x14ac:dyDescent="0.3">
      <c r="B1528" t="s">
        <v>175</v>
      </c>
      <c r="C1528" t="s">
        <v>64</v>
      </c>
      <c r="D1528" t="s">
        <v>2978</v>
      </c>
      <c r="E1528" t="s">
        <v>3197</v>
      </c>
      <c r="F1528" t="s">
        <v>3064</v>
      </c>
      <c r="G1528" t="s">
        <v>536</v>
      </c>
      <c r="H1528" t="s">
        <v>3064</v>
      </c>
      <c r="K1528" s="3">
        <v>44652</v>
      </c>
      <c r="L1528">
        <v>2</v>
      </c>
      <c r="M1528" t="s">
        <v>712</v>
      </c>
      <c r="N1528" t="s">
        <v>712</v>
      </c>
      <c r="O1528" t="s">
        <v>1241</v>
      </c>
      <c r="P1528" cm="1">
        <f t="array" ref="P1528">_xlfn.SWITCH(O1528,"Excellent",5,"Above Average", 4,"Average",3,"Below Average",2,"Extremely Poor",1)</f>
        <v>2</v>
      </c>
      <c r="Q1528" t="s">
        <v>659</v>
      </c>
      <c r="R1528" t="s">
        <v>2019</v>
      </c>
      <c r="S1528" t="s">
        <v>712</v>
      </c>
      <c r="T1528" t="s">
        <v>1240</v>
      </c>
      <c r="U1528" t="s">
        <v>712</v>
      </c>
      <c r="V1528" t="s">
        <v>1244</v>
      </c>
      <c r="W1528" t="s">
        <v>659</v>
      </c>
      <c r="X1528" t="s">
        <v>2019</v>
      </c>
      <c r="Y1528" t="s">
        <v>712</v>
      </c>
      <c r="Z1528" t="s">
        <v>1240</v>
      </c>
      <c r="AA1528" t="s">
        <v>712</v>
      </c>
      <c r="AB1528" t="s">
        <v>1240</v>
      </c>
      <c r="AC1528" t="s">
        <v>712</v>
      </c>
      <c r="AD1528" t="s">
        <v>1244</v>
      </c>
      <c r="AE1528" t="s">
        <v>712</v>
      </c>
      <c r="AF1528" t="s">
        <v>1244</v>
      </c>
      <c r="AG1528" t="s">
        <v>712</v>
      </c>
      <c r="AH1528" t="s">
        <v>1244</v>
      </c>
      <c r="AI1528" t="s">
        <v>659</v>
      </c>
      <c r="AJ1528" t="s">
        <v>2019</v>
      </c>
      <c r="AK1528" t="s">
        <v>712</v>
      </c>
      <c r="AL1528" t="s">
        <v>2643</v>
      </c>
      <c r="AM1528" t="s">
        <v>712</v>
      </c>
      <c r="AN1528" t="s">
        <v>1240</v>
      </c>
      <c r="AO1528" t="s">
        <v>712</v>
      </c>
      <c r="AP1528" t="s">
        <v>1244</v>
      </c>
      <c r="AQ1528" t="s">
        <v>659</v>
      </c>
      <c r="AR1528" t="s">
        <v>2019</v>
      </c>
      <c r="AS1528" t="s">
        <v>659</v>
      </c>
      <c r="AT1528" t="s">
        <v>2019</v>
      </c>
      <c r="AU1528" t="s">
        <v>712</v>
      </c>
      <c r="AV1528" t="s">
        <v>1244</v>
      </c>
      <c r="AW1528">
        <v>0</v>
      </c>
      <c r="AX1528" t="s">
        <v>712</v>
      </c>
      <c r="AY1528" t="s">
        <v>1247</v>
      </c>
      <c r="AZ1528" t="s">
        <v>2644</v>
      </c>
      <c r="BA1528" t="s">
        <v>2644</v>
      </c>
      <c r="BB1528" t="s">
        <v>1250</v>
      </c>
      <c r="BE1528" t="s">
        <v>659</v>
      </c>
      <c r="BG1528" t="s">
        <v>1253</v>
      </c>
      <c r="BH1528" t="s">
        <v>1257</v>
      </c>
      <c r="BI1528" t="s">
        <v>1259</v>
      </c>
      <c r="BJ1528" t="s">
        <v>1266</v>
      </c>
      <c r="BL1528"/>
      <c r="BM1528" t="s">
        <v>2935</v>
      </c>
    </row>
    <row r="1529" spans="2:65" x14ac:dyDescent="0.3">
      <c r="B1529" t="s">
        <v>227</v>
      </c>
      <c r="C1529" t="s">
        <v>64</v>
      </c>
      <c r="D1529" t="s">
        <v>2997</v>
      </c>
      <c r="E1529" t="s">
        <v>1012</v>
      </c>
      <c r="F1529" t="s">
        <v>788</v>
      </c>
      <c r="G1529" t="s">
        <v>101</v>
      </c>
      <c r="H1529" t="s">
        <v>179</v>
      </c>
      <c r="K1529" s="3">
        <v>44652</v>
      </c>
      <c r="L1529">
        <v>1</v>
      </c>
      <c r="M1529" t="s">
        <v>712</v>
      </c>
      <c r="N1529" t="s">
        <v>712</v>
      </c>
      <c r="O1529" t="s">
        <v>1242</v>
      </c>
      <c r="P1529" cm="1">
        <f t="array" ref="P1529">_xlfn.SWITCH(O1529,"Excellent",5,"Above Average", 4,"Average",3,"Below Average",2,"Extremely Poor",1)</f>
        <v>3</v>
      </c>
      <c r="Q1529" t="s">
        <v>659</v>
      </c>
      <c r="R1529" t="s">
        <v>2019</v>
      </c>
      <c r="S1529" t="s">
        <v>712</v>
      </c>
      <c r="T1529" t="s">
        <v>1242</v>
      </c>
      <c r="U1529" t="s">
        <v>712</v>
      </c>
      <c r="V1529" t="s">
        <v>1242</v>
      </c>
      <c r="W1529" t="s">
        <v>659</v>
      </c>
      <c r="X1529" t="s">
        <v>2019</v>
      </c>
      <c r="Y1529" t="s">
        <v>659</v>
      </c>
      <c r="Z1529" t="s">
        <v>2019</v>
      </c>
      <c r="AA1529" t="s">
        <v>659</v>
      </c>
      <c r="AB1529" t="s">
        <v>2019</v>
      </c>
      <c r="AC1529" t="s">
        <v>659</v>
      </c>
      <c r="AD1529" t="s">
        <v>2019</v>
      </c>
      <c r="AE1529" t="s">
        <v>712</v>
      </c>
      <c r="AF1529" t="s">
        <v>1241</v>
      </c>
      <c r="AG1529" t="s">
        <v>712</v>
      </c>
      <c r="AH1529" t="s">
        <v>1244</v>
      </c>
      <c r="AI1529" t="s">
        <v>659</v>
      </c>
      <c r="AJ1529" t="s">
        <v>2019</v>
      </c>
      <c r="AK1529" t="s">
        <v>659</v>
      </c>
      <c r="AL1529" t="s">
        <v>2019</v>
      </c>
      <c r="AM1529" t="s">
        <v>712</v>
      </c>
      <c r="AN1529" t="s">
        <v>1244</v>
      </c>
      <c r="AO1529" t="s">
        <v>712</v>
      </c>
      <c r="AP1529" t="s">
        <v>1244</v>
      </c>
      <c r="AQ1529" t="s">
        <v>659</v>
      </c>
      <c r="AR1529" t="s">
        <v>2019</v>
      </c>
      <c r="AS1529" t="s">
        <v>712</v>
      </c>
      <c r="AT1529" t="s">
        <v>1244</v>
      </c>
      <c r="AU1529" t="s">
        <v>712</v>
      </c>
      <c r="AV1529" t="s">
        <v>524</v>
      </c>
      <c r="AW1529">
        <v>1</v>
      </c>
      <c r="AX1529" t="s">
        <v>712</v>
      </c>
      <c r="AY1529" t="s">
        <v>1246</v>
      </c>
      <c r="AZ1529" t="s">
        <v>1246</v>
      </c>
      <c r="BA1529" t="s">
        <v>1246</v>
      </c>
      <c r="BB1529" t="s">
        <v>1250</v>
      </c>
      <c r="BE1529" t="s">
        <v>659</v>
      </c>
      <c r="BG1529" t="s">
        <v>1253</v>
      </c>
      <c r="BH1529" t="s">
        <v>1256</v>
      </c>
      <c r="BI1529" t="s">
        <v>1259</v>
      </c>
      <c r="BJ1529" t="s">
        <v>1266</v>
      </c>
      <c r="BL1529"/>
      <c r="BM1529" t="s">
        <v>2935</v>
      </c>
    </row>
    <row r="1530" spans="2:65" x14ac:dyDescent="0.3">
      <c r="B1530" t="s">
        <v>435</v>
      </c>
      <c r="C1530" t="s">
        <v>64</v>
      </c>
      <c r="D1530" t="s">
        <v>2995</v>
      </c>
      <c r="E1530" t="s">
        <v>1013</v>
      </c>
      <c r="F1530" t="s">
        <v>305</v>
      </c>
      <c r="G1530" t="s">
        <v>66</v>
      </c>
      <c r="H1530" t="s">
        <v>305</v>
      </c>
      <c r="K1530" s="3">
        <v>44652</v>
      </c>
      <c r="L1530">
        <v>1</v>
      </c>
      <c r="M1530" t="s">
        <v>659</v>
      </c>
      <c r="N1530" t="s">
        <v>2019</v>
      </c>
      <c r="O1530" t="s">
        <v>524</v>
      </c>
      <c r="P1530" cm="1">
        <f t="array" ref="P1530">_xlfn.SWITCH(O1530,"Excellent",5,"Above Average", 4,"Average",3,"Below Average",2,"Extremely Poor",1)</f>
        <v>5</v>
      </c>
      <c r="Q1530" t="s">
        <v>712</v>
      </c>
      <c r="R1530" t="s">
        <v>712</v>
      </c>
      <c r="S1530" t="s">
        <v>712</v>
      </c>
      <c r="T1530" t="s">
        <v>524</v>
      </c>
      <c r="U1530" t="s">
        <v>712</v>
      </c>
      <c r="V1530" t="s">
        <v>524</v>
      </c>
      <c r="W1530" t="s">
        <v>659</v>
      </c>
      <c r="X1530" t="s">
        <v>2019</v>
      </c>
      <c r="Y1530" t="s">
        <v>712</v>
      </c>
      <c r="Z1530" t="s">
        <v>524</v>
      </c>
      <c r="AA1530" t="s">
        <v>712</v>
      </c>
      <c r="AB1530" t="s">
        <v>524</v>
      </c>
      <c r="AC1530" t="s">
        <v>712</v>
      </c>
      <c r="AD1530" t="s">
        <v>524</v>
      </c>
      <c r="AE1530" t="s">
        <v>659</v>
      </c>
      <c r="AF1530" t="s">
        <v>2019</v>
      </c>
      <c r="AG1530" t="s">
        <v>659</v>
      </c>
      <c r="AH1530" t="s">
        <v>2019</v>
      </c>
      <c r="AI1530" t="s">
        <v>659</v>
      </c>
      <c r="AJ1530" t="s">
        <v>2019</v>
      </c>
      <c r="AK1530" t="s">
        <v>712</v>
      </c>
      <c r="AL1530" t="s">
        <v>524</v>
      </c>
      <c r="AM1530" t="s">
        <v>712</v>
      </c>
      <c r="AN1530" t="s">
        <v>524</v>
      </c>
      <c r="AO1530" t="s">
        <v>712</v>
      </c>
      <c r="AP1530" t="s">
        <v>524</v>
      </c>
      <c r="AQ1530" t="s">
        <v>712</v>
      </c>
      <c r="AR1530" t="s">
        <v>524</v>
      </c>
      <c r="AS1530" t="s">
        <v>659</v>
      </c>
      <c r="AT1530" t="s">
        <v>2019</v>
      </c>
      <c r="AU1530" t="s">
        <v>659</v>
      </c>
      <c r="AV1530" t="s">
        <v>2019</v>
      </c>
      <c r="AW1530">
        <v>2</v>
      </c>
      <c r="AX1530" t="s">
        <v>712</v>
      </c>
      <c r="AY1530" t="s">
        <v>1246</v>
      </c>
      <c r="AZ1530" t="s">
        <v>1246</v>
      </c>
      <c r="BA1530" t="s">
        <v>1246</v>
      </c>
      <c r="BB1530" t="s">
        <v>1248</v>
      </c>
      <c r="BE1530" t="s">
        <v>659</v>
      </c>
      <c r="BG1530" t="s">
        <v>1253</v>
      </c>
      <c r="BH1530" t="s">
        <v>1257</v>
      </c>
      <c r="BI1530" t="s">
        <v>1259</v>
      </c>
      <c r="BJ1530" t="s">
        <v>1266</v>
      </c>
      <c r="BL1530"/>
      <c r="BM1530" t="s">
        <v>2935</v>
      </c>
    </row>
    <row r="1531" spans="2:65" x14ac:dyDescent="0.3">
      <c r="B1531" t="s">
        <v>95</v>
      </c>
      <c r="C1531" t="s">
        <v>64</v>
      </c>
      <c r="D1531" t="s">
        <v>3198</v>
      </c>
      <c r="E1531" t="s">
        <v>3196</v>
      </c>
      <c r="F1531" t="s">
        <v>164</v>
      </c>
      <c r="G1531" t="s">
        <v>66</v>
      </c>
      <c r="H1531" t="s">
        <v>164</v>
      </c>
      <c r="K1531" s="3">
        <v>44652</v>
      </c>
      <c r="L1531">
        <v>1</v>
      </c>
      <c r="M1531" t="s">
        <v>712</v>
      </c>
      <c r="N1531" t="s">
        <v>712</v>
      </c>
      <c r="O1531" t="s">
        <v>524</v>
      </c>
      <c r="P1531" cm="1">
        <f t="array" ref="P1531">_xlfn.SWITCH(O1531,"Excellent",5,"Above Average", 4,"Average",3,"Below Average",2,"Extremely Poor",1)</f>
        <v>5</v>
      </c>
      <c r="Q1531" t="s">
        <v>712</v>
      </c>
      <c r="R1531" t="s">
        <v>712</v>
      </c>
      <c r="S1531" t="s">
        <v>712</v>
      </c>
      <c r="T1531" t="s">
        <v>524</v>
      </c>
      <c r="U1531" t="s">
        <v>659</v>
      </c>
      <c r="V1531" t="s">
        <v>2019</v>
      </c>
      <c r="W1531" t="s">
        <v>659</v>
      </c>
      <c r="X1531" t="s">
        <v>2019</v>
      </c>
      <c r="Y1531" t="s">
        <v>659</v>
      </c>
      <c r="Z1531" t="s">
        <v>2019</v>
      </c>
      <c r="AA1531" t="s">
        <v>659</v>
      </c>
      <c r="AB1531" t="s">
        <v>2019</v>
      </c>
      <c r="AC1531" t="s">
        <v>659</v>
      </c>
      <c r="AD1531" t="s">
        <v>2019</v>
      </c>
      <c r="AE1531" t="s">
        <v>659</v>
      </c>
      <c r="AF1531" t="s">
        <v>2019</v>
      </c>
      <c r="AG1531" t="s">
        <v>659</v>
      </c>
      <c r="AH1531" t="s">
        <v>2019</v>
      </c>
      <c r="AI1531" t="s">
        <v>659</v>
      </c>
      <c r="AJ1531" t="s">
        <v>2019</v>
      </c>
      <c r="AK1531" t="s">
        <v>712</v>
      </c>
      <c r="AL1531" t="s">
        <v>524</v>
      </c>
      <c r="AM1531" t="s">
        <v>712</v>
      </c>
      <c r="AN1531" t="s">
        <v>524</v>
      </c>
      <c r="AO1531" t="s">
        <v>712</v>
      </c>
      <c r="AP1531" t="s">
        <v>1243</v>
      </c>
      <c r="AQ1531" t="s">
        <v>712</v>
      </c>
      <c r="AR1531" t="s">
        <v>524</v>
      </c>
      <c r="AS1531" t="s">
        <v>659</v>
      </c>
      <c r="AT1531" t="s">
        <v>2019</v>
      </c>
      <c r="AU1531" t="s">
        <v>712</v>
      </c>
      <c r="AV1531" t="s">
        <v>1242</v>
      </c>
      <c r="AW1531">
        <v>1</v>
      </c>
      <c r="AX1531" t="s">
        <v>659</v>
      </c>
      <c r="AY1531" t="s">
        <v>2644</v>
      </c>
      <c r="AZ1531" t="s">
        <v>2644</v>
      </c>
      <c r="BA1531" t="s">
        <v>1246</v>
      </c>
      <c r="BB1531" t="s">
        <v>1248</v>
      </c>
      <c r="BE1531" t="s">
        <v>659</v>
      </c>
      <c r="BG1531" t="s">
        <v>1256</v>
      </c>
      <c r="BH1531" t="s">
        <v>1258</v>
      </c>
      <c r="BI1531" t="s">
        <v>1259</v>
      </c>
      <c r="BJ1531" t="s">
        <v>1266</v>
      </c>
      <c r="BL1531"/>
      <c r="BM1531" t="s">
        <v>2935</v>
      </c>
    </row>
    <row r="1532" spans="2:65" x14ac:dyDescent="0.3">
      <c r="B1532" t="s">
        <v>520</v>
      </c>
      <c r="C1532" t="s">
        <v>64</v>
      </c>
      <c r="D1532" t="s">
        <v>2958</v>
      </c>
      <c r="E1532" t="s">
        <v>2591</v>
      </c>
      <c r="F1532" t="s">
        <v>540</v>
      </c>
      <c r="G1532" t="s">
        <v>66</v>
      </c>
      <c r="H1532" t="s">
        <v>540</v>
      </c>
      <c r="K1532" s="3">
        <v>44652</v>
      </c>
      <c r="L1532">
        <v>1</v>
      </c>
      <c r="M1532" t="s">
        <v>712</v>
      </c>
      <c r="N1532" t="s">
        <v>712</v>
      </c>
      <c r="O1532" t="s">
        <v>524</v>
      </c>
      <c r="P1532" cm="1">
        <f t="array" ref="P1532">_xlfn.SWITCH(O1532,"Excellent",5,"Above Average", 4,"Average",3,"Below Average",2,"Extremely Poor",1)</f>
        <v>5</v>
      </c>
      <c r="Q1532" t="s">
        <v>712</v>
      </c>
      <c r="R1532" t="s">
        <v>712</v>
      </c>
      <c r="S1532" t="s">
        <v>712</v>
      </c>
      <c r="T1532" t="s">
        <v>1243</v>
      </c>
      <c r="U1532" t="s">
        <v>712</v>
      </c>
      <c r="V1532" t="s">
        <v>1243</v>
      </c>
      <c r="W1532" t="s">
        <v>712</v>
      </c>
      <c r="X1532" t="s">
        <v>1243</v>
      </c>
      <c r="Y1532" t="s">
        <v>712</v>
      </c>
      <c r="Z1532" t="s">
        <v>1243</v>
      </c>
      <c r="AA1532" t="s">
        <v>659</v>
      </c>
      <c r="AB1532" t="s">
        <v>2019</v>
      </c>
      <c r="AC1532" t="s">
        <v>659</v>
      </c>
      <c r="AD1532" t="s">
        <v>2019</v>
      </c>
      <c r="AE1532" t="s">
        <v>659</v>
      </c>
      <c r="AF1532" t="s">
        <v>2019</v>
      </c>
      <c r="AG1532" t="s">
        <v>659</v>
      </c>
      <c r="AH1532" t="s">
        <v>2019</v>
      </c>
      <c r="AI1532" t="s">
        <v>659</v>
      </c>
      <c r="AJ1532" t="s">
        <v>2019</v>
      </c>
      <c r="AK1532" t="s">
        <v>659</v>
      </c>
      <c r="AL1532" t="s">
        <v>2019</v>
      </c>
      <c r="AM1532" t="s">
        <v>712</v>
      </c>
      <c r="AN1532" t="s">
        <v>1243</v>
      </c>
      <c r="AO1532" t="s">
        <v>712</v>
      </c>
      <c r="AP1532" t="s">
        <v>524</v>
      </c>
      <c r="AQ1532" t="s">
        <v>712</v>
      </c>
      <c r="AR1532" t="s">
        <v>524</v>
      </c>
      <c r="AS1532" t="s">
        <v>659</v>
      </c>
      <c r="AT1532" t="s">
        <v>2019</v>
      </c>
      <c r="AU1532" t="s">
        <v>659</v>
      </c>
      <c r="AV1532" t="s">
        <v>2019</v>
      </c>
      <c r="AW1532">
        <v>2</v>
      </c>
      <c r="AX1532" t="s">
        <v>659</v>
      </c>
      <c r="AY1532" t="s">
        <v>1246</v>
      </c>
      <c r="AZ1532" t="s">
        <v>1246</v>
      </c>
      <c r="BA1532" t="s">
        <v>1246</v>
      </c>
      <c r="BB1532" t="s">
        <v>1251</v>
      </c>
      <c r="BE1532" t="s">
        <v>659</v>
      </c>
      <c r="BG1532" t="s">
        <v>1256</v>
      </c>
      <c r="BH1532" t="s">
        <v>1256</v>
      </c>
      <c r="BI1532" t="s">
        <v>1265</v>
      </c>
      <c r="BJ1532" t="s">
        <v>1266</v>
      </c>
      <c r="BL1532"/>
      <c r="BM1532" t="s">
        <v>2935</v>
      </c>
    </row>
    <row r="1533" spans="2:65" x14ac:dyDescent="0.3">
      <c r="B1533" t="s">
        <v>527</v>
      </c>
      <c r="C1533" t="s">
        <v>64</v>
      </c>
      <c r="D1533" t="s">
        <v>2949</v>
      </c>
      <c r="E1533" t="s">
        <v>74</v>
      </c>
      <c r="F1533" t="s">
        <v>847</v>
      </c>
      <c r="G1533" t="s">
        <v>198</v>
      </c>
      <c r="H1533" t="s">
        <v>543</v>
      </c>
      <c r="K1533" s="3">
        <v>44652</v>
      </c>
      <c r="L1533">
        <v>1</v>
      </c>
      <c r="M1533" t="s">
        <v>712</v>
      </c>
      <c r="N1533" t="s">
        <v>712</v>
      </c>
      <c r="O1533" t="s">
        <v>524</v>
      </c>
      <c r="P1533" cm="1">
        <f t="array" ref="P1533">_xlfn.SWITCH(O1533,"Excellent",5,"Above Average", 4,"Average",3,"Below Average",2,"Extremely Poor",1)</f>
        <v>5</v>
      </c>
      <c r="Q1533" t="s">
        <v>712</v>
      </c>
      <c r="R1533" t="s">
        <v>712</v>
      </c>
      <c r="S1533" t="s">
        <v>712</v>
      </c>
      <c r="T1533" t="s">
        <v>1243</v>
      </c>
      <c r="U1533" t="s">
        <v>659</v>
      </c>
      <c r="V1533" t="s">
        <v>2019</v>
      </c>
      <c r="W1533" t="s">
        <v>659</v>
      </c>
      <c r="X1533" t="s">
        <v>2019</v>
      </c>
      <c r="Y1533" t="s">
        <v>659</v>
      </c>
      <c r="Z1533" t="s">
        <v>2019</v>
      </c>
      <c r="AA1533" t="s">
        <v>659</v>
      </c>
      <c r="AB1533" t="s">
        <v>2019</v>
      </c>
      <c r="AC1533" t="s">
        <v>659</v>
      </c>
      <c r="AD1533" t="s">
        <v>2019</v>
      </c>
      <c r="AE1533" t="s">
        <v>712</v>
      </c>
      <c r="AF1533" t="s">
        <v>524</v>
      </c>
      <c r="AG1533" t="s">
        <v>712</v>
      </c>
      <c r="AH1533" t="s">
        <v>524</v>
      </c>
      <c r="AI1533" t="s">
        <v>659</v>
      </c>
      <c r="AJ1533" t="s">
        <v>2019</v>
      </c>
      <c r="AK1533" t="s">
        <v>712</v>
      </c>
      <c r="AL1533" t="s">
        <v>524</v>
      </c>
      <c r="AM1533" t="s">
        <v>712</v>
      </c>
      <c r="AN1533" t="s">
        <v>1243</v>
      </c>
      <c r="AO1533" t="s">
        <v>659</v>
      </c>
      <c r="AP1533" t="s">
        <v>2019</v>
      </c>
      <c r="AQ1533" t="s">
        <v>712</v>
      </c>
      <c r="AR1533" t="s">
        <v>524</v>
      </c>
      <c r="AS1533" t="s">
        <v>659</v>
      </c>
      <c r="AT1533" t="s">
        <v>2019</v>
      </c>
      <c r="AU1533" t="s">
        <v>712</v>
      </c>
      <c r="AV1533" t="s">
        <v>524</v>
      </c>
      <c r="AW1533">
        <v>1</v>
      </c>
      <c r="AX1533" t="s">
        <v>659</v>
      </c>
      <c r="AY1533" t="s">
        <v>1246</v>
      </c>
      <c r="AZ1533" t="s">
        <v>1246</v>
      </c>
      <c r="BA1533" t="s">
        <v>1246</v>
      </c>
      <c r="BB1533" t="s">
        <v>1248</v>
      </c>
      <c r="BE1533" t="s">
        <v>659</v>
      </c>
      <c r="BG1533" t="s">
        <v>1252</v>
      </c>
      <c r="BH1533" t="s">
        <v>1257</v>
      </c>
      <c r="BI1533" t="s">
        <v>1259</v>
      </c>
      <c r="BJ1533" t="s">
        <v>1266</v>
      </c>
      <c r="BL1533"/>
      <c r="BM1533" t="s">
        <v>2935</v>
      </c>
    </row>
    <row r="1534" spans="2:65" x14ac:dyDescent="0.3">
      <c r="B1534" t="s">
        <v>153</v>
      </c>
      <c r="C1534" t="s">
        <v>64</v>
      </c>
      <c r="D1534" t="s">
        <v>2968</v>
      </c>
      <c r="E1534" t="s">
        <v>2608</v>
      </c>
      <c r="F1534" t="s">
        <v>259</v>
      </c>
      <c r="G1534" t="s">
        <v>101</v>
      </c>
      <c r="H1534" t="s">
        <v>259</v>
      </c>
      <c r="K1534" s="3">
        <v>44652</v>
      </c>
      <c r="L1534" t="s">
        <v>1239</v>
      </c>
      <c r="M1534" t="s">
        <v>712</v>
      </c>
      <c r="N1534" t="s">
        <v>712</v>
      </c>
      <c r="O1534" t="s">
        <v>1241</v>
      </c>
      <c r="P1534" cm="1">
        <f t="array" ref="P1534">_xlfn.SWITCH(O1534,"Excellent",5,"Above Average", 4,"Average",3,"Below Average",2,"Extremely Poor",1)</f>
        <v>2</v>
      </c>
      <c r="Q1534" t="s">
        <v>659</v>
      </c>
      <c r="R1534" t="s">
        <v>2019</v>
      </c>
      <c r="S1534" t="s">
        <v>712</v>
      </c>
      <c r="T1534" t="s">
        <v>1240</v>
      </c>
      <c r="U1534" t="s">
        <v>659</v>
      </c>
      <c r="V1534" t="s">
        <v>2019</v>
      </c>
      <c r="W1534" t="s">
        <v>659</v>
      </c>
      <c r="X1534" t="s">
        <v>2019</v>
      </c>
      <c r="Y1534" t="s">
        <v>712</v>
      </c>
      <c r="Z1534" t="s">
        <v>1240</v>
      </c>
      <c r="AA1534" t="s">
        <v>712</v>
      </c>
      <c r="AB1534" t="s">
        <v>1240</v>
      </c>
      <c r="AC1534" t="s">
        <v>659</v>
      </c>
      <c r="AD1534" t="s">
        <v>2019</v>
      </c>
      <c r="AE1534" t="s">
        <v>712</v>
      </c>
      <c r="AF1534" t="s">
        <v>1240</v>
      </c>
      <c r="AG1534" t="s">
        <v>712</v>
      </c>
      <c r="AH1534" t="s">
        <v>1244</v>
      </c>
      <c r="AI1534" t="s">
        <v>659</v>
      </c>
      <c r="AJ1534" t="s">
        <v>2019</v>
      </c>
      <c r="AK1534" t="s">
        <v>712</v>
      </c>
      <c r="AL1534" t="s">
        <v>1244</v>
      </c>
      <c r="AM1534" t="s">
        <v>712</v>
      </c>
      <c r="AN1534" t="s">
        <v>1242</v>
      </c>
      <c r="AO1534" t="s">
        <v>712</v>
      </c>
      <c r="AP1534" t="s">
        <v>1241</v>
      </c>
      <c r="AQ1534" t="s">
        <v>712</v>
      </c>
      <c r="AR1534" t="s">
        <v>1242</v>
      </c>
      <c r="AS1534" t="s">
        <v>712</v>
      </c>
      <c r="AT1534" t="s">
        <v>1242</v>
      </c>
      <c r="AU1534" t="s">
        <v>712</v>
      </c>
      <c r="AV1534" t="s">
        <v>1244</v>
      </c>
      <c r="AW1534">
        <v>1</v>
      </c>
      <c r="AX1534" t="s">
        <v>712</v>
      </c>
      <c r="AY1534" t="s">
        <v>119</v>
      </c>
      <c r="AZ1534" t="s">
        <v>119</v>
      </c>
      <c r="BA1534" t="s">
        <v>119</v>
      </c>
      <c r="BB1534" t="s">
        <v>1249</v>
      </c>
      <c r="BE1534" t="s">
        <v>712</v>
      </c>
      <c r="BG1534" t="s">
        <v>1254</v>
      </c>
      <c r="BH1534" t="s">
        <v>1257</v>
      </c>
      <c r="BI1534" t="s">
        <v>1259</v>
      </c>
      <c r="BJ1534" t="s">
        <v>1266</v>
      </c>
      <c r="BL1534"/>
      <c r="BM1534" t="s">
        <v>2935</v>
      </c>
    </row>
    <row r="1535" spans="2:65" x14ac:dyDescent="0.3">
      <c r="B1535" t="s">
        <v>1014</v>
      </c>
      <c r="C1535" t="s">
        <v>64</v>
      </c>
      <c r="D1535" t="s">
        <v>3059</v>
      </c>
      <c r="E1535" t="s">
        <v>256</v>
      </c>
      <c r="F1535" t="s">
        <v>937</v>
      </c>
      <c r="G1535" t="s">
        <v>76</v>
      </c>
      <c r="H1535" t="s">
        <v>937</v>
      </c>
      <c r="K1535" s="3">
        <v>44652</v>
      </c>
      <c r="L1535">
        <v>1</v>
      </c>
      <c r="M1535" t="s">
        <v>712</v>
      </c>
      <c r="N1535" t="s">
        <v>712</v>
      </c>
      <c r="O1535" t="s">
        <v>524</v>
      </c>
      <c r="P1535" cm="1">
        <f t="array" ref="P1535">_xlfn.SWITCH(O1535,"Excellent",5,"Above Average", 4,"Average",3,"Below Average",2,"Extremely Poor",1)</f>
        <v>5</v>
      </c>
      <c r="Q1535" t="s">
        <v>712</v>
      </c>
      <c r="R1535" t="s">
        <v>712</v>
      </c>
      <c r="S1535" t="s">
        <v>659</v>
      </c>
      <c r="T1535" t="s">
        <v>2019</v>
      </c>
      <c r="U1535" t="s">
        <v>712</v>
      </c>
      <c r="V1535" t="s">
        <v>524</v>
      </c>
      <c r="W1535" t="s">
        <v>659</v>
      </c>
      <c r="X1535" t="s">
        <v>2019</v>
      </c>
      <c r="Y1535" t="s">
        <v>659</v>
      </c>
      <c r="Z1535" t="s">
        <v>2019</v>
      </c>
      <c r="AA1535" t="s">
        <v>712</v>
      </c>
      <c r="AB1535" t="s">
        <v>524</v>
      </c>
      <c r="AC1535" t="s">
        <v>659</v>
      </c>
      <c r="AD1535" t="s">
        <v>2019</v>
      </c>
      <c r="AE1535" t="s">
        <v>659</v>
      </c>
      <c r="AF1535" t="s">
        <v>2019</v>
      </c>
      <c r="AG1535" t="s">
        <v>659</v>
      </c>
      <c r="AH1535" t="s">
        <v>2019</v>
      </c>
      <c r="AI1535" t="s">
        <v>659</v>
      </c>
      <c r="AJ1535" t="s">
        <v>2019</v>
      </c>
      <c r="AK1535" t="s">
        <v>659</v>
      </c>
      <c r="AL1535" t="s">
        <v>2019</v>
      </c>
      <c r="AM1535" t="s">
        <v>712</v>
      </c>
      <c r="AN1535" t="s">
        <v>524</v>
      </c>
      <c r="AO1535" t="s">
        <v>659</v>
      </c>
      <c r="AP1535" t="s">
        <v>2019</v>
      </c>
      <c r="AQ1535" t="s">
        <v>659</v>
      </c>
      <c r="AR1535" t="s">
        <v>2019</v>
      </c>
      <c r="AS1535" t="s">
        <v>659</v>
      </c>
      <c r="AT1535" t="s">
        <v>2019</v>
      </c>
      <c r="AU1535" t="s">
        <v>659</v>
      </c>
      <c r="AV1535" t="s">
        <v>2019</v>
      </c>
      <c r="AW1535">
        <v>0</v>
      </c>
      <c r="AX1535" t="s">
        <v>659</v>
      </c>
      <c r="AY1535" t="s">
        <v>1246</v>
      </c>
      <c r="AZ1535" t="s">
        <v>1246</v>
      </c>
      <c r="BA1535" t="s">
        <v>1246</v>
      </c>
      <c r="BB1535" t="s">
        <v>1248</v>
      </c>
      <c r="BE1535" t="s">
        <v>659</v>
      </c>
      <c r="BG1535" t="s">
        <v>1981</v>
      </c>
      <c r="BH1535" t="s">
        <v>1257</v>
      </c>
      <c r="BI1535" t="s">
        <v>1259</v>
      </c>
      <c r="BJ1535" t="s">
        <v>1266</v>
      </c>
      <c r="BL1535"/>
      <c r="BM1535" t="s">
        <v>2935</v>
      </c>
    </row>
    <row r="1536" spans="2:65" x14ac:dyDescent="0.3">
      <c r="B1536" t="s">
        <v>804</v>
      </c>
      <c r="C1536" t="s">
        <v>64</v>
      </c>
      <c r="D1536" t="s">
        <v>3041</v>
      </c>
      <c r="E1536" t="s">
        <v>156</v>
      </c>
      <c r="F1536" t="s">
        <v>67</v>
      </c>
      <c r="G1536" t="s">
        <v>66</v>
      </c>
      <c r="H1536" t="s">
        <v>254</v>
      </c>
      <c r="K1536" s="3">
        <v>44652</v>
      </c>
      <c r="L1536">
        <v>1</v>
      </c>
      <c r="M1536" t="s">
        <v>712</v>
      </c>
      <c r="N1536" t="s">
        <v>659</v>
      </c>
      <c r="O1536" t="s">
        <v>2640</v>
      </c>
      <c r="P1536" cm="1">
        <f t="array" ref="P1536">_xlfn.SWITCH(O1536,"Excellent",5,"Above Average", 4,"Average",3,"Below Average",2,"Extremely Poor",1)</f>
        <v>4</v>
      </c>
      <c r="Q1536" t="s">
        <v>712</v>
      </c>
      <c r="R1536" t="s">
        <v>712</v>
      </c>
      <c r="S1536" t="s">
        <v>712</v>
      </c>
      <c r="T1536" t="s">
        <v>1242</v>
      </c>
      <c r="U1536" t="s">
        <v>712</v>
      </c>
      <c r="V1536" t="s">
        <v>1242</v>
      </c>
      <c r="W1536" t="s">
        <v>712</v>
      </c>
      <c r="X1536" t="s">
        <v>1242</v>
      </c>
      <c r="Y1536" t="s">
        <v>659</v>
      </c>
      <c r="Z1536" t="s">
        <v>2019</v>
      </c>
      <c r="AA1536" t="s">
        <v>659</v>
      </c>
      <c r="AB1536" t="s">
        <v>2019</v>
      </c>
      <c r="AC1536" t="s">
        <v>659</v>
      </c>
      <c r="AD1536" t="s">
        <v>2019</v>
      </c>
      <c r="AE1536" t="s">
        <v>712</v>
      </c>
      <c r="AF1536" t="s">
        <v>1242</v>
      </c>
      <c r="AG1536" t="s">
        <v>659</v>
      </c>
      <c r="AH1536" t="s">
        <v>2019</v>
      </c>
      <c r="AI1536" t="s">
        <v>659</v>
      </c>
      <c r="AJ1536" t="s">
        <v>2019</v>
      </c>
      <c r="AK1536" t="s">
        <v>659</v>
      </c>
      <c r="AL1536" t="s">
        <v>2019</v>
      </c>
      <c r="AM1536" t="s">
        <v>712</v>
      </c>
      <c r="AN1536" t="s">
        <v>2640</v>
      </c>
      <c r="AO1536" t="s">
        <v>712</v>
      </c>
      <c r="AP1536" t="s">
        <v>1242</v>
      </c>
      <c r="AQ1536" t="s">
        <v>712</v>
      </c>
      <c r="AR1536" t="s">
        <v>1242</v>
      </c>
      <c r="AS1536" t="s">
        <v>659</v>
      </c>
      <c r="AT1536" t="s">
        <v>2019</v>
      </c>
      <c r="AU1536" t="s">
        <v>659</v>
      </c>
      <c r="AV1536" t="s">
        <v>2019</v>
      </c>
      <c r="AW1536">
        <v>1</v>
      </c>
      <c r="AX1536" t="s">
        <v>659</v>
      </c>
      <c r="AY1536" t="s">
        <v>119</v>
      </c>
      <c r="AZ1536" t="s">
        <v>119</v>
      </c>
      <c r="BA1536" t="s">
        <v>3291</v>
      </c>
      <c r="BB1536" t="s">
        <v>1251</v>
      </c>
      <c r="BE1536" t="s">
        <v>659</v>
      </c>
      <c r="BG1536" t="s">
        <v>1254</v>
      </c>
      <c r="BH1536" t="s">
        <v>1256</v>
      </c>
      <c r="BI1536" t="s">
        <v>1259</v>
      </c>
      <c r="BJ1536" t="s">
        <v>1266</v>
      </c>
      <c r="BL1536"/>
      <c r="BM1536" t="s">
        <v>2935</v>
      </c>
    </row>
    <row r="1537" spans="2:65" x14ac:dyDescent="0.3">
      <c r="B1537" t="s">
        <v>77</v>
      </c>
      <c r="C1537" t="s">
        <v>64</v>
      </c>
      <c r="D1537" t="s">
        <v>3050</v>
      </c>
      <c r="E1537" t="s">
        <v>686</v>
      </c>
      <c r="F1537" t="s">
        <v>1015</v>
      </c>
      <c r="G1537" t="s">
        <v>66</v>
      </c>
      <c r="H1537" t="s">
        <v>270</v>
      </c>
      <c r="K1537" s="3">
        <v>44652</v>
      </c>
      <c r="L1537">
        <v>1</v>
      </c>
      <c r="M1537" t="s">
        <v>712</v>
      </c>
      <c r="N1537" t="s">
        <v>712</v>
      </c>
      <c r="O1537" t="s">
        <v>524</v>
      </c>
      <c r="P1537" cm="1">
        <f t="array" ref="P1537">_xlfn.SWITCH(O1537,"Excellent",5,"Above Average", 4,"Average",3,"Below Average",2,"Extremely Poor",1)</f>
        <v>5</v>
      </c>
      <c r="Q1537" t="s">
        <v>712</v>
      </c>
      <c r="R1537" t="s">
        <v>712</v>
      </c>
      <c r="S1537" t="s">
        <v>712</v>
      </c>
      <c r="T1537" t="s">
        <v>524</v>
      </c>
      <c r="U1537" t="s">
        <v>659</v>
      </c>
      <c r="V1537" t="s">
        <v>2019</v>
      </c>
      <c r="W1537" t="s">
        <v>659</v>
      </c>
      <c r="X1537" t="s">
        <v>2019</v>
      </c>
      <c r="Y1537" t="s">
        <v>659</v>
      </c>
      <c r="Z1537" t="s">
        <v>2019</v>
      </c>
      <c r="AA1537" t="s">
        <v>659</v>
      </c>
      <c r="AB1537" t="s">
        <v>2019</v>
      </c>
      <c r="AC1537" t="s">
        <v>659</v>
      </c>
      <c r="AD1537" t="s">
        <v>2019</v>
      </c>
      <c r="AE1537" t="s">
        <v>659</v>
      </c>
      <c r="AF1537" t="s">
        <v>2019</v>
      </c>
      <c r="AG1537" t="s">
        <v>659</v>
      </c>
      <c r="AH1537" t="s">
        <v>2019</v>
      </c>
      <c r="AI1537" t="s">
        <v>659</v>
      </c>
      <c r="AJ1537" t="s">
        <v>2019</v>
      </c>
      <c r="AK1537" t="s">
        <v>659</v>
      </c>
      <c r="AL1537" t="s">
        <v>2019</v>
      </c>
      <c r="AM1537" t="s">
        <v>712</v>
      </c>
      <c r="AN1537" t="s">
        <v>524</v>
      </c>
      <c r="AO1537" t="s">
        <v>659</v>
      </c>
      <c r="AP1537" t="s">
        <v>2019</v>
      </c>
      <c r="AQ1537" t="s">
        <v>659</v>
      </c>
      <c r="AR1537" t="s">
        <v>2019</v>
      </c>
      <c r="AS1537" t="s">
        <v>712</v>
      </c>
      <c r="AT1537" t="s">
        <v>524</v>
      </c>
      <c r="AU1537" t="s">
        <v>712</v>
      </c>
      <c r="AV1537" t="s">
        <v>524</v>
      </c>
      <c r="AW1537">
        <v>0</v>
      </c>
      <c r="AX1537" t="s">
        <v>659</v>
      </c>
      <c r="AY1537" t="s">
        <v>1246</v>
      </c>
      <c r="AZ1537" t="s">
        <v>1246</v>
      </c>
      <c r="BA1537" t="s">
        <v>1246</v>
      </c>
      <c r="BB1537" t="s">
        <v>1248</v>
      </c>
      <c r="BE1537" t="s">
        <v>659</v>
      </c>
      <c r="BG1537" t="s">
        <v>1254</v>
      </c>
      <c r="BH1537" t="s">
        <v>1257</v>
      </c>
      <c r="BI1537" t="s">
        <v>1259</v>
      </c>
      <c r="BJ1537" t="s">
        <v>1266</v>
      </c>
      <c r="BL1537"/>
      <c r="BM1537" t="s">
        <v>2935</v>
      </c>
    </row>
    <row r="1538" spans="2:65" x14ac:dyDescent="0.3">
      <c r="B1538" t="s">
        <v>660</v>
      </c>
      <c r="C1538" t="s">
        <v>99</v>
      </c>
      <c r="D1538" t="s">
        <v>3000</v>
      </c>
      <c r="E1538" t="s">
        <v>3199</v>
      </c>
      <c r="F1538" t="s">
        <v>940</v>
      </c>
      <c r="G1538" t="s">
        <v>76</v>
      </c>
      <c r="I1538" t="s">
        <v>102</v>
      </c>
      <c r="J1538" t="s">
        <v>102</v>
      </c>
      <c r="K1538" s="3">
        <v>44652</v>
      </c>
      <c r="L1538">
        <v>1</v>
      </c>
      <c r="M1538" t="s">
        <v>712</v>
      </c>
      <c r="N1538" t="s">
        <v>659</v>
      </c>
      <c r="O1538" t="s">
        <v>524</v>
      </c>
      <c r="P1538" cm="1">
        <f t="array" ref="P1538">_xlfn.SWITCH(O1538,"Excellent",5,"Above Average", 4,"Average",3,"Below Average",2,"Extremely Poor",1)</f>
        <v>5</v>
      </c>
      <c r="Q1538" t="s">
        <v>712</v>
      </c>
      <c r="R1538" t="s">
        <v>712</v>
      </c>
      <c r="S1538" t="s">
        <v>712</v>
      </c>
      <c r="T1538" t="s">
        <v>524</v>
      </c>
      <c r="U1538" t="s">
        <v>712</v>
      </c>
      <c r="V1538" t="s">
        <v>524</v>
      </c>
      <c r="W1538" t="s">
        <v>712</v>
      </c>
      <c r="X1538" t="s">
        <v>524</v>
      </c>
      <c r="Y1538" t="s">
        <v>659</v>
      </c>
      <c r="Z1538" t="s">
        <v>2019</v>
      </c>
      <c r="AA1538" t="s">
        <v>712</v>
      </c>
      <c r="AB1538" t="s">
        <v>524</v>
      </c>
      <c r="AC1538" t="s">
        <v>659</v>
      </c>
      <c r="AD1538" t="s">
        <v>2019</v>
      </c>
      <c r="AE1538" t="s">
        <v>659</v>
      </c>
      <c r="AF1538" t="s">
        <v>2019</v>
      </c>
      <c r="AG1538" t="s">
        <v>659</v>
      </c>
      <c r="AH1538" t="s">
        <v>2019</v>
      </c>
      <c r="AI1538" t="s">
        <v>659</v>
      </c>
      <c r="AJ1538" t="s">
        <v>2019</v>
      </c>
      <c r="AK1538" t="s">
        <v>659</v>
      </c>
      <c r="AL1538" t="s">
        <v>2019</v>
      </c>
      <c r="AM1538" t="s">
        <v>712</v>
      </c>
      <c r="AN1538" t="s">
        <v>524</v>
      </c>
      <c r="AO1538" t="s">
        <v>712</v>
      </c>
      <c r="AP1538" t="s">
        <v>524</v>
      </c>
      <c r="AQ1538" t="s">
        <v>712</v>
      </c>
      <c r="AR1538" t="s">
        <v>524</v>
      </c>
      <c r="AS1538" t="s">
        <v>712</v>
      </c>
      <c r="AT1538" t="s">
        <v>524</v>
      </c>
      <c r="AU1538" t="s">
        <v>712</v>
      </c>
      <c r="AV1538" t="s">
        <v>524</v>
      </c>
      <c r="AW1538">
        <v>0</v>
      </c>
      <c r="AX1538" t="s">
        <v>659</v>
      </c>
      <c r="AY1538" t="s">
        <v>1246</v>
      </c>
      <c r="AZ1538" t="s">
        <v>1246</v>
      </c>
      <c r="BA1538" t="s">
        <v>1246</v>
      </c>
      <c r="BB1538" t="s">
        <v>1249</v>
      </c>
      <c r="BE1538" t="s">
        <v>1281</v>
      </c>
      <c r="BG1538" t="s">
        <v>1281</v>
      </c>
      <c r="BH1538" t="s">
        <v>1281</v>
      </c>
      <c r="BI1538" t="s">
        <v>1281</v>
      </c>
      <c r="BJ1538" t="s">
        <v>1281</v>
      </c>
      <c r="BL1538"/>
      <c r="BM1538" t="s">
        <v>2945</v>
      </c>
    </row>
    <row r="1539" spans="2:65" x14ac:dyDescent="0.3">
      <c r="B1539" t="s">
        <v>107</v>
      </c>
      <c r="C1539" t="s">
        <v>64</v>
      </c>
      <c r="D1539" t="s">
        <v>2996</v>
      </c>
      <c r="E1539" t="s">
        <v>1016</v>
      </c>
      <c r="F1539" t="s">
        <v>3200</v>
      </c>
      <c r="G1539" t="s">
        <v>118</v>
      </c>
      <c r="H1539" t="s">
        <v>3200</v>
      </c>
      <c r="K1539" s="3">
        <v>44652</v>
      </c>
      <c r="L1539">
        <v>1</v>
      </c>
      <c r="M1539" t="s">
        <v>712</v>
      </c>
      <c r="N1539" t="s">
        <v>712</v>
      </c>
      <c r="O1539" t="s">
        <v>524</v>
      </c>
      <c r="P1539" cm="1">
        <f t="array" ref="P1539">_xlfn.SWITCH(O1539,"Excellent",5,"Above Average", 4,"Average",3,"Below Average",2,"Extremely Poor",1)</f>
        <v>5</v>
      </c>
      <c r="Q1539" t="s">
        <v>712</v>
      </c>
      <c r="R1539" t="s">
        <v>712</v>
      </c>
      <c r="S1539" t="s">
        <v>659</v>
      </c>
      <c r="T1539" t="s">
        <v>2019</v>
      </c>
      <c r="U1539" t="s">
        <v>659</v>
      </c>
      <c r="V1539" t="s">
        <v>2019</v>
      </c>
      <c r="W1539" t="s">
        <v>659</v>
      </c>
      <c r="X1539" t="s">
        <v>2019</v>
      </c>
      <c r="Y1539" t="s">
        <v>712</v>
      </c>
      <c r="Z1539" t="s">
        <v>524</v>
      </c>
      <c r="AA1539" t="s">
        <v>659</v>
      </c>
      <c r="AB1539" t="s">
        <v>2019</v>
      </c>
      <c r="AC1539" t="s">
        <v>659</v>
      </c>
      <c r="AD1539" t="s">
        <v>2019</v>
      </c>
      <c r="AE1539" t="s">
        <v>659</v>
      </c>
      <c r="AF1539" t="s">
        <v>2019</v>
      </c>
      <c r="AG1539" t="s">
        <v>659</v>
      </c>
      <c r="AH1539" t="s">
        <v>2019</v>
      </c>
      <c r="AI1539" t="s">
        <v>659</v>
      </c>
      <c r="AJ1539" t="s">
        <v>2019</v>
      </c>
      <c r="AK1539" t="s">
        <v>712</v>
      </c>
      <c r="AL1539" t="s">
        <v>524</v>
      </c>
      <c r="AM1539" t="s">
        <v>712</v>
      </c>
      <c r="AN1539" t="s">
        <v>524</v>
      </c>
      <c r="AO1539" t="s">
        <v>712</v>
      </c>
      <c r="AP1539" t="s">
        <v>524</v>
      </c>
      <c r="AQ1539" t="s">
        <v>659</v>
      </c>
      <c r="AR1539" t="s">
        <v>2019</v>
      </c>
      <c r="AS1539" t="s">
        <v>659</v>
      </c>
      <c r="AT1539" t="s">
        <v>2019</v>
      </c>
      <c r="AU1539" t="s">
        <v>712</v>
      </c>
      <c r="AV1539" t="s">
        <v>524</v>
      </c>
      <c r="AW1539">
        <v>1</v>
      </c>
      <c r="AX1539" t="s">
        <v>712</v>
      </c>
      <c r="AY1539" t="s">
        <v>1246</v>
      </c>
      <c r="AZ1539" t="s">
        <v>1246</v>
      </c>
      <c r="BA1539" t="s">
        <v>1246</v>
      </c>
      <c r="BB1539" t="s">
        <v>1248</v>
      </c>
      <c r="BE1539" t="s">
        <v>659</v>
      </c>
      <c r="BG1539" t="s">
        <v>1253</v>
      </c>
      <c r="BH1539" t="s">
        <v>1257</v>
      </c>
      <c r="BI1539" t="s">
        <v>1259</v>
      </c>
      <c r="BJ1539" t="s">
        <v>1266</v>
      </c>
      <c r="BL1539"/>
      <c r="BM1539" t="s">
        <v>2935</v>
      </c>
    </row>
    <row r="1540" spans="2:65" x14ac:dyDescent="0.3">
      <c r="B1540" t="s">
        <v>429</v>
      </c>
      <c r="C1540" t="s">
        <v>64</v>
      </c>
      <c r="D1540" t="s">
        <v>2973</v>
      </c>
      <c r="E1540" t="s">
        <v>1017</v>
      </c>
      <c r="F1540" t="s">
        <v>982</v>
      </c>
      <c r="G1540" t="s">
        <v>198</v>
      </c>
      <c r="H1540" t="s">
        <v>982</v>
      </c>
      <c r="K1540" s="3">
        <v>44652</v>
      </c>
      <c r="L1540">
        <v>1</v>
      </c>
      <c r="M1540" t="s">
        <v>659</v>
      </c>
      <c r="N1540" t="s">
        <v>2019</v>
      </c>
      <c r="O1540" t="s">
        <v>524</v>
      </c>
      <c r="P1540" cm="1">
        <f t="array" ref="P1540">_xlfn.SWITCH(O1540,"Excellent",5,"Above Average", 4,"Average",3,"Below Average",2,"Extremely Poor",1)</f>
        <v>5</v>
      </c>
      <c r="Q1540" t="s">
        <v>712</v>
      </c>
      <c r="R1540" t="s">
        <v>712</v>
      </c>
      <c r="S1540" t="s">
        <v>712</v>
      </c>
      <c r="T1540" t="s">
        <v>524</v>
      </c>
      <c r="U1540" t="s">
        <v>712</v>
      </c>
      <c r="V1540" t="s">
        <v>524</v>
      </c>
      <c r="W1540" t="s">
        <v>712</v>
      </c>
      <c r="X1540" t="s">
        <v>524</v>
      </c>
      <c r="Y1540" t="s">
        <v>712</v>
      </c>
      <c r="Z1540" t="s">
        <v>524</v>
      </c>
      <c r="AA1540" t="s">
        <v>712</v>
      </c>
      <c r="AB1540" t="s">
        <v>524</v>
      </c>
      <c r="AC1540" t="s">
        <v>712</v>
      </c>
      <c r="AD1540" t="s">
        <v>524</v>
      </c>
      <c r="AE1540" t="s">
        <v>712</v>
      </c>
      <c r="AF1540" t="s">
        <v>524</v>
      </c>
      <c r="AG1540" t="s">
        <v>712</v>
      </c>
      <c r="AH1540" t="s">
        <v>524</v>
      </c>
      <c r="AI1540" t="s">
        <v>712</v>
      </c>
      <c r="AJ1540" t="s">
        <v>524</v>
      </c>
      <c r="AK1540" t="s">
        <v>712</v>
      </c>
      <c r="AL1540" t="s">
        <v>524</v>
      </c>
      <c r="AM1540" t="s">
        <v>712</v>
      </c>
      <c r="AN1540" t="s">
        <v>524</v>
      </c>
      <c r="AO1540" t="s">
        <v>712</v>
      </c>
      <c r="AP1540" t="s">
        <v>524</v>
      </c>
      <c r="AQ1540" t="s">
        <v>712</v>
      </c>
      <c r="AR1540" t="s">
        <v>524</v>
      </c>
      <c r="AS1540" t="s">
        <v>712</v>
      </c>
      <c r="AT1540" t="s">
        <v>524</v>
      </c>
      <c r="AU1540" t="s">
        <v>712</v>
      </c>
      <c r="AV1540" t="s">
        <v>524</v>
      </c>
      <c r="AW1540">
        <v>1</v>
      </c>
      <c r="AX1540" t="s">
        <v>712</v>
      </c>
      <c r="AY1540" t="s">
        <v>1246</v>
      </c>
      <c r="AZ1540" t="s">
        <v>1246</v>
      </c>
      <c r="BA1540" t="s">
        <v>1246</v>
      </c>
      <c r="BB1540" t="s">
        <v>1248</v>
      </c>
      <c r="BE1540" t="s">
        <v>659</v>
      </c>
      <c r="BG1540" t="s">
        <v>1253</v>
      </c>
      <c r="BH1540" t="s">
        <v>1256</v>
      </c>
      <c r="BI1540" t="s">
        <v>1259</v>
      </c>
      <c r="BJ1540" t="s">
        <v>1266</v>
      </c>
      <c r="BL1540"/>
      <c r="BM1540" t="s">
        <v>2935</v>
      </c>
    </row>
    <row r="1541" spans="2:65" x14ac:dyDescent="0.3">
      <c r="B1541" t="s">
        <v>168</v>
      </c>
      <c r="C1541" t="s">
        <v>99</v>
      </c>
      <c r="D1541" t="s">
        <v>2967</v>
      </c>
      <c r="E1541" t="s">
        <v>317</v>
      </c>
      <c r="F1541" t="s">
        <v>478</v>
      </c>
      <c r="G1541" t="s">
        <v>128</v>
      </c>
      <c r="H1541" t="s">
        <v>478</v>
      </c>
      <c r="K1541" s="3">
        <v>44652</v>
      </c>
      <c r="L1541">
        <v>1</v>
      </c>
      <c r="M1541" t="s">
        <v>712</v>
      </c>
      <c r="N1541" t="s">
        <v>712</v>
      </c>
      <c r="O1541" t="s">
        <v>524</v>
      </c>
      <c r="P1541" cm="1">
        <f t="array" ref="P1541">_xlfn.SWITCH(O1541,"Excellent",5,"Above Average", 4,"Average",3,"Below Average",2,"Extremely Poor",1)</f>
        <v>5</v>
      </c>
      <c r="Q1541" t="s">
        <v>712</v>
      </c>
      <c r="R1541" t="s">
        <v>712</v>
      </c>
      <c r="S1541" t="s">
        <v>712</v>
      </c>
      <c r="T1541" t="s">
        <v>524</v>
      </c>
      <c r="U1541" t="s">
        <v>659</v>
      </c>
      <c r="V1541" t="s">
        <v>2019</v>
      </c>
      <c r="W1541" t="s">
        <v>659</v>
      </c>
      <c r="X1541" t="s">
        <v>2019</v>
      </c>
      <c r="Y1541" t="s">
        <v>659</v>
      </c>
      <c r="Z1541" t="s">
        <v>2019</v>
      </c>
      <c r="AA1541" t="s">
        <v>659</v>
      </c>
      <c r="AB1541" t="s">
        <v>2019</v>
      </c>
      <c r="AC1541" t="s">
        <v>659</v>
      </c>
      <c r="AD1541" t="s">
        <v>2019</v>
      </c>
      <c r="AE1541" t="s">
        <v>659</v>
      </c>
      <c r="AF1541" t="s">
        <v>2019</v>
      </c>
      <c r="AG1541" t="s">
        <v>659</v>
      </c>
      <c r="AH1541" t="s">
        <v>2019</v>
      </c>
      <c r="AI1541" t="s">
        <v>659</v>
      </c>
      <c r="AJ1541" t="s">
        <v>2019</v>
      </c>
      <c r="AK1541" t="s">
        <v>659</v>
      </c>
      <c r="AL1541" t="s">
        <v>2019</v>
      </c>
      <c r="AM1541" t="s">
        <v>659</v>
      </c>
      <c r="AN1541" t="s">
        <v>2019</v>
      </c>
      <c r="AO1541" t="s">
        <v>659</v>
      </c>
      <c r="AP1541" t="s">
        <v>2019</v>
      </c>
      <c r="AQ1541" t="s">
        <v>659</v>
      </c>
      <c r="AR1541" t="s">
        <v>2019</v>
      </c>
      <c r="AS1541" t="s">
        <v>659</v>
      </c>
      <c r="AT1541" t="s">
        <v>2019</v>
      </c>
      <c r="AU1541" t="s">
        <v>659</v>
      </c>
      <c r="AV1541" t="s">
        <v>2019</v>
      </c>
      <c r="AW1541">
        <v>1</v>
      </c>
      <c r="AX1541" t="s">
        <v>659</v>
      </c>
      <c r="AY1541" t="s">
        <v>2644</v>
      </c>
      <c r="AZ1541" t="s">
        <v>2644</v>
      </c>
      <c r="BA1541" t="s">
        <v>2644</v>
      </c>
      <c r="BB1541" t="s">
        <v>1248</v>
      </c>
      <c r="BE1541" t="s">
        <v>659</v>
      </c>
      <c r="BG1541" t="s">
        <v>1254</v>
      </c>
      <c r="BH1541" t="s">
        <v>1257</v>
      </c>
      <c r="BI1541" t="s">
        <v>1259</v>
      </c>
      <c r="BJ1541" t="s">
        <v>1266</v>
      </c>
      <c r="BL1541"/>
      <c r="BM1541" t="s">
        <v>2935</v>
      </c>
    </row>
    <row r="1542" spans="2:65" x14ac:dyDescent="0.3">
      <c r="B1542" t="s">
        <v>107</v>
      </c>
      <c r="C1542" t="s">
        <v>64</v>
      </c>
      <c r="D1542" t="s">
        <v>3045</v>
      </c>
      <c r="E1542" t="s">
        <v>2634</v>
      </c>
      <c r="F1542" t="s">
        <v>441</v>
      </c>
      <c r="G1542" t="s">
        <v>113</v>
      </c>
      <c r="H1542" t="s">
        <v>966</v>
      </c>
      <c r="K1542" s="3">
        <v>44652</v>
      </c>
      <c r="L1542">
        <v>2</v>
      </c>
      <c r="M1542" t="s">
        <v>712</v>
      </c>
      <c r="N1542" t="s">
        <v>712</v>
      </c>
      <c r="O1542" t="s">
        <v>524</v>
      </c>
      <c r="P1542" cm="1">
        <f t="array" ref="P1542">_xlfn.SWITCH(O1542,"Excellent",5,"Above Average", 4,"Average",3,"Below Average",2,"Extremely Poor",1)</f>
        <v>5</v>
      </c>
      <c r="Q1542" t="s">
        <v>712</v>
      </c>
      <c r="R1542" t="s">
        <v>712</v>
      </c>
      <c r="S1542" t="s">
        <v>712</v>
      </c>
      <c r="T1542" t="s">
        <v>524</v>
      </c>
      <c r="U1542" t="s">
        <v>712</v>
      </c>
      <c r="V1542" t="s">
        <v>524</v>
      </c>
      <c r="W1542" t="s">
        <v>712</v>
      </c>
      <c r="X1542" t="s">
        <v>524</v>
      </c>
      <c r="Y1542" t="s">
        <v>712</v>
      </c>
      <c r="Z1542" t="s">
        <v>524</v>
      </c>
      <c r="AA1542" t="s">
        <v>712</v>
      </c>
      <c r="AB1542" t="s">
        <v>524</v>
      </c>
      <c r="AC1542" t="s">
        <v>712</v>
      </c>
      <c r="AD1542" t="s">
        <v>524</v>
      </c>
      <c r="AE1542" t="s">
        <v>712</v>
      </c>
      <c r="AF1542" t="s">
        <v>524</v>
      </c>
      <c r="AG1542" t="s">
        <v>712</v>
      </c>
      <c r="AH1542" t="s">
        <v>524</v>
      </c>
      <c r="AI1542" t="s">
        <v>712</v>
      </c>
      <c r="AJ1542" t="s">
        <v>524</v>
      </c>
      <c r="AK1542" t="s">
        <v>712</v>
      </c>
      <c r="AL1542" t="s">
        <v>524</v>
      </c>
      <c r="AM1542" t="s">
        <v>712</v>
      </c>
      <c r="AN1542" t="s">
        <v>524</v>
      </c>
      <c r="AO1542" t="s">
        <v>712</v>
      </c>
      <c r="AP1542" t="s">
        <v>524</v>
      </c>
      <c r="AQ1542" t="s">
        <v>712</v>
      </c>
      <c r="AR1542" t="s">
        <v>524</v>
      </c>
      <c r="AS1542" t="s">
        <v>712</v>
      </c>
      <c r="AT1542" t="s">
        <v>524</v>
      </c>
      <c r="AU1542" t="s">
        <v>712</v>
      </c>
      <c r="AV1542" t="s">
        <v>524</v>
      </c>
      <c r="AW1542" t="s">
        <v>1245</v>
      </c>
      <c r="AX1542" t="s">
        <v>712</v>
      </c>
      <c r="AY1542" t="s">
        <v>1246</v>
      </c>
      <c r="AZ1542" t="s">
        <v>1246</v>
      </c>
      <c r="BA1542" t="s">
        <v>1246</v>
      </c>
      <c r="BB1542" t="s">
        <v>1248</v>
      </c>
      <c r="BE1542" t="s">
        <v>659</v>
      </c>
      <c r="BG1542" t="s">
        <v>1256</v>
      </c>
      <c r="BH1542" t="s">
        <v>1258</v>
      </c>
      <c r="BI1542" t="s">
        <v>1265</v>
      </c>
      <c r="BJ1542" t="s">
        <v>1267</v>
      </c>
      <c r="BL1542"/>
      <c r="BM1542" t="s">
        <v>2935</v>
      </c>
    </row>
    <row r="1543" spans="2:65" x14ac:dyDescent="0.3">
      <c r="B1543" t="s">
        <v>360</v>
      </c>
      <c r="C1543" t="s">
        <v>64</v>
      </c>
      <c r="D1543" t="s">
        <v>2995</v>
      </c>
      <c r="E1543" t="s">
        <v>735</v>
      </c>
      <c r="F1543" t="s">
        <v>504</v>
      </c>
      <c r="G1543" t="s">
        <v>113</v>
      </c>
      <c r="H1543" t="s">
        <v>504</v>
      </c>
      <c r="K1543" s="3">
        <v>44652</v>
      </c>
      <c r="L1543" t="s">
        <v>1239</v>
      </c>
      <c r="M1543" t="s">
        <v>712</v>
      </c>
      <c r="N1543" t="s">
        <v>712</v>
      </c>
      <c r="O1543" t="s">
        <v>524</v>
      </c>
      <c r="P1543" cm="1">
        <f t="array" ref="P1543">_xlfn.SWITCH(O1543,"Excellent",5,"Above Average", 4,"Average",3,"Below Average",2,"Extremely Poor",1)</f>
        <v>5</v>
      </c>
      <c r="Q1543" t="s">
        <v>712</v>
      </c>
      <c r="R1543" t="s">
        <v>712</v>
      </c>
      <c r="S1543" t="s">
        <v>659</v>
      </c>
      <c r="T1543" t="s">
        <v>2019</v>
      </c>
      <c r="U1543" t="s">
        <v>659</v>
      </c>
      <c r="V1543" t="s">
        <v>2019</v>
      </c>
      <c r="W1543" t="s">
        <v>712</v>
      </c>
      <c r="X1543" t="s">
        <v>524</v>
      </c>
      <c r="Y1543" t="s">
        <v>712</v>
      </c>
      <c r="Z1543" t="s">
        <v>524</v>
      </c>
      <c r="AA1543" t="s">
        <v>712</v>
      </c>
      <c r="AB1543" t="s">
        <v>524</v>
      </c>
      <c r="AC1543" t="s">
        <v>659</v>
      </c>
      <c r="AD1543" t="s">
        <v>2019</v>
      </c>
      <c r="AE1543" t="s">
        <v>659</v>
      </c>
      <c r="AF1543" t="s">
        <v>2019</v>
      </c>
      <c r="AG1543" t="s">
        <v>659</v>
      </c>
      <c r="AH1543" t="s">
        <v>2019</v>
      </c>
      <c r="AI1543" t="s">
        <v>659</v>
      </c>
      <c r="AJ1543" t="s">
        <v>2019</v>
      </c>
      <c r="AK1543" t="s">
        <v>712</v>
      </c>
      <c r="AL1543" t="s">
        <v>524</v>
      </c>
      <c r="AM1543" t="s">
        <v>712</v>
      </c>
      <c r="AN1543" t="s">
        <v>524</v>
      </c>
      <c r="AO1543" t="s">
        <v>712</v>
      </c>
      <c r="AP1543" t="s">
        <v>524</v>
      </c>
      <c r="AQ1543" t="s">
        <v>712</v>
      </c>
      <c r="AR1543" t="s">
        <v>524</v>
      </c>
      <c r="AS1543" t="s">
        <v>712</v>
      </c>
      <c r="AT1543" t="s">
        <v>524</v>
      </c>
      <c r="AU1543" t="s">
        <v>712</v>
      </c>
      <c r="AV1543" t="s">
        <v>524</v>
      </c>
      <c r="AW1543">
        <v>2</v>
      </c>
      <c r="AX1543" t="s">
        <v>712</v>
      </c>
      <c r="AY1543" t="s">
        <v>1246</v>
      </c>
      <c r="AZ1543" t="s">
        <v>1246</v>
      </c>
      <c r="BA1543" t="s">
        <v>1246</v>
      </c>
      <c r="BB1543" t="s">
        <v>1248</v>
      </c>
      <c r="BE1543" t="s">
        <v>659</v>
      </c>
      <c r="BG1543" t="s">
        <v>1255</v>
      </c>
      <c r="BH1543" t="s">
        <v>1257</v>
      </c>
      <c r="BI1543" t="s">
        <v>1259</v>
      </c>
      <c r="BJ1543" t="s">
        <v>1267</v>
      </c>
      <c r="BL1543"/>
      <c r="BM1543" t="s">
        <v>2935</v>
      </c>
    </row>
    <row r="1544" spans="2:65" x14ac:dyDescent="0.3">
      <c r="B1544" t="s">
        <v>403</v>
      </c>
      <c r="C1544" t="s">
        <v>64</v>
      </c>
      <c r="D1544" t="s">
        <v>3039</v>
      </c>
      <c r="E1544" t="s">
        <v>2457</v>
      </c>
      <c r="F1544" t="s">
        <v>494</v>
      </c>
      <c r="G1544" t="s">
        <v>101</v>
      </c>
      <c r="H1544" t="s">
        <v>494</v>
      </c>
      <c r="K1544" s="3">
        <v>44652</v>
      </c>
      <c r="L1544">
        <v>1</v>
      </c>
      <c r="M1544" t="s">
        <v>712</v>
      </c>
      <c r="N1544" t="s">
        <v>712</v>
      </c>
      <c r="O1544" t="s">
        <v>524</v>
      </c>
      <c r="P1544" cm="1">
        <f t="array" ref="P1544">_xlfn.SWITCH(O1544,"Excellent",5,"Above Average", 4,"Average",3,"Below Average",2,"Extremely Poor",1)</f>
        <v>5</v>
      </c>
      <c r="Q1544" t="s">
        <v>712</v>
      </c>
      <c r="R1544" t="s">
        <v>712</v>
      </c>
      <c r="S1544" t="s">
        <v>712</v>
      </c>
      <c r="T1544" t="s">
        <v>524</v>
      </c>
      <c r="U1544" t="s">
        <v>659</v>
      </c>
      <c r="V1544" t="s">
        <v>2019</v>
      </c>
      <c r="W1544" t="s">
        <v>659</v>
      </c>
      <c r="X1544" t="s">
        <v>2019</v>
      </c>
      <c r="Y1544" t="s">
        <v>659</v>
      </c>
      <c r="Z1544" t="s">
        <v>2019</v>
      </c>
      <c r="AA1544" t="s">
        <v>712</v>
      </c>
      <c r="AB1544" t="s">
        <v>524</v>
      </c>
      <c r="AC1544" t="s">
        <v>659</v>
      </c>
      <c r="AD1544" t="s">
        <v>2019</v>
      </c>
      <c r="AE1544" t="s">
        <v>712</v>
      </c>
      <c r="AF1544" t="s">
        <v>524</v>
      </c>
      <c r="AG1544" t="s">
        <v>659</v>
      </c>
      <c r="AH1544" t="s">
        <v>2019</v>
      </c>
      <c r="AI1544" t="s">
        <v>659</v>
      </c>
      <c r="AJ1544" t="s">
        <v>2019</v>
      </c>
      <c r="AK1544" t="s">
        <v>659</v>
      </c>
      <c r="AL1544" t="s">
        <v>2019</v>
      </c>
      <c r="AM1544" t="s">
        <v>712</v>
      </c>
      <c r="AN1544" t="s">
        <v>524</v>
      </c>
      <c r="AO1544" t="s">
        <v>659</v>
      </c>
      <c r="AP1544" t="s">
        <v>2019</v>
      </c>
      <c r="AQ1544" t="s">
        <v>659</v>
      </c>
      <c r="AR1544" t="s">
        <v>2019</v>
      </c>
      <c r="AS1544" t="s">
        <v>659</v>
      </c>
      <c r="AT1544" t="s">
        <v>2019</v>
      </c>
      <c r="AU1544" t="s">
        <v>659</v>
      </c>
      <c r="AV1544" t="s">
        <v>2019</v>
      </c>
      <c r="AW1544">
        <v>0</v>
      </c>
      <c r="AX1544" t="s">
        <v>712</v>
      </c>
      <c r="AY1544" t="s">
        <v>1246</v>
      </c>
      <c r="AZ1544" t="s">
        <v>1246</v>
      </c>
      <c r="BA1544" t="s">
        <v>1246</v>
      </c>
      <c r="BB1544" t="s">
        <v>1248</v>
      </c>
      <c r="BE1544" t="s">
        <v>659</v>
      </c>
      <c r="BG1544" t="s">
        <v>1254</v>
      </c>
      <c r="BH1544" t="s">
        <v>1257</v>
      </c>
      <c r="BI1544" t="s">
        <v>1259</v>
      </c>
      <c r="BJ1544" t="s">
        <v>1266</v>
      </c>
      <c r="BL1544"/>
      <c r="BM1544" t="s">
        <v>2935</v>
      </c>
    </row>
    <row r="1545" spans="2:65" x14ac:dyDescent="0.3">
      <c r="B1545" t="s">
        <v>192</v>
      </c>
      <c r="C1545" t="s">
        <v>64</v>
      </c>
      <c r="D1545" t="s">
        <v>2944</v>
      </c>
      <c r="E1545" t="s">
        <v>1018</v>
      </c>
      <c r="F1545" t="s">
        <v>395</v>
      </c>
      <c r="G1545" t="s">
        <v>128</v>
      </c>
      <c r="H1545" t="s">
        <v>395</v>
      </c>
      <c r="K1545" s="3">
        <v>44652</v>
      </c>
      <c r="L1545">
        <v>3</v>
      </c>
      <c r="M1545" t="s">
        <v>712</v>
      </c>
      <c r="N1545" t="s">
        <v>712</v>
      </c>
      <c r="O1545" t="s">
        <v>524</v>
      </c>
      <c r="P1545" cm="1">
        <f t="array" ref="P1545">_xlfn.SWITCH(O1545,"Excellent",5,"Above Average", 4,"Average",3,"Below Average",2,"Extremely Poor",1)</f>
        <v>5</v>
      </c>
      <c r="Q1545" t="s">
        <v>712</v>
      </c>
      <c r="R1545" t="s">
        <v>659</v>
      </c>
      <c r="S1545" t="s">
        <v>712</v>
      </c>
      <c r="T1545" t="s">
        <v>524</v>
      </c>
      <c r="U1545" t="s">
        <v>659</v>
      </c>
      <c r="V1545" t="s">
        <v>2019</v>
      </c>
      <c r="W1545" t="s">
        <v>659</v>
      </c>
      <c r="X1545" t="s">
        <v>2019</v>
      </c>
      <c r="Y1545" t="s">
        <v>659</v>
      </c>
      <c r="Z1545" t="s">
        <v>2019</v>
      </c>
      <c r="AA1545" t="s">
        <v>712</v>
      </c>
      <c r="AB1545" t="s">
        <v>1242</v>
      </c>
      <c r="AC1545" t="s">
        <v>659</v>
      </c>
      <c r="AD1545" t="s">
        <v>2019</v>
      </c>
      <c r="AE1545" t="s">
        <v>659</v>
      </c>
      <c r="AF1545" t="s">
        <v>2019</v>
      </c>
      <c r="AG1545" t="s">
        <v>659</v>
      </c>
      <c r="AH1545" t="s">
        <v>2019</v>
      </c>
      <c r="AI1545" t="s">
        <v>659</v>
      </c>
      <c r="AJ1545" t="s">
        <v>2019</v>
      </c>
      <c r="AK1545" t="s">
        <v>712</v>
      </c>
      <c r="AL1545" t="s">
        <v>524</v>
      </c>
      <c r="AM1545" t="s">
        <v>712</v>
      </c>
      <c r="AN1545" t="s">
        <v>524</v>
      </c>
      <c r="AO1545" t="s">
        <v>659</v>
      </c>
      <c r="AP1545" t="s">
        <v>2019</v>
      </c>
      <c r="AQ1545" t="s">
        <v>659</v>
      </c>
      <c r="AR1545" t="s">
        <v>2019</v>
      </c>
      <c r="AS1545" t="s">
        <v>659</v>
      </c>
      <c r="AT1545" t="s">
        <v>2019</v>
      </c>
      <c r="AU1545" t="s">
        <v>659</v>
      </c>
      <c r="AV1545" t="s">
        <v>2019</v>
      </c>
      <c r="AW1545">
        <v>0</v>
      </c>
      <c r="AX1545" t="s">
        <v>712</v>
      </c>
      <c r="AY1545" t="s">
        <v>119</v>
      </c>
      <c r="AZ1545" t="s">
        <v>1246</v>
      </c>
      <c r="BA1545" t="s">
        <v>1246</v>
      </c>
      <c r="BB1545" t="s">
        <v>1248</v>
      </c>
      <c r="BE1545" t="s">
        <v>712</v>
      </c>
      <c r="BG1545" t="s">
        <v>1253</v>
      </c>
      <c r="BH1545" t="s">
        <v>1257</v>
      </c>
      <c r="BI1545" t="s">
        <v>1259</v>
      </c>
      <c r="BJ1545" t="s">
        <v>1267</v>
      </c>
      <c r="BL1545"/>
      <c r="BM1545" t="s">
        <v>2935</v>
      </c>
    </row>
    <row r="1546" spans="2:65" x14ac:dyDescent="0.3">
      <c r="B1546" t="s">
        <v>158</v>
      </c>
      <c r="C1546" t="s">
        <v>64</v>
      </c>
      <c r="D1546" t="s">
        <v>3007</v>
      </c>
      <c r="E1546" t="s">
        <v>2869</v>
      </c>
      <c r="F1546" t="s">
        <v>889</v>
      </c>
      <c r="G1546" t="s">
        <v>89</v>
      </c>
      <c r="H1546" t="s">
        <v>889</v>
      </c>
      <c r="K1546" s="3">
        <v>44652</v>
      </c>
      <c r="L1546">
        <v>1</v>
      </c>
      <c r="M1546" t="s">
        <v>712</v>
      </c>
      <c r="N1546" t="s">
        <v>712</v>
      </c>
      <c r="O1546" t="s">
        <v>524</v>
      </c>
      <c r="P1546" cm="1">
        <f t="array" ref="P1546">_xlfn.SWITCH(O1546,"Excellent",5,"Above Average", 4,"Average",3,"Below Average",2,"Extremely Poor",1)</f>
        <v>5</v>
      </c>
      <c r="Q1546" t="s">
        <v>712</v>
      </c>
      <c r="R1546" t="s">
        <v>712</v>
      </c>
      <c r="S1546" t="s">
        <v>712</v>
      </c>
      <c r="T1546" t="s">
        <v>524</v>
      </c>
      <c r="U1546" t="s">
        <v>712</v>
      </c>
      <c r="V1546" t="s">
        <v>524</v>
      </c>
      <c r="W1546" t="s">
        <v>712</v>
      </c>
      <c r="X1546" t="s">
        <v>524</v>
      </c>
      <c r="Y1546" t="s">
        <v>712</v>
      </c>
      <c r="Z1546" t="s">
        <v>524</v>
      </c>
      <c r="AA1546" t="s">
        <v>712</v>
      </c>
      <c r="AB1546" t="s">
        <v>524</v>
      </c>
      <c r="AC1546" t="s">
        <v>659</v>
      </c>
      <c r="AD1546" t="s">
        <v>2019</v>
      </c>
      <c r="AE1546" t="s">
        <v>659</v>
      </c>
      <c r="AF1546" t="s">
        <v>2019</v>
      </c>
      <c r="AG1546" t="s">
        <v>659</v>
      </c>
      <c r="AH1546" t="s">
        <v>2019</v>
      </c>
      <c r="AI1546" t="s">
        <v>659</v>
      </c>
      <c r="AJ1546" t="s">
        <v>2019</v>
      </c>
      <c r="AK1546" t="s">
        <v>712</v>
      </c>
      <c r="AL1546" t="s">
        <v>524</v>
      </c>
      <c r="AM1546" t="s">
        <v>712</v>
      </c>
      <c r="AN1546" t="s">
        <v>524</v>
      </c>
      <c r="AO1546" t="s">
        <v>659</v>
      </c>
      <c r="AP1546" t="s">
        <v>2019</v>
      </c>
      <c r="AQ1546" t="s">
        <v>712</v>
      </c>
      <c r="AR1546" t="s">
        <v>524</v>
      </c>
      <c r="AS1546" t="s">
        <v>659</v>
      </c>
      <c r="AT1546" t="s">
        <v>2019</v>
      </c>
      <c r="AU1546" t="s">
        <v>712</v>
      </c>
      <c r="AV1546" t="s">
        <v>524</v>
      </c>
      <c r="AW1546">
        <v>1</v>
      </c>
      <c r="AX1546" t="s">
        <v>659</v>
      </c>
      <c r="AY1546" t="s">
        <v>1246</v>
      </c>
      <c r="AZ1546" t="s">
        <v>1246</v>
      </c>
      <c r="BA1546" t="s">
        <v>1246</v>
      </c>
      <c r="BB1546" t="s">
        <v>1248</v>
      </c>
      <c r="BE1546" t="s">
        <v>659</v>
      </c>
      <c r="BG1546" t="s">
        <v>1253</v>
      </c>
      <c r="BH1546" t="s">
        <v>1256</v>
      </c>
      <c r="BI1546" t="s">
        <v>1259</v>
      </c>
      <c r="BJ1546" t="s">
        <v>1266</v>
      </c>
      <c r="BL1546"/>
      <c r="BM1546" t="s">
        <v>2935</v>
      </c>
    </row>
    <row r="1547" spans="2:65" x14ac:dyDescent="0.3">
      <c r="B1547" t="s">
        <v>248</v>
      </c>
      <c r="C1547" t="s">
        <v>64</v>
      </c>
      <c r="D1547" t="s">
        <v>3016</v>
      </c>
      <c r="E1547" t="s">
        <v>3201</v>
      </c>
      <c r="F1547" t="s">
        <v>1019</v>
      </c>
      <c r="G1547" t="s">
        <v>84</v>
      </c>
      <c r="H1547" t="s">
        <v>222</v>
      </c>
      <c r="K1547" s="3">
        <v>44652</v>
      </c>
      <c r="L1547">
        <v>1</v>
      </c>
      <c r="M1547" t="s">
        <v>712</v>
      </c>
      <c r="N1547" t="s">
        <v>712</v>
      </c>
      <c r="O1547" t="s">
        <v>524</v>
      </c>
      <c r="P1547" cm="1">
        <f t="array" ref="P1547">_xlfn.SWITCH(O1547,"Excellent",5,"Above Average", 4,"Average",3,"Below Average",2,"Extremely Poor",1)</f>
        <v>5</v>
      </c>
      <c r="Q1547" t="s">
        <v>712</v>
      </c>
      <c r="R1547" t="s">
        <v>712</v>
      </c>
      <c r="S1547" t="s">
        <v>712</v>
      </c>
      <c r="T1547" t="s">
        <v>524</v>
      </c>
      <c r="U1547" t="s">
        <v>712</v>
      </c>
      <c r="V1547" t="s">
        <v>524</v>
      </c>
      <c r="W1547" t="s">
        <v>712</v>
      </c>
      <c r="X1547" t="s">
        <v>524</v>
      </c>
      <c r="Y1547" t="s">
        <v>712</v>
      </c>
      <c r="Z1547" t="s">
        <v>524</v>
      </c>
      <c r="AA1547" t="s">
        <v>712</v>
      </c>
      <c r="AB1547" t="s">
        <v>524</v>
      </c>
      <c r="AC1547" t="s">
        <v>712</v>
      </c>
      <c r="AD1547" t="s">
        <v>524</v>
      </c>
      <c r="AE1547" t="s">
        <v>712</v>
      </c>
      <c r="AF1547" t="s">
        <v>524</v>
      </c>
      <c r="AG1547" t="s">
        <v>712</v>
      </c>
      <c r="AH1547" t="s">
        <v>524</v>
      </c>
      <c r="AI1547" t="s">
        <v>712</v>
      </c>
      <c r="AJ1547" t="s">
        <v>524</v>
      </c>
      <c r="AK1547" t="s">
        <v>712</v>
      </c>
      <c r="AL1547" t="s">
        <v>524</v>
      </c>
      <c r="AM1547" t="s">
        <v>712</v>
      </c>
      <c r="AN1547" t="s">
        <v>524</v>
      </c>
      <c r="AO1547" t="s">
        <v>712</v>
      </c>
      <c r="AP1547" t="s">
        <v>524</v>
      </c>
      <c r="AQ1547" t="s">
        <v>712</v>
      </c>
      <c r="AR1547" t="s">
        <v>524</v>
      </c>
      <c r="AS1547" t="s">
        <v>712</v>
      </c>
      <c r="AT1547" t="s">
        <v>524</v>
      </c>
      <c r="AU1547" t="s">
        <v>712</v>
      </c>
      <c r="AV1547" t="s">
        <v>524</v>
      </c>
      <c r="AW1547">
        <v>2</v>
      </c>
      <c r="AX1547" t="s">
        <v>712</v>
      </c>
      <c r="AY1547" t="s">
        <v>1246</v>
      </c>
      <c r="AZ1547" t="s">
        <v>1246</v>
      </c>
      <c r="BA1547" t="s">
        <v>1246</v>
      </c>
      <c r="BB1547" t="s">
        <v>1248</v>
      </c>
      <c r="BE1547" t="s">
        <v>659</v>
      </c>
      <c r="BG1547" t="s">
        <v>1253</v>
      </c>
      <c r="BH1547" t="s">
        <v>1257</v>
      </c>
      <c r="BI1547" t="s">
        <v>1259</v>
      </c>
      <c r="BJ1547" t="s">
        <v>1266</v>
      </c>
      <c r="BL1547"/>
      <c r="BM1547" t="s">
        <v>2935</v>
      </c>
    </row>
    <row r="1548" spans="2:65" x14ac:dyDescent="0.3">
      <c r="B1548" t="s">
        <v>92</v>
      </c>
      <c r="C1548" t="s">
        <v>64</v>
      </c>
      <c r="D1548" t="s">
        <v>3025</v>
      </c>
      <c r="E1548" t="s">
        <v>3202</v>
      </c>
      <c r="F1548" t="s">
        <v>142</v>
      </c>
      <c r="G1548" t="s">
        <v>71</v>
      </c>
      <c r="H1548" t="s">
        <v>143</v>
      </c>
      <c r="K1548" s="3">
        <v>44652</v>
      </c>
      <c r="L1548">
        <v>1</v>
      </c>
      <c r="M1548" t="s">
        <v>712</v>
      </c>
      <c r="N1548" t="s">
        <v>712</v>
      </c>
      <c r="O1548" t="s">
        <v>524</v>
      </c>
      <c r="P1548" cm="1">
        <f t="array" ref="P1548">_xlfn.SWITCH(O1548,"Excellent",5,"Above Average", 4,"Average",3,"Below Average",2,"Extremely Poor",1)</f>
        <v>5</v>
      </c>
      <c r="Q1548" t="s">
        <v>659</v>
      </c>
      <c r="R1548" t="s">
        <v>2019</v>
      </c>
      <c r="S1548" t="s">
        <v>659</v>
      </c>
      <c r="T1548" t="s">
        <v>2019</v>
      </c>
      <c r="U1548" t="s">
        <v>712</v>
      </c>
      <c r="V1548" t="s">
        <v>1244</v>
      </c>
      <c r="W1548" t="s">
        <v>659</v>
      </c>
      <c r="X1548" t="s">
        <v>2019</v>
      </c>
      <c r="Y1548" t="s">
        <v>659</v>
      </c>
      <c r="Z1548" t="s">
        <v>2019</v>
      </c>
      <c r="AA1548" t="s">
        <v>659</v>
      </c>
      <c r="AB1548" t="s">
        <v>2019</v>
      </c>
      <c r="AC1548" t="s">
        <v>659</v>
      </c>
      <c r="AD1548" t="s">
        <v>2019</v>
      </c>
      <c r="AE1548" t="s">
        <v>659</v>
      </c>
      <c r="AF1548" t="s">
        <v>2019</v>
      </c>
      <c r="AG1548" t="s">
        <v>659</v>
      </c>
      <c r="AH1548" t="s">
        <v>2019</v>
      </c>
      <c r="AI1548" t="s">
        <v>659</v>
      </c>
      <c r="AJ1548" t="s">
        <v>2019</v>
      </c>
      <c r="AK1548" t="s">
        <v>659</v>
      </c>
      <c r="AL1548" t="s">
        <v>2019</v>
      </c>
      <c r="AM1548" t="s">
        <v>712</v>
      </c>
      <c r="AN1548" t="s">
        <v>1244</v>
      </c>
      <c r="AO1548" t="s">
        <v>659</v>
      </c>
      <c r="AP1548" t="s">
        <v>2019</v>
      </c>
      <c r="AQ1548" t="s">
        <v>712</v>
      </c>
      <c r="AR1548" t="s">
        <v>1244</v>
      </c>
      <c r="AS1548" t="s">
        <v>659</v>
      </c>
      <c r="AT1548" t="s">
        <v>2019</v>
      </c>
      <c r="AU1548" t="s">
        <v>659</v>
      </c>
      <c r="AV1548" t="s">
        <v>2019</v>
      </c>
      <c r="AW1548">
        <v>1</v>
      </c>
      <c r="AX1548" t="s">
        <v>659</v>
      </c>
      <c r="AY1548" t="s">
        <v>1246</v>
      </c>
      <c r="AZ1548" t="s">
        <v>1246</v>
      </c>
      <c r="BA1548" t="s">
        <v>1246</v>
      </c>
      <c r="BB1548" t="s">
        <v>1248</v>
      </c>
      <c r="BE1548" t="s">
        <v>659</v>
      </c>
      <c r="BG1548" t="s">
        <v>1253</v>
      </c>
      <c r="BH1548" t="s">
        <v>1256</v>
      </c>
      <c r="BI1548" t="s">
        <v>1259</v>
      </c>
      <c r="BJ1548" t="s">
        <v>1266</v>
      </c>
      <c r="BL1548"/>
      <c r="BM1548" t="s">
        <v>2935</v>
      </c>
    </row>
    <row r="1549" spans="2:65" x14ac:dyDescent="0.3">
      <c r="B1549" t="s">
        <v>979</v>
      </c>
      <c r="C1549" t="s">
        <v>64</v>
      </c>
      <c r="D1549" t="s">
        <v>2936</v>
      </c>
      <c r="E1549" t="s">
        <v>166</v>
      </c>
      <c r="F1549" t="s">
        <v>1020</v>
      </c>
      <c r="G1549" t="s">
        <v>128</v>
      </c>
      <c r="H1549" t="s">
        <v>1020</v>
      </c>
      <c r="K1549" s="3">
        <v>44652</v>
      </c>
      <c r="L1549">
        <v>1</v>
      </c>
      <c r="M1549" t="s">
        <v>659</v>
      </c>
      <c r="N1549" t="s">
        <v>2019</v>
      </c>
      <c r="O1549" t="s">
        <v>1242</v>
      </c>
      <c r="P1549" cm="1">
        <f t="array" ref="P1549">_xlfn.SWITCH(O1549,"Excellent",5,"Above Average", 4,"Average",3,"Below Average",2,"Extremely Poor",1)</f>
        <v>3</v>
      </c>
      <c r="Q1549" t="s">
        <v>659</v>
      </c>
      <c r="R1549" t="s">
        <v>2019</v>
      </c>
      <c r="S1549" t="s">
        <v>659</v>
      </c>
      <c r="T1549" t="s">
        <v>2019</v>
      </c>
      <c r="U1549" t="s">
        <v>712</v>
      </c>
      <c r="V1549" t="s">
        <v>1241</v>
      </c>
      <c r="W1549" t="s">
        <v>659</v>
      </c>
      <c r="X1549" t="s">
        <v>2019</v>
      </c>
      <c r="Y1549" t="s">
        <v>659</v>
      </c>
      <c r="Z1549" t="s">
        <v>2019</v>
      </c>
      <c r="AA1549" t="s">
        <v>659</v>
      </c>
      <c r="AB1549" t="s">
        <v>2019</v>
      </c>
      <c r="AC1549" t="s">
        <v>659</v>
      </c>
      <c r="AD1549" t="s">
        <v>2019</v>
      </c>
      <c r="AE1549" t="s">
        <v>659</v>
      </c>
      <c r="AF1549" t="s">
        <v>2019</v>
      </c>
      <c r="AG1549" t="s">
        <v>712</v>
      </c>
      <c r="AH1549" t="s">
        <v>1244</v>
      </c>
      <c r="AI1549" t="s">
        <v>659</v>
      </c>
      <c r="AJ1549" t="s">
        <v>2019</v>
      </c>
      <c r="AK1549" t="s">
        <v>659</v>
      </c>
      <c r="AL1549" t="s">
        <v>2019</v>
      </c>
      <c r="AM1549" t="s">
        <v>659</v>
      </c>
      <c r="AN1549" t="s">
        <v>2019</v>
      </c>
      <c r="AO1549" t="s">
        <v>659</v>
      </c>
      <c r="AP1549" t="s">
        <v>2019</v>
      </c>
      <c r="AQ1549" t="s">
        <v>659</v>
      </c>
      <c r="AR1549" t="s">
        <v>2019</v>
      </c>
      <c r="AS1549" t="s">
        <v>712</v>
      </c>
      <c r="AT1549" t="s">
        <v>1244</v>
      </c>
      <c r="AU1549" t="s">
        <v>712</v>
      </c>
      <c r="AV1549" t="s">
        <v>1244</v>
      </c>
      <c r="AW1549">
        <v>1</v>
      </c>
      <c r="AX1549" t="s">
        <v>712</v>
      </c>
      <c r="AY1549" t="s">
        <v>3291</v>
      </c>
      <c r="AZ1549" t="s">
        <v>3291</v>
      </c>
      <c r="BA1549" t="s">
        <v>3291</v>
      </c>
      <c r="BB1549" t="s">
        <v>1251</v>
      </c>
      <c r="BE1549" t="s">
        <v>659</v>
      </c>
      <c r="BG1549" t="s">
        <v>1254</v>
      </c>
      <c r="BH1549" t="s">
        <v>1257</v>
      </c>
      <c r="BI1549" t="s">
        <v>1265</v>
      </c>
      <c r="BJ1549" t="s">
        <v>1267</v>
      </c>
      <c r="BL1549"/>
      <c r="BM1549" t="s">
        <v>2935</v>
      </c>
    </row>
    <row r="1550" spans="2:65" x14ac:dyDescent="0.3">
      <c r="B1550" t="s">
        <v>691</v>
      </c>
      <c r="C1550" t="s">
        <v>64</v>
      </c>
      <c r="D1550" t="s">
        <v>2940</v>
      </c>
      <c r="E1550" t="s">
        <v>1021</v>
      </c>
      <c r="F1550" t="s">
        <v>716</v>
      </c>
      <c r="G1550" t="s">
        <v>174</v>
      </c>
      <c r="H1550" t="s">
        <v>716</v>
      </c>
      <c r="K1550" s="3">
        <v>44652</v>
      </c>
      <c r="L1550">
        <v>2</v>
      </c>
      <c r="M1550" t="s">
        <v>712</v>
      </c>
      <c r="N1550" t="s">
        <v>712</v>
      </c>
      <c r="O1550" t="s">
        <v>2640</v>
      </c>
      <c r="P1550" cm="1">
        <f t="array" ref="P1550">_xlfn.SWITCH(O1550,"Excellent",5,"Above Average", 4,"Average",3,"Below Average",2,"Extremely Poor",1)</f>
        <v>4</v>
      </c>
      <c r="Q1550" t="s">
        <v>659</v>
      </c>
      <c r="R1550" t="s">
        <v>2019</v>
      </c>
      <c r="S1550" t="s">
        <v>659</v>
      </c>
      <c r="T1550" t="s">
        <v>2019</v>
      </c>
      <c r="U1550" t="s">
        <v>659</v>
      </c>
      <c r="V1550" t="s">
        <v>2019</v>
      </c>
      <c r="W1550" t="s">
        <v>659</v>
      </c>
      <c r="X1550" t="s">
        <v>2019</v>
      </c>
      <c r="Y1550" t="s">
        <v>659</v>
      </c>
      <c r="Z1550" t="s">
        <v>2019</v>
      </c>
      <c r="AA1550" t="s">
        <v>712</v>
      </c>
      <c r="AB1550" t="s">
        <v>1244</v>
      </c>
      <c r="AC1550" t="s">
        <v>659</v>
      </c>
      <c r="AD1550" t="s">
        <v>2019</v>
      </c>
      <c r="AE1550" t="s">
        <v>712</v>
      </c>
      <c r="AF1550" t="s">
        <v>1244</v>
      </c>
      <c r="AG1550" t="s">
        <v>712</v>
      </c>
      <c r="AH1550" t="s">
        <v>1244</v>
      </c>
      <c r="AI1550" t="s">
        <v>659</v>
      </c>
      <c r="AJ1550" t="s">
        <v>2019</v>
      </c>
      <c r="AK1550" t="s">
        <v>712</v>
      </c>
      <c r="AL1550" t="s">
        <v>2640</v>
      </c>
      <c r="AM1550" t="s">
        <v>712</v>
      </c>
      <c r="AN1550" t="s">
        <v>524</v>
      </c>
      <c r="AO1550" t="s">
        <v>712</v>
      </c>
      <c r="AP1550" t="s">
        <v>1244</v>
      </c>
      <c r="AQ1550" t="s">
        <v>659</v>
      </c>
      <c r="AR1550" t="s">
        <v>2019</v>
      </c>
      <c r="AS1550" t="s">
        <v>712</v>
      </c>
      <c r="AT1550" t="s">
        <v>1244</v>
      </c>
      <c r="AU1550" t="s">
        <v>712</v>
      </c>
      <c r="AV1550" t="s">
        <v>1244</v>
      </c>
      <c r="AW1550" t="s">
        <v>1245</v>
      </c>
      <c r="AX1550" t="s">
        <v>712</v>
      </c>
      <c r="AY1550" t="s">
        <v>1246</v>
      </c>
      <c r="AZ1550" t="s">
        <v>1246</v>
      </c>
      <c r="BA1550" t="s">
        <v>119</v>
      </c>
      <c r="BB1550" t="s">
        <v>1250</v>
      </c>
      <c r="BE1550" t="s">
        <v>712</v>
      </c>
      <c r="BG1550" t="s">
        <v>1254</v>
      </c>
      <c r="BH1550" t="s">
        <v>1257</v>
      </c>
      <c r="BI1550" t="s">
        <v>1259</v>
      </c>
      <c r="BJ1550" t="s">
        <v>1266</v>
      </c>
      <c r="BL1550"/>
      <c r="BM1550" t="s">
        <v>2935</v>
      </c>
    </row>
    <row r="1551" spans="2:65" x14ac:dyDescent="0.3">
      <c r="B1551" t="s">
        <v>95</v>
      </c>
      <c r="C1551" t="s">
        <v>64</v>
      </c>
      <c r="D1551" t="s">
        <v>2958</v>
      </c>
      <c r="E1551" t="s">
        <v>253</v>
      </c>
      <c r="F1551" t="s">
        <v>79</v>
      </c>
      <c r="G1551" t="s">
        <v>71</v>
      </c>
      <c r="H1551" t="s">
        <v>79</v>
      </c>
      <c r="K1551" s="3">
        <v>44652</v>
      </c>
      <c r="L1551">
        <v>1</v>
      </c>
      <c r="M1551" t="s">
        <v>712</v>
      </c>
      <c r="N1551" t="s">
        <v>712</v>
      </c>
      <c r="O1551" t="s">
        <v>524</v>
      </c>
      <c r="P1551" cm="1">
        <f t="array" ref="P1551">_xlfn.SWITCH(O1551,"Excellent",5,"Above Average", 4,"Average",3,"Below Average",2,"Extremely Poor",1)</f>
        <v>5</v>
      </c>
      <c r="Q1551" t="s">
        <v>712</v>
      </c>
      <c r="R1551" t="s">
        <v>712</v>
      </c>
      <c r="S1551" t="s">
        <v>659</v>
      </c>
      <c r="T1551" t="s">
        <v>2019</v>
      </c>
      <c r="U1551" t="s">
        <v>659</v>
      </c>
      <c r="V1551" t="s">
        <v>2019</v>
      </c>
      <c r="W1551" t="s">
        <v>659</v>
      </c>
      <c r="X1551" t="s">
        <v>2019</v>
      </c>
      <c r="Y1551" t="s">
        <v>659</v>
      </c>
      <c r="Z1551" t="s">
        <v>2019</v>
      </c>
      <c r="AA1551" t="s">
        <v>659</v>
      </c>
      <c r="AB1551" t="s">
        <v>2019</v>
      </c>
      <c r="AC1551" t="s">
        <v>659</v>
      </c>
      <c r="AD1551" t="s">
        <v>2019</v>
      </c>
      <c r="AE1551" t="s">
        <v>712</v>
      </c>
      <c r="AF1551" t="s">
        <v>1243</v>
      </c>
      <c r="AG1551" t="s">
        <v>659</v>
      </c>
      <c r="AH1551" t="s">
        <v>2019</v>
      </c>
      <c r="AI1551" t="s">
        <v>659</v>
      </c>
      <c r="AJ1551" t="s">
        <v>2019</v>
      </c>
      <c r="AK1551" t="s">
        <v>712</v>
      </c>
      <c r="AL1551" t="s">
        <v>524</v>
      </c>
      <c r="AM1551" t="s">
        <v>712</v>
      </c>
      <c r="AN1551" t="s">
        <v>524</v>
      </c>
      <c r="AO1551" t="s">
        <v>712</v>
      </c>
      <c r="AP1551" t="s">
        <v>524</v>
      </c>
      <c r="AQ1551" t="s">
        <v>712</v>
      </c>
      <c r="AR1551" t="s">
        <v>524</v>
      </c>
      <c r="AS1551" t="s">
        <v>659</v>
      </c>
      <c r="AT1551" t="s">
        <v>2019</v>
      </c>
      <c r="AU1551" t="s">
        <v>659</v>
      </c>
      <c r="AV1551" t="s">
        <v>2019</v>
      </c>
      <c r="AW1551">
        <v>1</v>
      </c>
      <c r="AX1551" t="s">
        <v>659</v>
      </c>
      <c r="AY1551" t="s">
        <v>1246</v>
      </c>
      <c r="AZ1551" t="s">
        <v>1246</v>
      </c>
      <c r="BA1551" t="s">
        <v>1246</v>
      </c>
      <c r="BB1551" t="s">
        <v>1251</v>
      </c>
      <c r="BE1551" t="s">
        <v>659</v>
      </c>
      <c r="BG1551" t="s">
        <v>1254</v>
      </c>
      <c r="BH1551" t="s">
        <v>1258</v>
      </c>
      <c r="BI1551" t="s">
        <v>1259</v>
      </c>
      <c r="BJ1551" t="s">
        <v>1266</v>
      </c>
      <c r="BL1551"/>
      <c r="BM1551" t="s">
        <v>2935</v>
      </c>
    </row>
    <row r="1552" spans="2:65" x14ac:dyDescent="0.3">
      <c r="B1552" t="s">
        <v>355</v>
      </c>
      <c r="C1552" t="s">
        <v>64</v>
      </c>
      <c r="D1552" t="s">
        <v>2966</v>
      </c>
      <c r="E1552" t="s">
        <v>423</v>
      </c>
      <c r="F1552" t="s">
        <v>981</v>
      </c>
      <c r="G1552" t="s">
        <v>71</v>
      </c>
      <c r="H1552" t="s">
        <v>981</v>
      </c>
      <c r="K1552" s="3">
        <v>44652</v>
      </c>
      <c r="L1552">
        <v>3</v>
      </c>
      <c r="M1552" t="s">
        <v>659</v>
      </c>
      <c r="N1552" t="s">
        <v>2019</v>
      </c>
      <c r="O1552" t="s">
        <v>2640</v>
      </c>
      <c r="P1552" cm="1">
        <f t="array" ref="P1552">_xlfn.SWITCH(O1552,"Excellent",5,"Above Average", 4,"Average",3,"Below Average",2,"Extremely Poor",1)</f>
        <v>4</v>
      </c>
      <c r="Q1552" t="s">
        <v>712</v>
      </c>
      <c r="R1552" t="s">
        <v>712</v>
      </c>
      <c r="S1552" t="s">
        <v>712</v>
      </c>
      <c r="T1552" t="s">
        <v>524</v>
      </c>
      <c r="U1552" t="s">
        <v>712</v>
      </c>
      <c r="V1552" t="s">
        <v>1244</v>
      </c>
      <c r="W1552" t="s">
        <v>659</v>
      </c>
      <c r="X1552" t="s">
        <v>2019</v>
      </c>
      <c r="Y1552" t="s">
        <v>659</v>
      </c>
      <c r="Z1552" t="s">
        <v>2019</v>
      </c>
      <c r="AA1552" t="s">
        <v>659</v>
      </c>
      <c r="AB1552" t="s">
        <v>2019</v>
      </c>
      <c r="AC1552" t="s">
        <v>659</v>
      </c>
      <c r="AD1552" t="s">
        <v>2019</v>
      </c>
      <c r="AE1552" t="s">
        <v>659</v>
      </c>
      <c r="AF1552" t="s">
        <v>2019</v>
      </c>
      <c r="AG1552" t="s">
        <v>659</v>
      </c>
      <c r="AH1552" t="s">
        <v>2019</v>
      </c>
      <c r="AI1552" t="s">
        <v>659</v>
      </c>
      <c r="AJ1552" t="s">
        <v>2019</v>
      </c>
      <c r="AK1552" t="s">
        <v>659</v>
      </c>
      <c r="AL1552" t="s">
        <v>2019</v>
      </c>
      <c r="AM1552" t="s">
        <v>659</v>
      </c>
      <c r="AN1552" t="s">
        <v>2019</v>
      </c>
      <c r="AO1552" t="s">
        <v>712</v>
      </c>
      <c r="AP1552" t="s">
        <v>524</v>
      </c>
      <c r="AQ1552" t="s">
        <v>712</v>
      </c>
      <c r="AR1552" t="s">
        <v>524</v>
      </c>
      <c r="AS1552" t="s">
        <v>712</v>
      </c>
      <c r="AT1552" t="s">
        <v>524</v>
      </c>
      <c r="AU1552" t="s">
        <v>659</v>
      </c>
      <c r="AV1552" t="s">
        <v>2019</v>
      </c>
      <c r="AW1552">
        <v>1</v>
      </c>
      <c r="AX1552" t="s">
        <v>712</v>
      </c>
      <c r="AY1552" t="s">
        <v>119</v>
      </c>
      <c r="AZ1552" t="s">
        <v>1246</v>
      </c>
      <c r="BA1552" t="s">
        <v>1246</v>
      </c>
      <c r="BB1552" t="s">
        <v>1248</v>
      </c>
      <c r="BE1552" t="s">
        <v>659</v>
      </c>
      <c r="BG1552" t="s">
        <v>1253</v>
      </c>
      <c r="BH1552" t="s">
        <v>1257</v>
      </c>
      <c r="BI1552" t="s">
        <v>1259</v>
      </c>
      <c r="BJ1552" t="s">
        <v>1267</v>
      </c>
      <c r="BL1552"/>
      <c r="BM1552" t="s">
        <v>2935</v>
      </c>
    </row>
    <row r="1553" spans="2:65" x14ac:dyDescent="0.3">
      <c r="B1553" t="s">
        <v>547</v>
      </c>
      <c r="C1553" t="s">
        <v>64</v>
      </c>
      <c r="D1553" t="s">
        <v>3050</v>
      </c>
      <c r="E1553" t="s">
        <v>643</v>
      </c>
      <c r="F1553" t="s">
        <v>727</v>
      </c>
      <c r="G1553" t="s">
        <v>128</v>
      </c>
      <c r="H1553" t="s">
        <v>727</v>
      </c>
      <c r="K1553" s="3">
        <v>44652</v>
      </c>
      <c r="L1553" t="s">
        <v>1239</v>
      </c>
      <c r="M1553" t="s">
        <v>712</v>
      </c>
      <c r="N1553" t="s">
        <v>712</v>
      </c>
      <c r="O1553" t="s">
        <v>2643</v>
      </c>
      <c r="P1553" cm="1">
        <f t="array" ref="P1553">_xlfn.SWITCH(O1553,"Excellent",5,"Above Average", 4,"Average",3,"Below Average",2,"Extremely Poor",1)</f>
        <v>1</v>
      </c>
      <c r="Q1553" t="s">
        <v>659</v>
      </c>
      <c r="R1553" t="s">
        <v>2019</v>
      </c>
      <c r="S1553" t="s">
        <v>712</v>
      </c>
      <c r="T1553" t="s">
        <v>1979</v>
      </c>
      <c r="U1553" t="s">
        <v>712</v>
      </c>
      <c r="V1553" t="s">
        <v>1244</v>
      </c>
      <c r="W1553" t="s">
        <v>659</v>
      </c>
      <c r="X1553" t="s">
        <v>2019</v>
      </c>
      <c r="Y1553" t="s">
        <v>712</v>
      </c>
      <c r="Z1553" t="s">
        <v>1244</v>
      </c>
      <c r="AA1553" t="s">
        <v>659</v>
      </c>
      <c r="AB1553" t="s">
        <v>2019</v>
      </c>
      <c r="AC1553" t="s">
        <v>712</v>
      </c>
      <c r="AD1553" t="s">
        <v>1244</v>
      </c>
      <c r="AE1553" t="s">
        <v>712</v>
      </c>
      <c r="AF1553" t="s">
        <v>1244</v>
      </c>
      <c r="AG1553" t="s">
        <v>712</v>
      </c>
      <c r="AH1553" t="s">
        <v>1244</v>
      </c>
      <c r="AI1553" t="s">
        <v>659</v>
      </c>
      <c r="AJ1553" t="s">
        <v>2019</v>
      </c>
      <c r="AK1553" t="s">
        <v>712</v>
      </c>
      <c r="AL1553" t="s">
        <v>1244</v>
      </c>
      <c r="AM1553" t="s">
        <v>712</v>
      </c>
      <c r="AN1553" t="s">
        <v>1244</v>
      </c>
      <c r="AO1553" t="s">
        <v>659</v>
      </c>
      <c r="AP1553" t="s">
        <v>2019</v>
      </c>
      <c r="AQ1553" t="s">
        <v>712</v>
      </c>
      <c r="AR1553" t="s">
        <v>1244</v>
      </c>
      <c r="AS1553" t="s">
        <v>712</v>
      </c>
      <c r="AT1553" t="s">
        <v>1244</v>
      </c>
      <c r="AU1553" t="s">
        <v>659</v>
      </c>
      <c r="AV1553" t="s">
        <v>2019</v>
      </c>
      <c r="AW1553">
        <v>1</v>
      </c>
      <c r="AX1553" t="s">
        <v>712</v>
      </c>
      <c r="AY1553" t="s">
        <v>2644</v>
      </c>
      <c r="AZ1553" t="s">
        <v>1246</v>
      </c>
      <c r="BA1553" t="s">
        <v>1246</v>
      </c>
      <c r="BB1553" t="s">
        <v>1250</v>
      </c>
      <c r="BE1553" t="s">
        <v>712</v>
      </c>
      <c r="BG1553" t="s">
        <v>1254</v>
      </c>
      <c r="BH1553" t="s">
        <v>1256</v>
      </c>
      <c r="BI1553" t="s">
        <v>1259</v>
      </c>
      <c r="BJ1553" t="s">
        <v>1266</v>
      </c>
      <c r="BL1553"/>
      <c r="BM1553" t="s">
        <v>2935</v>
      </c>
    </row>
    <row r="1554" spans="2:65" x14ac:dyDescent="0.3">
      <c r="B1554" t="s">
        <v>557</v>
      </c>
      <c r="C1554" t="s">
        <v>64</v>
      </c>
      <c r="D1554" t="s">
        <v>2947</v>
      </c>
      <c r="E1554" t="s">
        <v>1022</v>
      </c>
      <c r="F1554" t="s">
        <v>623</v>
      </c>
      <c r="G1554" t="s">
        <v>76</v>
      </c>
      <c r="H1554" t="s">
        <v>623</v>
      </c>
      <c r="K1554" s="3">
        <v>44652</v>
      </c>
      <c r="L1554">
        <v>1</v>
      </c>
      <c r="M1554" t="s">
        <v>712</v>
      </c>
      <c r="N1554" t="s">
        <v>712</v>
      </c>
      <c r="O1554" t="s">
        <v>524</v>
      </c>
      <c r="P1554" cm="1">
        <f t="array" ref="P1554">_xlfn.SWITCH(O1554,"Excellent",5,"Above Average", 4,"Average",3,"Below Average",2,"Extremely Poor",1)</f>
        <v>5</v>
      </c>
      <c r="Q1554" t="s">
        <v>712</v>
      </c>
      <c r="R1554" t="s">
        <v>712</v>
      </c>
      <c r="S1554" t="s">
        <v>659</v>
      </c>
      <c r="T1554" t="s">
        <v>2019</v>
      </c>
      <c r="U1554" t="s">
        <v>659</v>
      </c>
      <c r="V1554" t="s">
        <v>2019</v>
      </c>
      <c r="W1554" t="s">
        <v>659</v>
      </c>
      <c r="X1554" t="s">
        <v>2019</v>
      </c>
      <c r="Y1554" t="s">
        <v>659</v>
      </c>
      <c r="Z1554" t="s">
        <v>2019</v>
      </c>
      <c r="AA1554" t="s">
        <v>659</v>
      </c>
      <c r="AB1554" t="s">
        <v>2019</v>
      </c>
      <c r="AC1554" t="s">
        <v>659</v>
      </c>
      <c r="AD1554" t="s">
        <v>2019</v>
      </c>
      <c r="AE1554" t="s">
        <v>659</v>
      </c>
      <c r="AF1554" t="s">
        <v>2019</v>
      </c>
      <c r="AG1554" t="s">
        <v>659</v>
      </c>
      <c r="AH1554" t="s">
        <v>2019</v>
      </c>
      <c r="AI1554" t="s">
        <v>659</v>
      </c>
      <c r="AJ1554" t="s">
        <v>2019</v>
      </c>
      <c r="AK1554" t="s">
        <v>659</v>
      </c>
      <c r="AL1554" t="s">
        <v>2019</v>
      </c>
      <c r="AM1554" t="s">
        <v>659</v>
      </c>
      <c r="AN1554" t="s">
        <v>2019</v>
      </c>
      <c r="AO1554" t="s">
        <v>659</v>
      </c>
      <c r="AP1554" t="s">
        <v>2019</v>
      </c>
      <c r="AQ1554" t="s">
        <v>659</v>
      </c>
      <c r="AR1554" t="s">
        <v>2019</v>
      </c>
      <c r="AS1554" t="s">
        <v>659</v>
      </c>
      <c r="AT1554" t="s">
        <v>2019</v>
      </c>
      <c r="AU1554" t="s">
        <v>659</v>
      </c>
      <c r="AV1554" t="s">
        <v>2019</v>
      </c>
      <c r="AW1554">
        <v>0</v>
      </c>
      <c r="AX1554" t="s">
        <v>712</v>
      </c>
      <c r="AY1554" t="s">
        <v>1246</v>
      </c>
      <c r="AZ1554" t="s">
        <v>1246</v>
      </c>
      <c r="BA1554" t="s">
        <v>1246</v>
      </c>
      <c r="BB1554" t="s">
        <v>1248</v>
      </c>
      <c r="BE1554" t="s">
        <v>659</v>
      </c>
      <c r="BG1554" t="s">
        <v>1254</v>
      </c>
      <c r="BH1554" t="s">
        <v>1257</v>
      </c>
      <c r="BI1554" t="s">
        <v>1259</v>
      </c>
      <c r="BJ1554" t="s">
        <v>1266</v>
      </c>
      <c r="BL1554"/>
      <c r="BM1554" t="s">
        <v>2935</v>
      </c>
    </row>
    <row r="1555" spans="2:65" x14ac:dyDescent="0.3">
      <c r="B1555" t="s">
        <v>503</v>
      </c>
      <c r="C1555" t="s">
        <v>64</v>
      </c>
      <c r="D1555" t="s">
        <v>2967</v>
      </c>
      <c r="E1555" t="s">
        <v>1023</v>
      </c>
      <c r="F1555" t="s">
        <v>1024</v>
      </c>
      <c r="G1555" t="s">
        <v>101</v>
      </c>
      <c r="H1555" t="s">
        <v>392</v>
      </c>
      <c r="K1555" s="3">
        <v>44652</v>
      </c>
      <c r="L1555">
        <v>1</v>
      </c>
      <c r="M1555" t="s">
        <v>712</v>
      </c>
      <c r="N1555" t="s">
        <v>712</v>
      </c>
      <c r="O1555" t="s">
        <v>2643</v>
      </c>
      <c r="P1555" cm="1">
        <f t="array" ref="P1555">_xlfn.SWITCH(O1555,"Excellent",5,"Above Average", 4,"Average",3,"Below Average",2,"Extremely Poor",1)</f>
        <v>1</v>
      </c>
      <c r="Q1555" t="s">
        <v>712</v>
      </c>
      <c r="R1555" t="s">
        <v>712</v>
      </c>
      <c r="S1555" t="s">
        <v>712</v>
      </c>
      <c r="T1555" t="s">
        <v>524</v>
      </c>
      <c r="U1555" t="s">
        <v>659</v>
      </c>
      <c r="V1555" t="s">
        <v>2019</v>
      </c>
      <c r="W1555" t="s">
        <v>659</v>
      </c>
      <c r="X1555" t="s">
        <v>2019</v>
      </c>
      <c r="Y1555" t="s">
        <v>659</v>
      </c>
      <c r="Z1555" t="s">
        <v>2019</v>
      </c>
      <c r="AA1555" t="s">
        <v>659</v>
      </c>
      <c r="AB1555" t="s">
        <v>2019</v>
      </c>
      <c r="AC1555" t="s">
        <v>712</v>
      </c>
      <c r="AD1555" t="s">
        <v>1243</v>
      </c>
      <c r="AE1555" t="s">
        <v>659</v>
      </c>
      <c r="AF1555" t="s">
        <v>2019</v>
      </c>
      <c r="AG1555" t="s">
        <v>659</v>
      </c>
      <c r="AH1555" t="s">
        <v>2019</v>
      </c>
      <c r="AI1555" t="s">
        <v>659</v>
      </c>
      <c r="AJ1555" t="s">
        <v>2019</v>
      </c>
      <c r="AK1555" t="s">
        <v>659</v>
      </c>
      <c r="AL1555" t="s">
        <v>2019</v>
      </c>
      <c r="AM1555" t="s">
        <v>712</v>
      </c>
      <c r="AN1555" t="s">
        <v>524</v>
      </c>
      <c r="AO1555" t="s">
        <v>659</v>
      </c>
      <c r="AP1555" t="s">
        <v>2019</v>
      </c>
      <c r="AQ1555" t="s">
        <v>712</v>
      </c>
      <c r="AR1555" t="s">
        <v>524</v>
      </c>
      <c r="AS1555" t="s">
        <v>659</v>
      </c>
      <c r="AT1555" t="s">
        <v>2019</v>
      </c>
      <c r="AU1555" t="s">
        <v>659</v>
      </c>
      <c r="AV1555" t="s">
        <v>2019</v>
      </c>
      <c r="AW1555">
        <v>1</v>
      </c>
      <c r="AX1555" t="s">
        <v>659</v>
      </c>
      <c r="AY1555" t="s">
        <v>119</v>
      </c>
      <c r="AZ1555" t="s">
        <v>1246</v>
      </c>
      <c r="BA1555" t="s">
        <v>1246</v>
      </c>
      <c r="BB1555" t="s">
        <v>1248</v>
      </c>
      <c r="BE1555" t="s">
        <v>659</v>
      </c>
      <c r="BG1555" t="s">
        <v>1253</v>
      </c>
      <c r="BH1555" t="s">
        <v>1257</v>
      </c>
      <c r="BI1555" t="s">
        <v>1259</v>
      </c>
      <c r="BJ1555" t="s">
        <v>1266</v>
      </c>
      <c r="BL1555"/>
      <c r="BM1555" t="s">
        <v>2935</v>
      </c>
    </row>
    <row r="1556" spans="2:65" x14ac:dyDescent="0.3">
      <c r="B1556" t="s">
        <v>242</v>
      </c>
      <c r="C1556" t="s">
        <v>64</v>
      </c>
      <c r="D1556" t="s">
        <v>2964</v>
      </c>
      <c r="E1556" t="s">
        <v>1025</v>
      </c>
      <c r="F1556" t="s">
        <v>539</v>
      </c>
      <c r="G1556" t="s">
        <v>66</v>
      </c>
      <c r="H1556" t="s">
        <v>742</v>
      </c>
      <c r="K1556" s="3">
        <v>44652</v>
      </c>
      <c r="L1556">
        <v>2</v>
      </c>
      <c r="M1556" t="s">
        <v>712</v>
      </c>
      <c r="N1556" t="s">
        <v>712</v>
      </c>
      <c r="O1556" t="s">
        <v>524</v>
      </c>
      <c r="P1556" cm="1">
        <f t="array" ref="P1556">_xlfn.SWITCH(O1556,"Excellent",5,"Above Average", 4,"Average",3,"Below Average",2,"Extremely Poor",1)</f>
        <v>5</v>
      </c>
      <c r="Q1556" t="s">
        <v>712</v>
      </c>
      <c r="R1556" t="s">
        <v>712</v>
      </c>
      <c r="S1556" t="s">
        <v>712</v>
      </c>
      <c r="T1556" t="s">
        <v>524</v>
      </c>
      <c r="U1556" t="s">
        <v>659</v>
      </c>
      <c r="V1556" t="s">
        <v>2019</v>
      </c>
      <c r="W1556" t="s">
        <v>659</v>
      </c>
      <c r="X1556" t="s">
        <v>2019</v>
      </c>
      <c r="Y1556" t="s">
        <v>659</v>
      </c>
      <c r="Z1556" t="s">
        <v>2019</v>
      </c>
      <c r="AA1556" t="s">
        <v>712</v>
      </c>
      <c r="AB1556" t="s">
        <v>524</v>
      </c>
      <c r="AC1556" t="s">
        <v>659</v>
      </c>
      <c r="AD1556" t="s">
        <v>2019</v>
      </c>
      <c r="AE1556" t="s">
        <v>659</v>
      </c>
      <c r="AF1556" t="s">
        <v>2019</v>
      </c>
      <c r="AG1556" t="s">
        <v>659</v>
      </c>
      <c r="AH1556" t="s">
        <v>2019</v>
      </c>
      <c r="AI1556" t="s">
        <v>659</v>
      </c>
      <c r="AJ1556" t="s">
        <v>2019</v>
      </c>
      <c r="AK1556" t="s">
        <v>712</v>
      </c>
      <c r="AL1556" t="s">
        <v>524</v>
      </c>
      <c r="AM1556" t="s">
        <v>712</v>
      </c>
      <c r="AN1556" t="s">
        <v>524</v>
      </c>
      <c r="AO1556" t="s">
        <v>659</v>
      </c>
      <c r="AP1556" t="s">
        <v>2019</v>
      </c>
      <c r="AQ1556" t="s">
        <v>659</v>
      </c>
      <c r="AR1556" t="s">
        <v>2019</v>
      </c>
      <c r="AS1556" t="s">
        <v>712</v>
      </c>
      <c r="AT1556" t="s">
        <v>524</v>
      </c>
      <c r="AU1556" t="s">
        <v>659</v>
      </c>
      <c r="AV1556" t="s">
        <v>2019</v>
      </c>
      <c r="AW1556">
        <v>1</v>
      </c>
      <c r="AX1556" t="s">
        <v>659</v>
      </c>
      <c r="AY1556" t="s">
        <v>1246</v>
      </c>
      <c r="AZ1556" t="s">
        <v>1246</v>
      </c>
      <c r="BA1556" t="s">
        <v>1246</v>
      </c>
      <c r="BB1556" t="s">
        <v>1248</v>
      </c>
      <c r="BE1556" t="s">
        <v>659</v>
      </c>
      <c r="BG1556" t="s">
        <v>1254</v>
      </c>
      <c r="BH1556" t="s">
        <v>1257</v>
      </c>
      <c r="BI1556" t="s">
        <v>1265</v>
      </c>
      <c r="BJ1556" t="s">
        <v>1267</v>
      </c>
      <c r="BL1556"/>
      <c r="BM1556" t="s">
        <v>2935</v>
      </c>
    </row>
    <row r="1557" spans="2:65" x14ac:dyDescent="0.3">
      <c r="B1557" t="s">
        <v>206</v>
      </c>
      <c r="C1557" t="s">
        <v>64</v>
      </c>
      <c r="D1557" t="s">
        <v>3024</v>
      </c>
      <c r="E1557" t="s">
        <v>1026</v>
      </c>
      <c r="F1557" t="s">
        <v>747</v>
      </c>
      <c r="G1557" t="s">
        <v>76</v>
      </c>
      <c r="H1557" t="s">
        <v>747</v>
      </c>
      <c r="K1557" s="3">
        <v>44652</v>
      </c>
      <c r="L1557" t="s">
        <v>1239</v>
      </c>
      <c r="M1557" t="s">
        <v>712</v>
      </c>
      <c r="N1557" t="s">
        <v>712</v>
      </c>
      <c r="O1557" t="s">
        <v>2640</v>
      </c>
      <c r="P1557" cm="1">
        <f t="array" ref="P1557">_xlfn.SWITCH(O1557,"Excellent",5,"Above Average", 4,"Average",3,"Below Average",2,"Extremely Poor",1)</f>
        <v>4</v>
      </c>
      <c r="Q1557" t="s">
        <v>712</v>
      </c>
      <c r="R1557" t="s">
        <v>712</v>
      </c>
      <c r="S1557" t="s">
        <v>712</v>
      </c>
      <c r="T1557" t="s">
        <v>1242</v>
      </c>
      <c r="U1557" t="s">
        <v>659</v>
      </c>
      <c r="V1557" t="s">
        <v>2019</v>
      </c>
      <c r="W1557" t="s">
        <v>659</v>
      </c>
      <c r="X1557" t="s">
        <v>2019</v>
      </c>
      <c r="Y1557" t="s">
        <v>712</v>
      </c>
      <c r="Z1557" t="s">
        <v>1242</v>
      </c>
      <c r="AA1557" t="s">
        <v>659</v>
      </c>
      <c r="AB1557" t="s">
        <v>2019</v>
      </c>
      <c r="AC1557" t="s">
        <v>659</v>
      </c>
      <c r="AD1557" t="s">
        <v>2019</v>
      </c>
      <c r="AE1557" t="s">
        <v>659</v>
      </c>
      <c r="AF1557" t="s">
        <v>2019</v>
      </c>
      <c r="AG1557" t="s">
        <v>659</v>
      </c>
      <c r="AH1557" t="s">
        <v>2019</v>
      </c>
      <c r="AI1557" t="s">
        <v>659</v>
      </c>
      <c r="AJ1557" t="s">
        <v>2019</v>
      </c>
      <c r="AK1557" t="s">
        <v>659</v>
      </c>
      <c r="AL1557" t="s">
        <v>2019</v>
      </c>
      <c r="AM1557" t="s">
        <v>712</v>
      </c>
      <c r="AN1557" t="s">
        <v>1242</v>
      </c>
      <c r="AO1557" t="s">
        <v>659</v>
      </c>
      <c r="AP1557" t="s">
        <v>2019</v>
      </c>
      <c r="AQ1557" t="s">
        <v>659</v>
      </c>
      <c r="AR1557" t="s">
        <v>2019</v>
      </c>
      <c r="AS1557" t="s">
        <v>659</v>
      </c>
      <c r="AT1557" t="s">
        <v>2019</v>
      </c>
      <c r="AU1557" t="s">
        <v>712</v>
      </c>
      <c r="AV1557" t="s">
        <v>1242</v>
      </c>
      <c r="AW1557">
        <v>1</v>
      </c>
      <c r="AX1557" t="s">
        <v>659</v>
      </c>
      <c r="AY1557" t="s">
        <v>119</v>
      </c>
      <c r="AZ1557" t="s">
        <v>119</v>
      </c>
      <c r="BA1557" t="s">
        <v>119</v>
      </c>
      <c r="BB1557" t="s">
        <v>1251</v>
      </c>
      <c r="BE1557" t="s">
        <v>659</v>
      </c>
      <c r="BG1557" t="s">
        <v>1253</v>
      </c>
      <c r="BH1557" t="s">
        <v>1257</v>
      </c>
      <c r="BI1557" t="s">
        <v>1259</v>
      </c>
      <c r="BJ1557" t="s">
        <v>1266</v>
      </c>
      <c r="BL1557"/>
      <c r="BM1557" t="s">
        <v>2935</v>
      </c>
    </row>
    <row r="1558" spans="2:65" x14ac:dyDescent="0.3">
      <c r="B1558" t="s">
        <v>110</v>
      </c>
      <c r="C1558" t="s">
        <v>99</v>
      </c>
      <c r="D1558" t="s">
        <v>3004</v>
      </c>
      <c r="E1558" t="s">
        <v>693</v>
      </c>
      <c r="F1558" t="s">
        <v>493</v>
      </c>
      <c r="G1558" t="s">
        <v>89</v>
      </c>
      <c r="I1558" t="s">
        <v>102</v>
      </c>
      <c r="J1558" t="s">
        <v>68</v>
      </c>
      <c r="K1558" s="3">
        <v>44652</v>
      </c>
      <c r="L1558">
        <v>1</v>
      </c>
      <c r="M1558" t="s">
        <v>712</v>
      </c>
      <c r="N1558" t="s">
        <v>712</v>
      </c>
      <c r="O1558" t="s">
        <v>524</v>
      </c>
      <c r="P1558" cm="1">
        <f t="array" ref="P1558">_xlfn.SWITCH(O1558,"Excellent",5,"Above Average", 4,"Average",3,"Below Average",2,"Extremely Poor",1)</f>
        <v>5</v>
      </c>
      <c r="Q1558" t="s">
        <v>712</v>
      </c>
      <c r="R1558" t="s">
        <v>712</v>
      </c>
      <c r="S1558" t="s">
        <v>712</v>
      </c>
      <c r="T1558" t="s">
        <v>524</v>
      </c>
      <c r="U1558" t="s">
        <v>659</v>
      </c>
      <c r="V1558" t="s">
        <v>2019</v>
      </c>
      <c r="W1558" t="s">
        <v>659</v>
      </c>
      <c r="X1558" t="s">
        <v>2019</v>
      </c>
      <c r="Y1558" t="s">
        <v>712</v>
      </c>
      <c r="Z1558" t="s">
        <v>524</v>
      </c>
      <c r="AA1558" t="s">
        <v>659</v>
      </c>
      <c r="AB1558" t="s">
        <v>2019</v>
      </c>
      <c r="AC1558" t="s">
        <v>659</v>
      </c>
      <c r="AD1558" t="s">
        <v>2019</v>
      </c>
      <c r="AE1558" t="s">
        <v>659</v>
      </c>
      <c r="AF1558" t="s">
        <v>2019</v>
      </c>
      <c r="AG1558" t="s">
        <v>659</v>
      </c>
      <c r="AH1558" t="s">
        <v>2019</v>
      </c>
      <c r="AI1558" t="s">
        <v>659</v>
      </c>
      <c r="AJ1558" t="s">
        <v>2019</v>
      </c>
      <c r="AK1558" t="s">
        <v>712</v>
      </c>
      <c r="AL1558" t="s">
        <v>524</v>
      </c>
      <c r="AM1558" t="s">
        <v>712</v>
      </c>
      <c r="AN1558" t="s">
        <v>524</v>
      </c>
      <c r="AO1558" t="s">
        <v>712</v>
      </c>
      <c r="AP1558" t="s">
        <v>1244</v>
      </c>
      <c r="AQ1558" t="s">
        <v>712</v>
      </c>
      <c r="AR1558" t="s">
        <v>524</v>
      </c>
      <c r="AS1558" t="s">
        <v>659</v>
      </c>
      <c r="AT1558" t="s">
        <v>2019</v>
      </c>
      <c r="AU1558" t="s">
        <v>712</v>
      </c>
      <c r="AV1558" t="s">
        <v>524</v>
      </c>
      <c r="AW1558">
        <v>2</v>
      </c>
      <c r="AX1558" t="s">
        <v>659</v>
      </c>
      <c r="AY1558" t="s">
        <v>1246</v>
      </c>
      <c r="AZ1558" t="s">
        <v>1247</v>
      </c>
      <c r="BA1558" t="s">
        <v>1246</v>
      </c>
      <c r="BB1558" t="s">
        <v>1248</v>
      </c>
      <c r="BE1558" t="s">
        <v>659</v>
      </c>
      <c r="BG1558" t="s">
        <v>1254</v>
      </c>
      <c r="BH1558" t="s">
        <v>1257</v>
      </c>
      <c r="BI1558" t="s">
        <v>1259</v>
      </c>
      <c r="BJ1558" t="s">
        <v>1266</v>
      </c>
      <c r="BK1558" t="s">
        <v>68</v>
      </c>
      <c r="BL1558">
        <v>1</v>
      </c>
      <c r="BM1558" t="s">
        <v>2945</v>
      </c>
    </row>
    <row r="1559" spans="2:65" x14ac:dyDescent="0.3">
      <c r="B1559" t="s">
        <v>280</v>
      </c>
      <c r="C1559" t="s">
        <v>64</v>
      </c>
      <c r="D1559" t="s">
        <v>2996</v>
      </c>
      <c r="E1559" t="s">
        <v>612</v>
      </c>
      <c r="F1559" t="s">
        <v>585</v>
      </c>
      <c r="G1559" t="s">
        <v>113</v>
      </c>
      <c r="H1559" t="s">
        <v>585</v>
      </c>
      <c r="K1559" s="3">
        <v>44652</v>
      </c>
      <c r="L1559">
        <v>2</v>
      </c>
      <c r="M1559" t="s">
        <v>712</v>
      </c>
      <c r="N1559" t="s">
        <v>712</v>
      </c>
      <c r="O1559" t="s">
        <v>524</v>
      </c>
      <c r="P1559" cm="1">
        <f t="array" ref="P1559">_xlfn.SWITCH(O1559,"Excellent",5,"Above Average", 4,"Average",3,"Below Average",2,"Extremely Poor",1)</f>
        <v>5</v>
      </c>
      <c r="Q1559" t="s">
        <v>712</v>
      </c>
      <c r="R1559" t="s">
        <v>712</v>
      </c>
      <c r="S1559" t="s">
        <v>712</v>
      </c>
      <c r="T1559" t="s">
        <v>524</v>
      </c>
      <c r="U1559" t="s">
        <v>659</v>
      </c>
      <c r="V1559" t="s">
        <v>2019</v>
      </c>
      <c r="W1559" t="s">
        <v>659</v>
      </c>
      <c r="X1559" t="s">
        <v>2019</v>
      </c>
      <c r="Y1559" t="s">
        <v>712</v>
      </c>
      <c r="Z1559" t="s">
        <v>524</v>
      </c>
      <c r="AA1559" t="s">
        <v>712</v>
      </c>
      <c r="AB1559" t="s">
        <v>524</v>
      </c>
      <c r="AC1559" t="s">
        <v>712</v>
      </c>
      <c r="AD1559" t="s">
        <v>524</v>
      </c>
      <c r="AE1559" t="s">
        <v>659</v>
      </c>
      <c r="AF1559" t="s">
        <v>2019</v>
      </c>
      <c r="AG1559" t="s">
        <v>659</v>
      </c>
      <c r="AH1559" t="s">
        <v>2019</v>
      </c>
      <c r="AI1559" t="s">
        <v>659</v>
      </c>
      <c r="AJ1559" t="s">
        <v>2019</v>
      </c>
      <c r="AK1559" t="s">
        <v>659</v>
      </c>
      <c r="AL1559" t="s">
        <v>2019</v>
      </c>
      <c r="AM1559" t="s">
        <v>712</v>
      </c>
      <c r="AN1559" t="s">
        <v>524</v>
      </c>
      <c r="AO1559" t="s">
        <v>659</v>
      </c>
      <c r="AP1559" t="s">
        <v>2019</v>
      </c>
      <c r="AQ1559" t="s">
        <v>659</v>
      </c>
      <c r="AR1559" t="s">
        <v>2019</v>
      </c>
      <c r="AS1559" t="s">
        <v>659</v>
      </c>
      <c r="AT1559" t="s">
        <v>2019</v>
      </c>
      <c r="AU1559" t="s">
        <v>659</v>
      </c>
      <c r="AV1559" t="s">
        <v>2019</v>
      </c>
      <c r="AW1559">
        <v>0</v>
      </c>
      <c r="AX1559" t="s">
        <v>659</v>
      </c>
      <c r="AY1559" t="s">
        <v>1246</v>
      </c>
      <c r="AZ1559" t="s">
        <v>1246</v>
      </c>
      <c r="BA1559" t="s">
        <v>1246</v>
      </c>
      <c r="BB1559" t="s">
        <v>1248</v>
      </c>
      <c r="BE1559" t="s">
        <v>659</v>
      </c>
      <c r="BG1559" t="s">
        <v>1253</v>
      </c>
      <c r="BH1559" t="s">
        <v>1257</v>
      </c>
      <c r="BI1559" t="s">
        <v>1259</v>
      </c>
      <c r="BJ1559" t="s">
        <v>1266</v>
      </c>
      <c r="BL1559"/>
      <c r="BM1559" t="s">
        <v>2935</v>
      </c>
    </row>
    <row r="1560" spans="2:65" x14ac:dyDescent="0.3">
      <c r="B1560" t="s">
        <v>445</v>
      </c>
      <c r="C1560" t="s">
        <v>64</v>
      </c>
      <c r="D1560" t="s">
        <v>3086</v>
      </c>
      <c r="E1560" t="s">
        <v>2801</v>
      </c>
      <c r="F1560" t="s">
        <v>3203</v>
      </c>
      <c r="G1560" t="s">
        <v>118</v>
      </c>
      <c r="H1560" t="s">
        <v>3203</v>
      </c>
      <c r="K1560" s="3">
        <v>44652</v>
      </c>
      <c r="L1560">
        <v>2</v>
      </c>
      <c r="M1560" t="s">
        <v>712</v>
      </c>
      <c r="N1560" t="s">
        <v>712</v>
      </c>
      <c r="O1560" t="s">
        <v>1242</v>
      </c>
      <c r="P1560" cm="1">
        <f t="array" ref="P1560">_xlfn.SWITCH(O1560,"Excellent",5,"Above Average", 4,"Average",3,"Below Average",2,"Extremely Poor",1)</f>
        <v>3</v>
      </c>
      <c r="Q1560" t="s">
        <v>712</v>
      </c>
      <c r="R1560" t="s">
        <v>712</v>
      </c>
      <c r="S1560" t="s">
        <v>712</v>
      </c>
      <c r="T1560" t="s">
        <v>1243</v>
      </c>
      <c r="U1560" t="s">
        <v>659</v>
      </c>
      <c r="V1560" t="s">
        <v>2019</v>
      </c>
      <c r="W1560" t="s">
        <v>659</v>
      </c>
      <c r="X1560" t="s">
        <v>2019</v>
      </c>
      <c r="Y1560" t="s">
        <v>659</v>
      </c>
      <c r="Z1560" t="s">
        <v>2019</v>
      </c>
      <c r="AA1560" t="s">
        <v>712</v>
      </c>
      <c r="AB1560" t="s">
        <v>1244</v>
      </c>
      <c r="AC1560" t="s">
        <v>659</v>
      </c>
      <c r="AD1560" t="s">
        <v>2019</v>
      </c>
      <c r="AE1560" t="s">
        <v>659</v>
      </c>
      <c r="AF1560" t="s">
        <v>2019</v>
      </c>
      <c r="AG1560" t="s">
        <v>659</v>
      </c>
      <c r="AH1560" t="s">
        <v>2019</v>
      </c>
      <c r="AI1560" t="s">
        <v>659</v>
      </c>
      <c r="AJ1560" t="s">
        <v>2019</v>
      </c>
      <c r="AK1560" t="s">
        <v>659</v>
      </c>
      <c r="AL1560" t="s">
        <v>2019</v>
      </c>
      <c r="AM1560" t="s">
        <v>659</v>
      </c>
      <c r="AN1560" t="s">
        <v>2019</v>
      </c>
      <c r="AO1560" t="s">
        <v>659</v>
      </c>
      <c r="AP1560" t="s">
        <v>2019</v>
      </c>
      <c r="AQ1560" t="s">
        <v>712</v>
      </c>
      <c r="AR1560" t="s">
        <v>1242</v>
      </c>
      <c r="AS1560" t="s">
        <v>712</v>
      </c>
      <c r="AT1560" t="s">
        <v>1244</v>
      </c>
      <c r="AU1560" t="s">
        <v>712</v>
      </c>
      <c r="AV1560" t="s">
        <v>1244</v>
      </c>
      <c r="AW1560">
        <v>0</v>
      </c>
      <c r="AX1560" t="s">
        <v>659</v>
      </c>
      <c r="AY1560" t="s">
        <v>3291</v>
      </c>
      <c r="AZ1560" t="s">
        <v>3291</v>
      </c>
      <c r="BA1560" t="s">
        <v>3291</v>
      </c>
      <c r="BB1560" t="s">
        <v>1249</v>
      </c>
      <c r="BE1560" t="s">
        <v>659</v>
      </c>
      <c r="BG1560" t="s">
        <v>1253</v>
      </c>
      <c r="BH1560" t="s">
        <v>1257</v>
      </c>
      <c r="BI1560" t="s">
        <v>1259</v>
      </c>
      <c r="BJ1560" t="s">
        <v>1267</v>
      </c>
      <c r="BL1560"/>
      <c r="BM1560" t="s">
        <v>2935</v>
      </c>
    </row>
    <row r="1561" spans="2:65" x14ac:dyDescent="0.3">
      <c r="B1561" t="s">
        <v>435</v>
      </c>
      <c r="C1561" t="s">
        <v>64</v>
      </c>
      <c r="D1561" t="s">
        <v>2950</v>
      </c>
      <c r="E1561" t="s">
        <v>2135</v>
      </c>
      <c r="F1561" t="s">
        <v>1027</v>
      </c>
      <c r="G1561" t="s">
        <v>84</v>
      </c>
      <c r="H1561" t="s">
        <v>238</v>
      </c>
      <c r="K1561" s="3">
        <v>44652</v>
      </c>
      <c r="L1561">
        <v>1</v>
      </c>
      <c r="M1561" t="s">
        <v>712</v>
      </c>
      <c r="N1561" t="s">
        <v>712</v>
      </c>
      <c r="O1561" t="s">
        <v>1242</v>
      </c>
      <c r="P1561" cm="1">
        <f t="array" ref="P1561">_xlfn.SWITCH(O1561,"Excellent",5,"Above Average", 4,"Average",3,"Below Average",2,"Extremely Poor",1)</f>
        <v>3</v>
      </c>
      <c r="Q1561" t="s">
        <v>659</v>
      </c>
      <c r="R1561" t="s">
        <v>2019</v>
      </c>
      <c r="S1561" t="s">
        <v>659</v>
      </c>
      <c r="T1561" t="s">
        <v>2019</v>
      </c>
      <c r="U1561" t="s">
        <v>712</v>
      </c>
      <c r="V1561" t="s">
        <v>1242</v>
      </c>
      <c r="W1561" t="s">
        <v>659</v>
      </c>
      <c r="X1561" t="s">
        <v>2019</v>
      </c>
      <c r="Y1561" t="s">
        <v>659</v>
      </c>
      <c r="Z1561" t="s">
        <v>2019</v>
      </c>
      <c r="AA1561" t="s">
        <v>659</v>
      </c>
      <c r="AB1561" t="s">
        <v>2019</v>
      </c>
      <c r="AC1561" t="s">
        <v>659</v>
      </c>
      <c r="AD1561" t="s">
        <v>2019</v>
      </c>
      <c r="AE1561" t="s">
        <v>659</v>
      </c>
      <c r="AF1561" t="s">
        <v>2019</v>
      </c>
      <c r="AG1561" t="s">
        <v>659</v>
      </c>
      <c r="AH1561" t="s">
        <v>2019</v>
      </c>
      <c r="AI1561" t="s">
        <v>659</v>
      </c>
      <c r="AJ1561" t="s">
        <v>2019</v>
      </c>
      <c r="AK1561" t="s">
        <v>659</v>
      </c>
      <c r="AL1561" t="s">
        <v>2019</v>
      </c>
      <c r="AM1561" t="s">
        <v>659</v>
      </c>
      <c r="AN1561" t="s">
        <v>2019</v>
      </c>
      <c r="AO1561" t="s">
        <v>659</v>
      </c>
      <c r="AP1561" t="s">
        <v>2019</v>
      </c>
      <c r="AQ1561" t="s">
        <v>659</v>
      </c>
      <c r="AR1561" t="s">
        <v>2019</v>
      </c>
      <c r="AS1561" t="s">
        <v>659</v>
      </c>
      <c r="AT1561" t="s">
        <v>2019</v>
      </c>
      <c r="AU1561" t="s">
        <v>712</v>
      </c>
      <c r="AV1561" t="s">
        <v>1244</v>
      </c>
      <c r="AW1561">
        <v>0</v>
      </c>
      <c r="AX1561" t="s">
        <v>659</v>
      </c>
      <c r="AY1561" t="s">
        <v>3291</v>
      </c>
      <c r="AZ1561" t="s">
        <v>3291</v>
      </c>
      <c r="BA1561" t="s">
        <v>2644</v>
      </c>
      <c r="BB1561" t="s">
        <v>1251</v>
      </c>
      <c r="BE1561" t="s">
        <v>659</v>
      </c>
      <c r="BG1561" t="s">
        <v>1254</v>
      </c>
      <c r="BH1561" t="s">
        <v>1256</v>
      </c>
      <c r="BI1561" t="s">
        <v>1259</v>
      </c>
      <c r="BJ1561" t="s">
        <v>1266</v>
      </c>
      <c r="BL1561"/>
      <c r="BM1561" t="s">
        <v>2935</v>
      </c>
    </row>
    <row r="1562" spans="2:65" x14ac:dyDescent="0.3">
      <c r="B1562" t="s">
        <v>95</v>
      </c>
      <c r="C1562" t="s">
        <v>64</v>
      </c>
      <c r="D1562" t="s">
        <v>2996</v>
      </c>
      <c r="E1562" t="s">
        <v>1028</v>
      </c>
      <c r="F1562" t="s">
        <v>2032</v>
      </c>
      <c r="G1562" t="s">
        <v>154</v>
      </c>
      <c r="H1562" t="s">
        <v>3204</v>
      </c>
      <c r="K1562" s="3">
        <v>44652</v>
      </c>
      <c r="L1562">
        <v>1</v>
      </c>
      <c r="M1562" t="s">
        <v>712</v>
      </c>
      <c r="N1562" t="s">
        <v>659</v>
      </c>
      <c r="O1562" t="s">
        <v>2640</v>
      </c>
      <c r="P1562" cm="1">
        <f t="array" ref="P1562">_xlfn.SWITCH(O1562,"Excellent",5,"Above Average", 4,"Average",3,"Below Average",2,"Extremely Poor",1)</f>
        <v>4</v>
      </c>
      <c r="Q1562" t="s">
        <v>712</v>
      </c>
      <c r="R1562" t="s">
        <v>712</v>
      </c>
      <c r="S1562" t="s">
        <v>712</v>
      </c>
      <c r="T1562" t="s">
        <v>524</v>
      </c>
      <c r="U1562" t="s">
        <v>712</v>
      </c>
      <c r="V1562" t="s">
        <v>1241</v>
      </c>
      <c r="W1562" t="s">
        <v>712</v>
      </c>
      <c r="X1562" t="s">
        <v>1242</v>
      </c>
      <c r="Y1562" t="s">
        <v>712</v>
      </c>
      <c r="Z1562" t="s">
        <v>1242</v>
      </c>
      <c r="AA1562" t="s">
        <v>712</v>
      </c>
      <c r="AB1562" t="s">
        <v>1244</v>
      </c>
      <c r="AC1562" t="s">
        <v>712</v>
      </c>
      <c r="AD1562" t="s">
        <v>1244</v>
      </c>
      <c r="AE1562" t="s">
        <v>712</v>
      </c>
      <c r="AF1562" t="s">
        <v>1244</v>
      </c>
      <c r="AG1562" t="s">
        <v>659</v>
      </c>
      <c r="AH1562" t="s">
        <v>2019</v>
      </c>
      <c r="AI1562" t="s">
        <v>659</v>
      </c>
      <c r="AJ1562" t="s">
        <v>2019</v>
      </c>
      <c r="AK1562" t="s">
        <v>712</v>
      </c>
      <c r="AL1562" t="s">
        <v>1244</v>
      </c>
      <c r="AM1562" t="s">
        <v>659</v>
      </c>
      <c r="AN1562" t="s">
        <v>2019</v>
      </c>
      <c r="AO1562" t="s">
        <v>659</v>
      </c>
      <c r="AP1562" t="s">
        <v>2019</v>
      </c>
      <c r="AQ1562" t="s">
        <v>659</v>
      </c>
      <c r="AR1562" t="s">
        <v>2019</v>
      </c>
      <c r="AS1562" t="s">
        <v>659</v>
      </c>
      <c r="AT1562" t="s">
        <v>2019</v>
      </c>
      <c r="AU1562" t="s">
        <v>659</v>
      </c>
      <c r="AV1562" t="s">
        <v>2019</v>
      </c>
      <c r="AW1562">
        <v>0</v>
      </c>
      <c r="AX1562" t="s">
        <v>659</v>
      </c>
      <c r="AY1562" t="s">
        <v>1246</v>
      </c>
      <c r="AZ1562" t="s">
        <v>1246</v>
      </c>
      <c r="BA1562" t="s">
        <v>1246</v>
      </c>
      <c r="BB1562" t="s">
        <v>1248</v>
      </c>
      <c r="BE1562" t="s">
        <v>712</v>
      </c>
      <c r="BG1562" t="s">
        <v>1256</v>
      </c>
      <c r="BH1562" t="s">
        <v>1256</v>
      </c>
      <c r="BI1562" t="s">
        <v>1265</v>
      </c>
      <c r="BJ1562" t="s">
        <v>1266</v>
      </c>
      <c r="BL1562"/>
      <c r="BM1562" t="s">
        <v>2935</v>
      </c>
    </row>
    <row r="1563" spans="2:65" x14ac:dyDescent="0.3">
      <c r="B1563" t="s">
        <v>509</v>
      </c>
      <c r="C1563" t="s">
        <v>64</v>
      </c>
      <c r="D1563" t="s">
        <v>2996</v>
      </c>
      <c r="E1563" t="s">
        <v>182</v>
      </c>
      <c r="F1563" t="s">
        <v>2309</v>
      </c>
      <c r="G1563" t="s">
        <v>71</v>
      </c>
      <c r="H1563" t="s">
        <v>1029</v>
      </c>
      <c r="K1563" s="3">
        <v>44652</v>
      </c>
      <c r="L1563">
        <v>1</v>
      </c>
      <c r="M1563" t="s">
        <v>712</v>
      </c>
      <c r="N1563" t="s">
        <v>712</v>
      </c>
      <c r="O1563" t="s">
        <v>524</v>
      </c>
      <c r="P1563" cm="1">
        <f t="array" ref="P1563">_xlfn.SWITCH(O1563,"Excellent",5,"Above Average", 4,"Average",3,"Below Average",2,"Extremely Poor",1)</f>
        <v>5</v>
      </c>
      <c r="Q1563" t="s">
        <v>712</v>
      </c>
      <c r="R1563" t="s">
        <v>712</v>
      </c>
      <c r="S1563" t="s">
        <v>712</v>
      </c>
      <c r="T1563" t="s">
        <v>524</v>
      </c>
      <c r="U1563" t="s">
        <v>659</v>
      </c>
      <c r="V1563" t="s">
        <v>2019</v>
      </c>
      <c r="W1563" t="s">
        <v>659</v>
      </c>
      <c r="X1563" t="s">
        <v>2019</v>
      </c>
      <c r="Y1563" t="s">
        <v>659</v>
      </c>
      <c r="Z1563" t="s">
        <v>2019</v>
      </c>
      <c r="AA1563" t="s">
        <v>712</v>
      </c>
      <c r="AB1563" t="s">
        <v>524</v>
      </c>
      <c r="AC1563" t="s">
        <v>659</v>
      </c>
      <c r="AD1563" t="s">
        <v>2019</v>
      </c>
      <c r="AE1563" t="s">
        <v>659</v>
      </c>
      <c r="AF1563" t="s">
        <v>2019</v>
      </c>
      <c r="AG1563" t="s">
        <v>659</v>
      </c>
      <c r="AH1563" t="s">
        <v>2019</v>
      </c>
      <c r="AI1563" t="s">
        <v>659</v>
      </c>
      <c r="AJ1563" t="s">
        <v>2019</v>
      </c>
      <c r="AK1563" t="s">
        <v>712</v>
      </c>
      <c r="AL1563" t="s">
        <v>524</v>
      </c>
      <c r="AM1563" t="s">
        <v>712</v>
      </c>
      <c r="AN1563" t="s">
        <v>524</v>
      </c>
      <c r="AO1563" t="s">
        <v>712</v>
      </c>
      <c r="AP1563" t="s">
        <v>524</v>
      </c>
      <c r="AQ1563" t="s">
        <v>712</v>
      </c>
      <c r="AR1563" t="s">
        <v>524</v>
      </c>
      <c r="AS1563" t="s">
        <v>659</v>
      </c>
      <c r="AT1563" t="s">
        <v>2019</v>
      </c>
      <c r="AU1563" t="s">
        <v>659</v>
      </c>
      <c r="AV1563" t="s">
        <v>2019</v>
      </c>
      <c r="AW1563">
        <v>1</v>
      </c>
      <c r="AX1563" t="s">
        <v>712</v>
      </c>
      <c r="AY1563" t="s">
        <v>1246</v>
      </c>
      <c r="AZ1563" t="s">
        <v>1246</v>
      </c>
      <c r="BA1563" t="s">
        <v>1246</v>
      </c>
      <c r="BB1563" t="s">
        <v>1248</v>
      </c>
      <c r="BE1563" t="s">
        <v>659</v>
      </c>
      <c r="BG1563" t="s">
        <v>1256</v>
      </c>
      <c r="BH1563" t="s">
        <v>1256</v>
      </c>
      <c r="BI1563" t="s">
        <v>1265</v>
      </c>
      <c r="BJ1563" t="s">
        <v>1265</v>
      </c>
      <c r="BL1563"/>
      <c r="BM1563" t="s">
        <v>2935</v>
      </c>
    </row>
    <row r="1564" spans="2:65" x14ac:dyDescent="0.3">
      <c r="B1564" t="s">
        <v>266</v>
      </c>
      <c r="C1564" t="s">
        <v>99</v>
      </c>
      <c r="D1564" t="s">
        <v>3029</v>
      </c>
      <c r="E1564" t="s">
        <v>950</v>
      </c>
      <c r="F1564" t="s">
        <v>267</v>
      </c>
      <c r="G1564" t="s">
        <v>89</v>
      </c>
      <c r="I1564" t="s">
        <v>102</v>
      </c>
      <c r="J1564" t="s">
        <v>68</v>
      </c>
      <c r="K1564" s="3">
        <v>44652</v>
      </c>
      <c r="L1564">
        <v>1</v>
      </c>
      <c r="M1564" t="s">
        <v>712</v>
      </c>
      <c r="N1564" t="s">
        <v>659</v>
      </c>
      <c r="O1564" t="s">
        <v>524</v>
      </c>
      <c r="P1564" cm="1">
        <f t="array" ref="P1564">_xlfn.SWITCH(O1564,"Excellent",5,"Above Average", 4,"Average",3,"Below Average",2,"Extremely Poor",1)</f>
        <v>5</v>
      </c>
      <c r="Q1564" t="s">
        <v>712</v>
      </c>
      <c r="R1564" t="s">
        <v>712</v>
      </c>
      <c r="S1564" t="s">
        <v>659</v>
      </c>
      <c r="T1564" t="s">
        <v>2019</v>
      </c>
      <c r="U1564" t="s">
        <v>712</v>
      </c>
      <c r="V1564" t="s">
        <v>1243</v>
      </c>
      <c r="W1564" t="s">
        <v>659</v>
      </c>
      <c r="X1564" t="s">
        <v>2019</v>
      </c>
      <c r="Y1564" t="s">
        <v>659</v>
      </c>
      <c r="Z1564" t="s">
        <v>2019</v>
      </c>
      <c r="AA1564" t="s">
        <v>659</v>
      </c>
      <c r="AB1564" t="s">
        <v>2019</v>
      </c>
      <c r="AC1564" t="s">
        <v>659</v>
      </c>
      <c r="AD1564" t="s">
        <v>2019</v>
      </c>
      <c r="AE1564" t="s">
        <v>659</v>
      </c>
      <c r="AF1564" t="s">
        <v>2019</v>
      </c>
      <c r="AG1564" t="s">
        <v>659</v>
      </c>
      <c r="AH1564" t="s">
        <v>2019</v>
      </c>
      <c r="AI1564" t="s">
        <v>659</v>
      </c>
      <c r="AJ1564" t="s">
        <v>2019</v>
      </c>
      <c r="AK1564" t="s">
        <v>712</v>
      </c>
      <c r="AL1564" t="s">
        <v>1243</v>
      </c>
      <c r="AM1564" t="s">
        <v>712</v>
      </c>
      <c r="AN1564" t="s">
        <v>1243</v>
      </c>
      <c r="AO1564" t="s">
        <v>712</v>
      </c>
      <c r="AP1564" t="s">
        <v>1243</v>
      </c>
      <c r="AQ1564" t="s">
        <v>712</v>
      </c>
      <c r="AR1564" t="s">
        <v>1243</v>
      </c>
      <c r="AS1564" t="s">
        <v>659</v>
      </c>
      <c r="AT1564" t="s">
        <v>2019</v>
      </c>
      <c r="AU1564" t="s">
        <v>659</v>
      </c>
      <c r="AV1564" t="s">
        <v>2019</v>
      </c>
      <c r="AW1564">
        <v>0</v>
      </c>
      <c r="AX1564" t="s">
        <v>659</v>
      </c>
      <c r="AY1564" t="s">
        <v>1246</v>
      </c>
      <c r="AZ1564" t="s">
        <v>1246</v>
      </c>
      <c r="BA1564" t="s">
        <v>1246</v>
      </c>
      <c r="BB1564" t="s">
        <v>1251</v>
      </c>
      <c r="BE1564" t="s">
        <v>659</v>
      </c>
      <c r="BG1564" t="s">
        <v>1254</v>
      </c>
      <c r="BH1564" t="s">
        <v>1256</v>
      </c>
      <c r="BI1564" t="s">
        <v>1259</v>
      </c>
      <c r="BJ1564" t="s">
        <v>1266</v>
      </c>
      <c r="BK1564" t="s">
        <v>68</v>
      </c>
      <c r="BL1564">
        <v>1</v>
      </c>
      <c r="BM1564" t="s">
        <v>2945</v>
      </c>
    </row>
    <row r="1565" spans="2:65" x14ac:dyDescent="0.3">
      <c r="B1565" t="s">
        <v>107</v>
      </c>
      <c r="C1565" t="s">
        <v>64</v>
      </c>
      <c r="D1565" t="s">
        <v>3000</v>
      </c>
      <c r="E1565" t="s">
        <v>105</v>
      </c>
      <c r="F1565" t="s">
        <v>1030</v>
      </c>
      <c r="G1565" t="s">
        <v>128</v>
      </c>
      <c r="H1565" t="s">
        <v>1030</v>
      </c>
      <c r="K1565" s="3">
        <v>44652</v>
      </c>
      <c r="L1565">
        <v>1</v>
      </c>
      <c r="M1565" t="s">
        <v>712</v>
      </c>
      <c r="N1565" t="s">
        <v>712</v>
      </c>
      <c r="O1565" t="s">
        <v>524</v>
      </c>
      <c r="P1565" cm="1">
        <f t="array" ref="P1565">_xlfn.SWITCH(O1565,"Excellent",5,"Above Average", 4,"Average",3,"Below Average",2,"Extremely Poor",1)</f>
        <v>5</v>
      </c>
      <c r="Q1565" t="s">
        <v>712</v>
      </c>
      <c r="R1565" t="s">
        <v>712</v>
      </c>
      <c r="S1565" t="s">
        <v>712</v>
      </c>
      <c r="T1565" t="s">
        <v>524</v>
      </c>
      <c r="U1565" t="s">
        <v>659</v>
      </c>
      <c r="V1565" t="s">
        <v>2019</v>
      </c>
      <c r="W1565" t="s">
        <v>659</v>
      </c>
      <c r="X1565" t="s">
        <v>2019</v>
      </c>
      <c r="Y1565" t="s">
        <v>659</v>
      </c>
      <c r="Z1565" t="s">
        <v>2019</v>
      </c>
      <c r="AA1565" t="s">
        <v>659</v>
      </c>
      <c r="AB1565" t="s">
        <v>2019</v>
      </c>
      <c r="AC1565" t="s">
        <v>659</v>
      </c>
      <c r="AD1565" t="s">
        <v>2019</v>
      </c>
      <c r="AE1565" t="s">
        <v>659</v>
      </c>
      <c r="AF1565" t="s">
        <v>2019</v>
      </c>
      <c r="AG1565" t="s">
        <v>659</v>
      </c>
      <c r="AH1565" t="s">
        <v>2019</v>
      </c>
      <c r="AI1565" t="s">
        <v>659</v>
      </c>
      <c r="AJ1565" t="s">
        <v>2019</v>
      </c>
      <c r="AK1565" t="s">
        <v>659</v>
      </c>
      <c r="AL1565" t="s">
        <v>2019</v>
      </c>
      <c r="AM1565" t="s">
        <v>712</v>
      </c>
      <c r="AN1565" t="s">
        <v>524</v>
      </c>
      <c r="AO1565" t="s">
        <v>712</v>
      </c>
      <c r="AP1565" t="s">
        <v>524</v>
      </c>
      <c r="AQ1565" t="s">
        <v>712</v>
      </c>
      <c r="AR1565" t="s">
        <v>524</v>
      </c>
      <c r="AS1565" t="s">
        <v>659</v>
      </c>
      <c r="AT1565" t="s">
        <v>2019</v>
      </c>
      <c r="AU1565" t="s">
        <v>659</v>
      </c>
      <c r="AV1565" t="s">
        <v>2019</v>
      </c>
      <c r="AW1565">
        <v>1</v>
      </c>
      <c r="AX1565" t="s">
        <v>659</v>
      </c>
      <c r="AY1565" t="s">
        <v>1246</v>
      </c>
      <c r="AZ1565" t="s">
        <v>1246</v>
      </c>
      <c r="BA1565" t="s">
        <v>1246</v>
      </c>
      <c r="BB1565" t="s">
        <v>1248</v>
      </c>
      <c r="BE1565" t="s">
        <v>659</v>
      </c>
      <c r="BG1565" t="s">
        <v>1253</v>
      </c>
      <c r="BH1565" t="s">
        <v>1257</v>
      </c>
      <c r="BI1565" t="s">
        <v>1259</v>
      </c>
      <c r="BJ1565" t="s">
        <v>1266</v>
      </c>
      <c r="BL1565"/>
      <c r="BM1565" t="s">
        <v>2935</v>
      </c>
    </row>
    <row r="1566" spans="2:65" x14ac:dyDescent="0.3">
      <c r="B1566" t="s">
        <v>199</v>
      </c>
      <c r="C1566" t="s">
        <v>64</v>
      </c>
      <c r="D1566" t="s">
        <v>2942</v>
      </c>
      <c r="E1566" t="s">
        <v>756</v>
      </c>
      <c r="F1566" t="s">
        <v>116</v>
      </c>
      <c r="G1566" t="s">
        <v>117</v>
      </c>
      <c r="H1566" t="s">
        <v>116</v>
      </c>
      <c r="K1566" s="3">
        <v>44652</v>
      </c>
      <c r="L1566">
        <v>2</v>
      </c>
      <c r="M1566" t="s">
        <v>659</v>
      </c>
      <c r="N1566" t="s">
        <v>2019</v>
      </c>
      <c r="O1566" t="s">
        <v>524</v>
      </c>
      <c r="P1566" cm="1">
        <f t="array" ref="P1566">_xlfn.SWITCH(O1566,"Excellent",5,"Above Average", 4,"Average",3,"Below Average",2,"Extremely Poor",1)</f>
        <v>5</v>
      </c>
      <c r="Q1566" t="s">
        <v>712</v>
      </c>
      <c r="R1566" t="s">
        <v>712</v>
      </c>
      <c r="S1566" t="s">
        <v>712</v>
      </c>
      <c r="T1566" t="s">
        <v>524</v>
      </c>
      <c r="U1566" t="s">
        <v>712</v>
      </c>
      <c r="V1566" t="s">
        <v>524</v>
      </c>
      <c r="W1566" t="s">
        <v>659</v>
      </c>
      <c r="X1566" t="s">
        <v>2019</v>
      </c>
      <c r="Y1566" t="s">
        <v>712</v>
      </c>
      <c r="Z1566" t="s">
        <v>524</v>
      </c>
      <c r="AA1566" t="s">
        <v>659</v>
      </c>
      <c r="AB1566" t="s">
        <v>2019</v>
      </c>
      <c r="AC1566" t="s">
        <v>659</v>
      </c>
      <c r="AD1566" t="s">
        <v>2019</v>
      </c>
      <c r="AE1566" t="s">
        <v>659</v>
      </c>
      <c r="AF1566" t="s">
        <v>2019</v>
      </c>
      <c r="AG1566" t="s">
        <v>659</v>
      </c>
      <c r="AH1566" t="s">
        <v>2019</v>
      </c>
      <c r="AI1566" t="s">
        <v>659</v>
      </c>
      <c r="AJ1566" t="s">
        <v>2019</v>
      </c>
      <c r="AK1566" t="s">
        <v>659</v>
      </c>
      <c r="AL1566" t="s">
        <v>2019</v>
      </c>
      <c r="AM1566" t="s">
        <v>712</v>
      </c>
      <c r="AN1566" t="s">
        <v>524</v>
      </c>
      <c r="AO1566" t="s">
        <v>712</v>
      </c>
      <c r="AP1566" t="s">
        <v>524</v>
      </c>
      <c r="AQ1566" t="s">
        <v>712</v>
      </c>
      <c r="AR1566" t="s">
        <v>524</v>
      </c>
      <c r="AS1566" t="s">
        <v>659</v>
      </c>
      <c r="AT1566" t="s">
        <v>2019</v>
      </c>
      <c r="AU1566" t="s">
        <v>659</v>
      </c>
      <c r="AV1566" t="s">
        <v>2019</v>
      </c>
      <c r="AW1566">
        <v>1</v>
      </c>
      <c r="AX1566" t="s">
        <v>712</v>
      </c>
      <c r="AY1566" t="s">
        <v>1246</v>
      </c>
      <c r="AZ1566" t="s">
        <v>1246</v>
      </c>
      <c r="BA1566" t="s">
        <v>1246</v>
      </c>
      <c r="BB1566" t="s">
        <v>1248</v>
      </c>
      <c r="BE1566" t="s">
        <v>659</v>
      </c>
      <c r="BG1566" t="s">
        <v>1254</v>
      </c>
      <c r="BH1566" t="s">
        <v>1257</v>
      </c>
      <c r="BI1566" t="s">
        <v>1259</v>
      </c>
      <c r="BJ1566" t="s">
        <v>1266</v>
      </c>
      <c r="BL1566"/>
      <c r="BM1566" t="s">
        <v>2935</v>
      </c>
    </row>
    <row r="1567" spans="2:65" x14ac:dyDescent="0.3">
      <c r="B1567" t="s">
        <v>286</v>
      </c>
      <c r="C1567" t="s">
        <v>64</v>
      </c>
      <c r="D1567" t="s">
        <v>3045</v>
      </c>
      <c r="E1567" t="s">
        <v>625</v>
      </c>
      <c r="F1567" t="s">
        <v>3205</v>
      </c>
      <c r="G1567" t="s">
        <v>688</v>
      </c>
      <c r="H1567" t="s">
        <v>3206</v>
      </c>
      <c r="K1567" s="3">
        <v>44652</v>
      </c>
      <c r="L1567">
        <v>1</v>
      </c>
      <c r="M1567" t="s">
        <v>712</v>
      </c>
      <c r="N1567" t="s">
        <v>712</v>
      </c>
      <c r="O1567" t="s">
        <v>1242</v>
      </c>
      <c r="P1567" cm="1">
        <f t="array" ref="P1567">_xlfn.SWITCH(O1567,"Excellent",5,"Above Average", 4,"Average",3,"Below Average",2,"Extremely Poor",1)</f>
        <v>3</v>
      </c>
      <c r="Q1567" t="s">
        <v>712</v>
      </c>
      <c r="R1567" t="s">
        <v>712</v>
      </c>
      <c r="S1567" t="s">
        <v>712</v>
      </c>
      <c r="T1567" t="s">
        <v>1242</v>
      </c>
      <c r="U1567" t="s">
        <v>712</v>
      </c>
      <c r="V1567" t="s">
        <v>524</v>
      </c>
      <c r="W1567" t="s">
        <v>712</v>
      </c>
      <c r="X1567" t="s">
        <v>524</v>
      </c>
      <c r="Y1567" t="s">
        <v>712</v>
      </c>
      <c r="Z1567" t="s">
        <v>1242</v>
      </c>
      <c r="AA1567" t="s">
        <v>712</v>
      </c>
      <c r="AB1567" t="s">
        <v>1244</v>
      </c>
      <c r="AC1567" t="s">
        <v>659</v>
      </c>
      <c r="AD1567" t="s">
        <v>2019</v>
      </c>
      <c r="AE1567" t="s">
        <v>712</v>
      </c>
      <c r="AF1567" t="s">
        <v>524</v>
      </c>
      <c r="AG1567" t="s">
        <v>712</v>
      </c>
      <c r="AH1567" t="s">
        <v>524</v>
      </c>
      <c r="AI1567" t="s">
        <v>659</v>
      </c>
      <c r="AJ1567" t="s">
        <v>2019</v>
      </c>
      <c r="AK1567" t="s">
        <v>712</v>
      </c>
      <c r="AL1567" t="s">
        <v>1244</v>
      </c>
      <c r="AM1567" t="s">
        <v>712</v>
      </c>
      <c r="AN1567" t="s">
        <v>1244</v>
      </c>
      <c r="AO1567" t="s">
        <v>659</v>
      </c>
      <c r="AP1567" t="s">
        <v>2019</v>
      </c>
      <c r="AQ1567" t="s">
        <v>712</v>
      </c>
      <c r="AR1567" t="s">
        <v>1244</v>
      </c>
      <c r="AS1567" t="s">
        <v>659</v>
      </c>
      <c r="AT1567" t="s">
        <v>2019</v>
      </c>
      <c r="AU1567" t="s">
        <v>659</v>
      </c>
      <c r="AV1567" t="s">
        <v>2019</v>
      </c>
      <c r="AW1567">
        <v>0</v>
      </c>
      <c r="AX1567" t="s">
        <v>659</v>
      </c>
      <c r="AY1567" t="s">
        <v>1246</v>
      </c>
      <c r="AZ1567" t="s">
        <v>1246</v>
      </c>
      <c r="BA1567" t="s">
        <v>3291</v>
      </c>
      <c r="BB1567" t="s">
        <v>1250</v>
      </c>
      <c r="BE1567" t="s">
        <v>712</v>
      </c>
      <c r="BG1567" t="s">
        <v>1256</v>
      </c>
      <c r="BH1567" t="s">
        <v>1258</v>
      </c>
      <c r="BI1567" t="s">
        <v>1259</v>
      </c>
      <c r="BJ1567" t="s">
        <v>1266</v>
      </c>
      <c r="BL1567"/>
      <c r="BM1567" t="s">
        <v>2935</v>
      </c>
    </row>
    <row r="1568" spans="2:65" x14ac:dyDescent="0.3">
      <c r="B1568" t="s">
        <v>134</v>
      </c>
      <c r="C1568" t="s">
        <v>64</v>
      </c>
      <c r="D1568" t="s">
        <v>2977</v>
      </c>
      <c r="E1568" t="s">
        <v>3199</v>
      </c>
      <c r="F1568" t="s">
        <v>1031</v>
      </c>
      <c r="G1568" t="s">
        <v>66</v>
      </c>
      <c r="H1568" t="s">
        <v>1031</v>
      </c>
      <c r="K1568" s="3">
        <v>44652</v>
      </c>
      <c r="L1568">
        <v>2</v>
      </c>
      <c r="M1568" t="s">
        <v>712</v>
      </c>
      <c r="N1568" t="s">
        <v>712</v>
      </c>
      <c r="O1568" t="s">
        <v>2640</v>
      </c>
      <c r="P1568" cm="1">
        <f t="array" ref="P1568">_xlfn.SWITCH(O1568,"Excellent",5,"Above Average", 4,"Average",3,"Below Average",2,"Extremely Poor",1)</f>
        <v>4</v>
      </c>
      <c r="Q1568" t="s">
        <v>712</v>
      </c>
      <c r="R1568" t="s">
        <v>659</v>
      </c>
      <c r="S1568" t="s">
        <v>712</v>
      </c>
      <c r="T1568" t="s">
        <v>2640</v>
      </c>
      <c r="U1568" t="s">
        <v>712</v>
      </c>
      <c r="V1568" t="s">
        <v>1241</v>
      </c>
      <c r="W1568" t="s">
        <v>712</v>
      </c>
      <c r="X1568" t="s">
        <v>1241</v>
      </c>
      <c r="Y1568" t="s">
        <v>712</v>
      </c>
      <c r="Z1568" t="s">
        <v>524</v>
      </c>
      <c r="AA1568" t="s">
        <v>659</v>
      </c>
      <c r="AB1568" t="s">
        <v>2019</v>
      </c>
      <c r="AC1568" t="s">
        <v>712</v>
      </c>
      <c r="AD1568" t="s">
        <v>2640</v>
      </c>
      <c r="AE1568" t="s">
        <v>712</v>
      </c>
      <c r="AF1568" t="s">
        <v>1242</v>
      </c>
      <c r="AG1568" t="s">
        <v>659</v>
      </c>
      <c r="AH1568" t="s">
        <v>2019</v>
      </c>
      <c r="AI1568" t="s">
        <v>659</v>
      </c>
      <c r="AJ1568" t="s">
        <v>2019</v>
      </c>
      <c r="AK1568" t="s">
        <v>712</v>
      </c>
      <c r="AL1568" t="s">
        <v>1242</v>
      </c>
      <c r="AM1568" t="s">
        <v>712</v>
      </c>
      <c r="AN1568" t="s">
        <v>1242</v>
      </c>
      <c r="AO1568" t="s">
        <v>659</v>
      </c>
      <c r="AP1568" t="s">
        <v>2019</v>
      </c>
      <c r="AQ1568" t="s">
        <v>659</v>
      </c>
      <c r="AR1568" t="s">
        <v>2019</v>
      </c>
      <c r="AS1568" t="s">
        <v>712</v>
      </c>
      <c r="AT1568" t="s">
        <v>2640</v>
      </c>
      <c r="AU1568" t="s">
        <v>659</v>
      </c>
      <c r="AV1568" t="s">
        <v>2019</v>
      </c>
      <c r="AW1568">
        <v>1</v>
      </c>
      <c r="AX1568" t="s">
        <v>659</v>
      </c>
      <c r="AY1568" t="s">
        <v>1246</v>
      </c>
      <c r="AZ1568" t="s">
        <v>1246</v>
      </c>
      <c r="BA1568" t="s">
        <v>1246</v>
      </c>
      <c r="BB1568" t="s">
        <v>1248</v>
      </c>
      <c r="BE1568" t="s">
        <v>659</v>
      </c>
      <c r="BG1568" t="s">
        <v>1255</v>
      </c>
      <c r="BH1568" t="s">
        <v>1257</v>
      </c>
      <c r="BI1568" t="s">
        <v>1259</v>
      </c>
      <c r="BJ1568" t="s">
        <v>1267</v>
      </c>
      <c r="BL1568"/>
      <c r="BM1568" t="s">
        <v>2935</v>
      </c>
    </row>
    <row r="1569" spans="2:65" x14ac:dyDescent="0.3">
      <c r="B1569" t="s">
        <v>185</v>
      </c>
      <c r="C1569" t="s">
        <v>64</v>
      </c>
      <c r="D1569" t="s">
        <v>3039</v>
      </c>
      <c r="E1569" t="s">
        <v>2246</v>
      </c>
      <c r="F1569" t="s">
        <v>959</v>
      </c>
      <c r="G1569" t="s">
        <v>76</v>
      </c>
      <c r="H1569" t="s">
        <v>1032</v>
      </c>
      <c r="K1569" s="3">
        <v>44652</v>
      </c>
      <c r="L1569">
        <v>1</v>
      </c>
      <c r="M1569" t="s">
        <v>712</v>
      </c>
      <c r="N1569" t="s">
        <v>712</v>
      </c>
      <c r="O1569" t="s">
        <v>524</v>
      </c>
      <c r="P1569" cm="1">
        <f t="array" ref="P1569">_xlfn.SWITCH(O1569,"Excellent",5,"Above Average", 4,"Average",3,"Below Average",2,"Extremely Poor",1)</f>
        <v>5</v>
      </c>
      <c r="Q1569" t="s">
        <v>712</v>
      </c>
      <c r="R1569" t="s">
        <v>712</v>
      </c>
      <c r="S1569" t="s">
        <v>712</v>
      </c>
      <c r="T1569" t="s">
        <v>524</v>
      </c>
      <c r="U1569" t="s">
        <v>712</v>
      </c>
      <c r="V1569" t="s">
        <v>1244</v>
      </c>
      <c r="W1569" t="s">
        <v>659</v>
      </c>
      <c r="X1569" t="s">
        <v>2019</v>
      </c>
      <c r="Y1569" t="s">
        <v>659</v>
      </c>
      <c r="Z1569" t="s">
        <v>2019</v>
      </c>
      <c r="AA1569" t="s">
        <v>659</v>
      </c>
      <c r="AB1569" t="s">
        <v>2019</v>
      </c>
      <c r="AC1569" t="s">
        <v>659</v>
      </c>
      <c r="AD1569" t="s">
        <v>2019</v>
      </c>
      <c r="AE1569" t="s">
        <v>712</v>
      </c>
      <c r="AF1569" t="s">
        <v>1244</v>
      </c>
      <c r="AG1569" t="s">
        <v>659</v>
      </c>
      <c r="AH1569" t="s">
        <v>2019</v>
      </c>
      <c r="AI1569" t="s">
        <v>659</v>
      </c>
      <c r="AJ1569" t="s">
        <v>2019</v>
      </c>
      <c r="AK1569" t="s">
        <v>712</v>
      </c>
      <c r="AL1569" t="s">
        <v>524</v>
      </c>
      <c r="AM1569" t="s">
        <v>712</v>
      </c>
      <c r="AN1569" t="s">
        <v>1243</v>
      </c>
      <c r="AO1569" t="s">
        <v>712</v>
      </c>
      <c r="AP1569" t="s">
        <v>1244</v>
      </c>
      <c r="AQ1569" t="s">
        <v>712</v>
      </c>
      <c r="AR1569" t="s">
        <v>1244</v>
      </c>
      <c r="AS1569" t="s">
        <v>659</v>
      </c>
      <c r="AT1569" t="s">
        <v>2019</v>
      </c>
      <c r="AU1569" t="s">
        <v>659</v>
      </c>
      <c r="AV1569" t="s">
        <v>2019</v>
      </c>
      <c r="AW1569">
        <v>0</v>
      </c>
      <c r="AX1569" t="s">
        <v>659</v>
      </c>
      <c r="AY1569" t="s">
        <v>1246</v>
      </c>
      <c r="AZ1569" t="s">
        <v>1246</v>
      </c>
      <c r="BA1569" t="s">
        <v>1246</v>
      </c>
      <c r="BB1569" t="s">
        <v>1248</v>
      </c>
      <c r="BE1569" t="s">
        <v>659</v>
      </c>
      <c r="BG1569" t="s">
        <v>1252</v>
      </c>
      <c r="BH1569" t="s">
        <v>1257</v>
      </c>
      <c r="BI1569" t="s">
        <v>1259</v>
      </c>
      <c r="BJ1569" t="s">
        <v>1266</v>
      </c>
      <c r="BL1569"/>
      <c r="BM1569" t="s">
        <v>2935</v>
      </c>
    </row>
    <row r="1570" spans="2:65" x14ac:dyDescent="0.3">
      <c r="B1570" t="s">
        <v>69</v>
      </c>
      <c r="C1570" t="s">
        <v>99</v>
      </c>
      <c r="D1570" t="s">
        <v>2965</v>
      </c>
      <c r="E1570" t="s">
        <v>135</v>
      </c>
      <c r="F1570" t="s">
        <v>1033</v>
      </c>
      <c r="G1570" t="s">
        <v>89</v>
      </c>
      <c r="I1570" t="s">
        <v>102</v>
      </c>
      <c r="J1570" t="s">
        <v>68</v>
      </c>
      <c r="K1570" s="3">
        <v>44652</v>
      </c>
      <c r="L1570">
        <v>1</v>
      </c>
      <c r="M1570" t="s">
        <v>659</v>
      </c>
      <c r="N1570" t="s">
        <v>2019</v>
      </c>
      <c r="O1570" t="s">
        <v>2640</v>
      </c>
      <c r="P1570" cm="1">
        <f t="array" ref="P1570">_xlfn.SWITCH(O1570,"Excellent",5,"Above Average", 4,"Average",3,"Below Average",2,"Extremely Poor",1)</f>
        <v>4</v>
      </c>
      <c r="Q1570" t="s">
        <v>712</v>
      </c>
      <c r="R1570" t="s">
        <v>712</v>
      </c>
      <c r="S1570" t="s">
        <v>712</v>
      </c>
      <c r="T1570" t="s">
        <v>2640</v>
      </c>
      <c r="U1570" t="s">
        <v>712</v>
      </c>
      <c r="V1570" t="s">
        <v>2640</v>
      </c>
      <c r="W1570" t="s">
        <v>659</v>
      </c>
      <c r="X1570" t="s">
        <v>2019</v>
      </c>
      <c r="Y1570" t="s">
        <v>659</v>
      </c>
      <c r="Z1570" t="s">
        <v>2019</v>
      </c>
      <c r="AA1570" t="s">
        <v>659</v>
      </c>
      <c r="AB1570" t="s">
        <v>2019</v>
      </c>
      <c r="AC1570" t="s">
        <v>659</v>
      </c>
      <c r="AD1570" t="s">
        <v>2019</v>
      </c>
      <c r="AE1570" t="s">
        <v>712</v>
      </c>
      <c r="AF1570" t="s">
        <v>2640</v>
      </c>
      <c r="AG1570" t="s">
        <v>659</v>
      </c>
      <c r="AH1570" t="s">
        <v>2019</v>
      </c>
      <c r="AI1570" t="s">
        <v>659</v>
      </c>
      <c r="AJ1570" t="s">
        <v>2019</v>
      </c>
      <c r="AK1570" t="s">
        <v>659</v>
      </c>
      <c r="AL1570" t="s">
        <v>2019</v>
      </c>
      <c r="AM1570" t="s">
        <v>659</v>
      </c>
      <c r="AN1570" t="s">
        <v>2019</v>
      </c>
      <c r="AO1570" t="s">
        <v>659</v>
      </c>
      <c r="AP1570" t="s">
        <v>2019</v>
      </c>
      <c r="AQ1570" t="s">
        <v>659</v>
      </c>
      <c r="AR1570" t="s">
        <v>2019</v>
      </c>
      <c r="AS1570" t="s">
        <v>659</v>
      </c>
      <c r="AT1570" t="s">
        <v>2019</v>
      </c>
      <c r="AU1570" t="s">
        <v>659</v>
      </c>
      <c r="AV1570" t="s">
        <v>2019</v>
      </c>
      <c r="AW1570">
        <v>1</v>
      </c>
      <c r="AX1570" t="s">
        <v>659</v>
      </c>
      <c r="AY1570" t="s">
        <v>1246</v>
      </c>
      <c r="AZ1570" t="s">
        <v>1246</v>
      </c>
      <c r="BA1570" t="s">
        <v>1246</v>
      </c>
      <c r="BB1570" t="s">
        <v>1248</v>
      </c>
      <c r="BE1570" t="s">
        <v>659</v>
      </c>
      <c r="BG1570" t="s">
        <v>1254</v>
      </c>
      <c r="BH1570" t="s">
        <v>1258</v>
      </c>
      <c r="BI1570" t="s">
        <v>1259</v>
      </c>
      <c r="BJ1570" t="s">
        <v>1266</v>
      </c>
      <c r="BK1570" t="s">
        <v>68</v>
      </c>
      <c r="BL1570">
        <v>1</v>
      </c>
      <c r="BM1570" t="s">
        <v>2945</v>
      </c>
    </row>
    <row r="1571" spans="2:65" x14ac:dyDescent="0.3">
      <c r="B1571" t="s">
        <v>181</v>
      </c>
      <c r="C1571" t="s">
        <v>64</v>
      </c>
      <c r="D1571" t="s">
        <v>2966</v>
      </c>
      <c r="E1571" t="s">
        <v>1034</v>
      </c>
      <c r="F1571" t="s">
        <v>908</v>
      </c>
      <c r="G1571" t="s">
        <v>76</v>
      </c>
      <c r="H1571" t="s">
        <v>908</v>
      </c>
      <c r="K1571" s="3">
        <v>44652</v>
      </c>
      <c r="L1571">
        <v>1</v>
      </c>
      <c r="M1571" t="s">
        <v>712</v>
      </c>
      <c r="N1571" t="s">
        <v>712</v>
      </c>
      <c r="O1571" t="s">
        <v>1242</v>
      </c>
      <c r="P1571" cm="1">
        <f t="array" ref="P1571">_xlfn.SWITCH(O1571,"Excellent",5,"Above Average", 4,"Average",3,"Below Average",2,"Extremely Poor",1)</f>
        <v>3</v>
      </c>
      <c r="Q1571" t="s">
        <v>712</v>
      </c>
      <c r="R1571" t="s">
        <v>712</v>
      </c>
      <c r="S1571" t="s">
        <v>712</v>
      </c>
      <c r="T1571" t="s">
        <v>1243</v>
      </c>
      <c r="U1571" t="s">
        <v>712</v>
      </c>
      <c r="V1571" t="s">
        <v>1242</v>
      </c>
      <c r="W1571" t="s">
        <v>712</v>
      </c>
      <c r="X1571" t="s">
        <v>1242</v>
      </c>
      <c r="Y1571" t="s">
        <v>712</v>
      </c>
      <c r="Z1571" t="s">
        <v>1242</v>
      </c>
      <c r="AA1571" t="s">
        <v>712</v>
      </c>
      <c r="AB1571" t="s">
        <v>1242</v>
      </c>
      <c r="AC1571" t="s">
        <v>712</v>
      </c>
      <c r="AD1571" t="s">
        <v>1243</v>
      </c>
      <c r="AE1571" t="s">
        <v>712</v>
      </c>
      <c r="AF1571" t="s">
        <v>1242</v>
      </c>
      <c r="AG1571" t="s">
        <v>659</v>
      </c>
      <c r="AH1571" t="s">
        <v>2019</v>
      </c>
      <c r="AI1571" t="s">
        <v>659</v>
      </c>
      <c r="AJ1571" t="s">
        <v>2019</v>
      </c>
      <c r="AK1571" t="s">
        <v>712</v>
      </c>
      <c r="AL1571" t="s">
        <v>1242</v>
      </c>
      <c r="AM1571" t="s">
        <v>712</v>
      </c>
      <c r="AN1571" t="s">
        <v>1243</v>
      </c>
      <c r="AO1571" t="s">
        <v>659</v>
      </c>
      <c r="AP1571" t="s">
        <v>2019</v>
      </c>
      <c r="AQ1571" t="s">
        <v>712</v>
      </c>
      <c r="AR1571" t="s">
        <v>1243</v>
      </c>
      <c r="AS1571" t="s">
        <v>712</v>
      </c>
      <c r="AT1571" t="s">
        <v>1242</v>
      </c>
      <c r="AU1571" t="s">
        <v>712</v>
      </c>
      <c r="AV1571" t="s">
        <v>1242</v>
      </c>
      <c r="AW1571">
        <v>2</v>
      </c>
      <c r="AX1571" t="s">
        <v>712</v>
      </c>
      <c r="AY1571" t="s">
        <v>119</v>
      </c>
      <c r="AZ1571" t="s">
        <v>119</v>
      </c>
      <c r="BA1571" t="s">
        <v>119</v>
      </c>
      <c r="BB1571" t="s">
        <v>1251</v>
      </c>
      <c r="BE1571" t="s">
        <v>659</v>
      </c>
      <c r="BG1571" t="s">
        <v>1256</v>
      </c>
      <c r="BH1571" t="s">
        <v>1256</v>
      </c>
      <c r="BI1571" t="s">
        <v>1259</v>
      </c>
      <c r="BJ1571" t="s">
        <v>1266</v>
      </c>
      <c r="BL1571"/>
      <c r="BM1571" t="s">
        <v>2935</v>
      </c>
    </row>
    <row r="1572" spans="2:65" x14ac:dyDescent="0.3">
      <c r="B1572" t="s">
        <v>73</v>
      </c>
      <c r="C1572" t="s">
        <v>64</v>
      </c>
      <c r="D1572" t="s">
        <v>3062</v>
      </c>
      <c r="E1572" t="s">
        <v>1035</v>
      </c>
      <c r="F1572" t="s">
        <v>333</v>
      </c>
      <c r="G1572" t="s">
        <v>240</v>
      </c>
      <c r="H1572" t="s">
        <v>2575</v>
      </c>
      <c r="K1572" s="3">
        <v>44652</v>
      </c>
      <c r="L1572">
        <v>1</v>
      </c>
      <c r="M1572" t="s">
        <v>712</v>
      </c>
      <c r="N1572" t="s">
        <v>712</v>
      </c>
      <c r="O1572" t="s">
        <v>1241</v>
      </c>
      <c r="P1572" cm="1">
        <f t="array" ref="P1572">_xlfn.SWITCH(O1572,"Excellent",5,"Above Average", 4,"Average",3,"Below Average",2,"Extremely Poor",1)</f>
        <v>2</v>
      </c>
      <c r="Q1572" t="s">
        <v>712</v>
      </c>
      <c r="R1572" t="s">
        <v>659</v>
      </c>
      <c r="S1572" t="s">
        <v>712</v>
      </c>
      <c r="T1572" t="s">
        <v>1240</v>
      </c>
      <c r="U1572" t="s">
        <v>659</v>
      </c>
      <c r="V1572" t="s">
        <v>2019</v>
      </c>
      <c r="W1572" t="s">
        <v>659</v>
      </c>
      <c r="X1572" t="s">
        <v>2019</v>
      </c>
      <c r="Y1572" t="s">
        <v>712</v>
      </c>
      <c r="Z1572" t="s">
        <v>1241</v>
      </c>
      <c r="AA1572" t="s">
        <v>712</v>
      </c>
      <c r="AB1572" t="s">
        <v>1241</v>
      </c>
      <c r="AC1572" t="s">
        <v>712</v>
      </c>
      <c r="AD1572" t="s">
        <v>1240</v>
      </c>
      <c r="AE1572" t="s">
        <v>712</v>
      </c>
      <c r="AF1572" t="s">
        <v>1244</v>
      </c>
      <c r="AG1572" t="s">
        <v>659</v>
      </c>
      <c r="AH1572" t="s">
        <v>2019</v>
      </c>
      <c r="AI1572" t="s">
        <v>659</v>
      </c>
      <c r="AJ1572" t="s">
        <v>2019</v>
      </c>
      <c r="AK1572" t="s">
        <v>712</v>
      </c>
      <c r="AL1572" t="s">
        <v>1241</v>
      </c>
      <c r="AM1572" t="s">
        <v>712</v>
      </c>
      <c r="AN1572" t="s">
        <v>1240</v>
      </c>
      <c r="AO1572" t="s">
        <v>712</v>
      </c>
      <c r="AP1572" t="s">
        <v>1240</v>
      </c>
      <c r="AQ1572" t="s">
        <v>712</v>
      </c>
      <c r="AR1572" t="s">
        <v>1240</v>
      </c>
      <c r="AS1572" t="s">
        <v>712</v>
      </c>
      <c r="AT1572" t="s">
        <v>1240</v>
      </c>
      <c r="AU1572" t="s">
        <v>712</v>
      </c>
      <c r="AV1572" t="s">
        <v>1244</v>
      </c>
      <c r="AW1572">
        <v>0</v>
      </c>
      <c r="AX1572" t="s">
        <v>712</v>
      </c>
      <c r="AY1572" t="s">
        <v>1247</v>
      </c>
      <c r="AZ1572" t="s">
        <v>3291</v>
      </c>
      <c r="BA1572" t="s">
        <v>3291</v>
      </c>
      <c r="BB1572" t="s">
        <v>1250</v>
      </c>
      <c r="BE1572" t="s">
        <v>712</v>
      </c>
      <c r="BG1572" t="s">
        <v>1253</v>
      </c>
      <c r="BH1572" t="s">
        <v>1257</v>
      </c>
      <c r="BI1572" t="s">
        <v>1259</v>
      </c>
      <c r="BJ1572" t="s">
        <v>1266</v>
      </c>
      <c r="BL1572"/>
      <c r="BM1572" t="s">
        <v>2935</v>
      </c>
    </row>
    <row r="1573" spans="2:65" x14ac:dyDescent="0.3">
      <c r="B1573" t="s">
        <v>649</v>
      </c>
      <c r="C1573" t="s">
        <v>64</v>
      </c>
      <c r="D1573" t="s">
        <v>2943</v>
      </c>
      <c r="E1573" t="s">
        <v>1036</v>
      </c>
      <c r="F1573" t="s">
        <v>749</v>
      </c>
      <c r="G1573" t="s">
        <v>66</v>
      </c>
      <c r="H1573" t="s">
        <v>749</v>
      </c>
      <c r="K1573" s="3">
        <v>44652</v>
      </c>
      <c r="L1573">
        <v>1</v>
      </c>
      <c r="M1573" t="s">
        <v>712</v>
      </c>
      <c r="N1573" t="s">
        <v>712</v>
      </c>
      <c r="O1573" t="s">
        <v>524</v>
      </c>
      <c r="P1573" cm="1">
        <f t="array" ref="P1573">_xlfn.SWITCH(O1573,"Excellent",5,"Above Average", 4,"Average",3,"Below Average",2,"Extremely Poor",1)</f>
        <v>5</v>
      </c>
      <c r="Q1573" t="s">
        <v>712</v>
      </c>
      <c r="R1573" t="s">
        <v>712</v>
      </c>
      <c r="S1573" t="s">
        <v>712</v>
      </c>
      <c r="T1573" t="s">
        <v>524</v>
      </c>
      <c r="U1573" t="s">
        <v>712</v>
      </c>
      <c r="V1573" t="s">
        <v>524</v>
      </c>
      <c r="W1573" t="s">
        <v>659</v>
      </c>
      <c r="X1573" t="s">
        <v>2019</v>
      </c>
      <c r="Y1573" t="s">
        <v>712</v>
      </c>
      <c r="Z1573" t="s">
        <v>524</v>
      </c>
      <c r="AA1573" t="s">
        <v>712</v>
      </c>
      <c r="AB1573" t="s">
        <v>524</v>
      </c>
      <c r="AC1573" t="s">
        <v>659</v>
      </c>
      <c r="AD1573" t="s">
        <v>2019</v>
      </c>
      <c r="AE1573" t="s">
        <v>659</v>
      </c>
      <c r="AF1573" t="s">
        <v>2019</v>
      </c>
      <c r="AG1573" t="s">
        <v>659</v>
      </c>
      <c r="AH1573" t="s">
        <v>2019</v>
      </c>
      <c r="AI1573" t="s">
        <v>659</v>
      </c>
      <c r="AJ1573" t="s">
        <v>2019</v>
      </c>
      <c r="AK1573" t="s">
        <v>712</v>
      </c>
      <c r="AL1573" t="s">
        <v>524</v>
      </c>
      <c r="AM1573" t="s">
        <v>712</v>
      </c>
      <c r="AN1573" t="s">
        <v>524</v>
      </c>
      <c r="AO1573" t="s">
        <v>712</v>
      </c>
      <c r="AP1573" t="s">
        <v>524</v>
      </c>
      <c r="AQ1573" t="s">
        <v>712</v>
      </c>
      <c r="AR1573" t="s">
        <v>524</v>
      </c>
      <c r="AS1573" t="s">
        <v>659</v>
      </c>
      <c r="AT1573" t="s">
        <v>2019</v>
      </c>
      <c r="AU1573" t="s">
        <v>712</v>
      </c>
      <c r="AV1573" t="s">
        <v>524</v>
      </c>
      <c r="AW1573">
        <v>0</v>
      </c>
      <c r="AX1573" t="s">
        <v>659</v>
      </c>
      <c r="AY1573" t="s">
        <v>1246</v>
      </c>
      <c r="AZ1573" t="s">
        <v>1246</v>
      </c>
      <c r="BA1573" t="s">
        <v>1246</v>
      </c>
      <c r="BB1573" t="s">
        <v>1251</v>
      </c>
      <c r="BE1573" t="s">
        <v>659</v>
      </c>
      <c r="BG1573" t="s">
        <v>1254</v>
      </c>
      <c r="BH1573" t="s">
        <v>1257</v>
      </c>
      <c r="BI1573" t="s">
        <v>1259</v>
      </c>
      <c r="BJ1573" t="s">
        <v>1266</v>
      </c>
      <c r="BL1573"/>
      <c r="BM1573" t="s">
        <v>2935</v>
      </c>
    </row>
    <row r="1574" spans="2:65" x14ac:dyDescent="0.3">
      <c r="B1574" t="s">
        <v>90</v>
      </c>
      <c r="C1574" t="s">
        <v>64</v>
      </c>
      <c r="D1574" t="s">
        <v>2957</v>
      </c>
      <c r="E1574" t="s">
        <v>105</v>
      </c>
      <c r="F1574" t="s">
        <v>2442</v>
      </c>
      <c r="G1574" t="s">
        <v>89</v>
      </c>
      <c r="H1574" t="s">
        <v>2442</v>
      </c>
      <c r="K1574" s="3">
        <v>44652</v>
      </c>
      <c r="L1574">
        <v>1</v>
      </c>
      <c r="M1574" t="s">
        <v>659</v>
      </c>
      <c r="N1574" t="s">
        <v>2019</v>
      </c>
      <c r="O1574" t="s">
        <v>2640</v>
      </c>
      <c r="P1574" cm="1">
        <f t="array" ref="P1574">_xlfn.SWITCH(O1574,"Excellent",5,"Above Average", 4,"Average",3,"Below Average",2,"Extremely Poor",1)</f>
        <v>4</v>
      </c>
      <c r="Q1574" t="s">
        <v>712</v>
      </c>
      <c r="R1574" t="s">
        <v>712</v>
      </c>
      <c r="S1574" t="s">
        <v>712</v>
      </c>
      <c r="T1574" t="s">
        <v>2640</v>
      </c>
      <c r="U1574" t="s">
        <v>712</v>
      </c>
      <c r="V1574" t="s">
        <v>1244</v>
      </c>
      <c r="W1574" t="s">
        <v>659</v>
      </c>
      <c r="X1574" t="s">
        <v>2019</v>
      </c>
      <c r="Y1574" t="s">
        <v>659</v>
      </c>
      <c r="Z1574" t="s">
        <v>2019</v>
      </c>
      <c r="AA1574" t="s">
        <v>659</v>
      </c>
      <c r="AB1574" t="s">
        <v>2019</v>
      </c>
      <c r="AC1574" t="s">
        <v>712</v>
      </c>
      <c r="AD1574" t="s">
        <v>1240</v>
      </c>
      <c r="AE1574" t="s">
        <v>712</v>
      </c>
      <c r="AF1574" t="s">
        <v>1244</v>
      </c>
      <c r="AG1574" t="s">
        <v>659</v>
      </c>
      <c r="AH1574" t="s">
        <v>2019</v>
      </c>
      <c r="AI1574" t="s">
        <v>659</v>
      </c>
      <c r="AJ1574" t="s">
        <v>2019</v>
      </c>
      <c r="AK1574" t="s">
        <v>659</v>
      </c>
      <c r="AL1574" t="s">
        <v>2019</v>
      </c>
      <c r="AM1574" t="s">
        <v>712</v>
      </c>
      <c r="AN1574" t="s">
        <v>1242</v>
      </c>
      <c r="AO1574" t="s">
        <v>712</v>
      </c>
      <c r="AP1574" t="s">
        <v>2640</v>
      </c>
      <c r="AQ1574" t="s">
        <v>712</v>
      </c>
      <c r="AR1574" t="s">
        <v>1242</v>
      </c>
      <c r="AS1574" t="s">
        <v>712</v>
      </c>
      <c r="AT1574" t="s">
        <v>1244</v>
      </c>
      <c r="AU1574" t="s">
        <v>712</v>
      </c>
      <c r="AV1574" t="s">
        <v>1241</v>
      </c>
      <c r="AW1574">
        <v>2</v>
      </c>
      <c r="AX1574" t="s">
        <v>712</v>
      </c>
      <c r="AY1574" t="s">
        <v>119</v>
      </c>
      <c r="AZ1574" t="s">
        <v>119</v>
      </c>
      <c r="BA1574" t="s">
        <v>119</v>
      </c>
      <c r="BB1574" t="s">
        <v>1249</v>
      </c>
      <c r="BE1574" t="s">
        <v>1281</v>
      </c>
      <c r="BG1574" t="s">
        <v>1281</v>
      </c>
      <c r="BH1574" t="s">
        <v>1281</v>
      </c>
      <c r="BI1574" t="s">
        <v>1281</v>
      </c>
      <c r="BJ1574" t="s">
        <v>1281</v>
      </c>
      <c r="BL1574"/>
    </row>
    <row r="1575" spans="2:65" x14ac:dyDescent="0.3">
      <c r="B1575" t="s">
        <v>458</v>
      </c>
      <c r="C1575" t="s">
        <v>64</v>
      </c>
      <c r="D1575" t="s">
        <v>2999</v>
      </c>
      <c r="E1575" t="s">
        <v>468</v>
      </c>
      <c r="F1575" t="s">
        <v>3207</v>
      </c>
      <c r="G1575" t="s">
        <v>688</v>
      </c>
      <c r="H1575" t="s">
        <v>1037</v>
      </c>
      <c r="K1575" s="3">
        <v>44652</v>
      </c>
      <c r="L1575">
        <v>2</v>
      </c>
      <c r="M1575" t="s">
        <v>712</v>
      </c>
      <c r="N1575" t="s">
        <v>712</v>
      </c>
      <c r="O1575" t="s">
        <v>524</v>
      </c>
      <c r="P1575" cm="1">
        <f t="array" ref="P1575">_xlfn.SWITCH(O1575,"Excellent",5,"Above Average", 4,"Average",3,"Below Average",2,"Extremely Poor",1)</f>
        <v>5</v>
      </c>
      <c r="Q1575" t="s">
        <v>712</v>
      </c>
      <c r="R1575" t="s">
        <v>712</v>
      </c>
      <c r="S1575" t="s">
        <v>712</v>
      </c>
      <c r="T1575" t="s">
        <v>524</v>
      </c>
      <c r="U1575" t="s">
        <v>712</v>
      </c>
      <c r="V1575" t="s">
        <v>524</v>
      </c>
      <c r="W1575" t="s">
        <v>712</v>
      </c>
      <c r="X1575" t="s">
        <v>524</v>
      </c>
      <c r="Y1575" t="s">
        <v>712</v>
      </c>
      <c r="Z1575" t="s">
        <v>524</v>
      </c>
      <c r="AA1575" t="s">
        <v>659</v>
      </c>
      <c r="AB1575" t="s">
        <v>2019</v>
      </c>
      <c r="AC1575" t="s">
        <v>659</v>
      </c>
      <c r="AD1575" t="s">
        <v>2019</v>
      </c>
      <c r="AE1575" t="s">
        <v>659</v>
      </c>
      <c r="AF1575" t="s">
        <v>2019</v>
      </c>
      <c r="AG1575" t="s">
        <v>712</v>
      </c>
      <c r="AH1575" t="s">
        <v>524</v>
      </c>
      <c r="AI1575" t="s">
        <v>659</v>
      </c>
      <c r="AJ1575" t="s">
        <v>2019</v>
      </c>
      <c r="AK1575" t="s">
        <v>712</v>
      </c>
      <c r="AL1575" t="s">
        <v>524</v>
      </c>
      <c r="AM1575" t="s">
        <v>712</v>
      </c>
      <c r="AN1575" t="s">
        <v>524</v>
      </c>
      <c r="AO1575" t="s">
        <v>712</v>
      </c>
      <c r="AP1575" t="s">
        <v>524</v>
      </c>
      <c r="AQ1575" t="s">
        <v>712</v>
      </c>
      <c r="AR1575" t="s">
        <v>524</v>
      </c>
      <c r="AS1575" t="s">
        <v>712</v>
      </c>
      <c r="AT1575" t="s">
        <v>524</v>
      </c>
      <c r="AU1575" t="s">
        <v>712</v>
      </c>
      <c r="AV1575" t="s">
        <v>524</v>
      </c>
      <c r="AW1575">
        <v>1</v>
      </c>
      <c r="AX1575" t="s">
        <v>659</v>
      </c>
      <c r="AY1575" t="s">
        <v>1246</v>
      </c>
      <c r="AZ1575" t="s">
        <v>1246</v>
      </c>
      <c r="BA1575" t="s">
        <v>1246</v>
      </c>
      <c r="BB1575" t="s">
        <v>1248</v>
      </c>
      <c r="BE1575" t="s">
        <v>659</v>
      </c>
      <c r="BG1575" t="s">
        <v>1254</v>
      </c>
      <c r="BH1575" t="s">
        <v>1257</v>
      </c>
      <c r="BI1575" t="s">
        <v>1259</v>
      </c>
      <c r="BJ1575" t="s">
        <v>1267</v>
      </c>
      <c r="BL1575"/>
      <c r="BM1575" t="s">
        <v>2935</v>
      </c>
    </row>
    <row r="1576" spans="2:65" x14ac:dyDescent="0.3">
      <c r="B1576" t="s">
        <v>502</v>
      </c>
      <c r="C1576" t="s">
        <v>64</v>
      </c>
      <c r="D1576" t="s">
        <v>2996</v>
      </c>
      <c r="E1576" t="s">
        <v>105</v>
      </c>
      <c r="F1576" t="s">
        <v>127</v>
      </c>
      <c r="G1576" t="s">
        <v>128</v>
      </c>
      <c r="H1576" t="s">
        <v>127</v>
      </c>
      <c r="K1576" s="3">
        <v>44652</v>
      </c>
      <c r="L1576">
        <v>2</v>
      </c>
      <c r="M1576" t="s">
        <v>712</v>
      </c>
      <c r="N1576" t="s">
        <v>712</v>
      </c>
      <c r="O1576" t="s">
        <v>524</v>
      </c>
      <c r="P1576" cm="1">
        <f t="array" ref="P1576">_xlfn.SWITCH(O1576,"Excellent",5,"Above Average", 4,"Average",3,"Below Average",2,"Extremely Poor",1)</f>
        <v>5</v>
      </c>
      <c r="Q1576" t="s">
        <v>712</v>
      </c>
      <c r="R1576" t="s">
        <v>712</v>
      </c>
      <c r="S1576" t="s">
        <v>712</v>
      </c>
      <c r="T1576" t="s">
        <v>1242</v>
      </c>
      <c r="U1576" t="s">
        <v>659</v>
      </c>
      <c r="V1576" t="s">
        <v>2019</v>
      </c>
      <c r="W1576" t="s">
        <v>659</v>
      </c>
      <c r="X1576" t="s">
        <v>2019</v>
      </c>
      <c r="Y1576" t="s">
        <v>659</v>
      </c>
      <c r="Z1576" t="s">
        <v>2019</v>
      </c>
      <c r="AA1576" t="s">
        <v>659</v>
      </c>
      <c r="AB1576" t="s">
        <v>2019</v>
      </c>
      <c r="AC1576" t="s">
        <v>659</v>
      </c>
      <c r="AD1576" t="s">
        <v>2019</v>
      </c>
      <c r="AE1576" t="s">
        <v>659</v>
      </c>
      <c r="AF1576" t="s">
        <v>2019</v>
      </c>
      <c r="AG1576" t="s">
        <v>659</v>
      </c>
      <c r="AH1576" t="s">
        <v>2019</v>
      </c>
      <c r="AI1576" t="s">
        <v>659</v>
      </c>
      <c r="AJ1576" t="s">
        <v>2019</v>
      </c>
      <c r="AK1576" t="s">
        <v>712</v>
      </c>
      <c r="AL1576" t="s">
        <v>524</v>
      </c>
      <c r="AM1576" t="s">
        <v>712</v>
      </c>
      <c r="AN1576" t="s">
        <v>524</v>
      </c>
      <c r="AO1576" t="s">
        <v>712</v>
      </c>
      <c r="AP1576" t="s">
        <v>1244</v>
      </c>
      <c r="AQ1576" t="s">
        <v>712</v>
      </c>
      <c r="AR1576" t="s">
        <v>524</v>
      </c>
      <c r="AS1576" t="s">
        <v>712</v>
      </c>
      <c r="AT1576" t="s">
        <v>1244</v>
      </c>
      <c r="AU1576" t="s">
        <v>659</v>
      </c>
      <c r="AV1576" t="s">
        <v>2019</v>
      </c>
      <c r="AW1576">
        <v>1</v>
      </c>
      <c r="AX1576" t="s">
        <v>659</v>
      </c>
      <c r="AY1576" t="s">
        <v>119</v>
      </c>
      <c r="AZ1576" t="s">
        <v>119</v>
      </c>
      <c r="BA1576" t="s">
        <v>119</v>
      </c>
      <c r="BB1576" t="s">
        <v>1250</v>
      </c>
      <c r="BE1576" t="s">
        <v>659</v>
      </c>
      <c r="BG1576" t="s">
        <v>1253</v>
      </c>
      <c r="BH1576" t="s">
        <v>1257</v>
      </c>
      <c r="BI1576" t="s">
        <v>1259</v>
      </c>
      <c r="BJ1576" t="s">
        <v>1267</v>
      </c>
      <c r="BL1576"/>
      <c r="BM1576" t="s">
        <v>2935</v>
      </c>
    </row>
    <row r="1577" spans="2:65" x14ac:dyDescent="0.3">
      <c r="B1577" t="s">
        <v>732</v>
      </c>
      <c r="C1577" t="s">
        <v>64</v>
      </c>
      <c r="D1577" t="s">
        <v>2946</v>
      </c>
      <c r="E1577" t="s">
        <v>915</v>
      </c>
      <c r="F1577" t="s">
        <v>2597</v>
      </c>
      <c r="G1577" t="s">
        <v>198</v>
      </c>
      <c r="H1577" t="s">
        <v>1038</v>
      </c>
      <c r="K1577" s="3">
        <v>44652</v>
      </c>
      <c r="L1577">
        <v>2</v>
      </c>
      <c r="M1577" t="s">
        <v>659</v>
      </c>
      <c r="N1577" t="s">
        <v>2019</v>
      </c>
      <c r="O1577" t="s">
        <v>524</v>
      </c>
      <c r="P1577" cm="1">
        <f t="array" ref="P1577">_xlfn.SWITCH(O1577,"Excellent",5,"Above Average", 4,"Average",3,"Below Average",2,"Extremely Poor",1)</f>
        <v>5</v>
      </c>
      <c r="Q1577" t="s">
        <v>712</v>
      </c>
      <c r="R1577" t="s">
        <v>712</v>
      </c>
      <c r="S1577" t="s">
        <v>712</v>
      </c>
      <c r="T1577" t="s">
        <v>524</v>
      </c>
      <c r="U1577" t="s">
        <v>659</v>
      </c>
      <c r="V1577" t="s">
        <v>2019</v>
      </c>
      <c r="W1577" t="s">
        <v>712</v>
      </c>
      <c r="X1577" t="s">
        <v>1243</v>
      </c>
      <c r="Y1577" t="s">
        <v>659</v>
      </c>
      <c r="Z1577" t="s">
        <v>2019</v>
      </c>
      <c r="AA1577" t="s">
        <v>659</v>
      </c>
      <c r="AB1577" t="s">
        <v>2019</v>
      </c>
      <c r="AC1577" t="s">
        <v>659</v>
      </c>
      <c r="AD1577" t="s">
        <v>2019</v>
      </c>
      <c r="AE1577" t="s">
        <v>659</v>
      </c>
      <c r="AF1577" t="s">
        <v>2019</v>
      </c>
      <c r="AG1577" t="s">
        <v>659</v>
      </c>
      <c r="AH1577" t="s">
        <v>2019</v>
      </c>
      <c r="AI1577" t="s">
        <v>659</v>
      </c>
      <c r="AJ1577" t="s">
        <v>2019</v>
      </c>
      <c r="AK1577" t="s">
        <v>659</v>
      </c>
      <c r="AL1577" t="s">
        <v>2019</v>
      </c>
      <c r="AM1577" t="s">
        <v>712</v>
      </c>
      <c r="AN1577" t="s">
        <v>524</v>
      </c>
      <c r="AO1577" t="s">
        <v>659</v>
      </c>
      <c r="AP1577" t="s">
        <v>2019</v>
      </c>
      <c r="AQ1577" t="s">
        <v>659</v>
      </c>
      <c r="AR1577" t="s">
        <v>2019</v>
      </c>
      <c r="AS1577" t="s">
        <v>659</v>
      </c>
      <c r="AT1577" t="s">
        <v>2019</v>
      </c>
      <c r="AU1577" t="s">
        <v>659</v>
      </c>
      <c r="AV1577" t="s">
        <v>2019</v>
      </c>
      <c r="AW1577">
        <v>0</v>
      </c>
      <c r="AX1577" t="s">
        <v>659</v>
      </c>
      <c r="AY1577" t="s">
        <v>119</v>
      </c>
      <c r="AZ1577" t="s">
        <v>119</v>
      </c>
      <c r="BA1577" t="s">
        <v>3291</v>
      </c>
      <c r="BB1577" t="s">
        <v>1248</v>
      </c>
      <c r="BE1577" t="s">
        <v>659</v>
      </c>
      <c r="BG1577" t="s">
        <v>1256</v>
      </c>
      <c r="BH1577" t="s">
        <v>1258</v>
      </c>
      <c r="BI1577" t="s">
        <v>1259</v>
      </c>
      <c r="BJ1577" t="s">
        <v>1266</v>
      </c>
      <c r="BL1577"/>
      <c r="BM1577" t="s">
        <v>2935</v>
      </c>
    </row>
    <row r="1578" spans="2:65" x14ac:dyDescent="0.3">
      <c r="B1578" t="s">
        <v>352</v>
      </c>
      <c r="C1578" t="s">
        <v>64</v>
      </c>
      <c r="D1578" t="s">
        <v>3002</v>
      </c>
      <c r="E1578" t="s">
        <v>2763</v>
      </c>
      <c r="F1578" t="s">
        <v>3208</v>
      </c>
      <c r="G1578" t="s">
        <v>1039</v>
      </c>
      <c r="H1578" t="s">
        <v>3209</v>
      </c>
      <c r="K1578" s="3">
        <v>44652</v>
      </c>
      <c r="L1578">
        <v>2</v>
      </c>
      <c r="M1578" t="s">
        <v>712</v>
      </c>
      <c r="N1578" t="s">
        <v>712</v>
      </c>
      <c r="O1578" t="s">
        <v>2643</v>
      </c>
      <c r="P1578" cm="1">
        <f t="array" ref="P1578">_xlfn.SWITCH(O1578,"Excellent",5,"Above Average", 4,"Average",3,"Below Average",2,"Extremely Poor",1)</f>
        <v>1</v>
      </c>
      <c r="Q1578" t="s">
        <v>659</v>
      </c>
      <c r="R1578" t="s">
        <v>2019</v>
      </c>
      <c r="S1578" t="s">
        <v>712</v>
      </c>
      <c r="T1578" t="s">
        <v>2643</v>
      </c>
      <c r="U1578" t="s">
        <v>712</v>
      </c>
      <c r="V1578" t="s">
        <v>2643</v>
      </c>
      <c r="W1578" t="s">
        <v>712</v>
      </c>
      <c r="X1578" t="s">
        <v>2643</v>
      </c>
      <c r="Y1578" t="s">
        <v>659</v>
      </c>
      <c r="Z1578" t="s">
        <v>2019</v>
      </c>
      <c r="AA1578" t="s">
        <v>712</v>
      </c>
      <c r="AB1578" t="s">
        <v>2643</v>
      </c>
      <c r="AC1578" t="s">
        <v>712</v>
      </c>
      <c r="AD1578" t="s">
        <v>1244</v>
      </c>
      <c r="AE1578" t="s">
        <v>712</v>
      </c>
      <c r="AF1578" t="s">
        <v>1244</v>
      </c>
      <c r="AG1578" t="s">
        <v>712</v>
      </c>
      <c r="AH1578" t="s">
        <v>1244</v>
      </c>
      <c r="AI1578" t="s">
        <v>659</v>
      </c>
      <c r="AJ1578" t="s">
        <v>2019</v>
      </c>
      <c r="AK1578" t="s">
        <v>712</v>
      </c>
      <c r="AL1578" t="s">
        <v>1244</v>
      </c>
      <c r="AM1578" t="s">
        <v>712</v>
      </c>
      <c r="AN1578" t="s">
        <v>1244</v>
      </c>
      <c r="AO1578" t="s">
        <v>712</v>
      </c>
      <c r="AP1578" t="s">
        <v>1244</v>
      </c>
      <c r="AQ1578" t="s">
        <v>712</v>
      </c>
      <c r="AR1578" t="s">
        <v>1244</v>
      </c>
      <c r="AS1578" t="s">
        <v>712</v>
      </c>
      <c r="AT1578" t="s">
        <v>1244</v>
      </c>
      <c r="AU1578" t="s">
        <v>712</v>
      </c>
      <c r="AV1578" t="s">
        <v>1244</v>
      </c>
      <c r="AW1578">
        <v>1</v>
      </c>
      <c r="AX1578" t="s">
        <v>712</v>
      </c>
      <c r="AY1578" t="s">
        <v>2644</v>
      </c>
      <c r="AZ1578" t="s">
        <v>2644</v>
      </c>
      <c r="BA1578" t="s">
        <v>2644</v>
      </c>
      <c r="BB1578" t="s">
        <v>1249</v>
      </c>
      <c r="BE1578" t="s">
        <v>712</v>
      </c>
      <c r="BG1578" t="s">
        <v>1254</v>
      </c>
      <c r="BH1578" t="s">
        <v>1257</v>
      </c>
      <c r="BI1578" t="s">
        <v>1259</v>
      </c>
      <c r="BJ1578" t="s">
        <v>1266</v>
      </c>
      <c r="BL1578"/>
      <c r="BM1578" t="s">
        <v>2935</v>
      </c>
    </row>
    <row r="1579" spans="2:65" x14ac:dyDescent="0.3">
      <c r="B1579" t="s">
        <v>1006</v>
      </c>
      <c r="C1579" t="s">
        <v>64</v>
      </c>
      <c r="D1579" t="s">
        <v>2937</v>
      </c>
      <c r="E1579" t="s">
        <v>791</v>
      </c>
      <c r="F1579" t="s">
        <v>3171</v>
      </c>
      <c r="G1579" t="s">
        <v>943</v>
      </c>
      <c r="H1579" t="s">
        <v>3171</v>
      </c>
      <c r="K1579" s="3">
        <v>44652</v>
      </c>
      <c r="L1579">
        <v>1</v>
      </c>
      <c r="M1579" t="s">
        <v>712</v>
      </c>
      <c r="N1579" t="s">
        <v>712</v>
      </c>
      <c r="O1579" t="s">
        <v>524</v>
      </c>
      <c r="P1579" cm="1">
        <f t="array" ref="P1579">_xlfn.SWITCH(O1579,"Excellent",5,"Above Average", 4,"Average",3,"Below Average",2,"Extremely Poor",1)</f>
        <v>5</v>
      </c>
      <c r="Q1579" t="s">
        <v>712</v>
      </c>
      <c r="R1579" t="s">
        <v>712</v>
      </c>
      <c r="S1579" t="s">
        <v>712</v>
      </c>
      <c r="T1579" t="s">
        <v>524</v>
      </c>
      <c r="U1579" t="s">
        <v>712</v>
      </c>
      <c r="V1579" t="s">
        <v>524</v>
      </c>
      <c r="W1579" t="s">
        <v>659</v>
      </c>
      <c r="X1579" t="s">
        <v>2019</v>
      </c>
      <c r="Y1579" t="s">
        <v>712</v>
      </c>
      <c r="Z1579" t="s">
        <v>524</v>
      </c>
      <c r="AA1579" t="s">
        <v>659</v>
      </c>
      <c r="AB1579" t="s">
        <v>2019</v>
      </c>
      <c r="AC1579" t="s">
        <v>712</v>
      </c>
      <c r="AD1579" t="s">
        <v>524</v>
      </c>
      <c r="AE1579" t="s">
        <v>712</v>
      </c>
      <c r="AF1579" t="s">
        <v>524</v>
      </c>
      <c r="AG1579" t="s">
        <v>659</v>
      </c>
      <c r="AH1579" t="s">
        <v>2019</v>
      </c>
      <c r="AI1579" t="s">
        <v>659</v>
      </c>
      <c r="AJ1579" t="s">
        <v>2019</v>
      </c>
      <c r="AK1579" t="s">
        <v>712</v>
      </c>
      <c r="AL1579" t="s">
        <v>524</v>
      </c>
      <c r="AM1579" t="s">
        <v>659</v>
      </c>
      <c r="AN1579" t="s">
        <v>2019</v>
      </c>
      <c r="AO1579" t="s">
        <v>659</v>
      </c>
      <c r="AP1579" t="s">
        <v>2019</v>
      </c>
      <c r="AQ1579" t="s">
        <v>659</v>
      </c>
      <c r="AR1579" t="s">
        <v>2019</v>
      </c>
      <c r="AS1579" t="s">
        <v>659</v>
      </c>
      <c r="AT1579" t="s">
        <v>2019</v>
      </c>
      <c r="AU1579" t="s">
        <v>659</v>
      </c>
      <c r="AV1579" t="s">
        <v>2019</v>
      </c>
      <c r="AW1579">
        <v>0</v>
      </c>
      <c r="AX1579" t="s">
        <v>659</v>
      </c>
      <c r="AY1579" t="s">
        <v>1246</v>
      </c>
      <c r="AZ1579" t="s">
        <v>1246</v>
      </c>
      <c r="BA1579" t="s">
        <v>1246</v>
      </c>
      <c r="BB1579" t="s">
        <v>1248</v>
      </c>
      <c r="BE1579" t="s">
        <v>659</v>
      </c>
      <c r="BG1579" t="s">
        <v>1256</v>
      </c>
      <c r="BH1579" t="s">
        <v>1256</v>
      </c>
      <c r="BI1579" t="s">
        <v>1265</v>
      </c>
      <c r="BJ1579" t="s">
        <v>1266</v>
      </c>
      <c r="BL1579"/>
      <c r="BM1579" t="s">
        <v>2935</v>
      </c>
    </row>
    <row r="1580" spans="2:65" x14ac:dyDescent="0.3">
      <c r="B1580" t="s">
        <v>107</v>
      </c>
      <c r="C1580" t="s">
        <v>64</v>
      </c>
      <c r="D1580" t="s">
        <v>2958</v>
      </c>
      <c r="E1580" t="s">
        <v>2511</v>
      </c>
      <c r="F1580" t="s">
        <v>600</v>
      </c>
      <c r="G1580" t="s">
        <v>128</v>
      </c>
      <c r="H1580" t="s">
        <v>600</v>
      </c>
      <c r="K1580" s="3">
        <v>44652</v>
      </c>
      <c r="L1580">
        <v>1</v>
      </c>
      <c r="M1580" t="s">
        <v>659</v>
      </c>
      <c r="N1580" t="s">
        <v>2019</v>
      </c>
      <c r="O1580" t="s">
        <v>524</v>
      </c>
      <c r="P1580" cm="1">
        <f t="array" ref="P1580">_xlfn.SWITCH(O1580,"Excellent",5,"Above Average", 4,"Average",3,"Below Average",2,"Extremely Poor",1)</f>
        <v>5</v>
      </c>
      <c r="Q1580" t="s">
        <v>712</v>
      </c>
      <c r="R1580" t="s">
        <v>659</v>
      </c>
      <c r="S1580" t="s">
        <v>712</v>
      </c>
      <c r="T1580" t="s">
        <v>524</v>
      </c>
      <c r="U1580" t="s">
        <v>659</v>
      </c>
      <c r="V1580" t="s">
        <v>2019</v>
      </c>
      <c r="W1580" t="s">
        <v>712</v>
      </c>
      <c r="X1580" t="s">
        <v>524</v>
      </c>
      <c r="Y1580" t="s">
        <v>712</v>
      </c>
      <c r="Z1580" t="s">
        <v>524</v>
      </c>
      <c r="AA1580" t="s">
        <v>712</v>
      </c>
      <c r="AB1580" t="s">
        <v>524</v>
      </c>
      <c r="AC1580" t="s">
        <v>659</v>
      </c>
      <c r="AD1580" t="s">
        <v>2019</v>
      </c>
      <c r="AE1580" t="s">
        <v>712</v>
      </c>
      <c r="AF1580" t="s">
        <v>524</v>
      </c>
      <c r="AG1580" t="s">
        <v>659</v>
      </c>
      <c r="AH1580" t="s">
        <v>2019</v>
      </c>
      <c r="AI1580" t="s">
        <v>659</v>
      </c>
      <c r="AJ1580" t="s">
        <v>2019</v>
      </c>
      <c r="AK1580" t="s">
        <v>712</v>
      </c>
      <c r="AL1580" t="s">
        <v>524</v>
      </c>
      <c r="AM1580" t="s">
        <v>712</v>
      </c>
      <c r="AN1580" t="s">
        <v>524</v>
      </c>
      <c r="AO1580" t="s">
        <v>712</v>
      </c>
      <c r="AP1580" t="s">
        <v>1244</v>
      </c>
      <c r="AQ1580" t="s">
        <v>659</v>
      </c>
      <c r="AR1580" t="s">
        <v>2019</v>
      </c>
      <c r="AS1580" t="s">
        <v>712</v>
      </c>
      <c r="AT1580" t="s">
        <v>524</v>
      </c>
      <c r="AU1580" t="s">
        <v>712</v>
      </c>
      <c r="AV1580" t="s">
        <v>524</v>
      </c>
      <c r="AW1580">
        <v>1</v>
      </c>
      <c r="AX1580" t="s">
        <v>712</v>
      </c>
      <c r="AY1580" t="s">
        <v>1246</v>
      </c>
      <c r="AZ1580" t="s">
        <v>1246</v>
      </c>
      <c r="BA1580" t="s">
        <v>1246</v>
      </c>
      <c r="BB1580" t="s">
        <v>1248</v>
      </c>
      <c r="BE1580" t="s">
        <v>659</v>
      </c>
      <c r="BG1580" t="s">
        <v>1253</v>
      </c>
      <c r="BH1580" t="s">
        <v>1257</v>
      </c>
      <c r="BI1580" t="s">
        <v>1259</v>
      </c>
      <c r="BJ1580" t="s">
        <v>1267</v>
      </c>
      <c r="BL1580"/>
      <c r="BM1580" t="s">
        <v>2935</v>
      </c>
    </row>
    <row r="1581" spans="2:65" x14ac:dyDescent="0.3">
      <c r="B1581" t="s">
        <v>107</v>
      </c>
      <c r="C1581" t="s">
        <v>64</v>
      </c>
      <c r="D1581" t="s">
        <v>2946</v>
      </c>
      <c r="E1581" t="s">
        <v>958</v>
      </c>
      <c r="F1581" t="s">
        <v>2620</v>
      </c>
      <c r="G1581" t="s">
        <v>514</v>
      </c>
      <c r="H1581" t="s">
        <v>2620</v>
      </c>
      <c r="K1581" s="3">
        <v>44652</v>
      </c>
      <c r="L1581">
        <v>1</v>
      </c>
      <c r="M1581" t="s">
        <v>659</v>
      </c>
      <c r="N1581" t="s">
        <v>2019</v>
      </c>
      <c r="O1581" t="s">
        <v>2640</v>
      </c>
      <c r="P1581" cm="1">
        <f t="array" ref="P1581">_xlfn.SWITCH(O1581,"Excellent",5,"Above Average", 4,"Average",3,"Below Average",2,"Extremely Poor",1)</f>
        <v>4</v>
      </c>
      <c r="Q1581" t="s">
        <v>712</v>
      </c>
      <c r="R1581" t="s">
        <v>712</v>
      </c>
      <c r="S1581" t="s">
        <v>712</v>
      </c>
      <c r="T1581" t="s">
        <v>2640</v>
      </c>
      <c r="U1581" t="s">
        <v>712</v>
      </c>
      <c r="V1581" t="s">
        <v>1244</v>
      </c>
      <c r="W1581" t="s">
        <v>712</v>
      </c>
      <c r="X1581" t="s">
        <v>1244</v>
      </c>
      <c r="Y1581" t="s">
        <v>659</v>
      </c>
      <c r="Z1581" t="s">
        <v>2019</v>
      </c>
      <c r="AA1581" t="s">
        <v>659</v>
      </c>
      <c r="AB1581" t="s">
        <v>2019</v>
      </c>
      <c r="AC1581" t="s">
        <v>712</v>
      </c>
      <c r="AD1581" t="s">
        <v>2640</v>
      </c>
      <c r="AE1581" t="s">
        <v>659</v>
      </c>
      <c r="AF1581" t="s">
        <v>2019</v>
      </c>
      <c r="AG1581" t="s">
        <v>712</v>
      </c>
      <c r="AH1581" t="s">
        <v>1241</v>
      </c>
      <c r="AI1581" t="s">
        <v>659</v>
      </c>
      <c r="AJ1581" t="s">
        <v>2019</v>
      </c>
      <c r="AK1581" t="s">
        <v>712</v>
      </c>
      <c r="AL1581" t="s">
        <v>2640</v>
      </c>
      <c r="AM1581" t="s">
        <v>712</v>
      </c>
      <c r="AN1581" t="s">
        <v>1242</v>
      </c>
      <c r="AO1581" t="s">
        <v>712</v>
      </c>
      <c r="AP1581" t="s">
        <v>2640</v>
      </c>
      <c r="AQ1581" t="s">
        <v>712</v>
      </c>
      <c r="AR1581" t="s">
        <v>1244</v>
      </c>
      <c r="AS1581" t="s">
        <v>712</v>
      </c>
      <c r="AT1581" t="s">
        <v>1244</v>
      </c>
      <c r="AU1581" t="s">
        <v>712</v>
      </c>
      <c r="AV1581" t="s">
        <v>1244</v>
      </c>
      <c r="AW1581">
        <v>1</v>
      </c>
      <c r="AX1581" t="s">
        <v>712</v>
      </c>
      <c r="AY1581" t="s">
        <v>1246</v>
      </c>
      <c r="AZ1581" t="s">
        <v>1246</v>
      </c>
      <c r="BA1581" t="s">
        <v>119</v>
      </c>
      <c r="BB1581" t="s">
        <v>1250</v>
      </c>
      <c r="BE1581" t="s">
        <v>712</v>
      </c>
      <c r="BG1581" t="s">
        <v>1254</v>
      </c>
      <c r="BH1581" t="s">
        <v>1257</v>
      </c>
      <c r="BI1581" t="s">
        <v>1260</v>
      </c>
      <c r="BJ1581" t="s">
        <v>1266</v>
      </c>
      <c r="BL1581"/>
      <c r="BM1581" t="s">
        <v>2935</v>
      </c>
    </row>
    <row r="1582" spans="2:65" x14ac:dyDescent="0.3">
      <c r="B1582" t="s">
        <v>144</v>
      </c>
      <c r="C1582" t="s">
        <v>64</v>
      </c>
      <c r="D1582" t="s">
        <v>2955</v>
      </c>
      <c r="E1582" t="s">
        <v>958</v>
      </c>
      <c r="F1582" t="s">
        <v>159</v>
      </c>
      <c r="G1582" t="s">
        <v>71</v>
      </c>
      <c r="H1582" t="s">
        <v>70</v>
      </c>
      <c r="K1582" s="3">
        <v>44652</v>
      </c>
      <c r="L1582">
        <v>1</v>
      </c>
      <c r="M1582" t="s">
        <v>712</v>
      </c>
      <c r="N1582" t="s">
        <v>712</v>
      </c>
      <c r="O1582" t="s">
        <v>524</v>
      </c>
      <c r="P1582" cm="1">
        <f t="array" ref="P1582">_xlfn.SWITCH(O1582,"Excellent",5,"Above Average", 4,"Average",3,"Below Average",2,"Extremely Poor",1)</f>
        <v>5</v>
      </c>
      <c r="Q1582" t="s">
        <v>712</v>
      </c>
      <c r="R1582" t="s">
        <v>659</v>
      </c>
      <c r="S1582" t="s">
        <v>712</v>
      </c>
      <c r="T1582" t="s">
        <v>524</v>
      </c>
      <c r="U1582" t="s">
        <v>712</v>
      </c>
      <c r="V1582" t="s">
        <v>524</v>
      </c>
      <c r="W1582" t="s">
        <v>659</v>
      </c>
      <c r="X1582" t="s">
        <v>2019</v>
      </c>
      <c r="Y1582" t="s">
        <v>659</v>
      </c>
      <c r="Z1582" t="s">
        <v>2019</v>
      </c>
      <c r="AA1582" t="s">
        <v>659</v>
      </c>
      <c r="AB1582" t="s">
        <v>2019</v>
      </c>
      <c r="AC1582" t="s">
        <v>659</v>
      </c>
      <c r="AD1582" t="s">
        <v>2019</v>
      </c>
      <c r="AE1582" t="s">
        <v>659</v>
      </c>
      <c r="AF1582" t="s">
        <v>2019</v>
      </c>
      <c r="AG1582" t="s">
        <v>659</v>
      </c>
      <c r="AH1582" t="s">
        <v>2019</v>
      </c>
      <c r="AI1582" t="s">
        <v>659</v>
      </c>
      <c r="AJ1582" t="s">
        <v>2019</v>
      </c>
      <c r="AK1582" t="s">
        <v>659</v>
      </c>
      <c r="AL1582" t="s">
        <v>2019</v>
      </c>
      <c r="AM1582" t="s">
        <v>712</v>
      </c>
      <c r="AN1582" t="s">
        <v>1244</v>
      </c>
      <c r="AO1582" t="s">
        <v>659</v>
      </c>
      <c r="AP1582" t="s">
        <v>2019</v>
      </c>
      <c r="AQ1582" t="s">
        <v>659</v>
      </c>
      <c r="AR1582" t="s">
        <v>2019</v>
      </c>
      <c r="AS1582" t="s">
        <v>712</v>
      </c>
      <c r="AT1582" t="s">
        <v>1244</v>
      </c>
      <c r="AU1582" t="s">
        <v>712</v>
      </c>
      <c r="AV1582" t="s">
        <v>1244</v>
      </c>
      <c r="AW1582">
        <v>2</v>
      </c>
      <c r="AX1582" t="s">
        <v>659</v>
      </c>
      <c r="AY1582" t="s">
        <v>1246</v>
      </c>
      <c r="AZ1582" t="s">
        <v>1246</v>
      </c>
      <c r="BA1582" t="s">
        <v>1246</v>
      </c>
      <c r="BB1582" t="s">
        <v>1248</v>
      </c>
      <c r="BE1582" t="s">
        <v>659</v>
      </c>
      <c r="BG1582" t="s">
        <v>1253</v>
      </c>
      <c r="BH1582" t="s">
        <v>1257</v>
      </c>
      <c r="BI1582" t="s">
        <v>1259</v>
      </c>
      <c r="BJ1582" t="s">
        <v>1266</v>
      </c>
      <c r="BL1582"/>
      <c r="BM1582" t="s">
        <v>2935</v>
      </c>
    </row>
    <row r="1583" spans="2:65" x14ac:dyDescent="0.3">
      <c r="B1583" t="s">
        <v>910</v>
      </c>
      <c r="C1583" t="s">
        <v>64</v>
      </c>
      <c r="D1583" t="s">
        <v>2991</v>
      </c>
      <c r="E1583" t="s">
        <v>2206</v>
      </c>
      <c r="F1583" t="s">
        <v>2788</v>
      </c>
      <c r="G1583" t="s">
        <v>174</v>
      </c>
      <c r="H1583" t="s">
        <v>1040</v>
      </c>
      <c r="K1583" s="3">
        <v>44652</v>
      </c>
      <c r="L1583">
        <v>3</v>
      </c>
      <c r="M1583" t="s">
        <v>659</v>
      </c>
      <c r="N1583" t="s">
        <v>2019</v>
      </c>
      <c r="O1583" t="s">
        <v>1241</v>
      </c>
      <c r="P1583" cm="1">
        <f t="array" ref="P1583">_xlfn.SWITCH(O1583,"Excellent",5,"Above Average", 4,"Average",3,"Below Average",2,"Extremely Poor",1)</f>
        <v>2</v>
      </c>
      <c r="Q1583" t="s">
        <v>659</v>
      </c>
      <c r="R1583" t="s">
        <v>2019</v>
      </c>
      <c r="S1583" t="s">
        <v>712</v>
      </c>
      <c r="T1583" t="s">
        <v>1241</v>
      </c>
      <c r="U1583" t="s">
        <v>712</v>
      </c>
      <c r="V1583" t="s">
        <v>1241</v>
      </c>
      <c r="W1583" t="s">
        <v>712</v>
      </c>
      <c r="X1583" t="s">
        <v>1244</v>
      </c>
      <c r="Y1583" t="s">
        <v>712</v>
      </c>
      <c r="Z1583" t="s">
        <v>1240</v>
      </c>
      <c r="AA1583" t="s">
        <v>659</v>
      </c>
      <c r="AB1583" t="s">
        <v>2019</v>
      </c>
      <c r="AC1583" t="s">
        <v>712</v>
      </c>
      <c r="AD1583" t="s">
        <v>1244</v>
      </c>
      <c r="AE1583" t="s">
        <v>712</v>
      </c>
      <c r="AF1583" t="s">
        <v>1240</v>
      </c>
      <c r="AG1583" t="s">
        <v>712</v>
      </c>
      <c r="AH1583" t="s">
        <v>1240</v>
      </c>
      <c r="AI1583" t="s">
        <v>659</v>
      </c>
      <c r="AJ1583" t="s">
        <v>2019</v>
      </c>
      <c r="AK1583" t="s">
        <v>712</v>
      </c>
      <c r="AL1583" t="s">
        <v>1244</v>
      </c>
      <c r="AM1583" t="s">
        <v>712</v>
      </c>
      <c r="AN1583" t="s">
        <v>1241</v>
      </c>
      <c r="AO1583" t="s">
        <v>712</v>
      </c>
      <c r="AP1583" t="s">
        <v>524</v>
      </c>
      <c r="AQ1583" t="s">
        <v>712</v>
      </c>
      <c r="AR1583" t="s">
        <v>1244</v>
      </c>
      <c r="AS1583" t="s">
        <v>659</v>
      </c>
      <c r="AT1583" t="s">
        <v>2019</v>
      </c>
      <c r="AU1583" t="s">
        <v>712</v>
      </c>
      <c r="AV1583" t="s">
        <v>1244</v>
      </c>
      <c r="AW1583">
        <v>1</v>
      </c>
      <c r="AX1583" t="s">
        <v>712</v>
      </c>
      <c r="AY1583" t="s">
        <v>3291</v>
      </c>
      <c r="AZ1583" t="s">
        <v>1247</v>
      </c>
      <c r="BA1583" t="s">
        <v>3291</v>
      </c>
      <c r="BB1583" t="s">
        <v>1251</v>
      </c>
      <c r="BE1583" t="s">
        <v>712</v>
      </c>
      <c r="BG1583" t="s">
        <v>1254</v>
      </c>
      <c r="BH1583" t="s">
        <v>1257</v>
      </c>
      <c r="BI1583" t="s">
        <v>1265</v>
      </c>
      <c r="BJ1583" t="s">
        <v>1265</v>
      </c>
      <c r="BL1583"/>
      <c r="BM1583" t="s">
        <v>2935</v>
      </c>
    </row>
    <row r="1584" spans="2:65" x14ac:dyDescent="0.3">
      <c r="B1584" t="s">
        <v>168</v>
      </c>
      <c r="C1584" t="s">
        <v>64</v>
      </c>
      <c r="D1584" t="s">
        <v>3068</v>
      </c>
      <c r="E1584" t="s">
        <v>2485</v>
      </c>
      <c r="F1584" t="s">
        <v>428</v>
      </c>
      <c r="G1584" t="s">
        <v>71</v>
      </c>
      <c r="H1584" t="s">
        <v>428</v>
      </c>
      <c r="K1584" s="3">
        <v>44652</v>
      </c>
      <c r="L1584">
        <v>1</v>
      </c>
      <c r="M1584" t="s">
        <v>712</v>
      </c>
      <c r="N1584" t="s">
        <v>712</v>
      </c>
      <c r="O1584" t="s">
        <v>2640</v>
      </c>
      <c r="P1584" cm="1">
        <f t="array" ref="P1584">_xlfn.SWITCH(O1584,"Excellent",5,"Above Average", 4,"Average",3,"Below Average",2,"Extremely Poor",1)</f>
        <v>4</v>
      </c>
      <c r="Q1584" t="s">
        <v>712</v>
      </c>
      <c r="R1584" t="s">
        <v>712</v>
      </c>
      <c r="S1584" t="s">
        <v>659</v>
      </c>
      <c r="T1584" t="s">
        <v>2019</v>
      </c>
      <c r="U1584" t="s">
        <v>712</v>
      </c>
      <c r="V1584" t="s">
        <v>1244</v>
      </c>
      <c r="W1584" t="s">
        <v>659</v>
      </c>
      <c r="X1584" t="s">
        <v>2019</v>
      </c>
      <c r="Y1584" t="s">
        <v>712</v>
      </c>
      <c r="Z1584" t="s">
        <v>2640</v>
      </c>
      <c r="AA1584" t="s">
        <v>659</v>
      </c>
      <c r="AB1584" t="s">
        <v>2019</v>
      </c>
      <c r="AC1584" t="s">
        <v>659</v>
      </c>
      <c r="AD1584" t="s">
        <v>2019</v>
      </c>
      <c r="AE1584" t="s">
        <v>712</v>
      </c>
      <c r="AF1584" t="s">
        <v>1244</v>
      </c>
      <c r="AG1584" t="s">
        <v>712</v>
      </c>
      <c r="AH1584" t="s">
        <v>1244</v>
      </c>
      <c r="AI1584" t="s">
        <v>659</v>
      </c>
      <c r="AJ1584" t="s">
        <v>2019</v>
      </c>
      <c r="AK1584" t="s">
        <v>659</v>
      </c>
      <c r="AL1584" t="s">
        <v>2019</v>
      </c>
      <c r="AM1584" t="s">
        <v>712</v>
      </c>
      <c r="AN1584" t="s">
        <v>2640</v>
      </c>
      <c r="AO1584" t="s">
        <v>659</v>
      </c>
      <c r="AP1584" t="s">
        <v>2019</v>
      </c>
      <c r="AQ1584" t="s">
        <v>712</v>
      </c>
      <c r="AR1584" t="s">
        <v>2640</v>
      </c>
      <c r="AS1584" t="s">
        <v>712</v>
      </c>
      <c r="AT1584" t="s">
        <v>1244</v>
      </c>
      <c r="AU1584" t="s">
        <v>659</v>
      </c>
      <c r="AV1584" t="s">
        <v>2019</v>
      </c>
      <c r="AW1584">
        <v>1</v>
      </c>
      <c r="AX1584" t="s">
        <v>712</v>
      </c>
      <c r="AY1584" t="s">
        <v>119</v>
      </c>
      <c r="AZ1584" t="s">
        <v>119</v>
      </c>
      <c r="BA1584" t="s">
        <v>119</v>
      </c>
      <c r="BB1584" t="s">
        <v>1248</v>
      </c>
      <c r="BE1584" t="s">
        <v>659</v>
      </c>
      <c r="BG1584" t="s">
        <v>1254</v>
      </c>
      <c r="BH1584" t="s">
        <v>1257</v>
      </c>
      <c r="BI1584" t="s">
        <v>1259</v>
      </c>
      <c r="BJ1584" t="s">
        <v>1266</v>
      </c>
      <c r="BL1584"/>
      <c r="BM1584" t="s">
        <v>2935</v>
      </c>
    </row>
    <row r="1585" spans="2:65" x14ac:dyDescent="0.3">
      <c r="B1585" t="s">
        <v>220</v>
      </c>
      <c r="C1585" t="s">
        <v>64</v>
      </c>
      <c r="D1585" t="s">
        <v>2999</v>
      </c>
      <c r="E1585" t="s">
        <v>2184</v>
      </c>
      <c r="F1585" t="s">
        <v>2223</v>
      </c>
      <c r="G1585" t="s">
        <v>117</v>
      </c>
      <c r="H1585" t="s">
        <v>1041</v>
      </c>
      <c r="K1585" s="3">
        <v>44652</v>
      </c>
      <c r="L1585">
        <v>1</v>
      </c>
      <c r="M1585" t="s">
        <v>712</v>
      </c>
      <c r="N1585" t="s">
        <v>712</v>
      </c>
      <c r="O1585" t="s">
        <v>524</v>
      </c>
      <c r="P1585" cm="1">
        <f t="array" ref="P1585">_xlfn.SWITCH(O1585,"Excellent",5,"Above Average", 4,"Average",3,"Below Average",2,"Extremely Poor",1)</f>
        <v>5</v>
      </c>
      <c r="Q1585" t="s">
        <v>712</v>
      </c>
      <c r="R1585" t="s">
        <v>712</v>
      </c>
      <c r="S1585" t="s">
        <v>712</v>
      </c>
      <c r="T1585" t="s">
        <v>1243</v>
      </c>
      <c r="U1585" t="s">
        <v>712</v>
      </c>
      <c r="V1585" t="s">
        <v>1244</v>
      </c>
      <c r="W1585" t="s">
        <v>712</v>
      </c>
      <c r="X1585" t="s">
        <v>1242</v>
      </c>
      <c r="Y1585" t="s">
        <v>712</v>
      </c>
      <c r="Z1585" t="s">
        <v>1244</v>
      </c>
      <c r="AA1585" t="s">
        <v>712</v>
      </c>
      <c r="AB1585" t="s">
        <v>1244</v>
      </c>
      <c r="AC1585" t="s">
        <v>712</v>
      </c>
      <c r="AD1585" t="s">
        <v>524</v>
      </c>
      <c r="AE1585" t="s">
        <v>712</v>
      </c>
      <c r="AF1585" t="s">
        <v>524</v>
      </c>
      <c r="AG1585" t="s">
        <v>712</v>
      </c>
      <c r="AH1585" t="s">
        <v>1242</v>
      </c>
      <c r="AI1585" t="s">
        <v>659</v>
      </c>
      <c r="AJ1585" t="s">
        <v>2019</v>
      </c>
      <c r="AK1585" t="s">
        <v>712</v>
      </c>
      <c r="AL1585" t="s">
        <v>1242</v>
      </c>
      <c r="AM1585" t="s">
        <v>712</v>
      </c>
      <c r="AN1585" t="s">
        <v>1243</v>
      </c>
      <c r="AO1585" t="s">
        <v>712</v>
      </c>
      <c r="AP1585" t="s">
        <v>1243</v>
      </c>
      <c r="AQ1585" t="s">
        <v>712</v>
      </c>
      <c r="AR1585" t="s">
        <v>524</v>
      </c>
      <c r="AS1585" t="s">
        <v>712</v>
      </c>
      <c r="AT1585" t="s">
        <v>1244</v>
      </c>
      <c r="AU1585" t="s">
        <v>712</v>
      </c>
      <c r="AV1585" t="s">
        <v>524</v>
      </c>
      <c r="AW1585">
        <v>0</v>
      </c>
      <c r="AX1585" t="s">
        <v>659</v>
      </c>
      <c r="AY1585" t="s">
        <v>1246</v>
      </c>
      <c r="AZ1585" t="s">
        <v>119</v>
      </c>
      <c r="BA1585" t="s">
        <v>119</v>
      </c>
      <c r="BB1585" t="s">
        <v>1251</v>
      </c>
      <c r="BE1585" t="s">
        <v>659</v>
      </c>
      <c r="BG1585" t="s">
        <v>1253</v>
      </c>
      <c r="BH1585" t="s">
        <v>1257</v>
      </c>
      <c r="BI1585" t="s">
        <v>1259</v>
      </c>
      <c r="BJ1585" t="s">
        <v>1266</v>
      </c>
      <c r="BL1585"/>
      <c r="BM1585" t="s">
        <v>2935</v>
      </c>
    </row>
    <row r="1586" spans="2:65" x14ac:dyDescent="0.3">
      <c r="B1586" t="s">
        <v>748</v>
      </c>
      <c r="C1586" t="s">
        <v>99</v>
      </c>
      <c r="D1586" t="s">
        <v>2968</v>
      </c>
      <c r="E1586" t="s">
        <v>1042</v>
      </c>
      <c r="F1586" t="s">
        <v>3210</v>
      </c>
      <c r="G1586" t="s">
        <v>101</v>
      </c>
      <c r="I1586" t="s">
        <v>102</v>
      </c>
      <c r="J1586" t="s">
        <v>102</v>
      </c>
      <c r="K1586" s="3">
        <v>44652</v>
      </c>
      <c r="L1586">
        <v>1</v>
      </c>
      <c r="M1586" t="s">
        <v>712</v>
      </c>
      <c r="N1586" t="s">
        <v>712</v>
      </c>
      <c r="O1586" t="s">
        <v>524</v>
      </c>
      <c r="P1586" cm="1">
        <f t="array" ref="P1586">_xlfn.SWITCH(O1586,"Excellent",5,"Above Average", 4,"Average",3,"Below Average",2,"Extremely Poor",1)</f>
        <v>5</v>
      </c>
      <c r="Q1586" t="s">
        <v>712</v>
      </c>
      <c r="R1586" t="s">
        <v>659</v>
      </c>
      <c r="S1586" t="s">
        <v>712</v>
      </c>
      <c r="T1586" t="s">
        <v>524</v>
      </c>
      <c r="U1586" t="s">
        <v>712</v>
      </c>
      <c r="V1586" t="s">
        <v>524</v>
      </c>
      <c r="W1586" t="s">
        <v>712</v>
      </c>
      <c r="X1586" t="s">
        <v>524</v>
      </c>
      <c r="Y1586" t="s">
        <v>712</v>
      </c>
      <c r="Z1586" t="s">
        <v>524</v>
      </c>
      <c r="AA1586" t="s">
        <v>712</v>
      </c>
      <c r="AB1586" t="s">
        <v>524</v>
      </c>
      <c r="AC1586" t="s">
        <v>712</v>
      </c>
      <c r="AD1586" t="s">
        <v>524</v>
      </c>
      <c r="AE1586" t="s">
        <v>712</v>
      </c>
      <c r="AF1586" t="s">
        <v>524</v>
      </c>
      <c r="AG1586" t="s">
        <v>659</v>
      </c>
      <c r="AH1586" t="s">
        <v>2019</v>
      </c>
      <c r="AI1586" t="s">
        <v>659</v>
      </c>
      <c r="AJ1586" t="s">
        <v>2019</v>
      </c>
      <c r="AK1586" t="s">
        <v>712</v>
      </c>
      <c r="AL1586" t="s">
        <v>524</v>
      </c>
      <c r="AM1586" t="s">
        <v>712</v>
      </c>
      <c r="AN1586" t="s">
        <v>524</v>
      </c>
      <c r="AO1586" t="s">
        <v>659</v>
      </c>
      <c r="AP1586" t="s">
        <v>2019</v>
      </c>
      <c r="AQ1586" t="s">
        <v>712</v>
      </c>
      <c r="AR1586" t="s">
        <v>524</v>
      </c>
      <c r="AS1586" t="s">
        <v>712</v>
      </c>
      <c r="AT1586" t="s">
        <v>524</v>
      </c>
      <c r="AU1586" t="s">
        <v>659</v>
      </c>
      <c r="AV1586" t="s">
        <v>2019</v>
      </c>
      <c r="AW1586" t="s">
        <v>1245</v>
      </c>
      <c r="AX1586" t="s">
        <v>712</v>
      </c>
      <c r="AY1586" t="s">
        <v>1246</v>
      </c>
      <c r="AZ1586" t="s">
        <v>1246</v>
      </c>
      <c r="BA1586" t="s">
        <v>1246</v>
      </c>
      <c r="BB1586" t="s">
        <v>1248</v>
      </c>
      <c r="BE1586" t="s">
        <v>712</v>
      </c>
      <c r="BG1586" t="s">
        <v>1281</v>
      </c>
      <c r="BH1586" t="s">
        <v>1281</v>
      </c>
      <c r="BI1586" t="s">
        <v>1281</v>
      </c>
      <c r="BJ1586" t="s">
        <v>1281</v>
      </c>
      <c r="BL1586"/>
      <c r="BM1586" t="s">
        <v>2945</v>
      </c>
    </row>
    <row r="1587" spans="2:65" x14ac:dyDescent="0.3">
      <c r="B1587" t="s">
        <v>1043</v>
      </c>
      <c r="C1587" t="s">
        <v>64</v>
      </c>
      <c r="D1587" t="s">
        <v>3052</v>
      </c>
      <c r="E1587" t="s">
        <v>655</v>
      </c>
      <c r="F1587" t="s">
        <v>3211</v>
      </c>
      <c r="G1587" t="s">
        <v>1039</v>
      </c>
      <c r="H1587" t="s">
        <v>3212</v>
      </c>
      <c r="K1587" s="3">
        <v>44652</v>
      </c>
      <c r="L1587">
        <v>1</v>
      </c>
      <c r="M1587" t="s">
        <v>712</v>
      </c>
      <c r="N1587" t="s">
        <v>712</v>
      </c>
      <c r="O1587" t="s">
        <v>1242</v>
      </c>
      <c r="P1587" cm="1">
        <f t="array" ref="P1587">_xlfn.SWITCH(O1587,"Excellent",5,"Above Average", 4,"Average",3,"Below Average",2,"Extremely Poor",1)</f>
        <v>3</v>
      </c>
      <c r="Q1587" t="s">
        <v>712</v>
      </c>
      <c r="R1587" t="s">
        <v>712</v>
      </c>
      <c r="S1587" t="s">
        <v>659</v>
      </c>
      <c r="T1587" t="s">
        <v>2019</v>
      </c>
      <c r="U1587" t="s">
        <v>712</v>
      </c>
      <c r="V1587" t="s">
        <v>1242</v>
      </c>
      <c r="W1587" t="s">
        <v>659</v>
      </c>
      <c r="X1587" t="s">
        <v>2019</v>
      </c>
      <c r="Y1587" t="s">
        <v>712</v>
      </c>
      <c r="Z1587" t="s">
        <v>1244</v>
      </c>
      <c r="AA1587" t="s">
        <v>712</v>
      </c>
      <c r="AB1587" t="s">
        <v>1244</v>
      </c>
      <c r="AC1587" t="s">
        <v>659</v>
      </c>
      <c r="AD1587" t="s">
        <v>2019</v>
      </c>
      <c r="AE1587" t="s">
        <v>712</v>
      </c>
      <c r="AF1587" t="s">
        <v>1244</v>
      </c>
      <c r="AG1587" t="s">
        <v>659</v>
      </c>
      <c r="AH1587" t="s">
        <v>2019</v>
      </c>
      <c r="AI1587" t="s">
        <v>659</v>
      </c>
      <c r="AJ1587" t="s">
        <v>2019</v>
      </c>
      <c r="AK1587" t="s">
        <v>712</v>
      </c>
      <c r="AL1587" t="s">
        <v>1244</v>
      </c>
      <c r="AM1587" t="s">
        <v>712</v>
      </c>
      <c r="AN1587" t="s">
        <v>1244</v>
      </c>
      <c r="AO1587" t="s">
        <v>659</v>
      </c>
      <c r="AP1587" t="s">
        <v>2019</v>
      </c>
      <c r="AQ1587" t="s">
        <v>712</v>
      </c>
      <c r="AR1587" t="s">
        <v>1244</v>
      </c>
      <c r="AS1587" t="s">
        <v>712</v>
      </c>
      <c r="AT1587" t="s">
        <v>1244</v>
      </c>
      <c r="AU1587" t="s">
        <v>659</v>
      </c>
      <c r="AV1587" t="s">
        <v>2019</v>
      </c>
      <c r="AW1587">
        <v>0</v>
      </c>
      <c r="AX1587" t="s">
        <v>659</v>
      </c>
      <c r="AY1587" t="s">
        <v>119</v>
      </c>
      <c r="AZ1587" t="s">
        <v>119</v>
      </c>
      <c r="BA1587" t="s">
        <v>119</v>
      </c>
      <c r="BB1587" t="s">
        <v>1248</v>
      </c>
      <c r="BE1587" t="s">
        <v>712</v>
      </c>
      <c r="BG1587" t="s">
        <v>1256</v>
      </c>
      <c r="BH1587" t="s">
        <v>1256</v>
      </c>
      <c r="BI1587" t="s">
        <v>1259</v>
      </c>
      <c r="BJ1587" t="s">
        <v>1266</v>
      </c>
      <c r="BL1587"/>
      <c r="BM1587" t="s">
        <v>2935</v>
      </c>
    </row>
    <row r="1588" spans="2:65" x14ac:dyDescent="0.3">
      <c r="B1588" t="s">
        <v>1044</v>
      </c>
      <c r="C1588" t="s">
        <v>64</v>
      </c>
      <c r="D1588" t="s">
        <v>3050</v>
      </c>
      <c r="E1588" t="s">
        <v>1045</v>
      </c>
      <c r="F1588" t="s">
        <v>723</v>
      </c>
      <c r="G1588" t="s">
        <v>128</v>
      </c>
      <c r="H1588" t="s">
        <v>723</v>
      </c>
      <c r="K1588" s="3">
        <v>44652</v>
      </c>
      <c r="L1588">
        <v>2</v>
      </c>
      <c r="M1588" t="s">
        <v>659</v>
      </c>
      <c r="N1588" t="s">
        <v>2019</v>
      </c>
      <c r="O1588" t="s">
        <v>2640</v>
      </c>
      <c r="P1588" cm="1">
        <f t="array" ref="P1588">_xlfn.SWITCH(O1588,"Excellent",5,"Above Average", 4,"Average",3,"Below Average",2,"Extremely Poor",1)</f>
        <v>4</v>
      </c>
      <c r="Q1588" t="s">
        <v>712</v>
      </c>
      <c r="R1588" t="s">
        <v>712</v>
      </c>
      <c r="S1588" t="s">
        <v>712</v>
      </c>
      <c r="T1588" t="s">
        <v>1242</v>
      </c>
      <c r="U1588" t="s">
        <v>712</v>
      </c>
      <c r="V1588" t="s">
        <v>1242</v>
      </c>
      <c r="W1588" t="s">
        <v>712</v>
      </c>
      <c r="X1588" t="s">
        <v>1242</v>
      </c>
      <c r="Y1588" t="s">
        <v>659</v>
      </c>
      <c r="Z1588" t="s">
        <v>2019</v>
      </c>
      <c r="AA1588" t="s">
        <v>712</v>
      </c>
      <c r="AB1588" t="s">
        <v>2640</v>
      </c>
      <c r="AC1588" t="s">
        <v>659</v>
      </c>
      <c r="AD1588" t="s">
        <v>2019</v>
      </c>
      <c r="AE1588" t="s">
        <v>712</v>
      </c>
      <c r="AF1588" t="s">
        <v>2640</v>
      </c>
      <c r="AG1588" t="s">
        <v>659</v>
      </c>
      <c r="AH1588" t="s">
        <v>2019</v>
      </c>
      <c r="AI1588" t="s">
        <v>659</v>
      </c>
      <c r="AJ1588" t="s">
        <v>2019</v>
      </c>
      <c r="AK1588" t="s">
        <v>712</v>
      </c>
      <c r="AL1588" t="s">
        <v>2640</v>
      </c>
      <c r="AM1588" t="s">
        <v>712</v>
      </c>
      <c r="AN1588" t="s">
        <v>524</v>
      </c>
      <c r="AO1588" t="s">
        <v>712</v>
      </c>
      <c r="AP1588" t="s">
        <v>524</v>
      </c>
      <c r="AQ1588" t="s">
        <v>712</v>
      </c>
      <c r="AR1588" t="s">
        <v>1244</v>
      </c>
      <c r="AS1588" t="s">
        <v>659</v>
      </c>
      <c r="AT1588" t="s">
        <v>2019</v>
      </c>
      <c r="AU1588" t="s">
        <v>712</v>
      </c>
      <c r="AV1588" t="s">
        <v>524</v>
      </c>
      <c r="AW1588">
        <v>0</v>
      </c>
      <c r="AX1588" t="s">
        <v>712</v>
      </c>
      <c r="AY1588" t="s">
        <v>1246</v>
      </c>
      <c r="AZ1588" t="s">
        <v>1247</v>
      </c>
      <c r="BA1588" t="s">
        <v>3291</v>
      </c>
      <c r="BB1588" t="s">
        <v>1251</v>
      </c>
      <c r="BE1588" t="s">
        <v>659</v>
      </c>
      <c r="BG1588" t="s">
        <v>1254</v>
      </c>
      <c r="BH1588" t="s">
        <v>1257</v>
      </c>
      <c r="BI1588" t="s">
        <v>1259</v>
      </c>
      <c r="BJ1588" t="s">
        <v>1266</v>
      </c>
      <c r="BL1588"/>
      <c r="BM1588" t="s">
        <v>2935</v>
      </c>
    </row>
    <row r="1589" spans="2:65" x14ac:dyDescent="0.3">
      <c r="B1589" t="s">
        <v>396</v>
      </c>
      <c r="C1589" t="s">
        <v>64</v>
      </c>
      <c r="D1589" t="s">
        <v>2965</v>
      </c>
      <c r="E1589" t="s">
        <v>1046</v>
      </c>
      <c r="F1589" t="s">
        <v>1047</v>
      </c>
      <c r="G1589" t="s">
        <v>101</v>
      </c>
      <c r="H1589" t="s">
        <v>3213</v>
      </c>
      <c r="K1589" s="3">
        <v>44652</v>
      </c>
      <c r="L1589">
        <v>1</v>
      </c>
      <c r="M1589" t="s">
        <v>712</v>
      </c>
      <c r="N1589" t="s">
        <v>712</v>
      </c>
      <c r="O1589" t="s">
        <v>524</v>
      </c>
      <c r="P1589" cm="1">
        <f t="array" ref="P1589">_xlfn.SWITCH(O1589,"Excellent",5,"Above Average", 4,"Average",3,"Below Average",2,"Extremely Poor",1)</f>
        <v>5</v>
      </c>
      <c r="Q1589" t="s">
        <v>712</v>
      </c>
      <c r="R1589" t="s">
        <v>712</v>
      </c>
      <c r="S1589" t="s">
        <v>712</v>
      </c>
      <c r="T1589" t="s">
        <v>524</v>
      </c>
      <c r="U1589" t="s">
        <v>712</v>
      </c>
      <c r="V1589" t="s">
        <v>1242</v>
      </c>
      <c r="W1589" t="s">
        <v>659</v>
      </c>
      <c r="X1589" t="s">
        <v>2019</v>
      </c>
      <c r="Y1589" t="s">
        <v>712</v>
      </c>
      <c r="Z1589" t="s">
        <v>1243</v>
      </c>
      <c r="AA1589" t="s">
        <v>659</v>
      </c>
      <c r="AB1589" t="s">
        <v>2019</v>
      </c>
      <c r="AC1589" t="s">
        <v>712</v>
      </c>
      <c r="AD1589" t="s">
        <v>524</v>
      </c>
      <c r="AE1589" t="s">
        <v>712</v>
      </c>
      <c r="AF1589" t="s">
        <v>1243</v>
      </c>
      <c r="AG1589" t="s">
        <v>659</v>
      </c>
      <c r="AH1589" t="s">
        <v>2019</v>
      </c>
      <c r="AI1589" t="s">
        <v>659</v>
      </c>
      <c r="AJ1589" t="s">
        <v>2019</v>
      </c>
      <c r="AK1589" t="s">
        <v>659</v>
      </c>
      <c r="AL1589" t="s">
        <v>2019</v>
      </c>
      <c r="AM1589" t="s">
        <v>712</v>
      </c>
      <c r="AN1589" t="s">
        <v>1241</v>
      </c>
      <c r="AO1589" t="s">
        <v>712</v>
      </c>
      <c r="AP1589" t="s">
        <v>1243</v>
      </c>
      <c r="AQ1589" t="s">
        <v>712</v>
      </c>
      <c r="AR1589" t="s">
        <v>1243</v>
      </c>
      <c r="AS1589" t="s">
        <v>712</v>
      </c>
      <c r="AT1589" t="s">
        <v>1244</v>
      </c>
      <c r="AU1589" t="s">
        <v>712</v>
      </c>
      <c r="AV1589" t="s">
        <v>1244</v>
      </c>
      <c r="AW1589">
        <v>1</v>
      </c>
      <c r="AX1589" t="s">
        <v>712</v>
      </c>
      <c r="AY1589" t="s">
        <v>2644</v>
      </c>
      <c r="AZ1589" t="s">
        <v>1246</v>
      </c>
      <c r="BA1589" t="s">
        <v>1246</v>
      </c>
      <c r="BB1589" t="s">
        <v>1249</v>
      </c>
      <c r="BE1589" t="s">
        <v>712</v>
      </c>
      <c r="BG1589" t="s">
        <v>1255</v>
      </c>
      <c r="BH1589" t="s">
        <v>1258</v>
      </c>
      <c r="BI1589" t="s">
        <v>1259</v>
      </c>
      <c r="BJ1589" t="s">
        <v>1267</v>
      </c>
      <c r="BL1589"/>
      <c r="BM1589" t="s">
        <v>2935</v>
      </c>
    </row>
    <row r="1590" spans="2:65" x14ac:dyDescent="0.3">
      <c r="B1590" t="s">
        <v>367</v>
      </c>
      <c r="C1590" t="s">
        <v>64</v>
      </c>
      <c r="D1590" t="s">
        <v>2958</v>
      </c>
      <c r="E1590" t="s">
        <v>96</v>
      </c>
      <c r="F1590" t="s">
        <v>1048</v>
      </c>
      <c r="G1590" t="s">
        <v>240</v>
      </c>
      <c r="H1590" t="s">
        <v>1048</v>
      </c>
      <c r="K1590" s="3">
        <v>44652</v>
      </c>
      <c r="L1590">
        <v>1</v>
      </c>
      <c r="M1590" t="s">
        <v>712</v>
      </c>
      <c r="N1590" t="s">
        <v>712</v>
      </c>
      <c r="O1590" t="s">
        <v>524</v>
      </c>
      <c r="P1590" cm="1">
        <f t="array" ref="P1590">_xlfn.SWITCH(O1590,"Excellent",5,"Above Average", 4,"Average",3,"Below Average",2,"Extremely Poor",1)</f>
        <v>5</v>
      </c>
      <c r="Q1590" t="s">
        <v>712</v>
      </c>
      <c r="R1590" t="s">
        <v>712</v>
      </c>
      <c r="S1590" t="s">
        <v>712</v>
      </c>
      <c r="T1590" t="s">
        <v>524</v>
      </c>
      <c r="U1590" t="s">
        <v>712</v>
      </c>
      <c r="V1590" t="s">
        <v>524</v>
      </c>
      <c r="W1590" t="s">
        <v>659</v>
      </c>
      <c r="X1590" t="s">
        <v>2019</v>
      </c>
      <c r="Y1590" t="s">
        <v>659</v>
      </c>
      <c r="Z1590" t="s">
        <v>2019</v>
      </c>
      <c r="AA1590" t="s">
        <v>659</v>
      </c>
      <c r="AB1590" t="s">
        <v>2019</v>
      </c>
      <c r="AC1590" t="s">
        <v>659</v>
      </c>
      <c r="AD1590" t="s">
        <v>2019</v>
      </c>
      <c r="AE1590" t="s">
        <v>712</v>
      </c>
      <c r="AF1590" t="s">
        <v>524</v>
      </c>
      <c r="AG1590" t="s">
        <v>659</v>
      </c>
      <c r="AH1590" t="s">
        <v>2019</v>
      </c>
      <c r="AI1590" t="s">
        <v>659</v>
      </c>
      <c r="AJ1590" t="s">
        <v>2019</v>
      </c>
      <c r="AK1590" t="s">
        <v>712</v>
      </c>
      <c r="AL1590" t="s">
        <v>524</v>
      </c>
      <c r="AM1590" t="s">
        <v>712</v>
      </c>
      <c r="AN1590" t="s">
        <v>524</v>
      </c>
      <c r="AO1590" t="s">
        <v>712</v>
      </c>
      <c r="AP1590" t="s">
        <v>524</v>
      </c>
      <c r="AQ1590" t="s">
        <v>712</v>
      </c>
      <c r="AR1590" t="s">
        <v>524</v>
      </c>
      <c r="AS1590" t="s">
        <v>659</v>
      </c>
      <c r="AT1590" t="s">
        <v>2019</v>
      </c>
      <c r="AU1590" t="s">
        <v>659</v>
      </c>
      <c r="AV1590" t="s">
        <v>2019</v>
      </c>
      <c r="AW1590">
        <v>0</v>
      </c>
      <c r="AX1590" t="s">
        <v>659</v>
      </c>
      <c r="AY1590" t="s">
        <v>1246</v>
      </c>
      <c r="AZ1590" t="s">
        <v>1246</v>
      </c>
      <c r="BA1590" t="s">
        <v>1246</v>
      </c>
      <c r="BB1590" t="s">
        <v>1248</v>
      </c>
      <c r="BE1590" t="s">
        <v>659</v>
      </c>
      <c r="BG1590" t="s">
        <v>1253</v>
      </c>
      <c r="BH1590" t="s">
        <v>1257</v>
      </c>
      <c r="BI1590" t="s">
        <v>1259</v>
      </c>
      <c r="BJ1590" t="s">
        <v>1266</v>
      </c>
      <c r="BL1590"/>
      <c r="BM1590" t="s">
        <v>2935</v>
      </c>
    </row>
    <row r="1591" spans="2:65" x14ac:dyDescent="0.3">
      <c r="B1591" t="s">
        <v>713</v>
      </c>
      <c r="C1591" t="s">
        <v>64</v>
      </c>
      <c r="D1591" t="s">
        <v>2940</v>
      </c>
      <c r="E1591" t="s">
        <v>1049</v>
      </c>
      <c r="F1591" t="s">
        <v>1050</v>
      </c>
      <c r="G1591" t="s">
        <v>113</v>
      </c>
      <c r="H1591" t="s">
        <v>1050</v>
      </c>
      <c r="K1591" s="3">
        <v>44652</v>
      </c>
      <c r="L1591">
        <v>1</v>
      </c>
      <c r="M1591" t="s">
        <v>712</v>
      </c>
      <c r="N1591" t="s">
        <v>712</v>
      </c>
      <c r="O1591" t="s">
        <v>524</v>
      </c>
      <c r="P1591" cm="1">
        <f t="array" ref="P1591">_xlfn.SWITCH(O1591,"Excellent",5,"Above Average", 4,"Average",3,"Below Average",2,"Extremely Poor",1)</f>
        <v>5</v>
      </c>
      <c r="Q1591" t="s">
        <v>712</v>
      </c>
      <c r="R1591" t="s">
        <v>712</v>
      </c>
      <c r="S1591" t="s">
        <v>659</v>
      </c>
      <c r="T1591" t="s">
        <v>2019</v>
      </c>
      <c r="U1591" t="s">
        <v>659</v>
      </c>
      <c r="V1591" t="s">
        <v>2019</v>
      </c>
      <c r="W1591" t="s">
        <v>659</v>
      </c>
      <c r="X1591" t="s">
        <v>2019</v>
      </c>
      <c r="Y1591" t="s">
        <v>712</v>
      </c>
      <c r="Z1591" t="s">
        <v>524</v>
      </c>
      <c r="AA1591" t="s">
        <v>659</v>
      </c>
      <c r="AB1591" t="s">
        <v>2019</v>
      </c>
      <c r="AC1591" t="s">
        <v>659</v>
      </c>
      <c r="AD1591" t="s">
        <v>2019</v>
      </c>
      <c r="AE1591" t="s">
        <v>659</v>
      </c>
      <c r="AF1591" t="s">
        <v>2019</v>
      </c>
      <c r="AG1591" t="s">
        <v>659</v>
      </c>
      <c r="AH1591" t="s">
        <v>2019</v>
      </c>
      <c r="AI1591" t="s">
        <v>659</v>
      </c>
      <c r="AJ1591" t="s">
        <v>2019</v>
      </c>
      <c r="AK1591" t="s">
        <v>712</v>
      </c>
      <c r="AL1591" t="s">
        <v>524</v>
      </c>
      <c r="AM1591" t="s">
        <v>712</v>
      </c>
      <c r="AN1591" t="s">
        <v>524</v>
      </c>
      <c r="AO1591" t="s">
        <v>659</v>
      </c>
      <c r="AP1591" t="s">
        <v>2019</v>
      </c>
      <c r="AQ1591" t="s">
        <v>712</v>
      </c>
      <c r="AR1591" t="s">
        <v>524</v>
      </c>
      <c r="AS1591" t="s">
        <v>659</v>
      </c>
      <c r="AT1591" t="s">
        <v>2019</v>
      </c>
      <c r="AU1591" t="s">
        <v>659</v>
      </c>
      <c r="AV1591" t="s">
        <v>2019</v>
      </c>
      <c r="AW1591">
        <v>1</v>
      </c>
      <c r="AX1591" t="s">
        <v>712</v>
      </c>
      <c r="AY1591" t="s">
        <v>1246</v>
      </c>
      <c r="AZ1591" t="s">
        <v>1246</v>
      </c>
      <c r="BA1591" t="s">
        <v>1246</v>
      </c>
      <c r="BB1591" t="s">
        <v>1248</v>
      </c>
      <c r="BE1591" t="s">
        <v>659</v>
      </c>
      <c r="BG1591" t="s">
        <v>1252</v>
      </c>
      <c r="BH1591" t="s">
        <v>1257</v>
      </c>
      <c r="BI1591" t="s">
        <v>1263</v>
      </c>
      <c r="BJ1591" t="s">
        <v>1268</v>
      </c>
      <c r="BL1591"/>
      <c r="BM1591" t="s">
        <v>2935</v>
      </c>
    </row>
    <row r="1592" spans="2:65" x14ac:dyDescent="0.3">
      <c r="B1592" t="s">
        <v>277</v>
      </c>
      <c r="C1592" t="s">
        <v>64</v>
      </c>
      <c r="D1592" t="s">
        <v>2937</v>
      </c>
      <c r="E1592" t="s">
        <v>676</v>
      </c>
      <c r="F1592" t="s">
        <v>1051</v>
      </c>
      <c r="G1592" t="s">
        <v>154</v>
      </c>
      <c r="H1592" t="s">
        <v>1051</v>
      </c>
      <c r="K1592" s="3">
        <v>44652</v>
      </c>
      <c r="L1592">
        <v>1</v>
      </c>
      <c r="M1592" t="s">
        <v>712</v>
      </c>
      <c r="N1592" t="s">
        <v>712</v>
      </c>
      <c r="O1592" t="s">
        <v>2643</v>
      </c>
      <c r="P1592" cm="1">
        <f t="array" ref="P1592">_xlfn.SWITCH(O1592,"Excellent",5,"Above Average", 4,"Average",3,"Below Average",2,"Extremely Poor",1)</f>
        <v>1</v>
      </c>
      <c r="Q1592" t="s">
        <v>659</v>
      </c>
      <c r="R1592" t="s">
        <v>2019</v>
      </c>
      <c r="S1592" t="s">
        <v>712</v>
      </c>
      <c r="T1592" t="s">
        <v>1979</v>
      </c>
      <c r="U1592" t="s">
        <v>659</v>
      </c>
      <c r="V1592" t="s">
        <v>2019</v>
      </c>
      <c r="W1592" t="s">
        <v>712</v>
      </c>
      <c r="X1592" t="s">
        <v>1244</v>
      </c>
      <c r="Y1592" t="s">
        <v>659</v>
      </c>
      <c r="Z1592" t="s">
        <v>2019</v>
      </c>
      <c r="AA1592" t="s">
        <v>712</v>
      </c>
      <c r="AB1592" t="s">
        <v>2643</v>
      </c>
      <c r="AC1592" t="s">
        <v>712</v>
      </c>
      <c r="AD1592" t="s">
        <v>1244</v>
      </c>
      <c r="AE1592" t="s">
        <v>712</v>
      </c>
      <c r="AF1592" t="s">
        <v>1244</v>
      </c>
      <c r="AG1592" t="s">
        <v>712</v>
      </c>
      <c r="AH1592" t="s">
        <v>1244</v>
      </c>
      <c r="AI1592" t="s">
        <v>659</v>
      </c>
      <c r="AJ1592" t="s">
        <v>2019</v>
      </c>
      <c r="AK1592" t="s">
        <v>712</v>
      </c>
      <c r="AL1592" t="s">
        <v>1244</v>
      </c>
      <c r="AM1592" t="s">
        <v>712</v>
      </c>
      <c r="AN1592" t="s">
        <v>1244</v>
      </c>
      <c r="AO1592" t="s">
        <v>712</v>
      </c>
      <c r="AP1592" t="s">
        <v>1244</v>
      </c>
      <c r="AQ1592" t="s">
        <v>712</v>
      </c>
      <c r="AR1592" t="s">
        <v>1244</v>
      </c>
      <c r="AS1592" t="s">
        <v>712</v>
      </c>
      <c r="AT1592" t="s">
        <v>1244</v>
      </c>
      <c r="AU1592" t="s">
        <v>712</v>
      </c>
      <c r="AV1592" t="s">
        <v>1244</v>
      </c>
      <c r="AW1592" t="s">
        <v>1245</v>
      </c>
      <c r="AX1592" t="s">
        <v>712</v>
      </c>
      <c r="AY1592" t="s">
        <v>2644</v>
      </c>
      <c r="AZ1592" t="s">
        <v>2644</v>
      </c>
      <c r="BA1592" t="s">
        <v>2644</v>
      </c>
      <c r="BB1592" t="s">
        <v>1249</v>
      </c>
      <c r="BE1592" t="s">
        <v>712</v>
      </c>
      <c r="BG1592" t="s">
        <v>1256</v>
      </c>
      <c r="BH1592" t="s">
        <v>1256</v>
      </c>
      <c r="BI1592" t="s">
        <v>1265</v>
      </c>
      <c r="BJ1592" t="s">
        <v>1265</v>
      </c>
      <c r="BL1592"/>
      <c r="BM1592" t="s">
        <v>2935</v>
      </c>
    </row>
    <row r="1593" spans="2:65" x14ac:dyDescent="0.3">
      <c r="B1593" t="s">
        <v>1052</v>
      </c>
      <c r="C1593" t="s">
        <v>64</v>
      </c>
      <c r="D1593" t="s">
        <v>2991</v>
      </c>
      <c r="E1593" t="s">
        <v>397</v>
      </c>
      <c r="F1593" t="s">
        <v>241</v>
      </c>
      <c r="G1593" t="s">
        <v>240</v>
      </c>
      <c r="H1593" t="s">
        <v>241</v>
      </c>
      <c r="K1593" s="3">
        <v>44652</v>
      </c>
      <c r="L1593">
        <v>1</v>
      </c>
      <c r="M1593" t="s">
        <v>659</v>
      </c>
      <c r="N1593" t="s">
        <v>2019</v>
      </c>
      <c r="O1593" t="s">
        <v>524</v>
      </c>
      <c r="P1593" cm="1">
        <f t="array" ref="P1593">_xlfn.SWITCH(O1593,"Excellent",5,"Above Average", 4,"Average",3,"Below Average",2,"Extremely Poor",1)</f>
        <v>5</v>
      </c>
      <c r="Q1593" t="s">
        <v>712</v>
      </c>
      <c r="R1593" t="s">
        <v>712</v>
      </c>
      <c r="S1593" t="s">
        <v>659</v>
      </c>
      <c r="T1593" t="s">
        <v>2019</v>
      </c>
      <c r="U1593" t="s">
        <v>659</v>
      </c>
      <c r="V1593" t="s">
        <v>2019</v>
      </c>
      <c r="W1593" t="s">
        <v>659</v>
      </c>
      <c r="X1593" t="s">
        <v>2019</v>
      </c>
      <c r="Y1593" t="s">
        <v>712</v>
      </c>
      <c r="Z1593" t="s">
        <v>1242</v>
      </c>
      <c r="AA1593" t="s">
        <v>659</v>
      </c>
      <c r="AB1593" t="s">
        <v>2019</v>
      </c>
      <c r="AC1593" t="s">
        <v>712</v>
      </c>
      <c r="AD1593" t="s">
        <v>524</v>
      </c>
      <c r="AE1593" t="s">
        <v>659</v>
      </c>
      <c r="AF1593" t="s">
        <v>2019</v>
      </c>
      <c r="AG1593" t="s">
        <v>659</v>
      </c>
      <c r="AH1593" t="s">
        <v>2019</v>
      </c>
      <c r="AI1593" t="s">
        <v>659</v>
      </c>
      <c r="AJ1593" t="s">
        <v>2019</v>
      </c>
      <c r="AK1593" t="s">
        <v>712</v>
      </c>
      <c r="AL1593" t="s">
        <v>524</v>
      </c>
      <c r="AM1593" t="s">
        <v>712</v>
      </c>
      <c r="AN1593" t="s">
        <v>524</v>
      </c>
      <c r="AO1593" t="s">
        <v>659</v>
      </c>
      <c r="AP1593" t="s">
        <v>2019</v>
      </c>
      <c r="AQ1593" t="s">
        <v>712</v>
      </c>
      <c r="AR1593" t="s">
        <v>524</v>
      </c>
      <c r="AS1593" t="s">
        <v>659</v>
      </c>
      <c r="AT1593" t="s">
        <v>2019</v>
      </c>
      <c r="AU1593" t="s">
        <v>659</v>
      </c>
      <c r="AV1593" t="s">
        <v>2019</v>
      </c>
      <c r="AW1593">
        <v>1</v>
      </c>
      <c r="AX1593" t="s">
        <v>712</v>
      </c>
      <c r="AY1593" t="s">
        <v>1246</v>
      </c>
      <c r="AZ1593" t="s">
        <v>119</v>
      </c>
      <c r="BA1593" t="s">
        <v>1247</v>
      </c>
      <c r="BB1593" t="s">
        <v>1250</v>
      </c>
      <c r="BE1593" t="s">
        <v>712</v>
      </c>
      <c r="BG1593" t="s">
        <v>1253</v>
      </c>
      <c r="BH1593" t="s">
        <v>1257</v>
      </c>
      <c r="BI1593" t="s">
        <v>1259</v>
      </c>
      <c r="BJ1593" t="s">
        <v>1266</v>
      </c>
      <c r="BL1593"/>
      <c r="BM1593" t="s">
        <v>2935</v>
      </c>
    </row>
    <row r="1594" spans="2:65" x14ac:dyDescent="0.3">
      <c r="B1594" t="s">
        <v>944</v>
      </c>
      <c r="C1594" t="s">
        <v>64</v>
      </c>
      <c r="D1594" t="s">
        <v>2947</v>
      </c>
      <c r="E1594" t="s">
        <v>884</v>
      </c>
      <c r="F1594" t="s">
        <v>480</v>
      </c>
      <c r="G1594" t="s">
        <v>71</v>
      </c>
      <c r="H1594" t="s">
        <v>480</v>
      </c>
      <c r="K1594" s="3">
        <v>44652</v>
      </c>
      <c r="L1594">
        <v>1</v>
      </c>
      <c r="M1594" t="s">
        <v>712</v>
      </c>
      <c r="N1594" t="s">
        <v>712</v>
      </c>
      <c r="O1594" t="s">
        <v>2640</v>
      </c>
      <c r="P1594" cm="1">
        <f t="array" ref="P1594">_xlfn.SWITCH(O1594,"Excellent",5,"Above Average", 4,"Average",3,"Below Average",2,"Extremely Poor",1)</f>
        <v>4</v>
      </c>
      <c r="Q1594" t="s">
        <v>712</v>
      </c>
      <c r="R1594" t="s">
        <v>712</v>
      </c>
      <c r="S1594" t="s">
        <v>712</v>
      </c>
      <c r="T1594" t="s">
        <v>2640</v>
      </c>
      <c r="U1594" t="s">
        <v>659</v>
      </c>
      <c r="V1594" t="s">
        <v>2019</v>
      </c>
      <c r="W1594" t="s">
        <v>659</v>
      </c>
      <c r="X1594" t="s">
        <v>2019</v>
      </c>
      <c r="Y1594" t="s">
        <v>659</v>
      </c>
      <c r="Z1594" t="s">
        <v>2019</v>
      </c>
      <c r="AA1594" t="s">
        <v>659</v>
      </c>
      <c r="AB1594" t="s">
        <v>2019</v>
      </c>
      <c r="AC1594" t="s">
        <v>659</v>
      </c>
      <c r="AD1594" t="s">
        <v>2019</v>
      </c>
      <c r="AE1594" t="s">
        <v>659</v>
      </c>
      <c r="AF1594" t="s">
        <v>2019</v>
      </c>
      <c r="AG1594" t="s">
        <v>659</v>
      </c>
      <c r="AH1594" t="s">
        <v>2019</v>
      </c>
      <c r="AI1594" t="s">
        <v>659</v>
      </c>
      <c r="AJ1594" t="s">
        <v>2019</v>
      </c>
      <c r="AK1594" t="s">
        <v>712</v>
      </c>
      <c r="AL1594" t="s">
        <v>1242</v>
      </c>
      <c r="AM1594" t="s">
        <v>712</v>
      </c>
      <c r="AN1594" t="s">
        <v>1242</v>
      </c>
      <c r="AO1594" t="s">
        <v>659</v>
      </c>
      <c r="AP1594" t="s">
        <v>2019</v>
      </c>
      <c r="AQ1594" t="s">
        <v>659</v>
      </c>
      <c r="AR1594" t="s">
        <v>2019</v>
      </c>
      <c r="AS1594" t="s">
        <v>712</v>
      </c>
      <c r="AT1594" t="s">
        <v>1242</v>
      </c>
      <c r="AU1594" t="s">
        <v>659</v>
      </c>
      <c r="AV1594" t="s">
        <v>2019</v>
      </c>
      <c r="AW1594">
        <v>1</v>
      </c>
      <c r="AX1594" t="s">
        <v>712</v>
      </c>
      <c r="AY1594" t="s">
        <v>119</v>
      </c>
      <c r="AZ1594" t="s">
        <v>119</v>
      </c>
      <c r="BA1594" t="s">
        <v>119</v>
      </c>
      <c r="BB1594" t="s">
        <v>1248</v>
      </c>
      <c r="BE1594" t="s">
        <v>659</v>
      </c>
      <c r="BG1594" t="s">
        <v>1256</v>
      </c>
      <c r="BH1594" t="s">
        <v>1256</v>
      </c>
      <c r="BI1594" t="s">
        <v>1265</v>
      </c>
      <c r="BJ1594" t="s">
        <v>1265</v>
      </c>
      <c r="BL1594"/>
      <c r="BM1594" t="s">
        <v>2935</v>
      </c>
    </row>
    <row r="1595" spans="2:65" x14ac:dyDescent="0.3">
      <c r="B1595" t="s">
        <v>319</v>
      </c>
      <c r="C1595" t="s">
        <v>64</v>
      </c>
      <c r="D1595" t="s">
        <v>3025</v>
      </c>
      <c r="E1595" t="s">
        <v>1053</v>
      </c>
      <c r="F1595" t="s">
        <v>1054</v>
      </c>
      <c r="G1595" t="s">
        <v>128</v>
      </c>
      <c r="H1595" t="s">
        <v>1054</v>
      </c>
      <c r="K1595" s="3">
        <v>44652</v>
      </c>
      <c r="L1595">
        <v>1</v>
      </c>
      <c r="M1595" t="s">
        <v>712</v>
      </c>
      <c r="N1595" t="s">
        <v>712</v>
      </c>
      <c r="O1595" t="s">
        <v>1242</v>
      </c>
      <c r="P1595" cm="1">
        <f t="array" ref="P1595">_xlfn.SWITCH(O1595,"Excellent",5,"Above Average", 4,"Average",3,"Below Average",2,"Extremely Poor",1)</f>
        <v>3</v>
      </c>
      <c r="Q1595" t="s">
        <v>659</v>
      </c>
      <c r="R1595" t="s">
        <v>2019</v>
      </c>
      <c r="S1595" t="s">
        <v>659</v>
      </c>
      <c r="T1595" t="s">
        <v>2019</v>
      </c>
      <c r="U1595" t="s">
        <v>659</v>
      </c>
      <c r="V1595" t="s">
        <v>2019</v>
      </c>
      <c r="W1595" t="s">
        <v>659</v>
      </c>
      <c r="X1595" t="s">
        <v>2019</v>
      </c>
      <c r="Y1595" t="s">
        <v>659</v>
      </c>
      <c r="Z1595" t="s">
        <v>2019</v>
      </c>
      <c r="AA1595" t="s">
        <v>659</v>
      </c>
      <c r="AB1595" t="s">
        <v>2019</v>
      </c>
      <c r="AC1595" t="s">
        <v>659</v>
      </c>
      <c r="AD1595" t="s">
        <v>2019</v>
      </c>
      <c r="AE1595" t="s">
        <v>659</v>
      </c>
      <c r="AF1595" t="s">
        <v>2019</v>
      </c>
      <c r="AG1595" t="s">
        <v>659</v>
      </c>
      <c r="AH1595" t="s">
        <v>2019</v>
      </c>
      <c r="AI1595" t="s">
        <v>659</v>
      </c>
      <c r="AJ1595" t="s">
        <v>2019</v>
      </c>
      <c r="AK1595" t="s">
        <v>659</v>
      </c>
      <c r="AL1595" t="s">
        <v>2019</v>
      </c>
      <c r="AM1595" t="s">
        <v>712</v>
      </c>
      <c r="AN1595" t="s">
        <v>1241</v>
      </c>
      <c r="AO1595" t="s">
        <v>659</v>
      </c>
      <c r="AP1595" t="s">
        <v>2019</v>
      </c>
      <c r="AQ1595" t="s">
        <v>712</v>
      </c>
      <c r="AR1595" t="s">
        <v>1242</v>
      </c>
      <c r="AS1595" t="s">
        <v>712</v>
      </c>
      <c r="AT1595" t="s">
        <v>1244</v>
      </c>
      <c r="AU1595" t="s">
        <v>659</v>
      </c>
      <c r="AV1595" t="s">
        <v>2019</v>
      </c>
      <c r="AW1595">
        <v>1</v>
      </c>
      <c r="AX1595" t="s">
        <v>659</v>
      </c>
      <c r="AY1595" t="s">
        <v>3291</v>
      </c>
      <c r="AZ1595" t="s">
        <v>3291</v>
      </c>
      <c r="BA1595" t="s">
        <v>119</v>
      </c>
      <c r="BB1595" t="s">
        <v>1251</v>
      </c>
      <c r="BE1595" t="s">
        <v>659</v>
      </c>
      <c r="BG1595" t="s">
        <v>1254</v>
      </c>
      <c r="BH1595" t="s">
        <v>1257</v>
      </c>
      <c r="BI1595" t="s">
        <v>1259</v>
      </c>
      <c r="BJ1595" t="s">
        <v>1266</v>
      </c>
      <c r="BL1595"/>
      <c r="BM1595" t="s">
        <v>2935</v>
      </c>
    </row>
    <row r="1596" spans="2:65" x14ac:dyDescent="0.3">
      <c r="B1596" t="s">
        <v>487</v>
      </c>
      <c r="C1596" t="s">
        <v>138</v>
      </c>
      <c r="D1596" t="s">
        <v>3000</v>
      </c>
      <c r="E1596" t="s">
        <v>1055</v>
      </c>
      <c r="F1596" t="s">
        <v>140</v>
      </c>
      <c r="G1596" t="s">
        <v>140</v>
      </c>
      <c r="H1596" t="s">
        <v>140</v>
      </c>
      <c r="K1596" s="3">
        <v>44652</v>
      </c>
      <c r="L1596">
        <v>1</v>
      </c>
      <c r="M1596" t="s">
        <v>712</v>
      </c>
      <c r="N1596" t="s">
        <v>712</v>
      </c>
      <c r="O1596" t="s">
        <v>524</v>
      </c>
      <c r="P1596" cm="1">
        <f t="array" ref="P1596">_xlfn.SWITCH(O1596,"Excellent",5,"Above Average", 4,"Average",3,"Below Average",2,"Extremely Poor",1)</f>
        <v>5</v>
      </c>
      <c r="Q1596" t="s">
        <v>659</v>
      </c>
      <c r="R1596" t="s">
        <v>2019</v>
      </c>
      <c r="S1596" t="s">
        <v>712</v>
      </c>
      <c r="T1596" t="s">
        <v>524</v>
      </c>
      <c r="U1596" t="s">
        <v>659</v>
      </c>
      <c r="V1596" t="s">
        <v>2019</v>
      </c>
      <c r="W1596" t="s">
        <v>659</v>
      </c>
      <c r="X1596" t="s">
        <v>2019</v>
      </c>
      <c r="Y1596" t="s">
        <v>659</v>
      </c>
      <c r="Z1596" t="s">
        <v>2019</v>
      </c>
      <c r="AA1596" t="s">
        <v>659</v>
      </c>
      <c r="AB1596" t="s">
        <v>2019</v>
      </c>
      <c r="AC1596" t="s">
        <v>659</v>
      </c>
      <c r="AD1596" t="s">
        <v>2019</v>
      </c>
      <c r="AE1596" t="s">
        <v>659</v>
      </c>
      <c r="AF1596" t="s">
        <v>2019</v>
      </c>
      <c r="AG1596" t="s">
        <v>659</v>
      </c>
      <c r="AH1596" t="s">
        <v>2019</v>
      </c>
      <c r="AI1596" t="s">
        <v>659</v>
      </c>
      <c r="AJ1596" t="s">
        <v>2019</v>
      </c>
      <c r="AK1596" t="s">
        <v>659</v>
      </c>
      <c r="AL1596" t="s">
        <v>2019</v>
      </c>
      <c r="AM1596" t="s">
        <v>712</v>
      </c>
      <c r="AN1596" t="s">
        <v>524</v>
      </c>
      <c r="AO1596" t="s">
        <v>659</v>
      </c>
      <c r="AP1596" t="s">
        <v>2019</v>
      </c>
      <c r="AQ1596" t="s">
        <v>659</v>
      </c>
      <c r="AR1596" t="s">
        <v>2019</v>
      </c>
      <c r="AS1596" t="s">
        <v>659</v>
      </c>
      <c r="AT1596" t="s">
        <v>2019</v>
      </c>
      <c r="AU1596" t="s">
        <v>659</v>
      </c>
      <c r="AV1596" t="s">
        <v>2019</v>
      </c>
      <c r="AW1596">
        <v>0</v>
      </c>
      <c r="AX1596" t="s">
        <v>712</v>
      </c>
      <c r="AY1596" t="s">
        <v>1246</v>
      </c>
      <c r="AZ1596" t="s">
        <v>1246</v>
      </c>
      <c r="BA1596" t="s">
        <v>1246</v>
      </c>
      <c r="BB1596" t="s">
        <v>1248</v>
      </c>
      <c r="BE1596" t="s">
        <v>659</v>
      </c>
      <c r="BG1596" t="s">
        <v>1256</v>
      </c>
      <c r="BH1596" t="s">
        <v>1256</v>
      </c>
      <c r="BI1596" t="s">
        <v>1265</v>
      </c>
      <c r="BJ1596" t="s">
        <v>1265</v>
      </c>
      <c r="BL1596"/>
    </row>
    <row r="1597" spans="2:65" x14ac:dyDescent="0.3">
      <c r="B1597" t="s">
        <v>503</v>
      </c>
      <c r="C1597" t="s">
        <v>99</v>
      </c>
      <c r="D1597" t="s">
        <v>2990</v>
      </c>
      <c r="E1597" t="s">
        <v>1056</v>
      </c>
      <c r="F1597" t="s">
        <v>635</v>
      </c>
      <c r="G1597" t="s">
        <v>128</v>
      </c>
      <c r="I1597" t="s">
        <v>102</v>
      </c>
      <c r="J1597" t="s">
        <v>68</v>
      </c>
      <c r="K1597" s="3">
        <v>44652</v>
      </c>
      <c r="L1597">
        <v>1</v>
      </c>
      <c r="M1597" t="s">
        <v>712</v>
      </c>
      <c r="N1597" t="s">
        <v>712</v>
      </c>
      <c r="O1597" t="s">
        <v>524</v>
      </c>
      <c r="P1597" cm="1">
        <f t="array" ref="P1597">_xlfn.SWITCH(O1597,"Excellent",5,"Above Average", 4,"Average",3,"Below Average",2,"Extremely Poor",1)</f>
        <v>5</v>
      </c>
      <c r="Q1597" t="s">
        <v>712</v>
      </c>
      <c r="R1597" t="s">
        <v>712</v>
      </c>
      <c r="S1597" t="s">
        <v>712</v>
      </c>
      <c r="T1597" t="s">
        <v>524</v>
      </c>
      <c r="U1597" t="s">
        <v>712</v>
      </c>
      <c r="V1597" t="s">
        <v>1243</v>
      </c>
      <c r="W1597" t="s">
        <v>659</v>
      </c>
      <c r="X1597" t="s">
        <v>2019</v>
      </c>
      <c r="Y1597" t="s">
        <v>659</v>
      </c>
      <c r="Z1597" t="s">
        <v>2019</v>
      </c>
      <c r="AA1597" t="s">
        <v>659</v>
      </c>
      <c r="AB1597" t="s">
        <v>2019</v>
      </c>
      <c r="AC1597" t="s">
        <v>712</v>
      </c>
      <c r="AD1597" t="s">
        <v>524</v>
      </c>
      <c r="AE1597" t="s">
        <v>712</v>
      </c>
      <c r="AF1597" t="s">
        <v>524</v>
      </c>
      <c r="AG1597" t="s">
        <v>712</v>
      </c>
      <c r="AH1597" t="s">
        <v>524</v>
      </c>
      <c r="AI1597" t="s">
        <v>659</v>
      </c>
      <c r="AJ1597" t="s">
        <v>2019</v>
      </c>
      <c r="AK1597" t="s">
        <v>712</v>
      </c>
      <c r="AL1597" t="s">
        <v>524</v>
      </c>
      <c r="AM1597" t="s">
        <v>712</v>
      </c>
      <c r="AN1597" t="s">
        <v>524</v>
      </c>
      <c r="AO1597" t="s">
        <v>712</v>
      </c>
      <c r="AP1597" t="s">
        <v>524</v>
      </c>
      <c r="AQ1597" t="s">
        <v>712</v>
      </c>
      <c r="AR1597" t="s">
        <v>524</v>
      </c>
      <c r="AS1597" t="s">
        <v>659</v>
      </c>
      <c r="AT1597" t="s">
        <v>2019</v>
      </c>
      <c r="AU1597" t="s">
        <v>659</v>
      </c>
      <c r="AV1597" t="s">
        <v>2019</v>
      </c>
      <c r="AW1597">
        <v>0</v>
      </c>
      <c r="AX1597" t="s">
        <v>712</v>
      </c>
      <c r="AY1597" t="s">
        <v>1246</v>
      </c>
      <c r="AZ1597" t="s">
        <v>1246</v>
      </c>
      <c r="BA1597" t="s">
        <v>1246</v>
      </c>
      <c r="BB1597" t="s">
        <v>1248</v>
      </c>
      <c r="BE1597" t="s">
        <v>659</v>
      </c>
      <c r="BG1597" t="s">
        <v>1254</v>
      </c>
      <c r="BH1597" t="s">
        <v>1257</v>
      </c>
      <c r="BI1597" t="s">
        <v>1263</v>
      </c>
      <c r="BJ1597" t="s">
        <v>1267</v>
      </c>
      <c r="BK1597" t="s">
        <v>68</v>
      </c>
      <c r="BL1597">
        <v>1</v>
      </c>
      <c r="BM1597" t="s">
        <v>2945</v>
      </c>
    </row>
    <row r="1598" spans="2:65" x14ac:dyDescent="0.3">
      <c r="B1598" t="s">
        <v>520</v>
      </c>
      <c r="C1598" t="s">
        <v>64</v>
      </c>
      <c r="D1598" t="s">
        <v>3014</v>
      </c>
      <c r="E1598" t="s">
        <v>640</v>
      </c>
      <c r="F1598" t="s">
        <v>972</v>
      </c>
      <c r="G1598" t="s">
        <v>113</v>
      </c>
      <c r="H1598" t="s">
        <v>972</v>
      </c>
      <c r="K1598" s="3">
        <v>44652</v>
      </c>
      <c r="L1598">
        <v>1</v>
      </c>
      <c r="M1598" t="s">
        <v>712</v>
      </c>
      <c r="N1598" t="s">
        <v>712</v>
      </c>
      <c r="O1598" t="s">
        <v>524</v>
      </c>
      <c r="P1598" cm="1">
        <f t="array" ref="P1598">_xlfn.SWITCH(O1598,"Excellent",5,"Above Average", 4,"Average",3,"Below Average",2,"Extremely Poor",1)</f>
        <v>5</v>
      </c>
      <c r="Q1598" t="s">
        <v>712</v>
      </c>
      <c r="R1598" t="s">
        <v>712</v>
      </c>
      <c r="S1598" t="s">
        <v>712</v>
      </c>
      <c r="T1598" t="s">
        <v>524</v>
      </c>
      <c r="U1598" t="s">
        <v>712</v>
      </c>
      <c r="V1598" t="s">
        <v>524</v>
      </c>
      <c r="W1598" t="s">
        <v>712</v>
      </c>
      <c r="X1598" t="s">
        <v>524</v>
      </c>
      <c r="Y1598" t="s">
        <v>712</v>
      </c>
      <c r="Z1598" t="s">
        <v>524</v>
      </c>
      <c r="AA1598" t="s">
        <v>712</v>
      </c>
      <c r="AB1598" t="s">
        <v>524</v>
      </c>
      <c r="AC1598" t="s">
        <v>712</v>
      </c>
      <c r="AD1598" t="s">
        <v>524</v>
      </c>
      <c r="AE1598" t="s">
        <v>712</v>
      </c>
      <c r="AF1598" t="s">
        <v>524</v>
      </c>
      <c r="AG1598" t="s">
        <v>712</v>
      </c>
      <c r="AH1598" t="s">
        <v>524</v>
      </c>
      <c r="AI1598" t="s">
        <v>659</v>
      </c>
      <c r="AJ1598" t="s">
        <v>2019</v>
      </c>
      <c r="AK1598" t="s">
        <v>712</v>
      </c>
      <c r="AL1598" t="s">
        <v>524</v>
      </c>
      <c r="AM1598" t="s">
        <v>712</v>
      </c>
      <c r="AN1598" t="s">
        <v>524</v>
      </c>
      <c r="AO1598" t="s">
        <v>712</v>
      </c>
      <c r="AP1598" t="s">
        <v>524</v>
      </c>
      <c r="AQ1598" t="s">
        <v>712</v>
      </c>
      <c r="AR1598" t="s">
        <v>524</v>
      </c>
      <c r="AS1598" t="s">
        <v>659</v>
      </c>
      <c r="AT1598" t="s">
        <v>2019</v>
      </c>
      <c r="AU1598" t="s">
        <v>712</v>
      </c>
      <c r="AV1598" t="s">
        <v>524</v>
      </c>
      <c r="AW1598">
        <v>1</v>
      </c>
      <c r="AX1598" t="s">
        <v>712</v>
      </c>
      <c r="AY1598" t="s">
        <v>1246</v>
      </c>
      <c r="AZ1598" t="s">
        <v>1246</v>
      </c>
      <c r="BA1598" t="s">
        <v>1246</v>
      </c>
      <c r="BB1598" t="s">
        <v>1248</v>
      </c>
      <c r="BE1598" t="s">
        <v>659</v>
      </c>
      <c r="BG1598" t="s">
        <v>1253</v>
      </c>
      <c r="BH1598" t="s">
        <v>1256</v>
      </c>
      <c r="BI1598" t="s">
        <v>1259</v>
      </c>
      <c r="BJ1598" t="s">
        <v>1266</v>
      </c>
      <c r="BL1598"/>
      <c r="BM1598" t="s">
        <v>2935</v>
      </c>
    </row>
    <row r="1599" spans="2:65" x14ac:dyDescent="0.3">
      <c r="B1599" t="s">
        <v>181</v>
      </c>
      <c r="C1599" t="s">
        <v>64</v>
      </c>
      <c r="D1599" t="s">
        <v>2972</v>
      </c>
      <c r="E1599" t="s">
        <v>221</v>
      </c>
      <c r="F1599" t="s">
        <v>3214</v>
      </c>
      <c r="G1599" t="s">
        <v>240</v>
      </c>
      <c r="H1599" t="s">
        <v>3214</v>
      </c>
      <c r="K1599" s="3">
        <v>44652</v>
      </c>
      <c r="L1599">
        <v>3</v>
      </c>
      <c r="M1599" t="s">
        <v>712</v>
      </c>
      <c r="N1599" t="s">
        <v>712</v>
      </c>
      <c r="O1599" t="s">
        <v>1241</v>
      </c>
      <c r="P1599" cm="1">
        <f t="array" ref="P1599">_xlfn.SWITCH(O1599,"Excellent",5,"Above Average", 4,"Average",3,"Below Average",2,"Extremely Poor",1)</f>
        <v>2</v>
      </c>
      <c r="Q1599" t="s">
        <v>659</v>
      </c>
      <c r="R1599" t="s">
        <v>2019</v>
      </c>
      <c r="S1599" t="s">
        <v>712</v>
      </c>
      <c r="T1599" t="s">
        <v>1241</v>
      </c>
      <c r="U1599" t="s">
        <v>712</v>
      </c>
      <c r="V1599" t="s">
        <v>1241</v>
      </c>
      <c r="W1599" t="s">
        <v>659</v>
      </c>
      <c r="X1599" t="s">
        <v>2019</v>
      </c>
      <c r="Y1599" t="s">
        <v>712</v>
      </c>
      <c r="Z1599" t="s">
        <v>1241</v>
      </c>
      <c r="AA1599" t="s">
        <v>712</v>
      </c>
      <c r="AB1599" t="s">
        <v>1240</v>
      </c>
      <c r="AC1599" t="s">
        <v>712</v>
      </c>
      <c r="AD1599" t="s">
        <v>1240</v>
      </c>
      <c r="AE1599" t="s">
        <v>712</v>
      </c>
      <c r="AF1599" t="s">
        <v>1240</v>
      </c>
      <c r="AG1599" t="s">
        <v>712</v>
      </c>
      <c r="AH1599" t="s">
        <v>1240</v>
      </c>
      <c r="AI1599" t="s">
        <v>659</v>
      </c>
      <c r="AJ1599" t="s">
        <v>2019</v>
      </c>
      <c r="AK1599" t="s">
        <v>712</v>
      </c>
      <c r="AL1599" t="s">
        <v>2643</v>
      </c>
      <c r="AM1599" t="s">
        <v>712</v>
      </c>
      <c r="AN1599" t="s">
        <v>1241</v>
      </c>
      <c r="AO1599" t="s">
        <v>712</v>
      </c>
      <c r="AP1599" t="s">
        <v>1241</v>
      </c>
      <c r="AQ1599" t="s">
        <v>712</v>
      </c>
      <c r="AR1599" t="s">
        <v>1241</v>
      </c>
      <c r="AS1599" t="s">
        <v>712</v>
      </c>
      <c r="AT1599" t="s">
        <v>1241</v>
      </c>
      <c r="AU1599" t="s">
        <v>712</v>
      </c>
      <c r="AV1599" t="s">
        <v>1241</v>
      </c>
      <c r="AW1599" t="s">
        <v>1245</v>
      </c>
      <c r="AX1599" t="s">
        <v>712</v>
      </c>
      <c r="AY1599" t="s">
        <v>3291</v>
      </c>
      <c r="AZ1599" t="s">
        <v>3291</v>
      </c>
      <c r="BA1599" t="s">
        <v>3291</v>
      </c>
      <c r="BB1599" t="s">
        <v>1250</v>
      </c>
      <c r="BE1599" t="s">
        <v>659</v>
      </c>
      <c r="BG1599" t="s">
        <v>1253</v>
      </c>
      <c r="BH1599" t="s">
        <v>1256</v>
      </c>
      <c r="BI1599" t="s">
        <v>1259</v>
      </c>
      <c r="BJ1599" t="s">
        <v>1266</v>
      </c>
      <c r="BL1599"/>
      <c r="BM1599" t="s">
        <v>2935</v>
      </c>
    </row>
    <row r="1600" spans="2:65" x14ac:dyDescent="0.3">
      <c r="B1600" t="s">
        <v>181</v>
      </c>
      <c r="C1600" t="s">
        <v>64</v>
      </c>
      <c r="D1600" t="s">
        <v>2960</v>
      </c>
      <c r="E1600" t="s">
        <v>166</v>
      </c>
      <c r="F1600" t="s">
        <v>900</v>
      </c>
      <c r="G1600" t="s">
        <v>71</v>
      </c>
      <c r="H1600" t="s">
        <v>900</v>
      </c>
      <c r="K1600" s="3">
        <v>44652</v>
      </c>
      <c r="L1600">
        <v>1</v>
      </c>
      <c r="M1600" t="s">
        <v>659</v>
      </c>
      <c r="N1600" t="s">
        <v>2019</v>
      </c>
      <c r="O1600" t="s">
        <v>1241</v>
      </c>
      <c r="P1600" cm="1">
        <f t="array" ref="P1600">_xlfn.SWITCH(O1600,"Excellent",5,"Above Average", 4,"Average",3,"Below Average",2,"Extremely Poor",1)</f>
        <v>2</v>
      </c>
      <c r="Q1600" t="s">
        <v>659</v>
      </c>
      <c r="R1600" t="s">
        <v>2019</v>
      </c>
      <c r="S1600" t="s">
        <v>712</v>
      </c>
      <c r="T1600" t="s">
        <v>1240</v>
      </c>
      <c r="U1600" t="s">
        <v>659</v>
      </c>
      <c r="V1600" t="s">
        <v>2019</v>
      </c>
      <c r="W1600" t="s">
        <v>712</v>
      </c>
      <c r="X1600" t="s">
        <v>1240</v>
      </c>
      <c r="Y1600" t="s">
        <v>712</v>
      </c>
      <c r="Z1600" t="s">
        <v>1240</v>
      </c>
      <c r="AA1600" t="s">
        <v>659</v>
      </c>
      <c r="AB1600" t="s">
        <v>2019</v>
      </c>
      <c r="AC1600" t="s">
        <v>659</v>
      </c>
      <c r="AD1600" t="s">
        <v>2019</v>
      </c>
      <c r="AE1600" t="s">
        <v>712</v>
      </c>
      <c r="AF1600" t="s">
        <v>1240</v>
      </c>
      <c r="AG1600" t="s">
        <v>659</v>
      </c>
      <c r="AH1600" t="s">
        <v>2019</v>
      </c>
      <c r="AI1600" t="s">
        <v>659</v>
      </c>
      <c r="AJ1600" t="s">
        <v>2019</v>
      </c>
      <c r="AK1600" t="s">
        <v>712</v>
      </c>
      <c r="AL1600" t="s">
        <v>2643</v>
      </c>
      <c r="AM1600" t="s">
        <v>712</v>
      </c>
      <c r="AN1600" t="s">
        <v>1244</v>
      </c>
      <c r="AO1600" t="s">
        <v>659</v>
      </c>
      <c r="AP1600" t="s">
        <v>2019</v>
      </c>
      <c r="AQ1600" t="s">
        <v>659</v>
      </c>
      <c r="AR1600" t="s">
        <v>2019</v>
      </c>
      <c r="AS1600" t="s">
        <v>659</v>
      </c>
      <c r="AT1600" t="s">
        <v>2019</v>
      </c>
      <c r="AU1600" t="s">
        <v>659</v>
      </c>
      <c r="AV1600" t="s">
        <v>2019</v>
      </c>
      <c r="AW1600">
        <v>0</v>
      </c>
      <c r="AX1600" t="s">
        <v>712</v>
      </c>
      <c r="AY1600" t="s">
        <v>119</v>
      </c>
      <c r="AZ1600" t="s">
        <v>1247</v>
      </c>
      <c r="BA1600" t="s">
        <v>1247</v>
      </c>
      <c r="BB1600" t="s">
        <v>1249</v>
      </c>
      <c r="BE1600" t="s">
        <v>712</v>
      </c>
      <c r="BG1600" t="s">
        <v>1254</v>
      </c>
      <c r="BH1600" t="s">
        <v>1257</v>
      </c>
      <c r="BI1600" t="s">
        <v>1259</v>
      </c>
      <c r="BJ1600" t="s">
        <v>1267</v>
      </c>
      <c r="BL1600"/>
      <c r="BM1600" t="s">
        <v>2935</v>
      </c>
    </row>
    <row r="1601" spans="2:65" x14ac:dyDescent="0.3">
      <c r="B1601" t="s">
        <v>1057</v>
      </c>
      <c r="C1601" t="s">
        <v>64</v>
      </c>
      <c r="D1601" t="s">
        <v>3059</v>
      </c>
      <c r="E1601" t="s">
        <v>1058</v>
      </c>
      <c r="F1601" t="s">
        <v>2520</v>
      </c>
      <c r="G1601" t="s">
        <v>101</v>
      </c>
      <c r="H1601" t="s">
        <v>1059</v>
      </c>
      <c r="K1601" s="3">
        <v>44652</v>
      </c>
      <c r="L1601">
        <v>1</v>
      </c>
      <c r="M1601" t="s">
        <v>712</v>
      </c>
      <c r="N1601" t="s">
        <v>712</v>
      </c>
      <c r="O1601" t="s">
        <v>524</v>
      </c>
      <c r="P1601" cm="1">
        <f t="array" ref="P1601">_xlfn.SWITCH(O1601,"Excellent",5,"Above Average", 4,"Average",3,"Below Average",2,"Extremely Poor",1)</f>
        <v>5</v>
      </c>
      <c r="Q1601" t="s">
        <v>712</v>
      </c>
      <c r="R1601" t="s">
        <v>712</v>
      </c>
      <c r="S1601" t="s">
        <v>659</v>
      </c>
      <c r="T1601" t="s">
        <v>2019</v>
      </c>
      <c r="U1601" t="s">
        <v>659</v>
      </c>
      <c r="V1601" t="s">
        <v>2019</v>
      </c>
      <c r="W1601" t="s">
        <v>659</v>
      </c>
      <c r="X1601" t="s">
        <v>2019</v>
      </c>
      <c r="Y1601" t="s">
        <v>659</v>
      </c>
      <c r="Z1601" t="s">
        <v>2019</v>
      </c>
      <c r="AA1601" t="s">
        <v>659</v>
      </c>
      <c r="AB1601" t="s">
        <v>2019</v>
      </c>
      <c r="AC1601" t="s">
        <v>659</v>
      </c>
      <c r="AD1601" t="s">
        <v>2019</v>
      </c>
      <c r="AE1601" t="s">
        <v>659</v>
      </c>
      <c r="AF1601" t="s">
        <v>2019</v>
      </c>
      <c r="AG1601" t="s">
        <v>659</v>
      </c>
      <c r="AH1601" t="s">
        <v>2019</v>
      </c>
      <c r="AI1601" t="s">
        <v>659</v>
      </c>
      <c r="AJ1601" t="s">
        <v>2019</v>
      </c>
      <c r="AK1601" t="s">
        <v>659</v>
      </c>
      <c r="AL1601" t="s">
        <v>2019</v>
      </c>
      <c r="AM1601" t="s">
        <v>659</v>
      </c>
      <c r="AN1601" t="s">
        <v>2019</v>
      </c>
      <c r="AO1601" t="s">
        <v>659</v>
      </c>
      <c r="AP1601" t="s">
        <v>2019</v>
      </c>
      <c r="AQ1601" t="s">
        <v>659</v>
      </c>
      <c r="AR1601" t="s">
        <v>2019</v>
      </c>
      <c r="AS1601" t="s">
        <v>659</v>
      </c>
      <c r="AT1601" t="s">
        <v>2019</v>
      </c>
      <c r="AU1601" t="s">
        <v>659</v>
      </c>
      <c r="AV1601" t="s">
        <v>2019</v>
      </c>
      <c r="AW1601">
        <v>0</v>
      </c>
      <c r="AX1601" t="s">
        <v>659</v>
      </c>
      <c r="AY1601" t="s">
        <v>119</v>
      </c>
      <c r="AZ1601" t="s">
        <v>1246</v>
      </c>
      <c r="BA1601" t="s">
        <v>1246</v>
      </c>
      <c r="BB1601" t="s">
        <v>1248</v>
      </c>
      <c r="BE1601" t="s">
        <v>659</v>
      </c>
      <c r="BG1601" t="s">
        <v>1256</v>
      </c>
      <c r="BH1601" t="s">
        <v>1256</v>
      </c>
      <c r="BI1601" t="s">
        <v>1259</v>
      </c>
      <c r="BJ1601" t="s">
        <v>1266</v>
      </c>
      <c r="BL1601"/>
      <c r="BM1601" t="s">
        <v>2935</v>
      </c>
    </row>
    <row r="1602" spans="2:65" x14ac:dyDescent="0.3">
      <c r="B1602" t="s">
        <v>410</v>
      </c>
      <c r="C1602" t="s">
        <v>64</v>
      </c>
      <c r="D1602" t="s">
        <v>3045</v>
      </c>
      <c r="E1602" t="s">
        <v>728</v>
      </c>
      <c r="F1602" t="s">
        <v>205</v>
      </c>
      <c r="G1602" t="s">
        <v>66</v>
      </c>
      <c r="H1602" t="s">
        <v>205</v>
      </c>
      <c r="K1602" s="3">
        <v>44652</v>
      </c>
      <c r="L1602">
        <v>1</v>
      </c>
      <c r="M1602" t="s">
        <v>659</v>
      </c>
      <c r="N1602" t="s">
        <v>2019</v>
      </c>
      <c r="O1602" t="s">
        <v>1242</v>
      </c>
      <c r="P1602" cm="1">
        <f t="array" ref="P1602">_xlfn.SWITCH(O1602,"Excellent",5,"Above Average", 4,"Average",3,"Below Average",2,"Extremely Poor",1)</f>
        <v>3</v>
      </c>
      <c r="Q1602" t="s">
        <v>659</v>
      </c>
      <c r="R1602" t="s">
        <v>2019</v>
      </c>
      <c r="S1602" t="s">
        <v>712</v>
      </c>
      <c r="T1602" t="s">
        <v>1979</v>
      </c>
      <c r="U1602" t="s">
        <v>659</v>
      </c>
      <c r="V1602" t="s">
        <v>2019</v>
      </c>
      <c r="W1602" t="s">
        <v>659</v>
      </c>
      <c r="X1602" t="s">
        <v>2019</v>
      </c>
      <c r="Y1602" t="s">
        <v>712</v>
      </c>
      <c r="Z1602" t="s">
        <v>1244</v>
      </c>
      <c r="AA1602" t="s">
        <v>659</v>
      </c>
      <c r="AB1602" t="s">
        <v>2019</v>
      </c>
      <c r="AC1602" t="s">
        <v>712</v>
      </c>
      <c r="AD1602" t="s">
        <v>1244</v>
      </c>
      <c r="AE1602" t="s">
        <v>712</v>
      </c>
      <c r="AF1602" t="s">
        <v>1244</v>
      </c>
      <c r="AG1602" t="s">
        <v>659</v>
      </c>
      <c r="AH1602" t="s">
        <v>2019</v>
      </c>
      <c r="AI1602" t="s">
        <v>659</v>
      </c>
      <c r="AJ1602" t="s">
        <v>2019</v>
      </c>
      <c r="AK1602" t="s">
        <v>659</v>
      </c>
      <c r="AL1602" t="s">
        <v>2019</v>
      </c>
      <c r="AM1602" t="s">
        <v>659</v>
      </c>
      <c r="AN1602" t="s">
        <v>2019</v>
      </c>
      <c r="AO1602" t="s">
        <v>659</v>
      </c>
      <c r="AP1602" t="s">
        <v>2019</v>
      </c>
      <c r="AQ1602" t="s">
        <v>659</v>
      </c>
      <c r="AR1602" t="s">
        <v>2019</v>
      </c>
      <c r="AS1602" t="s">
        <v>659</v>
      </c>
      <c r="AT1602" t="s">
        <v>2019</v>
      </c>
      <c r="AU1602" t="s">
        <v>712</v>
      </c>
      <c r="AV1602" t="s">
        <v>1244</v>
      </c>
      <c r="AW1602">
        <v>0</v>
      </c>
      <c r="AX1602" t="s">
        <v>712</v>
      </c>
      <c r="AY1602" t="s">
        <v>119</v>
      </c>
      <c r="AZ1602" t="s">
        <v>3291</v>
      </c>
      <c r="BA1602" t="s">
        <v>3291</v>
      </c>
      <c r="BB1602" t="s">
        <v>1251</v>
      </c>
      <c r="BE1602" t="s">
        <v>659</v>
      </c>
      <c r="BG1602" t="s">
        <v>1253</v>
      </c>
      <c r="BH1602" t="s">
        <v>1258</v>
      </c>
      <c r="BI1602" t="s">
        <v>1259</v>
      </c>
      <c r="BJ1602" t="s">
        <v>1266</v>
      </c>
      <c r="BL1602"/>
      <c r="BM1602" t="s">
        <v>2935</v>
      </c>
    </row>
    <row r="1603" spans="2:65" x14ac:dyDescent="0.3">
      <c r="B1603" t="s">
        <v>277</v>
      </c>
      <c r="C1603" t="s">
        <v>64</v>
      </c>
      <c r="D1603" t="s">
        <v>2965</v>
      </c>
      <c r="E1603" t="s">
        <v>898</v>
      </c>
      <c r="F1603" t="s">
        <v>1060</v>
      </c>
      <c r="G1603" t="s">
        <v>84</v>
      </c>
      <c r="H1603" t="s">
        <v>928</v>
      </c>
      <c r="K1603" s="3">
        <v>44652</v>
      </c>
      <c r="L1603">
        <v>1</v>
      </c>
      <c r="M1603" t="s">
        <v>712</v>
      </c>
      <c r="N1603" t="s">
        <v>712</v>
      </c>
      <c r="O1603" t="s">
        <v>524</v>
      </c>
      <c r="P1603" cm="1">
        <f t="array" ref="P1603">_xlfn.SWITCH(O1603,"Excellent",5,"Above Average", 4,"Average",3,"Below Average",2,"Extremely Poor",1)</f>
        <v>5</v>
      </c>
      <c r="Q1603" t="s">
        <v>712</v>
      </c>
      <c r="R1603" t="s">
        <v>712</v>
      </c>
      <c r="S1603" t="s">
        <v>659</v>
      </c>
      <c r="T1603" t="s">
        <v>2019</v>
      </c>
      <c r="U1603" t="s">
        <v>659</v>
      </c>
      <c r="V1603" t="s">
        <v>2019</v>
      </c>
      <c r="W1603" t="s">
        <v>659</v>
      </c>
      <c r="X1603" t="s">
        <v>2019</v>
      </c>
      <c r="Y1603" t="s">
        <v>659</v>
      </c>
      <c r="Z1603" t="s">
        <v>2019</v>
      </c>
      <c r="AA1603" t="s">
        <v>659</v>
      </c>
      <c r="AB1603" t="s">
        <v>2019</v>
      </c>
      <c r="AC1603" t="s">
        <v>659</v>
      </c>
      <c r="AD1603" t="s">
        <v>2019</v>
      </c>
      <c r="AE1603" t="s">
        <v>659</v>
      </c>
      <c r="AF1603" t="s">
        <v>2019</v>
      </c>
      <c r="AG1603" t="s">
        <v>659</v>
      </c>
      <c r="AH1603" t="s">
        <v>2019</v>
      </c>
      <c r="AI1603" t="s">
        <v>659</v>
      </c>
      <c r="AJ1603" t="s">
        <v>2019</v>
      </c>
      <c r="AK1603" t="s">
        <v>659</v>
      </c>
      <c r="AL1603" t="s">
        <v>2019</v>
      </c>
      <c r="AM1603" t="s">
        <v>659</v>
      </c>
      <c r="AN1603" t="s">
        <v>2019</v>
      </c>
      <c r="AO1603" t="s">
        <v>659</v>
      </c>
      <c r="AP1603" t="s">
        <v>2019</v>
      </c>
      <c r="AQ1603" t="s">
        <v>659</v>
      </c>
      <c r="AR1603" t="s">
        <v>2019</v>
      </c>
      <c r="AS1603" t="s">
        <v>659</v>
      </c>
      <c r="AT1603" t="s">
        <v>2019</v>
      </c>
      <c r="AU1603" t="s">
        <v>659</v>
      </c>
      <c r="AV1603" t="s">
        <v>2019</v>
      </c>
      <c r="AW1603">
        <v>0</v>
      </c>
      <c r="AX1603" t="s">
        <v>659</v>
      </c>
      <c r="AY1603" t="s">
        <v>1246</v>
      </c>
      <c r="AZ1603" t="s">
        <v>1246</v>
      </c>
      <c r="BA1603" t="s">
        <v>1246</v>
      </c>
      <c r="BB1603" t="s">
        <v>1248</v>
      </c>
      <c r="BE1603" t="s">
        <v>659</v>
      </c>
      <c r="BG1603" t="s">
        <v>1256</v>
      </c>
      <c r="BH1603" t="s">
        <v>1256</v>
      </c>
      <c r="BI1603" t="s">
        <v>1265</v>
      </c>
      <c r="BJ1603" t="s">
        <v>1265</v>
      </c>
      <c r="BL1603"/>
      <c r="BM1603" t="s">
        <v>2935</v>
      </c>
    </row>
    <row r="1604" spans="2:65" x14ac:dyDescent="0.3">
      <c r="B1604" t="s">
        <v>95</v>
      </c>
      <c r="C1604" t="s">
        <v>64</v>
      </c>
      <c r="D1604" t="s">
        <v>3101</v>
      </c>
      <c r="E1604" t="s">
        <v>1061</v>
      </c>
      <c r="F1604" t="s">
        <v>2788</v>
      </c>
      <c r="G1604" t="s">
        <v>174</v>
      </c>
      <c r="H1604" t="s">
        <v>2788</v>
      </c>
      <c r="K1604" s="3">
        <v>44652</v>
      </c>
      <c r="L1604">
        <v>1</v>
      </c>
      <c r="M1604" t="s">
        <v>712</v>
      </c>
      <c r="N1604" t="s">
        <v>712</v>
      </c>
      <c r="O1604" t="s">
        <v>2640</v>
      </c>
      <c r="P1604" cm="1">
        <f t="array" ref="P1604">_xlfn.SWITCH(O1604,"Excellent",5,"Above Average", 4,"Average",3,"Below Average",2,"Extremely Poor",1)</f>
        <v>4</v>
      </c>
      <c r="Q1604" t="s">
        <v>659</v>
      </c>
      <c r="R1604" t="s">
        <v>2019</v>
      </c>
      <c r="S1604" t="s">
        <v>659</v>
      </c>
      <c r="T1604" t="s">
        <v>2019</v>
      </c>
      <c r="U1604" t="s">
        <v>659</v>
      </c>
      <c r="V1604" t="s">
        <v>2019</v>
      </c>
      <c r="W1604" t="s">
        <v>659</v>
      </c>
      <c r="X1604" t="s">
        <v>2019</v>
      </c>
      <c r="Y1604" t="s">
        <v>659</v>
      </c>
      <c r="Z1604" t="s">
        <v>2019</v>
      </c>
      <c r="AA1604" t="s">
        <v>659</v>
      </c>
      <c r="AB1604" t="s">
        <v>2019</v>
      </c>
      <c r="AC1604" t="s">
        <v>659</v>
      </c>
      <c r="AD1604" t="s">
        <v>2019</v>
      </c>
      <c r="AE1604" t="s">
        <v>659</v>
      </c>
      <c r="AF1604" t="s">
        <v>2019</v>
      </c>
      <c r="AG1604" t="s">
        <v>659</v>
      </c>
      <c r="AH1604" t="s">
        <v>2019</v>
      </c>
      <c r="AI1604" t="s">
        <v>659</v>
      </c>
      <c r="AJ1604" t="s">
        <v>2019</v>
      </c>
      <c r="AK1604" t="s">
        <v>712</v>
      </c>
      <c r="AL1604" t="s">
        <v>1244</v>
      </c>
      <c r="AM1604" t="s">
        <v>659</v>
      </c>
      <c r="AN1604" t="s">
        <v>2019</v>
      </c>
      <c r="AO1604" t="s">
        <v>659</v>
      </c>
      <c r="AP1604" t="s">
        <v>2019</v>
      </c>
      <c r="AQ1604" t="s">
        <v>659</v>
      </c>
      <c r="AR1604" t="s">
        <v>2019</v>
      </c>
      <c r="AS1604" t="s">
        <v>659</v>
      </c>
      <c r="AT1604" t="s">
        <v>2019</v>
      </c>
      <c r="AU1604" t="s">
        <v>659</v>
      </c>
      <c r="AV1604" t="s">
        <v>2019</v>
      </c>
      <c r="AW1604">
        <v>0</v>
      </c>
      <c r="AX1604" t="s">
        <v>712</v>
      </c>
      <c r="AY1604" t="s">
        <v>3291</v>
      </c>
      <c r="AZ1604" t="s">
        <v>3291</v>
      </c>
      <c r="BA1604" t="s">
        <v>119</v>
      </c>
      <c r="BB1604" t="s">
        <v>1251</v>
      </c>
      <c r="BE1604" t="s">
        <v>659</v>
      </c>
      <c r="BG1604" t="s">
        <v>1256</v>
      </c>
      <c r="BH1604" t="s">
        <v>1257</v>
      </c>
      <c r="BI1604" t="s">
        <v>1259</v>
      </c>
      <c r="BJ1604" t="s">
        <v>1266</v>
      </c>
      <c r="BL1604"/>
      <c r="BM1604" t="s">
        <v>2935</v>
      </c>
    </row>
    <row r="1605" spans="2:65" x14ac:dyDescent="0.3">
      <c r="B1605" t="s">
        <v>422</v>
      </c>
      <c r="C1605" t="s">
        <v>64</v>
      </c>
      <c r="D1605" t="s">
        <v>2968</v>
      </c>
      <c r="E1605" t="s">
        <v>2355</v>
      </c>
      <c r="F1605" t="s">
        <v>1062</v>
      </c>
      <c r="G1605" t="s">
        <v>89</v>
      </c>
      <c r="H1605" t="s">
        <v>1063</v>
      </c>
      <c r="K1605" s="3">
        <v>44652</v>
      </c>
      <c r="L1605">
        <v>3</v>
      </c>
      <c r="M1605" t="s">
        <v>712</v>
      </c>
      <c r="N1605" t="s">
        <v>712</v>
      </c>
      <c r="O1605" t="s">
        <v>524</v>
      </c>
      <c r="P1605" cm="1">
        <f t="array" ref="P1605">_xlfn.SWITCH(O1605,"Excellent",5,"Above Average", 4,"Average",3,"Below Average",2,"Extremely Poor",1)</f>
        <v>5</v>
      </c>
      <c r="Q1605" t="s">
        <v>712</v>
      </c>
      <c r="R1605" t="s">
        <v>712</v>
      </c>
      <c r="S1605" t="s">
        <v>712</v>
      </c>
      <c r="T1605" t="s">
        <v>524</v>
      </c>
      <c r="U1605" t="s">
        <v>712</v>
      </c>
      <c r="V1605" t="s">
        <v>1244</v>
      </c>
      <c r="W1605" t="s">
        <v>659</v>
      </c>
      <c r="X1605" t="s">
        <v>2019</v>
      </c>
      <c r="Y1605" t="s">
        <v>659</v>
      </c>
      <c r="Z1605" t="s">
        <v>2019</v>
      </c>
      <c r="AA1605" t="s">
        <v>659</v>
      </c>
      <c r="AB1605" t="s">
        <v>2019</v>
      </c>
      <c r="AC1605" t="s">
        <v>659</v>
      </c>
      <c r="AD1605" t="s">
        <v>2019</v>
      </c>
      <c r="AE1605" t="s">
        <v>659</v>
      </c>
      <c r="AF1605" t="s">
        <v>2019</v>
      </c>
      <c r="AG1605" t="s">
        <v>659</v>
      </c>
      <c r="AH1605" t="s">
        <v>2019</v>
      </c>
      <c r="AI1605" t="s">
        <v>659</v>
      </c>
      <c r="AJ1605" t="s">
        <v>2019</v>
      </c>
      <c r="AK1605" t="s">
        <v>659</v>
      </c>
      <c r="AL1605" t="s">
        <v>2019</v>
      </c>
      <c r="AM1605" t="s">
        <v>712</v>
      </c>
      <c r="AN1605" t="s">
        <v>524</v>
      </c>
      <c r="AO1605" t="s">
        <v>712</v>
      </c>
      <c r="AP1605" t="s">
        <v>524</v>
      </c>
      <c r="AQ1605" t="s">
        <v>712</v>
      </c>
      <c r="AR1605" t="s">
        <v>524</v>
      </c>
      <c r="AS1605" t="s">
        <v>712</v>
      </c>
      <c r="AT1605" t="s">
        <v>1240</v>
      </c>
      <c r="AU1605" t="s">
        <v>659</v>
      </c>
      <c r="AV1605" t="s">
        <v>2019</v>
      </c>
      <c r="AW1605">
        <v>0</v>
      </c>
      <c r="AX1605" t="s">
        <v>712</v>
      </c>
      <c r="AY1605" t="s">
        <v>1246</v>
      </c>
      <c r="AZ1605" t="s">
        <v>1246</v>
      </c>
      <c r="BA1605" t="s">
        <v>1246</v>
      </c>
      <c r="BB1605" t="s">
        <v>1248</v>
      </c>
      <c r="BE1605" t="s">
        <v>659</v>
      </c>
      <c r="BG1605" t="s">
        <v>1254</v>
      </c>
      <c r="BH1605" t="s">
        <v>1257</v>
      </c>
      <c r="BI1605" t="s">
        <v>1263</v>
      </c>
      <c r="BJ1605" t="s">
        <v>1266</v>
      </c>
      <c r="BL1605"/>
      <c r="BM1605" t="s">
        <v>2935</v>
      </c>
    </row>
    <row r="1606" spans="2:65" x14ac:dyDescent="0.3">
      <c r="B1606" t="s">
        <v>220</v>
      </c>
      <c r="C1606" t="s">
        <v>64</v>
      </c>
      <c r="D1606" t="s">
        <v>3044</v>
      </c>
      <c r="E1606" t="s">
        <v>1064</v>
      </c>
      <c r="F1606" t="s">
        <v>83</v>
      </c>
      <c r="G1606" t="s">
        <v>84</v>
      </c>
      <c r="H1606" t="s">
        <v>83</v>
      </c>
      <c r="K1606" s="3">
        <v>44652</v>
      </c>
      <c r="L1606">
        <v>2</v>
      </c>
      <c r="M1606" t="s">
        <v>712</v>
      </c>
      <c r="N1606" t="s">
        <v>712</v>
      </c>
      <c r="O1606" t="s">
        <v>2640</v>
      </c>
      <c r="P1606" cm="1">
        <f t="array" ref="P1606">_xlfn.SWITCH(O1606,"Excellent",5,"Above Average", 4,"Average",3,"Below Average",2,"Extremely Poor",1)</f>
        <v>4</v>
      </c>
      <c r="Q1606" t="s">
        <v>712</v>
      </c>
      <c r="R1606" t="s">
        <v>712</v>
      </c>
      <c r="S1606" t="s">
        <v>712</v>
      </c>
      <c r="T1606" t="s">
        <v>2640</v>
      </c>
      <c r="U1606" t="s">
        <v>712</v>
      </c>
      <c r="V1606" t="s">
        <v>2640</v>
      </c>
      <c r="W1606" t="s">
        <v>659</v>
      </c>
      <c r="X1606" t="s">
        <v>2019</v>
      </c>
      <c r="Y1606" t="s">
        <v>659</v>
      </c>
      <c r="Z1606" t="s">
        <v>2019</v>
      </c>
      <c r="AA1606" t="s">
        <v>659</v>
      </c>
      <c r="AB1606" t="s">
        <v>2019</v>
      </c>
      <c r="AC1606" t="s">
        <v>659</v>
      </c>
      <c r="AD1606" t="s">
        <v>2019</v>
      </c>
      <c r="AE1606" t="s">
        <v>712</v>
      </c>
      <c r="AF1606" t="s">
        <v>2640</v>
      </c>
      <c r="AG1606" t="s">
        <v>659</v>
      </c>
      <c r="AH1606" t="s">
        <v>2019</v>
      </c>
      <c r="AI1606" t="s">
        <v>659</v>
      </c>
      <c r="AJ1606" t="s">
        <v>2019</v>
      </c>
      <c r="AK1606" t="s">
        <v>712</v>
      </c>
      <c r="AL1606" t="s">
        <v>2640</v>
      </c>
      <c r="AM1606" t="s">
        <v>712</v>
      </c>
      <c r="AN1606" t="s">
        <v>1242</v>
      </c>
      <c r="AO1606" t="s">
        <v>712</v>
      </c>
      <c r="AP1606" t="s">
        <v>1242</v>
      </c>
      <c r="AQ1606" t="s">
        <v>712</v>
      </c>
      <c r="AR1606" t="s">
        <v>1242</v>
      </c>
      <c r="AS1606" t="s">
        <v>659</v>
      </c>
      <c r="AT1606" t="s">
        <v>2019</v>
      </c>
      <c r="AU1606" t="s">
        <v>712</v>
      </c>
      <c r="AV1606" t="s">
        <v>1242</v>
      </c>
      <c r="AW1606">
        <v>1</v>
      </c>
      <c r="AX1606" t="s">
        <v>712</v>
      </c>
      <c r="AY1606" t="s">
        <v>1246</v>
      </c>
      <c r="AZ1606" t="s">
        <v>119</v>
      </c>
      <c r="BA1606" t="s">
        <v>119</v>
      </c>
      <c r="BB1606" t="s">
        <v>1251</v>
      </c>
      <c r="BE1606" t="s">
        <v>659</v>
      </c>
      <c r="BG1606" t="s">
        <v>1256</v>
      </c>
      <c r="BH1606" t="s">
        <v>1256</v>
      </c>
      <c r="BI1606" t="s">
        <v>1265</v>
      </c>
      <c r="BJ1606" t="s">
        <v>1265</v>
      </c>
      <c r="BL1606"/>
      <c r="BM1606" t="s">
        <v>2935</v>
      </c>
    </row>
    <row r="1607" spans="2:65" x14ac:dyDescent="0.3">
      <c r="B1607" t="s">
        <v>503</v>
      </c>
      <c r="C1607" t="s">
        <v>64</v>
      </c>
      <c r="D1607" t="s">
        <v>3039</v>
      </c>
      <c r="E1607" t="s">
        <v>2895</v>
      </c>
      <c r="F1607" t="s">
        <v>1050</v>
      </c>
      <c r="G1607" t="s">
        <v>113</v>
      </c>
      <c r="H1607" t="s">
        <v>1050</v>
      </c>
      <c r="K1607" s="3">
        <v>44652</v>
      </c>
      <c r="L1607">
        <v>3</v>
      </c>
      <c r="M1607" t="s">
        <v>712</v>
      </c>
      <c r="N1607" t="s">
        <v>712</v>
      </c>
      <c r="O1607" t="s">
        <v>2640</v>
      </c>
      <c r="P1607" cm="1">
        <f t="array" ref="P1607">_xlfn.SWITCH(O1607,"Excellent",5,"Above Average", 4,"Average",3,"Below Average",2,"Extremely Poor",1)</f>
        <v>4</v>
      </c>
      <c r="Q1607" t="s">
        <v>712</v>
      </c>
      <c r="R1607" t="s">
        <v>712</v>
      </c>
      <c r="S1607" t="s">
        <v>712</v>
      </c>
      <c r="T1607" t="s">
        <v>1242</v>
      </c>
      <c r="U1607" t="s">
        <v>712</v>
      </c>
      <c r="V1607" t="s">
        <v>2640</v>
      </c>
      <c r="W1607" t="s">
        <v>659</v>
      </c>
      <c r="X1607" t="s">
        <v>2019</v>
      </c>
      <c r="Y1607" t="s">
        <v>712</v>
      </c>
      <c r="Z1607" t="s">
        <v>2640</v>
      </c>
      <c r="AA1607" t="s">
        <v>712</v>
      </c>
      <c r="AB1607" t="s">
        <v>1242</v>
      </c>
      <c r="AC1607" t="s">
        <v>659</v>
      </c>
      <c r="AD1607" t="s">
        <v>2019</v>
      </c>
      <c r="AE1607" t="s">
        <v>659</v>
      </c>
      <c r="AF1607" t="s">
        <v>2019</v>
      </c>
      <c r="AG1607" t="s">
        <v>659</v>
      </c>
      <c r="AH1607" t="s">
        <v>2019</v>
      </c>
      <c r="AI1607" t="s">
        <v>659</v>
      </c>
      <c r="AJ1607" t="s">
        <v>2019</v>
      </c>
      <c r="AK1607" t="s">
        <v>712</v>
      </c>
      <c r="AL1607" t="s">
        <v>1242</v>
      </c>
      <c r="AM1607" t="s">
        <v>712</v>
      </c>
      <c r="AN1607" t="s">
        <v>2640</v>
      </c>
      <c r="AO1607" t="s">
        <v>659</v>
      </c>
      <c r="AP1607" t="s">
        <v>2019</v>
      </c>
      <c r="AQ1607" t="s">
        <v>659</v>
      </c>
      <c r="AR1607" t="s">
        <v>2019</v>
      </c>
      <c r="AS1607" t="s">
        <v>712</v>
      </c>
      <c r="AT1607" t="s">
        <v>1242</v>
      </c>
      <c r="AU1607" t="s">
        <v>712</v>
      </c>
      <c r="AV1607" t="s">
        <v>1242</v>
      </c>
      <c r="AW1607" t="s">
        <v>1245</v>
      </c>
      <c r="AX1607" t="s">
        <v>712</v>
      </c>
      <c r="AY1607" t="s">
        <v>119</v>
      </c>
      <c r="AZ1607" t="s">
        <v>119</v>
      </c>
      <c r="BA1607" t="s">
        <v>3291</v>
      </c>
      <c r="BB1607" t="s">
        <v>1250</v>
      </c>
      <c r="BE1607" t="s">
        <v>1281</v>
      </c>
      <c r="BG1607" t="s">
        <v>1281</v>
      </c>
      <c r="BH1607" t="s">
        <v>1281</v>
      </c>
      <c r="BI1607" t="s">
        <v>1281</v>
      </c>
      <c r="BJ1607" t="s">
        <v>1281</v>
      </c>
      <c r="BL1607"/>
    </row>
    <row r="1608" spans="2:65" x14ac:dyDescent="0.3">
      <c r="B1608" t="s">
        <v>195</v>
      </c>
      <c r="C1608" t="s">
        <v>64</v>
      </c>
      <c r="D1608" t="s">
        <v>2958</v>
      </c>
      <c r="E1608" t="s">
        <v>169</v>
      </c>
      <c r="F1608" t="s">
        <v>576</v>
      </c>
      <c r="G1608" t="s">
        <v>113</v>
      </c>
      <c r="H1608" t="s">
        <v>576</v>
      </c>
      <c r="K1608" s="3">
        <v>44652</v>
      </c>
      <c r="L1608">
        <v>2</v>
      </c>
      <c r="M1608" t="s">
        <v>712</v>
      </c>
      <c r="N1608" t="s">
        <v>712</v>
      </c>
      <c r="O1608" t="s">
        <v>524</v>
      </c>
      <c r="P1608" cm="1">
        <f t="array" ref="P1608">_xlfn.SWITCH(O1608,"Excellent",5,"Above Average", 4,"Average",3,"Below Average",2,"Extremely Poor",1)</f>
        <v>5</v>
      </c>
      <c r="Q1608" t="s">
        <v>712</v>
      </c>
      <c r="R1608" t="s">
        <v>712</v>
      </c>
      <c r="S1608" t="s">
        <v>712</v>
      </c>
      <c r="T1608" t="s">
        <v>524</v>
      </c>
      <c r="U1608" t="s">
        <v>659</v>
      </c>
      <c r="V1608" t="s">
        <v>2019</v>
      </c>
      <c r="W1608" t="s">
        <v>659</v>
      </c>
      <c r="X1608" t="s">
        <v>2019</v>
      </c>
      <c r="Y1608" t="s">
        <v>712</v>
      </c>
      <c r="Z1608" t="s">
        <v>524</v>
      </c>
      <c r="AA1608" t="s">
        <v>712</v>
      </c>
      <c r="AB1608" t="s">
        <v>524</v>
      </c>
      <c r="AC1608" t="s">
        <v>712</v>
      </c>
      <c r="AD1608" t="s">
        <v>524</v>
      </c>
      <c r="AE1608" t="s">
        <v>712</v>
      </c>
      <c r="AF1608" t="s">
        <v>524</v>
      </c>
      <c r="AG1608" t="s">
        <v>659</v>
      </c>
      <c r="AH1608" t="s">
        <v>2019</v>
      </c>
      <c r="AI1608" t="s">
        <v>659</v>
      </c>
      <c r="AJ1608" t="s">
        <v>2019</v>
      </c>
      <c r="AK1608" t="s">
        <v>659</v>
      </c>
      <c r="AL1608" t="s">
        <v>2019</v>
      </c>
      <c r="AM1608" t="s">
        <v>712</v>
      </c>
      <c r="AN1608" t="s">
        <v>524</v>
      </c>
      <c r="AO1608" t="s">
        <v>712</v>
      </c>
      <c r="AP1608" t="s">
        <v>524</v>
      </c>
      <c r="AQ1608" t="s">
        <v>712</v>
      </c>
      <c r="AR1608" t="s">
        <v>524</v>
      </c>
      <c r="AS1608" t="s">
        <v>659</v>
      </c>
      <c r="AT1608" t="s">
        <v>2019</v>
      </c>
      <c r="AU1608" t="s">
        <v>712</v>
      </c>
      <c r="AV1608" t="s">
        <v>524</v>
      </c>
      <c r="AW1608">
        <v>1</v>
      </c>
      <c r="AX1608" t="s">
        <v>659</v>
      </c>
      <c r="AY1608" t="s">
        <v>1246</v>
      </c>
      <c r="AZ1608" t="s">
        <v>1246</v>
      </c>
      <c r="BA1608" t="s">
        <v>1246</v>
      </c>
      <c r="BB1608" t="s">
        <v>1248</v>
      </c>
      <c r="BE1608" t="s">
        <v>659</v>
      </c>
      <c r="BG1608" t="s">
        <v>1255</v>
      </c>
      <c r="BH1608" t="s">
        <v>1257</v>
      </c>
      <c r="BI1608" t="s">
        <v>1259</v>
      </c>
      <c r="BJ1608" t="s">
        <v>1267</v>
      </c>
      <c r="BL1608"/>
      <c r="BM1608" t="s">
        <v>2935</v>
      </c>
    </row>
    <row r="1609" spans="2:65" x14ac:dyDescent="0.3">
      <c r="B1609" t="s">
        <v>110</v>
      </c>
      <c r="C1609" t="s">
        <v>64</v>
      </c>
      <c r="D1609" t="s">
        <v>2977</v>
      </c>
      <c r="E1609" t="s">
        <v>2741</v>
      </c>
      <c r="F1609" t="s">
        <v>1065</v>
      </c>
      <c r="G1609" t="s">
        <v>66</v>
      </c>
      <c r="H1609" t="s">
        <v>1065</v>
      </c>
      <c r="K1609" s="3">
        <v>44652</v>
      </c>
      <c r="L1609" t="s">
        <v>1239</v>
      </c>
      <c r="M1609" t="s">
        <v>659</v>
      </c>
      <c r="N1609" t="s">
        <v>2019</v>
      </c>
      <c r="O1609" t="s">
        <v>1242</v>
      </c>
      <c r="P1609" cm="1">
        <f t="array" ref="P1609">_xlfn.SWITCH(O1609,"Excellent",5,"Above Average", 4,"Average",3,"Below Average",2,"Extremely Poor",1)</f>
        <v>3</v>
      </c>
      <c r="Q1609" t="s">
        <v>712</v>
      </c>
      <c r="R1609" t="s">
        <v>712</v>
      </c>
      <c r="S1609" t="s">
        <v>659</v>
      </c>
      <c r="T1609" t="s">
        <v>2019</v>
      </c>
      <c r="U1609" t="s">
        <v>712</v>
      </c>
      <c r="V1609" t="s">
        <v>1244</v>
      </c>
      <c r="W1609" t="s">
        <v>712</v>
      </c>
      <c r="X1609" t="s">
        <v>1244</v>
      </c>
      <c r="Y1609" t="s">
        <v>659</v>
      </c>
      <c r="Z1609" t="s">
        <v>2019</v>
      </c>
      <c r="AA1609" t="s">
        <v>659</v>
      </c>
      <c r="AB1609" t="s">
        <v>2019</v>
      </c>
      <c r="AC1609" t="s">
        <v>659</v>
      </c>
      <c r="AD1609" t="s">
        <v>2019</v>
      </c>
      <c r="AE1609" t="s">
        <v>659</v>
      </c>
      <c r="AF1609" t="s">
        <v>2019</v>
      </c>
      <c r="AG1609" t="s">
        <v>659</v>
      </c>
      <c r="AH1609" t="s">
        <v>2019</v>
      </c>
      <c r="AI1609" t="s">
        <v>659</v>
      </c>
      <c r="AJ1609" t="s">
        <v>2019</v>
      </c>
      <c r="AK1609" t="s">
        <v>659</v>
      </c>
      <c r="AL1609" t="s">
        <v>2019</v>
      </c>
      <c r="AM1609" t="s">
        <v>712</v>
      </c>
      <c r="AN1609" t="s">
        <v>1242</v>
      </c>
      <c r="AO1609" t="s">
        <v>712</v>
      </c>
      <c r="AP1609" t="s">
        <v>1244</v>
      </c>
      <c r="AQ1609" t="s">
        <v>659</v>
      </c>
      <c r="AR1609" t="s">
        <v>2019</v>
      </c>
      <c r="AS1609" t="s">
        <v>659</v>
      </c>
      <c r="AT1609" t="s">
        <v>2019</v>
      </c>
      <c r="AU1609" t="s">
        <v>659</v>
      </c>
      <c r="AV1609" t="s">
        <v>2019</v>
      </c>
      <c r="AW1609">
        <v>0</v>
      </c>
      <c r="AX1609" t="s">
        <v>712</v>
      </c>
      <c r="AY1609" t="s">
        <v>3291</v>
      </c>
      <c r="AZ1609" t="s">
        <v>3291</v>
      </c>
      <c r="BA1609" t="s">
        <v>3291</v>
      </c>
      <c r="BB1609" t="s">
        <v>1251</v>
      </c>
      <c r="BE1609" t="s">
        <v>712</v>
      </c>
      <c r="BG1609" t="s">
        <v>1254</v>
      </c>
      <c r="BH1609" t="s">
        <v>1257</v>
      </c>
      <c r="BI1609" t="s">
        <v>1259</v>
      </c>
      <c r="BJ1609" t="s">
        <v>1267</v>
      </c>
      <c r="BL1609"/>
      <c r="BM1609" t="s">
        <v>2935</v>
      </c>
    </row>
    <row r="1610" spans="2:65" x14ac:dyDescent="0.3">
      <c r="B1610" t="s">
        <v>385</v>
      </c>
      <c r="C1610" t="s">
        <v>64</v>
      </c>
      <c r="D1610" t="s">
        <v>2967</v>
      </c>
      <c r="E1610" t="s">
        <v>82</v>
      </c>
      <c r="F1610" t="s">
        <v>701</v>
      </c>
      <c r="G1610" t="s">
        <v>66</v>
      </c>
      <c r="H1610" t="s">
        <v>701</v>
      </c>
      <c r="K1610" s="3">
        <v>44652</v>
      </c>
      <c r="L1610">
        <v>1</v>
      </c>
      <c r="M1610" t="s">
        <v>712</v>
      </c>
      <c r="N1610" t="s">
        <v>712</v>
      </c>
      <c r="O1610" t="s">
        <v>524</v>
      </c>
      <c r="P1610" cm="1">
        <f t="array" ref="P1610">_xlfn.SWITCH(O1610,"Excellent",5,"Above Average", 4,"Average",3,"Below Average",2,"Extremely Poor",1)</f>
        <v>5</v>
      </c>
      <c r="Q1610" t="s">
        <v>712</v>
      </c>
      <c r="R1610" t="s">
        <v>712</v>
      </c>
      <c r="S1610" t="s">
        <v>659</v>
      </c>
      <c r="T1610" t="s">
        <v>2019</v>
      </c>
      <c r="U1610" t="s">
        <v>659</v>
      </c>
      <c r="V1610" t="s">
        <v>2019</v>
      </c>
      <c r="W1610" t="s">
        <v>659</v>
      </c>
      <c r="X1610" t="s">
        <v>2019</v>
      </c>
      <c r="Y1610" t="s">
        <v>659</v>
      </c>
      <c r="Z1610" t="s">
        <v>2019</v>
      </c>
      <c r="AA1610" t="s">
        <v>659</v>
      </c>
      <c r="AB1610" t="s">
        <v>2019</v>
      </c>
      <c r="AC1610" t="s">
        <v>659</v>
      </c>
      <c r="AD1610" t="s">
        <v>2019</v>
      </c>
      <c r="AE1610" t="s">
        <v>659</v>
      </c>
      <c r="AF1610" t="s">
        <v>2019</v>
      </c>
      <c r="AG1610" t="s">
        <v>659</v>
      </c>
      <c r="AH1610" t="s">
        <v>2019</v>
      </c>
      <c r="AI1610" t="s">
        <v>659</v>
      </c>
      <c r="AJ1610" t="s">
        <v>2019</v>
      </c>
      <c r="AK1610" t="s">
        <v>659</v>
      </c>
      <c r="AL1610" t="s">
        <v>2019</v>
      </c>
      <c r="AM1610" t="s">
        <v>712</v>
      </c>
      <c r="AN1610" t="s">
        <v>524</v>
      </c>
      <c r="AO1610" t="s">
        <v>659</v>
      </c>
      <c r="AP1610" t="s">
        <v>2019</v>
      </c>
      <c r="AQ1610" t="s">
        <v>712</v>
      </c>
      <c r="AR1610" t="s">
        <v>524</v>
      </c>
      <c r="AS1610" t="s">
        <v>659</v>
      </c>
      <c r="AT1610" t="s">
        <v>2019</v>
      </c>
      <c r="AU1610" t="s">
        <v>659</v>
      </c>
      <c r="AV1610" t="s">
        <v>2019</v>
      </c>
      <c r="AW1610">
        <v>1</v>
      </c>
      <c r="AX1610" t="s">
        <v>659</v>
      </c>
      <c r="AY1610" t="s">
        <v>1246</v>
      </c>
      <c r="AZ1610" t="s">
        <v>1246</v>
      </c>
      <c r="BA1610" t="s">
        <v>1246</v>
      </c>
      <c r="BB1610" t="s">
        <v>1248</v>
      </c>
      <c r="BE1610" t="s">
        <v>659</v>
      </c>
      <c r="BG1610" t="s">
        <v>1254</v>
      </c>
      <c r="BH1610" t="s">
        <v>1258</v>
      </c>
      <c r="BI1610" t="s">
        <v>1259</v>
      </c>
      <c r="BJ1610" t="s">
        <v>1266</v>
      </c>
      <c r="BL1610"/>
      <c r="BM1610" t="s">
        <v>2935</v>
      </c>
    </row>
    <row r="1611" spans="2:65" x14ac:dyDescent="0.3">
      <c r="B1611" t="s">
        <v>629</v>
      </c>
      <c r="C1611" t="s">
        <v>64</v>
      </c>
      <c r="D1611" t="s">
        <v>3002</v>
      </c>
      <c r="E1611" t="s">
        <v>512</v>
      </c>
      <c r="F1611" t="s">
        <v>210</v>
      </c>
      <c r="G1611" t="s">
        <v>84</v>
      </c>
      <c r="H1611" t="s">
        <v>1066</v>
      </c>
      <c r="K1611" s="3">
        <v>44652</v>
      </c>
      <c r="L1611">
        <v>1</v>
      </c>
      <c r="M1611" t="s">
        <v>712</v>
      </c>
      <c r="N1611" t="s">
        <v>712</v>
      </c>
      <c r="O1611" t="s">
        <v>524</v>
      </c>
      <c r="P1611" cm="1">
        <f t="array" ref="P1611">_xlfn.SWITCH(O1611,"Excellent",5,"Above Average", 4,"Average",3,"Below Average",2,"Extremely Poor",1)</f>
        <v>5</v>
      </c>
      <c r="Q1611" t="s">
        <v>712</v>
      </c>
      <c r="R1611" t="s">
        <v>712</v>
      </c>
      <c r="S1611" t="s">
        <v>712</v>
      </c>
      <c r="T1611" t="s">
        <v>1242</v>
      </c>
      <c r="U1611" t="s">
        <v>659</v>
      </c>
      <c r="V1611" t="s">
        <v>2019</v>
      </c>
      <c r="W1611" t="s">
        <v>659</v>
      </c>
      <c r="X1611" t="s">
        <v>2019</v>
      </c>
      <c r="Y1611" t="s">
        <v>659</v>
      </c>
      <c r="Z1611" t="s">
        <v>2019</v>
      </c>
      <c r="AA1611" t="s">
        <v>659</v>
      </c>
      <c r="AB1611" t="s">
        <v>2019</v>
      </c>
      <c r="AC1611" t="s">
        <v>659</v>
      </c>
      <c r="AD1611" t="s">
        <v>2019</v>
      </c>
      <c r="AE1611" t="s">
        <v>659</v>
      </c>
      <c r="AF1611" t="s">
        <v>2019</v>
      </c>
      <c r="AG1611" t="s">
        <v>659</v>
      </c>
      <c r="AH1611" t="s">
        <v>2019</v>
      </c>
      <c r="AI1611" t="s">
        <v>659</v>
      </c>
      <c r="AJ1611" t="s">
        <v>2019</v>
      </c>
      <c r="AK1611" t="s">
        <v>659</v>
      </c>
      <c r="AL1611" t="s">
        <v>2019</v>
      </c>
      <c r="AM1611" t="s">
        <v>659</v>
      </c>
      <c r="AN1611" t="s">
        <v>2019</v>
      </c>
      <c r="AO1611" t="s">
        <v>659</v>
      </c>
      <c r="AP1611" t="s">
        <v>2019</v>
      </c>
      <c r="AQ1611" t="s">
        <v>659</v>
      </c>
      <c r="AR1611" t="s">
        <v>2019</v>
      </c>
      <c r="AS1611" t="s">
        <v>659</v>
      </c>
      <c r="AT1611" t="s">
        <v>2019</v>
      </c>
      <c r="AU1611" t="s">
        <v>659</v>
      </c>
      <c r="AV1611" t="s">
        <v>2019</v>
      </c>
      <c r="AW1611">
        <v>0</v>
      </c>
      <c r="AX1611" t="s">
        <v>659</v>
      </c>
      <c r="AY1611" t="s">
        <v>119</v>
      </c>
      <c r="AZ1611" t="s">
        <v>119</v>
      </c>
      <c r="BA1611" t="s">
        <v>119</v>
      </c>
      <c r="BB1611" t="s">
        <v>1251</v>
      </c>
      <c r="BE1611" t="s">
        <v>659</v>
      </c>
      <c r="BG1611" t="s">
        <v>1254</v>
      </c>
      <c r="BH1611" t="s">
        <v>1257</v>
      </c>
      <c r="BI1611" t="s">
        <v>1259</v>
      </c>
      <c r="BJ1611" t="s">
        <v>1266</v>
      </c>
      <c r="BL1611"/>
      <c r="BM1611" t="s">
        <v>2935</v>
      </c>
    </row>
    <row r="1612" spans="2:65" x14ac:dyDescent="0.3">
      <c r="B1612" t="s">
        <v>73</v>
      </c>
      <c r="C1612" t="s">
        <v>64</v>
      </c>
      <c r="D1612" t="s">
        <v>3027</v>
      </c>
      <c r="E1612" t="s">
        <v>256</v>
      </c>
      <c r="F1612" t="s">
        <v>1067</v>
      </c>
      <c r="G1612" t="s">
        <v>123</v>
      </c>
      <c r="H1612" t="s">
        <v>1067</v>
      </c>
      <c r="K1612" s="3">
        <v>44652</v>
      </c>
      <c r="L1612">
        <v>1</v>
      </c>
      <c r="M1612" t="s">
        <v>712</v>
      </c>
      <c r="N1612" t="s">
        <v>712</v>
      </c>
      <c r="O1612" t="s">
        <v>524</v>
      </c>
      <c r="P1612" cm="1">
        <f t="array" ref="P1612">_xlfn.SWITCH(O1612,"Excellent",5,"Above Average", 4,"Average",3,"Below Average",2,"Extremely Poor",1)</f>
        <v>5</v>
      </c>
      <c r="Q1612" t="s">
        <v>712</v>
      </c>
      <c r="R1612" t="s">
        <v>712</v>
      </c>
      <c r="S1612" t="s">
        <v>712</v>
      </c>
      <c r="T1612" t="s">
        <v>524</v>
      </c>
      <c r="U1612" t="s">
        <v>712</v>
      </c>
      <c r="V1612" t="s">
        <v>524</v>
      </c>
      <c r="W1612" t="s">
        <v>712</v>
      </c>
      <c r="X1612" t="s">
        <v>524</v>
      </c>
      <c r="Y1612" t="s">
        <v>659</v>
      </c>
      <c r="Z1612" t="s">
        <v>2019</v>
      </c>
      <c r="AA1612" t="s">
        <v>659</v>
      </c>
      <c r="AB1612" t="s">
        <v>2019</v>
      </c>
      <c r="AC1612" t="s">
        <v>659</v>
      </c>
      <c r="AD1612" t="s">
        <v>2019</v>
      </c>
      <c r="AE1612" t="s">
        <v>659</v>
      </c>
      <c r="AF1612" t="s">
        <v>2019</v>
      </c>
      <c r="AG1612" t="s">
        <v>659</v>
      </c>
      <c r="AH1612" t="s">
        <v>2019</v>
      </c>
      <c r="AI1612" t="s">
        <v>659</v>
      </c>
      <c r="AJ1612" t="s">
        <v>2019</v>
      </c>
      <c r="AK1612" t="s">
        <v>659</v>
      </c>
      <c r="AL1612" t="s">
        <v>2019</v>
      </c>
      <c r="AM1612" t="s">
        <v>659</v>
      </c>
      <c r="AN1612" t="s">
        <v>2019</v>
      </c>
      <c r="AO1612" t="s">
        <v>659</v>
      </c>
      <c r="AP1612" t="s">
        <v>2019</v>
      </c>
      <c r="AQ1612" t="s">
        <v>659</v>
      </c>
      <c r="AR1612" t="s">
        <v>2019</v>
      </c>
      <c r="AS1612" t="s">
        <v>659</v>
      </c>
      <c r="AT1612" t="s">
        <v>2019</v>
      </c>
      <c r="AU1612" t="s">
        <v>659</v>
      </c>
      <c r="AV1612" t="s">
        <v>2019</v>
      </c>
      <c r="AW1612">
        <v>0</v>
      </c>
      <c r="AX1612" t="s">
        <v>659</v>
      </c>
      <c r="AY1612" t="s">
        <v>1246</v>
      </c>
      <c r="AZ1612" t="s">
        <v>1246</v>
      </c>
      <c r="BA1612" t="s">
        <v>1246</v>
      </c>
      <c r="BB1612" t="s">
        <v>1248</v>
      </c>
      <c r="BE1612" t="s">
        <v>659</v>
      </c>
      <c r="BG1612" t="s">
        <v>1253</v>
      </c>
      <c r="BH1612" t="s">
        <v>1256</v>
      </c>
      <c r="BI1612" t="s">
        <v>1259</v>
      </c>
      <c r="BJ1612" t="s">
        <v>1266</v>
      </c>
      <c r="BL1612"/>
      <c r="BM1612" t="s">
        <v>2935</v>
      </c>
    </row>
    <row r="1613" spans="2:65" x14ac:dyDescent="0.3">
      <c r="B1613" t="s">
        <v>2550</v>
      </c>
      <c r="C1613" t="s">
        <v>64</v>
      </c>
      <c r="D1613" t="s">
        <v>2966</v>
      </c>
      <c r="E1613" t="s">
        <v>818</v>
      </c>
      <c r="F1613" t="s">
        <v>91</v>
      </c>
      <c r="G1613" t="s">
        <v>71</v>
      </c>
      <c r="H1613" t="s">
        <v>91</v>
      </c>
      <c r="K1613" s="3">
        <v>44652</v>
      </c>
      <c r="L1613">
        <v>1</v>
      </c>
      <c r="M1613" t="s">
        <v>712</v>
      </c>
      <c r="N1613" t="s">
        <v>659</v>
      </c>
      <c r="O1613" t="s">
        <v>524</v>
      </c>
      <c r="P1613" cm="1">
        <f t="array" ref="P1613">_xlfn.SWITCH(O1613,"Excellent",5,"Above Average", 4,"Average",3,"Below Average",2,"Extremely Poor",1)</f>
        <v>5</v>
      </c>
      <c r="Q1613" t="s">
        <v>712</v>
      </c>
      <c r="R1613" t="s">
        <v>712</v>
      </c>
      <c r="S1613" t="s">
        <v>712</v>
      </c>
      <c r="T1613" t="s">
        <v>1243</v>
      </c>
      <c r="U1613" t="s">
        <v>712</v>
      </c>
      <c r="V1613" t="s">
        <v>1243</v>
      </c>
      <c r="W1613" t="s">
        <v>712</v>
      </c>
      <c r="X1613" t="s">
        <v>1242</v>
      </c>
      <c r="Y1613" t="s">
        <v>712</v>
      </c>
      <c r="Z1613" t="s">
        <v>524</v>
      </c>
      <c r="AA1613" t="s">
        <v>712</v>
      </c>
      <c r="AB1613" t="s">
        <v>524</v>
      </c>
      <c r="AC1613" t="s">
        <v>712</v>
      </c>
      <c r="AD1613" t="s">
        <v>1243</v>
      </c>
      <c r="AE1613" t="s">
        <v>712</v>
      </c>
      <c r="AF1613" t="s">
        <v>1243</v>
      </c>
      <c r="AG1613" t="s">
        <v>659</v>
      </c>
      <c r="AH1613" t="s">
        <v>2019</v>
      </c>
      <c r="AI1613" t="s">
        <v>659</v>
      </c>
      <c r="AJ1613" t="s">
        <v>2019</v>
      </c>
      <c r="AK1613" t="s">
        <v>712</v>
      </c>
      <c r="AL1613" t="s">
        <v>1243</v>
      </c>
      <c r="AM1613" t="s">
        <v>712</v>
      </c>
      <c r="AN1613" t="s">
        <v>524</v>
      </c>
      <c r="AO1613" t="s">
        <v>712</v>
      </c>
      <c r="AP1613" t="s">
        <v>524</v>
      </c>
      <c r="AQ1613" t="s">
        <v>712</v>
      </c>
      <c r="AR1613" t="s">
        <v>1243</v>
      </c>
      <c r="AS1613" t="s">
        <v>659</v>
      </c>
      <c r="AT1613" t="s">
        <v>2019</v>
      </c>
      <c r="AU1613" t="s">
        <v>712</v>
      </c>
      <c r="AV1613" t="s">
        <v>1243</v>
      </c>
      <c r="AW1613">
        <v>0</v>
      </c>
      <c r="AX1613" t="s">
        <v>659</v>
      </c>
      <c r="AY1613" t="s">
        <v>1246</v>
      </c>
      <c r="AZ1613" t="s">
        <v>119</v>
      </c>
      <c r="BA1613" t="s">
        <v>119</v>
      </c>
      <c r="BB1613" t="s">
        <v>1248</v>
      </c>
      <c r="BE1613" t="s">
        <v>659</v>
      </c>
      <c r="BG1613" t="s">
        <v>1254</v>
      </c>
      <c r="BH1613" t="s">
        <v>1257</v>
      </c>
      <c r="BI1613" t="s">
        <v>1259</v>
      </c>
      <c r="BJ1613" t="s">
        <v>1266</v>
      </c>
      <c r="BL1613"/>
      <c r="BM1613" t="s">
        <v>2935</v>
      </c>
    </row>
    <row r="1614" spans="2:65" x14ac:dyDescent="0.3">
      <c r="B1614" t="s">
        <v>274</v>
      </c>
      <c r="C1614" t="s">
        <v>64</v>
      </c>
      <c r="D1614" t="s">
        <v>3060</v>
      </c>
      <c r="E1614" t="s">
        <v>147</v>
      </c>
      <c r="F1614" t="s">
        <v>998</v>
      </c>
      <c r="G1614" t="s">
        <v>71</v>
      </c>
      <c r="H1614" t="s">
        <v>998</v>
      </c>
      <c r="K1614" s="3">
        <v>44652</v>
      </c>
      <c r="L1614">
        <v>1</v>
      </c>
      <c r="M1614" t="s">
        <v>712</v>
      </c>
      <c r="N1614" t="s">
        <v>712</v>
      </c>
      <c r="O1614" t="s">
        <v>524</v>
      </c>
      <c r="P1614" cm="1">
        <f t="array" ref="P1614">_xlfn.SWITCH(O1614,"Excellent",5,"Above Average", 4,"Average",3,"Below Average",2,"Extremely Poor",1)</f>
        <v>5</v>
      </c>
      <c r="Q1614" t="s">
        <v>712</v>
      </c>
      <c r="R1614" t="s">
        <v>712</v>
      </c>
      <c r="S1614" t="s">
        <v>712</v>
      </c>
      <c r="T1614" t="s">
        <v>524</v>
      </c>
      <c r="U1614" t="s">
        <v>659</v>
      </c>
      <c r="V1614" t="s">
        <v>2019</v>
      </c>
      <c r="W1614" t="s">
        <v>659</v>
      </c>
      <c r="X1614" t="s">
        <v>2019</v>
      </c>
      <c r="Y1614" t="s">
        <v>712</v>
      </c>
      <c r="Z1614" t="s">
        <v>524</v>
      </c>
      <c r="AA1614" t="s">
        <v>712</v>
      </c>
      <c r="AB1614" t="s">
        <v>524</v>
      </c>
      <c r="AC1614" t="s">
        <v>659</v>
      </c>
      <c r="AD1614" t="s">
        <v>2019</v>
      </c>
      <c r="AE1614" t="s">
        <v>712</v>
      </c>
      <c r="AF1614" t="s">
        <v>524</v>
      </c>
      <c r="AG1614" t="s">
        <v>659</v>
      </c>
      <c r="AH1614" t="s">
        <v>2019</v>
      </c>
      <c r="AI1614" t="s">
        <v>659</v>
      </c>
      <c r="AJ1614" t="s">
        <v>2019</v>
      </c>
      <c r="AK1614" t="s">
        <v>712</v>
      </c>
      <c r="AL1614" t="s">
        <v>524</v>
      </c>
      <c r="AM1614" t="s">
        <v>712</v>
      </c>
      <c r="AN1614" t="s">
        <v>524</v>
      </c>
      <c r="AO1614" t="s">
        <v>712</v>
      </c>
      <c r="AP1614" t="s">
        <v>524</v>
      </c>
      <c r="AQ1614" t="s">
        <v>712</v>
      </c>
      <c r="AR1614" t="s">
        <v>524</v>
      </c>
      <c r="AS1614" t="s">
        <v>659</v>
      </c>
      <c r="AT1614" t="s">
        <v>2019</v>
      </c>
      <c r="AU1614" t="s">
        <v>659</v>
      </c>
      <c r="AV1614" t="s">
        <v>2019</v>
      </c>
      <c r="AW1614">
        <v>1</v>
      </c>
      <c r="AX1614" t="s">
        <v>659</v>
      </c>
      <c r="AY1614" t="s">
        <v>1246</v>
      </c>
      <c r="AZ1614" t="s">
        <v>1246</v>
      </c>
      <c r="BA1614" t="s">
        <v>1246</v>
      </c>
      <c r="BB1614" t="s">
        <v>1251</v>
      </c>
      <c r="BE1614" t="s">
        <v>659</v>
      </c>
      <c r="BG1614" t="s">
        <v>1254</v>
      </c>
      <c r="BH1614" t="s">
        <v>1257</v>
      </c>
      <c r="BI1614" t="s">
        <v>1265</v>
      </c>
      <c r="BJ1614" t="s">
        <v>1266</v>
      </c>
      <c r="BL1614"/>
      <c r="BM1614" t="s">
        <v>2935</v>
      </c>
    </row>
    <row r="1615" spans="2:65" x14ac:dyDescent="0.3">
      <c r="B1615" t="s">
        <v>435</v>
      </c>
      <c r="C1615" t="s">
        <v>64</v>
      </c>
      <c r="D1615" t="s">
        <v>2967</v>
      </c>
      <c r="E1615" t="s">
        <v>284</v>
      </c>
      <c r="F1615" t="s">
        <v>428</v>
      </c>
      <c r="G1615" t="s">
        <v>71</v>
      </c>
      <c r="H1615" t="s">
        <v>428</v>
      </c>
      <c r="K1615" s="3">
        <v>44652</v>
      </c>
      <c r="L1615">
        <v>1</v>
      </c>
      <c r="M1615" t="s">
        <v>712</v>
      </c>
      <c r="N1615" t="s">
        <v>712</v>
      </c>
      <c r="O1615" t="s">
        <v>524</v>
      </c>
      <c r="P1615" cm="1">
        <f t="array" ref="P1615">_xlfn.SWITCH(O1615,"Excellent",5,"Above Average", 4,"Average",3,"Below Average",2,"Extremely Poor",1)</f>
        <v>5</v>
      </c>
      <c r="Q1615" t="s">
        <v>712</v>
      </c>
      <c r="R1615" t="s">
        <v>712</v>
      </c>
      <c r="S1615" t="s">
        <v>712</v>
      </c>
      <c r="T1615" t="s">
        <v>524</v>
      </c>
      <c r="U1615" t="s">
        <v>712</v>
      </c>
      <c r="V1615" t="s">
        <v>524</v>
      </c>
      <c r="W1615" t="s">
        <v>712</v>
      </c>
      <c r="X1615" t="s">
        <v>524</v>
      </c>
      <c r="Y1615" t="s">
        <v>712</v>
      </c>
      <c r="Z1615" t="s">
        <v>524</v>
      </c>
      <c r="AA1615" t="s">
        <v>712</v>
      </c>
      <c r="AB1615" t="s">
        <v>524</v>
      </c>
      <c r="AC1615" t="s">
        <v>659</v>
      </c>
      <c r="AD1615" t="s">
        <v>2019</v>
      </c>
      <c r="AE1615" t="s">
        <v>712</v>
      </c>
      <c r="AF1615" t="s">
        <v>524</v>
      </c>
      <c r="AG1615" t="s">
        <v>659</v>
      </c>
      <c r="AH1615" t="s">
        <v>2019</v>
      </c>
      <c r="AI1615" t="s">
        <v>659</v>
      </c>
      <c r="AJ1615" t="s">
        <v>2019</v>
      </c>
      <c r="AK1615" t="s">
        <v>659</v>
      </c>
      <c r="AL1615" t="s">
        <v>2019</v>
      </c>
      <c r="AM1615" t="s">
        <v>712</v>
      </c>
      <c r="AN1615" t="s">
        <v>524</v>
      </c>
      <c r="AO1615" t="s">
        <v>659</v>
      </c>
      <c r="AP1615" t="s">
        <v>2019</v>
      </c>
      <c r="AQ1615" t="s">
        <v>712</v>
      </c>
      <c r="AR1615" t="s">
        <v>524</v>
      </c>
      <c r="AS1615" t="s">
        <v>712</v>
      </c>
      <c r="AT1615" t="s">
        <v>524</v>
      </c>
      <c r="AU1615" t="s">
        <v>712</v>
      </c>
      <c r="AV1615" t="s">
        <v>524</v>
      </c>
      <c r="AW1615">
        <v>2</v>
      </c>
      <c r="AX1615" t="s">
        <v>712</v>
      </c>
      <c r="AY1615" t="s">
        <v>1246</v>
      </c>
      <c r="AZ1615" t="s">
        <v>1246</v>
      </c>
      <c r="BA1615" t="s">
        <v>1246</v>
      </c>
      <c r="BB1615" t="s">
        <v>1248</v>
      </c>
      <c r="BE1615" t="s">
        <v>659</v>
      </c>
      <c r="BG1615" t="s">
        <v>1254</v>
      </c>
      <c r="BH1615" t="s">
        <v>1257</v>
      </c>
      <c r="BI1615" t="s">
        <v>1259</v>
      </c>
      <c r="BJ1615" t="s">
        <v>1266</v>
      </c>
      <c r="BL1615"/>
      <c r="BM1615" t="s">
        <v>2935</v>
      </c>
    </row>
    <row r="1616" spans="2:65" x14ac:dyDescent="0.3">
      <c r="B1616" t="s">
        <v>340</v>
      </c>
      <c r="C1616" t="s">
        <v>64</v>
      </c>
      <c r="D1616" t="s">
        <v>3014</v>
      </c>
      <c r="E1616" t="s">
        <v>1068</v>
      </c>
      <c r="F1616" t="s">
        <v>149</v>
      </c>
      <c r="G1616" t="s">
        <v>76</v>
      </c>
      <c r="H1616" t="s">
        <v>776</v>
      </c>
      <c r="K1616" s="3">
        <v>44652</v>
      </c>
      <c r="L1616">
        <v>1</v>
      </c>
      <c r="M1616" t="s">
        <v>712</v>
      </c>
      <c r="N1616" t="s">
        <v>712</v>
      </c>
      <c r="O1616" t="s">
        <v>524</v>
      </c>
      <c r="P1616" cm="1">
        <f t="array" ref="P1616">_xlfn.SWITCH(O1616,"Excellent",5,"Above Average", 4,"Average",3,"Below Average",2,"Extremely Poor",1)</f>
        <v>5</v>
      </c>
      <c r="Q1616" t="s">
        <v>712</v>
      </c>
      <c r="R1616" t="s">
        <v>712</v>
      </c>
      <c r="S1616" t="s">
        <v>712</v>
      </c>
      <c r="T1616" t="s">
        <v>524</v>
      </c>
      <c r="U1616" t="s">
        <v>659</v>
      </c>
      <c r="V1616" t="s">
        <v>2019</v>
      </c>
      <c r="W1616" t="s">
        <v>659</v>
      </c>
      <c r="X1616" t="s">
        <v>2019</v>
      </c>
      <c r="Y1616" t="s">
        <v>659</v>
      </c>
      <c r="Z1616" t="s">
        <v>2019</v>
      </c>
      <c r="AA1616" t="s">
        <v>659</v>
      </c>
      <c r="AB1616" t="s">
        <v>2019</v>
      </c>
      <c r="AC1616" t="s">
        <v>659</v>
      </c>
      <c r="AD1616" t="s">
        <v>2019</v>
      </c>
      <c r="AE1616" t="s">
        <v>659</v>
      </c>
      <c r="AF1616" t="s">
        <v>2019</v>
      </c>
      <c r="AG1616" t="s">
        <v>659</v>
      </c>
      <c r="AH1616" t="s">
        <v>2019</v>
      </c>
      <c r="AI1616" t="s">
        <v>659</v>
      </c>
      <c r="AJ1616" t="s">
        <v>2019</v>
      </c>
      <c r="AK1616" t="s">
        <v>712</v>
      </c>
      <c r="AL1616" t="s">
        <v>524</v>
      </c>
      <c r="AM1616" t="s">
        <v>712</v>
      </c>
      <c r="AN1616" t="s">
        <v>524</v>
      </c>
      <c r="AO1616" t="s">
        <v>659</v>
      </c>
      <c r="AP1616" t="s">
        <v>2019</v>
      </c>
      <c r="AQ1616" t="s">
        <v>712</v>
      </c>
      <c r="AR1616" t="s">
        <v>524</v>
      </c>
      <c r="AS1616" t="s">
        <v>659</v>
      </c>
      <c r="AT1616" t="s">
        <v>2019</v>
      </c>
      <c r="AU1616" t="s">
        <v>659</v>
      </c>
      <c r="AV1616" t="s">
        <v>2019</v>
      </c>
      <c r="AW1616">
        <v>1</v>
      </c>
      <c r="AX1616" t="s">
        <v>659</v>
      </c>
      <c r="AY1616" t="s">
        <v>1246</v>
      </c>
      <c r="AZ1616" t="s">
        <v>1246</v>
      </c>
      <c r="BA1616" t="s">
        <v>1246</v>
      </c>
      <c r="BB1616" t="s">
        <v>1248</v>
      </c>
      <c r="BE1616" t="s">
        <v>659</v>
      </c>
      <c r="BG1616" t="s">
        <v>1255</v>
      </c>
      <c r="BH1616" t="s">
        <v>1258</v>
      </c>
      <c r="BI1616" t="s">
        <v>1259</v>
      </c>
      <c r="BJ1616" t="s">
        <v>1266</v>
      </c>
      <c r="BL1616"/>
      <c r="BM1616" t="s">
        <v>2935</v>
      </c>
    </row>
    <row r="1617" spans="2:65" x14ac:dyDescent="0.3">
      <c r="B1617" t="s">
        <v>134</v>
      </c>
      <c r="C1617" t="s">
        <v>64</v>
      </c>
      <c r="D1617" t="s">
        <v>2949</v>
      </c>
      <c r="E1617" t="s">
        <v>778</v>
      </c>
      <c r="F1617" t="s">
        <v>1069</v>
      </c>
      <c r="G1617" t="s">
        <v>194</v>
      </c>
      <c r="H1617" t="s">
        <v>1069</v>
      </c>
      <c r="K1617" s="3">
        <v>44652</v>
      </c>
      <c r="L1617">
        <v>1</v>
      </c>
      <c r="M1617" t="s">
        <v>712</v>
      </c>
      <c r="N1617" t="s">
        <v>712</v>
      </c>
      <c r="O1617" t="s">
        <v>524</v>
      </c>
      <c r="P1617" cm="1">
        <f t="array" ref="P1617">_xlfn.SWITCH(O1617,"Excellent",5,"Above Average", 4,"Average",3,"Below Average",2,"Extremely Poor",1)</f>
        <v>5</v>
      </c>
      <c r="Q1617" t="s">
        <v>712</v>
      </c>
      <c r="R1617" t="s">
        <v>712</v>
      </c>
      <c r="S1617" t="s">
        <v>712</v>
      </c>
      <c r="T1617" t="s">
        <v>1243</v>
      </c>
      <c r="U1617" t="s">
        <v>659</v>
      </c>
      <c r="V1617" t="s">
        <v>2019</v>
      </c>
      <c r="W1617" t="s">
        <v>659</v>
      </c>
      <c r="X1617" t="s">
        <v>2019</v>
      </c>
      <c r="Y1617" t="s">
        <v>659</v>
      </c>
      <c r="Z1617" t="s">
        <v>2019</v>
      </c>
      <c r="AA1617" t="s">
        <v>712</v>
      </c>
      <c r="AB1617" t="s">
        <v>1242</v>
      </c>
      <c r="AC1617" t="s">
        <v>659</v>
      </c>
      <c r="AD1617" t="s">
        <v>2019</v>
      </c>
      <c r="AE1617" t="s">
        <v>712</v>
      </c>
      <c r="AF1617" t="s">
        <v>524</v>
      </c>
      <c r="AG1617" t="s">
        <v>712</v>
      </c>
      <c r="AH1617" t="s">
        <v>1244</v>
      </c>
      <c r="AI1617" t="s">
        <v>659</v>
      </c>
      <c r="AJ1617" t="s">
        <v>2019</v>
      </c>
      <c r="AK1617" t="s">
        <v>659</v>
      </c>
      <c r="AL1617" t="s">
        <v>2019</v>
      </c>
      <c r="AM1617" t="s">
        <v>712</v>
      </c>
      <c r="AN1617" t="s">
        <v>1242</v>
      </c>
      <c r="AO1617" t="s">
        <v>712</v>
      </c>
      <c r="AP1617" t="s">
        <v>1244</v>
      </c>
      <c r="AQ1617" t="s">
        <v>712</v>
      </c>
      <c r="AR1617" t="s">
        <v>1244</v>
      </c>
      <c r="AS1617" t="s">
        <v>659</v>
      </c>
      <c r="AT1617" t="s">
        <v>2019</v>
      </c>
      <c r="AU1617" t="s">
        <v>659</v>
      </c>
      <c r="AV1617" t="s">
        <v>2019</v>
      </c>
      <c r="AW1617">
        <v>1</v>
      </c>
      <c r="AX1617" t="s">
        <v>659</v>
      </c>
      <c r="AY1617" t="s">
        <v>1246</v>
      </c>
      <c r="AZ1617" t="s">
        <v>119</v>
      </c>
      <c r="BA1617" t="s">
        <v>119</v>
      </c>
      <c r="BB1617" t="s">
        <v>1248</v>
      </c>
      <c r="BE1617" t="s">
        <v>712</v>
      </c>
      <c r="BG1617" t="s">
        <v>1254</v>
      </c>
      <c r="BH1617" t="s">
        <v>1257</v>
      </c>
      <c r="BI1617" t="s">
        <v>1265</v>
      </c>
      <c r="BJ1617" t="s">
        <v>1267</v>
      </c>
      <c r="BL1617"/>
      <c r="BM1617" t="s">
        <v>2935</v>
      </c>
    </row>
    <row r="1618" spans="2:65" x14ac:dyDescent="0.3">
      <c r="B1618" t="s">
        <v>410</v>
      </c>
      <c r="C1618" t="s">
        <v>64</v>
      </c>
      <c r="D1618" t="s">
        <v>3028</v>
      </c>
      <c r="E1618" t="s">
        <v>2184</v>
      </c>
      <c r="F1618" t="s">
        <v>1070</v>
      </c>
      <c r="G1618" t="s">
        <v>76</v>
      </c>
      <c r="H1618" t="s">
        <v>1070</v>
      </c>
      <c r="K1618" s="3">
        <v>44652</v>
      </c>
      <c r="L1618">
        <v>1</v>
      </c>
      <c r="M1618" t="s">
        <v>712</v>
      </c>
      <c r="N1618" t="s">
        <v>659</v>
      </c>
      <c r="O1618" t="s">
        <v>1242</v>
      </c>
      <c r="P1618" cm="1">
        <f t="array" ref="P1618">_xlfn.SWITCH(O1618,"Excellent",5,"Above Average", 4,"Average",3,"Below Average",2,"Extremely Poor",1)</f>
        <v>3</v>
      </c>
      <c r="Q1618" t="s">
        <v>712</v>
      </c>
      <c r="R1618" t="s">
        <v>712</v>
      </c>
      <c r="S1618" t="s">
        <v>712</v>
      </c>
      <c r="T1618" t="s">
        <v>1242</v>
      </c>
      <c r="U1618" t="s">
        <v>659</v>
      </c>
      <c r="V1618" t="s">
        <v>2019</v>
      </c>
      <c r="W1618" t="s">
        <v>659</v>
      </c>
      <c r="X1618" t="s">
        <v>2019</v>
      </c>
      <c r="Y1618" t="s">
        <v>659</v>
      </c>
      <c r="Z1618" t="s">
        <v>2019</v>
      </c>
      <c r="AA1618" t="s">
        <v>659</v>
      </c>
      <c r="AB1618" t="s">
        <v>2019</v>
      </c>
      <c r="AC1618" t="s">
        <v>659</v>
      </c>
      <c r="AD1618" t="s">
        <v>2019</v>
      </c>
      <c r="AE1618" t="s">
        <v>659</v>
      </c>
      <c r="AF1618" t="s">
        <v>2019</v>
      </c>
      <c r="AG1618" t="s">
        <v>659</v>
      </c>
      <c r="AH1618" t="s">
        <v>2019</v>
      </c>
      <c r="AI1618" t="s">
        <v>659</v>
      </c>
      <c r="AJ1618" t="s">
        <v>2019</v>
      </c>
      <c r="AK1618" t="s">
        <v>712</v>
      </c>
      <c r="AL1618" t="s">
        <v>1242</v>
      </c>
      <c r="AM1618" t="s">
        <v>712</v>
      </c>
      <c r="AN1618" t="s">
        <v>1242</v>
      </c>
      <c r="AO1618" t="s">
        <v>659</v>
      </c>
      <c r="AP1618" t="s">
        <v>2019</v>
      </c>
      <c r="AQ1618" t="s">
        <v>659</v>
      </c>
      <c r="AR1618" t="s">
        <v>2019</v>
      </c>
      <c r="AS1618" t="s">
        <v>659</v>
      </c>
      <c r="AT1618" t="s">
        <v>2019</v>
      </c>
      <c r="AU1618" t="s">
        <v>659</v>
      </c>
      <c r="AV1618" t="s">
        <v>2019</v>
      </c>
      <c r="AW1618">
        <v>0</v>
      </c>
      <c r="AX1618" t="s">
        <v>659</v>
      </c>
      <c r="AY1618" t="s">
        <v>119</v>
      </c>
      <c r="AZ1618" t="s">
        <v>119</v>
      </c>
      <c r="BA1618" t="s">
        <v>119</v>
      </c>
      <c r="BB1618" t="s">
        <v>1249</v>
      </c>
      <c r="BE1618" t="s">
        <v>659</v>
      </c>
      <c r="BG1618" t="s">
        <v>1253</v>
      </c>
      <c r="BH1618" t="s">
        <v>1257</v>
      </c>
      <c r="BI1618" t="s">
        <v>1259</v>
      </c>
      <c r="BJ1618" t="s">
        <v>1266</v>
      </c>
      <c r="BL1618"/>
      <c r="BM1618" t="s">
        <v>2935</v>
      </c>
    </row>
    <row r="1619" spans="2:65" x14ac:dyDescent="0.3">
      <c r="B1619" t="s">
        <v>355</v>
      </c>
      <c r="C1619" t="s">
        <v>64</v>
      </c>
      <c r="D1619" t="s">
        <v>2977</v>
      </c>
      <c r="E1619" t="s">
        <v>1049</v>
      </c>
      <c r="F1619" t="s">
        <v>3215</v>
      </c>
      <c r="G1619" t="s">
        <v>2606</v>
      </c>
      <c r="H1619" t="s">
        <v>3215</v>
      </c>
      <c r="K1619" s="3">
        <v>44652</v>
      </c>
      <c r="L1619">
        <v>1</v>
      </c>
      <c r="M1619" t="s">
        <v>712</v>
      </c>
      <c r="N1619" t="s">
        <v>712</v>
      </c>
      <c r="O1619" t="s">
        <v>1241</v>
      </c>
      <c r="P1619" cm="1">
        <f t="array" ref="P1619">_xlfn.SWITCH(O1619,"Excellent",5,"Above Average", 4,"Average",3,"Below Average",2,"Extremely Poor",1)</f>
        <v>2</v>
      </c>
      <c r="Q1619" t="s">
        <v>712</v>
      </c>
      <c r="R1619" t="s">
        <v>659</v>
      </c>
      <c r="S1619" t="s">
        <v>712</v>
      </c>
      <c r="T1619" t="s">
        <v>1242</v>
      </c>
      <c r="U1619" t="s">
        <v>712</v>
      </c>
      <c r="V1619" t="s">
        <v>1241</v>
      </c>
      <c r="W1619" t="s">
        <v>659</v>
      </c>
      <c r="X1619" t="s">
        <v>2019</v>
      </c>
      <c r="Y1619" t="s">
        <v>712</v>
      </c>
      <c r="Z1619" t="s">
        <v>1244</v>
      </c>
      <c r="AA1619" t="s">
        <v>659</v>
      </c>
      <c r="AB1619" t="s">
        <v>2019</v>
      </c>
      <c r="AC1619" t="s">
        <v>659</v>
      </c>
      <c r="AD1619" t="s">
        <v>2019</v>
      </c>
      <c r="AE1619" t="s">
        <v>659</v>
      </c>
      <c r="AF1619" t="s">
        <v>2019</v>
      </c>
      <c r="AG1619" t="s">
        <v>659</v>
      </c>
      <c r="AH1619" t="s">
        <v>2019</v>
      </c>
      <c r="AI1619" t="s">
        <v>659</v>
      </c>
      <c r="AJ1619" t="s">
        <v>2019</v>
      </c>
      <c r="AK1619" t="s">
        <v>712</v>
      </c>
      <c r="AL1619" t="s">
        <v>2643</v>
      </c>
      <c r="AM1619" t="s">
        <v>712</v>
      </c>
      <c r="AN1619" t="s">
        <v>1242</v>
      </c>
      <c r="AO1619" t="s">
        <v>712</v>
      </c>
      <c r="AP1619" t="s">
        <v>1244</v>
      </c>
      <c r="AQ1619" t="s">
        <v>712</v>
      </c>
      <c r="AR1619" t="s">
        <v>1243</v>
      </c>
      <c r="AS1619" t="s">
        <v>712</v>
      </c>
      <c r="AT1619" t="s">
        <v>1242</v>
      </c>
      <c r="AU1619" t="s">
        <v>712</v>
      </c>
      <c r="AV1619" t="s">
        <v>1243</v>
      </c>
      <c r="AW1619">
        <v>1</v>
      </c>
      <c r="AX1619" t="s">
        <v>712</v>
      </c>
      <c r="AY1619" t="s">
        <v>119</v>
      </c>
      <c r="AZ1619" t="s">
        <v>3291</v>
      </c>
      <c r="BA1619" t="s">
        <v>119</v>
      </c>
      <c r="BB1619" t="s">
        <v>1251</v>
      </c>
      <c r="BE1619" t="s">
        <v>712</v>
      </c>
      <c r="BG1619" t="s">
        <v>1252</v>
      </c>
      <c r="BH1619" t="s">
        <v>1258</v>
      </c>
      <c r="BI1619" t="s">
        <v>1265</v>
      </c>
      <c r="BJ1619" t="s">
        <v>1267</v>
      </c>
      <c r="BL1619"/>
      <c r="BM1619" t="s">
        <v>2935</v>
      </c>
    </row>
    <row r="1620" spans="2:65" x14ac:dyDescent="0.3">
      <c r="B1620" t="s">
        <v>430</v>
      </c>
      <c r="C1620" t="s">
        <v>64</v>
      </c>
      <c r="D1620" t="s">
        <v>2986</v>
      </c>
      <c r="E1620" t="s">
        <v>284</v>
      </c>
      <c r="F1620" t="s">
        <v>833</v>
      </c>
      <c r="G1620" t="s">
        <v>198</v>
      </c>
      <c r="H1620" t="s">
        <v>833</v>
      </c>
      <c r="K1620" s="3">
        <v>44652</v>
      </c>
      <c r="L1620">
        <v>1</v>
      </c>
      <c r="M1620" t="s">
        <v>712</v>
      </c>
      <c r="N1620" t="s">
        <v>712</v>
      </c>
      <c r="O1620" t="s">
        <v>524</v>
      </c>
      <c r="P1620" cm="1">
        <f t="array" ref="P1620">_xlfn.SWITCH(O1620,"Excellent",5,"Above Average", 4,"Average",3,"Below Average",2,"Extremely Poor",1)</f>
        <v>5</v>
      </c>
      <c r="Q1620" t="s">
        <v>712</v>
      </c>
      <c r="R1620" t="s">
        <v>712</v>
      </c>
      <c r="S1620" t="s">
        <v>712</v>
      </c>
      <c r="T1620" t="s">
        <v>524</v>
      </c>
      <c r="U1620" t="s">
        <v>712</v>
      </c>
      <c r="V1620" t="s">
        <v>524</v>
      </c>
      <c r="W1620" t="s">
        <v>659</v>
      </c>
      <c r="X1620" t="s">
        <v>2019</v>
      </c>
      <c r="Y1620" t="s">
        <v>712</v>
      </c>
      <c r="Z1620" t="s">
        <v>524</v>
      </c>
      <c r="AA1620" t="s">
        <v>659</v>
      </c>
      <c r="AB1620" t="s">
        <v>2019</v>
      </c>
      <c r="AC1620" t="s">
        <v>659</v>
      </c>
      <c r="AD1620" t="s">
        <v>2019</v>
      </c>
      <c r="AE1620" t="s">
        <v>712</v>
      </c>
      <c r="AF1620" t="s">
        <v>524</v>
      </c>
      <c r="AG1620" t="s">
        <v>659</v>
      </c>
      <c r="AH1620" t="s">
        <v>2019</v>
      </c>
      <c r="AI1620" t="s">
        <v>659</v>
      </c>
      <c r="AJ1620" t="s">
        <v>2019</v>
      </c>
      <c r="AK1620" t="s">
        <v>712</v>
      </c>
      <c r="AL1620" t="s">
        <v>524</v>
      </c>
      <c r="AM1620" t="s">
        <v>712</v>
      </c>
      <c r="AN1620" t="s">
        <v>524</v>
      </c>
      <c r="AO1620" t="s">
        <v>659</v>
      </c>
      <c r="AP1620" t="s">
        <v>2019</v>
      </c>
      <c r="AQ1620" t="s">
        <v>712</v>
      </c>
      <c r="AR1620" t="s">
        <v>524</v>
      </c>
      <c r="AS1620" t="s">
        <v>659</v>
      </c>
      <c r="AT1620" t="s">
        <v>2019</v>
      </c>
      <c r="AU1620" t="s">
        <v>712</v>
      </c>
      <c r="AV1620" t="s">
        <v>524</v>
      </c>
      <c r="AW1620">
        <v>0</v>
      </c>
      <c r="AX1620" t="s">
        <v>659</v>
      </c>
      <c r="AY1620" t="s">
        <v>1246</v>
      </c>
      <c r="AZ1620" t="s">
        <v>1246</v>
      </c>
      <c r="BA1620" t="s">
        <v>1246</v>
      </c>
      <c r="BB1620" t="s">
        <v>1248</v>
      </c>
      <c r="BE1620" t="s">
        <v>659</v>
      </c>
      <c r="BG1620" t="s">
        <v>1254</v>
      </c>
      <c r="BH1620" t="s">
        <v>1256</v>
      </c>
      <c r="BI1620" t="s">
        <v>1259</v>
      </c>
      <c r="BJ1620" t="s">
        <v>1266</v>
      </c>
      <c r="BL1620"/>
      <c r="BM1620" t="s">
        <v>2935</v>
      </c>
    </row>
    <row r="1621" spans="2:65" x14ac:dyDescent="0.3">
      <c r="B1621" t="s">
        <v>227</v>
      </c>
      <c r="C1621" t="s">
        <v>64</v>
      </c>
      <c r="D1621" t="s">
        <v>2958</v>
      </c>
      <c r="E1621" t="s">
        <v>105</v>
      </c>
      <c r="F1621" t="s">
        <v>3216</v>
      </c>
      <c r="G1621" t="s">
        <v>194</v>
      </c>
      <c r="H1621" t="s">
        <v>3216</v>
      </c>
      <c r="K1621" s="3">
        <v>44652</v>
      </c>
      <c r="L1621">
        <v>1</v>
      </c>
      <c r="M1621" t="s">
        <v>712</v>
      </c>
      <c r="N1621" t="s">
        <v>712</v>
      </c>
      <c r="O1621" t="s">
        <v>524</v>
      </c>
      <c r="P1621" cm="1">
        <f t="array" ref="P1621">_xlfn.SWITCH(O1621,"Excellent",5,"Above Average", 4,"Average",3,"Below Average",2,"Extremely Poor",1)</f>
        <v>5</v>
      </c>
      <c r="Q1621" t="s">
        <v>712</v>
      </c>
      <c r="R1621" t="s">
        <v>712</v>
      </c>
      <c r="S1621" t="s">
        <v>712</v>
      </c>
      <c r="T1621" t="s">
        <v>524</v>
      </c>
      <c r="U1621" t="s">
        <v>659</v>
      </c>
      <c r="V1621" t="s">
        <v>2019</v>
      </c>
      <c r="W1621" t="s">
        <v>659</v>
      </c>
      <c r="X1621" t="s">
        <v>2019</v>
      </c>
      <c r="Y1621" t="s">
        <v>659</v>
      </c>
      <c r="Z1621" t="s">
        <v>2019</v>
      </c>
      <c r="AA1621" t="s">
        <v>659</v>
      </c>
      <c r="AB1621" t="s">
        <v>2019</v>
      </c>
      <c r="AC1621" t="s">
        <v>712</v>
      </c>
      <c r="AD1621" t="s">
        <v>1243</v>
      </c>
      <c r="AE1621" t="s">
        <v>659</v>
      </c>
      <c r="AF1621" t="s">
        <v>2019</v>
      </c>
      <c r="AG1621" t="s">
        <v>659</v>
      </c>
      <c r="AH1621" t="s">
        <v>2019</v>
      </c>
      <c r="AI1621" t="s">
        <v>659</v>
      </c>
      <c r="AJ1621" t="s">
        <v>2019</v>
      </c>
      <c r="AK1621" t="s">
        <v>712</v>
      </c>
      <c r="AL1621" t="s">
        <v>1243</v>
      </c>
      <c r="AM1621" t="s">
        <v>712</v>
      </c>
      <c r="AN1621" t="s">
        <v>1243</v>
      </c>
      <c r="AO1621" t="s">
        <v>712</v>
      </c>
      <c r="AP1621" t="s">
        <v>1244</v>
      </c>
      <c r="AQ1621" t="s">
        <v>712</v>
      </c>
      <c r="AR1621" t="s">
        <v>1244</v>
      </c>
      <c r="AS1621" t="s">
        <v>712</v>
      </c>
      <c r="AT1621" t="s">
        <v>1244</v>
      </c>
      <c r="AU1621" t="s">
        <v>712</v>
      </c>
      <c r="AV1621" t="s">
        <v>1244</v>
      </c>
      <c r="AW1621">
        <v>1</v>
      </c>
      <c r="AX1621" t="s">
        <v>712</v>
      </c>
      <c r="AY1621" t="s">
        <v>1246</v>
      </c>
      <c r="AZ1621" t="s">
        <v>1246</v>
      </c>
      <c r="BA1621" t="s">
        <v>1246</v>
      </c>
      <c r="BB1621" t="s">
        <v>1248</v>
      </c>
      <c r="BE1621" t="s">
        <v>712</v>
      </c>
      <c r="BG1621" t="s">
        <v>1254</v>
      </c>
      <c r="BH1621" t="s">
        <v>1257</v>
      </c>
      <c r="BI1621" t="s">
        <v>1259</v>
      </c>
      <c r="BJ1621" t="s">
        <v>1266</v>
      </c>
      <c r="BL1621"/>
      <c r="BM1621" t="s">
        <v>2935</v>
      </c>
    </row>
    <row r="1622" spans="2:65" x14ac:dyDescent="0.3">
      <c r="B1622" t="s">
        <v>69</v>
      </c>
      <c r="C1622" t="s">
        <v>64</v>
      </c>
      <c r="D1622" t="s">
        <v>2939</v>
      </c>
      <c r="E1622" t="s">
        <v>1071</v>
      </c>
      <c r="F1622" t="s">
        <v>780</v>
      </c>
      <c r="G1622" t="s">
        <v>128</v>
      </c>
      <c r="H1622" t="s">
        <v>780</v>
      </c>
      <c r="K1622" s="3">
        <v>44652</v>
      </c>
      <c r="L1622">
        <v>1</v>
      </c>
      <c r="M1622" t="s">
        <v>712</v>
      </c>
      <c r="N1622" t="s">
        <v>712</v>
      </c>
      <c r="O1622" t="s">
        <v>524</v>
      </c>
      <c r="P1622" cm="1">
        <f t="array" ref="P1622">_xlfn.SWITCH(O1622,"Excellent",5,"Above Average", 4,"Average",3,"Below Average",2,"Extremely Poor",1)</f>
        <v>5</v>
      </c>
      <c r="Q1622" t="s">
        <v>712</v>
      </c>
      <c r="R1622" t="s">
        <v>712</v>
      </c>
      <c r="S1622" t="s">
        <v>712</v>
      </c>
      <c r="T1622" t="s">
        <v>524</v>
      </c>
      <c r="U1622" t="s">
        <v>712</v>
      </c>
      <c r="V1622" t="s">
        <v>524</v>
      </c>
      <c r="W1622" t="s">
        <v>659</v>
      </c>
      <c r="X1622" t="s">
        <v>2019</v>
      </c>
      <c r="Y1622" t="s">
        <v>659</v>
      </c>
      <c r="Z1622" t="s">
        <v>2019</v>
      </c>
      <c r="AA1622" t="s">
        <v>659</v>
      </c>
      <c r="AB1622" t="s">
        <v>2019</v>
      </c>
      <c r="AC1622" t="s">
        <v>659</v>
      </c>
      <c r="AD1622" t="s">
        <v>2019</v>
      </c>
      <c r="AE1622" t="s">
        <v>659</v>
      </c>
      <c r="AF1622" t="s">
        <v>2019</v>
      </c>
      <c r="AG1622" t="s">
        <v>659</v>
      </c>
      <c r="AH1622" t="s">
        <v>2019</v>
      </c>
      <c r="AI1622" t="s">
        <v>659</v>
      </c>
      <c r="AJ1622" t="s">
        <v>2019</v>
      </c>
      <c r="AK1622" t="s">
        <v>712</v>
      </c>
      <c r="AL1622" t="s">
        <v>524</v>
      </c>
      <c r="AM1622" t="s">
        <v>712</v>
      </c>
      <c r="AN1622" t="s">
        <v>524</v>
      </c>
      <c r="AO1622" t="s">
        <v>659</v>
      </c>
      <c r="AP1622" t="s">
        <v>2019</v>
      </c>
      <c r="AQ1622" t="s">
        <v>659</v>
      </c>
      <c r="AR1622" t="s">
        <v>2019</v>
      </c>
      <c r="AS1622" t="s">
        <v>659</v>
      </c>
      <c r="AT1622" t="s">
        <v>2019</v>
      </c>
      <c r="AU1622" t="s">
        <v>659</v>
      </c>
      <c r="AV1622" t="s">
        <v>2019</v>
      </c>
      <c r="AW1622">
        <v>1</v>
      </c>
      <c r="AX1622" t="s">
        <v>659</v>
      </c>
      <c r="AY1622" t="s">
        <v>1246</v>
      </c>
      <c r="AZ1622" t="s">
        <v>1246</v>
      </c>
      <c r="BA1622" t="s">
        <v>1246</v>
      </c>
      <c r="BB1622" t="s">
        <v>1248</v>
      </c>
      <c r="BE1622" t="s">
        <v>659</v>
      </c>
      <c r="BG1622" t="s">
        <v>1253</v>
      </c>
      <c r="BH1622" t="s">
        <v>1257</v>
      </c>
      <c r="BI1622" t="s">
        <v>1259</v>
      </c>
      <c r="BJ1622" t="s">
        <v>1266</v>
      </c>
      <c r="BL1622"/>
      <c r="BM1622" t="s">
        <v>2935</v>
      </c>
    </row>
    <row r="1623" spans="2:65" x14ac:dyDescent="0.3">
      <c r="B1623" t="s">
        <v>192</v>
      </c>
      <c r="C1623" t="s">
        <v>64</v>
      </c>
      <c r="D1623" t="s">
        <v>3016</v>
      </c>
      <c r="E1623" t="s">
        <v>1072</v>
      </c>
      <c r="F1623" t="s">
        <v>2622</v>
      </c>
      <c r="G1623" t="s">
        <v>332</v>
      </c>
      <c r="H1623" t="s">
        <v>2622</v>
      </c>
      <c r="K1623" s="3">
        <v>44652</v>
      </c>
      <c r="L1623" t="s">
        <v>1239</v>
      </c>
      <c r="M1623" t="s">
        <v>712</v>
      </c>
      <c r="N1623" t="s">
        <v>712</v>
      </c>
      <c r="O1623" t="s">
        <v>2640</v>
      </c>
      <c r="P1623" cm="1">
        <f t="array" ref="P1623">_xlfn.SWITCH(O1623,"Excellent",5,"Above Average", 4,"Average",3,"Below Average",2,"Extremely Poor",1)</f>
        <v>4</v>
      </c>
      <c r="Q1623" t="s">
        <v>712</v>
      </c>
      <c r="R1623" t="s">
        <v>712</v>
      </c>
      <c r="S1623" t="s">
        <v>712</v>
      </c>
      <c r="T1623" t="s">
        <v>2640</v>
      </c>
      <c r="U1623" t="s">
        <v>712</v>
      </c>
      <c r="V1623" t="s">
        <v>2640</v>
      </c>
      <c r="W1623" t="s">
        <v>712</v>
      </c>
      <c r="X1623" t="s">
        <v>2640</v>
      </c>
      <c r="Y1623" t="s">
        <v>712</v>
      </c>
      <c r="Z1623" t="s">
        <v>1242</v>
      </c>
      <c r="AA1623" t="s">
        <v>659</v>
      </c>
      <c r="AB1623" t="s">
        <v>2019</v>
      </c>
      <c r="AC1623" t="s">
        <v>659</v>
      </c>
      <c r="AD1623" t="s">
        <v>2019</v>
      </c>
      <c r="AE1623" t="s">
        <v>712</v>
      </c>
      <c r="AF1623" t="s">
        <v>1242</v>
      </c>
      <c r="AG1623" t="s">
        <v>659</v>
      </c>
      <c r="AH1623" t="s">
        <v>2019</v>
      </c>
      <c r="AI1623" t="s">
        <v>659</v>
      </c>
      <c r="AJ1623" t="s">
        <v>2019</v>
      </c>
      <c r="AK1623" t="s">
        <v>712</v>
      </c>
      <c r="AL1623" t="s">
        <v>1241</v>
      </c>
      <c r="AM1623" t="s">
        <v>712</v>
      </c>
      <c r="AN1623" t="s">
        <v>1241</v>
      </c>
      <c r="AO1623" t="s">
        <v>712</v>
      </c>
      <c r="AP1623" t="s">
        <v>1241</v>
      </c>
      <c r="AQ1623" t="s">
        <v>659</v>
      </c>
      <c r="AR1623" t="s">
        <v>2019</v>
      </c>
      <c r="AS1623" t="s">
        <v>659</v>
      </c>
      <c r="AT1623" t="s">
        <v>2019</v>
      </c>
      <c r="AU1623" t="s">
        <v>712</v>
      </c>
      <c r="AV1623" t="s">
        <v>1241</v>
      </c>
      <c r="AW1623">
        <v>0</v>
      </c>
      <c r="AX1623" t="s">
        <v>659</v>
      </c>
      <c r="AY1623" t="s">
        <v>119</v>
      </c>
      <c r="AZ1623" t="s">
        <v>119</v>
      </c>
      <c r="BA1623" t="s">
        <v>3291</v>
      </c>
      <c r="BB1623" t="s">
        <v>1251</v>
      </c>
      <c r="BE1623" t="s">
        <v>659</v>
      </c>
      <c r="BG1623" t="s">
        <v>1253</v>
      </c>
      <c r="BH1623" t="s">
        <v>1257</v>
      </c>
      <c r="BI1623" t="s">
        <v>1259</v>
      </c>
      <c r="BJ1623" t="s">
        <v>1266</v>
      </c>
      <c r="BL1623"/>
      <c r="BM1623" t="s">
        <v>2935</v>
      </c>
    </row>
    <row r="1624" spans="2:65" x14ac:dyDescent="0.3">
      <c r="B1624" t="s">
        <v>144</v>
      </c>
      <c r="C1624" t="s">
        <v>64</v>
      </c>
      <c r="D1624" t="s">
        <v>3008</v>
      </c>
      <c r="E1624" t="s">
        <v>2585</v>
      </c>
      <c r="F1624" t="s">
        <v>575</v>
      </c>
      <c r="G1624" t="s">
        <v>113</v>
      </c>
      <c r="H1624" t="s">
        <v>575</v>
      </c>
      <c r="K1624" s="3">
        <v>44652</v>
      </c>
      <c r="L1624">
        <v>1</v>
      </c>
      <c r="M1624" t="s">
        <v>712</v>
      </c>
      <c r="N1624" t="s">
        <v>712</v>
      </c>
      <c r="O1624" t="s">
        <v>524</v>
      </c>
      <c r="P1624" cm="1">
        <f t="array" ref="P1624">_xlfn.SWITCH(O1624,"Excellent",5,"Above Average", 4,"Average",3,"Below Average",2,"Extremely Poor",1)</f>
        <v>5</v>
      </c>
      <c r="Q1624" t="s">
        <v>712</v>
      </c>
      <c r="R1624" t="s">
        <v>712</v>
      </c>
      <c r="S1624" t="s">
        <v>712</v>
      </c>
      <c r="T1624" t="s">
        <v>524</v>
      </c>
      <c r="U1624" t="s">
        <v>659</v>
      </c>
      <c r="V1624" t="s">
        <v>2019</v>
      </c>
      <c r="W1624" t="s">
        <v>659</v>
      </c>
      <c r="X1624" t="s">
        <v>2019</v>
      </c>
      <c r="Y1624" t="s">
        <v>712</v>
      </c>
      <c r="Z1624" t="s">
        <v>524</v>
      </c>
      <c r="AA1624" t="s">
        <v>659</v>
      </c>
      <c r="AB1624" t="s">
        <v>2019</v>
      </c>
      <c r="AC1624" t="s">
        <v>712</v>
      </c>
      <c r="AD1624" t="s">
        <v>1243</v>
      </c>
      <c r="AE1624" t="s">
        <v>712</v>
      </c>
      <c r="AF1624" t="s">
        <v>1243</v>
      </c>
      <c r="AG1624" t="s">
        <v>659</v>
      </c>
      <c r="AH1624" t="s">
        <v>2019</v>
      </c>
      <c r="AI1624" t="s">
        <v>659</v>
      </c>
      <c r="AJ1624" t="s">
        <v>2019</v>
      </c>
      <c r="AK1624" t="s">
        <v>712</v>
      </c>
      <c r="AL1624" t="s">
        <v>524</v>
      </c>
      <c r="AM1624" t="s">
        <v>712</v>
      </c>
      <c r="AN1624" t="s">
        <v>524</v>
      </c>
      <c r="AO1624" t="s">
        <v>712</v>
      </c>
      <c r="AP1624" t="s">
        <v>1243</v>
      </c>
      <c r="AQ1624" t="s">
        <v>712</v>
      </c>
      <c r="AR1624" t="s">
        <v>524</v>
      </c>
      <c r="AS1624" t="s">
        <v>659</v>
      </c>
      <c r="AT1624" t="s">
        <v>2019</v>
      </c>
      <c r="AU1624" t="s">
        <v>659</v>
      </c>
      <c r="AV1624" t="s">
        <v>2019</v>
      </c>
      <c r="AW1624">
        <v>1</v>
      </c>
      <c r="AX1624" t="s">
        <v>659</v>
      </c>
      <c r="AY1624" t="s">
        <v>1246</v>
      </c>
      <c r="AZ1624" t="s">
        <v>1246</v>
      </c>
      <c r="BA1624" t="s">
        <v>1246</v>
      </c>
      <c r="BB1624" t="s">
        <v>1251</v>
      </c>
      <c r="BE1624" t="s">
        <v>659</v>
      </c>
      <c r="BG1624" t="s">
        <v>1253</v>
      </c>
      <c r="BH1624" t="s">
        <v>1257</v>
      </c>
      <c r="BI1624" t="s">
        <v>1259</v>
      </c>
      <c r="BJ1624" t="s">
        <v>1267</v>
      </c>
      <c r="BL1624"/>
      <c r="BM1624" t="s">
        <v>2935</v>
      </c>
    </row>
    <row r="1625" spans="2:65" x14ac:dyDescent="0.3">
      <c r="B1625" t="s">
        <v>216</v>
      </c>
      <c r="C1625" t="s">
        <v>64</v>
      </c>
      <c r="D1625" t="s">
        <v>2946</v>
      </c>
      <c r="E1625" t="s">
        <v>3095</v>
      </c>
      <c r="F1625" t="s">
        <v>1004</v>
      </c>
      <c r="G1625" t="s">
        <v>128</v>
      </c>
      <c r="H1625" t="s">
        <v>1004</v>
      </c>
      <c r="K1625" s="3">
        <v>44652</v>
      </c>
      <c r="L1625" t="s">
        <v>1239</v>
      </c>
      <c r="M1625" t="s">
        <v>712</v>
      </c>
      <c r="N1625" t="s">
        <v>659</v>
      </c>
      <c r="O1625" t="s">
        <v>2640</v>
      </c>
      <c r="P1625" cm="1">
        <f t="array" ref="P1625">_xlfn.SWITCH(O1625,"Excellent",5,"Above Average", 4,"Average",3,"Below Average",2,"Extremely Poor",1)</f>
        <v>4</v>
      </c>
      <c r="Q1625" t="s">
        <v>712</v>
      </c>
      <c r="R1625" t="s">
        <v>659</v>
      </c>
      <c r="S1625" t="s">
        <v>712</v>
      </c>
      <c r="T1625" t="s">
        <v>2640</v>
      </c>
      <c r="U1625" t="s">
        <v>712</v>
      </c>
      <c r="V1625" t="s">
        <v>1242</v>
      </c>
      <c r="W1625" t="s">
        <v>712</v>
      </c>
      <c r="X1625" t="s">
        <v>2640</v>
      </c>
      <c r="Y1625" t="s">
        <v>712</v>
      </c>
      <c r="Z1625" t="s">
        <v>1242</v>
      </c>
      <c r="AA1625" t="s">
        <v>712</v>
      </c>
      <c r="AB1625" t="s">
        <v>1241</v>
      </c>
      <c r="AC1625" t="s">
        <v>712</v>
      </c>
      <c r="AD1625" t="s">
        <v>1244</v>
      </c>
      <c r="AE1625" t="s">
        <v>712</v>
      </c>
      <c r="AF1625" t="s">
        <v>1242</v>
      </c>
      <c r="AG1625" t="s">
        <v>659</v>
      </c>
      <c r="AH1625" t="s">
        <v>2019</v>
      </c>
      <c r="AI1625" t="s">
        <v>712</v>
      </c>
      <c r="AJ1625" t="s">
        <v>1242</v>
      </c>
      <c r="AK1625" t="s">
        <v>659</v>
      </c>
      <c r="AL1625" t="s">
        <v>2019</v>
      </c>
      <c r="AM1625" t="s">
        <v>712</v>
      </c>
      <c r="AN1625" t="s">
        <v>2640</v>
      </c>
      <c r="AO1625" t="s">
        <v>712</v>
      </c>
      <c r="AP1625" t="s">
        <v>524</v>
      </c>
      <c r="AQ1625" t="s">
        <v>712</v>
      </c>
      <c r="AR1625" t="s">
        <v>524</v>
      </c>
      <c r="AS1625" t="s">
        <v>712</v>
      </c>
      <c r="AT1625" t="s">
        <v>524</v>
      </c>
      <c r="AU1625" t="s">
        <v>712</v>
      </c>
      <c r="AV1625" t="s">
        <v>1241</v>
      </c>
      <c r="AW1625">
        <v>1</v>
      </c>
      <c r="AX1625" t="s">
        <v>712</v>
      </c>
      <c r="AY1625" t="s">
        <v>119</v>
      </c>
      <c r="AZ1625" t="s">
        <v>119</v>
      </c>
      <c r="BA1625" t="s">
        <v>3291</v>
      </c>
      <c r="BB1625" t="s">
        <v>1250</v>
      </c>
      <c r="BE1625" t="s">
        <v>659</v>
      </c>
      <c r="BG1625" t="s">
        <v>1253</v>
      </c>
      <c r="BH1625" t="s">
        <v>1257</v>
      </c>
      <c r="BI1625" t="s">
        <v>1259</v>
      </c>
      <c r="BJ1625" t="s">
        <v>1267</v>
      </c>
      <c r="BL1625"/>
      <c r="BM1625" t="s">
        <v>2935</v>
      </c>
    </row>
    <row r="1626" spans="2:65" x14ac:dyDescent="0.3">
      <c r="B1626" t="s">
        <v>814</v>
      </c>
      <c r="C1626" t="s">
        <v>138</v>
      </c>
      <c r="D1626" t="s">
        <v>2998</v>
      </c>
      <c r="E1626" t="s">
        <v>2861</v>
      </c>
      <c r="F1626" t="s">
        <v>3217</v>
      </c>
      <c r="G1626" t="s">
        <v>2348</v>
      </c>
      <c r="I1626" t="s">
        <v>706</v>
      </c>
      <c r="J1626" t="s">
        <v>706</v>
      </c>
      <c r="K1626" s="3">
        <v>44652</v>
      </c>
      <c r="L1626">
        <v>1</v>
      </c>
      <c r="M1626" t="s">
        <v>712</v>
      </c>
      <c r="N1626" t="s">
        <v>712</v>
      </c>
      <c r="O1626" t="s">
        <v>524</v>
      </c>
      <c r="P1626" cm="1">
        <f t="array" ref="P1626">_xlfn.SWITCH(O1626,"Excellent",5,"Above Average", 4,"Average",3,"Below Average",2,"Extremely Poor",1)</f>
        <v>5</v>
      </c>
      <c r="Q1626" t="s">
        <v>712</v>
      </c>
      <c r="R1626" t="s">
        <v>712</v>
      </c>
      <c r="S1626" t="s">
        <v>712</v>
      </c>
      <c r="T1626" t="s">
        <v>1243</v>
      </c>
      <c r="U1626" t="s">
        <v>712</v>
      </c>
      <c r="V1626" t="s">
        <v>1243</v>
      </c>
      <c r="W1626" t="s">
        <v>659</v>
      </c>
      <c r="X1626" t="s">
        <v>2019</v>
      </c>
      <c r="Y1626" t="s">
        <v>659</v>
      </c>
      <c r="Z1626" t="s">
        <v>2019</v>
      </c>
      <c r="AA1626" t="s">
        <v>659</v>
      </c>
      <c r="AB1626" t="s">
        <v>2019</v>
      </c>
      <c r="AC1626" t="s">
        <v>659</v>
      </c>
      <c r="AD1626" t="s">
        <v>2019</v>
      </c>
      <c r="AE1626" t="s">
        <v>659</v>
      </c>
      <c r="AF1626" t="s">
        <v>2019</v>
      </c>
      <c r="AG1626" t="s">
        <v>659</v>
      </c>
      <c r="AH1626" t="s">
        <v>2019</v>
      </c>
      <c r="AI1626" t="s">
        <v>659</v>
      </c>
      <c r="AJ1626" t="s">
        <v>2019</v>
      </c>
      <c r="AK1626" t="s">
        <v>659</v>
      </c>
      <c r="AL1626" t="s">
        <v>2019</v>
      </c>
      <c r="AM1626" t="s">
        <v>659</v>
      </c>
      <c r="AN1626" t="s">
        <v>2019</v>
      </c>
      <c r="AO1626" t="s">
        <v>659</v>
      </c>
      <c r="AP1626" t="s">
        <v>2019</v>
      </c>
      <c r="AQ1626" t="s">
        <v>659</v>
      </c>
      <c r="AR1626" t="s">
        <v>2019</v>
      </c>
      <c r="AS1626" t="s">
        <v>659</v>
      </c>
      <c r="AT1626" t="s">
        <v>2019</v>
      </c>
      <c r="AU1626" t="s">
        <v>659</v>
      </c>
      <c r="AV1626" t="s">
        <v>2019</v>
      </c>
      <c r="AW1626">
        <v>1</v>
      </c>
      <c r="AX1626" t="s">
        <v>659</v>
      </c>
      <c r="AY1626" t="s">
        <v>1246</v>
      </c>
      <c r="AZ1626" t="s">
        <v>1246</v>
      </c>
      <c r="BA1626" t="s">
        <v>119</v>
      </c>
      <c r="BB1626" t="s">
        <v>1248</v>
      </c>
      <c r="BE1626" t="s">
        <v>659</v>
      </c>
      <c r="BG1626" t="s">
        <v>1254</v>
      </c>
      <c r="BH1626" t="s">
        <v>1257</v>
      </c>
      <c r="BI1626" t="s">
        <v>1259</v>
      </c>
      <c r="BJ1626" t="s">
        <v>1266</v>
      </c>
      <c r="BL1626"/>
    </row>
    <row r="1627" spans="2:65" x14ac:dyDescent="0.3">
      <c r="B1627" t="s">
        <v>667</v>
      </c>
      <c r="C1627" t="s">
        <v>64</v>
      </c>
      <c r="D1627" t="s">
        <v>3101</v>
      </c>
      <c r="E1627" t="s">
        <v>2793</v>
      </c>
      <c r="F1627" t="s">
        <v>2375</v>
      </c>
      <c r="G1627" t="s">
        <v>101</v>
      </c>
      <c r="H1627" t="s">
        <v>2375</v>
      </c>
      <c r="K1627" s="3">
        <v>44652</v>
      </c>
      <c r="L1627">
        <v>1</v>
      </c>
      <c r="M1627" t="s">
        <v>659</v>
      </c>
      <c r="N1627" t="s">
        <v>2019</v>
      </c>
      <c r="O1627" t="s">
        <v>524</v>
      </c>
      <c r="P1627" cm="1">
        <f t="array" ref="P1627">_xlfn.SWITCH(O1627,"Excellent",5,"Above Average", 4,"Average",3,"Below Average",2,"Extremely Poor",1)</f>
        <v>5</v>
      </c>
      <c r="Q1627" t="s">
        <v>712</v>
      </c>
      <c r="R1627" t="s">
        <v>712</v>
      </c>
      <c r="S1627" t="s">
        <v>659</v>
      </c>
      <c r="T1627" t="s">
        <v>2019</v>
      </c>
      <c r="U1627" t="s">
        <v>712</v>
      </c>
      <c r="V1627" t="s">
        <v>1244</v>
      </c>
      <c r="W1627" t="s">
        <v>659</v>
      </c>
      <c r="X1627" t="s">
        <v>2019</v>
      </c>
      <c r="Y1627" t="s">
        <v>659</v>
      </c>
      <c r="Z1627" t="s">
        <v>2019</v>
      </c>
      <c r="AA1627" t="s">
        <v>659</v>
      </c>
      <c r="AB1627" t="s">
        <v>2019</v>
      </c>
      <c r="AC1627" t="s">
        <v>659</v>
      </c>
      <c r="AD1627" t="s">
        <v>2019</v>
      </c>
      <c r="AE1627" t="s">
        <v>712</v>
      </c>
      <c r="AF1627" t="s">
        <v>1242</v>
      </c>
      <c r="AG1627" t="s">
        <v>659</v>
      </c>
      <c r="AH1627" t="s">
        <v>2019</v>
      </c>
      <c r="AI1627" t="s">
        <v>659</v>
      </c>
      <c r="AJ1627" t="s">
        <v>2019</v>
      </c>
      <c r="AK1627" t="s">
        <v>659</v>
      </c>
      <c r="AL1627" t="s">
        <v>2019</v>
      </c>
      <c r="AM1627" t="s">
        <v>712</v>
      </c>
      <c r="AN1627" t="s">
        <v>1243</v>
      </c>
      <c r="AO1627" t="s">
        <v>712</v>
      </c>
      <c r="AP1627" t="s">
        <v>1243</v>
      </c>
      <c r="AQ1627" t="s">
        <v>712</v>
      </c>
      <c r="AR1627" t="s">
        <v>524</v>
      </c>
      <c r="AS1627" t="s">
        <v>659</v>
      </c>
      <c r="AT1627" t="s">
        <v>2019</v>
      </c>
      <c r="AU1627" t="s">
        <v>659</v>
      </c>
      <c r="AV1627" t="s">
        <v>2019</v>
      </c>
      <c r="AW1627">
        <v>0</v>
      </c>
      <c r="AX1627" t="s">
        <v>712</v>
      </c>
      <c r="AY1627" t="s">
        <v>1246</v>
      </c>
      <c r="AZ1627" t="s">
        <v>2644</v>
      </c>
      <c r="BA1627" t="s">
        <v>2644</v>
      </c>
      <c r="BB1627" t="s">
        <v>1249</v>
      </c>
      <c r="BE1627" t="s">
        <v>659</v>
      </c>
      <c r="BG1627" t="s">
        <v>1253</v>
      </c>
      <c r="BH1627" t="s">
        <v>1257</v>
      </c>
      <c r="BI1627" t="s">
        <v>1259</v>
      </c>
      <c r="BJ1627" t="s">
        <v>1266</v>
      </c>
      <c r="BL1627"/>
      <c r="BM1627" t="s">
        <v>2935</v>
      </c>
    </row>
    <row r="1628" spans="2:65" x14ac:dyDescent="0.3">
      <c r="B1628" t="s">
        <v>410</v>
      </c>
      <c r="C1628" t="s">
        <v>64</v>
      </c>
      <c r="D1628" t="s">
        <v>3076</v>
      </c>
      <c r="E1628" t="s">
        <v>446</v>
      </c>
      <c r="F1628" t="s">
        <v>833</v>
      </c>
      <c r="G1628" t="s">
        <v>198</v>
      </c>
      <c r="H1628" t="s">
        <v>1073</v>
      </c>
      <c r="K1628" s="3">
        <v>44652</v>
      </c>
      <c r="L1628">
        <v>1</v>
      </c>
      <c r="M1628" t="s">
        <v>659</v>
      </c>
      <c r="N1628" t="s">
        <v>2019</v>
      </c>
      <c r="O1628" t="s">
        <v>524</v>
      </c>
      <c r="P1628" cm="1">
        <f t="array" ref="P1628">_xlfn.SWITCH(O1628,"Excellent",5,"Above Average", 4,"Average",3,"Below Average",2,"Extremely Poor",1)</f>
        <v>5</v>
      </c>
      <c r="Q1628" t="s">
        <v>712</v>
      </c>
      <c r="R1628" t="s">
        <v>712</v>
      </c>
      <c r="S1628" t="s">
        <v>712</v>
      </c>
      <c r="T1628" t="s">
        <v>524</v>
      </c>
      <c r="U1628" t="s">
        <v>712</v>
      </c>
      <c r="V1628" t="s">
        <v>1244</v>
      </c>
      <c r="W1628" t="s">
        <v>712</v>
      </c>
      <c r="X1628" t="s">
        <v>524</v>
      </c>
      <c r="Y1628" t="s">
        <v>712</v>
      </c>
      <c r="Z1628" t="s">
        <v>1244</v>
      </c>
      <c r="AA1628" t="s">
        <v>712</v>
      </c>
      <c r="AB1628" t="s">
        <v>1242</v>
      </c>
      <c r="AC1628" t="s">
        <v>712</v>
      </c>
      <c r="AD1628" t="s">
        <v>1244</v>
      </c>
      <c r="AE1628" t="s">
        <v>712</v>
      </c>
      <c r="AF1628" t="s">
        <v>1244</v>
      </c>
      <c r="AG1628" t="s">
        <v>712</v>
      </c>
      <c r="AH1628" t="s">
        <v>524</v>
      </c>
      <c r="AI1628" t="s">
        <v>659</v>
      </c>
      <c r="AJ1628" t="s">
        <v>2019</v>
      </c>
      <c r="AK1628" t="s">
        <v>712</v>
      </c>
      <c r="AL1628" t="s">
        <v>524</v>
      </c>
      <c r="AM1628" t="s">
        <v>659</v>
      </c>
      <c r="AN1628" t="s">
        <v>2019</v>
      </c>
      <c r="AO1628" t="s">
        <v>659</v>
      </c>
      <c r="AP1628" t="s">
        <v>2019</v>
      </c>
      <c r="AQ1628" t="s">
        <v>659</v>
      </c>
      <c r="AR1628" t="s">
        <v>2019</v>
      </c>
      <c r="AS1628" t="s">
        <v>659</v>
      </c>
      <c r="AT1628" t="s">
        <v>2019</v>
      </c>
      <c r="AU1628" t="s">
        <v>712</v>
      </c>
      <c r="AV1628" t="s">
        <v>1244</v>
      </c>
      <c r="AW1628">
        <v>1</v>
      </c>
      <c r="AX1628" t="s">
        <v>659</v>
      </c>
      <c r="AY1628" t="s">
        <v>2644</v>
      </c>
      <c r="AZ1628" t="s">
        <v>2644</v>
      </c>
      <c r="BA1628" t="s">
        <v>2644</v>
      </c>
      <c r="BB1628" t="s">
        <v>1248</v>
      </c>
      <c r="BE1628" t="s">
        <v>712</v>
      </c>
      <c r="BG1628" t="s">
        <v>1253</v>
      </c>
      <c r="BH1628" t="s">
        <v>1256</v>
      </c>
      <c r="BI1628" t="s">
        <v>1259</v>
      </c>
      <c r="BJ1628" t="s">
        <v>1266</v>
      </c>
      <c r="BL1628"/>
      <c r="BM1628" t="s">
        <v>2935</v>
      </c>
    </row>
    <row r="1629" spans="2:65" x14ac:dyDescent="0.3">
      <c r="B1629" t="s">
        <v>340</v>
      </c>
      <c r="C1629" t="s">
        <v>64</v>
      </c>
      <c r="D1629" t="s">
        <v>3007</v>
      </c>
      <c r="E1629" t="s">
        <v>3128</v>
      </c>
      <c r="F1629" t="s">
        <v>3218</v>
      </c>
      <c r="G1629" t="s">
        <v>2464</v>
      </c>
      <c r="H1629" t="s">
        <v>3218</v>
      </c>
      <c r="K1629" s="3">
        <v>44652</v>
      </c>
      <c r="L1629">
        <v>1</v>
      </c>
      <c r="M1629" t="s">
        <v>712</v>
      </c>
      <c r="N1629" t="s">
        <v>712</v>
      </c>
      <c r="O1629" t="s">
        <v>524</v>
      </c>
      <c r="P1629" cm="1">
        <f t="array" ref="P1629">_xlfn.SWITCH(O1629,"Excellent",5,"Above Average", 4,"Average",3,"Below Average",2,"Extremely Poor",1)</f>
        <v>5</v>
      </c>
      <c r="Q1629" t="s">
        <v>712</v>
      </c>
      <c r="R1629" t="s">
        <v>712</v>
      </c>
      <c r="S1629" t="s">
        <v>712</v>
      </c>
      <c r="T1629" t="s">
        <v>524</v>
      </c>
      <c r="U1629" t="s">
        <v>712</v>
      </c>
      <c r="V1629" t="s">
        <v>524</v>
      </c>
      <c r="W1629" t="s">
        <v>712</v>
      </c>
      <c r="X1629" t="s">
        <v>524</v>
      </c>
      <c r="Y1629" t="s">
        <v>659</v>
      </c>
      <c r="Z1629" t="s">
        <v>2019</v>
      </c>
      <c r="AA1629" t="s">
        <v>712</v>
      </c>
      <c r="AB1629" t="s">
        <v>524</v>
      </c>
      <c r="AC1629" t="s">
        <v>659</v>
      </c>
      <c r="AD1629" t="s">
        <v>2019</v>
      </c>
      <c r="AE1629" t="s">
        <v>659</v>
      </c>
      <c r="AF1629" t="s">
        <v>2019</v>
      </c>
      <c r="AG1629" t="s">
        <v>712</v>
      </c>
      <c r="AH1629" t="s">
        <v>524</v>
      </c>
      <c r="AI1629" t="s">
        <v>659</v>
      </c>
      <c r="AJ1629" t="s">
        <v>2019</v>
      </c>
      <c r="AK1629" t="s">
        <v>659</v>
      </c>
      <c r="AL1629" t="s">
        <v>2019</v>
      </c>
      <c r="AM1629" t="s">
        <v>712</v>
      </c>
      <c r="AN1629" t="s">
        <v>524</v>
      </c>
      <c r="AO1629" t="s">
        <v>712</v>
      </c>
      <c r="AP1629" t="s">
        <v>524</v>
      </c>
      <c r="AQ1629" t="s">
        <v>712</v>
      </c>
      <c r="AR1629" t="s">
        <v>524</v>
      </c>
      <c r="AS1629" t="s">
        <v>659</v>
      </c>
      <c r="AT1629" t="s">
        <v>2019</v>
      </c>
      <c r="AU1629" t="s">
        <v>712</v>
      </c>
      <c r="AV1629" t="s">
        <v>524</v>
      </c>
      <c r="AW1629">
        <v>1</v>
      </c>
      <c r="AX1629" t="s">
        <v>712</v>
      </c>
      <c r="AY1629" t="s">
        <v>1246</v>
      </c>
      <c r="AZ1629" t="s">
        <v>1246</v>
      </c>
      <c r="BA1629" t="s">
        <v>1246</v>
      </c>
      <c r="BB1629" t="s">
        <v>1248</v>
      </c>
      <c r="BE1629" t="s">
        <v>659</v>
      </c>
      <c r="BG1629" t="s">
        <v>1254</v>
      </c>
      <c r="BH1629" t="s">
        <v>1257</v>
      </c>
      <c r="BI1629" t="s">
        <v>1260</v>
      </c>
      <c r="BJ1629" t="s">
        <v>1269</v>
      </c>
      <c r="BL1629"/>
      <c r="BM1629" t="s">
        <v>2935</v>
      </c>
    </row>
    <row r="1630" spans="2:65" x14ac:dyDescent="0.3">
      <c r="B1630" t="s">
        <v>110</v>
      </c>
      <c r="C1630" t="s">
        <v>64</v>
      </c>
      <c r="D1630" t="s">
        <v>2942</v>
      </c>
      <c r="E1630" t="s">
        <v>293</v>
      </c>
      <c r="F1630" t="s">
        <v>2387</v>
      </c>
      <c r="G1630" t="s">
        <v>198</v>
      </c>
      <c r="H1630" t="s">
        <v>2387</v>
      </c>
      <c r="K1630" s="3">
        <v>44652</v>
      </c>
      <c r="L1630">
        <v>2</v>
      </c>
      <c r="M1630" t="s">
        <v>712</v>
      </c>
      <c r="N1630" t="s">
        <v>712</v>
      </c>
      <c r="O1630" t="s">
        <v>524</v>
      </c>
      <c r="P1630" cm="1">
        <f t="array" ref="P1630">_xlfn.SWITCH(O1630,"Excellent",5,"Above Average", 4,"Average",3,"Below Average",2,"Extremely Poor",1)</f>
        <v>5</v>
      </c>
      <c r="Q1630" t="s">
        <v>659</v>
      </c>
      <c r="R1630" t="s">
        <v>2019</v>
      </c>
      <c r="S1630" t="s">
        <v>712</v>
      </c>
      <c r="T1630" t="s">
        <v>1979</v>
      </c>
      <c r="U1630" t="s">
        <v>659</v>
      </c>
      <c r="V1630" t="s">
        <v>2019</v>
      </c>
      <c r="W1630" t="s">
        <v>659</v>
      </c>
      <c r="X1630" t="s">
        <v>2019</v>
      </c>
      <c r="Y1630" t="s">
        <v>712</v>
      </c>
      <c r="Z1630" t="s">
        <v>1244</v>
      </c>
      <c r="AA1630" t="s">
        <v>712</v>
      </c>
      <c r="AB1630" t="s">
        <v>1244</v>
      </c>
      <c r="AC1630" t="s">
        <v>712</v>
      </c>
      <c r="AD1630" t="s">
        <v>1244</v>
      </c>
      <c r="AE1630" t="s">
        <v>712</v>
      </c>
      <c r="AF1630" t="s">
        <v>1244</v>
      </c>
      <c r="AG1630" t="s">
        <v>659</v>
      </c>
      <c r="AH1630" t="s">
        <v>2019</v>
      </c>
      <c r="AI1630" t="s">
        <v>659</v>
      </c>
      <c r="AJ1630" t="s">
        <v>2019</v>
      </c>
      <c r="AK1630" t="s">
        <v>712</v>
      </c>
      <c r="AL1630" t="s">
        <v>1244</v>
      </c>
      <c r="AM1630" t="s">
        <v>712</v>
      </c>
      <c r="AN1630" t="s">
        <v>1244</v>
      </c>
      <c r="AO1630" t="s">
        <v>712</v>
      </c>
      <c r="AP1630" t="s">
        <v>1244</v>
      </c>
      <c r="AQ1630" t="s">
        <v>712</v>
      </c>
      <c r="AR1630" t="s">
        <v>1244</v>
      </c>
      <c r="AS1630" t="s">
        <v>659</v>
      </c>
      <c r="AT1630" t="s">
        <v>2019</v>
      </c>
      <c r="AU1630" t="s">
        <v>659</v>
      </c>
      <c r="AV1630" t="s">
        <v>2019</v>
      </c>
      <c r="AW1630">
        <v>0</v>
      </c>
      <c r="AX1630" t="s">
        <v>712</v>
      </c>
      <c r="AY1630" t="s">
        <v>119</v>
      </c>
      <c r="AZ1630" t="s">
        <v>119</v>
      </c>
      <c r="BA1630" t="s">
        <v>3291</v>
      </c>
      <c r="BB1630" t="s">
        <v>1251</v>
      </c>
      <c r="BE1630" t="s">
        <v>659</v>
      </c>
      <c r="BG1630" t="s">
        <v>1254</v>
      </c>
      <c r="BH1630" t="s">
        <v>1257</v>
      </c>
      <c r="BI1630" t="s">
        <v>1259</v>
      </c>
      <c r="BJ1630" t="s">
        <v>1266</v>
      </c>
      <c r="BL1630"/>
      <c r="BM1630" t="s">
        <v>2935</v>
      </c>
    </row>
    <row r="1631" spans="2:65" x14ac:dyDescent="0.3">
      <c r="B1631" t="s">
        <v>69</v>
      </c>
      <c r="C1631" t="s">
        <v>99</v>
      </c>
      <c r="D1631" t="s">
        <v>2998</v>
      </c>
      <c r="E1631" t="s">
        <v>917</v>
      </c>
      <c r="F1631" t="s">
        <v>442</v>
      </c>
      <c r="G1631" t="s">
        <v>71</v>
      </c>
      <c r="I1631" t="s">
        <v>102</v>
      </c>
      <c r="J1631" t="s">
        <v>68</v>
      </c>
      <c r="K1631" s="3">
        <v>44652</v>
      </c>
      <c r="L1631">
        <v>1</v>
      </c>
      <c r="M1631" t="s">
        <v>659</v>
      </c>
      <c r="N1631" t="s">
        <v>2019</v>
      </c>
      <c r="O1631" t="s">
        <v>2640</v>
      </c>
      <c r="P1631" cm="1">
        <f t="array" ref="P1631">_xlfn.SWITCH(O1631,"Excellent",5,"Above Average", 4,"Average",3,"Below Average",2,"Extremely Poor",1)</f>
        <v>4</v>
      </c>
      <c r="Q1631" t="s">
        <v>712</v>
      </c>
      <c r="R1631" t="s">
        <v>712</v>
      </c>
      <c r="S1631" t="s">
        <v>712</v>
      </c>
      <c r="T1631" t="s">
        <v>2640</v>
      </c>
      <c r="U1631" t="s">
        <v>712</v>
      </c>
      <c r="V1631" t="s">
        <v>2640</v>
      </c>
      <c r="W1631" t="s">
        <v>712</v>
      </c>
      <c r="X1631" t="s">
        <v>2640</v>
      </c>
      <c r="Y1631" t="s">
        <v>712</v>
      </c>
      <c r="Z1631" t="s">
        <v>2640</v>
      </c>
      <c r="AA1631" t="s">
        <v>712</v>
      </c>
      <c r="AB1631" t="s">
        <v>2640</v>
      </c>
      <c r="AC1631" t="s">
        <v>659</v>
      </c>
      <c r="AD1631" t="s">
        <v>2019</v>
      </c>
      <c r="AE1631" t="s">
        <v>712</v>
      </c>
      <c r="AF1631" t="s">
        <v>2640</v>
      </c>
      <c r="AG1631" t="s">
        <v>659</v>
      </c>
      <c r="AH1631" t="s">
        <v>2019</v>
      </c>
      <c r="AI1631" t="s">
        <v>659</v>
      </c>
      <c r="AJ1631" t="s">
        <v>2019</v>
      </c>
      <c r="AK1631" t="s">
        <v>712</v>
      </c>
      <c r="AL1631" t="s">
        <v>2640</v>
      </c>
      <c r="AM1631" t="s">
        <v>712</v>
      </c>
      <c r="AN1631" t="s">
        <v>2640</v>
      </c>
      <c r="AO1631" t="s">
        <v>659</v>
      </c>
      <c r="AP1631" t="s">
        <v>2019</v>
      </c>
      <c r="AQ1631" t="s">
        <v>659</v>
      </c>
      <c r="AR1631" t="s">
        <v>2019</v>
      </c>
      <c r="AS1631" t="s">
        <v>659</v>
      </c>
      <c r="AT1631" t="s">
        <v>2019</v>
      </c>
      <c r="AU1631" t="s">
        <v>659</v>
      </c>
      <c r="AV1631" t="s">
        <v>2019</v>
      </c>
      <c r="AW1631">
        <v>0</v>
      </c>
      <c r="AX1631" t="s">
        <v>659</v>
      </c>
      <c r="AY1631" t="s">
        <v>119</v>
      </c>
      <c r="AZ1631" t="s">
        <v>119</v>
      </c>
      <c r="BA1631" t="s">
        <v>119</v>
      </c>
      <c r="BB1631" t="s">
        <v>1251</v>
      </c>
      <c r="BE1631" t="s">
        <v>659</v>
      </c>
      <c r="BG1631" t="s">
        <v>1254</v>
      </c>
      <c r="BH1631" t="s">
        <v>1257</v>
      </c>
      <c r="BI1631" t="s">
        <v>1259</v>
      </c>
      <c r="BJ1631" t="s">
        <v>1266</v>
      </c>
      <c r="BK1631" t="s">
        <v>68</v>
      </c>
      <c r="BL1631">
        <v>1</v>
      </c>
      <c r="BM1631" t="s">
        <v>2945</v>
      </c>
    </row>
    <row r="1632" spans="2:65" x14ac:dyDescent="0.3">
      <c r="B1632" t="s">
        <v>134</v>
      </c>
      <c r="C1632" t="s">
        <v>64</v>
      </c>
      <c r="D1632" t="s">
        <v>2991</v>
      </c>
      <c r="E1632" t="s">
        <v>871</v>
      </c>
      <c r="F1632" t="s">
        <v>868</v>
      </c>
      <c r="G1632" t="s">
        <v>128</v>
      </c>
      <c r="H1632" t="s">
        <v>868</v>
      </c>
      <c r="K1632" s="3">
        <v>44652</v>
      </c>
      <c r="L1632">
        <v>1</v>
      </c>
      <c r="M1632" t="s">
        <v>659</v>
      </c>
      <c r="N1632" t="s">
        <v>2019</v>
      </c>
      <c r="O1632" t="s">
        <v>1242</v>
      </c>
      <c r="P1632" cm="1">
        <f t="array" ref="P1632">_xlfn.SWITCH(O1632,"Excellent",5,"Above Average", 4,"Average",3,"Below Average",2,"Extremely Poor",1)</f>
        <v>3</v>
      </c>
      <c r="Q1632" t="s">
        <v>659</v>
      </c>
      <c r="R1632" t="s">
        <v>2019</v>
      </c>
      <c r="S1632" t="s">
        <v>659</v>
      </c>
      <c r="T1632" t="s">
        <v>2019</v>
      </c>
      <c r="U1632" t="s">
        <v>712</v>
      </c>
      <c r="V1632" t="s">
        <v>1244</v>
      </c>
      <c r="W1632" t="s">
        <v>712</v>
      </c>
      <c r="X1632" t="s">
        <v>1244</v>
      </c>
      <c r="Y1632" t="s">
        <v>659</v>
      </c>
      <c r="Z1632" t="s">
        <v>2019</v>
      </c>
      <c r="AA1632" t="s">
        <v>659</v>
      </c>
      <c r="AB1632" t="s">
        <v>2019</v>
      </c>
      <c r="AC1632" t="s">
        <v>712</v>
      </c>
      <c r="AD1632" t="s">
        <v>1242</v>
      </c>
      <c r="AE1632" t="s">
        <v>659</v>
      </c>
      <c r="AF1632" t="s">
        <v>2019</v>
      </c>
      <c r="AG1632" t="s">
        <v>659</v>
      </c>
      <c r="AH1632" t="s">
        <v>2019</v>
      </c>
      <c r="AI1632" t="s">
        <v>659</v>
      </c>
      <c r="AJ1632" t="s">
        <v>2019</v>
      </c>
      <c r="AK1632" t="s">
        <v>659</v>
      </c>
      <c r="AL1632" t="s">
        <v>2019</v>
      </c>
      <c r="AM1632" t="s">
        <v>712</v>
      </c>
      <c r="AN1632" t="s">
        <v>1241</v>
      </c>
      <c r="AO1632" t="s">
        <v>659</v>
      </c>
      <c r="AP1632" t="s">
        <v>2019</v>
      </c>
      <c r="AQ1632" t="s">
        <v>712</v>
      </c>
      <c r="AR1632" t="s">
        <v>1242</v>
      </c>
      <c r="AS1632" t="s">
        <v>659</v>
      </c>
      <c r="AT1632" t="s">
        <v>2019</v>
      </c>
      <c r="AU1632" t="s">
        <v>659</v>
      </c>
      <c r="AV1632" t="s">
        <v>2019</v>
      </c>
      <c r="AW1632">
        <v>0</v>
      </c>
      <c r="AX1632" t="s">
        <v>659</v>
      </c>
      <c r="AY1632" t="s">
        <v>119</v>
      </c>
      <c r="AZ1632" t="s">
        <v>3291</v>
      </c>
      <c r="BA1632" t="s">
        <v>3291</v>
      </c>
      <c r="BB1632" t="s">
        <v>1248</v>
      </c>
      <c r="BE1632" t="s">
        <v>659</v>
      </c>
      <c r="BG1632" t="s">
        <v>1256</v>
      </c>
      <c r="BH1632" t="s">
        <v>1256</v>
      </c>
      <c r="BI1632" t="s">
        <v>1265</v>
      </c>
      <c r="BJ1632" t="s">
        <v>1266</v>
      </c>
      <c r="BL1632"/>
      <c r="BM1632" t="s">
        <v>2935</v>
      </c>
    </row>
    <row r="1633" spans="2:65" x14ac:dyDescent="0.3">
      <c r="B1633" t="s">
        <v>509</v>
      </c>
      <c r="C1633" t="s">
        <v>64</v>
      </c>
      <c r="D1633" t="s">
        <v>3025</v>
      </c>
      <c r="E1633" t="s">
        <v>386</v>
      </c>
      <c r="F1633" t="s">
        <v>2128</v>
      </c>
      <c r="G1633" t="s">
        <v>66</v>
      </c>
      <c r="H1633" t="s">
        <v>2128</v>
      </c>
      <c r="K1633" s="3">
        <v>44652</v>
      </c>
      <c r="L1633">
        <v>1</v>
      </c>
      <c r="M1633" t="s">
        <v>712</v>
      </c>
      <c r="N1633" t="s">
        <v>712</v>
      </c>
      <c r="O1633" t="s">
        <v>524</v>
      </c>
      <c r="P1633" cm="1">
        <f t="array" ref="P1633">_xlfn.SWITCH(O1633,"Excellent",5,"Above Average", 4,"Average",3,"Below Average",2,"Extremely Poor",1)</f>
        <v>5</v>
      </c>
      <c r="Q1633" t="s">
        <v>659</v>
      </c>
      <c r="R1633" t="s">
        <v>2019</v>
      </c>
      <c r="S1633" t="s">
        <v>659</v>
      </c>
      <c r="T1633" t="s">
        <v>2019</v>
      </c>
      <c r="U1633" t="s">
        <v>659</v>
      </c>
      <c r="V1633" t="s">
        <v>2019</v>
      </c>
      <c r="W1633" t="s">
        <v>659</v>
      </c>
      <c r="X1633" t="s">
        <v>2019</v>
      </c>
      <c r="Y1633" t="s">
        <v>659</v>
      </c>
      <c r="Z1633" t="s">
        <v>2019</v>
      </c>
      <c r="AA1633" t="s">
        <v>659</v>
      </c>
      <c r="AB1633" t="s">
        <v>2019</v>
      </c>
      <c r="AC1633" t="s">
        <v>659</v>
      </c>
      <c r="AD1633" t="s">
        <v>2019</v>
      </c>
      <c r="AE1633" t="s">
        <v>659</v>
      </c>
      <c r="AF1633" t="s">
        <v>2019</v>
      </c>
      <c r="AG1633" t="s">
        <v>659</v>
      </c>
      <c r="AH1633" t="s">
        <v>2019</v>
      </c>
      <c r="AI1633" t="s">
        <v>659</v>
      </c>
      <c r="AJ1633" t="s">
        <v>2019</v>
      </c>
      <c r="AK1633" t="s">
        <v>659</v>
      </c>
      <c r="AL1633" t="s">
        <v>2019</v>
      </c>
      <c r="AM1633" t="s">
        <v>659</v>
      </c>
      <c r="AN1633" t="s">
        <v>2019</v>
      </c>
      <c r="AO1633" t="s">
        <v>659</v>
      </c>
      <c r="AP1633" t="s">
        <v>2019</v>
      </c>
      <c r="AQ1633" t="s">
        <v>659</v>
      </c>
      <c r="AR1633" t="s">
        <v>2019</v>
      </c>
      <c r="AS1633" t="s">
        <v>659</v>
      </c>
      <c r="AT1633" t="s">
        <v>2019</v>
      </c>
      <c r="AU1633" t="s">
        <v>659</v>
      </c>
      <c r="AV1633" t="s">
        <v>2019</v>
      </c>
      <c r="AW1633">
        <v>1</v>
      </c>
      <c r="AX1633" t="s">
        <v>712</v>
      </c>
      <c r="AY1633" t="s">
        <v>1246</v>
      </c>
      <c r="AZ1633" t="s">
        <v>1246</v>
      </c>
      <c r="BA1633" t="s">
        <v>1246</v>
      </c>
      <c r="BB1633" t="s">
        <v>1248</v>
      </c>
      <c r="BE1633" t="s">
        <v>659</v>
      </c>
      <c r="BG1633" t="s">
        <v>1254</v>
      </c>
      <c r="BH1633" t="s">
        <v>1256</v>
      </c>
      <c r="BI1633" t="s">
        <v>1259</v>
      </c>
      <c r="BJ1633" t="s">
        <v>1266</v>
      </c>
      <c r="BL1633"/>
      <c r="BM1633" t="s">
        <v>2935</v>
      </c>
    </row>
    <row r="1634" spans="2:65" x14ac:dyDescent="0.3">
      <c r="B1634" t="s">
        <v>810</v>
      </c>
      <c r="C1634" t="s">
        <v>64</v>
      </c>
      <c r="D1634" t="s">
        <v>3060</v>
      </c>
      <c r="E1634" t="s">
        <v>2874</v>
      </c>
      <c r="F1634" t="s">
        <v>1074</v>
      </c>
      <c r="G1634" t="s">
        <v>101</v>
      </c>
      <c r="H1634" t="s">
        <v>3219</v>
      </c>
      <c r="K1634" s="3">
        <v>44652</v>
      </c>
      <c r="L1634">
        <v>1</v>
      </c>
      <c r="M1634" t="s">
        <v>712</v>
      </c>
      <c r="N1634" t="s">
        <v>712</v>
      </c>
      <c r="O1634" t="s">
        <v>524</v>
      </c>
      <c r="P1634" cm="1">
        <f t="array" ref="P1634">_xlfn.SWITCH(O1634,"Excellent",5,"Above Average", 4,"Average",3,"Below Average",2,"Extremely Poor",1)</f>
        <v>5</v>
      </c>
      <c r="Q1634" t="s">
        <v>712</v>
      </c>
      <c r="R1634" t="s">
        <v>712</v>
      </c>
      <c r="S1634" t="s">
        <v>712</v>
      </c>
      <c r="T1634" t="s">
        <v>524</v>
      </c>
      <c r="U1634" t="s">
        <v>659</v>
      </c>
      <c r="V1634" t="s">
        <v>2019</v>
      </c>
      <c r="W1634" t="s">
        <v>659</v>
      </c>
      <c r="X1634" t="s">
        <v>2019</v>
      </c>
      <c r="Y1634" t="s">
        <v>659</v>
      </c>
      <c r="Z1634" t="s">
        <v>2019</v>
      </c>
      <c r="AA1634" t="s">
        <v>712</v>
      </c>
      <c r="AB1634" t="s">
        <v>524</v>
      </c>
      <c r="AC1634" t="s">
        <v>659</v>
      </c>
      <c r="AD1634" t="s">
        <v>2019</v>
      </c>
      <c r="AE1634" t="s">
        <v>659</v>
      </c>
      <c r="AF1634" t="s">
        <v>2019</v>
      </c>
      <c r="AG1634" t="s">
        <v>659</v>
      </c>
      <c r="AH1634" t="s">
        <v>2019</v>
      </c>
      <c r="AI1634" t="s">
        <v>659</v>
      </c>
      <c r="AJ1634" t="s">
        <v>2019</v>
      </c>
      <c r="AK1634" t="s">
        <v>712</v>
      </c>
      <c r="AL1634" t="s">
        <v>524</v>
      </c>
      <c r="AM1634" t="s">
        <v>712</v>
      </c>
      <c r="AN1634" t="s">
        <v>524</v>
      </c>
      <c r="AO1634" t="s">
        <v>659</v>
      </c>
      <c r="AP1634" t="s">
        <v>2019</v>
      </c>
      <c r="AQ1634" t="s">
        <v>659</v>
      </c>
      <c r="AR1634" t="s">
        <v>2019</v>
      </c>
      <c r="AS1634" t="s">
        <v>659</v>
      </c>
      <c r="AT1634" t="s">
        <v>2019</v>
      </c>
      <c r="AU1634" t="s">
        <v>659</v>
      </c>
      <c r="AV1634" t="s">
        <v>2019</v>
      </c>
      <c r="AW1634">
        <v>0</v>
      </c>
      <c r="AX1634" t="s">
        <v>712</v>
      </c>
      <c r="AY1634" t="s">
        <v>1246</v>
      </c>
      <c r="AZ1634" t="s">
        <v>1246</v>
      </c>
      <c r="BA1634" t="s">
        <v>1246</v>
      </c>
      <c r="BB1634" t="s">
        <v>1251</v>
      </c>
      <c r="BE1634" t="s">
        <v>659</v>
      </c>
      <c r="BG1634" t="s">
        <v>1253</v>
      </c>
      <c r="BH1634" t="s">
        <v>1257</v>
      </c>
      <c r="BI1634" t="s">
        <v>1259</v>
      </c>
      <c r="BJ1634" t="s">
        <v>1266</v>
      </c>
      <c r="BL1634"/>
      <c r="BM1634" t="s">
        <v>2935</v>
      </c>
    </row>
    <row r="1635" spans="2:65" x14ac:dyDescent="0.3">
      <c r="B1635" t="s">
        <v>158</v>
      </c>
      <c r="C1635" t="s">
        <v>64</v>
      </c>
      <c r="D1635" t="s">
        <v>3013</v>
      </c>
      <c r="E1635" t="s">
        <v>317</v>
      </c>
      <c r="F1635" t="s">
        <v>617</v>
      </c>
      <c r="G1635" t="s">
        <v>198</v>
      </c>
      <c r="H1635" t="s">
        <v>1075</v>
      </c>
      <c r="K1635" s="3">
        <v>44652</v>
      </c>
      <c r="L1635">
        <v>1</v>
      </c>
      <c r="M1635" t="s">
        <v>712</v>
      </c>
      <c r="N1635" t="s">
        <v>712</v>
      </c>
      <c r="O1635" t="s">
        <v>524</v>
      </c>
      <c r="P1635" cm="1">
        <f t="array" ref="P1635">_xlfn.SWITCH(O1635,"Excellent",5,"Above Average", 4,"Average",3,"Below Average",2,"Extremely Poor",1)</f>
        <v>5</v>
      </c>
      <c r="Q1635" t="s">
        <v>659</v>
      </c>
      <c r="R1635" t="s">
        <v>2019</v>
      </c>
      <c r="S1635" t="s">
        <v>659</v>
      </c>
      <c r="T1635" t="s">
        <v>2019</v>
      </c>
      <c r="U1635" t="s">
        <v>712</v>
      </c>
      <c r="V1635" t="s">
        <v>1244</v>
      </c>
      <c r="W1635" t="s">
        <v>659</v>
      </c>
      <c r="X1635" t="s">
        <v>2019</v>
      </c>
      <c r="Y1635" t="s">
        <v>712</v>
      </c>
      <c r="Z1635" t="s">
        <v>1243</v>
      </c>
      <c r="AA1635" t="s">
        <v>712</v>
      </c>
      <c r="AB1635" t="s">
        <v>1242</v>
      </c>
      <c r="AC1635" t="s">
        <v>712</v>
      </c>
      <c r="AD1635" t="s">
        <v>1244</v>
      </c>
      <c r="AE1635" t="s">
        <v>712</v>
      </c>
      <c r="AF1635" t="s">
        <v>1242</v>
      </c>
      <c r="AG1635" t="s">
        <v>712</v>
      </c>
      <c r="AH1635" t="s">
        <v>1244</v>
      </c>
      <c r="AI1635" t="s">
        <v>659</v>
      </c>
      <c r="AJ1635" t="s">
        <v>2019</v>
      </c>
      <c r="AK1635" t="s">
        <v>659</v>
      </c>
      <c r="AL1635" t="s">
        <v>2019</v>
      </c>
      <c r="AM1635" t="s">
        <v>659</v>
      </c>
      <c r="AN1635" t="s">
        <v>2019</v>
      </c>
      <c r="AO1635" t="s">
        <v>659</v>
      </c>
      <c r="AP1635" t="s">
        <v>2019</v>
      </c>
      <c r="AQ1635" t="s">
        <v>659</v>
      </c>
      <c r="AR1635" t="s">
        <v>2019</v>
      </c>
      <c r="AS1635" t="s">
        <v>712</v>
      </c>
      <c r="AT1635" t="s">
        <v>1244</v>
      </c>
      <c r="AU1635" t="s">
        <v>712</v>
      </c>
      <c r="AV1635" t="s">
        <v>1244</v>
      </c>
      <c r="AW1635">
        <v>0</v>
      </c>
      <c r="AX1635" t="s">
        <v>712</v>
      </c>
      <c r="AY1635" t="s">
        <v>1246</v>
      </c>
      <c r="AZ1635" t="s">
        <v>1246</v>
      </c>
      <c r="BA1635" t="s">
        <v>1246</v>
      </c>
      <c r="BB1635" t="s">
        <v>1251</v>
      </c>
      <c r="BE1635" t="s">
        <v>712</v>
      </c>
      <c r="BG1635" t="s">
        <v>1254</v>
      </c>
      <c r="BH1635" t="s">
        <v>1257</v>
      </c>
      <c r="BI1635" t="s">
        <v>1259</v>
      </c>
      <c r="BJ1635" t="s">
        <v>1266</v>
      </c>
      <c r="BL1635"/>
      <c r="BM1635" t="s">
        <v>2935</v>
      </c>
    </row>
    <row r="1636" spans="2:65" x14ac:dyDescent="0.3">
      <c r="B1636" t="s">
        <v>283</v>
      </c>
      <c r="C1636" t="s">
        <v>64</v>
      </c>
      <c r="D1636" t="s">
        <v>3007</v>
      </c>
      <c r="E1636" t="s">
        <v>3220</v>
      </c>
      <c r="F1636" t="s">
        <v>1076</v>
      </c>
      <c r="G1636" t="s">
        <v>154</v>
      </c>
      <c r="H1636" t="s">
        <v>1076</v>
      </c>
      <c r="K1636" s="3">
        <v>44652</v>
      </c>
      <c r="L1636">
        <v>3</v>
      </c>
      <c r="M1636" t="s">
        <v>712</v>
      </c>
      <c r="N1636" t="s">
        <v>712</v>
      </c>
      <c r="O1636" t="s">
        <v>524</v>
      </c>
      <c r="P1636" cm="1">
        <f t="array" ref="P1636">_xlfn.SWITCH(O1636,"Excellent",5,"Above Average", 4,"Average",3,"Below Average",2,"Extremely Poor",1)</f>
        <v>5</v>
      </c>
      <c r="Q1636" t="s">
        <v>712</v>
      </c>
      <c r="R1636" t="s">
        <v>712</v>
      </c>
      <c r="S1636" t="s">
        <v>712</v>
      </c>
      <c r="T1636" t="s">
        <v>524</v>
      </c>
      <c r="U1636" t="s">
        <v>712</v>
      </c>
      <c r="V1636" t="s">
        <v>524</v>
      </c>
      <c r="W1636" t="s">
        <v>712</v>
      </c>
      <c r="X1636" t="s">
        <v>524</v>
      </c>
      <c r="Y1636" t="s">
        <v>712</v>
      </c>
      <c r="Z1636" t="s">
        <v>524</v>
      </c>
      <c r="AA1636" t="s">
        <v>712</v>
      </c>
      <c r="AB1636" t="s">
        <v>524</v>
      </c>
      <c r="AC1636" t="s">
        <v>712</v>
      </c>
      <c r="AD1636" t="s">
        <v>524</v>
      </c>
      <c r="AE1636" t="s">
        <v>712</v>
      </c>
      <c r="AF1636" t="s">
        <v>524</v>
      </c>
      <c r="AG1636" t="s">
        <v>659</v>
      </c>
      <c r="AH1636" t="s">
        <v>2019</v>
      </c>
      <c r="AI1636" t="s">
        <v>712</v>
      </c>
      <c r="AJ1636" t="s">
        <v>524</v>
      </c>
      <c r="AK1636" t="s">
        <v>712</v>
      </c>
      <c r="AL1636" t="s">
        <v>524</v>
      </c>
      <c r="AM1636" t="s">
        <v>712</v>
      </c>
      <c r="AN1636" t="s">
        <v>524</v>
      </c>
      <c r="AO1636" t="s">
        <v>712</v>
      </c>
      <c r="AP1636" t="s">
        <v>524</v>
      </c>
      <c r="AQ1636" t="s">
        <v>712</v>
      </c>
      <c r="AR1636" t="s">
        <v>524</v>
      </c>
      <c r="AS1636" t="s">
        <v>712</v>
      </c>
      <c r="AT1636" t="s">
        <v>524</v>
      </c>
      <c r="AU1636" t="s">
        <v>712</v>
      </c>
      <c r="AV1636" t="s">
        <v>524</v>
      </c>
      <c r="AW1636">
        <v>0</v>
      </c>
      <c r="AX1636" t="s">
        <v>659</v>
      </c>
      <c r="AY1636" t="s">
        <v>1246</v>
      </c>
      <c r="AZ1636" t="s">
        <v>1246</v>
      </c>
      <c r="BA1636" t="s">
        <v>1246</v>
      </c>
      <c r="BB1636" t="s">
        <v>1248</v>
      </c>
      <c r="BE1636" t="s">
        <v>659</v>
      </c>
      <c r="BG1636" t="s">
        <v>1253</v>
      </c>
      <c r="BH1636" t="s">
        <v>1257</v>
      </c>
      <c r="BI1636" t="s">
        <v>1259</v>
      </c>
      <c r="BJ1636" t="s">
        <v>1266</v>
      </c>
      <c r="BL1636"/>
      <c r="BM1636" t="s">
        <v>2935</v>
      </c>
    </row>
    <row r="1637" spans="2:65" x14ac:dyDescent="0.3">
      <c r="B1637" t="s">
        <v>1077</v>
      </c>
      <c r="C1637" t="s">
        <v>64</v>
      </c>
      <c r="D1637" t="s">
        <v>3052</v>
      </c>
      <c r="E1637" t="s">
        <v>1036</v>
      </c>
      <c r="F1637" t="s">
        <v>3221</v>
      </c>
      <c r="G1637" t="s">
        <v>755</v>
      </c>
      <c r="H1637" t="s">
        <v>3221</v>
      </c>
      <c r="K1637" s="3">
        <v>44652</v>
      </c>
      <c r="L1637">
        <v>1</v>
      </c>
      <c r="M1637" t="s">
        <v>712</v>
      </c>
      <c r="N1637" t="s">
        <v>712</v>
      </c>
      <c r="O1637" t="s">
        <v>524</v>
      </c>
      <c r="P1637" cm="1">
        <f t="array" ref="P1637">_xlfn.SWITCH(O1637,"Excellent",5,"Above Average", 4,"Average",3,"Below Average",2,"Extremely Poor",1)</f>
        <v>5</v>
      </c>
      <c r="Q1637" t="s">
        <v>712</v>
      </c>
      <c r="R1637" t="s">
        <v>712</v>
      </c>
      <c r="S1637" t="s">
        <v>712</v>
      </c>
      <c r="T1637" t="s">
        <v>524</v>
      </c>
      <c r="U1637" t="s">
        <v>712</v>
      </c>
      <c r="V1637" t="s">
        <v>1243</v>
      </c>
      <c r="W1637" t="s">
        <v>712</v>
      </c>
      <c r="X1637" t="s">
        <v>1242</v>
      </c>
      <c r="Y1637" t="s">
        <v>712</v>
      </c>
      <c r="Z1637" t="s">
        <v>1243</v>
      </c>
      <c r="AA1637" t="s">
        <v>712</v>
      </c>
      <c r="AB1637" t="s">
        <v>1242</v>
      </c>
      <c r="AC1637" t="s">
        <v>659</v>
      </c>
      <c r="AD1637" t="s">
        <v>2019</v>
      </c>
      <c r="AE1637" t="s">
        <v>712</v>
      </c>
      <c r="AF1637" t="s">
        <v>1242</v>
      </c>
      <c r="AG1637" t="s">
        <v>659</v>
      </c>
      <c r="AH1637" t="s">
        <v>2019</v>
      </c>
      <c r="AI1637" t="s">
        <v>659</v>
      </c>
      <c r="AJ1637" t="s">
        <v>2019</v>
      </c>
      <c r="AK1637" t="s">
        <v>712</v>
      </c>
      <c r="AL1637" t="s">
        <v>524</v>
      </c>
      <c r="AM1637" t="s">
        <v>712</v>
      </c>
      <c r="AN1637" t="s">
        <v>524</v>
      </c>
      <c r="AO1637" t="s">
        <v>712</v>
      </c>
      <c r="AP1637" t="s">
        <v>524</v>
      </c>
      <c r="AQ1637" t="s">
        <v>712</v>
      </c>
      <c r="AR1637" t="s">
        <v>524</v>
      </c>
      <c r="AS1637" t="s">
        <v>659</v>
      </c>
      <c r="AT1637" t="s">
        <v>2019</v>
      </c>
      <c r="AU1637" t="s">
        <v>712</v>
      </c>
      <c r="AV1637" t="s">
        <v>1242</v>
      </c>
      <c r="AW1637">
        <v>1</v>
      </c>
      <c r="AX1637" t="s">
        <v>712</v>
      </c>
      <c r="AY1637" t="s">
        <v>2644</v>
      </c>
      <c r="AZ1637" t="s">
        <v>1246</v>
      </c>
      <c r="BA1637" t="s">
        <v>1246</v>
      </c>
      <c r="BB1637" t="s">
        <v>1248</v>
      </c>
      <c r="BE1637" t="s">
        <v>659</v>
      </c>
      <c r="BG1637" t="s">
        <v>1980</v>
      </c>
      <c r="BH1637" t="s">
        <v>1256</v>
      </c>
      <c r="BI1637" t="s">
        <v>1265</v>
      </c>
      <c r="BJ1637" t="s">
        <v>1266</v>
      </c>
      <c r="BL1637"/>
      <c r="BM1637" t="s">
        <v>2935</v>
      </c>
    </row>
    <row r="1638" spans="2:65" x14ac:dyDescent="0.3">
      <c r="B1638" t="s">
        <v>573</v>
      </c>
      <c r="C1638" t="s">
        <v>64</v>
      </c>
      <c r="D1638" t="s">
        <v>2946</v>
      </c>
      <c r="E1638" t="s">
        <v>670</v>
      </c>
      <c r="F1638" t="s">
        <v>504</v>
      </c>
      <c r="G1638" t="s">
        <v>113</v>
      </c>
      <c r="H1638" t="s">
        <v>534</v>
      </c>
      <c r="K1638" s="3">
        <v>44652</v>
      </c>
      <c r="L1638">
        <v>1</v>
      </c>
      <c r="M1638" t="s">
        <v>659</v>
      </c>
      <c r="N1638" t="s">
        <v>2019</v>
      </c>
      <c r="O1638" t="s">
        <v>524</v>
      </c>
      <c r="P1638" cm="1">
        <f t="array" ref="P1638">_xlfn.SWITCH(O1638,"Excellent",5,"Above Average", 4,"Average",3,"Below Average",2,"Extremely Poor",1)</f>
        <v>5</v>
      </c>
      <c r="Q1638" t="s">
        <v>712</v>
      </c>
      <c r="R1638" t="s">
        <v>712</v>
      </c>
      <c r="S1638" t="s">
        <v>712</v>
      </c>
      <c r="T1638" t="s">
        <v>524</v>
      </c>
      <c r="U1638" t="s">
        <v>712</v>
      </c>
      <c r="V1638" t="s">
        <v>524</v>
      </c>
      <c r="W1638" t="s">
        <v>659</v>
      </c>
      <c r="X1638" t="s">
        <v>2019</v>
      </c>
      <c r="Y1638" t="s">
        <v>712</v>
      </c>
      <c r="Z1638" t="s">
        <v>524</v>
      </c>
      <c r="AA1638" t="s">
        <v>712</v>
      </c>
      <c r="AB1638" t="s">
        <v>524</v>
      </c>
      <c r="AC1638" t="s">
        <v>659</v>
      </c>
      <c r="AD1638" t="s">
        <v>2019</v>
      </c>
      <c r="AE1638" t="s">
        <v>659</v>
      </c>
      <c r="AF1638" t="s">
        <v>2019</v>
      </c>
      <c r="AG1638" t="s">
        <v>712</v>
      </c>
      <c r="AH1638" t="s">
        <v>1242</v>
      </c>
      <c r="AI1638" t="s">
        <v>659</v>
      </c>
      <c r="AJ1638" t="s">
        <v>2019</v>
      </c>
      <c r="AK1638" t="s">
        <v>712</v>
      </c>
      <c r="AL1638" t="s">
        <v>524</v>
      </c>
      <c r="AM1638" t="s">
        <v>712</v>
      </c>
      <c r="AN1638" t="s">
        <v>524</v>
      </c>
      <c r="AO1638" t="s">
        <v>712</v>
      </c>
      <c r="AP1638" t="s">
        <v>524</v>
      </c>
      <c r="AQ1638" t="s">
        <v>712</v>
      </c>
      <c r="AR1638" t="s">
        <v>1243</v>
      </c>
      <c r="AS1638" t="s">
        <v>659</v>
      </c>
      <c r="AT1638" t="s">
        <v>2019</v>
      </c>
      <c r="AU1638" t="s">
        <v>712</v>
      </c>
      <c r="AV1638" t="s">
        <v>524</v>
      </c>
      <c r="AW1638">
        <v>0</v>
      </c>
      <c r="AX1638" t="s">
        <v>712</v>
      </c>
      <c r="AY1638" t="s">
        <v>1246</v>
      </c>
      <c r="AZ1638" t="s">
        <v>1246</v>
      </c>
      <c r="BA1638" t="s">
        <v>1246</v>
      </c>
      <c r="BB1638" t="s">
        <v>1248</v>
      </c>
      <c r="BE1638" t="s">
        <v>659</v>
      </c>
      <c r="BG1638" t="s">
        <v>1255</v>
      </c>
      <c r="BH1638" t="s">
        <v>1257</v>
      </c>
      <c r="BI1638" t="s">
        <v>1259</v>
      </c>
      <c r="BJ1638" t="s">
        <v>1266</v>
      </c>
      <c r="BL1638"/>
      <c r="BM1638" t="s">
        <v>2935</v>
      </c>
    </row>
    <row r="1639" spans="2:65" x14ac:dyDescent="0.3">
      <c r="B1639" t="s">
        <v>565</v>
      </c>
      <c r="C1639" t="s">
        <v>64</v>
      </c>
      <c r="D1639" t="s">
        <v>2973</v>
      </c>
      <c r="E1639" t="s">
        <v>1078</v>
      </c>
      <c r="F1639" t="s">
        <v>868</v>
      </c>
      <c r="G1639" t="s">
        <v>128</v>
      </c>
      <c r="H1639" t="s">
        <v>868</v>
      </c>
      <c r="K1639" s="3">
        <v>44652</v>
      </c>
      <c r="L1639">
        <v>1</v>
      </c>
      <c r="M1639" t="s">
        <v>712</v>
      </c>
      <c r="N1639" t="s">
        <v>712</v>
      </c>
      <c r="O1639" t="s">
        <v>524</v>
      </c>
      <c r="P1639" cm="1">
        <f t="array" ref="P1639">_xlfn.SWITCH(O1639,"Excellent",5,"Above Average", 4,"Average",3,"Below Average",2,"Extremely Poor",1)</f>
        <v>5</v>
      </c>
      <c r="Q1639" t="s">
        <v>712</v>
      </c>
      <c r="R1639" t="s">
        <v>712</v>
      </c>
      <c r="S1639" t="s">
        <v>659</v>
      </c>
      <c r="T1639" t="s">
        <v>2019</v>
      </c>
      <c r="U1639" t="s">
        <v>712</v>
      </c>
      <c r="V1639" t="s">
        <v>524</v>
      </c>
      <c r="W1639" t="s">
        <v>712</v>
      </c>
      <c r="X1639" t="s">
        <v>524</v>
      </c>
      <c r="Y1639" t="s">
        <v>659</v>
      </c>
      <c r="Z1639" t="s">
        <v>2019</v>
      </c>
      <c r="AA1639" t="s">
        <v>659</v>
      </c>
      <c r="AB1639" t="s">
        <v>2019</v>
      </c>
      <c r="AC1639" t="s">
        <v>712</v>
      </c>
      <c r="AD1639" t="s">
        <v>524</v>
      </c>
      <c r="AE1639" t="s">
        <v>659</v>
      </c>
      <c r="AF1639" t="s">
        <v>2019</v>
      </c>
      <c r="AG1639" t="s">
        <v>659</v>
      </c>
      <c r="AH1639" t="s">
        <v>2019</v>
      </c>
      <c r="AI1639" t="s">
        <v>659</v>
      </c>
      <c r="AJ1639" t="s">
        <v>2019</v>
      </c>
      <c r="AK1639" t="s">
        <v>659</v>
      </c>
      <c r="AL1639" t="s">
        <v>2019</v>
      </c>
      <c r="AM1639" t="s">
        <v>659</v>
      </c>
      <c r="AN1639" t="s">
        <v>2019</v>
      </c>
      <c r="AO1639" t="s">
        <v>659</v>
      </c>
      <c r="AP1639" t="s">
        <v>2019</v>
      </c>
      <c r="AQ1639" t="s">
        <v>659</v>
      </c>
      <c r="AR1639" t="s">
        <v>2019</v>
      </c>
      <c r="AS1639" t="s">
        <v>659</v>
      </c>
      <c r="AT1639" t="s">
        <v>2019</v>
      </c>
      <c r="AU1639" t="s">
        <v>659</v>
      </c>
      <c r="AV1639" t="s">
        <v>2019</v>
      </c>
      <c r="AW1639">
        <v>0</v>
      </c>
      <c r="AX1639" t="s">
        <v>659</v>
      </c>
      <c r="AY1639" t="s">
        <v>1246</v>
      </c>
      <c r="AZ1639" t="s">
        <v>1246</v>
      </c>
      <c r="BA1639" t="s">
        <v>1246</v>
      </c>
      <c r="BB1639" t="s">
        <v>1248</v>
      </c>
      <c r="BE1639" t="s">
        <v>659</v>
      </c>
      <c r="BG1639" t="s">
        <v>1254</v>
      </c>
      <c r="BH1639" t="s">
        <v>1257</v>
      </c>
      <c r="BI1639" t="s">
        <v>1259</v>
      </c>
      <c r="BJ1639" t="s">
        <v>1266</v>
      </c>
      <c r="BL1639"/>
      <c r="BM1639" t="s">
        <v>2935</v>
      </c>
    </row>
    <row r="1640" spans="2:65" x14ac:dyDescent="0.3">
      <c r="B1640" t="s">
        <v>158</v>
      </c>
      <c r="C1640" t="s">
        <v>64</v>
      </c>
      <c r="D1640" t="s">
        <v>2965</v>
      </c>
      <c r="E1640" t="s">
        <v>2763</v>
      </c>
      <c r="F1640" t="s">
        <v>365</v>
      </c>
      <c r="G1640" t="s">
        <v>128</v>
      </c>
      <c r="H1640" t="s">
        <v>365</v>
      </c>
      <c r="K1640" s="3">
        <v>44652</v>
      </c>
      <c r="L1640" t="s">
        <v>1239</v>
      </c>
      <c r="M1640" t="s">
        <v>712</v>
      </c>
      <c r="N1640" t="s">
        <v>712</v>
      </c>
      <c r="O1640" t="s">
        <v>524</v>
      </c>
      <c r="P1640" cm="1">
        <f t="array" ref="P1640">_xlfn.SWITCH(O1640,"Excellent",5,"Above Average", 4,"Average",3,"Below Average",2,"Extremely Poor",1)</f>
        <v>5</v>
      </c>
      <c r="Q1640" t="s">
        <v>659</v>
      </c>
      <c r="R1640" t="s">
        <v>2019</v>
      </c>
      <c r="S1640" t="s">
        <v>712</v>
      </c>
      <c r="T1640" t="s">
        <v>1243</v>
      </c>
      <c r="U1640" t="s">
        <v>659</v>
      </c>
      <c r="V1640" t="s">
        <v>2019</v>
      </c>
      <c r="W1640" t="s">
        <v>659</v>
      </c>
      <c r="X1640" t="s">
        <v>2019</v>
      </c>
      <c r="Y1640" t="s">
        <v>659</v>
      </c>
      <c r="Z1640" t="s">
        <v>2019</v>
      </c>
      <c r="AA1640" t="s">
        <v>659</v>
      </c>
      <c r="AB1640" t="s">
        <v>2019</v>
      </c>
      <c r="AC1640" t="s">
        <v>659</v>
      </c>
      <c r="AD1640" t="s">
        <v>2019</v>
      </c>
      <c r="AE1640" t="s">
        <v>659</v>
      </c>
      <c r="AF1640" t="s">
        <v>2019</v>
      </c>
      <c r="AG1640" t="s">
        <v>659</v>
      </c>
      <c r="AH1640" t="s">
        <v>2019</v>
      </c>
      <c r="AI1640" t="s">
        <v>659</v>
      </c>
      <c r="AJ1640" t="s">
        <v>2019</v>
      </c>
      <c r="AK1640" t="s">
        <v>659</v>
      </c>
      <c r="AL1640" t="s">
        <v>2019</v>
      </c>
      <c r="AM1640" t="s">
        <v>659</v>
      </c>
      <c r="AN1640" t="s">
        <v>2019</v>
      </c>
      <c r="AO1640" t="s">
        <v>659</v>
      </c>
      <c r="AP1640" t="s">
        <v>2019</v>
      </c>
      <c r="AQ1640" t="s">
        <v>659</v>
      </c>
      <c r="AR1640" t="s">
        <v>2019</v>
      </c>
      <c r="AS1640" t="s">
        <v>659</v>
      </c>
      <c r="AT1640" t="s">
        <v>2019</v>
      </c>
      <c r="AU1640" t="s">
        <v>659</v>
      </c>
      <c r="AV1640" t="s">
        <v>2019</v>
      </c>
      <c r="AW1640">
        <v>2</v>
      </c>
      <c r="AX1640" t="s">
        <v>659</v>
      </c>
      <c r="AY1640" t="s">
        <v>119</v>
      </c>
      <c r="AZ1640" t="s">
        <v>1246</v>
      </c>
      <c r="BA1640" t="s">
        <v>1246</v>
      </c>
      <c r="BB1640" t="s">
        <v>1250</v>
      </c>
      <c r="BE1640" t="s">
        <v>1281</v>
      </c>
      <c r="BG1640" t="s">
        <v>1281</v>
      </c>
      <c r="BH1640" t="s">
        <v>1281</v>
      </c>
      <c r="BI1640" t="s">
        <v>1281</v>
      </c>
      <c r="BJ1640" t="s">
        <v>1281</v>
      </c>
      <c r="BL1640"/>
    </row>
    <row r="1641" spans="2:65" x14ac:dyDescent="0.3">
      <c r="B1641" t="s">
        <v>495</v>
      </c>
      <c r="C1641" t="s">
        <v>64</v>
      </c>
      <c r="D1641" t="s">
        <v>2959</v>
      </c>
      <c r="E1641" t="s">
        <v>597</v>
      </c>
      <c r="F1641" t="s">
        <v>951</v>
      </c>
      <c r="G1641" t="s">
        <v>174</v>
      </c>
      <c r="H1641" t="s">
        <v>3140</v>
      </c>
      <c r="K1641" s="3">
        <v>44652</v>
      </c>
      <c r="L1641">
        <v>2</v>
      </c>
      <c r="M1641" t="s">
        <v>659</v>
      </c>
      <c r="N1641" t="s">
        <v>2019</v>
      </c>
      <c r="O1641" t="s">
        <v>1242</v>
      </c>
      <c r="P1641" cm="1">
        <f t="array" ref="P1641">_xlfn.SWITCH(O1641,"Excellent",5,"Above Average", 4,"Average",3,"Below Average",2,"Extremely Poor",1)</f>
        <v>3</v>
      </c>
      <c r="Q1641" t="s">
        <v>659</v>
      </c>
      <c r="R1641" t="s">
        <v>2019</v>
      </c>
      <c r="S1641" t="s">
        <v>712</v>
      </c>
      <c r="T1641" t="s">
        <v>1242</v>
      </c>
      <c r="U1641" t="s">
        <v>659</v>
      </c>
      <c r="V1641" t="s">
        <v>2019</v>
      </c>
      <c r="W1641" t="s">
        <v>659</v>
      </c>
      <c r="X1641" t="s">
        <v>2019</v>
      </c>
      <c r="Y1641" t="s">
        <v>659</v>
      </c>
      <c r="Z1641" t="s">
        <v>2019</v>
      </c>
      <c r="AA1641" t="s">
        <v>659</v>
      </c>
      <c r="AB1641" t="s">
        <v>2019</v>
      </c>
      <c r="AC1641" t="s">
        <v>712</v>
      </c>
      <c r="AD1641" t="s">
        <v>1242</v>
      </c>
      <c r="AE1641" t="s">
        <v>712</v>
      </c>
      <c r="AF1641" t="s">
        <v>1242</v>
      </c>
      <c r="AG1641" t="s">
        <v>659</v>
      </c>
      <c r="AH1641" t="s">
        <v>2019</v>
      </c>
      <c r="AI1641" t="s">
        <v>659</v>
      </c>
      <c r="AJ1641" t="s">
        <v>2019</v>
      </c>
      <c r="AK1641" t="s">
        <v>659</v>
      </c>
      <c r="AL1641" t="s">
        <v>2019</v>
      </c>
      <c r="AM1641" t="s">
        <v>712</v>
      </c>
      <c r="AN1641" t="s">
        <v>1241</v>
      </c>
      <c r="AO1641" t="s">
        <v>712</v>
      </c>
      <c r="AP1641" t="s">
        <v>1242</v>
      </c>
      <c r="AQ1641" t="s">
        <v>659</v>
      </c>
      <c r="AR1641" t="s">
        <v>2019</v>
      </c>
      <c r="AS1641" t="s">
        <v>659</v>
      </c>
      <c r="AT1641" t="s">
        <v>2019</v>
      </c>
      <c r="AU1641" t="s">
        <v>659</v>
      </c>
      <c r="AV1641" t="s">
        <v>2019</v>
      </c>
      <c r="AW1641">
        <v>0</v>
      </c>
      <c r="AX1641" t="s">
        <v>712</v>
      </c>
      <c r="AY1641" t="s">
        <v>119</v>
      </c>
      <c r="AZ1641" t="s">
        <v>119</v>
      </c>
      <c r="BA1641" t="s">
        <v>119</v>
      </c>
      <c r="BB1641" t="s">
        <v>1250</v>
      </c>
      <c r="BE1641" t="s">
        <v>712</v>
      </c>
      <c r="BG1641" t="s">
        <v>1254</v>
      </c>
      <c r="BH1641" t="s">
        <v>1257</v>
      </c>
      <c r="BI1641" t="s">
        <v>1259</v>
      </c>
      <c r="BJ1641" t="s">
        <v>1267</v>
      </c>
      <c r="BL1641"/>
      <c r="BM1641" t="s">
        <v>2935</v>
      </c>
    </row>
    <row r="1642" spans="2:65" x14ac:dyDescent="0.3">
      <c r="B1642" t="s">
        <v>107</v>
      </c>
      <c r="C1642" t="s">
        <v>64</v>
      </c>
      <c r="D1642" t="s">
        <v>2999</v>
      </c>
      <c r="E1642" t="s">
        <v>498</v>
      </c>
      <c r="F1642" t="s">
        <v>250</v>
      </c>
      <c r="G1642" t="s">
        <v>71</v>
      </c>
      <c r="H1642" t="s">
        <v>250</v>
      </c>
      <c r="K1642" s="3">
        <v>44652</v>
      </c>
      <c r="L1642">
        <v>1</v>
      </c>
      <c r="M1642" t="s">
        <v>712</v>
      </c>
      <c r="N1642" t="s">
        <v>712</v>
      </c>
      <c r="O1642" t="s">
        <v>524</v>
      </c>
      <c r="P1642" cm="1">
        <f t="array" ref="P1642">_xlfn.SWITCH(O1642,"Excellent",5,"Above Average", 4,"Average",3,"Below Average",2,"Extremely Poor",1)</f>
        <v>5</v>
      </c>
      <c r="Q1642" t="s">
        <v>712</v>
      </c>
      <c r="R1642" t="s">
        <v>712</v>
      </c>
      <c r="S1642" t="s">
        <v>712</v>
      </c>
      <c r="T1642" t="s">
        <v>1243</v>
      </c>
      <c r="U1642" t="s">
        <v>659</v>
      </c>
      <c r="V1642" t="s">
        <v>2019</v>
      </c>
      <c r="W1642" t="s">
        <v>659</v>
      </c>
      <c r="X1642" t="s">
        <v>2019</v>
      </c>
      <c r="Y1642" t="s">
        <v>712</v>
      </c>
      <c r="Z1642" t="s">
        <v>524</v>
      </c>
      <c r="AA1642" t="s">
        <v>712</v>
      </c>
      <c r="AB1642" t="s">
        <v>1243</v>
      </c>
      <c r="AC1642" t="s">
        <v>712</v>
      </c>
      <c r="AD1642" t="s">
        <v>524</v>
      </c>
      <c r="AE1642" t="s">
        <v>712</v>
      </c>
      <c r="AF1642" t="s">
        <v>524</v>
      </c>
      <c r="AG1642" t="s">
        <v>659</v>
      </c>
      <c r="AH1642" t="s">
        <v>2019</v>
      </c>
      <c r="AI1642" t="s">
        <v>659</v>
      </c>
      <c r="AJ1642" t="s">
        <v>2019</v>
      </c>
      <c r="AK1642" t="s">
        <v>712</v>
      </c>
      <c r="AL1642" t="s">
        <v>524</v>
      </c>
      <c r="AM1642" t="s">
        <v>659</v>
      </c>
      <c r="AN1642" t="s">
        <v>2019</v>
      </c>
      <c r="AO1642" t="s">
        <v>659</v>
      </c>
      <c r="AP1642" t="s">
        <v>2019</v>
      </c>
      <c r="AQ1642" t="s">
        <v>659</v>
      </c>
      <c r="AR1642" t="s">
        <v>2019</v>
      </c>
      <c r="AS1642" t="s">
        <v>659</v>
      </c>
      <c r="AT1642" t="s">
        <v>2019</v>
      </c>
      <c r="AU1642" t="s">
        <v>659</v>
      </c>
      <c r="AV1642" t="s">
        <v>2019</v>
      </c>
      <c r="AW1642">
        <v>0</v>
      </c>
      <c r="AX1642" t="s">
        <v>659</v>
      </c>
      <c r="AY1642" t="s">
        <v>1246</v>
      </c>
      <c r="AZ1642" t="s">
        <v>1246</v>
      </c>
      <c r="BA1642" t="s">
        <v>1246</v>
      </c>
      <c r="BB1642" t="s">
        <v>1248</v>
      </c>
      <c r="BE1642" t="s">
        <v>659</v>
      </c>
      <c r="BG1642" t="s">
        <v>1253</v>
      </c>
      <c r="BH1642" t="s">
        <v>1257</v>
      </c>
      <c r="BI1642" t="s">
        <v>1259</v>
      </c>
      <c r="BJ1642" t="s">
        <v>1266</v>
      </c>
      <c r="BL1642"/>
      <c r="BM1642" t="s">
        <v>2935</v>
      </c>
    </row>
    <row r="1643" spans="2:65" x14ac:dyDescent="0.3">
      <c r="B1643" t="s">
        <v>352</v>
      </c>
      <c r="C1643" t="s">
        <v>64</v>
      </c>
      <c r="D1643" t="s">
        <v>3045</v>
      </c>
      <c r="E1643" t="s">
        <v>362</v>
      </c>
      <c r="F1643" t="s">
        <v>542</v>
      </c>
      <c r="G1643" t="s">
        <v>71</v>
      </c>
      <c r="H1643" t="s">
        <v>2309</v>
      </c>
      <c r="K1643" s="3">
        <v>44652</v>
      </c>
      <c r="L1643">
        <v>1</v>
      </c>
      <c r="M1643" t="s">
        <v>659</v>
      </c>
      <c r="N1643" t="s">
        <v>2019</v>
      </c>
      <c r="O1643" t="s">
        <v>2640</v>
      </c>
      <c r="P1643" cm="1">
        <f t="array" ref="P1643">_xlfn.SWITCH(O1643,"Excellent",5,"Above Average", 4,"Average",3,"Below Average",2,"Extremely Poor",1)</f>
        <v>4</v>
      </c>
      <c r="Q1643" t="s">
        <v>712</v>
      </c>
      <c r="R1643" t="s">
        <v>659</v>
      </c>
      <c r="S1643" t="s">
        <v>712</v>
      </c>
      <c r="T1643" t="s">
        <v>2640</v>
      </c>
      <c r="U1643" t="s">
        <v>659</v>
      </c>
      <c r="V1643" t="s">
        <v>2019</v>
      </c>
      <c r="W1643" t="s">
        <v>659</v>
      </c>
      <c r="X1643" t="s">
        <v>2019</v>
      </c>
      <c r="Y1643" t="s">
        <v>659</v>
      </c>
      <c r="Z1643" t="s">
        <v>2019</v>
      </c>
      <c r="AA1643" t="s">
        <v>659</v>
      </c>
      <c r="AB1643" t="s">
        <v>2019</v>
      </c>
      <c r="AC1643" t="s">
        <v>712</v>
      </c>
      <c r="AD1643" t="s">
        <v>524</v>
      </c>
      <c r="AE1643" t="s">
        <v>659</v>
      </c>
      <c r="AF1643" t="s">
        <v>2019</v>
      </c>
      <c r="AG1643" t="s">
        <v>659</v>
      </c>
      <c r="AH1643" t="s">
        <v>2019</v>
      </c>
      <c r="AI1643" t="s">
        <v>659</v>
      </c>
      <c r="AJ1643" t="s">
        <v>2019</v>
      </c>
      <c r="AK1643" t="s">
        <v>712</v>
      </c>
      <c r="AL1643" t="s">
        <v>1241</v>
      </c>
      <c r="AM1643" t="s">
        <v>712</v>
      </c>
      <c r="AN1643" t="s">
        <v>1242</v>
      </c>
      <c r="AO1643" t="s">
        <v>712</v>
      </c>
      <c r="AP1643" t="s">
        <v>1241</v>
      </c>
      <c r="AQ1643" t="s">
        <v>712</v>
      </c>
      <c r="AR1643" t="s">
        <v>1242</v>
      </c>
      <c r="AS1643" t="s">
        <v>659</v>
      </c>
      <c r="AT1643" t="s">
        <v>2019</v>
      </c>
      <c r="AU1643" t="s">
        <v>659</v>
      </c>
      <c r="AV1643" t="s">
        <v>2019</v>
      </c>
      <c r="AW1643">
        <v>1</v>
      </c>
      <c r="AX1643" t="s">
        <v>659</v>
      </c>
      <c r="AY1643" t="s">
        <v>119</v>
      </c>
      <c r="AZ1643" t="s">
        <v>1246</v>
      </c>
      <c r="BA1643" t="s">
        <v>119</v>
      </c>
      <c r="BB1643" t="s">
        <v>1251</v>
      </c>
      <c r="BE1643" t="s">
        <v>659</v>
      </c>
      <c r="BG1643" t="s">
        <v>1256</v>
      </c>
      <c r="BH1643" t="s">
        <v>1256</v>
      </c>
      <c r="BI1643" t="s">
        <v>1265</v>
      </c>
      <c r="BJ1643" t="s">
        <v>1266</v>
      </c>
      <c r="BL1643"/>
      <c r="BM1643" t="s">
        <v>2935</v>
      </c>
    </row>
    <row r="1644" spans="2:65" x14ac:dyDescent="0.3">
      <c r="B1644" t="s">
        <v>171</v>
      </c>
      <c r="C1644" t="s">
        <v>99</v>
      </c>
      <c r="D1644" t="s">
        <v>3014</v>
      </c>
      <c r="E1644" t="s">
        <v>221</v>
      </c>
      <c r="F1644" t="s">
        <v>426</v>
      </c>
      <c r="G1644" t="s">
        <v>66</v>
      </c>
      <c r="K1644" s="3">
        <v>44652</v>
      </c>
      <c r="L1644">
        <v>1</v>
      </c>
      <c r="M1644" t="s">
        <v>659</v>
      </c>
      <c r="N1644" t="s">
        <v>2019</v>
      </c>
      <c r="O1644" t="s">
        <v>524</v>
      </c>
      <c r="P1644" cm="1">
        <f t="array" ref="P1644">_xlfn.SWITCH(O1644,"Excellent",5,"Above Average", 4,"Average",3,"Below Average",2,"Extremely Poor",1)</f>
        <v>5</v>
      </c>
      <c r="Q1644" t="s">
        <v>712</v>
      </c>
      <c r="R1644" t="s">
        <v>712</v>
      </c>
      <c r="S1644" t="s">
        <v>659</v>
      </c>
      <c r="T1644" t="s">
        <v>2019</v>
      </c>
      <c r="U1644" t="s">
        <v>659</v>
      </c>
      <c r="V1644" t="s">
        <v>2019</v>
      </c>
      <c r="W1644" t="s">
        <v>659</v>
      </c>
      <c r="X1644" t="s">
        <v>2019</v>
      </c>
      <c r="Y1644" t="s">
        <v>659</v>
      </c>
      <c r="Z1644" t="s">
        <v>2019</v>
      </c>
      <c r="AA1644" t="s">
        <v>659</v>
      </c>
      <c r="AB1644" t="s">
        <v>2019</v>
      </c>
      <c r="AC1644" t="s">
        <v>659</v>
      </c>
      <c r="AD1644" t="s">
        <v>2019</v>
      </c>
      <c r="AE1644" t="s">
        <v>659</v>
      </c>
      <c r="AF1644" t="s">
        <v>2019</v>
      </c>
      <c r="AG1644" t="s">
        <v>659</v>
      </c>
      <c r="AH1644" t="s">
        <v>2019</v>
      </c>
      <c r="AI1644" t="s">
        <v>659</v>
      </c>
      <c r="AJ1644" t="s">
        <v>2019</v>
      </c>
      <c r="AK1644" t="s">
        <v>659</v>
      </c>
      <c r="AL1644" t="s">
        <v>2019</v>
      </c>
      <c r="AM1644" t="s">
        <v>659</v>
      </c>
      <c r="AN1644" t="s">
        <v>2019</v>
      </c>
      <c r="AO1644" t="s">
        <v>659</v>
      </c>
      <c r="AP1644" t="s">
        <v>2019</v>
      </c>
      <c r="AQ1644" t="s">
        <v>659</v>
      </c>
      <c r="AR1644" t="s">
        <v>2019</v>
      </c>
      <c r="AS1644" t="s">
        <v>659</v>
      </c>
      <c r="AT1644" t="s">
        <v>2019</v>
      </c>
      <c r="AU1644" t="s">
        <v>659</v>
      </c>
      <c r="AV1644" t="s">
        <v>2019</v>
      </c>
      <c r="AW1644">
        <v>0</v>
      </c>
      <c r="AX1644" t="s">
        <v>659</v>
      </c>
      <c r="AY1644" t="s">
        <v>1246</v>
      </c>
      <c r="AZ1644" t="s">
        <v>1246</v>
      </c>
      <c r="BA1644" t="s">
        <v>1246</v>
      </c>
      <c r="BB1644" t="s">
        <v>1248</v>
      </c>
      <c r="BE1644" t="s">
        <v>1281</v>
      </c>
      <c r="BG1644" t="s">
        <v>1281</v>
      </c>
      <c r="BH1644" t="s">
        <v>1281</v>
      </c>
      <c r="BI1644" t="s">
        <v>1281</v>
      </c>
      <c r="BJ1644" t="s">
        <v>1281</v>
      </c>
      <c r="BL1644"/>
    </row>
    <row r="1645" spans="2:65" x14ac:dyDescent="0.3">
      <c r="B1645" t="s">
        <v>357</v>
      </c>
      <c r="C1645" t="s">
        <v>64</v>
      </c>
      <c r="D1645" t="s">
        <v>2947</v>
      </c>
      <c r="E1645" t="s">
        <v>2246</v>
      </c>
      <c r="F1645" t="s">
        <v>2065</v>
      </c>
      <c r="G1645" t="s">
        <v>198</v>
      </c>
      <c r="H1645" t="s">
        <v>615</v>
      </c>
      <c r="K1645" s="3">
        <v>44652</v>
      </c>
      <c r="L1645">
        <v>1</v>
      </c>
      <c r="M1645" t="s">
        <v>712</v>
      </c>
      <c r="N1645" t="s">
        <v>712</v>
      </c>
      <c r="O1645" t="s">
        <v>524</v>
      </c>
      <c r="P1645" cm="1">
        <f t="array" ref="P1645">_xlfn.SWITCH(O1645,"Excellent",5,"Above Average", 4,"Average",3,"Below Average",2,"Extremely Poor",1)</f>
        <v>5</v>
      </c>
      <c r="Q1645" t="s">
        <v>712</v>
      </c>
      <c r="R1645" t="s">
        <v>712</v>
      </c>
      <c r="S1645" t="s">
        <v>712</v>
      </c>
      <c r="T1645" t="s">
        <v>524</v>
      </c>
      <c r="U1645" t="s">
        <v>659</v>
      </c>
      <c r="V1645" t="s">
        <v>2019</v>
      </c>
      <c r="W1645" t="s">
        <v>659</v>
      </c>
      <c r="X1645" t="s">
        <v>2019</v>
      </c>
      <c r="Y1645" t="s">
        <v>659</v>
      </c>
      <c r="Z1645" t="s">
        <v>2019</v>
      </c>
      <c r="AA1645" t="s">
        <v>659</v>
      </c>
      <c r="AB1645" t="s">
        <v>2019</v>
      </c>
      <c r="AC1645" t="s">
        <v>659</v>
      </c>
      <c r="AD1645" t="s">
        <v>2019</v>
      </c>
      <c r="AE1645" t="s">
        <v>659</v>
      </c>
      <c r="AF1645" t="s">
        <v>2019</v>
      </c>
      <c r="AG1645" t="s">
        <v>659</v>
      </c>
      <c r="AH1645" t="s">
        <v>2019</v>
      </c>
      <c r="AI1645" t="s">
        <v>659</v>
      </c>
      <c r="AJ1645" t="s">
        <v>2019</v>
      </c>
      <c r="AK1645" t="s">
        <v>659</v>
      </c>
      <c r="AL1645" t="s">
        <v>2019</v>
      </c>
      <c r="AM1645" t="s">
        <v>712</v>
      </c>
      <c r="AN1645" t="s">
        <v>524</v>
      </c>
      <c r="AO1645" t="s">
        <v>712</v>
      </c>
      <c r="AP1645" t="s">
        <v>524</v>
      </c>
      <c r="AQ1645" t="s">
        <v>712</v>
      </c>
      <c r="AR1645" t="s">
        <v>524</v>
      </c>
      <c r="AS1645" t="s">
        <v>712</v>
      </c>
      <c r="AT1645" t="s">
        <v>524</v>
      </c>
      <c r="AU1645" t="s">
        <v>659</v>
      </c>
      <c r="AV1645" t="s">
        <v>2019</v>
      </c>
      <c r="AW1645">
        <v>2</v>
      </c>
      <c r="AX1645" t="s">
        <v>659</v>
      </c>
      <c r="AY1645" t="s">
        <v>1246</v>
      </c>
      <c r="AZ1645" t="s">
        <v>1246</v>
      </c>
      <c r="BA1645" t="s">
        <v>1246</v>
      </c>
      <c r="BB1645" t="s">
        <v>1248</v>
      </c>
      <c r="BE1645" t="s">
        <v>659</v>
      </c>
      <c r="BG1645" t="s">
        <v>1254</v>
      </c>
      <c r="BH1645" t="s">
        <v>1257</v>
      </c>
      <c r="BI1645" t="s">
        <v>1259</v>
      </c>
      <c r="BJ1645" t="s">
        <v>1267</v>
      </c>
      <c r="BL1645"/>
      <c r="BM1645" t="s">
        <v>2935</v>
      </c>
    </row>
    <row r="1646" spans="2:65" x14ac:dyDescent="0.3">
      <c r="B1646" t="s">
        <v>447</v>
      </c>
      <c r="C1646" t="s">
        <v>64</v>
      </c>
      <c r="D1646" t="s">
        <v>2934</v>
      </c>
      <c r="E1646" t="s">
        <v>2810</v>
      </c>
      <c r="F1646" t="s">
        <v>1020</v>
      </c>
      <c r="G1646" t="s">
        <v>128</v>
      </c>
      <c r="H1646" t="s">
        <v>1020</v>
      </c>
      <c r="K1646" s="3">
        <v>44652</v>
      </c>
      <c r="L1646">
        <v>2</v>
      </c>
      <c r="M1646" t="s">
        <v>712</v>
      </c>
      <c r="N1646" t="s">
        <v>659</v>
      </c>
      <c r="O1646" t="s">
        <v>524</v>
      </c>
      <c r="P1646" cm="1">
        <f t="array" ref="P1646">_xlfn.SWITCH(O1646,"Excellent",5,"Above Average", 4,"Average",3,"Below Average",2,"Extremely Poor",1)</f>
        <v>5</v>
      </c>
      <c r="Q1646" t="s">
        <v>659</v>
      </c>
      <c r="R1646" t="s">
        <v>2019</v>
      </c>
      <c r="S1646" t="s">
        <v>712</v>
      </c>
      <c r="T1646" t="s">
        <v>1242</v>
      </c>
      <c r="U1646" t="s">
        <v>712</v>
      </c>
      <c r="V1646" t="s">
        <v>1242</v>
      </c>
      <c r="W1646" t="s">
        <v>712</v>
      </c>
      <c r="X1646" t="s">
        <v>1242</v>
      </c>
      <c r="Y1646" t="s">
        <v>659</v>
      </c>
      <c r="Z1646" t="s">
        <v>2019</v>
      </c>
      <c r="AA1646" t="s">
        <v>712</v>
      </c>
      <c r="AB1646" t="s">
        <v>1244</v>
      </c>
      <c r="AC1646" t="s">
        <v>712</v>
      </c>
      <c r="AD1646" t="s">
        <v>1244</v>
      </c>
      <c r="AE1646" t="s">
        <v>712</v>
      </c>
      <c r="AF1646" t="s">
        <v>1244</v>
      </c>
      <c r="AG1646" t="s">
        <v>659</v>
      </c>
      <c r="AH1646" t="s">
        <v>2019</v>
      </c>
      <c r="AI1646" t="s">
        <v>659</v>
      </c>
      <c r="AJ1646" t="s">
        <v>2019</v>
      </c>
      <c r="AK1646" t="s">
        <v>659</v>
      </c>
      <c r="AL1646" t="s">
        <v>2019</v>
      </c>
      <c r="AM1646" t="s">
        <v>659</v>
      </c>
      <c r="AN1646" t="s">
        <v>2019</v>
      </c>
      <c r="AO1646" t="s">
        <v>712</v>
      </c>
      <c r="AP1646" t="s">
        <v>1244</v>
      </c>
      <c r="AQ1646" t="s">
        <v>659</v>
      </c>
      <c r="AR1646" t="s">
        <v>2019</v>
      </c>
      <c r="AS1646" t="s">
        <v>659</v>
      </c>
      <c r="AT1646" t="s">
        <v>2019</v>
      </c>
      <c r="AU1646" t="s">
        <v>659</v>
      </c>
      <c r="AV1646" t="s">
        <v>2019</v>
      </c>
      <c r="AW1646">
        <v>1</v>
      </c>
      <c r="AX1646" t="s">
        <v>712</v>
      </c>
      <c r="AY1646" t="s">
        <v>3291</v>
      </c>
      <c r="AZ1646" t="s">
        <v>3291</v>
      </c>
      <c r="BA1646" t="s">
        <v>3291</v>
      </c>
      <c r="BB1646" t="s">
        <v>1250</v>
      </c>
      <c r="BE1646" t="s">
        <v>659</v>
      </c>
      <c r="BG1646" t="s">
        <v>1253</v>
      </c>
      <c r="BH1646" t="s">
        <v>1257</v>
      </c>
      <c r="BI1646" t="s">
        <v>1263</v>
      </c>
      <c r="BJ1646" t="s">
        <v>1266</v>
      </c>
      <c r="BL1646"/>
      <c r="BM1646" t="s">
        <v>2935</v>
      </c>
    </row>
    <row r="1647" spans="2:65" x14ac:dyDescent="0.3">
      <c r="B1647" t="s">
        <v>2992</v>
      </c>
      <c r="C1647" t="s">
        <v>64</v>
      </c>
      <c r="D1647" t="s">
        <v>3007</v>
      </c>
      <c r="E1647" t="s">
        <v>1079</v>
      </c>
      <c r="F1647" t="s">
        <v>3113</v>
      </c>
      <c r="G1647" t="s">
        <v>194</v>
      </c>
      <c r="H1647" t="s">
        <v>3113</v>
      </c>
      <c r="K1647" s="3">
        <v>44652</v>
      </c>
      <c r="L1647">
        <v>1</v>
      </c>
      <c r="M1647" t="s">
        <v>712</v>
      </c>
      <c r="N1647" t="s">
        <v>712</v>
      </c>
      <c r="O1647" t="s">
        <v>524</v>
      </c>
      <c r="P1647" cm="1">
        <f t="array" ref="P1647">_xlfn.SWITCH(O1647,"Excellent",5,"Above Average", 4,"Average",3,"Below Average",2,"Extremely Poor",1)</f>
        <v>5</v>
      </c>
      <c r="Q1647" t="s">
        <v>712</v>
      </c>
      <c r="R1647" t="s">
        <v>712</v>
      </c>
      <c r="S1647" t="s">
        <v>659</v>
      </c>
      <c r="T1647" t="s">
        <v>2019</v>
      </c>
      <c r="U1647" t="s">
        <v>659</v>
      </c>
      <c r="V1647" t="s">
        <v>2019</v>
      </c>
      <c r="W1647" t="s">
        <v>659</v>
      </c>
      <c r="X1647" t="s">
        <v>2019</v>
      </c>
      <c r="Y1647" t="s">
        <v>659</v>
      </c>
      <c r="Z1647" t="s">
        <v>2019</v>
      </c>
      <c r="AA1647" t="s">
        <v>712</v>
      </c>
      <c r="AB1647" t="s">
        <v>524</v>
      </c>
      <c r="AC1647" t="s">
        <v>659</v>
      </c>
      <c r="AD1647" t="s">
        <v>2019</v>
      </c>
      <c r="AE1647" t="s">
        <v>712</v>
      </c>
      <c r="AF1647" t="s">
        <v>524</v>
      </c>
      <c r="AG1647" t="s">
        <v>659</v>
      </c>
      <c r="AH1647" t="s">
        <v>2019</v>
      </c>
      <c r="AI1647" t="s">
        <v>659</v>
      </c>
      <c r="AJ1647" t="s">
        <v>2019</v>
      </c>
      <c r="AK1647" t="s">
        <v>659</v>
      </c>
      <c r="AL1647" t="s">
        <v>2019</v>
      </c>
      <c r="AM1647" t="s">
        <v>712</v>
      </c>
      <c r="AN1647" t="s">
        <v>524</v>
      </c>
      <c r="AO1647" t="s">
        <v>712</v>
      </c>
      <c r="AP1647" t="s">
        <v>524</v>
      </c>
      <c r="AQ1647" t="s">
        <v>712</v>
      </c>
      <c r="AR1647" t="s">
        <v>524</v>
      </c>
      <c r="AS1647" t="s">
        <v>659</v>
      </c>
      <c r="AT1647" t="s">
        <v>2019</v>
      </c>
      <c r="AU1647" t="s">
        <v>659</v>
      </c>
      <c r="AV1647" t="s">
        <v>2019</v>
      </c>
      <c r="AW1647">
        <v>1</v>
      </c>
      <c r="AX1647" t="s">
        <v>712</v>
      </c>
      <c r="AY1647" t="s">
        <v>1246</v>
      </c>
      <c r="AZ1647" t="s">
        <v>1246</v>
      </c>
      <c r="BA1647" t="s">
        <v>1246</v>
      </c>
      <c r="BB1647" t="s">
        <v>1251</v>
      </c>
      <c r="BE1647" t="s">
        <v>659</v>
      </c>
      <c r="BG1647" t="s">
        <v>1254</v>
      </c>
      <c r="BH1647" t="s">
        <v>1256</v>
      </c>
      <c r="BI1647" t="s">
        <v>1259</v>
      </c>
      <c r="BJ1647" t="s">
        <v>1266</v>
      </c>
      <c r="BL1647"/>
      <c r="BM1647" t="s">
        <v>2935</v>
      </c>
    </row>
    <row r="1648" spans="2:65" x14ac:dyDescent="0.3">
      <c r="B1648" t="s">
        <v>502</v>
      </c>
      <c r="C1648" t="s">
        <v>64</v>
      </c>
      <c r="D1648" t="s">
        <v>3022</v>
      </c>
      <c r="E1648" t="s">
        <v>1080</v>
      </c>
      <c r="F1648" t="s">
        <v>148</v>
      </c>
      <c r="G1648" t="s">
        <v>76</v>
      </c>
      <c r="H1648" t="s">
        <v>148</v>
      </c>
      <c r="K1648" s="3">
        <v>44652</v>
      </c>
      <c r="L1648">
        <v>2</v>
      </c>
      <c r="M1648" t="s">
        <v>712</v>
      </c>
      <c r="N1648" t="s">
        <v>712</v>
      </c>
      <c r="O1648" t="s">
        <v>524</v>
      </c>
      <c r="P1648" cm="1">
        <f t="array" ref="P1648">_xlfn.SWITCH(O1648,"Excellent",5,"Above Average", 4,"Average",3,"Below Average",2,"Extremely Poor",1)</f>
        <v>5</v>
      </c>
      <c r="Q1648" t="s">
        <v>712</v>
      </c>
      <c r="R1648" t="s">
        <v>712</v>
      </c>
      <c r="S1648" t="s">
        <v>712</v>
      </c>
      <c r="T1648" t="s">
        <v>524</v>
      </c>
      <c r="U1648" t="s">
        <v>659</v>
      </c>
      <c r="V1648" t="s">
        <v>2019</v>
      </c>
      <c r="W1648" t="s">
        <v>659</v>
      </c>
      <c r="X1648" t="s">
        <v>2019</v>
      </c>
      <c r="Y1648" t="s">
        <v>659</v>
      </c>
      <c r="Z1648" t="s">
        <v>2019</v>
      </c>
      <c r="AA1648" t="s">
        <v>659</v>
      </c>
      <c r="AB1648" t="s">
        <v>2019</v>
      </c>
      <c r="AC1648" t="s">
        <v>712</v>
      </c>
      <c r="AD1648" t="s">
        <v>524</v>
      </c>
      <c r="AE1648" t="s">
        <v>659</v>
      </c>
      <c r="AF1648" t="s">
        <v>2019</v>
      </c>
      <c r="AG1648" t="s">
        <v>659</v>
      </c>
      <c r="AH1648" t="s">
        <v>2019</v>
      </c>
      <c r="AI1648" t="s">
        <v>659</v>
      </c>
      <c r="AJ1648" t="s">
        <v>2019</v>
      </c>
      <c r="AK1648" t="s">
        <v>659</v>
      </c>
      <c r="AL1648" t="s">
        <v>2019</v>
      </c>
      <c r="AM1648" t="s">
        <v>712</v>
      </c>
      <c r="AN1648" t="s">
        <v>524</v>
      </c>
      <c r="AO1648" t="s">
        <v>659</v>
      </c>
      <c r="AP1648" t="s">
        <v>2019</v>
      </c>
      <c r="AQ1648" t="s">
        <v>712</v>
      </c>
      <c r="AR1648" t="s">
        <v>524</v>
      </c>
      <c r="AS1648" t="s">
        <v>659</v>
      </c>
      <c r="AT1648" t="s">
        <v>2019</v>
      </c>
      <c r="AU1648" t="s">
        <v>659</v>
      </c>
      <c r="AV1648" t="s">
        <v>2019</v>
      </c>
      <c r="AW1648">
        <v>2</v>
      </c>
      <c r="AX1648" t="s">
        <v>659</v>
      </c>
      <c r="AY1648" t="s">
        <v>1246</v>
      </c>
      <c r="AZ1648" t="s">
        <v>1246</v>
      </c>
      <c r="BA1648" t="s">
        <v>1246</v>
      </c>
      <c r="BB1648" t="s">
        <v>1248</v>
      </c>
      <c r="BE1648" t="s">
        <v>659</v>
      </c>
      <c r="BG1648" t="s">
        <v>1253</v>
      </c>
      <c r="BH1648" t="s">
        <v>1257</v>
      </c>
      <c r="BI1648" t="s">
        <v>1259</v>
      </c>
      <c r="BJ1648" t="s">
        <v>1267</v>
      </c>
      <c r="BL1648"/>
      <c r="BM1648" t="s">
        <v>2935</v>
      </c>
    </row>
    <row r="1649" spans="2:65" x14ac:dyDescent="0.3">
      <c r="B1649" t="s">
        <v>403</v>
      </c>
      <c r="C1649" t="s">
        <v>64</v>
      </c>
      <c r="D1649" t="s">
        <v>3000</v>
      </c>
      <c r="E1649" t="s">
        <v>236</v>
      </c>
      <c r="F1649" t="s">
        <v>2049</v>
      </c>
      <c r="G1649" t="s">
        <v>174</v>
      </c>
      <c r="H1649" t="s">
        <v>2049</v>
      </c>
      <c r="K1649" s="3">
        <v>44652</v>
      </c>
      <c r="L1649">
        <v>1</v>
      </c>
      <c r="M1649" t="s">
        <v>712</v>
      </c>
      <c r="N1649" t="s">
        <v>659</v>
      </c>
      <c r="O1649" t="s">
        <v>524</v>
      </c>
      <c r="P1649" cm="1">
        <f t="array" ref="P1649">_xlfn.SWITCH(O1649,"Excellent",5,"Above Average", 4,"Average",3,"Below Average",2,"Extremely Poor",1)</f>
        <v>5</v>
      </c>
      <c r="Q1649" t="s">
        <v>659</v>
      </c>
      <c r="R1649" t="s">
        <v>2019</v>
      </c>
      <c r="S1649" t="s">
        <v>712</v>
      </c>
      <c r="T1649" t="s">
        <v>1242</v>
      </c>
      <c r="U1649" t="s">
        <v>712</v>
      </c>
      <c r="V1649" t="s">
        <v>1243</v>
      </c>
      <c r="W1649" t="s">
        <v>712</v>
      </c>
      <c r="X1649" t="s">
        <v>1243</v>
      </c>
      <c r="Y1649" t="s">
        <v>659</v>
      </c>
      <c r="Z1649" t="s">
        <v>2019</v>
      </c>
      <c r="AA1649" t="s">
        <v>659</v>
      </c>
      <c r="AB1649" t="s">
        <v>2019</v>
      </c>
      <c r="AC1649" t="s">
        <v>659</v>
      </c>
      <c r="AD1649" t="s">
        <v>2019</v>
      </c>
      <c r="AE1649" t="s">
        <v>659</v>
      </c>
      <c r="AF1649" t="s">
        <v>2019</v>
      </c>
      <c r="AG1649" t="s">
        <v>659</v>
      </c>
      <c r="AH1649" t="s">
        <v>2019</v>
      </c>
      <c r="AI1649" t="s">
        <v>659</v>
      </c>
      <c r="AJ1649" t="s">
        <v>2019</v>
      </c>
      <c r="AK1649" t="s">
        <v>712</v>
      </c>
      <c r="AL1649" t="s">
        <v>1242</v>
      </c>
      <c r="AM1649" t="s">
        <v>712</v>
      </c>
      <c r="AN1649" t="s">
        <v>524</v>
      </c>
      <c r="AO1649" t="s">
        <v>659</v>
      </c>
      <c r="AP1649" t="s">
        <v>2019</v>
      </c>
      <c r="AQ1649" t="s">
        <v>659</v>
      </c>
      <c r="AR1649" t="s">
        <v>2019</v>
      </c>
      <c r="AS1649" t="s">
        <v>712</v>
      </c>
      <c r="AT1649" t="s">
        <v>1243</v>
      </c>
      <c r="AU1649" t="s">
        <v>712</v>
      </c>
      <c r="AV1649" t="s">
        <v>524</v>
      </c>
      <c r="AW1649">
        <v>0</v>
      </c>
      <c r="AX1649" t="s">
        <v>712</v>
      </c>
      <c r="AY1649" t="s">
        <v>119</v>
      </c>
      <c r="AZ1649" t="s">
        <v>119</v>
      </c>
      <c r="BA1649" t="s">
        <v>3291</v>
      </c>
      <c r="BB1649" t="s">
        <v>1250</v>
      </c>
      <c r="BE1649" t="s">
        <v>659</v>
      </c>
      <c r="BG1649" t="s">
        <v>1254</v>
      </c>
      <c r="BH1649" t="s">
        <v>1257</v>
      </c>
      <c r="BI1649" t="s">
        <v>1259</v>
      </c>
      <c r="BJ1649" t="s">
        <v>1266</v>
      </c>
      <c r="BL1649"/>
      <c r="BM1649" t="s">
        <v>2935</v>
      </c>
    </row>
    <row r="1650" spans="2:65" x14ac:dyDescent="0.3">
      <c r="B1650" t="s">
        <v>456</v>
      </c>
      <c r="C1650" t="s">
        <v>64</v>
      </c>
      <c r="D1650" t="s">
        <v>3028</v>
      </c>
      <c r="E1650" t="s">
        <v>434</v>
      </c>
      <c r="F1650" t="s">
        <v>1081</v>
      </c>
      <c r="G1650" t="s">
        <v>66</v>
      </c>
      <c r="H1650" t="s">
        <v>1081</v>
      </c>
      <c r="K1650" s="3">
        <v>44652</v>
      </c>
      <c r="L1650">
        <v>2</v>
      </c>
      <c r="M1650" t="s">
        <v>712</v>
      </c>
      <c r="N1650" t="s">
        <v>712</v>
      </c>
      <c r="O1650" t="s">
        <v>524</v>
      </c>
      <c r="P1650" cm="1">
        <f t="array" ref="P1650">_xlfn.SWITCH(O1650,"Excellent",5,"Above Average", 4,"Average",3,"Below Average",2,"Extremely Poor",1)</f>
        <v>5</v>
      </c>
      <c r="Q1650" t="s">
        <v>659</v>
      </c>
      <c r="R1650" t="s">
        <v>2019</v>
      </c>
      <c r="S1650" t="s">
        <v>659</v>
      </c>
      <c r="T1650" t="s">
        <v>2019</v>
      </c>
      <c r="U1650" t="s">
        <v>659</v>
      </c>
      <c r="V1650" t="s">
        <v>2019</v>
      </c>
      <c r="W1650" t="s">
        <v>659</v>
      </c>
      <c r="X1650" t="s">
        <v>2019</v>
      </c>
      <c r="Y1650" t="s">
        <v>659</v>
      </c>
      <c r="Z1650" t="s">
        <v>2019</v>
      </c>
      <c r="AA1650" t="s">
        <v>659</v>
      </c>
      <c r="AB1650" t="s">
        <v>2019</v>
      </c>
      <c r="AC1650" t="s">
        <v>659</v>
      </c>
      <c r="AD1650" t="s">
        <v>2019</v>
      </c>
      <c r="AE1650" t="s">
        <v>712</v>
      </c>
      <c r="AF1650" t="s">
        <v>524</v>
      </c>
      <c r="AG1650" t="s">
        <v>659</v>
      </c>
      <c r="AH1650" t="s">
        <v>2019</v>
      </c>
      <c r="AI1650" t="s">
        <v>659</v>
      </c>
      <c r="AJ1650" t="s">
        <v>2019</v>
      </c>
      <c r="AK1650" t="s">
        <v>659</v>
      </c>
      <c r="AL1650" t="s">
        <v>2019</v>
      </c>
      <c r="AM1650" t="s">
        <v>712</v>
      </c>
      <c r="AN1650" t="s">
        <v>524</v>
      </c>
      <c r="AO1650" t="s">
        <v>659</v>
      </c>
      <c r="AP1650" t="s">
        <v>2019</v>
      </c>
      <c r="AQ1650" t="s">
        <v>659</v>
      </c>
      <c r="AR1650" t="s">
        <v>2019</v>
      </c>
      <c r="AS1650" t="s">
        <v>659</v>
      </c>
      <c r="AT1650" t="s">
        <v>2019</v>
      </c>
      <c r="AU1650" t="s">
        <v>659</v>
      </c>
      <c r="AV1650" t="s">
        <v>2019</v>
      </c>
      <c r="AW1650">
        <v>0</v>
      </c>
      <c r="AX1650" t="s">
        <v>659</v>
      </c>
      <c r="AY1650" t="s">
        <v>1246</v>
      </c>
      <c r="AZ1650" t="s">
        <v>1246</v>
      </c>
      <c r="BA1650" t="s">
        <v>1246</v>
      </c>
      <c r="BB1650" t="s">
        <v>1248</v>
      </c>
      <c r="BE1650" t="s">
        <v>659</v>
      </c>
      <c r="BG1650" t="s">
        <v>1254</v>
      </c>
      <c r="BH1650" t="s">
        <v>1257</v>
      </c>
      <c r="BI1650" t="s">
        <v>1259</v>
      </c>
      <c r="BJ1650" t="s">
        <v>1266</v>
      </c>
      <c r="BL1650"/>
      <c r="BM1650" t="s">
        <v>2935</v>
      </c>
    </row>
    <row r="1651" spans="2:65" x14ac:dyDescent="0.3">
      <c r="B1651" t="s">
        <v>319</v>
      </c>
      <c r="C1651" t="s">
        <v>64</v>
      </c>
      <c r="D1651" t="s">
        <v>3028</v>
      </c>
      <c r="E1651" t="s">
        <v>1082</v>
      </c>
      <c r="F1651" t="s">
        <v>948</v>
      </c>
      <c r="G1651" t="s">
        <v>76</v>
      </c>
      <c r="H1651" t="s">
        <v>948</v>
      </c>
      <c r="K1651" s="3">
        <v>44652</v>
      </c>
      <c r="L1651">
        <v>2</v>
      </c>
      <c r="M1651" t="s">
        <v>659</v>
      </c>
      <c r="N1651" t="s">
        <v>2019</v>
      </c>
      <c r="O1651" t="s">
        <v>2640</v>
      </c>
      <c r="P1651" cm="1">
        <f t="array" ref="P1651">_xlfn.SWITCH(O1651,"Excellent",5,"Above Average", 4,"Average",3,"Below Average",2,"Extremely Poor",1)</f>
        <v>4</v>
      </c>
      <c r="Q1651" t="s">
        <v>712</v>
      </c>
      <c r="R1651" t="s">
        <v>712</v>
      </c>
      <c r="S1651" t="s">
        <v>659</v>
      </c>
      <c r="T1651" t="s">
        <v>2019</v>
      </c>
      <c r="U1651" t="s">
        <v>712</v>
      </c>
      <c r="V1651" t="s">
        <v>1242</v>
      </c>
      <c r="W1651" t="s">
        <v>712</v>
      </c>
      <c r="X1651" t="s">
        <v>1242</v>
      </c>
      <c r="Y1651" t="s">
        <v>712</v>
      </c>
      <c r="Z1651" t="s">
        <v>2640</v>
      </c>
      <c r="AA1651" t="s">
        <v>712</v>
      </c>
      <c r="AB1651" t="s">
        <v>2640</v>
      </c>
      <c r="AC1651" t="s">
        <v>659</v>
      </c>
      <c r="AD1651" t="s">
        <v>2019</v>
      </c>
      <c r="AE1651" t="s">
        <v>712</v>
      </c>
      <c r="AF1651" t="s">
        <v>2640</v>
      </c>
      <c r="AG1651" t="s">
        <v>659</v>
      </c>
      <c r="AH1651" t="s">
        <v>2019</v>
      </c>
      <c r="AI1651" t="s">
        <v>659</v>
      </c>
      <c r="AJ1651" t="s">
        <v>2019</v>
      </c>
      <c r="AK1651" t="s">
        <v>659</v>
      </c>
      <c r="AL1651" t="s">
        <v>2019</v>
      </c>
      <c r="AM1651" t="s">
        <v>712</v>
      </c>
      <c r="AN1651" t="s">
        <v>2640</v>
      </c>
      <c r="AO1651" t="s">
        <v>659</v>
      </c>
      <c r="AP1651" t="s">
        <v>2019</v>
      </c>
      <c r="AQ1651" t="s">
        <v>659</v>
      </c>
      <c r="AR1651" t="s">
        <v>2019</v>
      </c>
      <c r="AS1651" t="s">
        <v>659</v>
      </c>
      <c r="AT1651" t="s">
        <v>2019</v>
      </c>
      <c r="AU1651" t="s">
        <v>659</v>
      </c>
      <c r="AV1651" t="s">
        <v>2019</v>
      </c>
      <c r="AW1651">
        <v>0</v>
      </c>
      <c r="AX1651" t="s">
        <v>712</v>
      </c>
      <c r="AY1651" t="s">
        <v>1246</v>
      </c>
      <c r="AZ1651" t="s">
        <v>1246</v>
      </c>
      <c r="BA1651" t="s">
        <v>1246</v>
      </c>
      <c r="BB1651" t="s">
        <v>1248</v>
      </c>
      <c r="BE1651" t="s">
        <v>659</v>
      </c>
      <c r="BG1651" t="s">
        <v>1254</v>
      </c>
      <c r="BH1651" t="s">
        <v>1257</v>
      </c>
      <c r="BI1651" t="s">
        <v>1259</v>
      </c>
      <c r="BJ1651" t="s">
        <v>1266</v>
      </c>
      <c r="BL1651"/>
      <c r="BM1651" t="s">
        <v>2935</v>
      </c>
    </row>
    <row r="1652" spans="2:65" x14ac:dyDescent="0.3">
      <c r="B1652" t="s">
        <v>158</v>
      </c>
      <c r="C1652" t="s">
        <v>64</v>
      </c>
      <c r="D1652" t="s">
        <v>3025</v>
      </c>
      <c r="E1652" t="s">
        <v>253</v>
      </c>
      <c r="F1652" t="s">
        <v>723</v>
      </c>
      <c r="G1652" t="s">
        <v>128</v>
      </c>
      <c r="H1652" t="s">
        <v>723</v>
      </c>
      <c r="K1652" s="3">
        <v>44652</v>
      </c>
      <c r="L1652">
        <v>1</v>
      </c>
      <c r="M1652" t="s">
        <v>659</v>
      </c>
      <c r="N1652" t="s">
        <v>2019</v>
      </c>
      <c r="O1652" t="s">
        <v>1242</v>
      </c>
      <c r="P1652" cm="1">
        <f t="array" ref="P1652">_xlfn.SWITCH(O1652,"Excellent",5,"Above Average", 4,"Average",3,"Below Average",2,"Extremely Poor",1)</f>
        <v>3</v>
      </c>
      <c r="Q1652" t="s">
        <v>659</v>
      </c>
      <c r="R1652" t="s">
        <v>2019</v>
      </c>
      <c r="S1652" t="s">
        <v>712</v>
      </c>
      <c r="T1652" t="s">
        <v>1242</v>
      </c>
      <c r="U1652" t="s">
        <v>712</v>
      </c>
      <c r="V1652" t="s">
        <v>1241</v>
      </c>
      <c r="W1652" t="s">
        <v>712</v>
      </c>
      <c r="X1652" t="s">
        <v>524</v>
      </c>
      <c r="Y1652" t="s">
        <v>659</v>
      </c>
      <c r="Z1652" t="s">
        <v>2019</v>
      </c>
      <c r="AA1652" t="s">
        <v>659</v>
      </c>
      <c r="AB1652" t="s">
        <v>2019</v>
      </c>
      <c r="AC1652" t="s">
        <v>712</v>
      </c>
      <c r="AD1652" t="s">
        <v>1243</v>
      </c>
      <c r="AE1652" t="s">
        <v>659</v>
      </c>
      <c r="AF1652" t="s">
        <v>2019</v>
      </c>
      <c r="AG1652" t="s">
        <v>659</v>
      </c>
      <c r="AH1652" t="s">
        <v>2019</v>
      </c>
      <c r="AI1652" t="s">
        <v>659</v>
      </c>
      <c r="AJ1652" t="s">
        <v>2019</v>
      </c>
      <c r="AK1652" t="s">
        <v>712</v>
      </c>
      <c r="AL1652" t="s">
        <v>524</v>
      </c>
      <c r="AM1652" t="s">
        <v>712</v>
      </c>
      <c r="AN1652" t="s">
        <v>1243</v>
      </c>
      <c r="AO1652" t="s">
        <v>712</v>
      </c>
      <c r="AP1652" t="s">
        <v>1244</v>
      </c>
      <c r="AQ1652" t="s">
        <v>712</v>
      </c>
      <c r="AR1652" t="s">
        <v>524</v>
      </c>
      <c r="AS1652" t="s">
        <v>712</v>
      </c>
      <c r="AT1652" t="s">
        <v>524</v>
      </c>
      <c r="AU1652" t="s">
        <v>659</v>
      </c>
      <c r="AV1652" t="s">
        <v>2019</v>
      </c>
      <c r="AW1652">
        <v>1</v>
      </c>
      <c r="AX1652" t="s">
        <v>659</v>
      </c>
      <c r="AY1652" t="s">
        <v>119</v>
      </c>
      <c r="AZ1652" t="s">
        <v>119</v>
      </c>
      <c r="BA1652" t="s">
        <v>3291</v>
      </c>
      <c r="BB1652" t="s">
        <v>1248</v>
      </c>
      <c r="BE1652" t="s">
        <v>659</v>
      </c>
      <c r="BG1652" t="s">
        <v>1256</v>
      </c>
      <c r="BH1652" t="s">
        <v>1256</v>
      </c>
      <c r="BI1652" t="s">
        <v>1259</v>
      </c>
      <c r="BJ1652" t="s">
        <v>1266</v>
      </c>
      <c r="BL1652"/>
      <c r="BM1652" t="s">
        <v>2935</v>
      </c>
    </row>
    <row r="1653" spans="2:65" x14ac:dyDescent="0.3">
      <c r="B1653" t="s">
        <v>355</v>
      </c>
      <c r="C1653" t="s">
        <v>64</v>
      </c>
      <c r="D1653" t="s">
        <v>2996</v>
      </c>
      <c r="E1653" t="s">
        <v>2501</v>
      </c>
      <c r="F1653" t="s">
        <v>844</v>
      </c>
      <c r="G1653" t="s">
        <v>113</v>
      </c>
      <c r="H1653" t="s">
        <v>844</v>
      </c>
      <c r="K1653" s="3">
        <v>44652</v>
      </c>
      <c r="L1653">
        <v>1</v>
      </c>
      <c r="M1653" t="s">
        <v>659</v>
      </c>
      <c r="N1653" t="s">
        <v>2019</v>
      </c>
      <c r="O1653" t="s">
        <v>1241</v>
      </c>
      <c r="P1653" cm="1">
        <f t="array" ref="P1653">_xlfn.SWITCH(O1653,"Excellent",5,"Above Average", 4,"Average",3,"Below Average",2,"Extremely Poor",1)</f>
        <v>2</v>
      </c>
      <c r="Q1653" t="s">
        <v>712</v>
      </c>
      <c r="R1653" t="s">
        <v>712</v>
      </c>
      <c r="S1653" t="s">
        <v>659</v>
      </c>
      <c r="T1653" t="s">
        <v>2019</v>
      </c>
      <c r="U1653" t="s">
        <v>712</v>
      </c>
      <c r="V1653" t="s">
        <v>1242</v>
      </c>
      <c r="W1653" t="s">
        <v>659</v>
      </c>
      <c r="X1653" t="s">
        <v>2019</v>
      </c>
      <c r="Y1653" t="s">
        <v>659</v>
      </c>
      <c r="Z1653" t="s">
        <v>2019</v>
      </c>
      <c r="AA1653" t="s">
        <v>659</v>
      </c>
      <c r="AB1653" t="s">
        <v>2019</v>
      </c>
      <c r="AC1653" t="s">
        <v>659</v>
      </c>
      <c r="AD1653" t="s">
        <v>2019</v>
      </c>
      <c r="AE1653" t="s">
        <v>712</v>
      </c>
      <c r="AF1653" t="s">
        <v>1240</v>
      </c>
      <c r="AG1653" t="s">
        <v>659</v>
      </c>
      <c r="AH1653" t="s">
        <v>2019</v>
      </c>
      <c r="AI1653" t="s">
        <v>659</v>
      </c>
      <c r="AJ1653" t="s">
        <v>2019</v>
      </c>
      <c r="AK1653" t="s">
        <v>659</v>
      </c>
      <c r="AL1653" t="s">
        <v>2019</v>
      </c>
      <c r="AM1653" t="s">
        <v>659</v>
      </c>
      <c r="AN1653" t="s">
        <v>2019</v>
      </c>
      <c r="AO1653" t="s">
        <v>659</v>
      </c>
      <c r="AP1653" t="s">
        <v>2019</v>
      </c>
      <c r="AQ1653" t="s">
        <v>659</v>
      </c>
      <c r="AR1653" t="s">
        <v>2019</v>
      </c>
      <c r="AS1653" t="s">
        <v>659</v>
      </c>
      <c r="AT1653" t="s">
        <v>2019</v>
      </c>
      <c r="AU1653" t="s">
        <v>712</v>
      </c>
      <c r="AV1653" t="s">
        <v>1240</v>
      </c>
      <c r="AW1653">
        <v>1</v>
      </c>
      <c r="AX1653" t="s">
        <v>712</v>
      </c>
      <c r="AY1653" t="s">
        <v>1246</v>
      </c>
      <c r="AZ1653" t="s">
        <v>1246</v>
      </c>
      <c r="BA1653" t="s">
        <v>1246</v>
      </c>
      <c r="BB1653" t="s">
        <v>1248</v>
      </c>
      <c r="BE1653" t="s">
        <v>712</v>
      </c>
      <c r="BG1653" t="s">
        <v>1254</v>
      </c>
      <c r="BH1653" t="s">
        <v>1257</v>
      </c>
      <c r="BI1653" t="s">
        <v>1259</v>
      </c>
      <c r="BJ1653" t="s">
        <v>1266</v>
      </c>
      <c r="BL1653"/>
      <c r="BM1653" t="s">
        <v>2935</v>
      </c>
    </row>
    <row r="1654" spans="2:65" x14ac:dyDescent="0.3">
      <c r="B1654" t="s">
        <v>449</v>
      </c>
      <c r="C1654" t="s">
        <v>64</v>
      </c>
      <c r="D1654" t="s">
        <v>2995</v>
      </c>
      <c r="E1654" t="s">
        <v>1083</v>
      </c>
      <c r="F1654" t="s">
        <v>1084</v>
      </c>
      <c r="G1654" t="s">
        <v>113</v>
      </c>
      <c r="H1654" t="s">
        <v>1084</v>
      </c>
      <c r="K1654" s="3">
        <v>44652</v>
      </c>
      <c r="L1654">
        <v>1</v>
      </c>
      <c r="M1654" t="s">
        <v>659</v>
      </c>
      <c r="N1654" t="s">
        <v>2019</v>
      </c>
      <c r="O1654" t="s">
        <v>1242</v>
      </c>
      <c r="P1654" cm="1">
        <f t="array" ref="P1654">_xlfn.SWITCH(O1654,"Excellent",5,"Above Average", 4,"Average",3,"Below Average",2,"Extremely Poor",1)</f>
        <v>3</v>
      </c>
      <c r="Q1654" t="s">
        <v>659</v>
      </c>
      <c r="R1654" t="s">
        <v>2019</v>
      </c>
      <c r="S1654" t="s">
        <v>659</v>
      </c>
      <c r="T1654" t="s">
        <v>2019</v>
      </c>
      <c r="U1654" t="s">
        <v>659</v>
      </c>
      <c r="V1654" t="s">
        <v>2019</v>
      </c>
      <c r="W1654" t="s">
        <v>659</v>
      </c>
      <c r="X1654" t="s">
        <v>2019</v>
      </c>
      <c r="Y1654" t="s">
        <v>712</v>
      </c>
      <c r="Z1654" t="s">
        <v>1244</v>
      </c>
      <c r="AA1654" t="s">
        <v>712</v>
      </c>
      <c r="AB1654" t="s">
        <v>1244</v>
      </c>
      <c r="AC1654" t="s">
        <v>659</v>
      </c>
      <c r="AD1654" t="s">
        <v>2019</v>
      </c>
      <c r="AE1654" t="s">
        <v>712</v>
      </c>
      <c r="AF1654" t="s">
        <v>1244</v>
      </c>
      <c r="AG1654" t="s">
        <v>712</v>
      </c>
      <c r="AH1654" t="s">
        <v>1244</v>
      </c>
      <c r="AI1654" t="s">
        <v>659</v>
      </c>
      <c r="AJ1654" t="s">
        <v>2019</v>
      </c>
      <c r="AK1654" t="s">
        <v>712</v>
      </c>
      <c r="AL1654" t="s">
        <v>1244</v>
      </c>
      <c r="AM1654" t="s">
        <v>712</v>
      </c>
      <c r="AN1654" t="s">
        <v>1244</v>
      </c>
      <c r="AO1654" t="s">
        <v>712</v>
      </c>
      <c r="AP1654" t="s">
        <v>1244</v>
      </c>
      <c r="AQ1654" t="s">
        <v>712</v>
      </c>
      <c r="AR1654" t="s">
        <v>1244</v>
      </c>
      <c r="AS1654" t="s">
        <v>712</v>
      </c>
      <c r="AT1654" t="s">
        <v>1244</v>
      </c>
      <c r="AU1654" t="s">
        <v>659</v>
      </c>
      <c r="AV1654" t="s">
        <v>2019</v>
      </c>
      <c r="AW1654">
        <v>0</v>
      </c>
      <c r="AX1654" t="s">
        <v>712</v>
      </c>
      <c r="AY1654" t="s">
        <v>1247</v>
      </c>
      <c r="AZ1654" t="s">
        <v>1247</v>
      </c>
      <c r="BA1654" t="s">
        <v>3291</v>
      </c>
      <c r="BB1654" t="s">
        <v>1250</v>
      </c>
      <c r="BE1654" t="s">
        <v>659</v>
      </c>
      <c r="BG1654" t="s">
        <v>1253</v>
      </c>
      <c r="BH1654" t="s">
        <v>1256</v>
      </c>
      <c r="BI1654" t="s">
        <v>1259</v>
      </c>
      <c r="BJ1654" t="s">
        <v>1266</v>
      </c>
      <c r="BL1654"/>
      <c r="BM1654" t="s">
        <v>2935</v>
      </c>
    </row>
    <row r="1655" spans="2:65" x14ac:dyDescent="0.3">
      <c r="B1655" t="s">
        <v>319</v>
      </c>
      <c r="C1655" t="s">
        <v>64</v>
      </c>
      <c r="D1655" t="s">
        <v>2942</v>
      </c>
      <c r="E1655" t="s">
        <v>881</v>
      </c>
      <c r="F1655" t="s">
        <v>3222</v>
      </c>
      <c r="G1655" t="s">
        <v>943</v>
      </c>
      <c r="H1655" t="s">
        <v>3222</v>
      </c>
      <c r="K1655" s="3">
        <v>44652</v>
      </c>
      <c r="L1655">
        <v>1</v>
      </c>
      <c r="M1655" t="s">
        <v>712</v>
      </c>
      <c r="N1655" t="s">
        <v>712</v>
      </c>
      <c r="O1655" t="s">
        <v>1242</v>
      </c>
      <c r="P1655" cm="1">
        <f t="array" ref="P1655">_xlfn.SWITCH(O1655,"Excellent",5,"Above Average", 4,"Average",3,"Below Average",2,"Extremely Poor",1)</f>
        <v>3</v>
      </c>
      <c r="Q1655" t="s">
        <v>712</v>
      </c>
      <c r="R1655" t="s">
        <v>712</v>
      </c>
      <c r="S1655" t="s">
        <v>712</v>
      </c>
      <c r="T1655" t="s">
        <v>1242</v>
      </c>
      <c r="U1655" t="s">
        <v>712</v>
      </c>
      <c r="V1655" t="s">
        <v>1242</v>
      </c>
      <c r="W1655" t="s">
        <v>712</v>
      </c>
      <c r="X1655" t="s">
        <v>1243</v>
      </c>
      <c r="Y1655" t="s">
        <v>659</v>
      </c>
      <c r="Z1655" t="s">
        <v>2019</v>
      </c>
      <c r="AA1655" t="s">
        <v>712</v>
      </c>
      <c r="AB1655" t="s">
        <v>1242</v>
      </c>
      <c r="AC1655" t="s">
        <v>712</v>
      </c>
      <c r="AD1655" t="s">
        <v>1241</v>
      </c>
      <c r="AE1655" t="s">
        <v>659</v>
      </c>
      <c r="AF1655" t="s">
        <v>2019</v>
      </c>
      <c r="AG1655" t="s">
        <v>712</v>
      </c>
      <c r="AH1655" t="s">
        <v>1244</v>
      </c>
      <c r="AI1655" t="s">
        <v>659</v>
      </c>
      <c r="AJ1655" t="s">
        <v>2019</v>
      </c>
      <c r="AK1655" t="s">
        <v>712</v>
      </c>
      <c r="AL1655" t="s">
        <v>524</v>
      </c>
      <c r="AM1655" t="s">
        <v>712</v>
      </c>
      <c r="AN1655" t="s">
        <v>524</v>
      </c>
      <c r="AO1655" t="s">
        <v>712</v>
      </c>
      <c r="AP1655" t="s">
        <v>1244</v>
      </c>
      <c r="AQ1655" t="s">
        <v>712</v>
      </c>
      <c r="AR1655" t="s">
        <v>524</v>
      </c>
      <c r="AS1655" t="s">
        <v>712</v>
      </c>
      <c r="AT1655" t="s">
        <v>1244</v>
      </c>
      <c r="AU1655" t="s">
        <v>712</v>
      </c>
      <c r="AV1655" t="s">
        <v>1243</v>
      </c>
      <c r="AW1655">
        <v>1</v>
      </c>
      <c r="AX1655" t="s">
        <v>712</v>
      </c>
      <c r="AY1655" t="s">
        <v>1246</v>
      </c>
      <c r="AZ1655" t="s">
        <v>1246</v>
      </c>
      <c r="BA1655" t="s">
        <v>119</v>
      </c>
      <c r="BB1655" t="s">
        <v>1248</v>
      </c>
      <c r="BE1655" t="s">
        <v>659</v>
      </c>
      <c r="BG1655" t="s">
        <v>1254</v>
      </c>
      <c r="BH1655" t="s">
        <v>1257</v>
      </c>
      <c r="BI1655" t="s">
        <v>1259</v>
      </c>
      <c r="BJ1655" t="s">
        <v>1267</v>
      </c>
      <c r="BL1655"/>
      <c r="BM1655" t="s">
        <v>2935</v>
      </c>
    </row>
    <row r="1656" spans="2:65" x14ac:dyDescent="0.3">
      <c r="B1656" t="s">
        <v>439</v>
      </c>
      <c r="C1656" t="s">
        <v>64</v>
      </c>
      <c r="D1656" t="s">
        <v>3101</v>
      </c>
      <c r="E1656" t="s">
        <v>3223</v>
      </c>
      <c r="F1656" t="s">
        <v>711</v>
      </c>
      <c r="G1656" t="s">
        <v>113</v>
      </c>
      <c r="H1656" t="s">
        <v>3224</v>
      </c>
      <c r="K1656" s="3">
        <v>44652</v>
      </c>
      <c r="L1656">
        <v>2</v>
      </c>
      <c r="M1656" t="s">
        <v>712</v>
      </c>
      <c r="N1656" t="s">
        <v>659</v>
      </c>
      <c r="O1656" t="s">
        <v>1242</v>
      </c>
      <c r="P1656" cm="1">
        <f t="array" ref="P1656">_xlfn.SWITCH(O1656,"Excellent",5,"Above Average", 4,"Average",3,"Below Average",2,"Extremely Poor",1)</f>
        <v>3</v>
      </c>
      <c r="Q1656" t="s">
        <v>659</v>
      </c>
      <c r="R1656" t="s">
        <v>2019</v>
      </c>
      <c r="S1656" t="s">
        <v>712</v>
      </c>
      <c r="T1656" t="s">
        <v>1241</v>
      </c>
      <c r="U1656" t="s">
        <v>712</v>
      </c>
      <c r="V1656" t="s">
        <v>1241</v>
      </c>
      <c r="W1656" t="s">
        <v>712</v>
      </c>
      <c r="X1656" t="s">
        <v>1244</v>
      </c>
      <c r="Y1656" t="s">
        <v>712</v>
      </c>
      <c r="Z1656" t="s">
        <v>1242</v>
      </c>
      <c r="AA1656" t="s">
        <v>712</v>
      </c>
      <c r="AB1656" t="s">
        <v>1242</v>
      </c>
      <c r="AC1656" t="s">
        <v>712</v>
      </c>
      <c r="AD1656" t="s">
        <v>1244</v>
      </c>
      <c r="AE1656" t="s">
        <v>712</v>
      </c>
      <c r="AF1656" t="s">
        <v>1241</v>
      </c>
      <c r="AG1656" t="s">
        <v>659</v>
      </c>
      <c r="AH1656" t="s">
        <v>2019</v>
      </c>
      <c r="AI1656" t="s">
        <v>659</v>
      </c>
      <c r="AJ1656" t="s">
        <v>2019</v>
      </c>
      <c r="AK1656" t="s">
        <v>712</v>
      </c>
      <c r="AL1656" t="s">
        <v>1244</v>
      </c>
      <c r="AM1656" t="s">
        <v>659</v>
      </c>
      <c r="AN1656" t="s">
        <v>2019</v>
      </c>
      <c r="AO1656" t="s">
        <v>712</v>
      </c>
      <c r="AP1656" t="s">
        <v>1244</v>
      </c>
      <c r="AQ1656" t="s">
        <v>659</v>
      </c>
      <c r="AR1656" t="s">
        <v>2019</v>
      </c>
      <c r="AS1656" t="s">
        <v>712</v>
      </c>
      <c r="AT1656" t="s">
        <v>1242</v>
      </c>
      <c r="AU1656" t="s">
        <v>712</v>
      </c>
      <c r="AV1656" t="s">
        <v>1244</v>
      </c>
      <c r="AW1656" t="s">
        <v>1245</v>
      </c>
      <c r="AX1656" t="s">
        <v>712</v>
      </c>
      <c r="AY1656" t="s">
        <v>3291</v>
      </c>
      <c r="AZ1656" t="s">
        <v>3291</v>
      </c>
      <c r="BA1656" t="s">
        <v>3291</v>
      </c>
      <c r="BB1656" t="s">
        <v>1251</v>
      </c>
      <c r="BE1656" t="s">
        <v>659</v>
      </c>
      <c r="BG1656" t="s">
        <v>1256</v>
      </c>
      <c r="BH1656" t="s">
        <v>1256</v>
      </c>
      <c r="BI1656" t="s">
        <v>1265</v>
      </c>
      <c r="BJ1656" t="s">
        <v>1265</v>
      </c>
      <c r="BL1656"/>
      <c r="BM1656" t="s">
        <v>2935</v>
      </c>
    </row>
    <row r="1657" spans="2:65" x14ac:dyDescent="0.3">
      <c r="B1657" t="s">
        <v>165</v>
      </c>
      <c r="C1657" t="s">
        <v>64</v>
      </c>
      <c r="D1657" t="s">
        <v>2946</v>
      </c>
      <c r="E1657" t="s">
        <v>1085</v>
      </c>
      <c r="F1657" t="s">
        <v>1070</v>
      </c>
      <c r="G1657" t="s">
        <v>76</v>
      </c>
      <c r="H1657" t="s">
        <v>1070</v>
      </c>
      <c r="K1657" s="3">
        <v>44652</v>
      </c>
      <c r="L1657">
        <v>2</v>
      </c>
      <c r="M1657" t="s">
        <v>659</v>
      </c>
      <c r="N1657" t="s">
        <v>2019</v>
      </c>
      <c r="O1657" t="s">
        <v>524</v>
      </c>
      <c r="P1657" cm="1">
        <f t="array" ref="P1657">_xlfn.SWITCH(O1657,"Excellent",5,"Above Average", 4,"Average",3,"Below Average",2,"Extremely Poor",1)</f>
        <v>5</v>
      </c>
      <c r="Q1657" t="s">
        <v>712</v>
      </c>
      <c r="R1657" t="s">
        <v>712</v>
      </c>
      <c r="S1657" t="s">
        <v>712</v>
      </c>
      <c r="T1657" t="s">
        <v>524</v>
      </c>
      <c r="U1657" t="s">
        <v>659</v>
      </c>
      <c r="V1657" t="s">
        <v>2019</v>
      </c>
      <c r="W1657" t="s">
        <v>659</v>
      </c>
      <c r="X1657" t="s">
        <v>2019</v>
      </c>
      <c r="Y1657" t="s">
        <v>659</v>
      </c>
      <c r="Z1657" t="s">
        <v>2019</v>
      </c>
      <c r="AA1657" t="s">
        <v>659</v>
      </c>
      <c r="AB1657" t="s">
        <v>2019</v>
      </c>
      <c r="AC1657" t="s">
        <v>659</v>
      </c>
      <c r="AD1657" t="s">
        <v>2019</v>
      </c>
      <c r="AE1657" t="s">
        <v>659</v>
      </c>
      <c r="AF1657" t="s">
        <v>2019</v>
      </c>
      <c r="AG1657" t="s">
        <v>659</v>
      </c>
      <c r="AH1657" t="s">
        <v>2019</v>
      </c>
      <c r="AI1657" t="s">
        <v>659</v>
      </c>
      <c r="AJ1657" t="s">
        <v>2019</v>
      </c>
      <c r="AK1657" t="s">
        <v>712</v>
      </c>
      <c r="AL1657" t="s">
        <v>524</v>
      </c>
      <c r="AM1657" t="s">
        <v>712</v>
      </c>
      <c r="AN1657" t="s">
        <v>524</v>
      </c>
      <c r="AO1657" t="s">
        <v>659</v>
      </c>
      <c r="AP1657" t="s">
        <v>2019</v>
      </c>
      <c r="AQ1657" t="s">
        <v>712</v>
      </c>
      <c r="AR1657" t="s">
        <v>1244</v>
      </c>
      <c r="AS1657" t="s">
        <v>712</v>
      </c>
      <c r="AT1657" t="s">
        <v>1244</v>
      </c>
      <c r="AU1657" t="s">
        <v>659</v>
      </c>
      <c r="AV1657" t="s">
        <v>2019</v>
      </c>
      <c r="AW1657">
        <v>1</v>
      </c>
      <c r="AX1657" t="s">
        <v>659</v>
      </c>
      <c r="AY1657" t="s">
        <v>1246</v>
      </c>
      <c r="AZ1657" t="s">
        <v>1246</v>
      </c>
      <c r="BA1657" t="s">
        <v>1246</v>
      </c>
      <c r="BB1657" t="s">
        <v>1251</v>
      </c>
      <c r="BE1657" t="s">
        <v>712</v>
      </c>
      <c r="BG1657" t="s">
        <v>1254</v>
      </c>
      <c r="BH1657" t="s">
        <v>1257</v>
      </c>
      <c r="BI1657" t="s">
        <v>1259</v>
      </c>
      <c r="BJ1657" t="s">
        <v>1266</v>
      </c>
      <c r="BL1657"/>
      <c r="BM1657" t="s">
        <v>2935</v>
      </c>
    </row>
    <row r="1658" spans="2:65" x14ac:dyDescent="0.3">
      <c r="B1658" t="s">
        <v>227</v>
      </c>
      <c r="C1658" t="s">
        <v>64</v>
      </c>
      <c r="D1658" t="s">
        <v>2977</v>
      </c>
      <c r="E1658" t="s">
        <v>848</v>
      </c>
      <c r="F1658" t="s">
        <v>1086</v>
      </c>
      <c r="G1658" t="s">
        <v>128</v>
      </c>
      <c r="H1658" t="s">
        <v>1086</v>
      </c>
      <c r="K1658" s="3">
        <v>44652</v>
      </c>
      <c r="L1658">
        <v>1</v>
      </c>
      <c r="M1658" t="s">
        <v>712</v>
      </c>
      <c r="N1658" t="s">
        <v>712</v>
      </c>
      <c r="O1658" t="s">
        <v>524</v>
      </c>
      <c r="P1658" cm="1">
        <f t="array" ref="P1658">_xlfn.SWITCH(O1658,"Excellent",5,"Above Average", 4,"Average",3,"Below Average",2,"Extremely Poor",1)</f>
        <v>5</v>
      </c>
      <c r="Q1658" t="s">
        <v>712</v>
      </c>
      <c r="R1658" t="s">
        <v>712</v>
      </c>
      <c r="S1658" t="s">
        <v>659</v>
      </c>
      <c r="T1658" t="s">
        <v>2019</v>
      </c>
      <c r="U1658" t="s">
        <v>659</v>
      </c>
      <c r="V1658" t="s">
        <v>2019</v>
      </c>
      <c r="W1658" t="s">
        <v>659</v>
      </c>
      <c r="X1658" t="s">
        <v>2019</v>
      </c>
      <c r="Y1658" t="s">
        <v>659</v>
      </c>
      <c r="Z1658" t="s">
        <v>2019</v>
      </c>
      <c r="AA1658" t="s">
        <v>712</v>
      </c>
      <c r="AB1658" t="s">
        <v>524</v>
      </c>
      <c r="AC1658" t="s">
        <v>659</v>
      </c>
      <c r="AD1658" t="s">
        <v>2019</v>
      </c>
      <c r="AE1658" t="s">
        <v>712</v>
      </c>
      <c r="AF1658" t="s">
        <v>524</v>
      </c>
      <c r="AG1658" t="s">
        <v>659</v>
      </c>
      <c r="AH1658" t="s">
        <v>2019</v>
      </c>
      <c r="AI1658" t="s">
        <v>659</v>
      </c>
      <c r="AJ1658" t="s">
        <v>2019</v>
      </c>
      <c r="AK1658" t="s">
        <v>712</v>
      </c>
      <c r="AL1658" t="s">
        <v>524</v>
      </c>
      <c r="AM1658" t="s">
        <v>712</v>
      </c>
      <c r="AN1658" t="s">
        <v>524</v>
      </c>
      <c r="AO1658" t="s">
        <v>659</v>
      </c>
      <c r="AP1658" t="s">
        <v>2019</v>
      </c>
      <c r="AQ1658" t="s">
        <v>659</v>
      </c>
      <c r="AR1658" t="s">
        <v>2019</v>
      </c>
      <c r="AS1658" t="s">
        <v>659</v>
      </c>
      <c r="AT1658" t="s">
        <v>2019</v>
      </c>
      <c r="AU1658" t="s">
        <v>659</v>
      </c>
      <c r="AV1658" t="s">
        <v>2019</v>
      </c>
      <c r="AW1658">
        <v>0</v>
      </c>
      <c r="AX1658" t="s">
        <v>659</v>
      </c>
      <c r="AY1658" t="s">
        <v>1246</v>
      </c>
      <c r="AZ1658" t="s">
        <v>1246</v>
      </c>
      <c r="BA1658" t="s">
        <v>1246</v>
      </c>
      <c r="BB1658" t="s">
        <v>1248</v>
      </c>
      <c r="BE1658" t="s">
        <v>659</v>
      </c>
      <c r="BG1658" t="s">
        <v>1253</v>
      </c>
      <c r="BH1658" t="s">
        <v>1257</v>
      </c>
      <c r="BI1658" t="s">
        <v>1259</v>
      </c>
      <c r="BJ1658" t="s">
        <v>1266</v>
      </c>
      <c r="BL1658"/>
      <c r="BM1658" t="s">
        <v>2935</v>
      </c>
    </row>
    <row r="1659" spans="2:65" x14ac:dyDescent="0.3">
      <c r="B1659" t="s">
        <v>976</v>
      </c>
      <c r="C1659" t="s">
        <v>64</v>
      </c>
      <c r="D1659" t="s">
        <v>2943</v>
      </c>
      <c r="E1659" t="s">
        <v>408</v>
      </c>
      <c r="F1659" t="s">
        <v>198</v>
      </c>
      <c r="G1659" t="s">
        <v>140</v>
      </c>
      <c r="H1659" t="s">
        <v>198</v>
      </c>
      <c r="K1659" s="3">
        <v>44652</v>
      </c>
      <c r="L1659">
        <v>1</v>
      </c>
      <c r="M1659" t="s">
        <v>659</v>
      </c>
      <c r="N1659" t="s">
        <v>2019</v>
      </c>
      <c r="O1659" t="s">
        <v>524</v>
      </c>
      <c r="P1659" cm="1">
        <f t="array" ref="P1659">_xlfn.SWITCH(O1659,"Excellent",5,"Above Average", 4,"Average",3,"Below Average",2,"Extremely Poor",1)</f>
        <v>5</v>
      </c>
      <c r="Q1659" t="s">
        <v>712</v>
      </c>
      <c r="R1659" t="s">
        <v>712</v>
      </c>
      <c r="S1659" t="s">
        <v>712</v>
      </c>
      <c r="T1659" t="s">
        <v>524</v>
      </c>
      <c r="U1659" t="s">
        <v>659</v>
      </c>
      <c r="V1659" t="s">
        <v>2019</v>
      </c>
      <c r="W1659" t="s">
        <v>659</v>
      </c>
      <c r="X1659" t="s">
        <v>2019</v>
      </c>
      <c r="Y1659" t="s">
        <v>659</v>
      </c>
      <c r="Z1659" t="s">
        <v>2019</v>
      </c>
      <c r="AA1659" t="s">
        <v>659</v>
      </c>
      <c r="AB1659" t="s">
        <v>2019</v>
      </c>
      <c r="AC1659" t="s">
        <v>659</v>
      </c>
      <c r="AD1659" t="s">
        <v>2019</v>
      </c>
      <c r="AE1659" t="s">
        <v>659</v>
      </c>
      <c r="AF1659" t="s">
        <v>2019</v>
      </c>
      <c r="AG1659" t="s">
        <v>659</v>
      </c>
      <c r="AH1659" t="s">
        <v>2019</v>
      </c>
      <c r="AI1659" t="s">
        <v>659</v>
      </c>
      <c r="AJ1659" t="s">
        <v>2019</v>
      </c>
      <c r="AK1659" t="s">
        <v>659</v>
      </c>
      <c r="AL1659" t="s">
        <v>2019</v>
      </c>
      <c r="AM1659" t="s">
        <v>712</v>
      </c>
      <c r="AN1659" t="s">
        <v>524</v>
      </c>
      <c r="AO1659" t="s">
        <v>712</v>
      </c>
      <c r="AP1659" t="s">
        <v>1244</v>
      </c>
      <c r="AQ1659" t="s">
        <v>659</v>
      </c>
      <c r="AR1659" t="s">
        <v>2019</v>
      </c>
      <c r="AS1659" t="s">
        <v>659</v>
      </c>
      <c r="AT1659" t="s">
        <v>2019</v>
      </c>
      <c r="AU1659" t="s">
        <v>712</v>
      </c>
      <c r="AV1659" t="s">
        <v>524</v>
      </c>
      <c r="AW1659">
        <v>1</v>
      </c>
      <c r="AX1659" t="s">
        <v>659</v>
      </c>
      <c r="AY1659" t="s">
        <v>1246</v>
      </c>
      <c r="AZ1659" t="s">
        <v>1246</v>
      </c>
      <c r="BA1659" t="s">
        <v>1246</v>
      </c>
      <c r="BB1659" t="s">
        <v>1248</v>
      </c>
      <c r="BE1659" t="s">
        <v>712</v>
      </c>
      <c r="BG1659" t="s">
        <v>1255</v>
      </c>
      <c r="BH1659" t="s">
        <v>1257</v>
      </c>
      <c r="BI1659" t="s">
        <v>1259</v>
      </c>
      <c r="BJ1659" t="s">
        <v>1266</v>
      </c>
      <c r="BL1659"/>
    </row>
    <row r="1660" spans="2:65" x14ac:dyDescent="0.3">
      <c r="B1660" t="s">
        <v>297</v>
      </c>
      <c r="C1660" t="s">
        <v>64</v>
      </c>
      <c r="D1660" t="s">
        <v>2964</v>
      </c>
      <c r="E1660" t="s">
        <v>891</v>
      </c>
      <c r="F1660" t="s">
        <v>962</v>
      </c>
      <c r="G1660" t="s">
        <v>84</v>
      </c>
      <c r="H1660" t="s">
        <v>962</v>
      </c>
      <c r="K1660" s="3">
        <v>44652</v>
      </c>
      <c r="L1660">
        <v>1</v>
      </c>
      <c r="M1660" t="s">
        <v>712</v>
      </c>
      <c r="N1660" t="s">
        <v>712</v>
      </c>
      <c r="O1660" t="s">
        <v>2640</v>
      </c>
      <c r="P1660" cm="1">
        <f t="array" ref="P1660">_xlfn.SWITCH(O1660,"Excellent",5,"Above Average", 4,"Average",3,"Below Average",2,"Extremely Poor",1)</f>
        <v>4</v>
      </c>
      <c r="Q1660" t="s">
        <v>712</v>
      </c>
      <c r="R1660" t="s">
        <v>712</v>
      </c>
      <c r="S1660" t="s">
        <v>659</v>
      </c>
      <c r="T1660" t="s">
        <v>2019</v>
      </c>
      <c r="U1660" t="s">
        <v>659</v>
      </c>
      <c r="V1660" t="s">
        <v>2019</v>
      </c>
      <c r="W1660" t="s">
        <v>659</v>
      </c>
      <c r="X1660" t="s">
        <v>2019</v>
      </c>
      <c r="Y1660" t="s">
        <v>659</v>
      </c>
      <c r="Z1660" t="s">
        <v>2019</v>
      </c>
      <c r="AA1660" t="s">
        <v>659</v>
      </c>
      <c r="AB1660" t="s">
        <v>2019</v>
      </c>
      <c r="AC1660" t="s">
        <v>659</v>
      </c>
      <c r="AD1660" t="s">
        <v>2019</v>
      </c>
      <c r="AE1660" t="s">
        <v>659</v>
      </c>
      <c r="AF1660" t="s">
        <v>2019</v>
      </c>
      <c r="AG1660" t="s">
        <v>659</v>
      </c>
      <c r="AH1660" t="s">
        <v>2019</v>
      </c>
      <c r="AI1660" t="s">
        <v>659</v>
      </c>
      <c r="AJ1660" t="s">
        <v>2019</v>
      </c>
      <c r="AK1660" t="s">
        <v>712</v>
      </c>
      <c r="AL1660" t="s">
        <v>524</v>
      </c>
      <c r="AM1660" t="s">
        <v>712</v>
      </c>
      <c r="AN1660" t="s">
        <v>524</v>
      </c>
      <c r="AO1660" t="s">
        <v>659</v>
      </c>
      <c r="AP1660" t="s">
        <v>2019</v>
      </c>
      <c r="AQ1660" t="s">
        <v>659</v>
      </c>
      <c r="AR1660" t="s">
        <v>2019</v>
      </c>
      <c r="AS1660" t="s">
        <v>659</v>
      </c>
      <c r="AT1660" t="s">
        <v>2019</v>
      </c>
      <c r="AU1660" t="s">
        <v>659</v>
      </c>
      <c r="AV1660" t="s">
        <v>2019</v>
      </c>
      <c r="AW1660">
        <v>1</v>
      </c>
      <c r="AX1660" t="s">
        <v>712</v>
      </c>
      <c r="AY1660" t="s">
        <v>1246</v>
      </c>
      <c r="AZ1660" t="s">
        <v>1246</v>
      </c>
      <c r="BA1660" t="s">
        <v>1246</v>
      </c>
      <c r="BB1660" t="s">
        <v>1248</v>
      </c>
      <c r="BE1660" t="s">
        <v>659</v>
      </c>
      <c r="BG1660" t="s">
        <v>1254</v>
      </c>
      <c r="BH1660" t="s">
        <v>1258</v>
      </c>
      <c r="BI1660" t="s">
        <v>1259</v>
      </c>
      <c r="BJ1660" t="s">
        <v>1266</v>
      </c>
      <c r="BL1660"/>
      <c r="BM1660" t="s">
        <v>2935</v>
      </c>
    </row>
    <row r="1661" spans="2:65" x14ac:dyDescent="0.3">
      <c r="B1661" t="s">
        <v>547</v>
      </c>
      <c r="C1661" t="s">
        <v>64</v>
      </c>
      <c r="D1661" t="s">
        <v>2973</v>
      </c>
      <c r="E1661" t="s">
        <v>1087</v>
      </c>
      <c r="F1661" t="s">
        <v>1073</v>
      </c>
      <c r="G1661" t="s">
        <v>198</v>
      </c>
      <c r="H1661" t="s">
        <v>1073</v>
      </c>
      <c r="K1661" s="3">
        <v>44652</v>
      </c>
      <c r="L1661">
        <v>2</v>
      </c>
      <c r="M1661" t="s">
        <v>712</v>
      </c>
      <c r="N1661" t="s">
        <v>712</v>
      </c>
      <c r="O1661" t="s">
        <v>1242</v>
      </c>
      <c r="P1661" cm="1">
        <f t="array" ref="P1661">_xlfn.SWITCH(O1661,"Excellent",5,"Above Average", 4,"Average",3,"Below Average",2,"Extremely Poor",1)</f>
        <v>3</v>
      </c>
      <c r="Q1661" t="s">
        <v>659</v>
      </c>
      <c r="R1661" t="s">
        <v>2019</v>
      </c>
      <c r="S1661" t="s">
        <v>712</v>
      </c>
      <c r="T1661" t="s">
        <v>1242</v>
      </c>
      <c r="U1661" t="s">
        <v>712</v>
      </c>
      <c r="V1661" t="s">
        <v>1244</v>
      </c>
      <c r="W1661" t="s">
        <v>712</v>
      </c>
      <c r="X1661" t="s">
        <v>1242</v>
      </c>
      <c r="Y1661" t="s">
        <v>712</v>
      </c>
      <c r="Z1661" t="s">
        <v>1242</v>
      </c>
      <c r="AA1661" t="s">
        <v>659</v>
      </c>
      <c r="AB1661" t="s">
        <v>2019</v>
      </c>
      <c r="AC1661" t="s">
        <v>659</v>
      </c>
      <c r="AD1661" t="s">
        <v>2019</v>
      </c>
      <c r="AE1661" t="s">
        <v>712</v>
      </c>
      <c r="AF1661" t="s">
        <v>1240</v>
      </c>
      <c r="AG1661" t="s">
        <v>712</v>
      </c>
      <c r="AH1661" t="s">
        <v>1240</v>
      </c>
      <c r="AI1661" t="s">
        <v>659</v>
      </c>
      <c r="AJ1661" t="s">
        <v>2019</v>
      </c>
      <c r="AK1661" t="s">
        <v>712</v>
      </c>
      <c r="AL1661" t="s">
        <v>1241</v>
      </c>
      <c r="AM1661" t="s">
        <v>712</v>
      </c>
      <c r="AN1661" t="s">
        <v>1240</v>
      </c>
      <c r="AO1661" t="s">
        <v>712</v>
      </c>
      <c r="AP1661" t="s">
        <v>1240</v>
      </c>
      <c r="AQ1661" t="s">
        <v>659</v>
      </c>
      <c r="AR1661" t="s">
        <v>2019</v>
      </c>
      <c r="AS1661" t="s">
        <v>712</v>
      </c>
      <c r="AT1661" t="s">
        <v>1244</v>
      </c>
      <c r="AU1661" t="s">
        <v>659</v>
      </c>
      <c r="AV1661" t="s">
        <v>2019</v>
      </c>
      <c r="AW1661">
        <v>0</v>
      </c>
      <c r="AX1661" t="s">
        <v>712</v>
      </c>
      <c r="AY1661" t="s">
        <v>3291</v>
      </c>
      <c r="AZ1661" t="s">
        <v>3291</v>
      </c>
      <c r="BA1661" t="s">
        <v>3291</v>
      </c>
      <c r="BB1661" t="s">
        <v>1251</v>
      </c>
      <c r="BE1661" t="s">
        <v>659</v>
      </c>
      <c r="BG1661" t="s">
        <v>1253</v>
      </c>
      <c r="BH1661" t="s">
        <v>1257</v>
      </c>
      <c r="BI1661" t="s">
        <v>1259</v>
      </c>
      <c r="BJ1661" t="s">
        <v>1266</v>
      </c>
      <c r="BL1661"/>
      <c r="BM1661" t="s">
        <v>2935</v>
      </c>
    </row>
    <row r="1662" spans="2:65" x14ac:dyDescent="0.3">
      <c r="B1662" t="s">
        <v>509</v>
      </c>
      <c r="C1662" t="s">
        <v>64</v>
      </c>
      <c r="D1662" t="s">
        <v>2979</v>
      </c>
      <c r="E1662" t="s">
        <v>2495</v>
      </c>
      <c r="F1662" t="s">
        <v>499</v>
      </c>
      <c r="G1662" t="s">
        <v>128</v>
      </c>
      <c r="H1662" t="s">
        <v>499</v>
      </c>
      <c r="K1662" s="3">
        <v>44652</v>
      </c>
      <c r="L1662">
        <v>1</v>
      </c>
      <c r="M1662" t="s">
        <v>712</v>
      </c>
      <c r="N1662" t="s">
        <v>712</v>
      </c>
      <c r="O1662" t="s">
        <v>1242</v>
      </c>
      <c r="P1662" cm="1">
        <f t="array" ref="P1662">_xlfn.SWITCH(O1662,"Excellent",5,"Above Average", 4,"Average",3,"Below Average",2,"Extremely Poor",1)</f>
        <v>3</v>
      </c>
      <c r="Q1662" t="s">
        <v>712</v>
      </c>
      <c r="R1662" t="s">
        <v>712</v>
      </c>
      <c r="S1662" t="s">
        <v>712</v>
      </c>
      <c r="T1662" t="s">
        <v>1242</v>
      </c>
      <c r="U1662" t="s">
        <v>712</v>
      </c>
      <c r="V1662" t="s">
        <v>1244</v>
      </c>
      <c r="W1662" t="s">
        <v>659</v>
      </c>
      <c r="X1662" t="s">
        <v>2019</v>
      </c>
      <c r="Y1662" t="s">
        <v>712</v>
      </c>
      <c r="Z1662" t="s">
        <v>1244</v>
      </c>
      <c r="AA1662" t="s">
        <v>659</v>
      </c>
      <c r="AB1662" t="s">
        <v>2019</v>
      </c>
      <c r="AC1662" t="s">
        <v>659</v>
      </c>
      <c r="AD1662" t="s">
        <v>2019</v>
      </c>
      <c r="AE1662" t="s">
        <v>712</v>
      </c>
      <c r="AF1662" t="s">
        <v>1244</v>
      </c>
      <c r="AG1662" t="s">
        <v>712</v>
      </c>
      <c r="AH1662" t="s">
        <v>1244</v>
      </c>
      <c r="AI1662" t="s">
        <v>659</v>
      </c>
      <c r="AJ1662" t="s">
        <v>2019</v>
      </c>
      <c r="AK1662" t="s">
        <v>659</v>
      </c>
      <c r="AL1662" t="s">
        <v>2019</v>
      </c>
      <c r="AM1662" t="s">
        <v>659</v>
      </c>
      <c r="AN1662" t="s">
        <v>2019</v>
      </c>
      <c r="AO1662" t="s">
        <v>659</v>
      </c>
      <c r="AP1662" t="s">
        <v>2019</v>
      </c>
      <c r="AQ1662" t="s">
        <v>659</v>
      </c>
      <c r="AR1662" t="s">
        <v>2019</v>
      </c>
      <c r="AS1662" t="s">
        <v>712</v>
      </c>
      <c r="AT1662" t="s">
        <v>1244</v>
      </c>
      <c r="AU1662" t="s">
        <v>712</v>
      </c>
      <c r="AV1662" t="s">
        <v>1244</v>
      </c>
      <c r="AW1662">
        <v>0</v>
      </c>
      <c r="AX1662" t="s">
        <v>659</v>
      </c>
      <c r="AY1662" t="s">
        <v>1246</v>
      </c>
      <c r="AZ1662" t="s">
        <v>1246</v>
      </c>
      <c r="BA1662" t="s">
        <v>119</v>
      </c>
      <c r="BB1662" t="s">
        <v>1248</v>
      </c>
      <c r="BE1662" t="s">
        <v>712</v>
      </c>
      <c r="BG1662" t="s">
        <v>1254</v>
      </c>
      <c r="BH1662" t="s">
        <v>1257</v>
      </c>
      <c r="BI1662" t="s">
        <v>1259</v>
      </c>
      <c r="BJ1662" t="s">
        <v>1266</v>
      </c>
      <c r="BL1662"/>
      <c r="BM1662" t="s">
        <v>2935</v>
      </c>
    </row>
    <row r="1663" spans="2:65" x14ac:dyDescent="0.3">
      <c r="B1663" t="s">
        <v>1088</v>
      </c>
      <c r="C1663" t="s">
        <v>64</v>
      </c>
      <c r="D1663" t="s">
        <v>3014</v>
      </c>
      <c r="E1663" t="s">
        <v>553</v>
      </c>
      <c r="F1663" t="s">
        <v>1038</v>
      </c>
      <c r="G1663" t="s">
        <v>198</v>
      </c>
      <c r="H1663" t="s">
        <v>1038</v>
      </c>
      <c r="K1663" s="3">
        <v>44652</v>
      </c>
      <c r="L1663">
        <v>1</v>
      </c>
      <c r="M1663" t="s">
        <v>712</v>
      </c>
      <c r="N1663" t="s">
        <v>712</v>
      </c>
      <c r="O1663" t="s">
        <v>524</v>
      </c>
      <c r="P1663" cm="1">
        <f t="array" ref="P1663">_xlfn.SWITCH(O1663,"Excellent",5,"Above Average", 4,"Average",3,"Below Average",2,"Extremely Poor",1)</f>
        <v>5</v>
      </c>
      <c r="Q1663" t="s">
        <v>712</v>
      </c>
      <c r="R1663" t="s">
        <v>712</v>
      </c>
      <c r="S1663" t="s">
        <v>712</v>
      </c>
      <c r="T1663" t="s">
        <v>524</v>
      </c>
      <c r="U1663" t="s">
        <v>659</v>
      </c>
      <c r="V1663" t="s">
        <v>2019</v>
      </c>
      <c r="W1663" t="s">
        <v>659</v>
      </c>
      <c r="X1663" t="s">
        <v>2019</v>
      </c>
      <c r="Y1663" t="s">
        <v>659</v>
      </c>
      <c r="Z1663" t="s">
        <v>2019</v>
      </c>
      <c r="AA1663" t="s">
        <v>659</v>
      </c>
      <c r="AB1663" t="s">
        <v>2019</v>
      </c>
      <c r="AC1663" t="s">
        <v>659</v>
      </c>
      <c r="AD1663" t="s">
        <v>2019</v>
      </c>
      <c r="AE1663" t="s">
        <v>659</v>
      </c>
      <c r="AF1663" t="s">
        <v>2019</v>
      </c>
      <c r="AG1663" t="s">
        <v>659</v>
      </c>
      <c r="AH1663" t="s">
        <v>2019</v>
      </c>
      <c r="AI1663" t="s">
        <v>659</v>
      </c>
      <c r="AJ1663" t="s">
        <v>2019</v>
      </c>
      <c r="AK1663" t="s">
        <v>659</v>
      </c>
      <c r="AL1663" t="s">
        <v>2019</v>
      </c>
      <c r="AM1663" t="s">
        <v>712</v>
      </c>
      <c r="AN1663" t="s">
        <v>524</v>
      </c>
      <c r="AO1663" t="s">
        <v>659</v>
      </c>
      <c r="AP1663" t="s">
        <v>2019</v>
      </c>
      <c r="AQ1663" t="s">
        <v>659</v>
      </c>
      <c r="AR1663" t="s">
        <v>2019</v>
      </c>
      <c r="AS1663" t="s">
        <v>659</v>
      </c>
      <c r="AT1663" t="s">
        <v>2019</v>
      </c>
      <c r="AU1663" t="s">
        <v>659</v>
      </c>
      <c r="AV1663" t="s">
        <v>2019</v>
      </c>
      <c r="AW1663">
        <v>0</v>
      </c>
      <c r="AX1663" t="s">
        <v>659</v>
      </c>
      <c r="AY1663" t="s">
        <v>1246</v>
      </c>
      <c r="AZ1663" t="s">
        <v>119</v>
      </c>
      <c r="BA1663" t="s">
        <v>119</v>
      </c>
      <c r="BB1663" t="s">
        <v>1248</v>
      </c>
      <c r="BE1663" t="s">
        <v>659</v>
      </c>
      <c r="BG1663" t="s">
        <v>1254</v>
      </c>
      <c r="BH1663" t="s">
        <v>1256</v>
      </c>
      <c r="BI1663" t="s">
        <v>1259</v>
      </c>
      <c r="BJ1663" t="s">
        <v>1266</v>
      </c>
      <c r="BL1663"/>
      <c r="BM1663" t="s">
        <v>2935</v>
      </c>
    </row>
    <row r="1664" spans="2:65" x14ac:dyDescent="0.3">
      <c r="B1664" t="s">
        <v>158</v>
      </c>
      <c r="C1664" t="s">
        <v>64</v>
      </c>
      <c r="D1664" t="s">
        <v>2960</v>
      </c>
      <c r="E1664" t="s">
        <v>1089</v>
      </c>
      <c r="F1664" t="s">
        <v>208</v>
      </c>
      <c r="G1664" t="s">
        <v>76</v>
      </c>
      <c r="H1664" t="s">
        <v>978</v>
      </c>
      <c r="K1664" s="3">
        <v>44652</v>
      </c>
      <c r="L1664">
        <v>1</v>
      </c>
      <c r="M1664" t="s">
        <v>712</v>
      </c>
      <c r="N1664" t="s">
        <v>712</v>
      </c>
      <c r="O1664" t="s">
        <v>1242</v>
      </c>
      <c r="P1664" cm="1">
        <f t="array" ref="P1664">_xlfn.SWITCH(O1664,"Excellent",5,"Above Average", 4,"Average",3,"Below Average",2,"Extremely Poor",1)</f>
        <v>3</v>
      </c>
      <c r="Q1664" t="s">
        <v>712</v>
      </c>
      <c r="R1664" t="s">
        <v>712</v>
      </c>
      <c r="S1664" t="s">
        <v>712</v>
      </c>
      <c r="T1664" t="s">
        <v>1243</v>
      </c>
      <c r="U1664" t="s">
        <v>659</v>
      </c>
      <c r="V1664" t="s">
        <v>2019</v>
      </c>
      <c r="W1664" t="s">
        <v>659</v>
      </c>
      <c r="X1664" t="s">
        <v>2019</v>
      </c>
      <c r="Y1664" t="s">
        <v>659</v>
      </c>
      <c r="Z1664" t="s">
        <v>2019</v>
      </c>
      <c r="AA1664" t="s">
        <v>659</v>
      </c>
      <c r="AB1664" t="s">
        <v>2019</v>
      </c>
      <c r="AC1664" t="s">
        <v>659</v>
      </c>
      <c r="AD1664" t="s">
        <v>2019</v>
      </c>
      <c r="AE1664" t="s">
        <v>659</v>
      </c>
      <c r="AF1664" t="s">
        <v>2019</v>
      </c>
      <c r="AG1664" t="s">
        <v>659</v>
      </c>
      <c r="AH1664" t="s">
        <v>2019</v>
      </c>
      <c r="AI1664" t="s">
        <v>659</v>
      </c>
      <c r="AJ1664" t="s">
        <v>2019</v>
      </c>
      <c r="AK1664" t="s">
        <v>659</v>
      </c>
      <c r="AL1664" t="s">
        <v>2019</v>
      </c>
      <c r="AM1664" t="s">
        <v>659</v>
      </c>
      <c r="AN1664" t="s">
        <v>2019</v>
      </c>
      <c r="AO1664" t="s">
        <v>659</v>
      </c>
      <c r="AP1664" t="s">
        <v>2019</v>
      </c>
      <c r="AQ1664" t="s">
        <v>659</v>
      </c>
      <c r="AR1664" t="s">
        <v>2019</v>
      </c>
      <c r="AS1664" t="s">
        <v>659</v>
      </c>
      <c r="AT1664" t="s">
        <v>2019</v>
      </c>
      <c r="AU1664" t="s">
        <v>659</v>
      </c>
      <c r="AV1664" t="s">
        <v>2019</v>
      </c>
      <c r="AW1664">
        <v>0</v>
      </c>
      <c r="AX1664" t="s">
        <v>659</v>
      </c>
      <c r="AY1664" t="s">
        <v>1246</v>
      </c>
      <c r="AZ1664" t="s">
        <v>1246</v>
      </c>
      <c r="BA1664" t="s">
        <v>1246</v>
      </c>
      <c r="BB1664" t="s">
        <v>1248</v>
      </c>
      <c r="BE1664" t="s">
        <v>659</v>
      </c>
      <c r="BG1664" t="s">
        <v>1252</v>
      </c>
      <c r="BH1664" t="s">
        <v>1256</v>
      </c>
      <c r="BI1664" t="s">
        <v>1259</v>
      </c>
      <c r="BJ1664" t="s">
        <v>1266</v>
      </c>
      <c r="BL1664"/>
      <c r="BM1664" t="s">
        <v>2935</v>
      </c>
    </row>
    <row r="1665" spans="2:65" x14ac:dyDescent="0.3">
      <c r="B1665" t="s">
        <v>410</v>
      </c>
      <c r="C1665" t="s">
        <v>64</v>
      </c>
      <c r="D1665" t="s">
        <v>2946</v>
      </c>
      <c r="E1665" t="s">
        <v>2192</v>
      </c>
      <c r="F1665" t="s">
        <v>2098</v>
      </c>
      <c r="G1665" t="s">
        <v>101</v>
      </c>
      <c r="H1665" t="s">
        <v>2098</v>
      </c>
      <c r="K1665" s="3">
        <v>44652</v>
      </c>
      <c r="L1665">
        <v>1</v>
      </c>
      <c r="M1665" t="s">
        <v>659</v>
      </c>
      <c r="N1665" t="s">
        <v>2019</v>
      </c>
      <c r="O1665" t="s">
        <v>524</v>
      </c>
      <c r="P1665" cm="1">
        <f t="array" ref="P1665">_xlfn.SWITCH(O1665,"Excellent",5,"Above Average", 4,"Average",3,"Below Average",2,"Extremely Poor",1)</f>
        <v>5</v>
      </c>
      <c r="Q1665" t="s">
        <v>712</v>
      </c>
      <c r="R1665" t="s">
        <v>712</v>
      </c>
      <c r="S1665" t="s">
        <v>712</v>
      </c>
      <c r="T1665" t="s">
        <v>524</v>
      </c>
      <c r="U1665" t="s">
        <v>712</v>
      </c>
      <c r="V1665" t="s">
        <v>524</v>
      </c>
      <c r="W1665" t="s">
        <v>659</v>
      </c>
      <c r="X1665" t="s">
        <v>2019</v>
      </c>
      <c r="Y1665" t="s">
        <v>659</v>
      </c>
      <c r="Z1665" t="s">
        <v>2019</v>
      </c>
      <c r="AA1665" t="s">
        <v>712</v>
      </c>
      <c r="AB1665" t="s">
        <v>524</v>
      </c>
      <c r="AC1665" t="s">
        <v>659</v>
      </c>
      <c r="AD1665" t="s">
        <v>2019</v>
      </c>
      <c r="AE1665" t="s">
        <v>712</v>
      </c>
      <c r="AF1665" t="s">
        <v>524</v>
      </c>
      <c r="AG1665" t="s">
        <v>712</v>
      </c>
      <c r="AH1665" t="s">
        <v>524</v>
      </c>
      <c r="AI1665" t="s">
        <v>659</v>
      </c>
      <c r="AJ1665" t="s">
        <v>2019</v>
      </c>
      <c r="AK1665" t="s">
        <v>659</v>
      </c>
      <c r="AL1665" t="s">
        <v>2019</v>
      </c>
      <c r="AM1665" t="s">
        <v>712</v>
      </c>
      <c r="AN1665" t="s">
        <v>524</v>
      </c>
      <c r="AO1665" t="s">
        <v>712</v>
      </c>
      <c r="AP1665" t="s">
        <v>1244</v>
      </c>
      <c r="AQ1665" t="s">
        <v>712</v>
      </c>
      <c r="AR1665" t="s">
        <v>1244</v>
      </c>
      <c r="AS1665" t="s">
        <v>712</v>
      </c>
      <c r="AT1665" t="s">
        <v>1244</v>
      </c>
      <c r="AU1665" t="s">
        <v>712</v>
      </c>
      <c r="AV1665" t="s">
        <v>1244</v>
      </c>
      <c r="AW1665">
        <v>0</v>
      </c>
      <c r="AX1665" t="s">
        <v>659</v>
      </c>
      <c r="AY1665" t="s">
        <v>1246</v>
      </c>
      <c r="AZ1665" t="s">
        <v>1246</v>
      </c>
      <c r="BA1665" t="s">
        <v>1246</v>
      </c>
      <c r="BB1665" t="s">
        <v>1248</v>
      </c>
      <c r="BE1665" t="s">
        <v>659</v>
      </c>
      <c r="BG1665" t="s">
        <v>1256</v>
      </c>
      <c r="BH1665" t="s">
        <v>1258</v>
      </c>
      <c r="BI1665" t="s">
        <v>1259</v>
      </c>
      <c r="BJ1665" t="s">
        <v>1266</v>
      </c>
      <c r="BL1665"/>
      <c r="BM1665" t="s">
        <v>2935</v>
      </c>
    </row>
    <row r="1666" spans="2:65" x14ac:dyDescent="0.3">
      <c r="B1666" t="s">
        <v>104</v>
      </c>
      <c r="C1666" t="s">
        <v>138</v>
      </c>
      <c r="D1666" t="s">
        <v>2940</v>
      </c>
      <c r="E1666" t="s">
        <v>375</v>
      </c>
      <c r="F1666" t="s">
        <v>140</v>
      </c>
      <c r="G1666" t="s">
        <v>140</v>
      </c>
      <c r="H1666" t="s">
        <v>140</v>
      </c>
      <c r="K1666" s="3">
        <v>44652</v>
      </c>
      <c r="L1666">
        <v>2</v>
      </c>
      <c r="M1666" t="s">
        <v>712</v>
      </c>
      <c r="N1666" t="s">
        <v>712</v>
      </c>
      <c r="O1666" t="s">
        <v>1242</v>
      </c>
      <c r="P1666" cm="1">
        <f t="array" ref="P1666">_xlfn.SWITCH(O1666,"Excellent",5,"Above Average", 4,"Average",3,"Below Average",2,"Extremely Poor",1)</f>
        <v>3</v>
      </c>
      <c r="Q1666" t="s">
        <v>712</v>
      </c>
      <c r="R1666" t="s">
        <v>712</v>
      </c>
      <c r="S1666" t="s">
        <v>712</v>
      </c>
      <c r="T1666" t="s">
        <v>1243</v>
      </c>
      <c r="U1666" t="s">
        <v>712</v>
      </c>
      <c r="V1666" t="s">
        <v>1243</v>
      </c>
      <c r="W1666" t="s">
        <v>659</v>
      </c>
      <c r="X1666" t="s">
        <v>2019</v>
      </c>
      <c r="Y1666" t="s">
        <v>659</v>
      </c>
      <c r="Z1666" t="s">
        <v>2019</v>
      </c>
      <c r="AA1666" t="s">
        <v>659</v>
      </c>
      <c r="AB1666" t="s">
        <v>2019</v>
      </c>
      <c r="AC1666" t="s">
        <v>712</v>
      </c>
      <c r="AD1666" t="s">
        <v>1242</v>
      </c>
      <c r="AE1666" t="s">
        <v>659</v>
      </c>
      <c r="AF1666" t="s">
        <v>2019</v>
      </c>
      <c r="AG1666" t="s">
        <v>659</v>
      </c>
      <c r="AH1666" t="s">
        <v>2019</v>
      </c>
      <c r="AI1666" t="s">
        <v>659</v>
      </c>
      <c r="AJ1666" t="s">
        <v>2019</v>
      </c>
      <c r="AK1666" t="s">
        <v>659</v>
      </c>
      <c r="AL1666" t="s">
        <v>2019</v>
      </c>
      <c r="AM1666" t="s">
        <v>712</v>
      </c>
      <c r="AN1666" t="s">
        <v>1242</v>
      </c>
      <c r="AO1666" t="s">
        <v>659</v>
      </c>
      <c r="AP1666" t="s">
        <v>2019</v>
      </c>
      <c r="AQ1666" t="s">
        <v>659</v>
      </c>
      <c r="AR1666" t="s">
        <v>2019</v>
      </c>
      <c r="AS1666" t="s">
        <v>659</v>
      </c>
      <c r="AT1666" t="s">
        <v>2019</v>
      </c>
      <c r="AU1666" t="s">
        <v>659</v>
      </c>
      <c r="AV1666" t="s">
        <v>2019</v>
      </c>
      <c r="AW1666">
        <v>1</v>
      </c>
      <c r="AX1666" t="s">
        <v>712</v>
      </c>
      <c r="AY1666" t="s">
        <v>1246</v>
      </c>
      <c r="AZ1666" t="s">
        <v>3291</v>
      </c>
      <c r="BA1666" t="s">
        <v>3291</v>
      </c>
      <c r="BB1666" t="s">
        <v>1248</v>
      </c>
      <c r="BE1666" t="s">
        <v>712</v>
      </c>
      <c r="BG1666" t="s">
        <v>1254</v>
      </c>
      <c r="BH1666" t="s">
        <v>1258</v>
      </c>
      <c r="BI1666" t="s">
        <v>1259</v>
      </c>
      <c r="BJ1666" t="s">
        <v>1266</v>
      </c>
      <c r="BL1666"/>
    </row>
    <row r="1667" spans="2:65" x14ac:dyDescent="0.3">
      <c r="B1667" t="s">
        <v>367</v>
      </c>
      <c r="C1667" t="s">
        <v>64</v>
      </c>
      <c r="D1667" t="s">
        <v>2968</v>
      </c>
      <c r="E1667" t="s">
        <v>797</v>
      </c>
      <c r="F1667" t="s">
        <v>203</v>
      </c>
      <c r="G1667" t="s">
        <v>76</v>
      </c>
      <c r="H1667" t="s">
        <v>203</v>
      </c>
      <c r="K1667" s="3">
        <v>44652</v>
      </c>
      <c r="L1667">
        <v>1</v>
      </c>
      <c r="M1667" t="s">
        <v>712</v>
      </c>
      <c r="N1667" t="s">
        <v>712</v>
      </c>
      <c r="O1667" t="s">
        <v>524</v>
      </c>
      <c r="P1667" cm="1">
        <f t="array" ref="P1667">_xlfn.SWITCH(O1667,"Excellent",5,"Above Average", 4,"Average",3,"Below Average",2,"Extremely Poor",1)</f>
        <v>5</v>
      </c>
      <c r="Q1667" t="s">
        <v>712</v>
      </c>
      <c r="R1667" t="s">
        <v>712</v>
      </c>
      <c r="S1667" t="s">
        <v>659</v>
      </c>
      <c r="T1667" t="s">
        <v>2019</v>
      </c>
      <c r="U1667" t="s">
        <v>659</v>
      </c>
      <c r="V1667" t="s">
        <v>2019</v>
      </c>
      <c r="W1667" t="s">
        <v>659</v>
      </c>
      <c r="X1667" t="s">
        <v>2019</v>
      </c>
      <c r="Y1667" t="s">
        <v>659</v>
      </c>
      <c r="Z1667" t="s">
        <v>2019</v>
      </c>
      <c r="AA1667" t="s">
        <v>659</v>
      </c>
      <c r="AB1667" t="s">
        <v>2019</v>
      </c>
      <c r="AC1667" t="s">
        <v>659</v>
      </c>
      <c r="AD1667" t="s">
        <v>2019</v>
      </c>
      <c r="AE1667" t="s">
        <v>659</v>
      </c>
      <c r="AF1667" t="s">
        <v>2019</v>
      </c>
      <c r="AG1667" t="s">
        <v>659</v>
      </c>
      <c r="AH1667" t="s">
        <v>2019</v>
      </c>
      <c r="AI1667" t="s">
        <v>659</v>
      </c>
      <c r="AJ1667" t="s">
        <v>2019</v>
      </c>
      <c r="AK1667" t="s">
        <v>659</v>
      </c>
      <c r="AL1667" t="s">
        <v>2019</v>
      </c>
      <c r="AM1667" t="s">
        <v>659</v>
      </c>
      <c r="AN1667" t="s">
        <v>2019</v>
      </c>
      <c r="AO1667" t="s">
        <v>659</v>
      </c>
      <c r="AP1667" t="s">
        <v>2019</v>
      </c>
      <c r="AQ1667" t="s">
        <v>659</v>
      </c>
      <c r="AR1667" t="s">
        <v>2019</v>
      </c>
      <c r="AS1667" t="s">
        <v>659</v>
      </c>
      <c r="AT1667" t="s">
        <v>2019</v>
      </c>
      <c r="AU1667" t="s">
        <v>659</v>
      </c>
      <c r="AV1667" t="s">
        <v>2019</v>
      </c>
      <c r="AW1667">
        <v>1</v>
      </c>
      <c r="AX1667" t="s">
        <v>659</v>
      </c>
      <c r="AY1667" t="s">
        <v>1246</v>
      </c>
      <c r="AZ1667" t="s">
        <v>1246</v>
      </c>
      <c r="BA1667" t="s">
        <v>1246</v>
      </c>
      <c r="BB1667" t="s">
        <v>1248</v>
      </c>
      <c r="BE1667" t="s">
        <v>659</v>
      </c>
      <c r="BG1667" t="s">
        <v>1254</v>
      </c>
      <c r="BH1667" t="s">
        <v>1257</v>
      </c>
      <c r="BI1667" t="s">
        <v>1259</v>
      </c>
      <c r="BJ1667" t="s">
        <v>1266</v>
      </c>
      <c r="BL1667"/>
      <c r="BM1667" t="s">
        <v>2935</v>
      </c>
    </row>
    <row r="1668" spans="2:65" x14ac:dyDescent="0.3">
      <c r="B1668" t="s">
        <v>435</v>
      </c>
      <c r="C1668" t="s">
        <v>64</v>
      </c>
      <c r="D1668" t="s">
        <v>3022</v>
      </c>
      <c r="E1668" t="s">
        <v>2450</v>
      </c>
      <c r="F1668" t="s">
        <v>903</v>
      </c>
      <c r="G1668" t="s">
        <v>89</v>
      </c>
      <c r="H1668" t="s">
        <v>1090</v>
      </c>
      <c r="K1668" s="3">
        <v>44652</v>
      </c>
      <c r="L1668">
        <v>1</v>
      </c>
      <c r="M1668" t="s">
        <v>712</v>
      </c>
      <c r="N1668" t="s">
        <v>712</v>
      </c>
      <c r="O1668" t="s">
        <v>524</v>
      </c>
      <c r="P1668" cm="1">
        <f t="array" ref="P1668">_xlfn.SWITCH(O1668,"Excellent",5,"Above Average", 4,"Average",3,"Below Average",2,"Extremely Poor",1)</f>
        <v>5</v>
      </c>
      <c r="Q1668" t="s">
        <v>712</v>
      </c>
      <c r="R1668" t="s">
        <v>712</v>
      </c>
      <c r="S1668" t="s">
        <v>712</v>
      </c>
      <c r="T1668" t="s">
        <v>524</v>
      </c>
      <c r="U1668" t="s">
        <v>712</v>
      </c>
      <c r="V1668" t="s">
        <v>524</v>
      </c>
      <c r="W1668" t="s">
        <v>712</v>
      </c>
      <c r="X1668" t="s">
        <v>1243</v>
      </c>
      <c r="Y1668" t="s">
        <v>712</v>
      </c>
      <c r="Z1668" t="s">
        <v>524</v>
      </c>
      <c r="AA1668" t="s">
        <v>659</v>
      </c>
      <c r="AB1668" t="s">
        <v>2019</v>
      </c>
      <c r="AC1668" t="s">
        <v>659</v>
      </c>
      <c r="AD1668" t="s">
        <v>2019</v>
      </c>
      <c r="AE1668" t="s">
        <v>712</v>
      </c>
      <c r="AF1668" t="s">
        <v>524</v>
      </c>
      <c r="AG1668" t="s">
        <v>659</v>
      </c>
      <c r="AH1668" t="s">
        <v>2019</v>
      </c>
      <c r="AI1668" t="s">
        <v>659</v>
      </c>
      <c r="AJ1668" t="s">
        <v>2019</v>
      </c>
      <c r="AK1668" t="s">
        <v>659</v>
      </c>
      <c r="AL1668" t="s">
        <v>2019</v>
      </c>
      <c r="AM1668" t="s">
        <v>712</v>
      </c>
      <c r="AN1668" t="s">
        <v>524</v>
      </c>
      <c r="AO1668" t="s">
        <v>659</v>
      </c>
      <c r="AP1668" t="s">
        <v>2019</v>
      </c>
      <c r="AQ1668" t="s">
        <v>659</v>
      </c>
      <c r="AR1668" t="s">
        <v>2019</v>
      </c>
      <c r="AS1668" t="s">
        <v>659</v>
      </c>
      <c r="AT1668" t="s">
        <v>2019</v>
      </c>
      <c r="AU1668" t="s">
        <v>659</v>
      </c>
      <c r="AV1668" t="s">
        <v>2019</v>
      </c>
      <c r="AW1668">
        <v>1</v>
      </c>
      <c r="AX1668" t="s">
        <v>659</v>
      </c>
      <c r="AY1668" t="s">
        <v>1246</v>
      </c>
      <c r="AZ1668" t="s">
        <v>1246</v>
      </c>
      <c r="BA1668" t="s">
        <v>1246</v>
      </c>
      <c r="BB1668" t="s">
        <v>1248</v>
      </c>
      <c r="BE1668" t="s">
        <v>659</v>
      </c>
      <c r="BG1668" t="s">
        <v>1254</v>
      </c>
      <c r="BH1668" t="s">
        <v>1256</v>
      </c>
      <c r="BI1668" t="s">
        <v>1259</v>
      </c>
      <c r="BJ1668" t="s">
        <v>1267</v>
      </c>
      <c r="BL1668"/>
      <c r="BM1668" t="s">
        <v>2935</v>
      </c>
    </row>
    <row r="1669" spans="2:65" x14ac:dyDescent="0.3">
      <c r="B1669" t="s">
        <v>69</v>
      </c>
      <c r="C1669" t="s">
        <v>64</v>
      </c>
      <c r="D1669" t="s">
        <v>2936</v>
      </c>
      <c r="E1669" t="s">
        <v>2081</v>
      </c>
      <c r="F1669" t="s">
        <v>3225</v>
      </c>
      <c r="G1669" t="s">
        <v>84</v>
      </c>
      <c r="H1669" t="s">
        <v>3225</v>
      </c>
      <c r="K1669" s="3">
        <v>44652</v>
      </c>
      <c r="L1669">
        <v>2</v>
      </c>
      <c r="M1669" t="s">
        <v>659</v>
      </c>
      <c r="N1669" t="s">
        <v>2019</v>
      </c>
      <c r="O1669" t="s">
        <v>524</v>
      </c>
      <c r="P1669" cm="1">
        <f t="array" ref="P1669">_xlfn.SWITCH(O1669,"Excellent",5,"Above Average", 4,"Average",3,"Below Average",2,"Extremely Poor",1)</f>
        <v>5</v>
      </c>
      <c r="Q1669" t="s">
        <v>712</v>
      </c>
      <c r="R1669" t="s">
        <v>712</v>
      </c>
      <c r="S1669" t="s">
        <v>659</v>
      </c>
      <c r="T1669" t="s">
        <v>2019</v>
      </c>
      <c r="U1669" t="s">
        <v>659</v>
      </c>
      <c r="V1669" t="s">
        <v>2019</v>
      </c>
      <c r="W1669" t="s">
        <v>659</v>
      </c>
      <c r="X1669" t="s">
        <v>2019</v>
      </c>
      <c r="Y1669" t="s">
        <v>659</v>
      </c>
      <c r="Z1669" t="s">
        <v>2019</v>
      </c>
      <c r="AA1669" t="s">
        <v>659</v>
      </c>
      <c r="AB1669" t="s">
        <v>2019</v>
      </c>
      <c r="AC1669" t="s">
        <v>712</v>
      </c>
      <c r="AD1669" t="s">
        <v>1244</v>
      </c>
      <c r="AE1669" t="s">
        <v>659</v>
      </c>
      <c r="AF1669" t="s">
        <v>2019</v>
      </c>
      <c r="AG1669" t="s">
        <v>659</v>
      </c>
      <c r="AH1669" t="s">
        <v>2019</v>
      </c>
      <c r="AI1669" t="s">
        <v>659</v>
      </c>
      <c r="AJ1669" t="s">
        <v>2019</v>
      </c>
      <c r="AK1669" t="s">
        <v>659</v>
      </c>
      <c r="AL1669" t="s">
        <v>2019</v>
      </c>
      <c r="AM1669" t="s">
        <v>659</v>
      </c>
      <c r="AN1669" t="s">
        <v>2019</v>
      </c>
      <c r="AO1669" t="s">
        <v>659</v>
      </c>
      <c r="AP1669" t="s">
        <v>2019</v>
      </c>
      <c r="AQ1669" t="s">
        <v>659</v>
      </c>
      <c r="AR1669" t="s">
        <v>2019</v>
      </c>
      <c r="AS1669" t="s">
        <v>659</v>
      </c>
      <c r="AT1669" t="s">
        <v>2019</v>
      </c>
      <c r="AU1669" t="s">
        <v>659</v>
      </c>
      <c r="AV1669" t="s">
        <v>2019</v>
      </c>
      <c r="AW1669">
        <v>0</v>
      </c>
      <c r="AX1669" t="s">
        <v>659</v>
      </c>
      <c r="AY1669" t="s">
        <v>1246</v>
      </c>
      <c r="AZ1669" t="s">
        <v>1246</v>
      </c>
      <c r="BA1669" t="s">
        <v>1246</v>
      </c>
      <c r="BB1669" t="s">
        <v>1248</v>
      </c>
      <c r="BE1669" t="s">
        <v>659</v>
      </c>
      <c r="BG1669" t="s">
        <v>1256</v>
      </c>
      <c r="BH1669" t="s">
        <v>1258</v>
      </c>
      <c r="BI1669" t="s">
        <v>1259</v>
      </c>
      <c r="BJ1669" t="s">
        <v>1266</v>
      </c>
      <c r="BL1669"/>
      <c r="BM1669" t="s">
        <v>2935</v>
      </c>
    </row>
    <row r="1670" spans="2:65" x14ac:dyDescent="0.3">
      <c r="B1670" t="s">
        <v>713</v>
      </c>
      <c r="C1670" t="s">
        <v>64</v>
      </c>
      <c r="D1670" t="s">
        <v>3062</v>
      </c>
      <c r="E1670" t="s">
        <v>592</v>
      </c>
      <c r="F1670" t="s">
        <v>899</v>
      </c>
      <c r="G1670" t="s">
        <v>117</v>
      </c>
      <c r="H1670" t="s">
        <v>899</v>
      </c>
      <c r="K1670" s="3">
        <v>44652</v>
      </c>
      <c r="L1670">
        <v>1</v>
      </c>
      <c r="M1670" t="s">
        <v>659</v>
      </c>
      <c r="N1670" t="s">
        <v>2019</v>
      </c>
      <c r="O1670" t="s">
        <v>524</v>
      </c>
      <c r="P1670" cm="1">
        <f t="array" ref="P1670">_xlfn.SWITCH(O1670,"Excellent",5,"Above Average", 4,"Average",3,"Below Average",2,"Extremely Poor",1)</f>
        <v>5</v>
      </c>
      <c r="Q1670" t="s">
        <v>712</v>
      </c>
      <c r="R1670" t="s">
        <v>712</v>
      </c>
      <c r="S1670" t="s">
        <v>659</v>
      </c>
      <c r="T1670" t="s">
        <v>2019</v>
      </c>
      <c r="U1670" t="s">
        <v>712</v>
      </c>
      <c r="V1670" t="s">
        <v>1243</v>
      </c>
      <c r="W1670" t="s">
        <v>712</v>
      </c>
      <c r="X1670" t="s">
        <v>524</v>
      </c>
      <c r="Y1670" t="s">
        <v>712</v>
      </c>
      <c r="Z1670" t="s">
        <v>1244</v>
      </c>
      <c r="AA1670" t="s">
        <v>712</v>
      </c>
      <c r="AB1670" t="s">
        <v>1244</v>
      </c>
      <c r="AC1670" t="s">
        <v>659</v>
      </c>
      <c r="AD1670" t="s">
        <v>2019</v>
      </c>
      <c r="AE1670" t="s">
        <v>712</v>
      </c>
      <c r="AF1670" t="s">
        <v>1244</v>
      </c>
      <c r="AG1670" t="s">
        <v>712</v>
      </c>
      <c r="AH1670" t="s">
        <v>1244</v>
      </c>
      <c r="AI1670" t="s">
        <v>659</v>
      </c>
      <c r="AJ1670" t="s">
        <v>2019</v>
      </c>
      <c r="AK1670" t="s">
        <v>659</v>
      </c>
      <c r="AL1670" t="s">
        <v>2019</v>
      </c>
      <c r="AM1670" t="s">
        <v>712</v>
      </c>
      <c r="AN1670" t="s">
        <v>1244</v>
      </c>
      <c r="AO1670" t="s">
        <v>712</v>
      </c>
      <c r="AP1670" t="s">
        <v>1244</v>
      </c>
      <c r="AQ1670" t="s">
        <v>712</v>
      </c>
      <c r="AR1670" t="s">
        <v>1244</v>
      </c>
      <c r="AS1670" t="s">
        <v>659</v>
      </c>
      <c r="AT1670" t="s">
        <v>2019</v>
      </c>
      <c r="AU1670" t="s">
        <v>659</v>
      </c>
      <c r="AV1670" t="s">
        <v>2019</v>
      </c>
      <c r="AW1670">
        <v>1</v>
      </c>
      <c r="AX1670" t="s">
        <v>659</v>
      </c>
      <c r="AY1670" t="s">
        <v>1246</v>
      </c>
      <c r="AZ1670" t="s">
        <v>1246</v>
      </c>
      <c r="BA1670" t="s">
        <v>119</v>
      </c>
      <c r="BB1670" t="s">
        <v>1248</v>
      </c>
      <c r="BE1670" t="s">
        <v>659</v>
      </c>
      <c r="BG1670" t="s">
        <v>1254</v>
      </c>
      <c r="BH1670" t="s">
        <v>1256</v>
      </c>
      <c r="BI1670" t="s">
        <v>1259</v>
      </c>
      <c r="BJ1670" t="s">
        <v>1266</v>
      </c>
      <c r="BL1670"/>
      <c r="BM1670" t="s">
        <v>2935</v>
      </c>
    </row>
    <row r="1671" spans="2:65" x14ac:dyDescent="0.3">
      <c r="B1671" t="s">
        <v>360</v>
      </c>
      <c r="C1671" t="s">
        <v>64</v>
      </c>
      <c r="D1671" t="s">
        <v>2960</v>
      </c>
      <c r="E1671" t="s">
        <v>512</v>
      </c>
      <c r="F1671" t="s">
        <v>606</v>
      </c>
      <c r="G1671" t="s">
        <v>66</v>
      </c>
      <c r="H1671" t="s">
        <v>606</v>
      </c>
      <c r="K1671" s="3">
        <v>44652</v>
      </c>
      <c r="L1671">
        <v>1</v>
      </c>
      <c r="M1671" t="s">
        <v>712</v>
      </c>
      <c r="N1671" t="s">
        <v>712</v>
      </c>
      <c r="O1671" t="s">
        <v>1242</v>
      </c>
      <c r="P1671" cm="1">
        <f t="array" ref="P1671">_xlfn.SWITCH(O1671,"Excellent",5,"Above Average", 4,"Average",3,"Below Average",2,"Extremely Poor",1)</f>
        <v>3</v>
      </c>
      <c r="Q1671" t="s">
        <v>659</v>
      </c>
      <c r="R1671" t="s">
        <v>2019</v>
      </c>
      <c r="S1671" t="s">
        <v>712</v>
      </c>
      <c r="T1671" t="s">
        <v>1242</v>
      </c>
      <c r="U1671" t="s">
        <v>659</v>
      </c>
      <c r="V1671" t="s">
        <v>2019</v>
      </c>
      <c r="W1671" t="s">
        <v>659</v>
      </c>
      <c r="X1671" t="s">
        <v>2019</v>
      </c>
      <c r="Y1671" t="s">
        <v>659</v>
      </c>
      <c r="Z1671" t="s">
        <v>2019</v>
      </c>
      <c r="AA1671" t="s">
        <v>659</v>
      </c>
      <c r="AB1671" t="s">
        <v>2019</v>
      </c>
      <c r="AC1671" t="s">
        <v>659</v>
      </c>
      <c r="AD1671" t="s">
        <v>2019</v>
      </c>
      <c r="AE1671" t="s">
        <v>659</v>
      </c>
      <c r="AF1671" t="s">
        <v>2019</v>
      </c>
      <c r="AG1671" t="s">
        <v>659</v>
      </c>
      <c r="AH1671" t="s">
        <v>2019</v>
      </c>
      <c r="AI1671" t="s">
        <v>659</v>
      </c>
      <c r="AJ1671" t="s">
        <v>2019</v>
      </c>
      <c r="AK1671" t="s">
        <v>659</v>
      </c>
      <c r="AL1671" t="s">
        <v>2019</v>
      </c>
      <c r="AM1671" t="s">
        <v>712</v>
      </c>
      <c r="AN1671" t="s">
        <v>1242</v>
      </c>
      <c r="AO1671" t="s">
        <v>659</v>
      </c>
      <c r="AP1671" t="s">
        <v>2019</v>
      </c>
      <c r="AQ1671" t="s">
        <v>659</v>
      </c>
      <c r="AR1671" t="s">
        <v>2019</v>
      </c>
      <c r="AS1671" t="s">
        <v>659</v>
      </c>
      <c r="AT1671" t="s">
        <v>2019</v>
      </c>
      <c r="AU1671" t="s">
        <v>659</v>
      </c>
      <c r="AV1671" t="s">
        <v>2019</v>
      </c>
      <c r="AW1671">
        <v>0</v>
      </c>
      <c r="AX1671" t="s">
        <v>712</v>
      </c>
      <c r="AY1671" t="s">
        <v>119</v>
      </c>
      <c r="AZ1671" t="s">
        <v>119</v>
      </c>
      <c r="BA1671" t="s">
        <v>119</v>
      </c>
      <c r="BB1671" t="s">
        <v>1251</v>
      </c>
      <c r="BE1671" t="s">
        <v>659</v>
      </c>
      <c r="BG1671" t="s">
        <v>1254</v>
      </c>
      <c r="BH1671" t="s">
        <v>1257</v>
      </c>
      <c r="BI1671" t="s">
        <v>1259</v>
      </c>
      <c r="BJ1671" t="s">
        <v>1266</v>
      </c>
      <c r="BL1671"/>
      <c r="BM1671" t="s">
        <v>2935</v>
      </c>
    </row>
    <row r="1672" spans="2:65" x14ac:dyDescent="0.3">
      <c r="B1672" t="s">
        <v>872</v>
      </c>
      <c r="C1672" t="s">
        <v>64</v>
      </c>
      <c r="D1672" t="s">
        <v>3013</v>
      </c>
      <c r="E1672" t="s">
        <v>856</v>
      </c>
      <c r="F1672" t="s">
        <v>3226</v>
      </c>
      <c r="G1672" t="s">
        <v>294</v>
      </c>
      <c r="H1672" t="s">
        <v>718</v>
      </c>
      <c r="K1672" s="3">
        <v>44652</v>
      </c>
      <c r="L1672">
        <v>1</v>
      </c>
      <c r="M1672" t="s">
        <v>712</v>
      </c>
      <c r="N1672" t="s">
        <v>712</v>
      </c>
      <c r="O1672" t="s">
        <v>524</v>
      </c>
      <c r="P1672" cm="1">
        <f t="array" ref="P1672">_xlfn.SWITCH(O1672,"Excellent",5,"Above Average", 4,"Average",3,"Below Average",2,"Extremely Poor",1)</f>
        <v>5</v>
      </c>
      <c r="Q1672" t="s">
        <v>712</v>
      </c>
      <c r="R1672" t="s">
        <v>712</v>
      </c>
      <c r="S1672" t="s">
        <v>712</v>
      </c>
      <c r="T1672" t="s">
        <v>524</v>
      </c>
      <c r="U1672" t="s">
        <v>712</v>
      </c>
      <c r="V1672" t="s">
        <v>1243</v>
      </c>
      <c r="W1672" t="s">
        <v>659</v>
      </c>
      <c r="X1672" t="s">
        <v>2019</v>
      </c>
      <c r="Y1672" t="s">
        <v>659</v>
      </c>
      <c r="Z1672" t="s">
        <v>2019</v>
      </c>
      <c r="AA1672" t="s">
        <v>712</v>
      </c>
      <c r="AB1672" t="s">
        <v>1243</v>
      </c>
      <c r="AC1672" t="s">
        <v>659</v>
      </c>
      <c r="AD1672" t="s">
        <v>2019</v>
      </c>
      <c r="AE1672" t="s">
        <v>659</v>
      </c>
      <c r="AF1672" t="s">
        <v>2019</v>
      </c>
      <c r="AG1672" t="s">
        <v>659</v>
      </c>
      <c r="AH1672" t="s">
        <v>2019</v>
      </c>
      <c r="AI1672" t="s">
        <v>659</v>
      </c>
      <c r="AJ1672" t="s">
        <v>2019</v>
      </c>
      <c r="AK1672" t="s">
        <v>712</v>
      </c>
      <c r="AL1672" t="s">
        <v>524</v>
      </c>
      <c r="AM1672" t="s">
        <v>712</v>
      </c>
      <c r="AN1672" t="s">
        <v>524</v>
      </c>
      <c r="AO1672" t="s">
        <v>712</v>
      </c>
      <c r="AP1672" t="s">
        <v>1244</v>
      </c>
      <c r="AQ1672" t="s">
        <v>659</v>
      </c>
      <c r="AR1672" t="s">
        <v>2019</v>
      </c>
      <c r="AS1672" t="s">
        <v>659</v>
      </c>
      <c r="AT1672" t="s">
        <v>2019</v>
      </c>
      <c r="AU1672" t="s">
        <v>659</v>
      </c>
      <c r="AV1672" t="s">
        <v>2019</v>
      </c>
      <c r="AW1672">
        <v>0</v>
      </c>
      <c r="AX1672" t="s">
        <v>712</v>
      </c>
      <c r="AY1672" t="s">
        <v>1246</v>
      </c>
      <c r="AZ1672" t="s">
        <v>1246</v>
      </c>
      <c r="BA1672" t="s">
        <v>1246</v>
      </c>
      <c r="BB1672" t="s">
        <v>1248</v>
      </c>
      <c r="BE1672" t="s">
        <v>659</v>
      </c>
      <c r="BG1672" t="s">
        <v>1255</v>
      </c>
      <c r="BH1672" t="s">
        <v>1257</v>
      </c>
      <c r="BI1672" t="s">
        <v>1259</v>
      </c>
      <c r="BJ1672" t="s">
        <v>1266</v>
      </c>
      <c r="BL1672"/>
      <c r="BM1672" t="s">
        <v>2935</v>
      </c>
    </row>
    <row r="1673" spans="2:65" x14ac:dyDescent="0.3">
      <c r="B1673" t="s">
        <v>396</v>
      </c>
      <c r="C1673" t="s">
        <v>138</v>
      </c>
      <c r="D1673" t="s">
        <v>3001</v>
      </c>
      <c r="E1673" t="s">
        <v>455</v>
      </c>
      <c r="F1673" t="s">
        <v>140</v>
      </c>
      <c r="G1673" t="s">
        <v>140</v>
      </c>
      <c r="H1673" t="s">
        <v>140</v>
      </c>
      <c r="K1673" s="3">
        <v>44652</v>
      </c>
      <c r="L1673">
        <v>1</v>
      </c>
      <c r="M1673" t="s">
        <v>712</v>
      </c>
      <c r="N1673" t="s">
        <v>712</v>
      </c>
      <c r="O1673" t="s">
        <v>524</v>
      </c>
      <c r="P1673" cm="1">
        <f t="array" ref="P1673">_xlfn.SWITCH(O1673,"Excellent",5,"Above Average", 4,"Average",3,"Below Average",2,"Extremely Poor",1)</f>
        <v>5</v>
      </c>
      <c r="Q1673" t="s">
        <v>712</v>
      </c>
      <c r="R1673" t="s">
        <v>712</v>
      </c>
      <c r="S1673" t="s">
        <v>712</v>
      </c>
      <c r="T1673" t="s">
        <v>524</v>
      </c>
      <c r="U1673" t="s">
        <v>712</v>
      </c>
      <c r="V1673" t="s">
        <v>524</v>
      </c>
      <c r="W1673" t="s">
        <v>659</v>
      </c>
      <c r="X1673" t="s">
        <v>2019</v>
      </c>
      <c r="Y1673" t="s">
        <v>659</v>
      </c>
      <c r="Z1673" t="s">
        <v>2019</v>
      </c>
      <c r="AA1673" t="s">
        <v>659</v>
      </c>
      <c r="AB1673" t="s">
        <v>2019</v>
      </c>
      <c r="AC1673" t="s">
        <v>659</v>
      </c>
      <c r="AD1673" t="s">
        <v>2019</v>
      </c>
      <c r="AE1673" t="s">
        <v>659</v>
      </c>
      <c r="AF1673" t="s">
        <v>2019</v>
      </c>
      <c r="AG1673" t="s">
        <v>659</v>
      </c>
      <c r="AH1673" t="s">
        <v>2019</v>
      </c>
      <c r="AI1673" t="s">
        <v>659</v>
      </c>
      <c r="AJ1673" t="s">
        <v>2019</v>
      </c>
      <c r="AK1673" t="s">
        <v>712</v>
      </c>
      <c r="AL1673" t="s">
        <v>524</v>
      </c>
      <c r="AM1673" t="s">
        <v>712</v>
      </c>
      <c r="AN1673" t="s">
        <v>524</v>
      </c>
      <c r="AO1673" t="s">
        <v>659</v>
      </c>
      <c r="AP1673" t="s">
        <v>2019</v>
      </c>
      <c r="AQ1673" t="s">
        <v>712</v>
      </c>
      <c r="AR1673" t="s">
        <v>524</v>
      </c>
      <c r="AS1673" t="s">
        <v>659</v>
      </c>
      <c r="AT1673" t="s">
        <v>2019</v>
      </c>
      <c r="AU1673" t="s">
        <v>712</v>
      </c>
      <c r="AV1673" t="s">
        <v>524</v>
      </c>
      <c r="AW1673">
        <v>0</v>
      </c>
      <c r="AX1673" t="s">
        <v>659</v>
      </c>
      <c r="AY1673" t="s">
        <v>1246</v>
      </c>
      <c r="AZ1673" t="s">
        <v>1246</v>
      </c>
      <c r="BA1673" t="s">
        <v>1246</v>
      </c>
      <c r="BB1673" t="s">
        <v>1248</v>
      </c>
      <c r="BE1673" t="s">
        <v>659</v>
      </c>
      <c r="BG1673" t="s">
        <v>1256</v>
      </c>
      <c r="BH1673" t="s">
        <v>1256</v>
      </c>
      <c r="BI1673" t="s">
        <v>1265</v>
      </c>
      <c r="BJ1673" t="s">
        <v>1265</v>
      </c>
      <c r="BL1673"/>
    </row>
    <row r="1674" spans="2:65" x14ac:dyDescent="0.3">
      <c r="B1674" t="s">
        <v>330</v>
      </c>
      <c r="C1674" t="s">
        <v>64</v>
      </c>
      <c r="D1674" t="s">
        <v>3090</v>
      </c>
      <c r="E1674" t="s">
        <v>1091</v>
      </c>
      <c r="F1674" t="s">
        <v>190</v>
      </c>
      <c r="G1674" t="s">
        <v>76</v>
      </c>
      <c r="H1674" t="s">
        <v>959</v>
      </c>
      <c r="K1674" s="3">
        <v>44652</v>
      </c>
      <c r="L1674">
        <v>2</v>
      </c>
      <c r="M1674" t="s">
        <v>712</v>
      </c>
      <c r="N1674" t="s">
        <v>712</v>
      </c>
      <c r="O1674" t="s">
        <v>1242</v>
      </c>
      <c r="P1674" cm="1">
        <f t="array" ref="P1674">_xlfn.SWITCH(O1674,"Excellent",5,"Above Average", 4,"Average",3,"Below Average",2,"Extremely Poor",1)</f>
        <v>3</v>
      </c>
      <c r="Q1674" t="s">
        <v>712</v>
      </c>
      <c r="R1674" t="s">
        <v>712</v>
      </c>
      <c r="S1674" t="s">
        <v>712</v>
      </c>
      <c r="T1674" t="s">
        <v>1242</v>
      </c>
      <c r="U1674" t="s">
        <v>659</v>
      </c>
      <c r="V1674" t="s">
        <v>2019</v>
      </c>
      <c r="W1674" t="s">
        <v>659</v>
      </c>
      <c r="X1674" t="s">
        <v>2019</v>
      </c>
      <c r="Y1674" t="s">
        <v>712</v>
      </c>
      <c r="Z1674" t="s">
        <v>1242</v>
      </c>
      <c r="AA1674" t="s">
        <v>659</v>
      </c>
      <c r="AB1674" t="s">
        <v>2019</v>
      </c>
      <c r="AC1674" t="s">
        <v>712</v>
      </c>
      <c r="AD1674" t="s">
        <v>1242</v>
      </c>
      <c r="AE1674" t="s">
        <v>659</v>
      </c>
      <c r="AF1674" t="s">
        <v>2019</v>
      </c>
      <c r="AG1674" t="s">
        <v>659</v>
      </c>
      <c r="AH1674" t="s">
        <v>2019</v>
      </c>
      <c r="AI1674" t="s">
        <v>659</v>
      </c>
      <c r="AJ1674" t="s">
        <v>2019</v>
      </c>
      <c r="AK1674" t="s">
        <v>659</v>
      </c>
      <c r="AL1674" t="s">
        <v>2019</v>
      </c>
      <c r="AM1674" t="s">
        <v>712</v>
      </c>
      <c r="AN1674" t="s">
        <v>1244</v>
      </c>
      <c r="AO1674" t="s">
        <v>659</v>
      </c>
      <c r="AP1674" t="s">
        <v>2019</v>
      </c>
      <c r="AQ1674" t="s">
        <v>712</v>
      </c>
      <c r="AR1674" t="s">
        <v>1242</v>
      </c>
      <c r="AS1674" t="s">
        <v>712</v>
      </c>
      <c r="AT1674" t="s">
        <v>1244</v>
      </c>
      <c r="AU1674" t="s">
        <v>712</v>
      </c>
      <c r="AV1674" t="s">
        <v>1244</v>
      </c>
      <c r="AW1674" t="s">
        <v>1245</v>
      </c>
      <c r="AX1674" t="s">
        <v>712</v>
      </c>
      <c r="AY1674" t="s">
        <v>1246</v>
      </c>
      <c r="AZ1674" t="s">
        <v>1246</v>
      </c>
      <c r="BA1674" t="s">
        <v>3291</v>
      </c>
      <c r="BB1674" t="s">
        <v>1248</v>
      </c>
      <c r="BE1674" t="s">
        <v>712</v>
      </c>
      <c r="BG1674" t="s">
        <v>1256</v>
      </c>
      <c r="BH1674" t="s">
        <v>1256</v>
      </c>
      <c r="BI1674" t="s">
        <v>1259</v>
      </c>
      <c r="BJ1674" t="s">
        <v>1266</v>
      </c>
      <c r="BL1674"/>
      <c r="BM1674" t="s">
        <v>2935</v>
      </c>
    </row>
    <row r="1675" spans="2:65" x14ac:dyDescent="0.3">
      <c r="B1675" t="s">
        <v>104</v>
      </c>
      <c r="C1675" t="s">
        <v>64</v>
      </c>
      <c r="D1675" t="s">
        <v>3004</v>
      </c>
      <c r="E1675" t="s">
        <v>476</v>
      </c>
      <c r="F1675" t="s">
        <v>833</v>
      </c>
      <c r="G1675" t="s">
        <v>198</v>
      </c>
      <c r="H1675" t="s">
        <v>833</v>
      </c>
      <c r="K1675" s="3">
        <v>44652</v>
      </c>
      <c r="L1675">
        <v>1</v>
      </c>
      <c r="M1675" t="s">
        <v>712</v>
      </c>
      <c r="N1675" t="s">
        <v>712</v>
      </c>
      <c r="O1675" t="s">
        <v>2640</v>
      </c>
      <c r="P1675" cm="1">
        <f t="array" ref="P1675">_xlfn.SWITCH(O1675,"Excellent",5,"Above Average", 4,"Average",3,"Below Average",2,"Extremely Poor",1)</f>
        <v>4</v>
      </c>
      <c r="Q1675" t="s">
        <v>659</v>
      </c>
      <c r="R1675" t="s">
        <v>2019</v>
      </c>
      <c r="S1675" t="s">
        <v>712</v>
      </c>
      <c r="T1675" t="s">
        <v>524</v>
      </c>
      <c r="U1675" t="s">
        <v>712</v>
      </c>
      <c r="V1675" t="s">
        <v>524</v>
      </c>
      <c r="W1675" t="s">
        <v>712</v>
      </c>
      <c r="X1675" t="s">
        <v>524</v>
      </c>
      <c r="Y1675" t="s">
        <v>659</v>
      </c>
      <c r="Z1675" t="s">
        <v>2019</v>
      </c>
      <c r="AA1675" t="s">
        <v>659</v>
      </c>
      <c r="AB1675" t="s">
        <v>2019</v>
      </c>
      <c r="AC1675" t="s">
        <v>659</v>
      </c>
      <c r="AD1675" t="s">
        <v>2019</v>
      </c>
      <c r="AE1675" t="s">
        <v>659</v>
      </c>
      <c r="AF1675" t="s">
        <v>2019</v>
      </c>
      <c r="AG1675" t="s">
        <v>659</v>
      </c>
      <c r="AH1675" t="s">
        <v>2019</v>
      </c>
      <c r="AI1675" t="s">
        <v>659</v>
      </c>
      <c r="AJ1675" t="s">
        <v>2019</v>
      </c>
      <c r="AK1675" t="s">
        <v>659</v>
      </c>
      <c r="AL1675" t="s">
        <v>2019</v>
      </c>
      <c r="AM1675" t="s">
        <v>712</v>
      </c>
      <c r="AN1675" t="s">
        <v>524</v>
      </c>
      <c r="AO1675" t="s">
        <v>712</v>
      </c>
      <c r="AP1675" t="s">
        <v>524</v>
      </c>
      <c r="AQ1675" t="s">
        <v>712</v>
      </c>
      <c r="AR1675" t="s">
        <v>524</v>
      </c>
      <c r="AS1675" t="s">
        <v>659</v>
      </c>
      <c r="AT1675" t="s">
        <v>2019</v>
      </c>
      <c r="AU1675" t="s">
        <v>712</v>
      </c>
      <c r="AV1675" t="s">
        <v>524</v>
      </c>
      <c r="AW1675">
        <v>1</v>
      </c>
      <c r="AX1675" t="s">
        <v>659</v>
      </c>
      <c r="AY1675" t="s">
        <v>1246</v>
      </c>
      <c r="AZ1675" t="s">
        <v>1246</v>
      </c>
      <c r="BA1675" t="s">
        <v>1246</v>
      </c>
      <c r="BB1675" t="s">
        <v>1248</v>
      </c>
      <c r="BE1675" t="s">
        <v>659</v>
      </c>
      <c r="BG1675" t="s">
        <v>1252</v>
      </c>
      <c r="BH1675" t="s">
        <v>1257</v>
      </c>
      <c r="BI1675" t="s">
        <v>1259</v>
      </c>
      <c r="BJ1675" t="s">
        <v>1266</v>
      </c>
      <c r="BL1675"/>
      <c r="BM1675" t="s">
        <v>2935</v>
      </c>
    </row>
    <row r="1676" spans="2:65" x14ac:dyDescent="0.3">
      <c r="B1676" t="s">
        <v>691</v>
      </c>
      <c r="C1676" t="s">
        <v>64</v>
      </c>
      <c r="D1676" t="s">
        <v>2940</v>
      </c>
      <c r="E1676" t="s">
        <v>2204</v>
      </c>
      <c r="F1676" t="s">
        <v>2375</v>
      </c>
      <c r="G1676" t="s">
        <v>101</v>
      </c>
      <c r="H1676" t="s">
        <v>2375</v>
      </c>
      <c r="K1676" s="3">
        <v>44652</v>
      </c>
      <c r="L1676">
        <v>1</v>
      </c>
      <c r="M1676" t="s">
        <v>659</v>
      </c>
      <c r="N1676" t="s">
        <v>2019</v>
      </c>
      <c r="O1676" t="s">
        <v>524</v>
      </c>
      <c r="P1676" cm="1">
        <f t="array" ref="P1676">_xlfn.SWITCH(O1676,"Excellent",5,"Above Average", 4,"Average",3,"Below Average",2,"Extremely Poor",1)</f>
        <v>5</v>
      </c>
      <c r="Q1676" t="s">
        <v>712</v>
      </c>
      <c r="R1676" t="s">
        <v>712</v>
      </c>
      <c r="S1676" t="s">
        <v>659</v>
      </c>
      <c r="T1676" t="s">
        <v>2019</v>
      </c>
      <c r="U1676" t="s">
        <v>659</v>
      </c>
      <c r="V1676" t="s">
        <v>2019</v>
      </c>
      <c r="W1676" t="s">
        <v>659</v>
      </c>
      <c r="X1676" t="s">
        <v>2019</v>
      </c>
      <c r="Y1676" t="s">
        <v>712</v>
      </c>
      <c r="Z1676" t="s">
        <v>524</v>
      </c>
      <c r="AA1676" t="s">
        <v>659</v>
      </c>
      <c r="AB1676" t="s">
        <v>2019</v>
      </c>
      <c r="AC1676" t="s">
        <v>659</v>
      </c>
      <c r="AD1676" t="s">
        <v>2019</v>
      </c>
      <c r="AE1676" t="s">
        <v>659</v>
      </c>
      <c r="AF1676" t="s">
        <v>2019</v>
      </c>
      <c r="AG1676" t="s">
        <v>659</v>
      </c>
      <c r="AH1676" t="s">
        <v>2019</v>
      </c>
      <c r="AI1676" t="s">
        <v>659</v>
      </c>
      <c r="AJ1676" t="s">
        <v>2019</v>
      </c>
      <c r="AK1676" t="s">
        <v>659</v>
      </c>
      <c r="AL1676" t="s">
        <v>2019</v>
      </c>
      <c r="AM1676" t="s">
        <v>712</v>
      </c>
      <c r="AN1676" t="s">
        <v>524</v>
      </c>
      <c r="AO1676" t="s">
        <v>712</v>
      </c>
      <c r="AP1676" t="s">
        <v>524</v>
      </c>
      <c r="AQ1676" t="s">
        <v>712</v>
      </c>
      <c r="AR1676" t="s">
        <v>524</v>
      </c>
      <c r="AS1676" t="s">
        <v>659</v>
      </c>
      <c r="AT1676" t="s">
        <v>2019</v>
      </c>
      <c r="AU1676" t="s">
        <v>659</v>
      </c>
      <c r="AV1676" t="s">
        <v>2019</v>
      </c>
      <c r="AW1676">
        <v>0</v>
      </c>
      <c r="AX1676" t="s">
        <v>712</v>
      </c>
      <c r="AY1676" t="s">
        <v>1246</v>
      </c>
      <c r="AZ1676" t="s">
        <v>1246</v>
      </c>
      <c r="BA1676" t="s">
        <v>119</v>
      </c>
      <c r="BB1676" t="s">
        <v>1248</v>
      </c>
      <c r="BE1676" t="s">
        <v>659</v>
      </c>
      <c r="BG1676" t="s">
        <v>1254</v>
      </c>
      <c r="BH1676" t="s">
        <v>1257</v>
      </c>
      <c r="BI1676" t="s">
        <v>1259</v>
      </c>
      <c r="BJ1676" t="s">
        <v>1266</v>
      </c>
      <c r="BL1676"/>
      <c r="BM1676" t="s">
        <v>2935</v>
      </c>
    </row>
    <row r="1677" spans="2:65" x14ac:dyDescent="0.3">
      <c r="B1677" t="s">
        <v>2121</v>
      </c>
      <c r="C1677" t="s">
        <v>64</v>
      </c>
      <c r="D1677" t="s">
        <v>2990</v>
      </c>
      <c r="E1677" t="s">
        <v>172</v>
      </c>
      <c r="F1677" t="s">
        <v>1090</v>
      </c>
      <c r="G1677" t="s">
        <v>118</v>
      </c>
      <c r="H1677" t="s">
        <v>1090</v>
      </c>
      <c r="K1677" s="3">
        <v>44652</v>
      </c>
      <c r="L1677">
        <v>1</v>
      </c>
      <c r="M1677" t="s">
        <v>712</v>
      </c>
      <c r="N1677" t="s">
        <v>712</v>
      </c>
      <c r="O1677" t="s">
        <v>2640</v>
      </c>
      <c r="P1677" cm="1">
        <f t="array" ref="P1677">_xlfn.SWITCH(O1677,"Excellent",5,"Above Average", 4,"Average",3,"Below Average",2,"Extremely Poor",1)</f>
        <v>4</v>
      </c>
      <c r="Q1677" t="s">
        <v>712</v>
      </c>
      <c r="R1677" t="s">
        <v>712</v>
      </c>
      <c r="S1677" t="s">
        <v>712</v>
      </c>
      <c r="T1677" t="s">
        <v>1242</v>
      </c>
      <c r="U1677" t="s">
        <v>712</v>
      </c>
      <c r="V1677" t="s">
        <v>524</v>
      </c>
      <c r="W1677" t="s">
        <v>659</v>
      </c>
      <c r="X1677" t="s">
        <v>2019</v>
      </c>
      <c r="Y1677" t="s">
        <v>712</v>
      </c>
      <c r="Z1677" t="s">
        <v>524</v>
      </c>
      <c r="AA1677" t="s">
        <v>659</v>
      </c>
      <c r="AB1677" t="s">
        <v>2019</v>
      </c>
      <c r="AC1677" t="s">
        <v>659</v>
      </c>
      <c r="AD1677" t="s">
        <v>2019</v>
      </c>
      <c r="AE1677" t="s">
        <v>712</v>
      </c>
      <c r="AF1677" t="s">
        <v>524</v>
      </c>
      <c r="AG1677" t="s">
        <v>659</v>
      </c>
      <c r="AH1677" t="s">
        <v>2019</v>
      </c>
      <c r="AI1677" t="s">
        <v>659</v>
      </c>
      <c r="AJ1677" t="s">
        <v>2019</v>
      </c>
      <c r="AK1677" t="s">
        <v>712</v>
      </c>
      <c r="AL1677" t="s">
        <v>1241</v>
      </c>
      <c r="AM1677" t="s">
        <v>712</v>
      </c>
      <c r="AN1677" t="s">
        <v>1241</v>
      </c>
      <c r="AO1677" t="s">
        <v>659</v>
      </c>
      <c r="AP1677" t="s">
        <v>2019</v>
      </c>
      <c r="AQ1677" t="s">
        <v>712</v>
      </c>
      <c r="AR1677" t="s">
        <v>1244</v>
      </c>
      <c r="AS1677" t="s">
        <v>712</v>
      </c>
      <c r="AT1677" t="s">
        <v>524</v>
      </c>
      <c r="AU1677" t="s">
        <v>659</v>
      </c>
      <c r="AV1677" t="s">
        <v>2019</v>
      </c>
      <c r="AW1677">
        <v>1</v>
      </c>
      <c r="AX1677" t="s">
        <v>712</v>
      </c>
      <c r="AY1677" t="s">
        <v>3291</v>
      </c>
      <c r="AZ1677" t="s">
        <v>3291</v>
      </c>
      <c r="BA1677" t="s">
        <v>1247</v>
      </c>
      <c r="BB1677" t="s">
        <v>1250</v>
      </c>
      <c r="BE1677" t="s">
        <v>659</v>
      </c>
      <c r="BG1677" t="s">
        <v>1254</v>
      </c>
      <c r="BH1677" t="s">
        <v>1257</v>
      </c>
      <c r="BI1677" t="s">
        <v>1260</v>
      </c>
      <c r="BJ1677" t="s">
        <v>1266</v>
      </c>
      <c r="BL1677"/>
      <c r="BM1677" t="s">
        <v>2935</v>
      </c>
    </row>
    <row r="1678" spans="2:65" x14ac:dyDescent="0.3">
      <c r="B1678" t="s">
        <v>660</v>
      </c>
      <c r="C1678" t="s">
        <v>64</v>
      </c>
      <c r="D1678" t="s">
        <v>3013</v>
      </c>
      <c r="E1678" t="s">
        <v>375</v>
      </c>
      <c r="F1678" t="s">
        <v>3118</v>
      </c>
      <c r="G1678" t="s">
        <v>688</v>
      </c>
      <c r="H1678" t="s">
        <v>3118</v>
      </c>
      <c r="K1678" s="3">
        <v>44652</v>
      </c>
      <c r="L1678">
        <v>1</v>
      </c>
      <c r="M1678" t="s">
        <v>712</v>
      </c>
      <c r="N1678" t="s">
        <v>712</v>
      </c>
      <c r="O1678" t="s">
        <v>2643</v>
      </c>
      <c r="P1678" cm="1">
        <f t="array" ref="P1678">_xlfn.SWITCH(O1678,"Excellent",5,"Above Average", 4,"Average",3,"Below Average",2,"Extremely Poor",1)</f>
        <v>1</v>
      </c>
      <c r="Q1678" t="s">
        <v>659</v>
      </c>
      <c r="R1678" t="s">
        <v>2019</v>
      </c>
      <c r="S1678" t="s">
        <v>659</v>
      </c>
      <c r="T1678" t="s">
        <v>2019</v>
      </c>
      <c r="U1678" t="s">
        <v>712</v>
      </c>
      <c r="V1678" t="s">
        <v>1244</v>
      </c>
      <c r="W1678" t="s">
        <v>712</v>
      </c>
      <c r="X1678" t="s">
        <v>1244</v>
      </c>
      <c r="Y1678" t="s">
        <v>712</v>
      </c>
      <c r="Z1678" t="s">
        <v>1244</v>
      </c>
      <c r="AA1678" t="s">
        <v>712</v>
      </c>
      <c r="AB1678" t="s">
        <v>1244</v>
      </c>
      <c r="AC1678" t="s">
        <v>712</v>
      </c>
      <c r="AD1678" t="s">
        <v>1244</v>
      </c>
      <c r="AE1678" t="s">
        <v>712</v>
      </c>
      <c r="AF1678" t="s">
        <v>1244</v>
      </c>
      <c r="AG1678" t="s">
        <v>659</v>
      </c>
      <c r="AH1678" t="s">
        <v>2019</v>
      </c>
      <c r="AI1678" t="s">
        <v>659</v>
      </c>
      <c r="AJ1678" t="s">
        <v>2019</v>
      </c>
      <c r="AK1678" t="s">
        <v>712</v>
      </c>
      <c r="AL1678" t="s">
        <v>1244</v>
      </c>
      <c r="AM1678" t="s">
        <v>712</v>
      </c>
      <c r="AN1678" t="s">
        <v>1244</v>
      </c>
      <c r="AO1678" t="s">
        <v>712</v>
      </c>
      <c r="AP1678" t="s">
        <v>1244</v>
      </c>
      <c r="AQ1678" t="s">
        <v>712</v>
      </c>
      <c r="AR1678" t="s">
        <v>1244</v>
      </c>
      <c r="AS1678" t="s">
        <v>712</v>
      </c>
      <c r="AT1678" t="s">
        <v>1244</v>
      </c>
      <c r="AU1678" t="s">
        <v>712</v>
      </c>
      <c r="AV1678" t="s">
        <v>1244</v>
      </c>
      <c r="AW1678">
        <v>1</v>
      </c>
      <c r="AX1678" t="s">
        <v>659</v>
      </c>
      <c r="AY1678" t="s">
        <v>2644</v>
      </c>
      <c r="AZ1678" t="s">
        <v>2644</v>
      </c>
      <c r="BA1678" t="s">
        <v>2644</v>
      </c>
      <c r="BB1678" t="s">
        <v>1249</v>
      </c>
      <c r="BE1678" t="s">
        <v>712</v>
      </c>
      <c r="BG1678" t="s">
        <v>1254</v>
      </c>
      <c r="BH1678" t="s">
        <v>1256</v>
      </c>
      <c r="BI1678" t="s">
        <v>1259</v>
      </c>
      <c r="BJ1678" t="s">
        <v>1266</v>
      </c>
      <c r="BL1678"/>
      <c r="BM1678" t="s">
        <v>2935</v>
      </c>
    </row>
    <row r="1679" spans="2:65" x14ac:dyDescent="0.3">
      <c r="B1679" t="s">
        <v>310</v>
      </c>
      <c r="C1679" t="s">
        <v>64</v>
      </c>
      <c r="D1679" t="s">
        <v>2940</v>
      </c>
      <c r="E1679" t="s">
        <v>778</v>
      </c>
      <c r="F1679" t="s">
        <v>954</v>
      </c>
      <c r="G1679" t="s">
        <v>89</v>
      </c>
      <c r="H1679" t="s">
        <v>954</v>
      </c>
      <c r="K1679" s="3">
        <v>44652</v>
      </c>
      <c r="L1679">
        <v>2</v>
      </c>
      <c r="M1679" t="s">
        <v>712</v>
      </c>
      <c r="N1679" t="s">
        <v>712</v>
      </c>
      <c r="O1679" t="s">
        <v>524</v>
      </c>
      <c r="P1679" cm="1">
        <f t="array" ref="P1679">_xlfn.SWITCH(O1679,"Excellent",5,"Above Average", 4,"Average",3,"Below Average",2,"Extremely Poor",1)</f>
        <v>5</v>
      </c>
      <c r="Q1679" t="s">
        <v>712</v>
      </c>
      <c r="R1679" t="s">
        <v>712</v>
      </c>
      <c r="S1679" t="s">
        <v>659</v>
      </c>
      <c r="T1679" t="s">
        <v>2019</v>
      </c>
      <c r="U1679" t="s">
        <v>659</v>
      </c>
      <c r="V1679" t="s">
        <v>2019</v>
      </c>
      <c r="W1679" t="s">
        <v>659</v>
      </c>
      <c r="X1679" t="s">
        <v>2019</v>
      </c>
      <c r="Y1679" t="s">
        <v>659</v>
      </c>
      <c r="Z1679" t="s">
        <v>2019</v>
      </c>
      <c r="AA1679" t="s">
        <v>659</v>
      </c>
      <c r="AB1679" t="s">
        <v>2019</v>
      </c>
      <c r="AC1679" t="s">
        <v>659</v>
      </c>
      <c r="AD1679" t="s">
        <v>2019</v>
      </c>
      <c r="AE1679" t="s">
        <v>659</v>
      </c>
      <c r="AF1679" t="s">
        <v>2019</v>
      </c>
      <c r="AG1679" t="s">
        <v>659</v>
      </c>
      <c r="AH1679" t="s">
        <v>2019</v>
      </c>
      <c r="AI1679" t="s">
        <v>659</v>
      </c>
      <c r="AJ1679" t="s">
        <v>2019</v>
      </c>
      <c r="AK1679" t="s">
        <v>659</v>
      </c>
      <c r="AL1679" t="s">
        <v>2019</v>
      </c>
      <c r="AM1679" t="s">
        <v>712</v>
      </c>
      <c r="AN1679" t="s">
        <v>524</v>
      </c>
      <c r="AO1679" t="s">
        <v>659</v>
      </c>
      <c r="AP1679" t="s">
        <v>2019</v>
      </c>
      <c r="AQ1679" t="s">
        <v>659</v>
      </c>
      <c r="AR1679" t="s">
        <v>2019</v>
      </c>
      <c r="AS1679" t="s">
        <v>659</v>
      </c>
      <c r="AT1679" t="s">
        <v>2019</v>
      </c>
      <c r="AU1679" t="s">
        <v>659</v>
      </c>
      <c r="AV1679" t="s">
        <v>2019</v>
      </c>
      <c r="AW1679">
        <v>0</v>
      </c>
      <c r="AX1679" t="s">
        <v>659</v>
      </c>
      <c r="AY1679" t="s">
        <v>1246</v>
      </c>
      <c r="AZ1679" t="s">
        <v>1246</v>
      </c>
      <c r="BA1679" t="s">
        <v>1246</v>
      </c>
      <c r="BB1679" t="s">
        <v>1248</v>
      </c>
      <c r="BE1679" t="s">
        <v>1281</v>
      </c>
      <c r="BG1679" t="s">
        <v>1281</v>
      </c>
      <c r="BH1679" t="s">
        <v>1281</v>
      </c>
      <c r="BI1679" t="s">
        <v>1281</v>
      </c>
      <c r="BJ1679" t="s">
        <v>1281</v>
      </c>
      <c r="BL1679"/>
    </row>
    <row r="1680" spans="2:65" x14ac:dyDescent="0.3">
      <c r="B1680" t="s">
        <v>660</v>
      </c>
      <c r="C1680" t="s">
        <v>64</v>
      </c>
      <c r="D1680" t="s">
        <v>3008</v>
      </c>
      <c r="E1680" t="s">
        <v>341</v>
      </c>
      <c r="F1680" t="s">
        <v>588</v>
      </c>
      <c r="G1680" t="s">
        <v>128</v>
      </c>
      <c r="H1680" t="s">
        <v>588</v>
      </c>
      <c r="K1680" s="3">
        <v>44652</v>
      </c>
      <c r="L1680">
        <v>1</v>
      </c>
      <c r="M1680" t="s">
        <v>659</v>
      </c>
      <c r="N1680" t="s">
        <v>2019</v>
      </c>
      <c r="O1680" t="s">
        <v>524</v>
      </c>
      <c r="P1680" cm="1">
        <f t="array" ref="P1680">_xlfn.SWITCH(O1680,"Excellent",5,"Above Average", 4,"Average",3,"Below Average",2,"Extremely Poor",1)</f>
        <v>5</v>
      </c>
      <c r="Q1680" t="s">
        <v>712</v>
      </c>
      <c r="R1680" t="s">
        <v>712</v>
      </c>
      <c r="S1680" t="s">
        <v>712</v>
      </c>
      <c r="T1680" t="s">
        <v>524</v>
      </c>
      <c r="U1680" t="s">
        <v>712</v>
      </c>
      <c r="V1680" t="s">
        <v>524</v>
      </c>
      <c r="W1680" t="s">
        <v>712</v>
      </c>
      <c r="X1680" t="s">
        <v>524</v>
      </c>
      <c r="Y1680" t="s">
        <v>712</v>
      </c>
      <c r="Z1680" t="s">
        <v>524</v>
      </c>
      <c r="AA1680" t="s">
        <v>712</v>
      </c>
      <c r="AB1680" t="s">
        <v>524</v>
      </c>
      <c r="AC1680" t="s">
        <v>712</v>
      </c>
      <c r="AD1680" t="s">
        <v>524</v>
      </c>
      <c r="AE1680" t="s">
        <v>712</v>
      </c>
      <c r="AF1680" t="s">
        <v>524</v>
      </c>
      <c r="AG1680" t="s">
        <v>712</v>
      </c>
      <c r="AH1680" t="s">
        <v>524</v>
      </c>
      <c r="AI1680" t="s">
        <v>712</v>
      </c>
      <c r="AJ1680" t="s">
        <v>524</v>
      </c>
      <c r="AK1680" t="s">
        <v>712</v>
      </c>
      <c r="AL1680" t="s">
        <v>524</v>
      </c>
      <c r="AM1680" t="s">
        <v>712</v>
      </c>
      <c r="AN1680" t="s">
        <v>524</v>
      </c>
      <c r="AO1680" t="s">
        <v>712</v>
      </c>
      <c r="AP1680" t="s">
        <v>524</v>
      </c>
      <c r="AQ1680" t="s">
        <v>712</v>
      </c>
      <c r="AR1680" t="s">
        <v>524</v>
      </c>
      <c r="AS1680" t="s">
        <v>659</v>
      </c>
      <c r="AT1680" t="s">
        <v>2019</v>
      </c>
      <c r="AU1680" t="s">
        <v>712</v>
      </c>
      <c r="AV1680" t="s">
        <v>524</v>
      </c>
      <c r="AW1680">
        <v>1</v>
      </c>
      <c r="AX1680" t="s">
        <v>659</v>
      </c>
      <c r="AY1680" t="s">
        <v>1246</v>
      </c>
      <c r="AZ1680" t="s">
        <v>1246</v>
      </c>
      <c r="BA1680" t="s">
        <v>1246</v>
      </c>
      <c r="BB1680" t="s">
        <v>1248</v>
      </c>
      <c r="BE1680" t="s">
        <v>659</v>
      </c>
      <c r="BG1680" t="s">
        <v>1256</v>
      </c>
      <c r="BH1680" t="s">
        <v>1256</v>
      </c>
      <c r="BI1680" t="s">
        <v>1259</v>
      </c>
      <c r="BJ1680" t="s">
        <v>1266</v>
      </c>
      <c r="BL1680"/>
      <c r="BM1680" t="s">
        <v>2935</v>
      </c>
    </row>
    <row r="1681" spans="2:65" x14ac:dyDescent="0.3">
      <c r="B1681" t="s">
        <v>2476</v>
      </c>
      <c r="C1681" t="s">
        <v>64</v>
      </c>
      <c r="D1681" t="s">
        <v>3016</v>
      </c>
      <c r="E1681" t="s">
        <v>3227</v>
      </c>
      <c r="F1681" t="s">
        <v>700</v>
      </c>
      <c r="G1681" t="s">
        <v>198</v>
      </c>
      <c r="H1681" t="s">
        <v>971</v>
      </c>
      <c r="K1681" s="3">
        <v>44652</v>
      </c>
      <c r="L1681">
        <v>1</v>
      </c>
      <c r="M1681" t="s">
        <v>712</v>
      </c>
      <c r="N1681" t="s">
        <v>712</v>
      </c>
      <c r="O1681" t="s">
        <v>524</v>
      </c>
      <c r="P1681" cm="1">
        <f t="array" ref="P1681">_xlfn.SWITCH(O1681,"Excellent",5,"Above Average", 4,"Average",3,"Below Average",2,"Extremely Poor",1)</f>
        <v>5</v>
      </c>
      <c r="Q1681" t="s">
        <v>712</v>
      </c>
      <c r="R1681" t="s">
        <v>712</v>
      </c>
      <c r="S1681" t="s">
        <v>712</v>
      </c>
      <c r="T1681" t="s">
        <v>524</v>
      </c>
      <c r="U1681" t="s">
        <v>659</v>
      </c>
      <c r="V1681" t="s">
        <v>2019</v>
      </c>
      <c r="W1681" t="s">
        <v>659</v>
      </c>
      <c r="X1681" t="s">
        <v>2019</v>
      </c>
      <c r="Y1681" t="s">
        <v>712</v>
      </c>
      <c r="Z1681" t="s">
        <v>524</v>
      </c>
      <c r="AA1681" t="s">
        <v>712</v>
      </c>
      <c r="AB1681" t="s">
        <v>524</v>
      </c>
      <c r="AC1681" t="s">
        <v>712</v>
      </c>
      <c r="AD1681" t="s">
        <v>524</v>
      </c>
      <c r="AE1681" t="s">
        <v>712</v>
      </c>
      <c r="AF1681" t="s">
        <v>524</v>
      </c>
      <c r="AG1681" t="s">
        <v>659</v>
      </c>
      <c r="AH1681" t="s">
        <v>2019</v>
      </c>
      <c r="AI1681" t="s">
        <v>659</v>
      </c>
      <c r="AJ1681" t="s">
        <v>2019</v>
      </c>
      <c r="AK1681" t="s">
        <v>712</v>
      </c>
      <c r="AL1681" t="s">
        <v>524</v>
      </c>
      <c r="AM1681" t="s">
        <v>712</v>
      </c>
      <c r="AN1681" t="s">
        <v>524</v>
      </c>
      <c r="AO1681" t="s">
        <v>712</v>
      </c>
      <c r="AP1681" t="s">
        <v>524</v>
      </c>
      <c r="AQ1681" t="s">
        <v>659</v>
      </c>
      <c r="AR1681" t="s">
        <v>2019</v>
      </c>
      <c r="AS1681" t="s">
        <v>659</v>
      </c>
      <c r="AT1681" t="s">
        <v>2019</v>
      </c>
      <c r="AU1681" t="s">
        <v>659</v>
      </c>
      <c r="AV1681" t="s">
        <v>2019</v>
      </c>
      <c r="AW1681">
        <v>0</v>
      </c>
      <c r="AX1681" t="s">
        <v>712</v>
      </c>
      <c r="AY1681" t="s">
        <v>1246</v>
      </c>
      <c r="AZ1681" t="s">
        <v>1246</v>
      </c>
      <c r="BA1681" t="s">
        <v>1246</v>
      </c>
      <c r="BB1681" t="s">
        <v>1248</v>
      </c>
      <c r="BE1681" t="s">
        <v>659</v>
      </c>
      <c r="BG1681" t="s">
        <v>1253</v>
      </c>
      <c r="BH1681" t="s">
        <v>1257</v>
      </c>
      <c r="BI1681" t="s">
        <v>1259</v>
      </c>
      <c r="BJ1681" t="s">
        <v>1267</v>
      </c>
      <c r="BL1681"/>
      <c r="BM1681" t="s">
        <v>2935</v>
      </c>
    </row>
    <row r="1682" spans="2:65" x14ac:dyDescent="0.3">
      <c r="B1682" t="s">
        <v>357</v>
      </c>
      <c r="C1682" t="s">
        <v>138</v>
      </c>
      <c r="D1682" t="s">
        <v>2993</v>
      </c>
      <c r="E1682" t="s">
        <v>1034</v>
      </c>
      <c r="F1682" t="s">
        <v>2615</v>
      </c>
      <c r="G1682" t="s">
        <v>117</v>
      </c>
      <c r="I1682" t="s">
        <v>68</v>
      </c>
      <c r="J1682" t="s">
        <v>68</v>
      </c>
      <c r="K1682" s="3">
        <v>44652</v>
      </c>
      <c r="L1682">
        <v>1</v>
      </c>
      <c r="M1682" t="s">
        <v>712</v>
      </c>
      <c r="N1682" t="s">
        <v>712</v>
      </c>
      <c r="O1682" t="s">
        <v>524</v>
      </c>
      <c r="P1682" cm="1">
        <f t="array" ref="P1682">_xlfn.SWITCH(O1682,"Excellent",5,"Above Average", 4,"Average",3,"Below Average",2,"Extremely Poor",1)</f>
        <v>5</v>
      </c>
      <c r="Q1682" t="s">
        <v>712</v>
      </c>
      <c r="R1682" t="s">
        <v>712</v>
      </c>
      <c r="S1682" t="s">
        <v>712</v>
      </c>
      <c r="T1682" t="s">
        <v>524</v>
      </c>
      <c r="U1682" t="s">
        <v>712</v>
      </c>
      <c r="V1682" t="s">
        <v>524</v>
      </c>
      <c r="W1682" t="s">
        <v>659</v>
      </c>
      <c r="X1682" t="s">
        <v>2019</v>
      </c>
      <c r="Y1682" t="s">
        <v>659</v>
      </c>
      <c r="Z1682" t="s">
        <v>2019</v>
      </c>
      <c r="AA1682" t="s">
        <v>659</v>
      </c>
      <c r="AB1682" t="s">
        <v>2019</v>
      </c>
      <c r="AC1682" t="s">
        <v>712</v>
      </c>
      <c r="AD1682" t="s">
        <v>524</v>
      </c>
      <c r="AE1682" t="s">
        <v>659</v>
      </c>
      <c r="AF1682" t="s">
        <v>2019</v>
      </c>
      <c r="AG1682" t="s">
        <v>712</v>
      </c>
      <c r="AH1682" t="s">
        <v>524</v>
      </c>
      <c r="AI1682" t="s">
        <v>659</v>
      </c>
      <c r="AJ1682" t="s">
        <v>2019</v>
      </c>
      <c r="AK1682" t="s">
        <v>659</v>
      </c>
      <c r="AL1682" t="s">
        <v>2019</v>
      </c>
      <c r="AM1682" t="s">
        <v>712</v>
      </c>
      <c r="AN1682" t="s">
        <v>524</v>
      </c>
      <c r="AO1682" t="s">
        <v>659</v>
      </c>
      <c r="AP1682" t="s">
        <v>2019</v>
      </c>
      <c r="AQ1682" t="s">
        <v>712</v>
      </c>
      <c r="AR1682" t="s">
        <v>524</v>
      </c>
      <c r="AS1682" t="s">
        <v>712</v>
      </c>
      <c r="AT1682" t="s">
        <v>524</v>
      </c>
      <c r="AU1682" t="s">
        <v>659</v>
      </c>
      <c r="AV1682" t="s">
        <v>2019</v>
      </c>
      <c r="AW1682">
        <v>0</v>
      </c>
      <c r="AX1682" t="s">
        <v>659</v>
      </c>
      <c r="AY1682" t="s">
        <v>1246</v>
      </c>
      <c r="AZ1682" t="s">
        <v>1246</v>
      </c>
      <c r="BA1682" t="s">
        <v>1246</v>
      </c>
      <c r="BB1682" t="s">
        <v>1248</v>
      </c>
      <c r="BE1682" t="s">
        <v>659</v>
      </c>
      <c r="BG1682" t="s">
        <v>1253</v>
      </c>
      <c r="BH1682" t="s">
        <v>1257</v>
      </c>
      <c r="BI1682" t="s">
        <v>1259</v>
      </c>
      <c r="BJ1682" t="s">
        <v>1266</v>
      </c>
      <c r="BK1682" t="s">
        <v>68</v>
      </c>
      <c r="BL1682">
        <v>1</v>
      </c>
    </row>
    <row r="1683" spans="2:65" x14ac:dyDescent="0.3">
      <c r="B1683" t="s">
        <v>264</v>
      </c>
      <c r="C1683" t="s">
        <v>64</v>
      </c>
      <c r="D1683" t="s">
        <v>3016</v>
      </c>
      <c r="E1683" t="s">
        <v>373</v>
      </c>
      <c r="F1683" t="s">
        <v>299</v>
      </c>
      <c r="G1683" t="s">
        <v>128</v>
      </c>
      <c r="H1683" t="s">
        <v>299</v>
      </c>
      <c r="K1683" s="3">
        <v>44652</v>
      </c>
      <c r="L1683">
        <v>1</v>
      </c>
      <c r="M1683" t="s">
        <v>712</v>
      </c>
      <c r="N1683" t="s">
        <v>659</v>
      </c>
      <c r="O1683" t="s">
        <v>2640</v>
      </c>
      <c r="P1683" cm="1">
        <f t="array" ref="P1683">_xlfn.SWITCH(O1683,"Excellent",5,"Above Average", 4,"Average",3,"Below Average",2,"Extremely Poor",1)</f>
        <v>4</v>
      </c>
      <c r="Q1683" t="s">
        <v>712</v>
      </c>
      <c r="R1683" t="s">
        <v>659</v>
      </c>
      <c r="S1683" t="s">
        <v>712</v>
      </c>
      <c r="T1683" t="s">
        <v>2640</v>
      </c>
      <c r="U1683" t="s">
        <v>659</v>
      </c>
      <c r="V1683" t="s">
        <v>2019</v>
      </c>
      <c r="W1683" t="s">
        <v>712</v>
      </c>
      <c r="X1683" t="s">
        <v>524</v>
      </c>
      <c r="Y1683" t="s">
        <v>712</v>
      </c>
      <c r="Z1683" t="s">
        <v>1244</v>
      </c>
      <c r="AA1683" t="s">
        <v>712</v>
      </c>
      <c r="AB1683" t="s">
        <v>1242</v>
      </c>
      <c r="AC1683" t="s">
        <v>659</v>
      </c>
      <c r="AD1683" t="s">
        <v>2019</v>
      </c>
      <c r="AE1683" t="s">
        <v>712</v>
      </c>
      <c r="AF1683" t="s">
        <v>1244</v>
      </c>
      <c r="AG1683" t="s">
        <v>659</v>
      </c>
      <c r="AH1683" t="s">
        <v>2019</v>
      </c>
      <c r="AI1683" t="s">
        <v>659</v>
      </c>
      <c r="AJ1683" t="s">
        <v>2019</v>
      </c>
      <c r="AK1683" t="s">
        <v>659</v>
      </c>
      <c r="AL1683" t="s">
        <v>2019</v>
      </c>
      <c r="AM1683" t="s">
        <v>712</v>
      </c>
      <c r="AN1683" t="s">
        <v>524</v>
      </c>
      <c r="AO1683" t="s">
        <v>659</v>
      </c>
      <c r="AP1683" t="s">
        <v>2019</v>
      </c>
      <c r="AQ1683" t="s">
        <v>712</v>
      </c>
      <c r="AR1683" t="s">
        <v>524</v>
      </c>
      <c r="AS1683" t="s">
        <v>659</v>
      </c>
      <c r="AT1683" t="s">
        <v>2019</v>
      </c>
      <c r="AU1683" t="s">
        <v>659</v>
      </c>
      <c r="AV1683" t="s">
        <v>2019</v>
      </c>
      <c r="AW1683">
        <v>1</v>
      </c>
      <c r="AX1683" t="s">
        <v>659</v>
      </c>
      <c r="AY1683" t="s">
        <v>1246</v>
      </c>
      <c r="AZ1683" t="s">
        <v>1246</v>
      </c>
      <c r="BA1683" t="s">
        <v>119</v>
      </c>
      <c r="BB1683" t="s">
        <v>1251</v>
      </c>
      <c r="BE1683" t="s">
        <v>712</v>
      </c>
      <c r="BG1683" t="s">
        <v>1254</v>
      </c>
      <c r="BH1683" t="s">
        <v>1257</v>
      </c>
      <c r="BI1683" t="s">
        <v>1263</v>
      </c>
      <c r="BJ1683" t="s">
        <v>1269</v>
      </c>
      <c r="BL1683"/>
      <c r="BM1683" t="s">
        <v>2935</v>
      </c>
    </row>
    <row r="1684" spans="2:65" x14ac:dyDescent="0.3">
      <c r="B1684" t="s">
        <v>283</v>
      </c>
      <c r="C1684" t="s">
        <v>64</v>
      </c>
      <c r="D1684" t="s">
        <v>2965</v>
      </c>
      <c r="E1684" t="s">
        <v>223</v>
      </c>
      <c r="F1684" t="s">
        <v>572</v>
      </c>
      <c r="G1684" t="s">
        <v>66</v>
      </c>
      <c r="H1684" t="s">
        <v>112</v>
      </c>
      <c r="K1684" s="3">
        <v>44652</v>
      </c>
      <c r="L1684" t="s">
        <v>1239</v>
      </c>
      <c r="M1684" t="s">
        <v>712</v>
      </c>
      <c r="N1684" t="s">
        <v>712</v>
      </c>
      <c r="O1684" t="s">
        <v>2640</v>
      </c>
      <c r="P1684" cm="1">
        <f t="array" ref="P1684">_xlfn.SWITCH(O1684,"Excellent",5,"Above Average", 4,"Average",3,"Below Average",2,"Extremely Poor",1)</f>
        <v>4</v>
      </c>
      <c r="Q1684" t="s">
        <v>712</v>
      </c>
      <c r="R1684" t="s">
        <v>712</v>
      </c>
      <c r="S1684" t="s">
        <v>712</v>
      </c>
      <c r="T1684" t="s">
        <v>524</v>
      </c>
      <c r="U1684" t="s">
        <v>712</v>
      </c>
      <c r="V1684" t="s">
        <v>2640</v>
      </c>
      <c r="W1684" t="s">
        <v>659</v>
      </c>
      <c r="X1684" t="s">
        <v>2019</v>
      </c>
      <c r="Y1684" t="s">
        <v>712</v>
      </c>
      <c r="Z1684" t="s">
        <v>2640</v>
      </c>
      <c r="AA1684" t="s">
        <v>712</v>
      </c>
      <c r="AB1684" t="s">
        <v>2640</v>
      </c>
      <c r="AC1684" t="s">
        <v>659</v>
      </c>
      <c r="AD1684" t="s">
        <v>2019</v>
      </c>
      <c r="AE1684" t="s">
        <v>659</v>
      </c>
      <c r="AF1684" t="s">
        <v>2019</v>
      </c>
      <c r="AG1684" t="s">
        <v>659</v>
      </c>
      <c r="AH1684" t="s">
        <v>2019</v>
      </c>
      <c r="AI1684" t="s">
        <v>659</v>
      </c>
      <c r="AJ1684" t="s">
        <v>2019</v>
      </c>
      <c r="AK1684" t="s">
        <v>712</v>
      </c>
      <c r="AL1684" t="s">
        <v>524</v>
      </c>
      <c r="AM1684" t="s">
        <v>712</v>
      </c>
      <c r="AN1684" t="s">
        <v>524</v>
      </c>
      <c r="AO1684" t="s">
        <v>659</v>
      </c>
      <c r="AP1684" t="s">
        <v>2019</v>
      </c>
      <c r="AQ1684" t="s">
        <v>659</v>
      </c>
      <c r="AR1684" t="s">
        <v>2019</v>
      </c>
      <c r="AS1684" t="s">
        <v>659</v>
      </c>
      <c r="AT1684" t="s">
        <v>2019</v>
      </c>
      <c r="AU1684" t="s">
        <v>659</v>
      </c>
      <c r="AV1684" t="s">
        <v>2019</v>
      </c>
      <c r="AW1684">
        <v>0</v>
      </c>
      <c r="AX1684" t="s">
        <v>659</v>
      </c>
      <c r="AY1684" t="s">
        <v>2644</v>
      </c>
      <c r="AZ1684" t="s">
        <v>1246</v>
      </c>
      <c r="BA1684" t="s">
        <v>1246</v>
      </c>
      <c r="BB1684" t="s">
        <v>1248</v>
      </c>
      <c r="BE1684" t="s">
        <v>659</v>
      </c>
      <c r="BG1684" t="s">
        <v>1256</v>
      </c>
      <c r="BH1684" t="s">
        <v>1256</v>
      </c>
      <c r="BI1684" t="s">
        <v>1265</v>
      </c>
      <c r="BJ1684" t="s">
        <v>1265</v>
      </c>
      <c r="BL1684"/>
      <c r="BM1684" t="s">
        <v>2935</v>
      </c>
    </row>
    <row r="1685" spans="2:65" x14ac:dyDescent="0.3">
      <c r="B1685" t="s">
        <v>95</v>
      </c>
      <c r="C1685" t="s">
        <v>64</v>
      </c>
      <c r="D1685" t="s">
        <v>2947</v>
      </c>
      <c r="E1685" t="s">
        <v>1092</v>
      </c>
      <c r="F1685" t="s">
        <v>1033</v>
      </c>
      <c r="G1685" t="s">
        <v>89</v>
      </c>
      <c r="H1685" t="s">
        <v>267</v>
      </c>
      <c r="K1685" s="3">
        <v>44652</v>
      </c>
      <c r="L1685">
        <v>2</v>
      </c>
      <c r="M1685" t="s">
        <v>712</v>
      </c>
      <c r="N1685" t="s">
        <v>712</v>
      </c>
      <c r="O1685" t="s">
        <v>2643</v>
      </c>
      <c r="P1685" cm="1">
        <f t="array" ref="P1685">_xlfn.SWITCH(O1685,"Excellent",5,"Above Average", 4,"Average",3,"Below Average",2,"Extremely Poor",1)</f>
        <v>1</v>
      </c>
      <c r="Q1685" t="s">
        <v>659</v>
      </c>
      <c r="R1685" t="s">
        <v>2019</v>
      </c>
      <c r="S1685" t="s">
        <v>712</v>
      </c>
      <c r="T1685" t="s">
        <v>2643</v>
      </c>
      <c r="U1685" t="s">
        <v>712</v>
      </c>
      <c r="V1685" t="s">
        <v>1244</v>
      </c>
      <c r="W1685" t="s">
        <v>712</v>
      </c>
      <c r="X1685" t="s">
        <v>1244</v>
      </c>
      <c r="Y1685" t="s">
        <v>712</v>
      </c>
      <c r="Z1685" t="s">
        <v>1244</v>
      </c>
      <c r="AA1685" t="s">
        <v>659</v>
      </c>
      <c r="AB1685" t="s">
        <v>2019</v>
      </c>
      <c r="AC1685" t="s">
        <v>712</v>
      </c>
      <c r="AD1685" t="s">
        <v>1244</v>
      </c>
      <c r="AE1685" t="s">
        <v>712</v>
      </c>
      <c r="AF1685" t="s">
        <v>1244</v>
      </c>
      <c r="AG1685" t="s">
        <v>659</v>
      </c>
      <c r="AH1685" t="s">
        <v>2019</v>
      </c>
      <c r="AI1685" t="s">
        <v>659</v>
      </c>
      <c r="AJ1685" t="s">
        <v>2019</v>
      </c>
      <c r="AK1685" t="s">
        <v>659</v>
      </c>
      <c r="AL1685" t="s">
        <v>2019</v>
      </c>
      <c r="AM1685" t="s">
        <v>712</v>
      </c>
      <c r="AN1685" t="s">
        <v>1241</v>
      </c>
      <c r="AO1685" t="s">
        <v>659</v>
      </c>
      <c r="AP1685" t="s">
        <v>2019</v>
      </c>
      <c r="AQ1685" t="s">
        <v>712</v>
      </c>
      <c r="AR1685" t="s">
        <v>1241</v>
      </c>
      <c r="AS1685" t="s">
        <v>712</v>
      </c>
      <c r="AT1685" t="s">
        <v>1241</v>
      </c>
      <c r="AU1685" t="s">
        <v>659</v>
      </c>
      <c r="AV1685" t="s">
        <v>2019</v>
      </c>
      <c r="AW1685">
        <v>1</v>
      </c>
      <c r="AX1685" t="s">
        <v>659</v>
      </c>
      <c r="AY1685" t="s">
        <v>3291</v>
      </c>
      <c r="AZ1685" t="s">
        <v>1247</v>
      </c>
      <c r="BA1685" t="s">
        <v>3291</v>
      </c>
      <c r="BB1685" t="s">
        <v>1249</v>
      </c>
      <c r="BE1685" t="s">
        <v>659</v>
      </c>
      <c r="BG1685" t="s">
        <v>1256</v>
      </c>
      <c r="BH1685" t="s">
        <v>1256</v>
      </c>
      <c r="BI1685" t="s">
        <v>1265</v>
      </c>
      <c r="BJ1685" t="s">
        <v>1265</v>
      </c>
      <c r="BL1685"/>
      <c r="BM1685" t="s">
        <v>2935</v>
      </c>
    </row>
    <row r="1686" spans="2:65" x14ac:dyDescent="0.3">
      <c r="B1686" t="s">
        <v>209</v>
      </c>
      <c r="C1686" t="s">
        <v>64</v>
      </c>
      <c r="D1686" t="s">
        <v>3002</v>
      </c>
      <c r="E1686" t="s">
        <v>1093</v>
      </c>
      <c r="F1686" t="s">
        <v>1066</v>
      </c>
      <c r="G1686" t="s">
        <v>84</v>
      </c>
      <c r="H1686" t="s">
        <v>1066</v>
      </c>
      <c r="K1686" s="3">
        <v>44652</v>
      </c>
      <c r="L1686">
        <v>1</v>
      </c>
      <c r="M1686" t="s">
        <v>712</v>
      </c>
      <c r="N1686" t="s">
        <v>712</v>
      </c>
      <c r="O1686" t="s">
        <v>524</v>
      </c>
      <c r="P1686" cm="1">
        <f t="array" ref="P1686">_xlfn.SWITCH(O1686,"Excellent",5,"Above Average", 4,"Average",3,"Below Average",2,"Extremely Poor",1)</f>
        <v>5</v>
      </c>
      <c r="Q1686" t="s">
        <v>712</v>
      </c>
      <c r="R1686" t="s">
        <v>712</v>
      </c>
      <c r="S1686" t="s">
        <v>712</v>
      </c>
      <c r="T1686" t="s">
        <v>524</v>
      </c>
      <c r="U1686" t="s">
        <v>712</v>
      </c>
      <c r="V1686" t="s">
        <v>524</v>
      </c>
      <c r="W1686" t="s">
        <v>659</v>
      </c>
      <c r="X1686" t="s">
        <v>2019</v>
      </c>
      <c r="Y1686" t="s">
        <v>659</v>
      </c>
      <c r="Z1686" t="s">
        <v>2019</v>
      </c>
      <c r="AA1686" t="s">
        <v>659</v>
      </c>
      <c r="AB1686" t="s">
        <v>2019</v>
      </c>
      <c r="AC1686" t="s">
        <v>712</v>
      </c>
      <c r="AD1686" t="s">
        <v>524</v>
      </c>
      <c r="AE1686" t="s">
        <v>712</v>
      </c>
      <c r="AF1686" t="s">
        <v>524</v>
      </c>
      <c r="AG1686" t="s">
        <v>659</v>
      </c>
      <c r="AH1686" t="s">
        <v>2019</v>
      </c>
      <c r="AI1686" t="s">
        <v>659</v>
      </c>
      <c r="AJ1686" t="s">
        <v>2019</v>
      </c>
      <c r="AK1686" t="s">
        <v>659</v>
      </c>
      <c r="AL1686" t="s">
        <v>2019</v>
      </c>
      <c r="AM1686" t="s">
        <v>712</v>
      </c>
      <c r="AN1686" t="s">
        <v>524</v>
      </c>
      <c r="AO1686" t="s">
        <v>659</v>
      </c>
      <c r="AP1686" t="s">
        <v>2019</v>
      </c>
      <c r="AQ1686" t="s">
        <v>712</v>
      </c>
      <c r="AR1686" t="s">
        <v>524</v>
      </c>
      <c r="AS1686" t="s">
        <v>659</v>
      </c>
      <c r="AT1686" t="s">
        <v>2019</v>
      </c>
      <c r="AU1686" t="s">
        <v>659</v>
      </c>
      <c r="AV1686" t="s">
        <v>2019</v>
      </c>
      <c r="AW1686">
        <v>0</v>
      </c>
      <c r="AX1686" t="s">
        <v>712</v>
      </c>
      <c r="AY1686" t="s">
        <v>1246</v>
      </c>
      <c r="AZ1686" t="s">
        <v>1246</v>
      </c>
      <c r="BA1686" t="s">
        <v>1246</v>
      </c>
      <c r="BB1686" t="s">
        <v>1248</v>
      </c>
      <c r="BE1686" t="s">
        <v>659</v>
      </c>
      <c r="BG1686" t="s">
        <v>1254</v>
      </c>
      <c r="BH1686" t="s">
        <v>1257</v>
      </c>
      <c r="BI1686" t="s">
        <v>1259</v>
      </c>
      <c r="BJ1686" t="s">
        <v>1266</v>
      </c>
      <c r="BL1686"/>
      <c r="BM1686" t="s">
        <v>2935</v>
      </c>
    </row>
    <row r="1687" spans="2:65" x14ac:dyDescent="0.3">
      <c r="B1687" t="s">
        <v>992</v>
      </c>
      <c r="C1687" t="s">
        <v>64</v>
      </c>
      <c r="D1687" t="s">
        <v>2944</v>
      </c>
      <c r="E1687" t="s">
        <v>231</v>
      </c>
      <c r="F1687" t="s">
        <v>318</v>
      </c>
      <c r="G1687" t="s">
        <v>89</v>
      </c>
      <c r="H1687" t="s">
        <v>318</v>
      </c>
      <c r="K1687" s="3">
        <v>44652</v>
      </c>
      <c r="L1687">
        <v>1</v>
      </c>
      <c r="M1687" t="s">
        <v>712</v>
      </c>
      <c r="N1687" t="s">
        <v>712</v>
      </c>
      <c r="O1687" t="s">
        <v>524</v>
      </c>
      <c r="P1687" cm="1">
        <f t="array" ref="P1687">_xlfn.SWITCH(O1687,"Excellent",5,"Above Average", 4,"Average",3,"Below Average",2,"Extremely Poor",1)</f>
        <v>5</v>
      </c>
      <c r="Q1687" t="s">
        <v>712</v>
      </c>
      <c r="R1687" t="s">
        <v>712</v>
      </c>
      <c r="S1687" t="s">
        <v>659</v>
      </c>
      <c r="T1687" t="s">
        <v>2019</v>
      </c>
      <c r="U1687" t="s">
        <v>712</v>
      </c>
      <c r="V1687" t="s">
        <v>1243</v>
      </c>
      <c r="W1687" t="s">
        <v>712</v>
      </c>
      <c r="X1687" t="s">
        <v>524</v>
      </c>
      <c r="Y1687" t="s">
        <v>659</v>
      </c>
      <c r="Z1687" t="s">
        <v>2019</v>
      </c>
      <c r="AA1687" t="s">
        <v>712</v>
      </c>
      <c r="AB1687" t="s">
        <v>524</v>
      </c>
      <c r="AC1687" t="s">
        <v>712</v>
      </c>
      <c r="AD1687" t="s">
        <v>524</v>
      </c>
      <c r="AE1687" t="s">
        <v>659</v>
      </c>
      <c r="AF1687" t="s">
        <v>2019</v>
      </c>
      <c r="AG1687" t="s">
        <v>712</v>
      </c>
      <c r="AH1687" t="s">
        <v>524</v>
      </c>
      <c r="AI1687" t="s">
        <v>659</v>
      </c>
      <c r="AJ1687" t="s">
        <v>2019</v>
      </c>
      <c r="AK1687" t="s">
        <v>659</v>
      </c>
      <c r="AL1687" t="s">
        <v>2019</v>
      </c>
      <c r="AM1687" t="s">
        <v>712</v>
      </c>
      <c r="AN1687" t="s">
        <v>524</v>
      </c>
      <c r="AO1687" t="s">
        <v>659</v>
      </c>
      <c r="AP1687" t="s">
        <v>2019</v>
      </c>
      <c r="AQ1687" t="s">
        <v>712</v>
      </c>
      <c r="AR1687" t="s">
        <v>524</v>
      </c>
      <c r="AS1687" t="s">
        <v>659</v>
      </c>
      <c r="AT1687" t="s">
        <v>2019</v>
      </c>
      <c r="AU1687" t="s">
        <v>712</v>
      </c>
      <c r="AV1687" t="s">
        <v>524</v>
      </c>
      <c r="AW1687">
        <v>1</v>
      </c>
      <c r="AX1687" t="s">
        <v>659</v>
      </c>
      <c r="AY1687" t="s">
        <v>1246</v>
      </c>
      <c r="AZ1687" t="s">
        <v>1246</v>
      </c>
      <c r="BA1687" t="s">
        <v>1246</v>
      </c>
      <c r="BB1687" t="s">
        <v>1251</v>
      </c>
      <c r="BE1687" t="s">
        <v>659</v>
      </c>
      <c r="BG1687" t="s">
        <v>1255</v>
      </c>
      <c r="BH1687" t="s">
        <v>1258</v>
      </c>
      <c r="BI1687" t="s">
        <v>1259</v>
      </c>
      <c r="BJ1687" t="s">
        <v>1266</v>
      </c>
      <c r="BL1687"/>
      <c r="BM1687" t="s">
        <v>2935</v>
      </c>
    </row>
    <row r="1688" spans="2:65" x14ac:dyDescent="0.3">
      <c r="B1688" t="s">
        <v>367</v>
      </c>
      <c r="C1688" t="s">
        <v>64</v>
      </c>
      <c r="D1688" t="s">
        <v>3005</v>
      </c>
      <c r="E1688" t="s">
        <v>1094</v>
      </c>
      <c r="F1688" t="s">
        <v>488</v>
      </c>
      <c r="G1688" t="s">
        <v>113</v>
      </c>
      <c r="H1688" t="s">
        <v>680</v>
      </c>
      <c r="K1688" s="3">
        <v>44652</v>
      </c>
      <c r="L1688">
        <v>1</v>
      </c>
      <c r="M1688" t="s">
        <v>712</v>
      </c>
      <c r="N1688" t="s">
        <v>712</v>
      </c>
      <c r="O1688" t="s">
        <v>524</v>
      </c>
      <c r="P1688" cm="1">
        <f t="array" ref="P1688">_xlfn.SWITCH(O1688,"Excellent",5,"Above Average", 4,"Average",3,"Below Average",2,"Extremely Poor",1)</f>
        <v>5</v>
      </c>
      <c r="Q1688" t="s">
        <v>712</v>
      </c>
      <c r="R1688" t="s">
        <v>712</v>
      </c>
      <c r="S1688" t="s">
        <v>712</v>
      </c>
      <c r="T1688" t="s">
        <v>524</v>
      </c>
      <c r="U1688" t="s">
        <v>712</v>
      </c>
      <c r="V1688" t="s">
        <v>524</v>
      </c>
      <c r="W1688" t="s">
        <v>712</v>
      </c>
      <c r="X1688" t="s">
        <v>524</v>
      </c>
      <c r="Y1688" t="s">
        <v>712</v>
      </c>
      <c r="Z1688" t="s">
        <v>524</v>
      </c>
      <c r="AA1688" t="s">
        <v>712</v>
      </c>
      <c r="AB1688" t="s">
        <v>524</v>
      </c>
      <c r="AC1688" t="s">
        <v>712</v>
      </c>
      <c r="AD1688" t="s">
        <v>524</v>
      </c>
      <c r="AE1688" t="s">
        <v>712</v>
      </c>
      <c r="AF1688" t="s">
        <v>524</v>
      </c>
      <c r="AG1688" t="s">
        <v>712</v>
      </c>
      <c r="AH1688" t="s">
        <v>524</v>
      </c>
      <c r="AI1688" t="s">
        <v>659</v>
      </c>
      <c r="AJ1688" t="s">
        <v>2019</v>
      </c>
      <c r="AK1688" t="s">
        <v>712</v>
      </c>
      <c r="AL1688" t="s">
        <v>524</v>
      </c>
      <c r="AM1688" t="s">
        <v>712</v>
      </c>
      <c r="AN1688" t="s">
        <v>524</v>
      </c>
      <c r="AO1688" t="s">
        <v>712</v>
      </c>
      <c r="AP1688" t="s">
        <v>524</v>
      </c>
      <c r="AQ1688" t="s">
        <v>712</v>
      </c>
      <c r="AR1688" t="s">
        <v>524</v>
      </c>
      <c r="AS1688" t="s">
        <v>712</v>
      </c>
      <c r="AT1688" t="s">
        <v>524</v>
      </c>
      <c r="AU1688" t="s">
        <v>712</v>
      </c>
      <c r="AV1688" t="s">
        <v>524</v>
      </c>
      <c r="AW1688">
        <v>2</v>
      </c>
      <c r="AX1688" t="s">
        <v>659</v>
      </c>
      <c r="AY1688" t="s">
        <v>1246</v>
      </c>
      <c r="AZ1688" t="s">
        <v>1246</v>
      </c>
      <c r="BA1688" t="s">
        <v>1246</v>
      </c>
      <c r="BB1688" t="s">
        <v>1248</v>
      </c>
      <c r="BE1688" t="s">
        <v>659</v>
      </c>
      <c r="BG1688" t="s">
        <v>1254</v>
      </c>
      <c r="BH1688" t="s">
        <v>1257</v>
      </c>
      <c r="BI1688" t="s">
        <v>1261</v>
      </c>
      <c r="BJ1688" t="s">
        <v>1266</v>
      </c>
      <c r="BL1688"/>
      <c r="BM1688" t="s">
        <v>2935</v>
      </c>
    </row>
    <row r="1689" spans="2:65" x14ac:dyDescent="0.3">
      <c r="B1689" t="s">
        <v>456</v>
      </c>
      <c r="C1689" t="s">
        <v>64</v>
      </c>
      <c r="D1689" t="s">
        <v>2947</v>
      </c>
      <c r="E1689" t="s">
        <v>891</v>
      </c>
      <c r="F1689" t="s">
        <v>1095</v>
      </c>
      <c r="G1689" t="s">
        <v>76</v>
      </c>
      <c r="H1689" t="s">
        <v>1095</v>
      </c>
      <c r="K1689" s="3">
        <v>44652</v>
      </c>
      <c r="L1689">
        <v>1</v>
      </c>
      <c r="M1689" t="s">
        <v>712</v>
      </c>
      <c r="N1689" t="s">
        <v>712</v>
      </c>
      <c r="O1689" t="s">
        <v>524</v>
      </c>
      <c r="P1689" cm="1">
        <f t="array" ref="P1689">_xlfn.SWITCH(O1689,"Excellent",5,"Above Average", 4,"Average",3,"Below Average",2,"Extremely Poor",1)</f>
        <v>5</v>
      </c>
      <c r="Q1689" t="s">
        <v>712</v>
      </c>
      <c r="R1689" t="s">
        <v>712</v>
      </c>
      <c r="S1689" t="s">
        <v>712</v>
      </c>
      <c r="T1689" t="s">
        <v>524</v>
      </c>
      <c r="U1689" t="s">
        <v>659</v>
      </c>
      <c r="V1689" t="s">
        <v>2019</v>
      </c>
      <c r="W1689" t="s">
        <v>659</v>
      </c>
      <c r="X1689" t="s">
        <v>2019</v>
      </c>
      <c r="Y1689" t="s">
        <v>659</v>
      </c>
      <c r="Z1689" t="s">
        <v>2019</v>
      </c>
      <c r="AA1689" t="s">
        <v>659</v>
      </c>
      <c r="AB1689" t="s">
        <v>2019</v>
      </c>
      <c r="AC1689" t="s">
        <v>659</v>
      </c>
      <c r="AD1689" t="s">
        <v>2019</v>
      </c>
      <c r="AE1689" t="s">
        <v>659</v>
      </c>
      <c r="AF1689" t="s">
        <v>2019</v>
      </c>
      <c r="AG1689" t="s">
        <v>659</v>
      </c>
      <c r="AH1689" t="s">
        <v>2019</v>
      </c>
      <c r="AI1689" t="s">
        <v>659</v>
      </c>
      <c r="AJ1689" t="s">
        <v>2019</v>
      </c>
      <c r="AK1689" t="s">
        <v>659</v>
      </c>
      <c r="AL1689" t="s">
        <v>2019</v>
      </c>
      <c r="AM1689" t="s">
        <v>712</v>
      </c>
      <c r="AN1689" t="s">
        <v>524</v>
      </c>
      <c r="AO1689" t="s">
        <v>659</v>
      </c>
      <c r="AP1689" t="s">
        <v>2019</v>
      </c>
      <c r="AQ1689" t="s">
        <v>712</v>
      </c>
      <c r="AR1689" t="s">
        <v>524</v>
      </c>
      <c r="AS1689" t="s">
        <v>659</v>
      </c>
      <c r="AT1689" t="s">
        <v>2019</v>
      </c>
      <c r="AU1689" t="s">
        <v>659</v>
      </c>
      <c r="AV1689" t="s">
        <v>2019</v>
      </c>
      <c r="AW1689">
        <v>1</v>
      </c>
      <c r="AX1689" t="s">
        <v>659</v>
      </c>
      <c r="AY1689" t="s">
        <v>2644</v>
      </c>
      <c r="AZ1689" t="s">
        <v>2644</v>
      </c>
      <c r="BA1689" t="s">
        <v>2644</v>
      </c>
      <c r="BB1689" t="s">
        <v>1248</v>
      </c>
      <c r="BE1689" t="s">
        <v>712</v>
      </c>
      <c r="BG1689" t="s">
        <v>1254</v>
      </c>
      <c r="BH1689" t="s">
        <v>1257</v>
      </c>
      <c r="BI1689" t="s">
        <v>1259</v>
      </c>
      <c r="BJ1689" t="s">
        <v>1266</v>
      </c>
      <c r="BL1689"/>
      <c r="BM1689" t="s">
        <v>2935</v>
      </c>
    </row>
    <row r="1690" spans="2:65" x14ac:dyDescent="0.3">
      <c r="B1690" t="s">
        <v>812</v>
      </c>
      <c r="C1690" t="s">
        <v>64</v>
      </c>
      <c r="D1690" t="s">
        <v>3052</v>
      </c>
      <c r="E1690" t="s">
        <v>1096</v>
      </c>
      <c r="F1690" t="s">
        <v>645</v>
      </c>
      <c r="G1690" t="s">
        <v>71</v>
      </c>
      <c r="H1690" t="s">
        <v>374</v>
      </c>
      <c r="K1690" s="3">
        <v>44652</v>
      </c>
      <c r="L1690">
        <v>3</v>
      </c>
      <c r="M1690" t="s">
        <v>712</v>
      </c>
      <c r="N1690" t="s">
        <v>712</v>
      </c>
      <c r="O1690" t="s">
        <v>524</v>
      </c>
      <c r="P1690" cm="1">
        <f t="array" ref="P1690">_xlfn.SWITCH(O1690,"Excellent",5,"Above Average", 4,"Average",3,"Below Average",2,"Extremely Poor",1)</f>
        <v>5</v>
      </c>
      <c r="Q1690" t="s">
        <v>712</v>
      </c>
      <c r="R1690" t="s">
        <v>712</v>
      </c>
      <c r="S1690" t="s">
        <v>712</v>
      </c>
      <c r="T1690" t="s">
        <v>524</v>
      </c>
      <c r="U1690" t="s">
        <v>659</v>
      </c>
      <c r="V1690" t="s">
        <v>2019</v>
      </c>
      <c r="W1690" t="s">
        <v>659</v>
      </c>
      <c r="X1690" t="s">
        <v>2019</v>
      </c>
      <c r="Y1690" t="s">
        <v>659</v>
      </c>
      <c r="Z1690" t="s">
        <v>2019</v>
      </c>
      <c r="AA1690" t="s">
        <v>659</v>
      </c>
      <c r="AB1690" t="s">
        <v>2019</v>
      </c>
      <c r="AC1690" t="s">
        <v>712</v>
      </c>
      <c r="AD1690" t="s">
        <v>524</v>
      </c>
      <c r="AE1690" t="s">
        <v>712</v>
      </c>
      <c r="AF1690" t="s">
        <v>524</v>
      </c>
      <c r="AG1690" t="s">
        <v>659</v>
      </c>
      <c r="AH1690" t="s">
        <v>2019</v>
      </c>
      <c r="AI1690" t="s">
        <v>659</v>
      </c>
      <c r="AJ1690" t="s">
        <v>2019</v>
      </c>
      <c r="AK1690" t="s">
        <v>659</v>
      </c>
      <c r="AL1690" t="s">
        <v>2019</v>
      </c>
      <c r="AM1690" t="s">
        <v>712</v>
      </c>
      <c r="AN1690" t="s">
        <v>524</v>
      </c>
      <c r="AO1690" t="s">
        <v>712</v>
      </c>
      <c r="AP1690" t="s">
        <v>524</v>
      </c>
      <c r="AQ1690" t="s">
        <v>712</v>
      </c>
      <c r="AR1690" t="s">
        <v>524</v>
      </c>
      <c r="AS1690" t="s">
        <v>659</v>
      </c>
      <c r="AT1690" t="s">
        <v>2019</v>
      </c>
      <c r="AU1690" t="s">
        <v>712</v>
      </c>
      <c r="AV1690" t="s">
        <v>524</v>
      </c>
      <c r="AW1690">
        <v>1</v>
      </c>
      <c r="AX1690" t="s">
        <v>712</v>
      </c>
      <c r="AY1690" t="s">
        <v>2644</v>
      </c>
      <c r="AZ1690" t="s">
        <v>1246</v>
      </c>
      <c r="BA1690" t="s">
        <v>1246</v>
      </c>
      <c r="BB1690" t="s">
        <v>1248</v>
      </c>
      <c r="BE1690" t="s">
        <v>659</v>
      </c>
      <c r="BG1690" t="s">
        <v>1254</v>
      </c>
      <c r="BH1690" t="s">
        <v>1257</v>
      </c>
      <c r="BI1690" t="s">
        <v>1259</v>
      </c>
      <c r="BJ1690" t="s">
        <v>1266</v>
      </c>
      <c r="BL1690"/>
      <c r="BM1690" t="s">
        <v>2935</v>
      </c>
    </row>
    <row r="1691" spans="2:65" x14ac:dyDescent="0.3">
      <c r="B1691" t="s">
        <v>107</v>
      </c>
      <c r="C1691" t="s">
        <v>64</v>
      </c>
      <c r="D1691" t="s">
        <v>3007</v>
      </c>
      <c r="E1691" t="s">
        <v>736</v>
      </c>
      <c r="F1691" t="s">
        <v>329</v>
      </c>
      <c r="G1691" t="s">
        <v>128</v>
      </c>
      <c r="H1691" t="s">
        <v>329</v>
      </c>
      <c r="K1691" s="3">
        <v>44652</v>
      </c>
      <c r="L1691">
        <v>1</v>
      </c>
      <c r="M1691" t="s">
        <v>712</v>
      </c>
      <c r="N1691" t="s">
        <v>712</v>
      </c>
      <c r="O1691" t="s">
        <v>2640</v>
      </c>
      <c r="P1691" cm="1">
        <f t="array" ref="P1691">_xlfn.SWITCH(O1691,"Excellent",5,"Above Average", 4,"Average",3,"Below Average",2,"Extremely Poor",1)</f>
        <v>4</v>
      </c>
      <c r="Q1691" t="s">
        <v>712</v>
      </c>
      <c r="R1691" t="s">
        <v>659</v>
      </c>
      <c r="S1691" t="s">
        <v>659</v>
      </c>
      <c r="T1691" t="s">
        <v>2019</v>
      </c>
      <c r="U1691" t="s">
        <v>712</v>
      </c>
      <c r="V1691" t="s">
        <v>2640</v>
      </c>
      <c r="W1691" t="s">
        <v>659</v>
      </c>
      <c r="X1691" t="s">
        <v>2019</v>
      </c>
      <c r="Y1691" t="s">
        <v>659</v>
      </c>
      <c r="Z1691" t="s">
        <v>2019</v>
      </c>
      <c r="AA1691" t="s">
        <v>659</v>
      </c>
      <c r="AB1691" t="s">
        <v>2019</v>
      </c>
      <c r="AC1691" t="s">
        <v>712</v>
      </c>
      <c r="AD1691" t="s">
        <v>1242</v>
      </c>
      <c r="AE1691" t="s">
        <v>659</v>
      </c>
      <c r="AF1691" t="s">
        <v>2019</v>
      </c>
      <c r="AG1691" t="s">
        <v>659</v>
      </c>
      <c r="AH1691" t="s">
        <v>2019</v>
      </c>
      <c r="AI1691" t="s">
        <v>659</v>
      </c>
      <c r="AJ1691" t="s">
        <v>2019</v>
      </c>
      <c r="AK1691" t="s">
        <v>712</v>
      </c>
      <c r="AL1691" t="s">
        <v>1242</v>
      </c>
      <c r="AM1691" t="s">
        <v>712</v>
      </c>
      <c r="AN1691" t="s">
        <v>1244</v>
      </c>
      <c r="AO1691" t="s">
        <v>659</v>
      </c>
      <c r="AP1691" t="s">
        <v>2019</v>
      </c>
      <c r="AQ1691" t="s">
        <v>659</v>
      </c>
      <c r="AR1691" t="s">
        <v>2019</v>
      </c>
      <c r="AS1691" t="s">
        <v>712</v>
      </c>
      <c r="AT1691" t="s">
        <v>2640</v>
      </c>
      <c r="AU1691" t="s">
        <v>659</v>
      </c>
      <c r="AV1691" t="s">
        <v>2019</v>
      </c>
      <c r="AW1691">
        <v>2</v>
      </c>
      <c r="AX1691" t="s">
        <v>712</v>
      </c>
      <c r="AY1691" t="s">
        <v>119</v>
      </c>
      <c r="AZ1691" t="s">
        <v>119</v>
      </c>
      <c r="BA1691" t="s">
        <v>119</v>
      </c>
      <c r="BB1691" t="s">
        <v>1248</v>
      </c>
      <c r="BE1691" t="s">
        <v>659</v>
      </c>
      <c r="BG1691" t="s">
        <v>1254</v>
      </c>
      <c r="BH1691" t="s">
        <v>1257</v>
      </c>
      <c r="BI1691" t="s">
        <v>1259</v>
      </c>
      <c r="BJ1691" t="s">
        <v>1266</v>
      </c>
      <c r="BL1691"/>
      <c r="BM1691" t="s">
        <v>2935</v>
      </c>
    </row>
    <row r="1692" spans="2:65" x14ac:dyDescent="0.3">
      <c r="B1692" t="s">
        <v>160</v>
      </c>
      <c r="C1692" t="s">
        <v>64</v>
      </c>
      <c r="D1692" t="s">
        <v>3060</v>
      </c>
      <c r="E1692" t="s">
        <v>3228</v>
      </c>
      <c r="F1692" t="s">
        <v>486</v>
      </c>
      <c r="G1692" t="s">
        <v>71</v>
      </c>
      <c r="H1692" t="s">
        <v>486</v>
      </c>
      <c r="K1692" s="3">
        <v>44652</v>
      </c>
      <c r="L1692">
        <v>1</v>
      </c>
      <c r="M1692" t="s">
        <v>712</v>
      </c>
      <c r="N1692" t="s">
        <v>712</v>
      </c>
      <c r="O1692" t="s">
        <v>524</v>
      </c>
      <c r="P1692" cm="1">
        <f t="array" ref="P1692">_xlfn.SWITCH(O1692,"Excellent",5,"Above Average", 4,"Average",3,"Below Average",2,"Extremely Poor",1)</f>
        <v>5</v>
      </c>
      <c r="Q1692" t="s">
        <v>712</v>
      </c>
      <c r="R1692" t="s">
        <v>712</v>
      </c>
      <c r="S1692" t="s">
        <v>659</v>
      </c>
      <c r="T1692" t="s">
        <v>2019</v>
      </c>
      <c r="U1692" t="s">
        <v>659</v>
      </c>
      <c r="V1692" t="s">
        <v>2019</v>
      </c>
      <c r="W1692" t="s">
        <v>659</v>
      </c>
      <c r="X1692" t="s">
        <v>2019</v>
      </c>
      <c r="Y1692" t="s">
        <v>712</v>
      </c>
      <c r="Z1692" t="s">
        <v>524</v>
      </c>
      <c r="AA1692" t="s">
        <v>659</v>
      </c>
      <c r="AB1692" t="s">
        <v>2019</v>
      </c>
      <c r="AC1692" t="s">
        <v>712</v>
      </c>
      <c r="AD1692" t="s">
        <v>1243</v>
      </c>
      <c r="AE1692" t="s">
        <v>659</v>
      </c>
      <c r="AF1692" t="s">
        <v>2019</v>
      </c>
      <c r="AG1692" t="s">
        <v>712</v>
      </c>
      <c r="AH1692" t="s">
        <v>1243</v>
      </c>
      <c r="AI1692" t="s">
        <v>659</v>
      </c>
      <c r="AJ1692" t="s">
        <v>2019</v>
      </c>
      <c r="AK1692" t="s">
        <v>712</v>
      </c>
      <c r="AL1692" t="s">
        <v>1243</v>
      </c>
      <c r="AM1692" t="s">
        <v>712</v>
      </c>
      <c r="AN1692" t="s">
        <v>1243</v>
      </c>
      <c r="AO1692" t="s">
        <v>659</v>
      </c>
      <c r="AP1692" t="s">
        <v>2019</v>
      </c>
      <c r="AQ1692" t="s">
        <v>712</v>
      </c>
      <c r="AR1692" t="s">
        <v>524</v>
      </c>
      <c r="AS1692" t="s">
        <v>659</v>
      </c>
      <c r="AT1692" t="s">
        <v>2019</v>
      </c>
      <c r="AU1692" t="s">
        <v>712</v>
      </c>
      <c r="AV1692" t="s">
        <v>1243</v>
      </c>
      <c r="AW1692">
        <v>2</v>
      </c>
      <c r="AX1692" t="s">
        <v>712</v>
      </c>
      <c r="AY1692" t="s">
        <v>1246</v>
      </c>
      <c r="AZ1692" t="s">
        <v>1246</v>
      </c>
      <c r="BA1692" t="s">
        <v>1246</v>
      </c>
      <c r="BB1692" t="s">
        <v>1248</v>
      </c>
      <c r="BE1692" t="s">
        <v>659</v>
      </c>
      <c r="BG1692" t="s">
        <v>1253</v>
      </c>
      <c r="BH1692" t="s">
        <v>1257</v>
      </c>
      <c r="BI1692" t="s">
        <v>1259</v>
      </c>
      <c r="BJ1692" t="s">
        <v>1266</v>
      </c>
      <c r="BL1692"/>
      <c r="BM1692" t="s">
        <v>2935</v>
      </c>
    </row>
    <row r="1693" spans="2:65" x14ac:dyDescent="0.3">
      <c r="B1693" t="s">
        <v>144</v>
      </c>
      <c r="C1693" t="s">
        <v>64</v>
      </c>
      <c r="D1693" t="s">
        <v>3027</v>
      </c>
      <c r="E1693" t="s">
        <v>2326</v>
      </c>
      <c r="F1693" t="s">
        <v>613</v>
      </c>
      <c r="G1693" t="s">
        <v>113</v>
      </c>
      <c r="H1693" t="s">
        <v>441</v>
      </c>
      <c r="K1693" s="3">
        <v>44652</v>
      </c>
      <c r="L1693">
        <v>1</v>
      </c>
      <c r="M1693" t="s">
        <v>712</v>
      </c>
      <c r="N1693" t="s">
        <v>712</v>
      </c>
      <c r="O1693" t="s">
        <v>524</v>
      </c>
      <c r="P1693" cm="1">
        <f t="array" ref="P1693">_xlfn.SWITCH(O1693,"Excellent",5,"Above Average", 4,"Average",3,"Below Average",2,"Extremely Poor",1)</f>
        <v>5</v>
      </c>
      <c r="Q1693" t="s">
        <v>659</v>
      </c>
      <c r="R1693" t="s">
        <v>2019</v>
      </c>
      <c r="S1693" t="s">
        <v>712</v>
      </c>
      <c r="T1693" t="s">
        <v>524</v>
      </c>
      <c r="U1693" t="s">
        <v>659</v>
      </c>
      <c r="V1693" t="s">
        <v>2019</v>
      </c>
      <c r="W1693" t="s">
        <v>659</v>
      </c>
      <c r="X1693" t="s">
        <v>2019</v>
      </c>
      <c r="Y1693" t="s">
        <v>712</v>
      </c>
      <c r="Z1693" t="s">
        <v>524</v>
      </c>
      <c r="AA1693" t="s">
        <v>659</v>
      </c>
      <c r="AB1693" t="s">
        <v>2019</v>
      </c>
      <c r="AC1693" t="s">
        <v>712</v>
      </c>
      <c r="AD1693" t="s">
        <v>524</v>
      </c>
      <c r="AE1693" t="s">
        <v>712</v>
      </c>
      <c r="AF1693" t="s">
        <v>524</v>
      </c>
      <c r="AG1693" t="s">
        <v>659</v>
      </c>
      <c r="AH1693" t="s">
        <v>2019</v>
      </c>
      <c r="AI1693" t="s">
        <v>659</v>
      </c>
      <c r="AJ1693" t="s">
        <v>2019</v>
      </c>
      <c r="AK1693" t="s">
        <v>712</v>
      </c>
      <c r="AL1693" t="s">
        <v>524</v>
      </c>
      <c r="AM1693" t="s">
        <v>712</v>
      </c>
      <c r="AN1693" t="s">
        <v>524</v>
      </c>
      <c r="AO1693" t="s">
        <v>659</v>
      </c>
      <c r="AP1693" t="s">
        <v>2019</v>
      </c>
      <c r="AQ1693" t="s">
        <v>659</v>
      </c>
      <c r="AR1693" t="s">
        <v>2019</v>
      </c>
      <c r="AS1693" t="s">
        <v>659</v>
      </c>
      <c r="AT1693" t="s">
        <v>2019</v>
      </c>
      <c r="AU1693" t="s">
        <v>659</v>
      </c>
      <c r="AV1693" t="s">
        <v>2019</v>
      </c>
      <c r="AW1693">
        <v>0</v>
      </c>
      <c r="AX1693" t="s">
        <v>712</v>
      </c>
      <c r="AY1693" t="s">
        <v>2644</v>
      </c>
      <c r="AZ1693" t="s">
        <v>2644</v>
      </c>
      <c r="BA1693" t="s">
        <v>2644</v>
      </c>
      <c r="BB1693" t="s">
        <v>1248</v>
      </c>
      <c r="BE1693" t="s">
        <v>659</v>
      </c>
      <c r="BG1693" t="s">
        <v>1256</v>
      </c>
      <c r="BH1693" t="s">
        <v>1256</v>
      </c>
      <c r="BI1693" t="s">
        <v>1259</v>
      </c>
      <c r="BJ1693" t="s">
        <v>1266</v>
      </c>
      <c r="BL1693"/>
      <c r="BM1693" t="s">
        <v>2935</v>
      </c>
    </row>
    <row r="1694" spans="2:65" x14ac:dyDescent="0.3">
      <c r="B1694" t="s">
        <v>206</v>
      </c>
      <c r="C1694" t="s">
        <v>64</v>
      </c>
      <c r="D1694" t="s">
        <v>3029</v>
      </c>
      <c r="E1694" t="s">
        <v>1097</v>
      </c>
      <c r="F1694" t="s">
        <v>1098</v>
      </c>
      <c r="G1694" t="s">
        <v>198</v>
      </c>
      <c r="H1694" t="s">
        <v>1098</v>
      </c>
      <c r="K1694" s="3">
        <v>44652</v>
      </c>
      <c r="L1694">
        <v>1</v>
      </c>
      <c r="M1694" t="s">
        <v>712</v>
      </c>
      <c r="N1694" t="s">
        <v>712</v>
      </c>
      <c r="O1694" t="s">
        <v>524</v>
      </c>
      <c r="P1694" cm="1">
        <f t="array" ref="P1694">_xlfn.SWITCH(O1694,"Excellent",5,"Above Average", 4,"Average",3,"Below Average",2,"Extremely Poor",1)</f>
        <v>5</v>
      </c>
      <c r="Q1694" t="s">
        <v>712</v>
      </c>
      <c r="R1694" t="s">
        <v>712</v>
      </c>
      <c r="S1694" t="s">
        <v>712</v>
      </c>
      <c r="T1694" t="s">
        <v>1243</v>
      </c>
      <c r="U1694" t="s">
        <v>659</v>
      </c>
      <c r="V1694" t="s">
        <v>2019</v>
      </c>
      <c r="W1694" t="s">
        <v>659</v>
      </c>
      <c r="X1694" t="s">
        <v>2019</v>
      </c>
      <c r="Y1694" t="s">
        <v>659</v>
      </c>
      <c r="Z1694" t="s">
        <v>2019</v>
      </c>
      <c r="AA1694" t="s">
        <v>659</v>
      </c>
      <c r="AB1694" t="s">
        <v>2019</v>
      </c>
      <c r="AC1694" t="s">
        <v>659</v>
      </c>
      <c r="AD1694" t="s">
        <v>2019</v>
      </c>
      <c r="AE1694" t="s">
        <v>659</v>
      </c>
      <c r="AF1694" t="s">
        <v>2019</v>
      </c>
      <c r="AG1694" t="s">
        <v>659</v>
      </c>
      <c r="AH1694" t="s">
        <v>2019</v>
      </c>
      <c r="AI1694" t="s">
        <v>659</v>
      </c>
      <c r="AJ1694" t="s">
        <v>2019</v>
      </c>
      <c r="AK1694" t="s">
        <v>712</v>
      </c>
      <c r="AL1694" t="s">
        <v>524</v>
      </c>
      <c r="AM1694" t="s">
        <v>712</v>
      </c>
      <c r="AN1694" t="s">
        <v>524</v>
      </c>
      <c r="AO1694" t="s">
        <v>659</v>
      </c>
      <c r="AP1694" t="s">
        <v>2019</v>
      </c>
      <c r="AQ1694" t="s">
        <v>712</v>
      </c>
      <c r="AR1694" t="s">
        <v>524</v>
      </c>
      <c r="AS1694" t="s">
        <v>712</v>
      </c>
      <c r="AT1694" t="s">
        <v>1243</v>
      </c>
      <c r="AU1694" t="s">
        <v>712</v>
      </c>
      <c r="AV1694" t="s">
        <v>524</v>
      </c>
      <c r="AW1694">
        <v>1</v>
      </c>
      <c r="AX1694" t="s">
        <v>659</v>
      </c>
      <c r="AY1694" t="s">
        <v>1246</v>
      </c>
      <c r="AZ1694" t="s">
        <v>1246</v>
      </c>
      <c r="BA1694" t="s">
        <v>1246</v>
      </c>
      <c r="BB1694" t="s">
        <v>1248</v>
      </c>
      <c r="BE1694" t="s">
        <v>659</v>
      </c>
      <c r="BG1694" t="s">
        <v>1253</v>
      </c>
      <c r="BH1694" t="s">
        <v>1257</v>
      </c>
      <c r="BI1694" t="s">
        <v>1259</v>
      </c>
      <c r="BJ1694" t="s">
        <v>1266</v>
      </c>
      <c r="BL1694"/>
      <c r="BM1694" t="s">
        <v>2935</v>
      </c>
    </row>
    <row r="1695" spans="2:65" x14ac:dyDescent="0.3">
      <c r="B1695" t="s">
        <v>158</v>
      </c>
      <c r="C1695" t="s">
        <v>64</v>
      </c>
      <c r="D1695" t="s">
        <v>2938</v>
      </c>
      <c r="E1695" t="s">
        <v>1099</v>
      </c>
      <c r="F1695" t="s">
        <v>836</v>
      </c>
      <c r="G1695" t="s">
        <v>113</v>
      </c>
      <c r="H1695" t="s">
        <v>669</v>
      </c>
      <c r="K1695" s="3">
        <v>44652</v>
      </c>
      <c r="L1695">
        <v>1</v>
      </c>
      <c r="M1695" t="s">
        <v>712</v>
      </c>
      <c r="N1695" t="s">
        <v>712</v>
      </c>
      <c r="O1695" t="s">
        <v>2640</v>
      </c>
      <c r="P1695" cm="1">
        <f t="array" ref="P1695">_xlfn.SWITCH(O1695,"Excellent",5,"Above Average", 4,"Average",3,"Below Average",2,"Extremely Poor",1)</f>
        <v>4</v>
      </c>
      <c r="Q1695" t="s">
        <v>712</v>
      </c>
      <c r="R1695" t="s">
        <v>712</v>
      </c>
      <c r="S1695" t="s">
        <v>712</v>
      </c>
      <c r="T1695" t="s">
        <v>524</v>
      </c>
      <c r="U1695" t="s">
        <v>659</v>
      </c>
      <c r="V1695" t="s">
        <v>2019</v>
      </c>
      <c r="W1695" t="s">
        <v>712</v>
      </c>
      <c r="X1695" t="s">
        <v>2640</v>
      </c>
      <c r="Y1695" t="s">
        <v>712</v>
      </c>
      <c r="Z1695" t="s">
        <v>2640</v>
      </c>
      <c r="AA1695" t="s">
        <v>712</v>
      </c>
      <c r="AB1695" t="s">
        <v>2640</v>
      </c>
      <c r="AC1695" t="s">
        <v>712</v>
      </c>
      <c r="AD1695" t="s">
        <v>524</v>
      </c>
      <c r="AE1695" t="s">
        <v>712</v>
      </c>
      <c r="AF1695" t="s">
        <v>2640</v>
      </c>
      <c r="AG1695" t="s">
        <v>659</v>
      </c>
      <c r="AH1695" t="s">
        <v>2019</v>
      </c>
      <c r="AI1695" t="s">
        <v>659</v>
      </c>
      <c r="AJ1695" t="s">
        <v>2019</v>
      </c>
      <c r="AK1695" t="s">
        <v>712</v>
      </c>
      <c r="AL1695" t="s">
        <v>2640</v>
      </c>
      <c r="AM1695" t="s">
        <v>712</v>
      </c>
      <c r="AN1695" t="s">
        <v>2640</v>
      </c>
      <c r="AO1695" t="s">
        <v>659</v>
      </c>
      <c r="AP1695" t="s">
        <v>2019</v>
      </c>
      <c r="AQ1695" t="s">
        <v>712</v>
      </c>
      <c r="AR1695" t="s">
        <v>2640</v>
      </c>
      <c r="AS1695" t="s">
        <v>659</v>
      </c>
      <c r="AT1695" t="s">
        <v>2019</v>
      </c>
      <c r="AU1695" t="s">
        <v>712</v>
      </c>
      <c r="AV1695" t="s">
        <v>2640</v>
      </c>
      <c r="AW1695">
        <v>1</v>
      </c>
      <c r="AX1695" t="s">
        <v>712</v>
      </c>
      <c r="AY1695" t="s">
        <v>1246</v>
      </c>
      <c r="AZ1695" t="s">
        <v>1246</v>
      </c>
      <c r="BA1695" t="s">
        <v>1246</v>
      </c>
      <c r="BB1695" t="s">
        <v>1248</v>
      </c>
      <c r="BE1695" t="s">
        <v>659</v>
      </c>
      <c r="BG1695" t="s">
        <v>1254</v>
      </c>
      <c r="BH1695" t="s">
        <v>1256</v>
      </c>
      <c r="BI1695" t="s">
        <v>1265</v>
      </c>
      <c r="BJ1695" t="s">
        <v>1266</v>
      </c>
      <c r="BL1695"/>
      <c r="BM1695" t="s">
        <v>2935</v>
      </c>
    </row>
    <row r="1696" spans="2:65" x14ac:dyDescent="0.3">
      <c r="B1696" t="s">
        <v>146</v>
      </c>
      <c r="C1696" t="s">
        <v>64</v>
      </c>
      <c r="D1696" t="s">
        <v>3041</v>
      </c>
      <c r="E1696" t="s">
        <v>1100</v>
      </c>
      <c r="F1696" t="s">
        <v>2289</v>
      </c>
      <c r="G1696" t="s">
        <v>89</v>
      </c>
      <c r="H1696" t="s">
        <v>2289</v>
      </c>
      <c r="K1696" s="3">
        <v>44652</v>
      </c>
      <c r="L1696">
        <v>2</v>
      </c>
      <c r="M1696" t="s">
        <v>659</v>
      </c>
      <c r="N1696" t="s">
        <v>2019</v>
      </c>
      <c r="O1696" t="s">
        <v>1241</v>
      </c>
      <c r="P1696" cm="1">
        <f t="array" ref="P1696">_xlfn.SWITCH(O1696,"Excellent",5,"Above Average", 4,"Average",3,"Below Average",2,"Extremely Poor",1)</f>
        <v>2</v>
      </c>
      <c r="Q1696" t="s">
        <v>659</v>
      </c>
      <c r="R1696" t="s">
        <v>2019</v>
      </c>
      <c r="S1696" t="s">
        <v>712</v>
      </c>
      <c r="T1696" t="s">
        <v>1241</v>
      </c>
      <c r="U1696" t="s">
        <v>712</v>
      </c>
      <c r="V1696" t="s">
        <v>1242</v>
      </c>
      <c r="W1696" t="s">
        <v>712</v>
      </c>
      <c r="X1696" t="s">
        <v>1241</v>
      </c>
      <c r="Y1696" t="s">
        <v>712</v>
      </c>
      <c r="Z1696" t="s">
        <v>1240</v>
      </c>
      <c r="AA1696" t="s">
        <v>712</v>
      </c>
      <c r="AB1696" t="s">
        <v>1240</v>
      </c>
      <c r="AC1696" t="s">
        <v>712</v>
      </c>
      <c r="AD1696" t="s">
        <v>1241</v>
      </c>
      <c r="AE1696" t="s">
        <v>712</v>
      </c>
      <c r="AF1696" t="s">
        <v>1244</v>
      </c>
      <c r="AG1696" t="s">
        <v>712</v>
      </c>
      <c r="AH1696" t="s">
        <v>1241</v>
      </c>
      <c r="AI1696" t="s">
        <v>712</v>
      </c>
      <c r="AJ1696" t="s">
        <v>1244</v>
      </c>
      <c r="AK1696" t="s">
        <v>712</v>
      </c>
      <c r="AL1696" t="s">
        <v>1241</v>
      </c>
      <c r="AM1696" t="s">
        <v>712</v>
      </c>
      <c r="AN1696" t="s">
        <v>1242</v>
      </c>
      <c r="AO1696" t="s">
        <v>712</v>
      </c>
      <c r="AP1696" t="s">
        <v>1244</v>
      </c>
      <c r="AQ1696" t="s">
        <v>712</v>
      </c>
      <c r="AR1696" t="s">
        <v>1240</v>
      </c>
      <c r="AS1696" t="s">
        <v>712</v>
      </c>
      <c r="AT1696" t="s">
        <v>1244</v>
      </c>
      <c r="AU1696" t="s">
        <v>712</v>
      </c>
      <c r="AV1696" t="s">
        <v>1244</v>
      </c>
      <c r="AW1696" t="s">
        <v>1245</v>
      </c>
      <c r="AX1696" t="s">
        <v>712</v>
      </c>
      <c r="AY1696" t="s">
        <v>1247</v>
      </c>
      <c r="AZ1696" t="s">
        <v>1247</v>
      </c>
      <c r="BA1696" t="s">
        <v>1247</v>
      </c>
      <c r="BB1696" t="s">
        <v>1250</v>
      </c>
      <c r="BE1696" t="s">
        <v>712</v>
      </c>
      <c r="BG1696" t="s">
        <v>1252</v>
      </c>
      <c r="BH1696" t="s">
        <v>1257</v>
      </c>
      <c r="BI1696" t="s">
        <v>1259</v>
      </c>
      <c r="BJ1696" t="s">
        <v>1266</v>
      </c>
      <c r="BL1696"/>
      <c r="BM1696" t="s">
        <v>2935</v>
      </c>
    </row>
    <row r="1697" spans="2:65" x14ac:dyDescent="0.3">
      <c r="B1697" t="s">
        <v>340</v>
      </c>
      <c r="C1697" t="s">
        <v>64</v>
      </c>
      <c r="D1697" t="s">
        <v>3013</v>
      </c>
      <c r="E1697" t="s">
        <v>692</v>
      </c>
      <c r="F1697" t="s">
        <v>1101</v>
      </c>
      <c r="G1697" t="s">
        <v>66</v>
      </c>
      <c r="H1697" t="s">
        <v>1101</v>
      </c>
      <c r="K1697" s="3">
        <v>44652</v>
      </c>
      <c r="L1697">
        <v>1</v>
      </c>
      <c r="M1697" t="s">
        <v>712</v>
      </c>
      <c r="N1697" t="s">
        <v>712</v>
      </c>
      <c r="O1697" t="s">
        <v>524</v>
      </c>
      <c r="P1697" cm="1">
        <f t="array" ref="P1697">_xlfn.SWITCH(O1697,"Excellent",5,"Above Average", 4,"Average",3,"Below Average",2,"Extremely Poor",1)</f>
        <v>5</v>
      </c>
      <c r="Q1697" t="s">
        <v>712</v>
      </c>
      <c r="R1697" t="s">
        <v>712</v>
      </c>
      <c r="S1697" t="s">
        <v>712</v>
      </c>
      <c r="T1697" t="s">
        <v>524</v>
      </c>
      <c r="U1697" t="s">
        <v>659</v>
      </c>
      <c r="V1697" t="s">
        <v>2019</v>
      </c>
      <c r="W1697" t="s">
        <v>659</v>
      </c>
      <c r="X1697" t="s">
        <v>2019</v>
      </c>
      <c r="Y1697" t="s">
        <v>712</v>
      </c>
      <c r="Z1697" t="s">
        <v>524</v>
      </c>
      <c r="AA1697" t="s">
        <v>712</v>
      </c>
      <c r="AB1697" t="s">
        <v>524</v>
      </c>
      <c r="AC1697" t="s">
        <v>659</v>
      </c>
      <c r="AD1697" t="s">
        <v>2019</v>
      </c>
      <c r="AE1697" t="s">
        <v>659</v>
      </c>
      <c r="AF1697" t="s">
        <v>2019</v>
      </c>
      <c r="AG1697" t="s">
        <v>712</v>
      </c>
      <c r="AH1697" t="s">
        <v>524</v>
      </c>
      <c r="AI1697" t="s">
        <v>659</v>
      </c>
      <c r="AJ1697" t="s">
        <v>2019</v>
      </c>
      <c r="AK1697" t="s">
        <v>659</v>
      </c>
      <c r="AL1697" t="s">
        <v>2019</v>
      </c>
      <c r="AM1697" t="s">
        <v>712</v>
      </c>
      <c r="AN1697" t="s">
        <v>524</v>
      </c>
      <c r="AO1697" t="s">
        <v>659</v>
      </c>
      <c r="AP1697" t="s">
        <v>2019</v>
      </c>
      <c r="AQ1697" t="s">
        <v>712</v>
      </c>
      <c r="AR1697" t="s">
        <v>524</v>
      </c>
      <c r="AS1697" t="s">
        <v>712</v>
      </c>
      <c r="AT1697" t="s">
        <v>1244</v>
      </c>
      <c r="AU1697" t="s">
        <v>712</v>
      </c>
      <c r="AV1697" t="s">
        <v>1244</v>
      </c>
      <c r="AW1697">
        <v>1</v>
      </c>
      <c r="AX1697" t="s">
        <v>659</v>
      </c>
      <c r="AY1697" t="s">
        <v>1246</v>
      </c>
      <c r="AZ1697" t="s">
        <v>1246</v>
      </c>
      <c r="BA1697" t="s">
        <v>1246</v>
      </c>
      <c r="BB1697" t="s">
        <v>1248</v>
      </c>
      <c r="BE1697" t="s">
        <v>712</v>
      </c>
      <c r="BG1697" t="s">
        <v>1254</v>
      </c>
      <c r="BH1697" t="s">
        <v>1257</v>
      </c>
      <c r="BI1697" t="s">
        <v>1259</v>
      </c>
      <c r="BJ1697" t="s">
        <v>1266</v>
      </c>
      <c r="BL1697"/>
      <c r="BM1697" t="s">
        <v>2935</v>
      </c>
    </row>
    <row r="1698" spans="2:65" x14ac:dyDescent="0.3">
      <c r="B1698" t="s">
        <v>456</v>
      </c>
      <c r="C1698" t="s">
        <v>64</v>
      </c>
      <c r="D1698" t="s">
        <v>3052</v>
      </c>
      <c r="E1698" t="s">
        <v>1002</v>
      </c>
      <c r="F1698" t="s">
        <v>303</v>
      </c>
      <c r="G1698" t="s">
        <v>128</v>
      </c>
      <c r="H1698" t="s">
        <v>303</v>
      </c>
      <c r="K1698" s="3">
        <v>44652</v>
      </c>
      <c r="L1698">
        <v>1</v>
      </c>
      <c r="M1698" t="s">
        <v>712</v>
      </c>
      <c r="N1698" t="s">
        <v>712</v>
      </c>
      <c r="O1698" t="s">
        <v>524</v>
      </c>
      <c r="P1698" cm="1">
        <f t="array" ref="P1698">_xlfn.SWITCH(O1698,"Excellent",5,"Above Average", 4,"Average",3,"Below Average",2,"Extremely Poor",1)</f>
        <v>5</v>
      </c>
      <c r="Q1698" t="s">
        <v>712</v>
      </c>
      <c r="R1698" t="s">
        <v>712</v>
      </c>
      <c r="S1698" t="s">
        <v>712</v>
      </c>
      <c r="T1698" t="s">
        <v>524</v>
      </c>
      <c r="U1698" t="s">
        <v>659</v>
      </c>
      <c r="V1698" t="s">
        <v>2019</v>
      </c>
      <c r="W1698" t="s">
        <v>659</v>
      </c>
      <c r="X1698" t="s">
        <v>2019</v>
      </c>
      <c r="Y1698" t="s">
        <v>659</v>
      </c>
      <c r="Z1698" t="s">
        <v>2019</v>
      </c>
      <c r="AA1698" t="s">
        <v>659</v>
      </c>
      <c r="AB1698" t="s">
        <v>2019</v>
      </c>
      <c r="AC1698" t="s">
        <v>712</v>
      </c>
      <c r="AD1698" t="s">
        <v>524</v>
      </c>
      <c r="AE1698" t="s">
        <v>712</v>
      </c>
      <c r="AF1698" t="s">
        <v>524</v>
      </c>
      <c r="AG1698" t="s">
        <v>712</v>
      </c>
      <c r="AH1698" t="s">
        <v>524</v>
      </c>
      <c r="AI1698" t="s">
        <v>659</v>
      </c>
      <c r="AJ1698" t="s">
        <v>2019</v>
      </c>
      <c r="AK1698" t="s">
        <v>659</v>
      </c>
      <c r="AL1698" t="s">
        <v>2019</v>
      </c>
      <c r="AM1698" t="s">
        <v>712</v>
      </c>
      <c r="AN1698" t="s">
        <v>524</v>
      </c>
      <c r="AO1698" t="s">
        <v>712</v>
      </c>
      <c r="AP1698" t="s">
        <v>524</v>
      </c>
      <c r="AQ1698" t="s">
        <v>712</v>
      </c>
      <c r="AR1698" t="s">
        <v>524</v>
      </c>
      <c r="AS1698" t="s">
        <v>712</v>
      </c>
      <c r="AT1698" t="s">
        <v>524</v>
      </c>
      <c r="AU1698" t="s">
        <v>712</v>
      </c>
      <c r="AV1698" t="s">
        <v>524</v>
      </c>
      <c r="AW1698">
        <v>2</v>
      </c>
      <c r="AX1698" t="s">
        <v>712</v>
      </c>
      <c r="AY1698" t="s">
        <v>1246</v>
      </c>
      <c r="AZ1698" t="s">
        <v>1246</v>
      </c>
      <c r="BA1698" t="s">
        <v>1246</v>
      </c>
      <c r="BB1698" t="s">
        <v>1248</v>
      </c>
      <c r="BE1698" t="s">
        <v>659</v>
      </c>
      <c r="BG1698" t="s">
        <v>1253</v>
      </c>
      <c r="BH1698" t="s">
        <v>1257</v>
      </c>
      <c r="BI1698" t="s">
        <v>1259</v>
      </c>
      <c r="BJ1698" t="s">
        <v>1266</v>
      </c>
      <c r="BL1698"/>
      <c r="BM1698" t="s">
        <v>2935</v>
      </c>
    </row>
    <row r="1699" spans="2:65" x14ac:dyDescent="0.3">
      <c r="B1699" t="s">
        <v>277</v>
      </c>
      <c r="C1699" t="s">
        <v>138</v>
      </c>
      <c r="D1699" t="s">
        <v>3071</v>
      </c>
      <c r="E1699" t="s">
        <v>2739</v>
      </c>
      <c r="F1699" t="s">
        <v>3229</v>
      </c>
      <c r="G1699" t="s">
        <v>3230</v>
      </c>
      <c r="I1699" t="s">
        <v>68</v>
      </c>
      <c r="J1699" t="s">
        <v>68</v>
      </c>
      <c r="K1699" s="3">
        <v>44652</v>
      </c>
      <c r="L1699">
        <v>1</v>
      </c>
      <c r="M1699" t="s">
        <v>712</v>
      </c>
      <c r="N1699" t="s">
        <v>712</v>
      </c>
      <c r="O1699" t="s">
        <v>2643</v>
      </c>
      <c r="P1699" cm="1">
        <f t="array" ref="P1699">_xlfn.SWITCH(O1699,"Excellent",5,"Above Average", 4,"Average",3,"Below Average",2,"Extremely Poor",1)</f>
        <v>1</v>
      </c>
      <c r="Q1699" t="s">
        <v>659</v>
      </c>
      <c r="R1699" t="s">
        <v>2019</v>
      </c>
      <c r="S1699" t="s">
        <v>712</v>
      </c>
      <c r="T1699" t="s">
        <v>2643</v>
      </c>
      <c r="U1699" t="s">
        <v>659</v>
      </c>
      <c r="V1699" t="s">
        <v>2019</v>
      </c>
      <c r="W1699" t="s">
        <v>659</v>
      </c>
      <c r="X1699" t="s">
        <v>2019</v>
      </c>
      <c r="Y1699" t="s">
        <v>659</v>
      </c>
      <c r="Z1699" t="s">
        <v>2019</v>
      </c>
      <c r="AA1699" t="s">
        <v>659</v>
      </c>
      <c r="AB1699" t="s">
        <v>2019</v>
      </c>
      <c r="AC1699" t="s">
        <v>659</v>
      </c>
      <c r="AD1699" t="s">
        <v>2019</v>
      </c>
      <c r="AE1699" t="s">
        <v>659</v>
      </c>
      <c r="AF1699" t="s">
        <v>2019</v>
      </c>
      <c r="AG1699" t="s">
        <v>659</v>
      </c>
      <c r="AH1699" t="s">
        <v>2019</v>
      </c>
      <c r="AI1699" t="s">
        <v>659</v>
      </c>
      <c r="AJ1699" t="s">
        <v>2019</v>
      </c>
      <c r="AK1699" t="s">
        <v>659</v>
      </c>
      <c r="AL1699" t="s">
        <v>2019</v>
      </c>
      <c r="AM1699" t="s">
        <v>712</v>
      </c>
      <c r="AN1699" t="s">
        <v>1244</v>
      </c>
      <c r="AO1699" t="s">
        <v>712</v>
      </c>
      <c r="AP1699" t="s">
        <v>1244</v>
      </c>
      <c r="AQ1699" t="s">
        <v>712</v>
      </c>
      <c r="AR1699" t="s">
        <v>1244</v>
      </c>
      <c r="AS1699" t="s">
        <v>712</v>
      </c>
      <c r="AT1699" t="s">
        <v>1244</v>
      </c>
      <c r="AU1699" t="s">
        <v>712</v>
      </c>
      <c r="AV1699" t="s">
        <v>1244</v>
      </c>
      <c r="AW1699" t="s">
        <v>1245</v>
      </c>
      <c r="AX1699" t="s">
        <v>659</v>
      </c>
      <c r="AY1699" t="s">
        <v>1246</v>
      </c>
      <c r="AZ1699" t="s">
        <v>2644</v>
      </c>
      <c r="BA1699" t="s">
        <v>2644</v>
      </c>
      <c r="BB1699" t="s">
        <v>1250</v>
      </c>
      <c r="BE1699" t="s">
        <v>712</v>
      </c>
      <c r="BG1699" t="s">
        <v>1253</v>
      </c>
      <c r="BH1699" t="s">
        <v>1257</v>
      </c>
      <c r="BI1699" t="s">
        <v>1259</v>
      </c>
      <c r="BJ1699" t="s">
        <v>1267</v>
      </c>
      <c r="BK1699" t="s">
        <v>68</v>
      </c>
      <c r="BL1699">
        <v>1</v>
      </c>
    </row>
    <row r="1700" spans="2:65" x14ac:dyDescent="0.3">
      <c r="B1700" t="s">
        <v>1044</v>
      </c>
      <c r="C1700" t="s">
        <v>64</v>
      </c>
      <c r="D1700" t="s">
        <v>2949</v>
      </c>
      <c r="E1700" t="s">
        <v>566</v>
      </c>
      <c r="F1700" t="s">
        <v>675</v>
      </c>
      <c r="G1700" t="s">
        <v>128</v>
      </c>
      <c r="H1700" t="s">
        <v>675</v>
      </c>
      <c r="K1700" s="3">
        <v>44652</v>
      </c>
      <c r="L1700">
        <v>2</v>
      </c>
      <c r="M1700" t="s">
        <v>712</v>
      </c>
      <c r="N1700" t="s">
        <v>712</v>
      </c>
      <c r="O1700" t="s">
        <v>524</v>
      </c>
      <c r="P1700" cm="1">
        <f t="array" ref="P1700">_xlfn.SWITCH(O1700,"Excellent",5,"Above Average", 4,"Average",3,"Below Average",2,"Extremely Poor",1)</f>
        <v>5</v>
      </c>
      <c r="Q1700" t="s">
        <v>712</v>
      </c>
      <c r="R1700" t="s">
        <v>712</v>
      </c>
      <c r="S1700" t="s">
        <v>712</v>
      </c>
      <c r="T1700" t="s">
        <v>524</v>
      </c>
      <c r="U1700" t="s">
        <v>712</v>
      </c>
      <c r="V1700" t="s">
        <v>524</v>
      </c>
      <c r="W1700" t="s">
        <v>712</v>
      </c>
      <c r="X1700" t="s">
        <v>524</v>
      </c>
      <c r="Y1700" t="s">
        <v>712</v>
      </c>
      <c r="Z1700" t="s">
        <v>524</v>
      </c>
      <c r="AA1700" t="s">
        <v>659</v>
      </c>
      <c r="AB1700" t="s">
        <v>2019</v>
      </c>
      <c r="AC1700" t="s">
        <v>712</v>
      </c>
      <c r="AD1700" t="s">
        <v>524</v>
      </c>
      <c r="AE1700" t="s">
        <v>659</v>
      </c>
      <c r="AF1700" t="s">
        <v>2019</v>
      </c>
      <c r="AG1700" t="s">
        <v>659</v>
      </c>
      <c r="AH1700" t="s">
        <v>2019</v>
      </c>
      <c r="AI1700" t="s">
        <v>659</v>
      </c>
      <c r="AJ1700" t="s">
        <v>2019</v>
      </c>
      <c r="AK1700" t="s">
        <v>659</v>
      </c>
      <c r="AL1700" t="s">
        <v>2019</v>
      </c>
      <c r="AM1700" t="s">
        <v>712</v>
      </c>
      <c r="AN1700" t="s">
        <v>524</v>
      </c>
      <c r="AO1700" t="s">
        <v>712</v>
      </c>
      <c r="AP1700" t="s">
        <v>1244</v>
      </c>
      <c r="AQ1700" t="s">
        <v>712</v>
      </c>
      <c r="AR1700" t="s">
        <v>1244</v>
      </c>
      <c r="AS1700" t="s">
        <v>659</v>
      </c>
      <c r="AT1700" t="s">
        <v>2019</v>
      </c>
      <c r="AU1700" t="s">
        <v>659</v>
      </c>
      <c r="AV1700" t="s">
        <v>2019</v>
      </c>
      <c r="AW1700">
        <v>2</v>
      </c>
      <c r="AX1700" t="s">
        <v>712</v>
      </c>
      <c r="AY1700" t="s">
        <v>1246</v>
      </c>
      <c r="AZ1700" t="s">
        <v>1246</v>
      </c>
      <c r="BA1700" t="s">
        <v>1246</v>
      </c>
      <c r="BB1700" t="s">
        <v>1248</v>
      </c>
      <c r="BE1700" t="s">
        <v>659</v>
      </c>
      <c r="BG1700" t="s">
        <v>1254</v>
      </c>
      <c r="BH1700" t="s">
        <v>1257</v>
      </c>
      <c r="BI1700" t="s">
        <v>1259</v>
      </c>
      <c r="BJ1700" t="s">
        <v>1266</v>
      </c>
      <c r="BL1700"/>
      <c r="BM1700" t="s">
        <v>2935</v>
      </c>
    </row>
    <row r="1701" spans="2:65" x14ac:dyDescent="0.3">
      <c r="B1701" t="s">
        <v>326</v>
      </c>
      <c r="C1701" t="s">
        <v>64</v>
      </c>
      <c r="D1701" t="s">
        <v>2934</v>
      </c>
      <c r="E1701" t="s">
        <v>813</v>
      </c>
      <c r="F1701" t="s">
        <v>671</v>
      </c>
      <c r="G1701" t="s">
        <v>113</v>
      </c>
      <c r="H1701" t="s">
        <v>671</v>
      </c>
      <c r="K1701" s="3">
        <v>44652</v>
      </c>
      <c r="L1701">
        <v>1</v>
      </c>
      <c r="M1701" t="s">
        <v>712</v>
      </c>
      <c r="N1701" t="s">
        <v>712</v>
      </c>
      <c r="O1701" t="s">
        <v>524</v>
      </c>
      <c r="P1701" cm="1">
        <f t="array" ref="P1701">_xlfn.SWITCH(O1701,"Excellent",5,"Above Average", 4,"Average",3,"Below Average",2,"Extremely Poor",1)</f>
        <v>5</v>
      </c>
      <c r="Q1701" t="s">
        <v>712</v>
      </c>
      <c r="R1701" t="s">
        <v>712</v>
      </c>
      <c r="S1701" t="s">
        <v>712</v>
      </c>
      <c r="T1701" t="s">
        <v>524</v>
      </c>
      <c r="U1701" t="s">
        <v>659</v>
      </c>
      <c r="V1701" t="s">
        <v>2019</v>
      </c>
      <c r="W1701" t="s">
        <v>659</v>
      </c>
      <c r="X1701" t="s">
        <v>2019</v>
      </c>
      <c r="Y1701" t="s">
        <v>659</v>
      </c>
      <c r="Z1701" t="s">
        <v>2019</v>
      </c>
      <c r="AA1701" t="s">
        <v>659</v>
      </c>
      <c r="AB1701" t="s">
        <v>2019</v>
      </c>
      <c r="AC1701" t="s">
        <v>659</v>
      </c>
      <c r="AD1701" t="s">
        <v>2019</v>
      </c>
      <c r="AE1701" t="s">
        <v>712</v>
      </c>
      <c r="AF1701" t="s">
        <v>1244</v>
      </c>
      <c r="AG1701" t="s">
        <v>659</v>
      </c>
      <c r="AH1701" t="s">
        <v>2019</v>
      </c>
      <c r="AI1701" t="s">
        <v>659</v>
      </c>
      <c r="AJ1701" t="s">
        <v>2019</v>
      </c>
      <c r="AK1701" t="s">
        <v>712</v>
      </c>
      <c r="AL1701" t="s">
        <v>524</v>
      </c>
      <c r="AM1701" t="s">
        <v>712</v>
      </c>
      <c r="AN1701" t="s">
        <v>524</v>
      </c>
      <c r="AO1701" t="s">
        <v>659</v>
      </c>
      <c r="AP1701" t="s">
        <v>2019</v>
      </c>
      <c r="AQ1701" t="s">
        <v>659</v>
      </c>
      <c r="AR1701" t="s">
        <v>2019</v>
      </c>
      <c r="AS1701" t="s">
        <v>712</v>
      </c>
      <c r="AT1701" t="s">
        <v>524</v>
      </c>
      <c r="AU1701" t="s">
        <v>712</v>
      </c>
      <c r="AV1701" t="s">
        <v>524</v>
      </c>
      <c r="AW1701">
        <v>1</v>
      </c>
      <c r="AX1701" t="s">
        <v>659</v>
      </c>
      <c r="AY1701" t="s">
        <v>1246</v>
      </c>
      <c r="AZ1701" t="s">
        <v>1246</v>
      </c>
      <c r="BA1701" t="s">
        <v>1246</v>
      </c>
      <c r="BB1701" t="s">
        <v>1248</v>
      </c>
      <c r="BE1701" t="s">
        <v>659</v>
      </c>
      <c r="BG1701" t="s">
        <v>1254</v>
      </c>
      <c r="BH1701" t="s">
        <v>1257</v>
      </c>
      <c r="BI1701" t="s">
        <v>1259</v>
      </c>
      <c r="BJ1701" t="s">
        <v>1266</v>
      </c>
      <c r="BL1701"/>
      <c r="BM1701" t="s">
        <v>2935</v>
      </c>
    </row>
    <row r="1702" spans="2:65" x14ac:dyDescent="0.3">
      <c r="B1702" t="s">
        <v>104</v>
      </c>
      <c r="C1702" t="s">
        <v>64</v>
      </c>
      <c r="D1702" t="s">
        <v>2942</v>
      </c>
      <c r="E1702" t="s">
        <v>74</v>
      </c>
      <c r="F1702" t="s">
        <v>733</v>
      </c>
      <c r="G1702" t="s">
        <v>76</v>
      </c>
      <c r="H1702" t="s">
        <v>733</v>
      </c>
      <c r="K1702" s="3">
        <v>44652</v>
      </c>
      <c r="L1702">
        <v>2</v>
      </c>
      <c r="M1702" t="s">
        <v>712</v>
      </c>
      <c r="N1702" t="s">
        <v>712</v>
      </c>
      <c r="O1702" t="s">
        <v>524</v>
      </c>
      <c r="P1702" cm="1">
        <f t="array" ref="P1702">_xlfn.SWITCH(O1702,"Excellent",5,"Above Average", 4,"Average",3,"Below Average",2,"Extremely Poor",1)</f>
        <v>5</v>
      </c>
      <c r="Q1702" t="s">
        <v>712</v>
      </c>
      <c r="R1702" t="s">
        <v>712</v>
      </c>
      <c r="S1702" t="s">
        <v>712</v>
      </c>
      <c r="T1702" t="s">
        <v>524</v>
      </c>
      <c r="U1702" t="s">
        <v>659</v>
      </c>
      <c r="V1702" t="s">
        <v>2019</v>
      </c>
      <c r="W1702" t="s">
        <v>659</v>
      </c>
      <c r="X1702" t="s">
        <v>2019</v>
      </c>
      <c r="Y1702" t="s">
        <v>659</v>
      </c>
      <c r="Z1702" t="s">
        <v>2019</v>
      </c>
      <c r="AA1702" t="s">
        <v>659</v>
      </c>
      <c r="AB1702" t="s">
        <v>2019</v>
      </c>
      <c r="AC1702" t="s">
        <v>659</v>
      </c>
      <c r="AD1702" t="s">
        <v>2019</v>
      </c>
      <c r="AE1702" t="s">
        <v>659</v>
      </c>
      <c r="AF1702" t="s">
        <v>2019</v>
      </c>
      <c r="AG1702" t="s">
        <v>659</v>
      </c>
      <c r="AH1702" t="s">
        <v>2019</v>
      </c>
      <c r="AI1702" t="s">
        <v>659</v>
      </c>
      <c r="AJ1702" t="s">
        <v>2019</v>
      </c>
      <c r="AK1702" t="s">
        <v>659</v>
      </c>
      <c r="AL1702" t="s">
        <v>2019</v>
      </c>
      <c r="AM1702" t="s">
        <v>712</v>
      </c>
      <c r="AN1702" t="s">
        <v>524</v>
      </c>
      <c r="AO1702" t="s">
        <v>712</v>
      </c>
      <c r="AP1702" t="s">
        <v>524</v>
      </c>
      <c r="AQ1702" t="s">
        <v>712</v>
      </c>
      <c r="AR1702" t="s">
        <v>524</v>
      </c>
      <c r="AS1702" t="s">
        <v>659</v>
      </c>
      <c r="AT1702" t="s">
        <v>2019</v>
      </c>
      <c r="AU1702" t="s">
        <v>659</v>
      </c>
      <c r="AV1702" t="s">
        <v>2019</v>
      </c>
      <c r="AW1702">
        <v>1</v>
      </c>
      <c r="AX1702" t="s">
        <v>712</v>
      </c>
      <c r="AY1702" t="s">
        <v>1246</v>
      </c>
      <c r="AZ1702" t="s">
        <v>1246</v>
      </c>
      <c r="BA1702" t="s">
        <v>1246</v>
      </c>
      <c r="BB1702" t="s">
        <v>1248</v>
      </c>
      <c r="BE1702" t="s">
        <v>659</v>
      </c>
      <c r="BG1702" t="s">
        <v>1254</v>
      </c>
      <c r="BH1702" t="s">
        <v>1257</v>
      </c>
      <c r="BI1702" t="s">
        <v>1265</v>
      </c>
      <c r="BJ1702" t="s">
        <v>1266</v>
      </c>
      <c r="BL1702"/>
      <c r="BM1702" t="s">
        <v>2935</v>
      </c>
    </row>
    <row r="1703" spans="2:65" x14ac:dyDescent="0.3">
      <c r="B1703" t="s">
        <v>2851</v>
      </c>
      <c r="C1703" t="s">
        <v>64</v>
      </c>
      <c r="D1703" t="s">
        <v>2944</v>
      </c>
      <c r="E1703" t="s">
        <v>96</v>
      </c>
      <c r="F1703" t="s">
        <v>1070</v>
      </c>
      <c r="G1703" t="s">
        <v>76</v>
      </c>
      <c r="H1703" t="s">
        <v>1070</v>
      </c>
      <c r="K1703" s="3">
        <v>44652</v>
      </c>
      <c r="L1703">
        <v>2</v>
      </c>
      <c r="M1703" t="s">
        <v>712</v>
      </c>
      <c r="N1703" t="s">
        <v>712</v>
      </c>
      <c r="O1703" t="s">
        <v>524</v>
      </c>
      <c r="P1703" cm="1">
        <f t="array" ref="P1703">_xlfn.SWITCH(O1703,"Excellent",5,"Above Average", 4,"Average",3,"Below Average",2,"Extremely Poor",1)</f>
        <v>5</v>
      </c>
      <c r="Q1703" t="s">
        <v>712</v>
      </c>
      <c r="R1703" t="s">
        <v>712</v>
      </c>
      <c r="S1703" t="s">
        <v>712</v>
      </c>
      <c r="T1703" t="s">
        <v>524</v>
      </c>
      <c r="U1703" t="s">
        <v>659</v>
      </c>
      <c r="V1703" t="s">
        <v>2019</v>
      </c>
      <c r="W1703" t="s">
        <v>659</v>
      </c>
      <c r="X1703" t="s">
        <v>2019</v>
      </c>
      <c r="Y1703" t="s">
        <v>659</v>
      </c>
      <c r="Z1703" t="s">
        <v>2019</v>
      </c>
      <c r="AA1703" t="s">
        <v>712</v>
      </c>
      <c r="AB1703" t="s">
        <v>524</v>
      </c>
      <c r="AC1703" t="s">
        <v>659</v>
      </c>
      <c r="AD1703" t="s">
        <v>2019</v>
      </c>
      <c r="AE1703" t="s">
        <v>712</v>
      </c>
      <c r="AF1703" t="s">
        <v>524</v>
      </c>
      <c r="AG1703" t="s">
        <v>659</v>
      </c>
      <c r="AH1703" t="s">
        <v>2019</v>
      </c>
      <c r="AI1703" t="s">
        <v>659</v>
      </c>
      <c r="AJ1703" t="s">
        <v>2019</v>
      </c>
      <c r="AK1703" t="s">
        <v>712</v>
      </c>
      <c r="AL1703" t="s">
        <v>524</v>
      </c>
      <c r="AM1703" t="s">
        <v>712</v>
      </c>
      <c r="AN1703" t="s">
        <v>524</v>
      </c>
      <c r="AO1703" t="s">
        <v>712</v>
      </c>
      <c r="AP1703" t="s">
        <v>524</v>
      </c>
      <c r="AQ1703" t="s">
        <v>712</v>
      </c>
      <c r="AR1703" t="s">
        <v>524</v>
      </c>
      <c r="AS1703" t="s">
        <v>659</v>
      </c>
      <c r="AT1703" t="s">
        <v>2019</v>
      </c>
      <c r="AU1703" t="s">
        <v>659</v>
      </c>
      <c r="AV1703" t="s">
        <v>2019</v>
      </c>
      <c r="AW1703">
        <v>0</v>
      </c>
      <c r="AX1703" t="s">
        <v>712</v>
      </c>
      <c r="AY1703" t="s">
        <v>1246</v>
      </c>
      <c r="AZ1703" t="s">
        <v>1246</v>
      </c>
      <c r="BA1703" t="s">
        <v>1246</v>
      </c>
      <c r="BB1703" t="s">
        <v>1248</v>
      </c>
      <c r="BE1703" t="s">
        <v>659</v>
      </c>
      <c r="BG1703" t="s">
        <v>1256</v>
      </c>
      <c r="BH1703" t="s">
        <v>1256</v>
      </c>
      <c r="BI1703" t="s">
        <v>1259</v>
      </c>
      <c r="BJ1703" t="s">
        <v>1267</v>
      </c>
      <c r="BL1703"/>
      <c r="BM1703" t="s">
        <v>2935</v>
      </c>
    </row>
    <row r="1704" spans="2:65" x14ac:dyDescent="0.3">
      <c r="B1704" t="s">
        <v>107</v>
      </c>
      <c r="C1704" t="s">
        <v>64</v>
      </c>
      <c r="D1704" t="s">
        <v>2974</v>
      </c>
      <c r="E1704" t="s">
        <v>2119</v>
      </c>
      <c r="F1704" t="s">
        <v>2128</v>
      </c>
      <c r="G1704" t="s">
        <v>66</v>
      </c>
      <c r="H1704" t="s">
        <v>2128</v>
      </c>
      <c r="K1704" s="3">
        <v>44652</v>
      </c>
      <c r="L1704">
        <v>1</v>
      </c>
      <c r="M1704" t="s">
        <v>712</v>
      </c>
      <c r="N1704" t="s">
        <v>712</v>
      </c>
      <c r="O1704" t="s">
        <v>2640</v>
      </c>
      <c r="P1704" cm="1">
        <f t="array" ref="P1704">_xlfn.SWITCH(O1704,"Excellent",5,"Above Average", 4,"Average",3,"Below Average",2,"Extremely Poor",1)</f>
        <v>4</v>
      </c>
      <c r="Q1704" t="s">
        <v>712</v>
      </c>
      <c r="R1704" t="s">
        <v>659</v>
      </c>
      <c r="S1704" t="s">
        <v>712</v>
      </c>
      <c r="T1704" t="s">
        <v>2640</v>
      </c>
      <c r="U1704" t="s">
        <v>659</v>
      </c>
      <c r="V1704" t="s">
        <v>2019</v>
      </c>
      <c r="W1704" t="s">
        <v>659</v>
      </c>
      <c r="X1704" t="s">
        <v>2019</v>
      </c>
      <c r="Y1704" t="s">
        <v>659</v>
      </c>
      <c r="Z1704" t="s">
        <v>2019</v>
      </c>
      <c r="AA1704" t="s">
        <v>712</v>
      </c>
      <c r="AB1704" t="s">
        <v>2640</v>
      </c>
      <c r="AC1704" t="s">
        <v>712</v>
      </c>
      <c r="AD1704" t="s">
        <v>2640</v>
      </c>
      <c r="AE1704" t="s">
        <v>659</v>
      </c>
      <c r="AF1704" t="s">
        <v>2019</v>
      </c>
      <c r="AG1704" t="s">
        <v>659</v>
      </c>
      <c r="AH1704" t="s">
        <v>2019</v>
      </c>
      <c r="AI1704" t="s">
        <v>659</v>
      </c>
      <c r="AJ1704" t="s">
        <v>2019</v>
      </c>
      <c r="AK1704" t="s">
        <v>712</v>
      </c>
      <c r="AL1704" t="s">
        <v>2640</v>
      </c>
      <c r="AM1704" t="s">
        <v>712</v>
      </c>
      <c r="AN1704" t="s">
        <v>1244</v>
      </c>
      <c r="AO1704" t="s">
        <v>659</v>
      </c>
      <c r="AP1704" t="s">
        <v>2019</v>
      </c>
      <c r="AQ1704" t="s">
        <v>659</v>
      </c>
      <c r="AR1704" t="s">
        <v>2019</v>
      </c>
      <c r="AS1704" t="s">
        <v>659</v>
      </c>
      <c r="AT1704" t="s">
        <v>2019</v>
      </c>
      <c r="AU1704" t="s">
        <v>659</v>
      </c>
      <c r="AV1704" t="s">
        <v>2019</v>
      </c>
      <c r="AW1704">
        <v>0</v>
      </c>
      <c r="AX1704" t="s">
        <v>659</v>
      </c>
      <c r="AY1704" t="s">
        <v>1246</v>
      </c>
      <c r="AZ1704" t="s">
        <v>119</v>
      </c>
      <c r="BA1704" t="s">
        <v>1246</v>
      </c>
      <c r="BB1704" t="s">
        <v>1251</v>
      </c>
      <c r="BE1704" t="s">
        <v>659</v>
      </c>
      <c r="BG1704" t="s">
        <v>1253</v>
      </c>
      <c r="BH1704" t="s">
        <v>1257</v>
      </c>
      <c r="BI1704" t="s">
        <v>1265</v>
      </c>
      <c r="BJ1704" t="s">
        <v>1266</v>
      </c>
      <c r="BL1704"/>
      <c r="BM1704" t="s">
        <v>2935</v>
      </c>
    </row>
    <row r="1705" spans="2:65" x14ac:dyDescent="0.3">
      <c r="B1705" t="s">
        <v>490</v>
      </c>
      <c r="C1705" t="s">
        <v>64</v>
      </c>
      <c r="D1705" t="s">
        <v>2991</v>
      </c>
      <c r="E1705" t="s">
        <v>2439</v>
      </c>
      <c r="F1705" t="s">
        <v>374</v>
      </c>
      <c r="G1705" t="s">
        <v>71</v>
      </c>
      <c r="H1705" t="s">
        <v>374</v>
      </c>
      <c r="K1705" s="3">
        <v>44652</v>
      </c>
      <c r="L1705" t="s">
        <v>1239</v>
      </c>
      <c r="M1705" t="s">
        <v>712</v>
      </c>
      <c r="N1705" t="s">
        <v>712</v>
      </c>
      <c r="O1705" t="s">
        <v>524</v>
      </c>
      <c r="P1705" cm="1">
        <f t="array" ref="P1705">_xlfn.SWITCH(O1705,"Excellent",5,"Above Average", 4,"Average",3,"Below Average",2,"Extremely Poor",1)</f>
        <v>5</v>
      </c>
      <c r="Q1705" t="s">
        <v>659</v>
      </c>
      <c r="R1705" t="s">
        <v>2019</v>
      </c>
      <c r="S1705" t="s">
        <v>659</v>
      </c>
      <c r="T1705" t="s">
        <v>2019</v>
      </c>
      <c r="U1705" t="s">
        <v>659</v>
      </c>
      <c r="V1705" t="s">
        <v>2019</v>
      </c>
      <c r="W1705" t="s">
        <v>659</v>
      </c>
      <c r="X1705" t="s">
        <v>2019</v>
      </c>
      <c r="Y1705" t="s">
        <v>712</v>
      </c>
      <c r="Z1705" t="s">
        <v>524</v>
      </c>
      <c r="AA1705" t="s">
        <v>659</v>
      </c>
      <c r="AB1705" t="s">
        <v>2019</v>
      </c>
      <c r="AC1705" t="s">
        <v>659</v>
      </c>
      <c r="AD1705" t="s">
        <v>2019</v>
      </c>
      <c r="AE1705" t="s">
        <v>659</v>
      </c>
      <c r="AF1705" t="s">
        <v>2019</v>
      </c>
      <c r="AG1705" t="s">
        <v>659</v>
      </c>
      <c r="AH1705" t="s">
        <v>2019</v>
      </c>
      <c r="AI1705" t="s">
        <v>659</v>
      </c>
      <c r="AJ1705" t="s">
        <v>2019</v>
      </c>
      <c r="AK1705" t="s">
        <v>659</v>
      </c>
      <c r="AL1705" t="s">
        <v>2019</v>
      </c>
      <c r="AM1705" t="s">
        <v>659</v>
      </c>
      <c r="AN1705" t="s">
        <v>2019</v>
      </c>
      <c r="AO1705" t="s">
        <v>659</v>
      </c>
      <c r="AP1705" t="s">
        <v>2019</v>
      </c>
      <c r="AQ1705" t="s">
        <v>659</v>
      </c>
      <c r="AR1705" t="s">
        <v>2019</v>
      </c>
      <c r="AS1705" t="s">
        <v>659</v>
      </c>
      <c r="AT1705" t="s">
        <v>2019</v>
      </c>
      <c r="AU1705" t="s">
        <v>659</v>
      </c>
      <c r="AV1705" t="s">
        <v>2019</v>
      </c>
      <c r="AW1705">
        <v>2</v>
      </c>
      <c r="AX1705" t="s">
        <v>659</v>
      </c>
      <c r="AY1705" t="s">
        <v>1246</v>
      </c>
      <c r="AZ1705" t="s">
        <v>1246</v>
      </c>
      <c r="BA1705" t="s">
        <v>1246</v>
      </c>
      <c r="BB1705" t="s">
        <v>1248</v>
      </c>
      <c r="BE1705" t="s">
        <v>659</v>
      </c>
      <c r="BG1705" t="s">
        <v>1254</v>
      </c>
      <c r="BH1705" t="s">
        <v>1257</v>
      </c>
      <c r="BI1705" t="s">
        <v>1259</v>
      </c>
      <c r="BJ1705" t="s">
        <v>1267</v>
      </c>
      <c r="BL1705"/>
      <c r="BM1705" t="s">
        <v>2935</v>
      </c>
    </row>
    <row r="1706" spans="2:65" x14ac:dyDescent="0.3">
      <c r="B1706" t="s">
        <v>357</v>
      </c>
      <c r="C1706" t="s">
        <v>64</v>
      </c>
      <c r="D1706" t="s">
        <v>2949</v>
      </c>
      <c r="E1706" t="s">
        <v>1102</v>
      </c>
      <c r="F1706" t="s">
        <v>540</v>
      </c>
      <c r="G1706" t="s">
        <v>66</v>
      </c>
      <c r="H1706" t="s">
        <v>540</v>
      </c>
      <c r="K1706" s="3">
        <v>44652</v>
      </c>
      <c r="L1706">
        <v>1</v>
      </c>
      <c r="M1706" t="s">
        <v>712</v>
      </c>
      <c r="N1706" t="s">
        <v>712</v>
      </c>
      <c r="O1706" t="s">
        <v>524</v>
      </c>
      <c r="P1706" cm="1">
        <f t="array" ref="P1706">_xlfn.SWITCH(O1706,"Excellent",5,"Above Average", 4,"Average",3,"Below Average",2,"Extremely Poor",1)</f>
        <v>5</v>
      </c>
      <c r="Q1706" t="s">
        <v>712</v>
      </c>
      <c r="R1706" t="s">
        <v>659</v>
      </c>
      <c r="S1706" t="s">
        <v>712</v>
      </c>
      <c r="T1706" t="s">
        <v>1979</v>
      </c>
      <c r="U1706" t="s">
        <v>712</v>
      </c>
      <c r="V1706" t="s">
        <v>1244</v>
      </c>
      <c r="W1706" t="s">
        <v>712</v>
      </c>
      <c r="X1706" t="s">
        <v>1244</v>
      </c>
      <c r="Y1706" t="s">
        <v>712</v>
      </c>
      <c r="Z1706" t="s">
        <v>1244</v>
      </c>
      <c r="AA1706" t="s">
        <v>712</v>
      </c>
      <c r="AB1706" t="s">
        <v>1244</v>
      </c>
      <c r="AC1706" t="s">
        <v>712</v>
      </c>
      <c r="AD1706" t="s">
        <v>1244</v>
      </c>
      <c r="AE1706" t="s">
        <v>712</v>
      </c>
      <c r="AF1706" t="s">
        <v>1244</v>
      </c>
      <c r="AG1706" t="s">
        <v>712</v>
      </c>
      <c r="AH1706" t="s">
        <v>1244</v>
      </c>
      <c r="AI1706" t="s">
        <v>712</v>
      </c>
      <c r="AJ1706" t="s">
        <v>1244</v>
      </c>
      <c r="AK1706" t="s">
        <v>712</v>
      </c>
      <c r="AL1706" t="s">
        <v>1244</v>
      </c>
      <c r="AM1706" t="s">
        <v>712</v>
      </c>
      <c r="AN1706" t="s">
        <v>1244</v>
      </c>
      <c r="AO1706" t="s">
        <v>659</v>
      </c>
      <c r="AP1706" t="s">
        <v>2019</v>
      </c>
      <c r="AQ1706" t="s">
        <v>659</v>
      </c>
      <c r="AR1706" t="s">
        <v>2019</v>
      </c>
      <c r="AS1706" t="s">
        <v>659</v>
      </c>
      <c r="AT1706" t="s">
        <v>2019</v>
      </c>
      <c r="AU1706" t="s">
        <v>659</v>
      </c>
      <c r="AV1706" t="s">
        <v>2019</v>
      </c>
      <c r="AW1706" t="s">
        <v>1245</v>
      </c>
      <c r="AX1706" t="s">
        <v>712</v>
      </c>
      <c r="AY1706" t="s">
        <v>3291</v>
      </c>
      <c r="AZ1706" t="s">
        <v>3291</v>
      </c>
      <c r="BA1706" t="s">
        <v>3291</v>
      </c>
      <c r="BB1706" t="s">
        <v>1250</v>
      </c>
      <c r="BE1706" t="s">
        <v>659</v>
      </c>
      <c r="BG1706" t="s">
        <v>1253</v>
      </c>
      <c r="BH1706" t="s">
        <v>1257</v>
      </c>
      <c r="BI1706" t="s">
        <v>1259</v>
      </c>
      <c r="BJ1706" t="s">
        <v>1266</v>
      </c>
      <c r="BL1706"/>
      <c r="BM1706" t="s">
        <v>2935</v>
      </c>
    </row>
    <row r="1707" spans="2:65" x14ac:dyDescent="0.3">
      <c r="B1707" t="s">
        <v>69</v>
      </c>
      <c r="C1707" t="s">
        <v>64</v>
      </c>
      <c r="D1707" t="s">
        <v>2998</v>
      </c>
      <c r="E1707" t="s">
        <v>953</v>
      </c>
      <c r="F1707" t="s">
        <v>2479</v>
      </c>
      <c r="G1707" t="s">
        <v>89</v>
      </c>
      <c r="H1707" t="s">
        <v>2479</v>
      </c>
      <c r="K1707" s="3">
        <v>44652</v>
      </c>
      <c r="L1707">
        <v>1</v>
      </c>
      <c r="M1707" t="s">
        <v>712</v>
      </c>
      <c r="N1707" t="s">
        <v>712</v>
      </c>
      <c r="O1707" t="s">
        <v>524</v>
      </c>
      <c r="P1707" cm="1">
        <f t="array" ref="P1707">_xlfn.SWITCH(O1707,"Excellent",5,"Above Average", 4,"Average",3,"Below Average",2,"Extremely Poor",1)</f>
        <v>5</v>
      </c>
      <c r="Q1707" t="s">
        <v>712</v>
      </c>
      <c r="R1707" t="s">
        <v>712</v>
      </c>
      <c r="S1707" t="s">
        <v>712</v>
      </c>
      <c r="T1707" t="s">
        <v>524</v>
      </c>
      <c r="U1707" t="s">
        <v>659</v>
      </c>
      <c r="V1707" t="s">
        <v>2019</v>
      </c>
      <c r="W1707" t="s">
        <v>659</v>
      </c>
      <c r="X1707" t="s">
        <v>2019</v>
      </c>
      <c r="Y1707" t="s">
        <v>659</v>
      </c>
      <c r="Z1707" t="s">
        <v>2019</v>
      </c>
      <c r="AA1707" t="s">
        <v>659</v>
      </c>
      <c r="AB1707" t="s">
        <v>2019</v>
      </c>
      <c r="AC1707" t="s">
        <v>659</v>
      </c>
      <c r="AD1707" t="s">
        <v>2019</v>
      </c>
      <c r="AE1707" t="s">
        <v>712</v>
      </c>
      <c r="AF1707" t="s">
        <v>524</v>
      </c>
      <c r="AG1707" t="s">
        <v>659</v>
      </c>
      <c r="AH1707" t="s">
        <v>2019</v>
      </c>
      <c r="AI1707" t="s">
        <v>659</v>
      </c>
      <c r="AJ1707" t="s">
        <v>2019</v>
      </c>
      <c r="AK1707" t="s">
        <v>659</v>
      </c>
      <c r="AL1707" t="s">
        <v>2019</v>
      </c>
      <c r="AM1707" t="s">
        <v>712</v>
      </c>
      <c r="AN1707" t="s">
        <v>524</v>
      </c>
      <c r="AO1707" t="s">
        <v>659</v>
      </c>
      <c r="AP1707" t="s">
        <v>2019</v>
      </c>
      <c r="AQ1707" t="s">
        <v>712</v>
      </c>
      <c r="AR1707" t="s">
        <v>524</v>
      </c>
      <c r="AS1707" t="s">
        <v>659</v>
      </c>
      <c r="AT1707" t="s">
        <v>2019</v>
      </c>
      <c r="AU1707" t="s">
        <v>659</v>
      </c>
      <c r="AV1707" t="s">
        <v>2019</v>
      </c>
      <c r="AW1707">
        <v>1</v>
      </c>
      <c r="AX1707" t="s">
        <v>712</v>
      </c>
      <c r="AY1707" t="s">
        <v>1246</v>
      </c>
      <c r="AZ1707" t="s">
        <v>1246</v>
      </c>
      <c r="BA1707" t="s">
        <v>1246</v>
      </c>
      <c r="BB1707" t="s">
        <v>1248</v>
      </c>
      <c r="BE1707" t="s">
        <v>659</v>
      </c>
      <c r="BG1707" t="s">
        <v>1252</v>
      </c>
      <c r="BH1707" t="s">
        <v>1257</v>
      </c>
      <c r="BI1707" t="s">
        <v>1259</v>
      </c>
      <c r="BJ1707" t="s">
        <v>1267</v>
      </c>
      <c r="BL1707"/>
      <c r="BM1707" t="s">
        <v>2935</v>
      </c>
    </row>
    <row r="1708" spans="2:65" x14ac:dyDescent="0.3">
      <c r="B1708" t="s">
        <v>667</v>
      </c>
      <c r="C1708" t="s">
        <v>64</v>
      </c>
      <c r="D1708" t="s">
        <v>2973</v>
      </c>
      <c r="E1708" t="s">
        <v>2321</v>
      </c>
      <c r="F1708" t="s">
        <v>576</v>
      </c>
      <c r="G1708" t="s">
        <v>113</v>
      </c>
      <c r="H1708" t="s">
        <v>576</v>
      </c>
      <c r="K1708" s="3">
        <v>44652</v>
      </c>
      <c r="L1708">
        <v>1</v>
      </c>
      <c r="M1708" t="s">
        <v>712</v>
      </c>
      <c r="N1708" t="s">
        <v>712</v>
      </c>
      <c r="O1708" t="s">
        <v>524</v>
      </c>
      <c r="P1708" cm="1">
        <f t="array" ref="P1708">_xlfn.SWITCH(O1708,"Excellent",5,"Above Average", 4,"Average",3,"Below Average",2,"Extremely Poor",1)</f>
        <v>5</v>
      </c>
      <c r="Q1708" t="s">
        <v>712</v>
      </c>
      <c r="R1708" t="s">
        <v>712</v>
      </c>
      <c r="S1708" t="s">
        <v>712</v>
      </c>
      <c r="T1708" t="s">
        <v>524</v>
      </c>
      <c r="U1708" t="s">
        <v>712</v>
      </c>
      <c r="V1708" t="s">
        <v>524</v>
      </c>
      <c r="W1708" t="s">
        <v>712</v>
      </c>
      <c r="X1708" t="s">
        <v>524</v>
      </c>
      <c r="Y1708" t="s">
        <v>712</v>
      </c>
      <c r="Z1708" t="s">
        <v>524</v>
      </c>
      <c r="AA1708" t="s">
        <v>712</v>
      </c>
      <c r="AB1708" t="s">
        <v>524</v>
      </c>
      <c r="AC1708" t="s">
        <v>712</v>
      </c>
      <c r="AD1708" t="s">
        <v>524</v>
      </c>
      <c r="AE1708" t="s">
        <v>712</v>
      </c>
      <c r="AF1708" t="s">
        <v>524</v>
      </c>
      <c r="AG1708" t="s">
        <v>712</v>
      </c>
      <c r="AH1708" t="s">
        <v>524</v>
      </c>
      <c r="AI1708" t="s">
        <v>659</v>
      </c>
      <c r="AJ1708" t="s">
        <v>2019</v>
      </c>
      <c r="AK1708" t="s">
        <v>712</v>
      </c>
      <c r="AL1708" t="s">
        <v>524</v>
      </c>
      <c r="AM1708" t="s">
        <v>712</v>
      </c>
      <c r="AN1708" t="s">
        <v>524</v>
      </c>
      <c r="AO1708" t="s">
        <v>712</v>
      </c>
      <c r="AP1708" t="s">
        <v>524</v>
      </c>
      <c r="AQ1708" t="s">
        <v>712</v>
      </c>
      <c r="AR1708" t="s">
        <v>524</v>
      </c>
      <c r="AS1708" t="s">
        <v>712</v>
      </c>
      <c r="AT1708" t="s">
        <v>524</v>
      </c>
      <c r="AU1708" t="s">
        <v>712</v>
      </c>
      <c r="AV1708" t="s">
        <v>524</v>
      </c>
      <c r="AW1708">
        <v>0</v>
      </c>
      <c r="AX1708" t="s">
        <v>712</v>
      </c>
      <c r="AY1708" t="s">
        <v>119</v>
      </c>
      <c r="AZ1708" t="s">
        <v>119</v>
      </c>
      <c r="BA1708" t="s">
        <v>119</v>
      </c>
      <c r="BB1708" t="s">
        <v>1248</v>
      </c>
      <c r="BE1708" t="s">
        <v>659</v>
      </c>
      <c r="BG1708" t="s">
        <v>1253</v>
      </c>
      <c r="BH1708" t="s">
        <v>1256</v>
      </c>
      <c r="BI1708" t="s">
        <v>1259</v>
      </c>
      <c r="BJ1708" t="s">
        <v>1266</v>
      </c>
      <c r="BL1708"/>
      <c r="BM1708" t="s">
        <v>2935</v>
      </c>
    </row>
    <row r="1709" spans="2:65" x14ac:dyDescent="0.3">
      <c r="B1709" t="s">
        <v>422</v>
      </c>
      <c r="C1709" t="s">
        <v>64</v>
      </c>
      <c r="D1709" t="s">
        <v>2958</v>
      </c>
      <c r="E1709" t="s">
        <v>589</v>
      </c>
      <c r="F1709" t="s">
        <v>1103</v>
      </c>
      <c r="G1709" t="s">
        <v>198</v>
      </c>
      <c r="H1709" t="s">
        <v>1103</v>
      </c>
      <c r="K1709" s="3">
        <v>44652</v>
      </c>
      <c r="L1709">
        <v>2</v>
      </c>
      <c r="M1709" t="s">
        <v>659</v>
      </c>
      <c r="N1709" t="s">
        <v>2019</v>
      </c>
      <c r="O1709" t="s">
        <v>524</v>
      </c>
      <c r="P1709" cm="1">
        <f t="array" ref="P1709">_xlfn.SWITCH(O1709,"Excellent",5,"Above Average", 4,"Average",3,"Below Average",2,"Extremely Poor",1)</f>
        <v>5</v>
      </c>
      <c r="Q1709" t="s">
        <v>659</v>
      </c>
      <c r="R1709" t="s">
        <v>2019</v>
      </c>
      <c r="S1709" t="s">
        <v>712</v>
      </c>
      <c r="T1709" t="s">
        <v>524</v>
      </c>
      <c r="U1709" t="s">
        <v>712</v>
      </c>
      <c r="V1709" t="s">
        <v>524</v>
      </c>
      <c r="W1709" t="s">
        <v>659</v>
      </c>
      <c r="X1709" t="s">
        <v>2019</v>
      </c>
      <c r="Y1709" t="s">
        <v>712</v>
      </c>
      <c r="Z1709" t="s">
        <v>1242</v>
      </c>
      <c r="AA1709" t="s">
        <v>712</v>
      </c>
      <c r="AB1709" t="s">
        <v>1242</v>
      </c>
      <c r="AC1709" t="s">
        <v>712</v>
      </c>
      <c r="AD1709" t="s">
        <v>1241</v>
      </c>
      <c r="AE1709" t="s">
        <v>659</v>
      </c>
      <c r="AF1709" t="s">
        <v>2019</v>
      </c>
      <c r="AG1709" t="s">
        <v>659</v>
      </c>
      <c r="AH1709" t="s">
        <v>2019</v>
      </c>
      <c r="AI1709" t="s">
        <v>659</v>
      </c>
      <c r="AJ1709" t="s">
        <v>2019</v>
      </c>
      <c r="AK1709" t="s">
        <v>712</v>
      </c>
      <c r="AL1709" t="s">
        <v>1242</v>
      </c>
      <c r="AM1709" t="s">
        <v>659</v>
      </c>
      <c r="AN1709" t="s">
        <v>2019</v>
      </c>
      <c r="AO1709" t="s">
        <v>712</v>
      </c>
      <c r="AP1709" t="s">
        <v>1243</v>
      </c>
      <c r="AQ1709" t="s">
        <v>712</v>
      </c>
      <c r="AR1709" t="s">
        <v>1240</v>
      </c>
      <c r="AS1709" t="s">
        <v>712</v>
      </c>
      <c r="AT1709" t="s">
        <v>1244</v>
      </c>
      <c r="AU1709" t="s">
        <v>712</v>
      </c>
      <c r="AV1709" t="s">
        <v>1244</v>
      </c>
      <c r="AW1709">
        <v>0</v>
      </c>
      <c r="AX1709" t="s">
        <v>712</v>
      </c>
      <c r="AY1709" t="s">
        <v>119</v>
      </c>
      <c r="AZ1709" t="s">
        <v>119</v>
      </c>
      <c r="BA1709" t="s">
        <v>119</v>
      </c>
      <c r="BB1709" t="s">
        <v>1249</v>
      </c>
      <c r="BE1709" t="s">
        <v>1281</v>
      </c>
      <c r="BG1709" t="s">
        <v>1281</v>
      </c>
      <c r="BH1709" t="s">
        <v>1281</v>
      </c>
      <c r="BI1709" t="s">
        <v>1281</v>
      </c>
      <c r="BJ1709" t="s">
        <v>1281</v>
      </c>
      <c r="BL1709"/>
    </row>
    <row r="1710" spans="2:65" x14ac:dyDescent="0.3">
      <c r="B1710" t="s">
        <v>469</v>
      </c>
      <c r="C1710" t="s">
        <v>64</v>
      </c>
      <c r="D1710" t="s">
        <v>3086</v>
      </c>
      <c r="E1710" t="s">
        <v>3231</v>
      </c>
      <c r="F1710" t="s">
        <v>2309</v>
      </c>
      <c r="G1710" t="s">
        <v>71</v>
      </c>
      <c r="H1710" t="s">
        <v>381</v>
      </c>
      <c r="K1710" s="3">
        <v>44652</v>
      </c>
      <c r="L1710">
        <v>2</v>
      </c>
      <c r="M1710" t="s">
        <v>712</v>
      </c>
      <c r="N1710" t="s">
        <v>712</v>
      </c>
      <c r="O1710" t="s">
        <v>524</v>
      </c>
      <c r="P1710" cm="1">
        <f t="array" ref="P1710">_xlfn.SWITCH(O1710,"Excellent",5,"Above Average", 4,"Average",3,"Below Average",2,"Extremely Poor",1)</f>
        <v>5</v>
      </c>
      <c r="Q1710" t="s">
        <v>712</v>
      </c>
      <c r="R1710" t="s">
        <v>712</v>
      </c>
      <c r="S1710" t="s">
        <v>712</v>
      </c>
      <c r="T1710" t="s">
        <v>524</v>
      </c>
      <c r="U1710" t="s">
        <v>659</v>
      </c>
      <c r="V1710" t="s">
        <v>2019</v>
      </c>
      <c r="W1710" t="s">
        <v>659</v>
      </c>
      <c r="X1710" t="s">
        <v>2019</v>
      </c>
      <c r="Y1710" t="s">
        <v>712</v>
      </c>
      <c r="Z1710" t="s">
        <v>524</v>
      </c>
      <c r="AA1710" t="s">
        <v>712</v>
      </c>
      <c r="AB1710" t="s">
        <v>524</v>
      </c>
      <c r="AC1710" t="s">
        <v>659</v>
      </c>
      <c r="AD1710" t="s">
        <v>2019</v>
      </c>
      <c r="AE1710" t="s">
        <v>712</v>
      </c>
      <c r="AF1710" t="s">
        <v>524</v>
      </c>
      <c r="AG1710" t="s">
        <v>659</v>
      </c>
      <c r="AH1710" t="s">
        <v>2019</v>
      </c>
      <c r="AI1710" t="s">
        <v>659</v>
      </c>
      <c r="AJ1710" t="s">
        <v>2019</v>
      </c>
      <c r="AK1710" t="s">
        <v>659</v>
      </c>
      <c r="AL1710" t="s">
        <v>2019</v>
      </c>
      <c r="AM1710" t="s">
        <v>712</v>
      </c>
      <c r="AN1710" t="s">
        <v>524</v>
      </c>
      <c r="AO1710" t="s">
        <v>659</v>
      </c>
      <c r="AP1710" t="s">
        <v>2019</v>
      </c>
      <c r="AQ1710" t="s">
        <v>659</v>
      </c>
      <c r="AR1710" t="s">
        <v>2019</v>
      </c>
      <c r="AS1710" t="s">
        <v>659</v>
      </c>
      <c r="AT1710" t="s">
        <v>2019</v>
      </c>
      <c r="AU1710" t="s">
        <v>659</v>
      </c>
      <c r="AV1710" t="s">
        <v>2019</v>
      </c>
      <c r="AW1710">
        <v>0</v>
      </c>
      <c r="AX1710" t="s">
        <v>712</v>
      </c>
      <c r="AY1710" t="s">
        <v>1246</v>
      </c>
      <c r="AZ1710" t="s">
        <v>1246</v>
      </c>
      <c r="BA1710" t="s">
        <v>1246</v>
      </c>
      <c r="BB1710" t="s">
        <v>1248</v>
      </c>
      <c r="BE1710" t="s">
        <v>659</v>
      </c>
      <c r="BG1710" t="s">
        <v>1255</v>
      </c>
      <c r="BH1710" t="s">
        <v>1257</v>
      </c>
      <c r="BI1710" t="s">
        <v>1259</v>
      </c>
      <c r="BJ1710" t="s">
        <v>1266</v>
      </c>
      <c r="BL1710"/>
      <c r="BM1710" t="s">
        <v>2935</v>
      </c>
    </row>
    <row r="1711" spans="2:65" x14ac:dyDescent="0.3">
      <c r="B1711" t="s">
        <v>1104</v>
      </c>
      <c r="C1711" t="s">
        <v>64</v>
      </c>
      <c r="D1711" t="s">
        <v>3029</v>
      </c>
      <c r="E1711" t="s">
        <v>397</v>
      </c>
      <c r="F1711" t="s">
        <v>2067</v>
      </c>
      <c r="G1711" t="s">
        <v>117</v>
      </c>
      <c r="H1711" t="s">
        <v>306</v>
      </c>
      <c r="K1711" s="3">
        <v>44652</v>
      </c>
      <c r="L1711">
        <v>2</v>
      </c>
      <c r="M1711" t="s">
        <v>712</v>
      </c>
      <c r="N1711" t="s">
        <v>712</v>
      </c>
      <c r="O1711" t="s">
        <v>2640</v>
      </c>
      <c r="P1711" cm="1">
        <f t="array" ref="P1711">_xlfn.SWITCH(O1711,"Excellent",5,"Above Average", 4,"Average",3,"Below Average",2,"Extremely Poor",1)</f>
        <v>4</v>
      </c>
      <c r="Q1711" t="s">
        <v>712</v>
      </c>
      <c r="R1711" t="s">
        <v>712</v>
      </c>
      <c r="S1711" t="s">
        <v>712</v>
      </c>
      <c r="T1711" t="s">
        <v>1242</v>
      </c>
      <c r="U1711" t="s">
        <v>659</v>
      </c>
      <c r="V1711" t="s">
        <v>2019</v>
      </c>
      <c r="W1711" t="s">
        <v>659</v>
      </c>
      <c r="X1711" t="s">
        <v>2019</v>
      </c>
      <c r="Y1711" t="s">
        <v>659</v>
      </c>
      <c r="Z1711" t="s">
        <v>2019</v>
      </c>
      <c r="AA1711" t="s">
        <v>659</v>
      </c>
      <c r="AB1711" t="s">
        <v>2019</v>
      </c>
      <c r="AC1711" t="s">
        <v>659</v>
      </c>
      <c r="AD1711" t="s">
        <v>2019</v>
      </c>
      <c r="AE1711" t="s">
        <v>659</v>
      </c>
      <c r="AF1711" t="s">
        <v>2019</v>
      </c>
      <c r="AG1711" t="s">
        <v>659</v>
      </c>
      <c r="AH1711" t="s">
        <v>2019</v>
      </c>
      <c r="AI1711" t="s">
        <v>659</v>
      </c>
      <c r="AJ1711" t="s">
        <v>2019</v>
      </c>
      <c r="AK1711" t="s">
        <v>659</v>
      </c>
      <c r="AL1711" t="s">
        <v>2019</v>
      </c>
      <c r="AM1711" t="s">
        <v>659</v>
      </c>
      <c r="AN1711" t="s">
        <v>2019</v>
      </c>
      <c r="AO1711" t="s">
        <v>659</v>
      </c>
      <c r="AP1711" t="s">
        <v>2019</v>
      </c>
      <c r="AQ1711" t="s">
        <v>659</v>
      </c>
      <c r="AR1711" t="s">
        <v>2019</v>
      </c>
      <c r="AS1711" t="s">
        <v>659</v>
      </c>
      <c r="AT1711" t="s">
        <v>2019</v>
      </c>
      <c r="AU1711" t="s">
        <v>712</v>
      </c>
      <c r="AV1711" t="s">
        <v>2640</v>
      </c>
      <c r="AW1711">
        <v>0</v>
      </c>
      <c r="AX1711" t="s">
        <v>712</v>
      </c>
      <c r="AY1711" t="s">
        <v>119</v>
      </c>
      <c r="AZ1711" t="s">
        <v>119</v>
      </c>
      <c r="BA1711" t="s">
        <v>119</v>
      </c>
      <c r="BB1711" t="s">
        <v>1251</v>
      </c>
      <c r="BE1711" t="s">
        <v>659</v>
      </c>
      <c r="BG1711" t="s">
        <v>1253</v>
      </c>
      <c r="BH1711" t="s">
        <v>1256</v>
      </c>
      <c r="BI1711" t="s">
        <v>1265</v>
      </c>
      <c r="BJ1711" t="s">
        <v>1267</v>
      </c>
      <c r="BL1711"/>
      <c r="BM1711" t="s">
        <v>2935</v>
      </c>
    </row>
    <row r="1712" spans="2:65" x14ac:dyDescent="0.3">
      <c r="B1712" t="s">
        <v>340</v>
      </c>
      <c r="C1712" t="s">
        <v>64</v>
      </c>
      <c r="D1712" t="s">
        <v>2937</v>
      </c>
      <c r="E1712" t="s">
        <v>475</v>
      </c>
      <c r="F1712" t="s">
        <v>3232</v>
      </c>
      <c r="G1712" t="s">
        <v>332</v>
      </c>
      <c r="H1712" t="s">
        <v>3232</v>
      </c>
      <c r="K1712" s="3">
        <v>44652</v>
      </c>
      <c r="L1712">
        <v>1</v>
      </c>
      <c r="M1712" t="s">
        <v>712</v>
      </c>
      <c r="N1712" t="s">
        <v>712</v>
      </c>
      <c r="O1712" t="s">
        <v>524</v>
      </c>
      <c r="P1712" cm="1">
        <f t="array" ref="P1712">_xlfn.SWITCH(O1712,"Excellent",5,"Above Average", 4,"Average",3,"Below Average",2,"Extremely Poor",1)</f>
        <v>5</v>
      </c>
      <c r="Q1712" t="s">
        <v>712</v>
      </c>
      <c r="R1712" t="s">
        <v>712</v>
      </c>
      <c r="S1712" t="s">
        <v>712</v>
      </c>
      <c r="T1712" t="s">
        <v>524</v>
      </c>
      <c r="U1712" t="s">
        <v>712</v>
      </c>
      <c r="V1712" t="s">
        <v>524</v>
      </c>
      <c r="W1712" t="s">
        <v>712</v>
      </c>
      <c r="X1712" t="s">
        <v>524</v>
      </c>
      <c r="Y1712" t="s">
        <v>712</v>
      </c>
      <c r="Z1712" t="s">
        <v>524</v>
      </c>
      <c r="AA1712" t="s">
        <v>712</v>
      </c>
      <c r="AB1712" t="s">
        <v>524</v>
      </c>
      <c r="AC1712" t="s">
        <v>712</v>
      </c>
      <c r="AD1712" t="s">
        <v>524</v>
      </c>
      <c r="AE1712" t="s">
        <v>712</v>
      </c>
      <c r="AF1712" t="s">
        <v>524</v>
      </c>
      <c r="AG1712" t="s">
        <v>712</v>
      </c>
      <c r="AH1712" t="s">
        <v>524</v>
      </c>
      <c r="AI1712" t="s">
        <v>659</v>
      </c>
      <c r="AJ1712" t="s">
        <v>2019</v>
      </c>
      <c r="AK1712" t="s">
        <v>712</v>
      </c>
      <c r="AL1712" t="s">
        <v>524</v>
      </c>
      <c r="AM1712" t="s">
        <v>712</v>
      </c>
      <c r="AN1712" t="s">
        <v>524</v>
      </c>
      <c r="AO1712" t="s">
        <v>659</v>
      </c>
      <c r="AP1712" t="s">
        <v>2019</v>
      </c>
      <c r="AQ1712" t="s">
        <v>659</v>
      </c>
      <c r="AR1712" t="s">
        <v>2019</v>
      </c>
      <c r="AS1712" t="s">
        <v>659</v>
      </c>
      <c r="AT1712" t="s">
        <v>2019</v>
      </c>
      <c r="AU1712" t="s">
        <v>659</v>
      </c>
      <c r="AV1712" t="s">
        <v>2019</v>
      </c>
      <c r="AW1712">
        <v>2</v>
      </c>
      <c r="AX1712" t="s">
        <v>659</v>
      </c>
      <c r="AY1712" t="s">
        <v>1246</v>
      </c>
      <c r="AZ1712" t="s">
        <v>1246</v>
      </c>
      <c r="BA1712" t="s">
        <v>1246</v>
      </c>
      <c r="BB1712" t="s">
        <v>1248</v>
      </c>
      <c r="BE1712" t="s">
        <v>712</v>
      </c>
      <c r="BG1712" t="s">
        <v>1254</v>
      </c>
      <c r="BH1712" t="s">
        <v>1257</v>
      </c>
      <c r="BI1712" t="s">
        <v>1259</v>
      </c>
      <c r="BJ1712" t="s">
        <v>1266</v>
      </c>
      <c r="BL1712"/>
      <c r="BM1712" t="s">
        <v>2935</v>
      </c>
    </row>
    <row r="1713" spans="2:65" x14ac:dyDescent="0.3">
      <c r="B1713" t="s">
        <v>355</v>
      </c>
      <c r="C1713" t="s">
        <v>64</v>
      </c>
      <c r="D1713" t="s">
        <v>2967</v>
      </c>
      <c r="E1713" t="s">
        <v>938</v>
      </c>
      <c r="F1713" t="s">
        <v>463</v>
      </c>
      <c r="G1713" t="s">
        <v>89</v>
      </c>
      <c r="H1713" t="s">
        <v>463</v>
      </c>
      <c r="K1713" s="3">
        <v>44652</v>
      </c>
      <c r="L1713">
        <v>1</v>
      </c>
      <c r="M1713" t="s">
        <v>659</v>
      </c>
      <c r="N1713" t="s">
        <v>2019</v>
      </c>
      <c r="O1713" t="s">
        <v>1241</v>
      </c>
      <c r="P1713" cm="1">
        <f t="array" ref="P1713">_xlfn.SWITCH(O1713,"Excellent",5,"Above Average", 4,"Average",3,"Below Average",2,"Extremely Poor",1)</f>
        <v>2</v>
      </c>
      <c r="Q1713" t="s">
        <v>712</v>
      </c>
      <c r="R1713" t="s">
        <v>712</v>
      </c>
      <c r="S1713" t="s">
        <v>712</v>
      </c>
      <c r="T1713" t="s">
        <v>524</v>
      </c>
      <c r="U1713" t="s">
        <v>712</v>
      </c>
      <c r="V1713" t="s">
        <v>1243</v>
      </c>
      <c r="W1713" t="s">
        <v>659</v>
      </c>
      <c r="X1713" t="s">
        <v>2019</v>
      </c>
      <c r="Y1713" t="s">
        <v>659</v>
      </c>
      <c r="Z1713" t="s">
        <v>2019</v>
      </c>
      <c r="AA1713" t="s">
        <v>659</v>
      </c>
      <c r="AB1713" t="s">
        <v>2019</v>
      </c>
      <c r="AC1713" t="s">
        <v>659</v>
      </c>
      <c r="AD1713" t="s">
        <v>2019</v>
      </c>
      <c r="AE1713" t="s">
        <v>659</v>
      </c>
      <c r="AF1713" t="s">
        <v>2019</v>
      </c>
      <c r="AG1713" t="s">
        <v>659</v>
      </c>
      <c r="AH1713" t="s">
        <v>2019</v>
      </c>
      <c r="AI1713" t="s">
        <v>659</v>
      </c>
      <c r="AJ1713" t="s">
        <v>2019</v>
      </c>
      <c r="AK1713" t="s">
        <v>659</v>
      </c>
      <c r="AL1713" t="s">
        <v>2019</v>
      </c>
      <c r="AM1713" t="s">
        <v>712</v>
      </c>
      <c r="AN1713" t="s">
        <v>1243</v>
      </c>
      <c r="AO1713" t="s">
        <v>659</v>
      </c>
      <c r="AP1713" t="s">
        <v>2019</v>
      </c>
      <c r="AQ1713" t="s">
        <v>712</v>
      </c>
      <c r="AR1713" t="s">
        <v>1243</v>
      </c>
      <c r="AS1713" t="s">
        <v>712</v>
      </c>
      <c r="AT1713" t="s">
        <v>1243</v>
      </c>
      <c r="AU1713" t="s">
        <v>659</v>
      </c>
      <c r="AV1713" t="s">
        <v>2019</v>
      </c>
      <c r="AW1713">
        <v>0</v>
      </c>
      <c r="AX1713" t="s">
        <v>659</v>
      </c>
      <c r="AY1713" t="s">
        <v>119</v>
      </c>
      <c r="AZ1713" t="s">
        <v>119</v>
      </c>
      <c r="BA1713" t="s">
        <v>119</v>
      </c>
      <c r="BB1713" t="s">
        <v>1251</v>
      </c>
      <c r="BE1713" t="s">
        <v>659</v>
      </c>
      <c r="BG1713" t="s">
        <v>1253</v>
      </c>
      <c r="BH1713" t="s">
        <v>1257</v>
      </c>
      <c r="BI1713" t="s">
        <v>1259</v>
      </c>
      <c r="BJ1713" t="s">
        <v>1266</v>
      </c>
      <c r="BL1713"/>
      <c r="BM1713" t="s">
        <v>2935</v>
      </c>
    </row>
    <row r="1714" spans="2:65" x14ac:dyDescent="0.3">
      <c r="B1714" t="s">
        <v>557</v>
      </c>
      <c r="C1714" t="s">
        <v>64</v>
      </c>
      <c r="D1714" t="s">
        <v>3027</v>
      </c>
      <c r="E1714" t="s">
        <v>734</v>
      </c>
      <c r="F1714" t="s">
        <v>2247</v>
      </c>
      <c r="G1714" t="s">
        <v>118</v>
      </c>
      <c r="H1714" t="s">
        <v>2092</v>
      </c>
      <c r="K1714" s="3">
        <v>44652</v>
      </c>
      <c r="L1714">
        <v>1</v>
      </c>
      <c r="M1714" t="s">
        <v>712</v>
      </c>
      <c r="N1714" t="s">
        <v>712</v>
      </c>
      <c r="O1714" t="s">
        <v>524</v>
      </c>
      <c r="P1714" cm="1">
        <f t="array" ref="P1714">_xlfn.SWITCH(O1714,"Excellent",5,"Above Average", 4,"Average",3,"Below Average",2,"Extremely Poor",1)</f>
        <v>5</v>
      </c>
      <c r="Q1714" t="s">
        <v>712</v>
      </c>
      <c r="R1714" t="s">
        <v>712</v>
      </c>
      <c r="S1714" t="s">
        <v>712</v>
      </c>
      <c r="T1714" t="s">
        <v>524</v>
      </c>
      <c r="U1714" t="s">
        <v>659</v>
      </c>
      <c r="V1714" t="s">
        <v>2019</v>
      </c>
      <c r="W1714" t="s">
        <v>712</v>
      </c>
      <c r="X1714" t="s">
        <v>524</v>
      </c>
      <c r="Y1714" t="s">
        <v>659</v>
      </c>
      <c r="Z1714" t="s">
        <v>2019</v>
      </c>
      <c r="AA1714" t="s">
        <v>659</v>
      </c>
      <c r="AB1714" t="s">
        <v>2019</v>
      </c>
      <c r="AC1714" t="s">
        <v>712</v>
      </c>
      <c r="AD1714" t="s">
        <v>524</v>
      </c>
      <c r="AE1714" t="s">
        <v>659</v>
      </c>
      <c r="AF1714" t="s">
        <v>2019</v>
      </c>
      <c r="AG1714" t="s">
        <v>659</v>
      </c>
      <c r="AH1714" t="s">
        <v>2019</v>
      </c>
      <c r="AI1714" t="s">
        <v>659</v>
      </c>
      <c r="AJ1714" t="s">
        <v>2019</v>
      </c>
      <c r="AK1714" t="s">
        <v>712</v>
      </c>
      <c r="AL1714" t="s">
        <v>1244</v>
      </c>
      <c r="AM1714" t="s">
        <v>712</v>
      </c>
      <c r="AN1714" t="s">
        <v>1244</v>
      </c>
      <c r="AO1714" t="s">
        <v>659</v>
      </c>
      <c r="AP1714" t="s">
        <v>2019</v>
      </c>
      <c r="AQ1714" t="s">
        <v>659</v>
      </c>
      <c r="AR1714" t="s">
        <v>2019</v>
      </c>
      <c r="AS1714" t="s">
        <v>659</v>
      </c>
      <c r="AT1714" t="s">
        <v>2019</v>
      </c>
      <c r="AU1714" t="s">
        <v>659</v>
      </c>
      <c r="AV1714" t="s">
        <v>2019</v>
      </c>
      <c r="AW1714">
        <v>0</v>
      </c>
      <c r="AX1714" t="s">
        <v>712</v>
      </c>
      <c r="AY1714" t="s">
        <v>1246</v>
      </c>
      <c r="AZ1714" t="s">
        <v>1246</v>
      </c>
      <c r="BA1714" t="s">
        <v>1246</v>
      </c>
      <c r="BB1714" t="s">
        <v>1248</v>
      </c>
      <c r="BE1714" t="s">
        <v>659</v>
      </c>
      <c r="BG1714" t="s">
        <v>1254</v>
      </c>
      <c r="BH1714" t="s">
        <v>1257</v>
      </c>
      <c r="BI1714" t="s">
        <v>1259</v>
      </c>
      <c r="BJ1714" t="s">
        <v>1266</v>
      </c>
      <c r="BL1714"/>
      <c r="BM1714" t="s">
        <v>2935</v>
      </c>
    </row>
    <row r="1715" spans="2:65" x14ac:dyDescent="0.3">
      <c r="B1715" t="s">
        <v>352</v>
      </c>
      <c r="C1715" t="s">
        <v>64</v>
      </c>
      <c r="D1715" t="s">
        <v>3000</v>
      </c>
      <c r="E1715" t="s">
        <v>977</v>
      </c>
      <c r="F1715" t="s">
        <v>302</v>
      </c>
      <c r="G1715" t="s">
        <v>128</v>
      </c>
      <c r="H1715" t="s">
        <v>302</v>
      </c>
      <c r="K1715" s="3">
        <v>44652</v>
      </c>
      <c r="L1715">
        <v>1</v>
      </c>
      <c r="M1715" t="s">
        <v>659</v>
      </c>
      <c r="N1715" t="s">
        <v>2019</v>
      </c>
      <c r="O1715" t="s">
        <v>2643</v>
      </c>
      <c r="P1715" cm="1">
        <f t="array" ref="P1715">_xlfn.SWITCH(O1715,"Excellent",5,"Above Average", 4,"Average",3,"Below Average",2,"Extremely Poor",1)</f>
        <v>1</v>
      </c>
      <c r="Q1715" t="s">
        <v>659</v>
      </c>
      <c r="R1715" t="s">
        <v>2019</v>
      </c>
      <c r="S1715" t="s">
        <v>712</v>
      </c>
      <c r="T1715" t="s">
        <v>2643</v>
      </c>
      <c r="U1715" t="s">
        <v>712</v>
      </c>
      <c r="V1715" t="s">
        <v>1244</v>
      </c>
      <c r="W1715" t="s">
        <v>712</v>
      </c>
      <c r="X1715" t="s">
        <v>2643</v>
      </c>
      <c r="Y1715" t="s">
        <v>712</v>
      </c>
      <c r="Z1715" t="s">
        <v>1244</v>
      </c>
      <c r="AA1715" t="s">
        <v>712</v>
      </c>
      <c r="AB1715" t="s">
        <v>1244</v>
      </c>
      <c r="AC1715" t="s">
        <v>712</v>
      </c>
      <c r="AD1715" t="s">
        <v>1244</v>
      </c>
      <c r="AE1715" t="s">
        <v>712</v>
      </c>
      <c r="AF1715" t="s">
        <v>2643</v>
      </c>
      <c r="AG1715" t="s">
        <v>712</v>
      </c>
      <c r="AH1715" t="s">
        <v>1244</v>
      </c>
      <c r="AI1715" t="s">
        <v>659</v>
      </c>
      <c r="AJ1715" t="s">
        <v>2019</v>
      </c>
      <c r="AK1715" t="s">
        <v>659</v>
      </c>
      <c r="AL1715" t="s">
        <v>2019</v>
      </c>
      <c r="AM1715" t="s">
        <v>712</v>
      </c>
      <c r="AN1715" t="s">
        <v>1244</v>
      </c>
      <c r="AO1715" t="s">
        <v>712</v>
      </c>
      <c r="AP1715" t="s">
        <v>1244</v>
      </c>
      <c r="AQ1715" t="s">
        <v>712</v>
      </c>
      <c r="AR1715" t="s">
        <v>1244</v>
      </c>
      <c r="AS1715" t="s">
        <v>712</v>
      </c>
      <c r="AT1715" t="s">
        <v>1244</v>
      </c>
      <c r="AU1715" t="s">
        <v>712</v>
      </c>
      <c r="AV1715" t="s">
        <v>1244</v>
      </c>
      <c r="AW1715" t="s">
        <v>1245</v>
      </c>
      <c r="AX1715" t="s">
        <v>659</v>
      </c>
      <c r="AY1715" t="s">
        <v>2644</v>
      </c>
      <c r="AZ1715" t="s">
        <v>2644</v>
      </c>
      <c r="BA1715" t="s">
        <v>2644</v>
      </c>
      <c r="BB1715" t="s">
        <v>1249</v>
      </c>
      <c r="BE1715" t="s">
        <v>712</v>
      </c>
      <c r="BG1715" t="s">
        <v>1254</v>
      </c>
      <c r="BH1715" t="s">
        <v>1257</v>
      </c>
      <c r="BI1715" t="s">
        <v>1259</v>
      </c>
      <c r="BJ1715" t="s">
        <v>1266</v>
      </c>
      <c r="BL1715"/>
      <c r="BM1715" t="s">
        <v>2935</v>
      </c>
    </row>
    <row r="1716" spans="2:65" x14ac:dyDescent="0.3">
      <c r="B1716" t="s">
        <v>92</v>
      </c>
      <c r="C1716" t="s">
        <v>64</v>
      </c>
      <c r="D1716" t="s">
        <v>3029</v>
      </c>
      <c r="E1716" t="s">
        <v>1105</v>
      </c>
      <c r="F1716" t="s">
        <v>575</v>
      </c>
      <c r="G1716" t="s">
        <v>113</v>
      </c>
      <c r="H1716" t="s">
        <v>460</v>
      </c>
      <c r="K1716" s="3">
        <v>44652</v>
      </c>
      <c r="L1716">
        <v>1</v>
      </c>
      <c r="M1716" t="s">
        <v>712</v>
      </c>
      <c r="N1716" t="s">
        <v>712</v>
      </c>
      <c r="O1716" t="s">
        <v>524</v>
      </c>
      <c r="P1716" cm="1">
        <f t="array" ref="P1716">_xlfn.SWITCH(O1716,"Excellent",5,"Above Average", 4,"Average",3,"Below Average",2,"Extremely Poor",1)</f>
        <v>5</v>
      </c>
      <c r="Q1716" t="s">
        <v>712</v>
      </c>
      <c r="R1716" t="s">
        <v>712</v>
      </c>
      <c r="S1716" t="s">
        <v>712</v>
      </c>
      <c r="T1716" t="s">
        <v>524</v>
      </c>
      <c r="U1716" t="s">
        <v>659</v>
      </c>
      <c r="V1716" t="s">
        <v>2019</v>
      </c>
      <c r="W1716" t="s">
        <v>659</v>
      </c>
      <c r="X1716" t="s">
        <v>2019</v>
      </c>
      <c r="Y1716" t="s">
        <v>659</v>
      </c>
      <c r="Z1716" t="s">
        <v>2019</v>
      </c>
      <c r="AA1716" t="s">
        <v>659</v>
      </c>
      <c r="AB1716" t="s">
        <v>2019</v>
      </c>
      <c r="AC1716" t="s">
        <v>659</v>
      </c>
      <c r="AD1716" t="s">
        <v>2019</v>
      </c>
      <c r="AE1716" t="s">
        <v>659</v>
      </c>
      <c r="AF1716" t="s">
        <v>2019</v>
      </c>
      <c r="AG1716" t="s">
        <v>712</v>
      </c>
      <c r="AH1716" t="s">
        <v>1243</v>
      </c>
      <c r="AI1716" t="s">
        <v>659</v>
      </c>
      <c r="AJ1716" t="s">
        <v>2019</v>
      </c>
      <c r="AK1716" t="s">
        <v>659</v>
      </c>
      <c r="AL1716" t="s">
        <v>2019</v>
      </c>
      <c r="AM1716" t="s">
        <v>712</v>
      </c>
      <c r="AN1716" t="s">
        <v>524</v>
      </c>
      <c r="AO1716" t="s">
        <v>712</v>
      </c>
      <c r="AP1716" t="s">
        <v>1243</v>
      </c>
      <c r="AQ1716" t="s">
        <v>659</v>
      </c>
      <c r="AR1716" t="s">
        <v>2019</v>
      </c>
      <c r="AS1716" t="s">
        <v>659</v>
      </c>
      <c r="AT1716" t="s">
        <v>2019</v>
      </c>
      <c r="AU1716" t="s">
        <v>659</v>
      </c>
      <c r="AV1716" t="s">
        <v>2019</v>
      </c>
      <c r="AW1716">
        <v>0</v>
      </c>
      <c r="AX1716" t="s">
        <v>659</v>
      </c>
      <c r="AY1716" t="s">
        <v>1246</v>
      </c>
      <c r="AZ1716" t="s">
        <v>1246</v>
      </c>
      <c r="BA1716" t="s">
        <v>1246</v>
      </c>
      <c r="BB1716" t="s">
        <v>1248</v>
      </c>
      <c r="BE1716" t="s">
        <v>659</v>
      </c>
      <c r="BG1716" t="s">
        <v>1254</v>
      </c>
      <c r="BH1716" t="s">
        <v>1257</v>
      </c>
      <c r="BI1716" t="s">
        <v>1259</v>
      </c>
      <c r="BJ1716" t="s">
        <v>1266</v>
      </c>
      <c r="BL1716"/>
      <c r="BM1716" t="s">
        <v>2935</v>
      </c>
    </row>
    <row r="1717" spans="2:65" x14ac:dyDescent="0.3">
      <c r="B1717" t="s">
        <v>357</v>
      </c>
      <c r="C1717" t="s">
        <v>64</v>
      </c>
      <c r="D1717" t="s">
        <v>3090</v>
      </c>
      <c r="E1717" t="s">
        <v>2824</v>
      </c>
      <c r="F1717" t="s">
        <v>493</v>
      </c>
      <c r="G1717" t="s">
        <v>89</v>
      </c>
      <c r="H1717" t="s">
        <v>493</v>
      </c>
      <c r="K1717" s="3">
        <v>44652</v>
      </c>
      <c r="L1717">
        <v>2</v>
      </c>
      <c r="M1717" t="s">
        <v>712</v>
      </c>
      <c r="N1717" t="s">
        <v>712</v>
      </c>
      <c r="O1717" t="s">
        <v>1242</v>
      </c>
      <c r="P1717" cm="1">
        <f t="array" ref="P1717">_xlfn.SWITCH(O1717,"Excellent",5,"Above Average", 4,"Average",3,"Below Average",2,"Extremely Poor",1)</f>
        <v>3</v>
      </c>
      <c r="Q1717" t="s">
        <v>712</v>
      </c>
      <c r="R1717" t="s">
        <v>712</v>
      </c>
      <c r="S1717" t="s">
        <v>659</v>
      </c>
      <c r="T1717" t="s">
        <v>2019</v>
      </c>
      <c r="U1717" t="s">
        <v>712</v>
      </c>
      <c r="V1717" t="s">
        <v>1241</v>
      </c>
      <c r="W1717" t="s">
        <v>712</v>
      </c>
      <c r="X1717" t="s">
        <v>1242</v>
      </c>
      <c r="Y1717" t="s">
        <v>712</v>
      </c>
      <c r="Z1717" t="s">
        <v>1241</v>
      </c>
      <c r="AA1717" t="s">
        <v>712</v>
      </c>
      <c r="AB1717" t="s">
        <v>1242</v>
      </c>
      <c r="AC1717" t="s">
        <v>712</v>
      </c>
      <c r="AD1717" t="s">
        <v>1242</v>
      </c>
      <c r="AE1717" t="s">
        <v>712</v>
      </c>
      <c r="AF1717" t="s">
        <v>1242</v>
      </c>
      <c r="AG1717" t="s">
        <v>712</v>
      </c>
      <c r="AH1717" t="s">
        <v>1241</v>
      </c>
      <c r="AI1717" t="s">
        <v>659</v>
      </c>
      <c r="AJ1717" t="s">
        <v>2019</v>
      </c>
      <c r="AK1717" t="s">
        <v>712</v>
      </c>
      <c r="AL1717" t="s">
        <v>1241</v>
      </c>
      <c r="AM1717" t="s">
        <v>712</v>
      </c>
      <c r="AN1717" t="s">
        <v>1244</v>
      </c>
      <c r="AO1717" t="s">
        <v>712</v>
      </c>
      <c r="AP1717" t="s">
        <v>1241</v>
      </c>
      <c r="AQ1717" t="s">
        <v>712</v>
      </c>
      <c r="AR1717" t="s">
        <v>1241</v>
      </c>
      <c r="AS1717" t="s">
        <v>712</v>
      </c>
      <c r="AT1717" t="s">
        <v>1241</v>
      </c>
      <c r="AU1717" t="s">
        <v>712</v>
      </c>
      <c r="AV1717" t="s">
        <v>1240</v>
      </c>
      <c r="AW1717" t="s">
        <v>1245</v>
      </c>
      <c r="AX1717" t="s">
        <v>712</v>
      </c>
      <c r="AY1717" t="s">
        <v>3291</v>
      </c>
      <c r="AZ1717" t="s">
        <v>3291</v>
      </c>
      <c r="BA1717" t="s">
        <v>3291</v>
      </c>
      <c r="BB1717" t="s">
        <v>1250</v>
      </c>
      <c r="BE1717" t="s">
        <v>659</v>
      </c>
      <c r="BG1717" t="s">
        <v>1256</v>
      </c>
      <c r="BH1717" t="s">
        <v>1256</v>
      </c>
      <c r="BI1717" t="s">
        <v>1259</v>
      </c>
      <c r="BJ1717" t="s">
        <v>1266</v>
      </c>
      <c r="BL1717"/>
      <c r="BM1717" t="s">
        <v>2935</v>
      </c>
    </row>
    <row r="1718" spans="2:65" x14ac:dyDescent="0.3">
      <c r="B1718" t="s">
        <v>360</v>
      </c>
      <c r="C1718" t="s">
        <v>64</v>
      </c>
      <c r="D1718" t="s">
        <v>2995</v>
      </c>
      <c r="E1718" t="s">
        <v>169</v>
      </c>
      <c r="F1718" t="s">
        <v>3233</v>
      </c>
      <c r="G1718" t="s">
        <v>1039</v>
      </c>
      <c r="H1718" t="s">
        <v>3234</v>
      </c>
      <c r="K1718" s="3">
        <v>44652</v>
      </c>
      <c r="L1718">
        <v>1</v>
      </c>
      <c r="M1718" t="s">
        <v>659</v>
      </c>
      <c r="N1718" t="s">
        <v>2019</v>
      </c>
      <c r="O1718" t="s">
        <v>524</v>
      </c>
      <c r="P1718" cm="1">
        <f t="array" ref="P1718">_xlfn.SWITCH(O1718,"Excellent",5,"Above Average", 4,"Average",3,"Below Average",2,"Extremely Poor",1)</f>
        <v>5</v>
      </c>
      <c r="Q1718" t="s">
        <v>712</v>
      </c>
      <c r="R1718" t="s">
        <v>712</v>
      </c>
      <c r="S1718" t="s">
        <v>712</v>
      </c>
      <c r="T1718" t="s">
        <v>524</v>
      </c>
      <c r="U1718" t="s">
        <v>659</v>
      </c>
      <c r="V1718" t="s">
        <v>2019</v>
      </c>
      <c r="W1718" t="s">
        <v>659</v>
      </c>
      <c r="X1718" t="s">
        <v>2019</v>
      </c>
      <c r="Y1718" t="s">
        <v>659</v>
      </c>
      <c r="Z1718" t="s">
        <v>2019</v>
      </c>
      <c r="AA1718" t="s">
        <v>712</v>
      </c>
      <c r="AB1718" t="s">
        <v>524</v>
      </c>
      <c r="AC1718" t="s">
        <v>712</v>
      </c>
      <c r="AD1718" t="s">
        <v>1244</v>
      </c>
      <c r="AE1718" t="s">
        <v>712</v>
      </c>
      <c r="AF1718" t="s">
        <v>524</v>
      </c>
      <c r="AG1718" t="s">
        <v>659</v>
      </c>
      <c r="AH1718" t="s">
        <v>2019</v>
      </c>
      <c r="AI1718" t="s">
        <v>659</v>
      </c>
      <c r="AJ1718" t="s">
        <v>2019</v>
      </c>
      <c r="AK1718" t="s">
        <v>659</v>
      </c>
      <c r="AL1718" t="s">
        <v>2019</v>
      </c>
      <c r="AM1718" t="s">
        <v>712</v>
      </c>
      <c r="AN1718" t="s">
        <v>1243</v>
      </c>
      <c r="AO1718" t="s">
        <v>712</v>
      </c>
      <c r="AP1718" t="s">
        <v>1243</v>
      </c>
      <c r="AQ1718" t="s">
        <v>712</v>
      </c>
      <c r="AR1718" t="s">
        <v>1243</v>
      </c>
      <c r="AS1718" t="s">
        <v>712</v>
      </c>
      <c r="AT1718" t="s">
        <v>524</v>
      </c>
      <c r="AU1718" t="s">
        <v>659</v>
      </c>
      <c r="AV1718" t="s">
        <v>2019</v>
      </c>
      <c r="AW1718">
        <v>1</v>
      </c>
      <c r="AX1718" t="s">
        <v>712</v>
      </c>
      <c r="AY1718" t="s">
        <v>1246</v>
      </c>
      <c r="AZ1718" t="s">
        <v>1246</v>
      </c>
      <c r="BA1718" t="s">
        <v>1246</v>
      </c>
      <c r="BB1718" t="s">
        <v>1248</v>
      </c>
      <c r="BE1718" t="s">
        <v>712</v>
      </c>
      <c r="BG1718" t="s">
        <v>1255</v>
      </c>
      <c r="BH1718" t="s">
        <v>1257</v>
      </c>
      <c r="BI1718" t="s">
        <v>1259</v>
      </c>
      <c r="BJ1718" t="s">
        <v>1266</v>
      </c>
      <c r="BL1718"/>
      <c r="BM1718" t="s">
        <v>2935</v>
      </c>
    </row>
    <row r="1719" spans="2:65" x14ac:dyDescent="0.3">
      <c r="B1719" t="s">
        <v>158</v>
      </c>
      <c r="C1719" t="s">
        <v>64</v>
      </c>
      <c r="D1719" t="s">
        <v>2950</v>
      </c>
      <c r="E1719" t="s">
        <v>298</v>
      </c>
      <c r="F1719" t="s">
        <v>551</v>
      </c>
      <c r="G1719" t="s">
        <v>76</v>
      </c>
      <c r="H1719" t="s">
        <v>551</v>
      </c>
      <c r="K1719" s="3">
        <v>44652</v>
      </c>
      <c r="L1719">
        <v>1</v>
      </c>
      <c r="M1719" t="s">
        <v>712</v>
      </c>
      <c r="N1719" t="s">
        <v>659</v>
      </c>
      <c r="O1719" t="s">
        <v>2640</v>
      </c>
      <c r="P1719" cm="1">
        <f t="array" ref="P1719">_xlfn.SWITCH(O1719,"Excellent",5,"Above Average", 4,"Average",3,"Below Average",2,"Extremely Poor",1)</f>
        <v>4</v>
      </c>
      <c r="Q1719" t="s">
        <v>659</v>
      </c>
      <c r="R1719" t="s">
        <v>2019</v>
      </c>
      <c r="S1719" t="s">
        <v>659</v>
      </c>
      <c r="T1719" t="s">
        <v>2019</v>
      </c>
      <c r="U1719" t="s">
        <v>712</v>
      </c>
      <c r="V1719" t="s">
        <v>524</v>
      </c>
      <c r="W1719" t="s">
        <v>659</v>
      </c>
      <c r="X1719" t="s">
        <v>2019</v>
      </c>
      <c r="Y1719" t="s">
        <v>659</v>
      </c>
      <c r="Z1719" t="s">
        <v>2019</v>
      </c>
      <c r="AA1719" t="s">
        <v>659</v>
      </c>
      <c r="AB1719" t="s">
        <v>2019</v>
      </c>
      <c r="AC1719" t="s">
        <v>659</v>
      </c>
      <c r="AD1719" t="s">
        <v>2019</v>
      </c>
      <c r="AE1719" t="s">
        <v>659</v>
      </c>
      <c r="AF1719" t="s">
        <v>2019</v>
      </c>
      <c r="AG1719" t="s">
        <v>659</v>
      </c>
      <c r="AH1719" t="s">
        <v>2019</v>
      </c>
      <c r="AI1719" t="s">
        <v>659</v>
      </c>
      <c r="AJ1719" t="s">
        <v>2019</v>
      </c>
      <c r="AK1719" t="s">
        <v>659</v>
      </c>
      <c r="AL1719" t="s">
        <v>2019</v>
      </c>
      <c r="AM1719" t="s">
        <v>659</v>
      </c>
      <c r="AN1719" t="s">
        <v>2019</v>
      </c>
      <c r="AO1719" t="s">
        <v>659</v>
      </c>
      <c r="AP1719" t="s">
        <v>2019</v>
      </c>
      <c r="AQ1719" t="s">
        <v>712</v>
      </c>
      <c r="AR1719" t="s">
        <v>524</v>
      </c>
      <c r="AS1719" t="s">
        <v>659</v>
      </c>
      <c r="AT1719" t="s">
        <v>2019</v>
      </c>
      <c r="AU1719" t="s">
        <v>659</v>
      </c>
      <c r="AV1719" t="s">
        <v>2019</v>
      </c>
      <c r="AW1719">
        <v>0</v>
      </c>
      <c r="AX1719" t="s">
        <v>659</v>
      </c>
      <c r="AY1719" t="s">
        <v>1246</v>
      </c>
      <c r="AZ1719" t="s">
        <v>1246</v>
      </c>
      <c r="BA1719" t="s">
        <v>1246</v>
      </c>
      <c r="BB1719" t="s">
        <v>1251</v>
      </c>
      <c r="BE1719" t="s">
        <v>659</v>
      </c>
      <c r="BG1719" t="s">
        <v>1254</v>
      </c>
      <c r="BH1719" t="s">
        <v>1257</v>
      </c>
      <c r="BI1719" t="s">
        <v>1259</v>
      </c>
      <c r="BJ1719" t="s">
        <v>1266</v>
      </c>
      <c r="BL1719"/>
      <c r="BM1719" t="s">
        <v>2935</v>
      </c>
    </row>
    <row r="1720" spans="2:65" x14ac:dyDescent="0.3">
      <c r="B1720" t="s">
        <v>430</v>
      </c>
      <c r="C1720" t="s">
        <v>64</v>
      </c>
      <c r="D1720" t="s">
        <v>3002</v>
      </c>
      <c r="E1720" t="s">
        <v>1106</v>
      </c>
      <c r="F1720" t="s">
        <v>817</v>
      </c>
      <c r="G1720" t="s">
        <v>71</v>
      </c>
      <c r="H1720" t="s">
        <v>817</v>
      </c>
      <c r="K1720" s="3">
        <v>44652</v>
      </c>
      <c r="L1720">
        <v>3</v>
      </c>
      <c r="M1720" t="s">
        <v>712</v>
      </c>
      <c r="N1720" t="s">
        <v>712</v>
      </c>
      <c r="O1720" t="s">
        <v>1242</v>
      </c>
      <c r="P1720" cm="1">
        <f t="array" ref="P1720">_xlfn.SWITCH(O1720,"Excellent",5,"Above Average", 4,"Average",3,"Below Average",2,"Extremely Poor",1)</f>
        <v>3</v>
      </c>
      <c r="Q1720" t="s">
        <v>712</v>
      </c>
      <c r="R1720" t="s">
        <v>659</v>
      </c>
      <c r="S1720" t="s">
        <v>712</v>
      </c>
      <c r="T1720" t="s">
        <v>524</v>
      </c>
      <c r="U1720" t="s">
        <v>659</v>
      </c>
      <c r="V1720" t="s">
        <v>2019</v>
      </c>
      <c r="W1720" t="s">
        <v>659</v>
      </c>
      <c r="X1720" t="s">
        <v>2019</v>
      </c>
      <c r="Y1720" t="s">
        <v>659</v>
      </c>
      <c r="Z1720" t="s">
        <v>2019</v>
      </c>
      <c r="AA1720" t="s">
        <v>659</v>
      </c>
      <c r="AB1720" t="s">
        <v>2019</v>
      </c>
      <c r="AC1720" t="s">
        <v>659</v>
      </c>
      <c r="AD1720" t="s">
        <v>2019</v>
      </c>
      <c r="AE1720" t="s">
        <v>659</v>
      </c>
      <c r="AF1720" t="s">
        <v>2019</v>
      </c>
      <c r="AG1720" t="s">
        <v>659</v>
      </c>
      <c r="AH1720" t="s">
        <v>2019</v>
      </c>
      <c r="AI1720" t="s">
        <v>659</v>
      </c>
      <c r="AJ1720" t="s">
        <v>2019</v>
      </c>
      <c r="AK1720" t="s">
        <v>659</v>
      </c>
      <c r="AL1720" t="s">
        <v>2019</v>
      </c>
      <c r="AM1720" t="s">
        <v>712</v>
      </c>
      <c r="AN1720" t="s">
        <v>1244</v>
      </c>
      <c r="AO1720" t="s">
        <v>712</v>
      </c>
      <c r="AP1720" t="s">
        <v>1244</v>
      </c>
      <c r="AQ1720" t="s">
        <v>712</v>
      </c>
      <c r="AR1720" t="s">
        <v>1244</v>
      </c>
      <c r="AS1720" t="s">
        <v>712</v>
      </c>
      <c r="AT1720" t="s">
        <v>1244</v>
      </c>
      <c r="AU1720" t="s">
        <v>712</v>
      </c>
      <c r="AV1720" t="s">
        <v>1244</v>
      </c>
      <c r="AW1720">
        <v>0</v>
      </c>
      <c r="AX1720" t="s">
        <v>712</v>
      </c>
      <c r="AY1720" t="s">
        <v>1246</v>
      </c>
      <c r="AZ1720" t="s">
        <v>1246</v>
      </c>
      <c r="BA1720" t="s">
        <v>1246</v>
      </c>
      <c r="BB1720" t="s">
        <v>1250</v>
      </c>
      <c r="BE1720" t="s">
        <v>659</v>
      </c>
      <c r="BG1720" t="s">
        <v>1254</v>
      </c>
      <c r="BH1720" t="s">
        <v>1256</v>
      </c>
      <c r="BI1720" t="s">
        <v>1259</v>
      </c>
      <c r="BJ1720" t="s">
        <v>1266</v>
      </c>
      <c r="BL1720"/>
      <c r="BM1720" t="s">
        <v>2935</v>
      </c>
    </row>
    <row r="1721" spans="2:65" x14ac:dyDescent="0.3">
      <c r="B1721" t="s">
        <v>158</v>
      </c>
      <c r="C1721" t="s">
        <v>64</v>
      </c>
      <c r="D1721" t="s">
        <v>3000</v>
      </c>
      <c r="E1721" t="s">
        <v>3235</v>
      </c>
      <c r="F1721" t="s">
        <v>558</v>
      </c>
      <c r="G1721" t="s">
        <v>113</v>
      </c>
      <c r="H1721" t="s">
        <v>558</v>
      </c>
      <c r="K1721" s="3">
        <v>44652</v>
      </c>
      <c r="L1721">
        <v>2</v>
      </c>
      <c r="M1721" t="s">
        <v>712</v>
      </c>
      <c r="N1721" t="s">
        <v>712</v>
      </c>
      <c r="O1721" t="s">
        <v>524</v>
      </c>
      <c r="P1721" cm="1">
        <f t="array" ref="P1721">_xlfn.SWITCH(O1721,"Excellent",5,"Above Average", 4,"Average",3,"Below Average",2,"Extremely Poor",1)</f>
        <v>5</v>
      </c>
      <c r="Q1721" t="s">
        <v>712</v>
      </c>
      <c r="R1721" t="s">
        <v>712</v>
      </c>
      <c r="S1721" t="s">
        <v>659</v>
      </c>
      <c r="T1721" t="s">
        <v>2019</v>
      </c>
      <c r="U1721" t="s">
        <v>712</v>
      </c>
      <c r="V1721" t="s">
        <v>524</v>
      </c>
      <c r="W1721" t="s">
        <v>659</v>
      </c>
      <c r="X1721" t="s">
        <v>2019</v>
      </c>
      <c r="Y1721" t="s">
        <v>659</v>
      </c>
      <c r="Z1721" t="s">
        <v>2019</v>
      </c>
      <c r="AA1721" t="s">
        <v>712</v>
      </c>
      <c r="AB1721" t="s">
        <v>1242</v>
      </c>
      <c r="AC1721" t="s">
        <v>712</v>
      </c>
      <c r="AD1721" t="s">
        <v>1242</v>
      </c>
      <c r="AE1721" t="s">
        <v>659</v>
      </c>
      <c r="AF1721" t="s">
        <v>2019</v>
      </c>
      <c r="AG1721" t="s">
        <v>659</v>
      </c>
      <c r="AH1721" t="s">
        <v>2019</v>
      </c>
      <c r="AI1721" t="s">
        <v>659</v>
      </c>
      <c r="AJ1721" t="s">
        <v>2019</v>
      </c>
      <c r="AK1721" t="s">
        <v>659</v>
      </c>
      <c r="AL1721" t="s">
        <v>2019</v>
      </c>
      <c r="AM1721" t="s">
        <v>712</v>
      </c>
      <c r="AN1721" t="s">
        <v>524</v>
      </c>
      <c r="AO1721" t="s">
        <v>659</v>
      </c>
      <c r="AP1721" t="s">
        <v>2019</v>
      </c>
      <c r="AQ1721" t="s">
        <v>712</v>
      </c>
      <c r="AR1721" t="s">
        <v>524</v>
      </c>
      <c r="AS1721" t="s">
        <v>712</v>
      </c>
      <c r="AT1721" t="s">
        <v>524</v>
      </c>
      <c r="AU1721" t="s">
        <v>659</v>
      </c>
      <c r="AV1721" t="s">
        <v>2019</v>
      </c>
      <c r="AW1721">
        <v>1</v>
      </c>
      <c r="AX1721" t="s">
        <v>659</v>
      </c>
      <c r="AY1721" t="s">
        <v>1246</v>
      </c>
      <c r="AZ1721" t="s">
        <v>1246</v>
      </c>
      <c r="BA1721" t="s">
        <v>1246</v>
      </c>
      <c r="BB1721" t="s">
        <v>1248</v>
      </c>
      <c r="BE1721" t="s">
        <v>659</v>
      </c>
      <c r="BG1721" t="s">
        <v>1254</v>
      </c>
      <c r="BH1721" t="s">
        <v>1257</v>
      </c>
      <c r="BI1721" t="s">
        <v>1259</v>
      </c>
      <c r="BJ1721" t="s">
        <v>1266</v>
      </c>
      <c r="BL1721"/>
      <c r="BM1721" t="s">
        <v>2935</v>
      </c>
    </row>
    <row r="1722" spans="2:65" x14ac:dyDescent="0.3">
      <c r="B1722" t="s">
        <v>814</v>
      </c>
      <c r="C1722" t="s">
        <v>64</v>
      </c>
      <c r="D1722" t="s">
        <v>2944</v>
      </c>
      <c r="E1722" t="s">
        <v>3236</v>
      </c>
      <c r="F1722" t="s">
        <v>981</v>
      </c>
      <c r="G1722" t="s">
        <v>71</v>
      </c>
      <c r="H1722" t="s">
        <v>981</v>
      </c>
      <c r="K1722" s="3">
        <v>44652</v>
      </c>
      <c r="L1722">
        <v>2</v>
      </c>
      <c r="M1722" t="s">
        <v>712</v>
      </c>
      <c r="N1722" t="s">
        <v>712</v>
      </c>
      <c r="O1722" t="s">
        <v>524</v>
      </c>
      <c r="P1722" cm="1">
        <f t="array" ref="P1722">_xlfn.SWITCH(O1722,"Excellent",5,"Above Average", 4,"Average",3,"Below Average",2,"Extremely Poor",1)</f>
        <v>5</v>
      </c>
      <c r="Q1722" t="s">
        <v>712</v>
      </c>
      <c r="R1722" t="s">
        <v>712</v>
      </c>
      <c r="S1722" t="s">
        <v>712</v>
      </c>
      <c r="T1722" t="s">
        <v>524</v>
      </c>
      <c r="U1722" t="s">
        <v>712</v>
      </c>
      <c r="V1722" t="s">
        <v>524</v>
      </c>
      <c r="W1722" t="s">
        <v>659</v>
      </c>
      <c r="X1722" t="s">
        <v>2019</v>
      </c>
      <c r="Y1722" t="s">
        <v>712</v>
      </c>
      <c r="Z1722" t="s">
        <v>524</v>
      </c>
      <c r="AA1722" t="s">
        <v>659</v>
      </c>
      <c r="AB1722" t="s">
        <v>2019</v>
      </c>
      <c r="AC1722" t="s">
        <v>659</v>
      </c>
      <c r="AD1722" t="s">
        <v>2019</v>
      </c>
      <c r="AE1722" t="s">
        <v>712</v>
      </c>
      <c r="AF1722" t="s">
        <v>524</v>
      </c>
      <c r="AG1722" t="s">
        <v>659</v>
      </c>
      <c r="AH1722" t="s">
        <v>2019</v>
      </c>
      <c r="AI1722" t="s">
        <v>659</v>
      </c>
      <c r="AJ1722" t="s">
        <v>2019</v>
      </c>
      <c r="AK1722" t="s">
        <v>712</v>
      </c>
      <c r="AL1722" t="s">
        <v>524</v>
      </c>
      <c r="AM1722" t="s">
        <v>712</v>
      </c>
      <c r="AN1722" t="s">
        <v>524</v>
      </c>
      <c r="AO1722" t="s">
        <v>712</v>
      </c>
      <c r="AP1722" t="s">
        <v>524</v>
      </c>
      <c r="AQ1722" t="s">
        <v>659</v>
      </c>
      <c r="AR1722" t="s">
        <v>2019</v>
      </c>
      <c r="AS1722" t="s">
        <v>659</v>
      </c>
      <c r="AT1722" t="s">
        <v>2019</v>
      </c>
      <c r="AU1722" t="s">
        <v>659</v>
      </c>
      <c r="AV1722" t="s">
        <v>2019</v>
      </c>
      <c r="AW1722">
        <v>0</v>
      </c>
      <c r="AX1722" t="s">
        <v>659</v>
      </c>
      <c r="AY1722" t="s">
        <v>1246</v>
      </c>
      <c r="AZ1722" t="s">
        <v>1246</v>
      </c>
      <c r="BA1722" t="s">
        <v>1246</v>
      </c>
      <c r="BB1722" t="s">
        <v>1251</v>
      </c>
      <c r="BE1722" t="s">
        <v>659</v>
      </c>
      <c r="BG1722" t="s">
        <v>1254</v>
      </c>
      <c r="BH1722" t="s">
        <v>1257</v>
      </c>
      <c r="BI1722" t="s">
        <v>1259</v>
      </c>
      <c r="BJ1722" t="s">
        <v>1266</v>
      </c>
      <c r="BL1722"/>
      <c r="BM1722" t="s">
        <v>2935</v>
      </c>
    </row>
    <row r="1723" spans="2:65" x14ac:dyDescent="0.3">
      <c r="B1723" t="s">
        <v>69</v>
      </c>
      <c r="C1723" t="s">
        <v>64</v>
      </c>
      <c r="D1723" t="s">
        <v>2962</v>
      </c>
      <c r="E1723" t="s">
        <v>1107</v>
      </c>
      <c r="F1723" t="s">
        <v>1108</v>
      </c>
      <c r="G1723" t="s">
        <v>84</v>
      </c>
      <c r="H1723" t="s">
        <v>1108</v>
      </c>
      <c r="K1723" s="3">
        <v>44652</v>
      </c>
      <c r="L1723">
        <v>1</v>
      </c>
      <c r="M1723" t="s">
        <v>712</v>
      </c>
      <c r="N1723" t="s">
        <v>712</v>
      </c>
      <c r="O1723" t="s">
        <v>524</v>
      </c>
      <c r="P1723" cm="1">
        <f t="array" ref="P1723">_xlfn.SWITCH(O1723,"Excellent",5,"Above Average", 4,"Average",3,"Below Average",2,"Extremely Poor",1)</f>
        <v>5</v>
      </c>
      <c r="Q1723" t="s">
        <v>712</v>
      </c>
      <c r="R1723" t="s">
        <v>712</v>
      </c>
      <c r="S1723" t="s">
        <v>712</v>
      </c>
      <c r="T1723" t="s">
        <v>524</v>
      </c>
      <c r="U1723" t="s">
        <v>712</v>
      </c>
      <c r="V1723" t="s">
        <v>524</v>
      </c>
      <c r="W1723" t="s">
        <v>659</v>
      </c>
      <c r="X1723" t="s">
        <v>2019</v>
      </c>
      <c r="Y1723" t="s">
        <v>659</v>
      </c>
      <c r="Z1723" t="s">
        <v>2019</v>
      </c>
      <c r="AA1723" t="s">
        <v>659</v>
      </c>
      <c r="AB1723" t="s">
        <v>2019</v>
      </c>
      <c r="AC1723" t="s">
        <v>659</v>
      </c>
      <c r="AD1723" t="s">
        <v>2019</v>
      </c>
      <c r="AE1723" t="s">
        <v>712</v>
      </c>
      <c r="AF1723" t="s">
        <v>524</v>
      </c>
      <c r="AG1723" t="s">
        <v>659</v>
      </c>
      <c r="AH1723" t="s">
        <v>2019</v>
      </c>
      <c r="AI1723" t="s">
        <v>659</v>
      </c>
      <c r="AJ1723" t="s">
        <v>2019</v>
      </c>
      <c r="AK1723" t="s">
        <v>659</v>
      </c>
      <c r="AL1723" t="s">
        <v>2019</v>
      </c>
      <c r="AM1723" t="s">
        <v>659</v>
      </c>
      <c r="AN1723" t="s">
        <v>2019</v>
      </c>
      <c r="AO1723" t="s">
        <v>659</v>
      </c>
      <c r="AP1723" t="s">
        <v>2019</v>
      </c>
      <c r="AQ1723" t="s">
        <v>712</v>
      </c>
      <c r="AR1723" t="s">
        <v>524</v>
      </c>
      <c r="AS1723" t="s">
        <v>659</v>
      </c>
      <c r="AT1723" t="s">
        <v>2019</v>
      </c>
      <c r="AU1723" t="s">
        <v>659</v>
      </c>
      <c r="AV1723" t="s">
        <v>2019</v>
      </c>
      <c r="AW1723">
        <v>0</v>
      </c>
      <c r="AX1723" t="s">
        <v>659</v>
      </c>
      <c r="AY1723" t="s">
        <v>1246</v>
      </c>
      <c r="AZ1723" t="s">
        <v>1246</v>
      </c>
      <c r="BA1723" t="s">
        <v>1246</v>
      </c>
      <c r="BB1723" t="s">
        <v>1251</v>
      </c>
      <c r="BE1723" t="s">
        <v>659</v>
      </c>
      <c r="BG1723" t="s">
        <v>1253</v>
      </c>
      <c r="BH1723" t="s">
        <v>1257</v>
      </c>
      <c r="BI1723" t="s">
        <v>1259</v>
      </c>
      <c r="BJ1723" t="s">
        <v>1266</v>
      </c>
      <c r="BL1723"/>
      <c r="BM1723" t="s">
        <v>2935</v>
      </c>
    </row>
    <row r="1724" spans="2:65" x14ac:dyDescent="0.3">
      <c r="B1724" t="s">
        <v>107</v>
      </c>
      <c r="C1724" t="s">
        <v>64</v>
      </c>
      <c r="D1724" t="s">
        <v>2944</v>
      </c>
      <c r="E1724" t="s">
        <v>566</v>
      </c>
      <c r="F1724" t="s">
        <v>3237</v>
      </c>
      <c r="G1724" t="s">
        <v>943</v>
      </c>
      <c r="H1724" t="s">
        <v>3238</v>
      </c>
      <c r="K1724" s="3">
        <v>44652</v>
      </c>
      <c r="L1724">
        <v>1</v>
      </c>
      <c r="M1724" t="s">
        <v>712</v>
      </c>
      <c r="N1724" t="s">
        <v>712</v>
      </c>
      <c r="O1724" t="s">
        <v>524</v>
      </c>
      <c r="P1724" cm="1">
        <f t="array" ref="P1724">_xlfn.SWITCH(O1724,"Excellent",5,"Above Average", 4,"Average",3,"Below Average",2,"Extremely Poor",1)</f>
        <v>5</v>
      </c>
      <c r="Q1724" t="s">
        <v>659</v>
      </c>
      <c r="R1724" t="s">
        <v>2019</v>
      </c>
      <c r="S1724" t="s">
        <v>712</v>
      </c>
      <c r="T1724" t="s">
        <v>524</v>
      </c>
      <c r="U1724" t="s">
        <v>659</v>
      </c>
      <c r="V1724" t="s">
        <v>2019</v>
      </c>
      <c r="W1724" t="s">
        <v>659</v>
      </c>
      <c r="X1724" t="s">
        <v>2019</v>
      </c>
      <c r="Y1724" t="s">
        <v>659</v>
      </c>
      <c r="Z1724" t="s">
        <v>2019</v>
      </c>
      <c r="AA1724" t="s">
        <v>659</v>
      </c>
      <c r="AB1724" t="s">
        <v>2019</v>
      </c>
      <c r="AC1724" t="s">
        <v>712</v>
      </c>
      <c r="AD1724" t="s">
        <v>524</v>
      </c>
      <c r="AE1724" t="s">
        <v>712</v>
      </c>
      <c r="AF1724" t="s">
        <v>524</v>
      </c>
      <c r="AG1724" t="s">
        <v>712</v>
      </c>
      <c r="AH1724" t="s">
        <v>524</v>
      </c>
      <c r="AI1724" t="s">
        <v>659</v>
      </c>
      <c r="AJ1724" t="s">
        <v>2019</v>
      </c>
      <c r="AK1724" t="s">
        <v>712</v>
      </c>
      <c r="AL1724" t="s">
        <v>524</v>
      </c>
      <c r="AM1724" t="s">
        <v>712</v>
      </c>
      <c r="AN1724" t="s">
        <v>524</v>
      </c>
      <c r="AO1724" t="s">
        <v>659</v>
      </c>
      <c r="AP1724" t="s">
        <v>2019</v>
      </c>
      <c r="AQ1724" t="s">
        <v>659</v>
      </c>
      <c r="AR1724" t="s">
        <v>2019</v>
      </c>
      <c r="AS1724" t="s">
        <v>659</v>
      </c>
      <c r="AT1724" t="s">
        <v>2019</v>
      </c>
      <c r="AU1724" t="s">
        <v>659</v>
      </c>
      <c r="AV1724" t="s">
        <v>2019</v>
      </c>
      <c r="AW1724">
        <v>0</v>
      </c>
      <c r="AX1724" t="s">
        <v>659</v>
      </c>
      <c r="AY1724" t="s">
        <v>1246</v>
      </c>
      <c r="AZ1724" t="s">
        <v>1246</v>
      </c>
      <c r="BA1724" t="s">
        <v>1246</v>
      </c>
      <c r="BB1724" t="s">
        <v>1248</v>
      </c>
      <c r="BE1724" t="s">
        <v>712</v>
      </c>
      <c r="BG1724" t="s">
        <v>1254</v>
      </c>
      <c r="BH1724" t="s">
        <v>1257</v>
      </c>
      <c r="BI1724" t="s">
        <v>1259</v>
      </c>
      <c r="BJ1724" t="s">
        <v>1266</v>
      </c>
      <c r="BL1724"/>
      <c r="BM1724" t="s">
        <v>2935</v>
      </c>
    </row>
    <row r="1725" spans="2:65" x14ac:dyDescent="0.3">
      <c r="B1725" t="s">
        <v>220</v>
      </c>
      <c r="C1725" t="s">
        <v>64</v>
      </c>
      <c r="D1725" t="s">
        <v>3029</v>
      </c>
      <c r="E1725" t="s">
        <v>530</v>
      </c>
      <c r="F1725" t="s">
        <v>2330</v>
      </c>
      <c r="G1725" t="s">
        <v>198</v>
      </c>
      <c r="H1725" t="s">
        <v>2330</v>
      </c>
      <c r="K1725" s="3">
        <v>44652</v>
      </c>
      <c r="L1725">
        <v>1</v>
      </c>
      <c r="M1725" t="s">
        <v>659</v>
      </c>
      <c r="N1725" t="s">
        <v>2019</v>
      </c>
      <c r="O1725" t="s">
        <v>1241</v>
      </c>
      <c r="P1725" cm="1">
        <f t="array" ref="P1725">_xlfn.SWITCH(O1725,"Excellent",5,"Above Average", 4,"Average",3,"Below Average",2,"Extremely Poor",1)</f>
        <v>2</v>
      </c>
      <c r="Q1725" t="s">
        <v>712</v>
      </c>
      <c r="R1725" t="s">
        <v>659</v>
      </c>
      <c r="S1725" t="s">
        <v>659</v>
      </c>
      <c r="T1725" t="s">
        <v>2019</v>
      </c>
      <c r="U1725" t="s">
        <v>712</v>
      </c>
      <c r="V1725" t="s">
        <v>1244</v>
      </c>
      <c r="W1725" t="s">
        <v>659</v>
      </c>
      <c r="X1725" t="s">
        <v>2019</v>
      </c>
      <c r="Y1725" t="s">
        <v>712</v>
      </c>
      <c r="Z1725" t="s">
        <v>1244</v>
      </c>
      <c r="AA1725" t="s">
        <v>659</v>
      </c>
      <c r="AB1725" t="s">
        <v>2019</v>
      </c>
      <c r="AC1725" t="s">
        <v>712</v>
      </c>
      <c r="AD1725" t="s">
        <v>1242</v>
      </c>
      <c r="AE1725" t="s">
        <v>712</v>
      </c>
      <c r="AF1725" t="s">
        <v>1241</v>
      </c>
      <c r="AG1725" t="s">
        <v>712</v>
      </c>
      <c r="AH1725" t="s">
        <v>1240</v>
      </c>
      <c r="AI1725" t="s">
        <v>659</v>
      </c>
      <c r="AJ1725" t="s">
        <v>2019</v>
      </c>
      <c r="AK1725" t="s">
        <v>712</v>
      </c>
      <c r="AL1725" t="s">
        <v>1241</v>
      </c>
      <c r="AM1725" t="s">
        <v>712</v>
      </c>
      <c r="AN1725" t="s">
        <v>1241</v>
      </c>
      <c r="AO1725" t="s">
        <v>659</v>
      </c>
      <c r="AP1725" t="s">
        <v>2019</v>
      </c>
      <c r="AQ1725" t="s">
        <v>659</v>
      </c>
      <c r="AR1725" t="s">
        <v>2019</v>
      </c>
      <c r="AS1725" t="s">
        <v>659</v>
      </c>
      <c r="AT1725" t="s">
        <v>2019</v>
      </c>
      <c r="AU1725" t="s">
        <v>659</v>
      </c>
      <c r="AV1725" t="s">
        <v>2019</v>
      </c>
      <c r="AW1725">
        <v>1</v>
      </c>
      <c r="AX1725" t="s">
        <v>659</v>
      </c>
      <c r="AY1725" t="s">
        <v>3291</v>
      </c>
      <c r="AZ1725" t="s">
        <v>3291</v>
      </c>
      <c r="BA1725" t="s">
        <v>1247</v>
      </c>
      <c r="BB1725" t="s">
        <v>1250</v>
      </c>
      <c r="BE1725" t="s">
        <v>712</v>
      </c>
      <c r="BG1725" t="s">
        <v>1253</v>
      </c>
      <c r="BH1725" t="s">
        <v>1257</v>
      </c>
      <c r="BI1725" t="s">
        <v>1259</v>
      </c>
      <c r="BJ1725" t="s">
        <v>1266</v>
      </c>
      <c r="BL1725"/>
      <c r="BM1725" t="s">
        <v>2935</v>
      </c>
    </row>
    <row r="1726" spans="2:65" x14ac:dyDescent="0.3">
      <c r="B1726" t="s">
        <v>3046</v>
      </c>
      <c r="C1726" t="s">
        <v>64</v>
      </c>
      <c r="D1726" t="s">
        <v>2946</v>
      </c>
      <c r="E1726" t="s">
        <v>3239</v>
      </c>
      <c r="F1726" t="s">
        <v>436</v>
      </c>
      <c r="G1726" t="s">
        <v>113</v>
      </c>
      <c r="H1726" t="s">
        <v>436</v>
      </c>
      <c r="K1726" s="3">
        <v>44652</v>
      </c>
      <c r="L1726">
        <v>2</v>
      </c>
      <c r="M1726" t="s">
        <v>712</v>
      </c>
      <c r="N1726" t="s">
        <v>712</v>
      </c>
      <c r="O1726" t="s">
        <v>2640</v>
      </c>
      <c r="P1726" cm="1">
        <f t="array" ref="P1726">_xlfn.SWITCH(O1726,"Excellent",5,"Above Average", 4,"Average",3,"Below Average",2,"Extremely Poor",1)</f>
        <v>4</v>
      </c>
      <c r="Q1726" t="s">
        <v>712</v>
      </c>
      <c r="R1726" t="s">
        <v>712</v>
      </c>
      <c r="S1726" t="s">
        <v>712</v>
      </c>
      <c r="T1726" t="s">
        <v>2640</v>
      </c>
      <c r="U1726" t="s">
        <v>712</v>
      </c>
      <c r="V1726" t="s">
        <v>2640</v>
      </c>
      <c r="W1726" t="s">
        <v>659</v>
      </c>
      <c r="X1726" t="s">
        <v>2019</v>
      </c>
      <c r="Y1726" t="s">
        <v>659</v>
      </c>
      <c r="Z1726" t="s">
        <v>2019</v>
      </c>
      <c r="AA1726" t="s">
        <v>659</v>
      </c>
      <c r="AB1726" t="s">
        <v>2019</v>
      </c>
      <c r="AC1726" t="s">
        <v>659</v>
      </c>
      <c r="AD1726" t="s">
        <v>2019</v>
      </c>
      <c r="AE1726" t="s">
        <v>659</v>
      </c>
      <c r="AF1726" t="s">
        <v>2019</v>
      </c>
      <c r="AG1726" t="s">
        <v>659</v>
      </c>
      <c r="AH1726" t="s">
        <v>2019</v>
      </c>
      <c r="AI1726" t="s">
        <v>659</v>
      </c>
      <c r="AJ1726" t="s">
        <v>2019</v>
      </c>
      <c r="AK1726" t="s">
        <v>712</v>
      </c>
      <c r="AL1726" t="s">
        <v>2640</v>
      </c>
      <c r="AM1726" t="s">
        <v>712</v>
      </c>
      <c r="AN1726" t="s">
        <v>2640</v>
      </c>
      <c r="AO1726" t="s">
        <v>659</v>
      </c>
      <c r="AP1726" t="s">
        <v>2019</v>
      </c>
      <c r="AQ1726" t="s">
        <v>659</v>
      </c>
      <c r="AR1726" t="s">
        <v>2019</v>
      </c>
      <c r="AS1726" t="s">
        <v>659</v>
      </c>
      <c r="AT1726" t="s">
        <v>2019</v>
      </c>
      <c r="AU1726" t="s">
        <v>659</v>
      </c>
      <c r="AV1726" t="s">
        <v>2019</v>
      </c>
      <c r="AW1726">
        <v>2</v>
      </c>
      <c r="AX1726" t="s">
        <v>712</v>
      </c>
      <c r="AY1726" t="s">
        <v>1246</v>
      </c>
      <c r="AZ1726" t="s">
        <v>1246</v>
      </c>
      <c r="BA1726" t="s">
        <v>1246</v>
      </c>
      <c r="BB1726" t="s">
        <v>1248</v>
      </c>
      <c r="BE1726" t="s">
        <v>659</v>
      </c>
      <c r="BG1726" t="s">
        <v>1253</v>
      </c>
      <c r="BH1726" t="s">
        <v>1257</v>
      </c>
      <c r="BI1726" t="s">
        <v>1259</v>
      </c>
      <c r="BJ1726" t="s">
        <v>1266</v>
      </c>
      <c r="BL1726"/>
      <c r="BM1726" t="s">
        <v>2935</v>
      </c>
    </row>
    <row r="1727" spans="2:65" x14ac:dyDescent="0.3">
      <c r="B1727" t="s">
        <v>181</v>
      </c>
      <c r="C1727" t="s">
        <v>64</v>
      </c>
      <c r="D1727" t="s">
        <v>3198</v>
      </c>
      <c r="E1727" t="s">
        <v>2496</v>
      </c>
      <c r="F1727" t="s">
        <v>106</v>
      </c>
      <c r="G1727" t="s">
        <v>66</v>
      </c>
      <c r="H1727" t="s">
        <v>752</v>
      </c>
      <c r="K1727" s="3">
        <v>44652</v>
      </c>
      <c r="L1727">
        <v>2</v>
      </c>
      <c r="M1727" t="s">
        <v>659</v>
      </c>
      <c r="N1727" t="s">
        <v>2019</v>
      </c>
      <c r="O1727" t="s">
        <v>524</v>
      </c>
      <c r="P1727" cm="1">
        <f t="array" ref="P1727">_xlfn.SWITCH(O1727,"Excellent",5,"Above Average", 4,"Average",3,"Below Average",2,"Extremely Poor",1)</f>
        <v>5</v>
      </c>
      <c r="Q1727" t="s">
        <v>712</v>
      </c>
      <c r="R1727" t="s">
        <v>712</v>
      </c>
      <c r="S1727" t="s">
        <v>712</v>
      </c>
      <c r="T1727" t="s">
        <v>524</v>
      </c>
      <c r="U1727" t="s">
        <v>659</v>
      </c>
      <c r="V1727" t="s">
        <v>2019</v>
      </c>
      <c r="W1727" t="s">
        <v>659</v>
      </c>
      <c r="X1727" t="s">
        <v>2019</v>
      </c>
      <c r="Y1727" t="s">
        <v>712</v>
      </c>
      <c r="Z1727" t="s">
        <v>524</v>
      </c>
      <c r="AA1727" t="s">
        <v>659</v>
      </c>
      <c r="AB1727" t="s">
        <v>2019</v>
      </c>
      <c r="AC1727" t="s">
        <v>659</v>
      </c>
      <c r="AD1727" t="s">
        <v>2019</v>
      </c>
      <c r="AE1727" t="s">
        <v>659</v>
      </c>
      <c r="AF1727" t="s">
        <v>2019</v>
      </c>
      <c r="AG1727" t="s">
        <v>659</v>
      </c>
      <c r="AH1727" t="s">
        <v>2019</v>
      </c>
      <c r="AI1727" t="s">
        <v>659</v>
      </c>
      <c r="AJ1727" t="s">
        <v>2019</v>
      </c>
      <c r="AK1727" t="s">
        <v>659</v>
      </c>
      <c r="AL1727" t="s">
        <v>2019</v>
      </c>
      <c r="AM1727" t="s">
        <v>712</v>
      </c>
      <c r="AN1727" t="s">
        <v>524</v>
      </c>
      <c r="AO1727" t="s">
        <v>712</v>
      </c>
      <c r="AP1727" t="s">
        <v>524</v>
      </c>
      <c r="AQ1727" t="s">
        <v>659</v>
      </c>
      <c r="AR1727" t="s">
        <v>2019</v>
      </c>
      <c r="AS1727" t="s">
        <v>659</v>
      </c>
      <c r="AT1727" t="s">
        <v>2019</v>
      </c>
      <c r="AU1727" t="s">
        <v>659</v>
      </c>
      <c r="AV1727" t="s">
        <v>2019</v>
      </c>
      <c r="AW1727">
        <v>0</v>
      </c>
      <c r="AX1727" t="s">
        <v>659</v>
      </c>
      <c r="AY1727" t="s">
        <v>1246</v>
      </c>
      <c r="AZ1727" t="s">
        <v>1246</v>
      </c>
      <c r="BA1727" t="s">
        <v>1246</v>
      </c>
      <c r="BB1727" t="s">
        <v>1248</v>
      </c>
      <c r="BE1727" t="s">
        <v>659</v>
      </c>
      <c r="BG1727" t="s">
        <v>1253</v>
      </c>
      <c r="BH1727" t="s">
        <v>1257</v>
      </c>
      <c r="BI1727" t="s">
        <v>1259</v>
      </c>
      <c r="BJ1727" t="s">
        <v>1266</v>
      </c>
      <c r="BL1727"/>
      <c r="BM1727" t="s">
        <v>2935</v>
      </c>
    </row>
    <row r="1728" spans="2:65" x14ac:dyDescent="0.3">
      <c r="B1728" t="s">
        <v>433</v>
      </c>
      <c r="C1728" t="s">
        <v>64</v>
      </c>
      <c r="D1728" t="s">
        <v>3022</v>
      </c>
      <c r="E1728" t="s">
        <v>2391</v>
      </c>
      <c r="F1728" t="s">
        <v>381</v>
      </c>
      <c r="G1728" t="s">
        <v>71</v>
      </c>
      <c r="H1728" t="s">
        <v>738</v>
      </c>
      <c r="K1728" s="3">
        <v>44652</v>
      </c>
      <c r="L1728">
        <v>1</v>
      </c>
      <c r="M1728" t="s">
        <v>712</v>
      </c>
      <c r="N1728" t="s">
        <v>712</v>
      </c>
      <c r="O1728" t="s">
        <v>1241</v>
      </c>
      <c r="P1728" cm="1">
        <f t="array" ref="P1728">_xlfn.SWITCH(O1728,"Excellent",5,"Above Average", 4,"Average",3,"Below Average",2,"Extremely Poor",1)</f>
        <v>2</v>
      </c>
      <c r="Q1728" t="s">
        <v>712</v>
      </c>
      <c r="R1728" t="s">
        <v>659</v>
      </c>
      <c r="S1728" t="s">
        <v>659</v>
      </c>
      <c r="T1728" t="s">
        <v>2019</v>
      </c>
      <c r="U1728" t="s">
        <v>659</v>
      </c>
      <c r="V1728" t="s">
        <v>2019</v>
      </c>
      <c r="W1728" t="s">
        <v>659</v>
      </c>
      <c r="X1728" t="s">
        <v>2019</v>
      </c>
      <c r="Y1728" t="s">
        <v>659</v>
      </c>
      <c r="Z1728" t="s">
        <v>2019</v>
      </c>
      <c r="AA1728" t="s">
        <v>659</v>
      </c>
      <c r="AB1728" t="s">
        <v>2019</v>
      </c>
      <c r="AC1728" t="s">
        <v>659</v>
      </c>
      <c r="AD1728" t="s">
        <v>2019</v>
      </c>
      <c r="AE1728" t="s">
        <v>712</v>
      </c>
      <c r="AF1728" t="s">
        <v>1240</v>
      </c>
      <c r="AG1728" t="s">
        <v>659</v>
      </c>
      <c r="AH1728" t="s">
        <v>2019</v>
      </c>
      <c r="AI1728" t="s">
        <v>659</v>
      </c>
      <c r="AJ1728" t="s">
        <v>2019</v>
      </c>
      <c r="AK1728" t="s">
        <v>659</v>
      </c>
      <c r="AL1728" t="s">
        <v>2019</v>
      </c>
      <c r="AM1728" t="s">
        <v>659</v>
      </c>
      <c r="AN1728" t="s">
        <v>2019</v>
      </c>
      <c r="AO1728" t="s">
        <v>712</v>
      </c>
      <c r="AP1728" t="s">
        <v>1244</v>
      </c>
      <c r="AQ1728" t="s">
        <v>659</v>
      </c>
      <c r="AR1728" t="s">
        <v>2019</v>
      </c>
      <c r="AS1728" t="s">
        <v>659</v>
      </c>
      <c r="AT1728" t="s">
        <v>2019</v>
      </c>
      <c r="AU1728" t="s">
        <v>659</v>
      </c>
      <c r="AV1728" t="s">
        <v>2019</v>
      </c>
      <c r="AW1728">
        <v>0</v>
      </c>
      <c r="AX1728" t="s">
        <v>712</v>
      </c>
      <c r="AY1728" t="s">
        <v>3291</v>
      </c>
      <c r="AZ1728" t="s">
        <v>1246</v>
      </c>
      <c r="BA1728" t="s">
        <v>3291</v>
      </c>
      <c r="BB1728" t="s">
        <v>1251</v>
      </c>
      <c r="BE1728" t="s">
        <v>712</v>
      </c>
      <c r="BG1728" t="s">
        <v>1254</v>
      </c>
      <c r="BH1728" t="s">
        <v>1257</v>
      </c>
      <c r="BI1728" t="s">
        <v>1259</v>
      </c>
      <c r="BJ1728" t="s">
        <v>1266</v>
      </c>
      <c r="BL1728"/>
      <c r="BM1728" t="s">
        <v>2935</v>
      </c>
    </row>
    <row r="1729" spans="2:65" x14ac:dyDescent="0.3">
      <c r="B1729" t="s">
        <v>158</v>
      </c>
      <c r="C1729" t="s">
        <v>64</v>
      </c>
      <c r="D1729" t="s">
        <v>3062</v>
      </c>
      <c r="E1729" t="s">
        <v>2481</v>
      </c>
      <c r="F1729" t="s">
        <v>900</v>
      </c>
      <c r="G1729" t="s">
        <v>71</v>
      </c>
      <c r="H1729" t="s">
        <v>900</v>
      </c>
      <c r="K1729" s="3">
        <v>44652</v>
      </c>
      <c r="L1729">
        <v>1</v>
      </c>
      <c r="M1729" t="s">
        <v>712</v>
      </c>
      <c r="N1729" t="s">
        <v>712</v>
      </c>
      <c r="O1729" t="s">
        <v>2640</v>
      </c>
      <c r="P1729" cm="1">
        <f t="array" ref="P1729">_xlfn.SWITCH(O1729,"Excellent",5,"Above Average", 4,"Average",3,"Below Average",2,"Extremely Poor",1)</f>
        <v>4</v>
      </c>
      <c r="Q1729" t="s">
        <v>712</v>
      </c>
      <c r="R1729" t="s">
        <v>712</v>
      </c>
      <c r="S1729" t="s">
        <v>712</v>
      </c>
      <c r="T1729" t="s">
        <v>2640</v>
      </c>
      <c r="U1729" t="s">
        <v>659</v>
      </c>
      <c r="V1729" t="s">
        <v>2019</v>
      </c>
      <c r="W1729" t="s">
        <v>659</v>
      </c>
      <c r="X1729" t="s">
        <v>2019</v>
      </c>
      <c r="Y1729" t="s">
        <v>659</v>
      </c>
      <c r="Z1729" t="s">
        <v>2019</v>
      </c>
      <c r="AA1729" t="s">
        <v>712</v>
      </c>
      <c r="AB1729" t="s">
        <v>2640</v>
      </c>
      <c r="AC1729" t="s">
        <v>659</v>
      </c>
      <c r="AD1729" t="s">
        <v>2019</v>
      </c>
      <c r="AE1729" t="s">
        <v>712</v>
      </c>
      <c r="AF1729" t="s">
        <v>2640</v>
      </c>
      <c r="AG1729" t="s">
        <v>659</v>
      </c>
      <c r="AH1729" t="s">
        <v>2019</v>
      </c>
      <c r="AI1729" t="s">
        <v>659</v>
      </c>
      <c r="AJ1729" t="s">
        <v>2019</v>
      </c>
      <c r="AK1729" t="s">
        <v>712</v>
      </c>
      <c r="AL1729" t="s">
        <v>2640</v>
      </c>
      <c r="AM1729" t="s">
        <v>712</v>
      </c>
      <c r="AN1729" t="s">
        <v>2640</v>
      </c>
      <c r="AO1729" t="s">
        <v>712</v>
      </c>
      <c r="AP1729" t="s">
        <v>2640</v>
      </c>
      <c r="AQ1729" t="s">
        <v>712</v>
      </c>
      <c r="AR1729" t="s">
        <v>2640</v>
      </c>
      <c r="AS1729" t="s">
        <v>659</v>
      </c>
      <c r="AT1729" t="s">
        <v>2019</v>
      </c>
      <c r="AU1729" t="s">
        <v>659</v>
      </c>
      <c r="AV1729" t="s">
        <v>2019</v>
      </c>
      <c r="AW1729">
        <v>1</v>
      </c>
      <c r="AX1729" t="s">
        <v>712</v>
      </c>
      <c r="AY1729" t="s">
        <v>119</v>
      </c>
      <c r="AZ1729" t="s">
        <v>119</v>
      </c>
      <c r="BA1729" t="s">
        <v>1246</v>
      </c>
      <c r="BB1729" t="s">
        <v>1251</v>
      </c>
      <c r="BE1729" t="s">
        <v>659</v>
      </c>
      <c r="BG1729" t="s">
        <v>1254</v>
      </c>
      <c r="BH1729" t="s">
        <v>1257</v>
      </c>
      <c r="BI1729" t="s">
        <v>1265</v>
      </c>
      <c r="BJ1729" t="s">
        <v>1266</v>
      </c>
      <c r="BL1729"/>
      <c r="BM1729" t="s">
        <v>2935</v>
      </c>
    </row>
    <row r="1730" spans="2:65" x14ac:dyDescent="0.3">
      <c r="B1730" t="s">
        <v>3240</v>
      </c>
      <c r="C1730" t="s">
        <v>64</v>
      </c>
      <c r="D1730" t="s">
        <v>3004</v>
      </c>
      <c r="E1730" t="s">
        <v>906</v>
      </c>
      <c r="F1730" t="s">
        <v>3241</v>
      </c>
      <c r="G1730" t="s">
        <v>335</v>
      </c>
      <c r="H1730" t="s">
        <v>3241</v>
      </c>
      <c r="K1730" s="3">
        <v>44652</v>
      </c>
      <c r="L1730">
        <v>3</v>
      </c>
      <c r="M1730" t="s">
        <v>712</v>
      </c>
      <c r="N1730" t="s">
        <v>712</v>
      </c>
      <c r="O1730" t="s">
        <v>1241</v>
      </c>
      <c r="P1730" cm="1">
        <f t="array" ref="P1730">_xlfn.SWITCH(O1730,"Excellent",5,"Above Average", 4,"Average",3,"Below Average",2,"Extremely Poor",1)</f>
        <v>2</v>
      </c>
      <c r="Q1730" t="s">
        <v>659</v>
      </c>
      <c r="R1730" t="s">
        <v>2019</v>
      </c>
      <c r="S1730" t="s">
        <v>712</v>
      </c>
      <c r="T1730" t="s">
        <v>1241</v>
      </c>
      <c r="U1730" t="s">
        <v>712</v>
      </c>
      <c r="V1730" t="s">
        <v>1241</v>
      </c>
      <c r="W1730" t="s">
        <v>659</v>
      </c>
      <c r="X1730" t="s">
        <v>2019</v>
      </c>
      <c r="Y1730" t="s">
        <v>712</v>
      </c>
      <c r="Z1730" t="s">
        <v>1241</v>
      </c>
      <c r="AA1730" t="s">
        <v>712</v>
      </c>
      <c r="AB1730" t="s">
        <v>1241</v>
      </c>
      <c r="AC1730" t="s">
        <v>659</v>
      </c>
      <c r="AD1730" t="s">
        <v>2019</v>
      </c>
      <c r="AE1730" t="s">
        <v>712</v>
      </c>
      <c r="AF1730" t="s">
        <v>1241</v>
      </c>
      <c r="AG1730" t="s">
        <v>712</v>
      </c>
      <c r="AH1730" t="s">
        <v>1241</v>
      </c>
      <c r="AI1730" t="s">
        <v>659</v>
      </c>
      <c r="AJ1730" t="s">
        <v>2019</v>
      </c>
      <c r="AK1730" t="s">
        <v>712</v>
      </c>
      <c r="AL1730" t="s">
        <v>1241</v>
      </c>
      <c r="AM1730" t="s">
        <v>712</v>
      </c>
      <c r="AN1730" t="s">
        <v>1243</v>
      </c>
      <c r="AO1730" t="s">
        <v>712</v>
      </c>
      <c r="AP1730" t="s">
        <v>1242</v>
      </c>
      <c r="AQ1730" t="s">
        <v>659</v>
      </c>
      <c r="AR1730" t="s">
        <v>2019</v>
      </c>
      <c r="AS1730" t="s">
        <v>712</v>
      </c>
      <c r="AT1730" t="s">
        <v>1241</v>
      </c>
      <c r="AU1730" t="s">
        <v>712</v>
      </c>
      <c r="AV1730" t="s">
        <v>1242</v>
      </c>
      <c r="AW1730">
        <v>0</v>
      </c>
      <c r="AX1730" t="s">
        <v>712</v>
      </c>
      <c r="AY1730" t="s">
        <v>1247</v>
      </c>
      <c r="AZ1730" t="s">
        <v>3291</v>
      </c>
      <c r="BA1730" t="s">
        <v>1246</v>
      </c>
      <c r="BB1730" t="s">
        <v>1250</v>
      </c>
      <c r="BE1730" t="s">
        <v>712</v>
      </c>
      <c r="BG1730" t="s">
        <v>1253</v>
      </c>
      <c r="BH1730" t="s">
        <v>1257</v>
      </c>
      <c r="BI1730" t="s">
        <v>1259</v>
      </c>
      <c r="BJ1730" t="s">
        <v>1266</v>
      </c>
      <c r="BL1730"/>
      <c r="BM1730" t="s">
        <v>2935</v>
      </c>
    </row>
    <row r="1731" spans="2:65" x14ac:dyDescent="0.3">
      <c r="B1731" t="s">
        <v>396</v>
      </c>
      <c r="C1731" t="s">
        <v>64</v>
      </c>
      <c r="D1731" t="s">
        <v>2936</v>
      </c>
      <c r="E1731" t="s">
        <v>714</v>
      </c>
      <c r="F1731" t="s">
        <v>2393</v>
      </c>
      <c r="G1731" t="s">
        <v>71</v>
      </c>
      <c r="H1731" t="s">
        <v>2393</v>
      </c>
      <c r="K1731" s="3">
        <v>44652</v>
      </c>
      <c r="L1731">
        <v>1</v>
      </c>
      <c r="M1731" t="s">
        <v>712</v>
      </c>
      <c r="N1731" t="s">
        <v>712</v>
      </c>
      <c r="O1731" t="s">
        <v>524</v>
      </c>
      <c r="P1731" cm="1">
        <f t="array" ref="P1731">_xlfn.SWITCH(O1731,"Excellent",5,"Above Average", 4,"Average",3,"Below Average",2,"Extremely Poor",1)</f>
        <v>5</v>
      </c>
      <c r="Q1731" t="s">
        <v>712</v>
      </c>
      <c r="R1731" t="s">
        <v>712</v>
      </c>
      <c r="S1731" t="s">
        <v>659</v>
      </c>
      <c r="T1731" t="s">
        <v>2019</v>
      </c>
      <c r="U1731" t="s">
        <v>712</v>
      </c>
      <c r="V1731" t="s">
        <v>1243</v>
      </c>
      <c r="W1731" t="s">
        <v>659</v>
      </c>
      <c r="X1731" t="s">
        <v>2019</v>
      </c>
      <c r="Y1731" t="s">
        <v>712</v>
      </c>
      <c r="Z1731" t="s">
        <v>1243</v>
      </c>
      <c r="AA1731" t="s">
        <v>659</v>
      </c>
      <c r="AB1731" t="s">
        <v>2019</v>
      </c>
      <c r="AC1731" t="s">
        <v>712</v>
      </c>
      <c r="AD1731" t="s">
        <v>1242</v>
      </c>
      <c r="AE1731" t="s">
        <v>712</v>
      </c>
      <c r="AF1731" t="s">
        <v>1242</v>
      </c>
      <c r="AG1731" t="s">
        <v>659</v>
      </c>
      <c r="AH1731" t="s">
        <v>2019</v>
      </c>
      <c r="AI1731" t="s">
        <v>659</v>
      </c>
      <c r="AJ1731" t="s">
        <v>2019</v>
      </c>
      <c r="AK1731" t="s">
        <v>659</v>
      </c>
      <c r="AL1731" t="s">
        <v>2019</v>
      </c>
      <c r="AM1731" t="s">
        <v>659</v>
      </c>
      <c r="AN1731" t="s">
        <v>2019</v>
      </c>
      <c r="AO1731" t="s">
        <v>659</v>
      </c>
      <c r="AP1731" t="s">
        <v>2019</v>
      </c>
      <c r="AQ1731" t="s">
        <v>659</v>
      </c>
      <c r="AR1731" t="s">
        <v>2019</v>
      </c>
      <c r="AS1731" t="s">
        <v>659</v>
      </c>
      <c r="AT1731" t="s">
        <v>2019</v>
      </c>
      <c r="AU1731" t="s">
        <v>659</v>
      </c>
      <c r="AV1731" t="s">
        <v>2019</v>
      </c>
      <c r="AW1731">
        <v>0</v>
      </c>
      <c r="AX1731" t="s">
        <v>659</v>
      </c>
      <c r="AY1731" t="s">
        <v>1246</v>
      </c>
      <c r="AZ1731" t="s">
        <v>1246</v>
      </c>
      <c r="BA1731" t="s">
        <v>1246</v>
      </c>
      <c r="BB1731" t="s">
        <v>1248</v>
      </c>
      <c r="BE1731" t="s">
        <v>659</v>
      </c>
      <c r="BG1731" t="s">
        <v>1254</v>
      </c>
      <c r="BH1731" t="s">
        <v>1257</v>
      </c>
      <c r="BI1731" t="s">
        <v>1259</v>
      </c>
      <c r="BJ1731" t="s">
        <v>1266</v>
      </c>
      <c r="BL1731"/>
      <c r="BM1731" t="s">
        <v>2935</v>
      </c>
    </row>
    <row r="1732" spans="2:65" x14ac:dyDescent="0.3">
      <c r="B1732" t="s">
        <v>150</v>
      </c>
      <c r="C1732" t="s">
        <v>64</v>
      </c>
      <c r="D1732" t="s">
        <v>2996</v>
      </c>
      <c r="E1732" t="s">
        <v>96</v>
      </c>
      <c r="F1732" t="s">
        <v>568</v>
      </c>
      <c r="G1732" t="s">
        <v>128</v>
      </c>
      <c r="H1732" t="s">
        <v>568</v>
      </c>
      <c r="K1732" s="3">
        <v>44652</v>
      </c>
      <c r="L1732">
        <v>1</v>
      </c>
      <c r="M1732" t="s">
        <v>712</v>
      </c>
      <c r="N1732" t="s">
        <v>712</v>
      </c>
      <c r="O1732" t="s">
        <v>524</v>
      </c>
      <c r="P1732" cm="1">
        <f t="array" ref="P1732">_xlfn.SWITCH(O1732,"Excellent",5,"Above Average", 4,"Average",3,"Below Average",2,"Extremely Poor",1)</f>
        <v>5</v>
      </c>
      <c r="Q1732" t="s">
        <v>712</v>
      </c>
      <c r="R1732" t="s">
        <v>712</v>
      </c>
      <c r="S1732" t="s">
        <v>712</v>
      </c>
      <c r="T1732" t="s">
        <v>524</v>
      </c>
      <c r="U1732" t="s">
        <v>659</v>
      </c>
      <c r="V1732" t="s">
        <v>2019</v>
      </c>
      <c r="W1732" t="s">
        <v>659</v>
      </c>
      <c r="X1732" t="s">
        <v>2019</v>
      </c>
      <c r="Y1732" t="s">
        <v>712</v>
      </c>
      <c r="Z1732" t="s">
        <v>524</v>
      </c>
      <c r="AA1732" t="s">
        <v>659</v>
      </c>
      <c r="AB1732" t="s">
        <v>2019</v>
      </c>
      <c r="AC1732" t="s">
        <v>659</v>
      </c>
      <c r="AD1732" t="s">
        <v>2019</v>
      </c>
      <c r="AE1732" t="s">
        <v>659</v>
      </c>
      <c r="AF1732" t="s">
        <v>2019</v>
      </c>
      <c r="AG1732" t="s">
        <v>659</v>
      </c>
      <c r="AH1732" t="s">
        <v>2019</v>
      </c>
      <c r="AI1732" t="s">
        <v>659</v>
      </c>
      <c r="AJ1732" t="s">
        <v>2019</v>
      </c>
      <c r="AK1732" t="s">
        <v>712</v>
      </c>
      <c r="AL1732" t="s">
        <v>524</v>
      </c>
      <c r="AM1732" t="s">
        <v>712</v>
      </c>
      <c r="AN1732" t="s">
        <v>524</v>
      </c>
      <c r="AO1732" t="s">
        <v>659</v>
      </c>
      <c r="AP1732" t="s">
        <v>2019</v>
      </c>
      <c r="AQ1732" t="s">
        <v>712</v>
      </c>
      <c r="AR1732" t="s">
        <v>524</v>
      </c>
      <c r="AS1732" t="s">
        <v>659</v>
      </c>
      <c r="AT1732" t="s">
        <v>2019</v>
      </c>
      <c r="AU1732" t="s">
        <v>659</v>
      </c>
      <c r="AV1732" t="s">
        <v>2019</v>
      </c>
      <c r="AW1732">
        <v>1</v>
      </c>
      <c r="AX1732" t="s">
        <v>659</v>
      </c>
      <c r="AY1732" t="s">
        <v>1246</v>
      </c>
      <c r="AZ1732" t="s">
        <v>1246</v>
      </c>
      <c r="BA1732" t="s">
        <v>1246</v>
      </c>
      <c r="BB1732" t="s">
        <v>1248</v>
      </c>
      <c r="BE1732" t="s">
        <v>659</v>
      </c>
      <c r="BG1732" t="s">
        <v>1254</v>
      </c>
      <c r="BH1732" t="s">
        <v>1257</v>
      </c>
      <c r="BI1732" t="s">
        <v>1259</v>
      </c>
      <c r="BJ1732" t="s">
        <v>1266</v>
      </c>
      <c r="BL1732"/>
      <c r="BM1732" t="s">
        <v>2935</v>
      </c>
    </row>
    <row r="1733" spans="2:65" x14ac:dyDescent="0.3">
      <c r="B1733" t="s">
        <v>2476</v>
      </c>
      <c r="C1733" t="s">
        <v>64</v>
      </c>
      <c r="D1733" t="s">
        <v>3016</v>
      </c>
      <c r="E1733" t="s">
        <v>3242</v>
      </c>
      <c r="F1733" t="s">
        <v>2345</v>
      </c>
      <c r="G1733" t="s">
        <v>511</v>
      </c>
      <c r="H1733" t="s">
        <v>2345</v>
      </c>
      <c r="K1733" s="3">
        <v>44652</v>
      </c>
      <c r="L1733">
        <v>2</v>
      </c>
      <c r="M1733" t="s">
        <v>712</v>
      </c>
      <c r="N1733" t="s">
        <v>712</v>
      </c>
      <c r="O1733" t="s">
        <v>1241</v>
      </c>
      <c r="P1733" cm="1">
        <f t="array" ref="P1733">_xlfn.SWITCH(O1733,"Excellent",5,"Above Average", 4,"Average",3,"Below Average",2,"Extremely Poor",1)</f>
        <v>2</v>
      </c>
      <c r="Q1733" t="s">
        <v>659</v>
      </c>
      <c r="R1733" t="s">
        <v>2019</v>
      </c>
      <c r="S1733" t="s">
        <v>712</v>
      </c>
      <c r="T1733" t="s">
        <v>1242</v>
      </c>
      <c r="U1733" t="s">
        <v>659</v>
      </c>
      <c r="V1733" t="s">
        <v>2019</v>
      </c>
      <c r="W1733" t="s">
        <v>659</v>
      </c>
      <c r="X1733" t="s">
        <v>2019</v>
      </c>
      <c r="Y1733" t="s">
        <v>659</v>
      </c>
      <c r="Z1733" t="s">
        <v>2019</v>
      </c>
      <c r="AA1733" t="s">
        <v>659</v>
      </c>
      <c r="AB1733" t="s">
        <v>2019</v>
      </c>
      <c r="AC1733" t="s">
        <v>712</v>
      </c>
      <c r="AD1733" t="s">
        <v>1244</v>
      </c>
      <c r="AE1733" t="s">
        <v>712</v>
      </c>
      <c r="AF1733" t="s">
        <v>1241</v>
      </c>
      <c r="AG1733" t="s">
        <v>712</v>
      </c>
      <c r="AH1733" t="s">
        <v>1244</v>
      </c>
      <c r="AI1733" t="s">
        <v>659</v>
      </c>
      <c r="AJ1733" t="s">
        <v>2019</v>
      </c>
      <c r="AK1733" t="s">
        <v>712</v>
      </c>
      <c r="AL1733" t="s">
        <v>1241</v>
      </c>
      <c r="AM1733" t="s">
        <v>712</v>
      </c>
      <c r="AN1733" t="s">
        <v>1242</v>
      </c>
      <c r="AO1733" t="s">
        <v>659</v>
      </c>
      <c r="AP1733" t="s">
        <v>2019</v>
      </c>
      <c r="AQ1733" t="s">
        <v>712</v>
      </c>
      <c r="AR1733" t="s">
        <v>1243</v>
      </c>
      <c r="AS1733" t="s">
        <v>712</v>
      </c>
      <c r="AT1733" t="s">
        <v>1244</v>
      </c>
      <c r="AU1733" t="s">
        <v>659</v>
      </c>
      <c r="AV1733" t="s">
        <v>2019</v>
      </c>
      <c r="AW1733">
        <v>0</v>
      </c>
      <c r="AX1733" t="s">
        <v>712</v>
      </c>
      <c r="AY1733" t="s">
        <v>3291</v>
      </c>
      <c r="AZ1733" t="s">
        <v>3291</v>
      </c>
      <c r="BA1733" t="s">
        <v>3291</v>
      </c>
      <c r="BB1733" t="s">
        <v>1250</v>
      </c>
      <c r="BE1733" t="s">
        <v>712</v>
      </c>
      <c r="BG1733" t="s">
        <v>1256</v>
      </c>
      <c r="BH1733" t="s">
        <v>1256</v>
      </c>
      <c r="BI1733" t="s">
        <v>1259</v>
      </c>
      <c r="BJ1733" t="s">
        <v>1266</v>
      </c>
      <c r="BL1733"/>
      <c r="BM1733" t="s">
        <v>2935</v>
      </c>
    </row>
    <row r="1734" spans="2:65" x14ac:dyDescent="0.3">
      <c r="B1734" t="s">
        <v>104</v>
      </c>
      <c r="C1734" t="s">
        <v>64</v>
      </c>
      <c r="D1734" t="s">
        <v>2989</v>
      </c>
      <c r="E1734" t="s">
        <v>161</v>
      </c>
      <c r="F1734" t="s">
        <v>3243</v>
      </c>
      <c r="G1734" t="s">
        <v>1109</v>
      </c>
      <c r="H1734" t="s">
        <v>3243</v>
      </c>
      <c r="K1734" s="3">
        <v>44652</v>
      </c>
      <c r="L1734">
        <v>3</v>
      </c>
      <c r="M1734" t="s">
        <v>712</v>
      </c>
      <c r="N1734" t="s">
        <v>712</v>
      </c>
      <c r="O1734" t="s">
        <v>524</v>
      </c>
      <c r="P1734" cm="1">
        <f t="array" ref="P1734">_xlfn.SWITCH(O1734,"Excellent",5,"Above Average", 4,"Average",3,"Below Average",2,"Extremely Poor",1)</f>
        <v>5</v>
      </c>
      <c r="Q1734" t="s">
        <v>712</v>
      </c>
      <c r="R1734" t="s">
        <v>712</v>
      </c>
      <c r="S1734" t="s">
        <v>712</v>
      </c>
      <c r="T1734" t="s">
        <v>524</v>
      </c>
      <c r="U1734" t="s">
        <v>659</v>
      </c>
      <c r="V1734" t="s">
        <v>2019</v>
      </c>
      <c r="W1734" t="s">
        <v>659</v>
      </c>
      <c r="X1734" t="s">
        <v>2019</v>
      </c>
      <c r="Y1734" t="s">
        <v>659</v>
      </c>
      <c r="Z1734" t="s">
        <v>2019</v>
      </c>
      <c r="AA1734" t="s">
        <v>659</v>
      </c>
      <c r="AB1734" t="s">
        <v>2019</v>
      </c>
      <c r="AC1734" t="s">
        <v>659</v>
      </c>
      <c r="AD1734" t="s">
        <v>2019</v>
      </c>
      <c r="AE1734" t="s">
        <v>659</v>
      </c>
      <c r="AF1734" t="s">
        <v>2019</v>
      </c>
      <c r="AG1734" t="s">
        <v>659</v>
      </c>
      <c r="AH1734" t="s">
        <v>2019</v>
      </c>
      <c r="AI1734" t="s">
        <v>659</v>
      </c>
      <c r="AJ1734" t="s">
        <v>2019</v>
      </c>
      <c r="AK1734" t="s">
        <v>659</v>
      </c>
      <c r="AL1734" t="s">
        <v>2019</v>
      </c>
      <c r="AM1734" t="s">
        <v>712</v>
      </c>
      <c r="AN1734" t="s">
        <v>524</v>
      </c>
      <c r="AO1734" t="s">
        <v>659</v>
      </c>
      <c r="AP1734" t="s">
        <v>2019</v>
      </c>
      <c r="AQ1734" t="s">
        <v>712</v>
      </c>
      <c r="AR1734" t="s">
        <v>524</v>
      </c>
      <c r="AS1734" t="s">
        <v>659</v>
      </c>
      <c r="AT1734" t="s">
        <v>2019</v>
      </c>
      <c r="AU1734" t="s">
        <v>712</v>
      </c>
      <c r="AV1734" t="s">
        <v>524</v>
      </c>
      <c r="AW1734">
        <v>1</v>
      </c>
      <c r="AX1734" t="s">
        <v>659</v>
      </c>
      <c r="AY1734" t="s">
        <v>1246</v>
      </c>
      <c r="AZ1734" t="s">
        <v>1246</v>
      </c>
      <c r="BA1734" t="s">
        <v>1246</v>
      </c>
      <c r="BB1734" t="s">
        <v>1248</v>
      </c>
      <c r="BE1734" t="s">
        <v>712</v>
      </c>
      <c r="BG1734" t="s">
        <v>1254</v>
      </c>
      <c r="BH1734" t="s">
        <v>1257</v>
      </c>
      <c r="BI1734" t="s">
        <v>1259</v>
      </c>
      <c r="BJ1734" t="s">
        <v>1266</v>
      </c>
      <c r="BL1734"/>
      <c r="BM1734" t="s">
        <v>2935</v>
      </c>
    </row>
    <row r="1735" spans="2:65" x14ac:dyDescent="0.3">
      <c r="B1735" t="s">
        <v>396</v>
      </c>
      <c r="C1735" t="s">
        <v>64</v>
      </c>
      <c r="D1735" t="s">
        <v>2958</v>
      </c>
      <c r="E1735" t="s">
        <v>1110</v>
      </c>
      <c r="F1735" t="s">
        <v>560</v>
      </c>
      <c r="G1735" t="s">
        <v>66</v>
      </c>
      <c r="H1735" t="s">
        <v>560</v>
      </c>
      <c r="K1735" s="3">
        <v>44652</v>
      </c>
      <c r="L1735">
        <v>1</v>
      </c>
      <c r="M1735" t="s">
        <v>659</v>
      </c>
      <c r="N1735" t="s">
        <v>2019</v>
      </c>
      <c r="O1735" t="s">
        <v>524</v>
      </c>
      <c r="P1735" cm="1">
        <f t="array" ref="P1735">_xlfn.SWITCH(O1735,"Excellent",5,"Above Average", 4,"Average",3,"Below Average",2,"Extremely Poor",1)</f>
        <v>5</v>
      </c>
      <c r="Q1735" t="s">
        <v>712</v>
      </c>
      <c r="R1735" t="s">
        <v>712</v>
      </c>
      <c r="S1735" t="s">
        <v>712</v>
      </c>
      <c r="T1735" t="s">
        <v>524</v>
      </c>
      <c r="U1735" t="s">
        <v>659</v>
      </c>
      <c r="V1735" t="s">
        <v>2019</v>
      </c>
      <c r="W1735" t="s">
        <v>659</v>
      </c>
      <c r="X1735" t="s">
        <v>2019</v>
      </c>
      <c r="Y1735" t="s">
        <v>659</v>
      </c>
      <c r="Z1735" t="s">
        <v>2019</v>
      </c>
      <c r="AA1735" t="s">
        <v>712</v>
      </c>
      <c r="AB1735" t="s">
        <v>524</v>
      </c>
      <c r="AC1735" t="s">
        <v>659</v>
      </c>
      <c r="AD1735" t="s">
        <v>2019</v>
      </c>
      <c r="AE1735" t="s">
        <v>712</v>
      </c>
      <c r="AF1735" t="s">
        <v>524</v>
      </c>
      <c r="AG1735" t="s">
        <v>659</v>
      </c>
      <c r="AH1735" t="s">
        <v>2019</v>
      </c>
      <c r="AI1735" t="s">
        <v>659</v>
      </c>
      <c r="AJ1735" t="s">
        <v>2019</v>
      </c>
      <c r="AK1735" t="s">
        <v>659</v>
      </c>
      <c r="AL1735" t="s">
        <v>2019</v>
      </c>
      <c r="AM1735" t="s">
        <v>712</v>
      </c>
      <c r="AN1735" t="s">
        <v>524</v>
      </c>
      <c r="AO1735" t="s">
        <v>659</v>
      </c>
      <c r="AP1735" t="s">
        <v>2019</v>
      </c>
      <c r="AQ1735" t="s">
        <v>712</v>
      </c>
      <c r="AR1735" t="s">
        <v>524</v>
      </c>
      <c r="AS1735" t="s">
        <v>659</v>
      </c>
      <c r="AT1735" t="s">
        <v>2019</v>
      </c>
      <c r="AU1735" t="s">
        <v>712</v>
      </c>
      <c r="AV1735" t="s">
        <v>524</v>
      </c>
      <c r="AW1735">
        <v>1</v>
      </c>
      <c r="AX1735" t="s">
        <v>659</v>
      </c>
      <c r="AY1735" t="s">
        <v>1246</v>
      </c>
      <c r="AZ1735" t="s">
        <v>1246</v>
      </c>
      <c r="BA1735" t="s">
        <v>1246</v>
      </c>
      <c r="BB1735" t="s">
        <v>1248</v>
      </c>
      <c r="BE1735" t="s">
        <v>659</v>
      </c>
      <c r="BG1735" t="s">
        <v>1256</v>
      </c>
      <c r="BH1735" t="s">
        <v>1256</v>
      </c>
      <c r="BI1735" t="s">
        <v>1265</v>
      </c>
      <c r="BJ1735" t="s">
        <v>1266</v>
      </c>
      <c r="BL1735"/>
      <c r="BM1735" t="s">
        <v>2935</v>
      </c>
    </row>
    <row r="1736" spans="2:65" x14ac:dyDescent="0.3">
      <c r="B1736" t="s">
        <v>458</v>
      </c>
      <c r="C1736" t="s">
        <v>64</v>
      </c>
      <c r="D1736" t="s">
        <v>3000</v>
      </c>
      <c r="E1736" t="s">
        <v>774</v>
      </c>
      <c r="F1736" t="s">
        <v>383</v>
      </c>
      <c r="G1736" t="s">
        <v>128</v>
      </c>
      <c r="H1736" t="s">
        <v>383</v>
      </c>
      <c r="K1736" s="3">
        <v>44652</v>
      </c>
      <c r="L1736">
        <v>1</v>
      </c>
      <c r="M1736" t="s">
        <v>659</v>
      </c>
      <c r="N1736" t="s">
        <v>2019</v>
      </c>
      <c r="O1736" t="s">
        <v>524</v>
      </c>
      <c r="P1736" cm="1">
        <f t="array" ref="P1736">_xlfn.SWITCH(O1736,"Excellent",5,"Above Average", 4,"Average",3,"Below Average",2,"Extremely Poor",1)</f>
        <v>5</v>
      </c>
      <c r="Q1736" t="s">
        <v>712</v>
      </c>
      <c r="R1736" t="s">
        <v>712</v>
      </c>
      <c r="S1736" t="s">
        <v>712</v>
      </c>
      <c r="T1736" t="s">
        <v>524</v>
      </c>
      <c r="U1736" t="s">
        <v>712</v>
      </c>
      <c r="V1736" t="s">
        <v>524</v>
      </c>
      <c r="W1736" t="s">
        <v>712</v>
      </c>
      <c r="X1736" t="s">
        <v>1243</v>
      </c>
      <c r="Y1736" t="s">
        <v>712</v>
      </c>
      <c r="Z1736" t="s">
        <v>1243</v>
      </c>
      <c r="AA1736" t="s">
        <v>712</v>
      </c>
      <c r="AB1736" t="s">
        <v>1243</v>
      </c>
      <c r="AC1736" t="s">
        <v>712</v>
      </c>
      <c r="AD1736" t="s">
        <v>1242</v>
      </c>
      <c r="AE1736" t="s">
        <v>712</v>
      </c>
      <c r="AF1736" t="s">
        <v>1242</v>
      </c>
      <c r="AG1736" t="s">
        <v>659</v>
      </c>
      <c r="AH1736" t="s">
        <v>2019</v>
      </c>
      <c r="AI1736" t="s">
        <v>659</v>
      </c>
      <c r="AJ1736" t="s">
        <v>2019</v>
      </c>
      <c r="AK1736" t="s">
        <v>712</v>
      </c>
      <c r="AL1736" t="s">
        <v>1243</v>
      </c>
      <c r="AM1736" t="s">
        <v>712</v>
      </c>
      <c r="AN1736" t="s">
        <v>524</v>
      </c>
      <c r="AO1736" t="s">
        <v>712</v>
      </c>
      <c r="AP1736" t="s">
        <v>1243</v>
      </c>
      <c r="AQ1736" t="s">
        <v>712</v>
      </c>
      <c r="AR1736" t="s">
        <v>524</v>
      </c>
      <c r="AS1736" t="s">
        <v>659</v>
      </c>
      <c r="AT1736" t="s">
        <v>2019</v>
      </c>
      <c r="AU1736" t="s">
        <v>712</v>
      </c>
      <c r="AV1736" t="s">
        <v>524</v>
      </c>
      <c r="AW1736">
        <v>1</v>
      </c>
      <c r="AX1736" t="s">
        <v>712</v>
      </c>
      <c r="AY1736" t="s">
        <v>2644</v>
      </c>
      <c r="AZ1736" t="s">
        <v>2644</v>
      </c>
      <c r="BA1736" t="s">
        <v>2644</v>
      </c>
      <c r="BB1736" t="s">
        <v>1248</v>
      </c>
      <c r="BE1736" t="s">
        <v>659</v>
      </c>
      <c r="BG1736" t="s">
        <v>1253</v>
      </c>
      <c r="BH1736" t="s">
        <v>1256</v>
      </c>
      <c r="BI1736" t="s">
        <v>1259</v>
      </c>
      <c r="BJ1736" t="s">
        <v>1266</v>
      </c>
      <c r="BL1736"/>
      <c r="BM1736" t="s">
        <v>2935</v>
      </c>
    </row>
    <row r="1737" spans="2:65" x14ac:dyDescent="0.3">
      <c r="B1737" t="s">
        <v>126</v>
      </c>
      <c r="C1737" t="s">
        <v>64</v>
      </c>
      <c r="D1737" t="s">
        <v>2966</v>
      </c>
      <c r="E1737" t="s">
        <v>105</v>
      </c>
      <c r="F1737" t="s">
        <v>291</v>
      </c>
      <c r="G1737" t="s">
        <v>89</v>
      </c>
      <c r="H1737" t="s">
        <v>291</v>
      </c>
      <c r="K1737" s="3">
        <v>44652</v>
      </c>
      <c r="L1737">
        <v>1</v>
      </c>
      <c r="M1737" t="s">
        <v>712</v>
      </c>
      <c r="N1737" t="s">
        <v>712</v>
      </c>
      <c r="O1737" t="s">
        <v>524</v>
      </c>
      <c r="P1737" cm="1">
        <f t="array" ref="P1737">_xlfn.SWITCH(O1737,"Excellent",5,"Above Average", 4,"Average",3,"Below Average",2,"Extremely Poor",1)</f>
        <v>5</v>
      </c>
      <c r="Q1737" t="s">
        <v>712</v>
      </c>
      <c r="R1737" t="s">
        <v>712</v>
      </c>
      <c r="S1737" t="s">
        <v>712</v>
      </c>
      <c r="T1737" t="s">
        <v>524</v>
      </c>
      <c r="U1737" t="s">
        <v>712</v>
      </c>
      <c r="V1737" t="s">
        <v>524</v>
      </c>
      <c r="W1737" t="s">
        <v>712</v>
      </c>
      <c r="X1737" t="s">
        <v>524</v>
      </c>
      <c r="Y1737" t="s">
        <v>712</v>
      </c>
      <c r="Z1737" t="s">
        <v>524</v>
      </c>
      <c r="AA1737" t="s">
        <v>712</v>
      </c>
      <c r="AB1737" t="s">
        <v>524</v>
      </c>
      <c r="AC1737" t="s">
        <v>712</v>
      </c>
      <c r="AD1737" t="s">
        <v>524</v>
      </c>
      <c r="AE1737" t="s">
        <v>712</v>
      </c>
      <c r="AF1737" t="s">
        <v>524</v>
      </c>
      <c r="AG1737" t="s">
        <v>659</v>
      </c>
      <c r="AH1737" t="s">
        <v>2019</v>
      </c>
      <c r="AI1737" t="s">
        <v>659</v>
      </c>
      <c r="AJ1737" t="s">
        <v>2019</v>
      </c>
      <c r="AK1737" t="s">
        <v>712</v>
      </c>
      <c r="AL1737" t="s">
        <v>524</v>
      </c>
      <c r="AM1737" t="s">
        <v>712</v>
      </c>
      <c r="AN1737" t="s">
        <v>524</v>
      </c>
      <c r="AO1737" t="s">
        <v>712</v>
      </c>
      <c r="AP1737" t="s">
        <v>524</v>
      </c>
      <c r="AQ1737" t="s">
        <v>712</v>
      </c>
      <c r="AR1737" t="s">
        <v>524</v>
      </c>
      <c r="AS1737" t="s">
        <v>659</v>
      </c>
      <c r="AT1737" t="s">
        <v>2019</v>
      </c>
      <c r="AU1737" t="s">
        <v>659</v>
      </c>
      <c r="AV1737" t="s">
        <v>2019</v>
      </c>
      <c r="AW1737">
        <v>0</v>
      </c>
      <c r="AX1737" t="s">
        <v>659</v>
      </c>
      <c r="AY1737" t="s">
        <v>1246</v>
      </c>
      <c r="AZ1737" t="s">
        <v>1246</v>
      </c>
      <c r="BA1737" t="s">
        <v>1246</v>
      </c>
      <c r="BB1737" t="s">
        <v>1248</v>
      </c>
      <c r="BE1737" t="s">
        <v>659</v>
      </c>
      <c r="BG1737" t="s">
        <v>1253</v>
      </c>
      <c r="BH1737" t="s">
        <v>1257</v>
      </c>
      <c r="BI1737" t="s">
        <v>1259</v>
      </c>
      <c r="BJ1737" t="s">
        <v>1266</v>
      </c>
      <c r="BL1737"/>
      <c r="BM1737" t="s">
        <v>2935</v>
      </c>
    </row>
    <row r="1738" spans="2:65" x14ac:dyDescent="0.3">
      <c r="B1738" t="s">
        <v>2498</v>
      </c>
      <c r="C1738" t="s">
        <v>64</v>
      </c>
      <c r="D1738" t="s">
        <v>2955</v>
      </c>
      <c r="E1738" t="s">
        <v>1111</v>
      </c>
      <c r="F1738" t="s">
        <v>157</v>
      </c>
      <c r="G1738" t="s">
        <v>128</v>
      </c>
      <c r="H1738" t="s">
        <v>157</v>
      </c>
      <c r="K1738" s="3">
        <v>44652</v>
      </c>
      <c r="L1738">
        <v>1</v>
      </c>
      <c r="M1738" t="s">
        <v>712</v>
      </c>
      <c r="N1738" t="s">
        <v>712</v>
      </c>
      <c r="O1738" t="s">
        <v>524</v>
      </c>
      <c r="P1738" cm="1">
        <f t="array" ref="P1738">_xlfn.SWITCH(O1738,"Excellent",5,"Above Average", 4,"Average",3,"Below Average",2,"Extremely Poor",1)</f>
        <v>5</v>
      </c>
      <c r="Q1738" t="s">
        <v>712</v>
      </c>
      <c r="R1738" t="s">
        <v>712</v>
      </c>
      <c r="S1738" t="s">
        <v>712</v>
      </c>
      <c r="T1738" t="s">
        <v>524</v>
      </c>
      <c r="U1738" t="s">
        <v>712</v>
      </c>
      <c r="V1738" t="s">
        <v>524</v>
      </c>
      <c r="W1738" t="s">
        <v>659</v>
      </c>
      <c r="X1738" t="s">
        <v>2019</v>
      </c>
      <c r="Y1738" t="s">
        <v>659</v>
      </c>
      <c r="Z1738" t="s">
        <v>2019</v>
      </c>
      <c r="AA1738" t="s">
        <v>659</v>
      </c>
      <c r="AB1738" t="s">
        <v>2019</v>
      </c>
      <c r="AC1738" t="s">
        <v>712</v>
      </c>
      <c r="AD1738" t="s">
        <v>1244</v>
      </c>
      <c r="AE1738" t="s">
        <v>659</v>
      </c>
      <c r="AF1738" t="s">
        <v>2019</v>
      </c>
      <c r="AG1738" t="s">
        <v>712</v>
      </c>
      <c r="AH1738" t="s">
        <v>1240</v>
      </c>
      <c r="AI1738" t="s">
        <v>659</v>
      </c>
      <c r="AJ1738" t="s">
        <v>2019</v>
      </c>
      <c r="AK1738" t="s">
        <v>712</v>
      </c>
      <c r="AL1738" t="s">
        <v>1243</v>
      </c>
      <c r="AM1738" t="s">
        <v>712</v>
      </c>
      <c r="AN1738" t="s">
        <v>1244</v>
      </c>
      <c r="AO1738" t="s">
        <v>712</v>
      </c>
      <c r="AP1738" t="s">
        <v>1244</v>
      </c>
      <c r="AQ1738" t="s">
        <v>712</v>
      </c>
      <c r="AR1738" t="s">
        <v>1244</v>
      </c>
      <c r="AS1738" t="s">
        <v>659</v>
      </c>
      <c r="AT1738" t="s">
        <v>2019</v>
      </c>
      <c r="AU1738" t="s">
        <v>712</v>
      </c>
      <c r="AV1738" t="s">
        <v>1244</v>
      </c>
      <c r="AW1738">
        <v>0</v>
      </c>
      <c r="AX1738" t="s">
        <v>712</v>
      </c>
      <c r="AY1738" t="s">
        <v>1246</v>
      </c>
      <c r="AZ1738" t="s">
        <v>1246</v>
      </c>
      <c r="BA1738" t="s">
        <v>1246</v>
      </c>
      <c r="BB1738" t="s">
        <v>1251</v>
      </c>
      <c r="BE1738" t="s">
        <v>659</v>
      </c>
      <c r="BG1738" t="s">
        <v>1254</v>
      </c>
      <c r="BH1738" t="s">
        <v>1257</v>
      </c>
      <c r="BI1738" t="s">
        <v>1259</v>
      </c>
      <c r="BJ1738" t="s">
        <v>1266</v>
      </c>
      <c r="BL1738"/>
      <c r="BM1738" t="s">
        <v>2935</v>
      </c>
    </row>
    <row r="1739" spans="2:65" x14ac:dyDescent="0.3">
      <c r="B1739" t="s">
        <v>233</v>
      </c>
      <c r="C1739" t="s">
        <v>138</v>
      </c>
      <c r="D1739" t="s">
        <v>2947</v>
      </c>
      <c r="E1739" t="s">
        <v>1083</v>
      </c>
      <c r="F1739" t="s">
        <v>752</v>
      </c>
      <c r="G1739" t="s">
        <v>66</v>
      </c>
      <c r="I1739" t="s">
        <v>102</v>
      </c>
      <c r="J1739" t="s">
        <v>68</v>
      </c>
      <c r="K1739" s="3">
        <v>44652</v>
      </c>
      <c r="L1739">
        <v>1</v>
      </c>
      <c r="M1739" t="s">
        <v>712</v>
      </c>
      <c r="N1739" t="s">
        <v>712</v>
      </c>
      <c r="O1739" t="s">
        <v>2640</v>
      </c>
      <c r="P1739" cm="1">
        <f t="array" ref="P1739">_xlfn.SWITCH(O1739,"Excellent",5,"Above Average", 4,"Average",3,"Below Average",2,"Extremely Poor",1)</f>
        <v>4</v>
      </c>
      <c r="Q1739" t="s">
        <v>712</v>
      </c>
      <c r="R1739" t="s">
        <v>712</v>
      </c>
      <c r="S1739" t="s">
        <v>712</v>
      </c>
      <c r="T1739" t="s">
        <v>2640</v>
      </c>
      <c r="U1739" t="s">
        <v>659</v>
      </c>
      <c r="V1739" t="s">
        <v>2019</v>
      </c>
      <c r="W1739" t="s">
        <v>659</v>
      </c>
      <c r="X1739" t="s">
        <v>2019</v>
      </c>
      <c r="Y1739" t="s">
        <v>659</v>
      </c>
      <c r="Z1739" t="s">
        <v>2019</v>
      </c>
      <c r="AA1739" t="s">
        <v>712</v>
      </c>
      <c r="AB1739" t="s">
        <v>2640</v>
      </c>
      <c r="AC1739" t="s">
        <v>659</v>
      </c>
      <c r="AD1739" t="s">
        <v>2019</v>
      </c>
      <c r="AE1739" t="s">
        <v>659</v>
      </c>
      <c r="AF1739" t="s">
        <v>2019</v>
      </c>
      <c r="AG1739" t="s">
        <v>659</v>
      </c>
      <c r="AH1739" t="s">
        <v>2019</v>
      </c>
      <c r="AI1739" t="s">
        <v>659</v>
      </c>
      <c r="AJ1739" t="s">
        <v>2019</v>
      </c>
      <c r="AK1739" t="s">
        <v>712</v>
      </c>
      <c r="AL1739" t="s">
        <v>524</v>
      </c>
      <c r="AM1739" t="s">
        <v>712</v>
      </c>
      <c r="AN1739" t="s">
        <v>524</v>
      </c>
      <c r="AO1739" t="s">
        <v>659</v>
      </c>
      <c r="AP1739" t="s">
        <v>2019</v>
      </c>
      <c r="AQ1739" t="s">
        <v>659</v>
      </c>
      <c r="AR1739" t="s">
        <v>2019</v>
      </c>
      <c r="AS1739" t="s">
        <v>659</v>
      </c>
      <c r="AT1739" t="s">
        <v>2019</v>
      </c>
      <c r="AU1739" t="s">
        <v>659</v>
      </c>
      <c r="AV1739" t="s">
        <v>2019</v>
      </c>
      <c r="AW1739">
        <v>0</v>
      </c>
      <c r="AX1739" t="s">
        <v>659</v>
      </c>
      <c r="AY1739" t="s">
        <v>1246</v>
      </c>
      <c r="AZ1739" t="s">
        <v>1246</v>
      </c>
      <c r="BA1739" t="s">
        <v>1246</v>
      </c>
      <c r="BB1739" t="s">
        <v>1251</v>
      </c>
      <c r="BE1739" t="s">
        <v>659</v>
      </c>
      <c r="BG1739" t="s">
        <v>1254</v>
      </c>
      <c r="BH1739" t="s">
        <v>1257</v>
      </c>
      <c r="BI1739" t="s">
        <v>1259</v>
      </c>
      <c r="BJ1739" t="s">
        <v>1266</v>
      </c>
      <c r="BK1739" t="s">
        <v>68</v>
      </c>
      <c r="BL1739">
        <v>1</v>
      </c>
      <c r="BM1739" t="s">
        <v>2945</v>
      </c>
    </row>
    <row r="1740" spans="2:65" x14ac:dyDescent="0.3">
      <c r="B1740" t="s">
        <v>206</v>
      </c>
      <c r="C1740" t="s">
        <v>64</v>
      </c>
      <c r="D1740" t="s">
        <v>3005</v>
      </c>
      <c r="E1740" t="s">
        <v>1112</v>
      </c>
      <c r="F1740" t="s">
        <v>2039</v>
      </c>
      <c r="G1740" t="s">
        <v>332</v>
      </c>
      <c r="H1740" t="s">
        <v>2039</v>
      </c>
      <c r="K1740" s="3">
        <v>44652</v>
      </c>
      <c r="L1740">
        <v>1</v>
      </c>
      <c r="M1740" t="s">
        <v>712</v>
      </c>
      <c r="N1740" t="s">
        <v>712</v>
      </c>
      <c r="O1740" t="s">
        <v>2643</v>
      </c>
      <c r="P1740" cm="1">
        <f t="array" ref="P1740">_xlfn.SWITCH(O1740,"Excellent",5,"Above Average", 4,"Average",3,"Below Average",2,"Extremely Poor",1)</f>
        <v>1</v>
      </c>
      <c r="Q1740" t="s">
        <v>659</v>
      </c>
      <c r="R1740" t="s">
        <v>2019</v>
      </c>
      <c r="S1740" t="s">
        <v>712</v>
      </c>
      <c r="T1740" t="s">
        <v>2643</v>
      </c>
      <c r="U1740" t="s">
        <v>712</v>
      </c>
      <c r="V1740" t="s">
        <v>1244</v>
      </c>
      <c r="W1740" t="s">
        <v>712</v>
      </c>
      <c r="X1740" t="s">
        <v>1244</v>
      </c>
      <c r="Y1740" t="s">
        <v>712</v>
      </c>
      <c r="Z1740" t="s">
        <v>1244</v>
      </c>
      <c r="AA1740" t="s">
        <v>712</v>
      </c>
      <c r="AB1740" t="s">
        <v>1244</v>
      </c>
      <c r="AC1740" t="s">
        <v>712</v>
      </c>
      <c r="AD1740" t="s">
        <v>1244</v>
      </c>
      <c r="AE1740" t="s">
        <v>659</v>
      </c>
      <c r="AF1740" t="s">
        <v>2019</v>
      </c>
      <c r="AG1740" t="s">
        <v>712</v>
      </c>
      <c r="AH1740" t="s">
        <v>1244</v>
      </c>
      <c r="AI1740" t="s">
        <v>659</v>
      </c>
      <c r="AJ1740" t="s">
        <v>2019</v>
      </c>
      <c r="AK1740" t="s">
        <v>712</v>
      </c>
      <c r="AL1740" t="s">
        <v>1244</v>
      </c>
      <c r="AM1740" t="s">
        <v>659</v>
      </c>
      <c r="AN1740" t="s">
        <v>2019</v>
      </c>
      <c r="AO1740" t="s">
        <v>659</v>
      </c>
      <c r="AP1740" t="s">
        <v>2019</v>
      </c>
      <c r="AQ1740" t="s">
        <v>712</v>
      </c>
      <c r="AR1740" t="s">
        <v>1244</v>
      </c>
      <c r="AS1740" t="s">
        <v>659</v>
      </c>
      <c r="AT1740" t="s">
        <v>2019</v>
      </c>
      <c r="AU1740" t="s">
        <v>712</v>
      </c>
      <c r="AV1740" t="s">
        <v>1244</v>
      </c>
      <c r="AW1740">
        <v>0</v>
      </c>
      <c r="AX1740" t="s">
        <v>659</v>
      </c>
      <c r="AY1740" t="s">
        <v>3291</v>
      </c>
      <c r="AZ1740" t="s">
        <v>3291</v>
      </c>
      <c r="BA1740" t="s">
        <v>3291</v>
      </c>
      <c r="BB1740" t="s">
        <v>1249</v>
      </c>
      <c r="BE1740" t="s">
        <v>712</v>
      </c>
      <c r="BG1740" t="s">
        <v>1255</v>
      </c>
      <c r="BH1740" t="s">
        <v>1256</v>
      </c>
      <c r="BI1740" t="s">
        <v>1259</v>
      </c>
      <c r="BJ1740" t="s">
        <v>1266</v>
      </c>
      <c r="BL1740"/>
      <c r="BM1740" t="s">
        <v>2935</v>
      </c>
    </row>
    <row r="1741" spans="2:65" x14ac:dyDescent="0.3">
      <c r="B1741" t="s">
        <v>520</v>
      </c>
      <c r="C1741" t="s">
        <v>64</v>
      </c>
      <c r="D1741" t="s">
        <v>3086</v>
      </c>
      <c r="E1741" t="s">
        <v>639</v>
      </c>
      <c r="F1741" t="s">
        <v>438</v>
      </c>
      <c r="G1741" t="s">
        <v>66</v>
      </c>
      <c r="H1741" t="s">
        <v>438</v>
      </c>
      <c r="K1741" s="3">
        <v>44652</v>
      </c>
      <c r="L1741">
        <v>1</v>
      </c>
      <c r="M1741" t="s">
        <v>712</v>
      </c>
      <c r="N1741" t="s">
        <v>712</v>
      </c>
      <c r="O1741" t="s">
        <v>524</v>
      </c>
      <c r="P1741" cm="1">
        <f t="array" ref="P1741">_xlfn.SWITCH(O1741,"Excellent",5,"Above Average", 4,"Average",3,"Below Average",2,"Extremely Poor",1)</f>
        <v>5</v>
      </c>
      <c r="Q1741" t="s">
        <v>712</v>
      </c>
      <c r="R1741" t="s">
        <v>712</v>
      </c>
      <c r="S1741" t="s">
        <v>712</v>
      </c>
      <c r="T1741" t="s">
        <v>524</v>
      </c>
      <c r="U1741" t="s">
        <v>659</v>
      </c>
      <c r="V1741" t="s">
        <v>2019</v>
      </c>
      <c r="W1741" t="s">
        <v>659</v>
      </c>
      <c r="X1741" t="s">
        <v>2019</v>
      </c>
      <c r="Y1741" t="s">
        <v>712</v>
      </c>
      <c r="Z1741" t="s">
        <v>524</v>
      </c>
      <c r="AA1741" t="s">
        <v>659</v>
      </c>
      <c r="AB1741" t="s">
        <v>2019</v>
      </c>
      <c r="AC1741" t="s">
        <v>712</v>
      </c>
      <c r="AD1741" t="s">
        <v>524</v>
      </c>
      <c r="AE1741" t="s">
        <v>712</v>
      </c>
      <c r="AF1741" t="s">
        <v>524</v>
      </c>
      <c r="AG1741" t="s">
        <v>659</v>
      </c>
      <c r="AH1741" t="s">
        <v>2019</v>
      </c>
      <c r="AI1741" t="s">
        <v>659</v>
      </c>
      <c r="AJ1741" t="s">
        <v>2019</v>
      </c>
      <c r="AK1741" t="s">
        <v>659</v>
      </c>
      <c r="AL1741" t="s">
        <v>2019</v>
      </c>
      <c r="AM1741" t="s">
        <v>712</v>
      </c>
      <c r="AN1741" t="s">
        <v>524</v>
      </c>
      <c r="AO1741" t="s">
        <v>712</v>
      </c>
      <c r="AP1741" t="s">
        <v>524</v>
      </c>
      <c r="AQ1741" t="s">
        <v>712</v>
      </c>
      <c r="AR1741" t="s">
        <v>524</v>
      </c>
      <c r="AS1741" t="s">
        <v>712</v>
      </c>
      <c r="AT1741" t="s">
        <v>524</v>
      </c>
      <c r="AU1741" t="s">
        <v>712</v>
      </c>
      <c r="AV1741" t="s">
        <v>524</v>
      </c>
      <c r="AW1741">
        <v>1</v>
      </c>
      <c r="AX1741" t="s">
        <v>712</v>
      </c>
      <c r="AY1741" t="s">
        <v>1246</v>
      </c>
      <c r="AZ1741" t="s">
        <v>1246</v>
      </c>
      <c r="BA1741" t="s">
        <v>1246</v>
      </c>
      <c r="BB1741" t="s">
        <v>1248</v>
      </c>
      <c r="BE1741" t="s">
        <v>659</v>
      </c>
      <c r="BG1741" t="s">
        <v>1255</v>
      </c>
      <c r="BH1741" t="s">
        <v>1257</v>
      </c>
      <c r="BI1741" t="s">
        <v>1260</v>
      </c>
      <c r="BJ1741" t="s">
        <v>1266</v>
      </c>
      <c r="BL1741"/>
      <c r="BM1741" t="s">
        <v>2935</v>
      </c>
    </row>
    <row r="1742" spans="2:65" x14ac:dyDescent="0.3">
      <c r="B1742" t="s">
        <v>535</v>
      </c>
      <c r="C1742" t="s">
        <v>64</v>
      </c>
      <c r="D1742" t="s">
        <v>3025</v>
      </c>
      <c r="E1742" t="s">
        <v>434</v>
      </c>
      <c r="F1742" t="s">
        <v>868</v>
      </c>
      <c r="G1742" t="s">
        <v>128</v>
      </c>
      <c r="H1742" t="s">
        <v>635</v>
      </c>
      <c r="K1742" s="3">
        <v>44652</v>
      </c>
      <c r="L1742">
        <v>1</v>
      </c>
      <c r="M1742" t="s">
        <v>712</v>
      </c>
      <c r="N1742" t="s">
        <v>712</v>
      </c>
      <c r="O1742" t="s">
        <v>2640</v>
      </c>
      <c r="P1742" cm="1">
        <f t="array" ref="P1742">_xlfn.SWITCH(O1742,"Excellent",5,"Above Average", 4,"Average",3,"Below Average",2,"Extremely Poor",1)</f>
        <v>4</v>
      </c>
      <c r="Q1742" t="s">
        <v>712</v>
      </c>
      <c r="R1742" t="s">
        <v>712</v>
      </c>
      <c r="S1742" t="s">
        <v>712</v>
      </c>
      <c r="T1742" t="s">
        <v>524</v>
      </c>
      <c r="U1742" t="s">
        <v>659</v>
      </c>
      <c r="V1742" t="s">
        <v>2019</v>
      </c>
      <c r="W1742" t="s">
        <v>659</v>
      </c>
      <c r="X1742" t="s">
        <v>2019</v>
      </c>
      <c r="Y1742" t="s">
        <v>659</v>
      </c>
      <c r="Z1742" t="s">
        <v>2019</v>
      </c>
      <c r="AA1742" t="s">
        <v>712</v>
      </c>
      <c r="AB1742" t="s">
        <v>2640</v>
      </c>
      <c r="AC1742" t="s">
        <v>659</v>
      </c>
      <c r="AD1742" t="s">
        <v>2019</v>
      </c>
      <c r="AE1742" t="s">
        <v>712</v>
      </c>
      <c r="AF1742" t="s">
        <v>2640</v>
      </c>
      <c r="AG1742" t="s">
        <v>712</v>
      </c>
      <c r="AH1742" t="s">
        <v>2640</v>
      </c>
      <c r="AI1742" t="s">
        <v>659</v>
      </c>
      <c r="AJ1742" t="s">
        <v>2019</v>
      </c>
      <c r="AK1742" t="s">
        <v>712</v>
      </c>
      <c r="AL1742" t="s">
        <v>2640</v>
      </c>
      <c r="AM1742" t="s">
        <v>712</v>
      </c>
      <c r="AN1742" t="s">
        <v>524</v>
      </c>
      <c r="AO1742" t="s">
        <v>659</v>
      </c>
      <c r="AP1742" t="s">
        <v>2019</v>
      </c>
      <c r="AQ1742" t="s">
        <v>712</v>
      </c>
      <c r="AR1742" t="s">
        <v>2640</v>
      </c>
      <c r="AS1742" t="s">
        <v>712</v>
      </c>
      <c r="AT1742" t="s">
        <v>2640</v>
      </c>
      <c r="AU1742" t="s">
        <v>659</v>
      </c>
      <c r="AV1742" t="s">
        <v>2019</v>
      </c>
      <c r="AW1742">
        <v>1</v>
      </c>
      <c r="AX1742" t="s">
        <v>659</v>
      </c>
      <c r="AY1742" t="s">
        <v>119</v>
      </c>
      <c r="AZ1742" t="s">
        <v>1246</v>
      </c>
      <c r="BA1742" t="s">
        <v>1246</v>
      </c>
      <c r="BB1742" t="s">
        <v>1248</v>
      </c>
      <c r="BE1742" t="s">
        <v>659</v>
      </c>
      <c r="BG1742" t="s">
        <v>1256</v>
      </c>
      <c r="BH1742" t="s">
        <v>1256</v>
      </c>
      <c r="BI1742" t="s">
        <v>1259</v>
      </c>
      <c r="BJ1742" t="s">
        <v>1267</v>
      </c>
      <c r="BL1742"/>
      <c r="BM1742" t="s">
        <v>2935</v>
      </c>
    </row>
    <row r="1743" spans="2:65" x14ac:dyDescent="0.3">
      <c r="B1743" t="s">
        <v>1113</v>
      </c>
      <c r="C1743" t="s">
        <v>64</v>
      </c>
      <c r="D1743" t="s">
        <v>2968</v>
      </c>
      <c r="E1743" t="s">
        <v>2269</v>
      </c>
      <c r="F1743" t="s">
        <v>251</v>
      </c>
      <c r="G1743" t="s">
        <v>71</v>
      </c>
      <c r="H1743" t="s">
        <v>251</v>
      </c>
      <c r="K1743" s="3">
        <v>44652</v>
      </c>
      <c r="L1743">
        <v>1</v>
      </c>
      <c r="M1743" t="s">
        <v>712</v>
      </c>
      <c r="N1743" t="s">
        <v>659</v>
      </c>
      <c r="O1743" t="s">
        <v>2640</v>
      </c>
      <c r="P1743" cm="1">
        <f t="array" ref="P1743">_xlfn.SWITCH(O1743,"Excellent",5,"Above Average", 4,"Average",3,"Below Average",2,"Extremely Poor",1)</f>
        <v>4</v>
      </c>
      <c r="Q1743" t="s">
        <v>712</v>
      </c>
      <c r="R1743" t="s">
        <v>712</v>
      </c>
      <c r="S1743" t="s">
        <v>712</v>
      </c>
      <c r="T1743" t="s">
        <v>2640</v>
      </c>
      <c r="U1743" t="s">
        <v>712</v>
      </c>
      <c r="V1743" t="s">
        <v>1242</v>
      </c>
      <c r="W1743" t="s">
        <v>712</v>
      </c>
      <c r="X1743" t="s">
        <v>1244</v>
      </c>
      <c r="Y1743" t="s">
        <v>712</v>
      </c>
      <c r="Z1743" t="s">
        <v>1242</v>
      </c>
      <c r="AA1743" t="s">
        <v>659</v>
      </c>
      <c r="AB1743" t="s">
        <v>2019</v>
      </c>
      <c r="AC1743" t="s">
        <v>712</v>
      </c>
      <c r="AD1743" t="s">
        <v>1241</v>
      </c>
      <c r="AE1743" t="s">
        <v>659</v>
      </c>
      <c r="AF1743" t="s">
        <v>2019</v>
      </c>
      <c r="AG1743" t="s">
        <v>712</v>
      </c>
      <c r="AH1743" t="s">
        <v>1241</v>
      </c>
      <c r="AI1743" t="s">
        <v>659</v>
      </c>
      <c r="AJ1743" t="s">
        <v>2019</v>
      </c>
      <c r="AK1743" t="s">
        <v>659</v>
      </c>
      <c r="AL1743" t="s">
        <v>2019</v>
      </c>
      <c r="AM1743" t="s">
        <v>712</v>
      </c>
      <c r="AN1743" t="s">
        <v>2640</v>
      </c>
      <c r="AO1743" t="s">
        <v>712</v>
      </c>
      <c r="AP1743" t="s">
        <v>2640</v>
      </c>
      <c r="AQ1743" t="s">
        <v>712</v>
      </c>
      <c r="AR1743" t="s">
        <v>1242</v>
      </c>
      <c r="AS1743" t="s">
        <v>659</v>
      </c>
      <c r="AT1743" t="s">
        <v>2019</v>
      </c>
      <c r="AU1743" t="s">
        <v>659</v>
      </c>
      <c r="AV1743" t="s">
        <v>2019</v>
      </c>
      <c r="AW1743">
        <v>1</v>
      </c>
      <c r="AX1743" t="s">
        <v>659</v>
      </c>
      <c r="AY1743" t="s">
        <v>3291</v>
      </c>
      <c r="AZ1743" t="s">
        <v>3291</v>
      </c>
      <c r="BA1743" t="s">
        <v>3291</v>
      </c>
      <c r="BB1743" t="s">
        <v>1248</v>
      </c>
      <c r="BE1743" t="s">
        <v>659</v>
      </c>
      <c r="BG1743" t="s">
        <v>1254</v>
      </c>
      <c r="BH1743" t="s">
        <v>1257</v>
      </c>
      <c r="BI1743" t="s">
        <v>1263</v>
      </c>
      <c r="BJ1743" t="s">
        <v>1266</v>
      </c>
      <c r="BL1743"/>
      <c r="BM1743" t="s">
        <v>2935</v>
      </c>
    </row>
    <row r="1744" spans="2:65" x14ac:dyDescent="0.3">
      <c r="B1744" t="s">
        <v>458</v>
      </c>
      <c r="C1744" t="s">
        <v>64</v>
      </c>
      <c r="D1744" t="s">
        <v>3050</v>
      </c>
      <c r="E1744" t="s">
        <v>1114</v>
      </c>
      <c r="F1744" t="s">
        <v>1115</v>
      </c>
      <c r="G1744" t="s">
        <v>101</v>
      </c>
      <c r="H1744" t="s">
        <v>1115</v>
      </c>
      <c r="K1744" s="3">
        <v>44652</v>
      </c>
      <c r="L1744">
        <v>1</v>
      </c>
      <c r="M1744" t="s">
        <v>712</v>
      </c>
      <c r="N1744" t="s">
        <v>712</v>
      </c>
      <c r="O1744" t="s">
        <v>2643</v>
      </c>
      <c r="P1744" cm="1">
        <f t="array" ref="P1744">_xlfn.SWITCH(O1744,"Excellent",5,"Above Average", 4,"Average",3,"Below Average",2,"Extremely Poor",1)</f>
        <v>1</v>
      </c>
      <c r="Q1744" t="s">
        <v>659</v>
      </c>
      <c r="R1744" t="s">
        <v>2019</v>
      </c>
      <c r="S1744" t="s">
        <v>659</v>
      </c>
      <c r="T1744" t="s">
        <v>2019</v>
      </c>
      <c r="U1744" t="s">
        <v>659</v>
      </c>
      <c r="V1744" t="s">
        <v>2019</v>
      </c>
      <c r="W1744" t="s">
        <v>659</v>
      </c>
      <c r="X1744" t="s">
        <v>2019</v>
      </c>
      <c r="Y1744" t="s">
        <v>659</v>
      </c>
      <c r="Z1744" t="s">
        <v>2019</v>
      </c>
      <c r="AA1744" t="s">
        <v>659</v>
      </c>
      <c r="AB1744" t="s">
        <v>2019</v>
      </c>
      <c r="AC1744" t="s">
        <v>659</v>
      </c>
      <c r="AD1744" t="s">
        <v>2019</v>
      </c>
      <c r="AE1744" t="s">
        <v>659</v>
      </c>
      <c r="AF1744" t="s">
        <v>2019</v>
      </c>
      <c r="AG1744" t="s">
        <v>659</v>
      </c>
      <c r="AH1744" t="s">
        <v>2019</v>
      </c>
      <c r="AI1744" t="s">
        <v>659</v>
      </c>
      <c r="AJ1744" t="s">
        <v>2019</v>
      </c>
      <c r="AK1744" t="s">
        <v>659</v>
      </c>
      <c r="AL1744" t="s">
        <v>2019</v>
      </c>
      <c r="AM1744" t="s">
        <v>712</v>
      </c>
      <c r="AN1744" t="s">
        <v>1242</v>
      </c>
      <c r="AO1744" t="s">
        <v>712</v>
      </c>
      <c r="AP1744" t="s">
        <v>1242</v>
      </c>
      <c r="AQ1744" t="s">
        <v>659</v>
      </c>
      <c r="AR1744" t="s">
        <v>2019</v>
      </c>
      <c r="AS1744" t="s">
        <v>659</v>
      </c>
      <c r="AT1744" t="s">
        <v>2019</v>
      </c>
      <c r="AU1744" t="s">
        <v>659</v>
      </c>
      <c r="AV1744" t="s">
        <v>2019</v>
      </c>
      <c r="AW1744">
        <v>1</v>
      </c>
      <c r="AX1744" t="s">
        <v>659</v>
      </c>
      <c r="AY1744" t="s">
        <v>3291</v>
      </c>
      <c r="AZ1744" t="s">
        <v>3291</v>
      </c>
      <c r="BA1744" t="s">
        <v>2644</v>
      </c>
      <c r="BB1744" t="s">
        <v>1249</v>
      </c>
      <c r="BE1744" t="s">
        <v>659</v>
      </c>
      <c r="BG1744" t="s">
        <v>1256</v>
      </c>
      <c r="BH1744" t="s">
        <v>1256</v>
      </c>
      <c r="BI1744" t="s">
        <v>1265</v>
      </c>
      <c r="BJ1744" t="s">
        <v>1265</v>
      </c>
      <c r="BL1744"/>
      <c r="BM1744" t="s">
        <v>2935</v>
      </c>
    </row>
    <row r="1745" spans="2:65" x14ac:dyDescent="0.3">
      <c r="B1745" t="s">
        <v>910</v>
      </c>
      <c r="C1745" t="s">
        <v>64</v>
      </c>
      <c r="D1745" t="s">
        <v>3071</v>
      </c>
      <c r="E1745" t="s">
        <v>2634</v>
      </c>
      <c r="F1745" t="s">
        <v>2563</v>
      </c>
      <c r="G1745" t="s">
        <v>84</v>
      </c>
      <c r="H1745" t="s">
        <v>2563</v>
      </c>
      <c r="K1745" s="3">
        <v>44652</v>
      </c>
      <c r="L1745">
        <v>2</v>
      </c>
      <c r="M1745" t="s">
        <v>712</v>
      </c>
      <c r="N1745" t="s">
        <v>712</v>
      </c>
      <c r="O1745" t="s">
        <v>524</v>
      </c>
      <c r="P1745" cm="1">
        <f t="array" ref="P1745">_xlfn.SWITCH(O1745,"Excellent",5,"Above Average", 4,"Average",3,"Below Average",2,"Extremely Poor",1)</f>
        <v>5</v>
      </c>
      <c r="Q1745" t="s">
        <v>712</v>
      </c>
      <c r="R1745" t="s">
        <v>712</v>
      </c>
      <c r="S1745" t="s">
        <v>712</v>
      </c>
      <c r="T1745" t="s">
        <v>524</v>
      </c>
      <c r="U1745" t="s">
        <v>659</v>
      </c>
      <c r="V1745" t="s">
        <v>2019</v>
      </c>
      <c r="W1745" t="s">
        <v>659</v>
      </c>
      <c r="X1745" t="s">
        <v>2019</v>
      </c>
      <c r="Y1745" t="s">
        <v>712</v>
      </c>
      <c r="Z1745" t="s">
        <v>524</v>
      </c>
      <c r="AA1745" t="s">
        <v>712</v>
      </c>
      <c r="AB1745" t="s">
        <v>524</v>
      </c>
      <c r="AC1745" t="s">
        <v>659</v>
      </c>
      <c r="AD1745" t="s">
        <v>2019</v>
      </c>
      <c r="AE1745" t="s">
        <v>659</v>
      </c>
      <c r="AF1745" t="s">
        <v>2019</v>
      </c>
      <c r="AG1745" t="s">
        <v>659</v>
      </c>
      <c r="AH1745" t="s">
        <v>2019</v>
      </c>
      <c r="AI1745" t="s">
        <v>659</v>
      </c>
      <c r="AJ1745" t="s">
        <v>2019</v>
      </c>
      <c r="AK1745" t="s">
        <v>712</v>
      </c>
      <c r="AL1745" t="s">
        <v>524</v>
      </c>
      <c r="AM1745" t="s">
        <v>712</v>
      </c>
      <c r="AN1745" t="s">
        <v>524</v>
      </c>
      <c r="AO1745" t="s">
        <v>712</v>
      </c>
      <c r="AP1745" t="s">
        <v>524</v>
      </c>
      <c r="AQ1745" t="s">
        <v>712</v>
      </c>
      <c r="AR1745" t="s">
        <v>524</v>
      </c>
      <c r="AS1745" t="s">
        <v>659</v>
      </c>
      <c r="AT1745" t="s">
        <v>2019</v>
      </c>
      <c r="AU1745" t="s">
        <v>712</v>
      </c>
      <c r="AV1745" t="s">
        <v>524</v>
      </c>
      <c r="AW1745">
        <v>1</v>
      </c>
      <c r="AX1745" t="s">
        <v>659</v>
      </c>
      <c r="AY1745" t="s">
        <v>1246</v>
      </c>
      <c r="AZ1745" t="s">
        <v>1246</v>
      </c>
      <c r="BA1745" t="s">
        <v>1246</v>
      </c>
      <c r="BB1745" t="s">
        <v>1248</v>
      </c>
      <c r="BE1745" t="s">
        <v>659</v>
      </c>
      <c r="BG1745" t="s">
        <v>1254</v>
      </c>
      <c r="BH1745" t="s">
        <v>1258</v>
      </c>
      <c r="BI1745" t="s">
        <v>1259</v>
      </c>
      <c r="BJ1745" t="s">
        <v>1266</v>
      </c>
      <c r="BL1745"/>
      <c r="BM1745" t="s">
        <v>2935</v>
      </c>
    </row>
    <row r="1746" spans="2:65" x14ac:dyDescent="0.3">
      <c r="B1746" t="s">
        <v>403</v>
      </c>
      <c r="C1746" t="s">
        <v>64</v>
      </c>
      <c r="D1746" t="s">
        <v>2965</v>
      </c>
      <c r="E1746" t="s">
        <v>284</v>
      </c>
      <c r="F1746" t="s">
        <v>2923</v>
      </c>
      <c r="G1746" t="s">
        <v>154</v>
      </c>
      <c r="H1746" t="s">
        <v>3083</v>
      </c>
      <c r="K1746" s="3">
        <v>44652</v>
      </c>
      <c r="L1746">
        <v>1</v>
      </c>
      <c r="M1746" t="s">
        <v>712</v>
      </c>
      <c r="N1746" t="s">
        <v>659</v>
      </c>
      <c r="O1746" t="s">
        <v>1242</v>
      </c>
      <c r="P1746" cm="1">
        <f t="array" ref="P1746">_xlfn.SWITCH(O1746,"Excellent",5,"Above Average", 4,"Average",3,"Below Average",2,"Extremely Poor",1)</f>
        <v>3</v>
      </c>
      <c r="Q1746" t="s">
        <v>712</v>
      </c>
      <c r="R1746" t="s">
        <v>659</v>
      </c>
      <c r="S1746" t="s">
        <v>712</v>
      </c>
      <c r="T1746" t="s">
        <v>1242</v>
      </c>
      <c r="U1746" t="s">
        <v>712</v>
      </c>
      <c r="V1746" t="s">
        <v>1242</v>
      </c>
      <c r="W1746" t="s">
        <v>712</v>
      </c>
      <c r="X1746" t="s">
        <v>1243</v>
      </c>
      <c r="Y1746" t="s">
        <v>659</v>
      </c>
      <c r="Z1746" t="s">
        <v>2019</v>
      </c>
      <c r="AA1746" t="s">
        <v>712</v>
      </c>
      <c r="AB1746" t="s">
        <v>1240</v>
      </c>
      <c r="AC1746" t="s">
        <v>712</v>
      </c>
      <c r="AD1746" t="s">
        <v>1244</v>
      </c>
      <c r="AE1746" t="s">
        <v>712</v>
      </c>
      <c r="AF1746" t="s">
        <v>1243</v>
      </c>
      <c r="AG1746" t="s">
        <v>712</v>
      </c>
      <c r="AH1746" t="s">
        <v>1244</v>
      </c>
      <c r="AI1746" t="s">
        <v>712</v>
      </c>
      <c r="AJ1746" t="s">
        <v>1241</v>
      </c>
      <c r="AK1746" t="s">
        <v>712</v>
      </c>
      <c r="AL1746" t="s">
        <v>1242</v>
      </c>
      <c r="AM1746" t="s">
        <v>712</v>
      </c>
      <c r="AN1746" t="s">
        <v>524</v>
      </c>
      <c r="AO1746" t="s">
        <v>712</v>
      </c>
      <c r="AP1746" t="s">
        <v>524</v>
      </c>
      <c r="AQ1746" t="s">
        <v>712</v>
      </c>
      <c r="AR1746" t="s">
        <v>524</v>
      </c>
      <c r="AS1746" t="s">
        <v>712</v>
      </c>
      <c r="AT1746" t="s">
        <v>1244</v>
      </c>
      <c r="AU1746" t="s">
        <v>712</v>
      </c>
      <c r="AV1746" t="s">
        <v>524</v>
      </c>
      <c r="AW1746">
        <v>1</v>
      </c>
      <c r="AX1746" t="s">
        <v>712</v>
      </c>
      <c r="AY1746" t="s">
        <v>2644</v>
      </c>
      <c r="AZ1746" t="s">
        <v>2644</v>
      </c>
      <c r="BA1746" t="s">
        <v>2644</v>
      </c>
      <c r="BB1746" t="s">
        <v>1251</v>
      </c>
      <c r="BE1746" t="s">
        <v>712</v>
      </c>
      <c r="BG1746" t="s">
        <v>1255</v>
      </c>
      <c r="BH1746" t="s">
        <v>1256</v>
      </c>
      <c r="BI1746" t="s">
        <v>1265</v>
      </c>
      <c r="BJ1746" t="s">
        <v>1265</v>
      </c>
      <c r="BL1746"/>
      <c r="BM1746" t="s">
        <v>2935</v>
      </c>
    </row>
    <row r="1747" spans="2:65" x14ac:dyDescent="0.3">
      <c r="B1747" t="s">
        <v>501</v>
      </c>
      <c r="C1747" t="s">
        <v>64</v>
      </c>
      <c r="D1747" t="s">
        <v>2960</v>
      </c>
      <c r="E1747" t="s">
        <v>893</v>
      </c>
      <c r="F1747" t="s">
        <v>2275</v>
      </c>
      <c r="G1747" t="s">
        <v>198</v>
      </c>
      <c r="H1747" t="s">
        <v>2275</v>
      </c>
      <c r="K1747" s="3">
        <v>44652</v>
      </c>
      <c r="L1747">
        <v>1</v>
      </c>
      <c r="M1747" t="s">
        <v>712</v>
      </c>
      <c r="N1747" t="s">
        <v>712</v>
      </c>
      <c r="O1747" t="s">
        <v>524</v>
      </c>
      <c r="P1747" cm="1">
        <f t="array" ref="P1747">_xlfn.SWITCH(O1747,"Excellent",5,"Above Average", 4,"Average",3,"Below Average",2,"Extremely Poor",1)</f>
        <v>5</v>
      </c>
      <c r="Q1747" t="s">
        <v>712</v>
      </c>
      <c r="R1747" t="s">
        <v>712</v>
      </c>
      <c r="S1747" t="s">
        <v>712</v>
      </c>
      <c r="T1747" t="s">
        <v>524</v>
      </c>
      <c r="U1747" t="s">
        <v>659</v>
      </c>
      <c r="V1747" t="s">
        <v>2019</v>
      </c>
      <c r="W1747" t="s">
        <v>659</v>
      </c>
      <c r="X1747" t="s">
        <v>2019</v>
      </c>
      <c r="Y1747" t="s">
        <v>712</v>
      </c>
      <c r="Z1747" t="s">
        <v>524</v>
      </c>
      <c r="AA1747" t="s">
        <v>712</v>
      </c>
      <c r="AB1747" t="s">
        <v>524</v>
      </c>
      <c r="AC1747" t="s">
        <v>659</v>
      </c>
      <c r="AD1747" t="s">
        <v>2019</v>
      </c>
      <c r="AE1747" t="s">
        <v>659</v>
      </c>
      <c r="AF1747" t="s">
        <v>2019</v>
      </c>
      <c r="AG1747" t="s">
        <v>659</v>
      </c>
      <c r="AH1747" t="s">
        <v>2019</v>
      </c>
      <c r="AI1747" t="s">
        <v>659</v>
      </c>
      <c r="AJ1747" t="s">
        <v>2019</v>
      </c>
      <c r="AK1747" t="s">
        <v>712</v>
      </c>
      <c r="AL1747" t="s">
        <v>524</v>
      </c>
      <c r="AM1747" t="s">
        <v>712</v>
      </c>
      <c r="AN1747" t="s">
        <v>524</v>
      </c>
      <c r="AO1747" t="s">
        <v>712</v>
      </c>
      <c r="AP1747" t="s">
        <v>524</v>
      </c>
      <c r="AQ1747" t="s">
        <v>712</v>
      </c>
      <c r="AR1747" t="s">
        <v>524</v>
      </c>
      <c r="AS1747" t="s">
        <v>659</v>
      </c>
      <c r="AT1747" t="s">
        <v>2019</v>
      </c>
      <c r="AU1747" t="s">
        <v>659</v>
      </c>
      <c r="AV1747" t="s">
        <v>2019</v>
      </c>
      <c r="AW1747">
        <v>1</v>
      </c>
      <c r="AX1747" t="s">
        <v>712</v>
      </c>
      <c r="AY1747" t="s">
        <v>1246</v>
      </c>
      <c r="AZ1747" t="s">
        <v>1246</v>
      </c>
      <c r="BA1747" t="s">
        <v>1246</v>
      </c>
      <c r="BB1747" t="s">
        <v>1248</v>
      </c>
      <c r="BE1747" t="s">
        <v>659</v>
      </c>
      <c r="BG1747" t="s">
        <v>1254</v>
      </c>
      <c r="BH1747" t="s">
        <v>1257</v>
      </c>
      <c r="BI1747" t="s">
        <v>1259</v>
      </c>
      <c r="BJ1747" t="s">
        <v>1266</v>
      </c>
      <c r="BL1747"/>
      <c r="BM1747" t="s">
        <v>2935</v>
      </c>
    </row>
    <row r="1748" spans="2:65" x14ac:dyDescent="0.3">
      <c r="B1748" t="s">
        <v>487</v>
      </c>
      <c r="C1748" t="s">
        <v>64</v>
      </c>
      <c r="D1748" t="s">
        <v>2946</v>
      </c>
      <c r="E1748" t="s">
        <v>626</v>
      </c>
      <c r="F1748" t="s">
        <v>167</v>
      </c>
      <c r="G1748" t="s">
        <v>113</v>
      </c>
      <c r="H1748" t="s">
        <v>167</v>
      </c>
      <c r="K1748" s="3">
        <v>44652</v>
      </c>
      <c r="L1748" t="s">
        <v>1239</v>
      </c>
      <c r="M1748" t="s">
        <v>712</v>
      </c>
      <c r="N1748" t="s">
        <v>659</v>
      </c>
      <c r="O1748" t="s">
        <v>2640</v>
      </c>
      <c r="P1748" cm="1">
        <f t="array" ref="P1748">_xlfn.SWITCH(O1748,"Excellent",5,"Above Average", 4,"Average",3,"Below Average",2,"Extremely Poor",1)</f>
        <v>4</v>
      </c>
      <c r="Q1748" t="s">
        <v>712</v>
      </c>
      <c r="R1748" t="s">
        <v>712</v>
      </c>
      <c r="S1748" t="s">
        <v>659</v>
      </c>
      <c r="T1748" t="s">
        <v>2019</v>
      </c>
      <c r="U1748" t="s">
        <v>712</v>
      </c>
      <c r="V1748" t="s">
        <v>1242</v>
      </c>
      <c r="W1748" t="s">
        <v>712</v>
      </c>
      <c r="X1748" t="s">
        <v>1242</v>
      </c>
      <c r="Y1748" t="s">
        <v>659</v>
      </c>
      <c r="Z1748" t="s">
        <v>2019</v>
      </c>
      <c r="AA1748" t="s">
        <v>659</v>
      </c>
      <c r="AB1748" t="s">
        <v>2019</v>
      </c>
      <c r="AC1748" t="s">
        <v>712</v>
      </c>
      <c r="AD1748" t="s">
        <v>2640</v>
      </c>
      <c r="AE1748" t="s">
        <v>659</v>
      </c>
      <c r="AF1748" t="s">
        <v>2019</v>
      </c>
      <c r="AG1748" t="s">
        <v>712</v>
      </c>
      <c r="AH1748" t="s">
        <v>1241</v>
      </c>
      <c r="AI1748" t="s">
        <v>659</v>
      </c>
      <c r="AJ1748" t="s">
        <v>2019</v>
      </c>
      <c r="AK1748" t="s">
        <v>659</v>
      </c>
      <c r="AL1748" t="s">
        <v>2019</v>
      </c>
      <c r="AM1748" t="s">
        <v>712</v>
      </c>
      <c r="AN1748" t="s">
        <v>2640</v>
      </c>
      <c r="AO1748" t="s">
        <v>659</v>
      </c>
      <c r="AP1748" t="s">
        <v>2019</v>
      </c>
      <c r="AQ1748" t="s">
        <v>659</v>
      </c>
      <c r="AR1748" t="s">
        <v>2019</v>
      </c>
      <c r="AS1748" t="s">
        <v>659</v>
      </c>
      <c r="AT1748" t="s">
        <v>2019</v>
      </c>
      <c r="AU1748" t="s">
        <v>659</v>
      </c>
      <c r="AV1748" t="s">
        <v>2019</v>
      </c>
      <c r="AW1748">
        <v>1</v>
      </c>
      <c r="AX1748" t="s">
        <v>659</v>
      </c>
      <c r="AY1748" t="s">
        <v>119</v>
      </c>
      <c r="AZ1748" t="s">
        <v>119</v>
      </c>
      <c r="BA1748" t="s">
        <v>119</v>
      </c>
      <c r="BB1748" t="s">
        <v>1248</v>
      </c>
      <c r="BE1748" t="s">
        <v>659</v>
      </c>
      <c r="BG1748" t="s">
        <v>1256</v>
      </c>
      <c r="BH1748" t="s">
        <v>1256</v>
      </c>
      <c r="BI1748" t="s">
        <v>1259</v>
      </c>
      <c r="BJ1748" t="s">
        <v>1266</v>
      </c>
      <c r="BL1748"/>
      <c r="BM1748" t="s">
        <v>2935</v>
      </c>
    </row>
    <row r="1749" spans="2:65" x14ac:dyDescent="0.3">
      <c r="B1749" t="s">
        <v>851</v>
      </c>
      <c r="C1749" t="s">
        <v>64</v>
      </c>
      <c r="D1749" t="s">
        <v>3060</v>
      </c>
      <c r="E1749" t="s">
        <v>269</v>
      </c>
      <c r="F1749" t="s">
        <v>836</v>
      </c>
      <c r="G1749" t="s">
        <v>113</v>
      </c>
      <c r="H1749" t="s">
        <v>836</v>
      </c>
      <c r="K1749" s="3">
        <v>44652</v>
      </c>
      <c r="L1749">
        <v>1</v>
      </c>
      <c r="M1749" t="s">
        <v>712</v>
      </c>
      <c r="N1749" t="s">
        <v>712</v>
      </c>
      <c r="O1749" t="s">
        <v>524</v>
      </c>
      <c r="P1749" cm="1">
        <f t="array" ref="P1749">_xlfn.SWITCH(O1749,"Excellent",5,"Above Average", 4,"Average",3,"Below Average",2,"Extremely Poor",1)</f>
        <v>5</v>
      </c>
      <c r="Q1749" t="s">
        <v>659</v>
      </c>
      <c r="R1749" t="s">
        <v>2019</v>
      </c>
      <c r="S1749" t="s">
        <v>659</v>
      </c>
      <c r="T1749" t="s">
        <v>2019</v>
      </c>
      <c r="U1749" t="s">
        <v>659</v>
      </c>
      <c r="V1749" t="s">
        <v>2019</v>
      </c>
      <c r="W1749" t="s">
        <v>659</v>
      </c>
      <c r="X1749" t="s">
        <v>2019</v>
      </c>
      <c r="Y1749" t="s">
        <v>659</v>
      </c>
      <c r="Z1749" t="s">
        <v>2019</v>
      </c>
      <c r="AA1749" t="s">
        <v>659</v>
      </c>
      <c r="AB1749" t="s">
        <v>2019</v>
      </c>
      <c r="AC1749" t="s">
        <v>659</v>
      </c>
      <c r="AD1749" t="s">
        <v>2019</v>
      </c>
      <c r="AE1749" t="s">
        <v>659</v>
      </c>
      <c r="AF1749" t="s">
        <v>2019</v>
      </c>
      <c r="AG1749" t="s">
        <v>659</v>
      </c>
      <c r="AH1749" t="s">
        <v>2019</v>
      </c>
      <c r="AI1749" t="s">
        <v>659</v>
      </c>
      <c r="AJ1749" t="s">
        <v>2019</v>
      </c>
      <c r="AK1749" t="s">
        <v>659</v>
      </c>
      <c r="AL1749" t="s">
        <v>2019</v>
      </c>
      <c r="AM1749" t="s">
        <v>712</v>
      </c>
      <c r="AN1749" t="s">
        <v>524</v>
      </c>
      <c r="AO1749" t="s">
        <v>659</v>
      </c>
      <c r="AP1749" t="s">
        <v>2019</v>
      </c>
      <c r="AQ1749" t="s">
        <v>712</v>
      </c>
      <c r="AR1749" t="s">
        <v>524</v>
      </c>
      <c r="AS1749" t="s">
        <v>712</v>
      </c>
      <c r="AT1749" t="s">
        <v>1244</v>
      </c>
      <c r="AU1749" t="s">
        <v>659</v>
      </c>
      <c r="AV1749" t="s">
        <v>2019</v>
      </c>
      <c r="AW1749">
        <v>1</v>
      </c>
      <c r="AX1749" t="s">
        <v>712</v>
      </c>
      <c r="AY1749" t="s">
        <v>1246</v>
      </c>
      <c r="AZ1749" t="s">
        <v>1246</v>
      </c>
      <c r="BA1749" t="s">
        <v>1246</v>
      </c>
      <c r="BB1749" t="s">
        <v>1251</v>
      </c>
      <c r="BE1749" t="s">
        <v>659</v>
      </c>
      <c r="BG1749" t="s">
        <v>1254</v>
      </c>
      <c r="BH1749" t="s">
        <v>1257</v>
      </c>
      <c r="BI1749" t="s">
        <v>1265</v>
      </c>
      <c r="BJ1749" t="s">
        <v>1266</v>
      </c>
      <c r="BL1749"/>
      <c r="BM1749" t="s">
        <v>2935</v>
      </c>
    </row>
    <row r="1750" spans="2:65" x14ac:dyDescent="0.3">
      <c r="B1750" t="s">
        <v>160</v>
      </c>
      <c r="C1750" t="s">
        <v>64</v>
      </c>
      <c r="D1750" t="s">
        <v>2991</v>
      </c>
      <c r="E1750" t="s">
        <v>3244</v>
      </c>
      <c r="F1750" t="s">
        <v>723</v>
      </c>
      <c r="G1750" t="s">
        <v>128</v>
      </c>
      <c r="H1750" t="s">
        <v>723</v>
      </c>
      <c r="K1750" s="3">
        <v>44652</v>
      </c>
      <c r="L1750">
        <v>1</v>
      </c>
      <c r="M1750" t="s">
        <v>659</v>
      </c>
      <c r="N1750" t="s">
        <v>2019</v>
      </c>
      <c r="O1750" t="s">
        <v>1242</v>
      </c>
      <c r="P1750" cm="1">
        <f t="array" ref="P1750">_xlfn.SWITCH(O1750,"Excellent",5,"Above Average", 4,"Average",3,"Below Average",2,"Extremely Poor",1)</f>
        <v>3</v>
      </c>
      <c r="Q1750" t="s">
        <v>659</v>
      </c>
      <c r="R1750" t="s">
        <v>2019</v>
      </c>
      <c r="S1750" t="s">
        <v>712</v>
      </c>
      <c r="T1750" t="s">
        <v>1243</v>
      </c>
      <c r="U1750" t="s">
        <v>712</v>
      </c>
      <c r="V1750" t="s">
        <v>1244</v>
      </c>
      <c r="W1750" t="s">
        <v>712</v>
      </c>
      <c r="X1750" t="s">
        <v>1244</v>
      </c>
      <c r="Y1750" t="s">
        <v>712</v>
      </c>
      <c r="Z1750" t="s">
        <v>1242</v>
      </c>
      <c r="AA1750" t="s">
        <v>712</v>
      </c>
      <c r="AB1750" t="s">
        <v>1244</v>
      </c>
      <c r="AC1750" t="s">
        <v>712</v>
      </c>
      <c r="AD1750" t="s">
        <v>1244</v>
      </c>
      <c r="AE1750" t="s">
        <v>712</v>
      </c>
      <c r="AF1750" t="s">
        <v>1244</v>
      </c>
      <c r="AG1750" t="s">
        <v>712</v>
      </c>
      <c r="AH1750" t="s">
        <v>1244</v>
      </c>
      <c r="AI1750" t="s">
        <v>659</v>
      </c>
      <c r="AJ1750" t="s">
        <v>2019</v>
      </c>
      <c r="AK1750" t="s">
        <v>712</v>
      </c>
      <c r="AL1750" t="s">
        <v>1242</v>
      </c>
      <c r="AM1750" t="s">
        <v>712</v>
      </c>
      <c r="AN1750" t="s">
        <v>1244</v>
      </c>
      <c r="AO1750" t="s">
        <v>712</v>
      </c>
      <c r="AP1750" t="s">
        <v>1244</v>
      </c>
      <c r="AQ1750" t="s">
        <v>712</v>
      </c>
      <c r="AR1750" t="s">
        <v>1244</v>
      </c>
      <c r="AS1750" t="s">
        <v>712</v>
      </c>
      <c r="AT1750" t="s">
        <v>1244</v>
      </c>
      <c r="AU1750" t="s">
        <v>712</v>
      </c>
      <c r="AV1750" t="s">
        <v>1244</v>
      </c>
      <c r="AW1750">
        <v>0</v>
      </c>
      <c r="AX1750" t="s">
        <v>712</v>
      </c>
      <c r="AY1750" t="s">
        <v>1246</v>
      </c>
      <c r="AZ1750" t="s">
        <v>1246</v>
      </c>
      <c r="BA1750" t="s">
        <v>119</v>
      </c>
      <c r="BB1750" t="s">
        <v>1251</v>
      </c>
      <c r="BE1750" t="s">
        <v>659</v>
      </c>
      <c r="BG1750" t="s">
        <v>1254</v>
      </c>
      <c r="BH1750" t="s">
        <v>1257</v>
      </c>
      <c r="BI1750" t="s">
        <v>1259</v>
      </c>
      <c r="BJ1750" t="s">
        <v>1266</v>
      </c>
      <c r="BL1750"/>
      <c r="BM1750" t="s">
        <v>2935</v>
      </c>
    </row>
    <row r="1751" spans="2:65" x14ac:dyDescent="0.3">
      <c r="B1751" t="s">
        <v>168</v>
      </c>
      <c r="C1751" t="s">
        <v>64</v>
      </c>
      <c r="D1751" t="s">
        <v>3198</v>
      </c>
      <c r="E1751" t="s">
        <v>710</v>
      </c>
      <c r="F1751" t="s">
        <v>1116</v>
      </c>
      <c r="G1751" t="s">
        <v>113</v>
      </c>
      <c r="H1751" t="s">
        <v>291</v>
      </c>
      <c r="K1751" s="3">
        <v>44652</v>
      </c>
      <c r="L1751">
        <v>1</v>
      </c>
      <c r="M1751" t="s">
        <v>712</v>
      </c>
      <c r="N1751" t="s">
        <v>712</v>
      </c>
      <c r="O1751" t="s">
        <v>524</v>
      </c>
      <c r="P1751" cm="1">
        <f t="array" ref="P1751">_xlfn.SWITCH(O1751,"Excellent",5,"Above Average", 4,"Average",3,"Below Average",2,"Extremely Poor",1)</f>
        <v>5</v>
      </c>
      <c r="Q1751" t="s">
        <v>712</v>
      </c>
      <c r="R1751" t="s">
        <v>712</v>
      </c>
      <c r="S1751" t="s">
        <v>659</v>
      </c>
      <c r="T1751" t="s">
        <v>2019</v>
      </c>
      <c r="U1751" t="s">
        <v>659</v>
      </c>
      <c r="V1751" t="s">
        <v>2019</v>
      </c>
      <c r="W1751" t="s">
        <v>659</v>
      </c>
      <c r="X1751" t="s">
        <v>2019</v>
      </c>
      <c r="Y1751" t="s">
        <v>659</v>
      </c>
      <c r="Z1751" t="s">
        <v>2019</v>
      </c>
      <c r="AA1751" t="s">
        <v>659</v>
      </c>
      <c r="AB1751" t="s">
        <v>2019</v>
      </c>
      <c r="AC1751" t="s">
        <v>659</v>
      </c>
      <c r="AD1751" t="s">
        <v>2019</v>
      </c>
      <c r="AE1751" t="s">
        <v>659</v>
      </c>
      <c r="AF1751" t="s">
        <v>2019</v>
      </c>
      <c r="AG1751" t="s">
        <v>712</v>
      </c>
      <c r="AH1751" t="s">
        <v>1244</v>
      </c>
      <c r="AI1751" t="s">
        <v>659</v>
      </c>
      <c r="AJ1751" t="s">
        <v>2019</v>
      </c>
      <c r="AK1751" t="s">
        <v>712</v>
      </c>
      <c r="AL1751" t="s">
        <v>524</v>
      </c>
      <c r="AM1751" t="s">
        <v>712</v>
      </c>
      <c r="AN1751" t="s">
        <v>524</v>
      </c>
      <c r="AO1751" t="s">
        <v>659</v>
      </c>
      <c r="AP1751" t="s">
        <v>2019</v>
      </c>
      <c r="AQ1751" t="s">
        <v>712</v>
      </c>
      <c r="AR1751" t="s">
        <v>524</v>
      </c>
      <c r="AS1751" t="s">
        <v>712</v>
      </c>
      <c r="AT1751" t="s">
        <v>524</v>
      </c>
      <c r="AU1751" t="s">
        <v>712</v>
      </c>
      <c r="AV1751" t="s">
        <v>524</v>
      </c>
      <c r="AW1751">
        <v>2</v>
      </c>
      <c r="AX1751" t="s">
        <v>712</v>
      </c>
      <c r="AY1751" t="s">
        <v>1246</v>
      </c>
      <c r="AZ1751" t="s">
        <v>1246</v>
      </c>
      <c r="BA1751" t="s">
        <v>1246</v>
      </c>
      <c r="BB1751" t="s">
        <v>1248</v>
      </c>
      <c r="BE1751" t="s">
        <v>659</v>
      </c>
      <c r="BG1751" t="s">
        <v>1254</v>
      </c>
      <c r="BH1751" t="s">
        <v>1257</v>
      </c>
      <c r="BI1751" t="s">
        <v>1259</v>
      </c>
      <c r="BJ1751" t="s">
        <v>1266</v>
      </c>
      <c r="BL1751"/>
      <c r="BM1751" t="s">
        <v>2935</v>
      </c>
    </row>
    <row r="1752" spans="2:65" x14ac:dyDescent="0.3">
      <c r="B1752" t="s">
        <v>158</v>
      </c>
      <c r="C1752" t="s">
        <v>64</v>
      </c>
      <c r="D1752" t="s">
        <v>2972</v>
      </c>
      <c r="E1752" t="s">
        <v>256</v>
      </c>
      <c r="F1752" t="s">
        <v>2120</v>
      </c>
      <c r="G1752" t="s">
        <v>536</v>
      </c>
      <c r="H1752" t="s">
        <v>2120</v>
      </c>
      <c r="K1752" s="3">
        <v>44652</v>
      </c>
      <c r="L1752">
        <v>1</v>
      </c>
      <c r="M1752" t="s">
        <v>712</v>
      </c>
      <c r="N1752" t="s">
        <v>712</v>
      </c>
      <c r="O1752" t="s">
        <v>524</v>
      </c>
      <c r="P1752" cm="1">
        <f t="array" ref="P1752">_xlfn.SWITCH(O1752,"Excellent",5,"Above Average", 4,"Average",3,"Below Average",2,"Extremely Poor",1)</f>
        <v>5</v>
      </c>
      <c r="Q1752" t="s">
        <v>712</v>
      </c>
      <c r="R1752" t="s">
        <v>712</v>
      </c>
      <c r="S1752" t="s">
        <v>712</v>
      </c>
      <c r="T1752" t="s">
        <v>524</v>
      </c>
      <c r="U1752" t="s">
        <v>712</v>
      </c>
      <c r="V1752" t="s">
        <v>524</v>
      </c>
      <c r="W1752" t="s">
        <v>712</v>
      </c>
      <c r="X1752" t="s">
        <v>524</v>
      </c>
      <c r="Y1752" t="s">
        <v>712</v>
      </c>
      <c r="Z1752" t="s">
        <v>524</v>
      </c>
      <c r="AA1752" t="s">
        <v>712</v>
      </c>
      <c r="AB1752" t="s">
        <v>524</v>
      </c>
      <c r="AC1752" t="s">
        <v>659</v>
      </c>
      <c r="AD1752" t="s">
        <v>2019</v>
      </c>
      <c r="AE1752" t="s">
        <v>659</v>
      </c>
      <c r="AF1752" t="s">
        <v>2019</v>
      </c>
      <c r="AG1752" t="s">
        <v>659</v>
      </c>
      <c r="AH1752" t="s">
        <v>2019</v>
      </c>
      <c r="AI1752" t="s">
        <v>659</v>
      </c>
      <c r="AJ1752" t="s">
        <v>2019</v>
      </c>
      <c r="AK1752" t="s">
        <v>659</v>
      </c>
      <c r="AL1752" t="s">
        <v>2019</v>
      </c>
      <c r="AM1752" t="s">
        <v>712</v>
      </c>
      <c r="AN1752" t="s">
        <v>524</v>
      </c>
      <c r="AO1752" t="s">
        <v>659</v>
      </c>
      <c r="AP1752" t="s">
        <v>2019</v>
      </c>
      <c r="AQ1752" t="s">
        <v>659</v>
      </c>
      <c r="AR1752" t="s">
        <v>2019</v>
      </c>
      <c r="AS1752" t="s">
        <v>659</v>
      </c>
      <c r="AT1752" t="s">
        <v>2019</v>
      </c>
      <c r="AU1752" t="s">
        <v>659</v>
      </c>
      <c r="AV1752" t="s">
        <v>2019</v>
      </c>
      <c r="AW1752">
        <v>0</v>
      </c>
      <c r="AX1752" t="s">
        <v>712</v>
      </c>
      <c r="AY1752" t="s">
        <v>1246</v>
      </c>
      <c r="AZ1752" t="s">
        <v>1246</v>
      </c>
      <c r="BA1752" t="s">
        <v>1246</v>
      </c>
      <c r="BB1752" t="s">
        <v>1248</v>
      </c>
      <c r="BE1752" t="s">
        <v>659</v>
      </c>
      <c r="BG1752" t="s">
        <v>1254</v>
      </c>
      <c r="BH1752" t="s">
        <v>1257</v>
      </c>
      <c r="BI1752" t="s">
        <v>1259</v>
      </c>
      <c r="BJ1752" t="s">
        <v>1266</v>
      </c>
      <c r="BL1752"/>
      <c r="BM1752" t="s">
        <v>2935</v>
      </c>
    </row>
    <row r="1753" spans="2:65" x14ac:dyDescent="0.3">
      <c r="B1753" t="s">
        <v>146</v>
      </c>
      <c r="C1753" t="s">
        <v>64</v>
      </c>
      <c r="D1753" t="s">
        <v>2938</v>
      </c>
      <c r="E1753" t="s">
        <v>880</v>
      </c>
      <c r="F1753" t="s">
        <v>824</v>
      </c>
      <c r="G1753" t="s">
        <v>76</v>
      </c>
      <c r="H1753" t="s">
        <v>824</v>
      </c>
      <c r="K1753" s="3">
        <v>44652</v>
      </c>
      <c r="L1753" t="s">
        <v>1239</v>
      </c>
      <c r="M1753" t="s">
        <v>712</v>
      </c>
      <c r="N1753" t="s">
        <v>712</v>
      </c>
      <c r="O1753" t="s">
        <v>2640</v>
      </c>
      <c r="P1753" cm="1">
        <f t="array" ref="P1753">_xlfn.SWITCH(O1753,"Excellent",5,"Above Average", 4,"Average",3,"Below Average",2,"Extremely Poor",1)</f>
        <v>4</v>
      </c>
      <c r="Q1753" t="s">
        <v>659</v>
      </c>
      <c r="R1753" t="s">
        <v>2019</v>
      </c>
      <c r="S1753" t="s">
        <v>659</v>
      </c>
      <c r="T1753" t="s">
        <v>2019</v>
      </c>
      <c r="U1753" t="s">
        <v>712</v>
      </c>
      <c r="V1753" t="s">
        <v>524</v>
      </c>
      <c r="W1753" t="s">
        <v>659</v>
      </c>
      <c r="X1753" t="s">
        <v>2019</v>
      </c>
      <c r="Y1753" t="s">
        <v>712</v>
      </c>
      <c r="Z1753" t="s">
        <v>2640</v>
      </c>
      <c r="AA1753" t="s">
        <v>659</v>
      </c>
      <c r="AB1753" t="s">
        <v>2019</v>
      </c>
      <c r="AC1753" t="s">
        <v>659</v>
      </c>
      <c r="AD1753" t="s">
        <v>2019</v>
      </c>
      <c r="AE1753" t="s">
        <v>659</v>
      </c>
      <c r="AF1753" t="s">
        <v>2019</v>
      </c>
      <c r="AG1753" t="s">
        <v>659</v>
      </c>
      <c r="AH1753" t="s">
        <v>2019</v>
      </c>
      <c r="AI1753" t="s">
        <v>659</v>
      </c>
      <c r="AJ1753" t="s">
        <v>2019</v>
      </c>
      <c r="AK1753" t="s">
        <v>659</v>
      </c>
      <c r="AL1753" t="s">
        <v>2019</v>
      </c>
      <c r="AM1753" t="s">
        <v>712</v>
      </c>
      <c r="AN1753" t="s">
        <v>524</v>
      </c>
      <c r="AO1753" t="s">
        <v>712</v>
      </c>
      <c r="AP1753" t="s">
        <v>2640</v>
      </c>
      <c r="AQ1753" t="s">
        <v>659</v>
      </c>
      <c r="AR1753" t="s">
        <v>2019</v>
      </c>
      <c r="AS1753" t="s">
        <v>659</v>
      </c>
      <c r="AT1753" t="s">
        <v>2019</v>
      </c>
      <c r="AU1753" t="s">
        <v>659</v>
      </c>
      <c r="AV1753" t="s">
        <v>2019</v>
      </c>
      <c r="AW1753">
        <v>0</v>
      </c>
      <c r="AX1753" t="s">
        <v>712</v>
      </c>
      <c r="AY1753" t="s">
        <v>1246</v>
      </c>
      <c r="AZ1753" t="s">
        <v>119</v>
      </c>
      <c r="BA1753" t="s">
        <v>119</v>
      </c>
      <c r="BB1753" t="s">
        <v>1251</v>
      </c>
      <c r="BE1753" t="s">
        <v>659</v>
      </c>
      <c r="BG1753" t="s">
        <v>1253</v>
      </c>
      <c r="BH1753" t="s">
        <v>1257</v>
      </c>
      <c r="BI1753" t="s">
        <v>1259</v>
      </c>
      <c r="BJ1753" t="s">
        <v>1266</v>
      </c>
      <c r="BL1753"/>
      <c r="BM1753" t="s">
        <v>2935</v>
      </c>
    </row>
    <row r="1754" spans="2:65" x14ac:dyDescent="0.3">
      <c r="B1754" t="s">
        <v>579</v>
      </c>
      <c r="C1754" t="s">
        <v>64</v>
      </c>
      <c r="D1754" t="s">
        <v>2943</v>
      </c>
      <c r="E1754" t="s">
        <v>1117</v>
      </c>
      <c r="F1754" t="s">
        <v>2722</v>
      </c>
      <c r="G1754" t="s">
        <v>117</v>
      </c>
      <c r="H1754" t="s">
        <v>2722</v>
      </c>
      <c r="K1754" s="3">
        <v>44652</v>
      </c>
      <c r="L1754">
        <v>1</v>
      </c>
      <c r="M1754" t="s">
        <v>712</v>
      </c>
      <c r="N1754" t="s">
        <v>712</v>
      </c>
      <c r="O1754" t="s">
        <v>524</v>
      </c>
      <c r="P1754" cm="1">
        <f t="array" ref="P1754">_xlfn.SWITCH(O1754,"Excellent",5,"Above Average", 4,"Average",3,"Below Average",2,"Extremely Poor",1)</f>
        <v>5</v>
      </c>
      <c r="Q1754" t="s">
        <v>659</v>
      </c>
      <c r="R1754" t="s">
        <v>2019</v>
      </c>
      <c r="S1754" t="s">
        <v>712</v>
      </c>
      <c r="T1754" t="s">
        <v>524</v>
      </c>
      <c r="U1754" t="s">
        <v>659</v>
      </c>
      <c r="V1754" t="s">
        <v>2019</v>
      </c>
      <c r="W1754" t="s">
        <v>659</v>
      </c>
      <c r="X1754" t="s">
        <v>2019</v>
      </c>
      <c r="Y1754" t="s">
        <v>659</v>
      </c>
      <c r="Z1754" t="s">
        <v>2019</v>
      </c>
      <c r="AA1754" t="s">
        <v>659</v>
      </c>
      <c r="AB1754" t="s">
        <v>2019</v>
      </c>
      <c r="AC1754" t="s">
        <v>659</v>
      </c>
      <c r="AD1754" t="s">
        <v>2019</v>
      </c>
      <c r="AE1754" t="s">
        <v>659</v>
      </c>
      <c r="AF1754" t="s">
        <v>2019</v>
      </c>
      <c r="AG1754" t="s">
        <v>659</v>
      </c>
      <c r="AH1754" t="s">
        <v>2019</v>
      </c>
      <c r="AI1754" t="s">
        <v>659</v>
      </c>
      <c r="AJ1754" t="s">
        <v>2019</v>
      </c>
      <c r="AK1754" t="s">
        <v>659</v>
      </c>
      <c r="AL1754" t="s">
        <v>2019</v>
      </c>
      <c r="AM1754" t="s">
        <v>659</v>
      </c>
      <c r="AN1754" t="s">
        <v>2019</v>
      </c>
      <c r="AO1754" t="s">
        <v>659</v>
      </c>
      <c r="AP1754" t="s">
        <v>2019</v>
      </c>
      <c r="AQ1754" t="s">
        <v>659</v>
      </c>
      <c r="AR1754" t="s">
        <v>2019</v>
      </c>
      <c r="AS1754" t="s">
        <v>659</v>
      </c>
      <c r="AT1754" t="s">
        <v>2019</v>
      </c>
      <c r="AU1754" t="s">
        <v>659</v>
      </c>
      <c r="AV1754" t="s">
        <v>2019</v>
      </c>
      <c r="AW1754">
        <v>0</v>
      </c>
      <c r="AX1754" t="s">
        <v>659</v>
      </c>
      <c r="AY1754" t="s">
        <v>1246</v>
      </c>
      <c r="AZ1754" t="s">
        <v>1246</v>
      </c>
      <c r="BA1754" t="s">
        <v>1246</v>
      </c>
      <c r="BB1754" t="s">
        <v>1248</v>
      </c>
      <c r="BE1754" t="s">
        <v>712</v>
      </c>
      <c r="BG1754" t="s">
        <v>1253</v>
      </c>
      <c r="BH1754" t="s">
        <v>1257</v>
      </c>
      <c r="BI1754" t="s">
        <v>1259</v>
      </c>
      <c r="BJ1754" t="s">
        <v>1266</v>
      </c>
      <c r="BL1754"/>
      <c r="BM1754" t="s">
        <v>2935</v>
      </c>
    </row>
    <row r="1755" spans="2:65" x14ac:dyDescent="0.3">
      <c r="B1755" t="s">
        <v>741</v>
      </c>
      <c r="C1755" t="s">
        <v>64</v>
      </c>
      <c r="D1755" t="s">
        <v>3039</v>
      </c>
      <c r="E1755" t="s">
        <v>1118</v>
      </c>
      <c r="F1755" t="s">
        <v>582</v>
      </c>
      <c r="G1755" t="s">
        <v>101</v>
      </c>
      <c r="H1755" t="s">
        <v>582</v>
      </c>
      <c r="K1755" s="3">
        <v>44652</v>
      </c>
      <c r="L1755">
        <v>1</v>
      </c>
      <c r="M1755" t="s">
        <v>712</v>
      </c>
      <c r="N1755" t="s">
        <v>659</v>
      </c>
      <c r="O1755" t="s">
        <v>1242</v>
      </c>
      <c r="P1755" cm="1">
        <f t="array" ref="P1755">_xlfn.SWITCH(O1755,"Excellent",5,"Above Average", 4,"Average",3,"Below Average",2,"Extremely Poor",1)</f>
        <v>3</v>
      </c>
      <c r="Q1755" t="s">
        <v>712</v>
      </c>
      <c r="R1755" t="s">
        <v>712</v>
      </c>
      <c r="S1755" t="s">
        <v>712</v>
      </c>
      <c r="T1755" t="s">
        <v>1242</v>
      </c>
      <c r="U1755" t="s">
        <v>712</v>
      </c>
      <c r="V1755" t="s">
        <v>1244</v>
      </c>
      <c r="W1755" t="s">
        <v>712</v>
      </c>
      <c r="X1755" t="s">
        <v>1242</v>
      </c>
      <c r="Y1755" t="s">
        <v>712</v>
      </c>
      <c r="Z1755" t="s">
        <v>1244</v>
      </c>
      <c r="AA1755" t="s">
        <v>712</v>
      </c>
      <c r="AB1755" t="s">
        <v>1244</v>
      </c>
      <c r="AC1755" t="s">
        <v>712</v>
      </c>
      <c r="AD1755" t="s">
        <v>1244</v>
      </c>
      <c r="AE1755" t="s">
        <v>712</v>
      </c>
      <c r="AF1755" t="s">
        <v>1244</v>
      </c>
      <c r="AG1755" t="s">
        <v>659</v>
      </c>
      <c r="AH1755" t="s">
        <v>2019</v>
      </c>
      <c r="AI1755" t="s">
        <v>659</v>
      </c>
      <c r="AJ1755" t="s">
        <v>2019</v>
      </c>
      <c r="AK1755" t="s">
        <v>659</v>
      </c>
      <c r="AL1755" t="s">
        <v>2019</v>
      </c>
      <c r="AM1755" t="s">
        <v>712</v>
      </c>
      <c r="AN1755" t="s">
        <v>1244</v>
      </c>
      <c r="AO1755" t="s">
        <v>712</v>
      </c>
      <c r="AP1755" t="s">
        <v>1244</v>
      </c>
      <c r="AQ1755" t="s">
        <v>659</v>
      </c>
      <c r="AR1755" t="s">
        <v>2019</v>
      </c>
      <c r="AS1755" t="s">
        <v>659</v>
      </c>
      <c r="AT1755" t="s">
        <v>2019</v>
      </c>
      <c r="AU1755" t="s">
        <v>712</v>
      </c>
      <c r="AV1755" t="s">
        <v>1244</v>
      </c>
      <c r="AW1755">
        <v>0</v>
      </c>
      <c r="AX1755" t="s">
        <v>712</v>
      </c>
      <c r="AY1755" t="s">
        <v>119</v>
      </c>
      <c r="AZ1755" t="s">
        <v>119</v>
      </c>
      <c r="BA1755" t="s">
        <v>3291</v>
      </c>
      <c r="BB1755" t="s">
        <v>1250</v>
      </c>
      <c r="BE1755" t="s">
        <v>659</v>
      </c>
      <c r="BG1755" t="s">
        <v>1253</v>
      </c>
      <c r="BH1755" t="s">
        <v>1256</v>
      </c>
      <c r="BI1755" t="s">
        <v>1259</v>
      </c>
      <c r="BJ1755" t="s">
        <v>1266</v>
      </c>
      <c r="BL1755"/>
      <c r="BM1755" t="s">
        <v>2935</v>
      </c>
    </row>
    <row r="1756" spans="2:65" x14ac:dyDescent="0.3">
      <c r="B1756" t="s">
        <v>104</v>
      </c>
      <c r="C1756" t="s">
        <v>64</v>
      </c>
      <c r="D1756" t="s">
        <v>2998</v>
      </c>
      <c r="E1756" t="s">
        <v>2081</v>
      </c>
      <c r="F1756" t="s">
        <v>1119</v>
      </c>
      <c r="G1756" t="s">
        <v>128</v>
      </c>
      <c r="H1756" t="s">
        <v>302</v>
      </c>
      <c r="K1756" s="3">
        <v>44652</v>
      </c>
      <c r="L1756">
        <v>1</v>
      </c>
      <c r="M1756" t="s">
        <v>712</v>
      </c>
      <c r="N1756" t="s">
        <v>712</v>
      </c>
      <c r="O1756" t="s">
        <v>524</v>
      </c>
      <c r="P1756" cm="1">
        <f t="array" ref="P1756">_xlfn.SWITCH(O1756,"Excellent",5,"Above Average", 4,"Average",3,"Below Average",2,"Extremely Poor",1)</f>
        <v>5</v>
      </c>
      <c r="Q1756" t="s">
        <v>712</v>
      </c>
      <c r="R1756" t="s">
        <v>712</v>
      </c>
      <c r="S1756" t="s">
        <v>659</v>
      </c>
      <c r="T1756" t="s">
        <v>2019</v>
      </c>
      <c r="U1756" t="s">
        <v>712</v>
      </c>
      <c r="V1756" t="s">
        <v>524</v>
      </c>
      <c r="W1756" t="s">
        <v>659</v>
      </c>
      <c r="X1756" t="s">
        <v>2019</v>
      </c>
      <c r="Y1756" t="s">
        <v>659</v>
      </c>
      <c r="Z1756" t="s">
        <v>2019</v>
      </c>
      <c r="AA1756" t="s">
        <v>659</v>
      </c>
      <c r="AB1756" t="s">
        <v>2019</v>
      </c>
      <c r="AC1756" t="s">
        <v>659</v>
      </c>
      <c r="AD1756" t="s">
        <v>2019</v>
      </c>
      <c r="AE1756" t="s">
        <v>659</v>
      </c>
      <c r="AF1756" t="s">
        <v>2019</v>
      </c>
      <c r="AG1756" t="s">
        <v>712</v>
      </c>
      <c r="AH1756" t="s">
        <v>1244</v>
      </c>
      <c r="AI1756" t="s">
        <v>659</v>
      </c>
      <c r="AJ1756" t="s">
        <v>2019</v>
      </c>
      <c r="AK1756" t="s">
        <v>659</v>
      </c>
      <c r="AL1756" t="s">
        <v>2019</v>
      </c>
      <c r="AM1756" t="s">
        <v>712</v>
      </c>
      <c r="AN1756" t="s">
        <v>524</v>
      </c>
      <c r="AO1756" t="s">
        <v>712</v>
      </c>
      <c r="AP1756" t="s">
        <v>1244</v>
      </c>
      <c r="AQ1756" t="s">
        <v>659</v>
      </c>
      <c r="AR1756" t="s">
        <v>2019</v>
      </c>
      <c r="AS1756" t="s">
        <v>659</v>
      </c>
      <c r="AT1756" t="s">
        <v>2019</v>
      </c>
      <c r="AU1756" t="s">
        <v>659</v>
      </c>
      <c r="AV1756" t="s">
        <v>2019</v>
      </c>
      <c r="AW1756">
        <v>0</v>
      </c>
      <c r="AX1756" t="s">
        <v>712</v>
      </c>
      <c r="AY1756" t="s">
        <v>1246</v>
      </c>
      <c r="AZ1756" t="s">
        <v>1246</v>
      </c>
      <c r="BA1756" t="s">
        <v>1246</v>
      </c>
      <c r="BB1756" t="s">
        <v>1251</v>
      </c>
      <c r="BE1756" t="s">
        <v>712</v>
      </c>
      <c r="BG1756" t="s">
        <v>1253</v>
      </c>
      <c r="BH1756" t="s">
        <v>1257</v>
      </c>
      <c r="BI1756" t="s">
        <v>1259</v>
      </c>
      <c r="BJ1756" t="s">
        <v>1266</v>
      </c>
      <c r="BL1756"/>
      <c r="BM1756" t="s">
        <v>2935</v>
      </c>
    </row>
    <row r="1757" spans="2:65" x14ac:dyDescent="0.3">
      <c r="B1757" t="s">
        <v>192</v>
      </c>
      <c r="C1757" t="s">
        <v>64</v>
      </c>
      <c r="D1757" t="s">
        <v>2966</v>
      </c>
      <c r="E1757" t="s">
        <v>730</v>
      </c>
      <c r="F1757" t="s">
        <v>3245</v>
      </c>
      <c r="G1757" t="s">
        <v>624</v>
      </c>
      <c r="H1757" t="s">
        <v>3245</v>
      </c>
      <c r="K1757" s="3">
        <v>44652</v>
      </c>
      <c r="L1757">
        <v>1</v>
      </c>
      <c r="M1757" t="s">
        <v>659</v>
      </c>
      <c r="N1757" t="s">
        <v>2019</v>
      </c>
      <c r="O1757" t="s">
        <v>2640</v>
      </c>
      <c r="P1757" cm="1">
        <f t="array" ref="P1757">_xlfn.SWITCH(O1757,"Excellent",5,"Above Average", 4,"Average",3,"Below Average",2,"Extremely Poor",1)</f>
        <v>4</v>
      </c>
      <c r="Q1757" t="s">
        <v>659</v>
      </c>
      <c r="R1757" t="s">
        <v>2019</v>
      </c>
      <c r="S1757" t="s">
        <v>712</v>
      </c>
      <c r="T1757" t="s">
        <v>1242</v>
      </c>
      <c r="U1757" t="s">
        <v>712</v>
      </c>
      <c r="V1757" t="s">
        <v>1242</v>
      </c>
      <c r="W1757" t="s">
        <v>712</v>
      </c>
      <c r="X1757" t="s">
        <v>1244</v>
      </c>
      <c r="Y1757" t="s">
        <v>712</v>
      </c>
      <c r="Z1757" t="s">
        <v>1244</v>
      </c>
      <c r="AA1757" t="s">
        <v>659</v>
      </c>
      <c r="AB1757" t="s">
        <v>2019</v>
      </c>
      <c r="AC1757" t="s">
        <v>659</v>
      </c>
      <c r="AD1757" t="s">
        <v>2019</v>
      </c>
      <c r="AE1757" t="s">
        <v>712</v>
      </c>
      <c r="AF1757" t="s">
        <v>1244</v>
      </c>
      <c r="AG1757" t="s">
        <v>659</v>
      </c>
      <c r="AH1757" t="s">
        <v>2019</v>
      </c>
      <c r="AI1757" t="s">
        <v>659</v>
      </c>
      <c r="AJ1757" t="s">
        <v>2019</v>
      </c>
      <c r="AK1757" t="s">
        <v>659</v>
      </c>
      <c r="AL1757" t="s">
        <v>2019</v>
      </c>
      <c r="AM1757" t="s">
        <v>712</v>
      </c>
      <c r="AN1757" t="s">
        <v>2640</v>
      </c>
      <c r="AO1757" t="s">
        <v>659</v>
      </c>
      <c r="AP1757" t="s">
        <v>2019</v>
      </c>
      <c r="AQ1757" t="s">
        <v>659</v>
      </c>
      <c r="AR1757" t="s">
        <v>2019</v>
      </c>
      <c r="AS1757" t="s">
        <v>712</v>
      </c>
      <c r="AT1757" t="s">
        <v>1244</v>
      </c>
      <c r="AU1757" t="s">
        <v>712</v>
      </c>
      <c r="AV1757" t="s">
        <v>1244</v>
      </c>
      <c r="AW1757">
        <v>1</v>
      </c>
      <c r="AX1757" t="s">
        <v>712</v>
      </c>
      <c r="AY1757" t="s">
        <v>1246</v>
      </c>
      <c r="AZ1757" t="s">
        <v>119</v>
      </c>
      <c r="BA1757" t="s">
        <v>1247</v>
      </c>
      <c r="BB1757" t="s">
        <v>1281</v>
      </c>
      <c r="BE1757" t="s">
        <v>1281</v>
      </c>
      <c r="BG1757" t="s">
        <v>1281</v>
      </c>
      <c r="BH1757" t="s">
        <v>1281</v>
      </c>
      <c r="BI1757" t="s">
        <v>1281</v>
      </c>
      <c r="BJ1757" t="s">
        <v>1281</v>
      </c>
      <c r="BL1757"/>
    </row>
    <row r="1758" spans="2:65" x14ac:dyDescent="0.3">
      <c r="B1758" t="s">
        <v>289</v>
      </c>
      <c r="C1758" t="s">
        <v>64</v>
      </c>
      <c r="D1758" t="s">
        <v>3028</v>
      </c>
      <c r="E1758" t="s">
        <v>2617</v>
      </c>
      <c r="F1758" t="s">
        <v>3246</v>
      </c>
      <c r="G1758" t="s">
        <v>173</v>
      </c>
      <c r="H1758" t="s">
        <v>3246</v>
      </c>
      <c r="K1758" s="3">
        <v>44652</v>
      </c>
      <c r="L1758">
        <v>1</v>
      </c>
      <c r="M1758" t="s">
        <v>712</v>
      </c>
      <c r="N1758" t="s">
        <v>712</v>
      </c>
      <c r="O1758" t="s">
        <v>524</v>
      </c>
      <c r="P1758" cm="1">
        <f t="array" ref="P1758">_xlfn.SWITCH(O1758,"Excellent",5,"Above Average", 4,"Average",3,"Below Average",2,"Extremely Poor",1)</f>
        <v>5</v>
      </c>
      <c r="Q1758" t="s">
        <v>712</v>
      </c>
      <c r="R1758" t="s">
        <v>712</v>
      </c>
      <c r="S1758" t="s">
        <v>712</v>
      </c>
      <c r="T1758" t="s">
        <v>1243</v>
      </c>
      <c r="U1758" t="s">
        <v>712</v>
      </c>
      <c r="V1758" t="s">
        <v>1243</v>
      </c>
      <c r="W1758" t="s">
        <v>659</v>
      </c>
      <c r="X1758" t="s">
        <v>2019</v>
      </c>
      <c r="Y1758" t="s">
        <v>712</v>
      </c>
      <c r="Z1758" t="s">
        <v>1243</v>
      </c>
      <c r="AA1758" t="s">
        <v>712</v>
      </c>
      <c r="AB1758" t="s">
        <v>1242</v>
      </c>
      <c r="AC1758" t="s">
        <v>659</v>
      </c>
      <c r="AD1758" t="s">
        <v>2019</v>
      </c>
      <c r="AE1758" t="s">
        <v>712</v>
      </c>
      <c r="AF1758" t="s">
        <v>1242</v>
      </c>
      <c r="AG1758" t="s">
        <v>659</v>
      </c>
      <c r="AH1758" t="s">
        <v>2019</v>
      </c>
      <c r="AI1758" t="s">
        <v>659</v>
      </c>
      <c r="AJ1758" t="s">
        <v>2019</v>
      </c>
      <c r="AK1758" t="s">
        <v>712</v>
      </c>
      <c r="AL1758" t="s">
        <v>1243</v>
      </c>
      <c r="AM1758" t="s">
        <v>712</v>
      </c>
      <c r="AN1758" t="s">
        <v>524</v>
      </c>
      <c r="AO1758" t="s">
        <v>659</v>
      </c>
      <c r="AP1758" t="s">
        <v>2019</v>
      </c>
      <c r="AQ1758" t="s">
        <v>712</v>
      </c>
      <c r="AR1758" t="s">
        <v>524</v>
      </c>
      <c r="AS1758" t="s">
        <v>659</v>
      </c>
      <c r="AT1758" t="s">
        <v>2019</v>
      </c>
      <c r="AU1758" t="s">
        <v>712</v>
      </c>
      <c r="AV1758" t="s">
        <v>1243</v>
      </c>
      <c r="AW1758">
        <v>0</v>
      </c>
      <c r="AX1758" t="s">
        <v>712</v>
      </c>
      <c r="AY1758" t="s">
        <v>1246</v>
      </c>
      <c r="AZ1758" t="s">
        <v>1246</v>
      </c>
      <c r="BA1758" t="s">
        <v>1246</v>
      </c>
      <c r="BB1758" t="s">
        <v>1248</v>
      </c>
      <c r="BE1758" t="s">
        <v>1281</v>
      </c>
      <c r="BG1758" t="s">
        <v>1281</v>
      </c>
      <c r="BH1758" t="s">
        <v>1281</v>
      </c>
      <c r="BI1758" t="s">
        <v>1281</v>
      </c>
      <c r="BJ1758" t="s">
        <v>1281</v>
      </c>
      <c r="BL1758"/>
    </row>
    <row r="1759" spans="2:65" x14ac:dyDescent="0.3">
      <c r="B1759" t="s">
        <v>334</v>
      </c>
      <c r="C1759" t="s">
        <v>64</v>
      </c>
      <c r="D1759" t="s">
        <v>2972</v>
      </c>
      <c r="E1759" t="s">
        <v>253</v>
      </c>
      <c r="F1759" t="s">
        <v>258</v>
      </c>
      <c r="G1759" t="s">
        <v>113</v>
      </c>
      <c r="H1759" t="s">
        <v>441</v>
      </c>
      <c r="K1759" s="3">
        <v>44652</v>
      </c>
      <c r="L1759" t="s">
        <v>1239</v>
      </c>
      <c r="M1759" t="s">
        <v>712</v>
      </c>
      <c r="N1759" t="s">
        <v>712</v>
      </c>
      <c r="O1759" t="s">
        <v>524</v>
      </c>
      <c r="P1759" cm="1">
        <f t="array" ref="P1759">_xlfn.SWITCH(O1759,"Excellent",5,"Above Average", 4,"Average",3,"Below Average",2,"Extremely Poor",1)</f>
        <v>5</v>
      </c>
      <c r="Q1759" t="s">
        <v>712</v>
      </c>
      <c r="R1759" t="s">
        <v>712</v>
      </c>
      <c r="S1759" t="s">
        <v>712</v>
      </c>
      <c r="T1759" t="s">
        <v>1243</v>
      </c>
      <c r="U1759" t="s">
        <v>712</v>
      </c>
      <c r="V1759" t="s">
        <v>1243</v>
      </c>
      <c r="W1759" t="s">
        <v>659</v>
      </c>
      <c r="X1759" t="s">
        <v>2019</v>
      </c>
      <c r="Y1759" t="s">
        <v>659</v>
      </c>
      <c r="Z1759" t="s">
        <v>2019</v>
      </c>
      <c r="AA1759" t="s">
        <v>659</v>
      </c>
      <c r="AB1759" t="s">
        <v>2019</v>
      </c>
      <c r="AC1759" t="s">
        <v>659</v>
      </c>
      <c r="AD1759" t="s">
        <v>2019</v>
      </c>
      <c r="AE1759" t="s">
        <v>659</v>
      </c>
      <c r="AF1759" t="s">
        <v>2019</v>
      </c>
      <c r="AG1759" t="s">
        <v>712</v>
      </c>
      <c r="AH1759" t="s">
        <v>1240</v>
      </c>
      <c r="AI1759" t="s">
        <v>659</v>
      </c>
      <c r="AJ1759" t="s">
        <v>2019</v>
      </c>
      <c r="AK1759" t="s">
        <v>712</v>
      </c>
      <c r="AL1759" t="s">
        <v>1243</v>
      </c>
      <c r="AM1759" t="s">
        <v>712</v>
      </c>
      <c r="AN1759" t="s">
        <v>524</v>
      </c>
      <c r="AO1759" t="s">
        <v>659</v>
      </c>
      <c r="AP1759" t="s">
        <v>2019</v>
      </c>
      <c r="AQ1759" t="s">
        <v>712</v>
      </c>
      <c r="AR1759" t="s">
        <v>1243</v>
      </c>
      <c r="AS1759" t="s">
        <v>712</v>
      </c>
      <c r="AT1759" t="s">
        <v>1244</v>
      </c>
      <c r="AU1759" t="s">
        <v>659</v>
      </c>
      <c r="AV1759" t="s">
        <v>2019</v>
      </c>
      <c r="AW1759">
        <v>1</v>
      </c>
      <c r="AX1759" t="s">
        <v>712</v>
      </c>
      <c r="AY1759" t="s">
        <v>1246</v>
      </c>
      <c r="AZ1759" t="s">
        <v>1246</v>
      </c>
      <c r="BA1759" t="s">
        <v>119</v>
      </c>
      <c r="BB1759" t="s">
        <v>1250</v>
      </c>
      <c r="BE1759" t="s">
        <v>712</v>
      </c>
      <c r="BG1759" t="s">
        <v>1254</v>
      </c>
      <c r="BH1759" t="s">
        <v>1257</v>
      </c>
      <c r="BI1759" t="s">
        <v>1259</v>
      </c>
      <c r="BJ1759" t="s">
        <v>1266</v>
      </c>
      <c r="BL1759"/>
      <c r="BM1759" t="s">
        <v>2935</v>
      </c>
    </row>
    <row r="1760" spans="2:65" x14ac:dyDescent="0.3">
      <c r="B1760" t="s">
        <v>705</v>
      </c>
      <c r="C1760" t="s">
        <v>64</v>
      </c>
      <c r="D1760" t="s">
        <v>2979</v>
      </c>
      <c r="E1760" t="s">
        <v>2983</v>
      </c>
      <c r="F1760" t="s">
        <v>261</v>
      </c>
      <c r="G1760" t="s">
        <v>76</v>
      </c>
      <c r="H1760" t="s">
        <v>261</v>
      </c>
      <c r="K1760" s="3">
        <v>44652</v>
      </c>
      <c r="L1760" t="s">
        <v>1239</v>
      </c>
      <c r="M1760" t="s">
        <v>712</v>
      </c>
      <c r="N1760" t="s">
        <v>659</v>
      </c>
      <c r="O1760" t="s">
        <v>524</v>
      </c>
      <c r="P1760" cm="1">
        <f t="array" ref="P1760">_xlfn.SWITCH(O1760,"Excellent",5,"Above Average", 4,"Average",3,"Below Average",2,"Extremely Poor",1)</f>
        <v>5</v>
      </c>
      <c r="Q1760" t="s">
        <v>712</v>
      </c>
      <c r="R1760" t="s">
        <v>712</v>
      </c>
      <c r="S1760" t="s">
        <v>712</v>
      </c>
      <c r="T1760" t="s">
        <v>524</v>
      </c>
      <c r="U1760" t="s">
        <v>659</v>
      </c>
      <c r="V1760" t="s">
        <v>2019</v>
      </c>
      <c r="W1760" t="s">
        <v>659</v>
      </c>
      <c r="X1760" t="s">
        <v>2019</v>
      </c>
      <c r="Y1760" t="s">
        <v>659</v>
      </c>
      <c r="Z1760" t="s">
        <v>2019</v>
      </c>
      <c r="AA1760" t="s">
        <v>659</v>
      </c>
      <c r="AB1760" t="s">
        <v>2019</v>
      </c>
      <c r="AC1760" t="s">
        <v>659</v>
      </c>
      <c r="AD1760" t="s">
        <v>2019</v>
      </c>
      <c r="AE1760" t="s">
        <v>712</v>
      </c>
      <c r="AF1760" t="s">
        <v>524</v>
      </c>
      <c r="AG1760" t="s">
        <v>659</v>
      </c>
      <c r="AH1760" t="s">
        <v>2019</v>
      </c>
      <c r="AI1760" t="s">
        <v>659</v>
      </c>
      <c r="AJ1760" t="s">
        <v>2019</v>
      </c>
      <c r="AK1760" t="s">
        <v>659</v>
      </c>
      <c r="AL1760" t="s">
        <v>2019</v>
      </c>
      <c r="AM1760" t="s">
        <v>712</v>
      </c>
      <c r="AN1760" t="s">
        <v>524</v>
      </c>
      <c r="AO1760" t="s">
        <v>712</v>
      </c>
      <c r="AP1760" t="s">
        <v>524</v>
      </c>
      <c r="AQ1760" t="s">
        <v>659</v>
      </c>
      <c r="AR1760" t="s">
        <v>2019</v>
      </c>
      <c r="AS1760" t="s">
        <v>659</v>
      </c>
      <c r="AT1760" t="s">
        <v>2019</v>
      </c>
      <c r="AU1760" t="s">
        <v>659</v>
      </c>
      <c r="AV1760" t="s">
        <v>2019</v>
      </c>
      <c r="AW1760">
        <v>0</v>
      </c>
      <c r="AX1760" t="s">
        <v>712</v>
      </c>
      <c r="AY1760" t="s">
        <v>2644</v>
      </c>
      <c r="AZ1760" t="s">
        <v>1246</v>
      </c>
      <c r="BA1760" t="s">
        <v>1246</v>
      </c>
      <c r="BB1760" t="s">
        <v>1248</v>
      </c>
      <c r="BE1760" t="s">
        <v>1281</v>
      </c>
      <c r="BG1760" t="s">
        <v>1281</v>
      </c>
      <c r="BH1760" t="s">
        <v>1281</v>
      </c>
      <c r="BI1760" t="s">
        <v>1281</v>
      </c>
      <c r="BJ1760" t="s">
        <v>1281</v>
      </c>
      <c r="BL1760"/>
    </row>
    <row r="1761" spans="2:65" x14ac:dyDescent="0.3">
      <c r="B1761" t="s">
        <v>192</v>
      </c>
      <c r="C1761" t="s">
        <v>64</v>
      </c>
      <c r="D1761" t="s">
        <v>2946</v>
      </c>
      <c r="E1761" t="s">
        <v>735</v>
      </c>
      <c r="F1761" t="s">
        <v>3116</v>
      </c>
      <c r="G1761" t="s">
        <v>174</v>
      </c>
      <c r="H1761" t="s">
        <v>3116</v>
      </c>
      <c r="K1761" s="3">
        <v>44652</v>
      </c>
      <c r="L1761">
        <v>1</v>
      </c>
      <c r="M1761" t="s">
        <v>712</v>
      </c>
      <c r="N1761" t="s">
        <v>712</v>
      </c>
      <c r="O1761" t="s">
        <v>1242</v>
      </c>
      <c r="P1761" cm="1">
        <f t="array" ref="P1761">_xlfn.SWITCH(O1761,"Excellent",5,"Above Average", 4,"Average",3,"Below Average",2,"Extremely Poor",1)</f>
        <v>3</v>
      </c>
      <c r="Q1761" t="s">
        <v>712</v>
      </c>
      <c r="R1761" t="s">
        <v>712</v>
      </c>
      <c r="S1761" t="s">
        <v>712</v>
      </c>
      <c r="T1761" t="s">
        <v>1243</v>
      </c>
      <c r="U1761" t="s">
        <v>712</v>
      </c>
      <c r="V1761" t="s">
        <v>1241</v>
      </c>
      <c r="W1761" t="s">
        <v>659</v>
      </c>
      <c r="X1761" t="s">
        <v>2019</v>
      </c>
      <c r="Y1761" t="s">
        <v>659</v>
      </c>
      <c r="Z1761" t="s">
        <v>2019</v>
      </c>
      <c r="AA1761" t="s">
        <v>712</v>
      </c>
      <c r="AB1761" t="s">
        <v>1242</v>
      </c>
      <c r="AC1761" t="s">
        <v>712</v>
      </c>
      <c r="AD1761" t="s">
        <v>1241</v>
      </c>
      <c r="AE1761" t="s">
        <v>659</v>
      </c>
      <c r="AF1761" t="s">
        <v>2019</v>
      </c>
      <c r="AG1761" t="s">
        <v>712</v>
      </c>
      <c r="AH1761" t="s">
        <v>1242</v>
      </c>
      <c r="AI1761" t="s">
        <v>659</v>
      </c>
      <c r="AJ1761" t="s">
        <v>2019</v>
      </c>
      <c r="AK1761" t="s">
        <v>712</v>
      </c>
      <c r="AL1761" t="s">
        <v>1242</v>
      </c>
      <c r="AM1761" t="s">
        <v>712</v>
      </c>
      <c r="AN1761" t="s">
        <v>1243</v>
      </c>
      <c r="AO1761" t="s">
        <v>712</v>
      </c>
      <c r="AP1761" t="s">
        <v>1241</v>
      </c>
      <c r="AQ1761" t="s">
        <v>712</v>
      </c>
      <c r="AR1761" t="s">
        <v>1243</v>
      </c>
      <c r="AS1761" t="s">
        <v>712</v>
      </c>
      <c r="AT1761" t="s">
        <v>1241</v>
      </c>
      <c r="AU1761" t="s">
        <v>659</v>
      </c>
      <c r="AV1761" t="s">
        <v>2019</v>
      </c>
      <c r="AW1761">
        <v>0</v>
      </c>
      <c r="AX1761" t="s">
        <v>659</v>
      </c>
      <c r="AY1761" t="s">
        <v>1246</v>
      </c>
      <c r="AZ1761" t="s">
        <v>1246</v>
      </c>
      <c r="BA1761" t="s">
        <v>3291</v>
      </c>
      <c r="BB1761" t="s">
        <v>1250</v>
      </c>
      <c r="BE1761" t="s">
        <v>712</v>
      </c>
      <c r="BG1761" t="s">
        <v>1256</v>
      </c>
      <c r="BH1761" t="s">
        <v>1257</v>
      </c>
      <c r="BI1761" t="s">
        <v>1259</v>
      </c>
      <c r="BJ1761" t="s">
        <v>1267</v>
      </c>
      <c r="BL1761"/>
      <c r="BM1761" t="s">
        <v>2935</v>
      </c>
    </row>
    <row r="1762" spans="2:65" x14ac:dyDescent="0.3">
      <c r="B1762" t="s">
        <v>144</v>
      </c>
      <c r="C1762" t="s">
        <v>64</v>
      </c>
      <c r="D1762" t="s">
        <v>3090</v>
      </c>
      <c r="E1762" t="s">
        <v>1120</v>
      </c>
      <c r="F1762" t="s">
        <v>351</v>
      </c>
      <c r="G1762" t="s">
        <v>66</v>
      </c>
      <c r="H1762" t="s">
        <v>351</v>
      </c>
      <c r="K1762" s="3">
        <v>44652</v>
      </c>
      <c r="L1762">
        <v>2</v>
      </c>
      <c r="M1762" t="s">
        <v>712</v>
      </c>
      <c r="N1762" t="s">
        <v>712</v>
      </c>
      <c r="O1762" t="s">
        <v>2643</v>
      </c>
      <c r="P1762" cm="1">
        <f t="array" ref="P1762">_xlfn.SWITCH(O1762,"Excellent",5,"Above Average", 4,"Average",3,"Below Average",2,"Extremely Poor",1)</f>
        <v>1</v>
      </c>
      <c r="Q1762" t="s">
        <v>712</v>
      </c>
      <c r="R1762" t="s">
        <v>659</v>
      </c>
      <c r="S1762" t="s">
        <v>712</v>
      </c>
      <c r="T1762" t="s">
        <v>1241</v>
      </c>
      <c r="U1762" t="s">
        <v>659</v>
      </c>
      <c r="V1762" t="s">
        <v>2019</v>
      </c>
      <c r="W1762" t="s">
        <v>659</v>
      </c>
      <c r="X1762" t="s">
        <v>2019</v>
      </c>
      <c r="Y1762" t="s">
        <v>712</v>
      </c>
      <c r="Z1762" t="s">
        <v>1244</v>
      </c>
      <c r="AA1762" t="s">
        <v>659</v>
      </c>
      <c r="AB1762" t="s">
        <v>2019</v>
      </c>
      <c r="AC1762" t="s">
        <v>712</v>
      </c>
      <c r="AD1762" t="s">
        <v>1244</v>
      </c>
      <c r="AE1762" t="s">
        <v>712</v>
      </c>
      <c r="AF1762" t="s">
        <v>1244</v>
      </c>
      <c r="AG1762" t="s">
        <v>712</v>
      </c>
      <c r="AH1762" t="s">
        <v>1244</v>
      </c>
      <c r="AI1762" t="s">
        <v>659</v>
      </c>
      <c r="AJ1762" t="s">
        <v>2019</v>
      </c>
      <c r="AK1762" t="s">
        <v>712</v>
      </c>
      <c r="AL1762" t="s">
        <v>2643</v>
      </c>
      <c r="AM1762" t="s">
        <v>712</v>
      </c>
      <c r="AN1762" t="s">
        <v>1244</v>
      </c>
      <c r="AO1762" t="s">
        <v>712</v>
      </c>
      <c r="AP1762" t="s">
        <v>1244</v>
      </c>
      <c r="AQ1762" t="s">
        <v>712</v>
      </c>
      <c r="AR1762" t="s">
        <v>1244</v>
      </c>
      <c r="AS1762" t="s">
        <v>712</v>
      </c>
      <c r="AT1762" t="s">
        <v>1244</v>
      </c>
      <c r="AU1762" t="s">
        <v>712</v>
      </c>
      <c r="AV1762" t="s">
        <v>1244</v>
      </c>
      <c r="AW1762">
        <v>1</v>
      </c>
      <c r="AX1762" t="s">
        <v>659</v>
      </c>
      <c r="AY1762" t="s">
        <v>2644</v>
      </c>
      <c r="AZ1762" t="s">
        <v>2644</v>
      </c>
      <c r="BA1762" t="s">
        <v>2644</v>
      </c>
      <c r="BB1762" t="s">
        <v>1251</v>
      </c>
      <c r="BE1762" t="s">
        <v>659</v>
      </c>
      <c r="BG1762" t="s">
        <v>1256</v>
      </c>
      <c r="BH1762" t="s">
        <v>1256</v>
      </c>
      <c r="BI1762" t="s">
        <v>1265</v>
      </c>
      <c r="BJ1762" t="s">
        <v>1265</v>
      </c>
      <c r="BL1762"/>
      <c r="BM1762" t="s">
        <v>2935</v>
      </c>
    </row>
    <row r="1763" spans="2:65" x14ac:dyDescent="0.3">
      <c r="B1763" t="s">
        <v>181</v>
      </c>
      <c r="C1763" t="s">
        <v>64</v>
      </c>
      <c r="D1763" t="s">
        <v>3002</v>
      </c>
      <c r="E1763" t="s">
        <v>1121</v>
      </c>
      <c r="F1763" t="s">
        <v>376</v>
      </c>
      <c r="G1763" t="s">
        <v>198</v>
      </c>
      <c r="H1763" t="s">
        <v>2146</v>
      </c>
      <c r="K1763" s="3">
        <v>44652</v>
      </c>
      <c r="L1763">
        <v>1</v>
      </c>
      <c r="M1763" t="s">
        <v>712</v>
      </c>
      <c r="N1763" t="s">
        <v>712</v>
      </c>
      <c r="O1763" t="s">
        <v>2640</v>
      </c>
      <c r="P1763" cm="1">
        <f t="array" ref="P1763">_xlfn.SWITCH(O1763,"Excellent",5,"Above Average", 4,"Average",3,"Below Average",2,"Extremely Poor",1)</f>
        <v>4</v>
      </c>
      <c r="Q1763" t="s">
        <v>712</v>
      </c>
      <c r="R1763" t="s">
        <v>712</v>
      </c>
      <c r="S1763" t="s">
        <v>712</v>
      </c>
      <c r="T1763" t="s">
        <v>2640</v>
      </c>
      <c r="U1763" t="s">
        <v>712</v>
      </c>
      <c r="V1763" t="s">
        <v>2640</v>
      </c>
      <c r="W1763" t="s">
        <v>712</v>
      </c>
      <c r="X1763" t="s">
        <v>2640</v>
      </c>
      <c r="Y1763" t="s">
        <v>712</v>
      </c>
      <c r="Z1763" t="s">
        <v>2640</v>
      </c>
      <c r="AA1763" t="s">
        <v>712</v>
      </c>
      <c r="AB1763" t="s">
        <v>2640</v>
      </c>
      <c r="AC1763" t="s">
        <v>712</v>
      </c>
      <c r="AD1763" t="s">
        <v>1244</v>
      </c>
      <c r="AE1763" t="s">
        <v>712</v>
      </c>
      <c r="AF1763" t="s">
        <v>2640</v>
      </c>
      <c r="AG1763" t="s">
        <v>712</v>
      </c>
      <c r="AH1763" t="s">
        <v>1244</v>
      </c>
      <c r="AI1763" t="s">
        <v>659</v>
      </c>
      <c r="AJ1763" t="s">
        <v>2019</v>
      </c>
      <c r="AK1763" t="s">
        <v>659</v>
      </c>
      <c r="AL1763" t="s">
        <v>2019</v>
      </c>
      <c r="AM1763" t="s">
        <v>712</v>
      </c>
      <c r="AN1763" t="s">
        <v>2640</v>
      </c>
      <c r="AO1763" t="s">
        <v>712</v>
      </c>
      <c r="AP1763" t="s">
        <v>2640</v>
      </c>
      <c r="AQ1763" t="s">
        <v>712</v>
      </c>
      <c r="AR1763" t="s">
        <v>524</v>
      </c>
      <c r="AS1763" t="s">
        <v>712</v>
      </c>
      <c r="AT1763" t="s">
        <v>2640</v>
      </c>
      <c r="AU1763" t="s">
        <v>712</v>
      </c>
      <c r="AV1763" t="s">
        <v>1244</v>
      </c>
      <c r="AW1763">
        <v>0</v>
      </c>
      <c r="AX1763" t="s">
        <v>712</v>
      </c>
      <c r="AY1763" t="s">
        <v>2644</v>
      </c>
      <c r="AZ1763" t="s">
        <v>1246</v>
      </c>
      <c r="BA1763" t="s">
        <v>1246</v>
      </c>
      <c r="BB1763" t="s">
        <v>1248</v>
      </c>
      <c r="BE1763" t="s">
        <v>659</v>
      </c>
      <c r="BG1763" t="s">
        <v>1253</v>
      </c>
      <c r="BH1763" t="s">
        <v>1257</v>
      </c>
      <c r="BI1763" t="s">
        <v>1259</v>
      </c>
      <c r="BJ1763" t="s">
        <v>1266</v>
      </c>
      <c r="BL1763"/>
      <c r="BM1763" t="s">
        <v>2935</v>
      </c>
    </row>
    <row r="1764" spans="2:65" x14ac:dyDescent="0.3">
      <c r="B1764" t="s">
        <v>403</v>
      </c>
      <c r="C1764" t="s">
        <v>64</v>
      </c>
      <c r="D1764" t="s">
        <v>2968</v>
      </c>
      <c r="E1764" t="s">
        <v>553</v>
      </c>
      <c r="F1764" t="s">
        <v>3053</v>
      </c>
      <c r="G1764" t="s">
        <v>154</v>
      </c>
      <c r="H1764" t="s">
        <v>3053</v>
      </c>
      <c r="K1764" s="3">
        <v>44652</v>
      </c>
      <c r="L1764">
        <v>2</v>
      </c>
      <c r="M1764" t="s">
        <v>712</v>
      </c>
      <c r="N1764" t="s">
        <v>712</v>
      </c>
      <c r="O1764" t="s">
        <v>2643</v>
      </c>
      <c r="P1764" cm="1">
        <f t="array" ref="P1764">_xlfn.SWITCH(O1764,"Excellent",5,"Above Average", 4,"Average",3,"Below Average",2,"Extremely Poor",1)</f>
        <v>1</v>
      </c>
      <c r="Q1764" t="s">
        <v>659</v>
      </c>
      <c r="R1764" t="s">
        <v>2019</v>
      </c>
      <c r="S1764" t="s">
        <v>712</v>
      </c>
      <c r="T1764" t="s">
        <v>1979</v>
      </c>
      <c r="U1764" t="s">
        <v>712</v>
      </c>
      <c r="V1764" t="s">
        <v>1244</v>
      </c>
      <c r="W1764" t="s">
        <v>659</v>
      </c>
      <c r="X1764" t="s">
        <v>2019</v>
      </c>
      <c r="Y1764" t="s">
        <v>659</v>
      </c>
      <c r="Z1764" t="s">
        <v>2019</v>
      </c>
      <c r="AA1764" t="s">
        <v>659</v>
      </c>
      <c r="AB1764" t="s">
        <v>2019</v>
      </c>
      <c r="AC1764" t="s">
        <v>659</v>
      </c>
      <c r="AD1764" t="s">
        <v>2019</v>
      </c>
      <c r="AE1764" t="s">
        <v>659</v>
      </c>
      <c r="AF1764" t="s">
        <v>2019</v>
      </c>
      <c r="AG1764" t="s">
        <v>659</v>
      </c>
      <c r="AH1764" t="s">
        <v>2019</v>
      </c>
      <c r="AI1764" t="s">
        <v>659</v>
      </c>
      <c r="AJ1764" t="s">
        <v>2019</v>
      </c>
      <c r="AK1764" t="s">
        <v>712</v>
      </c>
      <c r="AL1764" t="s">
        <v>2643</v>
      </c>
      <c r="AM1764" t="s">
        <v>712</v>
      </c>
      <c r="AN1764" t="s">
        <v>2643</v>
      </c>
      <c r="AO1764" t="s">
        <v>712</v>
      </c>
      <c r="AP1764" t="s">
        <v>1244</v>
      </c>
      <c r="AQ1764" t="s">
        <v>712</v>
      </c>
      <c r="AR1764" t="s">
        <v>1244</v>
      </c>
      <c r="AS1764" t="s">
        <v>712</v>
      </c>
      <c r="AT1764" t="s">
        <v>1244</v>
      </c>
      <c r="AU1764" t="s">
        <v>659</v>
      </c>
      <c r="AV1764" t="s">
        <v>2019</v>
      </c>
      <c r="AW1764">
        <v>0</v>
      </c>
      <c r="AX1764" t="s">
        <v>659</v>
      </c>
      <c r="AY1764" t="s">
        <v>2644</v>
      </c>
      <c r="AZ1764" t="s">
        <v>2644</v>
      </c>
      <c r="BA1764" t="s">
        <v>2644</v>
      </c>
      <c r="BB1764" t="s">
        <v>1250</v>
      </c>
      <c r="BE1764" t="s">
        <v>1281</v>
      </c>
      <c r="BG1764" t="s">
        <v>1281</v>
      </c>
      <c r="BH1764" t="s">
        <v>1281</v>
      </c>
      <c r="BI1764" t="s">
        <v>1281</v>
      </c>
      <c r="BJ1764" t="s">
        <v>1281</v>
      </c>
      <c r="BL1764"/>
    </row>
    <row r="1765" spans="2:65" x14ac:dyDescent="0.3">
      <c r="B1765" t="s">
        <v>206</v>
      </c>
      <c r="C1765" t="s">
        <v>64</v>
      </c>
      <c r="D1765" t="s">
        <v>3000</v>
      </c>
      <c r="E1765" t="s">
        <v>1017</v>
      </c>
      <c r="F1765" t="s">
        <v>1122</v>
      </c>
      <c r="G1765" t="s">
        <v>118</v>
      </c>
      <c r="H1765" t="s">
        <v>1123</v>
      </c>
      <c r="K1765" s="3">
        <v>44652</v>
      </c>
      <c r="L1765">
        <v>1</v>
      </c>
      <c r="M1765" t="s">
        <v>659</v>
      </c>
      <c r="N1765" t="s">
        <v>2019</v>
      </c>
      <c r="O1765" t="s">
        <v>1241</v>
      </c>
      <c r="P1765" cm="1">
        <f t="array" ref="P1765">_xlfn.SWITCH(O1765,"Excellent",5,"Above Average", 4,"Average",3,"Below Average",2,"Extremely Poor",1)</f>
        <v>2</v>
      </c>
      <c r="Q1765" t="s">
        <v>712</v>
      </c>
      <c r="R1765" t="s">
        <v>659</v>
      </c>
      <c r="S1765" t="s">
        <v>712</v>
      </c>
      <c r="T1765" t="s">
        <v>1242</v>
      </c>
      <c r="U1765" t="s">
        <v>712</v>
      </c>
      <c r="V1765" t="s">
        <v>1241</v>
      </c>
      <c r="W1765" t="s">
        <v>712</v>
      </c>
      <c r="X1765" t="s">
        <v>1244</v>
      </c>
      <c r="Y1765" t="s">
        <v>712</v>
      </c>
      <c r="Z1765" t="s">
        <v>1244</v>
      </c>
      <c r="AA1765" t="s">
        <v>712</v>
      </c>
      <c r="AB1765" t="s">
        <v>1244</v>
      </c>
      <c r="AC1765" t="s">
        <v>712</v>
      </c>
      <c r="AD1765" t="s">
        <v>1244</v>
      </c>
      <c r="AE1765" t="s">
        <v>712</v>
      </c>
      <c r="AF1765" t="s">
        <v>1244</v>
      </c>
      <c r="AG1765" t="s">
        <v>712</v>
      </c>
      <c r="AH1765" t="s">
        <v>1244</v>
      </c>
      <c r="AI1765" t="s">
        <v>659</v>
      </c>
      <c r="AJ1765" t="s">
        <v>2019</v>
      </c>
      <c r="AK1765" t="s">
        <v>712</v>
      </c>
      <c r="AL1765" t="s">
        <v>2643</v>
      </c>
      <c r="AM1765" t="s">
        <v>712</v>
      </c>
      <c r="AN1765" t="s">
        <v>1240</v>
      </c>
      <c r="AO1765" t="s">
        <v>712</v>
      </c>
      <c r="AP1765" t="s">
        <v>1244</v>
      </c>
      <c r="AQ1765" t="s">
        <v>712</v>
      </c>
      <c r="AR1765" t="s">
        <v>1244</v>
      </c>
      <c r="AS1765" t="s">
        <v>712</v>
      </c>
      <c r="AT1765" t="s">
        <v>1241</v>
      </c>
      <c r="AU1765" t="s">
        <v>712</v>
      </c>
      <c r="AV1765" t="s">
        <v>1244</v>
      </c>
      <c r="AW1765">
        <v>0</v>
      </c>
      <c r="AX1765" t="s">
        <v>712</v>
      </c>
      <c r="AY1765" t="s">
        <v>1247</v>
      </c>
      <c r="AZ1765" t="s">
        <v>3291</v>
      </c>
      <c r="BA1765" t="s">
        <v>3291</v>
      </c>
      <c r="BB1765" t="s">
        <v>1250</v>
      </c>
      <c r="BE1765" t="s">
        <v>712</v>
      </c>
      <c r="BG1765" t="s">
        <v>1254</v>
      </c>
      <c r="BH1765" t="s">
        <v>1258</v>
      </c>
      <c r="BI1765" t="s">
        <v>1259</v>
      </c>
      <c r="BJ1765" t="s">
        <v>1266</v>
      </c>
      <c r="BL1765"/>
      <c r="BM1765" t="s">
        <v>2935</v>
      </c>
    </row>
    <row r="1766" spans="2:65" x14ac:dyDescent="0.3">
      <c r="B1766" t="s">
        <v>501</v>
      </c>
      <c r="C1766" t="s">
        <v>64</v>
      </c>
      <c r="D1766" t="s">
        <v>2974</v>
      </c>
      <c r="E1766" t="s">
        <v>2537</v>
      </c>
      <c r="F1766" t="s">
        <v>70</v>
      </c>
      <c r="G1766" t="s">
        <v>71</v>
      </c>
      <c r="H1766" t="s">
        <v>70</v>
      </c>
      <c r="K1766" s="3">
        <v>44652</v>
      </c>
      <c r="L1766">
        <v>1</v>
      </c>
      <c r="M1766" t="s">
        <v>712</v>
      </c>
      <c r="N1766" t="s">
        <v>712</v>
      </c>
      <c r="O1766" t="s">
        <v>1242</v>
      </c>
      <c r="P1766" cm="1">
        <f t="array" ref="P1766">_xlfn.SWITCH(O1766,"Excellent",5,"Above Average", 4,"Average",3,"Below Average",2,"Extremely Poor",1)</f>
        <v>3</v>
      </c>
      <c r="Q1766" t="s">
        <v>659</v>
      </c>
      <c r="R1766" t="s">
        <v>2019</v>
      </c>
      <c r="S1766" t="s">
        <v>659</v>
      </c>
      <c r="T1766" t="s">
        <v>2019</v>
      </c>
      <c r="U1766" t="s">
        <v>659</v>
      </c>
      <c r="V1766" t="s">
        <v>2019</v>
      </c>
      <c r="W1766" t="s">
        <v>659</v>
      </c>
      <c r="X1766" t="s">
        <v>2019</v>
      </c>
      <c r="Y1766" t="s">
        <v>659</v>
      </c>
      <c r="Z1766" t="s">
        <v>2019</v>
      </c>
      <c r="AA1766" t="s">
        <v>659</v>
      </c>
      <c r="AB1766" t="s">
        <v>2019</v>
      </c>
      <c r="AC1766" t="s">
        <v>659</v>
      </c>
      <c r="AD1766" t="s">
        <v>2019</v>
      </c>
      <c r="AE1766" t="s">
        <v>659</v>
      </c>
      <c r="AF1766" t="s">
        <v>2019</v>
      </c>
      <c r="AG1766" t="s">
        <v>659</v>
      </c>
      <c r="AH1766" t="s">
        <v>2019</v>
      </c>
      <c r="AI1766" t="s">
        <v>659</v>
      </c>
      <c r="AJ1766" t="s">
        <v>2019</v>
      </c>
      <c r="AK1766" t="s">
        <v>659</v>
      </c>
      <c r="AL1766" t="s">
        <v>2019</v>
      </c>
      <c r="AM1766" t="s">
        <v>659</v>
      </c>
      <c r="AN1766" t="s">
        <v>2019</v>
      </c>
      <c r="AO1766" t="s">
        <v>659</v>
      </c>
      <c r="AP1766" t="s">
        <v>2019</v>
      </c>
      <c r="AQ1766" t="s">
        <v>659</v>
      </c>
      <c r="AR1766" t="s">
        <v>2019</v>
      </c>
      <c r="AS1766" t="s">
        <v>659</v>
      </c>
      <c r="AT1766" t="s">
        <v>2019</v>
      </c>
      <c r="AU1766" t="s">
        <v>659</v>
      </c>
      <c r="AV1766" t="s">
        <v>2019</v>
      </c>
      <c r="AW1766">
        <v>1</v>
      </c>
      <c r="AX1766" t="s">
        <v>659</v>
      </c>
      <c r="AY1766" t="s">
        <v>3291</v>
      </c>
      <c r="AZ1766" t="s">
        <v>3291</v>
      </c>
      <c r="BA1766" t="s">
        <v>3291</v>
      </c>
      <c r="BB1766" t="s">
        <v>1251</v>
      </c>
      <c r="BE1766" t="s">
        <v>659</v>
      </c>
      <c r="BG1766" t="s">
        <v>1255</v>
      </c>
      <c r="BH1766" t="s">
        <v>1256</v>
      </c>
      <c r="BI1766" t="s">
        <v>1259</v>
      </c>
      <c r="BJ1766" t="s">
        <v>1266</v>
      </c>
      <c r="BL1766"/>
      <c r="BM1766" t="s">
        <v>2935</v>
      </c>
    </row>
    <row r="1767" spans="2:65" x14ac:dyDescent="0.3">
      <c r="B1767" t="s">
        <v>691</v>
      </c>
      <c r="C1767" t="s">
        <v>64</v>
      </c>
      <c r="D1767" t="s">
        <v>2946</v>
      </c>
      <c r="E1767" t="s">
        <v>172</v>
      </c>
      <c r="F1767" t="s">
        <v>2268</v>
      </c>
      <c r="G1767" t="s">
        <v>76</v>
      </c>
      <c r="H1767" t="s">
        <v>2268</v>
      </c>
      <c r="K1767" s="3">
        <v>44652</v>
      </c>
      <c r="L1767">
        <v>3</v>
      </c>
      <c r="M1767" t="s">
        <v>659</v>
      </c>
      <c r="N1767" t="s">
        <v>2019</v>
      </c>
      <c r="O1767" t="s">
        <v>2640</v>
      </c>
      <c r="P1767" cm="1">
        <f t="array" ref="P1767">_xlfn.SWITCH(O1767,"Excellent",5,"Above Average", 4,"Average",3,"Below Average",2,"Extremely Poor",1)</f>
        <v>4</v>
      </c>
      <c r="Q1767" t="s">
        <v>712</v>
      </c>
      <c r="R1767" t="s">
        <v>659</v>
      </c>
      <c r="S1767" t="s">
        <v>712</v>
      </c>
      <c r="T1767" t="s">
        <v>1979</v>
      </c>
      <c r="U1767" t="s">
        <v>659</v>
      </c>
      <c r="V1767" t="s">
        <v>2019</v>
      </c>
      <c r="W1767" t="s">
        <v>659</v>
      </c>
      <c r="X1767" t="s">
        <v>2019</v>
      </c>
      <c r="Y1767" t="s">
        <v>712</v>
      </c>
      <c r="Z1767" t="s">
        <v>1244</v>
      </c>
      <c r="AA1767" t="s">
        <v>659</v>
      </c>
      <c r="AB1767" t="s">
        <v>2019</v>
      </c>
      <c r="AC1767" t="s">
        <v>659</v>
      </c>
      <c r="AD1767" t="s">
        <v>2019</v>
      </c>
      <c r="AE1767" t="s">
        <v>712</v>
      </c>
      <c r="AF1767" t="s">
        <v>1244</v>
      </c>
      <c r="AG1767" t="s">
        <v>659</v>
      </c>
      <c r="AH1767" t="s">
        <v>2019</v>
      </c>
      <c r="AI1767" t="s">
        <v>659</v>
      </c>
      <c r="AJ1767" t="s">
        <v>2019</v>
      </c>
      <c r="AK1767" t="s">
        <v>712</v>
      </c>
      <c r="AL1767" t="s">
        <v>1244</v>
      </c>
      <c r="AM1767" t="s">
        <v>712</v>
      </c>
      <c r="AN1767" t="s">
        <v>1242</v>
      </c>
      <c r="AO1767" t="s">
        <v>712</v>
      </c>
      <c r="AP1767" t="s">
        <v>1244</v>
      </c>
      <c r="AQ1767" t="s">
        <v>712</v>
      </c>
      <c r="AR1767" t="s">
        <v>1244</v>
      </c>
      <c r="AS1767" t="s">
        <v>659</v>
      </c>
      <c r="AT1767" t="s">
        <v>2019</v>
      </c>
      <c r="AU1767" t="s">
        <v>659</v>
      </c>
      <c r="AV1767" t="s">
        <v>2019</v>
      </c>
      <c r="AW1767">
        <v>0</v>
      </c>
      <c r="AX1767" t="s">
        <v>659</v>
      </c>
      <c r="AY1767" t="s">
        <v>1246</v>
      </c>
      <c r="AZ1767" t="s">
        <v>1246</v>
      </c>
      <c r="BA1767" t="s">
        <v>119</v>
      </c>
      <c r="BB1767" t="s">
        <v>1251</v>
      </c>
      <c r="BE1767" t="s">
        <v>659</v>
      </c>
      <c r="BG1767" t="s">
        <v>1254</v>
      </c>
      <c r="BH1767" t="s">
        <v>1257</v>
      </c>
      <c r="BI1767" t="s">
        <v>1259</v>
      </c>
      <c r="BJ1767" t="s">
        <v>1267</v>
      </c>
      <c r="BL1767"/>
      <c r="BM1767" t="s">
        <v>2935</v>
      </c>
    </row>
    <row r="1768" spans="2:65" x14ac:dyDescent="0.3">
      <c r="B1768" t="s">
        <v>107</v>
      </c>
      <c r="C1768" t="s">
        <v>64</v>
      </c>
      <c r="D1768" t="s">
        <v>2939</v>
      </c>
      <c r="E1768" t="s">
        <v>734</v>
      </c>
      <c r="F1768" t="s">
        <v>836</v>
      </c>
      <c r="G1768" t="s">
        <v>113</v>
      </c>
      <c r="H1768" t="s">
        <v>836</v>
      </c>
      <c r="K1768" s="3">
        <v>44652</v>
      </c>
      <c r="L1768">
        <v>1</v>
      </c>
      <c r="M1768" t="s">
        <v>712</v>
      </c>
      <c r="N1768" t="s">
        <v>712</v>
      </c>
      <c r="O1768" t="s">
        <v>2643</v>
      </c>
      <c r="P1768" cm="1">
        <f t="array" ref="P1768">_xlfn.SWITCH(O1768,"Excellent",5,"Above Average", 4,"Average",3,"Below Average",2,"Extremely Poor",1)</f>
        <v>1</v>
      </c>
      <c r="Q1768" t="s">
        <v>659</v>
      </c>
      <c r="R1768" t="s">
        <v>2019</v>
      </c>
      <c r="S1768" t="s">
        <v>712</v>
      </c>
      <c r="T1768" t="s">
        <v>2643</v>
      </c>
      <c r="U1768" t="s">
        <v>659</v>
      </c>
      <c r="V1768" t="s">
        <v>2019</v>
      </c>
      <c r="W1768" t="s">
        <v>659</v>
      </c>
      <c r="X1768" t="s">
        <v>2019</v>
      </c>
      <c r="Y1768" t="s">
        <v>712</v>
      </c>
      <c r="Z1768" t="s">
        <v>1244</v>
      </c>
      <c r="AA1768" t="s">
        <v>659</v>
      </c>
      <c r="AB1768" t="s">
        <v>2019</v>
      </c>
      <c r="AC1768" t="s">
        <v>659</v>
      </c>
      <c r="AD1768" t="s">
        <v>2019</v>
      </c>
      <c r="AE1768" t="s">
        <v>659</v>
      </c>
      <c r="AF1768" t="s">
        <v>2019</v>
      </c>
      <c r="AG1768" t="s">
        <v>659</v>
      </c>
      <c r="AH1768" t="s">
        <v>2019</v>
      </c>
      <c r="AI1768" t="s">
        <v>659</v>
      </c>
      <c r="AJ1768" t="s">
        <v>2019</v>
      </c>
      <c r="AK1768" t="s">
        <v>659</v>
      </c>
      <c r="AL1768" t="s">
        <v>2019</v>
      </c>
      <c r="AM1768" t="s">
        <v>712</v>
      </c>
      <c r="AN1768" t="s">
        <v>1244</v>
      </c>
      <c r="AO1768" t="s">
        <v>659</v>
      </c>
      <c r="AP1768" t="s">
        <v>2019</v>
      </c>
      <c r="AQ1768" t="s">
        <v>712</v>
      </c>
      <c r="AR1768" t="s">
        <v>1244</v>
      </c>
      <c r="AS1768" t="s">
        <v>659</v>
      </c>
      <c r="AT1768" t="s">
        <v>2019</v>
      </c>
      <c r="AU1768" t="s">
        <v>659</v>
      </c>
      <c r="AV1768" t="s">
        <v>2019</v>
      </c>
      <c r="AW1768">
        <v>2</v>
      </c>
      <c r="AX1768" t="s">
        <v>712</v>
      </c>
      <c r="AY1768" t="s">
        <v>3291</v>
      </c>
      <c r="AZ1768" t="s">
        <v>3291</v>
      </c>
      <c r="BA1768" t="s">
        <v>3291</v>
      </c>
      <c r="BB1768" t="s">
        <v>1249</v>
      </c>
      <c r="BE1768" t="s">
        <v>659</v>
      </c>
      <c r="BG1768" t="s">
        <v>1253</v>
      </c>
      <c r="BH1768" t="s">
        <v>1257</v>
      </c>
      <c r="BI1768" t="s">
        <v>1259</v>
      </c>
      <c r="BJ1768" t="s">
        <v>1266</v>
      </c>
      <c r="BL1768"/>
      <c r="BM1768" t="s">
        <v>2935</v>
      </c>
    </row>
    <row r="1769" spans="2:65" x14ac:dyDescent="0.3">
      <c r="B1769" t="s">
        <v>69</v>
      </c>
      <c r="C1769" t="s">
        <v>64</v>
      </c>
      <c r="D1769" t="s">
        <v>2936</v>
      </c>
      <c r="E1769" t="s">
        <v>1124</v>
      </c>
      <c r="F1769" t="s">
        <v>2366</v>
      </c>
      <c r="G1769" t="s">
        <v>84</v>
      </c>
      <c r="H1769" t="s">
        <v>2366</v>
      </c>
      <c r="K1769" s="3">
        <v>44652</v>
      </c>
      <c r="L1769">
        <v>1</v>
      </c>
      <c r="M1769" t="s">
        <v>712</v>
      </c>
      <c r="N1769" t="s">
        <v>712</v>
      </c>
      <c r="O1769" t="s">
        <v>524</v>
      </c>
      <c r="P1769" cm="1">
        <f t="array" ref="P1769">_xlfn.SWITCH(O1769,"Excellent",5,"Above Average", 4,"Average",3,"Below Average",2,"Extremely Poor",1)</f>
        <v>5</v>
      </c>
      <c r="Q1769" t="s">
        <v>712</v>
      </c>
      <c r="R1769" t="s">
        <v>712</v>
      </c>
      <c r="S1769" t="s">
        <v>712</v>
      </c>
      <c r="T1769" t="s">
        <v>524</v>
      </c>
      <c r="U1769" t="s">
        <v>659</v>
      </c>
      <c r="V1769" t="s">
        <v>2019</v>
      </c>
      <c r="W1769" t="s">
        <v>659</v>
      </c>
      <c r="X1769" t="s">
        <v>2019</v>
      </c>
      <c r="Y1769" t="s">
        <v>659</v>
      </c>
      <c r="Z1769" t="s">
        <v>2019</v>
      </c>
      <c r="AA1769" t="s">
        <v>659</v>
      </c>
      <c r="AB1769" t="s">
        <v>2019</v>
      </c>
      <c r="AC1769" t="s">
        <v>659</v>
      </c>
      <c r="AD1769" t="s">
        <v>2019</v>
      </c>
      <c r="AE1769" t="s">
        <v>659</v>
      </c>
      <c r="AF1769" t="s">
        <v>2019</v>
      </c>
      <c r="AG1769" t="s">
        <v>659</v>
      </c>
      <c r="AH1769" t="s">
        <v>2019</v>
      </c>
      <c r="AI1769" t="s">
        <v>659</v>
      </c>
      <c r="AJ1769" t="s">
        <v>2019</v>
      </c>
      <c r="AK1769" t="s">
        <v>712</v>
      </c>
      <c r="AL1769" t="s">
        <v>524</v>
      </c>
      <c r="AM1769" t="s">
        <v>659</v>
      </c>
      <c r="AN1769" t="s">
        <v>2019</v>
      </c>
      <c r="AO1769" t="s">
        <v>659</v>
      </c>
      <c r="AP1769" t="s">
        <v>2019</v>
      </c>
      <c r="AQ1769" t="s">
        <v>712</v>
      </c>
      <c r="AR1769" t="s">
        <v>524</v>
      </c>
      <c r="AS1769" t="s">
        <v>659</v>
      </c>
      <c r="AT1769" t="s">
        <v>2019</v>
      </c>
      <c r="AU1769" t="s">
        <v>659</v>
      </c>
      <c r="AV1769" t="s">
        <v>2019</v>
      </c>
      <c r="AW1769">
        <v>0</v>
      </c>
      <c r="AX1769" t="s">
        <v>659</v>
      </c>
      <c r="AY1769" t="s">
        <v>1246</v>
      </c>
      <c r="AZ1769" t="s">
        <v>1246</v>
      </c>
      <c r="BA1769" t="s">
        <v>1246</v>
      </c>
      <c r="BB1769" t="s">
        <v>1251</v>
      </c>
      <c r="BE1769" t="s">
        <v>659</v>
      </c>
      <c r="BG1769" t="s">
        <v>1254</v>
      </c>
      <c r="BH1769" t="s">
        <v>1258</v>
      </c>
      <c r="BI1769" t="s">
        <v>1259</v>
      </c>
      <c r="BJ1769" t="s">
        <v>1266</v>
      </c>
      <c r="BL1769"/>
      <c r="BM1769" t="s">
        <v>2935</v>
      </c>
    </row>
    <row r="1770" spans="2:65" x14ac:dyDescent="0.3">
      <c r="B1770" t="s">
        <v>160</v>
      </c>
      <c r="C1770" t="s">
        <v>64</v>
      </c>
      <c r="D1770" t="s">
        <v>3036</v>
      </c>
      <c r="E1770" t="s">
        <v>1125</v>
      </c>
      <c r="F1770" t="s">
        <v>287</v>
      </c>
      <c r="G1770" t="s">
        <v>66</v>
      </c>
      <c r="H1770" t="s">
        <v>287</v>
      </c>
      <c r="K1770" s="3">
        <v>44652</v>
      </c>
      <c r="L1770">
        <v>1</v>
      </c>
      <c r="M1770" t="s">
        <v>712</v>
      </c>
      <c r="N1770" t="s">
        <v>659</v>
      </c>
      <c r="O1770" t="s">
        <v>1242</v>
      </c>
      <c r="P1770" cm="1">
        <f t="array" ref="P1770">_xlfn.SWITCH(O1770,"Excellent",5,"Above Average", 4,"Average",3,"Below Average",2,"Extremely Poor",1)</f>
        <v>3</v>
      </c>
      <c r="Q1770" t="s">
        <v>659</v>
      </c>
      <c r="R1770" t="s">
        <v>2019</v>
      </c>
      <c r="S1770" t="s">
        <v>659</v>
      </c>
      <c r="T1770" t="s">
        <v>2019</v>
      </c>
      <c r="U1770" t="s">
        <v>712</v>
      </c>
      <c r="V1770" t="s">
        <v>1244</v>
      </c>
      <c r="W1770" t="s">
        <v>659</v>
      </c>
      <c r="X1770" t="s">
        <v>2019</v>
      </c>
      <c r="Y1770" t="s">
        <v>659</v>
      </c>
      <c r="Z1770" t="s">
        <v>2019</v>
      </c>
      <c r="AA1770" t="s">
        <v>659</v>
      </c>
      <c r="AB1770" t="s">
        <v>2019</v>
      </c>
      <c r="AC1770" t="s">
        <v>712</v>
      </c>
      <c r="AD1770" t="s">
        <v>1244</v>
      </c>
      <c r="AE1770" t="s">
        <v>659</v>
      </c>
      <c r="AF1770" t="s">
        <v>2019</v>
      </c>
      <c r="AG1770" t="s">
        <v>659</v>
      </c>
      <c r="AH1770" t="s">
        <v>2019</v>
      </c>
      <c r="AI1770" t="s">
        <v>659</v>
      </c>
      <c r="AJ1770" t="s">
        <v>2019</v>
      </c>
      <c r="AK1770" t="s">
        <v>659</v>
      </c>
      <c r="AL1770" t="s">
        <v>2019</v>
      </c>
      <c r="AM1770" t="s">
        <v>659</v>
      </c>
      <c r="AN1770" t="s">
        <v>2019</v>
      </c>
      <c r="AO1770" t="s">
        <v>659</v>
      </c>
      <c r="AP1770" t="s">
        <v>2019</v>
      </c>
      <c r="AQ1770" t="s">
        <v>712</v>
      </c>
      <c r="AR1770" t="s">
        <v>524</v>
      </c>
      <c r="AS1770" t="s">
        <v>659</v>
      </c>
      <c r="AT1770" t="s">
        <v>2019</v>
      </c>
      <c r="AU1770" t="s">
        <v>712</v>
      </c>
      <c r="AV1770" t="s">
        <v>524</v>
      </c>
      <c r="AW1770">
        <v>0</v>
      </c>
      <c r="AX1770" t="s">
        <v>712</v>
      </c>
      <c r="AY1770" t="s">
        <v>3291</v>
      </c>
      <c r="AZ1770" t="s">
        <v>2644</v>
      </c>
      <c r="BA1770" t="s">
        <v>2644</v>
      </c>
      <c r="BB1770" t="s">
        <v>1250</v>
      </c>
      <c r="BE1770" t="s">
        <v>712</v>
      </c>
      <c r="BG1770" t="s">
        <v>1253</v>
      </c>
      <c r="BH1770" t="s">
        <v>1257</v>
      </c>
      <c r="BI1770" t="s">
        <v>1259</v>
      </c>
      <c r="BJ1770" t="s">
        <v>1266</v>
      </c>
      <c r="BL1770"/>
      <c r="BM1770" t="s">
        <v>2935</v>
      </c>
    </row>
    <row r="1771" spans="2:65" x14ac:dyDescent="0.3">
      <c r="B1771" t="s">
        <v>527</v>
      </c>
      <c r="C1771" t="s">
        <v>138</v>
      </c>
      <c r="D1771" t="s">
        <v>2940</v>
      </c>
      <c r="E1771" t="s">
        <v>1034</v>
      </c>
      <c r="F1771" t="s">
        <v>1126</v>
      </c>
      <c r="G1771" t="s">
        <v>66</v>
      </c>
      <c r="I1771" t="s">
        <v>102</v>
      </c>
      <c r="J1771" t="s">
        <v>68</v>
      </c>
      <c r="K1771" s="3">
        <v>44652</v>
      </c>
      <c r="L1771">
        <v>1</v>
      </c>
      <c r="M1771" t="s">
        <v>712</v>
      </c>
      <c r="N1771" t="s">
        <v>712</v>
      </c>
      <c r="O1771" t="s">
        <v>524</v>
      </c>
      <c r="P1771" cm="1">
        <f t="array" ref="P1771">_xlfn.SWITCH(O1771,"Excellent",5,"Above Average", 4,"Average",3,"Below Average",2,"Extremely Poor",1)</f>
        <v>5</v>
      </c>
      <c r="Q1771" t="s">
        <v>712</v>
      </c>
      <c r="R1771" t="s">
        <v>712</v>
      </c>
      <c r="S1771" t="s">
        <v>712</v>
      </c>
      <c r="T1771" t="s">
        <v>524</v>
      </c>
      <c r="U1771" t="s">
        <v>659</v>
      </c>
      <c r="V1771" t="s">
        <v>2019</v>
      </c>
      <c r="W1771" t="s">
        <v>659</v>
      </c>
      <c r="X1771" t="s">
        <v>2019</v>
      </c>
      <c r="Y1771" t="s">
        <v>659</v>
      </c>
      <c r="Z1771" t="s">
        <v>2019</v>
      </c>
      <c r="AA1771" t="s">
        <v>659</v>
      </c>
      <c r="AB1771" t="s">
        <v>2019</v>
      </c>
      <c r="AC1771" t="s">
        <v>712</v>
      </c>
      <c r="AD1771" t="s">
        <v>524</v>
      </c>
      <c r="AE1771" t="s">
        <v>659</v>
      </c>
      <c r="AF1771" t="s">
        <v>2019</v>
      </c>
      <c r="AG1771" t="s">
        <v>659</v>
      </c>
      <c r="AH1771" t="s">
        <v>2019</v>
      </c>
      <c r="AI1771" t="s">
        <v>659</v>
      </c>
      <c r="AJ1771" t="s">
        <v>2019</v>
      </c>
      <c r="AK1771" t="s">
        <v>712</v>
      </c>
      <c r="AL1771" t="s">
        <v>524</v>
      </c>
      <c r="AM1771" t="s">
        <v>712</v>
      </c>
      <c r="AN1771" t="s">
        <v>524</v>
      </c>
      <c r="AO1771" t="s">
        <v>712</v>
      </c>
      <c r="AP1771" t="s">
        <v>524</v>
      </c>
      <c r="AQ1771" t="s">
        <v>712</v>
      </c>
      <c r="AR1771" t="s">
        <v>524</v>
      </c>
      <c r="AS1771" t="s">
        <v>712</v>
      </c>
      <c r="AT1771" t="s">
        <v>524</v>
      </c>
      <c r="AU1771" t="s">
        <v>712</v>
      </c>
      <c r="AV1771" t="s">
        <v>524</v>
      </c>
      <c r="AW1771">
        <v>1</v>
      </c>
      <c r="AX1771" t="s">
        <v>659</v>
      </c>
      <c r="AY1771" t="s">
        <v>1246</v>
      </c>
      <c r="AZ1771" t="s">
        <v>1246</v>
      </c>
      <c r="BA1771" t="s">
        <v>1246</v>
      </c>
      <c r="BB1771" t="s">
        <v>1251</v>
      </c>
      <c r="BE1771" t="s">
        <v>659</v>
      </c>
      <c r="BG1771" t="s">
        <v>1254</v>
      </c>
      <c r="BH1771" t="s">
        <v>1257</v>
      </c>
      <c r="BI1771" t="s">
        <v>1259</v>
      </c>
      <c r="BJ1771" t="s">
        <v>1266</v>
      </c>
      <c r="BK1771" t="s">
        <v>68</v>
      </c>
      <c r="BL1771">
        <v>1</v>
      </c>
      <c r="BM1771" t="s">
        <v>2945</v>
      </c>
    </row>
    <row r="1772" spans="2:65" x14ac:dyDescent="0.3">
      <c r="B1772" t="s">
        <v>153</v>
      </c>
      <c r="C1772" t="s">
        <v>64</v>
      </c>
      <c r="D1772" t="s">
        <v>2946</v>
      </c>
      <c r="E1772" t="s">
        <v>544</v>
      </c>
      <c r="F1772" t="s">
        <v>684</v>
      </c>
      <c r="G1772" t="s">
        <v>128</v>
      </c>
      <c r="H1772" t="s">
        <v>684</v>
      </c>
      <c r="K1772" s="3">
        <v>44652</v>
      </c>
      <c r="L1772">
        <v>3</v>
      </c>
      <c r="M1772" t="s">
        <v>712</v>
      </c>
      <c r="N1772" t="s">
        <v>712</v>
      </c>
      <c r="O1772" t="s">
        <v>2640</v>
      </c>
      <c r="P1772" cm="1">
        <f t="array" ref="P1772">_xlfn.SWITCH(O1772,"Excellent",5,"Above Average", 4,"Average",3,"Below Average",2,"Extremely Poor",1)</f>
        <v>4</v>
      </c>
      <c r="Q1772" t="s">
        <v>712</v>
      </c>
      <c r="R1772" t="s">
        <v>712</v>
      </c>
      <c r="S1772" t="s">
        <v>659</v>
      </c>
      <c r="T1772" t="s">
        <v>2019</v>
      </c>
      <c r="U1772" t="s">
        <v>659</v>
      </c>
      <c r="V1772" t="s">
        <v>2019</v>
      </c>
      <c r="W1772" t="s">
        <v>659</v>
      </c>
      <c r="X1772" t="s">
        <v>2019</v>
      </c>
      <c r="Y1772" t="s">
        <v>659</v>
      </c>
      <c r="Z1772" t="s">
        <v>2019</v>
      </c>
      <c r="AA1772" t="s">
        <v>659</v>
      </c>
      <c r="AB1772" t="s">
        <v>2019</v>
      </c>
      <c r="AC1772" t="s">
        <v>659</v>
      </c>
      <c r="AD1772" t="s">
        <v>2019</v>
      </c>
      <c r="AE1772" t="s">
        <v>659</v>
      </c>
      <c r="AF1772" t="s">
        <v>2019</v>
      </c>
      <c r="AG1772" t="s">
        <v>659</v>
      </c>
      <c r="AH1772" t="s">
        <v>2019</v>
      </c>
      <c r="AI1772" t="s">
        <v>659</v>
      </c>
      <c r="AJ1772" t="s">
        <v>2019</v>
      </c>
      <c r="AK1772" t="s">
        <v>659</v>
      </c>
      <c r="AL1772" t="s">
        <v>2019</v>
      </c>
      <c r="AM1772" t="s">
        <v>712</v>
      </c>
      <c r="AN1772" t="s">
        <v>2640</v>
      </c>
      <c r="AO1772" t="s">
        <v>712</v>
      </c>
      <c r="AP1772" t="s">
        <v>1244</v>
      </c>
      <c r="AQ1772" t="s">
        <v>712</v>
      </c>
      <c r="AR1772" t="s">
        <v>2640</v>
      </c>
      <c r="AS1772" t="s">
        <v>712</v>
      </c>
      <c r="AT1772" t="s">
        <v>1244</v>
      </c>
      <c r="AU1772" t="s">
        <v>712</v>
      </c>
      <c r="AV1772" t="s">
        <v>1242</v>
      </c>
      <c r="AW1772">
        <v>2</v>
      </c>
      <c r="AX1772" t="s">
        <v>659</v>
      </c>
      <c r="AY1772" t="s">
        <v>119</v>
      </c>
      <c r="AZ1772" t="s">
        <v>119</v>
      </c>
      <c r="BA1772" t="s">
        <v>119</v>
      </c>
      <c r="BB1772" t="s">
        <v>1250</v>
      </c>
      <c r="BE1772" t="s">
        <v>659</v>
      </c>
      <c r="BG1772" t="s">
        <v>1254</v>
      </c>
      <c r="BH1772" t="s">
        <v>1257</v>
      </c>
      <c r="BI1772" t="s">
        <v>1259</v>
      </c>
      <c r="BJ1772" t="s">
        <v>1266</v>
      </c>
      <c r="BL1772"/>
      <c r="BM1772" t="s">
        <v>2935</v>
      </c>
    </row>
    <row r="1773" spans="2:65" x14ac:dyDescent="0.3">
      <c r="B1773" t="s">
        <v>264</v>
      </c>
      <c r="C1773" t="s">
        <v>64</v>
      </c>
      <c r="D1773" t="s">
        <v>3007</v>
      </c>
      <c r="E1773" t="s">
        <v>269</v>
      </c>
      <c r="F1773" t="s">
        <v>1127</v>
      </c>
      <c r="G1773" t="s">
        <v>128</v>
      </c>
      <c r="H1773" t="s">
        <v>1127</v>
      </c>
      <c r="K1773" s="3">
        <v>44652</v>
      </c>
      <c r="L1773">
        <v>1</v>
      </c>
      <c r="M1773" t="s">
        <v>712</v>
      </c>
      <c r="N1773" t="s">
        <v>712</v>
      </c>
      <c r="O1773" t="s">
        <v>524</v>
      </c>
      <c r="P1773" cm="1">
        <f t="array" ref="P1773">_xlfn.SWITCH(O1773,"Excellent",5,"Above Average", 4,"Average",3,"Below Average",2,"Extremely Poor",1)</f>
        <v>5</v>
      </c>
      <c r="Q1773" t="s">
        <v>712</v>
      </c>
      <c r="R1773" t="s">
        <v>712</v>
      </c>
      <c r="S1773" t="s">
        <v>712</v>
      </c>
      <c r="T1773" t="s">
        <v>524</v>
      </c>
      <c r="U1773" t="s">
        <v>659</v>
      </c>
      <c r="V1773" t="s">
        <v>2019</v>
      </c>
      <c r="W1773" t="s">
        <v>659</v>
      </c>
      <c r="X1773" t="s">
        <v>2019</v>
      </c>
      <c r="Y1773" t="s">
        <v>659</v>
      </c>
      <c r="Z1773" t="s">
        <v>2019</v>
      </c>
      <c r="AA1773" t="s">
        <v>659</v>
      </c>
      <c r="AB1773" t="s">
        <v>2019</v>
      </c>
      <c r="AC1773" t="s">
        <v>659</v>
      </c>
      <c r="AD1773" t="s">
        <v>2019</v>
      </c>
      <c r="AE1773" t="s">
        <v>659</v>
      </c>
      <c r="AF1773" t="s">
        <v>2019</v>
      </c>
      <c r="AG1773" t="s">
        <v>659</v>
      </c>
      <c r="AH1773" t="s">
        <v>2019</v>
      </c>
      <c r="AI1773" t="s">
        <v>659</v>
      </c>
      <c r="AJ1773" t="s">
        <v>2019</v>
      </c>
      <c r="AK1773" t="s">
        <v>659</v>
      </c>
      <c r="AL1773" t="s">
        <v>2019</v>
      </c>
      <c r="AM1773" t="s">
        <v>712</v>
      </c>
      <c r="AN1773" t="s">
        <v>524</v>
      </c>
      <c r="AO1773" t="s">
        <v>712</v>
      </c>
      <c r="AP1773" t="s">
        <v>1244</v>
      </c>
      <c r="AQ1773" t="s">
        <v>659</v>
      </c>
      <c r="AR1773" t="s">
        <v>2019</v>
      </c>
      <c r="AS1773" t="s">
        <v>659</v>
      </c>
      <c r="AT1773" t="s">
        <v>2019</v>
      </c>
      <c r="AU1773" t="s">
        <v>659</v>
      </c>
      <c r="AV1773" t="s">
        <v>2019</v>
      </c>
      <c r="AW1773">
        <v>0</v>
      </c>
      <c r="AX1773" t="s">
        <v>712</v>
      </c>
      <c r="AY1773" t="s">
        <v>1246</v>
      </c>
      <c r="AZ1773" t="s">
        <v>1246</v>
      </c>
      <c r="BA1773" t="s">
        <v>1246</v>
      </c>
      <c r="BB1773" t="s">
        <v>1248</v>
      </c>
      <c r="BE1773" t="s">
        <v>659</v>
      </c>
      <c r="BG1773" t="s">
        <v>1253</v>
      </c>
      <c r="BH1773" t="s">
        <v>1257</v>
      </c>
      <c r="BI1773" t="s">
        <v>1259</v>
      </c>
      <c r="BJ1773" t="s">
        <v>1266</v>
      </c>
      <c r="BL1773"/>
      <c r="BM1773" t="s">
        <v>2935</v>
      </c>
    </row>
    <row r="1774" spans="2:65" x14ac:dyDescent="0.3">
      <c r="B1774" t="s">
        <v>158</v>
      </c>
      <c r="C1774" t="s">
        <v>64</v>
      </c>
      <c r="D1774" t="s">
        <v>3002</v>
      </c>
      <c r="E1774" t="s">
        <v>834</v>
      </c>
      <c r="F1774" t="s">
        <v>491</v>
      </c>
      <c r="G1774" t="s">
        <v>84</v>
      </c>
      <c r="H1774" t="s">
        <v>962</v>
      </c>
      <c r="K1774" s="3">
        <v>44652</v>
      </c>
      <c r="L1774">
        <v>1</v>
      </c>
      <c r="M1774" t="s">
        <v>712</v>
      </c>
      <c r="N1774" t="s">
        <v>712</v>
      </c>
      <c r="O1774" t="s">
        <v>2640</v>
      </c>
      <c r="P1774" cm="1">
        <f t="array" ref="P1774">_xlfn.SWITCH(O1774,"Excellent",5,"Above Average", 4,"Average",3,"Below Average",2,"Extremely Poor",1)</f>
        <v>4</v>
      </c>
      <c r="Q1774" t="s">
        <v>712</v>
      </c>
      <c r="R1774" t="s">
        <v>712</v>
      </c>
      <c r="S1774" t="s">
        <v>712</v>
      </c>
      <c r="T1774" t="s">
        <v>2640</v>
      </c>
      <c r="U1774" t="s">
        <v>659</v>
      </c>
      <c r="V1774" t="s">
        <v>2019</v>
      </c>
      <c r="W1774" t="s">
        <v>659</v>
      </c>
      <c r="X1774" t="s">
        <v>2019</v>
      </c>
      <c r="Y1774" t="s">
        <v>659</v>
      </c>
      <c r="Z1774" t="s">
        <v>2019</v>
      </c>
      <c r="AA1774" t="s">
        <v>659</v>
      </c>
      <c r="AB1774" t="s">
        <v>2019</v>
      </c>
      <c r="AC1774" t="s">
        <v>659</v>
      </c>
      <c r="AD1774" t="s">
        <v>2019</v>
      </c>
      <c r="AE1774" t="s">
        <v>659</v>
      </c>
      <c r="AF1774" t="s">
        <v>2019</v>
      </c>
      <c r="AG1774" t="s">
        <v>659</v>
      </c>
      <c r="AH1774" t="s">
        <v>2019</v>
      </c>
      <c r="AI1774" t="s">
        <v>659</v>
      </c>
      <c r="AJ1774" t="s">
        <v>2019</v>
      </c>
      <c r="AK1774" t="s">
        <v>712</v>
      </c>
      <c r="AL1774" t="s">
        <v>2640</v>
      </c>
      <c r="AM1774" t="s">
        <v>659</v>
      </c>
      <c r="AN1774" t="s">
        <v>2019</v>
      </c>
      <c r="AO1774" t="s">
        <v>659</v>
      </c>
      <c r="AP1774" t="s">
        <v>2019</v>
      </c>
      <c r="AQ1774" t="s">
        <v>659</v>
      </c>
      <c r="AR1774" t="s">
        <v>2019</v>
      </c>
      <c r="AS1774" t="s">
        <v>659</v>
      </c>
      <c r="AT1774" t="s">
        <v>2019</v>
      </c>
      <c r="AU1774" t="s">
        <v>659</v>
      </c>
      <c r="AV1774" t="s">
        <v>2019</v>
      </c>
      <c r="AW1774">
        <v>0</v>
      </c>
      <c r="AX1774" t="s">
        <v>659</v>
      </c>
      <c r="AY1774" t="s">
        <v>119</v>
      </c>
      <c r="AZ1774" t="s">
        <v>119</v>
      </c>
      <c r="BA1774" t="s">
        <v>119</v>
      </c>
      <c r="BB1774" t="s">
        <v>1248</v>
      </c>
      <c r="BE1774" t="s">
        <v>659</v>
      </c>
      <c r="BG1774" t="s">
        <v>1254</v>
      </c>
      <c r="BH1774" t="s">
        <v>1257</v>
      </c>
      <c r="BI1774" t="s">
        <v>1259</v>
      </c>
      <c r="BJ1774" t="s">
        <v>1266</v>
      </c>
      <c r="BL1774"/>
      <c r="BM1774" t="s">
        <v>2935</v>
      </c>
    </row>
    <row r="1775" spans="2:65" x14ac:dyDescent="0.3">
      <c r="B1775" t="s">
        <v>2498</v>
      </c>
      <c r="C1775" t="s">
        <v>64</v>
      </c>
      <c r="D1775" t="s">
        <v>2998</v>
      </c>
      <c r="E1775" t="s">
        <v>358</v>
      </c>
      <c r="F1775" t="s">
        <v>3032</v>
      </c>
      <c r="G1775" t="s">
        <v>118</v>
      </c>
      <c r="H1775" t="s">
        <v>3032</v>
      </c>
      <c r="K1775" s="3">
        <v>44652</v>
      </c>
      <c r="L1775">
        <v>2</v>
      </c>
      <c r="M1775" t="s">
        <v>712</v>
      </c>
      <c r="N1775" t="s">
        <v>712</v>
      </c>
      <c r="O1775" t="s">
        <v>524</v>
      </c>
      <c r="P1775" cm="1">
        <f t="array" ref="P1775">_xlfn.SWITCH(O1775,"Excellent",5,"Above Average", 4,"Average",3,"Below Average",2,"Extremely Poor",1)</f>
        <v>5</v>
      </c>
      <c r="Q1775" t="s">
        <v>712</v>
      </c>
      <c r="R1775" t="s">
        <v>712</v>
      </c>
      <c r="S1775" t="s">
        <v>712</v>
      </c>
      <c r="T1775" t="s">
        <v>524</v>
      </c>
      <c r="U1775" t="s">
        <v>659</v>
      </c>
      <c r="V1775" t="s">
        <v>2019</v>
      </c>
      <c r="W1775" t="s">
        <v>659</v>
      </c>
      <c r="X1775" t="s">
        <v>2019</v>
      </c>
      <c r="Y1775" t="s">
        <v>659</v>
      </c>
      <c r="Z1775" t="s">
        <v>2019</v>
      </c>
      <c r="AA1775" t="s">
        <v>659</v>
      </c>
      <c r="AB1775" t="s">
        <v>2019</v>
      </c>
      <c r="AC1775" t="s">
        <v>659</v>
      </c>
      <c r="AD1775" t="s">
        <v>2019</v>
      </c>
      <c r="AE1775" t="s">
        <v>659</v>
      </c>
      <c r="AF1775" t="s">
        <v>2019</v>
      </c>
      <c r="AG1775" t="s">
        <v>659</v>
      </c>
      <c r="AH1775" t="s">
        <v>2019</v>
      </c>
      <c r="AI1775" t="s">
        <v>659</v>
      </c>
      <c r="AJ1775" t="s">
        <v>2019</v>
      </c>
      <c r="AK1775" t="s">
        <v>712</v>
      </c>
      <c r="AL1775" t="s">
        <v>524</v>
      </c>
      <c r="AM1775" t="s">
        <v>712</v>
      </c>
      <c r="AN1775" t="s">
        <v>524</v>
      </c>
      <c r="AO1775" t="s">
        <v>712</v>
      </c>
      <c r="AP1775" t="s">
        <v>524</v>
      </c>
      <c r="AQ1775" t="s">
        <v>712</v>
      </c>
      <c r="AR1775" t="s">
        <v>524</v>
      </c>
      <c r="AS1775" t="s">
        <v>712</v>
      </c>
      <c r="AT1775" t="s">
        <v>524</v>
      </c>
      <c r="AU1775" t="s">
        <v>659</v>
      </c>
      <c r="AV1775" t="s">
        <v>2019</v>
      </c>
      <c r="AW1775">
        <v>0</v>
      </c>
      <c r="AX1775" t="s">
        <v>712</v>
      </c>
      <c r="AY1775" t="s">
        <v>1246</v>
      </c>
      <c r="AZ1775" t="s">
        <v>1246</v>
      </c>
      <c r="BA1775" t="s">
        <v>1246</v>
      </c>
      <c r="BB1775" t="s">
        <v>1248</v>
      </c>
      <c r="BE1775" t="s">
        <v>659</v>
      </c>
      <c r="BG1775" t="s">
        <v>1254</v>
      </c>
      <c r="BH1775" t="s">
        <v>1257</v>
      </c>
      <c r="BI1775" t="s">
        <v>1259</v>
      </c>
      <c r="BJ1775" t="s">
        <v>1266</v>
      </c>
      <c r="BL1775"/>
      <c r="BM1775" t="s">
        <v>2935</v>
      </c>
    </row>
    <row r="1776" spans="2:65" x14ac:dyDescent="0.3">
      <c r="B1776" t="s">
        <v>192</v>
      </c>
      <c r="C1776" t="s">
        <v>99</v>
      </c>
      <c r="D1776" t="s">
        <v>3062</v>
      </c>
      <c r="E1776" t="s">
        <v>2249</v>
      </c>
      <c r="F1776" t="s">
        <v>638</v>
      </c>
      <c r="G1776" t="s">
        <v>66</v>
      </c>
      <c r="I1776" t="s">
        <v>102</v>
      </c>
      <c r="J1776" t="s">
        <v>68</v>
      </c>
      <c r="K1776" s="3">
        <v>44652</v>
      </c>
      <c r="L1776" t="s">
        <v>1239</v>
      </c>
      <c r="M1776" t="s">
        <v>712</v>
      </c>
      <c r="N1776" t="s">
        <v>712</v>
      </c>
      <c r="O1776" t="s">
        <v>524</v>
      </c>
      <c r="P1776" cm="1">
        <f t="array" ref="P1776">_xlfn.SWITCH(O1776,"Excellent",5,"Above Average", 4,"Average",3,"Below Average",2,"Extremely Poor",1)</f>
        <v>5</v>
      </c>
      <c r="Q1776" t="s">
        <v>659</v>
      </c>
      <c r="R1776" t="s">
        <v>2019</v>
      </c>
      <c r="S1776" t="s">
        <v>659</v>
      </c>
      <c r="T1776" t="s">
        <v>2019</v>
      </c>
      <c r="U1776" t="s">
        <v>659</v>
      </c>
      <c r="V1776" t="s">
        <v>2019</v>
      </c>
      <c r="W1776" t="s">
        <v>659</v>
      </c>
      <c r="X1776" t="s">
        <v>2019</v>
      </c>
      <c r="Y1776" t="s">
        <v>712</v>
      </c>
      <c r="Z1776" t="s">
        <v>1244</v>
      </c>
      <c r="AA1776" t="s">
        <v>659</v>
      </c>
      <c r="AB1776" t="s">
        <v>2019</v>
      </c>
      <c r="AC1776" t="s">
        <v>659</v>
      </c>
      <c r="AD1776" t="s">
        <v>2019</v>
      </c>
      <c r="AE1776" t="s">
        <v>659</v>
      </c>
      <c r="AF1776" t="s">
        <v>2019</v>
      </c>
      <c r="AG1776" t="s">
        <v>659</v>
      </c>
      <c r="AH1776" t="s">
        <v>2019</v>
      </c>
      <c r="AI1776" t="s">
        <v>659</v>
      </c>
      <c r="AJ1776" t="s">
        <v>2019</v>
      </c>
      <c r="AK1776" t="s">
        <v>659</v>
      </c>
      <c r="AL1776" t="s">
        <v>2019</v>
      </c>
      <c r="AM1776" t="s">
        <v>659</v>
      </c>
      <c r="AN1776" t="s">
        <v>2019</v>
      </c>
      <c r="AO1776" t="s">
        <v>659</v>
      </c>
      <c r="AP1776" t="s">
        <v>2019</v>
      </c>
      <c r="AQ1776" t="s">
        <v>712</v>
      </c>
      <c r="AR1776" t="s">
        <v>524</v>
      </c>
      <c r="AS1776" t="s">
        <v>659</v>
      </c>
      <c r="AT1776" t="s">
        <v>2019</v>
      </c>
      <c r="AU1776" t="s">
        <v>659</v>
      </c>
      <c r="AV1776" t="s">
        <v>2019</v>
      </c>
      <c r="AW1776">
        <v>0</v>
      </c>
      <c r="AX1776" t="s">
        <v>712</v>
      </c>
      <c r="AY1776" t="s">
        <v>1246</v>
      </c>
      <c r="AZ1776" t="s">
        <v>1246</v>
      </c>
      <c r="BA1776" t="s">
        <v>1246</v>
      </c>
      <c r="BB1776" t="s">
        <v>1251</v>
      </c>
      <c r="BE1776" t="s">
        <v>659</v>
      </c>
      <c r="BG1776" t="s">
        <v>1254</v>
      </c>
      <c r="BH1776" t="s">
        <v>1256</v>
      </c>
      <c r="BI1776" t="s">
        <v>1259</v>
      </c>
      <c r="BJ1776" t="s">
        <v>1266</v>
      </c>
      <c r="BK1776" t="s">
        <v>68</v>
      </c>
      <c r="BL1776">
        <v>1</v>
      </c>
      <c r="BM1776" t="s">
        <v>2945</v>
      </c>
    </row>
    <row r="1777" spans="2:65" x14ac:dyDescent="0.3">
      <c r="B1777" t="s">
        <v>326</v>
      </c>
      <c r="C1777" t="s">
        <v>64</v>
      </c>
      <c r="D1777" t="s">
        <v>3101</v>
      </c>
      <c r="E1777" t="s">
        <v>2799</v>
      </c>
      <c r="F1777" t="s">
        <v>646</v>
      </c>
      <c r="G1777" t="s">
        <v>198</v>
      </c>
      <c r="H1777" t="s">
        <v>646</v>
      </c>
      <c r="K1777" s="3">
        <v>44652</v>
      </c>
      <c r="L1777">
        <v>1</v>
      </c>
      <c r="M1777" t="s">
        <v>712</v>
      </c>
      <c r="N1777" t="s">
        <v>712</v>
      </c>
      <c r="O1777" t="s">
        <v>524</v>
      </c>
      <c r="P1777" cm="1">
        <f t="array" ref="P1777">_xlfn.SWITCH(O1777,"Excellent",5,"Above Average", 4,"Average",3,"Below Average",2,"Extremely Poor",1)</f>
        <v>5</v>
      </c>
      <c r="Q1777" t="s">
        <v>712</v>
      </c>
      <c r="R1777" t="s">
        <v>712</v>
      </c>
      <c r="S1777" t="s">
        <v>712</v>
      </c>
      <c r="T1777" t="s">
        <v>524</v>
      </c>
      <c r="U1777" t="s">
        <v>712</v>
      </c>
      <c r="V1777" t="s">
        <v>1243</v>
      </c>
      <c r="W1777" t="s">
        <v>659</v>
      </c>
      <c r="X1777" t="s">
        <v>2019</v>
      </c>
      <c r="Y1777" t="s">
        <v>659</v>
      </c>
      <c r="Z1777" t="s">
        <v>2019</v>
      </c>
      <c r="AA1777" t="s">
        <v>659</v>
      </c>
      <c r="AB1777" t="s">
        <v>2019</v>
      </c>
      <c r="AC1777" t="s">
        <v>712</v>
      </c>
      <c r="AD1777" t="s">
        <v>1244</v>
      </c>
      <c r="AE1777" t="s">
        <v>712</v>
      </c>
      <c r="AF1777" t="s">
        <v>1244</v>
      </c>
      <c r="AG1777" t="s">
        <v>659</v>
      </c>
      <c r="AH1777" t="s">
        <v>2019</v>
      </c>
      <c r="AI1777" t="s">
        <v>659</v>
      </c>
      <c r="AJ1777" t="s">
        <v>2019</v>
      </c>
      <c r="AK1777" t="s">
        <v>659</v>
      </c>
      <c r="AL1777" t="s">
        <v>2019</v>
      </c>
      <c r="AM1777" t="s">
        <v>659</v>
      </c>
      <c r="AN1777" t="s">
        <v>2019</v>
      </c>
      <c r="AO1777" t="s">
        <v>659</v>
      </c>
      <c r="AP1777" t="s">
        <v>2019</v>
      </c>
      <c r="AQ1777" t="s">
        <v>659</v>
      </c>
      <c r="AR1777" t="s">
        <v>2019</v>
      </c>
      <c r="AS1777" t="s">
        <v>659</v>
      </c>
      <c r="AT1777" t="s">
        <v>2019</v>
      </c>
      <c r="AU1777" t="s">
        <v>659</v>
      </c>
      <c r="AV1777" t="s">
        <v>2019</v>
      </c>
      <c r="AW1777">
        <v>0</v>
      </c>
      <c r="AX1777" t="s">
        <v>659</v>
      </c>
      <c r="AY1777" t="s">
        <v>1246</v>
      </c>
      <c r="AZ1777" t="s">
        <v>1246</v>
      </c>
      <c r="BA1777" t="s">
        <v>1246</v>
      </c>
      <c r="BB1777" t="s">
        <v>1248</v>
      </c>
      <c r="BE1777" t="s">
        <v>659</v>
      </c>
      <c r="BG1777" t="s">
        <v>1254</v>
      </c>
      <c r="BH1777" t="s">
        <v>1256</v>
      </c>
      <c r="BI1777" t="s">
        <v>1259</v>
      </c>
      <c r="BJ1777" t="s">
        <v>1266</v>
      </c>
      <c r="BL1777"/>
      <c r="BM1777" t="s">
        <v>2935</v>
      </c>
    </row>
    <row r="1778" spans="2:65" x14ac:dyDescent="0.3">
      <c r="B1778" t="s">
        <v>484</v>
      </c>
      <c r="C1778" t="s">
        <v>64</v>
      </c>
      <c r="D1778" t="s">
        <v>2972</v>
      </c>
      <c r="E1778" t="s">
        <v>693</v>
      </c>
      <c r="F1778" t="s">
        <v>745</v>
      </c>
      <c r="G1778" t="s">
        <v>89</v>
      </c>
      <c r="H1778" t="s">
        <v>745</v>
      </c>
      <c r="K1778" s="3">
        <v>44652</v>
      </c>
      <c r="L1778">
        <v>2</v>
      </c>
      <c r="M1778" t="s">
        <v>712</v>
      </c>
      <c r="N1778" t="s">
        <v>712</v>
      </c>
      <c r="O1778" t="s">
        <v>524</v>
      </c>
      <c r="P1778" cm="1">
        <f t="array" ref="P1778">_xlfn.SWITCH(O1778,"Excellent",5,"Above Average", 4,"Average",3,"Below Average",2,"Extremely Poor",1)</f>
        <v>5</v>
      </c>
      <c r="Q1778" t="s">
        <v>659</v>
      </c>
      <c r="R1778" t="s">
        <v>2019</v>
      </c>
      <c r="S1778" t="s">
        <v>712</v>
      </c>
      <c r="T1778" t="s">
        <v>524</v>
      </c>
      <c r="U1778" t="s">
        <v>712</v>
      </c>
      <c r="V1778" t="s">
        <v>524</v>
      </c>
      <c r="W1778" t="s">
        <v>659</v>
      </c>
      <c r="X1778" t="s">
        <v>2019</v>
      </c>
      <c r="Y1778" t="s">
        <v>659</v>
      </c>
      <c r="Z1778" t="s">
        <v>2019</v>
      </c>
      <c r="AA1778" t="s">
        <v>659</v>
      </c>
      <c r="AB1778" t="s">
        <v>2019</v>
      </c>
      <c r="AC1778" t="s">
        <v>659</v>
      </c>
      <c r="AD1778" t="s">
        <v>2019</v>
      </c>
      <c r="AE1778" t="s">
        <v>712</v>
      </c>
      <c r="AF1778" t="s">
        <v>524</v>
      </c>
      <c r="AG1778" t="s">
        <v>659</v>
      </c>
      <c r="AH1778" t="s">
        <v>2019</v>
      </c>
      <c r="AI1778" t="s">
        <v>659</v>
      </c>
      <c r="AJ1778" t="s">
        <v>2019</v>
      </c>
      <c r="AK1778" t="s">
        <v>659</v>
      </c>
      <c r="AL1778" t="s">
        <v>2019</v>
      </c>
      <c r="AM1778" t="s">
        <v>712</v>
      </c>
      <c r="AN1778" t="s">
        <v>524</v>
      </c>
      <c r="AO1778" t="s">
        <v>659</v>
      </c>
      <c r="AP1778" t="s">
        <v>2019</v>
      </c>
      <c r="AQ1778" t="s">
        <v>659</v>
      </c>
      <c r="AR1778" t="s">
        <v>2019</v>
      </c>
      <c r="AS1778" t="s">
        <v>659</v>
      </c>
      <c r="AT1778" t="s">
        <v>2019</v>
      </c>
      <c r="AU1778" t="s">
        <v>659</v>
      </c>
      <c r="AV1778" t="s">
        <v>2019</v>
      </c>
      <c r="AW1778">
        <v>0</v>
      </c>
      <c r="AX1778" t="s">
        <v>712</v>
      </c>
      <c r="AY1778" t="s">
        <v>1246</v>
      </c>
      <c r="AZ1778" t="s">
        <v>1246</v>
      </c>
      <c r="BA1778" t="s">
        <v>1246</v>
      </c>
      <c r="BB1778" t="s">
        <v>1248</v>
      </c>
      <c r="BE1778" t="s">
        <v>659</v>
      </c>
      <c r="BG1778" t="s">
        <v>1253</v>
      </c>
      <c r="BH1778" t="s">
        <v>1257</v>
      </c>
      <c r="BI1778" t="s">
        <v>1259</v>
      </c>
      <c r="BJ1778" t="s">
        <v>1266</v>
      </c>
      <c r="BL1778"/>
      <c r="BM1778" t="s">
        <v>2935</v>
      </c>
    </row>
    <row r="1779" spans="2:65" x14ac:dyDescent="0.3">
      <c r="B1779" t="s">
        <v>175</v>
      </c>
      <c r="C1779" t="s">
        <v>64</v>
      </c>
      <c r="D1779" t="s">
        <v>2946</v>
      </c>
      <c r="E1779" t="s">
        <v>2798</v>
      </c>
      <c r="F1779" t="s">
        <v>3188</v>
      </c>
      <c r="G1779" t="s">
        <v>154</v>
      </c>
      <c r="H1779" t="s">
        <v>3188</v>
      </c>
      <c r="K1779" s="3">
        <v>44652</v>
      </c>
      <c r="L1779">
        <v>1</v>
      </c>
      <c r="M1779" t="s">
        <v>712</v>
      </c>
      <c r="N1779" t="s">
        <v>712</v>
      </c>
      <c r="O1779" t="s">
        <v>2640</v>
      </c>
      <c r="P1779" cm="1">
        <f t="array" ref="P1779">_xlfn.SWITCH(O1779,"Excellent",5,"Above Average", 4,"Average",3,"Below Average",2,"Extremely Poor",1)</f>
        <v>4</v>
      </c>
      <c r="Q1779" t="s">
        <v>712</v>
      </c>
      <c r="R1779" t="s">
        <v>712</v>
      </c>
      <c r="S1779" t="s">
        <v>712</v>
      </c>
      <c r="T1779" t="s">
        <v>2640</v>
      </c>
      <c r="U1779" t="s">
        <v>659</v>
      </c>
      <c r="V1779" t="s">
        <v>2019</v>
      </c>
      <c r="W1779" t="s">
        <v>659</v>
      </c>
      <c r="X1779" t="s">
        <v>2019</v>
      </c>
      <c r="Y1779" t="s">
        <v>659</v>
      </c>
      <c r="Z1779" t="s">
        <v>2019</v>
      </c>
      <c r="AA1779" t="s">
        <v>712</v>
      </c>
      <c r="AB1779" t="s">
        <v>2640</v>
      </c>
      <c r="AC1779" t="s">
        <v>659</v>
      </c>
      <c r="AD1779" t="s">
        <v>2019</v>
      </c>
      <c r="AE1779" t="s">
        <v>712</v>
      </c>
      <c r="AF1779" t="s">
        <v>2640</v>
      </c>
      <c r="AG1779" t="s">
        <v>659</v>
      </c>
      <c r="AH1779" t="s">
        <v>2019</v>
      </c>
      <c r="AI1779" t="s">
        <v>659</v>
      </c>
      <c r="AJ1779" t="s">
        <v>2019</v>
      </c>
      <c r="AK1779" t="s">
        <v>659</v>
      </c>
      <c r="AL1779" t="s">
        <v>2019</v>
      </c>
      <c r="AM1779" t="s">
        <v>712</v>
      </c>
      <c r="AN1779" t="s">
        <v>524</v>
      </c>
      <c r="AO1779" t="s">
        <v>659</v>
      </c>
      <c r="AP1779" t="s">
        <v>2019</v>
      </c>
      <c r="AQ1779" t="s">
        <v>659</v>
      </c>
      <c r="AR1779" t="s">
        <v>2019</v>
      </c>
      <c r="AS1779" t="s">
        <v>659</v>
      </c>
      <c r="AT1779" t="s">
        <v>2019</v>
      </c>
      <c r="AU1779" t="s">
        <v>659</v>
      </c>
      <c r="AV1779" t="s">
        <v>2019</v>
      </c>
      <c r="AW1779">
        <v>0</v>
      </c>
      <c r="AX1779" t="s">
        <v>712</v>
      </c>
      <c r="AY1779" t="s">
        <v>1246</v>
      </c>
      <c r="AZ1779" t="s">
        <v>1246</v>
      </c>
      <c r="BA1779" t="s">
        <v>1246</v>
      </c>
      <c r="BB1779" t="s">
        <v>1248</v>
      </c>
      <c r="BE1779" t="s">
        <v>659</v>
      </c>
      <c r="BG1779" t="s">
        <v>1254</v>
      </c>
      <c r="BH1779" t="s">
        <v>1257</v>
      </c>
      <c r="BI1779" t="s">
        <v>1259</v>
      </c>
      <c r="BJ1779" t="s">
        <v>1267</v>
      </c>
      <c r="BL1779"/>
      <c r="BM1779" t="s">
        <v>2935</v>
      </c>
    </row>
    <row r="1780" spans="2:65" x14ac:dyDescent="0.3">
      <c r="B1780" t="s">
        <v>255</v>
      </c>
      <c r="C1780" t="s">
        <v>64</v>
      </c>
      <c r="D1780" t="s">
        <v>3022</v>
      </c>
      <c r="E1780" t="s">
        <v>96</v>
      </c>
      <c r="F1780" t="s">
        <v>3142</v>
      </c>
      <c r="G1780" t="s">
        <v>174</v>
      </c>
      <c r="H1780" t="s">
        <v>1128</v>
      </c>
      <c r="K1780" s="3">
        <v>44652</v>
      </c>
      <c r="L1780">
        <v>3</v>
      </c>
      <c r="M1780" t="s">
        <v>712</v>
      </c>
      <c r="N1780" t="s">
        <v>712</v>
      </c>
      <c r="O1780" t="s">
        <v>524</v>
      </c>
      <c r="P1780" cm="1">
        <f t="array" ref="P1780">_xlfn.SWITCH(O1780,"Excellent",5,"Above Average", 4,"Average",3,"Below Average",2,"Extremely Poor",1)</f>
        <v>5</v>
      </c>
      <c r="Q1780" t="s">
        <v>712</v>
      </c>
      <c r="R1780" t="s">
        <v>712</v>
      </c>
      <c r="S1780" t="s">
        <v>712</v>
      </c>
      <c r="T1780" t="s">
        <v>524</v>
      </c>
      <c r="U1780" t="s">
        <v>712</v>
      </c>
      <c r="V1780" t="s">
        <v>524</v>
      </c>
      <c r="W1780" t="s">
        <v>712</v>
      </c>
      <c r="X1780" t="s">
        <v>1243</v>
      </c>
      <c r="Y1780" t="s">
        <v>659</v>
      </c>
      <c r="Z1780" t="s">
        <v>2019</v>
      </c>
      <c r="AA1780" t="s">
        <v>659</v>
      </c>
      <c r="AB1780" t="s">
        <v>2019</v>
      </c>
      <c r="AC1780" t="s">
        <v>659</v>
      </c>
      <c r="AD1780" t="s">
        <v>2019</v>
      </c>
      <c r="AE1780" t="s">
        <v>659</v>
      </c>
      <c r="AF1780" t="s">
        <v>2019</v>
      </c>
      <c r="AG1780" t="s">
        <v>659</v>
      </c>
      <c r="AH1780" t="s">
        <v>2019</v>
      </c>
      <c r="AI1780" t="s">
        <v>659</v>
      </c>
      <c r="AJ1780" t="s">
        <v>2019</v>
      </c>
      <c r="AK1780" t="s">
        <v>712</v>
      </c>
      <c r="AL1780" t="s">
        <v>1243</v>
      </c>
      <c r="AM1780" t="s">
        <v>712</v>
      </c>
      <c r="AN1780" t="s">
        <v>524</v>
      </c>
      <c r="AO1780" t="s">
        <v>712</v>
      </c>
      <c r="AP1780" t="s">
        <v>1243</v>
      </c>
      <c r="AQ1780" t="s">
        <v>712</v>
      </c>
      <c r="AR1780" t="s">
        <v>524</v>
      </c>
      <c r="AS1780" t="s">
        <v>659</v>
      </c>
      <c r="AT1780" t="s">
        <v>2019</v>
      </c>
      <c r="AU1780" t="s">
        <v>712</v>
      </c>
      <c r="AV1780" t="s">
        <v>1243</v>
      </c>
      <c r="AW1780">
        <v>0</v>
      </c>
      <c r="AX1780" t="s">
        <v>712</v>
      </c>
      <c r="AY1780" t="s">
        <v>119</v>
      </c>
      <c r="AZ1780" t="s">
        <v>1246</v>
      </c>
      <c r="BA1780" t="s">
        <v>1246</v>
      </c>
      <c r="BB1780" t="s">
        <v>1248</v>
      </c>
      <c r="BE1780" t="s">
        <v>659</v>
      </c>
      <c r="BG1780" t="s">
        <v>1281</v>
      </c>
      <c r="BH1780" t="s">
        <v>1281</v>
      </c>
      <c r="BI1780" t="s">
        <v>1281</v>
      </c>
      <c r="BJ1780" t="s">
        <v>1281</v>
      </c>
      <c r="BL1780"/>
    </row>
    <row r="1781" spans="2:65" x14ac:dyDescent="0.3">
      <c r="B1781" t="s">
        <v>403</v>
      </c>
      <c r="C1781" t="s">
        <v>64</v>
      </c>
      <c r="D1781" t="s">
        <v>2957</v>
      </c>
      <c r="E1781" t="s">
        <v>2365</v>
      </c>
      <c r="F1781" t="s">
        <v>162</v>
      </c>
      <c r="G1781" t="s">
        <v>71</v>
      </c>
      <c r="H1781" t="s">
        <v>162</v>
      </c>
      <c r="K1781" s="3">
        <v>44652</v>
      </c>
      <c r="L1781">
        <v>1</v>
      </c>
      <c r="M1781" t="s">
        <v>712</v>
      </c>
      <c r="N1781" t="s">
        <v>659</v>
      </c>
      <c r="O1781" t="s">
        <v>1241</v>
      </c>
      <c r="P1781" cm="1">
        <f t="array" ref="P1781">_xlfn.SWITCH(O1781,"Excellent",5,"Above Average", 4,"Average",3,"Below Average",2,"Extremely Poor",1)</f>
        <v>2</v>
      </c>
      <c r="Q1781" t="s">
        <v>659</v>
      </c>
      <c r="R1781" t="s">
        <v>2019</v>
      </c>
      <c r="S1781" t="s">
        <v>712</v>
      </c>
      <c r="T1781" t="s">
        <v>1979</v>
      </c>
      <c r="U1781" t="s">
        <v>712</v>
      </c>
      <c r="V1781" t="s">
        <v>1244</v>
      </c>
      <c r="W1781" t="s">
        <v>659</v>
      </c>
      <c r="X1781" t="s">
        <v>2019</v>
      </c>
      <c r="Y1781" t="s">
        <v>712</v>
      </c>
      <c r="Z1781" t="s">
        <v>1240</v>
      </c>
      <c r="AA1781" t="s">
        <v>712</v>
      </c>
      <c r="AB1781" t="s">
        <v>1244</v>
      </c>
      <c r="AC1781" t="s">
        <v>659</v>
      </c>
      <c r="AD1781" t="s">
        <v>2019</v>
      </c>
      <c r="AE1781" t="s">
        <v>659</v>
      </c>
      <c r="AF1781" t="s">
        <v>2019</v>
      </c>
      <c r="AG1781" t="s">
        <v>659</v>
      </c>
      <c r="AH1781" t="s">
        <v>2019</v>
      </c>
      <c r="AI1781" t="s">
        <v>659</v>
      </c>
      <c r="AJ1781" t="s">
        <v>2019</v>
      </c>
      <c r="AK1781" t="s">
        <v>712</v>
      </c>
      <c r="AL1781" t="s">
        <v>2643</v>
      </c>
      <c r="AM1781" t="s">
        <v>712</v>
      </c>
      <c r="AN1781" t="s">
        <v>1244</v>
      </c>
      <c r="AO1781" t="s">
        <v>712</v>
      </c>
      <c r="AP1781" t="s">
        <v>1240</v>
      </c>
      <c r="AQ1781" t="s">
        <v>712</v>
      </c>
      <c r="AR1781" t="s">
        <v>1240</v>
      </c>
      <c r="AS1781" t="s">
        <v>712</v>
      </c>
      <c r="AT1781" t="s">
        <v>1240</v>
      </c>
      <c r="AU1781" t="s">
        <v>659</v>
      </c>
      <c r="AV1781" t="s">
        <v>2019</v>
      </c>
      <c r="AW1781">
        <v>2</v>
      </c>
      <c r="AX1781" t="s">
        <v>712</v>
      </c>
      <c r="AY1781" t="s">
        <v>1247</v>
      </c>
      <c r="AZ1781" t="s">
        <v>3291</v>
      </c>
      <c r="BA1781" t="s">
        <v>2644</v>
      </c>
      <c r="BB1781" t="s">
        <v>1249</v>
      </c>
      <c r="BE1781" t="s">
        <v>659</v>
      </c>
      <c r="BG1781" t="s">
        <v>1256</v>
      </c>
      <c r="BH1781" t="s">
        <v>1256</v>
      </c>
      <c r="BI1781" t="s">
        <v>1265</v>
      </c>
      <c r="BJ1781" t="s">
        <v>1265</v>
      </c>
      <c r="BL1781"/>
      <c r="BM1781" t="s">
        <v>2935</v>
      </c>
    </row>
    <row r="1782" spans="2:65" x14ac:dyDescent="0.3">
      <c r="B1782" t="s">
        <v>181</v>
      </c>
      <c r="C1782" t="s">
        <v>64</v>
      </c>
      <c r="D1782" t="s">
        <v>2959</v>
      </c>
      <c r="E1782" t="s">
        <v>2963</v>
      </c>
      <c r="F1782" t="s">
        <v>369</v>
      </c>
      <c r="G1782" t="s">
        <v>76</v>
      </c>
      <c r="H1782" t="s">
        <v>369</v>
      </c>
      <c r="K1782" s="3">
        <v>44652</v>
      </c>
      <c r="L1782">
        <v>1</v>
      </c>
      <c r="M1782" t="s">
        <v>712</v>
      </c>
      <c r="N1782" t="s">
        <v>659</v>
      </c>
      <c r="O1782" t="s">
        <v>524</v>
      </c>
      <c r="P1782" cm="1">
        <f t="array" ref="P1782">_xlfn.SWITCH(O1782,"Excellent",5,"Above Average", 4,"Average",3,"Below Average",2,"Extremely Poor",1)</f>
        <v>5</v>
      </c>
      <c r="Q1782" t="s">
        <v>712</v>
      </c>
      <c r="R1782" t="s">
        <v>712</v>
      </c>
      <c r="S1782" t="s">
        <v>712</v>
      </c>
      <c r="T1782" t="s">
        <v>1243</v>
      </c>
      <c r="U1782" t="s">
        <v>712</v>
      </c>
      <c r="V1782" t="s">
        <v>1242</v>
      </c>
      <c r="W1782" t="s">
        <v>712</v>
      </c>
      <c r="X1782" t="s">
        <v>1243</v>
      </c>
      <c r="Y1782" t="s">
        <v>712</v>
      </c>
      <c r="Z1782" t="s">
        <v>1242</v>
      </c>
      <c r="AA1782" t="s">
        <v>659</v>
      </c>
      <c r="AB1782" t="s">
        <v>2019</v>
      </c>
      <c r="AC1782" t="s">
        <v>659</v>
      </c>
      <c r="AD1782" t="s">
        <v>2019</v>
      </c>
      <c r="AE1782" t="s">
        <v>712</v>
      </c>
      <c r="AF1782" t="s">
        <v>1243</v>
      </c>
      <c r="AG1782" t="s">
        <v>659</v>
      </c>
      <c r="AH1782" t="s">
        <v>2019</v>
      </c>
      <c r="AI1782" t="s">
        <v>659</v>
      </c>
      <c r="AJ1782" t="s">
        <v>2019</v>
      </c>
      <c r="AK1782" t="s">
        <v>712</v>
      </c>
      <c r="AL1782" t="s">
        <v>1243</v>
      </c>
      <c r="AM1782" t="s">
        <v>712</v>
      </c>
      <c r="AN1782" t="s">
        <v>1243</v>
      </c>
      <c r="AO1782" t="s">
        <v>712</v>
      </c>
      <c r="AP1782" t="s">
        <v>1243</v>
      </c>
      <c r="AQ1782" t="s">
        <v>712</v>
      </c>
      <c r="AR1782" t="s">
        <v>1243</v>
      </c>
      <c r="AS1782" t="s">
        <v>659</v>
      </c>
      <c r="AT1782" t="s">
        <v>2019</v>
      </c>
      <c r="AU1782" t="s">
        <v>712</v>
      </c>
      <c r="AV1782" t="s">
        <v>1243</v>
      </c>
      <c r="AW1782">
        <v>1</v>
      </c>
      <c r="AX1782" t="s">
        <v>659</v>
      </c>
      <c r="AY1782" t="s">
        <v>119</v>
      </c>
      <c r="AZ1782" t="s">
        <v>119</v>
      </c>
      <c r="BA1782" t="s">
        <v>119</v>
      </c>
      <c r="BB1782" t="s">
        <v>1248</v>
      </c>
      <c r="BE1782" t="s">
        <v>659</v>
      </c>
      <c r="BG1782" t="s">
        <v>1253</v>
      </c>
      <c r="BH1782" t="s">
        <v>1256</v>
      </c>
      <c r="BI1782" t="s">
        <v>1259</v>
      </c>
      <c r="BJ1782" t="s">
        <v>1266</v>
      </c>
      <c r="BL1782"/>
      <c r="BM1782" t="s">
        <v>2935</v>
      </c>
    </row>
    <row r="1783" spans="2:65" x14ac:dyDescent="0.3">
      <c r="B1783" t="s">
        <v>334</v>
      </c>
      <c r="C1783" t="s">
        <v>64</v>
      </c>
      <c r="D1783" t="s">
        <v>2968</v>
      </c>
      <c r="E1783" t="s">
        <v>2521</v>
      </c>
      <c r="F1783" t="s">
        <v>1129</v>
      </c>
      <c r="G1783" t="s">
        <v>76</v>
      </c>
      <c r="H1783" t="s">
        <v>1129</v>
      </c>
      <c r="K1783" s="3">
        <v>44652</v>
      </c>
      <c r="L1783">
        <v>1</v>
      </c>
      <c r="M1783" t="s">
        <v>659</v>
      </c>
      <c r="N1783" t="s">
        <v>2019</v>
      </c>
      <c r="O1783" t="s">
        <v>524</v>
      </c>
      <c r="P1783" cm="1">
        <f t="array" ref="P1783">_xlfn.SWITCH(O1783,"Excellent",5,"Above Average", 4,"Average",3,"Below Average",2,"Extremely Poor",1)</f>
        <v>5</v>
      </c>
      <c r="Q1783" t="s">
        <v>712</v>
      </c>
      <c r="R1783" t="s">
        <v>712</v>
      </c>
      <c r="S1783" t="s">
        <v>712</v>
      </c>
      <c r="T1783" t="s">
        <v>524</v>
      </c>
      <c r="U1783" t="s">
        <v>659</v>
      </c>
      <c r="V1783" t="s">
        <v>2019</v>
      </c>
      <c r="W1783" t="s">
        <v>659</v>
      </c>
      <c r="X1783" t="s">
        <v>2019</v>
      </c>
      <c r="Y1783" t="s">
        <v>659</v>
      </c>
      <c r="Z1783" t="s">
        <v>2019</v>
      </c>
      <c r="AA1783" t="s">
        <v>712</v>
      </c>
      <c r="AB1783" t="s">
        <v>524</v>
      </c>
      <c r="AC1783" t="s">
        <v>659</v>
      </c>
      <c r="AD1783" t="s">
        <v>2019</v>
      </c>
      <c r="AE1783" t="s">
        <v>659</v>
      </c>
      <c r="AF1783" t="s">
        <v>2019</v>
      </c>
      <c r="AG1783" t="s">
        <v>659</v>
      </c>
      <c r="AH1783" t="s">
        <v>2019</v>
      </c>
      <c r="AI1783" t="s">
        <v>659</v>
      </c>
      <c r="AJ1783" t="s">
        <v>2019</v>
      </c>
      <c r="AK1783" t="s">
        <v>712</v>
      </c>
      <c r="AL1783" t="s">
        <v>524</v>
      </c>
      <c r="AM1783" t="s">
        <v>712</v>
      </c>
      <c r="AN1783" t="s">
        <v>524</v>
      </c>
      <c r="AO1783" t="s">
        <v>659</v>
      </c>
      <c r="AP1783" t="s">
        <v>2019</v>
      </c>
      <c r="AQ1783" t="s">
        <v>659</v>
      </c>
      <c r="AR1783" t="s">
        <v>2019</v>
      </c>
      <c r="AS1783" t="s">
        <v>659</v>
      </c>
      <c r="AT1783" t="s">
        <v>2019</v>
      </c>
      <c r="AU1783" t="s">
        <v>659</v>
      </c>
      <c r="AV1783" t="s">
        <v>2019</v>
      </c>
      <c r="AW1783">
        <v>1</v>
      </c>
      <c r="AX1783" t="s">
        <v>659</v>
      </c>
      <c r="AY1783" t="s">
        <v>1246</v>
      </c>
      <c r="AZ1783" t="s">
        <v>1246</v>
      </c>
      <c r="BA1783" t="s">
        <v>1246</v>
      </c>
      <c r="BB1783" t="s">
        <v>1248</v>
      </c>
      <c r="BE1783" t="s">
        <v>659</v>
      </c>
      <c r="BG1783" t="s">
        <v>1253</v>
      </c>
      <c r="BH1783" t="s">
        <v>1257</v>
      </c>
      <c r="BI1783" t="s">
        <v>1260</v>
      </c>
      <c r="BJ1783" t="s">
        <v>1266</v>
      </c>
      <c r="BL1783"/>
      <c r="BM1783" t="s">
        <v>2935</v>
      </c>
    </row>
    <row r="1784" spans="2:65" x14ac:dyDescent="0.3">
      <c r="B1784" t="s">
        <v>107</v>
      </c>
      <c r="C1784" t="s">
        <v>64</v>
      </c>
      <c r="D1784" t="s">
        <v>2962</v>
      </c>
      <c r="E1784" t="s">
        <v>789</v>
      </c>
      <c r="F1784" t="s">
        <v>3247</v>
      </c>
      <c r="G1784" t="s">
        <v>240</v>
      </c>
      <c r="H1784" t="s">
        <v>3247</v>
      </c>
      <c r="K1784" s="3">
        <v>44652</v>
      </c>
      <c r="L1784">
        <v>1</v>
      </c>
      <c r="M1784" t="s">
        <v>712</v>
      </c>
      <c r="N1784" t="s">
        <v>712</v>
      </c>
      <c r="O1784" t="s">
        <v>2640</v>
      </c>
      <c r="P1784" cm="1">
        <f t="array" ref="P1784">_xlfn.SWITCH(O1784,"Excellent",5,"Above Average", 4,"Average",3,"Below Average",2,"Extremely Poor",1)</f>
        <v>4</v>
      </c>
      <c r="Q1784" t="s">
        <v>712</v>
      </c>
      <c r="R1784" t="s">
        <v>712</v>
      </c>
      <c r="S1784" t="s">
        <v>712</v>
      </c>
      <c r="T1784" t="s">
        <v>2640</v>
      </c>
      <c r="U1784" t="s">
        <v>712</v>
      </c>
      <c r="V1784" t="s">
        <v>524</v>
      </c>
      <c r="W1784" t="s">
        <v>659</v>
      </c>
      <c r="X1784" t="s">
        <v>2019</v>
      </c>
      <c r="Y1784" t="s">
        <v>659</v>
      </c>
      <c r="Z1784" t="s">
        <v>2019</v>
      </c>
      <c r="AA1784" t="s">
        <v>659</v>
      </c>
      <c r="AB1784" t="s">
        <v>2019</v>
      </c>
      <c r="AC1784" t="s">
        <v>659</v>
      </c>
      <c r="AD1784" t="s">
        <v>2019</v>
      </c>
      <c r="AE1784" t="s">
        <v>712</v>
      </c>
      <c r="AF1784" t="s">
        <v>2640</v>
      </c>
      <c r="AG1784" t="s">
        <v>659</v>
      </c>
      <c r="AH1784" t="s">
        <v>2019</v>
      </c>
      <c r="AI1784" t="s">
        <v>659</v>
      </c>
      <c r="AJ1784" t="s">
        <v>2019</v>
      </c>
      <c r="AK1784" t="s">
        <v>712</v>
      </c>
      <c r="AL1784" t="s">
        <v>2640</v>
      </c>
      <c r="AM1784" t="s">
        <v>712</v>
      </c>
      <c r="AN1784" t="s">
        <v>2640</v>
      </c>
      <c r="AO1784" t="s">
        <v>659</v>
      </c>
      <c r="AP1784" t="s">
        <v>2019</v>
      </c>
      <c r="AQ1784" t="s">
        <v>712</v>
      </c>
      <c r="AR1784" t="s">
        <v>1244</v>
      </c>
      <c r="AS1784" t="s">
        <v>659</v>
      </c>
      <c r="AT1784" t="s">
        <v>2019</v>
      </c>
      <c r="AU1784" t="s">
        <v>659</v>
      </c>
      <c r="AV1784" t="s">
        <v>2019</v>
      </c>
      <c r="AW1784">
        <v>1</v>
      </c>
      <c r="AX1784" t="s">
        <v>712</v>
      </c>
      <c r="AY1784" t="s">
        <v>1246</v>
      </c>
      <c r="AZ1784" t="s">
        <v>1246</v>
      </c>
      <c r="BA1784" t="s">
        <v>1246</v>
      </c>
      <c r="BB1784" t="s">
        <v>1248</v>
      </c>
      <c r="BE1784" t="s">
        <v>659</v>
      </c>
      <c r="BG1784" t="s">
        <v>1254</v>
      </c>
      <c r="BH1784" t="s">
        <v>1258</v>
      </c>
      <c r="BI1784" t="s">
        <v>1259</v>
      </c>
      <c r="BJ1784" t="s">
        <v>1266</v>
      </c>
      <c r="BL1784"/>
      <c r="BM1784" t="s">
        <v>2935</v>
      </c>
    </row>
    <row r="1785" spans="2:65" x14ac:dyDescent="0.3">
      <c r="B1785" t="s">
        <v>69</v>
      </c>
      <c r="C1785" t="s">
        <v>64</v>
      </c>
      <c r="D1785" t="s">
        <v>2962</v>
      </c>
      <c r="E1785" t="s">
        <v>1130</v>
      </c>
      <c r="F1785" t="s">
        <v>2203</v>
      </c>
      <c r="G1785" t="s">
        <v>84</v>
      </c>
      <c r="H1785" t="s">
        <v>2203</v>
      </c>
      <c r="K1785" s="3">
        <v>44652</v>
      </c>
      <c r="L1785">
        <v>1</v>
      </c>
      <c r="M1785" t="s">
        <v>712</v>
      </c>
      <c r="N1785" t="s">
        <v>712</v>
      </c>
      <c r="O1785" t="s">
        <v>524</v>
      </c>
      <c r="P1785" cm="1">
        <f t="array" ref="P1785">_xlfn.SWITCH(O1785,"Excellent",5,"Above Average", 4,"Average",3,"Below Average",2,"Extremely Poor",1)</f>
        <v>5</v>
      </c>
      <c r="Q1785" t="s">
        <v>712</v>
      </c>
      <c r="R1785" t="s">
        <v>712</v>
      </c>
      <c r="S1785" t="s">
        <v>712</v>
      </c>
      <c r="T1785" t="s">
        <v>524</v>
      </c>
      <c r="U1785" t="s">
        <v>659</v>
      </c>
      <c r="V1785" t="s">
        <v>2019</v>
      </c>
      <c r="W1785" t="s">
        <v>659</v>
      </c>
      <c r="X1785" t="s">
        <v>2019</v>
      </c>
      <c r="Y1785" t="s">
        <v>659</v>
      </c>
      <c r="Z1785" t="s">
        <v>2019</v>
      </c>
      <c r="AA1785" t="s">
        <v>659</v>
      </c>
      <c r="AB1785" t="s">
        <v>2019</v>
      </c>
      <c r="AC1785" t="s">
        <v>659</v>
      </c>
      <c r="AD1785" t="s">
        <v>2019</v>
      </c>
      <c r="AE1785" t="s">
        <v>659</v>
      </c>
      <c r="AF1785" t="s">
        <v>2019</v>
      </c>
      <c r="AG1785" t="s">
        <v>659</v>
      </c>
      <c r="AH1785" t="s">
        <v>2019</v>
      </c>
      <c r="AI1785" t="s">
        <v>659</v>
      </c>
      <c r="AJ1785" t="s">
        <v>2019</v>
      </c>
      <c r="AK1785" t="s">
        <v>659</v>
      </c>
      <c r="AL1785" t="s">
        <v>2019</v>
      </c>
      <c r="AM1785" t="s">
        <v>659</v>
      </c>
      <c r="AN1785" t="s">
        <v>2019</v>
      </c>
      <c r="AO1785" t="s">
        <v>659</v>
      </c>
      <c r="AP1785" t="s">
        <v>2019</v>
      </c>
      <c r="AQ1785" t="s">
        <v>659</v>
      </c>
      <c r="AR1785" t="s">
        <v>2019</v>
      </c>
      <c r="AS1785" t="s">
        <v>659</v>
      </c>
      <c r="AT1785" t="s">
        <v>2019</v>
      </c>
      <c r="AU1785" t="s">
        <v>659</v>
      </c>
      <c r="AV1785" t="s">
        <v>2019</v>
      </c>
      <c r="AW1785">
        <v>0</v>
      </c>
      <c r="AX1785" t="s">
        <v>659</v>
      </c>
      <c r="AY1785" t="s">
        <v>2644</v>
      </c>
      <c r="AZ1785" t="s">
        <v>2644</v>
      </c>
      <c r="BA1785" t="s">
        <v>1246</v>
      </c>
      <c r="BB1785" t="s">
        <v>1248</v>
      </c>
      <c r="BE1785" t="s">
        <v>659</v>
      </c>
      <c r="BG1785" t="s">
        <v>1252</v>
      </c>
      <c r="BH1785" t="s">
        <v>1257</v>
      </c>
      <c r="BI1785" t="s">
        <v>1259</v>
      </c>
      <c r="BJ1785" t="s">
        <v>1266</v>
      </c>
      <c r="BL1785"/>
      <c r="BM1785" t="s">
        <v>2935</v>
      </c>
    </row>
    <row r="1786" spans="2:65" x14ac:dyDescent="0.3">
      <c r="B1786" t="s">
        <v>3046</v>
      </c>
      <c r="C1786" t="s">
        <v>64</v>
      </c>
      <c r="D1786" t="s">
        <v>2946</v>
      </c>
      <c r="E1786" t="s">
        <v>461</v>
      </c>
      <c r="F1786" t="s">
        <v>480</v>
      </c>
      <c r="G1786" t="s">
        <v>71</v>
      </c>
      <c r="H1786" t="s">
        <v>480</v>
      </c>
      <c r="K1786" s="3">
        <v>44652</v>
      </c>
      <c r="L1786">
        <v>1</v>
      </c>
      <c r="M1786" t="s">
        <v>712</v>
      </c>
      <c r="N1786" t="s">
        <v>712</v>
      </c>
      <c r="O1786" t="s">
        <v>2640</v>
      </c>
      <c r="P1786" cm="1">
        <f t="array" ref="P1786">_xlfn.SWITCH(O1786,"Excellent",5,"Above Average", 4,"Average",3,"Below Average",2,"Extremely Poor",1)</f>
        <v>4</v>
      </c>
      <c r="Q1786" t="s">
        <v>659</v>
      </c>
      <c r="R1786" t="s">
        <v>2019</v>
      </c>
      <c r="S1786" t="s">
        <v>712</v>
      </c>
      <c r="T1786" t="s">
        <v>1242</v>
      </c>
      <c r="U1786" t="s">
        <v>659</v>
      </c>
      <c r="V1786" t="s">
        <v>2019</v>
      </c>
      <c r="W1786" t="s">
        <v>659</v>
      </c>
      <c r="X1786" t="s">
        <v>2019</v>
      </c>
      <c r="Y1786" t="s">
        <v>712</v>
      </c>
      <c r="Z1786" t="s">
        <v>1241</v>
      </c>
      <c r="AA1786" t="s">
        <v>712</v>
      </c>
      <c r="AB1786" t="s">
        <v>1241</v>
      </c>
      <c r="AC1786" t="s">
        <v>712</v>
      </c>
      <c r="AD1786" t="s">
        <v>1244</v>
      </c>
      <c r="AE1786" t="s">
        <v>659</v>
      </c>
      <c r="AF1786" t="s">
        <v>2019</v>
      </c>
      <c r="AG1786" t="s">
        <v>659</v>
      </c>
      <c r="AH1786" t="s">
        <v>2019</v>
      </c>
      <c r="AI1786" t="s">
        <v>659</v>
      </c>
      <c r="AJ1786" t="s">
        <v>2019</v>
      </c>
      <c r="AK1786" t="s">
        <v>712</v>
      </c>
      <c r="AL1786" t="s">
        <v>1244</v>
      </c>
      <c r="AM1786" t="s">
        <v>712</v>
      </c>
      <c r="AN1786" t="s">
        <v>1242</v>
      </c>
      <c r="AO1786" t="s">
        <v>712</v>
      </c>
      <c r="AP1786" t="s">
        <v>1244</v>
      </c>
      <c r="AQ1786" t="s">
        <v>712</v>
      </c>
      <c r="AR1786" t="s">
        <v>1241</v>
      </c>
      <c r="AS1786" t="s">
        <v>659</v>
      </c>
      <c r="AT1786" t="s">
        <v>2019</v>
      </c>
      <c r="AU1786" t="s">
        <v>712</v>
      </c>
      <c r="AV1786" t="s">
        <v>1244</v>
      </c>
      <c r="AW1786">
        <v>0</v>
      </c>
      <c r="AX1786" t="s">
        <v>712</v>
      </c>
      <c r="AY1786" t="s">
        <v>119</v>
      </c>
      <c r="AZ1786" t="s">
        <v>3291</v>
      </c>
      <c r="BA1786" t="s">
        <v>119</v>
      </c>
      <c r="BB1786" t="s">
        <v>1250</v>
      </c>
      <c r="BE1786" t="s">
        <v>659</v>
      </c>
      <c r="BG1786" t="s">
        <v>1254</v>
      </c>
      <c r="BH1786" t="s">
        <v>1257</v>
      </c>
      <c r="BI1786" t="s">
        <v>1259</v>
      </c>
      <c r="BJ1786" t="s">
        <v>1266</v>
      </c>
      <c r="BL1786"/>
      <c r="BM1786" t="s">
        <v>2935</v>
      </c>
    </row>
    <row r="1787" spans="2:65" x14ac:dyDescent="0.3">
      <c r="B1787" t="s">
        <v>549</v>
      </c>
      <c r="C1787" t="s">
        <v>64</v>
      </c>
      <c r="D1787" t="s">
        <v>3005</v>
      </c>
      <c r="E1787" t="s">
        <v>1131</v>
      </c>
      <c r="F1787" t="s">
        <v>2268</v>
      </c>
      <c r="G1787" t="s">
        <v>76</v>
      </c>
      <c r="H1787" t="s">
        <v>785</v>
      </c>
      <c r="K1787" s="3">
        <v>44652</v>
      </c>
      <c r="L1787">
        <v>1</v>
      </c>
      <c r="M1787" t="s">
        <v>712</v>
      </c>
      <c r="N1787" t="s">
        <v>712</v>
      </c>
      <c r="O1787" t="s">
        <v>524</v>
      </c>
      <c r="P1787" cm="1">
        <f t="array" ref="P1787">_xlfn.SWITCH(O1787,"Excellent",5,"Above Average", 4,"Average",3,"Below Average",2,"Extremely Poor",1)</f>
        <v>5</v>
      </c>
      <c r="Q1787" t="s">
        <v>712</v>
      </c>
      <c r="R1787" t="s">
        <v>712</v>
      </c>
      <c r="S1787" t="s">
        <v>712</v>
      </c>
      <c r="T1787" t="s">
        <v>524</v>
      </c>
      <c r="U1787" t="s">
        <v>659</v>
      </c>
      <c r="V1787" t="s">
        <v>2019</v>
      </c>
      <c r="W1787" t="s">
        <v>659</v>
      </c>
      <c r="X1787" t="s">
        <v>2019</v>
      </c>
      <c r="Y1787" t="s">
        <v>712</v>
      </c>
      <c r="Z1787" t="s">
        <v>524</v>
      </c>
      <c r="AA1787" t="s">
        <v>712</v>
      </c>
      <c r="AB1787" t="s">
        <v>524</v>
      </c>
      <c r="AC1787" t="s">
        <v>712</v>
      </c>
      <c r="AD1787" t="s">
        <v>524</v>
      </c>
      <c r="AE1787" t="s">
        <v>712</v>
      </c>
      <c r="AF1787" t="s">
        <v>524</v>
      </c>
      <c r="AG1787" t="s">
        <v>659</v>
      </c>
      <c r="AH1787" t="s">
        <v>2019</v>
      </c>
      <c r="AI1787" t="s">
        <v>659</v>
      </c>
      <c r="AJ1787" t="s">
        <v>2019</v>
      </c>
      <c r="AK1787" t="s">
        <v>712</v>
      </c>
      <c r="AL1787" t="s">
        <v>524</v>
      </c>
      <c r="AM1787" t="s">
        <v>712</v>
      </c>
      <c r="AN1787" t="s">
        <v>524</v>
      </c>
      <c r="AO1787" t="s">
        <v>712</v>
      </c>
      <c r="AP1787" t="s">
        <v>524</v>
      </c>
      <c r="AQ1787" t="s">
        <v>659</v>
      </c>
      <c r="AR1787" t="s">
        <v>2019</v>
      </c>
      <c r="AS1787" t="s">
        <v>659</v>
      </c>
      <c r="AT1787" t="s">
        <v>2019</v>
      </c>
      <c r="AU1787" t="s">
        <v>659</v>
      </c>
      <c r="AV1787" t="s">
        <v>2019</v>
      </c>
      <c r="AW1787">
        <v>0</v>
      </c>
      <c r="AX1787" t="s">
        <v>712</v>
      </c>
      <c r="AY1787" t="s">
        <v>1246</v>
      </c>
      <c r="AZ1787" t="s">
        <v>1246</v>
      </c>
      <c r="BA1787" t="s">
        <v>1246</v>
      </c>
      <c r="BB1787" t="s">
        <v>1251</v>
      </c>
      <c r="BE1787" t="s">
        <v>659</v>
      </c>
      <c r="BG1787" t="s">
        <v>1253</v>
      </c>
      <c r="BH1787" t="s">
        <v>1257</v>
      </c>
      <c r="BI1787" t="s">
        <v>1259</v>
      </c>
      <c r="BJ1787" t="s">
        <v>1266</v>
      </c>
      <c r="BL1787"/>
      <c r="BM1787" t="s">
        <v>2935</v>
      </c>
    </row>
    <row r="1788" spans="2:65" x14ac:dyDescent="0.3">
      <c r="B1788" t="s">
        <v>98</v>
      </c>
      <c r="C1788" t="s">
        <v>64</v>
      </c>
      <c r="D1788" t="s">
        <v>3027</v>
      </c>
      <c r="E1788" t="s">
        <v>1132</v>
      </c>
      <c r="F1788" t="s">
        <v>127</v>
      </c>
      <c r="G1788" t="s">
        <v>128</v>
      </c>
      <c r="H1788" t="s">
        <v>717</v>
      </c>
      <c r="K1788" s="3">
        <v>44652</v>
      </c>
      <c r="L1788">
        <v>1</v>
      </c>
      <c r="M1788" t="s">
        <v>712</v>
      </c>
      <c r="N1788" t="s">
        <v>712</v>
      </c>
      <c r="O1788" t="s">
        <v>2640</v>
      </c>
      <c r="P1788" cm="1">
        <f t="array" ref="P1788">_xlfn.SWITCH(O1788,"Excellent",5,"Above Average", 4,"Average",3,"Below Average",2,"Extremely Poor",1)</f>
        <v>4</v>
      </c>
      <c r="Q1788" t="s">
        <v>659</v>
      </c>
      <c r="R1788" t="s">
        <v>2019</v>
      </c>
      <c r="S1788" t="s">
        <v>712</v>
      </c>
      <c r="T1788" t="s">
        <v>1242</v>
      </c>
      <c r="U1788" t="s">
        <v>712</v>
      </c>
      <c r="V1788" t="s">
        <v>1241</v>
      </c>
      <c r="W1788" t="s">
        <v>659</v>
      </c>
      <c r="X1788" t="s">
        <v>2019</v>
      </c>
      <c r="Y1788" t="s">
        <v>712</v>
      </c>
      <c r="Z1788" t="s">
        <v>1241</v>
      </c>
      <c r="AA1788" t="s">
        <v>712</v>
      </c>
      <c r="AB1788" t="s">
        <v>1241</v>
      </c>
      <c r="AC1788" t="s">
        <v>712</v>
      </c>
      <c r="AD1788" t="s">
        <v>1240</v>
      </c>
      <c r="AE1788" t="s">
        <v>712</v>
      </c>
      <c r="AF1788" t="s">
        <v>1241</v>
      </c>
      <c r="AG1788" t="s">
        <v>659</v>
      </c>
      <c r="AH1788" t="s">
        <v>2019</v>
      </c>
      <c r="AI1788" t="s">
        <v>659</v>
      </c>
      <c r="AJ1788" t="s">
        <v>2019</v>
      </c>
      <c r="AK1788" t="s">
        <v>659</v>
      </c>
      <c r="AL1788" t="s">
        <v>2019</v>
      </c>
      <c r="AM1788" t="s">
        <v>712</v>
      </c>
      <c r="AN1788" t="s">
        <v>1244</v>
      </c>
      <c r="AO1788" t="s">
        <v>659</v>
      </c>
      <c r="AP1788" t="s">
        <v>2019</v>
      </c>
      <c r="AQ1788" t="s">
        <v>712</v>
      </c>
      <c r="AR1788" t="s">
        <v>1240</v>
      </c>
      <c r="AS1788" t="s">
        <v>659</v>
      </c>
      <c r="AT1788" t="s">
        <v>2019</v>
      </c>
      <c r="AU1788" t="s">
        <v>712</v>
      </c>
      <c r="AV1788" t="s">
        <v>1244</v>
      </c>
      <c r="AW1788">
        <v>2</v>
      </c>
      <c r="AX1788" t="s">
        <v>712</v>
      </c>
      <c r="AY1788" t="s">
        <v>3291</v>
      </c>
      <c r="AZ1788" t="s">
        <v>3291</v>
      </c>
      <c r="BA1788" t="s">
        <v>3291</v>
      </c>
      <c r="BB1788" t="s">
        <v>1251</v>
      </c>
      <c r="BE1788" t="s">
        <v>659</v>
      </c>
      <c r="BG1788" t="s">
        <v>1256</v>
      </c>
      <c r="BH1788" t="s">
        <v>1256</v>
      </c>
      <c r="BI1788" t="s">
        <v>1265</v>
      </c>
      <c r="BJ1788" t="s">
        <v>1266</v>
      </c>
      <c r="BL1788"/>
      <c r="BM1788" t="s">
        <v>2935</v>
      </c>
    </row>
    <row r="1789" spans="2:65" x14ac:dyDescent="0.3">
      <c r="B1789" t="s">
        <v>487</v>
      </c>
      <c r="C1789" t="s">
        <v>64</v>
      </c>
      <c r="D1789" t="s">
        <v>3198</v>
      </c>
      <c r="E1789" t="s">
        <v>917</v>
      </c>
      <c r="F1789" t="s">
        <v>2545</v>
      </c>
      <c r="G1789" t="s">
        <v>84</v>
      </c>
      <c r="H1789" t="s">
        <v>2545</v>
      </c>
      <c r="K1789" s="3">
        <v>44652</v>
      </c>
      <c r="L1789">
        <v>1</v>
      </c>
      <c r="M1789" t="s">
        <v>659</v>
      </c>
      <c r="N1789" t="s">
        <v>2019</v>
      </c>
      <c r="O1789" t="s">
        <v>2643</v>
      </c>
      <c r="P1789" cm="1">
        <f t="array" ref="P1789">_xlfn.SWITCH(O1789,"Excellent",5,"Above Average", 4,"Average",3,"Below Average",2,"Extremely Poor",1)</f>
        <v>1</v>
      </c>
      <c r="Q1789" t="s">
        <v>659</v>
      </c>
      <c r="R1789" t="s">
        <v>2019</v>
      </c>
      <c r="S1789" t="s">
        <v>712</v>
      </c>
      <c r="T1789" t="s">
        <v>2643</v>
      </c>
      <c r="U1789" t="s">
        <v>712</v>
      </c>
      <c r="V1789" t="s">
        <v>1244</v>
      </c>
      <c r="W1789" t="s">
        <v>712</v>
      </c>
      <c r="X1789" t="s">
        <v>1242</v>
      </c>
      <c r="Y1789" t="s">
        <v>659</v>
      </c>
      <c r="Z1789" t="s">
        <v>2019</v>
      </c>
      <c r="AA1789" t="s">
        <v>712</v>
      </c>
      <c r="AB1789" t="s">
        <v>1241</v>
      </c>
      <c r="AC1789" t="s">
        <v>659</v>
      </c>
      <c r="AD1789" t="s">
        <v>2019</v>
      </c>
      <c r="AE1789" t="s">
        <v>712</v>
      </c>
      <c r="AF1789" t="s">
        <v>2643</v>
      </c>
      <c r="AG1789" t="s">
        <v>659</v>
      </c>
      <c r="AH1789" t="s">
        <v>2019</v>
      </c>
      <c r="AI1789" t="s">
        <v>659</v>
      </c>
      <c r="AJ1789" t="s">
        <v>2019</v>
      </c>
      <c r="AK1789" t="s">
        <v>712</v>
      </c>
      <c r="AL1789" t="s">
        <v>2643</v>
      </c>
      <c r="AM1789" t="s">
        <v>712</v>
      </c>
      <c r="AN1789" t="s">
        <v>2643</v>
      </c>
      <c r="AO1789" t="s">
        <v>659</v>
      </c>
      <c r="AP1789" t="s">
        <v>2019</v>
      </c>
      <c r="AQ1789" t="s">
        <v>712</v>
      </c>
      <c r="AR1789" t="s">
        <v>2643</v>
      </c>
      <c r="AS1789" t="s">
        <v>659</v>
      </c>
      <c r="AT1789" t="s">
        <v>2019</v>
      </c>
      <c r="AU1789" t="s">
        <v>659</v>
      </c>
      <c r="AV1789" t="s">
        <v>2019</v>
      </c>
      <c r="AW1789">
        <v>1</v>
      </c>
      <c r="AX1789" t="s">
        <v>659</v>
      </c>
      <c r="AY1789" t="s">
        <v>2644</v>
      </c>
      <c r="AZ1789" t="s">
        <v>2644</v>
      </c>
      <c r="BA1789" t="s">
        <v>2644</v>
      </c>
      <c r="BB1789" t="s">
        <v>1249</v>
      </c>
      <c r="BE1789" t="s">
        <v>659</v>
      </c>
      <c r="BG1789" t="s">
        <v>1254</v>
      </c>
      <c r="BH1789" t="s">
        <v>1257</v>
      </c>
      <c r="BI1789" t="s">
        <v>1259</v>
      </c>
      <c r="BJ1789" t="s">
        <v>1266</v>
      </c>
      <c r="BL1789"/>
      <c r="BM1789" t="s">
        <v>2935</v>
      </c>
    </row>
    <row r="1790" spans="2:65" x14ac:dyDescent="0.3">
      <c r="B1790" t="s">
        <v>677</v>
      </c>
      <c r="C1790" t="s">
        <v>64</v>
      </c>
      <c r="D1790" t="s">
        <v>2939</v>
      </c>
      <c r="E1790" t="s">
        <v>2202</v>
      </c>
      <c r="F1790" t="s">
        <v>1133</v>
      </c>
      <c r="G1790" t="s">
        <v>174</v>
      </c>
      <c r="H1790" t="s">
        <v>1133</v>
      </c>
      <c r="K1790" s="3">
        <v>44652</v>
      </c>
      <c r="L1790">
        <v>3</v>
      </c>
      <c r="M1790" t="s">
        <v>659</v>
      </c>
      <c r="N1790" t="s">
        <v>2019</v>
      </c>
      <c r="O1790" t="s">
        <v>1242</v>
      </c>
      <c r="P1790" cm="1">
        <f t="array" ref="P1790">_xlfn.SWITCH(O1790,"Excellent",5,"Above Average", 4,"Average",3,"Below Average",2,"Extremely Poor",1)</f>
        <v>3</v>
      </c>
      <c r="Q1790" t="s">
        <v>712</v>
      </c>
      <c r="R1790" t="s">
        <v>712</v>
      </c>
      <c r="S1790" t="s">
        <v>712</v>
      </c>
      <c r="T1790" t="s">
        <v>1243</v>
      </c>
      <c r="U1790" t="s">
        <v>659</v>
      </c>
      <c r="V1790" t="s">
        <v>2019</v>
      </c>
      <c r="W1790" t="s">
        <v>659</v>
      </c>
      <c r="X1790" t="s">
        <v>2019</v>
      </c>
      <c r="Y1790" t="s">
        <v>659</v>
      </c>
      <c r="Z1790" t="s">
        <v>2019</v>
      </c>
      <c r="AA1790" t="s">
        <v>659</v>
      </c>
      <c r="AB1790" t="s">
        <v>2019</v>
      </c>
      <c r="AC1790" t="s">
        <v>712</v>
      </c>
      <c r="AD1790" t="s">
        <v>1242</v>
      </c>
      <c r="AE1790" t="s">
        <v>659</v>
      </c>
      <c r="AF1790" t="s">
        <v>2019</v>
      </c>
      <c r="AG1790" t="s">
        <v>659</v>
      </c>
      <c r="AH1790" t="s">
        <v>2019</v>
      </c>
      <c r="AI1790" t="s">
        <v>659</v>
      </c>
      <c r="AJ1790" t="s">
        <v>2019</v>
      </c>
      <c r="AK1790" t="s">
        <v>659</v>
      </c>
      <c r="AL1790" t="s">
        <v>2019</v>
      </c>
      <c r="AM1790" t="s">
        <v>712</v>
      </c>
      <c r="AN1790" t="s">
        <v>1243</v>
      </c>
      <c r="AO1790" t="s">
        <v>712</v>
      </c>
      <c r="AP1790" t="s">
        <v>1244</v>
      </c>
      <c r="AQ1790" t="s">
        <v>712</v>
      </c>
      <c r="AR1790" t="s">
        <v>1243</v>
      </c>
      <c r="AS1790" t="s">
        <v>659</v>
      </c>
      <c r="AT1790" t="s">
        <v>2019</v>
      </c>
      <c r="AU1790" t="s">
        <v>659</v>
      </c>
      <c r="AV1790" t="s">
        <v>2019</v>
      </c>
      <c r="AW1790">
        <v>0</v>
      </c>
      <c r="AX1790" t="s">
        <v>659</v>
      </c>
      <c r="AY1790" t="s">
        <v>119</v>
      </c>
      <c r="AZ1790" t="s">
        <v>119</v>
      </c>
      <c r="BA1790" t="s">
        <v>119</v>
      </c>
      <c r="BB1790" t="s">
        <v>1250</v>
      </c>
      <c r="BE1790" t="s">
        <v>712</v>
      </c>
      <c r="BG1790" t="s">
        <v>1254</v>
      </c>
      <c r="BH1790" t="s">
        <v>1257</v>
      </c>
      <c r="BI1790" t="s">
        <v>1259</v>
      </c>
      <c r="BJ1790" t="s">
        <v>1266</v>
      </c>
      <c r="BL1790"/>
      <c r="BM1790" t="s">
        <v>2935</v>
      </c>
    </row>
    <row r="1791" spans="2:65" x14ac:dyDescent="0.3">
      <c r="B1791" t="s">
        <v>95</v>
      </c>
      <c r="C1791" t="s">
        <v>64</v>
      </c>
      <c r="D1791" t="s">
        <v>2955</v>
      </c>
      <c r="E1791" t="s">
        <v>946</v>
      </c>
      <c r="F1791" t="s">
        <v>833</v>
      </c>
      <c r="G1791" t="s">
        <v>198</v>
      </c>
      <c r="H1791" t="s">
        <v>833</v>
      </c>
      <c r="K1791" s="3">
        <v>44652</v>
      </c>
      <c r="L1791">
        <v>1</v>
      </c>
      <c r="M1791" t="s">
        <v>712</v>
      </c>
      <c r="N1791" t="s">
        <v>712</v>
      </c>
      <c r="O1791" t="s">
        <v>2640</v>
      </c>
      <c r="P1791" cm="1">
        <f t="array" ref="P1791">_xlfn.SWITCH(O1791,"Excellent",5,"Above Average", 4,"Average",3,"Below Average",2,"Extremely Poor",1)</f>
        <v>4</v>
      </c>
      <c r="Q1791" t="s">
        <v>712</v>
      </c>
      <c r="R1791" t="s">
        <v>712</v>
      </c>
      <c r="S1791" t="s">
        <v>712</v>
      </c>
      <c r="T1791" t="s">
        <v>2640</v>
      </c>
      <c r="U1791" t="s">
        <v>712</v>
      </c>
      <c r="V1791" t="s">
        <v>2640</v>
      </c>
      <c r="W1791" t="s">
        <v>712</v>
      </c>
      <c r="X1791" t="s">
        <v>1242</v>
      </c>
      <c r="Y1791" t="s">
        <v>712</v>
      </c>
      <c r="Z1791" t="s">
        <v>1242</v>
      </c>
      <c r="AA1791" t="s">
        <v>712</v>
      </c>
      <c r="AB1791" t="s">
        <v>2640</v>
      </c>
      <c r="AC1791" t="s">
        <v>712</v>
      </c>
      <c r="AD1791" t="s">
        <v>2640</v>
      </c>
      <c r="AE1791" t="s">
        <v>712</v>
      </c>
      <c r="AF1791" t="s">
        <v>2640</v>
      </c>
      <c r="AG1791" t="s">
        <v>712</v>
      </c>
      <c r="AH1791" t="s">
        <v>2640</v>
      </c>
      <c r="AI1791" t="s">
        <v>712</v>
      </c>
      <c r="AJ1791" t="s">
        <v>2640</v>
      </c>
      <c r="AK1791" t="s">
        <v>712</v>
      </c>
      <c r="AL1791" t="s">
        <v>2640</v>
      </c>
      <c r="AM1791" t="s">
        <v>712</v>
      </c>
      <c r="AN1791" t="s">
        <v>2640</v>
      </c>
      <c r="AO1791" t="s">
        <v>712</v>
      </c>
      <c r="AP1791" t="s">
        <v>524</v>
      </c>
      <c r="AQ1791" t="s">
        <v>712</v>
      </c>
      <c r="AR1791" t="s">
        <v>2640</v>
      </c>
      <c r="AS1791" t="s">
        <v>712</v>
      </c>
      <c r="AT1791" t="s">
        <v>1242</v>
      </c>
      <c r="AU1791" t="s">
        <v>712</v>
      </c>
      <c r="AV1791" t="s">
        <v>1241</v>
      </c>
      <c r="AW1791">
        <v>0</v>
      </c>
      <c r="AX1791" t="s">
        <v>712</v>
      </c>
      <c r="AY1791" t="s">
        <v>119</v>
      </c>
      <c r="AZ1791" t="s">
        <v>119</v>
      </c>
      <c r="BA1791" t="s">
        <v>119</v>
      </c>
      <c r="BB1791" t="s">
        <v>1248</v>
      </c>
      <c r="BE1791" t="s">
        <v>659</v>
      </c>
      <c r="BG1791" t="s">
        <v>1253</v>
      </c>
      <c r="BH1791" t="s">
        <v>1257</v>
      </c>
      <c r="BI1791" t="s">
        <v>1259</v>
      </c>
      <c r="BJ1791" t="s">
        <v>1267</v>
      </c>
      <c r="BL1791"/>
      <c r="BM1791" t="s">
        <v>2935</v>
      </c>
    </row>
    <row r="1792" spans="2:65" x14ac:dyDescent="0.3">
      <c r="B1792" t="s">
        <v>181</v>
      </c>
      <c r="C1792" t="s">
        <v>64</v>
      </c>
      <c r="D1792" t="s">
        <v>2965</v>
      </c>
      <c r="E1792" t="s">
        <v>253</v>
      </c>
      <c r="F1792" t="s">
        <v>276</v>
      </c>
      <c r="G1792" t="s">
        <v>128</v>
      </c>
      <c r="H1792" t="s">
        <v>276</v>
      </c>
      <c r="K1792" s="3">
        <v>44652</v>
      </c>
      <c r="L1792">
        <v>1</v>
      </c>
      <c r="M1792" t="s">
        <v>712</v>
      </c>
      <c r="N1792" t="s">
        <v>712</v>
      </c>
      <c r="O1792" t="s">
        <v>1242</v>
      </c>
      <c r="P1792" cm="1">
        <f t="array" ref="P1792">_xlfn.SWITCH(O1792,"Excellent",5,"Above Average", 4,"Average",3,"Below Average",2,"Extremely Poor",1)</f>
        <v>3</v>
      </c>
      <c r="Q1792" t="s">
        <v>712</v>
      </c>
      <c r="R1792" t="s">
        <v>659</v>
      </c>
      <c r="S1792" t="s">
        <v>712</v>
      </c>
      <c r="T1792" t="s">
        <v>1243</v>
      </c>
      <c r="U1792" t="s">
        <v>659</v>
      </c>
      <c r="V1792" t="s">
        <v>2019</v>
      </c>
      <c r="W1792" t="s">
        <v>659</v>
      </c>
      <c r="X1792" t="s">
        <v>2019</v>
      </c>
      <c r="Y1792" t="s">
        <v>659</v>
      </c>
      <c r="Z1792" t="s">
        <v>2019</v>
      </c>
      <c r="AA1792" t="s">
        <v>659</v>
      </c>
      <c r="AB1792" t="s">
        <v>2019</v>
      </c>
      <c r="AC1792" t="s">
        <v>659</v>
      </c>
      <c r="AD1792" t="s">
        <v>2019</v>
      </c>
      <c r="AE1792" t="s">
        <v>659</v>
      </c>
      <c r="AF1792" t="s">
        <v>2019</v>
      </c>
      <c r="AG1792" t="s">
        <v>659</v>
      </c>
      <c r="AH1792" t="s">
        <v>2019</v>
      </c>
      <c r="AI1792" t="s">
        <v>659</v>
      </c>
      <c r="AJ1792" t="s">
        <v>2019</v>
      </c>
      <c r="AK1792" t="s">
        <v>659</v>
      </c>
      <c r="AL1792" t="s">
        <v>2019</v>
      </c>
      <c r="AM1792" t="s">
        <v>712</v>
      </c>
      <c r="AN1792" t="s">
        <v>1244</v>
      </c>
      <c r="AO1792" t="s">
        <v>712</v>
      </c>
      <c r="AP1792" t="s">
        <v>1244</v>
      </c>
      <c r="AQ1792" t="s">
        <v>712</v>
      </c>
      <c r="AR1792" t="s">
        <v>1244</v>
      </c>
      <c r="AS1792" t="s">
        <v>712</v>
      </c>
      <c r="AT1792" t="s">
        <v>1244</v>
      </c>
      <c r="AU1792" t="s">
        <v>712</v>
      </c>
      <c r="AV1792" t="s">
        <v>1244</v>
      </c>
      <c r="AW1792">
        <v>0</v>
      </c>
      <c r="AX1792" t="s">
        <v>659</v>
      </c>
      <c r="AY1792" t="s">
        <v>119</v>
      </c>
      <c r="AZ1792" t="s">
        <v>1246</v>
      </c>
      <c r="BA1792" t="s">
        <v>1246</v>
      </c>
      <c r="BB1792" t="s">
        <v>1249</v>
      </c>
      <c r="BE1792" t="s">
        <v>659</v>
      </c>
      <c r="BG1792" t="s">
        <v>1253</v>
      </c>
      <c r="BH1792" t="s">
        <v>1257</v>
      </c>
      <c r="BI1792" t="s">
        <v>1259</v>
      </c>
      <c r="BJ1792" t="s">
        <v>1266</v>
      </c>
      <c r="BL1792"/>
      <c r="BM1792" t="s">
        <v>2935</v>
      </c>
    </row>
    <row r="1793" spans="2:65" x14ac:dyDescent="0.3">
      <c r="B1793" t="s">
        <v>69</v>
      </c>
      <c r="C1793" t="s">
        <v>64</v>
      </c>
      <c r="D1793" t="s">
        <v>3060</v>
      </c>
      <c r="E1793" t="s">
        <v>423</v>
      </c>
      <c r="F1793" t="s">
        <v>2212</v>
      </c>
      <c r="G1793" t="s">
        <v>117</v>
      </c>
      <c r="H1793" t="s">
        <v>2212</v>
      </c>
      <c r="K1793" s="3">
        <v>44652</v>
      </c>
      <c r="L1793">
        <v>2</v>
      </c>
      <c r="M1793" t="s">
        <v>712</v>
      </c>
      <c r="N1793" t="s">
        <v>712</v>
      </c>
      <c r="O1793" t="s">
        <v>524</v>
      </c>
      <c r="P1793" cm="1">
        <f t="array" ref="P1793">_xlfn.SWITCH(O1793,"Excellent",5,"Above Average", 4,"Average",3,"Below Average",2,"Extremely Poor",1)</f>
        <v>5</v>
      </c>
      <c r="Q1793" t="s">
        <v>659</v>
      </c>
      <c r="R1793" t="s">
        <v>2019</v>
      </c>
      <c r="S1793" t="s">
        <v>712</v>
      </c>
      <c r="T1793" t="s">
        <v>1243</v>
      </c>
      <c r="U1793" t="s">
        <v>712</v>
      </c>
      <c r="V1793" t="s">
        <v>1242</v>
      </c>
      <c r="W1793" t="s">
        <v>659</v>
      </c>
      <c r="X1793" t="s">
        <v>2019</v>
      </c>
      <c r="Y1793" t="s">
        <v>659</v>
      </c>
      <c r="Z1793" t="s">
        <v>2019</v>
      </c>
      <c r="AA1793" t="s">
        <v>659</v>
      </c>
      <c r="AB1793" t="s">
        <v>2019</v>
      </c>
      <c r="AC1793" t="s">
        <v>659</v>
      </c>
      <c r="AD1793" t="s">
        <v>2019</v>
      </c>
      <c r="AE1793" t="s">
        <v>659</v>
      </c>
      <c r="AF1793" t="s">
        <v>2019</v>
      </c>
      <c r="AG1793" t="s">
        <v>659</v>
      </c>
      <c r="AH1793" t="s">
        <v>2019</v>
      </c>
      <c r="AI1793" t="s">
        <v>659</v>
      </c>
      <c r="AJ1793" t="s">
        <v>2019</v>
      </c>
      <c r="AK1793" t="s">
        <v>659</v>
      </c>
      <c r="AL1793" t="s">
        <v>2019</v>
      </c>
      <c r="AM1793" t="s">
        <v>712</v>
      </c>
      <c r="AN1793" t="s">
        <v>524</v>
      </c>
      <c r="AO1793" t="s">
        <v>659</v>
      </c>
      <c r="AP1793" t="s">
        <v>2019</v>
      </c>
      <c r="AQ1793" t="s">
        <v>659</v>
      </c>
      <c r="AR1793" t="s">
        <v>2019</v>
      </c>
      <c r="AS1793" t="s">
        <v>659</v>
      </c>
      <c r="AT1793" t="s">
        <v>2019</v>
      </c>
      <c r="AU1793" t="s">
        <v>712</v>
      </c>
      <c r="AV1793" t="s">
        <v>1243</v>
      </c>
      <c r="AW1793">
        <v>1</v>
      </c>
      <c r="AX1793" t="s">
        <v>659</v>
      </c>
      <c r="AY1793" t="s">
        <v>1246</v>
      </c>
      <c r="AZ1793" t="s">
        <v>119</v>
      </c>
      <c r="BA1793" t="s">
        <v>119</v>
      </c>
      <c r="BB1793" t="s">
        <v>1248</v>
      </c>
      <c r="BE1793" t="s">
        <v>712</v>
      </c>
      <c r="BG1793" t="s">
        <v>1255</v>
      </c>
      <c r="BH1793" t="s">
        <v>1258</v>
      </c>
      <c r="BI1793" t="s">
        <v>1259</v>
      </c>
      <c r="BJ1793" t="s">
        <v>1266</v>
      </c>
      <c r="BL1793"/>
      <c r="BM1793" t="s">
        <v>2935</v>
      </c>
    </row>
    <row r="1794" spans="2:65" x14ac:dyDescent="0.3">
      <c r="B1794" t="s">
        <v>910</v>
      </c>
      <c r="C1794" t="s">
        <v>64</v>
      </c>
      <c r="D1794" t="s">
        <v>3004</v>
      </c>
      <c r="E1794" t="s">
        <v>1134</v>
      </c>
      <c r="F1794" t="s">
        <v>365</v>
      </c>
      <c r="G1794" t="s">
        <v>128</v>
      </c>
      <c r="H1794" t="s">
        <v>365</v>
      </c>
      <c r="K1794" s="3">
        <v>44652</v>
      </c>
      <c r="L1794">
        <v>3</v>
      </c>
      <c r="M1794" t="s">
        <v>659</v>
      </c>
      <c r="N1794" t="s">
        <v>2019</v>
      </c>
      <c r="O1794" t="s">
        <v>524</v>
      </c>
      <c r="P1794" cm="1">
        <f t="array" ref="P1794">_xlfn.SWITCH(O1794,"Excellent",5,"Above Average", 4,"Average",3,"Below Average",2,"Extremely Poor",1)</f>
        <v>5</v>
      </c>
      <c r="Q1794" t="s">
        <v>712</v>
      </c>
      <c r="R1794" t="s">
        <v>712</v>
      </c>
      <c r="S1794" t="s">
        <v>712</v>
      </c>
      <c r="T1794" t="s">
        <v>524</v>
      </c>
      <c r="U1794" t="s">
        <v>659</v>
      </c>
      <c r="V1794" t="s">
        <v>2019</v>
      </c>
      <c r="W1794" t="s">
        <v>659</v>
      </c>
      <c r="X1794" t="s">
        <v>2019</v>
      </c>
      <c r="Y1794" t="s">
        <v>659</v>
      </c>
      <c r="Z1794" t="s">
        <v>2019</v>
      </c>
      <c r="AA1794" t="s">
        <v>659</v>
      </c>
      <c r="AB1794" t="s">
        <v>2019</v>
      </c>
      <c r="AC1794" t="s">
        <v>659</v>
      </c>
      <c r="AD1794" t="s">
        <v>2019</v>
      </c>
      <c r="AE1794" t="s">
        <v>659</v>
      </c>
      <c r="AF1794" t="s">
        <v>2019</v>
      </c>
      <c r="AG1794" t="s">
        <v>659</v>
      </c>
      <c r="AH1794" t="s">
        <v>2019</v>
      </c>
      <c r="AI1794" t="s">
        <v>659</v>
      </c>
      <c r="AJ1794" t="s">
        <v>2019</v>
      </c>
      <c r="AK1794" t="s">
        <v>712</v>
      </c>
      <c r="AL1794" t="s">
        <v>1243</v>
      </c>
      <c r="AM1794" t="s">
        <v>712</v>
      </c>
      <c r="AN1794" t="s">
        <v>1243</v>
      </c>
      <c r="AO1794" t="s">
        <v>659</v>
      </c>
      <c r="AP1794" t="s">
        <v>2019</v>
      </c>
      <c r="AQ1794" t="s">
        <v>712</v>
      </c>
      <c r="AR1794" t="s">
        <v>1244</v>
      </c>
      <c r="AS1794" t="s">
        <v>712</v>
      </c>
      <c r="AT1794" t="s">
        <v>1244</v>
      </c>
      <c r="AU1794" t="s">
        <v>659</v>
      </c>
      <c r="AV1794" t="s">
        <v>2019</v>
      </c>
      <c r="AW1794">
        <v>0</v>
      </c>
      <c r="AX1794" t="s">
        <v>659</v>
      </c>
      <c r="AY1794" t="s">
        <v>1246</v>
      </c>
      <c r="AZ1794" t="s">
        <v>1246</v>
      </c>
      <c r="BA1794" t="s">
        <v>1246</v>
      </c>
      <c r="BB1794" t="s">
        <v>1248</v>
      </c>
      <c r="BE1794" t="s">
        <v>659</v>
      </c>
      <c r="BG1794" t="s">
        <v>1254</v>
      </c>
      <c r="BH1794" t="s">
        <v>1257</v>
      </c>
      <c r="BI1794" t="s">
        <v>1259</v>
      </c>
      <c r="BJ1794" t="s">
        <v>1266</v>
      </c>
      <c r="BL1794"/>
      <c r="BM1794" t="s">
        <v>2935</v>
      </c>
    </row>
    <row r="1795" spans="2:65" x14ac:dyDescent="0.3">
      <c r="B1795" t="s">
        <v>134</v>
      </c>
      <c r="C1795" t="s">
        <v>64</v>
      </c>
      <c r="D1795" t="s">
        <v>3050</v>
      </c>
      <c r="E1795" t="s">
        <v>693</v>
      </c>
      <c r="F1795" t="s">
        <v>441</v>
      </c>
      <c r="G1795" t="s">
        <v>113</v>
      </c>
      <c r="H1795" t="s">
        <v>1135</v>
      </c>
      <c r="K1795" s="3">
        <v>44652</v>
      </c>
      <c r="L1795">
        <v>1</v>
      </c>
      <c r="M1795" t="s">
        <v>712</v>
      </c>
      <c r="N1795" t="s">
        <v>659</v>
      </c>
      <c r="O1795" t="s">
        <v>2643</v>
      </c>
      <c r="P1795" cm="1">
        <f t="array" ref="P1795">_xlfn.SWITCH(O1795,"Excellent",5,"Above Average", 4,"Average",3,"Below Average",2,"Extremely Poor",1)</f>
        <v>1</v>
      </c>
      <c r="Q1795" t="s">
        <v>659</v>
      </c>
      <c r="R1795" t="s">
        <v>2019</v>
      </c>
      <c r="S1795" t="s">
        <v>712</v>
      </c>
      <c r="T1795" t="s">
        <v>2643</v>
      </c>
      <c r="U1795" t="s">
        <v>712</v>
      </c>
      <c r="V1795" t="s">
        <v>2643</v>
      </c>
      <c r="W1795" t="s">
        <v>712</v>
      </c>
      <c r="X1795" t="s">
        <v>2643</v>
      </c>
      <c r="Y1795" t="s">
        <v>712</v>
      </c>
      <c r="Z1795" t="s">
        <v>2643</v>
      </c>
      <c r="AA1795" t="s">
        <v>712</v>
      </c>
      <c r="AB1795" t="s">
        <v>2643</v>
      </c>
      <c r="AC1795" t="s">
        <v>712</v>
      </c>
      <c r="AD1795" t="s">
        <v>2643</v>
      </c>
      <c r="AE1795" t="s">
        <v>712</v>
      </c>
      <c r="AF1795" t="s">
        <v>2643</v>
      </c>
      <c r="AG1795" t="s">
        <v>712</v>
      </c>
      <c r="AH1795" t="s">
        <v>2643</v>
      </c>
      <c r="AI1795" t="s">
        <v>659</v>
      </c>
      <c r="AJ1795" t="s">
        <v>2019</v>
      </c>
      <c r="AK1795" t="s">
        <v>712</v>
      </c>
      <c r="AL1795" t="s">
        <v>2643</v>
      </c>
      <c r="AM1795" t="s">
        <v>712</v>
      </c>
      <c r="AN1795" t="s">
        <v>2643</v>
      </c>
      <c r="AO1795" t="s">
        <v>712</v>
      </c>
      <c r="AP1795" t="s">
        <v>2643</v>
      </c>
      <c r="AQ1795" t="s">
        <v>712</v>
      </c>
      <c r="AR1795" t="s">
        <v>2643</v>
      </c>
      <c r="AS1795" t="s">
        <v>712</v>
      </c>
      <c r="AT1795" t="s">
        <v>2643</v>
      </c>
      <c r="AU1795" t="s">
        <v>712</v>
      </c>
      <c r="AV1795" t="s">
        <v>2643</v>
      </c>
      <c r="AW1795">
        <v>1</v>
      </c>
      <c r="AX1795" t="s">
        <v>712</v>
      </c>
      <c r="AY1795" t="s">
        <v>2644</v>
      </c>
      <c r="AZ1795" t="s">
        <v>2644</v>
      </c>
      <c r="BA1795" t="s">
        <v>2644</v>
      </c>
      <c r="BB1795" t="s">
        <v>1249</v>
      </c>
      <c r="BE1795" t="s">
        <v>712</v>
      </c>
      <c r="BG1795" t="s">
        <v>1256</v>
      </c>
      <c r="BH1795" t="s">
        <v>1256</v>
      </c>
      <c r="BI1795" t="s">
        <v>1265</v>
      </c>
      <c r="BJ1795" t="s">
        <v>1265</v>
      </c>
      <c r="BL1795"/>
      <c r="BM1795" t="s">
        <v>2935</v>
      </c>
    </row>
    <row r="1796" spans="2:65" x14ac:dyDescent="0.3">
      <c r="B1796" t="s">
        <v>158</v>
      </c>
      <c r="C1796" t="s">
        <v>64</v>
      </c>
      <c r="D1796" t="s">
        <v>2946</v>
      </c>
      <c r="E1796" t="s">
        <v>2279</v>
      </c>
      <c r="F1796" t="s">
        <v>424</v>
      </c>
      <c r="G1796" t="s">
        <v>84</v>
      </c>
      <c r="H1796" t="s">
        <v>222</v>
      </c>
      <c r="K1796" s="3">
        <v>44652</v>
      </c>
      <c r="L1796">
        <v>1</v>
      </c>
      <c r="M1796" t="s">
        <v>712</v>
      </c>
      <c r="N1796" t="s">
        <v>712</v>
      </c>
      <c r="O1796" t="s">
        <v>524</v>
      </c>
      <c r="P1796" cm="1">
        <f t="array" ref="P1796">_xlfn.SWITCH(O1796,"Excellent",5,"Above Average", 4,"Average",3,"Below Average",2,"Extremely Poor",1)</f>
        <v>5</v>
      </c>
      <c r="Q1796" t="s">
        <v>712</v>
      </c>
      <c r="R1796" t="s">
        <v>712</v>
      </c>
      <c r="S1796" t="s">
        <v>659</v>
      </c>
      <c r="T1796" t="s">
        <v>2019</v>
      </c>
      <c r="U1796" t="s">
        <v>659</v>
      </c>
      <c r="V1796" t="s">
        <v>2019</v>
      </c>
      <c r="W1796" t="s">
        <v>659</v>
      </c>
      <c r="X1796" t="s">
        <v>2019</v>
      </c>
      <c r="Y1796" t="s">
        <v>659</v>
      </c>
      <c r="Z1796" t="s">
        <v>2019</v>
      </c>
      <c r="AA1796" t="s">
        <v>659</v>
      </c>
      <c r="AB1796" t="s">
        <v>2019</v>
      </c>
      <c r="AC1796" t="s">
        <v>659</v>
      </c>
      <c r="AD1796" t="s">
        <v>2019</v>
      </c>
      <c r="AE1796" t="s">
        <v>659</v>
      </c>
      <c r="AF1796" t="s">
        <v>2019</v>
      </c>
      <c r="AG1796" t="s">
        <v>659</v>
      </c>
      <c r="AH1796" t="s">
        <v>2019</v>
      </c>
      <c r="AI1796" t="s">
        <v>659</v>
      </c>
      <c r="AJ1796" t="s">
        <v>2019</v>
      </c>
      <c r="AK1796" t="s">
        <v>659</v>
      </c>
      <c r="AL1796" t="s">
        <v>2019</v>
      </c>
      <c r="AM1796" t="s">
        <v>712</v>
      </c>
      <c r="AN1796" t="s">
        <v>524</v>
      </c>
      <c r="AO1796" t="s">
        <v>659</v>
      </c>
      <c r="AP1796" t="s">
        <v>2019</v>
      </c>
      <c r="AQ1796" t="s">
        <v>712</v>
      </c>
      <c r="AR1796" t="s">
        <v>524</v>
      </c>
      <c r="AS1796" t="s">
        <v>712</v>
      </c>
      <c r="AT1796" t="s">
        <v>524</v>
      </c>
      <c r="AU1796" t="s">
        <v>659</v>
      </c>
      <c r="AV1796" t="s">
        <v>2019</v>
      </c>
      <c r="AW1796">
        <v>1</v>
      </c>
      <c r="AX1796" t="s">
        <v>659</v>
      </c>
      <c r="AY1796" t="s">
        <v>2644</v>
      </c>
      <c r="AZ1796" t="s">
        <v>2644</v>
      </c>
      <c r="BA1796" t="s">
        <v>2644</v>
      </c>
      <c r="BB1796" t="s">
        <v>1248</v>
      </c>
      <c r="BE1796" t="s">
        <v>659</v>
      </c>
      <c r="BG1796" t="s">
        <v>1254</v>
      </c>
      <c r="BH1796" t="s">
        <v>1257</v>
      </c>
      <c r="BI1796" t="s">
        <v>1259</v>
      </c>
      <c r="BJ1796" t="s">
        <v>1266</v>
      </c>
      <c r="BL1796"/>
      <c r="BM1796" t="s">
        <v>2935</v>
      </c>
    </row>
    <row r="1797" spans="2:65" x14ac:dyDescent="0.3">
      <c r="B1797" t="s">
        <v>349</v>
      </c>
      <c r="C1797" t="s">
        <v>99</v>
      </c>
      <c r="D1797" t="s">
        <v>3086</v>
      </c>
      <c r="E1797" t="s">
        <v>1136</v>
      </c>
      <c r="F1797" t="s">
        <v>1054</v>
      </c>
      <c r="G1797" t="s">
        <v>128</v>
      </c>
      <c r="I1797" t="s">
        <v>102</v>
      </c>
      <c r="J1797" t="s">
        <v>68</v>
      </c>
      <c r="K1797" s="3">
        <v>44652</v>
      </c>
      <c r="L1797">
        <v>1</v>
      </c>
      <c r="M1797" t="s">
        <v>712</v>
      </c>
      <c r="N1797" t="s">
        <v>712</v>
      </c>
      <c r="O1797" t="s">
        <v>2640</v>
      </c>
      <c r="P1797" cm="1">
        <f t="array" ref="P1797">_xlfn.SWITCH(O1797,"Excellent",5,"Above Average", 4,"Average",3,"Below Average",2,"Extremely Poor",1)</f>
        <v>4</v>
      </c>
      <c r="Q1797" t="s">
        <v>712</v>
      </c>
      <c r="R1797" t="s">
        <v>712</v>
      </c>
      <c r="S1797" t="s">
        <v>659</v>
      </c>
      <c r="T1797" t="s">
        <v>2019</v>
      </c>
      <c r="U1797" t="s">
        <v>712</v>
      </c>
      <c r="V1797" t="s">
        <v>524</v>
      </c>
      <c r="W1797" t="s">
        <v>659</v>
      </c>
      <c r="X1797" t="s">
        <v>2019</v>
      </c>
      <c r="Y1797" t="s">
        <v>659</v>
      </c>
      <c r="Z1797" t="s">
        <v>2019</v>
      </c>
      <c r="AA1797" t="s">
        <v>659</v>
      </c>
      <c r="AB1797" t="s">
        <v>2019</v>
      </c>
      <c r="AC1797" t="s">
        <v>659</v>
      </c>
      <c r="AD1797" t="s">
        <v>2019</v>
      </c>
      <c r="AE1797" t="s">
        <v>659</v>
      </c>
      <c r="AF1797" t="s">
        <v>2019</v>
      </c>
      <c r="AG1797" t="s">
        <v>659</v>
      </c>
      <c r="AH1797" t="s">
        <v>2019</v>
      </c>
      <c r="AI1797" t="s">
        <v>659</v>
      </c>
      <c r="AJ1797" t="s">
        <v>2019</v>
      </c>
      <c r="AK1797" t="s">
        <v>659</v>
      </c>
      <c r="AL1797" t="s">
        <v>2019</v>
      </c>
      <c r="AM1797" t="s">
        <v>659</v>
      </c>
      <c r="AN1797" t="s">
        <v>2019</v>
      </c>
      <c r="AO1797" t="s">
        <v>712</v>
      </c>
      <c r="AP1797" t="s">
        <v>1244</v>
      </c>
      <c r="AQ1797" t="s">
        <v>712</v>
      </c>
      <c r="AR1797" t="s">
        <v>2640</v>
      </c>
      <c r="AS1797" t="s">
        <v>659</v>
      </c>
      <c r="AT1797" t="s">
        <v>2019</v>
      </c>
      <c r="AU1797" t="s">
        <v>659</v>
      </c>
      <c r="AV1797" t="s">
        <v>2019</v>
      </c>
      <c r="AW1797">
        <v>1</v>
      </c>
      <c r="AX1797" t="s">
        <v>659</v>
      </c>
      <c r="AY1797" t="s">
        <v>1246</v>
      </c>
      <c r="AZ1797" t="s">
        <v>119</v>
      </c>
      <c r="BA1797" t="s">
        <v>1246</v>
      </c>
      <c r="BB1797" t="s">
        <v>1251</v>
      </c>
      <c r="BE1797" t="s">
        <v>659</v>
      </c>
      <c r="BG1797" t="s">
        <v>1254</v>
      </c>
      <c r="BH1797" t="s">
        <v>1257</v>
      </c>
      <c r="BI1797" t="s">
        <v>1259</v>
      </c>
      <c r="BJ1797" t="s">
        <v>1266</v>
      </c>
      <c r="BK1797" t="s">
        <v>68</v>
      </c>
      <c r="BL1797">
        <v>1</v>
      </c>
      <c r="BM1797" t="s">
        <v>2945</v>
      </c>
    </row>
    <row r="1798" spans="2:65" x14ac:dyDescent="0.3">
      <c r="B1798" t="s">
        <v>361</v>
      </c>
      <c r="C1798" t="s">
        <v>64</v>
      </c>
      <c r="D1798" t="s">
        <v>2958</v>
      </c>
      <c r="E1798" t="s">
        <v>3220</v>
      </c>
      <c r="F1798" t="s">
        <v>1081</v>
      </c>
      <c r="G1798" t="s">
        <v>66</v>
      </c>
      <c r="H1798" t="s">
        <v>652</v>
      </c>
      <c r="K1798" s="3">
        <v>44652</v>
      </c>
      <c r="L1798">
        <v>1</v>
      </c>
      <c r="M1798" t="s">
        <v>712</v>
      </c>
      <c r="N1798" t="s">
        <v>712</v>
      </c>
      <c r="O1798" t="s">
        <v>524</v>
      </c>
      <c r="P1798" cm="1">
        <f t="array" ref="P1798">_xlfn.SWITCH(O1798,"Excellent",5,"Above Average", 4,"Average",3,"Below Average",2,"Extremely Poor",1)</f>
        <v>5</v>
      </c>
      <c r="Q1798" t="s">
        <v>712</v>
      </c>
      <c r="R1798" t="s">
        <v>712</v>
      </c>
      <c r="S1798" t="s">
        <v>659</v>
      </c>
      <c r="T1798" t="s">
        <v>2019</v>
      </c>
      <c r="U1798" t="s">
        <v>659</v>
      </c>
      <c r="V1798" t="s">
        <v>2019</v>
      </c>
      <c r="W1798" t="s">
        <v>659</v>
      </c>
      <c r="X1798" t="s">
        <v>2019</v>
      </c>
      <c r="Y1798" t="s">
        <v>659</v>
      </c>
      <c r="Z1798" t="s">
        <v>2019</v>
      </c>
      <c r="AA1798" t="s">
        <v>659</v>
      </c>
      <c r="AB1798" t="s">
        <v>2019</v>
      </c>
      <c r="AC1798" t="s">
        <v>659</v>
      </c>
      <c r="AD1798" t="s">
        <v>2019</v>
      </c>
      <c r="AE1798" t="s">
        <v>659</v>
      </c>
      <c r="AF1798" t="s">
        <v>2019</v>
      </c>
      <c r="AG1798" t="s">
        <v>659</v>
      </c>
      <c r="AH1798" t="s">
        <v>2019</v>
      </c>
      <c r="AI1798" t="s">
        <v>659</v>
      </c>
      <c r="AJ1798" t="s">
        <v>2019</v>
      </c>
      <c r="AK1798" t="s">
        <v>712</v>
      </c>
      <c r="AL1798" t="s">
        <v>524</v>
      </c>
      <c r="AM1798" t="s">
        <v>659</v>
      </c>
      <c r="AN1798" t="s">
        <v>2019</v>
      </c>
      <c r="AO1798" t="s">
        <v>659</v>
      </c>
      <c r="AP1798" t="s">
        <v>2019</v>
      </c>
      <c r="AQ1798" t="s">
        <v>712</v>
      </c>
      <c r="AR1798" t="s">
        <v>524</v>
      </c>
      <c r="AS1798" t="s">
        <v>659</v>
      </c>
      <c r="AT1798" t="s">
        <v>2019</v>
      </c>
      <c r="AU1798" t="s">
        <v>659</v>
      </c>
      <c r="AV1798" t="s">
        <v>2019</v>
      </c>
      <c r="AW1798">
        <v>0</v>
      </c>
      <c r="AX1798" t="s">
        <v>659</v>
      </c>
      <c r="AY1798" t="s">
        <v>1246</v>
      </c>
      <c r="AZ1798" t="s">
        <v>1246</v>
      </c>
      <c r="BA1798" t="s">
        <v>1246</v>
      </c>
      <c r="BB1798" t="s">
        <v>1248</v>
      </c>
      <c r="BE1798" t="s">
        <v>659</v>
      </c>
      <c r="BG1798" t="s">
        <v>1253</v>
      </c>
      <c r="BH1798" t="s">
        <v>1256</v>
      </c>
      <c r="BI1798" t="s">
        <v>1259</v>
      </c>
      <c r="BJ1798" t="s">
        <v>1266</v>
      </c>
      <c r="BL1798"/>
      <c r="BM1798" t="s">
        <v>2935</v>
      </c>
    </row>
    <row r="1799" spans="2:65" x14ac:dyDescent="0.3">
      <c r="B1799" t="s">
        <v>192</v>
      </c>
      <c r="C1799" t="s">
        <v>64</v>
      </c>
      <c r="D1799" t="s">
        <v>3059</v>
      </c>
      <c r="E1799" t="s">
        <v>599</v>
      </c>
      <c r="F1799" t="s">
        <v>769</v>
      </c>
      <c r="G1799" t="s">
        <v>71</v>
      </c>
      <c r="H1799" t="s">
        <v>769</v>
      </c>
      <c r="K1799" s="3">
        <v>44652</v>
      </c>
      <c r="L1799">
        <v>1</v>
      </c>
      <c r="M1799" t="s">
        <v>712</v>
      </c>
      <c r="N1799" t="s">
        <v>712</v>
      </c>
      <c r="O1799" t="s">
        <v>524</v>
      </c>
      <c r="P1799" cm="1">
        <f t="array" ref="P1799">_xlfn.SWITCH(O1799,"Excellent",5,"Above Average", 4,"Average",3,"Below Average",2,"Extremely Poor",1)</f>
        <v>5</v>
      </c>
      <c r="Q1799" t="s">
        <v>712</v>
      </c>
      <c r="R1799" t="s">
        <v>712</v>
      </c>
      <c r="S1799" t="s">
        <v>712</v>
      </c>
      <c r="T1799" t="s">
        <v>524</v>
      </c>
      <c r="U1799" t="s">
        <v>712</v>
      </c>
      <c r="V1799" t="s">
        <v>524</v>
      </c>
      <c r="W1799" t="s">
        <v>659</v>
      </c>
      <c r="X1799" t="s">
        <v>2019</v>
      </c>
      <c r="Y1799" t="s">
        <v>659</v>
      </c>
      <c r="Z1799" t="s">
        <v>2019</v>
      </c>
      <c r="AA1799" t="s">
        <v>659</v>
      </c>
      <c r="AB1799" t="s">
        <v>2019</v>
      </c>
      <c r="AC1799" t="s">
        <v>659</v>
      </c>
      <c r="AD1799" t="s">
        <v>2019</v>
      </c>
      <c r="AE1799" t="s">
        <v>712</v>
      </c>
      <c r="AF1799" t="s">
        <v>524</v>
      </c>
      <c r="AG1799" t="s">
        <v>659</v>
      </c>
      <c r="AH1799" t="s">
        <v>2019</v>
      </c>
      <c r="AI1799" t="s">
        <v>659</v>
      </c>
      <c r="AJ1799" t="s">
        <v>2019</v>
      </c>
      <c r="AK1799" t="s">
        <v>712</v>
      </c>
      <c r="AL1799" t="s">
        <v>524</v>
      </c>
      <c r="AM1799" t="s">
        <v>712</v>
      </c>
      <c r="AN1799" t="s">
        <v>524</v>
      </c>
      <c r="AO1799" t="s">
        <v>712</v>
      </c>
      <c r="AP1799" t="s">
        <v>1242</v>
      </c>
      <c r="AQ1799" t="s">
        <v>659</v>
      </c>
      <c r="AR1799" t="s">
        <v>2019</v>
      </c>
      <c r="AS1799" t="s">
        <v>659</v>
      </c>
      <c r="AT1799" t="s">
        <v>2019</v>
      </c>
      <c r="AU1799" t="s">
        <v>659</v>
      </c>
      <c r="AV1799" t="s">
        <v>2019</v>
      </c>
      <c r="AW1799">
        <v>0</v>
      </c>
      <c r="AX1799" t="s">
        <v>659</v>
      </c>
      <c r="AY1799" t="s">
        <v>1246</v>
      </c>
      <c r="AZ1799" t="s">
        <v>1246</v>
      </c>
      <c r="BA1799" t="s">
        <v>1246</v>
      </c>
      <c r="BB1799" t="s">
        <v>1248</v>
      </c>
      <c r="BE1799" t="s">
        <v>659</v>
      </c>
      <c r="BG1799" t="s">
        <v>1253</v>
      </c>
      <c r="BH1799" t="s">
        <v>1257</v>
      </c>
      <c r="BI1799" t="s">
        <v>1259</v>
      </c>
      <c r="BJ1799" t="s">
        <v>1266</v>
      </c>
      <c r="BL1799"/>
      <c r="BM1799" t="s">
        <v>2935</v>
      </c>
    </row>
    <row r="1800" spans="2:65" x14ac:dyDescent="0.3">
      <c r="B1800" t="s">
        <v>509</v>
      </c>
      <c r="C1800" t="s">
        <v>64</v>
      </c>
      <c r="D1800" t="s">
        <v>3027</v>
      </c>
      <c r="E1800" t="s">
        <v>1137</v>
      </c>
      <c r="F1800" t="s">
        <v>1138</v>
      </c>
      <c r="G1800" t="s">
        <v>89</v>
      </c>
      <c r="H1800" t="s">
        <v>1138</v>
      </c>
      <c r="K1800" s="3">
        <v>44652</v>
      </c>
      <c r="L1800">
        <v>1</v>
      </c>
      <c r="M1800" t="s">
        <v>712</v>
      </c>
      <c r="N1800" t="s">
        <v>712</v>
      </c>
      <c r="O1800" t="s">
        <v>1241</v>
      </c>
      <c r="P1800" cm="1">
        <f t="array" ref="P1800">_xlfn.SWITCH(O1800,"Excellent",5,"Above Average", 4,"Average",3,"Below Average",2,"Extremely Poor",1)</f>
        <v>2</v>
      </c>
      <c r="Q1800" t="s">
        <v>712</v>
      </c>
      <c r="R1800" t="s">
        <v>712</v>
      </c>
      <c r="S1800" t="s">
        <v>659</v>
      </c>
      <c r="T1800" t="s">
        <v>2019</v>
      </c>
      <c r="U1800" t="s">
        <v>659</v>
      </c>
      <c r="V1800" t="s">
        <v>2019</v>
      </c>
      <c r="W1800" t="s">
        <v>659</v>
      </c>
      <c r="X1800" t="s">
        <v>2019</v>
      </c>
      <c r="Y1800" t="s">
        <v>659</v>
      </c>
      <c r="Z1800" t="s">
        <v>2019</v>
      </c>
      <c r="AA1800" t="s">
        <v>659</v>
      </c>
      <c r="AB1800" t="s">
        <v>2019</v>
      </c>
      <c r="AC1800" t="s">
        <v>659</v>
      </c>
      <c r="AD1800" t="s">
        <v>2019</v>
      </c>
      <c r="AE1800" t="s">
        <v>659</v>
      </c>
      <c r="AF1800" t="s">
        <v>2019</v>
      </c>
      <c r="AG1800" t="s">
        <v>712</v>
      </c>
      <c r="AH1800" t="s">
        <v>1244</v>
      </c>
      <c r="AI1800" t="s">
        <v>659</v>
      </c>
      <c r="AJ1800" t="s">
        <v>2019</v>
      </c>
      <c r="AK1800" t="s">
        <v>659</v>
      </c>
      <c r="AL1800" t="s">
        <v>2019</v>
      </c>
      <c r="AM1800" t="s">
        <v>659</v>
      </c>
      <c r="AN1800" t="s">
        <v>2019</v>
      </c>
      <c r="AO1800" t="s">
        <v>712</v>
      </c>
      <c r="AP1800" t="s">
        <v>524</v>
      </c>
      <c r="AQ1800" t="s">
        <v>712</v>
      </c>
      <c r="AR1800" t="s">
        <v>524</v>
      </c>
      <c r="AS1800" t="s">
        <v>659</v>
      </c>
      <c r="AT1800" t="s">
        <v>2019</v>
      </c>
      <c r="AU1800" t="s">
        <v>712</v>
      </c>
      <c r="AV1800" t="s">
        <v>1244</v>
      </c>
      <c r="AW1800" t="s">
        <v>1245</v>
      </c>
      <c r="AX1800" t="s">
        <v>712</v>
      </c>
      <c r="AY1800" t="s">
        <v>2644</v>
      </c>
      <c r="AZ1800" t="s">
        <v>1246</v>
      </c>
      <c r="BA1800" t="s">
        <v>1247</v>
      </c>
      <c r="BB1800" t="s">
        <v>1251</v>
      </c>
      <c r="BE1800" t="s">
        <v>712</v>
      </c>
      <c r="BG1800" t="s">
        <v>1252</v>
      </c>
      <c r="BH1800" t="s">
        <v>1256</v>
      </c>
      <c r="BI1800" t="s">
        <v>1259</v>
      </c>
      <c r="BJ1800" t="s">
        <v>1266</v>
      </c>
      <c r="BL1800"/>
      <c r="BM1800" t="s">
        <v>2935</v>
      </c>
    </row>
    <row r="1801" spans="2:65" x14ac:dyDescent="0.3">
      <c r="B1801" t="s">
        <v>95</v>
      </c>
      <c r="C1801" t="s">
        <v>64</v>
      </c>
      <c r="D1801" t="s">
        <v>3007</v>
      </c>
      <c r="E1801" t="s">
        <v>1139</v>
      </c>
      <c r="F1801" t="s">
        <v>136</v>
      </c>
      <c r="G1801" t="s">
        <v>71</v>
      </c>
      <c r="H1801" t="s">
        <v>136</v>
      </c>
      <c r="K1801" s="3">
        <v>44652</v>
      </c>
      <c r="L1801" t="s">
        <v>1239</v>
      </c>
      <c r="M1801" t="s">
        <v>712</v>
      </c>
      <c r="N1801" t="s">
        <v>712</v>
      </c>
      <c r="O1801" t="s">
        <v>524</v>
      </c>
      <c r="P1801" cm="1">
        <f t="array" ref="P1801">_xlfn.SWITCH(O1801,"Excellent",5,"Above Average", 4,"Average",3,"Below Average",2,"Extremely Poor",1)</f>
        <v>5</v>
      </c>
      <c r="Q1801" t="s">
        <v>712</v>
      </c>
      <c r="R1801" t="s">
        <v>712</v>
      </c>
      <c r="S1801" t="s">
        <v>712</v>
      </c>
      <c r="T1801" t="s">
        <v>524</v>
      </c>
      <c r="U1801" t="s">
        <v>659</v>
      </c>
      <c r="V1801" t="s">
        <v>2019</v>
      </c>
      <c r="W1801" t="s">
        <v>659</v>
      </c>
      <c r="X1801" t="s">
        <v>2019</v>
      </c>
      <c r="Y1801" t="s">
        <v>712</v>
      </c>
      <c r="Z1801" t="s">
        <v>524</v>
      </c>
      <c r="AA1801" t="s">
        <v>712</v>
      </c>
      <c r="AB1801" t="s">
        <v>524</v>
      </c>
      <c r="AC1801" t="s">
        <v>659</v>
      </c>
      <c r="AD1801" t="s">
        <v>2019</v>
      </c>
      <c r="AE1801" t="s">
        <v>712</v>
      </c>
      <c r="AF1801" t="s">
        <v>524</v>
      </c>
      <c r="AG1801" t="s">
        <v>659</v>
      </c>
      <c r="AH1801" t="s">
        <v>2019</v>
      </c>
      <c r="AI1801" t="s">
        <v>659</v>
      </c>
      <c r="AJ1801" t="s">
        <v>2019</v>
      </c>
      <c r="AK1801" t="s">
        <v>659</v>
      </c>
      <c r="AL1801" t="s">
        <v>2019</v>
      </c>
      <c r="AM1801" t="s">
        <v>712</v>
      </c>
      <c r="AN1801" t="s">
        <v>524</v>
      </c>
      <c r="AO1801" t="s">
        <v>712</v>
      </c>
      <c r="AP1801" t="s">
        <v>524</v>
      </c>
      <c r="AQ1801" t="s">
        <v>659</v>
      </c>
      <c r="AR1801" t="s">
        <v>2019</v>
      </c>
      <c r="AS1801" t="s">
        <v>659</v>
      </c>
      <c r="AT1801" t="s">
        <v>2019</v>
      </c>
      <c r="AU1801" t="s">
        <v>659</v>
      </c>
      <c r="AV1801" t="s">
        <v>2019</v>
      </c>
      <c r="AW1801">
        <v>0</v>
      </c>
      <c r="AX1801" t="s">
        <v>712</v>
      </c>
      <c r="AY1801" t="s">
        <v>1246</v>
      </c>
      <c r="AZ1801" t="s">
        <v>1246</v>
      </c>
      <c r="BA1801" t="s">
        <v>1246</v>
      </c>
      <c r="BB1801" t="s">
        <v>1251</v>
      </c>
      <c r="BE1801" t="s">
        <v>659</v>
      </c>
      <c r="BG1801" t="s">
        <v>1255</v>
      </c>
      <c r="BH1801" t="s">
        <v>1257</v>
      </c>
      <c r="BI1801" t="s">
        <v>1259</v>
      </c>
      <c r="BJ1801" t="s">
        <v>1266</v>
      </c>
      <c r="BL1801"/>
      <c r="BM1801" t="s">
        <v>2935</v>
      </c>
    </row>
    <row r="1802" spans="2:65" x14ac:dyDescent="0.3">
      <c r="B1802" t="s">
        <v>352</v>
      </c>
      <c r="C1802" t="s">
        <v>64</v>
      </c>
      <c r="D1802" t="s">
        <v>2946</v>
      </c>
      <c r="E1802" t="s">
        <v>3248</v>
      </c>
      <c r="F1802" t="s">
        <v>1140</v>
      </c>
      <c r="G1802" t="s">
        <v>198</v>
      </c>
      <c r="H1802" t="s">
        <v>1140</v>
      </c>
      <c r="K1802" s="3">
        <v>44652</v>
      </c>
      <c r="L1802">
        <v>1</v>
      </c>
      <c r="M1802" t="s">
        <v>712</v>
      </c>
      <c r="N1802" t="s">
        <v>712</v>
      </c>
      <c r="O1802" t="s">
        <v>524</v>
      </c>
      <c r="P1802" cm="1">
        <f t="array" ref="P1802">_xlfn.SWITCH(O1802,"Excellent",5,"Above Average", 4,"Average",3,"Below Average",2,"Extremely Poor",1)</f>
        <v>5</v>
      </c>
      <c r="Q1802" t="s">
        <v>712</v>
      </c>
      <c r="R1802" t="s">
        <v>712</v>
      </c>
      <c r="S1802" t="s">
        <v>712</v>
      </c>
      <c r="T1802" t="s">
        <v>524</v>
      </c>
      <c r="U1802" t="s">
        <v>659</v>
      </c>
      <c r="V1802" t="s">
        <v>2019</v>
      </c>
      <c r="W1802" t="s">
        <v>659</v>
      </c>
      <c r="X1802" t="s">
        <v>2019</v>
      </c>
      <c r="Y1802" t="s">
        <v>712</v>
      </c>
      <c r="Z1802" t="s">
        <v>524</v>
      </c>
      <c r="AA1802" t="s">
        <v>712</v>
      </c>
      <c r="AB1802" t="s">
        <v>524</v>
      </c>
      <c r="AC1802" t="s">
        <v>712</v>
      </c>
      <c r="AD1802" t="s">
        <v>524</v>
      </c>
      <c r="AE1802" t="s">
        <v>712</v>
      </c>
      <c r="AF1802" t="s">
        <v>524</v>
      </c>
      <c r="AG1802" t="s">
        <v>659</v>
      </c>
      <c r="AH1802" t="s">
        <v>2019</v>
      </c>
      <c r="AI1802" t="s">
        <v>659</v>
      </c>
      <c r="AJ1802" t="s">
        <v>2019</v>
      </c>
      <c r="AK1802" t="s">
        <v>712</v>
      </c>
      <c r="AL1802" t="s">
        <v>524</v>
      </c>
      <c r="AM1802" t="s">
        <v>712</v>
      </c>
      <c r="AN1802" t="s">
        <v>524</v>
      </c>
      <c r="AO1802" t="s">
        <v>712</v>
      </c>
      <c r="AP1802" t="s">
        <v>524</v>
      </c>
      <c r="AQ1802" t="s">
        <v>712</v>
      </c>
      <c r="AR1802" t="s">
        <v>524</v>
      </c>
      <c r="AS1802" t="s">
        <v>659</v>
      </c>
      <c r="AT1802" t="s">
        <v>2019</v>
      </c>
      <c r="AU1802" t="s">
        <v>659</v>
      </c>
      <c r="AV1802" t="s">
        <v>2019</v>
      </c>
      <c r="AW1802">
        <v>0</v>
      </c>
      <c r="AX1802" t="s">
        <v>659</v>
      </c>
      <c r="AY1802" t="s">
        <v>1246</v>
      </c>
      <c r="AZ1802" t="s">
        <v>1246</v>
      </c>
      <c r="BA1802" t="s">
        <v>1246</v>
      </c>
      <c r="BB1802" t="s">
        <v>1248</v>
      </c>
      <c r="BE1802" t="s">
        <v>659</v>
      </c>
      <c r="BG1802" t="s">
        <v>1254</v>
      </c>
      <c r="BH1802" t="s">
        <v>1257</v>
      </c>
      <c r="BI1802" t="s">
        <v>1259</v>
      </c>
      <c r="BJ1802" t="s">
        <v>1267</v>
      </c>
      <c r="BL1802"/>
      <c r="BM1802" t="s">
        <v>2935</v>
      </c>
    </row>
    <row r="1803" spans="2:65" x14ac:dyDescent="0.3">
      <c r="B1803" t="s">
        <v>158</v>
      </c>
      <c r="C1803" t="s">
        <v>64</v>
      </c>
      <c r="D1803" t="s">
        <v>3041</v>
      </c>
      <c r="E1803" t="s">
        <v>2543</v>
      </c>
      <c r="F1803" t="s">
        <v>2607</v>
      </c>
      <c r="G1803" t="s">
        <v>2464</v>
      </c>
      <c r="H1803" t="s">
        <v>2607</v>
      </c>
      <c r="K1803" s="3">
        <v>44652</v>
      </c>
      <c r="L1803">
        <v>2</v>
      </c>
      <c r="M1803" t="s">
        <v>712</v>
      </c>
      <c r="N1803" t="s">
        <v>659</v>
      </c>
      <c r="O1803" t="s">
        <v>1242</v>
      </c>
      <c r="P1803" cm="1">
        <f t="array" ref="P1803">_xlfn.SWITCH(O1803,"Excellent",5,"Above Average", 4,"Average",3,"Below Average",2,"Extremely Poor",1)</f>
        <v>3</v>
      </c>
      <c r="Q1803" t="s">
        <v>712</v>
      </c>
      <c r="R1803" t="s">
        <v>659</v>
      </c>
      <c r="S1803" t="s">
        <v>712</v>
      </c>
      <c r="T1803" t="s">
        <v>1242</v>
      </c>
      <c r="U1803" t="s">
        <v>712</v>
      </c>
      <c r="V1803" t="s">
        <v>1241</v>
      </c>
      <c r="W1803" t="s">
        <v>712</v>
      </c>
      <c r="X1803" t="s">
        <v>1242</v>
      </c>
      <c r="Y1803" t="s">
        <v>712</v>
      </c>
      <c r="Z1803" t="s">
        <v>1241</v>
      </c>
      <c r="AA1803" t="s">
        <v>712</v>
      </c>
      <c r="AB1803" t="s">
        <v>1241</v>
      </c>
      <c r="AC1803" t="s">
        <v>659</v>
      </c>
      <c r="AD1803" t="s">
        <v>2019</v>
      </c>
      <c r="AE1803" t="s">
        <v>712</v>
      </c>
      <c r="AF1803" t="s">
        <v>1242</v>
      </c>
      <c r="AG1803" t="s">
        <v>712</v>
      </c>
      <c r="AH1803" t="s">
        <v>1244</v>
      </c>
      <c r="AI1803" t="s">
        <v>712</v>
      </c>
      <c r="AJ1803" t="s">
        <v>1244</v>
      </c>
      <c r="AK1803" t="s">
        <v>712</v>
      </c>
      <c r="AL1803" t="s">
        <v>524</v>
      </c>
      <c r="AM1803" t="s">
        <v>659</v>
      </c>
      <c r="AN1803" t="s">
        <v>2019</v>
      </c>
      <c r="AO1803" t="s">
        <v>712</v>
      </c>
      <c r="AP1803" t="s">
        <v>1244</v>
      </c>
      <c r="AQ1803" t="s">
        <v>659</v>
      </c>
      <c r="AR1803" t="s">
        <v>2019</v>
      </c>
      <c r="AS1803" t="s">
        <v>659</v>
      </c>
      <c r="AT1803" t="s">
        <v>2019</v>
      </c>
      <c r="AU1803" t="s">
        <v>659</v>
      </c>
      <c r="AV1803" t="s">
        <v>2019</v>
      </c>
      <c r="AW1803">
        <v>1</v>
      </c>
      <c r="AX1803" t="s">
        <v>712</v>
      </c>
      <c r="AY1803" t="s">
        <v>3291</v>
      </c>
      <c r="AZ1803" t="s">
        <v>119</v>
      </c>
      <c r="BA1803" t="s">
        <v>1246</v>
      </c>
      <c r="BB1803" t="s">
        <v>1250</v>
      </c>
      <c r="BE1803" t="s">
        <v>659</v>
      </c>
      <c r="BG1803" t="s">
        <v>1255</v>
      </c>
      <c r="BH1803" t="s">
        <v>1281</v>
      </c>
      <c r="BI1803" t="s">
        <v>1281</v>
      </c>
      <c r="BJ1803" t="s">
        <v>1281</v>
      </c>
      <c r="BL1803"/>
    </row>
    <row r="1804" spans="2:65" x14ac:dyDescent="0.3">
      <c r="B1804" t="s">
        <v>352</v>
      </c>
      <c r="C1804" t="s">
        <v>64</v>
      </c>
      <c r="D1804" t="s">
        <v>2946</v>
      </c>
      <c r="E1804" t="s">
        <v>256</v>
      </c>
      <c r="F1804" t="s">
        <v>222</v>
      </c>
      <c r="G1804" t="s">
        <v>84</v>
      </c>
      <c r="H1804" t="s">
        <v>222</v>
      </c>
      <c r="K1804" s="3">
        <v>44652</v>
      </c>
      <c r="L1804" t="s">
        <v>1239</v>
      </c>
      <c r="M1804" t="s">
        <v>712</v>
      </c>
      <c r="N1804" t="s">
        <v>712</v>
      </c>
      <c r="O1804" t="s">
        <v>2643</v>
      </c>
      <c r="P1804" cm="1">
        <f t="array" ref="P1804">_xlfn.SWITCH(O1804,"Excellent",5,"Above Average", 4,"Average",3,"Below Average",2,"Extremely Poor",1)</f>
        <v>1</v>
      </c>
      <c r="Q1804" t="s">
        <v>659</v>
      </c>
      <c r="R1804" t="s">
        <v>2019</v>
      </c>
      <c r="S1804" t="s">
        <v>712</v>
      </c>
      <c r="T1804" t="s">
        <v>2643</v>
      </c>
      <c r="U1804" t="s">
        <v>659</v>
      </c>
      <c r="V1804" t="s">
        <v>2019</v>
      </c>
      <c r="W1804" t="s">
        <v>659</v>
      </c>
      <c r="X1804" t="s">
        <v>2019</v>
      </c>
      <c r="Y1804" t="s">
        <v>659</v>
      </c>
      <c r="Z1804" t="s">
        <v>2019</v>
      </c>
      <c r="AA1804" t="s">
        <v>659</v>
      </c>
      <c r="AB1804" t="s">
        <v>2019</v>
      </c>
      <c r="AC1804" t="s">
        <v>659</v>
      </c>
      <c r="AD1804" t="s">
        <v>2019</v>
      </c>
      <c r="AE1804" t="s">
        <v>659</v>
      </c>
      <c r="AF1804" t="s">
        <v>2019</v>
      </c>
      <c r="AG1804" t="s">
        <v>659</v>
      </c>
      <c r="AH1804" t="s">
        <v>2019</v>
      </c>
      <c r="AI1804" t="s">
        <v>659</v>
      </c>
      <c r="AJ1804" t="s">
        <v>2019</v>
      </c>
      <c r="AK1804" t="s">
        <v>712</v>
      </c>
      <c r="AL1804" t="s">
        <v>2643</v>
      </c>
      <c r="AM1804" t="s">
        <v>712</v>
      </c>
      <c r="AN1804" t="s">
        <v>1244</v>
      </c>
      <c r="AO1804" t="s">
        <v>712</v>
      </c>
      <c r="AP1804" t="s">
        <v>1244</v>
      </c>
      <c r="AQ1804" t="s">
        <v>659</v>
      </c>
      <c r="AR1804" t="s">
        <v>2019</v>
      </c>
      <c r="AS1804" t="s">
        <v>659</v>
      </c>
      <c r="AT1804" t="s">
        <v>2019</v>
      </c>
      <c r="AU1804" t="s">
        <v>659</v>
      </c>
      <c r="AV1804" t="s">
        <v>2019</v>
      </c>
      <c r="AW1804">
        <v>0</v>
      </c>
      <c r="AX1804" t="s">
        <v>659</v>
      </c>
      <c r="AY1804" t="s">
        <v>2644</v>
      </c>
      <c r="AZ1804" t="s">
        <v>2644</v>
      </c>
      <c r="BA1804" t="s">
        <v>2644</v>
      </c>
      <c r="BB1804" t="s">
        <v>1249</v>
      </c>
      <c r="BE1804" t="s">
        <v>659</v>
      </c>
      <c r="BG1804" t="s">
        <v>1253</v>
      </c>
      <c r="BH1804" t="s">
        <v>1257</v>
      </c>
      <c r="BI1804" t="s">
        <v>1259</v>
      </c>
      <c r="BJ1804" t="s">
        <v>1267</v>
      </c>
      <c r="BL1804"/>
      <c r="BM1804" t="s">
        <v>2935</v>
      </c>
    </row>
    <row r="1805" spans="2:65" x14ac:dyDescent="0.3">
      <c r="B1805" t="s">
        <v>677</v>
      </c>
      <c r="C1805" t="s">
        <v>64</v>
      </c>
      <c r="D1805" t="s">
        <v>3050</v>
      </c>
      <c r="E1805" t="s">
        <v>2547</v>
      </c>
      <c r="F1805" t="s">
        <v>3249</v>
      </c>
      <c r="G1805" t="s">
        <v>307</v>
      </c>
      <c r="H1805" t="s">
        <v>3249</v>
      </c>
      <c r="K1805" s="3">
        <v>44652</v>
      </c>
      <c r="L1805">
        <v>1</v>
      </c>
      <c r="M1805" t="s">
        <v>712</v>
      </c>
      <c r="N1805" t="s">
        <v>712</v>
      </c>
      <c r="O1805" t="s">
        <v>524</v>
      </c>
      <c r="P1805" cm="1">
        <f t="array" ref="P1805">_xlfn.SWITCH(O1805,"Excellent",5,"Above Average", 4,"Average",3,"Below Average",2,"Extremely Poor",1)</f>
        <v>5</v>
      </c>
      <c r="Q1805" t="s">
        <v>712</v>
      </c>
      <c r="R1805" t="s">
        <v>712</v>
      </c>
      <c r="S1805" t="s">
        <v>712</v>
      </c>
      <c r="T1805" t="s">
        <v>1243</v>
      </c>
      <c r="U1805" t="s">
        <v>659</v>
      </c>
      <c r="V1805" t="s">
        <v>2019</v>
      </c>
      <c r="W1805" t="s">
        <v>659</v>
      </c>
      <c r="X1805" t="s">
        <v>2019</v>
      </c>
      <c r="Y1805" t="s">
        <v>712</v>
      </c>
      <c r="Z1805" t="s">
        <v>1243</v>
      </c>
      <c r="AA1805" t="s">
        <v>659</v>
      </c>
      <c r="AB1805" t="s">
        <v>2019</v>
      </c>
      <c r="AC1805" t="s">
        <v>712</v>
      </c>
      <c r="AD1805" t="s">
        <v>1243</v>
      </c>
      <c r="AE1805" t="s">
        <v>712</v>
      </c>
      <c r="AF1805" t="s">
        <v>1243</v>
      </c>
      <c r="AG1805" t="s">
        <v>659</v>
      </c>
      <c r="AH1805" t="s">
        <v>2019</v>
      </c>
      <c r="AI1805" t="s">
        <v>659</v>
      </c>
      <c r="AJ1805" t="s">
        <v>2019</v>
      </c>
      <c r="AK1805" t="s">
        <v>712</v>
      </c>
      <c r="AL1805" t="s">
        <v>1243</v>
      </c>
      <c r="AM1805" t="s">
        <v>712</v>
      </c>
      <c r="AN1805" t="s">
        <v>1243</v>
      </c>
      <c r="AO1805" t="s">
        <v>712</v>
      </c>
      <c r="AP1805" t="s">
        <v>1243</v>
      </c>
      <c r="AQ1805" t="s">
        <v>712</v>
      </c>
      <c r="AR1805" t="s">
        <v>1243</v>
      </c>
      <c r="AS1805" t="s">
        <v>659</v>
      </c>
      <c r="AT1805" t="s">
        <v>2019</v>
      </c>
      <c r="AU1805" t="s">
        <v>659</v>
      </c>
      <c r="AV1805" t="s">
        <v>2019</v>
      </c>
      <c r="AW1805">
        <v>1</v>
      </c>
      <c r="AX1805" t="s">
        <v>659</v>
      </c>
      <c r="AY1805" t="s">
        <v>1246</v>
      </c>
      <c r="AZ1805" t="s">
        <v>1246</v>
      </c>
      <c r="BA1805" t="s">
        <v>1246</v>
      </c>
      <c r="BB1805" t="s">
        <v>1248</v>
      </c>
      <c r="BE1805" t="s">
        <v>659</v>
      </c>
      <c r="BG1805" t="s">
        <v>1254</v>
      </c>
      <c r="BH1805" t="s">
        <v>1257</v>
      </c>
      <c r="BI1805" t="s">
        <v>1259</v>
      </c>
      <c r="BJ1805" t="s">
        <v>1266</v>
      </c>
      <c r="BL1805"/>
      <c r="BM1805" t="s">
        <v>2935</v>
      </c>
    </row>
    <row r="1806" spans="2:65" x14ac:dyDescent="0.3">
      <c r="B1806" t="s">
        <v>357</v>
      </c>
      <c r="C1806" t="s">
        <v>64</v>
      </c>
      <c r="D1806" t="s">
        <v>3027</v>
      </c>
      <c r="E1806" t="s">
        <v>2202</v>
      </c>
      <c r="F1806" t="s">
        <v>329</v>
      </c>
      <c r="G1806" t="s">
        <v>128</v>
      </c>
      <c r="H1806" t="s">
        <v>329</v>
      </c>
      <c r="K1806" s="3">
        <v>44652</v>
      </c>
      <c r="L1806">
        <v>3</v>
      </c>
      <c r="M1806" t="s">
        <v>712</v>
      </c>
      <c r="N1806" t="s">
        <v>712</v>
      </c>
      <c r="O1806" t="s">
        <v>1242</v>
      </c>
      <c r="P1806" cm="1">
        <f t="array" ref="P1806">_xlfn.SWITCH(O1806,"Excellent",5,"Above Average", 4,"Average",3,"Below Average",2,"Extremely Poor",1)</f>
        <v>3</v>
      </c>
      <c r="Q1806" t="s">
        <v>712</v>
      </c>
      <c r="R1806" t="s">
        <v>659</v>
      </c>
      <c r="S1806" t="s">
        <v>712</v>
      </c>
      <c r="T1806" t="s">
        <v>1241</v>
      </c>
      <c r="U1806" t="s">
        <v>712</v>
      </c>
      <c r="V1806" t="s">
        <v>1244</v>
      </c>
      <c r="W1806" t="s">
        <v>659</v>
      </c>
      <c r="X1806" t="s">
        <v>2019</v>
      </c>
      <c r="Y1806" t="s">
        <v>659</v>
      </c>
      <c r="Z1806" t="s">
        <v>2019</v>
      </c>
      <c r="AA1806" t="s">
        <v>712</v>
      </c>
      <c r="AB1806" t="s">
        <v>1241</v>
      </c>
      <c r="AC1806" t="s">
        <v>712</v>
      </c>
      <c r="AD1806" t="s">
        <v>1244</v>
      </c>
      <c r="AE1806" t="s">
        <v>712</v>
      </c>
      <c r="AF1806" t="s">
        <v>1241</v>
      </c>
      <c r="AG1806" t="s">
        <v>712</v>
      </c>
      <c r="AH1806" t="s">
        <v>1240</v>
      </c>
      <c r="AI1806" t="s">
        <v>712</v>
      </c>
      <c r="AJ1806" t="s">
        <v>1244</v>
      </c>
      <c r="AK1806" t="s">
        <v>712</v>
      </c>
      <c r="AL1806" t="s">
        <v>1244</v>
      </c>
      <c r="AM1806" t="s">
        <v>712</v>
      </c>
      <c r="AN1806" t="s">
        <v>1241</v>
      </c>
      <c r="AO1806" t="s">
        <v>659</v>
      </c>
      <c r="AP1806" t="s">
        <v>2019</v>
      </c>
      <c r="AQ1806" t="s">
        <v>659</v>
      </c>
      <c r="AR1806" t="s">
        <v>2019</v>
      </c>
      <c r="AS1806" t="s">
        <v>659</v>
      </c>
      <c r="AT1806" t="s">
        <v>2019</v>
      </c>
      <c r="AU1806" t="s">
        <v>659</v>
      </c>
      <c r="AV1806" t="s">
        <v>2019</v>
      </c>
      <c r="AW1806">
        <v>2</v>
      </c>
      <c r="AX1806" t="s">
        <v>712</v>
      </c>
      <c r="AY1806" t="s">
        <v>3291</v>
      </c>
      <c r="AZ1806" t="s">
        <v>3291</v>
      </c>
      <c r="BA1806" t="s">
        <v>3291</v>
      </c>
      <c r="BB1806" t="s">
        <v>1251</v>
      </c>
      <c r="BE1806" t="s">
        <v>712</v>
      </c>
      <c r="BG1806" t="s">
        <v>1253</v>
      </c>
      <c r="BH1806" t="s">
        <v>1257</v>
      </c>
      <c r="BI1806" t="s">
        <v>1259</v>
      </c>
      <c r="BJ1806" t="s">
        <v>1266</v>
      </c>
      <c r="BL1806"/>
      <c r="BM1806" t="s">
        <v>2935</v>
      </c>
    </row>
    <row r="1807" spans="2:65" x14ac:dyDescent="0.3">
      <c r="B1807" t="s">
        <v>141</v>
      </c>
      <c r="C1807" t="s">
        <v>64</v>
      </c>
      <c r="D1807" t="s">
        <v>3007</v>
      </c>
      <c r="E1807" t="s">
        <v>93</v>
      </c>
      <c r="F1807" t="s">
        <v>384</v>
      </c>
      <c r="G1807" t="s">
        <v>89</v>
      </c>
      <c r="H1807" t="s">
        <v>384</v>
      </c>
      <c r="K1807" s="3">
        <v>44652</v>
      </c>
      <c r="L1807">
        <v>1</v>
      </c>
      <c r="M1807" t="s">
        <v>659</v>
      </c>
      <c r="N1807" t="s">
        <v>2019</v>
      </c>
      <c r="O1807" t="s">
        <v>524</v>
      </c>
      <c r="P1807" cm="1">
        <f t="array" ref="P1807">_xlfn.SWITCH(O1807,"Excellent",5,"Above Average", 4,"Average",3,"Below Average",2,"Extremely Poor",1)</f>
        <v>5</v>
      </c>
      <c r="Q1807" t="s">
        <v>712</v>
      </c>
      <c r="R1807" t="s">
        <v>712</v>
      </c>
      <c r="S1807" t="s">
        <v>659</v>
      </c>
      <c r="T1807" t="s">
        <v>2019</v>
      </c>
      <c r="U1807" t="s">
        <v>712</v>
      </c>
      <c r="V1807" t="s">
        <v>1243</v>
      </c>
      <c r="W1807" t="s">
        <v>712</v>
      </c>
      <c r="X1807" t="s">
        <v>1244</v>
      </c>
      <c r="Y1807" t="s">
        <v>712</v>
      </c>
      <c r="Z1807" t="s">
        <v>524</v>
      </c>
      <c r="AA1807" t="s">
        <v>712</v>
      </c>
      <c r="AB1807" t="s">
        <v>524</v>
      </c>
      <c r="AC1807" t="s">
        <v>659</v>
      </c>
      <c r="AD1807" t="s">
        <v>2019</v>
      </c>
      <c r="AE1807" t="s">
        <v>712</v>
      </c>
      <c r="AF1807" t="s">
        <v>1243</v>
      </c>
      <c r="AG1807" t="s">
        <v>659</v>
      </c>
      <c r="AH1807" t="s">
        <v>2019</v>
      </c>
      <c r="AI1807" t="s">
        <v>659</v>
      </c>
      <c r="AJ1807" t="s">
        <v>2019</v>
      </c>
      <c r="AK1807" t="s">
        <v>659</v>
      </c>
      <c r="AL1807" t="s">
        <v>2019</v>
      </c>
      <c r="AM1807" t="s">
        <v>659</v>
      </c>
      <c r="AN1807" t="s">
        <v>2019</v>
      </c>
      <c r="AO1807" t="s">
        <v>659</v>
      </c>
      <c r="AP1807" t="s">
        <v>2019</v>
      </c>
      <c r="AQ1807" t="s">
        <v>659</v>
      </c>
      <c r="AR1807" t="s">
        <v>2019</v>
      </c>
      <c r="AS1807" t="s">
        <v>659</v>
      </c>
      <c r="AT1807" t="s">
        <v>2019</v>
      </c>
      <c r="AU1807" t="s">
        <v>659</v>
      </c>
      <c r="AV1807" t="s">
        <v>2019</v>
      </c>
      <c r="AW1807">
        <v>1</v>
      </c>
      <c r="AX1807" t="s">
        <v>659</v>
      </c>
      <c r="AY1807" t="s">
        <v>1246</v>
      </c>
      <c r="AZ1807" t="s">
        <v>1246</v>
      </c>
      <c r="BA1807" t="s">
        <v>119</v>
      </c>
      <c r="BB1807" t="s">
        <v>1248</v>
      </c>
      <c r="BE1807" t="s">
        <v>659</v>
      </c>
      <c r="BG1807" t="s">
        <v>1253</v>
      </c>
      <c r="BH1807" t="s">
        <v>1257</v>
      </c>
      <c r="BI1807" t="s">
        <v>1259</v>
      </c>
      <c r="BJ1807" t="s">
        <v>1266</v>
      </c>
      <c r="BL1807"/>
      <c r="BM1807" t="s">
        <v>2935</v>
      </c>
    </row>
    <row r="1808" spans="2:65" x14ac:dyDescent="0.3">
      <c r="B1808" t="s">
        <v>410</v>
      </c>
      <c r="C1808" t="s">
        <v>64</v>
      </c>
      <c r="D1808" t="s">
        <v>3007</v>
      </c>
      <c r="E1808" t="s">
        <v>253</v>
      </c>
      <c r="F1808" t="s">
        <v>583</v>
      </c>
      <c r="G1808" t="s">
        <v>71</v>
      </c>
      <c r="H1808" t="s">
        <v>1126</v>
      </c>
      <c r="K1808" s="3">
        <v>44652</v>
      </c>
      <c r="L1808">
        <v>1</v>
      </c>
      <c r="M1808" t="s">
        <v>659</v>
      </c>
      <c r="N1808" t="s">
        <v>2019</v>
      </c>
      <c r="O1808" t="s">
        <v>2640</v>
      </c>
      <c r="P1808" cm="1">
        <f t="array" ref="P1808">_xlfn.SWITCH(O1808,"Excellent",5,"Above Average", 4,"Average",3,"Below Average",2,"Extremely Poor",1)</f>
        <v>4</v>
      </c>
      <c r="Q1808" t="s">
        <v>712</v>
      </c>
      <c r="R1808" t="s">
        <v>712</v>
      </c>
      <c r="S1808" t="s">
        <v>712</v>
      </c>
      <c r="T1808" t="s">
        <v>2640</v>
      </c>
      <c r="U1808" t="s">
        <v>659</v>
      </c>
      <c r="V1808" t="s">
        <v>2019</v>
      </c>
      <c r="W1808" t="s">
        <v>659</v>
      </c>
      <c r="X1808" t="s">
        <v>2019</v>
      </c>
      <c r="Y1808" t="s">
        <v>712</v>
      </c>
      <c r="Z1808" t="s">
        <v>524</v>
      </c>
      <c r="AA1808" t="s">
        <v>712</v>
      </c>
      <c r="AB1808" t="s">
        <v>524</v>
      </c>
      <c r="AC1808" t="s">
        <v>712</v>
      </c>
      <c r="AD1808" t="s">
        <v>524</v>
      </c>
      <c r="AE1808" t="s">
        <v>659</v>
      </c>
      <c r="AF1808" t="s">
        <v>2019</v>
      </c>
      <c r="AG1808" t="s">
        <v>659</v>
      </c>
      <c r="AH1808" t="s">
        <v>2019</v>
      </c>
      <c r="AI1808" t="s">
        <v>659</v>
      </c>
      <c r="AJ1808" t="s">
        <v>2019</v>
      </c>
      <c r="AK1808" t="s">
        <v>712</v>
      </c>
      <c r="AL1808" t="s">
        <v>524</v>
      </c>
      <c r="AM1808" t="s">
        <v>712</v>
      </c>
      <c r="AN1808" t="s">
        <v>524</v>
      </c>
      <c r="AO1808" t="s">
        <v>659</v>
      </c>
      <c r="AP1808" t="s">
        <v>2019</v>
      </c>
      <c r="AQ1808" t="s">
        <v>712</v>
      </c>
      <c r="AR1808" t="s">
        <v>524</v>
      </c>
      <c r="AS1808" t="s">
        <v>659</v>
      </c>
      <c r="AT1808" t="s">
        <v>2019</v>
      </c>
      <c r="AU1808" t="s">
        <v>712</v>
      </c>
      <c r="AV1808" t="s">
        <v>524</v>
      </c>
      <c r="AW1808">
        <v>1</v>
      </c>
      <c r="AX1808" t="s">
        <v>659</v>
      </c>
      <c r="AY1808" t="s">
        <v>2644</v>
      </c>
      <c r="AZ1808" t="s">
        <v>2644</v>
      </c>
      <c r="BA1808" t="s">
        <v>2644</v>
      </c>
      <c r="BB1808" t="s">
        <v>1251</v>
      </c>
      <c r="BE1808" t="s">
        <v>659</v>
      </c>
      <c r="BG1808" t="s">
        <v>1253</v>
      </c>
      <c r="BH1808" t="s">
        <v>1257</v>
      </c>
      <c r="BI1808" t="s">
        <v>1259</v>
      </c>
      <c r="BJ1808" t="s">
        <v>1266</v>
      </c>
      <c r="BL1808"/>
      <c r="BM1808" t="s">
        <v>2935</v>
      </c>
    </row>
    <row r="1809" spans="2:65" x14ac:dyDescent="0.3">
      <c r="B1809" t="s">
        <v>367</v>
      </c>
      <c r="C1809" t="s">
        <v>64</v>
      </c>
      <c r="D1809" t="s">
        <v>3008</v>
      </c>
      <c r="E1809" t="s">
        <v>775</v>
      </c>
      <c r="F1809" t="s">
        <v>769</v>
      </c>
      <c r="G1809" t="s">
        <v>71</v>
      </c>
      <c r="H1809" t="s">
        <v>79</v>
      </c>
      <c r="K1809" s="3">
        <v>44652</v>
      </c>
      <c r="L1809">
        <v>1</v>
      </c>
      <c r="M1809" t="s">
        <v>712</v>
      </c>
      <c r="N1809" t="s">
        <v>712</v>
      </c>
      <c r="O1809" t="s">
        <v>524</v>
      </c>
      <c r="P1809" cm="1">
        <f t="array" ref="P1809">_xlfn.SWITCH(O1809,"Excellent",5,"Above Average", 4,"Average",3,"Below Average",2,"Extremely Poor",1)</f>
        <v>5</v>
      </c>
      <c r="Q1809" t="s">
        <v>712</v>
      </c>
      <c r="R1809" t="s">
        <v>712</v>
      </c>
      <c r="S1809" t="s">
        <v>712</v>
      </c>
      <c r="T1809" t="s">
        <v>524</v>
      </c>
      <c r="U1809" t="s">
        <v>712</v>
      </c>
      <c r="V1809" t="s">
        <v>1243</v>
      </c>
      <c r="W1809" t="s">
        <v>659</v>
      </c>
      <c r="X1809" t="s">
        <v>2019</v>
      </c>
      <c r="Y1809" t="s">
        <v>659</v>
      </c>
      <c r="Z1809" t="s">
        <v>2019</v>
      </c>
      <c r="AA1809" t="s">
        <v>712</v>
      </c>
      <c r="AB1809" t="s">
        <v>1243</v>
      </c>
      <c r="AC1809" t="s">
        <v>712</v>
      </c>
      <c r="AD1809" t="s">
        <v>1243</v>
      </c>
      <c r="AE1809" t="s">
        <v>659</v>
      </c>
      <c r="AF1809" t="s">
        <v>2019</v>
      </c>
      <c r="AG1809" t="s">
        <v>659</v>
      </c>
      <c r="AH1809" t="s">
        <v>2019</v>
      </c>
      <c r="AI1809" t="s">
        <v>659</v>
      </c>
      <c r="AJ1809" t="s">
        <v>2019</v>
      </c>
      <c r="AK1809" t="s">
        <v>659</v>
      </c>
      <c r="AL1809" t="s">
        <v>2019</v>
      </c>
      <c r="AM1809" t="s">
        <v>712</v>
      </c>
      <c r="AN1809" t="s">
        <v>524</v>
      </c>
      <c r="AO1809" t="s">
        <v>712</v>
      </c>
      <c r="AP1809" t="s">
        <v>524</v>
      </c>
      <c r="AQ1809" t="s">
        <v>712</v>
      </c>
      <c r="AR1809" t="s">
        <v>524</v>
      </c>
      <c r="AS1809" t="s">
        <v>659</v>
      </c>
      <c r="AT1809" t="s">
        <v>2019</v>
      </c>
      <c r="AU1809" t="s">
        <v>659</v>
      </c>
      <c r="AV1809" t="s">
        <v>2019</v>
      </c>
      <c r="AW1809">
        <v>0</v>
      </c>
      <c r="AX1809" t="s">
        <v>659</v>
      </c>
      <c r="AY1809" t="s">
        <v>1246</v>
      </c>
      <c r="AZ1809" t="s">
        <v>1246</v>
      </c>
      <c r="BA1809" t="s">
        <v>1246</v>
      </c>
      <c r="BB1809" t="s">
        <v>1248</v>
      </c>
      <c r="BE1809" t="s">
        <v>659</v>
      </c>
      <c r="BG1809" t="s">
        <v>1254</v>
      </c>
      <c r="BH1809" t="s">
        <v>1257</v>
      </c>
      <c r="BI1809" t="s">
        <v>1259</v>
      </c>
      <c r="BJ1809" t="s">
        <v>1266</v>
      </c>
      <c r="BL1809"/>
      <c r="BM1809" t="s">
        <v>2935</v>
      </c>
    </row>
    <row r="1810" spans="2:65" x14ac:dyDescent="0.3">
      <c r="B1810" t="s">
        <v>141</v>
      </c>
      <c r="C1810" t="s">
        <v>64</v>
      </c>
      <c r="D1810" t="s">
        <v>3076</v>
      </c>
      <c r="E1810" t="s">
        <v>714</v>
      </c>
      <c r="F1810" t="s">
        <v>646</v>
      </c>
      <c r="G1810" t="s">
        <v>198</v>
      </c>
      <c r="H1810" t="s">
        <v>451</v>
      </c>
      <c r="K1810" s="3">
        <v>44652</v>
      </c>
      <c r="L1810">
        <v>1</v>
      </c>
      <c r="M1810" t="s">
        <v>712</v>
      </c>
      <c r="N1810" t="s">
        <v>712</v>
      </c>
      <c r="O1810" t="s">
        <v>524</v>
      </c>
      <c r="P1810" cm="1">
        <f t="array" ref="P1810">_xlfn.SWITCH(O1810,"Excellent",5,"Above Average", 4,"Average",3,"Below Average",2,"Extremely Poor",1)</f>
        <v>5</v>
      </c>
      <c r="Q1810" t="s">
        <v>712</v>
      </c>
      <c r="R1810" t="s">
        <v>712</v>
      </c>
      <c r="S1810" t="s">
        <v>712</v>
      </c>
      <c r="T1810" t="s">
        <v>524</v>
      </c>
      <c r="U1810" t="s">
        <v>712</v>
      </c>
      <c r="V1810" t="s">
        <v>1243</v>
      </c>
      <c r="W1810" t="s">
        <v>659</v>
      </c>
      <c r="X1810" t="s">
        <v>2019</v>
      </c>
      <c r="Y1810" t="s">
        <v>659</v>
      </c>
      <c r="Z1810" t="s">
        <v>2019</v>
      </c>
      <c r="AA1810" t="s">
        <v>659</v>
      </c>
      <c r="AB1810" t="s">
        <v>2019</v>
      </c>
      <c r="AC1810" t="s">
        <v>659</v>
      </c>
      <c r="AD1810" t="s">
        <v>2019</v>
      </c>
      <c r="AE1810" t="s">
        <v>712</v>
      </c>
      <c r="AF1810" t="s">
        <v>1242</v>
      </c>
      <c r="AG1810" t="s">
        <v>659</v>
      </c>
      <c r="AH1810" t="s">
        <v>2019</v>
      </c>
      <c r="AI1810" t="s">
        <v>659</v>
      </c>
      <c r="AJ1810" t="s">
        <v>2019</v>
      </c>
      <c r="AK1810" t="s">
        <v>712</v>
      </c>
      <c r="AL1810" t="s">
        <v>1243</v>
      </c>
      <c r="AM1810" t="s">
        <v>712</v>
      </c>
      <c r="AN1810" t="s">
        <v>1243</v>
      </c>
      <c r="AO1810" t="s">
        <v>712</v>
      </c>
      <c r="AP1810" t="s">
        <v>1244</v>
      </c>
      <c r="AQ1810" t="s">
        <v>659</v>
      </c>
      <c r="AR1810" t="s">
        <v>2019</v>
      </c>
      <c r="AS1810" t="s">
        <v>659</v>
      </c>
      <c r="AT1810" t="s">
        <v>2019</v>
      </c>
      <c r="AU1810" t="s">
        <v>659</v>
      </c>
      <c r="AV1810" t="s">
        <v>2019</v>
      </c>
      <c r="AW1810">
        <v>0</v>
      </c>
      <c r="AX1810" t="s">
        <v>712</v>
      </c>
      <c r="AY1810" t="s">
        <v>1246</v>
      </c>
      <c r="AZ1810" t="s">
        <v>1246</v>
      </c>
      <c r="BA1810" t="s">
        <v>1246</v>
      </c>
      <c r="BB1810" t="s">
        <v>1248</v>
      </c>
      <c r="BE1810" t="s">
        <v>659</v>
      </c>
      <c r="BG1810" t="s">
        <v>1253</v>
      </c>
      <c r="BH1810" t="s">
        <v>1257</v>
      </c>
      <c r="BI1810" t="s">
        <v>1259</v>
      </c>
      <c r="BJ1810" t="s">
        <v>1266</v>
      </c>
      <c r="BL1810"/>
      <c r="BM1810" t="s">
        <v>2935</v>
      </c>
    </row>
    <row r="1811" spans="2:65" x14ac:dyDescent="0.3">
      <c r="B1811" t="s">
        <v>390</v>
      </c>
      <c r="C1811" t="s">
        <v>64</v>
      </c>
      <c r="D1811" t="s">
        <v>2958</v>
      </c>
      <c r="E1811" t="s">
        <v>182</v>
      </c>
      <c r="F1811" t="s">
        <v>802</v>
      </c>
      <c r="G1811" t="s">
        <v>89</v>
      </c>
      <c r="H1811" t="s">
        <v>802</v>
      </c>
      <c r="K1811" s="3">
        <v>44652</v>
      </c>
      <c r="L1811">
        <v>1</v>
      </c>
      <c r="M1811" t="s">
        <v>712</v>
      </c>
      <c r="N1811" t="s">
        <v>712</v>
      </c>
      <c r="O1811" t="s">
        <v>524</v>
      </c>
      <c r="P1811" cm="1">
        <f t="array" ref="P1811">_xlfn.SWITCH(O1811,"Excellent",5,"Above Average", 4,"Average",3,"Below Average",2,"Extremely Poor",1)</f>
        <v>5</v>
      </c>
      <c r="Q1811" t="s">
        <v>712</v>
      </c>
      <c r="R1811" t="s">
        <v>712</v>
      </c>
      <c r="S1811" t="s">
        <v>712</v>
      </c>
      <c r="T1811" t="s">
        <v>524</v>
      </c>
      <c r="U1811" t="s">
        <v>659</v>
      </c>
      <c r="V1811" t="s">
        <v>2019</v>
      </c>
      <c r="W1811" t="s">
        <v>659</v>
      </c>
      <c r="X1811" t="s">
        <v>2019</v>
      </c>
      <c r="Y1811" t="s">
        <v>659</v>
      </c>
      <c r="Z1811" t="s">
        <v>2019</v>
      </c>
      <c r="AA1811" t="s">
        <v>659</v>
      </c>
      <c r="AB1811" t="s">
        <v>2019</v>
      </c>
      <c r="AC1811" t="s">
        <v>712</v>
      </c>
      <c r="AD1811" t="s">
        <v>524</v>
      </c>
      <c r="AE1811" t="s">
        <v>659</v>
      </c>
      <c r="AF1811" t="s">
        <v>2019</v>
      </c>
      <c r="AG1811" t="s">
        <v>659</v>
      </c>
      <c r="AH1811" t="s">
        <v>2019</v>
      </c>
      <c r="AI1811" t="s">
        <v>659</v>
      </c>
      <c r="AJ1811" t="s">
        <v>2019</v>
      </c>
      <c r="AK1811" t="s">
        <v>712</v>
      </c>
      <c r="AL1811" t="s">
        <v>524</v>
      </c>
      <c r="AM1811" t="s">
        <v>659</v>
      </c>
      <c r="AN1811" t="s">
        <v>2019</v>
      </c>
      <c r="AO1811" t="s">
        <v>659</v>
      </c>
      <c r="AP1811" t="s">
        <v>2019</v>
      </c>
      <c r="AQ1811" t="s">
        <v>659</v>
      </c>
      <c r="AR1811" t="s">
        <v>2019</v>
      </c>
      <c r="AS1811" t="s">
        <v>659</v>
      </c>
      <c r="AT1811" t="s">
        <v>2019</v>
      </c>
      <c r="AU1811" t="s">
        <v>659</v>
      </c>
      <c r="AV1811" t="s">
        <v>2019</v>
      </c>
      <c r="AW1811">
        <v>0</v>
      </c>
      <c r="AX1811" t="s">
        <v>659</v>
      </c>
      <c r="AY1811" t="s">
        <v>1246</v>
      </c>
      <c r="AZ1811" t="s">
        <v>1246</v>
      </c>
      <c r="BA1811" t="s">
        <v>1246</v>
      </c>
      <c r="BB1811" t="s">
        <v>1248</v>
      </c>
      <c r="BE1811" t="s">
        <v>659</v>
      </c>
      <c r="BG1811" t="s">
        <v>1254</v>
      </c>
      <c r="BH1811" t="s">
        <v>1257</v>
      </c>
      <c r="BI1811" t="s">
        <v>1259</v>
      </c>
      <c r="BJ1811" t="s">
        <v>1266</v>
      </c>
      <c r="BL1811"/>
      <c r="BM1811" t="s">
        <v>2935</v>
      </c>
    </row>
    <row r="1812" spans="2:65" x14ac:dyDescent="0.3">
      <c r="B1812" t="s">
        <v>336</v>
      </c>
      <c r="C1812" t="s">
        <v>138</v>
      </c>
      <c r="D1812" t="s">
        <v>2999</v>
      </c>
      <c r="E1812" t="s">
        <v>896</v>
      </c>
      <c r="F1812" t="s">
        <v>294</v>
      </c>
      <c r="G1812" t="s">
        <v>140</v>
      </c>
      <c r="H1812" t="s">
        <v>294</v>
      </c>
      <c r="K1812" s="3">
        <v>44652</v>
      </c>
      <c r="L1812">
        <v>1</v>
      </c>
      <c r="M1812" t="s">
        <v>712</v>
      </c>
      <c r="N1812" t="s">
        <v>659</v>
      </c>
      <c r="O1812" t="s">
        <v>524</v>
      </c>
      <c r="P1812" cm="1">
        <f t="array" ref="P1812">_xlfn.SWITCH(O1812,"Excellent",5,"Above Average", 4,"Average",3,"Below Average",2,"Extremely Poor",1)</f>
        <v>5</v>
      </c>
      <c r="Q1812" t="s">
        <v>712</v>
      </c>
      <c r="R1812" t="s">
        <v>712</v>
      </c>
      <c r="S1812" t="s">
        <v>712</v>
      </c>
      <c r="T1812" t="s">
        <v>524</v>
      </c>
      <c r="U1812" t="s">
        <v>659</v>
      </c>
      <c r="V1812" t="s">
        <v>2019</v>
      </c>
      <c r="W1812" t="s">
        <v>659</v>
      </c>
      <c r="X1812" t="s">
        <v>2019</v>
      </c>
      <c r="Y1812" t="s">
        <v>712</v>
      </c>
      <c r="Z1812" t="s">
        <v>524</v>
      </c>
      <c r="AA1812" t="s">
        <v>712</v>
      </c>
      <c r="AB1812" t="s">
        <v>524</v>
      </c>
      <c r="AC1812" t="s">
        <v>659</v>
      </c>
      <c r="AD1812" t="s">
        <v>2019</v>
      </c>
      <c r="AE1812" t="s">
        <v>659</v>
      </c>
      <c r="AF1812" t="s">
        <v>2019</v>
      </c>
      <c r="AG1812" t="s">
        <v>659</v>
      </c>
      <c r="AH1812" t="s">
        <v>2019</v>
      </c>
      <c r="AI1812" t="s">
        <v>659</v>
      </c>
      <c r="AJ1812" t="s">
        <v>2019</v>
      </c>
      <c r="AK1812" t="s">
        <v>712</v>
      </c>
      <c r="AL1812" t="s">
        <v>524</v>
      </c>
      <c r="AM1812" t="s">
        <v>712</v>
      </c>
      <c r="AN1812" t="s">
        <v>524</v>
      </c>
      <c r="AO1812" t="s">
        <v>659</v>
      </c>
      <c r="AP1812" t="s">
        <v>2019</v>
      </c>
      <c r="AQ1812" t="s">
        <v>712</v>
      </c>
      <c r="AR1812" t="s">
        <v>524</v>
      </c>
      <c r="AS1812" t="s">
        <v>659</v>
      </c>
      <c r="AT1812" t="s">
        <v>2019</v>
      </c>
      <c r="AU1812" t="s">
        <v>659</v>
      </c>
      <c r="AV1812" t="s">
        <v>2019</v>
      </c>
      <c r="AW1812">
        <v>0</v>
      </c>
      <c r="AX1812" t="s">
        <v>712</v>
      </c>
      <c r="AY1812" t="s">
        <v>1246</v>
      </c>
      <c r="AZ1812" t="s">
        <v>1246</v>
      </c>
      <c r="BA1812" t="s">
        <v>1246</v>
      </c>
      <c r="BB1812" t="s">
        <v>1248</v>
      </c>
      <c r="BE1812" t="s">
        <v>659</v>
      </c>
      <c r="BG1812" t="s">
        <v>1254</v>
      </c>
      <c r="BH1812" t="s">
        <v>1257</v>
      </c>
      <c r="BI1812" t="s">
        <v>1259</v>
      </c>
      <c r="BJ1812" t="s">
        <v>1266</v>
      </c>
      <c r="BL1812"/>
    </row>
    <row r="1813" spans="2:65" x14ac:dyDescent="0.3">
      <c r="B1813" t="s">
        <v>274</v>
      </c>
      <c r="C1813" t="s">
        <v>64</v>
      </c>
      <c r="D1813" t="s">
        <v>2967</v>
      </c>
      <c r="E1813" t="s">
        <v>3250</v>
      </c>
      <c r="F1813" t="s">
        <v>519</v>
      </c>
      <c r="G1813" t="s">
        <v>71</v>
      </c>
      <c r="H1813" t="s">
        <v>2361</v>
      </c>
      <c r="K1813" s="3">
        <v>44652</v>
      </c>
      <c r="L1813">
        <v>1</v>
      </c>
      <c r="M1813" t="s">
        <v>659</v>
      </c>
      <c r="N1813" t="s">
        <v>2019</v>
      </c>
      <c r="O1813" t="s">
        <v>524</v>
      </c>
      <c r="P1813" cm="1">
        <f t="array" ref="P1813">_xlfn.SWITCH(O1813,"Excellent",5,"Above Average", 4,"Average",3,"Below Average",2,"Extremely Poor",1)</f>
        <v>5</v>
      </c>
      <c r="Q1813" t="s">
        <v>659</v>
      </c>
      <c r="R1813" t="s">
        <v>2019</v>
      </c>
      <c r="S1813" t="s">
        <v>712</v>
      </c>
      <c r="T1813" t="s">
        <v>524</v>
      </c>
      <c r="U1813" t="s">
        <v>659</v>
      </c>
      <c r="V1813" t="s">
        <v>2019</v>
      </c>
      <c r="W1813" t="s">
        <v>659</v>
      </c>
      <c r="X1813" t="s">
        <v>2019</v>
      </c>
      <c r="Y1813" t="s">
        <v>712</v>
      </c>
      <c r="Z1813" t="s">
        <v>524</v>
      </c>
      <c r="AA1813" t="s">
        <v>712</v>
      </c>
      <c r="AB1813" t="s">
        <v>524</v>
      </c>
      <c r="AC1813" t="s">
        <v>659</v>
      </c>
      <c r="AD1813" t="s">
        <v>2019</v>
      </c>
      <c r="AE1813" t="s">
        <v>712</v>
      </c>
      <c r="AF1813" t="s">
        <v>524</v>
      </c>
      <c r="AG1813" t="s">
        <v>659</v>
      </c>
      <c r="AH1813" t="s">
        <v>2019</v>
      </c>
      <c r="AI1813" t="s">
        <v>659</v>
      </c>
      <c r="AJ1813" t="s">
        <v>2019</v>
      </c>
      <c r="AK1813" t="s">
        <v>659</v>
      </c>
      <c r="AL1813" t="s">
        <v>2019</v>
      </c>
      <c r="AM1813" t="s">
        <v>712</v>
      </c>
      <c r="AN1813" t="s">
        <v>524</v>
      </c>
      <c r="AO1813" t="s">
        <v>712</v>
      </c>
      <c r="AP1813" t="s">
        <v>524</v>
      </c>
      <c r="AQ1813" t="s">
        <v>659</v>
      </c>
      <c r="AR1813" t="s">
        <v>2019</v>
      </c>
      <c r="AS1813" t="s">
        <v>659</v>
      </c>
      <c r="AT1813" t="s">
        <v>2019</v>
      </c>
      <c r="AU1813" t="s">
        <v>712</v>
      </c>
      <c r="AV1813" t="s">
        <v>524</v>
      </c>
      <c r="AW1813">
        <v>0</v>
      </c>
      <c r="AX1813" t="s">
        <v>659</v>
      </c>
      <c r="AY1813" t="s">
        <v>1246</v>
      </c>
      <c r="AZ1813" t="s">
        <v>1246</v>
      </c>
      <c r="BA1813" t="s">
        <v>1246</v>
      </c>
      <c r="BB1813" t="s">
        <v>1248</v>
      </c>
      <c r="BE1813" t="s">
        <v>659</v>
      </c>
      <c r="BG1813" t="s">
        <v>1254</v>
      </c>
      <c r="BH1813" t="s">
        <v>1257</v>
      </c>
      <c r="BI1813" t="s">
        <v>1259</v>
      </c>
      <c r="BJ1813" t="s">
        <v>1266</v>
      </c>
      <c r="BL1813"/>
      <c r="BM1813" t="s">
        <v>2935</v>
      </c>
    </row>
    <row r="1814" spans="2:65" x14ac:dyDescent="0.3">
      <c r="B1814" t="s">
        <v>529</v>
      </c>
      <c r="C1814" t="s">
        <v>64</v>
      </c>
      <c r="D1814" t="s">
        <v>2936</v>
      </c>
      <c r="E1814" t="s">
        <v>852</v>
      </c>
      <c r="F1814" t="s">
        <v>224</v>
      </c>
      <c r="G1814" t="s">
        <v>89</v>
      </c>
      <c r="H1814" t="s">
        <v>1141</v>
      </c>
      <c r="K1814" s="3">
        <v>44652</v>
      </c>
      <c r="L1814">
        <v>1</v>
      </c>
      <c r="M1814" t="s">
        <v>659</v>
      </c>
      <c r="N1814" t="s">
        <v>2019</v>
      </c>
      <c r="O1814" t="s">
        <v>524</v>
      </c>
      <c r="P1814" cm="1">
        <f t="array" ref="P1814">_xlfn.SWITCH(O1814,"Excellent",5,"Above Average", 4,"Average",3,"Below Average",2,"Extremely Poor",1)</f>
        <v>5</v>
      </c>
      <c r="Q1814" t="s">
        <v>712</v>
      </c>
      <c r="R1814" t="s">
        <v>712</v>
      </c>
      <c r="S1814" t="s">
        <v>659</v>
      </c>
      <c r="T1814" t="s">
        <v>2019</v>
      </c>
      <c r="U1814" t="s">
        <v>712</v>
      </c>
      <c r="V1814" t="s">
        <v>524</v>
      </c>
      <c r="W1814" t="s">
        <v>659</v>
      </c>
      <c r="X1814" t="s">
        <v>2019</v>
      </c>
      <c r="Y1814" t="s">
        <v>659</v>
      </c>
      <c r="Z1814" t="s">
        <v>2019</v>
      </c>
      <c r="AA1814" t="s">
        <v>659</v>
      </c>
      <c r="AB1814" t="s">
        <v>2019</v>
      </c>
      <c r="AC1814" t="s">
        <v>659</v>
      </c>
      <c r="AD1814" t="s">
        <v>2019</v>
      </c>
      <c r="AE1814" t="s">
        <v>659</v>
      </c>
      <c r="AF1814" t="s">
        <v>2019</v>
      </c>
      <c r="AG1814" t="s">
        <v>659</v>
      </c>
      <c r="AH1814" t="s">
        <v>2019</v>
      </c>
      <c r="AI1814" t="s">
        <v>659</v>
      </c>
      <c r="AJ1814" t="s">
        <v>2019</v>
      </c>
      <c r="AK1814" t="s">
        <v>659</v>
      </c>
      <c r="AL1814" t="s">
        <v>2019</v>
      </c>
      <c r="AM1814" t="s">
        <v>712</v>
      </c>
      <c r="AN1814" t="s">
        <v>1243</v>
      </c>
      <c r="AO1814" t="s">
        <v>659</v>
      </c>
      <c r="AP1814" t="s">
        <v>2019</v>
      </c>
      <c r="AQ1814" t="s">
        <v>712</v>
      </c>
      <c r="AR1814" t="s">
        <v>524</v>
      </c>
      <c r="AS1814" t="s">
        <v>659</v>
      </c>
      <c r="AT1814" t="s">
        <v>2019</v>
      </c>
      <c r="AU1814" t="s">
        <v>659</v>
      </c>
      <c r="AV1814" t="s">
        <v>2019</v>
      </c>
      <c r="AW1814">
        <v>1</v>
      </c>
      <c r="AX1814" t="s">
        <v>659</v>
      </c>
      <c r="AY1814" t="s">
        <v>1246</v>
      </c>
      <c r="AZ1814" t="s">
        <v>1246</v>
      </c>
      <c r="BA1814" t="s">
        <v>1246</v>
      </c>
      <c r="BB1814" t="s">
        <v>1248</v>
      </c>
      <c r="BE1814" t="s">
        <v>659</v>
      </c>
      <c r="BG1814" t="s">
        <v>1254</v>
      </c>
      <c r="BH1814" t="s">
        <v>1257</v>
      </c>
      <c r="BI1814" t="s">
        <v>1259</v>
      </c>
      <c r="BJ1814" t="s">
        <v>1266</v>
      </c>
      <c r="BL1814"/>
      <c r="BM1814" t="s">
        <v>2935</v>
      </c>
    </row>
    <row r="1815" spans="2:65" x14ac:dyDescent="0.3">
      <c r="B1815" t="s">
        <v>2920</v>
      </c>
      <c r="C1815" t="s">
        <v>64</v>
      </c>
      <c r="D1815" t="s">
        <v>3027</v>
      </c>
      <c r="E1815" t="s">
        <v>958</v>
      </c>
      <c r="F1815" t="s">
        <v>1142</v>
      </c>
      <c r="G1815" t="s">
        <v>118</v>
      </c>
      <c r="H1815" t="s">
        <v>1142</v>
      </c>
      <c r="K1815" s="3">
        <v>44652</v>
      </c>
      <c r="L1815">
        <v>1</v>
      </c>
      <c r="M1815" t="s">
        <v>712</v>
      </c>
      <c r="N1815" t="s">
        <v>712</v>
      </c>
      <c r="O1815" t="s">
        <v>524</v>
      </c>
      <c r="P1815" cm="1">
        <f t="array" ref="P1815">_xlfn.SWITCH(O1815,"Excellent",5,"Above Average", 4,"Average",3,"Below Average",2,"Extremely Poor",1)</f>
        <v>5</v>
      </c>
      <c r="Q1815" t="s">
        <v>712</v>
      </c>
      <c r="R1815" t="s">
        <v>712</v>
      </c>
      <c r="S1815" t="s">
        <v>712</v>
      </c>
      <c r="T1815" t="s">
        <v>524</v>
      </c>
      <c r="U1815" t="s">
        <v>712</v>
      </c>
      <c r="V1815" t="s">
        <v>1243</v>
      </c>
      <c r="W1815" t="s">
        <v>712</v>
      </c>
      <c r="X1815" t="s">
        <v>1243</v>
      </c>
      <c r="Y1815" t="s">
        <v>712</v>
      </c>
      <c r="Z1815" t="s">
        <v>1242</v>
      </c>
      <c r="AA1815" t="s">
        <v>659</v>
      </c>
      <c r="AB1815" t="s">
        <v>2019</v>
      </c>
      <c r="AC1815" t="s">
        <v>659</v>
      </c>
      <c r="AD1815" t="s">
        <v>2019</v>
      </c>
      <c r="AE1815" t="s">
        <v>712</v>
      </c>
      <c r="AF1815" t="s">
        <v>1243</v>
      </c>
      <c r="AG1815" t="s">
        <v>712</v>
      </c>
      <c r="AH1815" t="s">
        <v>1240</v>
      </c>
      <c r="AI1815" t="s">
        <v>659</v>
      </c>
      <c r="AJ1815" t="s">
        <v>2019</v>
      </c>
      <c r="AK1815" t="s">
        <v>712</v>
      </c>
      <c r="AL1815" t="s">
        <v>524</v>
      </c>
      <c r="AM1815" t="s">
        <v>712</v>
      </c>
      <c r="AN1815" t="s">
        <v>524</v>
      </c>
      <c r="AO1815" t="s">
        <v>659</v>
      </c>
      <c r="AP1815" t="s">
        <v>2019</v>
      </c>
      <c r="AQ1815" t="s">
        <v>659</v>
      </c>
      <c r="AR1815" t="s">
        <v>2019</v>
      </c>
      <c r="AS1815" t="s">
        <v>712</v>
      </c>
      <c r="AT1815" t="s">
        <v>1241</v>
      </c>
      <c r="AU1815" t="s">
        <v>659</v>
      </c>
      <c r="AV1815" t="s">
        <v>2019</v>
      </c>
      <c r="AW1815">
        <v>1</v>
      </c>
      <c r="AX1815" t="s">
        <v>712</v>
      </c>
      <c r="AY1815" t="s">
        <v>1246</v>
      </c>
      <c r="AZ1815" t="s">
        <v>1246</v>
      </c>
      <c r="BA1815" t="s">
        <v>1246</v>
      </c>
      <c r="BB1815" t="s">
        <v>1248</v>
      </c>
      <c r="BE1815" t="s">
        <v>712</v>
      </c>
      <c r="BG1815" t="s">
        <v>1981</v>
      </c>
      <c r="BH1815" t="s">
        <v>1257</v>
      </c>
      <c r="BI1815" t="s">
        <v>1259</v>
      </c>
      <c r="BJ1815" t="s">
        <v>1266</v>
      </c>
      <c r="BL1815"/>
      <c r="BM1815" t="s">
        <v>2935</v>
      </c>
    </row>
    <row r="1816" spans="2:65" x14ac:dyDescent="0.3">
      <c r="B1816" t="s">
        <v>1143</v>
      </c>
      <c r="C1816" t="s">
        <v>64</v>
      </c>
      <c r="D1816" t="s">
        <v>2972</v>
      </c>
      <c r="E1816" t="s">
        <v>973</v>
      </c>
      <c r="F1816" t="s">
        <v>299</v>
      </c>
      <c r="G1816" t="s">
        <v>128</v>
      </c>
      <c r="H1816" t="s">
        <v>299</v>
      </c>
      <c r="K1816" s="3">
        <v>44652</v>
      </c>
      <c r="L1816">
        <v>1</v>
      </c>
      <c r="M1816" t="s">
        <v>712</v>
      </c>
      <c r="N1816" t="s">
        <v>712</v>
      </c>
      <c r="O1816" t="s">
        <v>524</v>
      </c>
      <c r="P1816" cm="1">
        <f t="array" ref="P1816">_xlfn.SWITCH(O1816,"Excellent",5,"Above Average", 4,"Average",3,"Below Average",2,"Extremely Poor",1)</f>
        <v>5</v>
      </c>
      <c r="Q1816" t="s">
        <v>712</v>
      </c>
      <c r="R1816" t="s">
        <v>712</v>
      </c>
      <c r="S1816" t="s">
        <v>659</v>
      </c>
      <c r="T1816" t="s">
        <v>2019</v>
      </c>
      <c r="U1816" t="s">
        <v>659</v>
      </c>
      <c r="V1816" t="s">
        <v>2019</v>
      </c>
      <c r="W1816" t="s">
        <v>659</v>
      </c>
      <c r="X1816" t="s">
        <v>2019</v>
      </c>
      <c r="Y1816" t="s">
        <v>712</v>
      </c>
      <c r="Z1816" t="s">
        <v>1242</v>
      </c>
      <c r="AA1816" t="s">
        <v>712</v>
      </c>
      <c r="AB1816" t="s">
        <v>1242</v>
      </c>
      <c r="AC1816" t="s">
        <v>659</v>
      </c>
      <c r="AD1816" t="s">
        <v>2019</v>
      </c>
      <c r="AE1816" t="s">
        <v>712</v>
      </c>
      <c r="AF1816" t="s">
        <v>524</v>
      </c>
      <c r="AG1816" t="s">
        <v>659</v>
      </c>
      <c r="AH1816" t="s">
        <v>2019</v>
      </c>
      <c r="AI1816" t="s">
        <v>659</v>
      </c>
      <c r="AJ1816" t="s">
        <v>2019</v>
      </c>
      <c r="AK1816" t="s">
        <v>712</v>
      </c>
      <c r="AL1816" t="s">
        <v>524</v>
      </c>
      <c r="AM1816" t="s">
        <v>712</v>
      </c>
      <c r="AN1816" t="s">
        <v>524</v>
      </c>
      <c r="AO1816" t="s">
        <v>659</v>
      </c>
      <c r="AP1816" t="s">
        <v>2019</v>
      </c>
      <c r="AQ1816" t="s">
        <v>712</v>
      </c>
      <c r="AR1816" t="s">
        <v>524</v>
      </c>
      <c r="AS1816" t="s">
        <v>712</v>
      </c>
      <c r="AT1816" t="s">
        <v>524</v>
      </c>
      <c r="AU1816" t="s">
        <v>712</v>
      </c>
      <c r="AV1816" t="s">
        <v>1241</v>
      </c>
      <c r="AW1816">
        <v>0</v>
      </c>
      <c r="AX1816" t="s">
        <v>712</v>
      </c>
      <c r="AY1816" t="s">
        <v>1246</v>
      </c>
      <c r="AZ1816" t="s">
        <v>1246</v>
      </c>
      <c r="BA1816" t="s">
        <v>1246</v>
      </c>
      <c r="BB1816" t="s">
        <v>1248</v>
      </c>
      <c r="BE1816" t="s">
        <v>659</v>
      </c>
      <c r="BG1816" t="s">
        <v>1254</v>
      </c>
      <c r="BH1816" t="s">
        <v>1257</v>
      </c>
      <c r="BI1816" t="s">
        <v>1259</v>
      </c>
      <c r="BJ1816" t="s">
        <v>1267</v>
      </c>
      <c r="BL1816"/>
      <c r="BM1816" t="s">
        <v>2935</v>
      </c>
    </row>
    <row r="1817" spans="2:65" x14ac:dyDescent="0.3">
      <c r="B1817" t="s">
        <v>677</v>
      </c>
      <c r="C1817" t="s">
        <v>64</v>
      </c>
      <c r="D1817" t="s">
        <v>2958</v>
      </c>
      <c r="E1817" t="s">
        <v>3251</v>
      </c>
      <c r="F1817" t="s">
        <v>3252</v>
      </c>
      <c r="G1817" t="s">
        <v>1039</v>
      </c>
      <c r="H1817" t="s">
        <v>3252</v>
      </c>
      <c r="K1817" s="3">
        <v>44652</v>
      </c>
      <c r="L1817">
        <v>2</v>
      </c>
      <c r="M1817" t="s">
        <v>712</v>
      </c>
      <c r="N1817" t="s">
        <v>712</v>
      </c>
      <c r="O1817" t="s">
        <v>2640</v>
      </c>
      <c r="P1817" cm="1">
        <f t="array" ref="P1817">_xlfn.SWITCH(O1817,"Excellent",5,"Above Average", 4,"Average",3,"Below Average",2,"Extremely Poor",1)</f>
        <v>4</v>
      </c>
      <c r="Q1817" t="s">
        <v>712</v>
      </c>
      <c r="R1817" t="s">
        <v>659</v>
      </c>
      <c r="S1817" t="s">
        <v>712</v>
      </c>
      <c r="T1817" t="s">
        <v>1241</v>
      </c>
      <c r="U1817" t="s">
        <v>712</v>
      </c>
      <c r="V1817" t="s">
        <v>1241</v>
      </c>
      <c r="W1817" t="s">
        <v>712</v>
      </c>
      <c r="X1817" t="s">
        <v>1241</v>
      </c>
      <c r="Y1817" t="s">
        <v>712</v>
      </c>
      <c r="Z1817" t="s">
        <v>1241</v>
      </c>
      <c r="AA1817" t="s">
        <v>712</v>
      </c>
      <c r="AB1817" t="s">
        <v>1244</v>
      </c>
      <c r="AC1817" t="s">
        <v>712</v>
      </c>
      <c r="AD1817" t="s">
        <v>1244</v>
      </c>
      <c r="AE1817" t="s">
        <v>712</v>
      </c>
      <c r="AF1817" t="s">
        <v>1241</v>
      </c>
      <c r="AG1817" t="s">
        <v>712</v>
      </c>
      <c r="AH1817" t="s">
        <v>2640</v>
      </c>
      <c r="AI1817" t="s">
        <v>712</v>
      </c>
      <c r="AJ1817" t="s">
        <v>1242</v>
      </c>
      <c r="AK1817" t="s">
        <v>659</v>
      </c>
      <c r="AL1817" t="s">
        <v>2019</v>
      </c>
      <c r="AM1817" t="s">
        <v>712</v>
      </c>
      <c r="AN1817" t="s">
        <v>1244</v>
      </c>
      <c r="AO1817" t="s">
        <v>712</v>
      </c>
      <c r="AP1817" t="s">
        <v>1241</v>
      </c>
      <c r="AQ1817" t="s">
        <v>712</v>
      </c>
      <c r="AR1817" t="s">
        <v>1244</v>
      </c>
      <c r="AS1817" t="s">
        <v>712</v>
      </c>
      <c r="AT1817" t="s">
        <v>1244</v>
      </c>
      <c r="AU1817" t="s">
        <v>712</v>
      </c>
      <c r="AV1817" t="s">
        <v>1244</v>
      </c>
      <c r="AW1817" t="s">
        <v>1245</v>
      </c>
      <c r="AX1817" t="s">
        <v>712</v>
      </c>
      <c r="AY1817" t="s">
        <v>119</v>
      </c>
      <c r="AZ1817" t="s">
        <v>3291</v>
      </c>
      <c r="BA1817" t="s">
        <v>3291</v>
      </c>
      <c r="BB1817" t="s">
        <v>1250</v>
      </c>
      <c r="BE1817" t="s">
        <v>712</v>
      </c>
      <c r="BG1817" t="s">
        <v>1254</v>
      </c>
      <c r="BH1817" t="s">
        <v>1257</v>
      </c>
      <c r="BI1817" t="s">
        <v>1259</v>
      </c>
      <c r="BJ1817" t="s">
        <v>1266</v>
      </c>
      <c r="BL1817"/>
      <c r="BM1817" t="s">
        <v>2935</v>
      </c>
    </row>
    <row r="1818" spans="2:65" x14ac:dyDescent="0.3">
      <c r="B1818" t="s">
        <v>146</v>
      </c>
      <c r="C1818" t="s">
        <v>64</v>
      </c>
      <c r="D1818" t="s">
        <v>2948</v>
      </c>
      <c r="E1818" t="s">
        <v>670</v>
      </c>
      <c r="F1818" t="s">
        <v>237</v>
      </c>
      <c r="G1818" t="s">
        <v>113</v>
      </c>
      <c r="H1818" t="s">
        <v>482</v>
      </c>
      <c r="K1818" s="3">
        <v>44652</v>
      </c>
      <c r="L1818">
        <v>1</v>
      </c>
      <c r="M1818" t="s">
        <v>712</v>
      </c>
      <c r="N1818" t="s">
        <v>712</v>
      </c>
      <c r="O1818" t="s">
        <v>524</v>
      </c>
      <c r="P1818" cm="1">
        <f t="array" ref="P1818">_xlfn.SWITCH(O1818,"Excellent",5,"Above Average", 4,"Average",3,"Below Average",2,"Extremely Poor",1)</f>
        <v>5</v>
      </c>
      <c r="Q1818" t="s">
        <v>712</v>
      </c>
      <c r="R1818" t="s">
        <v>712</v>
      </c>
      <c r="S1818" t="s">
        <v>712</v>
      </c>
      <c r="T1818" t="s">
        <v>524</v>
      </c>
      <c r="U1818" t="s">
        <v>659</v>
      </c>
      <c r="V1818" t="s">
        <v>2019</v>
      </c>
      <c r="W1818" t="s">
        <v>659</v>
      </c>
      <c r="X1818" t="s">
        <v>2019</v>
      </c>
      <c r="Y1818" t="s">
        <v>712</v>
      </c>
      <c r="Z1818" t="s">
        <v>524</v>
      </c>
      <c r="AA1818" t="s">
        <v>659</v>
      </c>
      <c r="AB1818" t="s">
        <v>2019</v>
      </c>
      <c r="AC1818" t="s">
        <v>659</v>
      </c>
      <c r="AD1818" t="s">
        <v>2019</v>
      </c>
      <c r="AE1818" t="s">
        <v>712</v>
      </c>
      <c r="AF1818" t="s">
        <v>524</v>
      </c>
      <c r="AG1818" t="s">
        <v>659</v>
      </c>
      <c r="AH1818" t="s">
        <v>2019</v>
      </c>
      <c r="AI1818" t="s">
        <v>659</v>
      </c>
      <c r="AJ1818" t="s">
        <v>2019</v>
      </c>
      <c r="AK1818" t="s">
        <v>659</v>
      </c>
      <c r="AL1818" t="s">
        <v>2019</v>
      </c>
      <c r="AM1818" t="s">
        <v>712</v>
      </c>
      <c r="AN1818" t="s">
        <v>524</v>
      </c>
      <c r="AO1818" t="s">
        <v>659</v>
      </c>
      <c r="AP1818" t="s">
        <v>2019</v>
      </c>
      <c r="AQ1818" t="s">
        <v>659</v>
      </c>
      <c r="AR1818" t="s">
        <v>2019</v>
      </c>
      <c r="AS1818" t="s">
        <v>659</v>
      </c>
      <c r="AT1818" t="s">
        <v>2019</v>
      </c>
      <c r="AU1818" t="s">
        <v>712</v>
      </c>
      <c r="AV1818" t="s">
        <v>524</v>
      </c>
      <c r="AW1818">
        <v>0</v>
      </c>
      <c r="AX1818" t="s">
        <v>659</v>
      </c>
      <c r="AY1818" t="s">
        <v>2644</v>
      </c>
      <c r="AZ1818" t="s">
        <v>1246</v>
      </c>
      <c r="BA1818" t="s">
        <v>1246</v>
      </c>
      <c r="BB1818" t="s">
        <v>1248</v>
      </c>
      <c r="BE1818" t="s">
        <v>659</v>
      </c>
      <c r="BG1818" t="s">
        <v>1254</v>
      </c>
      <c r="BH1818" t="s">
        <v>1257</v>
      </c>
      <c r="BI1818" t="s">
        <v>1259</v>
      </c>
      <c r="BJ1818" t="s">
        <v>1266</v>
      </c>
      <c r="BL1818"/>
      <c r="BM1818" t="s">
        <v>2935</v>
      </c>
    </row>
    <row r="1819" spans="2:65" x14ac:dyDescent="0.3">
      <c r="B1819" t="s">
        <v>487</v>
      </c>
      <c r="C1819" t="s">
        <v>64</v>
      </c>
      <c r="D1819" t="s">
        <v>2978</v>
      </c>
      <c r="E1819" t="s">
        <v>821</v>
      </c>
      <c r="F1819" t="s">
        <v>2393</v>
      </c>
      <c r="G1819" t="s">
        <v>71</v>
      </c>
      <c r="H1819" t="s">
        <v>2393</v>
      </c>
      <c r="K1819" s="3">
        <v>44652</v>
      </c>
      <c r="L1819">
        <v>3</v>
      </c>
      <c r="M1819" t="s">
        <v>712</v>
      </c>
      <c r="N1819" t="s">
        <v>712</v>
      </c>
      <c r="O1819" t="s">
        <v>2640</v>
      </c>
      <c r="P1819" cm="1">
        <f t="array" ref="P1819">_xlfn.SWITCH(O1819,"Excellent",5,"Above Average", 4,"Average",3,"Below Average",2,"Extremely Poor",1)</f>
        <v>4</v>
      </c>
      <c r="Q1819" t="s">
        <v>659</v>
      </c>
      <c r="R1819" t="s">
        <v>2019</v>
      </c>
      <c r="S1819" t="s">
        <v>712</v>
      </c>
      <c r="T1819" t="s">
        <v>1242</v>
      </c>
      <c r="U1819" t="s">
        <v>712</v>
      </c>
      <c r="V1819" t="s">
        <v>1244</v>
      </c>
      <c r="W1819" t="s">
        <v>659</v>
      </c>
      <c r="X1819" t="s">
        <v>2019</v>
      </c>
      <c r="Y1819" t="s">
        <v>712</v>
      </c>
      <c r="Z1819" t="s">
        <v>1244</v>
      </c>
      <c r="AA1819" t="s">
        <v>659</v>
      </c>
      <c r="AB1819" t="s">
        <v>2019</v>
      </c>
      <c r="AC1819" t="s">
        <v>659</v>
      </c>
      <c r="AD1819" t="s">
        <v>2019</v>
      </c>
      <c r="AE1819" t="s">
        <v>659</v>
      </c>
      <c r="AF1819" t="s">
        <v>2019</v>
      </c>
      <c r="AG1819" t="s">
        <v>659</v>
      </c>
      <c r="AH1819" t="s">
        <v>2019</v>
      </c>
      <c r="AI1819" t="s">
        <v>659</v>
      </c>
      <c r="AJ1819" t="s">
        <v>2019</v>
      </c>
      <c r="AK1819" t="s">
        <v>712</v>
      </c>
      <c r="AL1819" t="s">
        <v>1244</v>
      </c>
      <c r="AM1819" t="s">
        <v>712</v>
      </c>
      <c r="AN1819" t="s">
        <v>1244</v>
      </c>
      <c r="AO1819" t="s">
        <v>712</v>
      </c>
      <c r="AP1819" t="s">
        <v>1244</v>
      </c>
      <c r="AQ1819" t="s">
        <v>659</v>
      </c>
      <c r="AR1819" t="s">
        <v>2019</v>
      </c>
      <c r="AS1819" t="s">
        <v>659</v>
      </c>
      <c r="AT1819" t="s">
        <v>2019</v>
      </c>
      <c r="AU1819" t="s">
        <v>659</v>
      </c>
      <c r="AV1819" t="s">
        <v>2019</v>
      </c>
      <c r="AW1819">
        <v>1</v>
      </c>
      <c r="AX1819" t="s">
        <v>712</v>
      </c>
      <c r="AY1819" t="s">
        <v>119</v>
      </c>
      <c r="AZ1819" t="s">
        <v>119</v>
      </c>
      <c r="BA1819" t="s">
        <v>3291</v>
      </c>
      <c r="BB1819" t="s">
        <v>1248</v>
      </c>
      <c r="BE1819" t="s">
        <v>659</v>
      </c>
      <c r="BG1819" t="s">
        <v>1254</v>
      </c>
      <c r="BH1819" t="s">
        <v>1257</v>
      </c>
      <c r="BI1819" t="s">
        <v>1259</v>
      </c>
      <c r="BJ1819" t="s">
        <v>1266</v>
      </c>
      <c r="BL1819"/>
      <c r="BM1819" t="s">
        <v>2935</v>
      </c>
    </row>
    <row r="1820" spans="2:65" x14ac:dyDescent="0.3">
      <c r="B1820" t="s">
        <v>252</v>
      </c>
      <c r="C1820" t="s">
        <v>64</v>
      </c>
      <c r="D1820" t="s">
        <v>3024</v>
      </c>
      <c r="E1820" t="s">
        <v>1144</v>
      </c>
      <c r="F1820" t="s">
        <v>1145</v>
      </c>
      <c r="G1820" t="s">
        <v>117</v>
      </c>
      <c r="H1820" t="s">
        <v>2223</v>
      </c>
      <c r="K1820" s="3">
        <v>44652</v>
      </c>
      <c r="L1820">
        <v>2</v>
      </c>
      <c r="M1820" t="s">
        <v>659</v>
      </c>
      <c r="N1820" t="s">
        <v>2019</v>
      </c>
      <c r="O1820" t="s">
        <v>524</v>
      </c>
      <c r="P1820" cm="1">
        <f t="array" ref="P1820">_xlfn.SWITCH(O1820,"Excellent",5,"Above Average", 4,"Average",3,"Below Average",2,"Extremely Poor",1)</f>
        <v>5</v>
      </c>
      <c r="Q1820" t="s">
        <v>712</v>
      </c>
      <c r="R1820" t="s">
        <v>712</v>
      </c>
      <c r="S1820" t="s">
        <v>712</v>
      </c>
      <c r="T1820" t="s">
        <v>524</v>
      </c>
      <c r="U1820" t="s">
        <v>659</v>
      </c>
      <c r="V1820" t="s">
        <v>2019</v>
      </c>
      <c r="W1820" t="s">
        <v>659</v>
      </c>
      <c r="X1820" t="s">
        <v>2019</v>
      </c>
      <c r="Y1820" t="s">
        <v>712</v>
      </c>
      <c r="Z1820" t="s">
        <v>524</v>
      </c>
      <c r="AA1820" t="s">
        <v>712</v>
      </c>
      <c r="AB1820" t="s">
        <v>524</v>
      </c>
      <c r="AC1820" t="s">
        <v>712</v>
      </c>
      <c r="AD1820" t="s">
        <v>524</v>
      </c>
      <c r="AE1820" t="s">
        <v>712</v>
      </c>
      <c r="AF1820" t="s">
        <v>524</v>
      </c>
      <c r="AG1820" t="s">
        <v>659</v>
      </c>
      <c r="AH1820" t="s">
        <v>2019</v>
      </c>
      <c r="AI1820" t="s">
        <v>659</v>
      </c>
      <c r="AJ1820" t="s">
        <v>2019</v>
      </c>
      <c r="AK1820" t="s">
        <v>659</v>
      </c>
      <c r="AL1820" t="s">
        <v>2019</v>
      </c>
      <c r="AM1820" t="s">
        <v>712</v>
      </c>
      <c r="AN1820" t="s">
        <v>524</v>
      </c>
      <c r="AO1820" t="s">
        <v>659</v>
      </c>
      <c r="AP1820" t="s">
        <v>2019</v>
      </c>
      <c r="AQ1820" t="s">
        <v>712</v>
      </c>
      <c r="AR1820" t="s">
        <v>524</v>
      </c>
      <c r="AS1820" t="s">
        <v>659</v>
      </c>
      <c r="AT1820" t="s">
        <v>2019</v>
      </c>
      <c r="AU1820" t="s">
        <v>659</v>
      </c>
      <c r="AV1820" t="s">
        <v>2019</v>
      </c>
      <c r="AW1820" t="s">
        <v>1245</v>
      </c>
      <c r="AX1820" t="s">
        <v>659</v>
      </c>
      <c r="AY1820" t="s">
        <v>1246</v>
      </c>
      <c r="AZ1820" t="s">
        <v>1246</v>
      </c>
      <c r="BA1820" t="s">
        <v>1246</v>
      </c>
      <c r="BB1820" t="s">
        <v>1248</v>
      </c>
      <c r="BE1820" t="s">
        <v>659</v>
      </c>
      <c r="BG1820" t="s">
        <v>1255</v>
      </c>
      <c r="BH1820" t="s">
        <v>1258</v>
      </c>
      <c r="BI1820" t="s">
        <v>1265</v>
      </c>
      <c r="BJ1820" t="s">
        <v>1266</v>
      </c>
      <c r="BL1820"/>
      <c r="BM1820" t="s">
        <v>2935</v>
      </c>
    </row>
    <row r="1821" spans="2:65" x14ac:dyDescent="0.3">
      <c r="B1821" t="s">
        <v>69</v>
      </c>
      <c r="C1821" t="s">
        <v>99</v>
      </c>
      <c r="D1821" t="s">
        <v>2936</v>
      </c>
      <c r="E1821" t="s">
        <v>1146</v>
      </c>
      <c r="F1821" t="s">
        <v>769</v>
      </c>
      <c r="G1821" t="s">
        <v>71</v>
      </c>
      <c r="I1821" t="s">
        <v>102</v>
      </c>
      <c r="J1821" t="s">
        <v>68</v>
      </c>
      <c r="K1821" s="3">
        <v>44652</v>
      </c>
      <c r="L1821">
        <v>1</v>
      </c>
      <c r="M1821" t="s">
        <v>712</v>
      </c>
      <c r="N1821" t="s">
        <v>659</v>
      </c>
      <c r="O1821" t="s">
        <v>524</v>
      </c>
      <c r="P1821" cm="1">
        <f t="array" ref="P1821">_xlfn.SWITCH(O1821,"Excellent",5,"Above Average", 4,"Average",3,"Below Average",2,"Extremely Poor",1)</f>
        <v>5</v>
      </c>
      <c r="Q1821" t="s">
        <v>712</v>
      </c>
      <c r="R1821" t="s">
        <v>712</v>
      </c>
      <c r="S1821" t="s">
        <v>712</v>
      </c>
      <c r="T1821" t="s">
        <v>524</v>
      </c>
      <c r="U1821" t="s">
        <v>659</v>
      </c>
      <c r="V1821" t="s">
        <v>2019</v>
      </c>
      <c r="W1821" t="s">
        <v>659</v>
      </c>
      <c r="X1821" t="s">
        <v>2019</v>
      </c>
      <c r="Y1821" t="s">
        <v>659</v>
      </c>
      <c r="Z1821" t="s">
        <v>2019</v>
      </c>
      <c r="AA1821" t="s">
        <v>659</v>
      </c>
      <c r="AB1821" t="s">
        <v>2019</v>
      </c>
      <c r="AC1821" t="s">
        <v>659</v>
      </c>
      <c r="AD1821" t="s">
        <v>2019</v>
      </c>
      <c r="AE1821" t="s">
        <v>659</v>
      </c>
      <c r="AF1821" t="s">
        <v>2019</v>
      </c>
      <c r="AG1821" t="s">
        <v>659</v>
      </c>
      <c r="AH1821" t="s">
        <v>2019</v>
      </c>
      <c r="AI1821" t="s">
        <v>659</v>
      </c>
      <c r="AJ1821" t="s">
        <v>2019</v>
      </c>
      <c r="AK1821" t="s">
        <v>659</v>
      </c>
      <c r="AL1821" t="s">
        <v>2019</v>
      </c>
      <c r="AM1821" t="s">
        <v>659</v>
      </c>
      <c r="AN1821" t="s">
        <v>2019</v>
      </c>
      <c r="AO1821" t="s">
        <v>659</v>
      </c>
      <c r="AP1821" t="s">
        <v>2019</v>
      </c>
      <c r="AQ1821" t="s">
        <v>659</v>
      </c>
      <c r="AR1821" t="s">
        <v>2019</v>
      </c>
      <c r="AS1821" t="s">
        <v>659</v>
      </c>
      <c r="AT1821" t="s">
        <v>2019</v>
      </c>
      <c r="AU1821" t="s">
        <v>659</v>
      </c>
      <c r="AV1821" t="s">
        <v>2019</v>
      </c>
      <c r="AW1821">
        <v>1</v>
      </c>
      <c r="AX1821" t="s">
        <v>659</v>
      </c>
      <c r="AY1821" t="s">
        <v>2644</v>
      </c>
      <c r="AZ1821" t="s">
        <v>1246</v>
      </c>
      <c r="BA1821" t="s">
        <v>1246</v>
      </c>
      <c r="BB1821" t="s">
        <v>1248</v>
      </c>
      <c r="BE1821" t="s">
        <v>659</v>
      </c>
      <c r="BG1821" t="s">
        <v>1252</v>
      </c>
      <c r="BH1821" t="s">
        <v>1257</v>
      </c>
      <c r="BI1821" t="s">
        <v>1259</v>
      </c>
      <c r="BJ1821" t="s">
        <v>1266</v>
      </c>
      <c r="BK1821" t="s">
        <v>68</v>
      </c>
      <c r="BL1821">
        <v>1</v>
      </c>
      <c r="BM1821" t="s">
        <v>2945</v>
      </c>
    </row>
    <row r="1822" spans="2:65" x14ac:dyDescent="0.3">
      <c r="B1822" t="s">
        <v>649</v>
      </c>
      <c r="C1822" t="s">
        <v>64</v>
      </c>
      <c r="D1822" t="s">
        <v>2965</v>
      </c>
      <c r="E1822" t="s">
        <v>284</v>
      </c>
      <c r="F1822" t="s">
        <v>2407</v>
      </c>
      <c r="G1822" t="s">
        <v>76</v>
      </c>
      <c r="H1822" t="s">
        <v>551</v>
      </c>
      <c r="K1822" s="3">
        <v>44652</v>
      </c>
      <c r="L1822">
        <v>1</v>
      </c>
      <c r="M1822" t="s">
        <v>712</v>
      </c>
      <c r="N1822" t="s">
        <v>659</v>
      </c>
      <c r="O1822" t="s">
        <v>524</v>
      </c>
      <c r="P1822" cm="1">
        <f t="array" ref="P1822">_xlfn.SWITCH(O1822,"Excellent",5,"Above Average", 4,"Average",3,"Below Average",2,"Extremely Poor",1)</f>
        <v>5</v>
      </c>
      <c r="Q1822" t="s">
        <v>712</v>
      </c>
      <c r="R1822" t="s">
        <v>712</v>
      </c>
      <c r="S1822" t="s">
        <v>659</v>
      </c>
      <c r="T1822" t="s">
        <v>2019</v>
      </c>
      <c r="U1822" t="s">
        <v>712</v>
      </c>
      <c r="V1822" t="s">
        <v>524</v>
      </c>
      <c r="W1822" t="s">
        <v>659</v>
      </c>
      <c r="X1822" t="s">
        <v>2019</v>
      </c>
      <c r="Y1822" t="s">
        <v>659</v>
      </c>
      <c r="Z1822" t="s">
        <v>2019</v>
      </c>
      <c r="AA1822" t="s">
        <v>659</v>
      </c>
      <c r="AB1822" t="s">
        <v>2019</v>
      </c>
      <c r="AC1822" t="s">
        <v>659</v>
      </c>
      <c r="AD1822" t="s">
        <v>2019</v>
      </c>
      <c r="AE1822" t="s">
        <v>659</v>
      </c>
      <c r="AF1822" t="s">
        <v>2019</v>
      </c>
      <c r="AG1822" t="s">
        <v>659</v>
      </c>
      <c r="AH1822" t="s">
        <v>2019</v>
      </c>
      <c r="AI1822" t="s">
        <v>659</v>
      </c>
      <c r="AJ1822" t="s">
        <v>2019</v>
      </c>
      <c r="AK1822" t="s">
        <v>659</v>
      </c>
      <c r="AL1822" t="s">
        <v>2019</v>
      </c>
      <c r="AM1822" t="s">
        <v>712</v>
      </c>
      <c r="AN1822" t="s">
        <v>524</v>
      </c>
      <c r="AO1822" t="s">
        <v>659</v>
      </c>
      <c r="AP1822" t="s">
        <v>2019</v>
      </c>
      <c r="AQ1822" t="s">
        <v>659</v>
      </c>
      <c r="AR1822" t="s">
        <v>2019</v>
      </c>
      <c r="AS1822" t="s">
        <v>659</v>
      </c>
      <c r="AT1822" t="s">
        <v>2019</v>
      </c>
      <c r="AU1822" t="s">
        <v>659</v>
      </c>
      <c r="AV1822" t="s">
        <v>2019</v>
      </c>
      <c r="AW1822">
        <v>0</v>
      </c>
      <c r="AX1822" t="s">
        <v>712</v>
      </c>
      <c r="AY1822" t="s">
        <v>1246</v>
      </c>
      <c r="AZ1822" t="s">
        <v>1246</v>
      </c>
      <c r="BA1822" t="s">
        <v>1246</v>
      </c>
      <c r="BB1822" t="s">
        <v>1251</v>
      </c>
      <c r="BE1822" t="s">
        <v>659</v>
      </c>
      <c r="BG1822" t="s">
        <v>1254</v>
      </c>
      <c r="BH1822" t="s">
        <v>1257</v>
      </c>
      <c r="BI1822" t="s">
        <v>1259</v>
      </c>
      <c r="BJ1822" t="s">
        <v>1266</v>
      </c>
      <c r="BL1822"/>
      <c r="BM1822" t="s">
        <v>2935</v>
      </c>
    </row>
    <row r="1823" spans="2:65" x14ac:dyDescent="0.3">
      <c r="B1823" t="s">
        <v>352</v>
      </c>
      <c r="C1823" t="s">
        <v>64</v>
      </c>
      <c r="D1823" t="s">
        <v>3029</v>
      </c>
      <c r="E1823" t="s">
        <v>172</v>
      </c>
      <c r="F1823" t="s">
        <v>94</v>
      </c>
      <c r="G1823" t="s">
        <v>66</v>
      </c>
      <c r="H1823" t="s">
        <v>94</v>
      </c>
      <c r="K1823" s="3">
        <v>44652</v>
      </c>
      <c r="L1823">
        <v>1</v>
      </c>
      <c r="M1823" t="s">
        <v>712</v>
      </c>
      <c r="N1823" t="s">
        <v>712</v>
      </c>
      <c r="O1823" t="s">
        <v>524</v>
      </c>
      <c r="P1823" cm="1">
        <f t="array" ref="P1823">_xlfn.SWITCH(O1823,"Excellent",5,"Above Average", 4,"Average",3,"Below Average",2,"Extremely Poor",1)</f>
        <v>5</v>
      </c>
      <c r="Q1823" t="s">
        <v>712</v>
      </c>
      <c r="R1823" t="s">
        <v>712</v>
      </c>
      <c r="S1823" t="s">
        <v>712</v>
      </c>
      <c r="T1823" t="s">
        <v>524</v>
      </c>
      <c r="U1823" t="s">
        <v>712</v>
      </c>
      <c r="V1823" t="s">
        <v>524</v>
      </c>
      <c r="W1823" t="s">
        <v>659</v>
      </c>
      <c r="X1823" t="s">
        <v>2019</v>
      </c>
      <c r="Y1823" t="s">
        <v>659</v>
      </c>
      <c r="Z1823" t="s">
        <v>2019</v>
      </c>
      <c r="AA1823" t="s">
        <v>659</v>
      </c>
      <c r="AB1823" t="s">
        <v>2019</v>
      </c>
      <c r="AC1823" t="s">
        <v>659</v>
      </c>
      <c r="AD1823" t="s">
        <v>2019</v>
      </c>
      <c r="AE1823" t="s">
        <v>712</v>
      </c>
      <c r="AF1823" t="s">
        <v>524</v>
      </c>
      <c r="AG1823" t="s">
        <v>659</v>
      </c>
      <c r="AH1823" t="s">
        <v>2019</v>
      </c>
      <c r="AI1823" t="s">
        <v>659</v>
      </c>
      <c r="AJ1823" t="s">
        <v>2019</v>
      </c>
      <c r="AK1823" t="s">
        <v>712</v>
      </c>
      <c r="AL1823" t="s">
        <v>524</v>
      </c>
      <c r="AM1823" t="s">
        <v>712</v>
      </c>
      <c r="AN1823" t="s">
        <v>524</v>
      </c>
      <c r="AO1823" t="s">
        <v>712</v>
      </c>
      <c r="AP1823" t="s">
        <v>524</v>
      </c>
      <c r="AQ1823" t="s">
        <v>659</v>
      </c>
      <c r="AR1823" t="s">
        <v>2019</v>
      </c>
      <c r="AS1823" t="s">
        <v>659</v>
      </c>
      <c r="AT1823" t="s">
        <v>2019</v>
      </c>
      <c r="AU1823" t="s">
        <v>659</v>
      </c>
      <c r="AV1823" t="s">
        <v>2019</v>
      </c>
      <c r="AW1823">
        <v>0</v>
      </c>
      <c r="AX1823" t="s">
        <v>659</v>
      </c>
      <c r="AY1823" t="s">
        <v>1246</v>
      </c>
      <c r="AZ1823" t="s">
        <v>1246</v>
      </c>
      <c r="BA1823" t="s">
        <v>1246</v>
      </c>
      <c r="BB1823" t="s">
        <v>1251</v>
      </c>
      <c r="BE1823" t="s">
        <v>659</v>
      </c>
      <c r="BG1823" t="s">
        <v>1253</v>
      </c>
      <c r="BH1823" t="s">
        <v>1257</v>
      </c>
      <c r="BI1823" t="s">
        <v>1259</v>
      </c>
      <c r="BJ1823" t="s">
        <v>1266</v>
      </c>
      <c r="BL1823"/>
      <c r="BM1823" t="s">
        <v>2935</v>
      </c>
    </row>
    <row r="1824" spans="2:65" x14ac:dyDescent="0.3">
      <c r="B1824" t="s">
        <v>433</v>
      </c>
      <c r="C1824" t="s">
        <v>64</v>
      </c>
      <c r="D1824" t="s">
        <v>2984</v>
      </c>
      <c r="E1824" t="s">
        <v>852</v>
      </c>
      <c r="F1824" t="s">
        <v>3203</v>
      </c>
      <c r="G1824" t="s">
        <v>118</v>
      </c>
      <c r="H1824" t="s">
        <v>3203</v>
      </c>
      <c r="K1824" s="3">
        <v>44652</v>
      </c>
      <c r="L1824">
        <v>2</v>
      </c>
      <c r="M1824" t="s">
        <v>712</v>
      </c>
      <c r="N1824" t="s">
        <v>712</v>
      </c>
      <c r="O1824" t="s">
        <v>524</v>
      </c>
      <c r="P1824" cm="1">
        <f t="array" ref="P1824">_xlfn.SWITCH(O1824,"Excellent",5,"Above Average", 4,"Average",3,"Below Average",2,"Extremely Poor",1)</f>
        <v>5</v>
      </c>
      <c r="Q1824" t="s">
        <v>712</v>
      </c>
      <c r="R1824" t="s">
        <v>712</v>
      </c>
      <c r="S1824" t="s">
        <v>712</v>
      </c>
      <c r="T1824" t="s">
        <v>524</v>
      </c>
      <c r="U1824" t="s">
        <v>659</v>
      </c>
      <c r="V1824" t="s">
        <v>2019</v>
      </c>
      <c r="W1824" t="s">
        <v>659</v>
      </c>
      <c r="X1824" t="s">
        <v>2019</v>
      </c>
      <c r="Y1824" t="s">
        <v>712</v>
      </c>
      <c r="Z1824" t="s">
        <v>524</v>
      </c>
      <c r="AA1824" t="s">
        <v>712</v>
      </c>
      <c r="AB1824" t="s">
        <v>524</v>
      </c>
      <c r="AC1824" t="s">
        <v>712</v>
      </c>
      <c r="AD1824" t="s">
        <v>524</v>
      </c>
      <c r="AE1824" t="s">
        <v>712</v>
      </c>
      <c r="AF1824" t="s">
        <v>524</v>
      </c>
      <c r="AG1824" t="s">
        <v>659</v>
      </c>
      <c r="AH1824" t="s">
        <v>2019</v>
      </c>
      <c r="AI1824" t="s">
        <v>659</v>
      </c>
      <c r="AJ1824" t="s">
        <v>2019</v>
      </c>
      <c r="AK1824" t="s">
        <v>712</v>
      </c>
      <c r="AL1824" t="s">
        <v>524</v>
      </c>
      <c r="AM1824" t="s">
        <v>712</v>
      </c>
      <c r="AN1824" t="s">
        <v>524</v>
      </c>
      <c r="AO1824" t="s">
        <v>659</v>
      </c>
      <c r="AP1824" t="s">
        <v>2019</v>
      </c>
      <c r="AQ1824" t="s">
        <v>659</v>
      </c>
      <c r="AR1824" t="s">
        <v>2019</v>
      </c>
      <c r="AS1824" t="s">
        <v>659</v>
      </c>
      <c r="AT1824" t="s">
        <v>2019</v>
      </c>
      <c r="AU1824" t="s">
        <v>712</v>
      </c>
      <c r="AV1824" t="s">
        <v>524</v>
      </c>
      <c r="AW1824" t="s">
        <v>1245</v>
      </c>
      <c r="AX1824" t="s">
        <v>659</v>
      </c>
      <c r="AY1824" t="s">
        <v>1246</v>
      </c>
      <c r="AZ1824" t="s">
        <v>2644</v>
      </c>
      <c r="BA1824" t="s">
        <v>1246</v>
      </c>
      <c r="BB1824" t="s">
        <v>1248</v>
      </c>
      <c r="BE1824" t="s">
        <v>659</v>
      </c>
      <c r="BG1824" t="s">
        <v>1254</v>
      </c>
      <c r="BH1824" t="s">
        <v>1257</v>
      </c>
      <c r="BI1824" t="s">
        <v>1259</v>
      </c>
      <c r="BJ1824" t="s">
        <v>1267</v>
      </c>
      <c r="BL1824"/>
      <c r="BM1824" t="s">
        <v>2935</v>
      </c>
    </row>
    <row r="1825" spans="2:65" x14ac:dyDescent="0.3">
      <c r="B1825" t="s">
        <v>360</v>
      </c>
      <c r="C1825" t="s">
        <v>64</v>
      </c>
      <c r="D1825" t="s">
        <v>2936</v>
      </c>
      <c r="E1825" t="s">
        <v>1130</v>
      </c>
      <c r="F1825" t="s">
        <v>1147</v>
      </c>
      <c r="G1825" t="s">
        <v>84</v>
      </c>
      <c r="H1825" t="s">
        <v>1147</v>
      </c>
      <c r="K1825" s="3">
        <v>44652</v>
      </c>
      <c r="L1825">
        <v>1</v>
      </c>
      <c r="M1825" t="s">
        <v>712</v>
      </c>
      <c r="N1825" t="s">
        <v>712</v>
      </c>
      <c r="O1825" t="s">
        <v>524</v>
      </c>
      <c r="P1825" cm="1">
        <f t="array" ref="P1825">_xlfn.SWITCH(O1825,"Excellent",5,"Above Average", 4,"Average",3,"Below Average",2,"Extremely Poor",1)</f>
        <v>5</v>
      </c>
      <c r="Q1825" t="s">
        <v>712</v>
      </c>
      <c r="R1825" t="s">
        <v>712</v>
      </c>
      <c r="S1825" t="s">
        <v>712</v>
      </c>
      <c r="T1825" t="s">
        <v>524</v>
      </c>
      <c r="U1825" t="s">
        <v>659</v>
      </c>
      <c r="V1825" t="s">
        <v>2019</v>
      </c>
      <c r="W1825" t="s">
        <v>659</v>
      </c>
      <c r="X1825" t="s">
        <v>2019</v>
      </c>
      <c r="Y1825" t="s">
        <v>659</v>
      </c>
      <c r="Z1825" t="s">
        <v>2019</v>
      </c>
      <c r="AA1825" t="s">
        <v>659</v>
      </c>
      <c r="AB1825" t="s">
        <v>2019</v>
      </c>
      <c r="AC1825" t="s">
        <v>659</v>
      </c>
      <c r="AD1825" t="s">
        <v>2019</v>
      </c>
      <c r="AE1825" t="s">
        <v>712</v>
      </c>
      <c r="AF1825" t="s">
        <v>524</v>
      </c>
      <c r="AG1825" t="s">
        <v>659</v>
      </c>
      <c r="AH1825" t="s">
        <v>2019</v>
      </c>
      <c r="AI1825" t="s">
        <v>659</v>
      </c>
      <c r="AJ1825" t="s">
        <v>2019</v>
      </c>
      <c r="AK1825" t="s">
        <v>659</v>
      </c>
      <c r="AL1825" t="s">
        <v>2019</v>
      </c>
      <c r="AM1825" t="s">
        <v>712</v>
      </c>
      <c r="AN1825" t="s">
        <v>524</v>
      </c>
      <c r="AO1825" t="s">
        <v>659</v>
      </c>
      <c r="AP1825" t="s">
        <v>2019</v>
      </c>
      <c r="AQ1825" t="s">
        <v>659</v>
      </c>
      <c r="AR1825" t="s">
        <v>2019</v>
      </c>
      <c r="AS1825" t="s">
        <v>659</v>
      </c>
      <c r="AT1825" t="s">
        <v>2019</v>
      </c>
      <c r="AU1825" t="s">
        <v>659</v>
      </c>
      <c r="AV1825" t="s">
        <v>2019</v>
      </c>
      <c r="AW1825">
        <v>0</v>
      </c>
      <c r="AX1825" t="s">
        <v>659</v>
      </c>
      <c r="AY1825" t="s">
        <v>1246</v>
      </c>
      <c r="AZ1825" t="s">
        <v>1246</v>
      </c>
      <c r="BA1825" t="s">
        <v>1246</v>
      </c>
      <c r="BB1825" t="s">
        <v>1248</v>
      </c>
      <c r="BE1825" t="s">
        <v>659</v>
      </c>
      <c r="BG1825" t="s">
        <v>1253</v>
      </c>
      <c r="BH1825" t="s">
        <v>1257</v>
      </c>
      <c r="BI1825" t="s">
        <v>1259</v>
      </c>
      <c r="BJ1825" t="s">
        <v>1267</v>
      </c>
      <c r="BL1825"/>
      <c r="BM1825" t="s">
        <v>2935</v>
      </c>
    </row>
    <row r="1826" spans="2:65" x14ac:dyDescent="0.3">
      <c r="B1826" t="s">
        <v>361</v>
      </c>
      <c r="C1826" t="s">
        <v>64</v>
      </c>
      <c r="D1826" t="s">
        <v>2990</v>
      </c>
      <c r="E1826" t="s">
        <v>2829</v>
      </c>
      <c r="F1826" t="s">
        <v>1128</v>
      </c>
      <c r="G1826" t="s">
        <v>174</v>
      </c>
      <c r="H1826" t="s">
        <v>1128</v>
      </c>
      <c r="K1826" s="3">
        <v>44652</v>
      </c>
      <c r="L1826">
        <v>1</v>
      </c>
      <c r="M1826" t="s">
        <v>712</v>
      </c>
      <c r="N1826" t="s">
        <v>659</v>
      </c>
      <c r="O1826" t="s">
        <v>524</v>
      </c>
      <c r="P1826" cm="1">
        <f t="array" ref="P1826">_xlfn.SWITCH(O1826,"Excellent",5,"Above Average", 4,"Average",3,"Below Average",2,"Extremely Poor",1)</f>
        <v>5</v>
      </c>
      <c r="Q1826" t="s">
        <v>712</v>
      </c>
      <c r="R1826" t="s">
        <v>712</v>
      </c>
      <c r="S1826" t="s">
        <v>712</v>
      </c>
      <c r="T1826" t="s">
        <v>524</v>
      </c>
      <c r="U1826" t="s">
        <v>712</v>
      </c>
      <c r="V1826" t="s">
        <v>524</v>
      </c>
      <c r="W1826" t="s">
        <v>712</v>
      </c>
      <c r="X1826" t="s">
        <v>524</v>
      </c>
      <c r="Y1826" t="s">
        <v>712</v>
      </c>
      <c r="Z1826" t="s">
        <v>524</v>
      </c>
      <c r="AA1826" t="s">
        <v>712</v>
      </c>
      <c r="AB1826" t="s">
        <v>524</v>
      </c>
      <c r="AC1826" t="s">
        <v>712</v>
      </c>
      <c r="AD1826" t="s">
        <v>524</v>
      </c>
      <c r="AE1826" t="s">
        <v>712</v>
      </c>
      <c r="AF1826" t="s">
        <v>524</v>
      </c>
      <c r="AG1826" t="s">
        <v>659</v>
      </c>
      <c r="AH1826" t="s">
        <v>2019</v>
      </c>
      <c r="AI1826" t="s">
        <v>659</v>
      </c>
      <c r="AJ1826" t="s">
        <v>2019</v>
      </c>
      <c r="AK1826" t="s">
        <v>712</v>
      </c>
      <c r="AL1826" t="s">
        <v>524</v>
      </c>
      <c r="AM1826" t="s">
        <v>712</v>
      </c>
      <c r="AN1826" t="s">
        <v>524</v>
      </c>
      <c r="AO1826" t="s">
        <v>712</v>
      </c>
      <c r="AP1826" t="s">
        <v>524</v>
      </c>
      <c r="AQ1826" t="s">
        <v>659</v>
      </c>
      <c r="AR1826" t="s">
        <v>2019</v>
      </c>
      <c r="AS1826" t="s">
        <v>659</v>
      </c>
      <c r="AT1826" t="s">
        <v>2019</v>
      </c>
      <c r="AU1826" t="s">
        <v>712</v>
      </c>
      <c r="AV1826" t="s">
        <v>524</v>
      </c>
      <c r="AW1826">
        <v>0</v>
      </c>
      <c r="AX1826" t="s">
        <v>659</v>
      </c>
      <c r="AY1826" t="s">
        <v>1246</v>
      </c>
      <c r="AZ1826" t="s">
        <v>1246</v>
      </c>
      <c r="BA1826" t="s">
        <v>1246</v>
      </c>
      <c r="BB1826" t="s">
        <v>1248</v>
      </c>
      <c r="BE1826" t="s">
        <v>712</v>
      </c>
      <c r="BG1826" t="s">
        <v>1254</v>
      </c>
      <c r="BH1826" t="s">
        <v>1257</v>
      </c>
      <c r="BI1826" t="s">
        <v>1259</v>
      </c>
      <c r="BJ1826" t="s">
        <v>1266</v>
      </c>
      <c r="BL1826"/>
      <c r="BM1826" t="s">
        <v>2935</v>
      </c>
    </row>
    <row r="1827" spans="2:65" x14ac:dyDescent="0.3">
      <c r="B1827" t="s">
        <v>403</v>
      </c>
      <c r="C1827" t="s">
        <v>64</v>
      </c>
      <c r="D1827" t="s">
        <v>2960</v>
      </c>
      <c r="E1827" t="s">
        <v>1000</v>
      </c>
      <c r="F1827" t="s">
        <v>646</v>
      </c>
      <c r="G1827" t="s">
        <v>198</v>
      </c>
      <c r="H1827" t="s">
        <v>646</v>
      </c>
      <c r="K1827" s="3">
        <v>44652</v>
      </c>
      <c r="L1827">
        <v>1</v>
      </c>
      <c r="M1827" t="s">
        <v>712</v>
      </c>
      <c r="N1827" t="s">
        <v>712</v>
      </c>
      <c r="O1827" t="s">
        <v>2643</v>
      </c>
      <c r="P1827" cm="1">
        <f t="array" ref="P1827">_xlfn.SWITCH(O1827,"Excellent",5,"Above Average", 4,"Average",3,"Below Average",2,"Extremely Poor",1)</f>
        <v>1</v>
      </c>
      <c r="Q1827" t="s">
        <v>659</v>
      </c>
      <c r="R1827" t="s">
        <v>2019</v>
      </c>
      <c r="S1827" t="s">
        <v>712</v>
      </c>
      <c r="T1827" t="s">
        <v>2643</v>
      </c>
      <c r="U1827" t="s">
        <v>712</v>
      </c>
      <c r="V1827" t="s">
        <v>1244</v>
      </c>
      <c r="W1827" t="s">
        <v>659</v>
      </c>
      <c r="X1827" t="s">
        <v>2019</v>
      </c>
      <c r="Y1827" t="s">
        <v>712</v>
      </c>
      <c r="Z1827" t="s">
        <v>1244</v>
      </c>
      <c r="AA1827" t="s">
        <v>712</v>
      </c>
      <c r="AB1827" t="s">
        <v>1244</v>
      </c>
      <c r="AC1827" t="s">
        <v>659</v>
      </c>
      <c r="AD1827" t="s">
        <v>2019</v>
      </c>
      <c r="AE1827" t="s">
        <v>712</v>
      </c>
      <c r="AF1827" t="s">
        <v>1244</v>
      </c>
      <c r="AG1827" t="s">
        <v>659</v>
      </c>
      <c r="AH1827" t="s">
        <v>2019</v>
      </c>
      <c r="AI1827" t="s">
        <v>659</v>
      </c>
      <c r="AJ1827" t="s">
        <v>2019</v>
      </c>
      <c r="AK1827" t="s">
        <v>712</v>
      </c>
      <c r="AL1827" t="s">
        <v>1244</v>
      </c>
      <c r="AM1827" t="s">
        <v>712</v>
      </c>
      <c r="AN1827" t="s">
        <v>1244</v>
      </c>
      <c r="AO1827" t="s">
        <v>712</v>
      </c>
      <c r="AP1827" t="s">
        <v>1244</v>
      </c>
      <c r="AQ1827" t="s">
        <v>712</v>
      </c>
      <c r="AR1827" t="s">
        <v>1244</v>
      </c>
      <c r="AS1827" t="s">
        <v>712</v>
      </c>
      <c r="AT1827" t="s">
        <v>1244</v>
      </c>
      <c r="AU1827" t="s">
        <v>659</v>
      </c>
      <c r="AV1827" t="s">
        <v>2019</v>
      </c>
      <c r="AW1827">
        <v>2</v>
      </c>
      <c r="AX1827" t="s">
        <v>712</v>
      </c>
      <c r="AY1827" t="s">
        <v>3291</v>
      </c>
      <c r="AZ1827" t="s">
        <v>1247</v>
      </c>
      <c r="BA1827" t="s">
        <v>1247</v>
      </c>
      <c r="BB1827" t="s">
        <v>1250</v>
      </c>
      <c r="BE1827" t="s">
        <v>712</v>
      </c>
      <c r="BG1827" t="s">
        <v>1254</v>
      </c>
      <c r="BH1827" t="s">
        <v>1257</v>
      </c>
      <c r="BI1827" t="s">
        <v>1259</v>
      </c>
      <c r="BJ1827" t="s">
        <v>1266</v>
      </c>
      <c r="BL1827"/>
      <c r="BM1827" t="s">
        <v>2935</v>
      </c>
    </row>
    <row r="1828" spans="2:65" x14ac:dyDescent="0.3">
      <c r="B1828" t="s">
        <v>233</v>
      </c>
      <c r="C1828" t="s">
        <v>99</v>
      </c>
      <c r="D1828" t="s">
        <v>2960</v>
      </c>
      <c r="E1828" t="s">
        <v>1148</v>
      </c>
      <c r="F1828" t="s">
        <v>149</v>
      </c>
      <c r="G1828" t="s">
        <v>76</v>
      </c>
      <c r="I1828" t="s">
        <v>102</v>
      </c>
      <c r="J1828" t="s">
        <v>68</v>
      </c>
      <c r="K1828" s="3">
        <v>44652</v>
      </c>
      <c r="L1828">
        <v>1</v>
      </c>
      <c r="M1828" t="s">
        <v>712</v>
      </c>
      <c r="N1828" t="s">
        <v>712</v>
      </c>
      <c r="O1828" t="s">
        <v>1242</v>
      </c>
      <c r="P1828" cm="1">
        <f t="array" ref="P1828">_xlfn.SWITCH(O1828,"Excellent",5,"Above Average", 4,"Average",3,"Below Average",2,"Extremely Poor",1)</f>
        <v>3</v>
      </c>
      <c r="Q1828" t="s">
        <v>712</v>
      </c>
      <c r="R1828" t="s">
        <v>712</v>
      </c>
      <c r="S1828" t="s">
        <v>712</v>
      </c>
      <c r="T1828" t="s">
        <v>1242</v>
      </c>
      <c r="U1828" t="s">
        <v>659</v>
      </c>
      <c r="V1828" t="s">
        <v>2019</v>
      </c>
      <c r="W1828" t="s">
        <v>659</v>
      </c>
      <c r="X1828" t="s">
        <v>2019</v>
      </c>
      <c r="Y1828" t="s">
        <v>659</v>
      </c>
      <c r="Z1828" t="s">
        <v>2019</v>
      </c>
      <c r="AA1828" t="s">
        <v>659</v>
      </c>
      <c r="AB1828" t="s">
        <v>2019</v>
      </c>
      <c r="AC1828" t="s">
        <v>659</v>
      </c>
      <c r="AD1828" t="s">
        <v>2019</v>
      </c>
      <c r="AE1828" t="s">
        <v>712</v>
      </c>
      <c r="AF1828" t="s">
        <v>1243</v>
      </c>
      <c r="AG1828" t="s">
        <v>659</v>
      </c>
      <c r="AH1828" t="s">
        <v>2019</v>
      </c>
      <c r="AI1828" t="s">
        <v>659</v>
      </c>
      <c r="AJ1828" t="s">
        <v>2019</v>
      </c>
      <c r="AK1828" t="s">
        <v>712</v>
      </c>
      <c r="AL1828" t="s">
        <v>1242</v>
      </c>
      <c r="AM1828" t="s">
        <v>659</v>
      </c>
      <c r="AN1828" t="s">
        <v>2019</v>
      </c>
      <c r="AO1828" t="s">
        <v>659</v>
      </c>
      <c r="AP1828" t="s">
        <v>2019</v>
      </c>
      <c r="AQ1828" t="s">
        <v>659</v>
      </c>
      <c r="AR1828" t="s">
        <v>2019</v>
      </c>
      <c r="AS1828" t="s">
        <v>659</v>
      </c>
      <c r="AT1828" t="s">
        <v>2019</v>
      </c>
      <c r="AU1828" t="s">
        <v>659</v>
      </c>
      <c r="AV1828" t="s">
        <v>2019</v>
      </c>
      <c r="AW1828">
        <v>0</v>
      </c>
      <c r="AX1828" t="s">
        <v>712</v>
      </c>
      <c r="AY1828" t="s">
        <v>119</v>
      </c>
      <c r="AZ1828" t="s">
        <v>119</v>
      </c>
      <c r="BA1828" t="s">
        <v>119</v>
      </c>
      <c r="BB1828" t="s">
        <v>1251</v>
      </c>
      <c r="BE1828" t="s">
        <v>659</v>
      </c>
      <c r="BG1828" t="s">
        <v>1253</v>
      </c>
      <c r="BH1828" t="s">
        <v>1257</v>
      </c>
      <c r="BI1828" t="s">
        <v>1259</v>
      </c>
      <c r="BJ1828" t="s">
        <v>1266</v>
      </c>
      <c r="BK1828" t="s">
        <v>68</v>
      </c>
      <c r="BL1828">
        <v>1</v>
      </c>
      <c r="BM1828" t="s">
        <v>2945</v>
      </c>
    </row>
    <row r="1829" spans="2:65" x14ac:dyDescent="0.3">
      <c r="B1829" t="s">
        <v>107</v>
      </c>
      <c r="C1829" t="s">
        <v>64</v>
      </c>
      <c r="D1829" t="s">
        <v>3086</v>
      </c>
      <c r="E1829" t="s">
        <v>263</v>
      </c>
      <c r="F1829" t="s">
        <v>739</v>
      </c>
      <c r="G1829" t="s">
        <v>128</v>
      </c>
      <c r="H1829" t="s">
        <v>694</v>
      </c>
      <c r="K1829" s="3">
        <v>44652</v>
      </c>
      <c r="L1829" t="s">
        <v>1239</v>
      </c>
      <c r="M1829" t="s">
        <v>712</v>
      </c>
      <c r="N1829" t="s">
        <v>659</v>
      </c>
      <c r="O1829" t="s">
        <v>524</v>
      </c>
      <c r="P1829" cm="1">
        <f t="array" ref="P1829">_xlfn.SWITCH(O1829,"Excellent",5,"Above Average", 4,"Average",3,"Below Average",2,"Extremely Poor",1)</f>
        <v>5</v>
      </c>
      <c r="Q1829" t="s">
        <v>712</v>
      </c>
      <c r="R1829" t="s">
        <v>712</v>
      </c>
      <c r="S1829" t="s">
        <v>659</v>
      </c>
      <c r="T1829" t="s">
        <v>2019</v>
      </c>
      <c r="U1829" t="s">
        <v>659</v>
      </c>
      <c r="V1829" t="s">
        <v>2019</v>
      </c>
      <c r="W1829" t="s">
        <v>659</v>
      </c>
      <c r="X1829" t="s">
        <v>2019</v>
      </c>
      <c r="Y1829" t="s">
        <v>659</v>
      </c>
      <c r="Z1829" t="s">
        <v>2019</v>
      </c>
      <c r="AA1829" t="s">
        <v>659</v>
      </c>
      <c r="AB1829" t="s">
        <v>2019</v>
      </c>
      <c r="AC1829" t="s">
        <v>659</v>
      </c>
      <c r="AD1829" t="s">
        <v>2019</v>
      </c>
      <c r="AE1829" t="s">
        <v>659</v>
      </c>
      <c r="AF1829" t="s">
        <v>2019</v>
      </c>
      <c r="AG1829" t="s">
        <v>659</v>
      </c>
      <c r="AH1829" t="s">
        <v>2019</v>
      </c>
      <c r="AI1829" t="s">
        <v>659</v>
      </c>
      <c r="AJ1829" t="s">
        <v>2019</v>
      </c>
      <c r="AK1829" t="s">
        <v>659</v>
      </c>
      <c r="AL1829" t="s">
        <v>2019</v>
      </c>
      <c r="AM1829" t="s">
        <v>712</v>
      </c>
      <c r="AN1829" t="s">
        <v>1243</v>
      </c>
      <c r="AO1829" t="s">
        <v>712</v>
      </c>
      <c r="AP1829" t="s">
        <v>1242</v>
      </c>
      <c r="AQ1829" t="s">
        <v>712</v>
      </c>
      <c r="AR1829" t="s">
        <v>1243</v>
      </c>
      <c r="AS1829" t="s">
        <v>712</v>
      </c>
      <c r="AT1829" t="s">
        <v>524</v>
      </c>
      <c r="AU1829" t="s">
        <v>659</v>
      </c>
      <c r="AV1829" t="s">
        <v>2019</v>
      </c>
      <c r="AW1829">
        <v>0</v>
      </c>
      <c r="AX1829" t="s">
        <v>659</v>
      </c>
      <c r="AY1829" t="s">
        <v>1246</v>
      </c>
      <c r="AZ1829" t="s">
        <v>1246</v>
      </c>
      <c r="BA1829" t="s">
        <v>1246</v>
      </c>
      <c r="BB1829" t="s">
        <v>1248</v>
      </c>
      <c r="BE1829" t="s">
        <v>712</v>
      </c>
      <c r="BG1829" t="s">
        <v>1256</v>
      </c>
      <c r="BH1829" t="s">
        <v>1258</v>
      </c>
      <c r="BI1829" t="s">
        <v>1259</v>
      </c>
      <c r="BJ1829" t="s">
        <v>1266</v>
      </c>
      <c r="BL1829"/>
      <c r="BM1829" t="s">
        <v>2935</v>
      </c>
    </row>
    <row r="1830" spans="2:65" x14ac:dyDescent="0.3">
      <c r="B1830" t="s">
        <v>107</v>
      </c>
      <c r="C1830" t="s">
        <v>64</v>
      </c>
      <c r="D1830" t="s">
        <v>2948</v>
      </c>
      <c r="E1830" t="s">
        <v>2732</v>
      </c>
      <c r="F1830" t="s">
        <v>428</v>
      </c>
      <c r="G1830" t="s">
        <v>71</v>
      </c>
      <c r="H1830" t="s">
        <v>428</v>
      </c>
      <c r="K1830" s="3">
        <v>44652</v>
      </c>
      <c r="L1830">
        <v>1</v>
      </c>
      <c r="M1830" t="s">
        <v>712</v>
      </c>
      <c r="N1830" t="s">
        <v>712</v>
      </c>
      <c r="O1830" t="s">
        <v>2640</v>
      </c>
      <c r="P1830" cm="1">
        <f t="array" ref="P1830">_xlfn.SWITCH(O1830,"Excellent",5,"Above Average", 4,"Average",3,"Below Average",2,"Extremely Poor",1)</f>
        <v>4</v>
      </c>
      <c r="Q1830" t="s">
        <v>712</v>
      </c>
      <c r="R1830" t="s">
        <v>712</v>
      </c>
      <c r="S1830" t="s">
        <v>712</v>
      </c>
      <c r="T1830" t="s">
        <v>1242</v>
      </c>
      <c r="U1830" t="s">
        <v>712</v>
      </c>
      <c r="V1830" t="s">
        <v>1242</v>
      </c>
      <c r="W1830" t="s">
        <v>659</v>
      </c>
      <c r="X1830" t="s">
        <v>2019</v>
      </c>
      <c r="Y1830" t="s">
        <v>712</v>
      </c>
      <c r="Z1830" t="s">
        <v>1242</v>
      </c>
      <c r="AA1830" t="s">
        <v>659</v>
      </c>
      <c r="AB1830" t="s">
        <v>2019</v>
      </c>
      <c r="AC1830" t="s">
        <v>659</v>
      </c>
      <c r="AD1830" t="s">
        <v>2019</v>
      </c>
      <c r="AE1830" t="s">
        <v>712</v>
      </c>
      <c r="AF1830" t="s">
        <v>1242</v>
      </c>
      <c r="AG1830" t="s">
        <v>659</v>
      </c>
      <c r="AH1830" t="s">
        <v>2019</v>
      </c>
      <c r="AI1830" t="s">
        <v>659</v>
      </c>
      <c r="AJ1830" t="s">
        <v>2019</v>
      </c>
      <c r="AK1830" t="s">
        <v>712</v>
      </c>
      <c r="AL1830" t="s">
        <v>1242</v>
      </c>
      <c r="AM1830" t="s">
        <v>712</v>
      </c>
      <c r="AN1830" t="s">
        <v>2640</v>
      </c>
      <c r="AO1830" t="s">
        <v>659</v>
      </c>
      <c r="AP1830" t="s">
        <v>2019</v>
      </c>
      <c r="AQ1830" t="s">
        <v>659</v>
      </c>
      <c r="AR1830" t="s">
        <v>2019</v>
      </c>
      <c r="AS1830" t="s">
        <v>659</v>
      </c>
      <c r="AT1830" t="s">
        <v>2019</v>
      </c>
      <c r="AU1830" t="s">
        <v>659</v>
      </c>
      <c r="AV1830" t="s">
        <v>2019</v>
      </c>
      <c r="AW1830">
        <v>1</v>
      </c>
      <c r="AX1830" t="s">
        <v>712</v>
      </c>
      <c r="AY1830" t="s">
        <v>119</v>
      </c>
      <c r="AZ1830" t="s">
        <v>119</v>
      </c>
      <c r="BA1830" t="s">
        <v>3291</v>
      </c>
      <c r="BB1830" t="s">
        <v>1251</v>
      </c>
      <c r="BE1830" t="s">
        <v>659</v>
      </c>
      <c r="BG1830" t="s">
        <v>1254</v>
      </c>
      <c r="BH1830" t="s">
        <v>1257</v>
      </c>
      <c r="BI1830" t="s">
        <v>1259</v>
      </c>
      <c r="BJ1830" t="s">
        <v>1266</v>
      </c>
      <c r="BL1830"/>
      <c r="BM1830" t="s">
        <v>2935</v>
      </c>
    </row>
    <row r="1831" spans="2:65" x14ac:dyDescent="0.3">
      <c r="B1831" t="s">
        <v>175</v>
      </c>
      <c r="C1831" t="s">
        <v>64</v>
      </c>
      <c r="D1831" t="s">
        <v>2937</v>
      </c>
      <c r="E1831" t="s">
        <v>925</v>
      </c>
      <c r="F1831" t="s">
        <v>876</v>
      </c>
      <c r="G1831" t="s">
        <v>71</v>
      </c>
      <c r="H1831" t="s">
        <v>876</v>
      </c>
      <c r="K1831" s="3">
        <v>44652</v>
      </c>
      <c r="L1831">
        <v>1</v>
      </c>
      <c r="M1831" t="s">
        <v>712</v>
      </c>
      <c r="N1831" t="s">
        <v>712</v>
      </c>
      <c r="O1831" t="s">
        <v>524</v>
      </c>
      <c r="P1831" cm="1">
        <f t="array" ref="P1831">_xlfn.SWITCH(O1831,"Excellent",5,"Above Average", 4,"Average",3,"Below Average",2,"Extremely Poor",1)</f>
        <v>5</v>
      </c>
      <c r="Q1831" t="s">
        <v>712</v>
      </c>
      <c r="R1831" t="s">
        <v>712</v>
      </c>
      <c r="S1831" t="s">
        <v>712</v>
      </c>
      <c r="T1831" t="s">
        <v>524</v>
      </c>
      <c r="U1831" t="s">
        <v>712</v>
      </c>
      <c r="V1831" t="s">
        <v>524</v>
      </c>
      <c r="W1831" t="s">
        <v>659</v>
      </c>
      <c r="X1831" t="s">
        <v>2019</v>
      </c>
      <c r="Y1831" t="s">
        <v>659</v>
      </c>
      <c r="Z1831" t="s">
        <v>2019</v>
      </c>
      <c r="AA1831" t="s">
        <v>659</v>
      </c>
      <c r="AB1831" t="s">
        <v>2019</v>
      </c>
      <c r="AC1831" t="s">
        <v>712</v>
      </c>
      <c r="AD1831" t="s">
        <v>524</v>
      </c>
      <c r="AE1831" t="s">
        <v>659</v>
      </c>
      <c r="AF1831" t="s">
        <v>2019</v>
      </c>
      <c r="AG1831" t="s">
        <v>659</v>
      </c>
      <c r="AH1831" t="s">
        <v>2019</v>
      </c>
      <c r="AI1831" t="s">
        <v>659</v>
      </c>
      <c r="AJ1831" t="s">
        <v>2019</v>
      </c>
      <c r="AK1831" t="s">
        <v>659</v>
      </c>
      <c r="AL1831" t="s">
        <v>2019</v>
      </c>
      <c r="AM1831" t="s">
        <v>712</v>
      </c>
      <c r="AN1831" t="s">
        <v>524</v>
      </c>
      <c r="AO1831" t="s">
        <v>659</v>
      </c>
      <c r="AP1831" t="s">
        <v>2019</v>
      </c>
      <c r="AQ1831" t="s">
        <v>659</v>
      </c>
      <c r="AR1831" t="s">
        <v>2019</v>
      </c>
      <c r="AS1831" t="s">
        <v>659</v>
      </c>
      <c r="AT1831" t="s">
        <v>2019</v>
      </c>
      <c r="AU1831" t="s">
        <v>659</v>
      </c>
      <c r="AV1831" t="s">
        <v>2019</v>
      </c>
      <c r="AW1831">
        <v>0</v>
      </c>
      <c r="AX1831" t="s">
        <v>659</v>
      </c>
      <c r="AY1831" t="s">
        <v>1246</v>
      </c>
      <c r="AZ1831" t="s">
        <v>1246</v>
      </c>
      <c r="BA1831" t="s">
        <v>1246</v>
      </c>
      <c r="BB1831" t="s">
        <v>1248</v>
      </c>
      <c r="BE1831" t="s">
        <v>659</v>
      </c>
      <c r="BG1831" t="s">
        <v>1253</v>
      </c>
      <c r="BH1831" t="s">
        <v>1257</v>
      </c>
      <c r="BI1831" t="s">
        <v>1259</v>
      </c>
      <c r="BJ1831" t="s">
        <v>1266</v>
      </c>
      <c r="BL1831"/>
      <c r="BM1831" t="s">
        <v>2935</v>
      </c>
    </row>
    <row r="1832" spans="2:65" x14ac:dyDescent="0.3">
      <c r="B1832" t="s">
        <v>233</v>
      </c>
      <c r="C1832" t="s">
        <v>99</v>
      </c>
      <c r="D1832" t="s">
        <v>2960</v>
      </c>
      <c r="E1832" t="s">
        <v>3253</v>
      </c>
      <c r="F1832" t="s">
        <v>207</v>
      </c>
      <c r="G1832" t="s">
        <v>76</v>
      </c>
      <c r="I1832" t="s">
        <v>102</v>
      </c>
      <c r="J1832" t="s">
        <v>68</v>
      </c>
      <c r="K1832" s="3">
        <v>44652</v>
      </c>
      <c r="L1832">
        <v>1</v>
      </c>
      <c r="M1832" t="s">
        <v>712</v>
      </c>
      <c r="N1832" t="s">
        <v>712</v>
      </c>
      <c r="O1832" t="s">
        <v>1242</v>
      </c>
      <c r="P1832" cm="1">
        <f t="array" ref="P1832">_xlfn.SWITCH(O1832,"Excellent",5,"Above Average", 4,"Average",3,"Below Average",2,"Extremely Poor",1)</f>
        <v>3</v>
      </c>
      <c r="Q1832" t="s">
        <v>712</v>
      </c>
      <c r="R1832" t="s">
        <v>712</v>
      </c>
      <c r="S1832" t="s">
        <v>712</v>
      </c>
      <c r="T1832" t="s">
        <v>1242</v>
      </c>
      <c r="U1832" t="s">
        <v>659</v>
      </c>
      <c r="V1832" t="s">
        <v>2019</v>
      </c>
      <c r="W1832" t="s">
        <v>659</v>
      </c>
      <c r="X1832" t="s">
        <v>2019</v>
      </c>
      <c r="Y1832" t="s">
        <v>659</v>
      </c>
      <c r="Z1832" t="s">
        <v>2019</v>
      </c>
      <c r="AA1832" t="s">
        <v>659</v>
      </c>
      <c r="AB1832" t="s">
        <v>2019</v>
      </c>
      <c r="AC1832" t="s">
        <v>659</v>
      </c>
      <c r="AD1832" t="s">
        <v>2019</v>
      </c>
      <c r="AE1832" t="s">
        <v>659</v>
      </c>
      <c r="AF1832" t="s">
        <v>2019</v>
      </c>
      <c r="AG1832" t="s">
        <v>659</v>
      </c>
      <c r="AH1832" t="s">
        <v>2019</v>
      </c>
      <c r="AI1832" t="s">
        <v>659</v>
      </c>
      <c r="AJ1832" t="s">
        <v>2019</v>
      </c>
      <c r="AK1832" t="s">
        <v>712</v>
      </c>
      <c r="AL1832" t="s">
        <v>1242</v>
      </c>
      <c r="AM1832" t="s">
        <v>712</v>
      </c>
      <c r="AN1832" t="s">
        <v>1242</v>
      </c>
      <c r="AO1832" t="s">
        <v>659</v>
      </c>
      <c r="AP1832" t="s">
        <v>2019</v>
      </c>
      <c r="AQ1832" t="s">
        <v>659</v>
      </c>
      <c r="AR1832" t="s">
        <v>2019</v>
      </c>
      <c r="AS1832" t="s">
        <v>659</v>
      </c>
      <c r="AT1832" t="s">
        <v>2019</v>
      </c>
      <c r="AU1832" t="s">
        <v>659</v>
      </c>
      <c r="AV1832" t="s">
        <v>2019</v>
      </c>
      <c r="AW1832">
        <v>0</v>
      </c>
      <c r="AX1832" t="s">
        <v>659</v>
      </c>
      <c r="AY1832" t="s">
        <v>1247</v>
      </c>
      <c r="AZ1832" t="s">
        <v>1247</v>
      </c>
      <c r="BA1832" t="s">
        <v>1247</v>
      </c>
      <c r="BB1832" t="s">
        <v>1251</v>
      </c>
      <c r="BE1832" t="s">
        <v>659</v>
      </c>
      <c r="BG1832" t="s">
        <v>1253</v>
      </c>
      <c r="BH1832" t="s">
        <v>1257</v>
      </c>
      <c r="BI1832" t="s">
        <v>1259</v>
      </c>
      <c r="BJ1832" t="s">
        <v>1266</v>
      </c>
      <c r="BK1832" t="s">
        <v>68</v>
      </c>
      <c r="BL1832"/>
      <c r="BM1832" t="s">
        <v>2945</v>
      </c>
    </row>
    <row r="1833" spans="2:65" x14ac:dyDescent="0.3">
      <c r="B1833" t="s">
        <v>1149</v>
      </c>
      <c r="C1833" t="s">
        <v>64</v>
      </c>
      <c r="D1833" t="s">
        <v>2968</v>
      </c>
      <c r="E1833" t="s">
        <v>1000</v>
      </c>
      <c r="F1833" t="s">
        <v>506</v>
      </c>
      <c r="G1833" t="s">
        <v>66</v>
      </c>
      <c r="H1833" t="s">
        <v>506</v>
      </c>
      <c r="K1833" s="3">
        <v>44652</v>
      </c>
      <c r="L1833">
        <v>1</v>
      </c>
      <c r="M1833" t="s">
        <v>712</v>
      </c>
      <c r="N1833" t="s">
        <v>712</v>
      </c>
      <c r="O1833" t="s">
        <v>524</v>
      </c>
      <c r="P1833" cm="1">
        <f t="array" ref="P1833">_xlfn.SWITCH(O1833,"Excellent",5,"Above Average", 4,"Average",3,"Below Average",2,"Extremely Poor",1)</f>
        <v>5</v>
      </c>
      <c r="Q1833" t="s">
        <v>712</v>
      </c>
      <c r="R1833" t="s">
        <v>712</v>
      </c>
      <c r="S1833" t="s">
        <v>712</v>
      </c>
      <c r="T1833" t="s">
        <v>524</v>
      </c>
      <c r="U1833" t="s">
        <v>712</v>
      </c>
      <c r="V1833" t="s">
        <v>524</v>
      </c>
      <c r="W1833" t="s">
        <v>659</v>
      </c>
      <c r="X1833" t="s">
        <v>2019</v>
      </c>
      <c r="Y1833" t="s">
        <v>659</v>
      </c>
      <c r="Z1833" t="s">
        <v>2019</v>
      </c>
      <c r="AA1833" t="s">
        <v>712</v>
      </c>
      <c r="AB1833" t="s">
        <v>524</v>
      </c>
      <c r="AC1833" t="s">
        <v>712</v>
      </c>
      <c r="AD1833" t="s">
        <v>524</v>
      </c>
      <c r="AE1833" t="s">
        <v>712</v>
      </c>
      <c r="AF1833" t="s">
        <v>524</v>
      </c>
      <c r="AG1833" t="s">
        <v>659</v>
      </c>
      <c r="AH1833" t="s">
        <v>2019</v>
      </c>
      <c r="AI1833" t="s">
        <v>659</v>
      </c>
      <c r="AJ1833" t="s">
        <v>2019</v>
      </c>
      <c r="AK1833" t="s">
        <v>712</v>
      </c>
      <c r="AL1833" t="s">
        <v>524</v>
      </c>
      <c r="AM1833" t="s">
        <v>712</v>
      </c>
      <c r="AN1833" t="s">
        <v>524</v>
      </c>
      <c r="AO1833" t="s">
        <v>712</v>
      </c>
      <c r="AP1833" t="s">
        <v>1244</v>
      </c>
      <c r="AQ1833" t="s">
        <v>712</v>
      </c>
      <c r="AR1833" t="s">
        <v>524</v>
      </c>
      <c r="AS1833" t="s">
        <v>659</v>
      </c>
      <c r="AT1833" t="s">
        <v>2019</v>
      </c>
      <c r="AU1833" t="s">
        <v>712</v>
      </c>
      <c r="AV1833" t="s">
        <v>524</v>
      </c>
      <c r="AW1833">
        <v>1</v>
      </c>
      <c r="AX1833" t="s">
        <v>712</v>
      </c>
      <c r="AY1833" t="s">
        <v>1246</v>
      </c>
      <c r="AZ1833" t="s">
        <v>1246</v>
      </c>
      <c r="BA1833" t="s">
        <v>1246</v>
      </c>
      <c r="BB1833" t="s">
        <v>1248</v>
      </c>
      <c r="BE1833" t="s">
        <v>659</v>
      </c>
      <c r="BG1833" t="s">
        <v>1254</v>
      </c>
      <c r="BH1833" t="s">
        <v>1257</v>
      </c>
      <c r="BI1833" t="s">
        <v>1259</v>
      </c>
      <c r="BJ1833" t="s">
        <v>1267</v>
      </c>
      <c r="BL1833"/>
      <c r="BM1833" t="s">
        <v>2935</v>
      </c>
    </row>
    <row r="1834" spans="2:65" x14ac:dyDescent="0.3">
      <c r="B1834" t="s">
        <v>725</v>
      </c>
      <c r="C1834" t="s">
        <v>64</v>
      </c>
      <c r="D1834" t="s">
        <v>3070</v>
      </c>
      <c r="E1834" t="s">
        <v>1150</v>
      </c>
      <c r="F1834" t="s">
        <v>243</v>
      </c>
      <c r="G1834" t="s">
        <v>66</v>
      </c>
      <c r="H1834" t="s">
        <v>243</v>
      </c>
      <c r="K1834" s="3">
        <v>44652</v>
      </c>
      <c r="L1834">
        <v>3</v>
      </c>
      <c r="M1834" t="s">
        <v>659</v>
      </c>
      <c r="N1834" t="s">
        <v>2019</v>
      </c>
      <c r="O1834" t="s">
        <v>524</v>
      </c>
      <c r="P1834" cm="1">
        <f t="array" ref="P1834">_xlfn.SWITCH(O1834,"Excellent",5,"Above Average", 4,"Average",3,"Below Average",2,"Extremely Poor",1)</f>
        <v>5</v>
      </c>
      <c r="Q1834" t="s">
        <v>712</v>
      </c>
      <c r="R1834" t="s">
        <v>712</v>
      </c>
      <c r="S1834" t="s">
        <v>712</v>
      </c>
      <c r="T1834" t="s">
        <v>524</v>
      </c>
      <c r="U1834" t="s">
        <v>659</v>
      </c>
      <c r="V1834" t="s">
        <v>2019</v>
      </c>
      <c r="W1834" t="s">
        <v>659</v>
      </c>
      <c r="X1834" t="s">
        <v>2019</v>
      </c>
      <c r="Y1834" t="s">
        <v>712</v>
      </c>
      <c r="Z1834" t="s">
        <v>524</v>
      </c>
      <c r="AA1834" t="s">
        <v>712</v>
      </c>
      <c r="AB1834" t="s">
        <v>524</v>
      </c>
      <c r="AC1834" t="s">
        <v>659</v>
      </c>
      <c r="AD1834" t="s">
        <v>2019</v>
      </c>
      <c r="AE1834" t="s">
        <v>712</v>
      </c>
      <c r="AF1834" t="s">
        <v>524</v>
      </c>
      <c r="AG1834" t="s">
        <v>659</v>
      </c>
      <c r="AH1834" t="s">
        <v>2019</v>
      </c>
      <c r="AI1834" t="s">
        <v>659</v>
      </c>
      <c r="AJ1834" t="s">
        <v>2019</v>
      </c>
      <c r="AK1834" t="s">
        <v>712</v>
      </c>
      <c r="AL1834" t="s">
        <v>524</v>
      </c>
      <c r="AM1834" t="s">
        <v>712</v>
      </c>
      <c r="AN1834" t="s">
        <v>524</v>
      </c>
      <c r="AO1834" t="s">
        <v>659</v>
      </c>
      <c r="AP1834" t="s">
        <v>2019</v>
      </c>
      <c r="AQ1834" t="s">
        <v>712</v>
      </c>
      <c r="AR1834" t="s">
        <v>524</v>
      </c>
      <c r="AS1834" t="s">
        <v>659</v>
      </c>
      <c r="AT1834" t="s">
        <v>2019</v>
      </c>
      <c r="AU1834" t="s">
        <v>659</v>
      </c>
      <c r="AV1834" t="s">
        <v>2019</v>
      </c>
      <c r="AW1834">
        <v>0</v>
      </c>
      <c r="AX1834" t="s">
        <v>712</v>
      </c>
      <c r="AY1834" t="s">
        <v>1246</v>
      </c>
      <c r="AZ1834" t="s">
        <v>1246</v>
      </c>
      <c r="BA1834" t="s">
        <v>1246</v>
      </c>
      <c r="BB1834" t="s">
        <v>1251</v>
      </c>
      <c r="BE1834" t="s">
        <v>659</v>
      </c>
      <c r="BG1834" t="s">
        <v>1254</v>
      </c>
      <c r="BH1834" t="s">
        <v>1257</v>
      </c>
      <c r="BI1834" t="s">
        <v>1259</v>
      </c>
      <c r="BJ1834" t="s">
        <v>1266</v>
      </c>
      <c r="BL1834"/>
      <c r="BM1834" t="s">
        <v>2935</v>
      </c>
    </row>
    <row r="1835" spans="2:65" x14ac:dyDescent="0.3">
      <c r="B1835" t="s">
        <v>385</v>
      </c>
      <c r="C1835" t="s">
        <v>64</v>
      </c>
      <c r="D1835" t="s">
        <v>2958</v>
      </c>
      <c r="E1835" t="s">
        <v>105</v>
      </c>
      <c r="F1835" t="s">
        <v>604</v>
      </c>
      <c r="G1835" t="s">
        <v>71</v>
      </c>
      <c r="H1835" t="s">
        <v>604</v>
      </c>
      <c r="K1835" s="3">
        <v>44652</v>
      </c>
      <c r="L1835" t="s">
        <v>1239</v>
      </c>
      <c r="M1835" t="s">
        <v>712</v>
      </c>
      <c r="N1835" t="s">
        <v>659</v>
      </c>
      <c r="O1835" t="s">
        <v>524</v>
      </c>
      <c r="P1835" cm="1">
        <f t="array" ref="P1835">_xlfn.SWITCH(O1835,"Excellent",5,"Above Average", 4,"Average",3,"Below Average",2,"Extremely Poor",1)</f>
        <v>5</v>
      </c>
      <c r="Q1835" t="s">
        <v>712</v>
      </c>
      <c r="R1835" t="s">
        <v>712</v>
      </c>
      <c r="S1835" t="s">
        <v>712</v>
      </c>
      <c r="T1835" t="s">
        <v>524</v>
      </c>
      <c r="U1835" t="s">
        <v>712</v>
      </c>
      <c r="V1835" t="s">
        <v>524</v>
      </c>
      <c r="W1835" t="s">
        <v>712</v>
      </c>
      <c r="X1835" t="s">
        <v>524</v>
      </c>
      <c r="Y1835" t="s">
        <v>712</v>
      </c>
      <c r="Z1835" t="s">
        <v>524</v>
      </c>
      <c r="AA1835" t="s">
        <v>712</v>
      </c>
      <c r="AB1835" t="s">
        <v>524</v>
      </c>
      <c r="AC1835" t="s">
        <v>659</v>
      </c>
      <c r="AD1835" t="s">
        <v>2019</v>
      </c>
      <c r="AE1835" t="s">
        <v>712</v>
      </c>
      <c r="AF1835" t="s">
        <v>524</v>
      </c>
      <c r="AG1835" t="s">
        <v>659</v>
      </c>
      <c r="AH1835" t="s">
        <v>2019</v>
      </c>
      <c r="AI1835" t="s">
        <v>659</v>
      </c>
      <c r="AJ1835" t="s">
        <v>2019</v>
      </c>
      <c r="AK1835" t="s">
        <v>712</v>
      </c>
      <c r="AL1835" t="s">
        <v>524</v>
      </c>
      <c r="AM1835" t="s">
        <v>712</v>
      </c>
      <c r="AN1835" t="s">
        <v>524</v>
      </c>
      <c r="AO1835" t="s">
        <v>712</v>
      </c>
      <c r="AP1835" t="s">
        <v>524</v>
      </c>
      <c r="AQ1835" t="s">
        <v>712</v>
      </c>
      <c r="AR1835" t="s">
        <v>524</v>
      </c>
      <c r="AS1835" t="s">
        <v>712</v>
      </c>
      <c r="AT1835" t="s">
        <v>524</v>
      </c>
      <c r="AU1835" t="s">
        <v>712</v>
      </c>
      <c r="AV1835" t="s">
        <v>524</v>
      </c>
      <c r="AW1835">
        <v>0</v>
      </c>
      <c r="AX1835" t="s">
        <v>659</v>
      </c>
      <c r="AY1835" t="s">
        <v>1246</v>
      </c>
      <c r="AZ1835" t="s">
        <v>1246</v>
      </c>
      <c r="BA1835" t="s">
        <v>1246</v>
      </c>
      <c r="BB1835" t="s">
        <v>1248</v>
      </c>
      <c r="BE1835" t="s">
        <v>659</v>
      </c>
      <c r="BG1835" t="s">
        <v>1254</v>
      </c>
      <c r="BH1835" t="s">
        <v>1257</v>
      </c>
      <c r="BI1835" t="s">
        <v>1259</v>
      </c>
      <c r="BJ1835" t="s">
        <v>1266</v>
      </c>
      <c r="BL1835"/>
      <c r="BM1835" t="s">
        <v>2935</v>
      </c>
    </row>
    <row r="1836" spans="2:65" x14ac:dyDescent="0.3">
      <c r="B1836" t="s">
        <v>828</v>
      </c>
      <c r="C1836" t="s">
        <v>64</v>
      </c>
      <c r="D1836" t="s">
        <v>3038</v>
      </c>
      <c r="E1836" t="s">
        <v>401</v>
      </c>
      <c r="F1836" t="s">
        <v>2697</v>
      </c>
      <c r="G1836" t="s">
        <v>154</v>
      </c>
      <c r="H1836" t="s">
        <v>2697</v>
      </c>
      <c r="K1836" s="3">
        <v>44652</v>
      </c>
      <c r="L1836">
        <v>1</v>
      </c>
      <c r="M1836" t="s">
        <v>659</v>
      </c>
      <c r="N1836" t="s">
        <v>2019</v>
      </c>
      <c r="O1836" t="s">
        <v>524</v>
      </c>
      <c r="P1836" cm="1">
        <f t="array" ref="P1836">_xlfn.SWITCH(O1836,"Excellent",5,"Above Average", 4,"Average",3,"Below Average",2,"Extremely Poor",1)</f>
        <v>5</v>
      </c>
      <c r="Q1836" t="s">
        <v>712</v>
      </c>
      <c r="R1836" t="s">
        <v>712</v>
      </c>
      <c r="S1836" t="s">
        <v>712</v>
      </c>
      <c r="T1836" t="s">
        <v>524</v>
      </c>
      <c r="U1836" t="s">
        <v>659</v>
      </c>
      <c r="V1836" t="s">
        <v>2019</v>
      </c>
      <c r="W1836" t="s">
        <v>659</v>
      </c>
      <c r="X1836" t="s">
        <v>2019</v>
      </c>
      <c r="Y1836" t="s">
        <v>659</v>
      </c>
      <c r="Z1836" t="s">
        <v>2019</v>
      </c>
      <c r="AA1836" t="s">
        <v>659</v>
      </c>
      <c r="AB1836" t="s">
        <v>2019</v>
      </c>
      <c r="AC1836" t="s">
        <v>659</v>
      </c>
      <c r="AD1836" t="s">
        <v>2019</v>
      </c>
      <c r="AE1836" t="s">
        <v>659</v>
      </c>
      <c r="AF1836" t="s">
        <v>2019</v>
      </c>
      <c r="AG1836" t="s">
        <v>659</v>
      </c>
      <c r="AH1836" t="s">
        <v>2019</v>
      </c>
      <c r="AI1836" t="s">
        <v>659</v>
      </c>
      <c r="AJ1836" t="s">
        <v>2019</v>
      </c>
      <c r="AK1836" t="s">
        <v>659</v>
      </c>
      <c r="AL1836" t="s">
        <v>2019</v>
      </c>
      <c r="AM1836" t="s">
        <v>659</v>
      </c>
      <c r="AN1836" t="s">
        <v>2019</v>
      </c>
      <c r="AO1836" t="s">
        <v>659</v>
      </c>
      <c r="AP1836" t="s">
        <v>2019</v>
      </c>
      <c r="AQ1836" t="s">
        <v>659</v>
      </c>
      <c r="AR1836" t="s">
        <v>2019</v>
      </c>
      <c r="AS1836" t="s">
        <v>659</v>
      </c>
      <c r="AT1836" t="s">
        <v>2019</v>
      </c>
      <c r="AU1836" t="s">
        <v>659</v>
      </c>
      <c r="AV1836" t="s">
        <v>2019</v>
      </c>
      <c r="AW1836">
        <v>1</v>
      </c>
      <c r="AX1836" t="s">
        <v>659</v>
      </c>
      <c r="AY1836" t="s">
        <v>1246</v>
      </c>
      <c r="AZ1836" t="s">
        <v>1246</v>
      </c>
      <c r="BA1836" t="s">
        <v>1246</v>
      </c>
      <c r="BB1836" t="s">
        <v>1248</v>
      </c>
      <c r="BE1836" t="s">
        <v>659</v>
      </c>
      <c r="BG1836" t="s">
        <v>1254</v>
      </c>
      <c r="BH1836" t="s">
        <v>1257</v>
      </c>
      <c r="BI1836" t="s">
        <v>1259</v>
      </c>
      <c r="BJ1836" t="s">
        <v>1266</v>
      </c>
      <c r="BL1836"/>
      <c r="BM1836" t="s">
        <v>2935</v>
      </c>
    </row>
    <row r="1837" spans="2:65" x14ac:dyDescent="0.3">
      <c r="B1837" t="s">
        <v>719</v>
      </c>
      <c r="C1837" t="s">
        <v>64</v>
      </c>
      <c r="D1837" t="s">
        <v>2982</v>
      </c>
      <c r="E1837" t="s">
        <v>2453</v>
      </c>
      <c r="F1837" t="s">
        <v>700</v>
      </c>
      <c r="G1837" t="s">
        <v>198</v>
      </c>
      <c r="H1837" t="s">
        <v>982</v>
      </c>
      <c r="K1837" s="3">
        <v>44652</v>
      </c>
      <c r="L1837">
        <v>1</v>
      </c>
      <c r="M1837" t="s">
        <v>712</v>
      </c>
      <c r="N1837" t="s">
        <v>712</v>
      </c>
      <c r="O1837" t="s">
        <v>524</v>
      </c>
      <c r="P1837" cm="1">
        <f t="array" ref="P1837">_xlfn.SWITCH(O1837,"Excellent",5,"Above Average", 4,"Average",3,"Below Average",2,"Extremely Poor",1)</f>
        <v>5</v>
      </c>
      <c r="Q1837" t="s">
        <v>712</v>
      </c>
      <c r="R1837" t="s">
        <v>712</v>
      </c>
      <c r="S1837" t="s">
        <v>712</v>
      </c>
      <c r="T1837" t="s">
        <v>524</v>
      </c>
      <c r="U1837" t="s">
        <v>659</v>
      </c>
      <c r="V1837" t="s">
        <v>2019</v>
      </c>
      <c r="W1837" t="s">
        <v>659</v>
      </c>
      <c r="X1837" t="s">
        <v>2019</v>
      </c>
      <c r="Y1837" t="s">
        <v>659</v>
      </c>
      <c r="Z1837" t="s">
        <v>2019</v>
      </c>
      <c r="AA1837" t="s">
        <v>659</v>
      </c>
      <c r="AB1837" t="s">
        <v>2019</v>
      </c>
      <c r="AC1837" t="s">
        <v>659</v>
      </c>
      <c r="AD1837" t="s">
        <v>2019</v>
      </c>
      <c r="AE1837" t="s">
        <v>659</v>
      </c>
      <c r="AF1837" t="s">
        <v>2019</v>
      </c>
      <c r="AG1837" t="s">
        <v>712</v>
      </c>
      <c r="AH1837" t="s">
        <v>1244</v>
      </c>
      <c r="AI1837" t="s">
        <v>659</v>
      </c>
      <c r="AJ1837" t="s">
        <v>2019</v>
      </c>
      <c r="AK1837" t="s">
        <v>712</v>
      </c>
      <c r="AL1837" t="s">
        <v>524</v>
      </c>
      <c r="AM1837" t="s">
        <v>712</v>
      </c>
      <c r="AN1837" t="s">
        <v>524</v>
      </c>
      <c r="AO1837" t="s">
        <v>659</v>
      </c>
      <c r="AP1837" t="s">
        <v>2019</v>
      </c>
      <c r="AQ1837" t="s">
        <v>712</v>
      </c>
      <c r="AR1837" t="s">
        <v>524</v>
      </c>
      <c r="AS1837" t="s">
        <v>659</v>
      </c>
      <c r="AT1837" t="s">
        <v>2019</v>
      </c>
      <c r="AU1837" t="s">
        <v>712</v>
      </c>
      <c r="AV1837" t="s">
        <v>524</v>
      </c>
      <c r="AW1837">
        <v>1</v>
      </c>
      <c r="AX1837" t="s">
        <v>712</v>
      </c>
      <c r="AY1837" t="s">
        <v>1246</v>
      </c>
      <c r="AZ1837" t="s">
        <v>1246</v>
      </c>
      <c r="BA1837" t="s">
        <v>1246</v>
      </c>
      <c r="BB1837" t="s">
        <v>1248</v>
      </c>
      <c r="BE1837" t="s">
        <v>659</v>
      </c>
      <c r="BG1837" t="s">
        <v>1253</v>
      </c>
      <c r="BH1837" t="s">
        <v>1257</v>
      </c>
      <c r="BI1837" t="s">
        <v>1259</v>
      </c>
      <c r="BJ1837" t="s">
        <v>1266</v>
      </c>
      <c r="BL1837"/>
      <c r="BM1837" t="s">
        <v>2935</v>
      </c>
    </row>
    <row r="1838" spans="2:65" x14ac:dyDescent="0.3">
      <c r="B1838" t="s">
        <v>520</v>
      </c>
      <c r="C1838" t="s">
        <v>64</v>
      </c>
      <c r="D1838" t="s">
        <v>2934</v>
      </c>
      <c r="E1838" t="s">
        <v>1151</v>
      </c>
      <c r="F1838" t="s">
        <v>322</v>
      </c>
      <c r="G1838" t="s">
        <v>174</v>
      </c>
      <c r="H1838" t="s">
        <v>322</v>
      </c>
      <c r="K1838" s="3">
        <v>44652</v>
      </c>
      <c r="L1838">
        <v>1</v>
      </c>
      <c r="M1838" t="s">
        <v>659</v>
      </c>
      <c r="N1838" t="s">
        <v>2019</v>
      </c>
      <c r="O1838" t="s">
        <v>1242</v>
      </c>
      <c r="P1838" cm="1">
        <f t="array" ref="P1838">_xlfn.SWITCH(O1838,"Excellent",5,"Above Average", 4,"Average",3,"Below Average",2,"Extremely Poor",1)</f>
        <v>3</v>
      </c>
      <c r="Q1838" t="s">
        <v>659</v>
      </c>
      <c r="R1838" t="s">
        <v>2019</v>
      </c>
      <c r="S1838" t="s">
        <v>712</v>
      </c>
      <c r="T1838" t="s">
        <v>1240</v>
      </c>
      <c r="U1838" t="s">
        <v>712</v>
      </c>
      <c r="V1838" t="s">
        <v>1241</v>
      </c>
      <c r="W1838" t="s">
        <v>712</v>
      </c>
      <c r="X1838" t="s">
        <v>1241</v>
      </c>
      <c r="Y1838" t="s">
        <v>712</v>
      </c>
      <c r="Z1838" t="s">
        <v>1241</v>
      </c>
      <c r="AA1838" t="s">
        <v>712</v>
      </c>
      <c r="AB1838" t="s">
        <v>1241</v>
      </c>
      <c r="AC1838" t="s">
        <v>712</v>
      </c>
      <c r="AD1838" t="s">
        <v>1241</v>
      </c>
      <c r="AE1838" t="s">
        <v>712</v>
      </c>
      <c r="AF1838" t="s">
        <v>1241</v>
      </c>
      <c r="AG1838" t="s">
        <v>659</v>
      </c>
      <c r="AH1838" t="s">
        <v>2019</v>
      </c>
      <c r="AI1838" t="s">
        <v>659</v>
      </c>
      <c r="AJ1838" t="s">
        <v>2019</v>
      </c>
      <c r="AK1838" t="s">
        <v>712</v>
      </c>
      <c r="AL1838" t="s">
        <v>1241</v>
      </c>
      <c r="AM1838" t="s">
        <v>712</v>
      </c>
      <c r="AN1838" t="s">
        <v>1241</v>
      </c>
      <c r="AO1838" t="s">
        <v>712</v>
      </c>
      <c r="AP1838" t="s">
        <v>1244</v>
      </c>
      <c r="AQ1838" t="s">
        <v>712</v>
      </c>
      <c r="AR1838" t="s">
        <v>1244</v>
      </c>
      <c r="AS1838" t="s">
        <v>712</v>
      </c>
      <c r="AT1838" t="s">
        <v>1244</v>
      </c>
      <c r="AU1838" t="s">
        <v>712</v>
      </c>
      <c r="AV1838" t="s">
        <v>1244</v>
      </c>
      <c r="AW1838">
        <v>1</v>
      </c>
      <c r="AX1838" t="s">
        <v>659</v>
      </c>
      <c r="AY1838" t="s">
        <v>1247</v>
      </c>
      <c r="AZ1838" t="s">
        <v>2644</v>
      </c>
      <c r="BA1838" t="s">
        <v>2644</v>
      </c>
      <c r="BB1838" t="s">
        <v>1251</v>
      </c>
      <c r="BE1838" t="s">
        <v>712</v>
      </c>
      <c r="BG1838" t="s">
        <v>1253</v>
      </c>
      <c r="BH1838" t="s">
        <v>1256</v>
      </c>
      <c r="BI1838" t="s">
        <v>1259</v>
      </c>
      <c r="BJ1838" t="s">
        <v>1267</v>
      </c>
      <c r="BL1838"/>
      <c r="BM1838" t="s">
        <v>2935</v>
      </c>
    </row>
    <row r="1839" spans="2:65" x14ac:dyDescent="0.3">
      <c r="B1839" t="s">
        <v>456</v>
      </c>
      <c r="C1839" t="s">
        <v>64</v>
      </c>
      <c r="D1839" t="s">
        <v>2957</v>
      </c>
      <c r="E1839" t="s">
        <v>3254</v>
      </c>
      <c r="F1839" t="s">
        <v>721</v>
      </c>
      <c r="G1839" t="s">
        <v>113</v>
      </c>
      <c r="H1839" t="s">
        <v>482</v>
      </c>
      <c r="K1839" s="3">
        <v>44652</v>
      </c>
      <c r="L1839">
        <v>2</v>
      </c>
      <c r="M1839" t="s">
        <v>712</v>
      </c>
      <c r="N1839" t="s">
        <v>659</v>
      </c>
      <c r="O1839" t="s">
        <v>524</v>
      </c>
      <c r="P1839" cm="1">
        <f t="array" ref="P1839">_xlfn.SWITCH(O1839,"Excellent",5,"Above Average", 4,"Average",3,"Below Average",2,"Extremely Poor",1)</f>
        <v>5</v>
      </c>
      <c r="Q1839" t="s">
        <v>712</v>
      </c>
      <c r="R1839" t="s">
        <v>712</v>
      </c>
      <c r="S1839" t="s">
        <v>712</v>
      </c>
      <c r="T1839" t="s">
        <v>524</v>
      </c>
      <c r="U1839" t="s">
        <v>659</v>
      </c>
      <c r="V1839" t="s">
        <v>2019</v>
      </c>
      <c r="W1839" t="s">
        <v>659</v>
      </c>
      <c r="X1839" t="s">
        <v>2019</v>
      </c>
      <c r="Y1839" t="s">
        <v>712</v>
      </c>
      <c r="Z1839" t="s">
        <v>524</v>
      </c>
      <c r="AA1839" t="s">
        <v>712</v>
      </c>
      <c r="AB1839" t="s">
        <v>524</v>
      </c>
      <c r="AC1839" t="s">
        <v>659</v>
      </c>
      <c r="AD1839" t="s">
        <v>2019</v>
      </c>
      <c r="AE1839" t="s">
        <v>712</v>
      </c>
      <c r="AF1839" t="s">
        <v>524</v>
      </c>
      <c r="AG1839" t="s">
        <v>659</v>
      </c>
      <c r="AH1839" t="s">
        <v>2019</v>
      </c>
      <c r="AI1839" t="s">
        <v>659</v>
      </c>
      <c r="AJ1839" t="s">
        <v>2019</v>
      </c>
      <c r="AK1839" t="s">
        <v>659</v>
      </c>
      <c r="AL1839" t="s">
        <v>2019</v>
      </c>
      <c r="AM1839" t="s">
        <v>712</v>
      </c>
      <c r="AN1839" t="s">
        <v>524</v>
      </c>
      <c r="AO1839" t="s">
        <v>659</v>
      </c>
      <c r="AP1839" t="s">
        <v>2019</v>
      </c>
      <c r="AQ1839" t="s">
        <v>659</v>
      </c>
      <c r="AR1839" t="s">
        <v>2019</v>
      </c>
      <c r="AS1839" t="s">
        <v>659</v>
      </c>
      <c r="AT1839" t="s">
        <v>2019</v>
      </c>
      <c r="AU1839" t="s">
        <v>659</v>
      </c>
      <c r="AV1839" t="s">
        <v>2019</v>
      </c>
      <c r="AW1839">
        <v>0</v>
      </c>
      <c r="AX1839" t="s">
        <v>712</v>
      </c>
      <c r="AY1839" t="s">
        <v>1246</v>
      </c>
      <c r="AZ1839" t="s">
        <v>1246</v>
      </c>
      <c r="BA1839" t="s">
        <v>1246</v>
      </c>
      <c r="BB1839" t="s">
        <v>1248</v>
      </c>
      <c r="BE1839" t="s">
        <v>659</v>
      </c>
      <c r="BG1839" t="s">
        <v>1253</v>
      </c>
      <c r="BH1839" t="s">
        <v>1257</v>
      </c>
      <c r="BI1839" t="s">
        <v>1259</v>
      </c>
      <c r="BJ1839" t="s">
        <v>1267</v>
      </c>
      <c r="BL1839"/>
      <c r="BM1839" t="s">
        <v>2935</v>
      </c>
    </row>
    <row r="1840" spans="2:65" x14ac:dyDescent="0.3">
      <c r="B1840" t="s">
        <v>501</v>
      </c>
      <c r="C1840" t="s">
        <v>64</v>
      </c>
      <c r="D1840" t="s">
        <v>2942</v>
      </c>
      <c r="E1840" t="s">
        <v>839</v>
      </c>
      <c r="F1840" t="s">
        <v>2809</v>
      </c>
      <c r="G1840" t="s">
        <v>154</v>
      </c>
      <c r="H1840" t="s">
        <v>1152</v>
      </c>
      <c r="K1840" s="3">
        <v>44652</v>
      </c>
      <c r="L1840">
        <v>1</v>
      </c>
      <c r="M1840" t="s">
        <v>712</v>
      </c>
      <c r="N1840" t="s">
        <v>712</v>
      </c>
      <c r="O1840" t="s">
        <v>2640</v>
      </c>
      <c r="P1840" cm="1">
        <f t="array" ref="P1840">_xlfn.SWITCH(O1840,"Excellent",5,"Above Average", 4,"Average",3,"Below Average",2,"Extremely Poor",1)</f>
        <v>4</v>
      </c>
      <c r="Q1840" t="s">
        <v>712</v>
      </c>
      <c r="R1840" t="s">
        <v>712</v>
      </c>
      <c r="S1840" t="s">
        <v>712</v>
      </c>
      <c r="T1840" t="s">
        <v>524</v>
      </c>
      <c r="U1840" t="s">
        <v>712</v>
      </c>
      <c r="V1840" t="s">
        <v>2640</v>
      </c>
      <c r="W1840" t="s">
        <v>659</v>
      </c>
      <c r="X1840" t="s">
        <v>2019</v>
      </c>
      <c r="Y1840" t="s">
        <v>659</v>
      </c>
      <c r="Z1840" t="s">
        <v>2019</v>
      </c>
      <c r="AA1840" t="s">
        <v>712</v>
      </c>
      <c r="AB1840" t="s">
        <v>2640</v>
      </c>
      <c r="AC1840" t="s">
        <v>712</v>
      </c>
      <c r="AD1840" t="s">
        <v>1244</v>
      </c>
      <c r="AE1840" t="s">
        <v>712</v>
      </c>
      <c r="AF1840" t="s">
        <v>524</v>
      </c>
      <c r="AG1840" t="s">
        <v>659</v>
      </c>
      <c r="AH1840" t="s">
        <v>2019</v>
      </c>
      <c r="AI1840" t="s">
        <v>659</v>
      </c>
      <c r="AJ1840" t="s">
        <v>2019</v>
      </c>
      <c r="AK1840" t="s">
        <v>712</v>
      </c>
      <c r="AL1840" t="s">
        <v>524</v>
      </c>
      <c r="AM1840" t="s">
        <v>712</v>
      </c>
      <c r="AN1840" t="s">
        <v>524</v>
      </c>
      <c r="AO1840" t="s">
        <v>712</v>
      </c>
      <c r="AP1840" t="s">
        <v>524</v>
      </c>
      <c r="AQ1840" t="s">
        <v>712</v>
      </c>
      <c r="AR1840" t="s">
        <v>524</v>
      </c>
      <c r="AS1840" t="s">
        <v>659</v>
      </c>
      <c r="AT1840" t="s">
        <v>2019</v>
      </c>
      <c r="AU1840" t="s">
        <v>659</v>
      </c>
      <c r="AV1840" t="s">
        <v>2019</v>
      </c>
      <c r="AW1840">
        <v>2</v>
      </c>
      <c r="AX1840" t="s">
        <v>712</v>
      </c>
      <c r="AY1840" t="s">
        <v>3291</v>
      </c>
      <c r="AZ1840" t="s">
        <v>1246</v>
      </c>
      <c r="BA1840" t="s">
        <v>1246</v>
      </c>
      <c r="BB1840" t="s">
        <v>1248</v>
      </c>
      <c r="BE1840" t="s">
        <v>659</v>
      </c>
      <c r="BG1840" t="s">
        <v>1253</v>
      </c>
      <c r="BH1840" t="s">
        <v>1257</v>
      </c>
      <c r="BI1840" t="s">
        <v>1259</v>
      </c>
      <c r="BJ1840" t="s">
        <v>1266</v>
      </c>
      <c r="BL1840"/>
      <c r="BM1840" t="s">
        <v>2935</v>
      </c>
    </row>
    <row r="1841" spans="2:65" x14ac:dyDescent="0.3">
      <c r="B1841" t="s">
        <v>390</v>
      </c>
      <c r="C1841" t="s">
        <v>64</v>
      </c>
      <c r="D1841" t="s">
        <v>3005</v>
      </c>
      <c r="E1841" t="s">
        <v>1153</v>
      </c>
      <c r="F1841" t="s">
        <v>600</v>
      </c>
      <c r="G1841" t="s">
        <v>128</v>
      </c>
      <c r="H1841" t="s">
        <v>767</v>
      </c>
      <c r="K1841" s="3">
        <v>44652</v>
      </c>
      <c r="L1841">
        <v>1</v>
      </c>
      <c r="M1841" t="s">
        <v>712</v>
      </c>
      <c r="N1841" t="s">
        <v>712</v>
      </c>
      <c r="O1841" t="s">
        <v>524</v>
      </c>
      <c r="P1841" cm="1">
        <f t="array" ref="P1841">_xlfn.SWITCH(O1841,"Excellent",5,"Above Average", 4,"Average",3,"Below Average",2,"Extremely Poor",1)</f>
        <v>5</v>
      </c>
      <c r="Q1841" t="s">
        <v>712</v>
      </c>
      <c r="R1841" t="s">
        <v>712</v>
      </c>
      <c r="S1841" t="s">
        <v>712</v>
      </c>
      <c r="T1841" t="s">
        <v>524</v>
      </c>
      <c r="U1841" t="s">
        <v>712</v>
      </c>
      <c r="V1841" t="s">
        <v>524</v>
      </c>
      <c r="W1841" t="s">
        <v>659</v>
      </c>
      <c r="X1841" t="s">
        <v>2019</v>
      </c>
      <c r="Y1841" t="s">
        <v>659</v>
      </c>
      <c r="Z1841" t="s">
        <v>2019</v>
      </c>
      <c r="AA1841" t="s">
        <v>659</v>
      </c>
      <c r="AB1841" t="s">
        <v>2019</v>
      </c>
      <c r="AC1841" t="s">
        <v>659</v>
      </c>
      <c r="AD1841" t="s">
        <v>2019</v>
      </c>
      <c r="AE1841" t="s">
        <v>659</v>
      </c>
      <c r="AF1841" t="s">
        <v>2019</v>
      </c>
      <c r="AG1841" t="s">
        <v>712</v>
      </c>
      <c r="AH1841" t="s">
        <v>524</v>
      </c>
      <c r="AI1841" t="s">
        <v>659</v>
      </c>
      <c r="AJ1841" t="s">
        <v>2019</v>
      </c>
      <c r="AK1841" t="s">
        <v>712</v>
      </c>
      <c r="AL1841" t="s">
        <v>524</v>
      </c>
      <c r="AM1841" t="s">
        <v>712</v>
      </c>
      <c r="AN1841" t="s">
        <v>524</v>
      </c>
      <c r="AO1841" t="s">
        <v>659</v>
      </c>
      <c r="AP1841" t="s">
        <v>2019</v>
      </c>
      <c r="AQ1841" t="s">
        <v>659</v>
      </c>
      <c r="AR1841" t="s">
        <v>2019</v>
      </c>
      <c r="AS1841" t="s">
        <v>712</v>
      </c>
      <c r="AT1841" t="s">
        <v>524</v>
      </c>
      <c r="AU1841" t="s">
        <v>712</v>
      </c>
      <c r="AV1841" t="s">
        <v>524</v>
      </c>
      <c r="AW1841">
        <v>0</v>
      </c>
      <c r="AX1841" t="s">
        <v>712</v>
      </c>
      <c r="AY1841" t="s">
        <v>1246</v>
      </c>
      <c r="AZ1841" t="s">
        <v>1246</v>
      </c>
      <c r="BA1841" t="s">
        <v>1246</v>
      </c>
      <c r="BB1841" t="s">
        <v>1248</v>
      </c>
      <c r="BE1841" t="s">
        <v>659</v>
      </c>
      <c r="BG1841" t="s">
        <v>1980</v>
      </c>
      <c r="BH1841" t="s">
        <v>1256</v>
      </c>
      <c r="BI1841" t="s">
        <v>1259</v>
      </c>
      <c r="BJ1841" t="s">
        <v>1266</v>
      </c>
      <c r="BL1841"/>
      <c r="BM1841" t="s">
        <v>2935</v>
      </c>
    </row>
    <row r="1842" spans="2:65" x14ac:dyDescent="0.3">
      <c r="B1842" t="s">
        <v>367</v>
      </c>
      <c r="C1842" t="s">
        <v>64</v>
      </c>
      <c r="D1842" t="s">
        <v>3024</v>
      </c>
      <c r="E1842" t="s">
        <v>2248</v>
      </c>
      <c r="F1842" t="s">
        <v>3255</v>
      </c>
      <c r="G1842" t="s">
        <v>536</v>
      </c>
      <c r="H1842" t="s">
        <v>3255</v>
      </c>
      <c r="K1842" s="3">
        <v>44652</v>
      </c>
      <c r="L1842">
        <v>1</v>
      </c>
      <c r="M1842" t="s">
        <v>712</v>
      </c>
      <c r="N1842" t="s">
        <v>712</v>
      </c>
      <c r="O1842" t="s">
        <v>524</v>
      </c>
      <c r="P1842" cm="1">
        <f t="array" ref="P1842">_xlfn.SWITCH(O1842,"Excellent",5,"Above Average", 4,"Average",3,"Below Average",2,"Extremely Poor",1)</f>
        <v>5</v>
      </c>
      <c r="Q1842" t="s">
        <v>712</v>
      </c>
      <c r="R1842" t="s">
        <v>712</v>
      </c>
      <c r="S1842" t="s">
        <v>712</v>
      </c>
      <c r="T1842" t="s">
        <v>524</v>
      </c>
      <c r="U1842" t="s">
        <v>712</v>
      </c>
      <c r="V1842" t="s">
        <v>524</v>
      </c>
      <c r="W1842" t="s">
        <v>659</v>
      </c>
      <c r="X1842" t="s">
        <v>2019</v>
      </c>
      <c r="Y1842" t="s">
        <v>659</v>
      </c>
      <c r="Z1842" t="s">
        <v>2019</v>
      </c>
      <c r="AA1842" t="s">
        <v>712</v>
      </c>
      <c r="AB1842" t="s">
        <v>524</v>
      </c>
      <c r="AC1842" t="s">
        <v>712</v>
      </c>
      <c r="AD1842" t="s">
        <v>524</v>
      </c>
      <c r="AE1842" t="s">
        <v>659</v>
      </c>
      <c r="AF1842" t="s">
        <v>2019</v>
      </c>
      <c r="AG1842" t="s">
        <v>659</v>
      </c>
      <c r="AH1842" t="s">
        <v>2019</v>
      </c>
      <c r="AI1842" t="s">
        <v>659</v>
      </c>
      <c r="AJ1842" t="s">
        <v>2019</v>
      </c>
      <c r="AK1842" t="s">
        <v>712</v>
      </c>
      <c r="AL1842" t="s">
        <v>524</v>
      </c>
      <c r="AM1842" t="s">
        <v>712</v>
      </c>
      <c r="AN1842" t="s">
        <v>524</v>
      </c>
      <c r="AO1842" t="s">
        <v>659</v>
      </c>
      <c r="AP1842" t="s">
        <v>2019</v>
      </c>
      <c r="AQ1842" t="s">
        <v>712</v>
      </c>
      <c r="AR1842" t="s">
        <v>524</v>
      </c>
      <c r="AS1842" t="s">
        <v>659</v>
      </c>
      <c r="AT1842" t="s">
        <v>2019</v>
      </c>
      <c r="AU1842" t="s">
        <v>712</v>
      </c>
      <c r="AV1842" t="s">
        <v>524</v>
      </c>
      <c r="AW1842">
        <v>0</v>
      </c>
      <c r="AX1842" t="s">
        <v>712</v>
      </c>
      <c r="AY1842" t="s">
        <v>1246</v>
      </c>
      <c r="AZ1842" t="s">
        <v>1246</v>
      </c>
      <c r="BA1842" t="s">
        <v>1246</v>
      </c>
      <c r="BB1842" t="s">
        <v>1248</v>
      </c>
      <c r="BE1842" t="s">
        <v>659</v>
      </c>
      <c r="BG1842" t="s">
        <v>1253</v>
      </c>
      <c r="BH1842" t="s">
        <v>1257</v>
      </c>
      <c r="BI1842" t="s">
        <v>1262</v>
      </c>
      <c r="BJ1842" t="s">
        <v>1266</v>
      </c>
      <c r="BL1842"/>
      <c r="BM1842" t="s">
        <v>2935</v>
      </c>
    </row>
    <row r="1843" spans="2:65" x14ac:dyDescent="0.3">
      <c r="B1843" t="s">
        <v>410</v>
      </c>
      <c r="C1843" t="s">
        <v>64</v>
      </c>
      <c r="D1843" t="s">
        <v>3198</v>
      </c>
      <c r="E1843" t="s">
        <v>2794</v>
      </c>
      <c r="F1843" t="s">
        <v>1032</v>
      </c>
      <c r="G1843" t="s">
        <v>128</v>
      </c>
      <c r="H1843" t="s">
        <v>1032</v>
      </c>
      <c r="K1843" s="3">
        <v>44652</v>
      </c>
      <c r="L1843">
        <v>1</v>
      </c>
      <c r="M1843" t="s">
        <v>659</v>
      </c>
      <c r="N1843" t="s">
        <v>2019</v>
      </c>
      <c r="O1843" t="s">
        <v>524</v>
      </c>
      <c r="P1843" cm="1">
        <f t="array" ref="P1843">_xlfn.SWITCH(O1843,"Excellent",5,"Above Average", 4,"Average",3,"Below Average",2,"Extremely Poor",1)</f>
        <v>5</v>
      </c>
      <c r="Q1843" t="s">
        <v>712</v>
      </c>
      <c r="R1843" t="s">
        <v>712</v>
      </c>
      <c r="S1843" t="s">
        <v>659</v>
      </c>
      <c r="T1843" t="s">
        <v>2019</v>
      </c>
      <c r="U1843" t="s">
        <v>712</v>
      </c>
      <c r="V1843" t="s">
        <v>1244</v>
      </c>
      <c r="W1843" t="s">
        <v>659</v>
      </c>
      <c r="X1843" t="s">
        <v>2019</v>
      </c>
      <c r="Y1843" t="s">
        <v>659</v>
      </c>
      <c r="Z1843" t="s">
        <v>2019</v>
      </c>
      <c r="AA1843" t="s">
        <v>712</v>
      </c>
      <c r="AB1843" t="s">
        <v>1242</v>
      </c>
      <c r="AC1843" t="s">
        <v>659</v>
      </c>
      <c r="AD1843" t="s">
        <v>2019</v>
      </c>
      <c r="AE1843" t="s">
        <v>712</v>
      </c>
      <c r="AF1843" t="s">
        <v>1242</v>
      </c>
      <c r="AG1843" t="s">
        <v>659</v>
      </c>
      <c r="AH1843" t="s">
        <v>2019</v>
      </c>
      <c r="AI1843" t="s">
        <v>659</v>
      </c>
      <c r="AJ1843" t="s">
        <v>2019</v>
      </c>
      <c r="AK1843" t="s">
        <v>659</v>
      </c>
      <c r="AL1843" t="s">
        <v>2019</v>
      </c>
      <c r="AM1843" t="s">
        <v>659</v>
      </c>
      <c r="AN1843" t="s">
        <v>2019</v>
      </c>
      <c r="AO1843" t="s">
        <v>712</v>
      </c>
      <c r="AP1843" t="s">
        <v>1244</v>
      </c>
      <c r="AQ1843" t="s">
        <v>659</v>
      </c>
      <c r="AR1843" t="s">
        <v>2019</v>
      </c>
      <c r="AS1843" t="s">
        <v>659</v>
      </c>
      <c r="AT1843" t="s">
        <v>2019</v>
      </c>
      <c r="AU1843" t="s">
        <v>659</v>
      </c>
      <c r="AV1843" t="s">
        <v>2019</v>
      </c>
      <c r="AW1843">
        <v>1</v>
      </c>
      <c r="AX1843" t="s">
        <v>712</v>
      </c>
      <c r="AY1843" t="s">
        <v>1246</v>
      </c>
      <c r="AZ1843" t="s">
        <v>1246</v>
      </c>
      <c r="BA1843" t="s">
        <v>1246</v>
      </c>
      <c r="BB1843" t="s">
        <v>1248</v>
      </c>
      <c r="BE1843" t="s">
        <v>659</v>
      </c>
      <c r="BG1843" t="s">
        <v>1253</v>
      </c>
      <c r="BH1843" t="s">
        <v>1257</v>
      </c>
      <c r="BI1843" t="s">
        <v>1259</v>
      </c>
      <c r="BJ1843" t="s">
        <v>1266</v>
      </c>
      <c r="BL1843"/>
      <c r="BM1843" t="s">
        <v>2935</v>
      </c>
    </row>
    <row r="1844" spans="2:65" x14ac:dyDescent="0.3">
      <c r="B1844" t="s">
        <v>708</v>
      </c>
      <c r="C1844" t="s">
        <v>64</v>
      </c>
      <c r="D1844" t="s">
        <v>3062</v>
      </c>
      <c r="E1844" t="s">
        <v>595</v>
      </c>
      <c r="F1844" t="s">
        <v>981</v>
      </c>
      <c r="G1844" t="s">
        <v>71</v>
      </c>
      <c r="H1844" t="s">
        <v>981</v>
      </c>
      <c r="K1844" s="3">
        <v>44652</v>
      </c>
      <c r="L1844">
        <v>3</v>
      </c>
      <c r="M1844" t="s">
        <v>712</v>
      </c>
      <c r="N1844" t="s">
        <v>712</v>
      </c>
      <c r="O1844" t="s">
        <v>524</v>
      </c>
      <c r="P1844" cm="1">
        <f t="array" ref="P1844">_xlfn.SWITCH(O1844,"Excellent",5,"Above Average", 4,"Average",3,"Below Average",2,"Extremely Poor",1)</f>
        <v>5</v>
      </c>
      <c r="Q1844" t="s">
        <v>712</v>
      </c>
      <c r="R1844" t="s">
        <v>712</v>
      </c>
      <c r="S1844" t="s">
        <v>712</v>
      </c>
      <c r="T1844" t="s">
        <v>524</v>
      </c>
      <c r="U1844" t="s">
        <v>712</v>
      </c>
      <c r="V1844" t="s">
        <v>524</v>
      </c>
      <c r="W1844" t="s">
        <v>712</v>
      </c>
      <c r="X1844" t="s">
        <v>524</v>
      </c>
      <c r="Y1844" t="s">
        <v>712</v>
      </c>
      <c r="Z1844" t="s">
        <v>524</v>
      </c>
      <c r="AA1844" t="s">
        <v>659</v>
      </c>
      <c r="AB1844" t="s">
        <v>2019</v>
      </c>
      <c r="AC1844" t="s">
        <v>712</v>
      </c>
      <c r="AD1844" t="s">
        <v>524</v>
      </c>
      <c r="AE1844" t="s">
        <v>712</v>
      </c>
      <c r="AF1844" t="s">
        <v>524</v>
      </c>
      <c r="AG1844" t="s">
        <v>659</v>
      </c>
      <c r="AH1844" t="s">
        <v>2019</v>
      </c>
      <c r="AI1844" t="s">
        <v>659</v>
      </c>
      <c r="AJ1844" t="s">
        <v>2019</v>
      </c>
      <c r="AK1844" t="s">
        <v>659</v>
      </c>
      <c r="AL1844" t="s">
        <v>2019</v>
      </c>
      <c r="AM1844" t="s">
        <v>712</v>
      </c>
      <c r="AN1844" t="s">
        <v>524</v>
      </c>
      <c r="AO1844" t="s">
        <v>659</v>
      </c>
      <c r="AP1844" t="s">
        <v>2019</v>
      </c>
      <c r="AQ1844" t="s">
        <v>712</v>
      </c>
      <c r="AR1844" t="s">
        <v>524</v>
      </c>
      <c r="AS1844" t="s">
        <v>712</v>
      </c>
      <c r="AT1844" t="s">
        <v>524</v>
      </c>
      <c r="AU1844" t="s">
        <v>712</v>
      </c>
      <c r="AV1844" t="s">
        <v>524</v>
      </c>
      <c r="AW1844">
        <v>2</v>
      </c>
      <c r="AX1844" t="s">
        <v>659</v>
      </c>
      <c r="AY1844" t="s">
        <v>1246</v>
      </c>
      <c r="AZ1844" t="s">
        <v>1246</v>
      </c>
      <c r="BA1844" t="s">
        <v>1246</v>
      </c>
      <c r="BB1844" t="s">
        <v>1251</v>
      </c>
      <c r="BE1844" t="s">
        <v>659</v>
      </c>
      <c r="BG1844" t="s">
        <v>1256</v>
      </c>
      <c r="BH1844" t="s">
        <v>1256</v>
      </c>
      <c r="BI1844" t="s">
        <v>1265</v>
      </c>
      <c r="BJ1844" t="s">
        <v>1265</v>
      </c>
      <c r="BL1844"/>
      <c r="BM1844" t="s">
        <v>2935</v>
      </c>
    </row>
    <row r="1845" spans="2:65" x14ac:dyDescent="0.3">
      <c r="B1845" t="s">
        <v>390</v>
      </c>
      <c r="C1845" t="s">
        <v>64</v>
      </c>
      <c r="D1845" t="s">
        <v>3009</v>
      </c>
      <c r="E1845" t="s">
        <v>1154</v>
      </c>
      <c r="F1845" t="s">
        <v>477</v>
      </c>
      <c r="G1845" t="s">
        <v>198</v>
      </c>
      <c r="H1845" t="s">
        <v>1155</v>
      </c>
      <c r="K1845" s="3">
        <v>44652</v>
      </c>
      <c r="L1845">
        <v>2</v>
      </c>
      <c r="M1845" t="s">
        <v>712</v>
      </c>
      <c r="N1845" t="s">
        <v>712</v>
      </c>
      <c r="O1845" t="s">
        <v>2640</v>
      </c>
      <c r="P1845" cm="1">
        <f t="array" ref="P1845">_xlfn.SWITCH(O1845,"Excellent",5,"Above Average", 4,"Average",3,"Below Average",2,"Extremely Poor",1)</f>
        <v>4</v>
      </c>
      <c r="Q1845" t="s">
        <v>712</v>
      </c>
      <c r="R1845" t="s">
        <v>712</v>
      </c>
      <c r="S1845" t="s">
        <v>659</v>
      </c>
      <c r="T1845" t="s">
        <v>2019</v>
      </c>
      <c r="U1845" t="s">
        <v>712</v>
      </c>
      <c r="V1845" t="s">
        <v>1244</v>
      </c>
      <c r="W1845" t="s">
        <v>712</v>
      </c>
      <c r="X1845" t="s">
        <v>1241</v>
      </c>
      <c r="Y1845" t="s">
        <v>712</v>
      </c>
      <c r="Z1845" t="s">
        <v>1244</v>
      </c>
      <c r="AA1845" t="s">
        <v>712</v>
      </c>
      <c r="AB1845" t="s">
        <v>1244</v>
      </c>
      <c r="AC1845" t="s">
        <v>712</v>
      </c>
      <c r="AD1845" t="s">
        <v>1244</v>
      </c>
      <c r="AE1845" t="s">
        <v>712</v>
      </c>
      <c r="AF1845" t="s">
        <v>1244</v>
      </c>
      <c r="AG1845" t="s">
        <v>659</v>
      </c>
      <c r="AH1845" t="s">
        <v>2019</v>
      </c>
      <c r="AI1845" t="s">
        <v>659</v>
      </c>
      <c r="AJ1845" t="s">
        <v>2019</v>
      </c>
      <c r="AK1845" t="s">
        <v>712</v>
      </c>
      <c r="AL1845" t="s">
        <v>2640</v>
      </c>
      <c r="AM1845" t="s">
        <v>712</v>
      </c>
      <c r="AN1845" t="s">
        <v>1242</v>
      </c>
      <c r="AO1845" t="s">
        <v>712</v>
      </c>
      <c r="AP1845" t="s">
        <v>524</v>
      </c>
      <c r="AQ1845" t="s">
        <v>712</v>
      </c>
      <c r="AR1845" t="s">
        <v>524</v>
      </c>
      <c r="AS1845" t="s">
        <v>712</v>
      </c>
      <c r="AT1845" t="s">
        <v>524</v>
      </c>
      <c r="AU1845" t="s">
        <v>712</v>
      </c>
      <c r="AV1845" t="s">
        <v>2640</v>
      </c>
      <c r="AW1845">
        <v>0</v>
      </c>
      <c r="AX1845" t="s">
        <v>659</v>
      </c>
      <c r="AY1845" t="s">
        <v>3291</v>
      </c>
      <c r="AZ1845" t="s">
        <v>3291</v>
      </c>
      <c r="BA1845" t="s">
        <v>3291</v>
      </c>
      <c r="BB1845" t="s">
        <v>1248</v>
      </c>
      <c r="BE1845" t="s">
        <v>1281</v>
      </c>
      <c r="BG1845" t="s">
        <v>1281</v>
      </c>
      <c r="BH1845" t="s">
        <v>1281</v>
      </c>
      <c r="BI1845" t="s">
        <v>1281</v>
      </c>
      <c r="BJ1845" t="s">
        <v>1281</v>
      </c>
      <c r="BL1845"/>
    </row>
    <row r="1846" spans="2:65" x14ac:dyDescent="0.3">
      <c r="B1846" t="s">
        <v>357</v>
      </c>
      <c r="C1846" t="s">
        <v>64</v>
      </c>
      <c r="D1846" t="s">
        <v>2939</v>
      </c>
      <c r="E1846" t="s">
        <v>1156</v>
      </c>
      <c r="F1846" t="s">
        <v>346</v>
      </c>
      <c r="G1846" t="s">
        <v>66</v>
      </c>
      <c r="H1846" t="s">
        <v>975</v>
      </c>
      <c r="K1846" s="3">
        <v>44652</v>
      </c>
      <c r="L1846">
        <v>2</v>
      </c>
      <c r="M1846" t="s">
        <v>712</v>
      </c>
      <c r="N1846" t="s">
        <v>712</v>
      </c>
      <c r="O1846" t="s">
        <v>524</v>
      </c>
      <c r="P1846" cm="1">
        <f t="array" ref="P1846">_xlfn.SWITCH(O1846,"Excellent",5,"Above Average", 4,"Average",3,"Below Average",2,"Extremely Poor",1)</f>
        <v>5</v>
      </c>
      <c r="Q1846" t="s">
        <v>712</v>
      </c>
      <c r="R1846" t="s">
        <v>712</v>
      </c>
      <c r="S1846" t="s">
        <v>712</v>
      </c>
      <c r="T1846" t="s">
        <v>1243</v>
      </c>
      <c r="U1846" t="s">
        <v>712</v>
      </c>
      <c r="V1846" t="s">
        <v>1243</v>
      </c>
      <c r="W1846" t="s">
        <v>659</v>
      </c>
      <c r="X1846" t="s">
        <v>2019</v>
      </c>
      <c r="Y1846" t="s">
        <v>659</v>
      </c>
      <c r="Z1846" t="s">
        <v>2019</v>
      </c>
      <c r="AA1846" t="s">
        <v>712</v>
      </c>
      <c r="AB1846" t="s">
        <v>1244</v>
      </c>
      <c r="AC1846" t="s">
        <v>712</v>
      </c>
      <c r="AD1846" t="s">
        <v>1244</v>
      </c>
      <c r="AE1846" t="s">
        <v>712</v>
      </c>
      <c r="AF1846" t="s">
        <v>1243</v>
      </c>
      <c r="AG1846" t="s">
        <v>659</v>
      </c>
      <c r="AH1846" t="s">
        <v>2019</v>
      </c>
      <c r="AI1846" t="s">
        <v>659</v>
      </c>
      <c r="AJ1846" t="s">
        <v>2019</v>
      </c>
      <c r="AK1846" t="s">
        <v>659</v>
      </c>
      <c r="AL1846" t="s">
        <v>2019</v>
      </c>
      <c r="AM1846" t="s">
        <v>712</v>
      </c>
      <c r="AN1846" t="s">
        <v>1244</v>
      </c>
      <c r="AO1846" t="s">
        <v>712</v>
      </c>
      <c r="AP1846" t="s">
        <v>1244</v>
      </c>
      <c r="AQ1846" t="s">
        <v>712</v>
      </c>
      <c r="AR1846" t="s">
        <v>1244</v>
      </c>
      <c r="AS1846" t="s">
        <v>712</v>
      </c>
      <c r="AT1846" t="s">
        <v>1244</v>
      </c>
      <c r="AU1846" t="s">
        <v>659</v>
      </c>
      <c r="AV1846" t="s">
        <v>2019</v>
      </c>
      <c r="AW1846">
        <v>1</v>
      </c>
      <c r="AX1846" t="s">
        <v>712</v>
      </c>
      <c r="AY1846" t="s">
        <v>3291</v>
      </c>
      <c r="AZ1846" t="s">
        <v>1246</v>
      </c>
      <c r="BA1846" t="s">
        <v>1246</v>
      </c>
      <c r="BB1846" t="s">
        <v>1248</v>
      </c>
      <c r="BE1846" t="s">
        <v>659</v>
      </c>
      <c r="BG1846" t="s">
        <v>1256</v>
      </c>
      <c r="BH1846" t="s">
        <v>1256</v>
      </c>
      <c r="BI1846" t="s">
        <v>1265</v>
      </c>
      <c r="BJ1846" t="s">
        <v>1265</v>
      </c>
      <c r="BL1846"/>
      <c r="BM1846" t="s">
        <v>2935</v>
      </c>
    </row>
    <row r="1847" spans="2:65" x14ac:dyDescent="0.3">
      <c r="B1847" t="s">
        <v>992</v>
      </c>
      <c r="C1847" t="s">
        <v>64</v>
      </c>
      <c r="D1847" t="s">
        <v>3002</v>
      </c>
      <c r="E1847" t="s">
        <v>1157</v>
      </c>
      <c r="F1847" t="s">
        <v>1158</v>
      </c>
      <c r="G1847" t="s">
        <v>84</v>
      </c>
      <c r="H1847" t="s">
        <v>1158</v>
      </c>
      <c r="K1847" s="3">
        <v>44652</v>
      </c>
      <c r="L1847">
        <v>2</v>
      </c>
      <c r="M1847" t="s">
        <v>659</v>
      </c>
      <c r="N1847" t="s">
        <v>2019</v>
      </c>
      <c r="O1847" t="s">
        <v>2640</v>
      </c>
      <c r="P1847" cm="1">
        <f t="array" ref="P1847">_xlfn.SWITCH(O1847,"Excellent",5,"Above Average", 4,"Average",3,"Below Average",2,"Extremely Poor",1)</f>
        <v>4</v>
      </c>
      <c r="Q1847" t="s">
        <v>712</v>
      </c>
      <c r="R1847" t="s">
        <v>712</v>
      </c>
      <c r="S1847" t="s">
        <v>659</v>
      </c>
      <c r="T1847" t="s">
        <v>2019</v>
      </c>
      <c r="U1847" t="s">
        <v>712</v>
      </c>
      <c r="V1847" t="s">
        <v>1241</v>
      </c>
      <c r="W1847" t="s">
        <v>712</v>
      </c>
      <c r="X1847" t="s">
        <v>1242</v>
      </c>
      <c r="Y1847" t="s">
        <v>659</v>
      </c>
      <c r="Z1847" t="s">
        <v>2019</v>
      </c>
      <c r="AA1847" t="s">
        <v>659</v>
      </c>
      <c r="AB1847" t="s">
        <v>2019</v>
      </c>
      <c r="AC1847" t="s">
        <v>659</v>
      </c>
      <c r="AD1847" t="s">
        <v>2019</v>
      </c>
      <c r="AE1847" t="s">
        <v>659</v>
      </c>
      <c r="AF1847" t="s">
        <v>2019</v>
      </c>
      <c r="AG1847" t="s">
        <v>659</v>
      </c>
      <c r="AH1847" t="s">
        <v>2019</v>
      </c>
      <c r="AI1847" t="s">
        <v>659</v>
      </c>
      <c r="AJ1847" t="s">
        <v>2019</v>
      </c>
      <c r="AK1847" t="s">
        <v>659</v>
      </c>
      <c r="AL1847" t="s">
        <v>2019</v>
      </c>
      <c r="AM1847" t="s">
        <v>712</v>
      </c>
      <c r="AN1847" t="s">
        <v>1244</v>
      </c>
      <c r="AO1847" t="s">
        <v>659</v>
      </c>
      <c r="AP1847" t="s">
        <v>2019</v>
      </c>
      <c r="AQ1847" t="s">
        <v>659</v>
      </c>
      <c r="AR1847" t="s">
        <v>2019</v>
      </c>
      <c r="AS1847" t="s">
        <v>659</v>
      </c>
      <c r="AT1847" t="s">
        <v>2019</v>
      </c>
      <c r="AU1847" t="s">
        <v>659</v>
      </c>
      <c r="AV1847" t="s">
        <v>2019</v>
      </c>
      <c r="AW1847">
        <v>0</v>
      </c>
      <c r="AX1847" t="s">
        <v>659</v>
      </c>
      <c r="AY1847" t="s">
        <v>119</v>
      </c>
      <c r="AZ1847" t="s">
        <v>119</v>
      </c>
      <c r="BA1847" t="s">
        <v>1246</v>
      </c>
      <c r="BB1847" t="s">
        <v>1251</v>
      </c>
      <c r="BE1847" t="s">
        <v>659</v>
      </c>
      <c r="BG1847" t="s">
        <v>1253</v>
      </c>
      <c r="BH1847" t="s">
        <v>1256</v>
      </c>
      <c r="BI1847" t="s">
        <v>1259</v>
      </c>
      <c r="BJ1847" t="s">
        <v>1267</v>
      </c>
      <c r="BL1847"/>
      <c r="BM1847" t="s">
        <v>2935</v>
      </c>
    </row>
    <row r="1848" spans="2:65" x14ac:dyDescent="0.3">
      <c r="B1848" t="s">
        <v>262</v>
      </c>
      <c r="C1848" t="s">
        <v>64</v>
      </c>
      <c r="D1848" t="s">
        <v>3002</v>
      </c>
      <c r="E1848" t="s">
        <v>3256</v>
      </c>
      <c r="F1848" t="s">
        <v>1159</v>
      </c>
      <c r="G1848" t="s">
        <v>174</v>
      </c>
      <c r="H1848" t="s">
        <v>1159</v>
      </c>
      <c r="K1848" s="3">
        <v>44652</v>
      </c>
      <c r="L1848">
        <v>1</v>
      </c>
      <c r="M1848" t="s">
        <v>712</v>
      </c>
      <c r="N1848" t="s">
        <v>712</v>
      </c>
      <c r="O1848" t="s">
        <v>524</v>
      </c>
      <c r="P1848" cm="1">
        <f t="array" ref="P1848">_xlfn.SWITCH(O1848,"Excellent",5,"Above Average", 4,"Average",3,"Below Average",2,"Extremely Poor",1)</f>
        <v>5</v>
      </c>
      <c r="Q1848" t="s">
        <v>712</v>
      </c>
      <c r="R1848" t="s">
        <v>712</v>
      </c>
      <c r="S1848" t="s">
        <v>659</v>
      </c>
      <c r="T1848" t="s">
        <v>2019</v>
      </c>
      <c r="U1848" t="s">
        <v>712</v>
      </c>
      <c r="V1848" t="s">
        <v>524</v>
      </c>
      <c r="W1848" t="s">
        <v>659</v>
      </c>
      <c r="X1848" t="s">
        <v>2019</v>
      </c>
      <c r="Y1848" t="s">
        <v>659</v>
      </c>
      <c r="Z1848" t="s">
        <v>2019</v>
      </c>
      <c r="AA1848" t="s">
        <v>659</v>
      </c>
      <c r="AB1848" t="s">
        <v>2019</v>
      </c>
      <c r="AC1848" t="s">
        <v>659</v>
      </c>
      <c r="AD1848" t="s">
        <v>2019</v>
      </c>
      <c r="AE1848" t="s">
        <v>659</v>
      </c>
      <c r="AF1848" t="s">
        <v>2019</v>
      </c>
      <c r="AG1848" t="s">
        <v>659</v>
      </c>
      <c r="AH1848" t="s">
        <v>2019</v>
      </c>
      <c r="AI1848" t="s">
        <v>659</v>
      </c>
      <c r="AJ1848" t="s">
        <v>2019</v>
      </c>
      <c r="AK1848" t="s">
        <v>659</v>
      </c>
      <c r="AL1848" t="s">
        <v>2019</v>
      </c>
      <c r="AM1848" t="s">
        <v>712</v>
      </c>
      <c r="AN1848" t="s">
        <v>524</v>
      </c>
      <c r="AO1848" t="s">
        <v>659</v>
      </c>
      <c r="AP1848" t="s">
        <v>2019</v>
      </c>
      <c r="AQ1848" t="s">
        <v>712</v>
      </c>
      <c r="AR1848" t="s">
        <v>524</v>
      </c>
      <c r="AS1848" t="s">
        <v>659</v>
      </c>
      <c r="AT1848" t="s">
        <v>2019</v>
      </c>
      <c r="AU1848" t="s">
        <v>659</v>
      </c>
      <c r="AV1848" t="s">
        <v>2019</v>
      </c>
      <c r="AW1848">
        <v>0</v>
      </c>
      <c r="AX1848" t="s">
        <v>659</v>
      </c>
      <c r="AY1848" t="s">
        <v>1246</v>
      </c>
      <c r="AZ1848" t="s">
        <v>1246</v>
      </c>
      <c r="BA1848" t="s">
        <v>1246</v>
      </c>
      <c r="BB1848" t="s">
        <v>1248</v>
      </c>
      <c r="BE1848" t="s">
        <v>659</v>
      </c>
      <c r="BG1848" t="s">
        <v>1254</v>
      </c>
      <c r="BH1848" t="s">
        <v>1257</v>
      </c>
      <c r="BI1848" t="s">
        <v>1259</v>
      </c>
      <c r="BJ1848" t="s">
        <v>1266</v>
      </c>
      <c r="BL1848"/>
      <c r="BM1848" t="s">
        <v>2935</v>
      </c>
    </row>
    <row r="1849" spans="2:65" x14ac:dyDescent="0.3">
      <c r="B1849" t="s">
        <v>565</v>
      </c>
      <c r="C1849" t="s">
        <v>64</v>
      </c>
      <c r="D1849" t="s">
        <v>2946</v>
      </c>
      <c r="E1849" t="s">
        <v>2489</v>
      </c>
      <c r="F1849" t="s">
        <v>3257</v>
      </c>
      <c r="G1849" t="s">
        <v>2464</v>
      </c>
      <c r="H1849" t="s">
        <v>3257</v>
      </c>
      <c r="K1849" s="3">
        <v>44652</v>
      </c>
      <c r="L1849">
        <v>1</v>
      </c>
      <c r="M1849" t="s">
        <v>712</v>
      </c>
      <c r="N1849" t="s">
        <v>712</v>
      </c>
      <c r="O1849" t="s">
        <v>524</v>
      </c>
      <c r="P1849" cm="1">
        <f t="array" ref="P1849">_xlfn.SWITCH(O1849,"Excellent",5,"Above Average", 4,"Average",3,"Below Average",2,"Extremely Poor",1)</f>
        <v>5</v>
      </c>
      <c r="Q1849" t="s">
        <v>712</v>
      </c>
      <c r="R1849" t="s">
        <v>712</v>
      </c>
      <c r="S1849" t="s">
        <v>712</v>
      </c>
      <c r="T1849" t="s">
        <v>1242</v>
      </c>
      <c r="U1849" t="s">
        <v>712</v>
      </c>
      <c r="V1849" t="s">
        <v>1242</v>
      </c>
      <c r="W1849" t="s">
        <v>712</v>
      </c>
      <c r="X1849" t="s">
        <v>524</v>
      </c>
      <c r="Y1849" t="s">
        <v>712</v>
      </c>
      <c r="Z1849" t="s">
        <v>1242</v>
      </c>
      <c r="AA1849" t="s">
        <v>659</v>
      </c>
      <c r="AB1849" t="s">
        <v>2019</v>
      </c>
      <c r="AC1849" t="s">
        <v>659</v>
      </c>
      <c r="AD1849" t="s">
        <v>2019</v>
      </c>
      <c r="AE1849" t="s">
        <v>712</v>
      </c>
      <c r="AF1849" t="s">
        <v>1241</v>
      </c>
      <c r="AG1849" t="s">
        <v>659</v>
      </c>
      <c r="AH1849" t="s">
        <v>2019</v>
      </c>
      <c r="AI1849" t="s">
        <v>659</v>
      </c>
      <c r="AJ1849" t="s">
        <v>2019</v>
      </c>
      <c r="AK1849" t="s">
        <v>712</v>
      </c>
      <c r="AL1849" t="s">
        <v>1242</v>
      </c>
      <c r="AM1849" t="s">
        <v>712</v>
      </c>
      <c r="AN1849" t="s">
        <v>1242</v>
      </c>
      <c r="AO1849" t="s">
        <v>712</v>
      </c>
      <c r="AP1849" t="s">
        <v>1244</v>
      </c>
      <c r="AQ1849" t="s">
        <v>712</v>
      </c>
      <c r="AR1849" t="s">
        <v>1244</v>
      </c>
      <c r="AS1849" t="s">
        <v>712</v>
      </c>
      <c r="AT1849" t="s">
        <v>1240</v>
      </c>
      <c r="AU1849" t="s">
        <v>712</v>
      </c>
      <c r="AV1849" t="s">
        <v>1242</v>
      </c>
      <c r="AW1849">
        <v>0</v>
      </c>
      <c r="AX1849" t="s">
        <v>712</v>
      </c>
      <c r="AY1849" t="s">
        <v>3291</v>
      </c>
      <c r="AZ1849" t="s">
        <v>1247</v>
      </c>
      <c r="BA1849" t="s">
        <v>3291</v>
      </c>
      <c r="BB1849" t="s">
        <v>1250</v>
      </c>
      <c r="BE1849" t="s">
        <v>712</v>
      </c>
      <c r="BG1849" t="s">
        <v>1256</v>
      </c>
      <c r="BH1849" t="s">
        <v>1256</v>
      </c>
      <c r="BI1849" t="s">
        <v>1259</v>
      </c>
      <c r="BJ1849" t="s">
        <v>1266</v>
      </c>
      <c r="BL1849"/>
      <c r="BM1849" t="s">
        <v>2935</v>
      </c>
    </row>
    <row r="1850" spans="2:65" x14ac:dyDescent="0.3">
      <c r="B1850" t="s">
        <v>2121</v>
      </c>
      <c r="C1850" t="s">
        <v>64</v>
      </c>
      <c r="D1850" t="s">
        <v>3101</v>
      </c>
      <c r="E1850" t="s">
        <v>96</v>
      </c>
      <c r="F1850" t="s">
        <v>817</v>
      </c>
      <c r="G1850" t="s">
        <v>71</v>
      </c>
      <c r="H1850" t="s">
        <v>817</v>
      </c>
      <c r="K1850" s="3">
        <v>44652</v>
      </c>
      <c r="L1850">
        <v>1</v>
      </c>
      <c r="M1850" t="s">
        <v>712</v>
      </c>
      <c r="N1850" t="s">
        <v>712</v>
      </c>
      <c r="O1850" t="s">
        <v>524</v>
      </c>
      <c r="P1850" cm="1">
        <f t="array" ref="P1850">_xlfn.SWITCH(O1850,"Excellent",5,"Above Average", 4,"Average",3,"Below Average",2,"Extremely Poor",1)</f>
        <v>5</v>
      </c>
      <c r="Q1850" t="s">
        <v>712</v>
      </c>
      <c r="R1850" t="s">
        <v>712</v>
      </c>
      <c r="S1850" t="s">
        <v>659</v>
      </c>
      <c r="T1850" t="s">
        <v>2019</v>
      </c>
      <c r="U1850" t="s">
        <v>659</v>
      </c>
      <c r="V1850" t="s">
        <v>2019</v>
      </c>
      <c r="W1850" t="s">
        <v>659</v>
      </c>
      <c r="X1850" t="s">
        <v>2019</v>
      </c>
      <c r="Y1850" t="s">
        <v>659</v>
      </c>
      <c r="Z1850" t="s">
        <v>2019</v>
      </c>
      <c r="AA1850" t="s">
        <v>659</v>
      </c>
      <c r="AB1850" t="s">
        <v>2019</v>
      </c>
      <c r="AC1850" t="s">
        <v>659</v>
      </c>
      <c r="AD1850" t="s">
        <v>2019</v>
      </c>
      <c r="AE1850" t="s">
        <v>659</v>
      </c>
      <c r="AF1850" t="s">
        <v>2019</v>
      </c>
      <c r="AG1850" t="s">
        <v>659</v>
      </c>
      <c r="AH1850" t="s">
        <v>2019</v>
      </c>
      <c r="AI1850" t="s">
        <v>659</v>
      </c>
      <c r="AJ1850" t="s">
        <v>2019</v>
      </c>
      <c r="AK1850" t="s">
        <v>659</v>
      </c>
      <c r="AL1850" t="s">
        <v>2019</v>
      </c>
      <c r="AM1850" t="s">
        <v>659</v>
      </c>
      <c r="AN1850" t="s">
        <v>2019</v>
      </c>
      <c r="AO1850" t="s">
        <v>659</v>
      </c>
      <c r="AP1850" t="s">
        <v>2019</v>
      </c>
      <c r="AQ1850" t="s">
        <v>659</v>
      </c>
      <c r="AR1850" t="s">
        <v>2019</v>
      </c>
      <c r="AS1850" t="s">
        <v>659</v>
      </c>
      <c r="AT1850" t="s">
        <v>2019</v>
      </c>
      <c r="AU1850" t="s">
        <v>659</v>
      </c>
      <c r="AV1850" t="s">
        <v>2019</v>
      </c>
      <c r="AW1850">
        <v>1</v>
      </c>
      <c r="AX1850" t="s">
        <v>659</v>
      </c>
      <c r="AY1850" t="s">
        <v>1246</v>
      </c>
      <c r="AZ1850" t="s">
        <v>1246</v>
      </c>
      <c r="BA1850" t="s">
        <v>1246</v>
      </c>
      <c r="BB1850" t="s">
        <v>1248</v>
      </c>
      <c r="BE1850" t="s">
        <v>659</v>
      </c>
      <c r="BG1850" t="s">
        <v>1254</v>
      </c>
      <c r="BH1850" t="s">
        <v>1257</v>
      </c>
      <c r="BI1850" t="s">
        <v>1259</v>
      </c>
      <c r="BJ1850" t="s">
        <v>1266</v>
      </c>
      <c r="BL1850"/>
      <c r="BM1850" t="s">
        <v>2935</v>
      </c>
    </row>
    <row r="1851" spans="2:65" x14ac:dyDescent="0.3">
      <c r="B1851" t="s">
        <v>976</v>
      </c>
      <c r="C1851" t="s">
        <v>64</v>
      </c>
      <c r="D1851" t="s">
        <v>2991</v>
      </c>
      <c r="E1851" t="s">
        <v>461</v>
      </c>
      <c r="F1851" t="s">
        <v>3258</v>
      </c>
      <c r="G1851" t="s">
        <v>173</v>
      </c>
      <c r="H1851" t="s">
        <v>3258</v>
      </c>
      <c r="K1851" s="3">
        <v>44652</v>
      </c>
      <c r="L1851" t="s">
        <v>1239</v>
      </c>
      <c r="M1851" t="s">
        <v>712</v>
      </c>
      <c r="N1851" t="s">
        <v>712</v>
      </c>
      <c r="O1851" t="s">
        <v>1242</v>
      </c>
      <c r="P1851" cm="1">
        <f t="array" ref="P1851">_xlfn.SWITCH(O1851,"Excellent",5,"Above Average", 4,"Average",3,"Below Average",2,"Extremely Poor",1)</f>
        <v>3</v>
      </c>
      <c r="Q1851" t="s">
        <v>712</v>
      </c>
      <c r="R1851" t="s">
        <v>712</v>
      </c>
      <c r="S1851" t="s">
        <v>659</v>
      </c>
      <c r="T1851" t="s">
        <v>2019</v>
      </c>
      <c r="U1851" t="s">
        <v>712</v>
      </c>
      <c r="V1851" t="s">
        <v>1244</v>
      </c>
      <c r="W1851" t="s">
        <v>712</v>
      </c>
      <c r="X1851" t="s">
        <v>1242</v>
      </c>
      <c r="Y1851" t="s">
        <v>659</v>
      </c>
      <c r="Z1851" t="s">
        <v>2019</v>
      </c>
      <c r="AA1851" t="s">
        <v>712</v>
      </c>
      <c r="AB1851" t="s">
        <v>1244</v>
      </c>
      <c r="AC1851" t="s">
        <v>659</v>
      </c>
      <c r="AD1851" t="s">
        <v>2019</v>
      </c>
      <c r="AE1851" t="s">
        <v>659</v>
      </c>
      <c r="AF1851" t="s">
        <v>2019</v>
      </c>
      <c r="AG1851" t="s">
        <v>659</v>
      </c>
      <c r="AH1851" t="s">
        <v>2019</v>
      </c>
      <c r="AI1851" t="s">
        <v>659</v>
      </c>
      <c r="AJ1851" t="s">
        <v>2019</v>
      </c>
      <c r="AK1851" t="s">
        <v>712</v>
      </c>
      <c r="AL1851" t="s">
        <v>1244</v>
      </c>
      <c r="AM1851" t="s">
        <v>712</v>
      </c>
      <c r="AN1851" t="s">
        <v>1244</v>
      </c>
      <c r="AO1851" t="s">
        <v>712</v>
      </c>
      <c r="AP1851" t="s">
        <v>1244</v>
      </c>
      <c r="AQ1851" t="s">
        <v>712</v>
      </c>
      <c r="AR1851" t="s">
        <v>1244</v>
      </c>
      <c r="AS1851" t="s">
        <v>712</v>
      </c>
      <c r="AT1851" t="s">
        <v>1244</v>
      </c>
      <c r="AU1851" t="s">
        <v>659</v>
      </c>
      <c r="AV1851" t="s">
        <v>2019</v>
      </c>
      <c r="AW1851">
        <v>2</v>
      </c>
      <c r="AX1851" t="s">
        <v>712</v>
      </c>
      <c r="AY1851" t="s">
        <v>3291</v>
      </c>
      <c r="AZ1851" t="s">
        <v>3291</v>
      </c>
      <c r="BA1851" t="s">
        <v>3291</v>
      </c>
      <c r="BB1851" t="s">
        <v>1250</v>
      </c>
      <c r="BE1851" t="s">
        <v>712</v>
      </c>
      <c r="BG1851" t="s">
        <v>1253</v>
      </c>
      <c r="BH1851" t="s">
        <v>1257</v>
      </c>
      <c r="BI1851" t="s">
        <v>1259</v>
      </c>
      <c r="BJ1851" t="s">
        <v>1266</v>
      </c>
      <c r="BL1851"/>
      <c r="BM1851" t="s">
        <v>2935</v>
      </c>
    </row>
    <row r="1852" spans="2:65" x14ac:dyDescent="0.3">
      <c r="B1852" t="s">
        <v>69</v>
      </c>
      <c r="C1852" t="s">
        <v>64</v>
      </c>
      <c r="D1852" t="s">
        <v>2968</v>
      </c>
      <c r="E1852" t="s">
        <v>461</v>
      </c>
      <c r="F1852" t="s">
        <v>959</v>
      </c>
      <c r="G1852" t="s">
        <v>76</v>
      </c>
      <c r="H1852" t="s">
        <v>959</v>
      </c>
      <c r="K1852" s="3">
        <v>44652</v>
      </c>
      <c r="L1852">
        <v>1</v>
      </c>
      <c r="M1852" t="s">
        <v>659</v>
      </c>
      <c r="N1852" t="s">
        <v>2019</v>
      </c>
      <c r="O1852" t="s">
        <v>524</v>
      </c>
      <c r="P1852" cm="1">
        <f t="array" ref="P1852">_xlfn.SWITCH(O1852,"Excellent",5,"Above Average", 4,"Average",3,"Below Average",2,"Extremely Poor",1)</f>
        <v>5</v>
      </c>
      <c r="Q1852" t="s">
        <v>712</v>
      </c>
      <c r="R1852" t="s">
        <v>712</v>
      </c>
      <c r="S1852" t="s">
        <v>659</v>
      </c>
      <c r="T1852" t="s">
        <v>2019</v>
      </c>
      <c r="U1852" t="s">
        <v>712</v>
      </c>
      <c r="V1852" t="s">
        <v>1244</v>
      </c>
      <c r="W1852" t="s">
        <v>659</v>
      </c>
      <c r="X1852" t="s">
        <v>2019</v>
      </c>
      <c r="Y1852" t="s">
        <v>659</v>
      </c>
      <c r="Z1852" t="s">
        <v>2019</v>
      </c>
      <c r="AA1852" t="s">
        <v>659</v>
      </c>
      <c r="AB1852" t="s">
        <v>2019</v>
      </c>
      <c r="AC1852" t="s">
        <v>659</v>
      </c>
      <c r="AD1852" t="s">
        <v>2019</v>
      </c>
      <c r="AE1852" t="s">
        <v>659</v>
      </c>
      <c r="AF1852" t="s">
        <v>2019</v>
      </c>
      <c r="AG1852" t="s">
        <v>659</v>
      </c>
      <c r="AH1852" t="s">
        <v>2019</v>
      </c>
      <c r="AI1852" t="s">
        <v>659</v>
      </c>
      <c r="AJ1852" t="s">
        <v>2019</v>
      </c>
      <c r="AK1852" t="s">
        <v>659</v>
      </c>
      <c r="AL1852" t="s">
        <v>2019</v>
      </c>
      <c r="AM1852" t="s">
        <v>712</v>
      </c>
      <c r="AN1852" t="s">
        <v>524</v>
      </c>
      <c r="AO1852" t="s">
        <v>659</v>
      </c>
      <c r="AP1852" t="s">
        <v>2019</v>
      </c>
      <c r="AQ1852" t="s">
        <v>659</v>
      </c>
      <c r="AR1852" t="s">
        <v>2019</v>
      </c>
      <c r="AS1852" t="s">
        <v>659</v>
      </c>
      <c r="AT1852" t="s">
        <v>2019</v>
      </c>
      <c r="AU1852" t="s">
        <v>659</v>
      </c>
      <c r="AV1852" t="s">
        <v>2019</v>
      </c>
      <c r="AW1852">
        <v>0</v>
      </c>
      <c r="AX1852" t="s">
        <v>659</v>
      </c>
      <c r="AY1852" t="s">
        <v>1246</v>
      </c>
      <c r="AZ1852" t="s">
        <v>1246</v>
      </c>
      <c r="BA1852" t="s">
        <v>1246</v>
      </c>
      <c r="BB1852" t="s">
        <v>1248</v>
      </c>
      <c r="BE1852" t="s">
        <v>659</v>
      </c>
      <c r="BG1852" t="s">
        <v>1254</v>
      </c>
      <c r="BH1852" t="s">
        <v>1256</v>
      </c>
      <c r="BI1852" t="s">
        <v>1259</v>
      </c>
      <c r="BJ1852" t="s">
        <v>1266</v>
      </c>
      <c r="BL1852"/>
      <c r="BM1852" t="s">
        <v>2935</v>
      </c>
    </row>
    <row r="1853" spans="2:65" x14ac:dyDescent="0.3">
      <c r="B1853" t="s">
        <v>104</v>
      </c>
      <c r="C1853" t="s">
        <v>64</v>
      </c>
      <c r="D1853" t="s">
        <v>2943</v>
      </c>
      <c r="E1853" t="s">
        <v>2576</v>
      </c>
      <c r="F1853" t="s">
        <v>749</v>
      </c>
      <c r="G1853" t="s">
        <v>66</v>
      </c>
      <c r="H1853" t="s">
        <v>749</v>
      </c>
      <c r="K1853" s="3">
        <v>44652</v>
      </c>
      <c r="L1853">
        <v>1</v>
      </c>
      <c r="M1853" t="s">
        <v>712</v>
      </c>
      <c r="N1853" t="s">
        <v>712</v>
      </c>
      <c r="O1853" t="s">
        <v>2643</v>
      </c>
      <c r="P1853" cm="1">
        <f t="array" ref="P1853">_xlfn.SWITCH(O1853,"Excellent",5,"Above Average", 4,"Average",3,"Below Average",2,"Extremely Poor",1)</f>
        <v>1</v>
      </c>
      <c r="Q1853" t="s">
        <v>712</v>
      </c>
      <c r="R1853" t="s">
        <v>712</v>
      </c>
      <c r="S1853" t="s">
        <v>712</v>
      </c>
      <c r="T1853" t="s">
        <v>524</v>
      </c>
      <c r="U1853" t="s">
        <v>712</v>
      </c>
      <c r="V1853" t="s">
        <v>1243</v>
      </c>
      <c r="W1853" t="s">
        <v>659</v>
      </c>
      <c r="X1853" t="s">
        <v>2019</v>
      </c>
      <c r="Y1853" t="s">
        <v>712</v>
      </c>
      <c r="Z1853" t="s">
        <v>524</v>
      </c>
      <c r="AA1853" t="s">
        <v>712</v>
      </c>
      <c r="AB1853" t="s">
        <v>1243</v>
      </c>
      <c r="AC1853" t="s">
        <v>659</v>
      </c>
      <c r="AD1853" t="s">
        <v>2019</v>
      </c>
      <c r="AE1853" t="s">
        <v>712</v>
      </c>
      <c r="AF1853" t="s">
        <v>1243</v>
      </c>
      <c r="AG1853" t="s">
        <v>659</v>
      </c>
      <c r="AH1853" t="s">
        <v>2019</v>
      </c>
      <c r="AI1853" t="s">
        <v>659</v>
      </c>
      <c r="AJ1853" t="s">
        <v>2019</v>
      </c>
      <c r="AK1853" t="s">
        <v>712</v>
      </c>
      <c r="AL1853" t="s">
        <v>524</v>
      </c>
      <c r="AM1853" t="s">
        <v>712</v>
      </c>
      <c r="AN1853" t="s">
        <v>524</v>
      </c>
      <c r="AO1853" t="s">
        <v>712</v>
      </c>
      <c r="AP1853" t="s">
        <v>1242</v>
      </c>
      <c r="AQ1853" t="s">
        <v>712</v>
      </c>
      <c r="AR1853" t="s">
        <v>524</v>
      </c>
      <c r="AS1853" t="s">
        <v>712</v>
      </c>
      <c r="AT1853" t="s">
        <v>524</v>
      </c>
      <c r="AU1853" t="s">
        <v>712</v>
      </c>
      <c r="AV1853" t="s">
        <v>524</v>
      </c>
      <c r="AW1853">
        <v>0</v>
      </c>
      <c r="AX1853" t="s">
        <v>712</v>
      </c>
      <c r="AY1853" t="s">
        <v>1246</v>
      </c>
      <c r="AZ1853" t="s">
        <v>119</v>
      </c>
      <c r="BA1853" t="s">
        <v>1246</v>
      </c>
      <c r="BB1853" t="s">
        <v>1251</v>
      </c>
      <c r="BE1853" t="s">
        <v>659</v>
      </c>
      <c r="BG1853" t="s">
        <v>1256</v>
      </c>
      <c r="BH1853" t="s">
        <v>1256</v>
      </c>
      <c r="BI1853" t="s">
        <v>1265</v>
      </c>
      <c r="BJ1853" t="s">
        <v>1265</v>
      </c>
      <c r="BL1853"/>
      <c r="BM1853" t="s">
        <v>2935</v>
      </c>
    </row>
    <row r="1854" spans="2:65" x14ac:dyDescent="0.3">
      <c r="B1854" t="s">
        <v>252</v>
      </c>
      <c r="C1854" t="s">
        <v>64</v>
      </c>
      <c r="D1854" t="s">
        <v>3029</v>
      </c>
      <c r="E1854" t="s">
        <v>2495</v>
      </c>
      <c r="F1854" t="s">
        <v>159</v>
      </c>
      <c r="G1854" t="s">
        <v>71</v>
      </c>
      <c r="H1854" t="s">
        <v>159</v>
      </c>
      <c r="K1854" s="3">
        <v>44652</v>
      </c>
      <c r="L1854">
        <v>1</v>
      </c>
      <c r="M1854" t="s">
        <v>659</v>
      </c>
      <c r="N1854" t="s">
        <v>2019</v>
      </c>
      <c r="O1854" t="s">
        <v>2640</v>
      </c>
      <c r="P1854" cm="1">
        <f t="array" ref="P1854">_xlfn.SWITCH(O1854,"Excellent",5,"Above Average", 4,"Average",3,"Below Average",2,"Extremely Poor",1)</f>
        <v>4</v>
      </c>
      <c r="Q1854" t="s">
        <v>712</v>
      </c>
      <c r="R1854" t="s">
        <v>712</v>
      </c>
      <c r="S1854" t="s">
        <v>659</v>
      </c>
      <c r="T1854" t="s">
        <v>2019</v>
      </c>
      <c r="U1854" t="s">
        <v>659</v>
      </c>
      <c r="V1854" t="s">
        <v>2019</v>
      </c>
      <c r="W1854" t="s">
        <v>659</v>
      </c>
      <c r="X1854" t="s">
        <v>2019</v>
      </c>
      <c r="Y1854" t="s">
        <v>659</v>
      </c>
      <c r="Z1854" t="s">
        <v>2019</v>
      </c>
      <c r="AA1854" t="s">
        <v>659</v>
      </c>
      <c r="AB1854" t="s">
        <v>2019</v>
      </c>
      <c r="AC1854" t="s">
        <v>659</v>
      </c>
      <c r="AD1854" t="s">
        <v>2019</v>
      </c>
      <c r="AE1854" t="s">
        <v>712</v>
      </c>
      <c r="AF1854" t="s">
        <v>524</v>
      </c>
      <c r="AG1854" t="s">
        <v>659</v>
      </c>
      <c r="AH1854" t="s">
        <v>2019</v>
      </c>
      <c r="AI1854" t="s">
        <v>659</v>
      </c>
      <c r="AJ1854" t="s">
        <v>2019</v>
      </c>
      <c r="AK1854" t="s">
        <v>659</v>
      </c>
      <c r="AL1854" t="s">
        <v>2019</v>
      </c>
      <c r="AM1854" t="s">
        <v>712</v>
      </c>
      <c r="AN1854" t="s">
        <v>524</v>
      </c>
      <c r="AO1854" t="s">
        <v>659</v>
      </c>
      <c r="AP1854" t="s">
        <v>2019</v>
      </c>
      <c r="AQ1854" t="s">
        <v>712</v>
      </c>
      <c r="AR1854" t="s">
        <v>524</v>
      </c>
      <c r="AS1854" t="s">
        <v>712</v>
      </c>
      <c r="AT1854" t="s">
        <v>2640</v>
      </c>
      <c r="AU1854" t="s">
        <v>659</v>
      </c>
      <c r="AV1854" t="s">
        <v>2019</v>
      </c>
      <c r="AW1854">
        <v>1</v>
      </c>
      <c r="AX1854" t="s">
        <v>712</v>
      </c>
      <c r="AY1854" t="s">
        <v>1246</v>
      </c>
      <c r="AZ1854" t="s">
        <v>1246</v>
      </c>
      <c r="BA1854" t="s">
        <v>119</v>
      </c>
      <c r="BB1854" t="s">
        <v>1251</v>
      </c>
      <c r="BE1854" t="s">
        <v>659</v>
      </c>
      <c r="BG1854" t="s">
        <v>1981</v>
      </c>
      <c r="BH1854" t="s">
        <v>1257</v>
      </c>
      <c r="BI1854" t="s">
        <v>1259</v>
      </c>
      <c r="BJ1854" t="s">
        <v>1267</v>
      </c>
      <c r="BL1854"/>
      <c r="BM1854" t="s">
        <v>2935</v>
      </c>
    </row>
    <row r="1855" spans="2:65" x14ac:dyDescent="0.3">
      <c r="B1855" t="s">
        <v>264</v>
      </c>
      <c r="C1855" t="s">
        <v>64</v>
      </c>
      <c r="D1855" t="s">
        <v>3027</v>
      </c>
      <c r="E1855" t="s">
        <v>105</v>
      </c>
      <c r="F1855" t="s">
        <v>3259</v>
      </c>
      <c r="G1855" t="s">
        <v>123</v>
      </c>
      <c r="H1855" t="s">
        <v>3259</v>
      </c>
      <c r="K1855" s="3">
        <v>44652</v>
      </c>
      <c r="L1855">
        <v>1</v>
      </c>
      <c r="M1855" t="s">
        <v>712</v>
      </c>
      <c r="N1855" t="s">
        <v>712</v>
      </c>
      <c r="O1855" t="s">
        <v>2643</v>
      </c>
      <c r="P1855" cm="1">
        <f t="array" ref="P1855">_xlfn.SWITCH(O1855,"Excellent",5,"Above Average", 4,"Average",3,"Below Average",2,"Extremely Poor",1)</f>
        <v>1</v>
      </c>
      <c r="Q1855" t="s">
        <v>659</v>
      </c>
      <c r="R1855" t="s">
        <v>2019</v>
      </c>
      <c r="S1855" t="s">
        <v>712</v>
      </c>
      <c r="T1855" t="s">
        <v>2643</v>
      </c>
      <c r="U1855" t="s">
        <v>712</v>
      </c>
      <c r="V1855" t="s">
        <v>2643</v>
      </c>
      <c r="W1855" t="s">
        <v>712</v>
      </c>
      <c r="X1855" t="s">
        <v>2643</v>
      </c>
      <c r="Y1855" t="s">
        <v>712</v>
      </c>
      <c r="Z1855" t="s">
        <v>2643</v>
      </c>
      <c r="AA1855" t="s">
        <v>659</v>
      </c>
      <c r="AB1855" t="s">
        <v>2019</v>
      </c>
      <c r="AC1855" t="s">
        <v>712</v>
      </c>
      <c r="AD1855" t="s">
        <v>2643</v>
      </c>
      <c r="AE1855" t="s">
        <v>659</v>
      </c>
      <c r="AF1855" t="s">
        <v>2019</v>
      </c>
      <c r="AG1855" t="s">
        <v>659</v>
      </c>
      <c r="AH1855" t="s">
        <v>2019</v>
      </c>
      <c r="AI1855" t="s">
        <v>659</v>
      </c>
      <c r="AJ1855" t="s">
        <v>2019</v>
      </c>
      <c r="AK1855" t="s">
        <v>712</v>
      </c>
      <c r="AL1855" t="s">
        <v>2643</v>
      </c>
      <c r="AM1855" t="s">
        <v>712</v>
      </c>
      <c r="AN1855" t="s">
        <v>2643</v>
      </c>
      <c r="AO1855" t="s">
        <v>659</v>
      </c>
      <c r="AP1855" t="s">
        <v>2019</v>
      </c>
      <c r="AQ1855" t="s">
        <v>712</v>
      </c>
      <c r="AR1855" t="s">
        <v>1244</v>
      </c>
      <c r="AS1855" t="s">
        <v>712</v>
      </c>
      <c r="AT1855" t="s">
        <v>1244</v>
      </c>
      <c r="AU1855" t="s">
        <v>659</v>
      </c>
      <c r="AV1855" t="s">
        <v>2019</v>
      </c>
      <c r="AW1855" t="s">
        <v>1245</v>
      </c>
      <c r="AX1855" t="s">
        <v>659</v>
      </c>
      <c r="AY1855" t="s">
        <v>2644</v>
      </c>
      <c r="AZ1855" t="s">
        <v>2644</v>
      </c>
      <c r="BA1855" t="s">
        <v>2644</v>
      </c>
      <c r="BB1855" t="s">
        <v>1250</v>
      </c>
      <c r="BE1855" t="s">
        <v>712</v>
      </c>
      <c r="BG1855" t="s">
        <v>1256</v>
      </c>
      <c r="BH1855" t="s">
        <v>1256</v>
      </c>
      <c r="BI1855" t="s">
        <v>1263</v>
      </c>
      <c r="BJ1855" t="s">
        <v>1263</v>
      </c>
      <c r="BL1855"/>
      <c r="BM1855" t="s">
        <v>2935</v>
      </c>
    </row>
    <row r="1856" spans="2:65" x14ac:dyDescent="0.3">
      <c r="B1856" t="s">
        <v>153</v>
      </c>
      <c r="C1856" t="s">
        <v>64</v>
      </c>
      <c r="D1856" t="s">
        <v>2989</v>
      </c>
      <c r="E1856" t="s">
        <v>1160</v>
      </c>
      <c r="F1856" t="s">
        <v>1161</v>
      </c>
      <c r="G1856" t="s">
        <v>128</v>
      </c>
      <c r="H1856" t="s">
        <v>1161</v>
      </c>
      <c r="K1856" s="3">
        <v>44652</v>
      </c>
      <c r="L1856">
        <v>1</v>
      </c>
      <c r="M1856" t="s">
        <v>712</v>
      </c>
      <c r="N1856" t="s">
        <v>659</v>
      </c>
      <c r="O1856" t="s">
        <v>524</v>
      </c>
      <c r="P1856" cm="1">
        <f t="array" ref="P1856">_xlfn.SWITCH(O1856,"Excellent",5,"Above Average", 4,"Average",3,"Below Average",2,"Extremely Poor",1)</f>
        <v>5</v>
      </c>
      <c r="Q1856" t="s">
        <v>712</v>
      </c>
      <c r="R1856" t="s">
        <v>712</v>
      </c>
      <c r="S1856" t="s">
        <v>712</v>
      </c>
      <c r="T1856" t="s">
        <v>524</v>
      </c>
      <c r="U1856" t="s">
        <v>712</v>
      </c>
      <c r="V1856" t="s">
        <v>524</v>
      </c>
      <c r="W1856" t="s">
        <v>712</v>
      </c>
      <c r="X1856" t="s">
        <v>524</v>
      </c>
      <c r="Y1856" t="s">
        <v>659</v>
      </c>
      <c r="Z1856" t="s">
        <v>2019</v>
      </c>
      <c r="AA1856" t="s">
        <v>712</v>
      </c>
      <c r="AB1856" t="s">
        <v>524</v>
      </c>
      <c r="AC1856" t="s">
        <v>659</v>
      </c>
      <c r="AD1856" t="s">
        <v>2019</v>
      </c>
      <c r="AE1856" t="s">
        <v>659</v>
      </c>
      <c r="AF1856" t="s">
        <v>2019</v>
      </c>
      <c r="AG1856" t="s">
        <v>659</v>
      </c>
      <c r="AH1856" t="s">
        <v>2019</v>
      </c>
      <c r="AI1856" t="s">
        <v>659</v>
      </c>
      <c r="AJ1856" t="s">
        <v>2019</v>
      </c>
      <c r="AK1856" t="s">
        <v>712</v>
      </c>
      <c r="AL1856" t="s">
        <v>524</v>
      </c>
      <c r="AM1856" t="s">
        <v>712</v>
      </c>
      <c r="AN1856" t="s">
        <v>524</v>
      </c>
      <c r="AO1856" t="s">
        <v>712</v>
      </c>
      <c r="AP1856" t="s">
        <v>524</v>
      </c>
      <c r="AQ1856" t="s">
        <v>712</v>
      </c>
      <c r="AR1856" t="s">
        <v>524</v>
      </c>
      <c r="AS1856" t="s">
        <v>659</v>
      </c>
      <c r="AT1856" t="s">
        <v>2019</v>
      </c>
      <c r="AU1856" t="s">
        <v>712</v>
      </c>
      <c r="AV1856" t="s">
        <v>524</v>
      </c>
      <c r="AW1856">
        <v>1</v>
      </c>
      <c r="AX1856" t="s">
        <v>659</v>
      </c>
      <c r="AY1856" t="s">
        <v>1246</v>
      </c>
      <c r="AZ1856" t="s">
        <v>1246</v>
      </c>
      <c r="BA1856" t="s">
        <v>1246</v>
      </c>
      <c r="BB1856" t="s">
        <v>1248</v>
      </c>
      <c r="BE1856" t="s">
        <v>659</v>
      </c>
      <c r="BG1856" t="s">
        <v>1256</v>
      </c>
      <c r="BH1856" t="s">
        <v>1256</v>
      </c>
      <c r="BI1856" t="s">
        <v>1259</v>
      </c>
      <c r="BJ1856" t="s">
        <v>1266</v>
      </c>
      <c r="BL1856"/>
      <c r="BM1856" t="s">
        <v>2935</v>
      </c>
    </row>
    <row r="1857" spans="2:65" x14ac:dyDescent="0.3">
      <c r="B1857" t="s">
        <v>233</v>
      </c>
      <c r="C1857" t="s">
        <v>138</v>
      </c>
      <c r="D1857" t="s">
        <v>2973</v>
      </c>
      <c r="E1857" t="s">
        <v>1042</v>
      </c>
      <c r="F1857" t="s">
        <v>243</v>
      </c>
      <c r="G1857" t="s">
        <v>66</v>
      </c>
      <c r="I1857" t="s">
        <v>102</v>
      </c>
      <c r="J1857" t="s">
        <v>68</v>
      </c>
      <c r="K1857" s="3">
        <v>44652</v>
      </c>
      <c r="L1857">
        <v>1</v>
      </c>
      <c r="M1857" t="s">
        <v>712</v>
      </c>
      <c r="N1857" t="s">
        <v>712</v>
      </c>
      <c r="O1857" t="s">
        <v>524</v>
      </c>
      <c r="P1857" cm="1">
        <f t="array" ref="P1857">_xlfn.SWITCH(O1857,"Excellent",5,"Above Average", 4,"Average",3,"Below Average",2,"Extremely Poor",1)</f>
        <v>5</v>
      </c>
      <c r="Q1857" t="s">
        <v>712</v>
      </c>
      <c r="R1857" t="s">
        <v>712</v>
      </c>
      <c r="S1857" t="s">
        <v>712</v>
      </c>
      <c r="T1857" t="s">
        <v>1243</v>
      </c>
      <c r="U1857" t="s">
        <v>659</v>
      </c>
      <c r="V1857" t="s">
        <v>2019</v>
      </c>
      <c r="W1857" t="s">
        <v>659</v>
      </c>
      <c r="X1857" t="s">
        <v>2019</v>
      </c>
      <c r="Y1857" t="s">
        <v>659</v>
      </c>
      <c r="Z1857" t="s">
        <v>2019</v>
      </c>
      <c r="AA1857" t="s">
        <v>712</v>
      </c>
      <c r="AB1857" t="s">
        <v>1242</v>
      </c>
      <c r="AC1857" t="s">
        <v>659</v>
      </c>
      <c r="AD1857" t="s">
        <v>2019</v>
      </c>
      <c r="AE1857" t="s">
        <v>659</v>
      </c>
      <c r="AF1857" t="s">
        <v>2019</v>
      </c>
      <c r="AG1857" t="s">
        <v>659</v>
      </c>
      <c r="AH1857" t="s">
        <v>2019</v>
      </c>
      <c r="AI1857" t="s">
        <v>659</v>
      </c>
      <c r="AJ1857" t="s">
        <v>2019</v>
      </c>
      <c r="AK1857" t="s">
        <v>659</v>
      </c>
      <c r="AL1857" t="s">
        <v>2019</v>
      </c>
      <c r="AM1857" t="s">
        <v>659</v>
      </c>
      <c r="AN1857" t="s">
        <v>2019</v>
      </c>
      <c r="AO1857" t="s">
        <v>659</v>
      </c>
      <c r="AP1857" t="s">
        <v>2019</v>
      </c>
      <c r="AQ1857" t="s">
        <v>659</v>
      </c>
      <c r="AR1857" t="s">
        <v>2019</v>
      </c>
      <c r="AS1857" t="s">
        <v>659</v>
      </c>
      <c r="AT1857" t="s">
        <v>2019</v>
      </c>
      <c r="AU1857" t="s">
        <v>659</v>
      </c>
      <c r="AV1857" t="s">
        <v>2019</v>
      </c>
      <c r="AW1857">
        <v>1</v>
      </c>
      <c r="AX1857" t="s">
        <v>659</v>
      </c>
      <c r="AY1857" t="s">
        <v>1246</v>
      </c>
      <c r="AZ1857" t="s">
        <v>1246</v>
      </c>
      <c r="BA1857" t="s">
        <v>1246</v>
      </c>
      <c r="BB1857" t="s">
        <v>1251</v>
      </c>
      <c r="BE1857" t="s">
        <v>659</v>
      </c>
      <c r="BG1857" t="s">
        <v>1253</v>
      </c>
      <c r="BH1857" t="s">
        <v>1257</v>
      </c>
      <c r="BI1857" t="s">
        <v>1259</v>
      </c>
      <c r="BJ1857" t="s">
        <v>1266</v>
      </c>
      <c r="BK1857" t="s">
        <v>68</v>
      </c>
      <c r="BL1857">
        <v>1</v>
      </c>
      <c r="BM1857" t="s">
        <v>2945</v>
      </c>
    </row>
    <row r="1858" spans="2:65" x14ac:dyDescent="0.3">
      <c r="B1858" t="s">
        <v>181</v>
      </c>
      <c r="C1858" t="s">
        <v>64</v>
      </c>
      <c r="D1858" t="s">
        <v>3041</v>
      </c>
      <c r="E1858" t="s">
        <v>462</v>
      </c>
      <c r="F1858" t="s">
        <v>1162</v>
      </c>
      <c r="G1858" t="s">
        <v>66</v>
      </c>
      <c r="H1858" t="s">
        <v>1162</v>
      </c>
      <c r="K1858" s="3">
        <v>44652</v>
      </c>
      <c r="L1858">
        <v>1</v>
      </c>
      <c r="M1858" t="s">
        <v>712</v>
      </c>
      <c r="N1858" t="s">
        <v>712</v>
      </c>
      <c r="O1858" t="s">
        <v>524</v>
      </c>
      <c r="P1858" cm="1">
        <f t="array" ref="P1858">_xlfn.SWITCH(O1858,"Excellent",5,"Above Average", 4,"Average",3,"Below Average",2,"Extremely Poor",1)</f>
        <v>5</v>
      </c>
      <c r="Q1858" t="s">
        <v>712</v>
      </c>
      <c r="R1858" t="s">
        <v>712</v>
      </c>
      <c r="S1858" t="s">
        <v>712</v>
      </c>
      <c r="T1858" t="s">
        <v>524</v>
      </c>
      <c r="U1858" t="s">
        <v>659</v>
      </c>
      <c r="V1858" t="s">
        <v>2019</v>
      </c>
      <c r="W1858" t="s">
        <v>659</v>
      </c>
      <c r="X1858" t="s">
        <v>2019</v>
      </c>
      <c r="Y1858" t="s">
        <v>712</v>
      </c>
      <c r="Z1858" t="s">
        <v>524</v>
      </c>
      <c r="AA1858" t="s">
        <v>659</v>
      </c>
      <c r="AB1858" t="s">
        <v>2019</v>
      </c>
      <c r="AC1858" t="s">
        <v>712</v>
      </c>
      <c r="AD1858" t="s">
        <v>524</v>
      </c>
      <c r="AE1858" t="s">
        <v>659</v>
      </c>
      <c r="AF1858" t="s">
        <v>2019</v>
      </c>
      <c r="AG1858" t="s">
        <v>659</v>
      </c>
      <c r="AH1858" t="s">
        <v>2019</v>
      </c>
      <c r="AI1858" t="s">
        <v>659</v>
      </c>
      <c r="AJ1858" t="s">
        <v>2019</v>
      </c>
      <c r="AK1858" t="s">
        <v>659</v>
      </c>
      <c r="AL1858" t="s">
        <v>2019</v>
      </c>
      <c r="AM1858" t="s">
        <v>712</v>
      </c>
      <c r="AN1858" t="s">
        <v>524</v>
      </c>
      <c r="AO1858" t="s">
        <v>659</v>
      </c>
      <c r="AP1858" t="s">
        <v>2019</v>
      </c>
      <c r="AQ1858" t="s">
        <v>712</v>
      </c>
      <c r="AR1858" t="s">
        <v>524</v>
      </c>
      <c r="AS1858" t="s">
        <v>659</v>
      </c>
      <c r="AT1858" t="s">
        <v>2019</v>
      </c>
      <c r="AU1858" t="s">
        <v>659</v>
      </c>
      <c r="AV1858" t="s">
        <v>2019</v>
      </c>
      <c r="AW1858">
        <v>1</v>
      </c>
      <c r="AX1858" t="s">
        <v>659</v>
      </c>
      <c r="AY1858" t="s">
        <v>1246</v>
      </c>
      <c r="AZ1858" t="s">
        <v>1246</v>
      </c>
      <c r="BA1858" t="s">
        <v>119</v>
      </c>
      <c r="BB1858" t="s">
        <v>1251</v>
      </c>
      <c r="BE1858" t="s">
        <v>659</v>
      </c>
      <c r="BG1858" t="s">
        <v>1254</v>
      </c>
      <c r="BH1858" t="s">
        <v>1257</v>
      </c>
      <c r="BI1858" t="s">
        <v>1259</v>
      </c>
      <c r="BJ1858" t="s">
        <v>1266</v>
      </c>
      <c r="BL1858"/>
      <c r="BM1858" t="s">
        <v>2935</v>
      </c>
    </row>
    <row r="1859" spans="2:65" x14ac:dyDescent="0.3">
      <c r="B1859" t="s">
        <v>447</v>
      </c>
      <c r="C1859" t="s">
        <v>64</v>
      </c>
      <c r="D1859" t="s">
        <v>2936</v>
      </c>
      <c r="E1859" t="s">
        <v>1080</v>
      </c>
      <c r="F1859" t="s">
        <v>1163</v>
      </c>
      <c r="G1859" t="s">
        <v>154</v>
      </c>
      <c r="H1859" t="s">
        <v>1163</v>
      </c>
      <c r="K1859" s="3">
        <v>44652</v>
      </c>
      <c r="L1859">
        <v>3</v>
      </c>
      <c r="M1859" t="s">
        <v>712</v>
      </c>
      <c r="N1859" t="s">
        <v>712</v>
      </c>
      <c r="O1859" t="s">
        <v>524</v>
      </c>
      <c r="P1859" cm="1">
        <f t="array" ref="P1859">_xlfn.SWITCH(O1859,"Excellent",5,"Above Average", 4,"Average",3,"Below Average",2,"Extremely Poor",1)</f>
        <v>5</v>
      </c>
      <c r="Q1859" t="s">
        <v>712</v>
      </c>
      <c r="R1859" t="s">
        <v>659</v>
      </c>
      <c r="S1859" t="s">
        <v>712</v>
      </c>
      <c r="T1859" t="s">
        <v>1243</v>
      </c>
      <c r="U1859" t="s">
        <v>659</v>
      </c>
      <c r="V1859" t="s">
        <v>2019</v>
      </c>
      <c r="W1859" t="s">
        <v>659</v>
      </c>
      <c r="X1859" t="s">
        <v>2019</v>
      </c>
      <c r="Y1859" t="s">
        <v>659</v>
      </c>
      <c r="Z1859" t="s">
        <v>2019</v>
      </c>
      <c r="AA1859" t="s">
        <v>659</v>
      </c>
      <c r="AB1859" t="s">
        <v>2019</v>
      </c>
      <c r="AC1859" t="s">
        <v>659</v>
      </c>
      <c r="AD1859" t="s">
        <v>2019</v>
      </c>
      <c r="AE1859" t="s">
        <v>659</v>
      </c>
      <c r="AF1859" t="s">
        <v>2019</v>
      </c>
      <c r="AG1859" t="s">
        <v>659</v>
      </c>
      <c r="AH1859" t="s">
        <v>2019</v>
      </c>
      <c r="AI1859" t="s">
        <v>659</v>
      </c>
      <c r="AJ1859" t="s">
        <v>2019</v>
      </c>
      <c r="AK1859" t="s">
        <v>712</v>
      </c>
      <c r="AL1859" t="s">
        <v>524</v>
      </c>
      <c r="AM1859" t="s">
        <v>712</v>
      </c>
      <c r="AN1859" t="s">
        <v>524</v>
      </c>
      <c r="AO1859" t="s">
        <v>712</v>
      </c>
      <c r="AP1859" t="s">
        <v>524</v>
      </c>
      <c r="AQ1859" t="s">
        <v>712</v>
      </c>
      <c r="AR1859" t="s">
        <v>524</v>
      </c>
      <c r="AS1859" t="s">
        <v>712</v>
      </c>
      <c r="AT1859" t="s">
        <v>1244</v>
      </c>
      <c r="AU1859" t="s">
        <v>712</v>
      </c>
      <c r="AV1859" t="s">
        <v>1242</v>
      </c>
      <c r="AW1859">
        <v>1</v>
      </c>
      <c r="AX1859" t="s">
        <v>659</v>
      </c>
      <c r="AY1859" t="s">
        <v>1246</v>
      </c>
      <c r="AZ1859" t="s">
        <v>1246</v>
      </c>
      <c r="BA1859" t="s">
        <v>1246</v>
      </c>
      <c r="BB1859" t="s">
        <v>1248</v>
      </c>
      <c r="BE1859" t="s">
        <v>659</v>
      </c>
      <c r="BG1859" t="s">
        <v>1256</v>
      </c>
      <c r="BH1859" t="s">
        <v>1256</v>
      </c>
      <c r="BI1859" t="s">
        <v>1265</v>
      </c>
      <c r="BJ1859" t="s">
        <v>1265</v>
      </c>
      <c r="BL1859"/>
      <c r="BM1859" t="s">
        <v>2935</v>
      </c>
    </row>
    <row r="1860" spans="2:65" x14ac:dyDescent="0.3">
      <c r="B1860" t="s">
        <v>713</v>
      </c>
      <c r="C1860" t="s">
        <v>64</v>
      </c>
      <c r="D1860" t="s">
        <v>2936</v>
      </c>
      <c r="E1860" t="s">
        <v>2928</v>
      </c>
      <c r="F1860" t="s">
        <v>581</v>
      </c>
      <c r="G1860" t="s">
        <v>71</v>
      </c>
      <c r="H1860" t="s">
        <v>581</v>
      </c>
      <c r="K1860" s="3">
        <v>44652</v>
      </c>
      <c r="L1860" t="s">
        <v>1239</v>
      </c>
      <c r="M1860" t="s">
        <v>659</v>
      </c>
      <c r="N1860" t="s">
        <v>2019</v>
      </c>
      <c r="O1860" t="s">
        <v>1242</v>
      </c>
      <c r="P1860" cm="1">
        <f t="array" ref="P1860">_xlfn.SWITCH(O1860,"Excellent",5,"Above Average", 4,"Average",3,"Below Average",2,"Extremely Poor",1)</f>
        <v>3</v>
      </c>
      <c r="Q1860" t="s">
        <v>712</v>
      </c>
      <c r="R1860" t="s">
        <v>712</v>
      </c>
      <c r="S1860" t="s">
        <v>659</v>
      </c>
      <c r="T1860" t="s">
        <v>2019</v>
      </c>
      <c r="U1860" t="s">
        <v>712</v>
      </c>
      <c r="V1860" t="s">
        <v>1244</v>
      </c>
      <c r="W1860" t="s">
        <v>659</v>
      </c>
      <c r="X1860" t="s">
        <v>2019</v>
      </c>
      <c r="Y1860" t="s">
        <v>659</v>
      </c>
      <c r="Z1860" t="s">
        <v>2019</v>
      </c>
      <c r="AA1860" t="s">
        <v>659</v>
      </c>
      <c r="AB1860" t="s">
        <v>2019</v>
      </c>
      <c r="AC1860" t="s">
        <v>659</v>
      </c>
      <c r="AD1860" t="s">
        <v>2019</v>
      </c>
      <c r="AE1860" t="s">
        <v>659</v>
      </c>
      <c r="AF1860" t="s">
        <v>2019</v>
      </c>
      <c r="AG1860" t="s">
        <v>659</v>
      </c>
      <c r="AH1860" t="s">
        <v>2019</v>
      </c>
      <c r="AI1860" t="s">
        <v>659</v>
      </c>
      <c r="AJ1860" t="s">
        <v>2019</v>
      </c>
      <c r="AK1860" t="s">
        <v>659</v>
      </c>
      <c r="AL1860" t="s">
        <v>2019</v>
      </c>
      <c r="AM1860" t="s">
        <v>712</v>
      </c>
      <c r="AN1860" t="s">
        <v>1242</v>
      </c>
      <c r="AO1860" t="s">
        <v>659</v>
      </c>
      <c r="AP1860" t="s">
        <v>2019</v>
      </c>
      <c r="AQ1860" t="s">
        <v>712</v>
      </c>
      <c r="AR1860" t="s">
        <v>1242</v>
      </c>
      <c r="AS1860" t="s">
        <v>659</v>
      </c>
      <c r="AT1860" t="s">
        <v>2019</v>
      </c>
      <c r="AU1860" t="s">
        <v>659</v>
      </c>
      <c r="AV1860" t="s">
        <v>2019</v>
      </c>
      <c r="AW1860">
        <v>1</v>
      </c>
      <c r="AX1860" t="s">
        <v>659</v>
      </c>
      <c r="AY1860" t="s">
        <v>119</v>
      </c>
      <c r="AZ1860" t="s">
        <v>119</v>
      </c>
      <c r="BA1860" t="s">
        <v>3291</v>
      </c>
      <c r="BB1860" t="s">
        <v>1251</v>
      </c>
      <c r="BE1860" t="s">
        <v>659</v>
      </c>
      <c r="BG1860" t="s">
        <v>1252</v>
      </c>
      <c r="BH1860" t="s">
        <v>1257</v>
      </c>
      <c r="BI1860" t="s">
        <v>1259</v>
      </c>
      <c r="BJ1860" t="s">
        <v>1266</v>
      </c>
      <c r="BL1860"/>
      <c r="BM1860" t="s">
        <v>2935</v>
      </c>
    </row>
    <row r="1861" spans="2:65" x14ac:dyDescent="0.3">
      <c r="B1861" t="s">
        <v>69</v>
      </c>
      <c r="C1861" t="s">
        <v>138</v>
      </c>
      <c r="D1861" t="s">
        <v>2982</v>
      </c>
      <c r="E1861" t="s">
        <v>2490</v>
      </c>
      <c r="F1861" t="s">
        <v>991</v>
      </c>
      <c r="G1861" t="s">
        <v>66</v>
      </c>
      <c r="I1861" t="s">
        <v>102</v>
      </c>
      <c r="J1861" t="s">
        <v>68</v>
      </c>
      <c r="K1861" s="3">
        <v>44652</v>
      </c>
      <c r="L1861">
        <v>1</v>
      </c>
      <c r="M1861" t="s">
        <v>659</v>
      </c>
      <c r="N1861" t="s">
        <v>2019</v>
      </c>
      <c r="O1861" t="s">
        <v>524</v>
      </c>
      <c r="P1861" cm="1">
        <f t="array" ref="P1861">_xlfn.SWITCH(O1861,"Excellent",5,"Above Average", 4,"Average",3,"Below Average",2,"Extremely Poor",1)</f>
        <v>5</v>
      </c>
      <c r="Q1861" t="s">
        <v>712</v>
      </c>
      <c r="R1861" t="s">
        <v>712</v>
      </c>
      <c r="S1861" t="s">
        <v>712</v>
      </c>
      <c r="T1861" t="s">
        <v>524</v>
      </c>
      <c r="U1861" t="s">
        <v>712</v>
      </c>
      <c r="V1861" t="s">
        <v>524</v>
      </c>
      <c r="W1861" t="s">
        <v>712</v>
      </c>
      <c r="X1861" t="s">
        <v>524</v>
      </c>
      <c r="Y1861" t="s">
        <v>659</v>
      </c>
      <c r="Z1861" t="s">
        <v>2019</v>
      </c>
      <c r="AA1861" t="s">
        <v>659</v>
      </c>
      <c r="AB1861" t="s">
        <v>2019</v>
      </c>
      <c r="AC1861" t="s">
        <v>659</v>
      </c>
      <c r="AD1861" t="s">
        <v>2019</v>
      </c>
      <c r="AE1861" t="s">
        <v>712</v>
      </c>
      <c r="AF1861" t="s">
        <v>524</v>
      </c>
      <c r="AG1861" t="s">
        <v>659</v>
      </c>
      <c r="AH1861" t="s">
        <v>2019</v>
      </c>
      <c r="AI1861" t="s">
        <v>659</v>
      </c>
      <c r="AJ1861" t="s">
        <v>2019</v>
      </c>
      <c r="AK1861" t="s">
        <v>659</v>
      </c>
      <c r="AL1861" t="s">
        <v>2019</v>
      </c>
      <c r="AM1861" t="s">
        <v>659</v>
      </c>
      <c r="AN1861" t="s">
        <v>2019</v>
      </c>
      <c r="AO1861" t="s">
        <v>659</v>
      </c>
      <c r="AP1861" t="s">
        <v>2019</v>
      </c>
      <c r="AQ1861" t="s">
        <v>659</v>
      </c>
      <c r="AR1861" t="s">
        <v>2019</v>
      </c>
      <c r="AS1861" t="s">
        <v>659</v>
      </c>
      <c r="AT1861" t="s">
        <v>2019</v>
      </c>
      <c r="AU1861" t="s">
        <v>659</v>
      </c>
      <c r="AV1861" t="s">
        <v>2019</v>
      </c>
      <c r="AW1861">
        <v>0</v>
      </c>
      <c r="AX1861" t="s">
        <v>659</v>
      </c>
      <c r="AY1861" t="s">
        <v>1246</v>
      </c>
      <c r="AZ1861" t="s">
        <v>1246</v>
      </c>
      <c r="BA1861" t="s">
        <v>1246</v>
      </c>
      <c r="BB1861" t="s">
        <v>1251</v>
      </c>
      <c r="BE1861" t="s">
        <v>659</v>
      </c>
      <c r="BG1861" t="s">
        <v>1254</v>
      </c>
      <c r="BH1861" t="s">
        <v>1257</v>
      </c>
      <c r="BI1861" t="s">
        <v>1259</v>
      </c>
      <c r="BJ1861" t="s">
        <v>1266</v>
      </c>
      <c r="BK1861" t="s">
        <v>68</v>
      </c>
      <c r="BL1861"/>
      <c r="BM1861" t="s">
        <v>2945</v>
      </c>
    </row>
    <row r="1862" spans="2:65" x14ac:dyDescent="0.3">
      <c r="B1862" t="s">
        <v>435</v>
      </c>
      <c r="C1862" t="s">
        <v>64</v>
      </c>
      <c r="D1862" t="s">
        <v>2990</v>
      </c>
      <c r="E1862" t="s">
        <v>2470</v>
      </c>
      <c r="F1862" t="s">
        <v>1164</v>
      </c>
      <c r="G1862" t="s">
        <v>943</v>
      </c>
      <c r="H1862" t="s">
        <v>1164</v>
      </c>
      <c r="K1862" s="3">
        <v>44652</v>
      </c>
      <c r="L1862">
        <v>3</v>
      </c>
      <c r="M1862" t="s">
        <v>712</v>
      </c>
      <c r="N1862" t="s">
        <v>712</v>
      </c>
      <c r="O1862" t="s">
        <v>1242</v>
      </c>
      <c r="P1862" cm="1">
        <f t="array" ref="P1862">_xlfn.SWITCH(O1862,"Excellent",5,"Above Average", 4,"Average",3,"Below Average",2,"Extremely Poor",1)</f>
        <v>3</v>
      </c>
      <c r="Q1862" t="s">
        <v>659</v>
      </c>
      <c r="R1862" t="s">
        <v>2019</v>
      </c>
      <c r="S1862" t="s">
        <v>712</v>
      </c>
      <c r="T1862" t="s">
        <v>1241</v>
      </c>
      <c r="U1862" t="s">
        <v>712</v>
      </c>
      <c r="V1862" t="s">
        <v>1243</v>
      </c>
      <c r="W1862" t="s">
        <v>712</v>
      </c>
      <c r="X1862" t="s">
        <v>1243</v>
      </c>
      <c r="Y1862" t="s">
        <v>659</v>
      </c>
      <c r="Z1862" t="s">
        <v>2019</v>
      </c>
      <c r="AA1862" t="s">
        <v>712</v>
      </c>
      <c r="AB1862" t="s">
        <v>1242</v>
      </c>
      <c r="AC1862" t="s">
        <v>659</v>
      </c>
      <c r="AD1862" t="s">
        <v>2019</v>
      </c>
      <c r="AE1862" t="s">
        <v>659</v>
      </c>
      <c r="AF1862" t="s">
        <v>2019</v>
      </c>
      <c r="AG1862" t="s">
        <v>659</v>
      </c>
      <c r="AH1862" t="s">
        <v>2019</v>
      </c>
      <c r="AI1862" t="s">
        <v>659</v>
      </c>
      <c r="AJ1862" t="s">
        <v>2019</v>
      </c>
      <c r="AK1862" t="s">
        <v>712</v>
      </c>
      <c r="AL1862" t="s">
        <v>1242</v>
      </c>
      <c r="AM1862" t="s">
        <v>712</v>
      </c>
      <c r="AN1862" t="s">
        <v>1242</v>
      </c>
      <c r="AO1862" t="s">
        <v>659</v>
      </c>
      <c r="AP1862" t="s">
        <v>2019</v>
      </c>
      <c r="AQ1862" t="s">
        <v>659</v>
      </c>
      <c r="AR1862" t="s">
        <v>2019</v>
      </c>
      <c r="AS1862" t="s">
        <v>659</v>
      </c>
      <c r="AT1862" t="s">
        <v>2019</v>
      </c>
      <c r="AU1862" t="s">
        <v>659</v>
      </c>
      <c r="AV1862" t="s">
        <v>2019</v>
      </c>
      <c r="AW1862">
        <v>1</v>
      </c>
      <c r="AX1862" t="s">
        <v>712</v>
      </c>
      <c r="AY1862" t="s">
        <v>1246</v>
      </c>
      <c r="AZ1862" t="s">
        <v>1246</v>
      </c>
      <c r="BA1862" t="s">
        <v>3291</v>
      </c>
      <c r="BB1862" t="s">
        <v>1248</v>
      </c>
      <c r="BE1862" t="s">
        <v>659</v>
      </c>
      <c r="BG1862" t="s">
        <v>1254</v>
      </c>
      <c r="BH1862" t="s">
        <v>1256</v>
      </c>
      <c r="BI1862" t="s">
        <v>1259</v>
      </c>
      <c r="BJ1862" t="s">
        <v>1266</v>
      </c>
      <c r="BL1862"/>
      <c r="BM1862" t="s">
        <v>2935</v>
      </c>
    </row>
    <row r="1863" spans="2:65" x14ac:dyDescent="0.3">
      <c r="B1863" t="s">
        <v>92</v>
      </c>
      <c r="C1863" t="s">
        <v>64</v>
      </c>
      <c r="D1863" t="s">
        <v>3038</v>
      </c>
      <c r="E1863" t="s">
        <v>3260</v>
      </c>
      <c r="F1863" t="s">
        <v>309</v>
      </c>
      <c r="G1863" t="s">
        <v>71</v>
      </c>
      <c r="H1863" t="s">
        <v>309</v>
      </c>
      <c r="K1863" s="3">
        <v>44652</v>
      </c>
      <c r="L1863">
        <v>2</v>
      </c>
      <c r="M1863" t="s">
        <v>712</v>
      </c>
      <c r="N1863" t="s">
        <v>712</v>
      </c>
      <c r="O1863" t="s">
        <v>524</v>
      </c>
      <c r="P1863" cm="1">
        <f t="array" ref="P1863">_xlfn.SWITCH(O1863,"Excellent",5,"Above Average", 4,"Average",3,"Below Average",2,"Extremely Poor",1)</f>
        <v>5</v>
      </c>
      <c r="Q1863" t="s">
        <v>712</v>
      </c>
      <c r="R1863" t="s">
        <v>712</v>
      </c>
      <c r="S1863" t="s">
        <v>712</v>
      </c>
      <c r="T1863" t="s">
        <v>524</v>
      </c>
      <c r="U1863" t="s">
        <v>659</v>
      </c>
      <c r="V1863" t="s">
        <v>2019</v>
      </c>
      <c r="W1863" t="s">
        <v>659</v>
      </c>
      <c r="X1863" t="s">
        <v>2019</v>
      </c>
      <c r="Y1863" t="s">
        <v>712</v>
      </c>
      <c r="Z1863" t="s">
        <v>524</v>
      </c>
      <c r="AA1863" t="s">
        <v>712</v>
      </c>
      <c r="AB1863" t="s">
        <v>524</v>
      </c>
      <c r="AC1863" t="s">
        <v>712</v>
      </c>
      <c r="AD1863" t="s">
        <v>524</v>
      </c>
      <c r="AE1863" t="s">
        <v>712</v>
      </c>
      <c r="AF1863" t="s">
        <v>524</v>
      </c>
      <c r="AG1863" t="s">
        <v>659</v>
      </c>
      <c r="AH1863" t="s">
        <v>2019</v>
      </c>
      <c r="AI1863" t="s">
        <v>712</v>
      </c>
      <c r="AJ1863" t="s">
        <v>1244</v>
      </c>
      <c r="AK1863" t="s">
        <v>712</v>
      </c>
      <c r="AL1863" t="s">
        <v>524</v>
      </c>
      <c r="AM1863" t="s">
        <v>712</v>
      </c>
      <c r="AN1863" t="s">
        <v>524</v>
      </c>
      <c r="AO1863" t="s">
        <v>712</v>
      </c>
      <c r="AP1863" t="s">
        <v>524</v>
      </c>
      <c r="AQ1863" t="s">
        <v>659</v>
      </c>
      <c r="AR1863" t="s">
        <v>2019</v>
      </c>
      <c r="AS1863" t="s">
        <v>659</v>
      </c>
      <c r="AT1863" t="s">
        <v>2019</v>
      </c>
      <c r="AU1863" t="s">
        <v>659</v>
      </c>
      <c r="AV1863" t="s">
        <v>2019</v>
      </c>
      <c r="AW1863">
        <v>1</v>
      </c>
      <c r="AX1863" t="s">
        <v>712</v>
      </c>
      <c r="AY1863" t="s">
        <v>1246</v>
      </c>
      <c r="AZ1863" t="s">
        <v>1246</v>
      </c>
      <c r="BA1863" t="s">
        <v>1246</v>
      </c>
      <c r="BB1863" t="s">
        <v>1248</v>
      </c>
      <c r="BE1863" t="s">
        <v>659</v>
      </c>
      <c r="BG1863" t="s">
        <v>1256</v>
      </c>
      <c r="BH1863" t="s">
        <v>1256</v>
      </c>
      <c r="BI1863" t="s">
        <v>1265</v>
      </c>
      <c r="BJ1863" t="s">
        <v>1265</v>
      </c>
      <c r="BL1863"/>
      <c r="BM1863" t="s">
        <v>2935</v>
      </c>
    </row>
    <row r="1864" spans="2:65" x14ac:dyDescent="0.3">
      <c r="B1864" t="s">
        <v>283</v>
      </c>
      <c r="C1864" t="s">
        <v>64</v>
      </c>
      <c r="D1864" t="s">
        <v>3026</v>
      </c>
      <c r="E1864" t="s">
        <v>3261</v>
      </c>
      <c r="F1864" t="s">
        <v>2497</v>
      </c>
      <c r="G1864" t="s">
        <v>198</v>
      </c>
      <c r="H1864" t="s">
        <v>2497</v>
      </c>
      <c r="K1864" s="3">
        <v>44652</v>
      </c>
      <c r="L1864">
        <v>3</v>
      </c>
      <c r="M1864" t="s">
        <v>712</v>
      </c>
      <c r="N1864" t="s">
        <v>712</v>
      </c>
      <c r="O1864" t="s">
        <v>2640</v>
      </c>
      <c r="P1864" cm="1">
        <f t="array" ref="P1864">_xlfn.SWITCH(O1864,"Excellent",5,"Above Average", 4,"Average",3,"Below Average",2,"Extremely Poor",1)</f>
        <v>4</v>
      </c>
      <c r="Q1864" t="s">
        <v>659</v>
      </c>
      <c r="R1864" t="s">
        <v>2019</v>
      </c>
      <c r="S1864" t="s">
        <v>712</v>
      </c>
      <c r="T1864" t="s">
        <v>1242</v>
      </c>
      <c r="U1864" t="s">
        <v>712</v>
      </c>
      <c r="V1864" t="s">
        <v>1241</v>
      </c>
      <c r="W1864" t="s">
        <v>659</v>
      </c>
      <c r="X1864" t="s">
        <v>2019</v>
      </c>
      <c r="Y1864" t="s">
        <v>712</v>
      </c>
      <c r="Z1864" t="s">
        <v>2640</v>
      </c>
      <c r="AA1864" t="s">
        <v>659</v>
      </c>
      <c r="AB1864" t="s">
        <v>2019</v>
      </c>
      <c r="AC1864" t="s">
        <v>659</v>
      </c>
      <c r="AD1864" t="s">
        <v>2019</v>
      </c>
      <c r="AE1864" t="s">
        <v>712</v>
      </c>
      <c r="AF1864" t="s">
        <v>1242</v>
      </c>
      <c r="AG1864" t="s">
        <v>712</v>
      </c>
      <c r="AH1864" t="s">
        <v>1240</v>
      </c>
      <c r="AI1864" t="s">
        <v>659</v>
      </c>
      <c r="AJ1864" t="s">
        <v>2019</v>
      </c>
      <c r="AK1864" t="s">
        <v>712</v>
      </c>
      <c r="AL1864" t="s">
        <v>1242</v>
      </c>
      <c r="AM1864" t="s">
        <v>712</v>
      </c>
      <c r="AN1864" t="s">
        <v>2640</v>
      </c>
      <c r="AO1864" t="s">
        <v>712</v>
      </c>
      <c r="AP1864" t="s">
        <v>1242</v>
      </c>
      <c r="AQ1864" t="s">
        <v>712</v>
      </c>
      <c r="AR1864" t="s">
        <v>1242</v>
      </c>
      <c r="AS1864" t="s">
        <v>712</v>
      </c>
      <c r="AT1864" t="s">
        <v>1242</v>
      </c>
      <c r="AU1864" t="s">
        <v>659</v>
      </c>
      <c r="AV1864" t="s">
        <v>2019</v>
      </c>
      <c r="AW1864">
        <v>2</v>
      </c>
      <c r="AX1864" t="s">
        <v>659</v>
      </c>
      <c r="AY1864" t="s">
        <v>119</v>
      </c>
      <c r="AZ1864" t="s">
        <v>119</v>
      </c>
      <c r="BA1864" t="s">
        <v>1247</v>
      </c>
      <c r="BB1864" t="s">
        <v>1250</v>
      </c>
      <c r="BE1864" t="s">
        <v>712</v>
      </c>
      <c r="BG1864" t="s">
        <v>1256</v>
      </c>
      <c r="BH1864" t="s">
        <v>1256</v>
      </c>
      <c r="BI1864" t="s">
        <v>1265</v>
      </c>
      <c r="BJ1864" t="s">
        <v>1265</v>
      </c>
      <c r="BL1864"/>
      <c r="BM1864" t="s">
        <v>2935</v>
      </c>
    </row>
    <row r="1865" spans="2:65" x14ac:dyDescent="0.3">
      <c r="B1865" t="s">
        <v>181</v>
      </c>
      <c r="C1865" t="s">
        <v>64</v>
      </c>
      <c r="D1865" t="s">
        <v>3130</v>
      </c>
      <c r="E1865" t="s">
        <v>1165</v>
      </c>
      <c r="F1865" t="s">
        <v>2728</v>
      </c>
      <c r="G1865" t="s">
        <v>198</v>
      </c>
      <c r="H1865" t="s">
        <v>2728</v>
      </c>
      <c r="K1865" s="3">
        <v>44652</v>
      </c>
      <c r="L1865" t="s">
        <v>1239</v>
      </c>
      <c r="M1865" t="s">
        <v>712</v>
      </c>
      <c r="N1865" t="s">
        <v>712</v>
      </c>
      <c r="O1865" t="s">
        <v>1242</v>
      </c>
      <c r="P1865" cm="1">
        <f t="array" ref="P1865">_xlfn.SWITCH(O1865,"Excellent",5,"Above Average", 4,"Average",3,"Below Average",2,"Extremely Poor",1)</f>
        <v>3</v>
      </c>
      <c r="Q1865" t="s">
        <v>712</v>
      </c>
      <c r="R1865" t="s">
        <v>712</v>
      </c>
      <c r="S1865" t="s">
        <v>712</v>
      </c>
      <c r="T1865" t="s">
        <v>1243</v>
      </c>
      <c r="U1865" t="s">
        <v>659</v>
      </c>
      <c r="V1865" t="s">
        <v>2019</v>
      </c>
      <c r="W1865" t="s">
        <v>659</v>
      </c>
      <c r="X1865" t="s">
        <v>2019</v>
      </c>
      <c r="Y1865" t="s">
        <v>712</v>
      </c>
      <c r="Z1865" t="s">
        <v>1242</v>
      </c>
      <c r="AA1865" t="s">
        <v>659</v>
      </c>
      <c r="AB1865" t="s">
        <v>2019</v>
      </c>
      <c r="AC1865" t="s">
        <v>659</v>
      </c>
      <c r="AD1865" t="s">
        <v>2019</v>
      </c>
      <c r="AE1865" t="s">
        <v>659</v>
      </c>
      <c r="AF1865" t="s">
        <v>2019</v>
      </c>
      <c r="AG1865" t="s">
        <v>659</v>
      </c>
      <c r="AH1865" t="s">
        <v>2019</v>
      </c>
      <c r="AI1865" t="s">
        <v>659</v>
      </c>
      <c r="AJ1865" t="s">
        <v>2019</v>
      </c>
      <c r="AK1865" t="s">
        <v>712</v>
      </c>
      <c r="AL1865" t="s">
        <v>1242</v>
      </c>
      <c r="AM1865" t="s">
        <v>712</v>
      </c>
      <c r="AN1865" t="s">
        <v>1242</v>
      </c>
      <c r="AO1865" t="s">
        <v>712</v>
      </c>
      <c r="AP1865" t="s">
        <v>1244</v>
      </c>
      <c r="AQ1865" t="s">
        <v>712</v>
      </c>
      <c r="AR1865" t="s">
        <v>1244</v>
      </c>
      <c r="AS1865" t="s">
        <v>712</v>
      </c>
      <c r="AT1865" t="s">
        <v>1244</v>
      </c>
      <c r="AU1865" t="s">
        <v>712</v>
      </c>
      <c r="AV1865" t="s">
        <v>1244</v>
      </c>
      <c r="AW1865">
        <v>1</v>
      </c>
      <c r="AX1865" t="s">
        <v>712</v>
      </c>
      <c r="AY1865" t="s">
        <v>119</v>
      </c>
      <c r="AZ1865" t="s">
        <v>119</v>
      </c>
      <c r="BA1865" t="s">
        <v>119</v>
      </c>
      <c r="BB1865" t="s">
        <v>1250</v>
      </c>
      <c r="BE1865" t="s">
        <v>712</v>
      </c>
      <c r="BG1865" t="s">
        <v>1253</v>
      </c>
      <c r="BH1865" t="s">
        <v>1257</v>
      </c>
      <c r="BI1865" t="s">
        <v>1259</v>
      </c>
      <c r="BJ1865" t="s">
        <v>1267</v>
      </c>
      <c r="BL1865"/>
      <c r="BM1865" t="s">
        <v>2935</v>
      </c>
    </row>
    <row r="1866" spans="2:65" x14ac:dyDescent="0.3">
      <c r="B1866" t="s">
        <v>410</v>
      </c>
      <c r="C1866" t="s">
        <v>64</v>
      </c>
      <c r="D1866" t="s">
        <v>2943</v>
      </c>
      <c r="E1866" t="s">
        <v>105</v>
      </c>
      <c r="F1866" t="s">
        <v>155</v>
      </c>
      <c r="G1866" t="s">
        <v>128</v>
      </c>
      <c r="H1866" t="s">
        <v>155</v>
      </c>
      <c r="K1866" s="3">
        <v>44652</v>
      </c>
      <c r="L1866">
        <v>1</v>
      </c>
      <c r="M1866" t="s">
        <v>712</v>
      </c>
      <c r="N1866" t="s">
        <v>712</v>
      </c>
      <c r="O1866" t="s">
        <v>524</v>
      </c>
      <c r="P1866" cm="1">
        <f t="array" ref="P1866">_xlfn.SWITCH(O1866,"Excellent",5,"Above Average", 4,"Average",3,"Below Average",2,"Extremely Poor",1)</f>
        <v>5</v>
      </c>
      <c r="Q1866" t="s">
        <v>659</v>
      </c>
      <c r="R1866" t="s">
        <v>2019</v>
      </c>
      <c r="S1866" t="s">
        <v>712</v>
      </c>
      <c r="T1866" t="s">
        <v>1979</v>
      </c>
      <c r="U1866" t="s">
        <v>659</v>
      </c>
      <c r="V1866" t="s">
        <v>2019</v>
      </c>
      <c r="W1866" t="s">
        <v>659</v>
      </c>
      <c r="X1866" t="s">
        <v>2019</v>
      </c>
      <c r="Y1866" t="s">
        <v>712</v>
      </c>
      <c r="Z1866" t="s">
        <v>524</v>
      </c>
      <c r="AA1866" t="s">
        <v>659</v>
      </c>
      <c r="AB1866" t="s">
        <v>2019</v>
      </c>
      <c r="AC1866" t="s">
        <v>712</v>
      </c>
      <c r="AD1866" t="s">
        <v>1242</v>
      </c>
      <c r="AE1866" t="s">
        <v>659</v>
      </c>
      <c r="AF1866" t="s">
        <v>2019</v>
      </c>
      <c r="AG1866" t="s">
        <v>659</v>
      </c>
      <c r="AH1866" t="s">
        <v>2019</v>
      </c>
      <c r="AI1866" t="s">
        <v>659</v>
      </c>
      <c r="AJ1866" t="s">
        <v>2019</v>
      </c>
      <c r="AK1866" t="s">
        <v>659</v>
      </c>
      <c r="AL1866" t="s">
        <v>2019</v>
      </c>
      <c r="AM1866" t="s">
        <v>712</v>
      </c>
      <c r="AN1866" t="s">
        <v>1244</v>
      </c>
      <c r="AO1866" t="s">
        <v>659</v>
      </c>
      <c r="AP1866" t="s">
        <v>2019</v>
      </c>
      <c r="AQ1866" t="s">
        <v>659</v>
      </c>
      <c r="AR1866" t="s">
        <v>2019</v>
      </c>
      <c r="AS1866" t="s">
        <v>712</v>
      </c>
      <c r="AT1866" t="s">
        <v>1244</v>
      </c>
      <c r="AU1866" t="s">
        <v>712</v>
      </c>
      <c r="AV1866" t="s">
        <v>1244</v>
      </c>
      <c r="AW1866">
        <v>0</v>
      </c>
      <c r="AX1866" t="s">
        <v>659</v>
      </c>
      <c r="AY1866" t="s">
        <v>1246</v>
      </c>
      <c r="AZ1866" t="s">
        <v>1246</v>
      </c>
      <c r="BA1866" t="s">
        <v>1246</v>
      </c>
      <c r="BB1866" t="s">
        <v>1251</v>
      </c>
      <c r="BE1866" t="s">
        <v>659</v>
      </c>
      <c r="BG1866" t="s">
        <v>1253</v>
      </c>
      <c r="BH1866" t="s">
        <v>1257</v>
      </c>
      <c r="BI1866" t="s">
        <v>1259</v>
      </c>
      <c r="BJ1866" t="s">
        <v>1266</v>
      </c>
      <c r="BL1866"/>
      <c r="BM1866" t="s">
        <v>2935</v>
      </c>
    </row>
    <row r="1867" spans="2:65" x14ac:dyDescent="0.3">
      <c r="B1867" t="s">
        <v>171</v>
      </c>
      <c r="C1867" t="s">
        <v>64</v>
      </c>
      <c r="D1867" t="s">
        <v>3036</v>
      </c>
      <c r="E1867" t="s">
        <v>643</v>
      </c>
      <c r="F1867" t="s">
        <v>324</v>
      </c>
      <c r="G1867" t="s">
        <v>66</v>
      </c>
      <c r="H1867" t="s">
        <v>324</v>
      </c>
      <c r="K1867" s="3">
        <v>44652</v>
      </c>
      <c r="L1867">
        <v>2</v>
      </c>
      <c r="M1867" t="s">
        <v>712</v>
      </c>
      <c r="N1867" t="s">
        <v>712</v>
      </c>
      <c r="O1867" t="s">
        <v>524</v>
      </c>
      <c r="P1867" cm="1">
        <f t="array" ref="P1867">_xlfn.SWITCH(O1867,"Excellent",5,"Above Average", 4,"Average",3,"Below Average",2,"Extremely Poor",1)</f>
        <v>5</v>
      </c>
      <c r="Q1867" t="s">
        <v>712</v>
      </c>
      <c r="R1867" t="s">
        <v>712</v>
      </c>
      <c r="S1867" t="s">
        <v>712</v>
      </c>
      <c r="T1867" t="s">
        <v>524</v>
      </c>
      <c r="U1867" t="s">
        <v>659</v>
      </c>
      <c r="V1867" t="s">
        <v>2019</v>
      </c>
      <c r="W1867" t="s">
        <v>659</v>
      </c>
      <c r="X1867" t="s">
        <v>2019</v>
      </c>
      <c r="Y1867" t="s">
        <v>712</v>
      </c>
      <c r="Z1867" t="s">
        <v>524</v>
      </c>
      <c r="AA1867" t="s">
        <v>659</v>
      </c>
      <c r="AB1867" t="s">
        <v>2019</v>
      </c>
      <c r="AC1867" t="s">
        <v>659</v>
      </c>
      <c r="AD1867" t="s">
        <v>2019</v>
      </c>
      <c r="AE1867" t="s">
        <v>659</v>
      </c>
      <c r="AF1867" t="s">
        <v>2019</v>
      </c>
      <c r="AG1867" t="s">
        <v>659</v>
      </c>
      <c r="AH1867" t="s">
        <v>2019</v>
      </c>
      <c r="AI1867" t="s">
        <v>659</v>
      </c>
      <c r="AJ1867" t="s">
        <v>2019</v>
      </c>
      <c r="AK1867" t="s">
        <v>712</v>
      </c>
      <c r="AL1867" t="s">
        <v>524</v>
      </c>
      <c r="AM1867" t="s">
        <v>712</v>
      </c>
      <c r="AN1867" t="s">
        <v>524</v>
      </c>
      <c r="AO1867" t="s">
        <v>712</v>
      </c>
      <c r="AP1867" t="s">
        <v>524</v>
      </c>
      <c r="AQ1867" t="s">
        <v>659</v>
      </c>
      <c r="AR1867" t="s">
        <v>2019</v>
      </c>
      <c r="AS1867" t="s">
        <v>659</v>
      </c>
      <c r="AT1867" t="s">
        <v>2019</v>
      </c>
      <c r="AU1867" t="s">
        <v>659</v>
      </c>
      <c r="AV1867" t="s">
        <v>2019</v>
      </c>
      <c r="AW1867">
        <v>1</v>
      </c>
      <c r="AX1867" t="s">
        <v>712</v>
      </c>
      <c r="AY1867" t="s">
        <v>2644</v>
      </c>
      <c r="AZ1867" t="s">
        <v>1246</v>
      </c>
      <c r="BA1867" t="s">
        <v>1246</v>
      </c>
      <c r="BB1867" t="s">
        <v>1248</v>
      </c>
      <c r="BE1867" t="s">
        <v>659</v>
      </c>
      <c r="BG1867" t="s">
        <v>1254</v>
      </c>
      <c r="BH1867" t="s">
        <v>1257</v>
      </c>
      <c r="BI1867" t="s">
        <v>1259</v>
      </c>
      <c r="BJ1867" t="s">
        <v>1266</v>
      </c>
      <c r="BL1867"/>
      <c r="BM1867" t="s">
        <v>2935</v>
      </c>
    </row>
    <row r="1868" spans="2:65" x14ac:dyDescent="0.3">
      <c r="B1868" t="s">
        <v>104</v>
      </c>
      <c r="C1868" t="s">
        <v>64</v>
      </c>
      <c r="D1868" t="s">
        <v>2998</v>
      </c>
      <c r="E1868" t="s">
        <v>105</v>
      </c>
      <c r="F1868" t="s">
        <v>1166</v>
      </c>
      <c r="G1868" t="s">
        <v>198</v>
      </c>
      <c r="H1868" t="s">
        <v>1166</v>
      </c>
      <c r="K1868" s="3">
        <v>44652</v>
      </c>
      <c r="L1868">
        <v>2</v>
      </c>
      <c r="M1868" t="s">
        <v>712</v>
      </c>
      <c r="N1868" t="s">
        <v>712</v>
      </c>
      <c r="O1868" t="s">
        <v>2640</v>
      </c>
      <c r="P1868" cm="1">
        <f t="array" ref="P1868">_xlfn.SWITCH(O1868,"Excellent",5,"Above Average", 4,"Average",3,"Below Average",2,"Extremely Poor",1)</f>
        <v>4</v>
      </c>
      <c r="Q1868" t="s">
        <v>712</v>
      </c>
      <c r="R1868" t="s">
        <v>712</v>
      </c>
      <c r="S1868" t="s">
        <v>659</v>
      </c>
      <c r="T1868" t="s">
        <v>2019</v>
      </c>
      <c r="U1868" t="s">
        <v>712</v>
      </c>
      <c r="V1868" t="s">
        <v>1242</v>
      </c>
      <c r="W1868" t="s">
        <v>659</v>
      </c>
      <c r="X1868" t="s">
        <v>2019</v>
      </c>
      <c r="Y1868" t="s">
        <v>712</v>
      </c>
      <c r="Z1868" t="s">
        <v>2640</v>
      </c>
      <c r="AA1868" t="s">
        <v>659</v>
      </c>
      <c r="AB1868" t="s">
        <v>2019</v>
      </c>
      <c r="AC1868" t="s">
        <v>659</v>
      </c>
      <c r="AD1868" t="s">
        <v>2019</v>
      </c>
      <c r="AE1868" t="s">
        <v>712</v>
      </c>
      <c r="AF1868" t="s">
        <v>2640</v>
      </c>
      <c r="AG1868" t="s">
        <v>659</v>
      </c>
      <c r="AH1868" t="s">
        <v>2019</v>
      </c>
      <c r="AI1868" t="s">
        <v>659</v>
      </c>
      <c r="AJ1868" t="s">
        <v>2019</v>
      </c>
      <c r="AK1868" t="s">
        <v>659</v>
      </c>
      <c r="AL1868" t="s">
        <v>2019</v>
      </c>
      <c r="AM1868" t="s">
        <v>712</v>
      </c>
      <c r="AN1868" t="s">
        <v>1242</v>
      </c>
      <c r="AO1868" t="s">
        <v>712</v>
      </c>
      <c r="AP1868" t="s">
        <v>1242</v>
      </c>
      <c r="AQ1868" t="s">
        <v>712</v>
      </c>
      <c r="AR1868" t="s">
        <v>2640</v>
      </c>
      <c r="AS1868" t="s">
        <v>712</v>
      </c>
      <c r="AT1868" t="s">
        <v>1242</v>
      </c>
      <c r="AU1868" t="s">
        <v>712</v>
      </c>
      <c r="AV1868" t="s">
        <v>1242</v>
      </c>
      <c r="AW1868">
        <v>2</v>
      </c>
      <c r="AX1868" t="s">
        <v>712</v>
      </c>
      <c r="AY1868" t="s">
        <v>1246</v>
      </c>
      <c r="AZ1868" t="s">
        <v>119</v>
      </c>
      <c r="BA1868" t="s">
        <v>119</v>
      </c>
      <c r="BB1868" t="s">
        <v>1248</v>
      </c>
      <c r="BE1868" t="s">
        <v>659</v>
      </c>
      <c r="BG1868" t="s">
        <v>1254</v>
      </c>
      <c r="BH1868" t="s">
        <v>1257</v>
      </c>
      <c r="BI1868" t="s">
        <v>1259</v>
      </c>
      <c r="BJ1868" t="s">
        <v>1266</v>
      </c>
      <c r="BL1868"/>
      <c r="BM1868" t="s">
        <v>2935</v>
      </c>
    </row>
    <row r="1869" spans="2:65" x14ac:dyDescent="0.3">
      <c r="B1869" t="s">
        <v>168</v>
      </c>
      <c r="C1869" t="s">
        <v>64</v>
      </c>
      <c r="D1869" t="s">
        <v>2957</v>
      </c>
      <c r="E1869" t="s">
        <v>2373</v>
      </c>
      <c r="F1869" t="s">
        <v>438</v>
      </c>
      <c r="G1869" t="s">
        <v>66</v>
      </c>
      <c r="H1869" t="s">
        <v>438</v>
      </c>
      <c r="K1869" s="3">
        <v>44652</v>
      </c>
      <c r="L1869">
        <v>1</v>
      </c>
      <c r="M1869" t="s">
        <v>712</v>
      </c>
      <c r="N1869" t="s">
        <v>712</v>
      </c>
      <c r="O1869" t="s">
        <v>524</v>
      </c>
      <c r="P1869" cm="1">
        <f t="array" ref="P1869">_xlfn.SWITCH(O1869,"Excellent",5,"Above Average", 4,"Average",3,"Below Average",2,"Extremely Poor",1)</f>
        <v>5</v>
      </c>
      <c r="Q1869" t="s">
        <v>712</v>
      </c>
      <c r="R1869" t="s">
        <v>712</v>
      </c>
      <c r="S1869" t="s">
        <v>659</v>
      </c>
      <c r="T1869" t="s">
        <v>2019</v>
      </c>
      <c r="U1869" t="s">
        <v>659</v>
      </c>
      <c r="V1869" t="s">
        <v>2019</v>
      </c>
      <c r="W1869" t="s">
        <v>659</v>
      </c>
      <c r="X1869" t="s">
        <v>2019</v>
      </c>
      <c r="Y1869" t="s">
        <v>659</v>
      </c>
      <c r="Z1869" t="s">
        <v>2019</v>
      </c>
      <c r="AA1869" t="s">
        <v>659</v>
      </c>
      <c r="AB1869" t="s">
        <v>2019</v>
      </c>
      <c r="AC1869" t="s">
        <v>659</v>
      </c>
      <c r="AD1869" t="s">
        <v>2019</v>
      </c>
      <c r="AE1869" t="s">
        <v>712</v>
      </c>
      <c r="AF1869" t="s">
        <v>1244</v>
      </c>
      <c r="AG1869" t="s">
        <v>659</v>
      </c>
      <c r="AH1869" t="s">
        <v>2019</v>
      </c>
      <c r="AI1869" t="s">
        <v>659</v>
      </c>
      <c r="AJ1869" t="s">
        <v>2019</v>
      </c>
      <c r="AK1869" t="s">
        <v>659</v>
      </c>
      <c r="AL1869" t="s">
        <v>2019</v>
      </c>
      <c r="AM1869" t="s">
        <v>712</v>
      </c>
      <c r="AN1869" t="s">
        <v>524</v>
      </c>
      <c r="AO1869" t="s">
        <v>712</v>
      </c>
      <c r="AP1869" t="s">
        <v>524</v>
      </c>
      <c r="AQ1869" t="s">
        <v>659</v>
      </c>
      <c r="AR1869" t="s">
        <v>2019</v>
      </c>
      <c r="AS1869" t="s">
        <v>712</v>
      </c>
      <c r="AT1869" t="s">
        <v>524</v>
      </c>
      <c r="AU1869" t="s">
        <v>659</v>
      </c>
      <c r="AV1869" t="s">
        <v>2019</v>
      </c>
      <c r="AW1869">
        <v>1</v>
      </c>
      <c r="AX1869" t="s">
        <v>712</v>
      </c>
      <c r="AY1869" t="s">
        <v>1246</v>
      </c>
      <c r="AZ1869" t="s">
        <v>1246</v>
      </c>
      <c r="BA1869" t="s">
        <v>119</v>
      </c>
      <c r="BB1869" t="s">
        <v>1248</v>
      </c>
      <c r="BE1869" t="s">
        <v>659</v>
      </c>
      <c r="BG1869" t="s">
        <v>1254</v>
      </c>
      <c r="BH1869" t="s">
        <v>1257</v>
      </c>
      <c r="BI1869" t="s">
        <v>1259</v>
      </c>
      <c r="BJ1869" t="s">
        <v>1266</v>
      </c>
      <c r="BL1869"/>
      <c r="BM1869" t="s">
        <v>2935</v>
      </c>
    </row>
    <row r="1870" spans="2:65" x14ac:dyDescent="0.3">
      <c r="B1870" t="s">
        <v>469</v>
      </c>
      <c r="C1870" t="s">
        <v>64</v>
      </c>
      <c r="D1870" t="s">
        <v>3014</v>
      </c>
      <c r="E1870" t="s">
        <v>1167</v>
      </c>
      <c r="F1870" t="s">
        <v>615</v>
      </c>
      <c r="G1870" t="s">
        <v>174</v>
      </c>
      <c r="H1870" t="s">
        <v>2744</v>
      </c>
      <c r="K1870" s="3">
        <v>44652</v>
      </c>
      <c r="L1870">
        <v>1</v>
      </c>
      <c r="M1870" t="s">
        <v>712</v>
      </c>
      <c r="N1870" t="s">
        <v>712</v>
      </c>
      <c r="O1870" t="s">
        <v>524</v>
      </c>
      <c r="P1870" cm="1">
        <f t="array" ref="P1870">_xlfn.SWITCH(O1870,"Excellent",5,"Above Average", 4,"Average",3,"Below Average",2,"Extremely Poor",1)</f>
        <v>5</v>
      </c>
      <c r="Q1870" t="s">
        <v>712</v>
      </c>
      <c r="R1870" t="s">
        <v>712</v>
      </c>
      <c r="S1870" t="s">
        <v>712</v>
      </c>
      <c r="T1870" t="s">
        <v>524</v>
      </c>
      <c r="U1870" t="s">
        <v>712</v>
      </c>
      <c r="V1870" t="s">
        <v>524</v>
      </c>
      <c r="W1870" t="s">
        <v>659</v>
      </c>
      <c r="X1870" t="s">
        <v>2019</v>
      </c>
      <c r="Y1870" t="s">
        <v>659</v>
      </c>
      <c r="Z1870" t="s">
        <v>2019</v>
      </c>
      <c r="AA1870" t="s">
        <v>712</v>
      </c>
      <c r="AB1870" t="s">
        <v>524</v>
      </c>
      <c r="AC1870" t="s">
        <v>659</v>
      </c>
      <c r="AD1870" t="s">
        <v>2019</v>
      </c>
      <c r="AE1870" t="s">
        <v>659</v>
      </c>
      <c r="AF1870" t="s">
        <v>2019</v>
      </c>
      <c r="AG1870" t="s">
        <v>659</v>
      </c>
      <c r="AH1870" t="s">
        <v>2019</v>
      </c>
      <c r="AI1870" t="s">
        <v>659</v>
      </c>
      <c r="AJ1870" t="s">
        <v>2019</v>
      </c>
      <c r="AK1870" t="s">
        <v>659</v>
      </c>
      <c r="AL1870" t="s">
        <v>2019</v>
      </c>
      <c r="AM1870" t="s">
        <v>712</v>
      </c>
      <c r="AN1870" t="s">
        <v>524</v>
      </c>
      <c r="AO1870" t="s">
        <v>659</v>
      </c>
      <c r="AP1870" t="s">
        <v>2019</v>
      </c>
      <c r="AQ1870" t="s">
        <v>659</v>
      </c>
      <c r="AR1870" t="s">
        <v>2019</v>
      </c>
      <c r="AS1870" t="s">
        <v>659</v>
      </c>
      <c r="AT1870" t="s">
        <v>2019</v>
      </c>
      <c r="AU1870" t="s">
        <v>712</v>
      </c>
      <c r="AV1870" t="s">
        <v>524</v>
      </c>
      <c r="AW1870">
        <v>1</v>
      </c>
      <c r="AX1870" t="s">
        <v>712</v>
      </c>
      <c r="AY1870" t="s">
        <v>2644</v>
      </c>
      <c r="AZ1870" t="s">
        <v>1246</v>
      </c>
      <c r="BA1870" t="s">
        <v>1246</v>
      </c>
      <c r="BB1870" t="s">
        <v>1248</v>
      </c>
      <c r="BE1870" t="s">
        <v>659</v>
      </c>
      <c r="BG1870" t="s">
        <v>1254</v>
      </c>
      <c r="BH1870" t="s">
        <v>1257</v>
      </c>
      <c r="BI1870" t="s">
        <v>1259</v>
      </c>
      <c r="BJ1870" t="s">
        <v>1266</v>
      </c>
      <c r="BL1870"/>
      <c r="BM1870" t="s">
        <v>2935</v>
      </c>
    </row>
    <row r="1871" spans="2:65" x14ac:dyDescent="0.3">
      <c r="B1871" t="s">
        <v>520</v>
      </c>
      <c r="C1871" t="s">
        <v>64</v>
      </c>
      <c r="D1871" t="s">
        <v>2938</v>
      </c>
      <c r="E1871" t="s">
        <v>2052</v>
      </c>
      <c r="F1871" t="s">
        <v>1168</v>
      </c>
      <c r="G1871" t="s">
        <v>66</v>
      </c>
      <c r="H1871" t="s">
        <v>1054</v>
      </c>
      <c r="K1871" s="3">
        <v>44652</v>
      </c>
      <c r="L1871">
        <v>1</v>
      </c>
      <c r="M1871" t="s">
        <v>712</v>
      </c>
      <c r="N1871" t="s">
        <v>712</v>
      </c>
      <c r="O1871" t="s">
        <v>2640</v>
      </c>
      <c r="P1871" cm="1">
        <f t="array" ref="P1871">_xlfn.SWITCH(O1871,"Excellent",5,"Above Average", 4,"Average",3,"Below Average",2,"Extremely Poor",1)</f>
        <v>4</v>
      </c>
      <c r="Q1871" t="s">
        <v>712</v>
      </c>
      <c r="R1871" t="s">
        <v>712</v>
      </c>
      <c r="S1871" t="s">
        <v>712</v>
      </c>
      <c r="T1871" t="s">
        <v>2640</v>
      </c>
      <c r="U1871" t="s">
        <v>712</v>
      </c>
      <c r="V1871" t="s">
        <v>2640</v>
      </c>
      <c r="W1871" t="s">
        <v>659</v>
      </c>
      <c r="X1871" t="s">
        <v>2019</v>
      </c>
      <c r="Y1871" t="s">
        <v>659</v>
      </c>
      <c r="Z1871" t="s">
        <v>2019</v>
      </c>
      <c r="AA1871" t="s">
        <v>659</v>
      </c>
      <c r="AB1871" t="s">
        <v>2019</v>
      </c>
      <c r="AC1871" t="s">
        <v>659</v>
      </c>
      <c r="AD1871" t="s">
        <v>2019</v>
      </c>
      <c r="AE1871" t="s">
        <v>712</v>
      </c>
      <c r="AF1871" t="s">
        <v>1242</v>
      </c>
      <c r="AG1871" t="s">
        <v>659</v>
      </c>
      <c r="AH1871" t="s">
        <v>2019</v>
      </c>
      <c r="AI1871" t="s">
        <v>659</v>
      </c>
      <c r="AJ1871" t="s">
        <v>2019</v>
      </c>
      <c r="AK1871" t="s">
        <v>659</v>
      </c>
      <c r="AL1871" t="s">
        <v>2019</v>
      </c>
      <c r="AM1871" t="s">
        <v>712</v>
      </c>
      <c r="AN1871" t="s">
        <v>1242</v>
      </c>
      <c r="AO1871" t="s">
        <v>712</v>
      </c>
      <c r="AP1871" t="s">
        <v>1242</v>
      </c>
      <c r="AQ1871" t="s">
        <v>712</v>
      </c>
      <c r="AR1871" t="s">
        <v>524</v>
      </c>
      <c r="AS1871" t="s">
        <v>712</v>
      </c>
      <c r="AT1871" t="s">
        <v>2640</v>
      </c>
      <c r="AU1871" t="s">
        <v>659</v>
      </c>
      <c r="AV1871" t="s">
        <v>2019</v>
      </c>
      <c r="AW1871">
        <v>2</v>
      </c>
      <c r="AX1871" t="s">
        <v>712</v>
      </c>
      <c r="AY1871" t="s">
        <v>3291</v>
      </c>
      <c r="AZ1871" t="s">
        <v>119</v>
      </c>
      <c r="BA1871" t="s">
        <v>119</v>
      </c>
      <c r="BB1871" t="s">
        <v>1251</v>
      </c>
      <c r="BE1871" t="s">
        <v>659</v>
      </c>
      <c r="BG1871" t="s">
        <v>1256</v>
      </c>
      <c r="BH1871" t="s">
        <v>1256</v>
      </c>
      <c r="BI1871" t="s">
        <v>1259</v>
      </c>
      <c r="BJ1871" t="s">
        <v>1266</v>
      </c>
      <c r="BL1871"/>
      <c r="BM1871" t="s">
        <v>2935</v>
      </c>
    </row>
    <row r="1872" spans="2:65" x14ac:dyDescent="0.3">
      <c r="B1872" t="s">
        <v>502</v>
      </c>
      <c r="C1872" t="s">
        <v>64</v>
      </c>
      <c r="D1872" t="s">
        <v>2938</v>
      </c>
      <c r="E1872" t="s">
        <v>619</v>
      </c>
      <c r="F1872" t="s">
        <v>964</v>
      </c>
      <c r="G1872" t="s">
        <v>198</v>
      </c>
      <c r="H1872" t="s">
        <v>964</v>
      </c>
      <c r="K1872" s="3">
        <v>44652</v>
      </c>
      <c r="L1872">
        <v>2</v>
      </c>
      <c r="M1872" t="s">
        <v>712</v>
      </c>
      <c r="N1872" t="s">
        <v>712</v>
      </c>
      <c r="O1872" t="s">
        <v>1241</v>
      </c>
      <c r="P1872" cm="1">
        <f t="array" ref="P1872">_xlfn.SWITCH(O1872,"Excellent",5,"Above Average", 4,"Average",3,"Below Average",2,"Extremely Poor",1)</f>
        <v>2</v>
      </c>
      <c r="Q1872" t="s">
        <v>712</v>
      </c>
      <c r="R1872" t="s">
        <v>659</v>
      </c>
      <c r="S1872" t="s">
        <v>712</v>
      </c>
      <c r="T1872" t="s">
        <v>1979</v>
      </c>
      <c r="U1872" t="s">
        <v>659</v>
      </c>
      <c r="V1872" t="s">
        <v>2019</v>
      </c>
      <c r="W1872" t="s">
        <v>659</v>
      </c>
      <c r="X1872" t="s">
        <v>2019</v>
      </c>
      <c r="Y1872" t="s">
        <v>659</v>
      </c>
      <c r="Z1872" t="s">
        <v>2019</v>
      </c>
      <c r="AA1872" t="s">
        <v>659</v>
      </c>
      <c r="AB1872" t="s">
        <v>2019</v>
      </c>
      <c r="AC1872" t="s">
        <v>659</v>
      </c>
      <c r="AD1872" t="s">
        <v>2019</v>
      </c>
      <c r="AE1872" t="s">
        <v>659</v>
      </c>
      <c r="AF1872" t="s">
        <v>2019</v>
      </c>
      <c r="AG1872" t="s">
        <v>659</v>
      </c>
      <c r="AH1872" t="s">
        <v>2019</v>
      </c>
      <c r="AI1872" t="s">
        <v>659</v>
      </c>
      <c r="AJ1872" t="s">
        <v>2019</v>
      </c>
      <c r="AK1872" t="s">
        <v>712</v>
      </c>
      <c r="AL1872" t="s">
        <v>1244</v>
      </c>
      <c r="AM1872" t="s">
        <v>712</v>
      </c>
      <c r="AN1872" t="s">
        <v>1244</v>
      </c>
      <c r="AO1872" t="s">
        <v>659</v>
      </c>
      <c r="AP1872" t="s">
        <v>2019</v>
      </c>
      <c r="AQ1872" t="s">
        <v>712</v>
      </c>
      <c r="AR1872" t="s">
        <v>1244</v>
      </c>
      <c r="AS1872" t="s">
        <v>659</v>
      </c>
      <c r="AT1872" t="s">
        <v>2019</v>
      </c>
      <c r="AU1872" t="s">
        <v>659</v>
      </c>
      <c r="AV1872" t="s">
        <v>2019</v>
      </c>
      <c r="AW1872">
        <v>2</v>
      </c>
      <c r="AX1872" t="s">
        <v>712</v>
      </c>
      <c r="AY1872" t="s">
        <v>119</v>
      </c>
      <c r="AZ1872" t="s">
        <v>119</v>
      </c>
      <c r="BA1872" t="s">
        <v>3291</v>
      </c>
      <c r="BB1872" t="s">
        <v>1250</v>
      </c>
      <c r="BE1872" t="s">
        <v>659</v>
      </c>
      <c r="BG1872" t="s">
        <v>1254</v>
      </c>
      <c r="BH1872" t="s">
        <v>1257</v>
      </c>
      <c r="BI1872" t="s">
        <v>1259</v>
      </c>
      <c r="BJ1872" t="s">
        <v>1266</v>
      </c>
      <c r="BL1872"/>
      <c r="BM1872" t="s">
        <v>2935</v>
      </c>
    </row>
    <row r="1873" spans="2:65" x14ac:dyDescent="0.3">
      <c r="B1873" t="s">
        <v>168</v>
      </c>
      <c r="C1873" t="s">
        <v>64</v>
      </c>
      <c r="D1873" t="s">
        <v>2982</v>
      </c>
      <c r="E1873" t="s">
        <v>313</v>
      </c>
      <c r="F1873" t="s">
        <v>757</v>
      </c>
      <c r="G1873" t="s">
        <v>71</v>
      </c>
      <c r="H1873" t="s">
        <v>757</v>
      </c>
      <c r="K1873" s="3">
        <v>44652</v>
      </c>
      <c r="L1873">
        <v>1</v>
      </c>
      <c r="M1873" t="s">
        <v>712</v>
      </c>
      <c r="N1873" t="s">
        <v>712</v>
      </c>
      <c r="O1873" t="s">
        <v>524</v>
      </c>
      <c r="P1873" cm="1">
        <f t="array" ref="P1873">_xlfn.SWITCH(O1873,"Excellent",5,"Above Average", 4,"Average",3,"Below Average",2,"Extremely Poor",1)</f>
        <v>5</v>
      </c>
      <c r="Q1873" t="s">
        <v>712</v>
      </c>
      <c r="R1873" t="s">
        <v>712</v>
      </c>
      <c r="S1873" t="s">
        <v>659</v>
      </c>
      <c r="T1873" t="s">
        <v>2019</v>
      </c>
      <c r="U1873" t="s">
        <v>659</v>
      </c>
      <c r="V1873" t="s">
        <v>2019</v>
      </c>
      <c r="W1873" t="s">
        <v>659</v>
      </c>
      <c r="X1873" t="s">
        <v>2019</v>
      </c>
      <c r="Y1873" t="s">
        <v>712</v>
      </c>
      <c r="Z1873" t="s">
        <v>524</v>
      </c>
      <c r="AA1873" t="s">
        <v>659</v>
      </c>
      <c r="AB1873" t="s">
        <v>2019</v>
      </c>
      <c r="AC1873" t="s">
        <v>659</v>
      </c>
      <c r="AD1873" t="s">
        <v>2019</v>
      </c>
      <c r="AE1873" t="s">
        <v>659</v>
      </c>
      <c r="AF1873" t="s">
        <v>2019</v>
      </c>
      <c r="AG1873" t="s">
        <v>659</v>
      </c>
      <c r="AH1873" t="s">
        <v>2019</v>
      </c>
      <c r="AI1873" t="s">
        <v>659</v>
      </c>
      <c r="AJ1873" t="s">
        <v>2019</v>
      </c>
      <c r="AK1873" t="s">
        <v>712</v>
      </c>
      <c r="AL1873" t="s">
        <v>524</v>
      </c>
      <c r="AM1873" t="s">
        <v>659</v>
      </c>
      <c r="AN1873" t="s">
        <v>2019</v>
      </c>
      <c r="AO1873" t="s">
        <v>659</v>
      </c>
      <c r="AP1873" t="s">
        <v>2019</v>
      </c>
      <c r="AQ1873" t="s">
        <v>659</v>
      </c>
      <c r="AR1873" t="s">
        <v>2019</v>
      </c>
      <c r="AS1873" t="s">
        <v>659</v>
      </c>
      <c r="AT1873" t="s">
        <v>2019</v>
      </c>
      <c r="AU1873" t="s">
        <v>712</v>
      </c>
      <c r="AV1873" t="s">
        <v>524</v>
      </c>
      <c r="AW1873">
        <v>0</v>
      </c>
      <c r="AX1873" t="s">
        <v>659</v>
      </c>
      <c r="AY1873" t="s">
        <v>1246</v>
      </c>
      <c r="AZ1873" t="s">
        <v>2644</v>
      </c>
      <c r="BA1873" t="s">
        <v>2644</v>
      </c>
      <c r="BB1873" t="s">
        <v>1251</v>
      </c>
      <c r="BE1873" t="s">
        <v>659</v>
      </c>
      <c r="BG1873" t="s">
        <v>1254</v>
      </c>
      <c r="BH1873" t="s">
        <v>1257</v>
      </c>
      <c r="BI1873" t="s">
        <v>1259</v>
      </c>
      <c r="BJ1873" t="s">
        <v>1266</v>
      </c>
      <c r="BL1873"/>
      <c r="BM1873" t="s">
        <v>2935</v>
      </c>
    </row>
    <row r="1874" spans="2:65" x14ac:dyDescent="0.3">
      <c r="B1874" t="s">
        <v>520</v>
      </c>
      <c r="C1874" t="s">
        <v>64</v>
      </c>
      <c r="D1874" t="s">
        <v>3052</v>
      </c>
      <c r="E1874" t="s">
        <v>1160</v>
      </c>
      <c r="F1874" t="s">
        <v>1169</v>
      </c>
      <c r="G1874" t="s">
        <v>113</v>
      </c>
      <c r="H1874" t="s">
        <v>1169</v>
      </c>
      <c r="K1874" s="3">
        <v>44652</v>
      </c>
      <c r="L1874">
        <v>2</v>
      </c>
      <c r="M1874" t="s">
        <v>712</v>
      </c>
      <c r="N1874" t="s">
        <v>712</v>
      </c>
      <c r="O1874" t="s">
        <v>524</v>
      </c>
      <c r="P1874" cm="1">
        <f t="array" ref="P1874">_xlfn.SWITCH(O1874,"Excellent",5,"Above Average", 4,"Average",3,"Below Average",2,"Extremely Poor",1)</f>
        <v>5</v>
      </c>
      <c r="Q1874" t="s">
        <v>712</v>
      </c>
      <c r="R1874" t="s">
        <v>712</v>
      </c>
      <c r="S1874" t="s">
        <v>712</v>
      </c>
      <c r="T1874" t="s">
        <v>524</v>
      </c>
      <c r="U1874" t="s">
        <v>659</v>
      </c>
      <c r="V1874" t="s">
        <v>2019</v>
      </c>
      <c r="W1874" t="s">
        <v>659</v>
      </c>
      <c r="X1874" t="s">
        <v>2019</v>
      </c>
      <c r="Y1874" t="s">
        <v>712</v>
      </c>
      <c r="Z1874" t="s">
        <v>524</v>
      </c>
      <c r="AA1874" t="s">
        <v>659</v>
      </c>
      <c r="AB1874" t="s">
        <v>2019</v>
      </c>
      <c r="AC1874" t="s">
        <v>659</v>
      </c>
      <c r="AD1874" t="s">
        <v>2019</v>
      </c>
      <c r="AE1874" t="s">
        <v>659</v>
      </c>
      <c r="AF1874" t="s">
        <v>2019</v>
      </c>
      <c r="AG1874" t="s">
        <v>659</v>
      </c>
      <c r="AH1874" t="s">
        <v>2019</v>
      </c>
      <c r="AI1874" t="s">
        <v>659</v>
      </c>
      <c r="AJ1874" t="s">
        <v>2019</v>
      </c>
      <c r="AK1874" t="s">
        <v>659</v>
      </c>
      <c r="AL1874" t="s">
        <v>2019</v>
      </c>
      <c r="AM1874" t="s">
        <v>712</v>
      </c>
      <c r="AN1874" t="s">
        <v>524</v>
      </c>
      <c r="AO1874" t="s">
        <v>659</v>
      </c>
      <c r="AP1874" t="s">
        <v>2019</v>
      </c>
      <c r="AQ1874" t="s">
        <v>712</v>
      </c>
      <c r="AR1874" t="s">
        <v>524</v>
      </c>
      <c r="AS1874" t="s">
        <v>712</v>
      </c>
      <c r="AT1874" t="s">
        <v>524</v>
      </c>
      <c r="AU1874" t="s">
        <v>659</v>
      </c>
      <c r="AV1874" t="s">
        <v>2019</v>
      </c>
      <c r="AW1874">
        <v>1</v>
      </c>
      <c r="AX1874" t="s">
        <v>659</v>
      </c>
      <c r="AY1874" t="s">
        <v>1246</v>
      </c>
      <c r="AZ1874" t="s">
        <v>1246</v>
      </c>
      <c r="BA1874" t="s">
        <v>1246</v>
      </c>
      <c r="BB1874" t="s">
        <v>1248</v>
      </c>
      <c r="BE1874" t="s">
        <v>659</v>
      </c>
      <c r="BG1874" t="s">
        <v>1253</v>
      </c>
      <c r="BH1874" t="s">
        <v>1258</v>
      </c>
      <c r="BI1874" t="s">
        <v>1259</v>
      </c>
      <c r="BJ1874" t="s">
        <v>1266</v>
      </c>
      <c r="BL1874"/>
      <c r="BM1874" t="s">
        <v>2935</v>
      </c>
    </row>
    <row r="1875" spans="2:65" x14ac:dyDescent="0.3">
      <c r="B1875" t="s">
        <v>233</v>
      </c>
      <c r="C1875" t="s">
        <v>138</v>
      </c>
      <c r="D1875" t="s">
        <v>2973</v>
      </c>
      <c r="E1875" t="s">
        <v>2869</v>
      </c>
      <c r="F1875" t="s">
        <v>1119</v>
      </c>
      <c r="G1875" t="s">
        <v>128</v>
      </c>
      <c r="I1875" t="s">
        <v>102</v>
      </c>
      <c r="J1875" t="s">
        <v>68</v>
      </c>
      <c r="K1875" s="3">
        <v>44652</v>
      </c>
      <c r="L1875">
        <v>1</v>
      </c>
      <c r="M1875" t="s">
        <v>712</v>
      </c>
      <c r="N1875" t="s">
        <v>712</v>
      </c>
      <c r="O1875" t="s">
        <v>2640</v>
      </c>
      <c r="P1875" cm="1">
        <f t="array" ref="P1875">_xlfn.SWITCH(O1875,"Excellent",5,"Above Average", 4,"Average",3,"Below Average",2,"Extremely Poor",1)</f>
        <v>4</v>
      </c>
      <c r="Q1875" t="s">
        <v>712</v>
      </c>
      <c r="R1875" t="s">
        <v>712</v>
      </c>
      <c r="S1875" t="s">
        <v>712</v>
      </c>
      <c r="T1875" t="s">
        <v>2640</v>
      </c>
      <c r="U1875" t="s">
        <v>659</v>
      </c>
      <c r="V1875" t="s">
        <v>2019</v>
      </c>
      <c r="W1875" t="s">
        <v>659</v>
      </c>
      <c r="X1875" t="s">
        <v>2019</v>
      </c>
      <c r="Y1875" t="s">
        <v>712</v>
      </c>
      <c r="Z1875" t="s">
        <v>1242</v>
      </c>
      <c r="AA1875" t="s">
        <v>659</v>
      </c>
      <c r="AB1875" t="s">
        <v>2019</v>
      </c>
      <c r="AC1875" t="s">
        <v>659</v>
      </c>
      <c r="AD1875" t="s">
        <v>2019</v>
      </c>
      <c r="AE1875" t="s">
        <v>659</v>
      </c>
      <c r="AF1875" t="s">
        <v>2019</v>
      </c>
      <c r="AG1875" t="s">
        <v>659</v>
      </c>
      <c r="AH1875" t="s">
        <v>2019</v>
      </c>
      <c r="AI1875" t="s">
        <v>659</v>
      </c>
      <c r="AJ1875" t="s">
        <v>2019</v>
      </c>
      <c r="AK1875" t="s">
        <v>712</v>
      </c>
      <c r="AL1875" t="s">
        <v>1242</v>
      </c>
      <c r="AM1875" t="s">
        <v>659</v>
      </c>
      <c r="AN1875" t="s">
        <v>2019</v>
      </c>
      <c r="AO1875" t="s">
        <v>659</v>
      </c>
      <c r="AP1875" t="s">
        <v>2019</v>
      </c>
      <c r="AQ1875" t="s">
        <v>659</v>
      </c>
      <c r="AR1875" t="s">
        <v>2019</v>
      </c>
      <c r="AS1875" t="s">
        <v>659</v>
      </c>
      <c r="AT1875" t="s">
        <v>2019</v>
      </c>
      <c r="AU1875" t="s">
        <v>659</v>
      </c>
      <c r="AV1875" t="s">
        <v>2019</v>
      </c>
      <c r="AW1875">
        <v>1</v>
      </c>
      <c r="AX1875" t="s">
        <v>712</v>
      </c>
      <c r="AY1875" t="s">
        <v>119</v>
      </c>
      <c r="AZ1875" t="s">
        <v>119</v>
      </c>
      <c r="BA1875" t="s">
        <v>119</v>
      </c>
      <c r="BB1875" t="s">
        <v>1251</v>
      </c>
      <c r="BE1875" t="s">
        <v>659</v>
      </c>
      <c r="BG1875" t="s">
        <v>1254</v>
      </c>
      <c r="BH1875" t="s">
        <v>1257</v>
      </c>
      <c r="BI1875" t="s">
        <v>1259</v>
      </c>
      <c r="BJ1875" t="s">
        <v>1266</v>
      </c>
      <c r="BK1875" t="s">
        <v>68</v>
      </c>
      <c r="BL1875">
        <v>1</v>
      </c>
      <c r="BM1875" t="s">
        <v>2945</v>
      </c>
    </row>
    <row r="1876" spans="2:65" x14ac:dyDescent="0.3">
      <c r="B1876" t="s">
        <v>160</v>
      </c>
      <c r="C1876" t="s">
        <v>64</v>
      </c>
      <c r="D1876" t="s">
        <v>3003</v>
      </c>
      <c r="E1876" t="s">
        <v>2831</v>
      </c>
      <c r="F1876" t="s">
        <v>305</v>
      </c>
      <c r="G1876" t="s">
        <v>66</v>
      </c>
      <c r="H1876" t="s">
        <v>305</v>
      </c>
      <c r="K1876" s="3">
        <v>44652</v>
      </c>
      <c r="L1876">
        <v>2</v>
      </c>
      <c r="M1876" t="s">
        <v>712</v>
      </c>
      <c r="N1876" t="s">
        <v>712</v>
      </c>
      <c r="O1876" t="s">
        <v>2640</v>
      </c>
      <c r="P1876" cm="1">
        <f t="array" ref="P1876">_xlfn.SWITCH(O1876,"Excellent",5,"Above Average", 4,"Average",3,"Below Average",2,"Extremely Poor",1)</f>
        <v>4</v>
      </c>
      <c r="Q1876" t="s">
        <v>712</v>
      </c>
      <c r="R1876" t="s">
        <v>712</v>
      </c>
      <c r="S1876" t="s">
        <v>712</v>
      </c>
      <c r="T1876" t="s">
        <v>2640</v>
      </c>
      <c r="U1876" t="s">
        <v>712</v>
      </c>
      <c r="V1876" t="s">
        <v>2640</v>
      </c>
      <c r="W1876" t="s">
        <v>712</v>
      </c>
      <c r="X1876" t="s">
        <v>2640</v>
      </c>
      <c r="Y1876" t="s">
        <v>712</v>
      </c>
      <c r="Z1876" t="s">
        <v>2640</v>
      </c>
      <c r="AA1876" t="s">
        <v>712</v>
      </c>
      <c r="AB1876" t="s">
        <v>1244</v>
      </c>
      <c r="AC1876" t="s">
        <v>712</v>
      </c>
      <c r="AD1876" t="s">
        <v>2640</v>
      </c>
      <c r="AE1876" t="s">
        <v>712</v>
      </c>
      <c r="AF1876" t="s">
        <v>1244</v>
      </c>
      <c r="AG1876" t="s">
        <v>712</v>
      </c>
      <c r="AH1876" t="s">
        <v>524</v>
      </c>
      <c r="AI1876" t="s">
        <v>659</v>
      </c>
      <c r="AJ1876" t="s">
        <v>2019</v>
      </c>
      <c r="AK1876" t="s">
        <v>712</v>
      </c>
      <c r="AL1876" t="s">
        <v>1244</v>
      </c>
      <c r="AM1876" t="s">
        <v>659</v>
      </c>
      <c r="AN1876" t="s">
        <v>2019</v>
      </c>
      <c r="AO1876" t="s">
        <v>659</v>
      </c>
      <c r="AP1876" t="s">
        <v>2019</v>
      </c>
      <c r="AQ1876" t="s">
        <v>712</v>
      </c>
      <c r="AR1876" t="s">
        <v>524</v>
      </c>
      <c r="AS1876" t="s">
        <v>659</v>
      </c>
      <c r="AT1876" t="s">
        <v>2019</v>
      </c>
      <c r="AU1876" t="s">
        <v>659</v>
      </c>
      <c r="AV1876" t="s">
        <v>2019</v>
      </c>
      <c r="AW1876">
        <v>0</v>
      </c>
      <c r="AX1876" t="s">
        <v>659</v>
      </c>
      <c r="AY1876" t="s">
        <v>119</v>
      </c>
      <c r="AZ1876" t="s">
        <v>1246</v>
      </c>
      <c r="BA1876" t="s">
        <v>1246</v>
      </c>
      <c r="BB1876" t="s">
        <v>1248</v>
      </c>
      <c r="BE1876" t="s">
        <v>659</v>
      </c>
      <c r="BG1876" t="s">
        <v>1253</v>
      </c>
      <c r="BH1876" t="s">
        <v>1257</v>
      </c>
      <c r="BI1876" t="s">
        <v>1259</v>
      </c>
      <c r="BJ1876" t="s">
        <v>1266</v>
      </c>
      <c r="BL1876"/>
      <c r="BM1876" t="s">
        <v>2935</v>
      </c>
    </row>
    <row r="1877" spans="2:65" x14ac:dyDescent="0.3">
      <c r="B1877" t="s">
        <v>810</v>
      </c>
      <c r="C1877" t="s">
        <v>64</v>
      </c>
      <c r="D1877" t="s">
        <v>3013</v>
      </c>
      <c r="E1877" t="s">
        <v>548</v>
      </c>
      <c r="F1877" t="s">
        <v>552</v>
      </c>
      <c r="G1877" t="s">
        <v>101</v>
      </c>
      <c r="H1877" t="s">
        <v>552</v>
      </c>
      <c r="K1877" s="3">
        <v>44652</v>
      </c>
      <c r="L1877">
        <v>1</v>
      </c>
      <c r="M1877" t="s">
        <v>659</v>
      </c>
      <c r="N1877" t="s">
        <v>2019</v>
      </c>
      <c r="O1877" t="s">
        <v>524</v>
      </c>
      <c r="P1877" cm="1">
        <f t="array" ref="P1877">_xlfn.SWITCH(O1877,"Excellent",5,"Above Average", 4,"Average",3,"Below Average",2,"Extremely Poor",1)</f>
        <v>5</v>
      </c>
      <c r="Q1877" t="s">
        <v>712</v>
      </c>
      <c r="R1877" t="s">
        <v>712</v>
      </c>
      <c r="S1877" t="s">
        <v>712</v>
      </c>
      <c r="T1877" t="s">
        <v>1243</v>
      </c>
      <c r="U1877" t="s">
        <v>659</v>
      </c>
      <c r="V1877" t="s">
        <v>2019</v>
      </c>
      <c r="W1877" t="s">
        <v>659</v>
      </c>
      <c r="X1877" t="s">
        <v>2019</v>
      </c>
      <c r="Y1877" t="s">
        <v>659</v>
      </c>
      <c r="Z1877" t="s">
        <v>2019</v>
      </c>
      <c r="AA1877" t="s">
        <v>659</v>
      </c>
      <c r="AB1877" t="s">
        <v>2019</v>
      </c>
      <c r="AC1877" t="s">
        <v>659</v>
      </c>
      <c r="AD1877" t="s">
        <v>2019</v>
      </c>
      <c r="AE1877" t="s">
        <v>659</v>
      </c>
      <c r="AF1877" t="s">
        <v>2019</v>
      </c>
      <c r="AG1877" t="s">
        <v>659</v>
      </c>
      <c r="AH1877" t="s">
        <v>2019</v>
      </c>
      <c r="AI1877" t="s">
        <v>659</v>
      </c>
      <c r="AJ1877" t="s">
        <v>2019</v>
      </c>
      <c r="AK1877" t="s">
        <v>659</v>
      </c>
      <c r="AL1877" t="s">
        <v>2019</v>
      </c>
      <c r="AM1877" t="s">
        <v>712</v>
      </c>
      <c r="AN1877" t="s">
        <v>524</v>
      </c>
      <c r="AO1877" t="s">
        <v>659</v>
      </c>
      <c r="AP1877" t="s">
        <v>2019</v>
      </c>
      <c r="AQ1877" t="s">
        <v>712</v>
      </c>
      <c r="AR1877" t="s">
        <v>524</v>
      </c>
      <c r="AS1877" t="s">
        <v>659</v>
      </c>
      <c r="AT1877" t="s">
        <v>2019</v>
      </c>
      <c r="AU1877" t="s">
        <v>659</v>
      </c>
      <c r="AV1877" t="s">
        <v>2019</v>
      </c>
      <c r="AW1877">
        <v>1</v>
      </c>
      <c r="AX1877" t="s">
        <v>712</v>
      </c>
      <c r="AY1877" t="s">
        <v>1246</v>
      </c>
      <c r="AZ1877" t="s">
        <v>119</v>
      </c>
      <c r="BA1877" t="s">
        <v>119</v>
      </c>
      <c r="BB1877" t="s">
        <v>1248</v>
      </c>
      <c r="BE1877" t="s">
        <v>659</v>
      </c>
      <c r="BG1877" t="s">
        <v>1256</v>
      </c>
      <c r="BH1877" t="s">
        <v>1256</v>
      </c>
      <c r="BI1877" t="s">
        <v>1265</v>
      </c>
      <c r="BJ1877" t="s">
        <v>1265</v>
      </c>
      <c r="BL1877"/>
      <c r="BM1877" t="s">
        <v>2935</v>
      </c>
    </row>
    <row r="1878" spans="2:65" x14ac:dyDescent="0.3">
      <c r="B1878" t="s">
        <v>748</v>
      </c>
      <c r="C1878" t="s">
        <v>64</v>
      </c>
      <c r="D1878" t="s">
        <v>2962</v>
      </c>
      <c r="E1878" t="s">
        <v>563</v>
      </c>
      <c r="F1878" t="s">
        <v>1031</v>
      </c>
      <c r="G1878" t="s">
        <v>66</v>
      </c>
      <c r="H1878" t="s">
        <v>1031</v>
      </c>
      <c r="K1878" s="3">
        <v>44652</v>
      </c>
      <c r="L1878">
        <v>1</v>
      </c>
      <c r="M1878" t="s">
        <v>712</v>
      </c>
      <c r="N1878" t="s">
        <v>712</v>
      </c>
      <c r="O1878" t="s">
        <v>524</v>
      </c>
      <c r="P1878" cm="1">
        <f t="array" ref="P1878">_xlfn.SWITCH(O1878,"Excellent",5,"Above Average", 4,"Average",3,"Below Average",2,"Extremely Poor",1)</f>
        <v>5</v>
      </c>
      <c r="Q1878" t="s">
        <v>712</v>
      </c>
      <c r="R1878" t="s">
        <v>712</v>
      </c>
      <c r="S1878" t="s">
        <v>712</v>
      </c>
      <c r="T1878" t="s">
        <v>1243</v>
      </c>
      <c r="U1878" t="s">
        <v>659</v>
      </c>
      <c r="V1878" t="s">
        <v>2019</v>
      </c>
      <c r="W1878" t="s">
        <v>659</v>
      </c>
      <c r="X1878" t="s">
        <v>2019</v>
      </c>
      <c r="Y1878" t="s">
        <v>659</v>
      </c>
      <c r="Z1878" t="s">
        <v>2019</v>
      </c>
      <c r="AA1878" t="s">
        <v>659</v>
      </c>
      <c r="AB1878" t="s">
        <v>2019</v>
      </c>
      <c r="AC1878" t="s">
        <v>712</v>
      </c>
      <c r="AD1878" t="s">
        <v>1243</v>
      </c>
      <c r="AE1878" t="s">
        <v>659</v>
      </c>
      <c r="AF1878" t="s">
        <v>2019</v>
      </c>
      <c r="AG1878" t="s">
        <v>659</v>
      </c>
      <c r="AH1878" t="s">
        <v>2019</v>
      </c>
      <c r="AI1878" t="s">
        <v>659</v>
      </c>
      <c r="AJ1878" t="s">
        <v>2019</v>
      </c>
      <c r="AK1878" t="s">
        <v>712</v>
      </c>
      <c r="AL1878" t="s">
        <v>524</v>
      </c>
      <c r="AM1878" t="s">
        <v>712</v>
      </c>
      <c r="AN1878" t="s">
        <v>524</v>
      </c>
      <c r="AO1878" t="s">
        <v>659</v>
      </c>
      <c r="AP1878" t="s">
        <v>2019</v>
      </c>
      <c r="AQ1878" t="s">
        <v>712</v>
      </c>
      <c r="AR1878" t="s">
        <v>524</v>
      </c>
      <c r="AS1878" t="s">
        <v>659</v>
      </c>
      <c r="AT1878" t="s">
        <v>2019</v>
      </c>
      <c r="AU1878" t="s">
        <v>712</v>
      </c>
      <c r="AV1878" t="s">
        <v>524</v>
      </c>
      <c r="AW1878">
        <v>1</v>
      </c>
      <c r="AX1878" t="s">
        <v>712</v>
      </c>
      <c r="AY1878" t="s">
        <v>1246</v>
      </c>
      <c r="AZ1878" t="s">
        <v>1246</v>
      </c>
      <c r="BA1878" t="s">
        <v>1246</v>
      </c>
      <c r="BB1878" t="s">
        <v>1248</v>
      </c>
      <c r="BE1878" t="s">
        <v>659</v>
      </c>
      <c r="BG1878" t="s">
        <v>1254</v>
      </c>
      <c r="BH1878" t="s">
        <v>1257</v>
      </c>
      <c r="BI1878" t="s">
        <v>1259</v>
      </c>
      <c r="BJ1878" t="s">
        <v>1266</v>
      </c>
      <c r="BL1878"/>
      <c r="BM1878" t="s">
        <v>2935</v>
      </c>
    </row>
    <row r="1879" spans="2:65" x14ac:dyDescent="0.3">
      <c r="B1879" t="s">
        <v>2961</v>
      </c>
      <c r="C1879" t="s">
        <v>64</v>
      </c>
      <c r="D1879" t="s">
        <v>3027</v>
      </c>
      <c r="E1879" t="s">
        <v>263</v>
      </c>
      <c r="F1879" t="s">
        <v>2545</v>
      </c>
      <c r="G1879" t="s">
        <v>84</v>
      </c>
      <c r="H1879" t="s">
        <v>2545</v>
      </c>
      <c r="K1879" s="3">
        <v>44652</v>
      </c>
      <c r="L1879">
        <v>1</v>
      </c>
      <c r="M1879" t="s">
        <v>712</v>
      </c>
      <c r="N1879" t="s">
        <v>712</v>
      </c>
      <c r="O1879" t="s">
        <v>524</v>
      </c>
      <c r="P1879" cm="1">
        <f t="array" ref="P1879">_xlfn.SWITCH(O1879,"Excellent",5,"Above Average", 4,"Average",3,"Below Average",2,"Extremely Poor",1)</f>
        <v>5</v>
      </c>
      <c r="Q1879" t="s">
        <v>712</v>
      </c>
      <c r="R1879" t="s">
        <v>712</v>
      </c>
      <c r="S1879" t="s">
        <v>712</v>
      </c>
      <c r="T1879" t="s">
        <v>524</v>
      </c>
      <c r="U1879" t="s">
        <v>659</v>
      </c>
      <c r="V1879" t="s">
        <v>2019</v>
      </c>
      <c r="W1879" t="s">
        <v>659</v>
      </c>
      <c r="X1879" t="s">
        <v>2019</v>
      </c>
      <c r="Y1879" t="s">
        <v>712</v>
      </c>
      <c r="Z1879" t="s">
        <v>524</v>
      </c>
      <c r="AA1879" t="s">
        <v>659</v>
      </c>
      <c r="AB1879" t="s">
        <v>2019</v>
      </c>
      <c r="AC1879" t="s">
        <v>659</v>
      </c>
      <c r="AD1879" t="s">
        <v>2019</v>
      </c>
      <c r="AE1879" t="s">
        <v>659</v>
      </c>
      <c r="AF1879" t="s">
        <v>2019</v>
      </c>
      <c r="AG1879" t="s">
        <v>659</v>
      </c>
      <c r="AH1879" t="s">
        <v>2019</v>
      </c>
      <c r="AI1879" t="s">
        <v>659</v>
      </c>
      <c r="AJ1879" t="s">
        <v>2019</v>
      </c>
      <c r="AK1879" t="s">
        <v>659</v>
      </c>
      <c r="AL1879" t="s">
        <v>2019</v>
      </c>
      <c r="AM1879" t="s">
        <v>712</v>
      </c>
      <c r="AN1879" t="s">
        <v>524</v>
      </c>
      <c r="AO1879" t="s">
        <v>659</v>
      </c>
      <c r="AP1879" t="s">
        <v>2019</v>
      </c>
      <c r="AQ1879" t="s">
        <v>712</v>
      </c>
      <c r="AR1879" t="s">
        <v>524</v>
      </c>
      <c r="AS1879" t="s">
        <v>712</v>
      </c>
      <c r="AT1879" t="s">
        <v>524</v>
      </c>
      <c r="AU1879" t="s">
        <v>659</v>
      </c>
      <c r="AV1879" t="s">
        <v>2019</v>
      </c>
      <c r="AW1879">
        <v>1</v>
      </c>
      <c r="AX1879" t="s">
        <v>659</v>
      </c>
      <c r="AY1879" t="s">
        <v>1246</v>
      </c>
      <c r="AZ1879" t="s">
        <v>1246</v>
      </c>
      <c r="BA1879" t="s">
        <v>1246</v>
      </c>
      <c r="BB1879" t="s">
        <v>1251</v>
      </c>
      <c r="BE1879" t="s">
        <v>659</v>
      </c>
      <c r="BG1879" t="s">
        <v>1254</v>
      </c>
      <c r="BH1879" t="s">
        <v>1257</v>
      </c>
      <c r="BI1879" t="s">
        <v>1259</v>
      </c>
      <c r="BJ1879" t="s">
        <v>1266</v>
      </c>
      <c r="BL1879"/>
      <c r="BM1879" t="s">
        <v>2935</v>
      </c>
    </row>
    <row r="1880" spans="2:65" x14ac:dyDescent="0.3">
      <c r="B1880" t="s">
        <v>233</v>
      </c>
      <c r="C1880" t="s">
        <v>99</v>
      </c>
      <c r="D1880" t="s">
        <v>3062</v>
      </c>
      <c r="E1880" t="s">
        <v>1170</v>
      </c>
      <c r="F1880" t="s">
        <v>961</v>
      </c>
      <c r="G1880" t="s">
        <v>113</v>
      </c>
      <c r="H1880" t="s">
        <v>961</v>
      </c>
      <c r="K1880" s="3">
        <v>44652</v>
      </c>
      <c r="L1880" t="s">
        <v>1239</v>
      </c>
      <c r="M1880" t="s">
        <v>659</v>
      </c>
      <c r="N1880" t="s">
        <v>2019</v>
      </c>
      <c r="O1880" t="s">
        <v>2640</v>
      </c>
      <c r="P1880" cm="1">
        <f t="array" ref="P1880">_xlfn.SWITCH(O1880,"Excellent",5,"Above Average", 4,"Average",3,"Below Average",2,"Extremely Poor",1)</f>
        <v>4</v>
      </c>
      <c r="Q1880" t="s">
        <v>712</v>
      </c>
      <c r="R1880" t="s">
        <v>659</v>
      </c>
      <c r="S1880" t="s">
        <v>712</v>
      </c>
      <c r="T1880" t="s">
        <v>524</v>
      </c>
      <c r="U1880" t="s">
        <v>712</v>
      </c>
      <c r="V1880" t="s">
        <v>2640</v>
      </c>
      <c r="W1880" t="s">
        <v>712</v>
      </c>
      <c r="X1880" t="s">
        <v>1242</v>
      </c>
      <c r="Y1880" t="s">
        <v>712</v>
      </c>
      <c r="Z1880" t="s">
        <v>2640</v>
      </c>
      <c r="AA1880" t="s">
        <v>659</v>
      </c>
      <c r="AB1880" t="s">
        <v>2019</v>
      </c>
      <c r="AC1880" t="s">
        <v>712</v>
      </c>
      <c r="AD1880" t="s">
        <v>1242</v>
      </c>
      <c r="AE1880" t="s">
        <v>712</v>
      </c>
      <c r="AF1880" t="s">
        <v>1242</v>
      </c>
      <c r="AG1880" t="s">
        <v>712</v>
      </c>
      <c r="AH1880" t="s">
        <v>1242</v>
      </c>
      <c r="AI1880" t="s">
        <v>712</v>
      </c>
      <c r="AJ1880" t="s">
        <v>1242</v>
      </c>
      <c r="AK1880" t="s">
        <v>712</v>
      </c>
      <c r="AL1880" t="s">
        <v>1242</v>
      </c>
      <c r="AM1880" t="s">
        <v>712</v>
      </c>
      <c r="AN1880" t="s">
        <v>1242</v>
      </c>
      <c r="AO1880" t="s">
        <v>712</v>
      </c>
      <c r="AP1880" t="s">
        <v>1242</v>
      </c>
      <c r="AQ1880" t="s">
        <v>712</v>
      </c>
      <c r="AR1880" t="s">
        <v>1242</v>
      </c>
      <c r="AS1880" t="s">
        <v>712</v>
      </c>
      <c r="AT1880" t="s">
        <v>1242</v>
      </c>
      <c r="AU1880" t="s">
        <v>659</v>
      </c>
      <c r="AV1880" t="s">
        <v>2019</v>
      </c>
      <c r="AW1880">
        <v>1</v>
      </c>
      <c r="AX1880" t="s">
        <v>712</v>
      </c>
      <c r="AY1880" t="s">
        <v>2644</v>
      </c>
      <c r="AZ1880" t="s">
        <v>2644</v>
      </c>
      <c r="BA1880" t="s">
        <v>2644</v>
      </c>
      <c r="BB1880" t="s">
        <v>1248</v>
      </c>
      <c r="BE1880" t="s">
        <v>659</v>
      </c>
      <c r="BG1880" t="s">
        <v>1256</v>
      </c>
      <c r="BH1880" t="s">
        <v>1258</v>
      </c>
      <c r="BI1880" t="s">
        <v>1259</v>
      </c>
      <c r="BJ1880" t="s">
        <v>1266</v>
      </c>
      <c r="BL1880"/>
      <c r="BM1880" t="s">
        <v>2935</v>
      </c>
    </row>
    <row r="1881" spans="2:65" x14ac:dyDescent="0.3">
      <c r="B1881" t="s">
        <v>594</v>
      </c>
      <c r="C1881" t="s">
        <v>64</v>
      </c>
      <c r="D1881" t="s">
        <v>2958</v>
      </c>
      <c r="E1881" t="s">
        <v>1171</v>
      </c>
      <c r="F1881" t="s">
        <v>1172</v>
      </c>
      <c r="G1881" t="s">
        <v>194</v>
      </c>
      <c r="H1881" t="s">
        <v>1172</v>
      </c>
      <c r="K1881" s="3">
        <v>44652</v>
      </c>
      <c r="L1881">
        <v>1</v>
      </c>
      <c r="M1881" t="s">
        <v>712</v>
      </c>
      <c r="N1881" t="s">
        <v>659</v>
      </c>
      <c r="O1881" t="s">
        <v>1242</v>
      </c>
      <c r="P1881" cm="1">
        <f t="array" ref="P1881">_xlfn.SWITCH(O1881,"Excellent",5,"Above Average", 4,"Average",3,"Below Average",2,"Extremely Poor",1)</f>
        <v>3</v>
      </c>
      <c r="Q1881" t="s">
        <v>659</v>
      </c>
      <c r="R1881" t="s">
        <v>2019</v>
      </c>
      <c r="S1881" t="s">
        <v>712</v>
      </c>
      <c r="T1881" t="s">
        <v>1241</v>
      </c>
      <c r="U1881" t="s">
        <v>712</v>
      </c>
      <c r="V1881" t="s">
        <v>1244</v>
      </c>
      <c r="W1881" t="s">
        <v>659</v>
      </c>
      <c r="X1881" t="s">
        <v>2019</v>
      </c>
      <c r="Y1881" t="s">
        <v>712</v>
      </c>
      <c r="Z1881" t="s">
        <v>1244</v>
      </c>
      <c r="AA1881" t="s">
        <v>712</v>
      </c>
      <c r="AB1881" t="s">
        <v>1244</v>
      </c>
      <c r="AC1881" t="s">
        <v>659</v>
      </c>
      <c r="AD1881" t="s">
        <v>2019</v>
      </c>
      <c r="AE1881" t="s">
        <v>712</v>
      </c>
      <c r="AF1881" t="s">
        <v>1244</v>
      </c>
      <c r="AG1881" t="s">
        <v>712</v>
      </c>
      <c r="AH1881" t="s">
        <v>1244</v>
      </c>
      <c r="AI1881" t="s">
        <v>659</v>
      </c>
      <c r="AJ1881" t="s">
        <v>2019</v>
      </c>
      <c r="AK1881" t="s">
        <v>712</v>
      </c>
      <c r="AL1881" t="s">
        <v>1243</v>
      </c>
      <c r="AM1881" t="s">
        <v>712</v>
      </c>
      <c r="AN1881" t="s">
        <v>1243</v>
      </c>
      <c r="AO1881" t="s">
        <v>659</v>
      </c>
      <c r="AP1881" t="s">
        <v>2019</v>
      </c>
      <c r="AQ1881" t="s">
        <v>712</v>
      </c>
      <c r="AR1881" t="s">
        <v>1242</v>
      </c>
      <c r="AS1881" t="s">
        <v>659</v>
      </c>
      <c r="AT1881" t="s">
        <v>2019</v>
      </c>
      <c r="AU1881" t="s">
        <v>659</v>
      </c>
      <c r="AV1881" t="s">
        <v>2019</v>
      </c>
      <c r="AW1881">
        <v>1</v>
      </c>
      <c r="AX1881" t="s">
        <v>712</v>
      </c>
      <c r="AY1881" t="s">
        <v>119</v>
      </c>
      <c r="AZ1881" t="s">
        <v>119</v>
      </c>
      <c r="BA1881" t="s">
        <v>119</v>
      </c>
      <c r="BB1881" t="s">
        <v>1250</v>
      </c>
      <c r="BE1881" t="s">
        <v>712</v>
      </c>
      <c r="BG1881" t="s">
        <v>1254</v>
      </c>
      <c r="BH1881" t="s">
        <v>1257</v>
      </c>
      <c r="BI1881" t="s">
        <v>1259</v>
      </c>
      <c r="BJ1881" t="s">
        <v>1266</v>
      </c>
      <c r="BL1881"/>
      <c r="BM1881" t="s">
        <v>2935</v>
      </c>
    </row>
    <row r="1882" spans="2:65" x14ac:dyDescent="0.3">
      <c r="B1882" t="s">
        <v>352</v>
      </c>
      <c r="C1882" t="s">
        <v>64</v>
      </c>
      <c r="D1882" t="s">
        <v>3008</v>
      </c>
      <c r="E1882" t="s">
        <v>2135</v>
      </c>
      <c r="F1882" t="s">
        <v>3262</v>
      </c>
      <c r="G1882" t="s">
        <v>154</v>
      </c>
      <c r="H1882" t="s">
        <v>3263</v>
      </c>
      <c r="K1882" s="3">
        <v>44652</v>
      </c>
      <c r="L1882">
        <v>1</v>
      </c>
      <c r="M1882" t="s">
        <v>712</v>
      </c>
      <c r="N1882" t="s">
        <v>712</v>
      </c>
      <c r="O1882" t="s">
        <v>1241</v>
      </c>
      <c r="P1882" cm="1">
        <f t="array" ref="P1882">_xlfn.SWITCH(O1882,"Excellent",5,"Above Average", 4,"Average",3,"Below Average",2,"Extremely Poor",1)</f>
        <v>2</v>
      </c>
      <c r="Q1882" t="s">
        <v>659</v>
      </c>
      <c r="R1882" t="s">
        <v>2019</v>
      </c>
      <c r="S1882" t="s">
        <v>712</v>
      </c>
      <c r="T1882" t="s">
        <v>1240</v>
      </c>
      <c r="U1882" t="s">
        <v>659</v>
      </c>
      <c r="V1882" t="s">
        <v>2019</v>
      </c>
      <c r="W1882" t="s">
        <v>659</v>
      </c>
      <c r="X1882" t="s">
        <v>2019</v>
      </c>
      <c r="Y1882" t="s">
        <v>659</v>
      </c>
      <c r="Z1882" t="s">
        <v>2019</v>
      </c>
      <c r="AA1882" t="s">
        <v>659</v>
      </c>
      <c r="AB1882" t="s">
        <v>2019</v>
      </c>
      <c r="AC1882" t="s">
        <v>659</v>
      </c>
      <c r="AD1882" t="s">
        <v>2019</v>
      </c>
      <c r="AE1882" t="s">
        <v>659</v>
      </c>
      <c r="AF1882" t="s">
        <v>2019</v>
      </c>
      <c r="AG1882" t="s">
        <v>659</v>
      </c>
      <c r="AH1882" t="s">
        <v>2019</v>
      </c>
      <c r="AI1882" t="s">
        <v>659</v>
      </c>
      <c r="AJ1882" t="s">
        <v>2019</v>
      </c>
      <c r="AK1882" t="s">
        <v>712</v>
      </c>
      <c r="AL1882" t="s">
        <v>1241</v>
      </c>
      <c r="AM1882" t="s">
        <v>712</v>
      </c>
      <c r="AN1882" t="s">
        <v>1243</v>
      </c>
      <c r="AO1882" t="s">
        <v>712</v>
      </c>
      <c r="AP1882" t="s">
        <v>1240</v>
      </c>
      <c r="AQ1882" t="s">
        <v>712</v>
      </c>
      <c r="AR1882" t="s">
        <v>1242</v>
      </c>
      <c r="AS1882" t="s">
        <v>659</v>
      </c>
      <c r="AT1882" t="s">
        <v>2019</v>
      </c>
      <c r="AU1882" t="s">
        <v>712</v>
      </c>
      <c r="AV1882" t="s">
        <v>1242</v>
      </c>
      <c r="AW1882">
        <v>1</v>
      </c>
      <c r="AX1882" t="s">
        <v>659</v>
      </c>
      <c r="AY1882" t="s">
        <v>1246</v>
      </c>
      <c r="AZ1882" t="s">
        <v>3291</v>
      </c>
      <c r="BA1882" t="s">
        <v>1247</v>
      </c>
      <c r="BB1882" t="s">
        <v>1249</v>
      </c>
      <c r="BE1882" t="s">
        <v>659</v>
      </c>
      <c r="BG1882" t="s">
        <v>1253</v>
      </c>
      <c r="BH1882" t="s">
        <v>1257</v>
      </c>
      <c r="BI1882" t="s">
        <v>1259</v>
      </c>
      <c r="BJ1882" t="s">
        <v>1267</v>
      </c>
      <c r="BL1882"/>
      <c r="BM1882" t="s">
        <v>2935</v>
      </c>
    </row>
    <row r="1883" spans="2:65" x14ac:dyDescent="0.3">
      <c r="B1883" t="s">
        <v>144</v>
      </c>
      <c r="C1883" t="s">
        <v>138</v>
      </c>
      <c r="D1883" t="s">
        <v>2938</v>
      </c>
      <c r="E1883" t="s">
        <v>2383</v>
      </c>
      <c r="F1883" t="s">
        <v>1173</v>
      </c>
      <c r="G1883" t="s">
        <v>198</v>
      </c>
      <c r="I1883" t="s">
        <v>68</v>
      </c>
      <c r="J1883" t="s">
        <v>68</v>
      </c>
      <c r="K1883" s="3">
        <v>44652</v>
      </c>
      <c r="L1883">
        <v>1</v>
      </c>
      <c r="M1883" t="s">
        <v>712</v>
      </c>
      <c r="N1883" t="s">
        <v>712</v>
      </c>
      <c r="O1883" t="s">
        <v>524</v>
      </c>
      <c r="P1883" cm="1">
        <f t="array" ref="P1883">_xlfn.SWITCH(O1883,"Excellent",5,"Above Average", 4,"Average",3,"Below Average",2,"Extremely Poor",1)</f>
        <v>5</v>
      </c>
      <c r="Q1883" t="s">
        <v>712</v>
      </c>
      <c r="R1883" t="s">
        <v>712</v>
      </c>
      <c r="S1883" t="s">
        <v>712</v>
      </c>
      <c r="T1883" t="s">
        <v>1243</v>
      </c>
      <c r="U1883" t="s">
        <v>712</v>
      </c>
      <c r="V1883" t="s">
        <v>1243</v>
      </c>
      <c r="W1883" t="s">
        <v>712</v>
      </c>
      <c r="X1883" t="s">
        <v>1244</v>
      </c>
      <c r="Y1883" t="s">
        <v>712</v>
      </c>
      <c r="Z1883" t="s">
        <v>524</v>
      </c>
      <c r="AA1883" t="s">
        <v>659</v>
      </c>
      <c r="AB1883" t="s">
        <v>2019</v>
      </c>
      <c r="AC1883" t="s">
        <v>659</v>
      </c>
      <c r="AD1883" t="s">
        <v>2019</v>
      </c>
      <c r="AE1883" t="s">
        <v>659</v>
      </c>
      <c r="AF1883" t="s">
        <v>2019</v>
      </c>
      <c r="AG1883" t="s">
        <v>712</v>
      </c>
      <c r="AH1883" t="s">
        <v>1244</v>
      </c>
      <c r="AI1883" t="s">
        <v>712</v>
      </c>
      <c r="AJ1883" t="s">
        <v>1244</v>
      </c>
      <c r="AK1883" t="s">
        <v>712</v>
      </c>
      <c r="AL1883" t="s">
        <v>524</v>
      </c>
      <c r="AM1883" t="s">
        <v>712</v>
      </c>
      <c r="AN1883" t="s">
        <v>1244</v>
      </c>
      <c r="AO1883" t="s">
        <v>659</v>
      </c>
      <c r="AP1883" t="s">
        <v>2019</v>
      </c>
      <c r="AQ1883" t="s">
        <v>659</v>
      </c>
      <c r="AR1883" t="s">
        <v>2019</v>
      </c>
      <c r="AS1883" t="s">
        <v>659</v>
      </c>
      <c r="AT1883" t="s">
        <v>2019</v>
      </c>
      <c r="AU1883" t="s">
        <v>659</v>
      </c>
      <c r="AV1883" t="s">
        <v>2019</v>
      </c>
      <c r="AW1883">
        <v>1</v>
      </c>
      <c r="AX1883" t="s">
        <v>659</v>
      </c>
      <c r="AY1883" t="s">
        <v>1246</v>
      </c>
      <c r="AZ1883" t="s">
        <v>1246</v>
      </c>
      <c r="BA1883" t="s">
        <v>1246</v>
      </c>
      <c r="BB1883" t="s">
        <v>1251</v>
      </c>
      <c r="BE1883" t="s">
        <v>659</v>
      </c>
      <c r="BG1883" t="s">
        <v>1253</v>
      </c>
      <c r="BH1883" t="s">
        <v>1256</v>
      </c>
      <c r="BI1883" t="s">
        <v>1259</v>
      </c>
      <c r="BJ1883" t="s">
        <v>1266</v>
      </c>
      <c r="BK1883" t="s">
        <v>68</v>
      </c>
      <c r="BL1883">
        <v>1</v>
      </c>
      <c r="BM1883" t="s">
        <v>2935</v>
      </c>
    </row>
    <row r="1884" spans="2:65" x14ac:dyDescent="0.3">
      <c r="B1884" t="s">
        <v>158</v>
      </c>
      <c r="C1884" t="s">
        <v>64</v>
      </c>
      <c r="D1884" t="s">
        <v>2977</v>
      </c>
      <c r="E1884" t="s">
        <v>2325</v>
      </c>
      <c r="F1884" t="s">
        <v>65</v>
      </c>
      <c r="G1884" t="s">
        <v>66</v>
      </c>
      <c r="H1884" t="s">
        <v>65</v>
      </c>
      <c r="K1884" s="3">
        <v>44652</v>
      </c>
      <c r="L1884" t="s">
        <v>1239</v>
      </c>
      <c r="M1884" t="s">
        <v>712</v>
      </c>
      <c r="N1884" t="s">
        <v>659</v>
      </c>
      <c r="O1884" t="s">
        <v>524</v>
      </c>
      <c r="P1884" cm="1">
        <f t="array" ref="P1884">_xlfn.SWITCH(O1884,"Excellent",5,"Above Average", 4,"Average",3,"Below Average",2,"Extremely Poor",1)</f>
        <v>5</v>
      </c>
      <c r="Q1884" t="s">
        <v>712</v>
      </c>
      <c r="R1884" t="s">
        <v>712</v>
      </c>
      <c r="S1884" t="s">
        <v>712</v>
      </c>
      <c r="T1884" t="s">
        <v>524</v>
      </c>
      <c r="U1884" t="s">
        <v>712</v>
      </c>
      <c r="V1884" t="s">
        <v>524</v>
      </c>
      <c r="W1884" t="s">
        <v>712</v>
      </c>
      <c r="X1884" t="s">
        <v>524</v>
      </c>
      <c r="Y1884" t="s">
        <v>712</v>
      </c>
      <c r="Z1884" t="s">
        <v>524</v>
      </c>
      <c r="AA1884" t="s">
        <v>712</v>
      </c>
      <c r="AB1884" t="s">
        <v>524</v>
      </c>
      <c r="AC1884" t="s">
        <v>712</v>
      </c>
      <c r="AD1884" t="s">
        <v>524</v>
      </c>
      <c r="AE1884" t="s">
        <v>712</v>
      </c>
      <c r="AF1884" t="s">
        <v>524</v>
      </c>
      <c r="AG1884" t="s">
        <v>712</v>
      </c>
      <c r="AH1884" t="s">
        <v>524</v>
      </c>
      <c r="AI1884" t="s">
        <v>712</v>
      </c>
      <c r="AJ1884" t="s">
        <v>524</v>
      </c>
      <c r="AK1884" t="s">
        <v>712</v>
      </c>
      <c r="AL1884" t="s">
        <v>524</v>
      </c>
      <c r="AM1884" t="s">
        <v>712</v>
      </c>
      <c r="AN1884" t="s">
        <v>524</v>
      </c>
      <c r="AO1884" t="s">
        <v>712</v>
      </c>
      <c r="AP1884" t="s">
        <v>524</v>
      </c>
      <c r="AQ1884" t="s">
        <v>712</v>
      </c>
      <c r="AR1884" t="s">
        <v>524</v>
      </c>
      <c r="AS1884" t="s">
        <v>712</v>
      </c>
      <c r="AT1884" t="s">
        <v>524</v>
      </c>
      <c r="AU1884" t="s">
        <v>712</v>
      </c>
      <c r="AV1884" t="s">
        <v>524</v>
      </c>
      <c r="AW1884">
        <v>1</v>
      </c>
      <c r="AX1884" t="s">
        <v>659</v>
      </c>
      <c r="AY1884" t="s">
        <v>1246</v>
      </c>
      <c r="AZ1884" t="s">
        <v>1246</v>
      </c>
      <c r="BA1884" t="s">
        <v>1246</v>
      </c>
      <c r="BB1884" t="s">
        <v>1248</v>
      </c>
      <c r="BE1884" t="s">
        <v>659</v>
      </c>
      <c r="BG1884" t="s">
        <v>1256</v>
      </c>
      <c r="BH1884" t="s">
        <v>1258</v>
      </c>
      <c r="BI1884" t="s">
        <v>1259</v>
      </c>
      <c r="BJ1884" t="s">
        <v>1266</v>
      </c>
      <c r="BL1884"/>
      <c r="BM1884" t="s">
        <v>2935</v>
      </c>
    </row>
    <row r="1885" spans="2:65" x14ac:dyDescent="0.3">
      <c r="B1885" t="s">
        <v>794</v>
      </c>
      <c r="C1885" t="s">
        <v>64</v>
      </c>
      <c r="D1885" t="s">
        <v>2990</v>
      </c>
      <c r="E1885" t="s">
        <v>753</v>
      </c>
      <c r="F1885" t="s">
        <v>346</v>
      </c>
      <c r="G1885" t="s">
        <v>66</v>
      </c>
      <c r="H1885" t="s">
        <v>1174</v>
      </c>
      <c r="K1885" s="3">
        <v>44652</v>
      </c>
      <c r="L1885">
        <v>1</v>
      </c>
      <c r="M1885" t="s">
        <v>659</v>
      </c>
      <c r="N1885" t="s">
        <v>2019</v>
      </c>
      <c r="O1885" t="s">
        <v>524</v>
      </c>
      <c r="P1885" cm="1">
        <f t="array" ref="P1885">_xlfn.SWITCH(O1885,"Excellent",5,"Above Average", 4,"Average",3,"Below Average",2,"Extremely Poor",1)</f>
        <v>5</v>
      </c>
      <c r="Q1885" t="s">
        <v>712</v>
      </c>
      <c r="R1885" t="s">
        <v>712</v>
      </c>
      <c r="S1885" t="s">
        <v>712</v>
      </c>
      <c r="T1885" t="s">
        <v>524</v>
      </c>
      <c r="U1885" t="s">
        <v>659</v>
      </c>
      <c r="V1885" t="s">
        <v>2019</v>
      </c>
      <c r="W1885" t="s">
        <v>712</v>
      </c>
      <c r="X1885" t="s">
        <v>524</v>
      </c>
      <c r="Y1885" t="s">
        <v>659</v>
      </c>
      <c r="Z1885" t="s">
        <v>2019</v>
      </c>
      <c r="AA1885" t="s">
        <v>659</v>
      </c>
      <c r="AB1885" t="s">
        <v>2019</v>
      </c>
      <c r="AC1885" t="s">
        <v>659</v>
      </c>
      <c r="AD1885" t="s">
        <v>2019</v>
      </c>
      <c r="AE1885" t="s">
        <v>712</v>
      </c>
      <c r="AF1885" t="s">
        <v>524</v>
      </c>
      <c r="AG1885" t="s">
        <v>659</v>
      </c>
      <c r="AH1885" t="s">
        <v>2019</v>
      </c>
      <c r="AI1885" t="s">
        <v>659</v>
      </c>
      <c r="AJ1885" t="s">
        <v>2019</v>
      </c>
      <c r="AK1885" t="s">
        <v>659</v>
      </c>
      <c r="AL1885" t="s">
        <v>2019</v>
      </c>
      <c r="AM1885" t="s">
        <v>712</v>
      </c>
      <c r="AN1885" t="s">
        <v>524</v>
      </c>
      <c r="AO1885" t="s">
        <v>659</v>
      </c>
      <c r="AP1885" t="s">
        <v>2019</v>
      </c>
      <c r="AQ1885" t="s">
        <v>712</v>
      </c>
      <c r="AR1885" t="s">
        <v>524</v>
      </c>
      <c r="AS1885" t="s">
        <v>659</v>
      </c>
      <c r="AT1885" t="s">
        <v>2019</v>
      </c>
      <c r="AU1885" t="s">
        <v>659</v>
      </c>
      <c r="AV1885" t="s">
        <v>2019</v>
      </c>
      <c r="AW1885">
        <v>1</v>
      </c>
      <c r="AX1885" t="s">
        <v>659</v>
      </c>
      <c r="AY1885" t="s">
        <v>1246</v>
      </c>
      <c r="AZ1885" t="s">
        <v>1246</v>
      </c>
      <c r="BA1885" t="s">
        <v>1246</v>
      </c>
      <c r="BB1885" t="s">
        <v>1248</v>
      </c>
      <c r="BE1885" t="s">
        <v>659</v>
      </c>
      <c r="BG1885" t="s">
        <v>1254</v>
      </c>
      <c r="BH1885" t="s">
        <v>1256</v>
      </c>
      <c r="BI1885" t="s">
        <v>1259</v>
      </c>
      <c r="BJ1885" t="s">
        <v>1266</v>
      </c>
      <c r="BL1885"/>
      <c r="BM1885" t="s">
        <v>2935</v>
      </c>
    </row>
    <row r="1886" spans="2:65" x14ac:dyDescent="0.3">
      <c r="B1886" t="s">
        <v>517</v>
      </c>
      <c r="C1886" t="s">
        <v>64</v>
      </c>
      <c r="D1886" t="s">
        <v>3038</v>
      </c>
      <c r="E1886" t="s">
        <v>1025</v>
      </c>
      <c r="F1886" t="s">
        <v>3264</v>
      </c>
      <c r="G1886" t="s">
        <v>773</v>
      </c>
      <c r="H1886" t="s">
        <v>2053</v>
      </c>
      <c r="K1886" s="3">
        <v>44652</v>
      </c>
      <c r="L1886">
        <v>1</v>
      </c>
      <c r="M1886" t="s">
        <v>712</v>
      </c>
      <c r="N1886" t="s">
        <v>712</v>
      </c>
      <c r="O1886" t="s">
        <v>2643</v>
      </c>
      <c r="P1886" cm="1">
        <f t="array" ref="P1886">_xlfn.SWITCH(O1886,"Excellent",5,"Above Average", 4,"Average",3,"Below Average",2,"Extremely Poor",1)</f>
        <v>1</v>
      </c>
      <c r="Q1886" t="s">
        <v>659</v>
      </c>
      <c r="R1886" t="s">
        <v>2019</v>
      </c>
      <c r="S1886" t="s">
        <v>712</v>
      </c>
      <c r="T1886" t="s">
        <v>1241</v>
      </c>
      <c r="U1886" t="s">
        <v>712</v>
      </c>
      <c r="V1886" t="s">
        <v>2643</v>
      </c>
      <c r="W1886" t="s">
        <v>659</v>
      </c>
      <c r="X1886" t="s">
        <v>2019</v>
      </c>
      <c r="Y1886" t="s">
        <v>712</v>
      </c>
      <c r="Z1886" t="s">
        <v>2643</v>
      </c>
      <c r="AA1886" t="s">
        <v>659</v>
      </c>
      <c r="AB1886" t="s">
        <v>2019</v>
      </c>
      <c r="AC1886" t="s">
        <v>712</v>
      </c>
      <c r="AD1886" t="s">
        <v>1244</v>
      </c>
      <c r="AE1886" t="s">
        <v>659</v>
      </c>
      <c r="AF1886" t="s">
        <v>2019</v>
      </c>
      <c r="AG1886" t="s">
        <v>659</v>
      </c>
      <c r="AH1886" t="s">
        <v>2019</v>
      </c>
      <c r="AI1886" t="s">
        <v>659</v>
      </c>
      <c r="AJ1886" t="s">
        <v>2019</v>
      </c>
      <c r="AK1886" t="s">
        <v>712</v>
      </c>
      <c r="AL1886" t="s">
        <v>2643</v>
      </c>
      <c r="AM1886" t="s">
        <v>712</v>
      </c>
      <c r="AN1886" t="s">
        <v>2643</v>
      </c>
      <c r="AO1886" t="s">
        <v>659</v>
      </c>
      <c r="AP1886" t="s">
        <v>2019</v>
      </c>
      <c r="AQ1886" t="s">
        <v>659</v>
      </c>
      <c r="AR1886" t="s">
        <v>2019</v>
      </c>
      <c r="AS1886" t="s">
        <v>712</v>
      </c>
      <c r="AT1886" t="s">
        <v>1244</v>
      </c>
      <c r="AU1886" t="s">
        <v>712</v>
      </c>
      <c r="AV1886" t="s">
        <v>1244</v>
      </c>
      <c r="AW1886">
        <v>0</v>
      </c>
      <c r="AX1886" t="s">
        <v>659</v>
      </c>
      <c r="AY1886" t="s">
        <v>3291</v>
      </c>
      <c r="AZ1886" t="s">
        <v>2644</v>
      </c>
      <c r="BA1886" t="s">
        <v>1247</v>
      </c>
      <c r="BB1886" t="s">
        <v>1250</v>
      </c>
      <c r="BE1886" t="s">
        <v>712</v>
      </c>
      <c r="BG1886" t="s">
        <v>1255</v>
      </c>
      <c r="BH1886" t="s">
        <v>1258</v>
      </c>
      <c r="BI1886" t="s">
        <v>1259</v>
      </c>
      <c r="BJ1886" t="s">
        <v>1266</v>
      </c>
      <c r="BL1886"/>
      <c r="BM1886" t="s">
        <v>2935</v>
      </c>
    </row>
    <row r="1887" spans="2:65" x14ac:dyDescent="0.3">
      <c r="B1887" t="s">
        <v>520</v>
      </c>
      <c r="C1887" t="s">
        <v>64</v>
      </c>
      <c r="D1887" t="s">
        <v>2972</v>
      </c>
      <c r="E1887" t="s">
        <v>3248</v>
      </c>
      <c r="F1887" t="s">
        <v>1175</v>
      </c>
      <c r="G1887" t="s">
        <v>118</v>
      </c>
      <c r="H1887" t="s">
        <v>1175</v>
      </c>
      <c r="K1887" s="3">
        <v>44652</v>
      </c>
      <c r="L1887">
        <v>3</v>
      </c>
      <c r="M1887" t="s">
        <v>712</v>
      </c>
      <c r="N1887" t="s">
        <v>712</v>
      </c>
      <c r="O1887" t="s">
        <v>1242</v>
      </c>
      <c r="P1887" cm="1">
        <f t="array" ref="P1887">_xlfn.SWITCH(O1887,"Excellent",5,"Above Average", 4,"Average",3,"Below Average",2,"Extremely Poor",1)</f>
        <v>3</v>
      </c>
      <c r="Q1887" t="s">
        <v>712</v>
      </c>
      <c r="R1887" t="s">
        <v>659</v>
      </c>
      <c r="S1887" t="s">
        <v>712</v>
      </c>
      <c r="T1887" t="s">
        <v>1242</v>
      </c>
      <c r="U1887" t="s">
        <v>659</v>
      </c>
      <c r="V1887" t="s">
        <v>2019</v>
      </c>
      <c r="W1887" t="s">
        <v>712</v>
      </c>
      <c r="X1887" t="s">
        <v>1242</v>
      </c>
      <c r="Y1887" t="s">
        <v>659</v>
      </c>
      <c r="Z1887" t="s">
        <v>2019</v>
      </c>
      <c r="AA1887" t="s">
        <v>659</v>
      </c>
      <c r="AB1887" t="s">
        <v>2019</v>
      </c>
      <c r="AC1887" t="s">
        <v>659</v>
      </c>
      <c r="AD1887" t="s">
        <v>2019</v>
      </c>
      <c r="AE1887" t="s">
        <v>659</v>
      </c>
      <c r="AF1887" t="s">
        <v>2019</v>
      </c>
      <c r="AG1887" t="s">
        <v>659</v>
      </c>
      <c r="AH1887" t="s">
        <v>2019</v>
      </c>
      <c r="AI1887" t="s">
        <v>659</v>
      </c>
      <c r="AJ1887" t="s">
        <v>2019</v>
      </c>
      <c r="AK1887" t="s">
        <v>659</v>
      </c>
      <c r="AL1887" t="s">
        <v>2019</v>
      </c>
      <c r="AM1887" t="s">
        <v>712</v>
      </c>
      <c r="AN1887" t="s">
        <v>1244</v>
      </c>
      <c r="AO1887" t="s">
        <v>659</v>
      </c>
      <c r="AP1887" t="s">
        <v>2019</v>
      </c>
      <c r="AQ1887" t="s">
        <v>712</v>
      </c>
      <c r="AR1887" t="s">
        <v>1244</v>
      </c>
      <c r="AS1887" t="s">
        <v>659</v>
      </c>
      <c r="AT1887" t="s">
        <v>2019</v>
      </c>
      <c r="AU1887" t="s">
        <v>712</v>
      </c>
      <c r="AV1887" t="s">
        <v>1243</v>
      </c>
      <c r="AW1887" t="s">
        <v>1245</v>
      </c>
      <c r="AX1887" t="s">
        <v>659</v>
      </c>
      <c r="AY1887" t="s">
        <v>1246</v>
      </c>
      <c r="AZ1887" t="s">
        <v>1246</v>
      </c>
      <c r="BA1887" t="s">
        <v>1246</v>
      </c>
      <c r="BB1887" t="s">
        <v>1251</v>
      </c>
      <c r="BE1887" t="s">
        <v>712</v>
      </c>
      <c r="BG1887" t="s">
        <v>1255</v>
      </c>
      <c r="BH1887" t="s">
        <v>1258</v>
      </c>
      <c r="BI1887" t="s">
        <v>1259</v>
      </c>
      <c r="BJ1887" t="s">
        <v>1267</v>
      </c>
      <c r="BL1887"/>
      <c r="BM1887" t="s">
        <v>2935</v>
      </c>
    </row>
    <row r="1888" spans="2:65" x14ac:dyDescent="0.3">
      <c r="B1888" t="s">
        <v>77</v>
      </c>
      <c r="C1888" t="s">
        <v>64</v>
      </c>
      <c r="D1888" t="s">
        <v>2968</v>
      </c>
      <c r="E1888" t="s">
        <v>2617</v>
      </c>
      <c r="F1888" t="s">
        <v>2437</v>
      </c>
      <c r="G1888" t="s">
        <v>117</v>
      </c>
      <c r="H1888" t="s">
        <v>2437</v>
      </c>
      <c r="K1888" s="3">
        <v>44652</v>
      </c>
      <c r="L1888">
        <v>1</v>
      </c>
      <c r="M1888" t="s">
        <v>712</v>
      </c>
      <c r="N1888" t="s">
        <v>712</v>
      </c>
      <c r="O1888" t="s">
        <v>524</v>
      </c>
      <c r="P1888" cm="1">
        <f t="array" ref="P1888">_xlfn.SWITCH(O1888,"Excellent",5,"Above Average", 4,"Average",3,"Below Average",2,"Extremely Poor",1)</f>
        <v>5</v>
      </c>
      <c r="Q1888" t="s">
        <v>712</v>
      </c>
      <c r="R1888" t="s">
        <v>712</v>
      </c>
      <c r="S1888" t="s">
        <v>712</v>
      </c>
      <c r="T1888" t="s">
        <v>524</v>
      </c>
      <c r="U1888" t="s">
        <v>712</v>
      </c>
      <c r="V1888" t="s">
        <v>1244</v>
      </c>
      <c r="W1888" t="s">
        <v>712</v>
      </c>
      <c r="X1888" t="s">
        <v>1243</v>
      </c>
      <c r="Y1888" t="s">
        <v>712</v>
      </c>
      <c r="Z1888" t="s">
        <v>1243</v>
      </c>
      <c r="AA1888" t="s">
        <v>659</v>
      </c>
      <c r="AB1888" t="s">
        <v>2019</v>
      </c>
      <c r="AC1888" t="s">
        <v>712</v>
      </c>
      <c r="AD1888" t="s">
        <v>1243</v>
      </c>
      <c r="AE1888" t="s">
        <v>712</v>
      </c>
      <c r="AF1888" t="s">
        <v>1243</v>
      </c>
      <c r="AG1888" t="s">
        <v>712</v>
      </c>
      <c r="AH1888" t="s">
        <v>1244</v>
      </c>
      <c r="AI1888" t="s">
        <v>659</v>
      </c>
      <c r="AJ1888" t="s">
        <v>2019</v>
      </c>
      <c r="AK1888" t="s">
        <v>712</v>
      </c>
      <c r="AL1888" t="s">
        <v>1243</v>
      </c>
      <c r="AM1888" t="s">
        <v>712</v>
      </c>
      <c r="AN1888" t="s">
        <v>524</v>
      </c>
      <c r="AO1888" t="s">
        <v>712</v>
      </c>
      <c r="AP1888" t="s">
        <v>524</v>
      </c>
      <c r="AQ1888" t="s">
        <v>712</v>
      </c>
      <c r="AR1888" t="s">
        <v>524</v>
      </c>
      <c r="AS1888" t="s">
        <v>659</v>
      </c>
      <c r="AT1888" t="s">
        <v>2019</v>
      </c>
      <c r="AU1888" t="s">
        <v>659</v>
      </c>
      <c r="AV1888" t="s">
        <v>2019</v>
      </c>
      <c r="AW1888">
        <v>1</v>
      </c>
      <c r="AX1888" t="s">
        <v>712</v>
      </c>
      <c r="AY1888" t="s">
        <v>1246</v>
      </c>
      <c r="AZ1888" t="s">
        <v>1246</v>
      </c>
      <c r="BA1888" t="s">
        <v>1246</v>
      </c>
      <c r="BB1888" t="s">
        <v>1248</v>
      </c>
      <c r="BE1888" t="s">
        <v>659</v>
      </c>
      <c r="BG1888" t="s">
        <v>1256</v>
      </c>
      <c r="BH1888" t="s">
        <v>1256</v>
      </c>
      <c r="BI1888" t="s">
        <v>1259</v>
      </c>
      <c r="BJ1888" t="s">
        <v>1266</v>
      </c>
      <c r="BL1888"/>
      <c r="BM1888" t="s">
        <v>2935</v>
      </c>
    </row>
    <row r="1889" spans="2:65" x14ac:dyDescent="0.3">
      <c r="B1889" t="s">
        <v>515</v>
      </c>
      <c r="C1889" t="s">
        <v>64</v>
      </c>
      <c r="D1889" t="s">
        <v>2960</v>
      </c>
      <c r="E1889" t="s">
        <v>3265</v>
      </c>
      <c r="F1889" t="s">
        <v>809</v>
      </c>
      <c r="G1889" t="s">
        <v>76</v>
      </c>
      <c r="H1889" t="s">
        <v>133</v>
      </c>
      <c r="K1889" s="3">
        <v>44652</v>
      </c>
      <c r="L1889">
        <v>1</v>
      </c>
      <c r="M1889" t="s">
        <v>712</v>
      </c>
      <c r="N1889" t="s">
        <v>712</v>
      </c>
      <c r="O1889" t="s">
        <v>524</v>
      </c>
      <c r="P1889" cm="1">
        <f t="array" ref="P1889">_xlfn.SWITCH(O1889,"Excellent",5,"Above Average", 4,"Average",3,"Below Average",2,"Extremely Poor",1)</f>
        <v>5</v>
      </c>
      <c r="Q1889" t="s">
        <v>712</v>
      </c>
      <c r="R1889" t="s">
        <v>712</v>
      </c>
      <c r="S1889" t="s">
        <v>712</v>
      </c>
      <c r="T1889" t="s">
        <v>524</v>
      </c>
      <c r="U1889" t="s">
        <v>659</v>
      </c>
      <c r="V1889" t="s">
        <v>2019</v>
      </c>
      <c r="W1889" t="s">
        <v>659</v>
      </c>
      <c r="X1889" t="s">
        <v>2019</v>
      </c>
      <c r="Y1889" t="s">
        <v>712</v>
      </c>
      <c r="Z1889" t="s">
        <v>524</v>
      </c>
      <c r="AA1889" t="s">
        <v>712</v>
      </c>
      <c r="AB1889" t="s">
        <v>524</v>
      </c>
      <c r="AC1889" t="s">
        <v>712</v>
      </c>
      <c r="AD1889" t="s">
        <v>524</v>
      </c>
      <c r="AE1889" t="s">
        <v>659</v>
      </c>
      <c r="AF1889" t="s">
        <v>2019</v>
      </c>
      <c r="AG1889" t="s">
        <v>659</v>
      </c>
      <c r="AH1889" t="s">
        <v>2019</v>
      </c>
      <c r="AI1889" t="s">
        <v>659</v>
      </c>
      <c r="AJ1889" t="s">
        <v>2019</v>
      </c>
      <c r="AK1889" t="s">
        <v>659</v>
      </c>
      <c r="AL1889" t="s">
        <v>2019</v>
      </c>
      <c r="AM1889" t="s">
        <v>712</v>
      </c>
      <c r="AN1889" t="s">
        <v>524</v>
      </c>
      <c r="AO1889" t="s">
        <v>712</v>
      </c>
      <c r="AP1889" t="s">
        <v>524</v>
      </c>
      <c r="AQ1889" t="s">
        <v>712</v>
      </c>
      <c r="AR1889" t="s">
        <v>524</v>
      </c>
      <c r="AS1889" t="s">
        <v>659</v>
      </c>
      <c r="AT1889" t="s">
        <v>2019</v>
      </c>
      <c r="AU1889" t="s">
        <v>659</v>
      </c>
      <c r="AV1889" t="s">
        <v>2019</v>
      </c>
      <c r="AW1889">
        <v>1</v>
      </c>
      <c r="AX1889" t="s">
        <v>712</v>
      </c>
      <c r="AY1889" t="s">
        <v>1246</v>
      </c>
      <c r="AZ1889" t="s">
        <v>1246</v>
      </c>
      <c r="BA1889" t="s">
        <v>1246</v>
      </c>
      <c r="BB1889" t="s">
        <v>1251</v>
      </c>
      <c r="BE1889" t="s">
        <v>659</v>
      </c>
      <c r="BG1889" t="s">
        <v>1254</v>
      </c>
      <c r="BH1889" t="s">
        <v>1257</v>
      </c>
      <c r="BI1889" t="s">
        <v>1259</v>
      </c>
      <c r="BJ1889" t="s">
        <v>1266</v>
      </c>
      <c r="BL1889"/>
      <c r="BM1889" t="s">
        <v>2935</v>
      </c>
    </row>
    <row r="1890" spans="2:65" x14ac:dyDescent="0.3">
      <c r="B1890" t="s">
        <v>146</v>
      </c>
      <c r="C1890" t="s">
        <v>64</v>
      </c>
      <c r="D1890" t="s">
        <v>2973</v>
      </c>
      <c r="E1890" t="s">
        <v>919</v>
      </c>
      <c r="F1890" t="s">
        <v>633</v>
      </c>
      <c r="G1890" t="s">
        <v>113</v>
      </c>
      <c r="H1890" t="s">
        <v>633</v>
      </c>
      <c r="K1890" s="3">
        <v>44652</v>
      </c>
      <c r="L1890">
        <v>1</v>
      </c>
      <c r="M1890" t="s">
        <v>712</v>
      </c>
      <c r="N1890" t="s">
        <v>712</v>
      </c>
      <c r="O1890" t="s">
        <v>1241</v>
      </c>
      <c r="P1890" cm="1">
        <f t="array" ref="P1890">_xlfn.SWITCH(O1890,"Excellent",5,"Above Average", 4,"Average",3,"Below Average",2,"Extremely Poor",1)</f>
        <v>2</v>
      </c>
      <c r="Q1890" t="s">
        <v>712</v>
      </c>
      <c r="R1890" t="s">
        <v>659</v>
      </c>
      <c r="S1890" t="s">
        <v>712</v>
      </c>
      <c r="T1890" t="s">
        <v>1241</v>
      </c>
      <c r="U1890" t="s">
        <v>659</v>
      </c>
      <c r="V1890" t="s">
        <v>2019</v>
      </c>
      <c r="W1890" t="s">
        <v>659</v>
      </c>
      <c r="X1890" t="s">
        <v>2019</v>
      </c>
      <c r="Y1890" t="s">
        <v>659</v>
      </c>
      <c r="Z1890" t="s">
        <v>2019</v>
      </c>
      <c r="AA1890" t="s">
        <v>659</v>
      </c>
      <c r="AB1890" t="s">
        <v>2019</v>
      </c>
      <c r="AC1890" t="s">
        <v>659</v>
      </c>
      <c r="AD1890" t="s">
        <v>2019</v>
      </c>
      <c r="AE1890" t="s">
        <v>659</v>
      </c>
      <c r="AF1890" t="s">
        <v>2019</v>
      </c>
      <c r="AG1890" t="s">
        <v>659</v>
      </c>
      <c r="AH1890" t="s">
        <v>2019</v>
      </c>
      <c r="AI1890" t="s">
        <v>659</v>
      </c>
      <c r="AJ1890" t="s">
        <v>2019</v>
      </c>
      <c r="AK1890" t="s">
        <v>712</v>
      </c>
      <c r="AL1890" t="s">
        <v>1241</v>
      </c>
      <c r="AM1890" t="s">
        <v>712</v>
      </c>
      <c r="AN1890" t="s">
        <v>1241</v>
      </c>
      <c r="AO1890" t="s">
        <v>659</v>
      </c>
      <c r="AP1890" t="s">
        <v>2019</v>
      </c>
      <c r="AQ1890" t="s">
        <v>659</v>
      </c>
      <c r="AR1890" t="s">
        <v>2019</v>
      </c>
      <c r="AS1890" t="s">
        <v>659</v>
      </c>
      <c r="AT1890" t="s">
        <v>2019</v>
      </c>
      <c r="AU1890" t="s">
        <v>659</v>
      </c>
      <c r="AV1890" t="s">
        <v>2019</v>
      </c>
      <c r="AW1890">
        <v>1</v>
      </c>
      <c r="AX1890" t="s">
        <v>659</v>
      </c>
      <c r="AY1890" t="s">
        <v>3291</v>
      </c>
      <c r="AZ1890" t="s">
        <v>3291</v>
      </c>
      <c r="BA1890" t="s">
        <v>3291</v>
      </c>
      <c r="BB1890" t="s">
        <v>1250</v>
      </c>
      <c r="BE1890" t="s">
        <v>659</v>
      </c>
      <c r="BG1890" t="s">
        <v>1253</v>
      </c>
      <c r="BH1890" t="s">
        <v>1256</v>
      </c>
      <c r="BI1890" t="s">
        <v>1265</v>
      </c>
      <c r="BJ1890" t="s">
        <v>1266</v>
      </c>
      <c r="BL1890"/>
      <c r="BM1890" t="s">
        <v>2935</v>
      </c>
    </row>
    <row r="1891" spans="2:65" x14ac:dyDescent="0.3">
      <c r="B1891" t="s">
        <v>403</v>
      </c>
      <c r="C1891" t="s">
        <v>64</v>
      </c>
      <c r="D1891" t="s">
        <v>2949</v>
      </c>
      <c r="E1891" t="s">
        <v>651</v>
      </c>
      <c r="F1891" t="s">
        <v>912</v>
      </c>
      <c r="G1891" t="s">
        <v>113</v>
      </c>
      <c r="H1891" t="s">
        <v>912</v>
      </c>
      <c r="K1891" s="3">
        <v>44652</v>
      </c>
      <c r="L1891">
        <v>1</v>
      </c>
      <c r="M1891" t="s">
        <v>712</v>
      </c>
      <c r="N1891" t="s">
        <v>659</v>
      </c>
      <c r="O1891" t="s">
        <v>524</v>
      </c>
      <c r="P1891" cm="1">
        <f t="array" ref="P1891">_xlfn.SWITCH(O1891,"Excellent",5,"Above Average", 4,"Average",3,"Below Average",2,"Extremely Poor",1)</f>
        <v>5</v>
      </c>
      <c r="Q1891" t="s">
        <v>712</v>
      </c>
      <c r="R1891" t="s">
        <v>712</v>
      </c>
      <c r="S1891" t="s">
        <v>712</v>
      </c>
      <c r="T1891" t="s">
        <v>524</v>
      </c>
      <c r="U1891" t="s">
        <v>712</v>
      </c>
      <c r="V1891" t="s">
        <v>1243</v>
      </c>
      <c r="W1891" t="s">
        <v>659</v>
      </c>
      <c r="X1891" t="s">
        <v>2019</v>
      </c>
      <c r="Y1891" t="s">
        <v>659</v>
      </c>
      <c r="Z1891" t="s">
        <v>2019</v>
      </c>
      <c r="AA1891" t="s">
        <v>659</v>
      </c>
      <c r="AB1891" t="s">
        <v>2019</v>
      </c>
      <c r="AC1891" t="s">
        <v>712</v>
      </c>
      <c r="AD1891" t="s">
        <v>1243</v>
      </c>
      <c r="AE1891" t="s">
        <v>659</v>
      </c>
      <c r="AF1891" t="s">
        <v>2019</v>
      </c>
      <c r="AG1891" t="s">
        <v>659</v>
      </c>
      <c r="AH1891" t="s">
        <v>2019</v>
      </c>
      <c r="AI1891" t="s">
        <v>659</v>
      </c>
      <c r="AJ1891" t="s">
        <v>2019</v>
      </c>
      <c r="AK1891" t="s">
        <v>712</v>
      </c>
      <c r="AL1891" t="s">
        <v>524</v>
      </c>
      <c r="AM1891" t="s">
        <v>712</v>
      </c>
      <c r="AN1891" t="s">
        <v>524</v>
      </c>
      <c r="AO1891" t="s">
        <v>659</v>
      </c>
      <c r="AP1891" t="s">
        <v>2019</v>
      </c>
      <c r="AQ1891" t="s">
        <v>712</v>
      </c>
      <c r="AR1891" t="s">
        <v>524</v>
      </c>
      <c r="AS1891" t="s">
        <v>712</v>
      </c>
      <c r="AT1891" t="s">
        <v>524</v>
      </c>
      <c r="AU1891" t="s">
        <v>659</v>
      </c>
      <c r="AV1891" t="s">
        <v>2019</v>
      </c>
      <c r="AW1891">
        <v>1</v>
      </c>
      <c r="AX1891" t="s">
        <v>659</v>
      </c>
      <c r="AY1891" t="s">
        <v>1246</v>
      </c>
      <c r="AZ1891" t="s">
        <v>1246</v>
      </c>
      <c r="BA1891" t="s">
        <v>1246</v>
      </c>
      <c r="BB1891" t="s">
        <v>1248</v>
      </c>
      <c r="BE1891" t="s">
        <v>659</v>
      </c>
      <c r="BG1891" t="s">
        <v>1254</v>
      </c>
      <c r="BH1891" t="s">
        <v>1257</v>
      </c>
      <c r="BI1891" t="s">
        <v>1259</v>
      </c>
      <c r="BJ1891" t="s">
        <v>1266</v>
      </c>
      <c r="BL1891"/>
      <c r="BM1891" t="s">
        <v>2935</v>
      </c>
    </row>
    <row r="1892" spans="2:65" x14ac:dyDescent="0.3">
      <c r="B1892" t="s">
        <v>95</v>
      </c>
      <c r="C1892" t="s">
        <v>64</v>
      </c>
      <c r="D1892" t="s">
        <v>3059</v>
      </c>
      <c r="E1892" t="s">
        <v>3266</v>
      </c>
      <c r="F1892" t="s">
        <v>3267</v>
      </c>
      <c r="G1892" t="s">
        <v>118</v>
      </c>
      <c r="H1892" t="s">
        <v>3267</v>
      </c>
      <c r="K1892" s="3">
        <v>44652</v>
      </c>
      <c r="L1892">
        <v>1</v>
      </c>
      <c r="M1892" t="s">
        <v>712</v>
      </c>
      <c r="N1892" t="s">
        <v>712</v>
      </c>
      <c r="O1892" t="s">
        <v>2643</v>
      </c>
      <c r="P1892" cm="1">
        <f t="array" ref="P1892">_xlfn.SWITCH(O1892,"Excellent",5,"Above Average", 4,"Average",3,"Below Average",2,"Extremely Poor",1)</f>
        <v>1</v>
      </c>
      <c r="Q1892" t="s">
        <v>659</v>
      </c>
      <c r="R1892" t="s">
        <v>2019</v>
      </c>
      <c r="S1892" t="s">
        <v>712</v>
      </c>
      <c r="T1892" t="s">
        <v>2643</v>
      </c>
      <c r="U1892" t="s">
        <v>712</v>
      </c>
      <c r="V1892" t="s">
        <v>2643</v>
      </c>
      <c r="W1892" t="s">
        <v>659</v>
      </c>
      <c r="X1892" t="s">
        <v>2019</v>
      </c>
      <c r="Y1892" t="s">
        <v>712</v>
      </c>
      <c r="Z1892" t="s">
        <v>2643</v>
      </c>
      <c r="AA1892" t="s">
        <v>659</v>
      </c>
      <c r="AB1892" t="s">
        <v>2019</v>
      </c>
      <c r="AC1892" t="s">
        <v>659</v>
      </c>
      <c r="AD1892" t="s">
        <v>2019</v>
      </c>
      <c r="AE1892" t="s">
        <v>659</v>
      </c>
      <c r="AF1892" t="s">
        <v>2019</v>
      </c>
      <c r="AG1892" t="s">
        <v>659</v>
      </c>
      <c r="AH1892" t="s">
        <v>2019</v>
      </c>
      <c r="AI1892" t="s">
        <v>659</v>
      </c>
      <c r="AJ1892" t="s">
        <v>2019</v>
      </c>
      <c r="AK1892" t="s">
        <v>659</v>
      </c>
      <c r="AL1892" t="s">
        <v>2019</v>
      </c>
      <c r="AM1892" t="s">
        <v>712</v>
      </c>
      <c r="AN1892" t="s">
        <v>2643</v>
      </c>
      <c r="AO1892" t="s">
        <v>659</v>
      </c>
      <c r="AP1892" t="s">
        <v>2019</v>
      </c>
      <c r="AQ1892" t="s">
        <v>659</v>
      </c>
      <c r="AR1892" t="s">
        <v>2019</v>
      </c>
      <c r="AS1892" t="s">
        <v>659</v>
      </c>
      <c r="AT1892" t="s">
        <v>2019</v>
      </c>
      <c r="AU1892" t="s">
        <v>659</v>
      </c>
      <c r="AV1892" t="s">
        <v>2019</v>
      </c>
      <c r="AW1892">
        <v>0</v>
      </c>
      <c r="AX1892" t="s">
        <v>659</v>
      </c>
      <c r="AY1892" t="s">
        <v>2644</v>
      </c>
      <c r="AZ1892" t="s">
        <v>2644</v>
      </c>
      <c r="BA1892" t="s">
        <v>2644</v>
      </c>
      <c r="BB1892" t="s">
        <v>1250</v>
      </c>
      <c r="BE1892" t="s">
        <v>659</v>
      </c>
      <c r="BG1892" t="s">
        <v>1254</v>
      </c>
      <c r="BH1892" t="s">
        <v>1257</v>
      </c>
      <c r="BI1892" t="s">
        <v>1259</v>
      </c>
      <c r="BJ1892" t="s">
        <v>1266</v>
      </c>
      <c r="BL1892"/>
      <c r="BM1892" t="s">
        <v>2935</v>
      </c>
    </row>
    <row r="1893" spans="2:65" x14ac:dyDescent="0.3">
      <c r="B1893" t="s">
        <v>495</v>
      </c>
      <c r="C1893" t="s">
        <v>64</v>
      </c>
      <c r="D1893" t="s">
        <v>2959</v>
      </c>
      <c r="E1893" t="s">
        <v>919</v>
      </c>
      <c r="F1893" t="s">
        <v>841</v>
      </c>
      <c r="G1893" t="s">
        <v>174</v>
      </c>
      <c r="H1893" t="s">
        <v>841</v>
      </c>
      <c r="K1893" s="3">
        <v>44652</v>
      </c>
      <c r="L1893">
        <v>2</v>
      </c>
      <c r="M1893" t="s">
        <v>712</v>
      </c>
      <c r="N1893" t="s">
        <v>712</v>
      </c>
      <c r="O1893" t="s">
        <v>524</v>
      </c>
      <c r="P1893" cm="1">
        <f t="array" ref="P1893">_xlfn.SWITCH(O1893,"Excellent",5,"Above Average", 4,"Average",3,"Below Average",2,"Extremely Poor",1)</f>
        <v>5</v>
      </c>
      <c r="Q1893" t="s">
        <v>659</v>
      </c>
      <c r="R1893" t="s">
        <v>2019</v>
      </c>
      <c r="S1893" t="s">
        <v>712</v>
      </c>
      <c r="T1893" t="s">
        <v>524</v>
      </c>
      <c r="U1893" t="s">
        <v>712</v>
      </c>
      <c r="V1893" t="s">
        <v>1244</v>
      </c>
      <c r="W1893" t="s">
        <v>659</v>
      </c>
      <c r="X1893" t="s">
        <v>2019</v>
      </c>
      <c r="Y1893" t="s">
        <v>712</v>
      </c>
      <c r="Z1893" t="s">
        <v>1243</v>
      </c>
      <c r="AA1893" t="s">
        <v>712</v>
      </c>
      <c r="AB1893" t="s">
        <v>1244</v>
      </c>
      <c r="AC1893" t="s">
        <v>712</v>
      </c>
      <c r="AD1893" t="s">
        <v>1244</v>
      </c>
      <c r="AE1893" t="s">
        <v>712</v>
      </c>
      <c r="AF1893" t="s">
        <v>1244</v>
      </c>
      <c r="AG1893" t="s">
        <v>712</v>
      </c>
      <c r="AH1893" t="s">
        <v>1244</v>
      </c>
      <c r="AI1893" t="s">
        <v>659</v>
      </c>
      <c r="AJ1893" t="s">
        <v>2019</v>
      </c>
      <c r="AK1893" t="s">
        <v>659</v>
      </c>
      <c r="AL1893" t="s">
        <v>2019</v>
      </c>
      <c r="AM1893" t="s">
        <v>712</v>
      </c>
      <c r="AN1893" t="s">
        <v>524</v>
      </c>
      <c r="AO1893" t="s">
        <v>712</v>
      </c>
      <c r="AP1893" t="s">
        <v>1244</v>
      </c>
      <c r="AQ1893" t="s">
        <v>659</v>
      </c>
      <c r="AR1893" t="s">
        <v>2019</v>
      </c>
      <c r="AS1893" t="s">
        <v>659</v>
      </c>
      <c r="AT1893" t="s">
        <v>2019</v>
      </c>
      <c r="AU1893" t="s">
        <v>659</v>
      </c>
      <c r="AV1893" t="s">
        <v>2019</v>
      </c>
      <c r="AW1893">
        <v>0</v>
      </c>
      <c r="AX1893" t="s">
        <v>712</v>
      </c>
      <c r="AY1893" t="s">
        <v>1246</v>
      </c>
      <c r="AZ1893" t="s">
        <v>1246</v>
      </c>
      <c r="BA1893" t="s">
        <v>1246</v>
      </c>
      <c r="BB1893" t="s">
        <v>1248</v>
      </c>
      <c r="BE1893" t="s">
        <v>659</v>
      </c>
      <c r="BG1893" t="s">
        <v>1254</v>
      </c>
      <c r="BH1893" t="s">
        <v>1257</v>
      </c>
      <c r="BI1893" t="s">
        <v>1259</v>
      </c>
      <c r="BJ1893" t="s">
        <v>1267</v>
      </c>
      <c r="BL1893"/>
      <c r="BM1893" t="s">
        <v>2935</v>
      </c>
    </row>
    <row r="1894" spans="2:65" x14ac:dyDescent="0.3">
      <c r="B1894" t="s">
        <v>206</v>
      </c>
      <c r="C1894" t="s">
        <v>64</v>
      </c>
      <c r="D1894" t="s">
        <v>3052</v>
      </c>
      <c r="E1894" t="s">
        <v>1176</v>
      </c>
      <c r="F1894" t="s">
        <v>2856</v>
      </c>
      <c r="G1894" t="s">
        <v>123</v>
      </c>
      <c r="H1894" t="s">
        <v>2856</v>
      </c>
      <c r="K1894" s="3">
        <v>44652</v>
      </c>
      <c r="L1894">
        <v>1</v>
      </c>
      <c r="M1894" t="s">
        <v>659</v>
      </c>
      <c r="N1894" t="s">
        <v>2019</v>
      </c>
      <c r="O1894" t="s">
        <v>524</v>
      </c>
      <c r="P1894" cm="1">
        <f t="array" ref="P1894">_xlfn.SWITCH(O1894,"Excellent",5,"Above Average", 4,"Average",3,"Below Average",2,"Extremely Poor",1)</f>
        <v>5</v>
      </c>
      <c r="Q1894" t="s">
        <v>712</v>
      </c>
      <c r="R1894" t="s">
        <v>712</v>
      </c>
      <c r="S1894" t="s">
        <v>659</v>
      </c>
      <c r="T1894" t="s">
        <v>2019</v>
      </c>
      <c r="U1894" t="s">
        <v>712</v>
      </c>
      <c r="V1894" t="s">
        <v>1244</v>
      </c>
      <c r="W1894" t="s">
        <v>712</v>
      </c>
      <c r="X1894" t="s">
        <v>1244</v>
      </c>
      <c r="Y1894" t="s">
        <v>712</v>
      </c>
      <c r="Z1894" t="s">
        <v>1243</v>
      </c>
      <c r="AA1894" t="s">
        <v>659</v>
      </c>
      <c r="AB1894" t="s">
        <v>2019</v>
      </c>
      <c r="AC1894" t="s">
        <v>659</v>
      </c>
      <c r="AD1894" t="s">
        <v>2019</v>
      </c>
      <c r="AE1894" t="s">
        <v>712</v>
      </c>
      <c r="AF1894" t="s">
        <v>1244</v>
      </c>
      <c r="AG1894" t="s">
        <v>659</v>
      </c>
      <c r="AH1894" t="s">
        <v>2019</v>
      </c>
      <c r="AI1894" t="s">
        <v>659</v>
      </c>
      <c r="AJ1894" t="s">
        <v>2019</v>
      </c>
      <c r="AK1894" t="s">
        <v>659</v>
      </c>
      <c r="AL1894" t="s">
        <v>2019</v>
      </c>
      <c r="AM1894" t="s">
        <v>712</v>
      </c>
      <c r="AN1894" t="s">
        <v>1243</v>
      </c>
      <c r="AO1894" t="s">
        <v>712</v>
      </c>
      <c r="AP1894" t="s">
        <v>1242</v>
      </c>
      <c r="AQ1894" t="s">
        <v>712</v>
      </c>
      <c r="AR1894" t="s">
        <v>1241</v>
      </c>
      <c r="AS1894" t="s">
        <v>712</v>
      </c>
      <c r="AT1894" t="s">
        <v>1244</v>
      </c>
      <c r="AU1894" t="s">
        <v>712</v>
      </c>
      <c r="AV1894" t="s">
        <v>1244</v>
      </c>
      <c r="AW1894">
        <v>0</v>
      </c>
      <c r="AX1894" t="s">
        <v>659</v>
      </c>
      <c r="AY1894" t="s">
        <v>1246</v>
      </c>
      <c r="AZ1894" t="s">
        <v>1246</v>
      </c>
      <c r="BA1894" t="s">
        <v>1246</v>
      </c>
      <c r="BB1894" t="s">
        <v>1251</v>
      </c>
      <c r="BE1894" t="s">
        <v>712</v>
      </c>
      <c r="BG1894" t="s">
        <v>1253</v>
      </c>
      <c r="BH1894" t="s">
        <v>1257</v>
      </c>
      <c r="BI1894" t="s">
        <v>1259</v>
      </c>
      <c r="BJ1894" t="s">
        <v>1266</v>
      </c>
      <c r="BL1894"/>
      <c r="BM1894" t="s">
        <v>2935</v>
      </c>
    </row>
    <row r="1895" spans="2:65" x14ac:dyDescent="0.3">
      <c r="B1895" t="s">
        <v>141</v>
      </c>
      <c r="C1895" t="s">
        <v>64</v>
      </c>
      <c r="D1895" t="s">
        <v>2937</v>
      </c>
      <c r="E1895" t="s">
        <v>1177</v>
      </c>
      <c r="F1895" t="s">
        <v>3104</v>
      </c>
      <c r="G1895" t="s">
        <v>113</v>
      </c>
      <c r="H1895" t="s">
        <v>3104</v>
      </c>
      <c r="K1895" s="3">
        <v>44652</v>
      </c>
      <c r="L1895">
        <v>3</v>
      </c>
      <c r="M1895" t="s">
        <v>659</v>
      </c>
      <c r="N1895" t="s">
        <v>2019</v>
      </c>
      <c r="O1895" t="s">
        <v>2640</v>
      </c>
      <c r="P1895" cm="1">
        <f t="array" ref="P1895">_xlfn.SWITCH(O1895,"Excellent",5,"Above Average", 4,"Average",3,"Below Average",2,"Extremely Poor",1)</f>
        <v>4</v>
      </c>
      <c r="Q1895" t="s">
        <v>712</v>
      </c>
      <c r="R1895" t="s">
        <v>659</v>
      </c>
      <c r="S1895" t="s">
        <v>712</v>
      </c>
      <c r="T1895" t="s">
        <v>2640</v>
      </c>
      <c r="U1895" t="s">
        <v>712</v>
      </c>
      <c r="V1895" t="s">
        <v>1242</v>
      </c>
      <c r="W1895" t="s">
        <v>659</v>
      </c>
      <c r="X1895" t="s">
        <v>2019</v>
      </c>
      <c r="Y1895" t="s">
        <v>712</v>
      </c>
      <c r="Z1895" t="s">
        <v>1242</v>
      </c>
      <c r="AA1895" t="s">
        <v>712</v>
      </c>
      <c r="AB1895" t="s">
        <v>1242</v>
      </c>
      <c r="AC1895" t="s">
        <v>659</v>
      </c>
      <c r="AD1895" t="s">
        <v>2019</v>
      </c>
      <c r="AE1895" t="s">
        <v>712</v>
      </c>
      <c r="AF1895" t="s">
        <v>2640</v>
      </c>
      <c r="AG1895" t="s">
        <v>659</v>
      </c>
      <c r="AH1895" t="s">
        <v>2019</v>
      </c>
      <c r="AI1895" t="s">
        <v>659</v>
      </c>
      <c r="AJ1895" t="s">
        <v>2019</v>
      </c>
      <c r="AK1895" t="s">
        <v>712</v>
      </c>
      <c r="AL1895" t="s">
        <v>1242</v>
      </c>
      <c r="AM1895" t="s">
        <v>712</v>
      </c>
      <c r="AN1895" t="s">
        <v>2640</v>
      </c>
      <c r="AO1895" t="s">
        <v>712</v>
      </c>
      <c r="AP1895" t="s">
        <v>1242</v>
      </c>
      <c r="AQ1895" t="s">
        <v>712</v>
      </c>
      <c r="AR1895" t="s">
        <v>1242</v>
      </c>
      <c r="AS1895" t="s">
        <v>712</v>
      </c>
      <c r="AT1895" t="s">
        <v>1242</v>
      </c>
      <c r="AU1895" t="s">
        <v>659</v>
      </c>
      <c r="AV1895" t="s">
        <v>2019</v>
      </c>
      <c r="AW1895">
        <v>0</v>
      </c>
      <c r="AX1895" t="s">
        <v>659</v>
      </c>
      <c r="AY1895" t="s">
        <v>1246</v>
      </c>
      <c r="AZ1895" t="s">
        <v>1246</v>
      </c>
      <c r="BA1895" t="s">
        <v>119</v>
      </c>
      <c r="BB1895" t="s">
        <v>1248</v>
      </c>
      <c r="BE1895" t="s">
        <v>659</v>
      </c>
      <c r="BG1895" t="s">
        <v>1253</v>
      </c>
      <c r="BH1895" t="s">
        <v>1257</v>
      </c>
      <c r="BI1895" t="s">
        <v>1259</v>
      </c>
      <c r="BJ1895" t="s">
        <v>1266</v>
      </c>
      <c r="BL1895"/>
      <c r="BM1895" t="s">
        <v>2935</v>
      </c>
    </row>
    <row r="1896" spans="2:65" x14ac:dyDescent="0.3">
      <c r="B1896" t="s">
        <v>274</v>
      </c>
      <c r="C1896" t="s">
        <v>64</v>
      </c>
      <c r="D1896" t="s">
        <v>3039</v>
      </c>
      <c r="E1896" t="s">
        <v>2373</v>
      </c>
      <c r="F1896" t="s">
        <v>2268</v>
      </c>
      <c r="G1896" t="s">
        <v>76</v>
      </c>
      <c r="H1896" t="s">
        <v>2268</v>
      </c>
      <c r="K1896" s="3">
        <v>44652</v>
      </c>
      <c r="L1896">
        <v>1</v>
      </c>
      <c r="M1896" t="s">
        <v>712</v>
      </c>
      <c r="N1896" t="s">
        <v>712</v>
      </c>
      <c r="O1896" t="s">
        <v>524</v>
      </c>
      <c r="P1896" cm="1">
        <f t="array" ref="P1896">_xlfn.SWITCH(O1896,"Excellent",5,"Above Average", 4,"Average",3,"Below Average",2,"Extremely Poor",1)</f>
        <v>5</v>
      </c>
      <c r="Q1896" t="s">
        <v>712</v>
      </c>
      <c r="R1896" t="s">
        <v>712</v>
      </c>
      <c r="S1896" t="s">
        <v>712</v>
      </c>
      <c r="T1896" t="s">
        <v>524</v>
      </c>
      <c r="U1896" t="s">
        <v>712</v>
      </c>
      <c r="V1896" t="s">
        <v>524</v>
      </c>
      <c r="W1896" t="s">
        <v>712</v>
      </c>
      <c r="X1896" t="s">
        <v>524</v>
      </c>
      <c r="Y1896" t="s">
        <v>659</v>
      </c>
      <c r="Z1896" t="s">
        <v>2019</v>
      </c>
      <c r="AA1896" t="s">
        <v>712</v>
      </c>
      <c r="AB1896" t="s">
        <v>1244</v>
      </c>
      <c r="AC1896" t="s">
        <v>659</v>
      </c>
      <c r="AD1896" t="s">
        <v>2019</v>
      </c>
      <c r="AE1896" t="s">
        <v>659</v>
      </c>
      <c r="AF1896" t="s">
        <v>2019</v>
      </c>
      <c r="AG1896" t="s">
        <v>659</v>
      </c>
      <c r="AH1896" t="s">
        <v>2019</v>
      </c>
      <c r="AI1896" t="s">
        <v>659</v>
      </c>
      <c r="AJ1896" t="s">
        <v>2019</v>
      </c>
      <c r="AK1896" t="s">
        <v>712</v>
      </c>
      <c r="AL1896" t="s">
        <v>524</v>
      </c>
      <c r="AM1896" t="s">
        <v>712</v>
      </c>
      <c r="AN1896" t="s">
        <v>524</v>
      </c>
      <c r="AO1896" t="s">
        <v>659</v>
      </c>
      <c r="AP1896" t="s">
        <v>2019</v>
      </c>
      <c r="AQ1896" t="s">
        <v>712</v>
      </c>
      <c r="AR1896" t="s">
        <v>524</v>
      </c>
      <c r="AS1896" t="s">
        <v>659</v>
      </c>
      <c r="AT1896" t="s">
        <v>2019</v>
      </c>
      <c r="AU1896" t="s">
        <v>712</v>
      </c>
      <c r="AV1896" t="s">
        <v>524</v>
      </c>
      <c r="AW1896">
        <v>0</v>
      </c>
      <c r="AX1896" t="s">
        <v>712</v>
      </c>
      <c r="AY1896" t="s">
        <v>1246</v>
      </c>
      <c r="AZ1896" t="s">
        <v>1246</v>
      </c>
      <c r="BA1896" t="s">
        <v>1246</v>
      </c>
      <c r="BB1896" t="s">
        <v>1248</v>
      </c>
      <c r="BE1896" t="s">
        <v>659</v>
      </c>
      <c r="BG1896" t="s">
        <v>1253</v>
      </c>
      <c r="BH1896" t="s">
        <v>1257</v>
      </c>
      <c r="BI1896" t="s">
        <v>1259</v>
      </c>
      <c r="BJ1896" t="s">
        <v>1266</v>
      </c>
      <c r="BL1896"/>
      <c r="BM1896" t="s">
        <v>2935</v>
      </c>
    </row>
    <row r="1897" spans="2:65" x14ac:dyDescent="0.3">
      <c r="B1897" t="s">
        <v>216</v>
      </c>
      <c r="C1897" t="s">
        <v>64</v>
      </c>
      <c r="D1897" t="s">
        <v>2968</v>
      </c>
      <c r="E1897" t="s">
        <v>1178</v>
      </c>
      <c r="F1897" t="s">
        <v>2876</v>
      </c>
      <c r="G1897" t="s">
        <v>123</v>
      </c>
      <c r="H1897" t="s">
        <v>2876</v>
      </c>
      <c r="K1897" s="3">
        <v>44652</v>
      </c>
      <c r="L1897">
        <v>2</v>
      </c>
      <c r="M1897" t="s">
        <v>712</v>
      </c>
      <c r="N1897" t="s">
        <v>712</v>
      </c>
      <c r="O1897" t="s">
        <v>1242</v>
      </c>
      <c r="P1897" cm="1">
        <f t="array" ref="P1897">_xlfn.SWITCH(O1897,"Excellent",5,"Above Average", 4,"Average",3,"Below Average",2,"Extremely Poor",1)</f>
        <v>3</v>
      </c>
      <c r="Q1897" t="s">
        <v>712</v>
      </c>
      <c r="R1897" t="s">
        <v>712</v>
      </c>
      <c r="S1897" t="s">
        <v>712</v>
      </c>
      <c r="T1897" t="s">
        <v>1242</v>
      </c>
      <c r="U1897" t="s">
        <v>712</v>
      </c>
      <c r="V1897" t="s">
        <v>1242</v>
      </c>
      <c r="W1897" t="s">
        <v>712</v>
      </c>
      <c r="X1897" t="s">
        <v>1242</v>
      </c>
      <c r="Y1897" t="s">
        <v>659</v>
      </c>
      <c r="Z1897" t="s">
        <v>2019</v>
      </c>
      <c r="AA1897" t="s">
        <v>659</v>
      </c>
      <c r="AB1897" t="s">
        <v>2019</v>
      </c>
      <c r="AC1897" t="s">
        <v>712</v>
      </c>
      <c r="AD1897" t="s">
        <v>1242</v>
      </c>
      <c r="AE1897" t="s">
        <v>712</v>
      </c>
      <c r="AF1897" t="s">
        <v>1242</v>
      </c>
      <c r="AG1897" t="s">
        <v>712</v>
      </c>
      <c r="AH1897" t="s">
        <v>1242</v>
      </c>
      <c r="AI1897" t="s">
        <v>659</v>
      </c>
      <c r="AJ1897" t="s">
        <v>2019</v>
      </c>
      <c r="AK1897" t="s">
        <v>712</v>
      </c>
      <c r="AL1897" t="s">
        <v>1242</v>
      </c>
      <c r="AM1897" t="s">
        <v>712</v>
      </c>
      <c r="AN1897" t="s">
        <v>1243</v>
      </c>
      <c r="AO1897" t="s">
        <v>712</v>
      </c>
      <c r="AP1897" t="s">
        <v>1243</v>
      </c>
      <c r="AQ1897" t="s">
        <v>712</v>
      </c>
      <c r="AR1897" t="s">
        <v>1243</v>
      </c>
      <c r="AS1897" t="s">
        <v>712</v>
      </c>
      <c r="AT1897" t="s">
        <v>1244</v>
      </c>
      <c r="AU1897" t="s">
        <v>659</v>
      </c>
      <c r="AV1897" t="s">
        <v>2019</v>
      </c>
      <c r="AW1897" t="s">
        <v>1245</v>
      </c>
      <c r="AX1897" t="s">
        <v>659</v>
      </c>
      <c r="AY1897" t="s">
        <v>3291</v>
      </c>
      <c r="AZ1897" t="s">
        <v>3291</v>
      </c>
      <c r="BA1897" t="s">
        <v>3291</v>
      </c>
      <c r="BB1897" t="s">
        <v>1251</v>
      </c>
      <c r="BE1897" t="s">
        <v>712</v>
      </c>
      <c r="BG1897" t="s">
        <v>1253</v>
      </c>
      <c r="BH1897" t="s">
        <v>1257</v>
      </c>
      <c r="BI1897" t="s">
        <v>1259</v>
      </c>
      <c r="BJ1897" t="s">
        <v>1266</v>
      </c>
      <c r="BL1897"/>
      <c r="BM1897" t="s">
        <v>2935</v>
      </c>
    </row>
    <row r="1898" spans="2:65" x14ac:dyDescent="0.3">
      <c r="B1898" t="s">
        <v>429</v>
      </c>
      <c r="C1898" t="s">
        <v>64</v>
      </c>
      <c r="D1898" t="s">
        <v>3003</v>
      </c>
      <c r="E1898" t="s">
        <v>3268</v>
      </c>
      <c r="F1898" t="s">
        <v>1179</v>
      </c>
      <c r="G1898" t="s">
        <v>128</v>
      </c>
      <c r="H1898" t="s">
        <v>1179</v>
      </c>
      <c r="K1898" s="3">
        <v>44652</v>
      </c>
      <c r="L1898">
        <v>3</v>
      </c>
      <c r="M1898" t="s">
        <v>712</v>
      </c>
      <c r="N1898" t="s">
        <v>712</v>
      </c>
      <c r="O1898" t="s">
        <v>524</v>
      </c>
      <c r="P1898" cm="1">
        <f t="array" ref="P1898">_xlfn.SWITCH(O1898,"Excellent",5,"Above Average", 4,"Average",3,"Below Average",2,"Extremely Poor",1)</f>
        <v>5</v>
      </c>
      <c r="Q1898" t="s">
        <v>712</v>
      </c>
      <c r="R1898" t="s">
        <v>712</v>
      </c>
      <c r="S1898" t="s">
        <v>659</v>
      </c>
      <c r="T1898" t="s">
        <v>2019</v>
      </c>
      <c r="U1898" t="s">
        <v>659</v>
      </c>
      <c r="V1898" t="s">
        <v>2019</v>
      </c>
      <c r="W1898" t="s">
        <v>659</v>
      </c>
      <c r="X1898" t="s">
        <v>2019</v>
      </c>
      <c r="Y1898" t="s">
        <v>659</v>
      </c>
      <c r="Z1898" t="s">
        <v>2019</v>
      </c>
      <c r="AA1898" t="s">
        <v>659</v>
      </c>
      <c r="AB1898" t="s">
        <v>2019</v>
      </c>
      <c r="AC1898" t="s">
        <v>659</v>
      </c>
      <c r="AD1898" t="s">
        <v>2019</v>
      </c>
      <c r="AE1898" t="s">
        <v>712</v>
      </c>
      <c r="AF1898" t="s">
        <v>1242</v>
      </c>
      <c r="AG1898" t="s">
        <v>659</v>
      </c>
      <c r="AH1898" t="s">
        <v>2019</v>
      </c>
      <c r="AI1898" t="s">
        <v>659</v>
      </c>
      <c r="AJ1898" t="s">
        <v>2019</v>
      </c>
      <c r="AK1898" t="s">
        <v>712</v>
      </c>
      <c r="AL1898" t="s">
        <v>524</v>
      </c>
      <c r="AM1898" t="s">
        <v>712</v>
      </c>
      <c r="AN1898" t="s">
        <v>524</v>
      </c>
      <c r="AO1898" t="s">
        <v>659</v>
      </c>
      <c r="AP1898" t="s">
        <v>2019</v>
      </c>
      <c r="AQ1898" t="s">
        <v>712</v>
      </c>
      <c r="AR1898" t="s">
        <v>524</v>
      </c>
      <c r="AS1898" t="s">
        <v>659</v>
      </c>
      <c r="AT1898" t="s">
        <v>2019</v>
      </c>
      <c r="AU1898" t="s">
        <v>659</v>
      </c>
      <c r="AV1898" t="s">
        <v>2019</v>
      </c>
      <c r="AW1898">
        <v>2</v>
      </c>
      <c r="AX1898" t="s">
        <v>659</v>
      </c>
      <c r="AY1898" t="s">
        <v>1246</v>
      </c>
      <c r="AZ1898" t="s">
        <v>1246</v>
      </c>
      <c r="BA1898" t="s">
        <v>1246</v>
      </c>
      <c r="BB1898" t="s">
        <v>1251</v>
      </c>
      <c r="BE1898" t="s">
        <v>659</v>
      </c>
      <c r="BG1898" t="s">
        <v>1253</v>
      </c>
      <c r="BH1898" t="s">
        <v>1257</v>
      </c>
      <c r="BI1898" t="s">
        <v>1259</v>
      </c>
      <c r="BJ1898" t="s">
        <v>1267</v>
      </c>
      <c r="BL1898"/>
      <c r="BM1898" t="s">
        <v>2935</v>
      </c>
    </row>
    <row r="1899" spans="2:65" x14ac:dyDescent="0.3">
      <c r="B1899" t="s">
        <v>517</v>
      </c>
      <c r="C1899" t="s">
        <v>64</v>
      </c>
      <c r="D1899" t="s">
        <v>3045</v>
      </c>
      <c r="E1899" t="s">
        <v>634</v>
      </c>
      <c r="F1899" t="s">
        <v>1180</v>
      </c>
      <c r="G1899" t="s">
        <v>194</v>
      </c>
      <c r="H1899" t="s">
        <v>1180</v>
      </c>
      <c r="K1899" s="3">
        <v>44652</v>
      </c>
      <c r="L1899" t="s">
        <v>1239</v>
      </c>
      <c r="M1899" t="s">
        <v>712</v>
      </c>
      <c r="N1899" t="s">
        <v>712</v>
      </c>
      <c r="O1899" t="s">
        <v>524</v>
      </c>
      <c r="P1899" cm="1">
        <f t="array" ref="P1899">_xlfn.SWITCH(O1899,"Excellent",5,"Above Average", 4,"Average",3,"Below Average",2,"Extremely Poor",1)</f>
        <v>5</v>
      </c>
      <c r="Q1899" t="s">
        <v>659</v>
      </c>
      <c r="R1899" t="s">
        <v>2019</v>
      </c>
      <c r="S1899" t="s">
        <v>712</v>
      </c>
      <c r="T1899" t="s">
        <v>1979</v>
      </c>
      <c r="U1899" t="s">
        <v>712</v>
      </c>
      <c r="V1899" t="s">
        <v>1241</v>
      </c>
      <c r="W1899" t="s">
        <v>712</v>
      </c>
      <c r="X1899" t="s">
        <v>1244</v>
      </c>
      <c r="Y1899" t="s">
        <v>712</v>
      </c>
      <c r="Z1899" t="s">
        <v>1244</v>
      </c>
      <c r="AA1899" t="s">
        <v>712</v>
      </c>
      <c r="AB1899" t="s">
        <v>1241</v>
      </c>
      <c r="AC1899" t="s">
        <v>712</v>
      </c>
      <c r="AD1899" t="s">
        <v>1244</v>
      </c>
      <c r="AE1899" t="s">
        <v>712</v>
      </c>
      <c r="AF1899" t="s">
        <v>1244</v>
      </c>
      <c r="AG1899" t="s">
        <v>712</v>
      </c>
      <c r="AH1899" t="s">
        <v>1244</v>
      </c>
      <c r="AI1899" t="s">
        <v>659</v>
      </c>
      <c r="AJ1899" t="s">
        <v>2019</v>
      </c>
      <c r="AK1899" t="s">
        <v>712</v>
      </c>
      <c r="AL1899" t="s">
        <v>1244</v>
      </c>
      <c r="AM1899" t="s">
        <v>712</v>
      </c>
      <c r="AN1899" t="s">
        <v>1244</v>
      </c>
      <c r="AO1899" t="s">
        <v>712</v>
      </c>
      <c r="AP1899" t="s">
        <v>1240</v>
      </c>
      <c r="AQ1899" t="s">
        <v>712</v>
      </c>
      <c r="AR1899" t="s">
        <v>1244</v>
      </c>
      <c r="AS1899" t="s">
        <v>712</v>
      </c>
      <c r="AT1899" t="s">
        <v>1244</v>
      </c>
      <c r="AU1899" t="s">
        <v>712</v>
      </c>
      <c r="AV1899" t="s">
        <v>1244</v>
      </c>
      <c r="AW1899" t="s">
        <v>1245</v>
      </c>
      <c r="AX1899" t="s">
        <v>712</v>
      </c>
      <c r="AY1899" t="s">
        <v>3291</v>
      </c>
      <c r="AZ1899" t="s">
        <v>3291</v>
      </c>
      <c r="BA1899" t="s">
        <v>3291</v>
      </c>
      <c r="BB1899" t="s">
        <v>1250</v>
      </c>
      <c r="BE1899" t="s">
        <v>659</v>
      </c>
      <c r="BG1899" t="s">
        <v>1253</v>
      </c>
      <c r="BH1899" t="s">
        <v>1257</v>
      </c>
      <c r="BI1899" t="s">
        <v>1259</v>
      </c>
      <c r="BJ1899" t="s">
        <v>1266</v>
      </c>
      <c r="BL1899"/>
      <c r="BM1899" t="s">
        <v>2935</v>
      </c>
    </row>
    <row r="1900" spans="2:65" x14ac:dyDescent="0.3">
      <c r="B1900" t="s">
        <v>549</v>
      </c>
      <c r="C1900" t="s">
        <v>64</v>
      </c>
      <c r="D1900" t="s">
        <v>3024</v>
      </c>
      <c r="E1900" t="s">
        <v>260</v>
      </c>
      <c r="F1900" t="s">
        <v>407</v>
      </c>
      <c r="G1900" t="s">
        <v>128</v>
      </c>
      <c r="H1900" t="s">
        <v>127</v>
      </c>
      <c r="K1900" s="3">
        <v>44652</v>
      </c>
      <c r="L1900">
        <v>1</v>
      </c>
      <c r="M1900" t="s">
        <v>659</v>
      </c>
      <c r="N1900" t="s">
        <v>2019</v>
      </c>
      <c r="O1900" t="s">
        <v>524</v>
      </c>
      <c r="P1900" cm="1">
        <f t="array" ref="P1900">_xlfn.SWITCH(O1900,"Excellent",5,"Above Average", 4,"Average",3,"Below Average",2,"Extremely Poor",1)</f>
        <v>5</v>
      </c>
      <c r="Q1900" t="s">
        <v>712</v>
      </c>
      <c r="R1900" t="s">
        <v>712</v>
      </c>
      <c r="S1900" t="s">
        <v>712</v>
      </c>
      <c r="T1900" t="s">
        <v>524</v>
      </c>
      <c r="U1900" t="s">
        <v>712</v>
      </c>
      <c r="V1900" t="s">
        <v>524</v>
      </c>
      <c r="W1900" t="s">
        <v>712</v>
      </c>
      <c r="X1900" t="s">
        <v>524</v>
      </c>
      <c r="Y1900" t="s">
        <v>659</v>
      </c>
      <c r="Z1900" t="s">
        <v>2019</v>
      </c>
      <c r="AA1900" t="s">
        <v>659</v>
      </c>
      <c r="AB1900" t="s">
        <v>2019</v>
      </c>
      <c r="AC1900" t="s">
        <v>659</v>
      </c>
      <c r="AD1900" t="s">
        <v>2019</v>
      </c>
      <c r="AE1900" t="s">
        <v>659</v>
      </c>
      <c r="AF1900" t="s">
        <v>2019</v>
      </c>
      <c r="AG1900" t="s">
        <v>659</v>
      </c>
      <c r="AH1900" t="s">
        <v>2019</v>
      </c>
      <c r="AI1900" t="s">
        <v>659</v>
      </c>
      <c r="AJ1900" t="s">
        <v>2019</v>
      </c>
      <c r="AK1900" t="s">
        <v>659</v>
      </c>
      <c r="AL1900" t="s">
        <v>2019</v>
      </c>
      <c r="AM1900" t="s">
        <v>712</v>
      </c>
      <c r="AN1900" t="s">
        <v>524</v>
      </c>
      <c r="AO1900" t="s">
        <v>659</v>
      </c>
      <c r="AP1900" t="s">
        <v>2019</v>
      </c>
      <c r="AQ1900" t="s">
        <v>659</v>
      </c>
      <c r="AR1900" t="s">
        <v>2019</v>
      </c>
      <c r="AS1900" t="s">
        <v>659</v>
      </c>
      <c r="AT1900" t="s">
        <v>2019</v>
      </c>
      <c r="AU1900" t="s">
        <v>659</v>
      </c>
      <c r="AV1900" t="s">
        <v>2019</v>
      </c>
      <c r="AW1900">
        <v>0</v>
      </c>
      <c r="AX1900" t="s">
        <v>712</v>
      </c>
      <c r="AY1900" t="s">
        <v>1246</v>
      </c>
      <c r="AZ1900" t="s">
        <v>1246</v>
      </c>
      <c r="BA1900" t="s">
        <v>1246</v>
      </c>
      <c r="BB1900" t="s">
        <v>1248</v>
      </c>
      <c r="BE1900" t="s">
        <v>659</v>
      </c>
      <c r="BG1900" t="s">
        <v>1253</v>
      </c>
      <c r="BH1900" t="s">
        <v>1257</v>
      </c>
      <c r="BI1900" t="s">
        <v>1259</v>
      </c>
      <c r="BJ1900" t="s">
        <v>1266</v>
      </c>
      <c r="BL1900"/>
      <c r="BM1900" t="s">
        <v>2935</v>
      </c>
    </row>
    <row r="1901" spans="2:65" x14ac:dyDescent="0.3">
      <c r="B1901" t="s">
        <v>677</v>
      </c>
      <c r="C1901" t="s">
        <v>64</v>
      </c>
      <c r="D1901" t="s">
        <v>3029</v>
      </c>
      <c r="E1901" t="s">
        <v>3269</v>
      </c>
      <c r="F1901" t="s">
        <v>3270</v>
      </c>
      <c r="G1901" t="s">
        <v>689</v>
      </c>
      <c r="H1901" t="s">
        <v>3271</v>
      </c>
      <c r="K1901" s="3">
        <v>44652</v>
      </c>
      <c r="L1901">
        <v>2</v>
      </c>
      <c r="M1901" t="s">
        <v>712</v>
      </c>
      <c r="N1901" t="s">
        <v>712</v>
      </c>
      <c r="O1901" t="s">
        <v>2640</v>
      </c>
      <c r="P1901" cm="1">
        <f t="array" ref="P1901">_xlfn.SWITCH(O1901,"Excellent",5,"Above Average", 4,"Average",3,"Below Average",2,"Extremely Poor",1)</f>
        <v>4</v>
      </c>
      <c r="Q1901" t="s">
        <v>712</v>
      </c>
      <c r="R1901" t="s">
        <v>712</v>
      </c>
      <c r="S1901" t="s">
        <v>659</v>
      </c>
      <c r="T1901" t="s">
        <v>2019</v>
      </c>
      <c r="U1901" t="s">
        <v>659</v>
      </c>
      <c r="V1901" t="s">
        <v>2019</v>
      </c>
      <c r="W1901" t="s">
        <v>659</v>
      </c>
      <c r="X1901" t="s">
        <v>2019</v>
      </c>
      <c r="Y1901" t="s">
        <v>712</v>
      </c>
      <c r="Z1901" t="s">
        <v>1242</v>
      </c>
      <c r="AA1901" t="s">
        <v>659</v>
      </c>
      <c r="AB1901" t="s">
        <v>2019</v>
      </c>
      <c r="AC1901" t="s">
        <v>712</v>
      </c>
      <c r="AD1901" t="s">
        <v>1244</v>
      </c>
      <c r="AE1901" t="s">
        <v>659</v>
      </c>
      <c r="AF1901" t="s">
        <v>2019</v>
      </c>
      <c r="AG1901" t="s">
        <v>659</v>
      </c>
      <c r="AH1901" t="s">
        <v>2019</v>
      </c>
      <c r="AI1901" t="s">
        <v>659</v>
      </c>
      <c r="AJ1901" t="s">
        <v>2019</v>
      </c>
      <c r="AK1901" t="s">
        <v>659</v>
      </c>
      <c r="AL1901" t="s">
        <v>2019</v>
      </c>
      <c r="AM1901" t="s">
        <v>712</v>
      </c>
      <c r="AN1901" t="s">
        <v>524</v>
      </c>
      <c r="AO1901" t="s">
        <v>712</v>
      </c>
      <c r="AP1901" t="s">
        <v>1244</v>
      </c>
      <c r="AQ1901" t="s">
        <v>659</v>
      </c>
      <c r="AR1901" t="s">
        <v>2019</v>
      </c>
      <c r="AS1901" t="s">
        <v>712</v>
      </c>
      <c r="AT1901" t="s">
        <v>1244</v>
      </c>
      <c r="AU1901" t="s">
        <v>659</v>
      </c>
      <c r="AV1901" t="s">
        <v>2019</v>
      </c>
      <c r="AW1901">
        <v>2</v>
      </c>
      <c r="AX1901" t="s">
        <v>712</v>
      </c>
      <c r="AY1901" t="s">
        <v>119</v>
      </c>
      <c r="AZ1901" t="s">
        <v>1246</v>
      </c>
      <c r="BA1901" t="s">
        <v>1246</v>
      </c>
      <c r="BB1901" t="s">
        <v>1248</v>
      </c>
      <c r="BE1901" t="s">
        <v>659</v>
      </c>
      <c r="BG1901" t="s">
        <v>1253</v>
      </c>
      <c r="BH1901" t="s">
        <v>1257</v>
      </c>
      <c r="BI1901" t="s">
        <v>1259</v>
      </c>
      <c r="BJ1901" t="s">
        <v>1266</v>
      </c>
      <c r="BL1901"/>
      <c r="BM1901" t="s">
        <v>2935</v>
      </c>
    </row>
    <row r="1902" spans="2:65" x14ac:dyDescent="0.3">
      <c r="B1902" t="s">
        <v>280</v>
      </c>
      <c r="C1902" t="s">
        <v>64</v>
      </c>
      <c r="D1902" t="s">
        <v>3029</v>
      </c>
      <c r="E1902" t="s">
        <v>1181</v>
      </c>
      <c r="F1902" t="s">
        <v>879</v>
      </c>
      <c r="G1902" t="s">
        <v>71</v>
      </c>
      <c r="H1902" t="s">
        <v>879</v>
      </c>
      <c r="K1902" s="3">
        <v>44652</v>
      </c>
      <c r="L1902">
        <v>1</v>
      </c>
      <c r="M1902" t="s">
        <v>712</v>
      </c>
      <c r="N1902" t="s">
        <v>712</v>
      </c>
      <c r="O1902" t="s">
        <v>2640</v>
      </c>
      <c r="P1902" cm="1">
        <f t="array" ref="P1902">_xlfn.SWITCH(O1902,"Excellent",5,"Above Average", 4,"Average",3,"Below Average",2,"Extremely Poor",1)</f>
        <v>4</v>
      </c>
      <c r="Q1902" t="s">
        <v>712</v>
      </c>
      <c r="R1902" t="s">
        <v>712</v>
      </c>
      <c r="S1902" t="s">
        <v>712</v>
      </c>
      <c r="T1902" t="s">
        <v>2640</v>
      </c>
      <c r="U1902" t="s">
        <v>659</v>
      </c>
      <c r="V1902" t="s">
        <v>2019</v>
      </c>
      <c r="W1902" t="s">
        <v>712</v>
      </c>
      <c r="X1902" t="s">
        <v>2640</v>
      </c>
      <c r="Y1902" t="s">
        <v>712</v>
      </c>
      <c r="Z1902" t="s">
        <v>2640</v>
      </c>
      <c r="AA1902" t="s">
        <v>712</v>
      </c>
      <c r="AB1902" t="s">
        <v>2640</v>
      </c>
      <c r="AC1902" t="s">
        <v>712</v>
      </c>
      <c r="AD1902" t="s">
        <v>2640</v>
      </c>
      <c r="AE1902" t="s">
        <v>712</v>
      </c>
      <c r="AF1902" t="s">
        <v>2640</v>
      </c>
      <c r="AG1902" t="s">
        <v>659</v>
      </c>
      <c r="AH1902" t="s">
        <v>2019</v>
      </c>
      <c r="AI1902" t="s">
        <v>659</v>
      </c>
      <c r="AJ1902" t="s">
        <v>2019</v>
      </c>
      <c r="AK1902" t="s">
        <v>659</v>
      </c>
      <c r="AL1902" t="s">
        <v>2019</v>
      </c>
      <c r="AM1902" t="s">
        <v>712</v>
      </c>
      <c r="AN1902" t="s">
        <v>2640</v>
      </c>
      <c r="AO1902" t="s">
        <v>712</v>
      </c>
      <c r="AP1902" t="s">
        <v>2640</v>
      </c>
      <c r="AQ1902" t="s">
        <v>712</v>
      </c>
      <c r="AR1902" t="s">
        <v>524</v>
      </c>
      <c r="AS1902" t="s">
        <v>659</v>
      </c>
      <c r="AT1902" t="s">
        <v>2019</v>
      </c>
      <c r="AU1902" t="s">
        <v>659</v>
      </c>
      <c r="AV1902" t="s">
        <v>2019</v>
      </c>
      <c r="AW1902">
        <v>2</v>
      </c>
      <c r="AX1902" t="s">
        <v>712</v>
      </c>
      <c r="AY1902" t="s">
        <v>1246</v>
      </c>
      <c r="AZ1902" t="s">
        <v>1246</v>
      </c>
      <c r="BA1902" t="s">
        <v>1246</v>
      </c>
      <c r="BB1902" t="s">
        <v>1248</v>
      </c>
      <c r="BE1902" t="s">
        <v>659</v>
      </c>
      <c r="BG1902" t="s">
        <v>1254</v>
      </c>
      <c r="BH1902" t="s">
        <v>1257</v>
      </c>
      <c r="BI1902" t="s">
        <v>1259</v>
      </c>
      <c r="BJ1902" t="s">
        <v>1266</v>
      </c>
      <c r="BL1902"/>
      <c r="BM1902" t="s">
        <v>2935</v>
      </c>
    </row>
    <row r="1903" spans="2:65" x14ac:dyDescent="0.3">
      <c r="B1903" t="s">
        <v>708</v>
      </c>
      <c r="C1903" t="s">
        <v>64</v>
      </c>
      <c r="D1903" t="s">
        <v>3090</v>
      </c>
      <c r="E1903" t="s">
        <v>3272</v>
      </c>
      <c r="F1903" t="s">
        <v>957</v>
      </c>
      <c r="G1903" t="s">
        <v>128</v>
      </c>
      <c r="H1903" t="s">
        <v>957</v>
      </c>
      <c r="K1903" s="3">
        <v>44652</v>
      </c>
      <c r="L1903">
        <v>1</v>
      </c>
      <c r="M1903" t="s">
        <v>712</v>
      </c>
      <c r="N1903" t="s">
        <v>712</v>
      </c>
      <c r="O1903" t="s">
        <v>524</v>
      </c>
      <c r="P1903" cm="1">
        <f t="array" ref="P1903">_xlfn.SWITCH(O1903,"Excellent",5,"Above Average", 4,"Average",3,"Below Average",2,"Extremely Poor",1)</f>
        <v>5</v>
      </c>
      <c r="Q1903" t="s">
        <v>712</v>
      </c>
      <c r="R1903" t="s">
        <v>712</v>
      </c>
      <c r="S1903" t="s">
        <v>712</v>
      </c>
      <c r="T1903" t="s">
        <v>524</v>
      </c>
      <c r="U1903" t="s">
        <v>659</v>
      </c>
      <c r="V1903" t="s">
        <v>2019</v>
      </c>
      <c r="W1903" t="s">
        <v>659</v>
      </c>
      <c r="X1903" t="s">
        <v>2019</v>
      </c>
      <c r="Y1903" t="s">
        <v>659</v>
      </c>
      <c r="Z1903" t="s">
        <v>2019</v>
      </c>
      <c r="AA1903" t="s">
        <v>659</v>
      </c>
      <c r="AB1903" t="s">
        <v>2019</v>
      </c>
      <c r="AC1903" t="s">
        <v>712</v>
      </c>
      <c r="AD1903" t="s">
        <v>524</v>
      </c>
      <c r="AE1903" t="s">
        <v>659</v>
      </c>
      <c r="AF1903" t="s">
        <v>2019</v>
      </c>
      <c r="AG1903" t="s">
        <v>659</v>
      </c>
      <c r="AH1903" t="s">
        <v>2019</v>
      </c>
      <c r="AI1903" t="s">
        <v>659</v>
      </c>
      <c r="AJ1903" t="s">
        <v>2019</v>
      </c>
      <c r="AK1903" t="s">
        <v>659</v>
      </c>
      <c r="AL1903" t="s">
        <v>2019</v>
      </c>
      <c r="AM1903" t="s">
        <v>712</v>
      </c>
      <c r="AN1903" t="s">
        <v>524</v>
      </c>
      <c r="AO1903" t="s">
        <v>659</v>
      </c>
      <c r="AP1903" t="s">
        <v>2019</v>
      </c>
      <c r="AQ1903" t="s">
        <v>659</v>
      </c>
      <c r="AR1903" t="s">
        <v>2019</v>
      </c>
      <c r="AS1903" t="s">
        <v>712</v>
      </c>
      <c r="AT1903" t="s">
        <v>524</v>
      </c>
      <c r="AU1903" t="s">
        <v>659</v>
      </c>
      <c r="AV1903" t="s">
        <v>2019</v>
      </c>
      <c r="AW1903">
        <v>1</v>
      </c>
      <c r="AX1903" t="s">
        <v>659</v>
      </c>
      <c r="AY1903" t="s">
        <v>1246</v>
      </c>
      <c r="AZ1903" t="s">
        <v>1246</v>
      </c>
      <c r="BA1903" t="s">
        <v>1246</v>
      </c>
      <c r="BB1903" t="s">
        <v>1248</v>
      </c>
      <c r="BE1903" t="s">
        <v>659</v>
      </c>
      <c r="BG1903" t="s">
        <v>1256</v>
      </c>
      <c r="BH1903" t="s">
        <v>1258</v>
      </c>
      <c r="BI1903" t="s">
        <v>1259</v>
      </c>
      <c r="BJ1903" t="s">
        <v>1266</v>
      </c>
      <c r="BL1903"/>
      <c r="BM1903" t="s">
        <v>2935</v>
      </c>
    </row>
    <row r="1904" spans="2:65" x14ac:dyDescent="0.3">
      <c r="B1904" t="s">
        <v>352</v>
      </c>
      <c r="C1904" t="s">
        <v>64</v>
      </c>
      <c r="D1904" t="s">
        <v>2959</v>
      </c>
      <c r="E1904" t="s">
        <v>1182</v>
      </c>
      <c r="F1904" t="s">
        <v>1183</v>
      </c>
      <c r="G1904" t="s">
        <v>76</v>
      </c>
      <c r="H1904" t="s">
        <v>1183</v>
      </c>
      <c r="K1904" s="3">
        <v>44652</v>
      </c>
      <c r="L1904">
        <v>2</v>
      </c>
      <c r="M1904" t="s">
        <v>712</v>
      </c>
      <c r="N1904" t="s">
        <v>712</v>
      </c>
      <c r="O1904" t="s">
        <v>524</v>
      </c>
      <c r="P1904" cm="1">
        <f t="array" ref="P1904">_xlfn.SWITCH(O1904,"Excellent",5,"Above Average", 4,"Average",3,"Below Average",2,"Extremely Poor",1)</f>
        <v>5</v>
      </c>
      <c r="Q1904" t="s">
        <v>712</v>
      </c>
      <c r="R1904" t="s">
        <v>712</v>
      </c>
      <c r="S1904" t="s">
        <v>712</v>
      </c>
      <c r="T1904" t="s">
        <v>524</v>
      </c>
      <c r="U1904" t="s">
        <v>712</v>
      </c>
      <c r="V1904" t="s">
        <v>524</v>
      </c>
      <c r="W1904" t="s">
        <v>659</v>
      </c>
      <c r="X1904" t="s">
        <v>2019</v>
      </c>
      <c r="Y1904" t="s">
        <v>712</v>
      </c>
      <c r="Z1904" t="s">
        <v>524</v>
      </c>
      <c r="AA1904" t="s">
        <v>712</v>
      </c>
      <c r="AB1904" t="s">
        <v>524</v>
      </c>
      <c r="AC1904" t="s">
        <v>659</v>
      </c>
      <c r="AD1904" t="s">
        <v>2019</v>
      </c>
      <c r="AE1904" t="s">
        <v>659</v>
      </c>
      <c r="AF1904" t="s">
        <v>2019</v>
      </c>
      <c r="AG1904" t="s">
        <v>659</v>
      </c>
      <c r="AH1904" t="s">
        <v>2019</v>
      </c>
      <c r="AI1904" t="s">
        <v>659</v>
      </c>
      <c r="AJ1904" t="s">
        <v>2019</v>
      </c>
      <c r="AK1904" t="s">
        <v>712</v>
      </c>
      <c r="AL1904" t="s">
        <v>524</v>
      </c>
      <c r="AM1904" t="s">
        <v>712</v>
      </c>
      <c r="AN1904" t="s">
        <v>524</v>
      </c>
      <c r="AO1904" t="s">
        <v>659</v>
      </c>
      <c r="AP1904" t="s">
        <v>2019</v>
      </c>
      <c r="AQ1904" t="s">
        <v>659</v>
      </c>
      <c r="AR1904" t="s">
        <v>2019</v>
      </c>
      <c r="AS1904" t="s">
        <v>659</v>
      </c>
      <c r="AT1904" t="s">
        <v>2019</v>
      </c>
      <c r="AU1904" t="s">
        <v>659</v>
      </c>
      <c r="AV1904" t="s">
        <v>2019</v>
      </c>
      <c r="AW1904">
        <v>0</v>
      </c>
      <c r="AX1904" t="s">
        <v>712</v>
      </c>
      <c r="AY1904" t="s">
        <v>1246</v>
      </c>
      <c r="AZ1904" t="s">
        <v>1246</v>
      </c>
      <c r="BA1904" t="s">
        <v>1246</v>
      </c>
      <c r="BB1904" t="s">
        <v>1248</v>
      </c>
      <c r="BE1904" t="s">
        <v>659</v>
      </c>
      <c r="BG1904" t="s">
        <v>1254</v>
      </c>
      <c r="BH1904" t="s">
        <v>1257</v>
      </c>
      <c r="BI1904" t="s">
        <v>1259</v>
      </c>
      <c r="BJ1904" t="s">
        <v>1266</v>
      </c>
      <c r="BL1904"/>
      <c r="BM1904" t="s">
        <v>2935</v>
      </c>
    </row>
    <row r="1905" spans="2:65" x14ac:dyDescent="0.3">
      <c r="B1905" t="s">
        <v>547</v>
      </c>
      <c r="C1905" t="s">
        <v>64</v>
      </c>
      <c r="D1905" t="s">
        <v>2958</v>
      </c>
      <c r="E1905" t="s">
        <v>1184</v>
      </c>
      <c r="F1905" t="s">
        <v>2590</v>
      </c>
      <c r="G1905" t="s">
        <v>1185</v>
      </c>
      <c r="H1905" t="s">
        <v>133</v>
      </c>
      <c r="K1905" s="3">
        <v>44652</v>
      </c>
      <c r="L1905">
        <v>1</v>
      </c>
      <c r="M1905" t="s">
        <v>712</v>
      </c>
      <c r="N1905" t="s">
        <v>659</v>
      </c>
      <c r="O1905" t="s">
        <v>524</v>
      </c>
      <c r="P1905" cm="1">
        <f t="array" ref="P1905">_xlfn.SWITCH(O1905,"Excellent",5,"Above Average", 4,"Average",3,"Below Average",2,"Extremely Poor",1)</f>
        <v>5</v>
      </c>
      <c r="Q1905" t="s">
        <v>659</v>
      </c>
      <c r="R1905" t="s">
        <v>2019</v>
      </c>
      <c r="S1905" t="s">
        <v>712</v>
      </c>
      <c r="T1905" t="s">
        <v>1243</v>
      </c>
      <c r="U1905" t="s">
        <v>712</v>
      </c>
      <c r="V1905" t="s">
        <v>1243</v>
      </c>
      <c r="W1905" t="s">
        <v>659</v>
      </c>
      <c r="X1905" t="s">
        <v>2019</v>
      </c>
      <c r="Y1905" t="s">
        <v>659</v>
      </c>
      <c r="Z1905" t="s">
        <v>2019</v>
      </c>
      <c r="AA1905" t="s">
        <v>659</v>
      </c>
      <c r="AB1905" t="s">
        <v>2019</v>
      </c>
      <c r="AC1905" t="s">
        <v>712</v>
      </c>
      <c r="AD1905" t="s">
        <v>1243</v>
      </c>
      <c r="AE1905" t="s">
        <v>659</v>
      </c>
      <c r="AF1905" t="s">
        <v>2019</v>
      </c>
      <c r="AG1905" t="s">
        <v>659</v>
      </c>
      <c r="AH1905" t="s">
        <v>2019</v>
      </c>
      <c r="AI1905" t="s">
        <v>659</v>
      </c>
      <c r="AJ1905" t="s">
        <v>2019</v>
      </c>
      <c r="AK1905" t="s">
        <v>659</v>
      </c>
      <c r="AL1905" t="s">
        <v>2019</v>
      </c>
      <c r="AM1905" t="s">
        <v>659</v>
      </c>
      <c r="AN1905" t="s">
        <v>2019</v>
      </c>
      <c r="AO1905" t="s">
        <v>659</v>
      </c>
      <c r="AP1905" t="s">
        <v>2019</v>
      </c>
      <c r="AQ1905" t="s">
        <v>659</v>
      </c>
      <c r="AR1905" t="s">
        <v>2019</v>
      </c>
      <c r="AS1905" t="s">
        <v>659</v>
      </c>
      <c r="AT1905" t="s">
        <v>2019</v>
      </c>
      <c r="AU1905" t="s">
        <v>659</v>
      </c>
      <c r="AV1905" t="s">
        <v>2019</v>
      </c>
      <c r="AW1905">
        <v>0</v>
      </c>
      <c r="AX1905" t="s">
        <v>712</v>
      </c>
      <c r="AY1905" t="s">
        <v>1246</v>
      </c>
      <c r="AZ1905" t="s">
        <v>1246</v>
      </c>
      <c r="BA1905" t="s">
        <v>1246</v>
      </c>
      <c r="BB1905" t="s">
        <v>1251</v>
      </c>
      <c r="BE1905" t="s">
        <v>659</v>
      </c>
      <c r="BG1905" t="s">
        <v>1254</v>
      </c>
      <c r="BH1905" t="s">
        <v>1257</v>
      </c>
      <c r="BI1905" t="s">
        <v>1259</v>
      </c>
      <c r="BJ1905" t="s">
        <v>1266</v>
      </c>
      <c r="BL1905"/>
      <c r="BM1905" t="s">
        <v>2935</v>
      </c>
    </row>
    <row r="1906" spans="2:65" x14ac:dyDescent="0.3">
      <c r="B1906" t="s">
        <v>289</v>
      </c>
      <c r="C1906" t="s">
        <v>64</v>
      </c>
      <c r="D1906" t="s">
        <v>2993</v>
      </c>
      <c r="E1906" t="s">
        <v>1186</v>
      </c>
      <c r="F1906" t="s">
        <v>3273</v>
      </c>
      <c r="G1906" t="s">
        <v>514</v>
      </c>
      <c r="H1906" t="s">
        <v>3273</v>
      </c>
      <c r="K1906" s="3">
        <v>44652</v>
      </c>
      <c r="L1906">
        <v>3</v>
      </c>
      <c r="M1906" t="s">
        <v>712</v>
      </c>
      <c r="N1906" t="s">
        <v>712</v>
      </c>
      <c r="O1906" t="s">
        <v>2643</v>
      </c>
      <c r="P1906" cm="1">
        <f t="array" ref="P1906">_xlfn.SWITCH(O1906,"Excellent",5,"Above Average", 4,"Average",3,"Below Average",2,"Extremely Poor",1)</f>
        <v>1</v>
      </c>
      <c r="Q1906" t="s">
        <v>659</v>
      </c>
      <c r="R1906" t="s">
        <v>2019</v>
      </c>
      <c r="S1906" t="s">
        <v>712</v>
      </c>
      <c r="T1906" t="s">
        <v>1241</v>
      </c>
      <c r="U1906" t="s">
        <v>712</v>
      </c>
      <c r="V1906" t="s">
        <v>1241</v>
      </c>
      <c r="W1906" t="s">
        <v>659</v>
      </c>
      <c r="X1906" t="s">
        <v>2019</v>
      </c>
      <c r="Y1906" t="s">
        <v>712</v>
      </c>
      <c r="Z1906" t="s">
        <v>1244</v>
      </c>
      <c r="AA1906" t="s">
        <v>712</v>
      </c>
      <c r="AB1906" t="s">
        <v>1244</v>
      </c>
      <c r="AC1906" t="s">
        <v>712</v>
      </c>
      <c r="AD1906" t="s">
        <v>1244</v>
      </c>
      <c r="AE1906" t="s">
        <v>712</v>
      </c>
      <c r="AF1906" t="s">
        <v>1244</v>
      </c>
      <c r="AG1906" t="s">
        <v>712</v>
      </c>
      <c r="AH1906" t="s">
        <v>1244</v>
      </c>
      <c r="AI1906" t="s">
        <v>712</v>
      </c>
      <c r="AJ1906" t="s">
        <v>1244</v>
      </c>
      <c r="AK1906" t="s">
        <v>712</v>
      </c>
      <c r="AL1906" t="s">
        <v>1244</v>
      </c>
      <c r="AM1906" t="s">
        <v>712</v>
      </c>
      <c r="AN1906" t="s">
        <v>1241</v>
      </c>
      <c r="AO1906" t="s">
        <v>712</v>
      </c>
      <c r="AP1906" t="s">
        <v>1244</v>
      </c>
      <c r="AQ1906" t="s">
        <v>712</v>
      </c>
      <c r="AR1906" t="s">
        <v>1244</v>
      </c>
      <c r="AS1906" t="s">
        <v>712</v>
      </c>
      <c r="AT1906" t="s">
        <v>1244</v>
      </c>
      <c r="AU1906" t="s">
        <v>712</v>
      </c>
      <c r="AV1906" t="s">
        <v>1244</v>
      </c>
      <c r="AW1906">
        <v>1</v>
      </c>
      <c r="AX1906" t="s">
        <v>712</v>
      </c>
      <c r="AY1906" t="s">
        <v>3291</v>
      </c>
      <c r="AZ1906" t="s">
        <v>2644</v>
      </c>
      <c r="BA1906" t="s">
        <v>2644</v>
      </c>
      <c r="BB1906" t="s">
        <v>1249</v>
      </c>
      <c r="BE1906" t="s">
        <v>712</v>
      </c>
      <c r="BG1906" t="s">
        <v>1254</v>
      </c>
      <c r="BH1906" t="s">
        <v>1257</v>
      </c>
      <c r="BI1906" t="s">
        <v>1259</v>
      </c>
      <c r="BJ1906" t="s">
        <v>1266</v>
      </c>
      <c r="BL1906"/>
      <c r="BM1906" t="s">
        <v>2935</v>
      </c>
    </row>
    <row r="1907" spans="2:65" x14ac:dyDescent="0.3">
      <c r="B1907" t="s">
        <v>664</v>
      </c>
      <c r="C1907" t="s">
        <v>64</v>
      </c>
      <c r="D1907" t="s">
        <v>3004</v>
      </c>
      <c r="E1907" t="s">
        <v>193</v>
      </c>
      <c r="F1907" t="s">
        <v>652</v>
      </c>
      <c r="G1907" t="s">
        <v>66</v>
      </c>
      <c r="H1907" t="s">
        <v>862</v>
      </c>
      <c r="K1907" s="3">
        <v>44652</v>
      </c>
      <c r="L1907">
        <v>1</v>
      </c>
      <c r="M1907" t="s">
        <v>712</v>
      </c>
      <c r="N1907" t="s">
        <v>712</v>
      </c>
      <c r="O1907" t="s">
        <v>2640</v>
      </c>
      <c r="P1907" cm="1">
        <f t="array" ref="P1907">_xlfn.SWITCH(O1907,"Excellent",5,"Above Average", 4,"Average",3,"Below Average",2,"Extremely Poor",1)</f>
        <v>4</v>
      </c>
      <c r="Q1907" t="s">
        <v>712</v>
      </c>
      <c r="R1907" t="s">
        <v>712</v>
      </c>
      <c r="S1907" t="s">
        <v>712</v>
      </c>
      <c r="T1907" t="s">
        <v>524</v>
      </c>
      <c r="U1907" t="s">
        <v>659</v>
      </c>
      <c r="V1907" t="s">
        <v>2019</v>
      </c>
      <c r="W1907" t="s">
        <v>659</v>
      </c>
      <c r="X1907" t="s">
        <v>2019</v>
      </c>
      <c r="Y1907" t="s">
        <v>659</v>
      </c>
      <c r="Z1907" t="s">
        <v>2019</v>
      </c>
      <c r="AA1907" t="s">
        <v>659</v>
      </c>
      <c r="AB1907" t="s">
        <v>2019</v>
      </c>
      <c r="AC1907" t="s">
        <v>659</v>
      </c>
      <c r="AD1907" t="s">
        <v>2019</v>
      </c>
      <c r="AE1907" t="s">
        <v>659</v>
      </c>
      <c r="AF1907" t="s">
        <v>2019</v>
      </c>
      <c r="AG1907" t="s">
        <v>712</v>
      </c>
      <c r="AH1907" t="s">
        <v>1242</v>
      </c>
      <c r="AI1907" t="s">
        <v>659</v>
      </c>
      <c r="AJ1907" t="s">
        <v>2019</v>
      </c>
      <c r="AK1907" t="s">
        <v>659</v>
      </c>
      <c r="AL1907" t="s">
        <v>2019</v>
      </c>
      <c r="AM1907" t="s">
        <v>659</v>
      </c>
      <c r="AN1907" t="s">
        <v>2019</v>
      </c>
      <c r="AO1907" t="s">
        <v>659</v>
      </c>
      <c r="AP1907" t="s">
        <v>2019</v>
      </c>
      <c r="AQ1907" t="s">
        <v>659</v>
      </c>
      <c r="AR1907" t="s">
        <v>2019</v>
      </c>
      <c r="AS1907" t="s">
        <v>659</v>
      </c>
      <c r="AT1907" t="s">
        <v>2019</v>
      </c>
      <c r="AU1907" t="s">
        <v>659</v>
      </c>
      <c r="AV1907" t="s">
        <v>2019</v>
      </c>
      <c r="AW1907">
        <v>0</v>
      </c>
      <c r="AX1907" t="s">
        <v>659</v>
      </c>
      <c r="AY1907" t="s">
        <v>1246</v>
      </c>
      <c r="AZ1907" t="s">
        <v>1246</v>
      </c>
      <c r="BA1907" t="s">
        <v>1246</v>
      </c>
      <c r="BB1907" t="s">
        <v>1251</v>
      </c>
      <c r="BE1907" t="s">
        <v>659</v>
      </c>
      <c r="BG1907" t="s">
        <v>1255</v>
      </c>
      <c r="BH1907" t="s">
        <v>1256</v>
      </c>
      <c r="BI1907" t="s">
        <v>1259</v>
      </c>
      <c r="BJ1907" t="s">
        <v>1267</v>
      </c>
      <c r="BL1907"/>
      <c r="BM1907" t="s">
        <v>2935</v>
      </c>
    </row>
    <row r="1908" spans="2:65" x14ac:dyDescent="0.3">
      <c r="B1908" t="s">
        <v>1006</v>
      </c>
      <c r="C1908" t="s">
        <v>64</v>
      </c>
      <c r="D1908" t="s">
        <v>2966</v>
      </c>
      <c r="E1908" t="s">
        <v>512</v>
      </c>
      <c r="F1908" t="s">
        <v>542</v>
      </c>
      <c r="G1908" t="s">
        <v>71</v>
      </c>
      <c r="H1908" t="s">
        <v>542</v>
      </c>
      <c r="K1908" s="3">
        <v>44652</v>
      </c>
      <c r="L1908">
        <v>1</v>
      </c>
      <c r="M1908" t="s">
        <v>712</v>
      </c>
      <c r="N1908" t="s">
        <v>712</v>
      </c>
      <c r="O1908" t="s">
        <v>524</v>
      </c>
      <c r="P1908" cm="1">
        <f t="array" ref="P1908">_xlfn.SWITCH(O1908,"Excellent",5,"Above Average", 4,"Average",3,"Below Average",2,"Extremely Poor",1)</f>
        <v>5</v>
      </c>
      <c r="Q1908" t="s">
        <v>712</v>
      </c>
      <c r="R1908" t="s">
        <v>712</v>
      </c>
      <c r="S1908" t="s">
        <v>712</v>
      </c>
      <c r="T1908" t="s">
        <v>524</v>
      </c>
      <c r="U1908" t="s">
        <v>712</v>
      </c>
      <c r="V1908" t="s">
        <v>524</v>
      </c>
      <c r="W1908" t="s">
        <v>712</v>
      </c>
      <c r="X1908" t="s">
        <v>524</v>
      </c>
      <c r="Y1908" t="s">
        <v>712</v>
      </c>
      <c r="Z1908" t="s">
        <v>524</v>
      </c>
      <c r="AA1908" t="s">
        <v>712</v>
      </c>
      <c r="AB1908" t="s">
        <v>524</v>
      </c>
      <c r="AC1908" t="s">
        <v>712</v>
      </c>
      <c r="AD1908" t="s">
        <v>524</v>
      </c>
      <c r="AE1908" t="s">
        <v>712</v>
      </c>
      <c r="AF1908" t="s">
        <v>524</v>
      </c>
      <c r="AG1908" t="s">
        <v>659</v>
      </c>
      <c r="AH1908" t="s">
        <v>2019</v>
      </c>
      <c r="AI1908" t="s">
        <v>659</v>
      </c>
      <c r="AJ1908" t="s">
        <v>2019</v>
      </c>
      <c r="AK1908" t="s">
        <v>712</v>
      </c>
      <c r="AL1908" t="s">
        <v>524</v>
      </c>
      <c r="AM1908" t="s">
        <v>712</v>
      </c>
      <c r="AN1908" t="s">
        <v>524</v>
      </c>
      <c r="AO1908" t="s">
        <v>712</v>
      </c>
      <c r="AP1908" t="s">
        <v>524</v>
      </c>
      <c r="AQ1908" t="s">
        <v>659</v>
      </c>
      <c r="AR1908" t="s">
        <v>2019</v>
      </c>
      <c r="AS1908" t="s">
        <v>659</v>
      </c>
      <c r="AT1908" t="s">
        <v>2019</v>
      </c>
      <c r="AU1908" t="s">
        <v>659</v>
      </c>
      <c r="AV1908" t="s">
        <v>2019</v>
      </c>
      <c r="AW1908">
        <v>0</v>
      </c>
      <c r="AX1908" t="s">
        <v>659</v>
      </c>
      <c r="AY1908" t="s">
        <v>1246</v>
      </c>
      <c r="AZ1908" t="s">
        <v>1246</v>
      </c>
      <c r="BA1908" t="s">
        <v>1246</v>
      </c>
      <c r="BB1908" t="s">
        <v>1251</v>
      </c>
      <c r="BE1908" t="s">
        <v>659</v>
      </c>
      <c r="BG1908" t="s">
        <v>1254</v>
      </c>
      <c r="BH1908" t="s">
        <v>1257</v>
      </c>
      <c r="BI1908" t="s">
        <v>1265</v>
      </c>
      <c r="BJ1908" t="s">
        <v>1266</v>
      </c>
      <c r="BL1908"/>
      <c r="BM1908" t="s">
        <v>2935</v>
      </c>
    </row>
    <row r="1909" spans="2:65" x14ac:dyDescent="0.3">
      <c r="B1909" t="s">
        <v>360</v>
      </c>
      <c r="C1909" t="s">
        <v>64</v>
      </c>
      <c r="D1909" t="s">
        <v>3070</v>
      </c>
      <c r="E1909" t="s">
        <v>1187</v>
      </c>
      <c r="F1909" t="s">
        <v>79</v>
      </c>
      <c r="G1909" t="s">
        <v>71</v>
      </c>
      <c r="H1909" t="s">
        <v>67</v>
      </c>
      <c r="K1909" s="3">
        <v>44652</v>
      </c>
      <c r="L1909">
        <v>1</v>
      </c>
      <c r="M1909" t="s">
        <v>712</v>
      </c>
      <c r="N1909" t="s">
        <v>712</v>
      </c>
      <c r="O1909" t="s">
        <v>2643</v>
      </c>
      <c r="P1909" cm="1">
        <f t="array" ref="P1909">_xlfn.SWITCH(O1909,"Excellent",5,"Above Average", 4,"Average",3,"Below Average",2,"Extremely Poor",1)</f>
        <v>1</v>
      </c>
      <c r="Q1909" t="s">
        <v>659</v>
      </c>
      <c r="R1909" t="s">
        <v>2019</v>
      </c>
      <c r="S1909" t="s">
        <v>712</v>
      </c>
      <c r="T1909" t="s">
        <v>2643</v>
      </c>
      <c r="U1909" t="s">
        <v>659</v>
      </c>
      <c r="V1909" t="s">
        <v>2019</v>
      </c>
      <c r="W1909" t="s">
        <v>659</v>
      </c>
      <c r="X1909" t="s">
        <v>2019</v>
      </c>
      <c r="Y1909" t="s">
        <v>712</v>
      </c>
      <c r="Z1909" t="s">
        <v>1244</v>
      </c>
      <c r="AA1909" t="s">
        <v>712</v>
      </c>
      <c r="AB1909" t="s">
        <v>1244</v>
      </c>
      <c r="AC1909" t="s">
        <v>712</v>
      </c>
      <c r="AD1909" t="s">
        <v>1244</v>
      </c>
      <c r="AE1909" t="s">
        <v>712</v>
      </c>
      <c r="AF1909" t="s">
        <v>1244</v>
      </c>
      <c r="AG1909" t="s">
        <v>712</v>
      </c>
      <c r="AH1909" t="s">
        <v>1244</v>
      </c>
      <c r="AI1909" t="s">
        <v>712</v>
      </c>
      <c r="AJ1909" t="s">
        <v>1244</v>
      </c>
      <c r="AK1909" t="s">
        <v>659</v>
      </c>
      <c r="AL1909" t="s">
        <v>2019</v>
      </c>
      <c r="AM1909" t="s">
        <v>712</v>
      </c>
      <c r="AN1909" t="s">
        <v>2643</v>
      </c>
      <c r="AO1909" t="s">
        <v>712</v>
      </c>
      <c r="AP1909" t="s">
        <v>2643</v>
      </c>
      <c r="AQ1909" t="s">
        <v>712</v>
      </c>
      <c r="AR1909" t="s">
        <v>1244</v>
      </c>
      <c r="AS1909" t="s">
        <v>712</v>
      </c>
      <c r="AT1909" t="s">
        <v>1244</v>
      </c>
      <c r="AU1909" t="s">
        <v>712</v>
      </c>
      <c r="AV1909" t="s">
        <v>2643</v>
      </c>
      <c r="AW1909">
        <v>2</v>
      </c>
      <c r="AX1909" t="s">
        <v>712</v>
      </c>
      <c r="AY1909" t="s">
        <v>2644</v>
      </c>
      <c r="AZ1909" t="s">
        <v>2644</v>
      </c>
      <c r="BA1909" t="s">
        <v>2644</v>
      </c>
      <c r="BB1909" t="s">
        <v>1251</v>
      </c>
      <c r="BE1909" t="s">
        <v>712</v>
      </c>
      <c r="BG1909" t="s">
        <v>1253</v>
      </c>
      <c r="BH1909" t="s">
        <v>1257</v>
      </c>
      <c r="BI1909" t="s">
        <v>1259</v>
      </c>
      <c r="BJ1909" t="s">
        <v>1267</v>
      </c>
      <c r="BL1909"/>
      <c r="BM1909" t="s">
        <v>2935</v>
      </c>
    </row>
    <row r="1910" spans="2:65" x14ac:dyDescent="0.3">
      <c r="B1910" t="s">
        <v>509</v>
      </c>
      <c r="C1910" t="s">
        <v>138</v>
      </c>
      <c r="D1910" t="s">
        <v>3045</v>
      </c>
      <c r="E1910" t="s">
        <v>838</v>
      </c>
      <c r="F1910" t="s">
        <v>140</v>
      </c>
      <c r="G1910" t="s">
        <v>140</v>
      </c>
      <c r="H1910" t="s">
        <v>140</v>
      </c>
      <c r="K1910" s="3">
        <v>44652</v>
      </c>
      <c r="L1910">
        <v>1</v>
      </c>
      <c r="M1910" t="s">
        <v>712</v>
      </c>
      <c r="N1910" t="s">
        <v>712</v>
      </c>
      <c r="O1910" t="s">
        <v>524</v>
      </c>
      <c r="P1910" cm="1">
        <f t="array" ref="P1910">_xlfn.SWITCH(O1910,"Excellent",5,"Above Average", 4,"Average",3,"Below Average",2,"Extremely Poor",1)</f>
        <v>5</v>
      </c>
      <c r="Q1910" t="s">
        <v>712</v>
      </c>
      <c r="R1910" t="s">
        <v>712</v>
      </c>
      <c r="S1910" t="s">
        <v>712</v>
      </c>
      <c r="T1910" t="s">
        <v>1242</v>
      </c>
      <c r="U1910" t="s">
        <v>659</v>
      </c>
      <c r="V1910" t="s">
        <v>2019</v>
      </c>
      <c r="W1910" t="s">
        <v>659</v>
      </c>
      <c r="X1910" t="s">
        <v>2019</v>
      </c>
      <c r="Y1910" t="s">
        <v>659</v>
      </c>
      <c r="Z1910" t="s">
        <v>2019</v>
      </c>
      <c r="AA1910" t="s">
        <v>659</v>
      </c>
      <c r="AB1910" t="s">
        <v>2019</v>
      </c>
      <c r="AC1910" t="s">
        <v>659</v>
      </c>
      <c r="AD1910" t="s">
        <v>2019</v>
      </c>
      <c r="AE1910" t="s">
        <v>712</v>
      </c>
      <c r="AF1910" t="s">
        <v>1243</v>
      </c>
      <c r="AG1910" t="s">
        <v>659</v>
      </c>
      <c r="AH1910" t="s">
        <v>2019</v>
      </c>
      <c r="AI1910" t="s">
        <v>659</v>
      </c>
      <c r="AJ1910" t="s">
        <v>2019</v>
      </c>
      <c r="AK1910" t="s">
        <v>712</v>
      </c>
      <c r="AL1910" t="s">
        <v>1242</v>
      </c>
      <c r="AM1910" t="s">
        <v>659</v>
      </c>
      <c r="AN1910" t="s">
        <v>2019</v>
      </c>
      <c r="AO1910" t="s">
        <v>659</v>
      </c>
      <c r="AP1910" t="s">
        <v>2019</v>
      </c>
      <c r="AQ1910" t="s">
        <v>659</v>
      </c>
      <c r="AR1910" t="s">
        <v>2019</v>
      </c>
      <c r="AS1910" t="s">
        <v>659</v>
      </c>
      <c r="AT1910" t="s">
        <v>2019</v>
      </c>
      <c r="AU1910" t="s">
        <v>659</v>
      </c>
      <c r="AV1910" t="s">
        <v>2019</v>
      </c>
      <c r="AW1910" t="s">
        <v>1245</v>
      </c>
      <c r="AX1910" t="s">
        <v>712</v>
      </c>
      <c r="AY1910" t="s">
        <v>119</v>
      </c>
      <c r="AZ1910" t="s">
        <v>1246</v>
      </c>
      <c r="BA1910" t="s">
        <v>119</v>
      </c>
      <c r="BB1910" t="s">
        <v>1251</v>
      </c>
      <c r="BE1910" t="s">
        <v>659</v>
      </c>
      <c r="BG1910" t="s">
        <v>1254</v>
      </c>
      <c r="BH1910" t="s">
        <v>1257</v>
      </c>
      <c r="BI1910" t="s">
        <v>1259</v>
      </c>
      <c r="BJ1910" t="s">
        <v>1266</v>
      </c>
      <c r="BL1910"/>
    </row>
    <row r="1911" spans="2:65" x14ac:dyDescent="0.3">
      <c r="B1911" t="s">
        <v>729</v>
      </c>
      <c r="C1911" t="s">
        <v>64</v>
      </c>
      <c r="D1911" t="s">
        <v>2982</v>
      </c>
      <c r="E1911" t="s">
        <v>753</v>
      </c>
      <c r="F1911" t="s">
        <v>426</v>
      </c>
      <c r="G1911" t="s">
        <v>66</v>
      </c>
      <c r="H1911" t="s">
        <v>1065</v>
      </c>
      <c r="K1911" s="3">
        <v>44652</v>
      </c>
      <c r="L1911">
        <v>1</v>
      </c>
      <c r="M1911" t="s">
        <v>712</v>
      </c>
      <c r="N1911" t="s">
        <v>712</v>
      </c>
      <c r="O1911" t="s">
        <v>524</v>
      </c>
      <c r="P1911" cm="1">
        <f t="array" ref="P1911">_xlfn.SWITCH(O1911,"Excellent",5,"Above Average", 4,"Average",3,"Below Average",2,"Extremely Poor",1)</f>
        <v>5</v>
      </c>
      <c r="Q1911" t="s">
        <v>712</v>
      </c>
      <c r="R1911" t="s">
        <v>712</v>
      </c>
      <c r="S1911" t="s">
        <v>712</v>
      </c>
      <c r="T1911" t="s">
        <v>524</v>
      </c>
      <c r="U1911" t="s">
        <v>712</v>
      </c>
      <c r="V1911" t="s">
        <v>524</v>
      </c>
      <c r="W1911" t="s">
        <v>659</v>
      </c>
      <c r="X1911" t="s">
        <v>2019</v>
      </c>
      <c r="Y1911" t="s">
        <v>659</v>
      </c>
      <c r="Z1911" t="s">
        <v>2019</v>
      </c>
      <c r="AA1911" t="s">
        <v>712</v>
      </c>
      <c r="AB1911" t="s">
        <v>524</v>
      </c>
      <c r="AC1911" t="s">
        <v>712</v>
      </c>
      <c r="AD1911" t="s">
        <v>524</v>
      </c>
      <c r="AE1911" t="s">
        <v>712</v>
      </c>
      <c r="AF1911" t="s">
        <v>524</v>
      </c>
      <c r="AG1911" t="s">
        <v>659</v>
      </c>
      <c r="AH1911" t="s">
        <v>2019</v>
      </c>
      <c r="AI1911" t="s">
        <v>659</v>
      </c>
      <c r="AJ1911" t="s">
        <v>2019</v>
      </c>
      <c r="AK1911" t="s">
        <v>712</v>
      </c>
      <c r="AL1911" t="s">
        <v>524</v>
      </c>
      <c r="AM1911" t="s">
        <v>712</v>
      </c>
      <c r="AN1911" t="s">
        <v>524</v>
      </c>
      <c r="AO1911" t="s">
        <v>659</v>
      </c>
      <c r="AP1911" t="s">
        <v>2019</v>
      </c>
      <c r="AQ1911" t="s">
        <v>712</v>
      </c>
      <c r="AR1911" t="s">
        <v>524</v>
      </c>
      <c r="AS1911" t="s">
        <v>712</v>
      </c>
      <c r="AT1911" t="s">
        <v>524</v>
      </c>
      <c r="AU1911" t="s">
        <v>659</v>
      </c>
      <c r="AV1911" t="s">
        <v>2019</v>
      </c>
      <c r="AW1911" t="s">
        <v>1245</v>
      </c>
      <c r="AX1911" t="s">
        <v>659</v>
      </c>
      <c r="AY1911" t="s">
        <v>1246</v>
      </c>
      <c r="AZ1911" t="s">
        <v>1246</v>
      </c>
      <c r="BA1911" t="s">
        <v>1246</v>
      </c>
      <c r="BB1911" t="s">
        <v>1248</v>
      </c>
      <c r="BE1911" t="s">
        <v>659</v>
      </c>
      <c r="BG1911" t="s">
        <v>1254</v>
      </c>
      <c r="BH1911" t="s">
        <v>1257</v>
      </c>
      <c r="BI1911" t="s">
        <v>1265</v>
      </c>
      <c r="BJ1911" t="s">
        <v>1267</v>
      </c>
      <c r="BL1911"/>
      <c r="BM1911" t="s">
        <v>2935</v>
      </c>
    </row>
    <row r="1912" spans="2:65" x14ac:dyDescent="0.3">
      <c r="B1912" t="s">
        <v>2194</v>
      </c>
      <c r="C1912" t="s">
        <v>64</v>
      </c>
      <c r="D1912" t="s">
        <v>3013</v>
      </c>
      <c r="E1912" t="s">
        <v>253</v>
      </c>
      <c r="F1912" t="s">
        <v>991</v>
      </c>
      <c r="G1912" t="s">
        <v>66</v>
      </c>
      <c r="H1912" t="s">
        <v>1188</v>
      </c>
      <c r="K1912" s="3">
        <v>44652</v>
      </c>
      <c r="L1912">
        <v>1</v>
      </c>
      <c r="M1912" t="s">
        <v>712</v>
      </c>
      <c r="N1912" t="s">
        <v>712</v>
      </c>
      <c r="O1912" t="s">
        <v>524</v>
      </c>
      <c r="P1912" cm="1">
        <f t="array" ref="P1912">_xlfn.SWITCH(O1912,"Excellent",5,"Above Average", 4,"Average",3,"Below Average",2,"Extremely Poor",1)</f>
        <v>5</v>
      </c>
      <c r="Q1912" t="s">
        <v>712</v>
      </c>
      <c r="R1912" t="s">
        <v>712</v>
      </c>
      <c r="S1912" t="s">
        <v>712</v>
      </c>
      <c r="T1912" t="s">
        <v>1243</v>
      </c>
      <c r="U1912" t="s">
        <v>659</v>
      </c>
      <c r="V1912" t="s">
        <v>2019</v>
      </c>
      <c r="W1912" t="s">
        <v>659</v>
      </c>
      <c r="X1912" t="s">
        <v>2019</v>
      </c>
      <c r="Y1912" t="s">
        <v>659</v>
      </c>
      <c r="Z1912" t="s">
        <v>2019</v>
      </c>
      <c r="AA1912" t="s">
        <v>659</v>
      </c>
      <c r="AB1912" t="s">
        <v>2019</v>
      </c>
      <c r="AC1912" t="s">
        <v>659</v>
      </c>
      <c r="AD1912" t="s">
        <v>2019</v>
      </c>
      <c r="AE1912" t="s">
        <v>659</v>
      </c>
      <c r="AF1912" t="s">
        <v>2019</v>
      </c>
      <c r="AG1912" t="s">
        <v>659</v>
      </c>
      <c r="AH1912" t="s">
        <v>2019</v>
      </c>
      <c r="AI1912" t="s">
        <v>659</v>
      </c>
      <c r="AJ1912" t="s">
        <v>2019</v>
      </c>
      <c r="AK1912" t="s">
        <v>659</v>
      </c>
      <c r="AL1912" t="s">
        <v>2019</v>
      </c>
      <c r="AM1912" t="s">
        <v>712</v>
      </c>
      <c r="AN1912" t="s">
        <v>524</v>
      </c>
      <c r="AO1912" t="s">
        <v>659</v>
      </c>
      <c r="AP1912" t="s">
        <v>2019</v>
      </c>
      <c r="AQ1912" t="s">
        <v>712</v>
      </c>
      <c r="AR1912" t="s">
        <v>524</v>
      </c>
      <c r="AS1912" t="s">
        <v>659</v>
      </c>
      <c r="AT1912" t="s">
        <v>2019</v>
      </c>
      <c r="AU1912" t="s">
        <v>712</v>
      </c>
      <c r="AV1912" t="s">
        <v>524</v>
      </c>
      <c r="AW1912">
        <v>2</v>
      </c>
      <c r="AX1912" t="s">
        <v>712</v>
      </c>
      <c r="AY1912" t="s">
        <v>1246</v>
      </c>
      <c r="AZ1912" t="s">
        <v>1246</v>
      </c>
      <c r="BA1912" t="s">
        <v>1246</v>
      </c>
      <c r="BB1912" t="s">
        <v>1281</v>
      </c>
      <c r="BE1912" t="s">
        <v>1281</v>
      </c>
      <c r="BG1912" t="s">
        <v>1281</v>
      </c>
      <c r="BH1912" t="s">
        <v>1281</v>
      </c>
      <c r="BI1912" t="s">
        <v>1281</v>
      </c>
      <c r="BJ1912" t="s">
        <v>1281</v>
      </c>
      <c r="BL1912"/>
    </row>
    <row r="1913" spans="2:65" x14ac:dyDescent="0.3">
      <c r="B1913" t="s">
        <v>297</v>
      </c>
      <c r="C1913" t="s">
        <v>64</v>
      </c>
      <c r="D1913" t="s">
        <v>3008</v>
      </c>
      <c r="E1913" t="s">
        <v>96</v>
      </c>
      <c r="F1913" t="s">
        <v>235</v>
      </c>
      <c r="G1913" t="s">
        <v>128</v>
      </c>
      <c r="H1913" t="s">
        <v>235</v>
      </c>
      <c r="K1913" s="3">
        <v>44652</v>
      </c>
      <c r="L1913">
        <v>2</v>
      </c>
      <c r="M1913" t="s">
        <v>712</v>
      </c>
      <c r="N1913" t="s">
        <v>712</v>
      </c>
      <c r="O1913" t="s">
        <v>2643</v>
      </c>
      <c r="P1913" cm="1">
        <f t="array" ref="P1913">_xlfn.SWITCH(O1913,"Excellent",5,"Above Average", 4,"Average",3,"Below Average",2,"Extremely Poor",1)</f>
        <v>1</v>
      </c>
      <c r="Q1913" t="s">
        <v>659</v>
      </c>
      <c r="R1913" t="s">
        <v>2019</v>
      </c>
      <c r="S1913" t="s">
        <v>712</v>
      </c>
      <c r="T1913" t="s">
        <v>1979</v>
      </c>
      <c r="U1913" t="s">
        <v>659</v>
      </c>
      <c r="V1913" t="s">
        <v>2019</v>
      </c>
      <c r="W1913" t="s">
        <v>712</v>
      </c>
      <c r="X1913" t="s">
        <v>2643</v>
      </c>
      <c r="Y1913" t="s">
        <v>712</v>
      </c>
      <c r="Z1913" t="s">
        <v>1244</v>
      </c>
      <c r="AA1913" t="s">
        <v>659</v>
      </c>
      <c r="AB1913" t="s">
        <v>2019</v>
      </c>
      <c r="AC1913" t="s">
        <v>659</v>
      </c>
      <c r="AD1913" t="s">
        <v>2019</v>
      </c>
      <c r="AE1913" t="s">
        <v>712</v>
      </c>
      <c r="AF1913" t="s">
        <v>1244</v>
      </c>
      <c r="AG1913" t="s">
        <v>712</v>
      </c>
      <c r="AH1913" t="s">
        <v>1244</v>
      </c>
      <c r="AI1913" t="s">
        <v>659</v>
      </c>
      <c r="AJ1913" t="s">
        <v>2019</v>
      </c>
      <c r="AK1913" t="s">
        <v>712</v>
      </c>
      <c r="AL1913" t="s">
        <v>1244</v>
      </c>
      <c r="AM1913" t="s">
        <v>712</v>
      </c>
      <c r="AN1913" t="s">
        <v>1244</v>
      </c>
      <c r="AO1913" t="s">
        <v>659</v>
      </c>
      <c r="AP1913" t="s">
        <v>2019</v>
      </c>
      <c r="AQ1913" t="s">
        <v>712</v>
      </c>
      <c r="AR1913" t="s">
        <v>1244</v>
      </c>
      <c r="AS1913" t="s">
        <v>659</v>
      </c>
      <c r="AT1913" t="s">
        <v>2019</v>
      </c>
      <c r="AU1913" t="s">
        <v>659</v>
      </c>
      <c r="AV1913" t="s">
        <v>2019</v>
      </c>
      <c r="AW1913">
        <v>0</v>
      </c>
      <c r="AX1913" t="s">
        <v>712</v>
      </c>
      <c r="AY1913" t="s">
        <v>2644</v>
      </c>
      <c r="AZ1913" t="s">
        <v>2644</v>
      </c>
      <c r="BA1913" t="s">
        <v>2644</v>
      </c>
      <c r="BB1913" t="s">
        <v>1249</v>
      </c>
      <c r="BE1913" t="s">
        <v>712</v>
      </c>
      <c r="BG1913" t="s">
        <v>1254</v>
      </c>
      <c r="BH1913" t="s">
        <v>1257</v>
      </c>
      <c r="BI1913" t="s">
        <v>1259</v>
      </c>
      <c r="BJ1913" t="s">
        <v>1266</v>
      </c>
      <c r="BL1913"/>
      <c r="BM1913" t="s">
        <v>2935</v>
      </c>
    </row>
    <row r="1914" spans="2:65" x14ac:dyDescent="0.3">
      <c r="B1914" t="s">
        <v>334</v>
      </c>
      <c r="C1914" t="s">
        <v>64</v>
      </c>
      <c r="D1914" t="s">
        <v>2968</v>
      </c>
      <c r="E1914" t="s">
        <v>2428</v>
      </c>
      <c r="F1914" t="s">
        <v>325</v>
      </c>
      <c r="G1914" t="s">
        <v>198</v>
      </c>
      <c r="H1914" t="s">
        <v>344</v>
      </c>
      <c r="K1914" s="3">
        <v>44652</v>
      </c>
      <c r="L1914">
        <v>1</v>
      </c>
      <c r="M1914" t="s">
        <v>712</v>
      </c>
      <c r="N1914" t="s">
        <v>712</v>
      </c>
      <c r="O1914" t="s">
        <v>2640</v>
      </c>
      <c r="P1914" cm="1">
        <f t="array" ref="P1914">_xlfn.SWITCH(O1914,"Excellent",5,"Above Average", 4,"Average",3,"Below Average",2,"Extremely Poor",1)</f>
        <v>4</v>
      </c>
      <c r="Q1914" t="s">
        <v>659</v>
      </c>
      <c r="R1914" t="s">
        <v>2019</v>
      </c>
      <c r="S1914" t="s">
        <v>712</v>
      </c>
      <c r="T1914" t="s">
        <v>1979</v>
      </c>
      <c r="U1914" t="s">
        <v>712</v>
      </c>
      <c r="V1914" t="s">
        <v>1244</v>
      </c>
      <c r="W1914" t="s">
        <v>659</v>
      </c>
      <c r="X1914" t="s">
        <v>2019</v>
      </c>
      <c r="Y1914" t="s">
        <v>659</v>
      </c>
      <c r="Z1914" t="s">
        <v>2019</v>
      </c>
      <c r="AA1914" t="s">
        <v>712</v>
      </c>
      <c r="AB1914" t="s">
        <v>1244</v>
      </c>
      <c r="AC1914" t="s">
        <v>659</v>
      </c>
      <c r="AD1914" t="s">
        <v>2019</v>
      </c>
      <c r="AE1914" t="s">
        <v>712</v>
      </c>
      <c r="AF1914" t="s">
        <v>1244</v>
      </c>
      <c r="AG1914" t="s">
        <v>659</v>
      </c>
      <c r="AH1914" t="s">
        <v>2019</v>
      </c>
      <c r="AI1914" t="s">
        <v>659</v>
      </c>
      <c r="AJ1914" t="s">
        <v>2019</v>
      </c>
      <c r="AK1914" t="s">
        <v>712</v>
      </c>
      <c r="AL1914" t="s">
        <v>1244</v>
      </c>
      <c r="AM1914" t="s">
        <v>712</v>
      </c>
      <c r="AN1914" t="s">
        <v>1244</v>
      </c>
      <c r="AO1914" t="s">
        <v>712</v>
      </c>
      <c r="AP1914" t="s">
        <v>1244</v>
      </c>
      <c r="AQ1914" t="s">
        <v>712</v>
      </c>
      <c r="AR1914" t="s">
        <v>1244</v>
      </c>
      <c r="AS1914" t="s">
        <v>712</v>
      </c>
      <c r="AT1914" t="s">
        <v>1244</v>
      </c>
      <c r="AU1914" t="s">
        <v>712</v>
      </c>
      <c r="AV1914" t="s">
        <v>1244</v>
      </c>
      <c r="AW1914">
        <v>1</v>
      </c>
      <c r="AX1914" t="s">
        <v>712</v>
      </c>
      <c r="AY1914" t="s">
        <v>1247</v>
      </c>
      <c r="AZ1914" t="s">
        <v>2644</v>
      </c>
      <c r="BA1914" t="s">
        <v>2644</v>
      </c>
      <c r="BB1914" t="s">
        <v>1251</v>
      </c>
      <c r="BE1914" t="s">
        <v>712</v>
      </c>
      <c r="BG1914" t="s">
        <v>1254</v>
      </c>
      <c r="BH1914" t="s">
        <v>1257</v>
      </c>
      <c r="BI1914" t="s">
        <v>1259</v>
      </c>
      <c r="BJ1914" t="s">
        <v>1266</v>
      </c>
      <c r="BL1914"/>
      <c r="BM1914" t="s">
        <v>2935</v>
      </c>
    </row>
    <row r="1915" spans="2:65" x14ac:dyDescent="0.3">
      <c r="B1915" t="s">
        <v>110</v>
      </c>
      <c r="C1915" t="s">
        <v>64</v>
      </c>
      <c r="D1915" t="s">
        <v>2947</v>
      </c>
      <c r="E1915" t="s">
        <v>2277</v>
      </c>
      <c r="F1915" t="s">
        <v>1189</v>
      </c>
      <c r="G1915" t="s">
        <v>66</v>
      </c>
      <c r="H1915" t="s">
        <v>1189</v>
      </c>
      <c r="K1915" s="3">
        <v>44652</v>
      </c>
      <c r="L1915">
        <v>3</v>
      </c>
      <c r="M1915" t="s">
        <v>712</v>
      </c>
      <c r="N1915" t="s">
        <v>712</v>
      </c>
      <c r="O1915" t="s">
        <v>524</v>
      </c>
      <c r="P1915" cm="1">
        <f t="array" ref="P1915">_xlfn.SWITCH(O1915,"Excellent",5,"Above Average", 4,"Average",3,"Below Average",2,"Extremely Poor",1)</f>
        <v>5</v>
      </c>
      <c r="Q1915" t="s">
        <v>712</v>
      </c>
      <c r="R1915" t="s">
        <v>712</v>
      </c>
      <c r="S1915" t="s">
        <v>659</v>
      </c>
      <c r="T1915" t="s">
        <v>2019</v>
      </c>
      <c r="U1915" t="s">
        <v>659</v>
      </c>
      <c r="V1915" t="s">
        <v>2019</v>
      </c>
      <c r="W1915" t="s">
        <v>659</v>
      </c>
      <c r="X1915" t="s">
        <v>2019</v>
      </c>
      <c r="Y1915" t="s">
        <v>659</v>
      </c>
      <c r="Z1915" t="s">
        <v>2019</v>
      </c>
      <c r="AA1915" t="s">
        <v>659</v>
      </c>
      <c r="AB1915" t="s">
        <v>2019</v>
      </c>
      <c r="AC1915" t="s">
        <v>659</v>
      </c>
      <c r="AD1915" t="s">
        <v>2019</v>
      </c>
      <c r="AE1915" t="s">
        <v>659</v>
      </c>
      <c r="AF1915" t="s">
        <v>2019</v>
      </c>
      <c r="AG1915" t="s">
        <v>659</v>
      </c>
      <c r="AH1915" t="s">
        <v>2019</v>
      </c>
      <c r="AI1915" t="s">
        <v>659</v>
      </c>
      <c r="AJ1915" t="s">
        <v>2019</v>
      </c>
      <c r="AK1915" t="s">
        <v>659</v>
      </c>
      <c r="AL1915" t="s">
        <v>2019</v>
      </c>
      <c r="AM1915" t="s">
        <v>659</v>
      </c>
      <c r="AN1915" t="s">
        <v>2019</v>
      </c>
      <c r="AO1915" t="s">
        <v>659</v>
      </c>
      <c r="AP1915" t="s">
        <v>2019</v>
      </c>
      <c r="AQ1915" t="s">
        <v>659</v>
      </c>
      <c r="AR1915" t="s">
        <v>2019</v>
      </c>
      <c r="AS1915" t="s">
        <v>659</v>
      </c>
      <c r="AT1915" t="s">
        <v>2019</v>
      </c>
      <c r="AU1915" t="s">
        <v>659</v>
      </c>
      <c r="AV1915" t="s">
        <v>2019</v>
      </c>
      <c r="AW1915">
        <v>1</v>
      </c>
      <c r="AX1915" t="s">
        <v>659</v>
      </c>
      <c r="AY1915" t="s">
        <v>1246</v>
      </c>
      <c r="AZ1915" t="s">
        <v>1246</v>
      </c>
      <c r="BA1915" t="s">
        <v>1246</v>
      </c>
      <c r="BB1915" t="s">
        <v>1248</v>
      </c>
      <c r="BE1915" t="s">
        <v>659</v>
      </c>
      <c r="BG1915" t="s">
        <v>1254</v>
      </c>
      <c r="BH1915" t="s">
        <v>1257</v>
      </c>
      <c r="BI1915" t="s">
        <v>1259</v>
      </c>
      <c r="BJ1915" t="s">
        <v>1266</v>
      </c>
      <c r="BL1915"/>
      <c r="BM1915" t="s">
        <v>2935</v>
      </c>
    </row>
    <row r="1916" spans="2:65" x14ac:dyDescent="0.3">
      <c r="B1916" t="s">
        <v>458</v>
      </c>
      <c r="C1916" t="s">
        <v>64</v>
      </c>
      <c r="D1916" t="s">
        <v>3044</v>
      </c>
      <c r="E1916" t="s">
        <v>1190</v>
      </c>
      <c r="F1916" t="s">
        <v>1191</v>
      </c>
      <c r="G1916" t="s">
        <v>174</v>
      </c>
      <c r="H1916" t="s">
        <v>2049</v>
      </c>
      <c r="K1916" s="3">
        <v>44652</v>
      </c>
      <c r="L1916">
        <v>2</v>
      </c>
      <c r="M1916" t="s">
        <v>659</v>
      </c>
      <c r="N1916" t="s">
        <v>2019</v>
      </c>
      <c r="O1916" t="s">
        <v>2643</v>
      </c>
      <c r="P1916" cm="1">
        <f t="array" ref="P1916">_xlfn.SWITCH(O1916,"Excellent",5,"Above Average", 4,"Average",3,"Below Average",2,"Extremely Poor",1)</f>
        <v>1</v>
      </c>
      <c r="Q1916" t="s">
        <v>659</v>
      </c>
      <c r="R1916" t="s">
        <v>2019</v>
      </c>
      <c r="S1916" t="s">
        <v>659</v>
      </c>
      <c r="T1916" t="s">
        <v>2019</v>
      </c>
      <c r="U1916" t="s">
        <v>659</v>
      </c>
      <c r="V1916" t="s">
        <v>2019</v>
      </c>
      <c r="W1916" t="s">
        <v>659</v>
      </c>
      <c r="X1916" t="s">
        <v>2019</v>
      </c>
      <c r="Y1916" t="s">
        <v>659</v>
      </c>
      <c r="Z1916" t="s">
        <v>2019</v>
      </c>
      <c r="AA1916" t="s">
        <v>659</v>
      </c>
      <c r="AB1916" t="s">
        <v>2019</v>
      </c>
      <c r="AC1916" t="s">
        <v>659</v>
      </c>
      <c r="AD1916" t="s">
        <v>2019</v>
      </c>
      <c r="AE1916" t="s">
        <v>712</v>
      </c>
      <c r="AF1916" t="s">
        <v>1244</v>
      </c>
      <c r="AG1916" t="s">
        <v>659</v>
      </c>
      <c r="AH1916" t="s">
        <v>2019</v>
      </c>
      <c r="AI1916" t="s">
        <v>659</v>
      </c>
      <c r="AJ1916" t="s">
        <v>2019</v>
      </c>
      <c r="AK1916" t="s">
        <v>659</v>
      </c>
      <c r="AL1916" t="s">
        <v>2019</v>
      </c>
      <c r="AM1916" t="s">
        <v>712</v>
      </c>
      <c r="AN1916" t="s">
        <v>1244</v>
      </c>
      <c r="AO1916" t="s">
        <v>659</v>
      </c>
      <c r="AP1916" t="s">
        <v>2019</v>
      </c>
      <c r="AQ1916" t="s">
        <v>712</v>
      </c>
      <c r="AR1916" t="s">
        <v>1244</v>
      </c>
      <c r="AS1916" t="s">
        <v>712</v>
      </c>
      <c r="AT1916" t="s">
        <v>1244</v>
      </c>
      <c r="AU1916" t="s">
        <v>659</v>
      </c>
      <c r="AV1916" t="s">
        <v>2019</v>
      </c>
      <c r="AW1916">
        <v>0</v>
      </c>
      <c r="AX1916" t="s">
        <v>712</v>
      </c>
      <c r="AY1916" t="s">
        <v>2644</v>
      </c>
      <c r="AZ1916" t="s">
        <v>2644</v>
      </c>
      <c r="BA1916" t="s">
        <v>2644</v>
      </c>
      <c r="BB1916" t="s">
        <v>1249</v>
      </c>
      <c r="BE1916" t="s">
        <v>712</v>
      </c>
      <c r="BG1916" t="s">
        <v>1254</v>
      </c>
      <c r="BH1916" t="s">
        <v>1257</v>
      </c>
      <c r="BI1916" t="s">
        <v>1259</v>
      </c>
      <c r="BJ1916" t="s">
        <v>1266</v>
      </c>
      <c r="BL1916"/>
      <c r="BM1916" t="s">
        <v>2935</v>
      </c>
    </row>
    <row r="1917" spans="2:65" x14ac:dyDescent="0.3">
      <c r="B1917" t="s">
        <v>262</v>
      </c>
      <c r="C1917" t="s">
        <v>64</v>
      </c>
      <c r="D1917" t="s">
        <v>2967</v>
      </c>
      <c r="E1917" t="s">
        <v>371</v>
      </c>
      <c r="F1917" t="s">
        <v>717</v>
      </c>
      <c r="G1917" t="s">
        <v>128</v>
      </c>
      <c r="H1917" t="s">
        <v>717</v>
      </c>
      <c r="K1917" s="3">
        <v>44652</v>
      </c>
      <c r="L1917">
        <v>2</v>
      </c>
      <c r="M1917" t="s">
        <v>712</v>
      </c>
      <c r="N1917" t="s">
        <v>712</v>
      </c>
      <c r="O1917" t="s">
        <v>524</v>
      </c>
      <c r="P1917" cm="1">
        <f t="array" ref="P1917">_xlfn.SWITCH(O1917,"Excellent",5,"Above Average", 4,"Average",3,"Below Average",2,"Extremely Poor",1)</f>
        <v>5</v>
      </c>
      <c r="Q1917" t="s">
        <v>712</v>
      </c>
      <c r="R1917" t="s">
        <v>712</v>
      </c>
      <c r="S1917" t="s">
        <v>712</v>
      </c>
      <c r="T1917" t="s">
        <v>524</v>
      </c>
      <c r="U1917" t="s">
        <v>712</v>
      </c>
      <c r="V1917" t="s">
        <v>524</v>
      </c>
      <c r="W1917" t="s">
        <v>659</v>
      </c>
      <c r="X1917" t="s">
        <v>2019</v>
      </c>
      <c r="Y1917" t="s">
        <v>712</v>
      </c>
      <c r="Z1917" t="s">
        <v>524</v>
      </c>
      <c r="AA1917" t="s">
        <v>659</v>
      </c>
      <c r="AB1917" t="s">
        <v>2019</v>
      </c>
      <c r="AC1917" t="s">
        <v>659</v>
      </c>
      <c r="AD1917" t="s">
        <v>2019</v>
      </c>
      <c r="AE1917" t="s">
        <v>712</v>
      </c>
      <c r="AF1917" t="s">
        <v>524</v>
      </c>
      <c r="AG1917" t="s">
        <v>712</v>
      </c>
      <c r="AH1917" t="s">
        <v>524</v>
      </c>
      <c r="AI1917" t="s">
        <v>659</v>
      </c>
      <c r="AJ1917" t="s">
        <v>2019</v>
      </c>
      <c r="AK1917" t="s">
        <v>659</v>
      </c>
      <c r="AL1917" t="s">
        <v>2019</v>
      </c>
      <c r="AM1917" t="s">
        <v>659</v>
      </c>
      <c r="AN1917" t="s">
        <v>2019</v>
      </c>
      <c r="AO1917" t="s">
        <v>712</v>
      </c>
      <c r="AP1917" t="s">
        <v>524</v>
      </c>
      <c r="AQ1917" t="s">
        <v>659</v>
      </c>
      <c r="AR1917" t="s">
        <v>2019</v>
      </c>
      <c r="AS1917" t="s">
        <v>659</v>
      </c>
      <c r="AT1917" t="s">
        <v>2019</v>
      </c>
      <c r="AU1917" t="s">
        <v>659</v>
      </c>
      <c r="AV1917" t="s">
        <v>2019</v>
      </c>
      <c r="AW1917">
        <v>0</v>
      </c>
      <c r="AX1917" t="s">
        <v>712</v>
      </c>
      <c r="AY1917" t="s">
        <v>1246</v>
      </c>
      <c r="AZ1917" t="s">
        <v>1246</v>
      </c>
      <c r="BA1917" t="s">
        <v>1246</v>
      </c>
      <c r="BB1917" t="s">
        <v>1248</v>
      </c>
      <c r="BE1917" t="s">
        <v>659</v>
      </c>
      <c r="BG1917" t="s">
        <v>1253</v>
      </c>
      <c r="BH1917" t="s">
        <v>1257</v>
      </c>
      <c r="BI1917" t="s">
        <v>1259</v>
      </c>
      <c r="BJ1917" t="s">
        <v>1266</v>
      </c>
      <c r="BL1917"/>
      <c r="BM1917" t="s">
        <v>2935</v>
      </c>
    </row>
    <row r="1918" spans="2:65" x14ac:dyDescent="0.3">
      <c r="B1918" t="s">
        <v>1052</v>
      </c>
      <c r="C1918" t="s">
        <v>64</v>
      </c>
      <c r="D1918" t="s">
        <v>2959</v>
      </c>
      <c r="E1918" t="s">
        <v>269</v>
      </c>
      <c r="F1918" t="s">
        <v>1192</v>
      </c>
      <c r="G1918" t="s">
        <v>113</v>
      </c>
      <c r="H1918" t="s">
        <v>1192</v>
      </c>
      <c r="K1918" s="3">
        <v>44652</v>
      </c>
      <c r="L1918">
        <v>1</v>
      </c>
      <c r="M1918" t="s">
        <v>659</v>
      </c>
      <c r="N1918" t="s">
        <v>2019</v>
      </c>
      <c r="O1918" t="s">
        <v>1242</v>
      </c>
      <c r="P1918" cm="1">
        <f t="array" ref="P1918">_xlfn.SWITCH(O1918,"Excellent",5,"Above Average", 4,"Average",3,"Below Average",2,"Extremely Poor",1)</f>
        <v>3</v>
      </c>
      <c r="Q1918" t="s">
        <v>659</v>
      </c>
      <c r="R1918" t="s">
        <v>2019</v>
      </c>
      <c r="S1918" t="s">
        <v>712</v>
      </c>
      <c r="T1918" t="s">
        <v>1242</v>
      </c>
      <c r="U1918" t="s">
        <v>712</v>
      </c>
      <c r="V1918" t="s">
        <v>1244</v>
      </c>
      <c r="W1918" t="s">
        <v>659</v>
      </c>
      <c r="X1918" t="s">
        <v>2019</v>
      </c>
      <c r="Y1918" t="s">
        <v>712</v>
      </c>
      <c r="Z1918" t="s">
        <v>1242</v>
      </c>
      <c r="AA1918" t="s">
        <v>659</v>
      </c>
      <c r="AB1918" t="s">
        <v>2019</v>
      </c>
      <c r="AC1918" t="s">
        <v>659</v>
      </c>
      <c r="AD1918" t="s">
        <v>2019</v>
      </c>
      <c r="AE1918" t="s">
        <v>712</v>
      </c>
      <c r="AF1918" t="s">
        <v>1242</v>
      </c>
      <c r="AG1918" t="s">
        <v>712</v>
      </c>
      <c r="AH1918" t="s">
        <v>1240</v>
      </c>
      <c r="AI1918" t="s">
        <v>659</v>
      </c>
      <c r="AJ1918" t="s">
        <v>2019</v>
      </c>
      <c r="AK1918" t="s">
        <v>712</v>
      </c>
      <c r="AL1918" t="s">
        <v>2643</v>
      </c>
      <c r="AM1918" t="s">
        <v>712</v>
      </c>
      <c r="AN1918" t="s">
        <v>1240</v>
      </c>
      <c r="AO1918" t="s">
        <v>659</v>
      </c>
      <c r="AP1918" t="s">
        <v>2019</v>
      </c>
      <c r="AQ1918" t="s">
        <v>712</v>
      </c>
      <c r="AR1918" t="s">
        <v>524</v>
      </c>
      <c r="AS1918" t="s">
        <v>712</v>
      </c>
      <c r="AT1918" t="s">
        <v>1242</v>
      </c>
      <c r="AU1918" t="s">
        <v>712</v>
      </c>
      <c r="AV1918" t="s">
        <v>524</v>
      </c>
      <c r="AW1918">
        <v>2</v>
      </c>
      <c r="AX1918" t="s">
        <v>712</v>
      </c>
      <c r="AY1918" t="s">
        <v>119</v>
      </c>
      <c r="AZ1918" t="s">
        <v>119</v>
      </c>
      <c r="BA1918" t="s">
        <v>119</v>
      </c>
      <c r="BB1918" t="s">
        <v>1248</v>
      </c>
      <c r="BE1918" t="s">
        <v>659</v>
      </c>
      <c r="BG1918" t="s">
        <v>1253</v>
      </c>
      <c r="BH1918" t="s">
        <v>1257</v>
      </c>
      <c r="BI1918" t="s">
        <v>1259</v>
      </c>
      <c r="BJ1918" t="s">
        <v>1266</v>
      </c>
      <c r="BL1918"/>
      <c r="BM1918" t="s">
        <v>2935</v>
      </c>
    </row>
    <row r="1919" spans="2:65" x14ac:dyDescent="0.3">
      <c r="B1919" t="s">
        <v>343</v>
      </c>
      <c r="C1919" t="s">
        <v>64</v>
      </c>
      <c r="D1919" t="s">
        <v>3013</v>
      </c>
      <c r="E1919" t="s">
        <v>246</v>
      </c>
      <c r="F1919" t="s">
        <v>805</v>
      </c>
      <c r="G1919" t="s">
        <v>76</v>
      </c>
      <c r="H1919" t="s">
        <v>805</v>
      </c>
      <c r="K1919" s="3">
        <v>44652</v>
      </c>
      <c r="L1919">
        <v>1</v>
      </c>
      <c r="M1919" t="s">
        <v>659</v>
      </c>
      <c r="N1919" t="s">
        <v>2019</v>
      </c>
      <c r="O1919" t="s">
        <v>524</v>
      </c>
      <c r="P1919" cm="1">
        <f t="array" ref="P1919">_xlfn.SWITCH(O1919,"Excellent",5,"Above Average", 4,"Average",3,"Below Average",2,"Extremely Poor",1)</f>
        <v>5</v>
      </c>
      <c r="Q1919" t="s">
        <v>712</v>
      </c>
      <c r="R1919" t="s">
        <v>712</v>
      </c>
      <c r="S1919" t="s">
        <v>712</v>
      </c>
      <c r="T1919" t="s">
        <v>524</v>
      </c>
      <c r="U1919" t="s">
        <v>712</v>
      </c>
      <c r="V1919" t="s">
        <v>524</v>
      </c>
      <c r="W1919" t="s">
        <v>712</v>
      </c>
      <c r="X1919" t="s">
        <v>524</v>
      </c>
      <c r="Y1919" t="s">
        <v>712</v>
      </c>
      <c r="Z1919" t="s">
        <v>524</v>
      </c>
      <c r="AA1919" t="s">
        <v>712</v>
      </c>
      <c r="AB1919" t="s">
        <v>524</v>
      </c>
      <c r="AC1919" t="s">
        <v>712</v>
      </c>
      <c r="AD1919" t="s">
        <v>524</v>
      </c>
      <c r="AE1919" t="s">
        <v>712</v>
      </c>
      <c r="AF1919" t="s">
        <v>524</v>
      </c>
      <c r="AG1919" t="s">
        <v>712</v>
      </c>
      <c r="AH1919" t="s">
        <v>524</v>
      </c>
      <c r="AI1919" t="s">
        <v>712</v>
      </c>
      <c r="AJ1919" t="s">
        <v>524</v>
      </c>
      <c r="AK1919" t="s">
        <v>712</v>
      </c>
      <c r="AL1919" t="s">
        <v>524</v>
      </c>
      <c r="AM1919" t="s">
        <v>712</v>
      </c>
      <c r="AN1919" t="s">
        <v>524</v>
      </c>
      <c r="AO1919" t="s">
        <v>712</v>
      </c>
      <c r="AP1919" t="s">
        <v>524</v>
      </c>
      <c r="AQ1919" t="s">
        <v>712</v>
      </c>
      <c r="AR1919" t="s">
        <v>524</v>
      </c>
      <c r="AS1919" t="s">
        <v>712</v>
      </c>
      <c r="AT1919" t="s">
        <v>524</v>
      </c>
      <c r="AU1919" t="s">
        <v>659</v>
      </c>
      <c r="AV1919" t="s">
        <v>2019</v>
      </c>
      <c r="AW1919">
        <v>0</v>
      </c>
      <c r="AX1919" t="s">
        <v>712</v>
      </c>
      <c r="AY1919" t="s">
        <v>1246</v>
      </c>
      <c r="AZ1919" t="s">
        <v>1246</v>
      </c>
      <c r="BA1919" t="s">
        <v>1246</v>
      </c>
      <c r="BB1919" t="s">
        <v>1248</v>
      </c>
      <c r="BE1919" t="s">
        <v>659</v>
      </c>
      <c r="BG1919" t="s">
        <v>1253</v>
      </c>
      <c r="BH1919" t="s">
        <v>1257</v>
      </c>
      <c r="BI1919" t="s">
        <v>1259</v>
      </c>
      <c r="BJ1919" t="s">
        <v>1266</v>
      </c>
      <c r="BL1919"/>
      <c r="BM1919" t="s">
        <v>2935</v>
      </c>
    </row>
    <row r="1920" spans="2:65" x14ac:dyDescent="0.3">
      <c r="B1920" t="s">
        <v>107</v>
      </c>
      <c r="C1920" t="s">
        <v>64</v>
      </c>
      <c r="D1920" t="s">
        <v>3101</v>
      </c>
      <c r="E1920" t="s">
        <v>1124</v>
      </c>
      <c r="F1920" t="s">
        <v>835</v>
      </c>
      <c r="G1920" t="s">
        <v>536</v>
      </c>
      <c r="H1920" t="s">
        <v>835</v>
      </c>
      <c r="K1920" s="3">
        <v>44652</v>
      </c>
      <c r="L1920" t="s">
        <v>1239</v>
      </c>
      <c r="M1920" t="s">
        <v>712</v>
      </c>
      <c r="N1920" t="s">
        <v>712</v>
      </c>
      <c r="O1920" t="s">
        <v>1242</v>
      </c>
      <c r="P1920" cm="1">
        <f t="array" ref="P1920">_xlfn.SWITCH(O1920,"Excellent",5,"Above Average", 4,"Average",3,"Below Average",2,"Extremely Poor",1)</f>
        <v>3</v>
      </c>
      <c r="Q1920" t="s">
        <v>659</v>
      </c>
      <c r="R1920" t="s">
        <v>2019</v>
      </c>
      <c r="S1920" t="s">
        <v>712</v>
      </c>
      <c r="T1920" t="s">
        <v>1240</v>
      </c>
      <c r="U1920" t="s">
        <v>712</v>
      </c>
      <c r="V1920" t="s">
        <v>1244</v>
      </c>
      <c r="W1920" t="s">
        <v>659</v>
      </c>
      <c r="X1920" t="s">
        <v>2019</v>
      </c>
      <c r="Y1920" t="s">
        <v>712</v>
      </c>
      <c r="Z1920" t="s">
        <v>1240</v>
      </c>
      <c r="AA1920" t="s">
        <v>712</v>
      </c>
      <c r="AB1920" t="s">
        <v>1244</v>
      </c>
      <c r="AC1920" t="s">
        <v>712</v>
      </c>
      <c r="AD1920" t="s">
        <v>1244</v>
      </c>
      <c r="AE1920" t="s">
        <v>712</v>
      </c>
      <c r="AF1920" t="s">
        <v>1244</v>
      </c>
      <c r="AG1920" t="s">
        <v>712</v>
      </c>
      <c r="AH1920" t="s">
        <v>1244</v>
      </c>
      <c r="AI1920" t="s">
        <v>659</v>
      </c>
      <c r="AJ1920" t="s">
        <v>2019</v>
      </c>
      <c r="AK1920" t="s">
        <v>712</v>
      </c>
      <c r="AL1920" t="s">
        <v>1244</v>
      </c>
      <c r="AM1920" t="s">
        <v>712</v>
      </c>
      <c r="AN1920" t="s">
        <v>1244</v>
      </c>
      <c r="AO1920" t="s">
        <v>712</v>
      </c>
      <c r="AP1920" t="s">
        <v>1244</v>
      </c>
      <c r="AQ1920" t="s">
        <v>712</v>
      </c>
      <c r="AR1920" t="s">
        <v>1244</v>
      </c>
      <c r="AS1920" t="s">
        <v>712</v>
      </c>
      <c r="AT1920" t="s">
        <v>1244</v>
      </c>
      <c r="AU1920" t="s">
        <v>712</v>
      </c>
      <c r="AV1920" t="s">
        <v>1244</v>
      </c>
      <c r="AW1920">
        <v>1</v>
      </c>
      <c r="AX1920" t="s">
        <v>659</v>
      </c>
      <c r="AY1920" t="s">
        <v>1247</v>
      </c>
      <c r="AZ1920" t="s">
        <v>1247</v>
      </c>
      <c r="BA1920" t="s">
        <v>1247</v>
      </c>
      <c r="BB1920" t="s">
        <v>1249</v>
      </c>
      <c r="BE1920" t="s">
        <v>712</v>
      </c>
      <c r="BG1920" t="s">
        <v>1253</v>
      </c>
      <c r="BH1920" t="s">
        <v>1257</v>
      </c>
      <c r="BI1920" t="s">
        <v>1259</v>
      </c>
      <c r="BJ1920" t="s">
        <v>1266</v>
      </c>
      <c r="BL1920"/>
      <c r="BM1920" t="s">
        <v>2935</v>
      </c>
    </row>
    <row r="1921" spans="2:65" x14ac:dyDescent="0.3">
      <c r="B1921" t="s">
        <v>439</v>
      </c>
      <c r="C1921" t="s">
        <v>64</v>
      </c>
      <c r="D1921" t="s">
        <v>2962</v>
      </c>
      <c r="E1921" t="s">
        <v>1193</v>
      </c>
      <c r="F1921" t="s">
        <v>3161</v>
      </c>
      <c r="G1921" t="s">
        <v>194</v>
      </c>
      <c r="H1921" t="s">
        <v>3274</v>
      </c>
      <c r="K1921" s="3">
        <v>44652</v>
      </c>
      <c r="L1921">
        <v>1</v>
      </c>
      <c r="M1921" t="s">
        <v>712</v>
      </c>
      <c r="N1921" t="s">
        <v>659</v>
      </c>
      <c r="O1921" t="s">
        <v>2640</v>
      </c>
      <c r="P1921" cm="1">
        <f t="array" ref="P1921">_xlfn.SWITCH(O1921,"Excellent",5,"Above Average", 4,"Average",3,"Below Average",2,"Extremely Poor",1)</f>
        <v>4</v>
      </c>
      <c r="Q1921" t="s">
        <v>712</v>
      </c>
      <c r="R1921" t="s">
        <v>712</v>
      </c>
      <c r="S1921" t="s">
        <v>712</v>
      </c>
      <c r="T1921" t="s">
        <v>2640</v>
      </c>
      <c r="U1921" t="s">
        <v>659</v>
      </c>
      <c r="V1921" t="s">
        <v>2019</v>
      </c>
      <c r="W1921" t="s">
        <v>659</v>
      </c>
      <c r="X1921" t="s">
        <v>2019</v>
      </c>
      <c r="Y1921" t="s">
        <v>659</v>
      </c>
      <c r="Z1921" t="s">
        <v>2019</v>
      </c>
      <c r="AA1921" t="s">
        <v>712</v>
      </c>
      <c r="AB1921" t="s">
        <v>524</v>
      </c>
      <c r="AC1921" t="s">
        <v>712</v>
      </c>
      <c r="AD1921" t="s">
        <v>524</v>
      </c>
      <c r="AE1921" t="s">
        <v>712</v>
      </c>
      <c r="AF1921" t="s">
        <v>524</v>
      </c>
      <c r="AG1921" t="s">
        <v>659</v>
      </c>
      <c r="AH1921" t="s">
        <v>2019</v>
      </c>
      <c r="AI1921" t="s">
        <v>659</v>
      </c>
      <c r="AJ1921" t="s">
        <v>2019</v>
      </c>
      <c r="AK1921" t="s">
        <v>659</v>
      </c>
      <c r="AL1921" t="s">
        <v>2019</v>
      </c>
      <c r="AM1921" t="s">
        <v>712</v>
      </c>
      <c r="AN1921" t="s">
        <v>1244</v>
      </c>
      <c r="AO1921" t="s">
        <v>712</v>
      </c>
      <c r="AP1921" t="s">
        <v>1244</v>
      </c>
      <c r="AQ1921" t="s">
        <v>712</v>
      </c>
      <c r="AR1921" t="s">
        <v>1244</v>
      </c>
      <c r="AS1921" t="s">
        <v>712</v>
      </c>
      <c r="AT1921" t="s">
        <v>1244</v>
      </c>
      <c r="AU1921" t="s">
        <v>712</v>
      </c>
      <c r="AV1921" t="s">
        <v>1244</v>
      </c>
      <c r="AW1921" t="s">
        <v>1245</v>
      </c>
      <c r="AX1921" t="s">
        <v>659</v>
      </c>
      <c r="AY1921" t="s">
        <v>1246</v>
      </c>
      <c r="AZ1921" t="s">
        <v>1246</v>
      </c>
      <c r="BA1921" t="s">
        <v>1246</v>
      </c>
      <c r="BB1921" t="s">
        <v>1248</v>
      </c>
      <c r="BE1921" t="s">
        <v>712</v>
      </c>
      <c r="BG1921" t="s">
        <v>1253</v>
      </c>
      <c r="BH1921" t="s">
        <v>1257</v>
      </c>
      <c r="BI1921" t="s">
        <v>1259</v>
      </c>
      <c r="BJ1921" t="s">
        <v>1266</v>
      </c>
      <c r="BL1921"/>
      <c r="BM1921" t="s">
        <v>2935</v>
      </c>
    </row>
    <row r="1922" spans="2:65" x14ac:dyDescent="0.3">
      <c r="B1922" t="s">
        <v>319</v>
      </c>
      <c r="C1922" t="s">
        <v>64</v>
      </c>
      <c r="D1922" t="s">
        <v>2999</v>
      </c>
      <c r="E1922" t="s">
        <v>96</v>
      </c>
      <c r="F1922" t="s">
        <v>707</v>
      </c>
      <c r="G1922" t="s">
        <v>174</v>
      </c>
      <c r="H1922" t="s">
        <v>707</v>
      </c>
      <c r="K1922" s="3">
        <v>44652</v>
      </c>
      <c r="L1922" t="s">
        <v>1239</v>
      </c>
      <c r="M1922" t="s">
        <v>712</v>
      </c>
      <c r="N1922" t="s">
        <v>712</v>
      </c>
      <c r="O1922" t="s">
        <v>1241</v>
      </c>
      <c r="P1922" cm="1">
        <f t="array" ref="P1922">_xlfn.SWITCH(O1922,"Excellent",5,"Above Average", 4,"Average",3,"Below Average",2,"Extremely Poor",1)</f>
        <v>2</v>
      </c>
      <c r="Q1922" t="s">
        <v>659</v>
      </c>
      <c r="R1922" t="s">
        <v>2019</v>
      </c>
      <c r="S1922" t="s">
        <v>712</v>
      </c>
      <c r="T1922" t="s">
        <v>1240</v>
      </c>
      <c r="U1922" t="s">
        <v>659</v>
      </c>
      <c r="V1922" t="s">
        <v>2019</v>
      </c>
      <c r="W1922" t="s">
        <v>659</v>
      </c>
      <c r="X1922" t="s">
        <v>2019</v>
      </c>
      <c r="Y1922" t="s">
        <v>659</v>
      </c>
      <c r="Z1922" t="s">
        <v>2019</v>
      </c>
      <c r="AA1922" t="s">
        <v>659</v>
      </c>
      <c r="AB1922" t="s">
        <v>2019</v>
      </c>
      <c r="AC1922" t="s">
        <v>659</v>
      </c>
      <c r="AD1922" t="s">
        <v>2019</v>
      </c>
      <c r="AE1922" t="s">
        <v>712</v>
      </c>
      <c r="AF1922" t="s">
        <v>1244</v>
      </c>
      <c r="AG1922" t="s">
        <v>712</v>
      </c>
      <c r="AH1922" t="s">
        <v>1244</v>
      </c>
      <c r="AI1922" t="s">
        <v>659</v>
      </c>
      <c r="AJ1922" t="s">
        <v>2019</v>
      </c>
      <c r="AK1922" t="s">
        <v>712</v>
      </c>
      <c r="AL1922" t="s">
        <v>1244</v>
      </c>
      <c r="AM1922" t="s">
        <v>712</v>
      </c>
      <c r="AN1922" t="s">
        <v>1240</v>
      </c>
      <c r="AO1922" t="s">
        <v>712</v>
      </c>
      <c r="AP1922" t="s">
        <v>1244</v>
      </c>
      <c r="AQ1922" t="s">
        <v>712</v>
      </c>
      <c r="AR1922" t="s">
        <v>1244</v>
      </c>
      <c r="AS1922" t="s">
        <v>712</v>
      </c>
      <c r="AT1922" t="s">
        <v>1244</v>
      </c>
      <c r="AU1922" t="s">
        <v>712</v>
      </c>
      <c r="AV1922" t="s">
        <v>1244</v>
      </c>
      <c r="AW1922">
        <v>2</v>
      </c>
      <c r="AX1922" t="s">
        <v>712</v>
      </c>
      <c r="AY1922" t="s">
        <v>3291</v>
      </c>
      <c r="AZ1922" t="s">
        <v>119</v>
      </c>
      <c r="BA1922" t="s">
        <v>3291</v>
      </c>
      <c r="BB1922" t="s">
        <v>1249</v>
      </c>
      <c r="BE1922" t="s">
        <v>712</v>
      </c>
      <c r="BG1922" t="s">
        <v>1255</v>
      </c>
      <c r="BH1922" t="s">
        <v>1257</v>
      </c>
      <c r="BI1922" t="s">
        <v>1259</v>
      </c>
      <c r="BJ1922" t="s">
        <v>1266</v>
      </c>
      <c r="BL1922"/>
      <c r="BM1922" t="s">
        <v>2935</v>
      </c>
    </row>
    <row r="1923" spans="2:65" x14ac:dyDescent="0.3">
      <c r="B1923" t="s">
        <v>501</v>
      </c>
      <c r="C1923" t="s">
        <v>64</v>
      </c>
      <c r="D1923" t="s">
        <v>2964</v>
      </c>
      <c r="E1923" t="s">
        <v>724</v>
      </c>
      <c r="F1923" t="s">
        <v>1183</v>
      </c>
      <c r="G1923" t="s">
        <v>76</v>
      </c>
      <c r="H1923" t="s">
        <v>1183</v>
      </c>
      <c r="K1923" s="3">
        <v>44652</v>
      </c>
      <c r="L1923">
        <v>2</v>
      </c>
      <c r="M1923" t="s">
        <v>712</v>
      </c>
      <c r="N1923" t="s">
        <v>712</v>
      </c>
      <c r="O1923" t="s">
        <v>1242</v>
      </c>
      <c r="P1923" cm="1">
        <f t="array" ref="P1923">_xlfn.SWITCH(O1923,"Excellent",5,"Above Average", 4,"Average",3,"Below Average",2,"Extremely Poor",1)</f>
        <v>3</v>
      </c>
      <c r="Q1923" t="s">
        <v>659</v>
      </c>
      <c r="R1923" t="s">
        <v>2019</v>
      </c>
      <c r="S1923" t="s">
        <v>712</v>
      </c>
      <c r="T1923" t="s">
        <v>524</v>
      </c>
      <c r="U1923" t="s">
        <v>659</v>
      </c>
      <c r="V1923" t="s">
        <v>2019</v>
      </c>
      <c r="W1923" t="s">
        <v>712</v>
      </c>
      <c r="X1923" t="s">
        <v>1243</v>
      </c>
      <c r="Y1923" t="s">
        <v>659</v>
      </c>
      <c r="Z1923" t="s">
        <v>2019</v>
      </c>
      <c r="AA1923" t="s">
        <v>712</v>
      </c>
      <c r="AB1923" t="s">
        <v>1243</v>
      </c>
      <c r="AC1923" t="s">
        <v>659</v>
      </c>
      <c r="AD1923" t="s">
        <v>2019</v>
      </c>
      <c r="AE1923" t="s">
        <v>712</v>
      </c>
      <c r="AF1923" t="s">
        <v>1243</v>
      </c>
      <c r="AG1923" t="s">
        <v>659</v>
      </c>
      <c r="AH1923" t="s">
        <v>2019</v>
      </c>
      <c r="AI1923" t="s">
        <v>659</v>
      </c>
      <c r="AJ1923" t="s">
        <v>2019</v>
      </c>
      <c r="AK1923" t="s">
        <v>659</v>
      </c>
      <c r="AL1923" t="s">
        <v>2019</v>
      </c>
      <c r="AM1923" t="s">
        <v>712</v>
      </c>
      <c r="AN1923" t="s">
        <v>1242</v>
      </c>
      <c r="AO1923" t="s">
        <v>659</v>
      </c>
      <c r="AP1923" t="s">
        <v>2019</v>
      </c>
      <c r="AQ1923" t="s">
        <v>659</v>
      </c>
      <c r="AR1923" t="s">
        <v>2019</v>
      </c>
      <c r="AS1923" t="s">
        <v>659</v>
      </c>
      <c r="AT1923" t="s">
        <v>2019</v>
      </c>
      <c r="AU1923" t="s">
        <v>659</v>
      </c>
      <c r="AV1923" t="s">
        <v>2019</v>
      </c>
      <c r="AW1923">
        <v>1</v>
      </c>
      <c r="AX1923" t="s">
        <v>712</v>
      </c>
      <c r="AY1923" t="s">
        <v>119</v>
      </c>
      <c r="AZ1923" t="s">
        <v>1246</v>
      </c>
      <c r="BA1923" t="s">
        <v>1246</v>
      </c>
      <c r="BB1923" t="s">
        <v>1251</v>
      </c>
      <c r="BE1923" t="s">
        <v>659</v>
      </c>
      <c r="BG1923" t="s">
        <v>1254</v>
      </c>
      <c r="BH1923" t="s">
        <v>1257</v>
      </c>
      <c r="BI1923" t="s">
        <v>1259</v>
      </c>
      <c r="BJ1923" t="s">
        <v>1266</v>
      </c>
      <c r="BL1923"/>
      <c r="BM1923" t="s">
        <v>2935</v>
      </c>
    </row>
    <row r="1924" spans="2:65" x14ac:dyDescent="0.3">
      <c r="B1924" t="s">
        <v>181</v>
      </c>
      <c r="C1924" t="s">
        <v>64</v>
      </c>
      <c r="D1924" t="s">
        <v>2943</v>
      </c>
      <c r="E1924" t="s">
        <v>115</v>
      </c>
      <c r="F1924" t="s">
        <v>2724</v>
      </c>
      <c r="G1924" t="s">
        <v>84</v>
      </c>
      <c r="H1924" t="s">
        <v>1194</v>
      </c>
      <c r="K1924" s="3">
        <v>44652</v>
      </c>
      <c r="L1924">
        <v>1</v>
      </c>
      <c r="M1924" t="s">
        <v>712</v>
      </c>
      <c r="N1924" t="s">
        <v>712</v>
      </c>
      <c r="O1924" t="s">
        <v>2640</v>
      </c>
      <c r="P1924" cm="1">
        <f t="array" ref="P1924">_xlfn.SWITCH(O1924,"Excellent",5,"Above Average", 4,"Average",3,"Below Average",2,"Extremely Poor",1)</f>
        <v>4</v>
      </c>
      <c r="Q1924" t="s">
        <v>712</v>
      </c>
      <c r="R1924" t="s">
        <v>712</v>
      </c>
      <c r="S1924" t="s">
        <v>712</v>
      </c>
      <c r="T1924" t="s">
        <v>2640</v>
      </c>
      <c r="U1924" t="s">
        <v>712</v>
      </c>
      <c r="V1924" t="s">
        <v>1242</v>
      </c>
      <c r="W1924" t="s">
        <v>712</v>
      </c>
      <c r="X1924" t="s">
        <v>2640</v>
      </c>
      <c r="Y1924" t="s">
        <v>712</v>
      </c>
      <c r="Z1924" t="s">
        <v>2640</v>
      </c>
      <c r="AA1924" t="s">
        <v>659</v>
      </c>
      <c r="AB1924" t="s">
        <v>2019</v>
      </c>
      <c r="AC1924" t="s">
        <v>659</v>
      </c>
      <c r="AD1924" t="s">
        <v>2019</v>
      </c>
      <c r="AE1924" t="s">
        <v>659</v>
      </c>
      <c r="AF1924" t="s">
        <v>2019</v>
      </c>
      <c r="AG1924" t="s">
        <v>659</v>
      </c>
      <c r="AH1924" t="s">
        <v>2019</v>
      </c>
      <c r="AI1924" t="s">
        <v>659</v>
      </c>
      <c r="AJ1924" t="s">
        <v>2019</v>
      </c>
      <c r="AK1924" t="s">
        <v>659</v>
      </c>
      <c r="AL1924" t="s">
        <v>2019</v>
      </c>
      <c r="AM1924" t="s">
        <v>712</v>
      </c>
      <c r="AN1924" t="s">
        <v>2640</v>
      </c>
      <c r="AO1924" t="s">
        <v>659</v>
      </c>
      <c r="AP1924" t="s">
        <v>2019</v>
      </c>
      <c r="AQ1924" t="s">
        <v>712</v>
      </c>
      <c r="AR1924" t="s">
        <v>2640</v>
      </c>
      <c r="AS1924" t="s">
        <v>659</v>
      </c>
      <c r="AT1924" t="s">
        <v>2019</v>
      </c>
      <c r="AU1924" t="s">
        <v>659</v>
      </c>
      <c r="AV1924" t="s">
        <v>2019</v>
      </c>
      <c r="AW1924">
        <v>0</v>
      </c>
      <c r="AX1924" t="s">
        <v>659</v>
      </c>
      <c r="AY1924" t="s">
        <v>119</v>
      </c>
      <c r="AZ1924" t="s">
        <v>119</v>
      </c>
      <c r="BA1924" t="s">
        <v>119</v>
      </c>
      <c r="BB1924" t="s">
        <v>1250</v>
      </c>
      <c r="BE1924" t="s">
        <v>659</v>
      </c>
      <c r="BG1924" t="s">
        <v>1256</v>
      </c>
      <c r="BH1924" t="s">
        <v>1256</v>
      </c>
      <c r="BI1924" t="s">
        <v>1259</v>
      </c>
      <c r="BJ1924" t="s">
        <v>1267</v>
      </c>
      <c r="BL1924"/>
      <c r="BM1924" t="s">
        <v>2935</v>
      </c>
    </row>
    <row r="1925" spans="2:65" x14ac:dyDescent="0.3">
      <c r="B1925" t="s">
        <v>403</v>
      </c>
      <c r="C1925" t="s">
        <v>64</v>
      </c>
      <c r="D1925" t="s">
        <v>2942</v>
      </c>
      <c r="E1925" t="s">
        <v>182</v>
      </c>
      <c r="F1925" t="s">
        <v>798</v>
      </c>
      <c r="G1925" t="s">
        <v>71</v>
      </c>
      <c r="H1925" t="s">
        <v>769</v>
      </c>
      <c r="K1925" s="3">
        <v>44652</v>
      </c>
      <c r="L1925">
        <v>1</v>
      </c>
      <c r="M1925" t="s">
        <v>712</v>
      </c>
      <c r="N1925" t="s">
        <v>712</v>
      </c>
      <c r="O1925" t="s">
        <v>524</v>
      </c>
      <c r="P1925" cm="1">
        <f t="array" ref="P1925">_xlfn.SWITCH(O1925,"Excellent",5,"Above Average", 4,"Average",3,"Below Average",2,"Extremely Poor",1)</f>
        <v>5</v>
      </c>
      <c r="Q1925" t="s">
        <v>712</v>
      </c>
      <c r="R1925" t="s">
        <v>712</v>
      </c>
      <c r="S1925" t="s">
        <v>712</v>
      </c>
      <c r="T1925" t="s">
        <v>524</v>
      </c>
      <c r="U1925" t="s">
        <v>659</v>
      </c>
      <c r="V1925" t="s">
        <v>2019</v>
      </c>
      <c r="W1925" t="s">
        <v>659</v>
      </c>
      <c r="X1925" t="s">
        <v>2019</v>
      </c>
      <c r="Y1925" t="s">
        <v>712</v>
      </c>
      <c r="Z1925" t="s">
        <v>524</v>
      </c>
      <c r="AA1925" t="s">
        <v>712</v>
      </c>
      <c r="AB1925" t="s">
        <v>1242</v>
      </c>
      <c r="AC1925" t="s">
        <v>659</v>
      </c>
      <c r="AD1925" t="s">
        <v>2019</v>
      </c>
      <c r="AE1925" t="s">
        <v>659</v>
      </c>
      <c r="AF1925" t="s">
        <v>2019</v>
      </c>
      <c r="AG1925" t="s">
        <v>659</v>
      </c>
      <c r="AH1925" t="s">
        <v>2019</v>
      </c>
      <c r="AI1925" t="s">
        <v>659</v>
      </c>
      <c r="AJ1925" t="s">
        <v>2019</v>
      </c>
      <c r="AK1925" t="s">
        <v>659</v>
      </c>
      <c r="AL1925" t="s">
        <v>2019</v>
      </c>
      <c r="AM1925" t="s">
        <v>712</v>
      </c>
      <c r="AN1925" t="s">
        <v>524</v>
      </c>
      <c r="AO1925" t="s">
        <v>659</v>
      </c>
      <c r="AP1925" t="s">
        <v>2019</v>
      </c>
      <c r="AQ1925" t="s">
        <v>659</v>
      </c>
      <c r="AR1925" t="s">
        <v>2019</v>
      </c>
      <c r="AS1925" t="s">
        <v>712</v>
      </c>
      <c r="AT1925" t="s">
        <v>524</v>
      </c>
      <c r="AU1925" t="s">
        <v>659</v>
      </c>
      <c r="AV1925" t="s">
        <v>2019</v>
      </c>
      <c r="AW1925">
        <v>1</v>
      </c>
      <c r="AX1925" t="s">
        <v>659</v>
      </c>
      <c r="AY1925" t="s">
        <v>1246</v>
      </c>
      <c r="AZ1925" t="s">
        <v>119</v>
      </c>
      <c r="BA1925" t="s">
        <v>119</v>
      </c>
      <c r="BB1925" t="s">
        <v>1248</v>
      </c>
      <c r="BE1925" t="s">
        <v>659</v>
      </c>
      <c r="BG1925" t="s">
        <v>1256</v>
      </c>
      <c r="BH1925" t="s">
        <v>1257</v>
      </c>
      <c r="BI1925" t="s">
        <v>1259</v>
      </c>
      <c r="BJ1925" t="s">
        <v>1266</v>
      </c>
      <c r="BL1925"/>
      <c r="BM1925" t="s">
        <v>2935</v>
      </c>
    </row>
    <row r="1926" spans="2:65" x14ac:dyDescent="0.3">
      <c r="B1926" t="s">
        <v>573</v>
      </c>
      <c r="C1926" t="s">
        <v>64</v>
      </c>
      <c r="D1926" t="s">
        <v>3069</v>
      </c>
      <c r="E1926" t="s">
        <v>563</v>
      </c>
      <c r="F1926" t="s">
        <v>716</v>
      </c>
      <c r="G1926" t="s">
        <v>174</v>
      </c>
      <c r="H1926" t="s">
        <v>716</v>
      </c>
      <c r="K1926" s="3">
        <v>44652</v>
      </c>
      <c r="L1926" t="s">
        <v>1239</v>
      </c>
      <c r="M1926" t="s">
        <v>712</v>
      </c>
      <c r="N1926" t="s">
        <v>712</v>
      </c>
      <c r="O1926" t="s">
        <v>524</v>
      </c>
      <c r="P1926" cm="1">
        <f t="array" ref="P1926">_xlfn.SWITCH(O1926,"Excellent",5,"Above Average", 4,"Average",3,"Below Average",2,"Extremely Poor",1)</f>
        <v>5</v>
      </c>
      <c r="Q1926" t="s">
        <v>712</v>
      </c>
      <c r="R1926" t="s">
        <v>712</v>
      </c>
      <c r="S1926" t="s">
        <v>712</v>
      </c>
      <c r="T1926" t="s">
        <v>524</v>
      </c>
      <c r="U1926" t="s">
        <v>712</v>
      </c>
      <c r="V1926" t="s">
        <v>524</v>
      </c>
      <c r="W1926" t="s">
        <v>712</v>
      </c>
      <c r="X1926" t="s">
        <v>1243</v>
      </c>
      <c r="Y1926" t="s">
        <v>712</v>
      </c>
      <c r="Z1926" t="s">
        <v>524</v>
      </c>
      <c r="AA1926" t="s">
        <v>712</v>
      </c>
      <c r="AB1926" t="s">
        <v>524</v>
      </c>
      <c r="AC1926" t="s">
        <v>659</v>
      </c>
      <c r="AD1926" t="s">
        <v>2019</v>
      </c>
      <c r="AE1926" t="s">
        <v>712</v>
      </c>
      <c r="AF1926" t="s">
        <v>524</v>
      </c>
      <c r="AG1926" t="s">
        <v>659</v>
      </c>
      <c r="AH1926" t="s">
        <v>2019</v>
      </c>
      <c r="AI1926" t="s">
        <v>659</v>
      </c>
      <c r="AJ1926" t="s">
        <v>2019</v>
      </c>
      <c r="AK1926" t="s">
        <v>712</v>
      </c>
      <c r="AL1926" t="s">
        <v>524</v>
      </c>
      <c r="AM1926" t="s">
        <v>712</v>
      </c>
      <c r="AN1926" t="s">
        <v>524</v>
      </c>
      <c r="AO1926" t="s">
        <v>712</v>
      </c>
      <c r="AP1926" t="s">
        <v>524</v>
      </c>
      <c r="AQ1926" t="s">
        <v>659</v>
      </c>
      <c r="AR1926" t="s">
        <v>2019</v>
      </c>
      <c r="AS1926" t="s">
        <v>659</v>
      </c>
      <c r="AT1926" t="s">
        <v>2019</v>
      </c>
      <c r="AU1926" t="s">
        <v>659</v>
      </c>
      <c r="AV1926" t="s">
        <v>2019</v>
      </c>
      <c r="AW1926">
        <v>1</v>
      </c>
      <c r="AX1926" t="s">
        <v>712</v>
      </c>
      <c r="AY1926" t="s">
        <v>2644</v>
      </c>
      <c r="AZ1926" t="s">
        <v>1246</v>
      </c>
      <c r="BA1926" t="s">
        <v>1246</v>
      </c>
      <c r="BB1926" t="s">
        <v>1248</v>
      </c>
      <c r="BE1926" t="s">
        <v>659</v>
      </c>
      <c r="BG1926" t="s">
        <v>1254</v>
      </c>
      <c r="BH1926" t="s">
        <v>1257</v>
      </c>
      <c r="BI1926" t="s">
        <v>1259</v>
      </c>
      <c r="BJ1926" t="s">
        <v>1266</v>
      </c>
      <c r="BL1926"/>
      <c r="BM1926" t="s">
        <v>2935</v>
      </c>
    </row>
    <row r="1927" spans="2:65" x14ac:dyDescent="0.3">
      <c r="B1927" t="s">
        <v>357</v>
      </c>
      <c r="C1927" t="s">
        <v>64</v>
      </c>
      <c r="D1927" t="s">
        <v>2995</v>
      </c>
      <c r="E1927" t="s">
        <v>96</v>
      </c>
      <c r="F1927" t="s">
        <v>583</v>
      </c>
      <c r="G1927" t="s">
        <v>71</v>
      </c>
      <c r="H1927" t="s">
        <v>583</v>
      </c>
      <c r="K1927" s="3">
        <v>44652</v>
      </c>
      <c r="L1927" t="s">
        <v>1239</v>
      </c>
      <c r="M1927" t="s">
        <v>712</v>
      </c>
      <c r="N1927" t="s">
        <v>712</v>
      </c>
      <c r="O1927" t="s">
        <v>2640</v>
      </c>
      <c r="P1927" cm="1">
        <f t="array" ref="P1927">_xlfn.SWITCH(O1927,"Excellent",5,"Above Average", 4,"Average",3,"Below Average",2,"Extremely Poor",1)</f>
        <v>4</v>
      </c>
      <c r="Q1927" t="s">
        <v>712</v>
      </c>
      <c r="R1927" t="s">
        <v>712</v>
      </c>
      <c r="S1927" t="s">
        <v>712</v>
      </c>
      <c r="T1927" t="s">
        <v>2640</v>
      </c>
      <c r="U1927" t="s">
        <v>659</v>
      </c>
      <c r="V1927" t="s">
        <v>2019</v>
      </c>
      <c r="W1927" t="s">
        <v>659</v>
      </c>
      <c r="X1927" t="s">
        <v>2019</v>
      </c>
      <c r="Y1927" t="s">
        <v>712</v>
      </c>
      <c r="Z1927" t="s">
        <v>2640</v>
      </c>
      <c r="AA1927" t="s">
        <v>712</v>
      </c>
      <c r="AB1927" t="s">
        <v>2640</v>
      </c>
      <c r="AC1927" t="s">
        <v>659</v>
      </c>
      <c r="AD1927" t="s">
        <v>2019</v>
      </c>
      <c r="AE1927" t="s">
        <v>659</v>
      </c>
      <c r="AF1927" t="s">
        <v>2019</v>
      </c>
      <c r="AG1927" t="s">
        <v>659</v>
      </c>
      <c r="AH1927" t="s">
        <v>2019</v>
      </c>
      <c r="AI1927" t="s">
        <v>659</v>
      </c>
      <c r="AJ1927" t="s">
        <v>2019</v>
      </c>
      <c r="AK1927" t="s">
        <v>659</v>
      </c>
      <c r="AL1927" t="s">
        <v>2019</v>
      </c>
      <c r="AM1927" t="s">
        <v>712</v>
      </c>
      <c r="AN1927" t="s">
        <v>2640</v>
      </c>
      <c r="AO1927" t="s">
        <v>712</v>
      </c>
      <c r="AP1927" t="s">
        <v>1244</v>
      </c>
      <c r="AQ1927" t="s">
        <v>659</v>
      </c>
      <c r="AR1927" t="s">
        <v>2019</v>
      </c>
      <c r="AS1927" t="s">
        <v>659</v>
      </c>
      <c r="AT1927" t="s">
        <v>2019</v>
      </c>
      <c r="AU1927" t="s">
        <v>659</v>
      </c>
      <c r="AV1927" t="s">
        <v>2019</v>
      </c>
      <c r="AW1927">
        <v>0</v>
      </c>
      <c r="AX1927" t="s">
        <v>659</v>
      </c>
      <c r="AY1927" t="s">
        <v>119</v>
      </c>
      <c r="AZ1927" t="s">
        <v>119</v>
      </c>
      <c r="BA1927" t="s">
        <v>119</v>
      </c>
      <c r="BB1927" t="s">
        <v>1251</v>
      </c>
      <c r="BE1927" t="s">
        <v>659</v>
      </c>
      <c r="BG1927" t="s">
        <v>1253</v>
      </c>
      <c r="BH1927" t="s">
        <v>1257</v>
      </c>
      <c r="BI1927" t="s">
        <v>1259</v>
      </c>
      <c r="BJ1927" t="s">
        <v>1267</v>
      </c>
      <c r="BL1927"/>
      <c r="BM1927" t="s">
        <v>2935</v>
      </c>
    </row>
    <row r="1928" spans="2:65" x14ac:dyDescent="0.3">
      <c r="B1928" t="s">
        <v>403</v>
      </c>
      <c r="C1928" t="s">
        <v>64</v>
      </c>
      <c r="D1928" t="s">
        <v>2957</v>
      </c>
      <c r="E1928" t="s">
        <v>1000</v>
      </c>
      <c r="F1928" t="s">
        <v>142</v>
      </c>
      <c r="G1928" t="s">
        <v>71</v>
      </c>
      <c r="H1928" t="s">
        <v>142</v>
      </c>
      <c r="K1928" s="3">
        <v>44652</v>
      </c>
      <c r="L1928">
        <v>2</v>
      </c>
      <c r="M1928" t="s">
        <v>712</v>
      </c>
      <c r="N1928" t="s">
        <v>712</v>
      </c>
      <c r="O1928" t="s">
        <v>2643</v>
      </c>
      <c r="P1928" cm="1">
        <f t="array" ref="P1928">_xlfn.SWITCH(O1928,"Excellent",5,"Above Average", 4,"Average",3,"Below Average",2,"Extremely Poor",1)</f>
        <v>1</v>
      </c>
      <c r="Q1928" t="s">
        <v>659</v>
      </c>
      <c r="R1928" t="s">
        <v>2019</v>
      </c>
      <c r="S1928" t="s">
        <v>712</v>
      </c>
      <c r="T1928" t="s">
        <v>1979</v>
      </c>
      <c r="U1928" t="s">
        <v>712</v>
      </c>
      <c r="V1928" t="s">
        <v>1244</v>
      </c>
      <c r="W1928" t="s">
        <v>712</v>
      </c>
      <c r="X1928" t="s">
        <v>2643</v>
      </c>
      <c r="Y1928" t="s">
        <v>659</v>
      </c>
      <c r="Z1928" t="s">
        <v>2019</v>
      </c>
      <c r="AA1928" t="s">
        <v>659</v>
      </c>
      <c r="AB1928" t="s">
        <v>2019</v>
      </c>
      <c r="AC1928" t="s">
        <v>712</v>
      </c>
      <c r="AD1928" t="s">
        <v>2643</v>
      </c>
      <c r="AE1928" t="s">
        <v>712</v>
      </c>
      <c r="AF1928" t="s">
        <v>1244</v>
      </c>
      <c r="AG1928" t="s">
        <v>712</v>
      </c>
      <c r="AH1928" t="s">
        <v>2643</v>
      </c>
      <c r="AI1928" t="s">
        <v>712</v>
      </c>
      <c r="AJ1928" t="s">
        <v>1244</v>
      </c>
      <c r="AK1928" t="s">
        <v>712</v>
      </c>
      <c r="AL1928" t="s">
        <v>2643</v>
      </c>
      <c r="AM1928" t="s">
        <v>712</v>
      </c>
      <c r="AN1928" t="s">
        <v>1244</v>
      </c>
      <c r="AO1928" t="s">
        <v>712</v>
      </c>
      <c r="AP1928" t="s">
        <v>1244</v>
      </c>
      <c r="AQ1928" t="s">
        <v>712</v>
      </c>
      <c r="AR1928" t="s">
        <v>2643</v>
      </c>
      <c r="AS1928" t="s">
        <v>659</v>
      </c>
      <c r="AT1928" t="s">
        <v>2019</v>
      </c>
      <c r="AU1928" t="s">
        <v>712</v>
      </c>
      <c r="AV1928" t="s">
        <v>2643</v>
      </c>
      <c r="AW1928">
        <v>1</v>
      </c>
      <c r="AX1928" t="s">
        <v>712</v>
      </c>
      <c r="AY1928" t="s">
        <v>1246</v>
      </c>
      <c r="AZ1928" t="s">
        <v>2644</v>
      </c>
      <c r="BA1928" t="s">
        <v>2644</v>
      </c>
      <c r="BB1928" t="s">
        <v>1249</v>
      </c>
      <c r="BE1928" t="s">
        <v>659</v>
      </c>
      <c r="BG1928" t="s">
        <v>1254</v>
      </c>
      <c r="BH1928" t="s">
        <v>1257</v>
      </c>
      <c r="BI1928" t="s">
        <v>1259</v>
      </c>
      <c r="BJ1928" t="s">
        <v>1266</v>
      </c>
      <c r="BL1928"/>
      <c r="BM1928" t="s">
        <v>2935</v>
      </c>
    </row>
    <row r="1929" spans="2:65" x14ac:dyDescent="0.3">
      <c r="B1929" t="s">
        <v>472</v>
      </c>
      <c r="C1929" t="s">
        <v>64</v>
      </c>
      <c r="D1929" t="s">
        <v>3052</v>
      </c>
      <c r="E1929" t="s">
        <v>1184</v>
      </c>
      <c r="F1929" t="s">
        <v>2675</v>
      </c>
      <c r="G1929" t="s">
        <v>89</v>
      </c>
      <c r="H1929" t="s">
        <v>945</v>
      </c>
      <c r="K1929" s="3">
        <v>44652</v>
      </c>
      <c r="L1929">
        <v>1</v>
      </c>
      <c r="M1929" t="s">
        <v>712</v>
      </c>
      <c r="N1929" t="s">
        <v>712</v>
      </c>
      <c r="O1929" t="s">
        <v>2640</v>
      </c>
      <c r="P1929" cm="1">
        <f t="array" ref="P1929">_xlfn.SWITCH(O1929,"Excellent",5,"Above Average", 4,"Average",3,"Below Average",2,"Extremely Poor",1)</f>
        <v>4</v>
      </c>
      <c r="Q1929" t="s">
        <v>712</v>
      </c>
      <c r="R1929" t="s">
        <v>712</v>
      </c>
      <c r="S1929" t="s">
        <v>712</v>
      </c>
      <c r="T1929" t="s">
        <v>2640</v>
      </c>
      <c r="U1929" t="s">
        <v>712</v>
      </c>
      <c r="V1929" t="s">
        <v>2640</v>
      </c>
      <c r="W1929" t="s">
        <v>712</v>
      </c>
      <c r="X1929" t="s">
        <v>1242</v>
      </c>
      <c r="Y1929" t="s">
        <v>712</v>
      </c>
      <c r="Z1929" t="s">
        <v>1242</v>
      </c>
      <c r="AA1929" t="s">
        <v>659</v>
      </c>
      <c r="AB1929" t="s">
        <v>2019</v>
      </c>
      <c r="AC1929" t="s">
        <v>712</v>
      </c>
      <c r="AD1929" t="s">
        <v>1242</v>
      </c>
      <c r="AE1929" t="s">
        <v>659</v>
      </c>
      <c r="AF1929" t="s">
        <v>2019</v>
      </c>
      <c r="AG1929" t="s">
        <v>712</v>
      </c>
      <c r="AH1929" t="s">
        <v>1244</v>
      </c>
      <c r="AI1929" t="s">
        <v>659</v>
      </c>
      <c r="AJ1929" t="s">
        <v>2019</v>
      </c>
      <c r="AK1929" t="s">
        <v>712</v>
      </c>
      <c r="AL1929" t="s">
        <v>1241</v>
      </c>
      <c r="AM1929" t="s">
        <v>712</v>
      </c>
      <c r="AN1929" t="s">
        <v>1241</v>
      </c>
      <c r="AO1929" t="s">
        <v>659</v>
      </c>
      <c r="AP1929" t="s">
        <v>2019</v>
      </c>
      <c r="AQ1929" t="s">
        <v>712</v>
      </c>
      <c r="AR1929" t="s">
        <v>524</v>
      </c>
      <c r="AS1929" t="s">
        <v>712</v>
      </c>
      <c r="AT1929" t="s">
        <v>1244</v>
      </c>
      <c r="AU1929" t="s">
        <v>712</v>
      </c>
      <c r="AV1929" t="s">
        <v>1244</v>
      </c>
      <c r="AW1929">
        <v>1</v>
      </c>
      <c r="AX1929" t="s">
        <v>659</v>
      </c>
      <c r="AY1929" t="s">
        <v>3291</v>
      </c>
      <c r="AZ1929" t="s">
        <v>3291</v>
      </c>
      <c r="BA1929" t="s">
        <v>1247</v>
      </c>
      <c r="BB1929" t="s">
        <v>1250</v>
      </c>
      <c r="BE1929" t="s">
        <v>659</v>
      </c>
      <c r="BG1929" t="s">
        <v>1256</v>
      </c>
      <c r="BH1929" t="s">
        <v>1256</v>
      </c>
      <c r="BI1929" t="s">
        <v>1259</v>
      </c>
      <c r="BJ1929" t="s">
        <v>1266</v>
      </c>
      <c r="BL1929"/>
      <c r="BM1929" t="s">
        <v>2935</v>
      </c>
    </row>
    <row r="1930" spans="2:65" x14ac:dyDescent="0.3">
      <c r="B1930" t="s">
        <v>218</v>
      </c>
      <c r="C1930" t="s">
        <v>64</v>
      </c>
      <c r="D1930" t="s">
        <v>2982</v>
      </c>
      <c r="E1930" t="s">
        <v>958</v>
      </c>
      <c r="F1930" t="s">
        <v>1195</v>
      </c>
      <c r="G1930" t="s">
        <v>194</v>
      </c>
      <c r="H1930" t="s">
        <v>1195</v>
      </c>
      <c r="K1930" s="3">
        <v>44652</v>
      </c>
      <c r="L1930">
        <v>3</v>
      </c>
      <c r="M1930" t="s">
        <v>712</v>
      </c>
      <c r="N1930" t="s">
        <v>712</v>
      </c>
      <c r="O1930" t="s">
        <v>1242</v>
      </c>
      <c r="P1930" cm="1">
        <f t="array" ref="P1930">_xlfn.SWITCH(O1930,"Excellent",5,"Above Average", 4,"Average",3,"Below Average",2,"Extremely Poor",1)</f>
        <v>3</v>
      </c>
      <c r="Q1930" t="s">
        <v>659</v>
      </c>
      <c r="R1930" t="s">
        <v>2019</v>
      </c>
      <c r="S1930" t="s">
        <v>712</v>
      </c>
      <c r="T1930" t="s">
        <v>1242</v>
      </c>
      <c r="U1930" t="s">
        <v>712</v>
      </c>
      <c r="V1930" t="s">
        <v>1244</v>
      </c>
      <c r="W1930" t="s">
        <v>659</v>
      </c>
      <c r="X1930" t="s">
        <v>2019</v>
      </c>
      <c r="Y1930" t="s">
        <v>712</v>
      </c>
      <c r="Z1930" t="s">
        <v>1241</v>
      </c>
      <c r="AA1930" t="s">
        <v>659</v>
      </c>
      <c r="AB1930" t="s">
        <v>2019</v>
      </c>
      <c r="AC1930" t="s">
        <v>659</v>
      </c>
      <c r="AD1930" t="s">
        <v>2019</v>
      </c>
      <c r="AE1930" t="s">
        <v>659</v>
      </c>
      <c r="AF1930" t="s">
        <v>2019</v>
      </c>
      <c r="AG1930" t="s">
        <v>659</v>
      </c>
      <c r="AH1930" t="s">
        <v>2019</v>
      </c>
      <c r="AI1930" t="s">
        <v>659</v>
      </c>
      <c r="AJ1930" t="s">
        <v>2019</v>
      </c>
      <c r="AK1930" t="s">
        <v>659</v>
      </c>
      <c r="AL1930" t="s">
        <v>2019</v>
      </c>
      <c r="AM1930" t="s">
        <v>712</v>
      </c>
      <c r="AN1930" t="s">
        <v>1244</v>
      </c>
      <c r="AO1930" t="s">
        <v>659</v>
      </c>
      <c r="AP1930" t="s">
        <v>2019</v>
      </c>
      <c r="AQ1930" t="s">
        <v>712</v>
      </c>
      <c r="AR1930" t="s">
        <v>1244</v>
      </c>
      <c r="AS1930" t="s">
        <v>712</v>
      </c>
      <c r="AT1930" t="s">
        <v>1244</v>
      </c>
      <c r="AU1930" t="s">
        <v>659</v>
      </c>
      <c r="AV1930" t="s">
        <v>2019</v>
      </c>
      <c r="AW1930">
        <v>0</v>
      </c>
      <c r="AX1930" t="s">
        <v>659</v>
      </c>
      <c r="AY1930" t="s">
        <v>3291</v>
      </c>
      <c r="AZ1930" t="s">
        <v>119</v>
      </c>
      <c r="BA1930" t="s">
        <v>119</v>
      </c>
      <c r="BB1930" t="s">
        <v>1250</v>
      </c>
      <c r="BE1930" t="s">
        <v>712</v>
      </c>
      <c r="BG1930" t="s">
        <v>1254</v>
      </c>
      <c r="BH1930" t="s">
        <v>1257</v>
      </c>
      <c r="BI1930" t="s">
        <v>1259</v>
      </c>
      <c r="BJ1930" t="s">
        <v>1266</v>
      </c>
      <c r="BL1930"/>
      <c r="BM1930" t="s">
        <v>2935</v>
      </c>
    </row>
    <row r="1931" spans="2:65" x14ac:dyDescent="0.3">
      <c r="B1931" t="s">
        <v>360</v>
      </c>
      <c r="C1931" t="s">
        <v>64</v>
      </c>
      <c r="D1931" t="s">
        <v>2999</v>
      </c>
      <c r="E1931" t="s">
        <v>679</v>
      </c>
      <c r="F1931" t="s">
        <v>322</v>
      </c>
      <c r="G1931" t="s">
        <v>174</v>
      </c>
      <c r="H1931" t="s">
        <v>322</v>
      </c>
      <c r="K1931" s="3">
        <v>44652</v>
      </c>
      <c r="L1931">
        <v>1</v>
      </c>
      <c r="M1931" t="s">
        <v>712</v>
      </c>
      <c r="N1931" t="s">
        <v>712</v>
      </c>
      <c r="O1931" t="s">
        <v>2643</v>
      </c>
      <c r="P1931" cm="1">
        <f t="array" ref="P1931">_xlfn.SWITCH(O1931,"Excellent",5,"Above Average", 4,"Average",3,"Below Average",2,"Extremely Poor",1)</f>
        <v>1</v>
      </c>
      <c r="Q1931" t="s">
        <v>659</v>
      </c>
      <c r="R1931" t="s">
        <v>2019</v>
      </c>
      <c r="S1931" t="s">
        <v>712</v>
      </c>
      <c r="T1931" t="s">
        <v>2643</v>
      </c>
      <c r="U1931" t="s">
        <v>659</v>
      </c>
      <c r="V1931" t="s">
        <v>2019</v>
      </c>
      <c r="W1931" t="s">
        <v>659</v>
      </c>
      <c r="X1931" t="s">
        <v>2019</v>
      </c>
      <c r="Y1931" t="s">
        <v>659</v>
      </c>
      <c r="Z1931" t="s">
        <v>2019</v>
      </c>
      <c r="AA1931" t="s">
        <v>659</v>
      </c>
      <c r="AB1931" t="s">
        <v>2019</v>
      </c>
      <c r="AC1931" t="s">
        <v>659</v>
      </c>
      <c r="AD1931" t="s">
        <v>2019</v>
      </c>
      <c r="AE1931" t="s">
        <v>659</v>
      </c>
      <c r="AF1931" t="s">
        <v>2019</v>
      </c>
      <c r="AG1931" t="s">
        <v>659</v>
      </c>
      <c r="AH1931" t="s">
        <v>2019</v>
      </c>
      <c r="AI1931" t="s">
        <v>659</v>
      </c>
      <c r="AJ1931" t="s">
        <v>2019</v>
      </c>
      <c r="AK1931" t="s">
        <v>712</v>
      </c>
      <c r="AL1931" t="s">
        <v>2643</v>
      </c>
      <c r="AM1931" t="s">
        <v>659</v>
      </c>
      <c r="AN1931" t="s">
        <v>2019</v>
      </c>
      <c r="AO1931" t="s">
        <v>659</v>
      </c>
      <c r="AP1931" t="s">
        <v>2019</v>
      </c>
      <c r="AQ1931" t="s">
        <v>659</v>
      </c>
      <c r="AR1931" t="s">
        <v>2019</v>
      </c>
      <c r="AS1931" t="s">
        <v>659</v>
      </c>
      <c r="AT1931" t="s">
        <v>2019</v>
      </c>
      <c r="AU1931" t="s">
        <v>659</v>
      </c>
      <c r="AV1931" t="s">
        <v>2019</v>
      </c>
      <c r="AW1931">
        <v>2</v>
      </c>
      <c r="AX1931" t="s">
        <v>659</v>
      </c>
      <c r="AY1931" t="s">
        <v>2644</v>
      </c>
      <c r="AZ1931" t="s">
        <v>2644</v>
      </c>
      <c r="BA1931" t="s">
        <v>2644</v>
      </c>
      <c r="BB1931" t="s">
        <v>1249</v>
      </c>
      <c r="BE1931" t="s">
        <v>712</v>
      </c>
      <c r="BG1931" t="s">
        <v>1256</v>
      </c>
      <c r="BH1931" t="s">
        <v>1256</v>
      </c>
      <c r="BI1931" t="s">
        <v>1265</v>
      </c>
      <c r="BJ1931" t="s">
        <v>1265</v>
      </c>
      <c r="BL1931"/>
      <c r="BM1931" t="s">
        <v>2935</v>
      </c>
    </row>
    <row r="1932" spans="2:65" x14ac:dyDescent="0.3">
      <c r="B1932" t="s">
        <v>158</v>
      </c>
      <c r="C1932" t="s">
        <v>64</v>
      </c>
      <c r="D1932" t="s">
        <v>2982</v>
      </c>
      <c r="E1932" t="s">
        <v>1196</v>
      </c>
      <c r="F1932" t="s">
        <v>217</v>
      </c>
      <c r="G1932" t="s">
        <v>71</v>
      </c>
      <c r="H1932" t="s">
        <v>500</v>
      </c>
      <c r="K1932" s="3">
        <v>44652</v>
      </c>
      <c r="L1932">
        <v>2</v>
      </c>
      <c r="M1932" t="s">
        <v>659</v>
      </c>
      <c r="N1932" t="s">
        <v>2019</v>
      </c>
      <c r="O1932" t="s">
        <v>524</v>
      </c>
      <c r="P1932" cm="1">
        <f t="array" ref="P1932">_xlfn.SWITCH(O1932,"Excellent",5,"Above Average", 4,"Average",3,"Below Average",2,"Extremely Poor",1)</f>
        <v>5</v>
      </c>
      <c r="Q1932" t="s">
        <v>712</v>
      </c>
      <c r="R1932" t="s">
        <v>712</v>
      </c>
      <c r="S1932" t="s">
        <v>712</v>
      </c>
      <c r="T1932" t="s">
        <v>524</v>
      </c>
      <c r="U1932" t="s">
        <v>712</v>
      </c>
      <c r="V1932" t="s">
        <v>524</v>
      </c>
      <c r="W1932" t="s">
        <v>712</v>
      </c>
      <c r="X1932" t="s">
        <v>524</v>
      </c>
      <c r="Y1932" t="s">
        <v>712</v>
      </c>
      <c r="Z1932" t="s">
        <v>524</v>
      </c>
      <c r="AA1932" t="s">
        <v>712</v>
      </c>
      <c r="AB1932" t="s">
        <v>524</v>
      </c>
      <c r="AC1932" t="s">
        <v>659</v>
      </c>
      <c r="AD1932" t="s">
        <v>2019</v>
      </c>
      <c r="AE1932" t="s">
        <v>659</v>
      </c>
      <c r="AF1932" t="s">
        <v>2019</v>
      </c>
      <c r="AG1932" t="s">
        <v>659</v>
      </c>
      <c r="AH1932" t="s">
        <v>2019</v>
      </c>
      <c r="AI1932" t="s">
        <v>659</v>
      </c>
      <c r="AJ1932" t="s">
        <v>2019</v>
      </c>
      <c r="AK1932" t="s">
        <v>659</v>
      </c>
      <c r="AL1932" t="s">
        <v>2019</v>
      </c>
      <c r="AM1932" t="s">
        <v>659</v>
      </c>
      <c r="AN1932" t="s">
        <v>2019</v>
      </c>
      <c r="AO1932" t="s">
        <v>659</v>
      </c>
      <c r="AP1932" t="s">
        <v>2019</v>
      </c>
      <c r="AQ1932" t="s">
        <v>659</v>
      </c>
      <c r="AR1932" t="s">
        <v>2019</v>
      </c>
      <c r="AS1932" t="s">
        <v>659</v>
      </c>
      <c r="AT1932" t="s">
        <v>2019</v>
      </c>
      <c r="AU1932" t="s">
        <v>659</v>
      </c>
      <c r="AV1932" t="s">
        <v>2019</v>
      </c>
      <c r="AW1932">
        <v>1</v>
      </c>
      <c r="AX1932" t="s">
        <v>659</v>
      </c>
      <c r="AY1932" t="s">
        <v>1246</v>
      </c>
      <c r="AZ1932" t="s">
        <v>1246</v>
      </c>
      <c r="BA1932" t="s">
        <v>1246</v>
      </c>
      <c r="BB1932" t="s">
        <v>1248</v>
      </c>
      <c r="BE1932" t="s">
        <v>659</v>
      </c>
      <c r="BG1932" t="s">
        <v>1255</v>
      </c>
      <c r="BH1932" t="s">
        <v>1257</v>
      </c>
      <c r="BI1932" t="s">
        <v>1259</v>
      </c>
      <c r="BJ1932" t="s">
        <v>1266</v>
      </c>
      <c r="BL1932"/>
      <c r="BM1932" t="s">
        <v>2935</v>
      </c>
    </row>
    <row r="1933" spans="2:65" x14ac:dyDescent="0.3">
      <c r="B1933" t="s">
        <v>69</v>
      </c>
      <c r="C1933" t="s">
        <v>64</v>
      </c>
      <c r="D1933" t="s">
        <v>2990</v>
      </c>
      <c r="E1933" t="s">
        <v>1197</v>
      </c>
      <c r="F1933" t="s">
        <v>518</v>
      </c>
      <c r="G1933" t="s">
        <v>89</v>
      </c>
      <c r="H1933" t="s">
        <v>1198</v>
      </c>
      <c r="K1933" s="3">
        <v>44652</v>
      </c>
      <c r="L1933" t="s">
        <v>1239</v>
      </c>
      <c r="M1933" t="s">
        <v>712</v>
      </c>
      <c r="N1933" t="s">
        <v>659</v>
      </c>
      <c r="O1933" t="s">
        <v>524</v>
      </c>
      <c r="P1933" cm="1">
        <f t="array" ref="P1933">_xlfn.SWITCH(O1933,"Excellent",5,"Above Average", 4,"Average",3,"Below Average",2,"Extremely Poor",1)</f>
        <v>5</v>
      </c>
      <c r="Q1933" t="s">
        <v>659</v>
      </c>
      <c r="R1933" t="s">
        <v>2019</v>
      </c>
      <c r="S1933" t="s">
        <v>659</v>
      </c>
      <c r="T1933" t="s">
        <v>2019</v>
      </c>
      <c r="U1933" t="s">
        <v>659</v>
      </c>
      <c r="V1933" t="s">
        <v>2019</v>
      </c>
      <c r="W1933" t="s">
        <v>659</v>
      </c>
      <c r="X1933" t="s">
        <v>2019</v>
      </c>
      <c r="Y1933" t="s">
        <v>659</v>
      </c>
      <c r="Z1933" t="s">
        <v>2019</v>
      </c>
      <c r="AA1933" t="s">
        <v>659</v>
      </c>
      <c r="AB1933" t="s">
        <v>2019</v>
      </c>
      <c r="AC1933" t="s">
        <v>659</v>
      </c>
      <c r="AD1933" t="s">
        <v>2019</v>
      </c>
      <c r="AE1933" t="s">
        <v>659</v>
      </c>
      <c r="AF1933" t="s">
        <v>2019</v>
      </c>
      <c r="AG1933" t="s">
        <v>659</v>
      </c>
      <c r="AH1933" t="s">
        <v>2019</v>
      </c>
      <c r="AI1933" t="s">
        <v>659</v>
      </c>
      <c r="AJ1933" t="s">
        <v>2019</v>
      </c>
      <c r="AK1933" t="s">
        <v>712</v>
      </c>
      <c r="AL1933" t="s">
        <v>1244</v>
      </c>
      <c r="AM1933" t="s">
        <v>659</v>
      </c>
      <c r="AN1933" t="s">
        <v>2019</v>
      </c>
      <c r="AO1933" t="s">
        <v>659</v>
      </c>
      <c r="AP1933" t="s">
        <v>2019</v>
      </c>
      <c r="AQ1933" t="s">
        <v>659</v>
      </c>
      <c r="AR1933" t="s">
        <v>2019</v>
      </c>
      <c r="AS1933" t="s">
        <v>659</v>
      </c>
      <c r="AT1933" t="s">
        <v>2019</v>
      </c>
      <c r="AU1933" t="s">
        <v>659</v>
      </c>
      <c r="AV1933" t="s">
        <v>2019</v>
      </c>
      <c r="AW1933">
        <v>0</v>
      </c>
      <c r="AX1933" t="s">
        <v>712</v>
      </c>
      <c r="AY1933" t="s">
        <v>119</v>
      </c>
      <c r="AZ1933" t="s">
        <v>119</v>
      </c>
      <c r="BA1933" t="s">
        <v>3291</v>
      </c>
      <c r="BB1933" t="s">
        <v>1251</v>
      </c>
      <c r="BE1933" t="s">
        <v>659</v>
      </c>
      <c r="BG1933" t="s">
        <v>1256</v>
      </c>
      <c r="BH1933" t="s">
        <v>1256</v>
      </c>
      <c r="BI1933" t="s">
        <v>1259</v>
      </c>
      <c r="BJ1933" t="s">
        <v>1266</v>
      </c>
      <c r="BL1933"/>
      <c r="BM1933" t="s">
        <v>2935</v>
      </c>
    </row>
    <row r="1934" spans="2:65" x14ac:dyDescent="0.3">
      <c r="B1934" t="s">
        <v>495</v>
      </c>
      <c r="C1934" t="s">
        <v>64</v>
      </c>
      <c r="D1934" t="s">
        <v>2986</v>
      </c>
      <c r="E1934" t="s">
        <v>425</v>
      </c>
      <c r="F1934" t="s">
        <v>72</v>
      </c>
      <c r="G1934" t="s">
        <v>71</v>
      </c>
      <c r="H1934" t="s">
        <v>72</v>
      </c>
      <c r="K1934" s="3">
        <v>44652</v>
      </c>
      <c r="L1934">
        <v>1</v>
      </c>
      <c r="M1934" t="s">
        <v>712</v>
      </c>
      <c r="N1934" t="s">
        <v>712</v>
      </c>
      <c r="O1934" t="s">
        <v>524</v>
      </c>
      <c r="P1934" cm="1">
        <f t="array" ref="P1934">_xlfn.SWITCH(O1934,"Excellent",5,"Above Average", 4,"Average",3,"Below Average",2,"Extremely Poor",1)</f>
        <v>5</v>
      </c>
      <c r="Q1934" t="s">
        <v>712</v>
      </c>
      <c r="R1934" t="s">
        <v>712</v>
      </c>
      <c r="S1934" t="s">
        <v>712</v>
      </c>
      <c r="T1934" t="s">
        <v>524</v>
      </c>
      <c r="U1934" t="s">
        <v>712</v>
      </c>
      <c r="V1934" t="s">
        <v>524</v>
      </c>
      <c r="W1934" t="s">
        <v>659</v>
      </c>
      <c r="X1934" t="s">
        <v>2019</v>
      </c>
      <c r="Y1934" t="s">
        <v>659</v>
      </c>
      <c r="Z1934" t="s">
        <v>2019</v>
      </c>
      <c r="AA1934" t="s">
        <v>659</v>
      </c>
      <c r="AB1934" t="s">
        <v>2019</v>
      </c>
      <c r="AC1934" t="s">
        <v>712</v>
      </c>
      <c r="AD1934" t="s">
        <v>524</v>
      </c>
      <c r="AE1934" t="s">
        <v>712</v>
      </c>
      <c r="AF1934" t="s">
        <v>524</v>
      </c>
      <c r="AG1934" t="s">
        <v>659</v>
      </c>
      <c r="AH1934" t="s">
        <v>2019</v>
      </c>
      <c r="AI1934" t="s">
        <v>659</v>
      </c>
      <c r="AJ1934" t="s">
        <v>2019</v>
      </c>
      <c r="AK1934" t="s">
        <v>712</v>
      </c>
      <c r="AL1934" t="s">
        <v>524</v>
      </c>
      <c r="AM1934" t="s">
        <v>712</v>
      </c>
      <c r="AN1934" t="s">
        <v>524</v>
      </c>
      <c r="AO1934" t="s">
        <v>659</v>
      </c>
      <c r="AP1934" t="s">
        <v>2019</v>
      </c>
      <c r="AQ1934" t="s">
        <v>659</v>
      </c>
      <c r="AR1934" t="s">
        <v>2019</v>
      </c>
      <c r="AS1934" t="s">
        <v>659</v>
      </c>
      <c r="AT1934" t="s">
        <v>2019</v>
      </c>
      <c r="AU1934" t="s">
        <v>659</v>
      </c>
      <c r="AV1934" t="s">
        <v>2019</v>
      </c>
      <c r="AW1934">
        <v>0</v>
      </c>
      <c r="AX1934" t="s">
        <v>712</v>
      </c>
      <c r="AY1934" t="s">
        <v>1246</v>
      </c>
      <c r="AZ1934" t="s">
        <v>1246</v>
      </c>
      <c r="BA1934" t="s">
        <v>1246</v>
      </c>
      <c r="BB1934" t="s">
        <v>1248</v>
      </c>
      <c r="BE1934" t="s">
        <v>659</v>
      </c>
      <c r="BG1934" t="s">
        <v>1254</v>
      </c>
      <c r="BH1934" t="s">
        <v>1257</v>
      </c>
      <c r="BI1934" t="s">
        <v>1259</v>
      </c>
      <c r="BJ1934" t="s">
        <v>1267</v>
      </c>
      <c r="BL1934"/>
      <c r="BM1934" t="s">
        <v>2935</v>
      </c>
    </row>
    <row r="1935" spans="2:65" x14ac:dyDescent="0.3">
      <c r="B1935" t="s">
        <v>352</v>
      </c>
      <c r="C1935" t="s">
        <v>64</v>
      </c>
      <c r="D1935" t="s">
        <v>2979</v>
      </c>
      <c r="E1935" t="s">
        <v>3275</v>
      </c>
      <c r="F1935" t="s">
        <v>875</v>
      </c>
      <c r="G1935" t="s">
        <v>76</v>
      </c>
      <c r="H1935" t="s">
        <v>2878</v>
      </c>
      <c r="K1935" s="3">
        <v>44652</v>
      </c>
      <c r="L1935" t="s">
        <v>1239</v>
      </c>
      <c r="M1935" t="s">
        <v>712</v>
      </c>
      <c r="N1935" t="s">
        <v>712</v>
      </c>
      <c r="O1935" t="s">
        <v>2643</v>
      </c>
      <c r="P1935" cm="1">
        <f t="array" ref="P1935">_xlfn.SWITCH(O1935,"Excellent",5,"Above Average", 4,"Average",3,"Below Average",2,"Extremely Poor",1)</f>
        <v>1</v>
      </c>
      <c r="Q1935" t="s">
        <v>712</v>
      </c>
      <c r="R1935" t="s">
        <v>659</v>
      </c>
      <c r="S1935" t="s">
        <v>712</v>
      </c>
      <c r="T1935" t="s">
        <v>2643</v>
      </c>
      <c r="U1935" t="s">
        <v>659</v>
      </c>
      <c r="V1935" t="s">
        <v>2019</v>
      </c>
      <c r="W1935" t="s">
        <v>659</v>
      </c>
      <c r="X1935" t="s">
        <v>2019</v>
      </c>
      <c r="Y1935" t="s">
        <v>659</v>
      </c>
      <c r="Z1935" t="s">
        <v>2019</v>
      </c>
      <c r="AA1935" t="s">
        <v>659</v>
      </c>
      <c r="AB1935" t="s">
        <v>2019</v>
      </c>
      <c r="AC1935" t="s">
        <v>659</v>
      </c>
      <c r="AD1935" t="s">
        <v>2019</v>
      </c>
      <c r="AE1935" t="s">
        <v>659</v>
      </c>
      <c r="AF1935" t="s">
        <v>2019</v>
      </c>
      <c r="AG1935" t="s">
        <v>659</v>
      </c>
      <c r="AH1935" t="s">
        <v>2019</v>
      </c>
      <c r="AI1935" t="s">
        <v>659</v>
      </c>
      <c r="AJ1935" t="s">
        <v>2019</v>
      </c>
      <c r="AK1935" t="s">
        <v>712</v>
      </c>
      <c r="AL1935" t="s">
        <v>1244</v>
      </c>
      <c r="AM1935" t="s">
        <v>659</v>
      </c>
      <c r="AN1935" t="s">
        <v>2019</v>
      </c>
      <c r="AO1935" t="s">
        <v>659</v>
      </c>
      <c r="AP1935" t="s">
        <v>2019</v>
      </c>
      <c r="AQ1935" t="s">
        <v>712</v>
      </c>
      <c r="AR1935" t="s">
        <v>2643</v>
      </c>
      <c r="AS1935" t="s">
        <v>712</v>
      </c>
      <c r="AT1935" t="s">
        <v>1244</v>
      </c>
      <c r="AU1935" t="s">
        <v>659</v>
      </c>
      <c r="AV1935" t="s">
        <v>2019</v>
      </c>
      <c r="AW1935">
        <v>0</v>
      </c>
      <c r="AX1935" t="s">
        <v>659</v>
      </c>
      <c r="AY1935" t="s">
        <v>119</v>
      </c>
      <c r="AZ1935" t="s">
        <v>2644</v>
      </c>
      <c r="BA1935" t="s">
        <v>2644</v>
      </c>
      <c r="BB1935" t="s">
        <v>1249</v>
      </c>
      <c r="BE1935" t="s">
        <v>1281</v>
      </c>
      <c r="BG1935" t="s">
        <v>1281</v>
      </c>
      <c r="BH1935" t="s">
        <v>1281</v>
      </c>
      <c r="BI1935" t="s">
        <v>1281</v>
      </c>
      <c r="BJ1935" t="s">
        <v>1281</v>
      </c>
      <c r="BL1935"/>
    </row>
    <row r="1936" spans="2:65" x14ac:dyDescent="0.3">
      <c r="B1936" t="s">
        <v>396</v>
      </c>
      <c r="C1936" t="s">
        <v>64</v>
      </c>
      <c r="D1936" t="s">
        <v>2974</v>
      </c>
      <c r="E1936" t="s">
        <v>1199</v>
      </c>
      <c r="F1936" t="s">
        <v>2086</v>
      </c>
      <c r="G1936" t="s">
        <v>1200</v>
      </c>
      <c r="H1936" t="s">
        <v>3276</v>
      </c>
      <c r="K1936" s="3">
        <v>44652</v>
      </c>
      <c r="L1936">
        <v>1</v>
      </c>
      <c r="M1936" t="s">
        <v>659</v>
      </c>
      <c r="N1936" t="s">
        <v>2019</v>
      </c>
      <c r="O1936" t="s">
        <v>524</v>
      </c>
      <c r="P1936" cm="1">
        <f t="array" ref="P1936">_xlfn.SWITCH(O1936,"Excellent",5,"Above Average", 4,"Average",3,"Below Average",2,"Extremely Poor",1)</f>
        <v>5</v>
      </c>
      <c r="Q1936" t="s">
        <v>712</v>
      </c>
      <c r="R1936" t="s">
        <v>712</v>
      </c>
      <c r="S1936" t="s">
        <v>712</v>
      </c>
      <c r="T1936" t="s">
        <v>524</v>
      </c>
      <c r="U1936" t="s">
        <v>712</v>
      </c>
      <c r="V1936" t="s">
        <v>524</v>
      </c>
      <c r="W1936" t="s">
        <v>712</v>
      </c>
      <c r="X1936" t="s">
        <v>1244</v>
      </c>
      <c r="Y1936" t="s">
        <v>659</v>
      </c>
      <c r="Z1936" t="s">
        <v>2019</v>
      </c>
      <c r="AA1936" t="s">
        <v>659</v>
      </c>
      <c r="AB1936" t="s">
        <v>2019</v>
      </c>
      <c r="AC1936" t="s">
        <v>712</v>
      </c>
      <c r="AD1936" t="s">
        <v>524</v>
      </c>
      <c r="AE1936" t="s">
        <v>712</v>
      </c>
      <c r="AF1936" t="s">
        <v>1242</v>
      </c>
      <c r="AG1936" t="s">
        <v>659</v>
      </c>
      <c r="AH1936" t="s">
        <v>2019</v>
      </c>
      <c r="AI1936" t="s">
        <v>659</v>
      </c>
      <c r="AJ1936" t="s">
        <v>2019</v>
      </c>
      <c r="AK1936" t="s">
        <v>659</v>
      </c>
      <c r="AL1936" t="s">
        <v>2019</v>
      </c>
      <c r="AM1936" t="s">
        <v>712</v>
      </c>
      <c r="AN1936" t="s">
        <v>524</v>
      </c>
      <c r="AO1936" t="s">
        <v>659</v>
      </c>
      <c r="AP1936" t="s">
        <v>2019</v>
      </c>
      <c r="AQ1936" t="s">
        <v>712</v>
      </c>
      <c r="AR1936" t="s">
        <v>524</v>
      </c>
      <c r="AS1936" t="s">
        <v>712</v>
      </c>
      <c r="AT1936" t="s">
        <v>524</v>
      </c>
      <c r="AU1936" t="s">
        <v>712</v>
      </c>
      <c r="AV1936" t="s">
        <v>524</v>
      </c>
      <c r="AW1936">
        <v>2</v>
      </c>
      <c r="AX1936" t="s">
        <v>712</v>
      </c>
      <c r="AY1936" t="s">
        <v>2644</v>
      </c>
      <c r="AZ1936" t="s">
        <v>1246</v>
      </c>
      <c r="BA1936" t="s">
        <v>1246</v>
      </c>
      <c r="BB1936" t="s">
        <v>1248</v>
      </c>
      <c r="BE1936" t="s">
        <v>712</v>
      </c>
      <c r="BG1936" t="s">
        <v>1253</v>
      </c>
      <c r="BH1936" t="s">
        <v>1257</v>
      </c>
      <c r="BI1936" t="s">
        <v>1259</v>
      </c>
      <c r="BJ1936" t="s">
        <v>1266</v>
      </c>
      <c r="BL1936"/>
      <c r="BM1936" t="s">
        <v>2935</v>
      </c>
    </row>
    <row r="1937" spans="2:65" x14ac:dyDescent="0.3">
      <c r="B1937" t="s">
        <v>134</v>
      </c>
      <c r="C1937" t="s">
        <v>64</v>
      </c>
      <c r="D1937" t="s">
        <v>2962</v>
      </c>
      <c r="E1937" t="s">
        <v>1201</v>
      </c>
      <c r="F1937" t="s">
        <v>1202</v>
      </c>
      <c r="G1937" t="s">
        <v>117</v>
      </c>
      <c r="H1937" t="s">
        <v>1202</v>
      </c>
      <c r="K1937" s="3">
        <v>44652</v>
      </c>
      <c r="L1937" t="s">
        <v>1239</v>
      </c>
      <c r="M1937" t="s">
        <v>712</v>
      </c>
      <c r="N1937" t="s">
        <v>712</v>
      </c>
      <c r="O1937" t="s">
        <v>1241</v>
      </c>
      <c r="P1937" cm="1">
        <f t="array" ref="P1937">_xlfn.SWITCH(O1937,"Excellent",5,"Above Average", 4,"Average",3,"Below Average",2,"Extremely Poor",1)</f>
        <v>2</v>
      </c>
      <c r="Q1937" t="s">
        <v>659</v>
      </c>
      <c r="R1937" t="s">
        <v>2019</v>
      </c>
      <c r="S1937" t="s">
        <v>712</v>
      </c>
      <c r="T1937" t="s">
        <v>1240</v>
      </c>
      <c r="U1937" t="s">
        <v>659</v>
      </c>
      <c r="V1937" t="s">
        <v>2019</v>
      </c>
      <c r="W1937" t="s">
        <v>659</v>
      </c>
      <c r="X1937" t="s">
        <v>2019</v>
      </c>
      <c r="Y1937" t="s">
        <v>659</v>
      </c>
      <c r="Z1937" t="s">
        <v>2019</v>
      </c>
      <c r="AA1937" t="s">
        <v>659</v>
      </c>
      <c r="AB1937" t="s">
        <v>2019</v>
      </c>
      <c r="AC1937" t="s">
        <v>659</v>
      </c>
      <c r="AD1937" t="s">
        <v>2019</v>
      </c>
      <c r="AE1937" t="s">
        <v>659</v>
      </c>
      <c r="AF1937" t="s">
        <v>2019</v>
      </c>
      <c r="AG1937" t="s">
        <v>659</v>
      </c>
      <c r="AH1937" t="s">
        <v>2019</v>
      </c>
      <c r="AI1937" t="s">
        <v>659</v>
      </c>
      <c r="AJ1937" t="s">
        <v>2019</v>
      </c>
      <c r="AK1937" t="s">
        <v>712</v>
      </c>
      <c r="AL1937" t="s">
        <v>2643</v>
      </c>
      <c r="AM1937" t="s">
        <v>712</v>
      </c>
      <c r="AN1937" t="s">
        <v>1240</v>
      </c>
      <c r="AO1937" t="s">
        <v>659</v>
      </c>
      <c r="AP1937" t="s">
        <v>2019</v>
      </c>
      <c r="AQ1937" t="s">
        <v>712</v>
      </c>
      <c r="AR1937" t="s">
        <v>1242</v>
      </c>
      <c r="AS1937" t="s">
        <v>659</v>
      </c>
      <c r="AT1937" t="s">
        <v>2019</v>
      </c>
      <c r="AU1937" t="s">
        <v>659</v>
      </c>
      <c r="AV1937" t="s">
        <v>2019</v>
      </c>
      <c r="AW1937">
        <v>2</v>
      </c>
      <c r="AX1937" t="s">
        <v>712</v>
      </c>
      <c r="AY1937" t="s">
        <v>3291</v>
      </c>
      <c r="AZ1937" t="s">
        <v>1247</v>
      </c>
      <c r="BA1937" t="s">
        <v>1247</v>
      </c>
      <c r="BB1937" t="s">
        <v>1250</v>
      </c>
      <c r="BE1937" t="s">
        <v>659</v>
      </c>
      <c r="BG1937" t="s">
        <v>1255</v>
      </c>
      <c r="BH1937" t="s">
        <v>1257</v>
      </c>
      <c r="BI1937" t="s">
        <v>1259</v>
      </c>
      <c r="BJ1937" t="s">
        <v>1266</v>
      </c>
      <c r="BL1937"/>
      <c r="BM1937" t="s">
        <v>2935</v>
      </c>
    </row>
    <row r="1938" spans="2:65" x14ac:dyDescent="0.3">
      <c r="B1938" t="s">
        <v>469</v>
      </c>
      <c r="C1938" t="s">
        <v>64</v>
      </c>
      <c r="D1938" t="s">
        <v>2942</v>
      </c>
      <c r="E1938" t="s">
        <v>3128</v>
      </c>
      <c r="F1938" t="s">
        <v>65</v>
      </c>
      <c r="G1938" t="s">
        <v>66</v>
      </c>
      <c r="H1938" t="s">
        <v>701</v>
      </c>
      <c r="K1938" s="3">
        <v>44652</v>
      </c>
      <c r="L1938">
        <v>1</v>
      </c>
      <c r="M1938" t="s">
        <v>659</v>
      </c>
      <c r="N1938" t="s">
        <v>2019</v>
      </c>
      <c r="O1938" t="s">
        <v>2643</v>
      </c>
      <c r="P1938" cm="1">
        <f t="array" ref="P1938">_xlfn.SWITCH(O1938,"Excellent",5,"Above Average", 4,"Average",3,"Below Average",2,"Extremely Poor",1)</f>
        <v>1</v>
      </c>
      <c r="Q1938" t="s">
        <v>659</v>
      </c>
      <c r="R1938" t="s">
        <v>2019</v>
      </c>
      <c r="S1938" t="s">
        <v>712</v>
      </c>
      <c r="T1938" t="s">
        <v>1241</v>
      </c>
      <c r="U1938" t="s">
        <v>659</v>
      </c>
      <c r="V1938" t="s">
        <v>2019</v>
      </c>
      <c r="W1938" t="s">
        <v>659</v>
      </c>
      <c r="X1938" t="s">
        <v>2019</v>
      </c>
      <c r="Y1938" t="s">
        <v>712</v>
      </c>
      <c r="Z1938" t="s">
        <v>1244</v>
      </c>
      <c r="AA1938" t="s">
        <v>659</v>
      </c>
      <c r="AB1938" t="s">
        <v>2019</v>
      </c>
      <c r="AC1938" t="s">
        <v>659</v>
      </c>
      <c r="AD1938" t="s">
        <v>2019</v>
      </c>
      <c r="AE1938" t="s">
        <v>712</v>
      </c>
      <c r="AF1938" t="s">
        <v>1244</v>
      </c>
      <c r="AG1938" t="s">
        <v>712</v>
      </c>
      <c r="AH1938" t="s">
        <v>1244</v>
      </c>
      <c r="AI1938" t="s">
        <v>659</v>
      </c>
      <c r="AJ1938" t="s">
        <v>2019</v>
      </c>
      <c r="AK1938" t="s">
        <v>712</v>
      </c>
      <c r="AL1938" t="s">
        <v>2643</v>
      </c>
      <c r="AM1938" t="s">
        <v>712</v>
      </c>
      <c r="AN1938" t="s">
        <v>2643</v>
      </c>
      <c r="AO1938" t="s">
        <v>659</v>
      </c>
      <c r="AP1938" t="s">
        <v>2019</v>
      </c>
      <c r="AQ1938" t="s">
        <v>659</v>
      </c>
      <c r="AR1938" t="s">
        <v>2019</v>
      </c>
      <c r="AS1938" t="s">
        <v>659</v>
      </c>
      <c r="AT1938" t="s">
        <v>2019</v>
      </c>
      <c r="AU1938" t="s">
        <v>659</v>
      </c>
      <c r="AV1938" t="s">
        <v>2019</v>
      </c>
      <c r="AW1938">
        <v>2</v>
      </c>
      <c r="AX1938" t="s">
        <v>659</v>
      </c>
      <c r="AY1938" t="s">
        <v>3291</v>
      </c>
      <c r="AZ1938" t="s">
        <v>3291</v>
      </c>
      <c r="BA1938" t="s">
        <v>3291</v>
      </c>
      <c r="BB1938" t="s">
        <v>1251</v>
      </c>
      <c r="BE1938" t="s">
        <v>659</v>
      </c>
      <c r="BG1938" t="s">
        <v>1254</v>
      </c>
      <c r="BH1938" t="s">
        <v>1257</v>
      </c>
      <c r="BI1938" t="s">
        <v>1259</v>
      </c>
      <c r="BJ1938" t="s">
        <v>1266</v>
      </c>
      <c r="BL1938"/>
      <c r="BM1938" t="s">
        <v>2935</v>
      </c>
    </row>
    <row r="1939" spans="2:65" x14ac:dyDescent="0.3">
      <c r="B1939" t="s">
        <v>594</v>
      </c>
      <c r="C1939" t="s">
        <v>64</v>
      </c>
      <c r="D1939" t="s">
        <v>2952</v>
      </c>
      <c r="E1939" t="s">
        <v>643</v>
      </c>
      <c r="F1939" t="s">
        <v>1203</v>
      </c>
      <c r="G1939" t="s">
        <v>154</v>
      </c>
      <c r="H1939" t="s">
        <v>1051</v>
      </c>
      <c r="K1939" s="3">
        <v>44652</v>
      </c>
      <c r="L1939">
        <v>3</v>
      </c>
      <c r="M1939" t="s">
        <v>712</v>
      </c>
      <c r="N1939" t="s">
        <v>712</v>
      </c>
      <c r="O1939" t="s">
        <v>524</v>
      </c>
      <c r="P1939" cm="1">
        <f t="array" ref="P1939">_xlfn.SWITCH(O1939,"Excellent",5,"Above Average", 4,"Average",3,"Below Average",2,"Extremely Poor",1)</f>
        <v>5</v>
      </c>
      <c r="Q1939" t="s">
        <v>659</v>
      </c>
      <c r="R1939" t="s">
        <v>2019</v>
      </c>
      <c r="S1939" t="s">
        <v>659</v>
      </c>
      <c r="T1939" t="s">
        <v>2019</v>
      </c>
      <c r="U1939" t="s">
        <v>712</v>
      </c>
      <c r="V1939" t="s">
        <v>1243</v>
      </c>
      <c r="W1939" t="s">
        <v>659</v>
      </c>
      <c r="X1939" t="s">
        <v>2019</v>
      </c>
      <c r="Y1939" t="s">
        <v>712</v>
      </c>
      <c r="Z1939" t="s">
        <v>1242</v>
      </c>
      <c r="AA1939" t="s">
        <v>712</v>
      </c>
      <c r="AB1939" t="s">
        <v>1242</v>
      </c>
      <c r="AC1939" t="s">
        <v>712</v>
      </c>
      <c r="AD1939" t="s">
        <v>1242</v>
      </c>
      <c r="AE1939" t="s">
        <v>712</v>
      </c>
      <c r="AF1939" t="s">
        <v>1242</v>
      </c>
      <c r="AG1939" t="s">
        <v>659</v>
      </c>
      <c r="AH1939" t="s">
        <v>2019</v>
      </c>
      <c r="AI1939" t="s">
        <v>659</v>
      </c>
      <c r="AJ1939" t="s">
        <v>2019</v>
      </c>
      <c r="AK1939" t="s">
        <v>712</v>
      </c>
      <c r="AL1939" t="s">
        <v>1242</v>
      </c>
      <c r="AM1939" t="s">
        <v>712</v>
      </c>
      <c r="AN1939" t="s">
        <v>1242</v>
      </c>
      <c r="AO1939" t="s">
        <v>712</v>
      </c>
      <c r="AP1939" t="s">
        <v>1242</v>
      </c>
      <c r="AQ1939" t="s">
        <v>712</v>
      </c>
      <c r="AR1939" t="s">
        <v>1242</v>
      </c>
      <c r="AS1939" t="s">
        <v>712</v>
      </c>
      <c r="AT1939" t="s">
        <v>1242</v>
      </c>
      <c r="AU1939" t="s">
        <v>659</v>
      </c>
      <c r="AV1939" t="s">
        <v>2019</v>
      </c>
      <c r="AW1939">
        <v>1</v>
      </c>
      <c r="AX1939" t="s">
        <v>712</v>
      </c>
      <c r="AY1939" t="s">
        <v>119</v>
      </c>
      <c r="AZ1939" t="s">
        <v>119</v>
      </c>
      <c r="BA1939" t="s">
        <v>3291</v>
      </c>
      <c r="BB1939" t="s">
        <v>1250</v>
      </c>
      <c r="BE1939" t="s">
        <v>712</v>
      </c>
      <c r="BG1939" t="s">
        <v>1254</v>
      </c>
      <c r="BH1939" t="s">
        <v>1257</v>
      </c>
      <c r="BI1939" t="s">
        <v>1259</v>
      </c>
      <c r="BJ1939" t="s">
        <v>1266</v>
      </c>
      <c r="BL1939"/>
      <c r="BM1939" t="s">
        <v>2935</v>
      </c>
    </row>
    <row r="1940" spans="2:65" x14ac:dyDescent="0.3">
      <c r="B1940" t="s">
        <v>330</v>
      </c>
      <c r="C1940" t="s">
        <v>64</v>
      </c>
      <c r="D1940" t="s">
        <v>2958</v>
      </c>
      <c r="E1940" t="s">
        <v>726</v>
      </c>
      <c r="F1940" t="s">
        <v>489</v>
      </c>
      <c r="G1940" t="s">
        <v>89</v>
      </c>
      <c r="H1940" t="s">
        <v>2285</v>
      </c>
      <c r="K1940" s="3">
        <v>44652</v>
      </c>
      <c r="L1940">
        <v>3</v>
      </c>
      <c r="M1940" t="s">
        <v>712</v>
      </c>
      <c r="N1940" t="s">
        <v>712</v>
      </c>
      <c r="O1940" t="s">
        <v>1242</v>
      </c>
      <c r="P1940" cm="1">
        <f t="array" ref="P1940">_xlfn.SWITCH(O1940,"Excellent",5,"Above Average", 4,"Average",3,"Below Average",2,"Extremely Poor",1)</f>
        <v>3</v>
      </c>
      <c r="Q1940" t="s">
        <v>659</v>
      </c>
      <c r="R1940" t="s">
        <v>2019</v>
      </c>
      <c r="S1940" t="s">
        <v>712</v>
      </c>
      <c r="T1940" t="s">
        <v>1242</v>
      </c>
      <c r="U1940" t="s">
        <v>712</v>
      </c>
      <c r="V1940" t="s">
        <v>1242</v>
      </c>
      <c r="W1940" t="s">
        <v>712</v>
      </c>
      <c r="X1940" t="s">
        <v>1242</v>
      </c>
      <c r="Y1940" t="s">
        <v>712</v>
      </c>
      <c r="Z1940" t="s">
        <v>1242</v>
      </c>
      <c r="AA1940" t="s">
        <v>659</v>
      </c>
      <c r="AB1940" t="s">
        <v>2019</v>
      </c>
      <c r="AC1940" t="s">
        <v>712</v>
      </c>
      <c r="AD1940" t="s">
        <v>1242</v>
      </c>
      <c r="AE1940" t="s">
        <v>712</v>
      </c>
      <c r="AF1940" t="s">
        <v>1242</v>
      </c>
      <c r="AG1940" t="s">
        <v>659</v>
      </c>
      <c r="AH1940" t="s">
        <v>2019</v>
      </c>
      <c r="AI1940" t="s">
        <v>659</v>
      </c>
      <c r="AJ1940" t="s">
        <v>2019</v>
      </c>
      <c r="AK1940" t="s">
        <v>659</v>
      </c>
      <c r="AL1940" t="s">
        <v>2019</v>
      </c>
      <c r="AM1940" t="s">
        <v>712</v>
      </c>
      <c r="AN1940" t="s">
        <v>1242</v>
      </c>
      <c r="AO1940" t="s">
        <v>712</v>
      </c>
      <c r="AP1940" t="s">
        <v>1242</v>
      </c>
      <c r="AQ1940" t="s">
        <v>712</v>
      </c>
      <c r="AR1940" t="s">
        <v>1242</v>
      </c>
      <c r="AS1940" t="s">
        <v>712</v>
      </c>
      <c r="AT1940" t="s">
        <v>1241</v>
      </c>
      <c r="AU1940" t="s">
        <v>712</v>
      </c>
      <c r="AV1940" t="s">
        <v>1242</v>
      </c>
      <c r="AW1940" t="s">
        <v>1245</v>
      </c>
      <c r="AX1940" t="s">
        <v>712</v>
      </c>
      <c r="AY1940" t="s">
        <v>1247</v>
      </c>
      <c r="AZ1940" t="s">
        <v>3291</v>
      </c>
      <c r="BA1940" t="s">
        <v>1247</v>
      </c>
      <c r="BB1940" t="s">
        <v>1248</v>
      </c>
      <c r="BE1940" t="s">
        <v>1281</v>
      </c>
      <c r="BG1940" t="s">
        <v>1281</v>
      </c>
      <c r="BH1940" t="s">
        <v>1281</v>
      </c>
      <c r="BI1940" t="s">
        <v>1281</v>
      </c>
      <c r="BJ1940" t="s">
        <v>1281</v>
      </c>
      <c r="BL1940"/>
    </row>
    <row r="1941" spans="2:65" x14ac:dyDescent="0.3">
      <c r="B1941" t="s">
        <v>748</v>
      </c>
      <c r="C1941" t="s">
        <v>64</v>
      </c>
      <c r="D1941" t="s">
        <v>2962</v>
      </c>
      <c r="E1941" t="s">
        <v>1204</v>
      </c>
      <c r="F1941" t="s">
        <v>2309</v>
      </c>
      <c r="G1941" t="s">
        <v>71</v>
      </c>
      <c r="H1941" t="s">
        <v>2309</v>
      </c>
      <c r="K1941" s="3">
        <v>44652</v>
      </c>
      <c r="L1941">
        <v>1</v>
      </c>
      <c r="M1941" t="s">
        <v>712</v>
      </c>
      <c r="N1941" t="s">
        <v>712</v>
      </c>
      <c r="O1941" t="s">
        <v>2640</v>
      </c>
      <c r="P1941" cm="1">
        <f t="array" ref="P1941">_xlfn.SWITCH(O1941,"Excellent",5,"Above Average", 4,"Average",3,"Below Average",2,"Extremely Poor",1)</f>
        <v>4</v>
      </c>
      <c r="Q1941" t="s">
        <v>712</v>
      </c>
      <c r="R1941" t="s">
        <v>712</v>
      </c>
      <c r="S1941" t="s">
        <v>659</v>
      </c>
      <c r="T1941" t="s">
        <v>2019</v>
      </c>
      <c r="U1941" t="s">
        <v>659</v>
      </c>
      <c r="V1941" t="s">
        <v>2019</v>
      </c>
      <c r="W1941" t="s">
        <v>659</v>
      </c>
      <c r="X1941" t="s">
        <v>2019</v>
      </c>
      <c r="Y1941" t="s">
        <v>659</v>
      </c>
      <c r="Z1941" t="s">
        <v>2019</v>
      </c>
      <c r="AA1941" t="s">
        <v>659</v>
      </c>
      <c r="AB1941" t="s">
        <v>2019</v>
      </c>
      <c r="AC1941" t="s">
        <v>659</v>
      </c>
      <c r="AD1941" t="s">
        <v>2019</v>
      </c>
      <c r="AE1941" t="s">
        <v>659</v>
      </c>
      <c r="AF1941" t="s">
        <v>2019</v>
      </c>
      <c r="AG1941" t="s">
        <v>712</v>
      </c>
      <c r="AH1941" t="s">
        <v>1242</v>
      </c>
      <c r="AI1941" t="s">
        <v>659</v>
      </c>
      <c r="AJ1941" t="s">
        <v>2019</v>
      </c>
      <c r="AK1941" t="s">
        <v>659</v>
      </c>
      <c r="AL1941" t="s">
        <v>2019</v>
      </c>
      <c r="AM1941" t="s">
        <v>659</v>
      </c>
      <c r="AN1941" t="s">
        <v>2019</v>
      </c>
      <c r="AO1941" t="s">
        <v>659</v>
      </c>
      <c r="AP1941" t="s">
        <v>2019</v>
      </c>
      <c r="AQ1941" t="s">
        <v>659</v>
      </c>
      <c r="AR1941" t="s">
        <v>2019</v>
      </c>
      <c r="AS1941" t="s">
        <v>659</v>
      </c>
      <c r="AT1941" t="s">
        <v>2019</v>
      </c>
      <c r="AU1941" t="s">
        <v>659</v>
      </c>
      <c r="AV1941" t="s">
        <v>2019</v>
      </c>
      <c r="AW1941">
        <v>2</v>
      </c>
      <c r="AX1941" t="s">
        <v>712</v>
      </c>
      <c r="AY1941" t="s">
        <v>3291</v>
      </c>
      <c r="AZ1941" t="s">
        <v>3291</v>
      </c>
      <c r="BA1941" t="s">
        <v>119</v>
      </c>
      <c r="BB1941" t="s">
        <v>1251</v>
      </c>
      <c r="BE1941" t="s">
        <v>659</v>
      </c>
      <c r="BG1941" t="s">
        <v>1254</v>
      </c>
      <c r="BH1941" t="s">
        <v>1257</v>
      </c>
      <c r="BI1941" t="s">
        <v>1265</v>
      </c>
      <c r="BJ1941" t="s">
        <v>1266</v>
      </c>
      <c r="BL1941"/>
      <c r="BM1941" t="s">
        <v>2935</v>
      </c>
    </row>
    <row r="1942" spans="2:65" x14ac:dyDescent="0.3">
      <c r="B1942" t="s">
        <v>334</v>
      </c>
      <c r="C1942" t="s">
        <v>64</v>
      </c>
      <c r="D1942" t="s">
        <v>2972</v>
      </c>
      <c r="E1942" t="s">
        <v>1205</v>
      </c>
      <c r="F1942" t="s">
        <v>2549</v>
      </c>
      <c r="G1942" t="s">
        <v>198</v>
      </c>
      <c r="H1942" t="s">
        <v>2549</v>
      </c>
      <c r="K1942" s="3">
        <v>44652</v>
      </c>
      <c r="L1942">
        <v>1</v>
      </c>
      <c r="M1942" t="s">
        <v>659</v>
      </c>
      <c r="N1942" t="s">
        <v>2019</v>
      </c>
      <c r="O1942" t="s">
        <v>2643</v>
      </c>
      <c r="P1942" cm="1">
        <f t="array" ref="P1942">_xlfn.SWITCH(O1942,"Excellent",5,"Above Average", 4,"Average",3,"Below Average",2,"Extremely Poor",1)</f>
        <v>1</v>
      </c>
      <c r="Q1942" t="s">
        <v>659</v>
      </c>
      <c r="R1942" t="s">
        <v>2019</v>
      </c>
      <c r="S1942" t="s">
        <v>712</v>
      </c>
      <c r="T1942" t="s">
        <v>2643</v>
      </c>
      <c r="U1942" t="s">
        <v>659</v>
      </c>
      <c r="V1942" t="s">
        <v>2019</v>
      </c>
      <c r="W1942" t="s">
        <v>659</v>
      </c>
      <c r="X1942" t="s">
        <v>2019</v>
      </c>
      <c r="Y1942" t="s">
        <v>712</v>
      </c>
      <c r="Z1942" t="s">
        <v>1244</v>
      </c>
      <c r="AA1942" t="s">
        <v>712</v>
      </c>
      <c r="AB1942" t="s">
        <v>1244</v>
      </c>
      <c r="AC1942" t="s">
        <v>712</v>
      </c>
      <c r="AD1942" t="s">
        <v>524</v>
      </c>
      <c r="AE1942" t="s">
        <v>712</v>
      </c>
      <c r="AF1942" t="s">
        <v>1244</v>
      </c>
      <c r="AG1942" t="s">
        <v>712</v>
      </c>
      <c r="AH1942" t="s">
        <v>1244</v>
      </c>
      <c r="AI1942" t="s">
        <v>659</v>
      </c>
      <c r="AJ1942" t="s">
        <v>2019</v>
      </c>
      <c r="AK1942" t="s">
        <v>712</v>
      </c>
      <c r="AL1942" t="s">
        <v>2643</v>
      </c>
      <c r="AM1942" t="s">
        <v>712</v>
      </c>
      <c r="AN1942" t="s">
        <v>1242</v>
      </c>
      <c r="AO1942" t="s">
        <v>712</v>
      </c>
      <c r="AP1942" t="s">
        <v>1242</v>
      </c>
      <c r="AQ1942" t="s">
        <v>712</v>
      </c>
      <c r="AR1942" t="s">
        <v>1242</v>
      </c>
      <c r="AS1942" t="s">
        <v>712</v>
      </c>
      <c r="AT1942" t="s">
        <v>1244</v>
      </c>
      <c r="AU1942" t="s">
        <v>712</v>
      </c>
      <c r="AV1942" t="s">
        <v>1244</v>
      </c>
      <c r="AW1942" t="s">
        <v>1245</v>
      </c>
      <c r="AX1942" t="s">
        <v>712</v>
      </c>
      <c r="AY1942" t="s">
        <v>3291</v>
      </c>
      <c r="AZ1942" t="s">
        <v>3291</v>
      </c>
      <c r="BA1942" t="s">
        <v>1247</v>
      </c>
      <c r="BB1942" t="s">
        <v>1249</v>
      </c>
      <c r="BE1942" t="s">
        <v>712</v>
      </c>
      <c r="BG1942" t="s">
        <v>1255</v>
      </c>
      <c r="BH1942" t="s">
        <v>1258</v>
      </c>
      <c r="BI1942" t="s">
        <v>1259</v>
      </c>
      <c r="BJ1942" t="s">
        <v>1267</v>
      </c>
      <c r="BL1942"/>
      <c r="BM1942" t="s">
        <v>2935</v>
      </c>
    </row>
    <row r="1943" spans="2:65" x14ac:dyDescent="0.3">
      <c r="B1943" t="s">
        <v>976</v>
      </c>
      <c r="C1943" t="s">
        <v>64</v>
      </c>
      <c r="D1943" t="s">
        <v>2977</v>
      </c>
      <c r="E1943" t="s">
        <v>2741</v>
      </c>
      <c r="F1943" t="s">
        <v>488</v>
      </c>
      <c r="G1943" t="s">
        <v>113</v>
      </c>
      <c r="H1943" t="s">
        <v>402</v>
      </c>
      <c r="K1943" s="3">
        <v>44652</v>
      </c>
      <c r="L1943">
        <v>2</v>
      </c>
      <c r="M1943" t="s">
        <v>712</v>
      </c>
      <c r="N1943" t="s">
        <v>712</v>
      </c>
      <c r="O1943" t="s">
        <v>1241</v>
      </c>
      <c r="P1943" cm="1">
        <f t="array" ref="P1943">_xlfn.SWITCH(O1943,"Excellent",5,"Above Average", 4,"Average",3,"Below Average",2,"Extremely Poor",1)</f>
        <v>2</v>
      </c>
      <c r="Q1943" t="s">
        <v>712</v>
      </c>
      <c r="R1943" t="s">
        <v>659</v>
      </c>
      <c r="S1943" t="s">
        <v>712</v>
      </c>
      <c r="T1943" t="s">
        <v>1241</v>
      </c>
      <c r="U1943" t="s">
        <v>659</v>
      </c>
      <c r="V1943" t="s">
        <v>2019</v>
      </c>
      <c r="W1943" t="s">
        <v>659</v>
      </c>
      <c r="X1943" t="s">
        <v>2019</v>
      </c>
      <c r="Y1943" t="s">
        <v>712</v>
      </c>
      <c r="Z1943" t="s">
        <v>1241</v>
      </c>
      <c r="AA1943" t="s">
        <v>712</v>
      </c>
      <c r="AB1943" t="s">
        <v>1242</v>
      </c>
      <c r="AC1943" t="s">
        <v>712</v>
      </c>
      <c r="AD1943" t="s">
        <v>1241</v>
      </c>
      <c r="AE1943" t="s">
        <v>712</v>
      </c>
      <c r="AF1943" t="s">
        <v>1244</v>
      </c>
      <c r="AG1943" t="s">
        <v>712</v>
      </c>
      <c r="AH1943" t="s">
        <v>1244</v>
      </c>
      <c r="AI1943" t="s">
        <v>659</v>
      </c>
      <c r="AJ1943" t="s">
        <v>2019</v>
      </c>
      <c r="AK1943" t="s">
        <v>712</v>
      </c>
      <c r="AL1943" t="s">
        <v>1244</v>
      </c>
      <c r="AM1943" t="s">
        <v>712</v>
      </c>
      <c r="AN1943" t="s">
        <v>1244</v>
      </c>
      <c r="AO1943" t="s">
        <v>712</v>
      </c>
      <c r="AP1943" t="s">
        <v>1244</v>
      </c>
      <c r="AQ1943" t="s">
        <v>712</v>
      </c>
      <c r="AR1943" t="s">
        <v>1244</v>
      </c>
      <c r="AS1943" t="s">
        <v>712</v>
      </c>
      <c r="AT1943" t="s">
        <v>1244</v>
      </c>
      <c r="AU1943" t="s">
        <v>712</v>
      </c>
      <c r="AV1943" t="s">
        <v>1244</v>
      </c>
      <c r="AW1943" t="s">
        <v>1245</v>
      </c>
      <c r="AX1943" t="s">
        <v>712</v>
      </c>
      <c r="AY1943" t="s">
        <v>3291</v>
      </c>
      <c r="AZ1943" t="s">
        <v>3291</v>
      </c>
      <c r="BA1943" t="s">
        <v>2644</v>
      </c>
      <c r="BB1943" t="s">
        <v>1249</v>
      </c>
      <c r="BE1943" t="s">
        <v>712</v>
      </c>
      <c r="BG1943" t="s">
        <v>1254</v>
      </c>
      <c r="BH1943" t="s">
        <v>1256</v>
      </c>
      <c r="BI1943" t="s">
        <v>1259</v>
      </c>
      <c r="BJ1943" t="s">
        <v>1266</v>
      </c>
      <c r="BL1943"/>
      <c r="BM1943" t="s">
        <v>2935</v>
      </c>
    </row>
    <row r="1944" spans="2:65" x14ac:dyDescent="0.3">
      <c r="B1944" t="s">
        <v>1206</v>
      </c>
      <c r="C1944" t="s">
        <v>64</v>
      </c>
      <c r="D1944" t="s">
        <v>2968</v>
      </c>
      <c r="E1944" t="s">
        <v>105</v>
      </c>
      <c r="F1944" t="s">
        <v>747</v>
      </c>
      <c r="G1944" t="s">
        <v>76</v>
      </c>
      <c r="H1944" t="s">
        <v>776</v>
      </c>
      <c r="K1944" s="3">
        <v>44652</v>
      </c>
      <c r="L1944">
        <v>1</v>
      </c>
      <c r="M1944" t="s">
        <v>659</v>
      </c>
      <c r="N1944" t="s">
        <v>2019</v>
      </c>
      <c r="O1944" t="s">
        <v>2640</v>
      </c>
      <c r="P1944" cm="1">
        <f t="array" ref="P1944">_xlfn.SWITCH(O1944,"Excellent",5,"Above Average", 4,"Average",3,"Below Average",2,"Extremely Poor",1)</f>
        <v>4</v>
      </c>
      <c r="Q1944" t="s">
        <v>712</v>
      </c>
      <c r="R1944" t="s">
        <v>712</v>
      </c>
      <c r="S1944" t="s">
        <v>712</v>
      </c>
      <c r="T1944" t="s">
        <v>2640</v>
      </c>
      <c r="U1944" t="s">
        <v>659</v>
      </c>
      <c r="V1944" t="s">
        <v>2019</v>
      </c>
      <c r="W1944" t="s">
        <v>712</v>
      </c>
      <c r="X1944" t="s">
        <v>2640</v>
      </c>
      <c r="Y1944" t="s">
        <v>659</v>
      </c>
      <c r="Z1944" t="s">
        <v>2019</v>
      </c>
      <c r="AA1944" t="s">
        <v>659</v>
      </c>
      <c r="AB1944" t="s">
        <v>2019</v>
      </c>
      <c r="AC1944" t="s">
        <v>712</v>
      </c>
      <c r="AD1944" t="s">
        <v>2640</v>
      </c>
      <c r="AE1944" t="s">
        <v>659</v>
      </c>
      <c r="AF1944" t="s">
        <v>2019</v>
      </c>
      <c r="AG1944" t="s">
        <v>712</v>
      </c>
      <c r="AH1944" t="s">
        <v>2640</v>
      </c>
      <c r="AI1944" t="s">
        <v>659</v>
      </c>
      <c r="AJ1944" t="s">
        <v>2019</v>
      </c>
      <c r="AK1944" t="s">
        <v>712</v>
      </c>
      <c r="AL1944" t="s">
        <v>524</v>
      </c>
      <c r="AM1944" t="s">
        <v>712</v>
      </c>
      <c r="AN1944" t="s">
        <v>2640</v>
      </c>
      <c r="AO1944" t="s">
        <v>659</v>
      </c>
      <c r="AP1944" t="s">
        <v>2019</v>
      </c>
      <c r="AQ1944" t="s">
        <v>659</v>
      </c>
      <c r="AR1944" t="s">
        <v>2019</v>
      </c>
      <c r="AS1944" t="s">
        <v>659</v>
      </c>
      <c r="AT1944" t="s">
        <v>2019</v>
      </c>
      <c r="AU1944" t="s">
        <v>712</v>
      </c>
      <c r="AV1944" t="s">
        <v>524</v>
      </c>
      <c r="AW1944">
        <v>0</v>
      </c>
      <c r="AX1944" t="s">
        <v>659</v>
      </c>
      <c r="AY1944" t="s">
        <v>1246</v>
      </c>
      <c r="AZ1944" t="s">
        <v>1246</v>
      </c>
      <c r="BA1944" t="s">
        <v>1246</v>
      </c>
      <c r="BB1944" t="s">
        <v>1248</v>
      </c>
      <c r="BE1944" t="s">
        <v>659</v>
      </c>
      <c r="BG1944" t="s">
        <v>1254</v>
      </c>
      <c r="BH1944" t="s">
        <v>1257</v>
      </c>
      <c r="BI1944" t="s">
        <v>1259</v>
      </c>
      <c r="BJ1944" t="s">
        <v>1266</v>
      </c>
      <c r="BL1944"/>
      <c r="BM1944" t="s">
        <v>2935</v>
      </c>
    </row>
    <row r="1945" spans="2:65" x14ac:dyDescent="0.3">
      <c r="B1945" t="s">
        <v>134</v>
      </c>
      <c r="C1945" t="s">
        <v>64</v>
      </c>
      <c r="D1945" t="s">
        <v>3029</v>
      </c>
      <c r="E1945" t="s">
        <v>373</v>
      </c>
      <c r="F1945" t="s">
        <v>348</v>
      </c>
      <c r="G1945" t="s">
        <v>128</v>
      </c>
      <c r="H1945" t="s">
        <v>957</v>
      </c>
      <c r="K1945" s="3">
        <v>44652</v>
      </c>
      <c r="L1945">
        <v>1</v>
      </c>
      <c r="M1945" t="s">
        <v>712</v>
      </c>
      <c r="N1945" t="s">
        <v>712</v>
      </c>
      <c r="O1945" t="s">
        <v>524</v>
      </c>
      <c r="P1945" cm="1">
        <f t="array" ref="P1945">_xlfn.SWITCH(O1945,"Excellent",5,"Above Average", 4,"Average",3,"Below Average",2,"Extremely Poor",1)</f>
        <v>5</v>
      </c>
      <c r="Q1945" t="s">
        <v>712</v>
      </c>
      <c r="R1945" t="s">
        <v>712</v>
      </c>
      <c r="S1945" t="s">
        <v>712</v>
      </c>
      <c r="T1945" t="s">
        <v>1243</v>
      </c>
      <c r="U1945" t="s">
        <v>712</v>
      </c>
      <c r="V1945" t="s">
        <v>1243</v>
      </c>
      <c r="W1945" t="s">
        <v>712</v>
      </c>
      <c r="X1945" t="s">
        <v>1243</v>
      </c>
      <c r="Y1945" t="s">
        <v>712</v>
      </c>
      <c r="Z1945" t="s">
        <v>1242</v>
      </c>
      <c r="AA1945" t="s">
        <v>712</v>
      </c>
      <c r="AB1945" t="s">
        <v>1242</v>
      </c>
      <c r="AC1945" t="s">
        <v>712</v>
      </c>
      <c r="AD1945" t="s">
        <v>1242</v>
      </c>
      <c r="AE1945" t="s">
        <v>712</v>
      </c>
      <c r="AF1945" t="s">
        <v>1242</v>
      </c>
      <c r="AG1945" t="s">
        <v>712</v>
      </c>
      <c r="AH1945" t="s">
        <v>1242</v>
      </c>
      <c r="AI1945" t="s">
        <v>712</v>
      </c>
      <c r="AJ1945" t="s">
        <v>1242</v>
      </c>
      <c r="AK1945" t="s">
        <v>712</v>
      </c>
      <c r="AL1945" t="s">
        <v>1242</v>
      </c>
      <c r="AM1945" t="s">
        <v>712</v>
      </c>
      <c r="AN1945" t="s">
        <v>1242</v>
      </c>
      <c r="AO1945" t="s">
        <v>712</v>
      </c>
      <c r="AP1945" t="s">
        <v>1242</v>
      </c>
      <c r="AQ1945" t="s">
        <v>712</v>
      </c>
      <c r="AR1945" t="s">
        <v>1242</v>
      </c>
      <c r="AS1945" t="s">
        <v>712</v>
      </c>
      <c r="AT1945" t="s">
        <v>1242</v>
      </c>
      <c r="AU1945" t="s">
        <v>712</v>
      </c>
      <c r="AV1945" t="s">
        <v>1242</v>
      </c>
      <c r="AW1945" t="s">
        <v>1245</v>
      </c>
      <c r="AX1945" t="s">
        <v>712</v>
      </c>
      <c r="AY1945" t="s">
        <v>119</v>
      </c>
      <c r="AZ1945" t="s">
        <v>119</v>
      </c>
      <c r="BA1945" t="s">
        <v>119</v>
      </c>
      <c r="BB1945" t="s">
        <v>1251</v>
      </c>
      <c r="BE1945" t="s">
        <v>712</v>
      </c>
      <c r="BG1945" t="s">
        <v>1252</v>
      </c>
      <c r="BH1945" t="s">
        <v>1257</v>
      </c>
      <c r="BI1945" t="s">
        <v>1259</v>
      </c>
      <c r="BJ1945" t="s">
        <v>1266</v>
      </c>
      <c r="BL1945"/>
      <c r="BM1945" t="s">
        <v>2935</v>
      </c>
    </row>
    <row r="1946" spans="2:65" x14ac:dyDescent="0.3">
      <c r="B1946" t="s">
        <v>160</v>
      </c>
      <c r="C1946" t="s">
        <v>64</v>
      </c>
      <c r="D1946" t="s">
        <v>2982</v>
      </c>
      <c r="E1946" t="s">
        <v>3277</v>
      </c>
      <c r="F1946" t="s">
        <v>1207</v>
      </c>
      <c r="G1946" t="s">
        <v>174</v>
      </c>
      <c r="H1946" t="s">
        <v>2415</v>
      </c>
      <c r="K1946" s="3">
        <v>44652</v>
      </c>
      <c r="L1946">
        <v>2</v>
      </c>
      <c r="M1946" t="s">
        <v>712</v>
      </c>
      <c r="N1946" t="s">
        <v>712</v>
      </c>
      <c r="O1946" t="s">
        <v>1241</v>
      </c>
      <c r="P1946" cm="1">
        <f t="array" ref="P1946">_xlfn.SWITCH(O1946,"Excellent",5,"Above Average", 4,"Average",3,"Below Average",2,"Extremely Poor",1)</f>
        <v>2</v>
      </c>
      <c r="Q1946" t="s">
        <v>659</v>
      </c>
      <c r="R1946" t="s">
        <v>2019</v>
      </c>
      <c r="S1946" t="s">
        <v>712</v>
      </c>
      <c r="T1946" t="s">
        <v>1241</v>
      </c>
      <c r="U1946" t="s">
        <v>712</v>
      </c>
      <c r="V1946" t="s">
        <v>1244</v>
      </c>
      <c r="W1946" t="s">
        <v>712</v>
      </c>
      <c r="X1946" t="s">
        <v>1244</v>
      </c>
      <c r="Y1946" t="s">
        <v>712</v>
      </c>
      <c r="Z1946" t="s">
        <v>1240</v>
      </c>
      <c r="AA1946" t="s">
        <v>712</v>
      </c>
      <c r="AB1946" t="s">
        <v>1244</v>
      </c>
      <c r="AC1946" t="s">
        <v>659</v>
      </c>
      <c r="AD1946" t="s">
        <v>2019</v>
      </c>
      <c r="AE1946" t="s">
        <v>712</v>
      </c>
      <c r="AF1946" t="s">
        <v>1244</v>
      </c>
      <c r="AG1946" t="s">
        <v>659</v>
      </c>
      <c r="AH1946" t="s">
        <v>2019</v>
      </c>
      <c r="AI1946" t="s">
        <v>659</v>
      </c>
      <c r="AJ1946" t="s">
        <v>2019</v>
      </c>
      <c r="AK1946" t="s">
        <v>712</v>
      </c>
      <c r="AL1946" t="s">
        <v>1244</v>
      </c>
      <c r="AM1946" t="s">
        <v>712</v>
      </c>
      <c r="AN1946" t="s">
        <v>1244</v>
      </c>
      <c r="AO1946" t="s">
        <v>659</v>
      </c>
      <c r="AP1946" t="s">
        <v>2019</v>
      </c>
      <c r="AQ1946" t="s">
        <v>712</v>
      </c>
      <c r="AR1946" t="s">
        <v>1244</v>
      </c>
      <c r="AS1946" t="s">
        <v>659</v>
      </c>
      <c r="AT1946" t="s">
        <v>2019</v>
      </c>
      <c r="AU1946" t="s">
        <v>712</v>
      </c>
      <c r="AV1946" t="s">
        <v>1244</v>
      </c>
      <c r="AW1946">
        <v>0</v>
      </c>
      <c r="AX1946" t="s">
        <v>659</v>
      </c>
      <c r="AY1946" t="s">
        <v>3291</v>
      </c>
      <c r="AZ1946" t="s">
        <v>3291</v>
      </c>
      <c r="BA1946" t="s">
        <v>1247</v>
      </c>
      <c r="BB1946" t="s">
        <v>1248</v>
      </c>
      <c r="BE1946" t="s">
        <v>659</v>
      </c>
      <c r="BG1946" t="s">
        <v>1253</v>
      </c>
      <c r="BH1946" t="s">
        <v>1256</v>
      </c>
      <c r="BI1946" t="s">
        <v>1259</v>
      </c>
      <c r="BJ1946" t="s">
        <v>1266</v>
      </c>
      <c r="BL1946"/>
      <c r="BM1946" t="s">
        <v>2935</v>
      </c>
    </row>
    <row r="1947" spans="2:65" x14ac:dyDescent="0.3">
      <c r="B1947" t="s">
        <v>1088</v>
      </c>
      <c r="C1947" t="s">
        <v>64</v>
      </c>
      <c r="D1947" t="s">
        <v>2955</v>
      </c>
      <c r="E1947" t="s">
        <v>839</v>
      </c>
      <c r="F1947" t="s">
        <v>162</v>
      </c>
      <c r="G1947" t="s">
        <v>71</v>
      </c>
      <c r="H1947" t="s">
        <v>162</v>
      </c>
      <c r="K1947" s="3">
        <v>44652</v>
      </c>
      <c r="L1947">
        <v>1</v>
      </c>
      <c r="M1947" t="s">
        <v>712</v>
      </c>
      <c r="N1947" t="s">
        <v>659</v>
      </c>
      <c r="O1947" t="s">
        <v>1242</v>
      </c>
      <c r="P1947" cm="1">
        <f t="array" ref="P1947">_xlfn.SWITCH(O1947,"Excellent",5,"Above Average", 4,"Average",3,"Below Average",2,"Extremely Poor",1)</f>
        <v>3</v>
      </c>
      <c r="Q1947" t="s">
        <v>659</v>
      </c>
      <c r="R1947" t="s">
        <v>2019</v>
      </c>
      <c r="S1947" t="s">
        <v>712</v>
      </c>
      <c r="T1947" t="s">
        <v>1979</v>
      </c>
      <c r="U1947" t="s">
        <v>659</v>
      </c>
      <c r="V1947" t="s">
        <v>2019</v>
      </c>
      <c r="W1947" t="s">
        <v>659</v>
      </c>
      <c r="X1947" t="s">
        <v>2019</v>
      </c>
      <c r="Y1947" t="s">
        <v>712</v>
      </c>
      <c r="Z1947" t="s">
        <v>1244</v>
      </c>
      <c r="AA1947" t="s">
        <v>712</v>
      </c>
      <c r="AB1947" t="s">
        <v>1244</v>
      </c>
      <c r="AC1947" t="s">
        <v>659</v>
      </c>
      <c r="AD1947" t="s">
        <v>2019</v>
      </c>
      <c r="AE1947" t="s">
        <v>712</v>
      </c>
      <c r="AF1947" t="s">
        <v>1244</v>
      </c>
      <c r="AG1947" t="s">
        <v>712</v>
      </c>
      <c r="AH1947" t="s">
        <v>1244</v>
      </c>
      <c r="AI1947" t="s">
        <v>659</v>
      </c>
      <c r="AJ1947" t="s">
        <v>2019</v>
      </c>
      <c r="AK1947" t="s">
        <v>712</v>
      </c>
      <c r="AL1947" t="s">
        <v>1244</v>
      </c>
      <c r="AM1947" t="s">
        <v>712</v>
      </c>
      <c r="AN1947" t="s">
        <v>1244</v>
      </c>
      <c r="AO1947" t="s">
        <v>712</v>
      </c>
      <c r="AP1947" t="s">
        <v>1244</v>
      </c>
      <c r="AQ1947" t="s">
        <v>712</v>
      </c>
      <c r="AR1947" t="s">
        <v>1244</v>
      </c>
      <c r="AS1947" t="s">
        <v>712</v>
      </c>
      <c r="AT1947" t="s">
        <v>1244</v>
      </c>
      <c r="AU1947" t="s">
        <v>712</v>
      </c>
      <c r="AV1947" t="s">
        <v>1244</v>
      </c>
      <c r="AW1947">
        <v>1</v>
      </c>
      <c r="AX1947" t="s">
        <v>712</v>
      </c>
      <c r="AY1947" t="s">
        <v>3291</v>
      </c>
      <c r="AZ1947" t="s">
        <v>3291</v>
      </c>
      <c r="BA1947" t="s">
        <v>3291</v>
      </c>
      <c r="BB1947" t="s">
        <v>1250</v>
      </c>
      <c r="BE1947" t="s">
        <v>659</v>
      </c>
      <c r="BG1947" t="s">
        <v>1254</v>
      </c>
      <c r="BH1947" t="s">
        <v>1257</v>
      </c>
      <c r="BI1947" t="s">
        <v>1259</v>
      </c>
      <c r="BJ1947" t="s">
        <v>1266</v>
      </c>
      <c r="BL1947"/>
      <c r="BM1947" t="s">
        <v>2935</v>
      </c>
    </row>
    <row r="1948" spans="2:65" x14ac:dyDescent="0.3">
      <c r="B1948" t="s">
        <v>216</v>
      </c>
      <c r="C1948" t="s">
        <v>64</v>
      </c>
      <c r="D1948" t="s">
        <v>2947</v>
      </c>
      <c r="E1948" t="s">
        <v>702</v>
      </c>
      <c r="F1948" t="s">
        <v>723</v>
      </c>
      <c r="G1948" t="s">
        <v>128</v>
      </c>
      <c r="H1948" t="s">
        <v>723</v>
      </c>
      <c r="K1948" s="3">
        <v>44652</v>
      </c>
      <c r="L1948">
        <v>2</v>
      </c>
      <c r="M1948" t="s">
        <v>712</v>
      </c>
      <c r="N1948" t="s">
        <v>712</v>
      </c>
      <c r="O1948" t="s">
        <v>524</v>
      </c>
      <c r="P1948" cm="1">
        <f t="array" ref="P1948">_xlfn.SWITCH(O1948,"Excellent",5,"Above Average", 4,"Average",3,"Below Average",2,"Extremely Poor",1)</f>
        <v>5</v>
      </c>
      <c r="Q1948" t="s">
        <v>712</v>
      </c>
      <c r="R1948" t="s">
        <v>712</v>
      </c>
      <c r="S1948" t="s">
        <v>712</v>
      </c>
      <c r="T1948" t="s">
        <v>524</v>
      </c>
      <c r="U1948" t="s">
        <v>712</v>
      </c>
      <c r="V1948" t="s">
        <v>524</v>
      </c>
      <c r="W1948" t="s">
        <v>659</v>
      </c>
      <c r="X1948" t="s">
        <v>2019</v>
      </c>
      <c r="Y1948" t="s">
        <v>712</v>
      </c>
      <c r="Z1948" t="s">
        <v>1243</v>
      </c>
      <c r="AA1948" t="s">
        <v>712</v>
      </c>
      <c r="AB1948" t="s">
        <v>524</v>
      </c>
      <c r="AC1948" t="s">
        <v>659</v>
      </c>
      <c r="AD1948" t="s">
        <v>2019</v>
      </c>
      <c r="AE1948" t="s">
        <v>712</v>
      </c>
      <c r="AF1948" t="s">
        <v>524</v>
      </c>
      <c r="AG1948" t="s">
        <v>712</v>
      </c>
      <c r="AH1948" t="s">
        <v>524</v>
      </c>
      <c r="AI1948" t="s">
        <v>659</v>
      </c>
      <c r="AJ1948" t="s">
        <v>2019</v>
      </c>
      <c r="AK1948" t="s">
        <v>712</v>
      </c>
      <c r="AL1948" t="s">
        <v>524</v>
      </c>
      <c r="AM1948" t="s">
        <v>712</v>
      </c>
      <c r="AN1948" t="s">
        <v>524</v>
      </c>
      <c r="AO1948" t="s">
        <v>712</v>
      </c>
      <c r="AP1948" t="s">
        <v>524</v>
      </c>
      <c r="AQ1948" t="s">
        <v>712</v>
      </c>
      <c r="AR1948" t="s">
        <v>524</v>
      </c>
      <c r="AS1948" t="s">
        <v>712</v>
      </c>
      <c r="AT1948" t="s">
        <v>524</v>
      </c>
      <c r="AU1948" t="s">
        <v>659</v>
      </c>
      <c r="AV1948" t="s">
        <v>2019</v>
      </c>
      <c r="AW1948">
        <v>0</v>
      </c>
      <c r="AX1948" t="s">
        <v>712</v>
      </c>
      <c r="AY1948" t="s">
        <v>1246</v>
      </c>
      <c r="AZ1948" t="s">
        <v>1246</v>
      </c>
      <c r="BA1948" t="s">
        <v>1246</v>
      </c>
      <c r="BB1948" t="s">
        <v>1251</v>
      </c>
      <c r="BE1948" t="s">
        <v>659</v>
      </c>
      <c r="BG1948" t="s">
        <v>1254</v>
      </c>
      <c r="BH1948" t="s">
        <v>1257</v>
      </c>
      <c r="BI1948" t="s">
        <v>1259</v>
      </c>
      <c r="BJ1948" t="s">
        <v>1266</v>
      </c>
      <c r="BL1948"/>
      <c r="BM1948" t="s">
        <v>80</v>
      </c>
    </row>
    <row r="1949" spans="2:65" x14ac:dyDescent="0.3">
      <c r="B1949" t="s">
        <v>360</v>
      </c>
      <c r="C1949" t="s">
        <v>64</v>
      </c>
      <c r="D1949" t="s">
        <v>2960</v>
      </c>
      <c r="E1949" t="s">
        <v>1124</v>
      </c>
      <c r="F1949" t="s">
        <v>2330</v>
      </c>
      <c r="G1949" t="s">
        <v>198</v>
      </c>
      <c r="H1949" t="s">
        <v>2330</v>
      </c>
      <c r="K1949" s="3">
        <v>44652</v>
      </c>
      <c r="L1949">
        <v>1</v>
      </c>
      <c r="M1949" t="s">
        <v>659</v>
      </c>
      <c r="N1949" t="s">
        <v>2019</v>
      </c>
      <c r="O1949" t="s">
        <v>524</v>
      </c>
      <c r="P1949" cm="1">
        <f t="array" ref="P1949">_xlfn.SWITCH(O1949,"Excellent",5,"Above Average", 4,"Average",3,"Below Average",2,"Extremely Poor",1)</f>
        <v>5</v>
      </c>
      <c r="Q1949" t="s">
        <v>712</v>
      </c>
      <c r="R1949" t="s">
        <v>712</v>
      </c>
      <c r="S1949" t="s">
        <v>712</v>
      </c>
      <c r="T1949" t="s">
        <v>524</v>
      </c>
      <c r="U1949" t="s">
        <v>659</v>
      </c>
      <c r="V1949" t="s">
        <v>2019</v>
      </c>
      <c r="W1949" t="s">
        <v>659</v>
      </c>
      <c r="X1949" t="s">
        <v>2019</v>
      </c>
      <c r="Y1949" t="s">
        <v>659</v>
      </c>
      <c r="Z1949" t="s">
        <v>2019</v>
      </c>
      <c r="AA1949" t="s">
        <v>659</v>
      </c>
      <c r="AB1949" t="s">
        <v>2019</v>
      </c>
      <c r="AC1949" t="s">
        <v>659</v>
      </c>
      <c r="AD1949" t="s">
        <v>2019</v>
      </c>
      <c r="AE1949" t="s">
        <v>659</v>
      </c>
      <c r="AF1949" t="s">
        <v>2019</v>
      </c>
      <c r="AG1949" t="s">
        <v>659</v>
      </c>
      <c r="AH1949" t="s">
        <v>2019</v>
      </c>
      <c r="AI1949" t="s">
        <v>659</v>
      </c>
      <c r="AJ1949" t="s">
        <v>2019</v>
      </c>
      <c r="AK1949" t="s">
        <v>712</v>
      </c>
      <c r="AL1949" t="s">
        <v>524</v>
      </c>
      <c r="AM1949" t="s">
        <v>712</v>
      </c>
      <c r="AN1949" t="s">
        <v>524</v>
      </c>
      <c r="AO1949" t="s">
        <v>712</v>
      </c>
      <c r="AP1949" t="s">
        <v>1244</v>
      </c>
      <c r="AQ1949" t="s">
        <v>659</v>
      </c>
      <c r="AR1949" t="s">
        <v>2019</v>
      </c>
      <c r="AS1949" t="s">
        <v>659</v>
      </c>
      <c r="AT1949" t="s">
        <v>2019</v>
      </c>
      <c r="AU1949" t="s">
        <v>659</v>
      </c>
      <c r="AV1949" t="s">
        <v>2019</v>
      </c>
      <c r="AW1949">
        <v>0</v>
      </c>
      <c r="AX1949" t="s">
        <v>712</v>
      </c>
      <c r="AY1949" t="s">
        <v>1246</v>
      </c>
      <c r="AZ1949" t="s">
        <v>1246</v>
      </c>
      <c r="BA1949" t="s">
        <v>1246</v>
      </c>
      <c r="BB1949" t="s">
        <v>1248</v>
      </c>
      <c r="BE1949" t="s">
        <v>659</v>
      </c>
      <c r="BG1949" t="s">
        <v>1254</v>
      </c>
      <c r="BH1949" t="s">
        <v>1257</v>
      </c>
      <c r="BI1949" t="s">
        <v>1259</v>
      </c>
      <c r="BJ1949" t="s">
        <v>1266</v>
      </c>
      <c r="BL1949"/>
      <c r="BM1949" t="s">
        <v>2935</v>
      </c>
    </row>
    <row r="1950" spans="2:65" x14ac:dyDescent="0.3">
      <c r="B1950" t="s">
        <v>107</v>
      </c>
      <c r="C1950" t="s">
        <v>64</v>
      </c>
      <c r="D1950" t="s">
        <v>3070</v>
      </c>
      <c r="E1950" t="s">
        <v>2869</v>
      </c>
      <c r="F1950" t="s">
        <v>342</v>
      </c>
      <c r="G1950" t="s">
        <v>113</v>
      </c>
      <c r="H1950" t="s">
        <v>342</v>
      </c>
      <c r="K1950" s="3">
        <v>44652</v>
      </c>
      <c r="L1950">
        <v>1</v>
      </c>
      <c r="M1950" t="s">
        <v>712</v>
      </c>
      <c r="N1950" t="s">
        <v>712</v>
      </c>
      <c r="O1950" t="s">
        <v>524</v>
      </c>
      <c r="P1950" cm="1">
        <f t="array" ref="P1950">_xlfn.SWITCH(O1950,"Excellent",5,"Above Average", 4,"Average",3,"Below Average",2,"Extremely Poor",1)</f>
        <v>5</v>
      </c>
      <c r="Q1950" t="s">
        <v>712</v>
      </c>
      <c r="R1950" t="s">
        <v>712</v>
      </c>
      <c r="S1950" t="s">
        <v>712</v>
      </c>
      <c r="T1950" t="s">
        <v>524</v>
      </c>
      <c r="U1950" t="s">
        <v>659</v>
      </c>
      <c r="V1950" t="s">
        <v>2019</v>
      </c>
      <c r="W1950" t="s">
        <v>659</v>
      </c>
      <c r="X1950" t="s">
        <v>2019</v>
      </c>
      <c r="Y1950" t="s">
        <v>659</v>
      </c>
      <c r="Z1950" t="s">
        <v>2019</v>
      </c>
      <c r="AA1950" t="s">
        <v>712</v>
      </c>
      <c r="AB1950" t="s">
        <v>524</v>
      </c>
      <c r="AC1950" t="s">
        <v>712</v>
      </c>
      <c r="AD1950" t="s">
        <v>1244</v>
      </c>
      <c r="AE1950" t="s">
        <v>659</v>
      </c>
      <c r="AF1950" t="s">
        <v>2019</v>
      </c>
      <c r="AG1950" t="s">
        <v>659</v>
      </c>
      <c r="AH1950" t="s">
        <v>2019</v>
      </c>
      <c r="AI1950" t="s">
        <v>659</v>
      </c>
      <c r="AJ1950" t="s">
        <v>2019</v>
      </c>
      <c r="AK1950" t="s">
        <v>659</v>
      </c>
      <c r="AL1950" t="s">
        <v>2019</v>
      </c>
      <c r="AM1950" t="s">
        <v>712</v>
      </c>
      <c r="AN1950" t="s">
        <v>524</v>
      </c>
      <c r="AO1950" t="s">
        <v>712</v>
      </c>
      <c r="AP1950" t="s">
        <v>524</v>
      </c>
      <c r="AQ1950" t="s">
        <v>659</v>
      </c>
      <c r="AR1950" t="s">
        <v>2019</v>
      </c>
      <c r="AS1950" t="s">
        <v>659</v>
      </c>
      <c r="AT1950" t="s">
        <v>2019</v>
      </c>
      <c r="AU1950" t="s">
        <v>659</v>
      </c>
      <c r="AV1950" t="s">
        <v>2019</v>
      </c>
      <c r="AW1950">
        <v>0</v>
      </c>
      <c r="AX1950" t="s">
        <v>712</v>
      </c>
      <c r="AY1950" t="s">
        <v>1246</v>
      </c>
      <c r="AZ1950" t="s">
        <v>1246</v>
      </c>
      <c r="BA1950" t="s">
        <v>1246</v>
      </c>
      <c r="BB1950" t="s">
        <v>1248</v>
      </c>
      <c r="BE1950" t="s">
        <v>659</v>
      </c>
      <c r="BG1950" t="s">
        <v>1255</v>
      </c>
      <c r="BH1950" t="s">
        <v>1258</v>
      </c>
      <c r="BI1950" t="s">
        <v>1259</v>
      </c>
      <c r="BJ1950" t="s">
        <v>1266</v>
      </c>
      <c r="BL1950"/>
      <c r="BM1950" t="s">
        <v>2935</v>
      </c>
    </row>
    <row r="1951" spans="2:65" x14ac:dyDescent="0.3">
      <c r="B1951" t="s">
        <v>146</v>
      </c>
      <c r="C1951" t="s">
        <v>64</v>
      </c>
      <c r="D1951" t="s">
        <v>2944</v>
      </c>
      <c r="E1951" t="s">
        <v>105</v>
      </c>
      <c r="F1951" t="s">
        <v>645</v>
      </c>
      <c r="G1951" t="s">
        <v>71</v>
      </c>
      <c r="H1951" t="s">
        <v>645</v>
      </c>
      <c r="K1951" s="3">
        <v>44652</v>
      </c>
      <c r="L1951">
        <v>2</v>
      </c>
      <c r="M1951" t="s">
        <v>712</v>
      </c>
      <c r="N1951" t="s">
        <v>712</v>
      </c>
      <c r="O1951" t="s">
        <v>524</v>
      </c>
      <c r="P1951" cm="1">
        <f t="array" ref="P1951">_xlfn.SWITCH(O1951,"Excellent",5,"Above Average", 4,"Average",3,"Below Average",2,"Extremely Poor",1)</f>
        <v>5</v>
      </c>
      <c r="Q1951" t="s">
        <v>712</v>
      </c>
      <c r="R1951" t="s">
        <v>712</v>
      </c>
      <c r="S1951" t="s">
        <v>712</v>
      </c>
      <c r="T1951" t="s">
        <v>524</v>
      </c>
      <c r="U1951" t="s">
        <v>659</v>
      </c>
      <c r="V1951" t="s">
        <v>2019</v>
      </c>
      <c r="W1951" t="s">
        <v>659</v>
      </c>
      <c r="X1951" t="s">
        <v>2019</v>
      </c>
      <c r="Y1951" t="s">
        <v>712</v>
      </c>
      <c r="Z1951" t="s">
        <v>524</v>
      </c>
      <c r="AA1951" t="s">
        <v>712</v>
      </c>
      <c r="AB1951" t="s">
        <v>524</v>
      </c>
      <c r="AC1951" t="s">
        <v>659</v>
      </c>
      <c r="AD1951" t="s">
        <v>2019</v>
      </c>
      <c r="AE1951" t="s">
        <v>712</v>
      </c>
      <c r="AF1951" t="s">
        <v>524</v>
      </c>
      <c r="AG1951" t="s">
        <v>659</v>
      </c>
      <c r="AH1951" t="s">
        <v>2019</v>
      </c>
      <c r="AI1951" t="s">
        <v>712</v>
      </c>
      <c r="AJ1951" t="s">
        <v>524</v>
      </c>
      <c r="AK1951" t="s">
        <v>659</v>
      </c>
      <c r="AL1951" t="s">
        <v>2019</v>
      </c>
      <c r="AM1951" t="s">
        <v>712</v>
      </c>
      <c r="AN1951" t="s">
        <v>524</v>
      </c>
      <c r="AO1951" t="s">
        <v>659</v>
      </c>
      <c r="AP1951" t="s">
        <v>2019</v>
      </c>
      <c r="AQ1951" t="s">
        <v>659</v>
      </c>
      <c r="AR1951" t="s">
        <v>2019</v>
      </c>
      <c r="AS1951" t="s">
        <v>659</v>
      </c>
      <c r="AT1951" t="s">
        <v>2019</v>
      </c>
      <c r="AU1951" t="s">
        <v>659</v>
      </c>
      <c r="AV1951" t="s">
        <v>2019</v>
      </c>
      <c r="AW1951">
        <v>0</v>
      </c>
      <c r="AX1951" t="s">
        <v>712</v>
      </c>
      <c r="AY1951" t="s">
        <v>1246</v>
      </c>
      <c r="AZ1951" t="s">
        <v>1246</v>
      </c>
      <c r="BA1951" t="s">
        <v>1246</v>
      </c>
      <c r="BB1951" t="s">
        <v>1248</v>
      </c>
      <c r="BE1951" t="s">
        <v>659</v>
      </c>
      <c r="BG1951" t="s">
        <v>1253</v>
      </c>
      <c r="BH1951" t="s">
        <v>1258</v>
      </c>
      <c r="BI1951" t="s">
        <v>1259</v>
      </c>
      <c r="BJ1951" t="s">
        <v>1266</v>
      </c>
      <c r="BL1951"/>
      <c r="BM1951" t="s">
        <v>2935</v>
      </c>
    </row>
    <row r="1952" spans="2:65" x14ac:dyDescent="0.3">
      <c r="B1952" t="s">
        <v>312</v>
      </c>
      <c r="C1952" t="s">
        <v>64</v>
      </c>
      <c r="D1952" t="s">
        <v>3029</v>
      </c>
      <c r="E1952" t="s">
        <v>105</v>
      </c>
      <c r="F1952" t="s">
        <v>799</v>
      </c>
      <c r="G1952" t="s">
        <v>174</v>
      </c>
      <c r="H1952" t="s">
        <v>799</v>
      </c>
      <c r="K1952" s="3">
        <v>44652</v>
      </c>
      <c r="L1952">
        <v>3</v>
      </c>
      <c r="M1952" t="s">
        <v>712</v>
      </c>
      <c r="N1952" t="s">
        <v>712</v>
      </c>
      <c r="O1952" t="s">
        <v>524</v>
      </c>
      <c r="P1952" cm="1">
        <f t="array" ref="P1952">_xlfn.SWITCH(O1952,"Excellent",5,"Above Average", 4,"Average",3,"Below Average",2,"Extremely Poor",1)</f>
        <v>5</v>
      </c>
      <c r="Q1952" t="s">
        <v>712</v>
      </c>
      <c r="R1952" t="s">
        <v>712</v>
      </c>
      <c r="S1952" t="s">
        <v>712</v>
      </c>
      <c r="T1952" t="s">
        <v>524</v>
      </c>
      <c r="U1952" t="s">
        <v>659</v>
      </c>
      <c r="V1952" t="s">
        <v>2019</v>
      </c>
      <c r="W1952" t="s">
        <v>712</v>
      </c>
      <c r="X1952" t="s">
        <v>524</v>
      </c>
      <c r="Y1952" t="s">
        <v>712</v>
      </c>
      <c r="Z1952" t="s">
        <v>524</v>
      </c>
      <c r="AA1952" t="s">
        <v>712</v>
      </c>
      <c r="AB1952" t="s">
        <v>524</v>
      </c>
      <c r="AC1952" t="s">
        <v>712</v>
      </c>
      <c r="AD1952" t="s">
        <v>524</v>
      </c>
      <c r="AE1952" t="s">
        <v>712</v>
      </c>
      <c r="AF1952" t="s">
        <v>524</v>
      </c>
      <c r="AG1952" t="s">
        <v>712</v>
      </c>
      <c r="AH1952" t="s">
        <v>524</v>
      </c>
      <c r="AI1952" t="s">
        <v>712</v>
      </c>
      <c r="AJ1952" t="s">
        <v>524</v>
      </c>
      <c r="AK1952" t="s">
        <v>712</v>
      </c>
      <c r="AL1952" t="s">
        <v>524</v>
      </c>
      <c r="AM1952" t="s">
        <v>712</v>
      </c>
      <c r="AN1952" t="s">
        <v>524</v>
      </c>
      <c r="AO1952" t="s">
        <v>712</v>
      </c>
      <c r="AP1952" t="s">
        <v>524</v>
      </c>
      <c r="AQ1952" t="s">
        <v>659</v>
      </c>
      <c r="AR1952" t="s">
        <v>2019</v>
      </c>
      <c r="AS1952" t="s">
        <v>659</v>
      </c>
      <c r="AT1952" t="s">
        <v>2019</v>
      </c>
      <c r="AU1952" t="s">
        <v>712</v>
      </c>
      <c r="AV1952" t="s">
        <v>524</v>
      </c>
      <c r="AW1952">
        <v>0</v>
      </c>
      <c r="AX1952" t="s">
        <v>712</v>
      </c>
      <c r="AY1952" t="s">
        <v>1246</v>
      </c>
      <c r="AZ1952" t="s">
        <v>1246</v>
      </c>
      <c r="BA1952" t="s">
        <v>1246</v>
      </c>
      <c r="BB1952" t="s">
        <v>1248</v>
      </c>
      <c r="BE1952" t="s">
        <v>712</v>
      </c>
      <c r="BG1952" t="s">
        <v>1253</v>
      </c>
      <c r="BH1952" t="s">
        <v>1256</v>
      </c>
      <c r="BI1952" t="s">
        <v>1265</v>
      </c>
      <c r="BJ1952" t="s">
        <v>1266</v>
      </c>
      <c r="BL1952"/>
      <c r="BM1952" t="s">
        <v>2935</v>
      </c>
    </row>
    <row r="1953" spans="2:65" x14ac:dyDescent="0.3">
      <c r="B1953" t="s">
        <v>549</v>
      </c>
      <c r="C1953" t="s">
        <v>64</v>
      </c>
      <c r="D1953" t="s">
        <v>3050</v>
      </c>
      <c r="E1953" t="s">
        <v>1208</v>
      </c>
      <c r="F1953" t="s">
        <v>717</v>
      </c>
      <c r="G1953" t="s">
        <v>128</v>
      </c>
      <c r="H1953" t="s">
        <v>717</v>
      </c>
      <c r="K1953" s="3">
        <v>44652</v>
      </c>
      <c r="L1953">
        <v>1</v>
      </c>
      <c r="M1953" t="s">
        <v>659</v>
      </c>
      <c r="N1953" t="s">
        <v>2019</v>
      </c>
      <c r="O1953" t="s">
        <v>2640</v>
      </c>
      <c r="P1953" cm="1">
        <f t="array" ref="P1953">_xlfn.SWITCH(O1953,"Excellent",5,"Above Average", 4,"Average",3,"Below Average",2,"Extremely Poor",1)</f>
        <v>4</v>
      </c>
      <c r="Q1953" t="s">
        <v>659</v>
      </c>
      <c r="R1953" t="s">
        <v>2019</v>
      </c>
      <c r="S1953" t="s">
        <v>712</v>
      </c>
      <c r="T1953" t="s">
        <v>1242</v>
      </c>
      <c r="U1953" t="s">
        <v>712</v>
      </c>
      <c r="V1953" t="s">
        <v>2640</v>
      </c>
      <c r="W1953" t="s">
        <v>712</v>
      </c>
      <c r="X1953" t="s">
        <v>1242</v>
      </c>
      <c r="Y1953" t="s">
        <v>712</v>
      </c>
      <c r="Z1953" t="s">
        <v>1244</v>
      </c>
      <c r="AA1953" t="s">
        <v>712</v>
      </c>
      <c r="AB1953" t="s">
        <v>1244</v>
      </c>
      <c r="AC1953" t="s">
        <v>712</v>
      </c>
      <c r="AD1953" t="s">
        <v>1244</v>
      </c>
      <c r="AE1953" t="s">
        <v>712</v>
      </c>
      <c r="AF1953" t="s">
        <v>1244</v>
      </c>
      <c r="AG1953" t="s">
        <v>712</v>
      </c>
      <c r="AH1953" t="s">
        <v>1244</v>
      </c>
      <c r="AI1953" t="s">
        <v>659</v>
      </c>
      <c r="AJ1953" t="s">
        <v>2019</v>
      </c>
      <c r="AK1953" t="s">
        <v>712</v>
      </c>
      <c r="AL1953" t="s">
        <v>1242</v>
      </c>
      <c r="AM1953" t="s">
        <v>712</v>
      </c>
      <c r="AN1953" t="s">
        <v>2640</v>
      </c>
      <c r="AO1953" t="s">
        <v>659</v>
      </c>
      <c r="AP1953" t="s">
        <v>2019</v>
      </c>
      <c r="AQ1953" t="s">
        <v>659</v>
      </c>
      <c r="AR1953" t="s">
        <v>2019</v>
      </c>
      <c r="AS1953" t="s">
        <v>712</v>
      </c>
      <c r="AT1953" t="s">
        <v>2640</v>
      </c>
      <c r="AU1953" t="s">
        <v>712</v>
      </c>
      <c r="AV1953" t="s">
        <v>2640</v>
      </c>
      <c r="AW1953">
        <v>1</v>
      </c>
      <c r="AX1953" t="s">
        <v>712</v>
      </c>
      <c r="AY1953" t="s">
        <v>119</v>
      </c>
      <c r="AZ1953" t="s">
        <v>119</v>
      </c>
      <c r="BA1953" t="s">
        <v>119</v>
      </c>
      <c r="BB1953" t="s">
        <v>1250</v>
      </c>
      <c r="BE1953" t="s">
        <v>1281</v>
      </c>
      <c r="BG1953" t="s">
        <v>1281</v>
      </c>
      <c r="BH1953" t="s">
        <v>1281</v>
      </c>
      <c r="BI1953" t="s">
        <v>1281</v>
      </c>
      <c r="BJ1953" t="s">
        <v>1281</v>
      </c>
      <c r="BL1953"/>
    </row>
    <row r="1954" spans="2:65" x14ac:dyDescent="0.3">
      <c r="B1954" t="s">
        <v>168</v>
      </c>
      <c r="C1954" t="s">
        <v>64</v>
      </c>
      <c r="D1954" t="s">
        <v>2957</v>
      </c>
      <c r="E1954" t="s">
        <v>2408</v>
      </c>
      <c r="F1954" t="s">
        <v>620</v>
      </c>
      <c r="G1954" t="s">
        <v>71</v>
      </c>
      <c r="H1954" t="s">
        <v>620</v>
      </c>
      <c r="K1954" s="3">
        <v>44652</v>
      </c>
      <c r="L1954" t="s">
        <v>1239</v>
      </c>
      <c r="M1954" t="s">
        <v>712</v>
      </c>
      <c r="N1954" t="s">
        <v>712</v>
      </c>
      <c r="O1954" t="s">
        <v>524</v>
      </c>
      <c r="P1954" cm="1">
        <f t="array" ref="P1954">_xlfn.SWITCH(O1954,"Excellent",5,"Above Average", 4,"Average",3,"Below Average",2,"Extremely Poor",1)</f>
        <v>5</v>
      </c>
      <c r="Q1954" t="s">
        <v>712</v>
      </c>
      <c r="R1954" t="s">
        <v>712</v>
      </c>
      <c r="S1954" t="s">
        <v>659</v>
      </c>
      <c r="T1954" t="s">
        <v>2019</v>
      </c>
      <c r="U1954" t="s">
        <v>659</v>
      </c>
      <c r="V1954" t="s">
        <v>2019</v>
      </c>
      <c r="W1954" t="s">
        <v>659</v>
      </c>
      <c r="X1954" t="s">
        <v>2019</v>
      </c>
      <c r="Y1954" t="s">
        <v>659</v>
      </c>
      <c r="Z1954" t="s">
        <v>2019</v>
      </c>
      <c r="AA1954" t="s">
        <v>712</v>
      </c>
      <c r="AB1954" t="s">
        <v>524</v>
      </c>
      <c r="AC1954" t="s">
        <v>659</v>
      </c>
      <c r="AD1954" t="s">
        <v>2019</v>
      </c>
      <c r="AE1954" t="s">
        <v>712</v>
      </c>
      <c r="AF1954" t="s">
        <v>524</v>
      </c>
      <c r="AG1954" t="s">
        <v>659</v>
      </c>
      <c r="AH1954" t="s">
        <v>2019</v>
      </c>
      <c r="AI1954" t="s">
        <v>659</v>
      </c>
      <c r="AJ1954" t="s">
        <v>2019</v>
      </c>
      <c r="AK1954" t="s">
        <v>659</v>
      </c>
      <c r="AL1954" t="s">
        <v>2019</v>
      </c>
      <c r="AM1954" t="s">
        <v>659</v>
      </c>
      <c r="AN1954" t="s">
        <v>2019</v>
      </c>
      <c r="AO1954" t="s">
        <v>712</v>
      </c>
      <c r="AP1954" t="s">
        <v>524</v>
      </c>
      <c r="AQ1954" t="s">
        <v>712</v>
      </c>
      <c r="AR1954" t="s">
        <v>524</v>
      </c>
      <c r="AS1954" t="s">
        <v>659</v>
      </c>
      <c r="AT1954" t="s">
        <v>2019</v>
      </c>
      <c r="AU1954" t="s">
        <v>659</v>
      </c>
      <c r="AV1954" t="s">
        <v>2019</v>
      </c>
      <c r="AW1954">
        <v>0</v>
      </c>
      <c r="AX1954" t="s">
        <v>712</v>
      </c>
      <c r="AY1954" t="s">
        <v>2644</v>
      </c>
      <c r="AZ1954" t="s">
        <v>1246</v>
      </c>
      <c r="BA1954" t="s">
        <v>1246</v>
      </c>
      <c r="BB1954" t="s">
        <v>1248</v>
      </c>
      <c r="BE1954" t="s">
        <v>659</v>
      </c>
      <c r="BG1954" t="s">
        <v>1254</v>
      </c>
      <c r="BH1954" t="s">
        <v>1257</v>
      </c>
      <c r="BI1954" t="s">
        <v>1259</v>
      </c>
      <c r="BJ1954" t="s">
        <v>1266</v>
      </c>
      <c r="BL1954"/>
      <c r="BM1954" t="s">
        <v>2935</v>
      </c>
    </row>
    <row r="1955" spans="2:65" x14ac:dyDescent="0.3">
      <c r="B1955" t="s">
        <v>403</v>
      </c>
      <c r="C1955" t="s">
        <v>64</v>
      </c>
      <c r="D1955" t="s">
        <v>2960</v>
      </c>
      <c r="E1955" t="s">
        <v>256</v>
      </c>
      <c r="F1955" t="s">
        <v>157</v>
      </c>
      <c r="G1955" t="s">
        <v>128</v>
      </c>
      <c r="H1955" t="s">
        <v>299</v>
      </c>
      <c r="K1955" s="3">
        <v>44652</v>
      </c>
      <c r="L1955">
        <v>1</v>
      </c>
      <c r="M1955" t="s">
        <v>712</v>
      </c>
      <c r="N1955" t="s">
        <v>712</v>
      </c>
      <c r="O1955" t="s">
        <v>2643</v>
      </c>
      <c r="P1955" cm="1">
        <f t="array" ref="P1955">_xlfn.SWITCH(O1955,"Excellent",5,"Above Average", 4,"Average",3,"Below Average",2,"Extremely Poor",1)</f>
        <v>1</v>
      </c>
      <c r="Q1955" t="s">
        <v>659</v>
      </c>
      <c r="R1955" t="s">
        <v>2019</v>
      </c>
      <c r="S1955" t="s">
        <v>712</v>
      </c>
      <c r="T1955" t="s">
        <v>1979</v>
      </c>
      <c r="U1955" t="s">
        <v>712</v>
      </c>
      <c r="V1955" t="s">
        <v>1244</v>
      </c>
      <c r="W1955" t="s">
        <v>712</v>
      </c>
      <c r="X1955" t="s">
        <v>1244</v>
      </c>
      <c r="Y1955" t="s">
        <v>712</v>
      </c>
      <c r="Z1955" t="s">
        <v>1242</v>
      </c>
      <c r="AA1955" t="s">
        <v>712</v>
      </c>
      <c r="AB1955" t="s">
        <v>1244</v>
      </c>
      <c r="AC1955" t="s">
        <v>712</v>
      </c>
      <c r="AD1955" t="s">
        <v>1244</v>
      </c>
      <c r="AE1955" t="s">
        <v>712</v>
      </c>
      <c r="AF1955" t="s">
        <v>1243</v>
      </c>
      <c r="AG1955" t="s">
        <v>712</v>
      </c>
      <c r="AH1955" t="s">
        <v>1244</v>
      </c>
      <c r="AI1955" t="s">
        <v>659</v>
      </c>
      <c r="AJ1955" t="s">
        <v>2019</v>
      </c>
      <c r="AK1955" t="s">
        <v>712</v>
      </c>
      <c r="AL1955" t="s">
        <v>1244</v>
      </c>
      <c r="AM1955" t="s">
        <v>712</v>
      </c>
      <c r="AN1955" t="s">
        <v>1243</v>
      </c>
      <c r="AO1955" t="s">
        <v>712</v>
      </c>
      <c r="AP1955" t="s">
        <v>1244</v>
      </c>
      <c r="AQ1955" t="s">
        <v>712</v>
      </c>
      <c r="AR1955" t="s">
        <v>2643</v>
      </c>
      <c r="AS1955" t="s">
        <v>712</v>
      </c>
      <c r="AT1955" t="s">
        <v>1244</v>
      </c>
      <c r="AU1955" t="s">
        <v>712</v>
      </c>
      <c r="AV1955" t="s">
        <v>1244</v>
      </c>
      <c r="AW1955">
        <v>0</v>
      </c>
      <c r="AX1955" t="s">
        <v>712</v>
      </c>
      <c r="AY1955" t="s">
        <v>2644</v>
      </c>
      <c r="AZ1955" t="s">
        <v>2644</v>
      </c>
      <c r="BA1955" t="s">
        <v>2644</v>
      </c>
      <c r="BB1955" t="s">
        <v>1250</v>
      </c>
      <c r="BE1955" t="s">
        <v>712</v>
      </c>
      <c r="BG1955" t="s">
        <v>1255</v>
      </c>
      <c r="BH1955" t="s">
        <v>1257</v>
      </c>
      <c r="BI1955" t="s">
        <v>1259</v>
      </c>
      <c r="BJ1955" t="s">
        <v>1266</v>
      </c>
      <c r="BL1955"/>
      <c r="BM1955" t="s">
        <v>2935</v>
      </c>
    </row>
    <row r="1956" spans="2:65" x14ac:dyDescent="0.3">
      <c r="B1956" t="s">
        <v>1057</v>
      </c>
      <c r="C1956" t="s">
        <v>64</v>
      </c>
      <c r="D1956" t="s">
        <v>3101</v>
      </c>
      <c r="E1956" t="s">
        <v>508</v>
      </c>
      <c r="F1956" t="s">
        <v>1185</v>
      </c>
      <c r="G1956" t="s">
        <v>140</v>
      </c>
      <c r="H1956" t="s">
        <v>1209</v>
      </c>
      <c r="K1956" s="3">
        <v>44652</v>
      </c>
      <c r="L1956">
        <v>1</v>
      </c>
      <c r="M1956" t="s">
        <v>712</v>
      </c>
      <c r="N1956" t="s">
        <v>659</v>
      </c>
      <c r="O1956" t="s">
        <v>1242</v>
      </c>
      <c r="P1956" cm="1">
        <f t="array" ref="P1956">_xlfn.SWITCH(O1956,"Excellent",5,"Above Average", 4,"Average",3,"Below Average",2,"Extremely Poor",1)</f>
        <v>3</v>
      </c>
      <c r="Q1956" t="s">
        <v>712</v>
      </c>
      <c r="R1956" t="s">
        <v>659</v>
      </c>
      <c r="S1956" t="s">
        <v>712</v>
      </c>
      <c r="T1956" t="s">
        <v>1240</v>
      </c>
      <c r="U1956" t="s">
        <v>712</v>
      </c>
      <c r="V1956" t="s">
        <v>1240</v>
      </c>
      <c r="W1956" t="s">
        <v>712</v>
      </c>
      <c r="X1956" t="s">
        <v>1240</v>
      </c>
      <c r="Y1956" t="s">
        <v>712</v>
      </c>
      <c r="Z1956" t="s">
        <v>1244</v>
      </c>
      <c r="AA1956" t="s">
        <v>712</v>
      </c>
      <c r="AB1956" t="s">
        <v>1244</v>
      </c>
      <c r="AC1956" t="s">
        <v>712</v>
      </c>
      <c r="AD1956" t="s">
        <v>1244</v>
      </c>
      <c r="AE1956" t="s">
        <v>712</v>
      </c>
      <c r="AF1956" t="s">
        <v>1244</v>
      </c>
      <c r="AG1956" t="s">
        <v>712</v>
      </c>
      <c r="AH1956" t="s">
        <v>1240</v>
      </c>
      <c r="AI1956" t="s">
        <v>659</v>
      </c>
      <c r="AJ1956" t="s">
        <v>2019</v>
      </c>
      <c r="AK1956" t="s">
        <v>712</v>
      </c>
      <c r="AL1956" t="s">
        <v>1244</v>
      </c>
      <c r="AM1956" t="s">
        <v>712</v>
      </c>
      <c r="AN1956" t="s">
        <v>1244</v>
      </c>
      <c r="AO1956" t="s">
        <v>712</v>
      </c>
      <c r="AP1956" t="s">
        <v>1244</v>
      </c>
      <c r="AQ1956" t="s">
        <v>659</v>
      </c>
      <c r="AR1956" t="s">
        <v>2019</v>
      </c>
      <c r="AS1956" t="s">
        <v>712</v>
      </c>
      <c r="AT1956" t="s">
        <v>1244</v>
      </c>
      <c r="AU1956" t="s">
        <v>712</v>
      </c>
      <c r="AV1956" t="s">
        <v>1244</v>
      </c>
      <c r="AW1956">
        <v>0</v>
      </c>
      <c r="AX1956" t="s">
        <v>712</v>
      </c>
      <c r="AY1956" t="s">
        <v>2644</v>
      </c>
      <c r="AZ1956" t="s">
        <v>2644</v>
      </c>
      <c r="BA1956" t="s">
        <v>3291</v>
      </c>
      <c r="BB1956" t="s">
        <v>1249</v>
      </c>
      <c r="BE1956" t="s">
        <v>1281</v>
      </c>
      <c r="BG1956" t="s">
        <v>1281</v>
      </c>
      <c r="BH1956" t="s">
        <v>1281</v>
      </c>
      <c r="BI1956" t="s">
        <v>1281</v>
      </c>
      <c r="BJ1956" t="s">
        <v>1281</v>
      </c>
      <c r="BL1956"/>
    </row>
    <row r="1957" spans="2:65" x14ac:dyDescent="0.3">
      <c r="B1957" t="s">
        <v>107</v>
      </c>
      <c r="C1957" t="s">
        <v>64</v>
      </c>
      <c r="D1957" t="s">
        <v>2955</v>
      </c>
      <c r="E1957" t="s">
        <v>1210</v>
      </c>
      <c r="F1957" t="s">
        <v>190</v>
      </c>
      <c r="G1957" t="s">
        <v>76</v>
      </c>
      <c r="H1957" t="s">
        <v>2403</v>
      </c>
      <c r="K1957" s="3">
        <v>44652</v>
      </c>
      <c r="L1957">
        <v>1</v>
      </c>
      <c r="M1957" t="s">
        <v>712</v>
      </c>
      <c r="N1957" t="s">
        <v>712</v>
      </c>
      <c r="O1957" t="s">
        <v>524</v>
      </c>
      <c r="P1957" cm="1">
        <f t="array" ref="P1957">_xlfn.SWITCH(O1957,"Excellent",5,"Above Average", 4,"Average",3,"Below Average",2,"Extremely Poor",1)</f>
        <v>5</v>
      </c>
      <c r="Q1957" t="s">
        <v>712</v>
      </c>
      <c r="R1957" t="s">
        <v>712</v>
      </c>
      <c r="S1957" t="s">
        <v>712</v>
      </c>
      <c r="T1957" t="s">
        <v>524</v>
      </c>
      <c r="U1957" t="s">
        <v>712</v>
      </c>
      <c r="V1957" t="s">
        <v>524</v>
      </c>
      <c r="W1957" t="s">
        <v>712</v>
      </c>
      <c r="X1957" t="s">
        <v>524</v>
      </c>
      <c r="Y1957" t="s">
        <v>712</v>
      </c>
      <c r="Z1957" t="s">
        <v>524</v>
      </c>
      <c r="AA1957" t="s">
        <v>712</v>
      </c>
      <c r="AB1957" t="s">
        <v>524</v>
      </c>
      <c r="AC1957" t="s">
        <v>712</v>
      </c>
      <c r="AD1957" t="s">
        <v>524</v>
      </c>
      <c r="AE1957" t="s">
        <v>712</v>
      </c>
      <c r="AF1957" t="s">
        <v>524</v>
      </c>
      <c r="AG1957" t="s">
        <v>712</v>
      </c>
      <c r="AH1957" t="s">
        <v>524</v>
      </c>
      <c r="AI1957" t="s">
        <v>659</v>
      </c>
      <c r="AJ1957" t="s">
        <v>2019</v>
      </c>
      <c r="AK1957" t="s">
        <v>712</v>
      </c>
      <c r="AL1957" t="s">
        <v>524</v>
      </c>
      <c r="AM1957" t="s">
        <v>712</v>
      </c>
      <c r="AN1957" t="s">
        <v>524</v>
      </c>
      <c r="AO1957" t="s">
        <v>659</v>
      </c>
      <c r="AP1957" t="s">
        <v>2019</v>
      </c>
      <c r="AQ1957" t="s">
        <v>712</v>
      </c>
      <c r="AR1957" t="s">
        <v>524</v>
      </c>
      <c r="AS1957" t="s">
        <v>712</v>
      </c>
      <c r="AT1957" t="s">
        <v>524</v>
      </c>
      <c r="AU1957" t="s">
        <v>712</v>
      </c>
      <c r="AV1957" t="s">
        <v>524</v>
      </c>
      <c r="AW1957">
        <v>1</v>
      </c>
      <c r="AX1957" t="s">
        <v>712</v>
      </c>
      <c r="AY1957" t="s">
        <v>1246</v>
      </c>
      <c r="AZ1957" t="s">
        <v>1246</v>
      </c>
      <c r="BA1957" t="s">
        <v>1246</v>
      </c>
      <c r="BB1957" t="s">
        <v>1248</v>
      </c>
      <c r="BE1957" t="s">
        <v>659</v>
      </c>
      <c r="BG1957" t="s">
        <v>1253</v>
      </c>
      <c r="BH1957" t="s">
        <v>1257</v>
      </c>
      <c r="BI1957" t="s">
        <v>1259</v>
      </c>
      <c r="BJ1957" t="s">
        <v>1266</v>
      </c>
      <c r="BL1957"/>
      <c r="BM1957" t="s">
        <v>2935</v>
      </c>
    </row>
    <row r="1958" spans="2:65" x14ac:dyDescent="0.3">
      <c r="B1958" t="s">
        <v>69</v>
      </c>
      <c r="C1958" t="s">
        <v>64</v>
      </c>
      <c r="D1958" t="s">
        <v>2998</v>
      </c>
      <c r="E1958" t="s">
        <v>96</v>
      </c>
      <c r="F1958" t="s">
        <v>351</v>
      </c>
      <c r="G1958" t="s">
        <v>66</v>
      </c>
      <c r="H1958" t="s">
        <v>351</v>
      </c>
      <c r="K1958" s="3">
        <v>44652</v>
      </c>
      <c r="L1958">
        <v>1</v>
      </c>
      <c r="M1958" t="s">
        <v>712</v>
      </c>
      <c r="N1958" t="s">
        <v>712</v>
      </c>
      <c r="O1958" t="s">
        <v>1241</v>
      </c>
      <c r="P1958" cm="1">
        <f t="array" ref="P1958">_xlfn.SWITCH(O1958,"Excellent",5,"Above Average", 4,"Average",3,"Below Average",2,"Extremely Poor",1)</f>
        <v>2</v>
      </c>
      <c r="Q1958" t="s">
        <v>659</v>
      </c>
      <c r="R1958" t="s">
        <v>2019</v>
      </c>
      <c r="S1958" t="s">
        <v>712</v>
      </c>
      <c r="T1958" t="s">
        <v>1979</v>
      </c>
      <c r="U1958" t="s">
        <v>712</v>
      </c>
      <c r="V1958" t="s">
        <v>1241</v>
      </c>
      <c r="W1958" t="s">
        <v>712</v>
      </c>
      <c r="X1958" t="s">
        <v>1241</v>
      </c>
      <c r="Y1958" t="s">
        <v>712</v>
      </c>
      <c r="Z1958" t="s">
        <v>1241</v>
      </c>
      <c r="AA1958" t="s">
        <v>712</v>
      </c>
      <c r="AB1958" t="s">
        <v>1241</v>
      </c>
      <c r="AC1958" t="s">
        <v>712</v>
      </c>
      <c r="AD1958" t="s">
        <v>1241</v>
      </c>
      <c r="AE1958" t="s">
        <v>712</v>
      </c>
      <c r="AF1958" t="s">
        <v>1241</v>
      </c>
      <c r="AG1958" t="s">
        <v>712</v>
      </c>
      <c r="AH1958" t="s">
        <v>1241</v>
      </c>
      <c r="AI1958" t="s">
        <v>659</v>
      </c>
      <c r="AJ1958" t="s">
        <v>2019</v>
      </c>
      <c r="AK1958" t="s">
        <v>712</v>
      </c>
      <c r="AL1958" t="s">
        <v>2643</v>
      </c>
      <c r="AM1958" t="s">
        <v>712</v>
      </c>
      <c r="AN1958" t="s">
        <v>1244</v>
      </c>
      <c r="AO1958" t="s">
        <v>712</v>
      </c>
      <c r="AP1958" t="s">
        <v>1244</v>
      </c>
      <c r="AQ1958" t="s">
        <v>712</v>
      </c>
      <c r="AR1958" t="s">
        <v>1244</v>
      </c>
      <c r="AS1958" t="s">
        <v>712</v>
      </c>
      <c r="AT1958" t="s">
        <v>1244</v>
      </c>
      <c r="AU1958" t="s">
        <v>712</v>
      </c>
      <c r="AV1958" t="s">
        <v>1244</v>
      </c>
      <c r="AW1958">
        <v>0</v>
      </c>
      <c r="AX1958" t="s">
        <v>712</v>
      </c>
      <c r="AY1958" t="s">
        <v>1247</v>
      </c>
      <c r="AZ1958" t="s">
        <v>1247</v>
      </c>
      <c r="BA1958" t="s">
        <v>1247</v>
      </c>
      <c r="BB1958" t="s">
        <v>1249</v>
      </c>
      <c r="BE1958" t="s">
        <v>659</v>
      </c>
      <c r="BG1958" t="s">
        <v>1253</v>
      </c>
      <c r="BH1958" t="s">
        <v>1257</v>
      </c>
      <c r="BI1958" t="s">
        <v>1259</v>
      </c>
      <c r="BJ1958" t="s">
        <v>1266</v>
      </c>
      <c r="BL1958"/>
      <c r="BM1958" t="s">
        <v>2935</v>
      </c>
    </row>
    <row r="1959" spans="2:65" x14ac:dyDescent="0.3">
      <c r="B1959" t="s">
        <v>403</v>
      </c>
      <c r="C1959" t="s">
        <v>64</v>
      </c>
      <c r="D1959" t="s">
        <v>3186</v>
      </c>
      <c r="E1959" t="s">
        <v>1023</v>
      </c>
      <c r="F1959" t="s">
        <v>590</v>
      </c>
      <c r="G1959" t="s">
        <v>89</v>
      </c>
      <c r="H1959" t="s">
        <v>590</v>
      </c>
      <c r="K1959" s="3">
        <v>44652</v>
      </c>
      <c r="L1959">
        <v>1</v>
      </c>
      <c r="M1959" t="s">
        <v>712</v>
      </c>
      <c r="N1959" t="s">
        <v>659</v>
      </c>
      <c r="O1959" t="s">
        <v>524</v>
      </c>
      <c r="P1959" cm="1">
        <f t="array" ref="P1959">_xlfn.SWITCH(O1959,"Excellent",5,"Above Average", 4,"Average",3,"Below Average",2,"Extremely Poor",1)</f>
        <v>5</v>
      </c>
      <c r="Q1959" t="s">
        <v>659</v>
      </c>
      <c r="R1959" t="s">
        <v>2019</v>
      </c>
      <c r="S1959" t="s">
        <v>712</v>
      </c>
      <c r="T1959" t="s">
        <v>524</v>
      </c>
      <c r="U1959" t="s">
        <v>659</v>
      </c>
      <c r="V1959" t="s">
        <v>2019</v>
      </c>
      <c r="W1959" t="s">
        <v>712</v>
      </c>
      <c r="X1959" t="s">
        <v>524</v>
      </c>
      <c r="Y1959" t="s">
        <v>659</v>
      </c>
      <c r="Z1959" t="s">
        <v>2019</v>
      </c>
      <c r="AA1959" t="s">
        <v>659</v>
      </c>
      <c r="AB1959" t="s">
        <v>2019</v>
      </c>
      <c r="AC1959" t="s">
        <v>712</v>
      </c>
      <c r="AD1959" t="s">
        <v>1244</v>
      </c>
      <c r="AE1959" t="s">
        <v>659</v>
      </c>
      <c r="AF1959" t="s">
        <v>2019</v>
      </c>
      <c r="AG1959" t="s">
        <v>659</v>
      </c>
      <c r="AH1959" t="s">
        <v>2019</v>
      </c>
      <c r="AI1959" t="s">
        <v>659</v>
      </c>
      <c r="AJ1959" t="s">
        <v>2019</v>
      </c>
      <c r="AK1959" t="s">
        <v>659</v>
      </c>
      <c r="AL1959" t="s">
        <v>2019</v>
      </c>
      <c r="AM1959" t="s">
        <v>712</v>
      </c>
      <c r="AN1959" t="s">
        <v>524</v>
      </c>
      <c r="AO1959" t="s">
        <v>659</v>
      </c>
      <c r="AP1959" t="s">
        <v>2019</v>
      </c>
      <c r="AQ1959" t="s">
        <v>712</v>
      </c>
      <c r="AR1959" t="s">
        <v>524</v>
      </c>
      <c r="AS1959" t="s">
        <v>712</v>
      </c>
      <c r="AT1959" t="s">
        <v>1244</v>
      </c>
      <c r="AU1959" t="s">
        <v>659</v>
      </c>
      <c r="AV1959" t="s">
        <v>2019</v>
      </c>
      <c r="AW1959">
        <v>2</v>
      </c>
      <c r="AX1959" t="s">
        <v>659</v>
      </c>
      <c r="AY1959" t="s">
        <v>1246</v>
      </c>
      <c r="AZ1959" t="s">
        <v>1246</v>
      </c>
      <c r="BA1959" t="s">
        <v>1246</v>
      </c>
      <c r="BB1959" t="s">
        <v>1248</v>
      </c>
      <c r="BE1959" t="s">
        <v>659</v>
      </c>
      <c r="BG1959" t="s">
        <v>1255</v>
      </c>
      <c r="BH1959" t="s">
        <v>1258</v>
      </c>
      <c r="BI1959" t="s">
        <v>1259</v>
      </c>
      <c r="BJ1959" t="s">
        <v>1267</v>
      </c>
      <c r="BL1959"/>
      <c r="BM1959" t="s">
        <v>2935</v>
      </c>
    </row>
    <row r="1960" spans="2:65" x14ac:dyDescent="0.3">
      <c r="B1960" t="s">
        <v>417</v>
      </c>
      <c r="C1960" t="s">
        <v>64</v>
      </c>
      <c r="D1960" t="s">
        <v>2942</v>
      </c>
      <c r="E1960" t="s">
        <v>856</v>
      </c>
      <c r="F1960" t="s">
        <v>3104</v>
      </c>
      <c r="G1960" t="s">
        <v>113</v>
      </c>
      <c r="H1960" t="s">
        <v>3104</v>
      </c>
      <c r="K1960" s="3">
        <v>44652</v>
      </c>
      <c r="L1960">
        <v>2</v>
      </c>
      <c r="M1960" t="s">
        <v>659</v>
      </c>
      <c r="N1960" t="s">
        <v>2019</v>
      </c>
      <c r="O1960" t="s">
        <v>1242</v>
      </c>
      <c r="P1960" cm="1">
        <f t="array" ref="P1960">_xlfn.SWITCH(O1960,"Excellent",5,"Above Average", 4,"Average",3,"Below Average",2,"Extremely Poor",1)</f>
        <v>3</v>
      </c>
      <c r="Q1960" t="s">
        <v>659</v>
      </c>
      <c r="R1960" t="s">
        <v>2019</v>
      </c>
      <c r="S1960" t="s">
        <v>659</v>
      </c>
      <c r="T1960" t="s">
        <v>2019</v>
      </c>
      <c r="U1960" t="s">
        <v>659</v>
      </c>
      <c r="V1960" t="s">
        <v>2019</v>
      </c>
      <c r="W1960" t="s">
        <v>659</v>
      </c>
      <c r="X1960" t="s">
        <v>2019</v>
      </c>
      <c r="Y1960" t="s">
        <v>659</v>
      </c>
      <c r="Z1960" t="s">
        <v>2019</v>
      </c>
      <c r="AA1960" t="s">
        <v>659</v>
      </c>
      <c r="AB1960" t="s">
        <v>2019</v>
      </c>
      <c r="AC1960" t="s">
        <v>659</v>
      </c>
      <c r="AD1960" t="s">
        <v>2019</v>
      </c>
      <c r="AE1960" t="s">
        <v>659</v>
      </c>
      <c r="AF1960" t="s">
        <v>2019</v>
      </c>
      <c r="AG1960" t="s">
        <v>659</v>
      </c>
      <c r="AH1960" t="s">
        <v>2019</v>
      </c>
      <c r="AI1960" t="s">
        <v>659</v>
      </c>
      <c r="AJ1960" t="s">
        <v>2019</v>
      </c>
      <c r="AK1960" t="s">
        <v>659</v>
      </c>
      <c r="AL1960" t="s">
        <v>2019</v>
      </c>
      <c r="AM1960" t="s">
        <v>712</v>
      </c>
      <c r="AN1960" t="s">
        <v>524</v>
      </c>
      <c r="AO1960" t="s">
        <v>659</v>
      </c>
      <c r="AP1960" t="s">
        <v>2019</v>
      </c>
      <c r="AQ1960" t="s">
        <v>659</v>
      </c>
      <c r="AR1960" t="s">
        <v>2019</v>
      </c>
      <c r="AS1960" t="s">
        <v>659</v>
      </c>
      <c r="AT1960" t="s">
        <v>2019</v>
      </c>
      <c r="AU1960" t="s">
        <v>659</v>
      </c>
      <c r="AV1960" t="s">
        <v>2019</v>
      </c>
      <c r="AW1960">
        <v>0</v>
      </c>
      <c r="AX1960" t="s">
        <v>712</v>
      </c>
      <c r="AY1960" t="s">
        <v>1246</v>
      </c>
      <c r="AZ1960" t="s">
        <v>1246</v>
      </c>
      <c r="BA1960" t="s">
        <v>1246</v>
      </c>
      <c r="BB1960" t="s">
        <v>1248</v>
      </c>
      <c r="BE1960" t="s">
        <v>659</v>
      </c>
      <c r="BG1960" t="s">
        <v>1253</v>
      </c>
      <c r="BH1960" t="s">
        <v>1257</v>
      </c>
      <c r="BI1960" t="s">
        <v>1259</v>
      </c>
      <c r="BJ1960" t="s">
        <v>1267</v>
      </c>
      <c r="BL1960"/>
      <c r="BM1960" t="s">
        <v>2935</v>
      </c>
    </row>
    <row r="1961" spans="2:65" x14ac:dyDescent="0.3">
      <c r="B1961" t="s">
        <v>584</v>
      </c>
      <c r="C1961" t="s">
        <v>64</v>
      </c>
      <c r="D1961" t="s">
        <v>3013</v>
      </c>
      <c r="E1961" t="s">
        <v>1211</v>
      </c>
      <c r="F1961" t="s">
        <v>3278</v>
      </c>
      <c r="G1961" t="s">
        <v>1185</v>
      </c>
      <c r="H1961" t="s">
        <v>482</v>
      </c>
      <c r="K1961" s="3">
        <v>44652</v>
      </c>
      <c r="L1961">
        <v>2</v>
      </c>
      <c r="M1961" t="s">
        <v>712</v>
      </c>
      <c r="N1961" t="s">
        <v>712</v>
      </c>
      <c r="O1961" t="s">
        <v>2640</v>
      </c>
      <c r="P1961" cm="1">
        <f t="array" ref="P1961">_xlfn.SWITCH(O1961,"Excellent",5,"Above Average", 4,"Average",3,"Below Average",2,"Extremely Poor",1)</f>
        <v>4</v>
      </c>
      <c r="Q1961" t="s">
        <v>712</v>
      </c>
      <c r="R1961" t="s">
        <v>659</v>
      </c>
      <c r="S1961" t="s">
        <v>659</v>
      </c>
      <c r="T1961" t="s">
        <v>2019</v>
      </c>
      <c r="U1961" t="s">
        <v>659</v>
      </c>
      <c r="V1961" t="s">
        <v>2019</v>
      </c>
      <c r="W1961" t="s">
        <v>659</v>
      </c>
      <c r="X1961" t="s">
        <v>2019</v>
      </c>
      <c r="Y1961" t="s">
        <v>659</v>
      </c>
      <c r="Z1961" t="s">
        <v>2019</v>
      </c>
      <c r="AA1961" t="s">
        <v>659</v>
      </c>
      <c r="AB1961" t="s">
        <v>2019</v>
      </c>
      <c r="AC1961" t="s">
        <v>659</v>
      </c>
      <c r="AD1961" t="s">
        <v>2019</v>
      </c>
      <c r="AE1961" t="s">
        <v>659</v>
      </c>
      <c r="AF1961" t="s">
        <v>2019</v>
      </c>
      <c r="AG1961" t="s">
        <v>659</v>
      </c>
      <c r="AH1961" t="s">
        <v>2019</v>
      </c>
      <c r="AI1961" t="s">
        <v>659</v>
      </c>
      <c r="AJ1961" t="s">
        <v>2019</v>
      </c>
      <c r="AK1961" t="s">
        <v>712</v>
      </c>
      <c r="AL1961" t="s">
        <v>2643</v>
      </c>
      <c r="AM1961" t="s">
        <v>712</v>
      </c>
      <c r="AN1961" t="s">
        <v>1240</v>
      </c>
      <c r="AO1961" t="s">
        <v>712</v>
      </c>
      <c r="AP1961" t="s">
        <v>1244</v>
      </c>
      <c r="AQ1961" t="s">
        <v>712</v>
      </c>
      <c r="AR1961" t="s">
        <v>1244</v>
      </c>
      <c r="AS1961" t="s">
        <v>659</v>
      </c>
      <c r="AT1961" t="s">
        <v>2019</v>
      </c>
      <c r="AU1961" t="s">
        <v>659</v>
      </c>
      <c r="AV1961" t="s">
        <v>2019</v>
      </c>
      <c r="AW1961">
        <v>1</v>
      </c>
      <c r="AX1961" t="s">
        <v>659</v>
      </c>
      <c r="AY1961" t="s">
        <v>1246</v>
      </c>
      <c r="AZ1961" t="s">
        <v>1246</v>
      </c>
      <c r="BA1961" t="s">
        <v>3291</v>
      </c>
      <c r="BB1961" t="s">
        <v>1250</v>
      </c>
      <c r="BE1961" t="s">
        <v>1281</v>
      </c>
      <c r="BG1961" t="s">
        <v>1281</v>
      </c>
      <c r="BH1961" t="s">
        <v>1281</v>
      </c>
      <c r="BI1961" t="s">
        <v>1281</v>
      </c>
      <c r="BJ1961" t="s">
        <v>1281</v>
      </c>
      <c r="BL1961"/>
    </row>
    <row r="1962" spans="2:65" x14ac:dyDescent="0.3">
      <c r="B1962" t="s">
        <v>192</v>
      </c>
      <c r="C1962" t="s">
        <v>64</v>
      </c>
      <c r="D1962" t="s">
        <v>3007</v>
      </c>
      <c r="E1962" t="s">
        <v>272</v>
      </c>
      <c r="F1962" t="s">
        <v>1212</v>
      </c>
      <c r="G1962" t="s">
        <v>3048</v>
      </c>
      <c r="H1962" t="s">
        <v>3279</v>
      </c>
      <c r="K1962" s="3">
        <v>44652</v>
      </c>
      <c r="L1962">
        <v>1</v>
      </c>
      <c r="M1962" t="s">
        <v>712</v>
      </c>
      <c r="N1962" t="s">
        <v>712</v>
      </c>
      <c r="O1962" t="s">
        <v>524</v>
      </c>
      <c r="P1962" cm="1">
        <f t="array" ref="P1962">_xlfn.SWITCH(O1962,"Excellent",5,"Above Average", 4,"Average",3,"Below Average",2,"Extremely Poor",1)</f>
        <v>5</v>
      </c>
      <c r="Q1962" t="s">
        <v>712</v>
      </c>
      <c r="R1962" t="s">
        <v>712</v>
      </c>
      <c r="S1962" t="s">
        <v>659</v>
      </c>
      <c r="T1962" t="s">
        <v>2019</v>
      </c>
      <c r="U1962" t="s">
        <v>659</v>
      </c>
      <c r="V1962" t="s">
        <v>2019</v>
      </c>
      <c r="W1962" t="s">
        <v>659</v>
      </c>
      <c r="X1962" t="s">
        <v>2019</v>
      </c>
      <c r="Y1962" t="s">
        <v>659</v>
      </c>
      <c r="Z1962" t="s">
        <v>2019</v>
      </c>
      <c r="AA1962" t="s">
        <v>659</v>
      </c>
      <c r="AB1962" t="s">
        <v>2019</v>
      </c>
      <c r="AC1962" t="s">
        <v>659</v>
      </c>
      <c r="AD1962" t="s">
        <v>2019</v>
      </c>
      <c r="AE1962" t="s">
        <v>659</v>
      </c>
      <c r="AF1962" t="s">
        <v>2019</v>
      </c>
      <c r="AG1962" t="s">
        <v>659</v>
      </c>
      <c r="AH1962" t="s">
        <v>2019</v>
      </c>
      <c r="AI1962" t="s">
        <v>659</v>
      </c>
      <c r="AJ1962" t="s">
        <v>2019</v>
      </c>
      <c r="AK1962" t="s">
        <v>712</v>
      </c>
      <c r="AL1962" t="s">
        <v>524</v>
      </c>
      <c r="AM1962" t="s">
        <v>712</v>
      </c>
      <c r="AN1962" t="s">
        <v>524</v>
      </c>
      <c r="AO1962" t="s">
        <v>659</v>
      </c>
      <c r="AP1962" t="s">
        <v>2019</v>
      </c>
      <c r="AQ1962" t="s">
        <v>659</v>
      </c>
      <c r="AR1962" t="s">
        <v>2019</v>
      </c>
      <c r="AS1962" t="s">
        <v>659</v>
      </c>
      <c r="AT1962" t="s">
        <v>2019</v>
      </c>
      <c r="AU1962" t="s">
        <v>659</v>
      </c>
      <c r="AV1962" t="s">
        <v>2019</v>
      </c>
      <c r="AW1962">
        <v>1</v>
      </c>
      <c r="AX1962" t="s">
        <v>659</v>
      </c>
      <c r="AY1962" t="s">
        <v>2644</v>
      </c>
      <c r="AZ1962" t="s">
        <v>2644</v>
      </c>
      <c r="BA1962" t="s">
        <v>2644</v>
      </c>
      <c r="BB1962" t="s">
        <v>1248</v>
      </c>
      <c r="BE1962" t="s">
        <v>659</v>
      </c>
      <c r="BG1962" t="s">
        <v>1253</v>
      </c>
      <c r="BH1962" t="s">
        <v>1257</v>
      </c>
      <c r="BI1962" t="s">
        <v>1259</v>
      </c>
      <c r="BJ1962" t="s">
        <v>1266</v>
      </c>
      <c r="BL1962"/>
      <c r="BM1962" t="s">
        <v>2935</v>
      </c>
    </row>
    <row r="1963" spans="2:65" x14ac:dyDescent="0.3">
      <c r="B1963" t="s">
        <v>976</v>
      </c>
      <c r="C1963" t="s">
        <v>64</v>
      </c>
      <c r="D1963" t="s">
        <v>3005</v>
      </c>
      <c r="E1963" t="s">
        <v>2439</v>
      </c>
      <c r="F1963" t="s">
        <v>2309</v>
      </c>
      <c r="G1963" t="s">
        <v>71</v>
      </c>
      <c r="H1963" t="s">
        <v>2309</v>
      </c>
      <c r="K1963" s="3">
        <v>44652</v>
      </c>
      <c r="L1963" t="s">
        <v>1239</v>
      </c>
      <c r="M1963" t="s">
        <v>712</v>
      </c>
      <c r="N1963" t="s">
        <v>659</v>
      </c>
      <c r="O1963" t="s">
        <v>524</v>
      </c>
      <c r="P1963" cm="1">
        <f t="array" ref="P1963">_xlfn.SWITCH(O1963,"Excellent",5,"Above Average", 4,"Average",3,"Below Average",2,"Extremely Poor",1)</f>
        <v>5</v>
      </c>
      <c r="Q1963" t="s">
        <v>712</v>
      </c>
      <c r="R1963" t="s">
        <v>712</v>
      </c>
      <c r="S1963" t="s">
        <v>712</v>
      </c>
      <c r="T1963" t="s">
        <v>524</v>
      </c>
      <c r="U1963" t="s">
        <v>659</v>
      </c>
      <c r="V1963" t="s">
        <v>2019</v>
      </c>
      <c r="W1963" t="s">
        <v>659</v>
      </c>
      <c r="X1963" t="s">
        <v>2019</v>
      </c>
      <c r="Y1963" t="s">
        <v>712</v>
      </c>
      <c r="Z1963" t="s">
        <v>524</v>
      </c>
      <c r="AA1963" t="s">
        <v>659</v>
      </c>
      <c r="AB1963" t="s">
        <v>2019</v>
      </c>
      <c r="AC1963" t="s">
        <v>659</v>
      </c>
      <c r="AD1963" t="s">
        <v>2019</v>
      </c>
      <c r="AE1963" t="s">
        <v>659</v>
      </c>
      <c r="AF1963" t="s">
        <v>2019</v>
      </c>
      <c r="AG1963" t="s">
        <v>659</v>
      </c>
      <c r="AH1963" t="s">
        <v>2019</v>
      </c>
      <c r="AI1963" t="s">
        <v>712</v>
      </c>
      <c r="AJ1963" t="s">
        <v>524</v>
      </c>
      <c r="AK1963" t="s">
        <v>712</v>
      </c>
      <c r="AL1963" t="s">
        <v>524</v>
      </c>
      <c r="AM1963" t="s">
        <v>712</v>
      </c>
      <c r="AN1963" t="s">
        <v>524</v>
      </c>
      <c r="AO1963" t="s">
        <v>659</v>
      </c>
      <c r="AP1963" t="s">
        <v>2019</v>
      </c>
      <c r="AQ1963" t="s">
        <v>712</v>
      </c>
      <c r="AR1963" t="s">
        <v>524</v>
      </c>
      <c r="AS1963" t="s">
        <v>659</v>
      </c>
      <c r="AT1963" t="s">
        <v>2019</v>
      </c>
      <c r="AU1963" t="s">
        <v>659</v>
      </c>
      <c r="AV1963" t="s">
        <v>2019</v>
      </c>
      <c r="AW1963">
        <v>2</v>
      </c>
      <c r="AX1963" t="s">
        <v>659</v>
      </c>
      <c r="AY1963" t="s">
        <v>1246</v>
      </c>
      <c r="AZ1963" t="s">
        <v>1246</v>
      </c>
      <c r="BA1963" t="s">
        <v>1246</v>
      </c>
      <c r="BB1963" t="s">
        <v>1248</v>
      </c>
      <c r="BE1963" t="s">
        <v>659</v>
      </c>
      <c r="BG1963" t="s">
        <v>1253</v>
      </c>
      <c r="BH1963" t="s">
        <v>1257</v>
      </c>
      <c r="BI1963" t="s">
        <v>1259</v>
      </c>
      <c r="BJ1963" t="s">
        <v>1267</v>
      </c>
      <c r="BL1963"/>
      <c r="BM1963" t="s">
        <v>2935</v>
      </c>
    </row>
    <row r="1964" spans="2:65" x14ac:dyDescent="0.3">
      <c r="B1964" t="s">
        <v>396</v>
      </c>
      <c r="C1964" t="s">
        <v>64</v>
      </c>
      <c r="D1964" t="s">
        <v>2999</v>
      </c>
      <c r="E1964" t="s">
        <v>2801</v>
      </c>
      <c r="F1964" t="s">
        <v>499</v>
      </c>
      <c r="G1964" t="s">
        <v>128</v>
      </c>
      <c r="H1964" t="s">
        <v>499</v>
      </c>
      <c r="K1964" s="3">
        <v>44652</v>
      </c>
      <c r="L1964" t="s">
        <v>1239</v>
      </c>
      <c r="M1964" t="s">
        <v>712</v>
      </c>
      <c r="N1964" t="s">
        <v>712</v>
      </c>
      <c r="O1964" t="s">
        <v>524</v>
      </c>
      <c r="P1964" cm="1">
        <f t="array" ref="P1964">_xlfn.SWITCH(O1964,"Excellent",5,"Above Average", 4,"Average",3,"Below Average",2,"Extremely Poor",1)</f>
        <v>5</v>
      </c>
      <c r="Q1964" t="s">
        <v>712</v>
      </c>
      <c r="R1964" t="s">
        <v>659</v>
      </c>
      <c r="S1964" t="s">
        <v>712</v>
      </c>
      <c r="T1964" t="s">
        <v>524</v>
      </c>
      <c r="U1964" t="s">
        <v>712</v>
      </c>
      <c r="V1964" t="s">
        <v>524</v>
      </c>
      <c r="W1964" t="s">
        <v>659</v>
      </c>
      <c r="X1964" t="s">
        <v>2019</v>
      </c>
      <c r="Y1964" t="s">
        <v>712</v>
      </c>
      <c r="Z1964" t="s">
        <v>524</v>
      </c>
      <c r="AA1964" t="s">
        <v>712</v>
      </c>
      <c r="AB1964" t="s">
        <v>1244</v>
      </c>
      <c r="AC1964" t="s">
        <v>659</v>
      </c>
      <c r="AD1964" t="s">
        <v>2019</v>
      </c>
      <c r="AE1964" t="s">
        <v>712</v>
      </c>
      <c r="AF1964" t="s">
        <v>524</v>
      </c>
      <c r="AG1964" t="s">
        <v>712</v>
      </c>
      <c r="AH1964" t="s">
        <v>1244</v>
      </c>
      <c r="AI1964" t="s">
        <v>659</v>
      </c>
      <c r="AJ1964" t="s">
        <v>2019</v>
      </c>
      <c r="AK1964" t="s">
        <v>712</v>
      </c>
      <c r="AL1964" t="s">
        <v>524</v>
      </c>
      <c r="AM1964" t="s">
        <v>712</v>
      </c>
      <c r="AN1964" t="s">
        <v>1244</v>
      </c>
      <c r="AO1964" t="s">
        <v>712</v>
      </c>
      <c r="AP1964" t="s">
        <v>1244</v>
      </c>
      <c r="AQ1964" t="s">
        <v>712</v>
      </c>
      <c r="AR1964" t="s">
        <v>1244</v>
      </c>
      <c r="AS1964" t="s">
        <v>712</v>
      </c>
      <c r="AT1964" t="s">
        <v>1244</v>
      </c>
      <c r="AU1964" t="s">
        <v>659</v>
      </c>
      <c r="AV1964" t="s">
        <v>2019</v>
      </c>
      <c r="AW1964">
        <v>0</v>
      </c>
      <c r="AX1964" t="s">
        <v>659</v>
      </c>
      <c r="AY1964" t="s">
        <v>1246</v>
      </c>
      <c r="AZ1964" t="s">
        <v>1246</v>
      </c>
      <c r="BA1964" t="s">
        <v>1246</v>
      </c>
      <c r="BB1964" t="s">
        <v>1248</v>
      </c>
      <c r="BE1964" t="s">
        <v>659</v>
      </c>
      <c r="BG1964" t="s">
        <v>1256</v>
      </c>
      <c r="BH1964" t="s">
        <v>1256</v>
      </c>
      <c r="BI1964" t="s">
        <v>1265</v>
      </c>
      <c r="BJ1964" t="s">
        <v>1265</v>
      </c>
      <c r="BL1964"/>
      <c r="BM1964" t="s">
        <v>2935</v>
      </c>
    </row>
    <row r="1965" spans="2:65" x14ac:dyDescent="0.3">
      <c r="B1965" t="s">
        <v>403</v>
      </c>
      <c r="C1965" t="s">
        <v>64</v>
      </c>
      <c r="D1965" t="s">
        <v>3038</v>
      </c>
      <c r="E1965" t="s">
        <v>1213</v>
      </c>
      <c r="F1965" t="s">
        <v>3280</v>
      </c>
      <c r="G1965" t="s">
        <v>689</v>
      </c>
      <c r="H1965" t="s">
        <v>3280</v>
      </c>
      <c r="K1965" s="3">
        <v>44652</v>
      </c>
      <c r="L1965">
        <v>3</v>
      </c>
      <c r="M1965" t="s">
        <v>712</v>
      </c>
      <c r="N1965" t="s">
        <v>712</v>
      </c>
      <c r="O1965" t="s">
        <v>524</v>
      </c>
      <c r="P1965" cm="1">
        <f t="array" ref="P1965">_xlfn.SWITCH(O1965,"Excellent",5,"Above Average", 4,"Average",3,"Below Average",2,"Extremely Poor",1)</f>
        <v>5</v>
      </c>
      <c r="Q1965" t="s">
        <v>712</v>
      </c>
      <c r="R1965" t="s">
        <v>712</v>
      </c>
      <c r="S1965" t="s">
        <v>712</v>
      </c>
      <c r="T1965" t="s">
        <v>524</v>
      </c>
      <c r="U1965" t="s">
        <v>659</v>
      </c>
      <c r="V1965" t="s">
        <v>2019</v>
      </c>
      <c r="W1965" t="s">
        <v>659</v>
      </c>
      <c r="X1965" t="s">
        <v>2019</v>
      </c>
      <c r="Y1965" t="s">
        <v>659</v>
      </c>
      <c r="Z1965" t="s">
        <v>2019</v>
      </c>
      <c r="AA1965" t="s">
        <v>659</v>
      </c>
      <c r="AB1965" t="s">
        <v>2019</v>
      </c>
      <c r="AC1965" t="s">
        <v>659</v>
      </c>
      <c r="AD1965" t="s">
        <v>2019</v>
      </c>
      <c r="AE1965" t="s">
        <v>659</v>
      </c>
      <c r="AF1965" t="s">
        <v>2019</v>
      </c>
      <c r="AG1965" t="s">
        <v>712</v>
      </c>
      <c r="AH1965" t="s">
        <v>1244</v>
      </c>
      <c r="AI1965" t="s">
        <v>659</v>
      </c>
      <c r="AJ1965" t="s">
        <v>2019</v>
      </c>
      <c r="AK1965" t="s">
        <v>659</v>
      </c>
      <c r="AL1965" t="s">
        <v>2019</v>
      </c>
      <c r="AM1965" t="s">
        <v>712</v>
      </c>
      <c r="AN1965" t="s">
        <v>524</v>
      </c>
      <c r="AO1965" t="s">
        <v>659</v>
      </c>
      <c r="AP1965" t="s">
        <v>2019</v>
      </c>
      <c r="AQ1965" t="s">
        <v>712</v>
      </c>
      <c r="AR1965" t="s">
        <v>524</v>
      </c>
      <c r="AS1965" t="s">
        <v>712</v>
      </c>
      <c r="AT1965" t="s">
        <v>524</v>
      </c>
      <c r="AU1965" t="s">
        <v>659</v>
      </c>
      <c r="AV1965" t="s">
        <v>2019</v>
      </c>
      <c r="AW1965">
        <v>0</v>
      </c>
      <c r="AX1965" t="s">
        <v>712</v>
      </c>
      <c r="AY1965" t="s">
        <v>1246</v>
      </c>
      <c r="AZ1965" t="s">
        <v>1246</v>
      </c>
      <c r="BA1965" t="s">
        <v>1246</v>
      </c>
      <c r="BB1965" t="s">
        <v>1250</v>
      </c>
      <c r="BE1965" t="s">
        <v>659</v>
      </c>
      <c r="BG1965" t="s">
        <v>1254</v>
      </c>
      <c r="BH1965" t="s">
        <v>1257</v>
      </c>
      <c r="BI1965" t="s">
        <v>1259</v>
      </c>
      <c r="BJ1965" t="s">
        <v>1266</v>
      </c>
      <c r="BL1965"/>
      <c r="BM1965" t="s">
        <v>2935</v>
      </c>
    </row>
    <row r="1966" spans="2:65" x14ac:dyDescent="0.3">
      <c r="B1966" t="s">
        <v>360</v>
      </c>
      <c r="C1966" t="s">
        <v>64</v>
      </c>
      <c r="D1966" t="s">
        <v>2967</v>
      </c>
      <c r="E1966" t="s">
        <v>2576</v>
      </c>
      <c r="F1966" t="s">
        <v>994</v>
      </c>
      <c r="G1966" t="s">
        <v>71</v>
      </c>
      <c r="H1966" t="s">
        <v>994</v>
      </c>
      <c r="K1966" s="3">
        <v>44652</v>
      </c>
      <c r="L1966">
        <v>1</v>
      </c>
      <c r="M1966" t="s">
        <v>712</v>
      </c>
      <c r="N1966" t="s">
        <v>712</v>
      </c>
      <c r="O1966" t="s">
        <v>524</v>
      </c>
      <c r="P1966" cm="1">
        <f t="array" ref="P1966">_xlfn.SWITCH(O1966,"Excellent",5,"Above Average", 4,"Average",3,"Below Average",2,"Extremely Poor",1)</f>
        <v>5</v>
      </c>
      <c r="Q1966" t="s">
        <v>712</v>
      </c>
      <c r="R1966" t="s">
        <v>712</v>
      </c>
      <c r="S1966" t="s">
        <v>712</v>
      </c>
      <c r="T1966" t="s">
        <v>524</v>
      </c>
      <c r="U1966" t="s">
        <v>712</v>
      </c>
      <c r="V1966" t="s">
        <v>1243</v>
      </c>
      <c r="W1966" t="s">
        <v>659</v>
      </c>
      <c r="X1966" t="s">
        <v>2019</v>
      </c>
      <c r="Y1966" t="s">
        <v>659</v>
      </c>
      <c r="Z1966" t="s">
        <v>2019</v>
      </c>
      <c r="AA1966" t="s">
        <v>712</v>
      </c>
      <c r="AB1966" t="s">
        <v>1243</v>
      </c>
      <c r="AC1966" t="s">
        <v>712</v>
      </c>
      <c r="AD1966" t="s">
        <v>524</v>
      </c>
      <c r="AE1966" t="s">
        <v>712</v>
      </c>
      <c r="AF1966" t="s">
        <v>524</v>
      </c>
      <c r="AG1966" t="s">
        <v>659</v>
      </c>
      <c r="AH1966" t="s">
        <v>2019</v>
      </c>
      <c r="AI1966" t="s">
        <v>659</v>
      </c>
      <c r="AJ1966" t="s">
        <v>2019</v>
      </c>
      <c r="AK1966" t="s">
        <v>659</v>
      </c>
      <c r="AL1966" t="s">
        <v>2019</v>
      </c>
      <c r="AM1966" t="s">
        <v>712</v>
      </c>
      <c r="AN1966" t="s">
        <v>524</v>
      </c>
      <c r="AO1966" t="s">
        <v>712</v>
      </c>
      <c r="AP1966" t="s">
        <v>524</v>
      </c>
      <c r="AQ1966" t="s">
        <v>712</v>
      </c>
      <c r="AR1966" t="s">
        <v>524</v>
      </c>
      <c r="AS1966" t="s">
        <v>659</v>
      </c>
      <c r="AT1966" t="s">
        <v>2019</v>
      </c>
      <c r="AU1966" t="s">
        <v>659</v>
      </c>
      <c r="AV1966" t="s">
        <v>2019</v>
      </c>
      <c r="AW1966">
        <v>0</v>
      </c>
      <c r="AX1966" t="s">
        <v>659</v>
      </c>
      <c r="AY1966" t="s">
        <v>1246</v>
      </c>
      <c r="AZ1966" t="s">
        <v>1246</v>
      </c>
      <c r="BA1966" t="s">
        <v>1246</v>
      </c>
      <c r="BB1966" t="s">
        <v>1251</v>
      </c>
      <c r="BE1966" t="s">
        <v>659</v>
      </c>
      <c r="BG1966" t="s">
        <v>1253</v>
      </c>
      <c r="BH1966" t="s">
        <v>1257</v>
      </c>
      <c r="BI1966" t="s">
        <v>1261</v>
      </c>
      <c r="BJ1966" t="s">
        <v>1267</v>
      </c>
      <c r="BL1966"/>
      <c r="BM1966" t="s">
        <v>2935</v>
      </c>
    </row>
    <row r="1967" spans="2:65" x14ac:dyDescent="0.3">
      <c r="B1967" t="s">
        <v>144</v>
      </c>
      <c r="C1967" t="s">
        <v>64</v>
      </c>
      <c r="D1967" t="s">
        <v>2940</v>
      </c>
      <c r="E1967" t="s">
        <v>1017</v>
      </c>
      <c r="F1967" t="s">
        <v>72</v>
      </c>
      <c r="G1967" t="s">
        <v>71</v>
      </c>
      <c r="I1967" t="s">
        <v>102</v>
      </c>
      <c r="J1967" t="s">
        <v>102</v>
      </c>
      <c r="K1967" s="3">
        <v>44652</v>
      </c>
      <c r="L1967">
        <v>1</v>
      </c>
      <c r="M1967" t="s">
        <v>712</v>
      </c>
      <c r="N1967" t="s">
        <v>659</v>
      </c>
      <c r="O1967" t="s">
        <v>524</v>
      </c>
      <c r="P1967" cm="1">
        <f t="array" ref="P1967">_xlfn.SWITCH(O1967,"Excellent",5,"Above Average", 4,"Average",3,"Below Average",2,"Extremely Poor",1)</f>
        <v>5</v>
      </c>
      <c r="Q1967" t="s">
        <v>712</v>
      </c>
      <c r="R1967" t="s">
        <v>712</v>
      </c>
      <c r="S1967" t="s">
        <v>659</v>
      </c>
      <c r="T1967" t="s">
        <v>2019</v>
      </c>
      <c r="U1967" t="s">
        <v>659</v>
      </c>
      <c r="V1967" t="s">
        <v>2019</v>
      </c>
      <c r="W1967" t="s">
        <v>659</v>
      </c>
      <c r="X1967" t="s">
        <v>2019</v>
      </c>
      <c r="Y1967" t="s">
        <v>659</v>
      </c>
      <c r="Z1967" t="s">
        <v>2019</v>
      </c>
      <c r="AA1967" t="s">
        <v>659</v>
      </c>
      <c r="AB1967" t="s">
        <v>2019</v>
      </c>
      <c r="AC1967" t="s">
        <v>712</v>
      </c>
      <c r="AD1967" t="s">
        <v>1240</v>
      </c>
      <c r="AE1967" t="s">
        <v>659</v>
      </c>
      <c r="AF1967" t="s">
        <v>2019</v>
      </c>
      <c r="AG1967" t="s">
        <v>659</v>
      </c>
      <c r="AH1967" t="s">
        <v>2019</v>
      </c>
      <c r="AI1967" t="s">
        <v>659</v>
      </c>
      <c r="AJ1967" t="s">
        <v>2019</v>
      </c>
      <c r="AK1967" t="s">
        <v>659</v>
      </c>
      <c r="AL1967" t="s">
        <v>2019</v>
      </c>
      <c r="AM1967" t="s">
        <v>659</v>
      </c>
      <c r="AN1967" t="s">
        <v>2019</v>
      </c>
      <c r="AO1967" t="s">
        <v>659</v>
      </c>
      <c r="AP1967" t="s">
        <v>2019</v>
      </c>
      <c r="AQ1967" t="s">
        <v>659</v>
      </c>
      <c r="AR1967" t="s">
        <v>2019</v>
      </c>
      <c r="AS1967" t="s">
        <v>659</v>
      </c>
      <c r="AT1967" t="s">
        <v>2019</v>
      </c>
      <c r="AU1967" t="s">
        <v>659</v>
      </c>
      <c r="AV1967" t="s">
        <v>2019</v>
      </c>
      <c r="AW1967">
        <v>1</v>
      </c>
      <c r="AX1967" t="s">
        <v>659</v>
      </c>
      <c r="AY1967" t="s">
        <v>1246</v>
      </c>
      <c r="AZ1967" t="s">
        <v>1246</v>
      </c>
      <c r="BA1967" t="s">
        <v>1246</v>
      </c>
      <c r="BB1967" t="s">
        <v>1248</v>
      </c>
      <c r="BE1967" t="s">
        <v>1281</v>
      </c>
      <c r="BG1967" t="s">
        <v>1281</v>
      </c>
      <c r="BH1967" t="s">
        <v>1281</v>
      </c>
      <c r="BI1967" t="s">
        <v>1281</v>
      </c>
      <c r="BJ1967" t="s">
        <v>1281</v>
      </c>
      <c r="BL1967"/>
      <c r="BM1967" t="s">
        <v>2945</v>
      </c>
    </row>
    <row r="1968" spans="2:65" x14ac:dyDescent="0.3">
      <c r="B1968" t="s">
        <v>403</v>
      </c>
      <c r="C1968" t="s">
        <v>64</v>
      </c>
      <c r="D1968" t="s">
        <v>3045</v>
      </c>
      <c r="E1968" t="s">
        <v>1000</v>
      </c>
      <c r="F1968" t="s">
        <v>776</v>
      </c>
      <c r="G1968" t="s">
        <v>76</v>
      </c>
      <c r="H1968" t="s">
        <v>776</v>
      </c>
      <c r="K1968" s="3">
        <v>44652</v>
      </c>
      <c r="L1968">
        <v>1</v>
      </c>
      <c r="M1968" t="s">
        <v>712</v>
      </c>
      <c r="N1968" t="s">
        <v>712</v>
      </c>
      <c r="O1968" t="s">
        <v>524</v>
      </c>
      <c r="P1968" cm="1">
        <f t="array" ref="P1968">_xlfn.SWITCH(O1968,"Excellent",5,"Above Average", 4,"Average",3,"Below Average",2,"Extremely Poor",1)</f>
        <v>5</v>
      </c>
      <c r="Q1968" t="s">
        <v>712</v>
      </c>
      <c r="R1968" t="s">
        <v>712</v>
      </c>
      <c r="S1968" t="s">
        <v>712</v>
      </c>
      <c r="T1968" t="s">
        <v>524</v>
      </c>
      <c r="U1968" t="s">
        <v>659</v>
      </c>
      <c r="V1968" t="s">
        <v>2019</v>
      </c>
      <c r="W1968" t="s">
        <v>659</v>
      </c>
      <c r="X1968" t="s">
        <v>2019</v>
      </c>
      <c r="Y1968" t="s">
        <v>659</v>
      </c>
      <c r="Z1968" t="s">
        <v>2019</v>
      </c>
      <c r="AA1968" t="s">
        <v>659</v>
      </c>
      <c r="AB1968" t="s">
        <v>2019</v>
      </c>
      <c r="AC1968" t="s">
        <v>659</v>
      </c>
      <c r="AD1968" t="s">
        <v>2019</v>
      </c>
      <c r="AE1968" t="s">
        <v>659</v>
      </c>
      <c r="AF1968" t="s">
        <v>2019</v>
      </c>
      <c r="AG1968" t="s">
        <v>659</v>
      </c>
      <c r="AH1968" t="s">
        <v>2019</v>
      </c>
      <c r="AI1968" t="s">
        <v>659</v>
      </c>
      <c r="AJ1968" t="s">
        <v>2019</v>
      </c>
      <c r="AK1968" t="s">
        <v>659</v>
      </c>
      <c r="AL1968" t="s">
        <v>2019</v>
      </c>
      <c r="AM1968" t="s">
        <v>659</v>
      </c>
      <c r="AN1968" t="s">
        <v>2019</v>
      </c>
      <c r="AO1968" t="s">
        <v>659</v>
      </c>
      <c r="AP1968" t="s">
        <v>2019</v>
      </c>
      <c r="AQ1968" t="s">
        <v>659</v>
      </c>
      <c r="AR1968" t="s">
        <v>2019</v>
      </c>
      <c r="AS1968" t="s">
        <v>659</v>
      </c>
      <c r="AT1968" t="s">
        <v>2019</v>
      </c>
      <c r="AU1968" t="s">
        <v>659</v>
      </c>
      <c r="AV1968" t="s">
        <v>2019</v>
      </c>
      <c r="AW1968">
        <v>1</v>
      </c>
      <c r="AX1968" t="s">
        <v>659</v>
      </c>
      <c r="AY1968" t="s">
        <v>1246</v>
      </c>
      <c r="AZ1968" t="s">
        <v>1246</v>
      </c>
      <c r="BA1968" t="s">
        <v>1246</v>
      </c>
      <c r="BB1968" t="s">
        <v>1251</v>
      </c>
      <c r="BE1968" t="s">
        <v>659</v>
      </c>
      <c r="BG1968" t="s">
        <v>1254</v>
      </c>
      <c r="BH1968" t="s">
        <v>1258</v>
      </c>
      <c r="BI1968" t="s">
        <v>1259</v>
      </c>
      <c r="BJ1968" t="s">
        <v>1266</v>
      </c>
      <c r="BL1968"/>
      <c r="BM1968" t="s">
        <v>2935</v>
      </c>
    </row>
    <row r="1969" spans="2:65" x14ac:dyDescent="0.3">
      <c r="B1969" t="s">
        <v>415</v>
      </c>
      <c r="C1969" t="s">
        <v>64</v>
      </c>
      <c r="D1969" t="s">
        <v>3000</v>
      </c>
      <c r="E1969" t="s">
        <v>634</v>
      </c>
      <c r="F1969" t="s">
        <v>394</v>
      </c>
      <c r="G1969" t="s">
        <v>66</v>
      </c>
      <c r="H1969" t="s">
        <v>394</v>
      </c>
      <c r="K1969" s="3">
        <v>44652</v>
      </c>
      <c r="L1969">
        <v>1</v>
      </c>
      <c r="M1969" t="s">
        <v>712</v>
      </c>
      <c r="N1969" t="s">
        <v>712</v>
      </c>
      <c r="O1969" t="s">
        <v>1241</v>
      </c>
      <c r="P1969" cm="1">
        <f t="array" ref="P1969">_xlfn.SWITCH(O1969,"Excellent",5,"Above Average", 4,"Average",3,"Below Average",2,"Extremely Poor",1)</f>
        <v>2</v>
      </c>
      <c r="Q1969" t="s">
        <v>659</v>
      </c>
      <c r="R1969" t="s">
        <v>2019</v>
      </c>
      <c r="S1969" t="s">
        <v>712</v>
      </c>
      <c r="T1969" t="s">
        <v>1241</v>
      </c>
      <c r="U1969" t="s">
        <v>712</v>
      </c>
      <c r="V1969" t="s">
        <v>1244</v>
      </c>
      <c r="W1969" t="s">
        <v>712</v>
      </c>
      <c r="X1969" t="s">
        <v>1240</v>
      </c>
      <c r="Y1969" t="s">
        <v>712</v>
      </c>
      <c r="Z1969" t="s">
        <v>1244</v>
      </c>
      <c r="AA1969" t="s">
        <v>712</v>
      </c>
      <c r="AB1969" t="s">
        <v>1244</v>
      </c>
      <c r="AC1969" t="s">
        <v>712</v>
      </c>
      <c r="AD1969" t="s">
        <v>1244</v>
      </c>
      <c r="AE1969" t="s">
        <v>712</v>
      </c>
      <c r="AF1969" t="s">
        <v>1244</v>
      </c>
      <c r="AG1969" t="s">
        <v>659</v>
      </c>
      <c r="AH1969" t="s">
        <v>2019</v>
      </c>
      <c r="AI1969" t="s">
        <v>712</v>
      </c>
      <c r="AJ1969" t="s">
        <v>1244</v>
      </c>
      <c r="AK1969" t="s">
        <v>712</v>
      </c>
      <c r="AL1969" t="s">
        <v>2643</v>
      </c>
      <c r="AM1969" t="s">
        <v>712</v>
      </c>
      <c r="AN1969" t="s">
        <v>1244</v>
      </c>
      <c r="AO1969" t="s">
        <v>712</v>
      </c>
      <c r="AP1969" t="s">
        <v>1244</v>
      </c>
      <c r="AQ1969" t="s">
        <v>712</v>
      </c>
      <c r="AR1969" t="s">
        <v>1244</v>
      </c>
      <c r="AS1969" t="s">
        <v>712</v>
      </c>
      <c r="AT1969" t="s">
        <v>1244</v>
      </c>
      <c r="AU1969" t="s">
        <v>712</v>
      </c>
      <c r="AV1969" t="s">
        <v>1244</v>
      </c>
      <c r="AW1969">
        <v>0</v>
      </c>
      <c r="AX1969" t="s">
        <v>712</v>
      </c>
      <c r="AY1969" t="s">
        <v>3291</v>
      </c>
      <c r="AZ1969" t="s">
        <v>3291</v>
      </c>
      <c r="BA1969" t="s">
        <v>3291</v>
      </c>
      <c r="BB1969" t="s">
        <v>1251</v>
      </c>
      <c r="BE1969" t="s">
        <v>659</v>
      </c>
      <c r="BG1969" t="s">
        <v>1256</v>
      </c>
      <c r="BH1969" t="s">
        <v>1256</v>
      </c>
      <c r="BI1969" t="s">
        <v>1265</v>
      </c>
      <c r="BJ1969" t="s">
        <v>1265</v>
      </c>
      <c r="BL1969"/>
      <c r="BM1969" t="s">
        <v>2935</v>
      </c>
    </row>
    <row r="1970" spans="2:65" x14ac:dyDescent="0.3">
      <c r="B1970" t="s">
        <v>334</v>
      </c>
      <c r="C1970" t="s">
        <v>64</v>
      </c>
      <c r="D1970" t="s">
        <v>2972</v>
      </c>
      <c r="E1970" t="s">
        <v>373</v>
      </c>
      <c r="F1970" t="s">
        <v>1179</v>
      </c>
      <c r="G1970" t="s">
        <v>128</v>
      </c>
      <c r="H1970" t="s">
        <v>1179</v>
      </c>
      <c r="K1970" s="3">
        <v>44652</v>
      </c>
      <c r="L1970">
        <v>1</v>
      </c>
      <c r="M1970" t="s">
        <v>712</v>
      </c>
      <c r="N1970" t="s">
        <v>712</v>
      </c>
      <c r="O1970" t="s">
        <v>2643</v>
      </c>
      <c r="P1970" cm="1">
        <f t="array" ref="P1970">_xlfn.SWITCH(O1970,"Excellent",5,"Above Average", 4,"Average",3,"Below Average",2,"Extremely Poor",1)</f>
        <v>1</v>
      </c>
      <c r="Q1970" t="s">
        <v>712</v>
      </c>
      <c r="R1970" t="s">
        <v>659</v>
      </c>
      <c r="S1970" t="s">
        <v>712</v>
      </c>
      <c r="T1970" t="s">
        <v>2643</v>
      </c>
      <c r="U1970" t="s">
        <v>659</v>
      </c>
      <c r="V1970" t="s">
        <v>2019</v>
      </c>
      <c r="W1970" t="s">
        <v>659</v>
      </c>
      <c r="X1970" t="s">
        <v>2019</v>
      </c>
      <c r="Y1970" t="s">
        <v>712</v>
      </c>
      <c r="Z1970" t="s">
        <v>2643</v>
      </c>
      <c r="AA1970" t="s">
        <v>659</v>
      </c>
      <c r="AB1970" t="s">
        <v>2019</v>
      </c>
      <c r="AC1970" t="s">
        <v>659</v>
      </c>
      <c r="AD1970" t="s">
        <v>2019</v>
      </c>
      <c r="AE1970" t="s">
        <v>659</v>
      </c>
      <c r="AF1970" t="s">
        <v>2019</v>
      </c>
      <c r="AG1970" t="s">
        <v>659</v>
      </c>
      <c r="AH1970" t="s">
        <v>2019</v>
      </c>
      <c r="AI1970" t="s">
        <v>659</v>
      </c>
      <c r="AJ1970" t="s">
        <v>2019</v>
      </c>
      <c r="AK1970" t="s">
        <v>712</v>
      </c>
      <c r="AL1970" t="s">
        <v>2643</v>
      </c>
      <c r="AM1970" t="s">
        <v>712</v>
      </c>
      <c r="AN1970" t="s">
        <v>2643</v>
      </c>
      <c r="AO1970" t="s">
        <v>659</v>
      </c>
      <c r="AP1970" t="s">
        <v>2019</v>
      </c>
      <c r="AQ1970" t="s">
        <v>712</v>
      </c>
      <c r="AR1970" t="s">
        <v>2643</v>
      </c>
      <c r="AS1970" t="s">
        <v>712</v>
      </c>
      <c r="AT1970" t="s">
        <v>2643</v>
      </c>
      <c r="AU1970" t="s">
        <v>712</v>
      </c>
      <c r="AV1970" t="s">
        <v>2643</v>
      </c>
      <c r="AW1970">
        <v>0</v>
      </c>
      <c r="AX1970" t="s">
        <v>659</v>
      </c>
      <c r="AY1970" t="s">
        <v>2644</v>
      </c>
      <c r="AZ1970" t="s">
        <v>2644</v>
      </c>
      <c r="BA1970" t="s">
        <v>2644</v>
      </c>
      <c r="BB1970" t="s">
        <v>1249</v>
      </c>
      <c r="BE1970" t="s">
        <v>712</v>
      </c>
      <c r="BG1970" t="s">
        <v>1253</v>
      </c>
      <c r="BH1970" t="s">
        <v>1257</v>
      </c>
      <c r="BI1970" t="s">
        <v>1259</v>
      </c>
      <c r="BJ1970" t="s">
        <v>1266</v>
      </c>
      <c r="BL1970"/>
      <c r="BM1970" t="s">
        <v>2935</v>
      </c>
    </row>
    <row r="1971" spans="2:65" x14ac:dyDescent="0.3">
      <c r="B1971" t="s">
        <v>1214</v>
      </c>
      <c r="C1971" t="s">
        <v>64</v>
      </c>
      <c r="D1971" t="s">
        <v>3160</v>
      </c>
      <c r="E1971" t="s">
        <v>1215</v>
      </c>
      <c r="F1971" t="s">
        <v>3281</v>
      </c>
      <c r="G1971" t="s">
        <v>3048</v>
      </c>
      <c r="H1971" t="s">
        <v>3282</v>
      </c>
      <c r="K1971" s="3">
        <v>44652</v>
      </c>
      <c r="L1971">
        <v>2</v>
      </c>
      <c r="M1971" t="s">
        <v>659</v>
      </c>
      <c r="N1971" t="s">
        <v>2019</v>
      </c>
      <c r="O1971" t="s">
        <v>524</v>
      </c>
      <c r="P1971" cm="1">
        <f t="array" ref="P1971">_xlfn.SWITCH(O1971,"Excellent",5,"Above Average", 4,"Average",3,"Below Average",2,"Extremely Poor",1)</f>
        <v>5</v>
      </c>
      <c r="Q1971" t="s">
        <v>712</v>
      </c>
      <c r="R1971" t="s">
        <v>712</v>
      </c>
      <c r="S1971" t="s">
        <v>712</v>
      </c>
      <c r="T1971" t="s">
        <v>524</v>
      </c>
      <c r="U1971" t="s">
        <v>712</v>
      </c>
      <c r="V1971" t="s">
        <v>1244</v>
      </c>
      <c r="W1971" t="s">
        <v>659</v>
      </c>
      <c r="X1971" t="s">
        <v>2019</v>
      </c>
      <c r="Y1971" t="s">
        <v>659</v>
      </c>
      <c r="Z1971" t="s">
        <v>2019</v>
      </c>
      <c r="AA1971" t="s">
        <v>659</v>
      </c>
      <c r="AB1971" t="s">
        <v>2019</v>
      </c>
      <c r="AC1971" t="s">
        <v>712</v>
      </c>
      <c r="AD1971" t="s">
        <v>1244</v>
      </c>
      <c r="AE1971" t="s">
        <v>659</v>
      </c>
      <c r="AF1971" t="s">
        <v>2019</v>
      </c>
      <c r="AG1971" t="s">
        <v>712</v>
      </c>
      <c r="AH1971" t="s">
        <v>524</v>
      </c>
      <c r="AI1971" t="s">
        <v>659</v>
      </c>
      <c r="AJ1971" t="s">
        <v>2019</v>
      </c>
      <c r="AK1971" t="s">
        <v>659</v>
      </c>
      <c r="AL1971" t="s">
        <v>2019</v>
      </c>
      <c r="AM1971" t="s">
        <v>659</v>
      </c>
      <c r="AN1971" t="s">
        <v>2019</v>
      </c>
      <c r="AO1971" t="s">
        <v>659</v>
      </c>
      <c r="AP1971" t="s">
        <v>2019</v>
      </c>
      <c r="AQ1971" t="s">
        <v>712</v>
      </c>
      <c r="AR1971" t="s">
        <v>524</v>
      </c>
      <c r="AS1971" t="s">
        <v>712</v>
      </c>
      <c r="AT1971" t="s">
        <v>524</v>
      </c>
      <c r="AU1971" t="s">
        <v>659</v>
      </c>
      <c r="AV1971" t="s">
        <v>2019</v>
      </c>
      <c r="AW1971">
        <v>1</v>
      </c>
      <c r="AX1971" t="s">
        <v>659</v>
      </c>
      <c r="AY1971" t="s">
        <v>1246</v>
      </c>
      <c r="AZ1971" t="s">
        <v>1246</v>
      </c>
      <c r="BA1971" t="s">
        <v>1246</v>
      </c>
      <c r="BB1971" t="s">
        <v>1248</v>
      </c>
      <c r="BE1971" t="s">
        <v>712</v>
      </c>
      <c r="BG1971" t="s">
        <v>1253</v>
      </c>
      <c r="BH1971" t="s">
        <v>1257</v>
      </c>
      <c r="BI1971" t="s">
        <v>1259</v>
      </c>
      <c r="BJ1971" t="s">
        <v>1267</v>
      </c>
      <c r="BL1971"/>
      <c r="BM1971" t="s">
        <v>2935</v>
      </c>
    </row>
    <row r="1972" spans="2:65" x14ac:dyDescent="0.3">
      <c r="B1972" t="s">
        <v>487</v>
      </c>
      <c r="C1972" t="s">
        <v>64</v>
      </c>
      <c r="D1972" t="s">
        <v>3000</v>
      </c>
      <c r="E1972" t="s">
        <v>1216</v>
      </c>
      <c r="F1972" t="s">
        <v>3283</v>
      </c>
      <c r="G1972" t="s">
        <v>3284</v>
      </c>
      <c r="H1972" t="s">
        <v>3285</v>
      </c>
      <c r="K1972" s="3">
        <v>44652</v>
      </c>
      <c r="L1972">
        <v>1</v>
      </c>
      <c r="M1972" t="s">
        <v>712</v>
      </c>
      <c r="N1972" t="s">
        <v>712</v>
      </c>
      <c r="O1972" t="s">
        <v>524</v>
      </c>
      <c r="P1972" cm="1">
        <f t="array" ref="P1972">_xlfn.SWITCH(O1972,"Excellent",5,"Above Average", 4,"Average",3,"Below Average",2,"Extremely Poor",1)</f>
        <v>5</v>
      </c>
      <c r="Q1972" t="s">
        <v>712</v>
      </c>
      <c r="R1972" t="s">
        <v>712</v>
      </c>
      <c r="S1972" t="s">
        <v>712</v>
      </c>
      <c r="T1972" t="s">
        <v>524</v>
      </c>
      <c r="U1972" t="s">
        <v>659</v>
      </c>
      <c r="V1972" t="s">
        <v>2019</v>
      </c>
      <c r="W1972" t="s">
        <v>659</v>
      </c>
      <c r="X1972" t="s">
        <v>2019</v>
      </c>
      <c r="Y1972" t="s">
        <v>659</v>
      </c>
      <c r="Z1972" t="s">
        <v>2019</v>
      </c>
      <c r="AA1972" t="s">
        <v>712</v>
      </c>
      <c r="AB1972" t="s">
        <v>524</v>
      </c>
      <c r="AC1972" t="s">
        <v>712</v>
      </c>
      <c r="AD1972" t="s">
        <v>524</v>
      </c>
      <c r="AE1972" t="s">
        <v>712</v>
      </c>
      <c r="AF1972" t="s">
        <v>524</v>
      </c>
      <c r="AG1972" t="s">
        <v>659</v>
      </c>
      <c r="AH1972" t="s">
        <v>2019</v>
      </c>
      <c r="AI1972" t="s">
        <v>659</v>
      </c>
      <c r="AJ1972" t="s">
        <v>2019</v>
      </c>
      <c r="AK1972" t="s">
        <v>712</v>
      </c>
      <c r="AL1972" t="s">
        <v>524</v>
      </c>
      <c r="AM1972" t="s">
        <v>712</v>
      </c>
      <c r="AN1972" t="s">
        <v>524</v>
      </c>
      <c r="AO1972" t="s">
        <v>659</v>
      </c>
      <c r="AP1972" t="s">
        <v>2019</v>
      </c>
      <c r="AQ1972" t="s">
        <v>712</v>
      </c>
      <c r="AR1972" t="s">
        <v>524</v>
      </c>
      <c r="AS1972" t="s">
        <v>659</v>
      </c>
      <c r="AT1972" t="s">
        <v>2019</v>
      </c>
      <c r="AU1972" t="s">
        <v>659</v>
      </c>
      <c r="AV1972" t="s">
        <v>2019</v>
      </c>
      <c r="AW1972">
        <v>0</v>
      </c>
      <c r="AX1972" t="s">
        <v>659</v>
      </c>
      <c r="AY1972" t="s">
        <v>1246</v>
      </c>
      <c r="AZ1972" t="s">
        <v>1246</v>
      </c>
      <c r="BA1972" t="s">
        <v>1246</v>
      </c>
      <c r="BB1972" t="s">
        <v>1248</v>
      </c>
      <c r="BE1972" t="s">
        <v>659</v>
      </c>
      <c r="BG1972" t="s">
        <v>1254</v>
      </c>
      <c r="BH1972" t="s">
        <v>1257</v>
      </c>
      <c r="BI1972" t="s">
        <v>1259</v>
      </c>
      <c r="BJ1972" t="s">
        <v>1266</v>
      </c>
      <c r="BL1972"/>
      <c r="BM1972" t="s">
        <v>2935</v>
      </c>
    </row>
    <row r="1973" spans="2:65" x14ac:dyDescent="0.3">
      <c r="B1973" t="s">
        <v>124</v>
      </c>
      <c r="C1973" t="s">
        <v>64</v>
      </c>
      <c r="D1973" t="s">
        <v>3101</v>
      </c>
      <c r="E1973" t="s">
        <v>3286</v>
      </c>
      <c r="F1973" t="s">
        <v>3287</v>
      </c>
      <c r="G1973" t="s">
        <v>3048</v>
      </c>
      <c r="H1973" t="s">
        <v>3287</v>
      </c>
      <c r="K1973" s="3">
        <v>44652</v>
      </c>
      <c r="L1973">
        <v>3</v>
      </c>
      <c r="M1973" t="s">
        <v>659</v>
      </c>
      <c r="N1973" t="s">
        <v>2019</v>
      </c>
      <c r="O1973" t="s">
        <v>524</v>
      </c>
      <c r="P1973" cm="1">
        <f t="array" ref="P1973">_xlfn.SWITCH(O1973,"Excellent",5,"Above Average", 4,"Average",3,"Below Average",2,"Extremely Poor",1)</f>
        <v>5</v>
      </c>
      <c r="Q1973" t="s">
        <v>712</v>
      </c>
      <c r="R1973" t="s">
        <v>712</v>
      </c>
      <c r="S1973" t="s">
        <v>712</v>
      </c>
      <c r="T1973" t="s">
        <v>1242</v>
      </c>
      <c r="U1973" t="s">
        <v>712</v>
      </c>
      <c r="V1973" t="s">
        <v>1244</v>
      </c>
      <c r="W1973" t="s">
        <v>712</v>
      </c>
      <c r="X1973" t="s">
        <v>1244</v>
      </c>
      <c r="Y1973" t="s">
        <v>712</v>
      </c>
      <c r="Z1973" t="s">
        <v>1242</v>
      </c>
      <c r="AA1973" t="s">
        <v>659</v>
      </c>
      <c r="AB1973" t="s">
        <v>2019</v>
      </c>
      <c r="AC1973" t="s">
        <v>712</v>
      </c>
      <c r="AD1973" t="s">
        <v>1244</v>
      </c>
      <c r="AE1973" t="s">
        <v>659</v>
      </c>
      <c r="AF1973" t="s">
        <v>2019</v>
      </c>
      <c r="AG1973" t="s">
        <v>659</v>
      </c>
      <c r="AH1973" t="s">
        <v>2019</v>
      </c>
      <c r="AI1973" t="s">
        <v>659</v>
      </c>
      <c r="AJ1973" t="s">
        <v>2019</v>
      </c>
      <c r="AK1973" t="s">
        <v>712</v>
      </c>
      <c r="AL1973" t="s">
        <v>1242</v>
      </c>
      <c r="AM1973" t="s">
        <v>712</v>
      </c>
      <c r="AN1973" t="s">
        <v>1242</v>
      </c>
      <c r="AO1973" t="s">
        <v>712</v>
      </c>
      <c r="AP1973" t="s">
        <v>1244</v>
      </c>
      <c r="AQ1973" t="s">
        <v>712</v>
      </c>
      <c r="AR1973" t="s">
        <v>1244</v>
      </c>
      <c r="AS1973" t="s">
        <v>659</v>
      </c>
      <c r="AT1973" t="s">
        <v>2019</v>
      </c>
      <c r="AU1973" t="s">
        <v>659</v>
      </c>
      <c r="AV1973" t="s">
        <v>2019</v>
      </c>
      <c r="AW1973">
        <v>0</v>
      </c>
      <c r="AX1973" t="s">
        <v>659</v>
      </c>
      <c r="AY1973" t="s">
        <v>1246</v>
      </c>
      <c r="AZ1973" t="s">
        <v>1246</v>
      </c>
      <c r="BA1973" t="s">
        <v>119</v>
      </c>
      <c r="BB1973" t="s">
        <v>1251</v>
      </c>
      <c r="BE1973" t="s">
        <v>659</v>
      </c>
      <c r="BG1973" t="s">
        <v>1254</v>
      </c>
      <c r="BH1973" t="s">
        <v>1257</v>
      </c>
      <c r="BI1973" t="s">
        <v>1259</v>
      </c>
      <c r="BJ1973" t="s">
        <v>1266</v>
      </c>
      <c r="BL1973"/>
      <c r="BM1973" t="s">
        <v>2935</v>
      </c>
    </row>
    <row r="1974" spans="2:65" x14ac:dyDescent="0.3">
      <c r="B1974" t="s">
        <v>153</v>
      </c>
      <c r="C1974" t="s">
        <v>64</v>
      </c>
      <c r="D1974" t="s">
        <v>3101</v>
      </c>
      <c r="E1974" t="s">
        <v>1217</v>
      </c>
      <c r="F1974" t="s">
        <v>1218</v>
      </c>
      <c r="G1974" t="s">
        <v>113</v>
      </c>
      <c r="H1974" t="s">
        <v>3234</v>
      </c>
      <c r="K1974" s="3">
        <v>44652</v>
      </c>
      <c r="L1974">
        <v>1</v>
      </c>
      <c r="M1974" t="s">
        <v>712</v>
      </c>
      <c r="N1974" t="s">
        <v>712</v>
      </c>
      <c r="O1974" t="s">
        <v>1242</v>
      </c>
      <c r="P1974" cm="1">
        <f t="array" ref="P1974">_xlfn.SWITCH(O1974,"Excellent",5,"Above Average", 4,"Average",3,"Below Average",2,"Extremely Poor",1)</f>
        <v>3</v>
      </c>
      <c r="Q1974" t="s">
        <v>659</v>
      </c>
      <c r="R1974" t="s">
        <v>2019</v>
      </c>
      <c r="S1974" t="s">
        <v>659</v>
      </c>
      <c r="T1974" t="s">
        <v>2019</v>
      </c>
      <c r="U1974" t="s">
        <v>712</v>
      </c>
      <c r="V1974" t="s">
        <v>1242</v>
      </c>
      <c r="W1974" t="s">
        <v>659</v>
      </c>
      <c r="X1974" t="s">
        <v>2019</v>
      </c>
      <c r="Y1974" t="s">
        <v>659</v>
      </c>
      <c r="Z1974" t="s">
        <v>2019</v>
      </c>
      <c r="AA1974" t="s">
        <v>659</v>
      </c>
      <c r="AB1974" t="s">
        <v>2019</v>
      </c>
      <c r="AC1974" t="s">
        <v>659</v>
      </c>
      <c r="AD1974" t="s">
        <v>2019</v>
      </c>
      <c r="AE1974" t="s">
        <v>659</v>
      </c>
      <c r="AF1974" t="s">
        <v>2019</v>
      </c>
      <c r="AG1974" t="s">
        <v>712</v>
      </c>
      <c r="AH1974" t="s">
        <v>1242</v>
      </c>
      <c r="AI1974" t="s">
        <v>659</v>
      </c>
      <c r="AJ1974" t="s">
        <v>2019</v>
      </c>
      <c r="AK1974" t="s">
        <v>659</v>
      </c>
      <c r="AL1974" t="s">
        <v>2019</v>
      </c>
      <c r="AM1974" t="s">
        <v>659</v>
      </c>
      <c r="AN1974" t="s">
        <v>2019</v>
      </c>
      <c r="AO1974" t="s">
        <v>659</v>
      </c>
      <c r="AP1974" t="s">
        <v>2019</v>
      </c>
      <c r="AQ1974" t="s">
        <v>659</v>
      </c>
      <c r="AR1974" t="s">
        <v>2019</v>
      </c>
      <c r="AS1974" t="s">
        <v>712</v>
      </c>
      <c r="AT1974" t="s">
        <v>1244</v>
      </c>
      <c r="AU1974" t="s">
        <v>712</v>
      </c>
      <c r="AV1974" t="s">
        <v>1244</v>
      </c>
      <c r="AW1974">
        <v>0</v>
      </c>
      <c r="AX1974" t="s">
        <v>659</v>
      </c>
      <c r="AY1974" t="s">
        <v>3291</v>
      </c>
      <c r="AZ1974" t="s">
        <v>119</v>
      </c>
      <c r="BA1974" t="s">
        <v>119</v>
      </c>
      <c r="BB1974" t="s">
        <v>1251</v>
      </c>
      <c r="BE1974" t="s">
        <v>659</v>
      </c>
      <c r="BG1974" t="s">
        <v>1254</v>
      </c>
      <c r="BH1974" t="s">
        <v>1257</v>
      </c>
      <c r="BI1974" t="s">
        <v>1259</v>
      </c>
      <c r="BJ1974" t="s">
        <v>1267</v>
      </c>
      <c r="BL1974"/>
      <c r="BM1974" t="s">
        <v>2935</v>
      </c>
    </row>
    <row r="1975" spans="2:65" x14ac:dyDescent="0.3">
      <c r="B1975" t="s">
        <v>134</v>
      </c>
      <c r="C1975" t="s">
        <v>64</v>
      </c>
      <c r="D1975" t="s">
        <v>2982</v>
      </c>
      <c r="E1975" t="s">
        <v>1150</v>
      </c>
      <c r="F1975" t="s">
        <v>568</v>
      </c>
      <c r="G1975" t="s">
        <v>128</v>
      </c>
      <c r="H1975" t="s">
        <v>568</v>
      </c>
      <c r="K1975" s="3">
        <v>44652</v>
      </c>
      <c r="L1975">
        <v>1</v>
      </c>
      <c r="M1975" t="s">
        <v>712</v>
      </c>
      <c r="N1975" t="s">
        <v>659</v>
      </c>
      <c r="O1975" t="s">
        <v>524</v>
      </c>
      <c r="P1975" cm="1">
        <f t="array" ref="P1975">_xlfn.SWITCH(O1975,"Excellent",5,"Above Average", 4,"Average",3,"Below Average",2,"Extremely Poor",1)</f>
        <v>5</v>
      </c>
      <c r="Q1975" t="s">
        <v>659</v>
      </c>
      <c r="R1975" t="s">
        <v>2019</v>
      </c>
      <c r="S1975" t="s">
        <v>712</v>
      </c>
      <c r="T1975" t="s">
        <v>1243</v>
      </c>
      <c r="U1975" t="s">
        <v>712</v>
      </c>
      <c r="V1975" t="s">
        <v>1243</v>
      </c>
      <c r="W1975" t="s">
        <v>712</v>
      </c>
      <c r="X1975" t="s">
        <v>1243</v>
      </c>
      <c r="Y1975" t="s">
        <v>712</v>
      </c>
      <c r="Z1975" t="s">
        <v>524</v>
      </c>
      <c r="AA1975" t="s">
        <v>659</v>
      </c>
      <c r="AB1975" t="s">
        <v>2019</v>
      </c>
      <c r="AC1975" t="s">
        <v>712</v>
      </c>
      <c r="AD1975" t="s">
        <v>1243</v>
      </c>
      <c r="AE1975" t="s">
        <v>659</v>
      </c>
      <c r="AF1975" t="s">
        <v>2019</v>
      </c>
      <c r="AG1975" t="s">
        <v>659</v>
      </c>
      <c r="AH1975" t="s">
        <v>2019</v>
      </c>
      <c r="AI1975" t="s">
        <v>659</v>
      </c>
      <c r="AJ1975" t="s">
        <v>2019</v>
      </c>
      <c r="AK1975" t="s">
        <v>659</v>
      </c>
      <c r="AL1975" t="s">
        <v>2019</v>
      </c>
      <c r="AM1975" t="s">
        <v>712</v>
      </c>
      <c r="AN1975" t="s">
        <v>524</v>
      </c>
      <c r="AO1975" t="s">
        <v>659</v>
      </c>
      <c r="AP1975" t="s">
        <v>2019</v>
      </c>
      <c r="AQ1975" t="s">
        <v>712</v>
      </c>
      <c r="AR1975" t="s">
        <v>524</v>
      </c>
      <c r="AS1975" t="s">
        <v>712</v>
      </c>
      <c r="AT1975" t="s">
        <v>524</v>
      </c>
      <c r="AU1975" t="s">
        <v>712</v>
      </c>
      <c r="AV1975" t="s">
        <v>524</v>
      </c>
      <c r="AW1975">
        <v>2</v>
      </c>
      <c r="AX1975" t="s">
        <v>659</v>
      </c>
      <c r="AY1975" t="s">
        <v>1246</v>
      </c>
      <c r="AZ1975" t="s">
        <v>1246</v>
      </c>
      <c r="BA1975" t="s">
        <v>1246</v>
      </c>
      <c r="BB1975" t="s">
        <v>1248</v>
      </c>
      <c r="BE1975" t="s">
        <v>659</v>
      </c>
      <c r="BG1975" t="s">
        <v>1253</v>
      </c>
      <c r="BH1975" t="s">
        <v>1256</v>
      </c>
      <c r="BI1975" t="s">
        <v>1259</v>
      </c>
      <c r="BJ1975" t="s">
        <v>1266</v>
      </c>
      <c r="BL1975"/>
      <c r="BM1975" t="s">
        <v>2935</v>
      </c>
    </row>
    <row r="1976" spans="2:65" x14ac:dyDescent="0.3">
      <c r="B1976" t="s">
        <v>2153</v>
      </c>
      <c r="C1976" t="s">
        <v>64</v>
      </c>
      <c r="D1976" t="s">
        <v>3022</v>
      </c>
      <c r="E1976" t="s">
        <v>1219</v>
      </c>
      <c r="F1976" t="s">
        <v>2407</v>
      </c>
      <c r="G1976" t="s">
        <v>76</v>
      </c>
      <c r="H1976" t="s">
        <v>779</v>
      </c>
      <c r="K1976" s="3">
        <v>44652</v>
      </c>
      <c r="L1976">
        <v>1</v>
      </c>
      <c r="M1976" t="s">
        <v>712</v>
      </c>
      <c r="N1976" t="s">
        <v>712</v>
      </c>
      <c r="O1976" t="s">
        <v>2640</v>
      </c>
      <c r="P1976" cm="1">
        <f t="array" ref="P1976">_xlfn.SWITCH(O1976,"Excellent",5,"Above Average", 4,"Average",3,"Below Average",2,"Extremely Poor",1)</f>
        <v>4</v>
      </c>
      <c r="Q1976" t="s">
        <v>712</v>
      </c>
      <c r="R1976" t="s">
        <v>712</v>
      </c>
      <c r="S1976" t="s">
        <v>712</v>
      </c>
      <c r="T1976" t="s">
        <v>2640</v>
      </c>
      <c r="U1976" t="s">
        <v>712</v>
      </c>
      <c r="V1976" t="s">
        <v>2640</v>
      </c>
      <c r="W1976" t="s">
        <v>659</v>
      </c>
      <c r="X1976" t="s">
        <v>2019</v>
      </c>
      <c r="Y1976" t="s">
        <v>659</v>
      </c>
      <c r="Z1976" t="s">
        <v>2019</v>
      </c>
      <c r="AA1976" t="s">
        <v>712</v>
      </c>
      <c r="AB1976" t="s">
        <v>2640</v>
      </c>
      <c r="AC1976" t="s">
        <v>712</v>
      </c>
      <c r="AD1976" t="s">
        <v>2640</v>
      </c>
      <c r="AE1976" t="s">
        <v>712</v>
      </c>
      <c r="AF1976" t="s">
        <v>2640</v>
      </c>
      <c r="AG1976" t="s">
        <v>659</v>
      </c>
      <c r="AH1976" t="s">
        <v>2019</v>
      </c>
      <c r="AI1976" t="s">
        <v>659</v>
      </c>
      <c r="AJ1976" t="s">
        <v>2019</v>
      </c>
      <c r="AK1976" t="s">
        <v>712</v>
      </c>
      <c r="AL1976" t="s">
        <v>2640</v>
      </c>
      <c r="AM1976" t="s">
        <v>712</v>
      </c>
      <c r="AN1976" t="s">
        <v>2640</v>
      </c>
      <c r="AO1976" t="s">
        <v>712</v>
      </c>
      <c r="AP1976" t="s">
        <v>2640</v>
      </c>
      <c r="AQ1976" t="s">
        <v>712</v>
      </c>
      <c r="AR1976" t="s">
        <v>2640</v>
      </c>
      <c r="AS1976" t="s">
        <v>712</v>
      </c>
      <c r="AT1976" t="s">
        <v>2640</v>
      </c>
      <c r="AU1976" t="s">
        <v>712</v>
      </c>
      <c r="AV1976" t="s">
        <v>2640</v>
      </c>
      <c r="AW1976">
        <v>1</v>
      </c>
      <c r="AX1976" t="s">
        <v>659</v>
      </c>
      <c r="AY1976" t="s">
        <v>1246</v>
      </c>
      <c r="AZ1976" t="s">
        <v>1246</v>
      </c>
      <c r="BA1976" t="s">
        <v>1246</v>
      </c>
      <c r="BB1976" t="s">
        <v>1248</v>
      </c>
      <c r="BE1976" t="s">
        <v>659</v>
      </c>
      <c r="BG1976" t="s">
        <v>1253</v>
      </c>
      <c r="BH1976" t="s">
        <v>1257</v>
      </c>
      <c r="BI1976" t="s">
        <v>1259</v>
      </c>
      <c r="BJ1976" t="s">
        <v>1266</v>
      </c>
      <c r="BL1976"/>
      <c r="BM1976" t="s">
        <v>2935</v>
      </c>
    </row>
    <row r="1977" spans="2:65" x14ac:dyDescent="0.3">
      <c r="B1977" t="s">
        <v>95</v>
      </c>
      <c r="C1977" t="s">
        <v>64</v>
      </c>
      <c r="D1977" t="s">
        <v>3044</v>
      </c>
      <c r="E1977" t="s">
        <v>2827</v>
      </c>
      <c r="F1977" t="s">
        <v>152</v>
      </c>
      <c r="G1977" t="s">
        <v>113</v>
      </c>
      <c r="H1977" t="s">
        <v>152</v>
      </c>
      <c r="K1977" s="3">
        <v>44652</v>
      </c>
      <c r="L1977" t="s">
        <v>1239</v>
      </c>
      <c r="M1977" t="s">
        <v>712</v>
      </c>
      <c r="N1977" t="s">
        <v>659</v>
      </c>
      <c r="O1977" t="s">
        <v>524</v>
      </c>
      <c r="P1977" cm="1">
        <f t="array" ref="P1977">_xlfn.SWITCH(O1977,"Excellent",5,"Above Average", 4,"Average",3,"Below Average",2,"Extremely Poor",1)</f>
        <v>5</v>
      </c>
      <c r="Q1977" t="s">
        <v>712</v>
      </c>
      <c r="R1977" t="s">
        <v>712</v>
      </c>
      <c r="S1977" t="s">
        <v>712</v>
      </c>
      <c r="T1977" t="s">
        <v>524</v>
      </c>
      <c r="U1977" t="s">
        <v>712</v>
      </c>
      <c r="V1977" t="s">
        <v>1242</v>
      </c>
      <c r="W1977" t="s">
        <v>712</v>
      </c>
      <c r="X1977" t="s">
        <v>1244</v>
      </c>
      <c r="Y1977" t="s">
        <v>712</v>
      </c>
      <c r="Z1977" t="s">
        <v>1243</v>
      </c>
      <c r="AA1977" t="s">
        <v>712</v>
      </c>
      <c r="AB1977" t="s">
        <v>1244</v>
      </c>
      <c r="AC1977" t="s">
        <v>712</v>
      </c>
      <c r="AD1977" t="s">
        <v>1242</v>
      </c>
      <c r="AE1977" t="s">
        <v>712</v>
      </c>
      <c r="AF1977" t="s">
        <v>1244</v>
      </c>
      <c r="AG1977" t="s">
        <v>712</v>
      </c>
      <c r="AH1977" t="s">
        <v>1244</v>
      </c>
      <c r="AI1977" t="s">
        <v>659</v>
      </c>
      <c r="AJ1977" t="s">
        <v>2019</v>
      </c>
      <c r="AK1977" t="s">
        <v>712</v>
      </c>
      <c r="AL1977" t="s">
        <v>524</v>
      </c>
      <c r="AM1977" t="s">
        <v>712</v>
      </c>
      <c r="AN1977" t="s">
        <v>1244</v>
      </c>
      <c r="AO1977" t="s">
        <v>712</v>
      </c>
      <c r="AP1977" t="s">
        <v>524</v>
      </c>
      <c r="AQ1977" t="s">
        <v>712</v>
      </c>
      <c r="AR1977" t="s">
        <v>524</v>
      </c>
      <c r="AS1977" t="s">
        <v>712</v>
      </c>
      <c r="AT1977" t="s">
        <v>524</v>
      </c>
      <c r="AU1977" t="s">
        <v>712</v>
      </c>
      <c r="AV1977" t="s">
        <v>1244</v>
      </c>
      <c r="AW1977">
        <v>1</v>
      </c>
      <c r="AX1977" t="s">
        <v>712</v>
      </c>
      <c r="AY1977" t="s">
        <v>1246</v>
      </c>
      <c r="AZ1977" t="s">
        <v>1246</v>
      </c>
      <c r="BA1977" t="s">
        <v>1246</v>
      </c>
      <c r="BB1977" t="s">
        <v>1248</v>
      </c>
      <c r="BE1977" t="s">
        <v>659</v>
      </c>
      <c r="BG1977" t="s">
        <v>1253</v>
      </c>
      <c r="BH1977" t="s">
        <v>1257</v>
      </c>
      <c r="BI1977" t="s">
        <v>1259</v>
      </c>
      <c r="BJ1977" t="s">
        <v>1266</v>
      </c>
      <c r="BL1977"/>
      <c r="BM1977" t="s">
        <v>2935</v>
      </c>
    </row>
    <row r="1978" spans="2:65" x14ac:dyDescent="0.3">
      <c r="B1978" t="s">
        <v>828</v>
      </c>
      <c r="C1978" t="s">
        <v>64</v>
      </c>
      <c r="D1978" t="s">
        <v>2946</v>
      </c>
      <c r="E1978" t="s">
        <v>692</v>
      </c>
      <c r="F1978" t="s">
        <v>159</v>
      </c>
      <c r="G1978" t="s">
        <v>71</v>
      </c>
      <c r="H1978" t="s">
        <v>159</v>
      </c>
      <c r="K1978" s="3">
        <v>44652</v>
      </c>
      <c r="L1978">
        <v>2</v>
      </c>
      <c r="M1978" t="s">
        <v>659</v>
      </c>
      <c r="N1978" t="s">
        <v>2019</v>
      </c>
      <c r="O1978" t="s">
        <v>2640</v>
      </c>
      <c r="P1978" cm="1">
        <f t="array" ref="P1978">_xlfn.SWITCH(O1978,"Excellent",5,"Above Average", 4,"Average",3,"Below Average",2,"Extremely Poor",1)</f>
        <v>4</v>
      </c>
      <c r="Q1978" t="s">
        <v>712</v>
      </c>
      <c r="R1978" t="s">
        <v>712</v>
      </c>
      <c r="S1978" t="s">
        <v>712</v>
      </c>
      <c r="T1978" t="s">
        <v>2640</v>
      </c>
      <c r="U1978" t="s">
        <v>712</v>
      </c>
      <c r="V1978" t="s">
        <v>1242</v>
      </c>
      <c r="W1978" t="s">
        <v>659</v>
      </c>
      <c r="X1978" t="s">
        <v>2019</v>
      </c>
      <c r="Y1978" t="s">
        <v>712</v>
      </c>
      <c r="Z1978" t="s">
        <v>2640</v>
      </c>
      <c r="AA1978" t="s">
        <v>712</v>
      </c>
      <c r="AB1978" t="s">
        <v>2640</v>
      </c>
      <c r="AC1978" t="s">
        <v>712</v>
      </c>
      <c r="AD1978" t="s">
        <v>2640</v>
      </c>
      <c r="AE1978" t="s">
        <v>659</v>
      </c>
      <c r="AF1978" t="s">
        <v>2019</v>
      </c>
      <c r="AG1978" t="s">
        <v>659</v>
      </c>
      <c r="AH1978" t="s">
        <v>2019</v>
      </c>
      <c r="AI1978" t="s">
        <v>659</v>
      </c>
      <c r="AJ1978" t="s">
        <v>2019</v>
      </c>
      <c r="AK1978" t="s">
        <v>659</v>
      </c>
      <c r="AL1978" t="s">
        <v>2019</v>
      </c>
      <c r="AM1978" t="s">
        <v>712</v>
      </c>
      <c r="AN1978" t="s">
        <v>2640</v>
      </c>
      <c r="AO1978" t="s">
        <v>712</v>
      </c>
      <c r="AP1978" t="s">
        <v>2640</v>
      </c>
      <c r="AQ1978" t="s">
        <v>712</v>
      </c>
      <c r="AR1978" t="s">
        <v>2640</v>
      </c>
      <c r="AS1978" t="s">
        <v>659</v>
      </c>
      <c r="AT1978" t="s">
        <v>2019</v>
      </c>
      <c r="AU1978" t="s">
        <v>659</v>
      </c>
      <c r="AV1978" t="s">
        <v>2019</v>
      </c>
      <c r="AW1978">
        <v>2</v>
      </c>
      <c r="AX1978" t="s">
        <v>712</v>
      </c>
      <c r="AY1978" t="s">
        <v>1246</v>
      </c>
      <c r="AZ1978" t="s">
        <v>1246</v>
      </c>
      <c r="BA1978" t="s">
        <v>119</v>
      </c>
      <c r="BB1978" t="s">
        <v>1251</v>
      </c>
      <c r="BE1978" t="s">
        <v>659</v>
      </c>
      <c r="BG1978" t="s">
        <v>1254</v>
      </c>
      <c r="BH1978" t="s">
        <v>1256</v>
      </c>
      <c r="BI1978" t="s">
        <v>1259</v>
      </c>
      <c r="BJ1978" t="s">
        <v>1266</v>
      </c>
      <c r="BL1978"/>
      <c r="BM1978" t="s">
        <v>2935</v>
      </c>
    </row>
    <row r="1979" spans="2:65" x14ac:dyDescent="0.3">
      <c r="B1979" t="s">
        <v>158</v>
      </c>
      <c r="C1979" t="s">
        <v>64</v>
      </c>
      <c r="D1979" t="s">
        <v>3005</v>
      </c>
      <c r="E1979" t="s">
        <v>1220</v>
      </c>
      <c r="F1979" t="s">
        <v>163</v>
      </c>
      <c r="G1979" t="s">
        <v>71</v>
      </c>
      <c r="H1979" t="s">
        <v>163</v>
      </c>
      <c r="K1979" s="3">
        <v>44652</v>
      </c>
      <c r="L1979">
        <v>2</v>
      </c>
      <c r="M1979" t="s">
        <v>712</v>
      </c>
      <c r="N1979" t="s">
        <v>712</v>
      </c>
      <c r="O1979" t="s">
        <v>1242</v>
      </c>
      <c r="P1979" cm="1">
        <f t="array" ref="P1979">_xlfn.SWITCH(O1979,"Excellent",5,"Above Average", 4,"Average",3,"Below Average",2,"Extremely Poor",1)</f>
        <v>3</v>
      </c>
      <c r="Q1979" t="s">
        <v>712</v>
      </c>
      <c r="R1979" t="s">
        <v>712</v>
      </c>
      <c r="S1979" t="s">
        <v>712</v>
      </c>
      <c r="T1979" t="s">
        <v>1242</v>
      </c>
      <c r="U1979" t="s">
        <v>659</v>
      </c>
      <c r="V1979" t="s">
        <v>2019</v>
      </c>
      <c r="W1979" t="s">
        <v>659</v>
      </c>
      <c r="X1979" t="s">
        <v>2019</v>
      </c>
      <c r="Y1979" t="s">
        <v>659</v>
      </c>
      <c r="Z1979" t="s">
        <v>2019</v>
      </c>
      <c r="AA1979" t="s">
        <v>659</v>
      </c>
      <c r="AB1979" t="s">
        <v>2019</v>
      </c>
      <c r="AC1979" t="s">
        <v>659</v>
      </c>
      <c r="AD1979" t="s">
        <v>2019</v>
      </c>
      <c r="AE1979" t="s">
        <v>659</v>
      </c>
      <c r="AF1979" t="s">
        <v>2019</v>
      </c>
      <c r="AG1979" t="s">
        <v>659</v>
      </c>
      <c r="AH1979" t="s">
        <v>2019</v>
      </c>
      <c r="AI1979" t="s">
        <v>659</v>
      </c>
      <c r="AJ1979" t="s">
        <v>2019</v>
      </c>
      <c r="AK1979" t="s">
        <v>659</v>
      </c>
      <c r="AL1979" t="s">
        <v>2019</v>
      </c>
      <c r="AM1979" t="s">
        <v>712</v>
      </c>
      <c r="AN1979" t="s">
        <v>1244</v>
      </c>
      <c r="AO1979" t="s">
        <v>659</v>
      </c>
      <c r="AP1979" t="s">
        <v>2019</v>
      </c>
      <c r="AQ1979" t="s">
        <v>712</v>
      </c>
      <c r="AR1979" t="s">
        <v>1244</v>
      </c>
      <c r="AS1979" t="s">
        <v>659</v>
      </c>
      <c r="AT1979" t="s">
        <v>2019</v>
      </c>
      <c r="AU1979" t="s">
        <v>659</v>
      </c>
      <c r="AV1979" t="s">
        <v>2019</v>
      </c>
      <c r="AW1979">
        <v>0</v>
      </c>
      <c r="AX1979" t="s">
        <v>659</v>
      </c>
      <c r="AY1979" t="s">
        <v>3291</v>
      </c>
      <c r="AZ1979" t="s">
        <v>3291</v>
      </c>
      <c r="BA1979" t="s">
        <v>3291</v>
      </c>
      <c r="BB1979" t="s">
        <v>1250</v>
      </c>
      <c r="BE1979" t="s">
        <v>659</v>
      </c>
      <c r="BG1979" t="s">
        <v>1253</v>
      </c>
      <c r="BH1979" t="s">
        <v>1257</v>
      </c>
      <c r="BI1979" t="s">
        <v>1259</v>
      </c>
      <c r="BJ1979" t="s">
        <v>1267</v>
      </c>
      <c r="BL1979"/>
      <c r="BM1979" t="s">
        <v>2935</v>
      </c>
    </row>
    <row r="1980" spans="2:65" x14ac:dyDescent="0.3">
      <c r="B1980" t="s">
        <v>1221</v>
      </c>
      <c r="C1980" t="s">
        <v>64</v>
      </c>
      <c r="D1980" t="s">
        <v>3086</v>
      </c>
      <c r="E1980" t="s">
        <v>1222</v>
      </c>
      <c r="F1980" t="s">
        <v>742</v>
      </c>
      <c r="G1980" t="s">
        <v>174</v>
      </c>
      <c r="H1980" t="s">
        <v>3142</v>
      </c>
      <c r="K1980" s="3">
        <v>44652</v>
      </c>
      <c r="L1980">
        <v>1</v>
      </c>
      <c r="M1980" t="s">
        <v>712</v>
      </c>
      <c r="N1980" t="s">
        <v>712</v>
      </c>
      <c r="O1980" t="s">
        <v>524</v>
      </c>
      <c r="P1980" cm="1">
        <f t="array" ref="P1980">_xlfn.SWITCH(O1980,"Excellent",5,"Above Average", 4,"Average",3,"Below Average",2,"Extremely Poor",1)</f>
        <v>5</v>
      </c>
      <c r="Q1980" t="s">
        <v>712</v>
      </c>
      <c r="R1980" t="s">
        <v>712</v>
      </c>
      <c r="S1980" t="s">
        <v>712</v>
      </c>
      <c r="T1980" t="s">
        <v>1243</v>
      </c>
      <c r="U1980" t="s">
        <v>712</v>
      </c>
      <c r="V1980" t="s">
        <v>1243</v>
      </c>
      <c r="W1980" t="s">
        <v>712</v>
      </c>
      <c r="X1980" t="s">
        <v>1243</v>
      </c>
      <c r="Y1980" t="s">
        <v>712</v>
      </c>
      <c r="Z1980" t="s">
        <v>1243</v>
      </c>
      <c r="AA1980" t="s">
        <v>659</v>
      </c>
      <c r="AB1980" t="s">
        <v>2019</v>
      </c>
      <c r="AC1980" t="s">
        <v>659</v>
      </c>
      <c r="AD1980" t="s">
        <v>2019</v>
      </c>
      <c r="AE1980" t="s">
        <v>659</v>
      </c>
      <c r="AF1980" t="s">
        <v>2019</v>
      </c>
      <c r="AG1980" t="s">
        <v>659</v>
      </c>
      <c r="AH1980" t="s">
        <v>2019</v>
      </c>
      <c r="AI1980" t="s">
        <v>659</v>
      </c>
      <c r="AJ1980" t="s">
        <v>2019</v>
      </c>
      <c r="AK1980" t="s">
        <v>659</v>
      </c>
      <c r="AL1980" t="s">
        <v>2019</v>
      </c>
      <c r="AM1980" t="s">
        <v>712</v>
      </c>
      <c r="AN1980" t="s">
        <v>1243</v>
      </c>
      <c r="AO1980" t="s">
        <v>659</v>
      </c>
      <c r="AP1980" t="s">
        <v>2019</v>
      </c>
      <c r="AQ1980" t="s">
        <v>659</v>
      </c>
      <c r="AR1980" t="s">
        <v>2019</v>
      </c>
      <c r="AS1980" t="s">
        <v>659</v>
      </c>
      <c r="AT1980" t="s">
        <v>2019</v>
      </c>
      <c r="AU1980" t="s">
        <v>659</v>
      </c>
      <c r="AV1980" t="s">
        <v>2019</v>
      </c>
      <c r="AW1980">
        <v>0</v>
      </c>
      <c r="AX1980" t="s">
        <v>659</v>
      </c>
      <c r="AY1980" t="s">
        <v>1246</v>
      </c>
      <c r="AZ1980" t="s">
        <v>1246</v>
      </c>
      <c r="BA1980" t="s">
        <v>1246</v>
      </c>
      <c r="BB1980" t="s">
        <v>1248</v>
      </c>
      <c r="BE1980" t="s">
        <v>659</v>
      </c>
      <c r="BG1980" t="s">
        <v>1254</v>
      </c>
      <c r="BH1980" t="s">
        <v>1257</v>
      </c>
      <c r="BI1980" t="s">
        <v>1260</v>
      </c>
      <c r="BJ1980" t="s">
        <v>1266</v>
      </c>
      <c r="BL1980"/>
      <c r="BM1980" t="s">
        <v>2935</v>
      </c>
    </row>
    <row r="1981" spans="2:65" x14ac:dyDescent="0.3">
      <c r="B1981" t="s">
        <v>2961</v>
      </c>
      <c r="C1981" t="s">
        <v>64</v>
      </c>
      <c r="D1981" t="s">
        <v>2943</v>
      </c>
      <c r="E1981" t="s">
        <v>768</v>
      </c>
      <c r="F1981" t="s">
        <v>443</v>
      </c>
      <c r="G1981" t="s">
        <v>71</v>
      </c>
      <c r="H1981" t="s">
        <v>443</v>
      </c>
      <c r="K1981" s="3">
        <v>44652</v>
      </c>
      <c r="L1981">
        <v>1</v>
      </c>
      <c r="M1981" t="s">
        <v>712</v>
      </c>
      <c r="N1981" t="s">
        <v>712</v>
      </c>
      <c r="O1981" t="s">
        <v>2640</v>
      </c>
      <c r="P1981" cm="1">
        <f t="array" ref="P1981">_xlfn.SWITCH(O1981,"Excellent",5,"Above Average", 4,"Average",3,"Below Average",2,"Extremely Poor",1)</f>
        <v>4</v>
      </c>
      <c r="Q1981" t="s">
        <v>712</v>
      </c>
      <c r="R1981" t="s">
        <v>712</v>
      </c>
      <c r="S1981" t="s">
        <v>712</v>
      </c>
      <c r="T1981" t="s">
        <v>1242</v>
      </c>
      <c r="U1981" t="s">
        <v>659</v>
      </c>
      <c r="V1981" t="s">
        <v>2019</v>
      </c>
      <c r="W1981" t="s">
        <v>659</v>
      </c>
      <c r="X1981" t="s">
        <v>2019</v>
      </c>
      <c r="Y1981" t="s">
        <v>659</v>
      </c>
      <c r="Z1981" t="s">
        <v>2019</v>
      </c>
      <c r="AA1981" t="s">
        <v>659</v>
      </c>
      <c r="AB1981" t="s">
        <v>2019</v>
      </c>
      <c r="AC1981" t="s">
        <v>659</v>
      </c>
      <c r="AD1981" t="s">
        <v>2019</v>
      </c>
      <c r="AE1981" t="s">
        <v>659</v>
      </c>
      <c r="AF1981" t="s">
        <v>2019</v>
      </c>
      <c r="AG1981" t="s">
        <v>659</v>
      </c>
      <c r="AH1981" t="s">
        <v>2019</v>
      </c>
      <c r="AI1981" t="s">
        <v>659</v>
      </c>
      <c r="AJ1981" t="s">
        <v>2019</v>
      </c>
      <c r="AK1981" t="s">
        <v>659</v>
      </c>
      <c r="AL1981" t="s">
        <v>2019</v>
      </c>
      <c r="AM1981" t="s">
        <v>712</v>
      </c>
      <c r="AN1981" t="s">
        <v>2640</v>
      </c>
      <c r="AO1981" t="s">
        <v>659</v>
      </c>
      <c r="AP1981" t="s">
        <v>2019</v>
      </c>
      <c r="AQ1981" t="s">
        <v>712</v>
      </c>
      <c r="AR1981" t="s">
        <v>2640</v>
      </c>
      <c r="AS1981" t="s">
        <v>659</v>
      </c>
      <c r="AT1981" t="s">
        <v>2019</v>
      </c>
      <c r="AU1981" t="s">
        <v>659</v>
      </c>
      <c r="AV1981" t="s">
        <v>2019</v>
      </c>
      <c r="AW1981">
        <v>1</v>
      </c>
      <c r="AX1981" t="s">
        <v>659</v>
      </c>
      <c r="AY1981" t="s">
        <v>119</v>
      </c>
      <c r="AZ1981" t="s">
        <v>119</v>
      </c>
      <c r="BA1981" t="s">
        <v>119</v>
      </c>
      <c r="BB1981" t="s">
        <v>1251</v>
      </c>
      <c r="BE1981" t="s">
        <v>659</v>
      </c>
      <c r="BG1981" t="s">
        <v>1254</v>
      </c>
      <c r="BH1981" t="s">
        <v>1257</v>
      </c>
      <c r="BI1981" t="s">
        <v>1265</v>
      </c>
      <c r="BJ1981" t="s">
        <v>1266</v>
      </c>
      <c r="BL1981"/>
      <c r="BM1981" t="s">
        <v>2935</v>
      </c>
    </row>
    <row r="1982" spans="2:65" x14ac:dyDescent="0.3">
      <c r="B1982" t="s">
        <v>185</v>
      </c>
      <c r="C1982" t="s">
        <v>64</v>
      </c>
      <c r="D1982" t="s">
        <v>3005</v>
      </c>
      <c r="E1982" t="s">
        <v>3288</v>
      </c>
      <c r="F1982" t="s">
        <v>674</v>
      </c>
      <c r="G1982" t="s">
        <v>101</v>
      </c>
      <c r="H1982" t="s">
        <v>2242</v>
      </c>
      <c r="K1982" s="3">
        <v>44652</v>
      </c>
      <c r="L1982">
        <v>1</v>
      </c>
      <c r="M1982" t="s">
        <v>659</v>
      </c>
      <c r="N1982" t="s">
        <v>2019</v>
      </c>
      <c r="O1982" t="s">
        <v>524</v>
      </c>
      <c r="P1982" cm="1">
        <f t="array" ref="P1982">_xlfn.SWITCH(O1982,"Excellent",5,"Above Average", 4,"Average",3,"Below Average",2,"Extremely Poor",1)</f>
        <v>5</v>
      </c>
      <c r="Q1982" t="s">
        <v>712</v>
      </c>
      <c r="R1982" t="s">
        <v>712</v>
      </c>
      <c r="S1982" t="s">
        <v>712</v>
      </c>
      <c r="T1982" t="s">
        <v>524</v>
      </c>
      <c r="U1982" t="s">
        <v>712</v>
      </c>
      <c r="V1982" t="s">
        <v>524</v>
      </c>
      <c r="W1982" t="s">
        <v>659</v>
      </c>
      <c r="X1982" t="s">
        <v>2019</v>
      </c>
      <c r="Y1982" t="s">
        <v>712</v>
      </c>
      <c r="Z1982" t="s">
        <v>524</v>
      </c>
      <c r="AA1982" t="s">
        <v>659</v>
      </c>
      <c r="AB1982" t="s">
        <v>2019</v>
      </c>
      <c r="AC1982" t="s">
        <v>712</v>
      </c>
      <c r="AD1982" t="s">
        <v>524</v>
      </c>
      <c r="AE1982" t="s">
        <v>712</v>
      </c>
      <c r="AF1982" t="s">
        <v>524</v>
      </c>
      <c r="AG1982" t="s">
        <v>659</v>
      </c>
      <c r="AH1982" t="s">
        <v>2019</v>
      </c>
      <c r="AI1982" t="s">
        <v>659</v>
      </c>
      <c r="AJ1982" t="s">
        <v>2019</v>
      </c>
      <c r="AK1982" t="s">
        <v>659</v>
      </c>
      <c r="AL1982" t="s">
        <v>2019</v>
      </c>
      <c r="AM1982" t="s">
        <v>712</v>
      </c>
      <c r="AN1982" t="s">
        <v>524</v>
      </c>
      <c r="AO1982" t="s">
        <v>659</v>
      </c>
      <c r="AP1982" t="s">
        <v>2019</v>
      </c>
      <c r="AQ1982" t="s">
        <v>659</v>
      </c>
      <c r="AR1982" t="s">
        <v>2019</v>
      </c>
      <c r="AS1982" t="s">
        <v>659</v>
      </c>
      <c r="AT1982" t="s">
        <v>2019</v>
      </c>
      <c r="AU1982" t="s">
        <v>659</v>
      </c>
      <c r="AV1982" t="s">
        <v>2019</v>
      </c>
      <c r="AW1982">
        <v>1</v>
      </c>
      <c r="AX1982" t="s">
        <v>712</v>
      </c>
      <c r="AY1982" t="s">
        <v>2644</v>
      </c>
      <c r="AZ1982" t="s">
        <v>1246</v>
      </c>
      <c r="BA1982" t="s">
        <v>1246</v>
      </c>
      <c r="BB1982" t="s">
        <v>1248</v>
      </c>
      <c r="BE1982" t="s">
        <v>659</v>
      </c>
      <c r="BG1982" t="s">
        <v>1254</v>
      </c>
      <c r="BH1982" t="s">
        <v>1257</v>
      </c>
      <c r="BI1982" t="s">
        <v>1259</v>
      </c>
      <c r="BJ1982" t="s">
        <v>1266</v>
      </c>
      <c r="BL1982"/>
      <c r="BM1982" t="s">
        <v>2935</v>
      </c>
    </row>
    <row r="1983" spans="2:65" x14ac:dyDescent="0.3">
      <c r="B1983" t="s">
        <v>411</v>
      </c>
      <c r="C1983" t="s">
        <v>138</v>
      </c>
      <c r="D1983" t="s">
        <v>2959</v>
      </c>
      <c r="E1983" t="s">
        <v>528</v>
      </c>
      <c r="F1983" t="s">
        <v>1185</v>
      </c>
      <c r="G1983" t="s">
        <v>140</v>
      </c>
      <c r="H1983" t="s">
        <v>84</v>
      </c>
      <c r="K1983" s="3">
        <v>44652</v>
      </c>
      <c r="L1983">
        <v>1</v>
      </c>
      <c r="M1983" t="s">
        <v>659</v>
      </c>
      <c r="N1983" t="s">
        <v>2019</v>
      </c>
      <c r="O1983" t="s">
        <v>524</v>
      </c>
      <c r="P1983" cm="1">
        <f t="array" ref="P1983">_xlfn.SWITCH(O1983,"Excellent",5,"Above Average", 4,"Average",3,"Below Average",2,"Extremely Poor",1)</f>
        <v>5</v>
      </c>
      <c r="Q1983" t="s">
        <v>712</v>
      </c>
      <c r="R1983" t="s">
        <v>712</v>
      </c>
      <c r="S1983" t="s">
        <v>712</v>
      </c>
      <c r="T1983" t="s">
        <v>524</v>
      </c>
      <c r="U1983" t="s">
        <v>712</v>
      </c>
      <c r="V1983" t="s">
        <v>524</v>
      </c>
      <c r="W1983" t="s">
        <v>659</v>
      </c>
      <c r="X1983" t="s">
        <v>2019</v>
      </c>
      <c r="Y1983" t="s">
        <v>659</v>
      </c>
      <c r="Z1983" t="s">
        <v>2019</v>
      </c>
      <c r="AA1983" t="s">
        <v>659</v>
      </c>
      <c r="AB1983" t="s">
        <v>2019</v>
      </c>
      <c r="AC1983" t="s">
        <v>659</v>
      </c>
      <c r="AD1983" t="s">
        <v>2019</v>
      </c>
      <c r="AE1983" t="s">
        <v>659</v>
      </c>
      <c r="AF1983" t="s">
        <v>2019</v>
      </c>
      <c r="AG1983" t="s">
        <v>659</v>
      </c>
      <c r="AH1983" t="s">
        <v>2019</v>
      </c>
      <c r="AI1983" t="s">
        <v>659</v>
      </c>
      <c r="AJ1983" t="s">
        <v>2019</v>
      </c>
      <c r="AK1983" t="s">
        <v>659</v>
      </c>
      <c r="AL1983" t="s">
        <v>2019</v>
      </c>
      <c r="AM1983" t="s">
        <v>712</v>
      </c>
      <c r="AN1983" t="s">
        <v>524</v>
      </c>
      <c r="AO1983" t="s">
        <v>712</v>
      </c>
      <c r="AP1983" t="s">
        <v>524</v>
      </c>
      <c r="AQ1983" t="s">
        <v>659</v>
      </c>
      <c r="AR1983" t="s">
        <v>2019</v>
      </c>
      <c r="AS1983" t="s">
        <v>659</v>
      </c>
      <c r="AT1983" t="s">
        <v>2019</v>
      </c>
      <c r="AU1983" t="s">
        <v>712</v>
      </c>
      <c r="AV1983" t="s">
        <v>524</v>
      </c>
      <c r="AW1983">
        <v>0</v>
      </c>
      <c r="AX1983" t="s">
        <v>712</v>
      </c>
      <c r="AY1983" t="s">
        <v>1246</v>
      </c>
      <c r="AZ1983" t="s">
        <v>1246</v>
      </c>
      <c r="BA1983" t="s">
        <v>1246</v>
      </c>
      <c r="BB1983" t="s">
        <v>1248</v>
      </c>
      <c r="BE1983" t="s">
        <v>659</v>
      </c>
      <c r="BG1983" t="s">
        <v>1256</v>
      </c>
      <c r="BH1983" t="s">
        <v>1256</v>
      </c>
      <c r="BI1983" t="s">
        <v>1265</v>
      </c>
      <c r="BJ1983" t="s">
        <v>1265</v>
      </c>
      <c r="BL1983"/>
    </row>
    <row r="1984" spans="2:65" x14ac:dyDescent="0.3">
      <c r="B1984" t="s">
        <v>1206</v>
      </c>
      <c r="C1984" t="s">
        <v>64</v>
      </c>
      <c r="D1984" t="s">
        <v>2949</v>
      </c>
      <c r="E1984" t="s">
        <v>371</v>
      </c>
      <c r="F1984" t="s">
        <v>809</v>
      </c>
      <c r="G1984" t="s">
        <v>76</v>
      </c>
      <c r="H1984" t="s">
        <v>746</v>
      </c>
      <c r="K1984" s="3">
        <v>44652</v>
      </c>
      <c r="L1984">
        <v>1</v>
      </c>
      <c r="M1984" t="s">
        <v>712</v>
      </c>
      <c r="N1984" t="s">
        <v>712</v>
      </c>
      <c r="O1984" t="s">
        <v>524</v>
      </c>
      <c r="P1984" cm="1">
        <f t="array" ref="P1984">_xlfn.SWITCH(O1984,"Excellent",5,"Above Average", 4,"Average",3,"Below Average",2,"Extremely Poor",1)</f>
        <v>5</v>
      </c>
      <c r="Q1984" t="s">
        <v>659</v>
      </c>
      <c r="R1984" t="s">
        <v>2019</v>
      </c>
      <c r="S1984" t="s">
        <v>659</v>
      </c>
      <c r="T1984" t="s">
        <v>2019</v>
      </c>
      <c r="U1984" t="s">
        <v>659</v>
      </c>
      <c r="V1984" t="s">
        <v>2019</v>
      </c>
      <c r="W1984" t="s">
        <v>659</v>
      </c>
      <c r="X1984" t="s">
        <v>2019</v>
      </c>
      <c r="Y1984" t="s">
        <v>659</v>
      </c>
      <c r="Z1984" t="s">
        <v>2019</v>
      </c>
      <c r="AA1984" t="s">
        <v>659</v>
      </c>
      <c r="AB1984" t="s">
        <v>2019</v>
      </c>
      <c r="AC1984" t="s">
        <v>659</v>
      </c>
      <c r="AD1984" t="s">
        <v>2019</v>
      </c>
      <c r="AE1984" t="s">
        <v>659</v>
      </c>
      <c r="AF1984" t="s">
        <v>2019</v>
      </c>
      <c r="AG1984" t="s">
        <v>659</v>
      </c>
      <c r="AH1984" t="s">
        <v>2019</v>
      </c>
      <c r="AI1984" t="s">
        <v>659</v>
      </c>
      <c r="AJ1984" t="s">
        <v>2019</v>
      </c>
      <c r="AK1984" t="s">
        <v>659</v>
      </c>
      <c r="AL1984" t="s">
        <v>2019</v>
      </c>
      <c r="AM1984" t="s">
        <v>659</v>
      </c>
      <c r="AN1984" t="s">
        <v>2019</v>
      </c>
      <c r="AO1984" t="s">
        <v>659</v>
      </c>
      <c r="AP1984" t="s">
        <v>2019</v>
      </c>
      <c r="AQ1984" t="s">
        <v>659</v>
      </c>
      <c r="AR1984" t="s">
        <v>2019</v>
      </c>
      <c r="AS1984" t="s">
        <v>712</v>
      </c>
      <c r="AT1984" t="s">
        <v>1244</v>
      </c>
      <c r="AU1984" t="s">
        <v>659</v>
      </c>
      <c r="AV1984" t="s">
        <v>2019</v>
      </c>
      <c r="AW1984">
        <v>1</v>
      </c>
      <c r="AX1984" t="s">
        <v>659</v>
      </c>
      <c r="AY1984" t="s">
        <v>1246</v>
      </c>
      <c r="AZ1984" t="s">
        <v>1246</v>
      </c>
      <c r="BA1984" t="s">
        <v>1246</v>
      </c>
      <c r="BB1984" t="s">
        <v>1251</v>
      </c>
      <c r="BE1984" t="s">
        <v>659</v>
      </c>
      <c r="BG1984" t="s">
        <v>1254</v>
      </c>
      <c r="BH1984" t="s">
        <v>1257</v>
      </c>
      <c r="BI1984" t="s">
        <v>1259</v>
      </c>
      <c r="BJ1984" t="s">
        <v>1266</v>
      </c>
      <c r="BL1984"/>
      <c r="BM1984" t="s">
        <v>2935</v>
      </c>
    </row>
    <row r="1985" spans="2:65" x14ac:dyDescent="0.3">
      <c r="B1985" t="s">
        <v>429</v>
      </c>
      <c r="C1985" t="s">
        <v>99</v>
      </c>
      <c r="D1985" t="s">
        <v>2966</v>
      </c>
      <c r="E1985" t="s">
        <v>639</v>
      </c>
      <c r="F1985" t="s">
        <v>1223</v>
      </c>
      <c r="G1985" t="s">
        <v>113</v>
      </c>
      <c r="I1985" t="s">
        <v>102</v>
      </c>
      <c r="J1985" t="s">
        <v>68</v>
      </c>
      <c r="K1985" s="3">
        <v>44652</v>
      </c>
      <c r="L1985">
        <v>1</v>
      </c>
      <c r="M1985" t="s">
        <v>712</v>
      </c>
      <c r="N1985" t="s">
        <v>712</v>
      </c>
      <c r="O1985" t="s">
        <v>2640</v>
      </c>
      <c r="P1985" cm="1">
        <f t="array" ref="P1985">_xlfn.SWITCH(O1985,"Excellent",5,"Above Average", 4,"Average",3,"Below Average",2,"Extremely Poor",1)</f>
        <v>4</v>
      </c>
      <c r="Q1985" t="s">
        <v>712</v>
      </c>
      <c r="R1985" t="s">
        <v>712</v>
      </c>
      <c r="S1985" t="s">
        <v>712</v>
      </c>
      <c r="T1985" t="s">
        <v>2640</v>
      </c>
      <c r="U1985" t="s">
        <v>659</v>
      </c>
      <c r="V1985" t="s">
        <v>2019</v>
      </c>
      <c r="W1985" t="s">
        <v>659</v>
      </c>
      <c r="X1985" t="s">
        <v>2019</v>
      </c>
      <c r="Y1985" t="s">
        <v>659</v>
      </c>
      <c r="Z1985" t="s">
        <v>2019</v>
      </c>
      <c r="AA1985" t="s">
        <v>659</v>
      </c>
      <c r="AB1985" t="s">
        <v>2019</v>
      </c>
      <c r="AC1985" t="s">
        <v>659</v>
      </c>
      <c r="AD1985" t="s">
        <v>2019</v>
      </c>
      <c r="AE1985" t="s">
        <v>659</v>
      </c>
      <c r="AF1985" t="s">
        <v>2019</v>
      </c>
      <c r="AG1985" t="s">
        <v>659</v>
      </c>
      <c r="AH1985" t="s">
        <v>2019</v>
      </c>
      <c r="AI1985" t="s">
        <v>659</v>
      </c>
      <c r="AJ1985" t="s">
        <v>2019</v>
      </c>
      <c r="AK1985" t="s">
        <v>659</v>
      </c>
      <c r="AL1985" t="s">
        <v>2019</v>
      </c>
      <c r="AM1985" t="s">
        <v>659</v>
      </c>
      <c r="AN1985" t="s">
        <v>2019</v>
      </c>
      <c r="AO1985" t="s">
        <v>712</v>
      </c>
      <c r="AP1985" t="s">
        <v>1241</v>
      </c>
      <c r="AQ1985" t="s">
        <v>712</v>
      </c>
      <c r="AR1985" t="s">
        <v>1244</v>
      </c>
      <c r="AS1985" t="s">
        <v>659</v>
      </c>
      <c r="AT1985" t="s">
        <v>2019</v>
      </c>
      <c r="AU1985" t="s">
        <v>659</v>
      </c>
      <c r="AV1985" t="s">
        <v>2019</v>
      </c>
      <c r="AW1985">
        <v>1</v>
      </c>
      <c r="AX1985" t="s">
        <v>659</v>
      </c>
      <c r="AY1985" t="s">
        <v>1246</v>
      </c>
      <c r="AZ1985" t="s">
        <v>1246</v>
      </c>
      <c r="BA1985" t="s">
        <v>119</v>
      </c>
      <c r="BB1985" t="s">
        <v>1248</v>
      </c>
      <c r="BE1985" t="s">
        <v>659</v>
      </c>
      <c r="BG1985" t="s">
        <v>1254</v>
      </c>
      <c r="BH1985" t="s">
        <v>1256</v>
      </c>
      <c r="BI1985" t="s">
        <v>1259</v>
      </c>
      <c r="BJ1985" t="s">
        <v>1266</v>
      </c>
      <c r="BK1985" t="s">
        <v>68</v>
      </c>
      <c r="BL1985">
        <v>1</v>
      </c>
      <c r="BM1985" t="s">
        <v>2945</v>
      </c>
    </row>
    <row r="1986" spans="2:65" x14ac:dyDescent="0.3">
      <c r="B1986" t="s">
        <v>1052</v>
      </c>
      <c r="C1986" t="s">
        <v>64</v>
      </c>
      <c r="D1986" t="s">
        <v>2958</v>
      </c>
      <c r="E1986" t="s">
        <v>3289</v>
      </c>
      <c r="F1986" t="s">
        <v>224</v>
      </c>
      <c r="G1986" t="s">
        <v>89</v>
      </c>
      <c r="H1986" t="s">
        <v>224</v>
      </c>
      <c r="K1986" s="3">
        <v>44652</v>
      </c>
      <c r="L1986">
        <v>1</v>
      </c>
      <c r="M1986" t="s">
        <v>712</v>
      </c>
      <c r="N1986" t="s">
        <v>712</v>
      </c>
      <c r="O1986" t="s">
        <v>2640</v>
      </c>
      <c r="P1986" cm="1">
        <f t="array" ref="P1986">_xlfn.SWITCH(O1986,"Excellent",5,"Above Average", 4,"Average",3,"Below Average",2,"Extremely Poor",1)</f>
        <v>4</v>
      </c>
      <c r="Q1986" t="s">
        <v>712</v>
      </c>
      <c r="R1986" t="s">
        <v>712</v>
      </c>
      <c r="S1986" t="s">
        <v>712</v>
      </c>
      <c r="T1986" t="s">
        <v>1242</v>
      </c>
      <c r="U1986" t="s">
        <v>712</v>
      </c>
      <c r="V1986" t="s">
        <v>1242</v>
      </c>
      <c r="W1986" t="s">
        <v>712</v>
      </c>
      <c r="X1986" t="s">
        <v>1242</v>
      </c>
      <c r="Y1986" t="s">
        <v>712</v>
      </c>
      <c r="Z1986" t="s">
        <v>1242</v>
      </c>
      <c r="AA1986" t="s">
        <v>659</v>
      </c>
      <c r="AB1986" t="s">
        <v>2019</v>
      </c>
      <c r="AC1986" t="s">
        <v>712</v>
      </c>
      <c r="AD1986" t="s">
        <v>1242</v>
      </c>
      <c r="AE1986" t="s">
        <v>659</v>
      </c>
      <c r="AF1986" t="s">
        <v>2019</v>
      </c>
      <c r="AG1986" t="s">
        <v>659</v>
      </c>
      <c r="AH1986" t="s">
        <v>2019</v>
      </c>
      <c r="AI1986" t="s">
        <v>659</v>
      </c>
      <c r="AJ1986" t="s">
        <v>2019</v>
      </c>
      <c r="AK1986" t="s">
        <v>659</v>
      </c>
      <c r="AL1986" t="s">
        <v>2019</v>
      </c>
      <c r="AM1986" t="s">
        <v>659</v>
      </c>
      <c r="AN1986" t="s">
        <v>2019</v>
      </c>
      <c r="AO1986" t="s">
        <v>659</v>
      </c>
      <c r="AP1986" t="s">
        <v>2019</v>
      </c>
      <c r="AQ1986" t="s">
        <v>659</v>
      </c>
      <c r="AR1986" t="s">
        <v>2019</v>
      </c>
      <c r="AS1986" t="s">
        <v>659</v>
      </c>
      <c r="AT1986" t="s">
        <v>2019</v>
      </c>
      <c r="AU1986" t="s">
        <v>659</v>
      </c>
      <c r="AV1986" t="s">
        <v>2019</v>
      </c>
      <c r="AW1986">
        <v>0</v>
      </c>
      <c r="AX1986" t="s">
        <v>712</v>
      </c>
      <c r="AY1986" t="s">
        <v>3291</v>
      </c>
      <c r="AZ1986" t="s">
        <v>119</v>
      </c>
      <c r="BA1986" t="s">
        <v>119</v>
      </c>
      <c r="BB1986" t="s">
        <v>1251</v>
      </c>
      <c r="BE1986" t="s">
        <v>659</v>
      </c>
      <c r="BG1986" t="s">
        <v>1256</v>
      </c>
      <c r="BH1986" t="s">
        <v>1256</v>
      </c>
      <c r="BI1986" t="s">
        <v>1265</v>
      </c>
      <c r="BJ1986" t="s">
        <v>1265</v>
      </c>
      <c r="BL1986"/>
      <c r="BM1986" t="s">
        <v>2935</v>
      </c>
    </row>
    <row r="1987" spans="2:65" x14ac:dyDescent="0.3">
      <c r="B1987" t="s">
        <v>86</v>
      </c>
      <c r="C1987" t="s">
        <v>64</v>
      </c>
      <c r="D1987" t="s">
        <v>2991</v>
      </c>
      <c r="E1987" t="s">
        <v>2485</v>
      </c>
      <c r="F1987" t="s">
        <v>2909</v>
      </c>
      <c r="G1987" t="s">
        <v>198</v>
      </c>
      <c r="H1987" t="s">
        <v>2909</v>
      </c>
      <c r="K1987" s="3">
        <v>44652</v>
      </c>
      <c r="L1987">
        <v>1</v>
      </c>
      <c r="M1987" t="s">
        <v>712</v>
      </c>
      <c r="N1987" t="s">
        <v>712</v>
      </c>
      <c r="O1987" t="s">
        <v>1241</v>
      </c>
      <c r="P1987" cm="1">
        <f t="array" ref="P1987">_xlfn.SWITCH(O1987,"Excellent",5,"Above Average", 4,"Average",3,"Below Average",2,"Extremely Poor",1)</f>
        <v>2</v>
      </c>
      <c r="Q1987" t="s">
        <v>712</v>
      </c>
      <c r="R1987" t="s">
        <v>712</v>
      </c>
      <c r="S1987" t="s">
        <v>712</v>
      </c>
      <c r="T1987" t="s">
        <v>1241</v>
      </c>
      <c r="U1987" t="s">
        <v>712</v>
      </c>
      <c r="V1987" t="s">
        <v>1241</v>
      </c>
      <c r="W1987" t="s">
        <v>712</v>
      </c>
      <c r="X1987" t="s">
        <v>1241</v>
      </c>
      <c r="Y1987" t="s">
        <v>712</v>
      </c>
      <c r="Z1987" t="s">
        <v>1240</v>
      </c>
      <c r="AA1987" t="s">
        <v>712</v>
      </c>
      <c r="AB1987" t="s">
        <v>1240</v>
      </c>
      <c r="AC1987" t="s">
        <v>712</v>
      </c>
      <c r="AD1987" t="s">
        <v>1240</v>
      </c>
      <c r="AE1987" t="s">
        <v>712</v>
      </c>
      <c r="AF1987" t="s">
        <v>1240</v>
      </c>
      <c r="AG1987" t="s">
        <v>712</v>
      </c>
      <c r="AH1987" t="s">
        <v>1240</v>
      </c>
      <c r="AI1987" t="s">
        <v>659</v>
      </c>
      <c r="AJ1987" t="s">
        <v>2019</v>
      </c>
      <c r="AK1987" t="s">
        <v>659</v>
      </c>
      <c r="AL1987" t="s">
        <v>2019</v>
      </c>
      <c r="AM1987" t="s">
        <v>659</v>
      </c>
      <c r="AN1987" t="s">
        <v>2019</v>
      </c>
      <c r="AO1987" t="s">
        <v>659</v>
      </c>
      <c r="AP1987" t="s">
        <v>2019</v>
      </c>
      <c r="AQ1987" t="s">
        <v>659</v>
      </c>
      <c r="AR1987" t="s">
        <v>2019</v>
      </c>
      <c r="AS1987" t="s">
        <v>659</v>
      </c>
      <c r="AT1987" t="s">
        <v>2019</v>
      </c>
      <c r="AU1987" t="s">
        <v>659</v>
      </c>
      <c r="AV1987" t="s">
        <v>2019</v>
      </c>
      <c r="AW1987">
        <v>1</v>
      </c>
      <c r="AX1987" t="s">
        <v>659</v>
      </c>
      <c r="AY1987" t="s">
        <v>1246</v>
      </c>
      <c r="AZ1987" t="s">
        <v>3291</v>
      </c>
      <c r="BA1987" t="s">
        <v>1247</v>
      </c>
      <c r="BB1987" t="s">
        <v>1249</v>
      </c>
      <c r="BE1987" t="s">
        <v>659</v>
      </c>
      <c r="BG1987" t="s">
        <v>1253</v>
      </c>
      <c r="BH1987" t="s">
        <v>1257</v>
      </c>
      <c r="BI1987" t="s">
        <v>1259</v>
      </c>
      <c r="BJ1987" t="s">
        <v>1266</v>
      </c>
      <c r="BL1987"/>
      <c r="BM1987" t="s">
        <v>2935</v>
      </c>
    </row>
    <row r="1988" spans="2:65" x14ac:dyDescent="0.3">
      <c r="B1988" t="s">
        <v>422</v>
      </c>
      <c r="C1988" t="s">
        <v>64</v>
      </c>
      <c r="D1988" t="s">
        <v>2968</v>
      </c>
      <c r="E1988" t="s">
        <v>608</v>
      </c>
      <c r="F1988" t="s">
        <v>489</v>
      </c>
      <c r="G1988" t="s">
        <v>89</v>
      </c>
      <c r="H1988" t="s">
        <v>489</v>
      </c>
      <c r="K1988" s="3">
        <v>44652</v>
      </c>
      <c r="L1988">
        <v>1</v>
      </c>
      <c r="M1988" t="s">
        <v>712</v>
      </c>
      <c r="N1988" t="s">
        <v>659</v>
      </c>
      <c r="O1988" t="s">
        <v>2643</v>
      </c>
      <c r="P1988" cm="1">
        <f t="array" ref="P1988">_xlfn.SWITCH(O1988,"Excellent",5,"Above Average", 4,"Average",3,"Below Average",2,"Extremely Poor",1)</f>
        <v>1</v>
      </c>
      <c r="Q1988" t="s">
        <v>659</v>
      </c>
      <c r="R1988" t="s">
        <v>2019</v>
      </c>
      <c r="S1988" t="s">
        <v>712</v>
      </c>
      <c r="T1988" t="s">
        <v>2643</v>
      </c>
      <c r="U1988" t="s">
        <v>712</v>
      </c>
      <c r="V1988" t="s">
        <v>2643</v>
      </c>
      <c r="W1988" t="s">
        <v>712</v>
      </c>
      <c r="X1988" t="s">
        <v>2643</v>
      </c>
      <c r="Y1988" t="s">
        <v>712</v>
      </c>
      <c r="Z1988" t="s">
        <v>2643</v>
      </c>
      <c r="AA1988" t="s">
        <v>712</v>
      </c>
      <c r="AB1988" t="s">
        <v>2643</v>
      </c>
      <c r="AC1988" t="s">
        <v>659</v>
      </c>
      <c r="AD1988" t="s">
        <v>2019</v>
      </c>
      <c r="AE1988" t="s">
        <v>712</v>
      </c>
      <c r="AF1988" t="s">
        <v>2643</v>
      </c>
      <c r="AG1988" t="s">
        <v>712</v>
      </c>
      <c r="AH1988" t="s">
        <v>2643</v>
      </c>
      <c r="AI1988" t="s">
        <v>659</v>
      </c>
      <c r="AJ1988" t="s">
        <v>2019</v>
      </c>
      <c r="AK1988" t="s">
        <v>712</v>
      </c>
      <c r="AL1988" t="s">
        <v>2643</v>
      </c>
      <c r="AM1988" t="s">
        <v>712</v>
      </c>
      <c r="AN1988" t="s">
        <v>2643</v>
      </c>
      <c r="AO1988" t="s">
        <v>659</v>
      </c>
      <c r="AP1988" t="s">
        <v>2019</v>
      </c>
      <c r="AQ1988" t="s">
        <v>659</v>
      </c>
      <c r="AR1988" t="s">
        <v>2019</v>
      </c>
      <c r="AS1988" t="s">
        <v>659</v>
      </c>
      <c r="AT1988" t="s">
        <v>2019</v>
      </c>
      <c r="AU1988" t="s">
        <v>712</v>
      </c>
      <c r="AV1988" t="s">
        <v>2643</v>
      </c>
      <c r="AW1988">
        <v>0</v>
      </c>
      <c r="AX1988" t="s">
        <v>712</v>
      </c>
      <c r="AY1988" t="s">
        <v>3291</v>
      </c>
      <c r="AZ1988" t="s">
        <v>3291</v>
      </c>
      <c r="BA1988" t="s">
        <v>2644</v>
      </c>
      <c r="BB1988" t="s">
        <v>1249</v>
      </c>
      <c r="BE1988" t="s">
        <v>659</v>
      </c>
      <c r="BG1988" t="s">
        <v>1256</v>
      </c>
      <c r="BH1988" t="s">
        <v>1256</v>
      </c>
      <c r="BI1988" t="s">
        <v>1265</v>
      </c>
      <c r="BJ1988" t="s">
        <v>1266</v>
      </c>
      <c r="BL1988"/>
      <c r="BM1988" t="s">
        <v>2935</v>
      </c>
    </row>
    <row r="1989" spans="2:65" x14ac:dyDescent="0.3">
      <c r="B1989" t="s">
        <v>509</v>
      </c>
      <c r="C1989" t="s">
        <v>64</v>
      </c>
      <c r="D1989" t="s">
        <v>2982</v>
      </c>
      <c r="E1989" t="s">
        <v>1224</v>
      </c>
      <c r="F1989" t="s">
        <v>1127</v>
      </c>
      <c r="G1989" t="s">
        <v>128</v>
      </c>
      <c r="H1989" t="s">
        <v>1127</v>
      </c>
      <c r="K1989" s="3">
        <v>44652</v>
      </c>
      <c r="L1989">
        <v>1</v>
      </c>
      <c r="M1989" t="s">
        <v>712</v>
      </c>
      <c r="N1989" t="s">
        <v>712</v>
      </c>
      <c r="O1989" t="s">
        <v>524</v>
      </c>
      <c r="P1989" cm="1">
        <f t="array" ref="P1989">_xlfn.SWITCH(O1989,"Excellent",5,"Above Average", 4,"Average",3,"Below Average",2,"Extremely Poor",1)</f>
        <v>5</v>
      </c>
      <c r="Q1989" t="s">
        <v>712</v>
      </c>
      <c r="R1989" t="s">
        <v>712</v>
      </c>
      <c r="S1989" t="s">
        <v>712</v>
      </c>
      <c r="T1989" t="s">
        <v>524</v>
      </c>
      <c r="U1989" t="s">
        <v>659</v>
      </c>
      <c r="V1989" t="s">
        <v>2019</v>
      </c>
      <c r="W1989" t="s">
        <v>659</v>
      </c>
      <c r="X1989" t="s">
        <v>2019</v>
      </c>
      <c r="Y1989" t="s">
        <v>712</v>
      </c>
      <c r="Z1989" t="s">
        <v>524</v>
      </c>
      <c r="AA1989" t="s">
        <v>712</v>
      </c>
      <c r="AB1989" t="s">
        <v>524</v>
      </c>
      <c r="AC1989" t="s">
        <v>659</v>
      </c>
      <c r="AD1989" t="s">
        <v>2019</v>
      </c>
      <c r="AE1989" t="s">
        <v>659</v>
      </c>
      <c r="AF1989" t="s">
        <v>2019</v>
      </c>
      <c r="AG1989" t="s">
        <v>659</v>
      </c>
      <c r="AH1989" t="s">
        <v>2019</v>
      </c>
      <c r="AI1989" t="s">
        <v>659</v>
      </c>
      <c r="AJ1989" t="s">
        <v>2019</v>
      </c>
      <c r="AK1989" t="s">
        <v>712</v>
      </c>
      <c r="AL1989" t="s">
        <v>524</v>
      </c>
      <c r="AM1989" t="s">
        <v>712</v>
      </c>
      <c r="AN1989" t="s">
        <v>524</v>
      </c>
      <c r="AO1989" t="s">
        <v>659</v>
      </c>
      <c r="AP1989" t="s">
        <v>2019</v>
      </c>
      <c r="AQ1989" t="s">
        <v>712</v>
      </c>
      <c r="AR1989" t="s">
        <v>524</v>
      </c>
      <c r="AS1989" t="s">
        <v>659</v>
      </c>
      <c r="AT1989" t="s">
        <v>2019</v>
      </c>
      <c r="AU1989" t="s">
        <v>712</v>
      </c>
      <c r="AV1989" t="s">
        <v>524</v>
      </c>
      <c r="AW1989">
        <v>1</v>
      </c>
      <c r="AX1989" t="s">
        <v>659</v>
      </c>
      <c r="AY1989" t="s">
        <v>1246</v>
      </c>
      <c r="AZ1989" t="s">
        <v>1246</v>
      </c>
      <c r="BA1989" t="s">
        <v>1246</v>
      </c>
      <c r="BB1989" t="s">
        <v>1248</v>
      </c>
      <c r="BE1989" t="s">
        <v>712</v>
      </c>
      <c r="BG1989" t="s">
        <v>1254</v>
      </c>
      <c r="BH1989" t="s">
        <v>1257</v>
      </c>
      <c r="BI1989" t="s">
        <v>1259</v>
      </c>
      <c r="BJ1989" t="s">
        <v>1266</v>
      </c>
      <c r="BL1989"/>
      <c r="BM1989" t="s">
        <v>2935</v>
      </c>
    </row>
    <row r="1990" spans="2:65" x14ac:dyDescent="0.3">
      <c r="B1990" t="s">
        <v>209</v>
      </c>
      <c r="C1990" t="s">
        <v>64</v>
      </c>
      <c r="D1990" t="s">
        <v>3007</v>
      </c>
      <c r="E1990" t="s">
        <v>1225</v>
      </c>
      <c r="F1990" t="s">
        <v>695</v>
      </c>
      <c r="G1990" t="s">
        <v>76</v>
      </c>
      <c r="H1990" t="s">
        <v>695</v>
      </c>
      <c r="K1990" s="3">
        <v>44652</v>
      </c>
      <c r="L1990">
        <v>1</v>
      </c>
      <c r="M1990" t="s">
        <v>659</v>
      </c>
      <c r="N1990" t="s">
        <v>2019</v>
      </c>
      <c r="O1990" t="s">
        <v>524</v>
      </c>
      <c r="P1990" cm="1">
        <f t="array" ref="P1990">_xlfn.SWITCH(O1990,"Excellent",5,"Above Average", 4,"Average",3,"Below Average",2,"Extremely Poor",1)</f>
        <v>5</v>
      </c>
      <c r="Q1990" t="s">
        <v>712</v>
      </c>
      <c r="R1990" t="s">
        <v>712</v>
      </c>
      <c r="S1990" t="s">
        <v>659</v>
      </c>
      <c r="T1990" t="s">
        <v>2019</v>
      </c>
      <c r="U1990" t="s">
        <v>659</v>
      </c>
      <c r="V1990" t="s">
        <v>2019</v>
      </c>
      <c r="W1990" t="s">
        <v>659</v>
      </c>
      <c r="X1990" t="s">
        <v>2019</v>
      </c>
      <c r="Y1990" t="s">
        <v>659</v>
      </c>
      <c r="Z1990" t="s">
        <v>2019</v>
      </c>
      <c r="AA1990" t="s">
        <v>659</v>
      </c>
      <c r="AB1990" t="s">
        <v>2019</v>
      </c>
      <c r="AC1990" t="s">
        <v>659</v>
      </c>
      <c r="AD1990" t="s">
        <v>2019</v>
      </c>
      <c r="AE1990" t="s">
        <v>659</v>
      </c>
      <c r="AF1990" t="s">
        <v>2019</v>
      </c>
      <c r="AG1990" t="s">
        <v>659</v>
      </c>
      <c r="AH1990" t="s">
        <v>2019</v>
      </c>
      <c r="AI1990" t="s">
        <v>659</v>
      </c>
      <c r="AJ1990" t="s">
        <v>2019</v>
      </c>
      <c r="AK1990" t="s">
        <v>659</v>
      </c>
      <c r="AL1990" t="s">
        <v>2019</v>
      </c>
      <c r="AM1990" t="s">
        <v>712</v>
      </c>
      <c r="AN1990" t="s">
        <v>524</v>
      </c>
      <c r="AO1990" t="s">
        <v>659</v>
      </c>
      <c r="AP1990" t="s">
        <v>2019</v>
      </c>
      <c r="AQ1990" t="s">
        <v>712</v>
      </c>
      <c r="AR1990" t="s">
        <v>524</v>
      </c>
      <c r="AS1990" t="s">
        <v>659</v>
      </c>
      <c r="AT1990" t="s">
        <v>2019</v>
      </c>
      <c r="AU1990" t="s">
        <v>659</v>
      </c>
      <c r="AV1990" t="s">
        <v>2019</v>
      </c>
      <c r="AW1990">
        <v>1</v>
      </c>
      <c r="AX1990" t="s">
        <v>659</v>
      </c>
      <c r="AY1990" t="s">
        <v>1246</v>
      </c>
      <c r="AZ1990" t="s">
        <v>1246</v>
      </c>
      <c r="BA1990" t="s">
        <v>1246</v>
      </c>
      <c r="BB1990" t="s">
        <v>1248</v>
      </c>
      <c r="BE1990" t="s">
        <v>659</v>
      </c>
      <c r="BG1990" t="s">
        <v>1255</v>
      </c>
      <c r="BH1990" t="s">
        <v>1257</v>
      </c>
      <c r="BI1990" t="s">
        <v>1259</v>
      </c>
      <c r="BJ1990" t="s">
        <v>1266</v>
      </c>
      <c r="BL1990"/>
      <c r="BM1990" t="s">
        <v>2935</v>
      </c>
    </row>
    <row r="1991" spans="2:65" x14ac:dyDescent="0.3">
      <c r="B1991" t="s">
        <v>445</v>
      </c>
      <c r="C1991" t="s">
        <v>64</v>
      </c>
      <c r="D1991" t="s">
        <v>2940</v>
      </c>
      <c r="E1991" t="s">
        <v>612</v>
      </c>
      <c r="F1991" t="s">
        <v>1226</v>
      </c>
      <c r="G1991" t="s">
        <v>536</v>
      </c>
      <c r="H1991" t="s">
        <v>3290</v>
      </c>
      <c r="K1991" s="3">
        <v>44652</v>
      </c>
      <c r="L1991">
        <v>2</v>
      </c>
      <c r="M1991" t="s">
        <v>712</v>
      </c>
      <c r="N1991" t="s">
        <v>712</v>
      </c>
      <c r="O1991" t="s">
        <v>2640</v>
      </c>
      <c r="P1991" cm="1">
        <f t="array" ref="P1991">_xlfn.SWITCH(O1991,"Excellent",5,"Above Average", 4,"Average",3,"Below Average",2,"Extremely Poor",1)</f>
        <v>4</v>
      </c>
      <c r="Q1991" t="s">
        <v>712</v>
      </c>
      <c r="R1991" t="s">
        <v>712</v>
      </c>
      <c r="S1991" t="s">
        <v>712</v>
      </c>
      <c r="T1991" t="s">
        <v>2640</v>
      </c>
      <c r="U1991" t="s">
        <v>659</v>
      </c>
      <c r="V1991" t="s">
        <v>2019</v>
      </c>
      <c r="W1991" t="s">
        <v>659</v>
      </c>
      <c r="X1991" t="s">
        <v>2019</v>
      </c>
      <c r="Y1991" t="s">
        <v>712</v>
      </c>
      <c r="Z1991" t="s">
        <v>2640</v>
      </c>
      <c r="AA1991" t="s">
        <v>659</v>
      </c>
      <c r="AB1991" t="s">
        <v>2019</v>
      </c>
      <c r="AC1991" t="s">
        <v>659</v>
      </c>
      <c r="AD1991" t="s">
        <v>2019</v>
      </c>
      <c r="AE1991" t="s">
        <v>659</v>
      </c>
      <c r="AF1991" t="s">
        <v>2019</v>
      </c>
      <c r="AG1991" t="s">
        <v>659</v>
      </c>
      <c r="AH1991" t="s">
        <v>2019</v>
      </c>
      <c r="AI1991" t="s">
        <v>659</v>
      </c>
      <c r="AJ1991" t="s">
        <v>2019</v>
      </c>
      <c r="AK1991" t="s">
        <v>659</v>
      </c>
      <c r="AL1991" t="s">
        <v>2019</v>
      </c>
      <c r="AM1991" t="s">
        <v>712</v>
      </c>
      <c r="AN1991" t="s">
        <v>524</v>
      </c>
      <c r="AO1991" t="s">
        <v>659</v>
      </c>
      <c r="AP1991" t="s">
        <v>2019</v>
      </c>
      <c r="AQ1991" t="s">
        <v>712</v>
      </c>
      <c r="AR1991" t="s">
        <v>524</v>
      </c>
      <c r="AS1991" t="s">
        <v>659</v>
      </c>
      <c r="AT1991" t="s">
        <v>2019</v>
      </c>
      <c r="AU1991" t="s">
        <v>712</v>
      </c>
      <c r="AV1991" t="s">
        <v>524</v>
      </c>
      <c r="AW1991">
        <v>0</v>
      </c>
      <c r="AX1991" t="s">
        <v>659</v>
      </c>
      <c r="AY1991" t="s">
        <v>119</v>
      </c>
      <c r="AZ1991" t="s">
        <v>1246</v>
      </c>
      <c r="BA1991" t="s">
        <v>3291</v>
      </c>
      <c r="BB1991" t="s">
        <v>1251</v>
      </c>
      <c r="BE1991" t="s">
        <v>659</v>
      </c>
      <c r="BG1991" t="s">
        <v>1256</v>
      </c>
      <c r="BH1991" t="s">
        <v>1256</v>
      </c>
      <c r="BI1991" t="s">
        <v>1259</v>
      </c>
      <c r="BJ1991" t="s">
        <v>1265</v>
      </c>
      <c r="BL1991"/>
      <c r="BM1991" t="s">
        <v>2935</v>
      </c>
    </row>
    <row r="1992" spans="2:65" x14ac:dyDescent="0.3">
      <c r="B1992" t="s">
        <v>216</v>
      </c>
      <c r="C1992" t="s">
        <v>64</v>
      </c>
      <c r="D1992" t="s">
        <v>2998</v>
      </c>
      <c r="E1992" t="s">
        <v>1227</v>
      </c>
      <c r="F1992" t="s">
        <v>1032</v>
      </c>
      <c r="G1992" t="s">
        <v>128</v>
      </c>
      <c r="H1992" t="s">
        <v>1032</v>
      </c>
      <c r="K1992" s="3">
        <v>44652</v>
      </c>
      <c r="L1992">
        <v>2</v>
      </c>
      <c r="M1992" t="s">
        <v>712</v>
      </c>
      <c r="N1992" t="s">
        <v>712</v>
      </c>
      <c r="O1992" t="s">
        <v>1242</v>
      </c>
      <c r="P1992" cm="1">
        <f t="array" ref="P1992">_xlfn.SWITCH(O1992,"Excellent",5,"Above Average", 4,"Average",3,"Below Average",2,"Extremely Poor",1)</f>
        <v>3</v>
      </c>
      <c r="Q1992" t="s">
        <v>712</v>
      </c>
      <c r="R1992" t="s">
        <v>659</v>
      </c>
      <c r="S1992" t="s">
        <v>659</v>
      </c>
      <c r="T1992" t="s">
        <v>2019</v>
      </c>
      <c r="U1992" t="s">
        <v>659</v>
      </c>
      <c r="V1992" t="s">
        <v>2019</v>
      </c>
      <c r="W1992" t="s">
        <v>659</v>
      </c>
      <c r="X1992" t="s">
        <v>2019</v>
      </c>
      <c r="Y1992" t="s">
        <v>659</v>
      </c>
      <c r="Z1992" t="s">
        <v>2019</v>
      </c>
      <c r="AA1992" t="s">
        <v>659</v>
      </c>
      <c r="AB1992" t="s">
        <v>2019</v>
      </c>
      <c r="AC1992" t="s">
        <v>659</v>
      </c>
      <c r="AD1992" t="s">
        <v>2019</v>
      </c>
      <c r="AE1992" t="s">
        <v>659</v>
      </c>
      <c r="AF1992" t="s">
        <v>2019</v>
      </c>
      <c r="AG1992" t="s">
        <v>659</v>
      </c>
      <c r="AH1992" t="s">
        <v>2019</v>
      </c>
      <c r="AI1992" t="s">
        <v>659</v>
      </c>
      <c r="AJ1992" t="s">
        <v>2019</v>
      </c>
      <c r="AK1992" t="s">
        <v>712</v>
      </c>
      <c r="AL1992" t="s">
        <v>2643</v>
      </c>
      <c r="AM1992" t="s">
        <v>712</v>
      </c>
      <c r="AN1992" t="s">
        <v>1244</v>
      </c>
      <c r="AO1992" t="s">
        <v>659</v>
      </c>
      <c r="AP1992" t="s">
        <v>2019</v>
      </c>
      <c r="AQ1992" t="s">
        <v>659</v>
      </c>
      <c r="AR1992" t="s">
        <v>2019</v>
      </c>
      <c r="AS1992" t="s">
        <v>712</v>
      </c>
      <c r="AT1992" t="s">
        <v>1244</v>
      </c>
      <c r="AU1992" t="s">
        <v>659</v>
      </c>
      <c r="AV1992" t="s">
        <v>2019</v>
      </c>
      <c r="AW1992">
        <v>0</v>
      </c>
      <c r="AX1992" t="s">
        <v>659</v>
      </c>
      <c r="AY1992" t="s">
        <v>119</v>
      </c>
      <c r="AZ1992" t="s">
        <v>119</v>
      </c>
      <c r="BA1992" t="s">
        <v>119</v>
      </c>
      <c r="BB1992" t="s">
        <v>1250</v>
      </c>
      <c r="BE1992" t="s">
        <v>712</v>
      </c>
      <c r="BG1992" t="s">
        <v>1253</v>
      </c>
      <c r="BH1992" t="s">
        <v>1257</v>
      </c>
      <c r="BI1992" t="s">
        <v>1259</v>
      </c>
      <c r="BJ1992" t="s">
        <v>1267</v>
      </c>
      <c r="BL1992"/>
      <c r="BM1992" t="s">
        <v>2935</v>
      </c>
    </row>
    <row r="1993" spans="2:65" x14ac:dyDescent="0.3">
      <c r="B1993" t="s">
        <v>357</v>
      </c>
      <c r="C1993" t="s">
        <v>64</v>
      </c>
      <c r="D1993" t="s">
        <v>3070</v>
      </c>
      <c r="E1993" t="s">
        <v>973</v>
      </c>
      <c r="F1993" t="s">
        <v>541</v>
      </c>
      <c r="G1993" t="s">
        <v>71</v>
      </c>
      <c r="H1993" t="s">
        <v>1081</v>
      </c>
      <c r="K1993" s="3">
        <v>44652</v>
      </c>
      <c r="L1993">
        <v>1</v>
      </c>
      <c r="M1993" t="s">
        <v>659</v>
      </c>
      <c r="N1993" t="s">
        <v>2019</v>
      </c>
      <c r="O1993" t="s">
        <v>524</v>
      </c>
      <c r="P1993" cm="1">
        <f t="array" ref="P1993">_xlfn.SWITCH(O1993,"Excellent",5,"Above Average", 4,"Average",3,"Below Average",2,"Extremely Poor",1)</f>
        <v>5</v>
      </c>
      <c r="Q1993" t="s">
        <v>712</v>
      </c>
      <c r="R1993" t="s">
        <v>712</v>
      </c>
      <c r="S1993" t="s">
        <v>712</v>
      </c>
      <c r="T1993" t="s">
        <v>524</v>
      </c>
      <c r="U1993" t="s">
        <v>712</v>
      </c>
      <c r="V1993" t="s">
        <v>1243</v>
      </c>
      <c r="W1993" t="s">
        <v>659</v>
      </c>
      <c r="X1993" t="s">
        <v>2019</v>
      </c>
      <c r="Y1993" t="s">
        <v>712</v>
      </c>
      <c r="Z1993" t="s">
        <v>1243</v>
      </c>
      <c r="AA1993" t="s">
        <v>712</v>
      </c>
      <c r="AB1993" t="s">
        <v>1243</v>
      </c>
      <c r="AC1993" t="s">
        <v>659</v>
      </c>
      <c r="AD1993" t="s">
        <v>2019</v>
      </c>
      <c r="AE1993" t="s">
        <v>659</v>
      </c>
      <c r="AF1993" t="s">
        <v>2019</v>
      </c>
      <c r="AG1993" t="s">
        <v>659</v>
      </c>
      <c r="AH1993" t="s">
        <v>2019</v>
      </c>
      <c r="AI1993" t="s">
        <v>659</v>
      </c>
      <c r="AJ1993" t="s">
        <v>2019</v>
      </c>
      <c r="AK1993" t="s">
        <v>712</v>
      </c>
      <c r="AL1993" t="s">
        <v>524</v>
      </c>
      <c r="AM1993" t="s">
        <v>712</v>
      </c>
      <c r="AN1993" t="s">
        <v>524</v>
      </c>
      <c r="AO1993" t="s">
        <v>659</v>
      </c>
      <c r="AP1993" t="s">
        <v>2019</v>
      </c>
      <c r="AQ1993" t="s">
        <v>659</v>
      </c>
      <c r="AR1993" t="s">
        <v>2019</v>
      </c>
      <c r="AS1993" t="s">
        <v>659</v>
      </c>
      <c r="AT1993" t="s">
        <v>2019</v>
      </c>
      <c r="AU1993" t="s">
        <v>712</v>
      </c>
      <c r="AV1993" t="s">
        <v>1243</v>
      </c>
      <c r="AW1993">
        <v>0</v>
      </c>
      <c r="AX1993" t="s">
        <v>659</v>
      </c>
      <c r="AY1993" t="s">
        <v>1246</v>
      </c>
      <c r="AZ1993" t="s">
        <v>1246</v>
      </c>
      <c r="BA1993" t="s">
        <v>1246</v>
      </c>
      <c r="BB1993" t="s">
        <v>1248</v>
      </c>
      <c r="BE1993" t="s">
        <v>659</v>
      </c>
      <c r="BG1993" t="s">
        <v>1253</v>
      </c>
      <c r="BH1993" t="s">
        <v>1257</v>
      </c>
      <c r="BI1993" t="s">
        <v>1259</v>
      </c>
      <c r="BJ1993" t="s">
        <v>1266</v>
      </c>
      <c r="BL1993"/>
      <c r="BM1993" t="s">
        <v>2935</v>
      </c>
    </row>
    <row r="1994" spans="2:65" x14ac:dyDescent="0.3">
      <c r="B1994" t="s">
        <v>594</v>
      </c>
      <c r="C1994" t="s">
        <v>64</v>
      </c>
      <c r="D1994" t="s">
        <v>2968</v>
      </c>
      <c r="E1994" t="s">
        <v>2817</v>
      </c>
      <c r="F1994" t="s">
        <v>3267</v>
      </c>
      <c r="G1994" t="s">
        <v>118</v>
      </c>
      <c r="H1994" t="s">
        <v>3267</v>
      </c>
      <c r="K1994" s="3">
        <v>44652</v>
      </c>
      <c r="L1994">
        <v>1</v>
      </c>
      <c r="M1994" t="s">
        <v>659</v>
      </c>
      <c r="N1994" t="s">
        <v>2019</v>
      </c>
      <c r="O1994" t="s">
        <v>2640</v>
      </c>
      <c r="P1994" cm="1">
        <f t="array" ref="P1994">_xlfn.SWITCH(O1994,"Excellent",5,"Above Average", 4,"Average",3,"Below Average",2,"Extremely Poor",1)</f>
        <v>4</v>
      </c>
      <c r="Q1994" t="s">
        <v>659</v>
      </c>
      <c r="R1994" t="s">
        <v>2019</v>
      </c>
      <c r="S1994" t="s">
        <v>712</v>
      </c>
      <c r="T1994" t="s">
        <v>1242</v>
      </c>
      <c r="U1994" t="s">
        <v>659</v>
      </c>
      <c r="V1994" t="s">
        <v>2019</v>
      </c>
      <c r="W1994" t="s">
        <v>659</v>
      </c>
      <c r="X1994" t="s">
        <v>2019</v>
      </c>
      <c r="Y1994" t="s">
        <v>712</v>
      </c>
      <c r="Z1994" t="s">
        <v>524</v>
      </c>
      <c r="AA1994" t="s">
        <v>659</v>
      </c>
      <c r="AB1994" t="s">
        <v>2019</v>
      </c>
      <c r="AC1994" t="s">
        <v>712</v>
      </c>
      <c r="AD1994" t="s">
        <v>1244</v>
      </c>
      <c r="AE1994" t="s">
        <v>712</v>
      </c>
      <c r="AF1994" t="s">
        <v>1244</v>
      </c>
      <c r="AG1994" t="s">
        <v>659</v>
      </c>
      <c r="AH1994" t="s">
        <v>2019</v>
      </c>
      <c r="AI1994" t="s">
        <v>659</v>
      </c>
      <c r="AJ1994" t="s">
        <v>2019</v>
      </c>
      <c r="AK1994" t="s">
        <v>712</v>
      </c>
      <c r="AL1994" t="s">
        <v>2640</v>
      </c>
      <c r="AM1994" t="s">
        <v>712</v>
      </c>
      <c r="AN1994" t="s">
        <v>1244</v>
      </c>
      <c r="AO1994" t="s">
        <v>659</v>
      </c>
      <c r="AP1994" t="s">
        <v>2019</v>
      </c>
      <c r="AQ1994" t="s">
        <v>712</v>
      </c>
      <c r="AR1994" t="s">
        <v>1244</v>
      </c>
      <c r="AS1994" t="s">
        <v>712</v>
      </c>
      <c r="AT1994" t="s">
        <v>1244</v>
      </c>
      <c r="AU1994" t="s">
        <v>659</v>
      </c>
      <c r="AV1994" t="s">
        <v>2019</v>
      </c>
      <c r="AW1994" t="s">
        <v>1245</v>
      </c>
      <c r="AX1994" t="s">
        <v>659</v>
      </c>
      <c r="AY1994" t="s">
        <v>1246</v>
      </c>
      <c r="AZ1994" t="s">
        <v>1246</v>
      </c>
      <c r="BA1994" t="s">
        <v>1246</v>
      </c>
      <c r="BB1994" t="s">
        <v>1250</v>
      </c>
      <c r="BE1994" t="s">
        <v>659</v>
      </c>
      <c r="BG1994" t="s">
        <v>1254</v>
      </c>
      <c r="BH1994" t="s">
        <v>1256</v>
      </c>
      <c r="BI1994" t="s">
        <v>1259</v>
      </c>
      <c r="BJ1994" t="s">
        <v>1266</v>
      </c>
      <c r="BL1994"/>
      <c r="BM1994" t="s">
        <v>2935</v>
      </c>
    </row>
    <row r="1995" spans="2:65" x14ac:dyDescent="0.3">
      <c r="B1995" t="s">
        <v>107</v>
      </c>
      <c r="C1995" t="s">
        <v>64</v>
      </c>
      <c r="D1995" t="s">
        <v>3198</v>
      </c>
      <c r="E1995" t="s">
        <v>2075</v>
      </c>
      <c r="F1995" t="s">
        <v>478</v>
      </c>
      <c r="G1995" t="s">
        <v>128</v>
      </c>
      <c r="H1995" t="s">
        <v>478</v>
      </c>
      <c r="K1995" s="3">
        <v>44652</v>
      </c>
      <c r="L1995" t="s">
        <v>1239</v>
      </c>
      <c r="M1995" t="s">
        <v>712</v>
      </c>
      <c r="N1995" t="s">
        <v>712</v>
      </c>
      <c r="O1995" t="s">
        <v>524</v>
      </c>
      <c r="P1995" cm="1">
        <f t="array" ref="P1995">_xlfn.SWITCH(O1995,"Excellent",5,"Above Average", 4,"Average",3,"Below Average",2,"Extremely Poor",1)</f>
        <v>5</v>
      </c>
      <c r="Q1995" t="s">
        <v>712</v>
      </c>
      <c r="R1995" t="s">
        <v>712</v>
      </c>
      <c r="S1995" t="s">
        <v>712</v>
      </c>
      <c r="T1995" t="s">
        <v>524</v>
      </c>
      <c r="U1995" t="s">
        <v>712</v>
      </c>
      <c r="V1995" t="s">
        <v>1243</v>
      </c>
      <c r="W1995" t="s">
        <v>712</v>
      </c>
      <c r="X1995" t="s">
        <v>1243</v>
      </c>
      <c r="Y1995" t="s">
        <v>712</v>
      </c>
      <c r="Z1995" t="s">
        <v>524</v>
      </c>
      <c r="AA1995" t="s">
        <v>712</v>
      </c>
      <c r="AB1995" t="s">
        <v>1243</v>
      </c>
      <c r="AC1995" t="s">
        <v>712</v>
      </c>
      <c r="AD1995" t="s">
        <v>524</v>
      </c>
      <c r="AE1995" t="s">
        <v>712</v>
      </c>
      <c r="AF1995" t="s">
        <v>524</v>
      </c>
      <c r="AG1995" t="s">
        <v>712</v>
      </c>
      <c r="AH1995" t="s">
        <v>524</v>
      </c>
      <c r="AI1995" t="s">
        <v>712</v>
      </c>
      <c r="AJ1995" t="s">
        <v>524</v>
      </c>
      <c r="AK1995" t="s">
        <v>712</v>
      </c>
      <c r="AL1995" t="s">
        <v>524</v>
      </c>
      <c r="AM1995" t="s">
        <v>712</v>
      </c>
      <c r="AN1995" t="s">
        <v>524</v>
      </c>
      <c r="AO1995" t="s">
        <v>712</v>
      </c>
      <c r="AP1995" t="s">
        <v>524</v>
      </c>
      <c r="AQ1995" t="s">
        <v>712</v>
      </c>
      <c r="AR1995" t="s">
        <v>524</v>
      </c>
      <c r="AS1995" t="s">
        <v>659</v>
      </c>
      <c r="AT1995" t="s">
        <v>2019</v>
      </c>
      <c r="AU1995" t="s">
        <v>712</v>
      </c>
      <c r="AV1995" t="s">
        <v>524</v>
      </c>
      <c r="AW1995">
        <v>0</v>
      </c>
      <c r="AX1995" t="s">
        <v>659</v>
      </c>
      <c r="AY1995" t="s">
        <v>1246</v>
      </c>
      <c r="AZ1995" t="s">
        <v>1246</v>
      </c>
      <c r="BA1995" t="s">
        <v>1246</v>
      </c>
      <c r="BB1995" t="s">
        <v>1248</v>
      </c>
      <c r="BE1995" t="s">
        <v>659</v>
      </c>
      <c r="BG1995" t="s">
        <v>1252</v>
      </c>
      <c r="BH1995" t="s">
        <v>1256</v>
      </c>
      <c r="BI1995" t="s">
        <v>1259</v>
      </c>
      <c r="BJ1995" t="s">
        <v>1266</v>
      </c>
      <c r="BL1995"/>
      <c r="BM1995" t="s">
        <v>2935</v>
      </c>
    </row>
    <row r="1996" spans="2:65" x14ac:dyDescent="0.3">
      <c r="B1996" t="s">
        <v>220</v>
      </c>
      <c r="C1996" t="s">
        <v>64</v>
      </c>
      <c r="D1996" t="s">
        <v>3052</v>
      </c>
      <c r="E1996" t="s">
        <v>2922</v>
      </c>
      <c r="F1996" t="s">
        <v>982</v>
      </c>
      <c r="G1996" t="s">
        <v>198</v>
      </c>
      <c r="H1996" t="s">
        <v>982</v>
      </c>
      <c r="K1996" s="3">
        <v>44652</v>
      </c>
      <c r="L1996">
        <v>2</v>
      </c>
      <c r="M1996" t="s">
        <v>712</v>
      </c>
      <c r="N1996" t="s">
        <v>712</v>
      </c>
      <c r="O1996" t="s">
        <v>2643</v>
      </c>
      <c r="P1996" cm="1">
        <f t="array" ref="P1996">_xlfn.SWITCH(O1996,"Excellent",5,"Above Average", 4,"Average",3,"Below Average",2,"Extremely Poor",1)</f>
        <v>1</v>
      </c>
      <c r="Q1996" t="s">
        <v>712</v>
      </c>
      <c r="R1996" t="s">
        <v>712</v>
      </c>
      <c r="S1996" t="s">
        <v>712</v>
      </c>
      <c r="T1996" t="s">
        <v>2643</v>
      </c>
      <c r="U1996" t="s">
        <v>659</v>
      </c>
      <c r="V1996" t="s">
        <v>2019</v>
      </c>
      <c r="W1996" t="s">
        <v>659</v>
      </c>
      <c r="X1996" t="s">
        <v>2019</v>
      </c>
      <c r="Y1996" t="s">
        <v>712</v>
      </c>
      <c r="Z1996" t="s">
        <v>2643</v>
      </c>
      <c r="AA1996" t="s">
        <v>659</v>
      </c>
      <c r="AB1996" t="s">
        <v>2019</v>
      </c>
      <c r="AC1996" t="s">
        <v>712</v>
      </c>
      <c r="AD1996" t="s">
        <v>2643</v>
      </c>
      <c r="AE1996" t="s">
        <v>659</v>
      </c>
      <c r="AF1996" t="s">
        <v>2019</v>
      </c>
      <c r="AG1996" t="s">
        <v>712</v>
      </c>
      <c r="AH1996" t="s">
        <v>2643</v>
      </c>
      <c r="AI1996" t="s">
        <v>659</v>
      </c>
      <c r="AJ1996" t="s">
        <v>2019</v>
      </c>
      <c r="AK1996" t="s">
        <v>712</v>
      </c>
      <c r="AL1996" t="s">
        <v>2643</v>
      </c>
      <c r="AM1996" t="s">
        <v>712</v>
      </c>
      <c r="AN1996" t="s">
        <v>1244</v>
      </c>
      <c r="AO1996" t="s">
        <v>712</v>
      </c>
      <c r="AP1996" t="s">
        <v>1244</v>
      </c>
      <c r="AQ1996" t="s">
        <v>712</v>
      </c>
      <c r="AR1996" t="s">
        <v>1244</v>
      </c>
      <c r="AS1996" t="s">
        <v>712</v>
      </c>
      <c r="AT1996" t="s">
        <v>1244</v>
      </c>
      <c r="AU1996" t="s">
        <v>712</v>
      </c>
      <c r="AV1996" t="s">
        <v>1244</v>
      </c>
      <c r="AW1996" t="s">
        <v>1245</v>
      </c>
      <c r="AX1996" t="s">
        <v>712</v>
      </c>
      <c r="AY1996" t="s">
        <v>2644</v>
      </c>
      <c r="AZ1996" t="s">
        <v>2644</v>
      </c>
      <c r="BA1996" t="s">
        <v>2644</v>
      </c>
      <c r="BB1996" t="s">
        <v>1249</v>
      </c>
      <c r="BE1996" t="s">
        <v>712</v>
      </c>
      <c r="BG1996" t="s">
        <v>1254</v>
      </c>
      <c r="BH1996" t="s">
        <v>1257</v>
      </c>
      <c r="BI1996" t="s">
        <v>1265</v>
      </c>
      <c r="BJ1996" t="s">
        <v>1267</v>
      </c>
      <c r="BL1996"/>
      <c r="BM1996" t="s">
        <v>2935</v>
      </c>
    </row>
    <row r="1997" spans="2:65" x14ac:dyDescent="0.3">
      <c r="B1997" t="s">
        <v>131</v>
      </c>
      <c r="C1997" t="s">
        <v>64</v>
      </c>
      <c r="D1997" t="s">
        <v>2952</v>
      </c>
      <c r="E1997" t="s">
        <v>1211</v>
      </c>
      <c r="F1997" t="s">
        <v>282</v>
      </c>
      <c r="G1997" t="s">
        <v>174</v>
      </c>
      <c r="H1997" t="s">
        <v>282</v>
      </c>
      <c r="K1997" s="3">
        <v>44652</v>
      </c>
      <c r="L1997">
        <v>1</v>
      </c>
      <c r="M1997" t="s">
        <v>712</v>
      </c>
      <c r="N1997" t="s">
        <v>712</v>
      </c>
      <c r="O1997" t="s">
        <v>524</v>
      </c>
      <c r="P1997" cm="1">
        <f t="array" ref="P1997">_xlfn.SWITCH(O1997,"Excellent",5,"Above Average", 4,"Average",3,"Below Average",2,"Extremely Poor",1)</f>
        <v>5</v>
      </c>
      <c r="Q1997" t="s">
        <v>712</v>
      </c>
      <c r="R1997" t="s">
        <v>712</v>
      </c>
      <c r="S1997" t="s">
        <v>712</v>
      </c>
      <c r="T1997" t="s">
        <v>524</v>
      </c>
      <c r="U1997" t="s">
        <v>659</v>
      </c>
      <c r="V1997" t="s">
        <v>2019</v>
      </c>
      <c r="W1997" t="s">
        <v>659</v>
      </c>
      <c r="X1997" t="s">
        <v>2019</v>
      </c>
      <c r="Y1997" t="s">
        <v>712</v>
      </c>
      <c r="Z1997" t="s">
        <v>524</v>
      </c>
      <c r="AA1997" t="s">
        <v>712</v>
      </c>
      <c r="AB1997" t="s">
        <v>524</v>
      </c>
      <c r="AC1997" t="s">
        <v>659</v>
      </c>
      <c r="AD1997" t="s">
        <v>2019</v>
      </c>
      <c r="AE1997" t="s">
        <v>712</v>
      </c>
      <c r="AF1997" t="s">
        <v>524</v>
      </c>
      <c r="AG1997" t="s">
        <v>659</v>
      </c>
      <c r="AH1997" t="s">
        <v>2019</v>
      </c>
      <c r="AI1997" t="s">
        <v>659</v>
      </c>
      <c r="AJ1997" t="s">
        <v>2019</v>
      </c>
      <c r="AK1997" t="s">
        <v>712</v>
      </c>
      <c r="AL1997" t="s">
        <v>524</v>
      </c>
      <c r="AM1997" t="s">
        <v>712</v>
      </c>
      <c r="AN1997" t="s">
        <v>524</v>
      </c>
      <c r="AO1997" t="s">
        <v>659</v>
      </c>
      <c r="AP1997" t="s">
        <v>2019</v>
      </c>
      <c r="AQ1997" t="s">
        <v>659</v>
      </c>
      <c r="AR1997" t="s">
        <v>2019</v>
      </c>
      <c r="AS1997" t="s">
        <v>659</v>
      </c>
      <c r="AT1997" t="s">
        <v>2019</v>
      </c>
      <c r="AU1997" t="s">
        <v>659</v>
      </c>
      <c r="AV1997" t="s">
        <v>2019</v>
      </c>
      <c r="AW1997">
        <v>0</v>
      </c>
      <c r="AX1997" t="s">
        <v>712</v>
      </c>
      <c r="AY1997" t="s">
        <v>1246</v>
      </c>
      <c r="AZ1997" t="s">
        <v>1246</v>
      </c>
      <c r="BA1997" t="s">
        <v>1246</v>
      </c>
      <c r="BB1997" t="s">
        <v>1248</v>
      </c>
      <c r="BE1997" t="s">
        <v>659</v>
      </c>
      <c r="BG1997" t="s">
        <v>1254</v>
      </c>
      <c r="BH1997" t="s">
        <v>1257</v>
      </c>
      <c r="BI1997" t="s">
        <v>1259</v>
      </c>
      <c r="BJ1997" t="s">
        <v>1267</v>
      </c>
      <c r="BL1997"/>
      <c r="BM1997" t="s">
        <v>2935</v>
      </c>
    </row>
    <row r="1998" spans="2:65" x14ac:dyDescent="0.3">
      <c r="B1998" t="s">
        <v>976</v>
      </c>
      <c r="C1998" t="s">
        <v>64</v>
      </c>
      <c r="D1998" t="s">
        <v>3002</v>
      </c>
      <c r="E1998" t="s">
        <v>1228</v>
      </c>
      <c r="F1998" t="s">
        <v>2087</v>
      </c>
      <c r="G1998" t="s">
        <v>123</v>
      </c>
      <c r="H1998" t="s">
        <v>2087</v>
      </c>
      <c r="K1998" s="3">
        <v>44652</v>
      </c>
      <c r="L1998" t="s">
        <v>1239</v>
      </c>
      <c r="M1998" t="s">
        <v>659</v>
      </c>
      <c r="N1998" t="s">
        <v>2019</v>
      </c>
      <c r="O1998" t="s">
        <v>1242</v>
      </c>
      <c r="P1998" cm="1">
        <f t="array" ref="P1998">_xlfn.SWITCH(O1998,"Excellent",5,"Above Average", 4,"Average",3,"Below Average",2,"Extremely Poor",1)</f>
        <v>3</v>
      </c>
      <c r="Q1998" t="s">
        <v>712</v>
      </c>
      <c r="R1998" t="s">
        <v>659</v>
      </c>
      <c r="S1998" t="s">
        <v>712</v>
      </c>
      <c r="T1998" t="s">
        <v>1979</v>
      </c>
      <c r="U1998" t="s">
        <v>712</v>
      </c>
      <c r="V1998" t="s">
        <v>1244</v>
      </c>
      <c r="W1998" t="s">
        <v>712</v>
      </c>
      <c r="X1998" t="s">
        <v>1242</v>
      </c>
      <c r="Y1998" t="s">
        <v>712</v>
      </c>
      <c r="Z1998" t="s">
        <v>1244</v>
      </c>
      <c r="AA1998" t="s">
        <v>659</v>
      </c>
      <c r="AB1998" t="s">
        <v>2019</v>
      </c>
      <c r="AC1998" t="s">
        <v>712</v>
      </c>
      <c r="AD1998" t="s">
        <v>1240</v>
      </c>
      <c r="AE1998" t="s">
        <v>712</v>
      </c>
      <c r="AF1998" t="s">
        <v>1244</v>
      </c>
      <c r="AG1998" t="s">
        <v>712</v>
      </c>
      <c r="AH1998" t="s">
        <v>1241</v>
      </c>
      <c r="AI1998" t="s">
        <v>659</v>
      </c>
      <c r="AJ1998" t="s">
        <v>2019</v>
      </c>
      <c r="AK1998" t="s">
        <v>712</v>
      </c>
      <c r="AL1998" t="s">
        <v>1241</v>
      </c>
      <c r="AM1998" t="s">
        <v>712</v>
      </c>
      <c r="AN1998" t="s">
        <v>1244</v>
      </c>
      <c r="AO1998" t="s">
        <v>712</v>
      </c>
      <c r="AP1998" t="s">
        <v>1244</v>
      </c>
      <c r="AQ1998" t="s">
        <v>712</v>
      </c>
      <c r="AR1998" t="s">
        <v>1244</v>
      </c>
      <c r="AS1998" t="s">
        <v>712</v>
      </c>
      <c r="AT1998" t="s">
        <v>1244</v>
      </c>
      <c r="AU1998" t="s">
        <v>712</v>
      </c>
      <c r="AV1998" t="s">
        <v>1244</v>
      </c>
      <c r="AW1998">
        <v>1</v>
      </c>
      <c r="AX1998" t="s">
        <v>712</v>
      </c>
      <c r="AY1998" t="s">
        <v>1246</v>
      </c>
      <c r="AZ1998" t="s">
        <v>3291</v>
      </c>
      <c r="BA1998" t="s">
        <v>1246</v>
      </c>
      <c r="BB1998" t="s">
        <v>1250</v>
      </c>
      <c r="BE1998" t="s">
        <v>712</v>
      </c>
      <c r="BG1998" t="s">
        <v>1256</v>
      </c>
      <c r="BH1998" t="s">
        <v>1256</v>
      </c>
      <c r="BI1998" t="s">
        <v>1259</v>
      </c>
      <c r="BJ1998" t="s">
        <v>1266</v>
      </c>
      <c r="BL1998"/>
      <c r="BM1998" t="s">
        <v>2935</v>
      </c>
    </row>
    <row r="1999" spans="2:65" x14ac:dyDescent="0.3">
      <c r="B1999" t="s">
        <v>2992</v>
      </c>
      <c r="C1999" t="s">
        <v>138</v>
      </c>
      <c r="D1999" t="s">
        <v>3041</v>
      </c>
      <c r="E1999" t="s">
        <v>1229</v>
      </c>
      <c r="F1999" t="s">
        <v>140</v>
      </c>
      <c r="G1999" t="s">
        <v>140</v>
      </c>
      <c r="H1999" t="s">
        <v>140</v>
      </c>
      <c r="K1999" s="3">
        <v>44652</v>
      </c>
      <c r="L1999">
        <v>3</v>
      </c>
      <c r="M1999" t="s">
        <v>712</v>
      </c>
      <c r="N1999" t="s">
        <v>712</v>
      </c>
      <c r="O1999" t="s">
        <v>524</v>
      </c>
      <c r="P1999" cm="1">
        <f t="array" ref="P1999">_xlfn.SWITCH(O1999,"Excellent",5,"Above Average", 4,"Average",3,"Below Average",2,"Extremely Poor",1)</f>
        <v>5</v>
      </c>
      <c r="Q1999" t="s">
        <v>659</v>
      </c>
      <c r="R1999" t="s">
        <v>2019</v>
      </c>
      <c r="S1999" t="s">
        <v>659</v>
      </c>
      <c r="T1999" t="s">
        <v>2019</v>
      </c>
      <c r="U1999" t="s">
        <v>659</v>
      </c>
      <c r="V1999" t="s">
        <v>2019</v>
      </c>
      <c r="W1999" t="s">
        <v>659</v>
      </c>
      <c r="X1999" t="s">
        <v>2019</v>
      </c>
      <c r="Y1999" t="s">
        <v>659</v>
      </c>
      <c r="Z1999" t="s">
        <v>2019</v>
      </c>
      <c r="AA1999" t="s">
        <v>659</v>
      </c>
      <c r="AB1999" t="s">
        <v>2019</v>
      </c>
      <c r="AC1999" t="s">
        <v>659</v>
      </c>
      <c r="AD1999" t="s">
        <v>2019</v>
      </c>
      <c r="AE1999" t="s">
        <v>659</v>
      </c>
      <c r="AF1999" t="s">
        <v>2019</v>
      </c>
      <c r="AG1999" t="s">
        <v>659</v>
      </c>
      <c r="AH1999" t="s">
        <v>2019</v>
      </c>
      <c r="AI1999" t="s">
        <v>659</v>
      </c>
      <c r="AJ1999" t="s">
        <v>2019</v>
      </c>
      <c r="AK1999" t="s">
        <v>659</v>
      </c>
      <c r="AL1999" t="s">
        <v>2019</v>
      </c>
      <c r="AM1999" t="s">
        <v>659</v>
      </c>
      <c r="AN1999" t="s">
        <v>2019</v>
      </c>
      <c r="AO1999" t="s">
        <v>659</v>
      </c>
      <c r="AP1999" t="s">
        <v>2019</v>
      </c>
      <c r="AQ1999" t="s">
        <v>659</v>
      </c>
      <c r="AR1999" t="s">
        <v>2019</v>
      </c>
      <c r="AS1999" t="s">
        <v>659</v>
      </c>
      <c r="AT1999" t="s">
        <v>2019</v>
      </c>
      <c r="AU1999" t="s">
        <v>659</v>
      </c>
      <c r="AV1999" t="s">
        <v>2019</v>
      </c>
      <c r="AW1999">
        <v>2</v>
      </c>
      <c r="AX1999" t="s">
        <v>712</v>
      </c>
      <c r="AY1999" t="s">
        <v>1246</v>
      </c>
      <c r="AZ1999" t="s">
        <v>1246</v>
      </c>
      <c r="BA1999" t="s">
        <v>1246</v>
      </c>
      <c r="BB1999" t="s">
        <v>1251</v>
      </c>
      <c r="BE1999" t="s">
        <v>659</v>
      </c>
      <c r="BG1999" t="s">
        <v>1256</v>
      </c>
      <c r="BH1999" t="s">
        <v>1256</v>
      </c>
      <c r="BI1999" t="s">
        <v>1265</v>
      </c>
      <c r="BJ1999" t="s">
        <v>1266</v>
      </c>
      <c r="BL1999"/>
    </row>
    <row r="2000" spans="2:65" x14ac:dyDescent="0.3">
      <c r="B2000" t="s">
        <v>691</v>
      </c>
      <c r="C2000" t="s">
        <v>64</v>
      </c>
      <c r="D2000" t="s">
        <v>3013</v>
      </c>
      <c r="E2000" t="s">
        <v>2881</v>
      </c>
      <c r="F2000" t="s">
        <v>1179</v>
      </c>
      <c r="G2000" t="s">
        <v>128</v>
      </c>
      <c r="H2000" t="s">
        <v>1179</v>
      </c>
      <c r="K2000" s="3">
        <v>44652</v>
      </c>
      <c r="L2000">
        <v>2</v>
      </c>
      <c r="M2000" t="s">
        <v>712</v>
      </c>
      <c r="N2000" t="s">
        <v>712</v>
      </c>
      <c r="O2000" t="s">
        <v>524</v>
      </c>
      <c r="P2000" cm="1">
        <f t="array" ref="P2000">_xlfn.SWITCH(O2000,"Excellent",5,"Above Average", 4,"Average",3,"Below Average",2,"Extremely Poor",1)</f>
        <v>5</v>
      </c>
      <c r="Q2000" t="s">
        <v>712</v>
      </c>
      <c r="R2000" t="s">
        <v>712</v>
      </c>
      <c r="S2000" t="s">
        <v>712</v>
      </c>
      <c r="T2000" t="s">
        <v>524</v>
      </c>
      <c r="U2000" t="s">
        <v>712</v>
      </c>
      <c r="V2000" t="s">
        <v>524</v>
      </c>
      <c r="W2000" t="s">
        <v>659</v>
      </c>
      <c r="X2000" t="s">
        <v>2019</v>
      </c>
      <c r="Y2000" t="s">
        <v>712</v>
      </c>
      <c r="Z2000" t="s">
        <v>524</v>
      </c>
      <c r="AA2000" t="s">
        <v>712</v>
      </c>
      <c r="AB2000" t="s">
        <v>524</v>
      </c>
      <c r="AC2000" t="s">
        <v>659</v>
      </c>
      <c r="AD2000" t="s">
        <v>2019</v>
      </c>
      <c r="AE2000" t="s">
        <v>659</v>
      </c>
      <c r="AF2000" t="s">
        <v>2019</v>
      </c>
      <c r="AG2000" t="s">
        <v>659</v>
      </c>
      <c r="AH2000" t="s">
        <v>2019</v>
      </c>
      <c r="AI2000" t="s">
        <v>659</v>
      </c>
      <c r="AJ2000" t="s">
        <v>2019</v>
      </c>
      <c r="AK2000" t="s">
        <v>712</v>
      </c>
      <c r="AL2000" t="s">
        <v>524</v>
      </c>
      <c r="AM2000" t="s">
        <v>712</v>
      </c>
      <c r="AN2000" t="s">
        <v>524</v>
      </c>
      <c r="AO2000" t="s">
        <v>712</v>
      </c>
      <c r="AP2000" t="s">
        <v>524</v>
      </c>
      <c r="AQ2000" t="s">
        <v>712</v>
      </c>
      <c r="AR2000" t="s">
        <v>524</v>
      </c>
      <c r="AS2000" t="s">
        <v>659</v>
      </c>
      <c r="AT2000" t="s">
        <v>2019</v>
      </c>
      <c r="AU2000" t="s">
        <v>659</v>
      </c>
      <c r="AV2000" t="s">
        <v>2019</v>
      </c>
      <c r="AW2000">
        <v>2</v>
      </c>
      <c r="AX2000" t="s">
        <v>712</v>
      </c>
      <c r="AY2000" t="s">
        <v>1246</v>
      </c>
      <c r="AZ2000" t="s">
        <v>1246</v>
      </c>
      <c r="BA2000" t="s">
        <v>1246</v>
      </c>
      <c r="BB2000" t="s">
        <v>1248</v>
      </c>
      <c r="BE2000" t="s">
        <v>659</v>
      </c>
      <c r="BG2000" t="s">
        <v>1254</v>
      </c>
      <c r="BH2000" t="s">
        <v>1257</v>
      </c>
      <c r="BI2000" t="s">
        <v>1259</v>
      </c>
      <c r="BJ2000" t="s">
        <v>1267</v>
      </c>
      <c r="BL2000"/>
      <c r="BM2000" t="s">
        <v>2935</v>
      </c>
    </row>
    <row r="2001" spans="2:65" x14ac:dyDescent="0.3">
      <c r="B2001" t="s">
        <v>1230</v>
      </c>
      <c r="C2001" t="s">
        <v>64</v>
      </c>
      <c r="D2001" t="s">
        <v>3069</v>
      </c>
      <c r="E2001" t="s">
        <v>2763</v>
      </c>
      <c r="F2001" t="s">
        <v>817</v>
      </c>
      <c r="G2001" t="s">
        <v>71</v>
      </c>
      <c r="H2001" t="s">
        <v>426</v>
      </c>
      <c r="K2001" s="3">
        <v>44652</v>
      </c>
      <c r="L2001">
        <v>1</v>
      </c>
      <c r="M2001" t="s">
        <v>712</v>
      </c>
      <c r="N2001" t="s">
        <v>712</v>
      </c>
      <c r="O2001" t="s">
        <v>524</v>
      </c>
      <c r="P2001" cm="1">
        <f t="array" ref="P2001">_xlfn.SWITCH(O2001,"Excellent",5,"Above Average", 4,"Average",3,"Below Average",2,"Extremely Poor",1)</f>
        <v>5</v>
      </c>
      <c r="Q2001" t="s">
        <v>712</v>
      </c>
      <c r="R2001" t="s">
        <v>712</v>
      </c>
      <c r="S2001" t="s">
        <v>712</v>
      </c>
      <c r="T2001" t="s">
        <v>524</v>
      </c>
      <c r="U2001" t="s">
        <v>712</v>
      </c>
      <c r="V2001" t="s">
        <v>524</v>
      </c>
      <c r="W2001" t="s">
        <v>712</v>
      </c>
      <c r="X2001" t="s">
        <v>524</v>
      </c>
      <c r="Y2001" t="s">
        <v>659</v>
      </c>
      <c r="Z2001" t="s">
        <v>2019</v>
      </c>
      <c r="AA2001" t="s">
        <v>659</v>
      </c>
      <c r="AB2001" t="s">
        <v>2019</v>
      </c>
      <c r="AC2001" t="s">
        <v>659</v>
      </c>
      <c r="AD2001" t="s">
        <v>2019</v>
      </c>
      <c r="AE2001" t="s">
        <v>659</v>
      </c>
      <c r="AF2001" t="s">
        <v>2019</v>
      </c>
      <c r="AG2001" t="s">
        <v>659</v>
      </c>
      <c r="AH2001" t="s">
        <v>2019</v>
      </c>
      <c r="AI2001" t="s">
        <v>659</v>
      </c>
      <c r="AJ2001" t="s">
        <v>2019</v>
      </c>
      <c r="AK2001" t="s">
        <v>712</v>
      </c>
      <c r="AL2001" t="s">
        <v>524</v>
      </c>
      <c r="AM2001" t="s">
        <v>712</v>
      </c>
      <c r="AN2001" t="s">
        <v>524</v>
      </c>
      <c r="AO2001" t="s">
        <v>659</v>
      </c>
      <c r="AP2001" t="s">
        <v>2019</v>
      </c>
      <c r="AQ2001" t="s">
        <v>712</v>
      </c>
      <c r="AR2001" t="s">
        <v>524</v>
      </c>
      <c r="AS2001" t="s">
        <v>659</v>
      </c>
      <c r="AT2001" t="s">
        <v>2019</v>
      </c>
      <c r="AU2001" t="s">
        <v>659</v>
      </c>
      <c r="AV2001" t="s">
        <v>2019</v>
      </c>
      <c r="AW2001">
        <v>1</v>
      </c>
      <c r="AX2001" t="s">
        <v>659</v>
      </c>
      <c r="AY2001" t="s">
        <v>1246</v>
      </c>
      <c r="AZ2001" t="s">
        <v>1246</v>
      </c>
      <c r="BA2001" t="s">
        <v>1246</v>
      </c>
      <c r="BB2001" t="s">
        <v>1248</v>
      </c>
      <c r="BE2001" t="s">
        <v>659</v>
      </c>
      <c r="BG2001" t="s">
        <v>1253</v>
      </c>
      <c r="BH2001" t="s">
        <v>1257</v>
      </c>
      <c r="BI2001" t="s">
        <v>1265</v>
      </c>
      <c r="BJ2001" t="s">
        <v>1267</v>
      </c>
      <c r="BL2001"/>
      <c r="BM2001" t="s">
        <v>2935</v>
      </c>
    </row>
    <row r="2002" spans="2:65" x14ac:dyDescent="0.3">
      <c r="B2002" t="s">
        <v>361</v>
      </c>
      <c r="C2002" t="s">
        <v>64</v>
      </c>
      <c r="D2002" t="s">
        <v>2936</v>
      </c>
      <c r="E2002" t="s">
        <v>373</v>
      </c>
      <c r="F2002" t="s">
        <v>588</v>
      </c>
      <c r="G2002" t="s">
        <v>128</v>
      </c>
      <c r="H2002" t="s">
        <v>588</v>
      </c>
      <c r="K2002" s="3">
        <v>44652</v>
      </c>
      <c r="L2002">
        <v>1</v>
      </c>
      <c r="M2002" t="s">
        <v>712</v>
      </c>
      <c r="N2002" t="s">
        <v>712</v>
      </c>
      <c r="O2002" t="s">
        <v>524</v>
      </c>
      <c r="P2002" cm="1">
        <f t="array" ref="P2002">_xlfn.SWITCH(O2002,"Excellent",5,"Above Average", 4,"Average",3,"Below Average",2,"Extremely Poor",1)</f>
        <v>5</v>
      </c>
      <c r="Q2002" t="s">
        <v>712</v>
      </c>
      <c r="R2002" t="s">
        <v>712</v>
      </c>
      <c r="S2002" t="s">
        <v>659</v>
      </c>
      <c r="T2002" t="s">
        <v>2019</v>
      </c>
      <c r="U2002" t="s">
        <v>712</v>
      </c>
      <c r="V2002" t="s">
        <v>524</v>
      </c>
      <c r="W2002" t="s">
        <v>659</v>
      </c>
      <c r="X2002" t="s">
        <v>2019</v>
      </c>
      <c r="Y2002" t="s">
        <v>659</v>
      </c>
      <c r="Z2002" t="s">
        <v>2019</v>
      </c>
      <c r="AA2002" t="s">
        <v>659</v>
      </c>
      <c r="AB2002" t="s">
        <v>2019</v>
      </c>
      <c r="AC2002" t="s">
        <v>712</v>
      </c>
      <c r="AD2002" t="s">
        <v>1242</v>
      </c>
      <c r="AE2002" t="s">
        <v>659</v>
      </c>
      <c r="AF2002" t="s">
        <v>2019</v>
      </c>
      <c r="AG2002" t="s">
        <v>659</v>
      </c>
      <c r="AH2002" t="s">
        <v>2019</v>
      </c>
      <c r="AI2002" t="s">
        <v>659</v>
      </c>
      <c r="AJ2002" t="s">
        <v>2019</v>
      </c>
      <c r="AK2002" t="s">
        <v>659</v>
      </c>
      <c r="AL2002" t="s">
        <v>2019</v>
      </c>
      <c r="AM2002" t="s">
        <v>659</v>
      </c>
      <c r="AN2002" t="s">
        <v>2019</v>
      </c>
      <c r="AO2002" t="s">
        <v>659</v>
      </c>
      <c r="AP2002" t="s">
        <v>2019</v>
      </c>
      <c r="AQ2002" t="s">
        <v>659</v>
      </c>
      <c r="AR2002" t="s">
        <v>2019</v>
      </c>
      <c r="AS2002" t="s">
        <v>659</v>
      </c>
      <c r="AT2002" t="s">
        <v>2019</v>
      </c>
      <c r="AU2002" t="s">
        <v>659</v>
      </c>
      <c r="AV2002" t="s">
        <v>2019</v>
      </c>
      <c r="AW2002">
        <v>2</v>
      </c>
      <c r="AX2002" t="s">
        <v>659</v>
      </c>
      <c r="AY2002" t="s">
        <v>1246</v>
      </c>
      <c r="AZ2002" t="s">
        <v>1246</v>
      </c>
      <c r="BA2002" t="s">
        <v>1246</v>
      </c>
      <c r="BB2002" t="s">
        <v>1248</v>
      </c>
      <c r="BE2002" t="s">
        <v>1281</v>
      </c>
      <c r="BG2002" t="s">
        <v>1281</v>
      </c>
      <c r="BH2002" t="s">
        <v>1281</v>
      </c>
      <c r="BI2002" t="s">
        <v>1281</v>
      </c>
      <c r="BJ2002" t="s">
        <v>1281</v>
      </c>
      <c r="BL2002"/>
    </row>
    <row r="2003" spans="2:65" x14ac:dyDescent="0.3">
      <c r="B2003" t="s">
        <v>264</v>
      </c>
      <c r="C2003" t="s">
        <v>64</v>
      </c>
      <c r="D2003" t="s">
        <v>3069</v>
      </c>
      <c r="E2003" t="s">
        <v>592</v>
      </c>
      <c r="F2003" t="s">
        <v>572</v>
      </c>
      <c r="G2003" t="s">
        <v>66</v>
      </c>
      <c r="H2003" t="s">
        <v>572</v>
      </c>
      <c r="K2003" s="3">
        <v>44652</v>
      </c>
      <c r="L2003">
        <v>1</v>
      </c>
      <c r="M2003" t="s">
        <v>712</v>
      </c>
      <c r="N2003" t="s">
        <v>712</v>
      </c>
      <c r="O2003" t="s">
        <v>524</v>
      </c>
      <c r="P2003" cm="1">
        <f t="array" ref="P2003">_xlfn.SWITCH(O2003,"Excellent",5,"Above Average", 4,"Average",3,"Below Average",2,"Extremely Poor",1)</f>
        <v>5</v>
      </c>
      <c r="Q2003" t="s">
        <v>712</v>
      </c>
      <c r="R2003" t="s">
        <v>712</v>
      </c>
      <c r="S2003" t="s">
        <v>712</v>
      </c>
      <c r="T2003" t="s">
        <v>524</v>
      </c>
      <c r="U2003" t="s">
        <v>659</v>
      </c>
      <c r="V2003" t="s">
        <v>2019</v>
      </c>
      <c r="W2003" t="s">
        <v>659</v>
      </c>
      <c r="X2003" t="s">
        <v>2019</v>
      </c>
      <c r="Y2003" t="s">
        <v>659</v>
      </c>
      <c r="Z2003" t="s">
        <v>2019</v>
      </c>
      <c r="AA2003" t="s">
        <v>659</v>
      </c>
      <c r="AB2003" t="s">
        <v>2019</v>
      </c>
      <c r="AC2003" t="s">
        <v>659</v>
      </c>
      <c r="AD2003" t="s">
        <v>2019</v>
      </c>
      <c r="AE2003" t="s">
        <v>659</v>
      </c>
      <c r="AF2003" t="s">
        <v>2019</v>
      </c>
      <c r="AG2003" t="s">
        <v>659</v>
      </c>
      <c r="AH2003" t="s">
        <v>2019</v>
      </c>
      <c r="AI2003" t="s">
        <v>659</v>
      </c>
      <c r="AJ2003" t="s">
        <v>2019</v>
      </c>
      <c r="AK2003" t="s">
        <v>712</v>
      </c>
      <c r="AL2003" t="s">
        <v>524</v>
      </c>
      <c r="AM2003" t="s">
        <v>712</v>
      </c>
      <c r="AN2003" t="s">
        <v>524</v>
      </c>
      <c r="AO2003" t="s">
        <v>712</v>
      </c>
      <c r="AP2003" t="s">
        <v>524</v>
      </c>
      <c r="AQ2003" t="s">
        <v>712</v>
      </c>
      <c r="AR2003" t="s">
        <v>524</v>
      </c>
      <c r="AS2003" t="s">
        <v>659</v>
      </c>
      <c r="AT2003" t="s">
        <v>2019</v>
      </c>
      <c r="AU2003" t="s">
        <v>659</v>
      </c>
      <c r="AV2003" t="s">
        <v>2019</v>
      </c>
      <c r="AW2003">
        <v>1</v>
      </c>
      <c r="AX2003" t="s">
        <v>659</v>
      </c>
      <c r="AY2003" t="s">
        <v>1246</v>
      </c>
      <c r="AZ2003" t="s">
        <v>1246</v>
      </c>
      <c r="BA2003" t="s">
        <v>1246</v>
      </c>
      <c r="BB2003" t="s">
        <v>1248</v>
      </c>
      <c r="BE2003" t="s">
        <v>659</v>
      </c>
      <c r="BG2003" t="s">
        <v>1255</v>
      </c>
      <c r="BH2003" t="s">
        <v>1257</v>
      </c>
      <c r="BI2003" t="s">
        <v>1259</v>
      </c>
      <c r="BJ2003" t="s">
        <v>1266</v>
      </c>
      <c r="BL2003"/>
      <c r="BM2003" t="s">
        <v>2935</v>
      </c>
    </row>
    <row r="2004" spans="2:65" x14ac:dyDescent="0.3">
      <c r="B2004" t="s">
        <v>992</v>
      </c>
      <c r="C2004" t="s">
        <v>64</v>
      </c>
      <c r="D2004" t="s">
        <v>2936</v>
      </c>
      <c r="E2004" t="s">
        <v>256</v>
      </c>
      <c r="F2004" t="s">
        <v>318</v>
      </c>
      <c r="G2004" t="s">
        <v>89</v>
      </c>
      <c r="H2004" t="s">
        <v>457</v>
      </c>
      <c r="K2004" s="3">
        <v>44652</v>
      </c>
      <c r="L2004">
        <v>1</v>
      </c>
      <c r="M2004" t="s">
        <v>712</v>
      </c>
      <c r="N2004" t="s">
        <v>712</v>
      </c>
      <c r="O2004" t="s">
        <v>2640</v>
      </c>
      <c r="P2004" cm="1">
        <f t="array" ref="P2004">_xlfn.SWITCH(O2004,"Excellent",5,"Above Average", 4,"Average",3,"Below Average",2,"Extremely Poor",1)</f>
        <v>4</v>
      </c>
      <c r="Q2004" t="s">
        <v>712</v>
      </c>
      <c r="R2004" t="s">
        <v>712</v>
      </c>
      <c r="S2004" t="s">
        <v>712</v>
      </c>
      <c r="T2004" t="s">
        <v>2640</v>
      </c>
      <c r="U2004" t="s">
        <v>659</v>
      </c>
      <c r="V2004" t="s">
        <v>2019</v>
      </c>
      <c r="W2004" t="s">
        <v>659</v>
      </c>
      <c r="X2004" t="s">
        <v>2019</v>
      </c>
      <c r="Y2004" t="s">
        <v>712</v>
      </c>
      <c r="Z2004" t="s">
        <v>2640</v>
      </c>
      <c r="AA2004" t="s">
        <v>659</v>
      </c>
      <c r="AB2004" t="s">
        <v>2019</v>
      </c>
      <c r="AC2004" t="s">
        <v>659</v>
      </c>
      <c r="AD2004" t="s">
        <v>2019</v>
      </c>
      <c r="AE2004" t="s">
        <v>659</v>
      </c>
      <c r="AF2004" t="s">
        <v>2019</v>
      </c>
      <c r="AG2004" t="s">
        <v>659</v>
      </c>
      <c r="AH2004" t="s">
        <v>2019</v>
      </c>
      <c r="AI2004" t="s">
        <v>659</v>
      </c>
      <c r="AJ2004" t="s">
        <v>2019</v>
      </c>
      <c r="AK2004" t="s">
        <v>659</v>
      </c>
      <c r="AL2004" t="s">
        <v>2019</v>
      </c>
      <c r="AM2004" t="s">
        <v>659</v>
      </c>
      <c r="AN2004" t="s">
        <v>2019</v>
      </c>
      <c r="AO2004" t="s">
        <v>659</v>
      </c>
      <c r="AP2004" t="s">
        <v>2019</v>
      </c>
      <c r="AQ2004" t="s">
        <v>659</v>
      </c>
      <c r="AR2004" t="s">
        <v>2019</v>
      </c>
      <c r="AS2004" t="s">
        <v>659</v>
      </c>
      <c r="AT2004" t="s">
        <v>2019</v>
      </c>
      <c r="AU2004" t="s">
        <v>659</v>
      </c>
      <c r="AV2004" t="s">
        <v>2019</v>
      </c>
      <c r="AW2004">
        <v>0</v>
      </c>
      <c r="AX2004" t="s">
        <v>659</v>
      </c>
      <c r="AY2004" t="s">
        <v>1246</v>
      </c>
      <c r="AZ2004" t="s">
        <v>1246</v>
      </c>
      <c r="BA2004" t="s">
        <v>1246</v>
      </c>
      <c r="BB2004" t="s">
        <v>1248</v>
      </c>
      <c r="BE2004" t="s">
        <v>659</v>
      </c>
      <c r="BG2004" t="s">
        <v>1253</v>
      </c>
      <c r="BH2004" t="s">
        <v>1257</v>
      </c>
      <c r="BI2004" t="s">
        <v>1259</v>
      </c>
      <c r="BJ2004" t="s">
        <v>1267</v>
      </c>
      <c r="BL2004"/>
      <c r="BM2004" t="s">
        <v>2935</v>
      </c>
    </row>
    <row r="2005" spans="2:65" x14ac:dyDescent="0.3">
      <c r="B2005" t="s">
        <v>447</v>
      </c>
      <c r="C2005" t="s">
        <v>64</v>
      </c>
      <c r="D2005" t="s">
        <v>2962</v>
      </c>
      <c r="E2005" t="s">
        <v>720</v>
      </c>
      <c r="F2005" t="s">
        <v>106</v>
      </c>
      <c r="G2005" t="s">
        <v>66</v>
      </c>
      <c r="H2005" t="s">
        <v>106</v>
      </c>
      <c r="K2005" s="3">
        <v>44652</v>
      </c>
      <c r="L2005">
        <v>1</v>
      </c>
      <c r="M2005" t="s">
        <v>712</v>
      </c>
      <c r="N2005" t="s">
        <v>712</v>
      </c>
      <c r="O2005" t="s">
        <v>1241</v>
      </c>
      <c r="P2005" cm="1">
        <f t="array" ref="P2005">_xlfn.SWITCH(O2005,"Excellent",5,"Above Average", 4,"Average",3,"Below Average",2,"Extremely Poor",1)</f>
        <v>2</v>
      </c>
      <c r="Q2005" t="s">
        <v>659</v>
      </c>
      <c r="R2005" t="s">
        <v>2019</v>
      </c>
      <c r="S2005" t="s">
        <v>712</v>
      </c>
      <c r="T2005" t="s">
        <v>1241</v>
      </c>
      <c r="U2005" t="s">
        <v>659</v>
      </c>
      <c r="V2005" t="s">
        <v>2019</v>
      </c>
      <c r="W2005" t="s">
        <v>659</v>
      </c>
      <c r="X2005" t="s">
        <v>2019</v>
      </c>
      <c r="Y2005" t="s">
        <v>659</v>
      </c>
      <c r="Z2005" t="s">
        <v>2019</v>
      </c>
      <c r="AA2005" t="s">
        <v>712</v>
      </c>
      <c r="AB2005" t="s">
        <v>1244</v>
      </c>
      <c r="AC2005" t="s">
        <v>659</v>
      </c>
      <c r="AD2005" t="s">
        <v>2019</v>
      </c>
      <c r="AE2005" t="s">
        <v>659</v>
      </c>
      <c r="AF2005" t="s">
        <v>2019</v>
      </c>
      <c r="AG2005" t="s">
        <v>659</v>
      </c>
      <c r="AH2005" t="s">
        <v>2019</v>
      </c>
      <c r="AI2005" t="s">
        <v>659</v>
      </c>
      <c r="AJ2005" t="s">
        <v>2019</v>
      </c>
      <c r="AK2005" t="s">
        <v>659</v>
      </c>
      <c r="AL2005" t="s">
        <v>2019</v>
      </c>
      <c r="AM2005" t="s">
        <v>712</v>
      </c>
      <c r="AN2005" t="s">
        <v>1241</v>
      </c>
      <c r="AO2005" t="s">
        <v>712</v>
      </c>
      <c r="AP2005" t="s">
        <v>1244</v>
      </c>
      <c r="AQ2005" t="s">
        <v>659</v>
      </c>
      <c r="AR2005" t="s">
        <v>2019</v>
      </c>
      <c r="AS2005" t="s">
        <v>659</v>
      </c>
      <c r="AT2005" t="s">
        <v>2019</v>
      </c>
      <c r="AU2005" t="s">
        <v>712</v>
      </c>
      <c r="AV2005" t="s">
        <v>1242</v>
      </c>
      <c r="AW2005">
        <v>1</v>
      </c>
      <c r="AX2005" t="s">
        <v>712</v>
      </c>
      <c r="AY2005" t="s">
        <v>1247</v>
      </c>
      <c r="AZ2005" t="s">
        <v>1247</v>
      </c>
      <c r="BA2005" t="s">
        <v>1247</v>
      </c>
      <c r="BB2005" t="s">
        <v>1250</v>
      </c>
      <c r="BE2005" t="s">
        <v>712</v>
      </c>
      <c r="BG2005" t="s">
        <v>1256</v>
      </c>
      <c r="BH2005" t="s">
        <v>1256</v>
      </c>
      <c r="BI2005" t="s">
        <v>1265</v>
      </c>
      <c r="BJ2005" t="s">
        <v>1265</v>
      </c>
      <c r="BL2005"/>
      <c r="BM2005" t="s">
        <v>2935</v>
      </c>
    </row>
    <row r="2006" spans="2:65" x14ac:dyDescent="0.3">
      <c r="B2006" t="s">
        <v>233</v>
      </c>
      <c r="C2006" t="s">
        <v>99</v>
      </c>
      <c r="D2006" t="s">
        <v>2986</v>
      </c>
      <c r="E2006" t="s">
        <v>375</v>
      </c>
      <c r="F2006" t="s">
        <v>539</v>
      </c>
      <c r="G2006" t="s">
        <v>66</v>
      </c>
      <c r="I2006" t="s">
        <v>102</v>
      </c>
      <c r="J2006" t="s">
        <v>68</v>
      </c>
      <c r="K2006" s="3">
        <v>44652</v>
      </c>
      <c r="L2006">
        <v>1</v>
      </c>
      <c r="M2006" t="s">
        <v>712</v>
      </c>
      <c r="N2006" t="s">
        <v>712</v>
      </c>
      <c r="O2006" t="s">
        <v>2640</v>
      </c>
      <c r="P2006" cm="1">
        <f t="array" ref="P2006">_xlfn.SWITCH(O2006,"Excellent",5,"Above Average", 4,"Average",3,"Below Average",2,"Extremely Poor",1)</f>
        <v>4</v>
      </c>
      <c r="Q2006" t="s">
        <v>712</v>
      </c>
      <c r="R2006" t="s">
        <v>712</v>
      </c>
      <c r="S2006" t="s">
        <v>712</v>
      </c>
      <c r="T2006" t="s">
        <v>2640</v>
      </c>
      <c r="U2006" t="s">
        <v>659</v>
      </c>
      <c r="V2006" t="s">
        <v>2019</v>
      </c>
      <c r="W2006" t="s">
        <v>659</v>
      </c>
      <c r="X2006" t="s">
        <v>2019</v>
      </c>
      <c r="Y2006" t="s">
        <v>659</v>
      </c>
      <c r="Z2006" t="s">
        <v>2019</v>
      </c>
      <c r="AA2006" t="s">
        <v>659</v>
      </c>
      <c r="AB2006" t="s">
        <v>2019</v>
      </c>
      <c r="AC2006" t="s">
        <v>712</v>
      </c>
      <c r="AD2006" t="s">
        <v>1242</v>
      </c>
      <c r="AE2006" t="s">
        <v>659</v>
      </c>
      <c r="AF2006" t="s">
        <v>2019</v>
      </c>
      <c r="AG2006" t="s">
        <v>659</v>
      </c>
      <c r="AH2006" t="s">
        <v>2019</v>
      </c>
      <c r="AI2006" t="s">
        <v>659</v>
      </c>
      <c r="AJ2006" t="s">
        <v>2019</v>
      </c>
      <c r="AK2006" t="s">
        <v>659</v>
      </c>
      <c r="AL2006" t="s">
        <v>2019</v>
      </c>
      <c r="AM2006" t="s">
        <v>712</v>
      </c>
      <c r="AN2006" t="s">
        <v>524</v>
      </c>
      <c r="AO2006" t="s">
        <v>659</v>
      </c>
      <c r="AP2006" t="s">
        <v>2019</v>
      </c>
      <c r="AQ2006" t="s">
        <v>659</v>
      </c>
      <c r="AR2006" t="s">
        <v>2019</v>
      </c>
      <c r="AS2006" t="s">
        <v>659</v>
      </c>
      <c r="AT2006" t="s">
        <v>2019</v>
      </c>
      <c r="AU2006" t="s">
        <v>712</v>
      </c>
      <c r="AV2006" t="s">
        <v>524</v>
      </c>
      <c r="AW2006">
        <v>0</v>
      </c>
      <c r="AX2006" t="s">
        <v>659</v>
      </c>
      <c r="AY2006" t="s">
        <v>119</v>
      </c>
      <c r="AZ2006" t="s">
        <v>1246</v>
      </c>
      <c r="BA2006" t="s">
        <v>1246</v>
      </c>
      <c r="BB2006" t="s">
        <v>1251</v>
      </c>
      <c r="BE2006" t="s">
        <v>659</v>
      </c>
      <c r="BG2006" t="s">
        <v>1254</v>
      </c>
      <c r="BH2006" t="s">
        <v>1257</v>
      </c>
      <c r="BI2006" t="s">
        <v>1259</v>
      </c>
      <c r="BJ2006" t="s">
        <v>1266</v>
      </c>
      <c r="BK2006" t="s">
        <v>68</v>
      </c>
      <c r="BL2006">
        <v>1</v>
      </c>
      <c r="BM2006" t="s">
        <v>2945</v>
      </c>
    </row>
    <row r="2007" spans="2:65" x14ac:dyDescent="0.3">
      <c r="B2007" t="s">
        <v>601</v>
      </c>
      <c r="C2007" t="s">
        <v>64</v>
      </c>
      <c r="D2007" t="s">
        <v>3000</v>
      </c>
      <c r="E2007" t="s">
        <v>2192</v>
      </c>
      <c r="F2007" t="s">
        <v>3078</v>
      </c>
      <c r="G2007" t="s">
        <v>89</v>
      </c>
      <c r="H2007" t="s">
        <v>3078</v>
      </c>
      <c r="K2007" s="3">
        <v>44652</v>
      </c>
      <c r="L2007">
        <v>1</v>
      </c>
      <c r="M2007" t="s">
        <v>712</v>
      </c>
      <c r="N2007" t="s">
        <v>659</v>
      </c>
      <c r="O2007" t="s">
        <v>524</v>
      </c>
      <c r="P2007" cm="1">
        <f t="array" ref="P2007">_xlfn.SWITCH(O2007,"Excellent",5,"Above Average", 4,"Average",3,"Below Average",2,"Extremely Poor",1)</f>
        <v>5</v>
      </c>
      <c r="Q2007" t="s">
        <v>712</v>
      </c>
      <c r="R2007" t="s">
        <v>712</v>
      </c>
      <c r="S2007" t="s">
        <v>659</v>
      </c>
      <c r="T2007" t="s">
        <v>2019</v>
      </c>
      <c r="U2007" t="s">
        <v>712</v>
      </c>
      <c r="V2007" t="s">
        <v>1243</v>
      </c>
      <c r="W2007" t="s">
        <v>659</v>
      </c>
      <c r="X2007" t="s">
        <v>2019</v>
      </c>
      <c r="Y2007" t="s">
        <v>712</v>
      </c>
      <c r="Z2007" t="s">
        <v>1243</v>
      </c>
      <c r="AA2007" t="s">
        <v>712</v>
      </c>
      <c r="AB2007" t="s">
        <v>1243</v>
      </c>
      <c r="AC2007" t="s">
        <v>659</v>
      </c>
      <c r="AD2007" t="s">
        <v>2019</v>
      </c>
      <c r="AE2007" t="s">
        <v>712</v>
      </c>
      <c r="AF2007" t="s">
        <v>1243</v>
      </c>
      <c r="AG2007" t="s">
        <v>712</v>
      </c>
      <c r="AH2007" t="s">
        <v>1243</v>
      </c>
      <c r="AI2007" t="s">
        <v>659</v>
      </c>
      <c r="AJ2007" t="s">
        <v>2019</v>
      </c>
      <c r="AK2007" t="s">
        <v>712</v>
      </c>
      <c r="AL2007" t="s">
        <v>1243</v>
      </c>
      <c r="AM2007" t="s">
        <v>712</v>
      </c>
      <c r="AN2007" t="s">
        <v>1243</v>
      </c>
      <c r="AO2007" t="s">
        <v>659</v>
      </c>
      <c r="AP2007" t="s">
        <v>2019</v>
      </c>
      <c r="AQ2007" t="s">
        <v>712</v>
      </c>
      <c r="AR2007" t="s">
        <v>524</v>
      </c>
      <c r="AS2007" t="s">
        <v>659</v>
      </c>
      <c r="AT2007" t="s">
        <v>2019</v>
      </c>
      <c r="AU2007" t="s">
        <v>659</v>
      </c>
      <c r="AV2007" t="s">
        <v>2019</v>
      </c>
      <c r="AW2007">
        <v>1</v>
      </c>
      <c r="AX2007" t="s">
        <v>659</v>
      </c>
      <c r="AY2007" t="s">
        <v>1246</v>
      </c>
      <c r="AZ2007" t="s">
        <v>1246</v>
      </c>
      <c r="BA2007" t="s">
        <v>1246</v>
      </c>
      <c r="BB2007" t="s">
        <v>1248</v>
      </c>
      <c r="BE2007" t="s">
        <v>659</v>
      </c>
      <c r="BG2007" t="s">
        <v>1254</v>
      </c>
      <c r="BH2007" t="s">
        <v>1257</v>
      </c>
      <c r="BI2007" t="s">
        <v>1259</v>
      </c>
      <c r="BJ2007" t="s">
        <v>1266</v>
      </c>
      <c r="BL2007"/>
      <c r="BM2007" t="s">
        <v>2935</v>
      </c>
    </row>
    <row r="2008" spans="2:65" x14ac:dyDescent="0.3">
      <c r="B2008" t="s">
        <v>69</v>
      </c>
      <c r="C2008" t="s">
        <v>64</v>
      </c>
      <c r="D2008" t="s">
        <v>2962</v>
      </c>
      <c r="E2008" t="s">
        <v>2591</v>
      </c>
      <c r="F2008" t="s">
        <v>75</v>
      </c>
      <c r="G2008" t="s">
        <v>76</v>
      </c>
      <c r="H2008" t="s">
        <v>75</v>
      </c>
      <c r="K2008" s="3">
        <v>44652</v>
      </c>
      <c r="L2008">
        <v>1</v>
      </c>
      <c r="M2008" t="s">
        <v>712</v>
      </c>
      <c r="N2008" t="s">
        <v>712</v>
      </c>
      <c r="O2008" t="s">
        <v>2640</v>
      </c>
      <c r="P2008" cm="1">
        <f t="array" ref="P2008">_xlfn.SWITCH(O2008,"Excellent",5,"Above Average", 4,"Average",3,"Below Average",2,"Extremely Poor",1)</f>
        <v>4</v>
      </c>
      <c r="Q2008" t="s">
        <v>712</v>
      </c>
      <c r="R2008" t="s">
        <v>712</v>
      </c>
      <c r="S2008" t="s">
        <v>712</v>
      </c>
      <c r="T2008" t="s">
        <v>2640</v>
      </c>
      <c r="U2008" t="s">
        <v>712</v>
      </c>
      <c r="V2008" t="s">
        <v>2640</v>
      </c>
      <c r="W2008" t="s">
        <v>659</v>
      </c>
      <c r="X2008" t="s">
        <v>2019</v>
      </c>
      <c r="Y2008" t="s">
        <v>659</v>
      </c>
      <c r="Z2008" t="s">
        <v>2019</v>
      </c>
      <c r="AA2008" t="s">
        <v>659</v>
      </c>
      <c r="AB2008" t="s">
        <v>2019</v>
      </c>
      <c r="AC2008" t="s">
        <v>659</v>
      </c>
      <c r="AD2008" t="s">
        <v>2019</v>
      </c>
      <c r="AE2008" t="s">
        <v>712</v>
      </c>
      <c r="AF2008" t="s">
        <v>2640</v>
      </c>
      <c r="AG2008" t="s">
        <v>659</v>
      </c>
      <c r="AH2008" t="s">
        <v>2019</v>
      </c>
      <c r="AI2008" t="s">
        <v>659</v>
      </c>
      <c r="AJ2008" t="s">
        <v>2019</v>
      </c>
      <c r="AK2008" t="s">
        <v>712</v>
      </c>
      <c r="AL2008" t="s">
        <v>2640</v>
      </c>
      <c r="AM2008" t="s">
        <v>659</v>
      </c>
      <c r="AN2008" t="s">
        <v>2019</v>
      </c>
      <c r="AO2008" t="s">
        <v>659</v>
      </c>
      <c r="AP2008" t="s">
        <v>2019</v>
      </c>
      <c r="AQ2008" t="s">
        <v>659</v>
      </c>
      <c r="AR2008" t="s">
        <v>2019</v>
      </c>
      <c r="AS2008" t="s">
        <v>659</v>
      </c>
      <c r="AT2008" t="s">
        <v>2019</v>
      </c>
      <c r="AU2008" t="s">
        <v>659</v>
      </c>
      <c r="AV2008" t="s">
        <v>2019</v>
      </c>
      <c r="AW2008">
        <v>0</v>
      </c>
      <c r="AX2008" t="s">
        <v>659</v>
      </c>
      <c r="AY2008" t="s">
        <v>1246</v>
      </c>
      <c r="AZ2008" t="s">
        <v>1246</v>
      </c>
      <c r="BA2008" t="s">
        <v>1246</v>
      </c>
      <c r="BB2008" t="s">
        <v>1251</v>
      </c>
      <c r="BE2008" t="s">
        <v>659</v>
      </c>
      <c r="BG2008" t="s">
        <v>1254</v>
      </c>
      <c r="BH2008" t="s">
        <v>1258</v>
      </c>
      <c r="BI2008" t="s">
        <v>1259</v>
      </c>
      <c r="BJ2008" t="s">
        <v>1266</v>
      </c>
      <c r="BL2008"/>
      <c r="BM2008" t="s">
        <v>2935</v>
      </c>
    </row>
    <row r="2009" spans="2:65" x14ac:dyDescent="0.3">
      <c r="B2009" t="s">
        <v>286</v>
      </c>
      <c r="C2009" t="s">
        <v>64</v>
      </c>
      <c r="D2009" t="s">
        <v>2968</v>
      </c>
      <c r="E2009" t="s">
        <v>1231</v>
      </c>
      <c r="F2009" t="s">
        <v>1232</v>
      </c>
      <c r="G2009" t="s">
        <v>66</v>
      </c>
      <c r="H2009" t="s">
        <v>1232</v>
      </c>
      <c r="K2009" s="3">
        <v>44652</v>
      </c>
      <c r="L2009">
        <v>1</v>
      </c>
      <c r="M2009" t="s">
        <v>712</v>
      </c>
      <c r="N2009" t="s">
        <v>712</v>
      </c>
      <c r="O2009" t="s">
        <v>524</v>
      </c>
      <c r="P2009" cm="1">
        <f t="array" ref="P2009">_xlfn.SWITCH(O2009,"Excellent",5,"Above Average", 4,"Average",3,"Below Average",2,"Extremely Poor",1)</f>
        <v>5</v>
      </c>
      <c r="Q2009" t="s">
        <v>712</v>
      </c>
      <c r="R2009" t="s">
        <v>712</v>
      </c>
      <c r="S2009" t="s">
        <v>659</v>
      </c>
      <c r="T2009" t="s">
        <v>2019</v>
      </c>
      <c r="U2009" t="s">
        <v>659</v>
      </c>
      <c r="V2009" t="s">
        <v>2019</v>
      </c>
      <c r="W2009" t="s">
        <v>659</v>
      </c>
      <c r="X2009" t="s">
        <v>2019</v>
      </c>
      <c r="Y2009" t="s">
        <v>659</v>
      </c>
      <c r="Z2009" t="s">
        <v>2019</v>
      </c>
      <c r="AA2009" t="s">
        <v>659</v>
      </c>
      <c r="AB2009" t="s">
        <v>2019</v>
      </c>
      <c r="AC2009" t="s">
        <v>659</v>
      </c>
      <c r="AD2009" t="s">
        <v>2019</v>
      </c>
      <c r="AE2009" t="s">
        <v>659</v>
      </c>
      <c r="AF2009" t="s">
        <v>2019</v>
      </c>
      <c r="AG2009" t="s">
        <v>659</v>
      </c>
      <c r="AH2009" t="s">
        <v>2019</v>
      </c>
      <c r="AI2009" t="s">
        <v>659</v>
      </c>
      <c r="AJ2009" t="s">
        <v>2019</v>
      </c>
      <c r="AK2009" t="s">
        <v>712</v>
      </c>
      <c r="AL2009" t="s">
        <v>524</v>
      </c>
      <c r="AM2009" t="s">
        <v>659</v>
      </c>
      <c r="AN2009" t="s">
        <v>2019</v>
      </c>
      <c r="AO2009" t="s">
        <v>659</v>
      </c>
      <c r="AP2009" t="s">
        <v>2019</v>
      </c>
      <c r="AQ2009" t="s">
        <v>712</v>
      </c>
      <c r="AR2009" t="s">
        <v>524</v>
      </c>
      <c r="AS2009" t="s">
        <v>659</v>
      </c>
      <c r="AT2009" t="s">
        <v>2019</v>
      </c>
      <c r="AU2009" t="s">
        <v>659</v>
      </c>
      <c r="AV2009" t="s">
        <v>2019</v>
      </c>
      <c r="AW2009">
        <v>1</v>
      </c>
      <c r="AX2009" t="s">
        <v>659</v>
      </c>
      <c r="AY2009" t="s">
        <v>1246</v>
      </c>
      <c r="AZ2009" t="s">
        <v>1246</v>
      </c>
      <c r="BA2009" t="s">
        <v>1246</v>
      </c>
      <c r="BB2009" t="s">
        <v>1251</v>
      </c>
      <c r="BE2009" t="s">
        <v>659</v>
      </c>
      <c r="BG2009" t="s">
        <v>1254</v>
      </c>
      <c r="BH2009" t="s">
        <v>1257</v>
      </c>
      <c r="BI2009" t="s">
        <v>1265</v>
      </c>
      <c r="BJ2009" t="s">
        <v>1266</v>
      </c>
      <c r="BL2009"/>
      <c r="BM2009" t="s">
        <v>2935</v>
      </c>
    </row>
    <row r="2010" spans="2:65" x14ac:dyDescent="0.3">
      <c r="B2010" t="s">
        <v>435</v>
      </c>
      <c r="C2010" t="s">
        <v>64</v>
      </c>
      <c r="D2010" t="s">
        <v>2968</v>
      </c>
      <c r="E2010" t="s">
        <v>1233</v>
      </c>
      <c r="F2010" t="s">
        <v>2087</v>
      </c>
      <c r="G2010" t="s">
        <v>123</v>
      </c>
      <c r="H2010" t="s">
        <v>2087</v>
      </c>
      <c r="K2010" s="3">
        <v>44652</v>
      </c>
      <c r="L2010">
        <v>2</v>
      </c>
      <c r="M2010" t="s">
        <v>712</v>
      </c>
      <c r="N2010" t="s">
        <v>712</v>
      </c>
      <c r="O2010" t="s">
        <v>524</v>
      </c>
      <c r="P2010" cm="1">
        <f t="array" ref="P2010">_xlfn.SWITCH(O2010,"Excellent",5,"Above Average", 4,"Average",3,"Below Average",2,"Extremely Poor",1)</f>
        <v>5</v>
      </c>
      <c r="Q2010" t="s">
        <v>659</v>
      </c>
      <c r="R2010" t="s">
        <v>2019</v>
      </c>
      <c r="S2010" t="s">
        <v>659</v>
      </c>
      <c r="T2010" t="s">
        <v>2019</v>
      </c>
      <c r="U2010" t="s">
        <v>659</v>
      </c>
      <c r="V2010" t="s">
        <v>2019</v>
      </c>
      <c r="W2010" t="s">
        <v>659</v>
      </c>
      <c r="X2010" t="s">
        <v>2019</v>
      </c>
      <c r="Y2010" t="s">
        <v>659</v>
      </c>
      <c r="Z2010" t="s">
        <v>2019</v>
      </c>
      <c r="AA2010" t="s">
        <v>712</v>
      </c>
      <c r="AB2010" t="s">
        <v>524</v>
      </c>
      <c r="AC2010" t="s">
        <v>659</v>
      </c>
      <c r="AD2010" t="s">
        <v>2019</v>
      </c>
      <c r="AE2010" t="s">
        <v>659</v>
      </c>
      <c r="AF2010" t="s">
        <v>2019</v>
      </c>
      <c r="AG2010" t="s">
        <v>659</v>
      </c>
      <c r="AH2010" t="s">
        <v>2019</v>
      </c>
      <c r="AI2010" t="s">
        <v>659</v>
      </c>
      <c r="AJ2010" t="s">
        <v>2019</v>
      </c>
      <c r="AK2010" t="s">
        <v>659</v>
      </c>
      <c r="AL2010" t="s">
        <v>2019</v>
      </c>
      <c r="AM2010" t="s">
        <v>712</v>
      </c>
      <c r="AN2010" t="s">
        <v>524</v>
      </c>
      <c r="AO2010" t="s">
        <v>659</v>
      </c>
      <c r="AP2010" t="s">
        <v>2019</v>
      </c>
      <c r="AQ2010" t="s">
        <v>659</v>
      </c>
      <c r="AR2010" t="s">
        <v>2019</v>
      </c>
      <c r="AS2010" t="s">
        <v>659</v>
      </c>
      <c r="AT2010" t="s">
        <v>2019</v>
      </c>
      <c r="AU2010" t="s">
        <v>659</v>
      </c>
      <c r="AV2010" t="s">
        <v>2019</v>
      </c>
      <c r="AW2010">
        <v>0</v>
      </c>
      <c r="AX2010" t="s">
        <v>712</v>
      </c>
      <c r="AY2010" t="s">
        <v>1246</v>
      </c>
      <c r="AZ2010" t="s">
        <v>1246</v>
      </c>
      <c r="BA2010" t="s">
        <v>1246</v>
      </c>
      <c r="BB2010" t="s">
        <v>1248</v>
      </c>
      <c r="BE2010" t="s">
        <v>659</v>
      </c>
      <c r="BG2010" t="s">
        <v>1254</v>
      </c>
      <c r="BH2010" t="s">
        <v>1257</v>
      </c>
      <c r="BI2010" t="s">
        <v>1259</v>
      </c>
      <c r="BJ2010" t="s">
        <v>1266</v>
      </c>
      <c r="BL2010"/>
      <c r="BM2010" t="s">
        <v>2935</v>
      </c>
    </row>
    <row r="2011" spans="2:65" x14ac:dyDescent="0.3">
      <c r="B2011" t="s">
        <v>181</v>
      </c>
      <c r="C2011" t="s">
        <v>64</v>
      </c>
      <c r="D2011" t="s">
        <v>2979</v>
      </c>
      <c r="E2011" t="s">
        <v>3176</v>
      </c>
      <c r="F2011" t="s">
        <v>1234</v>
      </c>
      <c r="G2011" t="s">
        <v>117</v>
      </c>
      <c r="H2011" t="s">
        <v>1235</v>
      </c>
      <c r="K2011" s="3">
        <v>44652</v>
      </c>
      <c r="L2011">
        <v>1</v>
      </c>
      <c r="M2011" t="s">
        <v>712</v>
      </c>
      <c r="N2011" t="s">
        <v>712</v>
      </c>
      <c r="O2011" t="s">
        <v>524</v>
      </c>
      <c r="P2011" cm="1">
        <f t="array" ref="P2011">_xlfn.SWITCH(O2011,"Excellent",5,"Above Average", 4,"Average",3,"Below Average",2,"Extremely Poor",1)</f>
        <v>5</v>
      </c>
      <c r="Q2011" t="s">
        <v>712</v>
      </c>
      <c r="R2011" t="s">
        <v>712</v>
      </c>
      <c r="S2011" t="s">
        <v>712</v>
      </c>
      <c r="T2011" t="s">
        <v>524</v>
      </c>
      <c r="U2011" t="s">
        <v>712</v>
      </c>
      <c r="V2011" t="s">
        <v>1244</v>
      </c>
      <c r="W2011" t="s">
        <v>712</v>
      </c>
      <c r="X2011" t="s">
        <v>1244</v>
      </c>
      <c r="Y2011" t="s">
        <v>712</v>
      </c>
      <c r="Z2011" t="s">
        <v>1244</v>
      </c>
      <c r="AA2011" t="s">
        <v>712</v>
      </c>
      <c r="AB2011" t="s">
        <v>1244</v>
      </c>
      <c r="AC2011" t="s">
        <v>712</v>
      </c>
      <c r="AD2011" t="s">
        <v>1244</v>
      </c>
      <c r="AE2011" t="s">
        <v>712</v>
      </c>
      <c r="AF2011" t="s">
        <v>1244</v>
      </c>
      <c r="AG2011" t="s">
        <v>712</v>
      </c>
      <c r="AH2011" t="s">
        <v>1244</v>
      </c>
      <c r="AI2011" t="s">
        <v>659</v>
      </c>
      <c r="AJ2011" t="s">
        <v>2019</v>
      </c>
      <c r="AK2011" t="s">
        <v>659</v>
      </c>
      <c r="AL2011" t="s">
        <v>2019</v>
      </c>
      <c r="AM2011" t="s">
        <v>712</v>
      </c>
      <c r="AN2011" t="s">
        <v>524</v>
      </c>
      <c r="AO2011" t="s">
        <v>712</v>
      </c>
      <c r="AP2011" t="s">
        <v>524</v>
      </c>
      <c r="AQ2011" t="s">
        <v>712</v>
      </c>
      <c r="AR2011" t="s">
        <v>524</v>
      </c>
      <c r="AS2011" t="s">
        <v>659</v>
      </c>
      <c r="AT2011" t="s">
        <v>2019</v>
      </c>
      <c r="AU2011" t="s">
        <v>712</v>
      </c>
      <c r="AV2011" t="s">
        <v>1244</v>
      </c>
      <c r="AW2011">
        <v>0</v>
      </c>
      <c r="AX2011" t="s">
        <v>659</v>
      </c>
      <c r="AY2011" t="s">
        <v>2644</v>
      </c>
      <c r="AZ2011" t="s">
        <v>1246</v>
      </c>
      <c r="BA2011" t="s">
        <v>1246</v>
      </c>
      <c r="BB2011" t="s">
        <v>1248</v>
      </c>
      <c r="BE2011" t="s">
        <v>659</v>
      </c>
      <c r="BG2011" t="s">
        <v>1253</v>
      </c>
      <c r="BH2011" t="s">
        <v>1257</v>
      </c>
      <c r="BI2011" t="s">
        <v>1259</v>
      </c>
      <c r="BJ2011" t="s">
        <v>1266</v>
      </c>
      <c r="BL2011"/>
      <c r="BM2011" t="s">
        <v>2935</v>
      </c>
    </row>
    <row r="2012" spans="2:65" x14ac:dyDescent="0.3">
      <c r="B2012" t="s">
        <v>144</v>
      </c>
      <c r="C2012" t="s">
        <v>64</v>
      </c>
      <c r="D2012" t="s">
        <v>3050</v>
      </c>
      <c r="E2012" t="s">
        <v>2397</v>
      </c>
      <c r="F2012" t="s">
        <v>3078</v>
      </c>
      <c r="G2012" t="s">
        <v>89</v>
      </c>
      <c r="H2012" t="s">
        <v>3078</v>
      </c>
      <c r="K2012" s="3">
        <v>44652</v>
      </c>
      <c r="L2012" t="s">
        <v>1239</v>
      </c>
      <c r="M2012" t="s">
        <v>712</v>
      </c>
      <c r="N2012" t="s">
        <v>712</v>
      </c>
      <c r="O2012" t="s">
        <v>2643</v>
      </c>
      <c r="P2012" cm="1">
        <f t="array" ref="P2012">_xlfn.SWITCH(O2012,"Excellent",5,"Above Average", 4,"Average",3,"Below Average",2,"Extremely Poor",1)</f>
        <v>1</v>
      </c>
      <c r="Q2012" t="s">
        <v>659</v>
      </c>
      <c r="R2012" t="s">
        <v>2019</v>
      </c>
      <c r="S2012" t="s">
        <v>712</v>
      </c>
      <c r="T2012" t="s">
        <v>1241</v>
      </c>
      <c r="U2012" t="s">
        <v>712</v>
      </c>
      <c r="V2012" t="s">
        <v>1244</v>
      </c>
      <c r="W2012" t="s">
        <v>659</v>
      </c>
      <c r="X2012" t="s">
        <v>2019</v>
      </c>
      <c r="Y2012" t="s">
        <v>712</v>
      </c>
      <c r="Z2012" t="s">
        <v>1244</v>
      </c>
      <c r="AA2012" t="s">
        <v>659</v>
      </c>
      <c r="AB2012" t="s">
        <v>2019</v>
      </c>
      <c r="AC2012" t="s">
        <v>659</v>
      </c>
      <c r="AD2012" t="s">
        <v>2019</v>
      </c>
      <c r="AE2012" t="s">
        <v>712</v>
      </c>
      <c r="AF2012" t="s">
        <v>1244</v>
      </c>
      <c r="AG2012" t="s">
        <v>659</v>
      </c>
      <c r="AH2012" t="s">
        <v>2019</v>
      </c>
      <c r="AI2012" t="s">
        <v>659</v>
      </c>
      <c r="AJ2012" t="s">
        <v>2019</v>
      </c>
      <c r="AK2012" t="s">
        <v>659</v>
      </c>
      <c r="AL2012" t="s">
        <v>2019</v>
      </c>
      <c r="AM2012" t="s">
        <v>712</v>
      </c>
      <c r="AN2012" t="s">
        <v>1244</v>
      </c>
      <c r="AO2012" t="s">
        <v>712</v>
      </c>
      <c r="AP2012" t="s">
        <v>1244</v>
      </c>
      <c r="AQ2012" t="s">
        <v>712</v>
      </c>
      <c r="AR2012" t="s">
        <v>1244</v>
      </c>
      <c r="AS2012" t="s">
        <v>712</v>
      </c>
      <c r="AT2012" t="s">
        <v>1244</v>
      </c>
      <c r="AU2012" t="s">
        <v>659</v>
      </c>
      <c r="AV2012" t="s">
        <v>2019</v>
      </c>
      <c r="AW2012">
        <v>1</v>
      </c>
      <c r="AX2012" t="s">
        <v>712</v>
      </c>
      <c r="AY2012" t="s">
        <v>119</v>
      </c>
      <c r="AZ2012" t="s">
        <v>119</v>
      </c>
      <c r="BA2012" t="s">
        <v>119</v>
      </c>
      <c r="BB2012" t="s">
        <v>1251</v>
      </c>
      <c r="BE2012" t="s">
        <v>659</v>
      </c>
      <c r="BG2012" t="s">
        <v>1253</v>
      </c>
      <c r="BH2012" t="s">
        <v>1257</v>
      </c>
      <c r="BI2012" t="s">
        <v>1259</v>
      </c>
      <c r="BJ2012" t="s">
        <v>1266</v>
      </c>
      <c r="BL2012"/>
      <c r="BM2012" t="s">
        <v>2935</v>
      </c>
    </row>
    <row r="2013" spans="2:65" x14ac:dyDescent="0.3">
      <c r="B2013" t="s">
        <v>69</v>
      </c>
      <c r="C2013" t="s">
        <v>99</v>
      </c>
      <c r="D2013" t="s">
        <v>2936</v>
      </c>
      <c r="E2013" t="s">
        <v>1236</v>
      </c>
      <c r="F2013" t="s">
        <v>365</v>
      </c>
      <c r="G2013" t="s">
        <v>128</v>
      </c>
      <c r="I2013" t="s">
        <v>102</v>
      </c>
      <c r="J2013" t="s">
        <v>68</v>
      </c>
      <c r="K2013" s="3">
        <v>44652</v>
      </c>
      <c r="L2013">
        <v>1</v>
      </c>
      <c r="M2013" t="s">
        <v>712</v>
      </c>
      <c r="N2013" t="s">
        <v>712</v>
      </c>
      <c r="O2013" t="s">
        <v>2640</v>
      </c>
      <c r="P2013" cm="1">
        <f t="array" ref="P2013">_xlfn.SWITCH(O2013,"Excellent",5,"Above Average", 4,"Average",3,"Below Average",2,"Extremely Poor",1)</f>
        <v>4</v>
      </c>
      <c r="Q2013" t="s">
        <v>712</v>
      </c>
      <c r="R2013" t="s">
        <v>712</v>
      </c>
      <c r="S2013" t="s">
        <v>712</v>
      </c>
      <c r="T2013" t="s">
        <v>2640</v>
      </c>
      <c r="U2013" t="s">
        <v>659</v>
      </c>
      <c r="V2013" t="s">
        <v>2019</v>
      </c>
      <c r="W2013" t="s">
        <v>659</v>
      </c>
      <c r="X2013" t="s">
        <v>2019</v>
      </c>
      <c r="Y2013" t="s">
        <v>659</v>
      </c>
      <c r="Z2013" t="s">
        <v>2019</v>
      </c>
      <c r="AA2013" t="s">
        <v>712</v>
      </c>
      <c r="AB2013" t="s">
        <v>1242</v>
      </c>
      <c r="AC2013" t="s">
        <v>659</v>
      </c>
      <c r="AD2013" t="s">
        <v>2019</v>
      </c>
      <c r="AE2013" t="s">
        <v>712</v>
      </c>
      <c r="AF2013" t="s">
        <v>2640</v>
      </c>
      <c r="AG2013" t="s">
        <v>659</v>
      </c>
      <c r="AH2013" t="s">
        <v>2019</v>
      </c>
      <c r="AI2013" t="s">
        <v>659</v>
      </c>
      <c r="AJ2013" t="s">
        <v>2019</v>
      </c>
      <c r="AK2013" t="s">
        <v>659</v>
      </c>
      <c r="AL2013" t="s">
        <v>2019</v>
      </c>
      <c r="AM2013" t="s">
        <v>659</v>
      </c>
      <c r="AN2013" t="s">
        <v>2019</v>
      </c>
      <c r="AO2013" t="s">
        <v>659</v>
      </c>
      <c r="AP2013" t="s">
        <v>2019</v>
      </c>
      <c r="AQ2013" t="s">
        <v>659</v>
      </c>
      <c r="AR2013" t="s">
        <v>2019</v>
      </c>
      <c r="AS2013" t="s">
        <v>659</v>
      </c>
      <c r="AT2013" t="s">
        <v>2019</v>
      </c>
      <c r="AU2013" t="s">
        <v>659</v>
      </c>
      <c r="AV2013" t="s">
        <v>2019</v>
      </c>
      <c r="AW2013">
        <v>0</v>
      </c>
      <c r="AX2013" t="s">
        <v>659</v>
      </c>
      <c r="AY2013" t="s">
        <v>1246</v>
      </c>
      <c r="AZ2013" t="s">
        <v>119</v>
      </c>
      <c r="BA2013" t="s">
        <v>119</v>
      </c>
      <c r="BB2013" t="s">
        <v>1251</v>
      </c>
      <c r="BE2013" t="s">
        <v>659</v>
      </c>
      <c r="BG2013" t="s">
        <v>1254</v>
      </c>
      <c r="BH2013" t="s">
        <v>1258</v>
      </c>
      <c r="BI2013" t="s">
        <v>1259</v>
      </c>
      <c r="BJ2013" t="s">
        <v>1267</v>
      </c>
      <c r="BK2013" t="s">
        <v>68</v>
      </c>
      <c r="BL2013">
        <v>1</v>
      </c>
      <c r="BM2013" t="s">
        <v>2945</v>
      </c>
    </row>
    <row r="2014" spans="2:65" x14ac:dyDescent="0.3">
      <c r="B2014" t="s">
        <v>107</v>
      </c>
      <c r="C2014" t="s">
        <v>64</v>
      </c>
      <c r="D2014" t="s">
        <v>2955</v>
      </c>
      <c r="E2014" t="s">
        <v>1237</v>
      </c>
      <c r="F2014" t="s">
        <v>1128</v>
      </c>
      <c r="G2014" t="s">
        <v>174</v>
      </c>
      <c r="H2014" t="s">
        <v>744</v>
      </c>
      <c r="K2014" s="3">
        <v>44652</v>
      </c>
      <c r="L2014">
        <v>1</v>
      </c>
      <c r="M2014" t="s">
        <v>712</v>
      </c>
      <c r="N2014" t="s">
        <v>712</v>
      </c>
      <c r="O2014" t="s">
        <v>524</v>
      </c>
      <c r="P2014" cm="1">
        <f t="array" ref="P2014">_xlfn.SWITCH(O2014,"Excellent",5,"Above Average", 4,"Average",3,"Below Average",2,"Extremely Poor",1)</f>
        <v>5</v>
      </c>
      <c r="Q2014" t="s">
        <v>712</v>
      </c>
      <c r="R2014" t="s">
        <v>712</v>
      </c>
      <c r="S2014" t="s">
        <v>712</v>
      </c>
      <c r="T2014" t="s">
        <v>524</v>
      </c>
      <c r="U2014" t="s">
        <v>712</v>
      </c>
      <c r="V2014" t="s">
        <v>524</v>
      </c>
      <c r="W2014" t="s">
        <v>712</v>
      </c>
      <c r="X2014" t="s">
        <v>524</v>
      </c>
      <c r="Y2014" t="s">
        <v>712</v>
      </c>
      <c r="Z2014" t="s">
        <v>524</v>
      </c>
      <c r="AA2014" t="s">
        <v>659</v>
      </c>
      <c r="AB2014" t="s">
        <v>2019</v>
      </c>
      <c r="AC2014" t="s">
        <v>712</v>
      </c>
      <c r="AD2014" t="s">
        <v>524</v>
      </c>
      <c r="AE2014" t="s">
        <v>659</v>
      </c>
      <c r="AF2014" t="s">
        <v>2019</v>
      </c>
      <c r="AG2014" t="s">
        <v>659</v>
      </c>
      <c r="AH2014" t="s">
        <v>2019</v>
      </c>
      <c r="AI2014" t="s">
        <v>659</v>
      </c>
      <c r="AJ2014" t="s">
        <v>2019</v>
      </c>
      <c r="AK2014" t="s">
        <v>712</v>
      </c>
      <c r="AL2014" t="s">
        <v>524</v>
      </c>
      <c r="AM2014" t="s">
        <v>712</v>
      </c>
      <c r="AN2014" t="s">
        <v>524</v>
      </c>
      <c r="AO2014" t="s">
        <v>659</v>
      </c>
      <c r="AP2014" t="s">
        <v>2019</v>
      </c>
      <c r="AQ2014" t="s">
        <v>659</v>
      </c>
      <c r="AR2014" t="s">
        <v>2019</v>
      </c>
      <c r="AS2014" t="s">
        <v>659</v>
      </c>
      <c r="AT2014" t="s">
        <v>2019</v>
      </c>
      <c r="AU2014" t="s">
        <v>659</v>
      </c>
      <c r="AV2014" t="s">
        <v>2019</v>
      </c>
      <c r="AW2014">
        <v>2</v>
      </c>
      <c r="AX2014" t="s">
        <v>659</v>
      </c>
      <c r="AY2014" t="s">
        <v>119</v>
      </c>
      <c r="AZ2014" t="s">
        <v>1246</v>
      </c>
      <c r="BA2014" t="s">
        <v>1246</v>
      </c>
      <c r="BB2014" t="s">
        <v>1248</v>
      </c>
      <c r="BE2014" t="s">
        <v>659</v>
      </c>
      <c r="BG2014" t="s">
        <v>1253</v>
      </c>
      <c r="BH2014" t="s">
        <v>1257</v>
      </c>
      <c r="BI2014" t="s">
        <v>1259</v>
      </c>
      <c r="BJ2014" t="s">
        <v>1267</v>
      </c>
      <c r="BL2014"/>
      <c r="BM2014" t="s">
        <v>2935</v>
      </c>
    </row>
    <row r="2015" spans="2:65" x14ac:dyDescent="0.3">
      <c r="B2015" t="s">
        <v>594</v>
      </c>
      <c r="C2015" t="s">
        <v>64</v>
      </c>
      <c r="D2015" t="s">
        <v>3060</v>
      </c>
      <c r="E2015" t="s">
        <v>734</v>
      </c>
      <c r="F2015" t="s">
        <v>555</v>
      </c>
      <c r="G2015" t="s">
        <v>66</v>
      </c>
      <c r="H2015" t="s">
        <v>555</v>
      </c>
      <c r="K2015" s="3">
        <v>44652</v>
      </c>
      <c r="L2015">
        <v>1</v>
      </c>
      <c r="M2015" t="s">
        <v>712</v>
      </c>
      <c r="N2015" t="s">
        <v>712</v>
      </c>
      <c r="O2015" t="s">
        <v>2640</v>
      </c>
      <c r="P2015" cm="1">
        <f t="array" ref="P2015">_xlfn.SWITCH(O2015,"Excellent",5,"Above Average", 4,"Average",3,"Below Average",2,"Extremely Poor",1)</f>
        <v>4</v>
      </c>
      <c r="Q2015" t="s">
        <v>712</v>
      </c>
      <c r="R2015" t="s">
        <v>712</v>
      </c>
      <c r="S2015" t="s">
        <v>712</v>
      </c>
      <c r="T2015" t="s">
        <v>2640</v>
      </c>
      <c r="U2015" t="s">
        <v>659</v>
      </c>
      <c r="V2015" t="s">
        <v>2019</v>
      </c>
      <c r="W2015" t="s">
        <v>659</v>
      </c>
      <c r="X2015" t="s">
        <v>2019</v>
      </c>
      <c r="Y2015" t="s">
        <v>712</v>
      </c>
      <c r="Z2015" t="s">
        <v>2640</v>
      </c>
      <c r="AA2015" t="s">
        <v>659</v>
      </c>
      <c r="AB2015" t="s">
        <v>2019</v>
      </c>
      <c r="AC2015" t="s">
        <v>659</v>
      </c>
      <c r="AD2015" t="s">
        <v>2019</v>
      </c>
      <c r="AE2015" t="s">
        <v>712</v>
      </c>
      <c r="AF2015" t="s">
        <v>2640</v>
      </c>
      <c r="AG2015" t="s">
        <v>659</v>
      </c>
      <c r="AH2015" t="s">
        <v>2019</v>
      </c>
      <c r="AI2015" t="s">
        <v>659</v>
      </c>
      <c r="AJ2015" t="s">
        <v>2019</v>
      </c>
      <c r="AK2015" t="s">
        <v>712</v>
      </c>
      <c r="AL2015" t="s">
        <v>2640</v>
      </c>
      <c r="AM2015" t="s">
        <v>712</v>
      </c>
      <c r="AN2015" t="s">
        <v>524</v>
      </c>
      <c r="AO2015" t="s">
        <v>659</v>
      </c>
      <c r="AP2015" t="s">
        <v>2019</v>
      </c>
      <c r="AQ2015" t="s">
        <v>712</v>
      </c>
      <c r="AR2015" t="s">
        <v>2640</v>
      </c>
      <c r="AS2015" t="s">
        <v>659</v>
      </c>
      <c r="AT2015" t="s">
        <v>2019</v>
      </c>
      <c r="AU2015" t="s">
        <v>659</v>
      </c>
      <c r="AV2015" t="s">
        <v>2019</v>
      </c>
      <c r="AW2015">
        <v>0</v>
      </c>
      <c r="AX2015" t="s">
        <v>659</v>
      </c>
      <c r="AY2015" t="s">
        <v>119</v>
      </c>
      <c r="AZ2015" t="s">
        <v>1246</v>
      </c>
      <c r="BA2015" t="s">
        <v>1246</v>
      </c>
      <c r="BB2015" t="s">
        <v>1248</v>
      </c>
      <c r="BE2015" t="s">
        <v>659</v>
      </c>
      <c r="BG2015" t="s">
        <v>1254</v>
      </c>
      <c r="BH2015" t="s">
        <v>1257</v>
      </c>
      <c r="BI2015" t="s">
        <v>1259</v>
      </c>
      <c r="BJ2015" t="s">
        <v>1266</v>
      </c>
      <c r="BL2015"/>
      <c r="BM2015" t="s">
        <v>2935</v>
      </c>
    </row>
    <row r="2016" spans="2:65" x14ac:dyDescent="0.3">
      <c r="B2016" t="s">
        <v>529</v>
      </c>
      <c r="C2016" t="s">
        <v>64</v>
      </c>
      <c r="D2016" t="s">
        <v>3025</v>
      </c>
      <c r="E2016" t="s">
        <v>531</v>
      </c>
      <c r="F2016" t="s">
        <v>1238</v>
      </c>
      <c r="G2016" t="s">
        <v>89</v>
      </c>
      <c r="H2016" t="s">
        <v>1238</v>
      </c>
      <c r="K2016" s="3">
        <v>44652</v>
      </c>
      <c r="L2016">
        <v>1</v>
      </c>
      <c r="M2016" t="s">
        <v>712</v>
      </c>
      <c r="N2016" t="s">
        <v>712</v>
      </c>
      <c r="O2016" t="s">
        <v>524</v>
      </c>
      <c r="P2016" cm="1">
        <f t="array" ref="P2016">_xlfn.SWITCH(O2016,"Excellent",5,"Above Average", 4,"Average",3,"Below Average",2,"Extremely Poor",1)</f>
        <v>5</v>
      </c>
      <c r="Q2016" t="s">
        <v>712</v>
      </c>
      <c r="R2016" t="s">
        <v>712</v>
      </c>
      <c r="S2016" t="s">
        <v>712</v>
      </c>
      <c r="T2016" t="s">
        <v>524</v>
      </c>
      <c r="U2016" t="s">
        <v>712</v>
      </c>
      <c r="V2016" t="s">
        <v>524</v>
      </c>
      <c r="W2016" t="s">
        <v>659</v>
      </c>
      <c r="X2016" t="s">
        <v>2019</v>
      </c>
      <c r="Y2016" t="s">
        <v>659</v>
      </c>
      <c r="Z2016" t="s">
        <v>2019</v>
      </c>
      <c r="AA2016" t="s">
        <v>712</v>
      </c>
      <c r="AB2016" t="s">
        <v>524</v>
      </c>
      <c r="AC2016" t="s">
        <v>659</v>
      </c>
      <c r="AD2016" t="s">
        <v>2019</v>
      </c>
      <c r="AE2016" t="s">
        <v>712</v>
      </c>
      <c r="AF2016" t="s">
        <v>524</v>
      </c>
      <c r="AG2016" t="s">
        <v>659</v>
      </c>
      <c r="AH2016" t="s">
        <v>2019</v>
      </c>
      <c r="AI2016" t="s">
        <v>659</v>
      </c>
      <c r="AJ2016" t="s">
        <v>2019</v>
      </c>
      <c r="AK2016" t="s">
        <v>712</v>
      </c>
      <c r="AL2016" t="s">
        <v>524</v>
      </c>
      <c r="AM2016" t="s">
        <v>712</v>
      </c>
      <c r="AN2016" t="s">
        <v>1244</v>
      </c>
      <c r="AO2016" t="s">
        <v>659</v>
      </c>
      <c r="AP2016" t="s">
        <v>2019</v>
      </c>
      <c r="AQ2016" t="s">
        <v>659</v>
      </c>
      <c r="AR2016" t="s">
        <v>2019</v>
      </c>
      <c r="AS2016" t="s">
        <v>659</v>
      </c>
      <c r="AT2016" t="s">
        <v>2019</v>
      </c>
      <c r="AU2016" t="s">
        <v>659</v>
      </c>
      <c r="AV2016" t="s">
        <v>2019</v>
      </c>
      <c r="AW2016">
        <v>0</v>
      </c>
      <c r="AX2016" t="s">
        <v>712</v>
      </c>
      <c r="AY2016" t="s">
        <v>2644</v>
      </c>
      <c r="AZ2016" t="s">
        <v>1246</v>
      </c>
      <c r="BA2016" t="s">
        <v>1246</v>
      </c>
      <c r="BB2016" t="s">
        <v>1248</v>
      </c>
      <c r="BE2016" t="s">
        <v>659</v>
      </c>
      <c r="BG2016" t="s">
        <v>1253</v>
      </c>
      <c r="BH2016" t="s">
        <v>1257</v>
      </c>
      <c r="BI2016" t="s">
        <v>1259</v>
      </c>
      <c r="BJ2016" t="s">
        <v>1266</v>
      </c>
      <c r="BL2016"/>
      <c r="BM2016" t="s">
        <v>2935</v>
      </c>
    </row>
    <row r="2017" spans="2:65" x14ac:dyDescent="0.3">
      <c r="B2017" t="s">
        <v>95</v>
      </c>
      <c r="C2017" t="s">
        <v>64</v>
      </c>
      <c r="D2017" t="s">
        <v>3090</v>
      </c>
      <c r="E2017" t="s">
        <v>377</v>
      </c>
      <c r="F2017" t="s">
        <v>802</v>
      </c>
      <c r="G2017" t="s">
        <v>89</v>
      </c>
      <c r="H2017" t="s">
        <v>802</v>
      </c>
      <c r="K2017" s="3">
        <v>44652</v>
      </c>
      <c r="L2017" t="s">
        <v>1239</v>
      </c>
      <c r="M2017" t="s">
        <v>712</v>
      </c>
      <c r="N2017" t="s">
        <v>712</v>
      </c>
      <c r="O2017" t="s">
        <v>2640</v>
      </c>
      <c r="P2017" cm="1">
        <f t="array" ref="P2017">_xlfn.SWITCH(O2017,"Excellent",5,"Above Average", 4,"Average",3,"Below Average",2,"Extremely Poor",1)</f>
        <v>4</v>
      </c>
      <c r="Q2017" t="s">
        <v>712</v>
      </c>
      <c r="R2017" t="s">
        <v>712</v>
      </c>
      <c r="S2017" t="s">
        <v>712</v>
      </c>
      <c r="T2017" t="s">
        <v>524</v>
      </c>
      <c r="U2017" t="s">
        <v>659</v>
      </c>
      <c r="V2017" t="s">
        <v>2019</v>
      </c>
      <c r="W2017" t="s">
        <v>659</v>
      </c>
      <c r="X2017" t="s">
        <v>2019</v>
      </c>
      <c r="Y2017" t="s">
        <v>659</v>
      </c>
      <c r="Z2017" t="s">
        <v>2019</v>
      </c>
      <c r="AA2017" t="s">
        <v>659</v>
      </c>
      <c r="AB2017" t="s">
        <v>2019</v>
      </c>
      <c r="AC2017" t="s">
        <v>659</v>
      </c>
      <c r="AD2017" t="s">
        <v>2019</v>
      </c>
      <c r="AE2017" t="s">
        <v>659</v>
      </c>
      <c r="AF2017" t="s">
        <v>2019</v>
      </c>
      <c r="AG2017" t="s">
        <v>659</v>
      </c>
      <c r="AH2017" t="s">
        <v>2019</v>
      </c>
      <c r="AI2017" t="s">
        <v>659</v>
      </c>
      <c r="AJ2017" t="s">
        <v>2019</v>
      </c>
      <c r="AK2017" t="s">
        <v>712</v>
      </c>
      <c r="AL2017" t="s">
        <v>2640</v>
      </c>
      <c r="AM2017" t="s">
        <v>712</v>
      </c>
      <c r="AN2017" t="s">
        <v>524</v>
      </c>
      <c r="AO2017" t="s">
        <v>659</v>
      </c>
      <c r="AP2017" t="s">
        <v>2019</v>
      </c>
      <c r="AQ2017" t="s">
        <v>712</v>
      </c>
      <c r="AR2017" t="s">
        <v>524</v>
      </c>
      <c r="AS2017" t="s">
        <v>712</v>
      </c>
      <c r="AT2017" t="s">
        <v>2640</v>
      </c>
      <c r="AU2017" t="s">
        <v>659</v>
      </c>
      <c r="AV2017" t="s">
        <v>2019</v>
      </c>
      <c r="AW2017">
        <v>0</v>
      </c>
      <c r="AX2017" t="s">
        <v>712</v>
      </c>
      <c r="AY2017" t="s">
        <v>1247</v>
      </c>
      <c r="AZ2017" t="s">
        <v>1246</v>
      </c>
      <c r="BA2017" t="s">
        <v>1246</v>
      </c>
      <c r="BB2017" t="s">
        <v>1251</v>
      </c>
      <c r="BE2017" t="s">
        <v>659</v>
      </c>
      <c r="BG2017" t="s">
        <v>1256</v>
      </c>
      <c r="BH2017" t="s">
        <v>1258</v>
      </c>
      <c r="BI2017" t="s">
        <v>1259</v>
      </c>
      <c r="BJ2017" t="s">
        <v>1266</v>
      </c>
      <c r="BL2017"/>
      <c r="BM2017" t="s">
        <v>2935</v>
      </c>
    </row>
    <row r="2018" spans="2:65" x14ac:dyDescent="0.3">
      <c r="B2018" t="s">
        <v>160</v>
      </c>
      <c r="C2018" t="s">
        <v>64</v>
      </c>
      <c r="D2018" t="s">
        <v>1283</v>
      </c>
      <c r="E2018" t="s">
        <v>1284</v>
      </c>
      <c r="F2018" t="s">
        <v>1024</v>
      </c>
      <c r="G2018" t="s">
        <v>101</v>
      </c>
      <c r="H2018" t="s">
        <v>1024</v>
      </c>
      <c r="K2018" s="3">
        <v>44743</v>
      </c>
      <c r="L2018">
        <v>1</v>
      </c>
      <c r="M2018" t="s">
        <v>712</v>
      </c>
      <c r="N2018" t="s">
        <v>712</v>
      </c>
      <c r="O2018" t="s">
        <v>1242</v>
      </c>
      <c r="P2018" cm="1">
        <f t="array" ref="P2018">_xlfn.SWITCH(O2018,"Excellent",5,"Above Average", 4,"Average",3,"Below Average",2,"Extremely Poor",1)</f>
        <v>3</v>
      </c>
      <c r="Q2018" t="s">
        <v>659</v>
      </c>
      <c r="R2018" t="s">
        <v>2019</v>
      </c>
      <c r="S2018" t="s">
        <v>712</v>
      </c>
      <c r="T2018" t="s">
        <v>1242</v>
      </c>
      <c r="U2018" t="s">
        <v>659</v>
      </c>
      <c r="V2018" t="s">
        <v>2019</v>
      </c>
      <c r="W2018" t="s">
        <v>659</v>
      </c>
      <c r="X2018" t="s">
        <v>2019</v>
      </c>
      <c r="Y2018" t="s">
        <v>659</v>
      </c>
      <c r="Z2018" t="s">
        <v>2019</v>
      </c>
      <c r="AA2018" t="s">
        <v>659</v>
      </c>
      <c r="AB2018" t="s">
        <v>2019</v>
      </c>
      <c r="AC2018" t="s">
        <v>659</v>
      </c>
      <c r="AD2018" t="s">
        <v>2019</v>
      </c>
      <c r="AE2018" t="s">
        <v>659</v>
      </c>
      <c r="AF2018" t="s">
        <v>2019</v>
      </c>
      <c r="AG2018" t="s">
        <v>659</v>
      </c>
      <c r="AH2018" t="s">
        <v>2019</v>
      </c>
      <c r="AI2018" t="s">
        <v>659</v>
      </c>
      <c r="AJ2018" t="s">
        <v>2019</v>
      </c>
      <c r="AK2018" t="s">
        <v>659</v>
      </c>
      <c r="AL2018" t="s">
        <v>2019</v>
      </c>
      <c r="AM2018" t="s">
        <v>712</v>
      </c>
      <c r="AN2018" t="s">
        <v>1244</v>
      </c>
      <c r="AO2018" t="s">
        <v>659</v>
      </c>
      <c r="AP2018" t="s">
        <v>2019</v>
      </c>
      <c r="AQ2018" t="s">
        <v>659</v>
      </c>
      <c r="AR2018" t="s">
        <v>2019</v>
      </c>
      <c r="AS2018" t="s">
        <v>659</v>
      </c>
      <c r="AT2018" t="s">
        <v>2019</v>
      </c>
      <c r="AU2018" t="s">
        <v>659</v>
      </c>
      <c r="AV2018" t="s">
        <v>2019</v>
      </c>
      <c r="AW2018">
        <v>1</v>
      </c>
      <c r="AX2018" t="s">
        <v>659</v>
      </c>
      <c r="AY2018" t="s">
        <v>1246</v>
      </c>
      <c r="AZ2018" t="s">
        <v>1246</v>
      </c>
      <c r="BA2018" t="s">
        <v>119</v>
      </c>
      <c r="BB2018" t="s">
        <v>1251</v>
      </c>
      <c r="BE2018" t="s">
        <v>659</v>
      </c>
      <c r="BG2018" t="s">
        <v>1254</v>
      </c>
      <c r="BH2018" t="s">
        <v>1257</v>
      </c>
      <c r="BI2018" t="s">
        <v>1259</v>
      </c>
      <c r="BJ2018" t="s">
        <v>1266</v>
      </c>
      <c r="BM2018" t="s">
        <v>68</v>
      </c>
    </row>
    <row r="2019" spans="2:65" x14ac:dyDescent="0.3">
      <c r="B2019" t="s">
        <v>1285</v>
      </c>
      <c r="C2019" t="s">
        <v>64</v>
      </c>
      <c r="D2019" t="s">
        <v>1286</v>
      </c>
      <c r="E2019" t="s">
        <v>169</v>
      </c>
      <c r="F2019" t="s">
        <v>751</v>
      </c>
      <c r="G2019" t="s">
        <v>71</v>
      </c>
      <c r="H2019" t="s">
        <v>751</v>
      </c>
      <c r="K2019" s="3">
        <v>44743</v>
      </c>
      <c r="L2019">
        <v>2</v>
      </c>
      <c r="M2019" t="s">
        <v>712</v>
      </c>
      <c r="N2019" t="s">
        <v>712</v>
      </c>
      <c r="O2019" t="s">
        <v>2640</v>
      </c>
      <c r="P2019" cm="1">
        <f t="array" ref="P2019">_xlfn.SWITCH(O2019,"Excellent",5,"Above Average", 4,"Average",3,"Below Average",2,"Extremely Poor",1)</f>
        <v>4</v>
      </c>
      <c r="Q2019" t="s">
        <v>712</v>
      </c>
      <c r="R2019" t="s">
        <v>712</v>
      </c>
      <c r="S2019" t="s">
        <v>712</v>
      </c>
      <c r="T2019" t="s">
        <v>524</v>
      </c>
      <c r="U2019" t="s">
        <v>659</v>
      </c>
      <c r="V2019" t="s">
        <v>2019</v>
      </c>
      <c r="W2019" t="s">
        <v>659</v>
      </c>
      <c r="X2019" t="s">
        <v>2019</v>
      </c>
      <c r="Y2019" t="s">
        <v>659</v>
      </c>
      <c r="Z2019" t="s">
        <v>2019</v>
      </c>
      <c r="AA2019" t="s">
        <v>659</v>
      </c>
      <c r="AB2019" t="s">
        <v>2019</v>
      </c>
      <c r="AC2019" t="s">
        <v>659</v>
      </c>
      <c r="AD2019" t="s">
        <v>2019</v>
      </c>
      <c r="AE2019" t="s">
        <v>659</v>
      </c>
      <c r="AF2019" t="s">
        <v>2019</v>
      </c>
      <c r="AG2019" t="s">
        <v>659</v>
      </c>
      <c r="AH2019" t="s">
        <v>2019</v>
      </c>
      <c r="AI2019" t="s">
        <v>659</v>
      </c>
      <c r="AJ2019" t="s">
        <v>2019</v>
      </c>
      <c r="AK2019" t="s">
        <v>712</v>
      </c>
      <c r="AL2019" t="s">
        <v>2640</v>
      </c>
      <c r="AM2019" t="s">
        <v>712</v>
      </c>
      <c r="AN2019" t="s">
        <v>524</v>
      </c>
      <c r="AO2019" t="s">
        <v>712</v>
      </c>
      <c r="AP2019" t="s">
        <v>2640</v>
      </c>
      <c r="AQ2019" t="s">
        <v>712</v>
      </c>
      <c r="AR2019" t="s">
        <v>524</v>
      </c>
      <c r="AS2019" t="s">
        <v>659</v>
      </c>
      <c r="AT2019" t="s">
        <v>2019</v>
      </c>
      <c r="AU2019" t="s">
        <v>659</v>
      </c>
      <c r="AV2019" t="s">
        <v>2019</v>
      </c>
      <c r="AW2019">
        <v>0</v>
      </c>
      <c r="AX2019" t="s">
        <v>659</v>
      </c>
      <c r="AY2019" t="s">
        <v>1246</v>
      </c>
      <c r="AZ2019" t="s">
        <v>1246</v>
      </c>
      <c r="BA2019" t="s">
        <v>119</v>
      </c>
      <c r="BB2019" t="s">
        <v>1251</v>
      </c>
      <c r="BE2019" t="s">
        <v>659</v>
      </c>
      <c r="BG2019" t="s">
        <v>1253</v>
      </c>
      <c r="BH2019" t="s">
        <v>1257</v>
      </c>
      <c r="BI2019" t="s">
        <v>1261</v>
      </c>
      <c r="BJ2019" t="s">
        <v>1267</v>
      </c>
      <c r="BM2019" t="s">
        <v>68</v>
      </c>
    </row>
    <row r="2020" spans="2:65" x14ac:dyDescent="0.3">
      <c r="B2020" t="s">
        <v>570</v>
      </c>
      <c r="C2020" t="s">
        <v>99</v>
      </c>
      <c r="D2020" t="s">
        <v>1287</v>
      </c>
      <c r="E2020" t="s">
        <v>1288</v>
      </c>
      <c r="F2020" t="s">
        <v>558</v>
      </c>
      <c r="G2020" t="s">
        <v>113</v>
      </c>
      <c r="K2020" s="3">
        <v>44743</v>
      </c>
      <c r="L2020">
        <v>1</v>
      </c>
      <c r="M2020" t="s">
        <v>712</v>
      </c>
      <c r="N2020" t="s">
        <v>712</v>
      </c>
      <c r="O2020" t="s">
        <v>524</v>
      </c>
      <c r="P2020" cm="1">
        <f t="array" ref="P2020">_xlfn.SWITCH(O2020,"Excellent",5,"Above Average", 4,"Average",3,"Below Average",2,"Extremely Poor",1)</f>
        <v>5</v>
      </c>
      <c r="Q2020" t="s">
        <v>712</v>
      </c>
      <c r="R2020" t="s">
        <v>712</v>
      </c>
      <c r="S2020" t="s">
        <v>712</v>
      </c>
      <c r="T2020" t="s">
        <v>524</v>
      </c>
      <c r="U2020" t="s">
        <v>712</v>
      </c>
      <c r="V2020" t="s">
        <v>524</v>
      </c>
      <c r="W2020" t="s">
        <v>712</v>
      </c>
      <c r="X2020" t="s">
        <v>524</v>
      </c>
      <c r="Y2020" t="s">
        <v>712</v>
      </c>
      <c r="Z2020" t="s">
        <v>524</v>
      </c>
      <c r="AA2020" t="s">
        <v>712</v>
      </c>
      <c r="AB2020" t="s">
        <v>524</v>
      </c>
      <c r="AC2020" t="s">
        <v>712</v>
      </c>
      <c r="AD2020" t="s">
        <v>524</v>
      </c>
      <c r="AE2020" t="s">
        <v>712</v>
      </c>
      <c r="AF2020" t="s">
        <v>524</v>
      </c>
      <c r="AG2020" t="s">
        <v>712</v>
      </c>
      <c r="AH2020" t="s">
        <v>524</v>
      </c>
      <c r="AI2020" t="s">
        <v>659</v>
      </c>
      <c r="AJ2020" t="s">
        <v>2019</v>
      </c>
      <c r="AK2020" t="s">
        <v>712</v>
      </c>
      <c r="AL2020" t="s">
        <v>524</v>
      </c>
      <c r="AM2020" t="s">
        <v>712</v>
      </c>
      <c r="AN2020" t="s">
        <v>524</v>
      </c>
      <c r="AO2020" t="s">
        <v>659</v>
      </c>
      <c r="AP2020" t="s">
        <v>2019</v>
      </c>
      <c r="AQ2020" t="s">
        <v>712</v>
      </c>
      <c r="AR2020" t="s">
        <v>524</v>
      </c>
      <c r="AS2020" t="s">
        <v>659</v>
      </c>
      <c r="AT2020" t="s">
        <v>2019</v>
      </c>
      <c r="AU2020" t="s">
        <v>659</v>
      </c>
      <c r="AV2020" t="s">
        <v>2019</v>
      </c>
      <c r="AW2020">
        <v>2</v>
      </c>
      <c r="AX2020" t="s">
        <v>659</v>
      </c>
      <c r="AY2020" t="s">
        <v>1246</v>
      </c>
      <c r="AZ2020" t="s">
        <v>1246</v>
      </c>
      <c r="BA2020" t="s">
        <v>1246</v>
      </c>
      <c r="BB2020" t="s">
        <v>1248</v>
      </c>
      <c r="BE2020" t="s">
        <v>1281</v>
      </c>
      <c r="BG2020" t="s">
        <v>1281</v>
      </c>
      <c r="BH2020" t="s">
        <v>1281</v>
      </c>
      <c r="BI2020" t="s">
        <v>1281</v>
      </c>
      <c r="BJ2020" t="s">
        <v>1281</v>
      </c>
    </row>
    <row r="2021" spans="2:65" x14ac:dyDescent="0.3">
      <c r="B2021" t="s">
        <v>181</v>
      </c>
      <c r="C2021" t="s">
        <v>138</v>
      </c>
      <c r="D2021" t="s">
        <v>1289</v>
      </c>
      <c r="E2021" t="s">
        <v>1290</v>
      </c>
      <c r="F2021" t="s">
        <v>995</v>
      </c>
      <c r="G2021" t="s">
        <v>101</v>
      </c>
      <c r="I2021" t="s">
        <v>102</v>
      </c>
      <c r="J2021" t="s">
        <v>68</v>
      </c>
      <c r="K2021" s="3">
        <v>44743</v>
      </c>
      <c r="L2021">
        <v>1</v>
      </c>
      <c r="M2021" t="s">
        <v>712</v>
      </c>
      <c r="N2021" t="s">
        <v>712</v>
      </c>
      <c r="O2021" t="s">
        <v>524</v>
      </c>
      <c r="P2021" cm="1">
        <f t="array" ref="P2021">_xlfn.SWITCH(O2021,"Excellent",5,"Above Average", 4,"Average",3,"Below Average",2,"Extremely Poor",1)</f>
        <v>5</v>
      </c>
      <c r="Q2021" t="s">
        <v>712</v>
      </c>
      <c r="R2021" t="s">
        <v>712</v>
      </c>
      <c r="S2021" t="s">
        <v>712</v>
      </c>
      <c r="T2021" t="s">
        <v>524</v>
      </c>
      <c r="U2021" t="s">
        <v>659</v>
      </c>
      <c r="V2021" t="s">
        <v>2019</v>
      </c>
      <c r="W2021" t="s">
        <v>659</v>
      </c>
      <c r="X2021" t="s">
        <v>2019</v>
      </c>
      <c r="Y2021" t="s">
        <v>659</v>
      </c>
      <c r="Z2021" t="s">
        <v>2019</v>
      </c>
      <c r="AA2021" t="s">
        <v>712</v>
      </c>
      <c r="AB2021" t="s">
        <v>1243</v>
      </c>
      <c r="AC2021" t="s">
        <v>712</v>
      </c>
      <c r="AD2021" t="s">
        <v>1242</v>
      </c>
      <c r="AE2021" t="s">
        <v>659</v>
      </c>
      <c r="AF2021" t="s">
        <v>2019</v>
      </c>
      <c r="AG2021" t="s">
        <v>659</v>
      </c>
      <c r="AH2021" t="s">
        <v>2019</v>
      </c>
      <c r="AI2021" t="s">
        <v>659</v>
      </c>
      <c r="AJ2021" t="s">
        <v>2019</v>
      </c>
      <c r="AK2021" t="s">
        <v>712</v>
      </c>
      <c r="AL2021" t="s">
        <v>524</v>
      </c>
      <c r="AM2021" t="s">
        <v>712</v>
      </c>
      <c r="AN2021" t="s">
        <v>524</v>
      </c>
      <c r="AO2021" t="s">
        <v>712</v>
      </c>
      <c r="AP2021" t="s">
        <v>524</v>
      </c>
      <c r="AQ2021" t="s">
        <v>712</v>
      </c>
      <c r="AR2021" t="s">
        <v>524</v>
      </c>
      <c r="AS2021" t="s">
        <v>659</v>
      </c>
      <c r="AT2021" t="s">
        <v>2019</v>
      </c>
      <c r="AU2021" t="s">
        <v>712</v>
      </c>
      <c r="AV2021" t="s">
        <v>524</v>
      </c>
      <c r="AW2021" t="s">
        <v>1245</v>
      </c>
      <c r="AX2021" t="s">
        <v>659</v>
      </c>
      <c r="AY2021" t="s">
        <v>1246</v>
      </c>
      <c r="AZ2021" t="s">
        <v>1246</v>
      </c>
      <c r="BA2021" t="s">
        <v>1246</v>
      </c>
      <c r="BB2021" t="s">
        <v>1251</v>
      </c>
      <c r="BE2021" t="s">
        <v>659</v>
      </c>
      <c r="BG2021" t="s">
        <v>1253</v>
      </c>
      <c r="BH2021" t="s">
        <v>1257</v>
      </c>
      <c r="BI2021" t="s">
        <v>1259</v>
      </c>
      <c r="BJ2021" t="s">
        <v>1266</v>
      </c>
      <c r="BK2021" t="s">
        <v>68</v>
      </c>
      <c r="BM2021" t="s">
        <v>103</v>
      </c>
    </row>
    <row r="2022" spans="2:65" x14ac:dyDescent="0.3">
      <c r="B2022" t="s">
        <v>422</v>
      </c>
      <c r="C2022" t="s">
        <v>138</v>
      </c>
      <c r="D2022" t="s">
        <v>1291</v>
      </c>
      <c r="E2022" t="s">
        <v>455</v>
      </c>
      <c r="F2022" t="s">
        <v>140</v>
      </c>
      <c r="G2022" t="s">
        <v>140</v>
      </c>
      <c r="H2022" t="s">
        <v>140</v>
      </c>
      <c r="K2022" s="3">
        <v>44743</v>
      </c>
      <c r="L2022">
        <v>2</v>
      </c>
      <c r="M2022" t="s">
        <v>712</v>
      </c>
      <c r="N2022" t="s">
        <v>659</v>
      </c>
      <c r="O2022" t="s">
        <v>2640</v>
      </c>
      <c r="P2022" cm="1">
        <f t="array" ref="P2022">_xlfn.SWITCH(O2022,"Excellent",5,"Above Average", 4,"Average",3,"Below Average",2,"Extremely Poor",1)</f>
        <v>4</v>
      </c>
      <c r="Q2022" t="s">
        <v>712</v>
      </c>
      <c r="R2022" t="s">
        <v>659</v>
      </c>
      <c r="S2022" t="s">
        <v>712</v>
      </c>
      <c r="T2022" t="s">
        <v>1242</v>
      </c>
      <c r="U2022" t="s">
        <v>659</v>
      </c>
      <c r="V2022" t="s">
        <v>2019</v>
      </c>
      <c r="W2022" t="s">
        <v>659</v>
      </c>
      <c r="X2022" t="s">
        <v>2019</v>
      </c>
      <c r="Y2022" t="s">
        <v>659</v>
      </c>
      <c r="Z2022" t="s">
        <v>2019</v>
      </c>
      <c r="AA2022" t="s">
        <v>659</v>
      </c>
      <c r="AB2022" t="s">
        <v>2019</v>
      </c>
      <c r="AC2022" t="s">
        <v>659</v>
      </c>
      <c r="AD2022" t="s">
        <v>2019</v>
      </c>
      <c r="AE2022" t="s">
        <v>659</v>
      </c>
      <c r="AF2022" t="s">
        <v>2019</v>
      </c>
      <c r="AG2022" t="s">
        <v>659</v>
      </c>
      <c r="AH2022" t="s">
        <v>2019</v>
      </c>
      <c r="AI2022" t="s">
        <v>659</v>
      </c>
      <c r="AJ2022" t="s">
        <v>2019</v>
      </c>
      <c r="AK2022" t="s">
        <v>659</v>
      </c>
      <c r="AL2022" t="s">
        <v>2019</v>
      </c>
      <c r="AM2022" t="s">
        <v>659</v>
      </c>
      <c r="AN2022" t="s">
        <v>2019</v>
      </c>
      <c r="AO2022" t="s">
        <v>659</v>
      </c>
      <c r="AP2022" t="s">
        <v>2019</v>
      </c>
      <c r="AQ2022" t="s">
        <v>712</v>
      </c>
      <c r="AR2022" t="s">
        <v>524</v>
      </c>
      <c r="AS2022" t="s">
        <v>659</v>
      </c>
      <c r="AT2022" t="s">
        <v>2019</v>
      </c>
      <c r="AU2022" t="s">
        <v>659</v>
      </c>
      <c r="AV2022" t="s">
        <v>2019</v>
      </c>
      <c r="AW2022">
        <v>0</v>
      </c>
      <c r="AX2022" t="s">
        <v>712</v>
      </c>
      <c r="AY2022" t="s">
        <v>119</v>
      </c>
      <c r="AZ2022" t="s">
        <v>119</v>
      </c>
      <c r="BA2022" t="s">
        <v>119</v>
      </c>
      <c r="BB2022" t="s">
        <v>1248</v>
      </c>
      <c r="BE2022" t="s">
        <v>712</v>
      </c>
      <c r="BG2022" t="s">
        <v>1256</v>
      </c>
      <c r="BH2022" t="s">
        <v>1256</v>
      </c>
      <c r="BI2022" t="s">
        <v>1265</v>
      </c>
      <c r="BJ2022" t="s">
        <v>1265</v>
      </c>
    </row>
    <row r="2023" spans="2:65" x14ac:dyDescent="0.3">
      <c r="B2023" t="s">
        <v>591</v>
      </c>
      <c r="C2023" t="s">
        <v>64</v>
      </c>
      <c r="D2023" t="s">
        <v>1292</v>
      </c>
      <c r="E2023" t="s">
        <v>1293</v>
      </c>
      <c r="F2023" t="s">
        <v>1294</v>
      </c>
      <c r="G2023" t="s">
        <v>117</v>
      </c>
      <c r="H2023" t="s">
        <v>1294</v>
      </c>
      <c r="K2023" s="3">
        <v>44743</v>
      </c>
      <c r="L2023" t="s">
        <v>1239</v>
      </c>
      <c r="M2023" t="s">
        <v>659</v>
      </c>
      <c r="N2023" t="s">
        <v>2019</v>
      </c>
      <c r="O2023" t="s">
        <v>1241</v>
      </c>
      <c r="P2023" cm="1">
        <f t="array" ref="P2023">_xlfn.SWITCH(O2023,"Excellent",5,"Above Average", 4,"Average",3,"Below Average",2,"Extremely Poor",1)</f>
        <v>2</v>
      </c>
      <c r="Q2023" t="s">
        <v>659</v>
      </c>
      <c r="R2023" t="s">
        <v>2019</v>
      </c>
      <c r="S2023" t="s">
        <v>712</v>
      </c>
      <c r="T2023" t="s">
        <v>1242</v>
      </c>
      <c r="U2023" t="s">
        <v>712</v>
      </c>
      <c r="V2023" t="s">
        <v>1244</v>
      </c>
      <c r="W2023" t="s">
        <v>659</v>
      </c>
      <c r="X2023" t="s">
        <v>2019</v>
      </c>
      <c r="Y2023" t="s">
        <v>712</v>
      </c>
      <c r="Z2023" t="s">
        <v>1244</v>
      </c>
      <c r="AA2023" t="s">
        <v>659</v>
      </c>
      <c r="AB2023" t="s">
        <v>2019</v>
      </c>
      <c r="AC2023" t="s">
        <v>659</v>
      </c>
      <c r="AD2023" t="s">
        <v>2019</v>
      </c>
      <c r="AE2023" t="s">
        <v>659</v>
      </c>
      <c r="AF2023" t="s">
        <v>2019</v>
      </c>
      <c r="AG2023" t="s">
        <v>659</v>
      </c>
      <c r="AH2023" t="s">
        <v>2019</v>
      </c>
      <c r="AI2023" t="s">
        <v>659</v>
      </c>
      <c r="AJ2023" t="s">
        <v>2019</v>
      </c>
      <c r="AK2023" t="s">
        <v>712</v>
      </c>
      <c r="AL2023" t="s">
        <v>1241</v>
      </c>
      <c r="AM2023" t="s">
        <v>712</v>
      </c>
      <c r="AN2023" t="s">
        <v>1244</v>
      </c>
      <c r="AO2023" t="s">
        <v>712</v>
      </c>
      <c r="AP2023" t="s">
        <v>1242</v>
      </c>
      <c r="AQ2023" t="s">
        <v>659</v>
      </c>
      <c r="AR2023" t="s">
        <v>2019</v>
      </c>
      <c r="AS2023" t="s">
        <v>659</v>
      </c>
      <c r="AT2023" t="s">
        <v>2019</v>
      </c>
      <c r="AU2023" t="s">
        <v>659</v>
      </c>
      <c r="AV2023" t="s">
        <v>2019</v>
      </c>
      <c r="AW2023">
        <v>0</v>
      </c>
      <c r="AX2023" t="s">
        <v>712</v>
      </c>
      <c r="AY2023" t="s">
        <v>3291</v>
      </c>
      <c r="AZ2023" t="s">
        <v>1246</v>
      </c>
      <c r="BA2023" t="s">
        <v>119</v>
      </c>
      <c r="BB2023" t="s">
        <v>1250</v>
      </c>
      <c r="BE2023" t="s">
        <v>659</v>
      </c>
      <c r="BG2023" t="s">
        <v>1254</v>
      </c>
      <c r="BH2023" t="s">
        <v>1257</v>
      </c>
      <c r="BI2023" t="s">
        <v>1259</v>
      </c>
      <c r="BJ2023" t="s">
        <v>1267</v>
      </c>
      <c r="BM2023" t="s">
        <v>68</v>
      </c>
    </row>
    <row r="2024" spans="2:65" x14ac:dyDescent="0.3">
      <c r="B2024" t="s">
        <v>319</v>
      </c>
      <c r="C2024" t="s">
        <v>64</v>
      </c>
      <c r="D2024" t="s">
        <v>1295</v>
      </c>
      <c r="E2024" t="s">
        <v>1296</v>
      </c>
      <c r="F2024" t="s">
        <v>235</v>
      </c>
      <c r="G2024" t="s">
        <v>128</v>
      </c>
      <c r="H2024" t="s">
        <v>395</v>
      </c>
      <c r="K2024" s="3">
        <v>44743</v>
      </c>
      <c r="L2024">
        <v>1</v>
      </c>
      <c r="M2024" t="s">
        <v>712</v>
      </c>
      <c r="N2024" t="s">
        <v>712</v>
      </c>
      <c r="O2024" t="s">
        <v>2643</v>
      </c>
      <c r="P2024" cm="1">
        <f t="array" ref="P2024">_xlfn.SWITCH(O2024,"Excellent",5,"Above Average", 4,"Average",3,"Below Average",2,"Extremely Poor",1)</f>
        <v>1</v>
      </c>
      <c r="Q2024" t="s">
        <v>659</v>
      </c>
      <c r="R2024" t="s">
        <v>2019</v>
      </c>
      <c r="S2024" t="s">
        <v>712</v>
      </c>
      <c r="T2024" t="s">
        <v>1979</v>
      </c>
      <c r="U2024" t="s">
        <v>712</v>
      </c>
      <c r="V2024" t="s">
        <v>2643</v>
      </c>
      <c r="W2024" t="s">
        <v>712</v>
      </c>
      <c r="X2024" t="s">
        <v>1244</v>
      </c>
      <c r="Y2024" t="s">
        <v>712</v>
      </c>
      <c r="Z2024" t="s">
        <v>1244</v>
      </c>
      <c r="AA2024" t="s">
        <v>712</v>
      </c>
      <c r="AB2024" t="s">
        <v>1244</v>
      </c>
      <c r="AC2024" t="s">
        <v>712</v>
      </c>
      <c r="AD2024" t="s">
        <v>1244</v>
      </c>
      <c r="AE2024" t="s">
        <v>712</v>
      </c>
      <c r="AF2024" t="s">
        <v>1244</v>
      </c>
      <c r="AG2024" t="s">
        <v>712</v>
      </c>
      <c r="AH2024" t="s">
        <v>1244</v>
      </c>
      <c r="AI2024" t="s">
        <v>659</v>
      </c>
      <c r="AJ2024" t="s">
        <v>2019</v>
      </c>
      <c r="AK2024" t="s">
        <v>712</v>
      </c>
      <c r="AL2024" t="s">
        <v>1244</v>
      </c>
      <c r="AM2024" t="s">
        <v>712</v>
      </c>
      <c r="AN2024" t="s">
        <v>1244</v>
      </c>
      <c r="AO2024" t="s">
        <v>712</v>
      </c>
      <c r="AP2024" t="s">
        <v>1244</v>
      </c>
      <c r="AQ2024" t="s">
        <v>712</v>
      </c>
      <c r="AR2024" t="s">
        <v>1244</v>
      </c>
      <c r="AS2024" t="s">
        <v>712</v>
      </c>
      <c r="AT2024" t="s">
        <v>1244</v>
      </c>
      <c r="AU2024" t="s">
        <v>712</v>
      </c>
      <c r="AV2024" t="s">
        <v>1244</v>
      </c>
      <c r="AW2024">
        <v>2</v>
      </c>
      <c r="AX2024" t="s">
        <v>712</v>
      </c>
      <c r="AY2024" t="s">
        <v>2644</v>
      </c>
      <c r="AZ2024" t="s">
        <v>2644</v>
      </c>
      <c r="BA2024" t="s">
        <v>2644</v>
      </c>
      <c r="BB2024" t="s">
        <v>1249</v>
      </c>
      <c r="BE2024" t="s">
        <v>659</v>
      </c>
      <c r="BG2024" t="s">
        <v>1254</v>
      </c>
      <c r="BH2024" t="s">
        <v>1257</v>
      </c>
      <c r="BI2024" t="s">
        <v>1259</v>
      </c>
      <c r="BJ2024" t="s">
        <v>1266</v>
      </c>
      <c r="BM2024" t="s">
        <v>68</v>
      </c>
    </row>
    <row r="2025" spans="2:65" x14ac:dyDescent="0.3">
      <c r="B2025" t="s">
        <v>310</v>
      </c>
      <c r="C2025" t="s">
        <v>64</v>
      </c>
      <c r="D2025" t="s">
        <v>1297</v>
      </c>
      <c r="E2025" t="s">
        <v>512</v>
      </c>
      <c r="F2025" t="s">
        <v>869</v>
      </c>
      <c r="G2025" t="s">
        <v>118</v>
      </c>
      <c r="H2025" t="s">
        <v>869</v>
      </c>
      <c r="K2025" s="3">
        <v>44743</v>
      </c>
      <c r="L2025">
        <v>1</v>
      </c>
      <c r="M2025" t="s">
        <v>712</v>
      </c>
      <c r="N2025" t="s">
        <v>712</v>
      </c>
      <c r="O2025" t="s">
        <v>1241</v>
      </c>
      <c r="P2025" cm="1">
        <f t="array" ref="P2025">_xlfn.SWITCH(O2025,"Excellent",5,"Above Average", 4,"Average",3,"Below Average",2,"Extremely Poor",1)</f>
        <v>2</v>
      </c>
      <c r="Q2025" t="s">
        <v>712</v>
      </c>
      <c r="R2025" t="s">
        <v>659</v>
      </c>
      <c r="S2025" t="s">
        <v>712</v>
      </c>
      <c r="T2025" t="s">
        <v>1240</v>
      </c>
      <c r="U2025" t="s">
        <v>712</v>
      </c>
      <c r="V2025" t="s">
        <v>1240</v>
      </c>
      <c r="W2025" t="s">
        <v>659</v>
      </c>
      <c r="X2025" t="s">
        <v>2019</v>
      </c>
      <c r="Y2025" t="s">
        <v>712</v>
      </c>
      <c r="Z2025" t="s">
        <v>1244</v>
      </c>
      <c r="AA2025" t="s">
        <v>712</v>
      </c>
      <c r="AB2025" t="s">
        <v>1244</v>
      </c>
      <c r="AC2025" t="s">
        <v>659</v>
      </c>
      <c r="AD2025" t="s">
        <v>2019</v>
      </c>
      <c r="AE2025" t="s">
        <v>712</v>
      </c>
      <c r="AF2025" t="s">
        <v>1244</v>
      </c>
      <c r="AG2025" t="s">
        <v>712</v>
      </c>
      <c r="AH2025" t="s">
        <v>1244</v>
      </c>
      <c r="AI2025" t="s">
        <v>659</v>
      </c>
      <c r="AJ2025" t="s">
        <v>2019</v>
      </c>
      <c r="AK2025" t="s">
        <v>712</v>
      </c>
      <c r="AL2025" t="s">
        <v>1244</v>
      </c>
      <c r="AM2025" t="s">
        <v>712</v>
      </c>
      <c r="AN2025" t="s">
        <v>1244</v>
      </c>
      <c r="AO2025" t="s">
        <v>712</v>
      </c>
      <c r="AP2025" t="s">
        <v>1244</v>
      </c>
      <c r="AQ2025" t="s">
        <v>712</v>
      </c>
      <c r="AR2025" t="s">
        <v>1244</v>
      </c>
      <c r="AS2025" t="s">
        <v>659</v>
      </c>
      <c r="AT2025" t="s">
        <v>2019</v>
      </c>
      <c r="AU2025" t="s">
        <v>712</v>
      </c>
      <c r="AV2025" t="s">
        <v>1244</v>
      </c>
      <c r="AW2025">
        <v>0</v>
      </c>
      <c r="AX2025" t="s">
        <v>659</v>
      </c>
      <c r="AY2025" t="s">
        <v>1247</v>
      </c>
      <c r="AZ2025" t="s">
        <v>1247</v>
      </c>
      <c r="BA2025" t="s">
        <v>1247</v>
      </c>
      <c r="BB2025" t="s">
        <v>1250</v>
      </c>
      <c r="BE2025" t="s">
        <v>712</v>
      </c>
      <c r="BG2025" t="s">
        <v>1254</v>
      </c>
      <c r="BH2025" t="s">
        <v>1257</v>
      </c>
      <c r="BI2025" t="s">
        <v>1259</v>
      </c>
      <c r="BJ2025" t="s">
        <v>1266</v>
      </c>
      <c r="BM2025" t="s">
        <v>68</v>
      </c>
    </row>
    <row r="2026" spans="2:65" x14ac:dyDescent="0.3">
      <c r="B2026" t="s">
        <v>352</v>
      </c>
      <c r="C2026" t="s">
        <v>64</v>
      </c>
      <c r="D2026" t="s">
        <v>1298</v>
      </c>
      <c r="E2026" t="s">
        <v>1131</v>
      </c>
      <c r="F2026" t="s">
        <v>1031</v>
      </c>
      <c r="G2026" t="s">
        <v>66</v>
      </c>
      <c r="H2026" t="s">
        <v>1031</v>
      </c>
      <c r="K2026" s="3">
        <v>44743</v>
      </c>
      <c r="L2026">
        <v>1</v>
      </c>
      <c r="M2026" t="s">
        <v>712</v>
      </c>
      <c r="N2026" t="s">
        <v>712</v>
      </c>
      <c r="O2026" t="s">
        <v>524</v>
      </c>
      <c r="P2026" cm="1">
        <f t="array" ref="P2026">_xlfn.SWITCH(O2026,"Excellent",5,"Above Average", 4,"Average",3,"Below Average",2,"Extremely Poor",1)</f>
        <v>5</v>
      </c>
      <c r="Q2026" t="s">
        <v>712</v>
      </c>
      <c r="R2026" t="s">
        <v>712</v>
      </c>
      <c r="S2026" t="s">
        <v>712</v>
      </c>
      <c r="T2026" t="s">
        <v>524</v>
      </c>
      <c r="U2026" t="s">
        <v>712</v>
      </c>
      <c r="V2026" t="s">
        <v>524</v>
      </c>
      <c r="W2026" t="s">
        <v>659</v>
      </c>
      <c r="X2026" t="s">
        <v>2019</v>
      </c>
      <c r="Y2026" t="s">
        <v>659</v>
      </c>
      <c r="Z2026" t="s">
        <v>2019</v>
      </c>
      <c r="AA2026" t="s">
        <v>712</v>
      </c>
      <c r="AB2026" t="s">
        <v>524</v>
      </c>
      <c r="AC2026" t="s">
        <v>659</v>
      </c>
      <c r="AD2026" t="s">
        <v>2019</v>
      </c>
      <c r="AE2026" t="s">
        <v>712</v>
      </c>
      <c r="AF2026" t="s">
        <v>524</v>
      </c>
      <c r="AG2026" t="s">
        <v>712</v>
      </c>
      <c r="AH2026" t="s">
        <v>524</v>
      </c>
      <c r="AI2026" t="s">
        <v>659</v>
      </c>
      <c r="AJ2026" t="s">
        <v>2019</v>
      </c>
      <c r="AK2026" t="s">
        <v>712</v>
      </c>
      <c r="AL2026" t="s">
        <v>524</v>
      </c>
      <c r="AM2026" t="s">
        <v>712</v>
      </c>
      <c r="AN2026" t="s">
        <v>524</v>
      </c>
      <c r="AO2026" t="s">
        <v>712</v>
      </c>
      <c r="AP2026" t="s">
        <v>524</v>
      </c>
      <c r="AQ2026" t="s">
        <v>659</v>
      </c>
      <c r="AR2026" t="s">
        <v>2019</v>
      </c>
      <c r="AS2026" t="s">
        <v>659</v>
      </c>
      <c r="AT2026" t="s">
        <v>2019</v>
      </c>
      <c r="AU2026" t="s">
        <v>712</v>
      </c>
      <c r="AV2026" t="s">
        <v>524</v>
      </c>
      <c r="AW2026">
        <v>0</v>
      </c>
      <c r="AX2026" t="s">
        <v>659</v>
      </c>
      <c r="AY2026" t="s">
        <v>1246</v>
      </c>
      <c r="AZ2026" t="s">
        <v>1246</v>
      </c>
      <c r="BA2026" t="s">
        <v>1246</v>
      </c>
      <c r="BB2026" t="s">
        <v>1248</v>
      </c>
      <c r="BE2026" t="s">
        <v>659</v>
      </c>
      <c r="BG2026" t="s">
        <v>1254</v>
      </c>
      <c r="BH2026" t="s">
        <v>1257</v>
      </c>
      <c r="BI2026" t="s">
        <v>1259</v>
      </c>
      <c r="BJ2026" t="s">
        <v>1266</v>
      </c>
      <c r="BM2026" t="s">
        <v>68</v>
      </c>
    </row>
    <row r="2027" spans="2:65" x14ac:dyDescent="0.3">
      <c r="B2027" t="s">
        <v>227</v>
      </c>
      <c r="C2027" t="s">
        <v>64</v>
      </c>
      <c r="D2027" t="s">
        <v>1299</v>
      </c>
      <c r="E2027" t="s">
        <v>1124</v>
      </c>
      <c r="F2027" t="s">
        <v>602</v>
      </c>
      <c r="G2027" t="s">
        <v>154</v>
      </c>
      <c r="H2027" t="s">
        <v>333</v>
      </c>
      <c r="K2027" s="3">
        <v>44743</v>
      </c>
      <c r="L2027">
        <v>1</v>
      </c>
      <c r="M2027" t="s">
        <v>712</v>
      </c>
      <c r="N2027" t="s">
        <v>712</v>
      </c>
      <c r="O2027" t="s">
        <v>524</v>
      </c>
      <c r="P2027" cm="1">
        <f t="array" ref="P2027">_xlfn.SWITCH(O2027,"Excellent",5,"Above Average", 4,"Average",3,"Below Average",2,"Extremely Poor",1)</f>
        <v>5</v>
      </c>
      <c r="Q2027" t="s">
        <v>712</v>
      </c>
      <c r="R2027" t="s">
        <v>712</v>
      </c>
      <c r="S2027" t="s">
        <v>712</v>
      </c>
      <c r="T2027" t="s">
        <v>524</v>
      </c>
      <c r="U2027" t="s">
        <v>712</v>
      </c>
      <c r="V2027" t="s">
        <v>524</v>
      </c>
      <c r="W2027" t="s">
        <v>659</v>
      </c>
      <c r="X2027" t="s">
        <v>2019</v>
      </c>
      <c r="Y2027" t="s">
        <v>659</v>
      </c>
      <c r="Z2027" t="s">
        <v>2019</v>
      </c>
      <c r="AA2027" t="s">
        <v>659</v>
      </c>
      <c r="AB2027" t="s">
        <v>2019</v>
      </c>
      <c r="AC2027" t="s">
        <v>659</v>
      </c>
      <c r="AD2027" t="s">
        <v>2019</v>
      </c>
      <c r="AE2027" t="s">
        <v>712</v>
      </c>
      <c r="AF2027" t="s">
        <v>524</v>
      </c>
      <c r="AG2027" t="s">
        <v>712</v>
      </c>
      <c r="AH2027" t="s">
        <v>1244</v>
      </c>
      <c r="AI2027" t="s">
        <v>659</v>
      </c>
      <c r="AJ2027" t="s">
        <v>2019</v>
      </c>
      <c r="AK2027" t="s">
        <v>712</v>
      </c>
      <c r="AL2027" t="s">
        <v>524</v>
      </c>
      <c r="AM2027" t="s">
        <v>712</v>
      </c>
      <c r="AN2027" t="s">
        <v>524</v>
      </c>
      <c r="AO2027" t="s">
        <v>659</v>
      </c>
      <c r="AP2027" t="s">
        <v>2019</v>
      </c>
      <c r="AQ2027" t="s">
        <v>712</v>
      </c>
      <c r="AR2027" t="s">
        <v>524</v>
      </c>
      <c r="AS2027" t="s">
        <v>712</v>
      </c>
      <c r="AT2027" t="s">
        <v>1242</v>
      </c>
      <c r="AU2027" t="s">
        <v>712</v>
      </c>
      <c r="AV2027" t="s">
        <v>524</v>
      </c>
      <c r="AW2027">
        <v>1</v>
      </c>
      <c r="AX2027" t="s">
        <v>659</v>
      </c>
      <c r="AY2027" t="s">
        <v>1246</v>
      </c>
      <c r="AZ2027" t="s">
        <v>1246</v>
      </c>
      <c r="BA2027" t="s">
        <v>1246</v>
      </c>
      <c r="BB2027" t="s">
        <v>1248</v>
      </c>
      <c r="BE2027" t="s">
        <v>659</v>
      </c>
      <c r="BG2027" t="s">
        <v>1253</v>
      </c>
      <c r="BH2027" t="s">
        <v>1257</v>
      </c>
      <c r="BI2027" t="s">
        <v>1265</v>
      </c>
      <c r="BJ2027" t="s">
        <v>1266</v>
      </c>
      <c r="BL2027" s="2"/>
      <c r="BM2027" t="s">
        <v>68</v>
      </c>
    </row>
    <row r="2028" spans="2:65" x14ac:dyDescent="0.3">
      <c r="B2028" t="s">
        <v>131</v>
      </c>
      <c r="C2028" t="s">
        <v>64</v>
      </c>
      <c r="D2028" t="s">
        <v>1289</v>
      </c>
      <c r="E2028" t="s">
        <v>1300</v>
      </c>
      <c r="F2028" t="s">
        <v>1115</v>
      </c>
      <c r="G2028" t="s">
        <v>101</v>
      </c>
      <c r="H2028" t="s">
        <v>1115</v>
      </c>
      <c r="K2028" s="3">
        <v>44743</v>
      </c>
      <c r="L2028">
        <v>3</v>
      </c>
      <c r="M2028" t="s">
        <v>712</v>
      </c>
      <c r="N2028" t="s">
        <v>712</v>
      </c>
      <c r="O2028" t="s">
        <v>2643</v>
      </c>
      <c r="P2028" cm="1">
        <f t="array" ref="P2028">_xlfn.SWITCH(O2028,"Excellent",5,"Above Average", 4,"Average",3,"Below Average",2,"Extremely Poor",1)</f>
        <v>1</v>
      </c>
      <c r="Q2028" t="s">
        <v>659</v>
      </c>
      <c r="R2028" t="s">
        <v>2019</v>
      </c>
      <c r="S2028" t="s">
        <v>712</v>
      </c>
      <c r="T2028" t="s">
        <v>2643</v>
      </c>
      <c r="U2028" t="s">
        <v>712</v>
      </c>
      <c r="V2028" t="s">
        <v>1244</v>
      </c>
      <c r="W2028" t="s">
        <v>659</v>
      </c>
      <c r="X2028" t="s">
        <v>2019</v>
      </c>
      <c r="Y2028" t="s">
        <v>712</v>
      </c>
      <c r="Z2028" t="s">
        <v>1244</v>
      </c>
      <c r="AA2028" t="s">
        <v>659</v>
      </c>
      <c r="AB2028" t="s">
        <v>2019</v>
      </c>
      <c r="AC2028" t="s">
        <v>712</v>
      </c>
      <c r="AD2028" t="s">
        <v>1244</v>
      </c>
      <c r="AE2028" t="s">
        <v>712</v>
      </c>
      <c r="AF2028" t="s">
        <v>1244</v>
      </c>
      <c r="AG2028" t="s">
        <v>659</v>
      </c>
      <c r="AH2028" t="s">
        <v>2019</v>
      </c>
      <c r="AI2028" t="s">
        <v>659</v>
      </c>
      <c r="AJ2028" t="s">
        <v>2019</v>
      </c>
      <c r="AK2028" t="s">
        <v>712</v>
      </c>
      <c r="AL2028" t="s">
        <v>1244</v>
      </c>
      <c r="AM2028" t="s">
        <v>712</v>
      </c>
      <c r="AN2028" t="s">
        <v>1244</v>
      </c>
      <c r="AO2028" t="s">
        <v>712</v>
      </c>
      <c r="AP2028" t="s">
        <v>1244</v>
      </c>
      <c r="AQ2028" t="s">
        <v>712</v>
      </c>
      <c r="AR2028" t="s">
        <v>1244</v>
      </c>
      <c r="AS2028" t="s">
        <v>712</v>
      </c>
      <c r="AT2028" t="s">
        <v>1244</v>
      </c>
      <c r="AU2028" t="s">
        <v>712</v>
      </c>
      <c r="AV2028" t="s">
        <v>1244</v>
      </c>
      <c r="AW2028">
        <v>0</v>
      </c>
      <c r="AX2028" t="s">
        <v>712</v>
      </c>
      <c r="AY2028" t="s">
        <v>2644</v>
      </c>
      <c r="AZ2028" t="s">
        <v>2644</v>
      </c>
      <c r="BA2028" t="s">
        <v>2644</v>
      </c>
      <c r="BB2028" t="s">
        <v>1249</v>
      </c>
      <c r="BE2028" t="s">
        <v>712</v>
      </c>
      <c r="BG2028" t="s">
        <v>1255</v>
      </c>
      <c r="BH2028" t="s">
        <v>1257</v>
      </c>
      <c r="BI2028" t="s">
        <v>1259</v>
      </c>
      <c r="BJ2028" t="s">
        <v>1267</v>
      </c>
      <c r="BM2028" t="s">
        <v>68</v>
      </c>
    </row>
    <row r="2029" spans="2:65" x14ac:dyDescent="0.3">
      <c r="B2029" t="s">
        <v>310</v>
      </c>
      <c r="C2029" t="s">
        <v>64</v>
      </c>
      <c r="D2029" t="s">
        <v>1301</v>
      </c>
      <c r="E2029" t="s">
        <v>371</v>
      </c>
      <c r="F2029" t="s">
        <v>824</v>
      </c>
      <c r="G2029" t="s">
        <v>76</v>
      </c>
      <c r="H2029" t="s">
        <v>959</v>
      </c>
      <c r="K2029" s="3">
        <v>44743</v>
      </c>
      <c r="L2029">
        <v>1</v>
      </c>
      <c r="M2029" t="s">
        <v>712</v>
      </c>
      <c r="N2029" t="s">
        <v>712</v>
      </c>
      <c r="O2029" t="s">
        <v>524</v>
      </c>
      <c r="P2029" cm="1">
        <f t="array" ref="P2029">_xlfn.SWITCH(O2029,"Excellent",5,"Above Average", 4,"Average",3,"Below Average",2,"Extremely Poor",1)</f>
        <v>5</v>
      </c>
      <c r="Q2029" t="s">
        <v>712</v>
      </c>
      <c r="R2029" t="s">
        <v>712</v>
      </c>
      <c r="S2029" t="s">
        <v>659</v>
      </c>
      <c r="T2029" t="s">
        <v>2019</v>
      </c>
      <c r="U2029" t="s">
        <v>659</v>
      </c>
      <c r="V2029" t="s">
        <v>2019</v>
      </c>
      <c r="W2029" t="s">
        <v>659</v>
      </c>
      <c r="X2029" t="s">
        <v>2019</v>
      </c>
      <c r="Y2029" t="s">
        <v>659</v>
      </c>
      <c r="Z2029" t="s">
        <v>2019</v>
      </c>
      <c r="AA2029" t="s">
        <v>659</v>
      </c>
      <c r="AB2029" t="s">
        <v>2019</v>
      </c>
      <c r="AC2029" t="s">
        <v>659</v>
      </c>
      <c r="AD2029" t="s">
        <v>2019</v>
      </c>
      <c r="AE2029" t="s">
        <v>659</v>
      </c>
      <c r="AF2029" t="s">
        <v>2019</v>
      </c>
      <c r="AG2029" t="s">
        <v>659</v>
      </c>
      <c r="AH2029" t="s">
        <v>2019</v>
      </c>
      <c r="AI2029" t="s">
        <v>659</v>
      </c>
      <c r="AJ2029" t="s">
        <v>2019</v>
      </c>
      <c r="AK2029" t="s">
        <v>659</v>
      </c>
      <c r="AL2029" t="s">
        <v>2019</v>
      </c>
      <c r="AM2029" t="s">
        <v>712</v>
      </c>
      <c r="AN2029" t="s">
        <v>524</v>
      </c>
      <c r="AO2029" t="s">
        <v>712</v>
      </c>
      <c r="AP2029" t="s">
        <v>1243</v>
      </c>
      <c r="AQ2029" t="s">
        <v>712</v>
      </c>
      <c r="AR2029" t="s">
        <v>1244</v>
      </c>
      <c r="AS2029" t="s">
        <v>659</v>
      </c>
      <c r="AT2029" t="s">
        <v>2019</v>
      </c>
      <c r="AU2029" t="s">
        <v>659</v>
      </c>
      <c r="AV2029" t="s">
        <v>2019</v>
      </c>
      <c r="AW2029">
        <v>1</v>
      </c>
      <c r="AX2029" t="s">
        <v>659</v>
      </c>
      <c r="AY2029" t="s">
        <v>119</v>
      </c>
      <c r="AZ2029" t="s">
        <v>119</v>
      </c>
      <c r="BA2029" t="s">
        <v>119</v>
      </c>
      <c r="BB2029" t="s">
        <v>1248</v>
      </c>
      <c r="BE2029" t="s">
        <v>659</v>
      </c>
      <c r="BG2029" t="s">
        <v>1254</v>
      </c>
      <c r="BH2029" t="s">
        <v>1257</v>
      </c>
      <c r="BI2029" t="s">
        <v>1259</v>
      </c>
      <c r="BJ2029" t="s">
        <v>1266</v>
      </c>
      <c r="BM2029" t="s">
        <v>68</v>
      </c>
    </row>
    <row r="2030" spans="2:65" x14ac:dyDescent="0.3">
      <c r="B2030" t="s">
        <v>1077</v>
      </c>
      <c r="C2030" t="s">
        <v>138</v>
      </c>
      <c r="D2030" t="s">
        <v>1298</v>
      </c>
      <c r="E2030" t="s">
        <v>1302</v>
      </c>
      <c r="F2030" t="s">
        <v>140</v>
      </c>
      <c r="G2030" t="s">
        <v>140</v>
      </c>
      <c r="H2030" t="s">
        <v>140</v>
      </c>
      <c r="K2030" s="3">
        <v>44743</v>
      </c>
      <c r="L2030">
        <v>1</v>
      </c>
      <c r="M2030" t="s">
        <v>712</v>
      </c>
      <c r="N2030" t="s">
        <v>712</v>
      </c>
      <c r="O2030" t="s">
        <v>524</v>
      </c>
      <c r="P2030" cm="1">
        <f t="array" ref="P2030">_xlfn.SWITCH(O2030,"Excellent",5,"Above Average", 4,"Average",3,"Below Average",2,"Extremely Poor",1)</f>
        <v>5</v>
      </c>
      <c r="Q2030" t="s">
        <v>712</v>
      </c>
      <c r="R2030" t="s">
        <v>712</v>
      </c>
      <c r="S2030" t="s">
        <v>712</v>
      </c>
      <c r="T2030" t="s">
        <v>524</v>
      </c>
      <c r="U2030" t="s">
        <v>712</v>
      </c>
      <c r="V2030" t="s">
        <v>524</v>
      </c>
      <c r="W2030" t="s">
        <v>659</v>
      </c>
      <c r="X2030" t="s">
        <v>2019</v>
      </c>
      <c r="Y2030" t="s">
        <v>659</v>
      </c>
      <c r="Z2030" t="s">
        <v>2019</v>
      </c>
      <c r="AA2030" t="s">
        <v>712</v>
      </c>
      <c r="AB2030" t="s">
        <v>524</v>
      </c>
      <c r="AC2030" t="s">
        <v>659</v>
      </c>
      <c r="AD2030" t="s">
        <v>2019</v>
      </c>
      <c r="AE2030" t="s">
        <v>659</v>
      </c>
      <c r="AF2030" t="s">
        <v>2019</v>
      </c>
      <c r="AG2030" t="s">
        <v>659</v>
      </c>
      <c r="AH2030" t="s">
        <v>2019</v>
      </c>
      <c r="AI2030" t="s">
        <v>659</v>
      </c>
      <c r="AJ2030" t="s">
        <v>2019</v>
      </c>
      <c r="AK2030" t="s">
        <v>659</v>
      </c>
      <c r="AL2030" t="s">
        <v>2019</v>
      </c>
      <c r="AM2030" t="s">
        <v>659</v>
      </c>
      <c r="AN2030" t="s">
        <v>2019</v>
      </c>
      <c r="AO2030" t="s">
        <v>712</v>
      </c>
      <c r="AP2030" t="s">
        <v>524</v>
      </c>
      <c r="AQ2030" t="s">
        <v>712</v>
      </c>
      <c r="AR2030" t="s">
        <v>524</v>
      </c>
      <c r="AS2030" t="s">
        <v>659</v>
      </c>
      <c r="AT2030" t="s">
        <v>2019</v>
      </c>
      <c r="AU2030" t="s">
        <v>659</v>
      </c>
      <c r="AV2030" t="s">
        <v>2019</v>
      </c>
      <c r="AW2030">
        <v>2</v>
      </c>
      <c r="AX2030" t="s">
        <v>659</v>
      </c>
      <c r="AY2030" t="s">
        <v>1246</v>
      </c>
      <c r="AZ2030" t="s">
        <v>1246</v>
      </c>
      <c r="BA2030" t="s">
        <v>1246</v>
      </c>
      <c r="BB2030" t="s">
        <v>1248</v>
      </c>
      <c r="BE2030" t="s">
        <v>659</v>
      </c>
      <c r="BG2030" t="s">
        <v>1253</v>
      </c>
      <c r="BH2030" t="s">
        <v>1257</v>
      </c>
      <c r="BI2030" t="s">
        <v>1259</v>
      </c>
      <c r="BJ2030" t="s">
        <v>1266</v>
      </c>
    </row>
    <row r="2031" spans="2:65" x14ac:dyDescent="0.3">
      <c r="B2031" t="s">
        <v>396</v>
      </c>
      <c r="C2031" t="s">
        <v>64</v>
      </c>
      <c r="D2031" t="s">
        <v>1303</v>
      </c>
      <c r="E2031" t="s">
        <v>1042</v>
      </c>
      <c r="F2031" t="s">
        <v>1081</v>
      </c>
      <c r="G2031" t="s">
        <v>66</v>
      </c>
      <c r="H2031" t="s">
        <v>1081</v>
      </c>
      <c r="K2031" s="3">
        <v>44743</v>
      </c>
      <c r="L2031">
        <v>1</v>
      </c>
      <c r="M2031" t="s">
        <v>712</v>
      </c>
      <c r="N2031" t="s">
        <v>712</v>
      </c>
      <c r="O2031" t="s">
        <v>1242</v>
      </c>
      <c r="P2031" cm="1">
        <f t="array" ref="P2031">_xlfn.SWITCH(O2031,"Excellent",5,"Above Average", 4,"Average",3,"Below Average",2,"Extremely Poor",1)</f>
        <v>3</v>
      </c>
      <c r="Q2031" t="s">
        <v>659</v>
      </c>
      <c r="R2031" t="s">
        <v>2019</v>
      </c>
      <c r="S2031" t="s">
        <v>659</v>
      </c>
      <c r="T2031" t="s">
        <v>2019</v>
      </c>
      <c r="U2031" t="s">
        <v>712</v>
      </c>
      <c r="V2031" t="s">
        <v>1242</v>
      </c>
      <c r="W2031" t="s">
        <v>712</v>
      </c>
      <c r="X2031" t="s">
        <v>1242</v>
      </c>
      <c r="Y2031" t="s">
        <v>712</v>
      </c>
      <c r="Z2031" t="s">
        <v>1241</v>
      </c>
      <c r="AA2031" t="s">
        <v>659</v>
      </c>
      <c r="AB2031" t="s">
        <v>2019</v>
      </c>
      <c r="AC2031" t="s">
        <v>659</v>
      </c>
      <c r="AD2031" t="s">
        <v>2019</v>
      </c>
      <c r="AE2031" t="s">
        <v>712</v>
      </c>
      <c r="AF2031" t="s">
        <v>1242</v>
      </c>
      <c r="AG2031" t="s">
        <v>659</v>
      </c>
      <c r="AH2031" t="s">
        <v>2019</v>
      </c>
      <c r="AI2031" t="s">
        <v>659</v>
      </c>
      <c r="AJ2031" t="s">
        <v>2019</v>
      </c>
      <c r="AK2031" t="s">
        <v>712</v>
      </c>
      <c r="AL2031" t="s">
        <v>1242</v>
      </c>
      <c r="AM2031" t="s">
        <v>712</v>
      </c>
      <c r="AN2031" t="s">
        <v>1242</v>
      </c>
      <c r="AO2031" t="s">
        <v>712</v>
      </c>
      <c r="AP2031" t="s">
        <v>1242</v>
      </c>
      <c r="AQ2031" t="s">
        <v>712</v>
      </c>
      <c r="AR2031" t="s">
        <v>1242</v>
      </c>
      <c r="AS2031" t="s">
        <v>659</v>
      </c>
      <c r="AT2031" t="s">
        <v>2019</v>
      </c>
      <c r="AU2031" t="s">
        <v>712</v>
      </c>
      <c r="AV2031" t="s">
        <v>1242</v>
      </c>
      <c r="AW2031">
        <v>0</v>
      </c>
      <c r="AX2031" t="s">
        <v>659</v>
      </c>
      <c r="AY2031" t="s">
        <v>3291</v>
      </c>
      <c r="AZ2031" t="s">
        <v>119</v>
      </c>
      <c r="BA2031" t="s">
        <v>3291</v>
      </c>
      <c r="BB2031" t="s">
        <v>1251</v>
      </c>
      <c r="BE2031" t="s">
        <v>659</v>
      </c>
      <c r="BG2031" t="s">
        <v>1256</v>
      </c>
      <c r="BH2031" t="s">
        <v>1256</v>
      </c>
      <c r="BI2031" t="s">
        <v>1259</v>
      </c>
      <c r="BJ2031" t="s">
        <v>1266</v>
      </c>
      <c r="BM2031" t="s">
        <v>68</v>
      </c>
    </row>
    <row r="2032" spans="2:65" x14ac:dyDescent="0.3">
      <c r="B2032" t="s">
        <v>705</v>
      </c>
      <c r="C2032" t="s">
        <v>138</v>
      </c>
      <c r="D2032" t="s">
        <v>1304</v>
      </c>
      <c r="E2032" t="s">
        <v>1026</v>
      </c>
      <c r="F2032" t="s">
        <v>560</v>
      </c>
      <c r="G2032" t="s">
        <v>66</v>
      </c>
      <c r="I2032" t="s">
        <v>102</v>
      </c>
      <c r="J2032" t="s">
        <v>68</v>
      </c>
      <c r="K2032" s="3">
        <v>44743</v>
      </c>
      <c r="L2032">
        <v>1</v>
      </c>
      <c r="M2032" t="s">
        <v>712</v>
      </c>
      <c r="N2032" t="s">
        <v>712</v>
      </c>
      <c r="O2032" t="s">
        <v>2640</v>
      </c>
      <c r="P2032" cm="1">
        <f t="array" ref="P2032">_xlfn.SWITCH(O2032,"Excellent",5,"Above Average", 4,"Average",3,"Below Average",2,"Extremely Poor",1)</f>
        <v>4</v>
      </c>
      <c r="Q2032" t="s">
        <v>712</v>
      </c>
      <c r="R2032" t="s">
        <v>712</v>
      </c>
      <c r="S2032" t="s">
        <v>712</v>
      </c>
      <c r="T2032" t="s">
        <v>2640</v>
      </c>
      <c r="U2032" t="s">
        <v>659</v>
      </c>
      <c r="V2032" t="s">
        <v>2019</v>
      </c>
      <c r="W2032" t="s">
        <v>659</v>
      </c>
      <c r="X2032" t="s">
        <v>2019</v>
      </c>
      <c r="Y2032" t="s">
        <v>712</v>
      </c>
      <c r="Z2032" t="s">
        <v>1242</v>
      </c>
      <c r="AA2032" t="s">
        <v>712</v>
      </c>
      <c r="AB2032" t="s">
        <v>1242</v>
      </c>
      <c r="AC2032" t="s">
        <v>659</v>
      </c>
      <c r="AD2032" t="s">
        <v>2019</v>
      </c>
      <c r="AE2032" t="s">
        <v>659</v>
      </c>
      <c r="AF2032" t="s">
        <v>2019</v>
      </c>
      <c r="AG2032" t="s">
        <v>659</v>
      </c>
      <c r="AH2032" t="s">
        <v>2019</v>
      </c>
      <c r="AI2032" t="s">
        <v>659</v>
      </c>
      <c r="AJ2032" t="s">
        <v>2019</v>
      </c>
      <c r="AK2032" t="s">
        <v>712</v>
      </c>
      <c r="AL2032" t="s">
        <v>2640</v>
      </c>
      <c r="AM2032" t="s">
        <v>712</v>
      </c>
      <c r="AN2032" t="s">
        <v>2640</v>
      </c>
      <c r="AO2032" t="s">
        <v>712</v>
      </c>
      <c r="AP2032" t="s">
        <v>2640</v>
      </c>
      <c r="AQ2032" t="s">
        <v>659</v>
      </c>
      <c r="AR2032" t="s">
        <v>2019</v>
      </c>
      <c r="AS2032" t="s">
        <v>659</v>
      </c>
      <c r="AT2032" t="s">
        <v>2019</v>
      </c>
      <c r="AU2032" t="s">
        <v>659</v>
      </c>
      <c r="AV2032" t="s">
        <v>2019</v>
      </c>
      <c r="AW2032">
        <v>0</v>
      </c>
      <c r="AX2032" t="s">
        <v>712</v>
      </c>
      <c r="AY2032" t="s">
        <v>1246</v>
      </c>
      <c r="AZ2032" t="s">
        <v>1246</v>
      </c>
      <c r="BA2032" t="s">
        <v>1246</v>
      </c>
      <c r="BB2032" t="s">
        <v>1251</v>
      </c>
      <c r="BE2032" t="s">
        <v>659</v>
      </c>
      <c r="BG2032" t="s">
        <v>1254</v>
      </c>
      <c r="BH2032" t="s">
        <v>1257</v>
      </c>
      <c r="BI2032" t="s">
        <v>1259</v>
      </c>
      <c r="BJ2032" t="s">
        <v>1266</v>
      </c>
      <c r="BK2032" t="s">
        <v>68</v>
      </c>
      <c r="BM2032" t="s">
        <v>103</v>
      </c>
    </row>
    <row r="2033" spans="2:65" x14ac:dyDescent="0.3">
      <c r="B2033" t="s">
        <v>515</v>
      </c>
      <c r="C2033" t="s">
        <v>64</v>
      </c>
      <c r="D2033" t="s">
        <v>1305</v>
      </c>
      <c r="E2033" t="s">
        <v>96</v>
      </c>
      <c r="F2033" t="s">
        <v>1306</v>
      </c>
      <c r="G2033" t="s">
        <v>113</v>
      </c>
      <c r="H2033" t="s">
        <v>1306</v>
      </c>
      <c r="K2033" s="3">
        <v>44743</v>
      </c>
      <c r="L2033">
        <v>1</v>
      </c>
      <c r="M2033" t="s">
        <v>712</v>
      </c>
      <c r="N2033" t="s">
        <v>712</v>
      </c>
      <c r="O2033" t="s">
        <v>1242</v>
      </c>
      <c r="P2033" cm="1">
        <f t="array" ref="P2033">_xlfn.SWITCH(O2033,"Excellent",5,"Above Average", 4,"Average",3,"Below Average",2,"Extremely Poor",1)</f>
        <v>3</v>
      </c>
      <c r="Q2033" t="s">
        <v>659</v>
      </c>
      <c r="R2033" t="s">
        <v>2019</v>
      </c>
      <c r="S2033" t="s">
        <v>659</v>
      </c>
      <c r="T2033" t="s">
        <v>2019</v>
      </c>
      <c r="U2033" t="s">
        <v>712</v>
      </c>
      <c r="V2033" t="s">
        <v>1243</v>
      </c>
      <c r="W2033" t="s">
        <v>659</v>
      </c>
      <c r="X2033" t="s">
        <v>2019</v>
      </c>
      <c r="Y2033" t="s">
        <v>659</v>
      </c>
      <c r="Z2033" t="s">
        <v>2019</v>
      </c>
      <c r="AA2033" t="s">
        <v>659</v>
      </c>
      <c r="AB2033" t="s">
        <v>2019</v>
      </c>
      <c r="AC2033" t="s">
        <v>659</v>
      </c>
      <c r="AD2033" t="s">
        <v>2019</v>
      </c>
      <c r="AE2033" t="s">
        <v>712</v>
      </c>
      <c r="AF2033" t="s">
        <v>1243</v>
      </c>
      <c r="AG2033" t="s">
        <v>659</v>
      </c>
      <c r="AH2033" t="s">
        <v>2019</v>
      </c>
      <c r="AI2033" t="s">
        <v>659</v>
      </c>
      <c r="AJ2033" t="s">
        <v>2019</v>
      </c>
      <c r="AK2033" t="s">
        <v>712</v>
      </c>
      <c r="AL2033" t="s">
        <v>524</v>
      </c>
      <c r="AM2033" t="s">
        <v>712</v>
      </c>
      <c r="AN2033" t="s">
        <v>1244</v>
      </c>
      <c r="AO2033" t="s">
        <v>712</v>
      </c>
      <c r="AP2033" t="s">
        <v>1244</v>
      </c>
      <c r="AQ2033" t="s">
        <v>712</v>
      </c>
      <c r="AR2033" t="s">
        <v>1244</v>
      </c>
      <c r="AS2033" t="s">
        <v>659</v>
      </c>
      <c r="AT2033" t="s">
        <v>2019</v>
      </c>
      <c r="AU2033" t="s">
        <v>659</v>
      </c>
      <c r="AV2033" t="s">
        <v>2019</v>
      </c>
      <c r="AW2033">
        <v>1</v>
      </c>
      <c r="AX2033" t="s">
        <v>712</v>
      </c>
      <c r="AY2033" t="s">
        <v>2644</v>
      </c>
      <c r="AZ2033" t="s">
        <v>1246</v>
      </c>
      <c r="BA2033" t="s">
        <v>1246</v>
      </c>
      <c r="BB2033" t="s">
        <v>1248</v>
      </c>
      <c r="BE2033" t="s">
        <v>659</v>
      </c>
      <c r="BG2033" t="s">
        <v>1254</v>
      </c>
      <c r="BH2033" t="s">
        <v>1257</v>
      </c>
      <c r="BI2033" t="s">
        <v>1259</v>
      </c>
      <c r="BJ2033" t="s">
        <v>1266</v>
      </c>
      <c r="BM2033" t="s">
        <v>68</v>
      </c>
    </row>
    <row r="2034" spans="2:65" x14ac:dyDescent="0.3">
      <c r="B2034" t="s">
        <v>349</v>
      </c>
      <c r="C2034" t="s">
        <v>64</v>
      </c>
      <c r="D2034" t="s">
        <v>1307</v>
      </c>
      <c r="E2034" t="s">
        <v>96</v>
      </c>
      <c r="F2034" t="s">
        <v>867</v>
      </c>
      <c r="G2034" t="s">
        <v>198</v>
      </c>
      <c r="H2034" t="s">
        <v>867</v>
      </c>
      <c r="K2034" s="3">
        <v>44743</v>
      </c>
      <c r="L2034">
        <v>1</v>
      </c>
      <c r="M2034" t="s">
        <v>659</v>
      </c>
      <c r="N2034" t="s">
        <v>2019</v>
      </c>
      <c r="O2034" t="s">
        <v>1242</v>
      </c>
      <c r="P2034" cm="1">
        <f t="array" ref="P2034">_xlfn.SWITCH(O2034,"Excellent",5,"Above Average", 4,"Average",3,"Below Average",2,"Extremely Poor",1)</f>
        <v>3</v>
      </c>
      <c r="Q2034" t="s">
        <v>659</v>
      </c>
      <c r="R2034" t="s">
        <v>2019</v>
      </c>
      <c r="S2034" t="s">
        <v>712</v>
      </c>
      <c r="T2034" t="s">
        <v>1979</v>
      </c>
      <c r="U2034" t="s">
        <v>712</v>
      </c>
      <c r="V2034" t="s">
        <v>1244</v>
      </c>
      <c r="W2034" t="s">
        <v>712</v>
      </c>
      <c r="X2034" t="s">
        <v>1244</v>
      </c>
      <c r="Y2034" t="s">
        <v>712</v>
      </c>
      <c r="Z2034" t="s">
        <v>1244</v>
      </c>
      <c r="AA2034" t="s">
        <v>712</v>
      </c>
      <c r="AB2034" t="s">
        <v>1244</v>
      </c>
      <c r="AC2034" t="s">
        <v>712</v>
      </c>
      <c r="AD2034" t="s">
        <v>1244</v>
      </c>
      <c r="AE2034" t="s">
        <v>712</v>
      </c>
      <c r="AF2034" t="s">
        <v>1244</v>
      </c>
      <c r="AG2034" t="s">
        <v>712</v>
      </c>
      <c r="AH2034" t="s">
        <v>1244</v>
      </c>
      <c r="AI2034" t="s">
        <v>659</v>
      </c>
      <c r="AJ2034" t="s">
        <v>2019</v>
      </c>
      <c r="AK2034" t="s">
        <v>712</v>
      </c>
      <c r="AL2034" t="s">
        <v>1244</v>
      </c>
      <c r="AM2034" t="s">
        <v>712</v>
      </c>
      <c r="AN2034" t="s">
        <v>1244</v>
      </c>
      <c r="AO2034" t="s">
        <v>659</v>
      </c>
      <c r="AP2034" t="s">
        <v>2019</v>
      </c>
      <c r="AQ2034" t="s">
        <v>659</v>
      </c>
      <c r="AR2034" t="s">
        <v>2019</v>
      </c>
      <c r="AS2034" t="s">
        <v>659</v>
      </c>
      <c r="AT2034" t="s">
        <v>2019</v>
      </c>
      <c r="AU2034" t="s">
        <v>712</v>
      </c>
      <c r="AV2034" t="s">
        <v>1244</v>
      </c>
      <c r="AW2034">
        <v>0</v>
      </c>
      <c r="AX2034" t="s">
        <v>659</v>
      </c>
      <c r="AY2034" t="s">
        <v>3291</v>
      </c>
      <c r="AZ2034" t="s">
        <v>3291</v>
      </c>
      <c r="BA2034" t="s">
        <v>3291</v>
      </c>
      <c r="BB2034" t="s">
        <v>1251</v>
      </c>
      <c r="BE2034" t="s">
        <v>659</v>
      </c>
      <c r="BG2034" t="s">
        <v>1253</v>
      </c>
      <c r="BH2034" t="s">
        <v>1256</v>
      </c>
      <c r="BI2034" t="s">
        <v>1259</v>
      </c>
      <c r="BJ2034" t="s">
        <v>1266</v>
      </c>
      <c r="BM2034" t="s">
        <v>68</v>
      </c>
    </row>
    <row r="2035" spans="2:65" x14ac:dyDescent="0.3">
      <c r="B2035" t="s">
        <v>110</v>
      </c>
      <c r="C2035" t="s">
        <v>99</v>
      </c>
      <c r="D2035" t="s">
        <v>1308</v>
      </c>
      <c r="E2035" t="s">
        <v>1309</v>
      </c>
      <c r="F2035" t="s">
        <v>1310</v>
      </c>
      <c r="G2035" t="s">
        <v>1311</v>
      </c>
      <c r="I2035" t="s">
        <v>706</v>
      </c>
      <c r="J2035" t="s">
        <v>706</v>
      </c>
      <c r="K2035" s="3">
        <v>44743</v>
      </c>
      <c r="L2035">
        <v>1</v>
      </c>
      <c r="M2035" t="s">
        <v>659</v>
      </c>
      <c r="N2035" t="s">
        <v>2019</v>
      </c>
      <c r="O2035" t="s">
        <v>2640</v>
      </c>
      <c r="P2035" cm="1">
        <f t="array" ref="P2035">_xlfn.SWITCH(O2035,"Excellent",5,"Above Average", 4,"Average",3,"Below Average",2,"Extremely Poor",1)</f>
        <v>4</v>
      </c>
      <c r="Q2035" t="s">
        <v>712</v>
      </c>
      <c r="R2035" t="s">
        <v>712</v>
      </c>
      <c r="S2035" t="s">
        <v>712</v>
      </c>
      <c r="T2035" t="s">
        <v>2640</v>
      </c>
      <c r="U2035" t="s">
        <v>712</v>
      </c>
      <c r="V2035" t="s">
        <v>1244</v>
      </c>
      <c r="W2035" t="s">
        <v>659</v>
      </c>
      <c r="X2035" t="s">
        <v>2019</v>
      </c>
      <c r="Y2035" t="s">
        <v>712</v>
      </c>
      <c r="Z2035" t="s">
        <v>1244</v>
      </c>
      <c r="AA2035" t="s">
        <v>659</v>
      </c>
      <c r="AB2035" t="s">
        <v>2019</v>
      </c>
      <c r="AC2035" t="s">
        <v>712</v>
      </c>
      <c r="AD2035" t="s">
        <v>2640</v>
      </c>
      <c r="AE2035" t="s">
        <v>712</v>
      </c>
      <c r="AF2035" t="s">
        <v>1240</v>
      </c>
      <c r="AG2035" t="s">
        <v>712</v>
      </c>
      <c r="AH2035" t="s">
        <v>1244</v>
      </c>
      <c r="AI2035" t="s">
        <v>659</v>
      </c>
      <c r="AJ2035" t="s">
        <v>2019</v>
      </c>
      <c r="AK2035" t="s">
        <v>712</v>
      </c>
      <c r="AL2035" t="s">
        <v>2640</v>
      </c>
      <c r="AM2035" t="s">
        <v>659</v>
      </c>
      <c r="AN2035" t="s">
        <v>2019</v>
      </c>
      <c r="AO2035" t="s">
        <v>659</v>
      </c>
      <c r="AP2035" t="s">
        <v>2019</v>
      </c>
      <c r="AQ2035" t="s">
        <v>712</v>
      </c>
      <c r="AR2035" t="s">
        <v>524</v>
      </c>
      <c r="AS2035" t="s">
        <v>659</v>
      </c>
      <c r="AT2035" t="s">
        <v>2019</v>
      </c>
      <c r="AU2035" t="s">
        <v>712</v>
      </c>
      <c r="AV2035" t="s">
        <v>1244</v>
      </c>
      <c r="AW2035">
        <v>1</v>
      </c>
      <c r="AX2035" t="s">
        <v>659</v>
      </c>
      <c r="AY2035" t="s">
        <v>1246</v>
      </c>
      <c r="AZ2035" t="s">
        <v>119</v>
      </c>
      <c r="BA2035" t="s">
        <v>119</v>
      </c>
      <c r="BB2035" t="s">
        <v>1251</v>
      </c>
      <c r="BE2035" t="s">
        <v>712</v>
      </c>
      <c r="BG2035" t="s">
        <v>1281</v>
      </c>
      <c r="BH2035" t="s">
        <v>1281</v>
      </c>
      <c r="BI2035" t="s">
        <v>1281</v>
      </c>
      <c r="BJ2035" t="s">
        <v>1281</v>
      </c>
      <c r="BM2035" t="s">
        <v>103</v>
      </c>
    </row>
    <row r="2036" spans="2:65" x14ac:dyDescent="0.3">
      <c r="B2036" t="s">
        <v>1312</v>
      </c>
      <c r="C2036" t="s">
        <v>64</v>
      </c>
      <c r="D2036" t="s">
        <v>1295</v>
      </c>
      <c r="E2036" t="s">
        <v>468</v>
      </c>
      <c r="F2036" t="s">
        <v>431</v>
      </c>
      <c r="G2036" t="s">
        <v>173</v>
      </c>
      <c r="H2036" t="s">
        <v>1313</v>
      </c>
      <c r="K2036" s="3">
        <v>44743</v>
      </c>
      <c r="L2036">
        <v>2</v>
      </c>
      <c r="M2036" t="s">
        <v>712</v>
      </c>
      <c r="N2036" t="s">
        <v>712</v>
      </c>
      <c r="O2036" t="s">
        <v>524</v>
      </c>
      <c r="P2036" cm="1">
        <f t="array" ref="P2036">_xlfn.SWITCH(O2036,"Excellent",5,"Above Average", 4,"Average",3,"Below Average",2,"Extremely Poor",1)</f>
        <v>5</v>
      </c>
      <c r="Q2036" t="s">
        <v>712</v>
      </c>
      <c r="R2036" t="s">
        <v>712</v>
      </c>
      <c r="S2036" t="s">
        <v>712</v>
      </c>
      <c r="T2036" t="s">
        <v>524</v>
      </c>
      <c r="U2036" t="s">
        <v>659</v>
      </c>
      <c r="V2036" t="s">
        <v>2019</v>
      </c>
      <c r="W2036" t="s">
        <v>659</v>
      </c>
      <c r="X2036" t="s">
        <v>2019</v>
      </c>
      <c r="Y2036" t="s">
        <v>712</v>
      </c>
      <c r="Z2036" t="s">
        <v>524</v>
      </c>
      <c r="AA2036" t="s">
        <v>712</v>
      </c>
      <c r="AB2036" t="s">
        <v>524</v>
      </c>
      <c r="AC2036" t="s">
        <v>659</v>
      </c>
      <c r="AD2036" t="s">
        <v>2019</v>
      </c>
      <c r="AE2036" t="s">
        <v>712</v>
      </c>
      <c r="AF2036" t="s">
        <v>524</v>
      </c>
      <c r="AG2036" t="s">
        <v>659</v>
      </c>
      <c r="AH2036" t="s">
        <v>2019</v>
      </c>
      <c r="AI2036" t="s">
        <v>659</v>
      </c>
      <c r="AJ2036" t="s">
        <v>2019</v>
      </c>
      <c r="AK2036" t="s">
        <v>712</v>
      </c>
      <c r="AL2036" t="s">
        <v>524</v>
      </c>
      <c r="AM2036" t="s">
        <v>712</v>
      </c>
      <c r="AN2036" t="s">
        <v>524</v>
      </c>
      <c r="AO2036" t="s">
        <v>659</v>
      </c>
      <c r="AP2036" t="s">
        <v>2019</v>
      </c>
      <c r="AQ2036" t="s">
        <v>712</v>
      </c>
      <c r="AR2036" t="s">
        <v>524</v>
      </c>
      <c r="AS2036" t="s">
        <v>712</v>
      </c>
      <c r="AT2036" t="s">
        <v>524</v>
      </c>
      <c r="AU2036" t="s">
        <v>659</v>
      </c>
      <c r="AV2036" t="s">
        <v>2019</v>
      </c>
      <c r="AW2036">
        <v>1</v>
      </c>
      <c r="AX2036" t="s">
        <v>712</v>
      </c>
      <c r="AY2036" t="s">
        <v>1246</v>
      </c>
      <c r="AZ2036" t="s">
        <v>1246</v>
      </c>
      <c r="BA2036" t="s">
        <v>1246</v>
      </c>
      <c r="BB2036" t="s">
        <v>1248</v>
      </c>
      <c r="BE2036" t="s">
        <v>659</v>
      </c>
      <c r="BG2036" t="s">
        <v>1254</v>
      </c>
      <c r="BH2036" t="s">
        <v>1256</v>
      </c>
      <c r="BI2036" t="s">
        <v>1259</v>
      </c>
      <c r="BJ2036" t="s">
        <v>1266</v>
      </c>
      <c r="BM2036" t="s">
        <v>68</v>
      </c>
    </row>
    <row r="2037" spans="2:65" x14ac:dyDescent="0.3">
      <c r="B2037" t="s">
        <v>1077</v>
      </c>
      <c r="C2037" t="s">
        <v>99</v>
      </c>
      <c r="D2037" t="s">
        <v>1308</v>
      </c>
      <c r="E2037" t="s">
        <v>1314</v>
      </c>
      <c r="F2037" t="s">
        <v>299</v>
      </c>
      <c r="G2037" t="s">
        <v>128</v>
      </c>
      <c r="I2037" t="s">
        <v>102</v>
      </c>
      <c r="J2037" t="s">
        <v>68</v>
      </c>
      <c r="K2037" s="3">
        <v>44743</v>
      </c>
      <c r="L2037">
        <v>1</v>
      </c>
      <c r="M2037" t="s">
        <v>712</v>
      </c>
      <c r="N2037" t="s">
        <v>659</v>
      </c>
      <c r="O2037" t="s">
        <v>524</v>
      </c>
      <c r="P2037" cm="1">
        <f t="array" ref="P2037">_xlfn.SWITCH(O2037,"Excellent",5,"Above Average", 4,"Average",3,"Below Average",2,"Extremely Poor",1)</f>
        <v>5</v>
      </c>
      <c r="Q2037" t="s">
        <v>712</v>
      </c>
      <c r="R2037" t="s">
        <v>712</v>
      </c>
      <c r="S2037" t="s">
        <v>712</v>
      </c>
      <c r="T2037" t="s">
        <v>524</v>
      </c>
      <c r="U2037" t="s">
        <v>712</v>
      </c>
      <c r="V2037" t="s">
        <v>524</v>
      </c>
      <c r="W2037" t="s">
        <v>712</v>
      </c>
      <c r="X2037" t="s">
        <v>524</v>
      </c>
      <c r="Y2037" t="s">
        <v>712</v>
      </c>
      <c r="Z2037" t="s">
        <v>524</v>
      </c>
      <c r="AA2037" t="s">
        <v>712</v>
      </c>
      <c r="AB2037" t="s">
        <v>524</v>
      </c>
      <c r="AC2037" t="s">
        <v>659</v>
      </c>
      <c r="AD2037" t="s">
        <v>2019</v>
      </c>
      <c r="AE2037" t="s">
        <v>712</v>
      </c>
      <c r="AF2037" t="s">
        <v>524</v>
      </c>
      <c r="AG2037" t="s">
        <v>659</v>
      </c>
      <c r="AH2037" t="s">
        <v>2019</v>
      </c>
      <c r="AI2037" t="s">
        <v>659</v>
      </c>
      <c r="AJ2037" t="s">
        <v>2019</v>
      </c>
      <c r="AK2037" t="s">
        <v>712</v>
      </c>
      <c r="AL2037" t="s">
        <v>524</v>
      </c>
      <c r="AM2037" t="s">
        <v>712</v>
      </c>
      <c r="AN2037" t="s">
        <v>524</v>
      </c>
      <c r="AO2037" t="s">
        <v>712</v>
      </c>
      <c r="AP2037" t="s">
        <v>524</v>
      </c>
      <c r="AQ2037" t="s">
        <v>712</v>
      </c>
      <c r="AR2037" t="s">
        <v>524</v>
      </c>
      <c r="AS2037" t="s">
        <v>659</v>
      </c>
      <c r="AT2037" t="s">
        <v>2019</v>
      </c>
      <c r="AU2037" t="s">
        <v>659</v>
      </c>
      <c r="AV2037" t="s">
        <v>2019</v>
      </c>
      <c r="AW2037">
        <v>1</v>
      </c>
      <c r="AX2037" t="s">
        <v>712</v>
      </c>
      <c r="AY2037" t="s">
        <v>1246</v>
      </c>
      <c r="AZ2037" t="s">
        <v>1246</v>
      </c>
      <c r="BA2037" t="s">
        <v>1246</v>
      </c>
      <c r="BB2037" t="s">
        <v>1248</v>
      </c>
      <c r="BE2037" t="s">
        <v>659</v>
      </c>
      <c r="BG2037" t="s">
        <v>1253</v>
      </c>
      <c r="BH2037" t="s">
        <v>1257</v>
      </c>
      <c r="BI2037" t="s">
        <v>1259</v>
      </c>
      <c r="BJ2037" t="s">
        <v>1267</v>
      </c>
      <c r="BK2037" t="s">
        <v>68</v>
      </c>
      <c r="BM2037" t="s">
        <v>103</v>
      </c>
    </row>
    <row r="2038" spans="2:65" x14ac:dyDescent="0.3">
      <c r="B2038" t="s">
        <v>95</v>
      </c>
      <c r="C2038" t="s">
        <v>64</v>
      </c>
      <c r="D2038" t="s">
        <v>1315</v>
      </c>
      <c r="E2038" t="s">
        <v>317</v>
      </c>
      <c r="F2038" t="s">
        <v>369</v>
      </c>
      <c r="G2038" t="s">
        <v>76</v>
      </c>
      <c r="H2038" t="s">
        <v>369</v>
      </c>
      <c r="K2038" s="3">
        <v>44743</v>
      </c>
      <c r="L2038">
        <v>1</v>
      </c>
      <c r="M2038" t="s">
        <v>712</v>
      </c>
      <c r="N2038" t="s">
        <v>712</v>
      </c>
      <c r="O2038" t="s">
        <v>1242</v>
      </c>
      <c r="P2038" cm="1">
        <f t="array" ref="P2038">_xlfn.SWITCH(O2038,"Excellent",5,"Above Average", 4,"Average",3,"Below Average",2,"Extremely Poor",1)</f>
        <v>3</v>
      </c>
      <c r="Q2038" t="s">
        <v>659</v>
      </c>
      <c r="R2038" t="s">
        <v>2019</v>
      </c>
      <c r="S2038" t="s">
        <v>712</v>
      </c>
      <c r="T2038" t="s">
        <v>1979</v>
      </c>
      <c r="U2038" t="s">
        <v>712</v>
      </c>
      <c r="V2038" t="s">
        <v>1240</v>
      </c>
      <c r="W2038" t="s">
        <v>659</v>
      </c>
      <c r="X2038" t="s">
        <v>2019</v>
      </c>
      <c r="Y2038" t="s">
        <v>659</v>
      </c>
      <c r="Z2038" t="s">
        <v>2019</v>
      </c>
      <c r="AA2038" t="s">
        <v>659</v>
      </c>
      <c r="AB2038" t="s">
        <v>2019</v>
      </c>
      <c r="AC2038" t="s">
        <v>712</v>
      </c>
      <c r="AD2038" t="s">
        <v>1244</v>
      </c>
      <c r="AE2038" t="s">
        <v>659</v>
      </c>
      <c r="AF2038" t="s">
        <v>2019</v>
      </c>
      <c r="AG2038" t="s">
        <v>712</v>
      </c>
      <c r="AH2038" t="s">
        <v>1244</v>
      </c>
      <c r="AI2038" t="s">
        <v>659</v>
      </c>
      <c r="AJ2038" t="s">
        <v>2019</v>
      </c>
      <c r="AK2038" t="s">
        <v>659</v>
      </c>
      <c r="AL2038" t="s">
        <v>2019</v>
      </c>
      <c r="AM2038" t="s">
        <v>659</v>
      </c>
      <c r="AN2038" t="s">
        <v>2019</v>
      </c>
      <c r="AO2038" t="s">
        <v>712</v>
      </c>
      <c r="AP2038" t="s">
        <v>1244</v>
      </c>
      <c r="AQ2038" t="s">
        <v>712</v>
      </c>
      <c r="AR2038" t="s">
        <v>1244</v>
      </c>
      <c r="AS2038" t="s">
        <v>659</v>
      </c>
      <c r="AT2038" t="s">
        <v>2019</v>
      </c>
      <c r="AU2038" t="s">
        <v>659</v>
      </c>
      <c r="AV2038" t="s">
        <v>2019</v>
      </c>
      <c r="AW2038">
        <v>0</v>
      </c>
      <c r="AX2038" t="s">
        <v>712</v>
      </c>
      <c r="AY2038" t="s">
        <v>3291</v>
      </c>
      <c r="AZ2038" t="s">
        <v>3291</v>
      </c>
      <c r="BA2038" t="s">
        <v>119</v>
      </c>
      <c r="BB2038" t="s">
        <v>1250</v>
      </c>
      <c r="BE2038" t="s">
        <v>659</v>
      </c>
      <c r="BG2038" t="s">
        <v>1254</v>
      </c>
      <c r="BH2038" t="s">
        <v>1258</v>
      </c>
      <c r="BI2038" t="s">
        <v>1259</v>
      </c>
      <c r="BJ2038" t="s">
        <v>1266</v>
      </c>
      <c r="BM2038" t="s">
        <v>68</v>
      </c>
    </row>
    <row r="2039" spans="2:65" x14ac:dyDescent="0.3">
      <c r="B2039" t="s">
        <v>212</v>
      </c>
      <c r="C2039" t="s">
        <v>64</v>
      </c>
      <c r="D2039" t="s">
        <v>1316</v>
      </c>
      <c r="E2039" t="s">
        <v>800</v>
      </c>
      <c r="F2039" t="s">
        <v>125</v>
      </c>
      <c r="G2039" t="s">
        <v>71</v>
      </c>
      <c r="H2039" t="s">
        <v>125</v>
      </c>
      <c r="K2039" s="3">
        <v>44743</v>
      </c>
      <c r="L2039">
        <v>1</v>
      </c>
      <c r="M2039" t="s">
        <v>712</v>
      </c>
      <c r="N2039" t="s">
        <v>712</v>
      </c>
      <c r="O2039" t="s">
        <v>2640</v>
      </c>
      <c r="P2039" cm="1">
        <f t="array" ref="P2039">_xlfn.SWITCH(O2039,"Excellent",5,"Above Average", 4,"Average",3,"Below Average",2,"Extremely Poor",1)</f>
        <v>4</v>
      </c>
      <c r="Q2039" t="s">
        <v>712</v>
      </c>
      <c r="R2039" t="s">
        <v>712</v>
      </c>
      <c r="S2039" t="s">
        <v>659</v>
      </c>
      <c r="T2039" t="s">
        <v>2019</v>
      </c>
      <c r="U2039" t="s">
        <v>659</v>
      </c>
      <c r="V2039" t="s">
        <v>2019</v>
      </c>
      <c r="W2039" t="s">
        <v>659</v>
      </c>
      <c r="X2039" t="s">
        <v>2019</v>
      </c>
      <c r="Y2039" t="s">
        <v>659</v>
      </c>
      <c r="Z2039" t="s">
        <v>2019</v>
      </c>
      <c r="AA2039" t="s">
        <v>659</v>
      </c>
      <c r="AB2039" t="s">
        <v>2019</v>
      </c>
      <c r="AC2039" t="s">
        <v>659</v>
      </c>
      <c r="AD2039" t="s">
        <v>2019</v>
      </c>
      <c r="AE2039" t="s">
        <v>659</v>
      </c>
      <c r="AF2039" t="s">
        <v>2019</v>
      </c>
      <c r="AG2039" t="s">
        <v>712</v>
      </c>
      <c r="AH2039" t="s">
        <v>2640</v>
      </c>
      <c r="AI2039" t="s">
        <v>659</v>
      </c>
      <c r="AJ2039" t="s">
        <v>2019</v>
      </c>
      <c r="AK2039" t="s">
        <v>659</v>
      </c>
      <c r="AL2039" t="s">
        <v>2019</v>
      </c>
      <c r="AM2039" t="s">
        <v>659</v>
      </c>
      <c r="AN2039" t="s">
        <v>2019</v>
      </c>
      <c r="AO2039" t="s">
        <v>659</v>
      </c>
      <c r="AP2039" t="s">
        <v>2019</v>
      </c>
      <c r="AQ2039" t="s">
        <v>659</v>
      </c>
      <c r="AR2039" t="s">
        <v>2019</v>
      </c>
      <c r="AS2039" t="s">
        <v>659</v>
      </c>
      <c r="AT2039" t="s">
        <v>2019</v>
      </c>
      <c r="AU2039" t="s">
        <v>659</v>
      </c>
      <c r="AV2039" t="s">
        <v>2019</v>
      </c>
      <c r="AW2039">
        <v>1</v>
      </c>
      <c r="AX2039" t="s">
        <v>659</v>
      </c>
      <c r="AY2039" t="s">
        <v>119</v>
      </c>
      <c r="AZ2039" t="s">
        <v>119</v>
      </c>
      <c r="BA2039" t="s">
        <v>119</v>
      </c>
      <c r="BB2039" t="s">
        <v>1251</v>
      </c>
      <c r="BE2039" t="s">
        <v>659</v>
      </c>
      <c r="BG2039" t="s">
        <v>1254</v>
      </c>
      <c r="BH2039" t="s">
        <v>1257</v>
      </c>
      <c r="BI2039" t="s">
        <v>1259</v>
      </c>
      <c r="BJ2039" t="s">
        <v>1266</v>
      </c>
      <c r="BM2039" t="s">
        <v>68</v>
      </c>
    </row>
    <row r="2040" spans="2:65" x14ac:dyDescent="0.3">
      <c r="B2040" t="s">
        <v>181</v>
      </c>
      <c r="C2040" t="s">
        <v>99</v>
      </c>
      <c r="D2040" t="s">
        <v>1317</v>
      </c>
      <c r="E2040" t="s">
        <v>263</v>
      </c>
      <c r="F2040" t="s">
        <v>157</v>
      </c>
      <c r="G2040" t="s">
        <v>128</v>
      </c>
      <c r="I2040" t="s">
        <v>102</v>
      </c>
      <c r="J2040" t="s">
        <v>68</v>
      </c>
      <c r="K2040" s="3">
        <v>44743</v>
      </c>
      <c r="L2040">
        <v>1</v>
      </c>
      <c r="M2040" t="s">
        <v>712</v>
      </c>
      <c r="N2040" t="s">
        <v>712</v>
      </c>
      <c r="O2040" t="s">
        <v>524</v>
      </c>
      <c r="P2040" cm="1">
        <f t="array" ref="P2040">_xlfn.SWITCH(O2040,"Excellent",5,"Above Average", 4,"Average",3,"Below Average",2,"Extremely Poor",1)</f>
        <v>5</v>
      </c>
      <c r="Q2040" t="s">
        <v>712</v>
      </c>
      <c r="R2040" t="s">
        <v>712</v>
      </c>
      <c r="S2040" t="s">
        <v>712</v>
      </c>
      <c r="T2040" t="s">
        <v>524</v>
      </c>
      <c r="U2040" t="s">
        <v>712</v>
      </c>
      <c r="V2040" t="s">
        <v>524</v>
      </c>
      <c r="W2040" t="s">
        <v>659</v>
      </c>
      <c r="X2040" t="s">
        <v>2019</v>
      </c>
      <c r="Y2040" t="s">
        <v>712</v>
      </c>
      <c r="Z2040" t="s">
        <v>524</v>
      </c>
      <c r="AA2040" t="s">
        <v>659</v>
      </c>
      <c r="AB2040" t="s">
        <v>2019</v>
      </c>
      <c r="AC2040" t="s">
        <v>659</v>
      </c>
      <c r="AD2040" t="s">
        <v>2019</v>
      </c>
      <c r="AE2040" t="s">
        <v>712</v>
      </c>
      <c r="AF2040" t="s">
        <v>524</v>
      </c>
      <c r="AG2040" t="s">
        <v>659</v>
      </c>
      <c r="AH2040" t="s">
        <v>2019</v>
      </c>
      <c r="AI2040" t="s">
        <v>659</v>
      </c>
      <c r="AJ2040" t="s">
        <v>2019</v>
      </c>
      <c r="AK2040" t="s">
        <v>659</v>
      </c>
      <c r="AL2040" t="s">
        <v>2019</v>
      </c>
      <c r="AM2040" t="s">
        <v>712</v>
      </c>
      <c r="AN2040" t="s">
        <v>524</v>
      </c>
      <c r="AO2040" t="s">
        <v>659</v>
      </c>
      <c r="AP2040" t="s">
        <v>2019</v>
      </c>
      <c r="AQ2040" t="s">
        <v>659</v>
      </c>
      <c r="AR2040" t="s">
        <v>2019</v>
      </c>
      <c r="AS2040" t="s">
        <v>659</v>
      </c>
      <c r="AT2040" t="s">
        <v>2019</v>
      </c>
      <c r="AU2040" t="s">
        <v>712</v>
      </c>
      <c r="AV2040" t="s">
        <v>524</v>
      </c>
      <c r="AW2040">
        <v>1</v>
      </c>
      <c r="AX2040" t="s">
        <v>712</v>
      </c>
      <c r="AY2040" t="s">
        <v>1246</v>
      </c>
      <c r="AZ2040" t="s">
        <v>1246</v>
      </c>
      <c r="BA2040" t="s">
        <v>1246</v>
      </c>
      <c r="BB2040" t="s">
        <v>1248</v>
      </c>
      <c r="BE2040" t="s">
        <v>659</v>
      </c>
      <c r="BG2040" t="s">
        <v>1253</v>
      </c>
      <c r="BH2040" t="s">
        <v>1256</v>
      </c>
      <c r="BI2040" t="s">
        <v>1259</v>
      </c>
      <c r="BJ2040" t="s">
        <v>1266</v>
      </c>
      <c r="BK2040" t="s">
        <v>68</v>
      </c>
      <c r="BL2040" s="1">
        <v>1</v>
      </c>
      <c r="BM2040" t="s">
        <v>103</v>
      </c>
    </row>
    <row r="2041" spans="2:65" x14ac:dyDescent="0.3">
      <c r="B2041" t="s">
        <v>557</v>
      </c>
      <c r="C2041" t="s">
        <v>64</v>
      </c>
      <c r="D2041" t="s">
        <v>1318</v>
      </c>
      <c r="E2041" t="s">
        <v>1319</v>
      </c>
      <c r="F2041" t="s">
        <v>1320</v>
      </c>
      <c r="G2041" t="s">
        <v>118</v>
      </c>
      <c r="H2041" t="s">
        <v>869</v>
      </c>
      <c r="K2041" s="3">
        <v>44743</v>
      </c>
      <c r="L2041">
        <v>1</v>
      </c>
      <c r="M2041" t="s">
        <v>712</v>
      </c>
      <c r="N2041" t="s">
        <v>712</v>
      </c>
      <c r="O2041" t="s">
        <v>524</v>
      </c>
      <c r="P2041" cm="1">
        <f t="array" ref="P2041">_xlfn.SWITCH(O2041,"Excellent",5,"Above Average", 4,"Average",3,"Below Average",2,"Extremely Poor",1)</f>
        <v>5</v>
      </c>
      <c r="Q2041" t="s">
        <v>712</v>
      </c>
      <c r="R2041" t="s">
        <v>712</v>
      </c>
      <c r="S2041" t="s">
        <v>712</v>
      </c>
      <c r="T2041" t="s">
        <v>524</v>
      </c>
      <c r="U2041" t="s">
        <v>712</v>
      </c>
      <c r="V2041" t="s">
        <v>524</v>
      </c>
      <c r="W2041" t="s">
        <v>712</v>
      </c>
      <c r="X2041" t="s">
        <v>524</v>
      </c>
      <c r="Y2041" t="s">
        <v>712</v>
      </c>
      <c r="Z2041" t="s">
        <v>524</v>
      </c>
      <c r="AA2041" t="s">
        <v>712</v>
      </c>
      <c r="AB2041" t="s">
        <v>524</v>
      </c>
      <c r="AC2041" t="s">
        <v>712</v>
      </c>
      <c r="AD2041" t="s">
        <v>524</v>
      </c>
      <c r="AE2041" t="s">
        <v>712</v>
      </c>
      <c r="AF2041" t="s">
        <v>524</v>
      </c>
      <c r="AG2041" t="s">
        <v>712</v>
      </c>
      <c r="AH2041" t="s">
        <v>524</v>
      </c>
      <c r="AI2041" t="s">
        <v>659</v>
      </c>
      <c r="AJ2041" t="s">
        <v>2019</v>
      </c>
      <c r="AK2041" t="s">
        <v>712</v>
      </c>
      <c r="AL2041" t="s">
        <v>524</v>
      </c>
      <c r="AM2041" t="s">
        <v>712</v>
      </c>
      <c r="AN2041" t="s">
        <v>524</v>
      </c>
      <c r="AO2041" t="s">
        <v>712</v>
      </c>
      <c r="AP2041" t="s">
        <v>524</v>
      </c>
      <c r="AQ2041" t="s">
        <v>712</v>
      </c>
      <c r="AR2041" t="s">
        <v>524</v>
      </c>
      <c r="AS2041" t="s">
        <v>712</v>
      </c>
      <c r="AT2041" t="s">
        <v>524</v>
      </c>
      <c r="AU2041" t="s">
        <v>712</v>
      </c>
      <c r="AV2041" t="s">
        <v>524</v>
      </c>
      <c r="AW2041">
        <v>1</v>
      </c>
      <c r="AX2041" t="s">
        <v>712</v>
      </c>
      <c r="AY2041" t="s">
        <v>1246</v>
      </c>
      <c r="AZ2041" t="s">
        <v>1246</v>
      </c>
      <c r="BA2041" t="s">
        <v>1246</v>
      </c>
      <c r="BB2041" t="s">
        <v>1248</v>
      </c>
      <c r="BE2041" t="s">
        <v>659</v>
      </c>
      <c r="BG2041" t="s">
        <v>1253</v>
      </c>
      <c r="BH2041" t="s">
        <v>1257</v>
      </c>
      <c r="BI2041" t="s">
        <v>1259</v>
      </c>
      <c r="BJ2041" t="s">
        <v>1266</v>
      </c>
      <c r="BM2041" t="s">
        <v>68</v>
      </c>
    </row>
    <row r="2042" spans="2:65" x14ac:dyDescent="0.3">
      <c r="B2042" t="s">
        <v>1088</v>
      </c>
      <c r="C2042" t="s">
        <v>64</v>
      </c>
      <c r="D2042" t="s">
        <v>1321</v>
      </c>
      <c r="E2042" t="s">
        <v>1322</v>
      </c>
      <c r="F2042" t="s">
        <v>1033</v>
      </c>
      <c r="G2042" t="s">
        <v>89</v>
      </c>
      <c r="H2042" t="s">
        <v>1033</v>
      </c>
      <c r="K2042" s="3">
        <v>44743</v>
      </c>
      <c r="L2042">
        <v>2</v>
      </c>
      <c r="M2042" t="s">
        <v>712</v>
      </c>
      <c r="N2042" t="s">
        <v>712</v>
      </c>
      <c r="O2042" t="s">
        <v>524</v>
      </c>
      <c r="P2042" cm="1">
        <f t="array" ref="P2042">_xlfn.SWITCH(O2042,"Excellent",5,"Above Average", 4,"Average",3,"Below Average",2,"Extremely Poor",1)</f>
        <v>5</v>
      </c>
      <c r="Q2042" t="s">
        <v>712</v>
      </c>
      <c r="R2042" t="s">
        <v>712</v>
      </c>
      <c r="S2042" t="s">
        <v>712</v>
      </c>
      <c r="T2042" t="s">
        <v>524</v>
      </c>
      <c r="U2042" t="s">
        <v>659</v>
      </c>
      <c r="V2042" t="s">
        <v>2019</v>
      </c>
      <c r="W2042" t="s">
        <v>659</v>
      </c>
      <c r="X2042" t="s">
        <v>2019</v>
      </c>
      <c r="Y2042" t="s">
        <v>659</v>
      </c>
      <c r="Z2042" t="s">
        <v>2019</v>
      </c>
      <c r="AA2042" t="s">
        <v>659</v>
      </c>
      <c r="AB2042" t="s">
        <v>2019</v>
      </c>
      <c r="AC2042" t="s">
        <v>659</v>
      </c>
      <c r="AD2042" t="s">
        <v>2019</v>
      </c>
      <c r="AE2042" t="s">
        <v>659</v>
      </c>
      <c r="AF2042" t="s">
        <v>2019</v>
      </c>
      <c r="AG2042" t="s">
        <v>659</v>
      </c>
      <c r="AH2042" t="s">
        <v>2019</v>
      </c>
      <c r="AI2042" t="s">
        <v>659</v>
      </c>
      <c r="AJ2042" t="s">
        <v>2019</v>
      </c>
      <c r="AK2042" t="s">
        <v>712</v>
      </c>
      <c r="AL2042" t="s">
        <v>524</v>
      </c>
      <c r="AM2042" t="s">
        <v>712</v>
      </c>
      <c r="AN2042" t="s">
        <v>524</v>
      </c>
      <c r="AO2042" t="s">
        <v>712</v>
      </c>
      <c r="AP2042" t="s">
        <v>524</v>
      </c>
      <c r="AQ2042" t="s">
        <v>712</v>
      </c>
      <c r="AR2042" t="s">
        <v>524</v>
      </c>
      <c r="AS2042" t="s">
        <v>659</v>
      </c>
      <c r="AT2042" t="s">
        <v>2019</v>
      </c>
      <c r="AU2042" t="s">
        <v>659</v>
      </c>
      <c r="AV2042" t="s">
        <v>2019</v>
      </c>
      <c r="AW2042">
        <v>0</v>
      </c>
      <c r="AX2042" t="s">
        <v>659</v>
      </c>
      <c r="AY2042" t="s">
        <v>1246</v>
      </c>
      <c r="AZ2042" t="s">
        <v>1246</v>
      </c>
      <c r="BA2042" t="s">
        <v>1246</v>
      </c>
      <c r="BB2042" t="s">
        <v>1248</v>
      </c>
      <c r="BE2042" t="s">
        <v>659</v>
      </c>
      <c r="BG2042" t="s">
        <v>1252</v>
      </c>
      <c r="BH2042" t="s">
        <v>1256</v>
      </c>
      <c r="BI2042" t="s">
        <v>1259</v>
      </c>
      <c r="BJ2042" t="s">
        <v>1266</v>
      </c>
      <c r="BM2042" t="s">
        <v>68</v>
      </c>
    </row>
    <row r="2043" spans="2:65" x14ac:dyDescent="0.3">
      <c r="B2043" t="s">
        <v>360</v>
      </c>
      <c r="C2043" t="s">
        <v>64</v>
      </c>
      <c r="D2043" t="s">
        <v>1308</v>
      </c>
      <c r="E2043" t="s">
        <v>221</v>
      </c>
      <c r="F2043" t="s">
        <v>157</v>
      </c>
      <c r="G2043" t="s">
        <v>128</v>
      </c>
      <c r="H2043" t="s">
        <v>975</v>
      </c>
      <c r="K2043" s="3">
        <v>44743</v>
      </c>
      <c r="L2043">
        <v>3</v>
      </c>
      <c r="M2043" t="s">
        <v>659</v>
      </c>
      <c r="N2043" t="s">
        <v>2019</v>
      </c>
      <c r="O2043" t="s">
        <v>524</v>
      </c>
      <c r="P2043" cm="1">
        <f t="array" ref="P2043">_xlfn.SWITCH(O2043,"Excellent",5,"Above Average", 4,"Average",3,"Below Average",2,"Extremely Poor",1)</f>
        <v>5</v>
      </c>
      <c r="Q2043" t="s">
        <v>712</v>
      </c>
      <c r="R2043" t="s">
        <v>712</v>
      </c>
      <c r="S2043" t="s">
        <v>712</v>
      </c>
      <c r="T2043" t="s">
        <v>524</v>
      </c>
      <c r="U2043" t="s">
        <v>712</v>
      </c>
      <c r="V2043" t="s">
        <v>1242</v>
      </c>
      <c r="W2043" t="s">
        <v>659</v>
      </c>
      <c r="X2043" t="s">
        <v>2019</v>
      </c>
      <c r="Y2043" t="s">
        <v>712</v>
      </c>
      <c r="Z2043" t="s">
        <v>524</v>
      </c>
      <c r="AA2043" t="s">
        <v>659</v>
      </c>
      <c r="AB2043" t="s">
        <v>2019</v>
      </c>
      <c r="AC2043" t="s">
        <v>712</v>
      </c>
      <c r="AD2043" t="s">
        <v>524</v>
      </c>
      <c r="AE2043" t="s">
        <v>712</v>
      </c>
      <c r="AF2043" t="s">
        <v>524</v>
      </c>
      <c r="AG2043" t="s">
        <v>659</v>
      </c>
      <c r="AH2043" t="s">
        <v>2019</v>
      </c>
      <c r="AI2043" t="s">
        <v>659</v>
      </c>
      <c r="AJ2043" t="s">
        <v>2019</v>
      </c>
      <c r="AK2043" t="s">
        <v>712</v>
      </c>
      <c r="AL2043" t="s">
        <v>524</v>
      </c>
      <c r="AM2043" t="s">
        <v>712</v>
      </c>
      <c r="AN2043" t="s">
        <v>524</v>
      </c>
      <c r="AO2043" t="s">
        <v>712</v>
      </c>
      <c r="AP2043" t="s">
        <v>1244</v>
      </c>
      <c r="AQ2043" t="s">
        <v>712</v>
      </c>
      <c r="AR2043" t="s">
        <v>524</v>
      </c>
      <c r="AS2043" t="s">
        <v>712</v>
      </c>
      <c r="AT2043" t="s">
        <v>524</v>
      </c>
      <c r="AU2043" t="s">
        <v>712</v>
      </c>
      <c r="AV2043" t="s">
        <v>524</v>
      </c>
      <c r="AW2043">
        <v>1</v>
      </c>
      <c r="AX2043" t="s">
        <v>712</v>
      </c>
      <c r="AY2043" t="s">
        <v>1246</v>
      </c>
      <c r="AZ2043" t="s">
        <v>1246</v>
      </c>
      <c r="BA2043" t="s">
        <v>1246</v>
      </c>
      <c r="BB2043" t="s">
        <v>1251</v>
      </c>
      <c r="BE2043" t="s">
        <v>659</v>
      </c>
      <c r="BG2043" t="s">
        <v>1254</v>
      </c>
      <c r="BH2043" t="s">
        <v>1257</v>
      </c>
      <c r="BI2043" t="s">
        <v>1259</v>
      </c>
      <c r="BJ2043" t="s">
        <v>1266</v>
      </c>
      <c r="BM2043" t="s">
        <v>68</v>
      </c>
    </row>
    <row r="2044" spans="2:65" x14ac:dyDescent="0.3">
      <c r="B2044" t="s">
        <v>804</v>
      </c>
      <c r="C2044" t="s">
        <v>64</v>
      </c>
      <c r="D2044" t="s">
        <v>1323</v>
      </c>
      <c r="E2044" t="s">
        <v>1324</v>
      </c>
      <c r="F2044" t="s">
        <v>889</v>
      </c>
      <c r="G2044" t="s">
        <v>89</v>
      </c>
      <c r="H2044" t="s">
        <v>889</v>
      </c>
      <c r="K2044" s="3">
        <v>44743</v>
      </c>
      <c r="L2044">
        <v>1</v>
      </c>
      <c r="M2044" t="s">
        <v>712</v>
      </c>
      <c r="N2044" t="s">
        <v>712</v>
      </c>
      <c r="O2044" t="s">
        <v>524</v>
      </c>
      <c r="P2044" cm="1">
        <f t="array" ref="P2044">_xlfn.SWITCH(O2044,"Excellent",5,"Above Average", 4,"Average",3,"Below Average",2,"Extremely Poor",1)</f>
        <v>5</v>
      </c>
      <c r="Q2044" t="s">
        <v>712</v>
      </c>
      <c r="R2044" t="s">
        <v>712</v>
      </c>
      <c r="S2044" t="s">
        <v>712</v>
      </c>
      <c r="T2044" t="s">
        <v>524</v>
      </c>
      <c r="U2044" t="s">
        <v>712</v>
      </c>
      <c r="V2044" t="s">
        <v>524</v>
      </c>
      <c r="W2044" t="s">
        <v>712</v>
      </c>
      <c r="X2044" t="s">
        <v>524</v>
      </c>
      <c r="Y2044" t="s">
        <v>712</v>
      </c>
      <c r="Z2044" t="s">
        <v>524</v>
      </c>
      <c r="AA2044" t="s">
        <v>659</v>
      </c>
      <c r="AB2044" t="s">
        <v>2019</v>
      </c>
      <c r="AC2044" t="s">
        <v>712</v>
      </c>
      <c r="AD2044" t="s">
        <v>524</v>
      </c>
      <c r="AE2044" t="s">
        <v>712</v>
      </c>
      <c r="AF2044" t="s">
        <v>524</v>
      </c>
      <c r="AG2044" t="s">
        <v>712</v>
      </c>
      <c r="AH2044" t="s">
        <v>1244</v>
      </c>
      <c r="AI2044" t="s">
        <v>659</v>
      </c>
      <c r="AJ2044" t="s">
        <v>2019</v>
      </c>
      <c r="AK2044" t="s">
        <v>659</v>
      </c>
      <c r="AL2044" t="s">
        <v>2019</v>
      </c>
      <c r="AM2044" t="s">
        <v>712</v>
      </c>
      <c r="AN2044" t="s">
        <v>524</v>
      </c>
      <c r="AO2044" t="s">
        <v>712</v>
      </c>
      <c r="AP2044" t="s">
        <v>1244</v>
      </c>
      <c r="AQ2044" t="s">
        <v>712</v>
      </c>
      <c r="AR2044" t="s">
        <v>524</v>
      </c>
      <c r="AS2044" t="s">
        <v>712</v>
      </c>
      <c r="AT2044" t="s">
        <v>1244</v>
      </c>
      <c r="AU2044" t="s">
        <v>712</v>
      </c>
      <c r="AV2044" t="s">
        <v>1244</v>
      </c>
      <c r="AW2044">
        <v>0</v>
      </c>
      <c r="AX2044" t="s">
        <v>712</v>
      </c>
      <c r="AY2044" t="s">
        <v>1246</v>
      </c>
      <c r="AZ2044" t="s">
        <v>1246</v>
      </c>
      <c r="BA2044" t="s">
        <v>1246</v>
      </c>
      <c r="BB2044" t="s">
        <v>1248</v>
      </c>
      <c r="BE2044" t="s">
        <v>659</v>
      </c>
      <c r="BG2044" t="s">
        <v>1254</v>
      </c>
      <c r="BH2044" t="s">
        <v>1257</v>
      </c>
      <c r="BI2044" t="s">
        <v>1259</v>
      </c>
      <c r="BJ2044" t="s">
        <v>1266</v>
      </c>
      <c r="BM2044" t="s">
        <v>68</v>
      </c>
    </row>
    <row r="2045" spans="2:65" x14ac:dyDescent="0.3">
      <c r="B2045" t="s">
        <v>591</v>
      </c>
      <c r="C2045" t="s">
        <v>99</v>
      </c>
      <c r="D2045" t="s">
        <v>1325</v>
      </c>
      <c r="E2045" t="s">
        <v>918</v>
      </c>
      <c r="F2045" t="s">
        <v>883</v>
      </c>
      <c r="G2045" t="s">
        <v>71</v>
      </c>
      <c r="I2045" t="s">
        <v>102</v>
      </c>
      <c r="J2045" t="s">
        <v>102</v>
      </c>
      <c r="K2045" s="3">
        <v>44743</v>
      </c>
      <c r="L2045">
        <v>1</v>
      </c>
      <c r="M2045" t="s">
        <v>712</v>
      </c>
      <c r="N2045" t="s">
        <v>712</v>
      </c>
      <c r="O2045" t="s">
        <v>524</v>
      </c>
      <c r="P2045" cm="1">
        <f t="array" ref="P2045">_xlfn.SWITCH(O2045,"Excellent",5,"Above Average", 4,"Average",3,"Below Average",2,"Extremely Poor",1)</f>
        <v>5</v>
      </c>
      <c r="Q2045" t="s">
        <v>712</v>
      </c>
      <c r="R2045" t="s">
        <v>712</v>
      </c>
      <c r="S2045" t="s">
        <v>659</v>
      </c>
      <c r="T2045" t="s">
        <v>2019</v>
      </c>
      <c r="U2045" t="s">
        <v>659</v>
      </c>
      <c r="V2045" t="s">
        <v>2019</v>
      </c>
      <c r="W2045" t="s">
        <v>659</v>
      </c>
      <c r="X2045" t="s">
        <v>2019</v>
      </c>
      <c r="Y2045" t="s">
        <v>659</v>
      </c>
      <c r="Z2045" t="s">
        <v>2019</v>
      </c>
      <c r="AA2045" t="s">
        <v>659</v>
      </c>
      <c r="AB2045" t="s">
        <v>2019</v>
      </c>
      <c r="AC2045" t="s">
        <v>659</v>
      </c>
      <c r="AD2045" t="s">
        <v>2019</v>
      </c>
      <c r="AE2045" t="s">
        <v>659</v>
      </c>
      <c r="AF2045" t="s">
        <v>2019</v>
      </c>
      <c r="AG2045" t="s">
        <v>659</v>
      </c>
      <c r="AH2045" t="s">
        <v>2019</v>
      </c>
      <c r="AI2045" t="s">
        <v>659</v>
      </c>
      <c r="AJ2045" t="s">
        <v>2019</v>
      </c>
      <c r="AK2045" t="s">
        <v>659</v>
      </c>
      <c r="AL2045" t="s">
        <v>2019</v>
      </c>
      <c r="AM2045" t="s">
        <v>659</v>
      </c>
      <c r="AN2045" t="s">
        <v>2019</v>
      </c>
      <c r="AO2045" t="s">
        <v>659</v>
      </c>
      <c r="AP2045" t="s">
        <v>2019</v>
      </c>
      <c r="AQ2045" t="s">
        <v>659</v>
      </c>
      <c r="AR2045" t="s">
        <v>2019</v>
      </c>
      <c r="AS2045" t="s">
        <v>659</v>
      </c>
      <c r="AT2045" t="s">
        <v>2019</v>
      </c>
      <c r="AU2045" t="s">
        <v>659</v>
      </c>
      <c r="AV2045" t="s">
        <v>2019</v>
      </c>
      <c r="AW2045">
        <v>0</v>
      </c>
      <c r="AX2045" t="s">
        <v>712</v>
      </c>
      <c r="AY2045" t="s">
        <v>1246</v>
      </c>
      <c r="AZ2045" t="s">
        <v>1246</v>
      </c>
      <c r="BA2045" t="s">
        <v>1246</v>
      </c>
      <c r="BB2045" t="s">
        <v>1248</v>
      </c>
      <c r="BE2045" t="s">
        <v>1281</v>
      </c>
      <c r="BG2045" t="s">
        <v>1281</v>
      </c>
      <c r="BH2045" t="s">
        <v>1281</v>
      </c>
      <c r="BI2045" t="s">
        <v>1281</v>
      </c>
      <c r="BJ2045" t="s">
        <v>1281</v>
      </c>
      <c r="BM2045" t="s">
        <v>103</v>
      </c>
    </row>
    <row r="2046" spans="2:65" x14ac:dyDescent="0.3">
      <c r="B2046" t="s">
        <v>233</v>
      </c>
      <c r="C2046" t="s">
        <v>64</v>
      </c>
      <c r="D2046" t="s">
        <v>1286</v>
      </c>
      <c r="E2046" t="s">
        <v>461</v>
      </c>
      <c r="F2046" t="s">
        <v>1011</v>
      </c>
      <c r="G2046" t="s">
        <v>101</v>
      </c>
      <c r="H2046" t="s">
        <v>1011</v>
      </c>
      <c r="K2046" s="3">
        <v>44743</v>
      </c>
      <c r="L2046">
        <v>2</v>
      </c>
      <c r="M2046" t="s">
        <v>712</v>
      </c>
      <c r="N2046" t="s">
        <v>712</v>
      </c>
      <c r="O2046" t="s">
        <v>2640</v>
      </c>
      <c r="P2046" cm="1">
        <f t="array" ref="P2046">_xlfn.SWITCH(O2046,"Excellent",5,"Above Average", 4,"Average",3,"Below Average",2,"Extremely Poor",1)</f>
        <v>4</v>
      </c>
      <c r="Q2046" t="s">
        <v>712</v>
      </c>
      <c r="R2046" t="s">
        <v>712</v>
      </c>
      <c r="S2046" t="s">
        <v>659</v>
      </c>
      <c r="T2046" t="s">
        <v>2019</v>
      </c>
      <c r="U2046" t="s">
        <v>712</v>
      </c>
      <c r="V2046" t="s">
        <v>2640</v>
      </c>
      <c r="W2046" t="s">
        <v>659</v>
      </c>
      <c r="X2046" t="s">
        <v>2019</v>
      </c>
      <c r="Y2046" t="s">
        <v>659</v>
      </c>
      <c r="Z2046" t="s">
        <v>2019</v>
      </c>
      <c r="AA2046" t="s">
        <v>659</v>
      </c>
      <c r="AB2046" t="s">
        <v>2019</v>
      </c>
      <c r="AC2046" t="s">
        <v>659</v>
      </c>
      <c r="AD2046" t="s">
        <v>2019</v>
      </c>
      <c r="AE2046" t="s">
        <v>659</v>
      </c>
      <c r="AF2046" t="s">
        <v>2019</v>
      </c>
      <c r="AG2046" t="s">
        <v>659</v>
      </c>
      <c r="AH2046" t="s">
        <v>2019</v>
      </c>
      <c r="AI2046" t="s">
        <v>659</v>
      </c>
      <c r="AJ2046" t="s">
        <v>2019</v>
      </c>
      <c r="AK2046" t="s">
        <v>712</v>
      </c>
      <c r="AL2046" t="s">
        <v>1242</v>
      </c>
      <c r="AM2046" t="s">
        <v>712</v>
      </c>
      <c r="AN2046" t="s">
        <v>2640</v>
      </c>
      <c r="AO2046" t="s">
        <v>659</v>
      </c>
      <c r="AP2046" t="s">
        <v>2019</v>
      </c>
      <c r="AQ2046" t="s">
        <v>712</v>
      </c>
      <c r="AR2046" t="s">
        <v>1244</v>
      </c>
      <c r="AS2046" t="s">
        <v>712</v>
      </c>
      <c r="AT2046" t="s">
        <v>1244</v>
      </c>
      <c r="AU2046" t="s">
        <v>659</v>
      </c>
      <c r="AV2046" t="s">
        <v>2019</v>
      </c>
      <c r="AW2046">
        <v>0</v>
      </c>
      <c r="AX2046" t="s">
        <v>712</v>
      </c>
      <c r="AY2046" t="s">
        <v>1247</v>
      </c>
      <c r="AZ2046" t="s">
        <v>1247</v>
      </c>
      <c r="BA2046" t="s">
        <v>1247</v>
      </c>
      <c r="BB2046" t="s">
        <v>1251</v>
      </c>
      <c r="BE2046" t="s">
        <v>659</v>
      </c>
      <c r="BG2046" t="s">
        <v>1253</v>
      </c>
      <c r="BH2046" t="s">
        <v>1256</v>
      </c>
      <c r="BI2046" t="s">
        <v>1259</v>
      </c>
      <c r="BJ2046" t="s">
        <v>1266</v>
      </c>
      <c r="BL2046" s="2"/>
      <c r="BM2046" t="s">
        <v>68</v>
      </c>
    </row>
    <row r="2047" spans="2:65" x14ac:dyDescent="0.3">
      <c r="B2047" t="s">
        <v>748</v>
      </c>
      <c r="C2047" t="s">
        <v>64</v>
      </c>
      <c r="D2047" t="s">
        <v>1326</v>
      </c>
      <c r="E2047" t="s">
        <v>275</v>
      </c>
      <c r="F2047" t="s">
        <v>561</v>
      </c>
      <c r="G2047" t="s">
        <v>66</v>
      </c>
      <c r="H2047" t="s">
        <v>607</v>
      </c>
      <c r="K2047" s="3">
        <v>44743</v>
      </c>
      <c r="L2047">
        <v>1</v>
      </c>
      <c r="M2047" t="s">
        <v>712</v>
      </c>
      <c r="N2047" t="s">
        <v>712</v>
      </c>
      <c r="O2047" t="s">
        <v>524</v>
      </c>
      <c r="P2047" cm="1">
        <f t="array" ref="P2047">_xlfn.SWITCH(O2047,"Excellent",5,"Above Average", 4,"Average",3,"Below Average",2,"Extremely Poor",1)</f>
        <v>5</v>
      </c>
      <c r="Q2047" t="s">
        <v>712</v>
      </c>
      <c r="R2047" t="s">
        <v>712</v>
      </c>
      <c r="S2047" t="s">
        <v>712</v>
      </c>
      <c r="T2047" t="s">
        <v>1242</v>
      </c>
      <c r="U2047" t="s">
        <v>659</v>
      </c>
      <c r="V2047" t="s">
        <v>2019</v>
      </c>
      <c r="W2047" t="s">
        <v>659</v>
      </c>
      <c r="X2047" t="s">
        <v>2019</v>
      </c>
      <c r="Y2047" t="s">
        <v>712</v>
      </c>
      <c r="Z2047" t="s">
        <v>1243</v>
      </c>
      <c r="AA2047" t="s">
        <v>712</v>
      </c>
      <c r="AB2047" t="s">
        <v>1242</v>
      </c>
      <c r="AC2047" t="s">
        <v>659</v>
      </c>
      <c r="AD2047" t="s">
        <v>2019</v>
      </c>
      <c r="AE2047" t="s">
        <v>659</v>
      </c>
      <c r="AF2047" t="s">
        <v>2019</v>
      </c>
      <c r="AG2047" t="s">
        <v>659</v>
      </c>
      <c r="AH2047" t="s">
        <v>2019</v>
      </c>
      <c r="AI2047" t="s">
        <v>659</v>
      </c>
      <c r="AJ2047" t="s">
        <v>2019</v>
      </c>
      <c r="AK2047" t="s">
        <v>712</v>
      </c>
      <c r="AL2047" t="s">
        <v>1243</v>
      </c>
      <c r="AM2047" t="s">
        <v>659</v>
      </c>
      <c r="AN2047" t="s">
        <v>2019</v>
      </c>
      <c r="AO2047" t="s">
        <v>659</v>
      </c>
      <c r="AP2047" t="s">
        <v>2019</v>
      </c>
      <c r="AQ2047" t="s">
        <v>659</v>
      </c>
      <c r="AR2047" t="s">
        <v>2019</v>
      </c>
      <c r="AS2047" t="s">
        <v>659</v>
      </c>
      <c r="AT2047" t="s">
        <v>2019</v>
      </c>
      <c r="AU2047" t="s">
        <v>659</v>
      </c>
      <c r="AV2047" t="s">
        <v>2019</v>
      </c>
      <c r="AW2047">
        <v>2</v>
      </c>
      <c r="AX2047" t="s">
        <v>712</v>
      </c>
      <c r="AY2047" t="s">
        <v>119</v>
      </c>
      <c r="AZ2047" t="s">
        <v>1246</v>
      </c>
      <c r="BA2047" t="s">
        <v>119</v>
      </c>
      <c r="BB2047" t="s">
        <v>1248</v>
      </c>
      <c r="BE2047" t="s">
        <v>659</v>
      </c>
      <c r="BG2047" t="s">
        <v>1254</v>
      </c>
      <c r="BH2047" t="s">
        <v>1257</v>
      </c>
      <c r="BI2047" t="s">
        <v>1262</v>
      </c>
      <c r="BJ2047" t="s">
        <v>1266</v>
      </c>
      <c r="BM2047" t="s">
        <v>68</v>
      </c>
    </row>
    <row r="2048" spans="2:65" x14ac:dyDescent="0.3">
      <c r="B2048" t="s">
        <v>1214</v>
      </c>
      <c r="C2048" t="s">
        <v>64</v>
      </c>
      <c r="D2048" t="s">
        <v>1318</v>
      </c>
      <c r="E2048" t="s">
        <v>189</v>
      </c>
      <c r="F2048" t="s">
        <v>971</v>
      </c>
      <c r="G2048" t="s">
        <v>198</v>
      </c>
      <c r="H2048" t="s">
        <v>971</v>
      </c>
      <c r="K2048" s="3">
        <v>44743</v>
      </c>
      <c r="L2048">
        <v>1</v>
      </c>
      <c r="M2048" t="s">
        <v>712</v>
      </c>
      <c r="N2048" t="s">
        <v>659</v>
      </c>
      <c r="O2048" t="s">
        <v>524</v>
      </c>
      <c r="P2048" cm="1">
        <f t="array" ref="P2048">_xlfn.SWITCH(O2048,"Excellent",5,"Above Average", 4,"Average",3,"Below Average",2,"Extremely Poor",1)</f>
        <v>5</v>
      </c>
      <c r="Q2048" t="s">
        <v>712</v>
      </c>
      <c r="R2048" t="s">
        <v>712</v>
      </c>
      <c r="S2048" t="s">
        <v>712</v>
      </c>
      <c r="T2048" t="s">
        <v>1243</v>
      </c>
      <c r="U2048" t="s">
        <v>659</v>
      </c>
      <c r="V2048" t="s">
        <v>2019</v>
      </c>
      <c r="W2048" t="s">
        <v>659</v>
      </c>
      <c r="X2048" t="s">
        <v>2019</v>
      </c>
      <c r="Y2048" t="s">
        <v>659</v>
      </c>
      <c r="Z2048" t="s">
        <v>2019</v>
      </c>
      <c r="AA2048" t="s">
        <v>659</v>
      </c>
      <c r="AB2048" t="s">
        <v>2019</v>
      </c>
      <c r="AC2048" t="s">
        <v>712</v>
      </c>
      <c r="AD2048" t="s">
        <v>1243</v>
      </c>
      <c r="AE2048" t="s">
        <v>712</v>
      </c>
      <c r="AF2048" t="s">
        <v>1243</v>
      </c>
      <c r="AG2048" t="s">
        <v>659</v>
      </c>
      <c r="AH2048" t="s">
        <v>2019</v>
      </c>
      <c r="AI2048" t="s">
        <v>659</v>
      </c>
      <c r="AJ2048" t="s">
        <v>2019</v>
      </c>
      <c r="AK2048" t="s">
        <v>712</v>
      </c>
      <c r="AL2048" t="s">
        <v>524</v>
      </c>
      <c r="AM2048" t="s">
        <v>712</v>
      </c>
      <c r="AN2048" t="s">
        <v>524</v>
      </c>
      <c r="AO2048" t="s">
        <v>659</v>
      </c>
      <c r="AP2048" t="s">
        <v>2019</v>
      </c>
      <c r="AQ2048" t="s">
        <v>659</v>
      </c>
      <c r="AR2048" t="s">
        <v>2019</v>
      </c>
      <c r="AS2048" t="s">
        <v>659</v>
      </c>
      <c r="AT2048" t="s">
        <v>2019</v>
      </c>
      <c r="AU2048" t="s">
        <v>712</v>
      </c>
      <c r="AV2048" t="s">
        <v>1242</v>
      </c>
      <c r="AW2048">
        <v>2</v>
      </c>
      <c r="AX2048" t="s">
        <v>659</v>
      </c>
      <c r="AY2048" t="s">
        <v>1246</v>
      </c>
      <c r="AZ2048" t="s">
        <v>1246</v>
      </c>
      <c r="BA2048" t="s">
        <v>1246</v>
      </c>
      <c r="BB2048" t="s">
        <v>1248</v>
      </c>
      <c r="BE2048" t="s">
        <v>659</v>
      </c>
      <c r="BG2048" t="s">
        <v>1253</v>
      </c>
      <c r="BH2048" t="s">
        <v>1257</v>
      </c>
      <c r="BI2048" t="s">
        <v>1259</v>
      </c>
      <c r="BJ2048" t="s">
        <v>1266</v>
      </c>
      <c r="BM2048" t="s">
        <v>68</v>
      </c>
    </row>
    <row r="2049" spans="2:65" x14ac:dyDescent="0.3">
      <c r="B2049" t="s">
        <v>144</v>
      </c>
      <c r="C2049" t="s">
        <v>64</v>
      </c>
      <c r="D2049" t="s">
        <v>1327</v>
      </c>
      <c r="E2049" t="s">
        <v>1080</v>
      </c>
      <c r="F2049" t="s">
        <v>420</v>
      </c>
      <c r="G2049" t="s">
        <v>113</v>
      </c>
      <c r="H2049" t="s">
        <v>585</v>
      </c>
      <c r="K2049" s="3">
        <v>44743</v>
      </c>
      <c r="L2049">
        <v>1</v>
      </c>
      <c r="M2049" t="s">
        <v>712</v>
      </c>
      <c r="N2049" t="s">
        <v>712</v>
      </c>
      <c r="O2049" t="s">
        <v>1242</v>
      </c>
      <c r="P2049" cm="1">
        <f t="array" ref="P2049">_xlfn.SWITCH(O2049,"Excellent",5,"Above Average", 4,"Average",3,"Below Average",2,"Extremely Poor",1)</f>
        <v>3</v>
      </c>
      <c r="Q2049" t="s">
        <v>712</v>
      </c>
      <c r="R2049" t="s">
        <v>659</v>
      </c>
      <c r="S2049" t="s">
        <v>712</v>
      </c>
      <c r="T2049" t="s">
        <v>1242</v>
      </c>
      <c r="U2049" t="s">
        <v>659</v>
      </c>
      <c r="V2049" t="s">
        <v>2019</v>
      </c>
      <c r="W2049" t="s">
        <v>659</v>
      </c>
      <c r="X2049" t="s">
        <v>2019</v>
      </c>
      <c r="Y2049" t="s">
        <v>712</v>
      </c>
      <c r="Z2049" t="s">
        <v>1242</v>
      </c>
      <c r="AA2049" t="s">
        <v>659</v>
      </c>
      <c r="AB2049" t="s">
        <v>2019</v>
      </c>
      <c r="AC2049" t="s">
        <v>659</v>
      </c>
      <c r="AD2049" t="s">
        <v>2019</v>
      </c>
      <c r="AE2049" t="s">
        <v>659</v>
      </c>
      <c r="AF2049" t="s">
        <v>2019</v>
      </c>
      <c r="AG2049" t="s">
        <v>659</v>
      </c>
      <c r="AH2049" t="s">
        <v>2019</v>
      </c>
      <c r="AI2049" t="s">
        <v>659</v>
      </c>
      <c r="AJ2049" t="s">
        <v>2019</v>
      </c>
      <c r="AK2049" t="s">
        <v>712</v>
      </c>
      <c r="AL2049" t="s">
        <v>1242</v>
      </c>
      <c r="AM2049" t="s">
        <v>712</v>
      </c>
      <c r="AN2049" t="s">
        <v>1242</v>
      </c>
      <c r="AO2049" t="s">
        <v>659</v>
      </c>
      <c r="AP2049" t="s">
        <v>2019</v>
      </c>
      <c r="AQ2049" t="s">
        <v>712</v>
      </c>
      <c r="AR2049" t="s">
        <v>1242</v>
      </c>
      <c r="AS2049" t="s">
        <v>659</v>
      </c>
      <c r="AT2049" t="s">
        <v>2019</v>
      </c>
      <c r="AU2049" t="s">
        <v>659</v>
      </c>
      <c r="AV2049" t="s">
        <v>2019</v>
      </c>
      <c r="AW2049">
        <v>0</v>
      </c>
      <c r="AX2049" t="s">
        <v>712</v>
      </c>
      <c r="AY2049" t="s">
        <v>1247</v>
      </c>
      <c r="AZ2049" t="s">
        <v>3291</v>
      </c>
      <c r="BA2049" t="s">
        <v>3291</v>
      </c>
      <c r="BB2049" t="s">
        <v>1249</v>
      </c>
      <c r="BE2049" t="s">
        <v>659</v>
      </c>
      <c r="BG2049" t="s">
        <v>1256</v>
      </c>
      <c r="BH2049" t="s">
        <v>1257</v>
      </c>
      <c r="BI2049" t="s">
        <v>1265</v>
      </c>
      <c r="BJ2049" t="s">
        <v>1265</v>
      </c>
      <c r="BM2049" t="s">
        <v>68</v>
      </c>
    </row>
    <row r="2050" spans="2:65" x14ac:dyDescent="0.3">
      <c r="B2050" t="s">
        <v>456</v>
      </c>
      <c r="C2050" t="s">
        <v>64</v>
      </c>
      <c r="D2050" t="s">
        <v>1328</v>
      </c>
      <c r="E2050" t="s">
        <v>284</v>
      </c>
      <c r="F2050" t="s">
        <v>1030</v>
      </c>
      <c r="G2050" t="s">
        <v>128</v>
      </c>
      <c r="H2050" t="s">
        <v>1030</v>
      </c>
      <c r="K2050" s="3">
        <v>44743</v>
      </c>
      <c r="L2050">
        <v>2</v>
      </c>
      <c r="M2050" t="s">
        <v>712</v>
      </c>
      <c r="N2050" t="s">
        <v>712</v>
      </c>
      <c r="O2050" t="s">
        <v>524</v>
      </c>
      <c r="P2050" cm="1">
        <f t="array" ref="P2050">_xlfn.SWITCH(O2050,"Excellent",5,"Above Average", 4,"Average",3,"Below Average",2,"Extremely Poor",1)</f>
        <v>5</v>
      </c>
      <c r="Q2050" t="s">
        <v>659</v>
      </c>
      <c r="R2050" t="s">
        <v>2019</v>
      </c>
      <c r="S2050" t="s">
        <v>712</v>
      </c>
      <c r="T2050" t="s">
        <v>1240</v>
      </c>
      <c r="U2050" t="s">
        <v>659</v>
      </c>
      <c r="V2050" t="s">
        <v>2019</v>
      </c>
      <c r="W2050" t="s">
        <v>659</v>
      </c>
      <c r="X2050" t="s">
        <v>2019</v>
      </c>
      <c r="Y2050" t="s">
        <v>712</v>
      </c>
      <c r="Z2050" t="s">
        <v>1240</v>
      </c>
      <c r="AA2050" t="s">
        <v>659</v>
      </c>
      <c r="AB2050" t="s">
        <v>2019</v>
      </c>
      <c r="AC2050" t="s">
        <v>659</v>
      </c>
      <c r="AD2050" t="s">
        <v>2019</v>
      </c>
      <c r="AE2050" t="s">
        <v>712</v>
      </c>
      <c r="AF2050" t="s">
        <v>1240</v>
      </c>
      <c r="AG2050" t="s">
        <v>659</v>
      </c>
      <c r="AH2050" t="s">
        <v>2019</v>
      </c>
      <c r="AI2050" t="s">
        <v>659</v>
      </c>
      <c r="AJ2050" t="s">
        <v>2019</v>
      </c>
      <c r="AK2050" t="s">
        <v>659</v>
      </c>
      <c r="AL2050" t="s">
        <v>2019</v>
      </c>
      <c r="AM2050" t="s">
        <v>659</v>
      </c>
      <c r="AN2050" t="s">
        <v>2019</v>
      </c>
      <c r="AO2050" t="s">
        <v>659</v>
      </c>
      <c r="AP2050" t="s">
        <v>2019</v>
      </c>
      <c r="AQ2050" t="s">
        <v>659</v>
      </c>
      <c r="AR2050" t="s">
        <v>2019</v>
      </c>
      <c r="AS2050" t="s">
        <v>659</v>
      </c>
      <c r="AT2050" t="s">
        <v>2019</v>
      </c>
      <c r="AU2050" t="s">
        <v>659</v>
      </c>
      <c r="AV2050" t="s">
        <v>2019</v>
      </c>
      <c r="AW2050">
        <v>0</v>
      </c>
      <c r="AX2050" t="s">
        <v>712</v>
      </c>
      <c r="AY2050" t="s">
        <v>2644</v>
      </c>
      <c r="AZ2050" t="s">
        <v>1247</v>
      </c>
      <c r="BA2050" t="s">
        <v>1247</v>
      </c>
      <c r="BB2050" t="s">
        <v>1251</v>
      </c>
      <c r="BE2050" t="s">
        <v>712</v>
      </c>
      <c r="BG2050" t="s">
        <v>1253</v>
      </c>
      <c r="BH2050" t="s">
        <v>1256</v>
      </c>
      <c r="BI2050" t="s">
        <v>1259</v>
      </c>
      <c r="BJ2050" t="s">
        <v>1267</v>
      </c>
      <c r="BM2050" t="s">
        <v>68</v>
      </c>
    </row>
    <row r="2051" spans="2:65" x14ac:dyDescent="0.3">
      <c r="B2051" t="s">
        <v>104</v>
      </c>
      <c r="C2051" t="s">
        <v>64</v>
      </c>
      <c r="D2051" t="s">
        <v>1329</v>
      </c>
      <c r="E2051" t="s">
        <v>1018</v>
      </c>
      <c r="F2051" t="s">
        <v>381</v>
      </c>
      <c r="G2051" t="s">
        <v>71</v>
      </c>
      <c r="H2051" t="s">
        <v>486</v>
      </c>
      <c r="K2051" s="3">
        <v>44743</v>
      </c>
      <c r="L2051" t="s">
        <v>1239</v>
      </c>
      <c r="M2051" t="s">
        <v>659</v>
      </c>
      <c r="N2051" t="s">
        <v>2019</v>
      </c>
      <c r="O2051" t="s">
        <v>1242</v>
      </c>
      <c r="P2051" cm="1">
        <f t="array" ref="P2051">_xlfn.SWITCH(O2051,"Excellent",5,"Above Average", 4,"Average",3,"Below Average",2,"Extremely Poor",1)</f>
        <v>3</v>
      </c>
      <c r="Q2051" t="s">
        <v>659</v>
      </c>
      <c r="R2051" t="s">
        <v>2019</v>
      </c>
      <c r="S2051" t="s">
        <v>712</v>
      </c>
      <c r="T2051" t="s">
        <v>1979</v>
      </c>
      <c r="U2051" t="s">
        <v>712</v>
      </c>
      <c r="V2051" t="s">
        <v>1244</v>
      </c>
      <c r="W2051" t="s">
        <v>659</v>
      </c>
      <c r="X2051" t="s">
        <v>2019</v>
      </c>
      <c r="Y2051" t="s">
        <v>659</v>
      </c>
      <c r="Z2051" t="s">
        <v>2019</v>
      </c>
      <c r="AA2051" t="s">
        <v>659</v>
      </c>
      <c r="AB2051" t="s">
        <v>2019</v>
      </c>
      <c r="AC2051" t="s">
        <v>712</v>
      </c>
      <c r="AD2051" t="s">
        <v>1244</v>
      </c>
      <c r="AE2051" t="s">
        <v>659</v>
      </c>
      <c r="AF2051" t="s">
        <v>2019</v>
      </c>
      <c r="AG2051" t="s">
        <v>659</v>
      </c>
      <c r="AH2051" t="s">
        <v>2019</v>
      </c>
      <c r="AI2051" t="s">
        <v>659</v>
      </c>
      <c r="AJ2051" t="s">
        <v>2019</v>
      </c>
      <c r="AK2051" t="s">
        <v>659</v>
      </c>
      <c r="AL2051" t="s">
        <v>2019</v>
      </c>
      <c r="AM2051" t="s">
        <v>712</v>
      </c>
      <c r="AN2051" t="s">
        <v>1244</v>
      </c>
      <c r="AO2051" t="s">
        <v>712</v>
      </c>
      <c r="AP2051" t="s">
        <v>1244</v>
      </c>
      <c r="AQ2051" t="s">
        <v>659</v>
      </c>
      <c r="AR2051" t="s">
        <v>2019</v>
      </c>
      <c r="AS2051" t="s">
        <v>659</v>
      </c>
      <c r="AT2051" t="s">
        <v>2019</v>
      </c>
      <c r="AU2051" t="s">
        <v>712</v>
      </c>
      <c r="AV2051" t="s">
        <v>1244</v>
      </c>
      <c r="AW2051">
        <v>0</v>
      </c>
      <c r="AX2051" t="s">
        <v>712</v>
      </c>
      <c r="AY2051" t="s">
        <v>3291</v>
      </c>
      <c r="AZ2051" t="s">
        <v>3291</v>
      </c>
      <c r="BA2051" t="s">
        <v>3291</v>
      </c>
      <c r="BB2051" t="s">
        <v>1251</v>
      </c>
      <c r="BE2051" t="s">
        <v>659</v>
      </c>
      <c r="BG2051" t="s">
        <v>1256</v>
      </c>
      <c r="BH2051" t="s">
        <v>1256</v>
      </c>
      <c r="BI2051" t="s">
        <v>1259</v>
      </c>
      <c r="BJ2051" t="s">
        <v>1266</v>
      </c>
      <c r="BL2051" s="2"/>
      <c r="BM2051" t="s">
        <v>68</v>
      </c>
    </row>
    <row r="2052" spans="2:65" x14ac:dyDescent="0.3">
      <c r="B2052" t="s">
        <v>206</v>
      </c>
      <c r="C2052" t="s">
        <v>64</v>
      </c>
      <c r="D2052" t="s">
        <v>1316</v>
      </c>
      <c r="E2052" t="s">
        <v>201</v>
      </c>
      <c r="F2052" t="s">
        <v>656</v>
      </c>
      <c r="G2052" t="s">
        <v>198</v>
      </c>
      <c r="H2052" t="s">
        <v>656</v>
      </c>
      <c r="K2052" s="3">
        <v>44743</v>
      </c>
      <c r="L2052">
        <v>1</v>
      </c>
      <c r="M2052" t="s">
        <v>712</v>
      </c>
      <c r="N2052" t="s">
        <v>712</v>
      </c>
      <c r="O2052" t="s">
        <v>1242</v>
      </c>
      <c r="P2052" cm="1">
        <f t="array" ref="P2052">_xlfn.SWITCH(O2052,"Excellent",5,"Above Average", 4,"Average",3,"Below Average",2,"Extremely Poor",1)</f>
        <v>3</v>
      </c>
      <c r="Q2052" t="s">
        <v>712</v>
      </c>
      <c r="R2052" t="s">
        <v>659</v>
      </c>
      <c r="S2052" t="s">
        <v>712</v>
      </c>
      <c r="T2052" t="s">
        <v>1241</v>
      </c>
      <c r="U2052" t="s">
        <v>712</v>
      </c>
      <c r="V2052" t="s">
        <v>1242</v>
      </c>
      <c r="W2052" t="s">
        <v>659</v>
      </c>
      <c r="X2052" t="s">
        <v>2019</v>
      </c>
      <c r="Y2052" t="s">
        <v>712</v>
      </c>
      <c r="Z2052" t="s">
        <v>1241</v>
      </c>
      <c r="AA2052" t="s">
        <v>659</v>
      </c>
      <c r="AB2052" t="s">
        <v>2019</v>
      </c>
      <c r="AC2052" t="s">
        <v>712</v>
      </c>
      <c r="AD2052" t="s">
        <v>1240</v>
      </c>
      <c r="AE2052" t="s">
        <v>712</v>
      </c>
      <c r="AF2052" t="s">
        <v>1240</v>
      </c>
      <c r="AG2052" t="s">
        <v>659</v>
      </c>
      <c r="AH2052" t="s">
        <v>2019</v>
      </c>
      <c r="AI2052" t="s">
        <v>659</v>
      </c>
      <c r="AJ2052" t="s">
        <v>2019</v>
      </c>
      <c r="AK2052" t="s">
        <v>659</v>
      </c>
      <c r="AL2052" t="s">
        <v>2019</v>
      </c>
      <c r="AM2052" t="s">
        <v>712</v>
      </c>
      <c r="AN2052" t="s">
        <v>1241</v>
      </c>
      <c r="AO2052" t="s">
        <v>712</v>
      </c>
      <c r="AP2052" t="s">
        <v>1240</v>
      </c>
      <c r="AQ2052" t="s">
        <v>659</v>
      </c>
      <c r="AR2052" t="s">
        <v>2019</v>
      </c>
      <c r="AS2052" t="s">
        <v>712</v>
      </c>
      <c r="AT2052" t="s">
        <v>1244</v>
      </c>
      <c r="AU2052" t="s">
        <v>712</v>
      </c>
      <c r="AV2052" t="s">
        <v>1244</v>
      </c>
      <c r="AW2052">
        <v>0</v>
      </c>
      <c r="AX2052" t="s">
        <v>712</v>
      </c>
      <c r="AY2052" t="s">
        <v>3291</v>
      </c>
      <c r="AZ2052" t="s">
        <v>3291</v>
      </c>
      <c r="BA2052" t="s">
        <v>3291</v>
      </c>
      <c r="BB2052" t="s">
        <v>1250</v>
      </c>
      <c r="BE2052" t="s">
        <v>659</v>
      </c>
      <c r="BG2052" t="s">
        <v>1252</v>
      </c>
      <c r="BH2052" t="s">
        <v>1256</v>
      </c>
      <c r="BI2052" t="s">
        <v>1259</v>
      </c>
      <c r="BJ2052" t="s">
        <v>1266</v>
      </c>
      <c r="BM2052" t="s">
        <v>68</v>
      </c>
    </row>
    <row r="2053" spans="2:65" x14ac:dyDescent="0.3">
      <c r="B2053" t="s">
        <v>527</v>
      </c>
      <c r="C2053" t="s">
        <v>99</v>
      </c>
      <c r="D2053" t="s">
        <v>1330</v>
      </c>
      <c r="E2053" t="s">
        <v>1331</v>
      </c>
      <c r="F2053" t="s">
        <v>568</v>
      </c>
      <c r="G2053" t="s">
        <v>128</v>
      </c>
      <c r="I2053" t="s">
        <v>102</v>
      </c>
      <c r="J2053" t="s">
        <v>68</v>
      </c>
      <c r="K2053" s="3">
        <v>44743</v>
      </c>
      <c r="L2053">
        <v>1</v>
      </c>
      <c r="M2053" t="s">
        <v>712</v>
      </c>
      <c r="N2053" t="s">
        <v>712</v>
      </c>
      <c r="O2053" t="s">
        <v>2640</v>
      </c>
      <c r="P2053" cm="1">
        <f t="array" ref="P2053">_xlfn.SWITCH(O2053,"Excellent",5,"Above Average", 4,"Average",3,"Below Average",2,"Extremely Poor",1)</f>
        <v>4</v>
      </c>
      <c r="Q2053" t="s">
        <v>712</v>
      </c>
      <c r="R2053" t="s">
        <v>712</v>
      </c>
      <c r="S2053" t="s">
        <v>712</v>
      </c>
      <c r="T2053" t="s">
        <v>2640</v>
      </c>
      <c r="U2053" t="s">
        <v>712</v>
      </c>
      <c r="V2053" t="s">
        <v>1242</v>
      </c>
      <c r="W2053" t="s">
        <v>659</v>
      </c>
      <c r="X2053" t="s">
        <v>2019</v>
      </c>
      <c r="Y2053" t="s">
        <v>712</v>
      </c>
      <c r="Z2053" t="s">
        <v>1242</v>
      </c>
      <c r="AA2053" t="s">
        <v>659</v>
      </c>
      <c r="AB2053" t="s">
        <v>2019</v>
      </c>
      <c r="AC2053" t="s">
        <v>712</v>
      </c>
      <c r="AD2053" t="s">
        <v>1244</v>
      </c>
      <c r="AE2053" t="s">
        <v>659</v>
      </c>
      <c r="AF2053" t="s">
        <v>2019</v>
      </c>
      <c r="AG2053" t="s">
        <v>659</v>
      </c>
      <c r="AH2053" t="s">
        <v>2019</v>
      </c>
      <c r="AI2053" t="s">
        <v>659</v>
      </c>
      <c r="AJ2053" t="s">
        <v>2019</v>
      </c>
      <c r="AK2053" t="s">
        <v>712</v>
      </c>
      <c r="AL2053" t="s">
        <v>1244</v>
      </c>
      <c r="AM2053" t="s">
        <v>712</v>
      </c>
      <c r="AN2053" t="s">
        <v>1244</v>
      </c>
      <c r="AO2053" t="s">
        <v>712</v>
      </c>
      <c r="AP2053" t="s">
        <v>1244</v>
      </c>
      <c r="AQ2053" t="s">
        <v>712</v>
      </c>
      <c r="AR2053" t="s">
        <v>1244</v>
      </c>
      <c r="AS2053" t="s">
        <v>712</v>
      </c>
      <c r="AT2053" t="s">
        <v>1244</v>
      </c>
      <c r="AU2053" t="s">
        <v>659</v>
      </c>
      <c r="AV2053" t="s">
        <v>2019</v>
      </c>
      <c r="AW2053">
        <v>0</v>
      </c>
      <c r="AX2053" t="s">
        <v>659</v>
      </c>
      <c r="AY2053" t="s">
        <v>1246</v>
      </c>
      <c r="AZ2053" t="s">
        <v>1246</v>
      </c>
      <c r="BA2053" t="s">
        <v>1246</v>
      </c>
      <c r="BB2053" t="s">
        <v>1248</v>
      </c>
      <c r="BE2053" t="s">
        <v>659</v>
      </c>
      <c r="BG2053" t="s">
        <v>1254</v>
      </c>
      <c r="BH2053" t="s">
        <v>1256</v>
      </c>
      <c r="BI2053" t="s">
        <v>1259</v>
      </c>
      <c r="BJ2053" t="s">
        <v>1266</v>
      </c>
      <c r="BK2053" t="s">
        <v>68</v>
      </c>
      <c r="BL2053" s="1">
        <v>1</v>
      </c>
      <c r="BM2053" t="s">
        <v>103</v>
      </c>
    </row>
    <row r="2054" spans="2:65" x14ac:dyDescent="0.3">
      <c r="B2054" t="s">
        <v>274</v>
      </c>
      <c r="C2054" t="s">
        <v>64</v>
      </c>
      <c r="D2054" t="s">
        <v>1332</v>
      </c>
      <c r="E2054" t="s">
        <v>640</v>
      </c>
      <c r="F2054" t="s">
        <v>853</v>
      </c>
      <c r="G2054" t="s">
        <v>89</v>
      </c>
      <c r="H2054" t="s">
        <v>202</v>
      </c>
      <c r="K2054" s="3">
        <v>44743</v>
      </c>
      <c r="L2054">
        <v>1</v>
      </c>
      <c r="M2054" t="s">
        <v>712</v>
      </c>
      <c r="N2054" t="s">
        <v>712</v>
      </c>
      <c r="O2054" t="s">
        <v>1242</v>
      </c>
      <c r="P2054" cm="1">
        <f t="array" ref="P2054">_xlfn.SWITCH(O2054,"Excellent",5,"Above Average", 4,"Average",3,"Below Average",2,"Extremely Poor",1)</f>
        <v>3</v>
      </c>
      <c r="Q2054" t="s">
        <v>659</v>
      </c>
      <c r="R2054" t="s">
        <v>2019</v>
      </c>
      <c r="S2054" t="s">
        <v>712</v>
      </c>
      <c r="T2054" t="s">
        <v>1242</v>
      </c>
      <c r="U2054" t="s">
        <v>712</v>
      </c>
      <c r="V2054" t="s">
        <v>1242</v>
      </c>
      <c r="W2054" t="s">
        <v>712</v>
      </c>
      <c r="X2054" t="s">
        <v>1244</v>
      </c>
      <c r="Y2054" t="s">
        <v>712</v>
      </c>
      <c r="Z2054" t="s">
        <v>1244</v>
      </c>
      <c r="AA2054" t="s">
        <v>712</v>
      </c>
      <c r="AB2054" t="s">
        <v>1244</v>
      </c>
      <c r="AC2054" t="s">
        <v>712</v>
      </c>
      <c r="AD2054" t="s">
        <v>1244</v>
      </c>
      <c r="AE2054" t="s">
        <v>712</v>
      </c>
      <c r="AF2054" t="s">
        <v>1244</v>
      </c>
      <c r="AG2054" t="s">
        <v>659</v>
      </c>
      <c r="AH2054" t="s">
        <v>2019</v>
      </c>
      <c r="AI2054" t="s">
        <v>659</v>
      </c>
      <c r="AJ2054" t="s">
        <v>2019</v>
      </c>
      <c r="AK2054" t="s">
        <v>712</v>
      </c>
      <c r="AL2054" t="s">
        <v>524</v>
      </c>
      <c r="AM2054" t="s">
        <v>659</v>
      </c>
      <c r="AN2054" t="s">
        <v>2019</v>
      </c>
      <c r="AO2054" t="s">
        <v>659</v>
      </c>
      <c r="AP2054" t="s">
        <v>2019</v>
      </c>
      <c r="AQ2054" t="s">
        <v>659</v>
      </c>
      <c r="AR2054" t="s">
        <v>2019</v>
      </c>
      <c r="AS2054" t="s">
        <v>659</v>
      </c>
      <c r="AT2054" t="s">
        <v>2019</v>
      </c>
      <c r="AU2054" t="s">
        <v>712</v>
      </c>
      <c r="AV2054" t="s">
        <v>1244</v>
      </c>
      <c r="AW2054">
        <v>0</v>
      </c>
      <c r="AX2054" t="s">
        <v>659</v>
      </c>
      <c r="AY2054" t="s">
        <v>3291</v>
      </c>
      <c r="AZ2054" t="s">
        <v>3291</v>
      </c>
      <c r="BA2054" t="s">
        <v>119</v>
      </c>
      <c r="BB2054" t="s">
        <v>1248</v>
      </c>
      <c r="BE2054" t="s">
        <v>659</v>
      </c>
      <c r="BG2054" t="s">
        <v>1253</v>
      </c>
      <c r="BH2054" t="s">
        <v>1256</v>
      </c>
      <c r="BI2054" t="s">
        <v>1259</v>
      </c>
      <c r="BJ2054" t="s">
        <v>1266</v>
      </c>
      <c r="BM2054" t="s">
        <v>68</v>
      </c>
    </row>
    <row r="2055" spans="2:65" x14ac:dyDescent="0.3">
      <c r="B2055" t="s">
        <v>92</v>
      </c>
      <c r="C2055" t="s">
        <v>64</v>
      </c>
      <c r="D2055" t="s">
        <v>1333</v>
      </c>
      <c r="E2055" t="s">
        <v>1022</v>
      </c>
      <c r="F2055" t="s">
        <v>555</v>
      </c>
      <c r="G2055" t="s">
        <v>66</v>
      </c>
      <c r="H2055" t="s">
        <v>555</v>
      </c>
      <c r="K2055" s="3">
        <v>44743</v>
      </c>
      <c r="L2055">
        <v>1</v>
      </c>
      <c r="M2055" t="s">
        <v>659</v>
      </c>
      <c r="N2055" t="s">
        <v>2019</v>
      </c>
      <c r="O2055" t="s">
        <v>524</v>
      </c>
      <c r="P2055" cm="1">
        <f t="array" ref="P2055">_xlfn.SWITCH(O2055,"Excellent",5,"Above Average", 4,"Average",3,"Below Average",2,"Extremely Poor",1)</f>
        <v>5</v>
      </c>
      <c r="Q2055" t="s">
        <v>712</v>
      </c>
      <c r="R2055" t="s">
        <v>712</v>
      </c>
      <c r="S2055" t="s">
        <v>712</v>
      </c>
      <c r="T2055" t="s">
        <v>1243</v>
      </c>
      <c r="U2055" t="s">
        <v>659</v>
      </c>
      <c r="V2055" t="s">
        <v>2019</v>
      </c>
      <c r="W2055" t="s">
        <v>659</v>
      </c>
      <c r="X2055" t="s">
        <v>2019</v>
      </c>
      <c r="Y2055" t="s">
        <v>659</v>
      </c>
      <c r="Z2055" t="s">
        <v>2019</v>
      </c>
      <c r="AA2055" t="s">
        <v>659</v>
      </c>
      <c r="AB2055" t="s">
        <v>2019</v>
      </c>
      <c r="AC2055" t="s">
        <v>712</v>
      </c>
      <c r="AD2055" t="s">
        <v>524</v>
      </c>
      <c r="AE2055" t="s">
        <v>659</v>
      </c>
      <c r="AF2055" t="s">
        <v>2019</v>
      </c>
      <c r="AG2055" t="s">
        <v>659</v>
      </c>
      <c r="AH2055" t="s">
        <v>2019</v>
      </c>
      <c r="AI2055" t="s">
        <v>659</v>
      </c>
      <c r="AJ2055" t="s">
        <v>2019</v>
      </c>
      <c r="AK2055" t="s">
        <v>712</v>
      </c>
      <c r="AL2055" t="s">
        <v>524</v>
      </c>
      <c r="AM2055" t="s">
        <v>712</v>
      </c>
      <c r="AN2055" t="s">
        <v>524</v>
      </c>
      <c r="AO2055" t="s">
        <v>712</v>
      </c>
      <c r="AP2055" t="s">
        <v>524</v>
      </c>
      <c r="AQ2055" t="s">
        <v>712</v>
      </c>
      <c r="AR2055" t="s">
        <v>524</v>
      </c>
      <c r="AS2055" t="s">
        <v>712</v>
      </c>
      <c r="AT2055" t="s">
        <v>524</v>
      </c>
      <c r="AU2055" t="s">
        <v>712</v>
      </c>
      <c r="AV2055" t="s">
        <v>1242</v>
      </c>
      <c r="AW2055">
        <v>1</v>
      </c>
      <c r="AX2055" t="s">
        <v>712</v>
      </c>
      <c r="AY2055" t="s">
        <v>1246</v>
      </c>
      <c r="AZ2055" t="s">
        <v>1246</v>
      </c>
      <c r="BA2055" t="s">
        <v>1246</v>
      </c>
      <c r="BB2055" t="s">
        <v>1248</v>
      </c>
      <c r="BE2055" t="s">
        <v>659</v>
      </c>
      <c r="BG2055" t="s">
        <v>1254</v>
      </c>
      <c r="BH2055" t="s">
        <v>1257</v>
      </c>
      <c r="BI2055" t="s">
        <v>1259</v>
      </c>
      <c r="BJ2055" t="s">
        <v>1267</v>
      </c>
      <c r="BM2055" t="s">
        <v>68</v>
      </c>
    </row>
    <row r="2056" spans="2:65" x14ac:dyDescent="0.3">
      <c r="B2056" t="s">
        <v>649</v>
      </c>
      <c r="C2056" t="s">
        <v>64</v>
      </c>
      <c r="D2056" t="s">
        <v>1334</v>
      </c>
      <c r="E2056" t="s">
        <v>1335</v>
      </c>
      <c r="F2056" t="s">
        <v>67</v>
      </c>
      <c r="G2056" t="s">
        <v>66</v>
      </c>
      <c r="H2056" t="s">
        <v>67</v>
      </c>
      <c r="K2056" s="3">
        <v>44743</v>
      </c>
      <c r="L2056">
        <v>1</v>
      </c>
      <c r="M2056" t="s">
        <v>659</v>
      </c>
      <c r="N2056" t="s">
        <v>2019</v>
      </c>
      <c r="O2056" t="s">
        <v>2640</v>
      </c>
      <c r="P2056" cm="1">
        <f t="array" ref="P2056">_xlfn.SWITCH(O2056,"Excellent",5,"Above Average", 4,"Average",3,"Below Average",2,"Extremely Poor",1)</f>
        <v>4</v>
      </c>
      <c r="Q2056" t="s">
        <v>712</v>
      </c>
      <c r="R2056" t="s">
        <v>659</v>
      </c>
      <c r="S2056" t="s">
        <v>712</v>
      </c>
      <c r="T2056" t="s">
        <v>2640</v>
      </c>
      <c r="U2056" t="s">
        <v>712</v>
      </c>
      <c r="V2056" t="s">
        <v>1240</v>
      </c>
      <c r="W2056" t="s">
        <v>712</v>
      </c>
      <c r="X2056" t="s">
        <v>524</v>
      </c>
      <c r="Y2056" t="s">
        <v>712</v>
      </c>
      <c r="Z2056" t="s">
        <v>524</v>
      </c>
      <c r="AA2056" t="s">
        <v>712</v>
      </c>
      <c r="AB2056" t="s">
        <v>2640</v>
      </c>
      <c r="AC2056" t="s">
        <v>712</v>
      </c>
      <c r="AD2056" t="s">
        <v>2640</v>
      </c>
      <c r="AE2056" t="s">
        <v>712</v>
      </c>
      <c r="AF2056" t="s">
        <v>1242</v>
      </c>
      <c r="AG2056" t="s">
        <v>659</v>
      </c>
      <c r="AH2056" t="s">
        <v>2019</v>
      </c>
      <c r="AI2056" t="s">
        <v>659</v>
      </c>
      <c r="AJ2056" t="s">
        <v>2019</v>
      </c>
      <c r="AK2056" t="s">
        <v>712</v>
      </c>
      <c r="AL2056" t="s">
        <v>2640</v>
      </c>
      <c r="AM2056" t="s">
        <v>712</v>
      </c>
      <c r="AN2056" t="s">
        <v>524</v>
      </c>
      <c r="AO2056" t="s">
        <v>712</v>
      </c>
      <c r="AP2056" t="s">
        <v>524</v>
      </c>
      <c r="AQ2056" t="s">
        <v>712</v>
      </c>
      <c r="AR2056" t="s">
        <v>524</v>
      </c>
      <c r="AS2056" t="s">
        <v>659</v>
      </c>
      <c r="AT2056" t="s">
        <v>2019</v>
      </c>
      <c r="AU2056" t="s">
        <v>712</v>
      </c>
      <c r="AV2056" t="s">
        <v>2640</v>
      </c>
      <c r="AW2056">
        <v>0</v>
      </c>
      <c r="AX2056" t="s">
        <v>712</v>
      </c>
      <c r="AY2056" t="s">
        <v>119</v>
      </c>
      <c r="AZ2056" t="s">
        <v>1246</v>
      </c>
      <c r="BA2056" t="s">
        <v>3291</v>
      </c>
      <c r="BB2056" t="s">
        <v>1248</v>
      </c>
      <c r="BE2056" t="s">
        <v>712</v>
      </c>
      <c r="BG2056" t="s">
        <v>1254</v>
      </c>
      <c r="BH2056" t="s">
        <v>1257</v>
      </c>
      <c r="BI2056" t="s">
        <v>1259</v>
      </c>
      <c r="BJ2056" t="s">
        <v>1266</v>
      </c>
      <c r="BM2056" t="s">
        <v>68</v>
      </c>
    </row>
    <row r="2057" spans="2:65" x14ac:dyDescent="0.3">
      <c r="B2057" t="s">
        <v>1006</v>
      </c>
      <c r="C2057" t="s">
        <v>64</v>
      </c>
      <c r="D2057" t="s">
        <v>1336</v>
      </c>
      <c r="E2057" t="s">
        <v>1148</v>
      </c>
      <c r="F2057" t="s">
        <v>567</v>
      </c>
      <c r="G2057" t="s">
        <v>174</v>
      </c>
      <c r="H2057" t="s">
        <v>644</v>
      </c>
      <c r="K2057" s="3">
        <v>44743</v>
      </c>
      <c r="L2057">
        <v>1</v>
      </c>
      <c r="M2057" t="s">
        <v>712</v>
      </c>
      <c r="N2057" t="s">
        <v>712</v>
      </c>
      <c r="O2057" t="s">
        <v>524</v>
      </c>
      <c r="P2057" cm="1">
        <f t="array" ref="P2057">_xlfn.SWITCH(O2057,"Excellent",5,"Above Average", 4,"Average",3,"Below Average",2,"Extremely Poor",1)</f>
        <v>5</v>
      </c>
      <c r="Q2057" t="s">
        <v>712</v>
      </c>
      <c r="R2057" t="s">
        <v>712</v>
      </c>
      <c r="S2057" t="s">
        <v>712</v>
      </c>
      <c r="T2057" t="s">
        <v>524</v>
      </c>
      <c r="U2057" t="s">
        <v>659</v>
      </c>
      <c r="V2057" t="s">
        <v>2019</v>
      </c>
      <c r="W2057" t="s">
        <v>659</v>
      </c>
      <c r="X2057" t="s">
        <v>2019</v>
      </c>
      <c r="Y2057" t="s">
        <v>659</v>
      </c>
      <c r="Z2057" t="s">
        <v>2019</v>
      </c>
      <c r="AA2057" t="s">
        <v>659</v>
      </c>
      <c r="AB2057" t="s">
        <v>2019</v>
      </c>
      <c r="AC2057" t="s">
        <v>659</v>
      </c>
      <c r="AD2057" t="s">
        <v>2019</v>
      </c>
      <c r="AE2057" t="s">
        <v>659</v>
      </c>
      <c r="AF2057" t="s">
        <v>2019</v>
      </c>
      <c r="AG2057" t="s">
        <v>659</v>
      </c>
      <c r="AH2057" t="s">
        <v>2019</v>
      </c>
      <c r="AI2057" t="s">
        <v>659</v>
      </c>
      <c r="AJ2057" t="s">
        <v>2019</v>
      </c>
      <c r="AK2057" t="s">
        <v>712</v>
      </c>
      <c r="AL2057" t="s">
        <v>1243</v>
      </c>
      <c r="AM2057" t="s">
        <v>659</v>
      </c>
      <c r="AN2057" t="s">
        <v>2019</v>
      </c>
      <c r="AO2057" t="s">
        <v>659</v>
      </c>
      <c r="AP2057" t="s">
        <v>2019</v>
      </c>
      <c r="AQ2057" t="s">
        <v>659</v>
      </c>
      <c r="AR2057" t="s">
        <v>2019</v>
      </c>
      <c r="AS2057" t="s">
        <v>659</v>
      </c>
      <c r="AT2057" t="s">
        <v>2019</v>
      </c>
      <c r="AU2057" t="s">
        <v>659</v>
      </c>
      <c r="AV2057" t="s">
        <v>2019</v>
      </c>
      <c r="AW2057">
        <v>0</v>
      </c>
      <c r="AX2057" t="s">
        <v>659</v>
      </c>
      <c r="AY2057" t="s">
        <v>1246</v>
      </c>
      <c r="AZ2057" t="s">
        <v>1246</v>
      </c>
      <c r="BA2057" t="s">
        <v>1246</v>
      </c>
      <c r="BB2057" t="s">
        <v>1248</v>
      </c>
      <c r="BE2057" t="s">
        <v>659</v>
      </c>
      <c r="BG2057" t="s">
        <v>1254</v>
      </c>
      <c r="BH2057" t="s">
        <v>1257</v>
      </c>
      <c r="BI2057" t="s">
        <v>1259</v>
      </c>
      <c r="BJ2057" t="s">
        <v>1266</v>
      </c>
      <c r="BM2057" t="s">
        <v>68</v>
      </c>
    </row>
    <row r="2058" spans="2:65" x14ac:dyDescent="0.3">
      <c r="B2058" t="s">
        <v>104</v>
      </c>
      <c r="C2058" t="s">
        <v>64</v>
      </c>
      <c r="D2058" t="s">
        <v>1337</v>
      </c>
      <c r="E2058" t="s">
        <v>813</v>
      </c>
      <c r="F2058" t="s">
        <v>799</v>
      </c>
      <c r="G2058" t="s">
        <v>174</v>
      </c>
      <c r="H2058" t="s">
        <v>799</v>
      </c>
      <c r="K2058" s="3">
        <v>44743</v>
      </c>
      <c r="L2058">
        <v>2</v>
      </c>
      <c r="M2058" t="s">
        <v>712</v>
      </c>
      <c r="N2058" t="s">
        <v>712</v>
      </c>
      <c r="O2058" t="s">
        <v>524</v>
      </c>
      <c r="P2058" cm="1">
        <f t="array" ref="P2058">_xlfn.SWITCH(O2058,"Excellent",5,"Above Average", 4,"Average",3,"Below Average",2,"Extremely Poor",1)</f>
        <v>5</v>
      </c>
      <c r="Q2058" t="s">
        <v>712</v>
      </c>
      <c r="R2058" t="s">
        <v>712</v>
      </c>
      <c r="S2058" t="s">
        <v>712</v>
      </c>
      <c r="T2058" t="s">
        <v>524</v>
      </c>
      <c r="U2058" t="s">
        <v>712</v>
      </c>
      <c r="V2058" t="s">
        <v>524</v>
      </c>
      <c r="W2058" t="s">
        <v>659</v>
      </c>
      <c r="X2058" t="s">
        <v>2019</v>
      </c>
      <c r="Y2058" t="s">
        <v>659</v>
      </c>
      <c r="Z2058" t="s">
        <v>2019</v>
      </c>
      <c r="AA2058" t="s">
        <v>659</v>
      </c>
      <c r="AB2058" t="s">
        <v>2019</v>
      </c>
      <c r="AC2058" t="s">
        <v>659</v>
      </c>
      <c r="AD2058" t="s">
        <v>2019</v>
      </c>
      <c r="AE2058" t="s">
        <v>659</v>
      </c>
      <c r="AF2058" t="s">
        <v>2019</v>
      </c>
      <c r="AG2058" t="s">
        <v>659</v>
      </c>
      <c r="AH2058" t="s">
        <v>2019</v>
      </c>
      <c r="AI2058" t="s">
        <v>659</v>
      </c>
      <c r="AJ2058" t="s">
        <v>2019</v>
      </c>
      <c r="AK2058" t="s">
        <v>659</v>
      </c>
      <c r="AL2058" t="s">
        <v>2019</v>
      </c>
      <c r="AM2058" t="s">
        <v>712</v>
      </c>
      <c r="AN2058" t="s">
        <v>524</v>
      </c>
      <c r="AO2058" t="s">
        <v>712</v>
      </c>
      <c r="AP2058" t="s">
        <v>524</v>
      </c>
      <c r="AQ2058" t="s">
        <v>659</v>
      </c>
      <c r="AR2058" t="s">
        <v>2019</v>
      </c>
      <c r="AS2058" t="s">
        <v>659</v>
      </c>
      <c r="AT2058" t="s">
        <v>2019</v>
      </c>
      <c r="AU2058" t="s">
        <v>659</v>
      </c>
      <c r="AV2058" t="s">
        <v>2019</v>
      </c>
      <c r="AW2058">
        <v>1</v>
      </c>
      <c r="AX2058" t="s">
        <v>712</v>
      </c>
      <c r="AY2058" t="s">
        <v>1246</v>
      </c>
      <c r="AZ2058" t="s">
        <v>1246</v>
      </c>
      <c r="BA2058" t="s">
        <v>1246</v>
      </c>
      <c r="BB2058" t="s">
        <v>1248</v>
      </c>
      <c r="BE2058" t="s">
        <v>659</v>
      </c>
      <c r="BG2058" t="s">
        <v>1253</v>
      </c>
      <c r="BH2058" t="s">
        <v>1257</v>
      </c>
      <c r="BI2058" t="s">
        <v>1263</v>
      </c>
      <c r="BJ2058" t="s">
        <v>1267</v>
      </c>
      <c r="BM2058" t="s">
        <v>68</v>
      </c>
    </row>
    <row r="2059" spans="2:65" x14ac:dyDescent="0.3">
      <c r="B2059" t="s">
        <v>360</v>
      </c>
      <c r="C2059" t="s">
        <v>64</v>
      </c>
      <c r="D2059" t="s">
        <v>1338</v>
      </c>
      <c r="E2059" t="s">
        <v>550</v>
      </c>
      <c r="F2059" t="s">
        <v>1060</v>
      </c>
      <c r="G2059" t="s">
        <v>84</v>
      </c>
      <c r="H2059" t="s">
        <v>1060</v>
      </c>
      <c r="K2059" s="3">
        <v>44743</v>
      </c>
      <c r="L2059">
        <v>2</v>
      </c>
      <c r="M2059" t="s">
        <v>712</v>
      </c>
      <c r="N2059" t="s">
        <v>712</v>
      </c>
      <c r="O2059" t="s">
        <v>524</v>
      </c>
      <c r="P2059" cm="1">
        <f t="array" ref="P2059">_xlfn.SWITCH(O2059,"Excellent",5,"Above Average", 4,"Average",3,"Below Average",2,"Extremely Poor",1)</f>
        <v>5</v>
      </c>
      <c r="Q2059" t="s">
        <v>712</v>
      </c>
      <c r="R2059" t="s">
        <v>712</v>
      </c>
      <c r="S2059" t="s">
        <v>712</v>
      </c>
      <c r="T2059" t="s">
        <v>524</v>
      </c>
      <c r="U2059" t="s">
        <v>712</v>
      </c>
      <c r="V2059" t="s">
        <v>524</v>
      </c>
      <c r="W2059" t="s">
        <v>712</v>
      </c>
      <c r="X2059" t="s">
        <v>524</v>
      </c>
      <c r="Y2059" t="s">
        <v>712</v>
      </c>
      <c r="Z2059" t="s">
        <v>524</v>
      </c>
      <c r="AA2059" t="s">
        <v>712</v>
      </c>
      <c r="AB2059" t="s">
        <v>524</v>
      </c>
      <c r="AC2059" t="s">
        <v>712</v>
      </c>
      <c r="AD2059" t="s">
        <v>524</v>
      </c>
      <c r="AE2059" t="s">
        <v>712</v>
      </c>
      <c r="AF2059" t="s">
        <v>524</v>
      </c>
      <c r="AG2059" t="s">
        <v>659</v>
      </c>
      <c r="AH2059" t="s">
        <v>2019</v>
      </c>
      <c r="AI2059" t="s">
        <v>659</v>
      </c>
      <c r="AJ2059" t="s">
        <v>2019</v>
      </c>
      <c r="AK2059" t="s">
        <v>659</v>
      </c>
      <c r="AL2059" t="s">
        <v>2019</v>
      </c>
      <c r="AM2059" t="s">
        <v>712</v>
      </c>
      <c r="AN2059" t="s">
        <v>524</v>
      </c>
      <c r="AO2059" t="s">
        <v>659</v>
      </c>
      <c r="AP2059" t="s">
        <v>2019</v>
      </c>
      <c r="AQ2059" t="s">
        <v>712</v>
      </c>
      <c r="AR2059" t="s">
        <v>524</v>
      </c>
      <c r="AS2059" t="s">
        <v>712</v>
      </c>
      <c r="AT2059" t="s">
        <v>524</v>
      </c>
      <c r="AU2059" t="s">
        <v>659</v>
      </c>
      <c r="AV2059" t="s">
        <v>2019</v>
      </c>
      <c r="AW2059">
        <v>1</v>
      </c>
      <c r="AX2059" t="s">
        <v>659</v>
      </c>
      <c r="AY2059" t="s">
        <v>2644</v>
      </c>
      <c r="AZ2059" t="s">
        <v>1246</v>
      </c>
      <c r="BA2059" t="s">
        <v>1246</v>
      </c>
      <c r="BB2059" t="s">
        <v>1248</v>
      </c>
      <c r="BE2059" t="s">
        <v>659</v>
      </c>
      <c r="BG2059" t="s">
        <v>1256</v>
      </c>
      <c r="BH2059" t="s">
        <v>1256</v>
      </c>
      <c r="BI2059" t="s">
        <v>1260</v>
      </c>
      <c r="BJ2059" t="s">
        <v>1267</v>
      </c>
      <c r="BM2059" t="s">
        <v>68</v>
      </c>
    </row>
    <row r="2060" spans="2:65" x14ac:dyDescent="0.3">
      <c r="B2060" t="s">
        <v>517</v>
      </c>
      <c r="C2060" t="s">
        <v>64</v>
      </c>
      <c r="D2060" t="s">
        <v>1292</v>
      </c>
      <c r="E2060" t="s">
        <v>1339</v>
      </c>
      <c r="F2060" t="s">
        <v>978</v>
      </c>
      <c r="G2060" t="s">
        <v>66</v>
      </c>
      <c r="H2060" t="s">
        <v>978</v>
      </c>
      <c r="K2060" s="3">
        <v>44743</v>
      </c>
      <c r="L2060">
        <v>1</v>
      </c>
      <c r="M2060" t="s">
        <v>712</v>
      </c>
      <c r="N2060" t="s">
        <v>712</v>
      </c>
      <c r="O2060" t="s">
        <v>524</v>
      </c>
      <c r="P2060" cm="1">
        <f t="array" ref="P2060">_xlfn.SWITCH(O2060,"Excellent",5,"Above Average", 4,"Average",3,"Below Average",2,"Extremely Poor",1)</f>
        <v>5</v>
      </c>
      <c r="Q2060" t="s">
        <v>712</v>
      </c>
      <c r="R2060" t="s">
        <v>712</v>
      </c>
      <c r="S2060" t="s">
        <v>712</v>
      </c>
      <c r="T2060" t="s">
        <v>1243</v>
      </c>
      <c r="U2060" t="s">
        <v>712</v>
      </c>
      <c r="V2060" t="s">
        <v>1242</v>
      </c>
      <c r="W2060" t="s">
        <v>659</v>
      </c>
      <c r="X2060" t="s">
        <v>2019</v>
      </c>
      <c r="Y2060" t="s">
        <v>659</v>
      </c>
      <c r="Z2060" t="s">
        <v>2019</v>
      </c>
      <c r="AA2060" t="s">
        <v>659</v>
      </c>
      <c r="AB2060" t="s">
        <v>2019</v>
      </c>
      <c r="AC2060" t="s">
        <v>712</v>
      </c>
      <c r="AD2060" t="s">
        <v>1242</v>
      </c>
      <c r="AE2060" t="s">
        <v>712</v>
      </c>
      <c r="AF2060" t="s">
        <v>1242</v>
      </c>
      <c r="AG2060" t="s">
        <v>712</v>
      </c>
      <c r="AH2060" t="s">
        <v>1242</v>
      </c>
      <c r="AI2060" t="s">
        <v>659</v>
      </c>
      <c r="AJ2060" t="s">
        <v>2019</v>
      </c>
      <c r="AK2060" t="s">
        <v>659</v>
      </c>
      <c r="AL2060" t="s">
        <v>2019</v>
      </c>
      <c r="AM2060" t="s">
        <v>712</v>
      </c>
      <c r="AN2060" t="s">
        <v>1243</v>
      </c>
      <c r="AO2060" t="s">
        <v>712</v>
      </c>
      <c r="AP2060" t="s">
        <v>1241</v>
      </c>
      <c r="AQ2060" t="s">
        <v>712</v>
      </c>
      <c r="AR2060" t="s">
        <v>1242</v>
      </c>
      <c r="AS2060" t="s">
        <v>659</v>
      </c>
      <c r="AT2060" t="s">
        <v>2019</v>
      </c>
      <c r="AU2060" t="s">
        <v>659</v>
      </c>
      <c r="AV2060" t="s">
        <v>2019</v>
      </c>
      <c r="AW2060" t="s">
        <v>1245</v>
      </c>
      <c r="AX2060" t="s">
        <v>712</v>
      </c>
      <c r="AY2060" t="s">
        <v>119</v>
      </c>
      <c r="AZ2060" t="s">
        <v>1246</v>
      </c>
      <c r="BA2060" t="s">
        <v>119</v>
      </c>
      <c r="BB2060" t="s">
        <v>1248</v>
      </c>
      <c r="BE2060" t="s">
        <v>712</v>
      </c>
      <c r="BG2060" t="s">
        <v>1254</v>
      </c>
      <c r="BH2060" t="s">
        <v>1258</v>
      </c>
      <c r="BI2060" t="s">
        <v>1259</v>
      </c>
      <c r="BJ2060" t="s">
        <v>1266</v>
      </c>
      <c r="BM2060" t="s">
        <v>68</v>
      </c>
    </row>
    <row r="2061" spans="2:65" x14ac:dyDescent="0.3">
      <c r="B2061" t="s">
        <v>557</v>
      </c>
      <c r="C2061" t="s">
        <v>64</v>
      </c>
      <c r="D2061" t="s">
        <v>1317</v>
      </c>
      <c r="E2061" t="s">
        <v>618</v>
      </c>
      <c r="F2061" t="s">
        <v>604</v>
      </c>
      <c r="G2061" t="s">
        <v>71</v>
      </c>
      <c r="H2061" t="s">
        <v>604</v>
      </c>
      <c r="K2061" s="3">
        <v>44743</v>
      </c>
      <c r="L2061">
        <v>1</v>
      </c>
      <c r="M2061" t="s">
        <v>659</v>
      </c>
      <c r="N2061" t="s">
        <v>2019</v>
      </c>
      <c r="O2061" t="s">
        <v>524</v>
      </c>
      <c r="P2061" cm="1">
        <f t="array" ref="P2061">_xlfn.SWITCH(O2061,"Excellent",5,"Above Average", 4,"Average",3,"Below Average",2,"Extremely Poor",1)</f>
        <v>5</v>
      </c>
      <c r="Q2061" t="s">
        <v>712</v>
      </c>
      <c r="R2061" t="s">
        <v>712</v>
      </c>
      <c r="S2061" t="s">
        <v>712</v>
      </c>
      <c r="T2061" t="s">
        <v>524</v>
      </c>
      <c r="U2061" t="s">
        <v>712</v>
      </c>
      <c r="V2061" t="s">
        <v>524</v>
      </c>
      <c r="W2061" t="s">
        <v>712</v>
      </c>
      <c r="X2061" t="s">
        <v>524</v>
      </c>
      <c r="Y2061" t="s">
        <v>712</v>
      </c>
      <c r="Z2061" t="s">
        <v>524</v>
      </c>
      <c r="AA2061" t="s">
        <v>659</v>
      </c>
      <c r="AB2061" t="s">
        <v>2019</v>
      </c>
      <c r="AC2061" t="s">
        <v>659</v>
      </c>
      <c r="AD2061" t="s">
        <v>2019</v>
      </c>
      <c r="AE2061" t="s">
        <v>712</v>
      </c>
      <c r="AF2061" t="s">
        <v>524</v>
      </c>
      <c r="AG2061" t="s">
        <v>659</v>
      </c>
      <c r="AH2061" t="s">
        <v>2019</v>
      </c>
      <c r="AI2061" t="s">
        <v>659</v>
      </c>
      <c r="AJ2061" t="s">
        <v>2019</v>
      </c>
      <c r="AK2061" t="s">
        <v>659</v>
      </c>
      <c r="AL2061" t="s">
        <v>2019</v>
      </c>
      <c r="AM2061" t="s">
        <v>712</v>
      </c>
      <c r="AN2061" t="s">
        <v>524</v>
      </c>
      <c r="AO2061" t="s">
        <v>712</v>
      </c>
      <c r="AP2061" t="s">
        <v>524</v>
      </c>
      <c r="AQ2061" t="s">
        <v>659</v>
      </c>
      <c r="AR2061" t="s">
        <v>2019</v>
      </c>
      <c r="AS2061" t="s">
        <v>659</v>
      </c>
      <c r="AT2061" t="s">
        <v>2019</v>
      </c>
      <c r="AU2061" t="s">
        <v>659</v>
      </c>
      <c r="AV2061" t="s">
        <v>2019</v>
      </c>
      <c r="AW2061">
        <v>0</v>
      </c>
      <c r="AX2061" t="s">
        <v>659</v>
      </c>
      <c r="AY2061" t="s">
        <v>1246</v>
      </c>
      <c r="AZ2061" t="s">
        <v>1246</v>
      </c>
      <c r="BA2061" t="s">
        <v>1246</v>
      </c>
      <c r="BB2061" t="s">
        <v>1248</v>
      </c>
      <c r="BE2061" t="s">
        <v>659</v>
      </c>
      <c r="BG2061" t="s">
        <v>1253</v>
      </c>
      <c r="BH2061" t="s">
        <v>1257</v>
      </c>
      <c r="BI2061" t="s">
        <v>1259</v>
      </c>
      <c r="BJ2061" t="s">
        <v>1266</v>
      </c>
      <c r="BM2061" t="s">
        <v>68</v>
      </c>
    </row>
    <row r="2062" spans="2:65" x14ac:dyDescent="0.3">
      <c r="B2062" t="s">
        <v>1006</v>
      </c>
      <c r="C2062" t="s">
        <v>64</v>
      </c>
      <c r="D2062" t="s">
        <v>1329</v>
      </c>
      <c r="E2062" t="s">
        <v>753</v>
      </c>
      <c r="F2062" t="s">
        <v>1032</v>
      </c>
      <c r="G2062" t="s">
        <v>128</v>
      </c>
      <c r="H2062" t="s">
        <v>1032</v>
      </c>
      <c r="K2062" s="3">
        <v>44743</v>
      </c>
      <c r="L2062">
        <v>1</v>
      </c>
      <c r="M2062" t="s">
        <v>712</v>
      </c>
      <c r="N2062" t="s">
        <v>712</v>
      </c>
      <c r="O2062" t="s">
        <v>524</v>
      </c>
      <c r="P2062" cm="1">
        <f t="array" ref="P2062">_xlfn.SWITCH(O2062,"Excellent",5,"Above Average", 4,"Average",3,"Below Average",2,"Extremely Poor",1)</f>
        <v>5</v>
      </c>
      <c r="Q2062" t="s">
        <v>712</v>
      </c>
      <c r="R2062" t="s">
        <v>712</v>
      </c>
      <c r="S2062" t="s">
        <v>659</v>
      </c>
      <c r="T2062" t="s">
        <v>2019</v>
      </c>
      <c r="U2062" t="s">
        <v>659</v>
      </c>
      <c r="V2062" t="s">
        <v>2019</v>
      </c>
      <c r="W2062" t="s">
        <v>659</v>
      </c>
      <c r="X2062" t="s">
        <v>2019</v>
      </c>
      <c r="Y2062" t="s">
        <v>659</v>
      </c>
      <c r="Z2062" t="s">
        <v>2019</v>
      </c>
      <c r="AA2062" t="s">
        <v>712</v>
      </c>
      <c r="AB2062" t="s">
        <v>524</v>
      </c>
      <c r="AC2062" t="s">
        <v>659</v>
      </c>
      <c r="AD2062" t="s">
        <v>2019</v>
      </c>
      <c r="AE2062" t="s">
        <v>659</v>
      </c>
      <c r="AF2062" t="s">
        <v>2019</v>
      </c>
      <c r="AG2062" t="s">
        <v>659</v>
      </c>
      <c r="AH2062" t="s">
        <v>2019</v>
      </c>
      <c r="AI2062" t="s">
        <v>659</v>
      </c>
      <c r="AJ2062" t="s">
        <v>2019</v>
      </c>
      <c r="AK2062" t="s">
        <v>659</v>
      </c>
      <c r="AL2062" t="s">
        <v>2019</v>
      </c>
      <c r="AM2062" t="s">
        <v>712</v>
      </c>
      <c r="AN2062" t="s">
        <v>524</v>
      </c>
      <c r="AO2062" t="s">
        <v>712</v>
      </c>
      <c r="AP2062" t="s">
        <v>524</v>
      </c>
      <c r="AQ2062" t="s">
        <v>712</v>
      </c>
      <c r="AR2062" t="s">
        <v>524</v>
      </c>
      <c r="AS2062" t="s">
        <v>659</v>
      </c>
      <c r="AT2062" t="s">
        <v>2019</v>
      </c>
      <c r="AU2062" t="s">
        <v>659</v>
      </c>
      <c r="AV2062" t="s">
        <v>2019</v>
      </c>
      <c r="AW2062" t="s">
        <v>1245</v>
      </c>
      <c r="AX2062" t="s">
        <v>659</v>
      </c>
      <c r="AY2062" t="s">
        <v>1246</v>
      </c>
      <c r="AZ2062" t="s">
        <v>1246</v>
      </c>
      <c r="BA2062" t="s">
        <v>1246</v>
      </c>
      <c r="BB2062" t="s">
        <v>1248</v>
      </c>
      <c r="BE2062" t="s">
        <v>659</v>
      </c>
      <c r="BG2062" t="s">
        <v>1254</v>
      </c>
      <c r="BH2062" t="s">
        <v>1258</v>
      </c>
      <c r="BI2062" t="s">
        <v>1259</v>
      </c>
      <c r="BJ2062" t="s">
        <v>1266</v>
      </c>
      <c r="BL2062" s="2"/>
      <c r="BM2062" t="s">
        <v>68</v>
      </c>
    </row>
    <row r="2063" spans="2:65" x14ac:dyDescent="0.3">
      <c r="B2063" t="s">
        <v>181</v>
      </c>
      <c r="C2063" t="s">
        <v>64</v>
      </c>
      <c r="D2063" t="s">
        <v>1315</v>
      </c>
      <c r="E2063" t="s">
        <v>533</v>
      </c>
      <c r="F2063" t="s">
        <v>631</v>
      </c>
      <c r="G2063" t="s">
        <v>66</v>
      </c>
      <c r="H2063" t="s">
        <v>631</v>
      </c>
      <c r="K2063" s="3">
        <v>44743</v>
      </c>
      <c r="L2063">
        <v>3</v>
      </c>
      <c r="M2063" t="s">
        <v>712</v>
      </c>
      <c r="N2063" t="s">
        <v>712</v>
      </c>
      <c r="O2063" t="s">
        <v>2643</v>
      </c>
      <c r="P2063" cm="1">
        <f t="array" ref="P2063">_xlfn.SWITCH(O2063,"Excellent",5,"Above Average", 4,"Average",3,"Below Average",2,"Extremely Poor",1)</f>
        <v>1</v>
      </c>
      <c r="Q2063" t="s">
        <v>659</v>
      </c>
      <c r="R2063" t="s">
        <v>2019</v>
      </c>
      <c r="S2063" t="s">
        <v>712</v>
      </c>
      <c r="T2063" t="s">
        <v>2643</v>
      </c>
      <c r="U2063" t="s">
        <v>659</v>
      </c>
      <c r="V2063" t="s">
        <v>2019</v>
      </c>
      <c r="W2063" t="s">
        <v>659</v>
      </c>
      <c r="X2063" t="s">
        <v>2019</v>
      </c>
      <c r="Y2063" t="s">
        <v>659</v>
      </c>
      <c r="Z2063" t="s">
        <v>2019</v>
      </c>
      <c r="AA2063" t="s">
        <v>659</v>
      </c>
      <c r="AB2063" t="s">
        <v>2019</v>
      </c>
      <c r="AC2063" t="s">
        <v>712</v>
      </c>
      <c r="AD2063" t="s">
        <v>1241</v>
      </c>
      <c r="AE2063" t="s">
        <v>659</v>
      </c>
      <c r="AF2063" t="s">
        <v>2019</v>
      </c>
      <c r="AG2063" t="s">
        <v>659</v>
      </c>
      <c r="AH2063" t="s">
        <v>2019</v>
      </c>
      <c r="AI2063" t="s">
        <v>659</v>
      </c>
      <c r="AJ2063" t="s">
        <v>2019</v>
      </c>
      <c r="AK2063" t="s">
        <v>712</v>
      </c>
      <c r="AL2063" t="s">
        <v>2643</v>
      </c>
      <c r="AM2063" t="s">
        <v>712</v>
      </c>
      <c r="AN2063" t="s">
        <v>1244</v>
      </c>
      <c r="AO2063" t="s">
        <v>659</v>
      </c>
      <c r="AP2063" t="s">
        <v>2019</v>
      </c>
      <c r="AQ2063" t="s">
        <v>712</v>
      </c>
      <c r="AR2063" t="s">
        <v>1244</v>
      </c>
      <c r="AS2063" t="s">
        <v>712</v>
      </c>
      <c r="AT2063" t="s">
        <v>1244</v>
      </c>
      <c r="AU2063" t="s">
        <v>659</v>
      </c>
      <c r="AV2063" t="s">
        <v>2019</v>
      </c>
      <c r="AW2063">
        <v>1</v>
      </c>
      <c r="AX2063" t="s">
        <v>712</v>
      </c>
      <c r="AY2063" t="s">
        <v>3291</v>
      </c>
      <c r="AZ2063" t="s">
        <v>2644</v>
      </c>
      <c r="BA2063" t="s">
        <v>2644</v>
      </c>
      <c r="BB2063" t="s">
        <v>1249</v>
      </c>
      <c r="BE2063" t="s">
        <v>659</v>
      </c>
      <c r="BG2063" t="s">
        <v>1253</v>
      </c>
      <c r="BH2063" t="s">
        <v>1257</v>
      </c>
      <c r="BI2063" t="s">
        <v>1259</v>
      </c>
      <c r="BJ2063" t="s">
        <v>1267</v>
      </c>
      <c r="BM2063" t="s">
        <v>68</v>
      </c>
    </row>
    <row r="2064" spans="2:65" x14ac:dyDescent="0.3">
      <c r="B2064" t="s">
        <v>199</v>
      </c>
      <c r="C2064" t="s">
        <v>64</v>
      </c>
      <c r="D2064" t="s">
        <v>1340</v>
      </c>
      <c r="E2064" t="s">
        <v>521</v>
      </c>
      <c r="F2064" t="s">
        <v>602</v>
      </c>
      <c r="G2064" t="s">
        <v>154</v>
      </c>
      <c r="H2064" t="s">
        <v>1203</v>
      </c>
      <c r="K2064" s="3">
        <v>44743</v>
      </c>
      <c r="L2064">
        <v>3</v>
      </c>
      <c r="M2064" t="s">
        <v>659</v>
      </c>
      <c r="N2064" t="s">
        <v>2019</v>
      </c>
      <c r="O2064" t="s">
        <v>524</v>
      </c>
      <c r="P2064" cm="1">
        <f t="array" ref="P2064">_xlfn.SWITCH(O2064,"Excellent",5,"Above Average", 4,"Average",3,"Below Average",2,"Extremely Poor",1)</f>
        <v>5</v>
      </c>
      <c r="Q2064" t="s">
        <v>712</v>
      </c>
      <c r="R2064" t="s">
        <v>712</v>
      </c>
      <c r="S2064" t="s">
        <v>712</v>
      </c>
      <c r="T2064" t="s">
        <v>524</v>
      </c>
      <c r="U2064" t="s">
        <v>712</v>
      </c>
      <c r="V2064" t="s">
        <v>524</v>
      </c>
      <c r="W2064" t="s">
        <v>659</v>
      </c>
      <c r="X2064" t="s">
        <v>2019</v>
      </c>
      <c r="Y2064" t="s">
        <v>712</v>
      </c>
      <c r="Z2064" t="s">
        <v>524</v>
      </c>
      <c r="AA2064" t="s">
        <v>712</v>
      </c>
      <c r="AB2064" t="s">
        <v>524</v>
      </c>
      <c r="AC2064" t="s">
        <v>712</v>
      </c>
      <c r="AD2064" t="s">
        <v>524</v>
      </c>
      <c r="AE2064" t="s">
        <v>712</v>
      </c>
      <c r="AF2064" t="s">
        <v>524</v>
      </c>
      <c r="AG2064" t="s">
        <v>659</v>
      </c>
      <c r="AH2064" t="s">
        <v>2019</v>
      </c>
      <c r="AI2064" t="s">
        <v>712</v>
      </c>
      <c r="AJ2064" t="s">
        <v>524</v>
      </c>
      <c r="AK2064" t="s">
        <v>712</v>
      </c>
      <c r="AL2064" t="s">
        <v>524</v>
      </c>
      <c r="AM2064" t="s">
        <v>712</v>
      </c>
      <c r="AN2064" t="s">
        <v>524</v>
      </c>
      <c r="AO2064" t="s">
        <v>712</v>
      </c>
      <c r="AP2064" t="s">
        <v>524</v>
      </c>
      <c r="AQ2064" t="s">
        <v>712</v>
      </c>
      <c r="AR2064" t="s">
        <v>524</v>
      </c>
      <c r="AS2064" t="s">
        <v>659</v>
      </c>
      <c r="AT2064" t="s">
        <v>2019</v>
      </c>
      <c r="AU2064" t="s">
        <v>712</v>
      </c>
      <c r="AV2064" t="s">
        <v>524</v>
      </c>
      <c r="AW2064">
        <v>1</v>
      </c>
      <c r="AX2064" t="s">
        <v>659</v>
      </c>
      <c r="AY2064" t="s">
        <v>1246</v>
      </c>
      <c r="AZ2064" t="s">
        <v>1246</v>
      </c>
      <c r="BA2064" t="s">
        <v>1246</v>
      </c>
      <c r="BB2064" t="s">
        <v>1248</v>
      </c>
      <c r="BE2064" t="s">
        <v>659</v>
      </c>
      <c r="BG2064" t="s">
        <v>1252</v>
      </c>
      <c r="BH2064" t="s">
        <v>1257</v>
      </c>
      <c r="BI2064" t="s">
        <v>1265</v>
      </c>
      <c r="BJ2064" t="s">
        <v>1265</v>
      </c>
      <c r="BL2064" s="2"/>
      <c r="BM2064" t="s">
        <v>68</v>
      </c>
    </row>
    <row r="2065" spans="2:65" x14ac:dyDescent="0.3">
      <c r="B2065" t="s">
        <v>181</v>
      </c>
      <c r="C2065" t="s">
        <v>64</v>
      </c>
      <c r="D2065" t="s">
        <v>1315</v>
      </c>
      <c r="E2065" t="s">
        <v>1341</v>
      </c>
      <c r="F2065" t="s">
        <v>346</v>
      </c>
      <c r="G2065" t="s">
        <v>66</v>
      </c>
      <c r="H2065" t="s">
        <v>346</v>
      </c>
      <c r="K2065" s="3">
        <v>44743</v>
      </c>
      <c r="L2065">
        <v>1</v>
      </c>
      <c r="M2065" t="s">
        <v>712</v>
      </c>
      <c r="N2065" t="s">
        <v>712</v>
      </c>
      <c r="O2065" t="s">
        <v>2640</v>
      </c>
      <c r="P2065" cm="1">
        <f t="array" ref="P2065">_xlfn.SWITCH(O2065,"Excellent",5,"Above Average", 4,"Average",3,"Below Average",2,"Extremely Poor",1)</f>
        <v>4</v>
      </c>
      <c r="Q2065" t="s">
        <v>712</v>
      </c>
      <c r="R2065" t="s">
        <v>712</v>
      </c>
      <c r="S2065" t="s">
        <v>712</v>
      </c>
      <c r="T2065" t="s">
        <v>524</v>
      </c>
      <c r="U2065" t="s">
        <v>659</v>
      </c>
      <c r="V2065" t="s">
        <v>2019</v>
      </c>
      <c r="W2065" t="s">
        <v>712</v>
      </c>
      <c r="X2065" t="s">
        <v>2640</v>
      </c>
      <c r="Y2065" t="s">
        <v>659</v>
      </c>
      <c r="Z2065" t="s">
        <v>2019</v>
      </c>
      <c r="AA2065" t="s">
        <v>659</v>
      </c>
      <c r="AB2065" t="s">
        <v>2019</v>
      </c>
      <c r="AC2065" t="s">
        <v>712</v>
      </c>
      <c r="AD2065" t="s">
        <v>524</v>
      </c>
      <c r="AE2065" t="s">
        <v>659</v>
      </c>
      <c r="AF2065" t="s">
        <v>2019</v>
      </c>
      <c r="AG2065" t="s">
        <v>659</v>
      </c>
      <c r="AH2065" t="s">
        <v>2019</v>
      </c>
      <c r="AI2065" t="s">
        <v>659</v>
      </c>
      <c r="AJ2065" t="s">
        <v>2019</v>
      </c>
      <c r="AK2065" t="s">
        <v>659</v>
      </c>
      <c r="AL2065" t="s">
        <v>2019</v>
      </c>
      <c r="AM2065" t="s">
        <v>712</v>
      </c>
      <c r="AN2065" t="s">
        <v>524</v>
      </c>
      <c r="AO2065" t="s">
        <v>712</v>
      </c>
      <c r="AP2065" t="s">
        <v>524</v>
      </c>
      <c r="AQ2065" t="s">
        <v>712</v>
      </c>
      <c r="AR2065" t="s">
        <v>524</v>
      </c>
      <c r="AS2065" t="s">
        <v>712</v>
      </c>
      <c r="AT2065" t="s">
        <v>524</v>
      </c>
      <c r="AU2065" t="s">
        <v>712</v>
      </c>
      <c r="AV2065" t="s">
        <v>2640</v>
      </c>
      <c r="AW2065">
        <v>0</v>
      </c>
      <c r="AX2065" t="s">
        <v>659</v>
      </c>
      <c r="AY2065" t="s">
        <v>119</v>
      </c>
      <c r="AZ2065" t="s">
        <v>1246</v>
      </c>
      <c r="BA2065" t="s">
        <v>119</v>
      </c>
      <c r="BB2065" t="s">
        <v>1248</v>
      </c>
      <c r="BE2065" t="s">
        <v>712</v>
      </c>
      <c r="BG2065" t="s">
        <v>1253</v>
      </c>
      <c r="BH2065" t="s">
        <v>1257</v>
      </c>
      <c r="BI2065" t="s">
        <v>1259</v>
      </c>
      <c r="BJ2065" t="s">
        <v>1266</v>
      </c>
      <c r="BM2065" t="s">
        <v>68</v>
      </c>
    </row>
    <row r="2066" spans="2:65" x14ac:dyDescent="0.3">
      <c r="B2066" t="s">
        <v>1342</v>
      </c>
      <c r="C2066" t="s">
        <v>64</v>
      </c>
      <c r="D2066" t="s">
        <v>1323</v>
      </c>
      <c r="E2066" t="s">
        <v>593</v>
      </c>
      <c r="F2066" t="s">
        <v>480</v>
      </c>
      <c r="G2066" t="s">
        <v>71</v>
      </c>
      <c r="H2066" t="s">
        <v>480</v>
      </c>
      <c r="K2066" s="3">
        <v>44743</v>
      </c>
      <c r="L2066">
        <v>1</v>
      </c>
      <c r="M2066" t="s">
        <v>712</v>
      </c>
      <c r="N2066" t="s">
        <v>712</v>
      </c>
      <c r="O2066" t="s">
        <v>524</v>
      </c>
      <c r="P2066" cm="1">
        <f t="array" ref="P2066">_xlfn.SWITCH(O2066,"Excellent",5,"Above Average", 4,"Average",3,"Below Average",2,"Extremely Poor",1)</f>
        <v>5</v>
      </c>
      <c r="Q2066" t="s">
        <v>712</v>
      </c>
      <c r="R2066" t="s">
        <v>712</v>
      </c>
      <c r="S2066" t="s">
        <v>712</v>
      </c>
      <c r="T2066" t="s">
        <v>524</v>
      </c>
      <c r="U2066" t="s">
        <v>659</v>
      </c>
      <c r="V2066" t="s">
        <v>2019</v>
      </c>
      <c r="W2066" t="s">
        <v>659</v>
      </c>
      <c r="X2066" t="s">
        <v>2019</v>
      </c>
      <c r="Y2066" t="s">
        <v>712</v>
      </c>
      <c r="Z2066" t="s">
        <v>524</v>
      </c>
      <c r="AA2066" t="s">
        <v>659</v>
      </c>
      <c r="AB2066" t="s">
        <v>2019</v>
      </c>
      <c r="AC2066" t="s">
        <v>659</v>
      </c>
      <c r="AD2066" t="s">
        <v>2019</v>
      </c>
      <c r="AE2066" t="s">
        <v>659</v>
      </c>
      <c r="AF2066" t="s">
        <v>2019</v>
      </c>
      <c r="AG2066" t="s">
        <v>659</v>
      </c>
      <c r="AH2066" t="s">
        <v>2019</v>
      </c>
      <c r="AI2066" t="s">
        <v>659</v>
      </c>
      <c r="AJ2066" t="s">
        <v>2019</v>
      </c>
      <c r="AK2066" t="s">
        <v>659</v>
      </c>
      <c r="AL2066" t="s">
        <v>2019</v>
      </c>
      <c r="AM2066" t="s">
        <v>712</v>
      </c>
      <c r="AN2066" t="s">
        <v>524</v>
      </c>
      <c r="AO2066" t="s">
        <v>659</v>
      </c>
      <c r="AP2066" t="s">
        <v>2019</v>
      </c>
      <c r="AQ2066" t="s">
        <v>659</v>
      </c>
      <c r="AR2066" t="s">
        <v>2019</v>
      </c>
      <c r="AS2066" t="s">
        <v>659</v>
      </c>
      <c r="AT2066" t="s">
        <v>2019</v>
      </c>
      <c r="AU2066" t="s">
        <v>659</v>
      </c>
      <c r="AV2066" t="s">
        <v>2019</v>
      </c>
      <c r="AW2066">
        <v>0</v>
      </c>
      <c r="AX2066" t="s">
        <v>659</v>
      </c>
      <c r="AY2066" t="s">
        <v>1246</v>
      </c>
      <c r="AZ2066" t="s">
        <v>1246</v>
      </c>
      <c r="BA2066" t="s">
        <v>1246</v>
      </c>
      <c r="BB2066" t="s">
        <v>1248</v>
      </c>
      <c r="BE2066" t="s">
        <v>659</v>
      </c>
      <c r="BG2066" t="s">
        <v>1254</v>
      </c>
      <c r="BH2066" t="s">
        <v>1257</v>
      </c>
      <c r="BI2066" t="s">
        <v>1259</v>
      </c>
      <c r="BJ2066" t="s">
        <v>1266</v>
      </c>
      <c r="BM2066" t="s">
        <v>68</v>
      </c>
    </row>
    <row r="2067" spans="2:65" x14ac:dyDescent="0.3">
      <c r="B2067" t="s">
        <v>141</v>
      </c>
      <c r="C2067" t="s">
        <v>64</v>
      </c>
      <c r="D2067" t="s">
        <v>1298</v>
      </c>
      <c r="E2067" t="s">
        <v>973</v>
      </c>
      <c r="F2067" t="s">
        <v>1019</v>
      </c>
      <c r="G2067" t="s">
        <v>84</v>
      </c>
      <c r="H2067" t="s">
        <v>1019</v>
      </c>
      <c r="K2067" s="3">
        <v>44743</v>
      </c>
      <c r="L2067">
        <v>1</v>
      </c>
      <c r="M2067" t="s">
        <v>712</v>
      </c>
      <c r="N2067" t="s">
        <v>659</v>
      </c>
      <c r="O2067" t="s">
        <v>524</v>
      </c>
      <c r="P2067" cm="1">
        <f t="array" ref="P2067">_xlfn.SWITCH(O2067,"Excellent",5,"Above Average", 4,"Average",3,"Below Average",2,"Extremely Poor",1)</f>
        <v>5</v>
      </c>
      <c r="Q2067" t="s">
        <v>712</v>
      </c>
      <c r="R2067" t="s">
        <v>712</v>
      </c>
      <c r="S2067" t="s">
        <v>659</v>
      </c>
      <c r="T2067" t="s">
        <v>2019</v>
      </c>
      <c r="U2067" t="s">
        <v>659</v>
      </c>
      <c r="V2067" t="s">
        <v>2019</v>
      </c>
      <c r="W2067" t="s">
        <v>659</v>
      </c>
      <c r="X2067" t="s">
        <v>2019</v>
      </c>
      <c r="Y2067" t="s">
        <v>659</v>
      </c>
      <c r="Z2067" t="s">
        <v>2019</v>
      </c>
      <c r="AA2067" t="s">
        <v>659</v>
      </c>
      <c r="AB2067" t="s">
        <v>2019</v>
      </c>
      <c r="AC2067" t="s">
        <v>659</v>
      </c>
      <c r="AD2067" t="s">
        <v>2019</v>
      </c>
      <c r="AE2067" t="s">
        <v>659</v>
      </c>
      <c r="AF2067" t="s">
        <v>2019</v>
      </c>
      <c r="AG2067" t="s">
        <v>659</v>
      </c>
      <c r="AH2067" t="s">
        <v>2019</v>
      </c>
      <c r="AI2067" t="s">
        <v>659</v>
      </c>
      <c r="AJ2067" t="s">
        <v>2019</v>
      </c>
      <c r="AK2067" t="s">
        <v>659</v>
      </c>
      <c r="AL2067" t="s">
        <v>2019</v>
      </c>
      <c r="AM2067" t="s">
        <v>712</v>
      </c>
      <c r="AN2067" t="s">
        <v>524</v>
      </c>
      <c r="AO2067" t="s">
        <v>659</v>
      </c>
      <c r="AP2067" t="s">
        <v>2019</v>
      </c>
      <c r="AQ2067" t="s">
        <v>659</v>
      </c>
      <c r="AR2067" t="s">
        <v>2019</v>
      </c>
      <c r="AS2067" t="s">
        <v>659</v>
      </c>
      <c r="AT2067" t="s">
        <v>2019</v>
      </c>
      <c r="AU2067" t="s">
        <v>659</v>
      </c>
      <c r="AV2067" t="s">
        <v>2019</v>
      </c>
      <c r="AW2067">
        <v>0</v>
      </c>
      <c r="AX2067" t="s">
        <v>659</v>
      </c>
      <c r="AY2067" t="s">
        <v>1246</v>
      </c>
      <c r="AZ2067" t="s">
        <v>1246</v>
      </c>
      <c r="BA2067" t="s">
        <v>1246</v>
      </c>
      <c r="BB2067" t="s">
        <v>1248</v>
      </c>
      <c r="BE2067" t="s">
        <v>659</v>
      </c>
      <c r="BG2067" t="s">
        <v>1253</v>
      </c>
      <c r="BH2067" t="s">
        <v>1257</v>
      </c>
      <c r="BI2067" t="s">
        <v>1259</v>
      </c>
      <c r="BJ2067" t="s">
        <v>1266</v>
      </c>
      <c r="BM2067" t="s">
        <v>68</v>
      </c>
    </row>
    <row r="2068" spans="2:65" x14ac:dyDescent="0.3">
      <c r="B2068" t="s">
        <v>271</v>
      </c>
      <c r="C2068" t="s">
        <v>64</v>
      </c>
      <c r="D2068" t="s">
        <v>1307</v>
      </c>
      <c r="E2068" t="s">
        <v>1083</v>
      </c>
      <c r="F2068" t="s">
        <v>1343</v>
      </c>
      <c r="G2068" t="s">
        <v>154</v>
      </c>
      <c r="H2068" t="s">
        <v>1343</v>
      </c>
      <c r="K2068" s="3">
        <v>44743</v>
      </c>
      <c r="L2068">
        <v>2</v>
      </c>
      <c r="M2068" t="s">
        <v>712</v>
      </c>
      <c r="N2068" t="s">
        <v>712</v>
      </c>
      <c r="O2068" t="s">
        <v>1241</v>
      </c>
      <c r="P2068" cm="1">
        <f t="array" ref="P2068">_xlfn.SWITCH(O2068,"Excellent",5,"Above Average", 4,"Average",3,"Below Average",2,"Extremely Poor",1)</f>
        <v>2</v>
      </c>
      <c r="Q2068" t="s">
        <v>712</v>
      </c>
      <c r="R2068" t="s">
        <v>659</v>
      </c>
      <c r="S2068" t="s">
        <v>659</v>
      </c>
      <c r="T2068" t="s">
        <v>2019</v>
      </c>
      <c r="U2068" t="s">
        <v>712</v>
      </c>
      <c r="V2068" t="s">
        <v>524</v>
      </c>
      <c r="W2068" t="s">
        <v>712</v>
      </c>
      <c r="X2068" t="s">
        <v>1244</v>
      </c>
      <c r="Y2068" t="s">
        <v>659</v>
      </c>
      <c r="Z2068" t="s">
        <v>2019</v>
      </c>
      <c r="AA2068" t="s">
        <v>659</v>
      </c>
      <c r="AB2068" t="s">
        <v>2019</v>
      </c>
      <c r="AC2068" t="s">
        <v>712</v>
      </c>
      <c r="AD2068" t="s">
        <v>1244</v>
      </c>
      <c r="AE2068" t="s">
        <v>659</v>
      </c>
      <c r="AF2068" t="s">
        <v>2019</v>
      </c>
      <c r="AG2068" t="s">
        <v>659</v>
      </c>
      <c r="AH2068" t="s">
        <v>2019</v>
      </c>
      <c r="AI2068" t="s">
        <v>659</v>
      </c>
      <c r="AJ2068" t="s">
        <v>2019</v>
      </c>
      <c r="AK2068" t="s">
        <v>659</v>
      </c>
      <c r="AL2068" t="s">
        <v>2019</v>
      </c>
      <c r="AM2068" t="s">
        <v>712</v>
      </c>
      <c r="AN2068" t="s">
        <v>1244</v>
      </c>
      <c r="AO2068" t="s">
        <v>659</v>
      </c>
      <c r="AP2068" t="s">
        <v>2019</v>
      </c>
      <c r="AQ2068" t="s">
        <v>712</v>
      </c>
      <c r="AR2068" t="s">
        <v>1244</v>
      </c>
      <c r="AS2068" t="s">
        <v>712</v>
      </c>
      <c r="AT2068" t="s">
        <v>1244</v>
      </c>
      <c r="AU2068" t="s">
        <v>659</v>
      </c>
      <c r="AV2068" t="s">
        <v>2019</v>
      </c>
      <c r="AW2068">
        <v>0</v>
      </c>
      <c r="AX2068" t="s">
        <v>659</v>
      </c>
      <c r="AY2068" t="s">
        <v>119</v>
      </c>
      <c r="AZ2068" t="s">
        <v>119</v>
      </c>
      <c r="BA2068" t="s">
        <v>3291</v>
      </c>
      <c r="BB2068" t="s">
        <v>1250</v>
      </c>
      <c r="BE2068" t="s">
        <v>659</v>
      </c>
      <c r="BG2068" t="s">
        <v>1254</v>
      </c>
      <c r="BH2068" t="s">
        <v>1257</v>
      </c>
      <c r="BI2068" t="s">
        <v>1259</v>
      </c>
      <c r="BJ2068" t="s">
        <v>1266</v>
      </c>
      <c r="BL2068" s="2"/>
      <c r="BM2068" t="s">
        <v>68</v>
      </c>
    </row>
    <row r="2069" spans="2:65" x14ac:dyDescent="0.3">
      <c r="B2069" t="s">
        <v>527</v>
      </c>
      <c r="C2069" t="s">
        <v>64</v>
      </c>
      <c r="D2069" t="s">
        <v>1317</v>
      </c>
      <c r="E2069" t="s">
        <v>651</v>
      </c>
      <c r="F2069" t="s">
        <v>499</v>
      </c>
      <c r="G2069" t="s">
        <v>128</v>
      </c>
      <c r="H2069" t="s">
        <v>499</v>
      </c>
      <c r="K2069" s="3">
        <v>44743</v>
      </c>
      <c r="L2069">
        <v>1</v>
      </c>
      <c r="M2069" t="s">
        <v>712</v>
      </c>
      <c r="N2069" t="s">
        <v>712</v>
      </c>
      <c r="O2069" t="s">
        <v>1242</v>
      </c>
      <c r="P2069" cm="1">
        <f t="array" ref="P2069">_xlfn.SWITCH(O2069,"Excellent",5,"Above Average", 4,"Average",3,"Below Average",2,"Extremely Poor",1)</f>
        <v>3</v>
      </c>
      <c r="Q2069" t="s">
        <v>712</v>
      </c>
      <c r="R2069" t="s">
        <v>659</v>
      </c>
      <c r="S2069" t="s">
        <v>712</v>
      </c>
      <c r="T2069" t="s">
        <v>1242</v>
      </c>
      <c r="U2069" t="s">
        <v>659</v>
      </c>
      <c r="V2069" t="s">
        <v>2019</v>
      </c>
      <c r="W2069" t="s">
        <v>659</v>
      </c>
      <c r="X2069" t="s">
        <v>2019</v>
      </c>
      <c r="Y2069" t="s">
        <v>712</v>
      </c>
      <c r="Z2069" t="s">
        <v>1244</v>
      </c>
      <c r="AA2069" t="s">
        <v>712</v>
      </c>
      <c r="AB2069" t="s">
        <v>1244</v>
      </c>
      <c r="AC2069" t="s">
        <v>712</v>
      </c>
      <c r="AD2069" t="s">
        <v>1244</v>
      </c>
      <c r="AE2069" t="s">
        <v>712</v>
      </c>
      <c r="AF2069" t="s">
        <v>1242</v>
      </c>
      <c r="AG2069" t="s">
        <v>659</v>
      </c>
      <c r="AH2069" t="s">
        <v>2019</v>
      </c>
      <c r="AI2069" t="s">
        <v>659</v>
      </c>
      <c r="AJ2069" t="s">
        <v>2019</v>
      </c>
      <c r="AK2069" t="s">
        <v>659</v>
      </c>
      <c r="AL2069" t="s">
        <v>2019</v>
      </c>
      <c r="AM2069" t="s">
        <v>712</v>
      </c>
      <c r="AN2069" t="s">
        <v>1242</v>
      </c>
      <c r="AO2069" t="s">
        <v>712</v>
      </c>
      <c r="AP2069" t="s">
        <v>1242</v>
      </c>
      <c r="AQ2069" t="s">
        <v>712</v>
      </c>
      <c r="AR2069" t="s">
        <v>524</v>
      </c>
      <c r="AS2069" t="s">
        <v>659</v>
      </c>
      <c r="AT2069" t="s">
        <v>2019</v>
      </c>
      <c r="AU2069" t="s">
        <v>712</v>
      </c>
      <c r="AV2069" t="s">
        <v>1243</v>
      </c>
      <c r="AW2069">
        <v>0</v>
      </c>
      <c r="AX2069" t="s">
        <v>712</v>
      </c>
      <c r="AY2069" t="s">
        <v>1246</v>
      </c>
      <c r="AZ2069" t="s">
        <v>1246</v>
      </c>
      <c r="BA2069" t="s">
        <v>1246</v>
      </c>
      <c r="BB2069" t="s">
        <v>1248</v>
      </c>
      <c r="BE2069" t="s">
        <v>659</v>
      </c>
      <c r="BG2069" t="s">
        <v>1254</v>
      </c>
      <c r="BH2069" t="s">
        <v>1257</v>
      </c>
      <c r="BI2069" t="s">
        <v>1261</v>
      </c>
      <c r="BJ2069" t="s">
        <v>1267</v>
      </c>
      <c r="BM2069" t="s">
        <v>68</v>
      </c>
    </row>
    <row r="2070" spans="2:65" x14ac:dyDescent="0.3">
      <c r="B2070" t="s">
        <v>175</v>
      </c>
      <c r="C2070" t="s">
        <v>64</v>
      </c>
      <c r="D2070" t="s">
        <v>1344</v>
      </c>
      <c r="E2070" t="s">
        <v>1345</v>
      </c>
      <c r="F2070" t="s">
        <v>407</v>
      </c>
      <c r="G2070" t="s">
        <v>128</v>
      </c>
      <c r="H2070" t="s">
        <v>407</v>
      </c>
      <c r="K2070" s="3">
        <v>44743</v>
      </c>
      <c r="L2070" t="s">
        <v>1239</v>
      </c>
      <c r="M2070" t="s">
        <v>712</v>
      </c>
      <c r="N2070" t="s">
        <v>712</v>
      </c>
      <c r="O2070" t="s">
        <v>524</v>
      </c>
      <c r="P2070" cm="1">
        <f t="array" ref="P2070">_xlfn.SWITCH(O2070,"Excellent",5,"Above Average", 4,"Average",3,"Below Average",2,"Extremely Poor",1)</f>
        <v>5</v>
      </c>
      <c r="Q2070" t="s">
        <v>712</v>
      </c>
      <c r="R2070" t="s">
        <v>712</v>
      </c>
      <c r="S2070" t="s">
        <v>712</v>
      </c>
      <c r="T2070" t="s">
        <v>524</v>
      </c>
      <c r="U2070" t="s">
        <v>712</v>
      </c>
      <c r="V2070" t="s">
        <v>524</v>
      </c>
      <c r="W2070" t="s">
        <v>659</v>
      </c>
      <c r="X2070" t="s">
        <v>2019</v>
      </c>
      <c r="Y2070" t="s">
        <v>712</v>
      </c>
      <c r="Z2070" t="s">
        <v>524</v>
      </c>
      <c r="AA2070" t="s">
        <v>712</v>
      </c>
      <c r="AB2070" t="s">
        <v>524</v>
      </c>
      <c r="AC2070" t="s">
        <v>659</v>
      </c>
      <c r="AD2070" t="s">
        <v>2019</v>
      </c>
      <c r="AE2070" t="s">
        <v>712</v>
      </c>
      <c r="AF2070" t="s">
        <v>524</v>
      </c>
      <c r="AG2070" t="s">
        <v>659</v>
      </c>
      <c r="AH2070" t="s">
        <v>2019</v>
      </c>
      <c r="AI2070" t="s">
        <v>659</v>
      </c>
      <c r="AJ2070" t="s">
        <v>2019</v>
      </c>
      <c r="AK2070" t="s">
        <v>712</v>
      </c>
      <c r="AL2070" t="s">
        <v>524</v>
      </c>
      <c r="AM2070" t="s">
        <v>712</v>
      </c>
      <c r="AN2070" t="s">
        <v>524</v>
      </c>
      <c r="AO2070" t="s">
        <v>659</v>
      </c>
      <c r="AP2070" t="s">
        <v>2019</v>
      </c>
      <c r="AQ2070" t="s">
        <v>712</v>
      </c>
      <c r="AR2070" t="s">
        <v>524</v>
      </c>
      <c r="AS2070" t="s">
        <v>659</v>
      </c>
      <c r="AT2070" t="s">
        <v>2019</v>
      </c>
      <c r="AU2070" t="s">
        <v>712</v>
      </c>
      <c r="AV2070" t="s">
        <v>524</v>
      </c>
      <c r="AW2070">
        <v>2</v>
      </c>
      <c r="AX2070" t="s">
        <v>712</v>
      </c>
      <c r="AY2070" t="s">
        <v>1246</v>
      </c>
      <c r="AZ2070" t="s">
        <v>1246</v>
      </c>
      <c r="BA2070" t="s">
        <v>1246</v>
      </c>
      <c r="BB2070" t="s">
        <v>1251</v>
      </c>
      <c r="BE2070" t="s">
        <v>659</v>
      </c>
      <c r="BG2070" t="s">
        <v>1256</v>
      </c>
      <c r="BH2070" t="s">
        <v>1256</v>
      </c>
      <c r="BI2070" t="s">
        <v>1265</v>
      </c>
      <c r="BJ2070" t="s">
        <v>1266</v>
      </c>
      <c r="BM2070" t="s">
        <v>68</v>
      </c>
    </row>
    <row r="2071" spans="2:65" x14ac:dyDescent="0.3">
      <c r="B2071" t="s">
        <v>192</v>
      </c>
      <c r="C2071" t="s">
        <v>64</v>
      </c>
      <c r="D2071" t="s">
        <v>1318</v>
      </c>
      <c r="E2071" t="s">
        <v>1346</v>
      </c>
      <c r="F2071" t="s">
        <v>463</v>
      </c>
      <c r="G2071" t="s">
        <v>89</v>
      </c>
      <c r="H2071" t="s">
        <v>1172</v>
      </c>
      <c r="K2071" s="3">
        <v>44743</v>
      </c>
      <c r="L2071">
        <v>1</v>
      </c>
      <c r="M2071" t="s">
        <v>712</v>
      </c>
      <c r="N2071" t="s">
        <v>712</v>
      </c>
      <c r="O2071" t="s">
        <v>1241</v>
      </c>
      <c r="P2071" cm="1">
        <f t="array" ref="P2071">_xlfn.SWITCH(O2071,"Excellent",5,"Above Average", 4,"Average",3,"Below Average",2,"Extremely Poor",1)</f>
        <v>2</v>
      </c>
      <c r="Q2071" t="s">
        <v>659</v>
      </c>
      <c r="R2071" t="s">
        <v>2019</v>
      </c>
      <c r="S2071" t="s">
        <v>712</v>
      </c>
      <c r="T2071" t="s">
        <v>1240</v>
      </c>
      <c r="U2071" t="s">
        <v>712</v>
      </c>
      <c r="V2071" t="s">
        <v>1240</v>
      </c>
      <c r="W2071" t="s">
        <v>712</v>
      </c>
      <c r="X2071" t="s">
        <v>1244</v>
      </c>
      <c r="Y2071" t="s">
        <v>712</v>
      </c>
      <c r="Z2071" t="s">
        <v>1244</v>
      </c>
      <c r="AA2071" t="s">
        <v>659</v>
      </c>
      <c r="AB2071" t="s">
        <v>2019</v>
      </c>
      <c r="AC2071" t="s">
        <v>659</v>
      </c>
      <c r="AD2071" t="s">
        <v>2019</v>
      </c>
      <c r="AE2071" t="s">
        <v>712</v>
      </c>
      <c r="AF2071" t="s">
        <v>1244</v>
      </c>
      <c r="AG2071" t="s">
        <v>712</v>
      </c>
      <c r="AH2071" t="s">
        <v>1244</v>
      </c>
      <c r="AI2071" t="s">
        <v>659</v>
      </c>
      <c r="AJ2071" t="s">
        <v>2019</v>
      </c>
      <c r="AK2071" t="s">
        <v>712</v>
      </c>
      <c r="AL2071" t="s">
        <v>2643</v>
      </c>
      <c r="AM2071" t="s">
        <v>712</v>
      </c>
      <c r="AN2071" t="s">
        <v>1244</v>
      </c>
      <c r="AO2071" t="s">
        <v>659</v>
      </c>
      <c r="AP2071" t="s">
        <v>2019</v>
      </c>
      <c r="AQ2071" t="s">
        <v>712</v>
      </c>
      <c r="AR2071" t="s">
        <v>1244</v>
      </c>
      <c r="AS2071" t="s">
        <v>712</v>
      </c>
      <c r="AT2071" t="s">
        <v>1244</v>
      </c>
      <c r="AU2071" t="s">
        <v>659</v>
      </c>
      <c r="AV2071" t="s">
        <v>2019</v>
      </c>
      <c r="AW2071">
        <v>0</v>
      </c>
      <c r="AX2071" t="s">
        <v>712</v>
      </c>
      <c r="AY2071" t="s">
        <v>1246</v>
      </c>
      <c r="AZ2071" t="s">
        <v>1247</v>
      </c>
      <c r="BA2071" t="s">
        <v>2644</v>
      </c>
      <c r="BB2071" t="s">
        <v>1250</v>
      </c>
      <c r="BE2071" t="s">
        <v>712</v>
      </c>
      <c r="BG2071" t="s">
        <v>1254</v>
      </c>
      <c r="BH2071" t="s">
        <v>1257</v>
      </c>
      <c r="BI2071" t="s">
        <v>1259</v>
      </c>
      <c r="BJ2071" t="s">
        <v>1267</v>
      </c>
      <c r="BM2071" t="s">
        <v>68</v>
      </c>
    </row>
    <row r="2072" spans="2:65" x14ac:dyDescent="0.3">
      <c r="B2072" t="s">
        <v>614</v>
      </c>
      <c r="C2072" t="s">
        <v>64</v>
      </c>
      <c r="D2072" t="s">
        <v>1330</v>
      </c>
      <c r="E2072" t="s">
        <v>1118</v>
      </c>
      <c r="F2072" t="s">
        <v>1347</v>
      </c>
      <c r="G2072" t="s">
        <v>1185</v>
      </c>
      <c r="H2072" t="s">
        <v>636</v>
      </c>
      <c r="K2072" s="3">
        <v>44743</v>
      </c>
      <c r="L2072">
        <v>1</v>
      </c>
      <c r="M2072" t="s">
        <v>712</v>
      </c>
      <c r="N2072" t="s">
        <v>712</v>
      </c>
      <c r="O2072" t="s">
        <v>524</v>
      </c>
      <c r="P2072" cm="1">
        <f t="array" ref="P2072">_xlfn.SWITCH(O2072,"Excellent",5,"Above Average", 4,"Average",3,"Below Average",2,"Extremely Poor",1)</f>
        <v>5</v>
      </c>
      <c r="Q2072" t="s">
        <v>712</v>
      </c>
      <c r="R2072" t="s">
        <v>712</v>
      </c>
      <c r="S2072" t="s">
        <v>712</v>
      </c>
      <c r="T2072" t="s">
        <v>524</v>
      </c>
      <c r="U2072" t="s">
        <v>659</v>
      </c>
      <c r="V2072" t="s">
        <v>2019</v>
      </c>
      <c r="W2072" t="s">
        <v>659</v>
      </c>
      <c r="X2072" t="s">
        <v>2019</v>
      </c>
      <c r="Y2072" t="s">
        <v>712</v>
      </c>
      <c r="Z2072" t="s">
        <v>524</v>
      </c>
      <c r="AA2072" t="s">
        <v>712</v>
      </c>
      <c r="AB2072" t="s">
        <v>524</v>
      </c>
      <c r="AC2072" t="s">
        <v>659</v>
      </c>
      <c r="AD2072" t="s">
        <v>2019</v>
      </c>
      <c r="AE2072" t="s">
        <v>659</v>
      </c>
      <c r="AF2072" t="s">
        <v>2019</v>
      </c>
      <c r="AG2072" t="s">
        <v>659</v>
      </c>
      <c r="AH2072" t="s">
        <v>2019</v>
      </c>
      <c r="AI2072" t="s">
        <v>659</v>
      </c>
      <c r="AJ2072" t="s">
        <v>2019</v>
      </c>
      <c r="AK2072" t="s">
        <v>659</v>
      </c>
      <c r="AL2072" t="s">
        <v>2019</v>
      </c>
      <c r="AM2072" t="s">
        <v>712</v>
      </c>
      <c r="AN2072" t="s">
        <v>524</v>
      </c>
      <c r="AO2072" t="s">
        <v>659</v>
      </c>
      <c r="AP2072" t="s">
        <v>2019</v>
      </c>
      <c r="AQ2072" t="s">
        <v>659</v>
      </c>
      <c r="AR2072" t="s">
        <v>2019</v>
      </c>
      <c r="AS2072" t="s">
        <v>659</v>
      </c>
      <c r="AT2072" t="s">
        <v>2019</v>
      </c>
      <c r="AU2072" t="s">
        <v>659</v>
      </c>
      <c r="AV2072" t="s">
        <v>2019</v>
      </c>
      <c r="AW2072">
        <v>1</v>
      </c>
      <c r="AX2072" t="s">
        <v>712</v>
      </c>
      <c r="AY2072" t="s">
        <v>1246</v>
      </c>
      <c r="AZ2072" t="s">
        <v>1246</v>
      </c>
      <c r="BA2072" t="s">
        <v>1246</v>
      </c>
      <c r="BB2072" t="s">
        <v>1248</v>
      </c>
      <c r="BE2072" t="s">
        <v>659</v>
      </c>
      <c r="BG2072" t="s">
        <v>1254</v>
      </c>
      <c r="BH2072" t="s">
        <v>1257</v>
      </c>
      <c r="BI2072" t="s">
        <v>1259</v>
      </c>
      <c r="BJ2072" t="s">
        <v>1266</v>
      </c>
      <c r="BM2072" t="s">
        <v>68</v>
      </c>
    </row>
    <row r="2073" spans="2:65" x14ac:dyDescent="0.3">
      <c r="B2073" t="s">
        <v>429</v>
      </c>
      <c r="C2073" t="s">
        <v>64</v>
      </c>
      <c r="D2073" t="s">
        <v>1287</v>
      </c>
      <c r="E2073" t="s">
        <v>1348</v>
      </c>
      <c r="F2073" t="s">
        <v>1349</v>
      </c>
      <c r="G2073" t="s">
        <v>154</v>
      </c>
      <c r="H2073" t="s">
        <v>1350</v>
      </c>
      <c r="K2073" s="3">
        <v>44743</v>
      </c>
      <c r="L2073">
        <v>2</v>
      </c>
      <c r="M2073" t="s">
        <v>712</v>
      </c>
      <c r="N2073" t="s">
        <v>712</v>
      </c>
      <c r="O2073" t="s">
        <v>2640</v>
      </c>
      <c r="P2073" cm="1">
        <f t="array" ref="P2073">_xlfn.SWITCH(O2073,"Excellent",5,"Above Average", 4,"Average",3,"Below Average",2,"Extremely Poor",1)</f>
        <v>4</v>
      </c>
      <c r="Q2073" t="s">
        <v>712</v>
      </c>
      <c r="R2073" t="s">
        <v>712</v>
      </c>
      <c r="S2073" t="s">
        <v>712</v>
      </c>
      <c r="T2073" t="s">
        <v>524</v>
      </c>
      <c r="U2073" t="s">
        <v>712</v>
      </c>
      <c r="V2073" t="s">
        <v>1244</v>
      </c>
      <c r="W2073" t="s">
        <v>659</v>
      </c>
      <c r="X2073" t="s">
        <v>2019</v>
      </c>
      <c r="Y2073" t="s">
        <v>659</v>
      </c>
      <c r="Z2073" t="s">
        <v>2019</v>
      </c>
      <c r="AA2073" t="s">
        <v>659</v>
      </c>
      <c r="AB2073" t="s">
        <v>2019</v>
      </c>
      <c r="AC2073" t="s">
        <v>712</v>
      </c>
      <c r="AD2073" t="s">
        <v>524</v>
      </c>
      <c r="AE2073" t="s">
        <v>659</v>
      </c>
      <c r="AF2073" t="s">
        <v>2019</v>
      </c>
      <c r="AG2073" t="s">
        <v>659</v>
      </c>
      <c r="AH2073" t="s">
        <v>2019</v>
      </c>
      <c r="AI2073" t="s">
        <v>659</v>
      </c>
      <c r="AJ2073" t="s">
        <v>2019</v>
      </c>
      <c r="AK2073" t="s">
        <v>712</v>
      </c>
      <c r="AL2073" t="s">
        <v>524</v>
      </c>
      <c r="AM2073" t="s">
        <v>712</v>
      </c>
      <c r="AN2073" t="s">
        <v>2640</v>
      </c>
      <c r="AO2073" t="s">
        <v>712</v>
      </c>
      <c r="AP2073" t="s">
        <v>524</v>
      </c>
      <c r="AQ2073" t="s">
        <v>712</v>
      </c>
      <c r="AR2073" t="s">
        <v>524</v>
      </c>
      <c r="AS2073" t="s">
        <v>659</v>
      </c>
      <c r="AT2073" t="s">
        <v>2019</v>
      </c>
      <c r="AU2073" t="s">
        <v>659</v>
      </c>
      <c r="AV2073" t="s">
        <v>2019</v>
      </c>
      <c r="AW2073">
        <v>1</v>
      </c>
      <c r="AX2073" t="s">
        <v>712</v>
      </c>
      <c r="AY2073" t="s">
        <v>1246</v>
      </c>
      <c r="AZ2073" t="s">
        <v>1246</v>
      </c>
      <c r="BA2073" t="s">
        <v>1246</v>
      </c>
      <c r="BB2073" t="s">
        <v>1248</v>
      </c>
      <c r="BE2073" t="s">
        <v>712</v>
      </c>
      <c r="BG2073" t="s">
        <v>1256</v>
      </c>
      <c r="BH2073" t="s">
        <v>1257</v>
      </c>
      <c r="BI2073" t="s">
        <v>1259</v>
      </c>
      <c r="BJ2073" t="s">
        <v>1266</v>
      </c>
      <c r="BM2073" t="s">
        <v>68</v>
      </c>
    </row>
    <row r="2074" spans="2:65" x14ac:dyDescent="0.3">
      <c r="B2074" t="s">
        <v>220</v>
      </c>
      <c r="C2074" t="s">
        <v>64</v>
      </c>
      <c r="D2074" t="s">
        <v>1321</v>
      </c>
      <c r="E2074" t="s">
        <v>1351</v>
      </c>
      <c r="F2074" t="s">
        <v>1306</v>
      </c>
      <c r="G2074" t="s">
        <v>113</v>
      </c>
      <c r="H2074" t="s">
        <v>1306</v>
      </c>
      <c r="K2074" s="3">
        <v>44743</v>
      </c>
      <c r="L2074">
        <v>1</v>
      </c>
      <c r="M2074" t="s">
        <v>712</v>
      </c>
      <c r="N2074" t="s">
        <v>712</v>
      </c>
      <c r="O2074" t="s">
        <v>1242</v>
      </c>
      <c r="P2074" cm="1">
        <f t="array" ref="P2074">_xlfn.SWITCH(O2074,"Excellent",5,"Above Average", 4,"Average",3,"Below Average",2,"Extremely Poor",1)</f>
        <v>3</v>
      </c>
      <c r="Q2074" t="s">
        <v>712</v>
      </c>
      <c r="R2074" t="s">
        <v>659</v>
      </c>
      <c r="S2074" t="s">
        <v>712</v>
      </c>
      <c r="T2074" t="s">
        <v>1241</v>
      </c>
      <c r="U2074" t="s">
        <v>712</v>
      </c>
      <c r="V2074" t="s">
        <v>1244</v>
      </c>
      <c r="W2074" t="s">
        <v>659</v>
      </c>
      <c r="X2074" t="s">
        <v>2019</v>
      </c>
      <c r="Y2074" t="s">
        <v>659</v>
      </c>
      <c r="Z2074" t="s">
        <v>2019</v>
      </c>
      <c r="AA2074" t="s">
        <v>659</v>
      </c>
      <c r="AB2074" t="s">
        <v>2019</v>
      </c>
      <c r="AC2074" t="s">
        <v>712</v>
      </c>
      <c r="AD2074" t="s">
        <v>1242</v>
      </c>
      <c r="AE2074" t="s">
        <v>712</v>
      </c>
      <c r="AF2074" t="s">
        <v>1244</v>
      </c>
      <c r="AG2074" t="s">
        <v>712</v>
      </c>
      <c r="AH2074" t="s">
        <v>524</v>
      </c>
      <c r="AI2074" t="s">
        <v>659</v>
      </c>
      <c r="AJ2074" t="s">
        <v>2019</v>
      </c>
      <c r="AK2074" t="s">
        <v>712</v>
      </c>
      <c r="AL2074" t="s">
        <v>1242</v>
      </c>
      <c r="AM2074" t="s">
        <v>712</v>
      </c>
      <c r="AN2074" t="s">
        <v>1244</v>
      </c>
      <c r="AO2074" t="s">
        <v>659</v>
      </c>
      <c r="AP2074" t="s">
        <v>2019</v>
      </c>
      <c r="AQ2074" t="s">
        <v>659</v>
      </c>
      <c r="AR2074" t="s">
        <v>2019</v>
      </c>
      <c r="AS2074" t="s">
        <v>712</v>
      </c>
      <c r="AT2074" t="s">
        <v>1244</v>
      </c>
      <c r="AU2074" t="s">
        <v>659</v>
      </c>
      <c r="AV2074" t="s">
        <v>2019</v>
      </c>
      <c r="AW2074">
        <v>0</v>
      </c>
      <c r="AX2074" t="s">
        <v>659</v>
      </c>
      <c r="AY2074" t="s">
        <v>1246</v>
      </c>
      <c r="AZ2074" t="s">
        <v>3291</v>
      </c>
      <c r="BA2074" t="s">
        <v>3291</v>
      </c>
      <c r="BB2074" t="s">
        <v>1251</v>
      </c>
      <c r="BE2074" t="s">
        <v>659</v>
      </c>
      <c r="BG2074" t="s">
        <v>1254</v>
      </c>
      <c r="BH2074" t="s">
        <v>1257</v>
      </c>
      <c r="BI2074" t="s">
        <v>1263</v>
      </c>
      <c r="BJ2074" t="s">
        <v>1266</v>
      </c>
      <c r="BM2074" t="s">
        <v>68</v>
      </c>
    </row>
    <row r="2075" spans="2:65" x14ac:dyDescent="0.3">
      <c r="B2075" t="s">
        <v>95</v>
      </c>
      <c r="C2075" t="s">
        <v>64</v>
      </c>
      <c r="D2075" t="s">
        <v>1352</v>
      </c>
      <c r="E2075" t="s">
        <v>1353</v>
      </c>
      <c r="F2075" t="s">
        <v>314</v>
      </c>
      <c r="G2075" t="s">
        <v>113</v>
      </c>
      <c r="H2075" t="s">
        <v>314</v>
      </c>
      <c r="K2075" s="3">
        <v>44743</v>
      </c>
      <c r="L2075">
        <v>1</v>
      </c>
      <c r="M2075" t="s">
        <v>712</v>
      </c>
      <c r="N2075" t="s">
        <v>712</v>
      </c>
      <c r="O2075" t="s">
        <v>1241</v>
      </c>
      <c r="P2075" cm="1">
        <f t="array" ref="P2075">_xlfn.SWITCH(O2075,"Excellent",5,"Above Average", 4,"Average",3,"Below Average",2,"Extremely Poor",1)</f>
        <v>2</v>
      </c>
      <c r="Q2075" t="s">
        <v>659</v>
      </c>
      <c r="R2075" t="s">
        <v>2019</v>
      </c>
      <c r="S2075" t="s">
        <v>712</v>
      </c>
      <c r="T2075" t="s">
        <v>1979</v>
      </c>
      <c r="U2075" t="s">
        <v>712</v>
      </c>
      <c r="V2075" t="s">
        <v>1244</v>
      </c>
      <c r="W2075" t="s">
        <v>659</v>
      </c>
      <c r="X2075" t="s">
        <v>2019</v>
      </c>
      <c r="Y2075" t="s">
        <v>659</v>
      </c>
      <c r="Z2075" t="s">
        <v>2019</v>
      </c>
      <c r="AA2075" t="s">
        <v>659</v>
      </c>
      <c r="AB2075" t="s">
        <v>2019</v>
      </c>
      <c r="AC2075" t="s">
        <v>712</v>
      </c>
      <c r="AD2075" t="s">
        <v>1241</v>
      </c>
      <c r="AE2075" t="s">
        <v>712</v>
      </c>
      <c r="AF2075" t="s">
        <v>1244</v>
      </c>
      <c r="AG2075" t="s">
        <v>659</v>
      </c>
      <c r="AH2075" t="s">
        <v>2019</v>
      </c>
      <c r="AI2075" t="s">
        <v>659</v>
      </c>
      <c r="AJ2075" t="s">
        <v>2019</v>
      </c>
      <c r="AK2075" t="s">
        <v>659</v>
      </c>
      <c r="AL2075" t="s">
        <v>2019</v>
      </c>
      <c r="AM2075" t="s">
        <v>712</v>
      </c>
      <c r="AN2075" t="s">
        <v>1244</v>
      </c>
      <c r="AO2075" t="s">
        <v>659</v>
      </c>
      <c r="AP2075" t="s">
        <v>2019</v>
      </c>
      <c r="AQ2075" t="s">
        <v>659</v>
      </c>
      <c r="AR2075" t="s">
        <v>2019</v>
      </c>
      <c r="AS2075" t="s">
        <v>659</v>
      </c>
      <c r="AT2075" t="s">
        <v>2019</v>
      </c>
      <c r="AU2075" t="s">
        <v>659</v>
      </c>
      <c r="AV2075" t="s">
        <v>2019</v>
      </c>
      <c r="AW2075">
        <v>1</v>
      </c>
      <c r="AX2075" t="s">
        <v>659</v>
      </c>
      <c r="AY2075" t="s">
        <v>3291</v>
      </c>
      <c r="AZ2075" t="s">
        <v>119</v>
      </c>
      <c r="BA2075" t="s">
        <v>3291</v>
      </c>
      <c r="BB2075" t="s">
        <v>1251</v>
      </c>
      <c r="BE2075" t="s">
        <v>659</v>
      </c>
      <c r="BG2075" t="s">
        <v>1256</v>
      </c>
      <c r="BH2075" t="s">
        <v>1256</v>
      </c>
      <c r="BI2075" t="s">
        <v>1265</v>
      </c>
      <c r="BJ2075" t="s">
        <v>1265</v>
      </c>
      <c r="BM2075" t="s">
        <v>68</v>
      </c>
    </row>
    <row r="2076" spans="2:65" x14ac:dyDescent="0.3">
      <c r="B2076" t="s">
        <v>691</v>
      </c>
      <c r="C2076" t="s">
        <v>64</v>
      </c>
      <c r="D2076" t="s">
        <v>1354</v>
      </c>
      <c r="E2076" t="s">
        <v>915</v>
      </c>
      <c r="F2076" t="s">
        <v>994</v>
      </c>
      <c r="G2076" t="s">
        <v>71</v>
      </c>
      <c r="H2076" t="s">
        <v>480</v>
      </c>
      <c r="K2076" s="3">
        <v>44743</v>
      </c>
      <c r="L2076">
        <v>1</v>
      </c>
      <c r="M2076" t="s">
        <v>659</v>
      </c>
      <c r="N2076" t="s">
        <v>2019</v>
      </c>
      <c r="O2076" t="s">
        <v>524</v>
      </c>
      <c r="P2076" cm="1">
        <f t="array" ref="P2076">_xlfn.SWITCH(O2076,"Excellent",5,"Above Average", 4,"Average",3,"Below Average",2,"Extremely Poor",1)</f>
        <v>5</v>
      </c>
      <c r="Q2076" t="s">
        <v>712</v>
      </c>
      <c r="R2076" t="s">
        <v>712</v>
      </c>
      <c r="S2076" t="s">
        <v>712</v>
      </c>
      <c r="T2076" t="s">
        <v>524</v>
      </c>
      <c r="U2076" t="s">
        <v>712</v>
      </c>
      <c r="V2076" t="s">
        <v>524</v>
      </c>
      <c r="W2076" t="s">
        <v>659</v>
      </c>
      <c r="X2076" t="s">
        <v>2019</v>
      </c>
      <c r="Y2076" t="s">
        <v>659</v>
      </c>
      <c r="Z2076" t="s">
        <v>2019</v>
      </c>
      <c r="AA2076" t="s">
        <v>659</v>
      </c>
      <c r="AB2076" t="s">
        <v>2019</v>
      </c>
      <c r="AC2076" t="s">
        <v>659</v>
      </c>
      <c r="AD2076" t="s">
        <v>2019</v>
      </c>
      <c r="AE2076" t="s">
        <v>659</v>
      </c>
      <c r="AF2076" t="s">
        <v>2019</v>
      </c>
      <c r="AG2076" t="s">
        <v>659</v>
      </c>
      <c r="AH2076" t="s">
        <v>2019</v>
      </c>
      <c r="AI2076" t="s">
        <v>659</v>
      </c>
      <c r="AJ2076" t="s">
        <v>2019</v>
      </c>
      <c r="AK2076" t="s">
        <v>712</v>
      </c>
      <c r="AL2076" t="s">
        <v>524</v>
      </c>
      <c r="AM2076" t="s">
        <v>712</v>
      </c>
      <c r="AN2076" t="s">
        <v>524</v>
      </c>
      <c r="AO2076" t="s">
        <v>712</v>
      </c>
      <c r="AP2076" t="s">
        <v>524</v>
      </c>
      <c r="AQ2076" t="s">
        <v>712</v>
      </c>
      <c r="AR2076" t="s">
        <v>524</v>
      </c>
      <c r="AS2076" t="s">
        <v>659</v>
      </c>
      <c r="AT2076" t="s">
        <v>2019</v>
      </c>
      <c r="AU2076" t="s">
        <v>659</v>
      </c>
      <c r="AV2076" t="s">
        <v>2019</v>
      </c>
      <c r="AW2076">
        <v>0</v>
      </c>
      <c r="AX2076" t="s">
        <v>659</v>
      </c>
      <c r="AY2076" t="s">
        <v>1246</v>
      </c>
      <c r="AZ2076" t="s">
        <v>1246</v>
      </c>
      <c r="BA2076" t="s">
        <v>1246</v>
      </c>
      <c r="BB2076" t="s">
        <v>1248</v>
      </c>
      <c r="BE2076" t="s">
        <v>659</v>
      </c>
      <c r="BG2076" t="s">
        <v>1254</v>
      </c>
      <c r="BH2076" t="s">
        <v>1257</v>
      </c>
      <c r="BI2076" t="s">
        <v>1259</v>
      </c>
      <c r="BJ2076" t="s">
        <v>1266</v>
      </c>
      <c r="BM2076" t="s">
        <v>68</v>
      </c>
    </row>
    <row r="2077" spans="2:65" x14ac:dyDescent="0.3">
      <c r="B2077" t="s">
        <v>192</v>
      </c>
      <c r="C2077" t="s">
        <v>64</v>
      </c>
      <c r="D2077" t="s">
        <v>1316</v>
      </c>
      <c r="E2077" t="s">
        <v>1355</v>
      </c>
      <c r="F2077" t="s">
        <v>1356</v>
      </c>
      <c r="G2077" t="s">
        <v>194</v>
      </c>
      <c r="H2077" t="s">
        <v>1356</v>
      </c>
      <c r="K2077" s="3">
        <v>44743</v>
      </c>
      <c r="L2077">
        <v>2</v>
      </c>
      <c r="M2077" t="s">
        <v>712</v>
      </c>
      <c r="N2077" t="s">
        <v>712</v>
      </c>
      <c r="O2077" t="s">
        <v>2640</v>
      </c>
      <c r="P2077" cm="1">
        <f t="array" ref="P2077">_xlfn.SWITCH(O2077,"Excellent",5,"Above Average", 4,"Average",3,"Below Average",2,"Extremely Poor",1)</f>
        <v>4</v>
      </c>
      <c r="Q2077" t="s">
        <v>712</v>
      </c>
      <c r="R2077" t="s">
        <v>712</v>
      </c>
      <c r="S2077" t="s">
        <v>712</v>
      </c>
      <c r="T2077" t="s">
        <v>524</v>
      </c>
      <c r="U2077" t="s">
        <v>659</v>
      </c>
      <c r="V2077" t="s">
        <v>2019</v>
      </c>
      <c r="W2077" t="s">
        <v>659</v>
      </c>
      <c r="X2077" t="s">
        <v>2019</v>
      </c>
      <c r="Y2077" t="s">
        <v>712</v>
      </c>
      <c r="Z2077" t="s">
        <v>2640</v>
      </c>
      <c r="AA2077" t="s">
        <v>712</v>
      </c>
      <c r="AB2077" t="s">
        <v>2640</v>
      </c>
      <c r="AC2077" t="s">
        <v>659</v>
      </c>
      <c r="AD2077" t="s">
        <v>2019</v>
      </c>
      <c r="AE2077" t="s">
        <v>712</v>
      </c>
      <c r="AF2077" t="s">
        <v>524</v>
      </c>
      <c r="AG2077" t="s">
        <v>659</v>
      </c>
      <c r="AH2077" t="s">
        <v>2019</v>
      </c>
      <c r="AI2077" t="s">
        <v>659</v>
      </c>
      <c r="AJ2077" t="s">
        <v>2019</v>
      </c>
      <c r="AK2077" t="s">
        <v>659</v>
      </c>
      <c r="AL2077" t="s">
        <v>2019</v>
      </c>
      <c r="AM2077" t="s">
        <v>712</v>
      </c>
      <c r="AN2077" t="s">
        <v>524</v>
      </c>
      <c r="AO2077" t="s">
        <v>659</v>
      </c>
      <c r="AP2077" t="s">
        <v>2019</v>
      </c>
      <c r="AQ2077" t="s">
        <v>659</v>
      </c>
      <c r="AR2077" t="s">
        <v>2019</v>
      </c>
      <c r="AS2077" t="s">
        <v>659</v>
      </c>
      <c r="AT2077" t="s">
        <v>2019</v>
      </c>
      <c r="AU2077" t="s">
        <v>712</v>
      </c>
      <c r="AV2077" t="s">
        <v>2640</v>
      </c>
      <c r="AW2077">
        <v>1</v>
      </c>
      <c r="AX2077" t="s">
        <v>659</v>
      </c>
      <c r="AY2077" t="s">
        <v>1246</v>
      </c>
      <c r="AZ2077" t="s">
        <v>1246</v>
      </c>
      <c r="BA2077" t="s">
        <v>1246</v>
      </c>
      <c r="BB2077" t="s">
        <v>1248</v>
      </c>
      <c r="BE2077" t="s">
        <v>659</v>
      </c>
      <c r="BG2077" t="s">
        <v>1255</v>
      </c>
      <c r="BH2077" t="s">
        <v>1257</v>
      </c>
      <c r="BI2077" t="s">
        <v>1259</v>
      </c>
      <c r="BJ2077" t="s">
        <v>1267</v>
      </c>
      <c r="BM2077" t="s">
        <v>68</v>
      </c>
    </row>
    <row r="2078" spans="2:65" x14ac:dyDescent="0.3">
      <c r="B2078" t="s">
        <v>713</v>
      </c>
      <c r="C2078" t="s">
        <v>64</v>
      </c>
      <c r="D2078" t="s">
        <v>1357</v>
      </c>
      <c r="E2078" t="s">
        <v>1358</v>
      </c>
      <c r="F2078" t="s">
        <v>316</v>
      </c>
      <c r="G2078" t="s">
        <v>66</v>
      </c>
      <c r="H2078" t="s">
        <v>316</v>
      </c>
      <c r="K2078" s="3">
        <v>44743</v>
      </c>
      <c r="L2078">
        <v>1</v>
      </c>
      <c r="M2078" t="s">
        <v>712</v>
      </c>
      <c r="N2078" t="s">
        <v>712</v>
      </c>
      <c r="O2078" t="s">
        <v>524</v>
      </c>
      <c r="P2078" cm="1">
        <f t="array" ref="P2078">_xlfn.SWITCH(O2078,"Excellent",5,"Above Average", 4,"Average",3,"Below Average",2,"Extremely Poor",1)</f>
        <v>5</v>
      </c>
      <c r="Q2078" t="s">
        <v>712</v>
      </c>
      <c r="R2078" t="s">
        <v>712</v>
      </c>
      <c r="S2078" t="s">
        <v>712</v>
      </c>
      <c r="T2078" t="s">
        <v>524</v>
      </c>
      <c r="U2078" t="s">
        <v>659</v>
      </c>
      <c r="V2078" t="s">
        <v>2019</v>
      </c>
      <c r="W2078" t="s">
        <v>659</v>
      </c>
      <c r="X2078" t="s">
        <v>2019</v>
      </c>
      <c r="Y2078" t="s">
        <v>659</v>
      </c>
      <c r="Z2078" t="s">
        <v>2019</v>
      </c>
      <c r="AA2078" t="s">
        <v>659</v>
      </c>
      <c r="AB2078" t="s">
        <v>2019</v>
      </c>
      <c r="AC2078" t="s">
        <v>659</v>
      </c>
      <c r="AD2078" t="s">
        <v>2019</v>
      </c>
      <c r="AE2078" t="s">
        <v>659</v>
      </c>
      <c r="AF2078" t="s">
        <v>2019</v>
      </c>
      <c r="AG2078" t="s">
        <v>659</v>
      </c>
      <c r="AH2078" t="s">
        <v>2019</v>
      </c>
      <c r="AI2078" t="s">
        <v>659</v>
      </c>
      <c r="AJ2078" t="s">
        <v>2019</v>
      </c>
      <c r="AK2078" t="s">
        <v>659</v>
      </c>
      <c r="AL2078" t="s">
        <v>2019</v>
      </c>
      <c r="AM2078" t="s">
        <v>659</v>
      </c>
      <c r="AN2078" t="s">
        <v>2019</v>
      </c>
      <c r="AO2078" t="s">
        <v>659</v>
      </c>
      <c r="AP2078" t="s">
        <v>2019</v>
      </c>
      <c r="AQ2078" t="s">
        <v>659</v>
      </c>
      <c r="AR2078" t="s">
        <v>2019</v>
      </c>
      <c r="AS2078" t="s">
        <v>659</v>
      </c>
      <c r="AT2078" t="s">
        <v>2019</v>
      </c>
      <c r="AU2078" t="s">
        <v>659</v>
      </c>
      <c r="AV2078" t="s">
        <v>2019</v>
      </c>
      <c r="AW2078">
        <v>2</v>
      </c>
      <c r="AX2078" t="s">
        <v>659</v>
      </c>
      <c r="AY2078" t="s">
        <v>1246</v>
      </c>
      <c r="AZ2078" t="s">
        <v>1246</v>
      </c>
      <c r="BA2078" t="s">
        <v>1246</v>
      </c>
      <c r="BB2078" t="s">
        <v>1251</v>
      </c>
      <c r="BE2078" t="s">
        <v>659</v>
      </c>
      <c r="BG2078" t="s">
        <v>1254</v>
      </c>
      <c r="BH2078" t="s">
        <v>1257</v>
      </c>
      <c r="BI2078" t="s">
        <v>1261</v>
      </c>
      <c r="BJ2078" t="s">
        <v>1267</v>
      </c>
      <c r="BM2078" t="s">
        <v>68</v>
      </c>
    </row>
    <row r="2079" spans="2:65" x14ac:dyDescent="0.3">
      <c r="B2079" t="s">
        <v>614</v>
      </c>
      <c r="C2079" t="s">
        <v>64</v>
      </c>
      <c r="D2079" t="s">
        <v>1359</v>
      </c>
      <c r="E2079" t="s">
        <v>1082</v>
      </c>
      <c r="F2079" t="s">
        <v>483</v>
      </c>
      <c r="G2079" t="s">
        <v>117</v>
      </c>
      <c r="H2079" t="s">
        <v>483</v>
      </c>
      <c r="K2079" s="3">
        <v>44743</v>
      </c>
      <c r="L2079">
        <v>2</v>
      </c>
      <c r="M2079" t="s">
        <v>712</v>
      </c>
      <c r="N2079" t="s">
        <v>659</v>
      </c>
      <c r="O2079" t="s">
        <v>524</v>
      </c>
      <c r="P2079" cm="1">
        <f t="array" ref="P2079">_xlfn.SWITCH(O2079,"Excellent",5,"Above Average", 4,"Average",3,"Below Average",2,"Extremely Poor",1)</f>
        <v>5</v>
      </c>
      <c r="Q2079" t="s">
        <v>712</v>
      </c>
      <c r="R2079" t="s">
        <v>712</v>
      </c>
      <c r="S2079" t="s">
        <v>712</v>
      </c>
      <c r="T2079" t="s">
        <v>524</v>
      </c>
      <c r="U2079" t="s">
        <v>659</v>
      </c>
      <c r="V2079" t="s">
        <v>2019</v>
      </c>
      <c r="W2079" t="s">
        <v>712</v>
      </c>
      <c r="X2079" t="s">
        <v>1243</v>
      </c>
      <c r="Y2079" t="s">
        <v>712</v>
      </c>
      <c r="Z2079" t="s">
        <v>1243</v>
      </c>
      <c r="AA2079" t="s">
        <v>659</v>
      </c>
      <c r="AB2079" t="s">
        <v>2019</v>
      </c>
      <c r="AC2079" t="s">
        <v>659</v>
      </c>
      <c r="AD2079" t="s">
        <v>2019</v>
      </c>
      <c r="AE2079" t="s">
        <v>712</v>
      </c>
      <c r="AF2079" t="s">
        <v>1243</v>
      </c>
      <c r="AG2079" t="s">
        <v>659</v>
      </c>
      <c r="AH2079" t="s">
        <v>2019</v>
      </c>
      <c r="AI2079" t="s">
        <v>659</v>
      </c>
      <c r="AJ2079" t="s">
        <v>2019</v>
      </c>
      <c r="AK2079" t="s">
        <v>712</v>
      </c>
      <c r="AL2079" t="s">
        <v>1243</v>
      </c>
      <c r="AM2079" t="s">
        <v>712</v>
      </c>
      <c r="AN2079" t="s">
        <v>524</v>
      </c>
      <c r="AO2079" t="s">
        <v>659</v>
      </c>
      <c r="AP2079" t="s">
        <v>2019</v>
      </c>
      <c r="AQ2079" t="s">
        <v>712</v>
      </c>
      <c r="AR2079" t="s">
        <v>524</v>
      </c>
      <c r="AS2079" t="s">
        <v>659</v>
      </c>
      <c r="AT2079" t="s">
        <v>2019</v>
      </c>
      <c r="AU2079" t="s">
        <v>659</v>
      </c>
      <c r="AV2079" t="s">
        <v>2019</v>
      </c>
      <c r="AW2079">
        <v>1</v>
      </c>
      <c r="AX2079" t="s">
        <v>712</v>
      </c>
      <c r="AY2079" t="s">
        <v>1246</v>
      </c>
      <c r="AZ2079" t="s">
        <v>1246</v>
      </c>
      <c r="BA2079" t="s">
        <v>1246</v>
      </c>
      <c r="BB2079" t="s">
        <v>1249</v>
      </c>
      <c r="BE2079" t="s">
        <v>659</v>
      </c>
      <c r="BG2079" t="s">
        <v>1254</v>
      </c>
      <c r="BH2079" t="s">
        <v>1256</v>
      </c>
      <c r="BI2079" t="s">
        <v>1259</v>
      </c>
      <c r="BJ2079" t="s">
        <v>1266</v>
      </c>
      <c r="BM2079" t="s">
        <v>68</v>
      </c>
    </row>
    <row r="2080" spans="2:65" x14ac:dyDescent="0.3">
      <c r="B2080" t="s">
        <v>216</v>
      </c>
      <c r="C2080" t="s">
        <v>64</v>
      </c>
      <c r="D2080" t="s">
        <v>1360</v>
      </c>
      <c r="E2080" t="s">
        <v>871</v>
      </c>
      <c r="F2080" t="s">
        <v>1073</v>
      </c>
      <c r="G2080" t="s">
        <v>198</v>
      </c>
      <c r="H2080" t="s">
        <v>543</v>
      </c>
      <c r="K2080" s="3">
        <v>44743</v>
      </c>
      <c r="L2080">
        <v>1</v>
      </c>
      <c r="M2080" t="s">
        <v>712</v>
      </c>
      <c r="N2080" t="s">
        <v>712</v>
      </c>
      <c r="O2080" t="s">
        <v>1241</v>
      </c>
      <c r="P2080" cm="1">
        <f t="array" ref="P2080">_xlfn.SWITCH(O2080,"Excellent",5,"Above Average", 4,"Average",3,"Below Average",2,"Extremely Poor",1)</f>
        <v>2</v>
      </c>
      <c r="Q2080" t="s">
        <v>659</v>
      </c>
      <c r="R2080" t="s">
        <v>2019</v>
      </c>
      <c r="S2080" t="s">
        <v>712</v>
      </c>
      <c r="T2080" t="s">
        <v>1242</v>
      </c>
      <c r="U2080" t="s">
        <v>712</v>
      </c>
      <c r="V2080" t="s">
        <v>1244</v>
      </c>
      <c r="W2080" t="s">
        <v>659</v>
      </c>
      <c r="X2080" t="s">
        <v>2019</v>
      </c>
      <c r="Y2080" t="s">
        <v>712</v>
      </c>
      <c r="Z2080" t="s">
        <v>1240</v>
      </c>
      <c r="AA2080" t="s">
        <v>712</v>
      </c>
      <c r="AB2080" t="s">
        <v>1244</v>
      </c>
      <c r="AC2080" t="s">
        <v>659</v>
      </c>
      <c r="AD2080" t="s">
        <v>2019</v>
      </c>
      <c r="AE2080" t="s">
        <v>712</v>
      </c>
      <c r="AF2080" t="s">
        <v>1241</v>
      </c>
      <c r="AG2080" t="s">
        <v>659</v>
      </c>
      <c r="AH2080" t="s">
        <v>2019</v>
      </c>
      <c r="AI2080" t="s">
        <v>659</v>
      </c>
      <c r="AJ2080" t="s">
        <v>2019</v>
      </c>
      <c r="AK2080" t="s">
        <v>712</v>
      </c>
      <c r="AL2080" t="s">
        <v>1244</v>
      </c>
      <c r="AM2080" t="s">
        <v>712</v>
      </c>
      <c r="AN2080" t="s">
        <v>1240</v>
      </c>
      <c r="AO2080" t="s">
        <v>712</v>
      </c>
      <c r="AP2080" t="s">
        <v>1244</v>
      </c>
      <c r="AQ2080" t="s">
        <v>712</v>
      </c>
      <c r="AR2080" t="s">
        <v>1244</v>
      </c>
      <c r="AS2080" t="s">
        <v>712</v>
      </c>
      <c r="AT2080" t="s">
        <v>1244</v>
      </c>
      <c r="AU2080" t="s">
        <v>712</v>
      </c>
      <c r="AV2080" t="s">
        <v>1244</v>
      </c>
      <c r="AW2080">
        <v>0</v>
      </c>
      <c r="AX2080" t="s">
        <v>712</v>
      </c>
      <c r="AY2080" t="s">
        <v>3291</v>
      </c>
      <c r="AZ2080" t="s">
        <v>1247</v>
      </c>
      <c r="BA2080" t="s">
        <v>1247</v>
      </c>
      <c r="BB2080" t="s">
        <v>1249</v>
      </c>
      <c r="BE2080" t="s">
        <v>712</v>
      </c>
      <c r="BG2080" t="s">
        <v>1253</v>
      </c>
      <c r="BH2080" t="s">
        <v>1257</v>
      </c>
      <c r="BI2080" t="s">
        <v>1259</v>
      </c>
      <c r="BJ2080" t="s">
        <v>1267</v>
      </c>
      <c r="BL2080" s="2"/>
      <c r="BM2080" t="s">
        <v>68</v>
      </c>
    </row>
    <row r="2081" spans="2:65" x14ac:dyDescent="0.3">
      <c r="B2081" t="s">
        <v>334</v>
      </c>
      <c r="C2081" t="s">
        <v>64</v>
      </c>
      <c r="D2081" t="s">
        <v>1289</v>
      </c>
      <c r="E2081" t="s">
        <v>1361</v>
      </c>
      <c r="F2081" t="s">
        <v>1362</v>
      </c>
      <c r="G2081" t="s">
        <v>294</v>
      </c>
      <c r="H2081" t="s">
        <v>97</v>
      </c>
      <c r="K2081" s="3">
        <v>44743</v>
      </c>
      <c r="L2081">
        <v>1</v>
      </c>
      <c r="M2081" t="s">
        <v>712</v>
      </c>
      <c r="N2081" t="s">
        <v>712</v>
      </c>
      <c r="O2081" t="s">
        <v>2640</v>
      </c>
      <c r="P2081" cm="1">
        <f t="array" ref="P2081">_xlfn.SWITCH(O2081,"Excellent",5,"Above Average", 4,"Average",3,"Below Average",2,"Extremely Poor",1)</f>
        <v>4</v>
      </c>
      <c r="Q2081" t="s">
        <v>712</v>
      </c>
      <c r="R2081" t="s">
        <v>712</v>
      </c>
      <c r="S2081" t="s">
        <v>659</v>
      </c>
      <c r="T2081" t="s">
        <v>2019</v>
      </c>
      <c r="U2081" t="s">
        <v>659</v>
      </c>
      <c r="V2081" t="s">
        <v>2019</v>
      </c>
      <c r="W2081" t="s">
        <v>659</v>
      </c>
      <c r="X2081" t="s">
        <v>2019</v>
      </c>
      <c r="Y2081" t="s">
        <v>659</v>
      </c>
      <c r="Z2081" t="s">
        <v>2019</v>
      </c>
      <c r="AA2081" t="s">
        <v>659</v>
      </c>
      <c r="AB2081" t="s">
        <v>2019</v>
      </c>
      <c r="AC2081" t="s">
        <v>659</v>
      </c>
      <c r="AD2081" t="s">
        <v>2019</v>
      </c>
      <c r="AE2081" t="s">
        <v>659</v>
      </c>
      <c r="AF2081" t="s">
        <v>2019</v>
      </c>
      <c r="AG2081" t="s">
        <v>659</v>
      </c>
      <c r="AH2081" t="s">
        <v>2019</v>
      </c>
      <c r="AI2081" t="s">
        <v>659</v>
      </c>
      <c r="AJ2081" t="s">
        <v>2019</v>
      </c>
      <c r="AK2081" t="s">
        <v>659</v>
      </c>
      <c r="AL2081" t="s">
        <v>2019</v>
      </c>
      <c r="AM2081" t="s">
        <v>659</v>
      </c>
      <c r="AN2081" t="s">
        <v>2019</v>
      </c>
      <c r="AO2081" t="s">
        <v>659</v>
      </c>
      <c r="AP2081" t="s">
        <v>2019</v>
      </c>
      <c r="AQ2081" t="s">
        <v>659</v>
      </c>
      <c r="AR2081" t="s">
        <v>2019</v>
      </c>
      <c r="AS2081" t="s">
        <v>659</v>
      </c>
      <c r="AT2081" t="s">
        <v>2019</v>
      </c>
      <c r="AU2081" t="s">
        <v>659</v>
      </c>
      <c r="AV2081" t="s">
        <v>2019</v>
      </c>
      <c r="AW2081">
        <v>2</v>
      </c>
      <c r="AX2081" t="s">
        <v>659</v>
      </c>
      <c r="AY2081" t="s">
        <v>1246</v>
      </c>
      <c r="AZ2081" t="s">
        <v>1246</v>
      </c>
      <c r="BA2081" t="s">
        <v>1246</v>
      </c>
      <c r="BB2081" t="s">
        <v>1251</v>
      </c>
      <c r="BE2081" t="s">
        <v>712</v>
      </c>
      <c r="BG2081" t="s">
        <v>1254</v>
      </c>
      <c r="BH2081" t="s">
        <v>1257</v>
      </c>
      <c r="BI2081" t="s">
        <v>1259</v>
      </c>
      <c r="BJ2081" t="s">
        <v>1266</v>
      </c>
      <c r="BM2081" t="s">
        <v>68</v>
      </c>
    </row>
    <row r="2082" spans="2:65" x14ac:dyDescent="0.3">
      <c r="B2082" t="s">
        <v>1014</v>
      </c>
      <c r="C2082" t="s">
        <v>64</v>
      </c>
      <c r="D2082" t="s">
        <v>1363</v>
      </c>
      <c r="E2082" t="s">
        <v>189</v>
      </c>
      <c r="F2082" t="s">
        <v>1364</v>
      </c>
      <c r="G2082" t="s">
        <v>71</v>
      </c>
      <c r="H2082" t="s">
        <v>1364</v>
      </c>
      <c r="K2082" s="3">
        <v>44743</v>
      </c>
      <c r="L2082">
        <v>2</v>
      </c>
      <c r="M2082" t="s">
        <v>712</v>
      </c>
      <c r="N2082" t="s">
        <v>712</v>
      </c>
      <c r="O2082" t="s">
        <v>1241</v>
      </c>
      <c r="P2082" cm="1">
        <f t="array" ref="P2082">_xlfn.SWITCH(O2082,"Excellent",5,"Above Average", 4,"Average",3,"Below Average",2,"Extremely Poor",1)</f>
        <v>2</v>
      </c>
      <c r="Q2082" t="s">
        <v>712</v>
      </c>
      <c r="R2082" t="s">
        <v>659</v>
      </c>
      <c r="S2082" t="s">
        <v>712</v>
      </c>
      <c r="T2082" t="s">
        <v>1242</v>
      </c>
      <c r="U2082" t="s">
        <v>659</v>
      </c>
      <c r="V2082" t="s">
        <v>2019</v>
      </c>
      <c r="W2082" t="s">
        <v>659</v>
      </c>
      <c r="X2082" t="s">
        <v>2019</v>
      </c>
      <c r="Y2082" t="s">
        <v>712</v>
      </c>
      <c r="Z2082" t="s">
        <v>1244</v>
      </c>
      <c r="AA2082" t="s">
        <v>659</v>
      </c>
      <c r="AB2082" t="s">
        <v>2019</v>
      </c>
      <c r="AC2082" t="s">
        <v>659</v>
      </c>
      <c r="AD2082" t="s">
        <v>2019</v>
      </c>
      <c r="AE2082" t="s">
        <v>659</v>
      </c>
      <c r="AF2082" t="s">
        <v>2019</v>
      </c>
      <c r="AG2082" t="s">
        <v>712</v>
      </c>
      <c r="AH2082" t="s">
        <v>1244</v>
      </c>
      <c r="AI2082" t="s">
        <v>659</v>
      </c>
      <c r="AJ2082" t="s">
        <v>2019</v>
      </c>
      <c r="AK2082" t="s">
        <v>712</v>
      </c>
      <c r="AL2082" t="s">
        <v>1242</v>
      </c>
      <c r="AM2082" t="s">
        <v>712</v>
      </c>
      <c r="AN2082" t="s">
        <v>1244</v>
      </c>
      <c r="AO2082" t="s">
        <v>659</v>
      </c>
      <c r="AP2082" t="s">
        <v>2019</v>
      </c>
      <c r="AQ2082" t="s">
        <v>712</v>
      </c>
      <c r="AR2082" t="s">
        <v>1244</v>
      </c>
      <c r="AS2082" t="s">
        <v>712</v>
      </c>
      <c r="AT2082" t="s">
        <v>1244</v>
      </c>
      <c r="AU2082" t="s">
        <v>712</v>
      </c>
      <c r="AV2082" t="s">
        <v>1244</v>
      </c>
      <c r="AW2082">
        <v>0</v>
      </c>
      <c r="AX2082" t="s">
        <v>712</v>
      </c>
      <c r="AY2082" t="s">
        <v>119</v>
      </c>
      <c r="AZ2082" t="s">
        <v>119</v>
      </c>
      <c r="BA2082" t="s">
        <v>3291</v>
      </c>
      <c r="BB2082" t="s">
        <v>1249</v>
      </c>
      <c r="BE2082" t="s">
        <v>712</v>
      </c>
      <c r="BG2082" t="s">
        <v>1253</v>
      </c>
      <c r="BH2082" t="s">
        <v>1257</v>
      </c>
      <c r="BI2082" t="s">
        <v>1259</v>
      </c>
      <c r="BJ2082" t="s">
        <v>1266</v>
      </c>
      <c r="BM2082" t="s">
        <v>68</v>
      </c>
    </row>
    <row r="2083" spans="2:65" x14ac:dyDescent="0.3">
      <c r="B2083" t="s">
        <v>158</v>
      </c>
      <c r="C2083" t="s">
        <v>64</v>
      </c>
      <c r="D2083" t="s">
        <v>1317</v>
      </c>
      <c r="E2083" t="s">
        <v>1083</v>
      </c>
      <c r="F2083" t="s">
        <v>921</v>
      </c>
      <c r="G2083" t="s">
        <v>113</v>
      </c>
      <c r="H2083" t="s">
        <v>921</v>
      </c>
      <c r="K2083" s="3">
        <v>44743</v>
      </c>
      <c r="L2083">
        <v>2</v>
      </c>
      <c r="M2083" t="s">
        <v>659</v>
      </c>
      <c r="N2083" t="s">
        <v>2019</v>
      </c>
      <c r="O2083" t="s">
        <v>2643</v>
      </c>
      <c r="P2083" cm="1">
        <f t="array" ref="P2083">_xlfn.SWITCH(O2083,"Excellent",5,"Above Average", 4,"Average",3,"Below Average",2,"Extremely Poor",1)</f>
        <v>1</v>
      </c>
      <c r="Q2083" t="s">
        <v>659</v>
      </c>
      <c r="R2083" t="s">
        <v>2019</v>
      </c>
      <c r="S2083" t="s">
        <v>712</v>
      </c>
      <c r="T2083" t="s">
        <v>1979</v>
      </c>
      <c r="U2083" t="s">
        <v>712</v>
      </c>
      <c r="V2083" t="s">
        <v>1244</v>
      </c>
      <c r="W2083" t="s">
        <v>659</v>
      </c>
      <c r="X2083" t="s">
        <v>2019</v>
      </c>
      <c r="Y2083" t="s">
        <v>712</v>
      </c>
      <c r="Z2083" t="s">
        <v>1244</v>
      </c>
      <c r="AA2083" t="s">
        <v>712</v>
      </c>
      <c r="AB2083" t="s">
        <v>1244</v>
      </c>
      <c r="AC2083" t="s">
        <v>712</v>
      </c>
      <c r="AD2083" t="s">
        <v>2643</v>
      </c>
      <c r="AE2083" t="s">
        <v>712</v>
      </c>
      <c r="AF2083" t="s">
        <v>1244</v>
      </c>
      <c r="AG2083" t="s">
        <v>712</v>
      </c>
      <c r="AH2083" t="s">
        <v>1244</v>
      </c>
      <c r="AI2083" t="s">
        <v>659</v>
      </c>
      <c r="AJ2083" t="s">
        <v>2019</v>
      </c>
      <c r="AK2083" t="s">
        <v>712</v>
      </c>
      <c r="AL2083" t="s">
        <v>1244</v>
      </c>
      <c r="AM2083" t="s">
        <v>712</v>
      </c>
      <c r="AN2083" t="s">
        <v>1241</v>
      </c>
      <c r="AO2083" t="s">
        <v>712</v>
      </c>
      <c r="AP2083" t="s">
        <v>1244</v>
      </c>
      <c r="AQ2083" t="s">
        <v>712</v>
      </c>
      <c r="AR2083" t="s">
        <v>1244</v>
      </c>
      <c r="AS2083" t="s">
        <v>712</v>
      </c>
      <c r="AT2083" t="s">
        <v>1244</v>
      </c>
      <c r="AU2083" t="s">
        <v>712</v>
      </c>
      <c r="AV2083" t="s">
        <v>1244</v>
      </c>
      <c r="AW2083">
        <v>0</v>
      </c>
      <c r="AX2083" t="s">
        <v>712</v>
      </c>
      <c r="AY2083" t="s">
        <v>1247</v>
      </c>
      <c r="AZ2083" t="s">
        <v>1247</v>
      </c>
      <c r="BA2083" t="s">
        <v>2644</v>
      </c>
      <c r="BB2083" t="s">
        <v>1251</v>
      </c>
      <c r="BE2083" t="s">
        <v>659</v>
      </c>
      <c r="BG2083" t="s">
        <v>1256</v>
      </c>
      <c r="BH2083" t="s">
        <v>1258</v>
      </c>
      <c r="BI2083" t="s">
        <v>1259</v>
      </c>
      <c r="BJ2083" t="s">
        <v>1266</v>
      </c>
      <c r="BM2083" t="s">
        <v>68</v>
      </c>
    </row>
    <row r="2084" spans="2:65" x14ac:dyDescent="0.3">
      <c r="B2084" t="s">
        <v>233</v>
      </c>
      <c r="C2084" t="s">
        <v>64</v>
      </c>
      <c r="D2084" t="s">
        <v>1337</v>
      </c>
      <c r="E2084" t="s">
        <v>1365</v>
      </c>
      <c r="F2084" t="s">
        <v>1198</v>
      </c>
      <c r="G2084" t="s">
        <v>89</v>
      </c>
      <c r="H2084" t="s">
        <v>1198</v>
      </c>
      <c r="K2084" s="3">
        <v>44743</v>
      </c>
      <c r="L2084">
        <v>1</v>
      </c>
      <c r="M2084" t="s">
        <v>659</v>
      </c>
      <c r="N2084" t="s">
        <v>2019</v>
      </c>
      <c r="O2084" t="s">
        <v>524</v>
      </c>
      <c r="P2084" cm="1">
        <f t="array" ref="P2084">_xlfn.SWITCH(O2084,"Excellent",5,"Above Average", 4,"Average",3,"Below Average",2,"Extremely Poor",1)</f>
        <v>5</v>
      </c>
      <c r="Q2084" t="s">
        <v>712</v>
      </c>
      <c r="R2084" t="s">
        <v>712</v>
      </c>
      <c r="S2084" t="s">
        <v>712</v>
      </c>
      <c r="T2084" t="s">
        <v>524</v>
      </c>
      <c r="U2084" t="s">
        <v>712</v>
      </c>
      <c r="V2084" t="s">
        <v>524</v>
      </c>
      <c r="W2084" t="s">
        <v>712</v>
      </c>
      <c r="X2084" t="s">
        <v>524</v>
      </c>
      <c r="Y2084" t="s">
        <v>712</v>
      </c>
      <c r="Z2084" t="s">
        <v>524</v>
      </c>
      <c r="AA2084" t="s">
        <v>712</v>
      </c>
      <c r="AB2084" t="s">
        <v>524</v>
      </c>
      <c r="AC2084" t="s">
        <v>712</v>
      </c>
      <c r="AD2084" t="s">
        <v>524</v>
      </c>
      <c r="AE2084" t="s">
        <v>712</v>
      </c>
      <c r="AF2084" t="s">
        <v>524</v>
      </c>
      <c r="AG2084" t="s">
        <v>659</v>
      </c>
      <c r="AH2084" t="s">
        <v>2019</v>
      </c>
      <c r="AI2084" t="s">
        <v>659</v>
      </c>
      <c r="AJ2084" t="s">
        <v>2019</v>
      </c>
      <c r="AK2084" t="s">
        <v>712</v>
      </c>
      <c r="AL2084" t="s">
        <v>524</v>
      </c>
      <c r="AM2084" t="s">
        <v>712</v>
      </c>
      <c r="AN2084" t="s">
        <v>524</v>
      </c>
      <c r="AO2084" t="s">
        <v>659</v>
      </c>
      <c r="AP2084" t="s">
        <v>2019</v>
      </c>
      <c r="AQ2084" t="s">
        <v>659</v>
      </c>
      <c r="AR2084" t="s">
        <v>2019</v>
      </c>
      <c r="AS2084" t="s">
        <v>659</v>
      </c>
      <c r="AT2084" t="s">
        <v>2019</v>
      </c>
      <c r="AU2084" t="s">
        <v>659</v>
      </c>
      <c r="AV2084" t="s">
        <v>2019</v>
      </c>
      <c r="AW2084">
        <v>0</v>
      </c>
      <c r="AX2084" t="s">
        <v>712</v>
      </c>
      <c r="AY2084" t="s">
        <v>1247</v>
      </c>
      <c r="AZ2084" t="s">
        <v>2644</v>
      </c>
      <c r="BA2084" t="s">
        <v>2644</v>
      </c>
      <c r="BB2084" t="s">
        <v>1248</v>
      </c>
      <c r="BE2084" t="s">
        <v>659</v>
      </c>
      <c r="BG2084" t="s">
        <v>1254</v>
      </c>
      <c r="BH2084" t="s">
        <v>1256</v>
      </c>
      <c r="BI2084" t="s">
        <v>1259</v>
      </c>
      <c r="BJ2084" t="s">
        <v>1266</v>
      </c>
      <c r="BM2084" t="s">
        <v>68</v>
      </c>
    </row>
    <row r="2085" spans="2:65" x14ac:dyDescent="0.3">
      <c r="B2085" t="s">
        <v>206</v>
      </c>
      <c r="C2085" t="s">
        <v>64</v>
      </c>
      <c r="D2085" t="s">
        <v>1366</v>
      </c>
      <c r="E2085" t="s">
        <v>172</v>
      </c>
      <c r="F2085" t="s">
        <v>67</v>
      </c>
      <c r="G2085" t="s">
        <v>66</v>
      </c>
      <c r="H2085" t="s">
        <v>67</v>
      </c>
      <c r="K2085" s="3">
        <v>44743</v>
      </c>
      <c r="L2085">
        <v>2</v>
      </c>
      <c r="M2085" t="s">
        <v>712</v>
      </c>
      <c r="N2085" t="s">
        <v>712</v>
      </c>
      <c r="O2085" t="s">
        <v>524</v>
      </c>
      <c r="P2085" cm="1">
        <f t="array" ref="P2085">_xlfn.SWITCH(O2085,"Excellent",5,"Above Average", 4,"Average",3,"Below Average",2,"Extremely Poor",1)</f>
        <v>5</v>
      </c>
      <c r="Q2085" t="s">
        <v>712</v>
      </c>
      <c r="R2085" t="s">
        <v>712</v>
      </c>
      <c r="S2085" t="s">
        <v>712</v>
      </c>
      <c r="T2085" t="s">
        <v>524</v>
      </c>
      <c r="U2085" t="s">
        <v>712</v>
      </c>
      <c r="V2085" t="s">
        <v>524</v>
      </c>
      <c r="W2085" t="s">
        <v>659</v>
      </c>
      <c r="X2085" t="s">
        <v>2019</v>
      </c>
      <c r="Y2085" t="s">
        <v>712</v>
      </c>
      <c r="Z2085" t="s">
        <v>524</v>
      </c>
      <c r="AA2085" t="s">
        <v>659</v>
      </c>
      <c r="AB2085" t="s">
        <v>2019</v>
      </c>
      <c r="AC2085" t="s">
        <v>659</v>
      </c>
      <c r="AD2085" t="s">
        <v>2019</v>
      </c>
      <c r="AE2085" t="s">
        <v>712</v>
      </c>
      <c r="AF2085" t="s">
        <v>524</v>
      </c>
      <c r="AG2085" t="s">
        <v>659</v>
      </c>
      <c r="AH2085" t="s">
        <v>2019</v>
      </c>
      <c r="AI2085" t="s">
        <v>659</v>
      </c>
      <c r="AJ2085" t="s">
        <v>2019</v>
      </c>
      <c r="AK2085" t="s">
        <v>659</v>
      </c>
      <c r="AL2085" t="s">
        <v>2019</v>
      </c>
      <c r="AM2085" t="s">
        <v>712</v>
      </c>
      <c r="AN2085" t="s">
        <v>524</v>
      </c>
      <c r="AO2085" t="s">
        <v>712</v>
      </c>
      <c r="AP2085" t="s">
        <v>524</v>
      </c>
      <c r="AQ2085" t="s">
        <v>712</v>
      </c>
      <c r="AR2085" t="s">
        <v>524</v>
      </c>
      <c r="AS2085" t="s">
        <v>659</v>
      </c>
      <c r="AT2085" t="s">
        <v>2019</v>
      </c>
      <c r="AU2085" t="s">
        <v>659</v>
      </c>
      <c r="AV2085" t="s">
        <v>2019</v>
      </c>
      <c r="AW2085">
        <v>1</v>
      </c>
      <c r="AX2085" t="s">
        <v>659</v>
      </c>
      <c r="AY2085" t="s">
        <v>1246</v>
      </c>
      <c r="AZ2085" t="s">
        <v>1246</v>
      </c>
      <c r="BA2085" t="s">
        <v>1246</v>
      </c>
      <c r="BB2085" t="s">
        <v>1248</v>
      </c>
      <c r="BE2085" t="s">
        <v>659</v>
      </c>
      <c r="BG2085" t="s">
        <v>1253</v>
      </c>
      <c r="BH2085" t="s">
        <v>1257</v>
      </c>
      <c r="BI2085" t="s">
        <v>1259</v>
      </c>
      <c r="BJ2085" t="s">
        <v>1266</v>
      </c>
      <c r="BM2085" t="s">
        <v>68</v>
      </c>
    </row>
    <row r="2086" spans="2:65" x14ac:dyDescent="0.3">
      <c r="B2086" t="s">
        <v>110</v>
      </c>
      <c r="C2086" t="s">
        <v>64</v>
      </c>
      <c r="D2086" t="s">
        <v>1344</v>
      </c>
      <c r="E2086" t="s">
        <v>1367</v>
      </c>
      <c r="F2086" t="s">
        <v>387</v>
      </c>
      <c r="G2086" t="s">
        <v>66</v>
      </c>
      <c r="H2086" t="s">
        <v>387</v>
      </c>
      <c r="K2086" s="3">
        <v>44743</v>
      </c>
      <c r="L2086">
        <v>1</v>
      </c>
      <c r="M2086" t="s">
        <v>659</v>
      </c>
      <c r="N2086" t="s">
        <v>2019</v>
      </c>
      <c r="O2086" t="s">
        <v>1242</v>
      </c>
      <c r="P2086" cm="1">
        <f t="array" ref="P2086">_xlfn.SWITCH(O2086,"Excellent",5,"Above Average", 4,"Average",3,"Below Average",2,"Extremely Poor",1)</f>
        <v>3</v>
      </c>
      <c r="Q2086" t="s">
        <v>712</v>
      </c>
      <c r="R2086" t="s">
        <v>659</v>
      </c>
      <c r="S2086" t="s">
        <v>712</v>
      </c>
      <c r="T2086" t="s">
        <v>1242</v>
      </c>
      <c r="U2086" t="s">
        <v>712</v>
      </c>
      <c r="V2086" t="s">
        <v>1242</v>
      </c>
      <c r="W2086" t="s">
        <v>712</v>
      </c>
      <c r="X2086" t="s">
        <v>1242</v>
      </c>
      <c r="Y2086" t="s">
        <v>712</v>
      </c>
      <c r="Z2086" t="s">
        <v>1242</v>
      </c>
      <c r="AA2086" t="s">
        <v>712</v>
      </c>
      <c r="AB2086" t="s">
        <v>1242</v>
      </c>
      <c r="AC2086" t="s">
        <v>712</v>
      </c>
      <c r="AD2086" t="s">
        <v>1242</v>
      </c>
      <c r="AE2086" t="s">
        <v>712</v>
      </c>
      <c r="AF2086" t="s">
        <v>1242</v>
      </c>
      <c r="AG2086" t="s">
        <v>712</v>
      </c>
      <c r="AH2086" t="s">
        <v>1244</v>
      </c>
      <c r="AI2086" t="s">
        <v>659</v>
      </c>
      <c r="AJ2086" t="s">
        <v>2019</v>
      </c>
      <c r="AK2086" t="s">
        <v>712</v>
      </c>
      <c r="AL2086" t="s">
        <v>1242</v>
      </c>
      <c r="AM2086" t="s">
        <v>712</v>
      </c>
      <c r="AN2086" t="s">
        <v>1241</v>
      </c>
      <c r="AO2086" t="s">
        <v>712</v>
      </c>
      <c r="AP2086" t="s">
        <v>1241</v>
      </c>
      <c r="AQ2086" t="s">
        <v>712</v>
      </c>
      <c r="AR2086" t="s">
        <v>1241</v>
      </c>
      <c r="AS2086" t="s">
        <v>659</v>
      </c>
      <c r="AT2086" t="s">
        <v>2019</v>
      </c>
      <c r="AU2086" t="s">
        <v>659</v>
      </c>
      <c r="AV2086" t="s">
        <v>2019</v>
      </c>
      <c r="AW2086">
        <v>0</v>
      </c>
      <c r="AX2086" t="s">
        <v>712</v>
      </c>
      <c r="AY2086" t="s">
        <v>3291</v>
      </c>
      <c r="AZ2086" t="s">
        <v>3291</v>
      </c>
      <c r="BA2086" t="s">
        <v>3291</v>
      </c>
      <c r="BB2086" t="s">
        <v>1251</v>
      </c>
      <c r="BE2086" t="s">
        <v>659</v>
      </c>
      <c r="BG2086" t="s">
        <v>1254</v>
      </c>
      <c r="BH2086" t="s">
        <v>1258</v>
      </c>
      <c r="BI2086" t="s">
        <v>1259</v>
      </c>
      <c r="BJ2086" t="s">
        <v>1266</v>
      </c>
      <c r="BM2086" t="s">
        <v>68</v>
      </c>
    </row>
    <row r="2087" spans="2:65" x14ac:dyDescent="0.3">
      <c r="B2087" t="s">
        <v>280</v>
      </c>
      <c r="C2087" t="s">
        <v>64</v>
      </c>
      <c r="D2087" t="s">
        <v>1368</v>
      </c>
      <c r="E2087" t="s">
        <v>1369</v>
      </c>
      <c r="F2087" t="s">
        <v>1370</v>
      </c>
      <c r="G2087" t="s">
        <v>173</v>
      </c>
      <c r="H2087" t="s">
        <v>1371</v>
      </c>
      <c r="K2087" s="3">
        <v>44743</v>
      </c>
      <c r="L2087">
        <v>2</v>
      </c>
      <c r="M2087" t="s">
        <v>712</v>
      </c>
      <c r="N2087" t="s">
        <v>712</v>
      </c>
      <c r="O2087" t="s">
        <v>1242</v>
      </c>
      <c r="P2087" cm="1">
        <f t="array" ref="P2087">_xlfn.SWITCH(O2087,"Excellent",5,"Above Average", 4,"Average",3,"Below Average",2,"Extremely Poor",1)</f>
        <v>3</v>
      </c>
      <c r="Q2087" t="s">
        <v>659</v>
      </c>
      <c r="R2087" t="s">
        <v>2019</v>
      </c>
      <c r="S2087" t="s">
        <v>712</v>
      </c>
      <c r="T2087" t="s">
        <v>1242</v>
      </c>
      <c r="U2087" t="s">
        <v>712</v>
      </c>
      <c r="V2087" t="s">
        <v>1244</v>
      </c>
      <c r="W2087" t="s">
        <v>659</v>
      </c>
      <c r="X2087" t="s">
        <v>2019</v>
      </c>
      <c r="Y2087" t="s">
        <v>712</v>
      </c>
      <c r="Z2087" t="s">
        <v>1242</v>
      </c>
      <c r="AA2087" t="s">
        <v>712</v>
      </c>
      <c r="AB2087" t="s">
        <v>1242</v>
      </c>
      <c r="AC2087" t="s">
        <v>712</v>
      </c>
      <c r="AD2087" t="s">
        <v>1244</v>
      </c>
      <c r="AE2087" t="s">
        <v>712</v>
      </c>
      <c r="AF2087" t="s">
        <v>1242</v>
      </c>
      <c r="AG2087" t="s">
        <v>659</v>
      </c>
      <c r="AH2087" t="s">
        <v>2019</v>
      </c>
      <c r="AI2087" t="s">
        <v>659</v>
      </c>
      <c r="AJ2087" t="s">
        <v>2019</v>
      </c>
      <c r="AK2087" t="s">
        <v>712</v>
      </c>
      <c r="AL2087" t="s">
        <v>1242</v>
      </c>
      <c r="AM2087" t="s">
        <v>712</v>
      </c>
      <c r="AN2087" t="s">
        <v>1242</v>
      </c>
      <c r="AO2087" t="s">
        <v>659</v>
      </c>
      <c r="AP2087" t="s">
        <v>2019</v>
      </c>
      <c r="AQ2087" t="s">
        <v>712</v>
      </c>
      <c r="AR2087" t="s">
        <v>1242</v>
      </c>
      <c r="AS2087" t="s">
        <v>712</v>
      </c>
      <c r="AT2087" t="s">
        <v>1244</v>
      </c>
      <c r="AU2087" t="s">
        <v>659</v>
      </c>
      <c r="AV2087" t="s">
        <v>2019</v>
      </c>
      <c r="AW2087">
        <v>2</v>
      </c>
      <c r="AX2087" t="s">
        <v>712</v>
      </c>
      <c r="AY2087" t="s">
        <v>119</v>
      </c>
      <c r="AZ2087" t="s">
        <v>119</v>
      </c>
      <c r="BA2087" t="s">
        <v>3291</v>
      </c>
      <c r="BB2087" t="s">
        <v>1250</v>
      </c>
      <c r="BE2087" t="s">
        <v>712</v>
      </c>
      <c r="BG2087" t="s">
        <v>1256</v>
      </c>
      <c r="BH2087" t="s">
        <v>1256</v>
      </c>
      <c r="BI2087" t="s">
        <v>1259</v>
      </c>
      <c r="BJ2087" t="s">
        <v>1266</v>
      </c>
      <c r="BM2087" t="s">
        <v>68</v>
      </c>
    </row>
    <row r="2088" spans="2:65" x14ac:dyDescent="0.3">
      <c r="B2088" t="s">
        <v>591</v>
      </c>
      <c r="C2088" t="s">
        <v>99</v>
      </c>
      <c r="D2088" t="s">
        <v>1352</v>
      </c>
      <c r="E2088" t="s">
        <v>1049</v>
      </c>
      <c r="F2088" t="s">
        <v>1372</v>
      </c>
      <c r="G2088" t="s">
        <v>240</v>
      </c>
      <c r="H2088" t="s">
        <v>1372</v>
      </c>
      <c r="K2088" s="3">
        <v>44743</v>
      </c>
      <c r="L2088">
        <v>1</v>
      </c>
      <c r="M2088" t="s">
        <v>712</v>
      </c>
      <c r="N2088" t="s">
        <v>712</v>
      </c>
      <c r="O2088" t="s">
        <v>524</v>
      </c>
      <c r="P2088" cm="1">
        <f t="array" ref="P2088">_xlfn.SWITCH(O2088,"Excellent",5,"Above Average", 4,"Average",3,"Below Average",2,"Extremely Poor",1)</f>
        <v>5</v>
      </c>
      <c r="Q2088" t="s">
        <v>712</v>
      </c>
      <c r="R2088" t="s">
        <v>712</v>
      </c>
      <c r="S2088" t="s">
        <v>659</v>
      </c>
      <c r="T2088" t="s">
        <v>2019</v>
      </c>
      <c r="U2088" t="s">
        <v>659</v>
      </c>
      <c r="V2088" t="s">
        <v>2019</v>
      </c>
      <c r="W2088" t="s">
        <v>659</v>
      </c>
      <c r="X2088" t="s">
        <v>2019</v>
      </c>
      <c r="Y2088" t="s">
        <v>659</v>
      </c>
      <c r="Z2088" t="s">
        <v>2019</v>
      </c>
      <c r="AA2088" t="s">
        <v>659</v>
      </c>
      <c r="AB2088" t="s">
        <v>2019</v>
      </c>
      <c r="AC2088" t="s">
        <v>712</v>
      </c>
      <c r="AD2088" t="s">
        <v>524</v>
      </c>
      <c r="AE2088" t="s">
        <v>712</v>
      </c>
      <c r="AF2088" t="s">
        <v>1242</v>
      </c>
      <c r="AG2088" t="s">
        <v>712</v>
      </c>
      <c r="AH2088" t="s">
        <v>1243</v>
      </c>
      <c r="AI2088" t="s">
        <v>659</v>
      </c>
      <c r="AJ2088" t="s">
        <v>2019</v>
      </c>
      <c r="AK2088" t="s">
        <v>712</v>
      </c>
      <c r="AL2088" t="s">
        <v>524</v>
      </c>
      <c r="AM2088" t="s">
        <v>659</v>
      </c>
      <c r="AN2088" t="s">
        <v>2019</v>
      </c>
      <c r="AO2088" t="s">
        <v>712</v>
      </c>
      <c r="AP2088" t="s">
        <v>1244</v>
      </c>
      <c r="AQ2088" t="s">
        <v>712</v>
      </c>
      <c r="AR2088" t="s">
        <v>1242</v>
      </c>
      <c r="AS2088" t="s">
        <v>659</v>
      </c>
      <c r="AT2088" t="s">
        <v>2019</v>
      </c>
      <c r="AU2088" t="s">
        <v>712</v>
      </c>
      <c r="AV2088" t="s">
        <v>1244</v>
      </c>
      <c r="AW2088">
        <v>2</v>
      </c>
      <c r="AX2088" t="s">
        <v>659</v>
      </c>
      <c r="AY2088" t="s">
        <v>2644</v>
      </c>
      <c r="AZ2088" t="s">
        <v>2644</v>
      </c>
      <c r="BA2088" t="s">
        <v>2644</v>
      </c>
      <c r="BB2088" t="s">
        <v>1248</v>
      </c>
      <c r="BE2088" t="s">
        <v>659</v>
      </c>
      <c r="BG2088" t="s">
        <v>1256</v>
      </c>
      <c r="BH2088" t="s">
        <v>1256</v>
      </c>
      <c r="BI2088" t="s">
        <v>1259</v>
      </c>
      <c r="BJ2088" t="s">
        <v>1266</v>
      </c>
      <c r="BM2088" t="s">
        <v>68</v>
      </c>
    </row>
    <row r="2089" spans="2:65" x14ac:dyDescent="0.3">
      <c r="B2089" t="s">
        <v>794</v>
      </c>
      <c r="C2089" t="s">
        <v>64</v>
      </c>
      <c r="D2089" t="s">
        <v>1325</v>
      </c>
      <c r="E2089" t="s">
        <v>661</v>
      </c>
      <c r="F2089" t="s">
        <v>1373</v>
      </c>
      <c r="G2089" t="s">
        <v>154</v>
      </c>
      <c r="H2089" t="s">
        <v>1374</v>
      </c>
      <c r="K2089" s="3">
        <v>44743</v>
      </c>
      <c r="L2089">
        <v>2</v>
      </c>
      <c r="M2089" t="s">
        <v>712</v>
      </c>
      <c r="N2089" t="s">
        <v>712</v>
      </c>
      <c r="O2089" t="s">
        <v>524</v>
      </c>
      <c r="P2089" cm="1">
        <f t="array" ref="P2089">_xlfn.SWITCH(O2089,"Excellent",5,"Above Average", 4,"Average",3,"Below Average",2,"Extremely Poor",1)</f>
        <v>5</v>
      </c>
      <c r="Q2089" t="s">
        <v>712</v>
      </c>
      <c r="R2089" t="s">
        <v>712</v>
      </c>
      <c r="S2089" t="s">
        <v>659</v>
      </c>
      <c r="T2089" t="s">
        <v>2019</v>
      </c>
      <c r="U2089" t="s">
        <v>712</v>
      </c>
      <c r="V2089" t="s">
        <v>524</v>
      </c>
      <c r="W2089" t="s">
        <v>659</v>
      </c>
      <c r="X2089" t="s">
        <v>2019</v>
      </c>
      <c r="Y2089" t="s">
        <v>659</v>
      </c>
      <c r="Z2089" t="s">
        <v>2019</v>
      </c>
      <c r="AA2089" t="s">
        <v>659</v>
      </c>
      <c r="AB2089" t="s">
        <v>2019</v>
      </c>
      <c r="AC2089" t="s">
        <v>712</v>
      </c>
      <c r="AD2089" t="s">
        <v>524</v>
      </c>
      <c r="AE2089" t="s">
        <v>659</v>
      </c>
      <c r="AF2089" t="s">
        <v>2019</v>
      </c>
      <c r="AG2089" t="s">
        <v>659</v>
      </c>
      <c r="AH2089" t="s">
        <v>2019</v>
      </c>
      <c r="AI2089" t="s">
        <v>659</v>
      </c>
      <c r="AJ2089" t="s">
        <v>2019</v>
      </c>
      <c r="AK2089" t="s">
        <v>712</v>
      </c>
      <c r="AL2089" t="s">
        <v>524</v>
      </c>
      <c r="AM2089" t="s">
        <v>712</v>
      </c>
      <c r="AN2089" t="s">
        <v>524</v>
      </c>
      <c r="AO2089" t="s">
        <v>712</v>
      </c>
      <c r="AP2089" t="s">
        <v>524</v>
      </c>
      <c r="AQ2089" t="s">
        <v>712</v>
      </c>
      <c r="AR2089" t="s">
        <v>524</v>
      </c>
      <c r="AS2089" t="s">
        <v>712</v>
      </c>
      <c r="AT2089" t="s">
        <v>524</v>
      </c>
      <c r="AU2089" t="s">
        <v>712</v>
      </c>
      <c r="AV2089" t="s">
        <v>524</v>
      </c>
      <c r="AW2089" t="s">
        <v>1245</v>
      </c>
      <c r="AX2089" t="s">
        <v>659</v>
      </c>
      <c r="AY2089" t="s">
        <v>1246</v>
      </c>
      <c r="AZ2089" t="s">
        <v>1246</v>
      </c>
      <c r="BA2089" t="s">
        <v>1246</v>
      </c>
      <c r="BB2089" t="s">
        <v>1248</v>
      </c>
      <c r="BE2089" t="s">
        <v>659</v>
      </c>
      <c r="BG2089" t="s">
        <v>1256</v>
      </c>
      <c r="BH2089" t="s">
        <v>1256</v>
      </c>
      <c r="BI2089" t="s">
        <v>1265</v>
      </c>
      <c r="BJ2089" t="s">
        <v>1265</v>
      </c>
      <c r="BM2089" t="s">
        <v>68</v>
      </c>
    </row>
    <row r="2090" spans="2:65" x14ac:dyDescent="0.3">
      <c r="B2090" t="s">
        <v>410</v>
      </c>
      <c r="C2090" t="s">
        <v>64</v>
      </c>
      <c r="D2090" t="s">
        <v>1375</v>
      </c>
      <c r="E2090" t="s">
        <v>105</v>
      </c>
      <c r="F2090" t="s">
        <v>598</v>
      </c>
      <c r="G2090" t="s">
        <v>536</v>
      </c>
      <c r="H2090" t="s">
        <v>598</v>
      </c>
      <c r="K2090" s="3">
        <v>44743</v>
      </c>
      <c r="L2090">
        <v>1</v>
      </c>
      <c r="M2090" t="s">
        <v>712</v>
      </c>
      <c r="N2090" t="s">
        <v>712</v>
      </c>
      <c r="O2090" t="s">
        <v>1241</v>
      </c>
      <c r="P2090" cm="1">
        <f t="array" ref="P2090">_xlfn.SWITCH(O2090,"Excellent",5,"Above Average", 4,"Average",3,"Below Average",2,"Extremely Poor",1)</f>
        <v>2</v>
      </c>
      <c r="Q2090" t="s">
        <v>659</v>
      </c>
      <c r="R2090" t="s">
        <v>2019</v>
      </c>
      <c r="S2090" t="s">
        <v>712</v>
      </c>
      <c r="T2090" t="s">
        <v>1241</v>
      </c>
      <c r="U2090" t="s">
        <v>659</v>
      </c>
      <c r="V2090" t="s">
        <v>2019</v>
      </c>
      <c r="W2090" t="s">
        <v>659</v>
      </c>
      <c r="X2090" t="s">
        <v>2019</v>
      </c>
      <c r="Y2090" t="s">
        <v>712</v>
      </c>
      <c r="Z2090" t="s">
        <v>1241</v>
      </c>
      <c r="AA2090" t="s">
        <v>712</v>
      </c>
      <c r="AB2090" t="s">
        <v>1241</v>
      </c>
      <c r="AC2090" t="s">
        <v>712</v>
      </c>
      <c r="AD2090" t="s">
        <v>1244</v>
      </c>
      <c r="AE2090" t="s">
        <v>712</v>
      </c>
      <c r="AF2090" t="s">
        <v>1241</v>
      </c>
      <c r="AG2090" t="s">
        <v>712</v>
      </c>
      <c r="AH2090" t="s">
        <v>1244</v>
      </c>
      <c r="AI2090" t="s">
        <v>659</v>
      </c>
      <c r="AJ2090" t="s">
        <v>2019</v>
      </c>
      <c r="AK2090" t="s">
        <v>712</v>
      </c>
      <c r="AL2090" t="s">
        <v>1241</v>
      </c>
      <c r="AM2090" t="s">
        <v>712</v>
      </c>
      <c r="AN2090" t="s">
        <v>1241</v>
      </c>
      <c r="AO2090" t="s">
        <v>659</v>
      </c>
      <c r="AP2090" t="s">
        <v>2019</v>
      </c>
      <c r="AQ2090" t="s">
        <v>712</v>
      </c>
      <c r="AR2090" t="s">
        <v>1244</v>
      </c>
      <c r="AS2090" t="s">
        <v>712</v>
      </c>
      <c r="AT2090" t="s">
        <v>1244</v>
      </c>
      <c r="AU2090" t="s">
        <v>712</v>
      </c>
      <c r="AV2090" t="s">
        <v>1244</v>
      </c>
      <c r="AW2090">
        <v>0</v>
      </c>
      <c r="AX2090" t="s">
        <v>659</v>
      </c>
      <c r="AY2090" t="s">
        <v>119</v>
      </c>
      <c r="AZ2090" t="s">
        <v>119</v>
      </c>
      <c r="BA2090" t="s">
        <v>119</v>
      </c>
      <c r="BB2090" t="s">
        <v>1251</v>
      </c>
      <c r="BE2090" t="s">
        <v>712</v>
      </c>
      <c r="BG2090" t="s">
        <v>1256</v>
      </c>
      <c r="BH2090" t="s">
        <v>1256</v>
      </c>
      <c r="BI2090" t="s">
        <v>1259</v>
      </c>
      <c r="BJ2090" t="s">
        <v>1266</v>
      </c>
      <c r="BM2090" t="s">
        <v>68</v>
      </c>
    </row>
    <row r="2091" spans="2:65" x14ac:dyDescent="0.3">
      <c r="B2091" t="s">
        <v>255</v>
      </c>
      <c r="C2091" t="s">
        <v>64</v>
      </c>
      <c r="D2091" t="s">
        <v>1292</v>
      </c>
      <c r="E2091" t="s">
        <v>1376</v>
      </c>
      <c r="F2091" t="s">
        <v>270</v>
      </c>
      <c r="G2091" t="s">
        <v>89</v>
      </c>
      <c r="H2091" t="s">
        <v>270</v>
      </c>
      <c r="K2091" s="3">
        <v>44743</v>
      </c>
      <c r="L2091">
        <v>1</v>
      </c>
      <c r="M2091" t="s">
        <v>659</v>
      </c>
      <c r="N2091" t="s">
        <v>2019</v>
      </c>
      <c r="O2091" t="s">
        <v>2640</v>
      </c>
      <c r="P2091" cm="1">
        <f t="array" ref="P2091">_xlfn.SWITCH(O2091,"Excellent",5,"Above Average", 4,"Average",3,"Below Average",2,"Extremely Poor",1)</f>
        <v>4</v>
      </c>
      <c r="Q2091" t="s">
        <v>712</v>
      </c>
      <c r="R2091" t="s">
        <v>712</v>
      </c>
      <c r="S2091" t="s">
        <v>712</v>
      </c>
      <c r="T2091" t="s">
        <v>524</v>
      </c>
      <c r="U2091" t="s">
        <v>712</v>
      </c>
      <c r="V2091" t="s">
        <v>524</v>
      </c>
      <c r="W2091" t="s">
        <v>712</v>
      </c>
      <c r="X2091" t="s">
        <v>2640</v>
      </c>
      <c r="Y2091" t="s">
        <v>659</v>
      </c>
      <c r="Z2091" t="s">
        <v>2019</v>
      </c>
      <c r="AA2091" t="s">
        <v>659</v>
      </c>
      <c r="AB2091" t="s">
        <v>2019</v>
      </c>
      <c r="AC2091" t="s">
        <v>712</v>
      </c>
      <c r="AD2091" t="s">
        <v>524</v>
      </c>
      <c r="AE2091" t="s">
        <v>659</v>
      </c>
      <c r="AF2091" t="s">
        <v>2019</v>
      </c>
      <c r="AG2091" t="s">
        <v>659</v>
      </c>
      <c r="AH2091" t="s">
        <v>2019</v>
      </c>
      <c r="AI2091" t="s">
        <v>659</v>
      </c>
      <c r="AJ2091" t="s">
        <v>2019</v>
      </c>
      <c r="AK2091" t="s">
        <v>659</v>
      </c>
      <c r="AL2091" t="s">
        <v>2019</v>
      </c>
      <c r="AM2091" t="s">
        <v>712</v>
      </c>
      <c r="AN2091" t="s">
        <v>524</v>
      </c>
      <c r="AO2091" t="s">
        <v>712</v>
      </c>
      <c r="AP2091" t="s">
        <v>524</v>
      </c>
      <c r="AQ2091" t="s">
        <v>712</v>
      </c>
      <c r="AR2091" t="s">
        <v>524</v>
      </c>
      <c r="AS2091" t="s">
        <v>659</v>
      </c>
      <c r="AT2091" t="s">
        <v>2019</v>
      </c>
      <c r="AU2091" t="s">
        <v>659</v>
      </c>
      <c r="AV2091" t="s">
        <v>2019</v>
      </c>
      <c r="AW2091">
        <v>0</v>
      </c>
      <c r="AX2091" t="s">
        <v>659</v>
      </c>
      <c r="AY2091" t="s">
        <v>1246</v>
      </c>
      <c r="AZ2091" t="s">
        <v>1246</v>
      </c>
      <c r="BA2091" t="s">
        <v>1246</v>
      </c>
      <c r="BB2091" t="s">
        <v>1251</v>
      </c>
      <c r="BE2091" t="s">
        <v>659</v>
      </c>
      <c r="BG2091" t="s">
        <v>1256</v>
      </c>
      <c r="BH2091" t="s">
        <v>1256</v>
      </c>
      <c r="BI2091" t="s">
        <v>1265</v>
      </c>
      <c r="BJ2091" t="s">
        <v>1265</v>
      </c>
      <c r="BM2091" t="s">
        <v>68</v>
      </c>
    </row>
    <row r="2092" spans="2:65" x14ac:dyDescent="0.3">
      <c r="B2092" t="s">
        <v>430</v>
      </c>
      <c r="C2092" t="s">
        <v>64</v>
      </c>
      <c r="D2092" t="s">
        <v>1354</v>
      </c>
      <c r="E2092" t="s">
        <v>461</v>
      </c>
      <c r="F2092" t="s">
        <v>675</v>
      </c>
      <c r="G2092" t="s">
        <v>128</v>
      </c>
      <c r="H2092" t="s">
        <v>675</v>
      </c>
      <c r="K2092" s="3">
        <v>44743</v>
      </c>
      <c r="L2092">
        <v>1</v>
      </c>
      <c r="M2092" t="s">
        <v>712</v>
      </c>
      <c r="N2092" t="s">
        <v>659</v>
      </c>
      <c r="O2092" t="s">
        <v>524</v>
      </c>
      <c r="P2092" cm="1">
        <f t="array" ref="P2092">_xlfn.SWITCH(O2092,"Excellent",5,"Above Average", 4,"Average",3,"Below Average",2,"Extremely Poor",1)</f>
        <v>5</v>
      </c>
      <c r="Q2092" t="s">
        <v>712</v>
      </c>
      <c r="R2092" t="s">
        <v>712</v>
      </c>
      <c r="S2092" t="s">
        <v>712</v>
      </c>
      <c r="T2092" t="s">
        <v>524</v>
      </c>
      <c r="U2092" t="s">
        <v>712</v>
      </c>
      <c r="V2092" t="s">
        <v>524</v>
      </c>
      <c r="W2092" t="s">
        <v>712</v>
      </c>
      <c r="X2092" t="s">
        <v>524</v>
      </c>
      <c r="Y2092" t="s">
        <v>712</v>
      </c>
      <c r="Z2092" t="s">
        <v>524</v>
      </c>
      <c r="AA2092" t="s">
        <v>712</v>
      </c>
      <c r="AB2092" t="s">
        <v>524</v>
      </c>
      <c r="AC2092" t="s">
        <v>712</v>
      </c>
      <c r="AD2092" t="s">
        <v>524</v>
      </c>
      <c r="AE2092" t="s">
        <v>712</v>
      </c>
      <c r="AF2092" t="s">
        <v>524</v>
      </c>
      <c r="AG2092" t="s">
        <v>659</v>
      </c>
      <c r="AH2092" t="s">
        <v>2019</v>
      </c>
      <c r="AI2092" t="s">
        <v>659</v>
      </c>
      <c r="AJ2092" t="s">
        <v>2019</v>
      </c>
      <c r="AK2092" t="s">
        <v>712</v>
      </c>
      <c r="AL2092" t="s">
        <v>524</v>
      </c>
      <c r="AM2092" t="s">
        <v>712</v>
      </c>
      <c r="AN2092" t="s">
        <v>524</v>
      </c>
      <c r="AO2092" t="s">
        <v>659</v>
      </c>
      <c r="AP2092" t="s">
        <v>2019</v>
      </c>
      <c r="AQ2092" t="s">
        <v>659</v>
      </c>
      <c r="AR2092" t="s">
        <v>2019</v>
      </c>
      <c r="AS2092" t="s">
        <v>659</v>
      </c>
      <c r="AT2092" t="s">
        <v>2019</v>
      </c>
      <c r="AU2092" t="s">
        <v>712</v>
      </c>
      <c r="AV2092" t="s">
        <v>524</v>
      </c>
      <c r="AW2092">
        <v>1</v>
      </c>
      <c r="AX2092" t="s">
        <v>659</v>
      </c>
      <c r="AY2092" t="s">
        <v>1246</v>
      </c>
      <c r="AZ2092" t="s">
        <v>1246</v>
      </c>
      <c r="BA2092" t="s">
        <v>1246</v>
      </c>
      <c r="BB2092" t="s">
        <v>1248</v>
      </c>
      <c r="BE2092" t="s">
        <v>712</v>
      </c>
      <c r="BG2092" t="s">
        <v>1254</v>
      </c>
      <c r="BH2092" t="s">
        <v>1257</v>
      </c>
      <c r="BI2092" t="s">
        <v>1259</v>
      </c>
      <c r="BJ2092" t="s">
        <v>1266</v>
      </c>
      <c r="BM2092" t="s">
        <v>68</v>
      </c>
    </row>
    <row r="2093" spans="2:65" x14ac:dyDescent="0.3">
      <c r="B2093" t="s">
        <v>69</v>
      </c>
      <c r="C2093" t="s">
        <v>64</v>
      </c>
      <c r="D2093" t="s">
        <v>1377</v>
      </c>
      <c r="E2093" t="s">
        <v>397</v>
      </c>
      <c r="F2093" t="s">
        <v>202</v>
      </c>
      <c r="G2093" t="s">
        <v>89</v>
      </c>
      <c r="H2093" t="s">
        <v>202</v>
      </c>
      <c r="K2093" s="3">
        <v>44743</v>
      </c>
      <c r="L2093">
        <v>1</v>
      </c>
      <c r="M2093" t="s">
        <v>712</v>
      </c>
      <c r="N2093" t="s">
        <v>712</v>
      </c>
      <c r="O2093" t="s">
        <v>1242</v>
      </c>
      <c r="P2093" cm="1">
        <f t="array" ref="P2093">_xlfn.SWITCH(O2093,"Excellent",5,"Above Average", 4,"Average",3,"Below Average",2,"Extremely Poor",1)</f>
        <v>3</v>
      </c>
      <c r="Q2093" t="s">
        <v>659</v>
      </c>
      <c r="R2093" t="s">
        <v>2019</v>
      </c>
      <c r="S2093" t="s">
        <v>712</v>
      </c>
      <c r="T2093" t="s">
        <v>1979</v>
      </c>
      <c r="U2093" t="s">
        <v>712</v>
      </c>
      <c r="V2093" t="s">
        <v>1244</v>
      </c>
      <c r="W2093" t="s">
        <v>659</v>
      </c>
      <c r="X2093" t="s">
        <v>2019</v>
      </c>
      <c r="Y2093" t="s">
        <v>712</v>
      </c>
      <c r="Z2093" t="s">
        <v>1244</v>
      </c>
      <c r="AA2093" t="s">
        <v>659</v>
      </c>
      <c r="AB2093" t="s">
        <v>2019</v>
      </c>
      <c r="AC2093" t="s">
        <v>712</v>
      </c>
      <c r="AD2093" t="s">
        <v>1242</v>
      </c>
      <c r="AE2093" t="s">
        <v>712</v>
      </c>
      <c r="AF2093" t="s">
        <v>1244</v>
      </c>
      <c r="AG2093" t="s">
        <v>712</v>
      </c>
      <c r="AH2093" t="s">
        <v>1244</v>
      </c>
      <c r="AI2093" t="s">
        <v>659</v>
      </c>
      <c r="AJ2093" t="s">
        <v>2019</v>
      </c>
      <c r="AK2093" t="s">
        <v>712</v>
      </c>
      <c r="AL2093" t="s">
        <v>1244</v>
      </c>
      <c r="AM2093" t="s">
        <v>712</v>
      </c>
      <c r="AN2093" t="s">
        <v>1244</v>
      </c>
      <c r="AO2093" t="s">
        <v>659</v>
      </c>
      <c r="AP2093" t="s">
        <v>2019</v>
      </c>
      <c r="AQ2093" t="s">
        <v>712</v>
      </c>
      <c r="AR2093" t="s">
        <v>1244</v>
      </c>
      <c r="AS2093" t="s">
        <v>712</v>
      </c>
      <c r="AT2093" t="s">
        <v>1244</v>
      </c>
      <c r="AU2093" t="s">
        <v>712</v>
      </c>
      <c r="AV2093" t="s">
        <v>1244</v>
      </c>
      <c r="AW2093">
        <v>0</v>
      </c>
      <c r="AX2093" t="s">
        <v>712</v>
      </c>
      <c r="AY2093" t="s">
        <v>1246</v>
      </c>
      <c r="AZ2093" t="s">
        <v>3291</v>
      </c>
      <c r="BA2093" t="s">
        <v>3291</v>
      </c>
      <c r="BB2093" t="s">
        <v>1251</v>
      </c>
      <c r="BE2093" t="s">
        <v>659</v>
      </c>
      <c r="BG2093" t="s">
        <v>1254</v>
      </c>
      <c r="BH2093" t="s">
        <v>1257</v>
      </c>
      <c r="BI2093" t="s">
        <v>1281</v>
      </c>
      <c r="BJ2093" t="s">
        <v>1281</v>
      </c>
    </row>
    <row r="2094" spans="2:65" x14ac:dyDescent="0.3">
      <c r="B2094" t="s">
        <v>1378</v>
      </c>
      <c r="C2094" t="s">
        <v>64</v>
      </c>
      <c r="D2094" t="s">
        <v>1303</v>
      </c>
      <c r="E2094" t="s">
        <v>861</v>
      </c>
      <c r="F2094" t="s">
        <v>1379</v>
      </c>
      <c r="G2094" t="s">
        <v>154</v>
      </c>
      <c r="H2094" t="s">
        <v>1380</v>
      </c>
      <c r="K2094" s="3">
        <v>44743</v>
      </c>
      <c r="L2094">
        <v>1</v>
      </c>
      <c r="M2094" t="s">
        <v>659</v>
      </c>
      <c r="N2094" t="s">
        <v>2019</v>
      </c>
      <c r="O2094" t="s">
        <v>524</v>
      </c>
      <c r="P2094" cm="1">
        <f t="array" ref="P2094">_xlfn.SWITCH(O2094,"Excellent",5,"Above Average", 4,"Average",3,"Below Average",2,"Extremely Poor",1)</f>
        <v>5</v>
      </c>
      <c r="Q2094" t="s">
        <v>712</v>
      </c>
      <c r="R2094" t="s">
        <v>712</v>
      </c>
      <c r="S2094" t="s">
        <v>659</v>
      </c>
      <c r="T2094" t="s">
        <v>2019</v>
      </c>
      <c r="U2094" t="s">
        <v>659</v>
      </c>
      <c r="V2094" t="s">
        <v>2019</v>
      </c>
      <c r="W2094" t="s">
        <v>659</v>
      </c>
      <c r="X2094" t="s">
        <v>2019</v>
      </c>
      <c r="Y2094" t="s">
        <v>659</v>
      </c>
      <c r="Z2094" t="s">
        <v>2019</v>
      </c>
      <c r="AA2094" t="s">
        <v>659</v>
      </c>
      <c r="AB2094" t="s">
        <v>2019</v>
      </c>
      <c r="AC2094" t="s">
        <v>659</v>
      </c>
      <c r="AD2094" t="s">
        <v>2019</v>
      </c>
      <c r="AE2094" t="s">
        <v>659</v>
      </c>
      <c r="AF2094" t="s">
        <v>2019</v>
      </c>
      <c r="AG2094" t="s">
        <v>659</v>
      </c>
      <c r="AH2094" t="s">
        <v>2019</v>
      </c>
      <c r="AI2094" t="s">
        <v>659</v>
      </c>
      <c r="AJ2094" t="s">
        <v>2019</v>
      </c>
      <c r="AK2094" t="s">
        <v>659</v>
      </c>
      <c r="AL2094" t="s">
        <v>2019</v>
      </c>
      <c r="AM2094" t="s">
        <v>659</v>
      </c>
      <c r="AN2094" t="s">
        <v>2019</v>
      </c>
      <c r="AO2094" t="s">
        <v>659</v>
      </c>
      <c r="AP2094" t="s">
        <v>2019</v>
      </c>
      <c r="AQ2094" t="s">
        <v>659</v>
      </c>
      <c r="AR2094" t="s">
        <v>2019</v>
      </c>
      <c r="AS2094" t="s">
        <v>659</v>
      </c>
      <c r="AT2094" t="s">
        <v>2019</v>
      </c>
      <c r="AU2094" t="s">
        <v>659</v>
      </c>
      <c r="AV2094" t="s">
        <v>2019</v>
      </c>
      <c r="AW2094">
        <v>0</v>
      </c>
      <c r="AX2094" t="s">
        <v>659</v>
      </c>
      <c r="AY2094" t="s">
        <v>1246</v>
      </c>
      <c r="AZ2094" t="s">
        <v>1246</v>
      </c>
      <c r="BA2094" t="s">
        <v>1246</v>
      </c>
      <c r="BB2094" t="s">
        <v>1248</v>
      </c>
      <c r="BE2094" t="s">
        <v>659</v>
      </c>
      <c r="BG2094" t="s">
        <v>1253</v>
      </c>
      <c r="BH2094" t="s">
        <v>1257</v>
      </c>
      <c r="BI2094" t="s">
        <v>1259</v>
      </c>
      <c r="BJ2094" t="s">
        <v>1266</v>
      </c>
      <c r="BM2094" t="s">
        <v>68</v>
      </c>
    </row>
    <row r="2095" spans="2:65" x14ac:dyDescent="0.3">
      <c r="B2095" t="s">
        <v>411</v>
      </c>
      <c r="C2095" t="s">
        <v>138</v>
      </c>
      <c r="D2095" t="s">
        <v>1381</v>
      </c>
      <c r="E2095" t="s">
        <v>1382</v>
      </c>
      <c r="F2095" t="s">
        <v>140</v>
      </c>
      <c r="G2095" t="s">
        <v>140</v>
      </c>
      <c r="H2095" t="s">
        <v>140</v>
      </c>
      <c r="K2095" s="3">
        <v>44743</v>
      </c>
      <c r="L2095">
        <v>1</v>
      </c>
      <c r="M2095" t="s">
        <v>659</v>
      </c>
      <c r="N2095" t="s">
        <v>2019</v>
      </c>
      <c r="O2095" t="s">
        <v>524</v>
      </c>
      <c r="P2095" cm="1">
        <f t="array" ref="P2095">_xlfn.SWITCH(O2095,"Excellent",5,"Above Average", 4,"Average",3,"Below Average",2,"Extremely Poor",1)</f>
        <v>5</v>
      </c>
      <c r="Q2095" t="s">
        <v>712</v>
      </c>
      <c r="R2095" t="s">
        <v>712</v>
      </c>
      <c r="S2095" t="s">
        <v>712</v>
      </c>
      <c r="T2095" t="s">
        <v>1243</v>
      </c>
      <c r="U2095" t="s">
        <v>659</v>
      </c>
      <c r="V2095" t="s">
        <v>2019</v>
      </c>
      <c r="W2095" t="s">
        <v>659</v>
      </c>
      <c r="X2095" t="s">
        <v>2019</v>
      </c>
      <c r="Y2095" t="s">
        <v>659</v>
      </c>
      <c r="Z2095" t="s">
        <v>2019</v>
      </c>
      <c r="AA2095" t="s">
        <v>659</v>
      </c>
      <c r="AB2095" t="s">
        <v>2019</v>
      </c>
      <c r="AC2095" t="s">
        <v>659</v>
      </c>
      <c r="AD2095" t="s">
        <v>2019</v>
      </c>
      <c r="AE2095" t="s">
        <v>659</v>
      </c>
      <c r="AF2095" t="s">
        <v>2019</v>
      </c>
      <c r="AG2095" t="s">
        <v>659</v>
      </c>
      <c r="AH2095" t="s">
        <v>2019</v>
      </c>
      <c r="AI2095" t="s">
        <v>659</v>
      </c>
      <c r="AJ2095" t="s">
        <v>2019</v>
      </c>
      <c r="AK2095" t="s">
        <v>712</v>
      </c>
      <c r="AL2095" t="s">
        <v>524</v>
      </c>
      <c r="AM2095" t="s">
        <v>712</v>
      </c>
      <c r="AN2095" t="s">
        <v>524</v>
      </c>
      <c r="AO2095" t="s">
        <v>712</v>
      </c>
      <c r="AP2095" t="s">
        <v>524</v>
      </c>
      <c r="AQ2095" t="s">
        <v>712</v>
      </c>
      <c r="AR2095" t="s">
        <v>524</v>
      </c>
      <c r="AS2095" t="s">
        <v>659</v>
      </c>
      <c r="AT2095" t="s">
        <v>2019</v>
      </c>
      <c r="AU2095" t="s">
        <v>659</v>
      </c>
      <c r="AV2095" t="s">
        <v>2019</v>
      </c>
      <c r="AW2095">
        <v>0</v>
      </c>
      <c r="AX2095" t="s">
        <v>659</v>
      </c>
      <c r="AY2095" t="s">
        <v>1246</v>
      </c>
      <c r="AZ2095" t="s">
        <v>1246</v>
      </c>
      <c r="BA2095" t="s">
        <v>1246</v>
      </c>
      <c r="BB2095" t="s">
        <v>1251</v>
      </c>
      <c r="BE2095" t="s">
        <v>659</v>
      </c>
      <c r="BG2095" t="s">
        <v>1256</v>
      </c>
      <c r="BH2095" t="s">
        <v>1256</v>
      </c>
      <c r="BI2095" t="s">
        <v>1265</v>
      </c>
      <c r="BJ2095" t="s">
        <v>1265</v>
      </c>
    </row>
    <row r="2096" spans="2:65" x14ac:dyDescent="0.3">
      <c r="B2096" t="s">
        <v>107</v>
      </c>
      <c r="C2096" t="s">
        <v>64</v>
      </c>
      <c r="D2096" t="s">
        <v>1383</v>
      </c>
      <c r="E2096" t="s">
        <v>1384</v>
      </c>
      <c r="F2096" t="s">
        <v>1385</v>
      </c>
      <c r="G2096" t="s">
        <v>174</v>
      </c>
      <c r="H2096" t="s">
        <v>1385</v>
      </c>
      <c r="K2096" s="3">
        <v>44743</v>
      </c>
      <c r="L2096">
        <v>1</v>
      </c>
      <c r="M2096" t="s">
        <v>712</v>
      </c>
      <c r="N2096" t="s">
        <v>712</v>
      </c>
      <c r="O2096" t="s">
        <v>524</v>
      </c>
      <c r="P2096" cm="1">
        <f t="array" ref="P2096">_xlfn.SWITCH(O2096,"Excellent",5,"Above Average", 4,"Average",3,"Below Average",2,"Extremely Poor",1)</f>
        <v>5</v>
      </c>
      <c r="Q2096" t="s">
        <v>712</v>
      </c>
      <c r="R2096" t="s">
        <v>712</v>
      </c>
      <c r="S2096" t="s">
        <v>659</v>
      </c>
      <c r="T2096" t="s">
        <v>2019</v>
      </c>
      <c r="U2096" t="s">
        <v>712</v>
      </c>
      <c r="V2096" t="s">
        <v>524</v>
      </c>
      <c r="W2096" t="s">
        <v>659</v>
      </c>
      <c r="X2096" t="s">
        <v>2019</v>
      </c>
      <c r="Y2096" t="s">
        <v>659</v>
      </c>
      <c r="Z2096" t="s">
        <v>2019</v>
      </c>
      <c r="AA2096" t="s">
        <v>659</v>
      </c>
      <c r="AB2096" t="s">
        <v>2019</v>
      </c>
      <c r="AC2096" t="s">
        <v>659</v>
      </c>
      <c r="AD2096" t="s">
        <v>2019</v>
      </c>
      <c r="AE2096" t="s">
        <v>659</v>
      </c>
      <c r="AF2096" t="s">
        <v>2019</v>
      </c>
      <c r="AG2096" t="s">
        <v>659</v>
      </c>
      <c r="AH2096" t="s">
        <v>2019</v>
      </c>
      <c r="AI2096" t="s">
        <v>659</v>
      </c>
      <c r="AJ2096" t="s">
        <v>2019</v>
      </c>
      <c r="AK2096" t="s">
        <v>659</v>
      </c>
      <c r="AL2096" t="s">
        <v>2019</v>
      </c>
      <c r="AM2096" t="s">
        <v>712</v>
      </c>
      <c r="AN2096" t="s">
        <v>524</v>
      </c>
      <c r="AO2096" t="s">
        <v>659</v>
      </c>
      <c r="AP2096" t="s">
        <v>2019</v>
      </c>
      <c r="AQ2096" t="s">
        <v>712</v>
      </c>
      <c r="AR2096" t="s">
        <v>524</v>
      </c>
      <c r="AS2096" t="s">
        <v>659</v>
      </c>
      <c r="AT2096" t="s">
        <v>2019</v>
      </c>
      <c r="AU2096" t="s">
        <v>659</v>
      </c>
      <c r="AV2096" t="s">
        <v>2019</v>
      </c>
      <c r="AW2096">
        <v>0</v>
      </c>
      <c r="AX2096" t="s">
        <v>659</v>
      </c>
      <c r="AY2096" t="s">
        <v>1246</v>
      </c>
      <c r="AZ2096" t="s">
        <v>1246</v>
      </c>
      <c r="BA2096" t="s">
        <v>1246</v>
      </c>
      <c r="BB2096" t="s">
        <v>1248</v>
      </c>
      <c r="BE2096" t="s">
        <v>659</v>
      </c>
      <c r="BG2096" t="s">
        <v>1254</v>
      </c>
      <c r="BH2096" t="s">
        <v>1257</v>
      </c>
      <c r="BI2096" t="s">
        <v>1259</v>
      </c>
      <c r="BJ2096" t="s">
        <v>1266</v>
      </c>
      <c r="BM2096" t="s">
        <v>68</v>
      </c>
    </row>
    <row r="2097" spans="2:65" x14ac:dyDescent="0.3">
      <c r="B2097" t="s">
        <v>280</v>
      </c>
      <c r="C2097" t="s">
        <v>64</v>
      </c>
      <c r="D2097" t="s">
        <v>1386</v>
      </c>
      <c r="E2097" t="s">
        <v>466</v>
      </c>
      <c r="F2097" t="s">
        <v>424</v>
      </c>
      <c r="G2097" t="s">
        <v>84</v>
      </c>
      <c r="H2097" t="s">
        <v>424</v>
      </c>
      <c r="K2097" s="3">
        <v>44743</v>
      </c>
      <c r="L2097" t="s">
        <v>1239</v>
      </c>
      <c r="M2097" t="s">
        <v>712</v>
      </c>
      <c r="N2097" t="s">
        <v>712</v>
      </c>
      <c r="O2097" t="s">
        <v>2640</v>
      </c>
      <c r="P2097" cm="1">
        <f t="array" ref="P2097">_xlfn.SWITCH(O2097,"Excellent",5,"Above Average", 4,"Average",3,"Below Average",2,"Extremely Poor",1)</f>
        <v>4</v>
      </c>
      <c r="Q2097" t="s">
        <v>712</v>
      </c>
      <c r="R2097" t="s">
        <v>712</v>
      </c>
      <c r="S2097" t="s">
        <v>712</v>
      </c>
      <c r="T2097" t="s">
        <v>1242</v>
      </c>
      <c r="U2097" t="s">
        <v>659</v>
      </c>
      <c r="V2097" t="s">
        <v>2019</v>
      </c>
      <c r="W2097" t="s">
        <v>659</v>
      </c>
      <c r="X2097" t="s">
        <v>2019</v>
      </c>
      <c r="Y2097" t="s">
        <v>712</v>
      </c>
      <c r="Z2097" t="s">
        <v>1242</v>
      </c>
      <c r="AA2097" t="s">
        <v>712</v>
      </c>
      <c r="AB2097" t="s">
        <v>1241</v>
      </c>
      <c r="AC2097" t="s">
        <v>659</v>
      </c>
      <c r="AD2097" t="s">
        <v>2019</v>
      </c>
      <c r="AE2097" t="s">
        <v>712</v>
      </c>
      <c r="AF2097" t="s">
        <v>1242</v>
      </c>
      <c r="AG2097" t="s">
        <v>659</v>
      </c>
      <c r="AH2097" t="s">
        <v>2019</v>
      </c>
      <c r="AI2097" t="s">
        <v>659</v>
      </c>
      <c r="AJ2097" t="s">
        <v>2019</v>
      </c>
      <c r="AK2097" t="s">
        <v>712</v>
      </c>
      <c r="AL2097" t="s">
        <v>1242</v>
      </c>
      <c r="AM2097" t="s">
        <v>712</v>
      </c>
      <c r="AN2097" t="s">
        <v>2640</v>
      </c>
      <c r="AO2097" t="s">
        <v>712</v>
      </c>
      <c r="AP2097" t="s">
        <v>1241</v>
      </c>
      <c r="AQ2097" t="s">
        <v>712</v>
      </c>
      <c r="AR2097" t="s">
        <v>1242</v>
      </c>
      <c r="AS2097" t="s">
        <v>712</v>
      </c>
      <c r="AT2097" t="s">
        <v>524</v>
      </c>
      <c r="AU2097" t="s">
        <v>712</v>
      </c>
      <c r="AV2097" t="s">
        <v>1242</v>
      </c>
      <c r="AW2097">
        <v>1</v>
      </c>
      <c r="AX2097" t="s">
        <v>659</v>
      </c>
      <c r="AY2097" t="s">
        <v>119</v>
      </c>
      <c r="AZ2097" t="s">
        <v>1246</v>
      </c>
      <c r="BA2097" t="s">
        <v>3291</v>
      </c>
      <c r="BB2097" t="s">
        <v>1251</v>
      </c>
      <c r="BE2097" t="s">
        <v>659</v>
      </c>
      <c r="BG2097" t="s">
        <v>1254</v>
      </c>
      <c r="BH2097" t="s">
        <v>1257</v>
      </c>
      <c r="BI2097" t="s">
        <v>1259</v>
      </c>
      <c r="BJ2097" t="s">
        <v>1266</v>
      </c>
      <c r="BM2097" t="s">
        <v>68</v>
      </c>
    </row>
    <row r="2098" spans="2:65" x14ac:dyDescent="0.3">
      <c r="B2098" t="s">
        <v>472</v>
      </c>
      <c r="C2098" t="s">
        <v>64</v>
      </c>
      <c r="D2098" t="s">
        <v>1387</v>
      </c>
      <c r="E2098" t="s">
        <v>1388</v>
      </c>
      <c r="F2098" t="s">
        <v>1127</v>
      </c>
      <c r="G2098" t="s">
        <v>128</v>
      </c>
      <c r="H2098" t="s">
        <v>1127</v>
      </c>
      <c r="K2098" s="3">
        <v>44743</v>
      </c>
      <c r="L2098">
        <v>1</v>
      </c>
      <c r="M2098" t="s">
        <v>712</v>
      </c>
      <c r="N2098" t="s">
        <v>659</v>
      </c>
      <c r="O2098" t="s">
        <v>1242</v>
      </c>
      <c r="P2098" cm="1">
        <f t="array" ref="P2098">_xlfn.SWITCH(O2098,"Excellent",5,"Above Average", 4,"Average",3,"Below Average",2,"Extremely Poor",1)</f>
        <v>3</v>
      </c>
      <c r="Q2098" t="s">
        <v>712</v>
      </c>
      <c r="R2098" t="s">
        <v>712</v>
      </c>
      <c r="S2098" t="s">
        <v>712</v>
      </c>
      <c r="T2098" t="s">
        <v>524</v>
      </c>
      <c r="U2098" t="s">
        <v>712</v>
      </c>
      <c r="V2098" t="s">
        <v>1243</v>
      </c>
      <c r="W2098" t="s">
        <v>712</v>
      </c>
      <c r="X2098" t="s">
        <v>1242</v>
      </c>
      <c r="Y2098" t="s">
        <v>712</v>
      </c>
      <c r="Z2098" t="s">
        <v>1242</v>
      </c>
      <c r="AA2098" t="s">
        <v>659</v>
      </c>
      <c r="AB2098" t="s">
        <v>2019</v>
      </c>
      <c r="AC2098" t="s">
        <v>659</v>
      </c>
      <c r="AD2098" t="s">
        <v>2019</v>
      </c>
      <c r="AE2098" t="s">
        <v>712</v>
      </c>
      <c r="AF2098" t="s">
        <v>1242</v>
      </c>
      <c r="AG2098" t="s">
        <v>659</v>
      </c>
      <c r="AH2098" t="s">
        <v>2019</v>
      </c>
      <c r="AI2098" t="s">
        <v>659</v>
      </c>
      <c r="AJ2098" t="s">
        <v>2019</v>
      </c>
      <c r="AK2098" t="s">
        <v>712</v>
      </c>
      <c r="AL2098" t="s">
        <v>1243</v>
      </c>
      <c r="AM2098" t="s">
        <v>712</v>
      </c>
      <c r="AN2098" t="s">
        <v>1243</v>
      </c>
      <c r="AO2098" t="s">
        <v>659</v>
      </c>
      <c r="AP2098" t="s">
        <v>2019</v>
      </c>
      <c r="AQ2098" t="s">
        <v>712</v>
      </c>
      <c r="AR2098" t="s">
        <v>1242</v>
      </c>
      <c r="AS2098" t="s">
        <v>659</v>
      </c>
      <c r="AT2098" t="s">
        <v>2019</v>
      </c>
      <c r="AU2098" t="s">
        <v>659</v>
      </c>
      <c r="AV2098" t="s">
        <v>2019</v>
      </c>
      <c r="AW2098">
        <v>1</v>
      </c>
      <c r="AX2098" t="s">
        <v>659</v>
      </c>
      <c r="AY2098" t="s">
        <v>1246</v>
      </c>
      <c r="AZ2098" t="s">
        <v>1246</v>
      </c>
      <c r="BA2098" t="s">
        <v>1246</v>
      </c>
      <c r="BB2098" t="s">
        <v>1248</v>
      </c>
      <c r="BE2098" t="s">
        <v>659</v>
      </c>
      <c r="BG2098" t="s">
        <v>1253</v>
      </c>
      <c r="BH2098" t="s">
        <v>1257</v>
      </c>
      <c r="BI2098" t="s">
        <v>1259</v>
      </c>
      <c r="BJ2098" t="s">
        <v>1266</v>
      </c>
      <c r="BM2098" t="s">
        <v>68</v>
      </c>
    </row>
    <row r="2099" spans="2:65" x14ac:dyDescent="0.3">
      <c r="B2099" t="s">
        <v>594</v>
      </c>
      <c r="C2099" t="s">
        <v>64</v>
      </c>
      <c r="D2099" t="s">
        <v>1389</v>
      </c>
      <c r="E2099" t="s">
        <v>406</v>
      </c>
      <c r="F2099" t="s">
        <v>337</v>
      </c>
      <c r="G2099" t="s">
        <v>113</v>
      </c>
      <c r="H2099" t="s">
        <v>337</v>
      </c>
      <c r="K2099" s="3">
        <v>44743</v>
      </c>
      <c r="L2099">
        <v>1</v>
      </c>
      <c r="M2099" t="s">
        <v>659</v>
      </c>
      <c r="N2099" t="s">
        <v>2019</v>
      </c>
      <c r="O2099" t="s">
        <v>524</v>
      </c>
      <c r="P2099" cm="1">
        <f t="array" ref="P2099">_xlfn.SWITCH(O2099,"Excellent",5,"Above Average", 4,"Average",3,"Below Average",2,"Extremely Poor",1)</f>
        <v>5</v>
      </c>
      <c r="Q2099" t="s">
        <v>712</v>
      </c>
      <c r="R2099" t="s">
        <v>712</v>
      </c>
      <c r="S2099" t="s">
        <v>712</v>
      </c>
      <c r="T2099" t="s">
        <v>524</v>
      </c>
      <c r="U2099" t="s">
        <v>712</v>
      </c>
      <c r="V2099" t="s">
        <v>524</v>
      </c>
      <c r="W2099" t="s">
        <v>712</v>
      </c>
      <c r="X2099" t="s">
        <v>524</v>
      </c>
      <c r="Y2099" t="s">
        <v>712</v>
      </c>
      <c r="Z2099" t="s">
        <v>524</v>
      </c>
      <c r="AA2099" t="s">
        <v>659</v>
      </c>
      <c r="AB2099" t="s">
        <v>2019</v>
      </c>
      <c r="AC2099" t="s">
        <v>712</v>
      </c>
      <c r="AD2099" t="s">
        <v>524</v>
      </c>
      <c r="AE2099" t="s">
        <v>712</v>
      </c>
      <c r="AF2099" t="s">
        <v>524</v>
      </c>
      <c r="AG2099" t="s">
        <v>659</v>
      </c>
      <c r="AH2099" t="s">
        <v>2019</v>
      </c>
      <c r="AI2099" t="s">
        <v>659</v>
      </c>
      <c r="AJ2099" t="s">
        <v>2019</v>
      </c>
      <c r="AK2099" t="s">
        <v>712</v>
      </c>
      <c r="AL2099" t="s">
        <v>524</v>
      </c>
      <c r="AM2099" t="s">
        <v>712</v>
      </c>
      <c r="AN2099" t="s">
        <v>524</v>
      </c>
      <c r="AO2099" t="s">
        <v>659</v>
      </c>
      <c r="AP2099" t="s">
        <v>2019</v>
      </c>
      <c r="AQ2099" t="s">
        <v>712</v>
      </c>
      <c r="AR2099" t="s">
        <v>1244</v>
      </c>
      <c r="AS2099" t="s">
        <v>712</v>
      </c>
      <c r="AT2099" t="s">
        <v>1244</v>
      </c>
      <c r="AU2099" t="s">
        <v>712</v>
      </c>
      <c r="AV2099" t="s">
        <v>1244</v>
      </c>
      <c r="AW2099">
        <v>1</v>
      </c>
      <c r="AX2099" t="s">
        <v>659</v>
      </c>
      <c r="AY2099" t="s">
        <v>1246</v>
      </c>
      <c r="AZ2099" t="s">
        <v>1246</v>
      </c>
      <c r="BA2099" t="s">
        <v>1246</v>
      </c>
      <c r="BB2099" t="s">
        <v>1248</v>
      </c>
      <c r="BE2099" t="s">
        <v>659</v>
      </c>
      <c r="BG2099" t="s">
        <v>1253</v>
      </c>
      <c r="BH2099" t="s">
        <v>1257</v>
      </c>
      <c r="BI2099" t="s">
        <v>1259</v>
      </c>
      <c r="BJ2099" t="s">
        <v>1266</v>
      </c>
      <c r="BM2099" t="s">
        <v>68</v>
      </c>
    </row>
    <row r="2100" spans="2:65" x14ac:dyDescent="0.3">
      <c r="B2100" t="s">
        <v>411</v>
      </c>
      <c r="C2100" t="s">
        <v>64</v>
      </c>
      <c r="D2100" t="s">
        <v>1390</v>
      </c>
      <c r="E2100" t="s">
        <v>1391</v>
      </c>
      <c r="F2100" t="s">
        <v>567</v>
      </c>
      <c r="G2100" t="s">
        <v>174</v>
      </c>
      <c r="H2100" t="s">
        <v>282</v>
      </c>
      <c r="K2100" s="3">
        <v>44743</v>
      </c>
      <c r="L2100">
        <v>1</v>
      </c>
      <c r="M2100" t="s">
        <v>712</v>
      </c>
      <c r="N2100" t="s">
        <v>712</v>
      </c>
      <c r="O2100" t="s">
        <v>524</v>
      </c>
      <c r="P2100" cm="1">
        <f t="array" ref="P2100">_xlfn.SWITCH(O2100,"Excellent",5,"Above Average", 4,"Average",3,"Below Average",2,"Extremely Poor",1)</f>
        <v>5</v>
      </c>
      <c r="Q2100" t="s">
        <v>712</v>
      </c>
      <c r="R2100" t="s">
        <v>712</v>
      </c>
      <c r="S2100" t="s">
        <v>712</v>
      </c>
      <c r="T2100" t="s">
        <v>524</v>
      </c>
      <c r="U2100" t="s">
        <v>659</v>
      </c>
      <c r="V2100" t="s">
        <v>2019</v>
      </c>
      <c r="W2100" t="s">
        <v>712</v>
      </c>
      <c r="X2100" t="s">
        <v>524</v>
      </c>
      <c r="Y2100" t="s">
        <v>712</v>
      </c>
      <c r="Z2100" t="s">
        <v>524</v>
      </c>
      <c r="AA2100" t="s">
        <v>712</v>
      </c>
      <c r="AB2100" t="s">
        <v>1242</v>
      </c>
      <c r="AC2100" t="s">
        <v>712</v>
      </c>
      <c r="AD2100" t="s">
        <v>1244</v>
      </c>
      <c r="AE2100" t="s">
        <v>712</v>
      </c>
      <c r="AF2100" t="s">
        <v>1244</v>
      </c>
      <c r="AG2100" t="s">
        <v>712</v>
      </c>
      <c r="AH2100" t="s">
        <v>1244</v>
      </c>
      <c r="AI2100" t="s">
        <v>659</v>
      </c>
      <c r="AJ2100" t="s">
        <v>2019</v>
      </c>
      <c r="AK2100" t="s">
        <v>712</v>
      </c>
      <c r="AL2100" t="s">
        <v>524</v>
      </c>
      <c r="AM2100" t="s">
        <v>659</v>
      </c>
      <c r="AN2100" t="s">
        <v>2019</v>
      </c>
      <c r="AO2100" t="s">
        <v>659</v>
      </c>
      <c r="AP2100" t="s">
        <v>2019</v>
      </c>
      <c r="AQ2100" t="s">
        <v>659</v>
      </c>
      <c r="AR2100" t="s">
        <v>2019</v>
      </c>
      <c r="AS2100" t="s">
        <v>659</v>
      </c>
      <c r="AT2100" t="s">
        <v>2019</v>
      </c>
      <c r="AU2100" t="s">
        <v>712</v>
      </c>
      <c r="AV2100" t="s">
        <v>524</v>
      </c>
      <c r="AW2100">
        <v>1</v>
      </c>
      <c r="AX2100" t="s">
        <v>659</v>
      </c>
      <c r="AY2100" t="s">
        <v>2644</v>
      </c>
      <c r="AZ2100" t="s">
        <v>2644</v>
      </c>
      <c r="BA2100" t="s">
        <v>1247</v>
      </c>
      <c r="BB2100" t="s">
        <v>1251</v>
      </c>
      <c r="BE2100" t="s">
        <v>659</v>
      </c>
      <c r="BG2100" t="s">
        <v>1254</v>
      </c>
      <c r="BH2100" t="s">
        <v>1257</v>
      </c>
      <c r="BI2100" t="s">
        <v>1259</v>
      </c>
      <c r="BJ2100" t="s">
        <v>1266</v>
      </c>
      <c r="BM2100" t="s">
        <v>68</v>
      </c>
    </row>
    <row r="2101" spans="2:65" x14ac:dyDescent="0.3">
      <c r="B2101" t="s">
        <v>185</v>
      </c>
      <c r="C2101" t="s">
        <v>64</v>
      </c>
      <c r="D2101" t="s">
        <v>1354</v>
      </c>
      <c r="E2101" t="s">
        <v>284</v>
      </c>
      <c r="F2101" t="s">
        <v>916</v>
      </c>
      <c r="G2101" t="s">
        <v>154</v>
      </c>
      <c r="H2101" t="s">
        <v>822</v>
      </c>
      <c r="K2101" s="3">
        <v>44743</v>
      </c>
      <c r="L2101" t="s">
        <v>1239</v>
      </c>
      <c r="M2101" t="s">
        <v>712</v>
      </c>
      <c r="N2101" t="s">
        <v>712</v>
      </c>
      <c r="O2101" t="s">
        <v>1242</v>
      </c>
      <c r="P2101" cm="1">
        <f t="array" ref="P2101">_xlfn.SWITCH(O2101,"Excellent",5,"Above Average", 4,"Average",3,"Below Average",2,"Extremely Poor",1)</f>
        <v>3</v>
      </c>
      <c r="Q2101" t="s">
        <v>659</v>
      </c>
      <c r="R2101" t="s">
        <v>2019</v>
      </c>
      <c r="S2101" t="s">
        <v>712</v>
      </c>
      <c r="T2101" t="s">
        <v>1242</v>
      </c>
      <c r="U2101" t="s">
        <v>712</v>
      </c>
      <c r="V2101" t="s">
        <v>1240</v>
      </c>
      <c r="W2101" t="s">
        <v>712</v>
      </c>
      <c r="X2101" t="s">
        <v>1240</v>
      </c>
      <c r="Y2101" t="s">
        <v>712</v>
      </c>
      <c r="Z2101" t="s">
        <v>1240</v>
      </c>
      <c r="AA2101" t="s">
        <v>712</v>
      </c>
      <c r="AB2101" t="s">
        <v>1240</v>
      </c>
      <c r="AC2101" t="s">
        <v>659</v>
      </c>
      <c r="AD2101" t="s">
        <v>2019</v>
      </c>
      <c r="AE2101" t="s">
        <v>712</v>
      </c>
      <c r="AF2101" t="s">
        <v>1240</v>
      </c>
      <c r="AG2101" t="s">
        <v>659</v>
      </c>
      <c r="AH2101" t="s">
        <v>2019</v>
      </c>
      <c r="AI2101" t="s">
        <v>659</v>
      </c>
      <c r="AJ2101" t="s">
        <v>2019</v>
      </c>
      <c r="AK2101" t="s">
        <v>712</v>
      </c>
      <c r="AL2101" t="s">
        <v>2643</v>
      </c>
      <c r="AM2101" t="s">
        <v>712</v>
      </c>
      <c r="AN2101" t="s">
        <v>1242</v>
      </c>
      <c r="AO2101" t="s">
        <v>712</v>
      </c>
      <c r="AP2101" t="s">
        <v>1242</v>
      </c>
      <c r="AQ2101" t="s">
        <v>712</v>
      </c>
      <c r="AR2101" t="s">
        <v>1242</v>
      </c>
      <c r="AS2101" t="s">
        <v>712</v>
      </c>
      <c r="AT2101" t="s">
        <v>1241</v>
      </c>
      <c r="AU2101" t="s">
        <v>712</v>
      </c>
      <c r="AV2101" t="s">
        <v>1242</v>
      </c>
      <c r="AW2101">
        <v>1</v>
      </c>
      <c r="AX2101" t="s">
        <v>712</v>
      </c>
      <c r="AY2101" t="s">
        <v>3291</v>
      </c>
      <c r="AZ2101" t="s">
        <v>3291</v>
      </c>
      <c r="BA2101" t="s">
        <v>1247</v>
      </c>
      <c r="BB2101" t="s">
        <v>1248</v>
      </c>
      <c r="BE2101" t="s">
        <v>712</v>
      </c>
      <c r="BG2101" t="s">
        <v>1252</v>
      </c>
      <c r="BH2101" t="s">
        <v>1257</v>
      </c>
      <c r="BI2101" t="s">
        <v>1259</v>
      </c>
      <c r="BJ2101" t="s">
        <v>1266</v>
      </c>
      <c r="BM2101" t="s">
        <v>68</v>
      </c>
    </row>
    <row r="2102" spans="2:65" x14ac:dyDescent="0.3">
      <c r="B2102" t="s">
        <v>181</v>
      </c>
      <c r="C2102" t="s">
        <v>138</v>
      </c>
      <c r="D2102" t="s">
        <v>1392</v>
      </c>
      <c r="E2102" t="s">
        <v>848</v>
      </c>
      <c r="F2102" t="s">
        <v>140</v>
      </c>
      <c r="G2102" t="s">
        <v>140</v>
      </c>
      <c r="H2102" t="s">
        <v>140</v>
      </c>
      <c r="K2102" s="3">
        <v>44743</v>
      </c>
      <c r="L2102">
        <v>1</v>
      </c>
      <c r="M2102" t="s">
        <v>712</v>
      </c>
      <c r="N2102" t="s">
        <v>712</v>
      </c>
      <c r="O2102" t="s">
        <v>524</v>
      </c>
      <c r="P2102" cm="1">
        <f t="array" ref="P2102">_xlfn.SWITCH(O2102,"Excellent",5,"Above Average", 4,"Average",3,"Below Average",2,"Extremely Poor",1)</f>
        <v>5</v>
      </c>
      <c r="Q2102" t="s">
        <v>712</v>
      </c>
      <c r="R2102" t="s">
        <v>712</v>
      </c>
      <c r="S2102" t="s">
        <v>712</v>
      </c>
      <c r="T2102" t="s">
        <v>524</v>
      </c>
      <c r="U2102" t="s">
        <v>659</v>
      </c>
      <c r="V2102" t="s">
        <v>2019</v>
      </c>
      <c r="W2102" t="s">
        <v>659</v>
      </c>
      <c r="X2102" t="s">
        <v>2019</v>
      </c>
      <c r="Y2102" t="s">
        <v>659</v>
      </c>
      <c r="Z2102" t="s">
        <v>2019</v>
      </c>
      <c r="AA2102" t="s">
        <v>659</v>
      </c>
      <c r="AB2102" t="s">
        <v>2019</v>
      </c>
      <c r="AC2102" t="s">
        <v>659</v>
      </c>
      <c r="AD2102" t="s">
        <v>2019</v>
      </c>
      <c r="AE2102" t="s">
        <v>712</v>
      </c>
      <c r="AF2102" t="s">
        <v>524</v>
      </c>
      <c r="AG2102" t="s">
        <v>659</v>
      </c>
      <c r="AH2102" t="s">
        <v>2019</v>
      </c>
      <c r="AI2102" t="s">
        <v>659</v>
      </c>
      <c r="AJ2102" t="s">
        <v>2019</v>
      </c>
      <c r="AK2102" t="s">
        <v>659</v>
      </c>
      <c r="AL2102" t="s">
        <v>2019</v>
      </c>
      <c r="AM2102" t="s">
        <v>712</v>
      </c>
      <c r="AN2102" t="s">
        <v>524</v>
      </c>
      <c r="AO2102" t="s">
        <v>712</v>
      </c>
      <c r="AP2102" t="s">
        <v>524</v>
      </c>
      <c r="AQ2102" t="s">
        <v>712</v>
      </c>
      <c r="AR2102" t="s">
        <v>524</v>
      </c>
      <c r="AS2102" t="s">
        <v>659</v>
      </c>
      <c r="AT2102" t="s">
        <v>2019</v>
      </c>
      <c r="AU2102" t="s">
        <v>712</v>
      </c>
      <c r="AV2102" t="s">
        <v>524</v>
      </c>
      <c r="AW2102">
        <v>2</v>
      </c>
      <c r="AX2102" t="s">
        <v>712</v>
      </c>
      <c r="AY2102" t="s">
        <v>1246</v>
      </c>
      <c r="AZ2102" t="s">
        <v>1246</v>
      </c>
      <c r="BA2102" t="s">
        <v>1246</v>
      </c>
      <c r="BB2102" t="s">
        <v>1248</v>
      </c>
      <c r="BE2102" t="s">
        <v>659</v>
      </c>
      <c r="BG2102" t="s">
        <v>1253</v>
      </c>
      <c r="BH2102" t="s">
        <v>1257</v>
      </c>
      <c r="BI2102" t="s">
        <v>1259</v>
      </c>
      <c r="BJ2102" t="s">
        <v>1266</v>
      </c>
    </row>
    <row r="2103" spans="2:65" x14ac:dyDescent="0.3">
      <c r="B2103" t="s">
        <v>95</v>
      </c>
      <c r="C2103" t="s">
        <v>64</v>
      </c>
      <c r="D2103" t="s">
        <v>1393</v>
      </c>
      <c r="E2103" t="s">
        <v>902</v>
      </c>
      <c r="F2103" t="s">
        <v>1394</v>
      </c>
      <c r="G2103" t="s">
        <v>1185</v>
      </c>
      <c r="H2103" t="s">
        <v>184</v>
      </c>
      <c r="K2103" s="3">
        <v>44743</v>
      </c>
      <c r="L2103">
        <v>1</v>
      </c>
      <c r="M2103" t="s">
        <v>712</v>
      </c>
      <c r="N2103" t="s">
        <v>712</v>
      </c>
      <c r="O2103" t="s">
        <v>524</v>
      </c>
      <c r="P2103" cm="1">
        <f t="array" ref="P2103">_xlfn.SWITCH(O2103,"Excellent",5,"Above Average", 4,"Average",3,"Below Average",2,"Extremely Poor",1)</f>
        <v>5</v>
      </c>
      <c r="Q2103" t="s">
        <v>659</v>
      </c>
      <c r="R2103" t="s">
        <v>2019</v>
      </c>
      <c r="S2103" t="s">
        <v>712</v>
      </c>
      <c r="T2103" t="s">
        <v>524</v>
      </c>
      <c r="U2103" t="s">
        <v>712</v>
      </c>
      <c r="V2103" t="s">
        <v>1244</v>
      </c>
      <c r="W2103" t="s">
        <v>712</v>
      </c>
      <c r="X2103" t="s">
        <v>524</v>
      </c>
      <c r="Y2103" t="s">
        <v>712</v>
      </c>
      <c r="Z2103" t="s">
        <v>1244</v>
      </c>
      <c r="AA2103" t="s">
        <v>659</v>
      </c>
      <c r="AB2103" t="s">
        <v>2019</v>
      </c>
      <c r="AC2103" t="s">
        <v>712</v>
      </c>
      <c r="AD2103" t="s">
        <v>1244</v>
      </c>
      <c r="AE2103" t="s">
        <v>712</v>
      </c>
      <c r="AF2103" t="s">
        <v>1244</v>
      </c>
      <c r="AG2103" t="s">
        <v>712</v>
      </c>
      <c r="AH2103" t="s">
        <v>1244</v>
      </c>
      <c r="AI2103" t="s">
        <v>659</v>
      </c>
      <c r="AJ2103" t="s">
        <v>2019</v>
      </c>
      <c r="AK2103" t="s">
        <v>659</v>
      </c>
      <c r="AL2103" t="s">
        <v>2019</v>
      </c>
      <c r="AM2103" t="s">
        <v>659</v>
      </c>
      <c r="AN2103" t="s">
        <v>2019</v>
      </c>
      <c r="AO2103" t="s">
        <v>712</v>
      </c>
      <c r="AP2103" t="s">
        <v>1244</v>
      </c>
      <c r="AQ2103" t="s">
        <v>659</v>
      </c>
      <c r="AR2103" t="s">
        <v>2019</v>
      </c>
      <c r="AS2103" t="s">
        <v>712</v>
      </c>
      <c r="AT2103" t="s">
        <v>1244</v>
      </c>
      <c r="AU2103" t="s">
        <v>712</v>
      </c>
      <c r="AV2103" t="s">
        <v>1244</v>
      </c>
      <c r="AW2103" t="s">
        <v>1245</v>
      </c>
      <c r="AX2103" t="s">
        <v>712</v>
      </c>
      <c r="AY2103" t="s">
        <v>1246</v>
      </c>
      <c r="AZ2103" t="s">
        <v>1246</v>
      </c>
      <c r="BA2103" t="s">
        <v>2644</v>
      </c>
      <c r="BB2103" t="s">
        <v>1251</v>
      </c>
      <c r="BE2103" t="s">
        <v>712</v>
      </c>
      <c r="BG2103" t="s">
        <v>1281</v>
      </c>
      <c r="BH2103" t="s">
        <v>1281</v>
      </c>
      <c r="BI2103" t="s">
        <v>1281</v>
      </c>
      <c r="BJ2103" t="s">
        <v>1281</v>
      </c>
    </row>
    <row r="2104" spans="2:65" x14ac:dyDescent="0.3">
      <c r="B2104" t="s">
        <v>976</v>
      </c>
      <c r="C2104" t="s">
        <v>64</v>
      </c>
      <c r="D2104" t="s">
        <v>1386</v>
      </c>
      <c r="E2104" t="s">
        <v>156</v>
      </c>
      <c r="F2104" t="s">
        <v>164</v>
      </c>
      <c r="G2104" t="s">
        <v>66</v>
      </c>
      <c r="H2104" t="s">
        <v>164</v>
      </c>
      <c r="K2104" s="3">
        <v>44743</v>
      </c>
      <c r="L2104" t="s">
        <v>1239</v>
      </c>
      <c r="M2104" t="s">
        <v>712</v>
      </c>
      <c r="N2104" t="s">
        <v>712</v>
      </c>
      <c r="O2104" t="s">
        <v>524</v>
      </c>
      <c r="P2104" cm="1">
        <f t="array" ref="P2104">_xlfn.SWITCH(O2104,"Excellent",5,"Above Average", 4,"Average",3,"Below Average",2,"Extremely Poor",1)</f>
        <v>5</v>
      </c>
      <c r="Q2104" t="s">
        <v>712</v>
      </c>
      <c r="R2104" t="s">
        <v>712</v>
      </c>
      <c r="S2104" t="s">
        <v>659</v>
      </c>
      <c r="T2104" t="s">
        <v>2019</v>
      </c>
      <c r="U2104" t="s">
        <v>659</v>
      </c>
      <c r="V2104" t="s">
        <v>2019</v>
      </c>
      <c r="W2104" t="s">
        <v>659</v>
      </c>
      <c r="X2104" t="s">
        <v>2019</v>
      </c>
      <c r="Y2104" t="s">
        <v>712</v>
      </c>
      <c r="Z2104" t="s">
        <v>524</v>
      </c>
      <c r="AA2104" t="s">
        <v>712</v>
      </c>
      <c r="AB2104" t="s">
        <v>524</v>
      </c>
      <c r="AC2104" t="s">
        <v>659</v>
      </c>
      <c r="AD2104" t="s">
        <v>2019</v>
      </c>
      <c r="AE2104" t="s">
        <v>712</v>
      </c>
      <c r="AF2104" t="s">
        <v>524</v>
      </c>
      <c r="AG2104" t="s">
        <v>659</v>
      </c>
      <c r="AH2104" t="s">
        <v>2019</v>
      </c>
      <c r="AI2104" t="s">
        <v>659</v>
      </c>
      <c r="AJ2104" t="s">
        <v>2019</v>
      </c>
      <c r="AK2104" t="s">
        <v>712</v>
      </c>
      <c r="AL2104" t="s">
        <v>524</v>
      </c>
      <c r="AM2104" t="s">
        <v>712</v>
      </c>
      <c r="AN2104" t="s">
        <v>524</v>
      </c>
      <c r="AO2104" t="s">
        <v>712</v>
      </c>
      <c r="AP2104" t="s">
        <v>524</v>
      </c>
      <c r="AQ2104" t="s">
        <v>712</v>
      </c>
      <c r="AR2104" t="s">
        <v>524</v>
      </c>
      <c r="AS2104" t="s">
        <v>659</v>
      </c>
      <c r="AT2104" t="s">
        <v>2019</v>
      </c>
      <c r="AU2104" t="s">
        <v>659</v>
      </c>
      <c r="AV2104" t="s">
        <v>2019</v>
      </c>
      <c r="AW2104">
        <v>1</v>
      </c>
      <c r="AX2104" t="s">
        <v>659</v>
      </c>
      <c r="AY2104" t="s">
        <v>1246</v>
      </c>
      <c r="AZ2104" t="s">
        <v>1246</v>
      </c>
      <c r="BA2104" t="s">
        <v>1246</v>
      </c>
      <c r="BB2104" t="s">
        <v>1248</v>
      </c>
      <c r="BE2104" t="s">
        <v>659</v>
      </c>
      <c r="BG2104" t="s">
        <v>1253</v>
      </c>
      <c r="BH2104" t="s">
        <v>1257</v>
      </c>
      <c r="BI2104" t="s">
        <v>1259</v>
      </c>
      <c r="BJ2104" t="s">
        <v>1266</v>
      </c>
      <c r="BM2104" t="s">
        <v>68</v>
      </c>
    </row>
    <row r="2105" spans="2:65" x14ac:dyDescent="0.3">
      <c r="B2105" t="s">
        <v>1342</v>
      </c>
      <c r="C2105" t="s">
        <v>64</v>
      </c>
      <c r="D2105" t="s">
        <v>1395</v>
      </c>
      <c r="E2105" t="s">
        <v>105</v>
      </c>
      <c r="F2105" t="s">
        <v>116</v>
      </c>
      <c r="G2105" t="s">
        <v>117</v>
      </c>
      <c r="H2105" t="s">
        <v>116</v>
      </c>
      <c r="K2105" s="3">
        <v>44743</v>
      </c>
      <c r="L2105">
        <v>1</v>
      </c>
      <c r="M2105" t="s">
        <v>712</v>
      </c>
      <c r="N2105" t="s">
        <v>712</v>
      </c>
      <c r="O2105" t="s">
        <v>524</v>
      </c>
      <c r="P2105" cm="1">
        <f t="array" ref="P2105">_xlfn.SWITCH(O2105,"Excellent",5,"Above Average", 4,"Average",3,"Below Average",2,"Extremely Poor",1)</f>
        <v>5</v>
      </c>
      <c r="Q2105" t="s">
        <v>712</v>
      </c>
      <c r="R2105" t="s">
        <v>712</v>
      </c>
      <c r="S2105" t="s">
        <v>712</v>
      </c>
      <c r="T2105" t="s">
        <v>524</v>
      </c>
      <c r="U2105" t="s">
        <v>712</v>
      </c>
      <c r="V2105" t="s">
        <v>524</v>
      </c>
      <c r="W2105" t="s">
        <v>659</v>
      </c>
      <c r="X2105" t="s">
        <v>2019</v>
      </c>
      <c r="Y2105" t="s">
        <v>712</v>
      </c>
      <c r="Z2105" t="s">
        <v>524</v>
      </c>
      <c r="AA2105" t="s">
        <v>659</v>
      </c>
      <c r="AB2105" t="s">
        <v>2019</v>
      </c>
      <c r="AC2105" t="s">
        <v>712</v>
      </c>
      <c r="AD2105" t="s">
        <v>524</v>
      </c>
      <c r="AE2105" t="s">
        <v>712</v>
      </c>
      <c r="AF2105" t="s">
        <v>524</v>
      </c>
      <c r="AG2105" t="s">
        <v>712</v>
      </c>
      <c r="AH2105" t="s">
        <v>524</v>
      </c>
      <c r="AI2105" t="s">
        <v>659</v>
      </c>
      <c r="AJ2105" t="s">
        <v>2019</v>
      </c>
      <c r="AK2105" t="s">
        <v>712</v>
      </c>
      <c r="AL2105" t="s">
        <v>524</v>
      </c>
      <c r="AM2105" t="s">
        <v>712</v>
      </c>
      <c r="AN2105" t="s">
        <v>524</v>
      </c>
      <c r="AO2105" t="s">
        <v>659</v>
      </c>
      <c r="AP2105" t="s">
        <v>2019</v>
      </c>
      <c r="AQ2105" t="s">
        <v>659</v>
      </c>
      <c r="AR2105" t="s">
        <v>2019</v>
      </c>
      <c r="AS2105" t="s">
        <v>659</v>
      </c>
      <c r="AT2105" t="s">
        <v>2019</v>
      </c>
      <c r="AU2105" t="s">
        <v>659</v>
      </c>
      <c r="AV2105" t="s">
        <v>2019</v>
      </c>
      <c r="AW2105">
        <v>2</v>
      </c>
      <c r="AX2105" t="s">
        <v>659</v>
      </c>
      <c r="AY2105" t="s">
        <v>1246</v>
      </c>
      <c r="AZ2105" t="s">
        <v>1246</v>
      </c>
      <c r="BA2105" t="s">
        <v>1246</v>
      </c>
      <c r="BB2105" t="s">
        <v>1248</v>
      </c>
      <c r="BE2105" t="s">
        <v>659</v>
      </c>
      <c r="BG2105" t="s">
        <v>1253</v>
      </c>
      <c r="BH2105" t="s">
        <v>1257</v>
      </c>
      <c r="BI2105" t="s">
        <v>1259</v>
      </c>
      <c r="BJ2105" t="s">
        <v>1266</v>
      </c>
      <c r="BM2105" t="s">
        <v>68</v>
      </c>
    </row>
    <row r="2106" spans="2:65" x14ac:dyDescent="0.3">
      <c r="B2106" t="s">
        <v>1396</v>
      </c>
      <c r="C2106" t="s">
        <v>64</v>
      </c>
      <c r="D2106" t="s">
        <v>1397</v>
      </c>
      <c r="E2106" t="s">
        <v>1398</v>
      </c>
      <c r="F2106" t="s">
        <v>1399</v>
      </c>
      <c r="G2106" t="s">
        <v>117</v>
      </c>
      <c r="H2106" t="s">
        <v>1399</v>
      </c>
      <c r="K2106" s="3">
        <v>44743</v>
      </c>
      <c r="L2106">
        <v>1</v>
      </c>
      <c r="M2106" t="s">
        <v>712</v>
      </c>
      <c r="N2106" t="s">
        <v>712</v>
      </c>
      <c r="O2106" t="s">
        <v>2640</v>
      </c>
      <c r="P2106" cm="1">
        <f t="array" ref="P2106">_xlfn.SWITCH(O2106,"Excellent",5,"Above Average", 4,"Average",3,"Below Average",2,"Extremely Poor",1)</f>
        <v>4</v>
      </c>
      <c r="Q2106" t="s">
        <v>712</v>
      </c>
      <c r="R2106" t="s">
        <v>659</v>
      </c>
      <c r="S2106" t="s">
        <v>712</v>
      </c>
      <c r="T2106" t="s">
        <v>2640</v>
      </c>
      <c r="U2106" t="s">
        <v>659</v>
      </c>
      <c r="V2106" t="s">
        <v>2019</v>
      </c>
      <c r="W2106" t="s">
        <v>659</v>
      </c>
      <c r="X2106" t="s">
        <v>2019</v>
      </c>
      <c r="Y2106" t="s">
        <v>659</v>
      </c>
      <c r="Z2106" t="s">
        <v>2019</v>
      </c>
      <c r="AA2106" t="s">
        <v>712</v>
      </c>
      <c r="AB2106" t="s">
        <v>2640</v>
      </c>
      <c r="AC2106" t="s">
        <v>659</v>
      </c>
      <c r="AD2106" t="s">
        <v>2019</v>
      </c>
      <c r="AE2106" t="s">
        <v>659</v>
      </c>
      <c r="AF2106" t="s">
        <v>2019</v>
      </c>
      <c r="AG2106" t="s">
        <v>659</v>
      </c>
      <c r="AH2106" t="s">
        <v>2019</v>
      </c>
      <c r="AI2106" t="s">
        <v>659</v>
      </c>
      <c r="AJ2106" t="s">
        <v>2019</v>
      </c>
      <c r="AK2106" t="s">
        <v>712</v>
      </c>
      <c r="AL2106" t="s">
        <v>2640</v>
      </c>
      <c r="AM2106" t="s">
        <v>659</v>
      </c>
      <c r="AN2106" t="s">
        <v>2019</v>
      </c>
      <c r="AO2106" t="s">
        <v>659</v>
      </c>
      <c r="AP2106" t="s">
        <v>2019</v>
      </c>
      <c r="AQ2106" t="s">
        <v>659</v>
      </c>
      <c r="AR2106" t="s">
        <v>2019</v>
      </c>
      <c r="AS2106" t="s">
        <v>659</v>
      </c>
      <c r="AT2106" t="s">
        <v>2019</v>
      </c>
      <c r="AU2106" t="s">
        <v>659</v>
      </c>
      <c r="AV2106" t="s">
        <v>2019</v>
      </c>
      <c r="AW2106">
        <v>1</v>
      </c>
      <c r="AX2106" t="s">
        <v>659</v>
      </c>
      <c r="AY2106" t="s">
        <v>1246</v>
      </c>
      <c r="AZ2106" t="s">
        <v>1246</v>
      </c>
      <c r="BA2106" t="s">
        <v>1246</v>
      </c>
      <c r="BB2106" t="s">
        <v>1281</v>
      </c>
      <c r="BE2106" t="s">
        <v>1281</v>
      </c>
      <c r="BG2106" t="s">
        <v>1281</v>
      </c>
      <c r="BH2106" t="s">
        <v>1281</v>
      </c>
      <c r="BI2106" t="s">
        <v>1281</v>
      </c>
      <c r="BJ2106" t="s">
        <v>1281</v>
      </c>
    </row>
    <row r="2107" spans="2:65" x14ac:dyDescent="0.3">
      <c r="B2107" t="s">
        <v>63</v>
      </c>
      <c r="C2107" t="s">
        <v>64</v>
      </c>
      <c r="D2107" t="s">
        <v>1316</v>
      </c>
      <c r="E2107" t="s">
        <v>236</v>
      </c>
      <c r="F2107" t="s">
        <v>250</v>
      </c>
      <c r="G2107" t="s">
        <v>71</v>
      </c>
      <c r="H2107" t="s">
        <v>250</v>
      </c>
      <c r="K2107" s="3">
        <v>44743</v>
      </c>
      <c r="L2107">
        <v>1</v>
      </c>
      <c r="M2107" t="s">
        <v>712</v>
      </c>
      <c r="N2107" t="s">
        <v>712</v>
      </c>
      <c r="O2107" t="s">
        <v>524</v>
      </c>
      <c r="P2107" cm="1">
        <f t="array" ref="P2107">_xlfn.SWITCH(O2107,"Excellent",5,"Above Average", 4,"Average",3,"Below Average",2,"Extremely Poor",1)</f>
        <v>5</v>
      </c>
      <c r="Q2107" t="s">
        <v>712</v>
      </c>
      <c r="R2107" t="s">
        <v>712</v>
      </c>
      <c r="S2107" t="s">
        <v>712</v>
      </c>
      <c r="T2107" t="s">
        <v>524</v>
      </c>
      <c r="U2107" t="s">
        <v>712</v>
      </c>
      <c r="V2107" t="s">
        <v>1244</v>
      </c>
      <c r="W2107" t="s">
        <v>659</v>
      </c>
      <c r="X2107" t="s">
        <v>2019</v>
      </c>
      <c r="Y2107" t="s">
        <v>659</v>
      </c>
      <c r="Z2107" t="s">
        <v>2019</v>
      </c>
      <c r="AA2107" t="s">
        <v>712</v>
      </c>
      <c r="AB2107" t="s">
        <v>524</v>
      </c>
      <c r="AC2107" t="s">
        <v>659</v>
      </c>
      <c r="AD2107" t="s">
        <v>2019</v>
      </c>
      <c r="AE2107" t="s">
        <v>712</v>
      </c>
      <c r="AF2107" t="s">
        <v>1243</v>
      </c>
      <c r="AG2107" t="s">
        <v>659</v>
      </c>
      <c r="AH2107" t="s">
        <v>2019</v>
      </c>
      <c r="AI2107" t="s">
        <v>659</v>
      </c>
      <c r="AJ2107" t="s">
        <v>2019</v>
      </c>
      <c r="AK2107" t="s">
        <v>712</v>
      </c>
      <c r="AL2107" t="s">
        <v>524</v>
      </c>
      <c r="AM2107" t="s">
        <v>712</v>
      </c>
      <c r="AN2107" t="s">
        <v>524</v>
      </c>
      <c r="AO2107" t="s">
        <v>712</v>
      </c>
      <c r="AP2107" t="s">
        <v>524</v>
      </c>
      <c r="AQ2107" t="s">
        <v>659</v>
      </c>
      <c r="AR2107" t="s">
        <v>2019</v>
      </c>
      <c r="AS2107" t="s">
        <v>659</v>
      </c>
      <c r="AT2107" t="s">
        <v>2019</v>
      </c>
      <c r="AU2107" t="s">
        <v>659</v>
      </c>
      <c r="AV2107" t="s">
        <v>2019</v>
      </c>
      <c r="AW2107">
        <v>0</v>
      </c>
      <c r="AX2107" t="s">
        <v>712</v>
      </c>
      <c r="AY2107" t="s">
        <v>1246</v>
      </c>
      <c r="AZ2107" t="s">
        <v>1246</v>
      </c>
      <c r="BA2107" t="s">
        <v>1246</v>
      </c>
      <c r="BB2107" t="s">
        <v>1251</v>
      </c>
      <c r="BE2107" t="s">
        <v>712</v>
      </c>
      <c r="BG2107" t="s">
        <v>1256</v>
      </c>
      <c r="BH2107" t="s">
        <v>1256</v>
      </c>
      <c r="BI2107" t="s">
        <v>1261</v>
      </c>
      <c r="BJ2107" t="s">
        <v>1267</v>
      </c>
      <c r="BM2107" t="s">
        <v>68</v>
      </c>
    </row>
    <row r="2108" spans="2:65" x14ac:dyDescent="0.3">
      <c r="B2108" t="s">
        <v>110</v>
      </c>
      <c r="C2108" t="s">
        <v>64</v>
      </c>
      <c r="D2108" t="s">
        <v>1400</v>
      </c>
      <c r="E2108" t="s">
        <v>341</v>
      </c>
      <c r="F2108" t="s">
        <v>1401</v>
      </c>
      <c r="G2108" t="s">
        <v>194</v>
      </c>
      <c r="H2108" t="s">
        <v>1401</v>
      </c>
      <c r="K2108" s="3">
        <v>44743</v>
      </c>
      <c r="L2108">
        <v>1</v>
      </c>
      <c r="M2108" t="s">
        <v>712</v>
      </c>
      <c r="N2108" t="s">
        <v>712</v>
      </c>
      <c r="O2108" t="s">
        <v>524</v>
      </c>
      <c r="P2108" cm="1">
        <f t="array" ref="P2108">_xlfn.SWITCH(O2108,"Excellent",5,"Above Average", 4,"Average",3,"Below Average",2,"Extremely Poor",1)</f>
        <v>5</v>
      </c>
      <c r="Q2108" t="s">
        <v>712</v>
      </c>
      <c r="R2108" t="s">
        <v>712</v>
      </c>
      <c r="S2108" t="s">
        <v>712</v>
      </c>
      <c r="T2108" t="s">
        <v>524</v>
      </c>
      <c r="U2108" t="s">
        <v>659</v>
      </c>
      <c r="V2108" t="s">
        <v>2019</v>
      </c>
      <c r="W2108" t="s">
        <v>659</v>
      </c>
      <c r="X2108" t="s">
        <v>2019</v>
      </c>
      <c r="Y2108" t="s">
        <v>712</v>
      </c>
      <c r="Z2108" t="s">
        <v>524</v>
      </c>
      <c r="AA2108" t="s">
        <v>659</v>
      </c>
      <c r="AB2108" t="s">
        <v>2019</v>
      </c>
      <c r="AC2108" t="s">
        <v>659</v>
      </c>
      <c r="AD2108" t="s">
        <v>2019</v>
      </c>
      <c r="AE2108" t="s">
        <v>712</v>
      </c>
      <c r="AF2108" t="s">
        <v>524</v>
      </c>
      <c r="AG2108" t="s">
        <v>659</v>
      </c>
      <c r="AH2108" t="s">
        <v>2019</v>
      </c>
      <c r="AI2108" t="s">
        <v>659</v>
      </c>
      <c r="AJ2108" t="s">
        <v>2019</v>
      </c>
      <c r="AK2108" t="s">
        <v>659</v>
      </c>
      <c r="AL2108" t="s">
        <v>2019</v>
      </c>
      <c r="AM2108" t="s">
        <v>712</v>
      </c>
      <c r="AN2108" t="s">
        <v>524</v>
      </c>
      <c r="AO2108" t="s">
        <v>659</v>
      </c>
      <c r="AP2108" t="s">
        <v>2019</v>
      </c>
      <c r="AQ2108" t="s">
        <v>712</v>
      </c>
      <c r="AR2108" t="s">
        <v>524</v>
      </c>
      <c r="AS2108" t="s">
        <v>712</v>
      </c>
      <c r="AT2108" t="s">
        <v>1244</v>
      </c>
      <c r="AU2108" t="s">
        <v>659</v>
      </c>
      <c r="AV2108" t="s">
        <v>2019</v>
      </c>
      <c r="AW2108">
        <v>0</v>
      </c>
      <c r="AX2108" t="s">
        <v>659</v>
      </c>
      <c r="AY2108" t="s">
        <v>119</v>
      </c>
      <c r="AZ2108" t="s">
        <v>1246</v>
      </c>
      <c r="BA2108" t="s">
        <v>1246</v>
      </c>
      <c r="BB2108" t="s">
        <v>1248</v>
      </c>
      <c r="BE2108" t="s">
        <v>659</v>
      </c>
      <c r="BG2108" t="s">
        <v>1253</v>
      </c>
      <c r="BH2108" t="s">
        <v>1257</v>
      </c>
      <c r="BI2108" t="s">
        <v>1259</v>
      </c>
      <c r="BJ2108" t="s">
        <v>1266</v>
      </c>
      <c r="BM2108" t="s">
        <v>68</v>
      </c>
    </row>
    <row r="2109" spans="2:65" x14ac:dyDescent="0.3">
      <c r="B2109" t="s">
        <v>181</v>
      </c>
      <c r="C2109" t="s">
        <v>64</v>
      </c>
      <c r="D2109" t="s">
        <v>1402</v>
      </c>
      <c r="E2109" t="s">
        <v>1403</v>
      </c>
      <c r="F2109" t="s">
        <v>1404</v>
      </c>
      <c r="G2109" t="s">
        <v>682</v>
      </c>
      <c r="H2109" t="s">
        <v>1404</v>
      </c>
      <c r="K2109" s="3">
        <v>44743</v>
      </c>
      <c r="L2109">
        <v>1</v>
      </c>
      <c r="M2109" t="s">
        <v>712</v>
      </c>
      <c r="N2109" t="s">
        <v>712</v>
      </c>
      <c r="O2109" t="s">
        <v>524</v>
      </c>
      <c r="P2109" cm="1">
        <f t="array" ref="P2109">_xlfn.SWITCH(O2109,"Excellent",5,"Above Average", 4,"Average",3,"Below Average",2,"Extremely Poor",1)</f>
        <v>5</v>
      </c>
      <c r="Q2109" t="s">
        <v>712</v>
      </c>
      <c r="R2109" t="s">
        <v>712</v>
      </c>
      <c r="S2109" t="s">
        <v>712</v>
      </c>
      <c r="T2109" t="s">
        <v>524</v>
      </c>
      <c r="U2109" t="s">
        <v>712</v>
      </c>
      <c r="V2109" t="s">
        <v>1244</v>
      </c>
      <c r="W2109" t="s">
        <v>659</v>
      </c>
      <c r="X2109" t="s">
        <v>2019</v>
      </c>
      <c r="Y2109" t="s">
        <v>712</v>
      </c>
      <c r="Z2109" t="s">
        <v>524</v>
      </c>
      <c r="AA2109" t="s">
        <v>712</v>
      </c>
      <c r="AB2109" t="s">
        <v>524</v>
      </c>
      <c r="AC2109" t="s">
        <v>712</v>
      </c>
      <c r="AD2109" t="s">
        <v>524</v>
      </c>
      <c r="AE2109" t="s">
        <v>712</v>
      </c>
      <c r="AF2109" t="s">
        <v>524</v>
      </c>
      <c r="AG2109" t="s">
        <v>659</v>
      </c>
      <c r="AH2109" t="s">
        <v>2019</v>
      </c>
      <c r="AI2109" t="s">
        <v>659</v>
      </c>
      <c r="AJ2109" t="s">
        <v>2019</v>
      </c>
      <c r="AK2109" t="s">
        <v>659</v>
      </c>
      <c r="AL2109" t="s">
        <v>2019</v>
      </c>
      <c r="AM2109" t="s">
        <v>712</v>
      </c>
      <c r="AN2109" t="s">
        <v>524</v>
      </c>
      <c r="AO2109" t="s">
        <v>712</v>
      </c>
      <c r="AP2109" t="s">
        <v>524</v>
      </c>
      <c r="AQ2109" t="s">
        <v>712</v>
      </c>
      <c r="AR2109" t="s">
        <v>524</v>
      </c>
      <c r="AS2109" t="s">
        <v>659</v>
      </c>
      <c r="AT2109" t="s">
        <v>2019</v>
      </c>
      <c r="AU2109" t="s">
        <v>712</v>
      </c>
      <c r="AV2109" t="s">
        <v>524</v>
      </c>
      <c r="AW2109">
        <v>0</v>
      </c>
      <c r="AX2109" t="s">
        <v>712</v>
      </c>
      <c r="AY2109" t="s">
        <v>1246</v>
      </c>
      <c r="AZ2109" t="s">
        <v>1246</v>
      </c>
      <c r="BA2109" t="s">
        <v>1246</v>
      </c>
      <c r="BB2109" t="s">
        <v>1248</v>
      </c>
      <c r="BE2109" t="s">
        <v>659</v>
      </c>
      <c r="BG2109" t="s">
        <v>1253</v>
      </c>
      <c r="BH2109" t="s">
        <v>1257</v>
      </c>
      <c r="BI2109" t="s">
        <v>1259</v>
      </c>
      <c r="BJ2109" t="s">
        <v>1266</v>
      </c>
      <c r="BM2109" t="s">
        <v>68</v>
      </c>
    </row>
    <row r="2110" spans="2:65" x14ac:dyDescent="0.3">
      <c r="B2110" t="s">
        <v>297</v>
      </c>
      <c r="C2110" t="s">
        <v>64</v>
      </c>
      <c r="D2110" t="s">
        <v>1363</v>
      </c>
      <c r="E2110" t="s">
        <v>470</v>
      </c>
      <c r="F2110" t="s">
        <v>1320</v>
      </c>
      <c r="G2110" t="s">
        <v>118</v>
      </c>
      <c r="H2110" t="s">
        <v>1405</v>
      </c>
      <c r="K2110" s="3">
        <v>44743</v>
      </c>
      <c r="L2110">
        <v>1</v>
      </c>
      <c r="M2110" t="s">
        <v>712</v>
      </c>
      <c r="N2110" t="s">
        <v>712</v>
      </c>
      <c r="O2110" t="s">
        <v>1241</v>
      </c>
      <c r="P2110" cm="1">
        <f t="array" ref="P2110">_xlfn.SWITCH(O2110,"Excellent",5,"Above Average", 4,"Average",3,"Below Average",2,"Extremely Poor",1)</f>
        <v>2</v>
      </c>
      <c r="Q2110" t="s">
        <v>659</v>
      </c>
      <c r="R2110" t="s">
        <v>2019</v>
      </c>
      <c r="S2110" t="s">
        <v>712</v>
      </c>
      <c r="T2110" t="s">
        <v>1241</v>
      </c>
      <c r="U2110" t="s">
        <v>659</v>
      </c>
      <c r="V2110" t="s">
        <v>2019</v>
      </c>
      <c r="W2110" t="s">
        <v>659</v>
      </c>
      <c r="X2110" t="s">
        <v>2019</v>
      </c>
      <c r="Y2110" t="s">
        <v>659</v>
      </c>
      <c r="Z2110" t="s">
        <v>2019</v>
      </c>
      <c r="AA2110" t="s">
        <v>659</v>
      </c>
      <c r="AB2110" t="s">
        <v>2019</v>
      </c>
      <c r="AC2110" t="s">
        <v>712</v>
      </c>
      <c r="AD2110" t="s">
        <v>1241</v>
      </c>
      <c r="AE2110" t="s">
        <v>712</v>
      </c>
      <c r="AF2110" t="s">
        <v>1240</v>
      </c>
      <c r="AG2110" t="s">
        <v>712</v>
      </c>
      <c r="AH2110" t="s">
        <v>1241</v>
      </c>
      <c r="AI2110" t="s">
        <v>659</v>
      </c>
      <c r="AJ2110" t="s">
        <v>2019</v>
      </c>
      <c r="AK2110" t="s">
        <v>712</v>
      </c>
      <c r="AL2110" t="s">
        <v>1241</v>
      </c>
      <c r="AM2110" t="s">
        <v>712</v>
      </c>
      <c r="AN2110" t="s">
        <v>1244</v>
      </c>
      <c r="AO2110" t="s">
        <v>659</v>
      </c>
      <c r="AP2110" t="s">
        <v>2019</v>
      </c>
      <c r="AQ2110" t="s">
        <v>659</v>
      </c>
      <c r="AR2110" t="s">
        <v>2019</v>
      </c>
      <c r="AS2110" t="s">
        <v>659</v>
      </c>
      <c r="AT2110" t="s">
        <v>2019</v>
      </c>
      <c r="AU2110" t="s">
        <v>659</v>
      </c>
      <c r="AV2110" t="s">
        <v>2019</v>
      </c>
      <c r="AW2110">
        <v>1</v>
      </c>
      <c r="AX2110" t="s">
        <v>659</v>
      </c>
      <c r="AY2110" t="s">
        <v>1247</v>
      </c>
      <c r="AZ2110" t="s">
        <v>2644</v>
      </c>
      <c r="BA2110" t="s">
        <v>2644</v>
      </c>
      <c r="BB2110" t="s">
        <v>1250</v>
      </c>
      <c r="BE2110" t="s">
        <v>712</v>
      </c>
      <c r="BG2110" t="s">
        <v>1254</v>
      </c>
      <c r="BH2110" t="s">
        <v>1257</v>
      </c>
      <c r="BI2110" t="s">
        <v>1259</v>
      </c>
      <c r="BJ2110" t="s">
        <v>1266</v>
      </c>
      <c r="BM2110" t="s">
        <v>68</v>
      </c>
    </row>
    <row r="2111" spans="2:65" x14ac:dyDescent="0.3">
      <c r="B2111" t="s">
        <v>433</v>
      </c>
      <c r="C2111" t="s">
        <v>64</v>
      </c>
      <c r="D2111" t="s">
        <v>1317</v>
      </c>
      <c r="E2111" t="s">
        <v>1406</v>
      </c>
      <c r="F2111" t="s">
        <v>1407</v>
      </c>
      <c r="G2111" t="s">
        <v>335</v>
      </c>
      <c r="H2111" t="s">
        <v>1407</v>
      </c>
      <c r="K2111" s="3">
        <v>44743</v>
      </c>
      <c r="L2111">
        <v>2</v>
      </c>
      <c r="M2111" t="s">
        <v>712</v>
      </c>
      <c r="N2111" t="s">
        <v>659</v>
      </c>
      <c r="O2111" t="s">
        <v>1242</v>
      </c>
      <c r="P2111" cm="1">
        <f t="array" ref="P2111">_xlfn.SWITCH(O2111,"Excellent",5,"Above Average", 4,"Average",3,"Below Average",2,"Extremely Poor",1)</f>
        <v>3</v>
      </c>
      <c r="Q2111" t="s">
        <v>712</v>
      </c>
      <c r="R2111" t="s">
        <v>659</v>
      </c>
      <c r="S2111" t="s">
        <v>712</v>
      </c>
      <c r="T2111" t="s">
        <v>1243</v>
      </c>
      <c r="U2111" t="s">
        <v>712</v>
      </c>
      <c r="V2111" t="s">
        <v>1242</v>
      </c>
      <c r="W2111" t="s">
        <v>712</v>
      </c>
      <c r="X2111" t="s">
        <v>1242</v>
      </c>
      <c r="Y2111" t="s">
        <v>712</v>
      </c>
      <c r="Z2111" t="s">
        <v>1242</v>
      </c>
      <c r="AA2111" t="s">
        <v>712</v>
      </c>
      <c r="AB2111" t="s">
        <v>1241</v>
      </c>
      <c r="AC2111" t="s">
        <v>712</v>
      </c>
      <c r="AD2111" t="s">
        <v>1243</v>
      </c>
      <c r="AE2111" t="s">
        <v>712</v>
      </c>
      <c r="AF2111" t="s">
        <v>1241</v>
      </c>
      <c r="AG2111" t="s">
        <v>712</v>
      </c>
      <c r="AH2111" t="s">
        <v>1240</v>
      </c>
      <c r="AI2111" t="s">
        <v>659</v>
      </c>
      <c r="AJ2111" t="s">
        <v>2019</v>
      </c>
      <c r="AK2111" t="s">
        <v>712</v>
      </c>
      <c r="AL2111" t="s">
        <v>1241</v>
      </c>
      <c r="AM2111" t="s">
        <v>712</v>
      </c>
      <c r="AN2111" t="s">
        <v>1241</v>
      </c>
      <c r="AO2111" t="s">
        <v>712</v>
      </c>
      <c r="AP2111" t="s">
        <v>1244</v>
      </c>
      <c r="AQ2111" t="s">
        <v>712</v>
      </c>
      <c r="AR2111" t="s">
        <v>1244</v>
      </c>
      <c r="AS2111" t="s">
        <v>659</v>
      </c>
      <c r="AT2111" t="s">
        <v>2019</v>
      </c>
      <c r="AU2111" t="s">
        <v>712</v>
      </c>
      <c r="AV2111" t="s">
        <v>1244</v>
      </c>
      <c r="AW2111">
        <v>1</v>
      </c>
      <c r="AX2111" t="s">
        <v>659</v>
      </c>
      <c r="AY2111" t="s">
        <v>1246</v>
      </c>
      <c r="AZ2111" t="s">
        <v>1246</v>
      </c>
      <c r="BA2111" t="s">
        <v>1246</v>
      </c>
      <c r="BB2111" t="s">
        <v>1248</v>
      </c>
      <c r="BE2111" t="s">
        <v>712</v>
      </c>
      <c r="BG2111" t="s">
        <v>1253</v>
      </c>
      <c r="BH2111" t="s">
        <v>1257</v>
      </c>
      <c r="BI2111" t="s">
        <v>1259</v>
      </c>
      <c r="BJ2111" t="s">
        <v>1266</v>
      </c>
      <c r="BM2111" t="s">
        <v>68</v>
      </c>
    </row>
    <row r="2112" spans="2:65" x14ac:dyDescent="0.3">
      <c r="B2112" t="s">
        <v>1408</v>
      </c>
      <c r="C2112" t="s">
        <v>64</v>
      </c>
      <c r="D2112" t="s">
        <v>1304</v>
      </c>
      <c r="E2112" t="s">
        <v>1233</v>
      </c>
      <c r="F2112" t="s">
        <v>1409</v>
      </c>
      <c r="G2112" t="s">
        <v>240</v>
      </c>
      <c r="H2112" t="s">
        <v>1409</v>
      </c>
      <c r="K2112" s="3">
        <v>44743</v>
      </c>
      <c r="L2112">
        <v>1</v>
      </c>
      <c r="M2112" t="s">
        <v>659</v>
      </c>
      <c r="N2112" t="s">
        <v>2019</v>
      </c>
      <c r="O2112" t="s">
        <v>2643</v>
      </c>
      <c r="P2112" cm="1">
        <f t="array" ref="P2112">_xlfn.SWITCH(O2112,"Excellent",5,"Above Average", 4,"Average",3,"Below Average",2,"Extremely Poor",1)</f>
        <v>1</v>
      </c>
      <c r="Q2112" t="s">
        <v>659</v>
      </c>
      <c r="R2112" t="s">
        <v>2019</v>
      </c>
      <c r="S2112" t="s">
        <v>712</v>
      </c>
      <c r="T2112" t="s">
        <v>2643</v>
      </c>
      <c r="U2112" t="s">
        <v>712</v>
      </c>
      <c r="V2112" t="s">
        <v>1244</v>
      </c>
      <c r="W2112" t="s">
        <v>712</v>
      </c>
      <c r="X2112" t="s">
        <v>2643</v>
      </c>
      <c r="Y2112" t="s">
        <v>712</v>
      </c>
      <c r="Z2112" t="s">
        <v>2643</v>
      </c>
      <c r="AA2112" t="s">
        <v>712</v>
      </c>
      <c r="AB2112" t="s">
        <v>2643</v>
      </c>
      <c r="AC2112" t="s">
        <v>712</v>
      </c>
      <c r="AD2112" t="s">
        <v>2643</v>
      </c>
      <c r="AE2112" t="s">
        <v>712</v>
      </c>
      <c r="AF2112" t="s">
        <v>2643</v>
      </c>
      <c r="AG2112" t="s">
        <v>659</v>
      </c>
      <c r="AH2112" t="s">
        <v>2019</v>
      </c>
      <c r="AI2112" t="s">
        <v>659</v>
      </c>
      <c r="AJ2112" t="s">
        <v>2019</v>
      </c>
      <c r="AK2112" t="s">
        <v>712</v>
      </c>
      <c r="AL2112" t="s">
        <v>2643</v>
      </c>
      <c r="AM2112" t="s">
        <v>712</v>
      </c>
      <c r="AN2112" t="s">
        <v>2643</v>
      </c>
      <c r="AO2112" t="s">
        <v>712</v>
      </c>
      <c r="AP2112" t="s">
        <v>1242</v>
      </c>
      <c r="AQ2112" t="s">
        <v>712</v>
      </c>
      <c r="AR2112" t="s">
        <v>1244</v>
      </c>
      <c r="AS2112" t="s">
        <v>659</v>
      </c>
      <c r="AT2112" t="s">
        <v>2019</v>
      </c>
      <c r="AU2112" t="s">
        <v>712</v>
      </c>
      <c r="AV2112" t="s">
        <v>1241</v>
      </c>
      <c r="AW2112">
        <v>0</v>
      </c>
      <c r="AX2112" t="s">
        <v>712</v>
      </c>
      <c r="AY2112" t="s">
        <v>1247</v>
      </c>
      <c r="AZ2112" t="s">
        <v>1247</v>
      </c>
      <c r="BA2112" t="s">
        <v>1247</v>
      </c>
      <c r="BB2112" t="s">
        <v>1249</v>
      </c>
      <c r="BE2112" t="s">
        <v>712</v>
      </c>
      <c r="BG2112" t="s">
        <v>1253</v>
      </c>
      <c r="BH2112" t="s">
        <v>1257</v>
      </c>
      <c r="BI2112" t="s">
        <v>1259</v>
      </c>
      <c r="BJ2112" t="s">
        <v>1266</v>
      </c>
      <c r="BM2112" t="s">
        <v>68</v>
      </c>
    </row>
    <row r="2113" spans="2:65" x14ac:dyDescent="0.3">
      <c r="B2113" t="s">
        <v>573</v>
      </c>
      <c r="C2113" t="s">
        <v>64</v>
      </c>
      <c r="D2113" t="s">
        <v>1410</v>
      </c>
      <c r="E2113" t="s">
        <v>612</v>
      </c>
      <c r="F2113" t="s">
        <v>978</v>
      </c>
      <c r="G2113" t="s">
        <v>66</v>
      </c>
      <c r="H2113" t="s">
        <v>978</v>
      </c>
      <c r="K2113" s="3">
        <v>44743</v>
      </c>
      <c r="L2113">
        <v>1</v>
      </c>
      <c r="M2113" t="s">
        <v>712</v>
      </c>
      <c r="N2113" t="s">
        <v>712</v>
      </c>
      <c r="O2113" t="s">
        <v>524</v>
      </c>
      <c r="P2113" cm="1">
        <f t="array" ref="P2113">_xlfn.SWITCH(O2113,"Excellent",5,"Above Average", 4,"Average",3,"Below Average",2,"Extremely Poor",1)</f>
        <v>5</v>
      </c>
      <c r="Q2113" t="s">
        <v>712</v>
      </c>
      <c r="R2113" t="s">
        <v>712</v>
      </c>
      <c r="S2113" t="s">
        <v>712</v>
      </c>
      <c r="T2113" t="s">
        <v>524</v>
      </c>
      <c r="U2113" t="s">
        <v>659</v>
      </c>
      <c r="V2113" t="s">
        <v>2019</v>
      </c>
      <c r="W2113" t="s">
        <v>659</v>
      </c>
      <c r="X2113" t="s">
        <v>2019</v>
      </c>
      <c r="Y2113" t="s">
        <v>659</v>
      </c>
      <c r="Z2113" t="s">
        <v>2019</v>
      </c>
      <c r="AA2113" t="s">
        <v>659</v>
      </c>
      <c r="AB2113" t="s">
        <v>2019</v>
      </c>
      <c r="AC2113" t="s">
        <v>659</v>
      </c>
      <c r="AD2113" t="s">
        <v>2019</v>
      </c>
      <c r="AE2113" t="s">
        <v>659</v>
      </c>
      <c r="AF2113" t="s">
        <v>2019</v>
      </c>
      <c r="AG2113" t="s">
        <v>712</v>
      </c>
      <c r="AH2113" t="s">
        <v>1242</v>
      </c>
      <c r="AI2113" t="s">
        <v>659</v>
      </c>
      <c r="AJ2113" t="s">
        <v>2019</v>
      </c>
      <c r="AK2113" t="s">
        <v>659</v>
      </c>
      <c r="AL2113" t="s">
        <v>2019</v>
      </c>
      <c r="AM2113" t="s">
        <v>712</v>
      </c>
      <c r="AN2113" t="s">
        <v>524</v>
      </c>
      <c r="AO2113" t="s">
        <v>659</v>
      </c>
      <c r="AP2113" t="s">
        <v>2019</v>
      </c>
      <c r="AQ2113" t="s">
        <v>712</v>
      </c>
      <c r="AR2113" t="s">
        <v>524</v>
      </c>
      <c r="AS2113" t="s">
        <v>712</v>
      </c>
      <c r="AT2113" t="s">
        <v>1244</v>
      </c>
      <c r="AU2113" t="s">
        <v>712</v>
      </c>
      <c r="AV2113" t="s">
        <v>1243</v>
      </c>
      <c r="AW2113" t="s">
        <v>1245</v>
      </c>
      <c r="AX2113" t="s">
        <v>712</v>
      </c>
      <c r="AY2113" t="s">
        <v>1246</v>
      </c>
      <c r="AZ2113" t="s">
        <v>1246</v>
      </c>
      <c r="BA2113" t="s">
        <v>1246</v>
      </c>
      <c r="BB2113" t="s">
        <v>1248</v>
      </c>
      <c r="BE2113" t="s">
        <v>659</v>
      </c>
      <c r="BG2113" t="s">
        <v>1254</v>
      </c>
      <c r="BH2113" t="s">
        <v>1257</v>
      </c>
      <c r="BI2113" t="s">
        <v>1259</v>
      </c>
      <c r="BJ2113" t="s">
        <v>1266</v>
      </c>
      <c r="BM2113" t="s">
        <v>68</v>
      </c>
    </row>
    <row r="2114" spans="2:65" x14ac:dyDescent="0.3">
      <c r="B2114" t="s">
        <v>199</v>
      </c>
      <c r="C2114" t="s">
        <v>64</v>
      </c>
      <c r="D2114" t="s">
        <v>1411</v>
      </c>
      <c r="E2114" t="s">
        <v>813</v>
      </c>
      <c r="F2114" t="s">
        <v>232</v>
      </c>
      <c r="G2114" t="s">
        <v>128</v>
      </c>
      <c r="H2114" t="s">
        <v>232</v>
      </c>
      <c r="K2114" s="3">
        <v>44743</v>
      </c>
      <c r="L2114">
        <v>1</v>
      </c>
      <c r="M2114" t="s">
        <v>712</v>
      </c>
      <c r="N2114" t="s">
        <v>712</v>
      </c>
      <c r="O2114" t="s">
        <v>524</v>
      </c>
      <c r="P2114" cm="1">
        <f t="array" ref="P2114">_xlfn.SWITCH(O2114,"Excellent",5,"Above Average", 4,"Average",3,"Below Average",2,"Extremely Poor",1)</f>
        <v>5</v>
      </c>
      <c r="Q2114" t="s">
        <v>712</v>
      </c>
      <c r="R2114" t="s">
        <v>712</v>
      </c>
      <c r="S2114" t="s">
        <v>712</v>
      </c>
      <c r="T2114" t="s">
        <v>524</v>
      </c>
      <c r="U2114" t="s">
        <v>659</v>
      </c>
      <c r="V2114" t="s">
        <v>2019</v>
      </c>
      <c r="W2114" t="s">
        <v>712</v>
      </c>
      <c r="X2114" t="s">
        <v>524</v>
      </c>
      <c r="Y2114" t="s">
        <v>712</v>
      </c>
      <c r="Z2114" t="s">
        <v>524</v>
      </c>
      <c r="AA2114" t="s">
        <v>712</v>
      </c>
      <c r="AB2114" t="s">
        <v>524</v>
      </c>
      <c r="AC2114" t="s">
        <v>659</v>
      </c>
      <c r="AD2114" t="s">
        <v>2019</v>
      </c>
      <c r="AE2114" t="s">
        <v>712</v>
      </c>
      <c r="AF2114" t="s">
        <v>524</v>
      </c>
      <c r="AG2114" t="s">
        <v>712</v>
      </c>
      <c r="AH2114" t="s">
        <v>524</v>
      </c>
      <c r="AI2114" t="s">
        <v>659</v>
      </c>
      <c r="AJ2114" t="s">
        <v>2019</v>
      </c>
      <c r="AK2114" t="s">
        <v>712</v>
      </c>
      <c r="AL2114" t="s">
        <v>524</v>
      </c>
      <c r="AM2114" t="s">
        <v>712</v>
      </c>
      <c r="AN2114" t="s">
        <v>524</v>
      </c>
      <c r="AO2114" t="s">
        <v>712</v>
      </c>
      <c r="AP2114" t="s">
        <v>524</v>
      </c>
      <c r="AQ2114" t="s">
        <v>659</v>
      </c>
      <c r="AR2114" t="s">
        <v>2019</v>
      </c>
      <c r="AS2114" t="s">
        <v>659</v>
      </c>
      <c r="AT2114" t="s">
        <v>2019</v>
      </c>
      <c r="AU2114" t="s">
        <v>712</v>
      </c>
      <c r="AV2114" t="s">
        <v>524</v>
      </c>
      <c r="AW2114">
        <v>1</v>
      </c>
      <c r="AX2114" t="s">
        <v>712</v>
      </c>
      <c r="AY2114" t="s">
        <v>1246</v>
      </c>
      <c r="AZ2114" t="s">
        <v>1246</v>
      </c>
      <c r="BA2114" t="s">
        <v>1246</v>
      </c>
      <c r="BB2114" t="s">
        <v>1248</v>
      </c>
      <c r="BE2114" t="s">
        <v>659</v>
      </c>
      <c r="BG2114" t="s">
        <v>1254</v>
      </c>
      <c r="BH2114" t="s">
        <v>1257</v>
      </c>
      <c r="BI2114" t="s">
        <v>1259</v>
      </c>
      <c r="BJ2114" t="s">
        <v>1266</v>
      </c>
      <c r="BM2114" t="s">
        <v>68</v>
      </c>
    </row>
    <row r="2115" spans="2:65" x14ac:dyDescent="0.3">
      <c r="B2115" t="s">
        <v>158</v>
      </c>
      <c r="C2115" t="s">
        <v>64</v>
      </c>
      <c r="D2115" t="s">
        <v>1337</v>
      </c>
      <c r="E2115" t="s">
        <v>881</v>
      </c>
      <c r="F2115" t="s">
        <v>1073</v>
      </c>
      <c r="G2115" t="s">
        <v>198</v>
      </c>
      <c r="H2115" t="s">
        <v>1073</v>
      </c>
      <c r="K2115" s="3">
        <v>44743</v>
      </c>
      <c r="L2115">
        <v>1</v>
      </c>
      <c r="M2115" t="s">
        <v>659</v>
      </c>
      <c r="N2115" t="s">
        <v>2019</v>
      </c>
      <c r="O2115" t="s">
        <v>2640</v>
      </c>
      <c r="P2115" cm="1">
        <f t="array" ref="P2115">_xlfn.SWITCH(O2115,"Excellent",5,"Above Average", 4,"Average",3,"Below Average",2,"Extremely Poor",1)</f>
        <v>4</v>
      </c>
      <c r="Q2115" t="s">
        <v>712</v>
      </c>
      <c r="R2115" t="s">
        <v>659</v>
      </c>
      <c r="S2115" t="s">
        <v>712</v>
      </c>
      <c r="T2115" t="s">
        <v>2640</v>
      </c>
      <c r="U2115" t="s">
        <v>659</v>
      </c>
      <c r="V2115" t="s">
        <v>2019</v>
      </c>
      <c r="W2115" t="s">
        <v>659</v>
      </c>
      <c r="X2115" t="s">
        <v>2019</v>
      </c>
      <c r="Y2115" t="s">
        <v>712</v>
      </c>
      <c r="Z2115" t="s">
        <v>2640</v>
      </c>
      <c r="AA2115" t="s">
        <v>712</v>
      </c>
      <c r="AB2115" t="s">
        <v>2640</v>
      </c>
      <c r="AC2115" t="s">
        <v>712</v>
      </c>
      <c r="AD2115" t="s">
        <v>2640</v>
      </c>
      <c r="AE2115" t="s">
        <v>712</v>
      </c>
      <c r="AF2115" t="s">
        <v>2640</v>
      </c>
      <c r="AG2115" t="s">
        <v>712</v>
      </c>
      <c r="AH2115" t="s">
        <v>2640</v>
      </c>
      <c r="AI2115" t="s">
        <v>712</v>
      </c>
      <c r="AJ2115" t="s">
        <v>1244</v>
      </c>
      <c r="AK2115" t="s">
        <v>712</v>
      </c>
      <c r="AL2115" t="s">
        <v>2640</v>
      </c>
      <c r="AM2115" t="s">
        <v>712</v>
      </c>
      <c r="AN2115" t="s">
        <v>2640</v>
      </c>
      <c r="AO2115" t="s">
        <v>712</v>
      </c>
      <c r="AP2115" t="s">
        <v>2640</v>
      </c>
      <c r="AQ2115" t="s">
        <v>712</v>
      </c>
      <c r="AR2115" t="s">
        <v>2640</v>
      </c>
      <c r="AS2115" t="s">
        <v>712</v>
      </c>
      <c r="AT2115" t="s">
        <v>2640</v>
      </c>
      <c r="AU2115" t="s">
        <v>659</v>
      </c>
      <c r="AV2115" t="s">
        <v>2019</v>
      </c>
      <c r="AW2115" t="s">
        <v>1245</v>
      </c>
      <c r="AX2115" t="s">
        <v>712</v>
      </c>
      <c r="AY2115" t="s">
        <v>1246</v>
      </c>
      <c r="AZ2115" t="s">
        <v>1246</v>
      </c>
      <c r="BA2115" t="s">
        <v>1246</v>
      </c>
      <c r="BB2115" t="s">
        <v>1248</v>
      </c>
      <c r="BE2115" t="s">
        <v>659</v>
      </c>
      <c r="BG2115" t="s">
        <v>1254</v>
      </c>
      <c r="BH2115" t="s">
        <v>1257</v>
      </c>
      <c r="BI2115" t="s">
        <v>1259</v>
      </c>
      <c r="BJ2115" t="s">
        <v>1266</v>
      </c>
      <c r="BM2115" t="s">
        <v>68</v>
      </c>
    </row>
    <row r="2116" spans="2:65" x14ac:dyDescent="0.3">
      <c r="B2116" t="s">
        <v>277</v>
      </c>
      <c r="C2116" t="s">
        <v>64</v>
      </c>
      <c r="D2116" t="s">
        <v>1299</v>
      </c>
      <c r="E2116" t="s">
        <v>371</v>
      </c>
      <c r="F2116" t="s">
        <v>1412</v>
      </c>
      <c r="G2116" t="s">
        <v>117</v>
      </c>
      <c r="H2116" t="s">
        <v>1412</v>
      </c>
      <c r="K2116" s="3">
        <v>44743</v>
      </c>
      <c r="L2116">
        <v>1</v>
      </c>
      <c r="M2116" t="s">
        <v>712</v>
      </c>
      <c r="N2116" t="s">
        <v>712</v>
      </c>
      <c r="O2116" t="s">
        <v>2643</v>
      </c>
      <c r="P2116" cm="1">
        <f t="array" ref="P2116">_xlfn.SWITCH(O2116,"Excellent",5,"Above Average", 4,"Average",3,"Below Average",2,"Extremely Poor",1)</f>
        <v>1</v>
      </c>
      <c r="Q2116" t="s">
        <v>659</v>
      </c>
      <c r="R2116" t="s">
        <v>2019</v>
      </c>
      <c r="S2116" t="s">
        <v>712</v>
      </c>
      <c r="T2116" t="s">
        <v>1979</v>
      </c>
      <c r="U2116" t="s">
        <v>659</v>
      </c>
      <c r="V2116" t="s">
        <v>2019</v>
      </c>
      <c r="W2116" t="s">
        <v>659</v>
      </c>
      <c r="X2116" t="s">
        <v>2019</v>
      </c>
      <c r="Y2116" t="s">
        <v>659</v>
      </c>
      <c r="Z2116" t="s">
        <v>2019</v>
      </c>
      <c r="AA2116" t="s">
        <v>712</v>
      </c>
      <c r="AB2116" t="s">
        <v>1244</v>
      </c>
      <c r="AC2116" t="s">
        <v>659</v>
      </c>
      <c r="AD2116" t="s">
        <v>2019</v>
      </c>
      <c r="AE2116" t="s">
        <v>659</v>
      </c>
      <c r="AF2116" t="s">
        <v>2019</v>
      </c>
      <c r="AG2116" t="s">
        <v>659</v>
      </c>
      <c r="AH2116" t="s">
        <v>2019</v>
      </c>
      <c r="AI2116" t="s">
        <v>659</v>
      </c>
      <c r="AJ2116" t="s">
        <v>2019</v>
      </c>
      <c r="AK2116" t="s">
        <v>712</v>
      </c>
      <c r="AL2116" t="s">
        <v>1244</v>
      </c>
      <c r="AM2116" t="s">
        <v>712</v>
      </c>
      <c r="AN2116" t="s">
        <v>1244</v>
      </c>
      <c r="AO2116" t="s">
        <v>659</v>
      </c>
      <c r="AP2116" t="s">
        <v>2019</v>
      </c>
      <c r="AQ2116" t="s">
        <v>712</v>
      </c>
      <c r="AR2116" t="s">
        <v>1244</v>
      </c>
      <c r="AS2116" t="s">
        <v>712</v>
      </c>
      <c r="AT2116" t="s">
        <v>1244</v>
      </c>
      <c r="AU2116" t="s">
        <v>659</v>
      </c>
      <c r="AV2116" t="s">
        <v>2019</v>
      </c>
      <c r="AW2116">
        <v>1</v>
      </c>
      <c r="AX2116" t="s">
        <v>712</v>
      </c>
      <c r="AY2116" t="s">
        <v>3291</v>
      </c>
      <c r="AZ2116" t="s">
        <v>3291</v>
      </c>
      <c r="BA2116" t="s">
        <v>2644</v>
      </c>
      <c r="BB2116" t="s">
        <v>1250</v>
      </c>
      <c r="BE2116" t="s">
        <v>712</v>
      </c>
      <c r="BG2116" t="s">
        <v>1253</v>
      </c>
      <c r="BH2116" t="s">
        <v>1257</v>
      </c>
      <c r="BI2116" t="s">
        <v>1259</v>
      </c>
      <c r="BJ2116" t="s">
        <v>1267</v>
      </c>
      <c r="BM2116" t="s">
        <v>68</v>
      </c>
    </row>
    <row r="2117" spans="2:65" x14ac:dyDescent="0.3">
      <c r="B2117" t="s">
        <v>979</v>
      </c>
      <c r="C2117" t="s">
        <v>64</v>
      </c>
      <c r="D2117" t="s">
        <v>1413</v>
      </c>
      <c r="E2117" t="s">
        <v>1414</v>
      </c>
      <c r="F2117" t="s">
        <v>214</v>
      </c>
      <c r="G2117" t="s">
        <v>198</v>
      </c>
      <c r="H2117" t="s">
        <v>214</v>
      </c>
      <c r="K2117" s="3">
        <v>44743</v>
      </c>
      <c r="L2117">
        <v>1</v>
      </c>
      <c r="M2117" t="s">
        <v>712</v>
      </c>
      <c r="N2117" t="s">
        <v>712</v>
      </c>
      <c r="O2117" t="s">
        <v>2640</v>
      </c>
      <c r="P2117" cm="1">
        <f t="array" ref="P2117">_xlfn.SWITCH(O2117,"Excellent",5,"Above Average", 4,"Average",3,"Below Average",2,"Extremely Poor",1)</f>
        <v>4</v>
      </c>
      <c r="Q2117" t="s">
        <v>712</v>
      </c>
      <c r="R2117" t="s">
        <v>712</v>
      </c>
      <c r="S2117" t="s">
        <v>712</v>
      </c>
      <c r="T2117" t="s">
        <v>2640</v>
      </c>
      <c r="U2117" t="s">
        <v>712</v>
      </c>
      <c r="V2117" t="s">
        <v>2640</v>
      </c>
      <c r="W2117" t="s">
        <v>659</v>
      </c>
      <c r="X2117" t="s">
        <v>2019</v>
      </c>
      <c r="Y2117" t="s">
        <v>712</v>
      </c>
      <c r="Z2117" t="s">
        <v>2640</v>
      </c>
      <c r="AA2117" t="s">
        <v>659</v>
      </c>
      <c r="AB2117" t="s">
        <v>2019</v>
      </c>
      <c r="AC2117" t="s">
        <v>659</v>
      </c>
      <c r="AD2117" t="s">
        <v>2019</v>
      </c>
      <c r="AE2117" t="s">
        <v>659</v>
      </c>
      <c r="AF2117" t="s">
        <v>2019</v>
      </c>
      <c r="AG2117" t="s">
        <v>659</v>
      </c>
      <c r="AH2117" t="s">
        <v>2019</v>
      </c>
      <c r="AI2117" t="s">
        <v>659</v>
      </c>
      <c r="AJ2117" t="s">
        <v>2019</v>
      </c>
      <c r="AK2117" t="s">
        <v>659</v>
      </c>
      <c r="AL2117" t="s">
        <v>2019</v>
      </c>
      <c r="AM2117" t="s">
        <v>712</v>
      </c>
      <c r="AN2117" t="s">
        <v>2640</v>
      </c>
      <c r="AO2117" t="s">
        <v>659</v>
      </c>
      <c r="AP2117" t="s">
        <v>2019</v>
      </c>
      <c r="AQ2117" t="s">
        <v>712</v>
      </c>
      <c r="AR2117" t="s">
        <v>2640</v>
      </c>
      <c r="AS2117" t="s">
        <v>712</v>
      </c>
      <c r="AT2117" t="s">
        <v>2640</v>
      </c>
      <c r="AU2117" t="s">
        <v>659</v>
      </c>
      <c r="AV2117" t="s">
        <v>2019</v>
      </c>
      <c r="AW2117">
        <v>0</v>
      </c>
      <c r="AX2117" t="s">
        <v>659</v>
      </c>
      <c r="AY2117" t="s">
        <v>1246</v>
      </c>
      <c r="AZ2117" t="s">
        <v>1246</v>
      </c>
      <c r="BA2117" t="s">
        <v>119</v>
      </c>
      <c r="BB2117" t="s">
        <v>1248</v>
      </c>
      <c r="BE2117" t="s">
        <v>659</v>
      </c>
      <c r="BG2117" t="s">
        <v>1254</v>
      </c>
      <c r="BH2117" t="s">
        <v>1257</v>
      </c>
      <c r="BI2117" t="s">
        <v>1259</v>
      </c>
      <c r="BJ2117" t="s">
        <v>1266</v>
      </c>
      <c r="BM2117" t="s">
        <v>68</v>
      </c>
    </row>
    <row r="2118" spans="2:65" x14ac:dyDescent="0.3">
      <c r="B2118" t="s">
        <v>206</v>
      </c>
      <c r="C2118" t="s">
        <v>64</v>
      </c>
      <c r="D2118" t="s">
        <v>1299</v>
      </c>
      <c r="E2118" t="s">
        <v>373</v>
      </c>
      <c r="F2118" t="s">
        <v>607</v>
      </c>
      <c r="G2118" t="s">
        <v>66</v>
      </c>
      <c r="H2118" t="s">
        <v>607</v>
      </c>
      <c r="K2118" s="3">
        <v>44743</v>
      </c>
      <c r="L2118">
        <v>2</v>
      </c>
      <c r="M2118" t="s">
        <v>659</v>
      </c>
      <c r="N2118" t="s">
        <v>2019</v>
      </c>
      <c r="O2118" t="s">
        <v>1241</v>
      </c>
      <c r="P2118" cm="1">
        <f t="array" ref="P2118">_xlfn.SWITCH(O2118,"Excellent",5,"Above Average", 4,"Average",3,"Below Average",2,"Extremely Poor",1)</f>
        <v>2</v>
      </c>
      <c r="Q2118" t="s">
        <v>659</v>
      </c>
      <c r="R2118" t="s">
        <v>2019</v>
      </c>
      <c r="S2118" t="s">
        <v>712</v>
      </c>
      <c r="T2118" t="s">
        <v>1241</v>
      </c>
      <c r="U2118" t="s">
        <v>712</v>
      </c>
      <c r="V2118" t="s">
        <v>1244</v>
      </c>
      <c r="W2118" t="s">
        <v>712</v>
      </c>
      <c r="X2118" t="s">
        <v>1241</v>
      </c>
      <c r="Y2118" t="s">
        <v>712</v>
      </c>
      <c r="Z2118" t="s">
        <v>1244</v>
      </c>
      <c r="AA2118" t="s">
        <v>659</v>
      </c>
      <c r="AB2118" t="s">
        <v>2019</v>
      </c>
      <c r="AC2118" t="s">
        <v>659</v>
      </c>
      <c r="AD2118" t="s">
        <v>2019</v>
      </c>
      <c r="AE2118" t="s">
        <v>659</v>
      </c>
      <c r="AF2118" t="s">
        <v>2019</v>
      </c>
      <c r="AG2118" t="s">
        <v>712</v>
      </c>
      <c r="AH2118" t="s">
        <v>1244</v>
      </c>
      <c r="AI2118" t="s">
        <v>712</v>
      </c>
      <c r="AJ2118" t="s">
        <v>1244</v>
      </c>
      <c r="AK2118" t="s">
        <v>712</v>
      </c>
      <c r="AL2118" t="s">
        <v>1241</v>
      </c>
      <c r="AM2118" t="s">
        <v>712</v>
      </c>
      <c r="AN2118" t="s">
        <v>1241</v>
      </c>
      <c r="AO2118" t="s">
        <v>712</v>
      </c>
      <c r="AP2118" t="s">
        <v>1244</v>
      </c>
      <c r="AQ2118" t="s">
        <v>712</v>
      </c>
      <c r="AR2118" t="s">
        <v>1244</v>
      </c>
      <c r="AS2118" t="s">
        <v>712</v>
      </c>
      <c r="AT2118" t="s">
        <v>1244</v>
      </c>
      <c r="AU2118" t="s">
        <v>712</v>
      </c>
      <c r="AV2118" t="s">
        <v>1244</v>
      </c>
      <c r="AW2118">
        <v>0</v>
      </c>
      <c r="AX2118" t="s">
        <v>659</v>
      </c>
      <c r="AY2118" t="s">
        <v>2644</v>
      </c>
      <c r="AZ2118" t="s">
        <v>1247</v>
      </c>
      <c r="BA2118" t="s">
        <v>1247</v>
      </c>
      <c r="BB2118" t="s">
        <v>1251</v>
      </c>
      <c r="BE2118" t="s">
        <v>659</v>
      </c>
      <c r="BG2118" t="s">
        <v>1253</v>
      </c>
      <c r="BH2118" t="s">
        <v>1256</v>
      </c>
      <c r="BI2118" t="s">
        <v>1259</v>
      </c>
      <c r="BJ2118" t="s">
        <v>1266</v>
      </c>
      <c r="BM2118" t="s">
        <v>68</v>
      </c>
    </row>
    <row r="2119" spans="2:65" x14ac:dyDescent="0.3">
      <c r="B2119" t="s">
        <v>95</v>
      </c>
      <c r="C2119" t="s">
        <v>138</v>
      </c>
      <c r="D2119" t="s">
        <v>1286</v>
      </c>
      <c r="E2119" t="s">
        <v>1064</v>
      </c>
      <c r="F2119" t="s">
        <v>288</v>
      </c>
      <c r="G2119" t="s">
        <v>128</v>
      </c>
      <c r="I2119" t="s">
        <v>102</v>
      </c>
      <c r="J2119" t="s">
        <v>68</v>
      </c>
      <c r="K2119" s="3">
        <v>44743</v>
      </c>
      <c r="L2119">
        <v>1</v>
      </c>
      <c r="M2119" t="s">
        <v>712</v>
      </c>
      <c r="N2119" t="s">
        <v>712</v>
      </c>
      <c r="O2119" t="s">
        <v>524</v>
      </c>
      <c r="P2119" cm="1">
        <f t="array" ref="P2119">_xlfn.SWITCH(O2119,"Excellent",5,"Above Average", 4,"Average",3,"Below Average",2,"Extremely Poor",1)</f>
        <v>5</v>
      </c>
      <c r="Q2119" t="s">
        <v>712</v>
      </c>
      <c r="R2119" t="s">
        <v>712</v>
      </c>
      <c r="S2119" t="s">
        <v>659</v>
      </c>
      <c r="T2119" t="s">
        <v>2019</v>
      </c>
      <c r="U2119" t="s">
        <v>659</v>
      </c>
      <c r="V2119" t="s">
        <v>2019</v>
      </c>
      <c r="W2119" t="s">
        <v>659</v>
      </c>
      <c r="X2119" t="s">
        <v>2019</v>
      </c>
      <c r="Y2119" t="s">
        <v>659</v>
      </c>
      <c r="Z2119" t="s">
        <v>2019</v>
      </c>
      <c r="AA2119" t="s">
        <v>659</v>
      </c>
      <c r="AB2119" t="s">
        <v>2019</v>
      </c>
      <c r="AC2119" t="s">
        <v>659</v>
      </c>
      <c r="AD2119" t="s">
        <v>2019</v>
      </c>
      <c r="AE2119" t="s">
        <v>659</v>
      </c>
      <c r="AF2119" t="s">
        <v>2019</v>
      </c>
      <c r="AG2119" t="s">
        <v>659</v>
      </c>
      <c r="AH2119" t="s">
        <v>2019</v>
      </c>
      <c r="AI2119" t="s">
        <v>659</v>
      </c>
      <c r="AJ2119" t="s">
        <v>2019</v>
      </c>
      <c r="AK2119" t="s">
        <v>712</v>
      </c>
      <c r="AL2119" t="s">
        <v>1244</v>
      </c>
      <c r="AM2119" t="s">
        <v>712</v>
      </c>
      <c r="AN2119" t="s">
        <v>1243</v>
      </c>
      <c r="AO2119" t="s">
        <v>659</v>
      </c>
      <c r="AP2119" t="s">
        <v>2019</v>
      </c>
      <c r="AQ2119" t="s">
        <v>659</v>
      </c>
      <c r="AR2119" t="s">
        <v>2019</v>
      </c>
      <c r="AS2119" t="s">
        <v>712</v>
      </c>
      <c r="AT2119" t="s">
        <v>1244</v>
      </c>
      <c r="AU2119" t="s">
        <v>659</v>
      </c>
      <c r="AV2119" t="s">
        <v>2019</v>
      </c>
      <c r="AW2119">
        <v>0</v>
      </c>
      <c r="AX2119" t="s">
        <v>659</v>
      </c>
      <c r="AY2119" t="s">
        <v>1246</v>
      </c>
      <c r="AZ2119" t="s">
        <v>1246</v>
      </c>
      <c r="BA2119" t="s">
        <v>1246</v>
      </c>
      <c r="BB2119" t="s">
        <v>1251</v>
      </c>
      <c r="BE2119" t="s">
        <v>659</v>
      </c>
      <c r="BG2119" t="s">
        <v>1253</v>
      </c>
      <c r="BH2119" t="s">
        <v>1257</v>
      </c>
      <c r="BI2119" t="s">
        <v>1259</v>
      </c>
      <c r="BJ2119" t="s">
        <v>1266</v>
      </c>
      <c r="BK2119" t="s">
        <v>68</v>
      </c>
      <c r="BL2119" s="1">
        <v>1</v>
      </c>
      <c r="BM2119" t="s">
        <v>103</v>
      </c>
    </row>
    <row r="2120" spans="2:65" x14ac:dyDescent="0.3">
      <c r="B2120" t="s">
        <v>104</v>
      </c>
      <c r="C2120" t="s">
        <v>64</v>
      </c>
      <c r="D2120" t="s">
        <v>1415</v>
      </c>
      <c r="E2120" t="s">
        <v>1093</v>
      </c>
      <c r="F2120" t="s">
        <v>1416</v>
      </c>
      <c r="G2120" t="s">
        <v>943</v>
      </c>
      <c r="H2120" t="s">
        <v>1416</v>
      </c>
      <c r="K2120" s="3">
        <v>44743</v>
      </c>
      <c r="L2120">
        <v>1</v>
      </c>
      <c r="M2120" t="s">
        <v>712</v>
      </c>
      <c r="N2120" t="s">
        <v>659</v>
      </c>
      <c r="O2120" t="s">
        <v>2643</v>
      </c>
      <c r="P2120" cm="1">
        <f t="array" ref="P2120">_xlfn.SWITCH(O2120,"Excellent",5,"Above Average", 4,"Average",3,"Below Average",2,"Extremely Poor",1)</f>
        <v>1</v>
      </c>
      <c r="Q2120" t="s">
        <v>659</v>
      </c>
      <c r="R2120" t="s">
        <v>2019</v>
      </c>
      <c r="S2120" t="s">
        <v>712</v>
      </c>
      <c r="T2120" t="s">
        <v>2643</v>
      </c>
      <c r="U2120" t="s">
        <v>712</v>
      </c>
      <c r="V2120" t="s">
        <v>2643</v>
      </c>
      <c r="W2120" t="s">
        <v>712</v>
      </c>
      <c r="X2120" t="s">
        <v>2643</v>
      </c>
      <c r="Y2120" t="s">
        <v>712</v>
      </c>
      <c r="Z2120" t="s">
        <v>2643</v>
      </c>
      <c r="AA2120" t="s">
        <v>659</v>
      </c>
      <c r="AB2120" t="s">
        <v>2019</v>
      </c>
      <c r="AC2120" t="s">
        <v>712</v>
      </c>
      <c r="AD2120" t="s">
        <v>1244</v>
      </c>
      <c r="AE2120" t="s">
        <v>712</v>
      </c>
      <c r="AF2120" t="s">
        <v>1244</v>
      </c>
      <c r="AG2120" t="s">
        <v>712</v>
      </c>
      <c r="AH2120" t="s">
        <v>1244</v>
      </c>
      <c r="AI2120" t="s">
        <v>659</v>
      </c>
      <c r="AJ2120" t="s">
        <v>2019</v>
      </c>
      <c r="AK2120" t="s">
        <v>712</v>
      </c>
      <c r="AL2120" t="s">
        <v>1244</v>
      </c>
      <c r="AM2120" t="s">
        <v>712</v>
      </c>
      <c r="AN2120" t="s">
        <v>2643</v>
      </c>
      <c r="AO2120" t="s">
        <v>712</v>
      </c>
      <c r="AP2120" t="s">
        <v>1241</v>
      </c>
      <c r="AQ2120" t="s">
        <v>659</v>
      </c>
      <c r="AR2120" t="s">
        <v>2019</v>
      </c>
      <c r="AS2120" t="s">
        <v>712</v>
      </c>
      <c r="AT2120" t="s">
        <v>1244</v>
      </c>
      <c r="AU2120" t="s">
        <v>659</v>
      </c>
      <c r="AV2120" t="s">
        <v>2019</v>
      </c>
      <c r="AW2120">
        <v>1</v>
      </c>
      <c r="AX2120" t="s">
        <v>712</v>
      </c>
      <c r="AY2120" t="s">
        <v>2644</v>
      </c>
      <c r="AZ2120" t="s">
        <v>2644</v>
      </c>
      <c r="BA2120" t="s">
        <v>2644</v>
      </c>
      <c r="BB2120" t="s">
        <v>1249</v>
      </c>
      <c r="BE2120" t="s">
        <v>712</v>
      </c>
      <c r="BG2120" t="s">
        <v>1254</v>
      </c>
      <c r="BH2120" t="s">
        <v>1257</v>
      </c>
      <c r="BI2120" t="s">
        <v>1265</v>
      </c>
      <c r="BJ2120" t="s">
        <v>1266</v>
      </c>
      <c r="BM2120" t="s">
        <v>68</v>
      </c>
    </row>
    <row r="2121" spans="2:65" x14ac:dyDescent="0.3">
      <c r="B2121" t="s">
        <v>286</v>
      </c>
      <c r="C2121" t="s">
        <v>64</v>
      </c>
      <c r="D2121" t="s">
        <v>1301</v>
      </c>
      <c r="E2121" t="s">
        <v>473</v>
      </c>
      <c r="F2121" t="s">
        <v>1417</v>
      </c>
      <c r="G2121" t="s">
        <v>1039</v>
      </c>
      <c r="H2121" t="s">
        <v>1417</v>
      </c>
      <c r="K2121" s="3">
        <v>44743</v>
      </c>
      <c r="L2121">
        <v>3</v>
      </c>
      <c r="M2121" t="s">
        <v>712</v>
      </c>
      <c r="N2121" t="s">
        <v>712</v>
      </c>
      <c r="O2121" t="s">
        <v>2640</v>
      </c>
      <c r="P2121" cm="1">
        <f t="array" ref="P2121">_xlfn.SWITCH(O2121,"Excellent",5,"Above Average", 4,"Average",3,"Below Average",2,"Extremely Poor",1)</f>
        <v>4</v>
      </c>
      <c r="Q2121" t="s">
        <v>659</v>
      </c>
      <c r="R2121" t="s">
        <v>2019</v>
      </c>
      <c r="S2121" t="s">
        <v>712</v>
      </c>
      <c r="T2121" t="s">
        <v>1242</v>
      </c>
      <c r="U2121" t="s">
        <v>712</v>
      </c>
      <c r="V2121" t="s">
        <v>1242</v>
      </c>
      <c r="W2121" t="s">
        <v>712</v>
      </c>
      <c r="X2121" t="s">
        <v>1242</v>
      </c>
      <c r="Y2121" t="s">
        <v>659</v>
      </c>
      <c r="Z2121" t="s">
        <v>2019</v>
      </c>
      <c r="AA2121" t="s">
        <v>659</v>
      </c>
      <c r="AB2121" t="s">
        <v>2019</v>
      </c>
      <c r="AC2121" t="s">
        <v>712</v>
      </c>
      <c r="AD2121" t="s">
        <v>1241</v>
      </c>
      <c r="AE2121" t="s">
        <v>659</v>
      </c>
      <c r="AF2121" t="s">
        <v>2019</v>
      </c>
      <c r="AG2121" t="s">
        <v>659</v>
      </c>
      <c r="AH2121" t="s">
        <v>2019</v>
      </c>
      <c r="AI2121" t="s">
        <v>659</v>
      </c>
      <c r="AJ2121" t="s">
        <v>2019</v>
      </c>
      <c r="AK2121" t="s">
        <v>712</v>
      </c>
      <c r="AL2121" t="s">
        <v>1242</v>
      </c>
      <c r="AM2121" t="s">
        <v>712</v>
      </c>
      <c r="AN2121" t="s">
        <v>1244</v>
      </c>
      <c r="AO2121" t="s">
        <v>712</v>
      </c>
      <c r="AP2121" t="s">
        <v>1244</v>
      </c>
      <c r="AQ2121" t="s">
        <v>712</v>
      </c>
      <c r="AR2121" t="s">
        <v>1244</v>
      </c>
      <c r="AS2121" t="s">
        <v>712</v>
      </c>
      <c r="AT2121" t="s">
        <v>1244</v>
      </c>
      <c r="AU2121" t="s">
        <v>712</v>
      </c>
      <c r="AV2121" t="s">
        <v>1244</v>
      </c>
      <c r="AW2121">
        <v>1</v>
      </c>
      <c r="AX2121" t="s">
        <v>712</v>
      </c>
      <c r="AY2121" t="s">
        <v>119</v>
      </c>
      <c r="AZ2121" t="s">
        <v>119</v>
      </c>
      <c r="BA2121" t="s">
        <v>3291</v>
      </c>
      <c r="BB2121" t="s">
        <v>1248</v>
      </c>
      <c r="BE2121" t="s">
        <v>659</v>
      </c>
      <c r="BG2121" t="s">
        <v>1256</v>
      </c>
      <c r="BH2121" t="s">
        <v>1256</v>
      </c>
      <c r="BI2121" t="s">
        <v>1259</v>
      </c>
      <c r="BJ2121" t="s">
        <v>1266</v>
      </c>
      <c r="BM2121" t="s">
        <v>68</v>
      </c>
    </row>
    <row r="2122" spans="2:65" x14ac:dyDescent="0.3">
      <c r="B2122" t="s">
        <v>63</v>
      </c>
      <c r="C2122" t="s">
        <v>64</v>
      </c>
      <c r="D2122" t="s">
        <v>1330</v>
      </c>
      <c r="E2122" t="s">
        <v>320</v>
      </c>
      <c r="F2122" t="s">
        <v>588</v>
      </c>
      <c r="G2122" t="s">
        <v>128</v>
      </c>
      <c r="H2122" t="s">
        <v>588</v>
      </c>
      <c r="K2122" s="3">
        <v>44743</v>
      </c>
      <c r="L2122">
        <v>2</v>
      </c>
      <c r="M2122" t="s">
        <v>712</v>
      </c>
      <c r="N2122" t="s">
        <v>712</v>
      </c>
      <c r="O2122" t="s">
        <v>524</v>
      </c>
      <c r="P2122" cm="1">
        <f t="array" ref="P2122">_xlfn.SWITCH(O2122,"Excellent",5,"Above Average", 4,"Average",3,"Below Average",2,"Extremely Poor",1)</f>
        <v>5</v>
      </c>
      <c r="Q2122" t="s">
        <v>712</v>
      </c>
      <c r="R2122" t="s">
        <v>712</v>
      </c>
      <c r="S2122" t="s">
        <v>712</v>
      </c>
      <c r="T2122" t="s">
        <v>524</v>
      </c>
      <c r="U2122" t="s">
        <v>712</v>
      </c>
      <c r="V2122" t="s">
        <v>524</v>
      </c>
      <c r="W2122" t="s">
        <v>659</v>
      </c>
      <c r="X2122" t="s">
        <v>2019</v>
      </c>
      <c r="Y2122" t="s">
        <v>712</v>
      </c>
      <c r="Z2122" t="s">
        <v>524</v>
      </c>
      <c r="AA2122" t="s">
        <v>659</v>
      </c>
      <c r="AB2122" t="s">
        <v>2019</v>
      </c>
      <c r="AC2122" t="s">
        <v>659</v>
      </c>
      <c r="AD2122" t="s">
        <v>2019</v>
      </c>
      <c r="AE2122" t="s">
        <v>712</v>
      </c>
      <c r="AF2122" t="s">
        <v>524</v>
      </c>
      <c r="AG2122" t="s">
        <v>659</v>
      </c>
      <c r="AH2122" t="s">
        <v>2019</v>
      </c>
      <c r="AI2122" t="s">
        <v>659</v>
      </c>
      <c r="AJ2122" t="s">
        <v>2019</v>
      </c>
      <c r="AK2122" t="s">
        <v>712</v>
      </c>
      <c r="AL2122" t="s">
        <v>524</v>
      </c>
      <c r="AM2122" t="s">
        <v>712</v>
      </c>
      <c r="AN2122" t="s">
        <v>524</v>
      </c>
      <c r="AO2122" t="s">
        <v>712</v>
      </c>
      <c r="AP2122" t="s">
        <v>524</v>
      </c>
      <c r="AQ2122" t="s">
        <v>712</v>
      </c>
      <c r="AR2122" t="s">
        <v>524</v>
      </c>
      <c r="AS2122" t="s">
        <v>659</v>
      </c>
      <c r="AT2122" t="s">
        <v>2019</v>
      </c>
      <c r="AU2122" t="s">
        <v>659</v>
      </c>
      <c r="AV2122" t="s">
        <v>2019</v>
      </c>
      <c r="AW2122">
        <v>0</v>
      </c>
      <c r="AX2122" t="s">
        <v>659</v>
      </c>
      <c r="AY2122" t="s">
        <v>1246</v>
      </c>
      <c r="AZ2122" t="s">
        <v>1246</v>
      </c>
      <c r="BA2122" t="s">
        <v>1246</v>
      </c>
      <c r="BB2122" t="s">
        <v>1248</v>
      </c>
      <c r="BE2122" t="s">
        <v>659</v>
      </c>
      <c r="BG2122" t="s">
        <v>1253</v>
      </c>
      <c r="BH2122" t="s">
        <v>1257</v>
      </c>
      <c r="BI2122" t="s">
        <v>1259</v>
      </c>
      <c r="BJ2122" t="s">
        <v>1267</v>
      </c>
      <c r="BM2122" t="s">
        <v>68</v>
      </c>
    </row>
    <row r="2123" spans="2:65" x14ac:dyDescent="0.3">
      <c r="B2123" t="s">
        <v>828</v>
      </c>
      <c r="C2123" t="s">
        <v>64</v>
      </c>
      <c r="D2123" t="s">
        <v>1395</v>
      </c>
      <c r="E2123" t="s">
        <v>96</v>
      </c>
      <c r="F2123" t="s">
        <v>1169</v>
      </c>
      <c r="G2123" t="s">
        <v>113</v>
      </c>
      <c r="H2123" t="s">
        <v>1169</v>
      </c>
      <c r="K2123" s="3">
        <v>44743</v>
      </c>
      <c r="L2123">
        <v>1</v>
      </c>
      <c r="M2123" t="s">
        <v>712</v>
      </c>
      <c r="N2123" t="s">
        <v>712</v>
      </c>
      <c r="O2123" t="s">
        <v>524</v>
      </c>
      <c r="P2123" cm="1">
        <f t="array" ref="P2123">_xlfn.SWITCH(O2123,"Excellent",5,"Above Average", 4,"Average",3,"Below Average",2,"Extremely Poor",1)</f>
        <v>5</v>
      </c>
      <c r="Q2123" t="s">
        <v>712</v>
      </c>
      <c r="R2123" t="s">
        <v>712</v>
      </c>
      <c r="S2123" t="s">
        <v>712</v>
      </c>
      <c r="T2123" t="s">
        <v>524</v>
      </c>
      <c r="U2123" t="s">
        <v>712</v>
      </c>
      <c r="V2123" t="s">
        <v>524</v>
      </c>
      <c r="W2123" t="s">
        <v>659</v>
      </c>
      <c r="X2123" t="s">
        <v>2019</v>
      </c>
      <c r="Y2123" t="s">
        <v>712</v>
      </c>
      <c r="Z2123" t="s">
        <v>524</v>
      </c>
      <c r="AA2123" t="s">
        <v>659</v>
      </c>
      <c r="AB2123" t="s">
        <v>2019</v>
      </c>
      <c r="AC2123" t="s">
        <v>659</v>
      </c>
      <c r="AD2123" t="s">
        <v>2019</v>
      </c>
      <c r="AE2123" t="s">
        <v>659</v>
      </c>
      <c r="AF2123" t="s">
        <v>2019</v>
      </c>
      <c r="AG2123" t="s">
        <v>659</v>
      </c>
      <c r="AH2123" t="s">
        <v>2019</v>
      </c>
      <c r="AI2123" t="s">
        <v>659</v>
      </c>
      <c r="AJ2123" t="s">
        <v>2019</v>
      </c>
      <c r="AK2123" t="s">
        <v>659</v>
      </c>
      <c r="AL2123" t="s">
        <v>2019</v>
      </c>
      <c r="AM2123" t="s">
        <v>712</v>
      </c>
      <c r="AN2123" t="s">
        <v>524</v>
      </c>
      <c r="AO2123" t="s">
        <v>659</v>
      </c>
      <c r="AP2123" t="s">
        <v>2019</v>
      </c>
      <c r="AQ2123" t="s">
        <v>659</v>
      </c>
      <c r="AR2123" t="s">
        <v>2019</v>
      </c>
      <c r="AS2123" t="s">
        <v>712</v>
      </c>
      <c r="AT2123" t="s">
        <v>524</v>
      </c>
      <c r="AU2123" t="s">
        <v>659</v>
      </c>
      <c r="AV2123" t="s">
        <v>2019</v>
      </c>
      <c r="AW2123">
        <v>1</v>
      </c>
      <c r="AX2123" t="s">
        <v>659</v>
      </c>
      <c r="AY2123" t="s">
        <v>1246</v>
      </c>
      <c r="AZ2123" t="s">
        <v>1246</v>
      </c>
      <c r="BA2123" t="s">
        <v>1246</v>
      </c>
      <c r="BB2123" t="s">
        <v>1251</v>
      </c>
      <c r="BE2123" t="s">
        <v>659</v>
      </c>
      <c r="BG2123" t="s">
        <v>1254</v>
      </c>
      <c r="BH2123" t="s">
        <v>1257</v>
      </c>
      <c r="BI2123" t="s">
        <v>1259</v>
      </c>
      <c r="BJ2123" t="s">
        <v>1266</v>
      </c>
      <c r="BM2123" t="s">
        <v>68</v>
      </c>
    </row>
    <row r="2124" spans="2:65" x14ac:dyDescent="0.3">
      <c r="B2124" t="s">
        <v>168</v>
      </c>
      <c r="C2124" t="s">
        <v>64</v>
      </c>
      <c r="D2124" t="s">
        <v>1325</v>
      </c>
      <c r="E2124" t="s">
        <v>466</v>
      </c>
      <c r="F2124" t="s">
        <v>379</v>
      </c>
      <c r="G2124" t="s">
        <v>76</v>
      </c>
      <c r="H2124" t="s">
        <v>1418</v>
      </c>
      <c r="K2124" s="3">
        <v>44743</v>
      </c>
      <c r="L2124">
        <v>1</v>
      </c>
      <c r="M2124" t="s">
        <v>712</v>
      </c>
      <c r="N2124" t="s">
        <v>712</v>
      </c>
      <c r="O2124" t="s">
        <v>2640</v>
      </c>
      <c r="P2124" cm="1">
        <f t="array" ref="P2124">_xlfn.SWITCH(O2124,"Excellent",5,"Above Average", 4,"Average",3,"Below Average",2,"Extremely Poor",1)</f>
        <v>4</v>
      </c>
      <c r="Q2124" t="s">
        <v>712</v>
      </c>
      <c r="R2124" t="s">
        <v>712</v>
      </c>
      <c r="S2124" t="s">
        <v>659</v>
      </c>
      <c r="T2124" t="s">
        <v>2019</v>
      </c>
      <c r="U2124" t="s">
        <v>659</v>
      </c>
      <c r="V2124" t="s">
        <v>2019</v>
      </c>
      <c r="W2124" t="s">
        <v>659</v>
      </c>
      <c r="X2124" t="s">
        <v>2019</v>
      </c>
      <c r="Y2124" t="s">
        <v>712</v>
      </c>
      <c r="Z2124" t="s">
        <v>2640</v>
      </c>
      <c r="AA2124" t="s">
        <v>659</v>
      </c>
      <c r="AB2124" t="s">
        <v>2019</v>
      </c>
      <c r="AC2124" t="s">
        <v>659</v>
      </c>
      <c r="AD2124" t="s">
        <v>2019</v>
      </c>
      <c r="AE2124" t="s">
        <v>659</v>
      </c>
      <c r="AF2124" t="s">
        <v>2019</v>
      </c>
      <c r="AG2124" t="s">
        <v>659</v>
      </c>
      <c r="AH2124" t="s">
        <v>2019</v>
      </c>
      <c r="AI2124" t="s">
        <v>659</v>
      </c>
      <c r="AJ2124" t="s">
        <v>2019</v>
      </c>
      <c r="AK2124" t="s">
        <v>659</v>
      </c>
      <c r="AL2124" t="s">
        <v>2019</v>
      </c>
      <c r="AM2124" t="s">
        <v>659</v>
      </c>
      <c r="AN2124" t="s">
        <v>2019</v>
      </c>
      <c r="AO2124" t="s">
        <v>712</v>
      </c>
      <c r="AP2124" t="s">
        <v>2640</v>
      </c>
      <c r="AQ2124" t="s">
        <v>659</v>
      </c>
      <c r="AR2124" t="s">
        <v>2019</v>
      </c>
      <c r="AS2124" t="s">
        <v>659</v>
      </c>
      <c r="AT2124" t="s">
        <v>2019</v>
      </c>
      <c r="AU2124" t="s">
        <v>659</v>
      </c>
      <c r="AV2124" t="s">
        <v>2019</v>
      </c>
      <c r="AW2124">
        <v>0</v>
      </c>
      <c r="AX2124" t="s">
        <v>659</v>
      </c>
      <c r="AY2124" t="s">
        <v>1246</v>
      </c>
      <c r="AZ2124" t="s">
        <v>1246</v>
      </c>
      <c r="BA2124" t="s">
        <v>1246</v>
      </c>
      <c r="BB2124" t="s">
        <v>1248</v>
      </c>
      <c r="BE2124" t="s">
        <v>659</v>
      </c>
      <c r="BG2124" t="s">
        <v>1256</v>
      </c>
      <c r="BH2124" t="s">
        <v>1258</v>
      </c>
      <c r="BI2124" t="s">
        <v>1259</v>
      </c>
      <c r="BJ2124" t="s">
        <v>1266</v>
      </c>
      <c r="BM2124" t="s">
        <v>68</v>
      </c>
    </row>
    <row r="2125" spans="2:65" x14ac:dyDescent="0.3">
      <c r="B2125" t="s">
        <v>218</v>
      </c>
      <c r="C2125" t="s">
        <v>64</v>
      </c>
      <c r="D2125" t="s">
        <v>1419</v>
      </c>
      <c r="E2125" t="s">
        <v>1403</v>
      </c>
      <c r="F2125" t="s">
        <v>1420</v>
      </c>
      <c r="G2125" t="s">
        <v>773</v>
      </c>
      <c r="H2125" t="s">
        <v>1420</v>
      </c>
      <c r="K2125" s="3">
        <v>44743</v>
      </c>
      <c r="L2125">
        <v>2</v>
      </c>
      <c r="M2125" t="s">
        <v>712</v>
      </c>
      <c r="N2125" t="s">
        <v>712</v>
      </c>
      <c r="O2125" t="s">
        <v>1242</v>
      </c>
      <c r="P2125" cm="1">
        <f t="array" ref="P2125">_xlfn.SWITCH(O2125,"Excellent",5,"Above Average", 4,"Average",3,"Below Average",2,"Extremely Poor",1)</f>
        <v>3</v>
      </c>
      <c r="Q2125" t="s">
        <v>712</v>
      </c>
      <c r="R2125" t="s">
        <v>659</v>
      </c>
      <c r="S2125" t="s">
        <v>712</v>
      </c>
      <c r="T2125" t="s">
        <v>1242</v>
      </c>
      <c r="U2125" t="s">
        <v>659</v>
      </c>
      <c r="V2125" t="s">
        <v>2019</v>
      </c>
      <c r="W2125" t="s">
        <v>712</v>
      </c>
      <c r="X2125" t="s">
        <v>1242</v>
      </c>
      <c r="Y2125" t="s">
        <v>659</v>
      </c>
      <c r="Z2125" t="s">
        <v>2019</v>
      </c>
      <c r="AA2125" t="s">
        <v>659</v>
      </c>
      <c r="AB2125" t="s">
        <v>2019</v>
      </c>
      <c r="AC2125" t="s">
        <v>659</v>
      </c>
      <c r="AD2125" t="s">
        <v>2019</v>
      </c>
      <c r="AE2125" t="s">
        <v>659</v>
      </c>
      <c r="AF2125" t="s">
        <v>2019</v>
      </c>
      <c r="AG2125" t="s">
        <v>659</v>
      </c>
      <c r="AH2125" t="s">
        <v>2019</v>
      </c>
      <c r="AI2125" t="s">
        <v>659</v>
      </c>
      <c r="AJ2125" t="s">
        <v>2019</v>
      </c>
      <c r="AK2125" t="s">
        <v>712</v>
      </c>
      <c r="AL2125" t="s">
        <v>1242</v>
      </c>
      <c r="AM2125" t="s">
        <v>712</v>
      </c>
      <c r="AN2125" t="s">
        <v>1242</v>
      </c>
      <c r="AO2125" t="s">
        <v>659</v>
      </c>
      <c r="AP2125" t="s">
        <v>2019</v>
      </c>
      <c r="AQ2125" t="s">
        <v>712</v>
      </c>
      <c r="AR2125" t="s">
        <v>1244</v>
      </c>
      <c r="AS2125" t="s">
        <v>659</v>
      </c>
      <c r="AT2125" t="s">
        <v>2019</v>
      </c>
      <c r="AU2125" t="s">
        <v>659</v>
      </c>
      <c r="AV2125" t="s">
        <v>2019</v>
      </c>
      <c r="AW2125" t="s">
        <v>1245</v>
      </c>
      <c r="AX2125" t="s">
        <v>712</v>
      </c>
      <c r="AY2125" t="s">
        <v>3291</v>
      </c>
      <c r="AZ2125" t="s">
        <v>3291</v>
      </c>
      <c r="BA2125" t="s">
        <v>3291</v>
      </c>
      <c r="BB2125" t="s">
        <v>1250</v>
      </c>
      <c r="BE2125" t="s">
        <v>659</v>
      </c>
      <c r="BG2125" t="s">
        <v>1253</v>
      </c>
      <c r="BH2125" t="s">
        <v>1257</v>
      </c>
      <c r="BI2125" t="s">
        <v>1262</v>
      </c>
      <c r="BJ2125" t="s">
        <v>1266</v>
      </c>
      <c r="BM2125" t="s">
        <v>68</v>
      </c>
    </row>
    <row r="2126" spans="2:65" x14ac:dyDescent="0.3">
      <c r="B2126" t="s">
        <v>1014</v>
      </c>
      <c r="C2126" t="s">
        <v>64</v>
      </c>
      <c r="D2126" t="s">
        <v>1286</v>
      </c>
      <c r="E2126" t="s">
        <v>371</v>
      </c>
      <c r="F2126" t="s">
        <v>143</v>
      </c>
      <c r="G2126" t="s">
        <v>71</v>
      </c>
      <c r="H2126" t="s">
        <v>143</v>
      </c>
      <c r="K2126" s="3">
        <v>44743</v>
      </c>
      <c r="L2126">
        <v>1</v>
      </c>
      <c r="M2126" t="s">
        <v>659</v>
      </c>
      <c r="N2126" t="s">
        <v>2019</v>
      </c>
      <c r="O2126" t="s">
        <v>524</v>
      </c>
      <c r="P2126" cm="1">
        <f t="array" ref="P2126">_xlfn.SWITCH(O2126,"Excellent",5,"Above Average", 4,"Average",3,"Below Average",2,"Extremely Poor",1)</f>
        <v>5</v>
      </c>
      <c r="Q2126" t="s">
        <v>712</v>
      </c>
      <c r="R2126" t="s">
        <v>712</v>
      </c>
      <c r="S2126" t="s">
        <v>712</v>
      </c>
      <c r="T2126" t="s">
        <v>524</v>
      </c>
      <c r="U2126" t="s">
        <v>712</v>
      </c>
      <c r="V2126" t="s">
        <v>524</v>
      </c>
      <c r="W2126" t="s">
        <v>712</v>
      </c>
      <c r="X2126" t="s">
        <v>524</v>
      </c>
      <c r="Y2126" t="s">
        <v>712</v>
      </c>
      <c r="Z2126" t="s">
        <v>524</v>
      </c>
      <c r="AA2126" t="s">
        <v>712</v>
      </c>
      <c r="AB2126" t="s">
        <v>524</v>
      </c>
      <c r="AC2126" t="s">
        <v>659</v>
      </c>
      <c r="AD2126" t="s">
        <v>2019</v>
      </c>
      <c r="AE2126" t="s">
        <v>712</v>
      </c>
      <c r="AF2126" t="s">
        <v>524</v>
      </c>
      <c r="AG2126" t="s">
        <v>712</v>
      </c>
      <c r="AH2126" t="s">
        <v>524</v>
      </c>
      <c r="AI2126" t="s">
        <v>659</v>
      </c>
      <c r="AJ2126" t="s">
        <v>2019</v>
      </c>
      <c r="AK2126" t="s">
        <v>712</v>
      </c>
      <c r="AL2126" t="s">
        <v>524</v>
      </c>
      <c r="AM2126" t="s">
        <v>712</v>
      </c>
      <c r="AN2126" t="s">
        <v>524</v>
      </c>
      <c r="AO2126" t="s">
        <v>659</v>
      </c>
      <c r="AP2126" t="s">
        <v>2019</v>
      </c>
      <c r="AQ2126" t="s">
        <v>712</v>
      </c>
      <c r="AR2126" t="s">
        <v>524</v>
      </c>
      <c r="AS2126" t="s">
        <v>659</v>
      </c>
      <c r="AT2126" t="s">
        <v>2019</v>
      </c>
      <c r="AU2126" t="s">
        <v>712</v>
      </c>
      <c r="AV2126" t="s">
        <v>524</v>
      </c>
      <c r="AW2126">
        <v>0</v>
      </c>
      <c r="AX2126" t="s">
        <v>712</v>
      </c>
      <c r="AY2126" t="s">
        <v>1246</v>
      </c>
      <c r="AZ2126" t="s">
        <v>1246</v>
      </c>
      <c r="BA2126" t="s">
        <v>1246</v>
      </c>
      <c r="BB2126" t="s">
        <v>1248</v>
      </c>
      <c r="BE2126" t="s">
        <v>659</v>
      </c>
      <c r="BG2126" t="s">
        <v>1254</v>
      </c>
      <c r="BH2126" t="s">
        <v>1257</v>
      </c>
      <c r="BI2126" t="s">
        <v>1259</v>
      </c>
      <c r="BJ2126" t="s">
        <v>1266</v>
      </c>
      <c r="BM2126" t="s">
        <v>68</v>
      </c>
    </row>
    <row r="2127" spans="2:65" x14ac:dyDescent="0.3">
      <c r="B2127" t="s">
        <v>323</v>
      </c>
      <c r="C2127" t="s">
        <v>64</v>
      </c>
      <c r="D2127" t="s">
        <v>1421</v>
      </c>
      <c r="E2127" t="s">
        <v>1422</v>
      </c>
      <c r="F2127" t="s">
        <v>1423</v>
      </c>
      <c r="G2127" t="s">
        <v>416</v>
      </c>
      <c r="H2127" t="s">
        <v>1423</v>
      </c>
      <c r="K2127" s="3">
        <v>44743</v>
      </c>
      <c r="L2127">
        <v>1</v>
      </c>
      <c r="M2127" t="s">
        <v>712</v>
      </c>
      <c r="N2127" t="s">
        <v>659</v>
      </c>
      <c r="O2127" t="s">
        <v>1242</v>
      </c>
      <c r="P2127" cm="1">
        <f t="array" ref="P2127">_xlfn.SWITCH(O2127,"Excellent",5,"Above Average", 4,"Average",3,"Below Average",2,"Extremely Poor",1)</f>
        <v>3</v>
      </c>
      <c r="Q2127" t="s">
        <v>659</v>
      </c>
      <c r="R2127" t="s">
        <v>2019</v>
      </c>
      <c r="S2127" t="s">
        <v>659</v>
      </c>
      <c r="T2127" t="s">
        <v>2019</v>
      </c>
      <c r="U2127" t="s">
        <v>712</v>
      </c>
      <c r="V2127" t="s">
        <v>1244</v>
      </c>
      <c r="W2127" t="s">
        <v>712</v>
      </c>
      <c r="X2127" t="s">
        <v>1244</v>
      </c>
      <c r="Y2127" t="s">
        <v>712</v>
      </c>
      <c r="Z2127" t="s">
        <v>1242</v>
      </c>
      <c r="AA2127" t="s">
        <v>712</v>
      </c>
      <c r="AB2127" t="s">
        <v>1241</v>
      </c>
      <c r="AC2127" t="s">
        <v>712</v>
      </c>
      <c r="AD2127" t="s">
        <v>1240</v>
      </c>
      <c r="AE2127" t="s">
        <v>659</v>
      </c>
      <c r="AF2127" t="s">
        <v>2019</v>
      </c>
      <c r="AG2127" t="s">
        <v>712</v>
      </c>
      <c r="AH2127" t="s">
        <v>1244</v>
      </c>
      <c r="AI2127" t="s">
        <v>659</v>
      </c>
      <c r="AJ2127" t="s">
        <v>2019</v>
      </c>
      <c r="AK2127" t="s">
        <v>659</v>
      </c>
      <c r="AL2127" t="s">
        <v>2019</v>
      </c>
      <c r="AM2127" t="s">
        <v>659</v>
      </c>
      <c r="AN2127" t="s">
        <v>2019</v>
      </c>
      <c r="AO2127" t="s">
        <v>712</v>
      </c>
      <c r="AP2127" t="s">
        <v>1242</v>
      </c>
      <c r="AQ2127" t="s">
        <v>659</v>
      </c>
      <c r="AR2127" t="s">
        <v>2019</v>
      </c>
      <c r="AS2127" t="s">
        <v>659</v>
      </c>
      <c r="AT2127" t="s">
        <v>2019</v>
      </c>
      <c r="AU2127" t="s">
        <v>659</v>
      </c>
      <c r="AV2127" t="s">
        <v>2019</v>
      </c>
      <c r="AW2127">
        <v>0</v>
      </c>
      <c r="AX2127" t="s">
        <v>712</v>
      </c>
      <c r="AY2127" t="s">
        <v>3291</v>
      </c>
      <c r="AZ2127" t="s">
        <v>119</v>
      </c>
      <c r="BA2127" t="s">
        <v>119</v>
      </c>
      <c r="BB2127" t="s">
        <v>1248</v>
      </c>
      <c r="BE2127" t="s">
        <v>659</v>
      </c>
      <c r="BG2127" t="s">
        <v>1253</v>
      </c>
      <c r="BH2127" t="s">
        <v>1257</v>
      </c>
      <c r="BI2127" t="s">
        <v>1263</v>
      </c>
      <c r="BJ2127" t="s">
        <v>1263</v>
      </c>
      <c r="BM2127" t="s">
        <v>68</v>
      </c>
    </row>
    <row r="2128" spans="2:65" x14ac:dyDescent="0.3">
      <c r="B2128" t="s">
        <v>77</v>
      </c>
      <c r="C2128" t="s">
        <v>64</v>
      </c>
      <c r="D2128" t="s">
        <v>1363</v>
      </c>
      <c r="E2128" t="s">
        <v>1424</v>
      </c>
      <c r="F2128" t="s">
        <v>1425</v>
      </c>
      <c r="G2128" t="s">
        <v>240</v>
      </c>
      <c r="H2128" t="s">
        <v>1425</v>
      </c>
      <c r="K2128" s="3">
        <v>44743</v>
      </c>
      <c r="L2128">
        <v>1</v>
      </c>
      <c r="M2128" t="s">
        <v>659</v>
      </c>
      <c r="N2128" t="s">
        <v>2019</v>
      </c>
      <c r="O2128" t="s">
        <v>524</v>
      </c>
      <c r="P2128" cm="1">
        <f t="array" ref="P2128">_xlfn.SWITCH(O2128,"Excellent",5,"Above Average", 4,"Average",3,"Below Average",2,"Extremely Poor",1)</f>
        <v>5</v>
      </c>
      <c r="Q2128" t="s">
        <v>712</v>
      </c>
      <c r="R2128" t="s">
        <v>712</v>
      </c>
      <c r="S2128" t="s">
        <v>712</v>
      </c>
      <c r="T2128" t="s">
        <v>524</v>
      </c>
      <c r="U2128" t="s">
        <v>712</v>
      </c>
      <c r="V2128" t="s">
        <v>524</v>
      </c>
      <c r="W2128" t="s">
        <v>712</v>
      </c>
      <c r="X2128" t="s">
        <v>1244</v>
      </c>
      <c r="Y2128" t="s">
        <v>712</v>
      </c>
      <c r="Z2128" t="s">
        <v>1244</v>
      </c>
      <c r="AA2128" t="s">
        <v>712</v>
      </c>
      <c r="AB2128" t="s">
        <v>1244</v>
      </c>
      <c r="AC2128" t="s">
        <v>659</v>
      </c>
      <c r="AD2128" t="s">
        <v>2019</v>
      </c>
      <c r="AE2128" t="s">
        <v>712</v>
      </c>
      <c r="AF2128" t="s">
        <v>1244</v>
      </c>
      <c r="AG2128" t="s">
        <v>712</v>
      </c>
      <c r="AH2128" t="s">
        <v>1244</v>
      </c>
      <c r="AI2128" t="s">
        <v>659</v>
      </c>
      <c r="AJ2128" t="s">
        <v>2019</v>
      </c>
      <c r="AK2128" t="s">
        <v>712</v>
      </c>
      <c r="AL2128" t="s">
        <v>1244</v>
      </c>
      <c r="AM2128" t="s">
        <v>712</v>
      </c>
      <c r="AN2128" t="s">
        <v>524</v>
      </c>
      <c r="AO2128" t="s">
        <v>659</v>
      </c>
      <c r="AP2128" t="s">
        <v>2019</v>
      </c>
      <c r="AQ2128" t="s">
        <v>712</v>
      </c>
      <c r="AR2128" t="s">
        <v>1244</v>
      </c>
      <c r="AS2128" t="s">
        <v>659</v>
      </c>
      <c r="AT2128" t="s">
        <v>2019</v>
      </c>
      <c r="AU2128" t="s">
        <v>712</v>
      </c>
      <c r="AV2128" t="s">
        <v>1244</v>
      </c>
      <c r="AW2128">
        <v>0</v>
      </c>
      <c r="AX2128" t="s">
        <v>712</v>
      </c>
      <c r="AY2128" t="s">
        <v>1246</v>
      </c>
      <c r="AZ2128" t="s">
        <v>1246</v>
      </c>
      <c r="BA2128" t="s">
        <v>1246</v>
      </c>
      <c r="BB2128" t="s">
        <v>1248</v>
      </c>
      <c r="BE2128" t="s">
        <v>659</v>
      </c>
      <c r="BG2128" t="s">
        <v>1256</v>
      </c>
      <c r="BH2128" t="s">
        <v>1256</v>
      </c>
      <c r="BI2128" t="s">
        <v>1259</v>
      </c>
      <c r="BJ2128" t="s">
        <v>1266</v>
      </c>
      <c r="BM2128" t="s">
        <v>68</v>
      </c>
    </row>
    <row r="2129" spans="2:65" x14ac:dyDescent="0.3">
      <c r="B2129" t="s">
        <v>110</v>
      </c>
      <c r="C2129" t="s">
        <v>64</v>
      </c>
      <c r="D2129" t="s">
        <v>1291</v>
      </c>
      <c r="E2129" t="s">
        <v>603</v>
      </c>
      <c r="F2129" t="s">
        <v>1426</v>
      </c>
      <c r="G2129" t="s">
        <v>101</v>
      </c>
      <c r="H2129" t="s">
        <v>1426</v>
      </c>
      <c r="K2129" s="3">
        <v>44743</v>
      </c>
      <c r="L2129">
        <v>1</v>
      </c>
      <c r="M2129" t="s">
        <v>712</v>
      </c>
      <c r="N2129" t="s">
        <v>712</v>
      </c>
      <c r="O2129" t="s">
        <v>2640</v>
      </c>
      <c r="P2129" cm="1">
        <f t="array" ref="P2129">_xlfn.SWITCH(O2129,"Excellent",5,"Above Average", 4,"Average",3,"Below Average",2,"Extremely Poor",1)</f>
        <v>4</v>
      </c>
      <c r="Q2129" t="s">
        <v>712</v>
      </c>
      <c r="R2129" t="s">
        <v>659</v>
      </c>
      <c r="S2129" t="s">
        <v>712</v>
      </c>
      <c r="T2129" t="s">
        <v>2640</v>
      </c>
      <c r="U2129" t="s">
        <v>659</v>
      </c>
      <c r="V2129" t="s">
        <v>2019</v>
      </c>
      <c r="W2129" t="s">
        <v>659</v>
      </c>
      <c r="X2129" t="s">
        <v>2019</v>
      </c>
      <c r="Y2129" t="s">
        <v>659</v>
      </c>
      <c r="Z2129" t="s">
        <v>2019</v>
      </c>
      <c r="AA2129" t="s">
        <v>659</v>
      </c>
      <c r="AB2129" t="s">
        <v>2019</v>
      </c>
      <c r="AC2129" t="s">
        <v>659</v>
      </c>
      <c r="AD2129" t="s">
        <v>2019</v>
      </c>
      <c r="AE2129" t="s">
        <v>659</v>
      </c>
      <c r="AF2129" t="s">
        <v>2019</v>
      </c>
      <c r="AG2129" t="s">
        <v>712</v>
      </c>
      <c r="AH2129" t="s">
        <v>1244</v>
      </c>
      <c r="AI2129" t="s">
        <v>712</v>
      </c>
      <c r="AJ2129" t="s">
        <v>1244</v>
      </c>
      <c r="AK2129" t="s">
        <v>659</v>
      </c>
      <c r="AL2129" t="s">
        <v>2019</v>
      </c>
      <c r="AM2129" t="s">
        <v>659</v>
      </c>
      <c r="AN2129" t="s">
        <v>2019</v>
      </c>
      <c r="AO2129" t="s">
        <v>659</v>
      </c>
      <c r="AP2129" t="s">
        <v>2019</v>
      </c>
      <c r="AQ2129" t="s">
        <v>659</v>
      </c>
      <c r="AR2129" t="s">
        <v>2019</v>
      </c>
      <c r="AS2129" t="s">
        <v>712</v>
      </c>
      <c r="AT2129" t="s">
        <v>1244</v>
      </c>
      <c r="AU2129" t="s">
        <v>659</v>
      </c>
      <c r="AV2129" t="s">
        <v>2019</v>
      </c>
      <c r="AW2129">
        <v>1</v>
      </c>
      <c r="AX2129" t="s">
        <v>712</v>
      </c>
      <c r="AY2129" t="s">
        <v>119</v>
      </c>
      <c r="AZ2129" t="s">
        <v>119</v>
      </c>
      <c r="BA2129" t="s">
        <v>119</v>
      </c>
      <c r="BB2129" t="s">
        <v>1250</v>
      </c>
      <c r="BE2129" t="s">
        <v>659</v>
      </c>
      <c r="BG2129" t="s">
        <v>1254</v>
      </c>
      <c r="BH2129" t="s">
        <v>1258</v>
      </c>
      <c r="BI2129" t="s">
        <v>1259</v>
      </c>
      <c r="BJ2129" t="s">
        <v>1266</v>
      </c>
      <c r="BM2129" t="s">
        <v>68</v>
      </c>
    </row>
    <row r="2130" spans="2:65" x14ac:dyDescent="0.3">
      <c r="B2130" t="s">
        <v>1149</v>
      </c>
      <c r="C2130" t="s">
        <v>99</v>
      </c>
      <c r="D2130" t="s">
        <v>1325</v>
      </c>
      <c r="E2130" t="s">
        <v>1002</v>
      </c>
      <c r="F2130" t="s">
        <v>998</v>
      </c>
      <c r="G2130" t="s">
        <v>71</v>
      </c>
      <c r="I2130" t="s">
        <v>102</v>
      </c>
      <c r="J2130" t="s">
        <v>68</v>
      </c>
      <c r="K2130" s="3">
        <v>44743</v>
      </c>
      <c r="L2130">
        <v>1</v>
      </c>
      <c r="M2130" t="s">
        <v>659</v>
      </c>
      <c r="N2130" t="s">
        <v>2019</v>
      </c>
      <c r="O2130" t="s">
        <v>524</v>
      </c>
      <c r="P2130" cm="1">
        <f t="array" ref="P2130">_xlfn.SWITCH(O2130,"Excellent",5,"Above Average", 4,"Average",3,"Below Average",2,"Extremely Poor",1)</f>
        <v>5</v>
      </c>
      <c r="Q2130" t="s">
        <v>712</v>
      </c>
      <c r="R2130" t="s">
        <v>712</v>
      </c>
      <c r="S2130" t="s">
        <v>712</v>
      </c>
      <c r="T2130" t="s">
        <v>1243</v>
      </c>
      <c r="U2130" t="s">
        <v>659</v>
      </c>
      <c r="V2130" t="s">
        <v>2019</v>
      </c>
      <c r="W2130" t="s">
        <v>659</v>
      </c>
      <c r="X2130" t="s">
        <v>2019</v>
      </c>
      <c r="Y2130" t="s">
        <v>659</v>
      </c>
      <c r="Z2130" t="s">
        <v>2019</v>
      </c>
      <c r="AA2130" t="s">
        <v>659</v>
      </c>
      <c r="AB2130" t="s">
        <v>2019</v>
      </c>
      <c r="AC2130" t="s">
        <v>712</v>
      </c>
      <c r="AD2130" t="s">
        <v>1243</v>
      </c>
      <c r="AE2130" t="s">
        <v>659</v>
      </c>
      <c r="AF2130" t="s">
        <v>2019</v>
      </c>
      <c r="AG2130" t="s">
        <v>659</v>
      </c>
      <c r="AH2130" t="s">
        <v>2019</v>
      </c>
      <c r="AI2130" t="s">
        <v>659</v>
      </c>
      <c r="AJ2130" t="s">
        <v>2019</v>
      </c>
      <c r="AK2130" t="s">
        <v>659</v>
      </c>
      <c r="AL2130" t="s">
        <v>2019</v>
      </c>
      <c r="AM2130" t="s">
        <v>712</v>
      </c>
      <c r="AN2130" t="s">
        <v>1243</v>
      </c>
      <c r="AO2130" t="s">
        <v>712</v>
      </c>
      <c r="AP2130" t="s">
        <v>1243</v>
      </c>
      <c r="AQ2130" t="s">
        <v>659</v>
      </c>
      <c r="AR2130" t="s">
        <v>2019</v>
      </c>
      <c r="AS2130" t="s">
        <v>659</v>
      </c>
      <c r="AT2130" t="s">
        <v>2019</v>
      </c>
      <c r="AU2130" t="s">
        <v>659</v>
      </c>
      <c r="AV2130" t="s">
        <v>2019</v>
      </c>
      <c r="AW2130">
        <v>2</v>
      </c>
      <c r="AX2130" t="s">
        <v>659</v>
      </c>
      <c r="AY2130" t="s">
        <v>1246</v>
      </c>
      <c r="AZ2130" t="s">
        <v>1246</v>
      </c>
      <c r="BA2130" t="s">
        <v>1246</v>
      </c>
      <c r="BB2130" t="s">
        <v>1248</v>
      </c>
      <c r="BE2130" t="s">
        <v>659</v>
      </c>
      <c r="BG2130" t="s">
        <v>1254</v>
      </c>
      <c r="BH2130" t="s">
        <v>1256</v>
      </c>
      <c r="BI2130" t="s">
        <v>1259</v>
      </c>
      <c r="BJ2130" t="s">
        <v>1266</v>
      </c>
      <c r="BK2130" t="s">
        <v>68</v>
      </c>
      <c r="BL2130" s="1">
        <v>1</v>
      </c>
      <c r="BM2130" t="s">
        <v>103</v>
      </c>
    </row>
    <row r="2131" spans="2:65" x14ac:dyDescent="0.3">
      <c r="B2131" t="s">
        <v>181</v>
      </c>
      <c r="C2131" t="s">
        <v>138</v>
      </c>
      <c r="D2131" t="s">
        <v>1283</v>
      </c>
      <c r="E2131" t="s">
        <v>496</v>
      </c>
      <c r="F2131" t="s">
        <v>140</v>
      </c>
      <c r="G2131" t="s">
        <v>140</v>
      </c>
      <c r="H2131" t="s">
        <v>140</v>
      </c>
      <c r="K2131" s="3">
        <v>44743</v>
      </c>
      <c r="L2131">
        <v>1</v>
      </c>
      <c r="M2131" t="s">
        <v>712</v>
      </c>
      <c r="N2131" t="s">
        <v>712</v>
      </c>
      <c r="O2131" t="s">
        <v>524</v>
      </c>
      <c r="P2131" cm="1">
        <f t="array" ref="P2131">_xlfn.SWITCH(O2131,"Excellent",5,"Above Average", 4,"Average",3,"Below Average",2,"Extremely Poor",1)</f>
        <v>5</v>
      </c>
      <c r="Q2131" t="s">
        <v>712</v>
      </c>
      <c r="R2131" t="s">
        <v>712</v>
      </c>
      <c r="S2131" t="s">
        <v>712</v>
      </c>
      <c r="T2131" t="s">
        <v>524</v>
      </c>
      <c r="U2131" t="s">
        <v>659</v>
      </c>
      <c r="V2131" t="s">
        <v>2019</v>
      </c>
      <c r="W2131" t="s">
        <v>659</v>
      </c>
      <c r="X2131" t="s">
        <v>2019</v>
      </c>
      <c r="Y2131" t="s">
        <v>659</v>
      </c>
      <c r="Z2131" t="s">
        <v>2019</v>
      </c>
      <c r="AA2131" t="s">
        <v>659</v>
      </c>
      <c r="AB2131" t="s">
        <v>2019</v>
      </c>
      <c r="AC2131" t="s">
        <v>712</v>
      </c>
      <c r="AD2131" t="s">
        <v>524</v>
      </c>
      <c r="AE2131" t="s">
        <v>659</v>
      </c>
      <c r="AF2131" t="s">
        <v>2019</v>
      </c>
      <c r="AG2131" t="s">
        <v>659</v>
      </c>
      <c r="AH2131" t="s">
        <v>2019</v>
      </c>
      <c r="AI2131" t="s">
        <v>659</v>
      </c>
      <c r="AJ2131" t="s">
        <v>2019</v>
      </c>
      <c r="AK2131" t="s">
        <v>659</v>
      </c>
      <c r="AL2131" t="s">
        <v>2019</v>
      </c>
      <c r="AM2131" t="s">
        <v>712</v>
      </c>
      <c r="AN2131" t="s">
        <v>524</v>
      </c>
      <c r="AO2131" t="s">
        <v>712</v>
      </c>
      <c r="AP2131" t="s">
        <v>524</v>
      </c>
      <c r="AQ2131" t="s">
        <v>712</v>
      </c>
      <c r="AR2131" t="s">
        <v>524</v>
      </c>
      <c r="AS2131" t="s">
        <v>659</v>
      </c>
      <c r="AT2131" t="s">
        <v>2019</v>
      </c>
      <c r="AU2131" t="s">
        <v>712</v>
      </c>
      <c r="AV2131" t="s">
        <v>524</v>
      </c>
      <c r="AW2131">
        <v>0</v>
      </c>
      <c r="AX2131" t="s">
        <v>659</v>
      </c>
      <c r="AY2131" t="s">
        <v>1246</v>
      </c>
      <c r="AZ2131" t="s">
        <v>1246</v>
      </c>
      <c r="BA2131" t="s">
        <v>1246</v>
      </c>
      <c r="BB2131" t="s">
        <v>1248</v>
      </c>
      <c r="BE2131" t="s">
        <v>659</v>
      </c>
      <c r="BG2131" t="s">
        <v>1254</v>
      </c>
      <c r="BH2131" t="s">
        <v>1257</v>
      </c>
      <c r="BI2131" t="s">
        <v>1259</v>
      </c>
      <c r="BJ2131" t="s">
        <v>1266</v>
      </c>
    </row>
    <row r="2132" spans="2:65" x14ac:dyDescent="0.3">
      <c r="B2132" t="s">
        <v>490</v>
      </c>
      <c r="C2132" t="s">
        <v>64</v>
      </c>
      <c r="D2132" t="s">
        <v>1334</v>
      </c>
      <c r="E2132" t="s">
        <v>605</v>
      </c>
      <c r="F2132" t="s">
        <v>613</v>
      </c>
      <c r="G2132" t="s">
        <v>113</v>
      </c>
      <c r="H2132" t="s">
        <v>441</v>
      </c>
      <c r="K2132" s="3">
        <v>44743</v>
      </c>
      <c r="L2132">
        <v>1</v>
      </c>
      <c r="M2132" t="s">
        <v>712</v>
      </c>
      <c r="N2132" t="s">
        <v>712</v>
      </c>
      <c r="O2132" t="s">
        <v>524</v>
      </c>
      <c r="P2132" cm="1">
        <f t="array" ref="P2132">_xlfn.SWITCH(O2132,"Excellent",5,"Above Average", 4,"Average",3,"Below Average",2,"Extremely Poor",1)</f>
        <v>5</v>
      </c>
      <c r="Q2132" t="s">
        <v>712</v>
      </c>
      <c r="R2132" t="s">
        <v>712</v>
      </c>
      <c r="S2132" t="s">
        <v>712</v>
      </c>
      <c r="T2132" t="s">
        <v>524</v>
      </c>
      <c r="U2132" t="s">
        <v>659</v>
      </c>
      <c r="V2132" t="s">
        <v>2019</v>
      </c>
      <c r="W2132" t="s">
        <v>659</v>
      </c>
      <c r="X2132" t="s">
        <v>2019</v>
      </c>
      <c r="Y2132" t="s">
        <v>712</v>
      </c>
      <c r="Z2132" t="s">
        <v>524</v>
      </c>
      <c r="AA2132" t="s">
        <v>659</v>
      </c>
      <c r="AB2132" t="s">
        <v>2019</v>
      </c>
      <c r="AC2132" t="s">
        <v>712</v>
      </c>
      <c r="AD2132" t="s">
        <v>524</v>
      </c>
      <c r="AE2132" t="s">
        <v>712</v>
      </c>
      <c r="AF2132" t="s">
        <v>524</v>
      </c>
      <c r="AG2132" t="s">
        <v>659</v>
      </c>
      <c r="AH2132" t="s">
        <v>2019</v>
      </c>
      <c r="AI2132" t="s">
        <v>659</v>
      </c>
      <c r="AJ2132" t="s">
        <v>2019</v>
      </c>
      <c r="AK2132" t="s">
        <v>712</v>
      </c>
      <c r="AL2132" t="s">
        <v>524</v>
      </c>
      <c r="AM2132" t="s">
        <v>712</v>
      </c>
      <c r="AN2132" t="s">
        <v>524</v>
      </c>
      <c r="AO2132" t="s">
        <v>659</v>
      </c>
      <c r="AP2132" t="s">
        <v>2019</v>
      </c>
      <c r="AQ2132" t="s">
        <v>712</v>
      </c>
      <c r="AR2132" t="s">
        <v>524</v>
      </c>
      <c r="AS2132" t="s">
        <v>712</v>
      </c>
      <c r="AT2132" t="s">
        <v>524</v>
      </c>
      <c r="AU2132" t="s">
        <v>659</v>
      </c>
      <c r="AV2132" t="s">
        <v>2019</v>
      </c>
      <c r="AW2132">
        <v>1</v>
      </c>
      <c r="AX2132" t="s">
        <v>712</v>
      </c>
      <c r="AY2132" t="s">
        <v>1246</v>
      </c>
      <c r="AZ2132" t="s">
        <v>1246</v>
      </c>
      <c r="BA2132" t="s">
        <v>1246</v>
      </c>
      <c r="BB2132" t="s">
        <v>1248</v>
      </c>
      <c r="BE2132" t="s">
        <v>659</v>
      </c>
      <c r="BG2132" t="s">
        <v>1252</v>
      </c>
      <c r="BH2132" t="s">
        <v>1256</v>
      </c>
      <c r="BI2132" t="s">
        <v>1259</v>
      </c>
      <c r="BJ2132" t="s">
        <v>1266</v>
      </c>
      <c r="BM2132" t="s">
        <v>68</v>
      </c>
    </row>
    <row r="2133" spans="2:65" x14ac:dyDescent="0.3">
      <c r="B2133" t="s">
        <v>264</v>
      </c>
      <c r="C2133" t="s">
        <v>64</v>
      </c>
      <c r="D2133" t="s">
        <v>1292</v>
      </c>
      <c r="E2133" t="s">
        <v>1427</v>
      </c>
      <c r="F2133" t="s">
        <v>1428</v>
      </c>
      <c r="G2133" t="s">
        <v>84</v>
      </c>
      <c r="H2133" t="s">
        <v>1428</v>
      </c>
      <c r="K2133" s="3">
        <v>44743</v>
      </c>
      <c r="L2133">
        <v>1</v>
      </c>
      <c r="M2133" t="s">
        <v>659</v>
      </c>
      <c r="N2133" t="s">
        <v>2019</v>
      </c>
      <c r="O2133" t="s">
        <v>524</v>
      </c>
      <c r="P2133" cm="1">
        <f t="array" ref="P2133">_xlfn.SWITCH(O2133,"Excellent",5,"Above Average", 4,"Average",3,"Below Average",2,"Extremely Poor",1)</f>
        <v>5</v>
      </c>
      <c r="Q2133" t="s">
        <v>712</v>
      </c>
      <c r="R2133" t="s">
        <v>712</v>
      </c>
      <c r="S2133" t="s">
        <v>712</v>
      </c>
      <c r="T2133" t="s">
        <v>524</v>
      </c>
      <c r="U2133" t="s">
        <v>712</v>
      </c>
      <c r="V2133" t="s">
        <v>1244</v>
      </c>
      <c r="W2133" t="s">
        <v>712</v>
      </c>
      <c r="X2133" t="s">
        <v>524</v>
      </c>
      <c r="Y2133" t="s">
        <v>659</v>
      </c>
      <c r="Z2133" t="s">
        <v>2019</v>
      </c>
      <c r="AA2133" t="s">
        <v>659</v>
      </c>
      <c r="AB2133" t="s">
        <v>2019</v>
      </c>
      <c r="AC2133" t="s">
        <v>712</v>
      </c>
      <c r="AD2133" t="s">
        <v>524</v>
      </c>
      <c r="AE2133" t="s">
        <v>712</v>
      </c>
      <c r="AF2133" t="s">
        <v>524</v>
      </c>
      <c r="AG2133" t="s">
        <v>712</v>
      </c>
      <c r="AH2133" t="s">
        <v>524</v>
      </c>
      <c r="AI2133" t="s">
        <v>659</v>
      </c>
      <c r="AJ2133" t="s">
        <v>2019</v>
      </c>
      <c r="AK2133" t="s">
        <v>659</v>
      </c>
      <c r="AL2133" t="s">
        <v>2019</v>
      </c>
      <c r="AM2133" t="s">
        <v>712</v>
      </c>
      <c r="AN2133" t="s">
        <v>524</v>
      </c>
      <c r="AO2133" t="s">
        <v>712</v>
      </c>
      <c r="AP2133" t="s">
        <v>524</v>
      </c>
      <c r="AQ2133" t="s">
        <v>712</v>
      </c>
      <c r="AR2133" t="s">
        <v>524</v>
      </c>
      <c r="AS2133" t="s">
        <v>712</v>
      </c>
      <c r="AT2133" t="s">
        <v>524</v>
      </c>
      <c r="AU2133" t="s">
        <v>659</v>
      </c>
      <c r="AV2133" t="s">
        <v>2019</v>
      </c>
      <c r="AW2133">
        <v>0</v>
      </c>
      <c r="AX2133" t="s">
        <v>712</v>
      </c>
      <c r="AY2133" t="s">
        <v>2644</v>
      </c>
      <c r="AZ2133" t="s">
        <v>1246</v>
      </c>
      <c r="BA2133" t="s">
        <v>1246</v>
      </c>
      <c r="BB2133" t="s">
        <v>1248</v>
      </c>
      <c r="BE2133" t="s">
        <v>659</v>
      </c>
      <c r="BG2133" t="s">
        <v>1254</v>
      </c>
      <c r="BH2133" t="s">
        <v>1257</v>
      </c>
      <c r="BI2133" t="s">
        <v>1259</v>
      </c>
      <c r="BJ2133" t="s">
        <v>1266</v>
      </c>
      <c r="BM2133" t="s">
        <v>68</v>
      </c>
    </row>
    <row r="2134" spans="2:65" x14ac:dyDescent="0.3">
      <c r="B2134" t="s">
        <v>729</v>
      </c>
      <c r="C2134" t="s">
        <v>64</v>
      </c>
      <c r="D2134" t="s">
        <v>1421</v>
      </c>
      <c r="E2134" t="s">
        <v>256</v>
      </c>
      <c r="F2134" t="s">
        <v>485</v>
      </c>
      <c r="G2134" t="s">
        <v>76</v>
      </c>
      <c r="H2134" t="s">
        <v>485</v>
      </c>
      <c r="K2134" s="3">
        <v>44743</v>
      </c>
      <c r="L2134">
        <v>1</v>
      </c>
      <c r="M2134" t="s">
        <v>712</v>
      </c>
      <c r="N2134" t="s">
        <v>712</v>
      </c>
      <c r="O2134" t="s">
        <v>524</v>
      </c>
      <c r="P2134" cm="1">
        <f t="array" ref="P2134">_xlfn.SWITCH(O2134,"Excellent",5,"Above Average", 4,"Average",3,"Below Average",2,"Extremely Poor",1)</f>
        <v>5</v>
      </c>
      <c r="Q2134" t="s">
        <v>712</v>
      </c>
      <c r="R2134" t="s">
        <v>712</v>
      </c>
      <c r="S2134" t="s">
        <v>659</v>
      </c>
      <c r="T2134" t="s">
        <v>2019</v>
      </c>
      <c r="U2134" t="s">
        <v>659</v>
      </c>
      <c r="V2134" t="s">
        <v>2019</v>
      </c>
      <c r="W2134" t="s">
        <v>659</v>
      </c>
      <c r="X2134" t="s">
        <v>2019</v>
      </c>
      <c r="Y2134" t="s">
        <v>659</v>
      </c>
      <c r="Z2134" t="s">
        <v>2019</v>
      </c>
      <c r="AA2134" t="s">
        <v>659</v>
      </c>
      <c r="AB2134" t="s">
        <v>2019</v>
      </c>
      <c r="AC2134" t="s">
        <v>659</v>
      </c>
      <c r="AD2134" t="s">
        <v>2019</v>
      </c>
      <c r="AE2134" t="s">
        <v>659</v>
      </c>
      <c r="AF2134" t="s">
        <v>2019</v>
      </c>
      <c r="AG2134" t="s">
        <v>659</v>
      </c>
      <c r="AH2134" t="s">
        <v>2019</v>
      </c>
      <c r="AI2134" t="s">
        <v>659</v>
      </c>
      <c r="AJ2134" t="s">
        <v>2019</v>
      </c>
      <c r="AK2134" t="s">
        <v>659</v>
      </c>
      <c r="AL2134" t="s">
        <v>2019</v>
      </c>
      <c r="AM2134" t="s">
        <v>712</v>
      </c>
      <c r="AN2134" t="s">
        <v>524</v>
      </c>
      <c r="AO2134" t="s">
        <v>659</v>
      </c>
      <c r="AP2134" t="s">
        <v>2019</v>
      </c>
      <c r="AQ2134" t="s">
        <v>712</v>
      </c>
      <c r="AR2134" t="s">
        <v>524</v>
      </c>
      <c r="AS2134" t="s">
        <v>659</v>
      </c>
      <c r="AT2134" t="s">
        <v>2019</v>
      </c>
      <c r="AU2134" t="s">
        <v>659</v>
      </c>
      <c r="AV2134" t="s">
        <v>2019</v>
      </c>
      <c r="AW2134">
        <v>2</v>
      </c>
      <c r="AX2134" t="s">
        <v>659</v>
      </c>
      <c r="AY2134" t="s">
        <v>1246</v>
      </c>
      <c r="AZ2134" t="s">
        <v>1246</v>
      </c>
      <c r="BA2134" t="s">
        <v>1246</v>
      </c>
      <c r="BB2134" t="s">
        <v>1248</v>
      </c>
      <c r="BE2134" t="s">
        <v>659</v>
      </c>
      <c r="BG2134" t="s">
        <v>1254</v>
      </c>
      <c r="BH2134" t="s">
        <v>1257</v>
      </c>
      <c r="BI2134" t="s">
        <v>1259</v>
      </c>
      <c r="BJ2134" t="s">
        <v>1266</v>
      </c>
      <c r="BM2134" t="s">
        <v>68</v>
      </c>
    </row>
    <row r="2135" spans="2:65" x14ac:dyDescent="0.3">
      <c r="B2135" t="s">
        <v>181</v>
      </c>
      <c r="C2135" t="s">
        <v>99</v>
      </c>
      <c r="D2135" t="s">
        <v>1289</v>
      </c>
      <c r="E2135" t="s">
        <v>1429</v>
      </c>
      <c r="F2135" t="s">
        <v>1430</v>
      </c>
      <c r="G2135" t="s">
        <v>198</v>
      </c>
      <c r="I2135" t="s">
        <v>102</v>
      </c>
      <c r="J2135" t="s">
        <v>68</v>
      </c>
      <c r="K2135" s="3">
        <v>44743</v>
      </c>
      <c r="L2135">
        <v>2</v>
      </c>
      <c r="M2135" t="s">
        <v>712</v>
      </c>
      <c r="N2135" t="s">
        <v>712</v>
      </c>
      <c r="O2135" t="s">
        <v>1242</v>
      </c>
      <c r="P2135" cm="1">
        <f t="array" ref="P2135">_xlfn.SWITCH(O2135,"Excellent",5,"Above Average", 4,"Average",3,"Below Average",2,"Extremely Poor",1)</f>
        <v>3</v>
      </c>
      <c r="Q2135" t="s">
        <v>712</v>
      </c>
      <c r="R2135" t="s">
        <v>712</v>
      </c>
      <c r="S2135" t="s">
        <v>712</v>
      </c>
      <c r="T2135" t="s">
        <v>1242</v>
      </c>
      <c r="U2135" t="s">
        <v>659</v>
      </c>
      <c r="V2135" t="s">
        <v>2019</v>
      </c>
      <c r="W2135" t="s">
        <v>659</v>
      </c>
      <c r="X2135" t="s">
        <v>2019</v>
      </c>
      <c r="Y2135" t="s">
        <v>712</v>
      </c>
      <c r="Z2135" t="s">
        <v>1244</v>
      </c>
      <c r="AA2135" t="s">
        <v>712</v>
      </c>
      <c r="AB2135" t="s">
        <v>1242</v>
      </c>
      <c r="AC2135" t="s">
        <v>712</v>
      </c>
      <c r="AD2135" t="s">
        <v>1242</v>
      </c>
      <c r="AE2135" t="s">
        <v>712</v>
      </c>
      <c r="AF2135" t="s">
        <v>1244</v>
      </c>
      <c r="AG2135" t="s">
        <v>659</v>
      </c>
      <c r="AH2135" t="s">
        <v>2019</v>
      </c>
      <c r="AI2135" t="s">
        <v>659</v>
      </c>
      <c r="AJ2135" t="s">
        <v>2019</v>
      </c>
      <c r="AK2135" t="s">
        <v>712</v>
      </c>
      <c r="AL2135" t="s">
        <v>1242</v>
      </c>
      <c r="AM2135" t="s">
        <v>712</v>
      </c>
      <c r="AN2135" t="s">
        <v>1244</v>
      </c>
      <c r="AO2135" t="s">
        <v>659</v>
      </c>
      <c r="AP2135" t="s">
        <v>2019</v>
      </c>
      <c r="AQ2135" t="s">
        <v>659</v>
      </c>
      <c r="AR2135" t="s">
        <v>2019</v>
      </c>
      <c r="AS2135" t="s">
        <v>659</v>
      </c>
      <c r="AT2135" t="s">
        <v>2019</v>
      </c>
      <c r="AU2135" t="s">
        <v>712</v>
      </c>
      <c r="AV2135" t="s">
        <v>1242</v>
      </c>
      <c r="AW2135">
        <v>0</v>
      </c>
      <c r="AX2135" t="s">
        <v>659</v>
      </c>
      <c r="AY2135" t="s">
        <v>1246</v>
      </c>
      <c r="AZ2135" t="s">
        <v>1246</v>
      </c>
      <c r="BA2135" t="s">
        <v>119</v>
      </c>
      <c r="BB2135" t="s">
        <v>1248</v>
      </c>
      <c r="BE2135" t="s">
        <v>659</v>
      </c>
      <c r="BG2135" t="s">
        <v>1256</v>
      </c>
      <c r="BH2135" t="s">
        <v>1256</v>
      </c>
      <c r="BI2135" t="s">
        <v>1265</v>
      </c>
      <c r="BJ2135" t="s">
        <v>1265</v>
      </c>
      <c r="BK2135" t="s">
        <v>68</v>
      </c>
      <c r="BL2135" s="1">
        <v>1</v>
      </c>
      <c r="BM2135" t="s">
        <v>103</v>
      </c>
    </row>
    <row r="2136" spans="2:65" x14ac:dyDescent="0.3">
      <c r="B2136" t="s">
        <v>165</v>
      </c>
      <c r="C2136" t="s">
        <v>64</v>
      </c>
      <c r="D2136" t="s">
        <v>1357</v>
      </c>
      <c r="E2136" t="s">
        <v>1424</v>
      </c>
      <c r="F2136" t="s">
        <v>1431</v>
      </c>
      <c r="G2136" t="s">
        <v>76</v>
      </c>
      <c r="H2136" t="s">
        <v>1431</v>
      </c>
      <c r="K2136" s="3">
        <v>44743</v>
      </c>
      <c r="L2136" t="s">
        <v>1239</v>
      </c>
      <c r="M2136" t="s">
        <v>712</v>
      </c>
      <c r="N2136" t="s">
        <v>712</v>
      </c>
      <c r="O2136" t="s">
        <v>524</v>
      </c>
      <c r="P2136" cm="1">
        <f t="array" ref="P2136">_xlfn.SWITCH(O2136,"Excellent",5,"Above Average", 4,"Average",3,"Below Average",2,"Extremely Poor",1)</f>
        <v>5</v>
      </c>
      <c r="Q2136" t="s">
        <v>712</v>
      </c>
      <c r="R2136" t="s">
        <v>712</v>
      </c>
      <c r="S2136" t="s">
        <v>659</v>
      </c>
      <c r="T2136" t="s">
        <v>2019</v>
      </c>
      <c r="U2136" t="s">
        <v>712</v>
      </c>
      <c r="V2136" t="s">
        <v>524</v>
      </c>
      <c r="W2136" t="s">
        <v>659</v>
      </c>
      <c r="X2136" t="s">
        <v>2019</v>
      </c>
      <c r="Y2136" t="s">
        <v>712</v>
      </c>
      <c r="Z2136" t="s">
        <v>524</v>
      </c>
      <c r="AA2136" t="s">
        <v>659</v>
      </c>
      <c r="AB2136" t="s">
        <v>2019</v>
      </c>
      <c r="AC2136" t="s">
        <v>659</v>
      </c>
      <c r="AD2136" t="s">
        <v>2019</v>
      </c>
      <c r="AE2136" t="s">
        <v>712</v>
      </c>
      <c r="AF2136" t="s">
        <v>524</v>
      </c>
      <c r="AG2136" t="s">
        <v>659</v>
      </c>
      <c r="AH2136" t="s">
        <v>2019</v>
      </c>
      <c r="AI2136" t="s">
        <v>659</v>
      </c>
      <c r="AJ2136" t="s">
        <v>2019</v>
      </c>
      <c r="AK2136" t="s">
        <v>712</v>
      </c>
      <c r="AL2136" t="s">
        <v>524</v>
      </c>
      <c r="AM2136" t="s">
        <v>659</v>
      </c>
      <c r="AN2136" t="s">
        <v>2019</v>
      </c>
      <c r="AO2136" t="s">
        <v>659</v>
      </c>
      <c r="AP2136" t="s">
        <v>2019</v>
      </c>
      <c r="AQ2136" t="s">
        <v>659</v>
      </c>
      <c r="AR2136" t="s">
        <v>2019</v>
      </c>
      <c r="AS2136" t="s">
        <v>659</v>
      </c>
      <c r="AT2136" t="s">
        <v>2019</v>
      </c>
      <c r="AU2136" t="s">
        <v>659</v>
      </c>
      <c r="AV2136" t="s">
        <v>2019</v>
      </c>
      <c r="AW2136">
        <v>0</v>
      </c>
      <c r="AX2136" t="s">
        <v>712</v>
      </c>
      <c r="AY2136" t="s">
        <v>1246</v>
      </c>
      <c r="AZ2136" t="s">
        <v>1246</v>
      </c>
      <c r="BA2136" t="s">
        <v>1246</v>
      </c>
      <c r="BB2136" t="s">
        <v>1251</v>
      </c>
      <c r="BE2136" t="s">
        <v>659</v>
      </c>
      <c r="BG2136" t="s">
        <v>1254</v>
      </c>
      <c r="BH2136" t="s">
        <v>1257</v>
      </c>
      <c r="BI2136" t="s">
        <v>1263</v>
      </c>
      <c r="BJ2136" t="s">
        <v>1266</v>
      </c>
      <c r="BM2136" t="s">
        <v>68</v>
      </c>
    </row>
    <row r="2137" spans="2:65" x14ac:dyDescent="0.3">
      <c r="B2137" t="s">
        <v>286</v>
      </c>
      <c r="C2137" t="s">
        <v>64</v>
      </c>
      <c r="D2137" t="s">
        <v>1329</v>
      </c>
      <c r="E2137" t="s">
        <v>1367</v>
      </c>
      <c r="F2137" t="s">
        <v>143</v>
      </c>
      <c r="G2137" t="s">
        <v>71</v>
      </c>
      <c r="H2137" t="s">
        <v>143</v>
      </c>
      <c r="K2137" s="3">
        <v>44743</v>
      </c>
      <c r="L2137">
        <v>1</v>
      </c>
      <c r="M2137" t="s">
        <v>712</v>
      </c>
      <c r="N2137" t="s">
        <v>712</v>
      </c>
      <c r="O2137" t="s">
        <v>1242</v>
      </c>
      <c r="P2137" cm="1">
        <f t="array" ref="P2137">_xlfn.SWITCH(O2137,"Excellent",5,"Above Average", 4,"Average",3,"Below Average",2,"Extremely Poor",1)</f>
        <v>3</v>
      </c>
      <c r="Q2137" t="s">
        <v>712</v>
      </c>
      <c r="R2137" t="s">
        <v>712</v>
      </c>
      <c r="S2137" t="s">
        <v>712</v>
      </c>
      <c r="T2137" t="s">
        <v>1242</v>
      </c>
      <c r="U2137" t="s">
        <v>659</v>
      </c>
      <c r="V2137" t="s">
        <v>2019</v>
      </c>
      <c r="W2137" t="s">
        <v>659</v>
      </c>
      <c r="X2137" t="s">
        <v>2019</v>
      </c>
      <c r="Y2137" t="s">
        <v>659</v>
      </c>
      <c r="Z2137" t="s">
        <v>2019</v>
      </c>
      <c r="AA2137" t="s">
        <v>659</v>
      </c>
      <c r="AB2137" t="s">
        <v>2019</v>
      </c>
      <c r="AC2137" t="s">
        <v>659</v>
      </c>
      <c r="AD2137" t="s">
        <v>2019</v>
      </c>
      <c r="AE2137" t="s">
        <v>712</v>
      </c>
      <c r="AF2137" t="s">
        <v>1242</v>
      </c>
      <c r="AG2137" t="s">
        <v>659</v>
      </c>
      <c r="AH2137" t="s">
        <v>2019</v>
      </c>
      <c r="AI2137" t="s">
        <v>659</v>
      </c>
      <c r="AJ2137" t="s">
        <v>2019</v>
      </c>
      <c r="AK2137" t="s">
        <v>712</v>
      </c>
      <c r="AL2137" t="s">
        <v>1242</v>
      </c>
      <c r="AM2137" t="s">
        <v>712</v>
      </c>
      <c r="AN2137" t="s">
        <v>1242</v>
      </c>
      <c r="AO2137" t="s">
        <v>659</v>
      </c>
      <c r="AP2137" t="s">
        <v>2019</v>
      </c>
      <c r="AQ2137" t="s">
        <v>659</v>
      </c>
      <c r="AR2137" t="s">
        <v>2019</v>
      </c>
      <c r="AS2137" t="s">
        <v>659</v>
      </c>
      <c r="AT2137" t="s">
        <v>2019</v>
      </c>
      <c r="AU2137" t="s">
        <v>659</v>
      </c>
      <c r="AV2137" t="s">
        <v>2019</v>
      </c>
      <c r="AW2137">
        <v>2</v>
      </c>
      <c r="AX2137" t="s">
        <v>712</v>
      </c>
      <c r="AY2137" t="s">
        <v>119</v>
      </c>
      <c r="AZ2137" t="s">
        <v>119</v>
      </c>
      <c r="BA2137" t="s">
        <v>119</v>
      </c>
      <c r="BB2137" t="s">
        <v>1248</v>
      </c>
      <c r="BE2137" t="s">
        <v>659</v>
      </c>
      <c r="BG2137" t="s">
        <v>1253</v>
      </c>
      <c r="BH2137" t="s">
        <v>1257</v>
      </c>
      <c r="BI2137" t="s">
        <v>1259</v>
      </c>
      <c r="BJ2137" t="s">
        <v>1266</v>
      </c>
      <c r="BM2137" t="s">
        <v>68</v>
      </c>
    </row>
    <row r="2138" spans="2:65" x14ac:dyDescent="0.3">
      <c r="B2138" t="s">
        <v>212</v>
      </c>
      <c r="C2138" t="s">
        <v>64</v>
      </c>
      <c r="D2138" t="s">
        <v>1432</v>
      </c>
      <c r="E2138" t="s">
        <v>1167</v>
      </c>
      <c r="F2138" t="s">
        <v>1433</v>
      </c>
      <c r="G2138" t="s">
        <v>71</v>
      </c>
      <c r="H2138" t="s">
        <v>694</v>
      </c>
      <c r="K2138" s="3">
        <v>44743</v>
      </c>
      <c r="L2138">
        <v>1</v>
      </c>
      <c r="M2138" t="s">
        <v>712</v>
      </c>
      <c r="N2138" t="s">
        <v>712</v>
      </c>
      <c r="O2138" t="s">
        <v>524</v>
      </c>
      <c r="P2138" cm="1">
        <f t="array" ref="P2138">_xlfn.SWITCH(O2138,"Excellent",5,"Above Average", 4,"Average",3,"Below Average",2,"Extremely Poor",1)</f>
        <v>5</v>
      </c>
      <c r="Q2138" t="s">
        <v>712</v>
      </c>
      <c r="R2138" t="s">
        <v>712</v>
      </c>
      <c r="S2138" t="s">
        <v>712</v>
      </c>
      <c r="T2138" t="s">
        <v>524</v>
      </c>
      <c r="U2138" t="s">
        <v>659</v>
      </c>
      <c r="V2138" t="s">
        <v>2019</v>
      </c>
      <c r="W2138" t="s">
        <v>712</v>
      </c>
      <c r="X2138" t="s">
        <v>524</v>
      </c>
      <c r="Y2138" t="s">
        <v>712</v>
      </c>
      <c r="Z2138" t="s">
        <v>524</v>
      </c>
      <c r="AA2138" t="s">
        <v>712</v>
      </c>
      <c r="AB2138" t="s">
        <v>524</v>
      </c>
      <c r="AC2138" t="s">
        <v>659</v>
      </c>
      <c r="AD2138" t="s">
        <v>2019</v>
      </c>
      <c r="AE2138" t="s">
        <v>712</v>
      </c>
      <c r="AF2138" t="s">
        <v>524</v>
      </c>
      <c r="AG2138" t="s">
        <v>659</v>
      </c>
      <c r="AH2138" t="s">
        <v>2019</v>
      </c>
      <c r="AI2138" t="s">
        <v>659</v>
      </c>
      <c r="AJ2138" t="s">
        <v>2019</v>
      </c>
      <c r="AK2138" t="s">
        <v>659</v>
      </c>
      <c r="AL2138" t="s">
        <v>2019</v>
      </c>
      <c r="AM2138" t="s">
        <v>712</v>
      </c>
      <c r="AN2138" t="s">
        <v>524</v>
      </c>
      <c r="AO2138" t="s">
        <v>659</v>
      </c>
      <c r="AP2138" t="s">
        <v>2019</v>
      </c>
      <c r="AQ2138" t="s">
        <v>712</v>
      </c>
      <c r="AR2138" t="s">
        <v>524</v>
      </c>
      <c r="AS2138" t="s">
        <v>659</v>
      </c>
      <c r="AT2138" t="s">
        <v>2019</v>
      </c>
      <c r="AU2138" t="s">
        <v>712</v>
      </c>
      <c r="AV2138" t="s">
        <v>524</v>
      </c>
      <c r="AW2138">
        <v>1</v>
      </c>
      <c r="AX2138" t="s">
        <v>712</v>
      </c>
      <c r="AY2138" t="s">
        <v>2644</v>
      </c>
      <c r="AZ2138" t="s">
        <v>1246</v>
      </c>
      <c r="BA2138" t="s">
        <v>1246</v>
      </c>
      <c r="BB2138" t="s">
        <v>1248</v>
      </c>
      <c r="BE2138" t="s">
        <v>659</v>
      </c>
      <c r="BG2138" t="s">
        <v>1254</v>
      </c>
      <c r="BH2138" t="s">
        <v>1257</v>
      </c>
      <c r="BI2138" t="s">
        <v>1259</v>
      </c>
      <c r="BJ2138" t="s">
        <v>1266</v>
      </c>
      <c r="BM2138" t="s">
        <v>68</v>
      </c>
    </row>
    <row r="2139" spans="2:65" x14ac:dyDescent="0.3">
      <c r="B2139" t="s">
        <v>1104</v>
      </c>
      <c r="C2139" t="s">
        <v>64</v>
      </c>
      <c r="D2139" t="s">
        <v>1301</v>
      </c>
      <c r="E2139" t="s">
        <v>327</v>
      </c>
      <c r="F2139" t="s">
        <v>921</v>
      </c>
      <c r="G2139" t="s">
        <v>113</v>
      </c>
      <c r="H2139" t="s">
        <v>921</v>
      </c>
      <c r="K2139" s="3">
        <v>44743</v>
      </c>
      <c r="L2139" t="s">
        <v>1239</v>
      </c>
      <c r="M2139" t="s">
        <v>659</v>
      </c>
      <c r="N2139" t="s">
        <v>2019</v>
      </c>
      <c r="O2139" t="s">
        <v>524</v>
      </c>
      <c r="P2139" cm="1">
        <f t="array" ref="P2139">_xlfn.SWITCH(O2139,"Excellent",5,"Above Average", 4,"Average",3,"Below Average",2,"Extremely Poor",1)</f>
        <v>5</v>
      </c>
      <c r="Q2139" t="s">
        <v>712</v>
      </c>
      <c r="R2139" t="s">
        <v>712</v>
      </c>
      <c r="S2139" t="s">
        <v>712</v>
      </c>
      <c r="T2139" t="s">
        <v>524</v>
      </c>
      <c r="U2139" t="s">
        <v>659</v>
      </c>
      <c r="V2139" t="s">
        <v>2019</v>
      </c>
      <c r="W2139" t="s">
        <v>712</v>
      </c>
      <c r="X2139" t="s">
        <v>524</v>
      </c>
      <c r="Y2139" t="s">
        <v>659</v>
      </c>
      <c r="Z2139" t="s">
        <v>2019</v>
      </c>
      <c r="AA2139" t="s">
        <v>712</v>
      </c>
      <c r="AB2139" t="s">
        <v>524</v>
      </c>
      <c r="AC2139" t="s">
        <v>712</v>
      </c>
      <c r="AD2139" t="s">
        <v>524</v>
      </c>
      <c r="AE2139" t="s">
        <v>712</v>
      </c>
      <c r="AF2139" t="s">
        <v>524</v>
      </c>
      <c r="AG2139" t="s">
        <v>659</v>
      </c>
      <c r="AH2139" t="s">
        <v>2019</v>
      </c>
      <c r="AI2139" t="s">
        <v>659</v>
      </c>
      <c r="AJ2139" t="s">
        <v>2019</v>
      </c>
      <c r="AK2139" t="s">
        <v>712</v>
      </c>
      <c r="AL2139" t="s">
        <v>524</v>
      </c>
      <c r="AM2139" t="s">
        <v>659</v>
      </c>
      <c r="AN2139" t="s">
        <v>2019</v>
      </c>
      <c r="AO2139" t="s">
        <v>659</v>
      </c>
      <c r="AP2139" t="s">
        <v>2019</v>
      </c>
      <c r="AQ2139" t="s">
        <v>659</v>
      </c>
      <c r="AR2139" t="s">
        <v>2019</v>
      </c>
      <c r="AS2139" t="s">
        <v>712</v>
      </c>
      <c r="AT2139" t="s">
        <v>524</v>
      </c>
      <c r="AU2139" t="s">
        <v>712</v>
      </c>
      <c r="AV2139" t="s">
        <v>524</v>
      </c>
      <c r="AW2139">
        <v>1</v>
      </c>
      <c r="AX2139" t="s">
        <v>659</v>
      </c>
      <c r="AY2139" t="s">
        <v>1246</v>
      </c>
      <c r="AZ2139" t="s">
        <v>1246</v>
      </c>
      <c r="BA2139" t="s">
        <v>1246</v>
      </c>
      <c r="BB2139" t="s">
        <v>1248</v>
      </c>
      <c r="BE2139" t="s">
        <v>659</v>
      </c>
      <c r="BG2139" t="s">
        <v>1253</v>
      </c>
      <c r="BH2139" t="s">
        <v>1257</v>
      </c>
      <c r="BI2139" t="s">
        <v>1259</v>
      </c>
      <c r="BJ2139" t="s">
        <v>1266</v>
      </c>
      <c r="BM2139" t="s">
        <v>68</v>
      </c>
    </row>
    <row r="2140" spans="2:65" x14ac:dyDescent="0.3">
      <c r="B2140" t="s">
        <v>1113</v>
      </c>
      <c r="C2140" t="s">
        <v>64</v>
      </c>
      <c r="D2140" t="s">
        <v>1389</v>
      </c>
      <c r="E2140" t="s">
        <v>1434</v>
      </c>
      <c r="F2140" t="s">
        <v>962</v>
      </c>
      <c r="G2140" t="s">
        <v>84</v>
      </c>
      <c r="H2140" t="s">
        <v>1101</v>
      </c>
      <c r="K2140" s="3">
        <v>44743</v>
      </c>
      <c r="L2140">
        <v>1</v>
      </c>
      <c r="M2140" t="s">
        <v>712</v>
      </c>
      <c r="N2140" t="s">
        <v>712</v>
      </c>
      <c r="O2140" t="s">
        <v>524</v>
      </c>
      <c r="P2140" cm="1">
        <f t="array" ref="P2140">_xlfn.SWITCH(O2140,"Excellent",5,"Above Average", 4,"Average",3,"Below Average",2,"Extremely Poor",1)</f>
        <v>5</v>
      </c>
      <c r="Q2140" t="s">
        <v>659</v>
      </c>
      <c r="R2140" t="s">
        <v>2019</v>
      </c>
      <c r="S2140" t="s">
        <v>712</v>
      </c>
      <c r="T2140" t="s">
        <v>1243</v>
      </c>
      <c r="U2140" t="s">
        <v>712</v>
      </c>
      <c r="V2140" t="s">
        <v>524</v>
      </c>
      <c r="W2140" t="s">
        <v>712</v>
      </c>
      <c r="X2140" t="s">
        <v>524</v>
      </c>
      <c r="Y2140" t="s">
        <v>712</v>
      </c>
      <c r="Z2140" t="s">
        <v>524</v>
      </c>
      <c r="AA2140" t="s">
        <v>712</v>
      </c>
      <c r="AB2140" t="s">
        <v>524</v>
      </c>
      <c r="AC2140" t="s">
        <v>712</v>
      </c>
      <c r="AD2140" t="s">
        <v>524</v>
      </c>
      <c r="AE2140" t="s">
        <v>712</v>
      </c>
      <c r="AF2140" t="s">
        <v>524</v>
      </c>
      <c r="AG2140" t="s">
        <v>659</v>
      </c>
      <c r="AH2140" t="s">
        <v>2019</v>
      </c>
      <c r="AI2140" t="s">
        <v>659</v>
      </c>
      <c r="AJ2140" t="s">
        <v>2019</v>
      </c>
      <c r="AK2140" t="s">
        <v>712</v>
      </c>
      <c r="AL2140" t="s">
        <v>1244</v>
      </c>
      <c r="AM2140" t="s">
        <v>659</v>
      </c>
      <c r="AN2140" t="s">
        <v>2019</v>
      </c>
      <c r="AO2140" t="s">
        <v>659</v>
      </c>
      <c r="AP2140" t="s">
        <v>2019</v>
      </c>
      <c r="AQ2140" t="s">
        <v>659</v>
      </c>
      <c r="AR2140" t="s">
        <v>2019</v>
      </c>
      <c r="AS2140" t="s">
        <v>659</v>
      </c>
      <c r="AT2140" t="s">
        <v>2019</v>
      </c>
      <c r="AU2140" t="s">
        <v>659</v>
      </c>
      <c r="AV2140" t="s">
        <v>2019</v>
      </c>
      <c r="AW2140">
        <v>0</v>
      </c>
      <c r="AX2140" t="s">
        <v>659</v>
      </c>
      <c r="AY2140" t="s">
        <v>1246</v>
      </c>
      <c r="AZ2140" t="s">
        <v>1246</v>
      </c>
      <c r="BA2140" t="s">
        <v>119</v>
      </c>
      <c r="BB2140" t="s">
        <v>1251</v>
      </c>
      <c r="BE2140" t="s">
        <v>659</v>
      </c>
      <c r="BG2140" t="s">
        <v>1980</v>
      </c>
      <c r="BH2140" t="s">
        <v>1256</v>
      </c>
      <c r="BI2140" t="s">
        <v>1259</v>
      </c>
      <c r="BJ2140" t="s">
        <v>1266</v>
      </c>
      <c r="BM2140" t="s">
        <v>68</v>
      </c>
    </row>
    <row r="2141" spans="2:65" x14ac:dyDescent="0.3">
      <c r="B2141" t="s">
        <v>146</v>
      </c>
      <c r="C2141" t="s">
        <v>64</v>
      </c>
      <c r="D2141" t="s">
        <v>1413</v>
      </c>
      <c r="E2141" t="s">
        <v>215</v>
      </c>
      <c r="F2141" t="s">
        <v>480</v>
      </c>
      <c r="G2141" t="s">
        <v>71</v>
      </c>
      <c r="H2141" t="s">
        <v>645</v>
      </c>
      <c r="K2141" s="3">
        <v>44743</v>
      </c>
      <c r="L2141">
        <v>1</v>
      </c>
      <c r="M2141" t="s">
        <v>712</v>
      </c>
      <c r="N2141" t="s">
        <v>712</v>
      </c>
      <c r="O2141" t="s">
        <v>1242</v>
      </c>
      <c r="P2141" cm="1">
        <f t="array" ref="P2141">_xlfn.SWITCH(O2141,"Excellent",5,"Above Average", 4,"Average",3,"Below Average",2,"Extremely Poor",1)</f>
        <v>3</v>
      </c>
      <c r="Q2141" t="s">
        <v>659</v>
      </c>
      <c r="R2141" t="s">
        <v>2019</v>
      </c>
      <c r="S2141" t="s">
        <v>712</v>
      </c>
      <c r="T2141" t="s">
        <v>1242</v>
      </c>
      <c r="U2141" t="s">
        <v>659</v>
      </c>
      <c r="V2141" t="s">
        <v>2019</v>
      </c>
      <c r="W2141" t="s">
        <v>659</v>
      </c>
      <c r="X2141" t="s">
        <v>2019</v>
      </c>
      <c r="Y2141" t="s">
        <v>659</v>
      </c>
      <c r="Z2141" t="s">
        <v>2019</v>
      </c>
      <c r="AA2141" t="s">
        <v>659</v>
      </c>
      <c r="AB2141" t="s">
        <v>2019</v>
      </c>
      <c r="AC2141" t="s">
        <v>659</v>
      </c>
      <c r="AD2141" t="s">
        <v>2019</v>
      </c>
      <c r="AE2141" t="s">
        <v>659</v>
      </c>
      <c r="AF2141" t="s">
        <v>2019</v>
      </c>
      <c r="AG2141" t="s">
        <v>659</v>
      </c>
      <c r="AH2141" t="s">
        <v>2019</v>
      </c>
      <c r="AI2141" t="s">
        <v>659</v>
      </c>
      <c r="AJ2141" t="s">
        <v>2019</v>
      </c>
      <c r="AK2141" t="s">
        <v>659</v>
      </c>
      <c r="AL2141" t="s">
        <v>2019</v>
      </c>
      <c r="AM2141" t="s">
        <v>712</v>
      </c>
      <c r="AN2141" t="s">
        <v>1244</v>
      </c>
      <c r="AO2141" t="s">
        <v>659</v>
      </c>
      <c r="AP2141" t="s">
        <v>2019</v>
      </c>
      <c r="AQ2141" t="s">
        <v>659</v>
      </c>
      <c r="AR2141" t="s">
        <v>2019</v>
      </c>
      <c r="AS2141" t="s">
        <v>712</v>
      </c>
      <c r="AT2141" t="s">
        <v>1244</v>
      </c>
      <c r="AU2141" t="s">
        <v>712</v>
      </c>
      <c r="AV2141" t="s">
        <v>1244</v>
      </c>
      <c r="AW2141" t="s">
        <v>1245</v>
      </c>
      <c r="AX2141" t="s">
        <v>712</v>
      </c>
      <c r="AY2141" t="s">
        <v>3291</v>
      </c>
      <c r="AZ2141" t="s">
        <v>3291</v>
      </c>
      <c r="BA2141" t="s">
        <v>3291</v>
      </c>
      <c r="BB2141" t="s">
        <v>1251</v>
      </c>
      <c r="BE2141" t="s">
        <v>659</v>
      </c>
      <c r="BG2141" t="s">
        <v>1253</v>
      </c>
      <c r="BH2141" t="s">
        <v>1257</v>
      </c>
      <c r="BI2141" t="s">
        <v>1259</v>
      </c>
      <c r="BJ2141" t="s">
        <v>1267</v>
      </c>
      <c r="BM2141" t="s">
        <v>68</v>
      </c>
    </row>
    <row r="2142" spans="2:65" x14ac:dyDescent="0.3">
      <c r="B2142" t="s">
        <v>218</v>
      </c>
      <c r="C2142" t="s">
        <v>64</v>
      </c>
      <c r="D2142" t="s">
        <v>1338</v>
      </c>
      <c r="E2142" t="s">
        <v>696</v>
      </c>
      <c r="F2142" t="s">
        <v>652</v>
      </c>
      <c r="G2142" t="s">
        <v>66</v>
      </c>
      <c r="H2142" t="s">
        <v>652</v>
      </c>
      <c r="K2142" s="3">
        <v>44743</v>
      </c>
      <c r="L2142">
        <v>1</v>
      </c>
      <c r="M2142" t="s">
        <v>712</v>
      </c>
      <c r="N2142" t="s">
        <v>712</v>
      </c>
      <c r="O2142" t="s">
        <v>524</v>
      </c>
      <c r="P2142" cm="1">
        <f t="array" ref="P2142">_xlfn.SWITCH(O2142,"Excellent",5,"Above Average", 4,"Average",3,"Below Average",2,"Extremely Poor",1)</f>
        <v>5</v>
      </c>
      <c r="Q2142" t="s">
        <v>712</v>
      </c>
      <c r="R2142" t="s">
        <v>712</v>
      </c>
      <c r="S2142" t="s">
        <v>712</v>
      </c>
      <c r="T2142" t="s">
        <v>524</v>
      </c>
      <c r="U2142" t="s">
        <v>659</v>
      </c>
      <c r="V2142" t="s">
        <v>2019</v>
      </c>
      <c r="W2142" t="s">
        <v>659</v>
      </c>
      <c r="X2142" t="s">
        <v>2019</v>
      </c>
      <c r="Y2142" t="s">
        <v>659</v>
      </c>
      <c r="Z2142" t="s">
        <v>2019</v>
      </c>
      <c r="AA2142" t="s">
        <v>659</v>
      </c>
      <c r="AB2142" t="s">
        <v>2019</v>
      </c>
      <c r="AC2142" t="s">
        <v>659</v>
      </c>
      <c r="AD2142" t="s">
        <v>2019</v>
      </c>
      <c r="AE2142" t="s">
        <v>659</v>
      </c>
      <c r="AF2142" t="s">
        <v>2019</v>
      </c>
      <c r="AG2142" t="s">
        <v>659</v>
      </c>
      <c r="AH2142" t="s">
        <v>2019</v>
      </c>
      <c r="AI2142" t="s">
        <v>659</v>
      </c>
      <c r="AJ2142" t="s">
        <v>2019</v>
      </c>
      <c r="AK2142" t="s">
        <v>712</v>
      </c>
      <c r="AL2142" t="s">
        <v>524</v>
      </c>
      <c r="AM2142" t="s">
        <v>712</v>
      </c>
      <c r="AN2142" t="s">
        <v>524</v>
      </c>
      <c r="AO2142" t="s">
        <v>659</v>
      </c>
      <c r="AP2142" t="s">
        <v>2019</v>
      </c>
      <c r="AQ2142" t="s">
        <v>659</v>
      </c>
      <c r="AR2142" t="s">
        <v>2019</v>
      </c>
      <c r="AS2142" t="s">
        <v>659</v>
      </c>
      <c r="AT2142" t="s">
        <v>2019</v>
      </c>
      <c r="AU2142" t="s">
        <v>659</v>
      </c>
      <c r="AV2142" t="s">
        <v>2019</v>
      </c>
      <c r="AW2142">
        <v>0</v>
      </c>
      <c r="AX2142" t="s">
        <v>712</v>
      </c>
      <c r="AY2142" t="s">
        <v>1246</v>
      </c>
      <c r="AZ2142" t="s">
        <v>1246</v>
      </c>
      <c r="BA2142" t="s">
        <v>1246</v>
      </c>
      <c r="BB2142" t="s">
        <v>1248</v>
      </c>
      <c r="BE2142" t="s">
        <v>659</v>
      </c>
      <c r="BG2142" t="s">
        <v>1254</v>
      </c>
      <c r="BH2142" t="s">
        <v>1257</v>
      </c>
      <c r="BI2142" t="s">
        <v>1259</v>
      </c>
      <c r="BJ2142" t="s">
        <v>1267</v>
      </c>
      <c r="BL2142" s="2"/>
      <c r="BM2142" t="s">
        <v>68</v>
      </c>
    </row>
    <row r="2143" spans="2:65" x14ac:dyDescent="0.3">
      <c r="B2143" t="s">
        <v>95</v>
      </c>
      <c r="C2143" t="s">
        <v>64</v>
      </c>
      <c r="D2143" t="s">
        <v>1400</v>
      </c>
      <c r="E2143" t="s">
        <v>1435</v>
      </c>
      <c r="F2143" t="s">
        <v>1436</v>
      </c>
      <c r="G2143" t="s">
        <v>101</v>
      </c>
      <c r="H2143" t="s">
        <v>1436</v>
      </c>
      <c r="K2143" s="3">
        <v>44743</v>
      </c>
      <c r="L2143">
        <v>2</v>
      </c>
      <c r="M2143" t="s">
        <v>712</v>
      </c>
      <c r="N2143" t="s">
        <v>712</v>
      </c>
      <c r="O2143" t="s">
        <v>524</v>
      </c>
      <c r="P2143" cm="1">
        <f t="array" ref="P2143">_xlfn.SWITCH(O2143,"Excellent",5,"Above Average", 4,"Average",3,"Below Average",2,"Extremely Poor",1)</f>
        <v>5</v>
      </c>
      <c r="Q2143" t="s">
        <v>712</v>
      </c>
      <c r="R2143" t="s">
        <v>712</v>
      </c>
      <c r="S2143" t="s">
        <v>712</v>
      </c>
      <c r="T2143" t="s">
        <v>524</v>
      </c>
      <c r="U2143" t="s">
        <v>712</v>
      </c>
      <c r="V2143" t="s">
        <v>1242</v>
      </c>
      <c r="W2143" t="s">
        <v>712</v>
      </c>
      <c r="X2143" t="s">
        <v>524</v>
      </c>
      <c r="Y2143" t="s">
        <v>712</v>
      </c>
      <c r="Z2143" t="s">
        <v>1242</v>
      </c>
      <c r="AA2143" t="s">
        <v>712</v>
      </c>
      <c r="AB2143" t="s">
        <v>524</v>
      </c>
      <c r="AC2143" t="s">
        <v>712</v>
      </c>
      <c r="AD2143" t="s">
        <v>1244</v>
      </c>
      <c r="AE2143" t="s">
        <v>659</v>
      </c>
      <c r="AF2143" t="s">
        <v>2019</v>
      </c>
      <c r="AG2143" t="s">
        <v>659</v>
      </c>
      <c r="AH2143" t="s">
        <v>2019</v>
      </c>
      <c r="AI2143" t="s">
        <v>659</v>
      </c>
      <c r="AJ2143" t="s">
        <v>2019</v>
      </c>
      <c r="AK2143" t="s">
        <v>659</v>
      </c>
      <c r="AL2143" t="s">
        <v>2019</v>
      </c>
      <c r="AM2143" t="s">
        <v>659</v>
      </c>
      <c r="AN2143" t="s">
        <v>2019</v>
      </c>
      <c r="AO2143" t="s">
        <v>712</v>
      </c>
      <c r="AP2143" t="s">
        <v>1244</v>
      </c>
      <c r="AQ2143" t="s">
        <v>659</v>
      </c>
      <c r="AR2143" t="s">
        <v>2019</v>
      </c>
      <c r="AS2143" t="s">
        <v>659</v>
      </c>
      <c r="AT2143" t="s">
        <v>2019</v>
      </c>
      <c r="AU2143" t="s">
        <v>712</v>
      </c>
      <c r="AV2143" t="s">
        <v>1244</v>
      </c>
      <c r="AW2143">
        <v>0</v>
      </c>
      <c r="AX2143" t="s">
        <v>659</v>
      </c>
      <c r="AY2143" t="s">
        <v>1246</v>
      </c>
      <c r="AZ2143" t="s">
        <v>1246</v>
      </c>
      <c r="BA2143" t="s">
        <v>1246</v>
      </c>
      <c r="BB2143" t="s">
        <v>1248</v>
      </c>
      <c r="BE2143" t="s">
        <v>659</v>
      </c>
      <c r="BG2143" t="s">
        <v>1253</v>
      </c>
      <c r="BH2143" t="s">
        <v>1257</v>
      </c>
      <c r="BI2143" t="s">
        <v>1259</v>
      </c>
      <c r="BJ2143" t="s">
        <v>1266</v>
      </c>
      <c r="BM2143" t="s">
        <v>68</v>
      </c>
    </row>
    <row r="2144" spans="2:65" x14ac:dyDescent="0.3">
      <c r="B2144" t="s">
        <v>199</v>
      </c>
      <c r="C2144" t="s">
        <v>64</v>
      </c>
      <c r="D2144" t="s">
        <v>1366</v>
      </c>
      <c r="E2144" t="s">
        <v>166</v>
      </c>
      <c r="F2144" t="s">
        <v>276</v>
      </c>
      <c r="G2144" t="s">
        <v>128</v>
      </c>
      <c r="H2144" t="s">
        <v>276</v>
      </c>
      <c r="K2144" s="3">
        <v>44743</v>
      </c>
      <c r="L2144" t="s">
        <v>1239</v>
      </c>
      <c r="M2144" t="s">
        <v>712</v>
      </c>
      <c r="N2144" t="s">
        <v>712</v>
      </c>
      <c r="O2144" t="s">
        <v>524</v>
      </c>
      <c r="P2144" cm="1">
        <f t="array" ref="P2144">_xlfn.SWITCH(O2144,"Excellent",5,"Above Average", 4,"Average",3,"Below Average",2,"Extremely Poor",1)</f>
        <v>5</v>
      </c>
      <c r="Q2144" t="s">
        <v>712</v>
      </c>
      <c r="R2144" t="s">
        <v>712</v>
      </c>
      <c r="S2144" t="s">
        <v>712</v>
      </c>
      <c r="T2144" t="s">
        <v>524</v>
      </c>
      <c r="U2144" t="s">
        <v>659</v>
      </c>
      <c r="V2144" t="s">
        <v>2019</v>
      </c>
      <c r="W2144" t="s">
        <v>659</v>
      </c>
      <c r="X2144" t="s">
        <v>2019</v>
      </c>
      <c r="Y2144" t="s">
        <v>659</v>
      </c>
      <c r="Z2144" t="s">
        <v>2019</v>
      </c>
      <c r="AA2144" t="s">
        <v>712</v>
      </c>
      <c r="AB2144" t="s">
        <v>524</v>
      </c>
      <c r="AC2144" t="s">
        <v>659</v>
      </c>
      <c r="AD2144" t="s">
        <v>2019</v>
      </c>
      <c r="AE2144" t="s">
        <v>659</v>
      </c>
      <c r="AF2144" t="s">
        <v>2019</v>
      </c>
      <c r="AG2144" t="s">
        <v>659</v>
      </c>
      <c r="AH2144" t="s">
        <v>2019</v>
      </c>
      <c r="AI2144" t="s">
        <v>659</v>
      </c>
      <c r="AJ2144" t="s">
        <v>2019</v>
      </c>
      <c r="AK2144" t="s">
        <v>659</v>
      </c>
      <c r="AL2144" t="s">
        <v>2019</v>
      </c>
      <c r="AM2144" t="s">
        <v>659</v>
      </c>
      <c r="AN2144" t="s">
        <v>2019</v>
      </c>
      <c r="AO2144" t="s">
        <v>659</v>
      </c>
      <c r="AP2144" t="s">
        <v>2019</v>
      </c>
      <c r="AQ2144" t="s">
        <v>659</v>
      </c>
      <c r="AR2144" t="s">
        <v>2019</v>
      </c>
      <c r="AS2144" t="s">
        <v>659</v>
      </c>
      <c r="AT2144" t="s">
        <v>2019</v>
      </c>
      <c r="AU2144" t="s">
        <v>659</v>
      </c>
      <c r="AV2144" t="s">
        <v>2019</v>
      </c>
      <c r="AW2144">
        <v>1</v>
      </c>
      <c r="AX2144" t="s">
        <v>712</v>
      </c>
      <c r="AY2144" t="s">
        <v>1246</v>
      </c>
      <c r="AZ2144" t="s">
        <v>1246</v>
      </c>
      <c r="BA2144" t="s">
        <v>1246</v>
      </c>
      <c r="BB2144" t="s">
        <v>1248</v>
      </c>
      <c r="BE2144" t="s">
        <v>659</v>
      </c>
      <c r="BG2144" t="s">
        <v>1253</v>
      </c>
      <c r="BH2144" t="s">
        <v>1257</v>
      </c>
      <c r="BI2144" t="s">
        <v>1259</v>
      </c>
      <c r="BJ2144" t="s">
        <v>1266</v>
      </c>
      <c r="BM2144" t="s">
        <v>68</v>
      </c>
    </row>
    <row r="2145" spans="2:65" x14ac:dyDescent="0.3">
      <c r="B2145" t="s">
        <v>1437</v>
      </c>
      <c r="C2145" t="s">
        <v>64</v>
      </c>
      <c r="D2145" t="s">
        <v>1400</v>
      </c>
      <c r="E2145" t="s">
        <v>373</v>
      </c>
      <c r="F2145" t="s">
        <v>1069</v>
      </c>
      <c r="G2145" t="s">
        <v>194</v>
      </c>
      <c r="H2145" t="s">
        <v>1069</v>
      </c>
      <c r="K2145" s="3">
        <v>44743</v>
      </c>
      <c r="L2145">
        <v>1</v>
      </c>
      <c r="M2145" t="s">
        <v>712</v>
      </c>
      <c r="N2145" t="s">
        <v>712</v>
      </c>
      <c r="O2145" t="s">
        <v>2640</v>
      </c>
      <c r="P2145" cm="1">
        <f t="array" ref="P2145">_xlfn.SWITCH(O2145,"Excellent",5,"Above Average", 4,"Average",3,"Below Average",2,"Extremely Poor",1)</f>
        <v>4</v>
      </c>
      <c r="Q2145" t="s">
        <v>659</v>
      </c>
      <c r="R2145" t="s">
        <v>2019</v>
      </c>
      <c r="S2145" t="s">
        <v>712</v>
      </c>
      <c r="T2145" t="s">
        <v>2640</v>
      </c>
      <c r="U2145" t="s">
        <v>712</v>
      </c>
      <c r="V2145" t="s">
        <v>2640</v>
      </c>
      <c r="W2145" t="s">
        <v>712</v>
      </c>
      <c r="X2145" t="s">
        <v>1242</v>
      </c>
      <c r="Y2145" t="s">
        <v>712</v>
      </c>
      <c r="Z2145" t="s">
        <v>1242</v>
      </c>
      <c r="AA2145" t="s">
        <v>659</v>
      </c>
      <c r="AB2145" t="s">
        <v>2019</v>
      </c>
      <c r="AC2145" t="s">
        <v>659</v>
      </c>
      <c r="AD2145" t="s">
        <v>2019</v>
      </c>
      <c r="AE2145" t="s">
        <v>659</v>
      </c>
      <c r="AF2145" t="s">
        <v>2019</v>
      </c>
      <c r="AG2145" t="s">
        <v>659</v>
      </c>
      <c r="AH2145" t="s">
        <v>2019</v>
      </c>
      <c r="AI2145" t="s">
        <v>659</v>
      </c>
      <c r="AJ2145" t="s">
        <v>2019</v>
      </c>
      <c r="AK2145" t="s">
        <v>659</v>
      </c>
      <c r="AL2145" t="s">
        <v>2019</v>
      </c>
      <c r="AM2145" t="s">
        <v>712</v>
      </c>
      <c r="AN2145" t="s">
        <v>1242</v>
      </c>
      <c r="AO2145" t="s">
        <v>659</v>
      </c>
      <c r="AP2145" t="s">
        <v>2019</v>
      </c>
      <c r="AQ2145" t="s">
        <v>659</v>
      </c>
      <c r="AR2145" t="s">
        <v>2019</v>
      </c>
      <c r="AS2145" t="s">
        <v>659</v>
      </c>
      <c r="AT2145" t="s">
        <v>2019</v>
      </c>
      <c r="AU2145" t="s">
        <v>659</v>
      </c>
      <c r="AV2145" t="s">
        <v>2019</v>
      </c>
      <c r="AW2145">
        <v>0</v>
      </c>
      <c r="AX2145" t="s">
        <v>712</v>
      </c>
      <c r="AY2145" t="s">
        <v>3291</v>
      </c>
      <c r="AZ2145" t="s">
        <v>119</v>
      </c>
      <c r="BA2145" t="s">
        <v>119</v>
      </c>
      <c r="BB2145" t="s">
        <v>1248</v>
      </c>
      <c r="BE2145" t="s">
        <v>659</v>
      </c>
      <c r="BG2145" t="s">
        <v>1253</v>
      </c>
      <c r="BH2145" t="s">
        <v>1257</v>
      </c>
      <c r="BI2145" t="s">
        <v>1259</v>
      </c>
      <c r="BJ2145" t="s">
        <v>1266</v>
      </c>
      <c r="BL2145" s="2"/>
      <c r="BM2145" t="s">
        <v>68</v>
      </c>
    </row>
    <row r="2146" spans="2:65" x14ac:dyDescent="0.3">
      <c r="B2146" t="s">
        <v>732</v>
      </c>
      <c r="C2146" t="s">
        <v>64</v>
      </c>
      <c r="D2146" t="s">
        <v>1410</v>
      </c>
      <c r="E2146" t="s">
        <v>977</v>
      </c>
      <c r="F2146" t="s">
        <v>170</v>
      </c>
      <c r="G2146" t="s">
        <v>113</v>
      </c>
      <c r="H2146" t="s">
        <v>170</v>
      </c>
      <c r="K2146" s="3">
        <v>44743</v>
      </c>
      <c r="L2146">
        <v>1</v>
      </c>
      <c r="M2146" t="s">
        <v>712</v>
      </c>
      <c r="N2146" t="s">
        <v>712</v>
      </c>
      <c r="O2146" t="s">
        <v>2640</v>
      </c>
      <c r="P2146" cm="1">
        <f t="array" ref="P2146">_xlfn.SWITCH(O2146,"Excellent",5,"Above Average", 4,"Average",3,"Below Average",2,"Extremely Poor",1)</f>
        <v>4</v>
      </c>
      <c r="Q2146" t="s">
        <v>712</v>
      </c>
      <c r="R2146" t="s">
        <v>712</v>
      </c>
      <c r="S2146" t="s">
        <v>712</v>
      </c>
      <c r="T2146" t="s">
        <v>2640</v>
      </c>
      <c r="U2146" t="s">
        <v>712</v>
      </c>
      <c r="V2146" t="s">
        <v>2640</v>
      </c>
      <c r="W2146" t="s">
        <v>659</v>
      </c>
      <c r="X2146" t="s">
        <v>2019</v>
      </c>
      <c r="Y2146" t="s">
        <v>659</v>
      </c>
      <c r="Z2146" t="s">
        <v>2019</v>
      </c>
      <c r="AA2146" t="s">
        <v>659</v>
      </c>
      <c r="AB2146" t="s">
        <v>2019</v>
      </c>
      <c r="AC2146" t="s">
        <v>659</v>
      </c>
      <c r="AD2146" t="s">
        <v>2019</v>
      </c>
      <c r="AE2146" t="s">
        <v>659</v>
      </c>
      <c r="AF2146" t="s">
        <v>2019</v>
      </c>
      <c r="AG2146" t="s">
        <v>659</v>
      </c>
      <c r="AH2146" t="s">
        <v>2019</v>
      </c>
      <c r="AI2146" t="s">
        <v>659</v>
      </c>
      <c r="AJ2146" t="s">
        <v>2019</v>
      </c>
      <c r="AK2146" t="s">
        <v>712</v>
      </c>
      <c r="AL2146" t="s">
        <v>2640</v>
      </c>
      <c r="AM2146" t="s">
        <v>712</v>
      </c>
      <c r="AN2146" t="s">
        <v>2640</v>
      </c>
      <c r="AO2146" t="s">
        <v>712</v>
      </c>
      <c r="AP2146" t="s">
        <v>1244</v>
      </c>
      <c r="AQ2146" t="s">
        <v>712</v>
      </c>
      <c r="AR2146" t="s">
        <v>1241</v>
      </c>
      <c r="AS2146" t="s">
        <v>712</v>
      </c>
      <c r="AT2146" t="s">
        <v>1244</v>
      </c>
      <c r="AU2146" t="s">
        <v>712</v>
      </c>
      <c r="AV2146" t="s">
        <v>1244</v>
      </c>
      <c r="AW2146" t="s">
        <v>1245</v>
      </c>
      <c r="AX2146" t="s">
        <v>712</v>
      </c>
      <c r="AY2146" t="s">
        <v>1246</v>
      </c>
      <c r="AZ2146" t="s">
        <v>1246</v>
      </c>
      <c r="BA2146" t="s">
        <v>1246</v>
      </c>
      <c r="BB2146" t="s">
        <v>1250</v>
      </c>
      <c r="BE2146" t="s">
        <v>659</v>
      </c>
      <c r="BG2146" t="s">
        <v>1253</v>
      </c>
      <c r="BH2146" t="s">
        <v>1257</v>
      </c>
      <c r="BI2146" t="s">
        <v>1259</v>
      </c>
      <c r="BJ2146" t="s">
        <v>1266</v>
      </c>
      <c r="BM2146" t="s">
        <v>68</v>
      </c>
    </row>
    <row r="2147" spans="2:65" x14ac:dyDescent="0.3">
      <c r="B2147" t="s">
        <v>297</v>
      </c>
      <c r="C2147" t="s">
        <v>64</v>
      </c>
      <c r="D2147" t="s">
        <v>1389</v>
      </c>
      <c r="E2147" t="s">
        <v>373</v>
      </c>
      <c r="F2147" t="s">
        <v>1103</v>
      </c>
      <c r="G2147" t="s">
        <v>198</v>
      </c>
      <c r="H2147" t="s">
        <v>1103</v>
      </c>
      <c r="K2147" s="3">
        <v>44743</v>
      </c>
      <c r="L2147">
        <v>1</v>
      </c>
      <c r="M2147" t="s">
        <v>659</v>
      </c>
      <c r="N2147" t="s">
        <v>2019</v>
      </c>
      <c r="O2147" t="s">
        <v>524</v>
      </c>
      <c r="P2147" cm="1">
        <f t="array" ref="P2147">_xlfn.SWITCH(O2147,"Excellent",5,"Above Average", 4,"Average",3,"Below Average",2,"Extremely Poor",1)</f>
        <v>5</v>
      </c>
      <c r="Q2147" t="s">
        <v>659</v>
      </c>
      <c r="R2147" t="s">
        <v>2019</v>
      </c>
      <c r="S2147" t="s">
        <v>712</v>
      </c>
      <c r="T2147" t="s">
        <v>1242</v>
      </c>
      <c r="U2147" t="s">
        <v>712</v>
      </c>
      <c r="V2147" t="s">
        <v>1244</v>
      </c>
      <c r="W2147" t="s">
        <v>712</v>
      </c>
      <c r="X2147" t="s">
        <v>1244</v>
      </c>
      <c r="Y2147" t="s">
        <v>712</v>
      </c>
      <c r="Z2147" t="s">
        <v>1244</v>
      </c>
      <c r="AA2147" t="s">
        <v>712</v>
      </c>
      <c r="AB2147" t="s">
        <v>1244</v>
      </c>
      <c r="AC2147" t="s">
        <v>712</v>
      </c>
      <c r="AD2147" t="s">
        <v>524</v>
      </c>
      <c r="AE2147" t="s">
        <v>659</v>
      </c>
      <c r="AF2147" t="s">
        <v>2019</v>
      </c>
      <c r="AG2147" t="s">
        <v>659</v>
      </c>
      <c r="AH2147" t="s">
        <v>2019</v>
      </c>
      <c r="AI2147" t="s">
        <v>659</v>
      </c>
      <c r="AJ2147" t="s">
        <v>2019</v>
      </c>
      <c r="AK2147" t="s">
        <v>712</v>
      </c>
      <c r="AL2147" t="s">
        <v>1244</v>
      </c>
      <c r="AM2147" t="s">
        <v>712</v>
      </c>
      <c r="AN2147" t="s">
        <v>524</v>
      </c>
      <c r="AO2147" t="s">
        <v>659</v>
      </c>
      <c r="AP2147" t="s">
        <v>2019</v>
      </c>
      <c r="AQ2147" t="s">
        <v>712</v>
      </c>
      <c r="AR2147" t="s">
        <v>524</v>
      </c>
      <c r="AS2147" t="s">
        <v>659</v>
      </c>
      <c r="AT2147" t="s">
        <v>2019</v>
      </c>
      <c r="AU2147" t="s">
        <v>659</v>
      </c>
      <c r="AV2147" t="s">
        <v>2019</v>
      </c>
      <c r="AW2147">
        <v>0</v>
      </c>
      <c r="AX2147" t="s">
        <v>712</v>
      </c>
      <c r="AY2147" t="s">
        <v>119</v>
      </c>
      <c r="AZ2147" t="s">
        <v>119</v>
      </c>
      <c r="BA2147" t="s">
        <v>119</v>
      </c>
      <c r="BB2147" t="s">
        <v>1250</v>
      </c>
      <c r="BE2147" t="s">
        <v>712</v>
      </c>
      <c r="BG2147" t="s">
        <v>1256</v>
      </c>
      <c r="BH2147" t="s">
        <v>1256</v>
      </c>
      <c r="BI2147" t="s">
        <v>1259</v>
      </c>
      <c r="BJ2147" t="s">
        <v>1269</v>
      </c>
      <c r="BM2147" t="s">
        <v>68</v>
      </c>
    </row>
    <row r="2148" spans="2:65" x14ac:dyDescent="0.3">
      <c r="B2148" t="s">
        <v>529</v>
      </c>
      <c r="C2148" t="s">
        <v>64</v>
      </c>
      <c r="D2148" t="s">
        <v>1287</v>
      </c>
      <c r="E2148" t="s">
        <v>813</v>
      </c>
      <c r="F2148" t="s">
        <v>1438</v>
      </c>
      <c r="G2148" t="s">
        <v>240</v>
      </c>
      <c r="H2148" t="s">
        <v>1438</v>
      </c>
      <c r="K2148" s="3">
        <v>44743</v>
      </c>
      <c r="L2148">
        <v>1</v>
      </c>
      <c r="M2148" t="s">
        <v>712</v>
      </c>
      <c r="N2148" t="s">
        <v>659</v>
      </c>
      <c r="O2148" t="s">
        <v>2643</v>
      </c>
      <c r="P2148" cm="1">
        <f t="array" ref="P2148">_xlfn.SWITCH(O2148,"Excellent",5,"Above Average", 4,"Average",3,"Below Average",2,"Extremely Poor",1)</f>
        <v>1</v>
      </c>
      <c r="Q2148" t="s">
        <v>659</v>
      </c>
      <c r="R2148" t="s">
        <v>2019</v>
      </c>
      <c r="S2148" t="s">
        <v>712</v>
      </c>
      <c r="T2148" t="s">
        <v>1979</v>
      </c>
      <c r="U2148" t="s">
        <v>712</v>
      </c>
      <c r="V2148" t="s">
        <v>1244</v>
      </c>
      <c r="W2148" t="s">
        <v>712</v>
      </c>
      <c r="X2148" t="s">
        <v>1241</v>
      </c>
      <c r="Y2148" t="s">
        <v>712</v>
      </c>
      <c r="Z2148" t="s">
        <v>1244</v>
      </c>
      <c r="AA2148" t="s">
        <v>659</v>
      </c>
      <c r="AB2148" t="s">
        <v>2019</v>
      </c>
      <c r="AC2148" t="s">
        <v>712</v>
      </c>
      <c r="AD2148" t="s">
        <v>1244</v>
      </c>
      <c r="AE2148" t="s">
        <v>712</v>
      </c>
      <c r="AF2148" t="s">
        <v>1244</v>
      </c>
      <c r="AG2148" t="s">
        <v>712</v>
      </c>
      <c r="AH2148" t="s">
        <v>1244</v>
      </c>
      <c r="AI2148" t="s">
        <v>659</v>
      </c>
      <c r="AJ2148" t="s">
        <v>2019</v>
      </c>
      <c r="AK2148" t="s">
        <v>712</v>
      </c>
      <c r="AL2148" t="s">
        <v>1244</v>
      </c>
      <c r="AM2148" t="s">
        <v>712</v>
      </c>
      <c r="AN2148" t="s">
        <v>1241</v>
      </c>
      <c r="AO2148" t="s">
        <v>712</v>
      </c>
      <c r="AP2148" t="s">
        <v>1244</v>
      </c>
      <c r="AQ2148" t="s">
        <v>712</v>
      </c>
      <c r="AR2148" t="s">
        <v>1241</v>
      </c>
      <c r="AS2148" t="s">
        <v>712</v>
      </c>
      <c r="AT2148" t="s">
        <v>1244</v>
      </c>
      <c r="AU2148" t="s">
        <v>712</v>
      </c>
      <c r="AV2148" t="s">
        <v>1241</v>
      </c>
      <c r="AW2148">
        <v>1</v>
      </c>
      <c r="AX2148" t="s">
        <v>712</v>
      </c>
      <c r="AY2148" t="s">
        <v>2644</v>
      </c>
      <c r="AZ2148" t="s">
        <v>2644</v>
      </c>
      <c r="BA2148" t="s">
        <v>2644</v>
      </c>
      <c r="BB2148" t="s">
        <v>1250</v>
      </c>
      <c r="BE2148" t="s">
        <v>712</v>
      </c>
      <c r="BG2148" t="s">
        <v>1253</v>
      </c>
      <c r="BH2148" t="s">
        <v>1257</v>
      </c>
      <c r="BI2148" t="s">
        <v>1262</v>
      </c>
      <c r="BJ2148" t="s">
        <v>1267</v>
      </c>
      <c r="BM2148" t="s">
        <v>68</v>
      </c>
    </row>
    <row r="2149" spans="2:65" x14ac:dyDescent="0.3">
      <c r="B2149" t="s">
        <v>330</v>
      </c>
      <c r="C2149" t="s">
        <v>64</v>
      </c>
      <c r="D2149" t="s">
        <v>1315</v>
      </c>
      <c r="E2149" t="s">
        <v>1439</v>
      </c>
      <c r="F2149" t="s">
        <v>155</v>
      </c>
      <c r="G2149" t="s">
        <v>128</v>
      </c>
      <c r="H2149" t="s">
        <v>155</v>
      </c>
      <c r="K2149" s="3">
        <v>44743</v>
      </c>
      <c r="L2149">
        <v>3</v>
      </c>
      <c r="M2149" t="s">
        <v>712</v>
      </c>
      <c r="N2149" t="s">
        <v>712</v>
      </c>
      <c r="O2149" t="s">
        <v>524</v>
      </c>
      <c r="P2149" cm="1">
        <f t="array" ref="P2149">_xlfn.SWITCH(O2149,"Excellent",5,"Above Average", 4,"Average",3,"Below Average",2,"Extremely Poor",1)</f>
        <v>5</v>
      </c>
      <c r="Q2149" t="s">
        <v>712</v>
      </c>
      <c r="R2149" t="s">
        <v>712</v>
      </c>
      <c r="S2149" t="s">
        <v>712</v>
      </c>
      <c r="T2149" t="s">
        <v>524</v>
      </c>
      <c r="U2149" t="s">
        <v>659</v>
      </c>
      <c r="V2149" t="s">
        <v>2019</v>
      </c>
      <c r="W2149" t="s">
        <v>659</v>
      </c>
      <c r="X2149" t="s">
        <v>2019</v>
      </c>
      <c r="Y2149" t="s">
        <v>712</v>
      </c>
      <c r="Z2149" t="s">
        <v>524</v>
      </c>
      <c r="AA2149" t="s">
        <v>712</v>
      </c>
      <c r="AB2149" t="s">
        <v>524</v>
      </c>
      <c r="AC2149" t="s">
        <v>659</v>
      </c>
      <c r="AD2149" t="s">
        <v>2019</v>
      </c>
      <c r="AE2149" t="s">
        <v>712</v>
      </c>
      <c r="AF2149" t="s">
        <v>524</v>
      </c>
      <c r="AG2149" t="s">
        <v>659</v>
      </c>
      <c r="AH2149" t="s">
        <v>2019</v>
      </c>
      <c r="AI2149" t="s">
        <v>659</v>
      </c>
      <c r="AJ2149" t="s">
        <v>2019</v>
      </c>
      <c r="AK2149" t="s">
        <v>712</v>
      </c>
      <c r="AL2149" t="s">
        <v>524</v>
      </c>
      <c r="AM2149" t="s">
        <v>712</v>
      </c>
      <c r="AN2149" t="s">
        <v>524</v>
      </c>
      <c r="AO2149" t="s">
        <v>712</v>
      </c>
      <c r="AP2149" t="s">
        <v>524</v>
      </c>
      <c r="AQ2149" t="s">
        <v>712</v>
      </c>
      <c r="AR2149" t="s">
        <v>524</v>
      </c>
      <c r="AS2149" t="s">
        <v>659</v>
      </c>
      <c r="AT2149" t="s">
        <v>2019</v>
      </c>
      <c r="AU2149" t="s">
        <v>712</v>
      </c>
      <c r="AV2149" t="s">
        <v>524</v>
      </c>
      <c r="AW2149">
        <v>0</v>
      </c>
      <c r="AX2149" t="s">
        <v>712</v>
      </c>
      <c r="AY2149" t="s">
        <v>1246</v>
      </c>
      <c r="AZ2149" t="s">
        <v>1246</v>
      </c>
      <c r="BA2149" t="s">
        <v>1246</v>
      </c>
      <c r="BB2149" t="s">
        <v>1248</v>
      </c>
      <c r="BE2149" t="s">
        <v>659</v>
      </c>
      <c r="BG2149" t="s">
        <v>1256</v>
      </c>
      <c r="BH2149" t="s">
        <v>1256</v>
      </c>
      <c r="BI2149" t="s">
        <v>1265</v>
      </c>
      <c r="BJ2149" t="s">
        <v>1267</v>
      </c>
      <c r="BM2149" t="s">
        <v>68</v>
      </c>
    </row>
    <row r="2150" spans="2:65" x14ac:dyDescent="0.3">
      <c r="B2150" t="s">
        <v>334</v>
      </c>
      <c r="C2150" t="s">
        <v>64</v>
      </c>
      <c r="D2150" t="s">
        <v>1440</v>
      </c>
      <c r="E2150" t="s">
        <v>1120</v>
      </c>
      <c r="F2150" t="s">
        <v>895</v>
      </c>
      <c r="G2150" t="s">
        <v>89</v>
      </c>
      <c r="H2150" t="s">
        <v>1441</v>
      </c>
      <c r="K2150" s="3">
        <v>44743</v>
      </c>
      <c r="L2150">
        <v>2</v>
      </c>
      <c r="M2150" t="s">
        <v>659</v>
      </c>
      <c r="N2150" t="s">
        <v>2019</v>
      </c>
      <c r="O2150" t="s">
        <v>2643</v>
      </c>
      <c r="P2150" cm="1">
        <f t="array" ref="P2150">_xlfn.SWITCH(O2150,"Excellent",5,"Above Average", 4,"Average",3,"Below Average",2,"Extremely Poor",1)</f>
        <v>1</v>
      </c>
      <c r="Q2150" t="s">
        <v>712</v>
      </c>
      <c r="R2150" t="s">
        <v>659</v>
      </c>
      <c r="S2150" t="s">
        <v>712</v>
      </c>
      <c r="T2150" t="s">
        <v>2643</v>
      </c>
      <c r="U2150" t="s">
        <v>712</v>
      </c>
      <c r="V2150" t="s">
        <v>1244</v>
      </c>
      <c r="W2150" t="s">
        <v>659</v>
      </c>
      <c r="X2150" t="s">
        <v>2019</v>
      </c>
      <c r="Y2150" t="s">
        <v>712</v>
      </c>
      <c r="Z2150" t="s">
        <v>1244</v>
      </c>
      <c r="AA2150" t="s">
        <v>712</v>
      </c>
      <c r="AB2150" t="s">
        <v>1244</v>
      </c>
      <c r="AC2150" t="s">
        <v>712</v>
      </c>
      <c r="AD2150" t="s">
        <v>1244</v>
      </c>
      <c r="AE2150" t="s">
        <v>712</v>
      </c>
      <c r="AF2150" t="s">
        <v>1244</v>
      </c>
      <c r="AG2150" t="s">
        <v>659</v>
      </c>
      <c r="AH2150" t="s">
        <v>2019</v>
      </c>
      <c r="AI2150" t="s">
        <v>659</v>
      </c>
      <c r="AJ2150" t="s">
        <v>2019</v>
      </c>
      <c r="AK2150" t="s">
        <v>712</v>
      </c>
      <c r="AL2150" t="s">
        <v>1244</v>
      </c>
      <c r="AM2150" t="s">
        <v>712</v>
      </c>
      <c r="AN2150" t="s">
        <v>1244</v>
      </c>
      <c r="AO2150" t="s">
        <v>659</v>
      </c>
      <c r="AP2150" t="s">
        <v>2019</v>
      </c>
      <c r="AQ2150" t="s">
        <v>712</v>
      </c>
      <c r="AR2150" t="s">
        <v>1244</v>
      </c>
      <c r="AS2150" t="s">
        <v>712</v>
      </c>
      <c r="AT2150" t="s">
        <v>1244</v>
      </c>
      <c r="AU2150" t="s">
        <v>659</v>
      </c>
      <c r="AV2150" t="s">
        <v>2019</v>
      </c>
      <c r="AW2150" t="s">
        <v>1245</v>
      </c>
      <c r="AX2150" t="s">
        <v>712</v>
      </c>
      <c r="AY2150" t="s">
        <v>3291</v>
      </c>
      <c r="AZ2150" t="s">
        <v>3291</v>
      </c>
      <c r="BA2150" t="s">
        <v>1247</v>
      </c>
      <c r="BB2150" t="s">
        <v>1249</v>
      </c>
      <c r="BE2150" t="s">
        <v>712</v>
      </c>
      <c r="BG2150" t="s">
        <v>1256</v>
      </c>
      <c r="BH2150" t="s">
        <v>1256</v>
      </c>
      <c r="BI2150" t="s">
        <v>1259</v>
      </c>
      <c r="BJ2150" t="s">
        <v>1266</v>
      </c>
      <c r="BM2150" t="s">
        <v>68</v>
      </c>
    </row>
    <row r="2151" spans="2:65" x14ac:dyDescent="0.3">
      <c r="B2151" t="s">
        <v>422</v>
      </c>
      <c r="C2151" t="s">
        <v>64</v>
      </c>
      <c r="D2151" t="s">
        <v>1402</v>
      </c>
      <c r="E2151" t="s">
        <v>1442</v>
      </c>
      <c r="F2151" t="s">
        <v>764</v>
      </c>
      <c r="G2151" t="s">
        <v>71</v>
      </c>
      <c r="H2151" t="s">
        <v>137</v>
      </c>
      <c r="K2151" s="3">
        <v>44743</v>
      </c>
      <c r="L2151">
        <v>3</v>
      </c>
      <c r="M2151" t="s">
        <v>659</v>
      </c>
      <c r="N2151" t="s">
        <v>2019</v>
      </c>
      <c r="O2151" t="s">
        <v>524</v>
      </c>
      <c r="P2151" cm="1">
        <f t="array" ref="P2151">_xlfn.SWITCH(O2151,"Excellent",5,"Above Average", 4,"Average",3,"Below Average",2,"Extremely Poor",1)</f>
        <v>5</v>
      </c>
      <c r="Q2151" t="s">
        <v>659</v>
      </c>
      <c r="R2151" t="s">
        <v>2019</v>
      </c>
      <c r="S2151" t="s">
        <v>712</v>
      </c>
      <c r="T2151" t="s">
        <v>524</v>
      </c>
      <c r="U2151" t="s">
        <v>659</v>
      </c>
      <c r="V2151" t="s">
        <v>2019</v>
      </c>
      <c r="W2151" t="s">
        <v>659</v>
      </c>
      <c r="X2151" t="s">
        <v>2019</v>
      </c>
      <c r="Y2151" t="s">
        <v>659</v>
      </c>
      <c r="Z2151" t="s">
        <v>2019</v>
      </c>
      <c r="AA2151" t="s">
        <v>659</v>
      </c>
      <c r="AB2151" t="s">
        <v>2019</v>
      </c>
      <c r="AC2151" t="s">
        <v>659</v>
      </c>
      <c r="AD2151" t="s">
        <v>2019</v>
      </c>
      <c r="AE2151" t="s">
        <v>659</v>
      </c>
      <c r="AF2151" t="s">
        <v>2019</v>
      </c>
      <c r="AG2151" t="s">
        <v>659</v>
      </c>
      <c r="AH2151" t="s">
        <v>2019</v>
      </c>
      <c r="AI2151" t="s">
        <v>659</v>
      </c>
      <c r="AJ2151" t="s">
        <v>2019</v>
      </c>
      <c r="AK2151" t="s">
        <v>712</v>
      </c>
      <c r="AL2151" t="s">
        <v>524</v>
      </c>
      <c r="AM2151" t="s">
        <v>712</v>
      </c>
      <c r="AN2151" t="s">
        <v>1243</v>
      </c>
      <c r="AO2151" t="s">
        <v>659</v>
      </c>
      <c r="AP2151" t="s">
        <v>2019</v>
      </c>
      <c r="AQ2151" t="s">
        <v>659</v>
      </c>
      <c r="AR2151" t="s">
        <v>2019</v>
      </c>
      <c r="AS2151" t="s">
        <v>659</v>
      </c>
      <c r="AT2151" t="s">
        <v>2019</v>
      </c>
      <c r="AU2151" t="s">
        <v>659</v>
      </c>
      <c r="AV2151" t="s">
        <v>2019</v>
      </c>
      <c r="AW2151">
        <v>1</v>
      </c>
      <c r="AX2151" t="s">
        <v>712</v>
      </c>
      <c r="AY2151" t="s">
        <v>1246</v>
      </c>
      <c r="AZ2151" t="s">
        <v>1246</v>
      </c>
      <c r="BA2151" t="s">
        <v>1246</v>
      </c>
      <c r="BB2151" t="s">
        <v>1248</v>
      </c>
      <c r="BE2151" t="s">
        <v>659</v>
      </c>
      <c r="BG2151" t="s">
        <v>1256</v>
      </c>
      <c r="BH2151" t="s">
        <v>1256</v>
      </c>
      <c r="BI2151" t="s">
        <v>1265</v>
      </c>
      <c r="BJ2151" t="s">
        <v>1266</v>
      </c>
      <c r="BM2151" t="s">
        <v>68</v>
      </c>
    </row>
    <row r="2152" spans="2:65" x14ac:dyDescent="0.3">
      <c r="B2152" t="s">
        <v>107</v>
      </c>
      <c r="C2152" t="s">
        <v>64</v>
      </c>
      <c r="D2152" t="s">
        <v>1295</v>
      </c>
      <c r="E2152" t="s">
        <v>1443</v>
      </c>
      <c r="F2152" t="s">
        <v>1444</v>
      </c>
      <c r="G2152" t="s">
        <v>84</v>
      </c>
      <c r="H2152" t="s">
        <v>1444</v>
      </c>
      <c r="K2152" s="3">
        <v>44743</v>
      </c>
      <c r="L2152" t="s">
        <v>1239</v>
      </c>
      <c r="M2152" t="s">
        <v>712</v>
      </c>
      <c r="N2152" t="s">
        <v>712</v>
      </c>
      <c r="O2152" t="s">
        <v>524</v>
      </c>
      <c r="P2152" cm="1">
        <f t="array" ref="P2152">_xlfn.SWITCH(O2152,"Excellent",5,"Above Average", 4,"Average",3,"Below Average",2,"Extremely Poor",1)</f>
        <v>5</v>
      </c>
      <c r="Q2152" t="s">
        <v>712</v>
      </c>
      <c r="R2152" t="s">
        <v>712</v>
      </c>
      <c r="S2152" t="s">
        <v>712</v>
      </c>
      <c r="T2152" t="s">
        <v>524</v>
      </c>
      <c r="U2152" t="s">
        <v>659</v>
      </c>
      <c r="V2152" t="s">
        <v>2019</v>
      </c>
      <c r="W2152" t="s">
        <v>659</v>
      </c>
      <c r="X2152" t="s">
        <v>2019</v>
      </c>
      <c r="Y2152" t="s">
        <v>659</v>
      </c>
      <c r="Z2152" t="s">
        <v>2019</v>
      </c>
      <c r="AA2152" t="s">
        <v>712</v>
      </c>
      <c r="AB2152" t="s">
        <v>524</v>
      </c>
      <c r="AC2152" t="s">
        <v>659</v>
      </c>
      <c r="AD2152" t="s">
        <v>2019</v>
      </c>
      <c r="AE2152" t="s">
        <v>659</v>
      </c>
      <c r="AF2152" t="s">
        <v>2019</v>
      </c>
      <c r="AG2152" t="s">
        <v>659</v>
      </c>
      <c r="AH2152" t="s">
        <v>2019</v>
      </c>
      <c r="AI2152" t="s">
        <v>659</v>
      </c>
      <c r="AJ2152" t="s">
        <v>2019</v>
      </c>
      <c r="AK2152" t="s">
        <v>659</v>
      </c>
      <c r="AL2152" t="s">
        <v>2019</v>
      </c>
      <c r="AM2152" t="s">
        <v>712</v>
      </c>
      <c r="AN2152" t="s">
        <v>524</v>
      </c>
      <c r="AO2152" t="s">
        <v>712</v>
      </c>
      <c r="AP2152" t="s">
        <v>524</v>
      </c>
      <c r="AQ2152" t="s">
        <v>659</v>
      </c>
      <c r="AR2152" t="s">
        <v>2019</v>
      </c>
      <c r="AS2152" t="s">
        <v>659</v>
      </c>
      <c r="AT2152" t="s">
        <v>2019</v>
      </c>
      <c r="AU2152" t="s">
        <v>659</v>
      </c>
      <c r="AV2152" t="s">
        <v>2019</v>
      </c>
      <c r="AW2152">
        <v>2</v>
      </c>
      <c r="AX2152" t="s">
        <v>659</v>
      </c>
      <c r="AY2152" t="s">
        <v>1246</v>
      </c>
      <c r="AZ2152" t="s">
        <v>1246</v>
      </c>
      <c r="BA2152" t="s">
        <v>1246</v>
      </c>
      <c r="BB2152" t="s">
        <v>1251</v>
      </c>
      <c r="BE2152" t="s">
        <v>659</v>
      </c>
      <c r="BG2152" t="s">
        <v>1253</v>
      </c>
      <c r="BH2152" t="s">
        <v>1257</v>
      </c>
      <c r="BI2152" t="s">
        <v>1261</v>
      </c>
      <c r="BJ2152" t="s">
        <v>1267</v>
      </c>
      <c r="BM2152" t="s">
        <v>68</v>
      </c>
    </row>
    <row r="2153" spans="2:65" x14ac:dyDescent="0.3">
      <c r="B2153" t="s">
        <v>218</v>
      </c>
      <c r="C2153" t="s">
        <v>64</v>
      </c>
      <c r="D2153" t="s">
        <v>1413</v>
      </c>
      <c r="E2153" t="s">
        <v>373</v>
      </c>
      <c r="F2153" t="s">
        <v>305</v>
      </c>
      <c r="G2153" t="s">
        <v>66</v>
      </c>
      <c r="H2153" t="s">
        <v>305</v>
      </c>
      <c r="K2153" s="3">
        <v>44743</v>
      </c>
      <c r="L2153">
        <v>2</v>
      </c>
      <c r="M2153" t="s">
        <v>712</v>
      </c>
      <c r="N2153" t="s">
        <v>712</v>
      </c>
      <c r="O2153" t="s">
        <v>524</v>
      </c>
      <c r="P2153" cm="1">
        <f t="array" ref="P2153">_xlfn.SWITCH(O2153,"Excellent",5,"Above Average", 4,"Average",3,"Below Average",2,"Extremely Poor",1)</f>
        <v>5</v>
      </c>
      <c r="Q2153" t="s">
        <v>712</v>
      </c>
      <c r="R2153" t="s">
        <v>712</v>
      </c>
      <c r="S2153" t="s">
        <v>712</v>
      </c>
      <c r="T2153" t="s">
        <v>524</v>
      </c>
      <c r="U2153" t="s">
        <v>659</v>
      </c>
      <c r="V2153" t="s">
        <v>2019</v>
      </c>
      <c r="W2153" t="s">
        <v>659</v>
      </c>
      <c r="X2153" t="s">
        <v>2019</v>
      </c>
      <c r="Y2153" t="s">
        <v>712</v>
      </c>
      <c r="Z2153" t="s">
        <v>1243</v>
      </c>
      <c r="AA2153" t="s">
        <v>659</v>
      </c>
      <c r="AB2153" t="s">
        <v>2019</v>
      </c>
      <c r="AC2153" t="s">
        <v>659</v>
      </c>
      <c r="AD2153" t="s">
        <v>2019</v>
      </c>
      <c r="AE2153" t="s">
        <v>712</v>
      </c>
      <c r="AF2153" t="s">
        <v>1243</v>
      </c>
      <c r="AG2153" t="s">
        <v>659</v>
      </c>
      <c r="AH2153" t="s">
        <v>2019</v>
      </c>
      <c r="AI2153" t="s">
        <v>659</v>
      </c>
      <c r="AJ2153" t="s">
        <v>2019</v>
      </c>
      <c r="AK2153" t="s">
        <v>712</v>
      </c>
      <c r="AL2153" t="s">
        <v>524</v>
      </c>
      <c r="AM2153" t="s">
        <v>712</v>
      </c>
      <c r="AN2153" t="s">
        <v>524</v>
      </c>
      <c r="AO2153" t="s">
        <v>712</v>
      </c>
      <c r="AP2153" t="s">
        <v>1244</v>
      </c>
      <c r="AQ2153" t="s">
        <v>712</v>
      </c>
      <c r="AR2153" t="s">
        <v>524</v>
      </c>
      <c r="AS2153" t="s">
        <v>712</v>
      </c>
      <c r="AT2153" t="s">
        <v>1244</v>
      </c>
      <c r="AU2153" t="s">
        <v>712</v>
      </c>
      <c r="AV2153" t="s">
        <v>1244</v>
      </c>
      <c r="AW2153">
        <v>1</v>
      </c>
      <c r="AX2153" t="s">
        <v>712</v>
      </c>
      <c r="AY2153" t="s">
        <v>1246</v>
      </c>
      <c r="AZ2153" t="s">
        <v>1246</v>
      </c>
      <c r="BA2153" t="s">
        <v>119</v>
      </c>
      <c r="BB2153" t="s">
        <v>1248</v>
      </c>
      <c r="BE2153" t="s">
        <v>659</v>
      </c>
      <c r="BG2153" t="s">
        <v>1254</v>
      </c>
      <c r="BH2153" t="s">
        <v>1257</v>
      </c>
      <c r="BI2153" t="s">
        <v>1265</v>
      </c>
      <c r="BJ2153" t="s">
        <v>1266</v>
      </c>
      <c r="BM2153" t="s">
        <v>68</v>
      </c>
    </row>
    <row r="2154" spans="2:65" x14ac:dyDescent="0.3">
      <c r="B2154" t="s">
        <v>667</v>
      </c>
      <c r="C2154" t="s">
        <v>64</v>
      </c>
      <c r="D2154" t="s">
        <v>1445</v>
      </c>
      <c r="E2154" t="s">
        <v>1446</v>
      </c>
      <c r="F2154" t="s">
        <v>478</v>
      </c>
      <c r="G2154" t="s">
        <v>128</v>
      </c>
      <c r="H2154" t="s">
        <v>478</v>
      </c>
      <c r="K2154" s="3">
        <v>44743</v>
      </c>
      <c r="L2154">
        <v>1</v>
      </c>
      <c r="M2154" t="s">
        <v>712</v>
      </c>
      <c r="N2154" t="s">
        <v>659</v>
      </c>
      <c r="O2154" t="s">
        <v>2643</v>
      </c>
      <c r="P2154" cm="1">
        <f t="array" ref="P2154">_xlfn.SWITCH(O2154,"Excellent",5,"Above Average", 4,"Average",3,"Below Average",2,"Extremely Poor",1)</f>
        <v>1</v>
      </c>
      <c r="Q2154" t="s">
        <v>712</v>
      </c>
      <c r="R2154" t="s">
        <v>712</v>
      </c>
      <c r="S2154" t="s">
        <v>712</v>
      </c>
      <c r="T2154" t="s">
        <v>524</v>
      </c>
      <c r="U2154" t="s">
        <v>712</v>
      </c>
      <c r="V2154" t="s">
        <v>1244</v>
      </c>
      <c r="W2154" t="s">
        <v>712</v>
      </c>
      <c r="X2154" t="s">
        <v>1243</v>
      </c>
      <c r="Y2154" t="s">
        <v>659</v>
      </c>
      <c r="Z2154" t="s">
        <v>2019</v>
      </c>
      <c r="AA2154" t="s">
        <v>712</v>
      </c>
      <c r="AB2154" t="s">
        <v>1244</v>
      </c>
      <c r="AC2154" t="s">
        <v>659</v>
      </c>
      <c r="AD2154" t="s">
        <v>2019</v>
      </c>
      <c r="AE2154" t="s">
        <v>712</v>
      </c>
      <c r="AF2154" t="s">
        <v>1244</v>
      </c>
      <c r="AG2154" t="s">
        <v>712</v>
      </c>
      <c r="AH2154" t="s">
        <v>1244</v>
      </c>
      <c r="AI2154" t="s">
        <v>659</v>
      </c>
      <c r="AJ2154" t="s">
        <v>2019</v>
      </c>
      <c r="AK2154" t="s">
        <v>659</v>
      </c>
      <c r="AL2154" t="s">
        <v>2019</v>
      </c>
      <c r="AM2154" t="s">
        <v>712</v>
      </c>
      <c r="AN2154" t="s">
        <v>1244</v>
      </c>
      <c r="AO2154" t="s">
        <v>712</v>
      </c>
      <c r="AP2154" t="s">
        <v>1244</v>
      </c>
      <c r="AQ2154" t="s">
        <v>659</v>
      </c>
      <c r="AR2154" t="s">
        <v>2019</v>
      </c>
      <c r="AS2154" t="s">
        <v>659</v>
      </c>
      <c r="AT2154" t="s">
        <v>2019</v>
      </c>
      <c r="AU2154" t="s">
        <v>659</v>
      </c>
      <c r="AV2154" t="s">
        <v>2019</v>
      </c>
      <c r="AW2154">
        <v>1</v>
      </c>
      <c r="AX2154" t="s">
        <v>712</v>
      </c>
      <c r="AY2154" t="s">
        <v>1246</v>
      </c>
      <c r="AZ2154" t="s">
        <v>1246</v>
      </c>
      <c r="BA2154" t="s">
        <v>119</v>
      </c>
      <c r="BB2154" t="s">
        <v>1250</v>
      </c>
      <c r="BE2154" t="s">
        <v>659</v>
      </c>
      <c r="BG2154" t="s">
        <v>1253</v>
      </c>
      <c r="BH2154" t="s">
        <v>1257</v>
      </c>
      <c r="BI2154" t="s">
        <v>1259</v>
      </c>
      <c r="BJ2154" t="s">
        <v>1266</v>
      </c>
      <c r="BM2154" t="s">
        <v>68</v>
      </c>
    </row>
    <row r="2155" spans="2:65" x14ac:dyDescent="0.3">
      <c r="B2155" t="s">
        <v>527</v>
      </c>
      <c r="C2155" t="s">
        <v>99</v>
      </c>
      <c r="D2155" t="s">
        <v>1415</v>
      </c>
      <c r="E2155" t="s">
        <v>204</v>
      </c>
      <c r="F2155" t="s">
        <v>764</v>
      </c>
      <c r="G2155" t="s">
        <v>71</v>
      </c>
      <c r="I2155" t="s">
        <v>102</v>
      </c>
      <c r="J2155" t="s">
        <v>102</v>
      </c>
      <c r="K2155" s="3">
        <v>44743</v>
      </c>
      <c r="L2155">
        <v>1</v>
      </c>
      <c r="M2155" t="s">
        <v>712</v>
      </c>
      <c r="N2155" t="s">
        <v>712</v>
      </c>
      <c r="O2155" t="s">
        <v>2640</v>
      </c>
      <c r="P2155" cm="1">
        <f t="array" ref="P2155">_xlfn.SWITCH(O2155,"Excellent",5,"Above Average", 4,"Average",3,"Below Average",2,"Extremely Poor",1)</f>
        <v>4</v>
      </c>
      <c r="Q2155" t="s">
        <v>712</v>
      </c>
      <c r="R2155" t="s">
        <v>712</v>
      </c>
      <c r="S2155" t="s">
        <v>659</v>
      </c>
      <c r="T2155" t="s">
        <v>2019</v>
      </c>
      <c r="U2155" t="s">
        <v>659</v>
      </c>
      <c r="V2155" t="s">
        <v>2019</v>
      </c>
      <c r="W2155" t="s">
        <v>659</v>
      </c>
      <c r="X2155" t="s">
        <v>2019</v>
      </c>
      <c r="Y2155" t="s">
        <v>659</v>
      </c>
      <c r="Z2155" t="s">
        <v>2019</v>
      </c>
      <c r="AA2155" t="s">
        <v>659</v>
      </c>
      <c r="AB2155" t="s">
        <v>2019</v>
      </c>
      <c r="AC2155" t="s">
        <v>659</v>
      </c>
      <c r="AD2155" t="s">
        <v>2019</v>
      </c>
      <c r="AE2155" t="s">
        <v>659</v>
      </c>
      <c r="AF2155" t="s">
        <v>2019</v>
      </c>
      <c r="AG2155" t="s">
        <v>659</v>
      </c>
      <c r="AH2155" t="s">
        <v>2019</v>
      </c>
      <c r="AI2155" t="s">
        <v>659</v>
      </c>
      <c r="AJ2155" t="s">
        <v>2019</v>
      </c>
      <c r="AK2155" t="s">
        <v>659</v>
      </c>
      <c r="AL2155" t="s">
        <v>2019</v>
      </c>
      <c r="AM2155" t="s">
        <v>659</v>
      </c>
      <c r="AN2155" t="s">
        <v>2019</v>
      </c>
      <c r="AO2155" t="s">
        <v>659</v>
      </c>
      <c r="AP2155" t="s">
        <v>2019</v>
      </c>
      <c r="AQ2155" t="s">
        <v>659</v>
      </c>
      <c r="AR2155" t="s">
        <v>2019</v>
      </c>
      <c r="AS2155" t="s">
        <v>659</v>
      </c>
      <c r="AT2155" t="s">
        <v>2019</v>
      </c>
      <c r="AU2155" t="s">
        <v>659</v>
      </c>
      <c r="AV2155" t="s">
        <v>2019</v>
      </c>
      <c r="AW2155">
        <v>1</v>
      </c>
      <c r="AX2155" t="s">
        <v>659</v>
      </c>
      <c r="AY2155" t="s">
        <v>1246</v>
      </c>
      <c r="AZ2155" t="s">
        <v>1246</v>
      </c>
      <c r="BA2155" t="s">
        <v>1246</v>
      </c>
      <c r="BB2155" t="s">
        <v>1248</v>
      </c>
      <c r="BE2155" t="s">
        <v>1281</v>
      </c>
      <c r="BG2155" t="s">
        <v>1281</v>
      </c>
      <c r="BH2155" t="s">
        <v>1281</v>
      </c>
      <c r="BI2155" t="s">
        <v>1281</v>
      </c>
      <c r="BJ2155" t="s">
        <v>1281</v>
      </c>
      <c r="BM2155" t="s">
        <v>103</v>
      </c>
    </row>
    <row r="2156" spans="2:65" x14ac:dyDescent="0.3">
      <c r="B2156" t="s">
        <v>403</v>
      </c>
      <c r="C2156" t="s">
        <v>64</v>
      </c>
      <c r="D2156" t="s">
        <v>1392</v>
      </c>
      <c r="E2156" t="s">
        <v>1447</v>
      </c>
      <c r="F2156" t="s">
        <v>70</v>
      </c>
      <c r="G2156" t="s">
        <v>71</v>
      </c>
      <c r="H2156" t="s">
        <v>70</v>
      </c>
      <c r="K2156" s="3">
        <v>44743</v>
      </c>
      <c r="L2156">
        <v>1</v>
      </c>
      <c r="M2156" t="s">
        <v>712</v>
      </c>
      <c r="N2156" t="s">
        <v>712</v>
      </c>
      <c r="O2156" t="s">
        <v>2640</v>
      </c>
      <c r="P2156" cm="1">
        <f t="array" ref="P2156">_xlfn.SWITCH(O2156,"Excellent",5,"Above Average", 4,"Average",3,"Below Average",2,"Extremely Poor",1)</f>
        <v>4</v>
      </c>
      <c r="Q2156" t="s">
        <v>712</v>
      </c>
      <c r="R2156" t="s">
        <v>712</v>
      </c>
      <c r="S2156" t="s">
        <v>712</v>
      </c>
      <c r="T2156" t="s">
        <v>2640</v>
      </c>
      <c r="U2156" t="s">
        <v>712</v>
      </c>
      <c r="V2156" t="s">
        <v>2640</v>
      </c>
      <c r="W2156" t="s">
        <v>659</v>
      </c>
      <c r="X2156" t="s">
        <v>2019</v>
      </c>
      <c r="Y2156" t="s">
        <v>659</v>
      </c>
      <c r="Z2156" t="s">
        <v>2019</v>
      </c>
      <c r="AA2156" t="s">
        <v>712</v>
      </c>
      <c r="AB2156" t="s">
        <v>1244</v>
      </c>
      <c r="AC2156" t="s">
        <v>712</v>
      </c>
      <c r="AD2156" t="s">
        <v>1244</v>
      </c>
      <c r="AE2156" t="s">
        <v>712</v>
      </c>
      <c r="AF2156" t="s">
        <v>2640</v>
      </c>
      <c r="AG2156" t="s">
        <v>712</v>
      </c>
      <c r="AH2156" t="s">
        <v>1244</v>
      </c>
      <c r="AI2156" t="s">
        <v>659</v>
      </c>
      <c r="AJ2156" t="s">
        <v>2019</v>
      </c>
      <c r="AK2156" t="s">
        <v>712</v>
      </c>
      <c r="AL2156" t="s">
        <v>1244</v>
      </c>
      <c r="AM2156" t="s">
        <v>712</v>
      </c>
      <c r="AN2156" t="s">
        <v>524</v>
      </c>
      <c r="AO2156" t="s">
        <v>659</v>
      </c>
      <c r="AP2156" t="s">
        <v>2019</v>
      </c>
      <c r="AQ2156" t="s">
        <v>712</v>
      </c>
      <c r="AR2156" t="s">
        <v>524</v>
      </c>
      <c r="AS2156" t="s">
        <v>659</v>
      </c>
      <c r="AT2156" t="s">
        <v>2019</v>
      </c>
      <c r="AU2156" t="s">
        <v>712</v>
      </c>
      <c r="AV2156" t="s">
        <v>524</v>
      </c>
      <c r="AW2156">
        <v>0</v>
      </c>
      <c r="AX2156" t="s">
        <v>659</v>
      </c>
      <c r="AY2156" t="s">
        <v>1246</v>
      </c>
      <c r="AZ2156" t="s">
        <v>1246</v>
      </c>
      <c r="BA2156" t="s">
        <v>119</v>
      </c>
      <c r="BB2156" t="s">
        <v>1248</v>
      </c>
      <c r="BE2156" t="s">
        <v>659</v>
      </c>
      <c r="BG2156" t="s">
        <v>1254</v>
      </c>
      <c r="BH2156" t="s">
        <v>1256</v>
      </c>
      <c r="BI2156" t="s">
        <v>1259</v>
      </c>
      <c r="BJ2156" t="s">
        <v>1266</v>
      </c>
      <c r="BM2156" t="s">
        <v>68</v>
      </c>
    </row>
    <row r="2157" spans="2:65" x14ac:dyDescent="0.3">
      <c r="B2157" t="s">
        <v>1342</v>
      </c>
      <c r="C2157" t="s">
        <v>64</v>
      </c>
      <c r="D2157" t="s">
        <v>1305</v>
      </c>
      <c r="E2157" t="s">
        <v>1448</v>
      </c>
      <c r="F2157" t="s">
        <v>329</v>
      </c>
      <c r="G2157" t="s">
        <v>128</v>
      </c>
      <c r="H2157" t="s">
        <v>329</v>
      </c>
      <c r="K2157" s="3">
        <v>44743</v>
      </c>
      <c r="L2157">
        <v>1</v>
      </c>
      <c r="M2157" t="s">
        <v>712</v>
      </c>
      <c r="N2157" t="s">
        <v>659</v>
      </c>
      <c r="O2157" t="s">
        <v>524</v>
      </c>
      <c r="P2157" cm="1">
        <f t="array" ref="P2157">_xlfn.SWITCH(O2157,"Excellent",5,"Above Average", 4,"Average",3,"Below Average",2,"Extremely Poor",1)</f>
        <v>5</v>
      </c>
      <c r="Q2157" t="s">
        <v>712</v>
      </c>
      <c r="R2157" t="s">
        <v>712</v>
      </c>
      <c r="S2157" t="s">
        <v>712</v>
      </c>
      <c r="T2157" t="s">
        <v>524</v>
      </c>
      <c r="U2157" t="s">
        <v>712</v>
      </c>
      <c r="V2157" t="s">
        <v>524</v>
      </c>
      <c r="W2157" t="s">
        <v>659</v>
      </c>
      <c r="X2157" t="s">
        <v>2019</v>
      </c>
      <c r="Y2157" t="s">
        <v>659</v>
      </c>
      <c r="Z2157" t="s">
        <v>2019</v>
      </c>
      <c r="AA2157" t="s">
        <v>659</v>
      </c>
      <c r="AB2157" t="s">
        <v>2019</v>
      </c>
      <c r="AC2157" t="s">
        <v>712</v>
      </c>
      <c r="AD2157" t="s">
        <v>524</v>
      </c>
      <c r="AE2157" t="s">
        <v>659</v>
      </c>
      <c r="AF2157" t="s">
        <v>2019</v>
      </c>
      <c r="AG2157" t="s">
        <v>659</v>
      </c>
      <c r="AH2157" t="s">
        <v>2019</v>
      </c>
      <c r="AI2157" t="s">
        <v>659</v>
      </c>
      <c r="AJ2157" t="s">
        <v>2019</v>
      </c>
      <c r="AK2157" t="s">
        <v>659</v>
      </c>
      <c r="AL2157" t="s">
        <v>2019</v>
      </c>
      <c r="AM2157" t="s">
        <v>712</v>
      </c>
      <c r="AN2157" t="s">
        <v>524</v>
      </c>
      <c r="AO2157" t="s">
        <v>712</v>
      </c>
      <c r="AP2157" t="s">
        <v>524</v>
      </c>
      <c r="AQ2157" t="s">
        <v>712</v>
      </c>
      <c r="AR2157" t="s">
        <v>524</v>
      </c>
      <c r="AS2157" t="s">
        <v>659</v>
      </c>
      <c r="AT2157" t="s">
        <v>2019</v>
      </c>
      <c r="AU2157" t="s">
        <v>659</v>
      </c>
      <c r="AV2157" t="s">
        <v>2019</v>
      </c>
      <c r="AW2157">
        <v>2</v>
      </c>
      <c r="AX2157" t="s">
        <v>659</v>
      </c>
      <c r="AY2157" t="s">
        <v>1246</v>
      </c>
      <c r="AZ2157" t="s">
        <v>1246</v>
      </c>
      <c r="BA2157" t="s">
        <v>1246</v>
      </c>
      <c r="BB2157" t="s">
        <v>1248</v>
      </c>
      <c r="BE2157" t="s">
        <v>659</v>
      </c>
      <c r="BG2157" t="s">
        <v>1254</v>
      </c>
      <c r="BH2157" t="s">
        <v>1257</v>
      </c>
      <c r="BI2157" t="s">
        <v>1259</v>
      </c>
      <c r="BJ2157" t="s">
        <v>1266</v>
      </c>
      <c r="BM2157" t="s">
        <v>68</v>
      </c>
    </row>
    <row r="2158" spans="2:65" x14ac:dyDescent="0.3">
      <c r="B2158" t="s">
        <v>487</v>
      </c>
      <c r="C2158" t="s">
        <v>64</v>
      </c>
      <c r="D2158" t="s">
        <v>1449</v>
      </c>
      <c r="E2158" t="s">
        <v>135</v>
      </c>
      <c r="F2158" t="s">
        <v>125</v>
      </c>
      <c r="G2158" t="s">
        <v>71</v>
      </c>
      <c r="H2158" t="s">
        <v>125</v>
      </c>
      <c r="K2158" s="3">
        <v>44743</v>
      </c>
      <c r="L2158">
        <v>1</v>
      </c>
      <c r="M2158" t="s">
        <v>712</v>
      </c>
      <c r="N2158" t="s">
        <v>712</v>
      </c>
      <c r="O2158" t="s">
        <v>2640</v>
      </c>
      <c r="P2158" cm="1">
        <f t="array" ref="P2158">_xlfn.SWITCH(O2158,"Excellent",5,"Above Average", 4,"Average",3,"Below Average",2,"Extremely Poor",1)</f>
        <v>4</v>
      </c>
      <c r="Q2158" t="s">
        <v>712</v>
      </c>
      <c r="R2158" t="s">
        <v>712</v>
      </c>
      <c r="S2158" t="s">
        <v>712</v>
      </c>
      <c r="T2158" t="s">
        <v>2640</v>
      </c>
      <c r="U2158" t="s">
        <v>659</v>
      </c>
      <c r="V2158" t="s">
        <v>2019</v>
      </c>
      <c r="W2158" t="s">
        <v>659</v>
      </c>
      <c r="X2158" t="s">
        <v>2019</v>
      </c>
      <c r="Y2158" t="s">
        <v>659</v>
      </c>
      <c r="Z2158" t="s">
        <v>2019</v>
      </c>
      <c r="AA2158" t="s">
        <v>659</v>
      </c>
      <c r="AB2158" t="s">
        <v>2019</v>
      </c>
      <c r="AC2158" t="s">
        <v>659</v>
      </c>
      <c r="AD2158" t="s">
        <v>2019</v>
      </c>
      <c r="AE2158" t="s">
        <v>659</v>
      </c>
      <c r="AF2158" t="s">
        <v>2019</v>
      </c>
      <c r="AG2158" t="s">
        <v>712</v>
      </c>
      <c r="AH2158" t="s">
        <v>1244</v>
      </c>
      <c r="AI2158" t="s">
        <v>659</v>
      </c>
      <c r="AJ2158" t="s">
        <v>2019</v>
      </c>
      <c r="AK2158" t="s">
        <v>659</v>
      </c>
      <c r="AL2158" t="s">
        <v>2019</v>
      </c>
      <c r="AM2158" t="s">
        <v>712</v>
      </c>
      <c r="AN2158" t="s">
        <v>2640</v>
      </c>
      <c r="AO2158" t="s">
        <v>712</v>
      </c>
      <c r="AP2158" t="s">
        <v>2640</v>
      </c>
      <c r="AQ2158" t="s">
        <v>712</v>
      </c>
      <c r="AR2158" t="s">
        <v>2640</v>
      </c>
      <c r="AS2158" t="s">
        <v>659</v>
      </c>
      <c r="AT2158" t="s">
        <v>2019</v>
      </c>
      <c r="AU2158" t="s">
        <v>659</v>
      </c>
      <c r="AV2158" t="s">
        <v>2019</v>
      </c>
      <c r="AW2158">
        <v>1</v>
      </c>
      <c r="AX2158" t="s">
        <v>659</v>
      </c>
      <c r="AY2158" t="s">
        <v>119</v>
      </c>
      <c r="AZ2158" t="s">
        <v>119</v>
      </c>
      <c r="BA2158" t="s">
        <v>1246</v>
      </c>
      <c r="BB2158" t="s">
        <v>1251</v>
      </c>
      <c r="BE2158" t="s">
        <v>712</v>
      </c>
      <c r="BG2158" t="s">
        <v>1254</v>
      </c>
      <c r="BH2158" t="s">
        <v>1257</v>
      </c>
      <c r="BI2158" t="s">
        <v>1265</v>
      </c>
      <c r="BJ2158" t="s">
        <v>1266</v>
      </c>
      <c r="BM2158" t="s">
        <v>68</v>
      </c>
    </row>
    <row r="2159" spans="2:65" x14ac:dyDescent="0.3">
      <c r="B2159" t="s">
        <v>732</v>
      </c>
      <c r="C2159" t="s">
        <v>64</v>
      </c>
      <c r="D2159" t="s">
        <v>1305</v>
      </c>
      <c r="E2159" t="s">
        <v>639</v>
      </c>
      <c r="F2159" t="s">
        <v>853</v>
      </c>
      <c r="G2159" t="s">
        <v>89</v>
      </c>
      <c r="H2159" t="s">
        <v>853</v>
      </c>
      <c r="K2159" s="3">
        <v>44743</v>
      </c>
      <c r="L2159">
        <v>1</v>
      </c>
      <c r="M2159" t="s">
        <v>712</v>
      </c>
      <c r="N2159" t="s">
        <v>712</v>
      </c>
      <c r="O2159" t="s">
        <v>524</v>
      </c>
      <c r="P2159" cm="1">
        <f t="array" ref="P2159">_xlfn.SWITCH(O2159,"Excellent",5,"Above Average", 4,"Average",3,"Below Average",2,"Extremely Poor",1)</f>
        <v>5</v>
      </c>
      <c r="Q2159" t="s">
        <v>712</v>
      </c>
      <c r="R2159" t="s">
        <v>712</v>
      </c>
      <c r="S2159" t="s">
        <v>712</v>
      </c>
      <c r="T2159" t="s">
        <v>524</v>
      </c>
      <c r="U2159" t="s">
        <v>712</v>
      </c>
      <c r="V2159" t="s">
        <v>524</v>
      </c>
      <c r="W2159" t="s">
        <v>659</v>
      </c>
      <c r="X2159" t="s">
        <v>2019</v>
      </c>
      <c r="Y2159" t="s">
        <v>659</v>
      </c>
      <c r="Z2159" t="s">
        <v>2019</v>
      </c>
      <c r="AA2159" t="s">
        <v>712</v>
      </c>
      <c r="AB2159" t="s">
        <v>524</v>
      </c>
      <c r="AC2159" t="s">
        <v>659</v>
      </c>
      <c r="AD2159" t="s">
        <v>2019</v>
      </c>
      <c r="AE2159" t="s">
        <v>659</v>
      </c>
      <c r="AF2159" t="s">
        <v>2019</v>
      </c>
      <c r="AG2159" t="s">
        <v>659</v>
      </c>
      <c r="AH2159" t="s">
        <v>2019</v>
      </c>
      <c r="AI2159" t="s">
        <v>659</v>
      </c>
      <c r="AJ2159" t="s">
        <v>2019</v>
      </c>
      <c r="AK2159" t="s">
        <v>712</v>
      </c>
      <c r="AL2159" t="s">
        <v>524</v>
      </c>
      <c r="AM2159" t="s">
        <v>712</v>
      </c>
      <c r="AN2159" t="s">
        <v>524</v>
      </c>
      <c r="AO2159" t="s">
        <v>712</v>
      </c>
      <c r="AP2159" t="s">
        <v>1244</v>
      </c>
      <c r="AQ2159" t="s">
        <v>712</v>
      </c>
      <c r="AR2159" t="s">
        <v>524</v>
      </c>
      <c r="AS2159" t="s">
        <v>659</v>
      </c>
      <c r="AT2159" t="s">
        <v>2019</v>
      </c>
      <c r="AU2159" t="s">
        <v>659</v>
      </c>
      <c r="AV2159" t="s">
        <v>2019</v>
      </c>
      <c r="AW2159">
        <v>0</v>
      </c>
      <c r="AX2159" t="s">
        <v>712</v>
      </c>
      <c r="AY2159" t="s">
        <v>1246</v>
      </c>
      <c r="AZ2159" t="s">
        <v>1246</v>
      </c>
      <c r="BA2159" t="s">
        <v>1246</v>
      </c>
      <c r="BB2159" t="s">
        <v>1248</v>
      </c>
      <c r="BE2159" t="s">
        <v>712</v>
      </c>
      <c r="BG2159" t="s">
        <v>1254</v>
      </c>
      <c r="BH2159" t="s">
        <v>1258</v>
      </c>
      <c r="BI2159" t="s">
        <v>1259</v>
      </c>
      <c r="BJ2159" t="s">
        <v>1267</v>
      </c>
      <c r="BM2159" t="s">
        <v>68</v>
      </c>
    </row>
    <row r="2160" spans="2:65" x14ac:dyDescent="0.3">
      <c r="B2160" t="s">
        <v>502</v>
      </c>
      <c r="C2160" t="s">
        <v>64</v>
      </c>
      <c r="D2160" t="s">
        <v>1352</v>
      </c>
      <c r="E2160" t="s">
        <v>1348</v>
      </c>
      <c r="F2160" t="s">
        <v>933</v>
      </c>
      <c r="G2160" t="s">
        <v>89</v>
      </c>
      <c r="H2160" t="s">
        <v>933</v>
      </c>
      <c r="K2160" s="3">
        <v>44743</v>
      </c>
      <c r="L2160">
        <v>2</v>
      </c>
      <c r="M2160" t="s">
        <v>659</v>
      </c>
      <c r="N2160" t="s">
        <v>2019</v>
      </c>
      <c r="O2160" t="s">
        <v>2640</v>
      </c>
      <c r="P2160" cm="1">
        <f t="array" ref="P2160">_xlfn.SWITCH(O2160,"Excellent",5,"Above Average", 4,"Average",3,"Below Average",2,"Extremely Poor",1)</f>
        <v>4</v>
      </c>
      <c r="Q2160" t="s">
        <v>712</v>
      </c>
      <c r="R2160" t="s">
        <v>712</v>
      </c>
      <c r="S2160" t="s">
        <v>712</v>
      </c>
      <c r="T2160" t="s">
        <v>2640</v>
      </c>
      <c r="U2160" t="s">
        <v>712</v>
      </c>
      <c r="V2160" t="s">
        <v>1244</v>
      </c>
      <c r="W2160" t="s">
        <v>712</v>
      </c>
      <c r="X2160" t="s">
        <v>1244</v>
      </c>
      <c r="Y2160" t="s">
        <v>712</v>
      </c>
      <c r="Z2160" t="s">
        <v>2640</v>
      </c>
      <c r="AA2160" t="s">
        <v>712</v>
      </c>
      <c r="AB2160" t="s">
        <v>2640</v>
      </c>
      <c r="AC2160" t="s">
        <v>659</v>
      </c>
      <c r="AD2160" t="s">
        <v>2019</v>
      </c>
      <c r="AE2160" t="s">
        <v>712</v>
      </c>
      <c r="AF2160" t="s">
        <v>2640</v>
      </c>
      <c r="AG2160" t="s">
        <v>712</v>
      </c>
      <c r="AH2160" t="s">
        <v>1244</v>
      </c>
      <c r="AI2160" t="s">
        <v>659</v>
      </c>
      <c r="AJ2160" t="s">
        <v>2019</v>
      </c>
      <c r="AK2160" t="s">
        <v>659</v>
      </c>
      <c r="AL2160" t="s">
        <v>2019</v>
      </c>
      <c r="AM2160" t="s">
        <v>712</v>
      </c>
      <c r="AN2160" t="s">
        <v>524</v>
      </c>
      <c r="AO2160" t="s">
        <v>659</v>
      </c>
      <c r="AP2160" t="s">
        <v>2019</v>
      </c>
      <c r="AQ2160" t="s">
        <v>712</v>
      </c>
      <c r="AR2160" t="s">
        <v>524</v>
      </c>
      <c r="AS2160" t="s">
        <v>712</v>
      </c>
      <c r="AT2160" t="s">
        <v>1244</v>
      </c>
      <c r="AU2160" t="s">
        <v>659</v>
      </c>
      <c r="AV2160" t="s">
        <v>2019</v>
      </c>
      <c r="AW2160">
        <v>1</v>
      </c>
      <c r="AX2160" t="s">
        <v>659</v>
      </c>
      <c r="AY2160" t="s">
        <v>1246</v>
      </c>
      <c r="AZ2160" t="s">
        <v>1246</v>
      </c>
      <c r="BA2160" t="s">
        <v>1246</v>
      </c>
      <c r="BB2160" t="s">
        <v>1248</v>
      </c>
      <c r="BE2160" t="s">
        <v>659</v>
      </c>
      <c r="BG2160" t="s">
        <v>1253</v>
      </c>
      <c r="BH2160" t="s">
        <v>1257</v>
      </c>
      <c r="BI2160" t="s">
        <v>1259</v>
      </c>
      <c r="BJ2160" t="s">
        <v>1266</v>
      </c>
      <c r="BM2160" t="s">
        <v>68</v>
      </c>
    </row>
    <row r="2161" spans="2:65" x14ac:dyDescent="0.3">
      <c r="B2161" t="s">
        <v>277</v>
      </c>
      <c r="C2161" t="s">
        <v>64</v>
      </c>
      <c r="D2161" t="s">
        <v>1389</v>
      </c>
      <c r="E2161" t="s">
        <v>1450</v>
      </c>
      <c r="F2161" t="s">
        <v>395</v>
      </c>
      <c r="G2161" t="s">
        <v>128</v>
      </c>
      <c r="H2161" t="s">
        <v>395</v>
      </c>
      <c r="K2161" s="3">
        <v>44743</v>
      </c>
      <c r="L2161">
        <v>1</v>
      </c>
      <c r="M2161" t="s">
        <v>712</v>
      </c>
      <c r="N2161" t="s">
        <v>712</v>
      </c>
      <c r="O2161" t="s">
        <v>524</v>
      </c>
      <c r="P2161" cm="1">
        <f t="array" ref="P2161">_xlfn.SWITCH(O2161,"Excellent",5,"Above Average", 4,"Average",3,"Below Average",2,"Extremely Poor",1)</f>
        <v>5</v>
      </c>
      <c r="Q2161" t="s">
        <v>712</v>
      </c>
      <c r="R2161" t="s">
        <v>712</v>
      </c>
      <c r="S2161" t="s">
        <v>712</v>
      </c>
      <c r="T2161" t="s">
        <v>524</v>
      </c>
      <c r="U2161" t="s">
        <v>659</v>
      </c>
      <c r="V2161" t="s">
        <v>2019</v>
      </c>
      <c r="W2161" t="s">
        <v>659</v>
      </c>
      <c r="X2161" t="s">
        <v>2019</v>
      </c>
      <c r="Y2161" t="s">
        <v>712</v>
      </c>
      <c r="Z2161" t="s">
        <v>524</v>
      </c>
      <c r="AA2161" t="s">
        <v>659</v>
      </c>
      <c r="AB2161" t="s">
        <v>2019</v>
      </c>
      <c r="AC2161" t="s">
        <v>659</v>
      </c>
      <c r="AD2161" t="s">
        <v>2019</v>
      </c>
      <c r="AE2161" t="s">
        <v>712</v>
      </c>
      <c r="AF2161" t="s">
        <v>524</v>
      </c>
      <c r="AG2161" t="s">
        <v>659</v>
      </c>
      <c r="AH2161" t="s">
        <v>2019</v>
      </c>
      <c r="AI2161" t="s">
        <v>659</v>
      </c>
      <c r="AJ2161" t="s">
        <v>2019</v>
      </c>
      <c r="AK2161" t="s">
        <v>712</v>
      </c>
      <c r="AL2161" t="s">
        <v>524</v>
      </c>
      <c r="AM2161" t="s">
        <v>712</v>
      </c>
      <c r="AN2161" t="s">
        <v>524</v>
      </c>
      <c r="AO2161" t="s">
        <v>712</v>
      </c>
      <c r="AP2161" t="s">
        <v>524</v>
      </c>
      <c r="AQ2161" t="s">
        <v>712</v>
      </c>
      <c r="AR2161" t="s">
        <v>524</v>
      </c>
      <c r="AS2161" t="s">
        <v>659</v>
      </c>
      <c r="AT2161" t="s">
        <v>2019</v>
      </c>
      <c r="AU2161" t="s">
        <v>712</v>
      </c>
      <c r="AV2161" t="s">
        <v>524</v>
      </c>
      <c r="AW2161">
        <v>1</v>
      </c>
      <c r="AX2161" t="s">
        <v>659</v>
      </c>
      <c r="AY2161" t="s">
        <v>1246</v>
      </c>
      <c r="AZ2161" t="s">
        <v>1246</v>
      </c>
      <c r="BA2161" t="s">
        <v>1246</v>
      </c>
      <c r="BB2161" t="s">
        <v>1248</v>
      </c>
      <c r="BE2161" t="s">
        <v>659</v>
      </c>
      <c r="BG2161" t="s">
        <v>1255</v>
      </c>
      <c r="BH2161" t="s">
        <v>1258</v>
      </c>
      <c r="BI2161" t="s">
        <v>1259</v>
      </c>
      <c r="BJ2161" t="s">
        <v>1266</v>
      </c>
      <c r="BM2161" t="s">
        <v>68</v>
      </c>
    </row>
    <row r="2162" spans="2:65" x14ac:dyDescent="0.3">
      <c r="B2162" t="s">
        <v>63</v>
      </c>
      <c r="C2162" t="s">
        <v>64</v>
      </c>
      <c r="D2162" t="s">
        <v>1286</v>
      </c>
      <c r="E2162" t="s">
        <v>96</v>
      </c>
      <c r="F2162" t="s">
        <v>91</v>
      </c>
      <c r="G2162" t="s">
        <v>71</v>
      </c>
      <c r="H2162" t="s">
        <v>91</v>
      </c>
      <c r="K2162" s="3">
        <v>44743</v>
      </c>
      <c r="L2162">
        <v>1</v>
      </c>
      <c r="M2162" t="s">
        <v>659</v>
      </c>
      <c r="N2162" t="s">
        <v>2019</v>
      </c>
      <c r="O2162" t="s">
        <v>2640</v>
      </c>
      <c r="P2162" cm="1">
        <f t="array" ref="P2162">_xlfn.SWITCH(O2162,"Excellent",5,"Above Average", 4,"Average",3,"Below Average",2,"Extremely Poor",1)</f>
        <v>4</v>
      </c>
      <c r="Q2162" t="s">
        <v>659</v>
      </c>
      <c r="R2162" t="s">
        <v>2019</v>
      </c>
      <c r="S2162" t="s">
        <v>712</v>
      </c>
      <c r="T2162" t="s">
        <v>2640</v>
      </c>
      <c r="U2162" t="s">
        <v>712</v>
      </c>
      <c r="V2162" t="s">
        <v>2640</v>
      </c>
      <c r="W2162" t="s">
        <v>659</v>
      </c>
      <c r="X2162" t="s">
        <v>2019</v>
      </c>
      <c r="Y2162" t="s">
        <v>659</v>
      </c>
      <c r="Z2162" t="s">
        <v>2019</v>
      </c>
      <c r="AA2162" t="s">
        <v>659</v>
      </c>
      <c r="AB2162" t="s">
        <v>2019</v>
      </c>
      <c r="AC2162" t="s">
        <v>659</v>
      </c>
      <c r="AD2162" t="s">
        <v>2019</v>
      </c>
      <c r="AE2162" t="s">
        <v>659</v>
      </c>
      <c r="AF2162" t="s">
        <v>2019</v>
      </c>
      <c r="AG2162" t="s">
        <v>659</v>
      </c>
      <c r="AH2162" t="s">
        <v>2019</v>
      </c>
      <c r="AI2162" t="s">
        <v>659</v>
      </c>
      <c r="AJ2162" t="s">
        <v>2019</v>
      </c>
      <c r="AK2162" t="s">
        <v>659</v>
      </c>
      <c r="AL2162" t="s">
        <v>2019</v>
      </c>
      <c r="AM2162" t="s">
        <v>659</v>
      </c>
      <c r="AN2162" t="s">
        <v>2019</v>
      </c>
      <c r="AO2162" t="s">
        <v>659</v>
      </c>
      <c r="AP2162" t="s">
        <v>2019</v>
      </c>
      <c r="AQ2162" t="s">
        <v>659</v>
      </c>
      <c r="AR2162" t="s">
        <v>2019</v>
      </c>
      <c r="AS2162" t="s">
        <v>659</v>
      </c>
      <c r="AT2162" t="s">
        <v>2019</v>
      </c>
      <c r="AU2162" t="s">
        <v>659</v>
      </c>
      <c r="AV2162" t="s">
        <v>2019</v>
      </c>
      <c r="AW2162">
        <v>0</v>
      </c>
      <c r="AX2162" t="s">
        <v>659</v>
      </c>
      <c r="AY2162" t="s">
        <v>1246</v>
      </c>
      <c r="AZ2162" t="s">
        <v>1246</v>
      </c>
      <c r="BA2162" t="s">
        <v>1246</v>
      </c>
      <c r="BB2162" t="s">
        <v>1248</v>
      </c>
      <c r="BE2162" t="s">
        <v>659</v>
      </c>
      <c r="BG2162" t="s">
        <v>1254</v>
      </c>
      <c r="BH2162" t="s">
        <v>1257</v>
      </c>
      <c r="BI2162" t="s">
        <v>1265</v>
      </c>
      <c r="BJ2162" t="s">
        <v>1267</v>
      </c>
      <c r="BM2162" t="s">
        <v>68</v>
      </c>
    </row>
    <row r="2163" spans="2:65" x14ac:dyDescent="0.3">
      <c r="B2163" t="s">
        <v>181</v>
      </c>
      <c r="C2163" t="s">
        <v>64</v>
      </c>
      <c r="D2163" t="s">
        <v>1303</v>
      </c>
      <c r="E2163" t="s">
        <v>1193</v>
      </c>
      <c r="F2163" t="s">
        <v>254</v>
      </c>
      <c r="G2163" t="s">
        <v>66</v>
      </c>
      <c r="H2163" t="s">
        <v>254</v>
      </c>
      <c r="K2163" s="3">
        <v>44743</v>
      </c>
      <c r="L2163">
        <v>2</v>
      </c>
      <c r="M2163" t="s">
        <v>712</v>
      </c>
      <c r="N2163" t="s">
        <v>659</v>
      </c>
      <c r="O2163" t="s">
        <v>524</v>
      </c>
      <c r="P2163" cm="1">
        <f t="array" ref="P2163">_xlfn.SWITCH(O2163,"Excellent",5,"Above Average", 4,"Average",3,"Below Average",2,"Extremely Poor",1)</f>
        <v>5</v>
      </c>
      <c r="Q2163" t="s">
        <v>712</v>
      </c>
      <c r="R2163" t="s">
        <v>712</v>
      </c>
      <c r="S2163" t="s">
        <v>712</v>
      </c>
      <c r="T2163" t="s">
        <v>524</v>
      </c>
      <c r="U2163" t="s">
        <v>712</v>
      </c>
      <c r="V2163" t="s">
        <v>524</v>
      </c>
      <c r="W2163" t="s">
        <v>712</v>
      </c>
      <c r="X2163" t="s">
        <v>524</v>
      </c>
      <c r="Y2163" t="s">
        <v>712</v>
      </c>
      <c r="Z2163" t="s">
        <v>524</v>
      </c>
      <c r="AA2163" t="s">
        <v>712</v>
      </c>
      <c r="AB2163" t="s">
        <v>524</v>
      </c>
      <c r="AC2163" t="s">
        <v>659</v>
      </c>
      <c r="AD2163" t="s">
        <v>2019</v>
      </c>
      <c r="AE2163" t="s">
        <v>659</v>
      </c>
      <c r="AF2163" t="s">
        <v>2019</v>
      </c>
      <c r="AG2163" t="s">
        <v>659</v>
      </c>
      <c r="AH2163" t="s">
        <v>2019</v>
      </c>
      <c r="AI2163" t="s">
        <v>659</v>
      </c>
      <c r="AJ2163" t="s">
        <v>2019</v>
      </c>
      <c r="AK2163" t="s">
        <v>712</v>
      </c>
      <c r="AL2163" t="s">
        <v>524</v>
      </c>
      <c r="AM2163" t="s">
        <v>712</v>
      </c>
      <c r="AN2163" t="s">
        <v>524</v>
      </c>
      <c r="AO2163" t="s">
        <v>659</v>
      </c>
      <c r="AP2163" t="s">
        <v>2019</v>
      </c>
      <c r="AQ2163" t="s">
        <v>712</v>
      </c>
      <c r="AR2163" t="s">
        <v>524</v>
      </c>
      <c r="AS2163" t="s">
        <v>659</v>
      </c>
      <c r="AT2163" t="s">
        <v>2019</v>
      </c>
      <c r="AU2163" t="s">
        <v>712</v>
      </c>
      <c r="AV2163" t="s">
        <v>524</v>
      </c>
      <c r="AW2163">
        <v>1</v>
      </c>
      <c r="AX2163" t="s">
        <v>659</v>
      </c>
      <c r="AY2163" t="s">
        <v>1246</v>
      </c>
      <c r="AZ2163" t="s">
        <v>1246</v>
      </c>
      <c r="BA2163" t="s">
        <v>1246</v>
      </c>
      <c r="BB2163" t="s">
        <v>1248</v>
      </c>
      <c r="BE2163" t="s">
        <v>659</v>
      </c>
      <c r="BG2163" t="s">
        <v>1254</v>
      </c>
      <c r="BH2163" t="s">
        <v>1257</v>
      </c>
      <c r="BI2163" t="s">
        <v>1259</v>
      </c>
      <c r="BJ2163" t="s">
        <v>1266</v>
      </c>
      <c r="BM2163" t="s">
        <v>68</v>
      </c>
    </row>
    <row r="2164" spans="2:65" x14ac:dyDescent="0.3">
      <c r="B2164" t="s">
        <v>271</v>
      </c>
      <c r="C2164" t="s">
        <v>64</v>
      </c>
      <c r="D2164" t="s">
        <v>1410</v>
      </c>
      <c r="E2164" t="s">
        <v>317</v>
      </c>
      <c r="F2164" t="s">
        <v>790</v>
      </c>
      <c r="G2164" t="s">
        <v>128</v>
      </c>
      <c r="H2164" t="s">
        <v>790</v>
      </c>
      <c r="K2164" s="3">
        <v>44743</v>
      </c>
      <c r="L2164">
        <v>1</v>
      </c>
      <c r="M2164" t="s">
        <v>712</v>
      </c>
      <c r="N2164" t="s">
        <v>712</v>
      </c>
      <c r="O2164" t="s">
        <v>524</v>
      </c>
      <c r="P2164" cm="1">
        <f t="array" ref="P2164">_xlfn.SWITCH(O2164,"Excellent",5,"Above Average", 4,"Average",3,"Below Average",2,"Extremely Poor",1)</f>
        <v>5</v>
      </c>
      <c r="Q2164" t="s">
        <v>712</v>
      </c>
      <c r="R2164" t="s">
        <v>712</v>
      </c>
      <c r="S2164" t="s">
        <v>712</v>
      </c>
      <c r="T2164" t="s">
        <v>524</v>
      </c>
      <c r="U2164" t="s">
        <v>712</v>
      </c>
      <c r="V2164" t="s">
        <v>524</v>
      </c>
      <c r="W2164" t="s">
        <v>712</v>
      </c>
      <c r="X2164" t="s">
        <v>524</v>
      </c>
      <c r="Y2164" t="s">
        <v>712</v>
      </c>
      <c r="Z2164" t="s">
        <v>524</v>
      </c>
      <c r="AA2164" t="s">
        <v>712</v>
      </c>
      <c r="AB2164" t="s">
        <v>524</v>
      </c>
      <c r="AC2164" t="s">
        <v>712</v>
      </c>
      <c r="AD2164" t="s">
        <v>524</v>
      </c>
      <c r="AE2164" t="s">
        <v>712</v>
      </c>
      <c r="AF2164" t="s">
        <v>524</v>
      </c>
      <c r="AG2164" t="s">
        <v>712</v>
      </c>
      <c r="AH2164" t="s">
        <v>524</v>
      </c>
      <c r="AI2164" t="s">
        <v>659</v>
      </c>
      <c r="AJ2164" t="s">
        <v>2019</v>
      </c>
      <c r="AK2164" t="s">
        <v>712</v>
      </c>
      <c r="AL2164" t="s">
        <v>524</v>
      </c>
      <c r="AM2164" t="s">
        <v>712</v>
      </c>
      <c r="AN2164" t="s">
        <v>524</v>
      </c>
      <c r="AO2164" t="s">
        <v>712</v>
      </c>
      <c r="AP2164" t="s">
        <v>524</v>
      </c>
      <c r="AQ2164" t="s">
        <v>712</v>
      </c>
      <c r="AR2164" t="s">
        <v>524</v>
      </c>
      <c r="AS2164" t="s">
        <v>712</v>
      </c>
      <c r="AT2164" t="s">
        <v>524</v>
      </c>
      <c r="AU2164" t="s">
        <v>712</v>
      </c>
      <c r="AV2164" t="s">
        <v>524</v>
      </c>
      <c r="AW2164" t="s">
        <v>1245</v>
      </c>
      <c r="AX2164" t="s">
        <v>712</v>
      </c>
      <c r="AY2164" t="s">
        <v>1246</v>
      </c>
      <c r="AZ2164" t="s">
        <v>1246</v>
      </c>
      <c r="BA2164" t="s">
        <v>1246</v>
      </c>
      <c r="BB2164" t="s">
        <v>1248</v>
      </c>
      <c r="BE2164" t="s">
        <v>659</v>
      </c>
      <c r="BG2164" t="s">
        <v>1253</v>
      </c>
      <c r="BH2164" t="s">
        <v>1257</v>
      </c>
      <c r="BI2164" t="s">
        <v>1259</v>
      </c>
      <c r="BJ2164" t="s">
        <v>1266</v>
      </c>
      <c r="BM2164" t="s">
        <v>68</v>
      </c>
    </row>
    <row r="2165" spans="2:65" x14ac:dyDescent="0.3">
      <c r="B2165" t="s">
        <v>664</v>
      </c>
      <c r="C2165" t="s">
        <v>64</v>
      </c>
      <c r="D2165" t="s">
        <v>1295</v>
      </c>
      <c r="E2165" t="s">
        <v>813</v>
      </c>
      <c r="F2165" t="s">
        <v>809</v>
      </c>
      <c r="G2165" t="s">
        <v>76</v>
      </c>
      <c r="H2165" t="s">
        <v>809</v>
      </c>
      <c r="K2165" s="3">
        <v>44743</v>
      </c>
      <c r="L2165" t="s">
        <v>1239</v>
      </c>
      <c r="M2165" t="s">
        <v>712</v>
      </c>
      <c r="N2165" t="s">
        <v>712</v>
      </c>
      <c r="O2165" t="s">
        <v>2640</v>
      </c>
      <c r="P2165" cm="1">
        <f t="array" ref="P2165">_xlfn.SWITCH(O2165,"Excellent",5,"Above Average", 4,"Average",3,"Below Average",2,"Extremely Poor",1)</f>
        <v>4</v>
      </c>
      <c r="Q2165" t="s">
        <v>712</v>
      </c>
      <c r="R2165" t="s">
        <v>712</v>
      </c>
      <c r="S2165" t="s">
        <v>712</v>
      </c>
      <c r="T2165" t="s">
        <v>2640</v>
      </c>
      <c r="U2165" t="s">
        <v>712</v>
      </c>
      <c r="V2165" t="s">
        <v>2640</v>
      </c>
      <c r="W2165" t="s">
        <v>712</v>
      </c>
      <c r="X2165" t="s">
        <v>1242</v>
      </c>
      <c r="Y2165" t="s">
        <v>712</v>
      </c>
      <c r="Z2165" t="s">
        <v>1242</v>
      </c>
      <c r="AA2165" t="s">
        <v>712</v>
      </c>
      <c r="AB2165" t="s">
        <v>1242</v>
      </c>
      <c r="AC2165" t="s">
        <v>712</v>
      </c>
      <c r="AD2165" t="s">
        <v>1242</v>
      </c>
      <c r="AE2165" t="s">
        <v>712</v>
      </c>
      <c r="AF2165" t="s">
        <v>1242</v>
      </c>
      <c r="AG2165" t="s">
        <v>712</v>
      </c>
      <c r="AH2165" t="s">
        <v>1244</v>
      </c>
      <c r="AI2165" t="s">
        <v>659</v>
      </c>
      <c r="AJ2165" t="s">
        <v>2019</v>
      </c>
      <c r="AK2165" t="s">
        <v>712</v>
      </c>
      <c r="AL2165" t="s">
        <v>1244</v>
      </c>
      <c r="AM2165" t="s">
        <v>712</v>
      </c>
      <c r="AN2165" t="s">
        <v>1244</v>
      </c>
      <c r="AO2165" t="s">
        <v>712</v>
      </c>
      <c r="AP2165" t="s">
        <v>1244</v>
      </c>
      <c r="AQ2165" t="s">
        <v>712</v>
      </c>
      <c r="AR2165" t="s">
        <v>1244</v>
      </c>
      <c r="AS2165" t="s">
        <v>712</v>
      </c>
      <c r="AT2165" t="s">
        <v>1244</v>
      </c>
      <c r="AU2165" t="s">
        <v>712</v>
      </c>
      <c r="AV2165" t="s">
        <v>1244</v>
      </c>
      <c r="AW2165">
        <v>0</v>
      </c>
      <c r="AX2165" t="s">
        <v>659</v>
      </c>
      <c r="AY2165" t="s">
        <v>1246</v>
      </c>
      <c r="AZ2165" t="s">
        <v>1246</v>
      </c>
      <c r="BA2165" t="s">
        <v>1246</v>
      </c>
      <c r="BB2165" t="s">
        <v>1248</v>
      </c>
      <c r="BE2165" t="s">
        <v>659</v>
      </c>
      <c r="BG2165" t="s">
        <v>1253</v>
      </c>
      <c r="BH2165" t="s">
        <v>1257</v>
      </c>
      <c r="BI2165" t="s">
        <v>1259</v>
      </c>
      <c r="BJ2165" t="s">
        <v>1267</v>
      </c>
      <c r="BM2165" t="s">
        <v>68</v>
      </c>
    </row>
    <row r="2166" spans="2:65" x14ac:dyDescent="0.3">
      <c r="B2166" t="s">
        <v>445</v>
      </c>
      <c r="C2166" t="s">
        <v>64</v>
      </c>
      <c r="D2166" t="s">
        <v>1301</v>
      </c>
      <c r="E2166" t="s">
        <v>263</v>
      </c>
      <c r="F2166" t="s">
        <v>1451</v>
      </c>
      <c r="G2166" t="s">
        <v>123</v>
      </c>
      <c r="H2166" t="s">
        <v>1451</v>
      </c>
      <c r="K2166" s="3">
        <v>44743</v>
      </c>
      <c r="L2166" t="s">
        <v>1239</v>
      </c>
      <c r="M2166" t="s">
        <v>659</v>
      </c>
      <c r="N2166" t="s">
        <v>2019</v>
      </c>
      <c r="O2166" t="s">
        <v>524</v>
      </c>
      <c r="P2166" cm="1">
        <f t="array" ref="P2166">_xlfn.SWITCH(O2166,"Excellent",5,"Above Average", 4,"Average",3,"Below Average",2,"Extremely Poor",1)</f>
        <v>5</v>
      </c>
      <c r="Q2166" t="s">
        <v>659</v>
      </c>
      <c r="R2166" t="s">
        <v>2019</v>
      </c>
      <c r="S2166" t="s">
        <v>659</v>
      </c>
      <c r="T2166" t="s">
        <v>2019</v>
      </c>
      <c r="U2166" t="s">
        <v>659</v>
      </c>
      <c r="V2166" t="s">
        <v>2019</v>
      </c>
      <c r="W2166" t="s">
        <v>659</v>
      </c>
      <c r="X2166" t="s">
        <v>2019</v>
      </c>
      <c r="Y2166" t="s">
        <v>659</v>
      </c>
      <c r="Z2166" t="s">
        <v>2019</v>
      </c>
      <c r="AA2166" t="s">
        <v>659</v>
      </c>
      <c r="AB2166" t="s">
        <v>2019</v>
      </c>
      <c r="AC2166" t="s">
        <v>712</v>
      </c>
      <c r="AD2166" t="s">
        <v>524</v>
      </c>
      <c r="AE2166" t="s">
        <v>659</v>
      </c>
      <c r="AF2166" t="s">
        <v>2019</v>
      </c>
      <c r="AG2166" t="s">
        <v>659</v>
      </c>
      <c r="AH2166" t="s">
        <v>2019</v>
      </c>
      <c r="AI2166" t="s">
        <v>659</v>
      </c>
      <c r="AJ2166" t="s">
        <v>2019</v>
      </c>
      <c r="AK2166" t="s">
        <v>659</v>
      </c>
      <c r="AL2166" t="s">
        <v>2019</v>
      </c>
      <c r="AM2166" t="s">
        <v>659</v>
      </c>
      <c r="AN2166" t="s">
        <v>2019</v>
      </c>
      <c r="AO2166" t="s">
        <v>659</v>
      </c>
      <c r="AP2166" t="s">
        <v>2019</v>
      </c>
      <c r="AQ2166" t="s">
        <v>659</v>
      </c>
      <c r="AR2166" t="s">
        <v>2019</v>
      </c>
      <c r="AS2166" t="s">
        <v>659</v>
      </c>
      <c r="AT2166" t="s">
        <v>2019</v>
      </c>
      <c r="AU2166" t="s">
        <v>659</v>
      </c>
      <c r="AV2166" t="s">
        <v>2019</v>
      </c>
      <c r="AW2166">
        <v>0</v>
      </c>
      <c r="AX2166" t="s">
        <v>659</v>
      </c>
      <c r="AY2166" t="s">
        <v>1246</v>
      </c>
      <c r="AZ2166" t="s">
        <v>1246</v>
      </c>
      <c r="BA2166" t="s">
        <v>119</v>
      </c>
      <c r="BB2166" t="s">
        <v>1248</v>
      </c>
      <c r="BE2166" t="s">
        <v>712</v>
      </c>
      <c r="BG2166" t="s">
        <v>1253</v>
      </c>
      <c r="BH2166" t="s">
        <v>1257</v>
      </c>
      <c r="BI2166" t="s">
        <v>1259</v>
      </c>
      <c r="BJ2166" t="s">
        <v>1266</v>
      </c>
      <c r="BM2166" t="s">
        <v>68</v>
      </c>
    </row>
    <row r="2167" spans="2:65" x14ac:dyDescent="0.3">
      <c r="B2167" t="s">
        <v>104</v>
      </c>
      <c r="C2167" t="s">
        <v>64</v>
      </c>
      <c r="D2167" t="s">
        <v>1366</v>
      </c>
      <c r="E2167" t="s">
        <v>377</v>
      </c>
      <c r="F2167" t="s">
        <v>205</v>
      </c>
      <c r="G2167" t="s">
        <v>66</v>
      </c>
      <c r="H2167" t="s">
        <v>205</v>
      </c>
      <c r="K2167" s="3">
        <v>44743</v>
      </c>
      <c r="L2167">
        <v>1</v>
      </c>
      <c r="M2167" t="s">
        <v>712</v>
      </c>
      <c r="N2167" t="s">
        <v>712</v>
      </c>
      <c r="O2167" t="s">
        <v>1242</v>
      </c>
      <c r="P2167" cm="1">
        <f t="array" ref="P2167">_xlfn.SWITCH(O2167,"Excellent",5,"Above Average", 4,"Average",3,"Below Average",2,"Extremely Poor",1)</f>
        <v>3</v>
      </c>
      <c r="Q2167" t="s">
        <v>712</v>
      </c>
      <c r="R2167" t="s">
        <v>712</v>
      </c>
      <c r="S2167" t="s">
        <v>712</v>
      </c>
      <c r="T2167" t="s">
        <v>1243</v>
      </c>
      <c r="U2167" t="s">
        <v>712</v>
      </c>
      <c r="V2167" t="s">
        <v>1243</v>
      </c>
      <c r="W2167" t="s">
        <v>659</v>
      </c>
      <c r="X2167" t="s">
        <v>2019</v>
      </c>
      <c r="Y2167" t="s">
        <v>712</v>
      </c>
      <c r="Z2167" t="s">
        <v>1243</v>
      </c>
      <c r="AA2167" t="s">
        <v>712</v>
      </c>
      <c r="AB2167" t="s">
        <v>524</v>
      </c>
      <c r="AC2167" t="s">
        <v>712</v>
      </c>
      <c r="AD2167" t="s">
        <v>1243</v>
      </c>
      <c r="AE2167" t="s">
        <v>659</v>
      </c>
      <c r="AF2167" t="s">
        <v>2019</v>
      </c>
      <c r="AG2167" t="s">
        <v>712</v>
      </c>
      <c r="AH2167" t="s">
        <v>1243</v>
      </c>
      <c r="AI2167" t="s">
        <v>659</v>
      </c>
      <c r="AJ2167" t="s">
        <v>2019</v>
      </c>
      <c r="AK2167" t="s">
        <v>712</v>
      </c>
      <c r="AL2167" t="s">
        <v>1243</v>
      </c>
      <c r="AM2167" t="s">
        <v>712</v>
      </c>
      <c r="AN2167" t="s">
        <v>1243</v>
      </c>
      <c r="AO2167" t="s">
        <v>659</v>
      </c>
      <c r="AP2167" t="s">
        <v>2019</v>
      </c>
      <c r="AQ2167" t="s">
        <v>712</v>
      </c>
      <c r="AR2167" t="s">
        <v>1243</v>
      </c>
      <c r="AS2167" t="s">
        <v>712</v>
      </c>
      <c r="AT2167" t="s">
        <v>1243</v>
      </c>
      <c r="AU2167" t="s">
        <v>659</v>
      </c>
      <c r="AV2167" t="s">
        <v>2019</v>
      </c>
      <c r="AW2167">
        <v>1</v>
      </c>
      <c r="AX2167" t="s">
        <v>712</v>
      </c>
      <c r="AY2167" t="s">
        <v>119</v>
      </c>
      <c r="AZ2167" t="s">
        <v>119</v>
      </c>
      <c r="BA2167" t="s">
        <v>119</v>
      </c>
      <c r="BB2167" t="s">
        <v>1248</v>
      </c>
      <c r="BE2167" t="s">
        <v>659</v>
      </c>
      <c r="BG2167" t="s">
        <v>1256</v>
      </c>
      <c r="BH2167" t="s">
        <v>1256</v>
      </c>
      <c r="BI2167" t="s">
        <v>1265</v>
      </c>
      <c r="BJ2167" t="s">
        <v>1265</v>
      </c>
      <c r="BM2167" t="s">
        <v>68</v>
      </c>
    </row>
    <row r="2168" spans="2:65" x14ac:dyDescent="0.3">
      <c r="B2168" t="s">
        <v>289</v>
      </c>
      <c r="C2168" t="s">
        <v>99</v>
      </c>
      <c r="D2168" t="s">
        <v>1392</v>
      </c>
      <c r="E2168" t="s">
        <v>1000</v>
      </c>
      <c r="F2168" t="s">
        <v>140</v>
      </c>
      <c r="G2168" t="s">
        <v>140</v>
      </c>
      <c r="K2168" s="3">
        <v>44743</v>
      </c>
      <c r="L2168">
        <v>1</v>
      </c>
      <c r="M2168" t="s">
        <v>712</v>
      </c>
      <c r="N2168" t="s">
        <v>712</v>
      </c>
      <c r="O2168" t="s">
        <v>524</v>
      </c>
      <c r="P2168" cm="1">
        <f t="array" ref="P2168">_xlfn.SWITCH(O2168,"Excellent",5,"Above Average", 4,"Average",3,"Below Average",2,"Extremely Poor",1)</f>
        <v>5</v>
      </c>
      <c r="Q2168" t="s">
        <v>712</v>
      </c>
      <c r="R2168" t="s">
        <v>659</v>
      </c>
      <c r="S2168" t="s">
        <v>659</v>
      </c>
      <c r="T2168" t="s">
        <v>2019</v>
      </c>
      <c r="U2168" t="s">
        <v>659</v>
      </c>
      <c r="V2168" t="s">
        <v>2019</v>
      </c>
      <c r="W2168" t="s">
        <v>659</v>
      </c>
      <c r="X2168" t="s">
        <v>2019</v>
      </c>
      <c r="Y2168" t="s">
        <v>659</v>
      </c>
      <c r="Z2168" t="s">
        <v>2019</v>
      </c>
      <c r="AA2168" t="s">
        <v>659</v>
      </c>
      <c r="AB2168" t="s">
        <v>2019</v>
      </c>
      <c r="AC2168" t="s">
        <v>659</v>
      </c>
      <c r="AD2168" t="s">
        <v>2019</v>
      </c>
      <c r="AE2168" t="s">
        <v>659</v>
      </c>
      <c r="AF2168" t="s">
        <v>2019</v>
      </c>
      <c r="AG2168" t="s">
        <v>659</v>
      </c>
      <c r="AH2168" t="s">
        <v>2019</v>
      </c>
      <c r="AI2168" t="s">
        <v>659</v>
      </c>
      <c r="AJ2168" t="s">
        <v>2019</v>
      </c>
      <c r="AK2168" t="s">
        <v>659</v>
      </c>
      <c r="AL2168" t="s">
        <v>2019</v>
      </c>
      <c r="AM2168" t="s">
        <v>659</v>
      </c>
      <c r="AN2168" t="s">
        <v>2019</v>
      </c>
      <c r="AO2168" t="s">
        <v>659</v>
      </c>
      <c r="AP2168" t="s">
        <v>2019</v>
      </c>
      <c r="AQ2168" t="s">
        <v>659</v>
      </c>
      <c r="AR2168" t="s">
        <v>2019</v>
      </c>
      <c r="AS2168" t="s">
        <v>659</v>
      </c>
      <c r="AT2168" t="s">
        <v>2019</v>
      </c>
      <c r="AU2168" t="s">
        <v>659</v>
      </c>
      <c r="AV2168" t="s">
        <v>2019</v>
      </c>
      <c r="AW2168">
        <v>0</v>
      </c>
      <c r="AX2168" t="s">
        <v>712</v>
      </c>
      <c r="AY2168" t="s">
        <v>1246</v>
      </c>
      <c r="AZ2168" t="s">
        <v>1246</v>
      </c>
      <c r="BA2168" t="s">
        <v>1247</v>
      </c>
      <c r="BB2168" t="s">
        <v>1248</v>
      </c>
      <c r="BE2168" t="s">
        <v>1281</v>
      </c>
      <c r="BG2168" t="s">
        <v>1281</v>
      </c>
      <c r="BH2168" t="s">
        <v>1281</v>
      </c>
      <c r="BI2168" t="s">
        <v>1281</v>
      </c>
      <c r="BJ2168" t="s">
        <v>1281</v>
      </c>
      <c r="BM2168" t="s">
        <v>103</v>
      </c>
    </row>
    <row r="2169" spans="2:65" x14ac:dyDescent="0.3">
      <c r="B2169" t="s">
        <v>456</v>
      </c>
      <c r="C2169" t="s">
        <v>64</v>
      </c>
      <c r="D2169" t="s">
        <v>1354</v>
      </c>
      <c r="E2169" t="s">
        <v>96</v>
      </c>
      <c r="F2169" t="s">
        <v>809</v>
      </c>
      <c r="G2169" t="s">
        <v>76</v>
      </c>
      <c r="H2169" t="s">
        <v>809</v>
      </c>
      <c r="K2169" s="3">
        <v>44743</v>
      </c>
      <c r="L2169">
        <v>1</v>
      </c>
      <c r="M2169" t="s">
        <v>712</v>
      </c>
      <c r="N2169" t="s">
        <v>712</v>
      </c>
      <c r="O2169" t="s">
        <v>524</v>
      </c>
      <c r="P2169" cm="1">
        <f t="array" ref="P2169">_xlfn.SWITCH(O2169,"Excellent",5,"Above Average", 4,"Average",3,"Below Average",2,"Extremely Poor",1)</f>
        <v>5</v>
      </c>
      <c r="Q2169" t="s">
        <v>712</v>
      </c>
      <c r="R2169" t="s">
        <v>712</v>
      </c>
      <c r="S2169" t="s">
        <v>712</v>
      </c>
      <c r="T2169" t="s">
        <v>1243</v>
      </c>
      <c r="U2169" t="s">
        <v>659</v>
      </c>
      <c r="V2169" t="s">
        <v>2019</v>
      </c>
      <c r="W2169" t="s">
        <v>659</v>
      </c>
      <c r="X2169" t="s">
        <v>2019</v>
      </c>
      <c r="Y2169" t="s">
        <v>659</v>
      </c>
      <c r="Z2169" t="s">
        <v>2019</v>
      </c>
      <c r="AA2169" t="s">
        <v>712</v>
      </c>
      <c r="AB2169" t="s">
        <v>1242</v>
      </c>
      <c r="AC2169" t="s">
        <v>659</v>
      </c>
      <c r="AD2169" t="s">
        <v>2019</v>
      </c>
      <c r="AE2169" t="s">
        <v>659</v>
      </c>
      <c r="AF2169" t="s">
        <v>2019</v>
      </c>
      <c r="AG2169" t="s">
        <v>659</v>
      </c>
      <c r="AH2169" t="s">
        <v>2019</v>
      </c>
      <c r="AI2169" t="s">
        <v>659</v>
      </c>
      <c r="AJ2169" t="s">
        <v>2019</v>
      </c>
      <c r="AK2169" t="s">
        <v>712</v>
      </c>
      <c r="AL2169" t="s">
        <v>1242</v>
      </c>
      <c r="AM2169" t="s">
        <v>712</v>
      </c>
      <c r="AN2169" t="s">
        <v>1242</v>
      </c>
      <c r="AO2169" t="s">
        <v>659</v>
      </c>
      <c r="AP2169" t="s">
        <v>2019</v>
      </c>
      <c r="AQ2169" t="s">
        <v>712</v>
      </c>
      <c r="AR2169" t="s">
        <v>1242</v>
      </c>
      <c r="AS2169" t="s">
        <v>659</v>
      </c>
      <c r="AT2169" t="s">
        <v>2019</v>
      </c>
      <c r="AU2169" t="s">
        <v>659</v>
      </c>
      <c r="AV2169" t="s">
        <v>2019</v>
      </c>
      <c r="AW2169">
        <v>1</v>
      </c>
      <c r="AX2169" t="s">
        <v>659</v>
      </c>
      <c r="AY2169" t="s">
        <v>1246</v>
      </c>
      <c r="AZ2169" t="s">
        <v>1246</v>
      </c>
      <c r="BA2169" t="s">
        <v>119</v>
      </c>
      <c r="BB2169" t="s">
        <v>1251</v>
      </c>
      <c r="BE2169" t="s">
        <v>659</v>
      </c>
      <c r="BG2169" t="s">
        <v>1256</v>
      </c>
      <c r="BH2169" t="s">
        <v>1256</v>
      </c>
      <c r="BI2169" t="s">
        <v>1259</v>
      </c>
      <c r="BJ2169" t="s">
        <v>1266</v>
      </c>
      <c r="BM2169" t="s">
        <v>68</v>
      </c>
    </row>
    <row r="2170" spans="2:65" x14ac:dyDescent="0.3">
      <c r="B2170" t="s">
        <v>594</v>
      </c>
      <c r="C2170" t="s">
        <v>64</v>
      </c>
      <c r="D2170" t="s">
        <v>1452</v>
      </c>
      <c r="E2170" t="s">
        <v>1453</v>
      </c>
      <c r="F2170" t="s">
        <v>1436</v>
      </c>
      <c r="G2170" t="s">
        <v>101</v>
      </c>
      <c r="H2170" t="s">
        <v>1436</v>
      </c>
      <c r="K2170" s="3">
        <v>44743</v>
      </c>
      <c r="L2170">
        <v>2</v>
      </c>
      <c r="M2170" t="s">
        <v>712</v>
      </c>
      <c r="N2170" t="s">
        <v>712</v>
      </c>
      <c r="O2170" t="s">
        <v>524</v>
      </c>
      <c r="P2170" cm="1">
        <f t="array" ref="P2170">_xlfn.SWITCH(O2170,"Excellent",5,"Above Average", 4,"Average",3,"Below Average",2,"Extremely Poor",1)</f>
        <v>5</v>
      </c>
      <c r="Q2170" t="s">
        <v>712</v>
      </c>
      <c r="R2170" t="s">
        <v>712</v>
      </c>
      <c r="S2170" t="s">
        <v>659</v>
      </c>
      <c r="T2170" t="s">
        <v>2019</v>
      </c>
      <c r="U2170" t="s">
        <v>712</v>
      </c>
      <c r="V2170" t="s">
        <v>524</v>
      </c>
      <c r="W2170" t="s">
        <v>659</v>
      </c>
      <c r="X2170" t="s">
        <v>2019</v>
      </c>
      <c r="Y2170" t="s">
        <v>659</v>
      </c>
      <c r="Z2170" t="s">
        <v>2019</v>
      </c>
      <c r="AA2170" t="s">
        <v>712</v>
      </c>
      <c r="AB2170" t="s">
        <v>524</v>
      </c>
      <c r="AC2170" t="s">
        <v>659</v>
      </c>
      <c r="AD2170" t="s">
        <v>2019</v>
      </c>
      <c r="AE2170" t="s">
        <v>712</v>
      </c>
      <c r="AF2170" t="s">
        <v>524</v>
      </c>
      <c r="AG2170" t="s">
        <v>712</v>
      </c>
      <c r="AH2170" t="s">
        <v>524</v>
      </c>
      <c r="AI2170" t="s">
        <v>659</v>
      </c>
      <c r="AJ2170" t="s">
        <v>2019</v>
      </c>
      <c r="AK2170" t="s">
        <v>659</v>
      </c>
      <c r="AL2170" t="s">
        <v>2019</v>
      </c>
      <c r="AM2170" t="s">
        <v>712</v>
      </c>
      <c r="AN2170" t="s">
        <v>524</v>
      </c>
      <c r="AO2170" t="s">
        <v>659</v>
      </c>
      <c r="AP2170" t="s">
        <v>2019</v>
      </c>
      <c r="AQ2170" t="s">
        <v>659</v>
      </c>
      <c r="AR2170" t="s">
        <v>2019</v>
      </c>
      <c r="AS2170" t="s">
        <v>659</v>
      </c>
      <c r="AT2170" t="s">
        <v>2019</v>
      </c>
      <c r="AU2170" t="s">
        <v>659</v>
      </c>
      <c r="AV2170" t="s">
        <v>2019</v>
      </c>
      <c r="AW2170" t="s">
        <v>1245</v>
      </c>
      <c r="AX2170" t="s">
        <v>659</v>
      </c>
      <c r="AY2170" t="s">
        <v>1246</v>
      </c>
      <c r="AZ2170" t="s">
        <v>1246</v>
      </c>
      <c r="BA2170" t="s">
        <v>2644</v>
      </c>
      <c r="BB2170" t="s">
        <v>1248</v>
      </c>
      <c r="BE2170" t="s">
        <v>659</v>
      </c>
      <c r="BG2170" t="s">
        <v>1254</v>
      </c>
      <c r="BH2170" t="s">
        <v>1257</v>
      </c>
      <c r="BI2170" t="s">
        <v>1263</v>
      </c>
      <c r="BJ2170" t="s">
        <v>1267</v>
      </c>
      <c r="BM2170" t="s">
        <v>68</v>
      </c>
    </row>
    <row r="2171" spans="2:65" x14ac:dyDescent="0.3">
      <c r="B2171" t="s">
        <v>360</v>
      </c>
      <c r="C2171" t="s">
        <v>64</v>
      </c>
      <c r="D2171" t="s">
        <v>1344</v>
      </c>
      <c r="E2171" t="s">
        <v>1454</v>
      </c>
      <c r="F2171" t="s">
        <v>833</v>
      </c>
      <c r="G2171" t="s">
        <v>198</v>
      </c>
      <c r="H2171" t="s">
        <v>646</v>
      </c>
      <c r="K2171" s="3">
        <v>44743</v>
      </c>
      <c r="L2171">
        <v>1</v>
      </c>
      <c r="M2171" t="s">
        <v>712</v>
      </c>
      <c r="N2171" t="s">
        <v>712</v>
      </c>
      <c r="O2171" t="s">
        <v>524</v>
      </c>
      <c r="P2171" cm="1">
        <f t="array" ref="P2171">_xlfn.SWITCH(O2171,"Excellent",5,"Above Average", 4,"Average",3,"Below Average",2,"Extremely Poor",1)</f>
        <v>5</v>
      </c>
      <c r="Q2171" t="s">
        <v>712</v>
      </c>
      <c r="R2171" t="s">
        <v>712</v>
      </c>
      <c r="S2171" t="s">
        <v>659</v>
      </c>
      <c r="T2171" t="s">
        <v>2019</v>
      </c>
      <c r="U2171" t="s">
        <v>659</v>
      </c>
      <c r="V2171" t="s">
        <v>2019</v>
      </c>
      <c r="W2171" t="s">
        <v>659</v>
      </c>
      <c r="X2171" t="s">
        <v>2019</v>
      </c>
      <c r="Y2171" t="s">
        <v>659</v>
      </c>
      <c r="Z2171" t="s">
        <v>2019</v>
      </c>
      <c r="AA2171" t="s">
        <v>659</v>
      </c>
      <c r="AB2171" t="s">
        <v>2019</v>
      </c>
      <c r="AC2171" t="s">
        <v>659</v>
      </c>
      <c r="AD2171" t="s">
        <v>2019</v>
      </c>
      <c r="AE2171" t="s">
        <v>659</v>
      </c>
      <c r="AF2171" t="s">
        <v>2019</v>
      </c>
      <c r="AG2171" t="s">
        <v>712</v>
      </c>
      <c r="AH2171" t="s">
        <v>1240</v>
      </c>
      <c r="AI2171" t="s">
        <v>659</v>
      </c>
      <c r="AJ2171" t="s">
        <v>2019</v>
      </c>
      <c r="AK2171" t="s">
        <v>659</v>
      </c>
      <c r="AL2171" t="s">
        <v>2019</v>
      </c>
      <c r="AM2171" t="s">
        <v>712</v>
      </c>
      <c r="AN2171" t="s">
        <v>1243</v>
      </c>
      <c r="AO2171" t="s">
        <v>659</v>
      </c>
      <c r="AP2171" t="s">
        <v>2019</v>
      </c>
      <c r="AQ2171" t="s">
        <v>712</v>
      </c>
      <c r="AR2171" t="s">
        <v>524</v>
      </c>
      <c r="AS2171" t="s">
        <v>659</v>
      </c>
      <c r="AT2171" t="s">
        <v>2019</v>
      </c>
      <c r="AU2171" t="s">
        <v>659</v>
      </c>
      <c r="AV2171" t="s">
        <v>2019</v>
      </c>
      <c r="AW2171">
        <v>1</v>
      </c>
      <c r="AX2171" t="s">
        <v>659</v>
      </c>
      <c r="AY2171" t="s">
        <v>1246</v>
      </c>
      <c r="AZ2171" t="s">
        <v>1246</v>
      </c>
      <c r="BA2171" t="s">
        <v>1246</v>
      </c>
      <c r="BB2171" t="s">
        <v>1248</v>
      </c>
      <c r="BE2171" t="s">
        <v>659</v>
      </c>
      <c r="BG2171" t="s">
        <v>1255</v>
      </c>
      <c r="BH2171" t="s">
        <v>1257</v>
      </c>
      <c r="BI2171" t="s">
        <v>1259</v>
      </c>
      <c r="BJ2171" t="s">
        <v>1266</v>
      </c>
      <c r="BM2171" t="s">
        <v>68</v>
      </c>
    </row>
    <row r="2172" spans="2:65" x14ac:dyDescent="0.3">
      <c r="B2172" t="s">
        <v>141</v>
      </c>
      <c r="C2172" t="s">
        <v>64</v>
      </c>
      <c r="D2172" t="s">
        <v>1344</v>
      </c>
      <c r="E2172" t="s">
        <v>1324</v>
      </c>
      <c r="F2172" t="s">
        <v>1455</v>
      </c>
      <c r="G2172" t="s">
        <v>89</v>
      </c>
      <c r="H2172" t="s">
        <v>1456</v>
      </c>
      <c r="K2172" s="3">
        <v>44743</v>
      </c>
      <c r="L2172">
        <v>1</v>
      </c>
      <c r="M2172" t="s">
        <v>712</v>
      </c>
      <c r="N2172" t="s">
        <v>712</v>
      </c>
      <c r="O2172" t="s">
        <v>524</v>
      </c>
      <c r="P2172" cm="1">
        <f t="array" ref="P2172">_xlfn.SWITCH(O2172,"Excellent",5,"Above Average", 4,"Average",3,"Below Average",2,"Extremely Poor",1)</f>
        <v>5</v>
      </c>
      <c r="Q2172" t="s">
        <v>712</v>
      </c>
      <c r="R2172" t="s">
        <v>712</v>
      </c>
      <c r="S2172" t="s">
        <v>712</v>
      </c>
      <c r="T2172" t="s">
        <v>524</v>
      </c>
      <c r="U2172" t="s">
        <v>712</v>
      </c>
      <c r="V2172" t="s">
        <v>524</v>
      </c>
      <c r="W2172" t="s">
        <v>712</v>
      </c>
      <c r="X2172" t="s">
        <v>524</v>
      </c>
      <c r="Y2172" t="s">
        <v>712</v>
      </c>
      <c r="Z2172" t="s">
        <v>524</v>
      </c>
      <c r="AA2172" t="s">
        <v>712</v>
      </c>
      <c r="AB2172" t="s">
        <v>524</v>
      </c>
      <c r="AC2172" t="s">
        <v>659</v>
      </c>
      <c r="AD2172" t="s">
        <v>2019</v>
      </c>
      <c r="AE2172" t="s">
        <v>712</v>
      </c>
      <c r="AF2172" t="s">
        <v>524</v>
      </c>
      <c r="AG2172" t="s">
        <v>712</v>
      </c>
      <c r="AH2172" t="s">
        <v>524</v>
      </c>
      <c r="AI2172" t="s">
        <v>659</v>
      </c>
      <c r="AJ2172" t="s">
        <v>2019</v>
      </c>
      <c r="AK2172" t="s">
        <v>712</v>
      </c>
      <c r="AL2172" t="s">
        <v>524</v>
      </c>
      <c r="AM2172" t="s">
        <v>712</v>
      </c>
      <c r="AN2172" t="s">
        <v>524</v>
      </c>
      <c r="AO2172" t="s">
        <v>712</v>
      </c>
      <c r="AP2172" t="s">
        <v>524</v>
      </c>
      <c r="AQ2172" t="s">
        <v>712</v>
      </c>
      <c r="AR2172" t="s">
        <v>524</v>
      </c>
      <c r="AS2172" t="s">
        <v>712</v>
      </c>
      <c r="AT2172" t="s">
        <v>524</v>
      </c>
      <c r="AU2172" t="s">
        <v>712</v>
      </c>
      <c r="AV2172" t="s">
        <v>524</v>
      </c>
      <c r="AW2172">
        <v>0</v>
      </c>
      <c r="AX2172" t="s">
        <v>659</v>
      </c>
      <c r="AY2172" t="s">
        <v>1246</v>
      </c>
      <c r="AZ2172" t="s">
        <v>1246</v>
      </c>
      <c r="BA2172" t="s">
        <v>1246</v>
      </c>
      <c r="BB2172" t="s">
        <v>1248</v>
      </c>
      <c r="BE2172" t="s">
        <v>659</v>
      </c>
      <c r="BG2172" t="s">
        <v>1253</v>
      </c>
      <c r="BH2172" t="s">
        <v>1256</v>
      </c>
      <c r="BI2172" t="s">
        <v>1265</v>
      </c>
      <c r="BJ2172" t="s">
        <v>1266</v>
      </c>
      <c r="BL2172" s="2"/>
      <c r="BM2172" t="s">
        <v>68</v>
      </c>
    </row>
    <row r="2173" spans="2:65" x14ac:dyDescent="0.3">
      <c r="B2173" t="s">
        <v>146</v>
      </c>
      <c r="C2173" t="s">
        <v>64</v>
      </c>
      <c r="D2173" t="s">
        <v>1457</v>
      </c>
      <c r="E2173" t="s">
        <v>1085</v>
      </c>
      <c r="F2173" t="s">
        <v>878</v>
      </c>
      <c r="G2173" t="s">
        <v>198</v>
      </c>
      <c r="H2173" t="s">
        <v>878</v>
      </c>
      <c r="K2173" s="3">
        <v>44743</v>
      </c>
      <c r="L2173">
        <v>1</v>
      </c>
      <c r="M2173" t="s">
        <v>712</v>
      </c>
      <c r="N2173" t="s">
        <v>712</v>
      </c>
      <c r="O2173" t="s">
        <v>524</v>
      </c>
      <c r="P2173" cm="1">
        <f t="array" ref="P2173">_xlfn.SWITCH(O2173,"Excellent",5,"Above Average", 4,"Average",3,"Below Average",2,"Extremely Poor",1)</f>
        <v>5</v>
      </c>
      <c r="Q2173" t="s">
        <v>712</v>
      </c>
      <c r="R2173" t="s">
        <v>712</v>
      </c>
      <c r="S2173" t="s">
        <v>712</v>
      </c>
      <c r="T2173" t="s">
        <v>1243</v>
      </c>
      <c r="U2173" t="s">
        <v>712</v>
      </c>
      <c r="V2173" t="s">
        <v>524</v>
      </c>
      <c r="W2173" t="s">
        <v>659</v>
      </c>
      <c r="X2173" t="s">
        <v>2019</v>
      </c>
      <c r="Y2173" t="s">
        <v>659</v>
      </c>
      <c r="Z2173" t="s">
        <v>2019</v>
      </c>
      <c r="AA2173" t="s">
        <v>659</v>
      </c>
      <c r="AB2173" t="s">
        <v>2019</v>
      </c>
      <c r="AC2173" t="s">
        <v>712</v>
      </c>
      <c r="AD2173" t="s">
        <v>1242</v>
      </c>
      <c r="AE2173" t="s">
        <v>659</v>
      </c>
      <c r="AF2173" t="s">
        <v>2019</v>
      </c>
      <c r="AG2173" t="s">
        <v>659</v>
      </c>
      <c r="AH2173" t="s">
        <v>2019</v>
      </c>
      <c r="AI2173" t="s">
        <v>659</v>
      </c>
      <c r="AJ2173" t="s">
        <v>2019</v>
      </c>
      <c r="AK2173" t="s">
        <v>712</v>
      </c>
      <c r="AL2173" t="s">
        <v>1243</v>
      </c>
      <c r="AM2173" t="s">
        <v>712</v>
      </c>
      <c r="AN2173" t="s">
        <v>524</v>
      </c>
      <c r="AO2173" t="s">
        <v>659</v>
      </c>
      <c r="AP2173" t="s">
        <v>2019</v>
      </c>
      <c r="AQ2173" t="s">
        <v>712</v>
      </c>
      <c r="AR2173" t="s">
        <v>1243</v>
      </c>
      <c r="AS2173" t="s">
        <v>659</v>
      </c>
      <c r="AT2173" t="s">
        <v>2019</v>
      </c>
      <c r="AU2173" t="s">
        <v>659</v>
      </c>
      <c r="AV2173" t="s">
        <v>2019</v>
      </c>
      <c r="AW2173">
        <v>0</v>
      </c>
      <c r="AX2173" t="s">
        <v>659</v>
      </c>
      <c r="AY2173" t="s">
        <v>1246</v>
      </c>
      <c r="AZ2173" t="s">
        <v>1246</v>
      </c>
      <c r="BA2173" t="s">
        <v>1246</v>
      </c>
      <c r="BB2173" t="s">
        <v>1248</v>
      </c>
      <c r="BE2173" t="s">
        <v>659</v>
      </c>
      <c r="BG2173" t="s">
        <v>1254</v>
      </c>
      <c r="BH2173" t="s">
        <v>1257</v>
      </c>
      <c r="BI2173" t="s">
        <v>1259</v>
      </c>
      <c r="BJ2173" t="s">
        <v>1266</v>
      </c>
      <c r="BM2173" t="s">
        <v>68</v>
      </c>
    </row>
    <row r="2174" spans="2:65" x14ac:dyDescent="0.3">
      <c r="B2174" t="s">
        <v>144</v>
      </c>
      <c r="C2174" t="s">
        <v>64</v>
      </c>
      <c r="D2174" t="s">
        <v>1305</v>
      </c>
      <c r="E2174" t="s">
        <v>1458</v>
      </c>
      <c r="F2174" t="s">
        <v>733</v>
      </c>
      <c r="G2174" t="s">
        <v>76</v>
      </c>
      <c r="H2174" t="s">
        <v>733</v>
      </c>
      <c r="K2174" s="3">
        <v>44743</v>
      </c>
      <c r="L2174">
        <v>1</v>
      </c>
      <c r="M2174" t="s">
        <v>712</v>
      </c>
      <c r="N2174" t="s">
        <v>712</v>
      </c>
      <c r="O2174" t="s">
        <v>2640</v>
      </c>
      <c r="P2174" cm="1">
        <f t="array" ref="P2174">_xlfn.SWITCH(O2174,"Excellent",5,"Above Average", 4,"Average",3,"Below Average",2,"Extremely Poor",1)</f>
        <v>4</v>
      </c>
      <c r="Q2174" t="s">
        <v>712</v>
      </c>
      <c r="R2174" t="s">
        <v>712</v>
      </c>
      <c r="S2174" t="s">
        <v>712</v>
      </c>
      <c r="T2174" t="s">
        <v>2640</v>
      </c>
      <c r="U2174" t="s">
        <v>712</v>
      </c>
      <c r="V2174" t="s">
        <v>1242</v>
      </c>
      <c r="W2174" t="s">
        <v>659</v>
      </c>
      <c r="X2174" t="s">
        <v>2019</v>
      </c>
      <c r="Y2174" t="s">
        <v>659</v>
      </c>
      <c r="Z2174" t="s">
        <v>2019</v>
      </c>
      <c r="AA2174" t="s">
        <v>659</v>
      </c>
      <c r="AB2174" t="s">
        <v>2019</v>
      </c>
      <c r="AC2174" t="s">
        <v>659</v>
      </c>
      <c r="AD2174" t="s">
        <v>2019</v>
      </c>
      <c r="AE2174" t="s">
        <v>712</v>
      </c>
      <c r="AF2174" t="s">
        <v>2640</v>
      </c>
      <c r="AG2174" t="s">
        <v>659</v>
      </c>
      <c r="AH2174" t="s">
        <v>2019</v>
      </c>
      <c r="AI2174" t="s">
        <v>659</v>
      </c>
      <c r="AJ2174" t="s">
        <v>2019</v>
      </c>
      <c r="AK2174" t="s">
        <v>659</v>
      </c>
      <c r="AL2174" t="s">
        <v>2019</v>
      </c>
      <c r="AM2174" t="s">
        <v>659</v>
      </c>
      <c r="AN2174" t="s">
        <v>2019</v>
      </c>
      <c r="AO2174" t="s">
        <v>659</v>
      </c>
      <c r="AP2174" t="s">
        <v>2019</v>
      </c>
      <c r="AQ2174" t="s">
        <v>659</v>
      </c>
      <c r="AR2174" t="s">
        <v>2019</v>
      </c>
      <c r="AS2174" t="s">
        <v>659</v>
      </c>
      <c r="AT2174" t="s">
        <v>2019</v>
      </c>
      <c r="AU2174" t="s">
        <v>659</v>
      </c>
      <c r="AV2174" t="s">
        <v>2019</v>
      </c>
      <c r="AW2174">
        <v>1</v>
      </c>
      <c r="AX2174" t="s">
        <v>659</v>
      </c>
      <c r="AY2174" t="s">
        <v>119</v>
      </c>
      <c r="AZ2174" t="s">
        <v>119</v>
      </c>
      <c r="BA2174" t="s">
        <v>119</v>
      </c>
      <c r="BB2174" t="s">
        <v>1248</v>
      </c>
      <c r="BE2174" t="s">
        <v>659</v>
      </c>
      <c r="BG2174" t="s">
        <v>1253</v>
      </c>
      <c r="BH2174" t="s">
        <v>1257</v>
      </c>
      <c r="BI2174" t="s">
        <v>1259</v>
      </c>
      <c r="BJ2174" t="s">
        <v>1266</v>
      </c>
      <c r="BM2174" t="s">
        <v>68</v>
      </c>
    </row>
    <row r="2175" spans="2:65" x14ac:dyDescent="0.3">
      <c r="B2175" t="s">
        <v>141</v>
      </c>
      <c r="C2175" t="s">
        <v>64</v>
      </c>
      <c r="D2175" t="s">
        <v>1459</v>
      </c>
      <c r="E2175" t="s">
        <v>96</v>
      </c>
      <c r="F2175" t="s">
        <v>426</v>
      </c>
      <c r="G2175" t="s">
        <v>66</v>
      </c>
      <c r="H2175" t="s">
        <v>1081</v>
      </c>
      <c r="K2175" s="3">
        <v>44743</v>
      </c>
      <c r="L2175" t="s">
        <v>1239</v>
      </c>
      <c r="M2175" t="s">
        <v>659</v>
      </c>
      <c r="N2175" t="s">
        <v>2019</v>
      </c>
      <c r="O2175" t="s">
        <v>2640</v>
      </c>
      <c r="P2175" cm="1">
        <f t="array" ref="P2175">_xlfn.SWITCH(O2175,"Excellent",5,"Above Average", 4,"Average",3,"Below Average",2,"Extremely Poor",1)</f>
        <v>4</v>
      </c>
      <c r="Q2175" t="s">
        <v>712</v>
      </c>
      <c r="R2175" t="s">
        <v>712</v>
      </c>
      <c r="S2175" t="s">
        <v>712</v>
      </c>
      <c r="T2175" t="s">
        <v>2640</v>
      </c>
      <c r="U2175" t="s">
        <v>659</v>
      </c>
      <c r="V2175" t="s">
        <v>2019</v>
      </c>
      <c r="W2175" t="s">
        <v>659</v>
      </c>
      <c r="X2175" t="s">
        <v>2019</v>
      </c>
      <c r="Y2175" t="s">
        <v>712</v>
      </c>
      <c r="Z2175" t="s">
        <v>2640</v>
      </c>
      <c r="AA2175" t="s">
        <v>712</v>
      </c>
      <c r="AB2175" t="s">
        <v>2640</v>
      </c>
      <c r="AC2175" t="s">
        <v>659</v>
      </c>
      <c r="AD2175" t="s">
        <v>2019</v>
      </c>
      <c r="AE2175" t="s">
        <v>712</v>
      </c>
      <c r="AF2175" t="s">
        <v>2640</v>
      </c>
      <c r="AG2175" t="s">
        <v>659</v>
      </c>
      <c r="AH2175" t="s">
        <v>2019</v>
      </c>
      <c r="AI2175" t="s">
        <v>659</v>
      </c>
      <c r="AJ2175" t="s">
        <v>2019</v>
      </c>
      <c r="AK2175" t="s">
        <v>712</v>
      </c>
      <c r="AL2175" t="s">
        <v>2640</v>
      </c>
      <c r="AM2175" t="s">
        <v>712</v>
      </c>
      <c r="AN2175" t="s">
        <v>2640</v>
      </c>
      <c r="AO2175" t="s">
        <v>659</v>
      </c>
      <c r="AP2175" t="s">
        <v>2019</v>
      </c>
      <c r="AQ2175" t="s">
        <v>659</v>
      </c>
      <c r="AR2175" t="s">
        <v>2019</v>
      </c>
      <c r="AS2175" t="s">
        <v>659</v>
      </c>
      <c r="AT2175" t="s">
        <v>2019</v>
      </c>
      <c r="AU2175" t="s">
        <v>659</v>
      </c>
      <c r="AV2175" t="s">
        <v>2019</v>
      </c>
      <c r="AW2175">
        <v>1</v>
      </c>
      <c r="AX2175" t="s">
        <v>712</v>
      </c>
      <c r="AY2175" t="s">
        <v>119</v>
      </c>
      <c r="AZ2175" t="s">
        <v>119</v>
      </c>
      <c r="BA2175" t="s">
        <v>119</v>
      </c>
      <c r="BB2175" t="s">
        <v>1251</v>
      </c>
      <c r="BE2175" t="s">
        <v>659</v>
      </c>
      <c r="BG2175" t="s">
        <v>1253</v>
      </c>
      <c r="BH2175" t="s">
        <v>1257</v>
      </c>
      <c r="BI2175" t="s">
        <v>1259</v>
      </c>
      <c r="BJ2175" t="s">
        <v>1266</v>
      </c>
      <c r="BM2175" t="s">
        <v>68</v>
      </c>
    </row>
    <row r="2176" spans="2:65" x14ac:dyDescent="0.3">
      <c r="B2176" t="s">
        <v>520</v>
      </c>
      <c r="C2176" t="s">
        <v>64</v>
      </c>
      <c r="D2176" t="s">
        <v>1413</v>
      </c>
      <c r="E2176" t="s">
        <v>586</v>
      </c>
      <c r="F2176" t="s">
        <v>875</v>
      </c>
      <c r="G2176" t="s">
        <v>76</v>
      </c>
      <c r="H2176" t="s">
        <v>875</v>
      </c>
      <c r="K2176" s="3">
        <v>44743</v>
      </c>
      <c r="L2176">
        <v>1</v>
      </c>
      <c r="M2176" t="s">
        <v>712</v>
      </c>
      <c r="N2176" t="s">
        <v>712</v>
      </c>
      <c r="O2176" t="s">
        <v>2640</v>
      </c>
      <c r="P2176" cm="1">
        <f t="array" ref="P2176">_xlfn.SWITCH(O2176,"Excellent",5,"Above Average", 4,"Average",3,"Below Average",2,"Extremely Poor",1)</f>
        <v>4</v>
      </c>
      <c r="Q2176" t="s">
        <v>712</v>
      </c>
      <c r="R2176" t="s">
        <v>712</v>
      </c>
      <c r="S2176" t="s">
        <v>712</v>
      </c>
      <c r="T2176" t="s">
        <v>2640</v>
      </c>
      <c r="U2176" t="s">
        <v>712</v>
      </c>
      <c r="V2176" t="s">
        <v>2640</v>
      </c>
      <c r="W2176" t="s">
        <v>712</v>
      </c>
      <c r="X2176" t="s">
        <v>1240</v>
      </c>
      <c r="Y2176" t="s">
        <v>712</v>
      </c>
      <c r="Z2176" t="s">
        <v>1244</v>
      </c>
      <c r="AA2176" t="s">
        <v>659</v>
      </c>
      <c r="AB2176" t="s">
        <v>2019</v>
      </c>
      <c r="AC2176" t="s">
        <v>712</v>
      </c>
      <c r="AD2176" t="s">
        <v>1244</v>
      </c>
      <c r="AE2176" t="s">
        <v>659</v>
      </c>
      <c r="AF2176" t="s">
        <v>2019</v>
      </c>
      <c r="AG2176" t="s">
        <v>659</v>
      </c>
      <c r="AH2176" t="s">
        <v>2019</v>
      </c>
      <c r="AI2176" t="s">
        <v>659</v>
      </c>
      <c r="AJ2176" t="s">
        <v>2019</v>
      </c>
      <c r="AK2176" t="s">
        <v>712</v>
      </c>
      <c r="AL2176" t="s">
        <v>2640</v>
      </c>
      <c r="AM2176" t="s">
        <v>712</v>
      </c>
      <c r="AN2176" t="s">
        <v>1244</v>
      </c>
      <c r="AO2176" t="s">
        <v>712</v>
      </c>
      <c r="AP2176" t="s">
        <v>1244</v>
      </c>
      <c r="AQ2176" t="s">
        <v>712</v>
      </c>
      <c r="AR2176" t="s">
        <v>1244</v>
      </c>
      <c r="AS2176" t="s">
        <v>712</v>
      </c>
      <c r="AT2176" t="s">
        <v>1244</v>
      </c>
      <c r="AU2176" t="s">
        <v>712</v>
      </c>
      <c r="AV2176" t="s">
        <v>1244</v>
      </c>
      <c r="AW2176">
        <v>0</v>
      </c>
      <c r="AX2176" t="s">
        <v>659</v>
      </c>
      <c r="AY2176" t="s">
        <v>119</v>
      </c>
      <c r="AZ2176" t="s">
        <v>119</v>
      </c>
      <c r="BA2176" t="s">
        <v>119</v>
      </c>
      <c r="BB2176" t="s">
        <v>1251</v>
      </c>
      <c r="BE2176" t="s">
        <v>659</v>
      </c>
      <c r="BG2176" t="s">
        <v>1254</v>
      </c>
      <c r="BH2176" t="s">
        <v>1257</v>
      </c>
      <c r="BI2176" t="s">
        <v>1259</v>
      </c>
      <c r="BJ2176" t="s">
        <v>1266</v>
      </c>
      <c r="BM2176" t="s">
        <v>68</v>
      </c>
    </row>
    <row r="2177" spans="2:65" x14ac:dyDescent="0.3">
      <c r="B2177" t="s">
        <v>144</v>
      </c>
      <c r="C2177" t="s">
        <v>64</v>
      </c>
      <c r="D2177" t="s">
        <v>1386</v>
      </c>
      <c r="E2177" t="s">
        <v>380</v>
      </c>
      <c r="F2177" t="s">
        <v>1101</v>
      </c>
      <c r="G2177" t="s">
        <v>66</v>
      </c>
      <c r="H2177" t="s">
        <v>1101</v>
      </c>
      <c r="K2177" s="3">
        <v>44743</v>
      </c>
      <c r="L2177">
        <v>1</v>
      </c>
      <c r="M2177" t="s">
        <v>659</v>
      </c>
      <c r="N2177" t="s">
        <v>2019</v>
      </c>
      <c r="O2177" t="s">
        <v>1242</v>
      </c>
      <c r="P2177" cm="1">
        <f t="array" ref="P2177">_xlfn.SWITCH(O2177,"Excellent",5,"Above Average", 4,"Average",3,"Below Average",2,"Extremely Poor",1)</f>
        <v>3</v>
      </c>
      <c r="Q2177" t="s">
        <v>712</v>
      </c>
      <c r="R2177" t="s">
        <v>712</v>
      </c>
      <c r="S2177" t="s">
        <v>712</v>
      </c>
      <c r="T2177" t="s">
        <v>1242</v>
      </c>
      <c r="U2177" t="s">
        <v>712</v>
      </c>
      <c r="V2177" t="s">
        <v>1244</v>
      </c>
      <c r="W2177" t="s">
        <v>712</v>
      </c>
      <c r="X2177" t="s">
        <v>1244</v>
      </c>
      <c r="Y2177" t="s">
        <v>712</v>
      </c>
      <c r="Z2177" t="s">
        <v>1244</v>
      </c>
      <c r="AA2177" t="s">
        <v>712</v>
      </c>
      <c r="AB2177" t="s">
        <v>1244</v>
      </c>
      <c r="AC2177" t="s">
        <v>712</v>
      </c>
      <c r="AD2177" t="s">
        <v>1244</v>
      </c>
      <c r="AE2177" t="s">
        <v>712</v>
      </c>
      <c r="AF2177" t="s">
        <v>1244</v>
      </c>
      <c r="AG2177" t="s">
        <v>712</v>
      </c>
      <c r="AH2177" t="s">
        <v>1244</v>
      </c>
      <c r="AI2177" t="s">
        <v>659</v>
      </c>
      <c r="AJ2177" t="s">
        <v>2019</v>
      </c>
      <c r="AK2177" t="s">
        <v>712</v>
      </c>
      <c r="AL2177" t="s">
        <v>1244</v>
      </c>
      <c r="AM2177" t="s">
        <v>712</v>
      </c>
      <c r="AN2177" t="s">
        <v>1242</v>
      </c>
      <c r="AO2177" t="s">
        <v>712</v>
      </c>
      <c r="AP2177" t="s">
        <v>1244</v>
      </c>
      <c r="AQ2177" t="s">
        <v>659</v>
      </c>
      <c r="AR2177" t="s">
        <v>2019</v>
      </c>
      <c r="AS2177" t="s">
        <v>659</v>
      </c>
      <c r="AT2177" t="s">
        <v>2019</v>
      </c>
      <c r="AU2177" t="s">
        <v>712</v>
      </c>
      <c r="AV2177" t="s">
        <v>1244</v>
      </c>
      <c r="AW2177">
        <v>0</v>
      </c>
      <c r="AX2177" t="s">
        <v>659</v>
      </c>
      <c r="AY2177" t="s">
        <v>3291</v>
      </c>
      <c r="AZ2177" t="s">
        <v>3291</v>
      </c>
      <c r="BA2177" t="s">
        <v>1247</v>
      </c>
      <c r="BB2177" t="s">
        <v>1251</v>
      </c>
      <c r="BE2177" t="s">
        <v>659</v>
      </c>
      <c r="BG2177" t="s">
        <v>1253</v>
      </c>
      <c r="BH2177" t="s">
        <v>1256</v>
      </c>
      <c r="BI2177" t="s">
        <v>1259</v>
      </c>
      <c r="BJ2177" t="s">
        <v>1267</v>
      </c>
      <c r="BM2177" t="s">
        <v>68</v>
      </c>
    </row>
    <row r="2178" spans="2:65" x14ac:dyDescent="0.3">
      <c r="B2178" t="s">
        <v>629</v>
      </c>
      <c r="C2178" t="s">
        <v>64</v>
      </c>
      <c r="D2178" t="s">
        <v>1283</v>
      </c>
      <c r="E2178" t="s">
        <v>1460</v>
      </c>
      <c r="F2178" t="s">
        <v>994</v>
      </c>
      <c r="G2178" t="s">
        <v>71</v>
      </c>
      <c r="H2178" t="s">
        <v>480</v>
      </c>
      <c r="K2178" s="3">
        <v>44743</v>
      </c>
      <c r="L2178" t="s">
        <v>1239</v>
      </c>
      <c r="M2178" t="s">
        <v>712</v>
      </c>
      <c r="N2178" t="s">
        <v>712</v>
      </c>
      <c r="O2178" t="s">
        <v>524</v>
      </c>
      <c r="P2178" cm="1">
        <f t="array" ref="P2178">_xlfn.SWITCH(O2178,"Excellent",5,"Above Average", 4,"Average",3,"Below Average",2,"Extremely Poor",1)</f>
        <v>5</v>
      </c>
      <c r="Q2178" t="s">
        <v>712</v>
      </c>
      <c r="R2178" t="s">
        <v>712</v>
      </c>
      <c r="S2178" t="s">
        <v>712</v>
      </c>
      <c r="T2178" t="s">
        <v>524</v>
      </c>
      <c r="U2178" t="s">
        <v>659</v>
      </c>
      <c r="V2178" t="s">
        <v>2019</v>
      </c>
      <c r="W2178" t="s">
        <v>659</v>
      </c>
      <c r="X2178" t="s">
        <v>2019</v>
      </c>
      <c r="Y2178" t="s">
        <v>712</v>
      </c>
      <c r="Z2178" t="s">
        <v>524</v>
      </c>
      <c r="AA2178" t="s">
        <v>712</v>
      </c>
      <c r="AB2178" t="s">
        <v>524</v>
      </c>
      <c r="AC2178" t="s">
        <v>659</v>
      </c>
      <c r="AD2178" t="s">
        <v>2019</v>
      </c>
      <c r="AE2178" t="s">
        <v>712</v>
      </c>
      <c r="AF2178" t="s">
        <v>524</v>
      </c>
      <c r="AG2178" t="s">
        <v>659</v>
      </c>
      <c r="AH2178" t="s">
        <v>2019</v>
      </c>
      <c r="AI2178" t="s">
        <v>659</v>
      </c>
      <c r="AJ2178" t="s">
        <v>2019</v>
      </c>
      <c r="AK2178" t="s">
        <v>712</v>
      </c>
      <c r="AL2178" t="s">
        <v>524</v>
      </c>
      <c r="AM2178" t="s">
        <v>712</v>
      </c>
      <c r="AN2178" t="s">
        <v>524</v>
      </c>
      <c r="AO2178" t="s">
        <v>659</v>
      </c>
      <c r="AP2178" t="s">
        <v>2019</v>
      </c>
      <c r="AQ2178" t="s">
        <v>659</v>
      </c>
      <c r="AR2178" t="s">
        <v>2019</v>
      </c>
      <c r="AS2178" t="s">
        <v>659</v>
      </c>
      <c r="AT2178" t="s">
        <v>2019</v>
      </c>
      <c r="AU2178" t="s">
        <v>659</v>
      </c>
      <c r="AV2178" t="s">
        <v>2019</v>
      </c>
      <c r="AW2178">
        <v>0</v>
      </c>
      <c r="AX2178" t="s">
        <v>659</v>
      </c>
      <c r="AY2178" t="s">
        <v>1246</v>
      </c>
      <c r="AZ2178" t="s">
        <v>1246</v>
      </c>
      <c r="BA2178" t="s">
        <v>1246</v>
      </c>
      <c r="BB2178" t="s">
        <v>1248</v>
      </c>
      <c r="BE2178" t="s">
        <v>659</v>
      </c>
      <c r="BG2178" t="s">
        <v>1254</v>
      </c>
      <c r="BH2178" t="s">
        <v>1257</v>
      </c>
      <c r="BI2178" t="s">
        <v>1259</v>
      </c>
      <c r="BJ2178" t="s">
        <v>1266</v>
      </c>
      <c r="BM2178" t="s">
        <v>68</v>
      </c>
    </row>
    <row r="2179" spans="2:65" x14ac:dyDescent="0.3">
      <c r="B2179" t="s">
        <v>233</v>
      </c>
      <c r="C2179" t="s">
        <v>64</v>
      </c>
      <c r="D2179" t="s">
        <v>1375</v>
      </c>
      <c r="E2179" t="s">
        <v>1461</v>
      </c>
      <c r="F2179" t="s">
        <v>1040</v>
      </c>
      <c r="G2179" t="s">
        <v>174</v>
      </c>
      <c r="H2179" t="s">
        <v>1040</v>
      </c>
      <c r="K2179" s="3">
        <v>44743</v>
      </c>
      <c r="L2179">
        <v>1</v>
      </c>
      <c r="M2179" t="s">
        <v>712</v>
      </c>
      <c r="N2179" t="s">
        <v>712</v>
      </c>
      <c r="O2179" t="s">
        <v>524</v>
      </c>
      <c r="P2179" cm="1">
        <f t="array" ref="P2179">_xlfn.SWITCH(O2179,"Excellent",5,"Above Average", 4,"Average",3,"Below Average",2,"Extremely Poor",1)</f>
        <v>5</v>
      </c>
      <c r="Q2179" t="s">
        <v>712</v>
      </c>
      <c r="R2179" t="s">
        <v>712</v>
      </c>
      <c r="S2179" t="s">
        <v>712</v>
      </c>
      <c r="T2179" t="s">
        <v>524</v>
      </c>
      <c r="U2179" t="s">
        <v>659</v>
      </c>
      <c r="V2179" t="s">
        <v>2019</v>
      </c>
      <c r="W2179" t="s">
        <v>659</v>
      </c>
      <c r="X2179" t="s">
        <v>2019</v>
      </c>
      <c r="Y2179" t="s">
        <v>712</v>
      </c>
      <c r="Z2179" t="s">
        <v>524</v>
      </c>
      <c r="AA2179" t="s">
        <v>712</v>
      </c>
      <c r="AB2179" t="s">
        <v>524</v>
      </c>
      <c r="AC2179" t="s">
        <v>659</v>
      </c>
      <c r="AD2179" t="s">
        <v>2019</v>
      </c>
      <c r="AE2179" t="s">
        <v>712</v>
      </c>
      <c r="AF2179" t="s">
        <v>524</v>
      </c>
      <c r="AG2179" t="s">
        <v>659</v>
      </c>
      <c r="AH2179" t="s">
        <v>2019</v>
      </c>
      <c r="AI2179" t="s">
        <v>659</v>
      </c>
      <c r="AJ2179" t="s">
        <v>2019</v>
      </c>
      <c r="AK2179" t="s">
        <v>712</v>
      </c>
      <c r="AL2179" t="s">
        <v>524</v>
      </c>
      <c r="AM2179" t="s">
        <v>712</v>
      </c>
      <c r="AN2179" t="s">
        <v>524</v>
      </c>
      <c r="AO2179" t="s">
        <v>712</v>
      </c>
      <c r="AP2179" t="s">
        <v>524</v>
      </c>
      <c r="AQ2179" t="s">
        <v>659</v>
      </c>
      <c r="AR2179" t="s">
        <v>2019</v>
      </c>
      <c r="AS2179" t="s">
        <v>659</v>
      </c>
      <c r="AT2179" t="s">
        <v>2019</v>
      </c>
      <c r="AU2179" t="s">
        <v>659</v>
      </c>
      <c r="AV2179" t="s">
        <v>2019</v>
      </c>
      <c r="AW2179">
        <v>0</v>
      </c>
      <c r="AX2179" t="s">
        <v>659</v>
      </c>
      <c r="AY2179" t="s">
        <v>1246</v>
      </c>
      <c r="AZ2179" t="s">
        <v>1246</v>
      </c>
      <c r="BA2179" t="s">
        <v>1246</v>
      </c>
      <c r="BB2179" t="s">
        <v>1248</v>
      </c>
      <c r="BE2179" t="s">
        <v>659</v>
      </c>
      <c r="BG2179" t="s">
        <v>1255</v>
      </c>
      <c r="BH2179" t="s">
        <v>1256</v>
      </c>
      <c r="BI2179" t="s">
        <v>1259</v>
      </c>
      <c r="BJ2179" t="s">
        <v>1266</v>
      </c>
      <c r="BM2179" t="s">
        <v>68</v>
      </c>
    </row>
    <row r="2180" spans="2:65" x14ac:dyDescent="0.3">
      <c r="B2180" t="s">
        <v>124</v>
      </c>
      <c r="C2180" t="s">
        <v>138</v>
      </c>
      <c r="D2180" t="s">
        <v>1287</v>
      </c>
      <c r="E2180" t="s">
        <v>1462</v>
      </c>
      <c r="F2180" t="s">
        <v>140</v>
      </c>
      <c r="G2180" t="s">
        <v>140</v>
      </c>
      <c r="H2180" t="s">
        <v>140</v>
      </c>
      <c r="K2180" s="3">
        <v>44743</v>
      </c>
      <c r="L2180">
        <v>1</v>
      </c>
      <c r="M2180" t="s">
        <v>712</v>
      </c>
      <c r="N2180" t="s">
        <v>712</v>
      </c>
      <c r="O2180" t="s">
        <v>524</v>
      </c>
      <c r="P2180" cm="1">
        <f t="array" ref="P2180">_xlfn.SWITCH(O2180,"Excellent",5,"Above Average", 4,"Average",3,"Below Average",2,"Extremely Poor",1)</f>
        <v>5</v>
      </c>
      <c r="Q2180" t="s">
        <v>712</v>
      </c>
      <c r="R2180" t="s">
        <v>712</v>
      </c>
      <c r="S2180" t="s">
        <v>712</v>
      </c>
      <c r="T2180" t="s">
        <v>524</v>
      </c>
      <c r="U2180" t="s">
        <v>659</v>
      </c>
      <c r="V2180" t="s">
        <v>2019</v>
      </c>
      <c r="W2180" t="s">
        <v>659</v>
      </c>
      <c r="X2180" t="s">
        <v>2019</v>
      </c>
      <c r="Y2180" t="s">
        <v>659</v>
      </c>
      <c r="Z2180" t="s">
        <v>2019</v>
      </c>
      <c r="AA2180" t="s">
        <v>659</v>
      </c>
      <c r="AB2180" t="s">
        <v>2019</v>
      </c>
      <c r="AC2180" t="s">
        <v>659</v>
      </c>
      <c r="AD2180" t="s">
        <v>2019</v>
      </c>
      <c r="AE2180" t="s">
        <v>659</v>
      </c>
      <c r="AF2180" t="s">
        <v>2019</v>
      </c>
      <c r="AG2180" t="s">
        <v>659</v>
      </c>
      <c r="AH2180" t="s">
        <v>2019</v>
      </c>
      <c r="AI2180" t="s">
        <v>659</v>
      </c>
      <c r="AJ2180" t="s">
        <v>2019</v>
      </c>
      <c r="AK2180" t="s">
        <v>659</v>
      </c>
      <c r="AL2180" t="s">
        <v>2019</v>
      </c>
      <c r="AM2180" t="s">
        <v>712</v>
      </c>
      <c r="AN2180" t="s">
        <v>524</v>
      </c>
      <c r="AO2180" t="s">
        <v>712</v>
      </c>
      <c r="AP2180" t="s">
        <v>524</v>
      </c>
      <c r="AQ2180" t="s">
        <v>712</v>
      </c>
      <c r="AR2180" t="s">
        <v>524</v>
      </c>
      <c r="AS2180" t="s">
        <v>712</v>
      </c>
      <c r="AT2180" t="s">
        <v>524</v>
      </c>
      <c r="AU2180" t="s">
        <v>659</v>
      </c>
      <c r="AV2180" t="s">
        <v>2019</v>
      </c>
      <c r="AW2180">
        <v>1</v>
      </c>
      <c r="AX2180" t="s">
        <v>659</v>
      </c>
      <c r="AY2180" t="s">
        <v>1246</v>
      </c>
      <c r="AZ2180" t="s">
        <v>1246</v>
      </c>
      <c r="BA2180" t="s">
        <v>1246</v>
      </c>
      <c r="BB2180" t="s">
        <v>1248</v>
      </c>
      <c r="BE2180" t="s">
        <v>659</v>
      </c>
      <c r="BG2180" t="s">
        <v>1254</v>
      </c>
      <c r="BH2180" t="s">
        <v>1257</v>
      </c>
      <c r="BI2180" t="s">
        <v>1259</v>
      </c>
      <c r="BJ2180" t="s">
        <v>1266</v>
      </c>
    </row>
    <row r="2181" spans="2:65" x14ac:dyDescent="0.3">
      <c r="B2181" t="s">
        <v>355</v>
      </c>
      <c r="C2181" t="s">
        <v>64</v>
      </c>
      <c r="D2181" t="s">
        <v>1352</v>
      </c>
      <c r="E2181" t="s">
        <v>1353</v>
      </c>
      <c r="F2181" t="s">
        <v>1463</v>
      </c>
      <c r="G2181" t="s">
        <v>194</v>
      </c>
      <c r="H2181" t="s">
        <v>1463</v>
      </c>
      <c r="K2181" s="3">
        <v>44743</v>
      </c>
      <c r="L2181">
        <v>1</v>
      </c>
      <c r="M2181" t="s">
        <v>712</v>
      </c>
      <c r="N2181" t="s">
        <v>712</v>
      </c>
      <c r="O2181" t="s">
        <v>2640</v>
      </c>
      <c r="P2181" cm="1">
        <f t="array" ref="P2181">_xlfn.SWITCH(O2181,"Excellent",5,"Above Average", 4,"Average",3,"Below Average",2,"Extremely Poor",1)</f>
        <v>4</v>
      </c>
      <c r="Q2181" t="s">
        <v>712</v>
      </c>
      <c r="R2181" t="s">
        <v>712</v>
      </c>
      <c r="S2181" t="s">
        <v>712</v>
      </c>
      <c r="T2181" t="s">
        <v>2640</v>
      </c>
      <c r="U2181" t="s">
        <v>712</v>
      </c>
      <c r="V2181" t="s">
        <v>1242</v>
      </c>
      <c r="W2181" t="s">
        <v>712</v>
      </c>
      <c r="X2181" t="s">
        <v>1242</v>
      </c>
      <c r="Y2181" t="s">
        <v>712</v>
      </c>
      <c r="Z2181" t="s">
        <v>1242</v>
      </c>
      <c r="AA2181" t="s">
        <v>659</v>
      </c>
      <c r="AB2181" t="s">
        <v>2019</v>
      </c>
      <c r="AC2181" t="s">
        <v>659</v>
      </c>
      <c r="AD2181" t="s">
        <v>2019</v>
      </c>
      <c r="AE2181" t="s">
        <v>712</v>
      </c>
      <c r="AF2181" t="s">
        <v>1242</v>
      </c>
      <c r="AG2181" t="s">
        <v>659</v>
      </c>
      <c r="AH2181" t="s">
        <v>2019</v>
      </c>
      <c r="AI2181" t="s">
        <v>659</v>
      </c>
      <c r="AJ2181" t="s">
        <v>2019</v>
      </c>
      <c r="AK2181" t="s">
        <v>659</v>
      </c>
      <c r="AL2181" t="s">
        <v>2019</v>
      </c>
      <c r="AM2181" t="s">
        <v>712</v>
      </c>
      <c r="AN2181" t="s">
        <v>1244</v>
      </c>
      <c r="AO2181" t="s">
        <v>659</v>
      </c>
      <c r="AP2181" t="s">
        <v>2019</v>
      </c>
      <c r="AQ2181" t="s">
        <v>712</v>
      </c>
      <c r="AR2181" t="s">
        <v>1242</v>
      </c>
      <c r="AS2181" t="s">
        <v>659</v>
      </c>
      <c r="AT2181" t="s">
        <v>2019</v>
      </c>
      <c r="AU2181" t="s">
        <v>712</v>
      </c>
      <c r="AV2181" t="s">
        <v>1244</v>
      </c>
      <c r="AW2181">
        <v>2</v>
      </c>
      <c r="AX2181" t="s">
        <v>659</v>
      </c>
      <c r="AY2181" t="s">
        <v>3291</v>
      </c>
      <c r="AZ2181" t="s">
        <v>3291</v>
      </c>
      <c r="BA2181" t="s">
        <v>3291</v>
      </c>
      <c r="BB2181" t="s">
        <v>1248</v>
      </c>
      <c r="BE2181" t="s">
        <v>659</v>
      </c>
      <c r="BG2181" t="s">
        <v>1253</v>
      </c>
      <c r="BH2181" t="s">
        <v>1257</v>
      </c>
      <c r="BI2181" t="s">
        <v>1259</v>
      </c>
      <c r="BJ2181" t="s">
        <v>1267</v>
      </c>
      <c r="BM2181" t="s">
        <v>1974</v>
      </c>
    </row>
    <row r="2182" spans="2:65" x14ac:dyDescent="0.3">
      <c r="B2182" t="s">
        <v>487</v>
      </c>
      <c r="C2182" t="s">
        <v>64</v>
      </c>
      <c r="D2182" t="s">
        <v>1286</v>
      </c>
      <c r="E2182" t="s">
        <v>1219</v>
      </c>
      <c r="F2182" t="s">
        <v>1464</v>
      </c>
      <c r="G2182" t="s">
        <v>101</v>
      </c>
      <c r="H2182" t="s">
        <v>451</v>
      </c>
      <c r="K2182" s="3">
        <v>44743</v>
      </c>
      <c r="L2182">
        <v>1</v>
      </c>
      <c r="M2182" t="s">
        <v>659</v>
      </c>
      <c r="N2182" t="s">
        <v>2019</v>
      </c>
      <c r="O2182" t="s">
        <v>1241</v>
      </c>
      <c r="P2182" cm="1">
        <f t="array" ref="P2182">_xlfn.SWITCH(O2182,"Excellent",5,"Above Average", 4,"Average",3,"Below Average",2,"Extremely Poor",1)</f>
        <v>2</v>
      </c>
      <c r="Q2182" t="s">
        <v>659</v>
      </c>
      <c r="R2182" t="s">
        <v>2019</v>
      </c>
      <c r="S2182" t="s">
        <v>712</v>
      </c>
      <c r="T2182" t="s">
        <v>1240</v>
      </c>
      <c r="U2182" t="s">
        <v>712</v>
      </c>
      <c r="V2182" t="s">
        <v>1241</v>
      </c>
      <c r="W2182" t="s">
        <v>659</v>
      </c>
      <c r="X2182" t="s">
        <v>2019</v>
      </c>
      <c r="Y2182" t="s">
        <v>659</v>
      </c>
      <c r="Z2182" t="s">
        <v>2019</v>
      </c>
      <c r="AA2182" t="s">
        <v>659</v>
      </c>
      <c r="AB2182" t="s">
        <v>2019</v>
      </c>
      <c r="AC2182" t="s">
        <v>712</v>
      </c>
      <c r="AD2182" t="s">
        <v>1244</v>
      </c>
      <c r="AE2182" t="s">
        <v>659</v>
      </c>
      <c r="AF2182" t="s">
        <v>2019</v>
      </c>
      <c r="AG2182" t="s">
        <v>659</v>
      </c>
      <c r="AH2182" t="s">
        <v>2019</v>
      </c>
      <c r="AI2182" t="s">
        <v>659</v>
      </c>
      <c r="AJ2182" t="s">
        <v>2019</v>
      </c>
      <c r="AK2182" t="s">
        <v>712</v>
      </c>
      <c r="AL2182" t="s">
        <v>1244</v>
      </c>
      <c r="AM2182" t="s">
        <v>712</v>
      </c>
      <c r="AN2182" t="s">
        <v>1241</v>
      </c>
      <c r="AO2182" t="s">
        <v>712</v>
      </c>
      <c r="AP2182" t="s">
        <v>1240</v>
      </c>
      <c r="AQ2182" t="s">
        <v>712</v>
      </c>
      <c r="AR2182" t="s">
        <v>1244</v>
      </c>
      <c r="AS2182" t="s">
        <v>659</v>
      </c>
      <c r="AT2182" t="s">
        <v>2019</v>
      </c>
      <c r="AU2182" t="s">
        <v>659</v>
      </c>
      <c r="AV2182" t="s">
        <v>2019</v>
      </c>
      <c r="AW2182">
        <v>0</v>
      </c>
      <c r="AX2182" t="s">
        <v>659</v>
      </c>
      <c r="AY2182" t="s">
        <v>2644</v>
      </c>
      <c r="AZ2182" t="s">
        <v>2644</v>
      </c>
      <c r="BA2182" t="s">
        <v>1247</v>
      </c>
      <c r="BB2182" t="s">
        <v>1249</v>
      </c>
      <c r="BE2182" t="s">
        <v>712</v>
      </c>
      <c r="BG2182" t="s">
        <v>1254</v>
      </c>
      <c r="BH2182" t="s">
        <v>1257</v>
      </c>
      <c r="BI2182" t="s">
        <v>1259</v>
      </c>
      <c r="BJ2182" t="s">
        <v>1266</v>
      </c>
      <c r="BM2182" t="s">
        <v>68</v>
      </c>
    </row>
    <row r="2183" spans="2:65" x14ac:dyDescent="0.3">
      <c r="B2183" t="s">
        <v>517</v>
      </c>
      <c r="C2183" t="s">
        <v>64</v>
      </c>
      <c r="D2183" t="s">
        <v>1465</v>
      </c>
      <c r="E2183" t="s">
        <v>958</v>
      </c>
      <c r="F2183" t="s">
        <v>442</v>
      </c>
      <c r="G2183" t="s">
        <v>71</v>
      </c>
      <c r="H2183" t="s">
        <v>443</v>
      </c>
      <c r="K2183" s="3">
        <v>44743</v>
      </c>
      <c r="L2183">
        <v>1</v>
      </c>
      <c r="M2183" t="s">
        <v>659</v>
      </c>
      <c r="N2183" t="s">
        <v>2019</v>
      </c>
      <c r="O2183" t="s">
        <v>524</v>
      </c>
      <c r="P2183" cm="1">
        <f t="array" ref="P2183">_xlfn.SWITCH(O2183,"Excellent",5,"Above Average", 4,"Average",3,"Below Average",2,"Extremely Poor",1)</f>
        <v>5</v>
      </c>
      <c r="Q2183" t="s">
        <v>712</v>
      </c>
      <c r="R2183" t="s">
        <v>712</v>
      </c>
      <c r="S2183" t="s">
        <v>712</v>
      </c>
      <c r="T2183" t="s">
        <v>524</v>
      </c>
      <c r="U2183" t="s">
        <v>659</v>
      </c>
      <c r="V2183" t="s">
        <v>2019</v>
      </c>
      <c r="W2183" t="s">
        <v>659</v>
      </c>
      <c r="X2183" t="s">
        <v>2019</v>
      </c>
      <c r="Y2183" t="s">
        <v>659</v>
      </c>
      <c r="Z2183" t="s">
        <v>2019</v>
      </c>
      <c r="AA2183" t="s">
        <v>659</v>
      </c>
      <c r="AB2183" t="s">
        <v>2019</v>
      </c>
      <c r="AC2183" t="s">
        <v>659</v>
      </c>
      <c r="AD2183" t="s">
        <v>2019</v>
      </c>
      <c r="AE2183" t="s">
        <v>659</v>
      </c>
      <c r="AF2183" t="s">
        <v>2019</v>
      </c>
      <c r="AG2183" t="s">
        <v>659</v>
      </c>
      <c r="AH2183" t="s">
        <v>2019</v>
      </c>
      <c r="AI2183" t="s">
        <v>659</v>
      </c>
      <c r="AJ2183" t="s">
        <v>2019</v>
      </c>
      <c r="AK2183" t="s">
        <v>659</v>
      </c>
      <c r="AL2183" t="s">
        <v>2019</v>
      </c>
      <c r="AM2183" t="s">
        <v>712</v>
      </c>
      <c r="AN2183" t="s">
        <v>524</v>
      </c>
      <c r="AO2183" t="s">
        <v>712</v>
      </c>
      <c r="AP2183" t="s">
        <v>1244</v>
      </c>
      <c r="AQ2183" t="s">
        <v>659</v>
      </c>
      <c r="AR2183" t="s">
        <v>2019</v>
      </c>
      <c r="AS2183" t="s">
        <v>712</v>
      </c>
      <c r="AT2183" t="s">
        <v>1244</v>
      </c>
      <c r="AU2183" t="s">
        <v>659</v>
      </c>
      <c r="AV2183" t="s">
        <v>2019</v>
      </c>
      <c r="AW2183">
        <v>0</v>
      </c>
      <c r="AX2183" t="s">
        <v>659</v>
      </c>
      <c r="AY2183" t="s">
        <v>1246</v>
      </c>
      <c r="AZ2183" t="s">
        <v>1246</v>
      </c>
      <c r="BA2183" t="s">
        <v>1246</v>
      </c>
      <c r="BB2183" t="s">
        <v>1248</v>
      </c>
      <c r="BE2183" t="s">
        <v>659</v>
      </c>
      <c r="BG2183" t="s">
        <v>1253</v>
      </c>
      <c r="BH2183" t="s">
        <v>1257</v>
      </c>
      <c r="BI2183" t="s">
        <v>1259</v>
      </c>
      <c r="BJ2183" t="s">
        <v>1266</v>
      </c>
      <c r="BM2183" t="s">
        <v>68</v>
      </c>
    </row>
    <row r="2184" spans="2:65" x14ac:dyDescent="0.3">
      <c r="B2184" t="s">
        <v>280</v>
      </c>
      <c r="C2184" t="s">
        <v>64</v>
      </c>
      <c r="D2184" t="s">
        <v>1303</v>
      </c>
      <c r="E2184" t="s">
        <v>968</v>
      </c>
      <c r="F2184" t="s">
        <v>265</v>
      </c>
      <c r="G2184" t="s">
        <v>84</v>
      </c>
      <c r="H2184" t="s">
        <v>265</v>
      </c>
      <c r="K2184" s="3">
        <v>44743</v>
      </c>
      <c r="L2184">
        <v>1</v>
      </c>
      <c r="M2184" t="s">
        <v>712</v>
      </c>
      <c r="N2184" t="s">
        <v>712</v>
      </c>
      <c r="O2184" t="s">
        <v>2640</v>
      </c>
      <c r="P2184" cm="1">
        <f t="array" ref="P2184">_xlfn.SWITCH(O2184,"Excellent",5,"Above Average", 4,"Average",3,"Below Average",2,"Extremely Poor",1)</f>
        <v>4</v>
      </c>
      <c r="Q2184" t="s">
        <v>712</v>
      </c>
      <c r="R2184" t="s">
        <v>712</v>
      </c>
      <c r="S2184" t="s">
        <v>659</v>
      </c>
      <c r="T2184" t="s">
        <v>2019</v>
      </c>
      <c r="U2184" t="s">
        <v>659</v>
      </c>
      <c r="V2184" t="s">
        <v>2019</v>
      </c>
      <c r="W2184" t="s">
        <v>659</v>
      </c>
      <c r="X2184" t="s">
        <v>2019</v>
      </c>
      <c r="Y2184" t="s">
        <v>659</v>
      </c>
      <c r="Z2184" t="s">
        <v>2019</v>
      </c>
      <c r="AA2184" t="s">
        <v>712</v>
      </c>
      <c r="AB2184" t="s">
        <v>2640</v>
      </c>
      <c r="AC2184" t="s">
        <v>659</v>
      </c>
      <c r="AD2184" t="s">
        <v>2019</v>
      </c>
      <c r="AE2184" t="s">
        <v>712</v>
      </c>
      <c r="AF2184" t="s">
        <v>2640</v>
      </c>
      <c r="AG2184" t="s">
        <v>659</v>
      </c>
      <c r="AH2184" t="s">
        <v>2019</v>
      </c>
      <c r="AI2184" t="s">
        <v>659</v>
      </c>
      <c r="AJ2184" t="s">
        <v>2019</v>
      </c>
      <c r="AK2184" t="s">
        <v>659</v>
      </c>
      <c r="AL2184" t="s">
        <v>2019</v>
      </c>
      <c r="AM2184" t="s">
        <v>712</v>
      </c>
      <c r="AN2184" t="s">
        <v>2640</v>
      </c>
      <c r="AO2184" t="s">
        <v>712</v>
      </c>
      <c r="AP2184" t="s">
        <v>2640</v>
      </c>
      <c r="AQ2184" t="s">
        <v>712</v>
      </c>
      <c r="AR2184" t="s">
        <v>2640</v>
      </c>
      <c r="AS2184" t="s">
        <v>659</v>
      </c>
      <c r="AT2184" t="s">
        <v>2019</v>
      </c>
      <c r="AU2184" t="s">
        <v>659</v>
      </c>
      <c r="AV2184" t="s">
        <v>2019</v>
      </c>
      <c r="AW2184">
        <v>0</v>
      </c>
      <c r="AX2184" t="s">
        <v>712</v>
      </c>
      <c r="AY2184" t="s">
        <v>1246</v>
      </c>
      <c r="AZ2184" t="s">
        <v>1246</v>
      </c>
      <c r="BA2184" t="s">
        <v>1246</v>
      </c>
      <c r="BB2184" t="s">
        <v>1248</v>
      </c>
      <c r="BE2184" t="s">
        <v>1281</v>
      </c>
      <c r="BG2184" t="s">
        <v>1281</v>
      </c>
      <c r="BH2184" t="s">
        <v>1281</v>
      </c>
      <c r="BI2184" t="s">
        <v>1281</v>
      </c>
      <c r="BJ2184" t="s">
        <v>1281</v>
      </c>
    </row>
    <row r="2185" spans="2:65" x14ac:dyDescent="0.3">
      <c r="B2185" t="s">
        <v>910</v>
      </c>
      <c r="C2185" t="s">
        <v>64</v>
      </c>
      <c r="D2185" t="s">
        <v>1337</v>
      </c>
      <c r="E2185" t="s">
        <v>871</v>
      </c>
      <c r="F2185" t="s">
        <v>205</v>
      </c>
      <c r="G2185" t="s">
        <v>66</v>
      </c>
      <c r="H2185" t="s">
        <v>540</v>
      </c>
      <c r="K2185" s="3">
        <v>44743</v>
      </c>
      <c r="L2185">
        <v>2</v>
      </c>
      <c r="M2185" t="s">
        <v>712</v>
      </c>
      <c r="N2185" t="s">
        <v>712</v>
      </c>
      <c r="O2185" t="s">
        <v>524</v>
      </c>
      <c r="P2185" cm="1">
        <f t="array" ref="P2185">_xlfn.SWITCH(O2185,"Excellent",5,"Above Average", 4,"Average",3,"Below Average",2,"Extremely Poor",1)</f>
        <v>5</v>
      </c>
      <c r="Q2185" t="s">
        <v>712</v>
      </c>
      <c r="R2185" t="s">
        <v>712</v>
      </c>
      <c r="S2185" t="s">
        <v>712</v>
      </c>
      <c r="T2185" t="s">
        <v>524</v>
      </c>
      <c r="U2185" t="s">
        <v>712</v>
      </c>
      <c r="V2185" t="s">
        <v>524</v>
      </c>
      <c r="W2185" t="s">
        <v>659</v>
      </c>
      <c r="X2185" t="s">
        <v>2019</v>
      </c>
      <c r="Y2185" t="s">
        <v>659</v>
      </c>
      <c r="Z2185" t="s">
        <v>2019</v>
      </c>
      <c r="AA2185" t="s">
        <v>712</v>
      </c>
      <c r="AB2185" t="s">
        <v>524</v>
      </c>
      <c r="AC2185" t="s">
        <v>659</v>
      </c>
      <c r="AD2185" t="s">
        <v>2019</v>
      </c>
      <c r="AE2185" t="s">
        <v>659</v>
      </c>
      <c r="AF2185" t="s">
        <v>2019</v>
      </c>
      <c r="AG2185" t="s">
        <v>659</v>
      </c>
      <c r="AH2185" t="s">
        <v>2019</v>
      </c>
      <c r="AI2185" t="s">
        <v>659</v>
      </c>
      <c r="AJ2185" t="s">
        <v>2019</v>
      </c>
      <c r="AK2185" t="s">
        <v>712</v>
      </c>
      <c r="AL2185" t="s">
        <v>524</v>
      </c>
      <c r="AM2185" t="s">
        <v>712</v>
      </c>
      <c r="AN2185" t="s">
        <v>524</v>
      </c>
      <c r="AO2185" t="s">
        <v>659</v>
      </c>
      <c r="AP2185" t="s">
        <v>2019</v>
      </c>
      <c r="AQ2185" t="s">
        <v>712</v>
      </c>
      <c r="AR2185" t="s">
        <v>524</v>
      </c>
      <c r="AS2185" t="s">
        <v>712</v>
      </c>
      <c r="AT2185" t="s">
        <v>1244</v>
      </c>
      <c r="AU2185" t="s">
        <v>659</v>
      </c>
      <c r="AV2185" t="s">
        <v>2019</v>
      </c>
      <c r="AW2185">
        <v>1</v>
      </c>
      <c r="AX2185" t="s">
        <v>712</v>
      </c>
      <c r="AY2185" t="s">
        <v>1246</v>
      </c>
      <c r="AZ2185" t="s">
        <v>1246</v>
      </c>
      <c r="BA2185" t="s">
        <v>1246</v>
      </c>
      <c r="BB2185" t="s">
        <v>1251</v>
      </c>
      <c r="BE2185" t="s">
        <v>659</v>
      </c>
      <c r="BG2185" t="s">
        <v>1254</v>
      </c>
      <c r="BH2185" t="s">
        <v>1257</v>
      </c>
      <c r="BI2185" t="s">
        <v>1265</v>
      </c>
      <c r="BJ2185" t="s">
        <v>1266</v>
      </c>
      <c r="BM2185" t="s">
        <v>68</v>
      </c>
    </row>
    <row r="2186" spans="2:65" x14ac:dyDescent="0.3">
      <c r="B2186" t="s">
        <v>86</v>
      </c>
      <c r="C2186" t="s">
        <v>64</v>
      </c>
      <c r="D2186" t="s">
        <v>1466</v>
      </c>
      <c r="E2186" t="s">
        <v>797</v>
      </c>
      <c r="F2186" t="s">
        <v>982</v>
      </c>
      <c r="G2186" t="s">
        <v>198</v>
      </c>
      <c r="H2186" t="s">
        <v>982</v>
      </c>
      <c r="K2186" s="3">
        <v>44743</v>
      </c>
      <c r="L2186">
        <v>1</v>
      </c>
      <c r="M2186" t="s">
        <v>712</v>
      </c>
      <c r="N2186" t="s">
        <v>712</v>
      </c>
      <c r="O2186" t="s">
        <v>524</v>
      </c>
      <c r="P2186" cm="1">
        <f t="array" ref="P2186">_xlfn.SWITCH(O2186,"Excellent",5,"Above Average", 4,"Average",3,"Below Average",2,"Extremely Poor",1)</f>
        <v>5</v>
      </c>
      <c r="Q2186" t="s">
        <v>712</v>
      </c>
      <c r="R2186" t="s">
        <v>712</v>
      </c>
      <c r="S2186" t="s">
        <v>659</v>
      </c>
      <c r="T2186" t="s">
        <v>2019</v>
      </c>
      <c r="U2186" t="s">
        <v>659</v>
      </c>
      <c r="V2186" t="s">
        <v>2019</v>
      </c>
      <c r="W2186" t="s">
        <v>659</v>
      </c>
      <c r="X2186" t="s">
        <v>2019</v>
      </c>
      <c r="Y2186" t="s">
        <v>659</v>
      </c>
      <c r="Z2186" t="s">
        <v>2019</v>
      </c>
      <c r="AA2186" t="s">
        <v>659</v>
      </c>
      <c r="AB2186" t="s">
        <v>2019</v>
      </c>
      <c r="AC2186" t="s">
        <v>712</v>
      </c>
      <c r="AD2186" t="s">
        <v>1244</v>
      </c>
      <c r="AE2186" t="s">
        <v>659</v>
      </c>
      <c r="AF2186" t="s">
        <v>2019</v>
      </c>
      <c r="AG2186" t="s">
        <v>659</v>
      </c>
      <c r="AH2186" t="s">
        <v>2019</v>
      </c>
      <c r="AI2186" t="s">
        <v>659</v>
      </c>
      <c r="AJ2186" t="s">
        <v>2019</v>
      </c>
      <c r="AK2186" t="s">
        <v>712</v>
      </c>
      <c r="AL2186" t="s">
        <v>1244</v>
      </c>
      <c r="AM2186" t="s">
        <v>659</v>
      </c>
      <c r="AN2186" t="s">
        <v>2019</v>
      </c>
      <c r="AO2186" t="s">
        <v>712</v>
      </c>
      <c r="AP2186" t="s">
        <v>1244</v>
      </c>
      <c r="AQ2186" t="s">
        <v>659</v>
      </c>
      <c r="AR2186" t="s">
        <v>2019</v>
      </c>
      <c r="AS2186" t="s">
        <v>659</v>
      </c>
      <c r="AT2186" t="s">
        <v>2019</v>
      </c>
      <c r="AU2186" t="s">
        <v>659</v>
      </c>
      <c r="AV2186" t="s">
        <v>2019</v>
      </c>
      <c r="AW2186">
        <v>1</v>
      </c>
      <c r="AX2186" t="s">
        <v>712</v>
      </c>
      <c r="AY2186" t="s">
        <v>119</v>
      </c>
      <c r="AZ2186" t="s">
        <v>119</v>
      </c>
      <c r="BA2186" t="s">
        <v>119</v>
      </c>
      <c r="BB2186" t="s">
        <v>1248</v>
      </c>
      <c r="BE2186" t="s">
        <v>659</v>
      </c>
      <c r="BG2186" t="s">
        <v>1253</v>
      </c>
      <c r="BH2186" t="s">
        <v>1257</v>
      </c>
      <c r="BI2186" t="s">
        <v>1259</v>
      </c>
      <c r="BJ2186" t="s">
        <v>1266</v>
      </c>
      <c r="BM2186" t="s">
        <v>68</v>
      </c>
    </row>
    <row r="2187" spans="2:65" x14ac:dyDescent="0.3">
      <c r="B2187" t="s">
        <v>1467</v>
      </c>
      <c r="C2187" t="s">
        <v>64</v>
      </c>
      <c r="D2187" t="s">
        <v>1411</v>
      </c>
      <c r="E2187" t="s">
        <v>475</v>
      </c>
      <c r="F2187" t="s">
        <v>957</v>
      </c>
      <c r="G2187" t="s">
        <v>128</v>
      </c>
      <c r="H2187" t="s">
        <v>957</v>
      </c>
      <c r="K2187" s="3">
        <v>44743</v>
      </c>
      <c r="L2187">
        <v>1</v>
      </c>
      <c r="M2187" t="s">
        <v>712</v>
      </c>
      <c r="N2187" t="s">
        <v>712</v>
      </c>
      <c r="O2187" t="s">
        <v>524</v>
      </c>
      <c r="P2187" cm="1">
        <f t="array" ref="P2187">_xlfn.SWITCH(O2187,"Excellent",5,"Above Average", 4,"Average",3,"Below Average",2,"Extremely Poor",1)</f>
        <v>5</v>
      </c>
      <c r="Q2187" t="s">
        <v>712</v>
      </c>
      <c r="R2187" t="s">
        <v>712</v>
      </c>
      <c r="S2187" t="s">
        <v>712</v>
      </c>
      <c r="T2187" t="s">
        <v>524</v>
      </c>
      <c r="U2187" t="s">
        <v>659</v>
      </c>
      <c r="V2187" t="s">
        <v>2019</v>
      </c>
      <c r="W2187" t="s">
        <v>659</v>
      </c>
      <c r="X2187" t="s">
        <v>2019</v>
      </c>
      <c r="Y2187" t="s">
        <v>659</v>
      </c>
      <c r="Z2187" t="s">
        <v>2019</v>
      </c>
      <c r="AA2187" t="s">
        <v>659</v>
      </c>
      <c r="AB2187" t="s">
        <v>2019</v>
      </c>
      <c r="AC2187" t="s">
        <v>659</v>
      </c>
      <c r="AD2187" t="s">
        <v>2019</v>
      </c>
      <c r="AE2187" t="s">
        <v>659</v>
      </c>
      <c r="AF2187" t="s">
        <v>2019</v>
      </c>
      <c r="AG2187" t="s">
        <v>659</v>
      </c>
      <c r="AH2187" t="s">
        <v>2019</v>
      </c>
      <c r="AI2187" t="s">
        <v>659</v>
      </c>
      <c r="AJ2187" t="s">
        <v>2019</v>
      </c>
      <c r="AK2187" t="s">
        <v>712</v>
      </c>
      <c r="AL2187" t="s">
        <v>524</v>
      </c>
      <c r="AM2187" t="s">
        <v>712</v>
      </c>
      <c r="AN2187" t="s">
        <v>524</v>
      </c>
      <c r="AO2187" t="s">
        <v>659</v>
      </c>
      <c r="AP2187" t="s">
        <v>2019</v>
      </c>
      <c r="AQ2187" t="s">
        <v>659</v>
      </c>
      <c r="AR2187" t="s">
        <v>2019</v>
      </c>
      <c r="AS2187" t="s">
        <v>712</v>
      </c>
      <c r="AT2187" t="s">
        <v>524</v>
      </c>
      <c r="AU2187" t="s">
        <v>659</v>
      </c>
      <c r="AV2187" t="s">
        <v>2019</v>
      </c>
      <c r="AW2187">
        <v>1</v>
      </c>
      <c r="AX2187" t="s">
        <v>659</v>
      </c>
      <c r="AY2187" t="s">
        <v>1246</v>
      </c>
      <c r="AZ2187" t="s">
        <v>1246</v>
      </c>
      <c r="BA2187" t="s">
        <v>1246</v>
      </c>
      <c r="BB2187" t="s">
        <v>1251</v>
      </c>
      <c r="BE2187" t="s">
        <v>659</v>
      </c>
      <c r="BG2187" t="s">
        <v>1254</v>
      </c>
      <c r="BH2187" t="s">
        <v>1257</v>
      </c>
      <c r="BI2187" t="s">
        <v>1259</v>
      </c>
      <c r="BJ2187" t="s">
        <v>1266</v>
      </c>
      <c r="BM2187" t="s">
        <v>68</v>
      </c>
    </row>
    <row r="2188" spans="2:65" x14ac:dyDescent="0.3">
      <c r="B2188" t="s">
        <v>708</v>
      </c>
      <c r="C2188" t="s">
        <v>64</v>
      </c>
      <c r="D2188" t="s">
        <v>1318</v>
      </c>
      <c r="E2188" t="s">
        <v>465</v>
      </c>
      <c r="F2188" t="s">
        <v>1468</v>
      </c>
      <c r="G2188" t="s">
        <v>117</v>
      </c>
      <c r="H2188" t="s">
        <v>405</v>
      </c>
      <c r="K2188" s="3">
        <v>44743</v>
      </c>
      <c r="L2188">
        <v>2</v>
      </c>
      <c r="M2188" t="s">
        <v>712</v>
      </c>
      <c r="N2188" t="s">
        <v>712</v>
      </c>
      <c r="O2188" t="s">
        <v>1242</v>
      </c>
      <c r="P2188" cm="1">
        <f t="array" ref="P2188">_xlfn.SWITCH(O2188,"Excellent",5,"Above Average", 4,"Average",3,"Below Average",2,"Extremely Poor",1)</f>
        <v>3</v>
      </c>
      <c r="Q2188" t="s">
        <v>712</v>
      </c>
      <c r="R2188" t="s">
        <v>712</v>
      </c>
      <c r="S2188" t="s">
        <v>712</v>
      </c>
      <c r="T2188" t="s">
        <v>1242</v>
      </c>
      <c r="U2188" t="s">
        <v>659</v>
      </c>
      <c r="V2188" t="s">
        <v>2019</v>
      </c>
      <c r="W2188" t="s">
        <v>659</v>
      </c>
      <c r="X2188" t="s">
        <v>2019</v>
      </c>
      <c r="Y2188" t="s">
        <v>659</v>
      </c>
      <c r="Z2188" t="s">
        <v>2019</v>
      </c>
      <c r="AA2188" t="s">
        <v>659</v>
      </c>
      <c r="AB2188" t="s">
        <v>2019</v>
      </c>
      <c r="AC2188" t="s">
        <v>659</v>
      </c>
      <c r="AD2188" t="s">
        <v>2019</v>
      </c>
      <c r="AE2188" t="s">
        <v>659</v>
      </c>
      <c r="AF2188" t="s">
        <v>2019</v>
      </c>
      <c r="AG2188" t="s">
        <v>659</v>
      </c>
      <c r="AH2188" t="s">
        <v>2019</v>
      </c>
      <c r="AI2188" t="s">
        <v>659</v>
      </c>
      <c r="AJ2188" t="s">
        <v>2019</v>
      </c>
      <c r="AK2188" t="s">
        <v>712</v>
      </c>
      <c r="AL2188" t="s">
        <v>1242</v>
      </c>
      <c r="AM2188" t="s">
        <v>712</v>
      </c>
      <c r="AN2188" t="s">
        <v>1242</v>
      </c>
      <c r="AO2188" t="s">
        <v>659</v>
      </c>
      <c r="AP2188" t="s">
        <v>2019</v>
      </c>
      <c r="AQ2188" t="s">
        <v>712</v>
      </c>
      <c r="AR2188" t="s">
        <v>1242</v>
      </c>
      <c r="AS2188" t="s">
        <v>659</v>
      </c>
      <c r="AT2188" t="s">
        <v>2019</v>
      </c>
      <c r="AU2188" t="s">
        <v>659</v>
      </c>
      <c r="AV2188" t="s">
        <v>2019</v>
      </c>
      <c r="AW2188">
        <v>0</v>
      </c>
      <c r="AX2188" t="s">
        <v>659</v>
      </c>
      <c r="AY2188" t="s">
        <v>1246</v>
      </c>
      <c r="AZ2188" t="s">
        <v>1246</v>
      </c>
      <c r="BA2188" t="s">
        <v>119</v>
      </c>
      <c r="BB2188" t="s">
        <v>1250</v>
      </c>
      <c r="BE2188" t="s">
        <v>712</v>
      </c>
      <c r="BG2188" t="s">
        <v>1256</v>
      </c>
      <c r="BH2188" t="s">
        <v>1256</v>
      </c>
      <c r="BI2188" t="s">
        <v>1259</v>
      </c>
      <c r="BJ2188" t="s">
        <v>1267</v>
      </c>
      <c r="BM2188" t="s">
        <v>68</v>
      </c>
    </row>
    <row r="2189" spans="2:65" x14ac:dyDescent="0.3">
      <c r="B2189" t="s">
        <v>181</v>
      </c>
      <c r="C2189" t="s">
        <v>64</v>
      </c>
      <c r="D2189" t="s">
        <v>1359</v>
      </c>
      <c r="E2189" t="s">
        <v>221</v>
      </c>
      <c r="F2189" t="s">
        <v>1081</v>
      </c>
      <c r="G2189" t="s">
        <v>66</v>
      </c>
      <c r="H2189" t="s">
        <v>1081</v>
      </c>
      <c r="K2189" s="3">
        <v>44743</v>
      </c>
      <c r="L2189">
        <v>1</v>
      </c>
      <c r="M2189" t="s">
        <v>659</v>
      </c>
      <c r="N2189" t="s">
        <v>2019</v>
      </c>
      <c r="O2189" t="s">
        <v>524</v>
      </c>
      <c r="P2189" cm="1">
        <f t="array" ref="P2189">_xlfn.SWITCH(O2189,"Excellent",5,"Above Average", 4,"Average",3,"Below Average",2,"Extremely Poor",1)</f>
        <v>5</v>
      </c>
      <c r="Q2189" t="s">
        <v>712</v>
      </c>
      <c r="R2189" t="s">
        <v>712</v>
      </c>
      <c r="S2189" t="s">
        <v>712</v>
      </c>
      <c r="T2189" t="s">
        <v>524</v>
      </c>
      <c r="U2189" t="s">
        <v>712</v>
      </c>
      <c r="V2189" t="s">
        <v>1243</v>
      </c>
      <c r="W2189" t="s">
        <v>712</v>
      </c>
      <c r="X2189" t="s">
        <v>1243</v>
      </c>
      <c r="Y2189" t="s">
        <v>712</v>
      </c>
      <c r="Z2189" t="s">
        <v>524</v>
      </c>
      <c r="AA2189" t="s">
        <v>712</v>
      </c>
      <c r="AB2189" t="s">
        <v>1243</v>
      </c>
      <c r="AC2189" t="s">
        <v>712</v>
      </c>
      <c r="AD2189" t="s">
        <v>524</v>
      </c>
      <c r="AE2189" t="s">
        <v>712</v>
      </c>
      <c r="AF2189" t="s">
        <v>1242</v>
      </c>
      <c r="AG2189" t="s">
        <v>659</v>
      </c>
      <c r="AH2189" t="s">
        <v>2019</v>
      </c>
      <c r="AI2189" t="s">
        <v>712</v>
      </c>
      <c r="AJ2189" t="s">
        <v>1242</v>
      </c>
      <c r="AK2189" t="s">
        <v>659</v>
      </c>
      <c r="AL2189" t="s">
        <v>2019</v>
      </c>
      <c r="AM2189" t="s">
        <v>712</v>
      </c>
      <c r="AN2189" t="s">
        <v>524</v>
      </c>
      <c r="AO2189" t="s">
        <v>712</v>
      </c>
      <c r="AP2189" t="s">
        <v>524</v>
      </c>
      <c r="AQ2189" t="s">
        <v>659</v>
      </c>
      <c r="AR2189" t="s">
        <v>2019</v>
      </c>
      <c r="AS2189" t="s">
        <v>659</v>
      </c>
      <c r="AT2189" t="s">
        <v>2019</v>
      </c>
      <c r="AU2189" t="s">
        <v>659</v>
      </c>
      <c r="AV2189" t="s">
        <v>2019</v>
      </c>
      <c r="AW2189">
        <v>1</v>
      </c>
      <c r="AX2189" t="s">
        <v>712</v>
      </c>
      <c r="AY2189" t="s">
        <v>1246</v>
      </c>
      <c r="AZ2189" t="s">
        <v>1246</v>
      </c>
      <c r="BA2189" t="s">
        <v>1246</v>
      </c>
      <c r="BB2189" t="s">
        <v>1248</v>
      </c>
      <c r="BE2189" t="s">
        <v>712</v>
      </c>
      <c r="BG2189" t="s">
        <v>1253</v>
      </c>
      <c r="BH2189" t="s">
        <v>1257</v>
      </c>
      <c r="BI2189" t="s">
        <v>1259</v>
      </c>
      <c r="BJ2189" t="s">
        <v>1266</v>
      </c>
      <c r="BM2189" t="s">
        <v>68</v>
      </c>
    </row>
    <row r="2190" spans="2:65" x14ac:dyDescent="0.3">
      <c r="B2190" t="s">
        <v>430</v>
      </c>
      <c r="C2190" t="s">
        <v>64</v>
      </c>
      <c r="D2190" t="s">
        <v>1469</v>
      </c>
      <c r="E2190" t="s">
        <v>1288</v>
      </c>
      <c r="F2190" t="s">
        <v>991</v>
      </c>
      <c r="G2190" t="s">
        <v>66</v>
      </c>
      <c r="H2190" t="s">
        <v>991</v>
      </c>
      <c r="K2190" s="3">
        <v>44743</v>
      </c>
      <c r="L2190">
        <v>1</v>
      </c>
      <c r="M2190" t="s">
        <v>659</v>
      </c>
      <c r="N2190" t="s">
        <v>2019</v>
      </c>
      <c r="O2190" t="s">
        <v>2640</v>
      </c>
      <c r="P2190" cm="1">
        <f t="array" ref="P2190">_xlfn.SWITCH(O2190,"Excellent",5,"Above Average", 4,"Average",3,"Below Average",2,"Extremely Poor",1)</f>
        <v>4</v>
      </c>
      <c r="Q2190" t="s">
        <v>712</v>
      </c>
      <c r="R2190" t="s">
        <v>712</v>
      </c>
      <c r="S2190" t="s">
        <v>712</v>
      </c>
      <c r="T2190" t="s">
        <v>2640</v>
      </c>
      <c r="U2190" t="s">
        <v>659</v>
      </c>
      <c r="V2190" t="s">
        <v>2019</v>
      </c>
      <c r="W2190" t="s">
        <v>712</v>
      </c>
      <c r="X2190" t="s">
        <v>2640</v>
      </c>
      <c r="Y2190" t="s">
        <v>712</v>
      </c>
      <c r="Z2190" t="s">
        <v>2640</v>
      </c>
      <c r="AA2190" t="s">
        <v>712</v>
      </c>
      <c r="AB2190" t="s">
        <v>2640</v>
      </c>
      <c r="AC2190" t="s">
        <v>659</v>
      </c>
      <c r="AD2190" t="s">
        <v>2019</v>
      </c>
      <c r="AE2190" t="s">
        <v>712</v>
      </c>
      <c r="AF2190" t="s">
        <v>2640</v>
      </c>
      <c r="AG2190" t="s">
        <v>659</v>
      </c>
      <c r="AH2190" t="s">
        <v>2019</v>
      </c>
      <c r="AI2190" t="s">
        <v>659</v>
      </c>
      <c r="AJ2190" t="s">
        <v>2019</v>
      </c>
      <c r="AK2190" t="s">
        <v>659</v>
      </c>
      <c r="AL2190" t="s">
        <v>2019</v>
      </c>
      <c r="AM2190" t="s">
        <v>712</v>
      </c>
      <c r="AN2190" t="s">
        <v>2640</v>
      </c>
      <c r="AO2190" t="s">
        <v>659</v>
      </c>
      <c r="AP2190" t="s">
        <v>2019</v>
      </c>
      <c r="AQ2190" t="s">
        <v>659</v>
      </c>
      <c r="AR2190" t="s">
        <v>2019</v>
      </c>
      <c r="AS2190" t="s">
        <v>659</v>
      </c>
      <c r="AT2190" t="s">
        <v>2019</v>
      </c>
      <c r="AU2190" t="s">
        <v>659</v>
      </c>
      <c r="AV2190" t="s">
        <v>2019</v>
      </c>
      <c r="AW2190">
        <v>1</v>
      </c>
      <c r="AX2190" t="s">
        <v>712</v>
      </c>
      <c r="AY2190" t="s">
        <v>1246</v>
      </c>
      <c r="AZ2190" t="s">
        <v>1246</v>
      </c>
      <c r="BA2190" t="s">
        <v>1246</v>
      </c>
      <c r="BB2190" t="s">
        <v>1248</v>
      </c>
      <c r="BE2190" t="s">
        <v>659</v>
      </c>
      <c r="BG2190" t="s">
        <v>1253</v>
      </c>
      <c r="BH2190" t="s">
        <v>1257</v>
      </c>
      <c r="BI2190" t="s">
        <v>1259</v>
      </c>
      <c r="BJ2190" t="s">
        <v>1266</v>
      </c>
      <c r="BM2190" t="s">
        <v>68</v>
      </c>
    </row>
    <row r="2191" spans="2:65" x14ac:dyDescent="0.3">
      <c r="B2191" t="s">
        <v>216</v>
      </c>
      <c r="C2191" t="s">
        <v>64</v>
      </c>
      <c r="D2191" t="s">
        <v>1318</v>
      </c>
      <c r="E2191" t="s">
        <v>151</v>
      </c>
      <c r="F2191" t="s">
        <v>1470</v>
      </c>
      <c r="G2191" t="s">
        <v>194</v>
      </c>
      <c r="H2191" t="s">
        <v>1471</v>
      </c>
      <c r="K2191" s="3">
        <v>44743</v>
      </c>
      <c r="L2191">
        <v>1</v>
      </c>
      <c r="M2191" t="s">
        <v>712</v>
      </c>
      <c r="N2191" t="s">
        <v>712</v>
      </c>
      <c r="O2191" t="s">
        <v>524</v>
      </c>
      <c r="P2191" cm="1">
        <f t="array" ref="P2191">_xlfn.SWITCH(O2191,"Excellent",5,"Above Average", 4,"Average",3,"Below Average",2,"Extremely Poor",1)</f>
        <v>5</v>
      </c>
      <c r="Q2191" t="s">
        <v>712</v>
      </c>
      <c r="R2191" t="s">
        <v>712</v>
      </c>
      <c r="S2191" t="s">
        <v>712</v>
      </c>
      <c r="T2191" t="s">
        <v>1243</v>
      </c>
      <c r="U2191" t="s">
        <v>712</v>
      </c>
      <c r="V2191" t="s">
        <v>1243</v>
      </c>
      <c r="W2191" t="s">
        <v>712</v>
      </c>
      <c r="X2191" t="s">
        <v>524</v>
      </c>
      <c r="Y2191" t="s">
        <v>712</v>
      </c>
      <c r="Z2191" t="s">
        <v>1242</v>
      </c>
      <c r="AA2191" t="s">
        <v>659</v>
      </c>
      <c r="AB2191" t="s">
        <v>2019</v>
      </c>
      <c r="AC2191" t="s">
        <v>659</v>
      </c>
      <c r="AD2191" t="s">
        <v>2019</v>
      </c>
      <c r="AE2191" t="s">
        <v>712</v>
      </c>
      <c r="AF2191" t="s">
        <v>1242</v>
      </c>
      <c r="AG2191" t="s">
        <v>659</v>
      </c>
      <c r="AH2191" t="s">
        <v>2019</v>
      </c>
      <c r="AI2191" t="s">
        <v>659</v>
      </c>
      <c r="AJ2191" t="s">
        <v>2019</v>
      </c>
      <c r="AK2191" t="s">
        <v>712</v>
      </c>
      <c r="AL2191" t="s">
        <v>1242</v>
      </c>
      <c r="AM2191" t="s">
        <v>712</v>
      </c>
      <c r="AN2191" t="s">
        <v>1242</v>
      </c>
      <c r="AO2191" t="s">
        <v>659</v>
      </c>
      <c r="AP2191" t="s">
        <v>2019</v>
      </c>
      <c r="AQ2191" t="s">
        <v>659</v>
      </c>
      <c r="AR2191" t="s">
        <v>2019</v>
      </c>
      <c r="AS2191" t="s">
        <v>659</v>
      </c>
      <c r="AT2191" t="s">
        <v>2019</v>
      </c>
      <c r="AU2191" t="s">
        <v>659</v>
      </c>
      <c r="AV2191" t="s">
        <v>2019</v>
      </c>
      <c r="AW2191">
        <v>2</v>
      </c>
      <c r="AX2191" t="s">
        <v>659</v>
      </c>
      <c r="AY2191" t="s">
        <v>1246</v>
      </c>
      <c r="AZ2191" t="s">
        <v>1246</v>
      </c>
      <c r="BA2191" t="s">
        <v>119</v>
      </c>
      <c r="BB2191" t="s">
        <v>1248</v>
      </c>
      <c r="BE2191" t="s">
        <v>712</v>
      </c>
      <c r="BG2191" t="s">
        <v>1253</v>
      </c>
      <c r="BH2191" t="s">
        <v>1256</v>
      </c>
      <c r="BI2191" t="s">
        <v>1265</v>
      </c>
      <c r="BJ2191" t="s">
        <v>1266</v>
      </c>
      <c r="BM2191" t="s">
        <v>68</v>
      </c>
    </row>
    <row r="2192" spans="2:65" x14ac:dyDescent="0.3">
      <c r="B2192" t="s">
        <v>216</v>
      </c>
      <c r="C2192" t="s">
        <v>64</v>
      </c>
      <c r="D2192" t="s">
        <v>1383</v>
      </c>
      <c r="E2192" t="s">
        <v>1435</v>
      </c>
      <c r="F2192" t="s">
        <v>1472</v>
      </c>
      <c r="G2192" t="s">
        <v>118</v>
      </c>
      <c r="H2192" t="s">
        <v>1472</v>
      </c>
      <c r="K2192" s="3">
        <v>44743</v>
      </c>
      <c r="L2192">
        <v>2</v>
      </c>
      <c r="M2192" t="s">
        <v>712</v>
      </c>
      <c r="N2192" t="s">
        <v>712</v>
      </c>
      <c r="O2192" t="s">
        <v>524</v>
      </c>
      <c r="P2192" cm="1">
        <f t="array" ref="P2192">_xlfn.SWITCH(O2192,"Excellent",5,"Above Average", 4,"Average",3,"Below Average",2,"Extremely Poor",1)</f>
        <v>5</v>
      </c>
      <c r="Q2192" t="s">
        <v>712</v>
      </c>
      <c r="R2192" t="s">
        <v>712</v>
      </c>
      <c r="S2192" t="s">
        <v>712</v>
      </c>
      <c r="T2192" t="s">
        <v>524</v>
      </c>
      <c r="U2192" t="s">
        <v>659</v>
      </c>
      <c r="V2192" t="s">
        <v>2019</v>
      </c>
      <c r="W2192" t="s">
        <v>659</v>
      </c>
      <c r="X2192" t="s">
        <v>2019</v>
      </c>
      <c r="Y2192" t="s">
        <v>712</v>
      </c>
      <c r="Z2192" t="s">
        <v>524</v>
      </c>
      <c r="AA2192" t="s">
        <v>659</v>
      </c>
      <c r="AB2192" t="s">
        <v>2019</v>
      </c>
      <c r="AC2192" t="s">
        <v>659</v>
      </c>
      <c r="AD2192" t="s">
        <v>2019</v>
      </c>
      <c r="AE2192" t="s">
        <v>659</v>
      </c>
      <c r="AF2192" t="s">
        <v>2019</v>
      </c>
      <c r="AG2192" t="s">
        <v>659</v>
      </c>
      <c r="AH2192" t="s">
        <v>2019</v>
      </c>
      <c r="AI2192" t="s">
        <v>659</v>
      </c>
      <c r="AJ2192" t="s">
        <v>2019</v>
      </c>
      <c r="AK2192" t="s">
        <v>712</v>
      </c>
      <c r="AL2192" t="s">
        <v>524</v>
      </c>
      <c r="AM2192" t="s">
        <v>712</v>
      </c>
      <c r="AN2192" t="s">
        <v>524</v>
      </c>
      <c r="AO2192" t="s">
        <v>712</v>
      </c>
      <c r="AP2192" t="s">
        <v>524</v>
      </c>
      <c r="AQ2192" t="s">
        <v>712</v>
      </c>
      <c r="AR2192" t="s">
        <v>524</v>
      </c>
      <c r="AS2192" t="s">
        <v>712</v>
      </c>
      <c r="AT2192" t="s">
        <v>524</v>
      </c>
      <c r="AU2192" t="s">
        <v>659</v>
      </c>
      <c r="AV2192" t="s">
        <v>2019</v>
      </c>
      <c r="AW2192">
        <v>1</v>
      </c>
      <c r="AX2192" t="s">
        <v>659</v>
      </c>
      <c r="AY2192" t="s">
        <v>119</v>
      </c>
      <c r="AZ2192" t="s">
        <v>1246</v>
      </c>
      <c r="BA2192" t="s">
        <v>1246</v>
      </c>
      <c r="BB2192" t="s">
        <v>1248</v>
      </c>
      <c r="BE2192" t="s">
        <v>659</v>
      </c>
      <c r="BG2192" t="s">
        <v>1253</v>
      </c>
      <c r="BH2192" t="s">
        <v>1257</v>
      </c>
      <c r="BI2192" t="s">
        <v>1259</v>
      </c>
      <c r="BJ2192" t="s">
        <v>1267</v>
      </c>
      <c r="BM2192" t="s">
        <v>68</v>
      </c>
    </row>
    <row r="2193" spans="2:65" x14ac:dyDescent="0.3">
      <c r="B2193" t="s">
        <v>326</v>
      </c>
      <c r="C2193" t="s">
        <v>64</v>
      </c>
      <c r="D2193" t="s">
        <v>1473</v>
      </c>
      <c r="E2193" t="s">
        <v>1302</v>
      </c>
      <c r="F2193" t="s">
        <v>1207</v>
      </c>
      <c r="G2193" t="s">
        <v>174</v>
      </c>
      <c r="H2193" t="s">
        <v>1207</v>
      </c>
      <c r="K2193" s="3">
        <v>44743</v>
      </c>
      <c r="L2193">
        <v>1</v>
      </c>
      <c r="M2193" t="s">
        <v>712</v>
      </c>
      <c r="N2193" t="s">
        <v>712</v>
      </c>
      <c r="O2193" t="s">
        <v>524</v>
      </c>
      <c r="P2193" cm="1">
        <f t="array" ref="P2193">_xlfn.SWITCH(O2193,"Excellent",5,"Above Average", 4,"Average",3,"Below Average",2,"Extremely Poor",1)</f>
        <v>5</v>
      </c>
      <c r="Q2193" t="s">
        <v>712</v>
      </c>
      <c r="R2193" t="s">
        <v>712</v>
      </c>
      <c r="S2193" t="s">
        <v>712</v>
      </c>
      <c r="T2193" t="s">
        <v>1242</v>
      </c>
      <c r="U2193" t="s">
        <v>712</v>
      </c>
      <c r="V2193" t="s">
        <v>1242</v>
      </c>
      <c r="W2193" t="s">
        <v>712</v>
      </c>
      <c r="X2193" t="s">
        <v>1242</v>
      </c>
      <c r="Y2193" t="s">
        <v>712</v>
      </c>
      <c r="Z2193" t="s">
        <v>1242</v>
      </c>
      <c r="AA2193" t="s">
        <v>659</v>
      </c>
      <c r="AB2193" t="s">
        <v>2019</v>
      </c>
      <c r="AC2193" t="s">
        <v>712</v>
      </c>
      <c r="AD2193" t="s">
        <v>1243</v>
      </c>
      <c r="AE2193" t="s">
        <v>712</v>
      </c>
      <c r="AF2193" t="s">
        <v>1243</v>
      </c>
      <c r="AG2193" t="s">
        <v>712</v>
      </c>
      <c r="AH2193" t="s">
        <v>1243</v>
      </c>
      <c r="AI2193" t="s">
        <v>659</v>
      </c>
      <c r="AJ2193" t="s">
        <v>2019</v>
      </c>
      <c r="AK2193" t="s">
        <v>712</v>
      </c>
      <c r="AL2193" t="s">
        <v>1243</v>
      </c>
      <c r="AM2193" t="s">
        <v>712</v>
      </c>
      <c r="AN2193" t="s">
        <v>1243</v>
      </c>
      <c r="AO2193" t="s">
        <v>712</v>
      </c>
      <c r="AP2193" t="s">
        <v>1243</v>
      </c>
      <c r="AQ2193" t="s">
        <v>712</v>
      </c>
      <c r="AR2193" t="s">
        <v>1243</v>
      </c>
      <c r="AS2193" t="s">
        <v>659</v>
      </c>
      <c r="AT2193" t="s">
        <v>2019</v>
      </c>
      <c r="AU2193" t="s">
        <v>712</v>
      </c>
      <c r="AV2193" t="s">
        <v>1243</v>
      </c>
      <c r="AW2193">
        <v>2</v>
      </c>
      <c r="AX2193" t="s">
        <v>712</v>
      </c>
      <c r="AY2193" t="s">
        <v>119</v>
      </c>
      <c r="AZ2193" t="s">
        <v>119</v>
      </c>
      <c r="BA2193" t="s">
        <v>119</v>
      </c>
      <c r="BB2193" t="s">
        <v>1250</v>
      </c>
      <c r="BE2193" t="s">
        <v>712</v>
      </c>
      <c r="BG2193" t="s">
        <v>1254</v>
      </c>
      <c r="BH2193" t="s">
        <v>1257</v>
      </c>
      <c r="BI2193" t="s">
        <v>1259</v>
      </c>
      <c r="BJ2193" t="s">
        <v>1266</v>
      </c>
      <c r="BM2193" t="s">
        <v>68</v>
      </c>
    </row>
    <row r="2194" spans="2:65" x14ac:dyDescent="0.3">
      <c r="B2194" t="s">
        <v>410</v>
      </c>
      <c r="C2194" t="s">
        <v>64</v>
      </c>
      <c r="D2194" t="s">
        <v>1328</v>
      </c>
      <c r="E2194" t="s">
        <v>955</v>
      </c>
      <c r="F2194" t="s">
        <v>499</v>
      </c>
      <c r="G2194" t="s">
        <v>128</v>
      </c>
      <c r="H2194" t="s">
        <v>499</v>
      </c>
      <c r="K2194" s="3">
        <v>44743</v>
      </c>
      <c r="L2194">
        <v>1</v>
      </c>
      <c r="M2194" t="s">
        <v>712</v>
      </c>
      <c r="N2194" t="s">
        <v>659</v>
      </c>
      <c r="O2194" t="s">
        <v>524</v>
      </c>
      <c r="P2194" cm="1">
        <f t="array" ref="P2194">_xlfn.SWITCH(O2194,"Excellent",5,"Above Average", 4,"Average",3,"Below Average",2,"Extremely Poor",1)</f>
        <v>5</v>
      </c>
      <c r="Q2194" t="s">
        <v>659</v>
      </c>
      <c r="R2194" t="s">
        <v>2019</v>
      </c>
      <c r="S2194" t="s">
        <v>712</v>
      </c>
      <c r="T2194" t="s">
        <v>1979</v>
      </c>
      <c r="U2194" t="s">
        <v>712</v>
      </c>
      <c r="V2194" t="s">
        <v>1244</v>
      </c>
      <c r="W2194" t="s">
        <v>712</v>
      </c>
      <c r="X2194" t="s">
        <v>1244</v>
      </c>
      <c r="Y2194" t="s">
        <v>712</v>
      </c>
      <c r="Z2194" t="s">
        <v>1244</v>
      </c>
      <c r="AA2194" t="s">
        <v>712</v>
      </c>
      <c r="AB2194" t="s">
        <v>1244</v>
      </c>
      <c r="AC2194" t="s">
        <v>712</v>
      </c>
      <c r="AD2194" t="s">
        <v>1244</v>
      </c>
      <c r="AE2194" t="s">
        <v>712</v>
      </c>
      <c r="AF2194" t="s">
        <v>1244</v>
      </c>
      <c r="AG2194" t="s">
        <v>712</v>
      </c>
      <c r="AH2194" t="s">
        <v>1244</v>
      </c>
      <c r="AI2194" t="s">
        <v>659</v>
      </c>
      <c r="AJ2194" t="s">
        <v>2019</v>
      </c>
      <c r="AK2194" t="s">
        <v>712</v>
      </c>
      <c r="AL2194" t="s">
        <v>1244</v>
      </c>
      <c r="AM2194" t="s">
        <v>712</v>
      </c>
      <c r="AN2194" t="s">
        <v>1244</v>
      </c>
      <c r="AO2194" t="s">
        <v>712</v>
      </c>
      <c r="AP2194" t="s">
        <v>1244</v>
      </c>
      <c r="AQ2194" t="s">
        <v>712</v>
      </c>
      <c r="AR2194" t="s">
        <v>1244</v>
      </c>
      <c r="AS2194" t="s">
        <v>712</v>
      </c>
      <c r="AT2194" t="s">
        <v>1244</v>
      </c>
      <c r="AU2194" t="s">
        <v>712</v>
      </c>
      <c r="AV2194" t="s">
        <v>1244</v>
      </c>
      <c r="AW2194">
        <v>0</v>
      </c>
      <c r="AX2194" t="s">
        <v>712</v>
      </c>
      <c r="AY2194" t="s">
        <v>3291</v>
      </c>
      <c r="AZ2194" t="s">
        <v>3291</v>
      </c>
      <c r="BA2194" t="s">
        <v>3291</v>
      </c>
      <c r="BB2194" t="s">
        <v>1251</v>
      </c>
      <c r="BE2194" t="s">
        <v>659</v>
      </c>
      <c r="BG2194" t="s">
        <v>1253</v>
      </c>
      <c r="BH2194" t="s">
        <v>1257</v>
      </c>
      <c r="BI2194" t="s">
        <v>1259</v>
      </c>
      <c r="BJ2194" t="s">
        <v>1266</v>
      </c>
      <c r="BM2194" t="s">
        <v>68</v>
      </c>
    </row>
    <row r="2195" spans="2:65" x14ac:dyDescent="0.3">
      <c r="B2195" t="s">
        <v>277</v>
      </c>
      <c r="C2195" t="s">
        <v>138</v>
      </c>
      <c r="D2195" t="s">
        <v>1352</v>
      </c>
      <c r="E2195" t="s">
        <v>1474</v>
      </c>
      <c r="F2195" t="s">
        <v>140</v>
      </c>
      <c r="G2195" t="s">
        <v>140</v>
      </c>
      <c r="H2195" t="s">
        <v>140</v>
      </c>
      <c r="K2195" s="3">
        <v>44743</v>
      </c>
      <c r="L2195">
        <v>1</v>
      </c>
      <c r="M2195" t="s">
        <v>712</v>
      </c>
      <c r="N2195" t="s">
        <v>712</v>
      </c>
      <c r="O2195" t="s">
        <v>524</v>
      </c>
      <c r="P2195" cm="1">
        <f t="array" ref="P2195">_xlfn.SWITCH(O2195,"Excellent",5,"Above Average", 4,"Average",3,"Below Average",2,"Extremely Poor",1)</f>
        <v>5</v>
      </c>
      <c r="Q2195" t="s">
        <v>712</v>
      </c>
      <c r="R2195" t="s">
        <v>712</v>
      </c>
      <c r="S2195" t="s">
        <v>659</v>
      </c>
      <c r="T2195" t="s">
        <v>2019</v>
      </c>
      <c r="U2195" t="s">
        <v>659</v>
      </c>
      <c r="V2195" t="s">
        <v>2019</v>
      </c>
      <c r="W2195" t="s">
        <v>659</v>
      </c>
      <c r="X2195" t="s">
        <v>2019</v>
      </c>
      <c r="Y2195" t="s">
        <v>659</v>
      </c>
      <c r="Z2195" t="s">
        <v>2019</v>
      </c>
      <c r="AA2195" t="s">
        <v>659</v>
      </c>
      <c r="AB2195" t="s">
        <v>2019</v>
      </c>
      <c r="AC2195" t="s">
        <v>659</v>
      </c>
      <c r="AD2195" t="s">
        <v>2019</v>
      </c>
      <c r="AE2195" t="s">
        <v>659</v>
      </c>
      <c r="AF2195" t="s">
        <v>2019</v>
      </c>
      <c r="AG2195" t="s">
        <v>659</v>
      </c>
      <c r="AH2195" t="s">
        <v>2019</v>
      </c>
      <c r="AI2195" t="s">
        <v>659</v>
      </c>
      <c r="AJ2195" t="s">
        <v>2019</v>
      </c>
      <c r="AK2195" t="s">
        <v>659</v>
      </c>
      <c r="AL2195" t="s">
        <v>2019</v>
      </c>
      <c r="AM2195" t="s">
        <v>712</v>
      </c>
      <c r="AN2195" t="s">
        <v>524</v>
      </c>
      <c r="AO2195" t="s">
        <v>659</v>
      </c>
      <c r="AP2195" t="s">
        <v>2019</v>
      </c>
      <c r="AQ2195" t="s">
        <v>712</v>
      </c>
      <c r="AR2195" t="s">
        <v>524</v>
      </c>
      <c r="AS2195" t="s">
        <v>659</v>
      </c>
      <c r="AT2195" t="s">
        <v>2019</v>
      </c>
      <c r="AU2195" t="s">
        <v>712</v>
      </c>
      <c r="AV2195" t="s">
        <v>1244</v>
      </c>
      <c r="AW2195">
        <v>0</v>
      </c>
      <c r="AX2195" t="s">
        <v>659</v>
      </c>
      <c r="AY2195" t="s">
        <v>1246</v>
      </c>
      <c r="AZ2195" t="s">
        <v>1246</v>
      </c>
      <c r="BA2195" t="s">
        <v>1246</v>
      </c>
      <c r="BB2195" t="s">
        <v>1248</v>
      </c>
      <c r="BE2195" t="s">
        <v>712</v>
      </c>
      <c r="BG2195" t="s">
        <v>1253</v>
      </c>
      <c r="BH2195" t="s">
        <v>1257</v>
      </c>
      <c r="BI2195" t="s">
        <v>1259</v>
      </c>
      <c r="BJ2195" t="s">
        <v>1266</v>
      </c>
    </row>
    <row r="2196" spans="2:65" x14ac:dyDescent="0.3">
      <c r="B2196" t="s">
        <v>131</v>
      </c>
      <c r="C2196" t="s">
        <v>99</v>
      </c>
      <c r="D2196" t="s">
        <v>1475</v>
      </c>
      <c r="E2196" t="s">
        <v>434</v>
      </c>
      <c r="F2196" t="s">
        <v>951</v>
      </c>
      <c r="G2196" t="s">
        <v>174</v>
      </c>
      <c r="H2196" t="s">
        <v>951</v>
      </c>
      <c r="K2196" s="3">
        <v>44743</v>
      </c>
      <c r="L2196">
        <v>1</v>
      </c>
      <c r="M2196" t="s">
        <v>712</v>
      </c>
      <c r="N2196" t="s">
        <v>659</v>
      </c>
      <c r="O2196" t="s">
        <v>2640</v>
      </c>
      <c r="P2196" cm="1">
        <f t="array" ref="P2196">_xlfn.SWITCH(O2196,"Excellent",5,"Above Average", 4,"Average",3,"Below Average",2,"Extremely Poor",1)</f>
        <v>4</v>
      </c>
      <c r="Q2196" t="s">
        <v>712</v>
      </c>
      <c r="R2196" t="s">
        <v>712</v>
      </c>
      <c r="S2196" t="s">
        <v>712</v>
      </c>
      <c r="T2196" t="s">
        <v>2640</v>
      </c>
      <c r="U2196" t="s">
        <v>712</v>
      </c>
      <c r="V2196" t="s">
        <v>2640</v>
      </c>
      <c r="W2196" t="s">
        <v>712</v>
      </c>
      <c r="X2196" t="s">
        <v>2640</v>
      </c>
      <c r="Y2196" t="s">
        <v>712</v>
      </c>
      <c r="Z2196" t="s">
        <v>2640</v>
      </c>
      <c r="AA2196" t="s">
        <v>712</v>
      </c>
      <c r="AB2196" t="s">
        <v>2640</v>
      </c>
      <c r="AC2196" t="s">
        <v>659</v>
      </c>
      <c r="AD2196" t="s">
        <v>2019</v>
      </c>
      <c r="AE2196" t="s">
        <v>659</v>
      </c>
      <c r="AF2196" t="s">
        <v>2019</v>
      </c>
      <c r="AG2196" t="s">
        <v>659</v>
      </c>
      <c r="AH2196" t="s">
        <v>2019</v>
      </c>
      <c r="AI2196" t="s">
        <v>659</v>
      </c>
      <c r="AJ2196" t="s">
        <v>2019</v>
      </c>
      <c r="AK2196" t="s">
        <v>712</v>
      </c>
      <c r="AL2196" t="s">
        <v>2640</v>
      </c>
      <c r="AM2196" t="s">
        <v>712</v>
      </c>
      <c r="AN2196" t="s">
        <v>2640</v>
      </c>
      <c r="AO2196" t="s">
        <v>712</v>
      </c>
      <c r="AP2196" t="s">
        <v>524</v>
      </c>
      <c r="AQ2196" t="s">
        <v>712</v>
      </c>
      <c r="AR2196" t="s">
        <v>524</v>
      </c>
      <c r="AS2196" t="s">
        <v>659</v>
      </c>
      <c r="AT2196" t="s">
        <v>2019</v>
      </c>
      <c r="AU2196" t="s">
        <v>659</v>
      </c>
      <c r="AV2196" t="s">
        <v>2019</v>
      </c>
      <c r="AW2196">
        <v>1</v>
      </c>
      <c r="AX2196" t="s">
        <v>659</v>
      </c>
      <c r="AY2196" t="s">
        <v>2644</v>
      </c>
      <c r="AZ2196" t="s">
        <v>1247</v>
      </c>
      <c r="BA2196" t="s">
        <v>1247</v>
      </c>
      <c r="BB2196" t="s">
        <v>1250</v>
      </c>
      <c r="BE2196" t="s">
        <v>659</v>
      </c>
      <c r="BG2196" t="s">
        <v>1256</v>
      </c>
      <c r="BH2196" t="s">
        <v>1256</v>
      </c>
      <c r="BI2196" t="s">
        <v>1265</v>
      </c>
      <c r="BJ2196" t="s">
        <v>1266</v>
      </c>
      <c r="BM2196" t="s">
        <v>68</v>
      </c>
    </row>
    <row r="2197" spans="2:65" x14ac:dyDescent="0.3">
      <c r="B2197" t="s">
        <v>158</v>
      </c>
      <c r="C2197" t="s">
        <v>64</v>
      </c>
      <c r="D2197" t="s">
        <v>1298</v>
      </c>
      <c r="E2197" t="s">
        <v>1476</v>
      </c>
      <c r="F2197" t="s">
        <v>1477</v>
      </c>
      <c r="G2197" t="s">
        <v>194</v>
      </c>
      <c r="H2197" t="s">
        <v>1477</v>
      </c>
      <c r="K2197" s="3">
        <v>44743</v>
      </c>
      <c r="L2197" t="s">
        <v>1239</v>
      </c>
      <c r="M2197" t="s">
        <v>712</v>
      </c>
      <c r="N2197" t="s">
        <v>659</v>
      </c>
      <c r="O2197" t="s">
        <v>2643</v>
      </c>
      <c r="P2197" cm="1">
        <f t="array" ref="P2197">_xlfn.SWITCH(O2197,"Excellent",5,"Above Average", 4,"Average",3,"Below Average",2,"Extremely Poor",1)</f>
        <v>1</v>
      </c>
      <c r="Q2197" t="s">
        <v>659</v>
      </c>
      <c r="R2197" t="s">
        <v>2019</v>
      </c>
      <c r="S2197" t="s">
        <v>712</v>
      </c>
      <c r="T2197" t="s">
        <v>1241</v>
      </c>
      <c r="U2197" t="s">
        <v>712</v>
      </c>
      <c r="V2197" t="s">
        <v>1241</v>
      </c>
      <c r="W2197" t="s">
        <v>712</v>
      </c>
      <c r="X2197" t="s">
        <v>1241</v>
      </c>
      <c r="Y2197" t="s">
        <v>712</v>
      </c>
      <c r="Z2197" t="s">
        <v>1242</v>
      </c>
      <c r="AA2197" t="s">
        <v>659</v>
      </c>
      <c r="AB2197" t="s">
        <v>2019</v>
      </c>
      <c r="AC2197" t="s">
        <v>659</v>
      </c>
      <c r="AD2197" t="s">
        <v>2019</v>
      </c>
      <c r="AE2197" t="s">
        <v>659</v>
      </c>
      <c r="AF2197" t="s">
        <v>2019</v>
      </c>
      <c r="AG2197" t="s">
        <v>659</v>
      </c>
      <c r="AH2197" t="s">
        <v>2019</v>
      </c>
      <c r="AI2197" t="s">
        <v>659</v>
      </c>
      <c r="AJ2197" t="s">
        <v>2019</v>
      </c>
      <c r="AK2197" t="s">
        <v>712</v>
      </c>
      <c r="AL2197" t="s">
        <v>2643</v>
      </c>
      <c r="AM2197" t="s">
        <v>712</v>
      </c>
      <c r="AN2197" t="s">
        <v>1244</v>
      </c>
      <c r="AO2197" t="s">
        <v>659</v>
      </c>
      <c r="AP2197" t="s">
        <v>2019</v>
      </c>
      <c r="AQ2197" t="s">
        <v>712</v>
      </c>
      <c r="AR2197" t="s">
        <v>1244</v>
      </c>
      <c r="AS2197" t="s">
        <v>712</v>
      </c>
      <c r="AT2197" t="s">
        <v>1242</v>
      </c>
      <c r="AU2197" t="s">
        <v>659</v>
      </c>
      <c r="AV2197" t="s">
        <v>2019</v>
      </c>
      <c r="AW2197">
        <v>1</v>
      </c>
      <c r="AX2197" t="s">
        <v>659</v>
      </c>
      <c r="AY2197" t="s">
        <v>3291</v>
      </c>
      <c r="AZ2197" t="s">
        <v>119</v>
      </c>
      <c r="BA2197" t="s">
        <v>3291</v>
      </c>
      <c r="BB2197" t="s">
        <v>1249</v>
      </c>
      <c r="BE2197" t="s">
        <v>659</v>
      </c>
      <c r="BG2197" t="s">
        <v>1254</v>
      </c>
      <c r="BH2197" t="s">
        <v>1256</v>
      </c>
      <c r="BI2197" t="s">
        <v>1265</v>
      </c>
      <c r="BJ2197" t="s">
        <v>1266</v>
      </c>
      <c r="BM2197" t="s">
        <v>68</v>
      </c>
    </row>
    <row r="2198" spans="2:65" x14ac:dyDescent="0.3">
      <c r="B2198" t="s">
        <v>1478</v>
      </c>
      <c r="C2198" t="s">
        <v>64</v>
      </c>
      <c r="D2198" t="s">
        <v>1395</v>
      </c>
      <c r="E2198" t="s">
        <v>768</v>
      </c>
      <c r="F2198" t="s">
        <v>1062</v>
      </c>
      <c r="G2198" t="s">
        <v>89</v>
      </c>
      <c r="H2198" t="s">
        <v>1062</v>
      </c>
      <c r="K2198" s="3">
        <v>44743</v>
      </c>
      <c r="L2198">
        <v>1</v>
      </c>
      <c r="M2198" t="s">
        <v>712</v>
      </c>
      <c r="N2198" t="s">
        <v>712</v>
      </c>
      <c r="O2198" t="s">
        <v>1242</v>
      </c>
      <c r="P2198" cm="1">
        <f t="array" ref="P2198">_xlfn.SWITCH(O2198,"Excellent",5,"Above Average", 4,"Average",3,"Below Average",2,"Extremely Poor",1)</f>
        <v>3</v>
      </c>
      <c r="Q2198" t="s">
        <v>712</v>
      </c>
      <c r="R2198" t="s">
        <v>659</v>
      </c>
      <c r="S2198" t="s">
        <v>659</v>
      </c>
      <c r="T2198" t="s">
        <v>2019</v>
      </c>
      <c r="U2198" t="s">
        <v>712</v>
      </c>
      <c r="V2198" t="s">
        <v>1242</v>
      </c>
      <c r="W2198" t="s">
        <v>659</v>
      </c>
      <c r="X2198" t="s">
        <v>2019</v>
      </c>
      <c r="Y2198" t="s">
        <v>712</v>
      </c>
      <c r="Z2198" t="s">
        <v>1241</v>
      </c>
      <c r="AA2198" t="s">
        <v>712</v>
      </c>
      <c r="AB2198" t="s">
        <v>1242</v>
      </c>
      <c r="AC2198" t="s">
        <v>659</v>
      </c>
      <c r="AD2198" t="s">
        <v>2019</v>
      </c>
      <c r="AE2198" t="s">
        <v>712</v>
      </c>
      <c r="AF2198" t="s">
        <v>1240</v>
      </c>
      <c r="AG2198" t="s">
        <v>659</v>
      </c>
      <c r="AH2198" t="s">
        <v>2019</v>
      </c>
      <c r="AI2198" t="s">
        <v>659</v>
      </c>
      <c r="AJ2198" t="s">
        <v>2019</v>
      </c>
      <c r="AK2198" t="s">
        <v>712</v>
      </c>
      <c r="AL2198" t="s">
        <v>1243</v>
      </c>
      <c r="AM2198" t="s">
        <v>712</v>
      </c>
      <c r="AN2198" t="s">
        <v>1244</v>
      </c>
      <c r="AO2198" t="s">
        <v>712</v>
      </c>
      <c r="AP2198" t="s">
        <v>1244</v>
      </c>
      <c r="AQ2198" t="s">
        <v>712</v>
      </c>
      <c r="AR2198" t="s">
        <v>1244</v>
      </c>
      <c r="AS2198" t="s">
        <v>712</v>
      </c>
      <c r="AT2198" t="s">
        <v>1244</v>
      </c>
      <c r="AU2198" t="s">
        <v>712</v>
      </c>
      <c r="AV2198" t="s">
        <v>1244</v>
      </c>
      <c r="AW2198" t="s">
        <v>1245</v>
      </c>
      <c r="AX2198" t="s">
        <v>712</v>
      </c>
      <c r="AY2198" t="s">
        <v>3291</v>
      </c>
      <c r="AZ2198" t="s">
        <v>3291</v>
      </c>
      <c r="BA2198" t="s">
        <v>3291</v>
      </c>
      <c r="BB2198" t="s">
        <v>1249</v>
      </c>
      <c r="BE2198" t="s">
        <v>712</v>
      </c>
      <c r="BG2198" t="s">
        <v>1254</v>
      </c>
      <c r="BH2198" t="s">
        <v>1257</v>
      </c>
      <c r="BI2198" t="s">
        <v>1259</v>
      </c>
      <c r="BJ2198" t="s">
        <v>1266</v>
      </c>
      <c r="BM2198" t="s">
        <v>68</v>
      </c>
    </row>
    <row r="2199" spans="2:65" x14ac:dyDescent="0.3">
      <c r="B2199" t="s">
        <v>557</v>
      </c>
      <c r="C2199" t="s">
        <v>64</v>
      </c>
      <c r="D2199" t="s">
        <v>1327</v>
      </c>
      <c r="E2199" t="s">
        <v>1479</v>
      </c>
      <c r="F2199" t="s">
        <v>1480</v>
      </c>
      <c r="G2199" t="s">
        <v>416</v>
      </c>
      <c r="H2199" t="s">
        <v>1480</v>
      </c>
      <c r="K2199" s="3">
        <v>44743</v>
      </c>
      <c r="L2199">
        <v>2</v>
      </c>
      <c r="M2199" t="s">
        <v>659</v>
      </c>
      <c r="N2199" t="s">
        <v>2019</v>
      </c>
      <c r="O2199" t="s">
        <v>2643</v>
      </c>
      <c r="P2199" cm="1">
        <f t="array" ref="P2199">_xlfn.SWITCH(O2199,"Excellent",5,"Above Average", 4,"Average",3,"Below Average",2,"Extremely Poor",1)</f>
        <v>1</v>
      </c>
      <c r="Q2199" t="s">
        <v>659</v>
      </c>
      <c r="R2199" t="s">
        <v>2019</v>
      </c>
      <c r="S2199" t="s">
        <v>712</v>
      </c>
      <c r="T2199" t="s">
        <v>2643</v>
      </c>
      <c r="U2199" t="s">
        <v>712</v>
      </c>
      <c r="V2199" t="s">
        <v>2643</v>
      </c>
      <c r="W2199" t="s">
        <v>712</v>
      </c>
      <c r="X2199" t="s">
        <v>1244</v>
      </c>
      <c r="Y2199" t="s">
        <v>712</v>
      </c>
      <c r="Z2199" t="s">
        <v>1244</v>
      </c>
      <c r="AA2199" t="s">
        <v>712</v>
      </c>
      <c r="AB2199" t="s">
        <v>2643</v>
      </c>
      <c r="AC2199" t="s">
        <v>712</v>
      </c>
      <c r="AD2199" t="s">
        <v>1241</v>
      </c>
      <c r="AE2199" t="s">
        <v>712</v>
      </c>
      <c r="AF2199" t="s">
        <v>1244</v>
      </c>
      <c r="AG2199" t="s">
        <v>659</v>
      </c>
      <c r="AH2199" t="s">
        <v>2019</v>
      </c>
      <c r="AI2199" t="s">
        <v>659</v>
      </c>
      <c r="AJ2199" t="s">
        <v>2019</v>
      </c>
      <c r="AK2199" t="s">
        <v>712</v>
      </c>
      <c r="AL2199" t="s">
        <v>1244</v>
      </c>
      <c r="AM2199" t="s">
        <v>712</v>
      </c>
      <c r="AN2199" t="s">
        <v>1244</v>
      </c>
      <c r="AO2199" t="s">
        <v>659</v>
      </c>
      <c r="AP2199" t="s">
        <v>2019</v>
      </c>
      <c r="AQ2199" t="s">
        <v>712</v>
      </c>
      <c r="AR2199" t="s">
        <v>1244</v>
      </c>
      <c r="AS2199" t="s">
        <v>712</v>
      </c>
      <c r="AT2199" t="s">
        <v>1244</v>
      </c>
      <c r="AU2199" t="s">
        <v>712</v>
      </c>
      <c r="AV2199" t="s">
        <v>1244</v>
      </c>
      <c r="AW2199">
        <v>0</v>
      </c>
      <c r="AX2199" t="s">
        <v>712</v>
      </c>
      <c r="AY2199" t="s">
        <v>2644</v>
      </c>
      <c r="AZ2199" t="s">
        <v>2644</v>
      </c>
      <c r="BA2199" t="s">
        <v>2644</v>
      </c>
      <c r="BB2199" t="s">
        <v>1249</v>
      </c>
      <c r="BE2199" t="s">
        <v>659</v>
      </c>
      <c r="BG2199" t="s">
        <v>1253</v>
      </c>
      <c r="BH2199" t="s">
        <v>1257</v>
      </c>
      <c r="BI2199" t="s">
        <v>1259</v>
      </c>
      <c r="BJ2199" t="s">
        <v>1266</v>
      </c>
      <c r="BM2199" t="s">
        <v>68</v>
      </c>
    </row>
    <row r="2200" spans="2:65" x14ac:dyDescent="0.3">
      <c r="B2200" t="s">
        <v>594</v>
      </c>
      <c r="C2200" t="s">
        <v>64</v>
      </c>
      <c r="D2200" t="s">
        <v>1413</v>
      </c>
      <c r="E2200" t="s">
        <v>771</v>
      </c>
      <c r="F2200" t="s">
        <v>747</v>
      </c>
      <c r="G2200" t="s">
        <v>76</v>
      </c>
      <c r="H2200" t="s">
        <v>978</v>
      </c>
      <c r="K2200" s="3">
        <v>44743</v>
      </c>
      <c r="L2200" t="s">
        <v>1239</v>
      </c>
      <c r="M2200" t="s">
        <v>712</v>
      </c>
      <c r="N2200" t="s">
        <v>712</v>
      </c>
      <c r="O2200" t="s">
        <v>524</v>
      </c>
      <c r="P2200" cm="1">
        <f t="array" ref="P2200">_xlfn.SWITCH(O2200,"Excellent",5,"Above Average", 4,"Average",3,"Below Average",2,"Extremely Poor",1)</f>
        <v>5</v>
      </c>
      <c r="Q2200" t="s">
        <v>712</v>
      </c>
      <c r="R2200" t="s">
        <v>712</v>
      </c>
      <c r="S2200" t="s">
        <v>659</v>
      </c>
      <c r="T2200" t="s">
        <v>2019</v>
      </c>
      <c r="U2200" t="s">
        <v>659</v>
      </c>
      <c r="V2200" t="s">
        <v>2019</v>
      </c>
      <c r="W2200" t="s">
        <v>659</v>
      </c>
      <c r="X2200" t="s">
        <v>2019</v>
      </c>
      <c r="Y2200" t="s">
        <v>659</v>
      </c>
      <c r="Z2200" t="s">
        <v>2019</v>
      </c>
      <c r="AA2200" t="s">
        <v>659</v>
      </c>
      <c r="AB2200" t="s">
        <v>2019</v>
      </c>
      <c r="AC2200" t="s">
        <v>712</v>
      </c>
      <c r="AD2200" t="s">
        <v>524</v>
      </c>
      <c r="AE2200" t="s">
        <v>659</v>
      </c>
      <c r="AF2200" t="s">
        <v>2019</v>
      </c>
      <c r="AG2200" t="s">
        <v>659</v>
      </c>
      <c r="AH2200" t="s">
        <v>2019</v>
      </c>
      <c r="AI2200" t="s">
        <v>659</v>
      </c>
      <c r="AJ2200" t="s">
        <v>2019</v>
      </c>
      <c r="AK2200" t="s">
        <v>659</v>
      </c>
      <c r="AL2200" t="s">
        <v>2019</v>
      </c>
      <c r="AM2200" t="s">
        <v>712</v>
      </c>
      <c r="AN2200" t="s">
        <v>524</v>
      </c>
      <c r="AO2200" t="s">
        <v>659</v>
      </c>
      <c r="AP2200" t="s">
        <v>2019</v>
      </c>
      <c r="AQ2200" t="s">
        <v>659</v>
      </c>
      <c r="AR2200" t="s">
        <v>2019</v>
      </c>
      <c r="AS2200" t="s">
        <v>712</v>
      </c>
      <c r="AT2200" t="s">
        <v>524</v>
      </c>
      <c r="AU2200" t="s">
        <v>659</v>
      </c>
      <c r="AV2200" t="s">
        <v>2019</v>
      </c>
      <c r="AW2200">
        <v>0</v>
      </c>
      <c r="AX2200" t="s">
        <v>659</v>
      </c>
      <c r="AY2200" t="s">
        <v>1246</v>
      </c>
      <c r="AZ2200" t="s">
        <v>1246</v>
      </c>
      <c r="BA2200" t="s">
        <v>1246</v>
      </c>
      <c r="BB2200" t="s">
        <v>1248</v>
      </c>
      <c r="BE2200" t="s">
        <v>659</v>
      </c>
      <c r="BG2200" t="s">
        <v>1255</v>
      </c>
      <c r="BH2200" t="s">
        <v>1257</v>
      </c>
      <c r="BI2200" t="s">
        <v>1259</v>
      </c>
      <c r="BJ2200" t="s">
        <v>1266</v>
      </c>
      <c r="BM2200" t="s">
        <v>68</v>
      </c>
    </row>
    <row r="2201" spans="2:65" x14ac:dyDescent="0.3">
      <c r="B2201" t="s">
        <v>252</v>
      </c>
      <c r="C2201" t="s">
        <v>64</v>
      </c>
      <c r="D2201" t="s">
        <v>1473</v>
      </c>
      <c r="E2201" t="s">
        <v>1222</v>
      </c>
      <c r="F2201" t="s">
        <v>658</v>
      </c>
      <c r="G2201" t="s">
        <v>128</v>
      </c>
      <c r="H2201" t="s">
        <v>658</v>
      </c>
      <c r="K2201" s="3">
        <v>44743</v>
      </c>
      <c r="L2201">
        <v>1</v>
      </c>
      <c r="M2201" t="s">
        <v>712</v>
      </c>
      <c r="N2201" t="s">
        <v>712</v>
      </c>
      <c r="O2201" t="s">
        <v>524</v>
      </c>
      <c r="P2201" cm="1">
        <f t="array" ref="P2201">_xlfn.SWITCH(O2201,"Excellent",5,"Above Average", 4,"Average",3,"Below Average",2,"Extremely Poor",1)</f>
        <v>5</v>
      </c>
      <c r="Q2201" t="s">
        <v>712</v>
      </c>
      <c r="R2201" t="s">
        <v>712</v>
      </c>
      <c r="S2201" t="s">
        <v>712</v>
      </c>
      <c r="T2201" t="s">
        <v>524</v>
      </c>
      <c r="U2201" t="s">
        <v>659</v>
      </c>
      <c r="V2201" t="s">
        <v>2019</v>
      </c>
      <c r="W2201" t="s">
        <v>659</v>
      </c>
      <c r="X2201" t="s">
        <v>2019</v>
      </c>
      <c r="Y2201" t="s">
        <v>712</v>
      </c>
      <c r="Z2201" t="s">
        <v>524</v>
      </c>
      <c r="AA2201" t="s">
        <v>659</v>
      </c>
      <c r="AB2201" t="s">
        <v>2019</v>
      </c>
      <c r="AC2201" t="s">
        <v>659</v>
      </c>
      <c r="AD2201" t="s">
        <v>2019</v>
      </c>
      <c r="AE2201" t="s">
        <v>712</v>
      </c>
      <c r="AF2201" t="s">
        <v>524</v>
      </c>
      <c r="AG2201" t="s">
        <v>659</v>
      </c>
      <c r="AH2201" t="s">
        <v>2019</v>
      </c>
      <c r="AI2201" t="s">
        <v>659</v>
      </c>
      <c r="AJ2201" t="s">
        <v>2019</v>
      </c>
      <c r="AK2201" t="s">
        <v>659</v>
      </c>
      <c r="AL2201" t="s">
        <v>2019</v>
      </c>
      <c r="AM2201" t="s">
        <v>712</v>
      </c>
      <c r="AN2201" t="s">
        <v>524</v>
      </c>
      <c r="AO2201" t="s">
        <v>712</v>
      </c>
      <c r="AP2201" t="s">
        <v>524</v>
      </c>
      <c r="AQ2201" t="s">
        <v>659</v>
      </c>
      <c r="AR2201" t="s">
        <v>2019</v>
      </c>
      <c r="AS2201" t="s">
        <v>659</v>
      </c>
      <c r="AT2201" t="s">
        <v>2019</v>
      </c>
      <c r="AU2201" t="s">
        <v>659</v>
      </c>
      <c r="AV2201" t="s">
        <v>2019</v>
      </c>
      <c r="AW2201">
        <v>0</v>
      </c>
      <c r="AX2201" t="s">
        <v>659</v>
      </c>
      <c r="AY2201" t="s">
        <v>1246</v>
      </c>
      <c r="AZ2201" t="s">
        <v>1246</v>
      </c>
      <c r="BA2201" t="s">
        <v>1246</v>
      </c>
      <c r="BB2201" t="s">
        <v>1248</v>
      </c>
      <c r="BE2201" t="s">
        <v>659</v>
      </c>
      <c r="BG2201" t="s">
        <v>1254</v>
      </c>
      <c r="BH2201" t="s">
        <v>1257</v>
      </c>
      <c r="BI2201" t="s">
        <v>1259</v>
      </c>
      <c r="BJ2201" t="s">
        <v>1267</v>
      </c>
      <c r="BM2201" t="s">
        <v>68</v>
      </c>
    </row>
    <row r="2202" spans="2:65" x14ac:dyDescent="0.3">
      <c r="B2202" t="s">
        <v>107</v>
      </c>
      <c r="C2202" t="s">
        <v>64</v>
      </c>
      <c r="D2202" t="s">
        <v>1392</v>
      </c>
      <c r="E2202" t="s">
        <v>640</v>
      </c>
      <c r="F2202" t="s">
        <v>232</v>
      </c>
      <c r="G2202" t="s">
        <v>66</v>
      </c>
      <c r="I2202" t="s">
        <v>102</v>
      </c>
      <c r="J2202" t="s">
        <v>68</v>
      </c>
      <c r="K2202" s="3">
        <v>44743</v>
      </c>
      <c r="L2202">
        <v>1</v>
      </c>
      <c r="M2202" t="s">
        <v>712</v>
      </c>
      <c r="N2202" t="s">
        <v>712</v>
      </c>
      <c r="O2202" t="s">
        <v>524</v>
      </c>
      <c r="P2202" cm="1">
        <f t="array" ref="P2202">_xlfn.SWITCH(O2202,"Excellent",5,"Above Average", 4,"Average",3,"Below Average",2,"Extremely Poor",1)</f>
        <v>5</v>
      </c>
      <c r="Q2202" t="s">
        <v>712</v>
      </c>
      <c r="R2202" t="s">
        <v>712</v>
      </c>
      <c r="S2202" t="s">
        <v>712</v>
      </c>
      <c r="T2202" t="s">
        <v>1243</v>
      </c>
      <c r="U2202" t="s">
        <v>712</v>
      </c>
      <c r="V2202" t="s">
        <v>1243</v>
      </c>
      <c r="W2202" t="s">
        <v>659</v>
      </c>
      <c r="X2202" t="s">
        <v>2019</v>
      </c>
      <c r="Y2202" t="s">
        <v>659</v>
      </c>
      <c r="Z2202" t="s">
        <v>2019</v>
      </c>
      <c r="AA2202" t="s">
        <v>659</v>
      </c>
      <c r="AB2202" t="s">
        <v>2019</v>
      </c>
      <c r="AC2202" t="s">
        <v>659</v>
      </c>
      <c r="AD2202" t="s">
        <v>2019</v>
      </c>
      <c r="AE2202" t="s">
        <v>659</v>
      </c>
      <c r="AF2202" t="s">
        <v>2019</v>
      </c>
      <c r="AG2202" t="s">
        <v>659</v>
      </c>
      <c r="AH2202" t="s">
        <v>2019</v>
      </c>
      <c r="AI2202" t="s">
        <v>659</v>
      </c>
      <c r="AJ2202" t="s">
        <v>2019</v>
      </c>
      <c r="AK2202" t="s">
        <v>659</v>
      </c>
      <c r="AL2202" t="s">
        <v>2019</v>
      </c>
      <c r="AM2202" t="s">
        <v>712</v>
      </c>
      <c r="AN2202" t="s">
        <v>1243</v>
      </c>
      <c r="AO2202" t="s">
        <v>712</v>
      </c>
      <c r="AP2202" t="s">
        <v>1243</v>
      </c>
      <c r="AQ2202" t="s">
        <v>659</v>
      </c>
      <c r="AR2202" t="s">
        <v>2019</v>
      </c>
      <c r="AS2202" t="s">
        <v>659</v>
      </c>
      <c r="AT2202" t="s">
        <v>2019</v>
      </c>
      <c r="AU2202" t="s">
        <v>659</v>
      </c>
      <c r="AV2202" t="s">
        <v>2019</v>
      </c>
      <c r="AW2202">
        <v>1</v>
      </c>
      <c r="AX2202" t="s">
        <v>712</v>
      </c>
      <c r="AY2202" t="s">
        <v>1246</v>
      </c>
      <c r="AZ2202" t="s">
        <v>1246</v>
      </c>
      <c r="BA2202" t="s">
        <v>1246</v>
      </c>
      <c r="BB2202" t="s">
        <v>1251</v>
      </c>
      <c r="BE2202" t="s">
        <v>659</v>
      </c>
      <c r="BG2202" t="s">
        <v>1255</v>
      </c>
      <c r="BH2202" t="s">
        <v>1258</v>
      </c>
      <c r="BI2202" t="s">
        <v>1259</v>
      </c>
      <c r="BJ2202" t="s">
        <v>1266</v>
      </c>
      <c r="BK2202" t="s">
        <v>68</v>
      </c>
      <c r="BL2202" s="1">
        <v>1</v>
      </c>
      <c r="BM2202" t="s">
        <v>103</v>
      </c>
    </row>
    <row r="2203" spans="2:65" x14ac:dyDescent="0.3">
      <c r="B2203" t="s">
        <v>725</v>
      </c>
      <c r="C2203" t="s">
        <v>64</v>
      </c>
      <c r="D2203" t="s">
        <v>1354</v>
      </c>
      <c r="E2203" t="s">
        <v>1481</v>
      </c>
      <c r="F2203" t="s">
        <v>1482</v>
      </c>
      <c r="G2203" t="s">
        <v>117</v>
      </c>
      <c r="H2203" t="s">
        <v>1482</v>
      </c>
      <c r="K2203" s="3">
        <v>44743</v>
      </c>
      <c r="L2203">
        <v>1</v>
      </c>
      <c r="M2203" t="s">
        <v>712</v>
      </c>
      <c r="N2203" t="s">
        <v>712</v>
      </c>
      <c r="O2203" t="s">
        <v>524</v>
      </c>
      <c r="P2203" cm="1">
        <f t="array" ref="P2203">_xlfn.SWITCH(O2203,"Excellent",5,"Above Average", 4,"Average",3,"Below Average",2,"Extremely Poor",1)</f>
        <v>5</v>
      </c>
      <c r="Q2203" t="s">
        <v>712</v>
      </c>
      <c r="R2203" t="s">
        <v>712</v>
      </c>
      <c r="S2203" t="s">
        <v>712</v>
      </c>
      <c r="T2203" t="s">
        <v>524</v>
      </c>
      <c r="U2203" t="s">
        <v>712</v>
      </c>
      <c r="V2203" t="s">
        <v>1244</v>
      </c>
      <c r="W2203" t="s">
        <v>712</v>
      </c>
      <c r="X2203" t="s">
        <v>1243</v>
      </c>
      <c r="Y2203" t="s">
        <v>659</v>
      </c>
      <c r="Z2203" t="s">
        <v>2019</v>
      </c>
      <c r="AA2203" t="s">
        <v>712</v>
      </c>
      <c r="AB2203" t="s">
        <v>1244</v>
      </c>
      <c r="AC2203" t="s">
        <v>712</v>
      </c>
      <c r="AD2203" t="s">
        <v>1244</v>
      </c>
      <c r="AE2203" t="s">
        <v>712</v>
      </c>
      <c r="AF2203" t="s">
        <v>1244</v>
      </c>
      <c r="AG2203" t="s">
        <v>659</v>
      </c>
      <c r="AH2203" t="s">
        <v>2019</v>
      </c>
      <c r="AI2203" t="s">
        <v>659</v>
      </c>
      <c r="AJ2203" t="s">
        <v>2019</v>
      </c>
      <c r="AK2203" t="s">
        <v>712</v>
      </c>
      <c r="AL2203" t="s">
        <v>1244</v>
      </c>
      <c r="AM2203" t="s">
        <v>712</v>
      </c>
      <c r="AN2203" t="s">
        <v>524</v>
      </c>
      <c r="AO2203" t="s">
        <v>659</v>
      </c>
      <c r="AP2203" t="s">
        <v>2019</v>
      </c>
      <c r="AQ2203" t="s">
        <v>659</v>
      </c>
      <c r="AR2203" t="s">
        <v>2019</v>
      </c>
      <c r="AS2203" t="s">
        <v>659</v>
      </c>
      <c r="AT2203" t="s">
        <v>2019</v>
      </c>
      <c r="AU2203" t="s">
        <v>712</v>
      </c>
      <c r="AV2203" t="s">
        <v>1244</v>
      </c>
      <c r="AW2203">
        <v>0</v>
      </c>
      <c r="AX2203" t="s">
        <v>659</v>
      </c>
      <c r="AY2203" t="s">
        <v>119</v>
      </c>
      <c r="AZ2203" t="s">
        <v>3291</v>
      </c>
      <c r="BA2203" t="s">
        <v>3291</v>
      </c>
      <c r="BB2203" t="s">
        <v>1248</v>
      </c>
      <c r="BE2203" t="s">
        <v>659</v>
      </c>
      <c r="BG2203" t="s">
        <v>1253</v>
      </c>
      <c r="BH2203" t="s">
        <v>1257</v>
      </c>
      <c r="BI2203" t="s">
        <v>1259</v>
      </c>
      <c r="BJ2203" t="s">
        <v>1266</v>
      </c>
      <c r="BM2203" t="s">
        <v>68</v>
      </c>
    </row>
    <row r="2204" spans="2:65" x14ac:dyDescent="0.3">
      <c r="B2204" t="s">
        <v>153</v>
      </c>
      <c r="C2204" t="s">
        <v>64</v>
      </c>
      <c r="D2204" t="s">
        <v>1375</v>
      </c>
      <c r="E2204" t="s">
        <v>434</v>
      </c>
      <c r="F2204" t="s">
        <v>1122</v>
      </c>
      <c r="G2204" t="s">
        <v>118</v>
      </c>
      <c r="H2204" t="s">
        <v>1483</v>
      </c>
      <c r="K2204" s="3">
        <v>44743</v>
      </c>
      <c r="L2204">
        <v>1</v>
      </c>
      <c r="M2204" t="s">
        <v>712</v>
      </c>
      <c r="N2204" t="s">
        <v>712</v>
      </c>
      <c r="O2204" t="s">
        <v>524</v>
      </c>
      <c r="P2204" cm="1">
        <f t="array" ref="P2204">_xlfn.SWITCH(O2204,"Excellent",5,"Above Average", 4,"Average",3,"Below Average",2,"Extremely Poor",1)</f>
        <v>5</v>
      </c>
      <c r="Q2204" t="s">
        <v>712</v>
      </c>
      <c r="R2204" t="s">
        <v>712</v>
      </c>
      <c r="S2204" t="s">
        <v>712</v>
      </c>
      <c r="T2204" t="s">
        <v>524</v>
      </c>
      <c r="U2204" t="s">
        <v>712</v>
      </c>
      <c r="V2204" t="s">
        <v>524</v>
      </c>
      <c r="W2204" t="s">
        <v>659</v>
      </c>
      <c r="X2204" t="s">
        <v>2019</v>
      </c>
      <c r="Y2204" t="s">
        <v>659</v>
      </c>
      <c r="Z2204" t="s">
        <v>2019</v>
      </c>
      <c r="AA2204" t="s">
        <v>659</v>
      </c>
      <c r="AB2204" t="s">
        <v>2019</v>
      </c>
      <c r="AC2204" t="s">
        <v>659</v>
      </c>
      <c r="AD2204" t="s">
        <v>2019</v>
      </c>
      <c r="AE2204" t="s">
        <v>659</v>
      </c>
      <c r="AF2204" t="s">
        <v>2019</v>
      </c>
      <c r="AG2204" t="s">
        <v>659</v>
      </c>
      <c r="AH2204" t="s">
        <v>2019</v>
      </c>
      <c r="AI2204" t="s">
        <v>659</v>
      </c>
      <c r="AJ2204" t="s">
        <v>2019</v>
      </c>
      <c r="AK2204" t="s">
        <v>659</v>
      </c>
      <c r="AL2204" t="s">
        <v>2019</v>
      </c>
      <c r="AM2204" t="s">
        <v>712</v>
      </c>
      <c r="AN2204" t="s">
        <v>524</v>
      </c>
      <c r="AO2204" t="s">
        <v>712</v>
      </c>
      <c r="AP2204" t="s">
        <v>524</v>
      </c>
      <c r="AQ2204" t="s">
        <v>712</v>
      </c>
      <c r="AR2204" t="s">
        <v>524</v>
      </c>
      <c r="AS2204" t="s">
        <v>659</v>
      </c>
      <c r="AT2204" t="s">
        <v>2019</v>
      </c>
      <c r="AU2204" t="s">
        <v>659</v>
      </c>
      <c r="AV2204" t="s">
        <v>2019</v>
      </c>
      <c r="AW2204">
        <v>0</v>
      </c>
      <c r="AX2204" t="s">
        <v>659</v>
      </c>
      <c r="AY2204" t="s">
        <v>1246</v>
      </c>
      <c r="AZ2204" t="s">
        <v>1246</v>
      </c>
      <c r="BA2204" t="s">
        <v>1246</v>
      </c>
      <c r="BB2204" t="s">
        <v>1248</v>
      </c>
      <c r="BE2204" t="s">
        <v>712</v>
      </c>
      <c r="BG2204" t="s">
        <v>1254</v>
      </c>
      <c r="BH2204" t="s">
        <v>1257</v>
      </c>
      <c r="BI2204" t="s">
        <v>1259</v>
      </c>
      <c r="BJ2204" t="s">
        <v>1266</v>
      </c>
      <c r="BM2204" t="s">
        <v>68</v>
      </c>
    </row>
    <row r="2205" spans="2:65" x14ac:dyDescent="0.3">
      <c r="B2205" t="s">
        <v>165</v>
      </c>
      <c r="C2205" t="s">
        <v>64</v>
      </c>
      <c r="D2205" t="s">
        <v>1375</v>
      </c>
      <c r="E2205" t="s">
        <v>626</v>
      </c>
      <c r="F2205" t="s">
        <v>1142</v>
      </c>
      <c r="G2205" t="s">
        <v>118</v>
      </c>
      <c r="H2205" t="s">
        <v>1142</v>
      </c>
      <c r="K2205" s="3">
        <v>44743</v>
      </c>
      <c r="L2205" t="s">
        <v>1239</v>
      </c>
      <c r="M2205" t="s">
        <v>712</v>
      </c>
      <c r="N2205" t="s">
        <v>712</v>
      </c>
      <c r="O2205" t="s">
        <v>524</v>
      </c>
      <c r="P2205" cm="1">
        <f t="array" ref="P2205">_xlfn.SWITCH(O2205,"Excellent",5,"Above Average", 4,"Average",3,"Below Average",2,"Extremely Poor",1)</f>
        <v>5</v>
      </c>
      <c r="Q2205" t="s">
        <v>712</v>
      </c>
      <c r="R2205" t="s">
        <v>712</v>
      </c>
      <c r="S2205" t="s">
        <v>712</v>
      </c>
      <c r="T2205" t="s">
        <v>524</v>
      </c>
      <c r="U2205" t="s">
        <v>712</v>
      </c>
      <c r="V2205" t="s">
        <v>524</v>
      </c>
      <c r="W2205" t="s">
        <v>659</v>
      </c>
      <c r="X2205" t="s">
        <v>2019</v>
      </c>
      <c r="Y2205" t="s">
        <v>659</v>
      </c>
      <c r="Z2205" t="s">
        <v>2019</v>
      </c>
      <c r="AA2205" t="s">
        <v>659</v>
      </c>
      <c r="AB2205" t="s">
        <v>2019</v>
      </c>
      <c r="AC2205" t="s">
        <v>659</v>
      </c>
      <c r="AD2205" t="s">
        <v>2019</v>
      </c>
      <c r="AE2205" t="s">
        <v>712</v>
      </c>
      <c r="AF2205" t="s">
        <v>1243</v>
      </c>
      <c r="AG2205" t="s">
        <v>659</v>
      </c>
      <c r="AH2205" t="s">
        <v>2019</v>
      </c>
      <c r="AI2205" t="s">
        <v>659</v>
      </c>
      <c r="AJ2205" t="s">
        <v>2019</v>
      </c>
      <c r="AK2205" t="s">
        <v>712</v>
      </c>
      <c r="AL2205" t="s">
        <v>524</v>
      </c>
      <c r="AM2205" t="s">
        <v>712</v>
      </c>
      <c r="AN2205" t="s">
        <v>524</v>
      </c>
      <c r="AO2205" t="s">
        <v>659</v>
      </c>
      <c r="AP2205" t="s">
        <v>2019</v>
      </c>
      <c r="AQ2205" t="s">
        <v>659</v>
      </c>
      <c r="AR2205" t="s">
        <v>2019</v>
      </c>
      <c r="AS2205" t="s">
        <v>659</v>
      </c>
      <c r="AT2205" t="s">
        <v>2019</v>
      </c>
      <c r="AU2205" t="s">
        <v>659</v>
      </c>
      <c r="AV2205" t="s">
        <v>2019</v>
      </c>
      <c r="AW2205">
        <v>0</v>
      </c>
      <c r="AX2205" t="s">
        <v>712</v>
      </c>
      <c r="AY2205" t="s">
        <v>119</v>
      </c>
      <c r="AZ2205" t="s">
        <v>1246</v>
      </c>
      <c r="BA2205" t="s">
        <v>1246</v>
      </c>
      <c r="BB2205" t="s">
        <v>1248</v>
      </c>
      <c r="BE2205" t="s">
        <v>659</v>
      </c>
      <c r="BG2205" t="s">
        <v>1254</v>
      </c>
      <c r="BH2205" t="s">
        <v>1258</v>
      </c>
      <c r="BI2205" t="s">
        <v>1259</v>
      </c>
      <c r="BJ2205" t="s">
        <v>1266</v>
      </c>
      <c r="BM2205" t="s">
        <v>68</v>
      </c>
    </row>
    <row r="2206" spans="2:65" x14ac:dyDescent="0.3">
      <c r="B2206" t="s">
        <v>274</v>
      </c>
      <c r="C2206" t="s">
        <v>64</v>
      </c>
      <c r="D2206" t="s">
        <v>1298</v>
      </c>
      <c r="E2206" t="s">
        <v>132</v>
      </c>
      <c r="F2206" t="s">
        <v>568</v>
      </c>
      <c r="G2206" t="s">
        <v>128</v>
      </c>
      <c r="H2206" t="s">
        <v>276</v>
      </c>
      <c r="K2206" s="3">
        <v>44743</v>
      </c>
      <c r="L2206">
        <v>1</v>
      </c>
      <c r="M2206" t="s">
        <v>712</v>
      </c>
      <c r="N2206" t="s">
        <v>659</v>
      </c>
      <c r="O2206" t="s">
        <v>2640</v>
      </c>
      <c r="P2206" cm="1">
        <f t="array" ref="P2206">_xlfn.SWITCH(O2206,"Excellent",5,"Above Average", 4,"Average",3,"Below Average",2,"Extremely Poor",1)</f>
        <v>4</v>
      </c>
      <c r="Q2206" t="s">
        <v>712</v>
      </c>
      <c r="R2206" t="s">
        <v>712</v>
      </c>
      <c r="S2206" t="s">
        <v>712</v>
      </c>
      <c r="T2206" t="s">
        <v>2640</v>
      </c>
      <c r="U2206" t="s">
        <v>712</v>
      </c>
      <c r="V2206" t="s">
        <v>2640</v>
      </c>
      <c r="W2206" t="s">
        <v>659</v>
      </c>
      <c r="X2206" t="s">
        <v>2019</v>
      </c>
      <c r="Y2206" t="s">
        <v>712</v>
      </c>
      <c r="Z2206" t="s">
        <v>2640</v>
      </c>
      <c r="AA2206" t="s">
        <v>712</v>
      </c>
      <c r="AB2206" t="s">
        <v>2640</v>
      </c>
      <c r="AC2206" t="s">
        <v>712</v>
      </c>
      <c r="AD2206" t="s">
        <v>2640</v>
      </c>
      <c r="AE2206" t="s">
        <v>712</v>
      </c>
      <c r="AF2206" t="s">
        <v>524</v>
      </c>
      <c r="AG2206" t="s">
        <v>659</v>
      </c>
      <c r="AH2206" t="s">
        <v>2019</v>
      </c>
      <c r="AI2206" t="s">
        <v>659</v>
      </c>
      <c r="AJ2206" t="s">
        <v>2019</v>
      </c>
      <c r="AK2206" t="s">
        <v>712</v>
      </c>
      <c r="AL2206" t="s">
        <v>1242</v>
      </c>
      <c r="AM2206" t="s">
        <v>712</v>
      </c>
      <c r="AN2206" t="s">
        <v>1242</v>
      </c>
      <c r="AO2206" t="s">
        <v>712</v>
      </c>
      <c r="AP2206" t="s">
        <v>2640</v>
      </c>
      <c r="AQ2206" t="s">
        <v>712</v>
      </c>
      <c r="AR2206" t="s">
        <v>524</v>
      </c>
      <c r="AS2206" t="s">
        <v>712</v>
      </c>
      <c r="AT2206" t="s">
        <v>1242</v>
      </c>
      <c r="AU2206" t="s">
        <v>659</v>
      </c>
      <c r="AV2206" t="s">
        <v>2019</v>
      </c>
      <c r="AW2206">
        <v>1</v>
      </c>
      <c r="AX2206" t="s">
        <v>712</v>
      </c>
      <c r="AY2206" t="s">
        <v>1246</v>
      </c>
      <c r="AZ2206" t="s">
        <v>1246</v>
      </c>
      <c r="BA2206" t="s">
        <v>1246</v>
      </c>
      <c r="BB2206" t="s">
        <v>1251</v>
      </c>
      <c r="BE2206" t="s">
        <v>659</v>
      </c>
      <c r="BG2206" t="s">
        <v>1253</v>
      </c>
      <c r="BH2206" t="s">
        <v>1257</v>
      </c>
      <c r="BI2206" t="s">
        <v>1259</v>
      </c>
      <c r="BJ2206" t="s">
        <v>1266</v>
      </c>
      <c r="BM2206" t="s">
        <v>68</v>
      </c>
    </row>
    <row r="2207" spans="2:65" x14ac:dyDescent="0.3">
      <c r="B2207" t="s">
        <v>750</v>
      </c>
      <c r="C2207" t="s">
        <v>64</v>
      </c>
      <c r="D2207" t="s">
        <v>1307</v>
      </c>
      <c r="E2207" t="s">
        <v>1000</v>
      </c>
      <c r="F2207" t="s">
        <v>1060</v>
      </c>
      <c r="G2207" t="s">
        <v>84</v>
      </c>
      <c r="H2207" t="s">
        <v>210</v>
      </c>
      <c r="K2207" s="3">
        <v>44743</v>
      </c>
      <c r="L2207">
        <v>2</v>
      </c>
      <c r="M2207" t="s">
        <v>712</v>
      </c>
      <c r="N2207" t="s">
        <v>712</v>
      </c>
      <c r="O2207" t="s">
        <v>1242</v>
      </c>
      <c r="P2207" cm="1">
        <f t="array" ref="P2207">_xlfn.SWITCH(O2207,"Excellent",5,"Above Average", 4,"Average",3,"Below Average",2,"Extremely Poor",1)</f>
        <v>3</v>
      </c>
      <c r="Q2207" t="s">
        <v>712</v>
      </c>
      <c r="R2207" t="s">
        <v>712</v>
      </c>
      <c r="S2207" t="s">
        <v>659</v>
      </c>
      <c r="T2207" t="s">
        <v>2019</v>
      </c>
      <c r="U2207" t="s">
        <v>659</v>
      </c>
      <c r="V2207" t="s">
        <v>2019</v>
      </c>
      <c r="W2207" t="s">
        <v>659</v>
      </c>
      <c r="X2207" t="s">
        <v>2019</v>
      </c>
      <c r="Y2207" t="s">
        <v>659</v>
      </c>
      <c r="Z2207" t="s">
        <v>2019</v>
      </c>
      <c r="AA2207" t="s">
        <v>659</v>
      </c>
      <c r="AB2207" t="s">
        <v>2019</v>
      </c>
      <c r="AC2207" t="s">
        <v>659</v>
      </c>
      <c r="AD2207" t="s">
        <v>2019</v>
      </c>
      <c r="AE2207" t="s">
        <v>659</v>
      </c>
      <c r="AF2207" t="s">
        <v>2019</v>
      </c>
      <c r="AG2207" t="s">
        <v>659</v>
      </c>
      <c r="AH2207" t="s">
        <v>2019</v>
      </c>
      <c r="AI2207" t="s">
        <v>659</v>
      </c>
      <c r="AJ2207" t="s">
        <v>2019</v>
      </c>
      <c r="AK2207" t="s">
        <v>659</v>
      </c>
      <c r="AL2207" t="s">
        <v>2019</v>
      </c>
      <c r="AM2207" t="s">
        <v>659</v>
      </c>
      <c r="AN2207" t="s">
        <v>2019</v>
      </c>
      <c r="AO2207" t="s">
        <v>659</v>
      </c>
      <c r="AP2207" t="s">
        <v>2019</v>
      </c>
      <c r="AQ2207" t="s">
        <v>659</v>
      </c>
      <c r="AR2207" t="s">
        <v>2019</v>
      </c>
      <c r="AS2207" t="s">
        <v>659</v>
      </c>
      <c r="AT2207" t="s">
        <v>2019</v>
      </c>
      <c r="AU2207" t="s">
        <v>659</v>
      </c>
      <c r="AV2207" t="s">
        <v>2019</v>
      </c>
      <c r="AW2207">
        <v>0</v>
      </c>
      <c r="AX2207" t="s">
        <v>659</v>
      </c>
      <c r="AY2207" t="s">
        <v>1246</v>
      </c>
      <c r="AZ2207" t="s">
        <v>1246</v>
      </c>
      <c r="BA2207" t="s">
        <v>1246</v>
      </c>
      <c r="BB2207" t="s">
        <v>1248</v>
      </c>
      <c r="BE2207" t="s">
        <v>659</v>
      </c>
      <c r="BG2207" t="s">
        <v>1254</v>
      </c>
      <c r="BH2207" t="s">
        <v>1257</v>
      </c>
      <c r="BI2207" t="s">
        <v>1259</v>
      </c>
      <c r="BJ2207" t="s">
        <v>1266</v>
      </c>
      <c r="BM2207" t="s">
        <v>68</v>
      </c>
    </row>
    <row r="2208" spans="2:65" x14ac:dyDescent="0.3">
      <c r="B2208" t="s">
        <v>181</v>
      </c>
      <c r="C2208" t="s">
        <v>64</v>
      </c>
      <c r="D2208" t="s">
        <v>1381</v>
      </c>
      <c r="E2208" t="s">
        <v>1484</v>
      </c>
      <c r="F2208" t="s">
        <v>633</v>
      </c>
      <c r="G2208" t="s">
        <v>113</v>
      </c>
      <c r="H2208" t="s">
        <v>633</v>
      </c>
      <c r="K2208" s="3">
        <v>44743</v>
      </c>
      <c r="L2208" t="s">
        <v>1239</v>
      </c>
      <c r="M2208" t="s">
        <v>712</v>
      </c>
      <c r="N2208" t="s">
        <v>712</v>
      </c>
      <c r="O2208" t="s">
        <v>524</v>
      </c>
      <c r="P2208" cm="1">
        <f t="array" ref="P2208">_xlfn.SWITCH(O2208,"Excellent",5,"Above Average", 4,"Average",3,"Below Average",2,"Extremely Poor",1)</f>
        <v>5</v>
      </c>
      <c r="Q2208" t="s">
        <v>712</v>
      </c>
      <c r="R2208" t="s">
        <v>712</v>
      </c>
      <c r="S2208" t="s">
        <v>712</v>
      </c>
      <c r="T2208" t="s">
        <v>524</v>
      </c>
      <c r="U2208" t="s">
        <v>712</v>
      </c>
      <c r="V2208" t="s">
        <v>524</v>
      </c>
      <c r="W2208" t="s">
        <v>659</v>
      </c>
      <c r="X2208" t="s">
        <v>2019</v>
      </c>
      <c r="Y2208" t="s">
        <v>712</v>
      </c>
      <c r="Z2208" t="s">
        <v>524</v>
      </c>
      <c r="AA2208" t="s">
        <v>712</v>
      </c>
      <c r="AB2208" t="s">
        <v>524</v>
      </c>
      <c r="AC2208" t="s">
        <v>712</v>
      </c>
      <c r="AD2208" t="s">
        <v>524</v>
      </c>
      <c r="AE2208" t="s">
        <v>712</v>
      </c>
      <c r="AF2208" t="s">
        <v>524</v>
      </c>
      <c r="AG2208" t="s">
        <v>712</v>
      </c>
      <c r="AH2208" t="s">
        <v>524</v>
      </c>
      <c r="AI2208" t="s">
        <v>712</v>
      </c>
      <c r="AJ2208" t="s">
        <v>524</v>
      </c>
      <c r="AK2208" t="s">
        <v>659</v>
      </c>
      <c r="AL2208" t="s">
        <v>2019</v>
      </c>
      <c r="AM2208" t="s">
        <v>712</v>
      </c>
      <c r="AN2208" t="s">
        <v>524</v>
      </c>
      <c r="AO2208" t="s">
        <v>712</v>
      </c>
      <c r="AP2208" t="s">
        <v>1242</v>
      </c>
      <c r="AQ2208" t="s">
        <v>712</v>
      </c>
      <c r="AR2208" t="s">
        <v>524</v>
      </c>
      <c r="AS2208" t="s">
        <v>712</v>
      </c>
      <c r="AT2208" t="s">
        <v>524</v>
      </c>
      <c r="AU2208" t="s">
        <v>712</v>
      </c>
      <c r="AV2208" t="s">
        <v>524</v>
      </c>
      <c r="AW2208">
        <v>1</v>
      </c>
      <c r="AX2208" t="s">
        <v>659</v>
      </c>
      <c r="AY2208" t="s">
        <v>1246</v>
      </c>
      <c r="AZ2208" t="s">
        <v>1246</v>
      </c>
      <c r="BA2208" t="s">
        <v>1246</v>
      </c>
      <c r="BB2208" t="s">
        <v>1248</v>
      </c>
      <c r="BE2208" t="s">
        <v>712</v>
      </c>
      <c r="BG2208" t="s">
        <v>1253</v>
      </c>
      <c r="BH2208" t="s">
        <v>1257</v>
      </c>
      <c r="BI2208" t="s">
        <v>1259</v>
      </c>
      <c r="BJ2208" t="s">
        <v>1266</v>
      </c>
      <c r="BM2208" t="s">
        <v>68</v>
      </c>
    </row>
    <row r="2209" spans="2:65" x14ac:dyDescent="0.3">
      <c r="B2209" t="s">
        <v>557</v>
      </c>
      <c r="C2209" t="s">
        <v>64</v>
      </c>
      <c r="D2209" t="s">
        <v>1402</v>
      </c>
      <c r="E2209" t="s">
        <v>1055</v>
      </c>
      <c r="F2209" t="s">
        <v>657</v>
      </c>
      <c r="G2209" t="s">
        <v>66</v>
      </c>
      <c r="H2209" t="s">
        <v>657</v>
      </c>
      <c r="K2209" s="3">
        <v>44743</v>
      </c>
      <c r="L2209">
        <v>1</v>
      </c>
      <c r="M2209" t="s">
        <v>712</v>
      </c>
      <c r="N2209" t="s">
        <v>712</v>
      </c>
      <c r="O2209" t="s">
        <v>524</v>
      </c>
      <c r="P2209" cm="1">
        <f t="array" ref="P2209">_xlfn.SWITCH(O2209,"Excellent",5,"Above Average", 4,"Average",3,"Below Average",2,"Extremely Poor",1)</f>
        <v>5</v>
      </c>
      <c r="Q2209" t="s">
        <v>712</v>
      </c>
      <c r="R2209" t="s">
        <v>712</v>
      </c>
      <c r="S2209" t="s">
        <v>659</v>
      </c>
      <c r="T2209" t="s">
        <v>2019</v>
      </c>
      <c r="U2209" t="s">
        <v>659</v>
      </c>
      <c r="V2209" t="s">
        <v>2019</v>
      </c>
      <c r="W2209" t="s">
        <v>712</v>
      </c>
      <c r="X2209" t="s">
        <v>524</v>
      </c>
      <c r="Y2209" t="s">
        <v>659</v>
      </c>
      <c r="Z2209" t="s">
        <v>2019</v>
      </c>
      <c r="AA2209" t="s">
        <v>659</v>
      </c>
      <c r="AB2209" t="s">
        <v>2019</v>
      </c>
      <c r="AC2209" t="s">
        <v>659</v>
      </c>
      <c r="AD2209" t="s">
        <v>2019</v>
      </c>
      <c r="AE2209" t="s">
        <v>659</v>
      </c>
      <c r="AF2209" t="s">
        <v>2019</v>
      </c>
      <c r="AG2209" t="s">
        <v>659</v>
      </c>
      <c r="AH2209" t="s">
        <v>2019</v>
      </c>
      <c r="AI2209" t="s">
        <v>659</v>
      </c>
      <c r="AJ2209" t="s">
        <v>2019</v>
      </c>
      <c r="AK2209" t="s">
        <v>659</v>
      </c>
      <c r="AL2209" t="s">
        <v>2019</v>
      </c>
      <c r="AM2209" t="s">
        <v>712</v>
      </c>
      <c r="AN2209" t="s">
        <v>524</v>
      </c>
      <c r="AO2209" t="s">
        <v>659</v>
      </c>
      <c r="AP2209" t="s">
        <v>2019</v>
      </c>
      <c r="AQ2209" t="s">
        <v>659</v>
      </c>
      <c r="AR2209" t="s">
        <v>2019</v>
      </c>
      <c r="AS2209" t="s">
        <v>659</v>
      </c>
      <c r="AT2209" t="s">
        <v>2019</v>
      </c>
      <c r="AU2209" t="s">
        <v>659</v>
      </c>
      <c r="AV2209" t="s">
        <v>2019</v>
      </c>
      <c r="AW2209">
        <v>0</v>
      </c>
      <c r="AX2209" t="s">
        <v>659</v>
      </c>
      <c r="AY2209" t="s">
        <v>1246</v>
      </c>
      <c r="AZ2209" t="s">
        <v>1246</v>
      </c>
      <c r="BA2209" t="s">
        <v>1246</v>
      </c>
      <c r="BB2209" t="s">
        <v>1251</v>
      </c>
      <c r="BE2209" t="s">
        <v>659</v>
      </c>
      <c r="BG2209" t="s">
        <v>1254</v>
      </c>
      <c r="BH2209" t="s">
        <v>1258</v>
      </c>
      <c r="BI2209" t="s">
        <v>1259</v>
      </c>
      <c r="BJ2209" t="s">
        <v>1266</v>
      </c>
      <c r="BM2209" t="s">
        <v>68</v>
      </c>
    </row>
    <row r="2210" spans="2:65" x14ac:dyDescent="0.3">
      <c r="B2210" t="s">
        <v>104</v>
      </c>
      <c r="C2210" t="s">
        <v>64</v>
      </c>
      <c r="D2210" t="s">
        <v>1287</v>
      </c>
      <c r="E2210" t="s">
        <v>397</v>
      </c>
      <c r="F2210" t="s">
        <v>1485</v>
      </c>
      <c r="G2210" t="s">
        <v>89</v>
      </c>
      <c r="H2210" t="s">
        <v>88</v>
      </c>
      <c r="K2210" s="3">
        <v>44743</v>
      </c>
      <c r="L2210">
        <v>2</v>
      </c>
      <c r="M2210" t="s">
        <v>712</v>
      </c>
      <c r="N2210" t="s">
        <v>712</v>
      </c>
      <c r="O2210" t="s">
        <v>2640</v>
      </c>
      <c r="P2210" cm="1">
        <f t="array" ref="P2210">_xlfn.SWITCH(O2210,"Excellent",5,"Above Average", 4,"Average",3,"Below Average",2,"Extremely Poor",1)</f>
        <v>4</v>
      </c>
      <c r="Q2210" t="s">
        <v>712</v>
      </c>
      <c r="R2210" t="s">
        <v>659</v>
      </c>
      <c r="S2210" t="s">
        <v>712</v>
      </c>
      <c r="T2210" t="s">
        <v>1242</v>
      </c>
      <c r="U2210" t="s">
        <v>712</v>
      </c>
      <c r="V2210" t="s">
        <v>2640</v>
      </c>
      <c r="W2210" t="s">
        <v>659</v>
      </c>
      <c r="X2210" t="s">
        <v>2019</v>
      </c>
      <c r="Y2210" t="s">
        <v>712</v>
      </c>
      <c r="Z2210" t="s">
        <v>1241</v>
      </c>
      <c r="AA2210" t="s">
        <v>712</v>
      </c>
      <c r="AB2210" t="s">
        <v>1241</v>
      </c>
      <c r="AC2210" t="s">
        <v>712</v>
      </c>
      <c r="AD2210" t="s">
        <v>1240</v>
      </c>
      <c r="AE2210" t="s">
        <v>712</v>
      </c>
      <c r="AF2210" t="s">
        <v>1244</v>
      </c>
      <c r="AG2210" t="s">
        <v>712</v>
      </c>
      <c r="AH2210" t="s">
        <v>1244</v>
      </c>
      <c r="AI2210" t="s">
        <v>659</v>
      </c>
      <c r="AJ2210" t="s">
        <v>2019</v>
      </c>
      <c r="AK2210" t="s">
        <v>712</v>
      </c>
      <c r="AL2210" t="s">
        <v>1241</v>
      </c>
      <c r="AM2210" t="s">
        <v>712</v>
      </c>
      <c r="AN2210" t="s">
        <v>1242</v>
      </c>
      <c r="AO2210" t="s">
        <v>712</v>
      </c>
      <c r="AP2210" t="s">
        <v>2640</v>
      </c>
      <c r="AQ2210" t="s">
        <v>659</v>
      </c>
      <c r="AR2210" t="s">
        <v>2019</v>
      </c>
      <c r="AS2210" t="s">
        <v>712</v>
      </c>
      <c r="AT2210" t="s">
        <v>1244</v>
      </c>
      <c r="AU2210" t="s">
        <v>659</v>
      </c>
      <c r="AV2210" t="s">
        <v>2019</v>
      </c>
      <c r="AW2210">
        <v>1</v>
      </c>
      <c r="AX2210" t="s">
        <v>712</v>
      </c>
      <c r="AY2210" t="s">
        <v>1246</v>
      </c>
      <c r="AZ2210" t="s">
        <v>1246</v>
      </c>
      <c r="BA2210" t="s">
        <v>3291</v>
      </c>
      <c r="BB2210" t="s">
        <v>1251</v>
      </c>
      <c r="BE2210" t="s">
        <v>659</v>
      </c>
      <c r="BG2210" t="s">
        <v>1254</v>
      </c>
      <c r="BH2210" t="s">
        <v>1257</v>
      </c>
      <c r="BI2210" t="s">
        <v>1259</v>
      </c>
      <c r="BJ2210" t="s">
        <v>1266</v>
      </c>
      <c r="BM2210" t="s">
        <v>68</v>
      </c>
    </row>
    <row r="2211" spans="2:65" x14ac:dyDescent="0.3">
      <c r="B2211" t="s">
        <v>422</v>
      </c>
      <c r="C2211" t="s">
        <v>64</v>
      </c>
      <c r="D2211" t="s">
        <v>1381</v>
      </c>
      <c r="E2211" t="s">
        <v>859</v>
      </c>
      <c r="F2211" t="s">
        <v>652</v>
      </c>
      <c r="G2211" t="s">
        <v>66</v>
      </c>
      <c r="H2211" t="s">
        <v>652</v>
      </c>
      <c r="K2211" s="3">
        <v>44743</v>
      </c>
      <c r="L2211">
        <v>2</v>
      </c>
      <c r="M2211" t="s">
        <v>659</v>
      </c>
      <c r="N2211" t="s">
        <v>2019</v>
      </c>
      <c r="O2211" t="s">
        <v>524</v>
      </c>
      <c r="P2211" cm="1">
        <f t="array" ref="P2211">_xlfn.SWITCH(O2211,"Excellent",5,"Above Average", 4,"Average",3,"Below Average",2,"Extremely Poor",1)</f>
        <v>5</v>
      </c>
      <c r="Q2211" t="s">
        <v>712</v>
      </c>
      <c r="R2211" t="s">
        <v>712</v>
      </c>
      <c r="S2211" t="s">
        <v>712</v>
      </c>
      <c r="T2211" t="s">
        <v>524</v>
      </c>
      <c r="U2211" t="s">
        <v>712</v>
      </c>
      <c r="V2211" t="s">
        <v>524</v>
      </c>
      <c r="W2211" t="s">
        <v>712</v>
      </c>
      <c r="X2211" t="s">
        <v>1244</v>
      </c>
      <c r="Y2211" t="s">
        <v>659</v>
      </c>
      <c r="Z2211" t="s">
        <v>2019</v>
      </c>
      <c r="AA2211" t="s">
        <v>659</v>
      </c>
      <c r="AB2211" t="s">
        <v>2019</v>
      </c>
      <c r="AC2211" t="s">
        <v>712</v>
      </c>
      <c r="AD2211" t="s">
        <v>524</v>
      </c>
      <c r="AE2211" t="s">
        <v>659</v>
      </c>
      <c r="AF2211" t="s">
        <v>2019</v>
      </c>
      <c r="AG2211" t="s">
        <v>712</v>
      </c>
      <c r="AH2211" t="s">
        <v>1244</v>
      </c>
      <c r="AI2211" t="s">
        <v>659</v>
      </c>
      <c r="AJ2211" t="s">
        <v>2019</v>
      </c>
      <c r="AK2211" t="s">
        <v>712</v>
      </c>
      <c r="AL2211" t="s">
        <v>524</v>
      </c>
      <c r="AM2211" t="s">
        <v>712</v>
      </c>
      <c r="AN2211" t="s">
        <v>524</v>
      </c>
      <c r="AO2211" t="s">
        <v>659</v>
      </c>
      <c r="AP2211" t="s">
        <v>2019</v>
      </c>
      <c r="AQ2211" t="s">
        <v>659</v>
      </c>
      <c r="AR2211" t="s">
        <v>2019</v>
      </c>
      <c r="AS2211" t="s">
        <v>659</v>
      </c>
      <c r="AT2211" t="s">
        <v>2019</v>
      </c>
      <c r="AU2211" t="s">
        <v>659</v>
      </c>
      <c r="AV2211" t="s">
        <v>2019</v>
      </c>
      <c r="AW2211">
        <v>1</v>
      </c>
      <c r="AX2211" t="s">
        <v>712</v>
      </c>
      <c r="AY2211" t="s">
        <v>1246</v>
      </c>
      <c r="AZ2211" t="s">
        <v>1246</v>
      </c>
      <c r="BA2211" t="s">
        <v>1246</v>
      </c>
      <c r="BB2211" t="s">
        <v>1248</v>
      </c>
      <c r="BE2211" t="s">
        <v>659</v>
      </c>
      <c r="BG2211" t="s">
        <v>1253</v>
      </c>
      <c r="BH2211" t="s">
        <v>1256</v>
      </c>
      <c r="BI2211" t="s">
        <v>1259</v>
      </c>
      <c r="BJ2211" t="s">
        <v>1266</v>
      </c>
      <c r="BM2211" t="s">
        <v>68</v>
      </c>
    </row>
    <row r="2212" spans="2:65" x14ac:dyDescent="0.3">
      <c r="B2212" t="s">
        <v>158</v>
      </c>
      <c r="C2212" t="s">
        <v>64</v>
      </c>
      <c r="D2212" t="s">
        <v>1400</v>
      </c>
      <c r="E2212" t="s">
        <v>465</v>
      </c>
      <c r="F2212" t="s">
        <v>519</v>
      </c>
      <c r="G2212" t="s">
        <v>71</v>
      </c>
      <c r="H2212" t="s">
        <v>519</v>
      </c>
      <c r="K2212" s="3">
        <v>44743</v>
      </c>
      <c r="L2212">
        <v>2</v>
      </c>
      <c r="M2212" t="s">
        <v>712</v>
      </c>
      <c r="N2212" t="s">
        <v>712</v>
      </c>
      <c r="O2212" t="s">
        <v>524</v>
      </c>
      <c r="P2212" cm="1">
        <f t="array" ref="P2212">_xlfn.SWITCH(O2212,"Excellent",5,"Above Average", 4,"Average",3,"Below Average",2,"Extremely Poor",1)</f>
        <v>5</v>
      </c>
      <c r="Q2212" t="s">
        <v>712</v>
      </c>
      <c r="R2212" t="s">
        <v>712</v>
      </c>
      <c r="S2212" t="s">
        <v>712</v>
      </c>
      <c r="T2212" t="s">
        <v>524</v>
      </c>
      <c r="U2212" t="s">
        <v>712</v>
      </c>
      <c r="V2212" t="s">
        <v>524</v>
      </c>
      <c r="W2212" t="s">
        <v>659</v>
      </c>
      <c r="X2212" t="s">
        <v>2019</v>
      </c>
      <c r="Y2212" t="s">
        <v>712</v>
      </c>
      <c r="Z2212" t="s">
        <v>524</v>
      </c>
      <c r="AA2212" t="s">
        <v>659</v>
      </c>
      <c r="AB2212" t="s">
        <v>2019</v>
      </c>
      <c r="AC2212" t="s">
        <v>712</v>
      </c>
      <c r="AD2212" t="s">
        <v>524</v>
      </c>
      <c r="AE2212" t="s">
        <v>659</v>
      </c>
      <c r="AF2212" t="s">
        <v>2019</v>
      </c>
      <c r="AG2212" t="s">
        <v>659</v>
      </c>
      <c r="AH2212" t="s">
        <v>2019</v>
      </c>
      <c r="AI2212" t="s">
        <v>659</v>
      </c>
      <c r="AJ2212" t="s">
        <v>2019</v>
      </c>
      <c r="AK2212" t="s">
        <v>712</v>
      </c>
      <c r="AL2212" t="s">
        <v>524</v>
      </c>
      <c r="AM2212" t="s">
        <v>712</v>
      </c>
      <c r="AN2212" t="s">
        <v>1244</v>
      </c>
      <c r="AO2212" t="s">
        <v>659</v>
      </c>
      <c r="AP2212" t="s">
        <v>2019</v>
      </c>
      <c r="AQ2212" t="s">
        <v>659</v>
      </c>
      <c r="AR2212" t="s">
        <v>2019</v>
      </c>
      <c r="AS2212" t="s">
        <v>659</v>
      </c>
      <c r="AT2212" t="s">
        <v>2019</v>
      </c>
      <c r="AU2212" t="s">
        <v>659</v>
      </c>
      <c r="AV2212" t="s">
        <v>2019</v>
      </c>
      <c r="AW2212">
        <v>0</v>
      </c>
      <c r="AX2212" t="s">
        <v>659</v>
      </c>
      <c r="AY2212" t="s">
        <v>1246</v>
      </c>
      <c r="AZ2212" t="s">
        <v>1246</v>
      </c>
      <c r="BA2212" t="s">
        <v>119</v>
      </c>
      <c r="BB2212" t="s">
        <v>1248</v>
      </c>
      <c r="BE2212" t="s">
        <v>659</v>
      </c>
      <c r="BG2212" t="s">
        <v>1254</v>
      </c>
      <c r="BH2212" t="s">
        <v>1257</v>
      </c>
      <c r="BI2212" t="s">
        <v>1259</v>
      </c>
      <c r="BJ2212" t="s">
        <v>1266</v>
      </c>
      <c r="BM2212" t="s">
        <v>68</v>
      </c>
    </row>
    <row r="2213" spans="2:65" x14ac:dyDescent="0.3">
      <c r="B2213" t="s">
        <v>165</v>
      </c>
      <c r="C2213" t="s">
        <v>64</v>
      </c>
      <c r="D2213" t="s">
        <v>1287</v>
      </c>
      <c r="E2213" t="s">
        <v>373</v>
      </c>
      <c r="F2213" t="s">
        <v>743</v>
      </c>
      <c r="G2213" t="s">
        <v>113</v>
      </c>
      <c r="H2213" t="s">
        <v>743</v>
      </c>
      <c r="K2213" s="3">
        <v>44743</v>
      </c>
      <c r="L2213">
        <v>2</v>
      </c>
      <c r="M2213" t="s">
        <v>712</v>
      </c>
      <c r="N2213" t="s">
        <v>712</v>
      </c>
      <c r="O2213" t="s">
        <v>524</v>
      </c>
      <c r="P2213" cm="1">
        <f t="array" ref="P2213">_xlfn.SWITCH(O2213,"Excellent",5,"Above Average", 4,"Average",3,"Below Average",2,"Extremely Poor",1)</f>
        <v>5</v>
      </c>
      <c r="Q2213" t="s">
        <v>712</v>
      </c>
      <c r="R2213" t="s">
        <v>712</v>
      </c>
      <c r="S2213" t="s">
        <v>712</v>
      </c>
      <c r="T2213" t="s">
        <v>1243</v>
      </c>
      <c r="U2213" t="s">
        <v>712</v>
      </c>
      <c r="V2213" t="s">
        <v>1243</v>
      </c>
      <c r="W2213" t="s">
        <v>659</v>
      </c>
      <c r="X2213" t="s">
        <v>2019</v>
      </c>
      <c r="Y2213" t="s">
        <v>712</v>
      </c>
      <c r="Z2213" t="s">
        <v>1243</v>
      </c>
      <c r="AA2213" t="s">
        <v>659</v>
      </c>
      <c r="AB2213" t="s">
        <v>2019</v>
      </c>
      <c r="AC2213" t="s">
        <v>712</v>
      </c>
      <c r="AD2213" t="s">
        <v>1243</v>
      </c>
      <c r="AE2213" t="s">
        <v>659</v>
      </c>
      <c r="AF2213" t="s">
        <v>2019</v>
      </c>
      <c r="AG2213" t="s">
        <v>659</v>
      </c>
      <c r="AH2213" t="s">
        <v>2019</v>
      </c>
      <c r="AI2213" t="s">
        <v>712</v>
      </c>
      <c r="AJ2213" t="s">
        <v>1242</v>
      </c>
      <c r="AK2213" t="s">
        <v>712</v>
      </c>
      <c r="AL2213" t="s">
        <v>1243</v>
      </c>
      <c r="AM2213" t="s">
        <v>712</v>
      </c>
      <c r="AN2213" t="s">
        <v>1243</v>
      </c>
      <c r="AO2213" t="s">
        <v>659</v>
      </c>
      <c r="AP2213" t="s">
        <v>2019</v>
      </c>
      <c r="AQ2213" t="s">
        <v>659</v>
      </c>
      <c r="AR2213" t="s">
        <v>2019</v>
      </c>
      <c r="AS2213" t="s">
        <v>712</v>
      </c>
      <c r="AT2213" t="s">
        <v>524</v>
      </c>
      <c r="AU2213" t="s">
        <v>659</v>
      </c>
      <c r="AV2213" t="s">
        <v>2019</v>
      </c>
      <c r="AW2213">
        <v>1</v>
      </c>
      <c r="AX2213" t="s">
        <v>712</v>
      </c>
      <c r="AY2213" t="s">
        <v>1246</v>
      </c>
      <c r="AZ2213" t="s">
        <v>1246</v>
      </c>
      <c r="BA2213" t="s">
        <v>119</v>
      </c>
      <c r="BB2213" t="s">
        <v>1248</v>
      </c>
      <c r="BE2213" t="s">
        <v>659</v>
      </c>
      <c r="BG2213" t="s">
        <v>1254</v>
      </c>
      <c r="BH2213" t="s">
        <v>1257</v>
      </c>
      <c r="BI2213" t="s">
        <v>1259</v>
      </c>
      <c r="BJ2213" t="s">
        <v>1266</v>
      </c>
      <c r="BM2213" t="s">
        <v>68</v>
      </c>
    </row>
    <row r="2214" spans="2:65" x14ac:dyDescent="0.3">
      <c r="B2214" t="s">
        <v>107</v>
      </c>
      <c r="C2214" t="s">
        <v>64</v>
      </c>
      <c r="D2214" t="s">
        <v>1413</v>
      </c>
      <c r="E2214" t="s">
        <v>548</v>
      </c>
      <c r="F2214" t="s">
        <v>769</v>
      </c>
      <c r="G2214" t="s">
        <v>71</v>
      </c>
      <c r="H2214" t="s">
        <v>769</v>
      </c>
      <c r="K2214" s="3">
        <v>44743</v>
      </c>
      <c r="L2214">
        <v>1</v>
      </c>
      <c r="M2214" t="s">
        <v>659</v>
      </c>
      <c r="N2214" t="s">
        <v>2019</v>
      </c>
      <c r="O2214" t="s">
        <v>524</v>
      </c>
      <c r="P2214" cm="1">
        <f t="array" ref="P2214">_xlfn.SWITCH(O2214,"Excellent",5,"Above Average", 4,"Average",3,"Below Average",2,"Extremely Poor",1)</f>
        <v>5</v>
      </c>
      <c r="Q2214" t="s">
        <v>712</v>
      </c>
      <c r="R2214" t="s">
        <v>712</v>
      </c>
      <c r="S2214" t="s">
        <v>712</v>
      </c>
      <c r="T2214" t="s">
        <v>524</v>
      </c>
      <c r="U2214" t="s">
        <v>712</v>
      </c>
      <c r="V2214" t="s">
        <v>524</v>
      </c>
      <c r="W2214" t="s">
        <v>712</v>
      </c>
      <c r="X2214" t="s">
        <v>524</v>
      </c>
      <c r="Y2214" t="s">
        <v>712</v>
      </c>
      <c r="Z2214" t="s">
        <v>524</v>
      </c>
      <c r="AA2214" t="s">
        <v>712</v>
      </c>
      <c r="AB2214" t="s">
        <v>524</v>
      </c>
      <c r="AC2214" t="s">
        <v>712</v>
      </c>
      <c r="AD2214" t="s">
        <v>524</v>
      </c>
      <c r="AE2214" t="s">
        <v>712</v>
      </c>
      <c r="AF2214" t="s">
        <v>524</v>
      </c>
      <c r="AG2214" t="s">
        <v>712</v>
      </c>
      <c r="AH2214" t="s">
        <v>524</v>
      </c>
      <c r="AI2214" t="s">
        <v>659</v>
      </c>
      <c r="AJ2214" t="s">
        <v>2019</v>
      </c>
      <c r="AK2214" t="s">
        <v>712</v>
      </c>
      <c r="AL2214" t="s">
        <v>524</v>
      </c>
      <c r="AM2214" t="s">
        <v>712</v>
      </c>
      <c r="AN2214" t="s">
        <v>524</v>
      </c>
      <c r="AO2214" t="s">
        <v>712</v>
      </c>
      <c r="AP2214" t="s">
        <v>524</v>
      </c>
      <c r="AQ2214" t="s">
        <v>712</v>
      </c>
      <c r="AR2214" t="s">
        <v>524</v>
      </c>
      <c r="AS2214" t="s">
        <v>712</v>
      </c>
      <c r="AT2214" t="s">
        <v>524</v>
      </c>
      <c r="AU2214" t="s">
        <v>712</v>
      </c>
      <c r="AV2214" t="s">
        <v>524</v>
      </c>
      <c r="AW2214">
        <v>1</v>
      </c>
      <c r="AX2214" t="s">
        <v>712</v>
      </c>
      <c r="AY2214" t="s">
        <v>1246</v>
      </c>
      <c r="AZ2214" t="s">
        <v>1246</v>
      </c>
      <c r="BA2214" t="s">
        <v>1246</v>
      </c>
      <c r="BB2214" t="s">
        <v>1248</v>
      </c>
      <c r="BE2214" t="s">
        <v>712</v>
      </c>
      <c r="BG2214" t="s">
        <v>1253</v>
      </c>
      <c r="BH2214" t="s">
        <v>1257</v>
      </c>
      <c r="BI2214" t="s">
        <v>1259</v>
      </c>
      <c r="BJ2214" t="s">
        <v>1266</v>
      </c>
      <c r="BM2214" t="s">
        <v>68</v>
      </c>
    </row>
    <row r="2215" spans="2:65" x14ac:dyDescent="0.3">
      <c r="B2215" t="s">
        <v>107</v>
      </c>
      <c r="C2215" t="s">
        <v>64</v>
      </c>
      <c r="D2215" t="s">
        <v>1315</v>
      </c>
      <c r="E2215" t="s">
        <v>1035</v>
      </c>
      <c r="F2215" t="s">
        <v>695</v>
      </c>
      <c r="G2215" t="s">
        <v>76</v>
      </c>
      <c r="H2215" t="s">
        <v>698</v>
      </c>
      <c r="K2215" s="3">
        <v>44743</v>
      </c>
      <c r="L2215">
        <v>1</v>
      </c>
      <c r="M2215" t="s">
        <v>712</v>
      </c>
      <c r="N2215" t="s">
        <v>712</v>
      </c>
      <c r="O2215" t="s">
        <v>524</v>
      </c>
      <c r="P2215" cm="1">
        <f t="array" ref="P2215">_xlfn.SWITCH(O2215,"Excellent",5,"Above Average", 4,"Average",3,"Below Average",2,"Extremely Poor",1)</f>
        <v>5</v>
      </c>
      <c r="Q2215" t="s">
        <v>712</v>
      </c>
      <c r="R2215" t="s">
        <v>712</v>
      </c>
      <c r="S2215" t="s">
        <v>712</v>
      </c>
      <c r="T2215" t="s">
        <v>524</v>
      </c>
      <c r="U2215" t="s">
        <v>712</v>
      </c>
      <c r="V2215" t="s">
        <v>524</v>
      </c>
      <c r="W2215" t="s">
        <v>659</v>
      </c>
      <c r="X2215" t="s">
        <v>2019</v>
      </c>
      <c r="Y2215" t="s">
        <v>659</v>
      </c>
      <c r="Z2215" t="s">
        <v>2019</v>
      </c>
      <c r="AA2215" t="s">
        <v>659</v>
      </c>
      <c r="AB2215" t="s">
        <v>2019</v>
      </c>
      <c r="AC2215" t="s">
        <v>659</v>
      </c>
      <c r="AD2215" t="s">
        <v>2019</v>
      </c>
      <c r="AE2215" t="s">
        <v>712</v>
      </c>
      <c r="AF2215" t="s">
        <v>524</v>
      </c>
      <c r="AG2215" t="s">
        <v>659</v>
      </c>
      <c r="AH2215" t="s">
        <v>2019</v>
      </c>
      <c r="AI2215" t="s">
        <v>659</v>
      </c>
      <c r="AJ2215" t="s">
        <v>2019</v>
      </c>
      <c r="AK2215" t="s">
        <v>712</v>
      </c>
      <c r="AL2215" t="s">
        <v>524</v>
      </c>
      <c r="AM2215" t="s">
        <v>712</v>
      </c>
      <c r="AN2215" t="s">
        <v>524</v>
      </c>
      <c r="AO2215" t="s">
        <v>712</v>
      </c>
      <c r="AP2215" t="s">
        <v>524</v>
      </c>
      <c r="AQ2215" t="s">
        <v>712</v>
      </c>
      <c r="AR2215" t="s">
        <v>524</v>
      </c>
      <c r="AS2215" t="s">
        <v>712</v>
      </c>
      <c r="AT2215" t="s">
        <v>524</v>
      </c>
      <c r="AU2215" t="s">
        <v>659</v>
      </c>
      <c r="AV2215" t="s">
        <v>2019</v>
      </c>
      <c r="AW2215">
        <v>1</v>
      </c>
      <c r="AX2215" t="s">
        <v>659</v>
      </c>
      <c r="AY2215" t="s">
        <v>1246</v>
      </c>
      <c r="AZ2215" t="s">
        <v>1246</v>
      </c>
      <c r="BA2215" t="s">
        <v>1246</v>
      </c>
      <c r="BB2215" t="s">
        <v>1248</v>
      </c>
      <c r="BE2215" t="s">
        <v>659</v>
      </c>
      <c r="BG2215" t="s">
        <v>1254</v>
      </c>
      <c r="BH2215" t="s">
        <v>1257</v>
      </c>
      <c r="BI2215" t="s">
        <v>1259</v>
      </c>
      <c r="BJ2215" t="s">
        <v>1266</v>
      </c>
      <c r="BM2215" t="s">
        <v>68</v>
      </c>
    </row>
    <row r="2216" spans="2:65" x14ac:dyDescent="0.3">
      <c r="B2216" t="s">
        <v>1206</v>
      </c>
      <c r="C2216" t="s">
        <v>64</v>
      </c>
      <c r="D2216" t="s">
        <v>1402</v>
      </c>
      <c r="E2216" t="s">
        <v>1021</v>
      </c>
      <c r="F2216" t="s">
        <v>607</v>
      </c>
      <c r="G2216" t="s">
        <v>66</v>
      </c>
      <c r="H2216" t="s">
        <v>607</v>
      </c>
      <c r="K2216" s="3">
        <v>44743</v>
      </c>
      <c r="L2216">
        <v>1</v>
      </c>
      <c r="M2216" t="s">
        <v>712</v>
      </c>
      <c r="N2216" t="s">
        <v>712</v>
      </c>
      <c r="O2216" t="s">
        <v>1242</v>
      </c>
      <c r="P2216" cm="1">
        <f t="array" ref="P2216">_xlfn.SWITCH(O2216,"Excellent",5,"Above Average", 4,"Average",3,"Below Average",2,"Extremely Poor",1)</f>
        <v>3</v>
      </c>
      <c r="Q2216" t="s">
        <v>659</v>
      </c>
      <c r="R2216" t="s">
        <v>2019</v>
      </c>
      <c r="S2216" t="s">
        <v>659</v>
      </c>
      <c r="T2216" t="s">
        <v>2019</v>
      </c>
      <c r="U2216" t="s">
        <v>659</v>
      </c>
      <c r="V2216" t="s">
        <v>2019</v>
      </c>
      <c r="W2216" t="s">
        <v>659</v>
      </c>
      <c r="X2216" t="s">
        <v>2019</v>
      </c>
      <c r="Y2216" t="s">
        <v>659</v>
      </c>
      <c r="Z2216" t="s">
        <v>2019</v>
      </c>
      <c r="AA2216" t="s">
        <v>659</v>
      </c>
      <c r="AB2216" t="s">
        <v>2019</v>
      </c>
      <c r="AC2216" t="s">
        <v>659</v>
      </c>
      <c r="AD2216" t="s">
        <v>2019</v>
      </c>
      <c r="AE2216" t="s">
        <v>659</v>
      </c>
      <c r="AF2216" t="s">
        <v>2019</v>
      </c>
      <c r="AG2216" t="s">
        <v>712</v>
      </c>
      <c r="AH2216" t="s">
        <v>1241</v>
      </c>
      <c r="AI2216" t="s">
        <v>659</v>
      </c>
      <c r="AJ2216" t="s">
        <v>2019</v>
      </c>
      <c r="AK2216" t="s">
        <v>659</v>
      </c>
      <c r="AL2216" t="s">
        <v>2019</v>
      </c>
      <c r="AM2216" t="s">
        <v>712</v>
      </c>
      <c r="AN2216" t="s">
        <v>1242</v>
      </c>
      <c r="AO2216" t="s">
        <v>712</v>
      </c>
      <c r="AP2216" t="s">
        <v>1244</v>
      </c>
      <c r="AQ2216" t="s">
        <v>712</v>
      </c>
      <c r="AR2216" t="s">
        <v>524</v>
      </c>
      <c r="AS2216" t="s">
        <v>712</v>
      </c>
      <c r="AT2216" t="s">
        <v>1244</v>
      </c>
      <c r="AU2216" t="s">
        <v>712</v>
      </c>
      <c r="AV2216" t="s">
        <v>1244</v>
      </c>
      <c r="AW2216">
        <v>1</v>
      </c>
      <c r="AX2216" t="s">
        <v>659</v>
      </c>
      <c r="AY2216" t="s">
        <v>119</v>
      </c>
      <c r="AZ2216" t="s">
        <v>3291</v>
      </c>
      <c r="BA2216" t="s">
        <v>3291</v>
      </c>
      <c r="BB2216" t="s">
        <v>1250</v>
      </c>
      <c r="BE2216" t="s">
        <v>659</v>
      </c>
      <c r="BG2216" t="s">
        <v>1254</v>
      </c>
      <c r="BH2216" t="s">
        <v>1257</v>
      </c>
      <c r="BI2216" t="s">
        <v>1259</v>
      </c>
      <c r="BJ2216" t="s">
        <v>1266</v>
      </c>
      <c r="BM2216" t="s">
        <v>68</v>
      </c>
    </row>
    <row r="2217" spans="2:65" x14ac:dyDescent="0.3">
      <c r="B2217" t="s">
        <v>218</v>
      </c>
      <c r="C2217" t="s">
        <v>64</v>
      </c>
      <c r="D2217" t="s">
        <v>1392</v>
      </c>
      <c r="E2217" t="s">
        <v>166</v>
      </c>
      <c r="F2217" t="s">
        <v>1486</v>
      </c>
      <c r="G2217" t="s">
        <v>84</v>
      </c>
      <c r="H2217" t="s">
        <v>1486</v>
      </c>
      <c r="K2217" s="3">
        <v>44743</v>
      </c>
      <c r="L2217" t="s">
        <v>1239</v>
      </c>
      <c r="M2217" t="s">
        <v>712</v>
      </c>
      <c r="N2217" t="s">
        <v>712</v>
      </c>
      <c r="O2217" t="s">
        <v>524</v>
      </c>
      <c r="P2217" cm="1">
        <f t="array" ref="P2217">_xlfn.SWITCH(O2217,"Excellent",5,"Above Average", 4,"Average",3,"Below Average",2,"Extremely Poor",1)</f>
        <v>5</v>
      </c>
      <c r="Q2217" t="s">
        <v>712</v>
      </c>
      <c r="R2217" t="s">
        <v>712</v>
      </c>
      <c r="S2217" t="s">
        <v>659</v>
      </c>
      <c r="T2217" t="s">
        <v>2019</v>
      </c>
      <c r="U2217" t="s">
        <v>712</v>
      </c>
      <c r="V2217" t="s">
        <v>1242</v>
      </c>
      <c r="W2217" t="s">
        <v>712</v>
      </c>
      <c r="X2217" t="s">
        <v>1243</v>
      </c>
      <c r="Y2217" t="s">
        <v>659</v>
      </c>
      <c r="Z2217" t="s">
        <v>2019</v>
      </c>
      <c r="AA2217" t="s">
        <v>659</v>
      </c>
      <c r="AB2217" t="s">
        <v>2019</v>
      </c>
      <c r="AC2217" t="s">
        <v>659</v>
      </c>
      <c r="AD2217" t="s">
        <v>2019</v>
      </c>
      <c r="AE2217" t="s">
        <v>659</v>
      </c>
      <c r="AF2217" t="s">
        <v>2019</v>
      </c>
      <c r="AG2217" t="s">
        <v>659</v>
      </c>
      <c r="AH2217" t="s">
        <v>2019</v>
      </c>
      <c r="AI2217" t="s">
        <v>659</v>
      </c>
      <c r="AJ2217" t="s">
        <v>2019</v>
      </c>
      <c r="AK2217" t="s">
        <v>659</v>
      </c>
      <c r="AL2217" t="s">
        <v>2019</v>
      </c>
      <c r="AM2217" t="s">
        <v>659</v>
      </c>
      <c r="AN2217" t="s">
        <v>2019</v>
      </c>
      <c r="AO2217" t="s">
        <v>659</v>
      </c>
      <c r="AP2217" t="s">
        <v>2019</v>
      </c>
      <c r="AQ2217" t="s">
        <v>659</v>
      </c>
      <c r="AR2217" t="s">
        <v>2019</v>
      </c>
      <c r="AS2217" t="s">
        <v>659</v>
      </c>
      <c r="AT2217" t="s">
        <v>2019</v>
      </c>
      <c r="AU2217" t="s">
        <v>659</v>
      </c>
      <c r="AV2217" t="s">
        <v>2019</v>
      </c>
      <c r="AW2217" t="s">
        <v>1245</v>
      </c>
      <c r="AX2217" t="s">
        <v>712</v>
      </c>
      <c r="AY2217" t="s">
        <v>1246</v>
      </c>
      <c r="AZ2217" t="s">
        <v>1246</v>
      </c>
      <c r="BA2217" t="s">
        <v>1246</v>
      </c>
      <c r="BB2217" t="s">
        <v>1251</v>
      </c>
      <c r="BE2217" t="s">
        <v>659</v>
      </c>
      <c r="BG2217" t="s">
        <v>1253</v>
      </c>
      <c r="BH2217" t="s">
        <v>1257</v>
      </c>
      <c r="BI2217" t="s">
        <v>1259</v>
      </c>
      <c r="BJ2217" t="s">
        <v>1267</v>
      </c>
      <c r="BM2217" t="s">
        <v>68</v>
      </c>
    </row>
    <row r="2218" spans="2:65" x14ac:dyDescent="0.3">
      <c r="B2218" t="s">
        <v>181</v>
      </c>
      <c r="C2218" t="s">
        <v>64</v>
      </c>
      <c r="D2218" t="s">
        <v>1363</v>
      </c>
      <c r="E2218" t="s">
        <v>284</v>
      </c>
      <c r="F2218" t="s">
        <v>1487</v>
      </c>
      <c r="G2218" t="s">
        <v>117</v>
      </c>
      <c r="H2218" t="s">
        <v>1487</v>
      </c>
      <c r="K2218" s="3">
        <v>44743</v>
      </c>
      <c r="L2218">
        <v>1</v>
      </c>
      <c r="M2218" t="s">
        <v>659</v>
      </c>
      <c r="N2218" t="s">
        <v>2019</v>
      </c>
      <c r="O2218" t="s">
        <v>524</v>
      </c>
      <c r="P2218" cm="1">
        <f t="array" ref="P2218">_xlfn.SWITCH(O2218,"Excellent",5,"Above Average", 4,"Average",3,"Below Average",2,"Extremely Poor",1)</f>
        <v>5</v>
      </c>
      <c r="Q2218" t="s">
        <v>712</v>
      </c>
      <c r="R2218" t="s">
        <v>712</v>
      </c>
      <c r="S2218" t="s">
        <v>712</v>
      </c>
      <c r="T2218" t="s">
        <v>524</v>
      </c>
      <c r="U2218" t="s">
        <v>659</v>
      </c>
      <c r="V2218" t="s">
        <v>2019</v>
      </c>
      <c r="W2218" t="s">
        <v>712</v>
      </c>
      <c r="X2218" t="s">
        <v>1244</v>
      </c>
      <c r="Y2218" t="s">
        <v>659</v>
      </c>
      <c r="Z2218" t="s">
        <v>2019</v>
      </c>
      <c r="AA2218" t="s">
        <v>712</v>
      </c>
      <c r="AB2218" t="s">
        <v>524</v>
      </c>
      <c r="AC2218" t="s">
        <v>712</v>
      </c>
      <c r="AD2218" t="s">
        <v>1244</v>
      </c>
      <c r="AE2218" t="s">
        <v>712</v>
      </c>
      <c r="AF2218" t="s">
        <v>524</v>
      </c>
      <c r="AG2218" t="s">
        <v>659</v>
      </c>
      <c r="AH2218" t="s">
        <v>2019</v>
      </c>
      <c r="AI2218" t="s">
        <v>659</v>
      </c>
      <c r="AJ2218" t="s">
        <v>2019</v>
      </c>
      <c r="AK2218" t="s">
        <v>659</v>
      </c>
      <c r="AL2218" t="s">
        <v>2019</v>
      </c>
      <c r="AM2218" t="s">
        <v>712</v>
      </c>
      <c r="AN2218" t="s">
        <v>524</v>
      </c>
      <c r="AO2218" t="s">
        <v>712</v>
      </c>
      <c r="AP2218" t="s">
        <v>524</v>
      </c>
      <c r="AQ2218" t="s">
        <v>712</v>
      </c>
      <c r="AR2218" t="s">
        <v>524</v>
      </c>
      <c r="AS2218" t="s">
        <v>659</v>
      </c>
      <c r="AT2218" t="s">
        <v>2019</v>
      </c>
      <c r="AU2218" t="s">
        <v>659</v>
      </c>
      <c r="AV2218" t="s">
        <v>2019</v>
      </c>
      <c r="AW2218">
        <v>0</v>
      </c>
      <c r="AX2218" t="s">
        <v>659</v>
      </c>
      <c r="AY2218" t="s">
        <v>1246</v>
      </c>
      <c r="AZ2218" t="s">
        <v>1246</v>
      </c>
      <c r="BA2218" t="s">
        <v>1246</v>
      </c>
      <c r="BB2218" t="s">
        <v>1248</v>
      </c>
      <c r="BE2218" t="s">
        <v>712</v>
      </c>
      <c r="BG2218" t="s">
        <v>1253</v>
      </c>
      <c r="BH2218" t="s">
        <v>1257</v>
      </c>
      <c r="BI2218" t="s">
        <v>1259</v>
      </c>
      <c r="BJ2218" t="s">
        <v>1266</v>
      </c>
      <c r="BM2218" t="s">
        <v>68</v>
      </c>
    </row>
    <row r="2219" spans="2:65" x14ac:dyDescent="0.3">
      <c r="B2219" t="s">
        <v>131</v>
      </c>
      <c r="C2219" t="s">
        <v>64</v>
      </c>
      <c r="D2219" t="s">
        <v>1357</v>
      </c>
      <c r="E2219" t="s">
        <v>871</v>
      </c>
      <c r="F2219" t="s">
        <v>148</v>
      </c>
      <c r="G2219" t="s">
        <v>76</v>
      </c>
      <c r="H2219" t="s">
        <v>148</v>
      </c>
      <c r="K2219" s="3">
        <v>44743</v>
      </c>
      <c r="L2219">
        <v>1</v>
      </c>
      <c r="M2219" t="s">
        <v>712</v>
      </c>
      <c r="N2219" t="s">
        <v>712</v>
      </c>
      <c r="O2219" t="s">
        <v>2640</v>
      </c>
      <c r="P2219" cm="1">
        <f t="array" ref="P2219">_xlfn.SWITCH(O2219,"Excellent",5,"Above Average", 4,"Average",3,"Below Average",2,"Extremely Poor",1)</f>
        <v>4</v>
      </c>
      <c r="Q2219" t="s">
        <v>712</v>
      </c>
      <c r="R2219" t="s">
        <v>712</v>
      </c>
      <c r="S2219" t="s">
        <v>659</v>
      </c>
      <c r="T2219" t="s">
        <v>2019</v>
      </c>
      <c r="U2219" t="s">
        <v>659</v>
      </c>
      <c r="V2219" t="s">
        <v>2019</v>
      </c>
      <c r="W2219" t="s">
        <v>659</v>
      </c>
      <c r="X2219" t="s">
        <v>2019</v>
      </c>
      <c r="Y2219" t="s">
        <v>659</v>
      </c>
      <c r="Z2219" t="s">
        <v>2019</v>
      </c>
      <c r="AA2219" t="s">
        <v>659</v>
      </c>
      <c r="AB2219" t="s">
        <v>2019</v>
      </c>
      <c r="AC2219" t="s">
        <v>659</v>
      </c>
      <c r="AD2219" t="s">
        <v>2019</v>
      </c>
      <c r="AE2219" t="s">
        <v>659</v>
      </c>
      <c r="AF2219" t="s">
        <v>2019</v>
      </c>
      <c r="AG2219" t="s">
        <v>659</v>
      </c>
      <c r="AH2219" t="s">
        <v>2019</v>
      </c>
      <c r="AI2219" t="s">
        <v>659</v>
      </c>
      <c r="AJ2219" t="s">
        <v>2019</v>
      </c>
      <c r="AK2219" t="s">
        <v>712</v>
      </c>
      <c r="AL2219" t="s">
        <v>524</v>
      </c>
      <c r="AM2219" t="s">
        <v>659</v>
      </c>
      <c r="AN2219" t="s">
        <v>2019</v>
      </c>
      <c r="AO2219" t="s">
        <v>659</v>
      </c>
      <c r="AP2219" t="s">
        <v>2019</v>
      </c>
      <c r="AQ2219" t="s">
        <v>659</v>
      </c>
      <c r="AR2219" t="s">
        <v>2019</v>
      </c>
      <c r="AS2219" t="s">
        <v>712</v>
      </c>
      <c r="AT2219" t="s">
        <v>524</v>
      </c>
      <c r="AU2219" t="s">
        <v>659</v>
      </c>
      <c r="AV2219" t="s">
        <v>2019</v>
      </c>
      <c r="AW2219">
        <v>1</v>
      </c>
      <c r="AX2219" t="s">
        <v>712</v>
      </c>
      <c r="AY2219" t="s">
        <v>119</v>
      </c>
      <c r="AZ2219" t="s">
        <v>1246</v>
      </c>
      <c r="BA2219" t="s">
        <v>1246</v>
      </c>
      <c r="BB2219" t="s">
        <v>1248</v>
      </c>
      <c r="BE2219" t="s">
        <v>659</v>
      </c>
      <c r="BG2219" t="s">
        <v>1254</v>
      </c>
      <c r="BH2219" t="s">
        <v>1257</v>
      </c>
      <c r="BI2219" t="s">
        <v>1259</v>
      </c>
      <c r="BJ2219" t="s">
        <v>1267</v>
      </c>
      <c r="BM2219" t="s">
        <v>68</v>
      </c>
    </row>
    <row r="2220" spans="2:65" x14ac:dyDescent="0.3">
      <c r="B2220" t="s">
        <v>216</v>
      </c>
      <c r="C2220" t="s">
        <v>64</v>
      </c>
      <c r="D2220" t="s">
        <v>1334</v>
      </c>
      <c r="E2220" t="s">
        <v>996</v>
      </c>
      <c r="F2220" t="s">
        <v>895</v>
      </c>
      <c r="G2220" t="s">
        <v>89</v>
      </c>
      <c r="H2220" t="s">
        <v>895</v>
      </c>
      <c r="K2220" s="3">
        <v>44743</v>
      </c>
      <c r="L2220">
        <v>1</v>
      </c>
      <c r="M2220" t="s">
        <v>712</v>
      </c>
      <c r="N2220" t="s">
        <v>659</v>
      </c>
      <c r="O2220" t="s">
        <v>524</v>
      </c>
      <c r="P2220" cm="1">
        <f t="array" ref="P2220">_xlfn.SWITCH(O2220,"Excellent",5,"Above Average", 4,"Average",3,"Below Average",2,"Extremely Poor",1)</f>
        <v>5</v>
      </c>
      <c r="Q2220" t="s">
        <v>712</v>
      </c>
      <c r="R2220" t="s">
        <v>712</v>
      </c>
      <c r="S2220" t="s">
        <v>712</v>
      </c>
      <c r="T2220" t="s">
        <v>524</v>
      </c>
      <c r="U2220" t="s">
        <v>712</v>
      </c>
      <c r="V2220" t="s">
        <v>524</v>
      </c>
      <c r="W2220" t="s">
        <v>712</v>
      </c>
      <c r="X2220" t="s">
        <v>524</v>
      </c>
      <c r="Y2220" t="s">
        <v>712</v>
      </c>
      <c r="Z2220" t="s">
        <v>524</v>
      </c>
      <c r="AA2220" t="s">
        <v>712</v>
      </c>
      <c r="AB2220" t="s">
        <v>524</v>
      </c>
      <c r="AC2220" t="s">
        <v>659</v>
      </c>
      <c r="AD2220" t="s">
        <v>2019</v>
      </c>
      <c r="AE2220" t="s">
        <v>712</v>
      </c>
      <c r="AF2220" t="s">
        <v>524</v>
      </c>
      <c r="AG2220" t="s">
        <v>659</v>
      </c>
      <c r="AH2220" t="s">
        <v>2019</v>
      </c>
      <c r="AI2220" t="s">
        <v>659</v>
      </c>
      <c r="AJ2220" t="s">
        <v>2019</v>
      </c>
      <c r="AK2220" t="s">
        <v>659</v>
      </c>
      <c r="AL2220" t="s">
        <v>2019</v>
      </c>
      <c r="AM2220" t="s">
        <v>712</v>
      </c>
      <c r="AN2220" t="s">
        <v>524</v>
      </c>
      <c r="AO2220" t="s">
        <v>712</v>
      </c>
      <c r="AP2220" t="s">
        <v>524</v>
      </c>
      <c r="AQ2220" t="s">
        <v>712</v>
      </c>
      <c r="AR2220" t="s">
        <v>524</v>
      </c>
      <c r="AS2220" t="s">
        <v>659</v>
      </c>
      <c r="AT2220" t="s">
        <v>2019</v>
      </c>
      <c r="AU2220" t="s">
        <v>712</v>
      </c>
      <c r="AV2220" t="s">
        <v>524</v>
      </c>
      <c r="AW2220">
        <v>0</v>
      </c>
      <c r="AX2220" t="s">
        <v>659</v>
      </c>
      <c r="AY2220" t="s">
        <v>2644</v>
      </c>
      <c r="AZ2220" t="s">
        <v>2644</v>
      </c>
      <c r="BA2220" t="s">
        <v>2644</v>
      </c>
      <c r="BB2220" t="s">
        <v>1248</v>
      </c>
      <c r="BE2220" t="s">
        <v>659</v>
      </c>
      <c r="BG2220" t="s">
        <v>1253</v>
      </c>
      <c r="BH2220" t="s">
        <v>1257</v>
      </c>
      <c r="BI2220" t="s">
        <v>1259</v>
      </c>
      <c r="BJ2220" t="s">
        <v>1266</v>
      </c>
      <c r="BM2220" t="s">
        <v>68</v>
      </c>
    </row>
    <row r="2221" spans="2:65" x14ac:dyDescent="0.3">
      <c r="B2221" t="s">
        <v>1043</v>
      </c>
      <c r="C2221" t="s">
        <v>64</v>
      </c>
      <c r="D2221" t="s">
        <v>1336</v>
      </c>
      <c r="E2221" t="s">
        <v>1488</v>
      </c>
      <c r="F2221" t="s">
        <v>959</v>
      </c>
      <c r="G2221" t="s">
        <v>76</v>
      </c>
      <c r="H2221" t="s">
        <v>959</v>
      </c>
      <c r="K2221" s="3">
        <v>44743</v>
      </c>
      <c r="L2221">
        <v>3</v>
      </c>
      <c r="M2221" t="s">
        <v>712</v>
      </c>
      <c r="N2221" t="s">
        <v>712</v>
      </c>
      <c r="O2221" t="s">
        <v>524</v>
      </c>
      <c r="P2221" cm="1">
        <f t="array" ref="P2221">_xlfn.SWITCH(O2221,"Excellent",5,"Above Average", 4,"Average",3,"Below Average",2,"Extremely Poor",1)</f>
        <v>5</v>
      </c>
      <c r="Q2221" t="s">
        <v>712</v>
      </c>
      <c r="R2221" t="s">
        <v>712</v>
      </c>
      <c r="S2221" t="s">
        <v>712</v>
      </c>
      <c r="T2221" t="s">
        <v>524</v>
      </c>
      <c r="U2221" t="s">
        <v>712</v>
      </c>
      <c r="V2221" t="s">
        <v>524</v>
      </c>
      <c r="W2221" t="s">
        <v>659</v>
      </c>
      <c r="X2221" t="s">
        <v>2019</v>
      </c>
      <c r="Y2221" t="s">
        <v>712</v>
      </c>
      <c r="Z2221" t="s">
        <v>1243</v>
      </c>
      <c r="AA2221" t="s">
        <v>659</v>
      </c>
      <c r="AB2221" t="s">
        <v>2019</v>
      </c>
      <c r="AC2221" t="s">
        <v>659</v>
      </c>
      <c r="AD2221" t="s">
        <v>2019</v>
      </c>
      <c r="AE2221" t="s">
        <v>712</v>
      </c>
      <c r="AF2221" t="s">
        <v>1243</v>
      </c>
      <c r="AG2221" t="s">
        <v>659</v>
      </c>
      <c r="AH2221" t="s">
        <v>2019</v>
      </c>
      <c r="AI2221" t="s">
        <v>659</v>
      </c>
      <c r="AJ2221" t="s">
        <v>2019</v>
      </c>
      <c r="AK2221" t="s">
        <v>712</v>
      </c>
      <c r="AL2221" t="s">
        <v>1243</v>
      </c>
      <c r="AM2221" t="s">
        <v>712</v>
      </c>
      <c r="AN2221" t="s">
        <v>524</v>
      </c>
      <c r="AO2221" t="s">
        <v>659</v>
      </c>
      <c r="AP2221" t="s">
        <v>2019</v>
      </c>
      <c r="AQ2221" t="s">
        <v>712</v>
      </c>
      <c r="AR2221" t="s">
        <v>524</v>
      </c>
      <c r="AS2221" t="s">
        <v>659</v>
      </c>
      <c r="AT2221" t="s">
        <v>2019</v>
      </c>
      <c r="AU2221" t="s">
        <v>659</v>
      </c>
      <c r="AV2221" t="s">
        <v>2019</v>
      </c>
      <c r="AW2221">
        <v>1</v>
      </c>
      <c r="AX2221" t="s">
        <v>712</v>
      </c>
      <c r="AY2221" t="s">
        <v>1246</v>
      </c>
      <c r="AZ2221" t="s">
        <v>1246</v>
      </c>
      <c r="BA2221" t="s">
        <v>1246</v>
      </c>
      <c r="BB2221" t="s">
        <v>1248</v>
      </c>
      <c r="BE2221" t="s">
        <v>659</v>
      </c>
      <c r="BG2221" t="s">
        <v>1253</v>
      </c>
      <c r="BH2221" t="s">
        <v>1257</v>
      </c>
      <c r="BI2221" t="s">
        <v>1259</v>
      </c>
      <c r="BJ2221" t="s">
        <v>1267</v>
      </c>
      <c r="BM2221" t="s">
        <v>68</v>
      </c>
    </row>
    <row r="2222" spans="2:65" x14ac:dyDescent="0.3">
      <c r="B2222" t="s">
        <v>367</v>
      </c>
      <c r="C2222" t="s">
        <v>64</v>
      </c>
      <c r="D2222" t="s">
        <v>1395</v>
      </c>
      <c r="E2222" t="s">
        <v>256</v>
      </c>
      <c r="F2222" t="s">
        <v>1123</v>
      </c>
      <c r="G2222" t="s">
        <v>536</v>
      </c>
      <c r="H2222" t="s">
        <v>1123</v>
      </c>
      <c r="K2222" s="3">
        <v>44743</v>
      </c>
      <c r="L2222">
        <v>1</v>
      </c>
      <c r="M2222" t="s">
        <v>712</v>
      </c>
      <c r="N2222" t="s">
        <v>712</v>
      </c>
      <c r="O2222" t="s">
        <v>524</v>
      </c>
      <c r="P2222" cm="1">
        <f t="array" ref="P2222">_xlfn.SWITCH(O2222,"Excellent",5,"Above Average", 4,"Average",3,"Below Average",2,"Extremely Poor",1)</f>
        <v>5</v>
      </c>
      <c r="Q2222" t="s">
        <v>712</v>
      </c>
      <c r="R2222" t="s">
        <v>712</v>
      </c>
      <c r="S2222" t="s">
        <v>712</v>
      </c>
      <c r="T2222" t="s">
        <v>524</v>
      </c>
      <c r="U2222" t="s">
        <v>712</v>
      </c>
      <c r="V2222" t="s">
        <v>524</v>
      </c>
      <c r="W2222" t="s">
        <v>659</v>
      </c>
      <c r="X2222" t="s">
        <v>2019</v>
      </c>
      <c r="Y2222" t="s">
        <v>659</v>
      </c>
      <c r="Z2222" t="s">
        <v>2019</v>
      </c>
      <c r="AA2222" t="s">
        <v>659</v>
      </c>
      <c r="AB2222" t="s">
        <v>2019</v>
      </c>
      <c r="AC2222" t="s">
        <v>659</v>
      </c>
      <c r="AD2222" t="s">
        <v>2019</v>
      </c>
      <c r="AE2222" t="s">
        <v>659</v>
      </c>
      <c r="AF2222" t="s">
        <v>2019</v>
      </c>
      <c r="AG2222" t="s">
        <v>659</v>
      </c>
      <c r="AH2222" t="s">
        <v>2019</v>
      </c>
      <c r="AI2222" t="s">
        <v>659</v>
      </c>
      <c r="AJ2222" t="s">
        <v>2019</v>
      </c>
      <c r="AK2222" t="s">
        <v>659</v>
      </c>
      <c r="AL2222" t="s">
        <v>2019</v>
      </c>
      <c r="AM2222" t="s">
        <v>712</v>
      </c>
      <c r="AN2222" t="s">
        <v>524</v>
      </c>
      <c r="AO2222" t="s">
        <v>712</v>
      </c>
      <c r="AP2222" t="s">
        <v>524</v>
      </c>
      <c r="AQ2222" t="s">
        <v>712</v>
      </c>
      <c r="AR2222" t="s">
        <v>524</v>
      </c>
      <c r="AS2222" t="s">
        <v>659</v>
      </c>
      <c r="AT2222" t="s">
        <v>2019</v>
      </c>
      <c r="AU2222" t="s">
        <v>659</v>
      </c>
      <c r="AV2222" t="s">
        <v>2019</v>
      </c>
      <c r="AW2222">
        <v>0</v>
      </c>
      <c r="AX2222" t="s">
        <v>659</v>
      </c>
      <c r="AY2222" t="s">
        <v>2644</v>
      </c>
      <c r="AZ2222" t="s">
        <v>1246</v>
      </c>
      <c r="BA2222" t="s">
        <v>1246</v>
      </c>
      <c r="BB2222" t="s">
        <v>1251</v>
      </c>
      <c r="BE2222" t="s">
        <v>659</v>
      </c>
      <c r="BG2222" t="s">
        <v>1253</v>
      </c>
      <c r="BH2222" t="s">
        <v>1257</v>
      </c>
      <c r="BI2222" t="s">
        <v>1259</v>
      </c>
      <c r="BJ2222" t="s">
        <v>1266</v>
      </c>
      <c r="BM2222" t="s">
        <v>68</v>
      </c>
    </row>
    <row r="2223" spans="2:65" x14ac:dyDescent="0.3">
      <c r="B2223" t="s">
        <v>158</v>
      </c>
      <c r="C2223" t="s">
        <v>64</v>
      </c>
      <c r="D2223" t="s">
        <v>1366</v>
      </c>
      <c r="E2223" t="s">
        <v>1182</v>
      </c>
      <c r="F2223" t="s">
        <v>745</v>
      </c>
      <c r="G2223" t="s">
        <v>89</v>
      </c>
      <c r="H2223" t="s">
        <v>745</v>
      </c>
      <c r="K2223" s="3">
        <v>44743</v>
      </c>
      <c r="L2223">
        <v>1</v>
      </c>
      <c r="M2223" t="s">
        <v>712</v>
      </c>
      <c r="N2223" t="s">
        <v>712</v>
      </c>
      <c r="O2223" t="s">
        <v>524</v>
      </c>
      <c r="P2223" cm="1">
        <f t="array" ref="P2223">_xlfn.SWITCH(O2223,"Excellent",5,"Above Average", 4,"Average",3,"Below Average",2,"Extremely Poor",1)</f>
        <v>5</v>
      </c>
      <c r="Q2223" t="s">
        <v>712</v>
      </c>
      <c r="R2223" t="s">
        <v>712</v>
      </c>
      <c r="S2223" t="s">
        <v>712</v>
      </c>
      <c r="T2223" t="s">
        <v>524</v>
      </c>
      <c r="U2223" t="s">
        <v>712</v>
      </c>
      <c r="V2223" t="s">
        <v>524</v>
      </c>
      <c r="W2223" t="s">
        <v>712</v>
      </c>
      <c r="X2223" t="s">
        <v>524</v>
      </c>
      <c r="Y2223" t="s">
        <v>659</v>
      </c>
      <c r="Z2223" t="s">
        <v>2019</v>
      </c>
      <c r="AA2223" t="s">
        <v>712</v>
      </c>
      <c r="AB2223" t="s">
        <v>524</v>
      </c>
      <c r="AC2223" t="s">
        <v>659</v>
      </c>
      <c r="AD2223" t="s">
        <v>2019</v>
      </c>
      <c r="AE2223" t="s">
        <v>659</v>
      </c>
      <c r="AF2223" t="s">
        <v>2019</v>
      </c>
      <c r="AG2223" t="s">
        <v>659</v>
      </c>
      <c r="AH2223" t="s">
        <v>2019</v>
      </c>
      <c r="AI2223" t="s">
        <v>659</v>
      </c>
      <c r="AJ2223" t="s">
        <v>2019</v>
      </c>
      <c r="AK2223" t="s">
        <v>659</v>
      </c>
      <c r="AL2223" t="s">
        <v>2019</v>
      </c>
      <c r="AM2223" t="s">
        <v>712</v>
      </c>
      <c r="AN2223" t="s">
        <v>524</v>
      </c>
      <c r="AO2223" t="s">
        <v>659</v>
      </c>
      <c r="AP2223" t="s">
        <v>2019</v>
      </c>
      <c r="AQ2223" t="s">
        <v>659</v>
      </c>
      <c r="AR2223" t="s">
        <v>2019</v>
      </c>
      <c r="AS2223" t="s">
        <v>659</v>
      </c>
      <c r="AT2223" t="s">
        <v>2019</v>
      </c>
      <c r="AU2223" t="s">
        <v>659</v>
      </c>
      <c r="AV2223" t="s">
        <v>2019</v>
      </c>
      <c r="AW2223">
        <v>1</v>
      </c>
      <c r="AX2223" t="s">
        <v>659</v>
      </c>
      <c r="AY2223" t="s">
        <v>1246</v>
      </c>
      <c r="AZ2223" t="s">
        <v>1246</v>
      </c>
      <c r="BA2223" t="s">
        <v>1246</v>
      </c>
      <c r="BB2223" t="s">
        <v>1248</v>
      </c>
      <c r="BE2223" t="s">
        <v>659</v>
      </c>
      <c r="BG2223" t="s">
        <v>1254</v>
      </c>
      <c r="BH2223" t="s">
        <v>1257</v>
      </c>
      <c r="BI2223" t="s">
        <v>1259</v>
      </c>
      <c r="BJ2223" t="s">
        <v>1266</v>
      </c>
      <c r="BM2223" t="s">
        <v>68</v>
      </c>
    </row>
    <row r="2224" spans="2:65" x14ac:dyDescent="0.3">
      <c r="B2224" t="s">
        <v>464</v>
      </c>
      <c r="C2224" t="s">
        <v>64</v>
      </c>
      <c r="D2224" t="s">
        <v>1286</v>
      </c>
      <c r="E2224" t="s">
        <v>958</v>
      </c>
      <c r="F2224" t="s">
        <v>1489</v>
      </c>
      <c r="G2224" t="s">
        <v>240</v>
      </c>
      <c r="H2224" t="s">
        <v>1489</v>
      </c>
      <c r="K2224" s="3">
        <v>44743</v>
      </c>
      <c r="L2224">
        <v>3</v>
      </c>
      <c r="M2224" t="s">
        <v>712</v>
      </c>
      <c r="N2224" t="s">
        <v>712</v>
      </c>
      <c r="O2224" t="s">
        <v>524</v>
      </c>
      <c r="P2224" cm="1">
        <f t="array" ref="P2224">_xlfn.SWITCH(O2224,"Excellent",5,"Above Average", 4,"Average",3,"Below Average",2,"Extremely Poor",1)</f>
        <v>5</v>
      </c>
      <c r="Q2224" t="s">
        <v>712</v>
      </c>
      <c r="R2224" t="s">
        <v>712</v>
      </c>
      <c r="S2224" t="s">
        <v>712</v>
      </c>
      <c r="T2224" t="s">
        <v>524</v>
      </c>
      <c r="U2224" t="s">
        <v>659</v>
      </c>
      <c r="V2224" t="s">
        <v>2019</v>
      </c>
      <c r="W2224" t="s">
        <v>659</v>
      </c>
      <c r="X2224" t="s">
        <v>2019</v>
      </c>
      <c r="Y2224" t="s">
        <v>712</v>
      </c>
      <c r="Z2224" t="s">
        <v>524</v>
      </c>
      <c r="AA2224" t="s">
        <v>659</v>
      </c>
      <c r="AB2224" t="s">
        <v>2019</v>
      </c>
      <c r="AC2224" t="s">
        <v>659</v>
      </c>
      <c r="AD2224" t="s">
        <v>2019</v>
      </c>
      <c r="AE2224" t="s">
        <v>659</v>
      </c>
      <c r="AF2224" t="s">
        <v>2019</v>
      </c>
      <c r="AG2224" t="s">
        <v>659</v>
      </c>
      <c r="AH2224" t="s">
        <v>2019</v>
      </c>
      <c r="AI2224" t="s">
        <v>659</v>
      </c>
      <c r="AJ2224" t="s">
        <v>2019</v>
      </c>
      <c r="AK2224" t="s">
        <v>659</v>
      </c>
      <c r="AL2224" t="s">
        <v>2019</v>
      </c>
      <c r="AM2224" t="s">
        <v>712</v>
      </c>
      <c r="AN2224" t="s">
        <v>524</v>
      </c>
      <c r="AO2224" t="s">
        <v>659</v>
      </c>
      <c r="AP2224" t="s">
        <v>2019</v>
      </c>
      <c r="AQ2224" t="s">
        <v>712</v>
      </c>
      <c r="AR2224" t="s">
        <v>524</v>
      </c>
      <c r="AS2224" t="s">
        <v>712</v>
      </c>
      <c r="AT2224" t="s">
        <v>1243</v>
      </c>
      <c r="AU2224" t="s">
        <v>659</v>
      </c>
      <c r="AV2224" t="s">
        <v>2019</v>
      </c>
      <c r="AW2224">
        <v>0</v>
      </c>
      <c r="AX2224" t="s">
        <v>659</v>
      </c>
      <c r="AY2224" t="s">
        <v>1246</v>
      </c>
      <c r="AZ2224" t="s">
        <v>1246</v>
      </c>
      <c r="BA2224" t="s">
        <v>1246</v>
      </c>
      <c r="BB2224" t="s">
        <v>1248</v>
      </c>
      <c r="BE2224" t="s">
        <v>659</v>
      </c>
      <c r="BG2224" t="s">
        <v>1255</v>
      </c>
      <c r="BH2224" t="s">
        <v>1258</v>
      </c>
      <c r="BI2224" t="s">
        <v>1259</v>
      </c>
      <c r="BJ2224" t="s">
        <v>1267</v>
      </c>
      <c r="BM2224" t="s">
        <v>68</v>
      </c>
    </row>
    <row r="2225" spans="2:65" x14ac:dyDescent="0.3">
      <c r="B2225" t="s">
        <v>403</v>
      </c>
      <c r="C2225" t="s">
        <v>64</v>
      </c>
      <c r="D2225" t="s">
        <v>1354</v>
      </c>
      <c r="E2225" t="s">
        <v>1046</v>
      </c>
      <c r="F2225" t="s">
        <v>790</v>
      </c>
      <c r="G2225" t="s">
        <v>128</v>
      </c>
      <c r="H2225" t="s">
        <v>790</v>
      </c>
      <c r="K2225" s="3">
        <v>44743</v>
      </c>
      <c r="L2225">
        <v>1</v>
      </c>
      <c r="M2225" t="s">
        <v>712</v>
      </c>
      <c r="N2225" t="s">
        <v>712</v>
      </c>
      <c r="O2225" t="s">
        <v>524</v>
      </c>
      <c r="P2225" cm="1">
        <f t="array" ref="P2225">_xlfn.SWITCH(O2225,"Excellent",5,"Above Average", 4,"Average",3,"Below Average",2,"Extremely Poor",1)</f>
        <v>5</v>
      </c>
      <c r="Q2225" t="s">
        <v>712</v>
      </c>
      <c r="R2225" t="s">
        <v>712</v>
      </c>
      <c r="S2225" t="s">
        <v>712</v>
      </c>
      <c r="T2225" t="s">
        <v>524</v>
      </c>
      <c r="U2225" t="s">
        <v>659</v>
      </c>
      <c r="V2225" t="s">
        <v>2019</v>
      </c>
      <c r="W2225" t="s">
        <v>659</v>
      </c>
      <c r="X2225" t="s">
        <v>2019</v>
      </c>
      <c r="Y2225" t="s">
        <v>712</v>
      </c>
      <c r="Z2225" t="s">
        <v>524</v>
      </c>
      <c r="AA2225" t="s">
        <v>712</v>
      </c>
      <c r="AB2225" t="s">
        <v>524</v>
      </c>
      <c r="AC2225" t="s">
        <v>659</v>
      </c>
      <c r="AD2225" t="s">
        <v>2019</v>
      </c>
      <c r="AE2225" t="s">
        <v>659</v>
      </c>
      <c r="AF2225" t="s">
        <v>2019</v>
      </c>
      <c r="AG2225" t="s">
        <v>659</v>
      </c>
      <c r="AH2225" t="s">
        <v>2019</v>
      </c>
      <c r="AI2225" t="s">
        <v>659</v>
      </c>
      <c r="AJ2225" t="s">
        <v>2019</v>
      </c>
      <c r="AK2225" t="s">
        <v>659</v>
      </c>
      <c r="AL2225" t="s">
        <v>2019</v>
      </c>
      <c r="AM2225" t="s">
        <v>712</v>
      </c>
      <c r="AN2225" t="s">
        <v>524</v>
      </c>
      <c r="AO2225" t="s">
        <v>712</v>
      </c>
      <c r="AP2225" t="s">
        <v>524</v>
      </c>
      <c r="AQ2225" t="s">
        <v>712</v>
      </c>
      <c r="AR2225" t="s">
        <v>524</v>
      </c>
      <c r="AS2225" t="s">
        <v>659</v>
      </c>
      <c r="AT2225" t="s">
        <v>2019</v>
      </c>
      <c r="AU2225" t="s">
        <v>659</v>
      </c>
      <c r="AV2225" t="s">
        <v>2019</v>
      </c>
      <c r="AW2225">
        <v>1</v>
      </c>
      <c r="AX2225" t="s">
        <v>712</v>
      </c>
      <c r="AY2225" t="s">
        <v>1246</v>
      </c>
      <c r="AZ2225" t="s">
        <v>1246</v>
      </c>
      <c r="BA2225" t="s">
        <v>1246</v>
      </c>
      <c r="BB2225" t="s">
        <v>1248</v>
      </c>
      <c r="BE2225" t="s">
        <v>659</v>
      </c>
      <c r="BG2225" t="s">
        <v>1255</v>
      </c>
      <c r="BH2225" t="s">
        <v>1257</v>
      </c>
      <c r="BI2225" t="s">
        <v>1259</v>
      </c>
      <c r="BJ2225" t="s">
        <v>1266</v>
      </c>
      <c r="BM2225" t="s">
        <v>68</v>
      </c>
    </row>
    <row r="2226" spans="2:65" x14ac:dyDescent="0.3">
      <c r="B2226" t="s">
        <v>274</v>
      </c>
      <c r="C2226" t="s">
        <v>64</v>
      </c>
      <c r="D2226" t="s">
        <v>1308</v>
      </c>
      <c r="E2226" t="s">
        <v>686</v>
      </c>
      <c r="F2226" t="s">
        <v>700</v>
      </c>
      <c r="G2226" t="s">
        <v>198</v>
      </c>
      <c r="H2226" t="s">
        <v>700</v>
      </c>
      <c r="K2226" s="3">
        <v>44743</v>
      </c>
      <c r="L2226">
        <v>1</v>
      </c>
      <c r="M2226" t="s">
        <v>712</v>
      </c>
      <c r="N2226" t="s">
        <v>659</v>
      </c>
      <c r="O2226" t="s">
        <v>2643</v>
      </c>
      <c r="P2226" cm="1">
        <f t="array" ref="P2226">_xlfn.SWITCH(O2226,"Excellent",5,"Above Average", 4,"Average",3,"Below Average",2,"Extremely Poor",1)</f>
        <v>1</v>
      </c>
      <c r="Q2226" t="s">
        <v>659</v>
      </c>
      <c r="R2226" t="s">
        <v>2019</v>
      </c>
      <c r="S2226" t="s">
        <v>712</v>
      </c>
      <c r="T2226" t="s">
        <v>2643</v>
      </c>
      <c r="U2226" t="s">
        <v>712</v>
      </c>
      <c r="V2226" t="s">
        <v>2643</v>
      </c>
      <c r="W2226" t="s">
        <v>659</v>
      </c>
      <c r="X2226" t="s">
        <v>2019</v>
      </c>
      <c r="Y2226" t="s">
        <v>712</v>
      </c>
      <c r="Z2226" t="s">
        <v>2643</v>
      </c>
      <c r="AA2226" t="s">
        <v>659</v>
      </c>
      <c r="AB2226" t="s">
        <v>2019</v>
      </c>
      <c r="AC2226" t="s">
        <v>659</v>
      </c>
      <c r="AD2226" t="s">
        <v>2019</v>
      </c>
      <c r="AE2226" t="s">
        <v>659</v>
      </c>
      <c r="AF2226" t="s">
        <v>2019</v>
      </c>
      <c r="AG2226" t="s">
        <v>659</v>
      </c>
      <c r="AH2226" t="s">
        <v>2019</v>
      </c>
      <c r="AI2226" t="s">
        <v>659</v>
      </c>
      <c r="AJ2226" t="s">
        <v>2019</v>
      </c>
      <c r="AK2226" t="s">
        <v>712</v>
      </c>
      <c r="AL2226" t="s">
        <v>2643</v>
      </c>
      <c r="AM2226" t="s">
        <v>712</v>
      </c>
      <c r="AN2226" t="s">
        <v>1244</v>
      </c>
      <c r="AO2226" t="s">
        <v>712</v>
      </c>
      <c r="AP2226" t="s">
        <v>1244</v>
      </c>
      <c r="AQ2226" t="s">
        <v>712</v>
      </c>
      <c r="AR2226" t="s">
        <v>2643</v>
      </c>
      <c r="AS2226" t="s">
        <v>659</v>
      </c>
      <c r="AT2226" t="s">
        <v>2019</v>
      </c>
      <c r="AU2226" t="s">
        <v>659</v>
      </c>
      <c r="AV2226" t="s">
        <v>2019</v>
      </c>
      <c r="AW2226">
        <v>2</v>
      </c>
      <c r="AX2226" t="s">
        <v>712</v>
      </c>
      <c r="AY2226" t="s">
        <v>2644</v>
      </c>
      <c r="AZ2226" t="s">
        <v>2644</v>
      </c>
      <c r="BA2226" t="s">
        <v>2644</v>
      </c>
      <c r="BB2226" t="s">
        <v>1249</v>
      </c>
      <c r="BE2226" t="s">
        <v>659</v>
      </c>
      <c r="BG2226" t="s">
        <v>1253</v>
      </c>
      <c r="BH2226" t="s">
        <v>1256</v>
      </c>
      <c r="BI2226" t="s">
        <v>1259</v>
      </c>
      <c r="BJ2226" t="s">
        <v>1266</v>
      </c>
      <c r="BM2226" t="s">
        <v>68</v>
      </c>
    </row>
    <row r="2227" spans="2:65" x14ac:dyDescent="0.3">
      <c r="B2227" t="s">
        <v>81</v>
      </c>
      <c r="C2227" t="s">
        <v>64</v>
      </c>
      <c r="D2227" t="s">
        <v>1449</v>
      </c>
      <c r="E2227" t="s">
        <v>412</v>
      </c>
      <c r="F2227" t="s">
        <v>65</v>
      </c>
      <c r="G2227" t="s">
        <v>66</v>
      </c>
      <c r="H2227" t="s">
        <v>254</v>
      </c>
      <c r="K2227" s="3">
        <v>44743</v>
      </c>
      <c r="L2227">
        <v>1</v>
      </c>
      <c r="M2227" t="s">
        <v>712</v>
      </c>
      <c r="N2227" t="s">
        <v>712</v>
      </c>
      <c r="O2227" t="s">
        <v>1242</v>
      </c>
      <c r="P2227" cm="1">
        <f t="array" ref="P2227">_xlfn.SWITCH(O2227,"Excellent",5,"Above Average", 4,"Average",3,"Below Average",2,"Extremely Poor",1)</f>
        <v>3</v>
      </c>
      <c r="Q2227" t="s">
        <v>712</v>
      </c>
      <c r="R2227" t="s">
        <v>659</v>
      </c>
      <c r="S2227" t="s">
        <v>712</v>
      </c>
      <c r="T2227" t="s">
        <v>1243</v>
      </c>
      <c r="U2227" t="s">
        <v>712</v>
      </c>
      <c r="V2227" t="s">
        <v>1243</v>
      </c>
      <c r="W2227" t="s">
        <v>659</v>
      </c>
      <c r="X2227" t="s">
        <v>2019</v>
      </c>
      <c r="Y2227" t="s">
        <v>712</v>
      </c>
      <c r="Z2227" t="s">
        <v>1242</v>
      </c>
      <c r="AA2227" t="s">
        <v>712</v>
      </c>
      <c r="AB2227" t="s">
        <v>1243</v>
      </c>
      <c r="AC2227" t="s">
        <v>712</v>
      </c>
      <c r="AD2227" t="s">
        <v>1242</v>
      </c>
      <c r="AE2227" t="s">
        <v>712</v>
      </c>
      <c r="AF2227" t="s">
        <v>1242</v>
      </c>
      <c r="AG2227" t="s">
        <v>712</v>
      </c>
      <c r="AH2227" t="s">
        <v>1242</v>
      </c>
      <c r="AI2227" t="s">
        <v>659</v>
      </c>
      <c r="AJ2227" t="s">
        <v>2019</v>
      </c>
      <c r="AK2227" t="s">
        <v>659</v>
      </c>
      <c r="AL2227" t="s">
        <v>2019</v>
      </c>
      <c r="AM2227" t="s">
        <v>712</v>
      </c>
      <c r="AN2227" t="s">
        <v>1242</v>
      </c>
      <c r="AO2227" t="s">
        <v>659</v>
      </c>
      <c r="AP2227" t="s">
        <v>2019</v>
      </c>
      <c r="AQ2227" t="s">
        <v>659</v>
      </c>
      <c r="AR2227" t="s">
        <v>2019</v>
      </c>
      <c r="AS2227" t="s">
        <v>712</v>
      </c>
      <c r="AT2227" t="s">
        <v>1241</v>
      </c>
      <c r="AU2227" t="s">
        <v>659</v>
      </c>
      <c r="AV2227" t="s">
        <v>2019</v>
      </c>
      <c r="AW2227">
        <v>1</v>
      </c>
      <c r="AX2227" t="s">
        <v>659</v>
      </c>
      <c r="AY2227" t="s">
        <v>3291</v>
      </c>
      <c r="AZ2227" t="s">
        <v>3291</v>
      </c>
      <c r="BA2227" t="s">
        <v>119</v>
      </c>
      <c r="BB2227" t="s">
        <v>1251</v>
      </c>
      <c r="BE2227" t="s">
        <v>659</v>
      </c>
      <c r="BG2227" t="s">
        <v>1254</v>
      </c>
      <c r="BH2227" t="s">
        <v>1257</v>
      </c>
      <c r="BI2227" t="s">
        <v>1259</v>
      </c>
      <c r="BJ2227" t="s">
        <v>1266</v>
      </c>
      <c r="BM2227" t="s">
        <v>68</v>
      </c>
    </row>
    <row r="2228" spans="2:65" x14ac:dyDescent="0.3">
      <c r="B2228" t="s">
        <v>1006</v>
      </c>
      <c r="C2228" t="s">
        <v>64</v>
      </c>
      <c r="D2228" t="s">
        <v>1286</v>
      </c>
      <c r="E2228" t="s">
        <v>105</v>
      </c>
      <c r="F2228" t="s">
        <v>1027</v>
      </c>
      <c r="G2228" t="s">
        <v>84</v>
      </c>
      <c r="H2228" t="s">
        <v>1027</v>
      </c>
      <c r="K2228" s="3">
        <v>44743</v>
      </c>
      <c r="L2228">
        <v>1</v>
      </c>
      <c r="M2228" t="s">
        <v>712</v>
      </c>
      <c r="N2228" t="s">
        <v>712</v>
      </c>
      <c r="O2228" t="s">
        <v>524</v>
      </c>
      <c r="P2228" cm="1">
        <f t="array" ref="P2228">_xlfn.SWITCH(O2228,"Excellent",5,"Above Average", 4,"Average",3,"Below Average",2,"Extremely Poor",1)</f>
        <v>5</v>
      </c>
      <c r="Q2228" t="s">
        <v>712</v>
      </c>
      <c r="R2228" t="s">
        <v>712</v>
      </c>
      <c r="S2228" t="s">
        <v>712</v>
      </c>
      <c r="T2228" t="s">
        <v>524</v>
      </c>
      <c r="U2228" t="s">
        <v>712</v>
      </c>
      <c r="V2228" t="s">
        <v>524</v>
      </c>
      <c r="W2228" t="s">
        <v>659</v>
      </c>
      <c r="X2228" t="s">
        <v>2019</v>
      </c>
      <c r="Y2228" t="s">
        <v>659</v>
      </c>
      <c r="Z2228" t="s">
        <v>2019</v>
      </c>
      <c r="AA2228" t="s">
        <v>659</v>
      </c>
      <c r="AB2228" t="s">
        <v>2019</v>
      </c>
      <c r="AC2228" t="s">
        <v>659</v>
      </c>
      <c r="AD2228" t="s">
        <v>2019</v>
      </c>
      <c r="AE2228" t="s">
        <v>659</v>
      </c>
      <c r="AF2228" t="s">
        <v>2019</v>
      </c>
      <c r="AG2228" t="s">
        <v>659</v>
      </c>
      <c r="AH2228" t="s">
        <v>2019</v>
      </c>
      <c r="AI2228" t="s">
        <v>659</v>
      </c>
      <c r="AJ2228" t="s">
        <v>2019</v>
      </c>
      <c r="AK2228" t="s">
        <v>659</v>
      </c>
      <c r="AL2228" t="s">
        <v>2019</v>
      </c>
      <c r="AM2228" t="s">
        <v>712</v>
      </c>
      <c r="AN2228" t="s">
        <v>524</v>
      </c>
      <c r="AO2228" t="s">
        <v>659</v>
      </c>
      <c r="AP2228" t="s">
        <v>2019</v>
      </c>
      <c r="AQ2228" t="s">
        <v>659</v>
      </c>
      <c r="AR2228" t="s">
        <v>2019</v>
      </c>
      <c r="AS2228" t="s">
        <v>659</v>
      </c>
      <c r="AT2228" t="s">
        <v>2019</v>
      </c>
      <c r="AU2228" t="s">
        <v>659</v>
      </c>
      <c r="AV2228" t="s">
        <v>2019</v>
      </c>
      <c r="AW2228">
        <v>0</v>
      </c>
      <c r="AX2228" t="s">
        <v>659</v>
      </c>
      <c r="AY2228" t="s">
        <v>1246</v>
      </c>
      <c r="AZ2228" t="s">
        <v>1246</v>
      </c>
      <c r="BA2228" t="s">
        <v>1246</v>
      </c>
      <c r="BB2228" t="s">
        <v>1248</v>
      </c>
      <c r="BE2228" t="s">
        <v>659</v>
      </c>
      <c r="BG2228" t="s">
        <v>1254</v>
      </c>
      <c r="BH2228" t="s">
        <v>1257</v>
      </c>
      <c r="BI2228" t="s">
        <v>1262</v>
      </c>
      <c r="BJ2228" t="s">
        <v>1267</v>
      </c>
      <c r="BM2228" t="s">
        <v>68</v>
      </c>
    </row>
    <row r="2229" spans="2:65" x14ac:dyDescent="0.3">
      <c r="B2229" t="s">
        <v>262</v>
      </c>
      <c r="C2229" t="s">
        <v>64</v>
      </c>
      <c r="D2229" t="s">
        <v>1286</v>
      </c>
      <c r="E2229" t="s">
        <v>221</v>
      </c>
      <c r="F2229" t="s">
        <v>1238</v>
      </c>
      <c r="G2229" t="s">
        <v>89</v>
      </c>
      <c r="H2229" t="s">
        <v>1238</v>
      </c>
      <c r="K2229" s="3">
        <v>44743</v>
      </c>
      <c r="L2229" t="s">
        <v>1239</v>
      </c>
      <c r="M2229" t="s">
        <v>712</v>
      </c>
      <c r="N2229" t="s">
        <v>712</v>
      </c>
      <c r="O2229" t="s">
        <v>524</v>
      </c>
      <c r="P2229" cm="1">
        <f t="array" ref="P2229">_xlfn.SWITCH(O2229,"Excellent",5,"Above Average", 4,"Average",3,"Below Average",2,"Extremely Poor",1)</f>
        <v>5</v>
      </c>
      <c r="Q2229" t="s">
        <v>712</v>
      </c>
      <c r="R2229" t="s">
        <v>712</v>
      </c>
      <c r="S2229" t="s">
        <v>712</v>
      </c>
      <c r="T2229" t="s">
        <v>524</v>
      </c>
      <c r="U2229" t="s">
        <v>659</v>
      </c>
      <c r="V2229" t="s">
        <v>2019</v>
      </c>
      <c r="W2229" t="s">
        <v>659</v>
      </c>
      <c r="X2229" t="s">
        <v>2019</v>
      </c>
      <c r="Y2229" t="s">
        <v>712</v>
      </c>
      <c r="Z2229" t="s">
        <v>524</v>
      </c>
      <c r="AA2229" t="s">
        <v>659</v>
      </c>
      <c r="AB2229" t="s">
        <v>2019</v>
      </c>
      <c r="AC2229" t="s">
        <v>659</v>
      </c>
      <c r="AD2229" t="s">
        <v>2019</v>
      </c>
      <c r="AE2229" t="s">
        <v>659</v>
      </c>
      <c r="AF2229" t="s">
        <v>2019</v>
      </c>
      <c r="AG2229" t="s">
        <v>659</v>
      </c>
      <c r="AH2229" t="s">
        <v>2019</v>
      </c>
      <c r="AI2229" t="s">
        <v>659</v>
      </c>
      <c r="AJ2229" t="s">
        <v>2019</v>
      </c>
      <c r="AK2229" t="s">
        <v>712</v>
      </c>
      <c r="AL2229" t="s">
        <v>524</v>
      </c>
      <c r="AM2229" t="s">
        <v>712</v>
      </c>
      <c r="AN2229" t="s">
        <v>524</v>
      </c>
      <c r="AO2229" t="s">
        <v>659</v>
      </c>
      <c r="AP2229" t="s">
        <v>2019</v>
      </c>
      <c r="AQ2229" t="s">
        <v>712</v>
      </c>
      <c r="AR2229" t="s">
        <v>524</v>
      </c>
      <c r="AS2229" t="s">
        <v>659</v>
      </c>
      <c r="AT2229" t="s">
        <v>2019</v>
      </c>
      <c r="AU2229" t="s">
        <v>712</v>
      </c>
      <c r="AV2229" t="s">
        <v>524</v>
      </c>
      <c r="AW2229">
        <v>1</v>
      </c>
      <c r="AX2229" t="s">
        <v>712</v>
      </c>
      <c r="AY2229" t="s">
        <v>1246</v>
      </c>
      <c r="AZ2229" t="s">
        <v>1246</v>
      </c>
      <c r="BA2229" t="s">
        <v>1246</v>
      </c>
      <c r="BB2229" t="s">
        <v>1248</v>
      </c>
      <c r="BE2229" t="s">
        <v>659</v>
      </c>
      <c r="BG2229" t="s">
        <v>1253</v>
      </c>
      <c r="BH2229" t="s">
        <v>1257</v>
      </c>
      <c r="BI2229" t="s">
        <v>1259</v>
      </c>
      <c r="BJ2229" t="s">
        <v>1266</v>
      </c>
      <c r="BM2229" t="s">
        <v>68</v>
      </c>
    </row>
    <row r="2230" spans="2:65" x14ac:dyDescent="0.3">
      <c r="B2230" t="s">
        <v>252</v>
      </c>
      <c r="C2230" t="s">
        <v>64</v>
      </c>
      <c r="D2230" t="s">
        <v>1413</v>
      </c>
      <c r="E2230" t="s">
        <v>813</v>
      </c>
      <c r="F2230" t="s">
        <v>1116</v>
      </c>
      <c r="G2230" t="s">
        <v>113</v>
      </c>
      <c r="H2230" t="s">
        <v>1116</v>
      </c>
      <c r="K2230" s="3">
        <v>44743</v>
      </c>
      <c r="L2230">
        <v>1</v>
      </c>
      <c r="M2230" t="s">
        <v>659</v>
      </c>
      <c r="N2230" t="s">
        <v>2019</v>
      </c>
      <c r="O2230" t="s">
        <v>524</v>
      </c>
      <c r="P2230" cm="1">
        <f t="array" ref="P2230">_xlfn.SWITCH(O2230,"Excellent",5,"Above Average", 4,"Average",3,"Below Average",2,"Extremely Poor",1)</f>
        <v>5</v>
      </c>
      <c r="Q2230" t="s">
        <v>712</v>
      </c>
      <c r="R2230" t="s">
        <v>712</v>
      </c>
      <c r="S2230" t="s">
        <v>712</v>
      </c>
      <c r="T2230" t="s">
        <v>524</v>
      </c>
      <c r="U2230" t="s">
        <v>712</v>
      </c>
      <c r="V2230" t="s">
        <v>524</v>
      </c>
      <c r="W2230" t="s">
        <v>712</v>
      </c>
      <c r="X2230" t="s">
        <v>1244</v>
      </c>
      <c r="Y2230" t="s">
        <v>712</v>
      </c>
      <c r="Z2230" t="s">
        <v>1243</v>
      </c>
      <c r="AA2230" t="s">
        <v>712</v>
      </c>
      <c r="AB2230" t="s">
        <v>1244</v>
      </c>
      <c r="AC2230" t="s">
        <v>659</v>
      </c>
      <c r="AD2230" t="s">
        <v>2019</v>
      </c>
      <c r="AE2230" t="s">
        <v>659</v>
      </c>
      <c r="AF2230" t="s">
        <v>2019</v>
      </c>
      <c r="AG2230" t="s">
        <v>712</v>
      </c>
      <c r="AH2230" t="s">
        <v>1242</v>
      </c>
      <c r="AI2230" t="s">
        <v>659</v>
      </c>
      <c r="AJ2230" t="s">
        <v>2019</v>
      </c>
      <c r="AK2230" t="s">
        <v>659</v>
      </c>
      <c r="AL2230" t="s">
        <v>2019</v>
      </c>
      <c r="AM2230" t="s">
        <v>712</v>
      </c>
      <c r="AN2230" t="s">
        <v>1242</v>
      </c>
      <c r="AO2230" t="s">
        <v>712</v>
      </c>
      <c r="AP2230" t="s">
        <v>1242</v>
      </c>
      <c r="AQ2230" t="s">
        <v>712</v>
      </c>
      <c r="AR2230" t="s">
        <v>524</v>
      </c>
      <c r="AS2230" t="s">
        <v>659</v>
      </c>
      <c r="AT2230" t="s">
        <v>2019</v>
      </c>
      <c r="AU2230" t="s">
        <v>659</v>
      </c>
      <c r="AV2230" t="s">
        <v>2019</v>
      </c>
      <c r="AW2230">
        <v>1</v>
      </c>
      <c r="AX2230" t="s">
        <v>712</v>
      </c>
      <c r="AY2230" t="s">
        <v>1246</v>
      </c>
      <c r="AZ2230" t="s">
        <v>1246</v>
      </c>
      <c r="BA2230" t="s">
        <v>1246</v>
      </c>
      <c r="BB2230" t="s">
        <v>1248</v>
      </c>
      <c r="BE2230" t="s">
        <v>712</v>
      </c>
      <c r="BG2230" t="s">
        <v>1253</v>
      </c>
      <c r="BH2230" t="s">
        <v>1257</v>
      </c>
      <c r="BI2230" t="s">
        <v>1260</v>
      </c>
      <c r="BJ2230" t="s">
        <v>1266</v>
      </c>
      <c r="BM2230" t="s">
        <v>68</v>
      </c>
    </row>
    <row r="2231" spans="2:65" x14ac:dyDescent="0.3">
      <c r="B2231" t="s">
        <v>1312</v>
      </c>
      <c r="C2231" t="s">
        <v>64</v>
      </c>
      <c r="D2231" t="s">
        <v>1352</v>
      </c>
      <c r="E2231" t="s">
        <v>1196</v>
      </c>
      <c r="F2231" t="s">
        <v>957</v>
      </c>
      <c r="G2231" t="s">
        <v>128</v>
      </c>
      <c r="H2231" t="s">
        <v>957</v>
      </c>
      <c r="K2231" s="3">
        <v>44743</v>
      </c>
      <c r="L2231">
        <v>1</v>
      </c>
      <c r="M2231" t="s">
        <v>712</v>
      </c>
      <c r="N2231" t="s">
        <v>712</v>
      </c>
      <c r="O2231" t="s">
        <v>524</v>
      </c>
      <c r="P2231" cm="1">
        <f t="array" ref="P2231">_xlfn.SWITCH(O2231,"Excellent",5,"Above Average", 4,"Average",3,"Below Average",2,"Extremely Poor",1)</f>
        <v>5</v>
      </c>
      <c r="Q2231" t="s">
        <v>712</v>
      </c>
      <c r="R2231" t="s">
        <v>712</v>
      </c>
      <c r="S2231" t="s">
        <v>712</v>
      </c>
      <c r="T2231" t="s">
        <v>524</v>
      </c>
      <c r="U2231" t="s">
        <v>712</v>
      </c>
      <c r="V2231" t="s">
        <v>1244</v>
      </c>
      <c r="W2231" t="s">
        <v>659</v>
      </c>
      <c r="X2231" t="s">
        <v>2019</v>
      </c>
      <c r="Y2231" t="s">
        <v>712</v>
      </c>
      <c r="Z2231" t="s">
        <v>1244</v>
      </c>
      <c r="AA2231" t="s">
        <v>712</v>
      </c>
      <c r="AB2231" t="s">
        <v>524</v>
      </c>
      <c r="AC2231" t="s">
        <v>659</v>
      </c>
      <c r="AD2231" t="s">
        <v>2019</v>
      </c>
      <c r="AE2231" t="s">
        <v>712</v>
      </c>
      <c r="AF2231" t="s">
        <v>1244</v>
      </c>
      <c r="AG2231" t="s">
        <v>659</v>
      </c>
      <c r="AH2231" t="s">
        <v>2019</v>
      </c>
      <c r="AI2231" t="s">
        <v>659</v>
      </c>
      <c r="AJ2231" t="s">
        <v>2019</v>
      </c>
      <c r="AK2231" t="s">
        <v>659</v>
      </c>
      <c r="AL2231" t="s">
        <v>2019</v>
      </c>
      <c r="AM2231" t="s">
        <v>659</v>
      </c>
      <c r="AN2231" t="s">
        <v>2019</v>
      </c>
      <c r="AO2231" t="s">
        <v>712</v>
      </c>
      <c r="AP2231" t="s">
        <v>524</v>
      </c>
      <c r="AQ2231" t="s">
        <v>712</v>
      </c>
      <c r="AR2231" t="s">
        <v>524</v>
      </c>
      <c r="AS2231" t="s">
        <v>659</v>
      </c>
      <c r="AT2231" t="s">
        <v>2019</v>
      </c>
      <c r="AU2231" t="s">
        <v>712</v>
      </c>
      <c r="AV2231" t="s">
        <v>1244</v>
      </c>
      <c r="AW2231">
        <v>0</v>
      </c>
      <c r="AX2231" t="s">
        <v>712</v>
      </c>
      <c r="AY2231" t="s">
        <v>1246</v>
      </c>
      <c r="AZ2231" t="s">
        <v>1246</v>
      </c>
      <c r="BA2231" t="s">
        <v>1246</v>
      </c>
      <c r="BB2231" t="s">
        <v>1248</v>
      </c>
      <c r="BE2231" t="s">
        <v>659</v>
      </c>
      <c r="BG2231" t="s">
        <v>1253</v>
      </c>
      <c r="BH2231" t="s">
        <v>1257</v>
      </c>
      <c r="BI2231" t="s">
        <v>1259</v>
      </c>
      <c r="BJ2231" t="s">
        <v>1266</v>
      </c>
      <c r="BM2231" t="s">
        <v>68</v>
      </c>
    </row>
    <row r="2232" spans="2:65" x14ac:dyDescent="0.3">
      <c r="B2232" t="s">
        <v>1052</v>
      </c>
      <c r="C2232" t="s">
        <v>64</v>
      </c>
      <c r="D2232" t="s">
        <v>1289</v>
      </c>
      <c r="E2232" t="s">
        <v>1490</v>
      </c>
      <c r="F2232" t="s">
        <v>588</v>
      </c>
      <c r="G2232" t="s">
        <v>128</v>
      </c>
      <c r="H2232" t="s">
        <v>588</v>
      </c>
      <c r="K2232" s="3">
        <v>44743</v>
      </c>
      <c r="L2232">
        <v>3</v>
      </c>
      <c r="M2232" t="s">
        <v>712</v>
      </c>
      <c r="N2232" t="s">
        <v>712</v>
      </c>
      <c r="O2232" t="s">
        <v>524</v>
      </c>
      <c r="P2232" cm="1">
        <f t="array" ref="P2232">_xlfn.SWITCH(O2232,"Excellent",5,"Above Average", 4,"Average",3,"Below Average",2,"Extremely Poor",1)</f>
        <v>5</v>
      </c>
      <c r="Q2232" t="s">
        <v>712</v>
      </c>
      <c r="R2232" t="s">
        <v>712</v>
      </c>
      <c r="S2232" t="s">
        <v>659</v>
      </c>
      <c r="T2232" t="s">
        <v>2019</v>
      </c>
      <c r="U2232" t="s">
        <v>712</v>
      </c>
      <c r="V2232" t="s">
        <v>1242</v>
      </c>
      <c r="W2232" t="s">
        <v>659</v>
      </c>
      <c r="X2232" t="s">
        <v>2019</v>
      </c>
      <c r="Y2232" t="s">
        <v>659</v>
      </c>
      <c r="Z2232" t="s">
        <v>2019</v>
      </c>
      <c r="AA2232" t="s">
        <v>659</v>
      </c>
      <c r="AB2232" t="s">
        <v>2019</v>
      </c>
      <c r="AC2232" t="s">
        <v>659</v>
      </c>
      <c r="AD2232" t="s">
        <v>2019</v>
      </c>
      <c r="AE2232" t="s">
        <v>659</v>
      </c>
      <c r="AF2232" t="s">
        <v>2019</v>
      </c>
      <c r="AG2232" t="s">
        <v>659</v>
      </c>
      <c r="AH2232" t="s">
        <v>2019</v>
      </c>
      <c r="AI2232" t="s">
        <v>659</v>
      </c>
      <c r="AJ2232" t="s">
        <v>2019</v>
      </c>
      <c r="AK2232" t="s">
        <v>659</v>
      </c>
      <c r="AL2232" t="s">
        <v>2019</v>
      </c>
      <c r="AM2232" t="s">
        <v>712</v>
      </c>
      <c r="AN2232" t="s">
        <v>1243</v>
      </c>
      <c r="AO2232" t="s">
        <v>659</v>
      </c>
      <c r="AP2232" t="s">
        <v>2019</v>
      </c>
      <c r="AQ2232" t="s">
        <v>712</v>
      </c>
      <c r="AR2232" t="s">
        <v>1243</v>
      </c>
      <c r="AS2232" t="s">
        <v>659</v>
      </c>
      <c r="AT2232" t="s">
        <v>2019</v>
      </c>
      <c r="AU2232" t="s">
        <v>659</v>
      </c>
      <c r="AV2232" t="s">
        <v>2019</v>
      </c>
      <c r="AW2232">
        <v>1</v>
      </c>
      <c r="AX2232" t="s">
        <v>712</v>
      </c>
      <c r="AY2232" t="s">
        <v>119</v>
      </c>
      <c r="AZ2232" t="s">
        <v>119</v>
      </c>
      <c r="BA2232" t="s">
        <v>119</v>
      </c>
      <c r="BB2232" t="s">
        <v>1248</v>
      </c>
      <c r="BE2232" t="s">
        <v>712</v>
      </c>
      <c r="BG2232" t="s">
        <v>1255</v>
      </c>
      <c r="BH2232" t="s">
        <v>1258</v>
      </c>
      <c r="BI2232" t="s">
        <v>1259</v>
      </c>
      <c r="BJ2232" t="s">
        <v>1266</v>
      </c>
      <c r="BM2232" t="s">
        <v>68</v>
      </c>
    </row>
    <row r="2233" spans="2:65" x14ac:dyDescent="0.3">
      <c r="B2233" t="s">
        <v>181</v>
      </c>
      <c r="C2233" t="s">
        <v>99</v>
      </c>
      <c r="D2233" t="s">
        <v>1440</v>
      </c>
      <c r="E2233" t="s">
        <v>925</v>
      </c>
      <c r="F2233" t="s">
        <v>1491</v>
      </c>
      <c r="G2233" t="s">
        <v>101</v>
      </c>
      <c r="I2233" t="s">
        <v>102</v>
      </c>
      <c r="J2233" t="s">
        <v>68</v>
      </c>
      <c r="K2233" s="3">
        <v>44743</v>
      </c>
      <c r="L2233">
        <v>1</v>
      </c>
      <c r="M2233" t="s">
        <v>712</v>
      </c>
      <c r="N2233" t="s">
        <v>712</v>
      </c>
      <c r="O2233" t="s">
        <v>524</v>
      </c>
      <c r="P2233" cm="1">
        <f t="array" ref="P2233">_xlfn.SWITCH(O2233,"Excellent",5,"Above Average", 4,"Average",3,"Below Average",2,"Extremely Poor",1)</f>
        <v>5</v>
      </c>
      <c r="Q2233" t="s">
        <v>712</v>
      </c>
      <c r="R2233" t="s">
        <v>712</v>
      </c>
      <c r="S2233" t="s">
        <v>712</v>
      </c>
      <c r="T2233" t="s">
        <v>1243</v>
      </c>
      <c r="U2233" t="s">
        <v>712</v>
      </c>
      <c r="V2233" t="s">
        <v>1244</v>
      </c>
      <c r="W2233" t="s">
        <v>712</v>
      </c>
      <c r="X2233" t="s">
        <v>1243</v>
      </c>
      <c r="Y2233" t="s">
        <v>659</v>
      </c>
      <c r="Z2233" t="s">
        <v>2019</v>
      </c>
      <c r="AA2233" t="s">
        <v>659</v>
      </c>
      <c r="AB2233" t="s">
        <v>2019</v>
      </c>
      <c r="AC2233" t="s">
        <v>659</v>
      </c>
      <c r="AD2233" t="s">
        <v>2019</v>
      </c>
      <c r="AE2233" t="s">
        <v>712</v>
      </c>
      <c r="AF2233" t="s">
        <v>1243</v>
      </c>
      <c r="AG2233" t="s">
        <v>712</v>
      </c>
      <c r="AH2233" t="s">
        <v>1242</v>
      </c>
      <c r="AI2233" t="s">
        <v>659</v>
      </c>
      <c r="AJ2233" t="s">
        <v>2019</v>
      </c>
      <c r="AK2233" t="s">
        <v>659</v>
      </c>
      <c r="AL2233" t="s">
        <v>2019</v>
      </c>
      <c r="AM2233" t="s">
        <v>712</v>
      </c>
      <c r="AN2233" t="s">
        <v>524</v>
      </c>
      <c r="AO2233" t="s">
        <v>712</v>
      </c>
      <c r="AP2233" t="s">
        <v>1243</v>
      </c>
      <c r="AQ2233" t="s">
        <v>712</v>
      </c>
      <c r="AR2233" t="s">
        <v>1243</v>
      </c>
      <c r="AS2233" t="s">
        <v>659</v>
      </c>
      <c r="AT2233" t="s">
        <v>2019</v>
      </c>
      <c r="AU2233" t="s">
        <v>712</v>
      </c>
      <c r="AV2233" t="s">
        <v>1243</v>
      </c>
      <c r="AW2233">
        <v>1</v>
      </c>
      <c r="AX2233" t="s">
        <v>712</v>
      </c>
      <c r="AY2233" t="s">
        <v>1246</v>
      </c>
      <c r="AZ2233" t="s">
        <v>1246</v>
      </c>
      <c r="BA2233" t="s">
        <v>119</v>
      </c>
      <c r="BB2233" t="s">
        <v>1248</v>
      </c>
      <c r="BE2233" t="s">
        <v>659</v>
      </c>
      <c r="BG2233" t="s">
        <v>1256</v>
      </c>
      <c r="BH2233" t="s">
        <v>1256</v>
      </c>
      <c r="BI2233" t="s">
        <v>1259</v>
      </c>
      <c r="BJ2233" t="s">
        <v>1266</v>
      </c>
      <c r="BK2233" t="s">
        <v>68</v>
      </c>
      <c r="BL2233" s="1">
        <v>1</v>
      </c>
      <c r="BM2233" t="s">
        <v>103</v>
      </c>
    </row>
    <row r="2234" spans="2:65" x14ac:dyDescent="0.3">
      <c r="B2234" t="s">
        <v>429</v>
      </c>
      <c r="C2234" t="s">
        <v>64</v>
      </c>
      <c r="D2234" t="s">
        <v>1330</v>
      </c>
      <c r="E2234" t="s">
        <v>580</v>
      </c>
      <c r="F2234" t="s">
        <v>348</v>
      </c>
      <c r="G2234" t="s">
        <v>128</v>
      </c>
      <c r="H2234" t="s">
        <v>348</v>
      </c>
      <c r="K2234" s="3">
        <v>44743</v>
      </c>
      <c r="L2234">
        <v>1</v>
      </c>
      <c r="M2234" t="s">
        <v>712</v>
      </c>
      <c r="N2234" t="s">
        <v>712</v>
      </c>
      <c r="O2234" t="s">
        <v>524</v>
      </c>
      <c r="P2234" cm="1">
        <f t="array" ref="P2234">_xlfn.SWITCH(O2234,"Excellent",5,"Above Average", 4,"Average",3,"Below Average",2,"Extremely Poor",1)</f>
        <v>5</v>
      </c>
      <c r="Q2234" t="s">
        <v>712</v>
      </c>
      <c r="R2234" t="s">
        <v>712</v>
      </c>
      <c r="S2234" t="s">
        <v>659</v>
      </c>
      <c r="T2234" t="s">
        <v>2019</v>
      </c>
      <c r="U2234" t="s">
        <v>712</v>
      </c>
      <c r="V2234" t="s">
        <v>1244</v>
      </c>
      <c r="W2234" t="s">
        <v>659</v>
      </c>
      <c r="X2234" t="s">
        <v>2019</v>
      </c>
      <c r="Y2234" t="s">
        <v>659</v>
      </c>
      <c r="Z2234" t="s">
        <v>2019</v>
      </c>
      <c r="AA2234" t="s">
        <v>659</v>
      </c>
      <c r="AB2234" t="s">
        <v>2019</v>
      </c>
      <c r="AC2234" t="s">
        <v>659</v>
      </c>
      <c r="AD2234" t="s">
        <v>2019</v>
      </c>
      <c r="AE2234" t="s">
        <v>659</v>
      </c>
      <c r="AF2234" t="s">
        <v>2019</v>
      </c>
      <c r="AG2234" t="s">
        <v>659</v>
      </c>
      <c r="AH2234" t="s">
        <v>2019</v>
      </c>
      <c r="AI2234" t="s">
        <v>659</v>
      </c>
      <c r="AJ2234" t="s">
        <v>2019</v>
      </c>
      <c r="AK2234" t="s">
        <v>659</v>
      </c>
      <c r="AL2234" t="s">
        <v>2019</v>
      </c>
      <c r="AM2234" t="s">
        <v>659</v>
      </c>
      <c r="AN2234" t="s">
        <v>2019</v>
      </c>
      <c r="AO2234" t="s">
        <v>659</v>
      </c>
      <c r="AP2234" t="s">
        <v>2019</v>
      </c>
      <c r="AQ2234" t="s">
        <v>712</v>
      </c>
      <c r="AR2234" t="s">
        <v>1244</v>
      </c>
      <c r="AS2234" t="s">
        <v>659</v>
      </c>
      <c r="AT2234" t="s">
        <v>2019</v>
      </c>
      <c r="AU2234" t="s">
        <v>659</v>
      </c>
      <c r="AV2234" t="s">
        <v>2019</v>
      </c>
      <c r="AW2234">
        <v>0</v>
      </c>
      <c r="AX2234" t="s">
        <v>659</v>
      </c>
      <c r="AY2234" t="s">
        <v>1246</v>
      </c>
      <c r="AZ2234" t="s">
        <v>1246</v>
      </c>
      <c r="BA2234" t="s">
        <v>1246</v>
      </c>
      <c r="BB2234" t="s">
        <v>1248</v>
      </c>
      <c r="BE2234" t="s">
        <v>659</v>
      </c>
      <c r="BG2234" t="s">
        <v>1254</v>
      </c>
      <c r="BH2234" t="s">
        <v>1256</v>
      </c>
      <c r="BI2234" t="s">
        <v>1259</v>
      </c>
      <c r="BJ2234" t="s">
        <v>1266</v>
      </c>
      <c r="BL2234" s="2"/>
      <c r="BM2234" t="s">
        <v>68</v>
      </c>
    </row>
    <row r="2235" spans="2:65" x14ac:dyDescent="0.3">
      <c r="B2235" t="s">
        <v>520</v>
      </c>
      <c r="C2235" t="s">
        <v>64</v>
      </c>
      <c r="D2235" t="s">
        <v>1397</v>
      </c>
      <c r="E2235" t="s">
        <v>1492</v>
      </c>
      <c r="F2235" t="s">
        <v>1451</v>
      </c>
      <c r="G2235" t="s">
        <v>123</v>
      </c>
      <c r="H2235" t="s">
        <v>1451</v>
      </c>
      <c r="K2235" s="3">
        <v>44743</v>
      </c>
      <c r="L2235">
        <v>1</v>
      </c>
      <c r="M2235" t="s">
        <v>712</v>
      </c>
      <c r="N2235" t="s">
        <v>712</v>
      </c>
      <c r="O2235" t="s">
        <v>2643</v>
      </c>
      <c r="P2235" cm="1">
        <f t="array" ref="P2235">_xlfn.SWITCH(O2235,"Excellent",5,"Above Average", 4,"Average",3,"Below Average",2,"Extremely Poor",1)</f>
        <v>1</v>
      </c>
      <c r="Q2235" t="s">
        <v>659</v>
      </c>
      <c r="R2235" t="s">
        <v>2019</v>
      </c>
      <c r="S2235" t="s">
        <v>712</v>
      </c>
      <c r="T2235" t="s">
        <v>2643</v>
      </c>
      <c r="U2235" t="s">
        <v>712</v>
      </c>
      <c r="V2235" t="s">
        <v>1242</v>
      </c>
      <c r="W2235" t="s">
        <v>712</v>
      </c>
      <c r="X2235" t="s">
        <v>2643</v>
      </c>
      <c r="Y2235" t="s">
        <v>712</v>
      </c>
      <c r="Z2235" t="s">
        <v>1244</v>
      </c>
      <c r="AA2235" t="s">
        <v>712</v>
      </c>
      <c r="AB2235" t="s">
        <v>1244</v>
      </c>
      <c r="AC2235" t="s">
        <v>712</v>
      </c>
      <c r="AD2235" t="s">
        <v>2643</v>
      </c>
      <c r="AE2235" t="s">
        <v>712</v>
      </c>
      <c r="AF2235" t="s">
        <v>1244</v>
      </c>
      <c r="AG2235" t="s">
        <v>712</v>
      </c>
      <c r="AH2235" t="s">
        <v>1244</v>
      </c>
      <c r="AI2235" t="s">
        <v>659</v>
      </c>
      <c r="AJ2235" t="s">
        <v>2019</v>
      </c>
      <c r="AK2235" t="s">
        <v>712</v>
      </c>
      <c r="AL2235" t="s">
        <v>2643</v>
      </c>
      <c r="AM2235" t="s">
        <v>712</v>
      </c>
      <c r="AN2235" t="s">
        <v>1244</v>
      </c>
      <c r="AO2235" t="s">
        <v>659</v>
      </c>
      <c r="AP2235" t="s">
        <v>2019</v>
      </c>
      <c r="AQ2235" t="s">
        <v>659</v>
      </c>
      <c r="AR2235" t="s">
        <v>2019</v>
      </c>
      <c r="AS2235" t="s">
        <v>659</v>
      </c>
      <c r="AT2235" t="s">
        <v>2019</v>
      </c>
      <c r="AU2235" t="s">
        <v>712</v>
      </c>
      <c r="AV2235" t="s">
        <v>1244</v>
      </c>
      <c r="AW2235" t="s">
        <v>1245</v>
      </c>
      <c r="AX2235" t="s">
        <v>712</v>
      </c>
      <c r="AY2235" t="s">
        <v>3291</v>
      </c>
      <c r="AZ2235" t="s">
        <v>2644</v>
      </c>
      <c r="BA2235" t="s">
        <v>1247</v>
      </c>
      <c r="BB2235" t="s">
        <v>1249</v>
      </c>
      <c r="BE2235" t="s">
        <v>712</v>
      </c>
      <c r="BG2235" t="s">
        <v>1256</v>
      </c>
      <c r="BH2235" t="s">
        <v>1256</v>
      </c>
      <c r="BI2235" t="s">
        <v>1265</v>
      </c>
      <c r="BJ2235" t="s">
        <v>1266</v>
      </c>
      <c r="BL2235" s="2"/>
      <c r="BM2235" t="s">
        <v>68</v>
      </c>
    </row>
    <row r="2236" spans="2:65" x14ac:dyDescent="0.3">
      <c r="B2236" t="s">
        <v>233</v>
      </c>
      <c r="C2236" t="s">
        <v>64</v>
      </c>
      <c r="D2236" t="s">
        <v>1392</v>
      </c>
      <c r="E2236" t="s">
        <v>234</v>
      </c>
      <c r="F2236" t="s">
        <v>1493</v>
      </c>
      <c r="G2236" t="s">
        <v>84</v>
      </c>
      <c r="H2236" t="s">
        <v>1223</v>
      </c>
      <c r="K2236" s="3">
        <v>44743</v>
      </c>
      <c r="L2236">
        <v>1</v>
      </c>
      <c r="M2236" t="s">
        <v>712</v>
      </c>
      <c r="N2236" t="s">
        <v>712</v>
      </c>
      <c r="O2236" t="s">
        <v>2640</v>
      </c>
      <c r="P2236" cm="1">
        <f t="array" ref="P2236">_xlfn.SWITCH(O2236,"Excellent",5,"Above Average", 4,"Average",3,"Below Average",2,"Extremely Poor",1)</f>
        <v>4</v>
      </c>
      <c r="Q2236" t="s">
        <v>712</v>
      </c>
      <c r="R2236" t="s">
        <v>712</v>
      </c>
      <c r="S2236" t="s">
        <v>659</v>
      </c>
      <c r="T2236" t="s">
        <v>2019</v>
      </c>
      <c r="U2236" t="s">
        <v>659</v>
      </c>
      <c r="V2236" t="s">
        <v>2019</v>
      </c>
      <c r="W2236" t="s">
        <v>659</v>
      </c>
      <c r="X2236" t="s">
        <v>2019</v>
      </c>
      <c r="Y2236" t="s">
        <v>659</v>
      </c>
      <c r="Z2236" t="s">
        <v>2019</v>
      </c>
      <c r="AA2236" t="s">
        <v>659</v>
      </c>
      <c r="AB2236" t="s">
        <v>2019</v>
      </c>
      <c r="AC2236" t="s">
        <v>659</v>
      </c>
      <c r="AD2236" t="s">
        <v>2019</v>
      </c>
      <c r="AE2236" t="s">
        <v>659</v>
      </c>
      <c r="AF2236" t="s">
        <v>2019</v>
      </c>
      <c r="AG2236" t="s">
        <v>659</v>
      </c>
      <c r="AH2236" t="s">
        <v>2019</v>
      </c>
      <c r="AI2236" t="s">
        <v>659</v>
      </c>
      <c r="AJ2236" t="s">
        <v>2019</v>
      </c>
      <c r="AK2236" t="s">
        <v>712</v>
      </c>
      <c r="AL2236" t="s">
        <v>2640</v>
      </c>
      <c r="AM2236" t="s">
        <v>712</v>
      </c>
      <c r="AN2236" t="s">
        <v>2640</v>
      </c>
      <c r="AO2236" t="s">
        <v>659</v>
      </c>
      <c r="AP2236" t="s">
        <v>2019</v>
      </c>
      <c r="AQ2236" t="s">
        <v>712</v>
      </c>
      <c r="AR2236" t="s">
        <v>2640</v>
      </c>
      <c r="AS2236" t="s">
        <v>659</v>
      </c>
      <c r="AT2236" t="s">
        <v>2019</v>
      </c>
      <c r="AU2236" t="s">
        <v>659</v>
      </c>
      <c r="AV2236" t="s">
        <v>2019</v>
      </c>
      <c r="AW2236">
        <v>2</v>
      </c>
      <c r="AX2236" t="s">
        <v>712</v>
      </c>
      <c r="AY2236" t="s">
        <v>1247</v>
      </c>
      <c r="AZ2236" t="s">
        <v>1247</v>
      </c>
      <c r="BA2236" t="s">
        <v>1247</v>
      </c>
      <c r="BB2236" t="s">
        <v>1251</v>
      </c>
      <c r="BE2236" t="s">
        <v>659</v>
      </c>
      <c r="BG2236" t="s">
        <v>1253</v>
      </c>
      <c r="BH2236" t="s">
        <v>1257</v>
      </c>
      <c r="BI2236" t="s">
        <v>1259</v>
      </c>
      <c r="BJ2236" t="s">
        <v>1266</v>
      </c>
      <c r="BM2236" t="s">
        <v>68</v>
      </c>
    </row>
    <row r="2237" spans="2:65" x14ac:dyDescent="0.3">
      <c r="B2237" t="s">
        <v>181</v>
      </c>
      <c r="C2237" t="s">
        <v>64</v>
      </c>
      <c r="D2237" t="s">
        <v>1395</v>
      </c>
      <c r="E2237" t="s">
        <v>863</v>
      </c>
      <c r="F2237" t="s">
        <v>1494</v>
      </c>
      <c r="G2237" t="s">
        <v>76</v>
      </c>
      <c r="H2237" t="s">
        <v>1494</v>
      </c>
      <c r="K2237" s="3">
        <v>44743</v>
      </c>
      <c r="L2237">
        <v>2</v>
      </c>
      <c r="M2237" t="s">
        <v>712</v>
      </c>
      <c r="N2237" t="s">
        <v>712</v>
      </c>
      <c r="O2237" t="s">
        <v>2640</v>
      </c>
      <c r="P2237" cm="1">
        <f t="array" ref="P2237">_xlfn.SWITCH(O2237,"Excellent",5,"Above Average", 4,"Average",3,"Below Average",2,"Extremely Poor",1)</f>
        <v>4</v>
      </c>
      <c r="Q2237" t="s">
        <v>712</v>
      </c>
      <c r="R2237" t="s">
        <v>712</v>
      </c>
      <c r="S2237" t="s">
        <v>712</v>
      </c>
      <c r="T2237" t="s">
        <v>524</v>
      </c>
      <c r="U2237" t="s">
        <v>712</v>
      </c>
      <c r="V2237" t="s">
        <v>1242</v>
      </c>
      <c r="W2237" t="s">
        <v>712</v>
      </c>
      <c r="X2237" t="s">
        <v>1242</v>
      </c>
      <c r="Y2237" t="s">
        <v>712</v>
      </c>
      <c r="Z2237" t="s">
        <v>2640</v>
      </c>
      <c r="AA2237" t="s">
        <v>712</v>
      </c>
      <c r="AB2237" t="s">
        <v>2640</v>
      </c>
      <c r="AC2237" t="s">
        <v>712</v>
      </c>
      <c r="AD2237" t="s">
        <v>524</v>
      </c>
      <c r="AE2237" t="s">
        <v>712</v>
      </c>
      <c r="AF2237" t="s">
        <v>524</v>
      </c>
      <c r="AG2237" t="s">
        <v>712</v>
      </c>
      <c r="AH2237" t="s">
        <v>524</v>
      </c>
      <c r="AI2237" t="s">
        <v>712</v>
      </c>
      <c r="AJ2237" t="s">
        <v>524</v>
      </c>
      <c r="AK2237" t="s">
        <v>712</v>
      </c>
      <c r="AL2237" t="s">
        <v>524</v>
      </c>
      <c r="AM2237" t="s">
        <v>712</v>
      </c>
      <c r="AN2237" t="s">
        <v>524</v>
      </c>
      <c r="AO2237" t="s">
        <v>712</v>
      </c>
      <c r="AP2237" t="s">
        <v>524</v>
      </c>
      <c r="AQ2237" t="s">
        <v>712</v>
      </c>
      <c r="AR2237" t="s">
        <v>524</v>
      </c>
      <c r="AS2237" t="s">
        <v>712</v>
      </c>
      <c r="AT2237" t="s">
        <v>524</v>
      </c>
      <c r="AU2237" t="s">
        <v>712</v>
      </c>
      <c r="AV2237" t="s">
        <v>524</v>
      </c>
      <c r="AW2237">
        <v>1</v>
      </c>
      <c r="AX2237" t="s">
        <v>712</v>
      </c>
      <c r="AY2237" t="s">
        <v>1247</v>
      </c>
      <c r="AZ2237" t="s">
        <v>1247</v>
      </c>
      <c r="BA2237" t="s">
        <v>1247</v>
      </c>
      <c r="BB2237" t="s">
        <v>1248</v>
      </c>
      <c r="BE2237" t="s">
        <v>659</v>
      </c>
      <c r="BG2237" t="s">
        <v>1254</v>
      </c>
      <c r="BH2237" t="s">
        <v>1257</v>
      </c>
      <c r="BI2237" t="s">
        <v>1259</v>
      </c>
      <c r="BJ2237" t="s">
        <v>1266</v>
      </c>
      <c r="BM2237" t="s">
        <v>68</v>
      </c>
    </row>
    <row r="2238" spans="2:65" x14ac:dyDescent="0.3">
      <c r="B2238" t="s">
        <v>274</v>
      </c>
      <c r="C2238" t="s">
        <v>64</v>
      </c>
      <c r="D2238" t="s">
        <v>1305</v>
      </c>
      <c r="E2238" t="s">
        <v>1461</v>
      </c>
      <c r="F2238" t="s">
        <v>381</v>
      </c>
      <c r="G2238" t="s">
        <v>71</v>
      </c>
      <c r="H2238" t="s">
        <v>381</v>
      </c>
      <c r="K2238" s="3">
        <v>44743</v>
      </c>
      <c r="L2238">
        <v>1</v>
      </c>
      <c r="M2238" t="s">
        <v>712</v>
      </c>
      <c r="N2238" t="s">
        <v>712</v>
      </c>
      <c r="O2238" t="s">
        <v>524</v>
      </c>
      <c r="P2238" cm="1">
        <f t="array" ref="P2238">_xlfn.SWITCH(O2238,"Excellent",5,"Above Average", 4,"Average",3,"Below Average",2,"Extremely Poor",1)</f>
        <v>5</v>
      </c>
      <c r="Q2238" t="s">
        <v>712</v>
      </c>
      <c r="R2238" t="s">
        <v>712</v>
      </c>
      <c r="S2238" t="s">
        <v>712</v>
      </c>
      <c r="T2238" t="s">
        <v>524</v>
      </c>
      <c r="U2238" t="s">
        <v>712</v>
      </c>
      <c r="V2238" t="s">
        <v>524</v>
      </c>
      <c r="W2238" t="s">
        <v>712</v>
      </c>
      <c r="X2238" t="s">
        <v>524</v>
      </c>
      <c r="Y2238" t="s">
        <v>712</v>
      </c>
      <c r="Z2238" t="s">
        <v>524</v>
      </c>
      <c r="AA2238" t="s">
        <v>712</v>
      </c>
      <c r="AB2238" t="s">
        <v>524</v>
      </c>
      <c r="AC2238" t="s">
        <v>712</v>
      </c>
      <c r="AD2238" t="s">
        <v>524</v>
      </c>
      <c r="AE2238" t="s">
        <v>712</v>
      </c>
      <c r="AF2238" t="s">
        <v>524</v>
      </c>
      <c r="AG2238" t="s">
        <v>712</v>
      </c>
      <c r="AH2238" t="s">
        <v>524</v>
      </c>
      <c r="AI2238" t="s">
        <v>659</v>
      </c>
      <c r="AJ2238" t="s">
        <v>2019</v>
      </c>
      <c r="AK2238" t="s">
        <v>712</v>
      </c>
      <c r="AL2238" t="s">
        <v>524</v>
      </c>
      <c r="AM2238" t="s">
        <v>712</v>
      </c>
      <c r="AN2238" t="s">
        <v>524</v>
      </c>
      <c r="AO2238" t="s">
        <v>659</v>
      </c>
      <c r="AP2238" t="s">
        <v>2019</v>
      </c>
      <c r="AQ2238" t="s">
        <v>712</v>
      </c>
      <c r="AR2238" t="s">
        <v>524</v>
      </c>
      <c r="AS2238" t="s">
        <v>712</v>
      </c>
      <c r="AT2238" t="s">
        <v>524</v>
      </c>
      <c r="AU2238" t="s">
        <v>659</v>
      </c>
      <c r="AV2238" t="s">
        <v>2019</v>
      </c>
      <c r="AW2238">
        <v>0</v>
      </c>
      <c r="AX2238" t="s">
        <v>659</v>
      </c>
      <c r="AY2238" t="s">
        <v>1246</v>
      </c>
      <c r="AZ2238" t="s">
        <v>1246</v>
      </c>
      <c r="BA2238" t="s">
        <v>1246</v>
      </c>
      <c r="BB2238" t="s">
        <v>1248</v>
      </c>
      <c r="BE2238" t="s">
        <v>659</v>
      </c>
      <c r="BG2238" t="s">
        <v>1253</v>
      </c>
      <c r="BH2238" t="s">
        <v>1257</v>
      </c>
      <c r="BI2238" t="s">
        <v>1259</v>
      </c>
      <c r="BJ2238" t="s">
        <v>1266</v>
      </c>
      <c r="BM2238" t="s">
        <v>68</v>
      </c>
    </row>
    <row r="2239" spans="2:65" x14ac:dyDescent="0.3">
      <c r="B2239" t="s">
        <v>283</v>
      </c>
      <c r="C2239" t="s">
        <v>64</v>
      </c>
      <c r="D2239" t="s">
        <v>1337</v>
      </c>
      <c r="E2239" t="s">
        <v>595</v>
      </c>
      <c r="F2239" t="s">
        <v>694</v>
      </c>
      <c r="G2239" t="s">
        <v>128</v>
      </c>
      <c r="H2239" t="s">
        <v>694</v>
      </c>
      <c r="K2239" s="3">
        <v>44743</v>
      </c>
      <c r="L2239">
        <v>1</v>
      </c>
      <c r="M2239" t="s">
        <v>712</v>
      </c>
      <c r="N2239" t="s">
        <v>712</v>
      </c>
      <c r="O2239" t="s">
        <v>524</v>
      </c>
      <c r="P2239" cm="1">
        <f t="array" ref="P2239">_xlfn.SWITCH(O2239,"Excellent",5,"Above Average", 4,"Average",3,"Below Average",2,"Extremely Poor",1)</f>
        <v>5</v>
      </c>
      <c r="Q2239" t="s">
        <v>712</v>
      </c>
      <c r="R2239" t="s">
        <v>712</v>
      </c>
      <c r="S2239" t="s">
        <v>712</v>
      </c>
      <c r="T2239" t="s">
        <v>1243</v>
      </c>
      <c r="U2239" t="s">
        <v>659</v>
      </c>
      <c r="V2239" t="s">
        <v>2019</v>
      </c>
      <c r="W2239" t="s">
        <v>659</v>
      </c>
      <c r="X2239" t="s">
        <v>2019</v>
      </c>
      <c r="Y2239" t="s">
        <v>659</v>
      </c>
      <c r="Z2239" t="s">
        <v>2019</v>
      </c>
      <c r="AA2239" t="s">
        <v>659</v>
      </c>
      <c r="AB2239" t="s">
        <v>2019</v>
      </c>
      <c r="AC2239" t="s">
        <v>659</v>
      </c>
      <c r="AD2239" t="s">
        <v>2019</v>
      </c>
      <c r="AE2239" t="s">
        <v>659</v>
      </c>
      <c r="AF2239" t="s">
        <v>2019</v>
      </c>
      <c r="AG2239" t="s">
        <v>659</v>
      </c>
      <c r="AH2239" t="s">
        <v>2019</v>
      </c>
      <c r="AI2239" t="s">
        <v>659</v>
      </c>
      <c r="AJ2239" t="s">
        <v>2019</v>
      </c>
      <c r="AK2239" t="s">
        <v>712</v>
      </c>
      <c r="AL2239" t="s">
        <v>1243</v>
      </c>
      <c r="AM2239" t="s">
        <v>659</v>
      </c>
      <c r="AN2239" t="s">
        <v>2019</v>
      </c>
      <c r="AO2239" t="s">
        <v>712</v>
      </c>
      <c r="AP2239" t="s">
        <v>524</v>
      </c>
      <c r="AQ2239" t="s">
        <v>712</v>
      </c>
      <c r="AR2239" t="s">
        <v>524</v>
      </c>
      <c r="AS2239" t="s">
        <v>659</v>
      </c>
      <c r="AT2239" t="s">
        <v>2019</v>
      </c>
      <c r="AU2239" t="s">
        <v>659</v>
      </c>
      <c r="AV2239" t="s">
        <v>2019</v>
      </c>
      <c r="AW2239">
        <v>0</v>
      </c>
      <c r="AX2239" t="s">
        <v>659</v>
      </c>
      <c r="AY2239" t="s">
        <v>119</v>
      </c>
      <c r="AZ2239" t="s">
        <v>119</v>
      </c>
      <c r="BA2239" t="s">
        <v>119</v>
      </c>
      <c r="BB2239" t="s">
        <v>1248</v>
      </c>
      <c r="BE2239" t="s">
        <v>659</v>
      </c>
      <c r="BG2239" t="s">
        <v>1253</v>
      </c>
      <c r="BH2239" t="s">
        <v>1257</v>
      </c>
      <c r="BI2239" t="s">
        <v>1259</v>
      </c>
      <c r="BJ2239" t="s">
        <v>1266</v>
      </c>
      <c r="BM2239" t="s">
        <v>68</v>
      </c>
    </row>
    <row r="2240" spans="2:65" x14ac:dyDescent="0.3">
      <c r="B2240" t="s">
        <v>150</v>
      </c>
      <c r="C2240" t="s">
        <v>64</v>
      </c>
      <c r="D2240" t="s">
        <v>1344</v>
      </c>
      <c r="E2240" t="s">
        <v>1078</v>
      </c>
      <c r="F2240" t="s">
        <v>782</v>
      </c>
      <c r="G2240" t="s">
        <v>84</v>
      </c>
      <c r="H2240" t="s">
        <v>782</v>
      </c>
      <c r="K2240" s="3">
        <v>44743</v>
      </c>
      <c r="L2240">
        <v>2</v>
      </c>
      <c r="M2240" t="s">
        <v>712</v>
      </c>
      <c r="N2240" t="s">
        <v>712</v>
      </c>
      <c r="O2240" t="s">
        <v>1242</v>
      </c>
      <c r="P2240" cm="1">
        <f t="array" ref="P2240">_xlfn.SWITCH(O2240,"Excellent",5,"Above Average", 4,"Average",3,"Below Average",2,"Extremely Poor",1)</f>
        <v>3</v>
      </c>
      <c r="Q2240" t="s">
        <v>712</v>
      </c>
      <c r="R2240" t="s">
        <v>659</v>
      </c>
      <c r="S2240" t="s">
        <v>712</v>
      </c>
      <c r="T2240" t="s">
        <v>1242</v>
      </c>
      <c r="U2240" t="s">
        <v>712</v>
      </c>
      <c r="V2240" t="s">
        <v>1241</v>
      </c>
      <c r="W2240" t="s">
        <v>712</v>
      </c>
      <c r="X2240" t="s">
        <v>1242</v>
      </c>
      <c r="Y2240" t="s">
        <v>712</v>
      </c>
      <c r="Z2240" t="s">
        <v>1242</v>
      </c>
      <c r="AA2240" t="s">
        <v>712</v>
      </c>
      <c r="AB2240" t="s">
        <v>1241</v>
      </c>
      <c r="AC2240" t="s">
        <v>712</v>
      </c>
      <c r="AD2240" t="s">
        <v>1242</v>
      </c>
      <c r="AE2240" t="s">
        <v>712</v>
      </c>
      <c r="AF2240" t="s">
        <v>1244</v>
      </c>
      <c r="AG2240" t="s">
        <v>659</v>
      </c>
      <c r="AH2240" t="s">
        <v>2019</v>
      </c>
      <c r="AI2240" t="s">
        <v>659</v>
      </c>
      <c r="AJ2240" t="s">
        <v>2019</v>
      </c>
      <c r="AK2240" t="s">
        <v>659</v>
      </c>
      <c r="AL2240" t="s">
        <v>2019</v>
      </c>
      <c r="AM2240" t="s">
        <v>712</v>
      </c>
      <c r="AN2240" t="s">
        <v>1244</v>
      </c>
      <c r="AO2240" t="s">
        <v>712</v>
      </c>
      <c r="AP2240" t="s">
        <v>1244</v>
      </c>
      <c r="AQ2240" t="s">
        <v>712</v>
      </c>
      <c r="AR2240" t="s">
        <v>524</v>
      </c>
      <c r="AS2240" t="s">
        <v>712</v>
      </c>
      <c r="AT2240" t="s">
        <v>1244</v>
      </c>
      <c r="AU2240" t="s">
        <v>712</v>
      </c>
      <c r="AV2240" t="s">
        <v>1242</v>
      </c>
      <c r="AW2240">
        <v>1</v>
      </c>
      <c r="AX2240" t="s">
        <v>712</v>
      </c>
      <c r="AY2240" t="s">
        <v>3291</v>
      </c>
      <c r="AZ2240" t="s">
        <v>3291</v>
      </c>
      <c r="BA2240" t="s">
        <v>3291</v>
      </c>
      <c r="BB2240" t="s">
        <v>1251</v>
      </c>
      <c r="BE2240" t="s">
        <v>712</v>
      </c>
      <c r="BG2240" t="s">
        <v>1253</v>
      </c>
      <c r="BH2240" t="s">
        <v>1257</v>
      </c>
      <c r="BI2240" t="s">
        <v>1259</v>
      </c>
      <c r="BJ2240" t="s">
        <v>1266</v>
      </c>
      <c r="BM2240" t="s">
        <v>68</v>
      </c>
    </row>
    <row r="2241" spans="2:65" x14ac:dyDescent="0.3">
      <c r="B2241" t="s">
        <v>1052</v>
      </c>
      <c r="C2241" t="s">
        <v>64</v>
      </c>
      <c r="D2241" t="s">
        <v>1459</v>
      </c>
      <c r="E2241" t="s">
        <v>256</v>
      </c>
      <c r="F2241" t="s">
        <v>1495</v>
      </c>
      <c r="G2241" t="s">
        <v>174</v>
      </c>
      <c r="H2241" t="s">
        <v>1495</v>
      </c>
      <c r="K2241" s="3">
        <v>44743</v>
      </c>
      <c r="L2241">
        <v>1</v>
      </c>
      <c r="M2241" t="s">
        <v>712</v>
      </c>
      <c r="N2241" t="s">
        <v>712</v>
      </c>
      <c r="O2241" t="s">
        <v>524</v>
      </c>
      <c r="P2241" cm="1">
        <f t="array" ref="P2241">_xlfn.SWITCH(O2241,"Excellent",5,"Above Average", 4,"Average",3,"Below Average",2,"Extremely Poor",1)</f>
        <v>5</v>
      </c>
      <c r="Q2241" t="s">
        <v>712</v>
      </c>
      <c r="R2241" t="s">
        <v>712</v>
      </c>
      <c r="S2241" t="s">
        <v>712</v>
      </c>
      <c r="T2241" t="s">
        <v>524</v>
      </c>
      <c r="U2241" t="s">
        <v>712</v>
      </c>
      <c r="V2241" t="s">
        <v>524</v>
      </c>
      <c r="W2241" t="s">
        <v>712</v>
      </c>
      <c r="X2241" t="s">
        <v>524</v>
      </c>
      <c r="Y2241" t="s">
        <v>712</v>
      </c>
      <c r="Z2241" t="s">
        <v>524</v>
      </c>
      <c r="AA2241" t="s">
        <v>659</v>
      </c>
      <c r="AB2241" t="s">
        <v>2019</v>
      </c>
      <c r="AC2241" t="s">
        <v>712</v>
      </c>
      <c r="AD2241" t="s">
        <v>1244</v>
      </c>
      <c r="AE2241" t="s">
        <v>659</v>
      </c>
      <c r="AF2241" t="s">
        <v>2019</v>
      </c>
      <c r="AG2241" t="s">
        <v>712</v>
      </c>
      <c r="AH2241" t="s">
        <v>1244</v>
      </c>
      <c r="AI2241" t="s">
        <v>659</v>
      </c>
      <c r="AJ2241" t="s">
        <v>2019</v>
      </c>
      <c r="AK2241" t="s">
        <v>712</v>
      </c>
      <c r="AL2241" t="s">
        <v>524</v>
      </c>
      <c r="AM2241" t="s">
        <v>712</v>
      </c>
      <c r="AN2241" t="s">
        <v>524</v>
      </c>
      <c r="AO2241" t="s">
        <v>659</v>
      </c>
      <c r="AP2241" t="s">
        <v>2019</v>
      </c>
      <c r="AQ2241" t="s">
        <v>712</v>
      </c>
      <c r="AR2241" t="s">
        <v>524</v>
      </c>
      <c r="AS2241" t="s">
        <v>659</v>
      </c>
      <c r="AT2241" t="s">
        <v>2019</v>
      </c>
      <c r="AU2241" t="s">
        <v>712</v>
      </c>
      <c r="AV2241" t="s">
        <v>524</v>
      </c>
      <c r="AW2241">
        <v>1</v>
      </c>
      <c r="AX2241" t="s">
        <v>659</v>
      </c>
      <c r="AY2241" t="s">
        <v>1246</v>
      </c>
      <c r="AZ2241" t="s">
        <v>1246</v>
      </c>
      <c r="BA2241" t="s">
        <v>1246</v>
      </c>
      <c r="BB2241" t="s">
        <v>1248</v>
      </c>
      <c r="BE2241" t="s">
        <v>712</v>
      </c>
      <c r="BG2241" t="s">
        <v>1256</v>
      </c>
      <c r="BH2241" t="s">
        <v>1256</v>
      </c>
      <c r="BI2241" t="s">
        <v>1259</v>
      </c>
      <c r="BJ2241" t="s">
        <v>1266</v>
      </c>
      <c r="BM2241" t="s">
        <v>68</v>
      </c>
    </row>
    <row r="2242" spans="2:65" x14ac:dyDescent="0.3">
      <c r="B2242" t="s">
        <v>517</v>
      </c>
      <c r="C2242" t="s">
        <v>64</v>
      </c>
      <c r="D2242" t="s">
        <v>1368</v>
      </c>
      <c r="E2242" t="s">
        <v>1021</v>
      </c>
      <c r="F2242" t="s">
        <v>1496</v>
      </c>
      <c r="G2242" t="s">
        <v>1311</v>
      </c>
      <c r="H2242" t="s">
        <v>1497</v>
      </c>
      <c r="K2242" s="3">
        <v>44743</v>
      </c>
      <c r="L2242" t="s">
        <v>1239</v>
      </c>
      <c r="M2242" t="s">
        <v>712</v>
      </c>
      <c r="N2242" t="s">
        <v>712</v>
      </c>
      <c r="O2242" t="s">
        <v>524</v>
      </c>
      <c r="P2242" cm="1">
        <f t="array" ref="P2242">_xlfn.SWITCH(O2242,"Excellent",5,"Above Average", 4,"Average",3,"Below Average",2,"Extremely Poor",1)</f>
        <v>5</v>
      </c>
      <c r="Q2242" t="s">
        <v>712</v>
      </c>
      <c r="R2242" t="s">
        <v>712</v>
      </c>
      <c r="S2242" t="s">
        <v>712</v>
      </c>
      <c r="T2242" t="s">
        <v>524</v>
      </c>
      <c r="U2242" t="s">
        <v>712</v>
      </c>
      <c r="V2242" t="s">
        <v>524</v>
      </c>
      <c r="W2242" t="s">
        <v>712</v>
      </c>
      <c r="X2242" t="s">
        <v>524</v>
      </c>
      <c r="Y2242" t="s">
        <v>712</v>
      </c>
      <c r="Z2242" t="s">
        <v>524</v>
      </c>
      <c r="AA2242" t="s">
        <v>712</v>
      </c>
      <c r="AB2242" t="s">
        <v>524</v>
      </c>
      <c r="AC2242" t="s">
        <v>712</v>
      </c>
      <c r="AD2242" t="s">
        <v>524</v>
      </c>
      <c r="AE2242" t="s">
        <v>712</v>
      </c>
      <c r="AF2242" t="s">
        <v>524</v>
      </c>
      <c r="AG2242" t="s">
        <v>712</v>
      </c>
      <c r="AH2242" t="s">
        <v>524</v>
      </c>
      <c r="AI2242" t="s">
        <v>712</v>
      </c>
      <c r="AJ2242" t="s">
        <v>524</v>
      </c>
      <c r="AK2242" t="s">
        <v>712</v>
      </c>
      <c r="AL2242" t="s">
        <v>524</v>
      </c>
      <c r="AM2242" t="s">
        <v>712</v>
      </c>
      <c r="AN2242" t="s">
        <v>524</v>
      </c>
      <c r="AO2242" t="s">
        <v>712</v>
      </c>
      <c r="AP2242" t="s">
        <v>524</v>
      </c>
      <c r="AQ2242" t="s">
        <v>712</v>
      </c>
      <c r="AR2242" t="s">
        <v>524</v>
      </c>
      <c r="AS2242" t="s">
        <v>712</v>
      </c>
      <c r="AT2242" t="s">
        <v>524</v>
      </c>
      <c r="AU2242" t="s">
        <v>712</v>
      </c>
      <c r="AV2242" t="s">
        <v>524</v>
      </c>
      <c r="AW2242">
        <v>0</v>
      </c>
      <c r="AX2242" t="s">
        <v>659</v>
      </c>
      <c r="AY2242" t="s">
        <v>1246</v>
      </c>
      <c r="AZ2242" t="s">
        <v>1246</v>
      </c>
      <c r="BA2242" t="s">
        <v>1246</v>
      </c>
      <c r="BB2242" t="s">
        <v>1248</v>
      </c>
      <c r="BE2242" t="s">
        <v>659</v>
      </c>
      <c r="BG2242" t="s">
        <v>1253</v>
      </c>
      <c r="BH2242" t="s">
        <v>1256</v>
      </c>
      <c r="BI2242" t="s">
        <v>1259</v>
      </c>
      <c r="BJ2242" t="s">
        <v>1266</v>
      </c>
      <c r="BM2242" t="s">
        <v>68</v>
      </c>
    </row>
    <row r="2243" spans="2:65" x14ac:dyDescent="0.3">
      <c r="B2243" t="s">
        <v>165</v>
      </c>
      <c r="C2243" t="s">
        <v>138</v>
      </c>
      <c r="D2243" t="s">
        <v>1337</v>
      </c>
      <c r="E2243" t="s">
        <v>759</v>
      </c>
      <c r="F2243" t="s">
        <v>883</v>
      </c>
      <c r="G2243" t="s">
        <v>71</v>
      </c>
      <c r="I2243" t="s">
        <v>102</v>
      </c>
      <c r="J2243" t="s">
        <v>68</v>
      </c>
      <c r="K2243" s="3">
        <v>44743</v>
      </c>
      <c r="L2243">
        <v>2</v>
      </c>
      <c r="M2243" t="s">
        <v>659</v>
      </c>
      <c r="N2243" t="s">
        <v>2019</v>
      </c>
      <c r="O2243" t="s">
        <v>524</v>
      </c>
      <c r="P2243" cm="1">
        <f t="array" ref="P2243">_xlfn.SWITCH(O2243,"Excellent",5,"Above Average", 4,"Average",3,"Below Average",2,"Extremely Poor",1)</f>
        <v>5</v>
      </c>
      <c r="Q2243" t="s">
        <v>712</v>
      </c>
      <c r="R2243" t="s">
        <v>712</v>
      </c>
      <c r="S2243" t="s">
        <v>712</v>
      </c>
      <c r="T2243" t="s">
        <v>1243</v>
      </c>
      <c r="U2243" t="s">
        <v>712</v>
      </c>
      <c r="V2243" t="s">
        <v>1243</v>
      </c>
      <c r="W2243" t="s">
        <v>659</v>
      </c>
      <c r="X2243" t="s">
        <v>2019</v>
      </c>
      <c r="Y2243" t="s">
        <v>712</v>
      </c>
      <c r="Z2243" t="s">
        <v>1243</v>
      </c>
      <c r="AA2243" t="s">
        <v>712</v>
      </c>
      <c r="AB2243" t="s">
        <v>1243</v>
      </c>
      <c r="AC2243" t="s">
        <v>712</v>
      </c>
      <c r="AD2243" t="s">
        <v>1243</v>
      </c>
      <c r="AE2243" t="s">
        <v>712</v>
      </c>
      <c r="AF2243" t="s">
        <v>1243</v>
      </c>
      <c r="AG2243" t="s">
        <v>659</v>
      </c>
      <c r="AH2243" t="s">
        <v>2019</v>
      </c>
      <c r="AI2243" t="s">
        <v>659</v>
      </c>
      <c r="AJ2243" t="s">
        <v>2019</v>
      </c>
      <c r="AK2243" t="s">
        <v>659</v>
      </c>
      <c r="AL2243" t="s">
        <v>2019</v>
      </c>
      <c r="AM2243" t="s">
        <v>712</v>
      </c>
      <c r="AN2243" t="s">
        <v>1243</v>
      </c>
      <c r="AO2243" t="s">
        <v>712</v>
      </c>
      <c r="AP2243" t="s">
        <v>1243</v>
      </c>
      <c r="AQ2243" t="s">
        <v>659</v>
      </c>
      <c r="AR2243" t="s">
        <v>2019</v>
      </c>
      <c r="AS2243" t="s">
        <v>659</v>
      </c>
      <c r="AT2243" t="s">
        <v>2019</v>
      </c>
      <c r="AU2243" t="s">
        <v>712</v>
      </c>
      <c r="AV2243" t="s">
        <v>1243</v>
      </c>
      <c r="AW2243">
        <v>0</v>
      </c>
      <c r="AX2243" t="s">
        <v>712</v>
      </c>
      <c r="AY2243" t="s">
        <v>1246</v>
      </c>
      <c r="AZ2243" t="s">
        <v>1246</v>
      </c>
      <c r="BA2243" t="s">
        <v>1246</v>
      </c>
      <c r="BB2243" t="s">
        <v>1251</v>
      </c>
      <c r="BE2243" t="s">
        <v>659</v>
      </c>
      <c r="BG2243" t="s">
        <v>1253</v>
      </c>
      <c r="BH2243" t="s">
        <v>1257</v>
      </c>
      <c r="BI2243" t="s">
        <v>1259</v>
      </c>
      <c r="BJ2243" t="s">
        <v>1266</v>
      </c>
      <c r="BK2243" t="s">
        <v>68</v>
      </c>
      <c r="BM2243" t="s">
        <v>103</v>
      </c>
    </row>
    <row r="2244" spans="2:65" x14ac:dyDescent="0.3">
      <c r="B2244" t="s">
        <v>220</v>
      </c>
      <c r="C2244" t="s">
        <v>64</v>
      </c>
      <c r="D2244" t="s">
        <v>1330</v>
      </c>
      <c r="E2244" t="s">
        <v>1112</v>
      </c>
      <c r="F2244" t="s">
        <v>665</v>
      </c>
      <c r="G2244" t="s">
        <v>101</v>
      </c>
      <c r="H2244" t="s">
        <v>665</v>
      </c>
      <c r="K2244" s="3">
        <v>44743</v>
      </c>
      <c r="L2244">
        <v>1</v>
      </c>
      <c r="M2244" t="s">
        <v>712</v>
      </c>
      <c r="N2244" t="s">
        <v>712</v>
      </c>
      <c r="O2244" t="s">
        <v>524</v>
      </c>
      <c r="P2244" cm="1">
        <f t="array" ref="P2244">_xlfn.SWITCH(O2244,"Excellent",5,"Above Average", 4,"Average",3,"Below Average",2,"Extremely Poor",1)</f>
        <v>5</v>
      </c>
      <c r="Q2244" t="s">
        <v>712</v>
      </c>
      <c r="R2244" t="s">
        <v>712</v>
      </c>
      <c r="S2244" t="s">
        <v>712</v>
      </c>
      <c r="T2244" t="s">
        <v>524</v>
      </c>
      <c r="U2244" t="s">
        <v>659</v>
      </c>
      <c r="V2244" t="s">
        <v>2019</v>
      </c>
      <c r="W2244" t="s">
        <v>659</v>
      </c>
      <c r="X2244" t="s">
        <v>2019</v>
      </c>
      <c r="Y2244" t="s">
        <v>659</v>
      </c>
      <c r="Z2244" t="s">
        <v>2019</v>
      </c>
      <c r="AA2244" t="s">
        <v>659</v>
      </c>
      <c r="AB2244" t="s">
        <v>2019</v>
      </c>
      <c r="AC2244" t="s">
        <v>659</v>
      </c>
      <c r="AD2244" t="s">
        <v>2019</v>
      </c>
      <c r="AE2244" t="s">
        <v>712</v>
      </c>
      <c r="AF2244" t="s">
        <v>524</v>
      </c>
      <c r="AG2244" t="s">
        <v>659</v>
      </c>
      <c r="AH2244" t="s">
        <v>2019</v>
      </c>
      <c r="AI2244" t="s">
        <v>659</v>
      </c>
      <c r="AJ2244" t="s">
        <v>2019</v>
      </c>
      <c r="AK2244" t="s">
        <v>712</v>
      </c>
      <c r="AL2244" t="s">
        <v>524</v>
      </c>
      <c r="AM2244" t="s">
        <v>712</v>
      </c>
      <c r="AN2244" t="s">
        <v>524</v>
      </c>
      <c r="AO2244" t="s">
        <v>712</v>
      </c>
      <c r="AP2244" t="s">
        <v>524</v>
      </c>
      <c r="AQ2244" t="s">
        <v>712</v>
      </c>
      <c r="AR2244" t="s">
        <v>524</v>
      </c>
      <c r="AS2244" t="s">
        <v>712</v>
      </c>
      <c r="AT2244" t="s">
        <v>524</v>
      </c>
      <c r="AU2244" t="s">
        <v>712</v>
      </c>
      <c r="AV2244" t="s">
        <v>524</v>
      </c>
      <c r="AW2244">
        <v>0</v>
      </c>
      <c r="AX2244" t="s">
        <v>659</v>
      </c>
      <c r="AY2244" t="s">
        <v>1246</v>
      </c>
      <c r="AZ2244" t="s">
        <v>1246</v>
      </c>
      <c r="BA2244" t="s">
        <v>1246</v>
      </c>
      <c r="BB2244" t="s">
        <v>1248</v>
      </c>
      <c r="BE2244" t="s">
        <v>659</v>
      </c>
      <c r="BG2244" t="s">
        <v>1253</v>
      </c>
      <c r="BH2244" t="s">
        <v>1257</v>
      </c>
      <c r="BI2244" t="s">
        <v>1265</v>
      </c>
      <c r="BJ2244" t="s">
        <v>1266</v>
      </c>
      <c r="BM2244" t="s">
        <v>68</v>
      </c>
    </row>
    <row r="2245" spans="2:65" x14ac:dyDescent="0.3">
      <c r="B2245" t="s">
        <v>1342</v>
      </c>
      <c r="C2245" t="s">
        <v>64</v>
      </c>
      <c r="D2245" t="s">
        <v>1390</v>
      </c>
      <c r="E2245" t="s">
        <v>401</v>
      </c>
      <c r="F2245" t="s">
        <v>1498</v>
      </c>
      <c r="G2245" t="s">
        <v>294</v>
      </c>
      <c r="H2245" t="s">
        <v>1162</v>
      </c>
      <c r="K2245" s="3">
        <v>44743</v>
      </c>
      <c r="L2245">
        <v>1</v>
      </c>
      <c r="M2245" t="s">
        <v>659</v>
      </c>
      <c r="N2245" t="s">
        <v>2019</v>
      </c>
      <c r="O2245" t="s">
        <v>524</v>
      </c>
      <c r="P2245" cm="1">
        <f t="array" ref="P2245">_xlfn.SWITCH(O2245,"Excellent",5,"Above Average", 4,"Average",3,"Below Average",2,"Extremely Poor",1)</f>
        <v>5</v>
      </c>
      <c r="Q2245" t="s">
        <v>712</v>
      </c>
      <c r="R2245" t="s">
        <v>712</v>
      </c>
      <c r="S2245" t="s">
        <v>712</v>
      </c>
      <c r="T2245" t="s">
        <v>524</v>
      </c>
      <c r="U2245" t="s">
        <v>712</v>
      </c>
      <c r="V2245" t="s">
        <v>524</v>
      </c>
      <c r="W2245" t="s">
        <v>712</v>
      </c>
      <c r="X2245" t="s">
        <v>524</v>
      </c>
      <c r="Y2245" t="s">
        <v>712</v>
      </c>
      <c r="Z2245" t="s">
        <v>524</v>
      </c>
      <c r="AA2245" t="s">
        <v>659</v>
      </c>
      <c r="AB2245" t="s">
        <v>2019</v>
      </c>
      <c r="AC2245" t="s">
        <v>712</v>
      </c>
      <c r="AD2245" t="s">
        <v>1244</v>
      </c>
      <c r="AE2245" t="s">
        <v>659</v>
      </c>
      <c r="AF2245" t="s">
        <v>2019</v>
      </c>
      <c r="AG2245" t="s">
        <v>659</v>
      </c>
      <c r="AH2245" t="s">
        <v>2019</v>
      </c>
      <c r="AI2245" t="s">
        <v>659</v>
      </c>
      <c r="AJ2245" t="s">
        <v>2019</v>
      </c>
      <c r="AK2245" t="s">
        <v>712</v>
      </c>
      <c r="AL2245" t="s">
        <v>524</v>
      </c>
      <c r="AM2245" t="s">
        <v>712</v>
      </c>
      <c r="AN2245" t="s">
        <v>524</v>
      </c>
      <c r="AO2245" t="s">
        <v>712</v>
      </c>
      <c r="AP2245" t="s">
        <v>524</v>
      </c>
      <c r="AQ2245" t="s">
        <v>712</v>
      </c>
      <c r="AR2245" t="s">
        <v>524</v>
      </c>
      <c r="AS2245" t="s">
        <v>712</v>
      </c>
      <c r="AT2245" t="s">
        <v>524</v>
      </c>
      <c r="AU2245" t="s">
        <v>712</v>
      </c>
      <c r="AV2245" t="s">
        <v>524</v>
      </c>
      <c r="AW2245">
        <v>1</v>
      </c>
      <c r="AX2245" t="s">
        <v>659</v>
      </c>
      <c r="AY2245" t="s">
        <v>1246</v>
      </c>
      <c r="AZ2245" t="s">
        <v>1246</v>
      </c>
      <c r="BA2245" t="s">
        <v>1246</v>
      </c>
      <c r="BB2245" t="s">
        <v>1248</v>
      </c>
      <c r="BE2245" t="s">
        <v>659</v>
      </c>
      <c r="BG2245" t="s">
        <v>1253</v>
      </c>
      <c r="BH2245" t="s">
        <v>1258</v>
      </c>
      <c r="BI2245" t="s">
        <v>1259</v>
      </c>
      <c r="BJ2245" t="s">
        <v>1266</v>
      </c>
      <c r="BM2245" t="s">
        <v>68</v>
      </c>
    </row>
    <row r="2246" spans="2:65" x14ac:dyDescent="0.3">
      <c r="B2246" t="s">
        <v>175</v>
      </c>
      <c r="C2246" t="s">
        <v>64</v>
      </c>
      <c r="D2246" t="s">
        <v>1466</v>
      </c>
      <c r="E2246" t="s">
        <v>382</v>
      </c>
      <c r="F2246" t="s">
        <v>617</v>
      </c>
      <c r="G2246" t="s">
        <v>198</v>
      </c>
      <c r="H2246" t="s">
        <v>617</v>
      </c>
      <c r="K2246" s="3">
        <v>44743</v>
      </c>
      <c r="L2246">
        <v>2</v>
      </c>
      <c r="M2246" t="s">
        <v>712</v>
      </c>
      <c r="N2246" t="s">
        <v>659</v>
      </c>
      <c r="O2246" t="s">
        <v>524</v>
      </c>
      <c r="P2246" cm="1">
        <f t="array" ref="P2246">_xlfn.SWITCH(O2246,"Excellent",5,"Above Average", 4,"Average",3,"Below Average",2,"Extremely Poor",1)</f>
        <v>5</v>
      </c>
      <c r="Q2246" t="s">
        <v>712</v>
      </c>
      <c r="R2246" t="s">
        <v>712</v>
      </c>
      <c r="S2246" t="s">
        <v>659</v>
      </c>
      <c r="T2246" t="s">
        <v>2019</v>
      </c>
      <c r="U2246" t="s">
        <v>712</v>
      </c>
      <c r="V2246" t="s">
        <v>524</v>
      </c>
      <c r="W2246" t="s">
        <v>712</v>
      </c>
      <c r="X2246" t="s">
        <v>524</v>
      </c>
      <c r="Y2246" t="s">
        <v>712</v>
      </c>
      <c r="Z2246" t="s">
        <v>524</v>
      </c>
      <c r="AA2246" t="s">
        <v>712</v>
      </c>
      <c r="AB2246" t="s">
        <v>524</v>
      </c>
      <c r="AC2246" t="s">
        <v>659</v>
      </c>
      <c r="AD2246" t="s">
        <v>2019</v>
      </c>
      <c r="AE2246" t="s">
        <v>659</v>
      </c>
      <c r="AF2246" t="s">
        <v>2019</v>
      </c>
      <c r="AG2246" t="s">
        <v>659</v>
      </c>
      <c r="AH2246" t="s">
        <v>2019</v>
      </c>
      <c r="AI2246" t="s">
        <v>659</v>
      </c>
      <c r="AJ2246" t="s">
        <v>2019</v>
      </c>
      <c r="AK2246" t="s">
        <v>712</v>
      </c>
      <c r="AL2246" t="s">
        <v>524</v>
      </c>
      <c r="AM2246" t="s">
        <v>712</v>
      </c>
      <c r="AN2246" t="s">
        <v>1244</v>
      </c>
      <c r="AO2246" t="s">
        <v>712</v>
      </c>
      <c r="AP2246" t="s">
        <v>1244</v>
      </c>
      <c r="AQ2246" t="s">
        <v>712</v>
      </c>
      <c r="AR2246" t="s">
        <v>1244</v>
      </c>
      <c r="AS2246" t="s">
        <v>712</v>
      </c>
      <c r="AT2246" t="s">
        <v>1244</v>
      </c>
      <c r="AU2246" t="s">
        <v>712</v>
      </c>
      <c r="AV2246" t="s">
        <v>1244</v>
      </c>
      <c r="AW2246">
        <v>0</v>
      </c>
      <c r="AX2246" t="s">
        <v>659</v>
      </c>
      <c r="AY2246" t="s">
        <v>1246</v>
      </c>
      <c r="AZ2246" t="s">
        <v>1246</v>
      </c>
      <c r="BA2246" t="s">
        <v>1246</v>
      </c>
      <c r="BB2246" t="s">
        <v>1248</v>
      </c>
      <c r="BE2246" t="s">
        <v>712</v>
      </c>
      <c r="BG2246" t="s">
        <v>1256</v>
      </c>
      <c r="BH2246" t="s">
        <v>1256</v>
      </c>
      <c r="BI2246" t="s">
        <v>1265</v>
      </c>
      <c r="BJ2246" t="s">
        <v>1265</v>
      </c>
      <c r="BM2246" t="s">
        <v>68</v>
      </c>
    </row>
    <row r="2247" spans="2:65" x14ac:dyDescent="0.3">
      <c r="B2247" t="s">
        <v>629</v>
      </c>
      <c r="C2247" t="s">
        <v>64</v>
      </c>
      <c r="D2247" t="s">
        <v>1326</v>
      </c>
      <c r="E2247" t="s">
        <v>275</v>
      </c>
      <c r="F2247" t="s">
        <v>1173</v>
      </c>
      <c r="G2247" t="s">
        <v>198</v>
      </c>
      <c r="H2247" t="s">
        <v>656</v>
      </c>
      <c r="K2247" s="3">
        <v>44743</v>
      </c>
      <c r="L2247">
        <v>1</v>
      </c>
      <c r="M2247" t="s">
        <v>659</v>
      </c>
      <c r="N2247" t="s">
        <v>2019</v>
      </c>
      <c r="O2247" t="s">
        <v>524</v>
      </c>
      <c r="P2247" cm="1">
        <f t="array" ref="P2247">_xlfn.SWITCH(O2247,"Excellent",5,"Above Average", 4,"Average",3,"Below Average",2,"Extremely Poor",1)</f>
        <v>5</v>
      </c>
      <c r="Q2247" t="s">
        <v>712</v>
      </c>
      <c r="R2247" t="s">
        <v>712</v>
      </c>
      <c r="S2247" t="s">
        <v>712</v>
      </c>
      <c r="T2247" t="s">
        <v>524</v>
      </c>
      <c r="U2247" t="s">
        <v>712</v>
      </c>
      <c r="V2247" t="s">
        <v>524</v>
      </c>
      <c r="W2247" t="s">
        <v>712</v>
      </c>
      <c r="X2247" t="s">
        <v>524</v>
      </c>
      <c r="Y2247" t="s">
        <v>712</v>
      </c>
      <c r="Z2247" t="s">
        <v>524</v>
      </c>
      <c r="AA2247" t="s">
        <v>712</v>
      </c>
      <c r="AB2247" t="s">
        <v>524</v>
      </c>
      <c r="AC2247" t="s">
        <v>712</v>
      </c>
      <c r="AD2247" t="s">
        <v>524</v>
      </c>
      <c r="AE2247" t="s">
        <v>712</v>
      </c>
      <c r="AF2247" t="s">
        <v>524</v>
      </c>
      <c r="AG2247" t="s">
        <v>659</v>
      </c>
      <c r="AH2247" t="s">
        <v>2019</v>
      </c>
      <c r="AI2247" t="s">
        <v>659</v>
      </c>
      <c r="AJ2247" t="s">
        <v>2019</v>
      </c>
      <c r="AK2247" t="s">
        <v>712</v>
      </c>
      <c r="AL2247" t="s">
        <v>524</v>
      </c>
      <c r="AM2247" t="s">
        <v>712</v>
      </c>
      <c r="AN2247" t="s">
        <v>524</v>
      </c>
      <c r="AO2247" t="s">
        <v>712</v>
      </c>
      <c r="AP2247" t="s">
        <v>524</v>
      </c>
      <c r="AQ2247" t="s">
        <v>712</v>
      </c>
      <c r="AR2247" t="s">
        <v>524</v>
      </c>
      <c r="AS2247" t="s">
        <v>712</v>
      </c>
      <c r="AT2247" t="s">
        <v>524</v>
      </c>
      <c r="AU2247" t="s">
        <v>712</v>
      </c>
      <c r="AV2247" t="s">
        <v>524</v>
      </c>
      <c r="AW2247">
        <v>2</v>
      </c>
      <c r="AX2247" t="s">
        <v>712</v>
      </c>
      <c r="AY2247" t="s">
        <v>1246</v>
      </c>
      <c r="AZ2247" t="s">
        <v>1246</v>
      </c>
      <c r="BA2247" t="s">
        <v>1246</v>
      </c>
      <c r="BB2247" t="s">
        <v>1248</v>
      </c>
      <c r="BE2247" t="s">
        <v>659</v>
      </c>
      <c r="BG2247" t="s">
        <v>1254</v>
      </c>
      <c r="BH2247" t="s">
        <v>1256</v>
      </c>
      <c r="BI2247" t="s">
        <v>1259</v>
      </c>
      <c r="BJ2247" t="s">
        <v>1266</v>
      </c>
      <c r="BM2247" t="s">
        <v>68</v>
      </c>
    </row>
    <row r="2248" spans="2:65" x14ac:dyDescent="0.3">
      <c r="B2248" t="s">
        <v>949</v>
      </c>
      <c r="C2248" t="s">
        <v>64</v>
      </c>
      <c r="D2248" t="s">
        <v>1301</v>
      </c>
      <c r="E2248" t="s">
        <v>452</v>
      </c>
      <c r="F2248" t="s">
        <v>191</v>
      </c>
      <c r="G2248" t="s">
        <v>66</v>
      </c>
      <c r="H2248" t="s">
        <v>657</v>
      </c>
      <c r="K2248" s="3">
        <v>44743</v>
      </c>
      <c r="L2248">
        <v>3</v>
      </c>
      <c r="M2248" t="s">
        <v>712</v>
      </c>
      <c r="N2248" t="s">
        <v>712</v>
      </c>
      <c r="O2248" t="s">
        <v>524</v>
      </c>
      <c r="P2248" cm="1">
        <f t="array" ref="P2248">_xlfn.SWITCH(O2248,"Excellent",5,"Above Average", 4,"Average",3,"Below Average",2,"Extremely Poor",1)</f>
        <v>5</v>
      </c>
      <c r="Q2248" t="s">
        <v>712</v>
      </c>
      <c r="R2248" t="s">
        <v>712</v>
      </c>
      <c r="S2248" t="s">
        <v>659</v>
      </c>
      <c r="T2248" t="s">
        <v>2019</v>
      </c>
      <c r="U2248" t="s">
        <v>712</v>
      </c>
      <c r="V2248" t="s">
        <v>524</v>
      </c>
      <c r="W2248" t="s">
        <v>659</v>
      </c>
      <c r="X2248" t="s">
        <v>2019</v>
      </c>
      <c r="Y2248" t="s">
        <v>659</v>
      </c>
      <c r="Z2248" t="s">
        <v>2019</v>
      </c>
      <c r="AA2248" t="s">
        <v>659</v>
      </c>
      <c r="AB2248" t="s">
        <v>2019</v>
      </c>
      <c r="AC2248" t="s">
        <v>659</v>
      </c>
      <c r="AD2248" t="s">
        <v>2019</v>
      </c>
      <c r="AE2248" t="s">
        <v>659</v>
      </c>
      <c r="AF2248" t="s">
        <v>2019</v>
      </c>
      <c r="AG2248" t="s">
        <v>659</v>
      </c>
      <c r="AH2248" t="s">
        <v>2019</v>
      </c>
      <c r="AI2248" t="s">
        <v>659</v>
      </c>
      <c r="AJ2248" t="s">
        <v>2019</v>
      </c>
      <c r="AK2248" t="s">
        <v>659</v>
      </c>
      <c r="AL2248" t="s">
        <v>2019</v>
      </c>
      <c r="AM2248" t="s">
        <v>712</v>
      </c>
      <c r="AN2248" t="s">
        <v>524</v>
      </c>
      <c r="AO2248" t="s">
        <v>712</v>
      </c>
      <c r="AP2248" t="s">
        <v>1244</v>
      </c>
      <c r="AQ2248" t="s">
        <v>659</v>
      </c>
      <c r="AR2248" t="s">
        <v>2019</v>
      </c>
      <c r="AS2248" t="s">
        <v>659</v>
      </c>
      <c r="AT2248" t="s">
        <v>2019</v>
      </c>
      <c r="AU2248" t="s">
        <v>659</v>
      </c>
      <c r="AV2248" t="s">
        <v>2019</v>
      </c>
      <c r="AW2248">
        <v>0</v>
      </c>
      <c r="AX2248" t="s">
        <v>712</v>
      </c>
      <c r="AY2248" t="s">
        <v>119</v>
      </c>
      <c r="AZ2248" t="s">
        <v>119</v>
      </c>
      <c r="BA2248" t="s">
        <v>119</v>
      </c>
      <c r="BB2248" t="s">
        <v>1248</v>
      </c>
      <c r="BE2248" t="s">
        <v>659</v>
      </c>
      <c r="BG2248" t="s">
        <v>1253</v>
      </c>
      <c r="BH2248" t="s">
        <v>1257</v>
      </c>
      <c r="BI2248" t="s">
        <v>1259</v>
      </c>
      <c r="BJ2248" t="s">
        <v>1266</v>
      </c>
      <c r="BM2248" t="s">
        <v>68</v>
      </c>
    </row>
    <row r="2249" spans="2:65" x14ac:dyDescent="0.3">
      <c r="B2249" t="s">
        <v>1499</v>
      </c>
      <c r="C2249" t="s">
        <v>64</v>
      </c>
      <c r="D2249" t="s">
        <v>1360</v>
      </c>
      <c r="E2249" t="s">
        <v>1035</v>
      </c>
      <c r="F2249" t="s">
        <v>491</v>
      </c>
      <c r="G2249" t="s">
        <v>84</v>
      </c>
      <c r="H2249" t="s">
        <v>265</v>
      </c>
      <c r="K2249" s="3">
        <v>44743</v>
      </c>
      <c r="L2249">
        <v>2</v>
      </c>
      <c r="M2249" t="s">
        <v>659</v>
      </c>
      <c r="N2249" t="s">
        <v>2019</v>
      </c>
      <c r="O2249" t="s">
        <v>2640</v>
      </c>
      <c r="P2249" cm="1">
        <f t="array" ref="P2249">_xlfn.SWITCH(O2249,"Excellent",5,"Above Average", 4,"Average",3,"Below Average",2,"Extremely Poor",1)</f>
        <v>4</v>
      </c>
      <c r="Q2249" t="s">
        <v>712</v>
      </c>
      <c r="R2249" t="s">
        <v>712</v>
      </c>
      <c r="S2249" t="s">
        <v>712</v>
      </c>
      <c r="T2249" t="s">
        <v>2640</v>
      </c>
      <c r="U2249" t="s">
        <v>712</v>
      </c>
      <c r="V2249" t="s">
        <v>1244</v>
      </c>
      <c r="W2249" t="s">
        <v>712</v>
      </c>
      <c r="X2249" t="s">
        <v>1244</v>
      </c>
      <c r="Y2249" t="s">
        <v>712</v>
      </c>
      <c r="Z2249" t="s">
        <v>1244</v>
      </c>
      <c r="AA2249" t="s">
        <v>659</v>
      </c>
      <c r="AB2249" t="s">
        <v>2019</v>
      </c>
      <c r="AC2249" t="s">
        <v>712</v>
      </c>
      <c r="AD2249" t="s">
        <v>1244</v>
      </c>
      <c r="AE2249" t="s">
        <v>659</v>
      </c>
      <c r="AF2249" t="s">
        <v>2019</v>
      </c>
      <c r="AG2249" t="s">
        <v>659</v>
      </c>
      <c r="AH2249" t="s">
        <v>2019</v>
      </c>
      <c r="AI2249" t="s">
        <v>659</v>
      </c>
      <c r="AJ2249" t="s">
        <v>2019</v>
      </c>
      <c r="AK2249" t="s">
        <v>659</v>
      </c>
      <c r="AL2249" t="s">
        <v>2019</v>
      </c>
      <c r="AM2249" t="s">
        <v>712</v>
      </c>
      <c r="AN2249" t="s">
        <v>2640</v>
      </c>
      <c r="AO2249" t="s">
        <v>659</v>
      </c>
      <c r="AP2249" t="s">
        <v>2019</v>
      </c>
      <c r="AQ2249" t="s">
        <v>659</v>
      </c>
      <c r="AR2249" t="s">
        <v>2019</v>
      </c>
      <c r="AS2249" t="s">
        <v>659</v>
      </c>
      <c r="AT2249" t="s">
        <v>2019</v>
      </c>
      <c r="AU2249" t="s">
        <v>659</v>
      </c>
      <c r="AV2249" t="s">
        <v>2019</v>
      </c>
      <c r="AW2249">
        <v>1</v>
      </c>
      <c r="AX2249" t="s">
        <v>712</v>
      </c>
      <c r="AY2249" t="s">
        <v>119</v>
      </c>
      <c r="AZ2249" t="s">
        <v>119</v>
      </c>
      <c r="BA2249" t="s">
        <v>119</v>
      </c>
      <c r="BB2249" t="s">
        <v>1248</v>
      </c>
      <c r="BE2249" t="s">
        <v>659</v>
      </c>
      <c r="BG2249" t="s">
        <v>1254</v>
      </c>
      <c r="BH2249" t="s">
        <v>1257</v>
      </c>
      <c r="BI2249" t="s">
        <v>1259</v>
      </c>
      <c r="BJ2249" t="s">
        <v>1266</v>
      </c>
      <c r="BM2249" t="s">
        <v>68</v>
      </c>
    </row>
    <row r="2250" spans="2:65" x14ac:dyDescent="0.3">
      <c r="B2250" t="s">
        <v>252</v>
      </c>
      <c r="C2250" t="s">
        <v>64</v>
      </c>
      <c r="D2250" t="s">
        <v>1334</v>
      </c>
      <c r="E2250" t="s">
        <v>1049</v>
      </c>
      <c r="F2250" t="s">
        <v>1500</v>
      </c>
      <c r="G2250" t="s">
        <v>178</v>
      </c>
      <c r="H2250" t="s">
        <v>1501</v>
      </c>
      <c r="K2250" s="3">
        <v>44743</v>
      </c>
      <c r="L2250">
        <v>1</v>
      </c>
      <c r="M2250" t="s">
        <v>659</v>
      </c>
      <c r="N2250" t="s">
        <v>2019</v>
      </c>
      <c r="O2250" t="s">
        <v>2640</v>
      </c>
      <c r="P2250" cm="1">
        <f t="array" ref="P2250">_xlfn.SWITCH(O2250,"Excellent",5,"Above Average", 4,"Average",3,"Below Average",2,"Extremely Poor",1)</f>
        <v>4</v>
      </c>
      <c r="Q2250" t="s">
        <v>712</v>
      </c>
      <c r="R2250" t="s">
        <v>712</v>
      </c>
      <c r="S2250" t="s">
        <v>712</v>
      </c>
      <c r="T2250" t="s">
        <v>524</v>
      </c>
      <c r="U2250" t="s">
        <v>712</v>
      </c>
      <c r="V2250" t="s">
        <v>1242</v>
      </c>
      <c r="W2250" t="s">
        <v>712</v>
      </c>
      <c r="X2250" t="s">
        <v>1242</v>
      </c>
      <c r="Y2250" t="s">
        <v>659</v>
      </c>
      <c r="Z2250" t="s">
        <v>2019</v>
      </c>
      <c r="AA2250" t="s">
        <v>712</v>
      </c>
      <c r="AB2250" t="s">
        <v>1242</v>
      </c>
      <c r="AC2250" t="s">
        <v>659</v>
      </c>
      <c r="AD2250" t="s">
        <v>2019</v>
      </c>
      <c r="AE2250" t="s">
        <v>659</v>
      </c>
      <c r="AF2250" t="s">
        <v>2019</v>
      </c>
      <c r="AG2250" t="s">
        <v>712</v>
      </c>
      <c r="AH2250" t="s">
        <v>2640</v>
      </c>
      <c r="AI2250" t="s">
        <v>659</v>
      </c>
      <c r="AJ2250" t="s">
        <v>2019</v>
      </c>
      <c r="AK2250" t="s">
        <v>659</v>
      </c>
      <c r="AL2250" t="s">
        <v>2019</v>
      </c>
      <c r="AM2250" t="s">
        <v>712</v>
      </c>
      <c r="AN2250" t="s">
        <v>2640</v>
      </c>
      <c r="AO2250" t="s">
        <v>712</v>
      </c>
      <c r="AP2250" t="s">
        <v>2640</v>
      </c>
      <c r="AQ2250" t="s">
        <v>712</v>
      </c>
      <c r="AR2250" t="s">
        <v>2640</v>
      </c>
      <c r="AS2250" t="s">
        <v>712</v>
      </c>
      <c r="AT2250" t="s">
        <v>1242</v>
      </c>
      <c r="AU2250" t="s">
        <v>659</v>
      </c>
      <c r="AV2250" t="s">
        <v>2019</v>
      </c>
      <c r="AW2250">
        <v>2</v>
      </c>
      <c r="AX2250" t="s">
        <v>712</v>
      </c>
      <c r="AY2250" t="s">
        <v>119</v>
      </c>
      <c r="AZ2250" t="s">
        <v>119</v>
      </c>
      <c r="BA2250" t="s">
        <v>119</v>
      </c>
      <c r="BB2250" t="s">
        <v>1281</v>
      </c>
      <c r="BE2250" t="s">
        <v>1281</v>
      </c>
      <c r="BG2250" t="s">
        <v>1281</v>
      </c>
      <c r="BH2250" t="s">
        <v>1281</v>
      </c>
      <c r="BI2250" t="s">
        <v>1281</v>
      </c>
      <c r="BJ2250" t="s">
        <v>1281</v>
      </c>
    </row>
    <row r="2251" spans="2:65" x14ac:dyDescent="0.3">
      <c r="B2251" t="s">
        <v>1214</v>
      </c>
      <c r="C2251" t="s">
        <v>64</v>
      </c>
      <c r="D2251" t="s">
        <v>1452</v>
      </c>
      <c r="E2251" t="s">
        <v>1056</v>
      </c>
      <c r="F2251" t="s">
        <v>152</v>
      </c>
      <c r="G2251" t="s">
        <v>113</v>
      </c>
      <c r="H2251" t="s">
        <v>152</v>
      </c>
      <c r="K2251" s="3">
        <v>44743</v>
      </c>
      <c r="L2251">
        <v>1</v>
      </c>
      <c r="M2251" t="s">
        <v>712</v>
      </c>
      <c r="N2251" t="s">
        <v>712</v>
      </c>
      <c r="O2251" t="s">
        <v>2640</v>
      </c>
      <c r="P2251" cm="1">
        <f t="array" ref="P2251">_xlfn.SWITCH(O2251,"Excellent",5,"Above Average", 4,"Average",3,"Below Average",2,"Extremely Poor",1)</f>
        <v>4</v>
      </c>
      <c r="Q2251" t="s">
        <v>712</v>
      </c>
      <c r="R2251" t="s">
        <v>712</v>
      </c>
      <c r="S2251" t="s">
        <v>712</v>
      </c>
      <c r="T2251" t="s">
        <v>2640</v>
      </c>
      <c r="U2251" t="s">
        <v>712</v>
      </c>
      <c r="V2251" t="s">
        <v>2640</v>
      </c>
      <c r="W2251" t="s">
        <v>712</v>
      </c>
      <c r="X2251" t="s">
        <v>2640</v>
      </c>
      <c r="Y2251" t="s">
        <v>712</v>
      </c>
      <c r="Z2251" t="s">
        <v>1242</v>
      </c>
      <c r="AA2251" t="s">
        <v>659</v>
      </c>
      <c r="AB2251" t="s">
        <v>2019</v>
      </c>
      <c r="AC2251" t="s">
        <v>659</v>
      </c>
      <c r="AD2251" t="s">
        <v>2019</v>
      </c>
      <c r="AE2251" t="s">
        <v>659</v>
      </c>
      <c r="AF2251" t="s">
        <v>2019</v>
      </c>
      <c r="AG2251" t="s">
        <v>659</v>
      </c>
      <c r="AH2251" t="s">
        <v>2019</v>
      </c>
      <c r="AI2251" t="s">
        <v>659</v>
      </c>
      <c r="AJ2251" t="s">
        <v>2019</v>
      </c>
      <c r="AK2251" t="s">
        <v>712</v>
      </c>
      <c r="AL2251" t="s">
        <v>1242</v>
      </c>
      <c r="AM2251" t="s">
        <v>659</v>
      </c>
      <c r="AN2251" t="s">
        <v>2019</v>
      </c>
      <c r="AO2251" t="s">
        <v>712</v>
      </c>
      <c r="AP2251" t="s">
        <v>1244</v>
      </c>
      <c r="AQ2251" t="s">
        <v>712</v>
      </c>
      <c r="AR2251" t="s">
        <v>1244</v>
      </c>
      <c r="AS2251" t="s">
        <v>659</v>
      </c>
      <c r="AT2251" t="s">
        <v>2019</v>
      </c>
      <c r="AU2251" t="s">
        <v>659</v>
      </c>
      <c r="AV2251" t="s">
        <v>2019</v>
      </c>
      <c r="AW2251">
        <v>2</v>
      </c>
      <c r="AX2251" t="s">
        <v>659</v>
      </c>
      <c r="AY2251" t="s">
        <v>119</v>
      </c>
      <c r="AZ2251" t="s">
        <v>119</v>
      </c>
      <c r="BA2251" t="s">
        <v>119</v>
      </c>
      <c r="BB2251" t="s">
        <v>1251</v>
      </c>
      <c r="BE2251" t="s">
        <v>659</v>
      </c>
      <c r="BG2251" t="s">
        <v>1253</v>
      </c>
      <c r="BH2251" t="s">
        <v>1257</v>
      </c>
      <c r="BI2251" t="s">
        <v>1259</v>
      </c>
      <c r="BJ2251" t="s">
        <v>1266</v>
      </c>
      <c r="BM2251" t="s">
        <v>68</v>
      </c>
    </row>
    <row r="2252" spans="2:65" x14ac:dyDescent="0.3">
      <c r="B2252" t="s">
        <v>181</v>
      </c>
      <c r="C2252" t="s">
        <v>138</v>
      </c>
      <c r="D2252" t="s">
        <v>1292</v>
      </c>
      <c r="E2252" t="s">
        <v>612</v>
      </c>
      <c r="F2252" t="s">
        <v>127</v>
      </c>
      <c r="G2252" t="s">
        <v>128</v>
      </c>
      <c r="I2252" t="s">
        <v>102</v>
      </c>
      <c r="J2252" t="s">
        <v>68</v>
      </c>
      <c r="K2252" s="3">
        <v>44743</v>
      </c>
      <c r="L2252" t="s">
        <v>1239</v>
      </c>
      <c r="M2252" t="s">
        <v>712</v>
      </c>
      <c r="N2252" t="s">
        <v>659</v>
      </c>
      <c r="O2252" t="s">
        <v>524</v>
      </c>
      <c r="P2252" cm="1">
        <f t="array" ref="P2252">_xlfn.SWITCH(O2252,"Excellent",5,"Above Average", 4,"Average",3,"Below Average",2,"Extremely Poor",1)</f>
        <v>5</v>
      </c>
      <c r="Q2252" t="s">
        <v>712</v>
      </c>
      <c r="R2252" t="s">
        <v>712</v>
      </c>
      <c r="S2252" t="s">
        <v>712</v>
      </c>
      <c r="T2252" t="s">
        <v>1243</v>
      </c>
      <c r="U2252" t="s">
        <v>712</v>
      </c>
      <c r="V2252" t="s">
        <v>1244</v>
      </c>
      <c r="W2252" t="s">
        <v>659</v>
      </c>
      <c r="X2252" t="s">
        <v>2019</v>
      </c>
      <c r="Y2252" t="s">
        <v>712</v>
      </c>
      <c r="Z2252" t="s">
        <v>1244</v>
      </c>
      <c r="AA2252" t="s">
        <v>659</v>
      </c>
      <c r="AB2252" t="s">
        <v>2019</v>
      </c>
      <c r="AC2252" t="s">
        <v>712</v>
      </c>
      <c r="AD2252" t="s">
        <v>1244</v>
      </c>
      <c r="AE2252" t="s">
        <v>659</v>
      </c>
      <c r="AF2252" t="s">
        <v>2019</v>
      </c>
      <c r="AG2252" t="s">
        <v>659</v>
      </c>
      <c r="AH2252" t="s">
        <v>2019</v>
      </c>
      <c r="AI2252" t="s">
        <v>659</v>
      </c>
      <c r="AJ2252" t="s">
        <v>2019</v>
      </c>
      <c r="AK2252" t="s">
        <v>659</v>
      </c>
      <c r="AL2252" t="s">
        <v>2019</v>
      </c>
      <c r="AM2252" t="s">
        <v>712</v>
      </c>
      <c r="AN2252" t="s">
        <v>524</v>
      </c>
      <c r="AO2252" t="s">
        <v>712</v>
      </c>
      <c r="AP2252" t="s">
        <v>524</v>
      </c>
      <c r="AQ2252" t="s">
        <v>659</v>
      </c>
      <c r="AR2252" t="s">
        <v>2019</v>
      </c>
      <c r="AS2252" t="s">
        <v>659</v>
      </c>
      <c r="AT2252" t="s">
        <v>2019</v>
      </c>
      <c r="AU2252" t="s">
        <v>659</v>
      </c>
      <c r="AV2252" t="s">
        <v>2019</v>
      </c>
      <c r="AW2252">
        <v>0</v>
      </c>
      <c r="AX2252" t="s">
        <v>659</v>
      </c>
      <c r="AY2252" t="s">
        <v>1246</v>
      </c>
      <c r="AZ2252" t="s">
        <v>1246</v>
      </c>
      <c r="BA2252" t="s">
        <v>1246</v>
      </c>
      <c r="BB2252" t="s">
        <v>1251</v>
      </c>
      <c r="BE2252" t="s">
        <v>659</v>
      </c>
      <c r="BG2252" t="s">
        <v>1253</v>
      </c>
      <c r="BH2252" t="s">
        <v>1257</v>
      </c>
      <c r="BI2252" t="s">
        <v>1259</v>
      </c>
      <c r="BJ2252" t="s">
        <v>1266</v>
      </c>
      <c r="BK2252" t="s">
        <v>68</v>
      </c>
      <c r="BL2252" s="1">
        <v>1</v>
      </c>
      <c r="BM2252" t="s">
        <v>103</v>
      </c>
    </row>
    <row r="2253" spans="2:65" x14ac:dyDescent="0.3">
      <c r="B2253" t="s">
        <v>171</v>
      </c>
      <c r="C2253" t="s">
        <v>64</v>
      </c>
      <c r="D2253" t="s">
        <v>1395</v>
      </c>
      <c r="E2253" t="s">
        <v>702</v>
      </c>
      <c r="F2253" t="s">
        <v>1472</v>
      </c>
      <c r="G2253" t="s">
        <v>118</v>
      </c>
      <c r="H2253" t="s">
        <v>1472</v>
      </c>
      <c r="K2253" s="3">
        <v>44743</v>
      </c>
      <c r="L2253">
        <v>2</v>
      </c>
      <c r="M2253" t="s">
        <v>659</v>
      </c>
      <c r="N2253" t="s">
        <v>2019</v>
      </c>
      <c r="O2253" t="s">
        <v>524</v>
      </c>
      <c r="P2253" cm="1">
        <f t="array" ref="P2253">_xlfn.SWITCH(O2253,"Excellent",5,"Above Average", 4,"Average",3,"Below Average",2,"Extremely Poor",1)</f>
        <v>5</v>
      </c>
      <c r="Q2253" t="s">
        <v>712</v>
      </c>
      <c r="R2253" t="s">
        <v>712</v>
      </c>
      <c r="S2253" t="s">
        <v>712</v>
      </c>
      <c r="T2253" t="s">
        <v>524</v>
      </c>
      <c r="U2253" t="s">
        <v>712</v>
      </c>
      <c r="V2253" t="s">
        <v>1242</v>
      </c>
      <c r="W2253" t="s">
        <v>659</v>
      </c>
      <c r="X2253" t="s">
        <v>2019</v>
      </c>
      <c r="Y2253" t="s">
        <v>712</v>
      </c>
      <c r="Z2253" t="s">
        <v>1242</v>
      </c>
      <c r="AA2253" t="s">
        <v>659</v>
      </c>
      <c r="AB2253" t="s">
        <v>2019</v>
      </c>
      <c r="AC2253" t="s">
        <v>659</v>
      </c>
      <c r="AD2253" t="s">
        <v>2019</v>
      </c>
      <c r="AE2253" t="s">
        <v>659</v>
      </c>
      <c r="AF2253" t="s">
        <v>2019</v>
      </c>
      <c r="AG2253" t="s">
        <v>659</v>
      </c>
      <c r="AH2253" t="s">
        <v>2019</v>
      </c>
      <c r="AI2253" t="s">
        <v>659</v>
      </c>
      <c r="AJ2253" t="s">
        <v>2019</v>
      </c>
      <c r="AK2253" t="s">
        <v>712</v>
      </c>
      <c r="AL2253" t="s">
        <v>524</v>
      </c>
      <c r="AM2253" t="s">
        <v>712</v>
      </c>
      <c r="AN2253" t="s">
        <v>524</v>
      </c>
      <c r="AO2253" t="s">
        <v>712</v>
      </c>
      <c r="AP2253" t="s">
        <v>524</v>
      </c>
      <c r="AQ2253" t="s">
        <v>712</v>
      </c>
      <c r="AR2253" t="s">
        <v>524</v>
      </c>
      <c r="AS2253" t="s">
        <v>659</v>
      </c>
      <c r="AT2253" t="s">
        <v>2019</v>
      </c>
      <c r="AU2253" t="s">
        <v>712</v>
      </c>
      <c r="AV2253" t="s">
        <v>524</v>
      </c>
      <c r="AW2253">
        <v>0</v>
      </c>
      <c r="AX2253" t="s">
        <v>712</v>
      </c>
      <c r="AY2253" t="s">
        <v>1246</v>
      </c>
      <c r="AZ2253" t="s">
        <v>1246</v>
      </c>
      <c r="BA2253" t="s">
        <v>1246</v>
      </c>
      <c r="BB2253" t="s">
        <v>1248</v>
      </c>
      <c r="BE2253" t="s">
        <v>659</v>
      </c>
      <c r="BG2253" t="s">
        <v>1254</v>
      </c>
      <c r="BH2253" t="s">
        <v>1257</v>
      </c>
      <c r="BI2253" t="s">
        <v>1259</v>
      </c>
      <c r="BJ2253" t="s">
        <v>1267</v>
      </c>
      <c r="BM2253" t="s">
        <v>68</v>
      </c>
    </row>
    <row r="2254" spans="2:65" x14ac:dyDescent="0.3">
      <c r="B2254" t="s">
        <v>794</v>
      </c>
      <c r="C2254" t="s">
        <v>64</v>
      </c>
      <c r="D2254" t="s">
        <v>1386</v>
      </c>
      <c r="E2254" t="s">
        <v>1369</v>
      </c>
      <c r="F2254" t="s">
        <v>1502</v>
      </c>
      <c r="G2254" t="s">
        <v>174</v>
      </c>
      <c r="H2254" t="s">
        <v>1502</v>
      </c>
      <c r="K2254" s="3">
        <v>44743</v>
      </c>
      <c r="L2254">
        <v>2</v>
      </c>
      <c r="M2254" t="s">
        <v>712</v>
      </c>
      <c r="N2254" t="s">
        <v>712</v>
      </c>
      <c r="O2254" t="s">
        <v>2640</v>
      </c>
      <c r="P2254" cm="1">
        <f t="array" ref="P2254">_xlfn.SWITCH(O2254,"Excellent",5,"Above Average", 4,"Average",3,"Below Average",2,"Extremely Poor",1)</f>
        <v>4</v>
      </c>
      <c r="Q2254" t="s">
        <v>712</v>
      </c>
      <c r="R2254" t="s">
        <v>712</v>
      </c>
      <c r="S2254" t="s">
        <v>712</v>
      </c>
      <c r="T2254" t="s">
        <v>2640</v>
      </c>
      <c r="U2254" t="s">
        <v>659</v>
      </c>
      <c r="V2254" t="s">
        <v>2019</v>
      </c>
      <c r="W2254" t="s">
        <v>659</v>
      </c>
      <c r="X2254" t="s">
        <v>2019</v>
      </c>
      <c r="Y2254" t="s">
        <v>659</v>
      </c>
      <c r="Z2254" t="s">
        <v>2019</v>
      </c>
      <c r="AA2254" t="s">
        <v>712</v>
      </c>
      <c r="AB2254" t="s">
        <v>1244</v>
      </c>
      <c r="AC2254" t="s">
        <v>712</v>
      </c>
      <c r="AD2254" t="s">
        <v>2640</v>
      </c>
      <c r="AE2254" t="s">
        <v>659</v>
      </c>
      <c r="AF2254" t="s">
        <v>2019</v>
      </c>
      <c r="AG2254" t="s">
        <v>659</v>
      </c>
      <c r="AH2254" t="s">
        <v>2019</v>
      </c>
      <c r="AI2254" t="s">
        <v>659</v>
      </c>
      <c r="AJ2254" t="s">
        <v>2019</v>
      </c>
      <c r="AK2254" t="s">
        <v>659</v>
      </c>
      <c r="AL2254" t="s">
        <v>2019</v>
      </c>
      <c r="AM2254" t="s">
        <v>712</v>
      </c>
      <c r="AN2254" t="s">
        <v>2640</v>
      </c>
      <c r="AO2254" t="s">
        <v>712</v>
      </c>
      <c r="AP2254" t="s">
        <v>2640</v>
      </c>
      <c r="AQ2254" t="s">
        <v>712</v>
      </c>
      <c r="AR2254" t="s">
        <v>2640</v>
      </c>
      <c r="AS2254" t="s">
        <v>712</v>
      </c>
      <c r="AT2254" t="s">
        <v>1242</v>
      </c>
      <c r="AU2254" t="s">
        <v>712</v>
      </c>
      <c r="AV2254" t="s">
        <v>1244</v>
      </c>
      <c r="AW2254">
        <v>1</v>
      </c>
      <c r="AX2254" t="s">
        <v>659</v>
      </c>
      <c r="AY2254" t="s">
        <v>1246</v>
      </c>
      <c r="AZ2254" t="s">
        <v>1246</v>
      </c>
      <c r="BA2254" t="s">
        <v>3291</v>
      </c>
      <c r="BB2254" t="s">
        <v>1250</v>
      </c>
      <c r="BE2254" t="s">
        <v>659</v>
      </c>
      <c r="BG2254" t="s">
        <v>1253</v>
      </c>
      <c r="BH2254" t="s">
        <v>1257</v>
      </c>
      <c r="BI2254" t="s">
        <v>1259</v>
      </c>
      <c r="BJ2254" t="s">
        <v>1267</v>
      </c>
      <c r="BM2254" t="s">
        <v>68</v>
      </c>
    </row>
    <row r="2255" spans="2:65" x14ac:dyDescent="0.3">
      <c r="B2255" t="s">
        <v>158</v>
      </c>
      <c r="C2255" t="s">
        <v>64</v>
      </c>
      <c r="D2255" t="s">
        <v>1359</v>
      </c>
      <c r="E2255" t="s">
        <v>1503</v>
      </c>
      <c r="F2255" t="s">
        <v>1504</v>
      </c>
      <c r="G2255" t="s">
        <v>1109</v>
      </c>
      <c r="H2255" t="s">
        <v>1504</v>
      </c>
      <c r="K2255" s="3">
        <v>44743</v>
      </c>
      <c r="L2255">
        <v>1</v>
      </c>
      <c r="M2255" t="s">
        <v>659</v>
      </c>
      <c r="N2255" t="s">
        <v>2019</v>
      </c>
      <c r="O2255" t="s">
        <v>1241</v>
      </c>
      <c r="P2255" cm="1">
        <f t="array" ref="P2255">_xlfn.SWITCH(O2255,"Excellent",5,"Above Average", 4,"Average",3,"Below Average",2,"Extremely Poor",1)</f>
        <v>2</v>
      </c>
      <c r="Q2255" t="s">
        <v>659</v>
      </c>
      <c r="R2255" t="s">
        <v>2019</v>
      </c>
      <c r="S2255" t="s">
        <v>712</v>
      </c>
      <c r="T2255" t="s">
        <v>1979</v>
      </c>
      <c r="U2255" t="s">
        <v>712</v>
      </c>
      <c r="V2255" t="s">
        <v>1244</v>
      </c>
      <c r="W2255" t="s">
        <v>712</v>
      </c>
      <c r="X2255" t="s">
        <v>1244</v>
      </c>
      <c r="Y2255" t="s">
        <v>712</v>
      </c>
      <c r="Z2255" t="s">
        <v>1244</v>
      </c>
      <c r="AA2255" t="s">
        <v>712</v>
      </c>
      <c r="AB2255" t="s">
        <v>1244</v>
      </c>
      <c r="AC2255" t="s">
        <v>712</v>
      </c>
      <c r="AD2255" t="s">
        <v>1244</v>
      </c>
      <c r="AE2255" t="s">
        <v>712</v>
      </c>
      <c r="AF2255" t="s">
        <v>1244</v>
      </c>
      <c r="AG2255" t="s">
        <v>712</v>
      </c>
      <c r="AH2255" t="s">
        <v>1244</v>
      </c>
      <c r="AI2255" t="s">
        <v>659</v>
      </c>
      <c r="AJ2255" t="s">
        <v>2019</v>
      </c>
      <c r="AK2255" t="s">
        <v>712</v>
      </c>
      <c r="AL2255" t="s">
        <v>1244</v>
      </c>
      <c r="AM2255" t="s">
        <v>712</v>
      </c>
      <c r="AN2255" t="s">
        <v>1244</v>
      </c>
      <c r="AO2255" t="s">
        <v>712</v>
      </c>
      <c r="AP2255" t="s">
        <v>1244</v>
      </c>
      <c r="AQ2255" t="s">
        <v>712</v>
      </c>
      <c r="AR2255" t="s">
        <v>1244</v>
      </c>
      <c r="AS2255" t="s">
        <v>712</v>
      </c>
      <c r="AT2255" t="s">
        <v>1244</v>
      </c>
      <c r="AU2255" t="s">
        <v>712</v>
      </c>
      <c r="AV2255" t="s">
        <v>1244</v>
      </c>
      <c r="AW2255" t="s">
        <v>1245</v>
      </c>
      <c r="AX2255" t="s">
        <v>712</v>
      </c>
      <c r="AY2255" t="s">
        <v>1246</v>
      </c>
      <c r="AZ2255" t="s">
        <v>1246</v>
      </c>
      <c r="BA2255" t="s">
        <v>1247</v>
      </c>
      <c r="BB2255" t="s">
        <v>1249</v>
      </c>
      <c r="BE2255" t="s">
        <v>712</v>
      </c>
      <c r="BG2255" t="s">
        <v>1253</v>
      </c>
      <c r="BH2255" t="s">
        <v>1257</v>
      </c>
      <c r="BI2255" t="s">
        <v>1265</v>
      </c>
      <c r="BJ2255" t="s">
        <v>1266</v>
      </c>
      <c r="BM2255" t="s">
        <v>68</v>
      </c>
    </row>
    <row r="2256" spans="2:65" x14ac:dyDescent="0.3">
      <c r="B2256" t="s">
        <v>1342</v>
      </c>
      <c r="C2256" t="s">
        <v>64</v>
      </c>
      <c r="D2256" t="s">
        <v>1505</v>
      </c>
      <c r="E2256" t="s">
        <v>984</v>
      </c>
      <c r="F2256" t="s">
        <v>562</v>
      </c>
      <c r="G2256" t="s">
        <v>89</v>
      </c>
      <c r="H2256" t="s">
        <v>1506</v>
      </c>
      <c r="K2256" s="3">
        <v>44743</v>
      </c>
      <c r="L2256">
        <v>1</v>
      </c>
      <c r="M2256" t="s">
        <v>712</v>
      </c>
      <c r="N2256" t="s">
        <v>712</v>
      </c>
      <c r="O2256" t="s">
        <v>524</v>
      </c>
      <c r="P2256" cm="1">
        <f t="array" ref="P2256">_xlfn.SWITCH(O2256,"Excellent",5,"Above Average", 4,"Average",3,"Below Average",2,"Extremely Poor",1)</f>
        <v>5</v>
      </c>
      <c r="Q2256" t="s">
        <v>712</v>
      </c>
      <c r="R2256" t="s">
        <v>712</v>
      </c>
      <c r="S2256" t="s">
        <v>712</v>
      </c>
      <c r="T2256" t="s">
        <v>1243</v>
      </c>
      <c r="U2256" t="s">
        <v>659</v>
      </c>
      <c r="V2256" t="s">
        <v>2019</v>
      </c>
      <c r="W2256" t="s">
        <v>659</v>
      </c>
      <c r="X2256" t="s">
        <v>2019</v>
      </c>
      <c r="Y2256" t="s">
        <v>659</v>
      </c>
      <c r="Z2256" t="s">
        <v>2019</v>
      </c>
      <c r="AA2256" t="s">
        <v>659</v>
      </c>
      <c r="AB2256" t="s">
        <v>2019</v>
      </c>
      <c r="AC2256" t="s">
        <v>659</v>
      </c>
      <c r="AD2256" t="s">
        <v>2019</v>
      </c>
      <c r="AE2256" t="s">
        <v>659</v>
      </c>
      <c r="AF2256" t="s">
        <v>2019</v>
      </c>
      <c r="AG2256" t="s">
        <v>659</v>
      </c>
      <c r="AH2256" t="s">
        <v>2019</v>
      </c>
      <c r="AI2256" t="s">
        <v>659</v>
      </c>
      <c r="AJ2256" t="s">
        <v>2019</v>
      </c>
      <c r="AK2256" t="s">
        <v>659</v>
      </c>
      <c r="AL2256" t="s">
        <v>2019</v>
      </c>
      <c r="AM2256" t="s">
        <v>712</v>
      </c>
      <c r="AN2256" t="s">
        <v>1242</v>
      </c>
      <c r="AO2256" t="s">
        <v>659</v>
      </c>
      <c r="AP2256" t="s">
        <v>2019</v>
      </c>
      <c r="AQ2256" t="s">
        <v>659</v>
      </c>
      <c r="AR2256" t="s">
        <v>2019</v>
      </c>
      <c r="AS2256" t="s">
        <v>659</v>
      </c>
      <c r="AT2256" t="s">
        <v>2019</v>
      </c>
      <c r="AU2256" t="s">
        <v>659</v>
      </c>
      <c r="AV2256" t="s">
        <v>2019</v>
      </c>
      <c r="AW2256">
        <v>0</v>
      </c>
      <c r="AX2256" t="s">
        <v>659</v>
      </c>
      <c r="AY2256" t="s">
        <v>1246</v>
      </c>
      <c r="AZ2256" t="s">
        <v>1246</v>
      </c>
      <c r="BA2256" t="s">
        <v>119</v>
      </c>
      <c r="BB2256" t="s">
        <v>1248</v>
      </c>
      <c r="BE2256" t="s">
        <v>659</v>
      </c>
      <c r="BG2256" t="s">
        <v>1254</v>
      </c>
      <c r="BH2256" t="s">
        <v>1256</v>
      </c>
      <c r="BI2256" t="s">
        <v>1259</v>
      </c>
      <c r="BJ2256" t="s">
        <v>1266</v>
      </c>
      <c r="BM2256" t="s">
        <v>68</v>
      </c>
    </row>
    <row r="2257" spans="2:65" x14ac:dyDescent="0.3">
      <c r="B2257" t="s">
        <v>1467</v>
      </c>
      <c r="C2257" t="s">
        <v>64</v>
      </c>
      <c r="D2257" t="s">
        <v>1307</v>
      </c>
      <c r="E2257" t="s">
        <v>377</v>
      </c>
      <c r="F2257" t="s">
        <v>1507</v>
      </c>
      <c r="G2257" t="s">
        <v>66</v>
      </c>
      <c r="H2257" t="s">
        <v>1507</v>
      </c>
      <c r="K2257" s="3">
        <v>44743</v>
      </c>
      <c r="L2257">
        <v>1</v>
      </c>
      <c r="M2257" t="s">
        <v>659</v>
      </c>
      <c r="N2257" t="s">
        <v>2019</v>
      </c>
      <c r="O2257" t="s">
        <v>524</v>
      </c>
      <c r="P2257" cm="1">
        <f t="array" ref="P2257">_xlfn.SWITCH(O2257,"Excellent",5,"Above Average", 4,"Average",3,"Below Average",2,"Extremely Poor",1)</f>
        <v>5</v>
      </c>
      <c r="Q2257" t="s">
        <v>712</v>
      </c>
      <c r="R2257" t="s">
        <v>712</v>
      </c>
      <c r="S2257" t="s">
        <v>659</v>
      </c>
      <c r="T2257" t="s">
        <v>2019</v>
      </c>
      <c r="U2257" t="s">
        <v>712</v>
      </c>
      <c r="V2257" t="s">
        <v>1244</v>
      </c>
      <c r="W2257" t="s">
        <v>659</v>
      </c>
      <c r="X2257" t="s">
        <v>2019</v>
      </c>
      <c r="Y2257" t="s">
        <v>712</v>
      </c>
      <c r="Z2257" t="s">
        <v>1242</v>
      </c>
      <c r="AA2257" t="s">
        <v>659</v>
      </c>
      <c r="AB2257" t="s">
        <v>2019</v>
      </c>
      <c r="AC2257" t="s">
        <v>659</v>
      </c>
      <c r="AD2257" t="s">
        <v>2019</v>
      </c>
      <c r="AE2257" t="s">
        <v>659</v>
      </c>
      <c r="AF2257" t="s">
        <v>2019</v>
      </c>
      <c r="AG2257" t="s">
        <v>659</v>
      </c>
      <c r="AH2257" t="s">
        <v>2019</v>
      </c>
      <c r="AI2257" t="s">
        <v>659</v>
      </c>
      <c r="AJ2257" t="s">
        <v>2019</v>
      </c>
      <c r="AK2257" t="s">
        <v>712</v>
      </c>
      <c r="AL2257" t="s">
        <v>1243</v>
      </c>
      <c r="AM2257" t="s">
        <v>712</v>
      </c>
      <c r="AN2257" t="s">
        <v>524</v>
      </c>
      <c r="AO2257" t="s">
        <v>659</v>
      </c>
      <c r="AP2257" t="s">
        <v>2019</v>
      </c>
      <c r="AQ2257" t="s">
        <v>659</v>
      </c>
      <c r="AR2257" t="s">
        <v>2019</v>
      </c>
      <c r="AS2257" t="s">
        <v>659</v>
      </c>
      <c r="AT2257" t="s">
        <v>2019</v>
      </c>
      <c r="AU2257" t="s">
        <v>659</v>
      </c>
      <c r="AV2257" t="s">
        <v>2019</v>
      </c>
      <c r="AW2257">
        <v>0</v>
      </c>
      <c r="AX2257" t="s">
        <v>712</v>
      </c>
      <c r="AY2257" t="s">
        <v>1246</v>
      </c>
      <c r="AZ2257" t="s">
        <v>1246</v>
      </c>
      <c r="BA2257" t="s">
        <v>1246</v>
      </c>
      <c r="BB2257" t="s">
        <v>1248</v>
      </c>
      <c r="BE2257" t="s">
        <v>659</v>
      </c>
      <c r="BG2257" t="s">
        <v>1254</v>
      </c>
      <c r="BH2257" t="s">
        <v>1257</v>
      </c>
      <c r="BI2257" t="s">
        <v>1259</v>
      </c>
      <c r="BJ2257" t="s">
        <v>1266</v>
      </c>
      <c r="BL2257" s="2"/>
      <c r="BM2257" t="s">
        <v>68</v>
      </c>
    </row>
    <row r="2258" spans="2:65" x14ac:dyDescent="0.3">
      <c r="B2258" t="s">
        <v>134</v>
      </c>
      <c r="C2258" t="s">
        <v>64</v>
      </c>
      <c r="D2258" t="s">
        <v>1469</v>
      </c>
      <c r="E2258" t="s">
        <v>1508</v>
      </c>
      <c r="F2258" t="s">
        <v>935</v>
      </c>
      <c r="G2258" t="s">
        <v>66</v>
      </c>
      <c r="H2258" t="s">
        <v>164</v>
      </c>
      <c r="K2258" s="3">
        <v>44743</v>
      </c>
      <c r="L2258">
        <v>1</v>
      </c>
      <c r="M2258" t="s">
        <v>712</v>
      </c>
      <c r="N2258" t="s">
        <v>712</v>
      </c>
      <c r="O2258" t="s">
        <v>524</v>
      </c>
      <c r="P2258" cm="1">
        <f t="array" ref="P2258">_xlfn.SWITCH(O2258,"Excellent",5,"Above Average", 4,"Average",3,"Below Average",2,"Extremely Poor",1)</f>
        <v>5</v>
      </c>
      <c r="Q2258" t="s">
        <v>712</v>
      </c>
      <c r="R2258" t="s">
        <v>712</v>
      </c>
      <c r="S2258" t="s">
        <v>712</v>
      </c>
      <c r="T2258" t="s">
        <v>524</v>
      </c>
      <c r="U2258" t="s">
        <v>712</v>
      </c>
      <c r="V2258" t="s">
        <v>1243</v>
      </c>
      <c r="W2258" t="s">
        <v>659</v>
      </c>
      <c r="X2258" t="s">
        <v>2019</v>
      </c>
      <c r="Y2258" t="s">
        <v>659</v>
      </c>
      <c r="Z2258" t="s">
        <v>2019</v>
      </c>
      <c r="AA2258" t="s">
        <v>659</v>
      </c>
      <c r="AB2258" t="s">
        <v>2019</v>
      </c>
      <c r="AC2258" t="s">
        <v>712</v>
      </c>
      <c r="AD2258" t="s">
        <v>524</v>
      </c>
      <c r="AE2258" t="s">
        <v>659</v>
      </c>
      <c r="AF2258" t="s">
        <v>2019</v>
      </c>
      <c r="AG2258" t="s">
        <v>659</v>
      </c>
      <c r="AH2258" t="s">
        <v>2019</v>
      </c>
      <c r="AI2258" t="s">
        <v>659</v>
      </c>
      <c r="AJ2258" t="s">
        <v>2019</v>
      </c>
      <c r="AK2258" t="s">
        <v>712</v>
      </c>
      <c r="AL2258" t="s">
        <v>524</v>
      </c>
      <c r="AM2258" t="s">
        <v>712</v>
      </c>
      <c r="AN2258" t="s">
        <v>524</v>
      </c>
      <c r="AO2258" t="s">
        <v>659</v>
      </c>
      <c r="AP2258" t="s">
        <v>2019</v>
      </c>
      <c r="AQ2258" t="s">
        <v>712</v>
      </c>
      <c r="AR2258" t="s">
        <v>524</v>
      </c>
      <c r="AS2258" t="s">
        <v>712</v>
      </c>
      <c r="AT2258" t="s">
        <v>524</v>
      </c>
      <c r="AU2258" t="s">
        <v>659</v>
      </c>
      <c r="AV2258" t="s">
        <v>2019</v>
      </c>
      <c r="AW2258">
        <v>0</v>
      </c>
      <c r="AX2258" t="s">
        <v>712</v>
      </c>
      <c r="AY2258" t="s">
        <v>1246</v>
      </c>
      <c r="AZ2258" t="s">
        <v>1246</v>
      </c>
      <c r="BA2258" t="s">
        <v>1246</v>
      </c>
      <c r="BB2258" t="s">
        <v>1248</v>
      </c>
      <c r="BE2258" t="s">
        <v>659</v>
      </c>
      <c r="BG2258" t="s">
        <v>1253</v>
      </c>
      <c r="BH2258" t="s">
        <v>1257</v>
      </c>
      <c r="BI2258" t="s">
        <v>1259</v>
      </c>
      <c r="BJ2258" t="s">
        <v>1266</v>
      </c>
      <c r="BM2258" t="s">
        <v>68</v>
      </c>
    </row>
    <row r="2259" spans="2:65" x14ac:dyDescent="0.3">
      <c r="B2259" t="s">
        <v>86</v>
      </c>
      <c r="C2259" t="s">
        <v>64</v>
      </c>
      <c r="D2259" t="s">
        <v>1509</v>
      </c>
      <c r="E2259" t="s">
        <v>1510</v>
      </c>
      <c r="F2259" t="s">
        <v>351</v>
      </c>
      <c r="G2259" t="s">
        <v>66</v>
      </c>
      <c r="H2259" t="s">
        <v>351</v>
      </c>
      <c r="K2259" s="3">
        <v>44743</v>
      </c>
      <c r="L2259">
        <v>1</v>
      </c>
      <c r="M2259" t="s">
        <v>712</v>
      </c>
      <c r="N2259" t="s">
        <v>712</v>
      </c>
      <c r="O2259" t="s">
        <v>2643</v>
      </c>
      <c r="P2259" cm="1">
        <f t="array" ref="P2259">_xlfn.SWITCH(O2259,"Excellent",5,"Above Average", 4,"Average",3,"Below Average",2,"Extremely Poor",1)</f>
        <v>1</v>
      </c>
      <c r="Q2259" t="s">
        <v>712</v>
      </c>
      <c r="R2259" t="s">
        <v>659</v>
      </c>
      <c r="S2259" t="s">
        <v>712</v>
      </c>
      <c r="T2259" t="s">
        <v>2643</v>
      </c>
      <c r="U2259" t="s">
        <v>712</v>
      </c>
      <c r="V2259" t="s">
        <v>1244</v>
      </c>
      <c r="W2259" t="s">
        <v>712</v>
      </c>
      <c r="X2259" t="s">
        <v>1244</v>
      </c>
      <c r="Y2259" t="s">
        <v>712</v>
      </c>
      <c r="Z2259" t="s">
        <v>2643</v>
      </c>
      <c r="AA2259" t="s">
        <v>712</v>
      </c>
      <c r="AB2259" t="s">
        <v>2643</v>
      </c>
      <c r="AC2259" t="s">
        <v>712</v>
      </c>
      <c r="AD2259" t="s">
        <v>2643</v>
      </c>
      <c r="AE2259" t="s">
        <v>712</v>
      </c>
      <c r="AF2259" t="s">
        <v>1244</v>
      </c>
      <c r="AG2259" t="s">
        <v>712</v>
      </c>
      <c r="AH2259" t="s">
        <v>2643</v>
      </c>
      <c r="AI2259" t="s">
        <v>659</v>
      </c>
      <c r="AJ2259" t="s">
        <v>2019</v>
      </c>
      <c r="AK2259" t="s">
        <v>712</v>
      </c>
      <c r="AL2259" t="s">
        <v>2643</v>
      </c>
      <c r="AM2259" t="s">
        <v>712</v>
      </c>
      <c r="AN2259" t="s">
        <v>2643</v>
      </c>
      <c r="AO2259" t="s">
        <v>712</v>
      </c>
      <c r="AP2259" t="s">
        <v>2643</v>
      </c>
      <c r="AQ2259" t="s">
        <v>712</v>
      </c>
      <c r="AR2259" t="s">
        <v>1244</v>
      </c>
      <c r="AS2259" t="s">
        <v>712</v>
      </c>
      <c r="AT2259" t="s">
        <v>2643</v>
      </c>
      <c r="AU2259" t="s">
        <v>712</v>
      </c>
      <c r="AV2259" t="s">
        <v>1244</v>
      </c>
      <c r="AW2259">
        <v>0</v>
      </c>
      <c r="AX2259" t="s">
        <v>712</v>
      </c>
      <c r="AY2259" t="s">
        <v>2644</v>
      </c>
      <c r="AZ2259" t="s">
        <v>2644</v>
      </c>
      <c r="BA2259" t="s">
        <v>2644</v>
      </c>
      <c r="BB2259" t="s">
        <v>1250</v>
      </c>
      <c r="BE2259" t="s">
        <v>659</v>
      </c>
      <c r="BG2259" t="s">
        <v>1256</v>
      </c>
      <c r="BH2259" t="s">
        <v>1256</v>
      </c>
      <c r="BI2259" t="s">
        <v>1264</v>
      </c>
      <c r="BJ2259" t="s">
        <v>1266</v>
      </c>
      <c r="BM2259" t="s">
        <v>68</v>
      </c>
    </row>
    <row r="2260" spans="2:65" x14ac:dyDescent="0.3">
      <c r="B2260" t="s">
        <v>411</v>
      </c>
      <c r="C2260" t="s">
        <v>138</v>
      </c>
      <c r="D2260" t="s">
        <v>1327</v>
      </c>
      <c r="E2260" t="s">
        <v>1150</v>
      </c>
      <c r="F2260" t="s">
        <v>140</v>
      </c>
      <c r="G2260" t="s">
        <v>140</v>
      </c>
      <c r="H2260" t="s">
        <v>140</v>
      </c>
      <c r="K2260" s="3">
        <v>44743</v>
      </c>
      <c r="L2260">
        <v>1</v>
      </c>
      <c r="M2260" t="s">
        <v>659</v>
      </c>
      <c r="N2260" t="s">
        <v>2019</v>
      </c>
      <c r="O2260" t="s">
        <v>524</v>
      </c>
      <c r="P2260" cm="1">
        <f t="array" ref="P2260">_xlfn.SWITCH(O2260,"Excellent",5,"Above Average", 4,"Average",3,"Below Average",2,"Extremely Poor",1)</f>
        <v>5</v>
      </c>
      <c r="Q2260" t="s">
        <v>712</v>
      </c>
      <c r="R2260" t="s">
        <v>712</v>
      </c>
      <c r="S2260" t="s">
        <v>712</v>
      </c>
      <c r="T2260" t="s">
        <v>524</v>
      </c>
      <c r="U2260" t="s">
        <v>659</v>
      </c>
      <c r="V2260" t="s">
        <v>2019</v>
      </c>
      <c r="W2260" t="s">
        <v>712</v>
      </c>
      <c r="X2260" t="s">
        <v>524</v>
      </c>
      <c r="Y2260" t="s">
        <v>659</v>
      </c>
      <c r="Z2260" t="s">
        <v>2019</v>
      </c>
      <c r="AA2260" t="s">
        <v>712</v>
      </c>
      <c r="AB2260" t="s">
        <v>524</v>
      </c>
      <c r="AC2260" t="s">
        <v>659</v>
      </c>
      <c r="AD2260" t="s">
        <v>2019</v>
      </c>
      <c r="AE2260" t="s">
        <v>659</v>
      </c>
      <c r="AF2260" t="s">
        <v>2019</v>
      </c>
      <c r="AG2260" t="s">
        <v>659</v>
      </c>
      <c r="AH2260" t="s">
        <v>2019</v>
      </c>
      <c r="AI2260" t="s">
        <v>659</v>
      </c>
      <c r="AJ2260" t="s">
        <v>2019</v>
      </c>
      <c r="AK2260" t="s">
        <v>712</v>
      </c>
      <c r="AL2260" t="s">
        <v>524</v>
      </c>
      <c r="AM2260" t="s">
        <v>712</v>
      </c>
      <c r="AN2260" t="s">
        <v>524</v>
      </c>
      <c r="AO2260" t="s">
        <v>659</v>
      </c>
      <c r="AP2260" t="s">
        <v>2019</v>
      </c>
      <c r="AQ2260" t="s">
        <v>712</v>
      </c>
      <c r="AR2260" t="s">
        <v>524</v>
      </c>
      <c r="AS2260" t="s">
        <v>659</v>
      </c>
      <c r="AT2260" t="s">
        <v>2019</v>
      </c>
      <c r="AU2260" t="s">
        <v>712</v>
      </c>
      <c r="AV2260" t="s">
        <v>524</v>
      </c>
      <c r="AW2260">
        <v>0</v>
      </c>
      <c r="AX2260" t="s">
        <v>659</v>
      </c>
      <c r="AY2260" t="s">
        <v>1246</v>
      </c>
      <c r="AZ2260" t="s">
        <v>1246</v>
      </c>
      <c r="BA2260" t="s">
        <v>1246</v>
      </c>
      <c r="BB2260" t="s">
        <v>1248</v>
      </c>
      <c r="BE2260" t="s">
        <v>659</v>
      </c>
      <c r="BG2260" t="s">
        <v>1256</v>
      </c>
      <c r="BH2260" t="s">
        <v>1256</v>
      </c>
      <c r="BI2260" t="s">
        <v>1265</v>
      </c>
      <c r="BJ2260" t="s">
        <v>1265</v>
      </c>
    </row>
    <row r="2261" spans="2:65" x14ac:dyDescent="0.3">
      <c r="B2261" t="s">
        <v>447</v>
      </c>
      <c r="C2261" t="s">
        <v>64</v>
      </c>
      <c r="D2261" t="s">
        <v>1459</v>
      </c>
      <c r="E2261" t="s">
        <v>293</v>
      </c>
      <c r="F2261" t="s">
        <v>79</v>
      </c>
      <c r="G2261" t="s">
        <v>71</v>
      </c>
      <c r="H2261" t="s">
        <v>554</v>
      </c>
      <c r="K2261" s="3">
        <v>44743</v>
      </c>
      <c r="L2261">
        <v>1</v>
      </c>
      <c r="M2261" t="s">
        <v>712</v>
      </c>
      <c r="N2261" t="s">
        <v>712</v>
      </c>
      <c r="O2261" t="s">
        <v>2640</v>
      </c>
      <c r="P2261" cm="1">
        <f t="array" ref="P2261">_xlfn.SWITCH(O2261,"Excellent",5,"Above Average", 4,"Average",3,"Below Average",2,"Extremely Poor",1)</f>
        <v>4</v>
      </c>
      <c r="Q2261" t="s">
        <v>712</v>
      </c>
      <c r="R2261" t="s">
        <v>659</v>
      </c>
      <c r="S2261" t="s">
        <v>659</v>
      </c>
      <c r="T2261" t="s">
        <v>2019</v>
      </c>
      <c r="U2261" t="s">
        <v>659</v>
      </c>
      <c r="V2261" t="s">
        <v>2019</v>
      </c>
      <c r="W2261" t="s">
        <v>659</v>
      </c>
      <c r="X2261" t="s">
        <v>2019</v>
      </c>
      <c r="Y2261" t="s">
        <v>712</v>
      </c>
      <c r="Z2261" t="s">
        <v>1244</v>
      </c>
      <c r="AA2261" t="s">
        <v>659</v>
      </c>
      <c r="AB2261" t="s">
        <v>2019</v>
      </c>
      <c r="AC2261" t="s">
        <v>712</v>
      </c>
      <c r="AD2261" t="s">
        <v>1241</v>
      </c>
      <c r="AE2261" t="s">
        <v>712</v>
      </c>
      <c r="AF2261" t="s">
        <v>1242</v>
      </c>
      <c r="AG2261" t="s">
        <v>659</v>
      </c>
      <c r="AH2261" t="s">
        <v>2019</v>
      </c>
      <c r="AI2261" t="s">
        <v>659</v>
      </c>
      <c r="AJ2261" t="s">
        <v>2019</v>
      </c>
      <c r="AK2261" t="s">
        <v>712</v>
      </c>
      <c r="AL2261" t="s">
        <v>2643</v>
      </c>
      <c r="AM2261" t="s">
        <v>712</v>
      </c>
      <c r="AN2261" t="s">
        <v>1242</v>
      </c>
      <c r="AO2261" t="s">
        <v>712</v>
      </c>
      <c r="AP2261" t="s">
        <v>1242</v>
      </c>
      <c r="AQ2261" t="s">
        <v>712</v>
      </c>
      <c r="AR2261" t="s">
        <v>1242</v>
      </c>
      <c r="AS2261" t="s">
        <v>712</v>
      </c>
      <c r="AT2261" t="s">
        <v>1244</v>
      </c>
      <c r="AU2261" t="s">
        <v>712</v>
      </c>
      <c r="AV2261" t="s">
        <v>1244</v>
      </c>
      <c r="AW2261">
        <v>0</v>
      </c>
      <c r="AX2261" t="s">
        <v>712</v>
      </c>
      <c r="AY2261" t="s">
        <v>1246</v>
      </c>
      <c r="AZ2261" t="s">
        <v>119</v>
      </c>
      <c r="BA2261" t="s">
        <v>119</v>
      </c>
      <c r="BB2261" t="s">
        <v>1251</v>
      </c>
      <c r="BE2261" t="s">
        <v>659</v>
      </c>
      <c r="BG2261" t="s">
        <v>1253</v>
      </c>
      <c r="BH2261" t="s">
        <v>1257</v>
      </c>
      <c r="BI2261" t="s">
        <v>1259</v>
      </c>
      <c r="BJ2261" t="s">
        <v>1267</v>
      </c>
      <c r="BM2261" t="s">
        <v>68</v>
      </c>
    </row>
    <row r="2262" spans="2:65" x14ac:dyDescent="0.3">
      <c r="B2262" t="s">
        <v>297</v>
      </c>
      <c r="C2262" t="s">
        <v>64</v>
      </c>
      <c r="D2262" t="s">
        <v>1386</v>
      </c>
      <c r="E2262" t="s">
        <v>670</v>
      </c>
      <c r="F2262" t="s">
        <v>238</v>
      </c>
      <c r="G2262" t="s">
        <v>113</v>
      </c>
      <c r="H2262" t="s">
        <v>238</v>
      </c>
      <c r="K2262" s="3">
        <v>44743</v>
      </c>
      <c r="L2262">
        <v>1</v>
      </c>
      <c r="M2262" t="s">
        <v>712</v>
      </c>
      <c r="N2262" t="s">
        <v>712</v>
      </c>
      <c r="O2262" t="s">
        <v>2640</v>
      </c>
      <c r="P2262" cm="1">
        <f t="array" ref="P2262">_xlfn.SWITCH(O2262,"Excellent",5,"Above Average", 4,"Average",3,"Below Average",2,"Extremely Poor",1)</f>
        <v>4</v>
      </c>
      <c r="Q2262" t="s">
        <v>712</v>
      </c>
      <c r="R2262" t="s">
        <v>712</v>
      </c>
      <c r="S2262" t="s">
        <v>712</v>
      </c>
      <c r="T2262" t="s">
        <v>1242</v>
      </c>
      <c r="U2262" t="s">
        <v>712</v>
      </c>
      <c r="V2262" t="s">
        <v>1242</v>
      </c>
      <c r="W2262" t="s">
        <v>712</v>
      </c>
      <c r="X2262" t="s">
        <v>1242</v>
      </c>
      <c r="Y2262" t="s">
        <v>712</v>
      </c>
      <c r="Z2262" t="s">
        <v>1242</v>
      </c>
      <c r="AA2262" t="s">
        <v>712</v>
      </c>
      <c r="AB2262" t="s">
        <v>1242</v>
      </c>
      <c r="AC2262" t="s">
        <v>712</v>
      </c>
      <c r="AD2262" t="s">
        <v>1241</v>
      </c>
      <c r="AE2262" t="s">
        <v>712</v>
      </c>
      <c r="AF2262" t="s">
        <v>1242</v>
      </c>
      <c r="AG2262" t="s">
        <v>712</v>
      </c>
      <c r="AH2262" t="s">
        <v>1244</v>
      </c>
      <c r="AI2262" t="s">
        <v>659</v>
      </c>
      <c r="AJ2262" t="s">
        <v>2019</v>
      </c>
      <c r="AK2262" t="s">
        <v>712</v>
      </c>
      <c r="AL2262" t="s">
        <v>1242</v>
      </c>
      <c r="AM2262" t="s">
        <v>712</v>
      </c>
      <c r="AN2262" t="s">
        <v>2640</v>
      </c>
      <c r="AO2262" t="s">
        <v>659</v>
      </c>
      <c r="AP2262" t="s">
        <v>2019</v>
      </c>
      <c r="AQ2262" t="s">
        <v>712</v>
      </c>
      <c r="AR2262" t="s">
        <v>2640</v>
      </c>
      <c r="AS2262" t="s">
        <v>712</v>
      </c>
      <c r="AT2262" t="s">
        <v>1241</v>
      </c>
      <c r="AU2262" t="s">
        <v>659</v>
      </c>
      <c r="AV2262" t="s">
        <v>2019</v>
      </c>
      <c r="AW2262">
        <v>2</v>
      </c>
      <c r="AX2262" t="s">
        <v>712</v>
      </c>
      <c r="AY2262" t="s">
        <v>119</v>
      </c>
      <c r="AZ2262" t="s">
        <v>119</v>
      </c>
      <c r="BA2262" t="s">
        <v>3291</v>
      </c>
      <c r="BB2262" t="s">
        <v>1250</v>
      </c>
      <c r="BE2262" t="s">
        <v>659</v>
      </c>
      <c r="BG2262" t="s">
        <v>1256</v>
      </c>
      <c r="BH2262" t="s">
        <v>1256</v>
      </c>
      <c r="BI2262" t="s">
        <v>1259</v>
      </c>
      <c r="BJ2262" t="s">
        <v>1266</v>
      </c>
      <c r="BM2262" t="s">
        <v>68</v>
      </c>
    </row>
    <row r="2263" spans="2:65" x14ac:dyDescent="0.3">
      <c r="B2263" t="s">
        <v>280</v>
      </c>
      <c r="C2263" t="s">
        <v>64</v>
      </c>
      <c r="D2263" t="s">
        <v>1511</v>
      </c>
      <c r="E2263" t="s">
        <v>1512</v>
      </c>
      <c r="F2263" t="s">
        <v>657</v>
      </c>
      <c r="G2263" t="s">
        <v>66</v>
      </c>
      <c r="H2263" t="s">
        <v>657</v>
      </c>
      <c r="K2263" s="3">
        <v>44743</v>
      </c>
      <c r="L2263">
        <v>1</v>
      </c>
      <c r="M2263" t="s">
        <v>712</v>
      </c>
      <c r="N2263" t="s">
        <v>712</v>
      </c>
      <c r="O2263" t="s">
        <v>2640</v>
      </c>
      <c r="P2263" cm="1">
        <f t="array" ref="P2263">_xlfn.SWITCH(O2263,"Excellent",5,"Above Average", 4,"Average",3,"Below Average",2,"Extremely Poor",1)</f>
        <v>4</v>
      </c>
      <c r="Q2263" t="s">
        <v>712</v>
      </c>
      <c r="R2263" t="s">
        <v>712</v>
      </c>
      <c r="S2263" t="s">
        <v>659</v>
      </c>
      <c r="T2263" t="s">
        <v>2019</v>
      </c>
      <c r="U2263" t="s">
        <v>659</v>
      </c>
      <c r="V2263" t="s">
        <v>2019</v>
      </c>
      <c r="W2263" t="s">
        <v>659</v>
      </c>
      <c r="X2263" t="s">
        <v>2019</v>
      </c>
      <c r="Y2263" t="s">
        <v>659</v>
      </c>
      <c r="Z2263" t="s">
        <v>2019</v>
      </c>
      <c r="AA2263" t="s">
        <v>659</v>
      </c>
      <c r="AB2263" t="s">
        <v>2019</v>
      </c>
      <c r="AC2263" t="s">
        <v>712</v>
      </c>
      <c r="AD2263" t="s">
        <v>1242</v>
      </c>
      <c r="AE2263" t="s">
        <v>659</v>
      </c>
      <c r="AF2263" t="s">
        <v>2019</v>
      </c>
      <c r="AG2263" t="s">
        <v>659</v>
      </c>
      <c r="AH2263" t="s">
        <v>2019</v>
      </c>
      <c r="AI2263" t="s">
        <v>659</v>
      </c>
      <c r="AJ2263" t="s">
        <v>2019</v>
      </c>
      <c r="AK2263" t="s">
        <v>659</v>
      </c>
      <c r="AL2263" t="s">
        <v>2019</v>
      </c>
      <c r="AM2263" t="s">
        <v>712</v>
      </c>
      <c r="AN2263" t="s">
        <v>524</v>
      </c>
      <c r="AO2263" t="s">
        <v>659</v>
      </c>
      <c r="AP2263" t="s">
        <v>2019</v>
      </c>
      <c r="AQ2263" t="s">
        <v>712</v>
      </c>
      <c r="AR2263" t="s">
        <v>524</v>
      </c>
      <c r="AS2263" t="s">
        <v>659</v>
      </c>
      <c r="AT2263" t="s">
        <v>2019</v>
      </c>
      <c r="AU2263" t="s">
        <v>659</v>
      </c>
      <c r="AV2263" t="s">
        <v>2019</v>
      </c>
      <c r="AW2263">
        <v>0</v>
      </c>
      <c r="AX2263" t="s">
        <v>712</v>
      </c>
      <c r="AY2263" t="s">
        <v>1246</v>
      </c>
      <c r="AZ2263" t="s">
        <v>1246</v>
      </c>
      <c r="BA2263" t="s">
        <v>1246</v>
      </c>
      <c r="BB2263" t="s">
        <v>1248</v>
      </c>
      <c r="BE2263" t="s">
        <v>659</v>
      </c>
      <c r="BG2263" t="s">
        <v>1252</v>
      </c>
      <c r="BH2263" t="s">
        <v>1256</v>
      </c>
      <c r="BI2263" t="s">
        <v>1259</v>
      </c>
      <c r="BJ2263" t="s">
        <v>1266</v>
      </c>
      <c r="BL2263" s="2"/>
      <c r="BM2263" t="s">
        <v>68</v>
      </c>
    </row>
    <row r="2264" spans="2:65" x14ac:dyDescent="0.3">
      <c r="B2264" t="s">
        <v>330</v>
      </c>
      <c r="C2264" t="s">
        <v>64</v>
      </c>
      <c r="D2264" t="s">
        <v>1402</v>
      </c>
      <c r="E2264" t="s">
        <v>599</v>
      </c>
      <c r="F2264" t="s">
        <v>106</v>
      </c>
      <c r="G2264" t="s">
        <v>66</v>
      </c>
      <c r="H2264" t="s">
        <v>106</v>
      </c>
      <c r="K2264" s="3">
        <v>44743</v>
      </c>
      <c r="L2264">
        <v>1</v>
      </c>
      <c r="M2264" t="s">
        <v>712</v>
      </c>
      <c r="N2264" t="s">
        <v>659</v>
      </c>
      <c r="O2264" t="s">
        <v>524</v>
      </c>
      <c r="P2264" cm="1">
        <f t="array" ref="P2264">_xlfn.SWITCH(O2264,"Excellent",5,"Above Average", 4,"Average",3,"Below Average",2,"Extremely Poor",1)</f>
        <v>5</v>
      </c>
      <c r="Q2264" t="s">
        <v>712</v>
      </c>
      <c r="R2264" t="s">
        <v>712</v>
      </c>
      <c r="S2264" t="s">
        <v>712</v>
      </c>
      <c r="T2264" t="s">
        <v>1979</v>
      </c>
      <c r="U2264" t="s">
        <v>659</v>
      </c>
      <c r="V2264" t="s">
        <v>2019</v>
      </c>
      <c r="W2264" t="s">
        <v>712</v>
      </c>
      <c r="X2264" t="s">
        <v>524</v>
      </c>
      <c r="Y2264" t="s">
        <v>712</v>
      </c>
      <c r="Z2264" t="s">
        <v>524</v>
      </c>
      <c r="AA2264" t="s">
        <v>712</v>
      </c>
      <c r="AB2264" t="s">
        <v>1244</v>
      </c>
      <c r="AC2264" t="s">
        <v>659</v>
      </c>
      <c r="AD2264" t="s">
        <v>2019</v>
      </c>
      <c r="AE2264" t="s">
        <v>659</v>
      </c>
      <c r="AF2264" t="s">
        <v>2019</v>
      </c>
      <c r="AG2264" t="s">
        <v>659</v>
      </c>
      <c r="AH2264" t="s">
        <v>2019</v>
      </c>
      <c r="AI2264" t="s">
        <v>659</v>
      </c>
      <c r="AJ2264" t="s">
        <v>2019</v>
      </c>
      <c r="AK2264" t="s">
        <v>712</v>
      </c>
      <c r="AL2264" t="s">
        <v>524</v>
      </c>
      <c r="AM2264" t="s">
        <v>712</v>
      </c>
      <c r="AN2264" t="s">
        <v>524</v>
      </c>
      <c r="AO2264" t="s">
        <v>659</v>
      </c>
      <c r="AP2264" t="s">
        <v>2019</v>
      </c>
      <c r="AQ2264" t="s">
        <v>659</v>
      </c>
      <c r="AR2264" t="s">
        <v>2019</v>
      </c>
      <c r="AS2264" t="s">
        <v>659</v>
      </c>
      <c r="AT2264" t="s">
        <v>2019</v>
      </c>
      <c r="AU2264" t="s">
        <v>659</v>
      </c>
      <c r="AV2264" t="s">
        <v>2019</v>
      </c>
      <c r="AW2264">
        <v>0</v>
      </c>
      <c r="AX2264" t="s">
        <v>712</v>
      </c>
      <c r="AY2264" t="s">
        <v>2644</v>
      </c>
      <c r="AZ2264" t="s">
        <v>2644</v>
      </c>
      <c r="BA2264" t="s">
        <v>2644</v>
      </c>
      <c r="BB2264" t="s">
        <v>1251</v>
      </c>
      <c r="BE2264" t="s">
        <v>659</v>
      </c>
      <c r="BG2264" t="s">
        <v>1255</v>
      </c>
      <c r="BH2264" t="s">
        <v>1256</v>
      </c>
      <c r="BI2264" t="s">
        <v>1259</v>
      </c>
      <c r="BJ2264" t="s">
        <v>1266</v>
      </c>
      <c r="BM2264" t="s">
        <v>68</v>
      </c>
    </row>
    <row r="2265" spans="2:65" x14ac:dyDescent="0.3">
      <c r="B2265" t="s">
        <v>81</v>
      </c>
      <c r="C2265" t="s">
        <v>64</v>
      </c>
      <c r="D2265" t="s">
        <v>1513</v>
      </c>
      <c r="E2265" t="s">
        <v>813</v>
      </c>
      <c r="F2265" t="s">
        <v>694</v>
      </c>
      <c r="G2265" t="s">
        <v>128</v>
      </c>
      <c r="H2265" t="s">
        <v>237</v>
      </c>
      <c r="K2265" s="3">
        <v>44743</v>
      </c>
      <c r="L2265">
        <v>1</v>
      </c>
      <c r="M2265" t="s">
        <v>659</v>
      </c>
      <c r="N2265" t="s">
        <v>2019</v>
      </c>
      <c r="O2265" t="s">
        <v>1242</v>
      </c>
      <c r="P2265" cm="1">
        <f t="array" ref="P2265">_xlfn.SWITCH(O2265,"Excellent",5,"Above Average", 4,"Average",3,"Below Average",2,"Extremely Poor",1)</f>
        <v>3</v>
      </c>
      <c r="Q2265" t="s">
        <v>659</v>
      </c>
      <c r="R2265" t="s">
        <v>2019</v>
      </c>
      <c r="S2265" t="s">
        <v>712</v>
      </c>
      <c r="T2265" t="s">
        <v>1242</v>
      </c>
      <c r="U2265" t="s">
        <v>659</v>
      </c>
      <c r="V2265" t="s">
        <v>2019</v>
      </c>
      <c r="W2265" t="s">
        <v>712</v>
      </c>
      <c r="X2265" t="s">
        <v>1244</v>
      </c>
      <c r="Y2265" t="s">
        <v>659</v>
      </c>
      <c r="Z2265" t="s">
        <v>2019</v>
      </c>
      <c r="AA2265" t="s">
        <v>659</v>
      </c>
      <c r="AB2265" t="s">
        <v>2019</v>
      </c>
      <c r="AC2265" t="s">
        <v>712</v>
      </c>
      <c r="AD2265" t="s">
        <v>1244</v>
      </c>
      <c r="AE2265" t="s">
        <v>659</v>
      </c>
      <c r="AF2265" t="s">
        <v>2019</v>
      </c>
      <c r="AG2265" t="s">
        <v>659</v>
      </c>
      <c r="AH2265" t="s">
        <v>2019</v>
      </c>
      <c r="AI2265" t="s">
        <v>659</v>
      </c>
      <c r="AJ2265" t="s">
        <v>2019</v>
      </c>
      <c r="AK2265" t="s">
        <v>712</v>
      </c>
      <c r="AL2265" t="s">
        <v>1242</v>
      </c>
      <c r="AM2265" t="s">
        <v>659</v>
      </c>
      <c r="AN2265" t="s">
        <v>2019</v>
      </c>
      <c r="AO2265" t="s">
        <v>659</v>
      </c>
      <c r="AP2265" t="s">
        <v>2019</v>
      </c>
      <c r="AQ2265" t="s">
        <v>659</v>
      </c>
      <c r="AR2265" t="s">
        <v>2019</v>
      </c>
      <c r="AS2265" t="s">
        <v>659</v>
      </c>
      <c r="AT2265" t="s">
        <v>2019</v>
      </c>
      <c r="AU2265" t="s">
        <v>659</v>
      </c>
      <c r="AV2265" t="s">
        <v>2019</v>
      </c>
      <c r="AW2265">
        <v>0</v>
      </c>
      <c r="AX2265" t="s">
        <v>659</v>
      </c>
      <c r="AY2265" t="s">
        <v>119</v>
      </c>
      <c r="AZ2265" t="s">
        <v>1246</v>
      </c>
      <c r="BA2265" t="s">
        <v>119</v>
      </c>
      <c r="BB2265" t="s">
        <v>1250</v>
      </c>
      <c r="BE2265" t="s">
        <v>659</v>
      </c>
      <c r="BG2265" t="s">
        <v>1254</v>
      </c>
      <c r="BH2265" t="s">
        <v>1257</v>
      </c>
      <c r="BI2265" t="s">
        <v>1259</v>
      </c>
      <c r="BJ2265" t="s">
        <v>1266</v>
      </c>
      <c r="BM2265" t="s">
        <v>68</v>
      </c>
    </row>
    <row r="2266" spans="2:65" x14ac:dyDescent="0.3">
      <c r="B2266" t="s">
        <v>86</v>
      </c>
      <c r="C2266" t="s">
        <v>64</v>
      </c>
      <c r="D2266" t="s">
        <v>1392</v>
      </c>
      <c r="E2266" t="s">
        <v>1058</v>
      </c>
      <c r="F2266" t="s">
        <v>1155</v>
      </c>
      <c r="G2266" t="s">
        <v>198</v>
      </c>
      <c r="H2266" t="s">
        <v>1155</v>
      </c>
      <c r="K2266" s="3">
        <v>44743</v>
      </c>
      <c r="L2266">
        <v>1</v>
      </c>
      <c r="M2266" t="s">
        <v>712</v>
      </c>
      <c r="N2266" t="s">
        <v>712</v>
      </c>
      <c r="O2266" t="s">
        <v>2643</v>
      </c>
      <c r="P2266" cm="1">
        <f t="array" ref="P2266">_xlfn.SWITCH(O2266,"Excellent",5,"Above Average", 4,"Average",3,"Below Average",2,"Extremely Poor",1)</f>
        <v>1</v>
      </c>
      <c r="Q2266" t="s">
        <v>659</v>
      </c>
      <c r="R2266" t="s">
        <v>2019</v>
      </c>
      <c r="S2266" t="s">
        <v>712</v>
      </c>
      <c r="T2266" t="s">
        <v>2643</v>
      </c>
      <c r="U2266" t="s">
        <v>712</v>
      </c>
      <c r="V2266" t="s">
        <v>2643</v>
      </c>
      <c r="W2266" t="s">
        <v>712</v>
      </c>
      <c r="X2266" t="s">
        <v>2643</v>
      </c>
      <c r="Y2266" t="s">
        <v>712</v>
      </c>
      <c r="Z2266" t="s">
        <v>1241</v>
      </c>
      <c r="AA2266" t="s">
        <v>712</v>
      </c>
      <c r="AB2266" t="s">
        <v>2643</v>
      </c>
      <c r="AC2266" t="s">
        <v>712</v>
      </c>
      <c r="AD2266" t="s">
        <v>1241</v>
      </c>
      <c r="AE2266" t="s">
        <v>712</v>
      </c>
      <c r="AF2266" t="s">
        <v>2643</v>
      </c>
      <c r="AG2266" t="s">
        <v>712</v>
      </c>
      <c r="AH2266" t="s">
        <v>1241</v>
      </c>
      <c r="AI2266" t="s">
        <v>659</v>
      </c>
      <c r="AJ2266" t="s">
        <v>2019</v>
      </c>
      <c r="AK2266" t="s">
        <v>712</v>
      </c>
      <c r="AL2266" t="s">
        <v>2643</v>
      </c>
      <c r="AM2266" t="s">
        <v>712</v>
      </c>
      <c r="AN2266" t="s">
        <v>1241</v>
      </c>
      <c r="AO2266" t="s">
        <v>712</v>
      </c>
      <c r="AP2266" t="s">
        <v>1241</v>
      </c>
      <c r="AQ2266" t="s">
        <v>712</v>
      </c>
      <c r="AR2266" t="s">
        <v>2643</v>
      </c>
      <c r="AS2266" t="s">
        <v>712</v>
      </c>
      <c r="AT2266" t="s">
        <v>2643</v>
      </c>
      <c r="AU2266" t="s">
        <v>712</v>
      </c>
      <c r="AV2266" t="s">
        <v>2643</v>
      </c>
      <c r="AW2266">
        <v>1</v>
      </c>
      <c r="AX2266" t="s">
        <v>659</v>
      </c>
      <c r="AY2266" t="s">
        <v>1247</v>
      </c>
      <c r="AZ2266" t="s">
        <v>1247</v>
      </c>
      <c r="BA2266" t="s">
        <v>1247</v>
      </c>
      <c r="BB2266" t="s">
        <v>1249</v>
      </c>
      <c r="BE2266" t="s">
        <v>712</v>
      </c>
      <c r="BG2266" t="s">
        <v>1253</v>
      </c>
      <c r="BH2266" t="s">
        <v>1257</v>
      </c>
      <c r="BI2266" t="s">
        <v>1265</v>
      </c>
      <c r="BJ2266" t="s">
        <v>1266</v>
      </c>
      <c r="BM2266" t="s">
        <v>68</v>
      </c>
    </row>
    <row r="2267" spans="2:65" x14ac:dyDescent="0.3">
      <c r="B2267" t="s">
        <v>949</v>
      </c>
      <c r="C2267" t="s">
        <v>64</v>
      </c>
      <c r="D2267" t="s">
        <v>1328</v>
      </c>
      <c r="E2267" t="s">
        <v>821</v>
      </c>
      <c r="F2267" t="s">
        <v>75</v>
      </c>
      <c r="G2267" t="s">
        <v>76</v>
      </c>
      <c r="H2267" t="s">
        <v>1494</v>
      </c>
      <c r="K2267" s="3">
        <v>44743</v>
      </c>
      <c r="L2267" t="s">
        <v>1239</v>
      </c>
      <c r="M2267" t="s">
        <v>712</v>
      </c>
      <c r="N2267" t="s">
        <v>659</v>
      </c>
      <c r="O2267" t="s">
        <v>524</v>
      </c>
      <c r="P2267" cm="1">
        <f t="array" ref="P2267">_xlfn.SWITCH(O2267,"Excellent",5,"Above Average", 4,"Average",3,"Below Average",2,"Extremely Poor",1)</f>
        <v>5</v>
      </c>
      <c r="Q2267" t="s">
        <v>712</v>
      </c>
      <c r="R2267" t="s">
        <v>712</v>
      </c>
      <c r="S2267" t="s">
        <v>712</v>
      </c>
      <c r="T2267" t="s">
        <v>524</v>
      </c>
      <c r="U2267" t="s">
        <v>659</v>
      </c>
      <c r="V2267" t="s">
        <v>2019</v>
      </c>
      <c r="W2267" t="s">
        <v>659</v>
      </c>
      <c r="X2267" t="s">
        <v>2019</v>
      </c>
      <c r="Y2267" t="s">
        <v>659</v>
      </c>
      <c r="Z2267" t="s">
        <v>2019</v>
      </c>
      <c r="AA2267" t="s">
        <v>712</v>
      </c>
      <c r="AB2267" t="s">
        <v>524</v>
      </c>
      <c r="AC2267" t="s">
        <v>659</v>
      </c>
      <c r="AD2267" t="s">
        <v>2019</v>
      </c>
      <c r="AE2267" t="s">
        <v>712</v>
      </c>
      <c r="AF2267" t="s">
        <v>524</v>
      </c>
      <c r="AG2267" t="s">
        <v>659</v>
      </c>
      <c r="AH2267" t="s">
        <v>2019</v>
      </c>
      <c r="AI2267" t="s">
        <v>659</v>
      </c>
      <c r="AJ2267" t="s">
        <v>2019</v>
      </c>
      <c r="AK2267" t="s">
        <v>659</v>
      </c>
      <c r="AL2267" t="s">
        <v>2019</v>
      </c>
      <c r="AM2267" t="s">
        <v>712</v>
      </c>
      <c r="AN2267" t="s">
        <v>524</v>
      </c>
      <c r="AO2267" t="s">
        <v>712</v>
      </c>
      <c r="AP2267" t="s">
        <v>1240</v>
      </c>
      <c r="AQ2267" t="s">
        <v>712</v>
      </c>
      <c r="AR2267" t="s">
        <v>1242</v>
      </c>
      <c r="AS2267" t="s">
        <v>659</v>
      </c>
      <c r="AT2267" t="s">
        <v>2019</v>
      </c>
      <c r="AU2267" t="s">
        <v>659</v>
      </c>
      <c r="AV2267" t="s">
        <v>2019</v>
      </c>
      <c r="AW2267">
        <v>0</v>
      </c>
      <c r="AX2267" t="s">
        <v>659</v>
      </c>
      <c r="AY2267" t="s">
        <v>1246</v>
      </c>
      <c r="AZ2267" t="s">
        <v>1246</v>
      </c>
      <c r="BA2267" t="s">
        <v>1246</v>
      </c>
      <c r="BB2267" t="s">
        <v>1251</v>
      </c>
      <c r="BE2267" t="s">
        <v>659</v>
      </c>
      <c r="BG2267" t="s">
        <v>1256</v>
      </c>
      <c r="BH2267" t="s">
        <v>1256</v>
      </c>
      <c r="BI2267" t="s">
        <v>1259</v>
      </c>
      <c r="BJ2267" t="s">
        <v>1266</v>
      </c>
      <c r="BM2267" t="s">
        <v>68</v>
      </c>
    </row>
    <row r="2268" spans="2:65" x14ac:dyDescent="0.3">
      <c r="B2268" t="s">
        <v>1478</v>
      </c>
      <c r="C2268" t="s">
        <v>64</v>
      </c>
      <c r="D2268" t="s">
        <v>1466</v>
      </c>
      <c r="E2268" t="s">
        <v>915</v>
      </c>
      <c r="F2268" t="s">
        <v>657</v>
      </c>
      <c r="G2268" t="s">
        <v>66</v>
      </c>
      <c r="H2268" t="s">
        <v>657</v>
      </c>
      <c r="K2268" s="3">
        <v>44743</v>
      </c>
      <c r="L2268">
        <v>2</v>
      </c>
      <c r="M2268" t="s">
        <v>712</v>
      </c>
      <c r="N2268" t="s">
        <v>712</v>
      </c>
      <c r="O2268" t="s">
        <v>2640</v>
      </c>
      <c r="P2268" cm="1">
        <f t="array" ref="P2268">_xlfn.SWITCH(O2268,"Excellent",5,"Above Average", 4,"Average",3,"Below Average",2,"Extremely Poor",1)</f>
        <v>4</v>
      </c>
      <c r="Q2268" t="s">
        <v>712</v>
      </c>
      <c r="R2268" t="s">
        <v>712</v>
      </c>
      <c r="S2268" t="s">
        <v>712</v>
      </c>
      <c r="T2268" t="s">
        <v>2640</v>
      </c>
      <c r="U2268" t="s">
        <v>712</v>
      </c>
      <c r="V2268" t="s">
        <v>1244</v>
      </c>
      <c r="W2268" t="s">
        <v>659</v>
      </c>
      <c r="X2268" t="s">
        <v>2019</v>
      </c>
      <c r="Y2268" t="s">
        <v>659</v>
      </c>
      <c r="Z2268" t="s">
        <v>2019</v>
      </c>
      <c r="AA2268" t="s">
        <v>659</v>
      </c>
      <c r="AB2268" t="s">
        <v>2019</v>
      </c>
      <c r="AC2268" t="s">
        <v>659</v>
      </c>
      <c r="AD2268" t="s">
        <v>2019</v>
      </c>
      <c r="AE2268" t="s">
        <v>659</v>
      </c>
      <c r="AF2268" t="s">
        <v>2019</v>
      </c>
      <c r="AG2268" t="s">
        <v>659</v>
      </c>
      <c r="AH2268" t="s">
        <v>2019</v>
      </c>
      <c r="AI2268" t="s">
        <v>659</v>
      </c>
      <c r="AJ2268" t="s">
        <v>2019</v>
      </c>
      <c r="AK2268" t="s">
        <v>659</v>
      </c>
      <c r="AL2268" t="s">
        <v>2019</v>
      </c>
      <c r="AM2268" t="s">
        <v>712</v>
      </c>
      <c r="AN2268" t="s">
        <v>524</v>
      </c>
      <c r="AO2268" t="s">
        <v>659</v>
      </c>
      <c r="AP2268" t="s">
        <v>2019</v>
      </c>
      <c r="AQ2268" t="s">
        <v>712</v>
      </c>
      <c r="AR2268" t="s">
        <v>2640</v>
      </c>
      <c r="AS2268" t="s">
        <v>712</v>
      </c>
      <c r="AT2268" t="s">
        <v>2640</v>
      </c>
      <c r="AU2268" t="s">
        <v>659</v>
      </c>
      <c r="AV2268" t="s">
        <v>2019</v>
      </c>
      <c r="AW2268">
        <v>2</v>
      </c>
      <c r="AX2268" t="s">
        <v>712</v>
      </c>
      <c r="AY2268" t="s">
        <v>2644</v>
      </c>
      <c r="AZ2268" t="s">
        <v>1246</v>
      </c>
      <c r="BA2268" t="s">
        <v>3291</v>
      </c>
      <c r="BB2268" t="s">
        <v>1248</v>
      </c>
      <c r="BE2268" t="s">
        <v>659</v>
      </c>
      <c r="BG2268" t="s">
        <v>1254</v>
      </c>
      <c r="BH2268" t="s">
        <v>1257</v>
      </c>
      <c r="BI2268" t="s">
        <v>1259</v>
      </c>
      <c r="BJ2268" t="s">
        <v>1266</v>
      </c>
      <c r="BM2268" t="s">
        <v>68</v>
      </c>
    </row>
    <row r="2269" spans="2:65" x14ac:dyDescent="0.3">
      <c r="B2269" t="s">
        <v>326</v>
      </c>
      <c r="C2269" t="s">
        <v>64</v>
      </c>
      <c r="D2269" t="s">
        <v>1368</v>
      </c>
      <c r="E2269" t="s">
        <v>830</v>
      </c>
      <c r="F2269" t="s">
        <v>1050</v>
      </c>
      <c r="G2269" t="s">
        <v>113</v>
      </c>
      <c r="H2269" t="s">
        <v>1050</v>
      </c>
      <c r="K2269" s="3">
        <v>44743</v>
      </c>
      <c r="L2269">
        <v>2</v>
      </c>
      <c r="M2269" t="s">
        <v>659</v>
      </c>
      <c r="N2269" t="s">
        <v>2019</v>
      </c>
      <c r="O2269" t="s">
        <v>524</v>
      </c>
      <c r="P2269" cm="1">
        <f t="array" ref="P2269">_xlfn.SWITCH(O2269,"Excellent",5,"Above Average", 4,"Average",3,"Below Average",2,"Extremely Poor",1)</f>
        <v>5</v>
      </c>
      <c r="Q2269" t="s">
        <v>712</v>
      </c>
      <c r="R2269" t="s">
        <v>712</v>
      </c>
      <c r="S2269" t="s">
        <v>712</v>
      </c>
      <c r="T2269" t="s">
        <v>524</v>
      </c>
      <c r="U2269" t="s">
        <v>712</v>
      </c>
      <c r="V2269" t="s">
        <v>524</v>
      </c>
      <c r="W2269" t="s">
        <v>712</v>
      </c>
      <c r="X2269" t="s">
        <v>524</v>
      </c>
      <c r="Y2269" t="s">
        <v>712</v>
      </c>
      <c r="Z2269" t="s">
        <v>524</v>
      </c>
      <c r="AA2269" t="s">
        <v>712</v>
      </c>
      <c r="AB2269" t="s">
        <v>524</v>
      </c>
      <c r="AC2269" t="s">
        <v>712</v>
      </c>
      <c r="AD2269" t="s">
        <v>524</v>
      </c>
      <c r="AE2269" t="s">
        <v>712</v>
      </c>
      <c r="AF2269" t="s">
        <v>524</v>
      </c>
      <c r="AG2269" t="s">
        <v>659</v>
      </c>
      <c r="AH2269" t="s">
        <v>2019</v>
      </c>
      <c r="AI2269" t="s">
        <v>659</v>
      </c>
      <c r="AJ2269" t="s">
        <v>2019</v>
      </c>
      <c r="AK2269" t="s">
        <v>712</v>
      </c>
      <c r="AL2269" t="s">
        <v>524</v>
      </c>
      <c r="AM2269" t="s">
        <v>712</v>
      </c>
      <c r="AN2269" t="s">
        <v>524</v>
      </c>
      <c r="AO2269" t="s">
        <v>659</v>
      </c>
      <c r="AP2269" t="s">
        <v>2019</v>
      </c>
      <c r="AQ2269" t="s">
        <v>712</v>
      </c>
      <c r="AR2269" t="s">
        <v>524</v>
      </c>
      <c r="AS2269" t="s">
        <v>659</v>
      </c>
      <c r="AT2269" t="s">
        <v>2019</v>
      </c>
      <c r="AU2269" t="s">
        <v>659</v>
      </c>
      <c r="AV2269" t="s">
        <v>2019</v>
      </c>
      <c r="AW2269">
        <v>0</v>
      </c>
      <c r="AX2269" t="s">
        <v>659</v>
      </c>
      <c r="AY2269" t="s">
        <v>3291</v>
      </c>
      <c r="AZ2269" t="s">
        <v>1246</v>
      </c>
      <c r="BA2269" t="s">
        <v>1246</v>
      </c>
      <c r="BB2269" t="s">
        <v>1248</v>
      </c>
      <c r="BE2269" t="s">
        <v>659</v>
      </c>
      <c r="BG2269" t="s">
        <v>1253</v>
      </c>
      <c r="BH2269" t="s">
        <v>1257</v>
      </c>
      <c r="BI2269" t="s">
        <v>1259</v>
      </c>
      <c r="BJ2269" t="s">
        <v>1266</v>
      </c>
      <c r="BM2269" t="s">
        <v>68</v>
      </c>
    </row>
    <row r="2270" spans="2:65" x14ac:dyDescent="0.3">
      <c r="B2270" t="s">
        <v>750</v>
      </c>
      <c r="C2270" t="s">
        <v>64</v>
      </c>
      <c r="D2270" t="s">
        <v>1359</v>
      </c>
      <c r="E2270" t="s">
        <v>1514</v>
      </c>
      <c r="F2270" t="s">
        <v>560</v>
      </c>
      <c r="G2270" t="s">
        <v>66</v>
      </c>
      <c r="H2270" t="s">
        <v>560</v>
      </c>
      <c r="K2270" s="3">
        <v>44743</v>
      </c>
      <c r="L2270">
        <v>2</v>
      </c>
      <c r="M2270" t="s">
        <v>712</v>
      </c>
      <c r="N2270" t="s">
        <v>712</v>
      </c>
      <c r="O2270" t="s">
        <v>524</v>
      </c>
      <c r="P2270" cm="1">
        <f t="array" ref="P2270">_xlfn.SWITCH(O2270,"Excellent",5,"Above Average", 4,"Average",3,"Below Average",2,"Extremely Poor",1)</f>
        <v>5</v>
      </c>
      <c r="Q2270" t="s">
        <v>712</v>
      </c>
      <c r="R2270" t="s">
        <v>712</v>
      </c>
      <c r="S2270" t="s">
        <v>659</v>
      </c>
      <c r="T2270" t="s">
        <v>2019</v>
      </c>
      <c r="U2270" t="s">
        <v>712</v>
      </c>
      <c r="V2270" t="s">
        <v>1243</v>
      </c>
      <c r="W2270" t="s">
        <v>712</v>
      </c>
      <c r="X2270" t="s">
        <v>1243</v>
      </c>
      <c r="Y2270" t="s">
        <v>712</v>
      </c>
      <c r="Z2270" t="s">
        <v>1243</v>
      </c>
      <c r="AA2270" t="s">
        <v>712</v>
      </c>
      <c r="AB2270" t="s">
        <v>1243</v>
      </c>
      <c r="AC2270" t="s">
        <v>712</v>
      </c>
      <c r="AD2270" t="s">
        <v>1243</v>
      </c>
      <c r="AE2270" t="s">
        <v>659</v>
      </c>
      <c r="AF2270" t="s">
        <v>2019</v>
      </c>
      <c r="AG2270" t="s">
        <v>659</v>
      </c>
      <c r="AH2270" t="s">
        <v>2019</v>
      </c>
      <c r="AI2270" t="s">
        <v>659</v>
      </c>
      <c r="AJ2270" t="s">
        <v>2019</v>
      </c>
      <c r="AK2270" t="s">
        <v>712</v>
      </c>
      <c r="AL2270" t="s">
        <v>1243</v>
      </c>
      <c r="AM2270" t="s">
        <v>712</v>
      </c>
      <c r="AN2270" t="s">
        <v>524</v>
      </c>
      <c r="AO2270" t="s">
        <v>659</v>
      </c>
      <c r="AP2270" t="s">
        <v>2019</v>
      </c>
      <c r="AQ2270" t="s">
        <v>659</v>
      </c>
      <c r="AR2270" t="s">
        <v>2019</v>
      </c>
      <c r="AS2270" t="s">
        <v>712</v>
      </c>
      <c r="AT2270" t="s">
        <v>524</v>
      </c>
      <c r="AU2270" t="s">
        <v>712</v>
      </c>
      <c r="AV2270" t="s">
        <v>1243</v>
      </c>
      <c r="AW2270">
        <v>1</v>
      </c>
      <c r="AX2270" t="s">
        <v>659</v>
      </c>
      <c r="AY2270" t="s">
        <v>1246</v>
      </c>
      <c r="AZ2270" t="s">
        <v>1246</v>
      </c>
      <c r="BA2270" t="s">
        <v>1246</v>
      </c>
      <c r="BB2270" t="s">
        <v>1248</v>
      </c>
      <c r="BE2270" t="s">
        <v>659</v>
      </c>
      <c r="BG2270" t="s">
        <v>1254</v>
      </c>
      <c r="BH2270" t="s">
        <v>1257</v>
      </c>
      <c r="BI2270" t="s">
        <v>1259</v>
      </c>
      <c r="BJ2270" t="s">
        <v>1266</v>
      </c>
      <c r="BM2270" t="s">
        <v>68</v>
      </c>
    </row>
    <row r="2271" spans="2:65" x14ac:dyDescent="0.3">
      <c r="B2271" t="s">
        <v>411</v>
      </c>
      <c r="C2271" t="s">
        <v>64</v>
      </c>
      <c r="D2271" t="s">
        <v>1445</v>
      </c>
      <c r="E2271" t="s">
        <v>787</v>
      </c>
      <c r="F2271" t="s">
        <v>294</v>
      </c>
      <c r="G2271" t="s">
        <v>140</v>
      </c>
      <c r="H2271" t="s">
        <v>294</v>
      </c>
      <c r="K2271" s="3">
        <v>44743</v>
      </c>
      <c r="L2271">
        <v>1</v>
      </c>
      <c r="M2271" t="s">
        <v>659</v>
      </c>
      <c r="N2271" t="s">
        <v>2019</v>
      </c>
      <c r="O2271" t="s">
        <v>524</v>
      </c>
      <c r="P2271" cm="1">
        <f t="array" ref="P2271">_xlfn.SWITCH(O2271,"Excellent",5,"Above Average", 4,"Average",3,"Below Average",2,"Extremely Poor",1)</f>
        <v>5</v>
      </c>
      <c r="Q2271" t="s">
        <v>712</v>
      </c>
      <c r="R2271" t="s">
        <v>712</v>
      </c>
      <c r="S2271" t="s">
        <v>712</v>
      </c>
      <c r="T2271" t="s">
        <v>524</v>
      </c>
      <c r="U2271" t="s">
        <v>659</v>
      </c>
      <c r="V2271" t="s">
        <v>2019</v>
      </c>
      <c r="W2271" t="s">
        <v>659</v>
      </c>
      <c r="X2271" t="s">
        <v>2019</v>
      </c>
      <c r="Y2271" t="s">
        <v>659</v>
      </c>
      <c r="Z2271" t="s">
        <v>2019</v>
      </c>
      <c r="AA2271" t="s">
        <v>659</v>
      </c>
      <c r="AB2271" t="s">
        <v>2019</v>
      </c>
      <c r="AC2271" t="s">
        <v>712</v>
      </c>
      <c r="AD2271" t="s">
        <v>524</v>
      </c>
      <c r="AE2271" t="s">
        <v>712</v>
      </c>
      <c r="AF2271" t="s">
        <v>524</v>
      </c>
      <c r="AG2271" t="s">
        <v>659</v>
      </c>
      <c r="AH2271" t="s">
        <v>2019</v>
      </c>
      <c r="AI2271" t="s">
        <v>659</v>
      </c>
      <c r="AJ2271" t="s">
        <v>2019</v>
      </c>
      <c r="AK2271" t="s">
        <v>712</v>
      </c>
      <c r="AL2271" t="s">
        <v>524</v>
      </c>
      <c r="AM2271" t="s">
        <v>712</v>
      </c>
      <c r="AN2271" t="s">
        <v>524</v>
      </c>
      <c r="AO2271" t="s">
        <v>659</v>
      </c>
      <c r="AP2271" t="s">
        <v>2019</v>
      </c>
      <c r="AQ2271" t="s">
        <v>659</v>
      </c>
      <c r="AR2271" t="s">
        <v>2019</v>
      </c>
      <c r="AS2271" t="s">
        <v>659</v>
      </c>
      <c r="AT2271" t="s">
        <v>2019</v>
      </c>
      <c r="AU2271" t="s">
        <v>712</v>
      </c>
      <c r="AV2271" t="s">
        <v>524</v>
      </c>
      <c r="AW2271">
        <v>1</v>
      </c>
      <c r="AX2271" t="s">
        <v>712</v>
      </c>
      <c r="AY2271" t="s">
        <v>1246</v>
      </c>
      <c r="AZ2271" t="s">
        <v>1246</v>
      </c>
      <c r="BA2271" t="s">
        <v>119</v>
      </c>
      <c r="BB2271" t="s">
        <v>1248</v>
      </c>
      <c r="BE2271" t="s">
        <v>712</v>
      </c>
      <c r="BG2271" t="s">
        <v>1253</v>
      </c>
      <c r="BH2271" t="s">
        <v>1256</v>
      </c>
      <c r="BI2271" t="s">
        <v>1259</v>
      </c>
      <c r="BJ2271" t="s">
        <v>1266</v>
      </c>
    </row>
    <row r="2272" spans="2:65" x14ac:dyDescent="0.3">
      <c r="B2272" t="s">
        <v>430</v>
      </c>
      <c r="C2272" t="s">
        <v>64</v>
      </c>
      <c r="D2272" t="s">
        <v>1299</v>
      </c>
      <c r="E2272" t="s">
        <v>465</v>
      </c>
      <c r="F2272" t="s">
        <v>513</v>
      </c>
      <c r="G2272" t="s">
        <v>76</v>
      </c>
      <c r="H2272" t="s">
        <v>513</v>
      </c>
      <c r="K2272" s="3">
        <v>44743</v>
      </c>
      <c r="L2272">
        <v>1</v>
      </c>
      <c r="M2272" t="s">
        <v>659</v>
      </c>
      <c r="N2272" t="s">
        <v>2019</v>
      </c>
      <c r="O2272" t="s">
        <v>2640</v>
      </c>
      <c r="P2272" cm="1">
        <f t="array" ref="P2272">_xlfn.SWITCH(O2272,"Excellent",5,"Above Average", 4,"Average",3,"Below Average",2,"Extremely Poor",1)</f>
        <v>4</v>
      </c>
      <c r="Q2272" t="s">
        <v>712</v>
      </c>
      <c r="R2272" t="s">
        <v>712</v>
      </c>
      <c r="S2272" t="s">
        <v>712</v>
      </c>
      <c r="T2272" t="s">
        <v>2640</v>
      </c>
      <c r="U2272" t="s">
        <v>659</v>
      </c>
      <c r="V2272" t="s">
        <v>2019</v>
      </c>
      <c r="W2272" t="s">
        <v>659</v>
      </c>
      <c r="X2272" t="s">
        <v>2019</v>
      </c>
      <c r="Y2272" t="s">
        <v>659</v>
      </c>
      <c r="Z2272" t="s">
        <v>2019</v>
      </c>
      <c r="AA2272" t="s">
        <v>659</v>
      </c>
      <c r="AB2272" t="s">
        <v>2019</v>
      </c>
      <c r="AC2272" t="s">
        <v>659</v>
      </c>
      <c r="AD2272" t="s">
        <v>2019</v>
      </c>
      <c r="AE2272" t="s">
        <v>659</v>
      </c>
      <c r="AF2272" t="s">
        <v>2019</v>
      </c>
      <c r="AG2272" t="s">
        <v>659</v>
      </c>
      <c r="AH2272" t="s">
        <v>2019</v>
      </c>
      <c r="AI2272" t="s">
        <v>659</v>
      </c>
      <c r="AJ2272" t="s">
        <v>2019</v>
      </c>
      <c r="AK2272" t="s">
        <v>659</v>
      </c>
      <c r="AL2272" t="s">
        <v>2019</v>
      </c>
      <c r="AM2272" t="s">
        <v>712</v>
      </c>
      <c r="AN2272" t="s">
        <v>2640</v>
      </c>
      <c r="AO2272" t="s">
        <v>659</v>
      </c>
      <c r="AP2272" t="s">
        <v>2019</v>
      </c>
      <c r="AQ2272" t="s">
        <v>659</v>
      </c>
      <c r="AR2272" t="s">
        <v>2019</v>
      </c>
      <c r="AS2272" t="s">
        <v>659</v>
      </c>
      <c r="AT2272" t="s">
        <v>2019</v>
      </c>
      <c r="AU2272" t="s">
        <v>659</v>
      </c>
      <c r="AV2272" t="s">
        <v>2019</v>
      </c>
      <c r="AW2272">
        <v>1</v>
      </c>
      <c r="AX2272" t="s">
        <v>659</v>
      </c>
      <c r="AY2272" t="s">
        <v>1246</v>
      </c>
      <c r="AZ2272" t="s">
        <v>1246</v>
      </c>
      <c r="BA2272" t="s">
        <v>1246</v>
      </c>
      <c r="BB2272" t="s">
        <v>1248</v>
      </c>
      <c r="BE2272" t="s">
        <v>659</v>
      </c>
      <c r="BG2272" t="s">
        <v>1254</v>
      </c>
      <c r="BH2272" t="s">
        <v>1257</v>
      </c>
      <c r="BI2272" t="s">
        <v>1259</v>
      </c>
      <c r="BJ2272" t="s">
        <v>1266</v>
      </c>
      <c r="BM2272" t="s">
        <v>68</v>
      </c>
    </row>
    <row r="2273" spans="2:65" x14ac:dyDescent="0.3">
      <c r="B2273" t="s">
        <v>992</v>
      </c>
      <c r="C2273" t="s">
        <v>64</v>
      </c>
      <c r="D2273" t="s">
        <v>1366</v>
      </c>
      <c r="E2273" t="s">
        <v>668</v>
      </c>
      <c r="F2273" t="s">
        <v>306</v>
      </c>
      <c r="G2273" t="s">
        <v>117</v>
      </c>
      <c r="H2273" t="s">
        <v>1515</v>
      </c>
      <c r="K2273" s="3">
        <v>44743</v>
      </c>
      <c r="L2273">
        <v>1</v>
      </c>
      <c r="M2273" t="s">
        <v>712</v>
      </c>
      <c r="N2273" t="s">
        <v>712</v>
      </c>
      <c r="O2273" t="s">
        <v>524</v>
      </c>
      <c r="P2273" cm="1">
        <f t="array" ref="P2273">_xlfn.SWITCH(O2273,"Excellent",5,"Above Average", 4,"Average",3,"Below Average",2,"Extremely Poor",1)</f>
        <v>5</v>
      </c>
      <c r="Q2273" t="s">
        <v>712</v>
      </c>
      <c r="R2273" t="s">
        <v>712</v>
      </c>
      <c r="S2273" t="s">
        <v>712</v>
      </c>
      <c r="T2273" t="s">
        <v>524</v>
      </c>
      <c r="U2273" t="s">
        <v>712</v>
      </c>
      <c r="V2273" t="s">
        <v>1244</v>
      </c>
      <c r="W2273" t="s">
        <v>659</v>
      </c>
      <c r="X2273" t="s">
        <v>2019</v>
      </c>
      <c r="Y2273" t="s">
        <v>659</v>
      </c>
      <c r="Z2273" t="s">
        <v>2019</v>
      </c>
      <c r="AA2273" t="s">
        <v>659</v>
      </c>
      <c r="AB2273" t="s">
        <v>2019</v>
      </c>
      <c r="AC2273" t="s">
        <v>659</v>
      </c>
      <c r="AD2273" t="s">
        <v>2019</v>
      </c>
      <c r="AE2273" t="s">
        <v>712</v>
      </c>
      <c r="AF2273" t="s">
        <v>1242</v>
      </c>
      <c r="AG2273" t="s">
        <v>659</v>
      </c>
      <c r="AH2273" t="s">
        <v>2019</v>
      </c>
      <c r="AI2273" t="s">
        <v>659</v>
      </c>
      <c r="AJ2273" t="s">
        <v>2019</v>
      </c>
      <c r="AK2273" t="s">
        <v>659</v>
      </c>
      <c r="AL2273" t="s">
        <v>2019</v>
      </c>
      <c r="AM2273" t="s">
        <v>659</v>
      </c>
      <c r="AN2273" t="s">
        <v>2019</v>
      </c>
      <c r="AO2273" t="s">
        <v>659</v>
      </c>
      <c r="AP2273" t="s">
        <v>2019</v>
      </c>
      <c r="AQ2273" t="s">
        <v>659</v>
      </c>
      <c r="AR2273" t="s">
        <v>2019</v>
      </c>
      <c r="AS2273" t="s">
        <v>659</v>
      </c>
      <c r="AT2273" t="s">
        <v>2019</v>
      </c>
      <c r="AU2273" t="s">
        <v>659</v>
      </c>
      <c r="AV2273" t="s">
        <v>2019</v>
      </c>
      <c r="AW2273">
        <v>2</v>
      </c>
      <c r="AX2273" t="s">
        <v>659</v>
      </c>
      <c r="AY2273" t="s">
        <v>1246</v>
      </c>
      <c r="AZ2273" t="s">
        <v>1246</v>
      </c>
      <c r="BA2273" t="s">
        <v>1246</v>
      </c>
      <c r="BB2273" t="s">
        <v>1248</v>
      </c>
      <c r="BE2273" t="s">
        <v>659</v>
      </c>
      <c r="BG2273" t="s">
        <v>1253</v>
      </c>
      <c r="BH2273" t="s">
        <v>1257</v>
      </c>
      <c r="BI2273" t="s">
        <v>1259</v>
      </c>
      <c r="BJ2273" t="s">
        <v>1266</v>
      </c>
      <c r="BM2273" t="s">
        <v>68</v>
      </c>
    </row>
    <row r="2274" spans="2:65" x14ac:dyDescent="0.3">
      <c r="B2274" t="s">
        <v>262</v>
      </c>
      <c r="C2274" t="s">
        <v>138</v>
      </c>
      <c r="D2274" t="s">
        <v>1513</v>
      </c>
      <c r="E2274" t="s">
        <v>1516</v>
      </c>
      <c r="F2274" t="s">
        <v>140</v>
      </c>
      <c r="G2274" t="s">
        <v>140</v>
      </c>
      <c r="H2274" t="s">
        <v>140</v>
      </c>
      <c r="K2274" s="3">
        <v>44743</v>
      </c>
      <c r="L2274">
        <v>1</v>
      </c>
      <c r="M2274" t="s">
        <v>659</v>
      </c>
      <c r="N2274" t="s">
        <v>2019</v>
      </c>
      <c r="O2274" t="s">
        <v>1242</v>
      </c>
      <c r="P2274" cm="1">
        <f t="array" ref="P2274">_xlfn.SWITCH(O2274,"Excellent",5,"Above Average", 4,"Average",3,"Below Average",2,"Extremely Poor",1)</f>
        <v>3</v>
      </c>
      <c r="Q2274" t="s">
        <v>659</v>
      </c>
      <c r="R2274" t="s">
        <v>2019</v>
      </c>
      <c r="S2274" t="s">
        <v>712</v>
      </c>
      <c r="T2274" t="s">
        <v>1242</v>
      </c>
      <c r="U2274" t="s">
        <v>659</v>
      </c>
      <c r="V2274" t="s">
        <v>2019</v>
      </c>
      <c r="W2274" t="s">
        <v>659</v>
      </c>
      <c r="X2274" t="s">
        <v>2019</v>
      </c>
      <c r="Y2274" t="s">
        <v>659</v>
      </c>
      <c r="Z2274" t="s">
        <v>2019</v>
      </c>
      <c r="AA2274" t="s">
        <v>659</v>
      </c>
      <c r="AB2274" t="s">
        <v>2019</v>
      </c>
      <c r="AC2274" t="s">
        <v>712</v>
      </c>
      <c r="AD2274" t="s">
        <v>1242</v>
      </c>
      <c r="AE2274" t="s">
        <v>659</v>
      </c>
      <c r="AF2274" t="s">
        <v>2019</v>
      </c>
      <c r="AG2274" t="s">
        <v>659</v>
      </c>
      <c r="AH2274" t="s">
        <v>2019</v>
      </c>
      <c r="AI2274" t="s">
        <v>659</v>
      </c>
      <c r="AJ2274" t="s">
        <v>2019</v>
      </c>
      <c r="AK2274" t="s">
        <v>659</v>
      </c>
      <c r="AL2274" t="s">
        <v>2019</v>
      </c>
      <c r="AM2274" t="s">
        <v>712</v>
      </c>
      <c r="AN2274" t="s">
        <v>1243</v>
      </c>
      <c r="AO2274" t="s">
        <v>659</v>
      </c>
      <c r="AP2274" t="s">
        <v>2019</v>
      </c>
      <c r="AQ2274" t="s">
        <v>659</v>
      </c>
      <c r="AR2274" t="s">
        <v>2019</v>
      </c>
      <c r="AS2274" t="s">
        <v>659</v>
      </c>
      <c r="AT2274" t="s">
        <v>2019</v>
      </c>
      <c r="AU2274" t="s">
        <v>712</v>
      </c>
      <c r="AV2274" t="s">
        <v>1243</v>
      </c>
      <c r="AW2274">
        <v>2</v>
      </c>
      <c r="AX2274" t="s">
        <v>712</v>
      </c>
      <c r="AY2274" t="s">
        <v>1246</v>
      </c>
      <c r="AZ2274" t="s">
        <v>1246</v>
      </c>
      <c r="BA2274" t="s">
        <v>119</v>
      </c>
      <c r="BB2274" t="s">
        <v>1248</v>
      </c>
      <c r="BE2274" t="s">
        <v>659</v>
      </c>
      <c r="BG2274" t="s">
        <v>1253</v>
      </c>
      <c r="BH2274" t="s">
        <v>1257</v>
      </c>
      <c r="BI2274" t="s">
        <v>1259</v>
      </c>
      <c r="BJ2274" t="s">
        <v>1266</v>
      </c>
    </row>
    <row r="2275" spans="2:65" x14ac:dyDescent="0.3">
      <c r="B2275" t="s">
        <v>449</v>
      </c>
      <c r="C2275" t="s">
        <v>64</v>
      </c>
      <c r="D2275" t="s">
        <v>1325</v>
      </c>
      <c r="E2275" t="s">
        <v>571</v>
      </c>
      <c r="F2275" t="s">
        <v>1133</v>
      </c>
      <c r="G2275" t="s">
        <v>174</v>
      </c>
      <c r="H2275" t="s">
        <v>1133</v>
      </c>
      <c r="K2275" s="3">
        <v>44743</v>
      </c>
      <c r="L2275" t="s">
        <v>1239</v>
      </c>
      <c r="M2275" t="s">
        <v>712</v>
      </c>
      <c r="N2275" t="s">
        <v>659</v>
      </c>
      <c r="O2275" t="s">
        <v>524</v>
      </c>
      <c r="P2275" cm="1">
        <f t="array" ref="P2275">_xlfn.SWITCH(O2275,"Excellent",5,"Above Average", 4,"Average",3,"Below Average",2,"Extremely Poor",1)</f>
        <v>5</v>
      </c>
      <c r="Q2275" t="s">
        <v>712</v>
      </c>
      <c r="R2275" t="s">
        <v>712</v>
      </c>
      <c r="S2275" t="s">
        <v>712</v>
      </c>
      <c r="T2275" t="s">
        <v>524</v>
      </c>
      <c r="U2275" t="s">
        <v>712</v>
      </c>
      <c r="V2275" t="s">
        <v>524</v>
      </c>
      <c r="W2275" t="s">
        <v>712</v>
      </c>
      <c r="X2275" t="s">
        <v>524</v>
      </c>
      <c r="Y2275" t="s">
        <v>712</v>
      </c>
      <c r="Z2275" t="s">
        <v>524</v>
      </c>
      <c r="AA2275" t="s">
        <v>712</v>
      </c>
      <c r="AB2275" t="s">
        <v>524</v>
      </c>
      <c r="AC2275" t="s">
        <v>659</v>
      </c>
      <c r="AD2275" t="s">
        <v>2019</v>
      </c>
      <c r="AE2275" t="s">
        <v>712</v>
      </c>
      <c r="AF2275" t="s">
        <v>524</v>
      </c>
      <c r="AG2275" t="s">
        <v>659</v>
      </c>
      <c r="AH2275" t="s">
        <v>2019</v>
      </c>
      <c r="AI2275" t="s">
        <v>659</v>
      </c>
      <c r="AJ2275" t="s">
        <v>2019</v>
      </c>
      <c r="AK2275" t="s">
        <v>659</v>
      </c>
      <c r="AL2275" t="s">
        <v>2019</v>
      </c>
      <c r="AM2275" t="s">
        <v>712</v>
      </c>
      <c r="AN2275" t="s">
        <v>524</v>
      </c>
      <c r="AO2275" t="s">
        <v>659</v>
      </c>
      <c r="AP2275" t="s">
        <v>2019</v>
      </c>
      <c r="AQ2275" t="s">
        <v>712</v>
      </c>
      <c r="AR2275" t="s">
        <v>524</v>
      </c>
      <c r="AS2275" t="s">
        <v>659</v>
      </c>
      <c r="AT2275" t="s">
        <v>2019</v>
      </c>
      <c r="AU2275" t="s">
        <v>659</v>
      </c>
      <c r="AV2275" t="s">
        <v>2019</v>
      </c>
      <c r="AW2275">
        <v>1</v>
      </c>
      <c r="AX2275" t="s">
        <v>712</v>
      </c>
      <c r="AY2275" t="s">
        <v>1246</v>
      </c>
      <c r="AZ2275" t="s">
        <v>1246</v>
      </c>
      <c r="BA2275" t="s">
        <v>1246</v>
      </c>
      <c r="BB2275" t="s">
        <v>1248</v>
      </c>
      <c r="BE2275" t="s">
        <v>659</v>
      </c>
      <c r="BG2275" t="s">
        <v>1253</v>
      </c>
      <c r="BH2275" t="s">
        <v>1257</v>
      </c>
      <c r="BI2275" t="s">
        <v>1265</v>
      </c>
      <c r="BJ2275" t="s">
        <v>1267</v>
      </c>
      <c r="BM2275" t="s">
        <v>68</v>
      </c>
    </row>
    <row r="2276" spans="2:65" x14ac:dyDescent="0.3">
      <c r="B2276" t="s">
        <v>343</v>
      </c>
      <c r="C2276" t="s">
        <v>64</v>
      </c>
      <c r="D2276" t="s">
        <v>1299</v>
      </c>
      <c r="E2276" t="s">
        <v>512</v>
      </c>
      <c r="F2276" t="s">
        <v>964</v>
      </c>
      <c r="G2276" t="s">
        <v>198</v>
      </c>
      <c r="H2276" t="s">
        <v>964</v>
      </c>
      <c r="K2276" s="3">
        <v>44743</v>
      </c>
      <c r="L2276">
        <v>1</v>
      </c>
      <c r="M2276" t="s">
        <v>712</v>
      </c>
      <c r="N2276" t="s">
        <v>712</v>
      </c>
      <c r="O2276" t="s">
        <v>2640</v>
      </c>
      <c r="P2276" cm="1">
        <f t="array" ref="P2276">_xlfn.SWITCH(O2276,"Excellent",5,"Above Average", 4,"Average",3,"Below Average",2,"Extremely Poor",1)</f>
        <v>4</v>
      </c>
      <c r="Q2276" t="s">
        <v>659</v>
      </c>
      <c r="R2276" t="s">
        <v>2019</v>
      </c>
      <c r="S2276" t="s">
        <v>712</v>
      </c>
      <c r="T2276" t="s">
        <v>2640</v>
      </c>
      <c r="U2276" t="s">
        <v>659</v>
      </c>
      <c r="V2276" t="s">
        <v>2019</v>
      </c>
      <c r="W2276" t="s">
        <v>659</v>
      </c>
      <c r="X2276" t="s">
        <v>2019</v>
      </c>
      <c r="Y2276" t="s">
        <v>659</v>
      </c>
      <c r="Z2276" t="s">
        <v>2019</v>
      </c>
      <c r="AA2276" t="s">
        <v>659</v>
      </c>
      <c r="AB2276" t="s">
        <v>2019</v>
      </c>
      <c r="AC2276" t="s">
        <v>659</v>
      </c>
      <c r="AD2276" t="s">
        <v>2019</v>
      </c>
      <c r="AE2276" t="s">
        <v>659</v>
      </c>
      <c r="AF2276" t="s">
        <v>2019</v>
      </c>
      <c r="AG2276" t="s">
        <v>659</v>
      </c>
      <c r="AH2276" t="s">
        <v>2019</v>
      </c>
      <c r="AI2276" t="s">
        <v>659</v>
      </c>
      <c r="AJ2276" t="s">
        <v>2019</v>
      </c>
      <c r="AK2276" t="s">
        <v>659</v>
      </c>
      <c r="AL2276" t="s">
        <v>2019</v>
      </c>
      <c r="AM2276" t="s">
        <v>712</v>
      </c>
      <c r="AN2276" t="s">
        <v>1242</v>
      </c>
      <c r="AO2276" t="s">
        <v>659</v>
      </c>
      <c r="AP2276" t="s">
        <v>2019</v>
      </c>
      <c r="AQ2276" t="s">
        <v>712</v>
      </c>
      <c r="AR2276" t="s">
        <v>1242</v>
      </c>
      <c r="AS2276" t="s">
        <v>659</v>
      </c>
      <c r="AT2276" t="s">
        <v>2019</v>
      </c>
      <c r="AU2276" t="s">
        <v>659</v>
      </c>
      <c r="AV2276" t="s">
        <v>2019</v>
      </c>
      <c r="AW2276">
        <v>2</v>
      </c>
      <c r="AX2276" t="s">
        <v>659</v>
      </c>
      <c r="AY2276" t="s">
        <v>119</v>
      </c>
      <c r="AZ2276" t="s">
        <v>119</v>
      </c>
      <c r="BA2276" t="s">
        <v>119</v>
      </c>
      <c r="BB2276" t="s">
        <v>1250</v>
      </c>
      <c r="BE2276" t="s">
        <v>659</v>
      </c>
      <c r="BG2276" t="s">
        <v>1256</v>
      </c>
      <c r="BH2276" t="s">
        <v>1256</v>
      </c>
      <c r="BI2276" t="s">
        <v>1259</v>
      </c>
      <c r="BJ2276" t="s">
        <v>1266</v>
      </c>
      <c r="BM2276" t="s">
        <v>68</v>
      </c>
    </row>
    <row r="2277" spans="2:65" x14ac:dyDescent="0.3">
      <c r="B2277" t="s">
        <v>146</v>
      </c>
      <c r="C2277" t="s">
        <v>64</v>
      </c>
      <c r="D2277" t="s">
        <v>1440</v>
      </c>
      <c r="E2277" t="s">
        <v>1517</v>
      </c>
      <c r="F2277" t="s">
        <v>1518</v>
      </c>
      <c r="G2277" t="s">
        <v>755</v>
      </c>
      <c r="H2277" t="s">
        <v>1518</v>
      </c>
      <c r="K2277" s="3">
        <v>44743</v>
      </c>
      <c r="L2277">
        <v>1</v>
      </c>
      <c r="M2277" t="s">
        <v>659</v>
      </c>
      <c r="N2277" t="s">
        <v>2019</v>
      </c>
      <c r="O2277" t="s">
        <v>1241</v>
      </c>
      <c r="P2277" cm="1">
        <f t="array" ref="P2277">_xlfn.SWITCH(O2277,"Excellent",5,"Above Average", 4,"Average",3,"Below Average",2,"Extremely Poor",1)</f>
        <v>2</v>
      </c>
      <c r="Q2277" t="s">
        <v>659</v>
      </c>
      <c r="R2277" t="s">
        <v>2019</v>
      </c>
      <c r="S2277" t="s">
        <v>712</v>
      </c>
      <c r="T2277" t="s">
        <v>1241</v>
      </c>
      <c r="U2277" t="s">
        <v>712</v>
      </c>
      <c r="V2277" t="s">
        <v>1244</v>
      </c>
      <c r="W2277" t="s">
        <v>712</v>
      </c>
      <c r="X2277" t="s">
        <v>1244</v>
      </c>
      <c r="Y2277" t="s">
        <v>659</v>
      </c>
      <c r="Z2277" t="s">
        <v>2019</v>
      </c>
      <c r="AA2277" t="s">
        <v>712</v>
      </c>
      <c r="AB2277" t="s">
        <v>1244</v>
      </c>
      <c r="AC2277" t="s">
        <v>712</v>
      </c>
      <c r="AD2277" t="s">
        <v>1243</v>
      </c>
      <c r="AE2277" t="s">
        <v>712</v>
      </c>
      <c r="AF2277" t="s">
        <v>1244</v>
      </c>
      <c r="AG2277" t="s">
        <v>712</v>
      </c>
      <c r="AH2277" t="s">
        <v>1244</v>
      </c>
      <c r="AI2277" t="s">
        <v>659</v>
      </c>
      <c r="AJ2277" t="s">
        <v>2019</v>
      </c>
      <c r="AK2277" t="s">
        <v>712</v>
      </c>
      <c r="AL2277" t="s">
        <v>2643</v>
      </c>
      <c r="AM2277" t="s">
        <v>712</v>
      </c>
      <c r="AN2277" t="s">
        <v>1244</v>
      </c>
      <c r="AO2277" t="s">
        <v>712</v>
      </c>
      <c r="AP2277" t="s">
        <v>1244</v>
      </c>
      <c r="AQ2277" t="s">
        <v>659</v>
      </c>
      <c r="AR2277" t="s">
        <v>2019</v>
      </c>
      <c r="AS2277" t="s">
        <v>659</v>
      </c>
      <c r="AT2277" t="s">
        <v>2019</v>
      </c>
      <c r="AU2277" t="s">
        <v>659</v>
      </c>
      <c r="AV2277" t="s">
        <v>2019</v>
      </c>
      <c r="AW2277" t="s">
        <v>1245</v>
      </c>
      <c r="AX2277" t="s">
        <v>659</v>
      </c>
      <c r="AY2277" t="s">
        <v>2644</v>
      </c>
      <c r="AZ2277" t="s">
        <v>2644</v>
      </c>
      <c r="BA2277" t="s">
        <v>2644</v>
      </c>
      <c r="BB2277" t="s">
        <v>1249</v>
      </c>
      <c r="BE2277" t="s">
        <v>712</v>
      </c>
      <c r="BG2277" t="s">
        <v>1254</v>
      </c>
      <c r="BH2277" t="s">
        <v>1257</v>
      </c>
      <c r="BI2277" t="s">
        <v>1265</v>
      </c>
      <c r="BJ2277" t="s">
        <v>1266</v>
      </c>
      <c r="BM2277" t="s">
        <v>68</v>
      </c>
    </row>
    <row r="2278" spans="2:65" x14ac:dyDescent="0.3">
      <c r="B2278" t="s">
        <v>527</v>
      </c>
      <c r="C2278" t="s">
        <v>64</v>
      </c>
      <c r="D2278" t="s">
        <v>1415</v>
      </c>
      <c r="E2278" t="s">
        <v>1519</v>
      </c>
      <c r="F2278" t="s">
        <v>1520</v>
      </c>
      <c r="G2278" t="s">
        <v>89</v>
      </c>
      <c r="H2278" t="s">
        <v>1520</v>
      </c>
      <c r="K2278" s="3">
        <v>44743</v>
      </c>
      <c r="L2278">
        <v>1</v>
      </c>
      <c r="M2278" t="s">
        <v>659</v>
      </c>
      <c r="N2278" t="s">
        <v>2019</v>
      </c>
      <c r="O2278" t="s">
        <v>524</v>
      </c>
      <c r="P2278" cm="1">
        <f t="array" ref="P2278">_xlfn.SWITCH(O2278,"Excellent",5,"Above Average", 4,"Average",3,"Below Average",2,"Extremely Poor",1)</f>
        <v>5</v>
      </c>
      <c r="Q2278" t="s">
        <v>712</v>
      </c>
      <c r="R2278" t="s">
        <v>712</v>
      </c>
      <c r="S2278" t="s">
        <v>712</v>
      </c>
      <c r="T2278" t="s">
        <v>524</v>
      </c>
      <c r="U2278" t="s">
        <v>659</v>
      </c>
      <c r="V2278" t="s">
        <v>2019</v>
      </c>
      <c r="W2278" t="s">
        <v>659</v>
      </c>
      <c r="X2278" t="s">
        <v>2019</v>
      </c>
      <c r="Y2278" t="s">
        <v>712</v>
      </c>
      <c r="Z2278" t="s">
        <v>524</v>
      </c>
      <c r="AA2278" t="s">
        <v>712</v>
      </c>
      <c r="AB2278" t="s">
        <v>524</v>
      </c>
      <c r="AC2278" t="s">
        <v>712</v>
      </c>
      <c r="AD2278" t="s">
        <v>524</v>
      </c>
      <c r="AE2278" t="s">
        <v>712</v>
      </c>
      <c r="AF2278" t="s">
        <v>524</v>
      </c>
      <c r="AG2278" t="s">
        <v>659</v>
      </c>
      <c r="AH2278" t="s">
        <v>2019</v>
      </c>
      <c r="AI2278" t="s">
        <v>659</v>
      </c>
      <c r="AJ2278" t="s">
        <v>2019</v>
      </c>
      <c r="AK2278" t="s">
        <v>712</v>
      </c>
      <c r="AL2278" t="s">
        <v>524</v>
      </c>
      <c r="AM2278" t="s">
        <v>712</v>
      </c>
      <c r="AN2278" t="s">
        <v>524</v>
      </c>
      <c r="AO2278" t="s">
        <v>659</v>
      </c>
      <c r="AP2278" t="s">
        <v>2019</v>
      </c>
      <c r="AQ2278" t="s">
        <v>659</v>
      </c>
      <c r="AR2278" t="s">
        <v>2019</v>
      </c>
      <c r="AS2278" t="s">
        <v>712</v>
      </c>
      <c r="AT2278" t="s">
        <v>524</v>
      </c>
      <c r="AU2278" t="s">
        <v>712</v>
      </c>
      <c r="AV2278" t="s">
        <v>524</v>
      </c>
      <c r="AW2278">
        <v>0</v>
      </c>
      <c r="AX2278" t="s">
        <v>659</v>
      </c>
      <c r="AY2278" t="s">
        <v>1246</v>
      </c>
      <c r="AZ2278" t="s">
        <v>1246</v>
      </c>
      <c r="BA2278" t="s">
        <v>1246</v>
      </c>
      <c r="BB2278" t="s">
        <v>1248</v>
      </c>
      <c r="BE2278" t="s">
        <v>712</v>
      </c>
      <c r="BG2278" t="s">
        <v>1253</v>
      </c>
      <c r="BH2278" t="s">
        <v>1257</v>
      </c>
      <c r="BI2278" t="s">
        <v>1259</v>
      </c>
      <c r="BJ2278" t="s">
        <v>1266</v>
      </c>
      <c r="BM2278" t="s">
        <v>68</v>
      </c>
    </row>
    <row r="2279" spans="2:65" x14ac:dyDescent="0.3">
      <c r="B2279" t="s">
        <v>509</v>
      </c>
      <c r="C2279" t="s">
        <v>64</v>
      </c>
      <c r="D2279" t="s">
        <v>1304</v>
      </c>
      <c r="E2279" t="s">
        <v>1322</v>
      </c>
      <c r="F2279" t="s">
        <v>489</v>
      </c>
      <c r="G2279" t="s">
        <v>89</v>
      </c>
      <c r="H2279" t="s">
        <v>489</v>
      </c>
      <c r="K2279" s="3">
        <v>44743</v>
      </c>
      <c r="L2279">
        <v>1</v>
      </c>
      <c r="M2279" t="s">
        <v>712</v>
      </c>
      <c r="N2279" t="s">
        <v>712</v>
      </c>
      <c r="O2279" t="s">
        <v>524</v>
      </c>
      <c r="P2279" cm="1">
        <f t="array" ref="P2279">_xlfn.SWITCH(O2279,"Excellent",5,"Above Average", 4,"Average",3,"Below Average",2,"Extremely Poor",1)</f>
        <v>5</v>
      </c>
      <c r="Q2279" t="s">
        <v>712</v>
      </c>
      <c r="R2279" t="s">
        <v>712</v>
      </c>
      <c r="S2279" t="s">
        <v>712</v>
      </c>
      <c r="T2279" t="s">
        <v>1243</v>
      </c>
      <c r="U2279" t="s">
        <v>659</v>
      </c>
      <c r="V2279" t="s">
        <v>2019</v>
      </c>
      <c r="W2279" t="s">
        <v>659</v>
      </c>
      <c r="X2279" t="s">
        <v>2019</v>
      </c>
      <c r="Y2279" t="s">
        <v>712</v>
      </c>
      <c r="Z2279" t="s">
        <v>1243</v>
      </c>
      <c r="AA2279" t="s">
        <v>712</v>
      </c>
      <c r="AB2279" t="s">
        <v>1243</v>
      </c>
      <c r="AC2279" t="s">
        <v>659</v>
      </c>
      <c r="AD2279" t="s">
        <v>2019</v>
      </c>
      <c r="AE2279" t="s">
        <v>712</v>
      </c>
      <c r="AF2279" t="s">
        <v>1243</v>
      </c>
      <c r="AG2279" t="s">
        <v>659</v>
      </c>
      <c r="AH2279" t="s">
        <v>2019</v>
      </c>
      <c r="AI2279" t="s">
        <v>659</v>
      </c>
      <c r="AJ2279" t="s">
        <v>2019</v>
      </c>
      <c r="AK2279" t="s">
        <v>712</v>
      </c>
      <c r="AL2279" t="s">
        <v>1243</v>
      </c>
      <c r="AM2279" t="s">
        <v>712</v>
      </c>
      <c r="AN2279" t="s">
        <v>524</v>
      </c>
      <c r="AO2279" t="s">
        <v>659</v>
      </c>
      <c r="AP2279" t="s">
        <v>2019</v>
      </c>
      <c r="AQ2279" t="s">
        <v>712</v>
      </c>
      <c r="AR2279" t="s">
        <v>524</v>
      </c>
      <c r="AS2279" t="s">
        <v>712</v>
      </c>
      <c r="AT2279" t="s">
        <v>524</v>
      </c>
      <c r="AU2279" t="s">
        <v>712</v>
      </c>
      <c r="AV2279" t="s">
        <v>1243</v>
      </c>
      <c r="AW2279">
        <v>1</v>
      </c>
      <c r="AX2279" t="s">
        <v>712</v>
      </c>
      <c r="AY2279" t="s">
        <v>1246</v>
      </c>
      <c r="AZ2279" t="s">
        <v>1246</v>
      </c>
      <c r="BA2279" t="s">
        <v>1246</v>
      </c>
      <c r="BB2279" t="s">
        <v>1248</v>
      </c>
      <c r="BE2279" t="s">
        <v>659</v>
      </c>
      <c r="BG2279" t="s">
        <v>1255</v>
      </c>
      <c r="BH2279" t="s">
        <v>1258</v>
      </c>
      <c r="BI2279" t="s">
        <v>1259</v>
      </c>
      <c r="BJ2279" t="s">
        <v>1267</v>
      </c>
      <c r="BM2279" t="s">
        <v>68</v>
      </c>
    </row>
    <row r="2280" spans="2:65" x14ac:dyDescent="0.3">
      <c r="B2280" t="s">
        <v>361</v>
      </c>
      <c r="C2280" t="s">
        <v>64</v>
      </c>
      <c r="D2280" t="s">
        <v>1386</v>
      </c>
      <c r="E2280" t="s">
        <v>1055</v>
      </c>
      <c r="F2280" t="s">
        <v>627</v>
      </c>
      <c r="G2280" t="s">
        <v>128</v>
      </c>
      <c r="H2280" t="s">
        <v>627</v>
      </c>
      <c r="K2280" s="3">
        <v>44743</v>
      </c>
      <c r="L2280">
        <v>2</v>
      </c>
      <c r="M2280" t="s">
        <v>712</v>
      </c>
      <c r="N2280" t="s">
        <v>659</v>
      </c>
      <c r="O2280" t="s">
        <v>524</v>
      </c>
      <c r="P2280" cm="1">
        <f t="array" ref="P2280">_xlfn.SWITCH(O2280,"Excellent",5,"Above Average", 4,"Average",3,"Below Average",2,"Extremely Poor",1)</f>
        <v>5</v>
      </c>
      <c r="Q2280" t="s">
        <v>712</v>
      </c>
      <c r="R2280" t="s">
        <v>712</v>
      </c>
      <c r="S2280" t="s">
        <v>712</v>
      </c>
      <c r="T2280" t="s">
        <v>524</v>
      </c>
      <c r="U2280" t="s">
        <v>659</v>
      </c>
      <c r="V2280" t="s">
        <v>2019</v>
      </c>
      <c r="W2280" t="s">
        <v>659</v>
      </c>
      <c r="X2280" t="s">
        <v>2019</v>
      </c>
      <c r="Y2280" t="s">
        <v>659</v>
      </c>
      <c r="Z2280" t="s">
        <v>2019</v>
      </c>
      <c r="AA2280" t="s">
        <v>659</v>
      </c>
      <c r="AB2280" t="s">
        <v>2019</v>
      </c>
      <c r="AC2280" t="s">
        <v>659</v>
      </c>
      <c r="AD2280" t="s">
        <v>2019</v>
      </c>
      <c r="AE2280" t="s">
        <v>659</v>
      </c>
      <c r="AF2280" t="s">
        <v>2019</v>
      </c>
      <c r="AG2280" t="s">
        <v>659</v>
      </c>
      <c r="AH2280" t="s">
        <v>2019</v>
      </c>
      <c r="AI2280" t="s">
        <v>659</v>
      </c>
      <c r="AJ2280" t="s">
        <v>2019</v>
      </c>
      <c r="AK2280" t="s">
        <v>659</v>
      </c>
      <c r="AL2280" t="s">
        <v>2019</v>
      </c>
      <c r="AM2280" t="s">
        <v>659</v>
      </c>
      <c r="AN2280" t="s">
        <v>2019</v>
      </c>
      <c r="AO2280" t="s">
        <v>659</v>
      </c>
      <c r="AP2280" t="s">
        <v>2019</v>
      </c>
      <c r="AQ2280" t="s">
        <v>659</v>
      </c>
      <c r="AR2280" t="s">
        <v>2019</v>
      </c>
      <c r="AS2280" t="s">
        <v>659</v>
      </c>
      <c r="AT2280" t="s">
        <v>2019</v>
      </c>
      <c r="AU2280" t="s">
        <v>659</v>
      </c>
      <c r="AV2280" t="s">
        <v>2019</v>
      </c>
      <c r="AW2280">
        <v>1</v>
      </c>
      <c r="AX2280" t="s">
        <v>712</v>
      </c>
      <c r="AY2280" t="s">
        <v>1246</v>
      </c>
      <c r="AZ2280" t="s">
        <v>1246</v>
      </c>
      <c r="BA2280" t="s">
        <v>1246</v>
      </c>
      <c r="BB2280" t="s">
        <v>1248</v>
      </c>
      <c r="BE2280" t="s">
        <v>659</v>
      </c>
      <c r="BG2280" t="s">
        <v>1253</v>
      </c>
      <c r="BH2280" t="s">
        <v>1257</v>
      </c>
      <c r="BI2280" t="s">
        <v>1259</v>
      </c>
      <c r="BJ2280" t="s">
        <v>1266</v>
      </c>
      <c r="BM2280" t="s">
        <v>68</v>
      </c>
    </row>
    <row r="2281" spans="2:65" x14ac:dyDescent="0.3">
      <c r="B2281" t="s">
        <v>126</v>
      </c>
      <c r="C2281" t="s">
        <v>64</v>
      </c>
      <c r="D2281" t="s">
        <v>1330</v>
      </c>
      <c r="E2281" t="s">
        <v>1521</v>
      </c>
      <c r="F2281" t="s">
        <v>444</v>
      </c>
      <c r="G2281" t="s">
        <v>118</v>
      </c>
      <c r="H2281" t="s">
        <v>444</v>
      </c>
      <c r="K2281" s="3">
        <v>44743</v>
      </c>
      <c r="L2281">
        <v>3</v>
      </c>
      <c r="M2281" t="s">
        <v>659</v>
      </c>
      <c r="N2281" t="s">
        <v>2019</v>
      </c>
      <c r="O2281" t="s">
        <v>2640</v>
      </c>
      <c r="P2281" cm="1">
        <f t="array" ref="P2281">_xlfn.SWITCH(O2281,"Excellent",5,"Above Average", 4,"Average",3,"Below Average",2,"Extremely Poor",1)</f>
        <v>4</v>
      </c>
      <c r="Q2281" t="s">
        <v>712</v>
      </c>
      <c r="R2281" t="s">
        <v>712</v>
      </c>
      <c r="S2281" t="s">
        <v>712</v>
      </c>
      <c r="T2281" t="s">
        <v>2640</v>
      </c>
      <c r="U2281" t="s">
        <v>712</v>
      </c>
      <c r="V2281" t="s">
        <v>1244</v>
      </c>
      <c r="W2281" t="s">
        <v>659</v>
      </c>
      <c r="X2281" t="s">
        <v>2019</v>
      </c>
      <c r="Y2281" t="s">
        <v>712</v>
      </c>
      <c r="Z2281" t="s">
        <v>1244</v>
      </c>
      <c r="AA2281" t="s">
        <v>712</v>
      </c>
      <c r="AB2281" t="s">
        <v>1244</v>
      </c>
      <c r="AC2281" t="s">
        <v>659</v>
      </c>
      <c r="AD2281" t="s">
        <v>2019</v>
      </c>
      <c r="AE2281" t="s">
        <v>712</v>
      </c>
      <c r="AF2281" t="s">
        <v>1244</v>
      </c>
      <c r="AG2281" t="s">
        <v>659</v>
      </c>
      <c r="AH2281" t="s">
        <v>2019</v>
      </c>
      <c r="AI2281" t="s">
        <v>659</v>
      </c>
      <c r="AJ2281" t="s">
        <v>2019</v>
      </c>
      <c r="AK2281" t="s">
        <v>712</v>
      </c>
      <c r="AL2281" t="s">
        <v>1242</v>
      </c>
      <c r="AM2281" t="s">
        <v>712</v>
      </c>
      <c r="AN2281" t="s">
        <v>1244</v>
      </c>
      <c r="AO2281" t="s">
        <v>712</v>
      </c>
      <c r="AP2281" t="s">
        <v>1244</v>
      </c>
      <c r="AQ2281" t="s">
        <v>712</v>
      </c>
      <c r="AR2281" t="s">
        <v>1244</v>
      </c>
      <c r="AS2281" t="s">
        <v>712</v>
      </c>
      <c r="AT2281" t="s">
        <v>1244</v>
      </c>
      <c r="AU2281" t="s">
        <v>712</v>
      </c>
      <c r="AV2281" t="s">
        <v>1244</v>
      </c>
      <c r="AW2281">
        <v>1</v>
      </c>
      <c r="AX2281" t="s">
        <v>712</v>
      </c>
      <c r="AY2281" t="s">
        <v>119</v>
      </c>
      <c r="AZ2281" t="s">
        <v>1246</v>
      </c>
      <c r="BA2281" t="s">
        <v>3291</v>
      </c>
      <c r="BB2281" t="s">
        <v>1248</v>
      </c>
      <c r="BE2281" t="s">
        <v>659</v>
      </c>
      <c r="BG2281" t="s">
        <v>1254</v>
      </c>
      <c r="BH2281" t="s">
        <v>1257</v>
      </c>
      <c r="BI2281" t="s">
        <v>1259</v>
      </c>
      <c r="BJ2281" t="s">
        <v>1266</v>
      </c>
      <c r="BM2281" t="s">
        <v>68</v>
      </c>
    </row>
    <row r="2282" spans="2:65" x14ac:dyDescent="0.3">
      <c r="B2282" t="s">
        <v>110</v>
      </c>
      <c r="C2282" t="s">
        <v>64</v>
      </c>
      <c r="D2282" t="s">
        <v>1363</v>
      </c>
      <c r="E2282" t="s">
        <v>1522</v>
      </c>
      <c r="F2282" t="s">
        <v>602</v>
      </c>
      <c r="G2282" t="s">
        <v>154</v>
      </c>
      <c r="H2282" t="s">
        <v>602</v>
      </c>
      <c r="K2282" s="3">
        <v>44743</v>
      </c>
      <c r="L2282">
        <v>1</v>
      </c>
      <c r="M2282" t="s">
        <v>712</v>
      </c>
      <c r="N2282" t="s">
        <v>712</v>
      </c>
      <c r="O2282" t="s">
        <v>524</v>
      </c>
      <c r="P2282" cm="1">
        <f t="array" ref="P2282">_xlfn.SWITCH(O2282,"Excellent",5,"Above Average", 4,"Average",3,"Below Average",2,"Extremely Poor",1)</f>
        <v>5</v>
      </c>
      <c r="Q2282" t="s">
        <v>712</v>
      </c>
      <c r="R2282" t="s">
        <v>712</v>
      </c>
      <c r="S2282" t="s">
        <v>712</v>
      </c>
      <c r="T2282" t="s">
        <v>524</v>
      </c>
      <c r="U2282" t="s">
        <v>712</v>
      </c>
      <c r="V2282" t="s">
        <v>524</v>
      </c>
      <c r="W2282" t="s">
        <v>659</v>
      </c>
      <c r="X2282" t="s">
        <v>2019</v>
      </c>
      <c r="Y2282" t="s">
        <v>712</v>
      </c>
      <c r="Z2282" t="s">
        <v>524</v>
      </c>
      <c r="AA2282" t="s">
        <v>712</v>
      </c>
      <c r="AB2282" t="s">
        <v>524</v>
      </c>
      <c r="AC2282" t="s">
        <v>712</v>
      </c>
      <c r="AD2282" t="s">
        <v>524</v>
      </c>
      <c r="AE2282" t="s">
        <v>712</v>
      </c>
      <c r="AF2282" t="s">
        <v>524</v>
      </c>
      <c r="AG2282" t="s">
        <v>659</v>
      </c>
      <c r="AH2282" t="s">
        <v>2019</v>
      </c>
      <c r="AI2282" t="s">
        <v>659</v>
      </c>
      <c r="AJ2282" t="s">
        <v>2019</v>
      </c>
      <c r="AK2282" t="s">
        <v>712</v>
      </c>
      <c r="AL2282" t="s">
        <v>524</v>
      </c>
      <c r="AM2282" t="s">
        <v>712</v>
      </c>
      <c r="AN2282" t="s">
        <v>524</v>
      </c>
      <c r="AO2282" t="s">
        <v>659</v>
      </c>
      <c r="AP2282" t="s">
        <v>2019</v>
      </c>
      <c r="AQ2282" t="s">
        <v>659</v>
      </c>
      <c r="AR2282" t="s">
        <v>2019</v>
      </c>
      <c r="AS2282" t="s">
        <v>712</v>
      </c>
      <c r="AT2282" t="s">
        <v>524</v>
      </c>
      <c r="AU2282" t="s">
        <v>659</v>
      </c>
      <c r="AV2282" t="s">
        <v>2019</v>
      </c>
      <c r="AW2282">
        <v>0</v>
      </c>
      <c r="AX2282" t="s">
        <v>659</v>
      </c>
      <c r="AY2282" t="s">
        <v>1246</v>
      </c>
      <c r="AZ2282" t="s">
        <v>1246</v>
      </c>
      <c r="BA2282" t="s">
        <v>1246</v>
      </c>
      <c r="BB2282" t="s">
        <v>1248</v>
      </c>
      <c r="BE2282" t="s">
        <v>659</v>
      </c>
      <c r="BG2282" t="s">
        <v>1253</v>
      </c>
      <c r="BH2282" t="s">
        <v>1257</v>
      </c>
      <c r="BI2282" t="s">
        <v>1259</v>
      </c>
      <c r="BJ2282" t="s">
        <v>1267</v>
      </c>
      <c r="BM2282" t="s">
        <v>68</v>
      </c>
    </row>
    <row r="2283" spans="2:65" x14ac:dyDescent="0.3">
      <c r="B2283" t="s">
        <v>95</v>
      </c>
      <c r="C2283" t="s">
        <v>64</v>
      </c>
      <c r="D2283" t="s">
        <v>1330</v>
      </c>
      <c r="E2283" t="s">
        <v>96</v>
      </c>
      <c r="F2283" t="s">
        <v>1129</v>
      </c>
      <c r="G2283" t="s">
        <v>76</v>
      </c>
      <c r="H2283" t="s">
        <v>1129</v>
      </c>
      <c r="K2283" s="3">
        <v>44743</v>
      </c>
      <c r="L2283" t="s">
        <v>1239</v>
      </c>
      <c r="M2283" t="s">
        <v>712</v>
      </c>
      <c r="N2283" t="s">
        <v>712</v>
      </c>
      <c r="O2283" t="s">
        <v>524</v>
      </c>
      <c r="P2283" cm="1">
        <f t="array" ref="P2283">_xlfn.SWITCH(O2283,"Excellent",5,"Above Average", 4,"Average",3,"Below Average",2,"Extremely Poor",1)</f>
        <v>5</v>
      </c>
      <c r="Q2283" t="s">
        <v>712</v>
      </c>
      <c r="R2283" t="s">
        <v>712</v>
      </c>
      <c r="S2283" t="s">
        <v>712</v>
      </c>
      <c r="T2283" t="s">
        <v>524</v>
      </c>
      <c r="U2283" t="s">
        <v>659</v>
      </c>
      <c r="V2283" t="s">
        <v>2019</v>
      </c>
      <c r="W2283" t="s">
        <v>659</v>
      </c>
      <c r="X2283" t="s">
        <v>2019</v>
      </c>
      <c r="Y2283" t="s">
        <v>659</v>
      </c>
      <c r="Z2283" t="s">
        <v>2019</v>
      </c>
      <c r="AA2283" t="s">
        <v>712</v>
      </c>
      <c r="AB2283" t="s">
        <v>524</v>
      </c>
      <c r="AC2283" t="s">
        <v>659</v>
      </c>
      <c r="AD2283" t="s">
        <v>2019</v>
      </c>
      <c r="AE2283" t="s">
        <v>712</v>
      </c>
      <c r="AF2283" t="s">
        <v>524</v>
      </c>
      <c r="AG2283" t="s">
        <v>659</v>
      </c>
      <c r="AH2283" t="s">
        <v>2019</v>
      </c>
      <c r="AI2283" t="s">
        <v>659</v>
      </c>
      <c r="AJ2283" t="s">
        <v>2019</v>
      </c>
      <c r="AK2283" t="s">
        <v>659</v>
      </c>
      <c r="AL2283" t="s">
        <v>2019</v>
      </c>
      <c r="AM2283" t="s">
        <v>712</v>
      </c>
      <c r="AN2283" t="s">
        <v>524</v>
      </c>
      <c r="AO2283" t="s">
        <v>712</v>
      </c>
      <c r="AP2283" t="s">
        <v>524</v>
      </c>
      <c r="AQ2283" t="s">
        <v>659</v>
      </c>
      <c r="AR2283" t="s">
        <v>2019</v>
      </c>
      <c r="AS2283" t="s">
        <v>659</v>
      </c>
      <c r="AT2283" t="s">
        <v>2019</v>
      </c>
      <c r="AU2283" t="s">
        <v>659</v>
      </c>
      <c r="AV2283" t="s">
        <v>2019</v>
      </c>
      <c r="AW2283">
        <v>0</v>
      </c>
      <c r="AX2283" t="s">
        <v>659</v>
      </c>
      <c r="AY2283" t="s">
        <v>1246</v>
      </c>
      <c r="AZ2283" t="s">
        <v>1246</v>
      </c>
      <c r="BA2283" t="s">
        <v>1246</v>
      </c>
      <c r="BB2283" t="s">
        <v>1248</v>
      </c>
      <c r="BE2283" t="s">
        <v>659</v>
      </c>
      <c r="BG2283" t="s">
        <v>1254</v>
      </c>
      <c r="BH2283" t="s">
        <v>1258</v>
      </c>
      <c r="BI2283" t="s">
        <v>1265</v>
      </c>
      <c r="BJ2283" t="s">
        <v>1266</v>
      </c>
      <c r="BM2283" t="s">
        <v>68</v>
      </c>
    </row>
    <row r="2284" spans="2:65" x14ac:dyDescent="0.3">
      <c r="B2284" t="s">
        <v>206</v>
      </c>
      <c r="C2284" t="s">
        <v>64</v>
      </c>
      <c r="D2284" t="s">
        <v>1386</v>
      </c>
      <c r="E2284" t="s">
        <v>825</v>
      </c>
      <c r="F2284" t="s">
        <v>543</v>
      </c>
      <c r="G2284" t="s">
        <v>198</v>
      </c>
      <c r="H2284" t="s">
        <v>543</v>
      </c>
      <c r="K2284" s="3">
        <v>44743</v>
      </c>
      <c r="L2284">
        <v>2</v>
      </c>
      <c r="M2284" t="s">
        <v>712</v>
      </c>
      <c r="N2284" t="s">
        <v>712</v>
      </c>
      <c r="O2284" t="s">
        <v>2643</v>
      </c>
      <c r="P2284" cm="1">
        <f t="array" ref="P2284">_xlfn.SWITCH(O2284,"Excellent",5,"Above Average", 4,"Average",3,"Below Average",2,"Extremely Poor",1)</f>
        <v>1</v>
      </c>
      <c r="Q2284" t="s">
        <v>659</v>
      </c>
      <c r="R2284" t="s">
        <v>2019</v>
      </c>
      <c r="S2284" t="s">
        <v>712</v>
      </c>
      <c r="T2284" t="s">
        <v>1979</v>
      </c>
      <c r="U2284" t="s">
        <v>659</v>
      </c>
      <c r="V2284" t="s">
        <v>2019</v>
      </c>
      <c r="W2284" t="s">
        <v>659</v>
      </c>
      <c r="X2284" t="s">
        <v>2019</v>
      </c>
      <c r="Y2284" t="s">
        <v>712</v>
      </c>
      <c r="Z2284" t="s">
        <v>1244</v>
      </c>
      <c r="AA2284" t="s">
        <v>712</v>
      </c>
      <c r="AB2284" t="s">
        <v>1244</v>
      </c>
      <c r="AC2284" t="s">
        <v>659</v>
      </c>
      <c r="AD2284" t="s">
        <v>2019</v>
      </c>
      <c r="AE2284" t="s">
        <v>712</v>
      </c>
      <c r="AF2284" t="s">
        <v>1244</v>
      </c>
      <c r="AG2284" t="s">
        <v>659</v>
      </c>
      <c r="AH2284" t="s">
        <v>2019</v>
      </c>
      <c r="AI2284" t="s">
        <v>659</v>
      </c>
      <c r="AJ2284" t="s">
        <v>2019</v>
      </c>
      <c r="AK2284" t="s">
        <v>712</v>
      </c>
      <c r="AL2284" t="s">
        <v>1244</v>
      </c>
      <c r="AM2284" t="s">
        <v>712</v>
      </c>
      <c r="AN2284" t="s">
        <v>1244</v>
      </c>
      <c r="AO2284" t="s">
        <v>712</v>
      </c>
      <c r="AP2284" t="s">
        <v>1244</v>
      </c>
      <c r="AQ2284" t="s">
        <v>712</v>
      </c>
      <c r="AR2284" t="s">
        <v>1244</v>
      </c>
      <c r="AS2284" t="s">
        <v>712</v>
      </c>
      <c r="AT2284" t="s">
        <v>1244</v>
      </c>
      <c r="AU2284" t="s">
        <v>659</v>
      </c>
      <c r="AV2284" t="s">
        <v>2019</v>
      </c>
      <c r="AW2284" t="s">
        <v>1245</v>
      </c>
      <c r="AX2284" t="s">
        <v>659</v>
      </c>
      <c r="AY2284" t="s">
        <v>3291</v>
      </c>
      <c r="AZ2284" t="s">
        <v>3291</v>
      </c>
      <c r="BA2284" t="s">
        <v>1247</v>
      </c>
      <c r="BB2284" t="s">
        <v>1249</v>
      </c>
      <c r="BE2284" t="s">
        <v>659</v>
      </c>
      <c r="BG2284" t="s">
        <v>1254</v>
      </c>
      <c r="BH2284" t="s">
        <v>1257</v>
      </c>
      <c r="BI2284" t="s">
        <v>1259</v>
      </c>
      <c r="BJ2284" t="s">
        <v>1266</v>
      </c>
      <c r="BM2284" t="s">
        <v>68</v>
      </c>
    </row>
    <row r="2285" spans="2:65" x14ac:dyDescent="0.3">
      <c r="B2285" t="s">
        <v>95</v>
      </c>
      <c r="C2285" t="s">
        <v>64</v>
      </c>
      <c r="D2285" t="s">
        <v>1400</v>
      </c>
      <c r="E2285" t="s">
        <v>105</v>
      </c>
      <c r="F2285" t="s">
        <v>513</v>
      </c>
      <c r="G2285" t="s">
        <v>76</v>
      </c>
      <c r="H2285" t="s">
        <v>513</v>
      </c>
      <c r="K2285" s="3">
        <v>44743</v>
      </c>
      <c r="L2285">
        <v>1</v>
      </c>
      <c r="M2285" t="s">
        <v>712</v>
      </c>
      <c r="N2285" t="s">
        <v>712</v>
      </c>
      <c r="O2285" t="s">
        <v>1241</v>
      </c>
      <c r="P2285" cm="1">
        <f t="array" ref="P2285">_xlfn.SWITCH(O2285,"Excellent",5,"Above Average", 4,"Average",3,"Below Average",2,"Extremely Poor",1)</f>
        <v>2</v>
      </c>
      <c r="Q2285" t="s">
        <v>659</v>
      </c>
      <c r="R2285" t="s">
        <v>2019</v>
      </c>
      <c r="S2285" t="s">
        <v>712</v>
      </c>
      <c r="T2285" t="s">
        <v>1240</v>
      </c>
      <c r="U2285" t="s">
        <v>659</v>
      </c>
      <c r="V2285" t="s">
        <v>2019</v>
      </c>
      <c r="W2285" t="s">
        <v>659</v>
      </c>
      <c r="X2285" t="s">
        <v>2019</v>
      </c>
      <c r="Y2285" t="s">
        <v>659</v>
      </c>
      <c r="Z2285" t="s">
        <v>2019</v>
      </c>
      <c r="AA2285" t="s">
        <v>659</v>
      </c>
      <c r="AB2285" t="s">
        <v>2019</v>
      </c>
      <c r="AC2285" t="s">
        <v>659</v>
      </c>
      <c r="AD2285" t="s">
        <v>2019</v>
      </c>
      <c r="AE2285" t="s">
        <v>712</v>
      </c>
      <c r="AF2285" t="s">
        <v>1241</v>
      </c>
      <c r="AG2285" t="s">
        <v>712</v>
      </c>
      <c r="AH2285" t="s">
        <v>1241</v>
      </c>
      <c r="AI2285" t="s">
        <v>659</v>
      </c>
      <c r="AJ2285" t="s">
        <v>2019</v>
      </c>
      <c r="AK2285" t="s">
        <v>712</v>
      </c>
      <c r="AL2285" t="s">
        <v>2643</v>
      </c>
      <c r="AM2285" t="s">
        <v>712</v>
      </c>
      <c r="AN2285" t="s">
        <v>1242</v>
      </c>
      <c r="AO2285" t="s">
        <v>659</v>
      </c>
      <c r="AP2285" t="s">
        <v>2019</v>
      </c>
      <c r="AQ2285" t="s">
        <v>712</v>
      </c>
      <c r="AR2285" t="s">
        <v>1243</v>
      </c>
      <c r="AS2285" t="s">
        <v>712</v>
      </c>
      <c r="AT2285" t="s">
        <v>1243</v>
      </c>
      <c r="AU2285" t="s">
        <v>712</v>
      </c>
      <c r="AV2285" t="s">
        <v>1242</v>
      </c>
      <c r="AW2285">
        <v>0</v>
      </c>
      <c r="AX2285" t="s">
        <v>659</v>
      </c>
      <c r="AY2285" t="s">
        <v>3291</v>
      </c>
      <c r="AZ2285" t="s">
        <v>119</v>
      </c>
      <c r="BA2285" t="s">
        <v>1247</v>
      </c>
      <c r="BB2285" t="s">
        <v>1249</v>
      </c>
      <c r="BE2285" t="s">
        <v>659</v>
      </c>
      <c r="BG2285" t="s">
        <v>1254</v>
      </c>
      <c r="BH2285" t="s">
        <v>1257</v>
      </c>
      <c r="BI2285" t="s">
        <v>1259</v>
      </c>
      <c r="BJ2285" t="s">
        <v>1266</v>
      </c>
      <c r="BM2285" t="s">
        <v>68</v>
      </c>
    </row>
    <row r="2286" spans="2:65" x14ac:dyDescent="0.3">
      <c r="B2286" t="s">
        <v>976</v>
      </c>
      <c r="C2286" t="s">
        <v>64</v>
      </c>
      <c r="D2286" t="s">
        <v>1390</v>
      </c>
      <c r="E2286" t="s">
        <v>1105</v>
      </c>
      <c r="F2286" t="s">
        <v>921</v>
      </c>
      <c r="G2286" t="s">
        <v>113</v>
      </c>
      <c r="H2286" t="s">
        <v>921</v>
      </c>
      <c r="K2286" s="3">
        <v>44743</v>
      </c>
      <c r="L2286">
        <v>1</v>
      </c>
      <c r="M2286" t="s">
        <v>712</v>
      </c>
      <c r="N2286" t="s">
        <v>712</v>
      </c>
      <c r="O2286" t="s">
        <v>524</v>
      </c>
      <c r="P2286" cm="1">
        <f t="array" ref="P2286">_xlfn.SWITCH(O2286,"Excellent",5,"Above Average", 4,"Average",3,"Below Average",2,"Extremely Poor",1)</f>
        <v>5</v>
      </c>
      <c r="Q2286" t="s">
        <v>712</v>
      </c>
      <c r="R2286" t="s">
        <v>712</v>
      </c>
      <c r="S2286" t="s">
        <v>712</v>
      </c>
      <c r="T2286" t="s">
        <v>524</v>
      </c>
      <c r="U2286" t="s">
        <v>659</v>
      </c>
      <c r="V2286" t="s">
        <v>2019</v>
      </c>
      <c r="W2286" t="s">
        <v>659</v>
      </c>
      <c r="X2286" t="s">
        <v>2019</v>
      </c>
      <c r="Y2286" t="s">
        <v>712</v>
      </c>
      <c r="Z2286" t="s">
        <v>524</v>
      </c>
      <c r="AA2286" t="s">
        <v>659</v>
      </c>
      <c r="AB2286" t="s">
        <v>2019</v>
      </c>
      <c r="AC2286" t="s">
        <v>659</v>
      </c>
      <c r="AD2286" t="s">
        <v>2019</v>
      </c>
      <c r="AE2286" t="s">
        <v>659</v>
      </c>
      <c r="AF2286" t="s">
        <v>2019</v>
      </c>
      <c r="AG2286" t="s">
        <v>712</v>
      </c>
      <c r="AH2286" t="s">
        <v>524</v>
      </c>
      <c r="AI2286" t="s">
        <v>659</v>
      </c>
      <c r="AJ2286" t="s">
        <v>2019</v>
      </c>
      <c r="AK2286" t="s">
        <v>712</v>
      </c>
      <c r="AL2286" t="s">
        <v>524</v>
      </c>
      <c r="AM2286" t="s">
        <v>712</v>
      </c>
      <c r="AN2286" t="s">
        <v>524</v>
      </c>
      <c r="AO2286" t="s">
        <v>712</v>
      </c>
      <c r="AP2286" t="s">
        <v>1244</v>
      </c>
      <c r="AQ2286" t="s">
        <v>659</v>
      </c>
      <c r="AR2286" t="s">
        <v>2019</v>
      </c>
      <c r="AS2286" t="s">
        <v>712</v>
      </c>
      <c r="AT2286" t="s">
        <v>1244</v>
      </c>
      <c r="AU2286" t="s">
        <v>659</v>
      </c>
      <c r="AV2286" t="s">
        <v>2019</v>
      </c>
      <c r="AW2286">
        <v>0</v>
      </c>
      <c r="AX2286" t="s">
        <v>659</v>
      </c>
      <c r="AY2286" t="s">
        <v>1246</v>
      </c>
      <c r="AZ2286" t="s">
        <v>1246</v>
      </c>
      <c r="BA2286" t="s">
        <v>1246</v>
      </c>
      <c r="BB2286" t="s">
        <v>1248</v>
      </c>
      <c r="BE2286" t="s">
        <v>659</v>
      </c>
      <c r="BG2286" t="s">
        <v>1253</v>
      </c>
      <c r="BH2286" t="s">
        <v>1257</v>
      </c>
      <c r="BI2286" t="s">
        <v>1263</v>
      </c>
      <c r="BJ2286" t="s">
        <v>1268</v>
      </c>
      <c r="BM2286" t="s">
        <v>68</v>
      </c>
    </row>
    <row r="2287" spans="2:65" x14ac:dyDescent="0.3">
      <c r="B2287" t="s">
        <v>280</v>
      </c>
      <c r="C2287" t="s">
        <v>64</v>
      </c>
      <c r="D2287" t="s">
        <v>1389</v>
      </c>
      <c r="E2287" t="s">
        <v>523</v>
      </c>
      <c r="F2287" t="s">
        <v>1119</v>
      </c>
      <c r="G2287" t="s">
        <v>128</v>
      </c>
      <c r="H2287" t="s">
        <v>1119</v>
      </c>
      <c r="K2287" s="3">
        <v>44743</v>
      </c>
      <c r="L2287">
        <v>3</v>
      </c>
      <c r="M2287" t="s">
        <v>712</v>
      </c>
      <c r="N2287" t="s">
        <v>712</v>
      </c>
      <c r="O2287" t="s">
        <v>524</v>
      </c>
      <c r="P2287" cm="1">
        <f t="array" ref="P2287">_xlfn.SWITCH(O2287,"Excellent",5,"Above Average", 4,"Average",3,"Below Average",2,"Extremely Poor",1)</f>
        <v>5</v>
      </c>
      <c r="Q2287" t="s">
        <v>712</v>
      </c>
      <c r="R2287" t="s">
        <v>712</v>
      </c>
      <c r="S2287" t="s">
        <v>712</v>
      </c>
      <c r="T2287" t="s">
        <v>524</v>
      </c>
      <c r="U2287" t="s">
        <v>712</v>
      </c>
      <c r="V2287" t="s">
        <v>524</v>
      </c>
      <c r="W2287" t="s">
        <v>712</v>
      </c>
      <c r="X2287" t="s">
        <v>524</v>
      </c>
      <c r="Y2287" t="s">
        <v>659</v>
      </c>
      <c r="Z2287" t="s">
        <v>2019</v>
      </c>
      <c r="AA2287" t="s">
        <v>659</v>
      </c>
      <c r="AB2287" t="s">
        <v>2019</v>
      </c>
      <c r="AC2287" t="s">
        <v>659</v>
      </c>
      <c r="AD2287" t="s">
        <v>2019</v>
      </c>
      <c r="AE2287" t="s">
        <v>659</v>
      </c>
      <c r="AF2287" t="s">
        <v>2019</v>
      </c>
      <c r="AG2287" t="s">
        <v>659</v>
      </c>
      <c r="AH2287" t="s">
        <v>2019</v>
      </c>
      <c r="AI2287" t="s">
        <v>659</v>
      </c>
      <c r="AJ2287" t="s">
        <v>2019</v>
      </c>
      <c r="AK2287" t="s">
        <v>712</v>
      </c>
      <c r="AL2287" t="s">
        <v>524</v>
      </c>
      <c r="AM2287" t="s">
        <v>712</v>
      </c>
      <c r="AN2287" t="s">
        <v>524</v>
      </c>
      <c r="AO2287" t="s">
        <v>712</v>
      </c>
      <c r="AP2287" t="s">
        <v>524</v>
      </c>
      <c r="AQ2287" t="s">
        <v>712</v>
      </c>
      <c r="AR2287" t="s">
        <v>524</v>
      </c>
      <c r="AS2287" t="s">
        <v>659</v>
      </c>
      <c r="AT2287" t="s">
        <v>2019</v>
      </c>
      <c r="AU2287" t="s">
        <v>712</v>
      </c>
      <c r="AV2287" t="s">
        <v>524</v>
      </c>
      <c r="AW2287" t="s">
        <v>1245</v>
      </c>
      <c r="AX2287" t="s">
        <v>712</v>
      </c>
      <c r="AY2287" t="s">
        <v>1246</v>
      </c>
      <c r="AZ2287" t="s">
        <v>1246</v>
      </c>
      <c r="BA2287" t="s">
        <v>1246</v>
      </c>
      <c r="BB2287" t="s">
        <v>1248</v>
      </c>
      <c r="BE2287" t="s">
        <v>659</v>
      </c>
      <c r="BG2287" t="s">
        <v>1252</v>
      </c>
      <c r="BH2287" t="s">
        <v>1256</v>
      </c>
      <c r="BI2287" t="s">
        <v>1265</v>
      </c>
      <c r="BJ2287" t="s">
        <v>1266</v>
      </c>
      <c r="BM2287" t="s">
        <v>68</v>
      </c>
    </row>
    <row r="2288" spans="2:65" x14ac:dyDescent="0.3">
      <c r="B2288" t="s">
        <v>355</v>
      </c>
      <c r="C2288" t="s">
        <v>64</v>
      </c>
      <c r="D2288" t="s">
        <v>1334</v>
      </c>
      <c r="E2288" t="s">
        <v>1523</v>
      </c>
      <c r="F2288" t="s">
        <v>324</v>
      </c>
      <c r="G2288" t="s">
        <v>66</v>
      </c>
      <c r="H2288" t="s">
        <v>324</v>
      </c>
      <c r="K2288" s="3">
        <v>44743</v>
      </c>
      <c r="L2288">
        <v>1</v>
      </c>
      <c r="M2288" t="s">
        <v>712</v>
      </c>
      <c r="N2288" t="s">
        <v>712</v>
      </c>
      <c r="O2288" t="s">
        <v>524</v>
      </c>
      <c r="P2288" cm="1">
        <f t="array" ref="P2288">_xlfn.SWITCH(O2288,"Excellent",5,"Above Average", 4,"Average",3,"Below Average",2,"Extremely Poor",1)</f>
        <v>5</v>
      </c>
      <c r="Q2288" t="s">
        <v>712</v>
      </c>
      <c r="R2288" t="s">
        <v>712</v>
      </c>
      <c r="S2288" t="s">
        <v>712</v>
      </c>
      <c r="T2288" t="s">
        <v>524</v>
      </c>
      <c r="U2288" t="s">
        <v>659</v>
      </c>
      <c r="V2288" t="s">
        <v>2019</v>
      </c>
      <c r="W2288" t="s">
        <v>659</v>
      </c>
      <c r="X2288" t="s">
        <v>2019</v>
      </c>
      <c r="Y2288" t="s">
        <v>659</v>
      </c>
      <c r="Z2288" t="s">
        <v>2019</v>
      </c>
      <c r="AA2288" t="s">
        <v>659</v>
      </c>
      <c r="AB2288" t="s">
        <v>2019</v>
      </c>
      <c r="AC2288" t="s">
        <v>712</v>
      </c>
      <c r="AD2288" t="s">
        <v>1241</v>
      </c>
      <c r="AE2288" t="s">
        <v>659</v>
      </c>
      <c r="AF2288" t="s">
        <v>2019</v>
      </c>
      <c r="AG2288" t="s">
        <v>659</v>
      </c>
      <c r="AH2288" t="s">
        <v>2019</v>
      </c>
      <c r="AI2288" t="s">
        <v>659</v>
      </c>
      <c r="AJ2288" t="s">
        <v>2019</v>
      </c>
      <c r="AK2288" t="s">
        <v>659</v>
      </c>
      <c r="AL2288" t="s">
        <v>2019</v>
      </c>
      <c r="AM2288" t="s">
        <v>712</v>
      </c>
      <c r="AN2288" t="s">
        <v>524</v>
      </c>
      <c r="AO2288" t="s">
        <v>712</v>
      </c>
      <c r="AP2288" t="s">
        <v>1243</v>
      </c>
      <c r="AQ2288" t="s">
        <v>712</v>
      </c>
      <c r="AR2288" t="s">
        <v>1243</v>
      </c>
      <c r="AS2288" t="s">
        <v>659</v>
      </c>
      <c r="AT2288" t="s">
        <v>2019</v>
      </c>
      <c r="AU2288" t="s">
        <v>712</v>
      </c>
      <c r="AV2288" t="s">
        <v>524</v>
      </c>
      <c r="AW2288">
        <v>0</v>
      </c>
      <c r="AX2288" t="s">
        <v>659</v>
      </c>
      <c r="AY2288" t="s">
        <v>1246</v>
      </c>
      <c r="AZ2288" t="s">
        <v>1246</v>
      </c>
      <c r="BA2288" t="s">
        <v>1246</v>
      </c>
      <c r="BB2288" t="s">
        <v>1248</v>
      </c>
      <c r="BE2288" t="s">
        <v>659</v>
      </c>
      <c r="BG2288" t="s">
        <v>1254</v>
      </c>
      <c r="BH2288" t="s">
        <v>1257</v>
      </c>
      <c r="BI2288" t="s">
        <v>1259</v>
      </c>
      <c r="BJ2288" t="s">
        <v>1267</v>
      </c>
      <c r="BM2288" t="s">
        <v>68</v>
      </c>
    </row>
    <row r="2289" spans="2:65" x14ac:dyDescent="0.3">
      <c r="B2289" t="s">
        <v>360</v>
      </c>
      <c r="C2289" t="s">
        <v>64</v>
      </c>
      <c r="D2289" t="s">
        <v>1368</v>
      </c>
      <c r="E2289" t="s">
        <v>347</v>
      </c>
      <c r="F2289" t="s">
        <v>1115</v>
      </c>
      <c r="G2289" t="s">
        <v>101</v>
      </c>
      <c r="H2289" t="s">
        <v>1115</v>
      </c>
      <c r="K2289" s="3">
        <v>44743</v>
      </c>
      <c r="L2289">
        <v>1</v>
      </c>
      <c r="M2289" t="s">
        <v>659</v>
      </c>
      <c r="N2289" t="s">
        <v>2019</v>
      </c>
      <c r="O2289" t="s">
        <v>2640</v>
      </c>
      <c r="P2289" cm="1">
        <f t="array" ref="P2289">_xlfn.SWITCH(O2289,"Excellent",5,"Above Average", 4,"Average",3,"Below Average",2,"Extremely Poor",1)</f>
        <v>4</v>
      </c>
      <c r="Q2289" t="s">
        <v>712</v>
      </c>
      <c r="R2289" t="s">
        <v>712</v>
      </c>
      <c r="S2289" t="s">
        <v>712</v>
      </c>
      <c r="T2289" t="s">
        <v>524</v>
      </c>
      <c r="U2289" t="s">
        <v>712</v>
      </c>
      <c r="V2289" t="s">
        <v>524</v>
      </c>
      <c r="W2289" t="s">
        <v>712</v>
      </c>
      <c r="X2289" t="s">
        <v>1244</v>
      </c>
      <c r="Y2289" t="s">
        <v>712</v>
      </c>
      <c r="Z2289" t="s">
        <v>2640</v>
      </c>
      <c r="AA2289" t="s">
        <v>659</v>
      </c>
      <c r="AB2289" t="s">
        <v>2019</v>
      </c>
      <c r="AC2289" t="s">
        <v>712</v>
      </c>
      <c r="AD2289" t="s">
        <v>1242</v>
      </c>
      <c r="AE2289" t="s">
        <v>712</v>
      </c>
      <c r="AF2289" t="s">
        <v>2640</v>
      </c>
      <c r="AG2289" t="s">
        <v>659</v>
      </c>
      <c r="AH2289" t="s">
        <v>2019</v>
      </c>
      <c r="AI2289" t="s">
        <v>659</v>
      </c>
      <c r="AJ2289" t="s">
        <v>2019</v>
      </c>
      <c r="AK2289" t="s">
        <v>712</v>
      </c>
      <c r="AL2289" t="s">
        <v>524</v>
      </c>
      <c r="AM2289" t="s">
        <v>712</v>
      </c>
      <c r="AN2289" t="s">
        <v>524</v>
      </c>
      <c r="AO2289" t="s">
        <v>712</v>
      </c>
      <c r="AP2289" t="s">
        <v>2640</v>
      </c>
      <c r="AQ2289" t="s">
        <v>712</v>
      </c>
      <c r="AR2289" t="s">
        <v>524</v>
      </c>
      <c r="AS2289" t="s">
        <v>659</v>
      </c>
      <c r="AT2289" t="s">
        <v>2019</v>
      </c>
      <c r="AU2289" t="s">
        <v>659</v>
      </c>
      <c r="AV2289" t="s">
        <v>2019</v>
      </c>
      <c r="AW2289">
        <v>0</v>
      </c>
      <c r="AX2289" t="s">
        <v>712</v>
      </c>
      <c r="AY2289" t="s">
        <v>1246</v>
      </c>
      <c r="AZ2289" t="s">
        <v>1246</v>
      </c>
      <c r="BA2289" t="s">
        <v>1246</v>
      </c>
      <c r="BB2289" t="s">
        <v>1248</v>
      </c>
      <c r="BE2289" t="s">
        <v>659</v>
      </c>
      <c r="BG2289" t="s">
        <v>1253</v>
      </c>
      <c r="BH2289" t="s">
        <v>1256</v>
      </c>
      <c r="BI2289" t="s">
        <v>1259</v>
      </c>
      <c r="BJ2289" t="s">
        <v>1267</v>
      </c>
      <c r="BM2289" t="s">
        <v>68</v>
      </c>
    </row>
    <row r="2290" spans="2:65" x14ac:dyDescent="0.3">
      <c r="B2290" t="s">
        <v>195</v>
      </c>
      <c r="C2290" t="s">
        <v>64</v>
      </c>
      <c r="D2290" t="s">
        <v>1354</v>
      </c>
      <c r="E2290" t="s">
        <v>1167</v>
      </c>
      <c r="F2290" t="s">
        <v>217</v>
      </c>
      <c r="G2290" t="s">
        <v>71</v>
      </c>
      <c r="H2290" t="s">
        <v>163</v>
      </c>
      <c r="K2290" s="3">
        <v>44743</v>
      </c>
      <c r="L2290">
        <v>2</v>
      </c>
      <c r="M2290" t="s">
        <v>712</v>
      </c>
      <c r="N2290" t="s">
        <v>712</v>
      </c>
      <c r="O2290" t="s">
        <v>524</v>
      </c>
      <c r="P2290" cm="1">
        <f t="array" ref="P2290">_xlfn.SWITCH(O2290,"Excellent",5,"Above Average", 4,"Average",3,"Below Average",2,"Extremely Poor",1)</f>
        <v>5</v>
      </c>
      <c r="Q2290" t="s">
        <v>712</v>
      </c>
      <c r="R2290" t="s">
        <v>712</v>
      </c>
      <c r="S2290" t="s">
        <v>712</v>
      </c>
      <c r="T2290" t="s">
        <v>524</v>
      </c>
      <c r="U2290" t="s">
        <v>659</v>
      </c>
      <c r="V2290" t="s">
        <v>2019</v>
      </c>
      <c r="W2290" t="s">
        <v>659</v>
      </c>
      <c r="X2290" t="s">
        <v>2019</v>
      </c>
      <c r="Y2290" t="s">
        <v>659</v>
      </c>
      <c r="Z2290" t="s">
        <v>2019</v>
      </c>
      <c r="AA2290" t="s">
        <v>659</v>
      </c>
      <c r="AB2290" t="s">
        <v>2019</v>
      </c>
      <c r="AC2290" t="s">
        <v>712</v>
      </c>
      <c r="AD2290" t="s">
        <v>524</v>
      </c>
      <c r="AE2290" t="s">
        <v>659</v>
      </c>
      <c r="AF2290" t="s">
        <v>2019</v>
      </c>
      <c r="AG2290" t="s">
        <v>659</v>
      </c>
      <c r="AH2290" t="s">
        <v>2019</v>
      </c>
      <c r="AI2290" t="s">
        <v>659</v>
      </c>
      <c r="AJ2290" t="s">
        <v>2019</v>
      </c>
      <c r="AK2290" t="s">
        <v>712</v>
      </c>
      <c r="AL2290" t="s">
        <v>524</v>
      </c>
      <c r="AM2290" t="s">
        <v>712</v>
      </c>
      <c r="AN2290" t="s">
        <v>524</v>
      </c>
      <c r="AO2290" t="s">
        <v>659</v>
      </c>
      <c r="AP2290" t="s">
        <v>2019</v>
      </c>
      <c r="AQ2290" t="s">
        <v>659</v>
      </c>
      <c r="AR2290" t="s">
        <v>2019</v>
      </c>
      <c r="AS2290" t="s">
        <v>712</v>
      </c>
      <c r="AT2290" t="s">
        <v>524</v>
      </c>
      <c r="AU2290" t="s">
        <v>712</v>
      </c>
      <c r="AV2290" t="s">
        <v>524</v>
      </c>
      <c r="AW2290">
        <v>2</v>
      </c>
      <c r="AX2290" t="s">
        <v>659</v>
      </c>
      <c r="AY2290" t="s">
        <v>1246</v>
      </c>
      <c r="AZ2290" t="s">
        <v>1246</v>
      </c>
      <c r="BA2290" t="s">
        <v>1246</v>
      </c>
      <c r="BB2290" t="s">
        <v>1248</v>
      </c>
      <c r="BE2290" t="s">
        <v>659</v>
      </c>
      <c r="BG2290" t="s">
        <v>1254</v>
      </c>
      <c r="BH2290" t="s">
        <v>1257</v>
      </c>
      <c r="BI2290" t="s">
        <v>1259</v>
      </c>
      <c r="BJ2290" t="s">
        <v>1267</v>
      </c>
      <c r="BM2290" t="s">
        <v>68</v>
      </c>
    </row>
    <row r="2291" spans="2:65" x14ac:dyDescent="0.3">
      <c r="B2291" t="s">
        <v>990</v>
      </c>
      <c r="C2291" t="s">
        <v>64</v>
      </c>
      <c r="D2291" t="s">
        <v>1316</v>
      </c>
      <c r="E2291" t="s">
        <v>793</v>
      </c>
      <c r="F2291" t="s">
        <v>1524</v>
      </c>
      <c r="G2291" t="s">
        <v>84</v>
      </c>
      <c r="H2291" t="s">
        <v>582</v>
      </c>
      <c r="K2291" s="3">
        <v>44743</v>
      </c>
      <c r="L2291">
        <v>1</v>
      </c>
      <c r="M2291" t="s">
        <v>712</v>
      </c>
      <c r="N2291" t="s">
        <v>712</v>
      </c>
      <c r="O2291" t="s">
        <v>1241</v>
      </c>
      <c r="P2291" cm="1">
        <f t="array" ref="P2291">_xlfn.SWITCH(O2291,"Excellent",5,"Above Average", 4,"Average",3,"Below Average",2,"Extremely Poor",1)</f>
        <v>2</v>
      </c>
      <c r="Q2291" t="s">
        <v>712</v>
      </c>
      <c r="R2291" t="s">
        <v>659</v>
      </c>
      <c r="S2291" t="s">
        <v>712</v>
      </c>
      <c r="T2291" t="s">
        <v>1241</v>
      </c>
      <c r="U2291" t="s">
        <v>712</v>
      </c>
      <c r="V2291" t="s">
        <v>1244</v>
      </c>
      <c r="W2291" t="s">
        <v>659</v>
      </c>
      <c r="X2291" t="s">
        <v>2019</v>
      </c>
      <c r="Y2291" t="s">
        <v>659</v>
      </c>
      <c r="Z2291" t="s">
        <v>2019</v>
      </c>
      <c r="AA2291" t="s">
        <v>712</v>
      </c>
      <c r="AB2291" t="s">
        <v>1240</v>
      </c>
      <c r="AC2291" t="s">
        <v>712</v>
      </c>
      <c r="AD2291" t="s">
        <v>1241</v>
      </c>
      <c r="AE2291" t="s">
        <v>712</v>
      </c>
      <c r="AF2291" t="s">
        <v>1242</v>
      </c>
      <c r="AG2291" t="s">
        <v>712</v>
      </c>
      <c r="AH2291" t="s">
        <v>1240</v>
      </c>
      <c r="AI2291" t="s">
        <v>659</v>
      </c>
      <c r="AJ2291" t="s">
        <v>2019</v>
      </c>
      <c r="AK2291" t="s">
        <v>712</v>
      </c>
      <c r="AL2291" t="s">
        <v>1244</v>
      </c>
      <c r="AM2291" t="s">
        <v>712</v>
      </c>
      <c r="AN2291" t="s">
        <v>1244</v>
      </c>
      <c r="AO2291" t="s">
        <v>712</v>
      </c>
      <c r="AP2291" t="s">
        <v>1240</v>
      </c>
      <c r="AQ2291" t="s">
        <v>712</v>
      </c>
      <c r="AR2291" t="s">
        <v>1244</v>
      </c>
      <c r="AS2291" t="s">
        <v>712</v>
      </c>
      <c r="AT2291" t="s">
        <v>1244</v>
      </c>
      <c r="AU2291" t="s">
        <v>712</v>
      </c>
      <c r="AV2291" t="s">
        <v>1243</v>
      </c>
      <c r="AW2291" t="s">
        <v>1245</v>
      </c>
      <c r="AX2291" t="s">
        <v>659</v>
      </c>
      <c r="AY2291" t="s">
        <v>3291</v>
      </c>
      <c r="AZ2291" t="s">
        <v>3291</v>
      </c>
      <c r="BA2291" t="s">
        <v>3291</v>
      </c>
      <c r="BB2291" t="s">
        <v>1251</v>
      </c>
      <c r="BE2291" t="s">
        <v>659</v>
      </c>
      <c r="BG2291" t="s">
        <v>1254</v>
      </c>
      <c r="BH2291" t="s">
        <v>1257</v>
      </c>
      <c r="BI2291" t="s">
        <v>1259</v>
      </c>
      <c r="BJ2291" t="s">
        <v>1266</v>
      </c>
      <c r="BM2291" t="s">
        <v>68</v>
      </c>
    </row>
    <row r="2292" spans="2:65" x14ac:dyDescent="0.3">
      <c r="B2292" t="s">
        <v>233</v>
      </c>
      <c r="C2292" t="s">
        <v>64</v>
      </c>
      <c r="D2292" t="s">
        <v>1381</v>
      </c>
      <c r="E2292" t="s">
        <v>408</v>
      </c>
      <c r="F2292" t="s">
        <v>1525</v>
      </c>
      <c r="G2292" t="s">
        <v>117</v>
      </c>
      <c r="H2292" t="s">
        <v>1525</v>
      </c>
      <c r="K2292" s="3">
        <v>44743</v>
      </c>
      <c r="L2292">
        <v>1</v>
      </c>
      <c r="M2292" t="s">
        <v>712</v>
      </c>
      <c r="N2292" t="s">
        <v>712</v>
      </c>
      <c r="O2292" t="s">
        <v>524</v>
      </c>
      <c r="P2292" cm="1">
        <f t="array" ref="P2292">_xlfn.SWITCH(O2292,"Excellent",5,"Above Average", 4,"Average",3,"Below Average",2,"Extremely Poor",1)</f>
        <v>5</v>
      </c>
      <c r="Q2292" t="s">
        <v>712</v>
      </c>
      <c r="R2292" t="s">
        <v>712</v>
      </c>
      <c r="S2292" t="s">
        <v>712</v>
      </c>
      <c r="T2292" t="s">
        <v>524</v>
      </c>
      <c r="U2292" t="s">
        <v>659</v>
      </c>
      <c r="V2292" t="s">
        <v>2019</v>
      </c>
      <c r="W2292" t="s">
        <v>659</v>
      </c>
      <c r="X2292" t="s">
        <v>2019</v>
      </c>
      <c r="Y2292" t="s">
        <v>659</v>
      </c>
      <c r="Z2292" t="s">
        <v>2019</v>
      </c>
      <c r="AA2292" t="s">
        <v>659</v>
      </c>
      <c r="AB2292" t="s">
        <v>2019</v>
      </c>
      <c r="AC2292" t="s">
        <v>659</v>
      </c>
      <c r="AD2292" t="s">
        <v>2019</v>
      </c>
      <c r="AE2292" t="s">
        <v>712</v>
      </c>
      <c r="AF2292" t="s">
        <v>524</v>
      </c>
      <c r="AG2292" t="s">
        <v>659</v>
      </c>
      <c r="AH2292" t="s">
        <v>2019</v>
      </c>
      <c r="AI2292" t="s">
        <v>659</v>
      </c>
      <c r="AJ2292" t="s">
        <v>2019</v>
      </c>
      <c r="AK2292" t="s">
        <v>659</v>
      </c>
      <c r="AL2292" t="s">
        <v>2019</v>
      </c>
      <c r="AM2292" t="s">
        <v>712</v>
      </c>
      <c r="AN2292" t="s">
        <v>524</v>
      </c>
      <c r="AO2292" t="s">
        <v>659</v>
      </c>
      <c r="AP2292" t="s">
        <v>2019</v>
      </c>
      <c r="AQ2292" t="s">
        <v>712</v>
      </c>
      <c r="AR2292" t="s">
        <v>524</v>
      </c>
      <c r="AS2292" t="s">
        <v>659</v>
      </c>
      <c r="AT2292" t="s">
        <v>2019</v>
      </c>
      <c r="AU2292" t="s">
        <v>659</v>
      </c>
      <c r="AV2292" t="s">
        <v>2019</v>
      </c>
      <c r="AW2292">
        <v>1</v>
      </c>
      <c r="AX2292" t="s">
        <v>659</v>
      </c>
      <c r="AY2292" t="s">
        <v>2644</v>
      </c>
      <c r="AZ2292" t="s">
        <v>2644</v>
      </c>
      <c r="BA2292" t="s">
        <v>2644</v>
      </c>
      <c r="BB2292" t="s">
        <v>1248</v>
      </c>
      <c r="BE2292" t="s">
        <v>659</v>
      </c>
      <c r="BG2292" t="s">
        <v>1254</v>
      </c>
      <c r="BH2292" t="s">
        <v>1256</v>
      </c>
      <c r="BI2292" t="s">
        <v>1265</v>
      </c>
      <c r="BJ2292" t="s">
        <v>1266</v>
      </c>
      <c r="BM2292" t="s">
        <v>1974</v>
      </c>
    </row>
    <row r="2293" spans="2:65" x14ac:dyDescent="0.3">
      <c r="B2293" t="s">
        <v>334</v>
      </c>
      <c r="C2293" t="s">
        <v>64</v>
      </c>
      <c r="D2293" t="s">
        <v>1299</v>
      </c>
      <c r="E2293" t="s">
        <v>1526</v>
      </c>
      <c r="F2293" t="s">
        <v>1527</v>
      </c>
      <c r="G2293" t="s">
        <v>84</v>
      </c>
      <c r="H2293" t="s">
        <v>875</v>
      </c>
      <c r="K2293" s="3">
        <v>44743</v>
      </c>
      <c r="L2293">
        <v>1</v>
      </c>
      <c r="M2293" t="s">
        <v>712</v>
      </c>
      <c r="N2293" t="s">
        <v>712</v>
      </c>
      <c r="O2293" t="s">
        <v>2640</v>
      </c>
      <c r="P2293" cm="1">
        <f t="array" ref="P2293">_xlfn.SWITCH(O2293,"Excellent",5,"Above Average", 4,"Average",3,"Below Average",2,"Extremely Poor",1)</f>
        <v>4</v>
      </c>
      <c r="Q2293" t="s">
        <v>712</v>
      </c>
      <c r="R2293" t="s">
        <v>712</v>
      </c>
      <c r="S2293" t="s">
        <v>712</v>
      </c>
      <c r="T2293" t="s">
        <v>2640</v>
      </c>
      <c r="U2293" t="s">
        <v>712</v>
      </c>
      <c r="V2293" t="s">
        <v>2640</v>
      </c>
      <c r="W2293" t="s">
        <v>712</v>
      </c>
      <c r="X2293" t="s">
        <v>2640</v>
      </c>
      <c r="Y2293" t="s">
        <v>712</v>
      </c>
      <c r="Z2293" t="s">
        <v>2640</v>
      </c>
      <c r="AA2293" t="s">
        <v>712</v>
      </c>
      <c r="AB2293" t="s">
        <v>1244</v>
      </c>
      <c r="AC2293" t="s">
        <v>659</v>
      </c>
      <c r="AD2293" t="s">
        <v>2019</v>
      </c>
      <c r="AE2293" t="s">
        <v>712</v>
      </c>
      <c r="AF2293" t="s">
        <v>2640</v>
      </c>
      <c r="AG2293" t="s">
        <v>712</v>
      </c>
      <c r="AH2293" t="s">
        <v>1242</v>
      </c>
      <c r="AI2293" t="s">
        <v>659</v>
      </c>
      <c r="AJ2293" t="s">
        <v>2019</v>
      </c>
      <c r="AK2293" t="s">
        <v>712</v>
      </c>
      <c r="AL2293" t="s">
        <v>2640</v>
      </c>
      <c r="AM2293" t="s">
        <v>712</v>
      </c>
      <c r="AN2293" t="s">
        <v>524</v>
      </c>
      <c r="AO2293" t="s">
        <v>712</v>
      </c>
      <c r="AP2293" t="s">
        <v>2640</v>
      </c>
      <c r="AQ2293" t="s">
        <v>712</v>
      </c>
      <c r="AR2293" t="s">
        <v>2640</v>
      </c>
      <c r="AS2293" t="s">
        <v>659</v>
      </c>
      <c r="AT2293" t="s">
        <v>2019</v>
      </c>
      <c r="AU2293" t="s">
        <v>659</v>
      </c>
      <c r="AV2293" t="s">
        <v>2019</v>
      </c>
      <c r="AW2293">
        <v>0</v>
      </c>
      <c r="AX2293" t="s">
        <v>659</v>
      </c>
      <c r="AY2293" t="s">
        <v>2644</v>
      </c>
      <c r="AZ2293" t="s">
        <v>1246</v>
      </c>
      <c r="BA2293" t="s">
        <v>1246</v>
      </c>
      <c r="BB2293" t="s">
        <v>1251</v>
      </c>
      <c r="BE2293" t="s">
        <v>659</v>
      </c>
      <c r="BG2293" t="s">
        <v>1256</v>
      </c>
      <c r="BH2293" t="s">
        <v>1256</v>
      </c>
      <c r="BI2293" t="s">
        <v>1265</v>
      </c>
      <c r="BJ2293" t="s">
        <v>1265</v>
      </c>
      <c r="BM2293" t="s">
        <v>68</v>
      </c>
    </row>
    <row r="2294" spans="2:65" x14ac:dyDescent="0.3">
      <c r="B2294" t="s">
        <v>107</v>
      </c>
      <c r="C2294" t="s">
        <v>64</v>
      </c>
      <c r="D2294" t="s">
        <v>1315</v>
      </c>
      <c r="E2294" t="s">
        <v>96</v>
      </c>
      <c r="F2294" t="s">
        <v>745</v>
      </c>
      <c r="G2294" t="s">
        <v>89</v>
      </c>
      <c r="H2294" t="s">
        <v>745</v>
      </c>
      <c r="K2294" s="3">
        <v>44743</v>
      </c>
      <c r="L2294">
        <v>2</v>
      </c>
      <c r="M2294" t="s">
        <v>712</v>
      </c>
      <c r="N2294" t="s">
        <v>712</v>
      </c>
      <c r="O2294" t="s">
        <v>524</v>
      </c>
      <c r="P2294" cm="1">
        <f t="array" ref="P2294">_xlfn.SWITCH(O2294,"Excellent",5,"Above Average", 4,"Average",3,"Below Average",2,"Extremely Poor",1)</f>
        <v>5</v>
      </c>
      <c r="Q2294" t="s">
        <v>712</v>
      </c>
      <c r="R2294" t="s">
        <v>712</v>
      </c>
      <c r="S2294" t="s">
        <v>659</v>
      </c>
      <c r="T2294" t="s">
        <v>2019</v>
      </c>
      <c r="U2294" t="s">
        <v>712</v>
      </c>
      <c r="V2294" t="s">
        <v>524</v>
      </c>
      <c r="W2294" t="s">
        <v>712</v>
      </c>
      <c r="X2294" t="s">
        <v>524</v>
      </c>
      <c r="Y2294" t="s">
        <v>659</v>
      </c>
      <c r="Z2294" t="s">
        <v>2019</v>
      </c>
      <c r="AA2294" t="s">
        <v>659</v>
      </c>
      <c r="AB2294" t="s">
        <v>2019</v>
      </c>
      <c r="AC2294" t="s">
        <v>712</v>
      </c>
      <c r="AD2294" t="s">
        <v>1242</v>
      </c>
      <c r="AE2294" t="s">
        <v>659</v>
      </c>
      <c r="AF2294" t="s">
        <v>2019</v>
      </c>
      <c r="AG2294" t="s">
        <v>659</v>
      </c>
      <c r="AH2294" t="s">
        <v>2019</v>
      </c>
      <c r="AI2294" t="s">
        <v>659</v>
      </c>
      <c r="AJ2294" t="s">
        <v>2019</v>
      </c>
      <c r="AK2294" t="s">
        <v>659</v>
      </c>
      <c r="AL2294" t="s">
        <v>2019</v>
      </c>
      <c r="AM2294" t="s">
        <v>659</v>
      </c>
      <c r="AN2294" t="s">
        <v>2019</v>
      </c>
      <c r="AO2294" t="s">
        <v>712</v>
      </c>
      <c r="AP2294" t="s">
        <v>1244</v>
      </c>
      <c r="AQ2294" t="s">
        <v>712</v>
      </c>
      <c r="AR2294" t="s">
        <v>1244</v>
      </c>
      <c r="AS2294" t="s">
        <v>659</v>
      </c>
      <c r="AT2294" t="s">
        <v>2019</v>
      </c>
      <c r="AU2294" t="s">
        <v>712</v>
      </c>
      <c r="AV2294" t="s">
        <v>1244</v>
      </c>
      <c r="AW2294">
        <v>0</v>
      </c>
      <c r="AX2294" t="s">
        <v>712</v>
      </c>
      <c r="AY2294" t="s">
        <v>3291</v>
      </c>
      <c r="AZ2294" t="s">
        <v>1246</v>
      </c>
      <c r="BA2294" t="s">
        <v>1246</v>
      </c>
      <c r="BB2294" t="s">
        <v>1248</v>
      </c>
      <c r="BE2294" t="s">
        <v>659</v>
      </c>
      <c r="BG2294" t="s">
        <v>1254</v>
      </c>
      <c r="BH2294" t="s">
        <v>1256</v>
      </c>
      <c r="BI2294" t="s">
        <v>1259</v>
      </c>
      <c r="BJ2294" t="s">
        <v>1266</v>
      </c>
      <c r="BM2294" t="s">
        <v>68</v>
      </c>
    </row>
    <row r="2295" spans="2:65" x14ac:dyDescent="0.3">
      <c r="B2295" t="s">
        <v>535</v>
      </c>
      <c r="C2295" t="s">
        <v>64</v>
      </c>
      <c r="D2295" t="s">
        <v>1283</v>
      </c>
      <c r="E2295" t="s">
        <v>382</v>
      </c>
      <c r="F2295" t="s">
        <v>606</v>
      </c>
      <c r="G2295" t="s">
        <v>66</v>
      </c>
      <c r="H2295" t="s">
        <v>606</v>
      </c>
      <c r="K2295" s="3">
        <v>44743</v>
      </c>
      <c r="L2295">
        <v>1</v>
      </c>
      <c r="M2295" t="s">
        <v>712</v>
      </c>
      <c r="N2295" t="s">
        <v>659</v>
      </c>
      <c r="O2295" t="s">
        <v>2643</v>
      </c>
      <c r="P2295" cm="1">
        <f t="array" ref="P2295">_xlfn.SWITCH(O2295,"Excellent",5,"Above Average", 4,"Average",3,"Below Average",2,"Extremely Poor",1)</f>
        <v>1</v>
      </c>
      <c r="Q2295" t="s">
        <v>659</v>
      </c>
      <c r="R2295" t="s">
        <v>2019</v>
      </c>
      <c r="S2295" t="s">
        <v>712</v>
      </c>
      <c r="T2295" t="s">
        <v>2643</v>
      </c>
      <c r="U2295" t="s">
        <v>712</v>
      </c>
      <c r="V2295" t="s">
        <v>2643</v>
      </c>
      <c r="W2295" t="s">
        <v>712</v>
      </c>
      <c r="X2295" t="s">
        <v>2643</v>
      </c>
      <c r="Y2295" t="s">
        <v>712</v>
      </c>
      <c r="Z2295" t="s">
        <v>2643</v>
      </c>
      <c r="AA2295" t="s">
        <v>712</v>
      </c>
      <c r="AB2295" t="s">
        <v>2643</v>
      </c>
      <c r="AC2295" t="s">
        <v>712</v>
      </c>
      <c r="AD2295" t="s">
        <v>2643</v>
      </c>
      <c r="AE2295" t="s">
        <v>712</v>
      </c>
      <c r="AF2295" t="s">
        <v>2643</v>
      </c>
      <c r="AG2295" t="s">
        <v>712</v>
      </c>
      <c r="AH2295" t="s">
        <v>2643</v>
      </c>
      <c r="AI2295" t="s">
        <v>659</v>
      </c>
      <c r="AJ2295" t="s">
        <v>2019</v>
      </c>
      <c r="AK2295" t="s">
        <v>712</v>
      </c>
      <c r="AL2295" t="s">
        <v>2643</v>
      </c>
      <c r="AM2295" t="s">
        <v>712</v>
      </c>
      <c r="AN2295" t="s">
        <v>2643</v>
      </c>
      <c r="AO2295" t="s">
        <v>712</v>
      </c>
      <c r="AP2295" t="s">
        <v>1242</v>
      </c>
      <c r="AQ2295" t="s">
        <v>712</v>
      </c>
      <c r="AR2295" t="s">
        <v>2643</v>
      </c>
      <c r="AS2295" t="s">
        <v>659</v>
      </c>
      <c r="AT2295" t="s">
        <v>2019</v>
      </c>
      <c r="AU2295" t="s">
        <v>712</v>
      </c>
      <c r="AV2295" t="s">
        <v>2643</v>
      </c>
      <c r="AW2295">
        <v>0</v>
      </c>
      <c r="AX2295" t="s">
        <v>712</v>
      </c>
      <c r="AY2295" t="s">
        <v>2644</v>
      </c>
      <c r="AZ2295" t="s">
        <v>3291</v>
      </c>
      <c r="BA2295" t="s">
        <v>3291</v>
      </c>
      <c r="BB2295" t="s">
        <v>1250</v>
      </c>
      <c r="BE2295" t="s">
        <v>659</v>
      </c>
      <c r="BG2295" t="s">
        <v>1255</v>
      </c>
      <c r="BH2295" t="s">
        <v>1258</v>
      </c>
      <c r="BI2295" t="s">
        <v>1259</v>
      </c>
      <c r="BJ2295" t="s">
        <v>1266</v>
      </c>
      <c r="BM2295" t="s">
        <v>68</v>
      </c>
    </row>
    <row r="2296" spans="2:65" x14ac:dyDescent="0.3">
      <c r="B2296" t="s">
        <v>107</v>
      </c>
      <c r="C2296" t="s">
        <v>64</v>
      </c>
      <c r="D2296" t="s">
        <v>1445</v>
      </c>
      <c r="E2296" t="s">
        <v>1439</v>
      </c>
      <c r="F2296" t="s">
        <v>886</v>
      </c>
      <c r="G2296" t="s">
        <v>198</v>
      </c>
      <c r="H2296" t="s">
        <v>886</v>
      </c>
      <c r="K2296" s="3">
        <v>44743</v>
      </c>
      <c r="L2296">
        <v>1</v>
      </c>
      <c r="M2296" t="s">
        <v>712</v>
      </c>
      <c r="N2296" t="s">
        <v>712</v>
      </c>
      <c r="O2296" t="s">
        <v>524</v>
      </c>
      <c r="P2296" cm="1">
        <f t="array" ref="P2296">_xlfn.SWITCH(O2296,"Excellent",5,"Above Average", 4,"Average",3,"Below Average",2,"Extremely Poor",1)</f>
        <v>5</v>
      </c>
      <c r="Q2296" t="s">
        <v>712</v>
      </c>
      <c r="R2296" t="s">
        <v>712</v>
      </c>
      <c r="S2296" t="s">
        <v>712</v>
      </c>
      <c r="T2296" t="s">
        <v>524</v>
      </c>
      <c r="U2296" t="s">
        <v>659</v>
      </c>
      <c r="V2296" t="s">
        <v>2019</v>
      </c>
      <c r="W2296" t="s">
        <v>659</v>
      </c>
      <c r="X2296" t="s">
        <v>2019</v>
      </c>
      <c r="Y2296" t="s">
        <v>659</v>
      </c>
      <c r="Z2296" t="s">
        <v>2019</v>
      </c>
      <c r="AA2296" t="s">
        <v>659</v>
      </c>
      <c r="AB2296" t="s">
        <v>2019</v>
      </c>
      <c r="AC2296" t="s">
        <v>712</v>
      </c>
      <c r="AD2296" t="s">
        <v>524</v>
      </c>
      <c r="AE2296" t="s">
        <v>659</v>
      </c>
      <c r="AF2296" t="s">
        <v>2019</v>
      </c>
      <c r="AG2296" t="s">
        <v>659</v>
      </c>
      <c r="AH2296" t="s">
        <v>2019</v>
      </c>
      <c r="AI2296" t="s">
        <v>659</v>
      </c>
      <c r="AJ2296" t="s">
        <v>2019</v>
      </c>
      <c r="AK2296" t="s">
        <v>659</v>
      </c>
      <c r="AL2296" t="s">
        <v>2019</v>
      </c>
      <c r="AM2296" t="s">
        <v>712</v>
      </c>
      <c r="AN2296" t="s">
        <v>524</v>
      </c>
      <c r="AO2296" t="s">
        <v>659</v>
      </c>
      <c r="AP2296" t="s">
        <v>2019</v>
      </c>
      <c r="AQ2296" t="s">
        <v>712</v>
      </c>
      <c r="AR2296" t="s">
        <v>524</v>
      </c>
      <c r="AS2296" t="s">
        <v>659</v>
      </c>
      <c r="AT2296" t="s">
        <v>2019</v>
      </c>
      <c r="AU2296" t="s">
        <v>659</v>
      </c>
      <c r="AV2296" t="s">
        <v>2019</v>
      </c>
      <c r="AW2296">
        <v>1</v>
      </c>
      <c r="AX2296" t="s">
        <v>712</v>
      </c>
      <c r="AY2296" t="s">
        <v>1246</v>
      </c>
      <c r="AZ2296" t="s">
        <v>1246</v>
      </c>
      <c r="BA2296" t="s">
        <v>119</v>
      </c>
      <c r="BB2296" t="s">
        <v>1250</v>
      </c>
      <c r="BE2296" t="s">
        <v>712</v>
      </c>
      <c r="BG2296" t="s">
        <v>1253</v>
      </c>
      <c r="BH2296" t="s">
        <v>1257</v>
      </c>
      <c r="BI2296" t="s">
        <v>1259</v>
      </c>
      <c r="BJ2296" t="s">
        <v>1266</v>
      </c>
      <c r="BM2296" t="s">
        <v>68</v>
      </c>
    </row>
    <row r="2297" spans="2:65" x14ac:dyDescent="0.3">
      <c r="B2297" t="s">
        <v>146</v>
      </c>
      <c r="C2297" t="s">
        <v>64</v>
      </c>
      <c r="D2297" t="s">
        <v>1383</v>
      </c>
      <c r="E2297" t="s">
        <v>1474</v>
      </c>
      <c r="F2297" t="s">
        <v>1528</v>
      </c>
      <c r="G2297" t="s">
        <v>84</v>
      </c>
      <c r="H2297" t="s">
        <v>963</v>
      </c>
      <c r="K2297" s="3">
        <v>44743</v>
      </c>
      <c r="L2297">
        <v>1</v>
      </c>
      <c r="M2297" t="s">
        <v>659</v>
      </c>
      <c r="N2297" t="s">
        <v>2019</v>
      </c>
      <c r="O2297" t="s">
        <v>524</v>
      </c>
      <c r="P2297" cm="1">
        <f t="array" ref="P2297">_xlfn.SWITCH(O2297,"Excellent",5,"Above Average", 4,"Average",3,"Below Average",2,"Extremely Poor",1)</f>
        <v>5</v>
      </c>
      <c r="Q2297" t="s">
        <v>712</v>
      </c>
      <c r="R2297" t="s">
        <v>712</v>
      </c>
      <c r="S2297" t="s">
        <v>712</v>
      </c>
      <c r="T2297" t="s">
        <v>524</v>
      </c>
      <c r="U2297" t="s">
        <v>659</v>
      </c>
      <c r="V2297" t="s">
        <v>2019</v>
      </c>
      <c r="W2297" t="s">
        <v>659</v>
      </c>
      <c r="X2297" t="s">
        <v>2019</v>
      </c>
      <c r="Y2297" t="s">
        <v>712</v>
      </c>
      <c r="Z2297" t="s">
        <v>524</v>
      </c>
      <c r="AA2297" t="s">
        <v>659</v>
      </c>
      <c r="AB2297" t="s">
        <v>2019</v>
      </c>
      <c r="AC2297" t="s">
        <v>712</v>
      </c>
      <c r="AD2297" t="s">
        <v>524</v>
      </c>
      <c r="AE2297" t="s">
        <v>659</v>
      </c>
      <c r="AF2297" t="s">
        <v>2019</v>
      </c>
      <c r="AG2297" t="s">
        <v>659</v>
      </c>
      <c r="AH2297" t="s">
        <v>2019</v>
      </c>
      <c r="AI2297" t="s">
        <v>659</v>
      </c>
      <c r="AJ2297" t="s">
        <v>2019</v>
      </c>
      <c r="AK2297" t="s">
        <v>712</v>
      </c>
      <c r="AL2297" t="s">
        <v>524</v>
      </c>
      <c r="AM2297" t="s">
        <v>712</v>
      </c>
      <c r="AN2297" t="s">
        <v>524</v>
      </c>
      <c r="AO2297" t="s">
        <v>659</v>
      </c>
      <c r="AP2297" t="s">
        <v>2019</v>
      </c>
      <c r="AQ2297" t="s">
        <v>659</v>
      </c>
      <c r="AR2297" t="s">
        <v>2019</v>
      </c>
      <c r="AS2297" t="s">
        <v>659</v>
      </c>
      <c r="AT2297" t="s">
        <v>2019</v>
      </c>
      <c r="AU2297" t="s">
        <v>712</v>
      </c>
      <c r="AV2297" t="s">
        <v>524</v>
      </c>
      <c r="AW2297">
        <v>1</v>
      </c>
      <c r="AX2297" t="s">
        <v>712</v>
      </c>
      <c r="AY2297" t="s">
        <v>1246</v>
      </c>
      <c r="AZ2297" t="s">
        <v>1246</v>
      </c>
      <c r="BA2297" t="s">
        <v>1246</v>
      </c>
      <c r="BB2297" t="s">
        <v>1248</v>
      </c>
      <c r="BE2297" t="s">
        <v>659</v>
      </c>
      <c r="BG2297" t="s">
        <v>1253</v>
      </c>
      <c r="BH2297" t="s">
        <v>1257</v>
      </c>
      <c r="BI2297" t="s">
        <v>1259</v>
      </c>
      <c r="BJ2297" t="s">
        <v>1267</v>
      </c>
      <c r="BM2297" t="s">
        <v>68</v>
      </c>
    </row>
    <row r="2298" spans="2:65" x14ac:dyDescent="0.3">
      <c r="B2298" t="s">
        <v>741</v>
      </c>
      <c r="C2298" t="s">
        <v>64</v>
      </c>
      <c r="D2298" t="s">
        <v>1303</v>
      </c>
      <c r="E2298" t="s">
        <v>946</v>
      </c>
      <c r="F2298" t="s">
        <v>635</v>
      </c>
      <c r="G2298" t="s">
        <v>128</v>
      </c>
      <c r="H2298" t="s">
        <v>635</v>
      </c>
      <c r="K2298" s="3">
        <v>44743</v>
      </c>
      <c r="L2298">
        <v>1</v>
      </c>
      <c r="M2298" t="s">
        <v>712</v>
      </c>
      <c r="N2298" t="s">
        <v>712</v>
      </c>
      <c r="O2298" t="s">
        <v>2640</v>
      </c>
      <c r="P2298" cm="1">
        <f t="array" ref="P2298">_xlfn.SWITCH(O2298,"Excellent",5,"Above Average", 4,"Average",3,"Below Average",2,"Extremely Poor",1)</f>
        <v>4</v>
      </c>
      <c r="Q2298" t="s">
        <v>712</v>
      </c>
      <c r="R2298" t="s">
        <v>712</v>
      </c>
      <c r="S2298" t="s">
        <v>712</v>
      </c>
      <c r="T2298" t="s">
        <v>2640</v>
      </c>
      <c r="U2298" t="s">
        <v>712</v>
      </c>
      <c r="V2298" t="s">
        <v>1242</v>
      </c>
      <c r="W2298" t="s">
        <v>712</v>
      </c>
      <c r="X2298" t="s">
        <v>2640</v>
      </c>
      <c r="Y2298" t="s">
        <v>712</v>
      </c>
      <c r="Z2298" t="s">
        <v>2640</v>
      </c>
      <c r="AA2298" t="s">
        <v>659</v>
      </c>
      <c r="AB2298" t="s">
        <v>2019</v>
      </c>
      <c r="AC2298" t="s">
        <v>712</v>
      </c>
      <c r="AD2298" t="s">
        <v>1241</v>
      </c>
      <c r="AE2298" t="s">
        <v>659</v>
      </c>
      <c r="AF2298" t="s">
        <v>2019</v>
      </c>
      <c r="AG2298" t="s">
        <v>659</v>
      </c>
      <c r="AH2298" t="s">
        <v>2019</v>
      </c>
      <c r="AI2298" t="s">
        <v>659</v>
      </c>
      <c r="AJ2298" t="s">
        <v>2019</v>
      </c>
      <c r="AK2298" t="s">
        <v>712</v>
      </c>
      <c r="AL2298" t="s">
        <v>2640</v>
      </c>
      <c r="AM2298" t="s">
        <v>712</v>
      </c>
      <c r="AN2298" t="s">
        <v>2640</v>
      </c>
      <c r="AO2298" t="s">
        <v>659</v>
      </c>
      <c r="AP2298" t="s">
        <v>2019</v>
      </c>
      <c r="AQ2298" t="s">
        <v>712</v>
      </c>
      <c r="AR2298" t="s">
        <v>2640</v>
      </c>
      <c r="AS2298" t="s">
        <v>712</v>
      </c>
      <c r="AT2298" t="s">
        <v>2640</v>
      </c>
      <c r="AU2298" t="s">
        <v>659</v>
      </c>
      <c r="AV2298" t="s">
        <v>2019</v>
      </c>
      <c r="AW2298">
        <v>0</v>
      </c>
      <c r="AX2298" t="s">
        <v>659</v>
      </c>
      <c r="AY2298" t="s">
        <v>1246</v>
      </c>
      <c r="AZ2298" t="s">
        <v>1246</v>
      </c>
      <c r="BA2298" t="s">
        <v>1246</v>
      </c>
      <c r="BB2298" t="s">
        <v>1251</v>
      </c>
      <c r="BE2298" t="s">
        <v>659</v>
      </c>
      <c r="BG2298" t="s">
        <v>1254</v>
      </c>
      <c r="BH2298" t="s">
        <v>1257</v>
      </c>
      <c r="BI2298" t="s">
        <v>1259</v>
      </c>
      <c r="BJ2298" t="s">
        <v>1266</v>
      </c>
      <c r="BL2298" s="2"/>
      <c r="BM2298" t="s">
        <v>68</v>
      </c>
    </row>
    <row r="2299" spans="2:65" x14ac:dyDescent="0.3">
      <c r="B2299" t="s">
        <v>517</v>
      </c>
      <c r="C2299" t="s">
        <v>64</v>
      </c>
      <c r="D2299" t="s">
        <v>1295</v>
      </c>
      <c r="E2299" t="s">
        <v>260</v>
      </c>
      <c r="F2299" t="s">
        <v>1024</v>
      </c>
      <c r="G2299" t="s">
        <v>101</v>
      </c>
      <c r="H2299" t="s">
        <v>1024</v>
      </c>
      <c r="K2299" s="3">
        <v>44743</v>
      </c>
      <c r="L2299">
        <v>3</v>
      </c>
      <c r="M2299" t="s">
        <v>659</v>
      </c>
      <c r="N2299" t="s">
        <v>2019</v>
      </c>
      <c r="O2299" t="s">
        <v>2643</v>
      </c>
      <c r="P2299" cm="1">
        <f t="array" ref="P2299">_xlfn.SWITCH(O2299,"Excellent",5,"Above Average", 4,"Average",3,"Below Average",2,"Extremely Poor",1)</f>
        <v>1</v>
      </c>
      <c r="Q2299" t="s">
        <v>659</v>
      </c>
      <c r="R2299" t="s">
        <v>2019</v>
      </c>
      <c r="S2299" t="s">
        <v>712</v>
      </c>
      <c r="T2299" t="s">
        <v>2643</v>
      </c>
      <c r="U2299" t="s">
        <v>659</v>
      </c>
      <c r="V2299" t="s">
        <v>2019</v>
      </c>
      <c r="W2299" t="s">
        <v>659</v>
      </c>
      <c r="X2299" t="s">
        <v>2019</v>
      </c>
      <c r="Y2299" t="s">
        <v>712</v>
      </c>
      <c r="Z2299" t="s">
        <v>1244</v>
      </c>
      <c r="AA2299" t="s">
        <v>712</v>
      </c>
      <c r="AB2299" t="s">
        <v>1244</v>
      </c>
      <c r="AC2299" t="s">
        <v>659</v>
      </c>
      <c r="AD2299" t="s">
        <v>2019</v>
      </c>
      <c r="AE2299" t="s">
        <v>712</v>
      </c>
      <c r="AF2299" t="s">
        <v>1241</v>
      </c>
      <c r="AG2299" t="s">
        <v>659</v>
      </c>
      <c r="AH2299" t="s">
        <v>2019</v>
      </c>
      <c r="AI2299" t="s">
        <v>659</v>
      </c>
      <c r="AJ2299" t="s">
        <v>2019</v>
      </c>
      <c r="AK2299" t="s">
        <v>712</v>
      </c>
      <c r="AL2299" t="s">
        <v>2643</v>
      </c>
      <c r="AM2299" t="s">
        <v>712</v>
      </c>
      <c r="AN2299" t="s">
        <v>2643</v>
      </c>
      <c r="AO2299" t="s">
        <v>659</v>
      </c>
      <c r="AP2299" t="s">
        <v>2019</v>
      </c>
      <c r="AQ2299" t="s">
        <v>712</v>
      </c>
      <c r="AR2299" t="s">
        <v>1242</v>
      </c>
      <c r="AS2299" t="s">
        <v>712</v>
      </c>
      <c r="AT2299" t="s">
        <v>1242</v>
      </c>
      <c r="AU2299" t="s">
        <v>712</v>
      </c>
      <c r="AV2299" t="s">
        <v>1242</v>
      </c>
      <c r="AW2299">
        <v>0</v>
      </c>
      <c r="AX2299" t="s">
        <v>659</v>
      </c>
      <c r="AY2299" t="s">
        <v>3291</v>
      </c>
      <c r="AZ2299" t="s">
        <v>1247</v>
      </c>
      <c r="BA2299" t="s">
        <v>2644</v>
      </c>
      <c r="BB2299" t="s">
        <v>1249</v>
      </c>
      <c r="BE2299" t="s">
        <v>712</v>
      </c>
      <c r="BG2299" t="s">
        <v>1254</v>
      </c>
      <c r="BH2299" t="s">
        <v>1257</v>
      </c>
      <c r="BI2299" t="s">
        <v>1259</v>
      </c>
      <c r="BJ2299" t="s">
        <v>1266</v>
      </c>
      <c r="BM2299" t="s">
        <v>68</v>
      </c>
    </row>
    <row r="2300" spans="2:65" x14ac:dyDescent="0.3">
      <c r="B2300" t="s">
        <v>520</v>
      </c>
      <c r="C2300" t="s">
        <v>64</v>
      </c>
      <c r="D2300" t="s">
        <v>1383</v>
      </c>
      <c r="E2300" t="s">
        <v>926</v>
      </c>
      <c r="F2300" t="s">
        <v>844</v>
      </c>
      <c r="G2300" t="s">
        <v>113</v>
      </c>
      <c r="H2300" t="s">
        <v>844</v>
      </c>
      <c r="K2300" s="3">
        <v>44743</v>
      </c>
      <c r="L2300">
        <v>1</v>
      </c>
      <c r="M2300" t="s">
        <v>712</v>
      </c>
      <c r="N2300" t="s">
        <v>712</v>
      </c>
      <c r="O2300" t="s">
        <v>524</v>
      </c>
      <c r="P2300" cm="1">
        <f t="array" ref="P2300">_xlfn.SWITCH(O2300,"Excellent",5,"Above Average", 4,"Average",3,"Below Average",2,"Extremely Poor",1)</f>
        <v>5</v>
      </c>
      <c r="Q2300" t="s">
        <v>712</v>
      </c>
      <c r="R2300" t="s">
        <v>712</v>
      </c>
      <c r="S2300" t="s">
        <v>659</v>
      </c>
      <c r="T2300" t="s">
        <v>2019</v>
      </c>
      <c r="U2300" t="s">
        <v>659</v>
      </c>
      <c r="V2300" t="s">
        <v>2019</v>
      </c>
      <c r="W2300" t="s">
        <v>659</v>
      </c>
      <c r="X2300" t="s">
        <v>2019</v>
      </c>
      <c r="Y2300" t="s">
        <v>659</v>
      </c>
      <c r="Z2300" t="s">
        <v>2019</v>
      </c>
      <c r="AA2300" t="s">
        <v>659</v>
      </c>
      <c r="AB2300" t="s">
        <v>2019</v>
      </c>
      <c r="AC2300" t="s">
        <v>659</v>
      </c>
      <c r="AD2300" t="s">
        <v>2019</v>
      </c>
      <c r="AE2300" t="s">
        <v>712</v>
      </c>
      <c r="AF2300" t="s">
        <v>524</v>
      </c>
      <c r="AG2300" t="s">
        <v>659</v>
      </c>
      <c r="AH2300" t="s">
        <v>2019</v>
      </c>
      <c r="AI2300" t="s">
        <v>659</v>
      </c>
      <c r="AJ2300" t="s">
        <v>2019</v>
      </c>
      <c r="AK2300" t="s">
        <v>659</v>
      </c>
      <c r="AL2300" t="s">
        <v>2019</v>
      </c>
      <c r="AM2300" t="s">
        <v>712</v>
      </c>
      <c r="AN2300" t="s">
        <v>1244</v>
      </c>
      <c r="AO2300" t="s">
        <v>659</v>
      </c>
      <c r="AP2300" t="s">
        <v>2019</v>
      </c>
      <c r="AQ2300" t="s">
        <v>659</v>
      </c>
      <c r="AR2300" t="s">
        <v>2019</v>
      </c>
      <c r="AS2300" t="s">
        <v>712</v>
      </c>
      <c r="AT2300" t="s">
        <v>1244</v>
      </c>
      <c r="AU2300" t="s">
        <v>659</v>
      </c>
      <c r="AV2300" t="s">
        <v>2019</v>
      </c>
      <c r="AW2300">
        <v>0</v>
      </c>
      <c r="AX2300" t="s">
        <v>712</v>
      </c>
      <c r="AY2300" t="s">
        <v>1246</v>
      </c>
      <c r="AZ2300" t="s">
        <v>1246</v>
      </c>
      <c r="BA2300" t="s">
        <v>1246</v>
      </c>
      <c r="BB2300" t="s">
        <v>1248</v>
      </c>
      <c r="BE2300" t="s">
        <v>659</v>
      </c>
      <c r="BG2300" t="s">
        <v>1254</v>
      </c>
      <c r="BH2300" t="s">
        <v>1258</v>
      </c>
      <c r="BI2300" t="s">
        <v>1259</v>
      </c>
      <c r="BJ2300" t="s">
        <v>1266</v>
      </c>
      <c r="BM2300" t="s">
        <v>68</v>
      </c>
    </row>
    <row r="2301" spans="2:65" x14ac:dyDescent="0.3">
      <c r="B2301" t="s">
        <v>487</v>
      </c>
      <c r="C2301" t="s">
        <v>64</v>
      </c>
      <c r="D2301" t="s">
        <v>1316</v>
      </c>
      <c r="E2301" t="s">
        <v>1002</v>
      </c>
      <c r="F2301" t="s">
        <v>1192</v>
      </c>
      <c r="G2301" t="s">
        <v>113</v>
      </c>
      <c r="H2301" t="s">
        <v>1192</v>
      </c>
      <c r="K2301" s="3">
        <v>44743</v>
      </c>
      <c r="L2301">
        <v>1</v>
      </c>
      <c r="M2301" t="s">
        <v>712</v>
      </c>
      <c r="N2301" t="s">
        <v>712</v>
      </c>
      <c r="O2301" t="s">
        <v>524</v>
      </c>
      <c r="P2301" cm="1">
        <f t="array" ref="P2301">_xlfn.SWITCH(O2301,"Excellent",5,"Above Average", 4,"Average",3,"Below Average",2,"Extremely Poor",1)</f>
        <v>5</v>
      </c>
      <c r="Q2301" t="s">
        <v>712</v>
      </c>
      <c r="R2301" t="s">
        <v>712</v>
      </c>
      <c r="S2301" t="s">
        <v>712</v>
      </c>
      <c r="T2301" t="s">
        <v>524</v>
      </c>
      <c r="U2301" t="s">
        <v>659</v>
      </c>
      <c r="V2301" t="s">
        <v>2019</v>
      </c>
      <c r="W2301" t="s">
        <v>659</v>
      </c>
      <c r="X2301" t="s">
        <v>2019</v>
      </c>
      <c r="Y2301" t="s">
        <v>659</v>
      </c>
      <c r="Z2301" t="s">
        <v>2019</v>
      </c>
      <c r="AA2301" t="s">
        <v>659</v>
      </c>
      <c r="AB2301" t="s">
        <v>2019</v>
      </c>
      <c r="AC2301" t="s">
        <v>659</v>
      </c>
      <c r="AD2301" t="s">
        <v>2019</v>
      </c>
      <c r="AE2301" t="s">
        <v>659</v>
      </c>
      <c r="AF2301" t="s">
        <v>2019</v>
      </c>
      <c r="AG2301" t="s">
        <v>659</v>
      </c>
      <c r="AH2301" t="s">
        <v>2019</v>
      </c>
      <c r="AI2301" t="s">
        <v>659</v>
      </c>
      <c r="AJ2301" t="s">
        <v>2019</v>
      </c>
      <c r="AK2301" t="s">
        <v>712</v>
      </c>
      <c r="AL2301" t="s">
        <v>524</v>
      </c>
      <c r="AM2301" t="s">
        <v>712</v>
      </c>
      <c r="AN2301" t="s">
        <v>524</v>
      </c>
      <c r="AO2301" t="s">
        <v>659</v>
      </c>
      <c r="AP2301" t="s">
        <v>2019</v>
      </c>
      <c r="AQ2301" t="s">
        <v>712</v>
      </c>
      <c r="AR2301" t="s">
        <v>524</v>
      </c>
      <c r="AS2301" t="s">
        <v>659</v>
      </c>
      <c r="AT2301" t="s">
        <v>2019</v>
      </c>
      <c r="AU2301" t="s">
        <v>712</v>
      </c>
      <c r="AV2301" t="s">
        <v>524</v>
      </c>
      <c r="AW2301">
        <v>0</v>
      </c>
      <c r="AX2301" t="s">
        <v>659</v>
      </c>
      <c r="AY2301" t="s">
        <v>1246</v>
      </c>
      <c r="AZ2301" t="s">
        <v>1246</v>
      </c>
      <c r="BA2301" t="s">
        <v>1246</v>
      </c>
      <c r="BB2301" t="s">
        <v>1248</v>
      </c>
      <c r="BE2301" t="s">
        <v>659</v>
      </c>
      <c r="BG2301" t="s">
        <v>1254</v>
      </c>
      <c r="BH2301" t="s">
        <v>1257</v>
      </c>
      <c r="BI2301" t="s">
        <v>1259</v>
      </c>
      <c r="BJ2301" t="s">
        <v>1266</v>
      </c>
      <c r="BM2301" t="s">
        <v>68</v>
      </c>
    </row>
    <row r="2302" spans="2:65" x14ac:dyDescent="0.3">
      <c r="B2302" t="s">
        <v>1529</v>
      </c>
      <c r="C2302" t="s">
        <v>64</v>
      </c>
      <c r="D2302" t="s">
        <v>1315</v>
      </c>
      <c r="E2302" t="s">
        <v>1530</v>
      </c>
      <c r="F2302" t="s">
        <v>1172</v>
      </c>
      <c r="G2302" t="s">
        <v>194</v>
      </c>
      <c r="H2302" t="s">
        <v>1531</v>
      </c>
      <c r="K2302" s="3">
        <v>44743</v>
      </c>
      <c r="L2302" t="s">
        <v>1239</v>
      </c>
      <c r="M2302" t="s">
        <v>712</v>
      </c>
      <c r="N2302" t="s">
        <v>712</v>
      </c>
      <c r="O2302" t="s">
        <v>524</v>
      </c>
      <c r="P2302" cm="1">
        <f t="array" ref="P2302">_xlfn.SWITCH(O2302,"Excellent",5,"Above Average", 4,"Average",3,"Below Average",2,"Extremely Poor",1)</f>
        <v>5</v>
      </c>
      <c r="Q2302" t="s">
        <v>712</v>
      </c>
      <c r="R2302" t="s">
        <v>712</v>
      </c>
      <c r="S2302" t="s">
        <v>712</v>
      </c>
      <c r="T2302" t="s">
        <v>524</v>
      </c>
      <c r="U2302" t="s">
        <v>712</v>
      </c>
      <c r="V2302" t="s">
        <v>524</v>
      </c>
      <c r="W2302" t="s">
        <v>712</v>
      </c>
      <c r="X2302" t="s">
        <v>1243</v>
      </c>
      <c r="Y2302" t="s">
        <v>659</v>
      </c>
      <c r="Z2302" t="s">
        <v>2019</v>
      </c>
      <c r="AA2302" t="s">
        <v>659</v>
      </c>
      <c r="AB2302" t="s">
        <v>2019</v>
      </c>
      <c r="AC2302" t="s">
        <v>659</v>
      </c>
      <c r="AD2302" t="s">
        <v>2019</v>
      </c>
      <c r="AE2302" t="s">
        <v>659</v>
      </c>
      <c r="AF2302" t="s">
        <v>2019</v>
      </c>
      <c r="AG2302" t="s">
        <v>659</v>
      </c>
      <c r="AH2302" t="s">
        <v>2019</v>
      </c>
      <c r="AI2302" t="s">
        <v>659</v>
      </c>
      <c r="AJ2302" t="s">
        <v>2019</v>
      </c>
      <c r="AK2302" t="s">
        <v>712</v>
      </c>
      <c r="AL2302" t="s">
        <v>524</v>
      </c>
      <c r="AM2302" t="s">
        <v>712</v>
      </c>
      <c r="AN2302" t="s">
        <v>524</v>
      </c>
      <c r="AO2302" t="s">
        <v>659</v>
      </c>
      <c r="AP2302" t="s">
        <v>2019</v>
      </c>
      <c r="AQ2302" t="s">
        <v>712</v>
      </c>
      <c r="AR2302" t="s">
        <v>1244</v>
      </c>
      <c r="AS2302" t="s">
        <v>712</v>
      </c>
      <c r="AT2302" t="s">
        <v>1244</v>
      </c>
      <c r="AU2302" t="s">
        <v>659</v>
      </c>
      <c r="AV2302" t="s">
        <v>2019</v>
      </c>
      <c r="AW2302">
        <v>0</v>
      </c>
      <c r="AX2302" t="s">
        <v>659</v>
      </c>
      <c r="AY2302" t="s">
        <v>1246</v>
      </c>
      <c r="AZ2302" t="s">
        <v>1246</v>
      </c>
      <c r="BA2302" t="s">
        <v>1246</v>
      </c>
      <c r="BB2302" t="s">
        <v>1249</v>
      </c>
      <c r="BE2302" t="s">
        <v>659</v>
      </c>
      <c r="BG2302" t="s">
        <v>1980</v>
      </c>
      <c r="BH2302" t="s">
        <v>1258</v>
      </c>
      <c r="BI2302" t="s">
        <v>1263</v>
      </c>
      <c r="BJ2302" t="s">
        <v>1266</v>
      </c>
      <c r="BM2302" t="s">
        <v>68</v>
      </c>
    </row>
    <row r="2303" spans="2:65" x14ac:dyDescent="0.3">
      <c r="B2303" t="s">
        <v>271</v>
      </c>
      <c r="C2303" t="s">
        <v>64</v>
      </c>
      <c r="D2303" t="s">
        <v>1308</v>
      </c>
      <c r="E2303" t="s">
        <v>523</v>
      </c>
      <c r="F2303" t="s">
        <v>604</v>
      </c>
      <c r="G2303" t="s">
        <v>71</v>
      </c>
      <c r="H2303" t="s">
        <v>604</v>
      </c>
      <c r="K2303" s="3">
        <v>44743</v>
      </c>
      <c r="L2303">
        <v>1</v>
      </c>
      <c r="M2303" t="s">
        <v>712</v>
      </c>
      <c r="N2303" t="s">
        <v>712</v>
      </c>
      <c r="O2303" t="s">
        <v>2643</v>
      </c>
      <c r="P2303" cm="1">
        <f t="array" ref="P2303">_xlfn.SWITCH(O2303,"Excellent",5,"Above Average", 4,"Average",3,"Below Average",2,"Extremely Poor",1)</f>
        <v>1</v>
      </c>
      <c r="Q2303" t="s">
        <v>712</v>
      </c>
      <c r="R2303" t="s">
        <v>659</v>
      </c>
      <c r="S2303" t="s">
        <v>712</v>
      </c>
      <c r="T2303" t="s">
        <v>1242</v>
      </c>
      <c r="U2303" t="s">
        <v>712</v>
      </c>
      <c r="V2303" t="s">
        <v>1244</v>
      </c>
      <c r="W2303" t="s">
        <v>712</v>
      </c>
      <c r="X2303" t="s">
        <v>1244</v>
      </c>
      <c r="Y2303" t="s">
        <v>659</v>
      </c>
      <c r="Z2303" t="s">
        <v>2019</v>
      </c>
      <c r="AA2303" t="s">
        <v>659</v>
      </c>
      <c r="AB2303" t="s">
        <v>2019</v>
      </c>
      <c r="AC2303" t="s">
        <v>712</v>
      </c>
      <c r="AD2303" t="s">
        <v>2643</v>
      </c>
      <c r="AE2303" t="s">
        <v>712</v>
      </c>
      <c r="AF2303" t="s">
        <v>1244</v>
      </c>
      <c r="AG2303" t="s">
        <v>659</v>
      </c>
      <c r="AH2303" t="s">
        <v>2019</v>
      </c>
      <c r="AI2303" t="s">
        <v>659</v>
      </c>
      <c r="AJ2303" t="s">
        <v>2019</v>
      </c>
      <c r="AK2303" t="s">
        <v>712</v>
      </c>
      <c r="AL2303" t="s">
        <v>1244</v>
      </c>
      <c r="AM2303" t="s">
        <v>712</v>
      </c>
      <c r="AN2303" t="s">
        <v>1243</v>
      </c>
      <c r="AO2303" t="s">
        <v>659</v>
      </c>
      <c r="AP2303" t="s">
        <v>2019</v>
      </c>
      <c r="AQ2303" t="s">
        <v>659</v>
      </c>
      <c r="AR2303" t="s">
        <v>2019</v>
      </c>
      <c r="AS2303" t="s">
        <v>712</v>
      </c>
      <c r="AT2303" t="s">
        <v>1244</v>
      </c>
      <c r="AU2303" t="s">
        <v>712</v>
      </c>
      <c r="AV2303" t="s">
        <v>1242</v>
      </c>
      <c r="AW2303" t="s">
        <v>1245</v>
      </c>
      <c r="AX2303" t="s">
        <v>712</v>
      </c>
      <c r="AY2303" t="s">
        <v>3291</v>
      </c>
      <c r="AZ2303" t="s">
        <v>3291</v>
      </c>
      <c r="BA2303" t="s">
        <v>3291</v>
      </c>
      <c r="BB2303" t="s">
        <v>1250</v>
      </c>
      <c r="BE2303" t="s">
        <v>659</v>
      </c>
      <c r="BG2303" t="s">
        <v>1255</v>
      </c>
      <c r="BH2303" t="s">
        <v>1257</v>
      </c>
      <c r="BI2303" t="s">
        <v>1259</v>
      </c>
      <c r="BJ2303" t="s">
        <v>1266</v>
      </c>
      <c r="BM2303" t="s">
        <v>68</v>
      </c>
    </row>
    <row r="2304" spans="2:65" x14ac:dyDescent="0.3">
      <c r="B2304" t="s">
        <v>141</v>
      </c>
      <c r="C2304" t="s">
        <v>64</v>
      </c>
      <c r="D2304" t="s">
        <v>1390</v>
      </c>
      <c r="E2304" t="s">
        <v>826</v>
      </c>
      <c r="F2304" t="s">
        <v>963</v>
      </c>
      <c r="G2304" t="s">
        <v>76</v>
      </c>
      <c r="H2304" t="s">
        <v>963</v>
      </c>
      <c r="K2304" s="3">
        <v>44743</v>
      </c>
      <c r="L2304">
        <v>1</v>
      </c>
      <c r="M2304" t="s">
        <v>659</v>
      </c>
      <c r="N2304" t="s">
        <v>2019</v>
      </c>
      <c r="O2304" t="s">
        <v>524</v>
      </c>
      <c r="P2304" cm="1">
        <f t="array" ref="P2304">_xlfn.SWITCH(O2304,"Excellent",5,"Above Average", 4,"Average",3,"Below Average",2,"Extremely Poor",1)</f>
        <v>5</v>
      </c>
      <c r="Q2304" t="s">
        <v>712</v>
      </c>
      <c r="R2304" t="s">
        <v>712</v>
      </c>
      <c r="S2304" t="s">
        <v>712</v>
      </c>
      <c r="T2304" t="s">
        <v>524</v>
      </c>
      <c r="U2304" t="s">
        <v>712</v>
      </c>
      <c r="V2304" t="s">
        <v>524</v>
      </c>
      <c r="W2304" t="s">
        <v>712</v>
      </c>
      <c r="X2304" t="s">
        <v>524</v>
      </c>
      <c r="Y2304" t="s">
        <v>712</v>
      </c>
      <c r="Z2304" t="s">
        <v>524</v>
      </c>
      <c r="AA2304" t="s">
        <v>712</v>
      </c>
      <c r="AB2304" t="s">
        <v>524</v>
      </c>
      <c r="AC2304" t="s">
        <v>712</v>
      </c>
      <c r="AD2304" t="s">
        <v>524</v>
      </c>
      <c r="AE2304" t="s">
        <v>712</v>
      </c>
      <c r="AF2304" t="s">
        <v>524</v>
      </c>
      <c r="AG2304" t="s">
        <v>712</v>
      </c>
      <c r="AH2304" t="s">
        <v>524</v>
      </c>
      <c r="AI2304" t="s">
        <v>659</v>
      </c>
      <c r="AJ2304" t="s">
        <v>2019</v>
      </c>
      <c r="AK2304" t="s">
        <v>659</v>
      </c>
      <c r="AL2304" t="s">
        <v>2019</v>
      </c>
      <c r="AM2304" t="s">
        <v>712</v>
      </c>
      <c r="AN2304" t="s">
        <v>524</v>
      </c>
      <c r="AO2304" t="s">
        <v>712</v>
      </c>
      <c r="AP2304" t="s">
        <v>524</v>
      </c>
      <c r="AQ2304" t="s">
        <v>659</v>
      </c>
      <c r="AR2304" t="s">
        <v>2019</v>
      </c>
      <c r="AS2304" t="s">
        <v>659</v>
      </c>
      <c r="AT2304" t="s">
        <v>2019</v>
      </c>
      <c r="AU2304" t="s">
        <v>659</v>
      </c>
      <c r="AV2304" t="s">
        <v>2019</v>
      </c>
      <c r="AW2304">
        <v>0</v>
      </c>
      <c r="AX2304" t="s">
        <v>659</v>
      </c>
      <c r="AY2304" t="s">
        <v>1246</v>
      </c>
      <c r="AZ2304" t="s">
        <v>1246</v>
      </c>
      <c r="BA2304" t="s">
        <v>1246</v>
      </c>
      <c r="BB2304" t="s">
        <v>1251</v>
      </c>
      <c r="BE2304" t="s">
        <v>659</v>
      </c>
      <c r="BG2304" t="s">
        <v>1253</v>
      </c>
      <c r="BH2304" t="s">
        <v>1258</v>
      </c>
      <c r="BI2304" t="s">
        <v>1259</v>
      </c>
      <c r="BJ2304" t="s">
        <v>1266</v>
      </c>
      <c r="BM2304" t="s">
        <v>68</v>
      </c>
    </row>
    <row r="2305" spans="2:65" x14ac:dyDescent="0.3">
      <c r="B2305" t="s">
        <v>357</v>
      </c>
      <c r="C2305" t="s">
        <v>64</v>
      </c>
      <c r="D2305" t="s">
        <v>1466</v>
      </c>
      <c r="E2305" t="s">
        <v>1124</v>
      </c>
      <c r="F2305" t="s">
        <v>359</v>
      </c>
      <c r="G2305" t="s">
        <v>76</v>
      </c>
      <c r="H2305" t="s">
        <v>359</v>
      </c>
      <c r="K2305" s="3">
        <v>44743</v>
      </c>
      <c r="L2305">
        <v>2</v>
      </c>
      <c r="M2305" t="s">
        <v>712</v>
      </c>
      <c r="N2305" t="s">
        <v>712</v>
      </c>
      <c r="O2305" t="s">
        <v>1242</v>
      </c>
      <c r="P2305" cm="1">
        <f t="array" ref="P2305">_xlfn.SWITCH(O2305,"Excellent",5,"Above Average", 4,"Average",3,"Below Average",2,"Extremely Poor",1)</f>
        <v>3</v>
      </c>
      <c r="Q2305" t="s">
        <v>659</v>
      </c>
      <c r="R2305" t="s">
        <v>2019</v>
      </c>
      <c r="S2305" t="s">
        <v>712</v>
      </c>
      <c r="T2305" t="s">
        <v>1242</v>
      </c>
      <c r="U2305" t="s">
        <v>659</v>
      </c>
      <c r="V2305" t="s">
        <v>2019</v>
      </c>
      <c r="W2305" t="s">
        <v>659</v>
      </c>
      <c r="X2305" t="s">
        <v>2019</v>
      </c>
      <c r="Y2305" t="s">
        <v>659</v>
      </c>
      <c r="Z2305" t="s">
        <v>2019</v>
      </c>
      <c r="AA2305" t="s">
        <v>659</v>
      </c>
      <c r="AB2305" t="s">
        <v>2019</v>
      </c>
      <c r="AC2305" t="s">
        <v>659</v>
      </c>
      <c r="AD2305" t="s">
        <v>2019</v>
      </c>
      <c r="AE2305" t="s">
        <v>659</v>
      </c>
      <c r="AF2305" t="s">
        <v>2019</v>
      </c>
      <c r="AG2305" t="s">
        <v>659</v>
      </c>
      <c r="AH2305" t="s">
        <v>2019</v>
      </c>
      <c r="AI2305" t="s">
        <v>659</v>
      </c>
      <c r="AJ2305" t="s">
        <v>2019</v>
      </c>
      <c r="AK2305" t="s">
        <v>659</v>
      </c>
      <c r="AL2305" t="s">
        <v>2019</v>
      </c>
      <c r="AM2305" t="s">
        <v>712</v>
      </c>
      <c r="AN2305" t="s">
        <v>1243</v>
      </c>
      <c r="AO2305" t="s">
        <v>659</v>
      </c>
      <c r="AP2305" t="s">
        <v>2019</v>
      </c>
      <c r="AQ2305" t="s">
        <v>712</v>
      </c>
      <c r="AR2305" t="s">
        <v>1243</v>
      </c>
      <c r="AS2305" t="s">
        <v>659</v>
      </c>
      <c r="AT2305" t="s">
        <v>2019</v>
      </c>
      <c r="AU2305" t="s">
        <v>712</v>
      </c>
      <c r="AV2305" t="s">
        <v>1242</v>
      </c>
      <c r="AW2305">
        <v>1</v>
      </c>
      <c r="AX2305" t="s">
        <v>659</v>
      </c>
      <c r="AY2305" t="s">
        <v>119</v>
      </c>
      <c r="AZ2305" t="s">
        <v>119</v>
      </c>
      <c r="BA2305" t="s">
        <v>119</v>
      </c>
      <c r="BB2305" t="s">
        <v>1248</v>
      </c>
      <c r="BE2305" t="s">
        <v>659</v>
      </c>
      <c r="BG2305" t="s">
        <v>1254</v>
      </c>
      <c r="BH2305" t="s">
        <v>1257</v>
      </c>
      <c r="BI2305" t="s">
        <v>1262</v>
      </c>
      <c r="BJ2305" t="s">
        <v>1267</v>
      </c>
      <c r="BM2305" t="s">
        <v>68</v>
      </c>
    </row>
    <row r="2306" spans="2:65" x14ac:dyDescent="0.3">
      <c r="B2306" t="s">
        <v>677</v>
      </c>
      <c r="C2306" t="s">
        <v>64</v>
      </c>
      <c r="D2306" t="s">
        <v>1532</v>
      </c>
      <c r="E2306" t="s">
        <v>1533</v>
      </c>
      <c r="F2306" t="s">
        <v>1534</v>
      </c>
      <c r="G2306" t="s">
        <v>118</v>
      </c>
      <c r="H2306" t="s">
        <v>1534</v>
      </c>
      <c r="K2306" s="3">
        <v>44743</v>
      </c>
      <c r="L2306">
        <v>2</v>
      </c>
      <c r="M2306" t="s">
        <v>712</v>
      </c>
      <c r="N2306" t="s">
        <v>712</v>
      </c>
      <c r="O2306" t="s">
        <v>2643</v>
      </c>
      <c r="P2306" cm="1">
        <f t="array" ref="P2306">_xlfn.SWITCH(O2306,"Excellent",5,"Above Average", 4,"Average",3,"Below Average",2,"Extremely Poor",1)</f>
        <v>1</v>
      </c>
      <c r="Q2306" t="s">
        <v>712</v>
      </c>
      <c r="R2306" t="s">
        <v>659</v>
      </c>
      <c r="S2306" t="s">
        <v>712</v>
      </c>
      <c r="T2306" t="s">
        <v>2643</v>
      </c>
      <c r="U2306" t="s">
        <v>712</v>
      </c>
      <c r="V2306" t="s">
        <v>1244</v>
      </c>
      <c r="W2306" t="s">
        <v>659</v>
      </c>
      <c r="X2306" t="s">
        <v>2019</v>
      </c>
      <c r="Y2306" t="s">
        <v>712</v>
      </c>
      <c r="Z2306" t="s">
        <v>1244</v>
      </c>
      <c r="AA2306" t="s">
        <v>712</v>
      </c>
      <c r="AB2306" t="s">
        <v>1244</v>
      </c>
      <c r="AC2306" t="s">
        <v>659</v>
      </c>
      <c r="AD2306" t="s">
        <v>2019</v>
      </c>
      <c r="AE2306" t="s">
        <v>712</v>
      </c>
      <c r="AF2306" t="s">
        <v>1244</v>
      </c>
      <c r="AG2306" t="s">
        <v>659</v>
      </c>
      <c r="AH2306" t="s">
        <v>2019</v>
      </c>
      <c r="AI2306" t="s">
        <v>659</v>
      </c>
      <c r="AJ2306" t="s">
        <v>2019</v>
      </c>
      <c r="AK2306" t="s">
        <v>712</v>
      </c>
      <c r="AL2306" t="s">
        <v>2643</v>
      </c>
      <c r="AM2306" t="s">
        <v>712</v>
      </c>
      <c r="AN2306" t="s">
        <v>1244</v>
      </c>
      <c r="AO2306" t="s">
        <v>712</v>
      </c>
      <c r="AP2306" t="s">
        <v>1244</v>
      </c>
      <c r="AQ2306" t="s">
        <v>712</v>
      </c>
      <c r="AR2306" t="s">
        <v>1244</v>
      </c>
      <c r="AS2306" t="s">
        <v>712</v>
      </c>
      <c r="AT2306" t="s">
        <v>1244</v>
      </c>
      <c r="AU2306" t="s">
        <v>712</v>
      </c>
      <c r="AV2306" t="s">
        <v>1244</v>
      </c>
      <c r="AW2306">
        <v>0</v>
      </c>
      <c r="AX2306" t="s">
        <v>712</v>
      </c>
      <c r="AY2306" t="s">
        <v>3291</v>
      </c>
      <c r="AZ2306" t="s">
        <v>3291</v>
      </c>
      <c r="BA2306" t="s">
        <v>2644</v>
      </c>
      <c r="BB2306" t="s">
        <v>1249</v>
      </c>
      <c r="BE2306" t="s">
        <v>712</v>
      </c>
      <c r="BG2306" t="s">
        <v>1256</v>
      </c>
      <c r="BH2306" t="s">
        <v>1258</v>
      </c>
      <c r="BI2306" t="s">
        <v>1259</v>
      </c>
      <c r="BJ2306" t="s">
        <v>1266</v>
      </c>
      <c r="BM2306" t="s">
        <v>68</v>
      </c>
    </row>
    <row r="2307" spans="2:65" x14ac:dyDescent="0.3">
      <c r="B2307" t="s">
        <v>181</v>
      </c>
      <c r="C2307" t="s">
        <v>64</v>
      </c>
      <c r="D2307" t="s">
        <v>1363</v>
      </c>
      <c r="E2307" t="s">
        <v>1508</v>
      </c>
      <c r="F2307" t="s">
        <v>1127</v>
      </c>
      <c r="G2307" t="s">
        <v>128</v>
      </c>
      <c r="H2307" t="s">
        <v>348</v>
      </c>
      <c r="K2307" s="3">
        <v>44743</v>
      </c>
      <c r="L2307" t="s">
        <v>1239</v>
      </c>
      <c r="M2307" t="s">
        <v>712</v>
      </c>
      <c r="N2307" t="s">
        <v>712</v>
      </c>
      <c r="O2307" t="s">
        <v>524</v>
      </c>
      <c r="P2307" cm="1">
        <f t="array" ref="P2307">_xlfn.SWITCH(O2307,"Excellent",5,"Above Average", 4,"Average",3,"Below Average",2,"Extremely Poor",1)</f>
        <v>5</v>
      </c>
      <c r="Q2307" t="s">
        <v>712</v>
      </c>
      <c r="R2307" t="s">
        <v>712</v>
      </c>
      <c r="S2307" t="s">
        <v>712</v>
      </c>
      <c r="T2307" t="s">
        <v>524</v>
      </c>
      <c r="U2307" t="s">
        <v>659</v>
      </c>
      <c r="V2307" t="s">
        <v>2019</v>
      </c>
      <c r="W2307" t="s">
        <v>659</v>
      </c>
      <c r="X2307" t="s">
        <v>2019</v>
      </c>
      <c r="Y2307" t="s">
        <v>712</v>
      </c>
      <c r="Z2307" t="s">
        <v>524</v>
      </c>
      <c r="AA2307" t="s">
        <v>712</v>
      </c>
      <c r="AB2307" t="s">
        <v>524</v>
      </c>
      <c r="AC2307" t="s">
        <v>712</v>
      </c>
      <c r="AD2307" t="s">
        <v>524</v>
      </c>
      <c r="AE2307" t="s">
        <v>712</v>
      </c>
      <c r="AF2307" t="s">
        <v>524</v>
      </c>
      <c r="AG2307" t="s">
        <v>659</v>
      </c>
      <c r="AH2307" t="s">
        <v>2019</v>
      </c>
      <c r="AI2307" t="s">
        <v>659</v>
      </c>
      <c r="AJ2307" t="s">
        <v>2019</v>
      </c>
      <c r="AK2307" t="s">
        <v>659</v>
      </c>
      <c r="AL2307" t="s">
        <v>2019</v>
      </c>
      <c r="AM2307" t="s">
        <v>712</v>
      </c>
      <c r="AN2307" t="s">
        <v>524</v>
      </c>
      <c r="AO2307" t="s">
        <v>712</v>
      </c>
      <c r="AP2307" t="s">
        <v>524</v>
      </c>
      <c r="AQ2307" t="s">
        <v>712</v>
      </c>
      <c r="AR2307" t="s">
        <v>524</v>
      </c>
      <c r="AS2307" t="s">
        <v>659</v>
      </c>
      <c r="AT2307" t="s">
        <v>2019</v>
      </c>
      <c r="AU2307" t="s">
        <v>712</v>
      </c>
      <c r="AV2307" t="s">
        <v>524</v>
      </c>
      <c r="AW2307">
        <v>0</v>
      </c>
      <c r="AX2307" t="s">
        <v>712</v>
      </c>
      <c r="AY2307" t="s">
        <v>1246</v>
      </c>
      <c r="AZ2307" t="s">
        <v>1246</v>
      </c>
      <c r="BA2307" t="s">
        <v>1246</v>
      </c>
      <c r="BB2307" t="s">
        <v>1248</v>
      </c>
      <c r="BE2307" t="s">
        <v>659</v>
      </c>
      <c r="BG2307" t="s">
        <v>1253</v>
      </c>
      <c r="BH2307" t="s">
        <v>1256</v>
      </c>
      <c r="BI2307" t="s">
        <v>1259</v>
      </c>
      <c r="BJ2307" t="s">
        <v>1266</v>
      </c>
      <c r="BM2307" t="s">
        <v>68</v>
      </c>
    </row>
    <row r="2308" spans="2:65" x14ac:dyDescent="0.3">
      <c r="B2308" t="s">
        <v>216</v>
      </c>
      <c r="C2308" t="s">
        <v>64</v>
      </c>
      <c r="D2308" t="s">
        <v>1535</v>
      </c>
      <c r="E2308" t="s">
        <v>1536</v>
      </c>
      <c r="F2308" t="s">
        <v>769</v>
      </c>
      <c r="G2308" t="s">
        <v>71</v>
      </c>
      <c r="H2308" t="s">
        <v>769</v>
      </c>
      <c r="K2308" s="3">
        <v>44743</v>
      </c>
      <c r="L2308">
        <v>2</v>
      </c>
      <c r="M2308" t="s">
        <v>712</v>
      </c>
      <c r="N2308" t="s">
        <v>659</v>
      </c>
      <c r="O2308" t="s">
        <v>2640</v>
      </c>
      <c r="P2308" cm="1">
        <f t="array" ref="P2308">_xlfn.SWITCH(O2308,"Excellent",5,"Above Average", 4,"Average",3,"Below Average",2,"Extremely Poor",1)</f>
        <v>4</v>
      </c>
      <c r="Q2308" t="s">
        <v>712</v>
      </c>
      <c r="R2308" t="s">
        <v>712</v>
      </c>
      <c r="S2308" t="s">
        <v>659</v>
      </c>
      <c r="T2308" t="s">
        <v>2019</v>
      </c>
      <c r="U2308" t="s">
        <v>659</v>
      </c>
      <c r="V2308" t="s">
        <v>2019</v>
      </c>
      <c r="W2308" t="s">
        <v>659</v>
      </c>
      <c r="X2308" t="s">
        <v>2019</v>
      </c>
      <c r="Y2308" t="s">
        <v>659</v>
      </c>
      <c r="Z2308" t="s">
        <v>2019</v>
      </c>
      <c r="AA2308" t="s">
        <v>659</v>
      </c>
      <c r="AB2308" t="s">
        <v>2019</v>
      </c>
      <c r="AC2308" t="s">
        <v>712</v>
      </c>
      <c r="AD2308" t="s">
        <v>2640</v>
      </c>
      <c r="AE2308" t="s">
        <v>659</v>
      </c>
      <c r="AF2308" t="s">
        <v>2019</v>
      </c>
      <c r="AG2308" t="s">
        <v>659</v>
      </c>
      <c r="AH2308" t="s">
        <v>2019</v>
      </c>
      <c r="AI2308" t="s">
        <v>659</v>
      </c>
      <c r="AJ2308" t="s">
        <v>2019</v>
      </c>
      <c r="AK2308" t="s">
        <v>659</v>
      </c>
      <c r="AL2308" t="s">
        <v>2019</v>
      </c>
      <c r="AM2308" t="s">
        <v>659</v>
      </c>
      <c r="AN2308" t="s">
        <v>2019</v>
      </c>
      <c r="AO2308" t="s">
        <v>659</v>
      </c>
      <c r="AP2308" t="s">
        <v>2019</v>
      </c>
      <c r="AQ2308" t="s">
        <v>659</v>
      </c>
      <c r="AR2308" t="s">
        <v>2019</v>
      </c>
      <c r="AS2308" t="s">
        <v>659</v>
      </c>
      <c r="AT2308" t="s">
        <v>2019</v>
      </c>
      <c r="AU2308" t="s">
        <v>659</v>
      </c>
      <c r="AV2308" t="s">
        <v>2019</v>
      </c>
      <c r="AW2308">
        <v>1</v>
      </c>
      <c r="AX2308" t="s">
        <v>712</v>
      </c>
      <c r="AY2308" t="s">
        <v>1246</v>
      </c>
      <c r="AZ2308" t="s">
        <v>1246</v>
      </c>
      <c r="BA2308" t="s">
        <v>1246</v>
      </c>
      <c r="BB2308" t="s">
        <v>1251</v>
      </c>
      <c r="BE2308" t="s">
        <v>659</v>
      </c>
      <c r="BG2308" t="s">
        <v>1253</v>
      </c>
      <c r="BH2308" t="s">
        <v>1257</v>
      </c>
      <c r="BI2308" t="s">
        <v>1259</v>
      </c>
      <c r="BJ2308" t="s">
        <v>1266</v>
      </c>
      <c r="BM2308" t="s">
        <v>68</v>
      </c>
    </row>
    <row r="2309" spans="2:65" x14ac:dyDescent="0.3">
      <c r="B2309" t="s">
        <v>872</v>
      </c>
      <c r="C2309" t="s">
        <v>64</v>
      </c>
      <c r="D2309" t="s">
        <v>1445</v>
      </c>
      <c r="E2309" t="s">
        <v>887</v>
      </c>
      <c r="F2309" t="s">
        <v>1537</v>
      </c>
      <c r="G2309" t="s">
        <v>294</v>
      </c>
      <c r="H2309" t="s">
        <v>1183</v>
      </c>
      <c r="K2309" s="3">
        <v>44743</v>
      </c>
      <c r="L2309" t="s">
        <v>1239</v>
      </c>
      <c r="M2309" t="s">
        <v>712</v>
      </c>
      <c r="N2309" t="s">
        <v>712</v>
      </c>
      <c r="O2309" t="s">
        <v>524</v>
      </c>
      <c r="P2309" cm="1">
        <f t="array" ref="P2309">_xlfn.SWITCH(O2309,"Excellent",5,"Above Average", 4,"Average",3,"Below Average",2,"Extremely Poor",1)</f>
        <v>5</v>
      </c>
      <c r="Q2309" t="s">
        <v>712</v>
      </c>
      <c r="R2309" t="s">
        <v>712</v>
      </c>
      <c r="S2309" t="s">
        <v>712</v>
      </c>
      <c r="T2309" t="s">
        <v>524</v>
      </c>
      <c r="U2309" t="s">
        <v>712</v>
      </c>
      <c r="V2309" t="s">
        <v>524</v>
      </c>
      <c r="W2309" t="s">
        <v>712</v>
      </c>
      <c r="X2309" t="s">
        <v>524</v>
      </c>
      <c r="Y2309" t="s">
        <v>712</v>
      </c>
      <c r="Z2309" t="s">
        <v>524</v>
      </c>
      <c r="AA2309" t="s">
        <v>712</v>
      </c>
      <c r="AB2309" t="s">
        <v>524</v>
      </c>
      <c r="AC2309" t="s">
        <v>712</v>
      </c>
      <c r="AD2309" t="s">
        <v>524</v>
      </c>
      <c r="AE2309" t="s">
        <v>712</v>
      </c>
      <c r="AF2309" t="s">
        <v>524</v>
      </c>
      <c r="AG2309" t="s">
        <v>712</v>
      </c>
      <c r="AH2309" t="s">
        <v>524</v>
      </c>
      <c r="AI2309" t="s">
        <v>712</v>
      </c>
      <c r="AJ2309" t="s">
        <v>524</v>
      </c>
      <c r="AK2309" t="s">
        <v>712</v>
      </c>
      <c r="AL2309" t="s">
        <v>524</v>
      </c>
      <c r="AM2309" t="s">
        <v>712</v>
      </c>
      <c r="AN2309" t="s">
        <v>524</v>
      </c>
      <c r="AO2309" t="s">
        <v>712</v>
      </c>
      <c r="AP2309" t="s">
        <v>524</v>
      </c>
      <c r="AQ2309" t="s">
        <v>712</v>
      </c>
      <c r="AR2309" t="s">
        <v>524</v>
      </c>
      <c r="AS2309" t="s">
        <v>712</v>
      </c>
      <c r="AT2309" t="s">
        <v>524</v>
      </c>
      <c r="AU2309" t="s">
        <v>712</v>
      </c>
      <c r="AV2309" t="s">
        <v>524</v>
      </c>
      <c r="AW2309">
        <v>1</v>
      </c>
      <c r="AX2309" t="s">
        <v>659</v>
      </c>
      <c r="AY2309" t="s">
        <v>1246</v>
      </c>
      <c r="AZ2309" t="s">
        <v>1246</v>
      </c>
      <c r="BA2309" t="s">
        <v>1246</v>
      </c>
      <c r="BB2309" t="s">
        <v>1248</v>
      </c>
      <c r="BE2309" t="s">
        <v>659</v>
      </c>
      <c r="BG2309" t="s">
        <v>1256</v>
      </c>
      <c r="BH2309" t="s">
        <v>1256</v>
      </c>
      <c r="BI2309" t="s">
        <v>1259</v>
      </c>
      <c r="BJ2309" t="s">
        <v>1266</v>
      </c>
      <c r="BM2309" t="s">
        <v>68</v>
      </c>
    </row>
    <row r="2310" spans="2:65" x14ac:dyDescent="0.3">
      <c r="B2310" t="s">
        <v>146</v>
      </c>
      <c r="C2310" t="s">
        <v>64</v>
      </c>
      <c r="D2310" t="s">
        <v>1387</v>
      </c>
      <c r="E2310" t="s">
        <v>461</v>
      </c>
      <c r="F2310" t="s">
        <v>257</v>
      </c>
      <c r="G2310" t="s">
        <v>76</v>
      </c>
      <c r="H2310" t="s">
        <v>257</v>
      </c>
      <c r="K2310" s="3">
        <v>44743</v>
      </c>
      <c r="L2310">
        <v>1</v>
      </c>
      <c r="M2310" t="s">
        <v>712</v>
      </c>
      <c r="N2310" t="s">
        <v>712</v>
      </c>
      <c r="O2310" t="s">
        <v>2643</v>
      </c>
      <c r="P2310" cm="1">
        <f t="array" ref="P2310">_xlfn.SWITCH(O2310,"Excellent",5,"Above Average", 4,"Average",3,"Below Average",2,"Extremely Poor",1)</f>
        <v>1</v>
      </c>
      <c r="Q2310" t="s">
        <v>659</v>
      </c>
      <c r="R2310" t="s">
        <v>2019</v>
      </c>
      <c r="S2310" t="s">
        <v>659</v>
      </c>
      <c r="T2310" t="s">
        <v>2019</v>
      </c>
      <c r="U2310" t="s">
        <v>659</v>
      </c>
      <c r="V2310" t="s">
        <v>2019</v>
      </c>
      <c r="W2310" t="s">
        <v>659</v>
      </c>
      <c r="X2310" t="s">
        <v>2019</v>
      </c>
      <c r="Y2310" t="s">
        <v>712</v>
      </c>
      <c r="Z2310" t="s">
        <v>1244</v>
      </c>
      <c r="AA2310" t="s">
        <v>712</v>
      </c>
      <c r="AB2310" t="s">
        <v>1244</v>
      </c>
      <c r="AC2310" t="s">
        <v>712</v>
      </c>
      <c r="AD2310" t="s">
        <v>524</v>
      </c>
      <c r="AE2310" t="s">
        <v>712</v>
      </c>
      <c r="AF2310" t="s">
        <v>1244</v>
      </c>
      <c r="AG2310" t="s">
        <v>712</v>
      </c>
      <c r="AH2310" t="s">
        <v>1244</v>
      </c>
      <c r="AI2310" t="s">
        <v>659</v>
      </c>
      <c r="AJ2310" t="s">
        <v>2019</v>
      </c>
      <c r="AK2310" t="s">
        <v>712</v>
      </c>
      <c r="AL2310" t="s">
        <v>1244</v>
      </c>
      <c r="AM2310" t="s">
        <v>712</v>
      </c>
      <c r="AN2310" t="s">
        <v>1244</v>
      </c>
      <c r="AO2310" t="s">
        <v>712</v>
      </c>
      <c r="AP2310" t="s">
        <v>1244</v>
      </c>
      <c r="AQ2310" t="s">
        <v>712</v>
      </c>
      <c r="AR2310" t="s">
        <v>1244</v>
      </c>
      <c r="AS2310" t="s">
        <v>712</v>
      </c>
      <c r="AT2310" t="s">
        <v>1244</v>
      </c>
      <c r="AU2310" t="s">
        <v>712</v>
      </c>
      <c r="AV2310" t="s">
        <v>1244</v>
      </c>
      <c r="AW2310">
        <v>0</v>
      </c>
      <c r="AX2310" t="s">
        <v>712</v>
      </c>
      <c r="AY2310" t="s">
        <v>2644</v>
      </c>
      <c r="AZ2310" t="s">
        <v>2644</v>
      </c>
      <c r="BA2310" t="s">
        <v>2644</v>
      </c>
      <c r="BB2310" t="s">
        <v>1249</v>
      </c>
      <c r="BE2310" t="s">
        <v>712</v>
      </c>
      <c r="BG2310" t="s">
        <v>1254</v>
      </c>
      <c r="BH2310" t="s">
        <v>1257</v>
      </c>
      <c r="BI2310" t="s">
        <v>1259</v>
      </c>
      <c r="BJ2310" t="s">
        <v>1266</v>
      </c>
      <c r="BM2310" t="s">
        <v>68</v>
      </c>
    </row>
    <row r="2311" spans="2:65" x14ac:dyDescent="0.3">
      <c r="B2311" t="s">
        <v>549</v>
      </c>
      <c r="C2311" t="s">
        <v>64</v>
      </c>
      <c r="D2311" t="s">
        <v>1298</v>
      </c>
      <c r="E2311" t="s">
        <v>1538</v>
      </c>
      <c r="F2311" t="s">
        <v>1074</v>
      </c>
      <c r="G2311" t="s">
        <v>101</v>
      </c>
      <c r="H2311" t="s">
        <v>292</v>
      </c>
      <c r="K2311" s="3">
        <v>44743</v>
      </c>
      <c r="L2311">
        <v>2</v>
      </c>
      <c r="M2311" t="s">
        <v>712</v>
      </c>
      <c r="N2311" t="s">
        <v>712</v>
      </c>
      <c r="O2311" t="s">
        <v>2640</v>
      </c>
      <c r="P2311" cm="1">
        <f t="array" ref="P2311">_xlfn.SWITCH(O2311,"Excellent",5,"Above Average", 4,"Average",3,"Below Average",2,"Extremely Poor",1)</f>
        <v>4</v>
      </c>
      <c r="Q2311" t="s">
        <v>712</v>
      </c>
      <c r="R2311" t="s">
        <v>712</v>
      </c>
      <c r="S2311" t="s">
        <v>712</v>
      </c>
      <c r="T2311" t="s">
        <v>524</v>
      </c>
      <c r="U2311" t="s">
        <v>659</v>
      </c>
      <c r="V2311" t="s">
        <v>2019</v>
      </c>
      <c r="W2311" t="s">
        <v>659</v>
      </c>
      <c r="X2311" t="s">
        <v>2019</v>
      </c>
      <c r="Y2311" t="s">
        <v>712</v>
      </c>
      <c r="Z2311" t="s">
        <v>524</v>
      </c>
      <c r="AA2311" t="s">
        <v>712</v>
      </c>
      <c r="AB2311" t="s">
        <v>524</v>
      </c>
      <c r="AC2311" t="s">
        <v>659</v>
      </c>
      <c r="AD2311" t="s">
        <v>2019</v>
      </c>
      <c r="AE2311" t="s">
        <v>659</v>
      </c>
      <c r="AF2311" t="s">
        <v>2019</v>
      </c>
      <c r="AG2311" t="s">
        <v>659</v>
      </c>
      <c r="AH2311" t="s">
        <v>2019</v>
      </c>
      <c r="AI2311" t="s">
        <v>659</v>
      </c>
      <c r="AJ2311" t="s">
        <v>2019</v>
      </c>
      <c r="AK2311" t="s">
        <v>712</v>
      </c>
      <c r="AL2311" t="s">
        <v>524</v>
      </c>
      <c r="AM2311" t="s">
        <v>659</v>
      </c>
      <c r="AN2311" t="s">
        <v>2019</v>
      </c>
      <c r="AO2311" t="s">
        <v>712</v>
      </c>
      <c r="AP2311" t="s">
        <v>524</v>
      </c>
      <c r="AQ2311" t="s">
        <v>659</v>
      </c>
      <c r="AR2311" t="s">
        <v>2019</v>
      </c>
      <c r="AS2311" t="s">
        <v>659</v>
      </c>
      <c r="AT2311" t="s">
        <v>2019</v>
      </c>
      <c r="AU2311" t="s">
        <v>712</v>
      </c>
      <c r="AV2311" t="s">
        <v>524</v>
      </c>
      <c r="AW2311">
        <v>0</v>
      </c>
      <c r="AX2311" t="s">
        <v>712</v>
      </c>
      <c r="AY2311" t="s">
        <v>1246</v>
      </c>
      <c r="AZ2311" t="s">
        <v>1246</v>
      </c>
      <c r="BA2311" t="s">
        <v>1246</v>
      </c>
      <c r="BB2311" t="s">
        <v>1248</v>
      </c>
      <c r="BE2311" t="s">
        <v>659</v>
      </c>
      <c r="BG2311" t="s">
        <v>1253</v>
      </c>
      <c r="BH2311" t="s">
        <v>1257</v>
      </c>
      <c r="BI2311" t="s">
        <v>1259</v>
      </c>
      <c r="BJ2311" t="s">
        <v>1266</v>
      </c>
      <c r="BM2311" t="s">
        <v>68</v>
      </c>
    </row>
    <row r="2312" spans="2:65" x14ac:dyDescent="0.3">
      <c r="B2312" t="s">
        <v>573</v>
      </c>
      <c r="C2312" t="s">
        <v>64</v>
      </c>
      <c r="D2312" t="s">
        <v>1465</v>
      </c>
      <c r="E2312" t="s">
        <v>1130</v>
      </c>
      <c r="F2312" t="s">
        <v>94</v>
      </c>
      <c r="G2312" t="s">
        <v>66</v>
      </c>
      <c r="H2312" t="s">
        <v>94</v>
      </c>
      <c r="K2312" s="3">
        <v>44743</v>
      </c>
      <c r="L2312">
        <v>1</v>
      </c>
      <c r="M2312" t="s">
        <v>712</v>
      </c>
      <c r="N2312" t="s">
        <v>712</v>
      </c>
      <c r="O2312" t="s">
        <v>524</v>
      </c>
      <c r="P2312" cm="1">
        <f t="array" ref="P2312">_xlfn.SWITCH(O2312,"Excellent",5,"Above Average", 4,"Average",3,"Below Average",2,"Extremely Poor",1)</f>
        <v>5</v>
      </c>
      <c r="Q2312" t="s">
        <v>712</v>
      </c>
      <c r="R2312" t="s">
        <v>712</v>
      </c>
      <c r="S2312" t="s">
        <v>712</v>
      </c>
      <c r="T2312" t="s">
        <v>524</v>
      </c>
      <c r="U2312" t="s">
        <v>712</v>
      </c>
      <c r="V2312" t="s">
        <v>524</v>
      </c>
      <c r="W2312" t="s">
        <v>712</v>
      </c>
      <c r="X2312" t="s">
        <v>524</v>
      </c>
      <c r="Y2312" t="s">
        <v>712</v>
      </c>
      <c r="Z2312" t="s">
        <v>524</v>
      </c>
      <c r="AA2312" t="s">
        <v>659</v>
      </c>
      <c r="AB2312" t="s">
        <v>2019</v>
      </c>
      <c r="AC2312" t="s">
        <v>659</v>
      </c>
      <c r="AD2312" t="s">
        <v>2019</v>
      </c>
      <c r="AE2312" t="s">
        <v>712</v>
      </c>
      <c r="AF2312" t="s">
        <v>524</v>
      </c>
      <c r="AG2312" t="s">
        <v>712</v>
      </c>
      <c r="AH2312" t="s">
        <v>524</v>
      </c>
      <c r="AI2312" t="s">
        <v>659</v>
      </c>
      <c r="AJ2312" t="s">
        <v>2019</v>
      </c>
      <c r="AK2312" t="s">
        <v>712</v>
      </c>
      <c r="AL2312" t="s">
        <v>524</v>
      </c>
      <c r="AM2312" t="s">
        <v>712</v>
      </c>
      <c r="AN2312" t="s">
        <v>524</v>
      </c>
      <c r="AO2312" t="s">
        <v>659</v>
      </c>
      <c r="AP2312" t="s">
        <v>2019</v>
      </c>
      <c r="AQ2312" t="s">
        <v>659</v>
      </c>
      <c r="AR2312" t="s">
        <v>2019</v>
      </c>
      <c r="AS2312" t="s">
        <v>659</v>
      </c>
      <c r="AT2312" t="s">
        <v>2019</v>
      </c>
      <c r="AU2312" t="s">
        <v>712</v>
      </c>
      <c r="AV2312" t="s">
        <v>524</v>
      </c>
      <c r="AW2312" t="s">
        <v>1245</v>
      </c>
      <c r="AX2312" t="s">
        <v>712</v>
      </c>
      <c r="AY2312" t="s">
        <v>2644</v>
      </c>
      <c r="AZ2312" t="s">
        <v>2644</v>
      </c>
      <c r="BA2312" t="s">
        <v>2644</v>
      </c>
      <c r="BB2312" t="s">
        <v>1248</v>
      </c>
      <c r="BE2312" t="s">
        <v>659</v>
      </c>
      <c r="BG2312" t="s">
        <v>1255</v>
      </c>
      <c r="BH2312" t="s">
        <v>1257</v>
      </c>
      <c r="BI2312" t="s">
        <v>1259</v>
      </c>
      <c r="BJ2312" t="s">
        <v>1266</v>
      </c>
      <c r="BM2312" t="s">
        <v>68</v>
      </c>
    </row>
    <row r="2313" spans="2:65" x14ac:dyDescent="0.3">
      <c r="B2313" t="s">
        <v>104</v>
      </c>
      <c r="C2313" t="s">
        <v>138</v>
      </c>
      <c r="D2313" t="s">
        <v>1305</v>
      </c>
      <c r="E2313" t="s">
        <v>186</v>
      </c>
      <c r="F2313" t="s">
        <v>140</v>
      </c>
      <c r="G2313" t="s">
        <v>140</v>
      </c>
      <c r="H2313" t="s">
        <v>140</v>
      </c>
      <c r="K2313" s="3">
        <v>44743</v>
      </c>
      <c r="L2313">
        <v>1</v>
      </c>
      <c r="M2313" t="s">
        <v>712</v>
      </c>
      <c r="N2313" t="s">
        <v>712</v>
      </c>
      <c r="O2313" t="s">
        <v>524</v>
      </c>
      <c r="P2313" cm="1">
        <f t="array" ref="P2313">_xlfn.SWITCH(O2313,"Excellent",5,"Above Average", 4,"Average",3,"Below Average",2,"Extremely Poor",1)</f>
        <v>5</v>
      </c>
      <c r="Q2313" t="s">
        <v>712</v>
      </c>
      <c r="R2313" t="s">
        <v>712</v>
      </c>
      <c r="S2313" t="s">
        <v>712</v>
      </c>
      <c r="T2313" t="s">
        <v>524</v>
      </c>
      <c r="U2313" t="s">
        <v>659</v>
      </c>
      <c r="V2313" t="s">
        <v>2019</v>
      </c>
      <c r="W2313" t="s">
        <v>659</v>
      </c>
      <c r="X2313" t="s">
        <v>2019</v>
      </c>
      <c r="Y2313" t="s">
        <v>659</v>
      </c>
      <c r="Z2313" t="s">
        <v>2019</v>
      </c>
      <c r="AA2313" t="s">
        <v>659</v>
      </c>
      <c r="AB2313" t="s">
        <v>2019</v>
      </c>
      <c r="AC2313" t="s">
        <v>659</v>
      </c>
      <c r="AD2313" t="s">
        <v>2019</v>
      </c>
      <c r="AE2313" t="s">
        <v>659</v>
      </c>
      <c r="AF2313" t="s">
        <v>2019</v>
      </c>
      <c r="AG2313" t="s">
        <v>659</v>
      </c>
      <c r="AH2313" t="s">
        <v>2019</v>
      </c>
      <c r="AI2313" t="s">
        <v>659</v>
      </c>
      <c r="AJ2313" t="s">
        <v>2019</v>
      </c>
      <c r="AK2313" t="s">
        <v>659</v>
      </c>
      <c r="AL2313" t="s">
        <v>2019</v>
      </c>
      <c r="AM2313" t="s">
        <v>712</v>
      </c>
      <c r="AN2313" t="s">
        <v>524</v>
      </c>
      <c r="AO2313" t="s">
        <v>659</v>
      </c>
      <c r="AP2313" t="s">
        <v>2019</v>
      </c>
      <c r="AQ2313" t="s">
        <v>659</v>
      </c>
      <c r="AR2313" t="s">
        <v>2019</v>
      </c>
      <c r="AS2313" t="s">
        <v>659</v>
      </c>
      <c r="AT2313" t="s">
        <v>2019</v>
      </c>
      <c r="AU2313" t="s">
        <v>659</v>
      </c>
      <c r="AV2313" t="s">
        <v>2019</v>
      </c>
      <c r="AW2313">
        <v>0</v>
      </c>
      <c r="AX2313" t="s">
        <v>659</v>
      </c>
      <c r="AY2313" t="s">
        <v>1246</v>
      </c>
      <c r="AZ2313" t="s">
        <v>1246</v>
      </c>
      <c r="BA2313" t="s">
        <v>1246</v>
      </c>
      <c r="BB2313" t="s">
        <v>1251</v>
      </c>
      <c r="BE2313" t="s">
        <v>659</v>
      </c>
      <c r="BG2313" t="s">
        <v>1254</v>
      </c>
      <c r="BH2313" t="s">
        <v>1257</v>
      </c>
      <c r="BI2313" t="s">
        <v>1265</v>
      </c>
      <c r="BJ2313" t="s">
        <v>1266</v>
      </c>
    </row>
    <row r="2314" spans="2:65" x14ac:dyDescent="0.3">
      <c r="B2314" t="s">
        <v>1113</v>
      </c>
      <c r="C2314" t="s">
        <v>138</v>
      </c>
      <c r="D2314" t="s">
        <v>1386</v>
      </c>
      <c r="E2314" t="s">
        <v>730</v>
      </c>
      <c r="F2314" t="s">
        <v>140</v>
      </c>
      <c r="G2314" t="s">
        <v>140</v>
      </c>
      <c r="H2314" t="s">
        <v>140</v>
      </c>
      <c r="K2314" s="3">
        <v>44743</v>
      </c>
      <c r="L2314">
        <v>1</v>
      </c>
      <c r="M2314" t="s">
        <v>712</v>
      </c>
      <c r="N2314" t="s">
        <v>712</v>
      </c>
      <c r="O2314" t="s">
        <v>524</v>
      </c>
      <c r="P2314" cm="1">
        <f t="array" ref="P2314">_xlfn.SWITCH(O2314,"Excellent",5,"Above Average", 4,"Average",3,"Below Average",2,"Extremely Poor",1)</f>
        <v>5</v>
      </c>
      <c r="Q2314" t="s">
        <v>659</v>
      </c>
      <c r="R2314" t="s">
        <v>2019</v>
      </c>
      <c r="S2314" t="s">
        <v>712</v>
      </c>
      <c r="T2314" t="s">
        <v>524</v>
      </c>
      <c r="U2314" t="s">
        <v>659</v>
      </c>
      <c r="V2314" t="s">
        <v>2019</v>
      </c>
      <c r="W2314" t="s">
        <v>659</v>
      </c>
      <c r="X2314" t="s">
        <v>2019</v>
      </c>
      <c r="Y2314" t="s">
        <v>659</v>
      </c>
      <c r="Z2314" t="s">
        <v>2019</v>
      </c>
      <c r="AA2314" t="s">
        <v>659</v>
      </c>
      <c r="AB2314" t="s">
        <v>2019</v>
      </c>
      <c r="AC2314" t="s">
        <v>659</v>
      </c>
      <c r="AD2314" t="s">
        <v>2019</v>
      </c>
      <c r="AE2314" t="s">
        <v>659</v>
      </c>
      <c r="AF2314" t="s">
        <v>2019</v>
      </c>
      <c r="AG2314" t="s">
        <v>659</v>
      </c>
      <c r="AH2314" t="s">
        <v>2019</v>
      </c>
      <c r="AI2314" t="s">
        <v>659</v>
      </c>
      <c r="AJ2314" t="s">
        <v>2019</v>
      </c>
      <c r="AK2314" t="s">
        <v>659</v>
      </c>
      <c r="AL2314" t="s">
        <v>2019</v>
      </c>
      <c r="AM2314" t="s">
        <v>712</v>
      </c>
      <c r="AN2314" t="s">
        <v>524</v>
      </c>
      <c r="AO2314" t="s">
        <v>659</v>
      </c>
      <c r="AP2314" t="s">
        <v>2019</v>
      </c>
      <c r="AQ2314" t="s">
        <v>712</v>
      </c>
      <c r="AR2314" t="s">
        <v>524</v>
      </c>
      <c r="AS2314" t="s">
        <v>712</v>
      </c>
      <c r="AT2314" t="s">
        <v>524</v>
      </c>
      <c r="AU2314" t="s">
        <v>712</v>
      </c>
      <c r="AV2314" t="s">
        <v>524</v>
      </c>
      <c r="AW2314">
        <v>1</v>
      </c>
      <c r="AX2314" t="s">
        <v>659</v>
      </c>
      <c r="AY2314" t="s">
        <v>119</v>
      </c>
      <c r="AZ2314" t="s">
        <v>1246</v>
      </c>
      <c r="BA2314" t="s">
        <v>119</v>
      </c>
      <c r="BB2314" t="s">
        <v>1248</v>
      </c>
      <c r="BE2314" t="s">
        <v>659</v>
      </c>
      <c r="BG2314" t="s">
        <v>1254</v>
      </c>
      <c r="BH2314" t="s">
        <v>1257</v>
      </c>
      <c r="BI2314" t="s">
        <v>1259</v>
      </c>
      <c r="BJ2314" t="s">
        <v>1266</v>
      </c>
    </row>
    <row r="2315" spans="2:65" x14ac:dyDescent="0.3">
      <c r="B2315" t="s">
        <v>484</v>
      </c>
      <c r="C2315" t="s">
        <v>64</v>
      </c>
      <c r="D2315" t="s">
        <v>1473</v>
      </c>
      <c r="E2315" t="s">
        <v>1190</v>
      </c>
      <c r="F2315" t="s">
        <v>555</v>
      </c>
      <c r="G2315" t="s">
        <v>66</v>
      </c>
      <c r="H2315" t="s">
        <v>555</v>
      </c>
      <c r="K2315" s="3">
        <v>44743</v>
      </c>
      <c r="L2315">
        <v>2</v>
      </c>
      <c r="M2315" t="s">
        <v>712</v>
      </c>
      <c r="N2315" t="s">
        <v>712</v>
      </c>
      <c r="O2315" t="s">
        <v>524</v>
      </c>
      <c r="P2315" cm="1">
        <f t="array" ref="P2315">_xlfn.SWITCH(O2315,"Excellent",5,"Above Average", 4,"Average",3,"Below Average",2,"Extremely Poor",1)</f>
        <v>5</v>
      </c>
      <c r="Q2315" t="s">
        <v>712</v>
      </c>
      <c r="R2315" t="s">
        <v>659</v>
      </c>
      <c r="S2315" t="s">
        <v>712</v>
      </c>
      <c r="T2315" t="s">
        <v>524</v>
      </c>
      <c r="U2315" t="s">
        <v>712</v>
      </c>
      <c r="V2315" t="s">
        <v>1244</v>
      </c>
      <c r="W2315" t="s">
        <v>712</v>
      </c>
      <c r="X2315" t="s">
        <v>1244</v>
      </c>
      <c r="Y2315" t="s">
        <v>712</v>
      </c>
      <c r="Z2315" t="s">
        <v>1244</v>
      </c>
      <c r="AA2315" t="s">
        <v>712</v>
      </c>
      <c r="AB2315" t="s">
        <v>524</v>
      </c>
      <c r="AC2315" t="s">
        <v>659</v>
      </c>
      <c r="AD2315" t="s">
        <v>2019</v>
      </c>
      <c r="AE2315" t="s">
        <v>712</v>
      </c>
      <c r="AF2315" t="s">
        <v>1244</v>
      </c>
      <c r="AG2315" t="s">
        <v>712</v>
      </c>
      <c r="AH2315" t="s">
        <v>1244</v>
      </c>
      <c r="AI2315" t="s">
        <v>659</v>
      </c>
      <c r="AJ2315" t="s">
        <v>2019</v>
      </c>
      <c r="AK2315" t="s">
        <v>712</v>
      </c>
      <c r="AL2315" t="s">
        <v>1242</v>
      </c>
      <c r="AM2315" t="s">
        <v>712</v>
      </c>
      <c r="AN2315" t="s">
        <v>1242</v>
      </c>
      <c r="AO2315" t="s">
        <v>659</v>
      </c>
      <c r="AP2315" t="s">
        <v>2019</v>
      </c>
      <c r="AQ2315" t="s">
        <v>659</v>
      </c>
      <c r="AR2315" t="s">
        <v>2019</v>
      </c>
      <c r="AS2315" t="s">
        <v>712</v>
      </c>
      <c r="AT2315" t="s">
        <v>1244</v>
      </c>
      <c r="AU2315" t="s">
        <v>712</v>
      </c>
      <c r="AV2315" t="s">
        <v>1244</v>
      </c>
      <c r="AW2315">
        <v>1</v>
      </c>
      <c r="AX2315" t="s">
        <v>712</v>
      </c>
      <c r="AY2315" t="s">
        <v>1246</v>
      </c>
      <c r="AZ2315" t="s">
        <v>1246</v>
      </c>
      <c r="BA2315" t="s">
        <v>1246</v>
      </c>
      <c r="BB2315" t="s">
        <v>1248</v>
      </c>
      <c r="BE2315" t="s">
        <v>659</v>
      </c>
      <c r="BG2315" t="s">
        <v>1256</v>
      </c>
      <c r="BH2315" t="s">
        <v>1256</v>
      </c>
      <c r="BI2315" t="s">
        <v>1259</v>
      </c>
      <c r="BJ2315" t="s">
        <v>1266</v>
      </c>
      <c r="BM2315" t="s">
        <v>68</v>
      </c>
    </row>
    <row r="2316" spans="2:65" x14ac:dyDescent="0.3">
      <c r="B2316" t="s">
        <v>310</v>
      </c>
      <c r="C2316" t="s">
        <v>138</v>
      </c>
      <c r="D2316" t="s">
        <v>1336</v>
      </c>
      <c r="E2316" t="s">
        <v>1186</v>
      </c>
      <c r="F2316" t="s">
        <v>499</v>
      </c>
      <c r="G2316" t="s">
        <v>128</v>
      </c>
      <c r="I2316" t="s">
        <v>68</v>
      </c>
      <c r="J2316" t="s">
        <v>68</v>
      </c>
      <c r="K2316" s="3">
        <v>44743</v>
      </c>
      <c r="L2316">
        <v>1</v>
      </c>
      <c r="M2316" t="s">
        <v>712</v>
      </c>
      <c r="N2316" t="s">
        <v>712</v>
      </c>
      <c r="O2316" t="s">
        <v>524</v>
      </c>
      <c r="P2316" cm="1">
        <f t="array" ref="P2316">_xlfn.SWITCH(O2316,"Excellent",5,"Above Average", 4,"Average",3,"Below Average",2,"Extremely Poor",1)</f>
        <v>5</v>
      </c>
      <c r="Q2316" t="s">
        <v>659</v>
      </c>
      <c r="R2316" t="s">
        <v>2019</v>
      </c>
      <c r="S2316" t="s">
        <v>712</v>
      </c>
      <c r="T2316" t="s">
        <v>1243</v>
      </c>
      <c r="U2316" t="s">
        <v>659</v>
      </c>
      <c r="V2316" t="s">
        <v>2019</v>
      </c>
      <c r="W2316" t="s">
        <v>659</v>
      </c>
      <c r="X2316" t="s">
        <v>2019</v>
      </c>
      <c r="Y2316" t="s">
        <v>659</v>
      </c>
      <c r="Z2316" t="s">
        <v>2019</v>
      </c>
      <c r="AA2316" t="s">
        <v>659</v>
      </c>
      <c r="AB2316" t="s">
        <v>2019</v>
      </c>
      <c r="AC2316" t="s">
        <v>659</v>
      </c>
      <c r="AD2316" t="s">
        <v>2019</v>
      </c>
      <c r="AE2316" t="s">
        <v>659</v>
      </c>
      <c r="AF2316" t="s">
        <v>2019</v>
      </c>
      <c r="AG2316" t="s">
        <v>659</v>
      </c>
      <c r="AH2316" t="s">
        <v>2019</v>
      </c>
      <c r="AI2316" t="s">
        <v>659</v>
      </c>
      <c r="AJ2316" t="s">
        <v>2019</v>
      </c>
      <c r="AK2316" t="s">
        <v>712</v>
      </c>
      <c r="AL2316" t="s">
        <v>524</v>
      </c>
      <c r="AM2316" t="s">
        <v>712</v>
      </c>
      <c r="AN2316" t="s">
        <v>1243</v>
      </c>
      <c r="AO2316" t="s">
        <v>659</v>
      </c>
      <c r="AP2316" t="s">
        <v>2019</v>
      </c>
      <c r="AQ2316" t="s">
        <v>659</v>
      </c>
      <c r="AR2316" t="s">
        <v>2019</v>
      </c>
      <c r="AS2316" t="s">
        <v>659</v>
      </c>
      <c r="AT2316" t="s">
        <v>2019</v>
      </c>
      <c r="AU2316" t="s">
        <v>712</v>
      </c>
      <c r="AV2316" t="s">
        <v>524</v>
      </c>
      <c r="AW2316">
        <v>0</v>
      </c>
      <c r="AX2316" t="s">
        <v>659</v>
      </c>
      <c r="AY2316" t="s">
        <v>1246</v>
      </c>
      <c r="AZ2316" t="s">
        <v>1246</v>
      </c>
      <c r="BA2316" t="s">
        <v>1246</v>
      </c>
      <c r="BB2316" t="s">
        <v>1251</v>
      </c>
      <c r="BE2316" t="s">
        <v>659</v>
      </c>
      <c r="BG2316" t="s">
        <v>1255</v>
      </c>
      <c r="BH2316" t="s">
        <v>1258</v>
      </c>
      <c r="BI2316" t="s">
        <v>1259</v>
      </c>
      <c r="BJ2316" t="s">
        <v>1266</v>
      </c>
      <c r="BK2316" t="s">
        <v>68</v>
      </c>
      <c r="BL2316" s="1">
        <v>1</v>
      </c>
    </row>
    <row r="2317" spans="2:65" x14ac:dyDescent="0.3">
      <c r="B2317" t="s">
        <v>326</v>
      </c>
      <c r="C2317" t="s">
        <v>64</v>
      </c>
      <c r="D2317" t="s">
        <v>1327</v>
      </c>
      <c r="E2317" t="s">
        <v>105</v>
      </c>
      <c r="F2317" t="s">
        <v>526</v>
      </c>
      <c r="G2317" t="s">
        <v>113</v>
      </c>
      <c r="H2317" t="s">
        <v>526</v>
      </c>
      <c r="K2317" s="3">
        <v>44743</v>
      </c>
      <c r="L2317">
        <v>1</v>
      </c>
      <c r="M2317" t="s">
        <v>712</v>
      </c>
      <c r="N2317" t="s">
        <v>712</v>
      </c>
      <c r="O2317" t="s">
        <v>524</v>
      </c>
      <c r="P2317" cm="1">
        <f t="array" ref="P2317">_xlfn.SWITCH(O2317,"Excellent",5,"Above Average", 4,"Average",3,"Below Average",2,"Extremely Poor",1)</f>
        <v>5</v>
      </c>
      <c r="Q2317" t="s">
        <v>712</v>
      </c>
      <c r="R2317" t="s">
        <v>712</v>
      </c>
      <c r="S2317" t="s">
        <v>712</v>
      </c>
      <c r="T2317" t="s">
        <v>524</v>
      </c>
      <c r="U2317" t="s">
        <v>659</v>
      </c>
      <c r="V2317" t="s">
        <v>2019</v>
      </c>
      <c r="W2317" t="s">
        <v>659</v>
      </c>
      <c r="X2317" t="s">
        <v>2019</v>
      </c>
      <c r="Y2317" t="s">
        <v>659</v>
      </c>
      <c r="Z2317" t="s">
        <v>2019</v>
      </c>
      <c r="AA2317" t="s">
        <v>659</v>
      </c>
      <c r="AB2317" t="s">
        <v>2019</v>
      </c>
      <c r="AC2317" t="s">
        <v>659</v>
      </c>
      <c r="AD2317" t="s">
        <v>2019</v>
      </c>
      <c r="AE2317" t="s">
        <v>659</v>
      </c>
      <c r="AF2317" t="s">
        <v>2019</v>
      </c>
      <c r="AG2317" t="s">
        <v>659</v>
      </c>
      <c r="AH2317" t="s">
        <v>2019</v>
      </c>
      <c r="AI2317" t="s">
        <v>659</v>
      </c>
      <c r="AJ2317" t="s">
        <v>2019</v>
      </c>
      <c r="AK2317" t="s">
        <v>712</v>
      </c>
      <c r="AL2317" t="s">
        <v>524</v>
      </c>
      <c r="AM2317" t="s">
        <v>712</v>
      </c>
      <c r="AN2317" t="s">
        <v>524</v>
      </c>
      <c r="AO2317" t="s">
        <v>659</v>
      </c>
      <c r="AP2317" t="s">
        <v>2019</v>
      </c>
      <c r="AQ2317" t="s">
        <v>659</v>
      </c>
      <c r="AR2317" t="s">
        <v>2019</v>
      </c>
      <c r="AS2317" t="s">
        <v>712</v>
      </c>
      <c r="AT2317" t="s">
        <v>524</v>
      </c>
      <c r="AU2317" t="s">
        <v>659</v>
      </c>
      <c r="AV2317" t="s">
        <v>2019</v>
      </c>
      <c r="AW2317">
        <v>1</v>
      </c>
      <c r="AX2317" t="s">
        <v>659</v>
      </c>
      <c r="AY2317" t="s">
        <v>1246</v>
      </c>
      <c r="AZ2317" t="s">
        <v>1246</v>
      </c>
      <c r="BA2317" t="s">
        <v>1246</v>
      </c>
      <c r="BB2317" t="s">
        <v>1248</v>
      </c>
      <c r="BE2317" t="s">
        <v>712</v>
      </c>
      <c r="BG2317" t="s">
        <v>1254</v>
      </c>
      <c r="BH2317" t="s">
        <v>1257</v>
      </c>
      <c r="BI2317" t="s">
        <v>1259</v>
      </c>
      <c r="BJ2317" t="s">
        <v>1266</v>
      </c>
      <c r="BM2317" t="s">
        <v>68</v>
      </c>
    </row>
    <row r="2318" spans="2:65" x14ac:dyDescent="0.3">
      <c r="B2318" t="s">
        <v>357</v>
      </c>
      <c r="C2318" t="s">
        <v>64</v>
      </c>
      <c r="D2318" t="s">
        <v>1383</v>
      </c>
      <c r="E2318" t="s">
        <v>1539</v>
      </c>
      <c r="F2318" t="s">
        <v>845</v>
      </c>
      <c r="G2318" t="s">
        <v>113</v>
      </c>
      <c r="H2318" t="s">
        <v>845</v>
      </c>
      <c r="K2318" s="3">
        <v>44743</v>
      </c>
      <c r="L2318">
        <v>1</v>
      </c>
      <c r="M2318" t="s">
        <v>712</v>
      </c>
      <c r="N2318" t="s">
        <v>712</v>
      </c>
      <c r="O2318" t="s">
        <v>524</v>
      </c>
      <c r="P2318" cm="1">
        <f t="array" ref="P2318">_xlfn.SWITCH(O2318,"Excellent",5,"Above Average", 4,"Average",3,"Below Average",2,"Extremely Poor",1)</f>
        <v>5</v>
      </c>
      <c r="Q2318" t="s">
        <v>712</v>
      </c>
      <c r="R2318" t="s">
        <v>712</v>
      </c>
      <c r="S2318" t="s">
        <v>712</v>
      </c>
      <c r="T2318" t="s">
        <v>1243</v>
      </c>
      <c r="U2318" t="s">
        <v>659</v>
      </c>
      <c r="V2318" t="s">
        <v>2019</v>
      </c>
      <c r="W2318" t="s">
        <v>659</v>
      </c>
      <c r="X2318" t="s">
        <v>2019</v>
      </c>
      <c r="Y2318" t="s">
        <v>659</v>
      </c>
      <c r="Z2318" t="s">
        <v>2019</v>
      </c>
      <c r="AA2318" t="s">
        <v>712</v>
      </c>
      <c r="AB2318" t="s">
        <v>1243</v>
      </c>
      <c r="AC2318" t="s">
        <v>659</v>
      </c>
      <c r="AD2318" t="s">
        <v>2019</v>
      </c>
      <c r="AE2318" t="s">
        <v>659</v>
      </c>
      <c r="AF2318" t="s">
        <v>2019</v>
      </c>
      <c r="AG2318" t="s">
        <v>659</v>
      </c>
      <c r="AH2318" t="s">
        <v>2019</v>
      </c>
      <c r="AI2318" t="s">
        <v>659</v>
      </c>
      <c r="AJ2318" t="s">
        <v>2019</v>
      </c>
      <c r="AK2318" t="s">
        <v>659</v>
      </c>
      <c r="AL2318" t="s">
        <v>2019</v>
      </c>
      <c r="AM2318" t="s">
        <v>712</v>
      </c>
      <c r="AN2318" t="s">
        <v>1243</v>
      </c>
      <c r="AO2318" t="s">
        <v>659</v>
      </c>
      <c r="AP2318" t="s">
        <v>2019</v>
      </c>
      <c r="AQ2318" t="s">
        <v>712</v>
      </c>
      <c r="AR2318" t="s">
        <v>1243</v>
      </c>
      <c r="AS2318" t="s">
        <v>659</v>
      </c>
      <c r="AT2318" t="s">
        <v>2019</v>
      </c>
      <c r="AU2318" t="s">
        <v>659</v>
      </c>
      <c r="AV2318" t="s">
        <v>2019</v>
      </c>
      <c r="AW2318">
        <v>1</v>
      </c>
      <c r="AX2318" t="s">
        <v>712</v>
      </c>
      <c r="AY2318" t="s">
        <v>119</v>
      </c>
      <c r="AZ2318" t="s">
        <v>119</v>
      </c>
      <c r="BA2318" t="s">
        <v>119</v>
      </c>
      <c r="BB2318" t="s">
        <v>1248</v>
      </c>
      <c r="BE2318" t="s">
        <v>659</v>
      </c>
      <c r="BG2318" t="s">
        <v>1253</v>
      </c>
      <c r="BH2318" t="s">
        <v>1257</v>
      </c>
      <c r="BI2318" t="s">
        <v>1259</v>
      </c>
      <c r="BJ2318" t="s">
        <v>1266</v>
      </c>
      <c r="BM2318" t="s">
        <v>68</v>
      </c>
    </row>
    <row r="2319" spans="2:65" x14ac:dyDescent="0.3">
      <c r="B2319" t="s">
        <v>107</v>
      </c>
      <c r="C2319" t="s">
        <v>64</v>
      </c>
      <c r="D2319" t="s">
        <v>1307</v>
      </c>
      <c r="E2319" t="s">
        <v>1124</v>
      </c>
      <c r="F2319" t="s">
        <v>644</v>
      </c>
      <c r="G2319" t="s">
        <v>174</v>
      </c>
      <c r="H2319" t="s">
        <v>644</v>
      </c>
      <c r="K2319" s="3">
        <v>44743</v>
      </c>
      <c r="L2319" t="s">
        <v>1239</v>
      </c>
      <c r="M2319" t="s">
        <v>712</v>
      </c>
      <c r="N2319" t="s">
        <v>712</v>
      </c>
      <c r="O2319" t="s">
        <v>524</v>
      </c>
      <c r="P2319" cm="1">
        <f t="array" ref="P2319">_xlfn.SWITCH(O2319,"Excellent",5,"Above Average", 4,"Average",3,"Below Average",2,"Extremely Poor",1)</f>
        <v>5</v>
      </c>
      <c r="Q2319" t="s">
        <v>712</v>
      </c>
      <c r="R2319" t="s">
        <v>712</v>
      </c>
      <c r="S2319" t="s">
        <v>712</v>
      </c>
      <c r="T2319" t="s">
        <v>524</v>
      </c>
      <c r="U2319" t="s">
        <v>712</v>
      </c>
      <c r="V2319" t="s">
        <v>1242</v>
      </c>
      <c r="W2319" t="s">
        <v>712</v>
      </c>
      <c r="X2319" t="s">
        <v>524</v>
      </c>
      <c r="Y2319" t="s">
        <v>712</v>
      </c>
      <c r="Z2319" t="s">
        <v>1243</v>
      </c>
      <c r="AA2319" t="s">
        <v>712</v>
      </c>
      <c r="AB2319" t="s">
        <v>1243</v>
      </c>
      <c r="AC2319" t="s">
        <v>712</v>
      </c>
      <c r="AD2319" t="s">
        <v>1243</v>
      </c>
      <c r="AE2319" t="s">
        <v>659</v>
      </c>
      <c r="AF2319" t="s">
        <v>2019</v>
      </c>
      <c r="AG2319" t="s">
        <v>712</v>
      </c>
      <c r="AH2319" t="s">
        <v>1243</v>
      </c>
      <c r="AI2319" t="s">
        <v>659</v>
      </c>
      <c r="AJ2319" t="s">
        <v>2019</v>
      </c>
      <c r="AK2319" t="s">
        <v>712</v>
      </c>
      <c r="AL2319" t="s">
        <v>1243</v>
      </c>
      <c r="AM2319" t="s">
        <v>712</v>
      </c>
      <c r="AN2319" t="s">
        <v>524</v>
      </c>
      <c r="AO2319" t="s">
        <v>712</v>
      </c>
      <c r="AP2319" t="s">
        <v>524</v>
      </c>
      <c r="AQ2319" t="s">
        <v>712</v>
      </c>
      <c r="AR2319" t="s">
        <v>524</v>
      </c>
      <c r="AS2319" t="s">
        <v>712</v>
      </c>
      <c r="AT2319" t="s">
        <v>524</v>
      </c>
      <c r="AU2319" t="s">
        <v>659</v>
      </c>
      <c r="AV2319" t="s">
        <v>2019</v>
      </c>
      <c r="AW2319" t="s">
        <v>1245</v>
      </c>
      <c r="AX2319" t="s">
        <v>659</v>
      </c>
      <c r="AY2319" t="s">
        <v>1246</v>
      </c>
      <c r="AZ2319" t="s">
        <v>1246</v>
      </c>
      <c r="BA2319" t="s">
        <v>1246</v>
      </c>
      <c r="BB2319" t="s">
        <v>1248</v>
      </c>
      <c r="BE2319" t="s">
        <v>659</v>
      </c>
      <c r="BG2319" t="s">
        <v>1253</v>
      </c>
      <c r="BH2319" t="s">
        <v>1257</v>
      </c>
      <c r="BI2319" t="s">
        <v>1259</v>
      </c>
      <c r="BJ2319" t="s">
        <v>1266</v>
      </c>
      <c r="BM2319" t="s">
        <v>68</v>
      </c>
    </row>
    <row r="2320" spans="2:65" x14ac:dyDescent="0.3">
      <c r="B2320" t="s">
        <v>719</v>
      </c>
      <c r="C2320" t="s">
        <v>64</v>
      </c>
      <c r="D2320" t="s">
        <v>1318</v>
      </c>
      <c r="E2320" t="s">
        <v>854</v>
      </c>
      <c r="F2320" t="s">
        <v>1051</v>
      </c>
      <c r="G2320" t="s">
        <v>154</v>
      </c>
      <c r="H2320" t="s">
        <v>1051</v>
      </c>
      <c r="K2320" s="3">
        <v>44743</v>
      </c>
      <c r="L2320">
        <v>1</v>
      </c>
      <c r="M2320" t="s">
        <v>712</v>
      </c>
      <c r="N2320" t="s">
        <v>659</v>
      </c>
      <c r="O2320" t="s">
        <v>2640</v>
      </c>
      <c r="P2320" cm="1">
        <f t="array" ref="P2320">_xlfn.SWITCH(O2320,"Excellent",5,"Above Average", 4,"Average",3,"Below Average",2,"Extremely Poor",1)</f>
        <v>4</v>
      </c>
      <c r="Q2320" t="s">
        <v>712</v>
      </c>
      <c r="R2320" t="s">
        <v>712</v>
      </c>
      <c r="S2320" t="s">
        <v>712</v>
      </c>
      <c r="T2320" t="s">
        <v>2640</v>
      </c>
      <c r="U2320" t="s">
        <v>659</v>
      </c>
      <c r="V2320" t="s">
        <v>2019</v>
      </c>
      <c r="W2320" t="s">
        <v>659</v>
      </c>
      <c r="X2320" t="s">
        <v>2019</v>
      </c>
      <c r="Y2320" t="s">
        <v>712</v>
      </c>
      <c r="Z2320" t="s">
        <v>2640</v>
      </c>
      <c r="AA2320" t="s">
        <v>712</v>
      </c>
      <c r="AB2320" t="s">
        <v>1242</v>
      </c>
      <c r="AC2320" t="s">
        <v>712</v>
      </c>
      <c r="AD2320" t="s">
        <v>2640</v>
      </c>
      <c r="AE2320" t="s">
        <v>712</v>
      </c>
      <c r="AF2320" t="s">
        <v>1242</v>
      </c>
      <c r="AG2320" t="s">
        <v>712</v>
      </c>
      <c r="AH2320" t="s">
        <v>1244</v>
      </c>
      <c r="AI2320" t="s">
        <v>659</v>
      </c>
      <c r="AJ2320" t="s">
        <v>2019</v>
      </c>
      <c r="AK2320" t="s">
        <v>712</v>
      </c>
      <c r="AL2320" t="s">
        <v>1242</v>
      </c>
      <c r="AM2320" t="s">
        <v>712</v>
      </c>
      <c r="AN2320" t="s">
        <v>524</v>
      </c>
      <c r="AO2320" t="s">
        <v>712</v>
      </c>
      <c r="AP2320" t="s">
        <v>1244</v>
      </c>
      <c r="AQ2320" t="s">
        <v>712</v>
      </c>
      <c r="AR2320" t="s">
        <v>524</v>
      </c>
      <c r="AS2320" t="s">
        <v>659</v>
      </c>
      <c r="AT2320" t="s">
        <v>2019</v>
      </c>
      <c r="AU2320" t="s">
        <v>712</v>
      </c>
      <c r="AV2320" t="s">
        <v>524</v>
      </c>
      <c r="AW2320">
        <v>0</v>
      </c>
      <c r="AX2320" t="s">
        <v>712</v>
      </c>
      <c r="AY2320" t="s">
        <v>119</v>
      </c>
      <c r="AZ2320" t="s">
        <v>1246</v>
      </c>
      <c r="BA2320" t="s">
        <v>119</v>
      </c>
      <c r="BB2320" t="s">
        <v>1251</v>
      </c>
      <c r="BE2320" t="s">
        <v>659</v>
      </c>
      <c r="BG2320" t="s">
        <v>1256</v>
      </c>
      <c r="BH2320" t="s">
        <v>1258</v>
      </c>
      <c r="BI2320" t="s">
        <v>1259</v>
      </c>
      <c r="BJ2320" t="s">
        <v>1266</v>
      </c>
      <c r="BL2320" s="2"/>
      <c r="BM2320" t="s">
        <v>68</v>
      </c>
    </row>
    <row r="2321" spans="2:65" x14ac:dyDescent="0.3">
      <c r="B2321" t="s">
        <v>73</v>
      </c>
      <c r="C2321" t="s">
        <v>64</v>
      </c>
      <c r="D2321" t="s">
        <v>1315</v>
      </c>
      <c r="E2321" t="s">
        <v>946</v>
      </c>
      <c r="F2321" t="s">
        <v>1040</v>
      </c>
      <c r="G2321" t="s">
        <v>174</v>
      </c>
      <c r="H2321" t="s">
        <v>829</v>
      </c>
      <c r="K2321" s="3">
        <v>44743</v>
      </c>
      <c r="L2321">
        <v>1</v>
      </c>
      <c r="M2321" t="s">
        <v>712</v>
      </c>
      <c r="N2321" t="s">
        <v>712</v>
      </c>
      <c r="O2321" t="s">
        <v>2640</v>
      </c>
      <c r="P2321" cm="1">
        <f t="array" ref="P2321">_xlfn.SWITCH(O2321,"Excellent",5,"Above Average", 4,"Average",3,"Below Average",2,"Extremely Poor",1)</f>
        <v>4</v>
      </c>
      <c r="Q2321" t="s">
        <v>712</v>
      </c>
      <c r="R2321" t="s">
        <v>712</v>
      </c>
      <c r="S2321" t="s">
        <v>712</v>
      </c>
      <c r="T2321" t="s">
        <v>524</v>
      </c>
      <c r="U2321" t="s">
        <v>712</v>
      </c>
      <c r="V2321" t="s">
        <v>2640</v>
      </c>
      <c r="W2321" t="s">
        <v>712</v>
      </c>
      <c r="X2321" t="s">
        <v>2640</v>
      </c>
      <c r="Y2321" t="s">
        <v>712</v>
      </c>
      <c r="Z2321" t="s">
        <v>524</v>
      </c>
      <c r="AA2321" t="s">
        <v>712</v>
      </c>
      <c r="AB2321" t="s">
        <v>2640</v>
      </c>
      <c r="AC2321" t="s">
        <v>712</v>
      </c>
      <c r="AD2321" t="s">
        <v>2640</v>
      </c>
      <c r="AE2321" t="s">
        <v>712</v>
      </c>
      <c r="AF2321" t="s">
        <v>1242</v>
      </c>
      <c r="AG2321" t="s">
        <v>659</v>
      </c>
      <c r="AH2321" t="s">
        <v>2019</v>
      </c>
      <c r="AI2321" t="s">
        <v>659</v>
      </c>
      <c r="AJ2321" t="s">
        <v>2019</v>
      </c>
      <c r="AK2321" t="s">
        <v>659</v>
      </c>
      <c r="AL2321" t="s">
        <v>2019</v>
      </c>
      <c r="AM2321" t="s">
        <v>659</v>
      </c>
      <c r="AN2321" t="s">
        <v>2019</v>
      </c>
      <c r="AO2321" t="s">
        <v>659</v>
      </c>
      <c r="AP2321" t="s">
        <v>2019</v>
      </c>
      <c r="AQ2321" t="s">
        <v>659</v>
      </c>
      <c r="AR2321" t="s">
        <v>2019</v>
      </c>
      <c r="AS2321" t="s">
        <v>659</v>
      </c>
      <c r="AT2321" t="s">
        <v>2019</v>
      </c>
      <c r="AU2321" t="s">
        <v>712</v>
      </c>
      <c r="AV2321" t="s">
        <v>2640</v>
      </c>
      <c r="AW2321">
        <v>1</v>
      </c>
      <c r="AX2321" t="s">
        <v>659</v>
      </c>
      <c r="AY2321" t="s">
        <v>1246</v>
      </c>
      <c r="AZ2321" t="s">
        <v>1246</v>
      </c>
      <c r="BA2321" t="s">
        <v>119</v>
      </c>
      <c r="BB2321" t="s">
        <v>1248</v>
      </c>
      <c r="BE2321" t="s">
        <v>659</v>
      </c>
      <c r="BG2321" t="s">
        <v>1253</v>
      </c>
      <c r="BH2321" t="s">
        <v>1257</v>
      </c>
      <c r="BI2321" t="s">
        <v>1259</v>
      </c>
      <c r="BJ2321" t="s">
        <v>1266</v>
      </c>
      <c r="BM2321" t="s">
        <v>68</v>
      </c>
    </row>
    <row r="2322" spans="2:65" x14ac:dyDescent="0.3">
      <c r="B2322" t="s">
        <v>591</v>
      </c>
      <c r="C2322" t="s">
        <v>64</v>
      </c>
      <c r="D2322" t="s">
        <v>1475</v>
      </c>
      <c r="E2322" t="s">
        <v>196</v>
      </c>
      <c r="F2322" t="s">
        <v>499</v>
      </c>
      <c r="G2322" t="s">
        <v>128</v>
      </c>
      <c r="H2322" t="s">
        <v>499</v>
      </c>
      <c r="K2322" s="3">
        <v>44743</v>
      </c>
      <c r="L2322">
        <v>1</v>
      </c>
      <c r="M2322" t="s">
        <v>712</v>
      </c>
      <c r="N2322" t="s">
        <v>712</v>
      </c>
      <c r="O2322" t="s">
        <v>2643</v>
      </c>
      <c r="P2322" cm="1">
        <f t="array" ref="P2322">_xlfn.SWITCH(O2322,"Excellent",5,"Above Average", 4,"Average",3,"Below Average",2,"Extremely Poor",1)</f>
        <v>1</v>
      </c>
      <c r="Q2322" t="s">
        <v>659</v>
      </c>
      <c r="R2322" t="s">
        <v>2019</v>
      </c>
      <c r="S2322" t="s">
        <v>712</v>
      </c>
      <c r="T2322" t="s">
        <v>2643</v>
      </c>
      <c r="U2322" t="s">
        <v>712</v>
      </c>
      <c r="V2322" t="s">
        <v>2643</v>
      </c>
      <c r="W2322" t="s">
        <v>712</v>
      </c>
      <c r="X2322" t="s">
        <v>2643</v>
      </c>
      <c r="Y2322" t="s">
        <v>712</v>
      </c>
      <c r="Z2322" t="s">
        <v>2643</v>
      </c>
      <c r="AA2322" t="s">
        <v>712</v>
      </c>
      <c r="AB2322" t="s">
        <v>2643</v>
      </c>
      <c r="AC2322" t="s">
        <v>712</v>
      </c>
      <c r="AD2322" t="s">
        <v>2643</v>
      </c>
      <c r="AE2322" t="s">
        <v>712</v>
      </c>
      <c r="AF2322" t="s">
        <v>2643</v>
      </c>
      <c r="AG2322" t="s">
        <v>712</v>
      </c>
      <c r="AH2322" t="s">
        <v>1244</v>
      </c>
      <c r="AI2322" t="s">
        <v>659</v>
      </c>
      <c r="AJ2322" t="s">
        <v>2019</v>
      </c>
      <c r="AK2322" t="s">
        <v>712</v>
      </c>
      <c r="AL2322" t="s">
        <v>2643</v>
      </c>
      <c r="AM2322" t="s">
        <v>712</v>
      </c>
      <c r="AN2322" t="s">
        <v>2643</v>
      </c>
      <c r="AO2322" t="s">
        <v>659</v>
      </c>
      <c r="AP2322" t="s">
        <v>2019</v>
      </c>
      <c r="AQ2322" t="s">
        <v>659</v>
      </c>
      <c r="AR2322" t="s">
        <v>2019</v>
      </c>
      <c r="AS2322" t="s">
        <v>659</v>
      </c>
      <c r="AT2322" t="s">
        <v>2019</v>
      </c>
      <c r="AU2322" t="s">
        <v>659</v>
      </c>
      <c r="AV2322" t="s">
        <v>2019</v>
      </c>
      <c r="AW2322">
        <v>1</v>
      </c>
      <c r="AX2322" t="s">
        <v>712</v>
      </c>
      <c r="AY2322" t="s">
        <v>2644</v>
      </c>
      <c r="AZ2322" t="s">
        <v>2644</v>
      </c>
      <c r="BA2322" t="s">
        <v>2644</v>
      </c>
      <c r="BB2322" t="s">
        <v>1249</v>
      </c>
      <c r="BE2322" t="s">
        <v>659</v>
      </c>
      <c r="BG2322" t="s">
        <v>1254</v>
      </c>
      <c r="BH2322" t="s">
        <v>1257</v>
      </c>
      <c r="BI2322" t="s">
        <v>1259</v>
      </c>
      <c r="BJ2322" t="s">
        <v>1266</v>
      </c>
      <c r="BM2322" t="s">
        <v>68</v>
      </c>
    </row>
    <row r="2323" spans="2:65" x14ac:dyDescent="0.3">
      <c r="B2323" t="s">
        <v>385</v>
      </c>
      <c r="C2323" t="s">
        <v>64</v>
      </c>
      <c r="D2323" t="s">
        <v>1283</v>
      </c>
      <c r="E2323" t="s">
        <v>1540</v>
      </c>
      <c r="F2323" t="s">
        <v>442</v>
      </c>
      <c r="G2323" t="s">
        <v>71</v>
      </c>
      <c r="H2323" t="s">
        <v>442</v>
      </c>
      <c r="K2323" s="3">
        <v>44743</v>
      </c>
      <c r="L2323">
        <v>1</v>
      </c>
      <c r="M2323" t="s">
        <v>712</v>
      </c>
      <c r="N2323" t="s">
        <v>712</v>
      </c>
      <c r="O2323" t="s">
        <v>524</v>
      </c>
      <c r="P2323" cm="1">
        <f t="array" ref="P2323">_xlfn.SWITCH(O2323,"Excellent",5,"Above Average", 4,"Average",3,"Below Average",2,"Extremely Poor",1)</f>
        <v>5</v>
      </c>
      <c r="Q2323" t="s">
        <v>712</v>
      </c>
      <c r="R2323" t="s">
        <v>712</v>
      </c>
      <c r="S2323" t="s">
        <v>712</v>
      </c>
      <c r="T2323" t="s">
        <v>524</v>
      </c>
      <c r="U2323" t="s">
        <v>712</v>
      </c>
      <c r="V2323" t="s">
        <v>524</v>
      </c>
      <c r="W2323" t="s">
        <v>659</v>
      </c>
      <c r="X2323" t="s">
        <v>2019</v>
      </c>
      <c r="Y2323" t="s">
        <v>659</v>
      </c>
      <c r="Z2323" t="s">
        <v>2019</v>
      </c>
      <c r="AA2323" t="s">
        <v>712</v>
      </c>
      <c r="AB2323" t="s">
        <v>524</v>
      </c>
      <c r="AC2323" t="s">
        <v>659</v>
      </c>
      <c r="AD2323" t="s">
        <v>2019</v>
      </c>
      <c r="AE2323" t="s">
        <v>659</v>
      </c>
      <c r="AF2323" t="s">
        <v>2019</v>
      </c>
      <c r="AG2323" t="s">
        <v>659</v>
      </c>
      <c r="AH2323" t="s">
        <v>2019</v>
      </c>
      <c r="AI2323" t="s">
        <v>659</v>
      </c>
      <c r="AJ2323" t="s">
        <v>2019</v>
      </c>
      <c r="AK2323" t="s">
        <v>712</v>
      </c>
      <c r="AL2323" t="s">
        <v>524</v>
      </c>
      <c r="AM2323" t="s">
        <v>659</v>
      </c>
      <c r="AN2323" t="s">
        <v>2019</v>
      </c>
      <c r="AO2323" t="s">
        <v>659</v>
      </c>
      <c r="AP2323" t="s">
        <v>2019</v>
      </c>
      <c r="AQ2323" t="s">
        <v>659</v>
      </c>
      <c r="AR2323" t="s">
        <v>2019</v>
      </c>
      <c r="AS2323" t="s">
        <v>659</v>
      </c>
      <c r="AT2323" t="s">
        <v>2019</v>
      </c>
      <c r="AU2323" t="s">
        <v>659</v>
      </c>
      <c r="AV2323" t="s">
        <v>2019</v>
      </c>
      <c r="AW2323">
        <v>1</v>
      </c>
      <c r="AX2323" t="s">
        <v>659</v>
      </c>
      <c r="AY2323" t="s">
        <v>1246</v>
      </c>
      <c r="AZ2323" t="s">
        <v>1246</v>
      </c>
      <c r="BA2323" t="s">
        <v>1246</v>
      </c>
      <c r="BB2323" t="s">
        <v>1248</v>
      </c>
      <c r="BE2323" t="s">
        <v>659</v>
      </c>
      <c r="BG2323" t="s">
        <v>1254</v>
      </c>
      <c r="BH2323" t="s">
        <v>1257</v>
      </c>
      <c r="BI2323" t="s">
        <v>1259</v>
      </c>
      <c r="BJ2323" t="s">
        <v>1266</v>
      </c>
      <c r="BM2323" t="s">
        <v>68</v>
      </c>
    </row>
    <row r="2324" spans="2:65" x14ac:dyDescent="0.3">
      <c r="B2324" t="s">
        <v>352</v>
      </c>
      <c r="C2324" t="s">
        <v>64</v>
      </c>
      <c r="D2324" t="s">
        <v>1303</v>
      </c>
      <c r="E2324" t="s">
        <v>256</v>
      </c>
      <c r="F2324" t="s">
        <v>1541</v>
      </c>
      <c r="G2324" t="s">
        <v>198</v>
      </c>
      <c r="H2324" t="s">
        <v>1541</v>
      </c>
      <c r="K2324" s="3">
        <v>44743</v>
      </c>
      <c r="L2324">
        <v>1</v>
      </c>
      <c r="M2324" t="s">
        <v>712</v>
      </c>
      <c r="N2324" t="s">
        <v>712</v>
      </c>
      <c r="O2324" t="s">
        <v>524</v>
      </c>
      <c r="P2324" cm="1">
        <f t="array" ref="P2324">_xlfn.SWITCH(O2324,"Excellent",5,"Above Average", 4,"Average",3,"Below Average",2,"Extremely Poor",1)</f>
        <v>5</v>
      </c>
      <c r="Q2324" t="s">
        <v>712</v>
      </c>
      <c r="R2324" t="s">
        <v>712</v>
      </c>
      <c r="S2324" t="s">
        <v>712</v>
      </c>
      <c r="T2324" t="s">
        <v>524</v>
      </c>
      <c r="U2324" t="s">
        <v>659</v>
      </c>
      <c r="V2324" t="s">
        <v>2019</v>
      </c>
      <c r="W2324" t="s">
        <v>659</v>
      </c>
      <c r="X2324" t="s">
        <v>2019</v>
      </c>
      <c r="Y2324" t="s">
        <v>712</v>
      </c>
      <c r="Z2324" t="s">
        <v>524</v>
      </c>
      <c r="AA2324" t="s">
        <v>659</v>
      </c>
      <c r="AB2324" t="s">
        <v>2019</v>
      </c>
      <c r="AC2324" t="s">
        <v>659</v>
      </c>
      <c r="AD2324" t="s">
        <v>2019</v>
      </c>
      <c r="AE2324" t="s">
        <v>712</v>
      </c>
      <c r="AF2324" t="s">
        <v>1244</v>
      </c>
      <c r="AG2324" t="s">
        <v>659</v>
      </c>
      <c r="AH2324" t="s">
        <v>2019</v>
      </c>
      <c r="AI2324" t="s">
        <v>659</v>
      </c>
      <c r="AJ2324" t="s">
        <v>2019</v>
      </c>
      <c r="AK2324" t="s">
        <v>712</v>
      </c>
      <c r="AL2324" t="s">
        <v>524</v>
      </c>
      <c r="AM2324" t="s">
        <v>712</v>
      </c>
      <c r="AN2324" t="s">
        <v>524</v>
      </c>
      <c r="AO2324" t="s">
        <v>659</v>
      </c>
      <c r="AP2324" t="s">
        <v>2019</v>
      </c>
      <c r="AQ2324" t="s">
        <v>659</v>
      </c>
      <c r="AR2324" t="s">
        <v>2019</v>
      </c>
      <c r="AS2324" t="s">
        <v>659</v>
      </c>
      <c r="AT2324" t="s">
        <v>2019</v>
      </c>
      <c r="AU2324" t="s">
        <v>659</v>
      </c>
      <c r="AV2324" t="s">
        <v>2019</v>
      </c>
      <c r="AW2324">
        <v>1</v>
      </c>
      <c r="AX2324" t="s">
        <v>659</v>
      </c>
      <c r="AY2324" t="s">
        <v>2644</v>
      </c>
      <c r="AZ2324" t="s">
        <v>2644</v>
      </c>
      <c r="BA2324" t="s">
        <v>2644</v>
      </c>
      <c r="BB2324" t="s">
        <v>1248</v>
      </c>
      <c r="BE2324" t="s">
        <v>659</v>
      </c>
      <c r="BG2324" t="s">
        <v>1253</v>
      </c>
      <c r="BH2324" t="s">
        <v>1257</v>
      </c>
      <c r="BI2324" t="s">
        <v>1263</v>
      </c>
      <c r="BJ2324" t="s">
        <v>1267</v>
      </c>
      <c r="BM2324" t="s">
        <v>68</v>
      </c>
    </row>
    <row r="2325" spans="2:65" x14ac:dyDescent="0.3">
      <c r="B2325" t="s">
        <v>216</v>
      </c>
      <c r="C2325" t="s">
        <v>64</v>
      </c>
      <c r="D2325" t="s">
        <v>1511</v>
      </c>
      <c r="E2325" t="s">
        <v>1120</v>
      </c>
      <c r="F2325" t="s">
        <v>757</v>
      </c>
      <c r="G2325" t="s">
        <v>71</v>
      </c>
      <c r="H2325" t="s">
        <v>757</v>
      </c>
      <c r="K2325" s="3">
        <v>44743</v>
      </c>
      <c r="L2325">
        <v>2</v>
      </c>
      <c r="M2325" t="s">
        <v>659</v>
      </c>
      <c r="N2325" t="s">
        <v>2019</v>
      </c>
      <c r="O2325" t="s">
        <v>524</v>
      </c>
      <c r="P2325" cm="1">
        <f t="array" ref="P2325">_xlfn.SWITCH(O2325,"Excellent",5,"Above Average", 4,"Average",3,"Below Average",2,"Extremely Poor",1)</f>
        <v>5</v>
      </c>
      <c r="Q2325" t="s">
        <v>712</v>
      </c>
      <c r="R2325" t="s">
        <v>712</v>
      </c>
      <c r="S2325" t="s">
        <v>712</v>
      </c>
      <c r="T2325" t="s">
        <v>1243</v>
      </c>
      <c r="U2325" t="s">
        <v>712</v>
      </c>
      <c r="V2325" t="s">
        <v>1244</v>
      </c>
      <c r="W2325" t="s">
        <v>712</v>
      </c>
      <c r="X2325" t="s">
        <v>1242</v>
      </c>
      <c r="Y2325" t="s">
        <v>712</v>
      </c>
      <c r="Z2325" t="s">
        <v>524</v>
      </c>
      <c r="AA2325" t="s">
        <v>659</v>
      </c>
      <c r="AB2325" t="s">
        <v>2019</v>
      </c>
      <c r="AC2325" t="s">
        <v>712</v>
      </c>
      <c r="AD2325" t="s">
        <v>1244</v>
      </c>
      <c r="AE2325" t="s">
        <v>659</v>
      </c>
      <c r="AF2325" t="s">
        <v>2019</v>
      </c>
      <c r="AG2325" t="s">
        <v>712</v>
      </c>
      <c r="AH2325" t="s">
        <v>1244</v>
      </c>
      <c r="AI2325" t="s">
        <v>659</v>
      </c>
      <c r="AJ2325" t="s">
        <v>2019</v>
      </c>
      <c r="AK2325" t="s">
        <v>659</v>
      </c>
      <c r="AL2325" t="s">
        <v>2019</v>
      </c>
      <c r="AM2325" t="s">
        <v>712</v>
      </c>
      <c r="AN2325" t="s">
        <v>524</v>
      </c>
      <c r="AO2325" t="s">
        <v>712</v>
      </c>
      <c r="AP2325" t="s">
        <v>524</v>
      </c>
      <c r="AQ2325" t="s">
        <v>712</v>
      </c>
      <c r="AR2325" t="s">
        <v>524</v>
      </c>
      <c r="AS2325" t="s">
        <v>712</v>
      </c>
      <c r="AT2325" t="s">
        <v>1244</v>
      </c>
      <c r="AU2325" t="s">
        <v>712</v>
      </c>
      <c r="AV2325" t="s">
        <v>1244</v>
      </c>
      <c r="AW2325">
        <v>2</v>
      </c>
      <c r="AX2325" t="s">
        <v>712</v>
      </c>
      <c r="AY2325" t="s">
        <v>1246</v>
      </c>
      <c r="AZ2325" t="s">
        <v>1246</v>
      </c>
      <c r="BA2325" t="s">
        <v>1246</v>
      </c>
      <c r="BB2325" t="s">
        <v>1248</v>
      </c>
      <c r="BE2325" t="s">
        <v>659</v>
      </c>
      <c r="BG2325" t="s">
        <v>1254</v>
      </c>
      <c r="BH2325" t="s">
        <v>1257</v>
      </c>
      <c r="BI2325" t="s">
        <v>1259</v>
      </c>
      <c r="BJ2325" t="s">
        <v>1266</v>
      </c>
      <c r="BM2325" t="s">
        <v>68</v>
      </c>
    </row>
    <row r="2326" spans="2:65" x14ac:dyDescent="0.3">
      <c r="B2326" t="s">
        <v>286</v>
      </c>
      <c r="C2326" t="s">
        <v>64</v>
      </c>
      <c r="D2326" t="s">
        <v>1359</v>
      </c>
      <c r="E2326" t="s">
        <v>1224</v>
      </c>
      <c r="F2326" t="s">
        <v>1542</v>
      </c>
      <c r="G2326" t="s">
        <v>118</v>
      </c>
      <c r="H2326" t="s">
        <v>1542</v>
      </c>
      <c r="K2326" s="3">
        <v>44743</v>
      </c>
      <c r="L2326" t="s">
        <v>1239</v>
      </c>
      <c r="M2326" t="s">
        <v>712</v>
      </c>
      <c r="N2326" t="s">
        <v>659</v>
      </c>
      <c r="O2326" t="s">
        <v>2643</v>
      </c>
      <c r="P2326" cm="1">
        <f t="array" ref="P2326">_xlfn.SWITCH(O2326,"Excellent",5,"Above Average", 4,"Average",3,"Below Average",2,"Extremely Poor",1)</f>
        <v>1</v>
      </c>
      <c r="Q2326" t="s">
        <v>659</v>
      </c>
      <c r="R2326" t="s">
        <v>2019</v>
      </c>
      <c r="S2326" t="s">
        <v>712</v>
      </c>
      <c r="T2326" t="s">
        <v>2643</v>
      </c>
      <c r="U2326" t="s">
        <v>712</v>
      </c>
      <c r="V2326" t="s">
        <v>1244</v>
      </c>
      <c r="W2326" t="s">
        <v>712</v>
      </c>
      <c r="X2326" t="s">
        <v>1244</v>
      </c>
      <c r="Y2326" t="s">
        <v>712</v>
      </c>
      <c r="Z2326" t="s">
        <v>1244</v>
      </c>
      <c r="AA2326" t="s">
        <v>712</v>
      </c>
      <c r="AB2326" t="s">
        <v>1244</v>
      </c>
      <c r="AC2326" t="s">
        <v>659</v>
      </c>
      <c r="AD2326" t="s">
        <v>2019</v>
      </c>
      <c r="AE2326" t="s">
        <v>712</v>
      </c>
      <c r="AF2326" t="s">
        <v>1244</v>
      </c>
      <c r="AG2326" t="s">
        <v>712</v>
      </c>
      <c r="AH2326" t="s">
        <v>1244</v>
      </c>
      <c r="AI2326" t="s">
        <v>659</v>
      </c>
      <c r="AJ2326" t="s">
        <v>2019</v>
      </c>
      <c r="AK2326" t="s">
        <v>712</v>
      </c>
      <c r="AL2326" t="s">
        <v>1244</v>
      </c>
      <c r="AM2326" t="s">
        <v>712</v>
      </c>
      <c r="AN2326" t="s">
        <v>1244</v>
      </c>
      <c r="AO2326" t="s">
        <v>712</v>
      </c>
      <c r="AP2326" t="s">
        <v>1244</v>
      </c>
      <c r="AQ2326" t="s">
        <v>712</v>
      </c>
      <c r="AR2326" t="s">
        <v>1244</v>
      </c>
      <c r="AS2326" t="s">
        <v>712</v>
      </c>
      <c r="AT2326" t="s">
        <v>1244</v>
      </c>
      <c r="AU2326" t="s">
        <v>712</v>
      </c>
      <c r="AV2326" t="s">
        <v>1244</v>
      </c>
      <c r="AW2326" t="s">
        <v>1245</v>
      </c>
      <c r="AX2326" t="s">
        <v>712</v>
      </c>
      <c r="AY2326" t="s">
        <v>2644</v>
      </c>
      <c r="AZ2326" t="s">
        <v>2644</v>
      </c>
      <c r="BA2326" t="s">
        <v>1246</v>
      </c>
      <c r="BB2326" t="s">
        <v>1249</v>
      </c>
      <c r="BE2326" t="s">
        <v>712</v>
      </c>
      <c r="BG2326" t="s">
        <v>1254</v>
      </c>
      <c r="BH2326" t="s">
        <v>1257</v>
      </c>
      <c r="BI2326" t="s">
        <v>1259</v>
      </c>
      <c r="BJ2326" t="s">
        <v>1267</v>
      </c>
      <c r="BM2326" t="s">
        <v>68</v>
      </c>
    </row>
    <row r="2327" spans="2:65" x14ac:dyDescent="0.3">
      <c r="B2327" t="s">
        <v>814</v>
      </c>
      <c r="C2327" t="s">
        <v>64</v>
      </c>
      <c r="D2327" t="s">
        <v>1400</v>
      </c>
      <c r="E2327" t="s">
        <v>450</v>
      </c>
      <c r="F2327" t="s">
        <v>1128</v>
      </c>
      <c r="G2327" t="s">
        <v>174</v>
      </c>
      <c r="H2327" t="s">
        <v>1128</v>
      </c>
      <c r="K2327" s="3">
        <v>44743</v>
      </c>
      <c r="L2327">
        <v>1</v>
      </c>
      <c r="M2327" t="s">
        <v>659</v>
      </c>
      <c r="N2327" t="s">
        <v>2019</v>
      </c>
      <c r="O2327" t="s">
        <v>524</v>
      </c>
      <c r="P2327" cm="1">
        <f t="array" ref="P2327">_xlfn.SWITCH(O2327,"Excellent",5,"Above Average", 4,"Average",3,"Below Average",2,"Extremely Poor",1)</f>
        <v>5</v>
      </c>
      <c r="Q2327" t="s">
        <v>712</v>
      </c>
      <c r="R2327" t="s">
        <v>712</v>
      </c>
      <c r="S2327" t="s">
        <v>659</v>
      </c>
      <c r="T2327" t="s">
        <v>2019</v>
      </c>
      <c r="U2327" t="s">
        <v>712</v>
      </c>
      <c r="V2327" t="s">
        <v>524</v>
      </c>
      <c r="W2327" t="s">
        <v>659</v>
      </c>
      <c r="X2327" t="s">
        <v>2019</v>
      </c>
      <c r="Y2327" t="s">
        <v>659</v>
      </c>
      <c r="Z2327" t="s">
        <v>2019</v>
      </c>
      <c r="AA2327" t="s">
        <v>659</v>
      </c>
      <c r="AB2327" t="s">
        <v>2019</v>
      </c>
      <c r="AC2327" t="s">
        <v>659</v>
      </c>
      <c r="AD2327" t="s">
        <v>2019</v>
      </c>
      <c r="AE2327" t="s">
        <v>659</v>
      </c>
      <c r="AF2327" t="s">
        <v>2019</v>
      </c>
      <c r="AG2327" t="s">
        <v>659</v>
      </c>
      <c r="AH2327" t="s">
        <v>2019</v>
      </c>
      <c r="AI2327" t="s">
        <v>659</v>
      </c>
      <c r="AJ2327" t="s">
        <v>2019</v>
      </c>
      <c r="AK2327" t="s">
        <v>659</v>
      </c>
      <c r="AL2327" t="s">
        <v>2019</v>
      </c>
      <c r="AM2327" t="s">
        <v>712</v>
      </c>
      <c r="AN2327" t="s">
        <v>524</v>
      </c>
      <c r="AO2327" t="s">
        <v>659</v>
      </c>
      <c r="AP2327" t="s">
        <v>2019</v>
      </c>
      <c r="AQ2327" t="s">
        <v>712</v>
      </c>
      <c r="AR2327" t="s">
        <v>524</v>
      </c>
      <c r="AS2327" t="s">
        <v>659</v>
      </c>
      <c r="AT2327" t="s">
        <v>2019</v>
      </c>
      <c r="AU2327" t="s">
        <v>659</v>
      </c>
      <c r="AV2327" t="s">
        <v>2019</v>
      </c>
      <c r="AW2327">
        <v>0</v>
      </c>
      <c r="AX2327" t="s">
        <v>712</v>
      </c>
      <c r="AY2327" t="s">
        <v>2644</v>
      </c>
      <c r="AZ2327" t="s">
        <v>1246</v>
      </c>
      <c r="BA2327" t="s">
        <v>1246</v>
      </c>
      <c r="BB2327" t="s">
        <v>1248</v>
      </c>
      <c r="BE2327" t="s">
        <v>659</v>
      </c>
      <c r="BG2327" t="s">
        <v>1254</v>
      </c>
      <c r="BH2327" t="s">
        <v>1257</v>
      </c>
      <c r="BI2327" t="s">
        <v>1259</v>
      </c>
      <c r="BJ2327" t="s">
        <v>1267</v>
      </c>
      <c r="BM2327" t="s">
        <v>68</v>
      </c>
    </row>
    <row r="2328" spans="2:65" x14ac:dyDescent="0.3">
      <c r="B2328" t="s">
        <v>181</v>
      </c>
      <c r="C2328" t="s">
        <v>99</v>
      </c>
      <c r="D2328" t="s">
        <v>1509</v>
      </c>
      <c r="E2328" t="s">
        <v>446</v>
      </c>
      <c r="F2328" t="s">
        <v>314</v>
      </c>
      <c r="G2328" t="s">
        <v>113</v>
      </c>
      <c r="I2328" t="s">
        <v>102</v>
      </c>
      <c r="J2328" t="s">
        <v>68</v>
      </c>
      <c r="K2328" s="3">
        <v>44743</v>
      </c>
      <c r="L2328">
        <v>1</v>
      </c>
      <c r="M2328" t="s">
        <v>712</v>
      </c>
      <c r="N2328" t="s">
        <v>659</v>
      </c>
      <c r="O2328" t="s">
        <v>524</v>
      </c>
      <c r="P2328" cm="1">
        <f t="array" ref="P2328">_xlfn.SWITCH(O2328,"Excellent",5,"Above Average", 4,"Average",3,"Below Average",2,"Extremely Poor",1)</f>
        <v>5</v>
      </c>
      <c r="Q2328" t="s">
        <v>712</v>
      </c>
      <c r="R2328" t="s">
        <v>712</v>
      </c>
      <c r="S2328" t="s">
        <v>712</v>
      </c>
      <c r="T2328" t="s">
        <v>1242</v>
      </c>
      <c r="U2328" t="s">
        <v>712</v>
      </c>
      <c r="V2328" t="s">
        <v>1242</v>
      </c>
      <c r="W2328" t="s">
        <v>712</v>
      </c>
      <c r="X2328" t="s">
        <v>1243</v>
      </c>
      <c r="Y2328" t="s">
        <v>712</v>
      </c>
      <c r="Z2328" t="s">
        <v>1242</v>
      </c>
      <c r="AA2328" t="s">
        <v>659</v>
      </c>
      <c r="AB2328" t="s">
        <v>2019</v>
      </c>
      <c r="AC2328" t="s">
        <v>659</v>
      </c>
      <c r="AD2328" t="s">
        <v>2019</v>
      </c>
      <c r="AE2328" t="s">
        <v>712</v>
      </c>
      <c r="AF2328" t="s">
        <v>1243</v>
      </c>
      <c r="AG2328" t="s">
        <v>659</v>
      </c>
      <c r="AH2328" t="s">
        <v>2019</v>
      </c>
      <c r="AI2328" t="s">
        <v>659</v>
      </c>
      <c r="AJ2328" t="s">
        <v>2019</v>
      </c>
      <c r="AK2328" t="s">
        <v>659</v>
      </c>
      <c r="AL2328" t="s">
        <v>2019</v>
      </c>
      <c r="AM2328" t="s">
        <v>712</v>
      </c>
      <c r="AN2328" t="s">
        <v>1243</v>
      </c>
      <c r="AO2328" t="s">
        <v>659</v>
      </c>
      <c r="AP2328" t="s">
        <v>2019</v>
      </c>
      <c r="AQ2328" t="s">
        <v>712</v>
      </c>
      <c r="AR2328" t="s">
        <v>1243</v>
      </c>
      <c r="AS2328" t="s">
        <v>659</v>
      </c>
      <c r="AT2328" t="s">
        <v>2019</v>
      </c>
      <c r="AU2328" t="s">
        <v>712</v>
      </c>
      <c r="AV2328" t="s">
        <v>1242</v>
      </c>
      <c r="AW2328">
        <v>1</v>
      </c>
      <c r="AX2328" t="s">
        <v>659</v>
      </c>
      <c r="AY2328" t="s">
        <v>1246</v>
      </c>
      <c r="AZ2328" t="s">
        <v>1246</v>
      </c>
      <c r="BA2328" t="s">
        <v>1246</v>
      </c>
      <c r="BB2328" t="s">
        <v>1248</v>
      </c>
      <c r="BE2328" t="s">
        <v>659</v>
      </c>
      <c r="BG2328" t="s">
        <v>1253</v>
      </c>
      <c r="BH2328" t="s">
        <v>1257</v>
      </c>
      <c r="BI2328" t="s">
        <v>1259</v>
      </c>
      <c r="BJ2328" t="s">
        <v>1266</v>
      </c>
      <c r="BK2328" t="s">
        <v>68</v>
      </c>
      <c r="BL2328" s="1">
        <v>1</v>
      </c>
      <c r="BM2328" t="s">
        <v>103</v>
      </c>
    </row>
    <row r="2329" spans="2:65" x14ac:dyDescent="0.3">
      <c r="B2329" t="s">
        <v>158</v>
      </c>
      <c r="C2329" t="s">
        <v>64</v>
      </c>
      <c r="D2329" t="s">
        <v>1445</v>
      </c>
      <c r="E2329" t="s">
        <v>877</v>
      </c>
      <c r="F2329" t="s">
        <v>149</v>
      </c>
      <c r="G2329" t="s">
        <v>76</v>
      </c>
      <c r="H2329" t="s">
        <v>149</v>
      </c>
      <c r="K2329" s="3">
        <v>44743</v>
      </c>
      <c r="L2329" t="s">
        <v>1239</v>
      </c>
      <c r="M2329" t="s">
        <v>712</v>
      </c>
      <c r="N2329" t="s">
        <v>712</v>
      </c>
      <c r="O2329" t="s">
        <v>2640</v>
      </c>
      <c r="P2329" cm="1">
        <f t="array" ref="P2329">_xlfn.SWITCH(O2329,"Excellent",5,"Above Average", 4,"Average",3,"Below Average",2,"Extremely Poor",1)</f>
        <v>4</v>
      </c>
      <c r="Q2329" t="s">
        <v>659</v>
      </c>
      <c r="R2329" t="s">
        <v>2019</v>
      </c>
      <c r="S2329" t="s">
        <v>659</v>
      </c>
      <c r="T2329" t="s">
        <v>2019</v>
      </c>
      <c r="U2329" t="s">
        <v>712</v>
      </c>
      <c r="V2329" t="s">
        <v>1242</v>
      </c>
      <c r="W2329" t="s">
        <v>659</v>
      </c>
      <c r="X2329" t="s">
        <v>2019</v>
      </c>
      <c r="Y2329" t="s">
        <v>659</v>
      </c>
      <c r="Z2329" t="s">
        <v>2019</v>
      </c>
      <c r="AA2329" t="s">
        <v>659</v>
      </c>
      <c r="AB2329" t="s">
        <v>2019</v>
      </c>
      <c r="AC2329" t="s">
        <v>659</v>
      </c>
      <c r="AD2329" t="s">
        <v>2019</v>
      </c>
      <c r="AE2329" t="s">
        <v>659</v>
      </c>
      <c r="AF2329" t="s">
        <v>2019</v>
      </c>
      <c r="AG2329" t="s">
        <v>659</v>
      </c>
      <c r="AH2329" t="s">
        <v>2019</v>
      </c>
      <c r="AI2329" t="s">
        <v>659</v>
      </c>
      <c r="AJ2329" t="s">
        <v>2019</v>
      </c>
      <c r="AK2329" t="s">
        <v>659</v>
      </c>
      <c r="AL2329" t="s">
        <v>2019</v>
      </c>
      <c r="AM2329" t="s">
        <v>659</v>
      </c>
      <c r="AN2329" t="s">
        <v>2019</v>
      </c>
      <c r="AO2329" t="s">
        <v>659</v>
      </c>
      <c r="AP2329" t="s">
        <v>2019</v>
      </c>
      <c r="AQ2329" t="s">
        <v>659</v>
      </c>
      <c r="AR2329" t="s">
        <v>2019</v>
      </c>
      <c r="AS2329" t="s">
        <v>659</v>
      </c>
      <c r="AT2329" t="s">
        <v>2019</v>
      </c>
      <c r="AU2329" t="s">
        <v>659</v>
      </c>
      <c r="AV2329" t="s">
        <v>2019</v>
      </c>
      <c r="AW2329">
        <v>1</v>
      </c>
      <c r="AX2329" t="s">
        <v>712</v>
      </c>
      <c r="AY2329" t="s">
        <v>3291</v>
      </c>
      <c r="AZ2329" t="s">
        <v>119</v>
      </c>
      <c r="BA2329" t="s">
        <v>119</v>
      </c>
      <c r="BB2329" t="s">
        <v>1248</v>
      </c>
      <c r="BE2329" t="s">
        <v>659</v>
      </c>
      <c r="BG2329" t="s">
        <v>1254</v>
      </c>
      <c r="BH2329" t="s">
        <v>1257</v>
      </c>
      <c r="BI2329" t="s">
        <v>1259</v>
      </c>
      <c r="BJ2329" t="s">
        <v>1267</v>
      </c>
      <c r="BM2329" t="s">
        <v>68</v>
      </c>
    </row>
    <row r="2330" spans="2:65" x14ac:dyDescent="0.3">
      <c r="B2330" t="s">
        <v>579</v>
      </c>
      <c r="C2330" t="s">
        <v>64</v>
      </c>
      <c r="D2330" t="s">
        <v>1301</v>
      </c>
      <c r="E2330" t="s">
        <v>1010</v>
      </c>
      <c r="F2330" t="s">
        <v>348</v>
      </c>
      <c r="G2330" t="s">
        <v>128</v>
      </c>
      <c r="H2330" t="s">
        <v>635</v>
      </c>
      <c r="K2330" s="3">
        <v>44743</v>
      </c>
      <c r="L2330">
        <v>1</v>
      </c>
      <c r="M2330" t="s">
        <v>712</v>
      </c>
      <c r="N2330" t="s">
        <v>712</v>
      </c>
      <c r="O2330" t="s">
        <v>524</v>
      </c>
      <c r="P2330" cm="1">
        <f t="array" ref="P2330">_xlfn.SWITCH(O2330,"Excellent",5,"Above Average", 4,"Average",3,"Below Average",2,"Extremely Poor",1)</f>
        <v>5</v>
      </c>
      <c r="Q2330" t="s">
        <v>712</v>
      </c>
      <c r="R2330" t="s">
        <v>712</v>
      </c>
      <c r="S2330" t="s">
        <v>712</v>
      </c>
      <c r="T2330" t="s">
        <v>524</v>
      </c>
      <c r="U2330" t="s">
        <v>712</v>
      </c>
      <c r="V2330" t="s">
        <v>524</v>
      </c>
      <c r="W2330" t="s">
        <v>659</v>
      </c>
      <c r="X2330" t="s">
        <v>2019</v>
      </c>
      <c r="Y2330" t="s">
        <v>659</v>
      </c>
      <c r="Z2330" t="s">
        <v>2019</v>
      </c>
      <c r="AA2330" t="s">
        <v>712</v>
      </c>
      <c r="AB2330" t="s">
        <v>524</v>
      </c>
      <c r="AC2330" t="s">
        <v>712</v>
      </c>
      <c r="AD2330" t="s">
        <v>524</v>
      </c>
      <c r="AE2330" t="s">
        <v>712</v>
      </c>
      <c r="AF2330" t="s">
        <v>524</v>
      </c>
      <c r="AG2330" t="s">
        <v>659</v>
      </c>
      <c r="AH2330" t="s">
        <v>2019</v>
      </c>
      <c r="AI2330" t="s">
        <v>659</v>
      </c>
      <c r="AJ2330" t="s">
        <v>2019</v>
      </c>
      <c r="AK2330" t="s">
        <v>659</v>
      </c>
      <c r="AL2330" t="s">
        <v>2019</v>
      </c>
      <c r="AM2330" t="s">
        <v>659</v>
      </c>
      <c r="AN2330" t="s">
        <v>2019</v>
      </c>
      <c r="AO2330" t="s">
        <v>659</v>
      </c>
      <c r="AP2330" t="s">
        <v>2019</v>
      </c>
      <c r="AQ2330" t="s">
        <v>659</v>
      </c>
      <c r="AR2330" t="s">
        <v>2019</v>
      </c>
      <c r="AS2330" t="s">
        <v>659</v>
      </c>
      <c r="AT2330" t="s">
        <v>2019</v>
      </c>
      <c r="AU2330" t="s">
        <v>712</v>
      </c>
      <c r="AV2330" t="s">
        <v>524</v>
      </c>
      <c r="AW2330">
        <v>0</v>
      </c>
      <c r="AX2330" t="s">
        <v>659</v>
      </c>
      <c r="AY2330" t="s">
        <v>2644</v>
      </c>
      <c r="AZ2330" t="s">
        <v>1246</v>
      </c>
      <c r="BA2330" t="s">
        <v>1246</v>
      </c>
      <c r="BB2330" t="s">
        <v>1248</v>
      </c>
      <c r="BE2330" t="s">
        <v>659</v>
      </c>
      <c r="BG2330" t="s">
        <v>1253</v>
      </c>
      <c r="BH2330" t="s">
        <v>1257</v>
      </c>
      <c r="BI2330" t="s">
        <v>1259</v>
      </c>
      <c r="BJ2330" t="s">
        <v>1266</v>
      </c>
      <c r="BM2330" t="s">
        <v>68</v>
      </c>
    </row>
    <row r="2331" spans="2:65" x14ac:dyDescent="0.3">
      <c r="B2331" t="s">
        <v>262</v>
      </c>
      <c r="C2331" t="s">
        <v>64</v>
      </c>
      <c r="D2331" t="s">
        <v>1383</v>
      </c>
      <c r="E2331" t="s">
        <v>345</v>
      </c>
      <c r="F2331" t="s">
        <v>701</v>
      </c>
      <c r="G2331" t="s">
        <v>66</v>
      </c>
      <c r="H2331" t="s">
        <v>701</v>
      </c>
      <c r="K2331" s="3">
        <v>44743</v>
      </c>
      <c r="L2331">
        <v>1</v>
      </c>
      <c r="M2331" t="s">
        <v>712</v>
      </c>
      <c r="N2331" t="s">
        <v>712</v>
      </c>
      <c r="O2331" t="s">
        <v>524</v>
      </c>
      <c r="P2331" cm="1">
        <f t="array" ref="P2331">_xlfn.SWITCH(O2331,"Excellent",5,"Above Average", 4,"Average",3,"Below Average",2,"Extremely Poor",1)</f>
        <v>5</v>
      </c>
      <c r="Q2331" t="s">
        <v>659</v>
      </c>
      <c r="R2331" t="s">
        <v>2019</v>
      </c>
      <c r="S2331" t="s">
        <v>712</v>
      </c>
      <c r="T2331" t="s">
        <v>524</v>
      </c>
      <c r="U2331" t="s">
        <v>712</v>
      </c>
      <c r="V2331" t="s">
        <v>1242</v>
      </c>
      <c r="W2331" t="s">
        <v>659</v>
      </c>
      <c r="X2331" t="s">
        <v>2019</v>
      </c>
      <c r="Y2331" t="s">
        <v>659</v>
      </c>
      <c r="Z2331" t="s">
        <v>2019</v>
      </c>
      <c r="AA2331" t="s">
        <v>659</v>
      </c>
      <c r="AB2331" t="s">
        <v>2019</v>
      </c>
      <c r="AC2331" t="s">
        <v>712</v>
      </c>
      <c r="AD2331" t="s">
        <v>1241</v>
      </c>
      <c r="AE2331" t="s">
        <v>659</v>
      </c>
      <c r="AF2331" t="s">
        <v>2019</v>
      </c>
      <c r="AG2331" t="s">
        <v>659</v>
      </c>
      <c r="AH2331" t="s">
        <v>2019</v>
      </c>
      <c r="AI2331" t="s">
        <v>659</v>
      </c>
      <c r="AJ2331" t="s">
        <v>2019</v>
      </c>
      <c r="AK2331" t="s">
        <v>659</v>
      </c>
      <c r="AL2331" t="s">
        <v>2019</v>
      </c>
      <c r="AM2331" t="s">
        <v>659</v>
      </c>
      <c r="AN2331" t="s">
        <v>2019</v>
      </c>
      <c r="AO2331" t="s">
        <v>659</v>
      </c>
      <c r="AP2331" t="s">
        <v>2019</v>
      </c>
      <c r="AQ2331" t="s">
        <v>659</v>
      </c>
      <c r="AR2331" t="s">
        <v>2019</v>
      </c>
      <c r="AS2331" t="s">
        <v>659</v>
      </c>
      <c r="AT2331" t="s">
        <v>2019</v>
      </c>
      <c r="AU2331" t="s">
        <v>659</v>
      </c>
      <c r="AV2331" t="s">
        <v>2019</v>
      </c>
      <c r="AW2331">
        <v>1</v>
      </c>
      <c r="AX2331" t="s">
        <v>659</v>
      </c>
      <c r="AY2331" t="s">
        <v>1246</v>
      </c>
      <c r="AZ2331" t="s">
        <v>1246</v>
      </c>
      <c r="BA2331" t="s">
        <v>1246</v>
      </c>
      <c r="BB2331" t="s">
        <v>1248</v>
      </c>
      <c r="BE2331" t="s">
        <v>659</v>
      </c>
      <c r="BG2331" t="s">
        <v>1253</v>
      </c>
      <c r="BH2331" t="s">
        <v>1257</v>
      </c>
      <c r="BI2331" t="s">
        <v>1259</v>
      </c>
      <c r="BJ2331" t="s">
        <v>1266</v>
      </c>
      <c r="BL2331" s="2"/>
      <c r="BM2331" t="s">
        <v>68</v>
      </c>
    </row>
    <row r="2332" spans="2:65" x14ac:dyDescent="0.3">
      <c r="B2332" t="s">
        <v>131</v>
      </c>
      <c r="C2332" t="s">
        <v>64</v>
      </c>
      <c r="D2332" t="s">
        <v>1289</v>
      </c>
      <c r="E2332" t="s">
        <v>1543</v>
      </c>
      <c r="F2332" t="s">
        <v>1209</v>
      </c>
      <c r="G2332" t="s">
        <v>194</v>
      </c>
      <c r="H2332" t="s">
        <v>1209</v>
      </c>
      <c r="K2332" s="3">
        <v>44743</v>
      </c>
      <c r="L2332">
        <v>1</v>
      </c>
      <c r="M2332" t="s">
        <v>712</v>
      </c>
      <c r="N2332" t="s">
        <v>712</v>
      </c>
      <c r="O2332" t="s">
        <v>1242</v>
      </c>
      <c r="P2332" cm="1">
        <f t="array" ref="P2332">_xlfn.SWITCH(O2332,"Excellent",5,"Above Average", 4,"Average",3,"Below Average",2,"Extremely Poor",1)</f>
        <v>3</v>
      </c>
      <c r="Q2332" t="s">
        <v>712</v>
      </c>
      <c r="R2332" t="s">
        <v>712</v>
      </c>
      <c r="S2332" t="s">
        <v>712</v>
      </c>
      <c r="T2332" t="s">
        <v>1242</v>
      </c>
      <c r="U2332" t="s">
        <v>712</v>
      </c>
      <c r="V2332" t="s">
        <v>1242</v>
      </c>
      <c r="W2332" t="s">
        <v>659</v>
      </c>
      <c r="X2332" t="s">
        <v>2019</v>
      </c>
      <c r="Y2332" t="s">
        <v>712</v>
      </c>
      <c r="Z2332" t="s">
        <v>1242</v>
      </c>
      <c r="AA2332" t="s">
        <v>659</v>
      </c>
      <c r="AB2332" t="s">
        <v>2019</v>
      </c>
      <c r="AC2332" t="s">
        <v>659</v>
      </c>
      <c r="AD2332" t="s">
        <v>2019</v>
      </c>
      <c r="AE2332" t="s">
        <v>712</v>
      </c>
      <c r="AF2332" t="s">
        <v>1242</v>
      </c>
      <c r="AG2332" t="s">
        <v>659</v>
      </c>
      <c r="AH2332" t="s">
        <v>2019</v>
      </c>
      <c r="AI2332" t="s">
        <v>659</v>
      </c>
      <c r="AJ2332" t="s">
        <v>2019</v>
      </c>
      <c r="AK2332" t="s">
        <v>712</v>
      </c>
      <c r="AL2332" t="s">
        <v>1242</v>
      </c>
      <c r="AM2332" t="s">
        <v>712</v>
      </c>
      <c r="AN2332" t="s">
        <v>1242</v>
      </c>
      <c r="AO2332" t="s">
        <v>659</v>
      </c>
      <c r="AP2332" t="s">
        <v>2019</v>
      </c>
      <c r="AQ2332" t="s">
        <v>659</v>
      </c>
      <c r="AR2332" t="s">
        <v>2019</v>
      </c>
      <c r="AS2332" t="s">
        <v>659</v>
      </c>
      <c r="AT2332" t="s">
        <v>2019</v>
      </c>
      <c r="AU2332" t="s">
        <v>659</v>
      </c>
      <c r="AV2332" t="s">
        <v>2019</v>
      </c>
      <c r="AW2332">
        <v>1</v>
      </c>
      <c r="AX2332" t="s">
        <v>712</v>
      </c>
      <c r="AY2332" t="s">
        <v>119</v>
      </c>
      <c r="AZ2332" t="s">
        <v>119</v>
      </c>
      <c r="BA2332" t="s">
        <v>119</v>
      </c>
      <c r="BB2332" t="s">
        <v>1248</v>
      </c>
      <c r="BE2332" t="s">
        <v>712</v>
      </c>
      <c r="BG2332" t="s">
        <v>1253</v>
      </c>
      <c r="BH2332" t="s">
        <v>1257</v>
      </c>
      <c r="BI2332" t="s">
        <v>1259</v>
      </c>
      <c r="BJ2332" t="s">
        <v>1266</v>
      </c>
      <c r="BM2332" t="s">
        <v>68</v>
      </c>
    </row>
    <row r="2333" spans="2:65" x14ac:dyDescent="0.3">
      <c r="B2333" t="s">
        <v>447</v>
      </c>
      <c r="C2333" t="s">
        <v>64</v>
      </c>
      <c r="D2333" t="s">
        <v>1544</v>
      </c>
      <c r="E2333" t="s">
        <v>468</v>
      </c>
      <c r="F2333" t="s">
        <v>752</v>
      </c>
      <c r="G2333" t="s">
        <v>66</v>
      </c>
      <c r="H2333" t="s">
        <v>752</v>
      </c>
      <c r="K2333" s="3">
        <v>44743</v>
      </c>
      <c r="L2333">
        <v>1</v>
      </c>
      <c r="M2333" t="s">
        <v>712</v>
      </c>
      <c r="N2333" t="s">
        <v>712</v>
      </c>
      <c r="O2333" t="s">
        <v>524</v>
      </c>
      <c r="P2333" cm="1">
        <f t="array" ref="P2333">_xlfn.SWITCH(O2333,"Excellent",5,"Above Average", 4,"Average",3,"Below Average",2,"Extremely Poor",1)</f>
        <v>5</v>
      </c>
      <c r="Q2333" t="s">
        <v>712</v>
      </c>
      <c r="R2333" t="s">
        <v>712</v>
      </c>
      <c r="S2333" t="s">
        <v>712</v>
      </c>
      <c r="T2333" t="s">
        <v>524</v>
      </c>
      <c r="U2333" t="s">
        <v>712</v>
      </c>
      <c r="V2333" t="s">
        <v>524</v>
      </c>
      <c r="W2333" t="s">
        <v>712</v>
      </c>
      <c r="X2333" t="s">
        <v>524</v>
      </c>
      <c r="Y2333" t="s">
        <v>712</v>
      </c>
      <c r="Z2333" t="s">
        <v>524</v>
      </c>
      <c r="AA2333" t="s">
        <v>712</v>
      </c>
      <c r="AB2333" t="s">
        <v>524</v>
      </c>
      <c r="AC2333" t="s">
        <v>659</v>
      </c>
      <c r="AD2333" t="s">
        <v>2019</v>
      </c>
      <c r="AE2333" t="s">
        <v>712</v>
      </c>
      <c r="AF2333" t="s">
        <v>524</v>
      </c>
      <c r="AG2333" t="s">
        <v>659</v>
      </c>
      <c r="AH2333" t="s">
        <v>2019</v>
      </c>
      <c r="AI2333" t="s">
        <v>659</v>
      </c>
      <c r="AJ2333" t="s">
        <v>2019</v>
      </c>
      <c r="AK2333" t="s">
        <v>659</v>
      </c>
      <c r="AL2333" t="s">
        <v>2019</v>
      </c>
      <c r="AM2333" t="s">
        <v>659</v>
      </c>
      <c r="AN2333" t="s">
        <v>2019</v>
      </c>
      <c r="AO2333" t="s">
        <v>659</v>
      </c>
      <c r="AP2333" t="s">
        <v>2019</v>
      </c>
      <c r="AQ2333" t="s">
        <v>659</v>
      </c>
      <c r="AR2333" t="s">
        <v>2019</v>
      </c>
      <c r="AS2333" t="s">
        <v>659</v>
      </c>
      <c r="AT2333" t="s">
        <v>2019</v>
      </c>
      <c r="AU2333" t="s">
        <v>659</v>
      </c>
      <c r="AV2333" t="s">
        <v>2019</v>
      </c>
      <c r="AW2333">
        <v>1</v>
      </c>
      <c r="AX2333" t="s">
        <v>659</v>
      </c>
      <c r="AY2333" t="s">
        <v>1246</v>
      </c>
      <c r="AZ2333" t="s">
        <v>1246</v>
      </c>
      <c r="BA2333" t="s">
        <v>1246</v>
      </c>
      <c r="BB2333" t="s">
        <v>1248</v>
      </c>
      <c r="BE2333" t="s">
        <v>659</v>
      </c>
      <c r="BG2333" t="s">
        <v>1254</v>
      </c>
      <c r="BH2333" t="s">
        <v>1257</v>
      </c>
      <c r="BI2333" t="s">
        <v>1259</v>
      </c>
      <c r="BJ2333" t="s">
        <v>1266</v>
      </c>
      <c r="BM2333" t="s">
        <v>68</v>
      </c>
    </row>
    <row r="2334" spans="2:65" x14ac:dyDescent="0.3">
      <c r="B2334" t="s">
        <v>1342</v>
      </c>
      <c r="C2334" t="s">
        <v>64</v>
      </c>
      <c r="D2334" t="s">
        <v>1505</v>
      </c>
      <c r="E2334" t="s">
        <v>1545</v>
      </c>
      <c r="F2334" t="s">
        <v>776</v>
      </c>
      <c r="G2334" t="s">
        <v>76</v>
      </c>
      <c r="H2334" t="s">
        <v>1502</v>
      </c>
      <c r="K2334" s="3">
        <v>44743</v>
      </c>
      <c r="L2334">
        <v>1</v>
      </c>
      <c r="M2334" t="s">
        <v>712</v>
      </c>
      <c r="N2334" t="s">
        <v>712</v>
      </c>
      <c r="O2334" t="s">
        <v>524</v>
      </c>
      <c r="P2334" cm="1">
        <f t="array" ref="P2334">_xlfn.SWITCH(O2334,"Excellent",5,"Above Average", 4,"Average",3,"Below Average",2,"Extremely Poor",1)</f>
        <v>5</v>
      </c>
      <c r="Q2334" t="s">
        <v>712</v>
      </c>
      <c r="R2334" t="s">
        <v>712</v>
      </c>
      <c r="S2334" t="s">
        <v>712</v>
      </c>
      <c r="T2334" t="s">
        <v>524</v>
      </c>
      <c r="U2334" t="s">
        <v>712</v>
      </c>
      <c r="V2334" t="s">
        <v>524</v>
      </c>
      <c r="W2334" t="s">
        <v>712</v>
      </c>
      <c r="X2334" t="s">
        <v>524</v>
      </c>
      <c r="Y2334" t="s">
        <v>712</v>
      </c>
      <c r="Z2334" t="s">
        <v>524</v>
      </c>
      <c r="AA2334" t="s">
        <v>659</v>
      </c>
      <c r="AB2334" t="s">
        <v>2019</v>
      </c>
      <c r="AC2334" t="s">
        <v>712</v>
      </c>
      <c r="AD2334" t="s">
        <v>524</v>
      </c>
      <c r="AE2334" t="s">
        <v>659</v>
      </c>
      <c r="AF2334" t="s">
        <v>2019</v>
      </c>
      <c r="AG2334" t="s">
        <v>659</v>
      </c>
      <c r="AH2334" t="s">
        <v>2019</v>
      </c>
      <c r="AI2334" t="s">
        <v>659</v>
      </c>
      <c r="AJ2334" t="s">
        <v>2019</v>
      </c>
      <c r="AK2334" t="s">
        <v>712</v>
      </c>
      <c r="AL2334" t="s">
        <v>524</v>
      </c>
      <c r="AM2334" t="s">
        <v>712</v>
      </c>
      <c r="AN2334" t="s">
        <v>524</v>
      </c>
      <c r="AO2334" t="s">
        <v>659</v>
      </c>
      <c r="AP2334" t="s">
        <v>2019</v>
      </c>
      <c r="AQ2334" t="s">
        <v>712</v>
      </c>
      <c r="AR2334" t="s">
        <v>524</v>
      </c>
      <c r="AS2334" t="s">
        <v>712</v>
      </c>
      <c r="AT2334" t="s">
        <v>1244</v>
      </c>
      <c r="AU2334" t="s">
        <v>659</v>
      </c>
      <c r="AV2334" t="s">
        <v>2019</v>
      </c>
      <c r="AW2334">
        <v>0</v>
      </c>
      <c r="AX2334" t="s">
        <v>659</v>
      </c>
      <c r="AY2334" t="s">
        <v>1246</v>
      </c>
      <c r="AZ2334" t="s">
        <v>1246</v>
      </c>
      <c r="BA2334" t="s">
        <v>1246</v>
      </c>
      <c r="BB2334" t="s">
        <v>1248</v>
      </c>
      <c r="BE2334" t="s">
        <v>659</v>
      </c>
      <c r="BG2334" t="s">
        <v>1253</v>
      </c>
      <c r="BH2334" t="s">
        <v>1256</v>
      </c>
      <c r="BI2334" t="s">
        <v>1259</v>
      </c>
      <c r="BJ2334" t="s">
        <v>1266</v>
      </c>
      <c r="BM2334" t="s">
        <v>68</v>
      </c>
    </row>
    <row r="2335" spans="2:65" x14ac:dyDescent="0.3">
      <c r="B2335" t="s">
        <v>90</v>
      </c>
      <c r="C2335" t="s">
        <v>64</v>
      </c>
      <c r="D2335" t="s">
        <v>1546</v>
      </c>
      <c r="E2335" t="s">
        <v>298</v>
      </c>
      <c r="F2335" t="s">
        <v>369</v>
      </c>
      <c r="G2335" t="s">
        <v>76</v>
      </c>
      <c r="H2335" t="s">
        <v>1547</v>
      </c>
      <c r="K2335" s="3">
        <v>44743</v>
      </c>
      <c r="L2335">
        <v>1</v>
      </c>
      <c r="M2335" t="s">
        <v>712</v>
      </c>
      <c r="N2335" t="s">
        <v>659</v>
      </c>
      <c r="O2335" t="s">
        <v>2643</v>
      </c>
      <c r="P2335" cm="1">
        <f t="array" ref="P2335">_xlfn.SWITCH(O2335,"Excellent",5,"Above Average", 4,"Average",3,"Below Average",2,"Extremely Poor",1)</f>
        <v>1</v>
      </c>
      <c r="Q2335" t="s">
        <v>659</v>
      </c>
      <c r="R2335" t="s">
        <v>2019</v>
      </c>
      <c r="S2335" t="s">
        <v>712</v>
      </c>
      <c r="T2335" t="s">
        <v>2643</v>
      </c>
      <c r="U2335" t="s">
        <v>712</v>
      </c>
      <c r="V2335" t="s">
        <v>1244</v>
      </c>
      <c r="W2335" t="s">
        <v>712</v>
      </c>
      <c r="X2335" t="s">
        <v>1244</v>
      </c>
      <c r="Y2335" t="s">
        <v>712</v>
      </c>
      <c r="Z2335" t="s">
        <v>1244</v>
      </c>
      <c r="AA2335" t="s">
        <v>712</v>
      </c>
      <c r="AB2335" t="s">
        <v>1244</v>
      </c>
      <c r="AC2335" t="s">
        <v>712</v>
      </c>
      <c r="AD2335" t="s">
        <v>2643</v>
      </c>
      <c r="AE2335" t="s">
        <v>712</v>
      </c>
      <c r="AF2335" t="s">
        <v>1244</v>
      </c>
      <c r="AG2335" t="s">
        <v>712</v>
      </c>
      <c r="AH2335" t="s">
        <v>1244</v>
      </c>
      <c r="AI2335" t="s">
        <v>659</v>
      </c>
      <c r="AJ2335" t="s">
        <v>2019</v>
      </c>
      <c r="AK2335" t="s">
        <v>712</v>
      </c>
      <c r="AL2335" t="s">
        <v>2643</v>
      </c>
      <c r="AM2335" t="s">
        <v>712</v>
      </c>
      <c r="AN2335" t="s">
        <v>1244</v>
      </c>
      <c r="AO2335" t="s">
        <v>712</v>
      </c>
      <c r="AP2335" t="s">
        <v>1244</v>
      </c>
      <c r="AQ2335" t="s">
        <v>712</v>
      </c>
      <c r="AR2335" t="s">
        <v>1244</v>
      </c>
      <c r="AS2335" t="s">
        <v>712</v>
      </c>
      <c r="AT2335" t="s">
        <v>1244</v>
      </c>
      <c r="AU2335" t="s">
        <v>712</v>
      </c>
      <c r="AV2335" t="s">
        <v>1244</v>
      </c>
      <c r="AW2335">
        <v>1</v>
      </c>
      <c r="AX2335" t="s">
        <v>712</v>
      </c>
      <c r="AY2335" t="s">
        <v>2644</v>
      </c>
      <c r="AZ2335" t="s">
        <v>2644</v>
      </c>
      <c r="BA2335" t="s">
        <v>2644</v>
      </c>
      <c r="BB2335" t="s">
        <v>1249</v>
      </c>
      <c r="BE2335" t="s">
        <v>712</v>
      </c>
      <c r="BG2335" t="s">
        <v>1254</v>
      </c>
      <c r="BH2335" t="s">
        <v>1257</v>
      </c>
      <c r="BI2335" t="s">
        <v>1259</v>
      </c>
      <c r="BJ2335" t="s">
        <v>1266</v>
      </c>
      <c r="BM2335" t="s">
        <v>68</v>
      </c>
    </row>
    <row r="2336" spans="2:65" x14ac:dyDescent="0.3">
      <c r="B2336" t="s">
        <v>732</v>
      </c>
      <c r="C2336" t="s">
        <v>64</v>
      </c>
      <c r="D2336" t="s">
        <v>1469</v>
      </c>
      <c r="E2336" t="s">
        <v>771</v>
      </c>
      <c r="F2336" t="s">
        <v>1548</v>
      </c>
      <c r="G2336" t="s">
        <v>194</v>
      </c>
      <c r="H2336" t="s">
        <v>454</v>
      </c>
      <c r="K2336" s="3">
        <v>44743</v>
      </c>
      <c r="L2336">
        <v>1</v>
      </c>
      <c r="M2336" t="s">
        <v>659</v>
      </c>
      <c r="N2336" t="s">
        <v>2019</v>
      </c>
      <c r="O2336" t="s">
        <v>524</v>
      </c>
      <c r="P2336" cm="1">
        <f t="array" ref="P2336">_xlfn.SWITCH(O2336,"Excellent",5,"Above Average", 4,"Average",3,"Below Average",2,"Extremely Poor",1)</f>
        <v>5</v>
      </c>
      <c r="Q2336" t="s">
        <v>712</v>
      </c>
      <c r="R2336" t="s">
        <v>712</v>
      </c>
      <c r="S2336" t="s">
        <v>712</v>
      </c>
      <c r="T2336" t="s">
        <v>524</v>
      </c>
      <c r="U2336" t="s">
        <v>659</v>
      </c>
      <c r="V2336" t="s">
        <v>2019</v>
      </c>
      <c r="W2336" t="s">
        <v>659</v>
      </c>
      <c r="X2336" t="s">
        <v>2019</v>
      </c>
      <c r="Y2336" t="s">
        <v>659</v>
      </c>
      <c r="Z2336" t="s">
        <v>2019</v>
      </c>
      <c r="AA2336" t="s">
        <v>659</v>
      </c>
      <c r="AB2336" t="s">
        <v>2019</v>
      </c>
      <c r="AC2336" t="s">
        <v>659</v>
      </c>
      <c r="AD2336" t="s">
        <v>2019</v>
      </c>
      <c r="AE2336" t="s">
        <v>659</v>
      </c>
      <c r="AF2336" t="s">
        <v>2019</v>
      </c>
      <c r="AG2336" t="s">
        <v>659</v>
      </c>
      <c r="AH2336" t="s">
        <v>2019</v>
      </c>
      <c r="AI2336" t="s">
        <v>659</v>
      </c>
      <c r="AJ2336" t="s">
        <v>2019</v>
      </c>
      <c r="AK2336" t="s">
        <v>712</v>
      </c>
      <c r="AL2336" t="s">
        <v>524</v>
      </c>
      <c r="AM2336" t="s">
        <v>712</v>
      </c>
      <c r="AN2336" t="s">
        <v>524</v>
      </c>
      <c r="AO2336" t="s">
        <v>659</v>
      </c>
      <c r="AP2336" t="s">
        <v>2019</v>
      </c>
      <c r="AQ2336" t="s">
        <v>712</v>
      </c>
      <c r="AR2336" t="s">
        <v>524</v>
      </c>
      <c r="AS2336" t="s">
        <v>659</v>
      </c>
      <c r="AT2336" t="s">
        <v>2019</v>
      </c>
      <c r="AU2336" t="s">
        <v>659</v>
      </c>
      <c r="AV2336" t="s">
        <v>2019</v>
      </c>
      <c r="AW2336">
        <v>1</v>
      </c>
      <c r="AX2336" t="s">
        <v>712</v>
      </c>
      <c r="AY2336" t="s">
        <v>1246</v>
      </c>
      <c r="AZ2336" t="s">
        <v>1246</v>
      </c>
      <c r="BA2336" t="s">
        <v>1246</v>
      </c>
      <c r="BB2336" t="s">
        <v>1248</v>
      </c>
      <c r="BE2336" t="s">
        <v>659</v>
      </c>
      <c r="BG2336" t="s">
        <v>1253</v>
      </c>
      <c r="BH2336" t="s">
        <v>1257</v>
      </c>
      <c r="BI2336" t="s">
        <v>1259</v>
      </c>
      <c r="BJ2336" t="s">
        <v>1266</v>
      </c>
      <c r="BM2336" t="s">
        <v>68</v>
      </c>
    </row>
    <row r="2337" spans="2:65" x14ac:dyDescent="0.3">
      <c r="B2337" t="s">
        <v>445</v>
      </c>
      <c r="C2337" t="s">
        <v>64</v>
      </c>
      <c r="D2337" t="s">
        <v>1359</v>
      </c>
      <c r="E2337" t="s">
        <v>1549</v>
      </c>
      <c r="F2337" t="s">
        <v>1550</v>
      </c>
      <c r="G2337" t="s">
        <v>123</v>
      </c>
      <c r="H2337" t="s">
        <v>819</v>
      </c>
      <c r="K2337" s="3">
        <v>44743</v>
      </c>
      <c r="L2337" t="s">
        <v>1239</v>
      </c>
      <c r="M2337" t="s">
        <v>712</v>
      </c>
      <c r="N2337" t="s">
        <v>659</v>
      </c>
      <c r="O2337" t="s">
        <v>1242</v>
      </c>
      <c r="P2337" cm="1">
        <f t="array" ref="P2337">_xlfn.SWITCH(O2337,"Excellent",5,"Above Average", 4,"Average",3,"Below Average",2,"Extremely Poor",1)</f>
        <v>3</v>
      </c>
      <c r="Q2337" t="s">
        <v>712</v>
      </c>
      <c r="R2337" t="s">
        <v>712</v>
      </c>
      <c r="S2337" t="s">
        <v>712</v>
      </c>
      <c r="T2337" t="s">
        <v>1242</v>
      </c>
      <c r="U2337" t="s">
        <v>712</v>
      </c>
      <c r="V2337" t="s">
        <v>1242</v>
      </c>
      <c r="W2337" t="s">
        <v>712</v>
      </c>
      <c r="X2337" t="s">
        <v>1242</v>
      </c>
      <c r="Y2337" t="s">
        <v>712</v>
      </c>
      <c r="Z2337" t="s">
        <v>1242</v>
      </c>
      <c r="AA2337" t="s">
        <v>712</v>
      </c>
      <c r="AB2337" t="s">
        <v>1242</v>
      </c>
      <c r="AC2337" t="s">
        <v>712</v>
      </c>
      <c r="AD2337" t="s">
        <v>1242</v>
      </c>
      <c r="AE2337" t="s">
        <v>712</v>
      </c>
      <c r="AF2337" t="s">
        <v>1242</v>
      </c>
      <c r="AG2337" t="s">
        <v>712</v>
      </c>
      <c r="AH2337" t="s">
        <v>1242</v>
      </c>
      <c r="AI2337" t="s">
        <v>712</v>
      </c>
      <c r="AJ2337" t="s">
        <v>1244</v>
      </c>
      <c r="AK2337" t="s">
        <v>712</v>
      </c>
      <c r="AL2337" t="s">
        <v>1243</v>
      </c>
      <c r="AM2337" t="s">
        <v>712</v>
      </c>
      <c r="AN2337" t="s">
        <v>1243</v>
      </c>
      <c r="AO2337" t="s">
        <v>712</v>
      </c>
      <c r="AP2337" t="s">
        <v>524</v>
      </c>
      <c r="AQ2337" t="s">
        <v>712</v>
      </c>
      <c r="AR2337" t="s">
        <v>524</v>
      </c>
      <c r="AS2337" t="s">
        <v>712</v>
      </c>
      <c r="AT2337" t="s">
        <v>1244</v>
      </c>
      <c r="AU2337" t="s">
        <v>712</v>
      </c>
      <c r="AV2337" t="s">
        <v>1242</v>
      </c>
      <c r="AW2337">
        <v>0</v>
      </c>
      <c r="AX2337" t="s">
        <v>712</v>
      </c>
      <c r="AY2337" t="s">
        <v>1246</v>
      </c>
      <c r="AZ2337" t="s">
        <v>1246</v>
      </c>
      <c r="BA2337" t="s">
        <v>1246</v>
      </c>
      <c r="BB2337" t="s">
        <v>1248</v>
      </c>
      <c r="BE2337" t="s">
        <v>712</v>
      </c>
      <c r="BG2337" t="s">
        <v>1981</v>
      </c>
      <c r="BH2337" t="s">
        <v>1257</v>
      </c>
      <c r="BI2337" t="s">
        <v>1259</v>
      </c>
      <c r="BJ2337" t="s">
        <v>1266</v>
      </c>
      <c r="BM2337" t="s">
        <v>68</v>
      </c>
    </row>
    <row r="2338" spans="2:65" x14ac:dyDescent="0.3">
      <c r="B2338" t="s">
        <v>233</v>
      </c>
      <c r="C2338" t="s">
        <v>138</v>
      </c>
      <c r="D2338" t="s">
        <v>1473</v>
      </c>
      <c r="E2338" t="s">
        <v>215</v>
      </c>
      <c r="F2338" t="s">
        <v>79</v>
      </c>
      <c r="G2338" t="s">
        <v>71</v>
      </c>
      <c r="I2338" t="s">
        <v>102</v>
      </c>
      <c r="J2338" t="s">
        <v>68</v>
      </c>
      <c r="K2338" s="3">
        <v>44743</v>
      </c>
      <c r="L2338">
        <v>2</v>
      </c>
      <c r="M2338" t="s">
        <v>712</v>
      </c>
      <c r="N2338" t="s">
        <v>712</v>
      </c>
      <c r="O2338" t="s">
        <v>524</v>
      </c>
      <c r="P2338" cm="1">
        <f t="array" ref="P2338">_xlfn.SWITCH(O2338,"Excellent",5,"Above Average", 4,"Average",3,"Below Average",2,"Extremely Poor",1)</f>
        <v>5</v>
      </c>
      <c r="Q2338" t="s">
        <v>712</v>
      </c>
      <c r="R2338" t="s">
        <v>712</v>
      </c>
      <c r="S2338" t="s">
        <v>712</v>
      </c>
      <c r="T2338" t="s">
        <v>1243</v>
      </c>
      <c r="U2338" t="s">
        <v>659</v>
      </c>
      <c r="V2338" t="s">
        <v>2019</v>
      </c>
      <c r="W2338" t="s">
        <v>659</v>
      </c>
      <c r="X2338" t="s">
        <v>2019</v>
      </c>
      <c r="Y2338" t="s">
        <v>659</v>
      </c>
      <c r="Z2338" t="s">
        <v>2019</v>
      </c>
      <c r="AA2338" t="s">
        <v>712</v>
      </c>
      <c r="AB2338" t="s">
        <v>1242</v>
      </c>
      <c r="AC2338" t="s">
        <v>659</v>
      </c>
      <c r="AD2338" t="s">
        <v>2019</v>
      </c>
      <c r="AE2338" t="s">
        <v>712</v>
      </c>
      <c r="AF2338" t="s">
        <v>1242</v>
      </c>
      <c r="AG2338" t="s">
        <v>659</v>
      </c>
      <c r="AH2338" t="s">
        <v>2019</v>
      </c>
      <c r="AI2338" t="s">
        <v>659</v>
      </c>
      <c r="AJ2338" t="s">
        <v>2019</v>
      </c>
      <c r="AK2338" t="s">
        <v>712</v>
      </c>
      <c r="AL2338" t="s">
        <v>1243</v>
      </c>
      <c r="AM2338" t="s">
        <v>712</v>
      </c>
      <c r="AN2338" t="s">
        <v>1243</v>
      </c>
      <c r="AO2338" t="s">
        <v>659</v>
      </c>
      <c r="AP2338" t="s">
        <v>2019</v>
      </c>
      <c r="AQ2338" t="s">
        <v>659</v>
      </c>
      <c r="AR2338" t="s">
        <v>2019</v>
      </c>
      <c r="AS2338" t="s">
        <v>659</v>
      </c>
      <c r="AT2338" t="s">
        <v>2019</v>
      </c>
      <c r="AU2338" t="s">
        <v>659</v>
      </c>
      <c r="AV2338" t="s">
        <v>2019</v>
      </c>
      <c r="AW2338">
        <v>0</v>
      </c>
      <c r="AX2338" t="s">
        <v>659</v>
      </c>
      <c r="AY2338" t="s">
        <v>119</v>
      </c>
      <c r="AZ2338" t="s">
        <v>119</v>
      </c>
      <c r="BA2338" t="s">
        <v>1246</v>
      </c>
      <c r="BB2338" t="s">
        <v>1251</v>
      </c>
      <c r="BE2338" t="s">
        <v>659</v>
      </c>
      <c r="BG2338" t="s">
        <v>1253</v>
      </c>
      <c r="BH2338" t="s">
        <v>1257</v>
      </c>
      <c r="BI2338" t="s">
        <v>1259</v>
      </c>
      <c r="BJ2338" t="s">
        <v>1266</v>
      </c>
      <c r="BK2338" t="s">
        <v>68</v>
      </c>
      <c r="BL2338" s="1">
        <v>1</v>
      </c>
      <c r="BM2338" t="s">
        <v>103</v>
      </c>
    </row>
    <row r="2339" spans="2:65" x14ac:dyDescent="0.3">
      <c r="B2339" t="s">
        <v>360</v>
      </c>
      <c r="C2339" t="s">
        <v>64</v>
      </c>
      <c r="D2339" t="s">
        <v>1289</v>
      </c>
      <c r="E2339" t="s">
        <v>373</v>
      </c>
      <c r="F2339" t="s">
        <v>817</v>
      </c>
      <c r="G2339" t="s">
        <v>71</v>
      </c>
      <c r="H2339" t="s">
        <v>817</v>
      </c>
      <c r="K2339" s="3">
        <v>44743</v>
      </c>
      <c r="L2339" t="s">
        <v>1239</v>
      </c>
      <c r="M2339" t="s">
        <v>712</v>
      </c>
      <c r="N2339" t="s">
        <v>712</v>
      </c>
      <c r="O2339" t="s">
        <v>524</v>
      </c>
      <c r="P2339" cm="1">
        <f t="array" ref="P2339">_xlfn.SWITCH(O2339,"Excellent",5,"Above Average", 4,"Average",3,"Below Average",2,"Extremely Poor",1)</f>
        <v>5</v>
      </c>
      <c r="Q2339" t="s">
        <v>712</v>
      </c>
      <c r="R2339" t="s">
        <v>712</v>
      </c>
      <c r="S2339" t="s">
        <v>712</v>
      </c>
      <c r="T2339" t="s">
        <v>524</v>
      </c>
      <c r="U2339" t="s">
        <v>659</v>
      </c>
      <c r="V2339" t="s">
        <v>2019</v>
      </c>
      <c r="W2339" t="s">
        <v>659</v>
      </c>
      <c r="X2339" t="s">
        <v>2019</v>
      </c>
      <c r="Y2339" t="s">
        <v>659</v>
      </c>
      <c r="Z2339" t="s">
        <v>2019</v>
      </c>
      <c r="AA2339" t="s">
        <v>712</v>
      </c>
      <c r="AB2339" t="s">
        <v>524</v>
      </c>
      <c r="AC2339" t="s">
        <v>659</v>
      </c>
      <c r="AD2339" t="s">
        <v>2019</v>
      </c>
      <c r="AE2339" t="s">
        <v>712</v>
      </c>
      <c r="AF2339" t="s">
        <v>524</v>
      </c>
      <c r="AG2339" t="s">
        <v>659</v>
      </c>
      <c r="AH2339" t="s">
        <v>2019</v>
      </c>
      <c r="AI2339" t="s">
        <v>659</v>
      </c>
      <c r="AJ2339" t="s">
        <v>2019</v>
      </c>
      <c r="AK2339" t="s">
        <v>712</v>
      </c>
      <c r="AL2339" t="s">
        <v>524</v>
      </c>
      <c r="AM2339" t="s">
        <v>712</v>
      </c>
      <c r="AN2339" t="s">
        <v>524</v>
      </c>
      <c r="AO2339" t="s">
        <v>659</v>
      </c>
      <c r="AP2339" t="s">
        <v>2019</v>
      </c>
      <c r="AQ2339" t="s">
        <v>712</v>
      </c>
      <c r="AR2339" t="s">
        <v>524</v>
      </c>
      <c r="AS2339" t="s">
        <v>659</v>
      </c>
      <c r="AT2339" t="s">
        <v>2019</v>
      </c>
      <c r="AU2339" t="s">
        <v>659</v>
      </c>
      <c r="AV2339" t="s">
        <v>2019</v>
      </c>
      <c r="AW2339">
        <v>1</v>
      </c>
      <c r="AX2339" t="s">
        <v>659</v>
      </c>
      <c r="AY2339" t="s">
        <v>119</v>
      </c>
      <c r="AZ2339" t="s">
        <v>1246</v>
      </c>
      <c r="BA2339" t="s">
        <v>1246</v>
      </c>
      <c r="BB2339" t="s">
        <v>1248</v>
      </c>
      <c r="BE2339" t="s">
        <v>659</v>
      </c>
      <c r="BG2339" t="s">
        <v>1256</v>
      </c>
      <c r="BH2339" t="s">
        <v>1256</v>
      </c>
      <c r="BI2339" t="s">
        <v>1265</v>
      </c>
      <c r="BJ2339" t="s">
        <v>1267</v>
      </c>
      <c r="BM2339" t="s">
        <v>68</v>
      </c>
    </row>
    <row r="2340" spans="2:65" x14ac:dyDescent="0.3">
      <c r="B2340" t="s">
        <v>396</v>
      </c>
      <c r="C2340" t="s">
        <v>64</v>
      </c>
      <c r="D2340" t="s">
        <v>1535</v>
      </c>
      <c r="E2340" t="s">
        <v>279</v>
      </c>
      <c r="F2340" t="s">
        <v>1152</v>
      </c>
      <c r="G2340" t="s">
        <v>194</v>
      </c>
      <c r="H2340" t="s">
        <v>1551</v>
      </c>
      <c r="K2340" s="3">
        <v>44743</v>
      </c>
      <c r="L2340">
        <v>1</v>
      </c>
      <c r="M2340" t="s">
        <v>712</v>
      </c>
      <c r="N2340" t="s">
        <v>712</v>
      </c>
      <c r="O2340" t="s">
        <v>524</v>
      </c>
      <c r="P2340" cm="1">
        <f t="array" ref="P2340">_xlfn.SWITCH(O2340,"Excellent",5,"Above Average", 4,"Average",3,"Below Average",2,"Extremely Poor",1)</f>
        <v>5</v>
      </c>
      <c r="Q2340" t="s">
        <v>712</v>
      </c>
      <c r="R2340" t="s">
        <v>712</v>
      </c>
      <c r="S2340" t="s">
        <v>712</v>
      </c>
      <c r="T2340" t="s">
        <v>524</v>
      </c>
      <c r="U2340" t="s">
        <v>712</v>
      </c>
      <c r="V2340" t="s">
        <v>524</v>
      </c>
      <c r="W2340" t="s">
        <v>659</v>
      </c>
      <c r="X2340" t="s">
        <v>2019</v>
      </c>
      <c r="Y2340" t="s">
        <v>712</v>
      </c>
      <c r="Z2340" t="s">
        <v>1243</v>
      </c>
      <c r="AA2340" t="s">
        <v>659</v>
      </c>
      <c r="AB2340" t="s">
        <v>2019</v>
      </c>
      <c r="AC2340" t="s">
        <v>659</v>
      </c>
      <c r="AD2340" t="s">
        <v>2019</v>
      </c>
      <c r="AE2340" t="s">
        <v>712</v>
      </c>
      <c r="AF2340" t="s">
        <v>1241</v>
      </c>
      <c r="AG2340" t="s">
        <v>659</v>
      </c>
      <c r="AH2340" t="s">
        <v>2019</v>
      </c>
      <c r="AI2340" t="s">
        <v>659</v>
      </c>
      <c r="AJ2340" t="s">
        <v>2019</v>
      </c>
      <c r="AK2340" t="s">
        <v>712</v>
      </c>
      <c r="AL2340" t="s">
        <v>524</v>
      </c>
      <c r="AM2340" t="s">
        <v>712</v>
      </c>
      <c r="AN2340" t="s">
        <v>524</v>
      </c>
      <c r="AO2340" t="s">
        <v>659</v>
      </c>
      <c r="AP2340" t="s">
        <v>2019</v>
      </c>
      <c r="AQ2340" t="s">
        <v>712</v>
      </c>
      <c r="AR2340" t="s">
        <v>524</v>
      </c>
      <c r="AS2340" t="s">
        <v>659</v>
      </c>
      <c r="AT2340" t="s">
        <v>2019</v>
      </c>
      <c r="AU2340" t="s">
        <v>659</v>
      </c>
      <c r="AV2340" t="s">
        <v>2019</v>
      </c>
      <c r="AW2340">
        <v>1</v>
      </c>
      <c r="AX2340" t="s">
        <v>659</v>
      </c>
      <c r="AY2340" t="s">
        <v>119</v>
      </c>
      <c r="AZ2340" t="s">
        <v>1246</v>
      </c>
      <c r="BA2340" t="s">
        <v>119</v>
      </c>
      <c r="BB2340" t="s">
        <v>1251</v>
      </c>
      <c r="BE2340" t="s">
        <v>659</v>
      </c>
      <c r="BG2340" t="s">
        <v>1254</v>
      </c>
      <c r="BH2340" t="s">
        <v>1257</v>
      </c>
      <c r="BI2340" t="s">
        <v>1259</v>
      </c>
      <c r="BJ2340" t="s">
        <v>1266</v>
      </c>
      <c r="BM2340" t="s">
        <v>68</v>
      </c>
    </row>
    <row r="2341" spans="2:65" x14ac:dyDescent="0.3">
      <c r="B2341" t="s">
        <v>158</v>
      </c>
      <c r="C2341" t="s">
        <v>64</v>
      </c>
      <c r="D2341" t="s">
        <v>1323</v>
      </c>
      <c r="E2341" t="s">
        <v>1552</v>
      </c>
      <c r="F2341" t="s">
        <v>183</v>
      </c>
      <c r="G2341" t="s">
        <v>117</v>
      </c>
      <c r="H2341" t="s">
        <v>1553</v>
      </c>
      <c r="K2341" s="3">
        <v>44743</v>
      </c>
      <c r="L2341">
        <v>2</v>
      </c>
      <c r="M2341" t="s">
        <v>712</v>
      </c>
      <c r="N2341" t="s">
        <v>712</v>
      </c>
      <c r="O2341" t="s">
        <v>2643</v>
      </c>
      <c r="P2341" cm="1">
        <f t="array" ref="P2341">_xlfn.SWITCH(O2341,"Excellent",5,"Above Average", 4,"Average",3,"Below Average",2,"Extremely Poor",1)</f>
        <v>1</v>
      </c>
      <c r="Q2341" t="s">
        <v>659</v>
      </c>
      <c r="R2341" t="s">
        <v>2019</v>
      </c>
      <c r="S2341" t="s">
        <v>712</v>
      </c>
      <c r="T2341" t="s">
        <v>2643</v>
      </c>
      <c r="U2341" t="s">
        <v>659</v>
      </c>
      <c r="V2341" t="s">
        <v>2019</v>
      </c>
      <c r="W2341" t="s">
        <v>659</v>
      </c>
      <c r="X2341" t="s">
        <v>2019</v>
      </c>
      <c r="Y2341" t="s">
        <v>659</v>
      </c>
      <c r="Z2341" t="s">
        <v>2019</v>
      </c>
      <c r="AA2341" t="s">
        <v>712</v>
      </c>
      <c r="AB2341" t="s">
        <v>2643</v>
      </c>
      <c r="AC2341" t="s">
        <v>712</v>
      </c>
      <c r="AD2341" t="s">
        <v>2643</v>
      </c>
      <c r="AE2341" t="s">
        <v>712</v>
      </c>
      <c r="AF2341" t="s">
        <v>2643</v>
      </c>
      <c r="AG2341" t="s">
        <v>659</v>
      </c>
      <c r="AH2341" t="s">
        <v>2019</v>
      </c>
      <c r="AI2341" t="s">
        <v>659</v>
      </c>
      <c r="AJ2341" t="s">
        <v>2019</v>
      </c>
      <c r="AK2341" t="s">
        <v>712</v>
      </c>
      <c r="AL2341" t="s">
        <v>2643</v>
      </c>
      <c r="AM2341" t="s">
        <v>712</v>
      </c>
      <c r="AN2341" t="s">
        <v>2643</v>
      </c>
      <c r="AO2341" t="s">
        <v>712</v>
      </c>
      <c r="AP2341" t="s">
        <v>1244</v>
      </c>
      <c r="AQ2341" t="s">
        <v>712</v>
      </c>
      <c r="AR2341" t="s">
        <v>1244</v>
      </c>
      <c r="AS2341" t="s">
        <v>712</v>
      </c>
      <c r="AT2341" t="s">
        <v>1244</v>
      </c>
      <c r="AU2341" t="s">
        <v>659</v>
      </c>
      <c r="AV2341" t="s">
        <v>2019</v>
      </c>
      <c r="AW2341" t="s">
        <v>1245</v>
      </c>
      <c r="AX2341" t="s">
        <v>712</v>
      </c>
      <c r="AY2341" t="s">
        <v>2644</v>
      </c>
      <c r="AZ2341" t="s">
        <v>2644</v>
      </c>
      <c r="BA2341" t="s">
        <v>2644</v>
      </c>
      <c r="BB2341" t="s">
        <v>1251</v>
      </c>
      <c r="BE2341" t="s">
        <v>712</v>
      </c>
      <c r="BG2341" t="s">
        <v>1980</v>
      </c>
      <c r="BH2341" t="s">
        <v>1256</v>
      </c>
      <c r="BI2341" t="s">
        <v>1265</v>
      </c>
      <c r="BJ2341" t="s">
        <v>1266</v>
      </c>
      <c r="BM2341" t="s">
        <v>68</v>
      </c>
    </row>
    <row r="2342" spans="2:65" x14ac:dyDescent="0.3">
      <c r="B2342" t="s">
        <v>134</v>
      </c>
      <c r="C2342" t="s">
        <v>64</v>
      </c>
      <c r="D2342" t="s">
        <v>1554</v>
      </c>
      <c r="E2342" t="s">
        <v>1545</v>
      </c>
      <c r="F2342" t="s">
        <v>1555</v>
      </c>
      <c r="G2342" t="s">
        <v>1039</v>
      </c>
      <c r="H2342" t="s">
        <v>1555</v>
      </c>
      <c r="K2342" s="3">
        <v>44743</v>
      </c>
      <c r="L2342">
        <v>1</v>
      </c>
      <c r="M2342" t="s">
        <v>712</v>
      </c>
      <c r="N2342" t="s">
        <v>712</v>
      </c>
      <c r="O2342" t="s">
        <v>2640</v>
      </c>
      <c r="P2342" cm="1">
        <f t="array" ref="P2342">_xlfn.SWITCH(O2342,"Excellent",5,"Above Average", 4,"Average",3,"Below Average",2,"Extremely Poor",1)</f>
        <v>4</v>
      </c>
      <c r="Q2342" t="s">
        <v>712</v>
      </c>
      <c r="R2342" t="s">
        <v>712</v>
      </c>
      <c r="S2342" t="s">
        <v>712</v>
      </c>
      <c r="T2342" t="s">
        <v>2640</v>
      </c>
      <c r="U2342" t="s">
        <v>659</v>
      </c>
      <c r="V2342" t="s">
        <v>2019</v>
      </c>
      <c r="W2342" t="s">
        <v>659</v>
      </c>
      <c r="X2342" t="s">
        <v>2019</v>
      </c>
      <c r="Y2342" t="s">
        <v>659</v>
      </c>
      <c r="Z2342" t="s">
        <v>2019</v>
      </c>
      <c r="AA2342" t="s">
        <v>659</v>
      </c>
      <c r="AB2342" t="s">
        <v>2019</v>
      </c>
      <c r="AC2342" t="s">
        <v>659</v>
      </c>
      <c r="AD2342" t="s">
        <v>2019</v>
      </c>
      <c r="AE2342" t="s">
        <v>659</v>
      </c>
      <c r="AF2342" t="s">
        <v>2019</v>
      </c>
      <c r="AG2342" t="s">
        <v>659</v>
      </c>
      <c r="AH2342" t="s">
        <v>2019</v>
      </c>
      <c r="AI2342" t="s">
        <v>659</v>
      </c>
      <c r="AJ2342" t="s">
        <v>2019</v>
      </c>
      <c r="AK2342" t="s">
        <v>659</v>
      </c>
      <c r="AL2342" t="s">
        <v>2019</v>
      </c>
      <c r="AM2342" t="s">
        <v>712</v>
      </c>
      <c r="AN2342" t="s">
        <v>2640</v>
      </c>
      <c r="AO2342" t="s">
        <v>659</v>
      </c>
      <c r="AP2342" t="s">
        <v>2019</v>
      </c>
      <c r="AQ2342" t="s">
        <v>712</v>
      </c>
      <c r="AR2342" t="s">
        <v>2640</v>
      </c>
      <c r="AS2342" t="s">
        <v>712</v>
      </c>
      <c r="AT2342" t="s">
        <v>2640</v>
      </c>
      <c r="AU2342" t="s">
        <v>712</v>
      </c>
      <c r="AV2342" t="s">
        <v>2640</v>
      </c>
      <c r="AW2342">
        <v>1</v>
      </c>
      <c r="AX2342" t="s">
        <v>659</v>
      </c>
      <c r="AY2342" t="s">
        <v>119</v>
      </c>
      <c r="AZ2342" t="s">
        <v>119</v>
      </c>
      <c r="BA2342" t="s">
        <v>119</v>
      </c>
      <c r="BB2342" t="s">
        <v>1248</v>
      </c>
      <c r="BE2342" t="s">
        <v>659</v>
      </c>
      <c r="BG2342" t="s">
        <v>1981</v>
      </c>
      <c r="BH2342" t="s">
        <v>1257</v>
      </c>
      <c r="BI2342" t="s">
        <v>1259</v>
      </c>
      <c r="BJ2342" t="s">
        <v>1266</v>
      </c>
      <c r="BM2342" t="s">
        <v>68</v>
      </c>
    </row>
    <row r="2343" spans="2:65" x14ac:dyDescent="0.3">
      <c r="B2343" t="s">
        <v>286</v>
      </c>
      <c r="C2343" t="s">
        <v>64</v>
      </c>
      <c r="D2343" t="s">
        <v>1297</v>
      </c>
      <c r="E2343" t="s">
        <v>678</v>
      </c>
      <c r="F2343" t="s">
        <v>302</v>
      </c>
      <c r="G2343" t="s">
        <v>128</v>
      </c>
      <c r="H2343" t="s">
        <v>1234</v>
      </c>
      <c r="K2343" s="3">
        <v>44743</v>
      </c>
      <c r="L2343">
        <v>1</v>
      </c>
      <c r="M2343" t="s">
        <v>712</v>
      </c>
      <c r="N2343" t="s">
        <v>712</v>
      </c>
      <c r="O2343" t="s">
        <v>1242</v>
      </c>
      <c r="P2343" cm="1">
        <f t="array" ref="P2343">_xlfn.SWITCH(O2343,"Excellent",5,"Above Average", 4,"Average",3,"Below Average",2,"Extremely Poor",1)</f>
        <v>3</v>
      </c>
      <c r="Q2343" t="s">
        <v>712</v>
      </c>
      <c r="R2343" t="s">
        <v>712</v>
      </c>
      <c r="S2343" t="s">
        <v>712</v>
      </c>
      <c r="T2343" t="s">
        <v>1243</v>
      </c>
      <c r="U2343" t="s">
        <v>712</v>
      </c>
      <c r="V2343" t="s">
        <v>1242</v>
      </c>
      <c r="W2343" t="s">
        <v>659</v>
      </c>
      <c r="X2343" t="s">
        <v>2019</v>
      </c>
      <c r="Y2343" t="s">
        <v>659</v>
      </c>
      <c r="Z2343" t="s">
        <v>2019</v>
      </c>
      <c r="AA2343" t="s">
        <v>659</v>
      </c>
      <c r="AB2343" t="s">
        <v>2019</v>
      </c>
      <c r="AC2343" t="s">
        <v>659</v>
      </c>
      <c r="AD2343" t="s">
        <v>2019</v>
      </c>
      <c r="AE2343" t="s">
        <v>659</v>
      </c>
      <c r="AF2343" t="s">
        <v>2019</v>
      </c>
      <c r="AG2343" t="s">
        <v>659</v>
      </c>
      <c r="AH2343" t="s">
        <v>2019</v>
      </c>
      <c r="AI2343" t="s">
        <v>659</v>
      </c>
      <c r="AJ2343" t="s">
        <v>2019</v>
      </c>
      <c r="AK2343" t="s">
        <v>712</v>
      </c>
      <c r="AL2343" t="s">
        <v>1242</v>
      </c>
      <c r="AM2343" t="s">
        <v>659</v>
      </c>
      <c r="AN2343" t="s">
        <v>2019</v>
      </c>
      <c r="AO2343" t="s">
        <v>659</v>
      </c>
      <c r="AP2343" t="s">
        <v>2019</v>
      </c>
      <c r="AQ2343" t="s">
        <v>659</v>
      </c>
      <c r="AR2343" t="s">
        <v>2019</v>
      </c>
      <c r="AS2343" t="s">
        <v>659</v>
      </c>
      <c r="AT2343" t="s">
        <v>2019</v>
      </c>
      <c r="AU2343" t="s">
        <v>659</v>
      </c>
      <c r="AV2343" t="s">
        <v>2019</v>
      </c>
      <c r="AW2343">
        <v>2</v>
      </c>
      <c r="AX2343" t="s">
        <v>659</v>
      </c>
      <c r="AY2343" t="s">
        <v>119</v>
      </c>
      <c r="AZ2343" t="s">
        <v>1246</v>
      </c>
      <c r="BA2343" t="s">
        <v>1246</v>
      </c>
      <c r="BB2343" t="s">
        <v>1251</v>
      </c>
      <c r="BE2343" t="s">
        <v>659</v>
      </c>
      <c r="BG2343" t="s">
        <v>1256</v>
      </c>
      <c r="BH2343" t="s">
        <v>1256</v>
      </c>
      <c r="BI2343" t="s">
        <v>1259</v>
      </c>
      <c r="BJ2343" t="s">
        <v>1267</v>
      </c>
      <c r="BM2343" t="s">
        <v>68</v>
      </c>
    </row>
    <row r="2344" spans="2:65" x14ac:dyDescent="0.3">
      <c r="B2344" t="s">
        <v>266</v>
      </c>
      <c r="C2344" t="s">
        <v>64</v>
      </c>
      <c r="D2344" t="s">
        <v>1321</v>
      </c>
      <c r="E2344" t="s">
        <v>834</v>
      </c>
      <c r="F2344" t="s">
        <v>1494</v>
      </c>
      <c r="G2344" t="s">
        <v>76</v>
      </c>
      <c r="H2344" t="s">
        <v>1494</v>
      </c>
      <c r="K2344" s="3">
        <v>44743</v>
      </c>
      <c r="L2344">
        <v>1</v>
      </c>
      <c r="M2344" t="s">
        <v>712</v>
      </c>
      <c r="N2344" t="s">
        <v>712</v>
      </c>
      <c r="O2344" t="s">
        <v>524</v>
      </c>
      <c r="P2344" cm="1">
        <f t="array" ref="P2344">_xlfn.SWITCH(O2344,"Excellent",5,"Above Average", 4,"Average",3,"Below Average",2,"Extremely Poor",1)</f>
        <v>5</v>
      </c>
      <c r="Q2344" t="s">
        <v>712</v>
      </c>
      <c r="R2344" t="s">
        <v>712</v>
      </c>
      <c r="S2344" t="s">
        <v>712</v>
      </c>
      <c r="T2344" t="s">
        <v>524</v>
      </c>
      <c r="U2344" t="s">
        <v>659</v>
      </c>
      <c r="V2344" t="s">
        <v>2019</v>
      </c>
      <c r="W2344" t="s">
        <v>659</v>
      </c>
      <c r="X2344" t="s">
        <v>2019</v>
      </c>
      <c r="Y2344" t="s">
        <v>659</v>
      </c>
      <c r="Z2344" t="s">
        <v>2019</v>
      </c>
      <c r="AA2344" t="s">
        <v>659</v>
      </c>
      <c r="AB2344" t="s">
        <v>2019</v>
      </c>
      <c r="AC2344" t="s">
        <v>712</v>
      </c>
      <c r="AD2344" t="s">
        <v>524</v>
      </c>
      <c r="AE2344" t="s">
        <v>659</v>
      </c>
      <c r="AF2344" t="s">
        <v>2019</v>
      </c>
      <c r="AG2344" t="s">
        <v>659</v>
      </c>
      <c r="AH2344" t="s">
        <v>2019</v>
      </c>
      <c r="AI2344" t="s">
        <v>659</v>
      </c>
      <c r="AJ2344" t="s">
        <v>2019</v>
      </c>
      <c r="AK2344" t="s">
        <v>659</v>
      </c>
      <c r="AL2344" t="s">
        <v>2019</v>
      </c>
      <c r="AM2344" t="s">
        <v>659</v>
      </c>
      <c r="AN2344" t="s">
        <v>2019</v>
      </c>
      <c r="AO2344" t="s">
        <v>659</v>
      </c>
      <c r="AP2344" t="s">
        <v>2019</v>
      </c>
      <c r="AQ2344" t="s">
        <v>659</v>
      </c>
      <c r="AR2344" t="s">
        <v>2019</v>
      </c>
      <c r="AS2344" t="s">
        <v>659</v>
      </c>
      <c r="AT2344" t="s">
        <v>2019</v>
      </c>
      <c r="AU2344" t="s">
        <v>659</v>
      </c>
      <c r="AV2344" t="s">
        <v>2019</v>
      </c>
      <c r="AW2344">
        <v>1</v>
      </c>
      <c r="AX2344" t="s">
        <v>659</v>
      </c>
      <c r="AY2344" t="s">
        <v>1246</v>
      </c>
      <c r="AZ2344" t="s">
        <v>1246</v>
      </c>
      <c r="BA2344" t="s">
        <v>1246</v>
      </c>
      <c r="BB2344" t="s">
        <v>1248</v>
      </c>
      <c r="BE2344" t="s">
        <v>659</v>
      </c>
      <c r="BG2344" t="s">
        <v>1254</v>
      </c>
      <c r="BH2344" t="s">
        <v>1257</v>
      </c>
      <c r="BI2344" t="s">
        <v>1259</v>
      </c>
      <c r="BJ2344" t="s">
        <v>1266</v>
      </c>
      <c r="BM2344" t="s">
        <v>68</v>
      </c>
    </row>
    <row r="2345" spans="2:65" x14ac:dyDescent="0.3">
      <c r="B2345" t="s">
        <v>411</v>
      </c>
      <c r="C2345" t="s">
        <v>99</v>
      </c>
      <c r="D2345" t="s">
        <v>1473</v>
      </c>
      <c r="E2345" t="s">
        <v>771</v>
      </c>
      <c r="F2345" t="s">
        <v>205</v>
      </c>
      <c r="G2345" t="s">
        <v>66</v>
      </c>
      <c r="K2345" s="3">
        <v>44743</v>
      </c>
      <c r="L2345">
        <v>2</v>
      </c>
      <c r="M2345" t="s">
        <v>659</v>
      </c>
      <c r="N2345" t="s">
        <v>2019</v>
      </c>
      <c r="O2345" t="s">
        <v>2640</v>
      </c>
      <c r="P2345" cm="1">
        <f t="array" ref="P2345">_xlfn.SWITCH(O2345,"Excellent",5,"Above Average", 4,"Average",3,"Below Average",2,"Extremely Poor",1)</f>
        <v>4</v>
      </c>
      <c r="Q2345" t="s">
        <v>712</v>
      </c>
      <c r="R2345" t="s">
        <v>712</v>
      </c>
      <c r="S2345" t="s">
        <v>659</v>
      </c>
      <c r="T2345" t="s">
        <v>2019</v>
      </c>
      <c r="U2345" t="s">
        <v>712</v>
      </c>
      <c r="V2345" t="s">
        <v>1244</v>
      </c>
      <c r="W2345" t="s">
        <v>712</v>
      </c>
      <c r="X2345" t="s">
        <v>1244</v>
      </c>
      <c r="Y2345" t="s">
        <v>659</v>
      </c>
      <c r="Z2345" t="s">
        <v>2019</v>
      </c>
      <c r="AA2345" t="s">
        <v>659</v>
      </c>
      <c r="AB2345" t="s">
        <v>2019</v>
      </c>
      <c r="AC2345" t="s">
        <v>712</v>
      </c>
      <c r="AD2345" t="s">
        <v>1244</v>
      </c>
      <c r="AE2345" t="s">
        <v>659</v>
      </c>
      <c r="AF2345" t="s">
        <v>2019</v>
      </c>
      <c r="AG2345" t="s">
        <v>659</v>
      </c>
      <c r="AH2345" t="s">
        <v>2019</v>
      </c>
      <c r="AI2345" t="s">
        <v>659</v>
      </c>
      <c r="AJ2345" t="s">
        <v>2019</v>
      </c>
      <c r="AK2345" t="s">
        <v>659</v>
      </c>
      <c r="AL2345" t="s">
        <v>2019</v>
      </c>
      <c r="AM2345" t="s">
        <v>659</v>
      </c>
      <c r="AN2345" t="s">
        <v>2019</v>
      </c>
      <c r="AO2345" t="s">
        <v>659</v>
      </c>
      <c r="AP2345" t="s">
        <v>2019</v>
      </c>
      <c r="AQ2345" t="s">
        <v>659</v>
      </c>
      <c r="AR2345" t="s">
        <v>2019</v>
      </c>
      <c r="AS2345" t="s">
        <v>659</v>
      </c>
      <c r="AT2345" t="s">
        <v>2019</v>
      </c>
      <c r="AU2345" t="s">
        <v>659</v>
      </c>
      <c r="AV2345" t="s">
        <v>2019</v>
      </c>
      <c r="AW2345">
        <v>0</v>
      </c>
      <c r="AX2345" t="s">
        <v>712</v>
      </c>
      <c r="AY2345" t="s">
        <v>3291</v>
      </c>
      <c r="AZ2345" t="s">
        <v>119</v>
      </c>
      <c r="BA2345" t="s">
        <v>1246</v>
      </c>
      <c r="BB2345" t="s">
        <v>1248</v>
      </c>
      <c r="BE2345" t="s">
        <v>1281</v>
      </c>
      <c r="BG2345" t="s">
        <v>1281</v>
      </c>
      <c r="BH2345" t="s">
        <v>1281</v>
      </c>
      <c r="BI2345" t="s">
        <v>1281</v>
      </c>
      <c r="BJ2345" t="s">
        <v>1281</v>
      </c>
    </row>
    <row r="2346" spans="2:65" x14ac:dyDescent="0.3">
      <c r="B2346" t="s">
        <v>527</v>
      </c>
      <c r="C2346" t="s">
        <v>138</v>
      </c>
      <c r="D2346" t="s">
        <v>1411</v>
      </c>
      <c r="E2346" t="s">
        <v>531</v>
      </c>
      <c r="F2346" t="s">
        <v>140</v>
      </c>
      <c r="G2346" t="s">
        <v>140</v>
      </c>
      <c r="H2346" t="s">
        <v>140</v>
      </c>
      <c r="K2346" s="3">
        <v>44743</v>
      </c>
      <c r="L2346">
        <v>2</v>
      </c>
      <c r="M2346" t="s">
        <v>712</v>
      </c>
      <c r="N2346" t="s">
        <v>712</v>
      </c>
      <c r="O2346" t="s">
        <v>524</v>
      </c>
      <c r="P2346" cm="1">
        <f t="array" ref="P2346">_xlfn.SWITCH(O2346,"Excellent",5,"Above Average", 4,"Average",3,"Below Average",2,"Extremely Poor",1)</f>
        <v>5</v>
      </c>
      <c r="Q2346" t="s">
        <v>712</v>
      </c>
      <c r="R2346" t="s">
        <v>712</v>
      </c>
      <c r="S2346" t="s">
        <v>712</v>
      </c>
      <c r="T2346" t="s">
        <v>524</v>
      </c>
      <c r="U2346" t="s">
        <v>659</v>
      </c>
      <c r="V2346" t="s">
        <v>2019</v>
      </c>
      <c r="W2346" t="s">
        <v>712</v>
      </c>
      <c r="X2346" t="s">
        <v>524</v>
      </c>
      <c r="Y2346" t="s">
        <v>659</v>
      </c>
      <c r="Z2346" t="s">
        <v>2019</v>
      </c>
      <c r="AA2346" t="s">
        <v>659</v>
      </c>
      <c r="AB2346" t="s">
        <v>2019</v>
      </c>
      <c r="AC2346" t="s">
        <v>712</v>
      </c>
      <c r="AD2346" t="s">
        <v>524</v>
      </c>
      <c r="AE2346" t="s">
        <v>712</v>
      </c>
      <c r="AF2346" t="s">
        <v>524</v>
      </c>
      <c r="AG2346" t="s">
        <v>712</v>
      </c>
      <c r="AH2346" t="s">
        <v>524</v>
      </c>
      <c r="AI2346" t="s">
        <v>659</v>
      </c>
      <c r="AJ2346" t="s">
        <v>2019</v>
      </c>
      <c r="AK2346" t="s">
        <v>659</v>
      </c>
      <c r="AL2346" t="s">
        <v>2019</v>
      </c>
      <c r="AM2346" t="s">
        <v>712</v>
      </c>
      <c r="AN2346" t="s">
        <v>524</v>
      </c>
      <c r="AO2346" t="s">
        <v>712</v>
      </c>
      <c r="AP2346" t="s">
        <v>524</v>
      </c>
      <c r="AQ2346" t="s">
        <v>659</v>
      </c>
      <c r="AR2346" t="s">
        <v>2019</v>
      </c>
      <c r="AS2346" t="s">
        <v>659</v>
      </c>
      <c r="AT2346" t="s">
        <v>2019</v>
      </c>
      <c r="AU2346" t="s">
        <v>659</v>
      </c>
      <c r="AV2346" t="s">
        <v>2019</v>
      </c>
      <c r="AW2346">
        <v>2</v>
      </c>
      <c r="AX2346" t="s">
        <v>712</v>
      </c>
      <c r="AY2346" t="s">
        <v>1246</v>
      </c>
      <c r="AZ2346" t="s">
        <v>1246</v>
      </c>
      <c r="BA2346" t="s">
        <v>1246</v>
      </c>
      <c r="BB2346" t="s">
        <v>1248</v>
      </c>
      <c r="BE2346" t="s">
        <v>659</v>
      </c>
      <c r="BG2346" t="s">
        <v>1253</v>
      </c>
      <c r="BH2346" t="s">
        <v>1257</v>
      </c>
      <c r="BI2346" t="s">
        <v>1259</v>
      </c>
      <c r="BJ2346" t="s">
        <v>1266</v>
      </c>
    </row>
    <row r="2347" spans="2:65" x14ac:dyDescent="0.3">
      <c r="B2347" t="s">
        <v>107</v>
      </c>
      <c r="C2347" t="s">
        <v>64</v>
      </c>
      <c r="D2347" t="s">
        <v>1332</v>
      </c>
      <c r="E2347" t="s">
        <v>838</v>
      </c>
      <c r="F2347" t="s">
        <v>820</v>
      </c>
      <c r="G2347" t="s">
        <v>123</v>
      </c>
      <c r="H2347" t="s">
        <v>820</v>
      </c>
      <c r="K2347" s="3">
        <v>44743</v>
      </c>
      <c r="L2347">
        <v>1</v>
      </c>
      <c r="M2347" t="s">
        <v>712</v>
      </c>
      <c r="N2347" t="s">
        <v>712</v>
      </c>
      <c r="O2347" t="s">
        <v>524</v>
      </c>
      <c r="P2347" cm="1">
        <f t="array" ref="P2347">_xlfn.SWITCH(O2347,"Excellent",5,"Above Average", 4,"Average",3,"Below Average",2,"Extremely Poor",1)</f>
        <v>5</v>
      </c>
      <c r="Q2347" t="s">
        <v>712</v>
      </c>
      <c r="R2347" t="s">
        <v>712</v>
      </c>
      <c r="S2347" t="s">
        <v>712</v>
      </c>
      <c r="T2347" t="s">
        <v>524</v>
      </c>
      <c r="U2347" t="s">
        <v>659</v>
      </c>
      <c r="V2347" t="s">
        <v>2019</v>
      </c>
      <c r="W2347" t="s">
        <v>659</v>
      </c>
      <c r="X2347" t="s">
        <v>2019</v>
      </c>
      <c r="Y2347" t="s">
        <v>712</v>
      </c>
      <c r="Z2347" t="s">
        <v>1243</v>
      </c>
      <c r="AA2347" t="s">
        <v>712</v>
      </c>
      <c r="AB2347" t="s">
        <v>524</v>
      </c>
      <c r="AC2347" t="s">
        <v>659</v>
      </c>
      <c r="AD2347" t="s">
        <v>2019</v>
      </c>
      <c r="AE2347" t="s">
        <v>659</v>
      </c>
      <c r="AF2347" t="s">
        <v>2019</v>
      </c>
      <c r="AG2347" t="s">
        <v>659</v>
      </c>
      <c r="AH2347" t="s">
        <v>2019</v>
      </c>
      <c r="AI2347" t="s">
        <v>659</v>
      </c>
      <c r="AJ2347" t="s">
        <v>2019</v>
      </c>
      <c r="AK2347" t="s">
        <v>712</v>
      </c>
      <c r="AL2347" t="s">
        <v>524</v>
      </c>
      <c r="AM2347" t="s">
        <v>712</v>
      </c>
      <c r="AN2347" t="s">
        <v>524</v>
      </c>
      <c r="AO2347" t="s">
        <v>712</v>
      </c>
      <c r="AP2347" t="s">
        <v>524</v>
      </c>
      <c r="AQ2347" t="s">
        <v>712</v>
      </c>
      <c r="AR2347" t="s">
        <v>524</v>
      </c>
      <c r="AS2347" t="s">
        <v>712</v>
      </c>
      <c r="AT2347" t="s">
        <v>1243</v>
      </c>
      <c r="AU2347" t="s">
        <v>659</v>
      </c>
      <c r="AV2347" t="s">
        <v>2019</v>
      </c>
      <c r="AW2347">
        <v>1</v>
      </c>
      <c r="AX2347" t="s">
        <v>712</v>
      </c>
      <c r="AY2347" t="s">
        <v>1246</v>
      </c>
      <c r="AZ2347" t="s">
        <v>1246</v>
      </c>
      <c r="BA2347" t="s">
        <v>1246</v>
      </c>
      <c r="BB2347" t="s">
        <v>1248</v>
      </c>
      <c r="BE2347" t="s">
        <v>659</v>
      </c>
      <c r="BG2347" t="s">
        <v>1256</v>
      </c>
      <c r="BH2347" t="s">
        <v>1256</v>
      </c>
      <c r="BI2347" t="s">
        <v>1259</v>
      </c>
      <c r="BJ2347" t="s">
        <v>1266</v>
      </c>
      <c r="BM2347" t="s">
        <v>68</v>
      </c>
    </row>
    <row r="2348" spans="2:65" x14ac:dyDescent="0.3">
      <c r="B2348" t="s">
        <v>520</v>
      </c>
      <c r="C2348" t="s">
        <v>64</v>
      </c>
      <c r="D2348" t="s">
        <v>1292</v>
      </c>
      <c r="E2348" t="s">
        <v>87</v>
      </c>
      <c r="F2348" t="s">
        <v>900</v>
      </c>
      <c r="G2348" t="s">
        <v>71</v>
      </c>
      <c r="H2348" t="s">
        <v>900</v>
      </c>
      <c r="K2348" s="3">
        <v>44743</v>
      </c>
      <c r="L2348">
        <v>1</v>
      </c>
      <c r="M2348" t="s">
        <v>712</v>
      </c>
      <c r="N2348" t="s">
        <v>712</v>
      </c>
      <c r="O2348" t="s">
        <v>524</v>
      </c>
      <c r="P2348" cm="1">
        <f t="array" ref="P2348">_xlfn.SWITCH(O2348,"Excellent",5,"Above Average", 4,"Average",3,"Below Average",2,"Extremely Poor",1)</f>
        <v>5</v>
      </c>
      <c r="Q2348" t="s">
        <v>712</v>
      </c>
      <c r="R2348" t="s">
        <v>712</v>
      </c>
      <c r="S2348" t="s">
        <v>712</v>
      </c>
      <c r="T2348" t="s">
        <v>524</v>
      </c>
      <c r="U2348" t="s">
        <v>712</v>
      </c>
      <c r="V2348" t="s">
        <v>524</v>
      </c>
      <c r="W2348" t="s">
        <v>659</v>
      </c>
      <c r="X2348" t="s">
        <v>2019</v>
      </c>
      <c r="Y2348" t="s">
        <v>659</v>
      </c>
      <c r="Z2348" t="s">
        <v>2019</v>
      </c>
      <c r="AA2348" t="s">
        <v>712</v>
      </c>
      <c r="AB2348" t="s">
        <v>524</v>
      </c>
      <c r="AC2348" t="s">
        <v>659</v>
      </c>
      <c r="AD2348" t="s">
        <v>2019</v>
      </c>
      <c r="AE2348" t="s">
        <v>659</v>
      </c>
      <c r="AF2348" t="s">
        <v>2019</v>
      </c>
      <c r="AG2348" t="s">
        <v>659</v>
      </c>
      <c r="AH2348" t="s">
        <v>2019</v>
      </c>
      <c r="AI2348" t="s">
        <v>659</v>
      </c>
      <c r="AJ2348" t="s">
        <v>2019</v>
      </c>
      <c r="AK2348" t="s">
        <v>659</v>
      </c>
      <c r="AL2348" t="s">
        <v>2019</v>
      </c>
      <c r="AM2348" t="s">
        <v>712</v>
      </c>
      <c r="AN2348" t="s">
        <v>524</v>
      </c>
      <c r="AO2348" t="s">
        <v>659</v>
      </c>
      <c r="AP2348" t="s">
        <v>2019</v>
      </c>
      <c r="AQ2348" t="s">
        <v>712</v>
      </c>
      <c r="AR2348" t="s">
        <v>524</v>
      </c>
      <c r="AS2348" t="s">
        <v>659</v>
      </c>
      <c r="AT2348" t="s">
        <v>2019</v>
      </c>
      <c r="AU2348" t="s">
        <v>659</v>
      </c>
      <c r="AV2348" t="s">
        <v>2019</v>
      </c>
      <c r="AW2348">
        <v>0</v>
      </c>
      <c r="AX2348" t="s">
        <v>659</v>
      </c>
      <c r="AY2348" t="s">
        <v>1246</v>
      </c>
      <c r="AZ2348" t="s">
        <v>1246</v>
      </c>
      <c r="BA2348" t="s">
        <v>1246</v>
      </c>
      <c r="BB2348" t="s">
        <v>1248</v>
      </c>
      <c r="BE2348" t="s">
        <v>659</v>
      </c>
      <c r="BG2348" t="s">
        <v>1253</v>
      </c>
      <c r="BH2348" t="s">
        <v>1257</v>
      </c>
      <c r="BI2348" t="s">
        <v>1265</v>
      </c>
      <c r="BJ2348" t="s">
        <v>1266</v>
      </c>
      <c r="BM2348" t="s">
        <v>68</v>
      </c>
    </row>
    <row r="2349" spans="2:65" x14ac:dyDescent="0.3">
      <c r="B2349" t="s">
        <v>403</v>
      </c>
      <c r="C2349" t="s">
        <v>64</v>
      </c>
      <c r="D2349" t="s">
        <v>1283</v>
      </c>
      <c r="E2349" t="s">
        <v>731</v>
      </c>
      <c r="F2349" t="s">
        <v>1126</v>
      </c>
      <c r="G2349" t="s">
        <v>66</v>
      </c>
      <c r="H2349" t="s">
        <v>1126</v>
      </c>
      <c r="K2349" s="3">
        <v>44743</v>
      </c>
      <c r="L2349">
        <v>1</v>
      </c>
      <c r="M2349" t="s">
        <v>712</v>
      </c>
      <c r="N2349" t="s">
        <v>712</v>
      </c>
      <c r="O2349" t="s">
        <v>524</v>
      </c>
      <c r="P2349" cm="1">
        <f t="array" ref="P2349">_xlfn.SWITCH(O2349,"Excellent",5,"Above Average", 4,"Average",3,"Below Average",2,"Extremely Poor",1)</f>
        <v>5</v>
      </c>
      <c r="Q2349" t="s">
        <v>712</v>
      </c>
      <c r="R2349" t="s">
        <v>712</v>
      </c>
      <c r="S2349" t="s">
        <v>659</v>
      </c>
      <c r="T2349" t="s">
        <v>2019</v>
      </c>
      <c r="U2349" t="s">
        <v>712</v>
      </c>
      <c r="V2349" t="s">
        <v>524</v>
      </c>
      <c r="W2349" t="s">
        <v>659</v>
      </c>
      <c r="X2349" t="s">
        <v>2019</v>
      </c>
      <c r="Y2349" t="s">
        <v>712</v>
      </c>
      <c r="Z2349" t="s">
        <v>524</v>
      </c>
      <c r="AA2349" t="s">
        <v>659</v>
      </c>
      <c r="AB2349" t="s">
        <v>2019</v>
      </c>
      <c r="AC2349" t="s">
        <v>659</v>
      </c>
      <c r="AD2349" t="s">
        <v>2019</v>
      </c>
      <c r="AE2349" t="s">
        <v>659</v>
      </c>
      <c r="AF2349" t="s">
        <v>2019</v>
      </c>
      <c r="AG2349" t="s">
        <v>712</v>
      </c>
      <c r="AH2349" t="s">
        <v>524</v>
      </c>
      <c r="AI2349" t="s">
        <v>659</v>
      </c>
      <c r="AJ2349" t="s">
        <v>2019</v>
      </c>
      <c r="AK2349" t="s">
        <v>659</v>
      </c>
      <c r="AL2349" t="s">
        <v>2019</v>
      </c>
      <c r="AM2349" t="s">
        <v>712</v>
      </c>
      <c r="AN2349" t="s">
        <v>524</v>
      </c>
      <c r="AO2349" t="s">
        <v>659</v>
      </c>
      <c r="AP2349" t="s">
        <v>2019</v>
      </c>
      <c r="AQ2349" t="s">
        <v>712</v>
      </c>
      <c r="AR2349" t="s">
        <v>524</v>
      </c>
      <c r="AS2349" t="s">
        <v>659</v>
      </c>
      <c r="AT2349" t="s">
        <v>2019</v>
      </c>
      <c r="AU2349" t="s">
        <v>659</v>
      </c>
      <c r="AV2349" t="s">
        <v>2019</v>
      </c>
      <c r="AW2349">
        <v>0</v>
      </c>
      <c r="AX2349" t="s">
        <v>712</v>
      </c>
      <c r="AY2349" t="s">
        <v>1246</v>
      </c>
      <c r="AZ2349" t="s">
        <v>1246</v>
      </c>
      <c r="BA2349" t="s">
        <v>1246</v>
      </c>
      <c r="BB2349" t="s">
        <v>1248</v>
      </c>
      <c r="BE2349" t="s">
        <v>659</v>
      </c>
      <c r="BG2349" t="s">
        <v>1253</v>
      </c>
      <c r="BH2349" t="s">
        <v>1257</v>
      </c>
      <c r="BI2349" t="s">
        <v>1259</v>
      </c>
      <c r="BJ2349" t="s">
        <v>1266</v>
      </c>
      <c r="BM2349" t="s">
        <v>68</v>
      </c>
    </row>
    <row r="2350" spans="2:65" x14ac:dyDescent="0.3">
      <c r="B2350" t="s">
        <v>357</v>
      </c>
      <c r="C2350" t="s">
        <v>64</v>
      </c>
      <c r="D2350" t="s">
        <v>1386</v>
      </c>
      <c r="E2350" t="s">
        <v>778</v>
      </c>
      <c r="F2350" t="s">
        <v>474</v>
      </c>
      <c r="G2350" t="s">
        <v>76</v>
      </c>
      <c r="H2350" t="s">
        <v>474</v>
      </c>
      <c r="K2350" s="3">
        <v>44743</v>
      </c>
      <c r="L2350">
        <v>1</v>
      </c>
      <c r="M2350" t="s">
        <v>712</v>
      </c>
      <c r="N2350" t="s">
        <v>712</v>
      </c>
      <c r="O2350" t="s">
        <v>524</v>
      </c>
      <c r="P2350" cm="1">
        <f t="array" ref="P2350">_xlfn.SWITCH(O2350,"Excellent",5,"Above Average", 4,"Average",3,"Below Average",2,"Extremely Poor",1)</f>
        <v>5</v>
      </c>
      <c r="Q2350" t="s">
        <v>659</v>
      </c>
      <c r="R2350" t="s">
        <v>2019</v>
      </c>
      <c r="S2350" t="s">
        <v>659</v>
      </c>
      <c r="T2350" t="s">
        <v>2019</v>
      </c>
      <c r="U2350" t="s">
        <v>659</v>
      </c>
      <c r="V2350" t="s">
        <v>2019</v>
      </c>
      <c r="W2350" t="s">
        <v>659</v>
      </c>
      <c r="X2350" t="s">
        <v>2019</v>
      </c>
      <c r="Y2350" t="s">
        <v>659</v>
      </c>
      <c r="Z2350" t="s">
        <v>2019</v>
      </c>
      <c r="AA2350" t="s">
        <v>659</v>
      </c>
      <c r="AB2350" t="s">
        <v>2019</v>
      </c>
      <c r="AC2350" t="s">
        <v>659</v>
      </c>
      <c r="AD2350" t="s">
        <v>2019</v>
      </c>
      <c r="AE2350" t="s">
        <v>659</v>
      </c>
      <c r="AF2350" t="s">
        <v>2019</v>
      </c>
      <c r="AG2350" t="s">
        <v>659</v>
      </c>
      <c r="AH2350" t="s">
        <v>2019</v>
      </c>
      <c r="AI2350" t="s">
        <v>659</v>
      </c>
      <c r="AJ2350" t="s">
        <v>2019</v>
      </c>
      <c r="AK2350" t="s">
        <v>659</v>
      </c>
      <c r="AL2350" t="s">
        <v>2019</v>
      </c>
      <c r="AM2350" t="s">
        <v>659</v>
      </c>
      <c r="AN2350" t="s">
        <v>2019</v>
      </c>
      <c r="AO2350" t="s">
        <v>659</v>
      </c>
      <c r="AP2350" t="s">
        <v>2019</v>
      </c>
      <c r="AQ2350" t="s">
        <v>659</v>
      </c>
      <c r="AR2350" t="s">
        <v>2019</v>
      </c>
      <c r="AS2350" t="s">
        <v>659</v>
      </c>
      <c r="AT2350" t="s">
        <v>2019</v>
      </c>
      <c r="AU2350" t="s">
        <v>659</v>
      </c>
      <c r="AV2350" t="s">
        <v>2019</v>
      </c>
      <c r="AW2350">
        <v>0</v>
      </c>
      <c r="AX2350" t="s">
        <v>712</v>
      </c>
      <c r="AY2350" t="s">
        <v>1246</v>
      </c>
      <c r="AZ2350" t="s">
        <v>119</v>
      </c>
      <c r="BA2350" t="s">
        <v>1246</v>
      </c>
      <c r="BB2350" t="s">
        <v>1251</v>
      </c>
      <c r="BE2350" t="s">
        <v>659</v>
      </c>
      <c r="BG2350" t="s">
        <v>1256</v>
      </c>
      <c r="BH2350" t="s">
        <v>1258</v>
      </c>
      <c r="BI2350" t="s">
        <v>1259</v>
      </c>
      <c r="BJ2350" t="s">
        <v>1266</v>
      </c>
      <c r="BM2350" t="s">
        <v>68</v>
      </c>
    </row>
    <row r="2351" spans="2:65" x14ac:dyDescent="0.3">
      <c r="B2351" t="s">
        <v>527</v>
      </c>
      <c r="C2351" t="s">
        <v>64</v>
      </c>
      <c r="D2351" t="s">
        <v>1410</v>
      </c>
      <c r="E2351" t="s">
        <v>736</v>
      </c>
      <c r="F2351" t="s">
        <v>1556</v>
      </c>
      <c r="G2351" t="s">
        <v>71</v>
      </c>
      <c r="H2351" t="s">
        <v>1556</v>
      </c>
      <c r="K2351" s="3">
        <v>44743</v>
      </c>
      <c r="L2351">
        <v>1</v>
      </c>
      <c r="M2351" t="s">
        <v>712</v>
      </c>
      <c r="N2351" t="s">
        <v>712</v>
      </c>
      <c r="O2351" t="s">
        <v>524</v>
      </c>
      <c r="P2351" cm="1">
        <f t="array" ref="P2351">_xlfn.SWITCH(O2351,"Excellent",5,"Above Average", 4,"Average",3,"Below Average",2,"Extremely Poor",1)</f>
        <v>5</v>
      </c>
      <c r="Q2351" t="s">
        <v>712</v>
      </c>
      <c r="R2351" t="s">
        <v>712</v>
      </c>
      <c r="S2351" t="s">
        <v>712</v>
      </c>
      <c r="T2351" t="s">
        <v>524</v>
      </c>
      <c r="U2351" t="s">
        <v>659</v>
      </c>
      <c r="V2351" t="s">
        <v>2019</v>
      </c>
      <c r="W2351" t="s">
        <v>659</v>
      </c>
      <c r="X2351" t="s">
        <v>2019</v>
      </c>
      <c r="Y2351" t="s">
        <v>712</v>
      </c>
      <c r="Z2351" t="s">
        <v>524</v>
      </c>
      <c r="AA2351" t="s">
        <v>712</v>
      </c>
      <c r="AB2351" t="s">
        <v>524</v>
      </c>
      <c r="AC2351" t="s">
        <v>712</v>
      </c>
      <c r="AD2351" t="s">
        <v>524</v>
      </c>
      <c r="AE2351" t="s">
        <v>712</v>
      </c>
      <c r="AF2351" t="s">
        <v>524</v>
      </c>
      <c r="AG2351" t="s">
        <v>659</v>
      </c>
      <c r="AH2351" t="s">
        <v>2019</v>
      </c>
      <c r="AI2351" t="s">
        <v>659</v>
      </c>
      <c r="AJ2351" t="s">
        <v>2019</v>
      </c>
      <c r="AK2351" t="s">
        <v>659</v>
      </c>
      <c r="AL2351" t="s">
        <v>2019</v>
      </c>
      <c r="AM2351" t="s">
        <v>712</v>
      </c>
      <c r="AN2351" t="s">
        <v>524</v>
      </c>
      <c r="AO2351" t="s">
        <v>712</v>
      </c>
      <c r="AP2351" t="s">
        <v>524</v>
      </c>
      <c r="AQ2351" t="s">
        <v>659</v>
      </c>
      <c r="AR2351" t="s">
        <v>2019</v>
      </c>
      <c r="AS2351" t="s">
        <v>659</v>
      </c>
      <c r="AT2351" t="s">
        <v>2019</v>
      </c>
      <c r="AU2351" t="s">
        <v>659</v>
      </c>
      <c r="AV2351" t="s">
        <v>2019</v>
      </c>
      <c r="AW2351">
        <v>0</v>
      </c>
      <c r="AX2351" t="s">
        <v>712</v>
      </c>
      <c r="AY2351" t="s">
        <v>2644</v>
      </c>
      <c r="AZ2351" t="s">
        <v>2644</v>
      </c>
      <c r="BA2351" t="s">
        <v>2644</v>
      </c>
      <c r="BB2351" t="s">
        <v>1248</v>
      </c>
      <c r="BE2351" t="s">
        <v>659</v>
      </c>
      <c r="BG2351" t="s">
        <v>1254</v>
      </c>
      <c r="BH2351" t="s">
        <v>1256</v>
      </c>
      <c r="BI2351" t="s">
        <v>1259</v>
      </c>
      <c r="BJ2351" t="s">
        <v>1266</v>
      </c>
      <c r="BM2351" t="s">
        <v>68</v>
      </c>
    </row>
    <row r="2352" spans="2:65" x14ac:dyDescent="0.3">
      <c r="B2352" t="s">
        <v>192</v>
      </c>
      <c r="C2352" t="s">
        <v>64</v>
      </c>
      <c r="D2352" t="s">
        <v>1329</v>
      </c>
      <c r="E2352" t="s">
        <v>1000</v>
      </c>
      <c r="F2352" t="s">
        <v>1557</v>
      </c>
      <c r="G2352" t="s">
        <v>117</v>
      </c>
      <c r="H2352" t="s">
        <v>1557</v>
      </c>
      <c r="K2352" s="3">
        <v>44743</v>
      </c>
      <c r="L2352">
        <v>2</v>
      </c>
      <c r="M2352" t="s">
        <v>712</v>
      </c>
      <c r="N2352" t="s">
        <v>712</v>
      </c>
      <c r="O2352" t="s">
        <v>1242</v>
      </c>
      <c r="P2352" cm="1">
        <f t="array" ref="P2352">_xlfn.SWITCH(O2352,"Excellent",5,"Above Average", 4,"Average",3,"Below Average",2,"Extremely Poor",1)</f>
        <v>3</v>
      </c>
      <c r="Q2352" t="s">
        <v>712</v>
      </c>
      <c r="R2352" t="s">
        <v>659</v>
      </c>
      <c r="S2352" t="s">
        <v>712</v>
      </c>
      <c r="T2352" t="s">
        <v>1242</v>
      </c>
      <c r="U2352" t="s">
        <v>712</v>
      </c>
      <c r="V2352" t="s">
        <v>1244</v>
      </c>
      <c r="W2352" t="s">
        <v>712</v>
      </c>
      <c r="X2352" t="s">
        <v>1244</v>
      </c>
      <c r="Y2352" t="s">
        <v>712</v>
      </c>
      <c r="Z2352" t="s">
        <v>1242</v>
      </c>
      <c r="AA2352" t="s">
        <v>659</v>
      </c>
      <c r="AB2352" t="s">
        <v>2019</v>
      </c>
      <c r="AC2352" t="s">
        <v>659</v>
      </c>
      <c r="AD2352" t="s">
        <v>2019</v>
      </c>
      <c r="AE2352" t="s">
        <v>659</v>
      </c>
      <c r="AF2352" t="s">
        <v>2019</v>
      </c>
      <c r="AG2352" t="s">
        <v>712</v>
      </c>
      <c r="AH2352" t="s">
        <v>1244</v>
      </c>
      <c r="AI2352" t="s">
        <v>659</v>
      </c>
      <c r="AJ2352" t="s">
        <v>2019</v>
      </c>
      <c r="AK2352" t="s">
        <v>712</v>
      </c>
      <c r="AL2352" t="s">
        <v>1242</v>
      </c>
      <c r="AM2352" t="s">
        <v>659</v>
      </c>
      <c r="AN2352" t="s">
        <v>2019</v>
      </c>
      <c r="AO2352" t="s">
        <v>659</v>
      </c>
      <c r="AP2352" t="s">
        <v>2019</v>
      </c>
      <c r="AQ2352" t="s">
        <v>712</v>
      </c>
      <c r="AR2352" t="s">
        <v>1243</v>
      </c>
      <c r="AS2352" t="s">
        <v>712</v>
      </c>
      <c r="AT2352" t="s">
        <v>1244</v>
      </c>
      <c r="AU2352" t="s">
        <v>659</v>
      </c>
      <c r="AV2352" t="s">
        <v>2019</v>
      </c>
      <c r="AW2352">
        <v>1</v>
      </c>
      <c r="AX2352" t="s">
        <v>712</v>
      </c>
      <c r="AY2352" t="s">
        <v>119</v>
      </c>
      <c r="AZ2352" t="s">
        <v>3291</v>
      </c>
      <c r="BA2352" t="s">
        <v>1246</v>
      </c>
      <c r="BB2352" t="s">
        <v>1250</v>
      </c>
      <c r="BE2352" t="s">
        <v>712</v>
      </c>
      <c r="BG2352" t="s">
        <v>1255</v>
      </c>
      <c r="BH2352" t="s">
        <v>1256</v>
      </c>
      <c r="BI2352" t="s">
        <v>1259</v>
      </c>
      <c r="BJ2352" t="s">
        <v>1266</v>
      </c>
      <c r="BM2352" t="s">
        <v>68</v>
      </c>
    </row>
    <row r="2353" spans="2:65" x14ac:dyDescent="0.3">
      <c r="B2353" t="s">
        <v>520</v>
      </c>
      <c r="C2353" t="s">
        <v>64</v>
      </c>
      <c r="D2353" t="s">
        <v>1383</v>
      </c>
      <c r="E2353" t="s">
        <v>936</v>
      </c>
      <c r="F2353" t="s">
        <v>680</v>
      </c>
      <c r="G2353" t="s">
        <v>113</v>
      </c>
      <c r="H2353" t="s">
        <v>633</v>
      </c>
      <c r="K2353" s="3">
        <v>44743</v>
      </c>
      <c r="L2353">
        <v>1</v>
      </c>
      <c r="M2353" t="s">
        <v>712</v>
      </c>
      <c r="N2353" t="s">
        <v>659</v>
      </c>
      <c r="O2353" t="s">
        <v>1242</v>
      </c>
      <c r="P2353" cm="1">
        <f t="array" ref="P2353">_xlfn.SWITCH(O2353,"Excellent",5,"Above Average", 4,"Average",3,"Below Average",2,"Extremely Poor",1)</f>
        <v>3</v>
      </c>
      <c r="Q2353" t="s">
        <v>659</v>
      </c>
      <c r="R2353" t="s">
        <v>2019</v>
      </c>
      <c r="S2353" t="s">
        <v>659</v>
      </c>
      <c r="T2353" t="s">
        <v>2019</v>
      </c>
      <c r="U2353" t="s">
        <v>712</v>
      </c>
      <c r="V2353" t="s">
        <v>1244</v>
      </c>
      <c r="W2353" t="s">
        <v>659</v>
      </c>
      <c r="X2353" t="s">
        <v>2019</v>
      </c>
      <c r="Y2353" t="s">
        <v>659</v>
      </c>
      <c r="Z2353" t="s">
        <v>2019</v>
      </c>
      <c r="AA2353" t="s">
        <v>659</v>
      </c>
      <c r="AB2353" t="s">
        <v>2019</v>
      </c>
      <c r="AC2353" t="s">
        <v>659</v>
      </c>
      <c r="AD2353" t="s">
        <v>2019</v>
      </c>
      <c r="AE2353" t="s">
        <v>659</v>
      </c>
      <c r="AF2353" t="s">
        <v>2019</v>
      </c>
      <c r="AG2353" t="s">
        <v>712</v>
      </c>
      <c r="AH2353" t="s">
        <v>1244</v>
      </c>
      <c r="AI2353" t="s">
        <v>659</v>
      </c>
      <c r="AJ2353" t="s">
        <v>2019</v>
      </c>
      <c r="AK2353" t="s">
        <v>712</v>
      </c>
      <c r="AL2353" t="s">
        <v>2643</v>
      </c>
      <c r="AM2353" t="s">
        <v>712</v>
      </c>
      <c r="AN2353" t="s">
        <v>1240</v>
      </c>
      <c r="AO2353" t="s">
        <v>712</v>
      </c>
      <c r="AP2353" t="s">
        <v>1240</v>
      </c>
      <c r="AQ2353" t="s">
        <v>659</v>
      </c>
      <c r="AR2353" t="s">
        <v>2019</v>
      </c>
      <c r="AS2353" t="s">
        <v>659</v>
      </c>
      <c r="AT2353" t="s">
        <v>2019</v>
      </c>
      <c r="AU2353" t="s">
        <v>659</v>
      </c>
      <c r="AV2353" t="s">
        <v>2019</v>
      </c>
      <c r="AW2353">
        <v>1</v>
      </c>
      <c r="AX2353" t="s">
        <v>659</v>
      </c>
      <c r="AY2353" t="s">
        <v>3291</v>
      </c>
      <c r="AZ2353" t="s">
        <v>3291</v>
      </c>
      <c r="BA2353" t="s">
        <v>3291</v>
      </c>
      <c r="BB2353" t="s">
        <v>1249</v>
      </c>
      <c r="BE2353" t="s">
        <v>659</v>
      </c>
      <c r="BG2353" t="s">
        <v>1253</v>
      </c>
      <c r="BH2353" t="s">
        <v>1257</v>
      </c>
      <c r="BI2353" t="s">
        <v>1259</v>
      </c>
      <c r="BJ2353" t="s">
        <v>1266</v>
      </c>
      <c r="BM2353" t="s">
        <v>68</v>
      </c>
    </row>
    <row r="2354" spans="2:65" x14ac:dyDescent="0.3">
      <c r="B2354" t="s">
        <v>216</v>
      </c>
      <c r="C2354" t="s">
        <v>64</v>
      </c>
      <c r="D2354" t="s">
        <v>1459</v>
      </c>
      <c r="E2354" t="s">
        <v>1558</v>
      </c>
      <c r="F2354" t="s">
        <v>438</v>
      </c>
      <c r="G2354" t="s">
        <v>66</v>
      </c>
      <c r="H2354" t="s">
        <v>387</v>
      </c>
      <c r="K2354" s="3">
        <v>44743</v>
      </c>
      <c r="L2354">
        <v>3</v>
      </c>
      <c r="M2354" t="s">
        <v>659</v>
      </c>
      <c r="N2354" t="s">
        <v>2019</v>
      </c>
      <c r="O2354" t="s">
        <v>2643</v>
      </c>
      <c r="P2354" cm="1">
        <f t="array" ref="P2354">_xlfn.SWITCH(O2354,"Excellent",5,"Above Average", 4,"Average",3,"Below Average",2,"Extremely Poor",1)</f>
        <v>1</v>
      </c>
      <c r="Q2354" t="s">
        <v>659</v>
      </c>
      <c r="R2354" t="s">
        <v>2019</v>
      </c>
      <c r="S2354" t="s">
        <v>712</v>
      </c>
      <c r="T2354" t="s">
        <v>1979</v>
      </c>
      <c r="U2354" t="s">
        <v>712</v>
      </c>
      <c r="V2354" t="s">
        <v>1244</v>
      </c>
      <c r="W2354" t="s">
        <v>659</v>
      </c>
      <c r="X2354" t="s">
        <v>2019</v>
      </c>
      <c r="Y2354" t="s">
        <v>659</v>
      </c>
      <c r="Z2354" t="s">
        <v>2019</v>
      </c>
      <c r="AA2354" t="s">
        <v>659</v>
      </c>
      <c r="AB2354" t="s">
        <v>2019</v>
      </c>
      <c r="AC2354" t="s">
        <v>712</v>
      </c>
      <c r="AD2354" t="s">
        <v>1244</v>
      </c>
      <c r="AE2354" t="s">
        <v>659</v>
      </c>
      <c r="AF2354" t="s">
        <v>2019</v>
      </c>
      <c r="AG2354" t="s">
        <v>712</v>
      </c>
      <c r="AH2354" t="s">
        <v>1244</v>
      </c>
      <c r="AI2354" t="s">
        <v>659</v>
      </c>
      <c r="AJ2354" t="s">
        <v>2019</v>
      </c>
      <c r="AK2354" t="s">
        <v>712</v>
      </c>
      <c r="AL2354" t="s">
        <v>1244</v>
      </c>
      <c r="AM2354" t="s">
        <v>712</v>
      </c>
      <c r="AN2354" t="s">
        <v>1244</v>
      </c>
      <c r="AO2354" t="s">
        <v>712</v>
      </c>
      <c r="AP2354" t="s">
        <v>1244</v>
      </c>
      <c r="AQ2354" t="s">
        <v>712</v>
      </c>
      <c r="AR2354" t="s">
        <v>1244</v>
      </c>
      <c r="AS2354" t="s">
        <v>712</v>
      </c>
      <c r="AT2354" t="s">
        <v>1244</v>
      </c>
      <c r="AU2354" t="s">
        <v>712</v>
      </c>
      <c r="AV2354" t="s">
        <v>1244</v>
      </c>
      <c r="AW2354">
        <v>0</v>
      </c>
      <c r="AX2354" t="s">
        <v>712</v>
      </c>
      <c r="AY2354" t="s">
        <v>1246</v>
      </c>
      <c r="AZ2354" t="s">
        <v>2644</v>
      </c>
      <c r="BA2354" t="s">
        <v>2644</v>
      </c>
      <c r="BB2354" t="s">
        <v>1251</v>
      </c>
      <c r="BE2354" t="s">
        <v>659</v>
      </c>
      <c r="BG2354" t="s">
        <v>1253</v>
      </c>
      <c r="BH2354" t="s">
        <v>1257</v>
      </c>
      <c r="BI2354" t="s">
        <v>1259</v>
      </c>
      <c r="BJ2354" t="s">
        <v>1266</v>
      </c>
      <c r="BM2354" t="s">
        <v>68</v>
      </c>
    </row>
    <row r="2355" spans="2:65" x14ac:dyDescent="0.3">
      <c r="B2355" t="s">
        <v>573</v>
      </c>
      <c r="C2355" t="s">
        <v>64</v>
      </c>
      <c r="D2355" t="s">
        <v>1334</v>
      </c>
      <c r="E2355" t="s">
        <v>1117</v>
      </c>
      <c r="F2355" t="s">
        <v>1559</v>
      </c>
      <c r="G2355" t="s">
        <v>689</v>
      </c>
      <c r="H2355" t="s">
        <v>1559</v>
      </c>
      <c r="K2355" s="3">
        <v>44743</v>
      </c>
      <c r="L2355">
        <v>2</v>
      </c>
      <c r="M2355" t="s">
        <v>712</v>
      </c>
      <c r="N2355" t="s">
        <v>659</v>
      </c>
      <c r="O2355" t="s">
        <v>2643</v>
      </c>
      <c r="P2355" cm="1">
        <f t="array" ref="P2355">_xlfn.SWITCH(O2355,"Excellent",5,"Above Average", 4,"Average",3,"Below Average",2,"Extremely Poor",1)</f>
        <v>1</v>
      </c>
      <c r="Q2355" t="s">
        <v>659</v>
      </c>
      <c r="R2355" t="s">
        <v>2019</v>
      </c>
      <c r="S2355" t="s">
        <v>712</v>
      </c>
      <c r="T2355" t="s">
        <v>2643</v>
      </c>
      <c r="U2355" t="s">
        <v>712</v>
      </c>
      <c r="V2355" t="s">
        <v>2643</v>
      </c>
      <c r="W2355" t="s">
        <v>712</v>
      </c>
      <c r="X2355" t="s">
        <v>1244</v>
      </c>
      <c r="Y2355" t="s">
        <v>712</v>
      </c>
      <c r="Z2355" t="s">
        <v>2643</v>
      </c>
      <c r="AA2355" t="s">
        <v>712</v>
      </c>
      <c r="AB2355" t="s">
        <v>2643</v>
      </c>
      <c r="AC2355" t="s">
        <v>712</v>
      </c>
      <c r="AD2355" t="s">
        <v>1244</v>
      </c>
      <c r="AE2355" t="s">
        <v>712</v>
      </c>
      <c r="AF2355" t="s">
        <v>1244</v>
      </c>
      <c r="AG2355" t="s">
        <v>659</v>
      </c>
      <c r="AH2355" t="s">
        <v>2019</v>
      </c>
      <c r="AI2355" t="s">
        <v>659</v>
      </c>
      <c r="AJ2355" t="s">
        <v>2019</v>
      </c>
      <c r="AK2355" t="s">
        <v>712</v>
      </c>
      <c r="AL2355" t="s">
        <v>1244</v>
      </c>
      <c r="AM2355" t="s">
        <v>712</v>
      </c>
      <c r="AN2355" t="s">
        <v>1244</v>
      </c>
      <c r="AO2355" t="s">
        <v>712</v>
      </c>
      <c r="AP2355" t="s">
        <v>1242</v>
      </c>
      <c r="AQ2355" t="s">
        <v>712</v>
      </c>
      <c r="AR2355" t="s">
        <v>1244</v>
      </c>
      <c r="AS2355" t="s">
        <v>659</v>
      </c>
      <c r="AT2355" t="s">
        <v>2019</v>
      </c>
      <c r="AU2355" t="s">
        <v>712</v>
      </c>
      <c r="AV2355" t="s">
        <v>1244</v>
      </c>
      <c r="AW2355" t="s">
        <v>1245</v>
      </c>
      <c r="AX2355" t="s">
        <v>712</v>
      </c>
      <c r="AY2355" t="s">
        <v>1247</v>
      </c>
      <c r="AZ2355" t="s">
        <v>2644</v>
      </c>
      <c r="BA2355" t="s">
        <v>3291</v>
      </c>
      <c r="BB2355" t="s">
        <v>1250</v>
      </c>
      <c r="BE2355" t="s">
        <v>712</v>
      </c>
      <c r="BG2355" t="s">
        <v>1254</v>
      </c>
      <c r="BH2355" t="s">
        <v>1257</v>
      </c>
      <c r="BI2355" t="s">
        <v>1259</v>
      </c>
      <c r="BJ2355" t="s">
        <v>1266</v>
      </c>
      <c r="BM2355" t="s">
        <v>68</v>
      </c>
    </row>
    <row r="2356" spans="2:65" x14ac:dyDescent="0.3">
      <c r="B2356" t="s">
        <v>430</v>
      </c>
      <c r="C2356" t="s">
        <v>64</v>
      </c>
      <c r="D2356" t="s">
        <v>1389</v>
      </c>
      <c r="E2356" t="s">
        <v>1560</v>
      </c>
      <c r="F2356" t="s">
        <v>680</v>
      </c>
      <c r="G2356" t="s">
        <v>113</v>
      </c>
      <c r="H2356" t="s">
        <v>711</v>
      </c>
      <c r="K2356" s="3">
        <v>44743</v>
      </c>
      <c r="L2356">
        <v>1</v>
      </c>
      <c r="M2356" t="s">
        <v>712</v>
      </c>
      <c r="N2356" t="s">
        <v>712</v>
      </c>
      <c r="O2356" t="s">
        <v>2643</v>
      </c>
      <c r="P2356" cm="1">
        <f t="array" ref="P2356">_xlfn.SWITCH(O2356,"Excellent",5,"Above Average", 4,"Average",3,"Below Average",2,"Extremely Poor",1)</f>
        <v>1</v>
      </c>
      <c r="Q2356" t="s">
        <v>659</v>
      </c>
      <c r="R2356" t="s">
        <v>2019</v>
      </c>
      <c r="S2356" t="s">
        <v>712</v>
      </c>
      <c r="T2356" t="s">
        <v>1241</v>
      </c>
      <c r="U2356" t="s">
        <v>659</v>
      </c>
      <c r="V2356" t="s">
        <v>2019</v>
      </c>
      <c r="W2356" t="s">
        <v>712</v>
      </c>
      <c r="X2356" t="s">
        <v>2643</v>
      </c>
      <c r="Y2356" t="s">
        <v>712</v>
      </c>
      <c r="Z2356" t="s">
        <v>2643</v>
      </c>
      <c r="AA2356" t="s">
        <v>659</v>
      </c>
      <c r="AB2356" t="s">
        <v>2019</v>
      </c>
      <c r="AC2356" t="s">
        <v>712</v>
      </c>
      <c r="AD2356" t="s">
        <v>2643</v>
      </c>
      <c r="AE2356" t="s">
        <v>712</v>
      </c>
      <c r="AF2356" t="s">
        <v>1244</v>
      </c>
      <c r="AG2356" t="s">
        <v>712</v>
      </c>
      <c r="AH2356" t="s">
        <v>2643</v>
      </c>
      <c r="AI2356" t="s">
        <v>659</v>
      </c>
      <c r="AJ2356" t="s">
        <v>2019</v>
      </c>
      <c r="AK2356" t="s">
        <v>712</v>
      </c>
      <c r="AL2356" t="s">
        <v>2643</v>
      </c>
      <c r="AM2356" t="s">
        <v>712</v>
      </c>
      <c r="AN2356" t="s">
        <v>1241</v>
      </c>
      <c r="AO2356" t="s">
        <v>659</v>
      </c>
      <c r="AP2356" t="s">
        <v>2019</v>
      </c>
      <c r="AQ2356" t="s">
        <v>712</v>
      </c>
      <c r="AR2356" t="s">
        <v>1244</v>
      </c>
      <c r="AS2356" t="s">
        <v>712</v>
      </c>
      <c r="AT2356" t="s">
        <v>2643</v>
      </c>
      <c r="AU2356" t="s">
        <v>712</v>
      </c>
      <c r="AV2356" t="s">
        <v>1244</v>
      </c>
      <c r="AW2356">
        <v>0</v>
      </c>
      <c r="AX2356" t="s">
        <v>659</v>
      </c>
      <c r="AY2356" t="s">
        <v>2644</v>
      </c>
      <c r="AZ2356" t="s">
        <v>2644</v>
      </c>
      <c r="BA2356" t="s">
        <v>1247</v>
      </c>
      <c r="BB2356" t="s">
        <v>1249</v>
      </c>
      <c r="BE2356" t="s">
        <v>659</v>
      </c>
      <c r="BG2356" t="s">
        <v>1254</v>
      </c>
      <c r="BH2356" t="s">
        <v>1257</v>
      </c>
      <c r="BI2356" t="s">
        <v>1259</v>
      </c>
      <c r="BJ2356" t="s">
        <v>1267</v>
      </c>
      <c r="BM2356" t="s">
        <v>68</v>
      </c>
    </row>
    <row r="2357" spans="2:65" x14ac:dyDescent="0.3">
      <c r="B2357" t="s">
        <v>732</v>
      </c>
      <c r="C2357" t="s">
        <v>64</v>
      </c>
      <c r="D2357" t="s">
        <v>1303</v>
      </c>
      <c r="E2357" t="s">
        <v>371</v>
      </c>
      <c r="F2357" t="s">
        <v>167</v>
      </c>
      <c r="G2357" t="s">
        <v>113</v>
      </c>
      <c r="H2357" t="s">
        <v>167</v>
      </c>
      <c r="K2357" s="3">
        <v>44743</v>
      </c>
      <c r="L2357">
        <v>1</v>
      </c>
      <c r="M2357" t="s">
        <v>659</v>
      </c>
      <c r="N2357" t="s">
        <v>2019</v>
      </c>
      <c r="O2357" t="s">
        <v>1242</v>
      </c>
      <c r="P2357" cm="1">
        <f t="array" ref="P2357">_xlfn.SWITCH(O2357,"Excellent",5,"Above Average", 4,"Average",3,"Below Average",2,"Extremely Poor",1)</f>
        <v>3</v>
      </c>
      <c r="Q2357" t="s">
        <v>712</v>
      </c>
      <c r="R2357" t="s">
        <v>712</v>
      </c>
      <c r="S2357" t="s">
        <v>712</v>
      </c>
      <c r="T2357" t="s">
        <v>1242</v>
      </c>
      <c r="U2357" t="s">
        <v>712</v>
      </c>
      <c r="V2357" t="s">
        <v>1242</v>
      </c>
      <c r="W2357" t="s">
        <v>712</v>
      </c>
      <c r="X2357" t="s">
        <v>1242</v>
      </c>
      <c r="Y2357" t="s">
        <v>712</v>
      </c>
      <c r="Z2357" t="s">
        <v>1242</v>
      </c>
      <c r="AA2357" t="s">
        <v>659</v>
      </c>
      <c r="AB2357" t="s">
        <v>2019</v>
      </c>
      <c r="AC2357" t="s">
        <v>712</v>
      </c>
      <c r="AD2357" t="s">
        <v>1242</v>
      </c>
      <c r="AE2357" t="s">
        <v>659</v>
      </c>
      <c r="AF2357" t="s">
        <v>2019</v>
      </c>
      <c r="AG2357" t="s">
        <v>659</v>
      </c>
      <c r="AH2357" t="s">
        <v>2019</v>
      </c>
      <c r="AI2357" t="s">
        <v>659</v>
      </c>
      <c r="AJ2357" t="s">
        <v>2019</v>
      </c>
      <c r="AK2357" t="s">
        <v>712</v>
      </c>
      <c r="AL2357" t="s">
        <v>1242</v>
      </c>
      <c r="AM2357" t="s">
        <v>712</v>
      </c>
      <c r="AN2357" t="s">
        <v>1242</v>
      </c>
      <c r="AO2357" t="s">
        <v>659</v>
      </c>
      <c r="AP2357" t="s">
        <v>2019</v>
      </c>
      <c r="AQ2357" t="s">
        <v>712</v>
      </c>
      <c r="AR2357" t="s">
        <v>1242</v>
      </c>
      <c r="AS2357" t="s">
        <v>659</v>
      </c>
      <c r="AT2357" t="s">
        <v>2019</v>
      </c>
      <c r="AU2357" t="s">
        <v>659</v>
      </c>
      <c r="AV2357" t="s">
        <v>2019</v>
      </c>
      <c r="AW2357">
        <v>1</v>
      </c>
      <c r="AX2357" t="s">
        <v>712</v>
      </c>
      <c r="AY2357" t="s">
        <v>119</v>
      </c>
      <c r="AZ2357" t="s">
        <v>119</v>
      </c>
      <c r="BA2357" t="s">
        <v>119</v>
      </c>
      <c r="BB2357" t="s">
        <v>1251</v>
      </c>
      <c r="BE2357" t="s">
        <v>659</v>
      </c>
      <c r="BG2357" t="s">
        <v>1255</v>
      </c>
      <c r="BH2357" t="s">
        <v>1258</v>
      </c>
      <c r="BI2357" t="s">
        <v>1259</v>
      </c>
      <c r="BJ2357" t="s">
        <v>1266</v>
      </c>
      <c r="BM2357" t="s">
        <v>68</v>
      </c>
    </row>
    <row r="2358" spans="2:65" x14ac:dyDescent="0.3">
      <c r="B2358" t="s">
        <v>181</v>
      </c>
      <c r="C2358" t="s">
        <v>64</v>
      </c>
      <c r="D2358" t="s">
        <v>1315</v>
      </c>
      <c r="E2358" t="s">
        <v>1561</v>
      </c>
      <c r="F2358" t="s">
        <v>235</v>
      </c>
      <c r="G2358" t="s">
        <v>128</v>
      </c>
      <c r="H2358" t="s">
        <v>235</v>
      </c>
      <c r="K2358" s="3">
        <v>44743</v>
      </c>
      <c r="L2358">
        <v>1</v>
      </c>
      <c r="M2358" t="s">
        <v>712</v>
      </c>
      <c r="N2358" t="s">
        <v>712</v>
      </c>
      <c r="O2358" t="s">
        <v>524</v>
      </c>
      <c r="P2358" cm="1">
        <f t="array" ref="P2358">_xlfn.SWITCH(O2358,"Excellent",5,"Above Average", 4,"Average",3,"Below Average",2,"Extremely Poor",1)</f>
        <v>5</v>
      </c>
      <c r="Q2358" t="s">
        <v>712</v>
      </c>
      <c r="R2358" t="s">
        <v>712</v>
      </c>
      <c r="S2358" t="s">
        <v>712</v>
      </c>
      <c r="T2358" t="s">
        <v>524</v>
      </c>
      <c r="U2358" t="s">
        <v>659</v>
      </c>
      <c r="V2358" t="s">
        <v>2019</v>
      </c>
      <c r="W2358" t="s">
        <v>659</v>
      </c>
      <c r="X2358" t="s">
        <v>2019</v>
      </c>
      <c r="Y2358" t="s">
        <v>712</v>
      </c>
      <c r="Z2358" t="s">
        <v>524</v>
      </c>
      <c r="AA2358" t="s">
        <v>659</v>
      </c>
      <c r="AB2358" t="s">
        <v>2019</v>
      </c>
      <c r="AC2358" t="s">
        <v>659</v>
      </c>
      <c r="AD2358" t="s">
        <v>2019</v>
      </c>
      <c r="AE2358" t="s">
        <v>659</v>
      </c>
      <c r="AF2358" t="s">
        <v>2019</v>
      </c>
      <c r="AG2358" t="s">
        <v>659</v>
      </c>
      <c r="AH2358" t="s">
        <v>2019</v>
      </c>
      <c r="AI2358" t="s">
        <v>659</v>
      </c>
      <c r="AJ2358" t="s">
        <v>2019</v>
      </c>
      <c r="AK2358" t="s">
        <v>659</v>
      </c>
      <c r="AL2358" t="s">
        <v>2019</v>
      </c>
      <c r="AM2358" t="s">
        <v>712</v>
      </c>
      <c r="AN2358" t="s">
        <v>1243</v>
      </c>
      <c r="AO2358" t="s">
        <v>712</v>
      </c>
      <c r="AP2358" t="s">
        <v>524</v>
      </c>
      <c r="AQ2358" t="s">
        <v>712</v>
      </c>
      <c r="AR2358" t="s">
        <v>524</v>
      </c>
      <c r="AS2358" t="s">
        <v>659</v>
      </c>
      <c r="AT2358" t="s">
        <v>2019</v>
      </c>
      <c r="AU2358" t="s">
        <v>659</v>
      </c>
      <c r="AV2358" t="s">
        <v>2019</v>
      </c>
      <c r="AW2358">
        <v>0</v>
      </c>
      <c r="AX2358" t="s">
        <v>659</v>
      </c>
      <c r="AY2358" t="s">
        <v>1246</v>
      </c>
      <c r="AZ2358" t="s">
        <v>1246</v>
      </c>
      <c r="BA2358" t="s">
        <v>1246</v>
      </c>
      <c r="BB2358" t="s">
        <v>1248</v>
      </c>
      <c r="BE2358" t="s">
        <v>659</v>
      </c>
      <c r="BG2358" t="s">
        <v>1253</v>
      </c>
      <c r="BH2358" t="s">
        <v>1257</v>
      </c>
      <c r="BI2358" t="s">
        <v>1259</v>
      </c>
      <c r="BJ2358" t="s">
        <v>1266</v>
      </c>
      <c r="BM2358" t="s">
        <v>68</v>
      </c>
    </row>
    <row r="2359" spans="2:65" x14ac:dyDescent="0.3">
      <c r="B2359" t="s">
        <v>1408</v>
      </c>
      <c r="C2359" t="s">
        <v>99</v>
      </c>
      <c r="D2359" t="s">
        <v>1535</v>
      </c>
      <c r="E2359" t="s">
        <v>388</v>
      </c>
      <c r="F2359" t="s">
        <v>552</v>
      </c>
      <c r="G2359" t="s">
        <v>101</v>
      </c>
      <c r="H2359" t="s">
        <v>552</v>
      </c>
      <c r="K2359" s="3">
        <v>44743</v>
      </c>
      <c r="L2359">
        <v>1</v>
      </c>
      <c r="M2359" t="s">
        <v>659</v>
      </c>
      <c r="N2359" t="s">
        <v>2019</v>
      </c>
      <c r="O2359" t="s">
        <v>524</v>
      </c>
      <c r="P2359" cm="1">
        <f t="array" ref="P2359">_xlfn.SWITCH(O2359,"Excellent",5,"Above Average", 4,"Average",3,"Below Average",2,"Extremely Poor",1)</f>
        <v>5</v>
      </c>
      <c r="Q2359" t="s">
        <v>712</v>
      </c>
      <c r="R2359" t="s">
        <v>712</v>
      </c>
      <c r="S2359" t="s">
        <v>712</v>
      </c>
      <c r="T2359" t="s">
        <v>524</v>
      </c>
      <c r="U2359" t="s">
        <v>712</v>
      </c>
      <c r="V2359" t="s">
        <v>524</v>
      </c>
      <c r="W2359" t="s">
        <v>659</v>
      </c>
      <c r="X2359" t="s">
        <v>2019</v>
      </c>
      <c r="Y2359" t="s">
        <v>712</v>
      </c>
      <c r="Z2359" t="s">
        <v>524</v>
      </c>
      <c r="AA2359" t="s">
        <v>712</v>
      </c>
      <c r="AB2359" t="s">
        <v>524</v>
      </c>
      <c r="AC2359" t="s">
        <v>712</v>
      </c>
      <c r="AD2359" t="s">
        <v>524</v>
      </c>
      <c r="AE2359" t="s">
        <v>712</v>
      </c>
      <c r="AF2359" t="s">
        <v>524</v>
      </c>
      <c r="AG2359" t="s">
        <v>712</v>
      </c>
      <c r="AH2359" t="s">
        <v>524</v>
      </c>
      <c r="AI2359" t="s">
        <v>659</v>
      </c>
      <c r="AJ2359" t="s">
        <v>2019</v>
      </c>
      <c r="AK2359" t="s">
        <v>712</v>
      </c>
      <c r="AL2359" t="s">
        <v>524</v>
      </c>
      <c r="AM2359" t="s">
        <v>712</v>
      </c>
      <c r="AN2359" t="s">
        <v>524</v>
      </c>
      <c r="AO2359" t="s">
        <v>712</v>
      </c>
      <c r="AP2359" t="s">
        <v>524</v>
      </c>
      <c r="AQ2359" t="s">
        <v>712</v>
      </c>
      <c r="AR2359" t="s">
        <v>524</v>
      </c>
      <c r="AS2359" t="s">
        <v>712</v>
      </c>
      <c r="AT2359" t="s">
        <v>524</v>
      </c>
      <c r="AU2359" t="s">
        <v>659</v>
      </c>
      <c r="AV2359" t="s">
        <v>2019</v>
      </c>
      <c r="AW2359">
        <v>1</v>
      </c>
      <c r="AX2359" t="s">
        <v>659</v>
      </c>
      <c r="AY2359" t="s">
        <v>2644</v>
      </c>
      <c r="AZ2359" t="s">
        <v>2644</v>
      </c>
      <c r="BA2359" t="s">
        <v>2644</v>
      </c>
      <c r="BB2359" t="s">
        <v>1248</v>
      </c>
      <c r="BE2359" t="s">
        <v>659</v>
      </c>
      <c r="BG2359" t="s">
        <v>1253</v>
      </c>
      <c r="BH2359" t="s">
        <v>1257</v>
      </c>
      <c r="BI2359" t="s">
        <v>1259</v>
      </c>
      <c r="BJ2359" t="s">
        <v>1266</v>
      </c>
      <c r="BM2359" t="s">
        <v>68</v>
      </c>
    </row>
    <row r="2360" spans="2:65" x14ac:dyDescent="0.3">
      <c r="B2360" t="s">
        <v>396</v>
      </c>
      <c r="C2360" t="s">
        <v>64</v>
      </c>
      <c r="D2360" t="s">
        <v>1286</v>
      </c>
      <c r="E2360" t="s">
        <v>960</v>
      </c>
      <c r="F2360" t="s">
        <v>1562</v>
      </c>
      <c r="G2360" t="s">
        <v>117</v>
      </c>
      <c r="H2360" t="s">
        <v>1563</v>
      </c>
      <c r="K2360" s="3">
        <v>44743</v>
      </c>
      <c r="L2360">
        <v>1</v>
      </c>
      <c r="M2360" t="s">
        <v>712</v>
      </c>
      <c r="N2360" t="s">
        <v>712</v>
      </c>
      <c r="O2360" t="s">
        <v>524</v>
      </c>
      <c r="P2360" cm="1">
        <f t="array" ref="P2360">_xlfn.SWITCH(O2360,"Excellent",5,"Above Average", 4,"Average",3,"Below Average",2,"Extremely Poor",1)</f>
        <v>5</v>
      </c>
      <c r="Q2360" t="s">
        <v>712</v>
      </c>
      <c r="R2360" t="s">
        <v>712</v>
      </c>
      <c r="S2360" t="s">
        <v>712</v>
      </c>
      <c r="T2360" t="s">
        <v>524</v>
      </c>
      <c r="U2360" t="s">
        <v>659</v>
      </c>
      <c r="V2360" t="s">
        <v>2019</v>
      </c>
      <c r="W2360" t="s">
        <v>659</v>
      </c>
      <c r="X2360" t="s">
        <v>2019</v>
      </c>
      <c r="Y2360" t="s">
        <v>712</v>
      </c>
      <c r="Z2360" t="s">
        <v>524</v>
      </c>
      <c r="AA2360" t="s">
        <v>659</v>
      </c>
      <c r="AB2360" t="s">
        <v>2019</v>
      </c>
      <c r="AC2360" t="s">
        <v>659</v>
      </c>
      <c r="AD2360" t="s">
        <v>2019</v>
      </c>
      <c r="AE2360" t="s">
        <v>659</v>
      </c>
      <c r="AF2360" t="s">
        <v>2019</v>
      </c>
      <c r="AG2360" t="s">
        <v>712</v>
      </c>
      <c r="AH2360" t="s">
        <v>524</v>
      </c>
      <c r="AI2360" t="s">
        <v>659</v>
      </c>
      <c r="AJ2360" t="s">
        <v>2019</v>
      </c>
      <c r="AK2360" t="s">
        <v>712</v>
      </c>
      <c r="AL2360" t="s">
        <v>524</v>
      </c>
      <c r="AM2360" t="s">
        <v>712</v>
      </c>
      <c r="AN2360" t="s">
        <v>524</v>
      </c>
      <c r="AO2360" t="s">
        <v>659</v>
      </c>
      <c r="AP2360" t="s">
        <v>2019</v>
      </c>
      <c r="AQ2360" t="s">
        <v>712</v>
      </c>
      <c r="AR2360" t="s">
        <v>524</v>
      </c>
      <c r="AS2360" t="s">
        <v>659</v>
      </c>
      <c r="AT2360" t="s">
        <v>2019</v>
      </c>
      <c r="AU2360" t="s">
        <v>659</v>
      </c>
      <c r="AV2360" t="s">
        <v>2019</v>
      </c>
      <c r="AW2360">
        <v>1</v>
      </c>
      <c r="AX2360" t="s">
        <v>659</v>
      </c>
      <c r="AY2360" t="s">
        <v>1246</v>
      </c>
      <c r="AZ2360" t="s">
        <v>1246</v>
      </c>
      <c r="BA2360" t="s">
        <v>1246</v>
      </c>
      <c r="BB2360" t="s">
        <v>1248</v>
      </c>
      <c r="BE2360" t="s">
        <v>659</v>
      </c>
      <c r="BG2360" t="s">
        <v>1254</v>
      </c>
      <c r="BH2360" t="s">
        <v>1258</v>
      </c>
      <c r="BI2360" t="s">
        <v>1259</v>
      </c>
      <c r="BJ2360" t="s">
        <v>1266</v>
      </c>
      <c r="BM2360" t="s">
        <v>68</v>
      </c>
    </row>
    <row r="2361" spans="2:65" x14ac:dyDescent="0.3">
      <c r="B2361" t="s">
        <v>495</v>
      </c>
      <c r="C2361" t="s">
        <v>64</v>
      </c>
      <c r="D2361" t="s">
        <v>1445</v>
      </c>
      <c r="E2361" t="s">
        <v>507</v>
      </c>
      <c r="F2361" t="s">
        <v>500</v>
      </c>
      <c r="G2361" t="s">
        <v>71</v>
      </c>
      <c r="H2361" t="s">
        <v>1032</v>
      </c>
      <c r="K2361" s="3">
        <v>44743</v>
      </c>
      <c r="L2361">
        <v>3</v>
      </c>
      <c r="M2361" t="s">
        <v>659</v>
      </c>
      <c r="N2361" t="s">
        <v>2019</v>
      </c>
      <c r="O2361" t="s">
        <v>1242</v>
      </c>
      <c r="P2361" cm="1">
        <f t="array" ref="P2361">_xlfn.SWITCH(O2361,"Excellent",5,"Above Average", 4,"Average",3,"Below Average",2,"Extremely Poor",1)</f>
        <v>3</v>
      </c>
      <c r="Q2361" t="s">
        <v>712</v>
      </c>
      <c r="R2361" t="s">
        <v>712</v>
      </c>
      <c r="S2361" t="s">
        <v>712</v>
      </c>
      <c r="T2361" t="s">
        <v>1242</v>
      </c>
      <c r="U2361" t="s">
        <v>712</v>
      </c>
      <c r="V2361" t="s">
        <v>1242</v>
      </c>
      <c r="W2361" t="s">
        <v>712</v>
      </c>
      <c r="X2361" t="s">
        <v>1242</v>
      </c>
      <c r="Y2361" t="s">
        <v>659</v>
      </c>
      <c r="Z2361" t="s">
        <v>2019</v>
      </c>
      <c r="AA2361" t="s">
        <v>712</v>
      </c>
      <c r="AB2361" t="s">
        <v>1242</v>
      </c>
      <c r="AC2361" t="s">
        <v>659</v>
      </c>
      <c r="AD2361" t="s">
        <v>2019</v>
      </c>
      <c r="AE2361" t="s">
        <v>712</v>
      </c>
      <c r="AF2361" t="s">
        <v>1242</v>
      </c>
      <c r="AG2361" t="s">
        <v>659</v>
      </c>
      <c r="AH2361" t="s">
        <v>2019</v>
      </c>
      <c r="AI2361" t="s">
        <v>659</v>
      </c>
      <c r="AJ2361" t="s">
        <v>2019</v>
      </c>
      <c r="AK2361" t="s">
        <v>659</v>
      </c>
      <c r="AL2361" t="s">
        <v>2019</v>
      </c>
      <c r="AM2361" t="s">
        <v>712</v>
      </c>
      <c r="AN2361" t="s">
        <v>1243</v>
      </c>
      <c r="AO2361" t="s">
        <v>659</v>
      </c>
      <c r="AP2361" t="s">
        <v>2019</v>
      </c>
      <c r="AQ2361" t="s">
        <v>659</v>
      </c>
      <c r="AR2361" t="s">
        <v>2019</v>
      </c>
      <c r="AS2361" t="s">
        <v>659</v>
      </c>
      <c r="AT2361" t="s">
        <v>2019</v>
      </c>
      <c r="AU2361" t="s">
        <v>659</v>
      </c>
      <c r="AV2361" t="s">
        <v>2019</v>
      </c>
      <c r="AW2361">
        <v>0</v>
      </c>
      <c r="AX2361" t="s">
        <v>712</v>
      </c>
      <c r="AY2361" t="s">
        <v>3291</v>
      </c>
      <c r="AZ2361" t="s">
        <v>119</v>
      </c>
      <c r="BA2361" t="s">
        <v>119</v>
      </c>
      <c r="BB2361" t="s">
        <v>1248</v>
      </c>
      <c r="BE2361" t="s">
        <v>659</v>
      </c>
      <c r="BG2361" t="s">
        <v>1253</v>
      </c>
      <c r="BH2361" t="s">
        <v>1256</v>
      </c>
      <c r="BI2361" t="s">
        <v>1265</v>
      </c>
      <c r="BJ2361" t="s">
        <v>1266</v>
      </c>
      <c r="BM2361" t="s">
        <v>68</v>
      </c>
    </row>
    <row r="2362" spans="2:65" x14ac:dyDescent="0.3">
      <c r="B2362" t="s">
        <v>289</v>
      </c>
      <c r="C2362" t="s">
        <v>64</v>
      </c>
      <c r="D2362" t="s">
        <v>1333</v>
      </c>
      <c r="E2362" t="s">
        <v>508</v>
      </c>
      <c r="F2362" t="s">
        <v>500</v>
      </c>
      <c r="G2362" t="s">
        <v>71</v>
      </c>
      <c r="H2362" t="s">
        <v>500</v>
      </c>
      <c r="K2362" s="3">
        <v>44743</v>
      </c>
      <c r="L2362">
        <v>1</v>
      </c>
      <c r="M2362" t="s">
        <v>712</v>
      </c>
      <c r="N2362" t="s">
        <v>712</v>
      </c>
      <c r="O2362" t="s">
        <v>1242</v>
      </c>
      <c r="P2362" cm="1">
        <f t="array" ref="P2362">_xlfn.SWITCH(O2362,"Excellent",5,"Above Average", 4,"Average",3,"Below Average",2,"Extremely Poor",1)</f>
        <v>3</v>
      </c>
      <c r="Q2362" t="s">
        <v>659</v>
      </c>
      <c r="R2362" t="s">
        <v>2019</v>
      </c>
      <c r="S2362" t="s">
        <v>712</v>
      </c>
      <c r="T2362" t="s">
        <v>1241</v>
      </c>
      <c r="U2362" t="s">
        <v>659</v>
      </c>
      <c r="V2362" t="s">
        <v>2019</v>
      </c>
      <c r="W2362" t="s">
        <v>659</v>
      </c>
      <c r="X2362" t="s">
        <v>2019</v>
      </c>
      <c r="Y2362" t="s">
        <v>659</v>
      </c>
      <c r="Z2362" t="s">
        <v>2019</v>
      </c>
      <c r="AA2362" t="s">
        <v>659</v>
      </c>
      <c r="AB2362" t="s">
        <v>2019</v>
      </c>
      <c r="AC2362" t="s">
        <v>659</v>
      </c>
      <c r="AD2362" t="s">
        <v>2019</v>
      </c>
      <c r="AE2362" t="s">
        <v>659</v>
      </c>
      <c r="AF2362" t="s">
        <v>2019</v>
      </c>
      <c r="AG2362" t="s">
        <v>659</v>
      </c>
      <c r="AH2362" t="s">
        <v>2019</v>
      </c>
      <c r="AI2362" t="s">
        <v>659</v>
      </c>
      <c r="AJ2362" t="s">
        <v>2019</v>
      </c>
      <c r="AK2362" t="s">
        <v>712</v>
      </c>
      <c r="AL2362" t="s">
        <v>1241</v>
      </c>
      <c r="AM2362" t="s">
        <v>712</v>
      </c>
      <c r="AN2362" t="s">
        <v>1241</v>
      </c>
      <c r="AO2362" t="s">
        <v>712</v>
      </c>
      <c r="AP2362" t="s">
        <v>1241</v>
      </c>
      <c r="AQ2362" t="s">
        <v>712</v>
      </c>
      <c r="AR2362" t="s">
        <v>1244</v>
      </c>
      <c r="AS2362" t="s">
        <v>659</v>
      </c>
      <c r="AT2362" t="s">
        <v>2019</v>
      </c>
      <c r="AU2362" t="s">
        <v>712</v>
      </c>
      <c r="AV2362" t="s">
        <v>1244</v>
      </c>
      <c r="AW2362">
        <v>0</v>
      </c>
      <c r="AX2362" t="s">
        <v>712</v>
      </c>
      <c r="AY2362" t="s">
        <v>119</v>
      </c>
      <c r="AZ2362" t="s">
        <v>1246</v>
      </c>
      <c r="BA2362" t="s">
        <v>119</v>
      </c>
      <c r="BB2362" t="s">
        <v>1251</v>
      </c>
      <c r="BE2362" t="s">
        <v>659</v>
      </c>
      <c r="BG2362" t="s">
        <v>1254</v>
      </c>
      <c r="BH2362" t="s">
        <v>1256</v>
      </c>
      <c r="BI2362" t="s">
        <v>1265</v>
      </c>
      <c r="BJ2362" t="s">
        <v>1266</v>
      </c>
      <c r="BM2362" t="s">
        <v>68</v>
      </c>
    </row>
    <row r="2363" spans="2:65" x14ac:dyDescent="0.3">
      <c r="B2363" t="s">
        <v>283</v>
      </c>
      <c r="C2363" t="s">
        <v>64</v>
      </c>
      <c r="D2363" t="s">
        <v>1383</v>
      </c>
      <c r="E2363" t="s">
        <v>523</v>
      </c>
      <c r="F2363" t="s">
        <v>763</v>
      </c>
      <c r="G2363" t="s">
        <v>174</v>
      </c>
      <c r="H2363" t="s">
        <v>763</v>
      </c>
      <c r="K2363" s="3">
        <v>44743</v>
      </c>
      <c r="L2363">
        <v>1</v>
      </c>
      <c r="M2363" t="s">
        <v>712</v>
      </c>
      <c r="N2363" t="s">
        <v>712</v>
      </c>
      <c r="O2363" t="s">
        <v>524</v>
      </c>
      <c r="P2363" cm="1">
        <f t="array" ref="P2363">_xlfn.SWITCH(O2363,"Excellent",5,"Above Average", 4,"Average",3,"Below Average",2,"Extremely Poor",1)</f>
        <v>5</v>
      </c>
      <c r="Q2363" t="s">
        <v>712</v>
      </c>
      <c r="R2363" t="s">
        <v>712</v>
      </c>
      <c r="S2363" t="s">
        <v>659</v>
      </c>
      <c r="T2363" t="s">
        <v>2019</v>
      </c>
      <c r="U2363" t="s">
        <v>659</v>
      </c>
      <c r="V2363" t="s">
        <v>2019</v>
      </c>
      <c r="W2363" t="s">
        <v>659</v>
      </c>
      <c r="X2363" t="s">
        <v>2019</v>
      </c>
      <c r="Y2363" t="s">
        <v>712</v>
      </c>
      <c r="Z2363" t="s">
        <v>524</v>
      </c>
      <c r="AA2363" t="s">
        <v>712</v>
      </c>
      <c r="AB2363" t="s">
        <v>524</v>
      </c>
      <c r="AC2363" t="s">
        <v>659</v>
      </c>
      <c r="AD2363" t="s">
        <v>2019</v>
      </c>
      <c r="AE2363" t="s">
        <v>659</v>
      </c>
      <c r="AF2363" t="s">
        <v>2019</v>
      </c>
      <c r="AG2363" t="s">
        <v>712</v>
      </c>
      <c r="AH2363" t="s">
        <v>524</v>
      </c>
      <c r="AI2363" t="s">
        <v>659</v>
      </c>
      <c r="AJ2363" t="s">
        <v>2019</v>
      </c>
      <c r="AK2363" t="s">
        <v>712</v>
      </c>
      <c r="AL2363" t="s">
        <v>524</v>
      </c>
      <c r="AM2363" t="s">
        <v>712</v>
      </c>
      <c r="AN2363" t="s">
        <v>524</v>
      </c>
      <c r="AO2363" t="s">
        <v>659</v>
      </c>
      <c r="AP2363" t="s">
        <v>2019</v>
      </c>
      <c r="AQ2363" t="s">
        <v>712</v>
      </c>
      <c r="AR2363" t="s">
        <v>524</v>
      </c>
      <c r="AS2363" t="s">
        <v>659</v>
      </c>
      <c r="AT2363" t="s">
        <v>2019</v>
      </c>
      <c r="AU2363" t="s">
        <v>712</v>
      </c>
      <c r="AV2363" t="s">
        <v>524</v>
      </c>
      <c r="AW2363">
        <v>1</v>
      </c>
      <c r="AX2363" t="s">
        <v>659</v>
      </c>
      <c r="AY2363" t="s">
        <v>1246</v>
      </c>
      <c r="AZ2363" t="s">
        <v>1246</v>
      </c>
      <c r="BA2363" t="s">
        <v>1246</v>
      </c>
      <c r="BB2363" t="s">
        <v>1248</v>
      </c>
      <c r="BE2363" t="s">
        <v>659</v>
      </c>
      <c r="BG2363" t="s">
        <v>1253</v>
      </c>
      <c r="BH2363" t="s">
        <v>1256</v>
      </c>
      <c r="BI2363" t="s">
        <v>1259</v>
      </c>
      <c r="BJ2363" t="s">
        <v>1266</v>
      </c>
      <c r="BM2363" t="s">
        <v>68</v>
      </c>
    </row>
    <row r="2364" spans="2:65" x14ac:dyDescent="0.3">
      <c r="B2364" t="s">
        <v>92</v>
      </c>
      <c r="C2364" t="s">
        <v>64</v>
      </c>
      <c r="D2364" t="s">
        <v>1389</v>
      </c>
      <c r="E2364" t="s">
        <v>132</v>
      </c>
      <c r="F2364" t="s">
        <v>1556</v>
      </c>
      <c r="G2364" t="s">
        <v>71</v>
      </c>
      <c r="H2364" t="s">
        <v>1556</v>
      </c>
      <c r="K2364" s="3">
        <v>44743</v>
      </c>
      <c r="L2364">
        <v>1</v>
      </c>
      <c r="M2364" t="s">
        <v>659</v>
      </c>
      <c r="N2364" t="s">
        <v>2019</v>
      </c>
      <c r="O2364" t="s">
        <v>524</v>
      </c>
      <c r="P2364" cm="1">
        <f t="array" ref="P2364">_xlfn.SWITCH(O2364,"Excellent",5,"Above Average", 4,"Average",3,"Below Average",2,"Extremely Poor",1)</f>
        <v>5</v>
      </c>
      <c r="Q2364" t="s">
        <v>712</v>
      </c>
      <c r="R2364" t="s">
        <v>659</v>
      </c>
      <c r="S2364" t="s">
        <v>712</v>
      </c>
      <c r="T2364" t="s">
        <v>524</v>
      </c>
      <c r="U2364" t="s">
        <v>712</v>
      </c>
      <c r="V2364" t="s">
        <v>1242</v>
      </c>
      <c r="W2364" t="s">
        <v>712</v>
      </c>
      <c r="X2364" t="s">
        <v>1244</v>
      </c>
      <c r="Y2364" t="s">
        <v>659</v>
      </c>
      <c r="Z2364" t="s">
        <v>2019</v>
      </c>
      <c r="AA2364" t="s">
        <v>659</v>
      </c>
      <c r="AB2364" t="s">
        <v>2019</v>
      </c>
      <c r="AC2364" t="s">
        <v>659</v>
      </c>
      <c r="AD2364" t="s">
        <v>2019</v>
      </c>
      <c r="AE2364" t="s">
        <v>659</v>
      </c>
      <c r="AF2364" t="s">
        <v>2019</v>
      </c>
      <c r="AG2364" t="s">
        <v>659</v>
      </c>
      <c r="AH2364" t="s">
        <v>2019</v>
      </c>
      <c r="AI2364" t="s">
        <v>659</v>
      </c>
      <c r="AJ2364" t="s">
        <v>2019</v>
      </c>
      <c r="AK2364" t="s">
        <v>659</v>
      </c>
      <c r="AL2364" t="s">
        <v>2019</v>
      </c>
      <c r="AM2364" t="s">
        <v>659</v>
      </c>
      <c r="AN2364" t="s">
        <v>2019</v>
      </c>
      <c r="AO2364" t="s">
        <v>659</v>
      </c>
      <c r="AP2364" t="s">
        <v>2019</v>
      </c>
      <c r="AQ2364" t="s">
        <v>659</v>
      </c>
      <c r="AR2364" t="s">
        <v>2019</v>
      </c>
      <c r="AS2364" t="s">
        <v>659</v>
      </c>
      <c r="AT2364" t="s">
        <v>2019</v>
      </c>
      <c r="AU2364" t="s">
        <v>659</v>
      </c>
      <c r="AV2364" t="s">
        <v>2019</v>
      </c>
      <c r="AW2364">
        <v>1</v>
      </c>
      <c r="AX2364" t="s">
        <v>712</v>
      </c>
      <c r="AY2364" t="s">
        <v>3291</v>
      </c>
      <c r="AZ2364" t="s">
        <v>2644</v>
      </c>
      <c r="BA2364" t="s">
        <v>2644</v>
      </c>
      <c r="BB2364" t="s">
        <v>1251</v>
      </c>
      <c r="BE2364" t="s">
        <v>659</v>
      </c>
      <c r="BG2364" t="s">
        <v>1256</v>
      </c>
      <c r="BH2364" t="s">
        <v>1256</v>
      </c>
      <c r="BI2364" t="s">
        <v>1259</v>
      </c>
      <c r="BJ2364" t="s">
        <v>1266</v>
      </c>
      <c r="BM2364" t="s">
        <v>68</v>
      </c>
    </row>
    <row r="2365" spans="2:65" x14ac:dyDescent="0.3">
      <c r="B2365" t="s">
        <v>509</v>
      </c>
      <c r="C2365" t="s">
        <v>64</v>
      </c>
      <c r="D2365" t="s">
        <v>1402</v>
      </c>
      <c r="E2365" t="s">
        <v>896</v>
      </c>
      <c r="F2365" t="s">
        <v>294</v>
      </c>
      <c r="G2365" t="s">
        <v>140</v>
      </c>
      <c r="H2365" t="s">
        <v>1564</v>
      </c>
      <c r="K2365" s="3">
        <v>44743</v>
      </c>
      <c r="L2365">
        <v>1</v>
      </c>
      <c r="M2365" t="s">
        <v>712</v>
      </c>
      <c r="N2365" t="s">
        <v>712</v>
      </c>
      <c r="O2365" t="s">
        <v>1241</v>
      </c>
      <c r="P2365" cm="1">
        <f t="array" ref="P2365">_xlfn.SWITCH(O2365,"Excellent",5,"Above Average", 4,"Average",3,"Below Average",2,"Extremely Poor",1)</f>
        <v>2</v>
      </c>
      <c r="Q2365" t="s">
        <v>659</v>
      </c>
      <c r="R2365" t="s">
        <v>2019</v>
      </c>
      <c r="S2365" t="s">
        <v>659</v>
      </c>
      <c r="T2365" t="s">
        <v>2019</v>
      </c>
      <c r="U2365" t="s">
        <v>659</v>
      </c>
      <c r="V2365" t="s">
        <v>2019</v>
      </c>
      <c r="W2365" t="s">
        <v>659</v>
      </c>
      <c r="X2365" t="s">
        <v>2019</v>
      </c>
      <c r="Y2365" t="s">
        <v>659</v>
      </c>
      <c r="Z2365" t="s">
        <v>2019</v>
      </c>
      <c r="AA2365" t="s">
        <v>659</v>
      </c>
      <c r="AB2365" t="s">
        <v>2019</v>
      </c>
      <c r="AC2365" t="s">
        <v>659</v>
      </c>
      <c r="AD2365" t="s">
        <v>2019</v>
      </c>
      <c r="AE2365" t="s">
        <v>659</v>
      </c>
      <c r="AF2365" t="s">
        <v>2019</v>
      </c>
      <c r="AG2365" t="s">
        <v>659</v>
      </c>
      <c r="AH2365" t="s">
        <v>2019</v>
      </c>
      <c r="AI2365" t="s">
        <v>659</v>
      </c>
      <c r="AJ2365" t="s">
        <v>2019</v>
      </c>
      <c r="AK2365" t="s">
        <v>659</v>
      </c>
      <c r="AL2365" t="s">
        <v>2019</v>
      </c>
      <c r="AM2365" t="s">
        <v>659</v>
      </c>
      <c r="AN2365" t="s">
        <v>2019</v>
      </c>
      <c r="AO2365" t="s">
        <v>659</v>
      </c>
      <c r="AP2365" t="s">
        <v>2019</v>
      </c>
      <c r="AQ2365" t="s">
        <v>659</v>
      </c>
      <c r="AR2365" t="s">
        <v>2019</v>
      </c>
      <c r="AS2365" t="s">
        <v>659</v>
      </c>
      <c r="AT2365" t="s">
        <v>2019</v>
      </c>
      <c r="AU2365" t="s">
        <v>659</v>
      </c>
      <c r="AV2365" t="s">
        <v>2019</v>
      </c>
      <c r="AW2365">
        <v>1</v>
      </c>
      <c r="AX2365" t="s">
        <v>659</v>
      </c>
      <c r="AY2365" t="s">
        <v>2644</v>
      </c>
      <c r="AZ2365" t="s">
        <v>2644</v>
      </c>
      <c r="BA2365" t="s">
        <v>3291</v>
      </c>
      <c r="BB2365" t="s">
        <v>1249</v>
      </c>
      <c r="BE2365" t="s">
        <v>712</v>
      </c>
      <c r="BG2365" t="s">
        <v>1281</v>
      </c>
      <c r="BH2365" t="s">
        <v>1281</v>
      </c>
      <c r="BI2365" t="s">
        <v>1281</v>
      </c>
      <c r="BJ2365" t="s">
        <v>1281</v>
      </c>
    </row>
    <row r="2366" spans="2:65" x14ac:dyDescent="0.3">
      <c r="B2366" t="s">
        <v>334</v>
      </c>
      <c r="C2366" t="s">
        <v>64</v>
      </c>
      <c r="D2366" t="s">
        <v>1421</v>
      </c>
      <c r="E2366" t="s">
        <v>147</v>
      </c>
      <c r="F2366" t="s">
        <v>744</v>
      </c>
      <c r="G2366" t="s">
        <v>174</v>
      </c>
      <c r="H2366" t="s">
        <v>306</v>
      </c>
      <c r="K2366" s="3">
        <v>44743</v>
      </c>
      <c r="L2366">
        <v>1</v>
      </c>
      <c r="M2366" t="s">
        <v>712</v>
      </c>
      <c r="N2366" t="s">
        <v>712</v>
      </c>
      <c r="O2366" t="s">
        <v>524</v>
      </c>
      <c r="P2366" cm="1">
        <f t="array" ref="P2366">_xlfn.SWITCH(O2366,"Excellent",5,"Above Average", 4,"Average",3,"Below Average",2,"Extremely Poor",1)</f>
        <v>5</v>
      </c>
      <c r="Q2366" t="s">
        <v>712</v>
      </c>
      <c r="R2366" t="s">
        <v>712</v>
      </c>
      <c r="S2366" t="s">
        <v>659</v>
      </c>
      <c r="T2366" t="s">
        <v>2019</v>
      </c>
      <c r="U2366" t="s">
        <v>659</v>
      </c>
      <c r="V2366" t="s">
        <v>2019</v>
      </c>
      <c r="W2366" t="s">
        <v>659</v>
      </c>
      <c r="X2366" t="s">
        <v>2019</v>
      </c>
      <c r="Y2366" t="s">
        <v>659</v>
      </c>
      <c r="Z2366" t="s">
        <v>2019</v>
      </c>
      <c r="AA2366" t="s">
        <v>659</v>
      </c>
      <c r="AB2366" t="s">
        <v>2019</v>
      </c>
      <c r="AC2366" t="s">
        <v>712</v>
      </c>
      <c r="AD2366" t="s">
        <v>524</v>
      </c>
      <c r="AE2366" t="s">
        <v>712</v>
      </c>
      <c r="AF2366" t="s">
        <v>524</v>
      </c>
      <c r="AG2366" t="s">
        <v>659</v>
      </c>
      <c r="AH2366" t="s">
        <v>2019</v>
      </c>
      <c r="AI2366" t="s">
        <v>659</v>
      </c>
      <c r="AJ2366" t="s">
        <v>2019</v>
      </c>
      <c r="AK2366" t="s">
        <v>659</v>
      </c>
      <c r="AL2366" t="s">
        <v>2019</v>
      </c>
      <c r="AM2366" t="s">
        <v>712</v>
      </c>
      <c r="AN2366" t="s">
        <v>524</v>
      </c>
      <c r="AO2366" t="s">
        <v>712</v>
      </c>
      <c r="AP2366" t="s">
        <v>524</v>
      </c>
      <c r="AQ2366" t="s">
        <v>659</v>
      </c>
      <c r="AR2366" t="s">
        <v>2019</v>
      </c>
      <c r="AS2366" t="s">
        <v>712</v>
      </c>
      <c r="AT2366" t="s">
        <v>524</v>
      </c>
      <c r="AU2366" t="s">
        <v>659</v>
      </c>
      <c r="AV2366" t="s">
        <v>2019</v>
      </c>
      <c r="AW2366">
        <v>1</v>
      </c>
      <c r="AX2366" t="s">
        <v>712</v>
      </c>
      <c r="AY2366" t="s">
        <v>1246</v>
      </c>
      <c r="AZ2366" t="s">
        <v>1246</v>
      </c>
      <c r="BA2366" t="s">
        <v>1246</v>
      </c>
      <c r="BB2366" t="s">
        <v>1248</v>
      </c>
      <c r="BE2366" t="s">
        <v>659</v>
      </c>
      <c r="BG2366" t="s">
        <v>1254</v>
      </c>
      <c r="BH2366" t="s">
        <v>1256</v>
      </c>
      <c r="BI2366" t="s">
        <v>1265</v>
      </c>
      <c r="BJ2366" t="s">
        <v>1266</v>
      </c>
      <c r="BM2366" t="s">
        <v>68</v>
      </c>
    </row>
    <row r="2367" spans="2:65" x14ac:dyDescent="0.3">
      <c r="B2367" t="s">
        <v>131</v>
      </c>
      <c r="C2367" t="s">
        <v>64</v>
      </c>
      <c r="D2367" t="s">
        <v>1305</v>
      </c>
      <c r="E2367" t="s">
        <v>1102</v>
      </c>
      <c r="F2367" t="s">
        <v>899</v>
      </c>
      <c r="G2367" t="s">
        <v>117</v>
      </c>
      <c r="H2367" t="s">
        <v>899</v>
      </c>
      <c r="K2367" s="3">
        <v>44743</v>
      </c>
      <c r="L2367">
        <v>2</v>
      </c>
      <c r="M2367" t="s">
        <v>659</v>
      </c>
      <c r="N2367" t="s">
        <v>2019</v>
      </c>
      <c r="O2367" t="s">
        <v>1241</v>
      </c>
      <c r="P2367" cm="1">
        <f t="array" ref="P2367">_xlfn.SWITCH(O2367,"Excellent",5,"Above Average", 4,"Average",3,"Below Average",2,"Extremely Poor",1)</f>
        <v>2</v>
      </c>
      <c r="Q2367" t="s">
        <v>712</v>
      </c>
      <c r="R2367" t="s">
        <v>712</v>
      </c>
      <c r="S2367" t="s">
        <v>712</v>
      </c>
      <c r="T2367" t="s">
        <v>1242</v>
      </c>
      <c r="U2367" t="s">
        <v>712</v>
      </c>
      <c r="V2367" t="s">
        <v>1244</v>
      </c>
      <c r="W2367" t="s">
        <v>712</v>
      </c>
      <c r="X2367" t="s">
        <v>1244</v>
      </c>
      <c r="Y2367" t="s">
        <v>712</v>
      </c>
      <c r="Z2367" t="s">
        <v>1242</v>
      </c>
      <c r="AA2367" t="s">
        <v>712</v>
      </c>
      <c r="AB2367" t="s">
        <v>1244</v>
      </c>
      <c r="AC2367" t="s">
        <v>659</v>
      </c>
      <c r="AD2367" t="s">
        <v>2019</v>
      </c>
      <c r="AE2367" t="s">
        <v>712</v>
      </c>
      <c r="AF2367" t="s">
        <v>1244</v>
      </c>
      <c r="AG2367" t="s">
        <v>659</v>
      </c>
      <c r="AH2367" t="s">
        <v>2019</v>
      </c>
      <c r="AI2367" t="s">
        <v>659</v>
      </c>
      <c r="AJ2367" t="s">
        <v>2019</v>
      </c>
      <c r="AK2367" t="s">
        <v>659</v>
      </c>
      <c r="AL2367" t="s">
        <v>2019</v>
      </c>
      <c r="AM2367" t="s">
        <v>712</v>
      </c>
      <c r="AN2367" t="s">
        <v>1241</v>
      </c>
      <c r="AO2367" t="s">
        <v>712</v>
      </c>
      <c r="AP2367" t="s">
        <v>1243</v>
      </c>
      <c r="AQ2367" t="s">
        <v>712</v>
      </c>
      <c r="AR2367" t="s">
        <v>524</v>
      </c>
      <c r="AS2367" t="s">
        <v>659</v>
      </c>
      <c r="AT2367" t="s">
        <v>2019</v>
      </c>
      <c r="AU2367" t="s">
        <v>659</v>
      </c>
      <c r="AV2367" t="s">
        <v>2019</v>
      </c>
      <c r="AW2367">
        <v>1</v>
      </c>
      <c r="AX2367" t="s">
        <v>712</v>
      </c>
      <c r="AY2367" t="s">
        <v>1247</v>
      </c>
      <c r="AZ2367" t="s">
        <v>2644</v>
      </c>
      <c r="BA2367" t="s">
        <v>2644</v>
      </c>
      <c r="BB2367" t="s">
        <v>1250</v>
      </c>
      <c r="BE2367" t="s">
        <v>712</v>
      </c>
      <c r="BG2367" t="s">
        <v>1981</v>
      </c>
      <c r="BH2367" t="s">
        <v>1257</v>
      </c>
      <c r="BI2367" t="s">
        <v>1259</v>
      </c>
      <c r="BJ2367" t="s">
        <v>1266</v>
      </c>
      <c r="BM2367" t="s">
        <v>68</v>
      </c>
    </row>
    <row r="2368" spans="2:65" x14ac:dyDescent="0.3">
      <c r="B2368" t="s">
        <v>601</v>
      </c>
      <c r="C2368" t="s">
        <v>64</v>
      </c>
      <c r="D2368" t="s">
        <v>1459</v>
      </c>
      <c r="E2368" t="s">
        <v>861</v>
      </c>
      <c r="F2368" t="s">
        <v>420</v>
      </c>
      <c r="G2368" t="s">
        <v>113</v>
      </c>
      <c r="H2368" t="s">
        <v>420</v>
      </c>
      <c r="K2368" s="3">
        <v>44743</v>
      </c>
      <c r="L2368">
        <v>1</v>
      </c>
      <c r="M2368" t="s">
        <v>712</v>
      </c>
      <c r="N2368" t="s">
        <v>659</v>
      </c>
      <c r="O2368" t="s">
        <v>524</v>
      </c>
      <c r="P2368" cm="1">
        <f t="array" ref="P2368">_xlfn.SWITCH(O2368,"Excellent",5,"Above Average", 4,"Average",3,"Below Average",2,"Extremely Poor",1)</f>
        <v>5</v>
      </c>
      <c r="Q2368" t="s">
        <v>712</v>
      </c>
      <c r="R2368" t="s">
        <v>712</v>
      </c>
      <c r="S2368" t="s">
        <v>712</v>
      </c>
      <c r="T2368" t="s">
        <v>524</v>
      </c>
      <c r="U2368" t="s">
        <v>712</v>
      </c>
      <c r="V2368" t="s">
        <v>524</v>
      </c>
      <c r="W2368" t="s">
        <v>712</v>
      </c>
      <c r="X2368" t="s">
        <v>524</v>
      </c>
      <c r="Y2368" t="s">
        <v>712</v>
      </c>
      <c r="Z2368" t="s">
        <v>524</v>
      </c>
      <c r="AA2368" t="s">
        <v>659</v>
      </c>
      <c r="AB2368" t="s">
        <v>2019</v>
      </c>
      <c r="AC2368" t="s">
        <v>712</v>
      </c>
      <c r="AD2368" t="s">
        <v>524</v>
      </c>
      <c r="AE2368" t="s">
        <v>659</v>
      </c>
      <c r="AF2368" t="s">
        <v>2019</v>
      </c>
      <c r="AG2368" t="s">
        <v>712</v>
      </c>
      <c r="AH2368" t="s">
        <v>524</v>
      </c>
      <c r="AI2368" t="s">
        <v>659</v>
      </c>
      <c r="AJ2368" t="s">
        <v>2019</v>
      </c>
      <c r="AK2368" t="s">
        <v>712</v>
      </c>
      <c r="AL2368" t="s">
        <v>524</v>
      </c>
      <c r="AM2368" t="s">
        <v>659</v>
      </c>
      <c r="AN2368" t="s">
        <v>2019</v>
      </c>
      <c r="AO2368" t="s">
        <v>659</v>
      </c>
      <c r="AP2368" t="s">
        <v>2019</v>
      </c>
      <c r="AQ2368" t="s">
        <v>659</v>
      </c>
      <c r="AR2368" t="s">
        <v>2019</v>
      </c>
      <c r="AS2368" t="s">
        <v>712</v>
      </c>
      <c r="AT2368" t="s">
        <v>1244</v>
      </c>
      <c r="AU2368" t="s">
        <v>659</v>
      </c>
      <c r="AV2368" t="s">
        <v>2019</v>
      </c>
      <c r="AW2368">
        <v>1</v>
      </c>
      <c r="AX2368" t="s">
        <v>659</v>
      </c>
      <c r="AY2368" t="s">
        <v>1246</v>
      </c>
      <c r="AZ2368" t="s">
        <v>1246</v>
      </c>
      <c r="BA2368" t="s">
        <v>1246</v>
      </c>
      <c r="BB2368" t="s">
        <v>1248</v>
      </c>
      <c r="BE2368" t="s">
        <v>659</v>
      </c>
      <c r="BG2368" t="s">
        <v>1254</v>
      </c>
      <c r="BH2368" t="s">
        <v>1257</v>
      </c>
      <c r="BI2368" t="s">
        <v>1259</v>
      </c>
      <c r="BJ2368" t="s">
        <v>1266</v>
      </c>
      <c r="BM2368" t="s">
        <v>68</v>
      </c>
    </row>
    <row r="2369" spans="2:65" x14ac:dyDescent="0.3">
      <c r="B2369" t="s">
        <v>242</v>
      </c>
      <c r="C2369" t="s">
        <v>64</v>
      </c>
      <c r="D2369" t="s">
        <v>1328</v>
      </c>
      <c r="E2369" t="s">
        <v>1565</v>
      </c>
      <c r="F2369" t="s">
        <v>1004</v>
      </c>
      <c r="G2369" t="s">
        <v>128</v>
      </c>
      <c r="H2369" t="s">
        <v>1004</v>
      </c>
      <c r="K2369" s="3">
        <v>44743</v>
      </c>
      <c r="L2369">
        <v>1</v>
      </c>
      <c r="M2369" t="s">
        <v>712</v>
      </c>
      <c r="N2369" t="s">
        <v>712</v>
      </c>
      <c r="O2369" t="s">
        <v>1241</v>
      </c>
      <c r="P2369" cm="1">
        <f t="array" ref="P2369">_xlfn.SWITCH(O2369,"Excellent",5,"Above Average", 4,"Average",3,"Below Average",2,"Extremely Poor",1)</f>
        <v>2</v>
      </c>
      <c r="Q2369" t="s">
        <v>712</v>
      </c>
      <c r="R2369" t="s">
        <v>712</v>
      </c>
      <c r="S2369" t="s">
        <v>712</v>
      </c>
      <c r="T2369" t="s">
        <v>1241</v>
      </c>
      <c r="U2369" t="s">
        <v>712</v>
      </c>
      <c r="V2369" t="s">
        <v>1240</v>
      </c>
      <c r="W2369" t="s">
        <v>659</v>
      </c>
      <c r="X2369" t="s">
        <v>2019</v>
      </c>
      <c r="Y2369" t="s">
        <v>659</v>
      </c>
      <c r="Z2369" t="s">
        <v>2019</v>
      </c>
      <c r="AA2369" t="s">
        <v>659</v>
      </c>
      <c r="AB2369" t="s">
        <v>2019</v>
      </c>
      <c r="AC2369" t="s">
        <v>659</v>
      </c>
      <c r="AD2369" t="s">
        <v>2019</v>
      </c>
      <c r="AE2369" t="s">
        <v>712</v>
      </c>
      <c r="AF2369" t="s">
        <v>1240</v>
      </c>
      <c r="AG2369" t="s">
        <v>712</v>
      </c>
      <c r="AH2369" t="s">
        <v>1244</v>
      </c>
      <c r="AI2369" t="s">
        <v>712</v>
      </c>
      <c r="AJ2369" t="s">
        <v>1244</v>
      </c>
      <c r="AK2369" t="s">
        <v>712</v>
      </c>
      <c r="AL2369" t="s">
        <v>2643</v>
      </c>
      <c r="AM2369" t="s">
        <v>712</v>
      </c>
      <c r="AN2369" t="s">
        <v>1241</v>
      </c>
      <c r="AO2369" t="s">
        <v>659</v>
      </c>
      <c r="AP2369" t="s">
        <v>2019</v>
      </c>
      <c r="AQ2369" t="s">
        <v>659</v>
      </c>
      <c r="AR2369" t="s">
        <v>2019</v>
      </c>
      <c r="AS2369" t="s">
        <v>659</v>
      </c>
      <c r="AT2369" t="s">
        <v>2019</v>
      </c>
      <c r="AU2369" t="s">
        <v>659</v>
      </c>
      <c r="AV2369" t="s">
        <v>2019</v>
      </c>
      <c r="AW2369">
        <v>1</v>
      </c>
      <c r="AX2369" t="s">
        <v>659</v>
      </c>
      <c r="AY2369" t="s">
        <v>1247</v>
      </c>
      <c r="AZ2369" t="s">
        <v>1246</v>
      </c>
      <c r="BA2369" t="s">
        <v>1247</v>
      </c>
      <c r="BB2369" t="s">
        <v>1249</v>
      </c>
      <c r="BE2369" t="s">
        <v>712</v>
      </c>
      <c r="BG2369" t="s">
        <v>1253</v>
      </c>
      <c r="BH2369" t="s">
        <v>1257</v>
      </c>
      <c r="BI2369" t="s">
        <v>1265</v>
      </c>
      <c r="BJ2369" t="s">
        <v>1266</v>
      </c>
      <c r="BM2369" t="s">
        <v>68</v>
      </c>
    </row>
    <row r="2370" spans="2:65" x14ac:dyDescent="0.3">
      <c r="B2370" t="s">
        <v>134</v>
      </c>
      <c r="C2370" t="s">
        <v>64</v>
      </c>
      <c r="D2370" t="s">
        <v>1301</v>
      </c>
      <c r="E2370" t="s">
        <v>341</v>
      </c>
      <c r="F2370" t="s">
        <v>387</v>
      </c>
      <c r="G2370" t="s">
        <v>66</v>
      </c>
      <c r="H2370" t="s">
        <v>387</v>
      </c>
      <c r="K2370" s="3">
        <v>44743</v>
      </c>
      <c r="L2370">
        <v>2</v>
      </c>
      <c r="M2370" t="s">
        <v>712</v>
      </c>
      <c r="N2370" t="s">
        <v>712</v>
      </c>
      <c r="O2370" t="s">
        <v>2643</v>
      </c>
      <c r="P2370" cm="1">
        <f t="array" ref="P2370">_xlfn.SWITCH(O2370,"Excellent",5,"Above Average", 4,"Average",3,"Below Average",2,"Extremely Poor",1)</f>
        <v>1</v>
      </c>
      <c r="Q2370" t="s">
        <v>659</v>
      </c>
      <c r="R2370" t="s">
        <v>2019</v>
      </c>
      <c r="S2370" t="s">
        <v>712</v>
      </c>
      <c r="T2370" t="s">
        <v>524</v>
      </c>
      <c r="U2370" t="s">
        <v>712</v>
      </c>
      <c r="V2370" t="s">
        <v>2643</v>
      </c>
      <c r="W2370" t="s">
        <v>712</v>
      </c>
      <c r="X2370" t="s">
        <v>1241</v>
      </c>
      <c r="Y2370" t="s">
        <v>712</v>
      </c>
      <c r="Z2370" t="s">
        <v>1241</v>
      </c>
      <c r="AA2370" t="s">
        <v>712</v>
      </c>
      <c r="AB2370" t="s">
        <v>1242</v>
      </c>
      <c r="AC2370" t="s">
        <v>712</v>
      </c>
      <c r="AD2370" t="s">
        <v>1244</v>
      </c>
      <c r="AE2370" t="s">
        <v>712</v>
      </c>
      <c r="AF2370" t="s">
        <v>1244</v>
      </c>
      <c r="AG2370" t="s">
        <v>712</v>
      </c>
      <c r="AH2370" t="s">
        <v>1244</v>
      </c>
      <c r="AI2370" t="s">
        <v>659</v>
      </c>
      <c r="AJ2370" t="s">
        <v>2019</v>
      </c>
      <c r="AK2370" t="s">
        <v>712</v>
      </c>
      <c r="AL2370" t="s">
        <v>1244</v>
      </c>
      <c r="AM2370" t="s">
        <v>712</v>
      </c>
      <c r="AN2370" t="s">
        <v>2643</v>
      </c>
      <c r="AO2370" t="s">
        <v>712</v>
      </c>
      <c r="AP2370" t="s">
        <v>1244</v>
      </c>
      <c r="AQ2370" t="s">
        <v>712</v>
      </c>
      <c r="AR2370" t="s">
        <v>1244</v>
      </c>
      <c r="AS2370" t="s">
        <v>712</v>
      </c>
      <c r="AT2370" t="s">
        <v>1244</v>
      </c>
      <c r="AU2370" t="s">
        <v>712</v>
      </c>
      <c r="AV2370" t="s">
        <v>1244</v>
      </c>
      <c r="AW2370">
        <v>1</v>
      </c>
      <c r="AX2370" t="s">
        <v>712</v>
      </c>
      <c r="AY2370" t="s">
        <v>3291</v>
      </c>
      <c r="AZ2370" t="s">
        <v>3291</v>
      </c>
      <c r="BA2370" t="s">
        <v>3291</v>
      </c>
      <c r="BB2370" t="s">
        <v>1250</v>
      </c>
      <c r="BE2370" t="s">
        <v>659</v>
      </c>
      <c r="BG2370" t="s">
        <v>1254</v>
      </c>
      <c r="BH2370" t="s">
        <v>1257</v>
      </c>
      <c r="BI2370" t="s">
        <v>1259</v>
      </c>
      <c r="BJ2370" t="s">
        <v>1266</v>
      </c>
      <c r="BM2370" t="s">
        <v>68</v>
      </c>
    </row>
    <row r="2371" spans="2:65" x14ac:dyDescent="0.3">
      <c r="B2371" t="s">
        <v>264</v>
      </c>
      <c r="C2371" t="s">
        <v>64</v>
      </c>
      <c r="D2371" t="s">
        <v>1295</v>
      </c>
      <c r="E2371" t="s">
        <v>1566</v>
      </c>
      <c r="F2371" t="s">
        <v>1567</v>
      </c>
      <c r="G2371" t="s">
        <v>117</v>
      </c>
      <c r="H2371" t="s">
        <v>1567</v>
      </c>
      <c r="K2371" s="3">
        <v>44743</v>
      </c>
      <c r="L2371">
        <v>1</v>
      </c>
      <c r="M2371" t="s">
        <v>712</v>
      </c>
      <c r="N2371" t="s">
        <v>712</v>
      </c>
      <c r="O2371" t="s">
        <v>524</v>
      </c>
      <c r="P2371" cm="1">
        <f t="array" ref="P2371">_xlfn.SWITCH(O2371,"Excellent",5,"Above Average", 4,"Average",3,"Below Average",2,"Extremely Poor",1)</f>
        <v>5</v>
      </c>
      <c r="Q2371" t="s">
        <v>712</v>
      </c>
      <c r="R2371" t="s">
        <v>712</v>
      </c>
      <c r="S2371" t="s">
        <v>712</v>
      </c>
      <c r="T2371" t="s">
        <v>1243</v>
      </c>
      <c r="U2371" t="s">
        <v>659</v>
      </c>
      <c r="V2371" t="s">
        <v>2019</v>
      </c>
      <c r="W2371" t="s">
        <v>659</v>
      </c>
      <c r="X2371" t="s">
        <v>2019</v>
      </c>
      <c r="Y2371" t="s">
        <v>659</v>
      </c>
      <c r="Z2371" t="s">
        <v>2019</v>
      </c>
      <c r="AA2371" t="s">
        <v>659</v>
      </c>
      <c r="AB2371" t="s">
        <v>2019</v>
      </c>
      <c r="AC2371" t="s">
        <v>712</v>
      </c>
      <c r="AD2371" t="s">
        <v>1242</v>
      </c>
      <c r="AE2371" t="s">
        <v>659</v>
      </c>
      <c r="AF2371" t="s">
        <v>2019</v>
      </c>
      <c r="AG2371" t="s">
        <v>712</v>
      </c>
      <c r="AH2371" t="s">
        <v>524</v>
      </c>
      <c r="AI2371" t="s">
        <v>659</v>
      </c>
      <c r="AJ2371" t="s">
        <v>2019</v>
      </c>
      <c r="AK2371" t="s">
        <v>659</v>
      </c>
      <c r="AL2371" t="s">
        <v>2019</v>
      </c>
      <c r="AM2371" t="s">
        <v>712</v>
      </c>
      <c r="AN2371" t="s">
        <v>1243</v>
      </c>
      <c r="AO2371" t="s">
        <v>659</v>
      </c>
      <c r="AP2371" t="s">
        <v>2019</v>
      </c>
      <c r="AQ2371" t="s">
        <v>712</v>
      </c>
      <c r="AR2371" t="s">
        <v>1243</v>
      </c>
      <c r="AS2371" t="s">
        <v>712</v>
      </c>
      <c r="AT2371" t="s">
        <v>1244</v>
      </c>
      <c r="AU2371" t="s">
        <v>659</v>
      </c>
      <c r="AV2371" t="s">
        <v>2019</v>
      </c>
      <c r="AW2371">
        <v>2</v>
      </c>
      <c r="AX2371" t="s">
        <v>659</v>
      </c>
      <c r="AY2371" t="s">
        <v>2644</v>
      </c>
      <c r="AZ2371" t="s">
        <v>2644</v>
      </c>
      <c r="BA2371" t="s">
        <v>119</v>
      </c>
      <c r="BB2371" t="s">
        <v>1248</v>
      </c>
      <c r="BE2371" t="s">
        <v>659</v>
      </c>
      <c r="BG2371" t="s">
        <v>1254</v>
      </c>
      <c r="BH2371" t="s">
        <v>1257</v>
      </c>
      <c r="BI2371" t="s">
        <v>1259</v>
      </c>
      <c r="BJ2371" t="s">
        <v>1266</v>
      </c>
      <c r="BM2371" t="s">
        <v>68</v>
      </c>
    </row>
    <row r="2372" spans="2:65" x14ac:dyDescent="0.3">
      <c r="B2372" t="s">
        <v>146</v>
      </c>
      <c r="C2372" t="s">
        <v>64</v>
      </c>
      <c r="D2372" t="s">
        <v>1359</v>
      </c>
      <c r="E2372" t="s">
        <v>813</v>
      </c>
      <c r="F2372" t="s">
        <v>1135</v>
      </c>
      <c r="G2372" t="s">
        <v>113</v>
      </c>
      <c r="H2372" t="s">
        <v>1135</v>
      </c>
      <c r="K2372" s="3">
        <v>44743</v>
      </c>
      <c r="L2372">
        <v>1</v>
      </c>
      <c r="M2372" t="s">
        <v>712</v>
      </c>
      <c r="N2372" t="s">
        <v>712</v>
      </c>
      <c r="O2372" t="s">
        <v>1242</v>
      </c>
      <c r="P2372" cm="1">
        <f t="array" ref="P2372">_xlfn.SWITCH(O2372,"Excellent",5,"Above Average", 4,"Average",3,"Below Average",2,"Extremely Poor",1)</f>
        <v>3</v>
      </c>
      <c r="Q2372" t="s">
        <v>712</v>
      </c>
      <c r="R2372" t="s">
        <v>712</v>
      </c>
      <c r="S2372" t="s">
        <v>712</v>
      </c>
      <c r="T2372" t="s">
        <v>1243</v>
      </c>
      <c r="U2372" t="s">
        <v>712</v>
      </c>
      <c r="V2372" t="s">
        <v>1241</v>
      </c>
      <c r="W2372" t="s">
        <v>659</v>
      </c>
      <c r="X2372" t="s">
        <v>2019</v>
      </c>
      <c r="Y2372" t="s">
        <v>712</v>
      </c>
      <c r="Z2372" t="s">
        <v>1242</v>
      </c>
      <c r="AA2372" t="s">
        <v>712</v>
      </c>
      <c r="AB2372" t="s">
        <v>1244</v>
      </c>
      <c r="AC2372" t="s">
        <v>659</v>
      </c>
      <c r="AD2372" t="s">
        <v>2019</v>
      </c>
      <c r="AE2372" t="s">
        <v>712</v>
      </c>
      <c r="AF2372" t="s">
        <v>1244</v>
      </c>
      <c r="AG2372" t="s">
        <v>712</v>
      </c>
      <c r="AH2372" t="s">
        <v>1244</v>
      </c>
      <c r="AI2372" t="s">
        <v>659</v>
      </c>
      <c r="AJ2372" t="s">
        <v>2019</v>
      </c>
      <c r="AK2372" t="s">
        <v>712</v>
      </c>
      <c r="AL2372" t="s">
        <v>1244</v>
      </c>
      <c r="AM2372" t="s">
        <v>712</v>
      </c>
      <c r="AN2372" t="s">
        <v>1244</v>
      </c>
      <c r="AO2372" t="s">
        <v>712</v>
      </c>
      <c r="AP2372" t="s">
        <v>1244</v>
      </c>
      <c r="AQ2372" t="s">
        <v>712</v>
      </c>
      <c r="AR2372" t="s">
        <v>1244</v>
      </c>
      <c r="AS2372" t="s">
        <v>712</v>
      </c>
      <c r="AT2372" t="s">
        <v>1244</v>
      </c>
      <c r="AU2372" t="s">
        <v>712</v>
      </c>
      <c r="AV2372" t="s">
        <v>1244</v>
      </c>
      <c r="AW2372">
        <v>0</v>
      </c>
      <c r="AX2372" t="s">
        <v>712</v>
      </c>
      <c r="AY2372" t="s">
        <v>1246</v>
      </c>
      <c r="AZ2372" t="s">
        <v>1246</v>
      </c>
      <c r="BA2372" t="s">
        <v>119</v>
      </c>
      <c r="BB2372" t="s">
        <v>1248</v>
      </c>
      <c r="BE2372" t="s">
        <v>712</v>
      </c>
      <c r="BG2372" t="s">
        <v>1256</v>
      </c>
      <c r="BH2372" t="s">
        <v>1256</v>
      </c>
      <c r="BI2372" t="s">
        <v>1259</v>
      </c>
      <c r="BJ2372" t="s">
        <v>1266</v>
      </c>
      <c r="BM2372" t="s">
        <v>68</v>
      </c>
    </row>
    <row r="2373" spans="2:65" x14ac:dyDescent="0.3">
      <c r="B2373" t="s">
        <v>321</v>
      </c>
      <c r="C2373" t="s">
        <v>64</v>
      </c>
      <c r="D2373" t="s">
        <v>1327</v>
      </c>
      <c r="E2373" t="s">
        <v>256</v>
      </c>
      <c r="F2373" t="s">
        <v>328</v>
      </c>
      <c r="G2373" t="s">
        <v>198</v>
      </c>
      <c r="H2373" t="s">
        <v>847</v>
      </c>
      <c r="K2373" s="3">
        <v>44743</v>
      </c>
      <c r="L2373">
        <v>1</v>
      </c>
      <c r="M2373" t="s">
        <v>712</v>
      </c>
      <c r="N2373" t="s">
        <v>712</v>
      </c>
      <c r="O2373" t="s">
        <v>2640</v>
      </c>
      <c r="P2373" cm="1">
        <f t="array" ref="P2373">_xlfn.SWITCH(O2373,"Excellent",5,"Above Average", 4,"Average",3,"Below Average",2,"Extremely Poor",1)</f>
        <v>4</v>
      </c>
      <c r="Q2373" t="s">
        <v>659</v>
      </c>
      <c r="R2373" t="s">
        <v>2019</v>
      </c>
      <c r="S2373" t="s">
        <v>712</v>
      </c>
      <c r="T2373" t="s">
        <v>2640</v>
      </c>
      <c r="U2373" t="s">
        <v>712</v>
      </c>
      <c r="V2373" t="s">
        <v>2640</v>
      </c>
      <c r="W2373" t="s">
        <v>712</v>
      </c>
      <c r="X2373" t="s">
        <v>2640</v>
      </c>
      <c r="Y2373" t="s">
        <v>712</v>
      </c>
      <c r="Z2373" t="s">
        <v>2640</v>
      </c>
      <c r="AA2373" t="s">
        <v>659</v>
      </c>
      <c r="AB2373" t="s">
        <v>2019</v>
      </c>
      <c r="AC2373" t="s">
        <v>659</v>
      </c>
      <c r="AD2373" t="s">
        <v>2019</v>
      </c>
      <c r="AE2373" t="s">
        <v>712</v>
      </c>
      <c r="AF2373" t="s">
        <v>2640</v>
      </c>
      <c r="AG2373" t="s">
        <v>659</v>
      </c>
      <c r="AH2373" t="s">
        <v>2019</v>
      </c>
      <c r="AI2373" t="s">
        <v>659</v>
      </c>
      <c r="AJ2373" t="s">
        <v>2019</v>
      </c>
      <c r="AK2373" t="s">
        <v>659</v>
      </c>
      <c r="AL2373" t="s">
        <v>2019</v>
      </c>
      <c r="AM2373" t="s">
        <v>659</v>
      </c>
      <c r="AN2373" t="s">
        <v>2019</v>
      </c>
      <c r="AO2373" t="s">
        <v>712</v>
      </c>
      <c r="AP2373" t="s">
        <v>1244</v>
      </c>
      <c r="AQ2373" t="s">
        <v>712</v>
      </c>
      <c r="AR2373" t="s">
        <v>1244</v>
      </c>
      <c r="AS2373" t="s">
        <v>659</v>
      </c>
      <c r="AT2373" t="s">
        <v>2019</v>
      </c>
      <c r="AU2373" t="s">
        <v>712</v>
      </c>
      <c r="AV2373" t="s">
        <v>1244</v>
      </c>
      <c r="AW2373">
        <v>0</v>
      </c>
      <c r="AX2373" t="s">
        <v>712</v>
      </c>
      <c r="AY2373" t="s">
        <v>1246</v>
      </c>
      <c r="AZ2373" t="s">
        <v>1246</v>
      </c>
      <c r="BA2373" t="s">
        <v>1246</v>
      </c>
      <c r="BB2373" t="s">
        <v>1251</v>
      </c>
      <c r="BE2373" t="s">
        <v>659</v>
      </c>
      <c r="BG2373" t="s">
        <v>1254</v>
      </c>
      <c r="BH2373" t="s">
        <v>1256</v>
      </c>
      <c r="BI2373" t="s">
        <v>1259</v>
      </c>
      <c r="BJ2373" t="s">
        <v>1266</v>
      </c>
      <c r="BM2373" t="s">
        <v>68</v>
      </c>
    </row>
    <row r="2374" spans="2:65" x14ac:dyDescent="0.3">
      <c r="B2374" t="s">
        <v>594</v>
      </c>
      <c r="C2374" t="s">
        <v>64</v>
      </c>
      <c r="D2374" t="s">
        <v>1375</v>
      </c>
      <c r="E2374" t="s">
        <v>884</v>
      </c>
      <c r="F2374" t="s">
        <v>959</v>
      </c>
      <c r="G2374" t="s">
        <v>76</v>
      </c>
      <c r="H2374" t="s">
        <v>959</v>
      </c>
      <c r="K2374" s="3">
        <v>44743</v>
      </c>
      <c r="L2374">
        <v>1</v>
      </c>
      <c r="M2374" t="s">
        <v>659</v>
      </c>
      <c r="N2374" t="s">
        <v>2019</v>
      </c>
      <c r="O2374" t="s">
        <v>524</v>
      </c>
      <c r="P2374" cm="1">
        <f t="array" ref="P2374">_xlfn.SWITCH(O2374,"Excellent",5,"Above Average", 4,"Average",3,"Below Average",2,"Extremely Poor",1)</f>
        <v>5</v>
      </c>
      <c r="Q2374" t="s">
        <v>712</v>
      </c>
      <c r="R2374" t="s">
        <v>712</v>
      </c>
      <c r="S2374" t="s">
        <v>712</v>
      </c>
      <c r="T2374" t="s">
        <v>524</v>
      </c>
      <c r="U2374" t="s">
        <v>712</v>
      </c>
      <c r="V2374" t="s">
        <v>524</v>
      </c>
      <c r="W2374" t="s">
        <v>659</v>
      </c>
      <c r="X2374" t="s">
        <v>2019</v>
      </c>
      <c r="Y2374" t="s">
        <v>712</v>
      </c>
      <c r="Z2374" t="s">
        <v>524</v>
      </c>
      <c r="AA2374" t="s">
        <v>659</v>
      </c>
      <c r="AB2374" t="s">
        <v>2019</v>
      </c>
      <c r="AC2374" t="s">
        <v>659</v>
      </c>
      <c r="AD2374" t="s">
        <v>2019</v>
      </c>
      <c r="AE2374" t="s">
        <v>712</v>
      </c>
      <c r="AF2374" t="s">
        <v>524</v>
      </c>
      <c r="AG2374" t="s">
        <v>659</v>
      </c>
      <c r="AH2374" t="s">
        <v>2019</v>
      </c>
      <c r="AI2374" t="s">
        <v>659</v>
      </c>
      <c r="AJ2374" t="s">
        <v>2019</v>
      </c>
      <c r="AK2374" t="s">
        <v>659</v>
      </c>
      <c r="AL2374" t="s">
        <v>2019</v>
      </c>
      <c r="AM2374" t="s">
        <v>712</v>
      </c>
      <c r="AN2374" t="s">
        <v>524</v>
      </c>
      <c r="AO2374" t="s">
        <v>712</v>
      </c>
      <c r="AP2374" t="s">
        <v>524</v>
      </c>
      <c r="AQ2374" t="s">
        <v>659</v>
      </c>
      <c r="AR2374" t="s">
        <v>2019</v>
      </c>
      <c r="AS2374" t="s">
        <v>712</v>
      </c>
      <c r="AT2374" t="s">
        <v>524</v>
      </c>
      <c r="AU2374" t="s">
        <v>659</v>
      </c>
      <c r="AV2374" t="s">
        <v>2019</v>
      </c>
      <c r="AW2374">
        <v>0</v>
      </c>
      <c r="AX2374" t="s">
        <v>712</v>
      </c>
      <c r="AY2374" t="s">
        <v>1246</v>
      </c>
      <c r="AZ2374" t="s">
        <v>1246</v>
      </c>
      <c r="BA2374" t="s">
        <v>1246</v>
      </c>
      <c r="BB2374" t="s">
        <v>1248</v>
      </c>
      <c r="BE2374" t="s">
        <v>659</v>
      </c>
      <c r="BG2374" t="s">
        <v>1254</v>
      </c>
      <c r="BH2374" t="s">
        <v>1257</v>
      </c>
      <c r="BI2374" t="s">
        <v>1259</v>
      </c>
      <c r="BJ2374" t="s">
        <v>1266</v>
      </c>
      <c r="BM2374" t="s">
        <v>68</v>
      </c>
    </row>
    <row r="2375" spans="2:65" x14ac:dyDescent="0.3">
      <c r="B2375" t="s">
        <v>181</v>
      </c>
      <c r="C2375" t="s">
        <v>138</v>
      </c>
      <c r="D2375" t="s">
        <v>1392</v>
      </c>
      <c r="E2375" t="s">
        <v>634</v>
      </c>
      <c r="F2375" t="s">
        <v>140</v>
      </c>
      <c r="G2375" t="s">
        <v>140</v>
      </c>
      <c r="H2375" t="s">
        <v>140</v>
      </c>
      <c r="K2375" s="3">
        <v>44743</v>
      </c>
      <c r="L2375">
        <v>2</v>
      </c>
      <c r="M2375" t="s">
        <v>712</v>
      </c>
      <c r="N2375" t="s">
        <v>712</v>
      </c>
      <c r="O2375" t="s">
        <v>2640</v>
      </c>
      <c r="P2375" cm="1">
        <f t="array" ref="P2375">_xlfn.SWITCH(O2375,"Excellent",5,"Above Average", 4,"Average",3,"Below Average",2,"Extremely Poor",1)</f>
        <v>4</v>
      </c>
      <c r="Q2375" t="s">
        <v>712</v>
      </c>
      <c r="R2375" t="s">
        <v>712</v>
      </c>
      <c r="S2375" t="s">
        <v>712</v>
      </c>
      <c r="T2375" t="s">
        <v>2640</v>
      </c>
      <c r="U2375" t="s">
        <v>659</v>
      </c>
      <c r="V2375" t="s">
        <v>2019</v>
      </c>
      <c r="W2375" t="s">
        <v>659</v>
      </c>
      <c r="X2375" t="s">
        <v>2019</v>
      </c>
      <c r="Y2375" t="s">
        <v>712</v>
      </c>
      <c r="Z2375" t="s">
        <v>2640</v>
      </c>
      <c r="AA2375" t="s">
        <v>659</v>
      </c>
      <c r="AB2375" t="s">
        <v>2019</v>
      </c>
      <c r="AC2375" t="s">
        <v>712</v>
      </c>
      <c r="AD2375" t="s">
        <v>2640</v>
      </c>
      <c r="AE2375" t="s">
        <v>659</v>
      </c>
      <c r="AF2375" t="s">
        <v>2019</v>
      </c>
      <c r="AG2375" t="s">
        <v>659</v>
      </c>
      <c r="AH2375" t="s">
        <v>2019</v>
      </c>
      <c r="AI2375" t="s">
        <v>659</v>
      </c>
      <c r="AJ2375" t="s">
        <v>2019</v>
      </c>
      <c r="AK2375" t="s">
        <v>712</v>
      </c>
      <c r="AL2375" t="s">
        <v>2640</v>
      </c>
      <c r="AM2375" t="s">
        <v>712</v>
      </c>
      <c r="AN2375" t="s">
        <v>2640</v>
      </c>
      <c r="AO2375" t="s">
        <v>659</v>
      </c>
      <c r="AP2375" t="s">
        <v>2019</v>
      </c>
      <c r="AQ2375" t="s">
        <v>659</v>
      </c>
      <c r="AR2375" t="s">
        <v>2019</v>
      </c>
      <c r="AS2375" t="s">
        <v>659</v>
      </c>
      <c r="AT2375" t="s">
        <v>2019</v>
      </c>
      <c r="AU2375" t="s">
        <v>712</v>
      </c>
      <c r="AV2375" t="s">
        <v>2640</v>
      </c>
      <c r="AW2375">
        <v>0</v>
      </c>
      <c r="AX2375" t="s">
        <v>659</v>
      </c>
      <c r="AY2375" t="s">
        <v>1246</v>
      </c>
      <c r="AZ2375" t="s">
        <v>1246</v>
      </c>
      <c r="BA2375" t="s">
        <v>1246</v>
      </c>
      <c r="BB2375" t="s">
        <v>1248</v>
      </c>
      <c r="BE2375" t="s">
        <v>659</v>
      </c>
      <c r="BG2375" t="s">
        <v>1254</v>
      </c>
      <c r="BH2375" t="s">
        <v>1256</v>
      </c>
      <c r="BI2375" t="s">
        <v>1265</v>
      </c>
      <c r="BJ2375" t="s">
        <v>1266</v>
      </c>
    </row>
    <row r="2376" spans="2:65" x14ac:dyDescent="0.3">
      <c r="B2376" t="s">
        <v>233</v>
      </c>
      <c r="C2376" t="s">
        <v>138</v>
      </c>
      <c r="D2376" t="s">
        <v>1473</v>
      </c>
      <c r="E2376" t="s">
        <v>528</v>
      </c>
      <c r="F2376" t="s">
        <v>1174</v>
      </c>
      <c r="G2376" t="s">
        <v>66</v>
      </c>
      <c r="I2376" t="s">
        <v>102</v>
      </c>
      <c r="J2376" t="s">
        <v>68</v>
      </c>
      <c r="K2376" s="3">
        <v>44743</v>
      </c>
      <c r="L2376">
        <v>2</v>
      </c>
      <c r="M2376" t="s">
        <v>712</v>
      </c>
      <c r="N2376" t="s">
        <v>712</v>
      </c>
      <c r="O2376" t="s">
        <v>2640</v>
      </c>
      <c r="P2376" cm="1">
        <f t="array" ref="P2376">_xlfn.SWITCH(O2376,"Excellent",5,"Above Average", 4,"Average",3,"Below Average",2,"Extremely Poor",1)</f>
        <v>4</v>
      </c>
      <c r="Q2376" t="s">
        <v>712</v>
      </c>
      <c r="R2376" t="s">
        <v>712</v>
      </c>
      <c r="S2376" t="s">
        <v>712</v>
      </c>
      <c r="T2376" t="s">
        <v>2640</v>
      </c>
      <c r="U2376" t="s">
        <v>659</v>
      </c>
      <c r="V2376" t="s">
        <v>2019</v>
      </c>
      <c r="W2376" t="s">
        <v>659</v>
      </c>
      <c r="X2376" t="s">
        <v>2019</v>
      </c>
      <c r="Y2376" t="s">
        <v>712</v>
      </c>
      <c r="Z2376" t="s">
        <v>1242</v>
      </c>
      <c r="AA2376" t="s">
        <v>659</v>
      </c>
      <c r="AB2376" t="s">
        <v>2019</v>
      </c>
      <c r="AC2376" t="s">
        <v>712</v>
      </c>
      <c r="AD2376" t="s">
        <v>2640</v>
      </c>
      <c r="AE2376" t="s">
        <v>659</v>
      </c>
      <c r="AF2376" t="s">
        <v>2019</v>
      </c>
      <c r="AG2376" t="s">
        <v>659</v>
      </c>
      <c r="AH2376" t="s">
        <v>2019</v>
      </c>
      <c r="AI2376" t="s">
        <v>659</v>
      </c>
      <c r="AJ2376" t="s">
        <v>2019</v>
      </c>
      <c r="AK2376" t="s">
        <v>712</v>
      </c>
      <c r="AL2376" t="s">
        <v>1242</v>
      </c>
      <c r="AM2376" t="s">
        <v>659</v>
      </c>
      <c r="AN2376" t="s">
        <v>2019</v>
      </c>
      <c r="AO2376" t="s">
        <v>659</v>
      </c>
      <c r="AP2376" t="s">
        <v>2019</v>
      </c>
      <c r="AQ2376" t="s">
        <v>659</v>
      </c>
      <c r="AR2376" t="s">
        <v>2019</v>
      </c>
      <c r="AS2376" t="s">
        <v>659</v>
      </c>
      <c r="AT2376" t="s">
        <v>2019</v>
      </c>
      <c r="AU2376" t="s">
        <v>659</v>
      </c>
      <c r="AV2376" t="s">
        <v>2019</v>
      </c>
      <c r="AW2376">
        <v>0</v>
      </c>
      <c r="AX2376" t="s">
        <v>659</v>
      </c>
      <c r="AY2376" t="s">
        <v>1246</v>
      </c>
      <c r="AZ2376" t="s">
        <v>1246</v>
      </c>
      <c r="BA2376" t="s">
        <v>1246</v>
      </c>
      <c r="BB2376" t="s">
        <v>1251</v>
      </c>
      <c r="BE2376" t="s">
        <v>659</v>
      </c>
      <c r="BG2376" t="s">
        <v>1254</v>
      </c>
      <c r="BH2376" t="s">
        <v>1257</v>
      </c>
      <c r="BI2376" t="s">
        <v>1259</v>
      </c>
      <c r="BJ2376" t="s">
        <v>1266</v>
      </c>
      <c r="BK2376" t="s">
        <v>68</v>
      </c>
      <c r="BL2376" s="1">
        <v>1</v>
      </c>
      <c r="BM2376" t="s">
        <v>103</v>
      </c>
    </row>
    <row r="2377" spans="2:65" x14ac:dyDescent="0.3">
      <c r="B2377" t="s">
        <v>415</v>
      </c>
      <c r="C2377" t="s">
        <v>64</v>
      </c>
      <c r="D2377" t="s">
        <v>1568</v>
      </c>
      <c r="E2377" t="s">
        <v>920</v>
      </c>
      <c r="F2377" t="s">
        <v>1569</v>
      </c>
      <c r="G2377" t="s">
        <v>174</v>
      </c>
      <c r="H2377" t="s">
        <v>1569</v>
      </c>
      <c r="K2377" s="3">
        <v>44743</v>
      </c>
      <c r="L2377">
        <v>1</v>
      </c>
      <c r="M2377" t="s">
        <v>712</v>
      </c>
      <c r="N2377" t="s">
        <v>712</v>
      </c>
      <c r="O2377" t="s">
        <v>524</v>
      </c>
      <c r="P2377" cm="1">
        <f t="array" ref="P2377">_xlfn.SWITCH(O2377,"Excellent",5,"Above Average", 4,"Average",3,"Below Average",2,"Extremely Poor",1)</f>
        <v>5</v>
      </c>
      <c r="Q2377" t="s">
        <v>712</v>
      </c>
      <c r="R2377" t="s">
        <v>712</v>
      </c>
      <c r="S2377" t="s">
        <v>712</v>
      </c>
      <c r="T2377" t="s">
        <v>524</v>
      </c>
      <c r="U2377" t="s">
        <v>659</v>
      </c>
      <c r="V2377" t="s">
        <v>2019</v>
      </c>
      <c r="W2377" t="s">
        <v>659</v>
      </c>
      <c r="X2377" t="s">
        <v>2019</v>
      </c>
      <c r="Y2377" t="s">
        <v>659</v>
      </c>
      <c r="Z2377" t="s">
        <v>2019</v>
      </c>
      <c r="AA2377" t="s">
        <v>659</v>
      </c>
      <c r="AB2377" t="s">
        <v>2019</v>
      </c>
      <c r="AC2377" t="s">
        <v>659</v>
      </c>
      <c r="AD2377" t="s">
        <v>2019</v>
      </c>
      <c r="AE2377" t="s">
        <v>659</v>
      </c>
      <c r="AF2377" t="s">
        <v>2019</v>
      </c>
      <c r="AG2377" t="s">
        <v>659</v>
      </c>
      <c r="AH2377" t="s">
        <v>2019</v>
      </c>
      <c r="AI2377" t="s">
        <v>659</v>
      </c>
      <c r="AJ2377" t="s">
        <v>2019</v>
      </c>
      <c r="AK2377" t="s">
        <v>712</v>
      </c>
      <c r="AL2377" t="s">
        <v>1243</v>
      </c>
      <c r="AM2377" t="s">
        <v>712</v>
      </c>
      <c r="AN2377" t="s">
        <v>1243</v>
      </c>
      <c r="AO2377" t="s">
        <v>712</v>
      </c>
      <c r="AP2377" t="s">
        <v>1243</v>
      </c>
      <c r="AQ2377" t="s">
        <v>712</v>
      </c>
      <c r="AR2377" t="s">
        <v>1243</v>
      </c>
      <c r="AS2377" t="s">
        <v>659</v>
      </c>
      <c r="AT2377" t="s">
        <v>2019</v>
      </c>
      <c r="AU2377" t="s">
        <v>659</v>
      </c>
      <c r="AV2377" t="s">
        <v>2019</v>
      </c>
      <c r="AW2377">
        <v>0</v>
      </c>
      <c r="AX2377" t="s">
        <v>712</v>
      </c>
      <c r="AY2377" t="s">
        <v>1246</v>
      </c>
      <c r="AZ2377" t="s">
        <v>1246</v>
      </c>
      <c r="BA2377" t="s">
        <v>2644</v>
      </c>
      <c r="BB2377" t="s">
        <v>1251</v>
      </c>
      <c r="BE2377" t="s">
        <v>659</v>
      </c>
      <c r="BG2377" t="s">
        <v>1253</v>
      </c>
      <c r="BH2377" t="s">
        <v>1257</v>
      </c>
      <c r="BI2377" t="s">
        <v>1263</v>
      </c>
      <c r="BJ2377" t="s">
        <v>1266</v>
      </c>
      <c r="BM2377" t="s">
        <v>68</v>
      </c>
    </row>
    <row r="2378" spans="2:65" x14ac:dyDescent="0.3">
      <c r="B2378" t="s">
        <v>422</v>
      </c>
      <c r="C2378" t="s">
        <v>138</v>
      </c>
      <c r="D2378" t="s">
        <v>1466</v>
      </c>
      <c r="E2378" t="s">
        <v>1570</v>
      </c>
      <c r="F2378" t="s">
        <v>575</v>
      </c>
      <c r="G2378" t="s">
        <v>113</v>
      </c>
      <c r="I2378" t="s">
        <v>102</v>
      </c>
      <c r="J2378" t="s">
        <v>68</v>
      </c>
      <c r="K2378" s="3">
        <v>44743</v>
      </c>
      <c r="L2378">
        <v>1</v>
      </c>
      <c r="M2378" t="s">
        <v>712</v>
      </c>
      <c r="N2378" t="s">
        <v>712</v>
      </c>
      <c r="O2378" t="s">
        <v>524</v>
      </c>
      <c r="P2378" cm="1">
        <f t="array" ref="P2378">_xlfn.SWITCH(O2378,"Excellent",5,"Above Average", 4,"Average",3,"Below Average",2,"Extremely Poor",1)</f>
        <v>5</v>
      </c>
      <c r="Q2378" t="s">
        <v>712</v>
      </c>
      <c r="R2378" t="s">
        <v>712</v>
      </c>
      <c r="S2378" t="s">
        <v>712</v>
      </c>
      <c r="T2378" t="s">
        <v>524</v>
      </c>
      <c r="U2378" t="s">
        <v>659</v>
      </c>
      <c r="V2378" t="s">
        <v>2019</v>
      </c>
      <c r="W2378" t="s">
        <v>659</v>
      </c>
      <c r="X2378" t="s">
        <v>2019</v>
      </c>
      <c r="Y2378" t="s">
        <v>659</v>
      </c>
      <c r="Z2378" t="s">
        <v>2019</v>
      </c>
      <c r="AA2378" t="s">
        <v>659</v>
      </c>
      <c r="AB2378" t="s">
        <v>2019</v>
      </c>
      <c r="AC2378" t="s">
        <v>659</v>
      </c>
      <c r="AD2378" t="s">
        <v>2019</v>
      </c>
      <c r="AE2378" t="s">
        <v>712</v>
      </c>
      <c r="AF2378" t="s">
        <v>524</v>
      </c>
      <c r="AG2378" t="s">
        <v>659</v>
      </c>
      <c r="AH2378" t="s">
        <v>2019</v>
      </c>
      <c r="AI2378" t="s">
        <v>659</v>
      </c>
      <c r="AJ2378" t="s">
        <v>2019</v>
      </c>
      <c r="AK2378" t="s">
        <v>659</v>
      </c>
      <c r="AL2378" t="s">
        <v>2019</v>
      </c>
      <c r="AM2378" t="s">
        <v>659</v>
      </c>
      <c r="AN2378" t="s">
        <v>2019</v>
      </c>
      <c r="AO2378" t="s">
        <v>712</v>
      </c>
      <c r="AP2378" t="s">
        <v>1243</v>
      </c>
      <c r="AQ2378" t="s">
        <v>712</v>
      </c>
      <c r="AR2378" t="s">
        <v>524</v>
      </c>
      <c r="AS2378" t="s">
        <v>659</v>
      </c>
      <c r="AT2378" t="s">
        <v>2019</v>
      </c>
      <c r="AU2378" t="s">
        <v>659</v>
      </c>
      <c r="AV2378" t="s">
        <v>2019</v>
      </c>
      <c r="AW2378">
        <v>1</v>
      </c>
      <c r="AX2378" t="s">
        <v>659</v>
      </c>
      <c r="AY2378" t="s">
        <v>1246</v>
      </c>
      <c r="AZ2378" t="s">
        <v>1246</v>
      </c>
      <c r="BA2378" t="s">
        <v>1246</v>
      </c>
      <c r="BB2378" t="s">
        <v>1251</v>
      </c>
      <c r="BE2378" t="s">
        <v>659</v>
      </c>
      <c r="BG2378" t="s">
        <v>1254</v>
      </c>
      <c r="BH2378" t="s">
        <v>1256</v>
      </c>
      <c r="BI2378" t="s">
        <v>1259</v>
      </c>
      <c r="BJ2378" t="s">
        <v>1267</v>
      </c>
      <c r="BK2378" t="s">
        <v>68</v>
      </c>
      <c r="BL2378" s="1">
        <v>1</v>
      </c>
      <c r="BM2378" t="s">
        <v>103</v>
      </c>
    </row>
    <row r="2379" spans="2:65" x14ac:dyDescent="0.3">
      <c r="B2379" t="s">
        <v>92</v>
      </c>
      <c r="C2379" t="s">
        <v>64</v>
      </c>
      <c r="D2379" t="s">
        <v>1344</v>
      </c>
      <c r="E2379" t="s">
        <v>1035</v>
      </c>
      <c r="F2379" t="s">
        <v>1185</v>
      </c>
      <c r="G2379" t="s">
        <v>140</v>
      </c>
      <c r="H2379" t="s">
        <v>981</v>
      </c>
      <c r="K2379" s="3">
        <v>44743</v>
      </c>
      <c r="L2379">
        <v>1</v>
      </c>
      <c r="M2379" t="s">
        <v>712</v>
      </c>
      <c r="N2379" t="s">
        <v>712</v>
      </c>
      <c r="O2379" t="s">
        <v>2640</v>
      </c>
      <c r="P2379" cm="1">
        <f t="array" ref="P2379">_xlfn.SWITCH(O2379,"Excellent",5,"Above Average", 4,"Average",3,"Below Average",2,"Extremely Poor",1)</f>
        <v>4</v>
      </c>
      <c r="Q2379" t="s">
        <v>659</v>
      </c>
      <c r="R2379" t="s">
        <v>2019</v>
      </c>
      <c r="S2379" t="s">
        <v>712</v>
      </c>
      <c r="T2379" t="s">
        <v>1979</v>
      </c>
      <c r="U2379" t="s">
        <v>712</v>
      </c>
      <c r="V2379" t="s">
        <v>1242</v>
      </c>
      <c r="W2379" t="s">
        <v>659</v>
      </c>
      <c r="X2379" t="s">
        <v>2019</v>
      </c>
      <c r="Y2379" t="s">
        <v>659</v>
      </c>
      <c r="Z2379" t="s">
        <v>2019</v>
      </c>
      <c r="AA2379" t="s">
        <v>659</v>
      </c>
      <c r="AB2379" t="s">
        <v>2019</v>
      </c>
      <c r="AC2379" t="s">
        <v>712</v>
      </c>
      <c r="AD2379" t="s">
        <v>1244</v>
      </c>
      <c r="AE2379" t="s">
        <v>659</v>
      </c>
      <c r="AF2379" t="s">
        <v>2019</v>
      </c>
      <c r="AG2379" t="s">
        <v>659</v>
      </c>
      <c r="AH2379" t="s">
        <v>2019</v>
      </c>
      <c r="AI2379" t="s">
        <v>659</v>
      </c>
      <c r="AJ2379" t="s">
        <v>2019</v>
      </c>
      <c r="AK2379" t="s">
        <v>659</v>
      </c>
      <c r="AL2379" t="s">
        <v>2019</v>
      </c>
      <c r="AM2379" t="s">
        <v>659</v>
      </c>
      <c r="AN2379" t="s">
        <v>2019</v>
      </c>
      <c r="AO2379" t="s">
        <v>712</v>
      </c>
      <c r="AP2379" t="s">
        <v>1244</v>
      </c>
      <c r="AQ2379" t="s">
        <v>712</v>
      </c>
      <c r="AR2379" t="s">
        <v>1244</v>
      </c>
      <c r="AS2379" t="s">
        <v>659</v>
      </c>
      <c r="AT2379" t="s">
        <v>2019</v>
      </c>
      <c r="AU2379" t="s">
        <v>712</v>
      </c>
      <c r="AV2379" t="s">
        <v>2640</v>
      </c>
      <c r="AW2379">
        <v>0</v>
      </c>
      <c r="AX2379" t="s">
        <v>659</v>
      </c>
      <c r="AY2379" t="s">
        <v>1246</v>
      </c>
      <c r="AZ2379" t="s">
        <v>119</v>
      </c>
      <c r="BA2379" t="s">
        <v>3291</v>
      </c>
      <c r="BB2379" t="s">
        <v>1281</v>
      </c>
      <c r="BE2379" t="s">
        <v>1281</v>
      </c>
      <c r="BG2379" t="s">
        <v>1281</v>
      </c>
      <c r="BH2379" t="s">
        <v>1281</v>
      </c>
      <c r="BI2379" t="s">
        <v>1281</v>
      </c>
      <c r="BJ2379" t="s">
        <v>1281</v>
      </c>
    </row>
    <row r="2380" spans="2:65" x14ac:dyDescent="0.3">
      <c r="B2380" t="s">
        <v>146</v>
      </c>
      <c r="C2380" t="s">
        <v>64</v>
      </c>
      <c r="D2380" t="s">
        <v>1386</v>
      </c>
      <c r="E2380" t="s">
        <v>1571</v>
      </c>
      <c r="F2380" t="s">
        <v>1572</v>
      </c>
      <c r="G2380" t="s">
        <v>332</v>
      </c>
      <c r="H2380" t="s">
        <v>1572</v>
      </c>
      <c r="K2380" s="3">
        <v>44743</v>
      </c>
      <c r="L2380">
        <v>2</v>
      </c>
      <c r="M2380" t="s">
        <v>712</v>
      </c>
      <c r="N2380" t="s">
        <v>712</v>
      </c>
      <c r="O2380" t="s">
        <v>524</v>
      </c>
      <c r="P2380" cm="1">
        <f t="array" ref="P2380">_xlfn.SWITCH(O2380,"Excellent",5,"Above Average", 4,"Average",3,"Below Average",2,"Extremely Poor",1)</f>
        <v>5</v>
      </c>
      <c r="Q2380" t="s">
        <v>712</v>
      </c>
      <c r="R2380" t="s">
        <v>712</v>
      </c>
      <c r="S2380" t="s">
        <v>712</v>
      </c>
      <c r="T2380" t="s">
        <v>524</v>
      </c>
      <c r="U2380" t="s">
        <v>712</v>
      </c>
      <c r="V2380" t="s">
        <v>524</v>
      </c>
      <c r="W2380" t="s">
        <v>712</v>
      </c>
      <c r="X2380" t="s">
        <v>524</v>
      </c>
      <c r="Y2380" t="s">
        <v>712</v>
      </c>
      <c r="Z2380" t="s">
        <v>524</v>
      </c>
      <c r="AA2380" t="s">
        <v>659</v>
      </c>
      <c r="AB2380" t="s">
        <v>2019</v>
      </c>
      <c r="AC2380" t="s">
        <v>712</v>
      </c>
      <c r="AD2380" t="s">
        <v>524</v>
      </c>
      <c r="AE2380" t="s">
        <v>712</v>
      </c>
      <c r="AF2380" t="s">
        <v>524</v>
      </c>
      <c r="AG2380" t="s">
        <v>659</v>
      </c>
      <c r="AH2380" t="s">
        <v>2019</v>
      </c>
      <c r="AI2380" t="s">
        <v>659</v>
      </c>
      <c r="AJ2380" t="s">
        <v>2019</v>
      </c>
      <c r="AK2380" t="s">
        <v>712</v>
      </c>
      <c r="AL2380" t="s">
        <v>524</v>
      </c>
      <c r="AM2380" t="s">
        <v>712</v>
      </c>
      <c r="AN2380" t="s">
        <v>524</v>
      </c>
      <c r="AO2380" t="s">
        <v>659</v>
      </c>
      <c r="AP2380" t="s">
        <v>2019</v>
      </c>
      <c r="AQ2380" t="s">
        <v>712</v>
      </c>
      <c r="AR2380" t="s">
        <v>524</v>
      </c>
      <c r="AS2380" t="s">
        <v>659</v>
      </c>
      <c r="AT2380" t="s">
        <v>2019</v>
      </c>
      <c r="AU2380" t="s">
        <v>712</v>
      </c>
      <c r="AV2380" t="s">
        <v>524</v>
      </c>
      <c r="AW2380">
        <v>2</v>
      </c>
      <c r="AX2380" t="s">
        <v>659</v>
      </c>
      <c r="AY2380" t="s">
        <v>119</v>
      </c>
      <c r="AZ2380" t="s">
        <v>119</v>
      </c>
      <c r="BA2380" t="s">
        <v>3291</v>
      </c>
      <c r="BB2380" t="s">
        <v>1250</v>
      </c>
      <c r="BE2380" t="s">
        <v>659</v>
      </c>
      <c r="BG2380" t="s">
        <v>1253</v>
      </c>
      <c r="BH2380" t="s">
        <v>1257</v>
      </c>
      <c r="BI2380" t="s">
        <v>1259</v>
      </c>
      <c r="BJ2380" t="s">
        <v>1266</v>
      </c>
      <c r="BM2380" t="s">
        <v>68</v>
      </c>
    </row>
    <row r="2381" spans="2:65" x14ac:dyDescent="0.3">
      <c r="B2381" t="s">
        <v>92</v>
      </c>
      <c r="C2381" t="s">
        <v>64</v>
      </c>
      <c r="D2381" t="s">
        <v>1305</v>
      </c>
      <c r="E2381" t="s">
        <v>563</v>
      </c>
      <c r="F2381" t="s">
        <v>1573</v>
      </c>
      <c r="G2381" t="s">
        <v>66</v>
      </c>
      <c r="H2381" t="s">
        <v>1573</v>
      </c>
      <c r="K2381" s="3">
        <v>44743</v>
      </c>
      <c r="L2381">
        <v>1</v>
      </c>
      <c r="M2381" t="s">
        <v>659</v>
      </c>
      <c r="N2381" t="s">
        <v>2019</v>
      </c>
      <c r="O2381" t="s">
        <v>524</v>
      </c>
      <c r="P2381" cm="1">
        <f t="array" ref="P2381">_xlfn.SWITCH(O2381,"Excellent",5,"Above Average", 4,"Average",3,"Below Average",2,"Extremely Poor",1)</f>
        <v>5</v>
      </c>
      <c r="Q2381" t="s">
        <v>712</v>
      </c>
      <c r="R2381" t="s">
        <v>712</v>
      </c>
      <c r="S2381" t="s">
        <v>712</v>
      </c>
      <c r="T2381" t="s">
        <v>524</v>
      </c>
      <c r="U2381" t="s">
        <v>712</v>
      </c>
      <c r="V2381" t="s">
        <v>524</v>
      </c>
      <c r="W2381" t="s">
        <v>659</v>
      </c>
      <c r="X2381" t="s">
        <v>2019</v>
      </c>
      <c r="Y2381" t="s">
        <v>659</v>
      </c>
      <c r="Z2381" t="s">
        <v>2019</v>
      </c>
      <c r="AA2381" t="s">
        <v>659</v>
      </c>
      <c r="AB2381" t="s">
        <v>2019</v>
      </c>
      <c r="AC2381" t="s">
        <v>712</v>
      </c>
      <c r="AD2381" t="s">
        <v>1243</v>
      </c>
      <c r="AE2381" t="s">
        <v>659</v>
      </c>
      <c r="AF2381" t="s">
        <v>2019</v>
      </c>
      <c r="AG2381" t="s">
        <v>659</v>
      </c>
      <c r="AH2381" t="s">
        <v>2019</v>
      </c>
      <c r="AI2381" t="s">
        <v>659</v>
      </c>
      <c r="AJ2381" t="s">
        <v>2019</v>
      </c>
      <c r="AK2381" t="s">
        <v>712</v>
      </c>
      <c r="AL2381" t="s">
        <v>524</v>
      </c>
      <c r="AM2381" t="s">
        <v>712</v>
      </c>
      <c r="AN2381" t="s">
        <v>524</v>
      </c>
      <c r="AO2381" t="s">
        <v>659</v>
      </c>
      <c r="AP2381" t="s">
        <v>2019</v>
      </c>
      <c r="AQ2381" t="s">
        <v>712</v>
      </c>
      <c r="AR2381" t="s">
        <v>524</v>
      </c>
      <c r="AS2381" t="s">
        <v>712</v>
      </c>
      <c r="AT2381" t="s">
        <v>1243</v>
      </c>
      <c r="AU2381" t="s">
        <v>712</v>
      </c>
      <c r="AV2381" t="s">
        <v>524</v>
      </c>
      <c r="AW2381">
        <v>2</v>
      </c>
      <c r="AX2381" t="s">
        <v>712</v>
      </c>
      <c r="AY2381" t="s">
        <v>1246</v>
      </c>
      <c r="AZ2381" t="s">
        <v>1246</v>
      </c>
      <c r="BA2381" t="s">
        <v>1246</v>
      </c>
      <c r="BB2381" t="s">
        <v>1251</v>
      </c>
      <c r="BE2381" t="s">
        <v>659</v>
      </c>
      <c r="BG2381" t="s">
        <v>1254</v>
      </c>
      <c r="BH2381" t="s">
        <v>1257</v>
      </c>
      <c r="BI2381" t="s">
        <v>1259</v>
      </c>
      <c r="BJ2381" t="s">
        <v>1266</v>
      </c>
      <c r="BM2381" t="s">
        <v>68</v>
      </c>
    </row>
    <row r="2382" spans="2:65" x14ac:dyDescent="0.3">
      <c r="B2382" t="s">
        <v>1006</v>
      </c>
      <c r="C2382" t="s">
        <v>64</v>
      </c>
      <c r="D2382" t="s">
        <v>1574</v>
      </c>
      <c r="E2382" t="s">
        <v>1575</v>
      </c>
      <c r="F2382" t="s">
        <v>956</v>
      </c>
      <c r="G2382" t="s">
        <v>174</v>
      </c>
      <c r="H2382" t="s">
        <v>956</v>
      </c>
      <c r="K2382" s="3">
        <v>44743</v>
      </c>
      <c r="L2382">
        <v>1</v>
      </c>
      <c r="M2382" t="s">
        <v>712</v>
      </c>
      <c r="N2382" t="s">
        <v>712</v>
      </c>
      <c r="O2382" t="s">
        <v>524</v>
      </c>
      <c r="P2382" cm="1">
        <f t="array" ref="P2382">_xlfn.SWITCH(O2382,"Excellent",5,"Above Average", 4,"Average",3,"Below Average",2,"Extremely Poor",1)</f>
        <v>5</v>
      </c>
      <c r="Q2382" t="s">
        <v>712</v>
      </c>
      <c r="R2382" t="s">
        <v>712</v>
      </c>
      <c r="S2382" t="s">
        <v>712</v>
      </c>
      <c r="T2382" t="s">
        <v>524</v>
      </c>
      <c r="U2382" t="s">
        <v>659</v>
      </c>
      <c r="V2382" t="s">
        <v>2019</v>
      </c>
      <c r="W2382" t="s">
        <v>659</v>
      </c>
      <c r="X2382" t="s">
        <v>2019</v>
      </c>
      <c r="Y2382" t="s">
        <v>712</v>
      </c>
      <c r="Z2382" t="s">
        <v>524</v>
      </c>
      <c r="AA2382" t="s">
        <v>659</v>
      </c>
      <c r="AB2382" t="s">
        <v>2019</v>
      </c>
      <c r="AC2382" t="s">
        <v>659</v>
      </c>
      <c r="AD2382" t="s">
        <v>2019</v>
      </c>
      <c r="AE2382" t="s">
        <v>659</v>
      </c>
      <c r="AF2382" t="s">
        <v>2019</v>
      </c>
      <c r="AG2382" t="s">
        <v>659</v>
      </c>
      <c r="AH2382" t="s">
        <v>2019</v>
      </c>
      <c r="AI2382" t="s">
        <v>659</v>
      </c>
      <c r="AJ2382" t="s">
        <v>2019</v>
      </c>
      <c r="AK2382" t="s">
        <v>659</v>
      </c>
      <c r="AL2382" t="s">
        <v>2019</v>
      </c>
      <c r="AM2382" t="s">
        <v>712</v>
      </c>
      <c r="AN2382" t="s">
        <v>524</v>
      </c>
      <c r="AO2382" t="s">
        <v>712</v>
      </c>
      <c r="AP2382" t="s">
        <v>524</v>
      </c>
      <c r="AQ2382" t="s">
        <v>712</v>
      </c>
      <c r="AR2382" t="s">
        <v>524</v>
      </c>
      <c r="AS2382" t="s">
        <v>659</v>
      </c>
      <c r="AT2382" t="s">
        <v>2019</v>
      </c>
      <c r="AU2382" t="s">
        <v>659</v>
      </c>
      <c r="AV2382" t="s">
        <v>2019</v>
      </c>
      <c r="AW2382">
        <v>0</v>
      </c>
      <c r="AX2382" t="s">
        <v>659</v>
      </c>
      <c r="AY2382" t="s">
        <v>1246</v>
      </c>
      <c r="AZ2382" t="s">
        <v>1246</v>
      </c>
      <c r="BA2382" t="s">
        <v>1246</v>
      </c>
      <c r="BB2382" t="s">
        <v>1248</v>
      </c>
      <c r="BE2382" t="s">
        <v>659</v>
      </c>
      <c r="BG2382" t="s">
        <v>1256</v>
      </c>
      <c r="BH2382" t="s">
        <v>1256</v>
      </c>
      <c r="BI2382" t="s">
        <v>1259</v>
      </c>
      <c r="BJ2382" t="s">
        <v>1266</v>
      </c>
      <c r="BM2382" t="s">
        <v>68</v>
      </c>
    </row>
    <row r="2383" spans="2:65" x14ac:dyDescent="0.3">
      <c r="B2383" t="s">
        <v>367</v>
      </c>
      <c r="C2383" t="s">
        <v>64</v>
      </c>
      <c r="D2383" t="s">
        <v>1286</v>
      </c>
      <c r="E2383" t="s">
        <v>105</v>
      </c>
      <c r="F2383" t="s">
        <v>143</v>
      </c>
      <c r="G2383" t="s">
        <v>71</v>
      </c>
      <c r="H2383" t="s">
        <v>694</v>
      </c>
      <c r="K2383" s="3">
        <v>44743</v>
      </c>
      <c r="L2383">
        <v>1</v>
      </c>
      <c r="M2383" t="s">
        <v>712</v>
      </c>
      <c r="N2383" t="s">
        <v>712</v>
      </c>
      <c r="O2383" t="s">
        <v>524</v>
      </c>
      <c r="P2383" cm="1">
        <f t="array" ref="P2383">_xlfn.SWITCH(O2383,"Excellent",5,"Above Average", 4,"Average",3,"Below Average",2,"Extremely Poor",1)</f>
        <v>5</v>
      </c>
      <c r="Q2383" t="s">
        <v>712</v>
      </c>
      <c r="R2383" t="s">
        <v>712</v>
      </c>
      <c r="S2383" t="s">
        <v>659</v>
      </c>
      <c r="T2383" t="s">
        <v>2019</v>
      </c>
      <c r="U2383" t="s">
        <v>712</v>
      </c>
      <c r="V2383" t="s">
        <v>1242</v>
      </c>
      <c r="W2383" t="s">
        <v>659</v>
      </c>
      <c r="X2383" t="s">
        <v>2019</v>
      </c>
      <c r="Y2383" t="s">
        <v>659</v>
      </c>
      <c r="Z2383" t="s">
        <v>2019</v>
      </c>
      <c r="AA2383" t="s">
        <v>712</v>
      </c>
      <c r="AB2383" t="s">
        <v>1242</v>
      </c>
      <c r="AC2383" t="s">
        <v>659</v>
      </c>
      <c r="AD2383" t="s">
        <v>2019</v>
      </c>
      <c r="AE2383" t="s">
        <v>659</v>
      </c>
      <c r="AF2383" t="s">
        <v>2019</v>
      </c>
      <c r="AG2383" t="s">
        <v>659</v>
      </c>
      <c r="AH2383" t="s">
        <v>2019</v>
      </c>
      <c r="AI2383" t="s">
        <v>659</v>
      </c>
      <c r="AJ2383" t="s">
        <v>2019</v>
      </c>
      <c r="AK2383" t="s">
        <v>659</v>
      </c>
      <c r="AL2383" t="s">
        <v>2019</v>
      </c>
      <c r="AM2383" t="s">
        <v>659</v>
      </c>
      <c r="AN2383" t="s">
        <v>2019</v>
      </c>
      <c r="AO2383" t="s">
        <v>659</v>
      </c>
      <c r="AP2383" t="s">
        <v>2019</v>
      </c>
      <c r="AQ2383" t="s">
        <v>659</v>
      </c>
      <c r="AR2383" t="s">
        <v>2019</v>
      </c>
      <c r="AS2383" t="s">
        <v>659</v>
      </c>
      <c r="AT2383" t="s">
        <v>2019</v>
      </c>
      <c r="AU2383" t="s">
        <v>659</v>
      </c>
      <c r="AV2383" t="s">
        <v>2019</v>
      </c>
      <c r="AW2383">
        <v>0</v>
      </c>
      <c r="AX2383" t="s">
        <v>659</v>
      </c>
      <c r="AY2383" t="s">
        <v>3291</v>
      </c>
      <c r="AZ2383" t="s">
        <v>1246</v>
      </c>
      <c r="BA2383" t="s">
        <v>1246</v>
      </c>
      <c r="BB2383" t="s">
        <v>1248</v>
      </c>
      <c r="BE2383" t="s">
        <v>659</v>
      </c>
      <c r="BG2383" t="s">
        <v>1253</v>
      </c>
      <c r="BH2383" t="s">
        <v>1257</v>
      </c>
      <c r="BI2383" t="s">
        <v>1259</v>
      </c>
      <c r="BJ2383" t="s">
        <v>1266</v>
      </c>
      <c r="BM2383" t="s">
        <v>68</v>
      </c>
    </row>
    <row r="2384" spans="2:65" x14ac:dyDescent="0.3">
      <c r="B2384" t="s">
        <v>527</v>
      </c>
      <c r="C2384" t="s">
        <v>138</v>
      </c>
      <c r="D2384" t="s">
        <v>1421</v>
      </c>
      <c r="E2384" t="s">
        <v>1576</v>
      </c>
      <c r="F2384" t="s">
        <v>299</v>
      </c>
      <c r="G2384" t="s">
        <v>128</v>
      </c>
      <c r="I2384" t="s">
        <v>102</v>
      </c>
      <c r="J2384" t="s">
        <v>68</v>
      </c>
      <c r="K2384" s="3">
        <v>44743</v>
      </c>
      <c r="L2384">
        <v>1</v>
      </c>
      <c r="M2384" t="s">
        <v>712</v>
      </c>
      <c r="N2384" t="s">
        <v>712</v>
      </c>
      <c r="O2384" t="s">
        <v>2640</v>
      </c>
      <c r="P2384" cm="1">
        <f t="array" ref="P2384">_xlfn.SWITCH(O2384,"Excellent",5,"Above Average", 4,"Average",3,"Below Average",2,"Extremely Poor",1)</f>
        <v>4</v>
      </c>
      <c r="Q2384" t="s">
        <v>712</v>
      </c>
      <c r="R2384" t="s">
        <v>712</v>
      </c>
      <c r="S2384" t="s">
        <v>712</v>
      </c>
      <c r="T2384" t="s">
        <v>2640</v>
      </c>
      <c r="U2384" t="s">
        <v>659</v>
      </c>
      <c r="V2384" t="s">
        <v>2019</v>
      </c>
      <c r="W2384" t="s">
        <v>659</v>
      </c>
      <c r="X2384" t="s">
        <v>2019</v>
      </c>
      <c r="Y2384" t="s">
        <v>659</v>
      </c>
      <c r="Z2384" t="s">
        <v>2019</v>
      </c>
      <c r="AA2384" t="s">
        <v>659</v>
      </c>
      <c r="AB2384" t="s">
        <v>2019</v>
      </c>
      <c r="AC2384" t="s">
        <v>659</v>
      </c>
      <c r="AD2384" t="s">
        <v>2019</v>
      </c>
      <c r="AE2384" t="s">
        <v>659</v>
      </c>
      <c r="AF2384" t="s">
        <v>2019</v>
      </c>
      <c r="AG2384" t="s">
        <v>659</v>
      </c>
      <c r="AH2384" t="s">
        <v>2019</v>
      </c>
      <c r="AI2384" t="s">
        <v>659</v>
      </c>
      <c r="AJ2384" t="s">
        <v>2019</v>
      </c>
      <c r="AK2384" t="s">
        <v>659</v>
      </c>
      <c r="AL2384" t="s">
        <v>2019</v>
      </c>
      <c r="AM2384" t="s">
        <v>712</v>
      </c>
      <c r="AN2384" t="s">
        <v>1244</v>
      </c>
      <c r="AO2384" t="s">
        <v>659</v>
      </c>
      <c r="AP2384" t="s">
        <v>2019</v>
      </c>
      <c r="AQ2384" t="s">
        <v>659</v>
      </c>
      <c r="AR2384" t="s">
        <v>2019</v>
      </c>
      <c r="AS2384" t="s">
        <v>659</v>
      </c>
      <c r="AT2384" t="s">
        <v>2019</v>
      </c>
      <c r="AU2384" t="s">
        <v>659</v>
      </c>
      <c r="AV2384" t="s">
        <v>2019</v>
      </c>
      <c r="AW2384">
        <v>0</v>
      </c>
      <c r="AX2384" t="s">
        <v>659</v>
      </c>
      <c r="AY2384" t="s">
        <v>119</v>
      </c>
      <c r="AZ2384" t="s">
        <v>119</v>
      </c>
      <c r="BA2384" t="s">
        <v>119</v>
      </c>
      <c r="BB2384" t="s">
        <v>1251</v>
      </c>
      <c r="BE2384" t="s">
        <v>659</v>
      </c>
      <c r="BG2384" t="s">
        <v>1253</v>
      </c>
      <c r="BH2384" t="s">
        <v>1257</v>
      </c>
      <c r="BI2384" t="s">
        <v>1259</v>
      </c>
      <c r="BJ2384" t="s">
        <v>1266</v>
      </c>
      <c r="BK2384" t="s">
        <v>68</v>
      </c>
      <c r="BL2384" s="1">
        <v>1</v>
      </c>
      <c r="BM2384" t="s">
        <v>103</v>
      </c>
    </row>
    <row r="2385" spans="2:65" x14ac:dyDescent="0.3">
      <c r="B2385" t="s">
        <v>321</v>
      </c>
      <c r="C2385" t="s">
        <v>64</v>
      </c>
      <c r="D2385" t="s">
        <v>1286</v>
      </c>
      <c r="E2385" t="s">
        <v>1577</v>
      </c>
      <c r="F2385" t="s">
        <v>1578</v>
      </c>
      <c r="G2385" t="s">
        <v>514</v>
      </c>
      <c r="H2385" t="s">
        <v>1578</v>
      </c>
      <c r="K2385" s="3">
        <v>44743</v>
      </c>
      <c r="L2385">
        <v>1</v>
      </c>
      <c r="M2385" t="s">
        <v>659</v>
      </c>
      <c r="N2385" t="s">
        <v>2019</v>
      </c>
      <c r="O2385" t="s">
        <v>2643</v>
      </c>
      <c r="P2385" cm="1">
        <f t="array" ref="P2385">_xlfn.SWITCH(O2385,"Excellent",5,"Above Average", 4,"Average",3,"Below Average",2,"Extremely Poor",1)</f>
        <v>1</v>
      </c>
      <c r="Q2385" t="s">
        <v>659</v>
      </c>
      <c r="R2385" t="s">
        <v>2019</v>
      </c>
      <c r="S2385" t="s">
        <v>712</v>
      </c>
      <c r="T2385" t="s">
        <v>1979</v>
      </c>
      <c r="U2385" t="s">
        <v>659</v>
      </c>
      <c r="V2385" t="s">
        <v>2019</v>
      </c>
      <c r="W2385" t="s">
        <v>659</v>
      </c>
      <c r="X2385" t="s">
        <v>2019</v>
      </c>
      <c r="Y2385" t="s">
        <v>712</v>
      </c>
      <c r="Z2385" t="s">
        <v>1244</v>
      </c>
      <c r="AA2385" t="s">
        <v>659</v>
      </c>
      <c r="AB2385" t="s">
        <v>2019</v>
      </c>
      <c r="AC2385" t="s">
        <v>659</v>
      </c>
      <c r="AD2385" t="s">
        <v>2019</v>
      </c>
      <c r="AE2385" t="s">
        <v>712</v>
      </c>
      <c r="AF2385" t="s">
        <v>1244</v>
      </c>
      <c r="AG2385" t="s">
        <v>712</v>
      </c>
      <c r="AH2385" t="s">
        <v>1244</v>
      </c>
      <c r="AI2385" t="s">
        <v>659</v>
      </c>
      <c r="AJ2385" t="s">
        <v>2019</v>
      </c>
      <c r="AK2385" t="s">
        <v>659</v>
      </c>
      <c r="AL2385" t="s">
        <v>2019</v>
      </c>
      <c r="AM2385" t="s">
        <v>712</v>
      </c>
      <c r="AN2385" t="s">
        <v>1244</v>
      </c>
      <c r="AO2385" t="s">
        <v>659</v>
      </c>
      <c r="AP2385" t="s">
        <v>2019</v>
      </c>
      <c r="AQ2385" t="s">
        <v>712</v>
      </c>
      <c r="AR2385" t="s">
        <v>1244</v>
      </c>
      <c r="AS2385" t="s">
        <v>712</v>
      </c>
      <c r="AT2385" t="s">
        <v>1244</v>
      </c>
      <c r="AU2385" t="s">
        <v>712</v>
      </c>
      <c r="AV2385" t="s">
        <v>1244</v>
      </c>
      <c r="AW2385">
        <v>1</v>
      </c>
      <c r="AX2385" t="s">
        <v>712</v>
      </c>
      <c r="AY2385" t="s">
        <v>2644</v>
      </c>
      <c r="AZ2385" t="s">
        <v>2644</v>
      </c>
      <c r="BA2385" t="s">
        <v>2644</v>
      </c>
      <c r="BB2385" t="s">
        <v>1249</v>
      </c>
      <c r="BE2385" t="s">
        <v>712</v>
      </c>
      <c r="BG2385" t="s">
        <v>1253</v>
      </c>
      <c r="BH2385" t="s">
        <v>1257</v>
      </c>
      <c r="BI2385" t="s">
        <v>1259</v>
      </c>
      <c r="BJ2385" t="s">
        <v>1267</v>
      </c>
      <c r="BM2385" t="s">
        <v>68</v>
      </c>
    </row>
    <row r="2386" spans="2:65" x14ac:dyDescent="0.3">
      <c r="B2386" t="s">
        <v>1088</v>
      </c>
      <c r="C2386" t="s">
        <v>64</v>
      </c>
      <c r="D2386" t="s">
        <v>1440</v>
      </c>
      <c r="E2386" t="s">
        <v>1302</v>
      </c>
      <c r="F2386" t="s">
        <v>1579</v>
      </c>
      <c r="G2386" t="s">
        <v>84</v>
      </c>
      <c r="H2386" t="s">
        <v>1579</v>
      </c>
      <c r="K2386" s="3">
        <v>44743</v>
      </c>
      <c r="L2386">
        <v>1</v>
      </c>
      <c r="M2386" t="s">
        <v>659</v>
      </c>
      <c r="N2386" t="s">
        <v>2019</v>
      </c>
      <c r="O2386" t="s">
        <v>524</v>
      </c>
      <c r="P2386" cm="1">
        <f t="array" ref="P2386">_xlfn.SWITCH(O2386,"Excellent",5,"Above Average", 4,"Average",3,"Below Average",2,"Extremely Poor",1)</f>
        <v>5</v>
      </c>
      <c r="Q2386" t="s">
        <v>712</v>
      </c>
      <c r="R2386" t="s">
        <v>712</v>
      </c>
      <c r="S2386" t="s">
        <v>712</v>
      </c>
      <c r="T2386" t="s">
        <v>524</v>
      </c>
      <c r="U2386" t="s">
        <v>659</v>
      </c>
      <c r="V2386" t="s">
        <v>2019</v>
      </c>
      <c r="W2386" t="s">
        <v>659</v>
      </c>
      <c r="X2386" t="s">
        <v>2019</v>
      </c>
      <c r="Y2386" t="s">
        <v>659</v>
      </c>
      <c r="Z2386" t="s">
        <v>2019</v>
      </c>
      <c r="AA2386" t="s">
        <v>659</v>
      </c>
      <c r="AB2386" t="s">
        <v>2019</v>
      </c>
      <c r="AC2386" t="s">
        <v>659</v>
      </c>
      <c r="AD2386" t="s">
        <v>2019</v>
      </c>
      <c r="AE2386" t="s">
        <v>659</v>
      </c>
      <c r="AF2386" t="s">
        <v>2019</v>
      </c>
      <c r="AG2386" t="s">
        <v>659</v>
      </c>
      <c r="AH2386" t="s">
        <v>2019</v>
      </c>
      <c r="AI2386" t="s">
        <v>659</v>
      </c>
      <c r="AJ2386" t="s">
        <v>2019</v>
      </c>
      <c r="AK2386" t="s">
        <v>712</v>
      </c>
      <c r="AL2386" t="s">
        <v>524</v>
      </c>
      <c r="AM2386" t="s">
        <v>712</v>
      </c>
      <c r="AN2386" t="s">
        <v>524</v>
      </c>
      <c r="AO2386" t="s">
        <v>659</v>
      </c>
      <c r="AP2386" t="s">
        <v>2019</v>
      </c>
      <c r="AQ2386" t="s">
        <v>659</v>
      </c>
      <c r="AR2386" t="s">
        <v>2019</v>
      </c>
      <c r="AS2386" t="s">
        <v>659</v>
      </c>
      <c r="AT2386" t="s">
        <v>2019</v>
      </c>
      <c r="AU2386" t="s">
        <v>659</v>
      </c>
      <c r="AV2386" t="s">
        <v>2019</v>
      </c>
      <c r="AW2386">
        <v>1</v>
      </c>
      <c r="AX2386" t="s">
        <v>659</v>
      </c>
      <c r="AY2386" t="s">
        <v>1246</v>
      </c>
      <c r="AZ2386" t="s">
        <v>1246</v>
      </c>
      <c r="BA2386" t="s">
        <v>1246</v>
      </c>
      <c r="BB2386" t="s">
        <v>1248</v>
      </c>
      <c r="BE2386" t="s">
        <v>659</v>
      </c>
      <c r="BG2386" t="s">
        <v>1254</v>
      </c>
      <c r="BH2386" t="s">
        <v>1257</v>
      </c>
      <c r="BI2386" t="s">
        <v>1259</v>
      </c>
      <c r="BJ2386" t="s">
        <v>1267</v>
      </c>
      <c r="BM2386" t="s">
        <v>68</v>
      </c>
    </row>
    <row r="2387" spans="2:65" x14ac:dyDescent="0.3">
      <c r="B2387" t="s">
        <v>361</v>
      </c>
      <c r="C2387" t="s">
        <v>64</v>
      </c>
      <c r="D2387" t="s">
        <v>1397</v>
      </c>
      <c r="E2387" t="s">
        <v>1580</v>
      </c>
      <c r="F2387" t="s">
        <v>148</v>
      </c>
      <c r="G2387" t="s">
        <v>76</v>
      </c>
      <c r="H2387" t="s">
        <v>873</v>
      </c>
      <c r="K2387" s="3">
        <v>44743</v>
      </c>
      <c r="L2387">
        <v>1</v>
      </c>
      <c r="M2387" t="s">
        <v>712</v>
      </c>
      <c r="N2387" t="s">
        <v>712</v>
      </c>
      <c r="O2387" t="s">
        <v>2640</v>
      </c>
      <c r="P2387" cm="1">
        <f t="array" ref="P2387">_xlfn.SWITCH(O2387,"Excellent",5,"Above Average", 4,"Average",3,"Below Average",2,"Extremely Poor",1)</f>
        <v>4</v>
      </c>
      <c r="Q2387" t="s">
        <v>712</v>
      </c>
      <c r="R2387" t="s">
        <v>712</v>
      </c>
      <c r="S2387" t="s">
        <v>712</v>
      </c>
      <c r="T2387" t="s">
        <v>524</v>
      </c>
      <c r="U2387" t="s">
        <v>659</v>
      </c>
      <c r="V2387" t="s">
        <v>2019</v>
      </c>
      <c r="W2387" t="s">
        <v>659</v>
      </c>
      <c r="X2387" t="s">
        <v>2019</v>
      </c>
      <c r="Y2387" t="s">
        <v>712</v>
      </c>
      <c r="Z2387" t="s">
        <v>2640</v>
      </c>
      <c r="AA2387" t="s">
        <v>712</v>
      </c>
      <c r="AB2387" t="s">
        <v>2640</v>
      </c>
      <c r="AC2387" t="s">
        <v>712</v>
      </c>
      <c r="AD2387" t="s">
        <v>2640</v>
      </c>
      <c r="AE2387" t="s">
        <v>712</v>
      </c>
      <c r="AF2387" t="s">
        <v>2640</v>
      </c>
      <c r="AG2387" t="s">
        <v>659</v>
      </c>
      <c r="AH2387" t="s">
        <v>2019</v>
      </c>
      <c r="AI2387" t="s">
        <v>659</v>
      </c>
      <c r="AJ2387" t="s">
        <v>2019</v>
      </c>
      <c r="AK2387" t="s">
        <v>659</v>
      </c>
      <c r="AL2387" t="s">
        <v>2019</v>
      </c>
      <c r="AM2387" t="s">
        <v>712</v>
      </c>
      <c r="AN2387" t="s">
        <v>524</v>
      </c>
      <c r="AO2387" t="s">
        <v>712</v>
      </c>
      <c r="AP2387" t="s">
        <v>1242</v>
      </c>
      <c r="AQ2387" t="s">
        <v>659</v>
      </c>
      <c r="AR2387" t="s">
        <v>2019</v>
      </c>
      <c r="AS2387" t="s">
        <v>659</v>
      </c>
      <c r="AT2387" t="s">
        <v>2019</v>
      </c>
      <c r="AU2387" t="s">
        <v>659</v>
      </c>
      <c r="AV2387" t="s">
        <v>2019</v>
      </c>
      <c r="AW2387">
        <v>1</v>
      </c>
      <c r="AX2387" t="s">
        <v>712</v>
      </c>
      <c r="AY2387" t="s">
        <v>119</v>
      </c>
      <c r="AZ2387" t="s">
        <v>1246</v>
      </c>
      <c r="BA2387" t="s">
        <v>119</v>
      </c>
      <c r="BB2387" t="s">
        <v>1281</v>
      </c>
      <c r="BE2387" t="s">
        <v>1281</v>
      </c>
      <c r="BG2387" t="s">
        <v>1281</v>
      </c>
      <c r="BH2387" t="s">
        <v>1281</v>
      </c>
      <c r="BI2387" t="s">
        <v>1281</v>
      </c>
      <c r="BJ2387" t="s">
        <v>1281</v>
      </c>
    </row>
    <row r="2388" spans="2:65" x14ac:dyDescent="0.3">
      <c r="B2388" t="s">
        <v>396</v>
      </c>
      <c r="C2388" t="s">
        <v>64</v>
      </c>
      <c r="D2388" t="s">
        <v>1303</v>
      </c>
      <c r="E2388" t="s">
        <v>692</v>
      </c>
      <c r="F2388" t="s">
        <v>1202</v>
      </c>
      <c r="G2388" t="s">
        <v>117</v>
      </c>
      <c r="H2388" t="s">
        <v>1202</v>
      </c>
      <c r="K2388" s="3">
        <v>44743</v>
      </c>
      <c r="L2388">
        <v>1</v>
      </c>
      <c r="M2388" t="s">
        <v>712</v>
      </c>
      <c r="N2388" t="s">
        <v>712</v>
      </c>
      <c r="O2388" t="s">
        <v>524</v>
      </c>
      <c r="P2388" cm="1">
        <f t="array" ref="P2388">_xlfn.SWITCH(O2388,"Excellent",5,"Above Average", 4,"Average",3,"Below Average",2,"Extremely Poor",1)</f>
        <v>5</v>
      </c>
      <c r="Q2388" t="s">
        <v>712</v>
      </c>
      <c r="R2388" t="s">
        <v>712</v>
      </c>
      <c r="S2388" t="s">
        <v>712</v>
      </c>
      <c r="T2388" t="s">
        <v>524</v>
      </c>
      <c r="U2388" t="s">
        <v>712</v>
      </c>
      <c r="V2388" t="s">
        <v>524</v>
      </c>
      <c r="W2388" t="s">
        <v>712</v>
      </c>
      <c r="X2388" t="s">
        <v>524</v>
      </c>
      <c r="Y2388" t="s">
        <v>712</v>
      </c>
      <c r="Z2388" t="s">
        <v>524</v>
      </c>
      <c r="AA2388" t="s">
        <v>712</v>
      </c>
      <c r="AB2388" t="s">
        <v>524</v>
      </c>
      <c r="AC2388" t="s">
        <v>712</v>
      </c>
      <c r="AD2388" t="s">
        <v>524</v>
      </c>
      <c r="AE2388" t="s">
        <v>712</v>
      </c>
      <c r="AF2388" t="s">
        <v>524</v>
      </c>
      <c r="AG2388" t="s">
        <v>712</v>
      </c>
      <c r="AH2388" t="s">
        <v>524</v>
      </c>
      <c r="AI2388" t="s">
        <v>659</v>
      </c>
      <c r="AJ2388" t="s">
        <v>2019</v>
      </c>
      <c r="AK2388" t="s">
        <v>712</v>
      </c>
      <c r="AL2388" t="s">
        <v>524</v>
      </c>
      <c r="AM2388" t="s">
        <v>712</v>
      </c>
      <c r="AN2388" t="s">
        <v>524</v>
      </c>
      <c r="AO2388" t="s">
        <v>659</v>
      </c>
      <c r="AP2388" t="s">
        <v>2019</v>
      </c>
      <c r="AQ2388" t="s">
        <v>712</v>
      </c>
      <c r="AR2388" t="s">
        <v>524</v>
      </c>
      <c r="AS2388" t="s">
        <v>659</v>
      </c>
      <c r="AT2388" t="s">
        <v>2019</v>
      </c>
      <c r="AU2388" t="s">
        <v>712</v>
      </c>
      <c r="AV2388" t="s">
        <v>524</v>
      </c>
      <c r="AW2388">
        <v>0</v>
      </c>
      <c r="AX2388" t="s">
        <v>659</v>
      </c>
      <c r="AY2388" t="s">
        <v>1246</v>
      </c>
      <c r="AZ2388" t="s">
        <v>1246</v>
      </c>
      <c r="BA2388" t="s">
        <v>1246</v>
      </c>
      <c r="BB2388" t="s">
        <v>1248</v>
      </c>
      <c r="BE2388" t="s">
        <v>659</v>
      </c>
      <c r="BG2388" t="s">
        <v>1253</v>
      </c>
      <c r="BH2388" t="s">
        <v>1257</v>
      </c>
      <c r="BI2388" t="s">
        <v>1259</v>
      </c>
      <c r="BJ2388" t="s">
        <v>1266</v>
      </c>
      <c r="BM2388" t="s">
        <v>68</v>
      </c>
    </row>
    <row r="2389" spans="2:65" x14ac:dyDescent="0.3">
      <c r="B2389" t="s">
        <v>487</v>
      </c>
      <c r="C2389" t="s">
        <v>64</v>
      </c>
      <c r="D2389" t="s">
        <v>1402</v>
      </c>
      <c r="E2389" t="s">
        <v>958</v>
      </c>
      <c r="F2389" t="s">
        <v>1581</v>
      </c>
      <c r="G2389" t="s">
        <v>943</v>
      </c>
      <c r="H2389" t="s">
        <v>1581</v>
      </c>
      <c r="K2389" s="3">
        <v>44743</v>
      </c>
      <c r="L2389">
        <v>1</v>
      </c>
      <c r="M2389" t="s">
        <v>712</v>
      </c>
      <c r="N2389" t="s">
        <v>659</v>
      </c>
      <c r="O2389" t="s">
        <v>2643</v>
      </c>
      <c r="P2389" cm="1">
        <f t="array" ref="P2389">_xlfn.SWITCH(O2389,"Excellent",5,"Above Average", 4,"Average",3,"Below Average",2,"Extremely Poor",1)</f>
        <v>1</v>
      </c>
      <c r="Q2389" t="s">
        <v>712</v>
      </c>
      <c r="R2389" t="s">
        <v>712</v>
      </c>
      <c r="S2389" t="s">
        <v>659</v>
      </c>
      <c r="T2389" t="s">
        <v>2019</v>
      </c>
      <c r="U2389" t="s">
        <v>712</v>
      </c>
      <c r="V2389" t="s">
        <v>1244</v>
      </c>
      <c r="W2389" t="s">
        <v>712</v>
      </c>
      <c r="X2389" t="s">
        <v>1244</v>
      </c>
      <c r="Y2389" t="s">
        <v>712</v>
      </c>
      <c r="Z2389" t="s">
        <v>1244</v>
      </c>
      <c r="AA2389" t="s">
        <v>712</v>
      </c>
      <c r="AB2389" t="s">
        <v>1244</v>
      </c>
      <c r="AC2389" t="s">
        <v>712</v>
      </c>
      <c r="AD2389" t="s">
        <v>1244</v>
      </c>
      <c r="AE2389" t="s">
        <v>659</v>
      </c>
      <c r="AF2389" t="s">
        <v>2019</v>
      </c>
      <c r="AG2389" t="s">
        <v>659</v>
      </c>
      <c r="AH2389" t="s">
        <v>2019</v>
      </c>
      <c r="AI2389" t="s">
        <v>659</v>
      </c>
      <c r="AJ2389" t="s">
        <v>2019</v>
      </c>
      <c r="AK2389" t="s">
        <v>659</v>
      </c>
      <c r="AL2389" t="s">
        <v>2019</v>
      </c>
      <c r="AM2389" t="s">
        <v>659</v>
      </c>
      <c r="AN2389" t="s">
        <v>2019</v>
      </c>
      <c r="AO2389" t="s">
        <v>712</v>
      </c>
      <c r="AP2389" t="s">
        <v>1244</v>
      </c>
      <c r="AQ2389" t="s">
        <v>659</v>
      </c>
      <c r="AR2389" t="s">
        <v>2019</v>
      </c>
      <c r="AS2389" t="s">
        <v>659</v>
      </c>
      <c r="AT2389" t="s">
        <v>2019</v>
      </c>
      <c r="AU2389" t="s">
        <v>659</v>
      </c>
      <c r="AV2389" t="s">
        <v>2019</v>
      </c>
      <c r="AW2389">
        <v>0</v>
      </c>
      <c r="AX2389" t="s">
        <v>659</v>
      </c>
      <c r="AY2389" t="s">
        <v>1246</v>
      </c>
      <c r="AZ2389" t="s">
        <v>1246</v>
      </c>
      <c r="BA2389" t="s">
        <v>1246</v>
      </c>
      <c r="BB2389" t="s">
        <v>1250</v>
      </c>
      <c r="BE2389" t="s">
        <v>1281</v>
      </c>
      <c r="BG2389" t="s">
        <v>1281</v>
      </c>
      <c r="BH2389" t="s">
        <v>1281</v>
      </c>
      <c r="BI2389" t="s">
        <v>1281</v>
      </c>
      <c r="BJ2389" t="s">
        <v>1281</v>
      </c>
    </row>
    <row r="2390" spans="2:65" x14ac:dyDescent="0.3">
      <c r="B2390" t="s">
        <v>73</v>
      </c>
      <c r="C2390" t="s">
        <v>64</v>
      </c>
      <c r="D2390" t="s">
        <v>1582</v>
      </c>
      <c r="E2390" t="s">
        <v>82</v>
      </c>
      <c r="F2390" t="s">
        <v>442</v>
      </c>
      <c r="G2390" t="s">
        <v>71</v>
      </c>
      <c r="H2390" t="s">
        <v>442</v>
      </c>
      <c r="K2390" s="3">
        <v>44743</v>
      </c>
      <c r="L2390">
        <v>3</v>
      </c>
      <c r="M2390" t="s">
        <v>712</v>
      </c>
      <c r="N2390" t="s">
        <v>712</v>
      </c>
      <c r="O2390" t="s">
        <v>2640</v>
      </c>
      <c r="P2390" cm="1">
        <f t="array" ref="P2390">_xlfn.SWITCH(O2390,"Excellent",5,"Above Average", 4,"Average",3,"Below Average",2,"Extremely Poor",1)</f>
        <v>4</v>
      </c>
      <c r="Q2390" t="s">
        <v>712</v>
      </c>
      <c r="R2390" t="s">
        <v>712</v>
      </c>
      <c r="S2390" t="s">
        <v>712</v>
      </c>
      <c r="T2390" t="s">
        <v>2640</v>
      </c>
      <c r="U2390" t="s">
        <v>712</v>
      </c>
      <c r="V2390" t="s">
        <v>1244</v>
      </c>
      <c r="W2390" t="s">
        <v>659</v>
      </c>
      <c r="X2390" t="s">
        <v>2019</v>
      </c>
      <c r="Y2390" t="s">
        <v>659</v>
      </c>
      <c r="Z2390" t="s">
        <v>2019</v>
      </c>
      <c r="AA2390" t="s">
        <v>659</v>
      </c>
      <c r="AB2390" t="s">
        <v>2019</v>
      </c>
      <c r="AC2390" t="s">
        <v>712</v>
      </c>
      <c r="AD2390" t="s">
        <v>2640</v>
      </c>
      <c r="AE2390" t="s">
        <v>659</v>
      </c>
      <c r="AF2390" t="s">
        <v>2019</v>
      </c>
      <c r="AG2390" t="s">
        <v>659</v>
      </c>
      <c r="AH2390" t="s">
        <v>2019</v>
      </c>
      <c r="AI2390" t="s">
        <v>659</v>
      </c>
      <c r="AJ2390" t="s">
        <v>2019</v>
      </c>
      <c r="AK2390" t="s">
        <v>659</v>
      </c>
      <c r="AL2390" t="s">
        <v>2019</v>
      </c>
      <c r="AM2390" t="s">
        <v>712</v>
      </c>
      <c r="AN2390" t="s">
        <v>524</v>
      </c>
      <c r="AO2390" t="s">
        <v>712</v>
      </c>
      <c r="AP2390" t="s">
        <v>524</v>
      </c>
      <c r="AQ2390" t="s">
        <v>712</v>
      </c>
      <c r="AR2390" t="s">
        <v>524</v>
      </c>
      <c r="AS2390" t="s">
        <v>659</v>
      </c>
      <c r="AT2390" t="s">
        <v>2019</v>
      </c>
      <c r="AU2390" t="s">
        <v>659</v>
      </c>
      <c r="AV2390" t="s">
        <v>2019</v>
      </c>
      <c r="AW2390">
        <v>0</v>
      </c>
      <c r="AX2390" t="s">
        <v>712</v>
      </c>
      <c r="AY2390" t="s">
        <v>1246</v>
      </c>
      <c r="AZ2390" t="s">
        <v>119</v>
      </c>
      <c r="BA2390" t="s">
        <v>1246</v>
      </c>
      <c r="BB2390" t="s">
        <v>1251</v>
      </c>
      <c r="BE2390" t="s">
        <v>659</v>
      </c>
      <c r="BG2390" t="s">
        <v>1253</v>
      </c>
      <c r="BH2390" t="s">
        <v>1257</v>
      </c>
      <c r="BI2390" t="s">
        <v>1259</v>
      </c>
      <c r="BJ2390" t="s">
        <v>1266</v>
      </c>
      <c r="BM2390" t="s">
        <v>68</v>
      </c>
    </row>
    <row r="2391" spans="2:65" x14ac:dyDescent="0.3">
      <c r="B2391" t="s">
        <v>403</v>
      </c>
      <c r="C2391" t="s">
        <v>64</v>
      </c>
      <c r="D2391" t="s">
        <v>1354</v>
      </c>
      <c r="E2391" t="s">
        <v>1583</v>
      </c>
      <c r="F2391" t="s">
        <v>1584</v>
      </c>
      <c r="G2391" t="s">
        <v>332</v>
      </c>
      <c r="H2391" t="s">
        <v>1584</v>
      </c>
      <c r="K2391" s="3">
        <v>44743</v>
      </c>
      <c r="L2391">
        <v>1</v>
      </c>
      <c r="M2391" t="s">
        <v>712</v>
      </c>
      <c r="N2391" t="s">
        <v>712</v>
      </c>
      <c r="O2391" t="s">
        <v>524</v>
      </c>
      <c r="P2391" cm="1">
        <f t="array" ref="P2391">_xlfn.SWITCH(O2391,"Excellent",5,"Above Average", 4,"Average",3,"Below Average",2,"Extremely Poor",1)</f>
        <v>5</v>
      </c>
      <c r="Q2391" t="s">
        <v>659</v>
      </c>
      <c r="R2391" t="s">
        <v>2019</v>
      </c>
      <c r="S2391" t="s">
        <v>712</v>
      </c>
      <c r="T2391" t="s">
        <v>1242</v>
      </c>
      <c r="U2391" t="s">
        <v>659</v>
      </c>
      <c r="V2391" t="s">
        <v>2019</v>
      </c>
      <c r="W2391" t="s">
        <v>659</v>
      </c>
      <c r="X2391" t="s">
        <v>2019</v>
      </c>
      <c r="Y2391" t="s">
        <v>712</v>
      </c>
      <c r="Z2391" t="s">
        <v>1242</v>
      </c>
      <c r="AA2391" t="s">
        <v>659</v>
      </c>
      <c r="AB2391" t="s">
        <v>2019</v>
      </c>
      <c r="AC2391" t="s">
        <v>659</v>
      </c>
      <c r="AD2391" t="s">
        <v>2019</v>
      </c>
      <c r="AE2391" t="s">
        <v>659</v>
      </c>
      <c r="AF2391" t="s">
        <v>2019</v>
      </c>
      <c r="AG2391" t="s">
        <v>659</v>
      </c>
      <c r="AH2391" t="s">
        <v>2019</v>
      </c>
      <c r="AI2391" t="s">
        <v>659</v>
      </c>
      <c r="AJ2391" t="s">
        <v>2019</v>
      </c>
      <c r="AK2391" t="s">
        <v>659</v>
      </c>
      <c r="AL2391" t="s">
        <v>2019</v>
      </c>
      <c r="AM2391" t="s">
        <v>712</v>
      </c>
      <c r="AN2391" t="s">
        <v>524</v>
      </c>
      <c r="AO2391" t="s">
        <v>659</v>
      </c>
      <c r="AP2391" t="s">
        <v>2019</v>
      </c>
      <c r="AQ2391" t="s">
        <v>659</v>
      </c>
      <c r="AR2391" t="s">
        <v>2019</v>
      </c>
      <c r="AS2391" t="s">
        <v>659</v>
      </c>
      <c r="AT2391" t="s">
        <v>2019</v>
      </c>
      <c r="AU2391" t="s">
        <v>659</v>
      </c>
      <c r="AV2391" t="s">
        <v>2019</v>
      </c>
      <c r="AW2391">
        <v>0</v>
      </c>
      <c r="AX2391" t="s">
        <v>659</v>
      </c>
      <c r="AY2391" t="s">
        <v>1246</v>
      </c>
      <c r="AZ2391" t="s">
        <v>1247</v>
      </c>
      <c r="BA2391" t="s">
        <v>1246</v>
      </c>
      <c r="BB2391" t="s">
        <v>1250</v>
      </c>
      <c r="BE2391" t="s">
        <v>712</v>
      </c>
      <c r="BG2391" t="s">
        <v>1254</v>
      </c>
      <c r="BH2391" t="s">
        <v>1257</v>
      </c>
      <c r="BI2391" t="s">
        <v>1259</v>
      </c>
      <c r="BJ2391" t="s">
        <v>1267</v>
      </c>
      <c r="BM2391" t="s">
        <v>68</v>
      </c>
    </row>
    <row r="2392" spans="2:65" x14ac:dyDescent="0.3">
      <c r="B2392" t="s">
        <v>415</v>
      </c>
      <c r="C2392" t="s">
        <v>64</v>
      </c>
      <c r="D2392" t="s">
        <v>1307</v>
      </c>
      <c r="E2392" t="s">
        <v>1552</v>
      </c>
      <c r="F2392" t="s">
        <v>106</v>
      </c>
      <c r="G2392" t="s">
        <v>66</v>
      </c>
      <c r="H2392" t="s">
        <v>106</v>
      </c>
      <c r="K2392" s="3">
        <v>44743</v>
      </c>
      <c r="L2392">
        <v>1</v>
      </c>
      <c r="M2392" t="s">
        <v>712</v>
      </c>
      <c r="N2392" t="s">
        <v>659</v>
      </c>
      <c r="O2392" t="s">
        <v>2643</v>
      </c>
      <c r="P2392" cm="1">
        <f t="array" ref="P2392">_xlfn.SWITCH(O2392,"Excellent",5,"Above Average", 4,"Average",3,"Below Average",2,"Extremely Poor",1)</f>
        <v>1</v>
      </c>
      <c r="Q2392" t="s">
        <v>659</v>
      </c>
      <c r="R2392" t="s">
        <v>2019</v>
      </c>
      <c r="S2392" t="s">
        <v>712</v>
      </c>
      <c r="T2392" t="s">
        <v>1979</v>
      </c>
      <c r="U2392" t="s">
        <v>712</v>
      </c>
      <c r="V2392" t="s">
        <v>1244</v>
      </c>
      <c r="W2392" t="s">
        <v>659</v>
      </c>
      <c r="X2392" t="s">
        <v>2019</v>
      </c>
      <c r="Y2392" t="s">
        <v>659</v>
      </c>
      <c r="Z2392" t="s">
        <v>2019</v>
      </c>
      <c r="AA2392" t="s">
        <v>659</v>
      </c>
      <c r="AB2392" t="s">
        <v>2019</v>
      </c>
      <c r="AC2392" t="s">
        <v>659</v>
      </c>
      <c r="AD2392" t="s">
        <v>2019</v>
      </c>
      <c r="AE2392" t="s">
        <v>659</v>
      </c>
      <c r="AF2392" t="s">
        <v>2019</v>
      </c>
      <c r="AG2392" t="s">
        <v>659</v>
      </c>
      <c r="AH2392" t="s">
        <v>2019</v>
      </c>
      <c r="AI2392" t="s">
        <v>659</v>
      </c>
      <c r="AJ2392" t="s">
        <v>2019</v>
      </c>
      <c r="AK2392" t="s">
        <v>712</v>
      </c>
      <c r="AL2392" t="s">
        <v>1244</v>
      </c>
      <c r="AM2392" t="s">
        <v>712</v>
      </c>
      <c r="AN2392" t="s">
        <v>1244</v>
      </c>
      <c r="AO2392" t="s">
        <v>712</v>
      </c>
      <c r="AP2392" t="s">
        <v>1244</v>
      </c>
      <c r="AQ2392" t="s">
        <v>712</v>
      </c>
      <c r="AR2392" t="s">
        <v>1244</v>
      </c>
      <c r="AS2392" t="s">
        <v>659</v>
      </c>
      <c r="AT2392" t="s">
        <v>2019</v>
      </c>
      <c r="AU2392" t="s">
        <v>659</v>
      </c>
      <c r="AV2392" t="s">
        <v>2019</v>
      </c>
      <c r="AW2392">
        <v>0</v>
      </c>
      <c r="AX2392" t="s">
        <v>659</v>
      </c>
      <c r="AY2392" t="s">
        <v>2644</v>
      </c>
      <c r="AZ2392" t="s">
        <v>2644</v>
      </c>
      <c r="BA2392" t="s">
        <v>2644</v>
      </c>
      <c r="BB2392" t="s">
        <v>1249</v>
      </c>
      <c r="BE2392" t="s">
        <v>659</v>
      </c>
      <c r="BG2392" t="s">
        <v>1254</v>
      </c>
      <c r="BH2392" t="s">
        <v>1257</v>
      </c>
      <c r="BI2392" t="s">
        <v>1259</v>
      </c>
      <c r="BJ2392" t="s">
        <v>1266</v>
      </c>
      <c r="BM2392" t="s">
        <v>68</v>
      </c>
    </row>
    <row r="2393" spans="2:65" x14ac:dyDescent="0.3">
      <c r="B2393" t="s">
        <v>390</v>
      </c>
      <c r="C2393" t="s">
        <v>64</v>
      </c>
      <c r="D2393" t="s">
        <v>1445</v>
      </c>
      <c r="E2393" t="s">
        <v>1097</v>
      </c>
      <c r="F2393" t="s">
        <v>1585</v>
      </c>
      <c r="G2393" t="s">
        <v>113</v>
      </c>
      <c r="H2393" t="s">
        <v>1585</v>
      </c>
      <c r="K2393" s="3">
        <v>44743</v>
      </c>
      <c r="L2393" t="s">
        <v>1239</v>
      </c>
      <c r="M2393" t="s">
        <v>712</v>
      </c>
      <c r="N2393" t="s">
        <v>712</v>
      </c>
      <c r="O2393" t="s">
        <v>2640</v>
      </c>
      <c r="P2393" cm="1">
        <f t="array" ref="P2393">_xlfn.SWITCH(O2393,"Excellent",5,"Above Average", 4,"Average",3,"Below Average",2,"Extremely Poor",1)</f>
        <v>4</v>
      </c>
      <c r="Q2393" t="s">
        <v>712</v>
      </c>
      <c r="R2393" t="s">
        <v>659</v>
      </c>
      <c r="S2393" t="s">
        <v>712</v>
      </c>
      <c r="T2393" t="s">
        <v>2640</v>
      </c>
      <c r="U2393" t="s">
        <v>659</v>
      </c>
      <c r="V2393" t="s">
        <v>2019</v>
      </c>
      <c r="W2393" t="s">
        <v>659</v>
      </c>
      <c r="X2393" t="s">
        <v>2019</v>
      </c>
      <c r="Y2393" t="s">
        <v>712</v>
      </c>
      <c r="Z2393" t="s">
        <v>2640</v>
      </c>
      <c r="AA2393" t="s">
        <v>712</v>
      </c>
      <c r="AB2393" t="s">
        <v>1244</v>
      </c>
      <c r="AC2393" t="s">
        <v>659</v>
      </c>
      <c r="AD2393" t="s">
        <v>2019</v>
      </c>
      <c r="AE2393" t="s">
        <v>712</v>
      </c>
      <c r="AF2393" t="s">
        <v>2640</v>
      </c>
      <c r="AG2393" t="s">
        <v>659</v>
      </c>
      <c r="AH2393" t="s">
        <v>2019</v>
      </c>
      <c r="AI2393" t="s">
        <v>659</v>
      </c>
      <c r="AJ2393" t="s">
        <v>2019</v>
      </c>
      <c r="AK2393" t="s">
        <v>712</v>
      </c>
      <c r="AL2393" t="s">
        <v>1241</v>
      </c>
      <c r="AM2393" t="s">
        <v>712</v>
      </c>
      <c r="AN2393" t="s">
        <v>2640</v>
      </c>
      <c r="AO2393" t="s">
        <v>712</v>
      </c>
      <c r="AP2393" t="s">
        <v>2640</v>
      </c>
      <c r="AQ2393" t="s">
        <v>712</v>
      </c>
      <c r="AR2393" t="s">
        <v>2640</v>
      </c>
      <c r="AS2393" t="s">
        <v>712</v>
      </c>
      <c r="AT2393" t="s">
        <v>1244</v>
      </c>
      <c r="AU2393" t="s">
        <v>712</v>
      </c>
      <c r="AV2393" t="s">
        <v>2640</v>
      </c>
      <c r="AW2393" t="s">
        <v>1245</v>
      </c>
      <c r="AX2393" t="s">
        <v>712</v>
      </c>
      <c r="AY2393" t="s">
        <v>1246</v>
      </c>
      <c r="AZ2393" t="s">
        <v>1246</v>
      </c>
      <c r="BA2393" t="s">
        <v>1246</v>
      </c>
      <c r="BB2393" t="s">
        <v>1251</v>
      </c>
      <c r="BE2393" t="s">
        <v>659</v>
      </c>
      <c r="BG2393" t="s">
        <v>1255</v>
      </c>
      <c r="BH2393" t="s">
        <v>1258</v>
      </c>
      <c r="BI2393" t="s">
        <v>1259</v>
      </c>
      <c r="BJ2393" t="s">
        <v>1267</v>
      </c>
      <c r="BM2393" t="s">
        <v>68</v>
      </c>
    </row>
    <row r="2394" spans="2:65" x14ac:dyDescent="0.3">
      <c r="B2394" t="s">
        <v>280</v>
      </c>
      <c r="C2394" t="s">
        <v>64</v>
      </c>
      <c r="D2394" t="s">
        <v>1410</v>
      </c>
      <c r="E2394" t="s">
        <v>231</v>
      </c>
      <c r="F2394" t="s">
        <v>561</v>
      </c>
      <c r="G2394" t="s">
        <v>66</v>
      </c>
      <c r="H2394" t="s">
        <v>561</v>
      </c>
      <c r="K2394" s="3">
        <v>44743</v>
      </c>
      <c r="L2394">
        <v>1</v>
      </c>
      <c r="M2394" t="s">
        <v>712</v>
      </c>
      <c r="N2394" t="s">
        <v>712</v>
      </c>
      <c r="O2394" t="s">
        <v>2640</v>
      </c>
      <c r="P2394" cm="1">
        <f t="array" ref="P2394">_xlfn.SWITCH(O2394,"Excellent",5,"Above Average", 4,"Average",3,"Below Average",2,"Extremely Poor",1)</f>
        <v>4</v>
      </c>
      <c r="Q2394" t="s">
        <v>712</v>
      </c>
      <c r="R2394" t="s">
        <v>712</v>
      </c>
      <c r="S2394" t="s">
        <v>712</v>
      </c>
      <c r="T2394" t="s">
        <v>524</v>
      </c>
      <c r="U2394" t="s">
        <v>659</v>
      </c>
      <c r="V2394" t="s">
        <v>2019</v>
      </c>
      <c r="W2394" t="s">
        <v>659</v>
      </c>
      <c r="X2394" t="s">
        <v>2019</v>
      </c>
      <c r="Y2394" t="s">
        <v>659</v>
      </c>
      <c r="Z2394" t="s">
        <v>2019</v>
      </c>
      <c r="AA2394" t="s">
        <v>712</v>
      </c>
      <c r="AB2394" t="s">
        <v>524</v>
      </c>
      <c r="AC2394" t="s">
        <v>659</v>
      </c>
      <c r="AD2394" t="s">
        <v>2019</v>
      </c>
      <c r="AE2394" t="s">
        <v>712</v>
      </c>
      <c r="AF2394" t="s">
        <v>524</v>
      </c>
      <c r="AG2394" t="s">
        <v>659</v>
      </c>
      <c r="AH2394" t="s">
        <v>2019</v>
      </c>
      <c r="AI2394" t="s">
        <v>659</v>
      </c>
      <c r="AJ2394" t="s">
        <v>2019</v>
      </c>
      <c r="AK2394" t="s">
        <v>659</v>
      </c>
      <c r="AL2394" t="s">
        <v>2019</v>
      </c>
      <c r="AM2394" t="s">
        <v>712</v>
      </c>
      <c r="AN2394" t="s">
        <v>524</v>
      </c>
      <c r="AO2394" t="s">
        <v>712</v>
      </c>
      <c r="AP2394" t="s">
        <v>524</v>
      </c>
      <c r="AQ2394" t="s">
        <v>712</v>
      </c>
      <c r="AR2394" t="s">
        <v>524</v>
      </c>
      <c r="AS2394" t="s">
        <v>659</v>
      </c>
      <c r="AT2394" t="s">
        <v>2019</v>
      </c>
      <c r="AU2394" t="s">
        <v>659</v>
      </c>
      <c r="AV2394" t="s">
        <v>2019</v>
      </c>
      <c r="AW2394">
        <v>0</v>
      </c>
      <c r="AX2394" t="s">
        <v>712</v>
      </c>
      <c r="AY2394" t="s">
        <v>1246</v>
      </c>
      <c r="AZ2394" t="s">
        <v>1246</v>
      </c>
      <c r="BA2394" t="s">
        <v>1246</v>
      </c>
      <c r="BB2394" t="s">
        <v>1248</v>
      </c>
      <c r="BE2394" t="s">
        <v>659</v>
      </c>
      <c r="BG2394" t="s">
        <v>1254</v>
      </c>
      <c r="BH2394" t="s">
        <v>1257</v>
      </c>
      <c r="BI2394" t="s">
        <v>1259</v>
      </c>
      <c r="BJ2394" t="s">
        <v>1266</v>
      </c>
      <c r="BM2394" t="s">
        <v>68</v>
      </c>
    </row>
    <row r="2395" spans="2:65" x14ac:dyDescent="0.3">
      <c r="B2395" t="s">
        <v>464</v>
      </c>
      <c r="C2395" t="s">
        <v>64</v>
      </c>
      <c r="D2395" t="s">
        <v>1535</v>
      </c>
      <c r="E2395" t="s">
        <v>1153</v>
      </c>
      <c r="F2395" t="s">
        <v>916</v>
      </c>
      <c r="G2395" t="s">
        <v>154</v>
      </c>
      <c r="H2395" t="s">
        <v>1586</v>
      </c>
      <c r="K2395" s="3">
        <v>44743</v>
      </c>
      <c r="L2395">
        <v>1</v>
      </c>
      <c r="M2395" t="s">
        <v>712</v>
      </c>
      <c r="N2395" t="s">
        <v>712</v>
      </c>
      <c r="O2395" t="s">
        <v>524</v>
      </c>
      <c r="P2395" cm="1">
        <f t="array" ref="P2395">_xlfn.SWITCH(O2395,"Excellent",5,"Above Average", 4,"Average",3,"Below Average",2,"Extremely Poor",1)</f>
        <v>5</v>
      </c>
      <c r="Q2395" t="s">
        <v>712</v>
      </c>
      <c r="R2395" t="s">
        <v>712</v>
      </c>
      <c r="S2395" t="s">
        <v>712</v>
      </c>
      <c r="T2395" t="s">
        <v>524</v>
      </c>
      <c r="U2395" t="s">
        <v>659</v>
      </c>
      <c r="V2395" t="s">
        <v>2019</v>
      </c>
      <c r="W2395" t="s">
        <v>659</v>
      </c>
      <c r="X2395" t="s">
        <v>2019</v>
      </c>
      <c r="Y2395" t="s">
        <v>659</v>
      </c>
      <c r="Z2395" t="s">
        <v>2019</v>
      </c>
      <c r="AA2395" t="s">
        <v>659</v>
      </c>
      <c r="AB2395" t="s">
        <v>2019</v>
      </c>
      <c r="AC2395" t="s">
        <v>659</v>
      </c>
      <c r="AD2395" t="s">
        <v>2019</v>
      </c>
      <c r="AE2395" t="s">
        <v>659</v>
      </c>
      <c r="AF2395" t="s">
        <v>2019</v>
      </c>
      <c r="AG2395" t="s">
        <v>659</v>
      </c>
      <c r="AH2395" t="s">
        <v>2019</v>
      </c>
      <c r="AI2395" t="s">
        <v>659</v>
      </c>
      <c r="AJ2395" t="s">
        <v>2019</v>
      </c>
      <c r="AK2395" t="s">
        <v>712</v>
      </c>
      <c r="AL2395" t="s">
        <v>1244</v>
      </c>
      <c r="AM2395" t="s">
        <v>712</v>
      </c>
      <c r="AN2395" t="s">
        <v>1243</v>
      </c>
      <c r="AO2395" t="s">
        <v>659</v>
      </c>
      <c r="AP2395" t="s">
        <v>2019</v>
      </c>
      <c r="AQ2395" t="s">
        <v>659</v>
      </c>
      <c r="AR2395" t="s">
        <v>2019</v>
      </c>
      <c r="AS2395" t="s">
        <v>659</v>
      </c>
      <c r="AT2395" t="s">
        <v>2019</v>
      </c>
      <c r="AU2395" t="s">
        <v>659</v>
      </c>
      <c r="AV2395" t="s">
        <v>2019</v>
      </c>
      <c r="AW2395">
        <v>1</v>
      </c>
      <c r="AX2395" t="s">
        <v>659</v>
      </c>
      <c r="AY2395" t="s">
        <v>1246</v>
      </c>
      <c r="AZ2395" t="s">
        <v>1246</v>
      </c>
      <c r="BA2395" t="s">
        <v>1246</v>
      </c>
      <c r="BB2395" t="s">
        <v>1248</v>
      </c>
      <c r="BE2395" t="s">
        <v>1281</v>
      </c>
      <c r="BG2395" t="s">
        <v>1281</v>
      </c>
      <c r="BH2395" t="s">
        <v>1281</v>
      </c>
      <c r="BI2395" t="s">
        <v>1281</v>
      </c>
      <c r="BJ2395" t="s">
        <v>1281</v>
      </c>
    </row>
    <row r="2396" spans="2:65" x14ac:dyDescent="0.3">
      <c r="B2396" t="s">
        <v>271</v>
      </c>
      <c r="C2396" t="s">
        <v>64</v>
      </c>
      <c r="D2396" t="s">
        <v>1298</v>
      </c>
      <c r="E2396" t="s">
        <v>661</v>
      </c>
      <c r="F2396" t="s">
        <v>125</v>
      </c>
      <c r="G2396" t="s">
        <v>71</v>
      </c>
      <c r="H2396" t="s">
        <v>125</v>
      </c>
      <c r="K2396" s="3">
        <v>44743</v>
      </c>
      <c r="L2396">
        <v>2</v>
      </c>
      <c r="M2396" t="s">
        <v>712</v>
      </c>
      <c r="N2396" t="s">
        <v>712</v>
      </c>
      <c r="O2396" t="s">
        <v>524</v>
      </c>
      <c r="P2396" cm="1">
        <f t="array" ref="P2396">_xlfn.SWITCH(O2396,"Excellent",5,"Above Average", 4,"Average",3,"Below Average",2,"Extremely Poor",1)</f>
        <v>5</v>
      </c>
      <c r="Q2396" t="s">
        <v>712</v>
      </c>
      <c r="R2396" t="s">
        <v>712</v>
      </c>
      <c r="S2396" t="s">
        <v>712</v>
      </c>
      <c r="T2396" t="s">
        <v>524</v>
      </c>
      <c r="U2396" t="s">
        <v>712</v>
      </c>
      <c r="V2396" t="s">
        <v>524</v>
      </c>
      <c r="W2396" t="s">
        <v>712</v>
      </c>
      <c r="X2396" t="s">
        <v>524</v>
      </c>
      <c r="Y2396" t="s">
        <v>659</v>
      </c>
      <c r="Z2396" t="s">
        <v>2019</v>
      </c>
      <c r="AA2396" t="s">
        <v>659</v>
      </c>
      <c r="AB2396" t="s">
        <v>2019</v>
      </c>
      <c r="AC2396" t="s">
        <v>712</v>
      </c>
      <c r="AD2396" t="s">
        <v>524</v>
      </c>
      <c r="AE2396" t="s">
        <v>712</v>
      </c>
      <c r="AF2396" t="s">
        <v>524</v>
      </c>
      <c r="AG2396" t="s">
        <v>712</v>
      </c>
      <c r="AH2396" t="s">
        <v>524</v>
      </c>
      <c r="AI2396" t="s">
        <v>659</v>
      </c>
      <c r="AJ2396" t="s">
        <v>2019</v>
      </c>
      <c r="AK2396" t="s">
        <v>712</v>
      </c>
      <c r="AL2396" t="s">
        <v>524</v>
      </c>
      <c r="AM2396" t="s">
        <v>712</v>
      </c>
      <c r="AN2396" t="s">
        <v>524</v>
      </c>
      <c r="AO2396" t="s">
        <v>712</v>
      </c>
      <c r="AP2396" t="s">
        <v>1242</v>
      </c>
      <c r="AQ2396" t="s">
        <v>712</v>
      </c>
      <c r="AR2396" t="s">
        <v>524</v>
      </c>
      <c r="AS2396" t="s">
        <v>712</v>
      </c>
      <c r="AT2396" t="s">
        <v>524</v>
      </c>
      <c r="AU2396" t="s">
        <v>712</v>
      </c>
      <c r="AV2396" t="s">
        <v>524</v>
      </c>
      <c r="AW2396" t="s">
        <v>1245</v>
      </c>
      <c r="AX2396" t="s">
        <v>712</v>
      </c>
      <c r="AY2396" t="s">
        <v>1246</v>
      </c>
      <c r="AZ2396" t="s">
        <v>1246</v>
      </c>
      <c r="BA2396" t="s">
        <v>1246</v>
      </c>
      <c r="BB2396" t="s">
        <v>1248</v>
      </c>
      <c r="BE2396" t="s">
        <v>659</v>
      </c>
      <c r="BG2396" t="s">
        <v>1253</v>
      </c>
      <c r="BH2396" t="s">
        <v>1256</v>
      </c>
      <c r="BI2396" t="s">
        <v>1259</v>
      </c>
      <c r="BJ2396" t="s">
        <v>1266</v>
      </c>
      <c r="BM2396" t="s">
        <v>68</v>
      </c>
    </row>
    <row r="2397" spans="2:65" x14ac:dyDescent="0.3">
      <c r="B2397" t="s">
        <v>295</v>
      </c>
      <c r="C2397" t="s">
        <v>138</v>
      </c>
      <c r="D2397" t="s">
        <v>1305</v>
      </c>
      <c r="E2397" t="s">
        <v>284</v>
      </c>
      <c r="F2397" t="s">
        <v>671</v>
      </c>
      <c r="G2397" t="s">
        <v>113</v>
      </c>
      <c r="I2397" t="s">
        <v>102</v>
      </c>
      <c r="J2397" t="s">
        <v>68</v>
      </c>
      <c r="K2397" s="3">
        <v>44743</v>
      </c>
      <c r="L2397">
        <v>1</v>
      </c>
      <c r="M2397" t="s">
        <v>712</v>
      </c>
      <c r="N2397" t="s">
        <v>712</v>
      </c>
      <c r="O2397" t="s">
        <v>524</v>
      </c>
      <c r="P2397" cm="1">
        <f t="array" ref="P2397">_xlfn.SWITCH(O2397,"Excellent",5,"Above Average", 4,"Average",3,"Below Average",2,"Extremely Poor",1)</f>
        <v>5</v>
      </c>
      <c r="Q2397" t="s">
        <v>712</v>
      </c>
      <c r="R2397" t="s">
        <v>712</v>
      </c>
      <c r="S2397" t="s">
        <v>712</v>
      </c>
      <c r="T2397" t="s">
        <v>524</v>
      </c>
      <c r="U2397" t="s">
        <v>712</v>
      </c>
      <c r="V2397" t="s">
        <v>524</v>
      </c>
      <c r="W2397" t="s">
        <v>659</v>
      </c>
      <c r="X2397" t="s">
        <v>2019</v>
      </c>
      <c r="Y2397" t="s">
        <v>659</v>
      </c>
      <c r="Z2397" t="s">
        <v>2019</v>
      </c>
      <c r="AA2397" t="s">
        <v>659</v>
      </c>
      <c r="AB2397" t="s">
        <v>2019</v>
      </c>
      <c r="AC2397" t="s">
        <v>659</v>
      </c>
      <c r="AD2397" t="s">
        <v>2019</v>
      </c>
      <c r="AE2397" t="s">
        <v>659</v>
      </c>
      <c r="AF2397" t="s">
        <v>2019</v>
      </c>
      <c r="AG2397" t="s">
        <v>659</v>
      </c>
      <c r="AH2397" t="s">
        <v>2019</v>
      </c>
      <c r="AI2397" t="s">
        <v>659</v>
      </c>
      <c r="AJ2397" t="s">
        <v>2019</v>
      </c>
      <c r="AK2397" t="s">
        <v>712</v>
      </c>
      <c r="AL2397" t="s">
        <v>524</v>
      </c>
      <c r="AM2397" t="s">
        <v>712</v>
      </c>
      <c r="AN2397" t="s">
        <v>524</v>
      </c>
      <c r="AO2397" t="s">
        <v>712</v>
      </c>
      <c r="AP2397" t="s">
        <v>524</v>
      </c>
      <c r="AQ2397" t="s">
        <v>659</v>
      </c>
      <c r="AR2397" t="s">
        <v>2019</v>
      </c>
      <c r="AS2397" t="s">
        <v>659</v>
      </c>
      <c r="AT2397" t="s">
        <v>2019</v>
      </c>
      <c r="AU2397" t="s">
        <v>659</v>
      </c>
      <c r="AV2397" t="s">
        <v>2019</v>
      </c>
      <c r="AW2397">
        <v>0</v>
      </c>
      <c r="AX2397" t="s">
        <v>659</v>
      </c>
      <c r="AY2397" t="s">
        <v>1246</v>
      </c>
      <c r="AZ2397" t="s">
        <v>1246</v>
      </c>
      <c r="BA2397" t="s">
        <v>1246</v>
      </c>
      <c r="BB2397" t="s">
        <v>1251</v>
      </c>
      <c r="BE2397" t="s">
        <v>659</v>
      </c>
      <c r="BG2397" t="s">
        <v>1254</v>
      </c>
      <c r="BH2397" t="s">
        <v>1257</v>
      </c>
      <c r="BI2397" t="s">
        <v>1259</v>
      </c>
      <c r="BJ2397" t="s">
        <v>1267</v>
      </c>
      <c r="BK2397" t="s">
        <v>68</v>
      </c>
      <c r="BM2397" t="s">
        <v>103</v>
      </c>
    </row>
    <row r="2398" spans="2:65" x14ac:dyDescent="0.3">
      <c r="B2398" t="s">
        <v>168</v>
      </c>
      <c r="C2398" t="s">
        <v>99</v>
      </c>
      <c r="D2398" t="s">
        <v>1410</v>
      </c>
      <c r="E2398" t="s">
        <v>1587</v>
      </c>
      <c r="F2398" t="s">
        <v>230</v>
      </c>
      <c r="G2398" t="s">
        <v>76</v>
      </c>
      <c r="H2398" t="s">
        <v>230</v>
      </c>
      <c r="K2398" s="3">
        <v>44743</v>
      </c>
      <c r="L2398">
        <v>1</v>
      </c>
      <c r="M2398" t="s">
        <v>712</v>
      </c>
      <c r="N2398" t="s">
        <v>712</v>
      </c>
      <c r="O2398" t="s">
        <v>524</v>
      </c>
      <c r="P2398" cm="1">
        <f t="array" ref="P2398">_xlfn.SWITCH(O2398,"Excellent",5,"Above Average", 4,"Average",3,"Below Average",2,"Extremely Poor",1)</f>
        <v>5</v>
      </c>
      <c r="Q2398" t="s">
        <v>659</v>
      </c>
      <c r="R2398" t="s">
        <v>2019</v>
      </c>
      <c r="S2398" t="s">
        <v>659</v>
      </c>
      <c r="T2398" t="s">
        <v>2019</v>
      </c>
      <c r="U2398" t="s">
        <v>659</v>
      </c>
      <c r="V2398" t="s">
        <v>2019</v>
      </c>
      <c r="W2398" t="s">
        <v>659</v>
      </c>
      <c r="X2398" t="s">
        <v>2019</v>
      </c>
      <c r="Y2398" t="s">
        <v>659</v>
      </c>
      <c r="Z2398" t="s">
        <v>2019</v>
      </c>
      <c r="AA2398" t="s">
        <v>659</v>
      </c>
      <c r="AB2398" t="s">
        <v>2019</v>
      </c>
      <c r="AC2398" t="s">
        <v>659</v>
      </c>
      <c r="AD2398" t="s">
        <v>2019</v>
      </c>
      <c r="AE2398" t="s">
        <v>712</v>
      </c>
      <c r="AF2398" t="s">
        <v>524</v>
      </c>
      <c r="AG2398" t="s">
        <v>712</v>
      </c>
      <c r="AH2398" t="s">
        <v>524</v>
      </c>
      <c r="AI2398" t="s">
        <v>659</v>
      </c>
      <c r="AJ2398" t="s">
        <v>2019</v>
      </c>
      <c r="AK2398" t="s">
        <v>659</v>
      </c>
      <c r="AL2398" t="s">
        <v>2019</v>
      </c>
      <c r="AM2398" t="s">
        <v>659</v>
      </c>
      <c r="AN2398" t="s">
        <v>2019</v>
      </c>
      <c r="AO2398" t="s">
        <v>712</v>
      </c>
      <c r="AP2398" t="s">
        <v>524</v>
      </c>
      <c r="AQ2398" t="s">
        <v>659</v>
      </c>
      <c r="AR2398" t="s">
        <v>2019</v>
      </c>
      <c r="AS2398" t="s">
        <v>659</v>
      </c>
      <c r="AT2398" t="s">
        <v>2019</v>
      </c>
      <c r="AU2398" t="s">
        <v>659</v>
      </c>
      <c r="AV2398" t="s">
        <v>2019</v>
      </c>
      <c r="AW2398">
        <v>0</v>
      </c>
      <c r="AX2398" t="s">
        <v>712</v>
      </c>
      <c r="AY2398" t="s">
        <v>2644</v>
      </c>
      <c r="AZ2398" t="s">
        <v>2644</v>
      </c>
      <c r="BA2398" t="s">
        <v>2644</v>
      </c>
      <c r="BB2398" t="s">
        <v>1248</v>
      </c>
      <c r="BE2398" t="s">
        <v>659</v>
      </c>
      <c r="BG2398" t="s">
        <v>1255</v>
      </c>
      <c r="BH2398" t="s">
        <v>1257</v>
      </c>
      <c r="BI2398" t="s">
        <v>1259</v>
      </c>
      <c r="BJ2398" t="s">
        <v>1266</v>
      </c>
      <c r="BM2398" t="s">
        <v>68</v>
      </c>
    </row>
    <row r="2399" spans="2:65" x14ac:dyDescent="0.3">
      <c r="B2399" t="s">
        <v>206</v>
      </c>
      <c r="C2399" t="s">
        <v>64</v>
      </c>
      <c r="D2399" t="s">
        <v>1588</v>
      </c>
      <c r="E2399" t="s">
        <v>1589</v>
      </c>
      <c r="F2399" t="s">
        <v>606</v>
      </c>
      <c r="G2399" t="s">
        <v>66</v>
      </c>
      <c r="H2399" t="s">
        <v>351</v>
      </c>
      <c r="K2399" s="3">
        <v>44743</v>
      </c>
      <c r="L2399">
        <v>1</v>
      </c>
      <c r="M2399" t="s">
        <v>659</v>
      </c>
      <c r="N2399" t="s">
        <v>2019</v>
      </c>
      <c r="O2399" t="s">
        <v>524</v>
      </c>
      <c r="P2399" cm="1">
        <f t="array" ref="P2399">_xlfn.SWITCH(O2399,"Excellent",5,"Above Average", 4,"Average",3,"Below Average",2,"Extremely Poor",1)</f>
        <v>5</v>
      </c>
      <c r="Q2399" t="s">
        <v>712</v>
      </c>
      <c r="R2399" t="s">
        <v>712</v>
      </c>
      <c r="S2399" t="s">
        <v>659</v>
      </c>
      <c r="T2399" t="s">
        <v>2019</v>
      </c>
      <c r="U2399" t="s">
        <v>712</v>
      </c>
      <c r="V2399" t="s">
        <v>1244</v>
      </c>
      <c r="W2399" t="s">
        <v>659</v>
      </c>
      <c r="X2399" t="s">
        <v>2019</v>
      </c>
      <c r="Y2399" t="s">
        <v>659</v>
      </c>
      <c r="Z2399" t="s">
        <v>2019</v>
      </c>
      <c r="AA2399" t="s">
        <v>659</v>
      </c>
      <c r="AB2399" t="s">
        <v>2019</v>
      </c>
      <c r="AC2399" t="s">
        <v>712</v>
      </c>
      <c r="AD2399" t="s">
        <v>1242</v>
      </c>
      <c r="AE2399" t="s">
        <v>659</v>
      </c>
      <c r="AF2399" t="s">
        <v>2019</v>
      </c>
      <c r="AG2399" t="s">
        <v>659</v>
      </c>
      <c r="AH2399" t="s">
        <v>2019</v>
      </c>
      <c r="AI2399" t="s">
        <v>659</v>
      </c>
      <c r="AJ2399" t="s">
        <v>2019</v>
      </c>
      <c r="AK2399" t="s">
        <v>659</v>
      </c>
      <c r="AL2399" t="s">
        <v>2019</v>
      </c>
      <c r="AM2399" t="s">
        <v>659</v>
      </c>
      <c r="AN2399" t="s">
        <v>2019</v>
      </c>
      <c r="AO2399" t="s">
        <v>659</v>
      </c>
      <c r="AP2399" t="s">
        <v>2019</v>
      </c>
      <c r="AQ2399" t="s">
        <v>659</v>
      </c>
      <c r="AR2399" t="s">
        <v>2019</v>
      </c>
      <c r="AS2399" t="s">
        <v>659</v>
      </c>
      <c r="AT2399" t="s">
        <v>2019</v>
      </c>
      <c r="AU2399" t="s">
        <v>659</v>
      </c>
      <c r="AV2399" t="s">
        <v>2019</v>
      </c>
      <c r="AW2399">
        <v>1</v>
      </c>
      <c r="AX2399" t="s">
        <v>712</v>
      </c>
      <c r="AY2399" t="s">
        <v>119</v>
      </c>
      <c r="AZ2399" t="s">
        <v>119</v>
      </c>
      <c r="BA2399" t="s">
        <v>119</v>
      </c>
      <c r="BB2399" t="s">
        <v>1248</v>
      </c>
      <c r="BE2399" t="s">
        <v>659</v>
      </c>
      <c r="BG2399" t="s">
        <v>1255</v>
      </c>
      <c r="BH2399" t="s">
        <v>1258</v>
      </c>
      <c r="BI2399" t="s">
        <v>1259</v>
      </c>
      <c r="BJ2399" t="s">
        <v>1266</v>
      </c>
      <c r="BM2399" t="s">
        <v>68</v>
      </c>
    </row>
    <row r="2400" spans="2:65" x14ac:dyDescent="0.3">
      <c r="B2400" t="s">
        <v>828</v>
      </c>
      <c r="C2400" t="s">
        <v>64</v>
      </c>
      <c r="D2400" t="s">
        <v>1308</v>
      </c>
      <c r="E2400" t="s">
        <v>1182</v>
      </c>
      <c r="F2400" t="s">
        <v>581</v>
      </c>
      <c r="G2400" t="s">
        <v>71</v>
      </c>
      <c r="H2400" t="s">
        <v>581</v>
      </c>
      <c r="K2400" s="3">
        <v>44743</v>
      </c>
      <c r="L2400">
        <v>1</v>
      </c>
      <c r="M2400" t="s">
        <v>659</v>
      </c>
      <c r="N2400" t="s">
        <v>2019</v>
      </c>
      <c r="O2400" t="s">
        <v>524</v>
      </c>
      <c r="P2400" cm="1">
        <f t="array" ref="P2400">_xlfn.SWITCH(O2400,"Excellent",5,"Above Average", 4,"Average",3,"Below Average",2,"Extremely Poor",1)</f>
        <v>5</v>
      </c>
      <c r="Q2400" t="s">
        <v>712</v>
      </c>
      <c r="R2400" t="s">
        <v>712</v>
      </c>
      <c r="S2400" t="s">
        <v>712</v>
      </c>
      <c r="T2400" t="s">
        <v>524</v>
      </c>
      <c r="U2400" t="s">
        <v>712</v>
      </c>
      <c r="V2400" t="s">
        <v>524</v>
      </c>
      <c r="W2400" t="s">
        <v>659</v>
      </c>
      <c r="X2400" t="s">
        <v>2019</v>
      </c>
      <c r="Y2400" t="s">
        <v>659</v>
      </c>
      <c r="Z2400" t="s">
        <v>2019</v>
      </c>
      <c r="AA2400" t="s">
        <v>712</v>
      </c>
      <c r="AB2400" t="s">
        <v>524</v>
      </c>
      <c r="AC2400" t="s">
        <v>712</v>
      </c>
      <c r="AD2400" t="s">
        <v>524</v>
      </c>
      <c r="AE2400" t="s">
        <v>712</v>
      </c>
      <c r="AF2400" t="s">
        <v>524</v>
      </c>
      <c r="AG2400" t="s">
        <v>659</v>
      </c>
      <c r="AH2400" t="s">
        <v>2019</v>
      </c>
      <c r="AI2400" t="s">
        <v>659</v>
      </c>
      <c r="AJ2400" t="s">
        <v>2019</v>
      </c>
      <c r="AK2400" t="s">
        <v>712</v>
      </c>
      <c r="AL2400" t="s">
        <v>524</v>
      </c>
      <c r="AM2400" t="s">
        <v>712</v>
      </c>
      <c r="AN2400" t="s">
        <v>524</v>
      </c>
      <c r="AO2400" t="s">
        <v>712</v>
      </c>
      <c r="AP2400" t="s">
        <v>524</v>
      </c>
      <c r="AQ2400" t="s">
        <v>712</v>
      </c>
      <c r="AR2400" t="s">
        <v>524</v>
      </c>
      <c r="AS2400" t="s">
        <v>659</v>
      </c>
      <c r="AT2400" t="s">
        <v>2019</v>
      </c>
      <c r="AU2400" t="s">
        <v>659</v>
      </c>
      <c r="AV2400" t="s">
        <v>2019</v>
      </c>
      <c r="AW2400">
        <v>1</v>
      </c>
      <c r="AX2400" t="s">
        <v>659</v>
      </c>
      <c r="AY2400" t="s">
        <v>1246</v>
      </c>
      <c r="AZ2400" t="s">
        <v>1246</v>
      </c>
      <c r="BA2400" t="s">
        <v>1246</v>
      </c>
      <c r="BB2400" t="s">
        <v>1248</v>
      </c>
      <c r="BE2400" t="s">
        <v>659</v>
      </c>
      <c r="BG2400" t="s">
        <v>1255</v>
      </c>
      <c r="BH2400" t="s">
        <v>1258</v>
      </c>
      <c r="BI2400" t="s">
        <v>1259</v>
      </c>
      <c r="BJ2400" t="s">
        <v>1266</v>
      </c>
      <c r="BM2400" t="s">
        <v>68</v>
      </c>
    </row>
    <row r="2401" spans="2:65" x14ac:dyDescent="0.3">
      <c r="B2401" t="s">
        <v>509</v>
      </c>
      <c r="C2401" t="s">
        <v>64</v>
      </c>
      <c r="D2401" t="s">
        <v>1574</v>
      </c>
      <c r="E2401" t="s">
        <v>666</v>
      </c>
      <c r="F2401" t="s">
        <v>1590</v>
      </c>
      <c r="G2401" t="s">
        <v>154</v>
      </c>
      <c r="H2401" t="s">
        <v>1590</v>
      </c>
      <c r="K2401" s="3">
        <v>44743</v>
      </c>
      <c r="L2401">
        <v>1</v>
      </c>
      <c r="M2401" t="s">
        <v>659</v>
      </c>
      <c r="N2401" t="s">
        <v>2019</v>
      </c>
      <c r="O2401" t="s">
        <v>1242</v>
      </c>
      <c r="P2401" cm="1">
        <f t="array" ref="P2401">_xlfn.SWITCH(O2401,"Excellent",5,"Above Average", 4,"Average",3,"Below Average",2,"Extremely Poor",1)</f>
        <v>3</v>
      </c>
      <c r="Q2401" t="s">
        <v>659</v>
      </c>
      <c r="R2401" t="s">
        <v>2019</v>
      </c>
      <c r="S2401" t="s">
        <v>712</v>
      </c>
      <c r="T2401" t="s">
        <v>1241</v>
      </c>
      <c r="U2401" t="s">
        <v>659</v>
      </c>
      <c r="V2401" t="s">
        <v>2019</v>
      </c>
      <c r="W2401" t="s">
        <v>659</v>
      </c>
      <c r="X2401" t="s">
        <v>2019</v>
      </c>
      <c r="Y2401" t="s">
        <v>659</v>
      </c>
      <c r="Z2401" t="s">
        <v>2019</v>
      </c>
      <c r="AA2401" t="s">
        <v>659</v>
      </c>
      <c r="AB2401" t="s">
        <v>2019</v>
      </c>
      <c r="AC2401" t="s">
        <v>659</v>
      </c>
      <c r="AD2401" t="s">
        <v>2019</v>
      </c>
      <c r="AE2401" t="s">
        <v>659</v>
      </c>
      <c r="AF2401" t="s">
        <v>2019</v>
      </c>
      <c r="AG2401" t="s">
        <v>659</v>
      </c>
      <c r="AH2401" t="s">
        <v>2019</v>
      </c>
      <c r="AI2401" t="s">
        <v>659</v>
      </c>
      <c r="AJ2401" t="s">
        <v>2019</v>
      </c>
      <c r="AK2401" t="s">
        <v>712</v>
      </c>
      <c r="AL2401" t="s">
        <v>2643</v>
      </c>
      <c r="AM2401" t="s">
        <v>712</v>
      </c>
      <c r="AN2401" t="s">
        <v>1244</v>
      </c>
      <c r="AO2401" t="s">
        <v>712</v>
      </c>
      <c r="AP2401" t="s">
        <v>1244</v>
      </c>
      <c r="AQ2401" t="s">
        <v>712</v>
      </c>
      <c r="AR2401" t="s">
        <v>1244</v>
      </c>
      <c r="AS2401" t="s">
        <v>659</v>
      </c>
      <c r="AT2401" t="s">
        <v>2019</v>
      </c>
      <c r="AU2401" t="s">
        <v>659</v>
      </c>
      <c r="AV2401" t="s">
        <v>2019</v>
      </c>
      <c r="AW2401">
        <v>1</v>
      </c>
      <c r="AX2401" t="s">
        <v>712</v>
      </c>
      <c r="AY2401" t="s">
        <v>2644</v>
      </c>
      <c r="AZ2401" t="s">
        <v>1247</v>
      </c>
      <c r="BA2401" t="s">
        <v>1247</v>
      </c>
      <c r="BB2401" t="s">
        <v>1250</v>
      </c>
      <c r="BE2401" t="s">
        <v>712</v>
      </c>
      <c r="BG2401" t="s">
        <v>1254</v>
      </c>
      <c r="BH2401" t="s">
        <v>1257</v>
      </c>
      <c r="BI2401" t="s">
        <v>1259</v>
      </c>
      <c r="BJ2401" t="s">
        <v>1267</v>
      </c>
      <c r="BL2401" s="2"/>
      <c r="BM2401" t="s">
        <v>68</v>
      </c>
    </row>
    <row r="2402" spans="2:65" x14ac:dyDescent="0.3">
      <c r="B2402" t="s">
        <v>181</v>
      </c>
      <c r="C2402" t="s">
        <v>99</v>
      </c>
      <c r="D2402" t="s">
        <v>1318</v>
      </c>
      <c r="E2402" t="s">
        <v>559</v>
      </c>
      <c r="F2402" t="s">
        <v>1048</v>
      </c>
      <c r="G2402" t="s">
        <v>240</v>
      </c>
      <c r="I2402" t="s">
        <v>102</v>
      </c>
      <c r="J2402" t="s">
        <v>68</v>
      </c>
      <c r="K2402" s="3">
        <v>44743</v>
      </c>
      <c r="L2402">
        <v>1</v>
      </c>
      <c r="M2402" t="s">
        <v>712</v>
      </c>
      <c r="N2402" t="s">
        <v>712</v>
      </c>
      <c r="O2402" t="s">
        <v>524</v>
      </c>
      <c r="P2402" cm="1">
        <f t="array" ref="P2402">_xlfn.SWITCH(O2402,"Excellent",5,"Above Average", 4,"Average",3,"Below Average",2,"Extremely Poor",1)</f>
        <v>5</v>
      </c>
      <c r="Q2402" t="s">
        <v>712</v>
      </c>
      <c r="R2402" t="s">
        <v>712</v>
      </c>
      <c r="S2402" t="s">
        <v>712</v>
      </c>
      <c r="T2402" t="s">
        <v>524</v>
      </c>
      <c r="U2402" t="s">
        <v>659</v>
      </c>
      <c r="V2402" t="s">
        <v>2019</v>
      </c>
      <c r="W2402" t="s">
        <v>659</v>
      </c>
      <c r="X2402" t="s">
        <v>2019</v>
      </c>
      <c r="Y2402" t="s">
        <v>712</v>
      </c>
      <c r="Z2402" t="s">
        <v>524</v>
      </c>
      <c r="AA2402" t="s">
        <v>712</v>
      </c>
      <c r="AB2402" t="s">
        <v>524</v>
      </c>
      <c r="AC2402" t="s">
        <v>712</v>
      </c>
      <c r="AD2402" t="s">
        <v>524</v>
      </c>
      <c r="AE2402" t="s">
        <v>712</v>
      </c>
      <c r="AF2402" t="s">
        <v>524</v>
      </c>
      <c r="AG2402" t="s">
        <v>659</v>
      </c>
      <c r="AH2402" t="s">
        <v>2019</v>
      </c>
      <c r="AI2402" t="s">
        <v>659</v>
      </c>
      <c r="AJ2402" t="s">
        <v>2019</v>
      </c>
      <c r="AK2402" t="s">
        <v>712</v>
      </c>
      <c r="AL2402" t="s">
        <v>524</v>
      </c>
      <c r="AM2402" t="s">
        <v>712</v>
      </c>
      <c r="AN2402" t="s">
        <v>524</v>
      </c>
      <c r="AO2402" t="s">
        <v>712</v>
      </c>
      <c r="AP2402" t="s">
        <v>524</v>
      </c>
      <c r="AQ2402" t="s">
        <v>712</v>
      </c>
      <c r="AR2402" t="s">
        <v>524</v>
      </c>
      <c r="AS2402" t="s">
        <v>659</v>
      </c>
      <c r="AT2402" t="s">
        <v>2019</v>
      </c>
      <c r="AU2402" t="s">
        <v>659</v>
      </c>
      <c r="AV2402" t="s">
        <v>2019</v>
      </c>
      <c r="AW2402">
        <v>1</v>
      </c>
      <c r="AX2402" t="s">
        <v>659</v>
      </c>
      <c r="AY2402" t="s">
        <v>1246</v>
      </c>
      <c r="AZ2402" t="s">
        <v>1246</v>
      </c>
      <c r="BA2402" t="s">
        <v>1246</v>
      </c>
      <c r="BB2402" t="s">
        <v>1248</v>
      </c>
      <c r="BE2402" t="s">
        <v>659</v>
      </c>
      <c r="BG2402" t="s">
        <v>1253</v>
      </c>
      <c r="BH2402" t="s">
        <v>1257</v>
      </c>
      <c r="BI2402" t="s">
        <v>1259</v>
      </c>
      <c r="BJ2402" t="s">
        <v>1266</v>
      </c>
      <c r="BK2402" t="s">
        <v>68</v>
      </c>
      <c r="BL2402" s="1">
        <v>1</v>
      </c>
      <c r="BM2402" t="s">
        <v>103</v>
      </c>
    </row>
    <row r="2403" spans="2:65" x14ac:dyDescent="0.3">
      <c r="B2403" t="s">
        <v>141</v>
      </c>
      <c r="C2403" t="s">
        <v>64</v>
      </c>
      <c r="D2403" t="s">
        <v>1352</v>
      </c>
      <c r="E2403" t="s">
        <v>894</v>
      </c>
      <c r="F2403" t="s">
        <v>752</v>
      </c>
      <c r="G2403" t="s">
        <v>66</v>
      </c>
      <c r="H2403" t="s">
        <v>752</v>
      </c>
      <c r="K2403" s="3">
        <v>44743</v>
      </c>
      <c r="L2403">
        <v>2</v>
      </c>
      <c r="M2403" t="s">
        <v>712</v>
      </c>
      <c r="N2403" t="s">
        <v>659</v>
      </c>
      <c r="O2403" t="s">
        <v>524</v>
      </c>
      <c r="P2403" cm="1">
        <f t="array" ref="P2403">_xlfn.SWITCH(O2403,"Excellent",5,"Above Average", 4,"Average",3,"Below Average",2,"Extremely Poor",1)</f>
        <v>5</v>
      </c>
      <c r="Q2403" t="s">
        <v>712</v>
      </c>
      <c r="R2403" t="s">
        <v>712</v>
      </c>
      <c r="S2403" t="s">
        <v>712</v>
      </c>
      <c r="T2403" t="s">
        <v>524</v>
      </c>
      <c r="U2403" t="s">
        <v>659</v>
      </c>
      <c r="V2403" t="s">
        <v>2019</v>
      </c>
      <c r="W2403" t="s">
        <v>659</v>
      </c>
      <c r="X2403" t="s">
        <v>2019</v>
      </c>
      <c r="Y2403" t="s">
        <v>659</v>
      </c>
      <c r="Z2403" t="s">
        <v>2019</v>
      </c>
      <c r="AA2403" t="s">
        <v>659</v>
      </c>
      <c r="AB2403" t="s">
        <v>2019</v>
      </c>
      <c r="AC2403" t="s">
        <v>659</v>
      </c>
      <c r="AD2403" t="s">
        <v>2019</v>
      </c>
      <c r="AE2403" t="s">
        <v>659</v>
      </c>
      <c r="AF2403" t="s">
        <v>2019</v>
      </c>
      <c r="AG2403" t="s">
        <v>659</v>
      </c>
      <c r="AH2403" t="s">
        <v>2019</v>
      </c>
      <c r="AI2403" t="s">
        <v>659</v>
      </c>
      <c r="AJ2403" t="s">
        <v>2019</v>
      </c>
      <c r="AK2403" t="s">
        <v>712</v>
      </c>
      <c r="AL2403" t="s">
        <v>524</v>
      </c>
      <c r="AM2403" t="s">
        <v>712</v>
      </c>
      <c r="AN2403" t="s">
        <v>524</v>
      </c>
      <c r="AO2403" t="s">
        <v>659</v>
      </c>
      <c r="AP2403" t="s">
        <v>2019</v>
      </c>
      <c r="AQ2403" t="s">
        <v>659</v>
      </c>
      <c r="AR2403" t="s">
        <v>2019</v>
      </c>
      <c r="AS2403" t="s">
        <v>659</v>
      </c>
      <c r="AT2403" t="s">
        <v>2019</v>
      </c>
      <c r="AU2403" t="s">
        <v>659</v>
      </c>
      <c r="AV2403" t="s">
        <v>2019</v>
      </c>
      <c r="AW2403">
        <v>1</v>
      </c>
      <c r="AX2403" t="s">
        <v>659</v>
      </c>
      <c r="AY2403" t="s">
        <v>1246</v>
      </c>
      <c r="AZ2403" t="s">
        <v>1246</v>
      </c>
      <c r="BA2403" t="s">
        <v>1246</v>
      </c>
      <c r="BB2403" t="s">
        <v>1248</v>
      </c>
      <c r="BE2403" t="s">
        <v>659</v>
      </c>
      <c r="BG2403" t="s">
        <v>1253</v>
      </c>
      <c r="BH2403" t="s">
        <v>1257</v>
      </c>
      <c r="BI2403" t="s">
        <v>1259</v>
      </c>
      <c r="BJ2403" t="s">
        <v>1267</v>
      </c>
      <c r="BM2403" t="s">
        <v>68</v>
      </c>
    </row>
    <row r="2404" spans="2:65" x14ac:dyDescent="0.3">
      <c r="B2404" t="s">
        <v>801</v>
      </c>
      <c r="C2404" t="s">
        <v>64</v>
      </c>
      <c r="D2404" t="s">
        <v>1337</v>
      </c>
      <c r="E2404" t="s">
        <v>105</v>
      </c>
      <c r="F2404" t="s">
        <v>956</v>
      </c>
      <c r="G2404" t="s">
        <v>174</v>
      </c>
      <c r="H2404" t="s">
        <v>956</v>
      </c>
      <c r="K2404" s="3">
        <v>44743</v>
      </c>
      <c r="L2404">
        <v>2</v>
      </c>
      <c r="M2404" t="s">
        <v>712</v>
      </c>
      <c r="N2404" t="s">
        <v>712</v>
      </c>
      <c r="O2404" t="s">
        <v>524</v>
      </c>
      <c r="P2404" cm="1">
        <f t="array" ref="P2404">_xlfn.SWITCH(O2404,"Excellent",5,"Above Average", 4,"Average",3,"Below Average",2,"Extremely Poor",1)</f>
        <v>5</v>
      </c>
      <c r="Q2404" t="s">
        <v>712</v>
      </c>
      <c r="R2404" t="s">
        <v>712</v>
      </c>
      <c r="S2404" t="s">
        <v>712</v>
      </c>
      <c r="T2404" t="s">
        <v>524</v>
      </c>
      <c r="U2404" t="s">
        <v>712</v>
      </c>
      <c r="V2404" t="s">
        <v>524</v>
      </c>
      <c r="W2404" t="s">
        <v>712</v>
      </c>
      <c r="X2404" t="s">
        <v>524</v>
      </c>
      <c r="Y2404" t="s">
        <v>712</v>
      </c>
      <c r="Z2404" t="s">
        <v>524</v>
      </c>
      <c r="AA2404" t="s">
        <v>712</v>
      </c>
      <c r="AB2404" t="s">
        <v>524</v>
      </c>
      <c r="AC2404" t="s">
        <v>712</v>
      </c>
      <c r="AD2404" t="s">
        <v>524</v>
      </c>
      <c r="AE2404" t="s">
        <v>659</v>
      </c>
      <c r="AF2404" t="s">
        <v>2019</v>
      </c>
      <c r="AG2404" t="s">
        <v>659</v>
      </c>
      <c r="AH2404" t="s">
        <v>2019</v>
      </c>
      <c r="AI2404" t="s">
        <v>659</v>
      </c>
      <c r="AJ2404" t="s">
        <v>2019</v>
      </c>
      <c r="AK2404" t="s">
        <v>712</v>
      </c>
      <c r="AL2404" t="s">
        <v>524</v>
      </c>
      <c r="AM2404" t="s">
        <v>712</v>
      </c>
      <c r="AN2404" t="s">
        <v>524</v>
      </c>
      <c r="AO2404" t="s">
        <v>712</v>
      </c>
      <c r="AP2404" t="s">
        <v>524</v>
      </c>
      <c r="AQ2404" t="s">
        <v>712</v>
      </c>
      <c r="AR2404" t="s">
        <v>524</v>
      </c>
      <c r="AS2404" t="s">
        <v>659</v>
      </c>
      <c r="AT2404" t="s">
        <v>2019</v>
      </c>
      <c r="AU2404" t="s">
        <v>712</v>
      </c>
      <c r="AV2404" t="s">
        <v>524</v>
      </c>
      <c r="AW2404">
        <v>0</v>
      </c>
      <c r="AX2404" t="s">
        <v>659</v>
      </c>
      <c r="AY2404" t="s">
        <v>1246</v>
      </c>
      <c r="AZ2404" t="s">
        <v>1246</v>
      </c>
      <c r="BA2404" t="s">
        <v>1246</v>
      </c>
      <c r="BB2404" t="s">
        <v>1248</v>
      </c>
      <c r="BE2404" t="s">
        <v>659</v>
      </c>
      <c r="BG2404" t="s">
        <v>1254</v>
      </c>
      <c r="BH2404" t="s">
        <v>1258</v>
      </c>
      <c r="BI2404" t="s">
        <v>1259</v>
      </c>
      <c r="BJ2404" t="s">
        <v>1266</v>
      </c>
      <c r="BM2404" t="s">
        <v>68</v>
      </c>
    </row>
    <row r="2405" spans="2:65" x14ac:dyDescent="0.3">
      <c r="B2405" t="s">
        <v>352</v>
      </c>
      <c r="C2405" t="s">
        <v>64</v>
      </c>
      <c r="D2405" t="s">
        <v>1413</v>
      </c>
      <c r="E2405" t="s">
        <v>246</v>
      </c>
      <c r="F2405" t="s">
        <v>1591</v>
      </c>
      <c r="G2405" t="s">
        <v>101</v>
      </c>
      <c r="H2405" t="s">
        <v>1591</v>
      </c>
      <c r="K2405" s="3">
        <v>44743</v>
      </c>
      <c r="L2405">
        <v>1</v>
      </c>
      <c r="M2405" t="s">
        <v>712</v>
      </c>
      <c r="N2405" t="s">
        <v>712</v>
      </c>
      <c r="O2405" t="s">
        <v>524</v>
      </c>
      <c r="P2405" cm="1">
        <f t="array" ref="P2405">_xlfn.SWITCH(O2405,"Excellent",5,"Above Average", 4,"Average",3,"Below Average",2,"Extremely Poor",1)</f>
        <v>5</v>
      </c>
      <c r="Q2405" t="s">
        <v>712</v>
      </c>
      <c r="R2405" t="s">
        <v>712</v>
      </c>
      <c r="S2405" t="s">
        <v>659</v>
      </c>
      <c r="T2405" t="s">
        <v>2019</v>
      </c>
      <c r="U2405" t="s">
        <v>659</v>
      </c>
      <c r="V2405" t="s">
        <v>2019</v>
      </c>
      <c r="W2405" t="s">
        <v>659</v>
      </c>
      <c r="X2405" t="s">
        <v>2019</v>
      </c>
      <c r="Y2405" t="s">
        <v>659</v>
      </c>
      <c r="Z2405" t="s">
        <v>2019</v>
      </c>
      <c r="AA2405" t="s">
        <v>659</v>
      </c>
      <c r="AB2405" t="s">
        <v>2019</v>
      </c>
      <c r="AC2405" t="s">
        <v>659</v>
      </c>
      <c r="AD2405" t="s">
        <v>2019</v>
      </c>
      <c r="AE2405" t="s">
        <v>659</v>
      </c>
      <c r="AF2405" t="s">
        <v>2019</v>
      </c>
      <c r="AG2405" t="s">
        <v>659</v>
      </c>
      <c r="AH2405" t="s">
        <v>2019</v>
      </c>
      <c r="AI2405" t="s">
        <v>659</v>
      </c>
      <c r="AJ2405" t="s">
        <v>2019</v>
      </c>
      <c r="AK2405" t="s">
        <v>659</v>
      </c>
      <c r="AL2405" t="s">
        <v>2019</v>
      </c>
      <c r="AM2405" t="s">
        <v>712</v>
      </c>
      <c r="AN2405" t="s">
        <v>524</v>
      </c>
      <c r="AO2405" t="s">
        <v>712</v>
      </c>
      <c r="AP2405" t="s">
        <v>524</v>
      </c>
      <c r="AQ2405" t="s">
        <v>712</v>
      </c>
      <c r="AR2405" t="s">
        <v>524</v>
      </c>
      <c r="AS2405" t="s">
        <v>659</v>
      </c>
      <c r="AT2405" t="s">
        <v>2019</v>
      </c>
      <c r="AU2405" t="s">
        <v>659</v>
      </c>
      <c r="AV2405" t="s">
        <v>2019</v>
      </c>
      <c r="AW2405">
        <v>0</v>
      </c>
      <c r="AX2405" t="s">
        <v>712</v>
      </c>
      <c r="AY2405" t="s">
        <v>1246</v>
      </c>
      <c r="AZ2405" t="s">
        <v>1246</v>
      </c>
      <c r="BA2405" t="s">
        <v>1246</v>
      </c>
      <c r="BB2405" t="s">
        <v>1248</v>
      </c>
      <c r="BE2405" t="s">
        <v>712</v>
      </c>
      <c r="BG2405" t="s">
        <v>1253</v>
      </c>
      <c r="BH2405" t="s">
        <v>1256</v>
      </c>
      <c r="BI2405" t="s">
        <v>1259</v>
      </c>
      <c r="BJ2405" t="s">
        <v>1266</v>
      </c>
      <c r="BM2405" t="s">
        <v>68</v>
      </c>
    </row>
    <row r="2406" spans="2:65" x14ac:dyDescent="0.3">
      <c r="B2406" t="s">
        <v>274</v>
      </c>
      <c r="C2406" t="s">
        <v>64</v>
      </c>
      <c r="D2406" t="s">
        <v>1440</v>
      </c>
      <c r="E2406" t="s">
        <v>1151</v>
      </c>
      <c r="F2406" t="s">
        <v>562</v>
      </c>
      <c r="G2406" t="s">
        <v>89</v>
      </c>
      <c r="H2406" t="s">
        <v>562</v>
      </c>
      <c r="K2406" s="3">
        <v>44743</v>
      </c>
      <c r="L2406">
        <v>1</v>
      </c>
      <c r="M2406" t="s">
        <v>712</v>
      </c>
      <c r="N2406" t="s">
        <v>712</v>
      </c>
      <c r="O2406" t="s">
        <v>2640</v>
      </c>
      <c r="P2406" cm="1">
        <f t="array" ref="P2406">_xlfn.SWITCH(O2406,"Excellent",5,"Above Average", 4,"Average",3,"Below Average",2,"Extremely Poor",1)</f>
        <v>4</v>
      </c>
      <c r="Q2406" t="s">
        <v>712</v>
      </c>
      <c r="R2406" t="s">
        <v>712</v>
      </c>
      <c r="S2406" t="s">
        <v>712</v>
      </c>
      <c r="T2406" t="s">
        <v>524</v>
      </c>
      <c r="U2406" t="s">
        <v>712</v>
      </c>
      <c r="V2406" t="s">
        <v>524</v>
      </c>
      <c r="W2406" t="s">
        <v>659</v>
      </c>
      <c r="X2406" t="s">
        <v>2019</v>
      </c>
      <c r="Y2406" t="s">
        <v>712</v>
      </c>
      <c r="Z2406" t="s">
        <v>524</v>
      </c>
      <c r="AA2406" t="s">
        <v>712</v>
      </c>
      <c r="AB2406" t="s">
        <v>524</v>
      </c>
      <c r="AC2406" t="s">
        <v>712</v>
      </c>
      <c r="AD2406" t="s">
        <v>524</v>
      </c>
      <c r="AE2406" t="s">
        <v>659</v>
      </c>
      <c r="AF2406" t="s">
        <v>2019</v>
      </c>
      <c r="AG2406" t="s">
        <v>712</v>
      </c>
      <c r="AH2406" t="s">
        <v>524</v>
      </c>
      <c r="AI2406" t="s">
        <v>659</v>
      </c>
      <c r="AJ2406" t="s">
        <v>2019</v>
      </c>
      <c r="AK2406" t="s">
        <v>712</v>
      </c>
      <c r="AL2406" t="s">
        <v>524</v>
      </c>
      <c r="AM2406" t="s">
        <v>712</v>
      </c>
      <c r="AN2406" t="s">
        <v>524</v>
      </c>
      <c r="AO2406" t="s">
        <v>712</v>
      </c>
      <c r="AP2406" t="s">
        <v>524</v>
      </c>
      <c r="AQ2406" t="s">
        <v>659</v>
      </c>
      <c r="AR2406" t="s">
        <v>2019</v>
      </c>
      <c r="AS2406" t="s">
        <v>659</v>
      </c>
      <c r="AT2406" t="s">
        <v>2019</v>
      </c>
      <c r="AU2406" t="s">
        <v>659</v>
      </c>
      <c r="AV2406" t="s">
        <v>2019</v>
      </c>
      <c r="AW2406">
        <v>0</v>
      </c>
      <c r="AX2406" t="s">
        <v>659</v>
      </c>
      <c r="AY2406" t="s">
        <v>2644</v>
      </c>
      <c r="AZ2406" t="s">
        <v>1246</v>
      </c>
      <c r="BA2406" t="s">
        <v>1246</v>
      </c>
      <c r="BB2406" t="s">
        <v>1251</v>
      </c>
      <c r="BE2406" t="s">
        <v>659</v>
      </c>
      <c r="BG2406" t="s">
        <v>1253</v>
      </c>
      <c r="BH2406" t="s">
        <v>1257</v>
      </c>
      <c r="BI2406" t="s">
        <v>1259</v>
      </c>
      <c r="BJ2406" t="s">
        <v>1266</v>
      </c>
      <c r="BM2406" t="s">
        <v>68</v>
      </c>
    </row>
    <row r="2407" spans="2:65" x14ac:dyDescent="0.3">
      <c r="B2407" t="s">
        <v>660</v>
      </c>
      <c r="C2407" t="s">
        <v>138</v>
      </c>
      <c r="D2407" t="s">
        <v>1421</v>
      </c>
      <c r="E2407" t="s">
        <v>891</v>
      </c>
      <c r="F2407" t="s">
        <v>140</v>
      </c>
      <c r="G2407" t="s">
        <v>140</v>
      </c>
      <c r="H2407" t="s">
        <v>140</v>
      </c>
      <c r="K2407" s="3">
        <v>44743</v>
      </c>
      <c r="L2407">
        <v>1</v>
      </c>
      <c r="M2407" t="s">
        <v>712</v>
      </c>
      <c r="N2407" t="s">
        <v>712</v>
      </c>
      <c r="O2407" t="s">
        <v>2640</v>
      </c>
      <c r="P2407" cm="1">
        <f t="array" ref="P2407">_xlfn.SWITCH(O2407,"Excellent",5,"Above Average", 4,"Average",3,"Below Average",2,"Extremely Poor",1)</f>
        <v>4</v>
      </c>
      <c r="Q2407" t="s">
        <v>659</v>
      </c>
      <c r="R2407" t="s">
        <v>2019</v>
      </c>
      <c r="S2407" t="s">
        <v>712</v>
      </c>
      <c r="T2407" t="s">
        <v>524</v>
      </c>
      <c r="U2407" t="s">
        <v>659</v>
      </c>
      <c r="V2407" t="s">
        <v>2019</v>
      </c>
      <c r="W2407" t="s">
        <v>659</v>
      </c>
      <c r="X2407" t="s">
        <v>2019</v>
      </c>
      <c r="Y2407" t="s">
        <v>659</v>
      </c>
      <c r="Z2407" t="s">
        <v>2019</v>
      </c>
      <c r="AA2407" t="s">
        <v>659</v>
      </c>
      <c r="AB2407" t="s">
        <v>2019</v>
      </c>
      <c r="AC2407" t="s">
        <v>659</v>
      </c>
      <c r="AD2407" t="s">
        <v>2019</v>
      </c>
      <c r="AE2407" t="s">
        <v>659</v>
      </c>
      <c r="AF2407" t="s">
        <v>2019</v>
      </c>
      <c r="AG2407" t="s">
        <v>659</v>
      </c>
      <c r="AH2407" t="s">
        <v>2019</v>
      </c>
      <c r="AI2407" t="s">
        <v>659</v>
      </c>
      <c r="AJ2407" t="s">
        <v>2019</v>
      </c>
      <c r="AK2407" t="s">
        <v>659</v>
      </c>
      <c r="AL2407" t="s">
        <v>2019</v>
      </c>
      <c r="AM2407" t="s">
        <v>659</v>
      </c>
      <c r="AN2407" t="s">
        <v>2019</v>
      </c>
      <c r="AO2407" t="s">
        <v>659</v>
      </c>
      <c r="AP2407" t="s">
        <v>2019</v>
      </c>
      <c r="AQ2407" t="s">
        <v>659</v>
      </c>
      <c r="AR2407" t="s">
        <v>2019</v>
      </c>
      <c r="AS2407" t="s">
        <v>659</v>
      </c>
      <c r="AT2407" t="s">
        <v>2019</v>
      </c>
      <c r="AU2407" t="s">
        <v>659</v>
      </c>
      <c r="AV2407" t="s">
        <v>2019</v>
      </c>
      <c r="AW2407">
        <v>0</v>
      </c>
      <c r="AX2407" t="s">
        <v>659</v>
      </c>
      <c r="AY2407" t="s">
        <v>119</v>
      </c>
      <c r="AZ2407" t="s">
        <v>3291</v>
      </c>
      <c r="BA2407" t="s">
        <v>2644</v>
      </c>
      <c r="BB2407" t="s">
        <v>1249</v>
      </c>
      <c r="BE2407" t="s">
        <v>659</v>
      </c>
      <c r="BG2407" t="s">
        <v>1256</v>
      </c>
      <c r="BH2407" t="s">
        <v>1256</v>
      </c>
      <c r="BI2407" t="s">
        <v>1265</v>
      </c>
      <c r="BJ2407" t="s">
        <v>1265</v>
      </c>
    </row>
    <row r="2408" spans="2:65" x14ac:dyDescent="0.3">
      <c r="B2408" t="s">
        <v>629</v>
      </c>
      <c r="C2408" t="s">
        <v>64</v>
      </c>
      <c r="D2408" t="s">
        <v>1402</v>
      </c>
      <c r="E2408" t="s">
        <v>1592</v>
      </c>
      <c r="F2408" t="s">
        <v>348</v>
      </c>
      <c r="G2408" t="s">
        <v>128</v>
      </c>
      <c r="H2408" t="s">
        <v>348</v>
      </c>
      <c r="K2408" s="3">
        <v>44743</v>
      </c>
      <c r="L2408">
        <v>2</v>
      </c>
      <c r="M2408" t="s">
        <v>712</v>
      </c>
      <c r="N2408" t="s">
        <v>659</v>
      </c>
      <c r="O2408" t="s">
        <v>524</v>
      </c>
      <c r="P2408" cm="1">
        <f t="array" ref="P2408">_xlfn.SWITCH(O2408,"Excellent",5,"Above Average", 4,"Average",3,"Below Average",2,"Extremely Poor",1)</f>
        <v>5</v>
      </c>
      <c r="Q2408" t="s">
        <v>712</v>
      </c>
      <c r="R2408" t="s">
        <v>712</v>
      </c>
      <c r="S2408" t="s">
        <v>712</v>
      </c>
      <c r="T2408" t="s">
        <v>524</v>
      </c>
      <c r="U2408" t="s">
        <v>659</v>
      </c>
      <c r="V2408" t="s">
        <v>2019</v>
      </c>
      <c r="W2408" t="s">
        <v>712</v>
      </c>
      <c r="X2408" t="s">
        <v>524</v>
      </c>
      <c r="Y2408" t="s">
        <v>712</v>
      </c>
      <c r="Z2408" t="s">
        <v>524</v>
      </c>
      <c r="AA2408" t="s">
        <v>712</v>
      </c>
      <c r="AB2408" t="s">
        <v>524</v>
      </c>
      <c r="AC2408" t="s">
        <v>659</v>
      </c>
      <c r="AD2408" t="s">
        <v>2019</v>
      </c>
      <c r="AE2408" t="s">
        <v>712</v>
      </c>
      <c r="AF2408" t="s">
        <v>524</v>
      </c>
      <c r="AG2408" t="s">
        <v>659</v>
      </c>
      <c r="AH2408" t="s">
        <v>2019</v>
      </c>
      <c r="AI2408" t="s">
        <v>659</v>
      </c>
      <c r="AJ2408" t="s">
        <v>2019</v>
      </c>
      <c r="AK2408" t="s">
        <v>712</v>
      </c>
      <c r="AL2408" t="s">
        <v>524</v>
      </c>
      <c r="AM2408" t="s">
        <v>712</v>
      </c>
      <c r="AN2408" t="s">
        <v>524</v>
      </c>
      <c r="AO2408" t="s">
        <v>712</v>
      </c>
      <c r="AP2408" t="s">
        <v>524</v>
      </c>
      <c r="AQ2408" t="s">
        <v>659</v>
      </c>
      <c r="AR2408" t="s">
        <v>2019</v>
      </c>
      <c r="AS2408" t="s">
        <v>659</v>
      </c>
      <c r="AT2408" t="s">
        <v>2019</v>
      </c>
      <c r="AU2408" t="s">
        <v>659</v>
      </c>
      <c r="AV2408" t="s">
        <v>2019</v>
      </c>
      <c r="AW2408">
        <v>0</v>
      </c>
      <c r="AX2408" t="s">
        <v>659</v>
      </c>
      <c r="AY2408" t="s">
        <v>1246</v>
      </c>
      <c r="AZ2408" t="s">
        <v>1246</v>
      </c>
      <c r="BA2408" t="s">
        <v>1246</v>
      </c>
      <c r="BB2408" t="s">
        <v>1248</v>
      </c>
      <c r="BE2408" t="s">
        <v>659</v>
      </c>
      <c r="BG2408" t="s">
        <v>1254</v>
      </c>
      <c r="BH2408" t="s">
        <v>1257</v>
      </c>
      <c r="BI2408" t="s">
        <v>1259</v>
      </c>
      <c r="BJ2408" t="s">
        <v>1267</v>
      </c>
      <c r="BM2408" t="s">
        <v>68</v>
      </c>
    </row>
    <row r="2409" spans="2:65" x14ac:dyDescent="0.3">
      <c r="B2409" t="s">
        <v>181</v>
      </c>
      <c r="C2409" t="s">
        <v>64</v>
      </c>
      <c r="D2409" t="s">
        <v>1304</v>
      </c>
      <c r="E2409" t="s">
        <v>643</v>
      </c>
      <c r="F2409" t="s">
        <v>1185</v>
      </c>
      <c r="G2409" t="s">
        <v>140</v>
      </c>
      <c r="H2409" t="s">
        <v>1185</v>
      </c>
      <c r="K2409" s="3">
        <v>44743</v>
      </c>
      <c r="L2409" t="s">
        <v>1239</v>
      </c>
      <c r="M2409" t="s">
        <v>712</v>
      </c>
      <c r="N2409" t="s">
        <v>712</v>
      </c>
      <c r="O2409" t="s">
        <v>2640</v>
      </c>
      <c r="P2409" cm="1">
        <f t="array" ref="P2409">_xlfn.SWITCH(O2409,"Excellent",5,"Above Average", 4,"Average",3,"Below Average",2,"Extremely Poor",1)</f>
        <v>4</v>
      </c>
      <c r="Q2409" t="s">
        <v>712</v>
      </c>
      <c r="R2409" t="s">
        <v>712</v>
      </c>
      <c r="S2409" t="s">
        <v>712</v>
      </c>
      <c r="T2409" t="s">
        <v>524</v>
      </c>
      <c r="U2409" t="s">
        <v>659</v>
      </c>
      <c r="V2409" t="s">
        <v>2019</v>
      </c>
      <c r="W2409" t="s">
        <v>659</v>
      </c>
      <c r="X2409" t="s">
        <v>2019</v>
      </c>
      <c r="Y2409" t="s">
        <v>659</v>
      </c>
      <c r="Z2409" t="s">
        <v>2019</v>
      </c>
      <c r="AA2409" t="s">
        <v>659</v>
      </c>
      <c r="AB2409" t="s">
        <v>2019</v>
      </c>
      <c r="AC2409" t="s">
        <v>659</v>
      </c>
      <c r="AD2409" t="s">
        <v>2019</v>
      </c>
      <c r="AE2409" t="s">
        <v>659</v>
      </c>
      <c r="AF2409" t="s">
        <v>2019</v>
      </c>
      <c r="AG2409" t="s">
        <v>659</v>
      </c>
      <c r="AH2409" t="s">
        <v>2019</v>
      </c>
      <c r="AI2409" t="s">
        <v>659</v>
      </c>
      <c r="AJ2409" t="s">
        <v>2019</v>
      </c>
      <c r="AK2409" t="s">
        <v>659</v>
      </c>
      <c r="AL2409" t="s">
        <v>2019</v>
      </c>
      <c r="AM2409" t="s">
        <v>712</v>
      </c>
      <c r="AN2409" t="s">
        <v>524</v>
      </c>
      <c r="AO2409" t="s">
        <v>659</v>
      </c>
      <c r="AP2409" t="s">
        <v>2019</v>
      </c>
      <c r="AQ2409" t="s">
        <v>659</v>
      </c>
      <c r="AR2409" t="s">
        <v>2019</v>
      </c>
      <c r="AS2409" t="s">
        <v>659</v>
      </c>
      <c r="AT2409" t="s">
        <v>2019</v>
      </c>
      <c r="AU2409" t="s">
        <v>659</v>
      </c>
      <c r="AV2409" t="s">
        <v>2019</v>
      </c>
      <c r="AW2409">
        <v>0</v>
      </c>
      <c r="AX2409" t="s">
        <v>659</v>
      </c>
      <c r="AY2409" t="s">
        <v>1246</v>
      </c>
      <c r="AZ2409" t="s">
        <v>1246</v>
      </c>
      <c r="BA2409" t="s">
        <v>1246</v>
      </c>
      <c r="BB2409" t="s">
        <v>1248</v>
      </c>
      <c r="BE2409" t="s">
        <v>659</v>
      </c>
      <c r="BG2409" t="s">
        <v>1981</v>
      </c>
      <c r="BH2409" t="s">
        <v>1257</v>
      </c>
      <c r="BI2409" t="s">
        <v>1259</v>
      </c>
      <c r="BJ2409" t="s">
        <v>1267</v>
      </c>
    </row>
    <row r="2410" spans="2:65" x14ac:dyDescent="0.3">
      <c r="B2410" t="s">
        <v>216</v>
      </c>
      <c r="C2410" t="s">
        <v>64</v>
      </c>
      <c r="D2410" t="s">
        <v>1354</v>
      </c>
      <c r="E2410" t="s">
        <v>626</v>
      </c>
      <c r="F2410" t="s">
        <v>1185</v>
      </c>
      <c r="G2410" t="s">
        <v>140</v>
      </c>
      <c r="H2410" t="s">
        <v>294</v>
      </c>
      <c r="K2410" s="3">
        <v>44743</v>
      </c>
      <c r="L2410">
        <v>1</v>
      </c>
      <c r="M2410" t="s">
        <v>712</v>
      </c>
      <c r="N2410" t="s">
        <v>712</v>
      </c>
      <c r="O2410" t="s">
        <v>524</v>
      </c>
      <c r="P2410" cm="1">
        <f t="array" ref="P2410">_xlfn.SWITCH(O2410,"Excellent",5,"Above Average", 4,"Average",3,"Below Average",2,"Extremely Poor",1)</f>
        <v>5</v>
      </c>
      <c r="Q2410" t="s">
        <v>712</v>
      </c>
      <c r="R2410" t="s">
        <v>712</v>
      </c>
      <c r="S2410" t="s">
        <v>659</v>
      </c>
      <c r="T2410" t="s">
        <v>2019</v>
      </c>
      <c r="U2410" t="s">
        <v>659</v>
      </c>
      <c r="V2410" t="s">
        <v>2019</v>
      </c>
      <c r="W2410" t="s">
        <v>659</v>
      </c>
      <c r="X2410" t="s">
        <v>2019</v>
      </c>
      <c r="Y2410" t="s">
        <v>659</v>
      </c>
      <c r="Z2410" t="s">
        <v>2019</v>
      </c>
      <c r="AA2410" t="s">
        <v>659</v>
      </c>
      <c r="AB2410" t="s">
        <v>2019</v>
      </c>
      <c r="AC2410" t="s">
        <v>659</v>
      </c>
      <c r="AD2410" t="s">
        <v>2019</v>
      </c>
      <c r="AE2410" t="s">
        <v>659</v>
      </c>
      <c r="AF2410" t="s">
        <v>2019</v>
      </c>
      <c r="AG2410" t="s">
        <v>659</v>
      </c>
      <c r="AH2410" t="s">
        <v>2019</v>
      </c>
      <c r="AI2410" t="s">
        <v>659</v>
      </c>
      <c r="AJ2410" t="s">
        <v>2019</v>
      </c>
      <c r="AK2410" t="s">
        <v>712</v>
      </c>
      <c r="AL2410" t="s">
        <v>524</v>
      </c>
      <c r="AM2410" t="s">
        <v>712</v>
      </c>
      <c r="AN2410" t="s">
        <v>524</v>
      </c>
      <c r="AO2410" t="s">
        <v>712</v>
      </c>
      <c r="AP2410" t="s">
        <v>1244</v>
      </c>
      <c r="AQ2410" t="s">
        <v>712</v>
      </c>
      <c r="AR2410" t="s">
        <v>524</v>
      </c>
      <c r="AS2410" t="s">
        <v>659</v>
      </c>
      <c r="AT2410" t="s">
        <v>2019</v>
      </c>
      <c r="AU2410" t="s">
        <v>659</v>
      </c>
      <c r="AV2410" t="s">
        <v>2019</v>
      </c>
      <c r="AW2410">
        <v>1</v>
      </c>
      <c r="AX2410" t="s">
        <v>659</v>
      </c>
      <c r="AY2410" t="s">
        <v>1246</v>
      </c>
      <c r="AZ2410" t="s">
        <v>1246</v>
      </c>
      <c r="BA2410" t="s">
        <v>1246</v>
      </c>
      <c r="BB2410" t="s">
        <v>1248</v>
      </c>
      <c r="BE2410" t="s">
        <v>659</v>
      </c>
      <c r="BG2410" t="s">
        <v>1253</v>
      </c>
      <c r="BH2410" t="s">
        <v>1257</v>
      </c>
      <c r="BI2410" t="s">
        <v>1259</v>
      </c>
      <c r="BJ2410" t="s">
        <v>1266</v>
      </c>
    </row>
    <row r="2411" spans="2:65" x14ac:dyDescent="0.3">
      <c r="B2411" t="s">
        <v>403</v>
      </c>
      <c r="C2411" t="s">
        <v>64</v>
      </c>
      <c r="D2411" t="s">
        <v>1330</v>
      </c>
      <c r="E2411" t="s">
        <v>498</v>
      </c>
      <c r="F2411" t="s">
        <v>480</v>
      </c>
      <c r="G2411" t="s">
        <v>71</v>
      </c>
      <c r="H2411" t="s">
        <v>1593</v>
      </c>
      <c r="K2411" s="3">
        <v>44743</v>
      </c>
      <c r="L2411">
        <v>2</v>
      </c>
      <c r="M2411" t="s">
        <v>712</v>
      </c>
      <c r="N2411" t="s">
        <v>712</v>
      </c>
      <c r="O2411" t="s">
        <v>524</v>
      </c>
      <c r="P2411" cm="1">
        <f t="array" ref="P2411">_xlfn.SWITCH(O2411,"Excellent",5,"Above Average", 4,"Average",3,"Below Average",2,"Extremely Poor",1)</f>
        <v>5</v>
      </c>
      <c r="Q2411" t="s">
        <v>712</v>
      </c>
      <c r="R2411" t="s">
        <v>712</v>
      </c>
      <c r="S2411" t="s">
        <v>712</v>
      </c>
      <c r="T2411" t="s">
        <v>524</v>
      </c>
      <c r="U2411" t="s">
        <v>659</v>
      </c>
      <c r="V2411" t="s">
        <v>2019</v>
      </c>
      <c r="W2411" t="s">
        <v>659</v>
      </c>
      <c r="X2411" t="s">
        <v>2019</v>
      </c>
      <c r="Y2411" t="s">
        <v>659</v>
      </c>
      <c r="Z2411" t="s">
        <v>2019</v>
      </c>
      <c r="AA2411" t="s">
        <v>659</v>
      </c>
      <c r="AB2411" t="s">
        <v>2019</v>
      </c>
      <c r="AC2411" t="s">
        <v>659</v>
      </c>
      <c r="AD2411" t="s">
        <v>2019</v>
      </c>
      <c r="AE2411" t="s">
        <v>659</v>
      </c>
      <c r="AF2411" t="s">
        <v>2019</v>
      </c>
      <c r="AG2411" t="s">
        <v>659</v>
      </c>
      <c r="AH2411" t="s">
        <v>2019</v>
      </c>
      <c r="AI2411" t="s">
        <v>659</v>
      </c>
      <c r="AJ2411" t="s">
        <v>2019</v>
      </c>
      <c r="AK2411" t="s">
        <v>659</v>
      </c>
      <c r="AL2411" t="s">
        <v>2019</v>
      </c>
      <c r="AM2411" t="s">
        <v>712</v>
      </c>
      <c r="AN2411" t="s">
        <v>524</v>
      </c>
      <c r="AO2411" t="s">
        <v>659</v>
      </c>
      <c r="AP2411" t="s">
        <v>2019</v>
      </c>
      <c r="AQ2411" t="s">
        <v>659</v>
      </c>
      <c r="AR2411" t="s">
        <v>2019</v>
      </c>
      <c r="AS2411" t="s">
        <v>659</v>
      </c>
      <c r="AT2411" t="s">
        <v>2019</v>
      </c>
      <c r="AU2411" t="s">
        <v>659</v>
      </c>
      <c r="AV2411" t="s">
        <v>2019</v>
      </c>
      <c r="AW2411">
        <v>0</v>
      </c>
      <c r="AX2411" t="s">
        <v>712</v>
      </c>
      <c r="AY2411" t="s">
        <v>1246</v>
      </c>
      <c r="AZ2411" t="s">
        <v>1246</v>
      </c>
      <c r="BA2411" t="s">
        <v>1246</v>
      </c>
      <c r="BB2411" t="s">
        <v>1248</v>
      </c>
      <c r="BE2411" t="s">
        <v>659</v>
      </c>
      <c r="BG2411" t="s">
        <v>1255</v>
      </c>
      <c r="BH2411" t="s">
        <v>1257</v>
      </c>
      <c r="BI2411" t="s">
        <v>1260</v>
      </c>
      <c r="BJ2411" t="s">
        <v>1266</v>
      </c>
      <c r="BM2411" t="s">
        <v>68</v>
      </c>
    </row>
    <row r="2412" spans="2:65" x14ac:dyDescent="0.3">
      <c r="B2412" t="s">
        <v>515</v>
      </c>
      <c r="C2412" t="s">
        <v>99</v>
      </c>
      <c r="D2412" t="s">
        <v>1344</v>
      </c>
      <c r="E2412" t="s">
        <v>1025</v>
      </c>
      <c r="F2412" t="s">
        <v>921</v>
      </c>
      <c r="G2412" t="s">
        <v>113</v>
      </c>
      <c r="I2412" t="s">
        <v>102</v>
      </c>
      <c r="J2412" t="s">
        <v>68</v>
      </c>
      <c r="K2412" s="3">
        <v>44743</v>
      </c>
      <c r="L2412" t="s">
        <v>1239</v>
      </c>
      <c r="M2412" t="s">
        <v>659</v>
      </c>
      <c r="N2412" t="s">
        <v>2019</v>
      </c>
      <c r="O2412" t="s">
        <v>2640</v>
      </c>
      <c r="P2412" cm="1">
        <f t="array" ref="P2412">_xlfn.SWITCH(O2412,"Excellent",5,"Above Average", 4,"Average",3,"Below Average",2,"Extremely Poor",1)</f>
        <v>4</v>
      </c>
      <c r="Q2412" t="s">
        <v>712</v>
      </c>
      <c r="R2412" t="s">
        <v>712</v>
      </c>
      <c r="S2412" t="s">
        <v>712</v>
      </c>
      <c r="T2412" t="s">
        <v>2640</v>
      </c>
      <c r="U2412" t="s">
        <v>712</v>
      </c>
      <c r="V2412" t="s">
        <v>2640</v>
      </c>
      <c r="W2412" t="s">
        <v>659</v>
      </c>
      <c r="X2412" t="s">
        <v>2019</v>
      </c>
      <c r="Y2412" t="s">
        <v>659</v>
      </c>
      <c r="Z2412" t="s">
        <v>2019</v>
      </c>
      <c r="AA2412" t="s">
        <v>659</v>
      </c>
      <c r="AB2412" t="s">
        <v>2019</v>
      </c>
      <c r="AC2412" t="s">
        <v>659</v>
      </c>
      <c r="AD2412" t="s">
        <v>2019</v>
      </c>
      <c r="AE2412" t="s">
        <v>712</v>
      </c>
      <c r="AF2412" t="s">
        <v>2640</v>
      </c>
      <c r="AG2412" t="s">
        <v>659</v>
      </c>
      <c r="AH2412" t="s">
        <v>2019</v>
      </c>
      <c r="AI2412" t="s">
        <v>659</v>
      </c>
      <c r="AJ2412" t="s">
        <v>2019</v>
      </c>
      <c r="AK2412" t="s">
        <v>659</v>
      </c>
      <c r="AL2412" t="s">
        <v>2019</v>
      </c>
      <c r="AM2412" t="s">
        <v>712</v>
      </c>
      <c r="AN2412" t="s">
        <v>2640</v>
      </c>
      <c r="AO2412" t="s">
        <v>659</v>
      </c>
      <c r="AP2412" t="s">
        <v>2019</v>
      </c>
      <c r="AQ2412" t="s">
        <v>659</v>
      </c>
      <c r="AR2412" t="s">
        <v>2019</v>
      </c>
      <c r="AS2412" t="s">
        <v>659</v>
      </c>
      <c r="AT2412" t="s">
        <v>2019</v>
      </c>
      <c r="AU2412" t="s">
        <v>659</v>
      </c>
      <c r="AV2412" t="s">
        <v>2019</v>
      </c>
      <c r="AW2412">
        <v>2</v>
      </c>
      <c r="AX2412" t="s">
        <v>712</v>
      </c>
      <c r="AY2412" t="s">
        <v>1246</v>
      </c>
      <c r="AZ2412" t="s">
        <v>1246</v>
      </c>
      <c r="BA2412" t="s">
        <v>1246</v>
      </c>
      <c r="BB2412" t="s">
        <v>1248</v>
      </c>
      <c r="BE2412" t="s">
        <v>659</v>
      </c>
      <c r="BG2412" t="s">
        <v>1253</v>
      </c>
      <c r="BH2412" t="s">
        <v>1256</v>
      </c>
      <c r="BI2412" t="s">
        <v>1259</v>
      </c>
      <c r="BJ2412" t="s">
        <v>1266</v>
      </c>
      <c r="BK2412" t="s">
        <v>68</v>
      </c>
      <c r="BL2412" s="1">
        <v>1</v>
      </c>
      <c r="BM2412" t="s">
        <v>103</v>
      </c>
    </row>
    <row r="2413" spans="2:65" x14ac:dyDescent="0.3">
      <c r="B2413" t="s">
        <v>192</v>
      </c>
      <c r="C2413" t="s">
        <v>64</v>
      </c>
      <c r="D2413" t="s">
        <v>1582</v>
      </c>
      <c r="E2413" t="s">
        <v>791</v>
      </c>
      <c r="F2413" t="s">
        <v>1098</v>
      </c>
      <c r="G2413" t="s">
        <v>198</v>
      </c>
      <c r="H2413" t="s">
        <v>1098</v>
      </c>
      <c r="K2413" s="3">
        <v>44743</v>
      </c>
      <c r="L2413">
        <v>2</v>
      </c>
      <c r="M2413" t="s">
        <v>712</v>
      </c>
      <c r="N2413" t="s">
        <v>712</v>
      </c>
      <c r="O2413" t="s">
        <v>524</v>
      </c>
      <c r="P2413" cm="1">
        <f t="array" ref="P2413">_xlfn.SWITCH(O2413,"Excellent",5,"Above Average", 4,"Average",3,"Below Average",2,"Extremely Poor",1)</f>
        <v>5</v>
      </c>
      <c r="Q2413" t="s">
        <v>712</v>
      </c>
      <c r="R2413" t="s">
        <v>712</v>
      </c>
      <c r="S2413" t="s">
        <v>712</v>
      </c>
      <c r="T2413" t="s">
        <v>524</v>
      </c>
      <c r="U2413" t="s">
        <v>659</v>
      </c>
      <c r="V2413" t="s">
        <v>2019</v>
      </c>
      <c r="W2413" t="s">
        <v>659</v>
      </c>
      <c r="X2413" t="s">
        <v>2019</v>
      </c>
      <c r="Y2413" t="s">
        <v>712</v>
      </c>
      <c r="Z2413" t="s">
        <v>1243</v>
      </c>
      <c r="AA2413" t="s">
        <v>659</v>
      </c>
      <c r="AB2413" t="s">
        <v>2019</v>
      </c>
      <c r="AC2413" t="s">
        <v>659</v>
      </c>
      <c r="AD2413" t="s">
        <v>2019</v>
      </c>
      <c r="AE2413" t="s">
        <v>659</v>
      </c>
      <c r="AF2413" t="s">
        <v>2019</v>
      </c>
      <c r="AG2413" t="s">
        <v>659</v>
      </c>
      <c r="AH2413" t="s">
        <v>2019</v>
      </c>
      <c r="AI2413" t="s">
        <v>659</v>
      </c>
      <c r="AJ2413" t="s">
        <v>2019</v>
      </c>
      <c r="AK2413" t="s">
        <v>712</v>
      </c>
      <c r="AL2413" t="s">
        <v>1243</v>
      </c>
      <c r="AM2413" t="s">
        <v>712</v>
      </c>
      <c r="AN2413" t="s">
        <v>524</v>
      </c>
      <c r="AO2413" t="s">
        <v>659</v>
      </c>
      <c r="AP2413" t="s">
        <v>2019</v>
      </c>
      <c r="AQ2413" t="s">
        <v>712</v>
      </c>
      <c r="AR2413" t="s">
        <v>524</v>
      </c>
      <c r="AS2413" t="s">
        <v>659</v>
      </c>
      <c r="AT2413" t="s">
        <v>2019</v>
      </c>
      <c r="AU2413" t="s">
        <v>659</v>
      </c>
      <c r="AV2413" t="s">
        <v>2019</v>
      </c>
      <c r="AW2413">
        <v>1</v>
      </c>
      <c r="AX2413" t="s">
        <v>712</v>
      </c>
      <c r="AY2413" t="s">
        <v>1246</v>
      </c>
      <c r="AZ2413" t="s">
        <v>1246</v>
      </c>
      <c r="BA2413" t="s">
        <v>1246</v>
      </c>
      <c r="BB2413" t="s">
        <v>1248</v>
      </c>
      <c r="BE2413" t="s">
        <v>659</v>
      </c>
      <c r="BG2413" t="s">
        <v>1253</v>
      </c>
      <c r="BH2413" t="s">
        <v>1257</v>
      </c>
      <c r="BI2413" t="s">
        <v>1259</v>
      </c>
      <c r="BJ2413" t="s">
        <v>1266</v>
      </c>
      <c r="BM2413" t="s">
        <v>68</v>
      </c>
    </row>
    <row r="2414" spans="2:65" x14ac:dyDescent="0.3">
      <c r="B2414" t="s">
        <v>439</v>
      </c>
      <c r="C2414" t="s">
        <v>64</v>
      </c>
      <c r="D2414" t="s">
        <v>1381</v>
      </c>
      <c r="E2414" t="s">
        <v>1594</v>
      </c>
      <c r="F2414" t="s">
        <v>190</v>
      </c>
      <c r="G2414" t="s">
        <v>76</v>
      </c>
      <c r="H2414" t="s">
        <v>642</v>
      </c>
      <c r="K2414" s="3">
        <v>44743</v>
      </c>
      <c r="L2414">
        <v>2</v>
      </c>
      <c r="M2414" t="s">
        <v>712</v>
      </c>
      <c r="N2414" t="s">
        <v>712</v>
      </c>
      <c r="O2414" t="s">
        <v>2640</v>
      </c>
      <c r="P2414" cm="1">
        <f t="array" ref="P2414">_xlfn.SWITCH(O2414,"Excellent",5,"Above Average", 4,"Average",3,"Below Average",2,"Extremely Poor",1)</f>
        <v>4</v>
      </c>
      <c r="Q2414" t="s">
        <v>712</v>
      </c>
      <c r="R2414" t="s">
        <v>712</v>
      </c>
      <c r="S2414" t="s">
        <v>712</v>
      </c>
      <c r="T2414" t="s">
        <v>524</v>
      </c>
      <c r="U2414" t="s">
        <v>712</v>
      </c>
      <c r="V2414" t="s">
        <v>524</v>
      </c>
      <c r="W2414" t="s">
        <v>659</v>
      </c>
      <c r="X2414" t="s">
        <v>2019</v>
      </c>
      <c r="Y2414" t="s">
        <v>659</v>
      </c>
      <c r="Z2414" t="s">
        <v>2019</v>
      </c>
      <c r="AA2414" t="s">
        <v>659</v>
      </c>
      <c r="AB2414" t="s">
        <v>2019</v>
      </c>
      <c r="AC2414" t="s">
        <v>659</v>
      </c>
      <c r="AD2414" t="s">
        <v>2019</v>
      </c>
      <c r="AE2414" t="s">
        <v>712</v>
      </c>
      <c r="AF2414" t="s">
        <v>524</v>
      </c>
      <c r="AG2414" t="s">
        <v>659</v>
      </c>
      <c r="AH2414" t="s">
        <v>2019</v>
      </c>
      <c r="AI2414" t="s">
        <v>659</v>
      </c>
      <c r="AJ2414" t="s">
        <v>2019</v>
      </c>
      <c r="AK2414" t="s">
        <v>659</v>
      </c>
      <c r="AL2414" t="s">
        <v>2019</v>
      </c>
      <c r="AM2414" t="s">
        <v>712</v>
      </c>
      <c r="AN2414" t="s">
        <v>524</v>
      </c>
      <c r="AO2414" t="s">
        <v>712</v>
      </c>
      <c r="AP2414" t="s">
        <v>524</v>
      </c>
      <c r="AQ2414" t="s">
        <v>712</v>
      </c>
      <c r="AR2414" t="s">
        <v>524</v>
      </c>
      <c r="AS2414" t="s">
        <v>712</v>
      </c>
      <c r="AT2414" t="s">
        <v>524</v>
      </c>
      <c r="AU2414" t="s">
        <v>712</v>
      </c>
      <c r="AV2414" t="s">
        <v>524</v>
      </c>
      <c r="AW2414">
        <v>1</v>
      </c>
      <c r="AX2414" t="s">
        <v>659</v>
      </c>
      <c r="AY2414" t="s">
        <v>1246</v>
      </c>
      <c r="AZ2414" t="s">
        <v>1246</v>
      </c>
      <c r="BA2414" t="s">
        <v>1246</v>
      </c>
      <c r="BB2414" t="s">
        <v>1248</v>
      </c>
      <c r="BE2414" t="s">
        <v>659</v>
      </c>
      <c r="BG2414" t="s">
        <v>1253</v>
      </c>
      <c r="BH2414" t="s">
        <v>1257</v>
      </c>
      <c r="BI2414" t="s">
        <v>1262</v>
      </c>
      <c r="BJ2414" t="s">
        <v>1267</v>
      </c>
      <c r="BL2414" s="2"/>
      <c r="BM2414" t="s">
        <v>68</v>
      </c>
    </row>
    <row r="2415" spans="2:65" x14ac:dyDescent="0.3">
      <c r="B2415" t="s">
        <v>242</v>
      </c>
      <c r="C2415" t="s">
        <v>64</v>
      </c>
      <c r="D2415" t="s">
        <v>1323</v>
      </c>
      <c r="E2415" t="s">
        <v>311</v>
      </c>
      <c r="F2415" t="s">
        <v>940</v>
      </c>
      <c r="G2415" t="s">
        <v>76</v>
      </c>
      <c r="H2415" t="s">
        <v>568</v>
      </c>
      <c r="K2415" s="3">
        <v>44743</v>
      </c>
      <c r="L2415">
        <v>1</v>
      </c>
      <c r="M2415" t="s">
        <v>712</v>
      </c>
      <c r="N2415" t="s">
        <v>712</v>
      </c>
      <c r="O2415" t="s">
        <v>1242</v>
      </c>
      <c r="P2415" cm="1">
        <f t="array" ref="P2415">_xlfn.SWITCH(O2415,"Excellent",5,"Above Average", 4,"Average",3,"Below Average",2,"Extremely Poor",1)</f>
        <v>3</v>
      </c>
      <c r="Q2415" t="s">
        <v>712</v>
      </c>
      <c r="R2415" t="s">
        <v>659</v>
      </c>
      <c r="S2415" t="s">
        <v>712</v>
      </c>
      <c r="T2415" t="s">
        <v>1243</v>
      </c>
      <c r="U2415" t="s">
        <v>712</v>
      </c>
      <c r="V2415" t="s">
        <v>1244</v>
      </c>
      <c r="W2415" t="s">
        <v>712</v>
      </c>
      <c r="X2415" t="s">
        <v>1244</v>
      </c>
      <c r="Y2415" t="s">
        <v>712</v>
      </c>
      <c r="Z2415" t="s">
        <v>1242</v>
      </c>
      <c r="AA2415" t="s">
        <v>712</v>
      </c>
      <c r="AB2415" t="s">
        <v>1244</v>
      </c>
      <c r="AC2415" t="s">
        <v>712</v>
      </c>
      <c r="AD2415" t="s">
        <v>1244</v>
      </c>
      <c r="AE2415" t="s">
        <v>712</v>
      </c>
      <c r="AF2415" t="s">
        <v>1244</v>
      </c>
      <c r="AG2415" t="s">
        <v>712</v>
      </c>
      <c r="AH2415" t="s">
        <v>1244</v>
      </c>
      <c r="AI2415" t="s">
        <v>659</v>
      </c>
      <c r="AJ2415" t="s">
        <v>2019</v>
      </c>
      <c r="AK2415" t="s">
        <v>659</v>
      </c>
      <c r="AL2415" t="s">
        <v>2019</v>
      </c>
      <c r="AM2415" t="s">
        <v>712</v>
      </c>
      <c r="AN2415" t="s">
        <v>1243</v>
      </c>
      <c r="AO2415" t="s">
        <v>659</v>
      </c>
      <c r="AP2415" t="s">
        <v>2019</v>
      </c>
      <c r="AQ2415" t="s">
        <v>712</v>
      </c>
      <c r="AR2415" t="s">
        <v>1243</v>
      </c>
      <c r="AS2415" t="s">
        <v>659</v>
      </c>
      <c r="AT2415" t="s">
        <v>2019</v>
      </c>
      <c r="AU2415" t="s">
        <v>659</v>
      </c>
      <c r="AV2415" t="s">
        <v>2019</v>
      </c>
      <c r="AW2415">
        <v>1</v>
      </c>
      <c r="AX2415" t="s">
        <v>659</v>
      </c>
      <c r="AY2415" t="s">
        <v>1246</v>
      </c>
      <c r="AZ2415" t="s">
        <v>119</v>
      </c>
      <c r="BA2415" t="s">
        <v>119</v>
      </c>
      <c r="BB2415" t="s">
        <v>1251</v>
      </c>
      <c r="BE2415" t="s">
        <v>712</v>
      </c>
      <c r="BG2415" t="s">
        <v>1253</v>
      </c>
      <c r="BH2415" t="s">
        <v>1257</v>
      </c>
      <c r="BI2415" t="s">
        <v>1259</v>
      </c>
      <c r="BJ2415" t="s">
        <v>1266</v>
      </c>
      <c r="BM2415" t="s">
        <v>68</v>
      </c>
    </row>
    <row r="2416" spans="2:65" x14ac:dyDescent="0.3">
      <c r="B2416" t="s">
        <v>289</v>
      </c>
      <c r="C2416" t="s">
        <v>64</v>
      </c>
      <c r="D2416" t="s">
        <v>1336</v>
      </c>
      <c r="E2416" t="s">
        <v>1561</v>
      </c>
      <c r="F2416" t="s">
        <v>600</v>
      </c>
      <c r="G2416" t="s">
        <v>128</v>
      </c>
      <c r="H2416" t="s">
        <v>600</v>
      </c>
      <c r="K2416" s="3">
        <v>44743</v>
      </c>
      <c r="L2416">
        <v>1</v>
      </c>
      <c r="M2416" t="s">
        <v>712</v>
      </c>
      <c r="N2416" t="s">
        <v>712</v>
      </c>
      <c r="O2416" t="s">
        <v>524</v>
      </c>
      <c r="P2416" cm="1">
        <f t="array" ref="P2416">_xlfn.SWITCH(O2416,"Excellent",5,"Above Average", 4,"Average",3,"Below Average",2,"Extremely Poor",1)</f>
        <v>5</v>
      </c>
      <c r="Q2416" t="s">
        <v>712</v>
      </c>
      <c r="R2416" t="s">
        <v>712</v>
      </c>
      <c r="S2416" t="s">
        <v>659</v>
      </c>
      <c r="T2416" t="s">
        <v>2019</v>
      </c>
      <c r="U2416" t="s">
        <v>659</v>
      </c>
      <c r="V2416" t="s">
        <v>2019</v>
      </c>
      <c r="W2416" t="s">
        <v>659</v>
      </c>
      <c r="X2416" t="s">
        <v>2019</v>
      </c>
      <c r="Y2416" t="s">
        <v>659</v>
      </c>
      <c r="Z2416" t="s">
        <v>2019</v>
      </c>
      <c r="AA2416" t="s">
        <v>659</v>
      </c>
      <c r="AB2416" t="s">
        <v>2019</v>
      </c>
      <c r="AC2416" t="s">
        <v>659</v>
      </c>
      <c r="AD2416" t="s">
        <v>2019</v>
      </c>
      <c r="AE2416" t="s">
        <v>659</v>
      </c>
      <c r="AF2416" t="s">
        <v>2019</v>
      </c>
      <c r="AG2416" t="s">
        <v>659</v>
      </c>
      <c r="AH2416" t="s">
        <v>2019</v>
      </c>
      <c r="AI2416" t="s">
        <v>659</v>
      </c>
      <c r="AJ2416" t="s">
        <v>2019</v>
      </c>
      <c r="AK2416" t="s">
        <v>659</v>
      </c>
      <c r="AL2416" t="s">
        <v>2019</v>
      </c>
      <c r="AM2416" t="s">
        <v>712</v>
      </c>
      <c r="AN2416" t="s">
        <v>524</v>
      </c>
      <c r="AO2416" t="s">
        <v>659</v>
      </c>
      <c r="AP2416" t="s">
        <v>2019</v>
      </c>
      <c r="AQ2416" t="s">
        <v>659</v>
      </c>
      <c r="AR2416" t="s">
        <v>2019</v>
      </c>
      <c r="AS2416" t="s">
        <v>659</v>
      </c>
      <c r="AT2416" t="s">
        <v>2019</v>
      </c>
      <c r="AU2416" t="s">
        <v>659</v>
      </c>
      <c r="AV2416" t="s">
        <v>2019</v>
      </c>
      <c r="AW2416">
        <v>0</v>
      </c>
      <c r="AX2416" t="s">
        <v>659</v>
      </c>
      <c r="AY2416" t="s">
        <v>1246</v>
      </c>
      <c r="AZ2416" t="s">
        <v>1246</v>
      </c>
      <c r="BA2416" t="s">
        <v>1246</v>
      </c>
      <c r="BB2416" t="s">
        <v>1248</v>
      </c>
      <c r="BE2416" t="s">
        <v>659</v>
      </c>
      <c r="BG2416" t="s">
        <v>1253</v>
      </c>
      <c r="BH2416" t="s">
        <v>1257</v>
      </c>
      <c r="BI2416" t="s">
        <v>1259</v>
      </c>
      <c r="BJ2416" t="s">
        <v>1266</v>
      </c>
      <c r="BM2416" t="s">
        <v>68</v>
      </c>
    </row>
    <row r="2417" spans="2:65" x14ac:dyDescent="0.3">
      <c r="B2417" t="s">
        <v>357</v>
      </c>
      <c r="C2417" t="s">
        <v>64</v>
      </c>
      <c r="D2417" t="s">
        <v>1289</v>
      </c>
      <c r="E2417" t="s">
        <v>639</v>
      </c>
      <c r="F2417" t="s">
        <v>982</v>
      </c>
      <c r="G2417" t="s">
        <v>198</v>
      </c>
      <c r="H2417" t="s">
        <v>982</v>
      </c>
      <c r="K2417" s="3">
        <v>44743</v>
      </c>
      <c r="L2417">
        <v>1</v>
      </c>
      <c r="M2417" t="s">
        <v>712</v>
      </c>
      <c r="N2417" t="s">
        <v>712</v>
      </c>
      <c r="O2417" t="s">
        <v>2640</v>
      </c>
      <c r="P2417" cm="1">
        <f t="array" ref="P2417">_xlfn.SWITCH(O2417,"Excellent",5,"Above Average", 4,"Average",3,"Below Average",2,"Extremely Poor",1)</f>
        <v>4</v>
      </c>
      <c r="Q2417" t="s">
        <v>712</v>
      </c>
      <c r="R2417" t="s">
        <v>712</v>
      </c>
      <c r="S2417" t="s">
        <v>659</v>
      </c>
      <c r="T2417" t="s">
        <v>2019</v>
      </c>
      <c r="U2417" t="s">
        <v>659</v>
      </c>
      <c r="V2417" t="s">
        <v>2019</v>
      </c>
      <c r="W2417" t="s">
        <v>659</v>
      </c>
      <c r="X2417" t="s">
        <v>2019</v>
      </c>
      <c r="Y2417" t="s">
        <v>659</v>
      </c>
      <c r="Z2417" t="s">
        <v>2019</v>
      </c>
      <c r="AA2417" t="s">
        <v>659</v>
      </c>
      <c r="AB2417" t="s">
        <v>2019</v>
      </c>
      <c r="AC2417" t="s">
        <v>659</v>
      </c>
      <c r="AD2417" t="s">
        <v>2019</v>
      </c>
      <c r="AE2417" t="s">
        <v>712</v>
      </c>
      <c r="AF2417" t="s">
        <v>524</v>
      </c>
      <c r="AG2417" t="s">
        <v>659</v>
      </c>
      <c r="AH2417" t="s">
        <v>2019</v>
      </c>
      <c r="AI2417" t="s">
        <v>659</v>
      </c>
      <c r="AJ2417" t="s">
        <v>2019</v>
      </c>
      <c r="AK2417" t="s">
        <v>712</v>
      </c>
      <c r="AL2417" t="s">
        <v>524</v>
      </c>
      <c r="AM2417" t="s">
        <v>712</v>
      </c>
      <c r="AN2417" t="s">
        <v>524</v>
      </c>
      <c r="AO2417" t="s">
        <v>659</v>
      </c>
      <c r="AP2417" t="s">
        <v>2019</v>
      </c>
      <c r="AQ2417" t="s">
        <v>659</v>
      </c>
      <c r="AR2417" t="s">
        <v>2019</v>
      </c>
      <c r="AS2417" t="s">
        <v>659</v>
      </c>
      <c r="AT2417" t="s">
        <v>2019</v>
      </c>
      <c r="AU2417" t="s">
        <v>712</v>
      </c>
      <c r="AV2417" t="s">
        <v>524</v>
      </c>
      <c r="AW2417">
        <v>2</v>
      </c>
      <c r="AX2417" t="s">
        <v>659</v>
      </c>
      <c r="AY2417" t="s">
        <v>1246</v>
      </c>
      <c r="AZ2417" t="s">
        <v>1246</v>
      </c>
      <c r="BA2417" t="s">
        <v>1246</v>
      </c>
      <c r="BB2417" t="s">
        <v>1248</v>
      </c>
      <c r="BE2417" t="s">
        <v>659</v>
      </c>
      <c r="BG2417" t="s">
        <v>1256</v>
      </c>
      <c r="BH2417" t="s">
        <v>1256</v>
      </c>
      <c r="BI2417" t="s">
        <v>1259</v>
      </c>
      <c r="BJ2417" t="s">
        <v>1266</v>
      </c>
      <c r="BM2417" t="s">
        <v>68</v>
      </c>
    </row>
    <row r="2418" spans="2:65" x14ac:dyDescent="0.3">
      <c r="B2418" t="s">
        <v>158</v>
      </c>
      <c r="C2418" t="s">
        <v>64</v>
      </c>
      <c r="D2418" t="s">
        <v>1465</v>
      </c>
      <c r="E2418" t="s">
        <v>1213</v>
      </c>
      <c r="F2418" t="s">
        <v>190</v>
      </c>
      <c r="G2418" t="s">
        <v>76</v>
      </c>
      <c r="H2418" t="s">
        <v>190</v>
      </c>
      <c r="K2418" s="3">
        <v>44743</v>
      </c>
      <c r="L2418">
        <v>3</v>
      </c>
      <c r="M2418" t="s">
        <v>712</v>
      </c>
      <c r="N2418" t="s">
        <v>712</v>
      </c>
      <c r="O2418" t="s">
        <v>524</v>
      </c>
      <c r="P2418" cm="1">
        <f t="array" ref="P2418">_xlfn.SWITCH(O2418,"Excellent",5,"Above Average", 4,"Average",3,"Below Average",2,"Extremely Poor",1)</f>
        <v>5</v>
      </c>
      <c r="Q2418" t="s">
        <v>712</v>
      </c>
      <c r="R2418" t="s">
        <v>712</v>
      </c>
      <c r="S2418" t="s">
        <v>712</v>
      </c>
      <c r="T2418" t="s">
        <v>524</v>
      </c>
      <c r="U2418" t="s">
        <v>659</v>
      </c>
      <c r="V2418" t="s">
        <v>2019</v>
      </c>
      <c r="W2418" t="s">
        <v>659</v>
      </c>
      <c r="X2418" t="s">
        <v>2019</v>
      </c>
      <c r="Y2418" t="s">
        <v>659</v>
      </c>
      <c r="Z2418" t="s">
        <v>2019</v>
      </c>
      <c r="AA2418" t="s">
        <v>712</v>
      </c>
      <c r="AB2418" t="s">
        <v>524</v>
      </c>
      <c r="AC2418" t="s">
        <v>659</v>
      </c>
      <c r="AD2418" t="s">
        <v>2019</v>
      </c>
      <c r="AE2418" t="s">
        <v>659</v>
      </c>
      <c r="AF2418" t="s">
        <v>2019</v>
      </c>
      <c r="AG2418" t="s">
        <v>659</v>
      </c>
      <c r="AH2418" t="s">
        <v>2019</v>
      </c>
      <c r="AI2418" t="s">
        <v>659</v>
      </c>
      <c r="AJ2418" t="s">
        <v>2019</v>
      </c>
      <c r="AK2418" t="s">
        <v>712</v>
      </c>
      <c r="AL2418" t="s">
        <v>524</v>
      </c>
      <c r="AM2418" t="s">
        <v>712</v>
      </c>
      <c r="AN2418" t="s">
        <v>524</v>
      </c>
      <c r="AO2418" t="s">
        <v>712</v>
      </c>
      <c r="AP2418" t="s">
        <v>524</v>
      </c>
      <c r="AQ2418" t="s">
        <v>712</v>
      </c>
      <c r="AR2418" t="s">
        <v>1244</v>
      </c>
      <c r="AS2418" t="s">
        <v>712</v>
      </c>
      <c r="AT2418" t="s">
        <v>1244</v>
      </c>
      <c r="AU2418" t="s">
        <v>659</v>
      </c>
      <c r="AV2418" t="s">
        <v>2019</v>
      </c>
      <c r="AW2418">
        <v>0</v>
      </c>
      <c r="AX2418" t="s">
        <v>712</v>
      </c>
      <c r="AY2418" t="s">
        <v>2644</v>
      </c>
      <c r="AZ2418" t="s">
        <v>1246</v>
      </c>
      <c r="BA2418" t="s">
        <v>1246</v>
      </c>
      <c r="BB2418" t="s">
        <v>1248</v>
      </c>
      <c r="BE2418" t="s">
        <v>659</v>
      </c>
      <c r="BG2418" t="s">
        <v>1256</v>
      </c>
      <c r="BH2418" t="s">
        <v>1258</v>
      </c>
      <c r="BI2418" t="s">
        <v>1259</v>
      </c>
      <c r="BJ2418" t="s">
        <v>1266</v>
      </c>
      <c r="BL2418" s="2"/>
      <c r="BM2418" t="s">
        <v>68</v>
      </c>
    </row>
    <row r="2419" spans="2:65" x14ac:dyDescent="0.3">
      <c r="B2419" t="s">
        <v>708</v>
      </c>
      <c r="C2419" t="s">
        <v>64</v>
      </c>
      <c r="D2419" t="s">
        <v>1402</v>
      </c>
      <c r="E2419" t="s">
        <v>373</v>
      </c>
      <c r="F2419" t="s">
        <v>273</v>
      </c>
      <c r="G2419" t="s">
        <v>113</v>
      </c>
      <c r="H2419" t="s">
        <v>273</v>
      </c>
      <c r="K2419" s="3">
        <v>44743</v>
      </c>
      <c r="L2419">
        <v>1</v>
      </c>
      <c r="M2419" t="s">
        <v>712</v>
      </c>
      <c r="N2419" t="s">
        <v>712</v>
      </c>
      <c r="O2419" t="s">
        <v>2640</v>
      </c>
      <c r="P2419" cm="1">
        <f t="array" ref="P2419">_xlfn.SWITCH(O2419,"Excellent",5,"Above Average", 4,"Average",3,"Below Average",2,"Extremely Poor",1)</f>
        <v>4</v>
      </c>
      <c r="Q2419" t="s">
        <v>712</v>
      </c>
      <c r="R2419" t="s">
        <v>712</v>
      </c>
      <c r="S2419" t="s">
        <v>712</v>
      </c>
      <c r="T2419" t="s">
        <v>2640</v>
      </c>
      <c r="U2419" t="s">
        <v>659</v>
      </c>
      <c r="V2419" t="s">
        <v>2019</v>
      </c>
      <c r="W2419" t="s">
        <v>659</v>
      </c>
      <c r="X2419" t="s">
        <v>2019</v>
      </c>
      <c r="Y2419" t="s">
        <v>659</v>
      </c>
      <c r="Z2419" t="s">
        <v>2019</v>
      </c>
      <c r="AA2419" t="s">
        <v>659</v>
      </c>
      <c r="AB2419" t="s">
        <v>2019</v>
      </c>
      <c r="AC2419" t="s">
        <v>712</v>
      </c>
      <c r="AD2419" t="s">
        <v>2640</v>
      </c>
      <c r="AE2419" t="s">
        <v>659</v>
      </c>
      <c r="AF2419" t="s">
        <v>2019</v>
      </c>
      <c r="AG2419" t="s">
        <v>659</v>
      </c>
      <c r="AH2419" t="s">
        <v>2019</v>
      </c>
      <c r="AI2419" t="s">
        <v>659</v>
      </c>
      <c r="AJ2419" t="s">
        <v>2019</v>
      </c>
      <c r="AK2419" t="s">
        <v>659</v>
      </c>
      <c r="AL2419" t="s">
        <v>2019</v>
      </c>
      <c r="AM2419" t="s">
        <v>712</v>
      </c>
      <c r="AN2419" t="s">
        <v>2640</v>
      </c>
      <c r="AO2419" t="s">
        <v>659</v>
      </c>
      <c r="AP2419" t="s">
        <v>2019</v>
      </c>
      <c r="AQ2419" t="s">
        <v>712</v>
      </c>
      <c r="AR2419" t="s">
        <v>2640</v>
      </c>
      <c r="AS2419" t="s">
        <v>712</v>
      </c>
      <c r="AT2419" t="s">
        <v>2640</v>
      </c>
      <c r="AU2419" t="s">
        <v>659</v>
      </c>
      <c r="AV2419" t="s">
        <v>2019</v>
      </c>
      <c r="AW2419">
        <v>0</v>
      </c>
      <c r="AX2419" t="s">
        <v>712</v>
      </c>
      <c r="AY2419" t="s">
        <v>1246</v>
      </c>
      <c r="AZ2419" t="s">
        <v>1246</v>
      </c>
      <c r="BA2419" t="s">
        <v>1246</v>
      </c>
      <c r="BB2419" t="s">
        <v>1251</v>
      </c>
      <c r="BE2419" t="s">
        <v>659</v>
      </c>
      <c r="BG2419" t="s">
        <v>1253</v>
      </c>
      <c r="BH2419" t="s">
        <v>1256</v>
      </c>
      <c r="BI2419" t="s">
        <v>1259</v>
      </c>
      <c r="BJ2419" t="s">
        <v>1266</v>
      </c>
      <c r="BM2419" t="s">
        <v>68</v>
      </c>
    </row>
    <row r="2420" spans="2:65" x14ac:dyDescent="0.3">
      <c r="B2420" t="s">
        <v>1595</v>
      </c>
      <c r="C2420" t="s">
        <v>64</v>
      </c>
      <c r="D2420" t="s">
        <v>1375</v>
      </c>
      <c r="E2420" t="s">
        <v>678</v>
      </c>
      <c r="F2420" t="s">
        <v>1590</v>
      </c>
      <c r="G2420" t="s">
        <v>154</v>
      </c>
      <c r="H2420" t="s">
        <v>1164</v>
      </c>
      <c r="K2420" s="3">
        <v>44743</v>
      </c>
      <c r="L2420">
        <v>1</v>
      </c>
      <c r="M2420" t="s">
        <v>659</v>
      </c>
      <c r="N2420" t="s">
        <v>2019</v>
      </c>
      <c r="O2420" t="s">
        <v>2640</v>
      </c>
      <c r="P2420" cm="1">
        <f t="array" ref="P2420">_xlfn.SWITCH(O2420,"Excellent",5,"Above Average", 4,"Average",3,"Below Average",2,"Extremely Poor",1)</f>
        <v>4</v>
      </c>
      <c r="Q2420" t="s">
        <v>659</v>
      </c>
      <c r="R2420" t="s">
        <v>2019</v>
      </c>
      <c r="S2420" t="s">
        <v>659</v>
      </c>
      <c r="T2420" t="s">
        <v>2019</v>
      </c>
      <c r="U2420" t="s">
        <v>712</v>
      </c>
      <c r="V2420" t="s">
        <v>2640</v>
      </c>
      <c r="W2420" t="s">
        <v>659</v>
      </c>
      <c r="X2420" t="s">
        <v>2019</v>
      </c>
      <c r="Y2420" t="s">
        <v>659</v>
      </c>
      <c r="Z2420" t="s">
        <v>2019</v>
      </c>
      <c r="AA2420" t="s">
        <v>659</v>
      </c>
      <c r="AB2420" t="s">
        <v>2019</v>
      </c>
      <c r="AC2420" t="s">
        <v>659</v>
      </c>
      <c r="AD2420" t="s">
        <v>2019</v>
      </c>
      <c r="AE2420" t="s">
        <v>659</v>
      </c>
      <c r="AF2420" t="s">
        <v>2019</v>
      </c>
      <c r="AG2420" t="s">
        <v>659</v>
      </c>
      <c r="AH2420" t="s">
        <v>2019</v>
      </c>
      <c r="AI2420" t="s">
        <v>659</v>
      </c>
      <c r="AJ2420" t="s">
        <v>2019</v>
      </c>
      <c r="AK2420" t="s">
        <v>712</v>
      </c>
      <c r="AL2420" t="s">
        <v>1241</v>
      </c>
      <c r="AM2420" t="s">
        <v>712</v>
      </c>
      <c r="AN2420" t="s">
        <v>1242</v>
      </c>
      <c r="AO2420" t="s">
        <v>659</v>
      </c>
      <c r="AP2420" t="s">
        <v>2019</v>
      </c>
      <c r="AQ2420" t="s">
        <v>659</v>
      </c>
      <c r="AR2420" t="s">
        <v>2019</v>
      </c>
      <c r="AS2420" t="s">
        <v>712</v>
      </c>
      <c r="AT2420" t="s">
        <v>1244</v>
      </c>
      <c r="AU2420" t="s">
        <v>659</v>
      </c>
      <c r="AV2420" t="s">
        <v>2019</v>
      </c>
      <c r="AW2420">
        <v>0</v>
      </c>
      <c r="AX2420" t="s">
        <v>712</v>
      </c>
      <c r="AY2420" t="s">
        <v>119</v>
      </c>
      <c r="AZ2420" t="s">
        <v>3291</v>
      </c>
      <c r="BA2420" t="s">
        <v>119</v>
      </c>
      <c r="BB2420" t="s">
        <v>1250</v>
      </c>
      <c r="BE2420" t="s">
        <v>712</v>
      </c>
      <c r="BG2420" t="s">
        <v>1255</v>
      </c>
      <c r="BH2420" t="s">
        <v>1257</v>
      </c>
      <c r="BI2420" t="s">
        <v>1260</v>
      </c>
      <c r="BJ2420" t="s">
        <v>1266</v>
      </c>
      <c r="BM2420" t="s">
        <v>68</v>
      </c>
    </row>
    <row r="2421" spans="2:65" x14ac:dyDescent="0.3">
      <c r="B2421" t="s">
        <v>114</v>
      </c>
      <c r="C2421" t="s">
        <v>64</v>
      </c>
      <c r="D2421" t="s">
        <v>1400</v>
      </c>
      <c r="E2421" t="s">
        <v>399</v>
      </c>
      <c r="F2421" t="s">
        <v>1596</v>
      </c>
      <c r="G2421" t="s">
        <v>101</v>
      </c>
      <c r="H2421" t="s">
        <v>1596</v>
      </c>
      <c r="K2421" s="3">
        <v>44743</v>
      </c>
      <c r="L2421">
        <v>1</v>
      </c>
      <c r="M2421" t="s">
        <v>712</v>
      </c>
      <c r="N2421" t="s">
        <v>712</v>
      </c>
      <c r="O2421" t="s">
        <v>1242</v>
      </c>
      <c r="P2421" cm="1">
        <f t="array" ref="P2421">_xlfn.SWITCH(O2421,"Excellent",5,"Above Average", 4,"Average",3,"Below Average",2,"Extremely Poor",1)</f>
        <v>3</v>
      </c>
      <c r="Q2421" t="s">
        <v>659</v>
      </c>
      <c r="R2421" t="s">
        <v>2019</v>
      </c>
      <c r="S2421" t="s">
        <v>659</v>
      </c>
      <c r="T2421" t="s">
        <v>2019</v>
      </c>
      <c r="U2421" t="s">
        <v>659</v>
      </c>
      <c r="V2421" t="s">
        <v>2019</v>
      </c>
      <c r="W2421" t="s">
        <v>659</v>
      </c>
      <c r="X2421" t="s">
        <v>2019</v>
      </c>
      <c r="Y2421" t="s">
        <v>659</v>
      </c>
      <c r="Z2421" t="s">
        <v>2019</v>
      </c>
      <c r="AA2421" t="s">
        <v>659</v>
      </c>
      <c r="AB2421" t="s">
        <v>2019</v>
      </c>
      <c r="AC2421" t="s">
        <v>659</v>
      </c>
      <c r="AD2421" t="s">
        <v>2019</v>
      </c>
      <c r="AE2421" t="s">
        <v>659</v>
      </c>
      <c r="AF2421" t="s">
        <v>2019</v>
      </c>
      <c r="AG2421" t="s">
        <v>659</v>
      </c>
      <c r="AH2421" t="s">
        <v>2019</v>
      </c>
      <c r="AI2421" t="s">
        <v>659</v>
      </c>
      <c r="AJ2421" t="s">
        <v>2019</v>
      </c>
      <c r="AK2421" t="s">
        <v>659</v>
      </c>
      <c r="AL2421" t="s">
        <v>2019</v>
      </c>
      <c r="AM2421" t="s">
        <v>659</v>
      </c>
      <c r="AN2421" t="s">
        <v>2019</v>
      </c>
      <c r="AO2421" t="s">
        <v>659</v>
      </c>
      <c r="AP2421" t="s">
        <v>2019</v>
      </c>
      <c r="AQ2421" t="s">
        <v>659</v>
      </c>
      <c r="AR2421" t="s">
        <v>2019</v>
      </c>
      <c r="AS2421" t="s">
        <v>659</v>
      </c>
      <c r="AT2421" t="s">
        <v>2019</v>
      </c>
      <c r="AU2421" t="s">
        <v>659</v>
      </c>
      <c r="AV2421" t="s">
        <v>2019</v>
      </c>
      <c r="AW2421">
        <v>1</v>
      </c>
      <c r="AX2421" t="s">
        <v>659</v>
      </c>
      <c r="AY2421" t="s">
        <v>119</v>
      </c>
      <c r="AZ2421" t="s">
        <v>119</v>
      </c>
      <c r="BA2421" t="s">
        <v>3291</v>
      </c>
      <c r="BB2421" t="s">
        <v>1250</v>
      </c>
      <c r="BE2421" t="s">
        <v>1281</v>
      </c>
      <c r="BG2421" t="s">
        <v>1281</v>
      </c>
      <c r="BH2421" t="s">
        <v>1281</v>
      </c>
      <c r="BI2421" t="s">
        <v>1281</v>
      </c>
      <c r="BJ2421" t="s">
        <v>1281</v>
      </c>
    </row>
    <row r="2422" spans="2:65" x14ac:dyDescent="0.3">
      <c r="B2422" t="s">
        <v>209</v>
      </c>
      <c r="C2422" t="s">
        <v>64</v>
      </c>
      <c r="D2422" t="s">
        <v>1317</v>
      </c>
      <c r="E2422" t="s">
        <v>446</v>
      </c>
      <c r="F2422" t="s">
        <v>971</v>
      </c>
      <c r="G2422" t="s">
        <v>198</v>
      </c>
      <c r="H2422" t="s">
        <v>707</v>
      </c>
      <c r="K2422" s="3">
        <v>44743</v>
      </c>
      <c r="L2422" t="s">
        <v>1239</v>
      </c>
      <c r="M2422" t="s">
        <v>659</v>
      </c>
      <c r="N2422" t="s">
        <v>2019</v>
      </c>
      <c r="O2422" t="s">
        <v>524</v>
      </c>
      <c r="P2422" cm="1">
        <f t="array" ref="P2422">_xlfn.SWITCH(O2422,"Excellent",5,"Above Average", 4,"Average",3,"Below Average",2,"Extremely Poor",1)</f>
        <v>5</v>
      </c>
      <c r="Q2422" t="s">
        <v>659</v>
      </c>
      <c r="R2422" t="s">
        <v>2019</v>
      </c>
      <c r="S2422" t="s">
        <v>712</v>
      </c>
      <c r="T2422" t="s">
        <v>1979</v>
      </c>
      <c r="U2422" t="s">
        <v>712</v>
      </c>
      <c r="V2422" t="s">
        <v>1244</v>
      </c>
      <c r="W2422" t="s">
        <v>712</v>
      </c>
      <c r="X2422" t="s">
        <v>1244</v>
      </c>
      <c r="Y2422" t="s">
        <v>712</v>
      </c>
      <c r="Z2422" t="s">
        <v>1244</v>
      </c>
      <c r="AA2422" t="s">
        <v>712</v>
      </c>
      <c r="AB2422" t="s">
        <v>1244</v>
      </c>
      <c r="AC2422" t="s">
        <v>712</v>
      </c>
      <c r="AD2422" t="s">
        <v>1244</v>
      </c>
      <c r="AE2422" t="s">
        <v>712</v>
      </c>
      <c r="AF2422" t="s">
        <v>1244</v>
      </c>
      <c r="AG2422" t="s">
        <v>712</v>
      </c>
      <c r="AH2422" t="s">
        <v>1244</v>
      </c>
      <c r="AI2422" t="s">
        <v>712</v>
      </c>
      <c r="AJ2422" t="s">
        <v>1244</v>
      </c>
      <c r="AK2422" t="s">
        <v>712</v>
      </c>
      <c r="AL2422" t="s">
        <v>1244</v>
      </c>
      <c r="AM2422" t="s">
        <v>712</v>
      </c>
      <c r="AN2422" t="s">
        <v>1244</v>
      </c>
      <c r="AO2422" t="s">
        <v>712</v>
      </c>
      <c r="AP2422" t="s">
        <v>1244</v>
      </c>
      <c r="AQ2422" t="s">
        <v>712</v>
      </c>
      <c r="AR2422" t="s">
        <v>1244</v>
      </c>
      <c r="AS2422" t="s">
        <v>712</v>
      </c>
      <c r="AT2422" t="s">
        <v>1244</v>
      </c>
      <c r="AU2422" t="s">
        <v>712</v>
      </c>
      <c r="AV2422" t="s">
        <v>1244</v>
      </c>
      <c r="AW2422" t="s">
        <v>1245</v>
      </c>
      <c r="AX2422" t="s">
        <v>712</v>
      </c>
      <c r="AY2422" t="s">
        <v>2644</v>
      </c>
      <c r="AZ2422" t="s">
        <v>2644</v>
      </c>
      <c r="BA2422" t="s">
        <v>2644</v>
      </c>
      <c r="BB2422" t="s">
        <v>1248</v>
      </c>
      <c r="BE2422" t="s">
        <v>659</v>
      </c>
      <c r="BG2422" t="s">
        <v>1253</v>
      </c>
      <c r="BH2422" t="s">
        <v>1256</v>
      </c>
      <c r="BI2422" t="s">
        <v>1259</v>
      </c>
      <c r="BJ2422" t="s">
        <v>1266</v>
      </c>
      <c r="BM2422" t="s">
        <v>68</v>
      </c>
    </row>
    <row r="2423" spans="2:65" x14ac:dyDescent="0.3">
      <c r="B2423" t="s">
        <v>165</v>
      </c>
      <c r="C2423" t="s">
        <v>64</v>
      </c>
      <c r="D2423" t="s">
        <v>1303</v>
      </c>
      <c r="E2423" t="s">
        <v>890</v>
      </c>
      <c r="F2423" t="s">
        <v>1175</v>
      </c>
      <c r="G2423" t="s">
        <v>118</v>
      </c>
      <c r="H2423" t="s">
        <v>1175</v>
      </c>
      <c r="K2423" s="3">
        <v>44743</v>
      </c>
      <c r="L2423">
        <v>1</v>
      </c>
      <c r="M2423" t="s">
        <v>712</v>
      </c>
      <c r="N2423" t="s">
        <v>712</v>
      </c>
      <c r="O2423" t="s">
        <v>524</v>
      </c>
      <c r="P2423" cm="1">
        <f t="array" ref="P2423">_xlfn.SWITCH(O2423,"Excellent",5,"Above Average", 4,"Average",3,"Below Average",2,"Extremely Poor",1)</f>
        <v>5</v>
      </c>
      <c r="Q2423" t="s">
        <v>712</v>
      </c>
      <c r="R2423" t="s">
        <v>712</v>
      </c>
      <c r="S2423" t="s">
        <v>712</v>
      </c>
      <c r="T2423" t="s">
        <v>524</v>
      </c>
      <c r="U2423" t="s">
        <v>712</v>
      </c>
      <c r="V2423" t="s">
        <v>524</v>
      </c>
      <c r="W2423" t="s">
        <v>712</v>
      </c>
      <c r="X2423" t="s">
        <v>524</v>
      </c>
      <c r="Y2423" t="s">
        <v>712</v>
      </c>
      <c r="Z2423" t="s">
        <v>524</v>
      </c>
      <c r="AA2423" t="s">
        <v>712</v>
      </c>
      <c r="AB2423" t="s">
        <v>524</v>
      </c>
      <c r="AC2423" t="s">
        <v>659</v>
      </c>
      <c r="AD2423" t="s">
        <v>2019</v>
      </c>
      <c r="AE2423" t="s">
        <v>659</v>
      </c>
      <c r="AF2423" t="s">
        <v>2019</v>
      </c>
      <c r="AG2423" t="s">
        <v>712</v>
      </c>
      <c r="AH2423" t="s">
        <v>524</v>
      </c>
      <c r="AI2423" t="s">
        <v>659</v>
      </c>
      <c r="AJ2423" t="s">
        <v>2019</v>
      </c>
      <c r="AK2423" t="s">
        <v>712</v>
      </c>
      <c r="AL2423" t="s">
        <v>524</v>
      </c>
      <c r="AM2423" t="s">
        <v>712</v>
      </c>
      <c r="AN2423" t="s">
        <v>524</v>
      </c>
      <c r="AO2423" t="s">
        <v>659</v>
      </c>
      <c r="AP2423" t="s">
        <v>2019</v>
      </c>
      <c r="AQ2423" t="s">
        <v>659</v>
      </c>
      <c r="AR2423" t="s">
        <v>2019</v>
      </c>
      <c r="AS2423" t="s">
        <v>659</v>
      </c>
      <c r="AT2423" t="s">
        <v>2019</v>
      </c>
      <c r="AU2423" t="s">
        <v>659</v>
      </c>
      <c r="AV2423" t="s">
        <v>2019</v>
      </c>
      <c r="AW2423">
        <v>0</v>
      </c>
      <c r="AX2423" t="s">
        <v>659</v>
      </c>
      <c r="AY2423" t="s">
        <v>1246</v>
      </c>
      <c r="AZ2423" t="s">
        <v>1246</v>
      </c>
      <c r="BA2423" t="s">
        <v>1246</v>
      </c>
      <c r="BB2423" t="s">
        <v>1248</v>
      </c>
      <c r="BE2423" t="s">
        <v>659</v>
      </c>
      <c r="BG2423" t="s">
        <v>1256</v>
      </c>
      <c r="BH2423" t="s">
        <v>1256</v>
      </c>
      <c r="BI2423" t="s">
        <v>1265</v>
      </c>
      <c r="BJ2423" t="s">
        <v>1265</v>
      </c>
      <c r="BM2423" t="s">
        <v>68</v>
      </c>
    </row>
    <row r="2424" spans="2:65" x14ac:dyDescent="0.3">
      <c r="B2424" t="s">
        <v>435</v>
      </c>
      <c r="C2424" t="s">
        <v>64</v>
      </c>
      <c r="D2424" t="s">
        <v>1326</v>
      </c>
      <c r="E2424" t="s">
        <v>1597</v>
      </c>
      <c r="F2424" t="s">
        <v>1054</v>
      </c>
      <c r="G2424" t="s">
        <v>128</v>
      </c>
      <c r="H2424" t="s">
        <v>1054</v>
      </c>
      <c r="K2424" s="3">
        <v>44743</v>
      </c>
      <c r="L2424">
        <v>2</v>
      </c>
      <c r="M2424" t="s">
        <v>659</v>
      </c>
      <c r="N2424" t="s">
        <v>2019</v>
      </c>
      <c r="O2424" t="s">
        <v>524</v>
      </c>
      <c r="P2424" cm="1">
        <f t="array" ref="P2424">_xlfn.SWITCH(O2424,"Excellent",5,"Above Average", 4,"Average",3,"Below Average",2,"Extremely Poor",1)</f>
        <v>5</v>
      </c>
      <c r="Q2424" t="s">
        <v>712</v>
      </c>
      <c r="R2424" t="s">
        <v>712</v>
      </c>
      <c r="S2424" t="s">
        <v>712</v>
      </c>
      <c r="T2424" t="s">
        <v>524</v>
      </c>
      <c r="U2424" t="s">
        <v>659</v>
      </c>
      <c r="V2424" t="s">
        <v>2019</v>
      </c>
      <c r="W2424" t="s">
        <v>659</v>
      </c>
      <c r="X2424" t="s">
        <v>2019</v>
      </c>
      <c r="Y2424" t="s">
        <v>659</v>
      </c>
      <c r="Z2424" t="s">
        <v>2019</v>
      </c>
      <c r="AA2424" t="s">
        <v>659</v>
      </c>
      <c r="AB2424" t="s">
        <v>2019</v>
      </c>
      <c r="AC2424" t="s">
        <v>659</v>
      </c>
      <c r="AD2424" t="s">
        <v>2019</v>
      </c>
      <c r="AE2424" t="s">
        <v>659</v>
      </c>
      <c r="AF2424" t="s">
        <v>2019</v>
      </c>
      <c r="AG2424" t="s">
        <v>659</v>
      </c>
      <c r="AH2424" t="s">
        <v>2019</v>
      </c>
      <c r="AI2424" t="s">
        <v>659</v>
      </c>
      <c r="AJ2424" t="s">
        <v>2019</v>
      </c>
      <c r="AK2424" t="s">
        <v>659</v>
      </c>
      <c r="AL2424" t="s">
        <v>2019</v>
      </c>
      <c r="AM2424" t="s">
        <v>659</v>
      </c>
      <c r="AN2424" t="s">
        <v>2019</v>
      </c>
      <c r="AO2424" t="s">
        <v>659</v>
      </c>
      <c r="AP2424" t="s">
        <v>2019</v>
      </c>
      <c r="AQ2424" t="s">
        <v>659</v>
      </c>
      <c r="AR2424" t="s">
        <v>2019</v>
      </c>
      <c r="AS2424" t="s">
        <v>659</v>
      </c>
      <c r="AT2424" t="s">
        <v>2019</v>
      </c>
      <c r="AU2424" t="s">
        <v>659</v>
      </c>
      <c r="AV2424" t="s">
        <v>2019</v>
      </c>
      <c r="AW2424">
        <v>0</v>
      </c>
      <c r="AX2424" t="s">
        <v>659</v>
      </c>
      <c r="AY2424" t="s">
        <v>1246</v>
      </c>
      <c r="AZ2424" t="s">
        <v>1246</v>
      </c>
      <c r="BA2424" t="s">
        <v>1246</v>
      </c>
      <c r="BB2424" t="s">
        <v>1251</v>
      </c>
      <c r="BE2424" t="s">
        <v>659</v>
      </c>
      <c r="BG2424" t="s">
        <v>1254</v>
      </c>
      <c r="BH2424" t="s">
        <v>1257</v>
      </c>
      <c r="BI2424" t="s">
        <v>1259</v>
      </c>
      <c r="BJ2424" t="s">
        <v>1267</v>
      </c>
      <c r="BM2424" t="s">
        <v>68</v>
      </c>
    </row>
    <row r="2425" spans="2:65" x14ac:dyDescent="0.3">
      <c r="B2425" t="s">
        <v>527</v>
      </c>
      <c r="C2425" t="s">
        <v>99</v>
      </c>
      <c r="D2425" t="s">
        <v>1375</v>
      </c>
      <c r="E2425" t="s">
        <v>1184</v>
      </c>
      <c r="F2425" t="s">
        <v>966</v>
      </c>
      <c r="G2425" t="s">
        <v>113</v>
      </c>
      <c r="I2425" t="s">
        <v>102</v>
      </c>
      <c r="J2425" t="s">
        <v>68</v>
      </c>
      <c r="K2425" s="3">
        <v>44743</v>
      </c>
      <c r="L2425">
        <v>1</v>
      </c>
      <c r="M2425" t="s">
        <v>712</v>
      </c>
      <c r="N2425" t="s">
        <v>712</v>
      </c>
      <c r="O2425" t="s">
        <v>524</v>
      </c>
      <c r="P2425" cm="1">
        <f t="array" ref="P2425">_xlfn.SWITCH(O2425,"Excellent",5,"Above Average", 4,"Average",3,"Below Average",2,"Extremely Poor",1)</f>
        <v>5</v>
      </c>
      <c r="Q2425" t="s">
        <v>712</v>
      </c>
      <c r="R2425" t="s">
        <v>712</v>
      </c>
      <c r="S2425" t="s">
        <v>712</v>
      </c>
      <c r="T2425" t="s">
        <v>1979</v>
      </c>
      <c r="U2425" t="s">
        <v>659</v>
      </c>
      <c r="V2425" t="s">
        <v>2019</v>
      </c>
      <c r="W2425" t="s">
        <v>659</v>
      </c>
      <c r="X2425" t="s">
        <v>2019</v>
      </c>
      <c r="Y2425" t="s">
        <v>659</v>
      </c>
      <c r="Z2425" t="s">
        <v>2019</v>
      </c>
      <c r="AA2425" t="s">
        <v>659</v>
      </c>
      <c r="AB2425" t="s">
        <v>2019</v>
      </c>
      <c r="AC2425" t="s">
        <v>712</v>
      </c>
      <c r="AD2425" t="s">
        <v>1243</v>
      </c>
      <c r="AE2425" t="s">
        <v>659</v>
      </c>
      <c r="AF2425" t="s">
        <v>2019</v>
      </c>
      <c r="AG2425" t="s">
        <v>659</v>
      </c>
      <c r="AH2425" t="s">
        <v>2019</v>
      </c>
      <c r="AI2425" t="s">
        <v>659</v>
      </c>
      <c r="AJ2425" t="s">
        <v>2019</v>
      </c>
      <c r="AK2425" t="s">
        <v>659</v>
      </c>
      <c r="AL2425" t="s">
        <v>2019</v>
      </c>
      <c r="AM2425" t="s">
        <v>659</v>
      </c>
      <c r="AN2425" t="s">
        <v>2019</v>
      </c>
      <c r="AO2425" t="s">
        <v>712</v>
      </c>
      <c r="AP2425" t="s">
        <v>1243</v>
      </c>
      <c r="AQ2425" t="s">
        <v>712</v>
      </c>
      <c r="AR2425" t="s">
        <v>1243</v>
      </c>
      <c r="AS2425" t="s">
        <v>659</v>
      </c>
      <c r="AT2425" t="s">
        <v>2019</v>
      </c>
      <c r="AU2425" t="s">
        <v>659</v>
      </c>
      <c r="AV2425" t="s">
        <v>2019</v>
      </c>
      <c r="AW2425">
        <v>1</v>
      </c>
      <c r="AX2425" t="s">
        <v>712</v>
      </c>
      <c r="AY2425" t="s">
        <v>2644</v>
      </c>
      <c r="AZ2425" t="s">
        <v>1246</v>
      </c>
      <c r="BA2425" t="s">
        <v>1246</v>
      </c>
      <c r="BB2425" t="s">
        <v>1248</v>
      </c>
      <c r="BE2425" t="s">
        <v>659</v>
      </c>
      <c r="BG2425" t="s">
        <v>1253</v>
      </c>
      <c r="BH2425" t="s">
        <v>1257</v>
      </c>
      <c r="BI2425" t="s">
        <v>1259</v>
      </c>
      <c r="BJ2425" t="s">
        <v>1266</v>
      </c>
      <c r="BK2425" t="s">
        <v>68</v>
      </c>
      <c r="BM2425" t="s">
        <v>103</v>
      </c>
    </row>
    <row r="2426" spans="2:65" x14ac:dyDescent="0.3">
      <c r="B2426" t="s">
        <v>614</v>
      </c>
      <c r="C2426" t="s">
        <v>138</v>
      </c>
      <c r="D2426" t="s">
        <v>1402</v>
      </c>
      <c r="E2426" t="s">
        <v>1560</v>
      </c>
      <c r="F2426" t="s">
        <v>140</v>
      </c>
      <c r="G2426" t="s">
        <v>140</v>
      </c>
      <c r="H2426" t="s">
        <v>140</v>
      </c>
      <c r="K2426" s="3">
        <v>44743</v>
      </c>
      <c r="L2426">
        <v>2</v>
      </c>
      <c r="M2426" t="s">
        <v>712</v>
      </c>
      <c r="N2426" t="s">
        <v>712</v>
      </c>
      <c r="O2426" t="s">
        <v>524</v>
      </c>
      <c r="P2426" cm="1">
        <f t="array" ref="P2426">_xlfn.SWITCH(O2426,"Excellent",5,"Above Average", 4,"Average",3,"Below Average",2,"Extremely Poor",1)</f>
        <v>5</v>
      </c>
      <c r="Q2426" t="s">
        <v>712</v>
      </c>
      <c r="R2426" t="s">
        <v>712</v>
      </c>
      <c r="S2426" t="s">
        <v>712</v>
      </c>
      <c r="T2426" t="s">
        <v>524</v>
      </c>
      <c r="U2426" t="s">
        <v>712</v>
      </c>
      <c r="V2426" t="s">
        <v>524</v>
      </c>
      <c r="W2426" t="s">
        <v>659</v>
      </c>
      <c r="X2426" t="s">
        <v>2019</v>
      </c>
      <c r="Y2426" t="s">
        <v>712</v>
      </c>
      <c r="Z2426" t="s">
        <v>524</v>
      </c>
      <c r="AA2426" t="s">
        <v>659</v>
      </c>
      <c r="AB2426" t="s">
        <v>2019</v>
      </c>
      <c r="AC2426" t="s">
        <v>659</v>
      </c>
      <c r="AD2426" t="s">
        <v>2019</v>
      </c>
      <c r="AE2426" t="s">
        <v>659</v>
      </c>
      <c r="AF2426" t="s">
        <v>2019</v>
      </c>
      <c r="AG2426" t="s">
        <v>659</v>
      </c>
      <c r="AH2426" t="s">
        <v>2019</v>
      </c>
      <c r="AI2426" t="s">
        <v>659</v>
      </c>
      <c r="AJ2426" t="s">
        <v>2019</v>
      </c>
      <c r="AK2426" t="s">
        <v>659</v>
      </c>
      <c r="AL2426" t="s">
        <v>2019</v>
      </c>
      <c r="AM2426" t="s">
        <v>659</v>
      </c>
      <c r="AN2426" t="s">
        <v>2019</v>
      </c>
      <c r="AO2426" t="s">
        <v>659</v>
      </c>
      <c r="AP2426" t="s">
        <v>2019</v>
      </c>
      <c r="AQ2426" t="s">
        <v>659</v>
      </c>
      <c r="AR2426" t="s">
        <v>2019</v>
      </c>
      <c r="AS2426" t="s">
        <v>659</v>
      </c>
      <c r="AT2426" t="s">
        <v>2019</v>
      </c>
      <c r="AU2426" t="s">
        <v>712</v>
      </c>
      <c r="AV2426" t="s">
        <v>524</v>
      </c>
      <c r="AW2426" t="s">
        <v>1245</v>
      </c>
      <c r="AX2426" t="s">
        <v>659</v>
      </c>
      <c r="AY2426" t="s">
        <v>1246</v>
      </c>
      <c r="AZ2426" t="s">
        <v>1246</v>
      </c>
      <c r="BA2426" t="s">
        <v>1246</v>
      </c>
      <c r="BB2426" t="s">
        <v>1248</v>
      </c>
      <c r="BE2426" t="s">
        <v>712</v>
      </c>
      <c r="BG2426" t="s">
        <v>1254</v>
      </c>
      <c r="BH2426" t="s">
        <v>1257</v>
      </c>
      <c r="BI2426" t="s">
        <v>1259</v>
      </c>
      <c r="BJ2426" t="s">
        <v>1267</v>
      </c>
    </row>
    <row r="2427" spans="2:65" x14ac:dyDescent="0.3">
      <c r="B2427" t="s">
        <v>1499</v>
      </c>
      <c r="C2427" t="s">
        <v>64</v>
      </c>
      <c r="D2427" t="s">
        <v>1574</v>
      </c>
      <c r="E2427" t="s">
        <v>221</v>
      </c>
      <c r="F2427" t="s">
        <v>1598</v>
      </c>
      <c r="G2427" t="s">
        <v>154</v>
      </c>
      <c r="H2427" t="s">
        <v>1598</v>
      </c>
      <c r="K2427" s="3">
        <v>44743</v>
      </c>
      <c r="L2427">
        <v>1</v>
      </c>
      <c r="M2427" t="s">
        <v>659</v>
      </c>
      <c r="N2427" t="s">
        <v>2019</v>
      </c>
      <c r="O2427" t="s">
        <v>524</v>
      </c>
      <c r="P2427" cm="1">
        <f t="array" ref="P2427">_xlfn.SWITCH(O2427,"Excellent",5,"Above Average", 4,"Average",3,"Below Average",2,"Extremely Poor",1)</f>
        <v>5</v>
      </c>
      <c r="Q2427" t="s">
        <v>712</v>
      </c>
      <c r="R2427" t="s">
        <v>712</v>
      </c>
      <c r="S2427" t="s">
        <v>659</v>
      </c>
      <c r="T2427" t="s">
        <v>2019</v>
      </c>
      <c r="U2427" t="s">
        <v>659</v>
      </c>
      <c r="V2427" t="s">
        <v>2019</v>
      </c>
      <c r="W2427" t="s">
        <v>659</v>
      </c>
      <c r="X2427" t="s">
        <v>2019</v>
      </c>
      <c r="Y2427" t="s">
        <v>659</v>
      </c>
      <c r="Z2427" t="s">
        <v>2019</v>
      </c>
      <c r="AA2427" t="s">
        <v>659</v>
      </c>
      <c r="AB2427" t="s">
        <v>2019</v>
      </c>
      <c r="AC2427" t="s">
        <v>659</v>
      </c>
      <c r="AD2427" t="s">
        <v>2019</v>
      </c>
      <c r="AE2427" t="s">
        <v>659</v>
      </c>
      <c r="AF2427" t="s">
        <v>2019</v>
      </c>
      <c r="AG2427" t="s">
        <v>659</v>
      </c>
      <c r="AH2427" t="s">
        <v>2019</v>
      </c>
      <c r="AI2427" t="s">
        <v>659</v>
      </c>
      <c r="AJ2427" t="s">
        <v>2019</v>
      </c>
      <c r="AK2427" t="s">
        <v>659</v>
      </c>
      <c r="AL2427" t="s">
        <v>2019</v>
      </c>
      <c r="AM2427" t="s">
        <v>659</v>
      </c>
      <c r="AN2427" t="s">
        <v>2019</v>
      </c>
      <c r="AO2427" t="s">
        <v>659</v>
      </c>
      <c r="AP2427" t="s">
        <v>2019</v>
      </c>
      <c r="AQ2427" t="s">
        <v>659</v>
      </c>
      <c r="AR2427" t="s">
        <v>2019</v>
      </c>
      <c r="AS2427" t="s">
        <v>659</v>
      </c>
      <c r="AT2427" t="s">
        <v>2019</v>
      </c>
      <c r="AU2427" t="s">
        <v>659</v>
      </c>
      <c r="AV2427" t="s">
        <v>2019</v>
      </c>
      <c r="AW2427">
        <v>1</v>
      </c>
      <c r="AX2427" t="s">
        <v>659</v>
      </c>
      <c r="AY2427" t="s">
        <v>1246</v>
      </c>
      <c r="AZ2427" t="s">
        <v>1246</v>
      </c>
      <c r="BA2427" t="s">
        <v>1246</v>
      </c>
      <c r="BB2427" t="s">
        <v>1248</v>
      </c>
      <c r="BE2427" t="s">
        <v>659</v>
      </c>
      <c r="BG2427" t="s">
        <v>1254</v>
      </c>
      <c r="BH2427" t="s">
        <v>1257</v>
      </c>
      <c r="BI2427" t="s">
        <v>1259</v>
      </c>
      <c r="BJ2427" t="s">
        <v>1266</v>
      </c>
      <c r="BM2427" t="s">
        <v>68</v>
      </c>
    </row>
    <row r="2428" spans="2:65" x14ac:dyDescent="0.3">
      <c r="B2428" t="s">
        <v>949</v>
      </c>
      <c r="C2428" t="s">
        <v>64</v>
      </c>
      <c r="D2428" t="s">
        <v>1334</v>
      </c>
      <c r="E2428" t="s">
        <v>946</v>
      </c>
      <c r="F2428" t="s">
        <v>1599</v>
      </c>
      <c r="G2428" t="s">
        <v>332</v>
      </c>
      <c r="H2428" t="s">
        <v>1599</v>
      </c>
      <c r="K2428" s="3">
        <v>44743</v>
      </c>
      <c r="L2428" t="s">
        <v>1239</v>
      </c>
      <c r="M2428" t="s">
        <v>712</v>
      </c>
      <c r="N2428" t="s">
        <v>712</v>
      </c>
      <c r="O2428" t="s">
        <v>2640</v>
      </c>
      <c r="P2428" cm="1">
        <f t="array" ref="P2428">_xlfn.SWITCH(O2428,"Excellent",5,"Above Average", 4,"Average",3,"Below Average",2,"Extremely Poor",1)</f>
        <v>4</v>
      </c>
      <c r="Q2428" t="s">
        <v>712</v>
      </c>
      <c r="R2428" t="s">
        <v>712</v>
      </c>
      <c r="S2428" t="s">
        <v>659</v>
      </c>
      <c r="T2428" t="s">
        <v>2019</v>
      </c>
      <c r="U2428" t="s">
        <v>659</v>
      </c>
      <c r="V2428" t="s">
        <v>2019</v>
      </c>
      <c r="W2428" t="s">
        <v>659</v>
      </c>
      <c r="X2428" t="s">
        <v>2019</v>
      </c>
      <c r="Y2428" t="s">
        <v>659</v>
      </c>
      <c r="Z2428" t="s">
        <v>2019</v>
      </c>
      <c r="AA2428" t="s">
        <v>659</v>
      </c>
      <c r="AB2428" t="s">
        <v>2019</v>
      </c>
      <c r="AC2428" t="s">
        <v>712</v>
      </c>
      <c r="AD2428" t="s">
        <v>2640</v>
      </c>
      <c r="AE2428" t="s">
        <v>659</v>
      </c>
      <c r="AF2428" t="s">
        <v>2019</v>
      </c>
      <c r="AG2428" t="s">
        <v>659</v>
      </c>
      <c r="AH2428" t="s">
        <v>2019</v>
      </c>
      <c r="AI2428" t="s">
        <v>659</v>
      </c>
      <c r="AJ2428" t="s">
        <v>2019</v>
      </c>
      <c r="AK2428" t="s">
        <v>659</v>
      </c>
      <c r="AL2428" t="s">
        <v>2019</v>
      </c>
      <c r="AM2428" t="s">
        <v>712</v>
      </c>
      <c r="AN2428" t="s">
        <v>524</v>
      </c>
      <c r="AO2428" t="s">
        <v>659</v>
      </c>
      <c r="AP2428" t="s">
        <v>2019</v>
      </c>
      <c r="AQ2428" t="s">
        <v>712</v>
      </c>
      <c r="AR2428" t="s">
        <v>524</v>
      </c>
      <c r="AS2428" t="s">
        <v>712</v>
      </c>
      <c r="AT2428" t="s">
        <v>524</v>
      </c>
      <c r="AU2428" t="s">
        <v>712</v>
      </c>
      <c r="AV2428" t="s">
        <v>524</v>
      </c>
      <c r="AW2428">
        <v>1</v>
      </c>
      <c r="AX2428" t="s">
        <v>712</v>
      </c>
      <c r="AY2428" t="s">
        <v>1246</v>
      </c>
      <c r="AZ2428" t="s">
        <v>1246</v>
      </c>
      <c r="BA2428" t="s">
        <v>1246</v>
      </c>
      <c r="BB2428" t="s">
        <v>1248</v>
      </c>
      <c r="BE2428" t="s">
        <v>659</v>
      </c>
      <c r="BG2428" t="s">
        <v>1253</v>
      </c>
      <c r="BH2428" t="s">
        <v>1257</v>
      </c>
      <c r="BI2428" t="s">
        <v>1259</v>
      </c>
      <c r="BJ2428" t="s">
        <v>1267</v>
      </c>
      <c r="BM2428" t="s">
        <v>68</v>
      </c>
    </row>
    <row r="2429" spans="2:65" x14ac:dyDescent="0.3">
      <c r="B2429" t="s">
        <v>104</v>
      </c>
      <c r="C2429" t="s">
        <v>64</v>
      </c>
      <c r="D2429" t="s">
        <v>1466</v>
      </c>
      <c r="E2429" t="s">
        <v>78</v>
      </c>
      <c r="F2429" t="s">
        <v>363</v>
      </c>
      <c r="G2429" t="s">
        <v>128</v>
      </c>
      <c r="H2429" t="s">
        <v>363</v>
      </c>
      <c r="K2429" s="3">
        <v>44743</v>
      </c>
      <c r="L2429">
        <v>3</v>
      </c>
      <c r="M2429" t="s">
        <v>712</v>
      </c>
      <c r="N2429" t="s">
        <v>712</v>
      </c>
      <c r="O2429" t="s">
        <v>2640</v>
      </c>
      <c r="P2429" cm="1">
        <f t="array" ref="P2429">_xlfn.SWITCH(O2429,"Excellent",5,"Above Average", 4,"Average",3,"Below Average",2,"Extremely Poor",1)</f>
        <v>4</v>
      </c>
      <c r="Q2429" t="s">
        <v>712</v>
      </c>
      <c r="R2429" t="s">
        <v>712</v>
      </c>
      <c r="S2429" t="s">
        <v>659</v>
      </c>
      <c r="T2429" t="s">
        <v>2019</v>
      </c>
      <c r="U2429" t="s">
        <v>659</v>
      </c>
      <c r="V2429" t="s">
        <v>2019</v>
      </c>
      <c r="W2429" t="s">
        <v>659</v>
      </c>
      <c r="X2429" t="s">
        <v>2019</v>
      </c>
      <c r="Y2429" t="s">
        <v>659</v>
      </c>
      <c r="Z2429" t="s">
        <v>2019</v>
      </c>
      <c r="AA2429" t="s">
        <v>712</v>
      </c>
      <c r="AB2429" t="s">
        <v>1244</v>
      </c>
      <c r="AC2429" t="s">
        <v>659</v>
      </c>
      <c r="AD2429" t="s">
        <v>2019</v>
      </c>
      <c r="AE2429" t="s">
        <v>712</v>
      </c>
      <c r="AF2429" t="s">
        <v>1242</v>
      </c>
      <c r="AG2429" t="s">
        <v>712</v>
      </c>
      <c r="AH2429" t="s">
        <v>1244</v>
      </c>
      <c r="AI2429" t="s">
        <v>659</v>
      </c>
      <c r="AJ2429" t="s">
        <v>2019</v>
      </c>
      <c r="AK2429" t="s">
        <v>659</v>
      </c>
      <c r="AL2429" t="s">
        <v>2019</v>
      </c>
      <c r="AM2429" t="s">
        <v>659</v>
      </c>
      <c r="AN2429" t="s">
        <v>2019</v>
      </c>
      <c r="AO2429" t="s">
        <v>659</v>
      </c>
      <c r="AP2429" t="s">
        <v>2019</v>
      </c>
      <c r="AQ2429" t="s">
        <v>659</v>
      </c>
      <c r="AR2429" t="s">
        <v>2019</v>
      </c>
      <c r="AS2429" t="s">
        <v>659</v>
      </c>
      <c r="AT2429" t="s">
        <v>2019</v>
      </c>
      <c r="AU2429" t="s">
        <v>659</v>
      </c>
      <c r="AV2429" t="s">
        <v>2019</v>
      </c>
      <c r="AW2429">
        <v>0</v>
      </c>
      <c r="AX2429" t="s">
        <v>712</v>
      </c>
      <c r="AY2429" t="s">
        <v>119</v>
      </c>
      <c r="AZ2429" t="s">
        <v>119</v>
      </c>
      <c r="BA2429" t="s">
        <v>119</v>
      </c>
      <c r="BB2429" t="s">
        <v>1251</v>
      </c>
      <c r="BE2429" t="s">
        <v>659</v>
      </c>
      <c r="BG2429" t="s">
        <v>1253</v>
      </c>
      <c r="BH2429" t="s">
        <v>1256</v>
      </c>
      <c r="BI2429" t="s">
        <v>1262</v>
      </c>
      <c r="BJ2429" t="s">
        <v>1269</v>
      </c>
      <c r="BM2429" t="s">
        <v>68</v>
      </c>
    </row>
    <row r="2430" spans="2:65" x14ac:dyDescent="0.3">
      <c r="B2430" t="s">
        <v>411</v>
      </c>
      <c r="C2430" t="s">
        <v>99</v>
      </c>
      <c r="D2430" t="s">
        <v>1440</v>
      </c>
      <c r="E2430" t="s">
        <v>313</v>
      </c>
      <c r="F2430" t="s">
        <v>477</v>
      </c>
      <c r="G2430" t="s">
        <v>198</v>
      </c>
      <c r="I2430" t="s">
        <v>102</v>
      </c>
      <c r="J2430" t="s">
        <v>68</v>
      </c>
      <c r="K2430" s="3">
        <v>44743</v>
      </c>
      <c r="L2430">
        <v>1</v>
      </c>
      <c r="M2430" t="s">
        <v>659</v>
      </c>
      <c r="N2430" t="s">
        <v>2019</v>
      </c>
      <c r="O2430" t="s">
        <v>2643</v>
      </c>
      <c r="P2430" cm="1">
        <f t="array" ref="P2430">_xlfn.SWITCH(O2430,"Excellent",5,"Above Average", 4,"Average",3,"Below Average",2,"Extremely Poor",1)</f>
        <v>1</v>
      </c>
      <c r="Q2430" t="s">
        <v>712</v>
      </c>
      <c r="R2430" t="s">
        <v>712</v>
      </c>
      <c r="S2430" t="s">
        <v>712</v>
      </c>
      <c r="T2430" t="s">
        <v>1979</v>
      </c>
      <c r="U2430" t="s">
        <v>659</v>
      </c>
      <c r="V2430" t="s">
        <v>2019</v>
      </c>
      <c r="W2430" t="s">
        <v>712</v>
      </c>
      <c r="X2430" t="s">
        <v>1244</v>
      </c>
      <c r="Y2430" t="s">
        <v>659</v>
      </c>
      <c r="Z2430" t="s">
        <v>2019</v>
      </c>
      <c r="AA2430" t="s">
        <v>712</v>
      </c>
      <c r="AB2430" t="s">
        <v>1243</v>
      </c>
      <c r="AC2430" t="s">
        <v>712</v>
      </c>
      <c r="AD2430" t="s">
        <v>1243</v>
      </c>
      <c r="AE2430" t="s">
        <v>712</v>
      </c>
      <c r="AF2430" t="s">
        <v>524</v>
      </c>
      <c r="AG2430" t="s">
        <v>659</v>
      </c>
      <c r="AH2430" t="s">
        <v>2019</v>
      </c>
      <c r="AI2430" t="s">
        <v>659</v>
      </c>
      <c r="AJ2430" t="s">
        <v>2019</v>
      </c>
      <c r="AK2430" t="s">
        <v>659</v>
      </c>
      <c r="AL2430" t="s">
        <v>2019</v>
      </c>
      <c r="AM2430" t="s">
        <v>712</v>
      </c>
      <c r="AN2430" t="s">
        <v>1244</v>
      </c>
      <c r="AO2430" t="s">
        <v>712</v>
      </c>
      <c r="AP2430" t="s">
        <v>524</v>
      </c>
      <c r="AQ2430" t="s">
        <v>659</v>
      </c>
      <c r="AR2430" t="s">
        <v>2019</v>
      </c>
      <c r="AS2430" t="s">
        <v>659</v>
      </c>
      <c r="AT2430" t="s">
        <v>2019</v>
      </c>
      <c r="AU2430" t="s">
        <v>712</v>
      </c>
      <c r="AV2430" t="s">
        <v>524</v>
      </c>
      <c r="AW2430">
        <v>1</v>
      </c>
      <c r="AX2430" t="s">
        <v>712</v>
      </c>
      <c r="AY2430" t="s">
        <v>1247</v>
      </c>
      <c r="AZ2430" t="s">
        <v>1246</v>
      </c>
      <c r="BA2430" t="s">
        <v>1246</v>
      </c>
      <c r="BB2430" t="s">
        <v>1248</v>
      </c>
      <c r="BE2430" t="s">
        <v>712</v>
      </c>
      <c r="BG2430" t="s">
        <v>1253</v>
      </c>
      <c r="BH2430" t="s">
        <v>1257</v>
      </c>
      <c r="BI2430" t="s">
        <v>1259</v>
      </c>
      <c r="BJ2430" t="s">
        <v>1266</v>
      </c>
      <c r="BK2430" t="s">
        <v>68</v>
      </c>
      <c r="BL2430" s="1">
        <v>1</v>
      </c>
      <c r="BM2430" t="s">
        <v>103</v>
      </c>
    </row>
    <row r="2431" spans="2:65" x14ac:dyDescent="0.3">
      <c r="B2431" t="s">
        <v>69</v>
      </c>
      <c r="C2431" t="s">
        <v>64</v>
      </c>
      <c r="D2431" t="s">
        <v>1327</v>
      </c>
      <c r="E2431" t="s">
        <v>505</v>
      </c>
      <c r="F2431" t="s">
        <v>1084</v>
      </c>
      <c r="G2431" t="s">
        <v>113</v>
      </c>
      <c r="H2431" t="s">
        <v>1084</v>
      </c>
      <c r="K2431" s="3">
        <v>44743</v>
      </c>
      <c r="L2431">
        <v>1</v>
      </c>
      <c r="M2431" t="s">
        <v>659</v>
      </c>
      <c r="N2431" t="s">
        <v>2019</v>
      </c>
      <c r="O2431" t="s">
        <v>1242</v>
      </c>
      <c r="P2431" cm="1">
        <f t="array" ref="P2431">_xlfn.SWITCH(O2431,"Excellent",5,"Above Average", 4,"Average",3,"Below Average",2,"Extremely Poor",1)</f>
        <v>3</v>
      </c>
      <c r="Q2431" t="s">
        <v>659</v>
      </c>
      <c r="R2431" t="s">
        <v>2019</v>
      </c>
      <c r="S2431" t="s">
        <v>712</v>
      </c>
      <c r="T2431" t="s">
        <v>1242</v>
      </c>
      <c r="U2431" t="s">
        <v>712</v>
      </c>
      <c r="V2431" t="s">
        <v>1244</v>
      </c>
      <c r="W2431" t="s">
        <v>712</v>
      </c>
      <c r="X2431" t="s">
        <v>1244</v>
      </c>
      <c r="Y2431" t="s">
        <v>712</v>
      </c>
      <c r="Z2431" t="s">
        <v>1244</v>
      </c>
      <c r="AA2431" t="s">
        <v>712</v>
      </c>
      <c r="AB2431" t="s">
        <v>1244</v>
      </c>
      <c r="AC2431" t="s">
        <v>712</v>
      </c>
      <c r="AD2431" t="s">
        <v>1244</v>
      </c>
      <c r="AE2431" t="s">
        <v>712</v>
      </c>
      <c r="AF2431" t="s">
        <v>1244</v>
      </c>
      <c r="AG2431" t="s">
        <v>712</v>
      </c>
      <c r="AH2431" t="s">
        <v>1244</v>
      </c>
      <c r="AI2431" t="s">
        <v>659</v>
      </c>
      <c r="AJ2431" t="s">
        <v>2019</v>
      </c>
      <c r="AK2431" t="s">
        <v>712</v>
      </c>
      <c r="AL2431" t="s">
        <v>1244</v>
      </c>
      <c r="AM2431" t="s">
        <v>712</v>
      </c>
      <c r="AN2431" t="s">
        <v>1244</v>
      </c>
      <c r="AO2431" t="s">
        <v>712</v>
      </c>
      <c r="AP2431" t="s">
        <v>1244</v>
      </c>
      <c r="AQ2431" t="s">
        <v>712</v>
      </c>
      <c r="AR2431" t="s">
        <v>1244</v>
      </c>
      <c r="AS2431" t="s">
        <v>712</v>
      </c>
      <c r="AT2431" t="s">
        <v>1244</v>
      </c>
      <c r="AU2431" t="s">
        <v>712</v>
      </c>
      <c r="AV2431" t="s">
        <v>1244</v>
      </c>
      <c r="AW2431">
        <v>0</v>
      </c>
      <c r="AX2431" t="s">
        <v>712</v>
      </c>
      <c r="AY2431" t="s">
        <v>3291</v>
      </c>
      <c r="AZ2431" t="s">
        <v>3291</v>
      </c>
      <c r="BA2431" t="s">
        <v>3291</v>
      </c>
      <c r="BB2431" t="s">
        <v>1251</v>
      </c>
      <c r="BE2431" t="s">
        <v>659</v>
      </c>
      <c r="BG2431" t="s">
        <v>1254</v>
      </c>
      <c r="BH2431" t="s">
        <v>1256</v>
      </c>
      <c r="BI2431" t="s">
        <v>1259</v>
      </c>
      <c r="BJ2431" t="s">
        <v>1266</v>
      </c>
      <c r="BM2431" t="s">
        <v>68</v>
      </c>
    </row>
    <row r="2432" spans="2:65" x14ac:dyDescent="0.3">
      <c r="B2432" t="s">
        <v>664</v>
      </c>
      <c r="C2432" t="s">
        <v>64</v>
      </c>
      <c r="D2432" t="s">
        <v>1323</v>
      </c>
      <c r="E2432" t="s">
        <v>934</v>
      </c>
      <c r="F2432" t="s">
        <v>387</v>
      </c>
      <c r="G2432" t="s">
        <v>66</v>
      </c>
      <c r="H2432" t="s">
        <v>387</v>
      </c>
      <c r="K2432" s="3">
        <v>44743</v>
      </c>
      <c r="L2432">
        <v>1</v>
      </c>
      <c r="M2432" t="s">
        <v>659</v>
      </c>
      <c r="N2432" t="s">
        <v>2019</v>
      </c>
      <c r="O2432" t="s">
        <v>1242</v>
      </c>
      <c r="P2432" cm="1">
        <f t="array" ref="P2432">_xlfn.SWITCH(O2432,"Excellent",5,"Above Average", 4,"Average",3,"Below Average",2,"Extremely Poor",1)</f>
        <v>3</v>
      </c>
      <c r="Q2432" t="s">
        <v>659</v>
      </c>
      <c r="R2432" t="s">
        <v>2019</v>
      </c>
      <c r="S2432" t="s">
        <v>712</v>
      </c>
      <c r="T2432" t="s">
        <v>1241</v>
      </c>
      <c r="U2432" t="s">
        <v>659</v>
      </c>
      <c r="V2432" t="s">
        <v>2019</v>
      </c>
      <c r="W2432" t="s">
        <v>659</v>
      </c>
      <c r="X2432" t="s">
        <v>2019</v>
      </c>
      <c r="Y2432" t="s">
        <v>712</v>
      </c>
      <c r="Z2432" t="s">
        <v>1241</v>
      </c>
      <c r="AA2432" t="s">
        <v>659</v>
      </c>
      <c r="AB2432" t="s">
        <v>2019</v>
      </c>
      <c r="AC2432" t="s">
        <v>659</v>
      </c>
      <c r="AD2432" t="s">
        <v>2019</v>
      </c>
      <c r="AE2432" t="s">
        <v>712</v>
      </c>
      <c r="AF2432" t="s">
        <v>1244</v>
      </c>
      <c r="AG2432" t="s">
        <v>659</v>
      </c>
      <c r="AH2432" t="s">
        <v>2019</v>
      </c>
      <c r="AI2432" t="s">
        <v>659</v>
      </c>
      <c r="AJ2432" t="s">
        <v>2019</v>
      </c>
      <c r="AK2432" t="s">
        <v>659</v>
      </c>
      <c r="AL2432" t="s">
        <v>2019</v>
      </c>
      <c r="AM2432" t="s">
        <v>712</v>
      </c>
      <c r="AN2432" t="s">
        <v>1241</v>
      </c>
      <c r="AO2432" t="s">
        <v>712</v>
      </c>
      <c r="AP2432" t="s">
        <v>1242</v>
      </c>
      <c r="AQ2432" t="s">
        <v>712</v>
      </c>
      <c r="AR2432" t="s">
        <v>1243</v>
      </c>
      <c r="AS2432" t="s">
        <v>659</v>
      </c>
      <c r="AT2432" t="s">
        <v>2019</v>
      </c>
      <c r="AU2432" t="s">
        <v>712</v>
      </c>
      <c r="AV2432" t="s">
        <v>1242</v>
      </c>
      <c r="AW2432">
        <v>0</v>
      </c>
      <c r="AX2432" t="s">
        <v>712</v>
      </c>
      <c r="AY2432" t="s">
        <v>119</v>
      </c>
      <c r="AZ2432" t="s">
        <v>3291</v>
      </c>
      <c r="BA2432" t="s">
        <v>1247</v>
      </c>
      <c r="BB2432" t="s">
        <v>1250</v>
      </c>
      <c r="BE2432" t="s">
        <v>659</v>
      </c>
      <c r="BG2432" t="s">
        <v>1253</v>
      </c>
      <c r="BH2432" t="s">
        <v>1257</v>
      </c>
      <c r="BI2432" t="s">
        <v>1259</v>
      </c>
      <c r="BJ2432" t="s">
        <v>1266</v>
      </c>
      <c r="BM2432" t="s">
        <v>68</v>
      </c>
    </row>
    <row r="2433" spans="2:65" x14ac:dyDescent="0.3">
      <c r="B2433" t="s">
        <v>280</v>
      </c>
      <c r="C2433" t="s">
        <v>64</v>
      </c>
      <c r="D2433" t="s">
        <v>1459</v>
      </c>
      <c r="E2433" t="s">
        <v>697</v>
      </c>
      <c r="F2433" t="s">
        <v>1600</v>
      </c>
      <c r="G2433" t="s">
        <v>335</v>
      </c>
      <c r="H2433" t="s">
        <v>1601</v>
      </c>
      <c r="K2433" s="3">
        <v>44743</v>
      </c>
      <c r="L2433">
        <v>1</v>
      </c>
      <c r="M2433" t="s">
        <v>659</v>
      </c>
      <c r="N2433" t="s">
        <v>2019</v>
      </c>
      <c r="O2433" t="s">
        <v>1241</v>
      </c>
      <c r="P2433" cm="1">
        <f t="array" ref="P2433">_xlfn.SWITCH(O2433,"Excellent",5,"Above Average", 4,"Average",3,"Below Average",2,"Extremely Poor",1)</f>
        <v>2</v>
      </c>
      <c r="Q2433" t="s">
        <v>712</v>
      </c>
      <c r="R2433" t="s">
        <v>659</v>
      </c>
      <c r="S2433" t="s">
        <v>712</v>
      </c>
      <c r="T2433" t="s">
        <v>1243</v>
      </c>
      <c r="U2433" t="s">
        <v>712</v>
      </c>
      <c r="V2433" t="s">
        <v>1242</v>
      </c>
      <c r="W2433" t="s">
        <v>659</v>
      </c>
      <c r="X2433" t="s">
        <v>2019</v>
      </c>
      <c r="Y2433" t="s">
        <v>712</v>
      </c>
      <c r="Z2433" t="s">
        <v>1243</v>
      </c>
      <c r="AA2433" t="s">
        <v>659</v>
      </c>
      <c r="AB2433" t="s">
        <v>2019</v>
      </c>
      <c r="AC2433" t="s">
        <v>659</v>
      </c>
      <c r="AD2433" t="s">
        <v>2019</v>
      </c>
      <c r="AE2433" t="s">
        <v>712</v>
      </c>
      <c r="AF2433" t="s">
        <v>1242</v>
      </c>
      <c r="AG2433" t="s">
        <v>659</v>
      </c>
      <c r="AH2433" t="s">
        <v>2019</v>
      </c>
      <c r="AI2433" t="s">
        <v>659</v>
      </c>
      <c r="AJ2433" t="s">
        <v>2019</v>
      </c>
      <c r="AK2433" t="s">
        <v>712</v>
      </c>
      <c r="AL2433" t="s">
        <v>1242</v>
      </c>
      <c r="AM2433" t="s">
        <v>712</v>
      </c>
      <c r="AN2433" t="s">
        <v>1242</v>
      </c>
      <c r="AO2433" t="s">
        <v>712</v>
      </c>
      <c r="AP2433" t="s">
        <v>1241</v>
      </c>
      <c r="AQ2433" t="s">
        <v>712</v>
      </c>
      <c r="AR2433" t="s">
        <v>1241</v>
      </c>
      <c r="AS2433" t="s">
        <v>659</v>
      </c>
      <c r="AT2433" t="s">
        <v>2019</v>
      </c>
      <c r="AU2433" t="s">
        <v>659</v>
      </c>
      <c r="AV2433" t="s">
        <v>2019</v>
      </c>
      <c r="AW2433">
        <v>2</v>
      </c>
      <c r="AX2433" t="s">
        <v>712</v>
      </c>
      <c r="AY2433" t="s">
        <v>119</v>
      </c>
      <c r="AZ2433" t="s">
        <v>119</v>
      </c>
      <c r="BA2433" t="s">
        <v>119</v>
      </c>
      <c r="BB2433" t="s">
        <v>1250</v>
      </c>
      <c r="BE2433" t="s">
        <v>659</v>
      </c>
      <c r="BG2433" t="s">
        <v>1254</v>
      </c>
      <c r="BH2433" t="s">
        <v>1256</v>
      </c>
      <c r="BI2433" t="s">
        <v>1259</v>
      </c>
      <c r="BJ2433" t="s">
        <v>1266</v>
      </c>
      <c r="BM2433" t="s">
        <v>68</v>
      </c>
    </row>
    <row r="2434" spans="2:65" x14ac:dyDescent="0.3">
      <c r="B2434" t="s">
        <v>95</v>
      </c>
      <c r="C2434" t="s">
        <v>138</v>
      </c>
      <c r="D2434" t="s">
        <v>1459</v>
      </c>
      <c r="E2434" t="s">
        <v>339</v>
      </c>
      <c r="F2434" t="s">
        <v>140</v>
      </c>
      <c r="G2434" t="s">
        <v>140</v>
      </c>
      <c r="H2434" t="s">
        <v>140</v>
      </c>
      <c r="K2434" s="3">
        <v>44743</v>
      </c>
      <c r="L2434">
        <v>1</v>
      </c>
      <c r="M2434" t="s">
        <v>659</v>
      </c>
      <c r="N2434" t="s">
        <v>2019</v>
      </c>
      <c r="O2434" t="s">
        <v>1242</v>
      </c>
      <c r="P2434" cm="1">
        <f t="array" ref="P2434">_xlfn.SWITCH(O2434,"Excellent",5,"Above Average", 4,"Average",3,"Below Average",2,"Extremely Poor",1)</f>
        <v>3</v>
      </c>
      <c r="Q2434" t="s">
        <v>712</v>
      </c>
      <c r="R2434" t="s">
        <v>659</v>
      </c>
      <c r="S2434" t="s">
        <v>712</v>
      </c>
      <c r="T2434" t="s">
        <v>1242</v>
      </c>
      <c r="U2434" t="s">
        <v>712</v>
      </c>
      <c r="V2434" t="s">
        <v>1241</v>
      </c>
      <c r="W2434" t="s">
        <v>712</v>
      </c>
      <c r="X2434" t="s">
        <v>1241</v>
      </c>
      <c r="Y2434" t="s">
        <v>712</v>
      </c>
      <c r="Z2434" t="s">
        <v>1240</v>
      </c>
      <c r="AA2434" t="s">
        <v>712</v>
      </c>
      <c r="AB2434" t="s">
        <v>1240</v>
      </c>
      <c r="AC2434" t="s">
        <v>712</v>
      </c>
      <c r="AD2434" t="s">
        <v>1242</v>
      </c>
      <c r="AE2434" t="s">
        <v>712</v>
      </c>
      <c r="AF2434" t="s">
        <v>1240</v>
      </c>
      <c r="AG2434" t="s">
        <v>659</v>
      </c>
      <c r="AH2434" t="s">
        <v>2019</v>
      </c>
      <c r="AI2434" t="s">
        <v>659</v>
      </c>
      <c r="AJ2434" t="s">
        <v>2019</v>
      </c>
      <c r="AK2434" t="s">
        <v>659</v>
      </c>
      <c r="AL2434" t="s">
        <v>2019</v>
      </c>
      <c r="AM2434" t="s">
        <v>712</v>
      </c>
      <c r="AN2434" t="s">
        <v>1241</v>
      </c>
      <c r="AO2434" t="s">
        <v>712</v>
      </c>
      <c r="AP2434" t="s">
        <v>1240</v>
      </c>
      <c r="AQ2434" t="s">
        <v>712</v>
      </c>
      <c r="AR2434" t="s">
        <v>1242</v>
      </c>
      <c r="AS2434" t="s">
        <v>659</v>
      </c>
      <c r="AT2434" t="s">
        <v>2019</v>
      </c>
      <c r="AU2434" t="s">
        <v>659</v>
      </c>
      <c r="AV2434" t="s">
        <v>2019</v>
      </c>
      <c r="AW2434">
        <v>1</v>
      </c>
      <c r="AX2434" t="s">
        <v>712</v>
      </c>
      <c r="AY2434" t="s">
        <v>119</v>
      </c>
      <c r="AZ2434" t="s">
        <v>119</v>
      </c>
      <c r="BA2434" t="s">
        <v>1247</v>
      </c>
      <c r="BB2434" t="s">
        <v>1250</v>
      </c>
      <c r="BE2434" t="s">
        <v>659</v>
      </c>
      <c r="BG2434" t="s">
        <v>1254</v>
      </c>
      <c r="BH2434" t="s">
        <v>1257</v>
      </c>
      <c r="BI2434" t="s">
        <v>1259</v>
      </c>
      <c r="BJ2434" t="s">
        <v>1266</v>
      </c>
    </row>
    <row r="2435" spans="2:65" x14ac:dyDescent="0.3">
      <c r="B2435" t="s">
        <v>153</v>
      </c>
      <c r="C2435" t="s">
        <v>64</v>
      </c>
      <c r="D2435" t="s">
        <v>1316</v>
      </c>
      <c r="E2435" t="s">
        <v>1602</v>
      </c>
      <c r="F2435" t="s">
        <v>1603</v>
      </c>
      <c r="G2435" t="s">
        <v>76</v>
      </c>
      <c r="H2435" t="s">
        <v>1603</v>
      </c>
      <c r="K2435" s="3">
        <v>44743</v>
      </c>
      <c r="L2435">
        <v>1</v>
      </c>
      <c r="M2435" t="s">
        <v>712</v>
      </c>
      <c r="N2435" t="s">
        <v>712</v>
      </c>
      <c r="O2435" t="s">
        <v>524</v>
      </c>
      <c r="P2435" cm="1">
        <f t="array" ref="P2435">_xlfn.SWITCH(O2435,"Excellent",5,"Above Average", 4,"Average",3,"Below Average",2,"Extremely Poor",1)</f>
        <v>5</v>
      </c>
      <c r="Q2435" t="s">
        <v>712</v>
      </c>
      <c r="R2435" t="s">
        <v>712</v>
      </c>
      <c r="S2435" t="s">
        <v>712</v>
      </c>
      <c r="T2435" t="s">
        <v>524</v>
      </c>
      <c r="U2435" t="s">
        <v>659</v>
      </c>
      <c r="V2435" t="s">
        <v>2019</v>
      </c>
      <c r="W2435" t="s">
        <v>659</v>
      </c>
      <c r="X2435" t="s">
        <v>2019</v>
      </c>
      <c r="Y2435" t="s">
        <v>659</v>
      </c>
      <c r="Z2435" t="s">
        <v>2019</v>
      </c>
      <c r="AA2435" t="s">
        <v>712</v>
      </c>
      <c r="AB2435" t="s">
        <v>524</v>
      </c>
      <c r="AC2435" t="s">
        <v>659</v>
      </c>
      <c r="AD2435" t="s">
        <v>2019</v>
      </c>
      <c r="AE2435" t="s">
        <v>659</v>
      </c>
      <c r="AF2435" t="s">
        <v>2019</v>
      </c>
      <c r="AG2435" t="s">
        <v>659</v>
      </c>
      <c r="AH2435" t="s">
        <v>2019</v>
      </c>
      <c r="AI2435" t="s">
        <v>659</v>
      </c>
      <c r="AJ2435" t="s">
        <v>2019</v>
      </c>
      <c r="AK2435" t="s">
        <v>712</v>
      </c>
      <c r="AL2435" t="s">
        <v>524</v>
      </c>
      <c r="AM2435" t="s">
        <v>712</v>
      </c>
      <c r="AN2435" t="s">
        <v>524</v>
      </c>
      <c r="AO2435" t="s">
        <v>659</v>
      </c>
      <c r="AP2435" t="s">
        <v>2019</v>
      </c>
      <c r="AQ2435" t="s">
        <v>659</v>
      </c>
      <c r="AR2435" t="s">
        <v>2019</v>
      </c>
      <c r="AS2435" t="s">
        <v>712</v>
      </c>
      <c r="AT2435" t="s">
        <v>524</v>
      </c>
      <c r="AU2435" t="s">
        <v>712</v>
      </c>
      <c r="AV2435" t="s">
        <v>524</v>
      </c>
      <c r="AW2435">
        <v>0</v>
      </c>
      <c r="AX2435" t="s">
        <v>659</v>
      </c>
      <c r="AY2435" t="s">
        <v>1246</v>
      </c>
      <c r="AZ2435" t="s">
        <v>1246</v>
      </c>
      <c r="BA2435" t="s">
        <v>1246</v>
      </c>
      <c r="BB2435" t="s">
        <v>1248</v>
      </c>
      <c r="BE2435" t="s">
        <v>659</v>
      </c>
      <c r="BG2435" t="s">
        <v>1254</v>
      </c>
      <c r="BH2435" t="s">
        <v>1257</v>
      </c>
      <c r="BI2435" t="s">
        <v>1259</v>
      </c>
      <c r="BJ2435" t="s">
        <v>1266</v>
      </c>
      <c r="BM2435" t="s">
        <v>68</v>
      </c>
    </row>
    <row r="2436" spans="2:65" x14ac:dyDescent="0.3">
      <c r="B2436" t="s">
        <v>594</v>
      </c>
      <c r="C2436" t="s">
        <v>64</v>
      </c>
      <c r="D2436" t="s">
        <v>1386</v>
      </c>
      <c r="E2436" t="s">
        <v>856</v>
      </c>
      <c r="F2436" t="s">
        <v>694</v>
      </c>
      <c r="G2436" t="s">
        <v>128</v>
      </c>
      <c r="H2436" t="s">
        <v>1604</v>
      </c>
      <c r="K2436" s="3">
        <v>44743</v>
      </c>
      <c r="L2436">
        <v>1</v>
      </c>
      <c r="M2436" t="s">
        <v>659</v>
      </c>
      <c r="N2436" t="s">
        <v>2019</v>
      </c>
      <c r="O2436" t="s">
        <v>524</v>
      </c>
      <c r="P2436" cm="1">
        <f t="array" ref="P2436">_xlfn.SWITCH(O2436,"Excellent",5,"Above Average", 4,"Average",3,"Below Average",2,"Extremely Poor",1)</f>
        <v>5</v>
      </c>
      <c r="Q2436" t="s">
        <v>712</v>
      </c>
      <c r="R2436" t="s">
        <v>712</v>
      </c>
      <c r="S2436" t="s">
        <v>712</v>
      </c>
      <c r="T2436" t="s">
        <v>524</v>
      </c>
      <c r="U2436" t="s">
        <v>712</v>
      </c>
      <c r="V2436" t="s">
        <v>524</v>
      </c>
      <c r="W2436" t="s">
        <v>659</v>
      </c>
      <c r="X2436" t="s">
        <v>2019</v>
      </c>
      <c r="Y2436" t="s">
        <v>712</v>
      </c>
      <c r="Z2436" t="s">
        <v>524</v>
      </c>
      <c r="AA2436" t="s">
        <v>659</v>
      </c>
      <c r="AB2436" t="s">
        <v>2019</v>
      </c>
      <c r="AC2436" t="s">
        <v>659</v>
      </c>
      <c r="AD2436" t="s">
        <v>2019</v>
      </c>
      <c r="AE2436" t="s">
        <v>712</v>
      </c>
      <c r="AF2436" t="s">
        <v>524</v>
      </c>
      <c r="AG2436" t="s">
        <v>712</v>
      </c>
      <c r="AH2436" t="s">
        <v>524</v>
      </c>
      <c r="AI2436" t="s">
        <v>659</v>
      </c>
      <c r="AJ2436" t="s">
        <v>2019</v>
      </c>
      <c r="AK2436" t="s">
        <v>712</v>
      </c>
      <c r="AL2436" t="s">
        <v>524</v>
      </c>
      <c r="AM2436" t="s">
        <v>712</v>
      </c>
      <c r="AN2436" t="s">
        <v>524</v>
      </c>
      <c r="AO2436" t="s">
        <v>659</v>
      </c>
      <c r="AP2436" t="s">
        <v>2019</v>
      </c>
      <c r="AQ2436" t="s">
        <v>712</v>
      </c>
      <c r="AR2436" t="s">
        <v>524</v>
      </c>
      <c r="AS2436" t="s">
        <v>712</v>
      </c>
      <c r="AT2436" t="s">
        <v>1242</v>
      </c>
      <c r="AU2436" t="s">
        <v>712</v>
      </c>
      <c r="AV2436" t="s">
        <v>524</v>
      </c>
      <c r="AW2436">
        <v>1</v>
      </c>
      <c r="AX2436" t="s">
        <v>712</v>
      </c>
      <c r="AY2436" t="s">
        <v>1246</v>
      </c>
      <c r="AZ2436" t="s">
        <v>1246</v>
      </c>
      <c r="BA2436" t="s">
        <v>1246</v>
      </c>
      <c r="BB2436" t="s">
        <v>1248</v>
      </c>
      <c r="BE2436" t="s">
        <v>659</v>
      </c>
      <c r="BG2436" t="s">
        <v>1253</v>
      </c>
      <c r="BH2436" t="s">
        <v>1256</v>
      </c>
      <c r="BI2436" t="s">
        <v>1259</v>
      </c>
      <c r="BJ2436" t="s">
        <v>1266</v>
      </c>
      <c r="BM2436" t="s">
        <v>68</v>
      </c>
    </row>
    <row r="2437" spans="2:65" x14ac:dyDescent="0.3">
      <c r="B2437" t="s">
        <v>95</v>
      </c>
      <c r="C2437" t="s">
        <v>64</v>
      </c>
      <c r="D2437" t="s">
        <v>1465</v>
      </c>
      <c r="E2437" t="s">
        <v>1605</v>
      </c>
      <c r="F2437" t="s">
        <v>183</v>
      </c>
      <c r="G2437" t="s">
        <v>117</v>
      </c>
      <c r="H2437" t="s">
        <v>183</v>
      </c>
      <c r="K2437" s="3">
        <v>44743</v>
      </c>
      <c r="L2437">
        <v>1</v>
      </c>
      <c r="M2437" t="s">
        <v>712</v>
      </c>
      <c r="N2437" t="s">
        <v>712</v>
      </c>
      <c r="O2437" t="s">
        <v>2643</v>
      </c>
      <c r="P2437" cm="1">
        <f t="array" ref="P2437">_xlfn.SWITCH(O2437,"Excellent",5,"Above Average", 4,"Average",3,"Below Average",2,"Extremely Poor",1)</f>
        <v>1</v>
      </c>
      <c r="Q2437" t="s">
        <v>659</v>
      </c>
      <c r="R2437" t="s">
        <v>2019</v>
      </c>
      <c r="S2437" t="s">
        <v>712</v>
      </c>
      <c r="T2437" t="s">
        <v>2643</v>
      </c>
      <c r="U2437" t="s">
        <v>712</v>
      </c>
      <c r="V2437" t="s">
        <v>2643</v>
      </c>
      <c r="W2437" t="s">
        <v>712</v>
      </c>
      <c r="X2437" t="s">
        <v>1244</v>
      </c>
      <c r="Y2437" t="s">
        <v>712</v>
      </c>
      <c r="Z2437" t="s">
        <v>1241</v>
      </c>
      <c r="AA2437" t="s">
        <v>712</v>
      </c>
      <c r="AB2437" t="s">
        <v>2643</v>
      </c>
      <c r="AC2437" t="s">
        <v>712</v>
      </c>
      <c r="AD2437" t="s">
        <v>2643</v>
      </c>
      <c r="AE2437" t="s">
        <v>712</v>
      </c>
      <c r="AF2437" t="s">
        <v>2643</v>
      </c>
      <c r="AG2437" t="s">
        <v>712</v>
      </c>
      <c r="AH2437" t="s">
        <v>1244</v>
      </c>
      <c r="AI2437" t="s">
        <v>712</v>
      </c>
      <c r="AJ2437" t="s">
        <v>1244</v>
      </c>
      <c r="AK2437" t="s">
        <v>712</v>
      </c>
      <c r="AL2437" t="s">
        <v>2643</v>
      </c>
      <c r="AM2437" t="s">
        <v>712</v>
      </c>
      <c r="AN2437" t="s">
        <v>2643</v>
      </c>
      <c r="AO2437" t="s">
        <v>712</v>
      </c>
      <c r="AP2437" t="s">
        <v>1244</v>
      </c>
      <c r="AQ2437" t="s">
        <v>712</v>
      </c>
      <c r="AR2437" t="s">
        <v>2643</v>
      </c>
      <c r="AS2437" t="s">
        <v>712</v>
      </c>
      <c r="AT2437" t="s">
        <v>1244</v>
      </c>
      <c r="AU2437" t="s">
        <v>712</v>
      </c>
      <c r="AV2437" t="s">
        <v>1244</v>
      </c>
      <c r="AW2437">
        <v>0</v>
      </c>
      <c r="AX2437" t="s">
        <v>712</v>
      </c>
      <c r="AY2437" t="s">
        <v>3291</v>
      </c>
      <c r="AZ2437" t="s">
        <v>119</v>
      </c>
      <c r="BA2437" t="s">
        <v>2644</v>
      </c>
      <c r="BB2437" t="s">
        <v>1251</v>
      </c>
      <c r="BE2437" t="s">
        <v>659</v>
      </c>
      <c r="BG2437" t="s">
        <v>1256</v>
      </c>
      <c r="BH2437" t="s">
        <v>1258</v>
      </c>
      <c r="BI2437" t="s">
        <v>1259</v>
      </c>
      <c r="BJ2437" t="s">
        <v>1266</v>
      </c>
      <c r="BM2437" t="s">
        <v>68</v>
      </c>
    </row>
    <row r="2438" spans="2:65" x14ac:dyDescent="0.3">
      <c r="B2438" t="s">
        <v>110</v>
      </c>
      <c r="C2438" t="s">
        <v>138</v>
      </c>
      <c r="D2438" t="s">
        <v>1301</v>
      </c>
      <c r="E2438" t="s">
        <v>924</v>
      </c>
      <c r="F2438" t="s">
        <v>140</v>
      </c>
      <c r="G2438" t="s">
        <v>140</v>
      </c>
      <c r="H2438" t="s">
        <v>140</v>
      </c>
      <c r="K2438" s="3">
        <v>44743</v>
      </c>
      <c r="L2438">
        <v>1</v>
      </c>
      <c r="M2438" t="s">
        <v>712</v>
      </c>
      <c r="N2438" t="s">
        <v>712</v>
      </c>
      <c r="O2438" t="s">
        <v>524</v>
      </c>
      <c r="P2438" cm="1">
        <f t="array" ref="P2438">_xlfn.SWITCH(O2438,"Excellent",5,"Above Average", 4,"Average",3,"Below Average",2,"Extremely Poor",1)</f>
        <v>5</v>
      </c>
      <c r="Q2438" t="s">
        <v>712</v>
      </c>
      <c r="R2438" t="s">
        <v>712</v>
      </c>
      <c r="S2438" t="s">
        <v>712</v>
      </c>
      <c r="T2438" t="s">
        <v>524</v>
      </c>
      <c r="U2438" t="s">
        <v>712</v>
      </c>
      <c r="V2438" t="s">
        <v>524</v>
      </c>
      <c r="W2438" t="s">
        <v>659</v>
      </c>
      <c r="X2438" t="s">
        <v>2019</v>
      </c>
      <c r="Y2438" t="s">
        <v>659</v>
      </c>
      <c r="Z2438" t="s">
        <v>2019</v>
      </c>
      <c r="AA2438" t="s">
        <v>659</v>
      </c>
      <c r="AB2438" t="s">
        <v>2019</v>
      </c>
      <c r="AC2438" t="s">
        <v>659</v>
      </c>
      <c r="AD2438" t="s">
        <v>2019</v>
      </c>
      <c r="AE2438" t="s">
        <v>712</v>
      </c>
      <c r="AF2438" t="s">
        <v>524</v>
      </c>
      <c r="AG2438" t="s">
        <v>659</v>
      </c>
      <c r="AH2438" t="s">
        <v>2019</v>
      </c>
      <c r="AI2438" t="s">
        <v>659</v>
      </c>
      <c r="AJ2438" t="s">
        <v>2019</v>
      </c>
      <c r="AK2438" t="s">
        <v>659</v>
      </c>
      <c r="AL2438" t="s">
        <v>2019</v>
      </c>
      <c r="AM2438" t="s">
        <v>712</v>
      </c>
      <c r="AN2438" t="s">
        <v>524</v>
      </c>
      <c r="AO2438" t="s">
        <v>712</v>
      </c>
      <c r="AP2438" t="s">
        <v>524</v>
      </c>
      <c r="AQ2438" t="s">
        <v>659</v>
      </c>
      <c r="AR2438" t="s">
        <v>2019</v>
      </c>
      <c r="AS2438" t="s">
        <v>659</v>
      </c>
      <c r="AT2438" t="s">
        <v>2019</v>
      </c>
      <c r="AU2438" t="s">
        <v>659</v>
      </c>
      <c r="AV2438" t="s">
        <v>2019</v>
      </c>
      <c r="AW2438">
        <v>0</v>
      </c>
      <c r="AX2438" t="s">
        <v>712</v>
      </c>
      <c r="AY2438" t="s">
        <v>1246</v>
      </c>
      <c r="AZ2438" t="s">
        <v>1246</v>
      </c>
      <c r="BA2438" t="s">
        <v>1246</v>
      </c>
      <c r="BB2438" t="s">
        <v>1248</v>
      </c>
      <c r="BE2438" t="s">
        <v>659</v>
      </c>
      <c r="BG2438" t="s">
        <v>1256</v>
      </c>
      <c r="BH2438" t="s">
        <v>1256</v>
      </c>
      <c r="BI2438" t="s">
        <v>1265</v>
      </c>
      <c r="BJ2438" t="s">
        <v>1265</v>
      </c>
      <c r="BM2438" t="s">
        <v>103</v>
      </c>
    </row>
    <row r="2439" spans="2:65" x14ac:dyDescent="0.3">
      <c r="B2439" t="s">
        <v>502</v>
      </c>
      <c r="C2439" t="s">
        <v>64</v>
      </c>
      <c r="D2439" t="s">
        <v>1554</v>
      </c>
      <c r="E2439" t="s">
        <v>1156</v>
      </c>
      <c r="F2439" t="s">
        <v>1168</v>
      </c>
      <c r="G2439" t="s">
        <v>66</v>
      </c>
      <c r="H2439" t="s">
        <v>1168</v>
      </c>
      <c r="K2439" s="3">
        <v>44743</v>
      </c>
      <c r="L2439">
        <v>1</v>
      </c>
      <c r="M2439" t="s">
        <v>712</v>
      </c>
      <c r="N2439" t="s">
        <v>659</v>
      </c>
      <c r="O2439" t="s">
        <v>524</v>
      </c>
      <c r="P2439" cm="1">
        <f t="array" ref="P2439">_xlfn.SWITCH(O2439,"Excellent",5,"Above Average", 4,"Average",3,"Below Average",2,"Extremely Poor",1)</f>
        <v>5</v>
      </c>
      <c r="Q2439" t="s">
        <v>712</v>
      </c>
      <c r="R2439" t="s">
        <v>712</v>
      </c>
      <c r="S2439" t="s">
        <v>659</v>
      </c>
      <c r="T2439" t="s">
        <v>2019</v>
      </c>
      <c r="U2439" t="s">
        <v>712</v>
      </c>
      <c r="V2439" t="s">
        <v>1242</v>
      </c>
      <c r="W2439" t="s">
        <v>712</v>
      </c>
      <c r="X2439" t="s">
        <v>1244</v>
      </c>
      <c r="Y2439" t="s">
        <v>712</v>
      </c>
      <c r="Z2439" t="s">
        <v>1242</v>
      </c>
      <c r="AA2439" t="s">
        <v>712</v>
      </c>
      <c r="AB2439" t="s">
        <v>1244</v>
      </c>
      <c r="AC2439" t="s">
        <v>712</v>
      </c>
      <c r="AD2439" t="s">
        <v>1242</v>
      </c>
      <c r="AE2439" t="s">
        <v>712</v>
      </c>
      <c r="AF2439" t="s">
        <v>1240</v>
      </c>
      <c r="AG2439" t="s">
        <v>659</v>
      </c>
      <c r="AH2439" t="s">
        <v>2019</v>
      </c>
      <c r="AI2439" t="s">
        <v>659</v>
      </c>
      <c r="AJ2439" t="s">
        <v>2019</v>
      </c>
      <c r="AK2439" t="s">
        <v>712</v>
      </c>
      <c r="AL2439" t="s">
        <v>1243</v>
      </c>
      <c r="AM2439" t="s">
        <v>712</v>
      </c>
      <c r="AN2439" t="s">
        <v>1242</v>
      </c>
      <c r="AO2439" t="s">
        <v>712</v>
      </c>
      <c r="AP2439" t="s">
        <v>1244</v>
      </c>
      <c r="AQ2439" t="s">
        <v>712</v>
      </c>
      <c r="AR2439" t="s">
        <v>1240</v>
      </c>
      <c r="AS2439" t="s">
        <v>712</v>
      </c>
      <c r="AT2439" t="s">
        <v>1240</v>
      </c>
      <c r="AU2439" t="s">
        <v>712</v>
      </c>
      <c r="AV2439" t="s">
        <v>1244</v>
      </c>
      <c r="AW2439" t="s">
        <v>1245</v>
      </c>
      <c r="AX2439" t="s">
        <v>712</v>
      </c>
      <c r="AY2439" t="s">
        <v>1246</v>
      </c>
      <c r="AZ2439" t="s">
        <v>1246</v>
      </c>
      <c r="BA2439" t="s">
        <v>1246</v>
      </c>
      <c r="BB2439" t="s">
        <v>1250</v>
      </c>
      <c r="BE2439" t="s">
        <v>659</v>
      </c>
      <c r="BG2439" t="s">
        <v>1254</v>
      </c>
      <c r="BH2439" t="s">
        <v>1257</v>
      </c>
      <c r="BI2439" t="s">
        <v>1259</v>
      </c>
      <c r="BJ2439" t="s">
        <v>1266</v>
      </c>
      <c r="BM2439" t="s">
        <v>68</v>
      </c>
    </row>
    <row r="2440" spans="2:65" x14ac:dyDescent="0.3">
      <c r="B2440" t="s">
        <v>1606</v>
      </c>
      <c r="C2440" t="s">
        <v>64</v>
      </c>
      <c r="D2440" t="s">
        <v>1473</v>
      </c>
      <c r="E2440" t="s">
        <v>774</v>
      </c>
      <c r="F2440" t="s">
        <v>428</v>
      </c>
      <c r="G2440" t="s">
        <v>71</v>
      </c>
      <c r="H2440" t="s">
        <v>428</v>
      </c>
      <c r="K2440" s="3">
        <v>44743</v>
      </c>
      <c r="L2440" t="s">
        <v>1239</v>
      </c>
      <c r="M2440" t="s">
        <v>712</v>
      </c>
      <c r="N2440" t="s">
        <v>712</v>
      </c>
      <c r="O2440" t="s">
        <v>524</v>
      </c>
      <c r="P2440" cm="1">
        <f t="array" ref="P2440">_xlfn.SWITCH(O2440,"Excellent",5,"Above Average", 4,"Average",3,"Below Average",2,"Extremely Poor",1)</f>
        <v>5</v>
      </c>
      <c r="Q2440" t="s">
        <v>712</v>
      </c>
      <c r="R2440" t="s">
        <v>712</v>
      </c>
      <c r="S2440" t="s">
        <v>712</v>
      </c>
      <c r="T2440" t="s">
        <v>524</v>
      </c>
      <c r="U2440" t="s">
        <v>659</v>
      </c>
      <c r="V2440" t="s">
        <v>2019</v>
      </c>
      <c r="W2440" t="s">
        <v>659</v>
      </c>
      <c r="X2440" t="s">
        <v>2019</v>
      </c>
      <c r="Y2440" t="s">
        <v>712</v>
      </c>
      <c r="Z2440" t="s">
        <v>524</v>
      </c>
      <c r="AA2440" t="s">
        <v>712</v>
      </c>
      <c r="AB2440" t="s">
        <v>524</v>
      </c>
      <c r="AC2440" t="s">
        <v>659</v>
      </c>
      <c r="AD2440" t="s">
        <v>2019</v>
      </c>
      <c r="AE2440" t="s">
        <v>659</v>
      </c>
      <c r="AF2440" t="s">
        <v>2019</v>
      </c>
      <c r="AG2440" t="s">
        <v>659</v>
      </c>
      <c r="AH2440" t="s">
        <v>2019</v>
      </c>
      <c r="AI2440" t="s">
        <v>659</v>
      </c>
      <c r="AJ2440" t="s">
        <v>2019</v>
      </c>
      <c r="AK2440" t="s">
        <v>712</v>
      </c>
      <c r="AL2440" t="s">
        <v>524</v>
      </c>
      <c r="AM2440" t="s">
        <v>712</v>
      </c>
      <c r="AN2440" t="s">
        <v>524</v>
      </c>
      <c r="AO2440" t="s">
        <v>712</v>
      </c>
      <c r="AP2440" t="s">
        <v>524</v>
      </c>
      <c r="AQ2440" t="s">
        <v>712</v>
      </c>
      <c r="AR2440" t="s">
        <v>524</v>
      </c>
      <c r="AS2440" t="s">
        <v>659</v>
      </c>
      <c r="AT2440" t="s">
        <v>2019</v>
      </c>
      <c r="AU2440" t="s">
        <v>712</v>
      </c>
      <c r="AV2440" t="s">
        <v>524</v>
      </c>
      <c r="AW2440">
        <v>1</v>
      </c>
      <c r="AX2440" t="s">
        <v>659</v>
      </c>
      <c r="AY2440" t="s">
        <v>1246</v>
      </c>
      <c r="AZ2440" t="s">
        <v>1246</v>
      </c>
      <c r="BA2440" t="s">
        <v>1246</v>
      </c>
      <c r="BB2440" t="s">
        <v>1248</v>
      </c>
      <c r="BE2440" t="s">
        <v>659</v>
      </c>
      <c r="BG2440" t="s">
        <v>1253</v>
      </c>
      <c r="BH2440" t="s">
        <v>1257</v>
      </c>
      <c r="BI2440" t="s">
        <v>1259</v>
      </c>
      <c r="BJ2440" t="s">
        <v>1266</v>
      </c>
      <c r="BM2440" t="s">
        <v>68</v>
      </c>
    </row>
    <row r="2441" spans="2:65" x14ac:dyDescent="0.3">
      <c r="B2441" t="s">
        <v>1088</v>
      </c>
      <c r="C2441" t="s">
        <v>64</v>
      </c>
      <c r="D2441" t="s">
        <v>1393</v>
      </c>
      <c r="E2441" t="s">
        <v>1607</v>
      </c>
      <c r="F2441" t="s">
        <v>1608</v>
      </c>
      <c r="G2441" t="s">
        <v>101</v>
      </c>
      <c r="H2441" t="s">
        <v>546</v>
      </c>
      <c r="K2441" s="3">
        <v>44743</v>
      </c>
      <c r="L2441">
        <v>1</v>
      </c>
      <c r="M2441" t="s">
        <v>712</v>
      </c>
      <c r="N2441" t="s">
        <v>712</v>
      </c>
      <c r="O2441" t="s">
        <v>524</v>
      </c>
      <c r="P2441" cm="1">
        <f t="array" ref="P2441">_xlfn.SWITCH(O2441,"Excellent",5,"Above Average", 4,"Average",3,"Below Average",2,"Extremely Poor",1)</f>
        <v>5</v>
      </c>
      <c r="Q2441" t="s">
        <v>712</v>
      </c>
      <c r="R2441" t="s">
        <v>712</v>
      </c>
      <c r="S2441" t="s">
        <v>712</v>
      </c>
      <c r="T2441" t="s">
        <v>524</v>
      </c>
      <c r="U2441" t="s">
        <v>712</v>
      </c>
      <c r="V2441" t="s">
        <v>524</v>
      </c>
      <c r="W2441" t="s">
        <v>659</v>
      </c>
      <c r="X2441" t="s">
        <v>2019</v>
      </c>
      <c r="Y2441" t="s">
        <v>712</v>
      </c>
      <c r="Z2441" t="s">
        <v>524</v>
      </c>
      <c r="AA2441" t="s">
        <v>659</v>
      </c>
      <c r="AB2441" t="s">
        <v>2019</v>
      </c>
      <c r="AC2441" t="s">
        <v>659</v>
      </c>
      <c r="AD2441" t="s">
        <v>2019</v>
      </c>
      <c r="AE2441" t="s">
        <v>659</v>
      </c>
      <c r="AF2441" t="s">
        <v>2019</v>
      </c>
      <c r="AG2441" t="s">
        <v>659</v>
      </c>
      <c r="AH2441" t="s">
        <v>2019</v>
      </c>
      <c r="AI2441" t="s">
        <v>659</v>
      </c>
      <c r="AJ2441" t="s">
        <v>2019</v>
      </c>
      <c r="AK2441" t="s">
        <v>659</v>
      </c>
      <c r="AL2441" t="s">
        <v>2019</v>
      </c>
      <c r="AM2441" t="s">
        <v>712</v>
      </c>
      <c r="AN2441" t="s">
        <v>524</v>
      </c>
      <c r="AO2441" t="s">
        <v>712</v>
      </c>
      <c r="AP2441" t="s">
        <v>524</v>
      </c>
      <c r="AQ2441" t="s">
        <v>659</v>
      </c>
      <c r="AR2441" t="s">
        <v>2019</v>
      </c>
      <c r="AS2441" t="s">
        <v>659</v>
      </c>
      <c r="AT2441" t="s">
        <v>2019</v>
      </c>
      <c r="AU2441" t="s">
        <v>659</v>
      </c>
      <c r="AV2441" t="s">
        <v>2019</v>
      </c>
      <c r="AW2441">
        <v>0</v>
      </c>
      <c r="AX2441" t="s">
        <v>712</v>
      </c>
      <c r="AY2441" t="s">
        <v>119</v>
      </c>
      <c r="AZ2441" t="s">
        <v>1246</v>
      </c>
      <c r="BA2441" t="s">
        <v>119</v>
      </c>
      <c r="BB2441" t="s">
        <v>1248</v>
      </c>
      <c r="BE2441" t="s">
        <v>659</v>
      </c>
      <c r="BG2441" t="s">
        <v>1253</v>
      </c>
      <c r="BH2441" t="s">
        <v>1257</v>
      </c>
      <c r="BI2441" t="s">
        <v>1259</v>
      </c>
      <c r="BJ2441" t="s">
        <v>1266</v>
      </c>
      <c r="BM2441" t="s">
        <v>68</v>
      </c>
    </row>
    <row r="2442" spans="2:65" x14ac:dyDescent="0.3">
      <c r="B2442" t="s">
        <v>1006</v>
      </c>
      <c r="C2442" t="s">
        <v>64</v>
      </c>
      <c r="D2442" t="s">
        <v>1402</v>
      </c>
      <c r="E2442" t="s">
        <v>811</v>
      </c>
      <c r="F2442" t="s">
        <v>75</v>
      </c>
      <c r="G2442" t="s">
        <v>76</v>
      </c>
      <c r="H2442" t="s">
        <v>378</v>
      </c>
      <c r="K2442" s="3">
        <v>44743</v>
      </c>
      <c r="L2442">
        <v>1</v>
      </c>
      <c r="M2442" t="s">
        <v>659</v>
      </c>
      <c r="N2442" t="s">
        <v>2019</v>
      </c>
      <c r="O2442" t="s">
        <v>524</v>
      </c>
      <c r="P2442" cm="1">
        <f t="array" ref="P2442">_xlfn.SWITCH(O2442,"Excellent",5,"Above Average", 4,"Average",3,"Below Average",2,"Extremely Poor",1)</f>
        <v>5</v>
      </c>
      <c r="Q2442" t="s">
        <v>712</v>
      </c>
      <c r="R2442" t="s">
        <v>712</v>
      </c>
      <c r="S2442" t="s">
        <v>712</v>
      </c>
      <c r="T2442" t="s">
        <v>524</v>
      </c>
      <c r="U2442" t="s">
        <v>712</v>
      </c>
      <c r="V2442" t="s">
        <v>1244</v>
      </c>
      <c r="W2442" t="s">
        <v>712</v>
      </c>
      <c r="X2442" t="s">
        <v>1244</v>
      </c>
      <c r="Y2442" t="s">
        <v>712</v>
      </c>
      <c r="Z2442" t="s">
        <v>1244</v>
      </c>
      <c r="AA2442" t="s">
        <v>712</v>
      </c>
      <c r="AB2442" t="s">
        <v>1244</v>
      </c>
      <c r="AC2442" t="s">
        <v>712</v>
      </c>
      <c r="AD2442" t="s">
        <v>1244</v>
      </c>
      <c r="AE2442" t="s">
        <v>712</v>
      </c>
      <c r="AF2442" t="s">
        <v>1244</v>
      </c>
      <c r="AG2442" t="s">
        <v>712</v>
      </c>
      <c r="AH2442" t="s">
        <v>1244</v>
      </c>
      <c r="AI2442" t="s">
        <v>659</v>
      </c>
      <c r="AJ2442" t="s">
        <v>2019</v>
      </c>
      <c r="AK2442" t="s">
        <v>712</v>
      </c>
      <c r="AL2442" t="s">
        <v>1244</v>
      </c>
      <c r="AM2442" t="s">
        <v>712</v>
      </c>
      <c r="AN2442" t="s">
        <v>524</v>
      </c>
      <c r="AO2442" t="s">
        <v>712</v>
      </c>
      <c r="AP2442" t="s">
        <v>1244</v>
      </c>
      <c r="AQ2442" t="s">
        <v>712</v>
      </c>
      <c r="AR2442" t="s">
        <v>1244</v>
      </c>
      <c r="AS2442" t="s">
        <v>712</v>
      </c>
      <c r="AT2442" t="s">
        <v>1244</v>
      </c>
      <c r="AU2442" t="s">
        <v>712</v>
      </c>
      <c r="AV2442" t="s">
        <v>524</v>
      </c>
      <c r="AW2442">
        <v>1</v>
      </c>
      <c r="AX2442" t="s">
        <v>712</v>
      </c>
      <c r="AY2442" t="s">
        <v>2644</v>
      </c>
      <c r="AZ2442" t="s">
        <v>1246</v>
      </c>
      <c r="BA2442" t="s">
        <v>1246</v>
      </c>
      <c r="BB2442" t="s">
        <v>1248</v>
      </c>
      <c r="BE2442" t="s">
        <v>659</v>
      </c>
      <c r="BG2442" t="s">
        <v>1253</v>
      </c>
      <c r="BH2442" t="s">
        <v>1256</v>
      </c>
      <c r="BI2442" t="s">
        <v>1259</v>
      </c>
      <c r="BJ2442" t="s">
        <v>1266</v>
      </c>
      <c r="BM2442" t="s">
        <v>68</v>
      </c>
    </row>
    <row r="2443" spans="2:65" x14ac:dyDescent="0.3">
      <c r="B2443" t="s">
        <v>515</v>
      </c>
      <c r="C2443" t="s">
        <v>99</v>
      </c>
      <c r="D2443" t="s">
        <v>1307</v>
      </c>
      <c r="E2443" t="s">
        <v>697</v>
      </c>
      <c r="F2443" t="s">
        <v>299</v>
      </c>
      <c r="G2443" t="s">
        <v>128</v>
      </c>
      <c r="I2443" t="s">
        <v>102</v>
      </c>
      <c r="J2443" t="s">
        <v>68</v>
      </c>
      <c r="K2443" s="3">
        <v>44743</v>
      </c>
      <c r="L2443">
        <v>1</v>
      </c>
      <c r="M2443" t="s">
        <v>712</v>
      </c>
      <c r="N2443" t="s">
        <v>712</v>
      </c>
      <c r="O2443" t="s">
        <v>2640</v>
      </c>
      <c r="P2443" cm="1">
        <f t="array" ref="P2443">_xlfn.SWITCH(O2443,"Excellent",5,"Above Average", 4,"Average",3,"Below Average",2,"Extremely Poor",1)</f>
        <v>4</v>
      </c>
      <c r="Q2443" t="s">
        <v>659</v>
      </c>
      <c r="R2443" t="s">
        <v>2019</v>
      </c>
      <c r="S2443" t="s">
        <v>659</v>
      </c>
      <c r="T2443" t="s">
        <v>2019</v>
      </c>
      <c r="U2443" t="s">
        <v>659</v>
      </c>
      <c r="V2443" t="s">
        <v>2019</v>
      </c>
      <c r="W2443" t="s">
        <v>659</v>
      </c>
      <c r="X2443" t="s">
        <v>2019</v>
      </c>
      <c r="Y2443" t="s">
        <v>712</v>
      </c>
      <c r="Z2443" t="s">
        <v>1244</v>
      </c>
      <c r="AA2443" t="s">
        <v>659</v>
      </c>
      <c r="AB2443" t="s">
        <v>2019</v>
      </c>
      <c r="AC2443" t="s">
        <v>659</v>
      </c>
      <c r="AD2443" t="s">
        <v>2019</v>
      </c>
      <c r="AE2443" t="s">
        <v>659</v>
      </c>
      <c r="AF2443" t="s">
        <v>2019</v>
      </c>
      <c r="AG2443" t="s">
        <v>659</v>
      </c>
      <c r="AH2443" t="s">
        <v>2019</v>
      </c>
      <c r="AI2443" t="s">
        <v>659</v>
      </c>
      <c r="AJ2443" t="s">
        <v>2019</v>
      </c>
      <c r="AK2443" t="s">
        <v>712</v>
      </c>
      <c r="AL2443" t="s">
        <v>1244</v>
      </c>
      <c r="AM2443" t="s">
        <v>712</v>
      </c>
      <c r="AN2443" t="s">
        <v>1244</v>
      </c>
      <c r="AO2443" t="s">
        <v>712</v>
      </c>
      <c r="AP2443" t="s">
        <v>1244</v>
      </c>
      <c r="AQ2443" t="s">
        <v>659</v>
      </c>
      <c r="AR2443" t="s">
        <v>2019</v>
      </c>
      <c r="AS2443" t="s">
        <v>659</v>
      </c>
      <c r="AT2443" t="s">
        <v>2019</v>
      </c>
      <c r="AU2443" t="s">
        <v>659</v>
      </c>
      <c r="AV2443" t="s">
        <v>2019</v>
      </c>
      <c r="AW2443">
        <v>0</v>
      </c>
      <c r="AX2443" t="s">
        <v>712</v>
      </c>
      <c r="AY2443" t="s">
        <v>3291</v>
      </c>
      <c r="AZ2443" t="s">
        <v>1246</v>
      </c>
      <c r="BA2443" t="s">
        <v>1246</v>
      </c>
      <c r="BB2443" t="s">
        <v>1248</v>
      </c>
      <c r="BE2443" t="s">
        <v>659</v>
      </c>
      <c r="BG2443" t="s">
        <v>1254</v>
      </c>
      <c r="BH2443" t="s">
        <v>1256</v>
      </c>
      <c r="BI2443" t="s">
        <v>1259</v>
      </c>
      <c r="BJ2443" t="s">
        <v>1266</v>
      </c>
      <c r="BK2443" t="s">
        <v>68</v>
      </c>
      <c r="BL2443" s="1">
        <v>1</v>
      </c>
      <c r="BM2443" t="s">
        <v>103</v>
      </c>
    </row>
    <row r="2444" spans="2:65" x14ac:dyDescent="0.3">
      <c r="B2444" t="s">
        <v>677</v>
      </c>
      <c r="C2444" t="s">
        <v>64</v>
      </c>
      <c r="D2444" t="s">
        <v>1336</v>
      </c>
      <c r="E2444" t="s">
        <v>304</v>
      </c>
      <c r="F2444" t="s">
        <v>583</v>
      </c>
      <c r="G2444" t="s">
        <v>71</v>
      </c>
      <c r="H2444" t="s">
        <v>879</v>
      </c>
      <c r="K2444" s="3">
        <v>44743</v>
      </c>
      <c r="L2444">
        <v>1</v>
      </c>
      <c r="M2444" t="s">
        <v>712</v>
      </c>
      <c r="N2444" t="s">
        <v>659</v>
      </c>
      <c r="O2444" t="s">
        <v>524</v>
      </c>
      <c r="P2444" cm="1">
        <f t="array" ref="P2444">_xlfn.SWITCH(O2444,"Excellent",5,"Above Average", 4,"Average",3,"Below Average",2,"Extremely Poor",1)</f>
        <v>5</v>
      </c>
      <c r="Q2444" t="s">
        <v>712</v>
      </c>
      <c r="R2444" t="s">
        <v>712</v>
      </c>
      <c r="S2444" t="s">
        <v>712</v>
      </c>
      <c r="T2444" t="s">
        <v>1243</v>
      </c>
      <c r="U2444" t="s">
        <v>659</v>
      </c>
      <c r="V2444" t="s">
        <v>2019</v>
      </c>
      <c r="W2444" t="s">
        <v>659</v>
      </c>
      <c r="X2444" t="s">
        <v>2019</v>
      </c>
      <c r="Y2444" t="s">
        <v>659</v>
      </c>
      <c r="Z2444" t="s">
        <v>2019</v>
      </c>
      <c r="AA2444" t="s">
        <v>659</v>
      </c>
      <c r="AB2444" t="s">
        <v>2019</v>
      </c>
      <c r="AC2444" t="s">
        <v>659</v>
      </c>
      <c r="AD2444" t="s">
        <v>2019</v>
      </c>
      <c r="AE2444" t="s">
        <v>659</v>
      </c>
      <c r="AF2444" t="s">
        <v>2019</v>
      </c>
      <c r="AG2444" t="s">
        <v>659</v>
      </c>
      <c r="AH2444" t="s">
        <v>2019</v>
      </c>
      <c r="AI2444" t="s">
        <v>659</v>
      </c>
      <c r="AJ2444" t="s">
        <v>2019</v>
      </c>
      <c r="AK2444" t="s">
        <v>659</v>
      </c>
      <c r="AL2444" t="s">
        <v>2019</v>
      </c>
      <c r="AM2444" t="s">
        <v>659</v>
      </c>
      <c r="AN2444" t="s">
        <v>2019</v>
      </c>
      <c r="AO2444" t="s">
        <v>659</v>
      </c>
      <c r="AP2444" t="s">
        <v>2019</v>
      </c>
      <c r="AQ2444" t="s">
        <v>712</v>
      </c>
      <c r="AR2444" t="s">
        <v>524</v>
      </c>
      <c r="AS2444" t="s">
        <v>659</v>
      </c>
      <c r="AT2444" t="s">
        <v>2019</v>
      </c>
      <c r="AU2444" t="s">
        <v>659</v>
      </c>
      <c r="AV2444" t="s">
        <v>2019</v>
      </c>
      <c r="AW2444">
        <v>1</v>
      </c>
      <c r="AX2444" t="s">
        <v>659</v>
      </c>
      <c r="AY2444" t="s">
        <v>1246</v>
      </c>
      <c r="AZ2444" t="s">
        <v>1246</v>
      </c>
      <c r="BA2444" t="s">
        <v>1246</v>
      </c>
      <c r="BB2444" t="s">
        <v>1248</v>
      </c>
      <c r="BE2444" t="s">
        <v>1281</v>
      </c>
      <c r="BG2444" t="s">
        <v>1281</v>
      </c>
      <c r="BH2444" t="s">
        <v>1281</v>
      </c>
      <c r="BI2444" t="s">
        <v>1281</v>
      </c>
      <c r="BJ2444" t="s">
        <v>1281</v>
      </c>
    </row>
    <row r="2445" spans="2:65" x14ac:dyDescent="0.3">
      <c r="B2445" t="s">
        <v>667</v>
      </c>
      <c r="C2445" t="s">
        <v>64</v>
      </c>
      <c r="D2445" t="s">
        <v>1465</v>
      </c>
      <c r="E2445" t="s">
        <v>96</v>
      </c>
      <c r="F2445" t="s">
        <v>516</v>
      </c>
      <c r="G2445" t="s">
        <v>128</v>
      </c>
      <c r="H2445" t="s">
        <v>516</v>
      </c>
      <c r="K2445" s="3">
        <v>44743</v>
      </c>
      <c r="L2445">
        <v>1</v>
      </c>
      <c r="M2445" t="s">
        <v>712</v>
      </c>
      <c r="N2445" t="s">
        <v>712</v>
      </c>
      <c r="O2445" t="s">
        <v>524</v>
      </c>
      <c r="P2445" cm="1">
        <f t="array" ref="P2445">_xlfn.SWITCH(O2445,"Excellent",5,"Above Average", 4,"Average",3,"Below Average",2,"Extremely Poor",1)</f>
        <v>5</v>
      </c>
      <c r="Q2445" t="s">
        <v>712</v>
      </c>
      <c r="R2445" t="s">
        <v>712</v>
      </c>
      <c r="S2445" t="s">
        <v>712</v>
      </c>
      <c r="T2445" t="s">
        <v>524</v>
      </c>
      <c r="U2445" t="s">
        <v>712</v>
      </c>
      <c r="V2445" t="s">
        <v>1243</v>
      </c>
      <c r="W2445" t="s">
        <v>659</v>
      </c>
      <c r="X2445" t="s">
        <v>2019</v>
      </c>
      <c r="Y2445" t="s">
        <v>712</v>
      </c>
      <c r="Z2445" t="s">
        <v>524</v>
      </c>
      <c r="AA2445" t="s">
        <v>659</v>
      </c>
      <c r="AB2445" t="s">
        <v>2019</v>
      </c>
      <c r="AC2445" t="s">
        <v>659</v>
      </c>
      <c r="AD2445" t="s">
        <v>2019</v>
      </c>
      <c r="AE2445" t="s">
        <v>659</v>
      </c>
      <c r="AF2445" t="s">
        <v>2019</v>
      </c>
      <c r="AG2445" t="s">
        <v>659</v>
      </c>
      <c r="AH2445" t="s">
        <v>2019</v>
      </c>
      <c r="AI2445" t="s">
        <v>659</v>
      </c>
      <c r="AJ2445" t="s">
        <v>2019</v>
      </c>
      <c r="AK2445" t="s">
        <v>659</v>
      </c>
      <c r="AL2445" t="s">
        <v>2019</v>
      </c>
      <c r="AM2445" t="s">
        <v>712</v>
      </c>
      <c r="AN2445" t="s">
        <v>524</v>
      </c>
      <c r="AO2445" t="s">
        <v>712</v>
      </c>
      <c r="AP2445" t="s">
        <v>524</v>
      </c>
      <c r="AQ2445" t="s">
        <v>659</v>
      </c>
      <c r="AR2445" t="s">
        <v>2019</v>
      </c>
      <c r="AS2445" t="s">
        <v>659</v>
      </c>
      <c r="AT2445" t="s">
        <v>2019</v>
      </c>
      <c r="AU2445" t="s">
        <v>659</v>
      </c>
      <c r="AV2445" t="s">
        <v>2019</v>
      </c>
      <c r="AW2445">
        <v>0</v>
      </c>
      <c r="AX2445" t="s">
        <v>712</v>
      </c>
      <c r="AY2445" t="s">
        <v>1246</v>
      </c>
      <c r="AZ2445" t="s">
        <v>1246</v>
      </c>
      <c r="BA2445" t="s">
        <v>1246</v>
      </c>
      <c r="BB2445" t="s">
        <v>1248</v>
      </c>
      <c r="BE2445" t="s">
        <v>659</v>
      </c>
      <c r="BG2445" t="s">
        <v>1254</v>
      </c>
      <c r="BH2445" t="s">
        <v>1257</v>
      </c>
      <c r="BI2445" t="s">
        <v>1259</v>
      </c>
      <c r="BJ2445" t="s">
        <v>1267</v>
      </c>
      <c r="BM2445" t="s">
        <v>68</v>
      </c>
    </row>
    <row r="2446" spans="2:65" x14ac:dyDescent="0.3">
      <c r="B2446" t="s">
        <v>192</v>
      </c>
      <c r="C2446" t="s">
        <v>64</v>
      </c>
      <c r="D2446" t="s">
        <v>1327</v>
      </c>
      <c r="E2446" t="s">
        <v>1454</v>
      </c>
      <c r="F2446" t="s">
        <v>785</v>
      </c>
      <c r="G2446" t="s">
        <v>128</v>
      </c>
      <c r="H2446" t="s">
        <v>1004</v>
      </c>
      <c r="K2446" s="3">
        <v>44743</v>
      </c>
      <c r="L2446">
        <v>1</v>
      </c>
      <c r="M2446" t="s">
        <v>712</v>
      </c>
      <c r="N2446" t="s">
        <v>712</v>
      </c>
      <c r="O2446" t="s">
        <v>1242</v>
      </c>
      <c r="P2446" cm="1">
        <f t="array" ref="P2446">_xlfn.SWITCH(O2446,"Excellent",5,"Above Average", 4,"Average",3,"Below Average",2,"Extremely Poor",1)</f>
        <v>3</v>
      </c>
      <c r="Q2446" t="s">
        <v>712</v>
      </c>
      <c r="R2446" t="s">
        <v>712</v>
      </c>
      <c r="S2446" t="s">
        <v>712</v>
      </c>
      <c r="T2446" t="s">
        <v>1242</v>
      </c>
      <c r="U2446" t="s">
        <v>712</v>
      </c>
      <c r="V2446" t="s">
        <v>1241</v>
      </c>
      <c r="W2446" t="s">
        <v>659</v>
      </c>
      <c r="X2446" t="s">
        <v>2019</v>
      </c>
      <c r="Y2446" t="s">
        <v>659</v>
      </c>
      <c r="Z2446" t="s">
        <v>2019</v>
      </c>
      <c r="AA2446" t="s">
        <v>659</v>
      </c>
      <c r="AB2446" t="s">
        <v>2019</v>
      </c>
      <c r="AC2446" t="s">
        <v>712</v>
      </c>
      <c r="AD2446" t="s">
        <v>1242</v>
      </c>
      <c r="AE2446" t="s">
        <v>712</v>
      </c>
      <c r="AF2446" t="s">
        <v>1242</v>
      </c>
      <c r="AG2446" t="s">
        <v>659</v>
      </c>
      <c r="AH2446" t="s">
        <v>2019</v>
      </c>
      <c r="AI2446" t="s">
        <v>659</v>
      </c>
      <c r="AJ2446" t="s">
        <v>2019</v>
      </c>
      <c r="AK2446" t="s">
        <v>659</v>
      </c>
      <c r="AL2446" t="s">
        <v>2019</v>
      </c>
      <c r="AM2446" t="s">
        <v>712</v>
      </c>
      <c r="AN2446" t="s">
        <v>1242</v>
      </c>
      <c r="AO2446" t="s">
        <v>712</v>
      </c>
      <c r="AP2446" t="s">
        <v>1242</v>
      </c>
      <c r="AQ2446" t="s">
        <v>712</v>
      </c>
      <c r="AR2446" t="s">
        <v>1242</v>
      </c>
      <c r="AS2446" t="s">
        <v>712</v>
      </c>
      <c r="AT2446" t="s">
        <v>1244</v>
      </c>
      <c r="AU2446" t="s">
        <v>659</v>
      </c>
      <c r="AV2446" t="s">
        <v>2019</v>
      </c>
      <c r="AW2446">
        <v>0</v>
      </c>
      <c r="AX2446" t="s">
        <v>712</v>
      </c>
      <c r="AY2446" t="s">
        <v>3291</v>
      </c>
      <c r="AZ2446" t="s">
        <v>3291</v>
      </c>
      <c r="BA2446" t="s">
        <v>3291</v>
      </c>
      <c r="BB2446" t="s">
        <v>1251</v>
      </c>
      <c r="BE2446" t="s">
        <v>659</v>
      </c>
      <c r="BG2446" t="s">
        <v>1253</v>
      </c>
      <c r="BH2446" t="s">
        <v>1258</v>
      </c>
      <c r="BI2446" t="s">
        <v>1259</v>
      </c>
      <c r="BJ2446" t="s">
        <v>1266</v>
      </c>
      <c r="BM2446" t="s">
        <v>68</v>
      </c>
    </row>
    <row r="2447" spans="2:65" x14ac:dyDescent="0.3">
      <c r="B2447" t="s">
        <v>141</v>
      </c>
      <c r="C2447" t="s">
        <v>64</v>
      </c>
      <c r="D2447" t="s">
        <v>1286</v>
      </c>
      <c r="E2447" t="s">
        <v>587</v>
      </c>
      <c r="F2447" t="s">
        <v>499</v>
      </c>
      <c r="G2447" t="s">
        <v>128</v>
      </c>
      <c r="H2447" t="s">
        <v>499</v>
      </c>
      <c r="K2447" s="3">
        <v>44743</v>
      </c>
      <c r="L2447">
        <v>1</v>
      </c>
      <c r="M2447" t="s">
        <v>712</v>
      </c>
      <c r="N2447" t="s">
        <v>712</v>
      </c>
      <c r="O2447" t="s">
        <v>2640</v>
      </c>
      <c r="P2447" cm="1">
        <f t="array" ref="P2447">_xlfn.SWITCH(O2447,"Excellent",5,"Above Average", 4,"Average",3,"Below Average",2,"Extremely Poor",1)</f>
        <v>4</v>
      </c>
      <c r="Q2447" t="s">
        <v>712</v>
      </c>
      <c r="R2447" t="s">
        <v>712</v>
      </c>
      <c r="S2447" t="s">
        <v>659</v>
      </c>
      <c r="T2447" t="s">
        <v>2019</v>
      </c>
      <c r="U2447" t="s">
        <v>712</v>
      </c>
      <c r="V2447" t="s">
        <v>2640</v>
      </c>
      <c r="W2447" t="s">
        <v>659</v>
      </c>
      <c r="X2447" t="s">
        <v>2019</v>
      </c>
      <c r="Y2447" t="s">
        <v>659</v>
      </c>
      <c r="Z2447" t="s">
        <v>2019</v>
      </c>
      <c r="AA2447" t="s">
        <v>712</v>
      </c>
      <c r="AB2447" t="s">
        <v>2640</v>
      </c>
      <c r="AC2447" t="s">
        <v>659</v>
      </c>
      <c r="AD2447" t="s">
        <v>2019</v>
      </c>
      <c r="AE2447" t="s">
        <v>659</v>
      </c>
      <c r="AF2447" t="s">
        <v>2019</v>
      </c>
      <c r="AG2447" t="s">
        <v>659</v>
      </c>
      <c r="AH2447" t="s">
        <v>2019</v>
      </c>
      <c r="AI2447" t="s">
        <v>659</v>
      </c>
      <c r="AJ2447" t="s">
        <v>2019</v>
      </c>
      <c r="AK2447" t="s">
        <v>659</v>
      </c>
      <c r="AL2447" t="s">
        <v>2019</v>
      </c>
      <c r="AM2447" t="s">
        <v>712</v>
      </c>
      <c r="AN2447" t="s">
        <v>2640</v>
      </c>
      <c r="AO2447" t="s">
        <v>659</v>
      </c>
      <c r="AP2447" t="s">
        <v>2019</v>
      </c>
      <c r="AQ2447" t="s">
        <v>659</v>
      </c>
      <c r="AR2447" t="s">
        <v>2019</v>
      </c>
      <c r="AS2447" t="s">
        <v>659</v>
      </c>
      <c r="AT2447" t="s">
        <v>2019</v>
      </c>
      <c r="AU2447" t="s">
        <v>659</v>
      </c>
      <c r="AV2447" t="s">
        <v>2019</v>
      </c>
      <c r="AW2447">
        <v>0</v>
      </c>
      <c r="AX2447" t="s">
        <v>712</v>
      </c>
      <c r="AY2447" t="s">
        <v>1246</v>
      </c>
      <c r="AZ2447" t="s">
        <v>1246</v>
      </c>
      <c r="BA2447" t="s">
        <v>119</v>
      </c>
      <c r="BB2447" t="s">
        <v>1248</v>
      </c>
      <c r="BE2447" t="s">
        <v>659</v>
      </c>
      <c r="BG2447" t="s">
        <v>1254</v>
      </c>
      <c r="BH2447" t="s">
        <v>1257</v>
      </c>
      <c r="BI2447" t="s">
        <v>1259</v>
      </c>
      <c r="BJ2447" t="s">
        <v>1267</v>
      </c>
      <c r="BM2447" t="s">
        <v>68</v>
      </c>
    </row>
    <row r="2448" spans="2:65" x14ac:dyDescent="0.3">
      <c r="B2448" t="s">
        <v>705</v>
      </c>
      <c r="C2448" t="s">
        <v>138</v>
      </c>
      <c r="D2448" t="s">
        <v>1344</v>
      </c>
      <c r="E2448" t="s">
        <v>1146</v>
      </c>
      <c r="F2448" t="s">
        <v>140</v>
      </c>
      <c r="G2448" t="s">
        <v>140</v>
      </c>
      <c r="H2448" t="s">
        <v>140</v>
      </c>
      <c r="K2448" s="3">
        <v>44743</v>
      </c>
      <c r="L2448">
        <v>1</v>
      </c>
      <c r="M2448" t="s">
        <v>712</v>
      </c>
      <c r="N2448" t="s">
        <v>712</v>
      </c>
      <c r="O2448" t="s">
        <v>2640</v>
      </c>
      <c r="P2448" cm="1">
        <f t="array" ref="P2448">_xlfn.SWITCH(O2448,"Excellent",5,"Above Average", 4,"Average",3,"Below Average",2,"Extremely Poor",1)</f>
        <v>4</v>
      </c>
      <c r="Q2448" t="s">
        <v>712</v>
      </c>
      <c r="R2448" t="s">
        <v>712</v>
      </c>
      <c r="S2448" t="s">
        <v>712</v>
      </c>
      <c r="T2448" t="s">
        <v>2640</v>
      </c>
      <c r="U2448" t="s">
        <v>659</v>
      </c>
      <c r="V2448" t="s">
        <v>2019</v>
      </c>
      <c r="W2448" t="s">
        <v>659</v>
      </c>
      <c r="X2448" t="s">
        <v>2019</v>
      </c>
      <c r="Y2448" t="s">
        <v>659</v>
      </c>
      <c r="Z2448" t="s">
        <v>2019</v>
      </c>
      <c r="AA2448" t="s">
        <v>659</v>
      </c>
      <c r="AB2448" t="s">
        <v>2019</v>
      </c>
      <c r="AC2448" t="s">
        <v>712</v>
      </c>
      <c r="AD2448" t="s">
        <v>524</v>
      </c>
      <c r="AE2448" t="s">
        <v>712</v>
      </c>
      <c r="AF2448" t="s">
        <v>1242</v>
      </c>
      <c r="AG2448" t="s">
        <v>659</v>
      </c>
      <c r="AH2448" t="s">
        <v>2019</v>
      </c>
      <c r="AI2448" t="s">
        <v>659</v>
      </c>
      <c r="AJ2448" t="s">
        <v>2019</v>
      </c>
      <c r="AK2448" t="s">
        <v>659</v>
      </c>
      <c r="AL2448" t="s">
        <v>2019</v>
      </c>
      <c r="AM2448" t="s">
        <v>712</v>
      </c>
      <c r="AN2448" t="s">
        <v>524</v>
      </c>
      <c r="AO2448" t="s">
        <v>659</v>
      </c>
      <c r="AP2448" t="s">
        <v>2019</v>
      </c>
      <c r="AQ2448" t="s">
        <v>659</v>
      </c>
      <c r="AR2448" t="s">
        <v>2019</v>
      </c>
      <c r="AS2448" t="s">
        <v>712</v>
      </c>
      <c r="AT2448" t="s">
        <v>524</v>
      </c>
      <c r="AU2448" t="s">
        <v>659</v>
      </c>
      <c r="AV2448" t="s">
        <v>2019</v>
      </c>
      <c r="AW2448" t="s">
        <v>1245</v>
      </c>
      <c r="AX2448" t="s">
        <v>712</v>
      </c>
      <c r="AY2448" t="s">
        <v>1246</v>
      </c>
      <c r="AZ2448" t="s">
        <v>1246</v>
      </c>
      <c r="BA2448" t="s">
        <v>1246</v>
      </c>
      <c r="BB2448" t="s">
        <v>1251</v>
      </c>
      <c r="BE2448" t="s">
        <v>659</v>
      </c>
      <c r="BG2448" t="s">
        <v>1256</v>
      </c>
      <c r="BH2448" t="s">
        <v>1256</v>
      </c>
      <c r="BI2448" t="s">
        <v>1265</v>
      </c>
      <c r="BJ2448" t="s">
        <v>1265</v>
      </c>
    </row>
    <row r="2449" spans="2:65" x14ac:dyDescent="0.3">
      <c r="B2449" t="s">
        <v>410</v>
      </c>
      <c r="C2449" t="s">
        <v>64</v>
      </c>
      <c r="D2449" t="s">
        <v>1286</v>
      </c>
      <c r="E2449" t="s">
        <v>341</v>
      </c>
      <c r="F2449" t="s">
        <v>532</v>
      </c>
      <c r="G2449" t="s">
        <v>198</v>
      </c>
      <c r="H2449" t="s">
        <v>532</v>
      </c>
      <c r="K2449" s="3">
        <v>44743</v>
      </c>
      <c r="L2449">
        <v>1</v>
      </c>
      <c r="M2449" t="s">
        <v>659</v>
      </c>
      <c r="N2449" t="s">
        <v>2019</v>
      </c>
      <c r="O2449" t="s">
        <v>2643</v>
      </c>
      <c r="P2449" cm="1">
        <f t="array" ref="P2449">_xlfn.SWITCH(O2449,"Excellent",5,"Above Average", 4,"Average",3,"Below Average",2,"Extremely Poor",1)</f>
        <v>1</v>
      </c>
      <c r="Q2449" t="s">
        <v>659</v>
      </c>
      <c r="R2449" t="s">
        <v>2019</v>
      </c>
      <c r="S2449" t="s">
        <v>712</v>
      </c>
      <c r="T2449" t="s">
        <v>1979</v>
      </c>
      <c r="U2449" t="s">
        <v>712</v>
      </c>
      <c r="V2449" t="s">
        <v>2643</v>
      </c>
      <c r="W2449" t="s">
        <v>712</v>
      </c>
      <c r="X2449" t="s">
        <v>524</v>
      </c>
      <c r="Y2449" t="s">
        <v>712</v>
      </c>
      <c r="Z2449" t="s">
        <v>524</v>
      </c>
      <c r="AA2449" t="s">
        <v>659</v>
      </c>
      <c r="AB2449" t="s">
        <v>2019</v>
      </c>
      <c r="AC2449" t="s">
        <v>659</v>
      </c>
      <c r="AD2449" t="s">
        <v>2019</v>
      </c>
      <c r="AE2449" t="s">
        <v>659</v>
      </c>
      <c r="AF2449" t="s">
        <v>2019</v>
      </c>
      <c r="AG2449" t="s">
        <v>712</v>
      </c>
      <c r="AH2449" t="s">
        <v>524</v>
      </c>
      <c r="AI2449" t="s">
        <v>659</v>
      </c>
      <c r="AJ2449" t="s">
        <v>2019</v>
      </c>
      <c r="AK2449" t="s">
        <v>712</v>
      </c>
      <c r="AL2449" t="s">
        <v>524</v>
      </c>
      <c r="AM2449" t="s">
        <v>712</v>
      </c>
      <c r="AN2449" t="s">
        <v>524</v>
      </c>
      <c r="AO2449" t="s">
        <v>712</v>
      </c>
      <c r="AP2449" t="s">
        <v>524</v>
      </c>
      <c r="AQ2449" t="s">
        <v>712</v>
      </c>
      <c r="AR2449" t="s">
        <v>524</v>
      </c>
      <c r="AS2449" t="s">
        <v>712</v>
      </c>
      <c r="AT2449" t="s">
        <v>524</v>
      </c>
      <c r="AU2449" t="s">
        <v>712</v>
      </c>
      <c r="AV2449" t="s">
        <v>524</v>
      </c>
      <c r="AW2449" t="s">
        <v>1245</v>
      </c>
      <c r="AX2449" t="s">
        <v>712</v>
      </c>
      <c r="AY2449" t="s">
        <v>1247</v>
      </c>
      <c r="AZ2449" t="s">
        <v>1247</v>
      </c>
      <c r="BA2449" t="s">
        <v>119</v>
      </c>
      <c r="BB2449" t="s">
        <v>1249</v>
      </c>
      <c r="BE2449" t="s">
        <v>659</v>
      </c>
      <c r="BG2449" t="s">
        <v>1253</v>
      </c>
      <c r="BH2449" t="s">
        <v>1256</v>
      </c>
      <c r="BI2449" t="s">
        <v>1265</v>
      </c>
      <c r="BJ2449" t="s">
        <v>1266</v>
      </c>
      <c r="BM2449" t="s">
        <v>68</v>
      </c>
    </row>
    <row r="2450" spans="2:65" x14ac:dyDescent="0.3">
      <c r="B2450" t="s">
        <v>447</v>
      </c>
      <c r="C2450" t="s">
        <v>64</v>
      </c>
      <c r="D2450" t="s">
        <v>1318</v>
      </c>
      <c r="E2450" t="s">
        <v>852</v>
      </c>
      <c r="F2450" t="s">
        <v>983</v>
      </c>
      <c r="G2450" t="s">
        <v>128</v>
      </c>
      <c r="H2450" t="s">
        <v>273</v>
      </c>
      <c r="K2450" s="3">
        <v>44743</v>
      </c>
      <c r="L2450">
        <v>1</v>
      </c>
      <c r="M2450" t="s">
        <v>659</v>
      </c>
      <c r="N2450" t="s">
        <v>2019</v>
      </c>
      <c r="O2450" t="s">
        <v>2640</v>
      </c>
      <c r="P2450" cm="1">
        <f t="array" ref="P2450">_xlfn.SWITCH(O2450,"Excellent",5,"Above Average", 4,"Average",3,"Below Average",2,"Extremely Poor",1)</f>
        <v>4</v>
      </c>
      <c r="Q2450" t="s">
        <v>712</v>
      </c>
      <c r="R2450" t="s">
        <v>659</v>
      </c>
      <c r="S2450" t="s">
        <v>712</v>
      </c>
      <c r="T2450" t="s">
        <v>1242</v>
      </c>
      <c r="U2450" t="s">
        <v>659</v>
      </c>
      <c r="V2450" t="s">
        <v>2019</v>
      </c>
      <c r="W2450" t="s">
        <v>659</v>
      </c>
      <c r="X2450" t="s">
        <v>2019</v>
      </c>
      <c r="Y2450" t="s">
        <v>659</v>
      </c>
      <c r="Z2450" t="s">
        <v>2019</v>
      </c>
      <c r="AA2450" t="s">
        <v>659</v>
      </c>
      <c r="AB2450" t="s">
        <v>2019</v>
      </c>
      <c r="AC2450" t="s">
        <v>659</v>
      </c>
      <c r="AD2450" t="s">
        <v>2019</v>
      </c>
      <c r="AE2450" t="s">
        <v>712</v>
      </c>
      <c r="AF2450" t="s">
        <v>1242</v>
      </c>
      <c r="AG2450" t="s">
        <v>659</v>
      </c>
      <c r="AH2450" t="s">
        <v>2019</v>
      </c>
      <c r="AI2450" t="s">
        <v>659</v>
      </c>
      <c r="AJ2450" t="s">
        <v>2019</v>
      </c>
      <c r="AK2450" t="s">
        <v>659</v>
      </c>
      <c r="AL2450" t="s">
        <v>2019</v>
      </c>
      <c r="AM2450" t="s">
        <v>712</v>
      </c>
      <c r="AN2450" t="s">
        <v>524</v>
      </c>
      <c r="AO2450" t="s">
        <v>712</v>
      </c>
      <c r="AP2450" t="s">
        <v>1244</v>
      </c>
      <c r="AQ2450" t="s">
        <v>712</v>
      </c>
      <c r="AR2450" t="s">
        <v>524</v>
      </c>
      <c r="AS2450" t="s">
        <v>712</v>
      </c>
      <c r="AT2450" t="s">
        <v>1244</v>
      </c>
      <c r="AU2450" t="s">
        <v>712</v>
      </c>
      <c r="AV2450" t="s">
        <v>1244</v>
      </c>
      <c r="AW2450">
        <v>0</v>
      </c>
      <c r="AX2450" t="s">
        <v>712</v>
      </c>
      <c r="AY2450" t="s">
        <v>119</v>
      </c>
      <c r="AZ2450" t="s">
        <v>119</v>
      </c>
      <c r="BA2450" t="s">
        <v>119</v>
      </c>
      <c r="BB2450" t="s">
        <v>1251</v>
      </c>
      <c r="BE2450" t="s">
        <v>712</v>
      </c>
      <c r="BG2450" t="s">
        <v>1255</v>
      </c>
      <c r="BH2450" t="s">
        <v>1257</v>
      </c>
      <c r="BI2450" t="s">
        <v>1259</v>
      </c>
      <c r="BJ2450" t="s">
        <v>1267</v>
      </c>
      <c r="BM2450" t="s">
        <v>68</v>
      </c>
    </row>
    <row r="2451" spans="2:65" x14ac:dyDescent="0.3">
      <c r="B2451" t="s">
        <v>192</v>
      </c>
      <c r="C2451" t="s">
        <v>64</v>
      </c>
      <c r="D2451" t="s">
        <v>1582</v>
      </c>
      <c r="E2451" t="s">
        <v>1016</v>
      </c>
      <c r="F2451" t="s">
        <v>1029</v>
      </c>
      <c r="G2451" t="s">
        <v>71</v>
      </c>
      <c r="H2451" t="s">
        <v>72</v>
      </c>
      <c r="K2451" s="3">
        <v>44743</v>
      </c>
      <c r="L2451">
        <v>2</v>
      </c>
      <c r="M2451" t="s">
        <v>659</v>
      </c>
      <c r="N2451" t="s">
        <v>2019</v>
      </c>
      <c r="O2451" t="s">
        <v>524</v>
      </c>
      <c r="P2451" cm="1">
        <f t="array" ref="P2451">_xlfn.SWITCH(O2451,"Excellent",5,"Above Average", 4,"Average",3,"Below Average",2,"Extremely Poor",1)</f>
        <v>5</v>
      </c>
      <c r="Q2451" t="s">
        <v>712</v>
      </c>
      <c r="R2451" t="s">
        <v>712</v>
      </c>
      <c r="S2451" t="s">
        <v>712</v>
      </c>
      <c r="T2451" t="s">
        <v>524</v>
      </c>
      <c r="U2451" t="s">
        <v>712</v>
      </c>
      <c r="V2451" t="s">
        <v>1243</v>
      </c>
      <c r="W2451" t="s">
        <v>712</v>
      </c>
      <c r="X2451" t="s">
        <v>1243</v>
      </c>
      <c r="Y2451" t="s">
        <v>712</v>
      </c>
      <c r="Z2451" t="s">
        <v>1243</v>
      </c>
      <c r="AA2451" t="s">
        <v>712</v>
      </c>
      <c r="AB2451" t="s">
        <v>524</v>
      </c>
      <c r="AC2451" t="s">
        <v>712</v>
      </c>
      <c r="AD2451" t="s">
        <v>524</v>
      </c>
      <c r="AE2451" t="s">
        <v>712</v>
      </c>
      <c r="AF2451" t="s">
        <v>1243</v>
      </c>
      <c r="AG2451" t="s">
        <v>712</v>
      </c>
      <c r="AH2451" t="s">
        <v>1243</v>
      </c>
      <c r="AI2451" t="s">
        <v>659</v>
      </c>
      <c r="AJ2451" t="s">
        <v>2019</v>
      </c>
      <c r="AK2451" t="s">
        <v>659</v>
      </c>
      <c r="AL2451" t="s">
        <v>2019</v>
      </c>
      <c r="AM2451" t="s">
        <v>712</v>
      </c>
      <c r="AN2451" t="s">
        <v>524</v>
      </c>
      <c r="AO2451" t="s">
        <v>712</v>
      </c>
      <c r="AP2451" t="s">
        <v>1243</v>
      </c>
      <c r="AQ2451" t="s">
        <v>659</v>
      </c>
      <c r="AR2451" t="s">
        <v>2019</v>
      </c>
      <c r="AS2451" t="s">
        <v>659</v>
      </c>
      <c r="AT2451" t="s">
        <v>2019</v>
      </c>
      <c r="AU2451" t="s">
        <v>659</v>
      </c>
      <c r="AV2451" t="s">
        <v>2019</v>
      </c>
      <c r="AW2451">
        <v>0</v>
      </c>
      <c r="AX2451" t="s">
        <v>712</v>
      </c>
      <c r="AY2451" t="s">
        <v>1246</v>
      </c>
      <c r="AZ2451" t="s">
        <v>1246</v>
      </c>
      <c r="BA2451" t="s">
        <v>1246</v>
      </c>
      <c r="BB2451" t="s">
        <v>1248</v>
      </c>
      <c r="BE2451" t="s">
        <v>659</v>
      </c>
      <c r="BG2451" t="s">
        <v>1254</v>
      </c>
      <c r="BH2451" t="s">
        <v>1257</v>
      </c>
      <c r="BI2451" t="s">
        <v>1259</v>
      </c>
      <c r="BJ2451" t="s">
        <v>1266</v>
      </c>
      <c r="BM2451" t="s">
        <v>68</v>
      </c>
    </row>
    <row r="2452" spans="2:65" x14ac:dyDescent="0.3">
      <c r="B2452" t="s">
        <v>248</v>
      </c>
      <c r="C2452" t="s">
        <v>64</v>
      </c>
      <c r="D2452" t="s">
        <v>1354</v>
      </c>
      <c r="E2452" t="s">
        <v>818</v>
      </c>
      <c r="F2452" t="s">
        <v>85</v>
      </c>
      <c r="G2452" t="s">
        <v>76</v>
      </c>
      <c r="H2452" t="s">
        <v>85</v>
      </c>
      <c r="K2452" s="3">
        <v>44743</v>
      </c>
      <c r="L2452">
        <v>3</v>
      </c>
      <c r="M2452" t="s">
        <v>712</v>
      </c>
      <c r="N2452" t="s">
        <v>712</v>
      </c>
      <c r="O2452" t="s">
        <v>524</v>
      </c>
      <c r="P2452" cm="1">
        <f t="array" ref="P2452">_xlfn.SWITCH(O2452,"Excellent",5,"Above Average", 4,"Average",3,"Below Average",2,"Extremely Poor",1)</f>
        <v>5</v>
      </c>
      <c r="Q2452" t="s">
        <v>712</v>
      </c>
      <c r="R2452" t="s">
        <v>712</v>
      </c>
      <c r="S2452" t="s">
        <v>659</v>
      </c>
      <c r="T2452" t="s">
        <v>2019</v>
      </c>
      <c r="U2452" t="s">
        <v>712</v>
      </c>
      <c r="V2452" t="s">
        <v>524</v>
      </c>
      <c r="W2452" t="s">
        <v>659</v>
      </c>
      <c r="X2452" t="s">
        <v>2019</v>
      </c>
      <c r="Y2452" t="s">
        <v>659</v>
      </c>
      <c r="Z2452" t="s">
        <v>2019</v>
      </c>
      <c r="AA2452" t="s">
        <v>659</v>
      </c>
      <c r="AB2452" t="s">
        <v>2019</v>
      </c>
      <c r="AC2452" t="s">
        <v>659</v>
      </c>
      <c r="AD2452" t="s">
        <v>2019</v>
      </c>
      <c r="AE2452" t="s">
        <v>659</v>
      </c>
      <c r="AF2452" t="s">
        <v>2019</v>
      </c>
      <c r="AG2452" t="s">
        <v>659</v>
      </c>
      <c r="AH2452" t="s">
        <v>2019</v>
      </c>
      <c r="AI2452" t="s">
        <v>659</v>
      </c>
      <c r="AJ2452" t="s">
        <v>2019</v>
      </c>
      <c r="AK2452" t="s">
        <v>659</v>
      </c>
      <c r="AL2452" t="s">
        <v>2019</v>
      </c>
      <c r="AM2452" t="s">
        <v>712</v>
      </c>
      <c r="AN2452" t="s">
        <v>524</v>
      </c>
      <c r="AO2452" t="s">
        <v>659</v>
      </c>
      <c r="AP2452" t="s">
        <v>2019</v>
      </c>
      <c r="AQ2452" t="s">
        <v>712</v>
      </c>
      <c r="AR2452" t="s">
        <v>524</v>
      </c>
      <c r="AS2452" t="s">
        <v>659</v>
      </c>
      <c r="AT2452" t="s">
        <v>2019</v>
      </c>
      <c r="AU2452" t="s">
        <v>659</v>
      </c>
      <c r="AV2452" t="s">
        <v>2019</v>
      </c>
      <c r="AW2452">
        <v>1</v>
      </c>
      <c r="AX2452" t="s">
        <v>659</v>
      </c>
      <c r="AY2452" t="s">
        <v>1246</v>
      </c>
      <c r="AZ2452" t="s">
        <v>1246</v>
      </c>
      <c r="BA2452" t="s">
        <v>1246</v>
      </c>
      <c r="BB2452" t="s">
        <v>1248</v>
      </c>
      <c r="BE2452" t="s">
        <v>1281</v>
      </c>
      <c r="BG2452" t="s">
        <v>1281</v>
      </c>
      <c r="BH2452" t="s">
        <v>1281</v>
      </c>
      <c r="BI2452" t="s">
        <v>1281</v>
      </c>
      <c r="BJ2452" t="s">
        <v>1281</v>
      </c>
    </row>
    <row r="2453" spans="2:65" x14ac:dyDescent="0.3">
      <c r="B2453" t="s">
        <v>947</v>
      </c>
      <c r="C2453" t="s">
        <v>64</v>
      </c>
      <c r="D2453" t="s">
        <v>1609</v>
      </c>
      <c r="E2453" t="s">
        <v>650</v>
      </c>
      <c r="F2453" t="s">
        <v>576</v>
      </c>
      <c r="G2453" t="s">
        <v>113</v>
      </c>
      <c r="H2453" t="s">
        <v>1202</v>
      </c>
      <c r="K2453" s="3">
        <v>44743</v>
      </c>
      <c r="L2453">
        <v>2</v>
      </c>
      <c r="M2453" t="s">
        <v>712</v>
      </c>
      <c r="N2453" t="s">
        <v>659</v>
      </c>
      <c r="O2453" t="s">
        <v>1241</v>
      </c>
      <c r="P2453" cm="1">
        <f t="array" ref="P2453">_xlfn.SWITCH(O2453,"Excellent",5,"Above Average", 4,"Average",3,"Below Average",2,"Extremely Poor",1)</f>
        <v>2</v>
      </c>
      <c r="Q2453" t="s">
        <v>659</v>
      </c>
      <c r="R2453" t="s">
        <v>2019</v>
      </c>
      <c r="S2453" t="s">
        <v>712</v>
      </c>
      <c r="T2453" t="s">
        <v>1241</v>
      </c>
      <c r="U2453" t="s">
        <v>712</v>
      </c>
      <c r="V2453" t="s">
        <v>1241</v>
      </c>
      <c r="W2453" t="s">
        <v>712</v>
      </c>
      <c r="X2453" t="s">
        <v>1241</v>
      </c>
      <c r="Y2453" t="s">
        <v>659</v>
      </c>
      <c r="Z2453" t="s">
        <v>2019</v>
      </c>
      <c r="AA2453" t="s">
        <v>712</v>
      </c>
      <c r="AB2453" t="s">
        <v>1244</v>
      </c>
      <c r="AC2453" t="s">
        <v>712</v>
      </c>
      <c r="AD2453" t="s">
        <v>1244</v>
      </c>
      <c r="AE2453" t="s">
        <v>659</v>
      </c>
      <c r="AF2453" t="s">
        <v>2019</v>
      </c>
      <c r="AG2453" t="s">
        <v>712</v>
      </c>
      <c r="AH2453" t="s">
        <v>1244</v>
      </c>
      <c r="AI2453" t="s">
        <v>659</v>
      </c>
      <c r="AJ2453" t="s">
        <v>2019</v>
      </c>
      <c r="AK2453" t="s">
        <v>712</v>
      </c>
      <c r="AL2453" t="s">
        <v>1244</v>
      </c>
      <c r="AM2453" t="s">
        <v>712</v>
      </c>
      <c r="AN2453" t="s">
        <v>1241</v>
      </c>
      <c r="AO2453" t="s">
        <v>659</v>
      </c>
      <c r="AP2453" t="s">
        <v>2019</v>
      </c>
      <c r="AQ2453" t="s">
        <v>712</v>
      </c>
      <c r="AR2453" t="s">
        <v>1241</v>
      </c>
      <c r="AS2453" t="s">
        <v>659</v>
      </c>
      <c r="AT2453" t="s">
        <v>2019</v>
      </c>
      <c r="AU2453" t="s">
        <v>659</v>
      </c>
      <c r="AV2453" t="s">
        <v>2019</v>
      </c>
      <c r="AW2453">
        <v>2</v>
      </c>
      <c r="AX2453" t="s">
        <v>712</v>
      </c>
      <c r="AY2453" t="s">
        <v>3291</v>
      </c>
      <c r="AZ2453" t="s">
        <v>3291</v>
      </c>
      <c r="BA2453" t="s">
        <v>3291</v>
      </c>
      <c r="BB2453" t="s">
        <v>1251</v>
      </c>
      <c r="BE2453" t="s">
        <v>712</v>
      </c>
      <c r="BG2453" t="s">
        <v>1254</v>
      </c>
      <c r="BH2453" t="s">
        <v>1257</v>
      </c>
      <c r="BI2453" t="s">
        <v>1259</v>
      </c>
      <c r="BJ2453" t="s">
        <v>1266</v>
      </c>
      <c r="BM2453" t="s">
        <v>68</v>
      </c>
    </row>
    <row r="2454" spans="2:65" x14ac:dyDescent="0.3">
      <c r="B2454" t="s">
        <v>104</v>
      </c>
      <c r="C2454" t="s">
        <v>64</v>
      </c>
      <c r="D2454" t="s">
        <v>1411</v>
      </c>
      <c r="E2454" t="s">
        <v>272</v>
      </c>
      <c r="F2454" t="s">
        <v>663</v>
      </c>
      <c r="G2454" t="s">
        <v>89</v>
      </c>
      <c r="H2454" t="s">
        <v>663</v>
      </c>
      <c r="K2454" s="3">
        <v>44743</v>
      </c>
      <c r="L2454">
        <v>1</v>
      </c>
      <c r="M2454" t="s">
        <v>712</v>
      </c>
      <c r="N2454" t="s">
        <v>659</v>
      </c>
      <c r="O2454" t="s">
        <v>2640</v>
      </c>
      <c r="P2454" cm="1">
        <f t="array" ref="P2454">_xlfn.SWITCH(O2454,"Excellent",5,"Above Average", 4,"Average",3,"Below Average",2,"Extremely Poor",1)</f>
        <v>4</v>
      </c>
      <c r="Q2454" t="s">
        <v>712</v>
      </c>
      <c r="R2454" t="s">
        <v>712</v>
      </c>
      <c r="S2454" t="s">
        <v>712</v>
      </c>
      <c r="T2454" t="s">
        <v>2640</v>
      </c>
      <c r="U2454" t="s">
        <v>712</v>
      </c>
      <c r="V2454" t="s">
        <v>2640</v>
      </c>
      <c r="W2454" t="s">
        <v>712</v>
      </c>
      <c r="X2454" t="s">
        <v>2640</v>
      </c>
      <c r="Y2454" t="s">
        <v>659</v>
      </c>
      <c r="Z2454" t="s">
        <v>2019</v>
      </c>
      <c r="AA2454" t="s">
        <v>712</v>
      </c>
      <c r="AB2454" t="s">
        <v>2640</v>
      </c>
      <c r="AC2454" t="s">
        <v>659</v>
      </c>
      <c r="AD2454" t="s">
        <v>2019</v>
      </c>
      <c r="AE2454" t="s">
        <v>712</v>
      </c>
      <c r="AF2454" t="s">
        <v>2640</v>
      </c>
      <c r="AG2454" t="s">
        <v>712</v>
      </c>
      <c r="AH2454" t="s">
        <v>2640</v>
      </c>
      <c r="AI2454" t="s">
        <v>659</v>
      </c>
      <c r="AJ2454" t="s">
        <v>2019</v>
      </c>
      <c r="AK2454" t="s">
        <v>712</v>
      </c>
      <c r="AL2454" t="s">
        <v>2640</v>
      </c>
      <c r="AM2454" t="s">
        <v>712</v>
      </c>
      <c r="AN2454" t="s">
        <v>2640</v>
      </c>
      <c r="AO2454" t="s">
        <v>659</v>
      </c>
      <c r="AP2454" t="s">
        <v>2019</v>
      </c>
      <c r="AQ2454" t="s">
        <v>659</v>
      </c>
      <c r="AR2454" t="s">
        <v>2019</v>
      </c>
      <c r="AS2454" t="s">
        <v>659</v>
      </c>
      <c r="AT2454" t="s">
        <v>2019</v>
      </c>
      <c r="AU2454" t="s">
        <v>659</v>
      </c>
      <c r="AV2454" t="s">
        <v>2019</v>
      </c>
      <c r="AW2454">
        <v>0</v>
      </c>
      <c r="AX2454" t="s">
        <v>659</v>
      </c>
      <c r="AY2454" t="s">
        <v>119</v>
      </c>
      <c r="AZ2454" t="s">
        <v>119</v>
      </c>
      <c r="BA2454" t="s">
        <v>119</v>
      </c>
      <c r="BB2454" t="s">
        <v>1248</v>
      </c>
      <c r="BE2454" t="s">
        <v>659</v>
      </c>
      <c r="BG2454" t="s">
        <v>1254</v>
      </c>
      <c r="BH2454" t="s">
        <v>1256</v>
      </c>
      <c r="BI2454" t="s">
        <v>1259</v>
      </c>
      <c r="BJ2454" t="s">
        <v>1266</v>
      </c>
      <c r="BM2454" t="s">
        <v>68</v>
      </c>
    </row>
    <row r="2455" spans="2:65" x14ac:dyDescent="0.3">
      <c r="B2455" t="s">
        <v>1088</v>
      </c>
      <c r="C2455" t="s">
        <v>64</v>
      </c>
      <c r="D2455" t="s">
        <v>1301</v>
      </c>
      <c r="E2455" t="s">
        <v>881</v>
      </c>
      <c r="F2455" t="s">
        <v>908</v>
      </c>
      <c r="G2455" t="s">
        <v>76</v>
      </c>
      <c r="H2455" t="s">
        <v>908</v>
      </c>
      <c r="K2455" s="3">
        <v>44743</v>
      </c>
      <c r="L2455">
        <v>1</v>
      </c>
      <c r="M2455" t="s">
        <v>712</v>
      </c>
      <c r="N2455" t="s">
        <v>712</v>
      </c>
      <c r="O2455" t="s">
        <v>524</v>
      </c>
      <c r="P2455" cm="1">
        <f t="array" ref="P2455">_xlfn.SWITCH(O2455,"Excellent",5,"Above Average", 4,"Average",3,"Below Average",2,"Extremely Poor",1)</f>
        <v>5</v>
      </c>
      <c r="Q2455" t="s">
        <v>712</v>
      </c>
      <c r="R2455" t="s">
        <v>712</v>
      </c>
      <c r="S2455" t="s">
        <v>712</v>
      </c>
      <c r="T2455" t="s">
        <v>524</v>
      </c>
      <c r="U2455" t="s">
        <v>659</v>
      </c>
      <c r="V2455" t="s">
        <v>2019</v>
      </c>
      <c r="W2455" t="s">
        <v>659</v>
      </c>
      <c r="X2455" t="s">
        <v>2019</v>
      </c>
      <c r="Y2455" t="s">
        <v>659</v>
      </c>
      <c r="Z2455" t="s">
        <v>2019</v>
      </c>
      <c r="AA2455" t="s">
        <v>659</v>
      </c>
      <c r="AB2455" t="s">
        <v>2019</v>
      </c>
      <c r="AC2455" t="s">
        <v>659</v>
      </c>
      <c r="AD2455" t="s">
        <v>2019</v>
      </c>
      <c r="AE2455" t="s">
        <v>712</v>
      </c>
      <c r="AF2455" t="s">
        <v>524</v>
      </c>
      <c r="AG2455" t="s">
        <v>659</v>
      </c>
      <c r="AH2455" t="s">
        <v>2019</v>
      </c>
      <c r="AI2455" t="s">
        <v>659</v>
      </c>
      <c r="AJ2455" t="s">
        <v>2019</v>
      </c>
      <c r="AK2455" t="s">
        <v>712</v>
      </c>
      <c r="AL2455" t="s">
        <v>524</v>
      </c>
      <c r="AM2455" t="s">
        <v>712</v>
      </c>
      <c r="AN2455" t="s">
        <v>524</v>
      </c>
      <c r="AO2455" t="s">
        <v>659</v>
      </c>
      <c r="AP2455" t="s">
        <v>2019</v>
      </c>
      <c r="AQ2455" t="s">
        <v>659</v>
      </c>
      <c r="AR2455" t="s">
        <v>2019</v>
      </c>
      <c r="AS2455" t="s">
        <v>659</v>
      </c>
      <c r="AT2455" t="s">
        <v>2019</v>
      </c>
      <c r="AU2455" t="s">
        <v>659</v>
      </c>
      <c r="AV2455" t="s">
        <v>2019</v>
      </c>
      <c r="AW2455">
        <v>0</v>
      </c>
      <c r="AX2455" t="s">
        <v>659</v>
      </c>
      <c r="AY2455" t="s">
        <v>2644</v>
      </c>
      <c r="AZ2455" t="s">
        <v>2644</v>
      </c>
      <c r="BA2455" t="s">
        <v>2644</v>
      </c>
      <c r="BB2455" t="s">
        <v>1248</v>
      </c>
      <c r="BE2455" t="s">
        <v>659</v>
      </c>
      <c r="BG2455" t="s">
        <v>1254</v>
      </c>
      <c r="BH2455" t="s">
        <v>1257</v>
      </c>
      <c r="BI2455" t="s">
        <v>1259</v>
      </c>
      <c r="BJ2455" t="s">
        <v>1266</v>
      </c>
      <c r="BM2455" t="s">
        <v>68</v>
      </c>
    </row>
    <row r="2456" spans="2:65" x14ac:dyDescent="0.3">
      <c r="B2456" t="s">
        <v>107</v>
      </c>
      <c r="C2456" t="s">
        <v>64</v>
      </c>
      <c r="D2456" t="s">
        <v>1465</v>
      </c>
      <c r="E2456" t="s">
        <v>1560</v>
      </c>
      <c r="F2456" t="s">
        <v>1610</v>
      </c>
      <c r="G2456" t="s">
        <v>1039</v>
      </c>
      <c r="H2456" t="s">
        <v>1610</v>
      </c>
      <c r="K2456" s="3">
        <v>44743</v>
      </c>
      <c r="L2456">
        <v>1</v>
      </c>
      <c r="M2456" t="s">
        <v>712</v>
      </c>
      <c r="N2456" t="s">
        <v>659</v>
      </c>
      <c r="O2456" t="s">
        <v>524</v>
      </c>
      <c r="P2456" cm="1">
        <f t="array" ref="P2456">_xlfn.SWITCH(O2456,"Excellent",5,"Above Average", 4,"Average",3,"Below Average",2,"Extremely Poor",1)</f>
        <v>5</v>
      </c>
      <c r="Q2456" t="s">
        <v>712</v>
      </c>
      <c r="R2456" t="s">
        <v>712</v>
      </c>
      <c r="S2456" t="s">
        <v>712</v>
      </c>
      <c r="T2456" t="s">
        <v>524</v>
      </c>
      <c r="U2456" t="s">
        <v>712</v>
      </c>
      <c r="V2456" t="s">
        <v>524</v>
      </c>
      <c r="W2456" t="s">
        <v>712</v>
      </c>
      <c r="X2456" t="s">
        <v>524</v>
      </c>
      <c r="Y2456" t="s">
        <v>712</v>
      </c>
      <c r="Z2456" t="s">
        <v>1243</v>
      </c>
      <c r="AA2456" t="s">
        <v>659</v>
      </c>
      <c r="AB2456" t="s">
        <v>2019</v>
      </c>
      <c r="AC2456" t="s">
        <v>712</v>
      </c>
      <c r="AD2456" t="s">
        <v>1243</v>
      </c>
      <c r="AE2456" t="s">
        <v>659</v>
      </c>
      <c r="AF2456" t="s">
        <v>2019</v>
      </c>
      <c r="AG2456" t="s">
        <v>659</v>
      </c>
      <c r="AH2456" t="s">
        <v>2019</v>
      </c>
      <c r="AI2456" t="s">
        <v>659</v>
      </c>
      <c r="AJ2456" t="s">
        <v>2019</v>
      </c>
      <c r="AK2456" t="s">
        <v>659</v>
      </c>
      <c r="AL2456" t="s">
        <v>2019</v>
      </c>
      <c r="AM2456" t="s">
        <v>712</v>
      </c>
      <c r="AN2456" t="s">
        <v>524</v>
      </c>
      <c r="AO2456" t="s">
        <v>712</v>
      </c>
      <c r="AP2456" t="s">
        <v>524</v>
      </c>
      <c r="AQ2456" t="s">
        <v>712</v>
      </c>
      <c r="AR2456" t="s">
        <v>524</v>
      </c>
      <c r="AS2456" t="s">
        <v>659</v>
      </c>
      <c r="AT2456" t="s">
        <v>2019</v>
      </c>
      <c r="AU2456" t="s">
        <v>659</v>
      </c>
      <c r="AV2456" t="s">
        <v>2019</v>
      </c>
      <c r="AW2456">
        <v>1</v>
      </c>
      <c r="AX2456" t="s">
        <v>659</v>
      </c>
      <c r="AY2456" t="s">
        <v>1246</v>
      </c>
      <c r="AZ2456" t="s">
        <v>1246</v>
      </c>
      <c r="BA2456" t="s">
        <v>1246</v>
      </c>
      <c r="BB2456" t="s">
        <v>1248</v>
      </c>
      <c r="BE2456" t="s">
        <v>659</v>
      </c>
      <c r="BG2456" t="s">
        <v>1254</v>
      </c>
      <c r="BH2456" t="s">
        <v>1257</v>
      </c>
      <c r="BI2456" t="s">
        <v>1259</v>
      </c>
      <c r="BJ2456" t="s">
        <v>1266</v>
      </c>
      <c r="BM2456" t="s">
        <v>68</v>
      </c>
    </row>
    <row r="2457" spans="2:65" x14ac:dyDescent="0.3">
      <c r="B2457" t="s">
        <v>649</v>
      </c>
      <c r="C2457" t="s">
        <v>64</v>
      </c>
      <c r="D2457" t="s">
        <v>1445</v>
      </c>
      <c r="E2457" t="s">
        <v>1205</v>
      </c>
      <c r="F2457" t="s">
        <v>1611</v>
      </c>
      <c r="G2457" t="s">
        <v>688</v>
      </c>
      <c r="H2457" t="s">
        <v>1611</v>
      </c>
      <c r="K2457" s="3">
        <v>44743</v>
      </c>
      <c r="L2457">
        <v>3</v>
      </c>
      <c r="M2457" t="s">
        <v>712</v>
      </c>
      <c r="N2457" t="s">
        <v>712</v>
      </c>
      <c r="O2457" t="s">
        <v>524</v>
      </c>
      <c r="P2457" cm="1">
        <f t="array" ref="P2457">_xlfn.SWITCH(O2457,"Excellent",5,"Above Average", 4,"Average",3,"Below Average",2,"Extremely Poor",1)</f>
        <v>5</v>
      </c>
      <c r="Q2457" t="s">
        <v>712</v>
      </c>
      <c r="R2457" t="s">
        <v>712</v>
      </c>
      <c r="S2457" t="s">
        <v>712</v>
      </c>
      <c r="T2457" t="s">
        <v>524</v>
      </c>
      <c r="U2457" t="s">
        <v>659</v>
      </c>
      <c r="V2457" t="s">
        <v>2019</v>
      </c>
      <c r="W2457" t="s">
        <v>659</v>
      </c>
      <c r="X2457" t="s">
        <v>2019</v>
      </c>
      <c r="Y2457" t="s">
        <v>659</v>
      </c>
      <c r="Z2457" t="s">
        <v>2019</v>
      </c>
      <c r="AA2457" t="s">
        <v>712</v>
      </c>
      <c r="AB2457" t="s">
        <v>524</v>
      </c>
      <c r="AC2457" t="s">
        <v>659</v>
      </c>
      <c r="AD2457" t="s">
        <v>2019</v>
      </c>
      <c r="AE2457" t="s">
        <v>659</v>
      </c>
      <c r="AF2457" t="s">
        <v>2019</v>
      </c>
      <c r="AG2457" t="s">
        <v>659</v>
      </c>
      <c r="AH2457" t="s">
        <v>2019</v>
      </c>
      <c r="AI2457" t="s">
        <v>659</v>
      </c>
      <c r="AJ2457" t="s">
        <v>2019</v>
      </c>
      <c r="AK2457" t="s">
        <v>712</v>
      </c>
      <c r="AL2457" t="s">
        <v>524</v>
      </c>
      <c r="AM2457" t="s">
        <v>659</v>
      </c>
      <c r="AN2457" t="s">
        <v>2019</v>
      </c>
      <c r="AO2457" t="s">
        <v>712</v>
      </c>
      <c r="AP2457" t="s">
        <v>524</v>
      </c>
      <c r="AQ2457" t="s">
        <v>659</v>
      </c>
      <c r="AR2457" t="s">
        <v>2019</v>
      </c>
      <c r="AS2457" t="s">
        <v>659</v>
      </c>
      <c r="AT2457" t="s">
        <v>2019</v>
      </c>
      <c r="AU2457" t="s">
        <v>712</v>
      </c>
      <c r="AV2457" t="s">
        <v>524</v>
      </c>
      <c r="AW2457">
        <v>0</v>
      </c>
      <c r="AX2457" t="s">
        <v>659</v>
      </c>
      <c r="AY2457" t="s">
        <v>2644</v>
      </c>
      <c r="AZ2457" t="s">
        <v>1246</v>
      </c>
      <c r="BA2457" t="s">
        <v>3291</v>
      </c>
      <c r="BB2457" t="s">
        <v>1251</v>
      </c>
      <c r="BE2457" t="s">
        <v>712</v>
      </c>
      <c r="BG2457" t="s">
        <v>1254</v>
      </c>
      <c r="BH2457" t="s">
        <v>1257</v>
      </c>
      <c r="BI2457" t="s">
        <v>1259</v>
      </c>
      <c r="BJ2457" t="s">
        <v>1267</v>
      </c>
      <c r="BM2457" t="s">
        <v>68</v>
      </c>
    </row>
    <row r="2458" spans="2:65" x14ac:dyDescent="0.3">
      <c r="B2458" t="s">
        <v>192</v>
      </c>
      <c r="C2458" t="s">
        <v>99</v>
      </c>
      <c r="D2458" t="s">
        <v>1305</v>
      </c>
      <c r="E2458" t="s">
        <v>1205</v>
      </c>
      <c r="F2458" t="s">
        <v>582</v>
      </c>
      <c r="G2458" t="s">
        <v>101</v>
      </c>
      <c r="I2458" t="s">
        <v>102</v>
      </c>
      <c r="J2458" t="s">
        <v>68</v>
      </c>
      <c r="K2458" s="3">
        <v>44743</v>
      </c>
      <c r="L2458">
        <v>2</v>
      </c>
      <c r="M2458" t="s">
        <v>712</v>
      </c>
      <c r="N2458" t="s">
        <v>712</v>
      </c>
      <c r="O2458" t="s">
        <v>524</v>
      </c>
      <c r="P2458" cm="1">
        <f t="array" ref="P2458">_xlfn.SWITCH(O2458,"Excellent",5,"Above Average", 4,"Average",3,"Below Average",2,"Extremely Poor",1)</f>
        <v>5</v>
      </c>
      <c r="Q2458" t="s">
        <v>659</v>
      </c>
      <c r="R2458" t="s">
        <v>2019</v>
      </c>
      <c r="S2458" t="s">
        <v>712</v>
      </c>
      <c r="T2458" t="s">
        <v>1241</v>
      </c>
      <c r="U2458" t="s">
        <v>659</v>
      </c>
      <c r="V2458" t="s">
        <v>2019</v>
      </c>
      <c r="W2458" t="s">
        <v>712</v>
      </c>
      <c r="X2458" t="s">
        <v>1244</v>
      </c>
      <c r="Y2458" t="s">
        <v>712</v>
      </c>
      <c r="Z2458" t="s">
        <v>1242</v>
      </c>
      <c r="AA2458" t="s">
        <v>712</v>
      </c>
      <c r="AB2458" t="s">
        <v>1244</v>
      </c>
      <c r="AC2458" t="s">
        <v>712</v>
      </c>
      <c r="AD2458" t="s">
        <v>1244</v>
      </c>
      <c r="AE2458" t="s">
        <v>712</v>
      </c>
      <c r="AF2458" t="s">
        <v>1244</v>
      </c>
      <c r="AG2458" t="s">
        <v>712</v>
      </c>
      <c r="AH2458" t="s">
        <v>1244</v>
      </c>
      <c r="AI2458" t="s">
        <v>659</v>
      </c>
      <c r="AJ2458" t="s">
        <v>2019</v>
      </c>
      <c r="AK2458" t="s">
        <v>712</v>
      </c>
      <c r="AL2458" t="s">
        <v>1244</v>
      </c>
      <c r="AM2458" t="s">
        <v>659</v>
      </c>
      <c r="AN2458" t="s">
        <v>2019</v>
      </c>
      <c r="AO2458" t="s">
        <v>659</v>
      </c>
      <c r="AP2458" t="s">
        <v>2019</v>
      </c>
      <c r="AQ2458" t="s">
        <v>659</v>
      </c>
      <c r="AR2458" t="s">
        <v>2019</v>
      </c>
      <c r="AS2458" t="s">
        <v>712</v>
      </c>
      <c r="AT2458" t="s">
        <v>1244</v>
      </c>
      <c r="AU2458" t="s">
        <v>712</v>
      </c>
      <c r="AV2458" t="s">
        <v>1244</v>
      </c>
      <c r="AW2458">
        <v>0</v>
      </c>
      <c r="AX2458" t="s">
        <v>659</v>
      </c>
      <c r="AY2458" t="s">
        <v>119</v>
      </c>
      <c r="AZ2458" t="s">
        <v>1246</v>
      </c>
      <c r="BA2458" t="s">
        <v>119</v>
      </c>
      <c r="BB2458" t="s">
        <v>1248</v>
      </c>
      <c r="BE2458" t="s">
        <v>712</v>
      </c>
      <c r="BG2458" t="s">
        <v>1255</v>
      </c>
      <c r="BH2458" t="s">
        <v>1256</v>
      </c>
      <c r="BI2458" t="s">
        <v>1264</v>
      </c>
      <c r="BJ2458" t="s">
        <v>1266</v>
      </c>
      <c r="BK2458" t="s">
        <v>68</v>
      </c>
      <c r="BL2458" s="1">
        <v>1</v>
      </c>
      <c r="BM2458" t="s">
        <v>103</v>
      </c>
    </row>
    <row r="2459" spans="2:65" x14ac:dyDescent="0.3">
      <c r="B2459" t="s">
        <v>422</v>
      </c>
      <c r="C2459" t="s">
        <v>64</v>
      </c>
      <c r="D2459" t="s">
        <v>1475</v>
      </c>
      <c r="E2459" t="s">
        <v>1612</v>
      </c>
      <c r="F2459" t="s">
        <v>441</v>
      </c>
      <c r="G2459" t="s">
        <v>113</v>
      </c>
      <c r="H2459" t="s">
        <v>1613</v>
      </c>
      <c r="K2459" s="3">
        <v>44743</v>
      </c>
      <c r="L2459">
        <v>1</v>
      </c>
      <c r="M2459" t="s">
        <v>659</v>
      </c>
      <c r="N2459" t="s">
        <v>2019</v>
      </c>
      <c r="O2459" t="s">
        <v>1242</v>
      </c>
      <c r="P2459" cm="1">
        <f t="array" ref="P2459">_xlfn.SWITCH(O2459,"Excellent",5,"Above Average", 4,"Average",3,"Below Average",2,"Extremely Poor",1)</f>
        <v>3</v>
      </c>
      <c r="Q2459" t="s">
        <v>659</v>
      </c>
      <c r="R2459" t="s">
        <v>2019</v>
      </c>
      <c r="S2459" t="s">
        <v>712</v>
      </c>
      <c r="T2459" t="s">
        <v>1241</v>
      </c>
      <c r="U2459" t="s">
        <v>712</v>
      </c>
      <c r="V2459" t="s">
        <v>1240</v>
      </c>
      <c r="W2459" t="s">
        <v>712</v>
      </c>
      <c r="X2459" t="s">
        <v>1244</v>
      </c>
      <c r="Y2459" t="s">
        <v>712</v>
      </c>
      <c r="Z2459" t="s">
        <v>1244</v>
      </c>
      <c r="AA2459" t="s">
        <v>659</v>
      </c>
      <c r="AB2459" t="s">
        <v>2019</v>
      </c>
      <c r="AC2459" t="s">
        <v>712</v>
      </c>
      <c r="AD2459" t="s">
        <v>1244</v>
      </c>
      <c r="AE2459" t="s">
        <v>712</v>
      </c>
      <c r="AF2459" t="s">
        <v>1244</v>
      </c>
      <c r="AG2459" t="s">
        <v>712</v>
      </c>
      <c r="AH2459" t="s">
        <v>1244</v>
      </c>
      <c r="AI2459" t="s">
        <v>659</v>
      </c>
      <c r="AJ2459" t="s">
        <v>2019</v>
      </c>
      <c r="AK2459" t="s">
        <v>712</v>
      </c>
      <c r="AL2459" t="s">
        <v>1244</v>
      </c>
      <c r="AM2459" t="s">
        <v>712</v>
      </c>
      <c r="AN2459" t="s">
        <v>1240</v>
      </c>
      <c r="AO2459" t="s">
        <v>659</v>
      </c>
      <c r="AP2459" t="s">
        <v>2019</v>
      </c>
      <c r="AQ2459" t="s">
        <v>712</v>
      </c>
      <c r="AR2459" t="s">
        <v>1240</v>
      </c>
      <c r="AS2459" t="s">
        <v>659</v>
      </c>
      <c r="AT2459" t="s">
        <v>2019</v>
      </c>
      <c r="AU2459" t="s">
        <v>712</v>
      </c>
      <c r="AV2459" t="s">
        <v>1244</v>
      </c>
      <c r="AW2459">
        <v>0</v>
      </c>
      <c r="AX2459" t="s">
        <v>712</v>
      </c>
      <c r="AY2459" t="s">
        <v>1247</v>
      </c>
      <c r="AZ2459" t="s">
        <v>1247</v>
      </c>
      <c r="BA2459" t="s">
        <v>1247</v>
      </c>
      <c r="BB2459" t="s">
        <v>1250</v>
      </c>
      <c r="BE2459" t="s">
        <v>712</v>
      </c>
      <c r="BG2459" t="s">
        <v>1253</v>
      </c>
      <c r="BH2459" t="s">
        <v>1257</v>
      </c>
      <c r="BI2459" t="s">
        <v>1259</v>
      </c>
      <c r="BJ2459" t="s">
        <v>1266</v>
      </c>
      <c r="BM2459" t="s">
        <v>68</v>
      </c>
    </row>
    <row r="2460" spans="2:65" x14ac:dyDescent="0.3">
      <c r="B2460" t="s">
        <v>976</v>
      </c>
      <c r="C2460" t="s">
        <v>64</v>
      </c>
      <c r="D2460" t="s">
        <v>1368</v>
      </c>
      <c r="E2460" t="s">
        <v>1614</v>
      </c>
      <c r="F2460" t="s">
        <v>383</v>
      </c>
      <c r="G2460" t="s">
        <v>128</v>
      </c>
      <c r="H2460" t="s">
        <v>383</v>
      </c>
      <c r="K2460" s="3">
        <v>44743</v>
      </c>
      <c r="L2460">
        <v>2</v>
      </c>
      <c r="M2460" t="s">
        <v>712</v>
      </c>
      <c r="N2460" t="s">
        <v>712</v>
      </c>
      <c r="O2460" t="s">
        <v>1242</v>
      </c>
      <c r="P2460" cm="1">
        <f t="array" ref="P2460">_xlfn.SWITCH(O2460,"Excellent",5,"Above Average", 4,"Average",3,"Below Average",2,"Extremely Poor",1)</f>
        <v>3</v>
      </c>
      <c r="Q2460" t="s">
        <v>712</v>
      </c>
      <c r="R2460" t="s">
        <v>659</v>
      </c>
      <c r="S2460" t="s">
        <v>712</v>
      </c>
      <c r="T2460" t="s">
        <v>1242</v>
      </c>
      <c r="U2460" t="s">
        <v>712</v>
      </c>
      <c r="V2460" t="s">
        <v>1242</v>
      </c>
      <c r="W2460" t="s">
        <v>659</v>
      </c>
      <c r="X2460" t="s">
        <v>2019</v>
      </c>
      <c r="Y2460" t="s">
        <v>659</v>
      </c>
      <c r="Z2460" t="s">
        <v>2019</v>
      </c>
      <c r="AA2460" t="s">
        <v>712</v>
      </c>
      <c r="AB2460" t="s">
        <v>1241</v>
      </c>
      <c r="AC2460" t="s">
        <v>712</v>
      </c>
      <c r="AD2460" t="s">
        <v>1241</v>
      </c>
      <c r="AE2460" t="s">
        <v>659</v>
      </c>
      <c r="AF2460" t="s">
        <v>2019</v>
      </c>
      <c r="AG2460" t="s">
        <v>712</v>
      </c>
      <c r="AH2460" t="s">
        <v>1242</v>
      </c>
      <c r="AI2460" t="s">
        <v>659</v>
      </c>
      <c r="AJ2460" t="s">
        <v>2019</v>
      </c>
      <c r="AK2460" t="s">
        <v>659</v>
      </c>
      <c r="AL2460" t="s">
        <v>2019</v>
      </c>
      <c r="AM2460" t="s">
        <v>712</v>
      </c>
      <c r="AN2460" t="s">
        <v>1242</v>
      </c>
      <c r="AO2460" t="s">
        <v>659</v>
      </c>
      <c r="AP2460" t="s">
        <v>2019</v>
      </c>
      <c r="AQ2460" t="s">
        <v>659</v>
      </c>
      <c r="AR2460" t="s">
        <v>2019</v>
      </c>
      <c r="AS2460" t="s">
        <v>712</v>
      </c>
      <c r="AT2460" t="s">
        <v>1242</v>
      </c>
      <c r="AU2460" t="s">
        <v>659</v>
      </c>
      <c r="AV2460" t="s">
        <v>2019</v>
      </c>
      <c r="AW2460">
        <v>2</v>
      </c>
      <c r="AX2460" t="s">
        <v>712</v>
      </c>
      <c r="AY2460" t="s">
        <v>119</v>
      </c>
      <c r="AZ2460" t="s">
        <v>119</v>
      </c>
      <c r="BA2460" t="s">
        <v>3291</v>
      </c>
      <c r="BB2460" t="s">
        <v>1251</v>
      </c>
      <c r="BE2460" t="s">
        <v>659</v>
      </c>
      <c r="BG2460" t="s">
        <v>1254</v>
      </c>
      <c r="BH2460" t="s">
        <v>1256</v>
      </c>
      <c r="BI2460" t="s">
        <v>1259</v>
      </c>
      <c r="BJ2460" t="s">
        <v>1266</v>
      </c>
      <c r="BM2460" t="s">
        <v>68</v>
      </c>
    </row>
    <row r="2461" spans="2:65" x14ac:dyDescent="0.3">
      <c r="B2461" t="s">
        <v>153</v>
      </c>
      <c r="C2461" t="s">
        <v>64</v>
      </c>
      <c r="D2461" t="s">
        <v>1307</v>
      </c>
      <c r="E2461" t="s">
        <v>1615</v>
      </c>
      <c r="F2461" t="s">
        <v>1616</v>
      </c>
      <c r="G2461" t="s">
        <v>118</v>
      </c>
      <c r="H2461" t="s">
        <v>1617</v>
      </c>
      <c r="K2461" s="3">
        <v>44743</v>
      </c>
      <c r="L2461">
        <v>1</v>
      </c>
      <c r="M2461" t="s">
        <v>659</v>
      </c>
      <c r="N2461" t="s">
        <v>2019</v>
      </c>
      <c r="O2461" t="s">
        <v>524</v>
      </c>
      <c r="P2461" cm="1">
        <f t="array" ref="P2461">_xlfn.SWITCH(O2461,"Excellent",5,"Above Average", 4,"Average",3,"Below Average",2,"Extremely Poor",1)</f>
        <v>5</v>
      </c>
      <c r="Q2461" t="s">
        <v>712</v>
      </c>
      <c r="R2461" t="s">
        <v>712</v>
      </c>
      <c r="S2461" t="s">
        <v>712</v>
      </c>
      <c r="T2461" t="s">
        <v>524</v>
      </c>
      <c r="U2461" t="s">
        <v>712</v>
      </c>
      <c r="V2461" t="s">
        <v>524</v>
      </c>
      <c r="W2461" t="s">
        <v>712</v>
      </c>
      <c r="X2461" t="s">
        <v>1244</v>
      </c>
      <c r="Y2461" t="s">
        <v>659</v>
      </c>
      <c r="Z2461" t="s">
        <v>2019</v>
      </c>
      <c r="AA2461" t="s">
        <v>659</v>
      </c>
      <c r="AB2461" t="s">
        <v>2019</v>
      </c>
      <c r="AC2461" t="s">
        <v>659</v>
      </c>
      <c r="AD2461" t="s">
        <v>2019</v>
      </c>
      <c r="AE2461" t="s">
        <v>659</v>
      </c>
      <c r="AF2461" t="s">
        <v>2019</v>
      </c>
      <c r="AG2461" t="s">
        <v>659</v>
      </c>
      <c r="AH2461" t="s">
        <v>2019</v>
      </c>
      <c r="AI2461" t="s">
        <v>659</v>
      </c>
      <c r="AJ2461" t="s">
        <v>2019</v>
      </c>
      <c r="AK2461" t="s">
        <v>659</v>
      </c>
      <c r="AL2461" t="s">
        <v>2019</v>
      </c>
      <c r="AM2461" t="s">
        <v>712</v>
      </c>
      <c r="AN2461" t="s">
        <v>524</v>
      </c>
      <c r="AO2461" t="s">
        <v>712</v>
      </c>
      <c r="AP2461" t="s">
        <v>1244</v>
      </c>
      <c r="AQ2461" t="s">
        <v>659</v>
      </c>
      <c r="AR2461" t="s">
        <v>2019</v>
      </c>
      <c r="AS2461" t="s">
        <v>659</v>
      </c>
      <c r="AT2461" t="s">
        <v>2019</v>
      </c>
      <c r="AU2461" t="s">
        <v>712</v>
      </c>
      <c r="AV2461" t="s">
        <v>1244</v>
      </c>
      <c r="AW2461">
        <v>0</v>
      </c>
      <c r="AX2461" t="s">
        <v>659</v>
      </c>
      <c r="AY2461" t="s">
        <v>1246</v>
      </c>
      <c r="AZ2461" t="s">
        <v>1246</v>
      </c>
      <c r="BA2461" t="s">
        <v>1246</v>
      </c>
      <c r="BB2461" t="s">
        <v>1248</v>
      </c>
      <c r="BE2461" t="s">
        <v>659</v>
      </c>
      <c r="BG2461" t="s">
        <v>1254</v>
      </c>
      <c r="BH2461" t="s">
        <v>1257</v>
      </c>
      <c r="BI2461" t="s">
        <v>1259</v>
      </c>
      <c r="BJ2461" t="s">
        <v>1266</v>
      </c>
      <c r="BM2461" t="s">
        <v>68</v>
      </c>
    </row>
    <row r="2462" spans="2:65" x14ac:dyDescent="0.3">
      <c r="B2462" t="s">
        <v>1214</v>
      </c>
      <c r="C2462" t="s">
        <v>64</v>
      </c>
      <c r="D2462" t="s">
        <v>1392</v>
      </c>
      <c r="E2462" t="s">
        <v>1618</v>
      </c>
      <c r="F2462" t="s">
        <v>237</v>
      </c>
      <c r="G2462" t="s">
        <v>113</v>
      </c>
      <c r="H2462" t="s">
        <v>237</v>
      </c>
      <c r="K2462" s="3">
        <v>44743</v>
      </c>
      <c r="L2462">
        <v>1</v>
      </c>
      <c r="M2462" t="s">
        <v>659</v>
      </c>
      <c r="N2462" t="s">
        <v>2019</v>
      </c>
      <c r="O2462" t="s">
        <v>524</v>
      </c>
      <c r="P2462" cm="1">
        <f t="array" ref="P2462">_xlfn.SWITCH(O2462,"Excellent",5,"Above Average", 4,"Average",3,"Below Average",2,"Extremely Poor",1)</f>
        <v>5</v>
      </c>
      <c r="Q2462" t="s">
        <v>712</v>
      </c>
      <c r="R2462" t="s">
        <v>712</v>
      </c>
      <c r="S2462" t="s">
        <v>659</v>
      </c>
      <c r="T2462" t="s">
        <v>2019</v>
      </c>
      <c r="U2462" t="s">
        <v>712</v>
      </c>
      <c r="V2462" t="s">
        <v>524</v>
      </c>
      <c r="W2462" t="s">
        <v>659</v>
      </c>
      <c r="X2462" t="s">
        <v>2019</v>
      </c>
      <c r="Y2462" t="s">
        <v>659</v>
      </c>
      <c r="Z2462" t="s">
        <v>2019</v>
      </c>
      <c r="AA2462" t="s">
        <v>659</v>
      </c>
      <c r="AB2462" t="s">
        <v>2019</v>
      </c>
      <c r="AC2462" t="s">
        <v>712</v>
      </c>
      <c r="AD2462" t="s">
        <v>524</v>
      </c>
      <c r="AE2462" t="s">
        <v>659</v>
      </c>
      <c r="AF2462" t="s">
        <v>2019</v>
      </c>
      <c r="AG2462" t="s">
        <v>659</v>
      </c>
      <c r="AH2462" t="s">
        <v>2019</v>
      </c>
      <c r="AI2462" t="s">
        <v>659</v>
      </c>
      <c r="AJ2462" t="s">
        <v>2019</v>
      </c>
      <c r="AK2462" t="s">
        <v>712</v>
      </c>
      <c r="AL2462" t="s">
        <v>524</v>
      </c>
      <c r="AM2462" t="s">
        <v>712</v>
      </c>
      <c r="AN2462" t="s">
        <v>524</v>
      </c>
      <c r="AO2462" t="s">
        <v>659</v>
      </c>
      <c r="AP2462" t="s">
        <v>2019</v>
      </c>
      <c r="AQ2462" t="s">
        <v>712</v>
      </c>
      <c r="AR2462" t="s">
        <v>524</v>
      </c>
      <c r="AS2462" t="s">
        <v>659</v>
      </c>
      <c r="AT2462" t="s">
        <v>2019</v>
      </c>
      <c r="AU2462" t="s">
        <v>712</v>
      </c>
      <c r="AV2462" t="s">
        <v>524</v>
      </c>
      <c r="AW2462">
        <v>0</v>
      </c>
      <c r="AX2462" t="s">
        <v>712</v>
      </c>
      <c r="AY2462" t="s">
        <v>2644</v>
      </c>
      <c r="AZ2462" t="s">
        <v>1246</v>
      </c>
      <c r="BA2462" t="s">
        <v>1246</v>
      </c>
      <c r="BB2462" t="s">
        <v>1248</v>
      </c>
      <c r="BE2462" t="s">
        <v>659</v>
      </c>
      <c r="BG2462" t="s">
        <v>1254</v>
      </c>
      <c r="BH2462" t="s">
        <v>1257</v>
      </c>
      <c r="BI2462" t="s">
        <v>1259</v>
      </c>
      <c r="BJ2462" t="s">
        <v>1266</v>
      </c>
      <c r="BM2462" t="s">
        <v>68</v>
      </c>
    </row>
    <row r="2463" spans="2:65" x14ac:dyDescent="0.3">
      <c r="B2463" t="s">
        <v>429</v>
      </c>
      <c r="C2463" t="s">
        <v>64</v>
      </c>
      <c r="D2463" t="s">
        <v>1473</v>
      </c>
      <c r="E2463" t="s">
        <v>1560</v>
      </c>
      <c r="F2463" t="s">
        <v>1527</v>
      </c>
      <c r="G2463" t="s">
        <v>84</v>
      </c>
      <c r="H2463" t="s">
        <v>1527</v>
      </c>
      <c r="K2463" s="3">
        <v>44743</v>
      </c>
      <c r="L2463">
        <v>1</v>
      </c>
      <c r="M2463" t="s">
        <v>712</v>
      </c>
      <c r="N2463" t="s">
        <v>712</v>
      </c>
      <c r="O2463" t="s">
        <v>2640</v>
      </c>
      <c r="P2463" cm="1">
        <f t="array" ref="P2463">_xlfn.SWITCH(O2463,"Excellent",5,"Above Average", 4,"Average",3,"Below Average",2,"Extremely Poor",1)</f>
        <v>4</v>
      </c>
      <c r="Q2463" t="s">
        <v>712</v>
      </c>
      <c r="R2463" t="s">
        <v>712</v>
      </c>
      <c r="S2463" t="s">
        <v>712</v>
      </c>
      <c r="T2463" t="s">
        <v>2640</v>
      </c>
      <c r="U2463" t="s">
        <v>659</v>
      </c>
      <c r="V2463" t="s">
        <v>2019</v>
      </c>
      <c r="W2463" t="s">
        <v>659</v>
      </c>
      <c r="X2463" t="s">
        <v>2019</v>
      </c>
      <c r="Y2463" t="s">
        <v>659</v>
      </c>
      <c r="Z2463" t="s">
        <v>2019</v>
      </c>
      <c r="AA2463" t="s">
        <v>659</v>
      </c>
      <c r="AB2463" t="s">
        <v>2019</v>
      </c>
      <c r="AC2463" t="s">
        <v>659</v>
      </c>
      <c r="AD2463" t="s">
        <v>2019</v>
      </c>
      <c r="AE2463" t="s">
        <v>659</v>
      </c>
      <c r="AF2463" t="s">
        <v>2019</v>
      </c>
      <c r="AG2463" t="s">
        <v>659</v>
      </c>
      <c r="AH2463" t="s">
        <v>2019</v>
      </c>
      <c r="AI2463" t="s">
        <v>659</v>
      </c>
      <c r="AJ2463" t="s">
        <v>2019</v>
      </c>
      <c r="AK2463" t="s">
        <v>659</v>
      </c>
      <c r="AL2463" t="s">
        <v>2019</v>
      </c>
      <c r="AM2463" t="s">
        <v>659</v>
      </c>
      <c r="AN2463" t="s">
        <v>2019</v>
      </c>
      <c r="AO2463" t="s">
        <v>712</v>
      </c>
      <c r="AP2463" t="s">
        <v>2640</v>
      </c>
      <c r="AQ2463" t="s">
        <v>712</v>
      </c>
      <c r="AR2463" t="s">
        <v>2640</v>
      </c>
      <c r="AS2463" t="s">
        <v>712</v>
      </c>
      <c r="AT2463" t="s">
        <v>2640</v>
      </c>
      <c r="AU2463" t="s">
        <v>659</v>
      </c>
      <c r="AV2463" t="s">
        <v>2019</v>
      </c>
      <c r="AW2463">
        <v>0</v>
      </c>
      <c r="AX2463" t="s">
        <v>659</v>
      </c>
      <c r="AY2463" t="s">
        <v>1246</v>
      </c>
      <c r="AZ2463" t="s">
        <v>1246</v>
      </c>
      <c r="BA2463" t="s">
        <v>1246</v>
      </c>
      <c r="BB2463" t="s">
        <v>1251</v>
      </c>
      <c r="BE2463" t="s">
        <v>659</v>
      </c>
      <c r="BG2463" t="s">
        <v>1254</v>
      </c>
      <c r="BH2463" t="s">
        <v>1257</v>
      </c>
      <c r="BI2463" t="s">
        <v>1259</v>
      </c>
      <c r="BJ2463" t="s">
        <v>1266</v>
      </c>
      <c r="BM2463" t="s">
        <v>68</v>
      </c>
    </row>
    <row r="2464" spans="2:65" x14ac:dyDescent="0.3">
      <c r="B2464" t="s">
        <v>153</v>
      </c>
      <c r="C2464" t="s">
        <v>64</v>
      </c>
      <c r="D2464" t="s">
        <v>1334</v>
      </c>
      <c r="E2464" t="s">
        <v>308</v>
      </c>
      <c r="F2464" t="s">
        <v>999</v>
      </c>
      <c r="G2464" t="s">
        <v>89</v>
      </c>
      <c r="H2464" t="s">
        <v>999</v>
      </c>
      <c r="K2464" s="3">
        <v>44743</v>
      </c>
      <c r="L2464">
        <v>1</v>
      </c>
      <c r="M2464" t="s">
        <v>712</v>
      </c>
      <c r="N2464" t="s">
        <v>712</v>
      </c>
      <c r="O2464" t="s">
        <v>524</v>
      </c>
      <c r="P2464" cm="1">
        <f t="array" ref="P2464">_xlfn.SWITCH(O2464,"Excellent",5,"Above Average", 4,"Average",3,"Below Average",2,"Extremely Poor",1)</f>
        <v>5</v>
      </c>
      <c r="Q2464" t="s">
        <v>712</v>
      </c>
      <c r="R2464" t="s">
        <v>712</v>
      </c>
      <c r="S2464" t="s">
        <v>712</v>
      </c>
      <c r="T2464" t="s">
        <v>524</v>
      </c>
      <c r="U2464" t="s">
        <v>659</v>
      </c>
      <c r="V2464" t="s">
        <v>2019</v>
      </c>
      <c r="W2464" t="s">
        <v>659</v>
      </c>
      <c r="X2464" t="s">
        <v>2019</v>
      </c>
      <c r="Y2464" t="s">
        <v>659</v>
      </c>
      <c r="Z2464" t="s">
        <v>2019</v>
      </c>
      <c r="AA2464" t="s">
        <v>659</v>
      </c>
      <c r="AB2464" t="s">
        <v>2019</v>
      </c>
      <c r="AC2464" t="s">
        <v>712</v>
      </c>
      <c r="AD2464" t="s">
        <v>524</v>
      </c>
      <c r="AE2464" t="s">
        <v>659</v>
      </c>
      <c r="AF2464" t="s">
        <v>2019</v>
      </c>
      <c r="AG2464" t="s">
        <v>659</v>
      </c>
      <c r="AH2464" t="s">
        <v>2019</v>
      </c>
      <c r="AI2464" t="s">
        <v>659</v>
      </c>
      <c r="AJ2464" t="s">
        <v>2019</v>
      </c>
      <c r="AK2464" t="s">
        <v>659</v>
      </c>
      <c r="AL2464" t="s">
        <v>2019</v>
      </c>
      <c r="AM2464" t="s">
        <v>659</v>
      </c>
      <c r="AN2464" t="s">
        <v>2019</v>
      </c>
      <c r="AO2464" t="s">
        <v>659</v>
      </c>
      <c r="AP2464" t="s">
        <v>2019</v>
      </c>
      <c r="AQ2464" t="s">
        <v>659</v>
      </c>
      <c r="AR2464" t="s">
        <v>2019</v>
      </c>
      <c r="AS2464" t="s">
        <v>659</v>
      </c>
      <c r="AT2464" t="s">
        <v>2019</v>
      </c>
      <c r="AU2464" t="s">
        <v>659</v>
      </c>
      <c r="AV2464" t="s">
        <v>2019</v>
      </c>
      <c r="AW2464">
        <v>1</v>
      </c>
      <c r="AX2464" t="s">
        <v>659</v>
      </c>
      <c r="AY2464" t="s">
        <v>1246</v>
      </c>
      <c r="AZ2464" t="s">
        <v>1246</v>
      </c>
      <c r="BA2464" t="s">
        <v>1246</v>
      </c>
      <c r="BB2464" t="s">
        <v>1248</v>
      </c>
      <c r="BE2464" t="s">
        <v>659</v>
      </c>
      <c r="BG2464" t="s">
        <v>1252</v>
      </c>
      <c r="BH2464" t="s">
        <v>1257</v>
      </c>
      <c r="BI2464" t="s">
        <v>1259</v>
      </c>
      <c r="BJ2464" t="s">
        <v>1266</v>
      </c>
      <c r="BM2464" t="s">
        <v>68</v>
      </c>
    </row>
    <row r="2465" spans="2:65" x14ac:dyDescent="0.3">
      <c r="B2465" t="s">
        <v>192</v>
      </c>
      <c r="C2465" t="s">
        <v>64</v>
      </c>
      <c r="D2465" t="s">
        <v>1389</v>
      </c>
      <c r="E2465" t="s">
        <v>1619</v>
      </c>
      <c r="F2465" t="s">
        <v>981</v>
      </c>
      <c r="G2465" t="s">
        <v>71</v>
      </c>
      <c r="H2465" t="s">
        <v>981</v>
      </c>
      <c r="K2465" s="3">
        <v>44743</v>
      </c>
      <c r="L2465">
        <v>1</v>
      </c>
      <c r="M2465" t="s">
        <v>712</v>
      </c>
      <c r="N2465" t="s">
        <v>712</v>
      </c>
      <c r="O2465" t="s">
        <v>1242</v>
      </c>
      <c r="P2465" cm="1">
        <f t="array" ref="P2465">_xlfn.SWITCH(O2465,"Excellent",5,"Above Average", 4,"Average",3,"Below Average",2,"Extremely Poor",1)</f>
        <v>3</v>
      </c>
      <c r="Q2465" t="s">
        <v>659</v>
      </c>
      <c r="R2465" t="s">
        <v>2019</v>
      </c>
      <c r="S2465" t="s">
        <v>712</v>
      </c>
      <c r="T2465" t="s">
        <v>1242</v>
      </c>
      <c r="U2465" t="s">
        <v>712</v>
      </c>
      <c r="V2465" t="s">
        <v>1242</v>
      </c>
      <c r="W2465" t="s">
        <v>712</v>
      </c>
      <c r="X2465" t="s">
        <v>1241</v>
      </c>
      <c r="Y2465" t="s">
        <v>659</v>
      </c>
      <c r="Z2465" t="s">
        <v>2019</v>
      </c>
      <c r="AA2465" t="s">
        <v>712</v>
      </c>
      <c r="AB2465" t="s">
        <v>1241</v>
      </c>
      <c r="AC2465" t="s">
        <v>659</v>
      </c>
      <c r="AD2465" t="s">
        <v>2019</v>
      </c>
      <c r="AE2465" t="s">
        <v>659</v>
      </c>
      <c r="AF2465" t="s">
        <v>2019</v>
      </c>
      <c r="AG2465" t="s">
        <v>659</v>
      </c>
      <c r="AH2465" t="s">
        <v>2019</v>
      </c>
      <c r="AI2465" t="s">
        <v>659</v>
      </c>
      <c r="AJ2465" t="s">
        <v>2019</v>
      </c>
      <c r="AK2465" t="s">
        <v>712</v>
      </c>
      <c r="AL2465" t="s">
        <v>1241</v>
      </c>
      <c r="AM2465" t="s">
        <v>712</v>
      </c>
      <c r="AN2465" t="s">
        <v>1242</v>
      </c>
      <c r="AO2465" t="s">
        <v>712</v>
      </c>
      <c r="AP2465" t="s">
        <v>1242</v>
      </c>
      <c r="AQ2465" t="s">
        <v>712</v>
      </c>
      <c r="AR2465" t="s">
        <v>1243</v>
      </c>
      <c r="AS2465" t="s">
        <v>659</v>
      </c>
      <c r="AT2465" t="s">
        <v>2019</v>
      </c>
      <c r="AU2465" t="s">
        <v>659</v>
      </c>
      <c r="AV2465" t="s">
        <v>2019</v>
      </c>
      <c r="AW2465">
        <v>1</v>
      </c>
      <c r="AX2465" t="s">
        <v>659</v>
      </c>
      <c r="AY2465" t="s">
        <v>3291</v>
      </c>
      <c r="AZ2465" t="s">
        <v>119</v>
      </c>
      <c r="BA2465" t="s">
        <v>1247</v>
      </c>
      <c r="BB2465" t="s">
        <v>1251</v>
      </c>
      <c r="BE2465" t="s">
        <v>712</v>
      </c>
      <c r="BG2465" t="s">
        <v>1255</v>
      </c>
      <c r="BH2465" t="s">
        <v>1258</v>
      </c>
      <c r="BI2465" t="s">
        <v>1265</v>
      </c>
      <c r="BJ2465" t="s">
        <v>1265</v>
      </c>
      <c r="BM2465" t="s">
        <v>68</v>
      </c>
    </row>
    <row r="2466" spans="2:65" x14ac:dyDescent="0.3">
      <c r="B2466" t="s">
        <v>1014</v>
      </c>
      <c r="C2466" t="s">
        <v>64</v>
      </c>
      <c r="D2466" t="s">
        <v>1291</v>
      </c>
      <c r="E2466" t="s">
        <v>1576</v>
      </c>
      <c r="F2466" t="s">
        <v>1073</v>
      </c>
      <c r="G2466" t="s">
        <v>198</v>
      </c>
      <c r="H2466" t="s">
        <v>1073</v>
      </c>
      <c r="K2466" s="3">
        <v>44743</v>
      </c>
      <c r="L2466">
        <v>3</v>
      </c>
      <c r="M2466" t="s">
        <v>712</v>
      </c>
      <c r="N2466" t="s">
        <v>712</v>
      </c>
      <c r="O2466" t="s">
        <v>524</v>
      </c>
      <c r="P2466" cm="1">
        <f t="array" ref="P2466">_xlfn.SWITCH(O2466,"Excellent",5,"Above Average", 4,"Average",3,"Below Average",2,"Extremely Poor",1)</f>
        <v>5</v>
      </c>
      <c r="Q2466" t="s">
        <v>712</v>
      </c>
      <c r="R2466" t="s">
        <v>712</v>
      </c>
      <c r="S2466" t="s">
        <v>712</v>
      </c>
      <c r="T2466" t="s">
        <v>524</v>
      </c>
      <c r="U2466" t="s">
        <v>712</v>
      </c>
      <c r="V2466" t="s">
        <v>1244</v>
      </c>
      <c r="W2466" t="s">
        <v>659</v>
      </c>
      <c r="X2466" t="s">
        <v>2019</v>
      </c>
      <c r="Y2466" t="s">
        <v>712</v>
      </c>
      <c r="Z2466" t="s">
        <v>524</v>
      </c>
      <c r="AA2466" t="s">
        <v>659</v>
      </c>
      <c r="AB2466" t="s">
        <v>2019</v>
      </c>
      <c r="AC2466" t="s">
        <v>659</v>
      </c>
      <c r="AD2466" t="s">
        <v>2019</v>
      </c>
      <c r="AE2466" t="s">
        <v>659</v>
      </c>
      <c r="AF2466" t="s">
        <v>2019</v>
      </c>
      <c r="AG2466" t="s">
        <v>659</v>
      </c>
      <c r="AH2466" t="s">
        <v>2019</v>
      </c>
      <c r="AI2466" t="s">
        <v>659</v>
      </c>
      <c r="AJ2466" t="s">
        <v>2019</v>
      </c>
      <c r="AK2466" t="s">
        <v>712</v>
      </c>
      <c r="AL2466" t="s">
        <v>524</v>
      </c>
      <c r="AM2466" t="s">
        <v>712</v>
      </c>
      <c r="AN2466" t="s">
        <v>524</v>
      </c>
      <c r="AO2466" t="s">
        <v>659</v>
      </c>
      <c r="AP2466" t="s">
        <v>2019</v>
      </c>
      <c r="AQ2466" t="s">
        <v>712</v>
      </c>
      <c r="AR2466" t="s">
        <v>524</v>
      </c>
      <c r="AS2466" t="s">
        <v>712</v>
      </c>
      <c r="AT2466" t="s">
        <v>524</v>
      </c>
      <c r="AU2466" t="s">
        <v>712</v>
      </c>
      <c r="AV2466" t="s">
        <v>524</v>
      </c>
      <c r="AW2466">
        <v>0</v>
      </c>
      <c r="AX2466" t="s">
        <v>659</v>
      </c>
      <c r="AY2466" t="s">
        <v>1246</v>
      </c>
      <c r="AZ2466" t="s">
        <v>1246</v>
      </c>
      <c r="BA2466" t="s">
        <v>1246</v>
      </c>
      <c r="BB2466" t="s">
        <v>1248</v>
      </c>
      <c r="BE2466" t="s">
        <v>659</v>
      </c>
      <c r="BG2466" t="s">
        <v>1253</v>
      </c>
      <c r="BH2466" t="s">
        <v>1257</v>
      </c>
      <c r="BI2466" t="s">
        <v>1259</v>
      </c>
      <c r="BJ2466" t="s">
        <v>1267</v>
      </c>
      <c r="BM2466" t="s">
        <v>68</v>
      </c>
    </row>
    <row r="2467" spans="2:65" x14ac:dyDescent="0.3">
      <c r="B2467" t="s">
        <v>233</v>
      </c>
      <c r="C2467" t="s">
        <v>138</v>
      </c>
      <c r="D2467" t="s">
        <v>1316</v>
      </c>
      <c r="E2467" t="s">
        <v>920</v>
      </c>
      <c r="F2467" t="s">
        <v>516</v>
      </c>
      <c r="G2467" t="s">
        <v>128</v>
      </c>
      <c r="I2467" t="s">
        <v>102</v>
      </c>
      <c r="J2467" t="s">
        <v>68</v>
      </c>
      <c r="K2467" s="3">
        <v>44743</v>
      </c>
      <c r="L2467">
        <v>2</v>
      </c>
      <c r="M2467" t="s">
        <v>712</v>
      </c>
      <c r="N2467" t="s">
        <v>712</v>
      </c>
      <c r="O2467" t="s">
        <v>2640</v>
      </c>
      <c r="P2467" cm="1">
        <f t="array" ref="P2467">_xlfn.SWITCH(O2467,"Excellent",5,"Above Average", 4,"Average",3,"Below Average",2,"Extremely Poor",1)</f>
        <v>4</v>
      </c>
      <c r="Q2467" t="s">
        <v>712</v>
      </c>
      <c r="R2467" t="s">
        <v>712</v>
      </c>
      <c r="S2467" t="s">
        <v>712</v>
      </c>
      <c r="T2467" t="s">
        <v>2640</v>
      </c>
      <c r="U2467" t="s">
        <v>712</v>
      </c>
      <c r="V2467" t="s">
        <v>2640</v>
      </c>
      <c r="W2467" t="s">
        <v>659</v>
      </c>
      <c r="X2467" t="s">
        <v>2019</v>
      </c>
      <c r="Y2467" t="s">
        <v>659</v>
      </c>
      <c r="Z2467" t="s">
        <v>2019</v>
      </c>
      <c r="AA2467" t="s">
        <v>712</v>
      </c>
      <c r="AB2467" t="s">
        <v>2640</v>
      </c>
      <c r="AC2467" t="s">
        <v>659</v>
      </c>
      <c r="AD2467" t="s">
        <v>2019</v>
      </c>
      <c r="AE2467" t="s">
        <v>712</v>
      </c>
      <c r="AF2467" t="s">
        <v>2640</v>
      </c>
      <c r="AG2467" t="s">
        <v>659</v>
      </c>
      <c r="AH2467" t="s">
        <v>2019</v>
      </c>
      <c r="AI2467" t="s">
        <v>659</v>
      </c>
      <c r="AJ2467" t="s">
        <v>2019</v>
      </c>
      <c r="AK2467" t="s">
        <v>712</v>
      </c>
      <c r="AL2467" t="s">
        <v>1242</v>
      </c>
      <c r="AM2467" t="s">
        <v>659</v>
      </c>
      <c r="AN2467" t="s">
        <v>2019</v>
      </c>
      <c r="AO2467" t="s">
        <v>659</v>
      </c>
      <c r="AP2467" t="s">
        <v>2019</v>
      </c>
      <c r="AQ2467" t="s">
        <v>659</v>
      </c>
      <c r="AR2467" t="s">
        <v>2019</v>
      </c>
      <c r="AS2467" t="s">
        <v>659</v>
      </c>
      <c r="AT2467" t="s">
        <v>2019</v>
      </c>
      <c r="AU2467" t="s">
        <v>659</v>
      </c>
      <c r="AV2467" t="s">
        <v>2019</v>
      </c>
      <c r="AW2467">
        <v>1</v>
      </c>
      <c r="AX2467" t="s">
        <v>659</v>
      </c>
      <c r="AY2467" t="s">
        <v>119</v>
      </c>
      <c r="AZ2467" t="s">
        <v>1246</v>
      </c>
      <c r="BA2467" t="s">
        <v>1246</v>
      </c>
      <c r="BB2467" t="s">
        <v>1251</v>
      </c>
      <c r="BE2467" t="s">
        <v>659</v>
      </c>
      <c r="BG2467" t="s">
        <v>1253</v>
      </c>
      <c r="BH2467" t="s">
        <v>1257</v>
      </c>
      <c r="BI2467" t="s">
        <v>1259</v>
      </c>
      <c r="BJ2467" t="s">
        <v>1266</v>
      </c>
      <c r="BK2467" t="s">
        <v>68</v>
      </c>
      <c r="BL2467" s="1">
        <v>1</v>
      </c>
      <c r="BM2467" t="s">
        <v>103</v>
      </c>
    </row>
    <row r="2468" spans="2:65" x14ac:dyDescent="0.3">
      <c r="B2468" t="s">
        <v>770</v>
      </c>
      <c r="C2468" t="s">
        <v>64</v>
      </c>
      <c r="D2468" t="s">
        <v>1366</v>
      </c>
      <c r="E2468" t="s">
        <v>1620</v>
      </c>
      <c r="F2468" t="s">
        <v>805</v>
      </c>
      <c r="G2468" t="s">
        <v>76</v>
      </c>
      <c r="H2468" t="s">
        <v>805</v>
      </c>
      <c r="K2468" s="3">
        <v>44743</v>
      </c>
      <c r="L2468" t="s">
        <v>1239</v>
      </c>
      <c r="M2468" t="s">
        <v>712</v>
      </c>
      <c r="N2468" t="s">
        <v>712</v>
      </c>
      <c r="O2468" t="s">
        <v>1242</v>
      </c>
      <c r="P2468" cm="1">
        <f t="array" ref="P2468">_xlfn.SWITCH(O2468,"Excellent",5,"Above Average", 4,"Average",3,"Below Average",2,"Extremely Poor",1)</f>
        <v>3</v>
      </c>
      <c r="Q2468" t="s">
        <v>712</v>
      </c>
      <c r="R2468" t="s">
        <v>712</v>
      </c>
      <c r="S2468" t="s">
        <v>712</v>
      </c>
      <c r="T2468" t="s">
        <v>1242</v>
      </c>
      <c r="U2468" t="s">
        <v>712</v>
      </c>
      <c r="V2468" t="s">
        <v>1242</v>
      </c>
      <c r="W2468" t="s">
        <v>659</v>
      </c>
      <c r="X2468" t="s">
        <v>2019</v>
      </c>
      <c r="Y2468" t="s">
        <v>659</v>
      </c>
      <c r="Z2468" t="s">
        <v>2019</v>
      </c>
      <c r="AA2468" t="s">
        <v>712</v>
      </c>
      <c r="AB2468" t="s">
        <v>1241</v>
      </c>
      <c r="AC2468" t="s">
        <v>659</v>
      </c>
      <c r="AD2468" t="s">
        <v>2019</v>
      </c>
      <c r="AE2468" t="s">
        <v>659</v>
      </c>
      <c r="AF2468" t="s">
        <v>2019</v>
      </c>
      <c r="AG2468" t="s">
        <v>659</v>
      </c>
      <c r="AH2468" t="s">
        <v>2019</v>
      </c>
      <c r="AI2468" t="s">
        <v>659</v>
      </c>
      <c r="AJ2468" t="s">
        <v>2019</v>
      </c>
      <c r="AK2468" t="s">
        <v>659</v>
      </c>
      <c r="AL2468" t="s">
        <v>2019</v>
      </c>
      <c r="AM2468" t="s">
        <v>712</v>
      </c>
      <c r="AN2468" t="s">
        <v>1242</v>
      </c>
      <c r="AO2468" t="s">
        <v>712</v>
      </c>
      <c r="AP2468" t="s">
        <v>1242</v>
      </c>
      <c r="AQ2468" t="s">
        <v>712</v>
      </c>
      <c r="AR2468" t="s">
        <v>1242</v>
      </c>
      <c r="AS2468" t="s">
        <v>712</v>
      </c>
      <c r="AT2468" t="s">
        <v>1242</v>
      </c>
      <c r="AU2468" t="s">
        <v>659</v>
      </c>
      <c r="AV2468" t="s">
        <v>2019</v>
      </c>
      <c r="AW2468">
        <v>2</v>
      </c>
      <c r="AX2468" t="s">
        <v>659</v>
      </c>
      <c r="AY2468" t="s">
        <v>119</v>
      </c>
      <c r="AZ2468" t="s">
        <v>1246</v>
      </c>
      <c r="BA2468" t="s">
        <v>1246</v>
      </c>
      <c r="BB2468" t="s">
        <v>1251</v>
      </c>
      <c r="BE2468" t="s">
        <v>659</v>
      </c>
      <c r="BG2468" t="s">
        <v>1254</v>
      </c>
      <c r="BH2468" t="s">
        <v>1257</v>
      </c>
      <c r="BI2468" t="s">
        <v>1262</v>
      </c>
      <c r="BJ2468" t="s">
        <v>1267</v>
      </c>
      <c r="BM2468" t="s">
        <v>68</v>
      </c>
    </row>
    <row r="2469" spans="2:65" x14ac:dyDescent="0.3">
      <c r="B2469" t="s">
        <v>660</v>
      </c>
      <c r="C2469" t="s">
        <v>64</v>
      </c>
      <c r="D2469" t="s">
        <v>1308</v>
      </c>
      <c r="E2469" t="s">
        <v>1621</v>
      </c>
      <c r="F2469" t="s">
        <v>933</v>
      </c>
      <c r="G2469" t="s">
        <v>89</v>
      </c>
      <c r="I2469" t="s">
        <v>102</v>
      </c>
      <c r="J2469" t="s">
        <v>68</v>
      </c>
      <c r="K2469" s="3">
        <v>44743</v>
      </c>
      <c r="L2469">
        <v>1</v>
      </c>
      <c r="M2469" t="s">
        <v>712</v>
      </c>
      <c r="N2469" t="s">
        <v>712</v>
      </c>
      <c r="O2469" t="s">
        <v>524</v>
      </c>
      <c r="P2469" cm="1">
        <f t="array" ref="P2469">_xlfn.SWITCH(O2469,"Excellent",5,"Above Average", 4,"Average",3,"Below Average",2,"Extremely Poor",1)</f>
        <v>5</v>
      </c>
      <c r="Q2469" t="s">
        <v>712</v>
      </c>
      <c r="R2469" t="s">
        <v>712</v>
      </c>
      <c r="S2469" t="s">
        <v>712</v>
      </c>
      <c r="T2469" t="s">
        <v>524</v>
      </c>
      <c r="U2469" t="s">
        <v>712</v>
      </c>
      <c r="V2469" t="s">
        <v>524</v>
      </c>
      <c r="W2469" t="s">
        <v>659</v>
      </c>
      <c r="X2469" t="s">
        <v>2019</v>
      </c>
      <c r="Y2469" t="s">
        <v>659</v>
      </c>
      <c r="Z2469" t="s">
        <v>2019</v>
      </c>
      <c r="AA2469" t="s">
        <v>659</v>
      </c>
      <c r="AB2469" t="s">
        <v>2019</v>
      </c>
      <c r="AC2469" t="s">
        <v>659</v>
      </c>
      <c r="AD2469" t="s">
        <v>2019</v>
      </c>
      <c r="AE2469" t="s">
        <v>659</v>
      </c>
      <c r="AF2469" t="s">
        <v>2019</v>
      </c>
      <c r="AG2469" t="s">
        <v>659</v>
      </c>
      <c r="AH2469" t="s">
        <v>2019</v>
      </c>
      <c r="AI2469" t="s">
        <v>659</v>
      </c>
      <c r="AJ2469" t="s">
        <v>2019</v>
      </c>
      <c r="AK2469" t="s">
        <v>659</v>
      </c>
      <c r="AL2469" t="s">
        <v>2019</v>
      </c>
      <c r="AM2469" t="s">
        <v>712</v>
      </c>
      <c r="AN2469" t="s">
        <v>524</v>
      </c>
      <c r="AO2469" t="s">
        <v>659</v>
      </c>
      <c r="AP2469" t="s">
        <v>2019</v>
      </c>
      <c r="AQ2469" t="s">
        <v>712</v>
      </c>
      <c r="AR2469" t="s">
        <v>524</v>
      </c>
      <c r="AS2469" t="s">
        <v>659</v>
      </c>
      <c r="AT2469" t="s">
        <v>2019</v>
      </c>
      <c r="AU2469" t="s">
        <v>659</v>
      </c>
      <c r="AV2469" t="s">
        <v>2019</v>
      </c>
      <c r="AW2469">
        <v>2</v>
      </c>
      <c r="AX2469" t="s">
        <v>659</v>
      </c>
      <c r="AY2469" t="s">
        <v>1246</v>
      </c>
      <c r="AZ2469" t="s">
        <v>1246</v>
      </c>
      <c r="BA2469" t="s">
        <v>1246</v>
      </c>
      <c r="BB2469" t="s">
        <v>1251</v>
      </c>
      <c r="BE2469" t="s">
        <v>659</v>
      </c>
      <c r="BG2469" t="s">
        <v>1256</v>
      </c>
      <c r="BH2469" t="s">
        <v>1256</v>
      </c>
      <c r="BI2469" t="s">
        <v>1265</v>
      </c>
      <c r="BJ2469" t="s">
        <v>1266</v>
      </c>
      <c r="BK2469" t="s">
        <v>68</v>
      </c>
      <c r="BL2469" s="1">
        <v>1</v>
      </c>
      <c r="BM2469" t="s">
        <v>103</v>
      </c>
    </row>
    <row r="2470" spans="2:65" x14ac:dyDescent="0.3">
      <c r="B2470" t="s">
        <v>181</v>
      </c>
      <c r="C2470" t="s">
        <v>64</v>
      </c>
      <c r="D2470" t="s">
        <v>1287</v>
      </c>
      <c r="E2470" t="s">
        <v>791</v>
      </c>
      <c r="F2470" t="s">
        <v>600</v>
      </c>
      <c r="G2470" t="s">
        <v>128</v>
      </c>
      <c r="H2470" t="s">
        <v>600</v>
      </c>
      <c r="K2470" s="3">
        <v>44743</v>
      </c>
      <c r="L2470">
        <v>1</v>
      </c>
      <c r="M2470" t="s">
        <v>712</v>
      </c>
      <c r="N2470" t="s">
        <v>712</v>
      </c>
      <c r="O2470" t="s">
        <v>524</v>
      </c>
      <c r="P2470" cm="1">
        <f t="array" ref="P2470">_xlfn.SWITCH(O2470,"Excellent",5,"Above Average", 4,"Average",3,"Below Average",2,"Extremely Poor",1)</f>
        <v>5</v>
      </c>
      <c r="Q2470" t="s">
        <v>712</v>
      </c>
      <c r="R2470" t="s">
        <v>712</v>
      </c>
      <c r="S2470" t="s">
        <v>712</v>
      </c>
      <c r="T2470" t="s">
        <v>1243</v>
      </c>
      <c r="U2470" t="s">
        <v>712</v>
      </c>
      <c r="V2470" t="s">
        <v>1242</v>
      </c>
      <c r="W2470" t="s">
        <v>659</v>
      </c>
      <c r="X2470" t="s">
        <v>2019</v>
      </c>
      <c r="Y2470" t="s">
        <v>659</v>
      </c>
      <c r="Z2470" t="s">
        <v>2019</v>
      </c>
      <c r="AA2470" t="s">
        <v>659</v>
      </c>
      <c r="AB2470" t="s">
        <v>2019</v>
      </c>
      <c r="AC2470" t="s">
        <v>712</v>
      </c>
      <c r="AD2470" t="s">
        <v>1243</v>
      </c>
      <c r="AE2470" t="s">
        <v>712</v>
      </c>
      <c r="AF2470" t="s">
        <v>1243</v>
      </c>
      <c r="AG2470" t="s">
        <v>712</v>
      </c>
      <c r="AH2470" t="s">
        <v>1243</v>
      </c>
      <c r="AI2470" t="s">
        <v>712</v>
      </c>
      <c r="AJ2470" t="s">
        <v>1242</v>
      </c>
      <c r="AK2470" t="s">
        <v>712</v>
      </c>
      <c r="AL2470" t="s">
        <v>524</v>
      </c>
      <c r="AM2470" t="s">
        <v>712</v>
      </c>
      <c r="AN2470" t="s">
        <v>524</v>
      </c>
      <c r="AO2470" t="s">
        <v>712</v>
      </c>
      <c r="AP2470" t="s">
        <v>524</v>
      </c>
      <c r="AQ2470" t="s">
        <v>712</v>
      </c>
      <c r="AR2470" t="s">
        <v>524</v>
      </c>
      <c r="AS2470" t="s">
        <v>659</v>
      </c>
      <c r="AT2470" t="s">
        <v>2019</v>
      </c>
      <c r="AU2470" t="s">
        <v>712</v>
      </c>
      <c r="AV2470" t="s">
        <v>1243</v>
      </c>
      <c r="AW2470">
        <v>1</v>
      </c>
      <c r="AX2470" t="s">
        <v>712</v>
      </c>
      <c r="AY2470" t="s">
        <v>119</v>
      </c>
      <c r="AZ2470" t="s">
        <v>119</v>
      </c>
      <c r="BA2470" t="s">
        <v>119</v>
      </c>
      <c r="BB2470" t="s">
        <v>1248</v>
      </c>
      <c r="BE2470" t="s">
        <v>712</v>
      </c>
      <c r="BG2470" t="s">
        <v>1253</v>
      </c>
      <c r="BH2470" t="s">
        <v>1257</v>
      </c>
      <c r="BI2470" t="s">
        <v>1259</v>
      </c>
      <c r="BJ2470" t="s">
        <v>1266</v>
      </c>
      <c r="BM2470" t="s">
        <v>68</v>
      </c>
    </row>
    <row r="2471" spans="2:65" x14ac:dyDescent="0.3">
      <c r="B2471" t="s">
        <v>403</v>
      </c>
      <c r="C2471" t="s">
        <v>64</v>
      </c>
      <c r="D2471" t="s">
        <v>1475</v>
      </c>
      <c r="E2471" t="s">
        <v>1619</v>
      </c>
      <c r="F2471" t="s">
        <v>526</v>
      </c>
      <c r="G2471" t="s">
        <v>113</v>
      </c>
      <c r="H2471" t="s">
        <v>526</v>
      </c>
      <c r="K2471" s="3">
        <v>44743</v>
      </c>
      <c r="L2471">
        <v>1</v>
      </c>
      <c r="M2471" t="s">
        <v>712</v>
      </c>
      <c r="N2471" t="s">
        <v>712</v>
      </c>
      <c r="O2471" t="s">
        <v>2640</v>
      </c>
      <c r="P2471" cm="1">
        <f t="array" ref="P2471">_xlfn.SWITCH(O2471,"Excellent",5,"Above Average", 4,"Average",3,"Below Average",2,"Extremely Poor",1)</f>
        <v>4</v>
      </c>
      <c r="Q2471" t="s">
        <v>659</v>
      </c>
      <c r="R2471" t="s">
        <v>2019</v>
      </c>
      <c r="S2471" t="s">
        <v>659</v>
      </c>
      <c r="T2471" t="s">
        <v>2019</v>
      </c>
      <c r="U2471" t="s">
        <v>712</v>
      </c>
      <c r="V2471" t="s">
        <v>1242</v>
      </c>
      <c r="W2471" t="s">
        <v>712</v>
      </c>
      <c r="X2471" t="s">
        <v>1242</v>
      </c>
      <c r="Y2471" t="s">
        <v>659</v>
      </c>
      <c r="Z2471" t="s">
        <v>2019</v>
      </c>
      <c r="AA2471" t="s">
        <v>712</v>
      </c>
      <c r="AB2471" t="s">
        <v>1241</v>
      </c>
      <c r="AC2471" t="s">
        <v>659</v>
      </c>
      <c r="AD2471" t="s">
        <v>2019</v>
      </c>
      <c r="AE2471" t="s">
        <v>712</v>
      </c>
      <c r="AF2471" t="s">
        <v>1241</v>
      </c>
      <c r="AG2471" t="s">
        <v>659</v>
      </c>
      <c r="AH2471" t="s">
        <v>2019</v>
      </c>
      <c r="AI2471" t="s">
        <v>659</v>
      </c>
      <c r="AJ2471" t="s">
        <v>2019</v>
      </c>
      <c r="AK2471" t="s">
        <v>659</v>
      </c>
      <c r="AL2471" t="s">
        <v>2019</v>
      </c>
      <c r="AM2471" t="s">
        <v>712</v>
      </c>
      <c r="AN2471" t="s">
        <v>1241</v>
      </c>
      <c r="AO2471" t="s">
        <v>659</v>
      </c>
      <c r="AP2471" t="s">
        <v>2019</v>
      </c>
      <c r="AQ2471" t="s">
        <v>712</v>
      </c>
      <c r="AR2471" t="s">
        <v>1241</v>
      </c>
      <c r="AS2471" t="s">
        <v>712</v>
      </c>
      <c r="AT2471" t="s">
        <v>1241</v>
      </c>
      <c r="AU2471" t="s">
        <v>712</v>
      </c>
      <c r="AV2471" t="s">
        <v>1241</v>
      </c>
      <c r="AW2471">
        <v>1</v>
      </c>
      <c r="AX2471" t="s">
        <v>712</v>
      </c>
      <c r="AY2471" t="s">
        <v>119</v>
      </c>
      <c r="AZ2471" t="s">
        <v>119</v>
      </c>
      <c r="BA2471" t="s">
        <v>119</v>
      </c>
      <c r="BB2471" t="s">
        <v>1248</v>
      </c>
      <c r="BE2471" t="s">
        <v>659</v>
      </c>
      <c r="BG2471" t="s">
        <v>1255</v>
      </c>
      <c r="BH2471" t="s">
        <v>1258</v>
      </c>
      <c r="BI2471" t="s">
        <v>1259</v>
      </c>
      <c r="BJ2471" t="s">
        <v>1266</v>
      </c>
      <c r="BM2471" t="s">
        <v>68</v>
      </c>
    </row>
    <row r="2472" spans="2:65" x14ac:dyDescent="0.3">
      <c r="B2472" t="s">
        <v>264</v>
      </c>
      <c r="C2472" t="s">
        <v>64</v>
      </c>
      <c r="D2472" t="s">
        <v>1316</v>
      </c>
      <c r="E2472" t="s">
        <v>778</v>
      </c>
      <c r="F2472" t="s">
        <v>228</v>
      </c>
      <c r="G2472" t="s">
        <v>128</v>
      </c>
      <c r="H2472" t="s">
        <v>228</v>
      </c>
      <c r="K2472" s="3">
        <v>44743</v>
      </c>
      <c r="L2472">
        <v>2</v>
      </c>
      <c r="M2472" t="s">
        <v>712</v>
      </c>
      <c r="N2472" t="s">
        <v>712</v>
      </c>
      <c r="O2472" t="s">
        <v>524</v>
      </c>
      <c r="P2472" cm="1">
        <f t="array" ref="P2472">_xlfn.SWITCH(O2472,"Excellent",5,"Above Average", 4,"Average",3,"Below Average",2,"Extremely Poor",1)</f>
        <v>5</v>
      </c>
      <c r="Q2472" t="s">
        <v>659</v>
      </c>
      <c r="R2472" t="s">
        <v>2019</v>
      </c>
      <c r="S2472" t="s">
        <v>712</v>
      </c>
      <c r="T2472" t="s">
        <v>1979</v>
      </c>
      <c r="U2472" t="s">
        <v>659</v>
      </c>
      <c r="V2472" t="s">
        <v>2019</v>
      </c>
      <c r="W2472" t="s">
        <v>659</v>
      </c>
      <c r="X2472" t="s">
        <v>2019</v>
      </c>
      <c r="Y2472" t="s">
        <v>712</v>
      </c>
      <c r="Z2472" t="s">
        <v>1244</v>
      </c>
      <c r="AA2472" t="s">
        <v>659</v>
      </c>
      <c r="AB2472" t="s">
        <v>2019</v>
      </c>
      <c r="AC2472" t="s">
        <v>659</v>
      </c>
      <c r="AD2472" t="s">
        <v>2019</v>
      </c>
      <c r="AE2472" t="s">
        <v>659</v>
      </c>
      <c r="AF2472" t="s">
        <v>2019</v>
      </c>
      <c r="AG2472" t="s">
        <v>659</v>
      </c>
      <c r="AH2472" t="s">
        <v>2019</v>
      </c>
      <c r="AI2472" t="s">
        <v>659</v>
      </c>
      <c r="AJ2472" t="s">
        <v>2019</v>
      </c>
      <c r="AK2472" t="s">
        <v>659</v>
      </c>
      <c r="AL2472" t="s">
        <v>2019</v>
      </c>
      <c r="AM2472" t="s">
        <v>712</v>
      </c>
      <c r="AN2472" t="s">
        <v>524</v>
      </c>
      <c r="AO2472" t="s">
        <v>659</v>
      </c>
      <c r="AP2472" t="s">
        <v>2019</v>
      </c>
      <c r="AQ2472" t="s">
        <v>659</v>
      </c>
      <c r="AR2472" t="s">
        <v>2019</v>
      </c>
      <c r="AS2472" t="s">
        <v>659</v>
      </c>
      <c r="AT2472" t="s">
        <v>2019</v>
      </c>
      <c r="AU2472" t="s">
        <v>659</v>
      </c>
      <c r="AV2472" t="s">
        <v>2019</v>
      </c>
      <c r="AW2472">
        <v>1</v>
      </c>
      <c r="AX2472" t="s">
        <v>659</v>
      </c>
      <c r="AY2472" t="s">
        <v>1246</v>
      </c>
      <c r="AZ2472" t="s">
        <v>1246</v>
      </c>
      <c r="BA2472" t="s">
        <v>1246</v>
      </c>
      <c r="BB2472" t="s">
        <v>1251</v>
      </c>
      <c r="BE2472" t="s">
        <v>659</v>
      </c>
      <c r="BG2472" t="s">
        <v>1254</v>
      </c>
      <c r="BH2472" t="s">
        <v>1257</v>
      </c>
      <c r="BI2472" t="s">
        <v>1259</v>
      </c>
      <c r="BJ2472" t="s">
        <v>1266</v>
      </c>
      <c r="BM2472" t="s">
        <v>68</v>
      </c>
    </row>
    <row r="2473" spans="2:65" x14ac:dyDescent="0.3">
      <c r="B2473" t="s">
        <v>1006</v>
      </c>
      <c r="C2473" t="s">
        <v>64</v>
      </c>
      <c r="D2473" t="s">
        <v>1511</v>
      </c>
      <c r="E2473" t="s">
        <v>1229</v>
      </c>
      <c r="F2473" t="s">
        <v>858</v>
      </c>
      <c r="G2473" t="s">
        <v>84</v>
      </c>
      <c r="H2473" t="s">
        <v>858</v>
      </c>
      <c r="K2473" s="3">
        <v>44743</v>
      </c>
      <c r="L2473">
        <v>3</v>
      </c>
      <c r="M2473" t="s">
        <v>712</v>
      </c>
      <c r="N2473" t="s">
        <v>712</v>
      </c>
      <c r="O2473" t="s">
        <v>524</v>
      </c>
      <c r="P2473" cm="1">
        <f t="array" ref="P2473">_xlfn.SWITCH(O2473,"Excellent",5,"Above Average", 4,"Average",3,"Below Average",2,"Extremely Poor",1)</f>
        <v>5</v>
      </c>
      <c r="Q2473" t="s">
        <v>712</v>
      </c>
      <c r="R2473" t="s">
        <v>712</v>
      </c>
      <c r="S2473" t="s">
        <v>659</v>
      </c>
      <c r="T2473" t="s">
        <v>2019</v>
      </c>
      <c r="U2473" t="s">
        <v>712</v>
      </c>
      <c r="V2473" t="s">
        <v>524</v>
      </c>
      <c r="W2473" t="s">
        <v>712</v>
      </c>
      <c r="X2473" t="s">
        <v>524</v>
      </c>
      <c r="Y2473" t="s">
        <v>712</v>
      </c>
      <c r="Z2473" t="s">
        <v>524</v>
      </c>
      <c r="AA2473" t="s">
        <v>659</v>
      </c>
      <c r="AB2473" t="s">
        <v>2019</v>
      </c>
      <c r="AC2473" t="s">
        <v>659</v>
      </c>
      <c r="AD2473" t="s">
        <v>2019</v>
      </c>
      <c r="AE2473" t="s">
        <v>659</v>
      </c>
      <c r="AF2473" t="s">
        <v>2019</v>
      </c>
      <c r="AG2473" t="s">
        <v>659</v>
      </c>
      <c r="AH2473" t="s">
        <v>2019</v>
      </c>
      <c r="AI2473" t="s">
        <v>659</v>
      </c>
      <c r="AJ2473" t="s">
        <v>2019</v>
      </c>
      <c r="AK2473" t="s">
        <v>659</v>
      </c>
      <c r="AL2473" t="s">
        <v>2019</v>
      </c>
      <c r="AM2473" t="s">
        <v>659</v>
      </c>
      <c r="AN2473" t="s">
        <v>2019</v>
      </c>
      <c r="AO2473" t="s">
        <v>659</v>
      </c>
      <c r="AP2473" t="s">
        <v>2019</v>
      </c>
      <c r="AQ2473" t="s">
        <v>659</v>
      </c>
      <c r="AR2473" t="s">
        <v>2019</v>
      </c>
      <c r="AS2473" t="s">
        <v>659</v>
      </c>
      <c r="AT2473" t="s">
        <v>2019</v>
      </c>
      <c r="AU2473" t="s">
        <v>659</v>
      </c>
      <c r="AV2473" t="s">
        <v>2019</v>
      </c>
      <c r="AW2473">
        <v>0</v>
      </c>
      <c r="AX2473" t="s">
        <v>659</v>
      </c>
      <c r="AY2473" t="s">
        <v>1246</v>
      </c>
      <c r="AZ2473" t="s">
        <v>1246</v>
      </c>
      <c r="BA2473" t="s">
        <v>1246</v>
      </c>
      <c r="BB2473" t="s">
        <v>1248</v>
      </c>
      <c r="BE2473" t="s">
        <v>659</v>
      </c>
      <c r="BG2473" t="s">
        <v>1253</v>
      </c>
      <c r="BH2473" t="s">
        <v>1256</v>
      </c>
      <c r="BI2473" t="s">
        <v>1259</v>
      </c>
      <c r="BJ2473" t="s">
        <v>1266</v>
      </c>
      <c r="BM2473" t="s">
        <v>68</v>
      </c>
    </row>
    <row r="2474" spans="2:65" x14ac:dyDescent="0.3">
      <c r="B2474" t="s">
        <v>804</v>
      </c>
      <c r="C2474" t="s">
        <v>64</v>
      </c>
      <c r="D2474" t="s">
        <v>1588</v>
      </c>
      <c r="E2474" t="s">
        <v>440</v>
      </c>
      <c r="F2474" t="s">
        <v>1622</v>
      </c>
      <c r="G2474" t="s">
        <v>198</v>
      </c>
      <c r="H2474" t="s">
        <v>1622</v>
      </c>
      <c r="K2474" s="3">
        <v>44743</v>
      </c>
      <c r="L2474">
        <v>1</v>
      </c>
      <c r="M2474" t="s">
        <v>712</v>
      </c>
      <c r="N2474" t="s">
        <v>712</v>
      </c>
      <c r="O2474" t="s">
        <v>524</v>
      </c>
      <c r="P2474" cm="1">
        <f t="array" ref="P2474">_xlfn.SWITCH(O2474,"Excellent",5,"Above Average", 4,"Average",3,"Below Average",2,"Extremely Poor",1)</f>
        <v>5</v>
      </c>
      <c r="Q2474" t="s">
        <v>712</v>
      </c>
      <c r="R2474" t="s">
        <v>712</v>
      </c>
      <c r="S2474" t="s">
        <v>712</v>
      </c>
      <c r="T2474" t="s">
        <v>524</v>
      </c>
      <c r="U2474" t="s">
        <v>659</v>
      </c>
      <c r="V2474" t="s">
        <v>2019</v>
      </c>
      <c r="W2474" t="s">
        <v>659</v>
      </c>
      <c r="X2474" t="s">
        <v>2019</v>
      </c>
      <c r="Y2474" t="s">
        <v>712</v>
      </c>
      <c r="Z2474" t="s">
        <v>524</v>
      </c>
      <c r="AA2474" t="s">
        <v>659</v>
      </c>
      <c r="AB2474" t="s">
        <v>2019</v>
      </c>
      <c r="AC2474" t="s">
        <v>659</v>
      </c>
      <c r="AD2474" t="s">
        <v>2019</v>
      </c>
      <c r="AE2474" t="s">
        <v>712</v>
      </c>
      <c r="AF2474" t="s">
        <v>524</v>
      </c>
      <c r="AG2474" t="s">
        <v>659</v>
      </c>
      <c r="AH2474" t="s">
        <v>2019</v>
      </c>
      <c r="AI2474" t="s">
        <v>659</v>
      </c>
      <c r="AJ2474" t="s">
        <v>2019</v>
      </c>
      <c r="AK2474" t="s">
        <v>659</v>
      </c>
      <c r="AL2474" t="s">
        <v>2019</v>
      </c>
      <c r="AM2474" t="s">
        <v>712</v>
      </c>
      <c r="AN2474" t="s">
        <v>524</v>
      </c>
      <c r="AO2474" t="s">
        <v>712</v>
      </c>
      <c r="AP2474" t="s">
        <v>524</v>
      </c>
      <c r="AQ2474" t="s">
        <v>659</v>
      </c>
      <c r="AR2474" t="s">
        <v>2019</v>
      </c>
      <c r="AS2474" t="s">
        <v>712</v>
      </c>
      <c r="AT2474" t="s">
        <v>524</v>
      </c>
      <c r="AU2474" t="s">
        <v>712</v>
      </c>
      <c r="AV2474" t="s">
        <v>524</v>
      </c>
      <c r="AW2474">
        <v>1</v>
      </c>
      <c r="AX2474" t="s">
        <v>659</v>
      </c>
      <c r="AY2474" t="s">
        <v>1246</v>
      </c>
      <c r="AZ2474" t="s">
        <v>1246</v>
      </c>
      <c r="BA2474" t="s">
        <v>1246</v>
      </c>
      <c r="BB2474" t="s">
        <v>1248</v>
      </c>
      <c r="BE2474" t="s">
        <v>659</v>
      </c>
      <c r="BG2474" t="s">
        <v>1254</v>
      </c>
      <c r="BH2474" t="s">
        <v>1257</v>
      </c>
      <c r="BI2474" t="s">
        <v>1259</v>
      </c>
      <c r="BJ2474" t="s">
        <v>1266</v>
      </c>
      <c r="BM2474" t="s">
        <v>68</v>
      </c>
    </row>
    <row r="2475" spans="2:65" x14ac:dyDescent="0.3">
      <c r="B2475" t="s">
        <v>95</v>
      </c>
      <c r="C2475" t="s">
        <v>64</v>
      </c>
      <c r="D2475" t="s">
        <v>1283</v>
      </c>
      <c r="E2475" t="s">
        <v>1623</v>
      </c>
      <c r="F2475" t="s">
        <v>1624</v>
      </c>
      <c r="G2475" t="s">
        <v>84</v>
      </c>
      <c r="H2475" t="s">
        <v>428</v>
      </c>
      <c r="K2475" s="3">
        <v>44743</v>
      </c>
      <c r="L2475">
        <v>2</v>
      </c>
      <c r="M2475" t="s">
        <v>712</v>
      </c>
      <c r="N2475" t="s">
        <v>712</v>
      </c>
      <c r="O2475" t="s">
        <v>524</v>
      </c>
      <c r="P2475" cm="1">
        <f t="array" ref="P2475">_xlfn.SWITCH(O2475,"Excellent",5,"Above Average", 4,"Average",3,"Below Average",2,"Extremely Poor",1)</f>
        <v>5</v>
      </c>
      <c r="Q2475" t="s">
        <v>712</v>
      </c>
      <c r="R2475" t="s">
        <v>712</v>
      </c>
      <c r="S2475" t="s">
        <v>659</v>
      </c>
      <c r="T2475" t="s">
        <v>2019</v>
      </c>
      <c r="U2475" t="s">
        <v>659</v>
      </c>
      <c r="V2475" t="s">
        <v>2019</v>
      </c>
      <c r="W2475" t="s">
        <v>659</v>
      </c>
      <c r="X2475" t="s">
        <v>2019</v>
      </c>
      <c r="Y2475" t="s">
        <v>659</v>
      </c>
      <c r="Z2475" t="s">
        <v>2019</v>
      </c>
      <c r="AA2475" t="s">
        <v>659</v>
      </c>
      <c r="AB2475" t="s">
        <v>2019</v>
      </c>
      <c r="AC2475" t="s">
        <v>659</v>
      </c>
      <c r="AD2475" t="s">
        <v>2019</v>
      </c>
      <c r="AE2475" t="s">
        <v>659</v>
      </c>
      <c r="AF2475" t="s">
        <v>2019</v>
      </c>
      <c r="AG2475" t="s">
        <v>659</v>
      </c>
      <c r="AH2475" t="s">
        <v>2019</v>
      </c>
      <c r="AI2475" t="s">
        <v>659</v>
      </c>
      <c r="AJ2475" t="s">
        <v>2019</v>
      </c>
      <c r="AK2475" t="s">
        <v>659</v>
      </c>
      <c r="AL2475" t="s">
        <v>2019</v>
      </c>
      <c r="AM2475" t="s">
        <v>659</v>
      </c>
      <c r="AN2475" t="s">
        <v>2019</v>
      </c>
      <c r="AO2475" t="s">
        <v>659</v>
      </c>
      <c r="AP2475" t="s">
        <v>2019</v>
      </c>
      <c r="AQ2475" t="s">
        <v>659</v>
      </c>
      <c r="AR2475" t="s">
        <v>2019</v>
      </c>
      <c r="AS2475" t="s">
        <v>659</v>
      </c>
      <c r="AT2475" t="s">
        <v>2019</v>
      </c>
      <c r="AU2475" t="s">
        <v>659</v>
      </c>
      <c r="AV2475" t="s">
        <v>2019</v>
      </c>
      <c r="AW2475">
        <v>1</v>
      </c>
      <c r="AX2475" t="s">
        <v>712</v>
      </c>
      <c r="AY2475" t="s">
        <v>1246</v>
      </c>
      <c r="AZ2475" t="s">
        <v>1246</v>
      </c>
      <c r="BA2475" t="s">
        <v>1246</v>
      </c>
      <c r="BB2475" t="s">
        <v>1248</v>
      </c>
      <c r="BE2475" t="s">
        <v>659</v>
      </c>
      <c r="BG2475" t="s">
        <v>1254</v>
      </c>
      <c r="BH2475" t="s">
        <v>1258</v>
      </c>
      <c r="BI2475" t="s">
        <v>1259</v>
      </c>
      <c r="BJ2475" t="s">
        <v>1266</v>
      </c>
      <c r="BL2475" s="2"/>
      <c r="BM2475" t="s">
        <v>68</v>
      </c>
    </row>
    <row r="2476" spans="2:65" x14ac:dyDescent="0.3">
      <c r="B2476" t="s">
        <v>340</v>
      </c>
      <c r="C2476" t="s">
        <v>64</v>
      </c>
      <c r="D2476" t="s">
        <v>1299</v>
      </c>
      <c r="E2476" t="s">
        <v>1625</v>
      </c>
      <c r="F2476" t="s">
        <v>948</v>
      </c>
      <c r="G2476" t="s">
        <v>76</v>
      </c>
      <c r="H2476" t="s">
        <v>948</v>
      </c>
      <c r="K2476" s="3">
        <v>44743</v>
      </c>
      <c r="L2476">
        <v>1</v>
      </c>
      <c r="M2476" t="s">
        <v>712</v>
      </c>
      <c r="N2476" t="s">
        <v>712</v>
      </c>
      <c r="O2476" t="s">
        <v>524</v>
      </c>
      <c r="P2476" cm="1">
        <f t="array" ref="P2476">_xlfn.SWITCH(O2476,"Excellent",5,"Above Average", 4,"Average",3,"Below Average",2,"Extremely Poor",1)</f>
        <v>5</v>
      </c>
      <c r="Q2476" t="s">
        <v>712</v>
      </c>
      <c r="R2476" t="s">
        <v>712</v>
      </c>
      <c r="S2476" t="s">
        <v>712</v>
      </c>
      <c r="T2476" t="s">
        <v>524</v>
      </c>
      <c r="U2476" t="s">
        <v>659</v>
      </c>
      <c r="V2476" t="s">
        <v>2019</v>
      </c>
      <c r="W2476" t="s">
        <v>659</v>
      </c>
      <c r="X2476" t="s">
        <v>2019</v>
      </c>
      <c r="Y2476" t="s">
        <v>712</v>
      </c>
      <c r="Z2476" t="s">
        <v>524</v>
      </c>
      <c r="AA2476" t="s">
        <v>659</v>
      </c>
      <c r="AB2476" t="s">
        <v>2019</v>
      </c>
      <c r="AC2476" t="s">
        <v>659</v>
      </c>
      <c r="AD2476" t="s">
        <v>2019</v>
      </c>
      <c r="AE2476" t="s">
        <v>659</v>
      </c>
      <c r="AF2476" t="s">
        <v>2019</v>
      </c>
      <c r="AG2476" t="s">
        <v>659</v>
      </c>
      <c r="AH2476" t="s">
        <v>2019</v>
      </c>
      <c r="AI2476" t="s">
        <v>659</v>
      </c>
      <c r="AJ2476" t="s">
        <v>2019</v>
      </c>
      <c r="AK2476" t="s">
        <v>712</v>
      </c>
      <c r="AL2476" t="s">
        <v>524</v>
      </c>
      <c r="AM2476" t="s">
        <v>712</v>
      </c>
      <c r="AN2476" t="s">
        <v>524</v>
      </c>
      <c r="AO2476" t="s">
        <v>712</v>
      </c>
      <c r="AP2476" t="s">
        <v>524</v>
      </c>
      <c r="AQ2476" t="s">
        <v>712</v>
      </c>
      <c r="AR2476" t="s">
        <v>524</v>
      </c>
      <c r="AS2476" t="s">
        <v>659</v>
      </c>
      <c r="AT2476" t="s">
        <v>2019</v>
      </c>
      <c r="AU2476" t="s">
        <v>712</v>
      </c>
      <c r="AV2476" t="s">
        <v>524</v>
      </c>
      <c r="AW2476">
        <v>0</v>
      </c>
      <c r="AX2476" t="s">
        <v>659</v>
      </c>
      <c r="AY2476" t="s">
        <v>1246</v>
      </c>
      <c r="AZ2476" t="s">
        <v>1246</v>
      </c>
      <c r="BA2476" t="s">
        <v>1246</v>
      </c>
      <c r="BB2476" t="s">
        <v>1248</v>
      </c>
      <c r="BE2476" t="s">
        <v>659</v>
      </c>
      <c r="BG2476" t="s">
        <v>1256</v>
      </c>
      <c r="BH2476" t="s">
        <v>1256</v>
      </c>
      <c r="BI2476" t="s">
        <v>1265</v>
      </c>
      <c r="BJ2476" t="s">
        <v>1265</v>
      </c>
      <c r="BM2476" t="s">
        <v>68</v>
      </c>
    </row>
    <row r="2477" spans="2:65" x14ac:dyDescent="0.3">
      <c r="B2477" t="s">
        <v>192</v>
      </c>
      <c r="C2477" t="s">
        <v>64</v>
      </c>
      <c r="D2477" t="s">
        <v>1308</v>
      </c>
      <c r="E2477" t="s">
        <v>1078</v>
      </c>
      <c r="F2477" t="s">
        <v>197</v>
      </c>
      <c r="G2477" t="s">
        <v>198</v>
      </c>
      <c r="H2477" t="s">
        <v>1626</v>
      </c>
      <c r="K2477" s="3">
        <v>44743</v>
      </c>
      <c r="L2477">
        <v>1</v>
      </c>
      <c r="M2477" t="s">
        <v>712</v>
      </c>
      <c r="N2477" t="s">
        <v>712</v>
      </c>
      <c r="O2477" t="s">
        <v>1242</v>
      </c>
      <c r="P2477" cm="1">
        <f t="array" ref="P2477">_xlfn.SWITCH(O2477,"Excellent",5,"Above Average", 4,"Average",3,"Below Average",2,"Extremely Poor",1)</f>
        <v>3</v>
      </c>
      <c r="Q2477" t="s">
        <v>712</v>
      </c>
      <c r="R2477" t="s">
        <v>712</v>
      </c>
      <c r="S2477" t="s">
        <v>659</v>
      </c>
      <c r="T2477" t="s">
        <v>2019</v>
      </c>
      <c r="U2477" t="s">
        <v>659</v>
      </c>
      <c r="V2477" t="s">
        <v>2019</v>
      </c>
      <c r="W2477" t="s">
        <v>659</v>
      </c>
      <c r="X2477" t="s">
        <v>2019</v>
      </c>
      <c r="Y2477" t="s">
        <v>712</v>
      </c>
      <c r="Z2477" t="s">
        <v>1243</v>
      </c>
      <c r="AA2477" t="s">
        <v>712</v>
      </c>
      <c r="AB2477" t="s">
        <v>1242</v>
      </c>
      <c r="AC2477" t="s">
        <v>659</v>
      </c>
      <c r="AD2477" t="s">
        <v>2019</v>
      </c>
      <c r="AE2477" t="s">
        <v>712</v>
      </c>
      <c r="AF2477" t="s">
        <v>1241</v>
      </c>
      <c r="AG2477" t="s">
        <v>659</v>
      </c>
      <c r="AH2477" t="s">
        <v>2019</v>
      </c>
      <c r="AI2477" t="s">
        <v>659</v>
      </c>
      <c r="AJ2477" t="s">
        <v>2019</v>
      </c>
      <c r="AK2477" t="s">
        <v>659</v>
      </c>
      <c r="AL2477" t="s">
        <v>2019</v>
      </c>
      <c r="AM2477" t="s">
        <v>659</v>
      </c>
      <c r="AN2477" t="s">
        <v>2019</v>
      </c>
      <c r="AO2477" t="s">
        <v>712</v>
      </c>
      <c r="AP2477" t="s">
        <v>1243</v>
      </c>
      <c r="AQ2477" t="s">
        <v>659</v>
      </c>
      <c r="AR2477" t="s">
        <v>2019</v>
      </c>
      <c r="AS2477" t="s">
        <v>659</v>
      </c>
      <c r="AT2477" t="s">
        <v>2019</v>
      </c>
      <c r="AU2477" t="s">
        <v>659</v>
      </c>
      <c r="AV2477" t="s">
        <v>2019</v>
      </c>
      <c r="AW2477">
        <v>0</v>
      </c>
      <c r="AX2477" t="s">
        <v>659</v>
      </c>
      <c r="AY2477" t="s">
        <v>1246</v>
      </c>
      <c r="AZ2477" t="s">
        <v>1246</v>
      </c>
      <c r="BA2477" t="s">
        <v>119</v>
      </c>
      <c r="BB2477" t="s">
        <v>1250</v>
      </c>
      <c r="BE2477" t="s">
        <v>659</v>
      </c>
      <c r="BG2477" t="s">
        <v>1253</v>
      </c>
      <c r="BH2477" t="s">
        <v>1257</v>
      </c>
      <c r="BI2477" t="s">
        <v>1265</v>
      </c>
      <c r="BJ2477" t="s">
        <v>1266</v>
      </c>
      <c r="BM2477" t="s">
        <v>68</v>
      </c>
    </row>
    <row r="2478" spans="2:65" x14ac:dyDescent="0.3">
      <c r="B2478" t="s">
        <v>165</v>
      </c>
      <c r="C2478" t="s">
        <v>138</v>
      </c>
      <c r="D2478" t="s">
        <v>1574</v>
      </c>
      <c r="E2478" t="s">
        <v>942</v>
      </c>
      <c r="F2478" t="s">
        <v>540</v>
      </c>
      <c r="G2478" t="s">
        <v>66</v>
      </c>
      <c r="I2478" t="s">
        <v>102</v>
      </c>
      <c r="J2478" t="s">
        <v>68</v>
      </c>
      <c r="K2478" s="3">
        <v>44743</v>
      </c>
      <c r="L2478">
        <v>1</v>
      </c>
      <c r="M2478" t="s">
        <v>659</v>
      </c>
      <c r="N2478" t="s">
        <v>2019</v>
      </c>
      <c r="O2478" t="s">
        <v>524</v>
      </c>
      <c r="P2478" cm="1">
        <f t="array" ref="P2478">_xlfn.SWITCH(O2478,"Excellent",5,"Above Average", 4,"Average",3,"Below Average",2,"Extremely Poor",1)</f>
        <v>5</v>
      </c>
      <c r="Q2478" t="s">
        <v>712</v>
      </c>
      <c r="R2478" t="s">
        <v>712</v>
      </c>
      <c r="S2478" t="s">
        <v>712</v>
      </c>
      <c r="T2478" t="s">
        <v>524</v>
      </c>
      <c r="U2478" t="s">
        <v>712</v>
      </c>
      <c r="V2478" t="s">
        <v>1243</v>
      </c>
      <c r="W2478" t="s">
        <v>659</v>
      </c>
      <c r="X2478" t="s">
        <v>2019</v>
      </c>
      <c r="Y2478" t="s">
        <v>659</v>
      </c>
      <c r="Z2478" t="s">
        <v>2019</v>
      </c>
      <c r="AA2478" t="s">
        <v>659</v>
      </c>
      <c r="AB2478" t="s">
        <v>2019</v>
      </c>
      <c r="AC2478" t="s">
        <v>659</v>
      </c>
      <c r="AD2478" t="s">
        <v>2019</v>
      </c>
      <c r="AE2478" t="s">
        <v>659</v>
      </c>
      <c r="AF2478" t="s">
        <v>2019</v>
      </c>
      <c r="AG2478" t="s">
        <v>659</v>
      </c>
      <c r="AH2478" t="s">
        <v>2019</v>
      </c>
      <c r="AI2478" t="s">
        <v>659</v>
      </c>
      <c r="AJ2478" t="s">
        <v>2019</v>
      </c>
      <c r="AK2478" t="s">
        <v>659</v>
      </c>
      <c r="AL2478" t="s">
        <v>2019</v>
      </c>
      <c r="AM2478" t="s">
        <v>659</v>
      </c>
      <c r="AN2478" t="s">
        <v>2019</v>
      </c>
      <c r="AO2478" t="s">
        <v>659</v>
      </c>
      <c r="AP2478" t="s">
        <v>2019</v>
      </c>
      <c r="AQ2478" t="s">
        <v>659</v>
      </c>
      <c r="AR2478" t="s">
        <v>2019</v>
      </c>
      <c r="AS2478" t="s">
        <v>659</v>
      </c>
      <c r="AT2478" t="s">
        <v>2019</v>
      </c>
      <c r="AU2478" t="s">
        <v>659</v>
      </c>
      <c r="AV2478" t="s">
        <v>2019</v>
      </c>
      <c r="AW2478">
        <v>1</v>
      </c>
      <c r="AX2478" t="s">
        <v>659</v>
      </c>
      <c r="AY2478" t="s">
        <v>1246</v>
      </c>
      <c r="AZ2478" t="s">
        <v>1246</v>
      </c>
      <c r="BA2478" t="s">
        <v>1246</v>
      </c>
      <c r="BB2478" t="s">
        <v>1251</v>
      </c>
      <c r="BE2478" t="s">
        <v>659</v>
      </c>
      <c r="BG2478" t="s">
        <v>1253</v>
      </c>
      <c r="BH2478" t="s">
        <v>1257</v>
      </c>
      <c r="BI2478" t="s">
        <v>1259</v>
      </c>
      <c r="BJ2478" t="s">
        <v>1267</v>
      </c>
      <c r="BK2478" t="s">
        <v>68</v>
      </c>
      <c r="BL2478" s="1">
        <v>1</v>
      </c>
      <c r="BM2478" t="s">
        <v>103</v>
      </c>
    </row>
    <row r="2479" spans="2:65" x14ac:dyDescent="0.3">
      <c r="B2479" t="s">
        <v>181</v>
      </c>
      <c r="C2479" t="s">
        <v>64</v>
      </c>
      <c r="D2479" t="s">
        <v>1459</v>
      </c>
      <c r="E2479" t="s">
        <v>753</v>
      </c>
      <c r="F2479" t="s">
        <v>1627</v>
      </c>
      <c r="G2479" t="s">
        <v>89</v>
      </c>
      <c r="H2479" t="s">
        <v>1627</v>
      </c>
      <c r="K2479" s="3">
        <v>44743</v>
      </c>
      <c r="L2479">
        <v>1</v>
      </c>
      <c r="M2479" t="s">
        <v>712</v>
      </c>
      <c r="N2479" t="s">
        <v>659</v>
      </c>
      <c r="O2479" t="s">
        <v>1242</v>
      </c>
      <c r="P2479" cm="1">
        <f t="array" ref="P2479">_xlfn.SWITCH(O2479,"Excellent",5,"Above Average", 4,"Average",3,"Below Average",2,"Extremely Poor",1)</f>
        <v>3</v>
      </c>
      <c r="Q2479" t="s">
        <v>712</v>
      </c>
      <c r="R2479" t="s">
        <v>712</v>
      </c>
      <c r="S2479" t="s">
        <v>712</v>
      </c>
      <c r="T2479" t="s">
        <v>1242</v>
      </c>
      <c r="U2479" t="s">
        <v>712</v>
      </c>
      <c r="V2479" t="s">
        <v>1242</v>
      </c>
      <c r="W2479" t="s">
        <v>659</v>
      </c>
      <c r="X2479" t="s">
        <v>2019</v>
      </c>
      <c r="Y2479" t="s">
        <v>712</v>
      </c>
      <c r="Z2479" t="s">
        <v>1244</v>
      </c>
      <c r="AA2479" t="s">
        <v>712</v>
      </c>
      <c r="AB2479" t="s">
        <v>1244</v>
      </c>
      <c r="AC2479" t="s">
        <v>712</v>
      </c>
      <c r="AD2479" t="s">
        <v>1244</v>
      </c>
      <c r="AE2479" t="s">
        <v>712</v>
      </c>
      <c r="AF2479" t="s">
        <v>1244</v>
      </c>
      <c r="AG2479" t="s">
        <v>659</v>
      </c>
      <c r="AH2479" t="s">
        <v>2019</v>
      </c>
      <c r="AI2479" t="s">
        <v>659</v>
      </c>
      <c r="AJ2479" t="s">
        <v>2019</v>
      </c>
      <c r="AK2479" t="s">
        <v>659</v>
      </c>
      <c r="AL2479" t="s">
        <v>2019</v>
      </c>
      <c r="AM2479" t="s">
        <v>712</v>
      </c>
      <c r="AN2479" t="s">
        <v>1242</v>
      </c>
      <c r="AO2479" t="s">
        <v>659</v>
      </c>
      <c r="AP2479" t="s">
        <v>2019</v>
      </c>
      <c r="AQ2479" t="s">
        <v>659</v>
      </c>
      <c r="AR2479" t="s">
        <v>2019</v>
      </c>
      <c r="AS2479" t="s">
        <v>659</v>
      </c>
      <c r="AT2479" t="s">
        <v>2019</v>
      </c>
      <c r="AU2479" t="s">
        <v>659</v>
      </c>
      <c r="AV2479" t="s">
        <v>2019</v>
      </c>
      <c r="AW2479">
        <v>0</v>
      </c>
      <c r="AX2479" t="s">
        <v>712</v>
      </c>
      <c r="AY2479" t="s">
        <v>1246</v>
      </c>
      <c r="AZ2479" t="s">
        <v>119</v>
      </c>
      <c r="BA2479" t="s">
        <v>3291</v>
      </c>
      <c r="BB2479" t="s">
        <v>1249</v>
      </c>
      <c r="BE2479" t="s">
        <v>659</v>
      </c>
      <c r="BG2479" t="s">
        <v>1253</v>
      </c>
      <c r="BH2479" t="s">
        <v>1257</v>
      </c>
      <c r="BI2479" t="s">
        <v>1259</v>
      </c>
      <c r="BJ2479" t="s">
        <v>1267</v>
      </c>
      <c r="BM2479" t="s">
        <v>68</v>
      </c>
    </row>
    <row r="2480" spans="2:65" x14ac:dyDescent="0.3">
      <c r="B2480" t="s">
        <v>872</v>
      </c>
      <c r="C2480" t="s">
        <v>64</v>
      </c>
      <c r="D2480" t="s">
        <v>1390</v>
      </c>
      <c r="E2480" t="s">
        <v>580</v>
      </c>
      <c r="F2480" t="s">
        <v>324</v>
      </c>
      <c r="G2480" t="s">
        <v>66</v>
      </c>
      <c r="H2480" t="s">
        <v>324</v>
      </c>
      <c r="K2480" s="3">
        <v>44743</v>
      </c>
      <c r="L2480">
        <v>1</v>
      </c>
      <c r="M2480" t="s">
        <v>712</v>
      </c>
      <c r="N2480" t="s">
        <v>712</v>
      </c>
      <c r="O2480" t="s">
        <v>524</v>
      </c>
      <c r="P2480" cm="1">
        <f t="array" ref="P2480">_xlfn.SWITCH(O2480,"Excellent",5,"Above Average", 4,"Average",3,"Below Average",2,"Extremely Poor",1)</f>
        <v>5</v>
      </c>
      <c r="Q2480" t="s">
        <v>712</v>
      </c>
      <c r="R2480" t="s">
        <v>712</v>
      </c>
      <c r="S2480" t="s">
        <v>712</v>
      </c>
      <c r="T2480" t="s">
        <v>524</v>
      </c>
      <c r="U2480" t="s">
        <v>712</v>
      </c>
      <c r="V2480" t="s">
        <v>524</v>
      </c>
      <c r="W2480" t="s">
        <v>659</v>
      </c>
      <c r="X2480" t="s">
        <v>2019</v>
      </c>
      <c r="Y2480" t="s">
        <v>712</v>
      </c>
      <c r="Z2480" t="s">
        <v>524</v>
      </c>
      <c r="AA2480" t="s">
        <v>712</v>
      </c>
      <c r="AB2480" t="s">
        <v>524</v>
      </c>
      <c r="AC2480" t="s">
        <v>659</v>
      </c>
      <c r="AD2480" t="s">
        <v>2019</v>
      </c>
      <c r="AE2480" t="s">
        <v>712</v>
      </c>
      <c r="AF2480" t="s">
        <v>524</v>
      </c>
      <c r="AG2480" t="s">
        <v>659</v>
      </c>
      <c r="AH2480" t="s">
        <v>2019</v>
      </c>
      <c r="AI2480" t="s">
        <v>659</v>
      </c>
      <c r="AJ2480" t="s">
        <v>2019</v>
      </c>
      <c r="AK2480" t="s">
        <v>659</v>
      </c>
      <c r="AL2480" t="s">
        <v>2019</v>
      </c>
      <c r="AM2480" t="s">
        <v>712</v>
      </c>
      <c r="AN2480" t="s">
        <v>524</v>
      </c>
      <c r="AO2480" t="s">
        <v>659</v>
      </c>
      <c r="AP2480" t="s">
        <v>2019</v>
      </c>
      <c r="AQ2480" t="s">
        <v>712</v>
      </c>
      <c r="AR2480" t="s">
        <v>1242</v>
      </c>
      <c r="AS2480" t="s">
        <v>712</v>
      </c>
      <c r="AT2480" t="s">
        <v>1244</v>
      </c>
      <c r="AU2480" t="s">
        <v>712</v>
      </c>
      <c r="AV2480" t="s">
        <v>524</v>
      </c>
      <c r="AW2480">
        <v>1</v>
      </c>
      <c r="AX2480" t="s">
        <v>712</v>
      </c>
      <c r="AY2480" t="s">
        <v>1246</v>
      </c>
      <c r="AZ2480" t="s">
        <v>1246</v>
      </c>
      <c r="BA2480" t="s">
        <v>1246</v>
      </c>
      <c r="BB2480" t="s">
        <v>1248</v>
      </c>
      <c r="BE2480" t="s">
        <v>659</v>
      </c>
      <c r="BG2480" t="s">
        <v>1256</v>
      </c>
      <c r="BH2480" t="s">
        <v>1256</v>
      </c>
      <c r="BI2480" t="s">
        <v>1265</v>
      </c>
      <c r="BJ2480" t="s">
        <v>1265</v>
      </c>
      <c r="BM2480" t="s">
        <v>68</v>
      </c>
    </row>
    <row r="2481" spans="2:65" x14ac:dyDescent="0.3">
      <c r="B2481" t="s">
        <v>334</v>
      </c>
      <c r="C2481" t="s">
        <v>64</v>
      </c>
      <c r="D2481" t="s">
        <v>1315</v>
      </c>
      <c r="E2481" t="s">
        <v>980</v>
      </c>
      <c r="F2481" t="s">
        <v>232</v>
      </c>
      <c r="G2481" t="s">
        <v>128</v>
      </c>
      <c r="H2481" t="s">
        <v>232</v>
      </c>
      <c r="K2481" s="3">
        <v>44743</v>
      </c>
      <c r="L2481">
        <v>1</v>
      </c>
      <c r="M2481" t="s">
        <v>712</v>
      </c>
      <c r="N2481" t="s">
        <v>712</v>
      </c>
      <c r="O2481" t="s">
        <v>2640</v>
      </c>
      <c r="P2481" cm="1">
        <f t="array" ref="P2481">_xlfn.SWITCH(O2481,"Excellent",5,"Above Average", 4,"Average",3,"Below Average",2,"Extremely Poor",1)</f>
        <v>4</v>
      </c>
      <c r="Q2481" t="s">
        <v>712</v>
      </c>
      <c r="R2481" t="s">
        <v>712</v>
      </c>
      <c r="S2481" t="s">
        <v>712</v>
      </c>
      <c r="T2481" t="s">
        <v>1242</v>
      </c>
      <c r="U2481" t="s">
        <v>712</v>
      </c>
      <c r="V2481" t="s">
        <v>1240</v>
      </c>
      <c r="W2481" t="s">
        <v>659</v>
      </c>
      <c r="X2481" t="s">
        <v>2019</v>
      </c>
      <c r="Y2481" t="s">
        <v>712</v>
      </c>
      <c r="Z2481" t="s">
        <v>1241</v>
      </c>
      <c r="AA2481" t="s">
        <v>712</v>
      </c>
      <c r="AB2481" t="s">
        <v>1242</v>
      </c>
      <c r="AC2481" t="s">
        <v>659</v>
      </c>
      <c r="AD2481" t="s">
        <v>2019</v>
      </c>
      <c r="AE2481" t="s">
        <v>712</v>
      </c>
      <c r="AF2481" t="s">
        <v>1241</v>
      </c>
      <c r="AG2481" t="s">
        <v>659</v>
      </c>
      <c r="AH2481" t="s">
        <v>2019</v>
      </c>
      <c r="AI2481" t="s">
        <v>659</v>
      </c>
      <c r="AJ2481" t="s">
        <v>2019</v>
      </c>
      <c r="AK2481" t="s">
        <v>659</v>
      </c>
      <c r="AL2481" t="s">
        <v>2019</v>
      </c>
      <c r="AM2481" t="s">
        <v>712</v>
      </c>
      <c r="AN2481" t="s">
        <v>1242</v>
      </c>
      <c r="AO2481" t="s">
        <v>712</v>
      </c>
      <c r="AP2481" t="s">
        <v>1244</v>
      </c>
      <c r="AQ2481" t="s">
        <v>712</v>
      </c>
      <c r="AR2481" t="s">
        <v>2640</v>
      </c>
      <c r="AS2481" t="s">
        <v>659</v>
      </c>
      <c r="AT2481" t="s">
        <v>2019</v>
      </c>
      <c r="AU2481" t="s">
        <v>659</v>
      </c>
      <c r="AV2481" t="s">
        <v>2019</v>
      </c>
      <c r="AW2481">
        <v>0</v>
      </c>
      <c r="AX2481" t="s">
        <v>659</v>
      </c>
      <c r="AY2481" t="s">
        <v>3291</v>
      </c>
      <c r="AZ2481" t="s">
        <v>3291</v>
      </c>
      <c r="BA2481" t="s">
        <v>3291</v>
      </c>
      <c r="BB2481" t="s">
        <v>1251</v>
      </c>
      <c r="BE2481" t="s">
        <v>659</v>
      </c>
      <c r="BG2481" t="s">
        <v>1254</v>
      </c>
      <c r="BH2481" t="s">
        <v>1257</v>
      </c>
      <c r="BI2481" t="s">
        <v>1259</v>
      </c>
      <c r="BJ2481" t="s">
        <v>1266</v>
      </c>
      <c r="BM2481" t="s">
        <v>68</v>
      </c>
    </row>
    <row r="2482" spans="2:65" x14ac:dyDescent="0.3">
      <c r="B2482" t="s">
        <v>729</v>
      </c>
      <c r="C2482" t="s">
        <v>64</v>
      </c>
      <c r="D2482" t="s">
        <v>1390</v>
      </c>
      <c r="E2482" t="s">
        <v>1091</v>
      </c>
      <c r="F2482" t="s">
        <v>972</v>
      </c>
      <c r="G2482" t="s">
        <v>113</v>
      </c>
      <c r="H2482" t="s">
        <v>972</v>
      </c>
      <c r="K2482" s="3">
        <v>44743</v>
      </c>
      <c r="L2482">
        <v>1</v>
      </c>
      <c r="M2482" t="s">
        <v>659</v>
      </c>
      <c r="N2482" t="s">
        <v>2019</v>
      </c>
      <c r="O2482" t="s">
        <v>524</v>
      </c>
      <c r="P2482" cm="1">
        <f t="array" ref="P2482">_xlfn.SWITCH(O2482,"Excellent",5,"Above Average", 4,"Average",3,"Below Average",2,"Extremely Poor",1)</f>
        <v>5</v>
      </c>
      <c r="Q2482" t="s">
        <v>712</v>
      </c>
      <c r="R2482" t="s">
        <v>712</v>
      </c>
      <c r="S2482" t="s">
        <v>712</v>
      </c>
      <c r="T2482" t="s">
        <v>524</v>
      </c>
      <c r="U2482" t="s">
        <v>712</v>
      </c>
      <c r="V2482" t="s">
        <v>524</v>
      </c>
      <c r="W2482" t="s">
        <v>659</v>
      </c>
      <c r="X2482" t="s">
        <v>2019</v>
      </c>
      <c r="Y2482" t="s">
        <v>712</v>
      </c>
      <c r="Z2482" t="s">
        <v>524</v>
      </c>
      <c r="AA2482" t="s">
        <v>659</v>
      </c>
      <c r="AB2482" t="s">
        <v>2019</v>
      </c>
      <c r="AC2482" t="s">
        <v>659</v>
      </c>
      <c r="AD2482" t="s">
        <v>2019</v>
      </c>
      <c r="AE2482" t="s">
        <v>712</v>
      </c>
      <c r="AF2482" t="s">
        <v>524</v>
      </c>
      <c r="AG2482" t="s">
        <v>659</v>
      </c>
      <c r="AH2482" t="s">
        <v>2019</v>
      </c>
      <c r="AI2482" t="s">
        <v>659</v>
      </c>
      <c r="AJ2482" t="s">
        <v>2019</v>
      </c>
      <c r="AK2482" t="s">
        <v>659</v>
      </c>
      <c r="AL2482" t="s">
        <v>2019</v>
      </c>
      <c r="AM2482" t="s">
        <v>712</v>
      </c>
      <c r="AN2482" t="s">
        <v>524</v>
      </c>
      <c r="AO2482" t="s">
        <v>659</v>
      </c>
      <c r="AP2482" t="s">
        <v>2019</v>
      </c>
      <c r="AQ2482" t="s">
        <v>659</v>
      </c>
      <c r="AR2482" t="s">
        <v>2019</v>
      </c>
      <c r="AS2482" t="s">
        <v>659</v>
      </c>
      <c r="AT2482" t="s">
        <v>2019</v>
      </c>
      <c r="AU2482" t="s">
        <v>659</v>
      </c>
      <c r="AV2482" t="s">
        <v>2019</v>
      </c>
      <c r="AW2482" t="s">
        <v>1245</v>
      </c>
      <c r="AX2482" t="s">
        <v>659</v>
      </c>
      <c r="AY2482" t="s">
        <v>1246</v>
      </c>
      <c r="AZ2482" t="s">
        <v>1246</v>
      </c>
      <c r="BA2482" t="s">
        <v>1246</v>
      </c>
      <c r="BB2482" t="s">
        <v>1248</v>
      </c>
      <c r="BE2482" t="s">
        <v>659</v>
      </c>
      <c r="BG2482" t="s">
        <v>1254</v>
      </c>
      <c r="BH2482" t="s">
        <v>1257</v>
      </c>
      <c r="BI2482" t="s">
        <v>1259</v>
      </c>
      <c r="BJ2482" t="s">
        <v>1266</v>
      </c>
      <c r="BM2482" t="s">
        <v>68</v>
      </c>
    </row>
    <row r="2483" spans="2:65" x14ac:dyDescent="0.3">
      <c r="B2483" t="s">
        <v>396</v>
      </c>
      <c r="C2483" t="s">
        <v>64</v>
      </c>
      <c r="D2483" t="s">
        <v>1459</v>
      </c>
      <c r="E2483" t="s">
        <v>595</v>
      </c>
      <c r="F2483" t="s">
        <v>438</v>
      </c>
      <c r="G2483" t="s">
        <v>66</v>
      </c>
      <c r="H2483" t="s">
        <v>921</v>
      </c>
      <c r="K2483" s="3">
        <v>44743</v>
      </c>
      <c r="L2483">
        <v>2</v>
      </c>
      <c r="M2483" t="s">
        <v>659</v>
      </c>
      <c r="N2483" t="s">
        <v>2019</v>
      </c>
      <c r="O2483" t="s">
        <v>524</v>
      </c>
      <c r="P2483" cm="1">
        <f t="array" ref="P2483">_xlfn.SWITCH(O2483,"Excellent",5,"Above Average", 4,"Average",3,"Below Average",2,"Extremely Poor",1)</f>
        <v>5</v>
      </c>
      <c r="Q2483" t="s">
        <v>712</v>
      </c>
      <c r="R2483" t="s">
        <v>712</v>
      </c>
      <c r="S2483" t="s">
        <v>712</v>
      </c>
      <c r="T2483" t="s">
        <v>524</v>
      </c>
      <c r="U2483" t="s">
        <v>712</v>
      </c>
      <c r="V2483" t="s">
        <v>524</v>
      </c>
      <c r="W2483" t="s">
        <v>712</v>
      </c>
      <c r="X2483" t="s">
        <v>524</v>
      </c>
      <c r="Y2483" t="s">
        <v>712</v>
      </c>
      <c r="Z2483" t="s">
        <v>524</v>
      </c>
      <c r="AA2483" t="s">
        <v>712</v>
      </c>
      <c r="AB2483" t="s">
        <v>524</v>
      </c>
      <c r="AC2483" t="s">
        <v>712</v>
      </c>
      <c r="AD2483" t="s">
        <v>524</v>
      </c>
      <c r="AE2483" t="s">
        <v>712</v>
      </c>
      <c r="AF2483" t="s">
        <v>524</v>
      </c>
      <c r="AG2483" t="s">
        <v>712</v>
      </c>
      <c r="AH2483" t="s">
        <v>524</v>
      </c>
      <c r="AI2483" t="s">
        <v>659</v>
      </c>
      <c r="AJ2483" t="s">
        <v>2019</v>
      </c>
      <c r="AK2483" t="s">
        <v>712</v>
      </c>
      <c r="AL2483" t="s">
        <v>524</v>
      </c>
      <c r="AM2483" t="s">
        <v>659</v>
      </c>
      <c r="AN2483" t="s">
        <v>2019</v>
      </c>
      <c r="AO2483" t="s">
        <v>712</v>
      </c>
      <c r="AP2483" t="s">
        <v>524</v>
      </c>
      <c r="AQ2483" t="s">
        <v>712</v>
      </c>
      <c r="AR2483" t="s">
        <v>524</v>
      </c>
      <c r="AS2483" t="s">
        <v>659</v>
      </c>
      <c r="AT2483" t="s">
        <v>2019</v>
      </c>
      <c r="AU2483" t="s">
        <v>659</v>
      </c>
      <c r="AV2483" t="s">
        <v>2019</v>
      </c>
      <c r="AW2483">
        <v>0</v>
      </c>
      <c r="AX2483" t="s">
        <v>659</v>
      </c>
      <c r="AY2483" t="s">
        <v>2644</v>
      </c>
      <c r="AZ2483" t="s">
        <v>1246</v>
      </c>
      <c r="BA2483" t="s">
        <v>1246</v>
      </c>
      <c r="BB2483" t="s">
        <v>1248</v>
      </c>
      <c r="BE2483" t="s">
        <v>659</v>
      </c>
      <c r="BG2483" t="s">
        <v>1254</v>
      </c>
      <c r="BH2483" t="s">
        <v>1257</v>
      </c>
      <c r="BI2483" t="s">
        <v>1261</v>
      </c>
      <c r="BJ2483" t="s">
        <v>1266</v>
      </c>
      <c r="BM2483" t="s">
        <v>68</v>
      </c>
    </row>
    <row r="2484" spans="2:65" x14ac:dyDescent="0.3">
      <c r="B2484" t="s">
        <v>828</v>
      </c>
      <c r="C2484" t="s">
        <v>64</v>
      </c>
      <c r="D2484" t="s">
        <v>1400</v>
      </c>
      <c r="E2484" t="s">
        <v>1628</v>
      </c>
      <c r="F2484" t="s">
        <v>805</v>
      </c>
      <c r="G2484" t="s">
        <v>76</v>
      </c>
      <c r="H2484" t="s">
        <v>513</v>
      </c>
      <c r="K2484" s="3">
        <v>44743</v>
      </c>
      <c r="L2484">
        <v>1</v>
      </c>
      <c r="M2484" t="s">
        <v>712</v>
      </c>
      <c r="N2484" t="s">
        <v>712</v>
      </c>
      <c r="O2484" t="s">
        <v>524</v>
      </c>
      <c r="P2484" cm="1">
        <f t="array" ref="P2484">_xlfn.SWITCH(O2484,"Excellent",5,"Above Average", 4,"Average",3,"Below Average",2,"Extremely Poor",1)</f>
        <v>5</v>
      </c>
      <c r="Q2484" t="s">
        <v>712</v>
      </c>
      <c r="R2484" t="s">
        <v>712</v>
      </c>
      <c r="S2484" t="s">
        <v>712</v>
      </c>
      <c r="T2484" t="s">
        <v>524</v>
      </c>
      <c r="U2484" t="s">
        <v>659</v>
      </c>
      <c r="V2484" t="s">
        <v>2019</v>
      </c>
      <c r="W2484" t="s">
        <v>659</v>
      </c>
      <c r="X2484" t="s">
        <v>2019</v>
      </c>
      <c r="Y2484" t="s">
        <v>659</v>
      </c>
      <c r="Z2484" t="s">
        <v>2019</v>
      </c>
      <c r="AA2484" t="s">
        <v>659</v>
      </c>
      <c r="AB2484" t="s">
        <v>2019</v>
      </c>
      <c r="AC2484" t="s">
        <v>659</v>
      </c>
      <c r="AD2484" t="s">
        <v>2019</v>
      </c>
      <c r="AE2484" t="s">
        <v>659</v>
      </c>
      <c r="AF2484" t="s">
        <v>2019</v>
      </c>
      <c r="AG2484" t="s">
        <v>659</v>
      </c>
      <c r="AH2484" t="s">
        <v>2019</v>
      </c>
      <c r="AI2484" t="s">
        <v>659</v>
      </c>
      <c r="AJ2484" t="s">
        <v>2019</v>
      </c>
      <c r="AK2484" t="s">
        <v>712</v>
      </c>
      <c r="AL2484" t="s">
        <v>524</v>
      </c>
      <c r="AM2484" t="s">
        <v>712</v>
      </c>
      <c r="AN2484" t="s">
        <v>524</v>
      </c>
      <c r="AO2484" t="s">
        <v>659</v>
      </c>
      <c r="AP2484" t="s">
        <v>2019</v>
      </c>
      <c r="AQ2484" t="s">
        <v>712</v>
      </c>
      <c r="AR2484" t="s">
        <v>524</v>
      </c>
      <c r="AS2484" t="s">
        <v>712</v>
      </c>
      <c r="AT2484" t="s">
        <v>524</v>
      </c>
      <c r="AU2484" t="s">
        <v>712</v>
      </c>
      <c r="AV2484" t="s">
        <v>524</v>
      </c>
      <c r="AW2484">
        <v>1</v>
      </c>
      <c r="AX2484" t="s">
        <v>659</v>
      </c>
      <c r="AY2484" t="s">
        <v>1246</v>
      </c>
      <c r="AZ2484" t="s">
        <v>1246</v>
      </c>
      <c r="BA2484" t="s">
        <v>1246</v>
      </c>
      <c r="BB2484" t="s">
        <v>1248</v>
      </c>
      <c r="BE2484" t="s">
        <v>659</v>
      </c>
      <c r="BG2484" t="s">
        <v>1254</v>
      </c>
      <c r="BH2484" t="s">
        <v>1257</v>
      </c>
      <c r="BI2484" t="s">
        <v>1265</v>
      </c>
      <c r="BJ2484" t="s">
        <v>1265</v>
      </c>
      <c r="BM2484" t="s">
        <v>68</v>
      </c>
    </row>
    <row r="2485" spans="2:65" x14ac:dyDescent="0.3">
      <c r="B2485" t="s">
        <v>271</v>
      </c>
      <c r="C2485" t="s">
        <v>64</v>
      </c>
      <c r="D2485" t="s">
        <v>1291</v>
      </c>
      <c r="E2485" t="s">
        <v>293</v>
      </c>
      <c r="F2485" t="s">
        <v>865</v>
      </c>
      <c r="G2485" t="s">
        <v>84</v>
      </c>
      <c r="H2485" t="s">
        <v>865</v>
      </c>
      <c r="K2485" s="3">
        <v>44743</v>
      </c>
      <c r="L2485">
        <v>1</v>
      </c>
      <c r="M2485" t="s">
        <v>712</v>
      </c>
      <c r="N2485" t="s">
        <v>712</v>
      </c>
      <c r="O2485" t="s">
        <v>524</v>
      </c>
      <c r="P2485" cm="1">
        <f t="array" ref="P2485">_xlfn.SWITCH(O2485,"Excellent",5,"Above Average", 4,"Average",3,"Below Average",2,"Extremely Poor",1)</f>
        <v>5</v>
      </c>
      <c r="Q2485" t="s">
        <v>659</v>
      </c>
      <c r="R2485" t="s">
        <v>2019</v>
      </c>
      <c r="S2485" t="s">
        <v>712</v>
      </c>
      <c r="T2485" t="s">
        <v>1243</v>
      </c>
      <c r="U2485" t="s">
        <v>712</v>
      </c>
      <c r="V2485" t="s">
        <v>1242</v>
      </c>
      <c r="W2485" t="s">
        <v>712</v>
      </c>
      <c r="X2485" t="s">
        <v>1242</v>
      </c>
      <c r="Y2485" t="s">
        <v>659</v>
      </c>
      <c r="Z2485" t="s">
        <v>2019</v>
      </c>
      <c r="AA2485" t="s">
        <v>712</v>
      </c>
      <c r="AB2485" t="s">
        <v>1242</v>
      </c>
      <c r="AC2485" t="s">
        <v>659</v>
      </c>
      <c r="AD2485" t="s">
        <v>2019</v>
      </c>
      <c r="AE2485" t="s">
        <v>659</v>
      </c>
      <c r="AF2485" t="s">
        <v>2019</v>
      </c>
      <c r="AG2485" t="s">
        <v>659</v>
      </c>
      <c r="AH2485" t="s">
        <v>2019</v>
      </c>
      <c r="AI2485" t="s">
        <v>659</v>
      </c>
      <c r="AJ2485" t="s">
        <v>2019</v>
      </c>
      <c r="AK2485" t="s">
        <v>659</v>
      </c>
      <c r="AL2485" t="s">
        <v>2019</v>
      </c>
      <c r="AM2485" t="s">
        <v>659</v>
      </c>
      <c r="AN2485" t="s">
        <v>2019</v>
      </c>
      <c r="AO2485" t="s">
        <v>659</v>
      </c>
      <c r="AP2485" t="s">
        <v>2019</v>
      </c>
      <c r="AQ2485" t="s">
        <v>659</v>
      </c>
      <c r="AR2485" t="s">
        <v>2019</v>
      </c>
      <c r="AS2485" t="s">
        <v>659</v>
      </c>
      <c r="AT2485" t="s">
        <v>2019</v>
      </c>
      <c r="AU2485" t="s">
        <v>659</v>
      </c>
      <c r="AV2485" t="s">
        <v>2019</v>
      </c>
      <c r="AW2485">
        <v>0</v>
      </c>
      <c r="AX2485" t="s">
        <v>712</v>
      </c>
      <c r="AY2485" t="s">
        <v>1246</v>
      </c>
      <c r="AZ2485" t="s">
        <v>1246</v>
      </c>
      <c r="BA2485" t="s">
        <v>3291</v>
      </c>
      <c r="BB2485" t="s">
        <v>1248</v>
      </c>
      <c r="BE2485" t="s">
        <v>659</v>
      </c>
      <c r="BG2485" t="s">
        <v>1253</v>
      </c>
      <c r="BH2485" t="s">
        <v>1257</v>
      </c>
      <c r="BI2485" t="s">
        <v>1262</v>
      </c>
      <c r="BJ2485" t="s">
        <v>1267</v>
      </c>
      <c r="BM2485" t="s">
        <v>68</v>
      </c>
    </row>
    <row r="2486" spans="2:65" x14ac:dyDescent="0.3">
      <c r="B2486" t="s">
        <v>134</v>
      </c>
      <c r="C2486" t="s">
        <v>64</v>
      </c>
      <c r="D2486" t="s">
        <v>1457</v>
      </c>
      <c r="E2486" t="s">
        <v>690</v>
      </c>
      <c r="F2486" t="s">
        <v>356</v>
      </c>
      <c r="G2486" t="s">
        <v>66</v>
      </c>
      <c r="H2486" t="s">
        <v>356</v>
      </c>
      <c r="K2486" s="3">
        <v>44743</v>
      </c>
      <c r="L2486">
        <v>3</v>
      </c>
      <c r="M2486" t="s">
        <v>712</v>
      </c>
      <c r="N2486" t="s">
        <v>712</v>
      </c>
      <c r="O2486" t="s">
        <v>524</v>
      </c>
      <c r="P2486" cm="1">
        <f t="array" ref="P2486">_xlfn.SWITCH(O2486,"Excellent",5,"Above Average", 4,"Average",3,"Below Average",2,"Extremely Poor",1)</f>
        <v>5</v>
      </c>
      <c r="Q2486" t="s">
        <v>712</v>
      </c>
      <c r="R2486" t="s">
        <v>712</v>
      </c>
      <c r="S2486" t="s">
        <v>712</v>
      </c>
      <c r="T2486" t="s">
        <v>524</v>
      </c>
      <c r="U2486" t="s">
        <v>712</v>
      </c>
      <c r="V2486" t="s">
        <v>524</v>
      </c>
      <c r="W2486" t="s">
        <v>659</v>
      </c>
      <c r="X2486" t="s">
        <v>2019</v>
      </c>
      <c r="Y2486" t="s">
        <v>659</v>
      </c>
      <c r="Z2486" t="s">
        <v>2019</v>
      </c>
      <c r="AA2486" t="s">
        <v>659</v>
      </c>
      <c r="AB2486" t="s">
        <v>2019</v>
      </c>
      <c r="AC2486" t="s">
        <v>659</v>
      </c>
      <c r="AD2486" t="s">
        <v>2019</v>
      </c>
      <c r="AE2486" t="s">
        <v>659</v>
      </c>
      <c r="AF2486" t="s">
        <v>2019</v>
      </c>
      <c r="AG2486" t="s">
        <v>659</v>
      </c>
      <c r="AH2486" t="s">
        <v>2019</v>
      </c>
      <c r="AI2486" t="s">
        <v>659</v>
      </c>
      <c r="AJ2486" t="s">
        <v>2019</v>
      </c>
      <c r="AK2486" t="s">
        <v>712</v>
      </c>
      <c r="AL2486" t="s">
        <v>524</v>
      </c>
      <c r="AM2486" t="s">
        <v>712</v>
      </c>
      <c r="AN2486" t="s">
        <v>524</v>
      </c>
      <c r="AO2486" t="s">
        <v>659</v>
      </c>
      <c r="AP2486" t="s">
        <v>2019</v>
      </c>
      <c r="AQ2486" t="s">
        <v>712</v>
      </c>
      <c r="AR2486" t="s">
        <v>524</v>
      </c>
      <c r="AS2486" t="s">
        <v>659</v>
      </c>
      <c r="AT2486" t="s">
        <v>2019</v>
      </c>
      <c r="AU2486" t="s">
        <v>659</v>
      </c>
      <c r="AV2486" t="s">
        <v>2019</v>
      </c>
      <c r="AW2486">
        <v>0</v>
      </c>
      <c r="AX2486" t="s">
        <v>659</v>
      </c>
      <c r="AY2486" t="s">
        <v>1246</v>
      </c>
      <c r="AZ2486" t="s">
        <v>1246</v>
      </c>
      <c r="BA2486" t="s">
        <v>1246</v>
      </c>
      <c r="BB2486" t="s">
        <v>1251</v>
      </c>
      <c r="BE2486" t="s">
        <v>659</v>
      </c>
      <c r="BG2486" t="s">
        <v>1253</v>
      </c>
      <c r="BH2486" t="s">
        <v>1257</v>
      </c>
      <c r="BI2486" t="s">
        <v>1261</v>
      </c>
      <c r="BJ2486" t="s">
        <v>1267</v>
      </c>
      <c r="BM2486" t="s">
        <v>68</v>
      </c>
    </row>
    <row r="2487" spans="2:65" x14ac:dyDescent="0.3">
      <c r="B2487" t="s">
        <v>107</v>
      </c>
      <c r="C2487" t="s">
        <v>64</v>
      </c>
      <c r="D2487" t="s">
        <v>1295</v>
      </c>
      <c r="E2487" t="s">
        <v>1629</v>
      </c>
      <c r="F2487" t="s">
        <v>441</v>
      </c>
      <c r="G2487" t="s">
        <v>113</v>
      </c>
      <c r="H2487" t="s">
        <v>441</v>
      </c>
      <c r="K2487" s="3">
        <v>44743</v>
      </c>
      <c r="L2487" t="s">
        <v>1239</v>
      </c>
      <c r="M2487" t="s">
        <v>712</v>
      </c>
      <c r="N2487" t="s">
        <v>659</v>
      </c>
      <c r="O2487" t="s">
        <v>524</v>
      </c>
      <c r="P2487" cm="1">
        <f t="array" ref="P2487">_xlfn.SWITCH(O2487,"Excellent",5,"Above Average", 4,"Average",3,"Below Average",2,"Extremely Poor",1)</f>
        <v>5</v>
      </c>
      <c r="Q2487" t="s">
        <v>659</v>
      </c>
      <c r="R2487" t="s">
        <v>2019</v>
      </c>
      <c r="S2487" t="s">
        <v>712</v>
      </c>
      <c r="T2487" t="s">
        <v>1240</v>
      </c>
      <c r="U2487" t="s">
        <v>659</v>
      </c>
      <c r="V2487" t="s">
        <v>2019</v>
      </c>
      <c r="W2487" t="s">
        <v>712</v>
      </c>
      <c r="X2487" t="s">
        <v>1241</v>
      </c>
      <c r="Y2487" t="s">
        <v>712</v>
      </c>
      <c r="Z2487" t="s">
        <v>1241</v>
      </c>
      <c r="AA2487" t="s">
        <v>659</v>
      </c>
      <c r="AB2487" t="s">
        <v>2019</v>
      </c>
      <c r="AC2487" t="s">
        <v>659</v>
      </c>
      <c r="AD2487" t="s">
        <v>2019</v>
      </c>
      <c r="AE2487" t="s">
        <v>712</v>
      </c>
      <c r="AF2487" t="s">
        <v>1240</v>
      </c>
      <c r="AG2487" t="s">
        <v>659</v>
      </c>
      <c r="AH2487" t="s">
        <v>2019</v>
      </c>
      <c r="AI2487" t="s">
        <v>659</v>
      </c>
      <c r="AJ2487" t="s">
        <v>2019</v>
      </c>
      <c r="AK2487" t="s">
        <v>712</v>
      </c>
      <c r="AL2487" t="s">
        <v>2643</v>
      </c>
      <c r="AM2487" t="s">
        <v>712</v>
      </c>
      <c r="AN2487" t="s">
        <v>1240</v>
      </c>
      <c r="AO2487" t="s">
        <v>659</v>
      </c>
      <c r="AP2487" t="s">
        <v>2019</v>
      </c>
      <c r="AQ2487" t="s">
        <v>712</v>
      </c>
      <c r="AR2487" t="s">
        <v>1240</v>
      </c>
      <c r="AS2487" t="s">
        <v>712</v>
      </c>
      <c r="AT2487" t="s">
        <v>1240</v>
      </c>
      <c r="AU2487" t="s">
        <v>659</v>
      </c>
      <c r="AV2487" t="s">
        <v>2019</v>
      </c>
      <c r="AW2487">
        <v>2</v>
      </c>
      <c r="AX2487" t="s">
        <v>712</v>
      </c>
      <c r="AY2487" t="s">
        <v>119</v>
      </c>
      <c r="AZ2487" t="s">
        <v>1246</v>
      </c>
      <c r="BA2487" t="s">
        <v>1247</v>
      </c>
      <c r="BB2487" t="s">
        <v>1249</v>
      </c>
      <c r="BE2487" t="s">
        <v>659</v>
      </c>
      <c r="BG2487" t="s">
        <v>1253</v>
      </c>
      <c r="BH2487" t="s">
        <v>1257</v>
      </c>
      <c r="BI2487" t="s">
        <v>1265</v>
      </c>
      <c r="BJ2487" t="s">
        <v>1267</v>
      </c>
      <c r="BL2487" s="2"/>
      <c r="BM2487" t="s">
        <v>68</v>
      </c>
    </row>
    <row r="2488" spans="2:65" x14ac:dyDescent="0.3">
      <c r="B2488" t="s">
        <v>579</v>
      </c>
      <c r="C2488" t="s">
        <v>64</v>
      </c>
      <c r="D2488" t="s">
        <v>1299</v>
      </c>
      <c r="E2488" t="s">
        <v>1630</v>
      </c>
      <c r="F2488" t="s">
        <v>717</v>
      </c>
      <c r="G2488" t="s">
        <v>128</v>
      </c>
      <c r="H2488" t="s">
        <v>1032</v>
      </c>
      <c r="K2488" s="3">
        <v>44743</v>
      </c>
      <c r="L2488">
        <v>2</v>
      </c>
      <c r="M2488" t="s">
        <v>712</v>
      </c>
      <c r="N2488" t="s">
        <v>712</v>
      </c>
      <c r="O2488" t="s">
        <v>524</v>
      </c>
      <c r="P2488" cm="1">
        <f t="array" ref="P2488">_xlfn.SWITCH(O2488,"Excellent",5,"Above Average", 4,"Average",3,"Below Average",2,"Extremely Poor",1)</f>
        <v>5</v>
      </c>
      <c r="Q2488" t="s">
        <v>712</v>
      </c>
      <c r="R2488" t="s">
        <v>712</v>
      </c>
      <c r="S2488" t="s">
        <v>712</v>
      </c>
      <c r="T2488" t="s">
        <v>524</v>
      </c>
      <c r="U2488" t="s">
        <v>659</v>
      </c>
      <c r="V2488" t="s">
        <v>2019</v>
      </c>
      <c r="W2488" t="s">
        <v>659</v>
      </c>
      <c r="X2488" t="s">
        <v>2019</v>
      </c>
      <c r="Y2488" t="s">
        <v>659</v>
      </c>
      <c r="Z2488" t="s">
        <v>2019</v>
      </c>
      <c r="AA2488" t="s">
        <v>712</v>
      </c>
      <c r="AB2488" t="s">
        <v>524</v>
      </c>
      <c r="AC2488" t="s">
        <v>659</v>
      </c>
      <c r="AD2488" t="s">
        <v>2019</v>
      </c>
      <c r="AE2488" t="s">
        <v>659</v>
      </c>
      <c r="AF2488" t="s">
        <v>2019</v>
      </c>
      <c r="AG2488" t="s">
        <v>659</v>
      </c>
      <c r="AH2488" t="s">
        <v>2019</v>
      </c>
      <c r="AI2488" t="s">
        <v>659</v>
      </c>
      <c r="AJ2488" t="s">
        <v>2019</v>
      </c>
      <c r="AK2488" t="s">
        <v>659</v>
      </c>
      <c r="AL2488" t="s">
        <v>2019</v>
      </c>
      <c r="AM2488" t="s">
        <v>712</v>
      </c>
      <c r="AN2488" t="s">
        <v>524</v>
      </c>
      <c r="AO2488" t="s">
        <v>659</v>
      </c>
      <c r="AP2488" t="s">
        <v>2019</v>
      </c>
      <c r="AQ2488" t="s">
        <v>659</v>
      </c>
      <c r="AR2488" t="s">
        <v>2019</v>
      </c>
      <c r="AS2488" t="s">
        <v>659</v>
      </c>
      <c r="AT2488" t="s">
        <v>2019</v>
      </c>
      <c r="AU2488" t="s">
        <v>659</v>
      </c>
      <c r="AV2488" t="s">
        <v>2019</v>
      </c>
      <c r="AW2488">
        <v>0</v>
      </c>
      <c r="AX2488" t="s">
        <v>659</v>
      </c>
      <c r="AY2488" t="s">
        <v>1246</v>
      </c>
      <c r="AZ2488" t="s">
        <v>1246</v>
      </c>
      <c r="BA2488" t="s">
        <v>1246</v>
      </c>
      <c r="BB2488" t="s">
        <v>1248</v>
      </c>
      <c r="BE2488" t="s">
        <v>659</v>
      </c>
      <c r="BG2488" t="s">
        <v>1253</v>
      </c>
      <c r="BH2488" t="s">
        <v>1257</v>
      </c>
      <c r="BI2488" t="s">
        <v>1259</v>
      </c>
      <c r="BJ2488" t="s">
        <v>1267</v>
      </c>
      <c r="BM2488" t="s">
        <v>68</v>
      </c>
    </row>
    <row r="2489" spans="2:65" x14ac:dyDescent="0.3">
      <c r="B2489" t="s">
        <v>677</v>
      </c>
      <c r="C2489" t="s">
        <v>64</v>
      </c>
      <c r="D2489" t="s">
        <v>1390</v>
      </c>
      <c r="E2489" t="s">
        <v>724</v>
      </c>
      <c r="F2489" t="s">
        <v>1631</v>
      </c>
      <c r="G2489" t="s">
        <v>101</v>
      </c>
      <c r="H2489" t="s">
        <v>1631</v>
      </c>
      <c r="K2489" s="3">
        <v>44743</v>
      </c>
      <c r="L2489">
        <v>1</v>
      </c>
      <c r="M2489" t="s">
        <v>712</v>
      </c>
      <c r="N2489" t="s">
        <v>712</v>
      </c>
      <c r="O2489" t="s">
        <v>2640</v>
      </c>
      <c r="P2489" cm="1">
        <f t="array" ref="P2489">_xlfn.SWITCH(O2489,"Excellent",5,"Above Average", 4,"Average",3,"Below Average",2,"Extremely Poor",1)</f>
        <v>4</v>
      </c>
      <c r="Q2489" t="s">
        <v>712</v>
      </c>
      <c r="R2489" t="s">
        <v>712</v>
      </c>
      <c r="S2489" t="s">
        <v>712</v>
      </c>
      <c r="T2489" t="s">
        <v>524</v>
      </c>
      <c r="U2489" t="s">
        <v>659</v>
      </c>
      <c r="V2489" t="s">
        <v>2019</v>
      </c>
      <c r="W2489" t="s">
        <v>659</v>
      </c>
      <c r="X2489" t="s">
        <v>2019</v>
      </c>
      <c r="Y2489" t="s">
        <v>659</v>
      </c>
      <c r="Z2489" t="s">
        <v>2019</v>
      </c>
      <c r="AA2489" t="s">
        <v>659</v>
      </c>
      <c r="AB2489" t="s">
        <v>2019</v>
      </c>
      <c r="AC2489" t="s">
        <v>659</v>
      </c>
      <c r="AD2489" t="s">
        <v>2019</v>
      </c>
      <c r="AE2489" t="s">
        <v>659</v>
      </c>
      <c r="AF2489" t="s">
        <v>2019</v>
      </c>
      <c r="AG2489" t="s">
        <v>659</v>
      </c>
      <c r="AH2489" t="s">
        <v>2019</v>
      </c>
      <c r="AI2489" t="s">
        <v>659</v>
      </c>
      <c r="AJ2489" t="s">
        <v>2019</v>
      </c>
      <c r="AK2489" t="s">
        <v>712</v>
      </c>
      <c r="AL2489" t="s">
        <v>524</v>
      </c>
      <c r="AM2489" t="s">
        <v>659</v>
      </c>
      <c r="AN2489" t="s">
        <v>2019</v>
      </c>
      <c r="AO2489" t="s">
        <v>712</v>
      </c>
      <c r="AP2489" t="s">
        <v>1244</v>
      </c>
      <c r="AQ2489" t="s">
        <v>712</v>
      </c>
      <c r="AR2489" t="s">
        <v>1244</v>
      </c>
      <c r="AS2489" t="s">
        <v>659</v>
      </c>
      <c r="AT2489" t="s">
        <v>2019</v>
      </c>
      <c r="AU2489" t="s">
        <v>659</v>
      </c>
      <c r="AV2489" t="s">
        <v>2019</v>
      </c>
      <c r="AW2489">
        <v>0</v>
      </c>
      <c r="AX2489" t="s">
        <v>712</v>
      </c>
      <c r="AY2489" t="s">
        <v>1246</v>
      </c>
      <c r="AZ2489" t="s">
        <v>1246</v>
      </c>
      <c r="BA2489" t="s">
        <v>1246</v>
      </c>
      <c r="BB2489" t="s">
        <v>1248</v>
      </c>
      <c r="BE2489" t="s">
        <v>659</v>
      </c>
      <c r="BG2489" t="s">
        <v>1252</v>
      </c>
      <c r="BH2489" t="s">
        <v>1258</v>
      </c>
      <c r="BI2489" t="s">
        <v>1259</v>
      </c>
      <c r="BJ2489" t="s">
        <v>1266</v>
      </c>
      <c r="BM2489" t="s">
        <v>68</v>
      </c>
    </row>
    <row r="2490" spans="2:65" x14ac:dyDescent="0.3">
      <c r="B2490" t="s">
        <v>360</v>
      </c>
      <c r="C2490" t="s">
        <v>64</v>
      </c>
      <c r="D2490" t="s">
        <v>1377</v>
      </c>
      <c r="E2490" t="s">
        <v>1632</v>
      </c>
      <c r="F2490" t="s">
        <v>1633</v>
      </c>
      <c r="G2490" t="s">
        <v>294</v>
      </c>
      <c r="H2490" t="s">
        <v>1633</v>
      </c>
      <c r="K2490" s="3">
        <v>44743</v>
      </c>
      <c r="L2490">
        <v>1</v>
      </c>
      <c r="M2490" t="s">
        <v>659</v>
      </c>
      <c r="N2490" t="s">
        <v>2019</v>
      </c>
      <c r="O2490" t="s">
        <v>524</v>
      </c>
      <c r="P2490" cm="1">
        <f t="array" ref="P2490">_xlfn.SWITCH(O2490,"Excellent",5,"Above Average", 4,"Average",3,"Below Average",2,"Extremely Poor",1)</f>
        <v>5</v>
      </c>
      <c r="Q2490" t="s">
        <v>712</v>
      </c>
      <c r="R2490" t="s">
        <v>712</v>
      </c>
      <c r="S2490" t="s">
        <v>712</v>
      </c>
      <c r="T2490" t="s">
        <v>524</v>
      </c>
      <c r="U2490" t="s">
        <v>659</v>
      </c>
      <c r="V2490" t="s">
        <v>2019</v>
      </c>
      <c r="W2490" t="s">
        <v>659</v>
      </c>
      <c r="X2490" t="s">
        <v>2019</v>
      </c>
      <c r="Y2490" t="s">
        <v>659</v>
      </c>
      <c r="Z2490" t="s">
        <v>2019</v>
      </c>
      <c r="AA2490" t="s">
        <v>659</v>
      </c>
      <c r="AB2490" t="s">
        <v>2019</v>
      </c>
      <c r="AC2490" t="s">
        <v>659</v>
      </c>
      <c r="AD2490" t="s">
        <v>2019</v>
      </c>
      <c r="AE2490" t="s">
        <v>659</v>
      </c>
      <c r="AF2490" t="s">
        <v>2019</v>
      </c>
      <c r="AG2490" t="s">
        <v>659</v>
      </c>
      <c r="AH2490" t="s">
        <v>2019</v>
      </c>
      <c r="AI2490" t="s">
        <v>659</v>
      </c>
      <c r="AJ2490" t="s">
        <v>2019</v>
      </c>
      <c r="AK2490" t="s">
        <v>659</v>
      </c>
      <c r="AL2490" t="s">
        <v>2019</v>
      </c>
      <c r="AM2490" t="s">
        <v>712</v>
      </c>
      <c r="AN2490" t="s">
        <v>524</v>
      </c>
      <c r="AO2490" t="s">
        <v>659</v>
      </c>
      <c r="AP2490" t="s">
        <v>2019</v>
      </c>
      <c r="AQ2490" t="s">
        <v>659</v>
      </c>
      <c r="AR2490" t="s">
        <v>2019</v>
      </c>
      <c r="AS2490" t="s">
        <v>712</v>
      </c>
      <c r="AT2490" t="s">
        <v>524</v>
      </c>
      <c r="AU2490" t="s">
        <v>659</v>
      </c>
      <c r="AV2490" t="s">
        <v>2019</v>
      </c>
      <c r="AW2490">
        <v>0</v>
      </c>
      <c r="AX2490" t="s">
        <v>659</v>
      </c>
      <c r="AY2490" t="s">
        <v>1246</v>
      </c>
      <c r="AZ2490" t="s">
        <v>1246</v>
      </c>
      <c r="BA2490" t="s">
        <v>1246</v>
      </c>
      <c r="BB2490" t="s">
        <v>1248</v>
      </c>
      <c r="BE2490" t="s">
        <v>659</v>
      </c>
      <c r="BG2490" t="s">
        <v>1253</v>
      </c>
      <c r="BH2490" t="s">
        <v>1257</v>
      </c>
      <c r="BI2490" t="s">
        <v>1260</v>
      </c>
      <c r="BJ2490" t="s">
        <v>1266</v>
      </c>
      <c r="BM2490" t="s">
        <v>68</v>
      </c>
    </row>
    <row r="2491" spans="2:65" x14ac:dyDescent="0.3">
      <c r="B2491" t="s">
        <v>86</v>
      </c>
      <c r="C2491" t="s">
        <v>64</v>
      </c>
      <c r="D2491" t="s">
        <v>1366</v>
      </c>
      <c r="E2491" t="s">
        <v>1634</v>
      </c>
      <c r="F2491" t="s">
        <v>1015</v>
      </c>
      <c r="G2491" t="s">
        <v>66</v>
      </c>
      <c r="H2491" t="s">
        <v>1015</v>
      </c>
      <c r="K2491" s="3">
        <v>44743</v>
      </c>
      <c r="L2491">
        <v>1</v>
      </c>
      <c r="M2491" t="s">
        <v>712</v>
      </c>
      <c r="N2491" t="s">
        <v>659</v>
      </c>
      <c r="O2491" t="s">
        <v>2640</v>
      </c>
      <c r="P2491" cm="1">
        <f t="array" ref="P2491">_xlfn.SWITCH(O2491,"Excellent",5,"Above Average", 4,"Average",3,"Below Average",2,"Extremely Poor",1)</f>
        <v>4</v>
      </c>
      <c r="Q2491" t="s">
        <v>712</v>
      </c>
      <c r="R2491" t="s">
        <v>712</v>
      </c>
      <c r="S2491" t="s">
        <v>712</v>
      </c>
      <c r="T2491" t="s">
        <v>524</v>
      </c>
      <c r="U2491" t="s">
        <v>712</v>
      </c>
      <c r="V2491" t="s">
        <v>1241</v>
      </c>
      <c r="W2491" t="s">
        <v>712</v>
      </c>
      <c r="X2491" t="s">
        <v>1241</v>
      </c>
      <c r="Y2491" t="s">
        <v>712</v>
      </c>
      <c r="Z2491" t="s">
        <v>1242</v>
      </c>
      <c r="AA2491" t="s">
        <v>712</v>
      </c>
      <c r="AB2491" t="s">
        <v>1240</v>
      </c>
      <c r="AC2491" t="s">
        <v>712</v>
      </c>
      <c r="AD2491" t="s">
        <v>2640</v>
      </c>
      <c r="AE2491" t="s">
        <v>712</v>
      </c>
      <c r="AF2491" t="s">
        <v>1242</v>
      </c>
      <c r="AG2491" t="s">
        <v>712</v>
      </c>
      <c r="AH2491" t="s">
        <v>1244</v>
      </c>
      <c r="AI2491" t="s">
        <v>659</v>
      </c>
      <c r="AJ2491" t="s">
        <v>2019</v>
      </c>
      <c r="AK2491" t="s">
        <v>712</v>
      </c>
      <c r="AL2491" t="s">
        <v>524</v>
      </c>
      <c r="AM2491" t="s">
        <v>712</v>
      </c>
      <c r="AN2491" t="s">
        <v>524</v>
      </c>
      <c r="AO2491" t="s">
        <v>712</v>
      </c>
      <c r="AP2491" t="s">
        <v>524</v>
      </c>
      <c r="AQ2491" t="s">
        <v>712</v>
      </c>
      <c r="AR2491" t="s">
        <v>524</v>
      </c>
      <c r="AS2491" t="s">
        <v>712</v>
      </c>
      <c r="AT2491" t="s">
        <v>1244</v>
      </c>
      <c r="AU2491" t="s">
        <v>712</v>
      </c>
      <c r="AV2491" t="s">
        <v>1242</v>
      </c>
      <c r="AW2491" t="s">
        <v>1245</v>
      </c>
      <c r="AX2491" t="s">
        <v>659</v>
      </c>
      <c r="AY2491" t="s">
        <v>1246</v>
      </c>
      <c r="AZ2491" t="s">
        <v>1246</v>
      </c>
      <c r="BA2491" t="s">
        <v>1246</v>
      </c>
      <c r="BB2491" t="s">
        <v>1248</v>
      </c>
      <c r="BE2491" t="s">
        <v>659</v>
      </c>
      <c r="BG2491" t="s">
        <v>1255</v>
      </c>
      <c r="BH2491" t="s">
        <v>1257</v>
      </c>
      <c r="BI2491" t="s">
        <v>1260</v>
      </c>
      <c r="BJ2491" t="s">
        <v>1266</v>
      </c>
      <c r="BM2491" t="s">
        <v>68</v>
      </c>
    </row>
    <row r="2492" spans="2:65" x14ac:dyDescent="0.3">
      <c r="B2492" t="s">
        <v>1113</v>
      </c>
      <c r="C2492" t="s">
        <v>64</v>
      </c>
      <c r="D2492" t="s">
        <v>1352</v>
      </c>
      <c r="E2492" t="s">
        <v>813</v>
      </c>
      <c r="F2492" t="s">
        <v>978</v>
      </c>
      <c r="G2492" t="s">
        <v>66</v>
      </c>
      <c r="H2492" t="s">
        <v>978</v>
      </c>
      <c r="K2492" s="3">
        <v>44743</v>
      </c>
      <c r="L2492">
        <v>1</v>
      </c>
      <c r="M2492" t="s">
        <v>712</v>
      </c>
      <c r="N2492" t="s">
        <v>712</v>
      </c>
      <c r="O2492" t="s">
        <v>524</v>
      </c>
      <c r="P2492" cm="1">
        <f t="array" ref="P2492">_xlfn.SWITCH(O2492,"Excellent",5,"Above Average", 4,"Average",3,"Below Average",2,"Extremely Poor",1)</f>
        <v>5</v>
      </c>
      <c r="Q2492" t="s">
        <v>712</v>
      </c>
      <c r="R2492" t="s">
        <v>712</v>
      </c>
      <c r="S2492" t="s">
        <v>712</v>
      </c>
      <c r="T2492" t="s">
        <v>524</v>
      </c>
      <c r="U2492" t="s">
        <v>659</v>
      </c>
      <c r="V2492" t="s">
        <v>2019</v>
      </c>
      <c r="W2492" t="s">
        <v>659</v>
      </c>
      <c r="X2492" t="s">
        <v>2019</v>
      </c>
      <c r="Y2492" t="s">
        <v>659</v>
      </c>
      <c r="Z2492" t="s">
        <v>2019</v>
      </c>
      <c r="AA2492" t="s">
        <v>659</v>
      </c>
      <c r="AB2492" t="s">
        <v>2019</v>
      </c>
      <c r="AC2492" t="s">
        <v>659</v>
      </c>
      <c r="AD2492" t="s">
        <v>2019</v>
      </c>
      <c r="AE2492" t="s">
        <v>659</v>
      </c>
      <c r="AF2492" t="s">
        <v>2019</v>
      </c>
      <c r="AG2492" t="s">
        <v>659</v>
      </c>
      <c r="AH2492" t="s">
        <v>2019</v>
      </c>
      <c r="AI2492" t="s">
        <v>659</v>
      </c>
      <c r="AJ2492" t="s">
        <v>2019</v>
      </c>
      <c r="AK2492" t="s">
        <v>712</v>
      </c>
      <c r="AL2492" t="s">
        <v>524</v>
      </c>
      <c r="AM2492" t="s">
        <v>712</v>
      </c>
      <c r="AN2492" t="s">
        <v>524</v>
      </c>
      <c r="AO2492" t="s">
        <v>712</v>
      </c>
      <c r="AP2492" t="s">
        <v>524</v>
      </c>
      <c r="AQ2492" t="s">
        <v>712</v>
      </c>
      <c r="AR2492" t="s">
        <v>524</v>
      </c>
      <c r="AS2492" t="s">
        <v>659</v>
      </c>
      <c r="AT2492" t="s">
        <v>2019</v>
      </c>
      <c r="AU2492" t="s">
        <v>712</v>
      </c>
      <c r="AV2492" t="s">
        <v>524</v>
      </c>
      <c r="AW2492">
        <v>0</v>
      </c>
      <c r="AX2492" t="s">
        <v>659</v>
      </c>
      <c r="AY2492" t="s">
        <v>1246</v>
      </c>
      <c r="AZ2492" t="s">
        <v>1246</v>
      </c>
      <c r="BA2492" t="s">
        <v>1246</v>
      </c>
      <c r="BB2492" t="s">
        <v>1248</v>
      </c>
      <c r="BE2492" t="s">
        <v>659</v>
      </c>
      <c r="BG2492" t="s">
        <v>1254</v>
      </c>
      <c r="BH2492" t="s">
        <v>1257</v>
      </c>
      <c r="BI2492" t="s">
        <v>1259</v>
      </c>
      <c r="BJ2492" t="s">
        <v>1266</v>
      </c>
      <c r="BM2492" t="s">
        <v>68</v>
      </c>
    </row>
    <row r="2493" spans="2:65" x14ac:dyDescent="0.3">
      <c r="B2493" t="s">
        <v>168</v>
      </c>
      <c r="C2493" t="s">
        <v>64</v>
      </c>
      <c r="D2493" t="s">
        <v>1286</v>
      </c>
      <c r="E2493" t="s">
        <v>580</v>
      </c>
      <c r="F2493" t="s">
        <v>1195</v>
      </c>
      <c r="G2493" t="s">
        <v>194</v>
      </c>
      <c r="H2493" t="s">
        <v>1195</v>
      </c>
      <c r="K2493" s="3">
        <v>44743</v>
      </c>
      <c r="L2493">
        <v>1</v>
      </c>
      <c r="M2493" t="s">
        <v>712</v>
      </c>
      <c r="N2493" t="s">
        <v>659</v>
      </c>
      <c r="O2493" t="s">
        <v>524</v>
      </c>
      <c r="P2493" cm="1">
        <f t="array" ref="P2493">_xlfn.SWITCH(O2493,"Excellent",5,"Above Average", 4,"Average",3,"Below Average",2,"Extremely Poor",1)</f>
        <v>5</v>
      </c>
      <c r="Q2493" t="s">
        <v>712</v>
      </c>
      <c r="R2493" t="s">
        <v>712</v>
      </c>
      <c r="S2493" t="s">
        <v>659</v>
      </c>
      <c r="T2493" t="s">
        <v>2019</v>
      </c>
      <c r="U2493" t="s">
        <v>659</v>
      </c>
      <c r="V2493" t="s">
        <v>2019</v>
      </c>
      <c r="W2493" t="s">
        <v>659</v>
      </c>
      <c r="X2493" t="s">
        <v>2019</v>
      </c>
      <c r="Y2493" t="s">
        <v>659</v>
      </c>
      <c r="Z2493" t="s">
        <v>2019</v>
      </c>
      <c r="AA2493" t="s">
        <v>659</v>
      </c>
      <c r="AB2493" t="s">
        <v>2019</v>
      </c>
      <c r="AC2493" t="s">
        <v>712</v>
      </c>
      <c r="AD2493" t="s">
        <v>524</v>
      </c>
      <c r="AE2493" t="s">
        <v>712</v>
      </c>
      <c r="AF2493" t="s">
        <v>524</v>
      </c>
      <c r="AG2493" t="s">
        <v>659</v>
      </c>
      <c r="AH2493" t="s">
        <v>2019</v>
      </c>
      <c r="AI2493" t="s">
        <v>659</v>
      </c>
      <c r="AJ2493" t="s">
        <v>2019</v>
      </c>
      <c r="AK2493" t="s">
        <v>659</v>
      </c>
      <c r="AL2493" t="s">
        <v>2019</v>
      </c>
      <c r="AM2493" t="s">
        <v>659</v>
      </c>
      <c r="AN2493" t="s">
        <v>2019</v>
      </c>
      <c r="AO2493" t="s">
        <v>659</v>
      </c>
      <c r="AP2493" t="s">
        <v>2019</v>
      </c>
      <c r="AQ2493" t="s">
        <v>659</v>
      </c>
      <c r="AR2493" t="s">
        <v>2019</v>
      </c>
      <c r="AS2493" t="s">
        <v>659</v>
      </c>
      <c r="AT2493" t="s">
        <v>2019</v>
      </c>
      <c r="AU2493" t="s">
        <v>712</v>
      </c>
      <c r="AV2493" t="s">
        <v>524</v>
      </c>
      <c r="AW2493">
        <v>1</v>
      </c>
      <c r="AX2493" t="s">
        <v>712</v>
      </c>
      <c r="AY2493" t="s">
        <v>1246</v>
      </c>
      <c r="AZ2493" t="s">
        <v>1246</v>
      </c>
      <c r="BA2493" t="s">
        <v>1246</v>
      </c>
      <c r="BB2493" t="s">
        <v>1248</v>
      </c>
      <c r="BE2493" t="s">
        <v>659</v>
      </c>
      <c r="BG2493" t="s">
        <v>1252</v>
      </c>
      <c r="BH2493" t="s">
        <v>1257</v>
      </c>
      <c r="BI2493" t="s">
        <v>1259</v>
      </c>
      <c r="BJ2493" t="s">
        <v>1267</v>
      </c>
      <c r="BM2493" t="s">
        <v>68</v>
      </c>
    </row>
    <row r="2494" spans="2:65" x14ac:dyDescent="0.3">
      <c r="B2494" t="s">
        <v>352</v>
      </c>
      <c r="C2494" t="s">
        <v>64</v>
      </c>
      <c r="D2494" t="s">
        <v>1305</v>
      </c>
      <c r="E2494" t="s">
        <v>236</v>
      </c>
      <c r="F2494" t="s">
        <v>653</v>
      </c>
      <c r="G2494" t="s">
        <v>198</v>
      </c>
      <c r="H2494" t="s">
        <v>653</v>
      </c>
      <c r="K2494" s="3">
        <v>44743</v>
      </c>
      <c r="L2494">
        <v>2</v>
      </c>
      <c r="M2494" t="s">
        <v>712</v>
      </c>
      <c r="N2494" t="s">
        <v>712</v>
      </c>
      <c r="O2494" t="s">
        <v>524</v>
      </c>
      <c r="P2494" cm="1">
        <f t="array" ref="P2494">_xlfn.SWITCH(O2494,"Excellent",5,"Above Average", 4,"Average",3,"Below Average",2,"Extremely Poor",1)</f>
        <v>5</v>
      </c>
      <c r="Q2494" t="s">
        <v>712</v>
      </c>
      <c r="R2494" t="s">
        <v>712</v>
      </c>
      <c r="S2494" t="s">
        <v>712</v>
      </c>
      <c r="T2494" t="s">
        <v>524</v>
      </c>
      <c r="U2494" t="s">
        <v>712</v>
      </c>
      <c r="V2494" t="s">
        <v>1244</v>
      </c>
      <c r="W2494" t="s">
        <v>659</v>
      </c>
      <c r="X2494" t="s">
        <v>2019</v>
      </c>
      <c r="Y2494" t="s">
        <v>712</v>
      </c>
      <c r="Z2494" t="s">
        <v>1242</v>
      </c>
      <c r="AA2494" t="s">
        <v>712</v>
      </c>
      <c r="AB2494" t="s">
        <v>524</v>
      </c>
      <c r="AC2494" t="s">
        <v>712</v>
      </c>
      <c r="AD2494" t="s">
        <v>1244</v>
      </c>
      <c r="AE2494" t="s">
        <v>659</v>
      </c>
      <c r="AF2494" t="s">
        <v>2019</v>
      </c>
      <c r="AG2494" t="s">
        <v>712</v>
      </c>
      <c r="AH2494" t="s">
        <v>1244</v>
      </c>
      <c r="AI2494" t="s">
        <v>659</v>
      </c>
      <c r="AJ2494" t="s">
        <v>2019</v>
      </c>
      <c r="AK2494" t="s">
        <v>712</v>
      </c>
      <c r="AL2494" t="s">
        <v>524</v>
      </c>
      <c r="AM2494" t="s">
        <v>712</v>
      </c>
      <c r="AN2494" t="s">
        <v>524</v>
      </c>
      <c r="AO2494" t="s">
        <v>712</v>
      </c>
      <c r="AP2494" t="s">
        <v>524</v>
      </c>
      <c r="AQ2494" t="s">
        <v>712</v>
      </c>
      <c r="AR2494" t="s">
        <v>524</v>
      </c>
      <c r="AS2494" t="s">
        <v>712</v>
      </c>
      <c r="AT2494" t="s">
        <v>524</v>
      </c>
      <c r="AU2494" t="s">
        <v>712</v>
      </c>
      <c r="AV2494" t="s">
        <v>524</v>
      </c>
      <c r="AW2494">
        <v>1</v>
      </c>
      <c r="AX2494" t="s">
        <v>659</v>
      </c>
      <c r="AY2494" t="s">
        <v>119</v>
      </c>
      <c r="AZ2494" t="s">
        <v>1246</v>
      </c>
      <c r="BA2494" t="s">
        <v>1246</v>
      </c>
      <c r="BB2494" t="s">
        <v>1248</v>
      </c>
      <c r="BE2494" t="s">
        <v>659</v>
      </c>
      <c r="BG2494" t="s">
        <v>1256</v>
      </c>
      <c r="BH2494" t="s">
        <v>1258</v>
      </c>
      <c r="BI2494" t="s">
        <v>1259</v>
      </c>
      <c r="BJ2494" t="s">
        <v>1266</v>
      </c>
      <c r="BM2494" t="s">
        <v>68</v>
      </c>
    </row>
    <row r="2495" spans="2:65" x14ac:dyDescent="0.3">
      <c r="B2495" t="s">
        <v>181</v>
      </c>
      <c r="C2495" t="s">
        <v>64</v>
      </c>
      <c r="D2495" t="s">
        <v>1465</v>
      </c>
      <c r="E2495" t="s">
        <v>559</v>
      </c>
      <c r="F2495" t="s">
        <v>1185</v>
      </c>
      <c r="G2495" t="s">
        <v>140</v>
      </c>
      <c r="H2495" t="s">
        <v>294</v>
      </c>
      <c r="K2495" s="3">
        <v>44743</v>
      </c>
      <c r="L2495">
        <v>1</v>
      </c>
      <c r="M2495" t="s">
        <v>712</v>
      </c>
      <c r="N2495" t="s">
        <v>659</v>
      </c>
      <c r="O2495" t="s">
        <v>524</v>
      </c>
      <c r="P2495" cm="1">
        <f t="array" ref="P2495">_xlfn.SWITCH(O2495,"Excellent",5,"Above Average", 4,"Average",3,"Below Average",2,"Extremely Poor",1)</f>
        <v>5</v>
      </c>
      <c r="Q2495" t="s">
        <v>659</v>
      </c>
      <c r="R2495" t="s">
        <v>2019</v>
      </c>
      <c r="S2495" t="s">
        <v>712</v>
      </c>
      <c r="T2495" t="s">
        <v>524</v>
      </c>
      <c r="U2495" t="s">
        <v>712</v>
      </c>
      <c r="V2495" t="s">
        <v>524</v>
      </c>
      <c r="W2495" t="s">
        <v>712</v>
      </c>
      <c r="X2495" t="s">
        <v>524</v>
      </c>
      <c r="Y2495" t="s">
        <v>712</v>
      </c>
      <c r="Z2495" t="s">
        <v>524</v>
      </c>
      <c r="AA2495" t="s">
        <v>659</v>
      </c>
      <c r="AB2495" t="s">
        <v>2019</v>
      </c>
      <c r="AC2495" t="s">
        <v>712</v>
      </c>
      <c r="AD2495" t="s">
        <v>524</v>
      </c>
      <c r="AE2495" t="s">
        <v>712</v>
      </c>
      <c r="AF2495" t="s">
        <v>524</v>
      </c>
      <c r="AG2495" t="s">
        <v>659</v>
      </c>
      <c r="AH2495" t="s">
        <v>2019</v>
      </c>
      <c r="AI2495" t="s">
        <v>659</v>
      </c>
      <c r="AJ2495" t="s">
        <v>2019</v>
      </c>
      <c r="AK2495" t="s">
        <v>659</v>
      </c>
      <c r="AL2495" t="s">
        <v>2019</v>
      </c>
      <c r="AM2495" t="s">
        <v>712</v>
      </c>
      <c r="AN2495" t="s">
        <v>524</v>
      </c>
      <c r="AO2495" t="s">
        <v>712</v>
      </c>
      <c r="AP2495" t="s">
        <v>524</v>
      </c>
      <c r="AQ2495" t="s">
        <v>712</v>
      </c>
      <c r="AR2495" t="s">
        <v>524</v>
      </c>
      <c r="AS2495" t="s">
        <v>659</v>
      </c>
      <c r="AT2495" t="s">
        <v>2019</v>
      </c>
      <c r="AU2495" t="s">
        <v>712</v>
      </c>
      <c r="AV2495" t="s">
        <v>524</v>
      </c>
      <c r="AW2495">
        <v>0</v>
      </c>
      <c r="AX2495" t="s">
        <v>659</v>
      </c>
      <c r="AY2495" t="s">
        <v>1246</v>
      </c>
      <c r="AZ2495" t="s">
        <v>1246</v>
      </c>
      <c r="BA2495" t="s">
        <v>1246</v>
      </c>
      <c r="BB2495" t="s">
        <v>1248</v>
      </c>
      <c r="BE2495" t="s">
        <v>659</v>
      </c>
      <c r="BG2495" t="s">
        <v>1253</v>
      </c>
      <c r="BH2495" t="s">
        <v>1257</v>
      </c>
      <c r="BI2495" t="s">
        <v>1259</v>
      </c>
      <c r="BJ2495" t="s">
        <v>1266</v>
      </c>
    </row>
    <row r="2496" spans="2:65" x14ac:dyDescent="0.3">
      <c r="B2496" t="s">
        <v>1312</v>
      </c>
      <c r="C2496" t="s">
        <v>64</v>
      </c>
      <c r="D2496" t="s">
        <v>1295</v>
      </c>
      <c r="E2496" t="s">
        <v>1184</v>
      </c>
      <c r="F2496" t="s">
        <v>1158</v>
      </c>
      <c r="G2496" t="s">
        <v>84</v>
      </c>
      <c r="H2496" t="s">
        <v>1158</v>
      </c>
      <c r="K2496" s="3">
        <v>44743</v>
      </c>
      <c r="L2496">
        <v>1</v>
      </c>
      <c r="M2496" t="s">
        <v>712</v>
      </c>
      <c r="N2496" t="s">
        <v>712</v>
      </c>
      <c r="O2496" t="s">
        <v>524</v>
      </c>
      <c r="P2496" cm="1">
        <f t="array" ref="P2496">_xlfn.SWITCH(O2496,"Excellent",5,"Above Average", 4,"Average",3,"Below Average",2,"Extremely Poor",1)</f>
        <v>5</v>
      </c>
      <c r="Q2496" t="s">
        <v>712</v>
      </c>
      <c r="R2496" t="s">
        <v>712</v>
      </c>
      <c r="S2496" t="s">
        <v>712</v>
      </c>
      <c r="T2496" t="s">
        <v>524</v>
      </c>
      <c r="U2496" t="s">
        <v>659</v>
      </c>
      <c r="V2496" t="s">
        <v>2019</v>
      </c>
      <c r="W2496" t="s">
        <v>659</v>
      </c>
      <c r="X2496" t="s">
        <v>2019</v>
      </c>
      <c r="Y2496" t="s">
        <v>712</v>
      </c>
      <c r="Z2496" t="s">
        <v>524</v>
      </c>
      <c r="AA2496" t="s">
        <v>712</v>
      </c>
      <c r="AB2496" t="s">
        <v>524</v>
      </c>
      <c r="AC2496" t="s">
        <v>712</v>
      </c>
      <c r="AD2496" t="s">
        <v>524</v>
      </c>
      <c r="AE2496" t="s">
        <v>712</v>
      </c>
      <c r="AF2496" t="s">
        <v>524</v>
      </c>
      <c r="AG2496" t="s">
        <v>659</v>
      </c>
      <c r="AH2496" t="s">
        <v>2019</v>
      </c>
      <c r="AI2496" t="s">
        <v>659</v>
      </c>
      <c r="AJ2496" t="s">
        <v>2019</v>
      </c>
      <c r="AK2496" t="s">
        <v>712</v>
      </c>
      <c r="AL2496" t="s">
        <v>524</v>
      </c>
      <c r="AM2496" t="s">
        <v>712</v>
      </c>
      <c r="AN2496" t="s">
        <v>524</v>
      </c>
      <c r="AO2496" t="s">
        <v>659</v>
      </c>
      <c r="AP2496" t="s">
        <v>2019</v>
      </c>
      <c r="AQ2496" t="s">
        <v>712</v>
      </c>
      <c r="AR2496" t="s">
        <v>524</v>
      </c>
      <c r="AS2496" t="s">
        <v>712</v>
      </c>
      <c r="AT2496" t="s">
        <v>524</v>
      </c>
      <c r="AU2496" t="s">
        <v>659</v>
      </c>
      <c r="AV2496" t="s">
        <v>2019</v>
      </c>
      <c r="AW2496">
        <v>1</v>
      </c>
      <c r="AX2496" t="s">
        <v>659</v>
      </c>
      <c r="AY2496" t="s">
        <v>1246</v>
      </c>
      <c r="AZ2496" t="s">
        <v>1246</v>
      </c>
      <c r="BA2496" t="s">
        <v>1246</v>
      </c>
      <c r="BB2496" t="s">
        <v>1251</v>
      </c>
      <c r="BE2496" t="s">
        <v>659</v>
      </c>
      <c r="BG2496" t="s">
        <v>1254</v>
      </c>
      <c r="BH2496" t="s">
        <v>1257</v>
      </c>
      <c r="BI2496" t="s">
        <v>1259</v>
      </c>
      <c r="BJ2496" t="s">
        <v>1266</v>
      </c>
      <c r="BM2496" t="s">
        <v>68</v>
      </c>
    </row>
    <row r="2497" spans="2:65" x14ac:dyDescent="0.3">
      <c r="B2497" t="s">
        <v>1006</v>
      </c>
      <c r="C2497" t="s">
        <v>64</v>
      </c>
      <c r="D2497" t="s">
        <v>1363</v>
      </c>
      <c r="E2497" t="s">
        <v>221</v>
      </c>
      <c r="F2497" t="s">
        <v>937</v>
      </c>
      <c r="G2497" t="s">
        <v>76</v>
      </c>
      <c r="H2497" t="s">
        <v>937</v>
      </c>
      <c r="K2497" s="3">
        <v>44743</v>
      </c>
      <c r="L2497" t="s">
        <v>1239</v>
      </c>
      <c r="M2497" t="s">
        <v>659</v>
      </c>
      <c r="N2497" t="s">
        <v>2019</v>
      </c>
      <c r="O2497" t="s">
        <v>2643</v>
      </c>
      <c r="P2497" cm="1">
        <f t="array" ref="P2497">_xlfn.SWITCH(O2497,"Excellent",5,"Above Average", 4,"Average",3,"Below Average",2,"Extremely Poor",1)</f>
        <v>1</v>
      </c>
      <c r="Q2497" t="s">
        <v>659</v>
      </c>
      <c r="R2497" t="s">
        <v>2019</v>
      </c>
      <c r="S2497" t="s">
        <v>712</v>
      </c>
      <c r="T2497" t="s">
        <v>2643</v>
      </c>
      <c r="U2497" t="s">
        <v>712</v>
      </c>
      <c r="V2497" t="s">
        <v>2643</v>
      </c>
      <c r="W2497" t="s">
        <v>712</v>
      </c>
      <c r="X2497" t="s">
        <v>2643</v>
      </c>
      <c r="Y2497" t="s">
        <v>712</v>
      </c>
      <c r="Z2497" t="s">
        <v>2643</v>
      </c>
      <c r="AA2497" t="s">
        <v>712</v>
      </c>
      <c r="AB2497" t="s">
        <v>2643</v>
      </c>
      <c r="AC2497" t="s">
        <v>659</v>
      </c>
      <c r="AD2497" t="s">
        <v>2019</v>
      </c>
      <c r="AE2497" t="s">
        <v>712</v>
      </c>
      <c r="AF2497" t="s">
        <v>2643</v>
      </c>
      <c r="AG2497" t="s">
        <v>659</v>
      </c>
      <c r="AH2497" t="s">
        <v>2019</v>
      </c>
      <c r="AI2497" t="s">
        <v>659</v>
      </c>
      <c r="AJ2497" t="s">
        <v>2019</v>
      </c>
      <c r="AK2497" t="s">
        <v>659</v>
      </c>
      <c r="AL2497" t="s">
        <v>2019</v>
      </c>
      <c r="AM2497" t="s">
        <v>712</v>
      </c>
      <c r="AN2497" t="s">
        <v>2643</v>
      </c>
      <c r="AO2497" t="s">
        <v>712</v>
      </c>
      <c r="AP2497" t="s">
        <v>2643</v>
      </c>
      <c r="AQ2497" t="s">
        <v>712</v>
      </c>
      <c r="AR2497" t="s">
        <v>1244</v>
      </c>
      <c r="AS2497" t="s">
        <v>712</v>
      </c>
      <c r="AT2497" t="s">
        <v>1244</v>
      </c>
      <c r="AU2497" t="s">
        <v>659</v>
      </c>
      <c r="AV2497" t="s">
        <v>2019</v>
      </c>
      <c r="AW2497">
        <v>1</v>
      </c>
      <c r="AX2497" t="s">
        <v>712</v>
      </c>
      <c r="AY2497" t="s">
        <v>3291</v>
      </c>
      <c r="AZ2497" t="s">
        <v>1247</v>
      </c>
      <c r="BA2497" t="s">
        <v>2644</v>
      </c>
      <c r="BB2497" t="s">
        <v>1251</v>
      </c>
      <c r="BE2497" t="s">
        <v>712</v>
      </c>
      <c r="BG2497" t="s">
        <v>1254</v>
      </c>
      <c r="BH2497" t="s">
        <v>1257</v>
      </c>
      <c r="BI2497" t="s">
        <v>1259</v>
      </c>
      <c r="BJ2497" t="s">
        <v>1266</v>
      </c>
      <c r="BL2497" s="2"/>
      <c r="BM2497" t="s">
        <v>68</v>
      </c>
    </row>
    <row r="2498" spans="2:65" x14ac:dyDescent="0.3">
      <c r="B2498" t="s">
        <v>158</v>
      </c>
      <c r="C2498" t="s">
        <v>64</v>
      </c>
      <c r="D2498" t="s">
        <v>1395</v>
      </c>
      <c r="E2498" t="s">
        <v>1635</v>
      </c>
      <c r="F2498" t="s">
        <v>1636</v>
      </c>
      <c r="G2498" t="s">
        <v>118</v>
      </c>
      <c r="H2498" t="s">
        <v>1636</v>
      </c>
      <c r="K2498" s="3">
        <v>44743</v>
      </c>
      <c r="L2498">
        <v>1</v>
      </c>
      <c r="M2498" t="s">
        <v>712</v>
      </c>
      <c r="N2498" t="s">
        <v>659</v>
      </c>
      <c r="O2498" t="s">
        <v>1242</v>
      </c>
      <c r="P2498" cm="1">
        <f t="array" ref="P2498">_xlfn.SWITCH(O2498,"Excellent",5,"Above Average", 4,"Average",3,"Below Average",2,"Extremely Poor",1)</f>
        <v>3</v>
      </c>
      <c r="Q2498" t="s">
        <v>659</v>
      </c>
      <c r="R2498" t="s">
        <v>2019</v>
      </c>
      <c r="S2498" t="s">
        <v>712</v>
      </c>
      <c r="T2498" t="s">
        <v>1241</v>
      </c>
      <c r="U2498" t="s">
        <v>712</v>
      </c>
      <c r="V2498" t="s">
        <v>1241</v>
      </c>
      <c r="W2498" t="s">
        <v>712</v>
      </c>
      <c r="X2498" t="s">
        <v>1241</v>
      </c>
      <c r="Y2498" t="s">
        <v>712</v>
      </c>
      <c r="Z2498" t="s">
        <v>1241</v>
      </c>
      <c r="AA2498" t="s">
        <v>712</v>
      </c>
      <c r="AB2498" t="s">
        <v>1241</v>
      </c>
      <c r="AC2498" t="s">
        <v>712</v>
      </c>
      <c r="AD2498" t="s">
        <v>1241</v>
      </c>
      <c r="AE2498" t="s">
        <v>712</v>
      </c>
      <c r="AF2498" t="s">
        <v>1241</v>
      </c>
      <c r="AG2498" t="s">
        <v>712</v>
      </c>
      <c r="AH2498" t="s">
        <v>1241</v>
      </c>
      <c r="AI2498" t="s">
        <v>659</v>
      </c>
      <c r="AJ2498" t="s">
        <v>2019</v>
      </c>
      <c r="AK2498" t="s">
        <v>712</v>
      </c>
      <c r="AL2498" t="s">
        <v>1241</v>
      </c>
      <c r="AM2498" t="s">
        <v>712</v>
      </c>
      <c r="AN2498" t="s">
        <v>1241</v>
      </c>
      <c r="AO2498" t="s">
        <v>659</v>
      </c>
      <c r="AP2498" t="s">
        <v>2019</v>
      </c>
      <c r="AQ2498" t="s">
        <v>712</v>
      </c>
      <c r="AR2498" t="s">
        <v>1242</v>
      </c>
      <c r="AS2498" t="s">
        <v>712</v>
      </c>
      <c r="AT2498" t="s">
        <v>1241</v>
      </c>
      <c r="AU2498" t="s">
        <v>712</v>
      </c>
      <c r="AV2498" t="s">
        <v>1241</v>
      </c>
      <c r="AW2498" t="s">
        <v>1245</v>
      </c>
      <c r="AX2498" t="s">
        <v>712</v>
      </c>
      <c r="AY2498" t="s">
        <v>119</v>
      </c>
      <c r="AZ2498" t="s">
        <v>3291</v>
      </c>
      <c r="BA2498" t="s">
        <v>3291</v>
      </c>
      <c r="BB2498" t="s">
        <v>1250</v>
      </c>
      <c r="BE2498" t="s">
        <v>659</v>
      </c>
      <c r="BG2498" t="s">
        <v>1256</v>
      </c>
      <c r="BH2498" t="s">
        <v>1257</v>
      </c>
      <c r="BI2498" t="s">
        <v>1259</v>
      </c>
      <c r="BJ2498" t="s">
        <v>1266</v>
      </c>
      <c r="BM2498" t="s">
        <v>68</v>
      </c>
    </row>
    <row r="2499" spans="2:65" x14ac:dyDescent="0.3">
      <c r="B2499" t="s">
        <v>233</v>
      </c>
      <c r="C2499" t="s">
        <v>138</v>
      </c>
      <c r="D2499" t="s">
        <v>1334</v>
      </c>
      <c r="E2499" t="s">
        <v>571</v>
      </c>
      <c r="F2499" t="s">
        <v>288</v>
      </c>
      <c r="G2499" t="s">
        <v>128</v>
      </c>
      <c r="I2499" t="s">
        <v>102</v>
      </c>
      <c r="J2499" t="s">
        <v>68</v>
      </c>
      <c r="K2499" s="3">
        <v>44743</v>
      </c>
      <c r="L2499">
        <v>1</v>
      </c>
      <c r="M2499" t="s">
        <v>712</v>
      </c>
      <c r="N2499" t="s">
        <v>712</v>
      </c>
      <c r="O2499" t="s">
        <v>524</v>
      </c>
      <c r="P2499" cm="1">
        <f t="array" ref="P2499">_xlfn.SWITCH(O2499,"Excellent",5,"Above Average", 4,"Average",3,"Below Average",2,"Extremely Poor",1)</f>
        <v>5</v>
      </c>
      <c r="Q2499" t="s">
        <v>712</v>
      </c>
      <c r="R2499" t="s">
        <v>712</v>
      </c>
      <c r="S2499" t="s">
        <v>712</v>
      </c>
      <c r="T2499" t="s">
        <v>1243</v>
      </c>
      <c r="U2499" t="s">
        <v>712</v>
      </c>
      <c r="V2499" t="s">
        <v>524</v>
      </c>
      <c r="W2499" t="s">
        <v>659</v>
      </c>
      <c r="X2499" t="s">
        <v>2019</v>
      </c>
      <c r="Y2499" t="s">
        <v>712</v>
      </c>
      <c r="Z2499" t="s">
        <v>524</v>
      </c>
      <c r="AA2499" t="s">
        <v>659</v>
      </c>
      <c r="AB2499" t="s">
        <v>2019</v>
      </c>
      <c r="AC2499" t="s">
        <v>659</v>
      </c>
      <c r="AD2499" t="s">
        <v>2019</v>
      </c>
      <c r="AE2499" t="s">
        <v>659</v>
      </c>
      <c r="AF2499" t="s">
        <v>2019</v>
      </c>
      <c r="AG2499" t="s">
        <v>659</v>
      </c>
      <c r="AH2499" t="s">
        <v>2019</v>
      </c>
      <c r="AI2499" t="s">
        <v>659</v>
      </c>
      <c r="AJ2499" t="s">
        <v>2019</v>
      </c>
      <c r="AK2499" t="s">
        <v>712</v>
      </c>
      <c r="AL2499" t="s">
        <v>524</v>
      </c>
      <c r="AM2499" t="s">
        <v>712</v>
      </c>
      <c r="AN2499" t="s">
        <v>524</v>
      </c>
      <c r="AO2499" t="s">
        <v>659</v>
      </c>
      <c r="AP2499" t="s">
        <v>2019</v>
      </c>
      <c r="AQ2499" t="s">
        <v>712</v>
      </c>
      <c r="AR2499" t="s">
        <v>524</v>
      </c>
      <c r="AS2499" t="s">
        <v>659</v>
      </c>
      <c r="AT2499" t="s">
        <v>2019</v>
      </c>
      <c r="AU2499" t="s">
        <v>659</v>
      </c>
      <c r="AV2499" t="s">
        <v>2019</v>
      </c>
      <c r="AW2499">
        <v>1</v>
      </c>
      <c r="AX2499" t="s">
        <v>659</v>
      </c>
      <c r="AY2499" t="s">
        <v>119</v>
      </c>
      <c r="AZ2499" t="s">
        <v>1246</v>
      </c>
      <c r="BA2499" t="s">
        <v>1246</v>
      </c>
      <c r="BB2499" t="s">
        <v>1251</v>
      </c>
      <c r="BE2499" t="s">
        <v>659</v>
      </c>
      <c r="BG2499" t="s">
        <v>1254</v>
      </c>
      <c r="BH2499" t="s">
        <v>1257</v>
      </c>
      <c r="BI2499" t="s">
        <v>1259</v>
      </c>
      <c r="BJ2499" t="s">
        <v>1266</v>
      </c>
      <c r="BK2499" t="s">
        <v>68</v>
      </c>
      <c r="BL2499" s="1">
        <v>1</v>
      </c>
      <c r="BM2499" t="s">
        <v>103</v>
      </c>
    </row>
    <row r="2500" spans="2:65" x14ac:dyDescent="0.3">
      <c r="B2500" t="s">
        <v>120</v>
      </c>
      <c r="C2500" t="s">
        <v>99</v>
      </c>
      <c r="D2500" t="s">
        <v>1392</v>
      </c>
      <c r="E2500" t="s">
        <v>683</v>
      </c>
      <c r="F2500" t="s">
        <v>140</v>
      </c>
      <c r="G2500" t="s">
        <v>140</v>
      </c>
      <c r="H2500" t="s">
        <v>140</v>
      </c>
      <c r="K2500" s="3">
        <v>44743</v>
      </c>
      <c r="L2500">
        <v>1</v>
      </c>
      <c r="M2500" t="s">
        <v>712</v>
      </c>
      <c r="N2500" t="s">
        <v>712</v>
      </c>
      <c r="O2500" t="s">
        <v>1242</v>
      </c>
      <c r="P2500" cm="1">
        <f t="array" ref="P2500">_xlfn.SWITCH(O2500,"Excellent",5,"Above Average", 4,"Average",3,"Below Average",2,"Extremely Poor",1)</f>
        <v>3</v>
      </c>
      <c r="Q2500" t="s">
        <v>712</v>
      </c>
      <c r="R2500" t="s">
        <v>712</v>
      </c>
      <c r="S2500" t="s">
        <v>712</v>
      </c>
      <c r="T2500" t="s">
        <v>524</v>
      </c>
      <c r="U2500" t="s">
        <v>712</v>
      </c>
      <c r="V2500" t="s">
        <v>1242</v>
      </c>
      <c r="W2500" t="s">
        <v>659</v>
      </c>
      <c r="X2500" t="s">
        <v>2019</v>
      </c>
      <c r="Y2500" t="s">
        <v>659</v>
      </c>
      <c r="Z2500" t="s">
        <v>2019</v>
      </c>
      <c r="AA2500" t="s">
        <v>712</v>
      </c>
      <c r="AB2500" t="s">
        <v>1242</v>
      </c>
      <c r="AC2500" t="s">
        <v>712</v>
      </c>
      <c r="AD2500" t="s">
        <v>1242</v>
      </c>
      <c r="AE2500" t="s">
        <v>659</v>
      </c>
      <c r="AF2500" t="s">
        <v>2019</v>
      </c>
      <c r="AG2500" t="s">
        <v>659</v>
      </c>
      <c r="AH2500" t="s">
        <v>2019</v>
      </c>
      <c r="AI2500" t="s">
        <v>659</v>
      </c>
      <c r="AJ2500" t="s">
        <v>2019</v>
      </c>
      <c r="AK2500" t="s">
        <v>659</v>
      </c>
      <c r="AL2500" t="s">
        <v>2019</v>
      </c>
      <c r="AM2500" t="s">
        <v>712</v>
      </c>
      <c r="AN2500" t="s">
        <v>1243</v>
      </c>
      <c r="AO2500" t="s">
        <v>712</v>
      </c>
      <c r="AP2500" t="s">
        <v>1243</v>
      </c>
      <c r="AQ2500" t="s">
        <v>712</v>
      </c>
      <c r="AR2500" t="s">
        <v>1243</v>
      </c>
      <c r="AS2500" t="s">
        <v>659</v>
      </c>
      <c r="AT2500" t="s">
        <v>2019</v>
      </c>
      <c r="AU2500" t="s">
        <v>659</v>
      </c>
      <c r="AV2500" t="s">
        <v>2019</v>
      </c>
      <c r="AW2500">
        <v>0</v>
      </c>
      <c r="AX2500" t="s">
        <v>712</v>
      </c>
      <c r="AY2500" t="s">
        <v>1246</v>
      </c>
      <c r="AZ2500" t="s">
        <v>1246</v>
      </c>
      <c r="BA2500" t="s">
        <v>1246</v>
      </c>
      <c r="BB2500" t="s">
        <v>1248</v>
      </c>
      <c r="BE2500" t="s">
        <v>659</v>
      </c>
      <c r="BG2500" t="s">
        <v>1256</v>
      </c>
      <c r="BH2500" t="s">
        <v>1256</v>
      </c>
      <c r="BI2500" t="s">
        <v>1265</v>
      </c>
      <c r="BJ2500" t="s">
        <v>1265</v>
      </c>
    </row>
    <row r="2501" spans="2:65" x14ac:dyDescent="0.3">
      <c r="B2501" t="s">
        <v>192</v>
      </c>
      <c r="C2501" t="s">
        <v>64</v>
      </c>
      <c r="D2501" t="s">
        <v>1413</v>
      </c>
      <c r="E2501" t="s">
        <v>795</v>
      </c>
      <c r="F2501" t="s">
        <v>1418</v>
      </c>
      <c r="G2501" t="s">
        <v>76</v>
      </c>
      <c r="H2501" t="s">
        <v>1135</v>
      </c>
      <c r="K2501" s="3">
        <v>44743</v>
      </c>
      <c r="L2501">
        <v>1</v>
      </c>
      <c r="M2501" t="s">
        <v>712</v>
      </c>
      <c r="N2501" t="s">
        <v>712</v>
      </c>
      <c r="O2501" t="s">
        <v>524</v>
      </c>
      <c r="P2501" cm="1">
        <f t="array" ref="P2501">_xlfn.SWITCH(O2501,"Excellent",5,"Above Average", 4,"Average",3,"Below Average",2,"Extremely Poor",1)</f>
        <v>5</v>
      </c>
      <c r="Q2501" t="s">
        <v>712</v>
      </c>
      <c r="R2501" t="s">
        <v>712</v>
      </c>
      <c r="S2501" t="s">
        <v>712</v>
      </c>
      <c r="T2501" t="s">
        <v>524</v>
      </c>
      <c r="U2501" t="s">
        <v>712</v>
      </c>
      <c r="V2501" t="s">
        <v>1242</v>
      </c>
      <c r="W2501" t="s">
        <v>659</v>
      </c>
      <c r="X2501" t="s">
        <v>2019</v>
      </c>
      <c r="Y2501" t="s">
        <v>712</v>
      </c>
      <c r="Z2501" t="s">
        <v>524</v>
      </c>
      <c r="AA2501" t="s">
        <v>712</v>
      </c>
      <c r="AB2501" t="s">
        <v>524</v>
      </c>
      <c r="AC2501" t="s">
        <v>712</v>
      </c>
      <c r="AD2501" t="s">
        <v>524</v>
      </c>
      <c r="AE2501" t="s">
        <v>712</v>
      </c>
      <c r="AF2501" t="s">
        <v>524</v>
      </c>
      <c r="AG2501" t="s">
        <v>659</v>
      </c>
      <c r="AH2501" t="s">
        <v>2019</v>
      </c>
      <c r="AI2501" t="s">
        <v>659</v>
      </c>
      <c r="AJ2501" t="s">
        <v>2019</v>
      </c>
      <c r="AK2501" t="s">
        <v>712</v>
      </c>
      <c r="AL2501" t="s">
        <v>524</v>
      </c>
      <c r="AM2501" t="s">
        <v>712</v>
      </c>
      <c r="AN2501" t="s">
        <v>1244</v>
      </c>
      <c r="AO2501" t="s">
        <v>712</v>
      </c>
      <c r="AP2501" t="s">
        <v>524</v>
      </c>
      <c r="AQ2501" t="s">
        <v>712</v>
      </c>
      <c r="AR2501" t="s">
        <v>524</v>
      </c>
      <c r="AS2501" t="s">
        <v>712</v>
      </c>
      <c r="AT2501" t="s">
        <v>1244</v>
      </c>
      <c r="AU2501" t="s">
        <v>659</v>
      </c>
      <c r="AV2501" t="s">
        <v>2019</v>
      </c>
      <c r="AW2501">
        <v>2</v>
      </c>
      <c r="AX2501" t="s">
        <v>712</v>
      </c>
      <c r="AY2501" t="s">
        <v>1246</v>
      </c>
      <c r="AZ2501" t="s">
        <v>1246</v>
      </c>
      <c r="BA2501" t="s">
        <v>1246</v>
      </c>
      <c r="BB2501" t="s">
        <v>1248</v>
      </c>
      <c r="BE2501" t="s">
        <v>659</v>
      </c>
      <c r="BG2501" t="s">
        <v>1256</v>
      </c>
      <c r="BH2501" t="s">
        <v>1256</v>
      </c>
      <c r="BI2501" t="s">
        <v>1259</v>
      </c>
      <c r="BJ2501" t="s">
        <v>1266</v>
      </c>
      <c r="BM2501" t="s">
        <v>68</v>
      </c>
    </row>
    <row r="2502" spans="2:65" x14ac:dyDescent="0.3">
      <c r="B2502" t="s">
        <v>73</v>
      </c>
      <c r="C2502" t="s">
        <v>64</v>
      </c>
      <c r="D2502" t="s">
        <v>1410</v>
      </c>
      <c r="E2502" t="s">
        <v>1100</v>
      </c>
      <c r="F2502" t="s">
        <v>414</v>
      </c>
      <c r="G2502" t="s">
        <v>76</v>
      </c>
      <c r="H2502" t="s">
        <v>414</v>
      </c>
      <c r="K2502" s="3">
        <v>44743</v>
      </c>
      <c r="L2502">
        <v>1</v>
      </c>
      <c r="M2502" t="s">
        <v>712</v>
      </c>
      <c r="N2502" t="s">
        <v>712</v>
      </c>
      <c r="O2502" t="s">
        <v>524</v>
      </c>
      <c r="P2502" cm="1">
        <f t="array" ref="P2502">_xlfn.SWITCH(O2502,"Excellent",5,"Above Average", 4,"Average",3,"Below Average",2,"Extremely Poor",1)</f>
        <v>5</v>
      </c>
      <c r="Q2502" t="s">
        <v>712</v>
      </c>
      <c r="R2502" t="s">
        <v>712</v>
      </c>
      <c r="S2502" t="s">
        <v>712</v>
      </c>
      <c r="T2502" t="s">
        <v>524</v>
      </c>
      <c r="U2502" t="s">
        <v>659</v>
      </c>
      <c r="V2502" t="s">
        <v>2019</v>
      </c>
      <c r="W2502" t="s">
        <v>659</v>
      </c>
      <c r="X2502" t="s">
        <v>2019</v>
      </c>
      <c r="Y2502" t="s">
        <v>659</v>
      </c>
      <c r="Z2502" t="s">
        <v>2019</v>
      </c>
      <c r="AA2502" t="s">
        <v>659</v>
      </c>
      <c r="AB2502" t="s">
        <v>2019</v>
      </c>
      <c r="AC2502" t="s">
        <v>712</v>
      </c>
      <c r="AD2502" t="s">
        <v>524</v>
      </c>
      <c r="AE2502" t="s">
        <v>659</v>
      </c>
      <c r="AF2502" t="s">
        <v>2019</v>
      </c>
      <c r="AG2502" t="s">
        <v>659</v>
      </c>
      <c r="AH2502" t="s">
        <v>2019</v>
      </c>
      <c r="AI2502" t="s">
        <v>659</v>
      </c>
      <c r="AJ2502" t="s">
        <v>2019</v>
      </c>
      <c r="AK2502" t="s">
        <v>659</v>
      </c>
      <c r="AL2502" t="s">
        <v>2019</v>
      </c>
      <c r="AM2502" t="s">
        <v>659</v>
      </c>
      <c r="AN2502" t="s">
        <v>2019</v>
      </c>
      <c r="AO2502" t="s">
        <v>712</v>
      </c>
      <c r="AP2502" t="s">
        <v>524</v>
      </c>
      <c r="AQ2502" t="s">
        <v>712</v>
      </c>
      <c r="AR2502" t="s">
        <v>1244</v>
      </c>
      <c r="AS2502" t="s">
        <v>659</v>
      </c>
      <c r="AT2502" t="s">
        <v>2019</v>
      </c>
      <c r="AU2502" t="s">
        <v>659</v>
      </c>
      <c r="AV2502" t="s">
        <v>2019</v>
      </c>
      <c r="AW2502">
        <v>2</v>
      </c>
      <c r="AX2502" t="s">
        <v>659</v>
      </c>
      <c r="AY2502" t="s">
        <v>1246</v>
      </c>
      <c r="AZ2502" t="s">
        <v>1246</v>
      </c>
      <c r="BA2502" t="s">
        <v>1246</v>
      </c>
      <c r="BB2502" t="s">
        <v>1248</v>
      </c>
      <c r="BE2502" t="s">
        <v>659</v>
      </c>
      <c r="BG2502" t="s">
        <v>1253</v>
      </c>
      <c r="BH2502" t="s">
        <v>1257</v>
      </c>
      <c r="BI2502" t="s">
        <v>1259</v>
      </c>
      <c r="BJ2502" t="s">
        <v>1266</v>
      </c>
      <c r="BM2502" t="s">
        <v>68</v>
      </c>
    </row>
    <row r="2503" spans="2:65" x14ac:dyDescent="0.3">
      <c r="B2503" t="s">
        <v>360</v>
      </c>
      <c r="C2503" t="s">
        <v>64</v>
      </c>
      <c r="D2503" t="s">
        <v>1544</v>
      </c>
      <c r="E2503" t="s">
        <v>1023</v>
      </c>
      <c r="F2503" t="s">
        <v>1637</v>
      </c>
      <c r="G2503" t="s">
        <v>294</v>
      </c>
      <c r="H2503" t="s">
        <v>1638</v>
      </c>
      <c r="K2503" s="3">
        <v>44743</v>
      </c>
      <c r="L2503" t="s">
        <v>1239</v>
      </c>
      <c r="M2503" t="s">
        <v>659</v>
      </c>
      <c r="N2503" t="s">
        <v>2019</v>
      </c>
      <c r="O2503" t="s">
        <v>524</v>
      </c>
      <c r="P2503" cm="1">
        <f t="array" ref="P2503">_xlfn.SWITCH(O2503,"Excellent",5,"Above Average", 4,"Average",3,"Below Average",2,"Extremely Poor",1)</f>
        <v>5</v>
      </c>
      <c r="Q2503" t="s">
        <v>712</v>
      </c>
      <c r="R2503" t="s">
        <v>712</v>
      </c>
      <c r="S2503" t="s">
        <v>712</v>
      </c>
      <c r="T2503" t="s">
        <v>524</v>
      </c>
      <c r="U2503" t="s">
        <v>659</v>
      </c>
      <c r="V2503" t="s">
        <v>2019</v>
      </c>
      <c r="W2503" t="s">
        <v>659</v>
      </c>
      <c r="X2503" t="s">
        <v>2019</v>
      </c>
      <c r="Y2503" t="s">
        <v>712</v>
      </c>
      <c r="Z2503" t="s">
        <v>524</v>
      </c>
      <c r="AA2503" t="s">
        <v>712</v>
      </c>
      <c r="AB2503" t="s">
        <v>524</v>
      </c>
      <c r="AC2503" t="s">
        <v>659</v>
      </c>
      <c r="AD2503" t="s">
        <v>2019</v>
      </c>
      <c r="AE2503" t="s">
        <v>712</v>
      </c>
      <c r="AF2503" t="s">
        <v>524</v>
      </c>
      <c r="AG2503" t="s">
        <v>659</v>
      </c>
      <c r="AH2503" t="s">
        <v>2019</v>
      </c>
      <c r="AI2503" t="s">
        <v>712</v>
      </c>
      <c r="AJ2503" t="s">
        <v>524</v>
      </c>
      <c r="AK2503" t="s">
        <v>712</v>
      </c>
      <c r="AL2503" t="s">
        <v>524</v>
      </c>
      <c r="AM2503" t="s">
        <v>712</v>
      </c>
      <c r="AN2503" t="s">
        <v>524</v>
      </c>
      <c r="AO2503" t="s">
        <v>712</v>
      </c>
      <c r="AP2503" t="s">
        <v>524</v>
      </c>
      <c r="AQ2503" t="s">
        <v>712</v>
      </c>
      <c r="AR2503" t="s">
        <v>524</v>
      </c>
      <c r="AS2503" t="s">
        <v>712</v>
      </c>
      <c r="AT2503" t="s">
        <v>524</v>
      </c>
      <c r="AU2503" t="s">
        <v>712</v>
      </c>
      <c r="AV2503" t="s">
        <v>524</v>
      </c>
      <c r="AW2503">
        <v>1</v>
      </c>
      <c r="AX2503" t="s">
        <v>712</v>
      </c>
      <c r="AY2503" t="s">
        <v>1246</v>
      </c>
      <c r="AZ2503" t="s">
        <v>1246</v>
      </c>
      <c r="BA2503" t="s">
        <v>1246</v>
      </c>
      <c r="BB2503" t="s">
        <v>1248</v>
      </c>
      <c r="BE2503" t="s">
        <v>659</v>
      </c>
      <c r="BG2503" t="s">
        <v>1256</v>
      </c>
      <c r="BH2503" t="s">
        <v>1256</v>
      </c>
      <c r="BI2503" t="s">
        <v>1265</v>
      </c>
      <c r="BJ2503" t="s">
        <v>1266</v>
      </c>
      <c r="BM2503" t="s">
        <v>68</v>
      </c>
    </row>
    <row r="2504" spans="2:65" x14ac:dyDescent="0.3">
      <c r="B2504" t="s">
        <v>828</v>
      </c>
      <c r="C2504" t="s">
        <v>64</v>
      </c>
      <c r="D2504" t="s">
        <v>1330</v>
      </c>
      <c r="E2504" t="s">
        <v>475</v>
      </c>
      <c r="F2504" t="s">
        <v>1179</v>
      </c>
      <c r="G2504" t="s">
        <v>128</v>
      </c>
      <c r="H2504" t="s">
        <v>1179</v>
      </c>
      <c r="K2504" s="3">
        <v>44743</v>
      </c>
      <c r="L2504">
        <v>1</v>
      </c>
      <c r="M2504" t="s">
        <v>659</v>
      </c>
      <c r="N2504" t="s">
        <v>2019</v>
      </c>
      <c r="O2504" t="s">
        <v>1242</v>
      </c>
      <c r="P2504" cm="1">
        <f t="array" ref="P2504">_xlfn.SWITCH(O2504,"Excellent",5,"Above Average", 4,"Average",3,"Below Average",2,"Extremely Poor",1)</f>
        <v>3</v>
      </c>
      <c r="Q2504" t="s">
        <v>712</v>
      </c>
      <c r="R2504" t="s">
        <v>659</v>
      </c>
      <c r="S2504" t="s">
        <v>659</v>
      </c>
      <c r="T2504" t="s">
        <v>2019</v>
      </c>
      <c r="U2504" t="s">
        <v>659</v>
      </c>
      <c r="V2504" t="s">
        <v>2019</v>
      </c>
      <c r="W2504" t="s">
        <v>659</v>
      </c>
      <c r="X2504" t="s">
        <v>2019</v>
      </c>
      <c r="Y2504" t="s">
        <v>659</v>
      </c>
      <c r="Z2504" t="s">
        <v>2019</v>
      </c>
      <c r="AA2504" t="s">
        <v>659</v>
      </c>
      <c r="AB2504" t="s">
        <v>2019</v>
      </c>
      <c r="AC2504" t="s">
        <v>659</v>
      </c>
      <c r="AD2504" t="s">
        <v>2019</v>
      </c>
      <c r="AE2504" t="s">
        <v>712</v>
      </c>
      <c r="AF2504" t="s">
        <v>1244</v>
      </c>
      <c r="AG2504" t="s">
        <v>712</v>
      </c>
      <c r="AH2504" t="s">
        <v>1244</v>
      </c>
      <c r="AI2504" t="s">
        <v>659</v>
      </c>
      <c r="AJ2504" t="s">
        <v>2019</v>
      </c>
      <c r="AK2504" t="s">
        <v>712</v>
      </c>
      <c r="AL2504" t="s">
        <v>1242</v>
      </c>
      <c r="AM2504" t="s">
        <v>712</v>
      </c>
      <c r="AN2504" t="s">
        <v>1242</v>
      </c>
      <c r="AO2504" t="s">
        <v>659</v>
      </c>
      <c r="AP2504" t="s">
        <v>2019</v>
      </c>
      <c r="AQ2504" t="s">
        <v>712</v>
      </c>
      <c r="AR2504" t="s">
        <v>1242</v>
      </c>
      <c r="AS2504" t="s">
        <v>659</v>
      </c>
      <c r="AT2504" t="s">
        <v>2019</v>
      </c>
      <c r="AU2504" t="s">
        <v>659</v>
      </c>
      <c r="AV2504" t="s">
        <v>2019</v>
      </c>
      <c r="AW2504">
        <v>2</v>
      </c>
      <c r="AX2504" t="s">
        <v>712</v>
      </c>
      <c r="AY2504" t="s">
        <v>1246</v>
      </c>
      <c r="AZ2504" t="s">
        <v>1246</v>
      </c>
      <c r="BA2504" t="s">
        <v>119</v>
      </c>
      <c r="BB2504" t="s">
        <v>1248</v>
      </c>
      <c r="BE2504" t="s">
        <v>659</v>
      </c>
      <c r="BG2504" t="s">
        <v>1256</v>
      </c>
      <c r="BH2504" t="s">
        <v>1257</v>
      </c>
      <c r="BI2504" t="s">
        <v>1265</v>
      </c>
      <c r="BJ2504" t="s">
        <v>1265</v>
      </c>
      <c r="BM2504" t="s">
        <v>68</v>
      </c>
    </row>
    <row r="2505" spans="2:65" x14ac:dyDescent="0.3">
      <c r="B2505" t="s">
        <v>248</v>
      </c>
      <c r="C2505" t="s">
        <v>64</v>
      </c>
      <c r="D2505" t="s">
        <v>1411</v>
      </c>
      <c r="E2505" t="s">
        <v>1028</v>
      </c>
      <c r="F2505" t="s">
        <v>1639</v>
      </c>
      <c r="G2505" t="s">
        <v>773</v>
      </c>
      <c r="H2505" t="s">
        <v>1639</v>
      </c>
      <c r="K2505" s="3">
        <v>44743</v>
      </c>
      <c r="L2505">
        <v>1</v>
      </c>
      <c r="M2505" t="s">
        <v>712</v>
      </c>
      <c r="N2505" t="s">
        <v>712</v>
      </c>
      <c r="O2505" t="s">
        <v>1242</v>
      </c>
      <c r="P2505" cm="1">
        <f t="array" ref="P2505">_xlfn.SWITCH(O2505,"Excellent",5,"Above Average", 4,"Average",3,"Below Average",2,"Extremely Poor",1)</f>
        <v>3</v>
      </c>
      <c r="Q2505" t="s">
        <v>659</v>
      </c>
      <c r="R2505" t="s">
        <v>2019</v>
      </c>
      <c r="S2505" t="s">
        <v>712</v>
      </c>
      <c r="T2505" t="s">
        <v>1242</v>
      </c>
      <c r="U2505" t="s">
        <v>712</v>
      </c>
      <c r="V2505" t="s">
        <v>1244</v>
      </c>
      <c r="W2505" t="s">
        <v>659</v>
      </c>
      <c r="X2505" t="s">
        <v>2019</v>
      </c>
      <c r="Y2505" t="s">
        <v>659</v>
      </c>
      <c r="Z2505" t="s">
        <v>2019</v>
      </c>
      <c r="AA2505" t="s">
        <v>712</v>
      </c>
      <c r="AB2505" t="s">
        <v>1244</v>
      </c>
      <c r="AC2505" t="s">
        <v>712</v>
      </c>
      <c r="AD2505" t="s">
        <v>1244</v>
      </c>
      <c r="AE2505" t="s">
        <v>712</v>
      </c>
      <c r="AF2505" t="s">
        <v>1244</v>
      </c>
      <c r="AG2505" t="s">
        <v>712</v>
      </c>
      <c r="AH2505" t="s">
        <v>1244</v>
      </c>
      <c r="AI2505" t="s">
        <v>659</v>
      </c>
      <c r="AJ2505" t="s">
        <v>2019</v>
      </c>
      <c r="AK2505" t="s">
        <v>712</v>
      </c>
      <c r="AL2505" t="s">
        <v>1244</v>
      </c>
      <c r="AM2505" t="s">
        <v>712</v>
      </c>
      <c r="AN2505" t="s">
        <v>1244</v>
      </c>
      <c r="AO2505" t="s">
        <v>712</v>
      </c>
      <c r="AP2505" t="s">
        <v>1244</v>
      </c>
      <c r="AQ2505" t="s">
        <v>712</v>
      </c>
      <c r="AR2505" t="s">
        <v>1244</v>
      </c>
      <c r="AS2505" t="s">
        <v>712</v>
      </c>
      <c r="AT2505" t="s">
        <v>1244</v>
      </c>
      <c r="AU2505" t="s">
        <v>712</v>
      </c>
      <c r="AV2505" t="s">
        <v>1244</v>
      </c>
      <c r="AW2505">
        <v>0</v>
      </c>
      <c r="AX2505" t="s">
        <v>712</v>
      </c>
      <c r="AY2505" t="s">
        <v>1247</v>
      </c>
      <c r="AZ2505" t="s">
        <v>1247</v>
      </c>
      <c r="BA2505" t="s">
        <v>1247</v>
      </c>
      <c r="BB2505" t="s">
        <v>1250</v>
      </c>
      <c r="BE2505" t="s">
        <v>659</v>
      </c>
      <c r="BG2505" t="s">
        <v>1253</v>
      </c>
      <c r="BH2505" t="s">
        <v>1256</v>
      </c>
      <c r="BI2505" t="s">
        <v>1259</v>
      </c>
      <c r="BJ2505" t="s">
        <v>1266</v>
      </c>
      <c r="BM2505" t="s">
        <v>68</v>
      </c>
    </row>
    <row r="2506" spans="2:65" x14ac:dyDescent="0.3">
      <c r="B2506" t="s">
        <v>410</v>
      </c>
      <c r="C2506" t="s">
        <v>64</v>
      </c>
      <c r="D2506" t="s">
        <v>1316</v>
      </c>
      <c r="E2506" t="s">
        <v>244</v>
      </c>
      <c r="F2506" t="s">
        <v>488</v>
      </c>
      <c r="G2506" t="s">
        <v>113</v>
      </c>
      <c r="H2506" t="s">
        <v>488</v>
      </c>
      <c r="K2506" s="3">
        <v>44743</v>
      </c>
      <c r="L2506">
        <v>1</v>
      </c>
      <c r="M2506" t="s">
        <v>712</v>
      </c>
      <c r="N2506" t="s">
        <v>659</v>
      </c>
      <c r="O2506" t="s">
        <v>524</v>
      </c>
      <c r="P2506" cm="1">
        <f t="array" ref="P2506">_xlfn.SWITCH(O2506,"Excellent",5,"Above Average", 4,"Average",3,"Below Average",2,"Extremely Poor",1)</f>
        <v>5</v>
      </c>
      <c r="Q2506" t="s">
        <v>712</v>
      </c>
      <c r="R2506" t="s">
        <v>712</v>
      </c>
      <c r="S2506" t="s">
        <v>712</v>
      </c>
      <c r="T2506" t="s">
        <v>524</v>
      </c>
      <c r="U2506" t="s">
        <v>659</v>
      </c>
      <c r="V2506" t="s">
        <v>2019</v>
      </c>
      <c r="W2506" t="s">
        <v>659</v>
      </c>
      <c r="X2506" t="s">
        <v>2019</v>
      </c>
      <c r="Y2506" t="s">
        <v>712</v>
      </c>
      <c r="Z2506" t="s">
        <v>524</v>
      </c>
      <c r="AA2506" t="s">
        <v>712</v>
      </c>
      <c r="AB2506" t="s">
        <v>524</v>
      </c>
      <c r="AC2506" t="s">
        <v>659</v>
      </c>
      <c r="AD2506" t="s">
        <v>2019</v>
      </c>
      <c r="AE2506" t="s">
        <v>712</v>
      </c>
      <c r="AF2506" t="s">
        <v>524</v>
      </c>
      <c r="AG2506" t="s">
        <v>659</v>
      </c>
      <c r="AH2506" t="s">
        <v>2019</v>
      </c>
      <c r="AI2506" t="s">
        <v>659</v>
      </c>
      <c r="AJ2506" t="s">
        <v>2019</v>
      </c>
      <c r="AK2506" t="s">
        <v>659</v>
      </c>
      <c r="AL2506" t="s">
        <v>2019</v>
      </c>
      <c r="AM2506" t="s">
        <v>712</v>
      </c>
      <c r="AN2506" t="s">
        <v>524</v>
      </c>
      <c r="AO2506" t="s">
        <v>659</v>
      </c>
      <c r="AP2506" t="s">
        <v>2019</v>
      </c>
      <c r="AQ2506" t="s">
        <v>659</v>
      </c>
      <c r="AR2506" t="s">
        <v>2019</v>
      </c>
      <c r="AS2506" t="s">
        <v>659</v>
      </c>
      <c r="AT2506" t="s">
        <v>2019</v>
      </c>
      <c r="AU2506" t="s">
        <v>659</v>
      </c>
      <c r="AV2506" t="s">
        <v>2019</v>
      </c>
      <c r="AW2506">
        <v>1</v>
      </c>
      <c r="AX2506" t="s">
        <v>659</v>
      </c>
      <c r="AY2506" t="s">
        <v>1246</v>
      </c>
      <c r="AZ2506" t="s">
        <v>1246</v>
      </c>
      <c r="BA2506" t="s">
        <v>1246</v>
      </c>
      <c r="BB2506" t="s">
        <v>1248</v>
      </c>
      <c r="BE2506" t="s">
        <v>659</v>
      </c>
      <c r="BG2506" t="s">
        <v>1253</v>
      </c>
      <c r="BH2506" t="s">
        <v>1257</v>
      </c>
      <c r="BI2506" t="s">
        <v>1259</v>
      </c>
      <c r="BJ2506" t="s">
        <v>1266</v>
      </c>
      <c r="BM2506" t="s">
        <v>68</v>
      </c>
    </row>
    <row r="2507" spans="2:65" x14ac:dyDescent="0.3">
      <c r="B2507" t="s">
        <v>794</v>
      </c>
      <c r="C2507" t="s">
        <v>64</v>
      </c>
      <c r="D2507" t="s">
        <v>1390</v>
      </c>
      <c r="E2507" t="s">
        <v>890</v>
      </c>
      <c r="F2507" t="s">
        <v>555</v>
      </c>
      <c r="G2507" t="s">
        <v>66</v>
      </c>
      <c r="H2507" t="s">
        <v>232</v>
      </c>
      <c r="K2507" s="3">
        <v>44743</v>
      </c>
      <c r="L2507">
        <v>2</v>
      </c>
      <c r="M2507" t="s">
        <v>712</v>
      </c>
      <c r="N2507" t="s">
        <v>712</v>
      </c>
      <c r="O2507" t="s">
        <v>524</v>
      </c>
      <c r="P2507" cm="1">
        <f t="array" ref="P2507">_xlfn.SWITCH(O2507,"Excellent",5,"Above Average", 4,"Average",3,"Below Average",2,"Extremely Poor",1)</f>
        <v>5</v>
      </c>
      <c r="Q2507" t="s">
        <v>712</v>
      </c>
      <c r="R2507" t="s">
        <v>712</v>
      </c>
      <c r="S2507" t="s">
        <v>659</v>
      </c>
      <c r="T2507" t="s">
        <v>2019</v>
      </c>
      <c r="U2507" t="s">
        <v>712</v>
      </c>
      <c r="V2507" t="s">
        <v>524</v>
      </c>
      <c r="W2507" t="s">
        <v>712</v>
      </c>
      <c r="X2507" t="s">
        <v>524</v>
      </c>
      <c r="Y2507" t="s">
        <v>659</v>
      </c>
      <c r="Z2507" t="s">
        <v>2019</v>
      </c>
      <c r="AA2507" t="s">
        <v>659</v>
      </c>
      <c r="AB2507" t="s">
        <v>2019</v>
      </c>
      <c r="AC2507" t="s">
        <v>659</v>
      </c>
      <c r="AD2507" t="s">
        <v>2019</v>
      </c>
      <c r="AE2507" t="s">
        <v>659</v>
      </c>
      <c r="AF2507" t="s">
        <v>2019</v>
      </c>
      <c r="AG2507" t="s">
        <v>659</v>
      </c>
      <c r="AH2507" t="s">
        <v>2019</v>
      </c>
      <c r="AI2507" t="s">
        <v>659</v>
      </c>
      <c r="AJ2507" t="s">
        <v>2019</v>
      </c>
      <c r="AK2507" t="s">
        <v>659</v>
      </c>
      <c r="AL2507" t="s">
        <v>2019</v>
      </c>
      <c r="AM2507" t="s">
        <v>712</v>
      </c>
      <c r="AN2507" t="s">
        <v>524</v>
      </c>
      <c r="AO2507" t="s">
        <v>659</v>
      </c>
      <c r="AP2507" t="s">
        <v>2019</v>
      </c>
      <c r="AQ2507" t="s">
        <v>659</v>
      </c>
      <c r="AR2507" t="s">
        <v>2019</v>
      </c>
      <c r="AS2507" t="s">
        <v>712</v>
      </c>
      <c r="AT2507" t="s">
        <v>524</v>
      </c>
      <c r="AU2507" t="s">
        <v>659</v>
      </c>
      <c r="AV2507" t="s">
        <v>2019</v>
      </c>
      <c r="AW2507">
        <v>2</v>
      </c>
      <c r="AX2507" t="s">
        <v>659</v>
      </c>
      <c r="AY2507" t="s">
        <v>1246</v>
      </c>
      <c r="AZ2507" t="s">
        <v>1246</v>
      </c>
      <c r="BA2507" t="s">
        <v>1246</v>
      </c>
      <c r="BB2507" t="s">
        <v>1248</v>
      </c>
      <c r="BE2507" t="s">
        <v>1281</v>
      </c>
      <c r="BG2507" t="s">
        <v>1281</v>
      </c>
      <c r="BH2507" t="s">
        <v>1281</v>
      </c>
      <c r="BI2507" t="s">
        <v>1281</v>
      </c>
      <c r="BJ2507" t="s">
        <v>1281</v>
      </c>
    </row>
    <row r="2508" spans="2:65" x14ac:dyDescent="0.3">
      <c r="B2508" t="s">
        <v>732</v>
      </c>
      <c r="C2508" t="s">
        <v>64</v>
      </c>
      <c r="D2508" t="s">
        <v>1304</v>
      </c>
      <c r="E2508" t="s">
        <v>1144</v>
      </c>
      <c r="F2508" t="s">
        <v>611</v>
      </c>
      <c r="G2508" t="s">
        <v>76</v>
      </c>
      <c r="H2508" t="s">
        <v>356</v>
      </c>
      <c r="K2508" s="3">
        <v>44743</v>
      </c>
      <c r="L2508">
        <v>1</v>
      </c>
      <c r="M2508" t="s">
        <v>659</v>
      </c>
      <c r="N2508" t="s">
        <v>2019</v>
      </c>
      <c r="O2508" t="s">
        <v>2640</v>
      </c>
      <c r="P2508" cm="1">
        <f t="array" ref="P2508">_xlfn.SWITCH(O2508,"Excellent",5,"Above Average", 4,"Average",3,"Below Average",2,"Extremely Poor",1)</f>
        <v>4</v>
      </c>
      <c r="Q2508" t="s">
        <v>659</v>
      </c>
      <c r="R2508" t="s">
        <v>2019</v>
      </c>
      <c r="S2508" t="s">
        <v>712</v>
      </c>
      <c r="T2508" t="s">
        <v>1979</v>
      </c>
      <c r="U2508" t="s">
        <v>712</v>
      </c>
      <c r="V2508" t="s">
        <v>1244</v>
      </c>
      <c r="W2508" t="s">
        <v>659</v>
      </c>
      <c r="X2508" t="s">
        <v>2019</v>
      </c>
      <c r="Y2508" t="s">
        <v>712</v>
      </c>
      <c r="Z2508" t="s">
        <v>1244</v>
      </c>
      <c r="AA2508" t="s">
        <v>712</v>
      </c>
      <c r="AB2508" t="s">
        <v>1244</v>
      </c>
      <c r="AC2508" t="s">
        <v>712</v>
      </c>
      <c r="AD2508" t="s">
        <v>1244</v>
      </c>
      <c r="AE2508" t="s">
        <v>712</v>
      </c>
      <c r="AF2508" t="s">
        <v>1244</v>
      </c>
      <c r="AG2508" t="s">
        <v>712</v>
      </c>
      <c r="AH2508" t="s">
        <v>1244</v>
      </c>
      <c r="AI2508" t="s">
        <v>659</v>
      </c>
      <c r="AJ2508" t="s">
        <v>2019</v>
      </c>
      <c r="AK2508" t="s">
        <v>712</v>
      </c>
      <c r="AL2508" t="s">
        <v>1244</v>
      </c>
      <c r="AM2508" t="s">
        <v>659</v>
      </c>
      <c r="AN2508" t="s">
        <v>2019</v>
      </c>
      <c r="AO2508" t="s">
        <v>712</v>
      </c>
      <c r="AP2508" t="s">
        <v>1244</v>
      </c>
      <c r="AQ2508" t="s">
        <v>712</v>
      </c>
      <c r="AR2508" t="s">
        <v>1244</v>
      </c>
      <c r="AS2508" t="s">
        <v>712</v>
      </c>
      <c r="AT2508" t="s">
        <v>1244</v>
      </c>
      <c r="AU2508" t="s">
        <v>712</v>
      </c>
      <c r="AV2508" t="s">
        <v>1244</v>
      </c>
      <c r="AW2508">
        <v>0</v>
      </c>
      <c r="AX2508" t="s">
        <v>712</v>
      </c>
      <c r="AY2508" t="s">
        <v>1246</v>
      </c>
      <c r="AZ2508" t="s">
        <v>1246</v>
      </c>
      <c r="BA2508" t="s">
        <v>1246</v>
      </c>
      <c r="BB2508" t="s">
        <v>1248</v>
      </c>
      <c r="BE2508" t="s">
        <v>659</v>
      </c>
      <c r="BG2508" t="s">
        <v>1253</v>
      </c>
      <c r="BH2508" t="s">
        <v>1257</v>
      </c>
      <c r="BI2508" t="s">
        <v>1259</v>
      </c>
      <c r="BJ2508" t="s">
        <v>1266</v>
      </c>
      <c r="BM2508" t="s">
        <v>68</v>
      </c>
    </row>
    <row r="2509" spans="2:65" x14ac:dyDescent="0.3">
      <c r="B2509" t="s">
        <v>1057</v>
      </c>
      <c r="C2509" t="s">
        <v>64</v>
      </c>
      <c r="D2509" t="s">
        <v>1318</v>
      </c>
      <c r="E2509" t="s">
        <v>293</v>
      </c>
      <c r="F2509" t="s">
        <v>97</v>
      </c>
      <c r="G2509" t="s">
        <v>71</v>
      </c>
      <c r="H2509" t="s">
        <v>817</v>
      </c>
      <c r="K2509" s="3">
        <v>44743</v>
      </c>
      <c r="L2509">
        <v>1</v>
      </c>
      <c r="M2509" t="s">
        <v>712</v>
      </c>
      <c r="N2509" t="s">
        <v>659</v>
      </c>
      <c r="O2509" t="s">
        <v>524</v>
      </c>
      <c r="P2509" cm="1">
        <f t="array" ref="P2509">_xlfn.SWITCH(O2509,"Excellent",5,"Above Average", 4,"Average",3,"Below Average",2,"Extremely Poor",1)</f>
        <v>5</v>
      </c>
      <c r="Q2509" t="s">
        <v>712</v>
      </c>
      <c r="R2509" t="s">
        <v>712</v>
      </c>
      <c r="S2509" t="s">
        <v>712</v>
      </c>
      <c r="T2509" t="s">
        <v>524</v>
      </c>
      <c r="U2509" t="s">
        <v>712</v>
      </c>
      <c r="V2509" t="s">
        <v>524</v>
      </c>
      <c r="W2509" t="s">
        <v>712</v>
      </c>
      <c r="X2509" t="s">
        <v>524</v>
      </c>
      <c r="Y2509" t="s">
        <v>712</v>
      </c>
      <c r="Z2509" t="s">
        <v>524</v>
      </c>
      <c r="AA2509" t="s">
        <v>712</v>
      </c>
      <c r="AB2509" t="s">
        <v>524</v>
      </c>
      <c r="AC2509" t="s">
        <v>712</v>
      </c>
      <c r="AD2509" t="s">
        <v>524</v>
      </c>
      <c r="AE2509" t="s">
        <v>712</v>
      </c>
      <c r="AF2509" t="s">
        <v>524</v>
      </c>
      <c r="AG2509" t="s">
        <v>659</v>
      </c>
      <c r="AH2509" t="s">
        <v>2019</v>
      </c>
      <c r="AI2509" t="s">
        <v>659</v>
      </c>
      <c r="AJ2509" t="s">
        <v>2019</v>
      </c>
      <c r="AK2509" t="s">
        <v>712</v>
      </c>
      <c r="AL2509" t="s">
        <v>524</v>
      </c>
      <c r="AM2509" t="s">
        <v>712</v>
      </c>
      <c r="AN2509" t="s">
        <v>524</v>
      </c>
      <c r="AO2509" t="s">
        <v>659</v>
      </c>
      <c r="AP2509" t="s">
        <v>2019</v>
      </c>
      <c r="AQ2509" t="s">
        <v>659</v>
      </c>
      <c r="AR2509" t="s">
        <v>2019</v>
      </c>
      <c r="AS2509" t="s">
        <v>659</v>
      </c>
      <c r="AT2509" t="s">
        <v>2019</v>
      </c>
      <c r="AU2509" t="s">
        <v>659</v>
      </c>
      <c r="AV2509" t="s">
        <v>2019</v>
      </c>
      <c r="AW2509">
        <v>0</v>
      </c>
      <c r="AX2509" t="s">
        <v>659</v>
      </c>
      <c r="AY2509" t="s">
        <v>1246</v>
      </c>
      <c r="AZ2509" t="s">
        <v>1246</v>
      </c>
      <c r="BA2509" t="s">
        <v>1246</v>
      </c>
      <c r="BB2509" t="s">
        <v>1251</v>
      </c>
      <c r="BE2509" t="s">
        <v>659</v>
      </c>
      <c r="BG2509" t="s">
        <v>1254</v>
      </c>
      <c r="BH2509" t="s">
        <v>1257</v>
      </c>
      <c r="BI2509" t="s">
        <v>1259</v>
      </c>
      <c r="BJ2509" t="s">
        <v>1266</v>
      </c>
      <c r="BM2509" t="s">
        <v>68</v>
      </c>
    </row>
    <row r="2510" spans="2:65" x14ac:dyDescent="0.3">
      <c r="B2510" t="s">
        <v>242</v>
      </c>
      <c r="C2510" t="s">
        <v>64</v>
      </c>
      <c r="D2510" t="s">
        <v>1574</v>
      </c>
      <c r="E2510" t="s">
        <v>1225</v>
      </c>
      <c r="F2510" t="s">
        <v>1188</v>
      </c>
      <c r="G2510" t="s">
        <v>240</v>
      </c>
      <c r="H2510" t="s">
        <v>1188</v>
      </c>
      <c r="K2510" s="3">
        <v>44743</v>
      </c>
      <c r="L2510">
        <v>2</v>
      </c>
      <c r="M2510" t="s">
        <v>712</v>
      </c>
      <c r="N2510" t="s">
        <v>712</v>
      </c>
      <c r="O2510" t="s">
        <v>2643</v>
      </c>
      <c r="P2510" cm="1">
        <f t="array" ref="P2510">_xlfn.SWITCH(O2510,"Excellent",5,"Above Average", 4,"Average",3,"Below Average",2,"Extremely Poor",1)</f>
        <v>1</v>
      </c>
      <c r="Q2510" t="s">
        <v>659</v>
      </c>
      <c r="R2510" t="s">
        <v>2019</v>
      </c>
      <c r="S2510" t="s">
        <v>712</v>
      </c>
      <c r="T2510" t="s">
        <v>2643</v>
      </c>
      <c r="U2510" t="s">
        <v>712</v>
      </c>
      <c r="V2510" t="s">
        <v>2643</v>
      </c>
      <c r="W2510" t="s">
        <v>659</v>
      </c>
      <c r="X2510" t="s">
        <v>2019</v>
      </c>
      <c r="Y2510" t="s">
        <v>712</v>
      </c>
      <c r="Z2510" t="s">
        <v>2643</v>
      </c>
      <c r="AA2510" t="s">
        <v>712</v>
      </c>
      <c r="AB2510" t="s">
        <v>2643</v>
      </c>
      <c r="AC2510" t="s">
        <v>712</v>
      </c>
      <c r="AD2510" t="s">
        <v>2643</v>
      </c>
      <c r="AE2510" t="s">
        <v>712</v>
      </c>
      <c r="AF2510" t="s">
        <v>2643</v>
      </c>
      <c r="AG2510" t="s">
        <v>712</v>
      </c>
      <c r="AH2510" t="s">
        <v>2643</v>
      </c>
      <c r="AI2510" t="s">
        <v>659</v>
      </c>
      <c r="AJ2510" t="s">
        <v>2019</v>
      </c>
      <c r="AK2510" t="s">
        <v>712</v>
      </c>
      <c r="AL2510" t="s">
        <v>2643</v>
      </c>
      <c r="AM2510" t="s">
        <v>712</v>
      </c>
      <c r="AN2510" t="s">
        <v>2643</v>
      </c>
      <c r="AO2510" t="s">
        <v>712</v>
      </c>
      <c r="AP2510" t="s">
        <v>2643</v>
      </c>
      <c r="AQ2510" t="s">
        <v>712</v>
      </c>
      <c r="AR2510" t="s">
        <v>2643</v>
      </c>
      <c r="AS2510" t="s">
        <v>712</v>
      </c>
      <c r="AT2510" t="s">
        <v>2643</v>
      </c>
      <c r="AU2510" t="s">
        <v>712</v>
      </c>
      <c r="AV2510" t="s">
        <v>2643</v>
      </c>
      <c r="AW2510" t="s">
        <v>1245</v>
      </c>
      <c r="AX2510" t="s">
        <v>712</v>
      </c>
      <c r="AY2510" t="s">
        <v>2644</v>
      </c>
      <c r="AZ2510" t="s">
        <v>2644</v>
      </c>
      <c r="BA2510" t="s">
        <v>2644</v>
      </c>
      <c r="BB2510" t="s">
        <v>1249</v>
      </c>
      <c r="BE2510" t="s">
        <v>712</v>
      </c>
      <c r="BG2510" t="s">
        <v>1256</v>
      </c>
      <c r="BH2510" t="s">
        <v>1256</v>
      </c>
      <c r="BI2510" t="s">
        <v>1265</v>
      </c>
      <c r="BJ2510" t="s">
        <v>1265</v>
      </c>
      <c r="BM2510" t="s">
        <v>68</v>
      </c>
    </row>
    <row r="2511" spans="2:65" x14ac:dyDescent="0.3">
      <c r="B2511" t="s">
        <v>274</v>
      </c>
      <c r="C2511" t="s">
        <v>64</v>
      </c>
      <c r="D2511" t="s">
        <v>1582</v>
      </c>
      <c r="E2511" t="s">
        <v>1353</v>
      </c>
      <c r="F2511" t="s">
        <v>142</v>
      </c>
      <c r="G2511" t="s">
        <v>71</v>
      </c>
      <c r="H2511" t="s">
        <v>739</v>
      </c>
      <c r="K2511" s="3">
        <v>44743</v>
      </c>
      <c r="L2511">
        <v>1</v>
      </c>
      <c r="M2511" t="s">
        <v>712</v>
      </c>
      <c r="N2511" t="s">
        <v>712</v>
      </c>
      <c r="O2511" t="s">
        <v>524</v>
      </c>
      <c r="P2511" cm="1">
        <f t="array" ref="P2511">_xlfn.SWITCH(O2511,"Excellent",5,"Above Average", 4,"Average",3,"Below Average",2,"Extremely Poor",1)</f>
        <v>5</v>
      </c>
      <c r="Q2511" t="s">
        <v>712</v>
      </c>
      <c r="R2511" t="s">
        <v>659</v>
      </c>
      <c r="S2511" t="s">
        <v>659</v>
      </c>
      <c r="T2511" t="s">
        <v>2019</v>
      </c>
      <c r="U2511" t="s">
        <v>659</v>
      </c>
      <c r="V2511" t="s">
        <v>2019</v>
      </c>
      <c r="W2511" t="s">
        <v>659</v>
      </c>
      <c r="X2511" t="s">
        <v>2019</v>
      </c>
      <c r="Y2511" t="s">
        <v>659</v>
      </c>
      <c r="Z2511" t="s">
        <v>2019</v>
      </c>
      <c r="AA2511" t="s">
        <v>659</v>
      </c>
      <c r="AB2511" t="s">
        <v>2019</v>
      </c>
      <c r="AC2511" t="s">
        <v>712</v>
      </c>
      <c r="AD2511" t="s">
        <v>1242</v>
      </c>
      <c r="AE2511" t="s">
        <v>659</v>
      </c>
      <c r="AF2511" t="s">
        <v>2019</v>
      </c>
      <c r="AG2511" t="s">
        <v>659</v>
      </c>
      <c r="AH2511" t="s">
        <v>2019</v>
      </c>
      <c r="AI2511" t="s">
        <v>659</v>
      </c>
      <c r="AJ2511" t="s">
        <v>2019</v>
      </c>
      <c r="AK2511" t="s">
        <v>712</v>
      </c>
      <c r="AL2511" t="s">
        <v>1242</v>
      </c>
      <c r="AM2511" t="s">
        <v>712</v>
      </c>
      <c r="AN2511" t="s">
        <v>524</v>
      </c>
      <c r="AO2511" t="s">
        <v>659</v>
      </c>
      <c r="AP2511" t="s">
        <v>2019</v>
      </c>
      <c r="AQ2511" t="s">
        <v>659</v>
      </c>
      <c r="AR2511" t="s">
        <v>2019</v>
      </c>
      <c r="AS2511" t="s">
        <v>659</v>
      </c>
      <c r="AT2511" t="s">
        <v>2019</v>
      </c>
      <c r="AU2511" t="s">
        <v>659</v>
      </c>
      <c r="AV2511" t="s">
        <v>2019</v>
      </c>
      <c r="AW2511">
        <v>0</v>
      </c>
      <c r="AX2511" t="s">
        <v>712</v>
      </c>
      <c r="AY2511" t="s">
        <v>1246</v>
      </c>
      <c r="AZ2511" t="s">
        <v>1246</v>
      </c>
      <c r="BA2511" t="s">
        <v>1246</v>
      </c>
      <c r="BB2511" t="s">
        <v>1248</v>
      </c>
      <c r="BE2511" t="s">
        <v>659</v>
      </c>
      <c r="BG2511" t="s">
        <v>1253</v>
      </c>
      <c r="BH2511" t="s">
        <v>1256</v>
      </c>
      <c r="BI2511" t="s">
        <v>1259</v>
      </c>
      <c r="BJ2511" t="s">
        <v>1266</v>
      </c>
      <c r="BM2511" t="s">
        <v>68</v>
      </c>
    </row>
    <row r="2512" spans="2:65" x14ac:dyDescent="0.3">
      <c r="B2512" t="s">
        <v>212</v>
      </c>
      <c r="C2512" t="s">
        <v>138</v>
      </c>
      <c r="D2512" t="s">
        <v>1395</v>
      </c>
      <c r="E2512" t="s">
        <v>1013</v>
      </c>
      <c r="F2512" t="s">
        <v>140</v>
      </c>
      <c r="G2512" t="s">
        <v>140</v>
      </c>
      <c r="H2512" t="s">
        <v>140</v>
      </c>
      <c r="K2512" s="3">
        <v>44743</v>
      </c>
      <c r="L2512">
        <v>1</v>
      </c>
      <c r="M2512" t="s">
        <v>712</v>
      </c>
      <c r="N2512" t="s">
        <v>659</v>
      </c>
      <c r="O2512" t="s">
        <v>524</v>
      </c>
      <c r="P2512" cm="1">
        <f t="array" ref="P2512">_xlfn.SWITCH(O2512,"Excellent",5,"Above Average", 4,"Average",3,"Below Average",2,"Extremely Poor",1)</f>
        <v>5</v>
      </c>
      <c r="Q2512" t="s">
        <v>712</v>
      </c>
      <c r="R2512" t="s">
        <v>712</v>
      </c>
      <c r="S2512" t="s">
        <v>712</v>
      </c>
      <c r="T2512" t="s">
        <v>524</v>
      </c>
      <c r="U2512" t="s">
        <v>712</v>
      </c>
      <c r="V2512" t="s">
        <v>1243</v>
      </c>
      <c r="W2512" t="s">
        <v>659</v>
      </c>
      <c r="X2512" t="s">
        <v>2019</v>
      </c>
      <c r="Y2512" t="s">
        <v>659</v>
      </c>
      <c r="Z2512" t="s">
        <v>2019</v>
      </c>
      <c r="AA2512" t="s">
        <v>712</v>
      </c>
      <c r="AB2512" t="s">
        <v>524</v>
      </c>
      <c r="AC2512" t="s">
        <v>712</v>
      </c>
      <c r="AD2512" t="s">
        <v>524</v>
      </c>
      <c r="AE2512" t="s">
        <v>659</v>
      </c>
      <c r="AF2512" t="s">
        <v>2019</v>
      </c>
      <c r="AG2512" t="s">
        <v>659</v>
      </c>
      <c r="AH2512" t="s">
        <v>2019</v>
      </c>
      <c r="AI2512" t="s">
        <v>659</v>
      </c>
      <c r="AJ2512" t="s">
        <v>2019</v>
      </c>
      <c r="AK2512" t="s">
        <v>712</v>
      </c>
      <c r="AL2512" t="s">
        <v>524</v>
      </c>
      <c r="AM2512" t="s">
        <v>712</v>
      </c>
      <c r="AN2512" t="s">
        <v>524</v>
      </c>
      <c r="AO2512" t="s">
        <v>659</v>
      </c>
      <c r="AP2512" t="s">
        <v>2019</v>
      </c>
      <c r="AQ2512" t="s">
        <v>659</v>
      </c>
      <c r="AR2512" t="s">
        <v>2019</v>
      </c>
      <c r="AS2512" t="s">
        <v>659</v>
      </c>
      <c r="AT2512" t="s">
        <v>2019</v>
      </c>
      <c r="AU2512" t="s">
        <v>659</v>
      </c>
      <c r="AV2512" t="s">
        <v>2019</v>
      </c>
      <c r="AW2512">
        <v>0</v>
      </c>
      <c r="AX2512" t="s">
        <v>659</v>
      </c>
      <c r="AY2512" t="s">
        <v>1246</v>
      </c>
      <c r="AZ2512" t="s">
        <v>1246</v>
      </c>
      <c r="BA2512" t="s">
        <v>1246</v>
      </c>
      <c r="BB2512" t="s">
        <v>1251</v>
      </c>
      <c r="BE2512" t="s">
        <v>659</v>
      </c>
      <c r="BG2512" t="s">
        <v>1254</v>
      </c>
      <c r="BH2512" t="s">
        <v>1257</v>
      </c>
      <c r="BI2512" t="s">
        <v>1259</v>
      </c>
      <c r="BJ2512" t="s">
        <v>1266</v>
      </c>
    </row>
    <row r="2513" spans="2:65" x14ac:dyDescent="0.3">
      <c r="B2513" t="s">
        <v>422</v>
      </c>
      <c r="C2513" t="s">
        <v>64</v>
      </c>
      <c r="D2513" t="s">
        <v>1308</v>
      </c>
      <c r="E2513" t="s">
        <v>1640</v>
      </c>
      <c r="F2513" t="s">
        <v>1003</v>
      </c>
      <c r="G2513" t="s">
        <v>66</v>
      </c>
      <c r="H2513" t="s">
        <v>1003</v>
      </c>
      <c r="K2513" s="3">
        <v>44743</v>
      </c>
      <c r="L2513">
        <v>1</v>
      </c>
      <c r="M2513" t="s">
        <v>712</v>
      </c>
      <c r="N2513" t="s">
        <v>712</v>
      </c>
      <c r="O2513" t="s">
        <v>524</v>
      </c>
      <c r="P2513" cm="1">
        <f t="array" ref="P2513">_xlfn.SWITCH(O2513,"Excellent",5,"Above Average", 4,"Average",3,"Below Average",2,"Extremely Poor",1)</f>
        <v>5</v>
      </c>
      <c r="Q2513" t="s">
        <v>712</v>
      </c>
      <c r="R2513" t="s">
        <v>712</v>
      </c>
      <c r="S2513" t="s">
        <v>712</v>
      </c>
      <c r="T2513" t="s">
        <v>524</v>
      </c>
      <c r="U2513" t="s">
        <v>659</v>
      </c>
      <c r="V2513" t="s">
        <v>2019</v>
      </c>
      <c r="W2513" t="s">
        <v>659</v>
      </c>
      <c r="X2513" t="s">
        <v>2019</v>
      </c>
      <c r="Y2513" t="s">
        <v>712</v>
      </c>
      <c r="Z2513" t="s">
        <v>524</v>
      </c>
      <c r="AA2513" t="s">
        <v>712</v>
      </c>
      <c r="AB2513" t="s">
        <v>524</v>
      </c>
      <c r="AC2513" t="s">
        <v>659</v>
      </c>
      <c r="AD2513" t="s">
        <v>2019</v>
      </c>
      <c r="AE2513" t="s">
        <v>659</v>
      </c>
      <c r="AF2513" t="s">
        <v>2019</v>
      </c>
      <c r="AG2513" t="s">
        <v>659</v>
      </c>
      <c r="AH2513" t="s">
        <v>2019</v>
      </c>
      <c r="AI2513" t="s">
        <v>659</v>
      </c>
      <c r="AJ2513" t="s">
        <v>2019</v>
      </c>
      <c r="AK2513" t="s">
        <v>659</v>
      </c>
      <c r="AL2513" t="s">
        <v>2019</v>
      </c>
      <c r="AM2513" t="s">
        <v>712</v>
      </c>
      <c r="AN2513" t="s">
        <v>524</v>
      </c>
      <c r="AO2513" t="s">
        <v>659</v>
      </c>
      <c r="AP2513" t="s">
        <v>2019</v>
      </c>
      <c r="AQ2513" t="s">
        <v>712</v>
      </c>
      <c r="AR2513" t="s">
        <v>524</v>
      </c>
      <c r="AS2513" t="s">
        <v>659</v>
      </c>
      <c r="AT2513" t="s">
        <v>2019</v>
      </c>
      <c r="AU2513" t="s">
        <v>712</v>
      </c>
      <c r="AV2513" t="s">
        <v>524</v>
      </c>
      <c r="AW2513">
        <v>1</v>
      </c>
      <c r="AX2513" t="s">
        <v>659</v>
      </c>
      <c r="AY2513" t="s">
        <v>2644</v>
      </c>
      <c r="AZ2513" t="s">
        <v>1246</v>
      </c>
      <c r="BA2513" t="s">
        <v>1246</v>
      </c>
      <c r="BB2513" t="s">
        <v>1248</v>
      </c>
      <c r="BE2513" t="s">
        <v>659</v>
      </c>
      <c r="BG2513" t="s">
        <v>1253</v>
      </c>
      <c r="BH2513" t="s">
        <v>1256</v>
      </c>
      <c r="BI2513" t="s">
        <v>1259</v>
      </c>
      <c r="BJ2513" t="s">
        <v>1266</v>
      </c>
      <c r="BM2513" t="s">
        <v>68</v>
      </c>
    </row>
    <row r="2514" spans="2:65" x14ac:dyDescent="0.3">
      <c r="B2514" t="s">
        <v>601</v>
      </c>
      <c r="C2514" t="s">
        <v>64</v>
      </c>
      <c r="D2514" t="s">
        <v>1415</v>
      </c>
      <c r="E2514" t="s">
        <v>852</v>
      </c>
      <c r="F2514" t="s">
        <v>776</v>
      </c>
      <c r="G2514" t="s">
        <v>76</v>
      </c>
      <c r="H2514" t="s">
        <v>981</v>
      </c>
      <c r="K2514" s="3">
        <v>44743</v>
      </c>
      <c r="L2514">
        <v>1</v>
      </c>
      <c r="M2514" t="s">
        <v>712</v>
      </c>
      <c r="N2514" t="s">
        <v>712</v>
      </c>
      <c r="O2514" t="s">
        <v>524</v>
      </c>
      <c r="P2514" cm="1">
        <f t="array" ref="P2514">_xlfn.SWITCH(O2514,"Excellent",5,"Above Average", 4,"Average",3,"Below Average",2,"Extremely Poor",1)</f>
        <v>5</v>
      </c>
      <c r="Q2514" t="s">
        <v>712</v>
      </c>
      <c r="R2514" t="s">
        <v>712</v>
      </c>
      <c r="S2514" t="s">
        <v>712</v>
      </c>
      <c r="T2514" t="s">
        <v>524</v>
      </c>
      <c r="U2514" t="s">
        <v>659</v>
      </c>
      <c r="V2514" t="s">
        <v>2019</v>
      </c>
      <c r="W2514" t="s">
        <v>712</v>
      </c>
      <c r="X2514" t="s">
        <v>1244</v>
      </c>
      <c r="Y2514" t="s">
        <v>712</v>
      </c>
      <c r="Z2514" t="s">
        <v>524</v>
      </c>
      <c r="AA2514" t="s">
        <v>712</v>
      </c>
      <c r="AB2514" t="s">
        <v>524</v>
      </c>
      <c r="AC2514" t="s">
        <v>659</v>
      </c>
      <c r="AD2514" t="s">
        <v>2019</v>
      </c>
      <c r="AE2514" t="s">
        <v>712</v>
      </c>
      <c r="AF2514" t="s">
        <v>524</v>
      </c>
      <c r="AG2514" t="s">
        <v>659</v>
      </c>
      <c r="AH2514" t="s">
        <v>2019</v>
      </c>
      <c r="AI2514" t="s">
        <v>659</v>
      </c>
      <c r="AJ2514" t="s">
        <v>2019</v>
      </c>
      <c r="AK2514" t="s">
        <v>712</v>
      </c>
      <c r="AL2514" t="s">
        <v>524</v>
      </c>
      <c r="AM2514" t="s">
        <v>712</v>
      </c>
      <c r="AN2514" t="s">
        <v>524</v>
      </c>
      <c r="AO2514" t="s">
        <v>659</v>
      </c>
      <c r="AP2514" t="s">
        <v>2019</v>
      </c>
      <c r="AQ2514" t="s">
        <v>659</v>
      </c>
      <c r="AR2514" t="s">
        <v>2019</v>
      </c>
      <c r="AS2514" t="s">
        <v>659</v>
      </c>
      <c r="AT2514" t="s">
        <v>2019</v>
      </c>
      <c r="AU2514" t="s">
        <v>659</v>
      </c>
      <c r="AV2514" t="s">
        <v>2019</v>
      </c>
      <c r="AW2514" t="s">
        <v>1245</v>
      </c>
      <c r="AX2514" t="s">
        <v>659</v>
      </c>
      <c r="AY2514" t="s">
        <v>1246</v>
      </c>
      <c r="AZ2514" t="s">
        <v>1246</v>
      </c>
      <c r="BA2514" t="s">
        <v>1246</v>
      </c>
      <c r="BB2514" t="s">
        <v>1251</v>
      </c>
      <c r="BE2514" t="s">
        <v>659</v>
      </c>
      <c r="BG2514" t="s">
        <v>1254</v>
      </c>
      <c r="BH2514" t="s">
        <v>1257</v>
      </c>
      <c r="BI2514" t="s">
        <v>1259</v>
      </c>
      <c r="BJ2514" t="s">
        <v>1266</v>
      </c>
      <c r="BM2514" t="s">
        <v>68</v>
      </c>
    </row>
    <row r="2515" spans="2:65" x14ac:dyDescent="0.3">
      <c r="B2515" t="s">
        <v>158</v>
      </c>
      <c r="C2515" t="s">
        <v>64</v>
      </c>
      <c r="D2515" t="s">
        <v>1330</v>
      </c>
      <c r="E2515" t="s">
        <v>1641</v>
      </c>
      <c r="F2515" t="s">
        <v>1047</v>
      </c>
      <c r="G2515" t="s">
        <v>101</v>
      </c>
      <c r="H2515" t="s">
        <v>1047</v>
      </c>
      <c r="K2515" s="3">
        <v>44743</v>
      </c>
      <c r="L2515">
        <v>1</v>
      </c>
      <c r="M2515" t="s">
        <v>712</v>
      </c>
      <c r="N2515" t="s">
        <v>712</v>
      </c>
      <c r="O2515" t="s">
        <v>2643</v>
      </c>
      <c r="P2515" cm="1">
        <f t="array" ref="P2515">_xlfn.SWITCH(O2515,"Excellent",5,"Above Average", 4,"Average",3,"Below Average",2,"Extremely Poor",1)</f>
        <v>1</v>
      </c>
      <c r="Q2515" t="s">
        <v>659</v>
      </c>
      <c r="R2515" t="s">
        <v>2019</v>
      </c>
      <c r="S2515" t="s">
        <v>712</v>
      </c>
      <c r="T2515" t="s">
        <v>2643</v>
      </c>
      <c r="U2515" t="s">
        <v>712</v>
      </c>
      <c r="V2515" t="s">
        <v>1244</v>
      </c>
      <c r="W2515" t="s">
        <v>659</v>
      </c>
      <c r="X2515" t="s">
        <v>2019</v>
      </c>
      <c r="Y2515" t="s">
        <v>712</v>
      </c>
      <c r="Z2515" t="s">
        <v>2643</v>
      </c>
      <c r="AA2515" t="s">
        <v>712</v>
      </c>
      <c r="AB2515" t="s">
        <v>2643</v>
      </c>
      <c r="AC2515" t="s">
        <v>712</v>
      </c>
      <c r="AD2515" t="s">
        <v>1244</v>
      </c>
      <c r="AE2515" t="s">
        <v>659</v>
      </c>
      <c r="AF2515" t="s">
        <v>2019</v>
      </c>
      <c r="AG2515" t="s">
        <v>712</v>
      </c>
      <c r="AH2515" t="s">
        <v>1244</v>
      </c>
      <c r="AI2515" t="s">
        <v>659</v>
      </c>
      <c r="AJ2515" t="s">
        <v>2019</v>
      </c>
      <c r="AK2515" t="s">
        <v>712</v>
      </c>
      <c r="AL2515" t="s">
        <v>2643</v>
      </c>
      <c r="AM2515" t="s">
        <v>712</v>
      </c>
      <c r="AN2515" t="s">
        <v>2643</v>
      </c>
      <c r="AO2515" t="s">
        <v>712</v>
      </c>
      <c r="AP2515" t="s">
        <v>2643</v>
      </c>
      <c r="AQ2515" t="s">
        <v>712</v>
      </c>
      <c r="AR2515" t="s">
        <v>1244</v>
      </c>
      <c r="AS2515" t="s">
        <v>712</v>
      </c>
      <c r="AT2515" t="s">
        <v>1244</v>
      </c>
      <c r="AU2515" t="s">
        <v>712</v>
      </c>
      <c r="AV2515" t="s">
        <v>1244</v>
      </c>
      <c r="AW2515">
        <v>0</v>
      </c>
      <c r="AX2515" t="s">
        <v>712</v>
      </c>
      <c r="AY2515" t="s">
        <v>2644</v>
      </c>
      <c r="AZ2515" t="s">
        <v>2644</v>
      </c>
      <c r="BA2515" t="s">
        <v>2644</v>
      </c>
      <c r="BB2515" t="s">
        <v>1249</v>
      </c>
      <c r="BE2515" t="s">
        <v>712</v>
      </c>
      <c r="BG2515" t="s">
        <v>1254</v>
      </c>
      <c r="BH2515" t="s">
        <v>1256</v>
      </c>
      <c r="BI2515" t="s">
        <v>1259</v>
      </c>
      <c r="BJ2515" t="s">
        <v>1266</v>
      </c>
      <c r="BM2515" t="s">
        <v>68</v>
      </c>
    </row>
    <row r="2516" spans="2:65" x14ac:dyDescent="0.3">
      <c r="B2516" t="s">
        <v>312</v>
      </c>
      <c r="C2516" t="s">
        <v>64</v>
      </c>
      <c r="D2516" t="s">
        <v>1315</v>
      </c>
      <c r="E2516" t="s">
        <v>874</v>
      </c>
      <c r="F2516" t="s">
        <v>491</v>
      </c>
      <c r="G2516" t="s">
        <v>84</v>
      </c>
      <c r="H2516" t="s">
        <v>467</v>
      </c>
      <c r="K2516" s="3">
        <v>44743</v>
      </c>
      <c r="L2516">
        <v>2</v>
      </c>
      <c r="M2516" t="s">
        <v>712</v>
      </c>
      <c r="N2516" t="s">
        <v>712</v>
      </c>
      <c r="O2516" t="s">
        <v>2640</v>
      </c>
      <c r="P2516" cm="1">
        <f t="array" ref="P2516">_xlfn.SWITCH(O2516,"Excellent",5,"Above Average", 4,"Average",3,"Below Average",2,"Extremely Poor",1)</f>
        <v>4</v>
      </c>
      <c r="Q2516" t="s">
        <v>712</v>
      </c>
      <c r="R2516" t="s">
        <v>712</v>
      </c>
      <c r="S2516" t="s">
        <v>659</v>
      </c>
      <c r="T2516" t="s">
        <v>2019</v>
      </c>
      <c r="U2516" t="s">
        <v>659</v>
      </c>
      <c r="V2516" t="s">
        <v>2019</v>
      </c>
      <c r="W2516" t="s">
        <v>659</v>
      </c>
      <c r="X2516" t="s">
        <v>2019</v>
      </c>
      <c r="Y2516" t="s">
        <v>659</v>
      </c>
      <c r="Z2516" t="s">
        <v>2019</v>
      </c>
      <c r="AA2516" t="s">
        <v>659</v>
      </c>
      <c r="AB2516" t="s">
        <v>2019</v>
      </c>
      <c r="AC2516" t="s">
        <v>659</v>
      </c>
      <c r="AD2516" t="s">
        <v>2019</v>
      </c>
      <c r="AE2516" t="s">
        <v>659</v>
      </c>
      <c r="AF2516" t="s">
        <v>2019</v>
      </c>
      <c r="AG2516" t="s">
        <v>659</v>
      </c>
      <c r="AH2516" t="s">
        <v>2019</v>
      </c>
      <c r="AI2516" t="s">
        <v>659</v>
      </c>
      <c r="AJ2516" t="s">
        <v>2019</v>
      </c>
      <c r="AK2516" t="s">
        <v>659</v>
      </c>
      <c r="AL2516" t="s">
        <v>2019</v>
      </c>
      <c r="AM2516" t="s">
        <v>712</v>
      </c>
      <c r="AN2516" t="s">
        <v>2640</v>
      </c>
      <c r="AO2516" t="s">
        <v>712</v>
      </c>
      <c r="AP2516" t="s">
        <v>2640</v>
      </c>
      <c r="AQ2516" t="s">
        <v>712</v>
      </c>
      <c r="AR2516" t="s">
        <v>2640</v>
      </c>
      <c r="AS2516" t="s">
        <v>659</v>
      </c>
      <c r="AT2516" t="s">
        <v>2019</v>
      </c>
      <c r="AU2516" t="s">
        <v>712</v>
      </c>
      <c r="AV2516" t="s">
        <v>2640</v>
      </c>
      <c r="AW2516">
        <v>0</v>
      </c>
      <c r="AX2516" t="s">
        <v>659</v>
      </c>
      <c r="AY2516" t="s">
        <v>1246</v>
      </c>
      <c r="AZ2516" t="s">
        <v>1246</v>
      </c>
      <c r="BA2516" t="s">
        <v>1246</v>
      </c>
      <c r="BB2516" t="s">
        <v>1251</v>
      </c>
      <c r="BE2516" t="s">
        <v>659</v>
      </c>
      <c r="BG2516" t="s">
        <v>1255</v>
      </c>
      <c r="BH2516" t="s">
        <v>1258</v>
      </c>
      <c r="BI2516" t="s">
        <v>1259</v>
      </c>
      <c r="BJ2516" t="s">
        <v>1267</v>
      </c>
      <c r="BL2516" s="2"/>
      <c r="BM2516" t="s">
        <v>68</v>
      </c>
    </row>
    <row r="2517" spans="2:65" x14ac:dyDescent="0.3">
      <c r="B2517" t="s">
        <v>216</v>
      </c>
      <c r="C2517" t="s">
        <v>64</v>
      </c>
      <c r="D2517" t="s">
        <v>1359</v>
      </c>
      <c r="E2517" t="s">
        <v>866</v>
      </c>
      <c r="F2517" t="s">
        <v>241</v>
      </c>
      <c r="G2517" t="s">
        <v>240</v>
      </c>
      <c r="H2517" t="s">
        <v>241</v>
      </c>
      <c r="K2517" s="3">
        <v>44743</v>
      </c>
      <c r="L2517">
        <v>1</v>
      </c>
      <c r="M2517" t="s">
        <v>712</v>
      </c>
      <c r="N2517" t="s">
        <v>712</v>
      </c>
      <c r="O2517" t="s">
        <v>524</v>
      </c>
      <c r="P2517" cm="1">
        <f t="array" ref="P2517">_xlfn.SWITCH(O2517,"Excellent",5,"Above Average", 4,"Average",3,"Below Average",2,"Extremely Poor",1)</f>
        <v>5</v>
      </c>
      <c r="Q2517" t="s">
        <v>712</v>
      </c>
      <c r="R2517" t="s">
        <v>712</v>
      </c>
      <c r="S2517" t="s">
        <v>659</v>
      </c>
      <c r="T2517" t="s">
        <v>2019</v>
      </c>
      <c r="U2517" t="s">
        <v>712</v>
      </c>
      <c r="V2517" t="s">
        <v>1244</v>
      </c>
      <c r="W2517" t="s">
        <v>659</v>
      </c>
      <c r="X2517" t="s">
        <v>2019</v>
      </c>
      <c r="Y2517" t="s">
        <v>659</v>
      </c>
      <c r="Z2517" t="s">
        <v>2019</v>
      </c>
      <c r="AA2517" t="s">
        <v>659</v>
      </c>
      <c r="AB2517" t="s">
        <v>2019</v>
      </c>
      <c r="AC2517" t="s">
        <v>712</v>
      </c>
      <c r="AD2517" t="s">
        <v>1244</v>
      </c>
      <c r="AE2517" t="s">
        <v>712</v>
      </c>
      <c r="AF2517" t="s">
        <v>524</v>
      </c>
      <c r="AG2517" t="s">
        <v>712</v>
      </c>
      <c r="AH2517" t="s">
        <v>1244</v>
      </c>
      <c r="AI2517" t="s">
        <v>659</v>
      </c>
      <c r="AJ2517" t="s">
        <v>2019</v>
      </c>
      <c r="AK2517" t="s">
        <v>659</v>
      </c>
      <c r="AL2517" t="s">
        <v>2019</v>
      </c>
      <c r="AM2517" t="s">
        <v>712</v>
      </c>
      <c r="AN2517" t="s">
        <v>524</v>
      </c>
      <c r="AO2517" t="s">
        <v>659</v>
      </c>
      <c r="AP2517" t="s">
        <v>2019</v>
      </c>
      <c r="AQ2517" t="s">
        <v>659</v>
      </c>
      <c r="AR2517" t="s">
        <v>2019</v>
      </c>
      <c r="AS2517" t="s">
        <v>659</v>
      </c>
      <c r="AT2517" t="s">
        <v>2019</v>
      </c>
      <c r="AU2517" t="s">
        <v>659</v>
      </c>
      <c r="AV2517" t="s">
        <v>2019</v>
      </c>
      <c r="AW2517">
        <v>0</v>
      </c>
      <c r="AX2517" t="s">
        <v>659</v>
      </c>
      <c r="AY2517" t="s">
        <v>1246</v>
      </c>
      <c r="AZ2517" t="s">
        <v>1246</v>
      </c>
      <c r="BA2517" t="s">
        <v>1246</v>
      </c>
      <c r="BB2517" t="s">
        <v>1248</v>
      </c>
      <c r="BE2517" t="s">
        <v>659</v>
      </c>
      <c r="BG2517" t="s">
        <v>1253</v>
      </c>
      <c r="BH2517" t="s">
        <v>1257</v>
      </c>
      <c r="BI2517" t="s">
        <v>1259</v>
      </c>
      <c r="BJ2517" t="s">
        <v>1267</v>
      </c>
      <c r="BM2517" t="s">
        <v>68</v>
      </c>
    </row>
    <row r="2518" spans="2:65" x14ac:dyDescent="0.3">
      <c r="B2518" t="s">
        <v>648</v>
      </c>
      <c r="C2518" t="s">
        <v>64</v>
      </c>
      <c r="D2518" t="s">
        <v>1292</v>
      </c>
      <c r="E2518" t="s">
        <v>481</v>
      </c>
      <c r="F2518" t="s">
        <v>1141</v>
      </c>
      <c r="G2518" t="s">
        <v>89</v>
      </c>
      <c r="H2518" t="s">
        <v>1141</v>
      </c>
      <c r="K2518" s="3">
        <v>44743</v>
      </c>
      <c r="L2518">
        <v>1</v>
      </c>
      <c r="M2518" t="s">
        <v>659</v>
      </c>
      <c r="N2518" t="s">
        <v>2019</v>
      </c>
      <c r="O2518" t="s">
        <v>524</v>
      </c>
      <c r="P2518" cm="1">
        <f t="array" ref="P2518">_xlfn.SWITCH(O2518,"Excellent",5,"Above Average", 4,"Average",3,"Below Average",2,"Extremely Poor",1)</f>
        <v>5</v>
      </c>
      <c r="Q2518" t="s">
        <v>712</v>
      </c>
      <c r="R2518" t="s">
        <v>712</v>
      </c>
      <c r="S2518" t="s">
        <v>712</v>
      </c>
      <c r="T2518" t="s">
        <v>524</v>
      </c>
      <c r="U2518" t="s">
        <v>712</v>
      </c>
      <c r="V2518" t="s">
        <v>1243</v>
      </c>
      <c r="W2518" t="s">
        <v>712</v>
      </c>
      <c r="X2518" t="s">
        <v>1243</v>
      </c>
      <c r="Y2518" t="s">
        <v>712</v>
      </c>
      <c r="Z2518" t="s">
        <v>524</v>
      </c>
      <c r="AA2518" t="s">
        <v>712</v>
      </c>
      <c r="AB2518" t="s">
        <v>1243</v>
      </c>
      <c r="AC2518" t="s">
        <v>659</v>
      </c>
      <c r="AD2518" t="s">
        <v>2019</v>
      </c>
      <c r="AE2518" t="s">
        <v>712</v>
      </c>
      <c r="AF2518" t="s">
        <v>524</v>
      </c>
      <c r="AG2518" t="s">
        <v>659</v>
      </c>
      <c r="AH2518" t="s">
        <v>2019</v>
      </c>
      <c r="AI2518" t="s">
        <v>659</v>
      </c>
      <c r="AJ2518" t="s">
        <v>2019</v>
      </c>
      <c r="AK2518" t="s">
        <v>659</v>
      </c>
      <c r="AL2518" t="s">
        <v>2019</v>
      </c>
      <c r="AM2518" t="s">
        <v>712</v>
      </c>
      <c r="AN2518" t="s">
        <v>524</v>
      </c>
      <c r="AO2518" t="s">
        <v>659</v>
      </c>
      <c r="AP2518" t="s">
        <v>2019</v>
      </c>
      <c r="AQ2518" t="s">
        <v>659</v>
      </c>
      <c r="AR2518" t="s">
        <v>2019</v>
      </c>
      <c r="AS2518" t="s">
        <v>659</v>
      </c>
      <c r="AT2518" t="s">
        <v>2019</v>
      </c>
      <c r="AU2518" t="s">
        <v>659</v>
      </c>
      <c r="AV2518" t="s">
        <v>2019</v>
      </c>
      <c r="AW2518">
        <v>1</v>
      </c>
      <c r="AX2518" t="s">
        <v>712</v>
      </c>
      <c r="AY2518" t="s">
        <v>1246</v>
      </c>
      <c r="AZ2518" t="s">
        <v>1246</v>
      </c>
      <c r="BA2518" t="s">
        <v>1246</v>
      </c>
      <c r="BB2518" t="s">
        <v>1248</v>
      </c>
      <c r="BE2518" t="s">
        <v>659</v>
      </c>
      <c r="BG2518" t="s">
        <v>1254</v>
      </c>
      <c r="BH2518" t="s">
        <v>1257</v>
      </c>
      <c r="BI2518" t="s">
        <v>1259</v>
      </c>
      <c r="BJ2518" t="s">
        <v>1266</v>
      </c>
      <c r="BM2518" t="s">
        <v>68</v>
      </c>
    </row>
    <row r="2519" spans="2:65" x14ac:dyDescent="0.3">
      <c r="B2519" t="s">
        <v>1342</v>
      </c>
      <c r="C2519" t="s">
        <v>138</v>
      </c>
      <c r="D2519" t="s">
        <v>1392</v>
      </c>
      <c r="E2519" t="s">
        <v>466</v>
      </c>
      <c r="F2519" t="s">
        <v>140</v>
      </c>
      <c r="G2519" t="s">
        <v>140</v>
      </c>
      <c r="H2519" t="s">
        <v>140</v>
      </c>
      <c r="K2519" s="3">
        <v>44743</v>
      </c>
      <c r="L2519">
        <v>1</v>
      </c>
      <c r="M2519" t="s">
        <v>712</v>
      </c>
      <c r="N2519" t="s">
        <v>712</v>
      </c>
      <c r="O2519" t="s">
        <v>524</v>
      </c>
      <c r="P2519" cm="1">
        <f t="array" ref="P2519">_xlfn.SWITCH(O2519,"Excellent",5,"Above Average", 4,"Average",3,"Below Average",2,"Extremely Poor",1)</f>
        <v>5</v>
      </c>
      <c r="Q2519" t="s">
        <v>712</v>
      </c>
      <c r="R2519" t="s">
        <v>712</v>
      </c>
      <c r="S2519" t="s">
        <v>712</v>
      </c>
      <c r="T2519" t="s">
        <v>524</v>
      </c>
      <c r="U2519" t="s">
        <v>659</v>
      </c>
      <c r="V2519" t="s">
        <v>2019</v>
      </c>
      <c r="W2519" t="s">
        <v>659</v>
      </c>
      <c r="X2519" t="s">
        <v>2019</v>
      </c>
      <c r="Y2519" t="s">
        <v>659</v>
      </c>
      <c r="Z2519" t="s">
        <v>2019</v>
      </c>
      <c r="AA2519" t="s">
        <v>659</v>
      </c>
      <c r="AB2519" t="s">
        <v>2019</v>
      </c>
      <c r="AC2519" t="s">
        <v>659</v>
      </c>
      <c r="AD2519" t="s">
        <v>2019</v>
      </c>
      <c r="AE2519" t="s">
        <v>712</v>
      </c>
      <c r="AF2519" t="s">
        <v>524</v>
      </c>
      <c r="AG2519" t="s">
        <v>659</v>
      </c>
      <c r="AH2519" t="s">
        <v>2019</v>
      </c>
      <c r="AI2519" t="s">
        <v>659</v>
      </c>
      <c r="AJ2519" t="s">
        <v>2019</v>
      </c>
      <c r="AK2519" t="s">
        <v>659</v>
      </c>
      <c r="AL2519" t="s">
        <v>2019</v>
      </c>
      <c r="AM2519" t="s">
        <v>659</v>
      </c>
      <c r="AN2519" t="s">
        <v>2019</v>
      </c>
      <c r="AO2519" t="s">
        <v>659</v>
      </c>
      <c r="AP2519" t="s">
        <v>2019</v>
      </c>
      <c r="AQ2519" t="s">
        <v>659</v>
      </c>
      <c r="AR2519" t="s">
        <v>2019</v>
      </c>
      <c r="AS2519" t="s">
        <v>659</v>
      </c>
      <c r="AT2519" t="s">
        <v>2019</v>
      </c>
      <c r="AU2519" t="s">
        <v>659</v>
      </c>
      <c r="AV2519" t="s">
        <v>2019</v>
      </c>
      <c r="AW2519">
        <v>1</v>
      </c>
      <c r="AX2519" t="s">
        <v>659</v>
      </c>
      <c r="AY2519" t="s">
        <v>119</v>
      </c>
      <c r="AZ2519" t="s">
        <v>119</v>
      </c>
      <c r="BA2519" t="s">
        <v>119</v>
      </c>
      <c r="BB2519" t="s">
        <v>1248</v>
      </c>
      <c r="BE2519" t="s">
        <v>659</v>
      </c>
      <c r="BG2519" t="s">
        <v>1256</v>
      </c>
      <c r="BH2519" t="s">
        <v>1256</v>
      </c>
      <c r="BI2519" t="s">
        <v>1265</v>
      </c>
      <c r="BJ2519" t="s">
        <v>1265</v>
      </c>
    </row>
    <row r="2520" spans="2:65" x14ac:dyDescent="0.3">
      <c r="B2520" t="s">
        <v>515</v>
      </c>
      <c r="C2520" t="s">
        <v>64</v>
      </c>
      <c r="D2520" t="s">
        <v>1400</v>
      </c>
      <c r="E2520" t="s">
        <v>1137</v>
      </c>
      <c r="F2520" t="s">
        <v>663</v>
      </c>
      <c r="G2520" t="s">
        <v>89</v>
      </c>
      <c r="H2520" t="s">
        <v>1642</v>
      </c>
      <c r="K2520" s="3">
        <v>44743</v>
      </c>
      <c r="L2520">
        <v>1</v>
      </c>
      <c r="M2520" t="s">
        <v>712</v>
      </c>
      <c r="N2520" t="s">
        <v>712</v>
      </c>
      <c r="O2520" t="s">
        <v>524</v>
      </c>
      <c r="P2520" cm="1">
        <f t="array" ref="P2520">_xlfn.SWITCH(O2520,"Excellent",5,"Above Average", 4,"Average",3,"Below Average",2,"Extremely Poor",1)</f>
        <v>5</v>
      </c>
      <c r="Q2520" t="s">
        <v>712</v>
      </c>
      <c r="R2520" t="s">
        <v>712</v>
      </c>
      <c r="S2520" t="s">
        <v>712</v>
      </c>
      <c r="T2520" t="s">
        <v>524</v>
      </c>
      <c r="U2520" t="s">
        <v>712</v>
      </c>
      <c r="V2520" t="s">
        <v>1241</v>
      </c>
      <c r="W2520" t="s">
        <v>712</v>
      </c>
      <c r="X2520" t="s">
        <v>1244</v>
      </c>
      <c r="Y2520" t="s">
        <v>712</v>
      </c>
      <c r="Z2520" t="s">
        <v>1244</v>
      </c>
      <c r="AA2520" t="s">
        <v>659</v>
      </c>
      <c r="AB2520" t="s">
        <v>2019</v>
      </c>
      <c r="AC2520" t="s">
        <v>712</v>
      </c>
      <c r="AD2520" t="s">
        <v>1244</v>
      </c>
      <c r="AE2520" t="s">
        <v>712</v>
      </c>
      <c r="AF2520" t="s">
        <v>1244</v>
      </c>
      <c r="AG2520" t="s">
        <v>712</v>
      </c>
      <c r="AH2520" t="s">
        <v>1244</v>
      </c>
      <c r="AI2520" t="s">
        <v>659</v>
      </c>
      <c r="AJ2520" t="s">
        <v>2019</v>
      </c>
      <c r="AK2520" t="s">
        <v>659</v>
      </c>
      <c r="AL2520" t="s">
        <v>2019</v>
      </c>
      <c r="AM2520" t="s">
        <v>712</v>
      </c>
      <c r="AN2520" t="s">
        <v>1244</v>
      </c>
      <c r="AO2520" t="s">
        <v>712</v>
      </c>
      <c r="AP2520" t="s">
        <v>1244</v>
      </c>
      <c r="AQ2520" t="s">
        <v>712</v>
      </c>
      <c r="AR2520" t="s">
        <v>1244</v>
      </c>
      <c r="AS2520" t="s">
        <v>712</v>
      </c>
      <c r="AT2520" t="s">
        <v>1244</v>
      </c>
      <c r="AU2520" t="s">
        <v>712</v>
      </c>
      <c r="AV2520" t="s">
        <v>1244</v>
      </c>
      <c r="AW2520">
        <v>1</v>
      </c>
      <c r="AX2520" t="s">
        <v>712</v>
      </c>
      <c r="AY2520" t="s">
        <v>3291</v>
      </c>
      <c r="AZ2520" t="s">
        <v>3291</v>
      </c>
      <c r="BA2520" t="s">
        <v>1247</v>
      </c>
      <c r="BB2520" t="s">
        <v>1250</v>
      </c>
      <c r="BE2520" t="s">
        <v>712</v>
      </c>
      <c r="BG2520" t="s">
        <v>1253</v>
      </c>
      <c r="BH2520" t="s">
        <v>1256</v>
      </c>
      <c r="BI2520" t="s">
        <v>1259</v>
      </c>
      <c r="BJ2520" t="s">
        <v>1266</v>
      </c>
      <c r="BM2520" t="s">
        <v>68</v>
      </c>
    </row>
    <row r="2521" spans="2:65" x14ac:dyDescent="0.3">
      <c r="B2521" t="s">
        <v>92</v>
      </c>
      <c r="C2521" t="s">
        <v>64</v>
      </c>
      <c r="D2521" t="s">
        <v>1287</v>
      </c>
      <c r="E2521" t="s">
        <v>1643</v>
      </c>
      <c r="F2521" t="s">
        <v>964</v>
      </c>
      <c r="G2521" t="s">
        <v>198</v>
      </c>
      <c r="H2521" t="s">
        <v>1644</v>
      </c>
      <c r="K2521" s="3">
        <v>44743</v>
      </c>
      <c r="L2521">
        <v>1</v>
      </c>
      <c r="M2521" t="s">
        <v>712</v>
      </c>
      <c r="N2521" t="s">
        <v>712</v>
      </c>
      <c r="O2521" t="s">
        <v>1241</v>
      </c>
      <c r="P2521" cm="1">
        <f t="array" ref="P2521">_xlfn.SWITCH(O2521,"Excellent",5,"Above Average", 4,"Average",3,"Below Average",2,"Extremely Poor",1)</f>
        <v>2</v>
      </c>
      <c r="Q2521" t="s">
        <v>712</v>
      </c>
      <c r="R2521" t="s">
        <v>659</v>
      </c>
      <c r="S2521" t="s">
        <v>712</v>
      </c>
      <c r="T2521" t="s">
        <v>1240</v>
      </c>
      <c r="U2521" t="s">
        <v>712</v>
      </c>
      <c r="V2521" t="s">
        <v>1240</v>
      </c>
      <c r="W2521" t="s">
        <v>659</v>
      </c>
      <c r="X2521" t="s">
        <v>2019</v>
      </c>
      <c r="Y2521" t="s">
        <v>712</v>
      </c>
      <c r="Z2521" t="s">
        <v>1240</v>
      </c>
      <c r="AA2521" t="s">
        <v>659</v>
      </c>
      <c r="AB2521" t="s">
        <v>2019</v>
      </c>
      <c r="AC2521" t="s">
        <v>659</v>
      </c>
      <c r="AD2521" t="s">
        <v>2019</v>
      </c>
      <c r="AE2521" t="s">
        <v>712</v>
      </c>
      <c r="AF2521" t="s">
        <v>1240</v>
      </c>
      <c r="AG2521" t="s">
        <v>659</v>
      </c>
      <c r="AH2521" t="s">
        <v>2019</v>
      </c>
      <c r="AI2521" t="s">
        <v>659</v>
      </c>
      <c r="AJ2521" t="s">
        <v>2019</v>
      </c>
      <c r="AK2521" t="s">
        <v>712</v>
      </c>
      <c r="AL2521" t="s">
        <v>2643</v>
      </c>
      <c r="AM2521" t="s">
        <v>712</v>
      </c>
      <c r="AN2521" t="s">
        <v>1240</v>
      </c>
      <c r="AO2521" t="s">
        <v>659</v>
      </c>
      <c r="AP2521" t="s">
        <v>2019</v>
      </c>
      <c r="AQ2521" t="s">
        <v>712</v>
      </c>
      <c r="AR2521" t="s">
        <v>1241</v>
      </c>
      <c r="AS2521" t="s">
        <v>659</v>
      </c>
      <c r="AT2521" t="s">
        <v>2019</v>
      </c>
      <c r="AU2521" t="s">
        <v>659</v>
      </c>
      <c r="AV2521" t="s">
        <v>2019</v>
      </c>
      <c r="AW2521">
        <v>1</v>
      </c>
      <c r="AX2521" t="s">
        <v>712</v>
      </c>
      <c r="AY2521" t="s">
        <v>1247</v>
      </c>
      <c r="AZ2521" t="s">
        <v>3291</v>
      </c>
      <c r="BA2521" t="s">
        <v>1247</v>
      </c>
      <c r="BB2521" t="s">
        <v>1249</v>
      </c>
      <c r="BE2521" t="s">
        <v>659</v>
      </c>
      <c r="BG2521" t="s">
        <v>1256</v>
      </c>
      <c r="BH2521" t="s">
        <v>1256</v>
      </c>
      <c r="BI2521" t="s">
        <v>1263</v>
      </c>
      <c r="BJ2521" t="s">
        <v>1265</v>
      </c>
      <c r="BM2521" t="s">
        <v>68</v>
      </c>
    </row>
    <row r="2522" spans="2:65" x14ac:dyDescent="0.3">
      <c r="B2522" t="s">
        <v>297</v>
      </c>
      <c r="C2522" t="s">
        <v>64</v>
      </c>
      <c r="D2522" t="s">
        <v>1315</v>
      </c>
      <c r="E2522" t="s">
        <v>256</v>
      </c>
      <c r="F2522" t="s">
        <v>1645</v>
      </c>
      <c r="G2522" t="s">
        <v>332</v>
      </c>
      <c r="H2522" t="s">
        <v>1645</v>
      </c>
      <c r="K2522" s="3">
        <v>44743</v>
      </c>
      <c r="L2522">
        <v>2</v>
      </c>
      <c r="M2522" t="s">
        <v>659</v>
      </c>
      <c r="N2522" t="s">
        <v>2019</v>
      </c>
      <c r="O2522" t="s">
        <v>2643</v>
      </c>
      <c r="P2522" cm="1">
        <f t="array" ref="P2522">_xlfn.SWITCH(O2522,"Excellent",5,"Above Average", 4,"Average",3,"Below Average",2,"Extremely Poor",1)</f>
        <v>1</v>
      </c>
      <c r="Q2522" t="s">
        <v>659</v>
      </c>
      <c r="R2522" t="s">
        <v>2019</v>
      </c>
      <c r="S2522" t="s">
        <v>712</v>
      </c>
      <c r="T2522" t="s">
        <v>1979</v>
      </c>
      <c r="U2522" t="s">
        <v>712</v>
      </c>
      <c r="V2522" t="s">
        <v>1244</v>
      </c>
      <c r="W2522" t="s">
        <v>712</v>
      </c>
      <c r="X2522" t="s">
        <v>1244</v>
      </c>
      <c r="Y2522" t="s">
        <v>712</v>
      </c>
      <c r="Z2522" t="s">
        <v>1244</v>
      </c>
      <c r="AA2522" t="s">
        <v>712</v>
      </c>
      <c r="AB2522" t="s">
        <v>1244</v>
      </c>
      <c r="AC2522" t="s">
        <v>712</v>
      </c>
      <c r="AD2522" t="s">
        <v>1244</v>
      </c>
      <c r="AE2522" t="s">
        <v>712</v>
      </c>
      <c r="AF2522" t="s">
        <v>1244</v>
      </c>
      <c r="AG2522" t="s">
        <v>712</v>
      </c>
      <c r="AH2522" t="s">
        <v>1244</v>
      </c>
      <c r="AI2522" t="s">
        <v>712</v>
      </c>
      <c r="AJ2522" t="s">
        <v>1244</v>
      </c>
      <c r="AK2522" t="s">
        <v>712</v>
      </c>
      <c r="AL2522" t="s">
        <v>1244</v>
      </c>
      <c r="AM2522" t="s">
        <v>712</v>
      </c>
      <c r="AN2522" t="s">
        <v>1244</v>
      </c>
      <c r="AO2522" t="s">
        <v>659</v>
      </c>
      <c r="AP2522" t="s">
        <v>2019</v>
      </c>
      <c r="AQ2522" t="s">
        <v>712</v>
      </c>
      <c r="AR2522" t="s">
        <v>1244</v>
      </c>
      <c r="AS2522" t="s">
        <v>712</v>
      </c>
      <c r="AT2522" t="s">
        <v>1244</v>
      </c>
      <c r="AU2522" t="s">
        <v>712</v>
      </c>
      <c r="AV2522" t="s">
        <v>1244</v>
      </c>
      <c r="AW2522">
        <v>0</v>
      </c>
      <c r="AX2522" t="s">
        <v>712</v>
      </c>
      <c r="AY2522" t="s">
        <v>2644</v>
      </c>
      <c r="AZ2522" t="s">
        <v>2644</v>
      </c>
      <c r="BA2522" t="s">
        <v>2644</v>
      </c>
      <c r="BB2522" t="s">
        <v>1249</v>
      </c>
      <c r="BE2522" t="s">
        <v>712</v>
      </c>
      <c r="BG2522" t="s">
        <v>1254</v>
      </c>
      <c r="BH2522" t="s">
        <v>1257</v>
      </c>
      <c r="BI2522" t="s">
        <v>1259</v>
      </c>
      <c r="BJ2522" t="s">
        <v>1266</v>
      </c>
      <c r="BM2522" t="s">
        <v>68</v>
      </c>
    </row>
    <row r="2523" spans="2:65" x14ac:dyDescent="0.3">
      <c r="B2523" t="s">
        <v>469</v>
      </c>
      <c r="C2523" t="s">
        <v>64</v>
      </c>
      <c r="D2523" t="s">
        <v>1325</v>
      </c>
      <c r="E2523" t="s">
        <v>556</v>
      </c>
      <c r="F2523" t="s">
        <v>868</v>
      </c>
      <c r="G2523" t="s">
        <v>128</v>
      </c>
      <c r="H2523" t="s">
        <v>868</v>
      </c>
      <c r="K2523" s="3">
        <v>44743</v>
      </c>
      <c r="L2523">
        <v>2</v>
      </c>
      <c r="M2523" t="s">
        <v>659</v>
      </c>
      <c r="N2523" t="s">
        <v>2019</v>
      </c>
      <c r="O2523" t="s">
        <v>2640</v>
      </c>
      <c r="P2523" cm="1">
        <f t="array" ref="P2523">_xlfn.SWITCH(O2523,"Excellent",5,"Above Average", 4,"Average",3,"Below Average",2,"Extremely Poor",1)</f>
        <v>4</v>
      </c>
      <c r="Q2523" t="s">
        <v>712</v>
      </c>
      <c r="R2523" t="s">
        <v>712</v>
      </c>
      <c r="S2523" t="s">
        <v>712</v>
      </c>
      <c r="T2523" t="s">
        <v>524</v>
      </c>
      <c r="U2523" t="s">
        <v>659</v>
      </c>
      <c r="V2523" t="s">
        <v>2019</v>
      </c>
      <c r="W2523" t="s">
        <v>659</v>
      </c>
      <c r="X2523" t="s">
        <v>2019</v>
      </c>
      <c r="Y2523" t="s">
        <v>712</v>
      </c>
      <c r="Z2523" t="s">
        <v>2640</v>
      </c>
      <c r="AA2523" t="s">
        <v>659</v>
      </c>
      <c r="AB2523" t="s">
        <v>2019</v>
      </c>
      <c r="AC2523" t="s">
        <v>659</v>
      </c>
      <c r="AD2523" t="s">
        <v>2019</v>
      </c>
      <c r="AE2523" t="s">
        <v>659</v>
      </c>
      <c r="AF2523" t="s">
        <v>2019</v>
      </c>
      <c r="AG2523" t="s">
        <v>659</v>
      </c>
      <c r="AH2523" t="s">
        <v>2019</v>
      </c>
      <c r="AI2523" t="s">
        <v>659</v>
      </c>
      <c r="AJ2523" t="s">
        <v>2019</v>
      </c>
      <c r="AK2523" t="s">
        <v>659</v>
      </c>
      <c r="AL2523" t="s">
        <v>2019</v>
      </c>
      <c r="AM2523" t="s">
        <v>712</v>
      </c>
      <c r="AN2523" t="s">
        <v>2640</v>
      </c>
      <c r="AO2523" t="s">
        <v>659</v>
      </c>
      <c r="AP2523" t="s">
        <v>2019</v>
      </c>
      <c r="AQ2523" t="s">
        <v>659</v>
      </c>
      <c r="AR2523" t="s">
        <v>2019</v>
      </c>
      <c r="AS2523" t="s">
        <v>659</v>
      </c>
      <c r="AT2523" t="s">
        <v>2019</v>
      </c>
      <c r="AU2523" t="s">
        <v>712</v>
      </c>
      <c r="AV2523" t="s">
        <v>1242</v>
      </c>
      <c r="AW2523">
        <v>1</v>
      </c>
      <c r="AX2523" t="s">
        <v>659</v>
      </c>
      <c r="AY2523" t="s">
        <v>1246</v>
      </c>
      <c r="AZ2523" t="s">
        <v>1246</v>
      </c>
      <c r="BA2523" t="s">
        <v>1246</v>
      </c>
      <c r="BB2523" t="s">
        <v>1248</v>
      </c>
      <c r="BE2523" t="s">
        <v>659</v>
      </c>
      <c r="BG2523" t="s">
        <v>1252</v>
      </c>
      <c r="BH2523" t="s">
        <v>1258</v>
      </c>
      <c r="BI2523" t="s">
        <v>1259</v>
      </c>
      <c r="BJ2523" t="s">
        <v>1266</v>
      </c>
      <c r="BM2523" t="s">
        <v>68</v>
      </c>
    </row>
    <row r="2524" spans="2:65" x14ac:dyDescent="0.3">
      <c r="B2524" t="s">
        <v>63</v>
      </c>
      <c r="C2524" t="s">
        <v>64</v>
      </c>
      <c r="D2524" t="s">
        <v>1315</v>
      </c>
      <c r="E2524" t="s">
        <v>341</v>
      </c>
      <c r="F2524" t="s">
        <v>1646</v>
      </c>
      <c r="G2524" t="s">
        <v>1039</v>
      </c>
      <c r="H2524" t="s">
        <v>1647</v>
      </c>
      <c r="K2524" s="3">
        <v>44743</v>
      </c>
      <c r="L2524">
        <v>1</v>
      </c>
      <c r="M2524" t="s">
        <v>712</v>
      </c>
      <c r="N2524" t="s">
        <v>659</v>
      </c>
      <c r="O2524" t="s">
        <v>524</v>
      </c>
      <c r="P2524" cm="1">
        <f t="array" ref="P2524">_xlfn.SWITCH(O2524,"Excellent",5,"Above Average", 4,"Average",3,"Below Average",2,"Extremely Poor",1)</f>
        <v>5</v>
      </c>
      <c r="Q2524" t="s">
        <v>712</v>
      </c>
      <c r="R2524" t="s">
        <v>712</v>
      </c>
      <c r="S2524" t="s">
        <v>712</v>
      </c>
      <c r="T2524" t="s">
        <v>524</v>
      </c>
      <c r="U2524" t="s">
        <v>712</v>
      </c>
      <c r="V2524" t="s">
        <v>1243</v>
      </c>
      <c r="W2524" t="s">
        <v>712</v>
      </c>
      <c r="X2524" t="s">
        <v>1243</v>
      </c>
      <c r="Y2524" t="s">
        <v>659</v>
      </c>
      <c r="Z2524" t="s">
        <v>2019</v>
      </c>
      <c r="AA2524" t="s">
        <v>659</v>
      </c>
      <c r="AB2524" t="s">
        <v>2019</v>
      </c>
      <c r="AC2524" t="s">
        <v>659</v>
      </c>
      <c r="AD2524" t="s">
        <v>2019</v>
      </c>
      <c r="AE2524" t="s">
        <v>659</v>
      </c>
      <c r="AF2524" t="s">
        <v>2019</v>
      </c>
      <c r="AG2524" t="s">
        <v>659</v>
      </c>
      <c r="AH2524" t="s">
        <v>2019</v>
      </c>
      <c r="AI2524" t="s">
        <v>659</v>
      </c>
      <c r="AJ2524" t="s">
        <v>2019</v>
      </c>
      <c r="AK2524" t="s">
        <v>659</v>
      </c>
      <c r="AL2524" t="s">
        <v>2019</v>
      </c>
      <c r="AM2524" t="s">
        <v>712</v>
      </c>
      <c r="AN2524" t="s">
        <v>1243</v>
      </c>
      <c r="AO2524" t="s">
        <v>712</v>
      </c>
      <c r="AP2524" t="s">
        <v>524</v>
      </c>
      <c r="AQ2524" t="s">
        <v>712</v>
      </c>
      <c r="AR2524" t="s">
        <v>524</v>
      </c>
      <c r="AS2524" t="s">
        <v>659</v>
      </c>
      <c r="AT2524" t="s">
        <v>2019</v>
      </c>
      <c r="AU2524" t="s">
        <v>659</v>
      </c>
      <c r="AV2524" t="s">
        <v>2019</v>
      </c>
      <c r="AW2524">
        <v>2</v>
      </c>
      <c r="AX2524" t="s">
        <v>659</v>
      </c>
      <c r="AY2524" t="s">
        <v>119</v>
      </c>
      <c r="AZ2524" t="s">
        <v>3291</v>
      </c>
      <c r="BA2524" t="s">
        <v>119</v>
      </c>
      <c r="BB2524" t="s">
        <v>1250</v>
      </c>
      <c r="BE2524" t="s">
        <v>712</v>
      </c>
      <c r="BG2524" t="s">
        <v>1253</v>
      </c>
      <c r="BH2524" t="s">
        <v>1257</v>
      </c>
      <c r="BI2524" t="s">
        <v>1259</v>
      </c>
      <c r="BJ2524" t="s">
        <v>1267</v>
      </c>
      <c r="BM2524" t="s">
        <v>68</v>
      </c>
    </row>
    <row r="2525" spans="2:65" x14ac:dyDescent="0.3">
      <c r="B2525" t="s">
        <v>280</v>
      </c>
      <c r="C2525" t="s">
        <v>64</v>
      </c>
      <c r="D2525" t="s">
        <v>1323</v>
      </c>
      <c r="E2525" t="s">
        <v>852</v>
      </c>
      <c r="F2525" t="s">
        <v>276</v>
      </c>
      <c r="G2525" t="s">
        <v>128</v>
      </c>
      <c r="H2525" t="s">
        <v>276</v>
      </c>
      <c r="K2525" s="3">
        <v>44743</v>
      </c>
      <c r="L2525">
        <v>1</v>
      </c>
      <c r="M2525" t="s">
        <v>712</v>
      </c>
      <c r="N2525" t="s">
        <v>712</v>
      </c>
      <c r="O2525" t="s">
        <v>524</v>
      </c>
      <c r="P2525" cm="1">
        <f t="array" ref="P2525">_xlfn.SWITCH(O2525,"Excellent",5,"Above Average", 4,"Average",3,"Below Average",2,"Extremely Poor",1)</f>
        <v>5</v>
      </c>
      <c r="Q2525" t="s">
        <v>712</v>
      </c>
      <c r="R2525" t="s">
        <v>712</v>
      </c>
      <c r="S2525" t="s">
        <v>659</v>
      </c>
      <c r="T2525" t="s">
        <v>2019</v>
      </c>
      <c r="U2525" t="s">
        <v>659</v>
      </c>
      <c r="V2525" t="s">
        <v>2019</v>
      </c>
      <c r="W2525" t="s">
        <v>659</v>
      </c>
      <c r="X2525" t="s">
        <v>2019</v>
      </c>
      <c r="Y2525" t="s">
        <v>712</v>
      </c>
      <c r="Z2525" t="s">
        <v>524</v>
      </c>
      <c r="AA2525" t="s">
        <v>659</v>
      </c>
      <c r="AB2525" t="s">
        <v>2019</v>
      </c>
      <c r="AC2525" t="s">
        <v>659</v>
      </c>
      <c r="AD2525" t="s">
        <v>2019</v>
      </c>
      <c r="AE2525" t="s">
        <v>712</v>
      </c>
      <c r="AF2525" t="s">
        <v>524</v>
      </c>
      <c r="AG2525" t="s">
        <v>659</v>
      </c>
      <c r="AH2525" t="s">
        <v>2019</v>
      </c>
      <c r="AI2525" t="s">
        <v>659</v>
      </c>
      <c r="AJ2525" t="s">
        <v>2019</v>
      </c>
      <c r="AK2525" t="s">
        <v>659</v>
      </c>
      <c r="AL2525" t="s">
        <v>2019</v>
      </c>
      <c r="AM2525" t="s">
        <v>712</v>
      </c>
      <c r="AN2525" t="s">
        <v>524</v>
      </c>
      <c r="AO2525" t="s">
        <v>712</v>
      </c>
      <c r="AP2525" t="s">
        <v>524</v>
      </c>
      <c r="AQ2525" t="s">
        <v>659</v>
      </c>
      <c r="AR2525" t="s">
        <v>2019</v>
      </c>
      <c r="AS2525" t="s">
        <v>659</v>
      </c>
      <c r="AT2525" t="s">
        <v>2019</v>
      </c>
      <c r="AU2525" t="s">
        <v>659</v>
      </c>
      <c r="AV2525" t="s">
        <v>2019</v>
      </c>
      <c r="AW2525">
        <v>0</v>
      </c>
      <c r="AX2525" t="s">
        <v>712</v>
      </c>
      <c r="AY2525" t="s">
        <v>1246</v>
      </c>
      <c r="AZ2525" t="s">
        <v>1246</v>
      </c>
      <c r="BA2525" t="s">
        <v>1246</v>
      </c>
      <c r="BB2525" t="s">
        <v>1248</v>
      </c>
      <c r="BE2525" t="s">
        <v>659</v>
      </c>
      <c r="BG2525" t="s">
        <v>1255</v>
      </c>
      <c r="BH2525" t="s">
        <v>1257</v>
      </c>
      <c r="BI2525" t="s">
        <v>1259</v>
      </c>
      <c r="BJ2525" t="s">
        <v>1266</v>
      </c>
      <c r="BM2525" t="s">
        <v>68</v>
      </c>
    </row>
    <row r="2526" spans="2:65" x14ac:dyDescent="0.3">
      <c r="B2526" t="s">
        <v>220</v>
      </c>
      <c r="C2526" t="s">
        <v>64</v>
      </c>
      <c r="D2526" t="s">
        <v>1315</v>
      </c>
      <c r="E2526" t="s">
        <v>1490</v>
      </c>
      <c r="F2526" t="s">
        <v>1648</v>
      </c>
      <c r="G2526" t="s">
        <v>101</v>
      </c>
      <c r="H2526" t="s">
        <v>1648</v>
      </c>
      <c r="K2526" s="3">
        <v>44743</v>
      </c>
      <c r="L2526" t="s">
        <v>1239</v>
      </c>
      <c r="M2526" t="s">
        <v>659</v>
      </c>
      <c r="N2526" t="s">
        <v>2019</v>
      </c>
      <c r="O2526" t="s">
        <v>1242</v>
      </c>
      <c r="P2526" cm="1">
        <f t="array" ref="P2526">_xlfn.SWITCH(O2526,"Excellent",5,"Above Average", 4,"Average",3,"Below Average",2,"Extremely Poor",1)</f>
        <v>3</v>
      </c>
      <c r="Q2526" t="s">
        <v>712</v>
      </c>
      <c r="R2526" t="s">
        <v>659</v>
      </c>
      <c r="S2526" t="s">
        <v>712</v>
      </c>
      <c r="T2526" t="s">
        <v>1242</v>
      </c>
      <c r="U2526" t="s">
        <v>712</v>
      </c>
      <c r="V2526" t="s">
        <v>1243</v>
      </c>
      <c r="W2526" t="s">
        <v>659</v>
      </c>
      <c r="X2526" t="s">
        <v>2019</v>
      </c>
      <c r="Y2526" t="s">
        <v>712</v>
      </c>
      <c r="Z2526" t="s">
        <v>1242</v>
      </c>
      <c r="AA2526" t="s">
        <v>712</v>
      </c>
      <c r="AB2526" t="s">
        <v>1242</v>
      </c>
      <c r="AC2526" t="s">
        <v>712</v>
      </c>
      <c r="AD2526" t="s">
        <v>1240</v>
      </c>
      <c r="AE2526" t="s">
        <v>659</v>
      </c>
      <c r="AF2526" t="s">
        <v>2019</v>
      </c>
      <c r="AG2526" t="s">
        <v>712</v>
      </c>
      <c r="AH2526" t="s">
        <v>1244</v>
      </c>
      <c r="AI2526" t="s">
        <v>659</v>
      </c>
      <c r="AJ2526" t="s">
        <v>2019</v>
      </c>
      <c r="AK2526" t="s">
        <v>712</v>
      </c>
      <c r="AL2526" t="s">
        <v>1244</v>
      </c>
      <c r="AM2526" t="s">
        <v>712</v>
      </c>
      <c r="AN2526" t="s">
        <v>1244</v>
      </c>
      <c r="AO2526" t="s">
        <v>712</v>
      </c>
      <c r="AP2526" t="s">
        <v>1242</v>
      </c>
      <c r="AQ2526" t="s">
        <v>712</v>
      </c>
      <c r="AR2526" t="s">
        <v>1244</v>
      </c>
      <c r="AS2526" t="s">
        <v>712</v>
      </c>
      <c r="AT2526" t="s">
        <v>1244</v>
      </c>
      <c r="AU2526" t="s">
        <v>659</v>
      </c>
      <c r="AV2526" t="s">
        <v>2019</v>
      </c>
      <c r="AW2526">
        <v>0</v>
      </c>
      <c r="AX2526" t="s">
        <v>659</v>
      </c>
      <c r="AY2526" t="s">
        <v>3291</v>
      </c>
      <c r="AZ2526" t="s">
        <v>3291</v>
      </c>
      <c r="BA2526" t="s">
        <v>3291</v>
      </c>
      <c r="BB2526" t="s">
        <v>1251</v>
      </c>
      <c r="BE2526" t="s">
        <v>712</v>
      </c>
      <c r="BG2526" t="s">
        <v>1253</v>
      </c>
      <c r="BH2526" t="s">
        <v>1257</v>
      </c>
      <c r="BI2526" t="s">
        <v>1259</v>
      </c>
      <c r="BJ2526" t="s">
        <v>1267</v>
      </c>
      <c r="BM2526" t="s">
        <v>68</v>
      </c>
    </row>
    <row r="2527" spans="2:65" x14ac:dyDescent="0.3">
      <c r="B2527" t="s">
        <v>63</v>
      </c>
      <c r="C2527" t="s">
        <v>64</v>
      </c>
      <c r="D2527" t="s">
        <v>1509</v>
      </c>
      <c r="E2527" t="s">
        <v>105</v>
      </c>
      <c r="F2527" t="s">
        <v>191</v>
      </c>
      <c r="G2527" t="s">
        <v>66</v>
      </c>
      <c r="H2527" t="s">
        <v>191</v>
      </c>
      <c r="K2527" s="3">
        <v>44743</v>
      </c>
      <c r="L2527">
        <v>1</v>
      </c>
      <c r="M2527" t="s">
        <v>712</v>
      </c>
      <c r="N2527" t="s">
        <v>712</v>
      </c>
      <c r="O2527" t="s">
        <v>524</v>
      </c>
      <c r="P2527" cm="1">
        <f t="array" ref="P2527">_xlfn.SWITCH(O2527,"Excellent",5,"Above Average", 4,"Average",3,"Below Average",2,"Extremely Poor",1)</f>
        <v>5</v>
      </c>
      <c r="Q2527" t="s">
        <v>712</v>
      </c>
      <c r="R2527" t="s">
        <v>712</v>
      </c>
      <c r="S2527" t="s">
        <v>659</v>
      </c>
      <c r="T2527" t="s">
        <v>2019</v>
      </c>
      <c r="U2527" t="s">
        <v>659</v>
      </c>
      <c r="V2527" t="s">
        <v>2019</v>
      </c>
      <c r="W2527" t="s">
        <v>659</v>
      </c>
      <c r="X2527" t="s">
        <v>2019</v>
      </c>
      <c r="Y2527" t="s">
        <v>659</v>
      </c>
      <c r="Z2527" t="s">
        <v>2019</v>
      </c>
      <c r="AA2527" t="s">
        <v>659</v>
      </c>
      <c r="AB2527" t="s">
        <v>2019</v>
      </c>
      <c r="AC2527" t="s">
        <v>659</v>
      </c>
      <c r="AD2527" t="s">
        <v>2019</v>
      </c>
      <c r="AE2527" t="s">
        <v>659</v>
      </c>
      <c r="AF2527" t="s">
        <v>2019</v>
      </c>
      <c r="AG2527" t="s">
        <v>659</v>
      </c>
      <c r="AH2527" t="s">
        <v>2019</v>
      </c>
      <c r="AI2527" t="s">
        <v>659</v>
      </c>
      <c r="AJ2527" t="s">
        <v>2019</v>
      </c>
      <c r="AK2527" t="s">
        <v>659</v>
      </c>
      <c r="AL2527" t="s">
        <v>2019</v>
      </c>
      <c r="AM2527" t="s">
        <v>712</v>
      </c>
      <c r="AN2527" t="s">
        <v>524</v>
      </c>
      <c r="AO2527" t="s">
        <v>712</v>
      </c>
      <c r="AP2527" t="s">
        <v>524</v>
      </c>
      <c r="AQ2527" t="s">
        <v>712</v>
      </c>
      <c r="AR2527" t="s">
        <v>524</v>
      </c>
      <c r="AS2527" t="s">
        <v>659</v>
      </c>
      <c r="AT2527" t="s">
        <v>2019</v>
      </c>
      <c r="AU2527" t="s">
        <v>659</v>
      </c>
      <c r="AV2527" t="s">
        <v>2019</v>
      </c>
      <c r="AW2527">
        <v>1</v>
      </c>
      <c r="AX2527" t="s">
        <v>712</v>
      </c>
      <c r="AY2527" t="s">
        <v>1246</v>
      </c>
      <c r="AZ2527" t="s">
        <v>1246</v>
      </c>
      <c r="BA2527" t="s">
        <v>1246</v>
      </c>
      <c r="BB2527" t="s">
        <v>1248</v>
      </c>
      <c r="BE2527" t="s">
        <v>659</v>
      </c>
      <c r="BG2527" t="s">
        <v>1254</v>
      </c>
      <c r="BH2527" t="s">
        <v>1257</v>
      </c>
      <c r="BI2527" t="s">
        <v>1259</v>
      </c>
      <c r="BJ2527" t="s">
        <v>1266</v>
      </c>
      <c r="BM2527" t="s">
        <v>68</v>
      </c>
    </row>
    <row r="2528" spans="2:65" x14ac:dyDescent="0.3">
      <c r="B2528" t="s">
        <v>126</v>
      </c>
      <c r="C2528" t="s">
        <v>64</v>
      </c>
      <c r="D2528" t="s">
        <v>1554</v>
      </c>
      <c r="E2528" t="s">
        <v>768</v>
      </c>
      <c r="F2528" t="s">
        <v>998</v>
      </c>
      <c r="G2528" t="s">
        <v>71</v>
      </c>
      <c r="H2528" t="s">
        <v>998</v>
      </c>
      <c r="K2528" s="3">
        <v>44743</v>
      </c>
      <c r="L2528">
        <v>1</v>
      </c>
      <c r="M2528" t="s">
        <v>659</v>
      </c>
      <c r="N2528" t="s">
        <v>2019</v>
      </c>
      <c r="O2528" t="s">
        <v>524</v>
      </c>
      <c r="P2528" cm="1">
        <f t="array" ref="P2528">_xlfn.SWITCH(O2528,"Excellent",5,"Above Average", 4,"Average",3,"Below Average",2,"Extremely Poor",1)</f>
        <v>5</v>
      </c>
      <c r="Q2528" t="s">
        <v>712</v>
      </c>
      <c r="R2528" t="s">
        <v>712</v>
      </c>
      <c r="S2528" t="s">
        <v>659</v>
      </c>
      <c r="T2528" t="s">
        <v>2019</v>
      </c>
      <c r="U2528" t="s">
        <v>659</v>
      </c>
      <c r="V2528" t="s">
        <v>2019</v>
      </c>
      <c r="W2528" t="s">
        <v>659</v>
      </c>
      <c r="X2528" t="s">
        <v>2019</v>
      </c>
      <c r="Y2528" t="s">
        <v>659</v>
      </c>
      <c r="Z2528" t="s">
        <v>2019</v>
      </c>
      <c r="AA2528" t="s">
        <v>659</v>
      </c>
      <c r="AB2528" t="s">
        <v>2019</v>
      </c>
      <c r="AC2528" t="s">
        <v>659</v>
      </c>
      <c r="AD2528" t="s">
        <v>2019</v>
      </c>
      <c r="AE2528" t="s">
        <v>659</v>
      </c>
      <c r="AF2528" t="s">
        <v>2019</v>
      </c>
      <c r="AG2528" t="s">
        <v>659</v>
      </c>
      <c r="AH2528" t="s">
        <v>2019</v>
      </c>
      <c r="AI2528" t="s">
        <v>659</v>
      </c>
      <c r="AJ2528" t="s">
        <v>2019</v>
      </c>
      <c r="AK2528" t="s">
        <v>659</v>
      </c>
      <c r="AL2528" t="s">
        <v>2019</v>
      </c>
      <c r="AM2528" t="s">
        <v>712</v>
      </c>
      <c r="AN2528" t="s">
        <v>1243</v>
      </c>
      <c r="AO2528" t="s">
        <v>712</v>
      </c>
      <c r="AP2528" t="s">
        <v>524</v>
      </c>
      <c r="AQ2528" t="s">
        <v>712</v>
      </c>
      <c r="AR2528" t="s">
        <v>524</v>
      </c>
      <c r="AS2528" t="s">
        <v>659</v>
      </c>
      <c r="AT2528" t="s">
        <v>2019</v>
      </c>
      <c r="AU2528" t="s">
        <v>712</v>
      </c>
      <c r="AV2528" t="s">
        <v>524</v>
      </c>
      <c r="AW2528">
        <v>0</v>
      </c>
      <c r="AX2528" t="s">
        <v>712</v>
      </c>
      <c r="AY2528" t="s">
        <v>1246</v>
      </c>
      <c r="AZ2528" t="s">
        <v>1246</v>
      </c>
      <c r="BA2528" t="s">
        <v>1246</v>
      </c>
      <c r="BB2528" t="s">
        <v>1248</v>
      </c>
      <c r="BE2528" t="s">
        <v>659</v>
      </c>
      <c r="BG2528" t="s">
        <v>1253</v>
      </c>
      <c r="BH2528" t="s">
        <v>1256</v>
      </c>
      <c r="BI2528" t="s">
        <v>1259</v>
      </c>
      <c r="BJ2528" t="s">
        <v>1266</v>
      </c>
      <c r="BM2528" t="s">
        <v>68</v>
      </c>
    </row>
    <row r="2529" spans="2:65" x14ac:dyDescent="0.3">
      <c r="B2529" t="s">
        <v>503</v>
      </c>
      <c r="C2529" t="s">
        <v>138</v>
      </c>
      <c r="D2529" t="s">
        <v>1297</v>
      </c>
      <c r="E2529" t="s">
        <v>1204</v>
      </c>
      <c r="F2529" t="s">
        <v>140</v>
      </c>
      <c r="G2529" t="s">
        <v>140</v>
      </c>
      <c r="H2529" t="s">
        <v>140</v>
      </c>
      <c r="K2529" s="3">
        <v>44743</v>
      </c>
      <c r="L2529">
        <v>1</v>
      </c>
      <c r="M2529" t="s">
        <v>712</v>
      </c>
      <c r="N2529" t="s">
        <v>659</v>
      </c>
      <c r="O2529" t="s">
        <v>524</v>
      </c>
      <c r="P2529" cm="1">
        <f t="array" ref="P2529">_xlfn.SWITCH(O2529,"Excellent",5,"Above Average", 4,"Average",3,"Below Average",2,"Extremely Poor",1)</f>
        <v>5</v>
      </c>
      <c r="Q2529" t="s">
        <v>712</v>
      </c>
      <c r="R2529" t="s">
        <v>712</v>
      </c>
      <c r="S2529" t="s">
        <v>712</v>
      </c>
      <c r="T2529" t="s">
        <v>524</v>
      </c>
      <c r="U2529" t="s">
        <v>659</v>
      </c>
      <c r="V2529" t="s">
        <v>2019</v>
      </c>
      <c r="W2529" t="s">
        <v>712</v>
      </c>
      <c r="X2529" t="s">
        <v>524</v>
      </c>
      <c r="Y2529" t="s">
        <v>659</v>
      </c>
      <c r="Z2529" t="s">
        <v>2019</v>
      </c>
      <c r="AA2529" t="s">
        <v>712</v>
      </c>
      <c r="AB2529" t="s">
        <v>524</v>
      </c>
      <c r="AC2529" t="s">
        <v>712</v>
      </c>
      <c r="AD2529" t="s">
        <v>524</v>
      </c>
      <c r="AE2529" t="s">
        <v>659</v>
      </c>
      <c r="AF2529" t="s">
        <v>2019</v>
      </c>
      <c r="AG2529" t="s">
        <v>659</v>
      </c>
      <c r="AH2529" t="s">
        <v>2019</v>
      </c>
      <c r="AI2529" t="s">
        <v>659</v>
      </c>
      <c r="AJ2529" t="s">
        <v>2019</v>
      </c>
      <c r="AK2529" t="s">
        <v>712</v>
      </c>
      <c r="AL2529" t="s">
        <v>524</v>
      </c>
      <c r="AM2529" t="s">
        <v>712</v>
      </c>
      <c r="AN2529" t="s">
        <v>524</v>
      </c>
      <c r="AO2529" t="s">
        <v>659</v>
      </c>
      <c r="AP2529" t="s">
        <v>2019</v>
      </c>
      <c r="AQ2529" t="s">
        <v>712</v>
      </c>
      <c r="AR2529" t="s">
        <v>524</v>
      </c>
      <c r="AS2529" t="s">
        <v>659</v>
      </c>
      <c r="AT2529" t="s">
        <v>2019</v>
      </c>
      <c r="AU2529" t="s">
        <v>659</v>
      </c>
      <c r="AV2529" t="s">
        <v>2019</v>
      </c>
      <c r="AW2529">
        <v>0</v>
      </c>
      <c r="AX2529" t="s">
        <v>659</v>
      </c>
      <c r="AY2529" t="s">
        <v>1246</v>
      </c>
      <c r="AZ2529" t="s">
        <v>1246</v>
      </c>
      <c r="BA2529" t="s">
        <v>1246</v>
      </c>
      <c r="BB2529" t="s">
        <v>1248</v>
      </c>
      <c r="BE2529" t="s">
        <v>659</v>
      </c>
      <c r="BG2529" t="s">
        <v>1256</v>
      </c>
      <c r="BH2529" t="s">
        <v>1256</v>
      </c>
      <c r="BI2529" t="s">
        <v>1265</v>
      </c>
      <c r="BJ2529" t="s">
        <v>1265</v>
      </c>
    </row>
    <row r="2530" spans="2:65" x14ac:dyDescent="0.3">
      <c r="B2530" t="s">
        <v>445</v>
      </c>
      <c r="C2530" t="s">
        <v>64</v>
      </c>
      <c r="D2530" t="s">
        <v>1402</v>
      </c>
      <c r="E2530" t="s">
        <v>1614</v>
      </c>
      <c r="F2530" t="s">
        <v>611</v>
      </c>
      <c r="G2530" t="s">
        <v>76</v>
      </c>
      <c r="H2530" t="s">
        <v>611</v>
      </c>
      <c r="K2530" s="3">
        <v>44743</v>
      </c>
      <c r="L2530">
        <v>3</v>
      </c>
      <c r="M2530" t="s">
        <v>712</v>
      </c>
      <c r="N2530" t="s">
        <v>712</v>
      </c>
      <c r="O2530" t="s">
        <v>524</v>
      </c>
      <c r="P2530" cm="1">
        <f t="array" ref="P2530">_xlfn.SWITCH(O2530,"Excellent",5,"Above Average", 4,"Average",3,"Below Average",2,"Extremely Poor",1)</f>
        <v>5</v>
      </c>
      <c r="Q2530" t="s">
        <v>712</v>
      </c>
      <c r="R2530" t="s">
        <v>712</v>
      </c>
      <c r="S2530" t="s">
        <v>712</v>
      </c>
      <c r="T2530" t="s">
        <v>524</v>
      </c>
      <c r="U2530" t="s">
        <v>659</v>
      </c>
      <c r="V2530" t="s">
        <v>2019</v>
      </c>
      <c r="W2530" t="s">
        <v>659</v>
      </c>
      <c r="X2530" t="s">
        <v>2019</v>
      </c>
      <c r="Y2530" t="s">
        <v>659</v>
      </c>
      <c r="Z2530" t="s">
        <v>2019</v>
      </c>
      <c r="AA2530" t="s">
        <v>659</v>
      </c>
      <c r="AB2530" t="s">
        <v>2019</v>
      </c>
      <c r="AC2530" t="s">
        <v>659</v>
      </c>
      <c r="AD2530" t="s">
        <v>2019</v>
      </c>
      <c r="AE2530" t="s">
        <v>659</v>
      </c>
      <c r="AF2530" t="s">
        <v>2019</v>
      </c>
      <c r="AG2530" t="s">
        <v>659</v>
      </c>
      <c r="AH2530" t="s">
        <v>2019</v>
      </c>
      <c r="AI2530" t="s">
        <v>659</v>
      </c>
      <c r="AJ2530" t="s">
        <v>2019</v>
      </c>
      <c r="AK2530" t="s">
        <v>659</v>
      </c>
      <c r="AL2530" t="s">
        <v>2019</v>
      </c>
      <c r="AM2530" t="s">
        <v>659</v>
      </c>
      <c r="AN2530" t="s">
        <v>2019</v>
      </c>
      <c r="AO2530" t="s">
        <v>712</v>
      </c>
      <c r="AP2530" t="s">
        <v>524</v>
      </c>
      <c r="AQ2530" t="s">
        <v>659</v>
      </c>
      <c r="AR2530" t="s">
        <v>2019</v>
      </c>
      <c r="AS2530" t="s">
        <v>659</v>
      </c>
      <c r="AT2530" t="s">
        <v>2019</v>
      </c>
      <c r="AU2530" t="s">
        <v>659</v>
      </c>
      <c r="AV2530" t="s">
        <v>2019</v>
      </c>
      <c r="AW2530">
        <v>1</v>
      </c>
      <c r="AX2530" t="s">
        <v>659</v>
      </c>
      <c r="AY2530" t="s">
        <v>1246</v>
      </c>
      <c r="AZ2530" t="s">
        <v>1246</v>
      </c>
      <c r="BA2530" t="s">
        <v>1246</v>
      </c>
      <c r="BB2530" t="s">
        <v>1251</v>
      </c>
      <c r="BE2530" t="s">
        <v>659</v>
      </c>
      <c r="BG2530" t="s">
        <v>1253</v>
      </c>
      <c r="BH2530" t="s">
        <v>1257</v>
      </c>
      <c r="BI2530" t="s">
        <v>1259</v>
      </c>
      <c r="BJ2530" t="s">
        <v>1266</v>
      </c>
      <c r="BM2530" t="s">
        <v>68</v>
      </c>
    </row>
    <row r="2531" spans="2:65" x14ac:dyDescent="0.3">
      <c r="B2531" t="s">
        <v>144</v>
      </c>
      <c r="C2531" t="s">
        <v>64</v>
      </c>
      <c r="D2531" t="s">
        <v>1328</v>
      </c>
      <c r="E2531" t="s">
        <v>231</v>
      </c>
      <c r="F2531" t="s">
        <v>767</v>
      </c>
      <c r="G2531" t="s">
        <v>128</v>
      </c>
      <c r="H2531" t="s">
        <v>767</v>
      </c>
      <c r="K2531" s="3">
        <v>44743</v>
      </c>
      <c r="L2531">
        <v>1</v>
      </c>
      <c r="M2531" t="s">
        <v>712</v>
      </c>
      <c r="N2531" t="s">
        <v>712</v>
      </c>
      <c r="O2531" t="s">
        <v>2643</v>
      </c>
      <c r="P2531" cm="1">
        <f t="array" ref="P2531">_xlfn.SWITCH(O2531,"Excellent",5,"Above Average", 4,"Average",3,"Below Average",2,"Extremely Poor",1)</f>
        <v>1</v>
      </c>
      <c r="Q2531" t="s">
        <v>659</v>
      </c>
      <c r="R2531" t="s">
        <v>2019</v>
      </c>
      <c r="S2531" t="s">
        <v>712</v>
      </c>
      <c r="T2531" t="s">
        <v>1979</v>
      </c>
      <c r="U2531" t="s">
        <v>659</v>
      </c>
      <c r="V2531" t="s">
        <v>2019</v>
      </c>
      <c r="W2531" t="s">
        <v>659</v>
      </c>
      <c r="X2531" t="s">
        <v>2019</v>
      </c>
      <c r="Y2531" t="s">
        <v>659</v>
      </c>
      <c r="Z2531" t="s">
        <v>2019</v>
      </c>
      <c r="AA2531" t="s">
        <v>712</v>
      </c>
      <c r="AB2531" t="s">
        <v>2643</v>
      </c>
      <c r="AC2531" t="s">
        <v>712</v>
      </c>
      <c r="AD2531" t="s">
        <v>1244</v>
      </c>
      <c r="AE2531" t="s">
        <v>712</v>
      </c>
      <c r="AF2531" t="s">
        <v>1244</v>
      </c>
      <c r="AG2531" t="s">
        <v>659</v>
      </c>
      <c r="AH2531" t="s">
        <v>2019</v>
      </c>
      <c r="AI2531" t="s">
        <v>659</v>
      </c>
      <c r="AJ2531" t="s">
        <v>2019</v>
      </c>
      <c r="AK2531" t="s">
        <v>712</v>
      </c>
      <c r="AL2531" t="s">
        <v>1244</v>
      </c>
      <c r="AM2531" t="s">
        <v>712</v>
      </c>
      <c r="AN2531" t="s">
        <v>1244</v>
      </c>
      <c r="AO2531" t="s">
        <v>712</v>
      </c>
      <c r="AP2531" t="s">
        <v>1244</v>
      </c>
      <c r="AQ2531" t="s">
        <v>712</v>
      </c>
      <c r="AR2531" t="s">
        <v>1241</v>
      </c>
      <c r="AS2531" t="s">
        <v>659</v>
      </c>
      <c r="AT2531" t="s">
        <v>2019</v>
      </c>
      <c r="AU2531" t="s">
        <v>712</v>
      </c>
      <c r="AV2531" t="s">
        <v>1244</v>
      </c>
      <c r="AW2531">
        <v>0</v>
      </c>
      <c r="AX2531" t="s">
        <v>659</v>
      </c>
      <c r="AY2531" t="s">
        <v>2644</v>
      </c>
      <c r="AZ2531" t="s">
        <v>1246</v>
      </c>
      <c r="BA2531" t="s">
        <v>1246</v>
      </c>
      <c r="BB2531" t="s">
        <v>1249</v>
      </c>
      <c r="BE2531" t="s">
        <v>712</v>
      </c>
      <c r="BG2531" t="s">
        <v>1255</v>
      </c>
      <c r="BH2531" t="s">
        <v>1257</v>
      </c>
      <c r="BI2531" t="s">
        <v>1259</v>
      </c>
      <c r="BJ2531" t="s">
        <v>1266</v>
      </c>
      <c r="BM2531" t="s">
        <v>68</v>
      </c>
    </row>
    <row r="2532" spans="2:65" x14ac:dyDescent="0.3">
      <c r="B2532" t="s">
        <v>181</v>
      </c>
      <c r="C2532" t="s">
        <v>138</v>
      </c>
      <c r="D2532" t="s">
        <v>1305</v>
      </c>
      <c r="E2532" t="s">
        <v>408</v>
      </c>
      <c r="F2532" t="s">
        <v>657</v>
      </c>
      <c r="G2532" t="s">
        <v>66</v>
      </c>
      <c r="I2532" t="s">
        <v>102</v>
      </c>
      <c r="J2532" t="s">
        <v>68</v>
      </c>
      <c r="K2532" s="3">
        <v>44743</v>
      </c>
      <c r="L2532">
        <v>1</v>
      </c>
      <c r="M2532" t="s">
        <v>712</v>
      </c>
      <c r="N2532" t="s">
        <v>712</v>
      </c>
      <c r="O2532" t="s">
        <v>524</v>
      </c>
      <c r="P2532" cm="1">
        <f t="array" ref="P2532">_xlfn.SWITCH(O2532,"Excellent",5,"Above Average", 4,"Average",3,"Below Average",2,"Extremely Poor",1)</f>
        <v>5</v>
      </c>
      <c r="Q2532" t="s">
        <v>712</v>
      </c>
      <c r="R2532" t="s">
        <v>712</v>
      </c>
      <c r="S2532" t="s">
        <v>712</v>
      </c>
      <c r="T2532" t="s">
        <v>524</v>
      </c>
      <c r="U2532" t="s">
        <v>659</v>
      </c>
      <c r="V2532" t="s">
        <v>2019</v>
      </c>
      <c r="W2532" t="s">
        <v>659</v>
      </c>
      <c r="X2532" t="s">
        <v>2019</v>
      </c>
      <c r="Y2532" t="s">
        <v>659</v>
      </c>
      <c r="Z2532" t="s">
        <v>2019</v>
      </c>
      <c r="AA2532" t="s">
        <v>712</v>
      </c>
      <c r="AB2532" t="s">
        <v>524</v>
      </c>
      <c r="AC2532" t="s">
        <v>712</v>
      </c>
      <c r="AD2532" t="s">
        <v>524</v>
      </c>
      <c r="AE2532" t="s">
        <v>659</v>
      </c>
      <c r="AF2532" t="s">
        <v>2019</v>
      </c>
      <c r="AG2532" t="s">
        <v>659</v>
      </c>
      <c r="AH2532" t="s">
        <v>2019</v>
      </c>
      <c r="AI2532" t="s">
        <v>659</v>
      </c>
      <c r="AJ2532" t="s">
        <v>2019</v>
      </c>
      <c r="AK2532" t="s">
        <v>712</v>
      </c>
      <c r="AL2532" t="s">
        <v>524</v>
      </c>
      <c r="AM2532" t="s">
        <v>712</v>
      </c>
      <c r="AN2532" t="s">
        <v>524</v>
      </c>
      <c r="AO2532" t="s">
        <v>712</v>
      </c>
      <c r="AP2532" t="s">
        <v>524</v>
      </c>
      <c r="AQ2532" t="s">
        <v>712</v>
      </c>
      <c r="AR2532" t="s">
        <v>524</v>
      </c>
      <c r="AS2532" t="s">
        <v>659</v>
      </c>
      <c r="AT2532" t="s">
        <v>2019</v>
      </c>
      <c r="AU2532" t="s">
        <v>712</v>
      </c>
      <c r="AV2532" t="s">
        <v>524</v>
      </c>
      <c r="AW2532">
        <v>1</v>
      </c>
      <c r="AX2532" t="s">
        <v>659</v>
      </c>
      <c r="AY2532" t="s">
        <v>1246</v>
      </c>
      <c r="AZ2532" t="s">
        <v>1246</v>
      </c>
      <c r="BA2532" t="s">
        <v>1246</v>
      </c>
      <c r="BB2532" t="s">
        <v>1251</v>
      </c>
      <c r="BE2532" t="s">
        <v>659</v>
      </c>
      <c r="BG2532" t="s">
        <v>1254</v>
      </c>
      <c r="BH2532" t="s">
        <v>1257</v>
      </c>
      <c r="BI2532" t="s">
        <v>1259</v>
      </c>
      <c r="BJ2532" t="s">
        <v>1267</v>
      </c>
      <c r="BK2532" t="s">
        <v>68</v>
      </c>
      <c r="BL2532" s="1">
        <v>1</v>
      </c>
      <c r="BM2532" t="s">
        <v>103</v>
      </c>
    </row>
    <row r="2533" spans="2:65" x14ac:dyDescent="0.3">
      <c r="B2533" t="s">
        <v>1437</v>
      </c>
      <c r="C2533" t="s">
        <v>64</v>
      </c>
      <c r="D2533" t="s">
        <v>1400</v>
      </c>
      <c r="E2533" t="s">
        <v>1649</v>
      </c>
      <c r="F2533" t="s">
        <v>179</v>
      </c>
      <c r="G2533" t="s">
        <v>101</v>
      </c>
      <c r="H2533" t="s">
        <v>179</v>
      </c>
      <c r="K2533" s="3">
        <v>44743</v>
      </c>
      <c r="L2533">
        <v>2</v>
      </c>
      <c r="M2533" t="s">
        <v>712</v>
      </c>
      <c r="N2533" t="s">
        <v>712</v>
      </c>
      <c r="O2533" t="s">
        <v>524</v>
      </c>
      <c r="P2533" cm="1">
        <f t="array" ref="P2533">_xlfn.SWITCH(O2533,"Excellent",5,"Above Average", 4,"Average",3,"Below Average",2,"Extremely Poor",1)</f>
        <v>5</v>
      </c>
      <c r="Q2533" t="s">
        <v>712</v>
      </c>
      <c r="R2533" t="s">
        <v>712</v>
      </c>
      <c r="S2533" t="s">
        <v>712</v>
      </c>
      <c r="T2533" t="s">
        <v>524</v>
      </c>
      <c r="U2533" t="s">
        <v>712</v>
      </c>
      <c r="V2533" t="s">
        <v>1244</v>
      </c>
      <c r="W2533" t="s">
        <v>659</v>
      </c>
      <c r="X2533" t="s">
        <v>2019</v>
      </c>
      <c r="Y2533" t="s">
        <v>659</v>
      </c>
      <c r="Z2533" t="s">
        <v>2019</v>
      </c>
      <c r="AA2533" t="s">
        <v>659</v>
      </c>
      <c r="AB2533" t="s">
        <v>2019</v>
      </c>
      <c r="AC2533" t="s">
        <v>659</v>
      </c>
      <c r="AD2533" t="s">
        <v>2019</v>
      </c>
      <c r="AE2533" t="s">
        <v>659</v>
      </c>
      <c r="AF2533" t="s">
        <v>2019</v>
      </c>
      <c r="AG2533" t="s">
        <v>659</v>
      </c>
      <c r="AH2533" t="s">
        <v>2019</v>
      </c>
      <c r="AI2533" t="s">
        <v>659</v>
      </c>
      <c r="AJ2533" t="s">
        <v>2019</v>
      </c>
      <c r="AK2533" t="s">
        <v>712</v>
      </c>
      <c r="AL2533" t="s">
        <v>524</v>
      </c>
      <c r="AM2533" t="s">
        <v>659</v>
      </c>
      <c r="AN2533" t="s">
        <v>2019</v>
      </c>
      <c r="AO2533" t="s">
        <v>659</v>
      </c>
      <c r="AP2533" t="s">
        <v>2019</v>
      </c>
      <c r="AQ2533" t="s">
        <v>712</v>
      </c>
      <c r="AR2533" t="s">
        <v>1244</v>
      </c>
      <c r="AS2533" t="s">
        <v>659</v>
      </c>
      <c r="AT2533" t="s">
        <v>2019</v>
      </c>
      <c r="AU2533" t="s">
        <v>659</v>
      </c>
      <c r="AV2533" t="s">
        <v>2019</v>
      </c>
      <c r="AW2533">
        <v>1</v>
      </c>
      <c r="AX2533" t="s">
        <v>659</v>
      </c>
      <c r="AY2533" t="s">
        <v>1246</v>
      </c>
      <c r="AZ2533" t="s">
        <v>1246</v>
      </c>
      <c r="BA2533" t="s">
        <v>1246</v>
      </c>
      <c r="BB2533" t="s">
        <v>1248</v>
      </c>
      <c r="BE2533" t="s">
        <v>659</v>
      </c>
      <c r="BG2533" t="s">
        <v>1256</v>
      </c>
      <c r="BH2533" t="s">
        <v>1256</v>
      </c>
      <c r="BI2533" t="s">
        <v>1259</v>
      </c>
      <c r="BJ2533" t="s">
        <v>1267</v>
      </c>
      <c r="BM2533" t="s">
        <v>68</v>
      </c>
    </row>
    <row r="2534" spans="2:65" x14ac:dyDescent="0.3">
      <c r="B2534" t="s">
        <v>107</v>
      </c>
      <c r="C2534" t="s">
        <v>64</v>
      </c>
      <c r="D2534" t="s">
        <v>1354</v>
      </c>
      <c r="E2534" t="s">
        <v>813</v>
      </c>
      <c r="F2534" t="s">
        <v>497</v>
      </c>
      <c r="G2534" t="s">
        <v>76</v>
      </c>
      <c r="H2534" t="s">
        <v>497</v>
      </c>
      <c r="K2534" s="3">
        <v>44743</v>
      </c>
      <c r="L2534">
        <v>1</v>
      </c>
      <c r="M2534" t="s">
        <v>712</v>
      </c>
      <c r="N2534" t="s">
        <v>712</v>
      </c>
      <c r="O2534" t="s">
        <v>524</v>
      </c>
      <c r="P2534" cm="1">
        <f t="array" ref="P2534">_xlfn.SWITCH(O2534,"Excellent",5,"Above Average", 4,"Average",3,"Below Average",2,"Extremely Poor",1)</f>
        <v>5</v>
      </c>
      <c r="Q2534" t="s">
        <v>712</v>
      </c>
      <c r="R2534" t="s">
        <v>712</v>
      </c>
      <c r="S2534" t="s">
        <v>712</v>
      </c>
      <c r="T2534" t="s">
        <v>524</v>
      </c>
      <c r="U2534" t="s">
        <v>659</v>
      </c>
      <c r="V2534" t="s">
        <v>2019</v>
      </c>
      <c r="W2534" t="s">
        <v>659</v>
      </c>
      <c r="X2534" t="s">
        <v>2019</v>
      </c>
      <c r="Y2534" t="s">
        <v>659</v>
      </c>
      <c r="Z2534" t="s">
        <v>2019</v>
      </c>
      <c r="AA2534" t="s">
        <v>659</v>
      </c>
      <c r="AB2534" t="s">
        <v>2019</v>
      </c>
      <c r="AC2534" t="s">
        <v>659</v>
      </c>
      <c r="AD2534" t="s">
        <v>2019</v>
      </c>
      <c r="AE2534" t="s">
        <v>659</v>
      </c>
      <c r="AF2534" t="s">
        <v>2019</v>
      </c>
      <c r="AG2534" t="s">
        <v>659</v>
      </c>
      <c r="AH2534" t="s">
        <v>2019</v>
      </c>
      <c r="AI2534" t="s">
        <v>659</v>
      </c>
      <c r="AJ2534" t="s">
        <v>2019</v>
      </c>
      <c r="AK2534" t="s">
        <v>659</v>
      </c>
      <c r="AL2534" t="s">
        <v>2019</v>
      </c>
      <c r="AM2534" t="s">
        <v>712</v>
      </c>
      <c r="AN2534" t="s">
        <v>524</v>
      </c>
      <c r="AO2534" t="s">
        <v>659</v>
      </c>
      <c r="AP2534" t="s">
        <v>2019</v>
      </c>
      <c r="AQ2534" t="s">
        <v>659</v>
      </c>
      <c r="AR2534" t="s">
        <v>2019</v>
      </c>
      <c r="AS2534" t="s">
        <v>659</v>
      </c>
      <c r="AT2534" t="s">
        <v>2019</v>
      </c>
      <c r="AU2534" t="s">
        <v>659</v>
      </c>
      <c r="AV2534" t="s">
        <v>2019</v>
      </c>
      <c r="AW2534">
        <v>1</v>
      </c>
      <c r="AX2534" t="s">
        <v>712</v>
      </c>
      <c r="AY2534" t="s">
        <v>1246</v>
      </c>
      <c r="AZ2534" t="s">
        <v>1246</v>
      </c>
      <c r="BA2534" t="s">
        <v>119</v>
      </c>
      <c r="BB2534" t="s">
        <v>1248</v>
      </c>
      <c r="BE2534" t="s">
        <v>659</v>
      </c>
      <c r="BG2534" t="s">
        <v>1253</v>
      </c>
      <c r="BH2534" t="s">
        <v>1257</v>
      </c>
      <c r="BI2534" t="s">
        <v>1261</v>
      </c>
      <c r="BJ2534" t="s">
        <v>1267</v>
      </c>
      <c r="BM2534" t="s">
        <v>68</v>
      </c>
    </row>
    <row r="2535" spans="2:65" x14ac:dyDescent="0.3">
      <c r="B2535" t="s">
        <v>352</v>
      </c>
      <c r="C2535" t="s">
        <v>64</v>
      </c>
      <c r="D2535" t="s">
        <v>1413</v>
      </c>
      <c r="E2535" t="s">
        <v>434</v>
      </c>
      <c r="F2535" t="s">
        <v>982</v>
      </c>
      <c r="G2535" t="s">
        <v>198</v>
      </c>
      <c r="H2535" t="s">
        <v>1541</v>
      </c>
      <c r="K2535" s="3">
        <v>44743</v>
      </c>
      <c r="L2535">
        <v>1</v>
      </c>
      <c r="M2535" t="s">
        <v>712</v>
      </c>
      <c r="N2535" t="s">
        <v>712</v>
      </c>
      <c r="O2535" t="s">
        <v>524</v>
      </c>
      <c r="P2535" cm="1">
        <f t="array" ref="P2535">_xlfn.SWITCH(O2535,"Excellent",5,"Above Average", 4,"Average",3,"Below Average",2,"Extremely Poor",1)</f>
        <v>5</v>
      </c>
      <c r="Q2535" t="s">
        <v>712</v>
      </c>
      <c r="R2535" t="s">
        <v>712</v>
      </c>
      <c r="S2535" t="s">
        <v>712</v>
      </c>
      <c r="T2535" t="s">
        <v>1242</v>
      </c>
      <c r="U2535" t="s">
        <v>659</v>
      </c>
      <c r="V2535" t="s">
        <v>2019</v>
      </c>
      <c r="W2535" t="s">
        <v>659</v>
      </c>
      <c r="X2535" t="s">
        <v>2019</v>
      </c>
      <c r="Y2535" t="s">
        <v>659</v>
      </c>
      <c r="Z2535" t="s">
        <v>2019</v>
      </c>
      <c r="AA2535" t="s">
        <v>659</v>
      </c>
      <c r="AB2535" t="s">
        <v>2019</v>
      </c>
      <c r="AC2535" t="s">
        <v>659</v>
      </c>
      <c r="AD2535" t="s">
        <v>2019</v>
      </c>
      <c r="AE2535" t="s">
        <v>712</v>
      </c>
      <c r="AF2535" t="s">
        <v>1242</v>
      </c>
      <c r="AG2535" t="s">
        <v>659</v>
      </c>
      <c r="AH2535" t="s">
        <v>2019</v>
      </c>
      <c r="AI2535" t="s">
        <v>659</v>
      </c>
      <c r="AJ2535" t="s">
        <v>2019</v>
      </c>
      <c r="AK2535" t="s">
        <v>659</v>
      </c>
      <c r="AL2535" t="s">
        <v>2019</v>
      </c>
      <c r="AM2535" t="s">
        <v>712</v>
      </c>
      <c r="AN2535" t="s">
        <v>1243</v>
      </c>
      <c r="AO2535" t="s">
        <v>712</v>
      </c>
      <c r="AP2535" t="s">
        <v>1243</v>
      </c>
      <c r="AQ2535" t="s">
        <v>712</v>
      </c>
      <c r="AR2535" t="s">
        <v>1242</v>
      </c>
      <c r="AS2535" t="s">
        <v>659</v>
      </c>
      <c r="AT2535" t="s">
        <v>2019</v>
      </c>
      <c r="AU2535" t="s">
        <v>659</v>
      </c>
      <c r="AV2535" t="s">
        <v>2019</v>
      </c>
      <c r="AW2535">
        <v>1</v>
      </c>
      <c r="AX2535" t="s">
        <v>712</v>
      </c>
      <c r="AY2535" t="s">
        <v>1246</v>
      </c>
      <c r="AZ2535" t="s">
        <v>1246</v>
      </c>
      <c r="BA2535" t="s">
        <v>119</v>
      </c>
      <c r="BB2535" t="s">
        <v>1250</v>
      </c>
      <c r="BE2535" t="s">
        <v>659</v>
      </c>
      <c r="BG2535" t="s">
        <v>1254</v>
      </c>
      <c r="BH2535" t="s">
        <v>1257</v>
      </c>
      <c r="BI2535" t="s">
        <v>1259</v>
      </c>
      <c r="BJ2535" t="s">
        <v>1266</v>
      </c>
      <c r="BM2535" t="s">
        <v>68</v>
      </c>
    </row>
    <row r="2536" spans="2:65" x14ac:dyDescent="0.3">
      <c r="B2536" t="s">
        <v>1014</v>
      </c>
      <c r="C2536" t="s">
        <v>64</v>
      </c>
      <c r="D2536" t="s">
        <v>1283</v>
      </c>
      <c r="E2536" t="s">
        <v>643</v>
      </c>
      <c r="F2536" t="s">
        <v>585</v>
      </c>
      <c r="G2536" t="s">
        <v>113</v>
      </c>
      <c r="H2536" t="s">
        <v>585</v>
      </c>
      <c r="K2536" s="3">
        <v>44743</v>
      </c>
      <c r="L2536">
        <v>1</v>
      </c>
      <c r="M2536" t="s">
        <v>712</v>
      </c>
      <c r="N2536" t="s">
        <v>712</v>
      </c>
      <c r="O2536" t="s">
        <v>524</v>
      </c>
      <c r="P2536" cm="1">
        <f t="array" ref="P2536">_xlfn.SWITCH(O2536,"Excellent",5,"Above Average", 4,"Average",3,"Below Average",2,"Extremely Poor",1)</f>
        <v>5</v>
      </c>
      <c r="Q2536" t="s">
        <v>712</v>
      </c>
      <c r="R2536" t="s">
        <v>712</v>
      </c>
      <c r="S2536" t="s">
        <v>712</v>
      </c>
      <c r="T2536" t="s">
        <v>524</v>
      </c>
      <c r="U2536" t="s">
        <v>659</v>
      </c>
      <c r="V2536" t="s">
        <v>2019</v>
      </c>
      <c r="W2536" t="s">
        <v>712</v>
      </c>
      <c r="X2536" t="s">
        <v>524</v>
      </c>
      <c r="Y2536" t="s">
        <v>659</v>
      </c>
      <c r="Z2536" t="s">
        <v>2019</v>
      </c>
      <c r="AA2536" t="s">
        <v>659</v>
      </c>
      <c r="AB2536" t="s">
        <v>2019</v>
      </c>
      <c r="AC2536" t="s">
        <v>712</v>
      </c>
      <c r="AD2536" t="s">
        <v>524</v>
      </c>
      <c r="AE2536" t="s">
        <v>659</v>
      </c>
      <c r="AF2536" t="s">
        <v>2019</v>
      </c>
      <c r="AG2536" t="s">
        <v>659</v>
      </c>
      <c r="AH2536" t="s">
        <v>2019</v>
      </c>
      <c r="AI2536" t="s">
        <v>659</v>
      </c>
      <c r="AJ2536" t="s">
        <v>2019</v>
      </c>
      <c r="AK2536" t="s">
        <v>712</v>
      </c>
      <c r="AL2536" t="s">
        <v>524</v>
      </c>
      <c r="AM2536" t="s">
        <v>712</v>
      </c>
      <c r="AN2536" t="s">
        <v>524</v>
      </c>
      <c r="AO2536" t="s">
        <v>712</v>
      </c>
      <c r="AP2536" t="s">
        <v>1244</v>
      </c>
      <c r="AQ2536" t="s">
        <v>712</v>
      </c>
      <c r="AR2536" t="s">
        <v>1244</v>
      </c>
      <c r="AS2536" t="s">
        <v>659</v>
      </c>
      <c r="AT2536" t="s">
        <v>2019</v>
      </c>
      <c r="AU2536" t="s">
        <v>659</v>
      </c>
      <c r="AV2536" t="s">
        <v>2019</v>
      </c>
      <c r="AW2536" t="s">
        <v>1245</v>
      </c>
      <c r="AX2536" t="s">
        <v>712</v>
      </c>
      <c r="AY2536" t="s">
        <v>1246</v>
      </c>
      <c r="AZ2536" t="s">
        <v>1246</v>
      </c>
      <c r="BA2536" t="s">
        <v>1246</v>
      </c>
      <c r="BB2536" t="s">
        <v>1248</v>
      </c>
      <c r="BE2536" t="s">
        <v>659</v>
      </c>
      <c r="BG2536" t="s">
        <v>1254</v>
      </c>
      <c r="BH2536" t="s">
        <v>1257</v>
      </c>
      <c r="BI2536" t="s">
        <v>1259</v>
      </c>
      <c r="BJ2536" t="s">
        <v>1266</v>
      </c>
      <c r="BM2536" t="s">
        <v>68</v>
      </c>
    </row>
    <row r="2537" spans="2:65" x14ac:dyDescent="0.3">
      <c r="B2537" t="s">
        <v>1014</v>
      </c>
      <c r="C2537" t="s">
        <v>64</v>
      </c>
      <c r="D2537" t="s">
        <v>1582</v>
      </c>
      <c r="E2537" t="s">
        <v>1650</v>
      </c>
      <c r="F2537" t="s">
        <v>1556</v>
      </c>
      <c r="G2537" t="s">
        <v>71</v>
      </c>
      <c r="H2537" t="s">
        <v>1556</v>
      </c>
      <c r="K2537" s="3">
        <v>44743</v>
      </c>
      <c r="L2537" t="s">
        <v>1239</v>
      </c>
      <c r="M2537" t="s">
        <v>712</v>
      </c>
      <c r="N2537" t="s">
        <v>712</v>
      </c>
      <c r="O2537" t="s">
        <v>1242</v>
      </c>
      <c r="P2537" cm="1">
        <f t="array" ref="P2537">_xlfn.SWITCH(O2537,"Excellent",5,"Above Average", 4,"Average",3,"Below Average",2,"Extremely Poor",1)</f>
        <v>3</v>
      </c>
      <c r="Q2537" t="s">
        <v>712</v>
      </c>
      <c r="R2537" t="s">
        <v>712</v>
      </c>
      <c r="S2537" t="s">
        <v>659</v>
      </c>
      <c r="T2537" t="s">
        <v>2019</v>
      </c>
      <c r="U2537" t="s">
        <v>712</v>
      </c>
      <c r="V2537" t="s">
        <v>1244</v>
      </c>
      <c r="W2537" t="s">
        <v>659</v>
      </c>
      <c r="X2537" t="s">
        <v>2019</v>
      </c>
      <c r="Y2537" t="s">
        <v>659</v>
      </c>
      <c r="Z2537" t="s">
        <v>2019</v>
      </c>
      <c r="AA2537" t="s">
        <v>712</v>
      </c>
      <c r="AB2537" t="s">
        <v>1243</v>
      </c>
      <c r="AC2537" t="s">
        <v>659</v>
      </c>
      <c r="AD2537" t="s">
        <v>2019</v>
      </c>
      <c r="AE2537" t="s">
        <v>712</v>
      </c>
      <c r="AF2537" t="s">
        <v>1243</v>
      </c>
      <c r="AG2537" t="s">
        <v>712</v>
      </c>
      <c r="AH2537" t="s">
        <v>1244</v>
      </c>
      <c r="AI2537" t="s">
        <v>659</v>
      </c>
      <c r="AJ2537" t="s">
        <v>2019</v>
      </c>
      <c r="AK2537" t="s">
        <v>659</v>
      </c>
      <c r="AL2537" t="s">
        <v>2019</v>
      </c>
      <c r="AM2537" t="s">
        <v>712</v>
      </c>
      <c r="AN2537" t="s">
        <v>1243</v>
      </c>
      <c r="AO2537" t="s">
        <v>659</v>
      </c>
      <c r="AP2537" t="s">
        <v>2019</v>
      </c>
      <c r="AQ2537" t="s">
        <v>659</v>
      </c>
      <c r="AR2537" t="s">
        <v>2019</v>
      </c>
      <c r="AS2537" t="s">
        <v>659</v>
      </c>
      <c r="AT2537" t="s">
        <v>2019</v>
      </c>
      <c r="AU2537" t="s">
        <v>659</v>
      </c>
      <c r="AV2537" t="s">
        <v>2019</v>
      </c>
      <c r="AW2537">
        <v>0</v>
      </c>
      <c r="AX2537" t="s">
        <v>659</v>
      </c>
      <c r="AY2537" t="s">
        <v>119</v>
      </c>
      <c r="AZ2537" t="s">
        <v>119</v>
      </c>
      <c r="BA2537" t="s">
        <v>119</v>
      </c>
      <c r="BB2537" t="s">
        <v>1248</v>
      </c>
      <c r="BE2537" t="s">
        <v>659</v>
      </c>
      <c r="BG2537" t="s">
        <v>1256</v>
      </c>
      <c r="BH2537" t="s">
        <v>1258</v>
      </c>
      <c r="BI2537" t="s">
        <v>1259</v>
      </c>
      <c r="BJ2537" t="s">
        <v>1267</v>
      </c>
      <c r="BM2537" t="s">
        <v>68</v>
      </c>
    </row>
    <row r="2538" spans="2:65" x14ac:dyDescent="0.3">
      <c r="B2538" t="s">
        <v>594</v>
      </c>
      <c r="C2538" t="s">
        <v>64</v>
      </c>
      <c r="D2538" t="s">
        <v>1291</v>
      </c>
      <c r="E2538" t="s">
        <v>96</v>
      </c>
      <c r="F2538" t="s">
        <v>1070</v>
      </c>
      <c r="G2538" t="s">
        <v>76</v>
      </c>
      <c r="H2538" t="s">
        <v>623</v>
      </c>
      <c r="K2538" s="3">
        <v>44743</v>
      </c>
      <c r="L2538">
        <v>1</v>
      </c>
      <c r="M2538" t="s">
        <v>712</v>
      </c>
      <c r="N2538" t="s">
        <v>712</v>
      </c>
      <c r="O2538" t="s">
        <v>2640</v>
      </c>
      <c r="P2538" cm="1">
        <f t="array" ref="P2538">_xlfn.SWITCH(O2538,"Excellent",5,"Above Average", 4,"Average",3,"Below Average",2,"Extremely Poor",1)</f>
        <v>4</v>
      </c>
      <c r="Q2538" t="s">
        <v>712</v>
      </c>
      <c r="R2538" t="s">
        <v>712</v>
      </c>
      <c r="S2538" t="s">
        <v>712</v>
      </c>
      <c r="T2538" t="s">
        <v>2640</v>
      </c>
      <c r="U2538" t="s">
        <v>659</v>
      </c>
      <c r="V2538" t="s">
        <v>2019</v>
      </c>
      <c r="W2538" t="s">
        <v>659</v>
      </c>
      <c r="X2538" t="s">
        <v>2019</v>
      </c>
      <c r="Y2538" t="s">
        <v>659</v>
      </c>
      <c r="Z2538" t="s">
        <v>2019</v>
      </c>
      <c r="AA2538" t="s">
        <v>712</v>
      </c>
      <c r="AB2538" t="s">
        <v>2640</v>
      </c>
      <c r="AC2538" t="s">
        <v>659</v>
      </c>
      <c r="AD2538" t="s">
        <v>2019</v>
      </c>
      <c r="AE2538" t="s">
        <v>659</v>
      </c>
      <c r="AF2538" t="s">
        <v>2019</v>
      </c>
      <c r="AG2538" t="s">
        <v>659</v>
      </c>
      <c r="AH2538" t="s">
        <v>2019</v>
      </c>
      <c r="AI2538" t="s">
        <v>659</v>
      </c>
      <c r="AJ2538" t="s">
        <v>2019</v>
      </c>
      <c r="AK2538" t="s">
        <v>659</v>
      </c>
      <c r="AL2538" t="s">
        <v>2019</v>
      </c>
      <c r="AM2538" t="s">
        <v>712</v>
      </c>
      <c r="AN2538" t="s">
        <v>524</v>
      </c>
      <c r="AO2538" t="s">
        <v>712</v>
      </c>
      <c r="AP2538" t="s">
        <v>2640</v>
      </c>
      <c r="AQ2538" t="s">
        <v>712</v>
      </c>
      <c r="AR2538" t="s">
        <v>2640</v>
      </c>
      <c r="AS2538" t="s">
        <v>659</v>
      </c>
      <c r="AT2538" t="s">
        <v>2019</v>
      </c>
      <c r="AU2538" t="s">
        <v>659</v>
      </c>
      <c r="AV2538" t="s">
        <v>2019</v>
      </c>
      <c r="AW2538">
        <v>0</v>
      </c>
      <c r="AX2538" t="s">
        <v>712</v>
      </c>
      <c r="AY2538" t="s">
        <v>119</v>
      </c>
      <c r="AZ2538" t="s">
        <v>119</v>
      </c>
      <c r="BA2538" t="s">
        <v>119</v>
      </c>
      <c r="BB2538" t="s">
        <v>1248</v>
      </c>
      <c r="BE2538" t="s">
        <v>659</v>
      </c>
      <c r="BG2538" t="s">
        <v>1254</v>
      </c>
      <c r="BH2538" t="s">
        <v>1257</v>
      </c>
      <c r="BI2538" t="s">
        <v>1259</v>
      </c>
      <c r="BJ2538" t="s">
        <v>1266</v>
      </c>
      <c r="BM2538" t="s">
        <v>68</v>
      </c>
    </row>
    <row r="2539" spans="2:65" x14ac:dyDescent="0.3">
      <c r="B2539" t="s">
        <v>591</v>
      </c>
      <c r="C2539" t="s">
        <v>99</v>
      </c>
      <c r="D2539" t="s">
        <v>1295</v>
      </c>
      <c r="E2539" t="s">
        <v>1335</v>
      </c>
      <c r="F2539" t="s">
        <v>829</v>
      </c>
      <c r="G2539" t="s">
        <v>174</v>
      </c>
      <c r="K2539" s="3">
        <v>44743</v>
      </c>
      <c r="L2539">
        <v>1</v>
      </c>
      <c r="M2539" t="s">
        <v>712</v>
      </c>
      <c r="N2539" t="s">
        <v>712</v>
      </c>
      <c r="O2539" t="s">
        <v>2643</v>
      </c>
      <c r="P2539" cm="1">
        <f t="array" ref="P2539">_xlfn.SWITCH(O2539,"Excellent",5,"Above Average", 4,"Average",3,"Below Average",2,"Extremely Poor",1)</f>
        <v>1</v>
      </c>
      <c r="Q2539" t="s">
        <v>712</v>
      </c>
      <c r="R2539" t="s">
        <v>712</v>
      </c>
      <c r="S2539" t="s">
        <v>712</v>
      </c>
      <c r="T2539" t="s">
        <v>1243</v>
      </c>
      <c r="U2539" t="s">
        <v>712</v>
      </c>
      <c r="V2539" t="s">
        <v>1243</v>
      </c>
      <c r="W2539" t="s">
        <v>712</v>
      </c>
      <c r="X2539" t="s">
        <v>1243</v>
      </c>
      <c r="Y2539" t="s">
        <v>712</v>
      </c>
      <c r="Z2539" t="s">
        <v>1243</v>
      </c>
      <c r="AA2539" t="s">
        <v>712</v>
      </c>
      <c r="AB2539" t="s">
        <v>1243</v>
      </c>
      <c r="AC2539" t="s">
        <v>659</v>
      </c>
      <c r="AD2539" t="s">
        <v>2019</v>
      </c>
      <c r="AE2539" t="s">
        <v>712</v>
      </c>
      <c r="AF2539" t="s">
        <v>1242</v>
      </c>
      <c r="AG2539" t="s">
        <v>712</v>
      </c>
      <c r="AH2539" t="s">
        <v>1242</v>
      </c>
      <c r="AI2539" t="s">
        <v>659</v>
      </c>
      <c r="AJ2539" t="s">
        <v>2019</v>
      </c>
      <c r="AK2539" t="s">
        <v>712</v>
      </c>
      <c r="AL2539" t="s">
        <v>1243</v>
      </c>
      <c r="AM2539" t="s">
        <v>712</v>
      </c>
      <c r="AN2539" t="s">
        <v>1243</v>
      </c>
      <c r="AO2539" t="s">
        <v>659</v>
      </c>
      <c r="AP2539" t="s">
        <v>2019</v>
      </c>
      <c r="AQ2539" t="s">
        <v>712</v>
      </c>
      <c r="AR2539" t="s">
        <v>1243</v>
      </c>
      <c r="AS2539" t="s">
        <v>659</v>
      </c>
      <c r="AT2539" t="s">
        <v>2019</v>
      </c>
      <c r="AU2539" t="s">
        <v>712</v>
      </c>
      <c r="AV2539" t="s">
        <v>1243</v>
      </c>
      <c r="AW2539">
        <v>0</v>
      </c>
      <c r="AX2539" t="s">
        <v>659</v>
      </c>
      <c r="AY2539" t="s">
        <v>1246</v>
      </c>
      <c r="AZ2539" t="s">
        <v>1246</v>
      </c>
      <c r="BA2539" t="s">
        <v>1246</v>
      </c>
      <c r="BB2539" t="s">
        <v>1248</v>
      </c>
      <c r="BE2539" t="s">
        <v>659</v>
      </c>
      <c r="BG2539" t="s">
        <v>1253</v>
      </c>
      <c r="BH2539" t="s">
        <v>1281</v>
      </c>
      <c r="BI2539" t="s">
        <v>1281</v>
      </c>
      <c r="BJ2539" t="s">
        <v>1281</v>
      </c>
    </row>
    <row r="2540" spans="2:65" x14ac:dyDescent="0.3">
      <c r="B2540" t="s">
        <v>160</v>
      </c>
      <c r="C2540" t="s">
        <v>64</v>
      </c>
      <c r="D2540" t="s">
        <v>1390</v>
      </c>
      <c r="E2540" t="s">
        <v>1131</v>
      </c>
      <c r="F2540" t="s">
        <v>1073</v>
      </c>
      <c r="G2540" t="s">
        <v>198</v>
      </c>
      <c r="H2540" t="s">
        <v>1073</v>
      </c>
      <c r="K2540" s="3">
        <v>44743</v>
      </c>
      <c r="L2540">
        <v>2</v>
      </c>
      <c r="M2540" t="s">
        <v>712</v>
      </c>
      <c r="N2540" t="s">
        <v>712</v>
      </c>
      <c r="O2540" t="s">
        <v>524</v>
      </c>
      <c r="P2540" cm="1">
        <f t="array" ref="P2540">_xlfn.SWITCH(O2540,"Excellent",5,"Above Average", 4,"Average",3,"Below Average",2,"Extremely Poor",1)</f>
        <v>5</v>
      </c>
      <c r="Q2540" t="s">
        <v>712</v>
      </c>
      <c r="R2540" t="s">
        <v>712</v>
      </c>
      <c r="S2540" t="s">
        <v>712</v>
      </c>
      <c r="T2540" t="s">
        <v>524</v>
      </c>
      <c r="U2540" t="s">
        <v>712</v>
      </c>
      <c r="V2540" t="s">
        <v>524</v>
      </c>
      <c r="W2540" t="s">
        <v>659</v>
      </c>
      <c r="X2540" t="s">
        <v>2019</v>
      </c>
      <c r="Y2540" t="s">
        <v>659</v>
      </c>
      <c r="Z2540" t="s">
        <v>2019</v>
      </c>
      <c r="AA2540" t="s">
        <v>659</v>
      </c>
      <c r="AB2540" t="s">
        <v>2019</v>
      </c>
      <c r="AC2540" t="s">
        <v>659</v>
      </c>
      <c r="AD2540" t="s">
        <v>2019</v>
      </c>
      <c r="AE2540" t="s">
        <v>659</v>
      </c>
      <c r="AF2540" t="s">
        <v>2019</v>
      </c>
      <c r="AG2540" t="s">
        <v>659</v>
      </c>
      <c r="AH2540" t="s">
        <v>2019</v>
      </c>
      <c r="AI2540" t="s">
        <v>659</v>
      </c>
      <c r="AJ2540" t="s">
        <v>2019</v>
      </c>
      <c r="AK2540" t="s">
        <v>712</v>
      </c>
      <c r="AL2540" t="s">
        <v>524</v>
      </c>
      <c r="AM2540" t="s">
        <v>712</v>
      </c>
      <c r="AN2540" t="s">
        <v>524</v>
      </c>
      <c r="AO2540" t="s">
        <v>712</v>
      </c>
      <c r="AP2540" t="s">
        <v>1243</v>
      </c>
      <c r="AQ2540" t="s">
        <v>712</v>
      </c>
      <c r="AR2540" t="s">
        <v>524</v>
      </c>
      <c r="AS2540" t="s">
        <v>659</v>
      </c>
      <c r="AT2540" t="s">
        <v>2019</v>
      </c>
      <c r="AU2540" t="s">
        <v>659</v>
      </c>
      <c r="AV2540" t="s">
        <v>2019</v>
      </c>
      <c r="AW2540">
        <v>0</v>
      </c>
      <c r="AX2540" t="s">
        <v>659</v>
      </c>
      <c r="AY2540" t="s">
        <v>1246</v>
      </c>
      <c r="AZ2540" t="s">
        <v>1246</v>
      </c>
      <c r="BA2540" t="s">
        <v>1246</v>
      </c>
      <c r="BB2540" t="s">
        <v>1248</v>
      </c>
      <c r="BE2540" t="s">
        <v>659</v>
      </c>
      <c r="BG2540" t="s">
        <v>1254</v>
      </c>
      <c r="BH2540" t="s">
        <v>1257</v>
      </c>
      <c r="BI2540" t="s">
        <v>1259</v>
      </c>
      <c r="BJ2540" t="s">
        <v>1266</v>
      </c>
      <c r="BM2540" t="s">
        <v>68</v>
      </c>
    </row>
    <row r="2541" spans="2:65" x14ac:dyDescent="0.3">
      <c r="B2541" t="s">
        <v>289</v>
      </c>
      <c r="C2541" t="s">
        <v>64</v>
      </c>
      <c r="D2541" t="s">
        <v>1395</v>
      </c>
      <c r="E2541" t="s">
        <v>950</v>
      </c>
      <c r="F2541" t="s">
        <v>540</v>
      </c>
      <c r="G2541" t="s">
        <v>66</v>
      </c>
      <c r="H2541" t="s">
        <v>540</v>
      </c>
      <c r="K2541" s="3">
        <v>44743</v>
      </c>
      <c r="L2541">
        <v>1</v>
      </c>
      <c r="M2541" t="s">
        <v>712</v>
      </c>
      <c r="N2541" t="s">
        <v>712</v>
      </c>
      <c r="O2541" t="s">
        <v>524</v>
      </c>
      <c r="P2541" cm="1">
        <f t="array" ref="P2541">_xlfn.SWITCH(O2541,"Excellent",5,"Above Average", 4,"Average",3,"Below Average",2,"Extremely Poor",1)</f>
        <v>5</v>
      </c>
      <c r="Q2541" t="s">
        <v>712</v>
      </c>
      <c r="R2541" t="s">
        <v>712</v>
      </c>
      <c r="S2541" t="s">
        <v>712</v>
      </c>
      <c r="T2541" t="s">
        <v>524</v>
      </c>
      <c r="U2541" t="s">
        <v>659</v>
      </c>
      <c r="V2541" t="s">
        <v>2019</v>
      </c>
      <c r="W2541" t="s">
        <v>659</v>
      </c>
      <c r="X2541" t="s">
        <v>2019</v>
      </c>
      <c r="Y2541" t="s">
        <v>659</v>
      </c>
      <c r="Z2541" t="s">
        <v>2019</v>
      </c>
      <c r="AA2541" t="s">
        <v>712</v>
      </c>
      <c r="AB2541" t="s">
        <v>524</v>
      </c>
      <c r="AC2541" t="s">
        <v>659</v>
      </c>
      <c r="AD2541" t="s">
        <v>2019</v>
      </c>
      <c r="AE2541" t="s">
        <v>659</v>
      </c>
      <c r="AF2541" t="s">
        <v>2019</v>
      </c>
      <c r="AG2541" t="s">
        <v>659</v>
      </c>
      <c r="AH2541" t="s">
        <v>2019</v>
      </c>
      <c r="AI2541" t="s">
        <v>659</v>
      </c>
      <c r="AJ2541" t="s">
        <v>2019</v>
      </c>
      <c r="AK2541" t="s">
        <v>659</v>
      </c>
      <c r="AL2541" t="s">
        <v>2019</v>
      </c>
      <c r="AM2541" t="s">
        <v>712</v>
      </c>
      <c r="AN2541" t="s">
        <v>524</v>
      </c>
      <c r="AO2541" t="s">
        <v>659</v>
      </c>
      <c r="AP2541" t="s">
        <v>2019</v>
      </c>
      <c r="AQ2541" t="s">
        <v>659</v>
      </c>
      <c r="AR2541" t="s">
        <v>2019</v>
      </c>
      <c r="AS2541" t="s">
        <v>659</v>
      </c>
      <c r="AT2541" t="s">
        <v>2019</v>
      </c>
      <c r="AU2541" t="s">
        <v>659</v>
      </c>
      <c r="AV2541" t="s">
        <v>2019</v>
      </c>
      <c r="AW2541">
        <v>1</v>
      </c>
      <c r="AX2541" t="s">
        <v>659</v>
      </c>
      <c r="AY2541" t="s">
        <v>1246</v>
      </c>
      <c r="AZ2541" t="s">
        <v>1246</v>
      </c>
      <c r="BA2541" t="s">
        <v>1246</v>
      </c>
      <c r="BB2541" t="s">
        <v>1248</v>
      </c>
      <c r="BE2541" t="s">
        <v>659</v>
      </c>
      <c r="BG2541" t="s">
        <v>1254</v>
      </c>
      <c r="BH2541" t="s">
        <v>1257</v>
      </c>
      <c r="BI2541" t="s">
        <v>1259</v>
      </c>
      <c r="BJ2541" t="s">
        <v>1266</v>
      </c>
      <c r="BM2541" t="s">
        <v>68</v>
      </c>
    </row>
    <row r="2542" spans="2:65" x14ac:dyDescent="0.3">
      <c r="B2542" t="s">
        <v>168</v>
      </c>
      <c r="C2542" t="s">
        <v>64</v>
      </c>
      <c r="D2542" t="s">
        <v>1336</v>
      </c>
      <c r="E2542" t="s">
        <v>871</v>
      </c>
      <c r="F2542" t="s">
        <v>491</v>
      </c>
      <c r="G2542" t="s">
        <v>84</v>
      </c>
      <c r="H2542" t="s">
        <v>491</v>
      </c>
      <c r="K2542" s="3">
        <v>44743</v>
      </c>
      <c r="L2542">
        <v>1</v>
      </c>
      <c r="M2542" t="s">
        <v>659</v>
      </c>
      <c r="N2542" t="s">
        <v>2019</v>
      </c>
      <c r="O2542" t="s">
        <v>524</v>
      </c>
      <c r="P2542" cm="1">
        <f t="array" ref="P2542">_xlfn.SWITCH(O2542,"Excellent",5,"Above Average", 4,"Average",3,"Below Average",2,"Extremely Poor",1)</f>
        <v>5</v>
      </c>
      <c r="Q2542" t="s">
        <v>712</v>
      </c>
      <c r="R2542" t="s">
        <v>712</v>
      </c>
      <c r="S2542" t="s">
        <v>659</v>
      </c>
      <c r="T2542" t="s">
        <v>2019</v>
      </c>
      <c r="U2542" t="s">
        <v>659</v>
      </c>
      <c r="V2542" t="s">
        <v>2019</v>
      </c>
      <c r="W2542" t="s">
        <v>712</v>
      </c>
      <c r="X2542" t="s">
        <v>1244</v>
      </c>
      <c r="Y2542" t="s">
        <v>659</v>
      </c>
      <c r="Z2542" t="s">
        <v>2019</v>
      </c>
      <c r="AA2542" t="s">
        <v>712</v>
      </c>
      <c r="AB2542" t="s">
        <v>524</v>
      </c>
      <c r="AC2542" t="s">
        <v>659</v>
      </c>
      <c r="AD2542" t="s">
        <v>2019</v>
      </c>
      <c r="AE2542" t="s">
        <v>659</v>
      </c>
      <c r="AF2542" t="s">
        <v>2019</v>
      </c>
      <c r="AG2542" t="s">
        <v>659</v>
      </c>
      <c r="AH2542" t="s">
        <v>2019</v>
      </c>
      <c r="AI2542" t="s">
        <v>659</v>
      </c>
      <c r="AJ2542" t="s">
        <v>2019</v>
      </c>
      <c r="AK2542" t="s">
        <v>712</v>
      </c>
      <c r="AL2542" t="s">
        <v>524</v>
      </c>
      <c r="AM2542" t="s">
        <v>712</v>
      </c>
      <c r="AN2542" t="s">
        <v>524</v>
      </c>
      <c r="AO2542" t="s">
        <v>659</v>
      </c>
      <c r="AP2542" t="s">
        <v>2019</v>
      </c>
      <c r="AQ2542" t="s">
        <v>659</v>
      </c>
      <c r="AR2542" t="s">
        <v>2019</v>
      </c>
      <c r="AS2542" t="s">
        <v>659</v>
      </c>
      <c r="AT2542" t="s">
        <v>2019</v>
      </c>
      <c r="AU2542" t="s">
        <v>659</v>
      </c>
      <c r="AV2542" t="s">
        <v>2019</v>
      </c>
      <c r="AW2542">
        <v>1</v>
      </c>
      <c r="AX2542" t="s">
        <v>712</v>
      </c>
      <c r="AY2542" t="s">
        <v>1246</v>
      </c>
      <c r="AZ2542" t="s">
        <v>1246</v>
      </c>
      <c r="BA2542" t="s">
        <v>1246</v>
      </c>
      <c r="BB2542" t="s">
        <v>1248</v>
      </c>
      <c r="BE2542" t="s">
        <v>659</v>
      </c>
      <c r="BG2542" t="s">
        <v>1254</v>
      </c>
      <c r="BH2542" t="s">
        <v>1256</v>
      </c>
      <c r="BI2542" t="s">
        <v>1259</v>
      </c>
      <c r="BJ2542" t="s">
        <v>1266</v>
      </c>
      <c r="BM2542" t="s">
        <v>68</v>
      </c>
    </row>
    <row r="2543" spans="2:65" x14ac:dyDescent="0.3">
      <c r="B2543" t="s">
        <v>517</v>
      </c>
      <c r="C2543" t="s">
        <v>64</v>
      </c>
      <c r="D2543" t="s">
        <v>1318</v>
      </c>
      <c r="E2543" t="s">
        <v>82</v>
      </c>
      <c r="F2543" t="s">
        <v>457</v>
      </c>
      <c r="G2543" t="s">
        <v>89</v>
      </c>
      <c r="H2543" t="s">
        <v>1651</v>
      </c>
      <c r="K2543" s="3">
        <v>44743</v>
      </c>
      <c r="L2543">
        <v>1</v>
      </c>
      <c r="M2543" t="s">
        <v>712</v>
      </c>
      <c r="N2543" t="s">
        <v>712</v>
      </c>
      <c r="O2543" t="s">
        <v>524</v>
      </c>
      <c r="P2543" cm="1">
        <f t="array" ref="P2543">_xlfn.SWITCH(O2543,"Excellent",5,"Above Average", 4,"Average",3,"Below Average",2,"Extremely Poor",1)</f>
        <v>5</v>
      </c>
      <c r="Q2543" t="s">
        <v>712</v>
      </c>
      <c r="R2543" t="s">
        <v>712</v>
      </c>
      <c r="S2543" t="s">
        <v>712</v>
      </c>
      <c r="T2543" t="s">
        <v>524</v>
      </c>
      <c r="U2543" t="s">
        <v>712</v>
      </c>
      <c r="V2543" t="s">
        <v>524</v>
      </c>
      <c r="W2543" t="s">
        <v>712</v>
      </c>
      <c r="X2543" t="s">
        <v>524</v>
      </c>
      <c r="Y2543" t="s">
        <v>712</v>
      </c>
      <c r="Z2543" t="s">
        <v>524</v>
      </c>
      <c r="AA2543" t="s">
        <v>712</v>
      </c>
      <c r="AB2543" t="s">
        <v>524</v>
      </c>
      <c r="AC2543" t="s">
        <v>712</v>
      </c>
      <c r="AD2543" t="s">
        <v>524</v>
      </c>
      <c r="AE2543" t="s">
        <v>712</v>
      </c>
      <c r="AF2543" t="s">
        <v>524</v>
      </c>
      <c r="AG2543" t="s">
        <v>712</v>
      </c>
      <c r="AH2543" t="s">
        <v>524</v>
      </c>
      <c r="AI2543" t="s">
        <v>659</v>
      </c>
      <c r="AJ2543" t="s">
        <v>2019</v>
      </c>
      <c r="AK2543" t="s">
        <v>712</v>
      </c>
      <c r="AL2543" t="s">
        <v>524</v>
      </c>
      <c r="AM2543" t="s">
        <v>712</v>
      </c>
      <c r="AN2543" t="s">
        <v>1243</v>
      </c>
      <c r="AO2543" t="s">
        <v>659</v>
      </c>
      <c r="AP2543" t="s">
        <v>2019</v>
      </c>
      <c r="AQ2543" t="s">
        <v>659</v>
      </c>
      <c r="AR2543" t="s">
        <v>2019</v>
      </c>
      <c r="AS2543" t="s">
        <v>659</v>
      </c>
      <c r="AT2543" t="s">
        <v>2019</v>
      </c>
      <c r="AU2543" t="s">
        <v>712</v>
      </c>
      <c r="AV2543" t="s">
        <v>524</v>
      </c>
      <c r="AW2543">
        <v>2</v>
      </c>
      <c r="AX2543" t="s">
        <v>659</v>
      </c>
      <c r="AY2543" t="s">
        <v>1246</v>
      </c>
      <c r="AZ2543" t="s">
        <v>1246</v>
      </c>
      <c r="BA2543" t="s">
        <v>1246</v>
      </c>
      <c r="BB2543" t="s">
        <v>1248</v>
      </c>
      <c r="BE2543" t="s">
        <v>712</v>
      </c>
      <c r="BG2543" t="s">
        <v>1254</v>
      </c>
      <c r="BH2543" t="s">
        <v>1257</v>
      </c>
      <c r="BI2543" t="s">
        <v>1259</v>
      </c>
      <c r="BJ2543" t="s">
        <v>1266</v>
      </c>
      <c r="BM2543" t="s">
        <v>68</v>
      </c>
    </row>
    <row r="2544" spans="2:65" x14ac:dyDescent="0.3">
      <c r="B2544" t="s">
        <v>415</v>
      </c>
      <c r="C2544" t="s">
        <v>64</v>
      </c>
      <c r="D2544" t="s">
        <v>1330</v>
      </c>
      <c r="E2544" t="s">
        <v>1205</v>
      </c>
      <c r="F2544" t="s">
        <v>516</v>
      </c>
      <c r="G2544" t="s">
        <v>128</v>
      </c>
      <c r="H2544" t="s">
        <v>516</v>
      </c>
      <c r="K2544" s="3">
        <v>44743</v>
      </c>
      <c r="L2544">
        <v>1</v>
      </c>
      <c r="M2544" t="s">
        <v>712</v>
      </c>
      <c r="N2544" t="s">
        <v>712</v>
      </c>
      <c r="O2544" t="s">
        <v>1242</v>
      </c>
      <c r="P2544" cm="1">
        <f t="array" ref="P2544">_xlfn.SWITCH(O2544,"Excellent",5,"Above Average", 4,"Average",3,"Below Average",2,"Extremely Poor",1)</f>
        <v>3</v>
      </c>
      <c r="Q2544" t="s">
        <v>712</v>
      </c>
      <c r="R2544" t="s">
        <v>712</v>
      </c>
      <c r="S2544" t="s">
        <v>659</v>
      </c>
      <c r="T2544" t="s">
        <v>2019</v>
      </c>
      <c r="U2544" t="s">
        <v>659</v>
      </c>
      <c r="V2544" t="s">
        <v>2019</v>
      </c>
      <c r="W2544" t="s">
        <v>659</v>
      </c>
      <c r="X2544" t="s">
        <v>2019</v>
      </c>
      <c r="Y2544" t="s">
        <v>659</v>
      </c>
      <c r="Z2544" t="s">
        <v>2019</v>
      </c>
      <c r="AA2544" t="s">
        <v>659</v>
      </c>
      <c r="AB2544" t="s">
        <v>2019</v>
      </c>
      <c r="AC2544" t="s">
        <v>659</v>
      </c>
      <c r="AD2544" t="s">
        <v>2019</v>
      </c>
      <c r="AE2544" t="s">
        <v>659</v>
      </c>
      <c r="AF2544" t="s">
        <v>2019</v>
      </c>
      <c r="AG2544" t="s">
        <v>659</v>
      </c>
      <c r="AH2544" t="s">
        <v>2019</v>
      </c>
      <c r="AI2544" t="s">
        <v>659</v>
      </c>
      <c r="AJ2544" t="s">
        <v>2019</v>
      </c>
      <c r="AK2544" t="s">
        <v>659</v>
      </c>
      <c r="AL2544" t="s">
        <v>2019</v>
      </c>
      <c r="AM2544" t="s">
        <v>712</v>
      </c>
      <c r="AN2544" t="s">
        <v>1243</v>
      </c>
      <c r="AO2544" t="s">
        <v>712</v>
      </c>
      <c r="AP2544" t="s">
        <v>1244</v>
      </c>
      <c r="AQ2544" t="s">
        <v>659</v>
      </c>
      <c r="AR2544" t="s">
        <v>2019</v>
      </c>
      <c r="AS2544" t="s">
        <v>659</v>
      </c>
      <c r="AT2544" t="s">
        <v>2019</v>
      </c>
      <c r="AU2544" t="s">
        <v>659</v>
      </c>
      <c r="AV2544" t="s">
        <v>2019</v>
      </c>
      <c r="AW2544">
        <v>0</v>
      </c>
      <c r="AX2544" t="s">
        <v>712</v>
      </c>
      <c r="AY2544" t="s">
        <v>1246</v>
      </c>
      <c r="AZ2544" t="s">
        <v>1246</v>
      </c>
      <c r="BA2544" t="s">
        <v>1246</v>
      </c>
      <c r="BB2544" t="s">
        <v>1248</v>
      </c>
      <c r="BE2544" t="s">
        <v>659</v>
      </c>
      <c r="BG2544" t="s">
        <v>1254</v>
      </c>
      <c r="BH2544" t="s">
        <v>1256</v>
      </c>
      <c r="BI2544" t="s">
        <v>1259</v>
      </c>
      <c r="BJ2544" t="s">
        <v>1266</v>
      </c>
      <c r="BM2544" t="s">
        <v>68</v>
      </c>
    </row>
    <row r="2545" spans="2:65" x14ac:dyDescent="0.3">
      <c r="B2545" t="s">
        <v>370</v>
      </c>
      <c r="C2545" t="s">
        <v>64</v>
      </c>
      <c r="D2545" t="s">
        <v>1469</v>
      </c>
      <c r="E2545" t="s">
        <v>1151</v>
      </c>
      <c r="F2545" t="s">
        <v>572</v>
      </c>
      <c r="G2545" t="s">
        <v>66</v>
      </c>
      <c r="H2545" t="s">
        <v>572</v>
      </c>
      <c r="K2545" s="3">
        <v>44743</v>
      </c>
      <c r="L2545">
        <v>1</v>
      </c>
      <c r="M2545" t="s">
        <v>659</v>
      </c>
      <c r="N2545" t="s">
        <v>2019</v>
      </c>
      <c r="O2545" t="s">
        <v>1242</v>
      </c>
      <c r="P2545" cm="1">
        <f t="array" ref="P2545">_xlfn.SWITCH(O2545,"Excellent",5,"Above Average", 4,"Average",3,"Below Average",2,"Extremely Poor",1)</f>
        <v>3</v>
      </c>
      <c r="Q2545" t="s">
        <v>712</v>
      </c>
      <c r="R2545" t="s">
        <v>712</v>
      </c>
      <c r="S2545" t="s">
        <v>712</v>
      </c>
      <c r="T2545" t="s">
        <v>524</v>
      </c>
      <c r="U2545" t="s">
        <v>712</v>
      </c>
      <c r="V2545" t="s">
        <v>1242</v>
      </c>
      <c r="W2545" t="s">
        <v>659</v>
      </c>
      <c r="X2545" t="s">
        <v>2019</v>
      </c>
      <c r="Y2545" t="s">
        <v>712</v>
      </c>
      <c r="Z2545" t="s">
        <v>1242</v>
      </c>
      <c r="AA2545" t="s">
        <v>659</v>
      </c>
      <c r="AB2545" t="s">
        <v>2019</v>
      </c>
      <c r="AC2545" t="s">
        <v>659</v>
      </c>
      <c r="AD2545" t="s">
        <v>2019</v>
      </c>
      <c r="AE2545" t="s">
        <v>659</v>
      </c>
      <c r="AF2545" t="s">
        <v>2019</v>
      </c>
      <c r="AG2545" t="s">
        <v>659</v>
      </c>
      <c r="AH2545" t="s">
        <v>2019</v>
      </c>
      <c r="AI2545" t="s">
        <v>659</v>
      </c>
      <c r="AJ2545" t="s">
        <v>2019</v>
      </c>
      <c r="AK2545" t="s">
        <v>712</v>
      </c>
      <c r="AL2545" t="s">
        <v>1242</v>
      </c>
      <c r="AM2545" t="s">
        <v>712</v>
      </c>
      <c r="AN2545" t="s">
        <v>1242</v>
      </c>
      <c r="AO2545" t="s">
        <v>712</v>
      </c>
      <c r="AP2545" t="s">
        <v>1242</v>
      </c>
      <c r="AQ2545" t="s">
        <v>659</v>
      </c>
      <c r="AR2545" t="s">
        <v>2019</v>
      </c>
      <c r="AS2545" t="s">
        <v>659</v>
      </c>
      <c r="AT2545" t="s">
        <v>2019</v>
      </c>
      <c r="AU2545" t="s">
        <v>659</v>
      </c>
      <c r="AV2545" t="s">
        <v>2019</v>
      </c>
      <c r="AW2545">
        <v>0</v>
      </c>
      <c r="AX2545" t="s">
        <v>659</v>
      </c>
      <c r="AY2545" t="s">
        <v>119</v>
      </c>
      <c r="AZ2545" t="s">
        <v>119</v>
      </c>
      <c r="BA2545" t="s">
        <v>119</v>
      </c>
      <c r="BB2545" t="s">
        <v>1248</v>
      </c>
      <c r="BE2545" t="s">
        <v>659</v>
      </c>
      <c r="BG2545" t="s">
        <v>1254</v>
      </c>
      <c r="BH2545" t="s">
        <v>1256</v>
      </c>
      <c r="BI2545" t="s">
        <v>1259</v>
      </c>
      <c r="BJ2545" t="s">
        <v>1266</v>
      </c>
      <c r="BM2545" t="s">
        <v>68</v>
      </c>
    </row>
    <row r="2546" spans="2:65" x14ac:dyDescent="0.3">
      <c r="B2546" t="s">
        <v>107</v>
      </c>
      <c r="C2546" t="s">
        <v>64</v>
      </c>
      <c r="D2546" t="s">
        <v>1292</v>
      </c>
      <c r="E2546" t="s">
        <v>1000</v>
      </c>
      <c r="F2546" t="s">
        <v>631</v>
      </c>
      <c r="G2546" t="s">
        <v>66</v>
      </c>
      <c r="H2546" t="s">
        <v>631</v>
      </c>
      <c r="K2546" s="3">
        <v>44743</v>
      </c>
      <c r="L2546" t="s">
        <v>1239</v>
      </c>
      <c r="M2546" t="s">
        <v>659</v>
      </c>
      <c r="N2546" t="s">
        <v>2019</v>
      </c>
      <c r="O2546" t="s">
        <v>1241</v>
      </c>
      <c r="P2546" cm="1">
        <f t="array" ref="P2546">_xlfn.SWITCH(O2546,"Excellent",5,"Above Average", 4,"Average",3,"Below Average",2,"Extremely Poor",1)</f>
        <v>2</v>
      </c>
      <c r="Q2546" t="s">
        <v>659</v>
      </c>
      <c r="R2546" t="s">
        <v>2019</v>
      </c>
      <c r="S2546" t="s">
        <v>712</v>
      </c>
      <c r="T2546" t="s">
        <v>1979</v>
      </c>
      <c r="U2546" t="s">
        <v>712</v>
      </c>
      <c r="V2546" t="s">
        <v>1244</v>
      </c>
      <c r="W2546" t="s">
        <v>712</v>
      </c>
      <c r="X2546" t="s">
        <v>1244</v>
      </c>
      <c r="Y2546" t="s">
        <v>712</v>
      </c>
      <c r="Z2546" t="s">
        <v>1244</v>
      </c>
      <c r="AA2546" t="s">
        <v>712</v>
      </c>
      <c r="AB2546" t="s">
        <v>1244</v>
      </c>
      <c r="AC2546" t="s">
        <v>712</v>
      </c>
      <c r="AD2546" t="s">
        <v>1244</v>
      </c>
      <c r="AE2546" t="s">
        <v>712</v>
      </c>
      <c r="AF2546" t="s">
        <v>1244</v>
      </c>
      <c r="AG2546" t="s">
        <v>712</v>
      </c>
      <c r="AH2546" t="s">
        <v>1244</v>
      </c>
      <c r="AI2546" t="s">
        <v>712</v>
      </c>
      <c r="AJ2546" t="s">
        <v>1244</v>
      </c>
      <c r="AK2546" t="s">
        <v>712</v>
      </c>
      <c r="AL2546" t="s">
        <v>1244</v>
      </c>
      <c r="AM2546" t="s">
        <v>712</v>
      </c>
      <c r="AN2546" t="s">
        <v>1244</v>
      </c>
      <c r="AO2546" t="s">
        <v>712</v>
      </c>
      <c r="AP2546" t="s">
        <v>1244</v>
      </c>
      <c r="AQ2546" t="s">
        <v>712</v>
      </c>
      <c r="AR2546" t="s">
        <v>1244</v>
      </c>
      <c r="AS2546" t="s">
        <v>712</v>
      </c>
      <c r="AT2546" t="s">
        <v>1244</v>
      </c>
      <c r="AU2546" t="s">
        <v>712</v>
      </c>
      <c r="AV2546" t="s">
        <v>1244</v>
      </c>
      <c r="AW2546">
        <v>0</v>
      </c>
      <c r="AX2546" t="s">
        <v>712</v>
      </c>
      <c r="AY2546" t="s">
        <v>2644</v>
      </c>
      <c r="AZ2546" t="s">
        <v>3291</v>
      </c>
      <c r="BA2546" t="s">
        <v>1247</v>
      </c>
      <c r="BB2546" t="s">
        <v>1249</v>
      </c>
      <c r="BE2546" t="s">
        <v>712</v>
      </c>
      <c r="BG2546" t="s">
        <v>1256</v>
      </c>
      <c r="BH2546" t="s">
        <v>1256</v>
      </c>
      <c r="BI2546" t="s">
        <v>1265</v>
      </c>
      <c r="BJ2546" t="s">
        <v>1266</v>
      </c>
      <c r="BM2546" t="s">
        <v>68</v>
      </c>
    </row>
    <row r="2547" spans="2:65" x14ac:dyDescent="0.3">
      <c r="B2547" t="s">
        <v>206</v>
      </c>
      <c r="C2547" t="s">
        <v>64</v>
      </c>
      <c r="D2547" t="s">
        <v>1317</v>
      </c>
      <c r="E2547" t="s">
        <v>640</v>
      </c>
      <c r="F2547" t="s">
        <v>1011</v>
      </c>
      <c r="G2547" t="s">
        <v>101</v>
      </c>
      <c r="H2547" t="s">
        <v>1648</v>
      </c>
      <c r="K2547" s="3">
        <v>44743</v>
      </c>
      <c r="L2547">
        <v>1</v>
      </c>
      <c r="M2547" t="s">
        <v>659</v>
      </c>
      <c r="N2547" t="s">
        <v>2019</v>
      </c>
      <c r="O2547" t="s">
        <v>524</v>
      </c>
      <c r="P2547" cm="1">
        <f t="array" ref="P2547">_xlfn.SWITCH(O2547,"Excellent",5,"Above Average", 4,"Average",3,"Below Average",2,"Extremely Poor",1)</f>
        <v>5</v>
      </c>
      <c r="Q2547" t="s">
        <v>712</v>
      </c>
      <c r="R2547" t="s">
        <v>712</v>
      </c>
      <c r="S2547" t="s">
        <v>712</v>
      </c>
      <c r="T2547" t="s">
        <v>524</v>
      </c>
      <c r="U2547" t="s">
        <v>712</v>
      </c>
      <c r="V2547" t="s">
        <v>1242</v>
      </c>
      <c r="W2547" t="s">
        <v>712</v>
      </c>
      <c r="X2547" t="s">
        <v>1242</v>
      </c>
      <c r="Y2547" t="s">
        <v>712</v>
      </c>
      <c r="Z2547" t="s">
        <v>1242</v>
      </c>
      <c r="AA2547" t="s">
        <v>659</v>
      </c>
      <c r="AB2547" t="s">
        <v>2019</v>
      </c>
      <c r="AC2547" t="s">
        <v>712</v>
      </c>
      <c r="AD2547" t="s">
        <v>1241</v>
      </c>
      <c r="AE2547" t="s">
        <v>712</v>
      </c>
      <c r="AF2547" t="s">
        <v>1241</v>
      </c>
      <c r="AG2547" t="s">
        <v>659</v>
      </c>
      <c r="AH2547" t="s">
        <v>2019</v>
      </c>
      <c r="AI2547" t="s">
        <v>659</v>
      </c>
      <c r="AJ2547" t="s">
        <v>2019</v>
      </c>
      <c r="AK2547" t="s">
        <v>712</v>
      </c>
      <c r="AL2547" t="s">
        <v>1242</v>
      </c>
      <c r="AM2547" t="s">
        <v>712</v>
      </c>
      <c r="AN2547" t="s">
        <v>524</v>
      </c>
      <c r="AO2547" t="s">
        <v>712</v>
      </c>
      <c r="AP2547" t="s">
        <v>1242</v>
      </c>
      <c r="AQ2547" t="s">
        <v>712</v>
      </c>
      <c r="AR2547" t="s">
        <v>1242</v>
      </c>
      <c r="AS2547" t="s">
        <v>659</v>
      </c>
      <c r="AT2547" t="s">
        <v>2019</v>
      </c>
      <c r="AU2547" t="s">
        <v>659</v>
      </c>
      <c r="AV2547" t="s">
        <v>2019</v>
      </c>
      <c r="AW2547">
        <v>2</v>
      </c>
      <c r="AX2547" t="s">
        <v>659</v>
      </c>
      <c r="AY2547" t="s">
        <v>119</v>
      </c>
      <c r="AZ2547" t="s">
        <v>119</v>
      </c>
      <c r="BA2547" t="s">
        <v>119</v>
      </c>
      <c r="BB2547" t="s">
        <v>1248</v>
      </c>
      <c r="BE2547" t="s">
        <v>659</v>
      </c>
      <c r="BG2547" t="s">
        <v>1253</v>
      </c>
      <c r="BH2547" t="s">
        <v>1256</v>
      </c>
      <c r="BI2547" t="s">
        <v>1259</v>
      </c>
      <c r="BJ2547" t="s">
        <v>1266</v>
      </c>
      <c r="BM2547" t="s">
        <v>68</v>
      </c>
    </row>
    <row r="2548" spans="2:65" x14ac:dyDescent="0.3">
      <c r="B2548" t="s">
        <v>403</v>
      </c>
      <c r="C2548" t="s">
        <v>64</v>
      </c>
      <c r="D2548" t="s">
        <v>1359</v>
      </c>
      <c r="E2548" t="s">
        <v>1134</v>
      </c>
      <c r="F2548" t="s">
        <v>306</v>
      </c>
      <c r="G2548" t="s">
        <v>117</v>
      </c>
      <c r="H2548" t="s">
        <v>306</v>
      </c>
      <c r="K2548" s="3">
        <v>44743</v>
      </c>
      <c r="L2548">
        <v>1</v>
      </c>
      <c r="M2548" t="s">
        <v>712</v>
      </c>
      <c r="N2548" t="s">
        <v>712</v>
      </c>
      <c r="O2548" t="s">
        <v>1242</v>
      </c>
      <c r="P2548" cm="1">
        <f t="array" ref="P2548">_xlfn.SWITCH(O2548,"Excellent",5,"Above Average", 4,"Average",3,"Below Average",2,"Extremely Poor",1)</f>
        <v>3</v>
      </c>
      <c r="Q2548" t="s">
        <v>712</v>
      </c>
      <c r="R2548" t="s">
        <v>712</v>
      </c>
      <c r="S2548" t="s">
        <v>712</v>
      </c>
      <c r="T2548" t="s">
        <v>1242</v>
      </c>
      <c r="U2548" t="s">
        <v>659</v>
      </c>
      <c r="V2548" t="s">
        <v>2019</v>
      </c>
      <c r="W2548" t="s">
        <v>659</v>
      </c>
      <c r="X2548" t="s">
        <v>2019</v>
      </c>
      <c r="Y2548" t="s">
        <v>712</v>
      </c>
      <c r="Z2548" t="s">
        <v>1242</v>
      </c>
      <c r="AA2548" t="s">
        <v>659</v>
      </c>
      <c r="AB2548" t="s">
        <v>2019</v>
      </c>
      <c r="AC2548" t="s">
        <v>712</v>
      </c>
      <c r="AD2548" t="s">
        <v>1242</v>
      </c>
      <c r="AE2548" t="s">
        <v>712</v>
      </c>
      <c r="AF2548" t="s">
        <v>1244</v>
      </c>
      <c r="AG2548" t="s">
        <v>659</v>
      </c>
      <c r="AH2548" t="s">
        <v>2019</v>
      </c>
      <c r="AI2548" t="s">
        <v>659</v>
      </c>
      <c r="AJ2548" t="s">
        <v>2019</v>
      </c>
      <c r="AK2548" t="s">
        <v>659</v>
      </c>
      <c r="AL2548" t="s">
        <v>2019</v>
      </c>
      <c r="AM2548" t="s">
        <v>712</v>
      </c>
      <c r="AN2548" t="s">
        <v>1244</v>
      </c>
      <c r="AO2548" t="s">
        <v>712</v>
      </c>
      <c r="AP2548" t="s">
        <v>1244</v>
      </c>
      <c r="AQ2548" t="s">
        <v>712</v>
      </c>
      <c r="AR2548" t="s">
        <v>1244</v>
      </c>
      <c r="AS2548" t="s">
        <v>712</v>
      </c>
      <c r="AT2548" t="s">
        <v>1244</v>
      </c>
      <c r="AU2548" t="s">
        <v>659</v>
      </c>
      <c r="AV2548" t="s">
        <v>2019</v>
      </c>
      <c r="AW2548">
        <v>0</v>
      </c>
      <c r="AX2548" t="s">
        <v>659</v>
      </c>
      <c r="AY2548" t="s">
        <v>1246</v>
      </c>
      <c r="AZ2548" t="s">
        <v>1246</v>
      </c>
      <c r="BA2548" t="s">
        <v>3291</v>
      </c>
      <c r="BB2548" t="s">
        <v>1250</v>
      </c>
      <c r="BE2548" t="s">
        <v>1281</v>
      </c>
      <c r="BG2548" t="s">
        <v>1281</v>
      </c>
      <c r="BH2548" t="s">
        <v>1281</v>
      </c>
      <c r="BI2548" t="s">
        <v>1281</v>
      </c>
      <c r="BJ2548" t="s">
        <v>1281</v>
      </c>
    </row>
    <row r="2549" spans="2:65" x14ac:dyDescent="0.3">
      <c r="B2549" t="s">
        <v>107</v>
      </c>
      <c r="C2549" t="s">
        <v>64</v>
      </c>
      <c r="D2549" t="s">
        <v>1334</v>
      </c>
      <c r="E2549" t="s">
        <v>339</v>
      </c>
      <c r="F2549" t="s">
        <v>526</v>
      </c>
      <c r="G2549" t="s">
        <v>113</v>
      </c>
      <c r="H2549" t="s">
        <v>1226</v>
      </c>
      <c r="K2549" s="3">
        <v>44743</v>
      </c>
      <c r="L2549">
        <v>3</v>
      </c>
      <c r="M2549" t="s">
        <v>712</v>
      </c>
      <c r="N2549" t="s">
        <v>712</v>
      </c>
      <c r="O2549" t="s">
        <v>2640</v>
      </c>
      <c r="P2549" cm="1">
        <f t="array" ref="P2549">_xlfn.SWITCH(O2549,"Excellent",5,"Above Average", 4,"Average",3,"Below Average",2,"Extremely Poor",1)</f>
        <v>4</v>
      </c>
      <c r="Q2549" t="s">
        <v>659</v>
      </c>
      <c r="R2549" t="s">
        <v>2019</v>
      </c>
      <c r="S2549" t="s">
        <v>712</v>
      </c>
      <c r="T2549" t="s">
        <v>1242</v>
      </c>
      <c r="U2549" t="s">
        <v>712</v>
      </c>
      <c r="V2549" t="s">
        <v>2640</v>
      </c>
      <c r="W2549" t="s">
        <v>659</v>
      </c>
      <c r="X2549" t="s">
        <v>2019</v>
      </c>
      <c r="Y2549" t="s">
        <v>659</v>
      </c>
      <c r="Z2549" t="s">
        <v>2019</v>
      </c>
      <c r="AA2549" t="s">
        <v>659</v>
      </c>
      <c r="AB2549" t="s">
        <v>2019</v>
      </c>
      <c r="AC2549" t="s">
        <v>712</v>
      </c>
      <c r="AD2549" t="s">
        <v>1240</v>
      </c>
      <c r="AE2549" t="s">
        <v>712</v>
      </c>
      <c r="AF2549" t="s">
        <v>1240</v>
      </c>
      <c r="AG2549" t="s">
        <v>659</v>
      </c>
      <c r="AH2549" t="s">
        <v>2019</v>
      </c>
      <c r="AI2549" t="s">
        <v>659</v>
      </c>
      <c r="AJ2549" t="s">
        <v>2019</v>
      </c>
      <c r="AK2549" t="s">
        <v>712</v>
      </c>
      <c r="AL2549" t="s">
        <v>524</v>
      </c>
      <c r="AM2549" t="s">
        <v>712</v>
      </c>
      <c r="AN2549" t="s">
        <v>524</v>
      </c>
      <c r="AO2549" t="s">
        <v>712</v>
      </c>
      <c r="AP2549" t="s">
        <v>1244</v>
      </c>
      <c r="AQ2549" t="s">
        <v>712</v>
      </c>
      <c r="AR2549" t="s">
        <v>1244</v>
      </c>
      <c r="AS2549" t="s">
        <v>712</v>
      </c>
      <c r="AT2549" t="s">
        <v>1244</v>
      </c>
      <c r="AU2549" t="s">
        <v>659</v>
      </c>
      <c r="AV2549" t="s">
        <v>2019</v>
      </c>
      <c r="AW2549" t="s">
        <v>1245</v>
      </c>
      <c r="AX2549" t="s">
        <v>712</v>
      </c>
      <c r="AY2549" t="s">
        <v>119</v>
      </c>
      <c r="AZ2549" t="s">
        <v>119</v>
      </c>
      <c r="BA2549" t="s">
        <v>119</v>
      </c>
      <c r="BB2549" t="s">
        <v>1248</v>
      </c>
      <c r="BE2549" t="s">
        <v>659</v>
      </c>
      <c r="BG2549" t="s">
        <v>1281</v>
      </c>
      <c r="BH2549" t="s">
        <v>1281</v>
      </c>
      <c r="BI2549" t="s">
        <v>1281</v>
      </c>
      <c r="BJ2549" t="s">
        <v>1281</v>
      </c>
    </row>
    <row r="2550" spans="2:65" x14ac:dyDescent="0.3">
      <c r="B2550" t="s">
        <v>181</v>
      </c>
      <c r="C2550" t="s">
        <v>64</v>
      </c>
      <c r="D2550" t="s">
        <v>1413</v>
      </c>
      <c r="E2550" t="s">
        <v>848</v>
      </c>
      <c r="F2550" t="s">
        <v>1652</v>
      </c>
      <c r="G2550" t="s">
        <v>335</v>
      </c>
      <c r="H2550" t="s">
        <v>1652</v>
      </c>
      <c r="K2550" s="3">
        <v>44743</v>
      </c>
      <c r="L2550">
        <v>1</v>
      </c>
      <c r="M2550" t="s">
        <v>712</v>
      </c>
      <c r="N2550" t="s">
        <v>712</v>
      </c>
      <c r="O2550" t="s">
        <v>524</v>
      </c>
      <c r="P2550" cm="1">
        <f t="array" ref="P2550">_xlfn.SWITCH(O2550,"Excellent",5,"Above Average", 4,"Average",3,"Below Average",2,"Extremely Poor",1)</f>
        <v>5</v>
      </c>
      <c r="Q2550" t="s">
        <v>712</v>
      </c>
      <c r="R2550" t="s">
        <v>712</v>
      </c>
      <c r="S2550" t="s">
        <v>712</v>
      </c>
      <c r="T2550" t="s">
        <v>524</v>
      </c>
      <c r="U2550" t="s">
        <v>712</v>
      </c>
      <c r="V2550" t="s">
        <v>1242</v>
      </c>
      <c r="W2550" t="s">
        <v>659</v>
      </c>
      <c r="X2550" t="s">
        <v>2019</v>
      </c>
      <c r="Y2550" t="s">
        <v>659</v>
      </c>
      <c r="Z2550" t="s">
        <v>2019</v>
      </c>
      <c r="AA2550" t="s">
        <v>659</v>
      </c>
      <c r="AB2550" t="s">
        <v>2019</v>
      </c>
      <c r="AC2550" t="s">
        <v>712</v>
      </c>
      <c r="AD2550" t="s">
        <v>1244</v>
      </c>
      <c r="AE2550" t="s">
        <v>659</v>
      </c>
      <c r="AF2550" t="s">
        <v>2019</v>
      </c>
      <c r="AG2550" t="s">
        <v>659</v>
      </c>
      <c r="AH2550" t="s">
        <v>2019</v>
      </c>
      <c r="AI2550" t="s">
        <v>659</v>
      </c>
      <c r="AJ2550" t="s">
        <v>2019</v>
      </c>
      <c r="AK2550" t="s">
        <v>712</v>
      </c>
      <c r="AL2550" t="s">
        <v>524</v>
      </c>
      <c r="AM2550" t="s">
        <v>712</v>
      </c>
      <c r="AN2550" t="s">
        <v>524</v>
      </c>
      <c r="AO2550" t="s">
        <v>712</v>
      </c>
      <c r="AP2550" t="s">
        <v>1243</v>
      </c>
      <c r="AQ2550" t="s">
        <v>712</v>
      </c>
      <c r="AR2550" t="s">
        <v>524</v>
      </c>
      <c r="AS2550" t="s">
        <v>712</v>
      </c>
      <c r="AT2550" t="s">
        <v>524</v>
      </c>
      <c r="AU2550" t="s">
        <v>712</v>
      </c>
      <c r="AV2550" t="s">
        <v>524</v>
      </c>
      <c r="AW2550" t="s">
        <v>1245</v>
      </c>
      <c r="AX2550" t="s">
        <v>712</v>
      </c>
      <c r="AY2550" t="s">
        <v>1246</v>
      </c>
      <c r="AZ2550" t="s">
        <v>1246</v>
      </c>
      <c r="BA2550" t="s">
        <v>1246</v>
      </c>
      <c r="BB2550" t="s">
        <v>1250</v>
      </c>
      <c r="BE2550" t="s">
        <v>712</v>
      </c>
      <c r="BG2550" t="s">
        <v>1253</v>
      </c>
      <c r="BH2550" t="s">
        <v>1257</v>
      </c>
      <c r="BI2550" t="s">
        <v>1259</v>
      </c>
      <c r="BJ2550" t="s">
        <v>1267</v>
      </c>
      <c r="BM2550" t="s">
        <v>68</v>
      </c>
    </row>
    <row r="2551" spans="2:65" x14ac:dyDescent="0.3">
      <c r="B2551" t="s">
        <v>447</v>
      </c>
      <c r="C2551" t="s">
        <v>64</v>
      </c>
      <c r="D2551" t="s">
        <v>1440</v>
      </c>
      <c r="E2551" t="s">
        <v>683</v>
      </c>
      <c r="F2551" t="s">
        <v>743</v>
      </c>
      <c r="G2551" t="s">
        <v>113</v>
      </c>
      <c r="H2551" t="s">
        <v>642</v>
      </c>
      <c r="K2551" s="3">
        <v>44743</v>
      </c>
      <c r="L2551">
        <v>1</v>
      </c>
      <c r="M2551" t="s">
        <v>712</v>
      </c>
      <c r="N2551" t="s">
        <v>712</v>
      </c>
      <c r="O2551" t="s">
        <v>524</v>
      </c>
      <c r="P2551" cm="1">
        <f t="array" ref="P2551">_xlfn.SWITCH(O2551,"Excellent",5,"Above Average", 4,"Average",3,"Below Average",2,"Extremely Poor",1)</f>
        <v>5</v>
      </c>
      <c r="Q2551" t="s">
        <v>712</v>
      </c>
      <c r="R2551" t="s">
        <v>712</v>
      </c>
      <c r="S2551" t="s">
        <v>712</v>
      </c>
      <c r="T2551" t="s">
        <v>524</v>
      </c>
      <c r="U2551" t="s">
        <v>712</v>
      </c>
      <c r="V2551" t="s">
        <v>524</v>
      </c>
      <c r="W2551" t="s">
        <v>712</v>
      </c>
      <c r="X2551" t="s">
        <v>524</v>
      </c>
      <c r="Y2551" t="s">
        <v>712</v>
      </c>
      <c r="Z2551" t="s">
        <v>524</v>
      </c>
      <c r="AA2551" t="s">
        <v>712</v>
      </c>
      <c r="AB2551" t="s">
        <v>524</v>
      </c>
      <c r="AC2551" t="s">
        <v>659</v>
      </c>
      <c r="AD2551" t="s">
        <v>2019</v>
      </c>
      <c r="AE2551" t="s">
        <v>712</v>
      </c>
      <c r="AF2551" t="s">
        <v>524</v>
      </c>
      <c r="AG2551" t="s">
        <v>712</v>
      </c>
      <c r="AH2551" t="s">
        <v>524</v>
      </c>
      <c r="AI2551" t="s">
        <v>659</v>
      </c>
      <c r="AJ2551" t="s">
        <v>2019</v>
      </c>
      <c r="AK2551" t="s">
        <v>712</v>
      </c>
      <c r="AL2551" t="s">
        <v>524</v>
      </c>
      <c r="AM2551" t="s">
        <v>712</v>
      </c>
      <c r="AN2551" t="s">
        <v>524</v>
      </c>
      <c r="AO2551" t="s">
        <v>712</v>
      </c>
      <c r="AP2551" t="s">
        <v>524</v>
      </c>
      <c r="AQ2551" t="s">
        <v>659</v>
      </c>
      <c r="AR2551" t="s">
        <v>2019</v>
      </c>
      <c r="AS2551" t="s">
        <v>659</v>
      </c>
      <c r="AT2551" t="s">
        <v>2019</v>
      </c>
      <c r="AU2551" t="s">
        <v>659</v>
      </c>
      <c r="AV2551" t="s">
        <v>2019</v>
      </c>
      <c r="AW2551">
        <v>0</v>
      </c>
      <c r="AX2551" t="s">
        <v>712</v>
      </c>
      <c r="AY2551" t="s">
        <v>1246</v>
      </c>
      <c r="AZ2551" t="s">
        <v>1246</v>
      </c>
      <c r="BA2551" t="s">
        <v>1246</v>
      </c>
      <c r="BB2551" t="s">
        <v>1248</v>
      </c>
      <c r="BE2551" t="s">
        <v>659</v>
      </c>
      <c r="BG2551" t="s">
        <v>1253</v>
      </c>
      <c r="BH2551" t="s">
        <v>1256</v>
      </c>
      <c r="BI2551" t="s">
        <v>1259</v>
      </c>
      <c r="BJ2551" t="s">
        <v>1266</v>
      </c>
      <c r="BM2551" t="s">
        <v>68</v>
      </c>
    </row>
    <row r="2552" spans="2:65" x14ac:dyDescent="0.3">
      <c r="B2552" t="s">
        <v>487</v>
      </c>
      <c r="C2552" t="s">
        <v>64</v>
      </c>
      <c r="D2552" t="s">
        <v>1513</v>
      </c>
      <c r="E2552" t="s">
        <v>1045</v>
      </c>
      <c r="F2552" t="s">
        <v>1653</v>
      </c>
      <c r="G2552" t="s">
        <v>1039</v>
      </c>
      <c r="H2552" t="s">
        <v>1653</v>
      </c>
      <c r="K2552" s="3">
        <v>44743</v>
      </c>
      <c r="L2552">
        <v>1</v>
      </c>
      <c r="M2552" t="s">
        <v>712</v>
      </c>
      <c r="N2552" t="s">
        <v>712</v>
      </c>
      <c r="O2552" t="s">
        <v>1242</v>
      </c>
      <c r="P2552" cm="1">
        <f t="array" ref="P2552">_xlfn.SWITCH(O2552,"Excellent",5,"Above Average", 4,"Average",3,"Below Average",2,"Extremely Poor",1)</f>
        <v>3</v>
      </c>
      <c r="Q2552" t="s">
        <v>659</v>
      </c>
      <c r="R2552" t="s">
        <v>2019</v>
      </c>
      <c r="S2552" t="s">
        <v>712</v>
      </c>
      <c r="T2552" t="s">
        <v>1242</v>
      </c>
      <c r="U2552" t="s">
        <v>712</v>
      </c>
      <c r="V2552" t="s">
        <v>1242</v>
      </c>
      <c r="W2552" t="s">
        <v>659</v>
      </c>
      <c r="X2552" t="s">
        <v>2019</v>
      </c>
      <c r="Y2552" t="s">
        <v>712</v>
      </c>
      <c r="Z2552" t="s">
        <v>1242</v>
      </c>
      <c r="AA2552" t="s">
        <v>659</v>
      </c>
      <c r="AB2552" t="s">
        <v>2019</v>
      </c>
      <c r="AC2552" t="s">
        <v>712</v>
      </c>
      <c r="AD2552" t="s">
        <v>1244</v>
      </c>
      <c r="AE2552" t="s">
        <v>659</v>
      </c>
      <c r="AF2552" t="s">
        <v>2019</v>
      </c>
      <c r="AG2552" t="s">
        <v>712</v>
      </c>
      <c r="AH2552" t="s">
        <v>1244</v>
      </c>
      <c r="AI2552" t="s">
        <v>659</v>
      </c>
      <c r="AJ2552" t="s">
        <v>2019</v>
      </c>
      <c r="AK2552" t="s">
        <v>659</v>
      </c>
      <c r="AL2552" t="s">
        <v>2019</v>
      </c>
      <c r="AM2552" t="s">
        <v>659</v>
      </c>
      <c r="AN2552" t="s">
        <v>2019</v>
      </c>
      <c r="AO2552" t="s">
        <v>659</v>
      </c>
      <c r="AP2552" t="s">
        <v>2019</v>
      </c>
      <c r="AQ2552" t="s">
        <v>712</v>
      </c>
      <c r="AR2552" t="s">
        <v>1243</v>
      </c>
      <c r="AS2552" t="s">
        <v>659</v>
      </c>
      <c r="AT2552" t="s">
        <v>2019</v>
      </c>
      <c r="AU2552" t="s">
        <v>659</v>
      </c>
      <c r="AV2552" t="s">
        <v>2019</v>
      </c>
      <c r="AW2552">
        <v>0</v>
      </c>
      <c r="AX2552" t="s">
        <v>659</v>
      </c>
      <c r="AY2552" t="s">
        <v>3291</v>
      </c>
      <c r="AZ2552" t="s">
        <v>3291</v>
      </c>
      <c r="BA2552" t="s">
        <v>2644</v>
      </c>
      <c r="BB2552" t="s">
        <v>1250</v>
      </c>
      <c r="BE2552" t="s">
        <v>712</v>
      </c>
      <c r="BG2552" t="s">
        <v>1254</v>
      </c>
      <c r="BH2552" t="s">
        <v>1257</v>
      </c>
      <c r="BI2552" t="s">
        <v>1259</v>
      </c>
      <c r="BJ2552" t="s">
        <v>1266</v>
      </c>
      <c r="BM2552" t="s">
        <v>68</v>
      </c>
    </row>
    <row r="2553" spans="2:65" x14ac:dyDescent="0.3">
      <c r="B2553" t="s">
        <v>1113</v>
      </c>
      <c r="C2553" t="s">
        <v>99</v>
      </c>
      <c r="D2553" t="s">
        <v>1535</v>
      </c>
      <c r="E2553" t="s">
        <v>730</v>
      </c>
      <c r="F2553" t="s">
        <v>1425</v>
      </c>
      <c r="G2553" t="s">
        <v>240</v>
      </c>
      <c r="I2553" t="s">
        <v>102</v>
      </c>
      <c r="J2553" t="s">
        <v>68</v>
      </c>
      <c r="K2553" s="3">
        <v>44743</v>
      </c>
      <c r="L2553">
        <v>1</v>
      </c>
      <c r="M2553" t="s">
        <v>712</v>
      </c>
      <c r="N2553" t="s">
        <v>712</v>
      </c>
      <c r="O2553" t="s">
        <v>524</v>
      </c>
      <c r="P2553" cm="1">
        <f t="array" ref="P2553">_xlfn.SWITCH(O2553,"Excellent",5,"Above Average", 4,"Average",3,"Below Average",2,"Extremely Poor",1)</f>
        <v>5</v>
      </c>
      <c r="Q2553" t="s">
        <v>712</v>
      </c>
      <c r="R2553" t="s">
        <v>712</v>
      </c>
      <c r="S2553" t="s">
        <v>712</v>
      </c>
      <c r="T2553" t="s">
        <v>524</v>
      </c>
      <c r="U2553" t="s">
        <v>712</v>
      </c>
      <c r="V2553" t="s">
        <v>524</v>
      </c>
      <c r="W2553" t="s">
        <v>712</v>
      </c>
      <c r="X2553" t="s">
        <v>1240</v>
      </c>
      <c r="Y2553" t="s">
        <v>712</v>
      </c>
      <c r="Z2553" t="s">
        <v>1240</v>
      </c>
      <c r="AA2553" t="s">
        <v>659</v>
      </c>
      <c r="AB2553" t="s">
        <v>2019</v>
      </c>
      <c r="AC2553" t="s">
        <v>712</v>
      </c>
      <c r="AD2553" t="s">
        <v>1244</v>
      </c>
      <c r="AE2553" t="s">
        <v>712</v>
      </c>
      <c r="AF2553" t="s">
        <v>1243</v>
      </c>
      <c r="AG2553" t="s">
        <v>712</v>
      </c>
      <c r="AH2553" t="s">
        <v>1244</v>
      </c>
      <c r="AI2553" t="s">
        <v>659</v>
      </c>
      <c r="AJ2553" t="s">
        <v>2019</v>
      </c>
      <c r="AK2553" t="s">
        <v>659</v>
      </c>
      <c r="AL2553" t="s">
        <v>2019</v>
      </c>
      <c r="AM2553" t="s">
        <v>659</v>
      </c>
      <c r="AN2553" t="s">
        <v>2019</v>
      </c>
      <c r="AO2553" t="s">
        <v>659</v>
      </c>
      <c r="AP2553" t="s">
        <v>2019</v>
      </c>
      <c r="AQ2553" t="s">
        <v>659</v>
      </c>
      <c r="AR2553" t="s">
        <v>2019</v>
      </c>
      <c r="AS2553" t="s">
        <v>659</v>
      </c>
      <c r="AT2553" t="s">
        <v>2019</v>
      </c>
      <c r="AU2553" t="s">
        <v>659</v>
      </c>
      <c r="AV2553" t="s">
        <v>2019</v>
      </c>
      <c r="AW2553">
        <v>1</v>
      </c>
      <c r="AX2553" t="s">
        <v>712</v>
      </c>
      <c r="AY2553" t="s">
        <v>1246</v>
      </c>
      <c r="AZ2553" t="s">
        <v>1246</v>
      </c>
      <c r="BA2553" t="s">
        <v>119</v>
      </c>
      <c r="BB2553" t="s">
        <v>1250</v>
      </c>
      <c r="BE2553" t="s">
        <v>712</v>
      </c>
      <c r="BG2553" t="s">
        <v>1253</v>
      </c>
      <c r="BH2553" t="s">
        <v>1257</v>
      </c>
      <c r="BI2553" t="s">
        <v>1259</v>
      </c>
      <c r="BJ2553" t="s">
        <v>1266</v>
      </c>
      <c r="BK2553" t="s">
        <v>68</v>
      </c>
      <c r="BL2553" s="1">
        <v>1</v>
      </c>
      <c r="BM2553" t="s">
        <v>103</v>
      </c>
    </row>
    <row r="2554" spans="2:65" x14ac:dyDescent="0.3">
      <c r="B2554" t="s">
        <v>107</v>
      </c>
      <c r="C2554" t="s">
        <v>64</v>
      </c>
      <c r="D2554" t="s">
        <v>1513</v>
      </c>
      <c r="E2554" t="s">
        <v>1654</v>
      </c>
      <c r="F2554" t="s">
        <v>540</v>
      </c>
      <c r="G2554" t="s">
        <v>66</v>
      </c>
      <c r="H2554" t="s">
        <v>1491</v>
      </c>
      <c r="K2554" s="3">
        <v>44743</v>
      </c>
      <c r="L2554">
        <v>1</v>
      </c>
      <c r="M2554" t="s">
        <v>712</v>
      </c>
      <c r="N2554" t="s">
        <v>712</v>
      </c>
      <c r="O2554" t="s">
        <v>524</v>
      </c>
      <c r="P2554" cm="1">
        <f t="array" ref="P2554">_xlfn.SWITCH(O2554,"Excellent",5,"Above Average", 4,"Average",3,"Below Average",2,"Extremely Poor",1)</f>
        <v>5</v>
      </c>
      <c r="Q2554" t="s">
        <v>712</v>
      </c>
      <c r="R2554" t="s">
        <v>712</v>
      </c>
      <c r="S2554" t="s">
        <v>712</v>
      </c>
      <c r="T2554" t="s">
        <v>524</v>
      </c>
      <c r="U2554" t="s">
        <v>712</v>
      </c>
      <c r="V2554" t="s">
        <v>1243</v>
      </c>
      <c r="W2554" t="s">
        <v>659</v>
      </c>
      <c r="X2554" t="s">
        <v>2019</v>
      </c>
      <c r="Y2554" t="s">
        <v>659</v>
      </c>
      <c r="Z2554" t="s">
        <v>2019</v>
      </c>
      <c r="AA2554" t="s">
        <v>659</v>
      </c>
      <c r="AB2554" t="s">
        <v>2019</v>
      </c>
      <c r="AC2554" t="s">
        <v>659</v>
      </c>
      <c r="AD2554" t="s">
        <v>2019</v>
      </c>
      <c r="AE2554" t="s">
        <v>659</v>
      </c>
      <c r="AF2554" t="s">
        <v>2019</v>
      </c>
      <c r="AG2554" t="s">
        <v>659</v>
      </c>
      <c r="AH2554" t="s">
        <v>2019</v>
      </c>
      <c r="AI2554" t="s">
        <v>659</v>
      </c>
      <c r="AJ2554" t="s">
        <v>2019</v>
      </c>
      <c r="AK2554" t="s">
        <v>659</v>
      </c>
      <c r="AL2554" t="s">
        <v>2019</v>
      </c>
      <c r="AM2554" t="s">
        <v>712</v>
      </c>
      <c r="AN2554" t="s">
        <v>524</v>
      </c>
      <c r="AO2554" t="s">
        <v>659</v>
      </c>
      <c r="AP2554" t="s">
        <v>2019</v>
      </c>
      <c r="AQ2554" t="s">
        <v>659</v>
      </c>
      <c r="AR2554" t="s">
        <v>2019</v>
      </c>
      <c r="AS2554" t="s">
        <v>659</v>
      </c>
      <c r="AT2554" t="s">
        <v>2019</v>
      </c>
      <c r="AU2554" t="s">
        <v>659</v>
      </c>
      <c r="AV2554" t="s">
        <v>2019</v>
      </c>
      <c r="AW2554">
        <v>0</v>
      </c>
      <c r="AX2554" t="s">
        <v>659</v>
      </c>
      <c r="AY2554" t="s">
        <v>1246</v>
      </c>
      <c r="AZ2554" t="s">
        <v>1246</v>
      </c>
      <c r="BA2554" t="s">
        <v>1246</v>
      </c>
      <c r="BB2554" t="s">
        <v>1248</v>
      </c>
      <c r="BE2554" t="s">
        <v>659</v>
      </c>
      <c r="BG2554" t="s">
        <v>1253</v>
      </c>
      <c r="BH2554" t="s">
        <v>1257</v>
      </c>
      <c r="BI2554" t="s">
        <v>1259</v>
      </c>
      <c r="BJ2554" t="s">
        <v>1266</v>
      </c>
      <c r="BM2554" t="s">
        <v>68</v>
      </c>
    </row>
    <row r="2555" spans="2:65" x14ac:dyDescent="0.3">
      <c r="B2555" t="s">
        <v>360</v>
      </c>
      <c r="C2555" t="s">
        <v>64</v>
      </c>
      <c r="D2555" t="s">
        <v>1574</v>
      </c>
      <c r="E2555" t="s">
        <v>176</v>
      </c>
      <c r="F2555" t="s">
        <v>1655</v>
      </c>
      <c r="G2555" t="s">
        <v>117</v>
      </c>
      <c r="H2555" t="s">
        <v>931</v>
      </c>
      <c r="K2555" s="3">
        <v>44743</v>
      </c>
      <c r="L2555">
        <v>1</v>
      </c>
      <c r="M2555" t="s">
        <v>712</v>
      </c>
      <c r="N2555" t="s">
        <v>712</v>
      </c>
      <c r="O2555" t="s">
        <v>524</v>
      </c>
      <c r="P2555" cm="1">
        <f t="array" ref="P2555">_xlfn.SWITCH(O2555,"Excellent",5,"Above Average", 4,"Average",3,"Below Average",2,"Extremely Poor",1)</f>
        <v>5</v>
      </c>
      <c r="Q2555" t="s">
        <v>712</v>
      </c>
      <c r="R2555" t="s">
        <v>712</v>
      </c>
      <c r="S2555" t="s">
        <v>712</v>
      </c>
      <c r="T2555" t="s">
        <v>524</v>
      </c>
      <c r="U2555" t="s">
        <v>659</v>
      </c>
      <c r="V2555" t="s">
        <v>2019</v>
      </c>
      <c r="W2555" t="s">
        <v>659</v>
      </c>
      <c r="X2555" t="s">
        <v>2019</v>
      </c>
      <c r="Y2555" t="s">
        <v>712</v>
      </c>
      <c r="Z2555" t="s">
        <v>524</v>
      </c>
      <c r="AA2555" t="s">
        <v>712</v>
      </c>
      <c r="AB2555" t="s">
        <v>524</v>
      </c>
      <c r="AC2555" t="s">
        <v>712</v>
      </c>
      <c r="AD2555" t="s">
        <v>524</v>
      </c>
      <c r="AE2555" t="s">
        <v>659</v>
      </c>
      <c r="AF2555" t="s">
        <v>2019</v>
      </c>
      <c r="AG2555" t="s">
        <v>712</v>
      </c>
      <c r="AH2555" t="s">
        <v>524</v>
      </c>
      <c r="AI2555" t="s">
        <v>659</v>
      </c>
      <c r="AJ2555" t="s">
        <v>2019</v>
      </c>
      <c r="AK2555" t="s">
        <v>659</v>
      </c>
      <c r="AL2555" t="s">
        <v>2019</v>
      </c>
      <c r="AM2555" t="s">
        <v>712</v>
      </c>
      <c r="AN2555" t="s">
        <v>524</v>
      </c>
      <c r="AO2555" t="s">
        <v>659</v>
      </c>
      <c r="AP2555" t="s">
        <v>2019</v>
      </c>
      <c r="AQ2555" t="s">
        <v>659</v>
      </c>
      <c r="AR2555" t="s">
        <v>2019</v>
      </c>
      <c r="AS2555" t="s">
        <v>659</v>
      </c>
      <c r="AT2555" t="s">
        <v>2019</v>
      </c>
      <c r="AU2555" t="s">
        <v>659</v>
      </c>
      <c r="AV2555" t="s">
        <v>2019</v>
      </c>
      <c r="AW2555">
        <v>0</v>
      </c>
      <c r="AX2555" t="s">
        <v>659</v>
      </c>
      <c r="AY2555" t="s">
        <v>1246</v>
      </c>
      <c r="AZ2555" t="s">
        <v>1246</v>
      </c>
      <c r="BA2555" t="s">
        <v>1246</v>
      </c>
      <c r="BB2555" t="s">
        <v>1248</v>
      </c>
      <c r="BE2555" t="s">
        <v>659</v>
      </c>
      <c r="BG2555" t="s">
        <v>1256</v>
      </c>
      <c r="BH2555" t="s">
        <v>1258</v>
      </c>
      <c r="BI2555" t="s">
        <v>1265</v>
      </c>
      <c r="BJ2555" t="s">
        <v>1266</v>
      </c>
      <c r="BM2555" t="s">
        <v>68</v>
      </c>
    </row>
    <row r="2556" spans="2:65" x14ac:dyDescent="0.3">
      <c r="B2556" t="s">
        <v>1014</v>
      </c>
      <c r="C2556" t="s">
        <v>64</v>
      </c>
      <c r="D2556" t="s">
        <v>1381</v>
      </c>
      <c r="E2556" t="s">
        <v>1656</v>
      </c>
      <c r="F2556" t="s">
        <v>302</v>
      </c>
      <c r="G2556" t="s">
        <v>128</v>
      </c>
      <c r="H2556" t="s">
        <v>302</v>
      </c>
      <c r="K2556" s="3">
        <v>44743</v>
      </c>
      <c r="L2556" t="s">
        <v>1239</v>
      </c>
      <c r="M2556" t="s">
        <v>712</v>
      </c>
      <c r="N2556" t="s">
        <v>712</v>
      </c>
      <c r="O2556" t="s">
        <v>2640</v>
      </c>
      <c r="P2556" cm="1">
        <f t="array" ref="P2556">_xlfn.SWITCH(O2556,"Excellent",5,"Above Average", 4,"Average",3,"Below Average",2,"Extremely Poor",1)</f>
        <v>4</v>
      </c>
      <c r="Q2556" t="s">
        <v>712</v>
      </c>
      <c r="R2556" t="s">
        <v>712</v>
      </c>
      <c r="S2556" t="s">
        <v>659</v>
      </c>
      <c r="T2556" t="s">
        <v>2019</v>
      </c>
      <c r="U2556" t="s">
        <v>659</v>
      </c>
      <c r="V2556" t="s">
        <v>2019</v>
      </c>
      <c r="W2556" t="s">
        <v>659</v>
      </c>
      <c r="X2556" t="s">
        <v>2019</v>
      </c>
      <c r="Y2556" t="s">
        <v>659</v>
      </c>
      <c r="Z2556" t="s">
        <v>2019</v>
      </c>
      <c r="AA2556" t="s">
        <v>659</v>
      </c>
      <c r="AB2556" t="s">
        <v>2019</v>
      </c>
      <c r="AC2556" t="s">
        <v>659</v>
      </c>
      <c r="AD2556" t="s">
        <v>2019</v>
      </c>
      <c r="AE2556" t="s">
        <v>659</v>
      </c>
      <c r="AF2556" t="s">
        <v>2019</v>
      </c>
      <c r="AG2556" t="s">
        <v>659</v>
      </c>
      <c r="AH2556" t="s">
        <v>2019</v>
      </c>
      <c r="AI2556" t="s">
        <v>659</v>
      </c>
      <c r="AJ2556" t="s">
        <v>2019</v>
      </c>
      <c r="AK2556" t="s">
        <v>659</v>
      </c>
      <c r="AL2556" t="s">
        <v>2019</v>
      </c>
      <c r="AM2556" t="s">
        <v>712</v>
      </c>
      <c r="AN2556" t="s">
        <v>2640</v>
      </c>
      <c r="AO2556" t="s">
        <v>712</v>
      </c>
      <c r="AP2556" t="s">
        <v>1244</v>
      </c>
      <c r="AQ2556" t="s">
        <v>712</v>
      </c>
      <c r="AR2556" t="s">
        <v>1244</v>
      </c>
      <c r="AS2556" t="s">
        <v>659</v>
      </c>
      <c r="AT2556" t="s">
        <v>2019</v>
      </c>
      <c r="AU2556" t="s">
        <v>659</v>
      </c>
      <c r="AV2556" t="s">
        <v>2019</v>
      </c>
      <c r="AW2556">
        <v>1</v>
      </c>
      <c r="AX2556" t="s">
        <v>659</v>
      </c>
      <c r="AY2556" t="s">
        <v>119</v>
      </c>
      <c r="AZ2556" t="s">
        <v>1246</v>
      </c>
      <c r="BA2556" t="s">
        <v>119</v>
      </c>
      <c r="BB2556" t="s">
        <v>1248</v>
      </c>
      <c r="BE2556" t="s">
        <v>659</v>
      </c>
      <c r="BG2556" t="s">
        <v>1253</v>
      </c>
      <c r="BH2556" t="s">
        <v>1257</v>
      </c>
      <c r="BI2556" t="s">
        <v>1259</v>
      </c>
      <c r="BJ2556" t="s">
        <v>1267</v>
      </c>
      <c r="BM2556" t="s">
        <v>68</v>
      </c>
    </row>
    <row r="2557" spans="2:65" x14ac:dyDescent="0.3">
      <c r="B2557" t="s">
        <v>390</v>
      </c>
      <c r="C2557" t="s">
        <v>64</v>
      </c>
      <c r="D2557" t="s">
        <v>1411</v>
      </c>
      <c r="E2557" t="s">
        <v>1619</v>
      </c>
      <c r="F2557" t="s">
        <v>1019</v>
      </c>
      <c r="G2557" t="s">
        <v>84</v>
      </c>
      <c r="H2557" t="s">
        <v>1019</v>
      </c>
      <c r="K2557" s="3">
        <v>44743</v>
      </c>
      <c r="L2557">
        <v>1</v>
      </c>
      <c r="M2557" t="s">
        <v>712</v>
      </c>
      <c r="N2557" t="s">
        <v>712</v>
      </c>
      <c r="O2557" t="s">
        <v>524</v>
      </c>
      <c r="P2557" cm="1">
        <f t="array" ref="P2557">_xlfn.SWITCH(O2557,"Excellent",5,"Above Average", 4,"Average",3,"Below Average",2,"Extremely Poor",1)</f>
        <v>5</v>
      </c>
      <c r="Q2557" t="s">
        <v>712</v>
      </c>
      <c r="R2557" t="s">
        <v>712</v>
      </c>
      <c r="S2557" t="s">
        <v>712</v>
      </c>
      <c r="T2557" t="s">
        <v>524</v>
      </c>
      <c r="U2557" t="s">
        <v>659</v>
      </c>
      <c r="V2557" t="s">
        <v>2019</v>
      </c>
      <c r="W2557" t="s">
        <v>659</v>
      </c>
      <c r="X2557" t="s">
        <v>2019</v>
      </c>
      <c r="Y2557" t="s">
        <v>659</v>
      </c>
      <c r="Z2557" t="s">
        <v>2019</v>
      </c>
      <c r="AA2557" t="s">
        <v>659</v>
      </c>
      <c r="AB2557" t="s">
        <v>2019</v>
      </c>
      <c r="AC2557" t="s">
        <v>659</v>
      </c>
      <c r="AD2557" t="s">
        <v>2019</v>
      </c>
      <c r="AE2557" t="s">
        <v>659</v>
      </c>
      <c r="AF2557" t="s">
        <v>2019</v>
      </c>
      <c r="AG2557" t="s">
        <v>659</v>
      </c>
      <c r="AH2557" t="s">
        <v>2019</v>
      </c>
      <c r="AI2557" t="s">
        <v>659</v>
      </c>
      <c r="AJ2557" t="s">
        <v>2019</v>
      </c>
      <c r="AK2557" t="s">
        <v>659</v>
      </c>
      <c r="AL2557" t="s">
        <v>2019</v>
      </c>
      <c r="AM2557" t="s">
        <v>659</v>
      </c>
      <c r="AN2557" t="s">
        <v>2019</v>
      </c>
      <c r="AO2557" t="s">
        <v>659</v>
      </c>
      <c r="AP2557" t="s">
        <v>2019</v>
      </c>
      <c r="AQ2557" t="s">
        <v>659</v>
      </c>
      <c r="AR2557" t="s">
        <v>2019</v>
      </c>
      <c r="AS2557" t="s">
        <v>659</v>
      </c>
      <c r="AT2557" t="s">
        <v>2019</v>
      </c>
      <c r="AU2557" t="s">
        <v>659</v>
      </c>
      <c r="AV2557" t="s">
        <v>2019</v>
      </c>
      <c r="AW2557">
        <v>1</v>
      </c>
      <c r="AX2557" t="s">
        <v>659</v>
      </c>
      <c r="AY2557" t="s">
        <v>1246</v>
      </c>
      <c r="AZ2557" t="s">
        <v>1246</v>
      </c>
      <c r="BA2557" t="s">
        <v>1246</v>
      </c>
      <c r="BB2557" t="s">
        <v>1248</v>
      </c>
      <c r="BE2557" t="s">
        <v>659</v>
      </c>
      <c r="BG2557" t="s">
        <v>1256</v>
      </c>
      <c r="BH2557" t="s">
        <v>1256</v>
      </c>
      <c r="BI2557" t="s">
        <v>1265</v>
      </c>
      <c r="BJ2557" t="s">
        <v>1265</v>
      </c>
      <c r="BM2557" t="s">
        <v>68</v>
      </c>
    </row>
    <row r="2558" spans="2:65" x14ac:dyDescent="0.3">
      <c r="B2558" t="s">
        <v>629</v>
      </c>
      <c r="C2558" t="s">
        <v>138</v>
      </c>
      <c r="D2558" t="s">
        <v>1307</v>
      </c>
      <c r="E2558" t="s">
        <v>655</v>
      </c>
      <c r="F2558" t="s">
        <v>140</v>
      </c>
      <c r="G2558" t="s">
        <v>140</v>
      </c>
      <c r="H2558" t="s">
        <v>140</v>
      </c>
      <c r="K2558" s="3">
        <v>44743</v>
      </c>
      <c r="L2558">
        <v>1</v>
      </c>
      <c r="M2558" t="s">
        <v>712</v>
      </c>
      <c r="N2558" t="s">
        <v>712</v>
      </c>
      <c r="O2558" t="s">
        <v>524</v>
      </c>
      <c r="P2558" cm="1">
        <f t="array" ref="P2558">_xlfn.SWITCH(O2558,"Excellent",5,"Above Average", 4,"Average",3,"Below Average",2,"Extremely Poor",1)</f>
        <v>5</v>
      </c>
      <c r="Q2558" t="s">
        <v>659</v>
      </c>
      <c r="R2558" t="s">
        <v>2019</v>
      </c>
      <c r="S2558" t="s">
        <v>659</v>
      </c>
      <c r="T2558" t="s">
        <v>2019</v>
      </c>
      <c r="U2558" t="s">
        <v>712</v>
      </c>
      <c r="V2558" t="s">
        <v>524</v>
      </c>
      <c r="W2558" t="s">
        <v>659</v>
      </c>
      <c r="X2558" t="s">
        <v>2019</v>
      </c>
      <c r="Y2558" t="s">
        <v>659</v>
      </c>
      <c r="Z2558" t="s">
        <v>2019</v>
      </c>
      <c r="AA2558" t="s">
        <v>659</v>
      </c>
      <c r="AB2558" t="s">
        <v>2019</v>
      </c>
      <c r="AC2558" t="s">
        <v>659</v>
      </c>
      <c r="AD2558" t="s">
        <v>2019</v>
      </c>
      <c r="AE2558" t="s">
        <v>659</v>
      </c>
      <c r="AF2558" t="s">
        <v>2019</v>
      </c>
      <c r="AG2558" t="s">
        <v>659</v>
      </c>
      <c r="AH2558" t="s">
        <v>2019</v>
      </c>
      <c r="AI2558" t="s">
        <v>659</v>
      </c>
      <c r="AJ2558" t="s">
        <v>2019</v>
      </c>
      <c r="AK2558" t="s">
        <v>712</v>
      </c>
      <c r="AL2558" t="s">
        <v>1243</v>
      </c>
      <c r="AM2558" t="s">
        <v>712</v>
      </c>
      <c r="AN2558" t="s">
        <v>524</v>
      </c>
      <c r="AO2558" t="s">
        <v>712</v>
      </c>
      <c r="AP2558" t="s">
        <v>524</v>
      </c>
      <c r="AQ2558" t="s">
        <v>712</v>
      </c>
      <c r="AR2558" t="s">
        <v>524</v>
      </c>
      <c r="AS2558" t="s">
        <v>659</v>
      </c>
      <c r="AT2558" t="s">
        <v>2019</v>
      </c>
      <c r="AU2558" t="s">
        <v>659</v>
      </c>
      <c r="AV2558" t="s">
        <v>2019</v>
      </c>
      <c r="AW2558">
        <v>1</v>
      </c>
      <c r="AX2558" t="s">
        <v>659</v>
      </c>
      <c r="AY2558" t="s">
        <v>1246</v>
      </c>
      <c r="AZ2558" t="s">
        <v>1246</v>
      </c>
      <c r="BA2558" t="s">
        <v>1246</v>
      </c>
      <c r="BB2558" t="s">
        <v>1248</v>
      </c>
      <c r="BE2558" t="s">
        <v>712</v>
      </c>
      <c r="BG2558" t="s">
        <v>1254</v>
      </c>
      <c r="BH2558" t="s">
        <v>1257</v>
      </c>
      <c r="BI2558" t="s">
        <v>1259</v>
      </c>
      <c r="BJ2558" t="s">
        <v>1266</v>
      </c>
    </row>
    <row r="2559" spans="2:65" x14ac:dyDescent="0.3">
      <c r="B2559" t="s">
        <v>1143</v>
      </c>
      <c r="C2559" t="s">
        <v>64</v>
      </c>
      <c r="D2559" t="s">
        <v>1392</v>
      </c>
      <c r="E2559" t="s">
        <v>1657</v>
      </c>
      <c r="F2559" t="s">
        <v>1658</v>
      </c>
      <c r="G2559" t="s">
        <v>84</v>
      </c>
      <c r="H2559" t="s">
        <v>1659</v>
      </c>
      <c r="K2559" s="3">
        <v>44743</v>
      </c>
      <c r="L2559">
        <v>1</v>
      </c>
      <c r="M2559" t="s">
        <v>712</v>
      </c>
      <c r="N2559" t="s">
        <v>712</v>
      </c>
      <c r="O2559" t="s">
        <v>524</v>
      </c>
      <c r="P2559" cm="1">
        <f t="array" ref="P2559">_xlfn.SWITCH(O2559,"Excellent",5,"Above Average", 4,"Average",3,"Below Average",2,"Extremely Poor",1)</f>
        <v>5</v>
      </c>
      <c r="Q2559" t="s">
        <v>712</v>
      </c>
      <c r="R2559" t="s">
        <v>712</v>
      </c>
      <c r="S2559" t="s">
        <v>712</v>
      </c>
      <c r="T2559" t="s">
        <v>524</v>
      </c>
      <c r="U2559" t="s">
        <v>659</v>
      </c>
      <c r="V2559" t="s">
        <v>2019</v>
      </c>
      <c r="W2559" t="s">
        <v>659</v>
      </c>
      <c r="X2559" t="s">
        <v>2019</v>
      </c>
      <c r="Y2559" t="s">
        <v>659</v>
      </c>
      <c r="Z2559" t="s">
        <v>2019</v>
      </c>
      <c r="AA2559" t="s">
        <v>659</v>
      </c>
      <c r="AB2559" t="s">
        <v>2019</v>
      </c>
      <c r="AC2559" t="s">
        <v>659</v>
      </c>
      <c r="AD2559" t="s">
        <v>2019</v>
      </c>
      <c r="AE2559" t="s">
        <v>659</v>
      </c>
      <c r="AF2559" t="s">
        <v>2019</v>
      </c>
      <c r="AG2559" t="s">
        <v>659</v>
      </c>
      <c r="AH2559" t="s">
        <v>2019</v>
      </c>
      <c r="AI2559" t="s">
        <v>659</v>
      </c>
      <c r="AJ2559" t="s">
        <v>2019</v>
      </c>
      <c r="AK2559" t="s">
        <v>712</v>
      </c>
      <c r="AL2559" t="s">
        <v>524</v>
      </c>
      <c r="AM2559" t="s">
        <v>712</v>
      </c>
      <c r="AN2559" t="s">
        <v>524</v>
      </c>
      <c r="AO2559" t="s">
        <v>659</v>
      </c>
      <c r="AP2559" t="s">
        <v>2019</v>
      </c>
      <c r="AQ2559" t="s">
        <v>659</v>
      </c>
      <c r="AR2559" t="s">
        <v>2019</v>
      </c>
      <c r="AS2559" t="s">
        <v>659</v>
      </c>
      <c r="AT2559" t="s">
        <v>2019</v>
      </c>
      <c r="AU2559" t="s">
        <v>712</v>
      </c>
      <c r="AV2559" t="s">
        <v>524</v>
      </c>
      <c r="AW2559">
        <v>0</v>
      </c>
      <c r="AX2559" t="s">
        <v>712</v>
      </c>
      <c r="AY2559" t="s">
        <v>1246</v>
      </c>
      <c r="AZ2559" t="s">
        <v>1246</v>
      </c>
      <c r="BA2559" t="s">
        <v>1246</v>
      </c>
      <c r="BB2559" t="s">
        <v>1248</v>
      </c>
      <c r="BE2559" t="s">
        <v>712</v>
      </c>
      <c r="BG2559" t="s">
        <v>1253</v>
      </c>
      <c r="BH2559" t="s">
        <v>1257</v>
      </c>
      <c r="BI2559" t="s">
        <v>1259</v>
      </c>
      <c r="BJ2559" t="s">
        <v>1266</v>
      </c>
      <c r="BM2559" t="s">
        <v>68</v>
      </c>
    </row>
    <row r="2560" spans="2:65" x14ac:dyDescent="0.3">
      <c r="B2560" t="s">
        <v>343</v>
      </c>
      <c r="C2560" t="s">
        <v>64</v>
      </c>
      <c r="D2560" t="s">
        <v>1299</v>
      </c>
      <c r="E2560" t="s">
        <v>597</v>
      </c>
      <c r="F2560" t="s">
        <v>554</v>
      </c>
      <c r="G2560" t="s">
        <v>66</v>
      </c>
      <c r="H2560" t="s">
        <v>554</v>
      </c>
      <c r="K2560" s="3">
        <v>44743</v>
      </c>
      <c r="L2560">
        <v>1</v>
      </c>
      <c r="M2560" t="s">
        <v>712</v>
      </c>
      <c r="N2560" t="s">
        <v>659</v>
      </c>
      <c r="O2560" t="s">
        <v>1242</v>
      </c>
      <c r="P2560" cm="1">
        <f t="array" ref="P2560">_xlfn.SWITCH(O2560,"Excellent",5,"Above Average", 4,"Average",3,"Below Average",2,"Extremely Poor",1)</f>
        <v>3</v>
      </c>
      <c r="Q2560" t="s">
        <v>712</v>
      </c>
      <c r="R2560" t="s">
        <v>712</v>
      </c>
      <c r="S2560" t="s">
        <v>659</v>
      </c>
      <c r="T2560" t="s">
        <v>2019</v>
      </c>
      <c r="U2560" t="s">
        <v>659</v>
      </c>
      <c r="V2560" t="s">
        <v>2019</v>
      </c>
      <c r="W2560" t="s">
        <v>659</v>
      </c>
      <c r="X2560" t="s">
        <v>2019</v>
      </c>
      <c r="Y2560" t="s">
        <v>712</v>
      </c>
      <c r="Z2560" t="s">
        <v>1242</v>
      </c>
      <c r="AA2560" t="s">
        <v>659</v>
      </c>
      <c r="AB2560" t="s">
        <v>2019</v>
      </c>
      <c r="AC2560" t="s">
        <v>712</v>
      </c>
      <c r="AD2560" t="s">
        <v>1242</v>
      </c>
      <c r="AE2560" t="s">
        <v>659</v>
      </c>
      <c r="AF2560" t="s">
        <v>2019</v>
      </c>
      <c r="AG2560" t="s">
        <v>659</v>
      </c>
      <c r="AH2560" t="s">
        <v>2019</v>
      </c>
      <c r="AI2560" t="s">
        <v>659</v>
      </c>
      <c r="AJ2560" t="s">
        <v>2019</v>
      </c>
      <c r="AK2560" t="s">
        <v>659</v>
      </c>
      <c r="AL2560" t="s">
        <v>2019</v>
      </c>
      <c r="AM2560" t="s">
        <v>659</v>
      </c>
      <c r="AN2560" t="s">
        <v>2019</v>
      </c>
      <c r="AO2560" t="s">
        <v>659</v>
      </c>
      <c r="AP2560" t="s">
        <v>2019</v>
      </c>
      <c r="AQ2560" t="s">
        <v>659</v>
      </c>
      <c r="AR2560" t="s">
        <v>2019</v>
      </c>
      <c r="AS2560" t="s">
        <v>659</v>
      </c>
      <c r="AT2560" t="s">
        <v>2019</v>
      </c>
      <c r="AU2560" t="s">
        <v>659</v>
      </c>
      <c r="AV2560" t="s">
        <v>2019</v>
      </c>
      <c r="AW2560">
        <v>0</v>
      </c>
      <c r="AX2560" t="s">
        <v>659</v>
      </c>
      <c r="AY2560" t="s">
        <v>119</v>
      </c>
      <c r="AZ2560" t="s">
        <v>1246</v>
      </c>
      <c r="BA2560" t="s">
        <v>1246</v>
      </c>
      <c r="BB2560" t="s">
        <v>1251</v>
      </c>
      <c r="BE2560" t="s">
        <v>659</v>
      </c>
      <c r="BG2560" t="s">
        <v>1253</v>
      </c>
      <c r="BH2560" t="s">
        <v>1257</v>
      </c>
      <c r="BI2560" t="s">
        <v>1259</v>
      </c>
      <c r="BJ2560" t="s">
        <v>1266</v>
      </c>
      <c r="BM2560" t="s">
        <v>68</v>
      </c>
    </row>
    <row r="2561" spans="2:65" x14ac:dyDescent="0.3">
      <c r="B2561" t="s">
        <v>264</v>
      </c>
      <c r="C2561" t="s">
        <v>64</v>
      </c>
      <c r="D2561" t="s">
        <v>1305</v>
      </c>
      <c r="E2561" t="s">
        <v>1660</v>
      </c>
      <c r="F2561" t="s">
        <v>1661</v>
      </c>
      <c r="G2561" t="s">
        <v>123</v>
      </c>
      <c r="H2561" t="s">
        <v>1661</v>
      </c>
      <c r="K2561" s="3">
        <v>44743</v>
      </c>
      <c r="L2561">
        <v>1</v>
      </c>
      <c r="M2561" t="s">
        <v>712</v>
      </c>
      <c r="N2561" t="s">
        <v>712</v>
      </c>
      <c r="O2561" t="s">
        <v>524</v>
      </c>
      <c r="P2561" cm="1">
        <f t="array" ref="P2561">_xlfn.SWITCH(O2561,"Excellent",5,"Above Average", 4,"Average",3,"Below Average",2,"Extremely Poor",1)</f>
        <v>5</v>
      </c>
      <c r="Q2561" t="s">
        <v>659</v>
      </c>
      <c r="R2561" t="s">
        <v>2019</v>
      </c>
      <c r="S2561" t="s">
        <v>659</v>
      </c>
      <c r="T2561" t="s">
        <v>2019</v>
      </c>
      <c r="U2561" t="s">
        <v>712</v>
      </c>
      <c r="V2561" t="s">
        <v>1242</v>
      </c>
      <c r="W2561" t="s">
        <v>712</v>
      </c>
      <c r="X2561" t="s">
        <v>524</v>
      </c>
      <c r="Y2561" t="s">
        <v>712</v>
      </c>
      <c r="Z2561" t="s">
        <v>1242</v>
      </c>
      <c r="AA2561" t="s">
        <v>659</v>
      </c>
      <c r="AB2561" t="s">
        <v>2019</v>
      </c>
      <c r="AC2561" t="s">
        <v>659</v>
      </c>
      <c r="AD2561" t="s">
        <v>2019</v>
      </c>
      <c r="AE2561" t="s">
        <v>659</v>
      </c>
      <c r="AF2561" t="s">
        <v>2019</v>
      </c>
      <c r="AG2561" t="s">
        <v>659</v>
      </c>
      <c r="AH2561" t="s">
        <v>2019</v>
      </c>
      <c r="AI2561" t="s">
        <v>659</v>
      </c>
      <c r="AJ2561" t="s">
        <v>2019</v>
      </c>
      <c r="AK2561" t="s">
        <v>712</v>
      </c>
      <c r="AL2561" t="s">
        <v>1241</v>
      </c>
      <c r="AM2561" t="s">
        <v>712</v>
      </c>
      <c r="AN2561" t="s">
        <v>1241</v>
      </c>
      <c r="AO2561" t="s">
        <v>712</v>
      </c>
      <c r="AP2561" t="s">
        <v>1241</v>
      </c>
      <c r="AQ2561" t="s">
        <v>712</v>
      </c>
      <c r="AR2561" t="s">
        <v>1241</v>
      </c>
      <c r="AS2561" t="s">
        <v>659</v>
      </c>
      <c r="AT2561" t="s">
        <v>2019</v>
      </c>
      <c r="AU2561" t="s">
        <v>659</v>
      </c>
      <c r="AV2561" t="s">
        <v>2019</v>
      </c>
      <c r="AW2561">
        <v>2</v>
      </c>
      <c r="AX2561" t="s">
        <v>659</v>
      </c>
      <c r="AY2561" t="s">
        <v>1246</v>
      </c>
      <c r="AZ2561" t="s">
        <v>1246</v>
      </c>
      <c r="BA2561" t="s">
        <v>1246</v>
      </c>
      <c r="BB2561" t="s">
        <v>1250</v>
      </c>
      <c r="BE2561" t="s">
        <v>712</v>
      </c>
      <c r="BG2561" t="s">
        <v>1254</v>
      </c>
      <c r="BH2561" t="s">
        <v>1257</v>
      </c>
      <c r="BI2561" t="s">
        <v>1259</v>
      </c>
      <c r="BJ2561" t="s">
        <v>1266</v>
      </c>
      <c r="BM2561" t="s">
        <v>68</v>
      </c>
    </row>
    <row r="2562" spans="2:65" x14ac:dyDescent="0.3">
      <c r="B2562" t="s">
        <v>227</v>
      </c>
      <c r="C2562" t="s">
        <v>64</v>
      </c>
      <c r="D2562" t="s">
        <v>1359</v>
      </c>
      <c r="E2562" t="s">
        <v>1508</v>
      </c>
      <c r="F2562" t="s">
        <v>1557</v>
      </c>
      <c r="G2562" t="s">
        <v>117</v>
      </c>
      <c r="H2562" t="s">
        <v>1557</v>
      </c>
      <c r="K2562" s="3">
        <v>44743</v>
      </c>
      <c r="L2562">
        <v>2</v>
      </c>
      <c r="M2562" t="s">
        <v>712</v>
      </c>
      <c r="N2562" t="s">
        <v>712</v>
      </c>
      <c r="O2562" t="s">
        <v>524</v>
      </c>
      <c r="P2562" cm="1">
        <f t="array" ref="P2562">_xlfn.SWITCH(O2562,"Excellent",5,"Above Average", 4,"Average",3,"Below Average",2,"Extremely Poor",1)</f>
        <v>5</v>
      </c>
      <c r="Q2562" t="s">
        <v>712</v>
      </c>
      <c r="R2562" t="s">
        <v>712</v>
      </c>
      <c r="S2562" t="s">
        <v>712</v>
      </c>
      <c r="T2562" t="s">
        <v>524</v>
      </c>
      <c r="U2562" t="s">
        <v>659</v>
      </c>
      <c r="V2562" t="s">
        <v>2019</v>
      </c>
      <c r="W2562" t="s">
        <v>659</v>
      </c>
      <c r="X2562" t="s">
        <v>2019</v>
      </c>
      <c r="Y2562" t="s">
        <v>659</v>
      </c>
      <c r="Z2562" t="s">
        <v>2019</v>
      </c>
      <c r="AA2562" t="s">
        <v>659</v>
      </c>
      <c r="AB2562" t="s">
        <v>2019</v>
      </c>
      <c r="AC2562" t="s">
        <v>659</v>
      </c>
      <c r="AD2562" t="s">
        <v>2019</v>
      </c>
      <c r="AE2562" t="s">
        <v>659</v>
      </c>
      <c r="AF2562" t="s">
        <v>2019</v>
      </c>
      <c r="AG2562" t="s">
        <v>659</v>
      </c>
      <c r="AH2562" t="s">
        <v>2019</v>
      </c>
      <c r="AI2562" t="s">
        <v>659</v>
      </c>
      <c r="AJ2562" t="s">
        <v>2019</v>
      </c>
      <c r="AK2562" t="s">
        <v>712</v>
      </c>
      <c r="AL2562" t="s">
        <v>524</v>
      </c>
      <c r="AM2562" t="s">
        <v>712</v>
      </c>
      <c r="AN2562" t="s">
        <v>524</v>
      </c>
      <c r="AO2562" t="s">
        <v>659</v>
      </c>
      <c r="AP2562" t="s">
        <v>2019</v>
      </c>
      <c r="AQ2562" t="s">
        <v>659</v>
      </c>
      <c r="AR2562" t="s">
        <v>2019</v>
      </c>
      <c r="AS2562" t="s">
        <v>659</v>
      </c>
      <c r="AT2562" t="s">
        <v>2019</v>
      </c>
      <c r="AU2562" t="s">
        <v>659</v>
      </c>
      <c r="AV2562" t="s">
        <v>2019</v>
      </c>
      <c r="AW2562">
        <v>1</v>
      </c>
      <c r="AX2562" t="s">
        <v>659</v>
      </c>
      <c r="AY2562" t="s">
        <v>1246</v>
      </c>
      <c r="AZ2562" t="s">
        <v>1246</v>
      </c>
      <c r="BA2562" t="s">
        <v>1246</v>
      </c>
      <c r="BB2562" t="s">
        <v>1248</v>
      </c>
      <c r="BE2562" t="s">
        <v>659</v>
      </c>
      <c r="BG2562" t="s">
        <v>1253</v>
      </c>
      <c r="BH2562" t="s">
        <v>1257</v>
      </c>
      <c r="BI2562" t="s">
        <v>1259</v>
      </c>
      <c r="BJ2562" t="s">
        <v>1267</v>
      </c>
      <c r="BM2562" t="s">
        <v>68</v>
      </c>
    </row>
    <row r="2563" spans="2:65" x14ac:dyDescent="0.3">
      <c r="B2563" t="s">
        <v>591</v>
      </c>
      <c r="C2563" t="s">
        <v>64</v>
      </c>
      <c r="D2563" t="s">
        <v>1333</v>
      </c>
      <c r="E2563" t="s">
        <v>1170</v>
      </c>
      <c r="F2563" t="s">
        <v>542</v>
      </c>
      <c r="G2563" t="s">
        <v>71</v>
      </c>
      <c r="H2563" t="s">
        <v>931</v>
      </c>
      <c r="K2563" s="3">
        <v>44743</v>
      </c>
      <c r="L2563">
        <v>1</v>
      </c>
      <c r="M2563" t="s">
        <v>659</v>
      </c>
      <c r="N2563" t="s">
        <v>2019</v>
      </c>
      <c r="O2563" t="s">
        <v>2640</v>
      </c>
      <c r="P2563" cm="1">
        <f t="array" ref="P2563">_xlfn.SWITCH(O2563,"Excellent",5,"Above Average", 4,"Average",3,"Below Average",2,"Extremely Poor",1)</f>
        <v>4</v>
      </c>
      <c r="Q2563" t="s">
        <v>712</v>
      </c>
      <c r="R2563" t="s">
        <v>712</v>
      </c>
      <c r="S2563" t="s">
        <v>659</v>
      </c>
      <c r="T2563" t="s">
        <v>2019</v>
      </c>
      <c r="U2563" t="s">
        <v>659</v>
      </c>
      <c r="V2563" t="s">
        <v>2019</v>
      </c>
      <c r="W2563" t="s">
        <v>659</v>
      </c>
      <c r="X2563" t="s">
        <v>2019</v>
      </c>
      <c r="Y2563" t="s">
        <v>712</v>
      </c>
      <c r="Z2563" t="s">
        <v>1242</v>
      </c>
      <c r="AA2563" t="s">
        <v>659</v>
      </c>
      <c r="AB2563" t="s">
        <v>2019</v>
      </c>
      <c r="AC2563" t="s">
        <v>712</v>
      </c>
      <c r="AD2563" t="s">
        <v>1242</v>
      </c>
      <c r="AE2563" t="s">
        <v>659</v>
      </c>
      <c r="AF2563" t="s">
        <v>2019</v>
      </c>
      <c r="AG2563" t="s">
        <v>659</v>
      </c>
      <c r="AH2563" t="s">
        <v>2019</v>
      </c>
      <c r="AI2563" t="s">
        <v>659</v>
      </c>
      <c r="AJ2563" t="s">
        <v>2019</v>
      </c>
      <c r="AK2563" t="s">
        <v>659</v>
      </c>
      <c r="AL2563" t="s">
        <v>2019</v>
      </c>
      <c r="AM2563" t="s">
        <v>712</v>
      </c>
      <c r="AN2563" t="s">
        <v>1244</v>
      </c>
      <c r="AO2563" t="s">
        <v>712</v>
      </c>
      <c r="AP2563" t="s">
        <v>1244</v>
      </c>
      <c r="AQ2563" t="s">
        <v>712</v>
      </c>
      <c r="AR2563" t="s">
        <v>1244</v>
      </c>
      <c r="AS2563" t="s">
        <v>712</v>
      </c>
      <c r="AT2563" t="s">
        <v>1244</v>
      </c>
      <c r="AU2563" t="s">
        <v>659</v>
      </c>
      <c r="AV2563" t="s">
        <v>2019</v>
      </c>
      <c r="AW2563">
        <v>0</v>
      </c>
      <c r="AX2563" t="s">
        <v>659</v>
      </c>
      <c r="AY2563" t="s">
        <v>119</v>
      </c>
      <c r="AZ2563" t="s">
        <v>119</v>
      </c>
      <c r="BA2563" t="s">
        <v>1246</v>
      </c>
      <c r="BB2563" t="s">
        <v>1250</v>
      </c>
      <c r="BE2563" t="s">
        <v>712</v>
      </c>
      <c r="BG2563" t="s">
        <v>1253</v>
      </c>
      <c r="BH2563" t="s">
        <v>1257</v>
      </c>
      <c r="BI2563" t="s">
        <v>1259</v>
      </c>
      <c r="BJ2563" t="s">
        <v>1266</v>
      </c>
      <c r="BM2563" t="s">
        <v>68</v>
      </c>
    </row>
    <row r="2564" spans="2:65" x14ac:dyDescent="0.3">
      <c r="B2564" t="s">
        <v>1662</v>
      </c>
      <c r="C2564" t="s">
        <v>64</v>
      </c>
      <c r="D2564" t="s">
        <v>1513</v>
      </c>
      <c r="E2564" t="s">
        <v>855</v>
      </c>
      <c r="F2564" t="s">
        <v>1608</v>
      </c>
      <c r="G2564" t="s">
        <v>101</v>
      </c>
      <c r="H2564" t="s">
        <v>1608</v>
      </c>
      <c r="K2564" s="3">
        <v>44743</v>
      </c>
      <c r="L2564">
        <v>1</v>
      </c>
      <c r="M2564" t="s">
        <v>712</v>
      </c>
      <c r="N2564" t="s">
        <v>712</v>
      </c>
      <c r="O2564" t="s">
        <v>524</v>
      </c>
      <c r="P2564" cm="1">
        <f t="array" ref="P2564">_xlfn.SWITCH(O2564,"Excellent",5,"Above Average", 4,"Average",3,"Below Average",2,"Extremely Poor",1)</f>
        <v>5</v>
      </c>
      <c r="Q2564" t="s">
        <v>712</v>
      </c>
      <c r="R2564" t="s">
        <v>712</v>
      </c>
      <c r="S2564" t="s">
        <v>712</v>
      </c>
      <c r="T2564" t="s">
        <v>524</v>
      </c>
      <c r="U2564" t="s">
        <v>712</v>
      </c>
      <c r="V2564" t="s">
        <v>524</v>
      </c>
      <c r="W2564" t="s">
        <v>659</v>
      </c>
      <c r="X2564" t="s">
        <v>2019</v>
      </c>
      <c r="Y2564" t="s">
        <v>712</v>
      </c>
      <c r="Z2564" t="s">
        <v>524</v>
      </c>
      <c r="AA2564" t="s">
        <v>659</v>
      </c>
      <c r="AB2564" t="s">
        <v>2019</v>
      </c>
      <c r="AC2564" t="s">
        <v>659</v>
      </c>
      <c r="AD2564" t="s">
        <v>2019</v>
      </c>
      <c r="AE2564" t="s">
        <v>659</v>
      </c>
      <c r="AF2564" t="s">
        <v>2019</v>
      </c>
      <c r="AG2564" t="s">
        <v>659</v>
      </c>
      <c r="AH2564" t="s">
        <v>2019</v>
      </c>
      <c r="AI2564" t="s">
        <v>659</v>
      </c>
      <c r="AJ2564" t="s">
        <v>2019</v>
      </c>
      <c r="AK2564" t="s">
        <v>712</v>
      </c>
      <c r="AL2564" t="s">
        <v>524</v>
      </c>
      <c r="AM2564" t="s">
        <v>712</v>
      </c>
      <c r="AN2564" t="s">
        <v>524</v>
      </c>
      <c r="AO2564" t="s">
        <v>659</v>
      </c>
      <c r="AP2564" t="s">
        <v>2019</v>
      </c>
      <c r="AQ2564" t="s">
        <v>659</v>
      </c>
      <c r="AR2564" t="s">
        <v>2019</v>
      </c>
      <c r="AS2564" t="s">
        <v>659</v>
      </c>
      <c r="AT2564" t="s">
        <v>2019</v>
      </c>
      <c r="AU2564" t="s">
        <v>659</v>
      </c>
      <c r="AV2564" t="s">
        <v>2019</v>
      </c>
      <c r="AW2564">
        <v>0</v>
      </c>
      <c r="AX2564" t="s">
        <v>659</v>
      </c>
      <c r="AY2564" t="s">
        <v>1246</v>
      </c>
      <c r="AZ2564" t="s">
        <v>1246</v>
      </c>
      <c r="BA2564" t="s">
        <v>1246</v>
      </c>
      <c r="BB2564" t="s">
        <v>1248</v>
      </c>
      <c r="BE2564" t="s">
        <v>659</v>
      </c>
      <c r="BG2564" t="s">
        <v>1253</v>
      </c>
      <c r="BH2564" t="s">
        <v>1256</v>
      </c>
      <c r="BI2564" t="s">
        <v>1259</v>
      </c>
      <c r="BJ2564" t="s">
        <v>1266</v>
      </c>
      <c r="BM2564" t="s">
        <v>68</v>
      </c>
    </row>
    <row r="2565" spans="2:65" x14ac:dyDescent="0.3">
      <c r="B2565" t="s">
        <v>283</v>
      </c>
      <c r="C2565" t="s">
        <v>64</v>
      </c>
      <c r="D2565" t="s">
        <v>1445</v>
      </c>
      <c r="E2565" t="s">
        <v>1663</v>
      </c>
      <c r="F2565" t="s">
        <v>1541</v>
      </c>
      <c r="G2565" t="s">
        <v>198</v>
      </c>
      <c r="H2565" t="s">
        <v>1191</v>
      </c>
      <c r="K2565" s="3">
        <v>44743</v>
      </c>
      <c r="L2565">
        <v>3</v>
      </c>
      <c r="M2565" t="s">
        <v>712</v>
      </c>
      <c r="N2565" t="s">
        <v>712</v>
      </c>
      <c r="O2565" t="s">
        <v>524</v>
      </c>
      <c r="P2565" cm="1">
        <f t="array" ref="P2565">_xlfn.SWITCH(O2565,"Excellent",5,"Above Average", 4,"Average",3,"Below Average",2,"Extremely Poor",1)</f>
        <v>5</v>
      </c>
      <c r="Q2565" t="s">
        <v>712</v>
      </c>
      <c r="R2565" t="s">
        <v>712</v>
      </c>
      <c r="S2565" t="s">
        <v>712</v>
      </c>
      <c r="T2565" t="s">
        <v>524</v>
      </c>
      <c r="U2565" t="s">
        <v>712</v>
      </c>
      <c r="V2565" t="s">
        <v>524</v>
      </c>
      <c r="W2565" t="s">
        <v>659</v>
      </c>
      <c r="X2565" t="s">
        <v>2019</v>
      </c>
      <c r="Y2565" t="s">
        <v>712</v>
      </c>
      <c r="Z2565" t="s">
        <v>1243</v>
      </c>
      <c r="AA2565" t="s">
        <v>712</v>
      </c>
      <c r="AB2565" t="s">
        <v>1243</v>
      </c>
      <c r="AC2565" t="s">
        <v>659</v>
      </c>
      <c r="AD2565" t="s">
        <v>2019</v>
      </c>
      <c r="AE2565" t="s">
        <v>712</v>
      </c>
      <c r="AF2565" t="s">
        <v>524</v>
      </c>
      <c r="AG2565" t="s">
        <v>659</v>
      </c>
      <c r="AH2565" t="s">
        <v>2019</v>
      </c>
      <c r="AI2565" t="s">
        <v>659</v>
      </c>
      <c r="AJ2565" t="s">
        <v>2019</v>
      </c>
      <c r="AK2565" t="s">
        <v>712</v>
      </c>
      <c r="AL2565" t="s">
        <v>524</v>
      </c>
      <c r="AM2565" t="s">
        <v>712</v>
      </c>
      <c r="AN2565" t="s">
        <v>524</v>
      </c>
      <c r="AO2565" t="s">
        <v>712</v>
      </c>
      <c r="AP2565" t="s">
        <v>524</v>
      </c>
      <c r="AQ2565" t="s">
        <v>659</v>
      </c>
      <c r="AR2565" t="s">
        <v>2019</v>
      </c>
      <c r="AS2565" t="s">
        <v>659</v>
      </c>
      <c r="AT2565" t="s">
        <v>2019</v>
      </c>
      <c r="AU2565" t="s">
        <v>659</v>
      </c>
      <c r="AV2565" t="s">
        <v>2019</v>
      </c>
      <c r="AW2565">
        <v>0</v>
      </c>
      <c r="AX2565" t="s">
        <v>659</v>
      </c>
      <c r="AY2565" t="s">
        <v>1246</v>
      </c>
      <c r="AZ2565" t="s">
        <v>1246</v>
      </c>
      <c r="BA2565" t="s">
        <v>1246</v>
      </c>
      <c r="BB2565" t="s">
        <v>1248</v>
      </c>
      <c r="BE2565" t="s">
        <v>659</v>
      </c>
      <c r="BG2565" t="s">
        <v>1253</v>
      </c>
      <c r="BH2565" t="s">
        <v>1257</v>
      </c>
      <c r="BI2565" t="s">
        <v>1259</v>
      </c>
      <c r="BJ2565" t="s">
        <v>1266</v>
      </c>
      <c r="BM2565" t="s">
        <v>68</v>
      </c>
    </row>
    <row r="2566" spans="2:65" x14ac:dyDescent="0.3">
      <c r="B2566" t="s">
        <v>1312</v>
      </c>
      <c r="C2566" t="s">
        <v>64</v>
      </c>
      <c r="D2566" t="s">
        <v>1402</v>
      </c>
      <c r="E2566" t="s">
        <v>1664</v>
      </c>
      <c r="F2566" t="s">
        <v>662</v>
      </c>
      <c r="G2566" t="s">
        <v>76</v>
      </c>
      <c r="H2566" t="s">
        <v>662</v>
      </c>
      <c r="K2566" s="3">
        <v>44743</v>
      </c>
      <c r="L2566" t="s">
        <v>1239</v>
      </c>
      <c r="M2566" t="s">
        <v>712</v>
      </c>
      <c r="N2566" t="s">
        <v>712</v>
      </c>
      <c r="O2566" t="s">
        <v>524</v>
      </c>
      <c r="P2566" cm="1">
        <f t="array" ref="P2566">_xlfn.SWITCH(O2566,"Excellent",5,"Above Average", 4,"Average",3,"Below Average",2,"Extremely Poor",1)</f>
        <v>5</v>
      </c>
      <c r="Q2566" t="s">
        <v>712</v>
      </c>
      <c r="R2566" t="s">
        <v>712</v>
      </c>
      <c r="S2566" t="s">
        <v>712</v>
      </c>
      <c r="T2566" t="s">
        <v>524</v>
      </c>
      <c r="U2566" t="s">
        <v>659</v>
      </c>
      <c r="V2566" t="s">
        <v>2019</v>
      </c>
      <c r="W2566" t="s">
        <v>659</v>
      </c>
      <c r="X2566" t="s">
        <v>2019</v>
      </c>
      <c r="Y2566" t="s">
        <v>712</v>
      </c>
      <c r="Z2566" t="s">
        <v>524</v>
      </c>
      <c r="AA2566" t="s">
        <v>712</v>
      </c>
      <c r="AB2566" t="s">
        <v>524</v>
      </c>
      <c r="AC2566" t="s">
        <v>659</v>
      </c>
      <c r="AD2566" t="s">
        <v>2019</v>
      </c>
      <c r="AE2566" t="s">
        <v>712</v>
      </c>
      <c r="AF2566" t="s">
        <v>524</v>
      </c>
      <c r="AG2566" t="s">
        <v>659</v>
      </c>
      <c r="AH2566" t="s">
        <v>2019</v>
      </c>
      <c r="AI2566" t="s">
        <v>712</v>
      </c>
      <c r="AJ2566" t="s">
        <v>524</v>
      </c>
      <c r="AK2566" t="s">
        <v>712</v>
      </c>
      <c r="AL2566" t="s">
        <v>524</v>
      </c>
      <c r="AM2566" t="s">
        <v>712</v>
      </c>
      <c r="AN2566" t="s">
        <v>524</v>
      </c>
      <c r="AO2566" t="s">
        <v>659</v>
      </c>
      <c r="AP2566" t="s">
        <v>2019</v>
      </c>
      <c r="AQ2566" t="s">
        <v>659</v>
      </c>
      <c r="AR2566" t="s">
        <v>2019</v>
      </c>
      <c r="AS2566" t="s">
        <v>659</v>
      </c>
      <c r="AT2566" t="s">
        <v>2019</v>
      </c>
      <c r="AU2566" t="s">
        <v>659</v>
      </c>
      <c r="AV2566" t="s">
        <v>2019</v>
      </c>
      <c r="AW2566">
        <v>1</v>
      </c>
      <c r="AX2566" t="s">
        <v>712</v>
      </c>
      <c r="AY2566" t="s">
        <v>1246</v>
      </c>
      <c r="AZ2566" t="s">
        <v>1246</v>
      </c>
      <c r="BA2566" t="s">
        <v>1246</v>
      </c>
      <c r="BB2566" t="s">
        <v>1248</v>
      </c>
      <c r="BE2566" t="s">
        <v>659</v>
      </c>
      <c r="BG2566" t="s">
        <v>1254</v>
      </c>
      <c r="BH2566" t="s">
        <v>1257</v>
      </c>
      <c r="BI2566" t="s">
        <v>1259</v>
      </c>
      <c r="BJ2566" t="s">
        <v>1266</v>
      </c>
      <c r="BM2566" t="s">
        <v>68</v>
      </c>
    </row>
    <row r="2567" spans="2:65" x14ac:dyDescent="0.3">
      <c r="B2567" t="s">
        <v>417</v>
      </c>
      <c r="C2567" t="s">
        <v>64</v>
      </c>
      <c r="D2567" t="s">
        <v>1317</v>
      </c>
      <c r="E2567" t="s">
        <v>634</v>
      </c>
      <c r="F2567" t="s">
        <v>302</v>
      </c>
      <c r="G2567" t="s">
        <v>128</v>
      </c>
      <c r="H2567" t="s">
        <v>302</v>
      </c>
      <c r="K2567" s="3">
        <v>44743</v>
      </c>
      <c r="L2567">
        <v>2</v>
      </c>
      <c r="M2567" t="s">
        <v>712</v>
      </c>
      <c r="N2567" t="s">
        <v>712</v>
      </c>
      <c r="O2567" t="s">
        <v>1242</v>
      </c>
      <c r="P2567" cm="1">
        <f t="array" ref="P2567">_xlfn.SWITCH(O2567,"Excellent",5,"Above Average", 4,"Average",3,"Below Average",2,"Extremely Poor",1)</f>
        <v>3</v>
      </c>
      <c r="Q2567" t="s">
        <v>659</v>
      </c>
      <c r="R2567" t="s">
        <v>2019</v>
      </c>
      <c r="S2567" t="s">
        <v>712</v>
      </c>
      <c r="T2567" t="s">
        <v>1242</v>
      </c>
      <c r="U2567" t="s">
        <v>659</v>
      </c>
      <c r="V2567" t="s">
        <v>2019</v>
      </c>
      <c r="W2567" t="s">
        <v>659</v>
      </c>
      <c r="X2567" t="s">
        <v>2019</v>
      </c>
      <c r="Y2567" t="s">
        <v>712</v>
      </c>
      <c r="Z2567" t="s">
        <v>1242</v>
      </c>
      <c r="AA2567" t="s">
        <v>712</v>
      </c>
      <c r="AB2567" t="s">
        <v>1244</v>
      </c>
      <c r="AC2567" t="s">
        <v>659</v>
      </c>
      <c r="AD2567" t="s">
        <v>2019</v>
      </c>
      <c r="AE2567" t="s">
        <v>659</v>
      </c>
      <c r="AF2567" t="s">
        <v>2019</v>
      </c>
      <c r="AG2567" t="s">
        <v>659</v>
      </c>
      <c r="AH2567" t="s">
        <v>2019</v>
      </c>
      <c r="AI2567" t="s">
        <v>659</v>
      </c>
      <c r="AJ2567" t="s">
        <v>2019</v>
      </c>
      <c r="AK2567" t="s">
        <v>659</v>
      </c>
      <c r="AL2567" t="s">
        <v>2019</v>
      </c>
      <c r="AM2567" t="s">
        <v>712</v>
      </c>
      <c r="AN2567" t="s">
        <v>1242</v>
      </c>
      <c r="AO2567" t="s">
        <v>712</v>
      </c>
      <c r="AP2567" t="s">
        <v>1244</v>
      </c>
      <c r="AQ2567" t="s">
        <v>659</v>
      </c>
      <c r="AR2567" t="s">
        <v>2019</v>
      </c>
      <c r="AS2567" t="s">
        <v>659</v>
      </c>
      <c r="AT2567" t="s">
        <v>2019</v>
      </c>
      <c r="AU2567" t="s">
        <v>659</v>
      </c>
      <c r="AV2567" t="s">
        <v>2019</v>
      </c>
      <c r="AW2567">
        <v>0</v>
      </c>
      <c r="AX2567" t="s">
        <v>659</v>
      </c>
      <c r="AY2567" t="s">
        <v>1246</v>
      </c>
      <c r="AZ2567" t="s">
        <v>1246</v>
      </c>
      <c r="BA2567" t="s">
        <v>119</v>
      </c>
      <c r="BB2567" t="s">
        <v>1248</v>
      </c>
      <c r="BE2567" t="s">
        <v>712</v>
      </c>
      <c r="BG2567" t="s">
        <v>1256</v>
      </c>
      <c r="BH2567" t="s">
        <v>1256</v>
      </c>
      <c r="BI2567" t="s">
        <v>1265</v>
      </c>
      <c r="BJ2567" t="s">
        <v>1265</v>
      </c>
      <c r="BM2567" t="s">
        <v>68</v>
      </c>
    </row>
    <row r="2568" spans="2:65" x14ac:dyDescent="0.3">
      <c r="B2568" t="s">
        <v>206</v>
      </c>
      <c r="C2568" t="s">
        <v>64</v>
      </c>
      <c r="D2568" t="s">
        <v>1546</v>
      </c>
      <c r="E2568" t="s">
        <v>1134</v>
      </c>
      <c r="F2568" t="s">
        <v>853</v>
      </c>
      <c r="G2568" t="s">
        <v>89</v>
      </c>
      <c r="H2568" t="s">
        <v>853</v>
      </c>
      <c r="K2568" s="3">
        <v>44743</v>
      </c>
      <c r="L2568" t="s">
        <v>1239</v>
      </c>
      <c r="M2568" t="s">
        <v>712</v>
      </c>
      <c r="N2568" t="s">
        <v>712</v>
      </c>
      <c r="O2568" t="s">
        <v>524</v>
      </c>
      <c r="P2568" cm="1">
        <f t="array" ref="P2568">_xlfn.SWITCH(O2568,"Excellent",5,"Above Average", 4,"Average",3,"Below Average",2,"Extremely Poor",1)</f>
        <v>5</v>
      </c>
      <c r="Q2568" t="s">
        <v>712</v>
      </c>
      <c r="R2568" t="s">
        <v>712</v>
      </c>
      <c r="S2568" t="s">
        <v>712</v>
      </c>
      <c r="T2568" t="s">
        <v>524</v>
      </c>
      <c r="U2568" t="s">
        <v>712</v>
      </c>
      <c r="V2568" t="s">
        <v>524</v>
      </c>
      <c r="W2568" t="s">
        <v>712</v>
      </c>
      <c r="X2568" t="s">
        <v>1244</v>
      </c>
      <c r="Y2568" t="s">
        <v>659</v>
      </c>
      <c r="Z2568" t="s">
        <v>2019</v>
      </c>
      <c r="AA2568" t="s">
        <v>659</v>
      </c>
      <c r="AB2568" t="s">
        <v>2019</v>
      </c>
      <c r="AC2568" t="s">
        <v>659</v>
      </c>
      <c r="AD2568" t="s">
        <v>2019</v>
      </c>
      <c r="AE2568" t="s">
        <v>712</v>
      </c>
      <c r="AF2568" t="s">
        <v>524</v>
      </c>
      <c r="AG2568" t="s">
        <v>659</v>
      </c>
      <c r="AH2568" t="s">
        <v>2019</v>
      </c>
      <c r="AI2568" t="s">
        <v>659</v>
      </c>
      <c r="AJ2568" t="s">
        <v>2019</v>
      </c>
      <c r="AK2568" t="s">
        <v>659</v>
      </c>
      <c r="AL2568" t="s">
        <v>2019</v>
      </c>
      <c r="AM2568" t="s">
        <v>712</v>
      </c>
      <c r="AN2568" t="s">
        <v>524</v>
      </c>
      <c r="AO2568" t="s">
        <v>712</v>
      </c>
      <c r="AP2568" t="s">
        <v>524</v>
      </c>
      <c r="AQ2568" t="s">
        <v>712</v>
      </c>
      <c r="AR2568" t="s">
        <v>524</v>
      </c>
      <c r="AS2568" t="s">
        <v>712</v>
      </c>
      <c r="AT2568" t="s">
        <v>524</v>
      </c>
      <c r="AU2568" t="s">
        <v>659</v>
      </c>
      <c r="AV2568" t="s">
        <v>2019</v>
      </c>
      <c r="AW2568">
        <v>0</v>
      </c>
      <c r="AX2568" t="s">
        <v>659</v>
      </c>
      <c r="AY2568" t="s">
        <v>1246</v>
      </c>
      <c r="AZ2568" t="s">
        <v>1246</v>
      </c>
      <c r="BA2568" t="s">
        <v>1246</v>
      </c>
      <c r="BB2568" t="s">
        <v>1248</v>
      </c>
      <c r="BE2568" t="s">
        <v>659</v>
      </c>
      <c r="BG2568" t="s">
        <v>1253</v>
      </c>
      <c r="BH2568" t="s">
        <v>1257</v>
      </c>
      <c r="BI2568" t="s">
        <v>1259</v>
      </c>
      <c r="BJ2568" t="s">
        <v>1266</v>
      </c>
      <c r="BM2568" t="s">
        <v>68</v>
      </c>
    </row>
    <row r="2569" spans="2:65" x14ac:dyDescent="0.3">
      <c r="B2569" t="s">
        <v>212</v>
      </c>
      <c r="C2569" t="s">
        <v>64</v>
      </c>
      <c r="D2569" t="s">
        <v>1609</v>
      </c>
      <c r="E2569" t="s">
        <v>1665</v>
      </c>
      <c r="F2569" t="s">
        <v>837</v>
      </c>
      <c r="G2569" t="s">
        <v>128</v>
      </c>
      <c r="H2569" t="s">
        <v>837</v>
      </c>
      <c r="K2569" s="3">
        <v>44743</v>
      </c>
      <c r="L2569">
        <v>1</v>
      </c>
      <c r="M2569" t="s">
        <v>712</v>
      </c>
      <c r="N2569" t="s">
        <v>659</v>
      </c>
      <c r="O2569" t="s">
        <v>2640</v>
      </c>
      <c r="P2569" cm="1">
        <f t="array" ref="P2569">_xlfn.SWITCH(O2569,"Excellent",5,"Above Average", 4,"Average",3,"Below Average",2,"Extremely Poor",1)</f>
        <v>4</v>
      </c>
      <c r="Q2569" t="s">
        <v>712</v>
      </c>
      <c r="R2569" t="s">
        <v>712</v>
      </c>
      <c r="S2569" t="s">
        <v>712</v>
      </c>
      <c r="T2569" t="s">
        <v>1242</v>
      </c>
      <c r="U2569" t="s">
        <v>712</v>
      </c>
      <c r="V2569" t="s">
        <v>2640</v>
      </c>
      <c r="W2569" t="s">
        <v>712</v>
      </c>
      <c r="X2569" t="s">
        <v>2640</v>
      </c>
      <c r="Y2569" t="s">
        <v>659</v>
      </c>
      <c r="Z2569" t="s">
        <v>2019</v>
      </c>
      <c r="AA2569" t="s">
        <v>659</v>
      </c>
      <c r="AB2569" t="s">
        <v>2019</v>
      </c>
      <c r="AC2569" t="s">
        <v>659</v>
      </c>
      <c r="AD2569" t="s">
        <v>2019</v>
      </c>
      <c r="AE2569" t="s">
        <v>659</v>
      </c>
      <c r="AF2569" t="s">
        <v>2019</v>
      </c>
      <c r="AG2569" t="s">
        <v>659</v>
      </c>
      <c r="AH2569" t="s">
        <v>2019</v>
      </c>
      <c r="AI2569" t="s">
        <v>659</v>
      </c>
      <c r="AJ2569" t="s">
        <v>2019</v>
      </c>
      <c r="AK2569" t="s">
        <v>659</v>
      </c>
      <c r="AL2569" t="s">
        <v>2019</v>
      </c>
      <c r="AM2569" t="s">
        <v>712</v>
      </c>
      <c r="AN2569" t="s">
        <v>2640</v>
      </c>
      <c r="AO2569" t="s">
        <v>659</v>
      </c>
      <c r="AP2569" t="s">
        <v>2019</v>
      </c>
      <c r="AQ2569" t="s">
        <v>712</v>
      </c>
      <c r="AR2569" t="s">
        <v>2640</v>
      </c>
      <c r="AS2569" t="s">
        <v>659</v>
      </c>
      <c r="AT2569" t="s">
        <v>2019</v>
      </c>
      <c r="AU2569" t="s">
        <v>712</v>
      </c>
      <c r="AV2569" t="s">
        <v>1242</v>
      </c>
      <c r="AW2569">
        <v>1</v>
      </c>
      <c r="AX2569" t="s">
        <v>659</v>
      </c>
      <c r="AY2569" t="s">
        <v>1246</v>
      </c>
      <c r="AZ2569" t="s">
        <v>119</v>
      </c>
      <c r="BA2569" t="s">
        <v>119</v>
      </c>
      <c r="BB2569" t="s">
        <v>1249</v>
      </c>
      <c r="BE2569" t="s">
        <v>659</v>
      </c>
      <c r="BG2569" t="s">
        <v>1254</v>
      </c>
      <c r="BH2569" t="s">
        <v>1257</v>
      </c>
      <c r="BI2569" t="s">
        <v>1260</v>
      </c>
      <c r="BJ2569" t="s">
        <v>1266</v>
      </c>
      <c r="BM2569" t="s">
        <v>68</v>
      </c>
    </row>
    <row r="2570" spans="2:65" x14ac:dyDescent="0.3">
      <c r="B2570" t="s">
        <v>654</v>
      </c>
      <c r="C2570" t="s">
        <v>64</v>
      </c>
      <c r="D2570" t="s">
        <v>1323</v>
      </c>
      <c r="E2570" t="s">
        <v>1666</v>
      </c>
      <c r="F2570" t="s">
        <v>500</v>
      </c>
      <c r="G2570" t="s">
        <v>71</v>
      </c>
      <c r="H2570" t="s">
        <v>500</v>
      </c>
      <c r="K2570" s="3">
        <v>44743</v>
      </c>
      <c r="L2570">
        <v>1</v>
      </c>
      <c r="M2570" t="s">
        <v>659</v>
      </c>
      <c r="N2570" t="s">
        <v>2019</v>
      </c>
      <c r="O2570" t="s">
        <v>524</v>
      </c>
      <c r="P2570" cm="1">
        <f t="array" ref="P2570">_xlfn.SWITCH(O2570,"Excellent",5,"Above Average", 4,"Average",3,"Below Average",2,"Extremely Poor",1)</f>
        <v>5</v>
      </c>
      <c r="Q2570" t="s">
        <v>712</v>
      </c>
      <c r="R2570" t="s">
        <v>712</v>
      </c>
      <c r="S2570" t="s">
        <v>712</v>
      </c>
      <c r="T2570" t="s">
        <v>524</v>
      </c>
      <c r="U2570" t="s">
        <v>659</v>
      </c>
      <c r="V2570" t="s">
        <v>2019</v>
      </c>
      <c r="W2570" t="s">
        <v>659</v>
      </c>
      <c r="X2570" t="s">
        <v>2019</v>
      </c>
      <c r="Y2570" t="s">
        <v>712</v>
      </c>
      <c r="Z2570" t="s">
        <v>524</v>
      </c>
      <c r="AA2570" t="s">
        <v>712</v>
      </c>
      <c r="AB2570" t="s">
        <v>524</v>
      </c>
      <c r="AC2570" t="s">
        <v>659</v>
      </c>
      <c r="AD2570" t="s">
        <v>2019</v>
      </c>
      <c r="AE2570" t="s">
        <v>712</v>
      </c>
      <c r="AF2570" t="s">
        <v>524</v>
      </c>
      <c r="AG2570" t="s">
        <v>659</v>
      </c>
      <c r="AH2570" t="s">
        <v>2019</v>
      </c>
      <c r="AI2570" t="s">
        <v>659</v>
      </c>
      <c r="AJ2570" t="s">
        <v>2019</v>
      </c>
      <c r="AK2570" t="s">
        <v>712</v>
      </c>
      <c r="AL2570" t="s">
        <v>524</v>
      </c>
      <c r="AM2570" t="s">
        <v>712</v>
      </c>
      <c r="AN2570" t="s">
        <v>524</v>
      </c>
      <c r="AO2570" t="s">
        <v>659</v>
      </c>
      <c r="AP2570" t="s">
        <v>2019</v>
      </c>
      <c r="AQ2570" t="s">
        <v>712</v>
      </c>
      <c r="AR2570" t="s">
        <v>524</v>
      </c>
      <c r="AS2570" t="s">
        <v>659</v>
      </c>
      <c r="AT2570" t="s">
        <v>2019</v>
      </c>
      <c r="AU2570" t="s">
        <v>659</v>
      </c>
      <c r="AV2570" t="s">
        <v>2019</v>
      </c>
      <c r="AW2570">
        <v>1</v>
      </c>
      <c r="AX2570" t="s">
        <v>712</v>
      </c>
      <c r="AY2570" t="s">
        <v>1246</v>
      </c>
      <c r="AZ2570" t="s">
        <v>1246</v>
      </c>
      <c r="BA2570" t="s">
        <v>1246</v>
      </c>
      <c r="BB2570" t="s">
        <v>1248</v>
      </c>
      <c r="BE2570" t="s">
        <v>659</v>
      </c>
      <c r="BG2570" t="s">
        <v>1253</v>
      </c>
      <c r="BH2570" t="s">
        <v>1257</v>
      </c>
      <c r="BI2570" t="s">
        <v>1259</v>
      </c>
      <c r="BJ2570" t="s">
        <v>1266</v>
      </c>
      <c r="BM2570" t="s">
        <v>68</v>
      </c>
    </row>
    <row r="2571" spans="2:65" x14ac:dyDescent="0.3">
      <c r="B2571" t="s">
        <v>1342</v>
      </c>
      <c r="C2571" t="s">
        <v>64</v>
      </c>
      <c r="D2571" t="s">
        <v>1402</v>
      </c>
      <c r="E2571" t="s">
        <v>496</v>
      </c>
      <c r="F2571" t="s">
        <v>477</v>
      </c>
      <c r="G2571" t="s">
        <v>198</v>
      </c>
      <c r="H2571" t="s">
        <v>477</v>
      </c>
      <c r="K2571" s="3">
        <v>44743</v>
      </c>
      <c r="L2571">
        <v>2</v>
      </c>
      <c r="M2571" t="s">
        <v>712</v>
      </c>
      <c r="N2571" t="s">
        <v>712</v>
      </c>
      <c r="O2571" t="s">
        <v>1242</v>
      </c>
      <c r="P2571" cm="1">
        <f t="array" ref="P2571">_xlfn.SWITCH(O2571,"Excellent",5,"Above Average", 4,"Average",3,"Below Average",2,"Extremely Poor",1)</f>
        <v>3</v>
      </c>
      <c r="Q2571" t="s">
        <v>712</v>
      </c>
      <c r="R2571" t="s">
        <v>712</v>
      </c>
      <c r="S2571" t="s">
        <v>712</v>
      </c>
      <c r="T2571" t="s">
        <v>1242</v>
      </c>
      <c r="U2571" t="s">
        <v>659</v>
      </c>
      <c r="V2571" t="s">
        <v>2019</v>
      </c>
      <c r="W2571" t="s">
        <v>659</v>
      </c>
      <c r="X2571" t="s">
        <v>2019</v>
      </c>
      <c r="Y2571" t="s">
        <v>712</v>
      </c>
      <c r="Z2571" t="s">
        <v>1242</v>
      </c>
      <c r="AA2571" t="s">
        <v>712</v>
      </c>
      <c r="AB2571" t="s">
        <v>1242</v>
      </c>
      <c r="AC2571" t="s">
        <v>712</v>
      </c>
      <c r="AD2571" t="s">
        <v>1242</v>
      </c>
      <c r="AE2571" t="s">
        <v>712</v>
      </c>
      <c r="AF2571" t="s">
        <v>1242</v>
      </c>
      <c r="AG2571" t="s">
        <v>659</v>
      </c>
      <c r="AH2571" t="s">
        <v>2019</v>
      </c>
      <c r="AI2571" t="s">
        <v>659</v>
      </c>
      <c r="AJ2571" t="s">
        <v>2019</v>
      </c>
      <c r="AK2571" t="s">
        <v>712</v>
      </c>
      <c r="AL2571" t="s">
        <v>1242</v>
      </c>
      <c r="AM2571" t="s">
        <v>712</v>
      </c>
      <c r="AN2571" t="s">
        <v>1241</v>
      </c>
      <c r="AO2571" t="s">
        <v>659</v>
      </c>
      <c r="AP2571" t="s">
        <v>2019</v>
      </c>
      <c r="AQ2571" t="s">
        <v>712</v>
      </c>
      <c r="AR2571" t="s">
        <v>1242</v>
      </c>
      <c r="AS2571" t="s">
        <v>712</v>
      </c>
      <c r="AT2571" t="s">
        <v>1242</v>
      </c>
      <c r="AU2571" t="s">
        <v>659</v>
      </c>
      <c r="AV2571" t="s">
        <v>2019</v>
      </c>
      <c r="AW2571">
        <v>1</v>
      </c>
      <c r="AX2571" t="s">
        <v>712</v>
      </c>
      <c r="AY2571" t="s">
        <v>3291</v>
      </c>
      <c r="AZ2571" t="s">
        <v>3291</v>
      </c>
      <c r="BA2571" t="s">
        <v>3291</v>
      </c>
      <c r="BB2571" t="s">
        <v>1251</v>
      </c>
      <c r="BE2571" t="s">
        <v>659</v>
      </c>
      <c r="BG2571" t="s">
        <v>1253</v>
      </c>
      <c r="BH2571" t="s">
        <v>1257</v>
      </c>
      <c r="BI2571" t="s">
        <v>1259</v>
      </c>
      <c r="BJ2571" t="s">
        <v>1266</v>
      </c>
      <c r="BM2571" t="s">
        <v>68</v>
      </c>
    </row>
    <row r="2572" spans="2:65" x14ac:dyDescent="0.3">
      <c r="B2572" t="s">
        <v>220</v>
      </c>
      <c r="C2572" t="s">
        <v>64</v>
      </c>
      <c r="D2572" t="s">
        <v>1390</v>
      </c>
      <c r="E2572" t="s">
        <v>838</v>
      </c>
      <c r="F2572" t="s">
        <v>261</v>
      </c>
      <c r="G2572" t="s">
        <v>76</v>
      </c>
      <c r="H2572" t="s">
        <v>261</v>
      </c>
      <c r="K2572" s="3">
        <v>44743</v>
      </c>
      <c r="L2572">
        <v>1</v>
      </c>
      <c r="M2572" t="s">
        <v>712</v>
      </c>
      <c r="N2572" t="s">
        <v>712</v>
      </c>
      <c r="O2572" t="s">
        <v>524</v>
      </c>
      <c r="P2572" cm="1">
        <f t="array" ref="P2572">_xlfn.SWITCH(O2572,"Excellent",5,"Above Average", 4,"Average",3,"Below Average",2,"Extremely Poor",1)</f>
        <v>5</v>
      </c>
      <c r="Q2572" t="s">
        <v>712</v>
      </c>
      <c r="R2572" t="s">
        <v>712</v>
      </c>
      <c r="S2572" t="s">
        <v>712</v>
      </c>
      <c r="T2572" t="s">
        <v>524</v>
      </c>
      <c r="U2572" t="s">
        <v>659</v>
      </c>
      <c r="V2572" t="s">
        <v>2019</v>
      </c>
      <c r="W2572" t="s">
        <v>659</v>
      </c>
      <c r="X2572" t="s">
        <v>2019</v>
      </c>
      <c r="Y2572" t="s">
        <v>712</v>
      </c>
      <c r="Z2572" t="s">
        <v>524</v>
      </c>
      <c r="AA2572" t="s">
        <v>712</v>
      </c>
      <c r="AB2572" t="s">
        <v>524</v>
      </c>
      <c r="AC2572" t="s">
        <v>659</v>
      </c>
      <c r="AD2572" t="s">
        <v>2019</v>
      </c>
      <c r="AE2572" t="s">
        <v>659</v>
      </c>
      <c r="AF2572" t="s">
        <v>2019</v>
      </c>
      <c r="AG2572" t="s">
        <v>659</v>
      </c>
      <c r="AH2572" t="s">
        <v>2019</v>
      </c>
      <c r="AI2572" t="s">
        <v>659</v>
      </c>
      <c r="AJ2572" t="s">
        <v>2019</v>
      </c>
      <c r="AK2572" t="s">
        <v>712</v>
      </c>
      <c r="AL2572" t="s">
        <v>524</v>
      </c>
      <c r="AM2572" t="s">
        <v>712</v>
      </c>
      <c r="AN2572" t="s">
        <v>524</v>
      </c>
      <c r="AO2572" t="s">
        <v>659</v>
      </c>
      <c r="AP2572" t="s">
        <v>2019</v>
      </c>
      <c r="AQ2572" t="s">
        <v>712</v>
      </c>
      <c r="AR2572" t="s">
        <v>524</v>
      </c>
      <c r="AS2572" t="s">
        <v>659</v>
      </c>
      <c r="AT2572" t="s">
        <v>2019</v>
      </c>
      <c r="AU2572" t="s">
        <v>712</v>
      </c>
      <c r="AV2572" t="s">
        <v>524</v>
      </c>
      <c r="AW2572">
        <v>0</v>
      </c>
      <c r="AX2572" t="s">
        <v>712</v>
      </c>
      <c r="AY2572" t="s">
        <v>1246</v>
      </c>
      <c r="AZ2572" t="s">
        <v>1246</v>
      </c>
      <c r="BA2572" t="s">
        <v>1246</v>
      </c>
      <c r="BB2572" t="s">
        <v>1248</v>
      </c>
      <c r="BE2572" t="s">
        <v>659</v>
      </c>
      <c r="BG2572" t="s">
        <v>1254</v>
      </c>
      <c r="BH2572" t="s">
        <v>1256</v>
      </c>
      <c r="BI2572" t="s">
        <v>1259</v>
      </c>
      <c r="BJ2572" t="s">
        <v>1266</v>
      </c>
    </row>
    <row r="2573" spans="2:65" x14ac:dyDescent="0.3">
      <c r="B2573" t="s">
        <v>146</v>
      </c>
      <c r="C2573" t="s">
        <v>64</v>
      </c>
      <c r="D2573" t="s">
        <v>1332</v>
      </c>
      <c r="E2573" t="s">
        <v>1667</v>
      </c>
      <c r="F2573" t="s">
        <v>657</v>
      </c>
      <c r="G2573" t="s">
        <v>66</v>
      </c>
      <c r="H2573" t="s">
        <v>657</v>
      </c>
      <c r="K2573" s="3">
        <v>44743</v>
      </c>
      <c r="L2573">
        <v>1</v>
      </c>
      <c r="M2573" t="s">
        <v>712</v>
      </c>
      <c r="N2573" t="s">
        <v>712</v>
      </c>
      <c r="O2573" t="s">
        <v>1242</v>
      </c>
      <c r="P2573" cm="1">
        <f t="array" ref="P2573">_xlfn.SWITCH(O2573,"Excellent",5,"Above Average", 4,"Average",3,"Below Average",2,"Extremely Poor",1)</f>
        <v>3</v>
      </c>
      <c r="Q2573" t="s">
        <v>659</v>
      </c>
      <c r="R2573" t="s">
        <v>2019</v>
      </c>
      <c r="S2573" t="s">
        <v>712</v>
      </c>
      <c r="T2573" t="s">
        <v>1242</v>
      </c>
      <c r="U2573" t="s">
        <v>659</v>
      </c>
      <c r="V2573" t="s">
        <v>2019</v>
      </c>
      <c r="W2573" t="s">
        <v>659</v>
      </c>
      <c r="X2573" t="s">
        <v>2019</v>
      </c>
      <c r="Y2573" t="s">
        <v>712</v>
      </c>
      <c r="Z2573" t="s">
        <v>1242</v>
      </c>
      <c r="AA2573" t="s">
        <v>659</v>
      </c>
      <c r="AB2573" t="s">
        <v>2019</v>
      </c>
      <c r="AC2573" t="s">
        <v>712</v>
      </c>
      <c r="AD2573" t="s">
        <v>1242</v>
      </c>
      <c r="AE2573" t="s">
        <v>712</v>
      </c>
      <c r="AF2573" t="s">
        <v>1242</v>
      </c>
      <c r="AG2573" t="s">
        <v>659</v>
      </c>
      <c r="AH2573" t="s">
        <v>2019</v>
      </c>
      <c r="AI2573" t="s">
        <v>659</v>
      </c>
      <c r="AJ2573" t="s">
        <v>2019</v>
      </c>
      <c r="AK2573" t="s">
        <v>712</v>
      </c>
      <c r="AL2573" t="s">
        <v>1242</v>
      </c>
      <c r="AM2573" t="s">
        <v>712</v>
      </c>
      <c r="AN2573" t="s">
        <v>1244</v>
      </c>
      <c r="AO2573" t="s">
        <v>659</v>
      </c>
      <c r="AP2573" t="s">
        <v>2019</v>
      </c>
      <c r="AQ2573" t="s">
        <v>712</v>
      </c>
      <c r="AR2573" t="s">
        <v>1242</v>
      </c>
      <c r="AS2573" t="s">
        <v>659</v>
      </c>
      <c r="AT2573" t="s">
        <v>2019</v>
      </c>
      <c r="AU2573" t="s">
        <v>712</v>
      </c>
      <c r="AV2573" t="s">
        <v>1242</v>
      </c>
      <c r="AW2573" t="s">
        <v>1245</v>
      </c>
      <c r="AX2573" t="s">
        <v>659</v>
      </c>
      <c r="AY2573" t="s">
        <v>3291</v>
      </c>
      <c r="AZ2573" t="s">
        <v>1247</v>
      </c>
      <c r="BA2573" t="s">
        <v>1247</v>
      </c>
      <c r="BB2573" t="s">
        <v>1249</v>
      </c>
      <c r="BE2573" t="s">
        <v>712</v>
      </c>
      <c r="BG2573" t="s">
        <v>1254</v>
      </c>
      <c r="BH2573" t="s">
        <v>1257</v>
      </c>
      <c r="BI2573" t="s">
        <v>1260</v>
      </c>
      <c r="BJ2573" t="s">
        <v>1266</v>
      </c>
      <c r="BM2573" t="s">
        <v>68</v>
      </c>
    </row>
    <row r="2574" spans="2:65" x14ac:dyDescent="0.3">
      <c r="B2574" t="s">
        <v>107</v>
      </c>
      <c r="C2574" t="s">
        <v>64</v>
      </c>
      <c r="D2574" t="s">
        <v>1316</v>
      </c>
      <c r="E2574" t="s">
        <v>253</v>
      </c>
      <c r="F2574" t="s">
        <v>935</v>
      </c>
      <c r="G2574" t="s">
        <v>66</v>
      </c>
      <c r="H2574" t="s">
        <v>935</v>
      </c>
      <c r="K2574" s="3">
        <v>44743</v>
      </c>
      <c r="L2574">
        <v>1</v>
      </c>
      <c r="M2574" t="s">
        <v>712</v>
      </c>
      <c r="N2574" t="s">
        <v>712</v>
      </c>
      <c r="O2574" t="s">
        <v>2643</v>
      </c>
      <c r="P2574" cm="1">
        <f t="array" ref="P2574">_xlfn.SWITCH(O2574,"Excellent",5,"Above Average", 4,"Average",3,"Below Average",2,"Extremely Poor",1)</f>
        <v>1</v>
      </c>
      <c r="Q2574" t="s">
        <v>659</v>
      </c>
      <c r="R2574" t="s">
        <v>2019</v>
      </c>
      <c r="S2574" t="s">
        <v>712</v>
      </c>
      <c r="T2574" t="s">
        <v>1979</v>
      </c>
      <c r="U2574" t="s">
        <v>712</v>
      </c>
      <c r="V2574" t="s">
        <v>2643</v>
      </c>
      <c r="W2574" t="s">
        <v>659</v>
      </c>
      <c r="X2574" t="s">
        <v>2019</v>
      </c>
      <c r="Y2574" t="s">
        <v>712</v>
      </c>
      <c r="Z2574" t="s">
        <v>2643</v>
      </c>
      <c r="AA2574" t="s">
        <v>712</v>
      </c>
      <c r="AB2574" t="s">
        <v>1244</v>
      </c>
      <c r="AC2574" t="s">
        <v>712</v>
      </c>
      <c r="AD2574" t="s">
        <v>1244</v>
      </c>
      <c r="AE2574" t="s">
        <v>712</v>
      </c>
      <c r="AF2574" t="s">
        <v>1244</v>
      </c>
      <c r="AG2574" t="s">
        <v>712</v>
      </c>
      <c r="AH2574" t="s">
        <v>1244</v>
      </c>
      <c r="AI2574" t="s">
        <v>659</v>
      </c>
      <c r="AJ2574" t="s">
        <v>2019</v>
      </c>
      <c r="AK2574" t="s">
        <v>712</v>
      </c>
      <c r="AL2574" t="s">
        <v>2643</v>
      </c>
      <c r="AM2574" t="s">
        <v>659</v>
      </c>
      <c r="AN2574" t="s">
        <v>2019</v>
      </c>
      <c r="AO2574" t="s">
        <v>712</v>
      </c>
      <c r="AP2574" t="s">
        <v>1244</v>
      </c>
      <c r="AQ2574" t="s">
        <v>659</v>
      </c>
      <c r="AR2574" t="s">
        <v>2019</v>
      </c>
      <c r="AS2574" t="s">
        <v>659</v>
      </c>
      <c r="AT2574" t="s">
        <v>2019</v>
      </c>
      <c r="AU2574" t="s">
        <v>712</v>
      </c>
      <c r="AV2574" t="s">
        <v>2643</v>
      </c>
      <c r="AW2574">
        <v>1</v>
      </c>
      <c r="AX2574" t="s">
        <v>659</v>
      </c>
      <c r="AY2574" t="s">
        <v>2644</v>
      </c>
      <c r="AZ2574" t="s">
        <v>2644</v>
      </c>
      <c r="BA2574" t="s">
        <v>2644</v>
      </c>
      <c r="BB2574" t="s">
        <v>1249</v>
      </c>
      <c r="BE2574" t="s">
        <v>712</v>
      </c>
      <c r="BG2574" t="s">
        <v>1255</v>
      </c>
      <c r="BH2574" t="s">
        <v>1258</v>
      </c>
      <c r="BI2574" t="s">
        <v>1259</v>
      </c>
      <c r="BJ2574" t="s">
        <v>1266</v>
      </c>
      <c r="BM2574" t="s">
        <v>68</v>
      </c>
    </row>
    <row r="2575" spans="2:65" x14ac:dyDescent="0.3">
      <c r="B2575" t="s">
        <v>310</v>
      </c>
      <c r="C2575" t="s">
        <v>64</v>
      </c>
      <c r="D2575" t="s">
        <v>1298</v>
      </c>
      <c r="E2575" t="s">
        <v>1181</v>
      </c>
      <c r="F2575" t="s">
        <v>1668</v>
      </c>
      <c r="G2575" t="s">
        <v>335</v>
      </c>
      <c r="H2575" t="s">
        <v>1669</v>
      </c>
      <c r="K2575" s="3">
        <v>44743</v>
      </c>
      <c r="L2575">
        <v>2</v>
      </c>
      <c r="M2575" t="s">
        <v>712</v>
      </c>
      <c r="N2575" t="s">
        <v>712</v>
      </c>
      <c r="O2575" t="s">
        <v>2640</v>
      </c>
      <c r="P2575" cm="1">
        <f t="array" ref="P2575">_xlfn.SWITCH(O2575,"Excellent",5,"Above Average", 4,"Average",3,"Below Average",2,"Extremely Poor",1)</f>
        <v>4</v>
      </c>
      <c r="Q2575" t="s">
        <v>659</v>
      </c>
      <c r="R2575" t="s">
        <v>2019</v>
      </c>
      <c r="S2575" t="s">
        <v>712</v>
      </c>
      <c r="T2575" t="s">
        <v>1242</v>
      </c>
      <c r="U2575" t="s">
        <v>712</v>
      </c>
      <c r="V2575" t="s">
        <v>1240</v>
      </c>
      <c r="W2575" t="s">
        <v>712</v>
      </c>
      <c r="X2575" t="s">
        <v>1241</v>
      </c>
      <c r="Y2575" t="s">
        <v>712</v>
      </c>
      <c r="Z2575" t="s">
        <v>1241</v>
      </c>
      <c r="AA2575" t="s">
        <v>712</v>
      </c>
      <c r="AB2575" t="s">
        <v>1241</v>
      </c>
      <c r="AC2575" t="s">
        <v>712</v>
      </c>
      <c r="AD2575" t="s">
        <v>1240</v>
      </c>
      <c r="AE2575" t="s">
        <v>712</v>
      </c>
      <c r="AF2575" t="s">
        <v>1242</v>
      </c>
      <c r="AG2575" t="s">
        <v>712</v>
      </c>
      <c r="AH2575" t="s">
        <v>1241</v>
      </c>
      <c r="AI2575" t="s">
        <v>659</v>
      </c>
      <c r="AJ2575" t="s">
        <v>2019</v>
      </c>
      <c r="AK2575" t="s">
        <v>712</v>
      </c>
      <c r="AL2575" t="s">
        <v>1242</v>
      </c>
      <c r="AM2575" t="s">
        <v>712</v>
      </c>
      <c r="AN2575" t="s">
        <v>2640</v>
      </c>
      <c r="AO2575" t="s">
        <v>659</v>
      </c>
      <c r="AP2575" t="s">
        <v>2019</v>
      </c>
      <c r="AQ2575" t="s">
        <v>712</v>
      </c>
      <c r="AR2575" t="s">
        <v>2640</v>
      </c>
      <c r="AS2575" t="s">
        <v>712</v>
      </c>
      <c r="AT2575" t="s">
        <v>1241</v>
      </c>
      <c r="AU2575" t="s">
        <v>659</v>
      </c>
      <c r="AV2575" t="s">
        <v>2019</v>
      </c>
      <c r="AW2575">
        <v>0</v>
      </c>
      <c r="AX2575" t="s">
        <v>659</v>
      </c>
      <c r="AY2575" t="s">
        <v>1246</v>
      </c>
      <c r="AZ2575" t="s">
        <v>1246</v>
      </c>
      <c r="BA2575" t="s">
        <v>1246</v>
      </c>
      <c r="BB2575" t="s">
        <v>1250</v>
      </c>
      <c r="BE2575" t="s">
        <v>659</v>
      </c>
      <c r="BG2575" t="s">
        <v>1254</v>
      </c>
      <c r="BH2575" t="s">
        <v>1257</v>
      </c>
      <c r="BI2575" t="s">
        <v>1259</v>
      </c>
      <c r="BJ2575" t="s">
        <v>1266</v>
      </c>
      <c r="BM2575" t="s">
        <v>68</v>
      </c>
    </row>
    <row r="2576" spans="2:65" x14ac:dyDescent="0.3">
      <c r="B2576" t="s">
        <v>181</v>
      </c>
      <c r="C2576" t="s">
        <v>138</v>
      </c>
      <c r="D2576" t="s">
        <v>1329</v>
      </c>
      <c r="E2576" t="s">
        <v>571</v>
      </c>
      <c r="F2576" t="s">
        <v>964</v>
      </c>
      <c r="G2576" t="s">
        <v>198</v>
      </c>
      <c r="I2576" t="s">
        <v>102</v>
      </c>
      <c r="J2576" t="s">
        <v>68</v>
      </c>
      <c r="K2576" s="3">
        <v>44743</v>
      </c>
      <c r="L2576">
        <v>2</v>
      </c>
      <c r="M2576" t="s">
        <v>712</v>
      </c>
      <c r="N2576" t="s">
        <v>712</v>
      </c>
      <c r="O2576" t="s">
        <v>2640</v>
      </c>
      <c r="P2576" cm="1">
        <f t="array" ref="P2576">_xlfn.SWITCH(O2576,"Excellent",5,"Above Average", 4,"Average",3,"Below Average",2,"Extremely Poor",1)</f>
        <v>4</v>
      </c>
      <c r="Q2576" t="s">
        <v>712</v>
      </c>
      <c r="R2576" t="s">
        <v>712</v>
      </c>
      <c r="S2576" t="s">
        <v>712</v>
      </c>
      <c r="T2576" t="s">
        <v>2640</v>
      </c>
      <c r="U2576" t="s">
        <v>712</v>
      </c>
      <c r="V2576" t="s">
        <v>1240</v>
      </c>
      <c r="W2576" t="s">
        <v>659</v>
      </c>
      <c r="X2576" t="s">
        <v>2019</v>
      </c>
      <c r="Y2576" t="s">
        <v>659</v>
      </c>
      <c r="Z2576" t="s">
        <v>2019</v>
      </c>
      <c r="AA2576" t="s">
        <v>659</v>
      </c>
      <c r="AB2576" t="s">
        <v>2019</v>
      </c>
      <c r="AC2576" t="s">
        <v>659</v>
      </c>
      <c r="AD2576" t="s">
        <v>2019</v>
      </c>
      <c r="AE2576" t="s">
        <v>659</v>
      </c>
      <c r="AF2576" t="s">
        <v>2019</v>
      </c>
      <c r="AG2576" t="s">
        <v>659</v>
      </c>
      <c r="AH2576" t="s">
        <v>2019</v>
      </c>
      <c r="AI2576" t="s">
        <v>659</v>
      </c>
      <c r="AJ2576" t="s">
        <v>2019</v>
      </c>
      <c r="AK2576" t="s">
        <v>659</v>
      </c>
      <c r="AL2576" t="s">
        <v>2019</v>
      </c>
      <c r="AM2576" t="s">
        <v>712</v>
      </c>
      <c r="AN2576" t="s">
        <v>2640</v>
      </c>
      <c r="AO2576" t="s">
        <v>712</v>
      </c>
      <c r="AP2576" t="s">
        <v>2640</v>
      </c>
      <c r="AQ2576" t="s">
        <v>659</v>
      </c>
      <c r="AR2576" t="s">
        <v>2019</v>
      </c>
      <c r="AS2576" t="s">
        <v>659</v>
      </c>
      <c r="AT2576" t="s">
        <v>2019</v>
      </c>
      <c r="AU2576" t="s">
        <v>712</v>
      </c>
      <c r="AV2576" t="s">
        <v>2640</v>
      </c>
      <c r="AW2576">
        <v>0</v>
      </c>
      <c r="AX2576" t="s">
        <v>659</v>
      </c>
      <c r="AY2576" t="s">
        <v>1246</v>
      </c>
      <c r="AZ2576" t="s">
        <v>1246</v>
      </c>
      <c r="BA2576" t="s">
        <v>119</v>
      </c>
      <c r="BB2576" t="s">
        <v>1251</v>
      </c>
      <c r="BE2576" t="s">
        <v>659</v>
      </c>
      <c r="BG2576" t="s">
        <v>1256</v>
      </c>
      <c r="BH2576" t="s">
        <v>1256</v>
      </c>
      <c r="BI2576" t="s">
        <v>1265</v>
      </c>
      <c r="BJ2576" t="s">
        <v>1265</v>
      </c>
      <c r="BK2576" t="s">
        <v>68</v>
      </c>
      <c r="BL2576" s="1">
        <v>1</v>
      </c>
      <c r="BM2576" t="s">
        <v>103</v>
      </c>
    </row>
    <row r="2577" spans="2:65" x14ac:dyDescent="0.3">
      <c r="B2577" t="s">
        <v>63</v>
      </c>
      <c r="C2577" t="s">
        <v>64</v>
      </c>
      <c r="D2577" t="s">
        <v>1286</v>
      </c>
      <c r="E2577" t="s">
        <v>1072</v>
      </c>
      <c r="F2577" t="s">
        <v>1670</v>
      </c>
      <c r="G2577" t="s">
        <v>154</v>
      </c>
      <c r="H2577" t="s">
        <v>1670</v>
      </c>
      <c r="K2577" s="3">
        <v>44743</v>
      </c>
      <c r="L2577">
        <v>2</v>
      </c>
      <c r="M2577" t="s">
        <v>712</v>
      </c>
      <c r="N2577" t="s">
        <v>712</v>
      </c>
      <c r="O2577" t="s">
        <v>524</v>
      </c>
      <c r="P2577" cm="1">
        <f t="array" ref="P2577">_xlfn.SWITCH(O2577,"Excellent",5,"Above Average", 4,"Average",3,"Below Average",2,"Extremely Poor",1)</f>
        <v>5</v>
      </c>
      <c r="Q2577" t="s">
        <v>712</v>
      </c>
      <c r="R2577" t="s">
        <v>712</v>
      </c>
      <c r="S2577" t="s">
        <v>712</v>
      </c>
      <c r="T2577" t="s">
        <v>1243</v>
      </c>
      <c r="U2577" t="s">
        <v>712</v>
      </c>
      <c r="V2577" t="s">
        <v>1244</v>
      </c>
      <c r="W2577" t="s">
        <v>712</v>
      </c>
      <c r="X2577" t="s">
        <v>1244</v>
      </c>
      <c r="Y2577" t="s">
        <v>712</v>
      </c>
      <c r="Z2577" t="s">
        <v>524</v>
      </c>
      <c r="AA2577" t="s">
        <v>712</v>
      </c>
      <c r="AB2577" t="s">
        <v>524</v>
      </c>
      <c r="AC2577" t="s">
        <v>712</v>
      </c>
      <c r="AD2577" t="s">
        <v>1244</v>
      </c>
      <c r="AE2577" t="s">
        <v>712</v>
      </c>
      <c r="AF2577" t="s">
        <v>1244</v>
      </c>
      <c r="AG2577" t="s">
        <v>712</v>
      </c>
      <c r="AH2577" t="s">
        <v>1244</v>
      </c>
      <c r="AI2577" t="s">
        <v>659</v>
      </c>
      <c r="AJ2577" t="s">
        <v>2019</v>
      </c>
      <c r="AK2577" t="s">
        <v>659</v>
      </c>
      <c r="AL2577" t="s">
        <v>2019</v>
      </c>
      <c r="AM2577" t="s">
        <v>712</v>
      </c>
      <c r="AN2577" t="s">
        <v>524</v>
      </c>
      <c r="AO2577" t="s">
        <v>712</v>
      </c>
      <c r="AP2577" t="s">
        <v>1244</v>
      </c>
      <c r="AQ2577" t="s">
        <v>712</v>
      </c>
      <c r="AR2577" t="s">
        <v>524</v>
      </c>
      <c r="AS2577" t="s">
        <v>659</v>
      </c>
      <c r="AT2577" t="s">
        <v>2019</v>
      </c>
      <c r="AU2577" t="s">
        <v>712</v>
      </c>
      <c r="AV2577" t="s">
        <v>524</v>
      </c>
      <c r="AW2577" t="s">
        <v>1245</v>
      </c>
      <c r="AX2577" t="s">
        <v>712</v>
      </c>
      <c r="AY2577" t="s">
        <v>1246</v>
      </c>
      <c r="AZ2577" t="s">
        <v>1246</v>
      </c>
      <c r="BA2577" t="s">
        <v>1246</v>
      </c>
      <c r="BB2577" t="s">
        <v>1248</v>
      </c>
      <c r="BE2577" t="s">
        <v>659</v>
      </c>
      <c r="BG2577" t="s">
        <v>1254</v>
      </c>
      <c r="BH2577" t="s">
        <v>1257</v>
      </c>
      <c r="BI2577" t="s">
        <v>1259</v>
      </c>
      <c r="BJ2577" t="s">
        <v>1266</v>
      </c>
      <c r="BM2577" t="s">
        <v>68</v>
      </c>
    </row>
    <row r="2578" spans="2:65" x14ac:dyDescent="0.3">
      <c r="B2578" t="s">
        <v>447</v>
      </c>
      <c r="C2578" t="s">
        <v>64</v>
      </c>
      <c r="D2578" t="s">
        <v>1473</v>
      </c>
      <c r="E2578" t="s">
        <v>1671</v>
      </c>
      <c r="F2578" t="s">
        <v>1004</v>
      </c>
      <c r="G2578" t="s">
        <v>128</v>
      </c>
      <c r="H2578" t="s">
        <v>1004</v>
      </c>
      <c r="K2578" s="3">
        <v>44743</v>
      </c>
      <c r="L2578">
        <v>1</v>
      </c>
      <c r="M2578" t="s">
        <v>712</v>
      </c>
      <c r="N2578" t="s">
        <v>712</v>
      </c>
      <c r="O2578" t="s">
        <v>1242</v>
      </c>
      <c r="P2578" cm="1">
        <f t="array" ref="P2578">_xlfn.SWITCH(O2578,"Excellent",5,"Above Average", 4,"Average",3,"Below Average",2,"Extremely Poor",1)</f>
        <v>3</v>
      </c>
      <c r="Q2578" t="s">
        <v>712</v>
      </c>
      <c r="R2578" t="s">
        <v>712</v>
      </c>
      <c r="S2578" t="s">
        <v>712</v>
      </c>
      <c r="T2578" t="s">
        <v>1243</v>
      </c>
      <c r="U2578" t="s">
        <v>659</v>
      </c>
      <c r="V2578" t="s">
        <v>2019</v>
      </c>
      <c r="W2578" t="s">
        <v>659</v>
      </c>
      <c r="X2578" t="s">
        <v>2019</v>
      </c>
      <c r="Y2578" t="s">
        <v>659</v>
      </c>
      <c r="Z2578" t="s">
        <v>2019</v>
      </c>
      <c r="AA2578" t="s">
        <v>659</v>
      </c>
      <c r="AB2578" t="s">
        <v>2019</v>
      </c>
      <c r="AC2578" t="s">
        <v>659</v>
      </c>
      <c r="AD2578" t="s">
        <v>2019</v>
      </c>
      <c r="AE2578" t="s">
        <v>659</v>
      </c>
      <c r="AF2578" t="s">
        <v>2019</v>
      </c>
      <c r="AG2578" t="s">
        <v>659</v>
      </c>
      <c r="AH2578" t="s">
        <v>2019</v>
      </c>
      <c r="AI2578" t="s">
        <v>659</v>
      </c>
      <c r="AJ2578" t="s">
        <v>2019</v>
      </c>
      <c r="AK2578" t="s">
        <v>659</v>
      </c>
      <c r="AL2578" t="s">
        <v>2019</v>
      </c>
      <c r="AM2578" t="s">
        <v>712</v>
      </c>
      <c r="AN2578" t="s">
        <v>1243</v>
      </c>
      <c r="AO2578" t="s">
        <v>712</v>
      </c>
      <c r="AP2578" t="s">
        <v>1243</v>
      </c>
      <c r="AQ2578" t="s">
        <v>712</v>
      </c>
      <c r="AR2578" t="s">
        <v>1243</v>
      </c>
      <c r="AS2578" t="s">
        <v>659</v>
      </c>
      <c r="AT2578" t="s">
        <v>2019</v>
      </c>
      <c r="AU2578" t="s">
        <v>712</v>
      </c>
      <c r="AV2578" t="s">
        <v>1243</v>
      </c>
      <c r="AW2578">
        <v>0</v>
      </c>
      <c r="AX2578" t="s">
        <v>712</v>
      </c>
      <c r="AY2578" t="s">
        <v>119</v>
      </c>
      <c r="AZ2578" t="s">
        <v>119</v>
      </c>
      <c r="BA2578" t="s">
        <v>119</v>
      </c>
      <c r="BB2578" t="s">
        <v>1248</v>
      </c>
      <c r="BE2578" t="s">
        <v>659</v>
      </c>
      <c r="BG2578" t="s">
        <v>1253</v>
      </c>
      <c r="BH2578" t="s">
        <v>1257</v>
      </c>
      <c r="BI2578" t="s">
        <v>1259</v>
      </c>
      <c r="BJ2578" t="s">
        <v>1266</v>
      </c>
      <c r="BM2578" t="s">
        <v>68</v>
      </c>
    </row>
    <row r="2579" spans="2:65" x14ac:dyDescent="0.3">
      <c r="B2579" t="s">
        <v>719</v>
      </c>
      <c r="C2579" t="s">
        <v>64</v>
      </c>
      <c r="D2579" t="s">
        <v>1325</v>
      </c>
      <c r="E2579" t="s">
        <v>1672</v>
      </c>
      <c r="F2579" t="s">
        <v>578</v>
      </c>
      <c r="G2579" t="s">
        <v>154</v>
      </c>
      <c r="H2579" t="s">
        <v>578</v>
      </c>
      <c r="K2579" s="3">
        <v>44743</v>
      </c>
      <c r="L2579">
        <v>1</v>
      </c>
      <c r="M2579" t="s">
        <v>712</v>
      </c>
      <c r="N2579" t="s">
        <v>712</v>
      </c>
      <c r="O2579" t="s">
        <v>2643</v>
      </c>
      <c r="P2579" cm="1">
        <f t="array" ref="P2579">_xlfn.SWITCH(O2579,"Excellent",5,"Above Average", 4,"Average",3,"Below Average",2,"Extremely Poor",1)</f>
        <v>1</v>
      </c>
      <c r="Q2579" t="s">
        <v>659</v>
      </c>
      <c r="R2579" t="s">
        <v>2019</v>
      </c>
      <c r="S2579" t="s">
        <v>659</v>
      </c>
      <c r="T2579" t="s">
        <v>2019</v>
      </c>
      <c r="U2579" t="s">
        <v>712</v>
      </c>
      <c r="V2579" t="s">
        <v>2643</v>
      </c>
      <c r="W2579" t="s">
        <v>659</v>
      </c>
      <c r="X2579" t="s">
        <v>2019</v>
      </c>
      <c r="Y2579" t="s">
        <v>659</v>
      </c>
      <c r="Z2579" t="s">
        <v>2019</v>
      </c>
      <c r="AA2579" t="s">
        <v>659</v>
      </c>
      <c r="AB2579" t="s">
        <v>2019</v>
      </c>
      <c r="AC2579" t="s">
        <v>659</v>
      </c>
      <c r="AD2579" t="s">
        <v>2019</v>
      </c>
      <c r="AE2579" t="s">
        <v>659</v>
      </c>
      <c r="AF2579" t="s">
        <v>2019</v>
      </c>
      <c r="AG2579" t="s">
        <v>712</v>
      </c>
      <c r="AH2579" t="s">
        <v>1241</v>
      </c>
      <c r="AI2579" t="s">
        <v>659</v>
      </c>
      <c r="AJ2579" t="s">
        <v>2019</v>
      </c>
      <c r="AK2579" t="s">
        <v>712</v>
      </c>
      <c r="AL2579" t="s">
        <v>1243</v>
      </c>
      <c r="AM2579" t="s">
        <v>712</v>
      </c>
      <c r="AN2579" t="s">
        <v>1244</v>
      </c>
      <c r="AO2579" t="s">
        <v>712</v>
      </c>
      <c r="AP2579" t="s">
        <v>1244</v>
      </c>
      <c r="AQ2579" t="s">
        <v>712</v>
      </c>
      <c r="AR2579" t="s">
        <v>1244</v>
      </c>
      <c r="AS2579" t="s">
        <v>712</v>
      </c>
      <c r="AT2579" t="s">
        <v>1244</v>
      </c>
      <c r="AU2579" t="s">
        <v>712</v>
      </c>
      <c r="AV2579" t="s">
        <v>1244</v>
      </c>
      <c r="AW2579">
        <v>1</v>
      </c>
      <c r="AX2579" t="s">
        <v>712</v>
      </c>
      <c r="AY2579" t="s">
        <v>2644</v>
      </c>
      <c r="AZ2579" t="s">
        <v>1247</v>
      </c>
      <c r="BA2579" t="s">
        <v>3291</v>
      </c>
      <c r="BB2579" t="s">
        <v>1249</v>
      </c>
      <c r="BE2579" t="s">
        <v>712</v>
      </c>
      <c r="BG2579" t="s">
        <v>1253</v>
      </c>
      <c r="BH2579" t="s">
        <v>1256</v>
      </c>
      <c r="BI2579" t="s">
        <v>1259</v>
      </c>
      <c r="BJ2579" t="s">
        <v>1266</v>
      </c>
      <c r="BM2579" t="s">
        <v>68</v>
      </c>
    </row>
    <row r="2580" spans="2:65" x14ac:dyDescent="0.3">
      <c r="B2580" t="s">
        <v>360</v>
      </c>
      <c r="C2580" t="s">
        <v>64</v>
      </c>
      <c r="D2580" t="s">
        <v>1363</v>
      </c>
      <c r="E2580" t="s">
        <v>1231</v>
      </c>
      <c r="F2580" t="s">
        <v>1065</v>
      </c>
      <c r="G2580" t="s">
        <v>66</v>
      </c>
      <c r="H2580" t="s">
        <v>1065</v>
      </c>
      <c r="K2580" s="3">
        <v>44743</v>
      </c>
      <c r="L2580">
        <v>3</v>
      </c>
      <c r="M2580" t="s">
        <v>712</v>
      </c>
      <c r="N2580" t="s">
        <v>712</v>
      </c>
      <c r="O2580" t="s">
        <v>2643</v>
      </c>
      <c r="P2580" cm="1">
        <f t="array" ref="P2580">_xlfn.SWITCH(O2580,"Excellent",5,"Above Average", 4,"Average",3,"Below Average",2,"Extremely Poor",1)</f>
        <v>1</v>
      </c>
      <c r="Q2580" t="s">
        <v>659</v>
      </c>
      <c r="R2580" t="s">
        <v>2019</v>
      </c>
      <c r="S2580" t="s">
        <v>712</v>
      </c>
      <c r="T2580" t="s">
        <v>2643</v>
      </c>
      <c r="U2580" t="s">
        <v>712</v>
      </c>
      <c r="V2580" t="s">
        <v>2643</v>
      </c>
      <c r="W2580" t="s">
        <v>712</v>
      </c>
      <c r="X2580" t="s">
        <v>2643</v>
      </c>
      <c r="Y2580" t="s">
        <v>712</v>
      </c>
      <c r="Z2580" t="s">
        <v>2643</v>
      </c>
      <c r="AA2580" t="s">
        <v>712</v>
      </c>
      <c r="AB2580" t="s">
        <v>1244</v>
      </c>
      <c r="AC2580" t="s">
        <v>659</v>
      </c>
      <c r="AD2580" t="s">
        <v>2019</v>
      </c>
      <c r="AE2580" t="s">
        <v>712</v>
      </c>
      <c r="AF2580" t="s">
        <v>1244</v>
      </c>
      <c r="AG2580" t="s">
        <v>712</v>
      </c>
      <c r="AH2580" t="s">
        <v>1244</v>
      </c>
      <c r="AI2580" t="s">
        <v>712</v>
      </c>
      <c r="AJ2580" t="s">
        <v>1244</v>
      </c>
      <c r="AK2580" t="s">
        <v>712</v>
      </c>
      <c r="AL2580" t="s">
        <v>1244</v>
      </c>
      <c r="AM2580" t="s">
        <v>712</v>
      </c>
      <c r="AN2580" t="s">
        <v>2643</v>
      </c>
      <c r="AO2580" t="s">
        <v>659</v>
      </c>
      <c r="AP2580" t="s">
        <v>2019</v>
      </c>
      <c r="AQ2580" t="s">
        <v>712</v>
      </c>
      <c r="AR2580" t="s">
        <v>2643</v>
      </c>
      <c r="AS2580" t="s">
        <v>659</v>
      </c>
      <c r="AT2580" t="s">
        <v>2019</v>
      </c>
      <c r="AU2580" t="s">
        <v>659</v>
      </c>
      <c r="AV2580" t="s">
        <v>2019</v>
      </c>
      <c r="AW2580">
        <v>0</v>
      </c>
      <c r="AX2580" t="s">
        <v>659</v>
      </c>
      <c r="AY2580" t="s">
        <v>2644</v>
      </c>
      <c r="AZ2580" t="s">
        <v>2644</v>
      </c>
      <c r="BA2580" t="s">
        <v>2644</v>
      </c>
      <c r="BB2580" t="s">
        <v>1249</v>
      </c>
      <c r="BE2580" t="s">
        <v>659</v>
      </c>
      <c r="BG2580" t="s">
        <v>1253</v>
      </c>
      <c r="BH2580" t="s">
        <v>1257</v>
      </c>
      <c r="BI2580" t="s">
        <v>1259</v>
      </c>
      <c r="BJ2580" t="s">
        <v>1266</v>
      </c>
      <c r="BM2580" t="s">
        <v>68</v>
      </c>
    </row>
    <row r="2581" spans="2:65" x14ac:dyDescent="0.3">
      <c r="B2581" t="s">
        <v>181</v>
      </c>
      <c r="C2581" t="s">
        <v>99</v>
      </c>
      <c r="D2581" t="s">
        <v>1395</v>
      </c>
      <c r="E2581" t="s">
        <v>1204</v>
      </c>
      <c r="F2581" t="s">
        <v>971</v>
      </c>
      <c r="G2581" t="s">
        <v>198</v>
      </c>
      <c r="I2581" t="s">
        <v>102</v>
      </c>
      <c r="J2581" t="s">
        <v>68</v>
      </c>
      <c r="K2581" s="3">
        <v>44743</v>
      </c>
      <c r="L2581">
        <v>2</v>
      </c>
      <c r="M2581" t="s">
        <v>712</v>
      </c>
      <c r="N2581" t="s">
        <v>712</v>
      </c>
      <c r="O2581" t="s">
        <v>524</v>
      </c>
      <c r="P2581" cm="1">
        <f t="array" ref="P2581">_xlfn.SWITCH(O2581,"Excellent",5,"Above Average", 4,"Average",3,"Below Average",2,"Extremely Poor",1)</f>
        <v>5</v>
      </c>
      <c r="Q2581" t="s">
        <v>712</v>
      </c>
      <c r="R2581" t="s">
        <v>712</v>
      </c>
      <c r="S2581" t="s">
        <v>712</v>
      </c>
      <c r="T2581" t="s">
        <v>524</v>
      </c>
      <c r="U2581" t="s">
        <v>712</v>
      </c>
      <c r="V2581" t="s">
        <v>524</v>
      </c>
      <c r="W2581" t="s">
        <v>659</v>
      </c>
      <c r="X2581" t="s">
        <v>2019</v>
      </c>
      <c r="Y2581" t="s">
        <v>712</v>
      </c>
      <c r="Z2581" t="s">
        <v>524</v>
      </c>
      <c r="AA2581" t="s">
        <v>712</v>
      </c>
      <c r="AB2581" t="s">
        <v>524</v>
      </c>
      <c r="AC2581" t="s">
        <v>659</v>
      </c>
      <c r="AD2581" t="s">
        <v>2019</v>
      </c>
      <c r="AE2581" t="s">
        <v>712</v>
      </c>
      <c r="AF2581" t="s">
        <v>524</v>
      </c>
      <c r="AG2581" t="s">
        <v>659</v>
      </c>
      <c r="AH2581" t="s">
        <v>2019</v>
      </c>
      <c r="AI2581" t="s">
        <v>659</v>
      </c>
      <c r="AJ2581" t="s">
        <v>2019</v>
      </c>
      <c r="AK2581" t="s">
        <v>712</v>
      </c>
      <c r="AL2581" t="s">
        <v>524</v>
      </c>
      <c r="AM2581" t="s">
        <v>712</v>
      </c>
      <c r="AN2581" t="s">
        <v>524</v>
      </c>
      <c r="AO2581" t="s">
        <v>712</v>
      </c>
      <c r="AP2581" t="s">
        <v>524</v>
      </c>
      <c r="AQ2581" t="s">
        <v>659</v>
      </c>
      <c r="AR2581" t="s">
        <v>2019</v>
      </c>
      <c r="AS2581" t="s">
        <v>659</v>
      </c>
      <c r="AT2581" t="s">
        <v>2019</v>
      </c>
      <c r="AU2581" t="s">
        <v>712</v>
      </c>
      <c r="AV2581" t="s">
        <v>524</v>
      </c>
      <c r="AW2581">
        <v>0</v>
      </c>
      <c r="AX2581" t="s">
        <v>712</v>
      </c>
      <c r="AY2581" t="s">
        <v>1246</v>
      </c>
      <c r="AZ2581" t="s">
        <v>1246</v>
      </c>
      <c r="BA2581" t="s">
        <v>1246</v>
      </c>
      <c r="BB2581" t="s">
        <v>1248</v>
      </c>
      <c r="BE2581" t="s">
        <v>659</v>
      </c>
      <c r="BG2581" t="s">
        <v>1253</v>
      </c>
      <c r="BH2581" t="s">
        <v>1256</v>
      </c>
      <c r="BI2581" t="s">
        <v>1259</v>
      </c>
      <c r="BJ2581" t="s">
        <v>1266</v>
      </c>
      <c r="BK2581" t="s">
        <v>68</v>
      </c>
      <c r="BL2581" s="1">
        <v>1</v>
      </c>
      <c r="BM2581" t="s">
        <v>103</v>
      </c>
    </row>
    <row r="2582" spans="2:65" x14ac:dyDescent="0.3">
      <c r="B2582" t="s">
        <v>901</v>
      </c>
      <c r="C2582" t="s">
        <v>64</v>
      </c>
      <c r="D2582" t="s">
        <v>1511</v>
      </c>
      <c r="E2582" t="s">
        <v>1673</v>
      </c>
      <c r="F2582" t="s">
        <v>554</v>
      </c>
      <c r="G2582" t="s">
        <v>66</v>
      </c>
      <c r="H2582" t="s">
        <v>351</v>
      </c>
      <c r="K2582" s="3">
        <v>44743</v>
      </c>
      <c r="L2582" t="s">
        <v>1239</v>
      </c>
      <c r="M2582" t="s">
        <v>712</v>
      </c>
      <c r="N2582" t="s">
        <v>712</v>
      </c>
      <c r="O2582" t="s">
        <v>1242</v>
      </c>
      <c r="P2582" cm="1">
        <f t="array" ref="P2582">_xlfn.SWITCH(O2582,"Excellent",5,"Above Average", 4,"Average",3,"Below Average",2,"Extremely Poor",1)</f>
        <v>3</v>
      </c>
      <c r="Q2582" t="s">
        <v>712</v>
      </c>
      <c r="R2582" t="s">
        <v>712</v>
      </c>
      <c r="S2582" t="s">
        <v>659</v>
      </c>
      <c r="T2582" t="s">
        <v>2019</v>
      </c>
      <c r="U2582" t="s">
        <v>659</v>
      </c>
      <c r="V2582" t="s">
        <v>2019</v>
      </c>
      <c r="W2582" t="s">
        <v>659</v>
      </c>
      <c r="X2582" t="s">
        <v>2019</v>
      </c>
      <c r="Y2582" t="s">
        <v>712</v>
      </c>
      <c r="Z2582" t="s">
        <v>1242</v>
      </c>
      <c r="AA2582" t="s">
        <v>659</v>
      </c>
      <c r="AB2582" t="s">
        <v>2019</v>
      </c>
      <c r="AC2582" t="s">
        <v>712</v>
      </c>
      <c r="AD2582" t="s">
        <v>1242</v>
      </c>
      <c r="AE2582" t="s">
        <v>659</v>
      </c>
      <c r="AF2582" t="s">
        <v>2019</v>
      </c>
      <c r="AG2582" t="s">
        <v>659</v>
      </c>
      <c r="AH2582" t="s">
        <v>2019</v>
      </c>
      <c r="AI2582" t="s">
        <v>659</v>
      </c>
      <c r="AJ2582" t="s">
        <v>2019</v>
      </c>
      <c r="AK2582" t="s">
        <v>712</v>
      </c>
      <c r="AL2582" t="s">
        <v>1242</v>
      </c>
      <c r="AM2582" t="s">
        <v>712</v>
      </c>
      <c r="AN2582" t="s">
        <v>1242</v>
      </c>
      <c r="AO2582" t="s">
        <v>659</v>
      </c>
      <c r="AP2582" t="s">
        <v>2019</v>
      </c>
      <c r="AQ2582" t="s">
        <v>712</v>
      </c>
      <c r="AR2582" t="s">
        <v>1242</v>
      </c>
      <c r="AS2582" t="s">
        <v>659</v>
      </c>
      <c r="AT2582" t="s">
        <v>2019</v>
      </c>
      <c r="AU2582" t="s">
        <v>712</v>
      </c>
      <c r="AV2582" t="s">
        <v>1242</v>
      </c>
      <c r="AW2582">
        <v>0</v>
      </c>
      <c r="AX2582" t="s">
        <v>659</v>
      </c>
      <c r="AY2582" t="s">
        <v>119</v>
      </c>
      <c r="AZ2582" t="s">
        <v>119</v>
      </c>
      <c r="BA2582" t="s">
        <v>119</v>
      </c>
      <c r="BB2582" t="s">
        <v>1248</v>
      </c>
      <c r="BE2582" t="s">
        <v>659</v>
      </c>
      <c r="BG2582" t="s">
        <v>1255</v>
      </c>
      <c r="BH2582" t="s">
        <v>1257</v>
      </c>
      <c r="BI2582" t="s">
        <v>1259</v>
      </c>
      <c r="BJ2582" t="s">
        <v>1267</v>
      </c>
      <c r="BM2582" t="s">
        <v>68</v>
      </c>
    </row>
    <row r="2583" spans="2:65" x14ac:dyDescent="0.3">
      <c r="B2583" t="s">
        <v>95</v>
      </c>
      <c r="C2583" t="s">
        <v>138</v>
      </c>
      <c r="D2583" t="s">
        <v>1327</v>
      </c>
      <c r="E2583" t="s">
        <v>425</v>
      </c>
      <c r="F2583" t="s">
        <v>376</v>
      </c>
      <c r="G2583" t="s">
        <v>198</v>
      </c>
      <c r="I2583" t="s">
        <v>102</v>
      </c>
      <c r="J2583" t="s">
        <v>68</v>
      </c>
      <c r="K2583" s="3">
        <v>44743</v>
      </c>
      <c r="L2583">
        <v>2</v>
      </c>
      <c r="M2583" t="s">
        <v>712</v>
      </c>
      <c r="N2583" t="s">
        <v>712</v>
      </c>
      <c r="O2583" t="s">
        <v>524</v>
      </c>
      <c r="P2583" cm="1">
        <f t="array" ref="P2583">_xlfn.SWITCH(O2583,"Excellent",5,"Above Average", 4,"Average",3,"Below Average",2,"Extremely Poor",1)</f>
        <v>5</v>
      </c>
      <c r="Q2583" t="s">
        <v>712</v>
      </c>
      <c r="R2583" t="s">
        <v>712</v>
      </c>
      <c r="S2583" t="s">
        <v>712</v>
      </c>
      <c r="T2583" t="s">
        <v>524</v>
      </c>
      <c r="U2583" t="s">
        <v>659</v>
      </c>
      <c r="V2583" t="s">
        <v>2019</v>
      </c>
      <c r="W2583" t="s">
        <v>712</v>
      </c>
      <c r="X2583" t="s">
        <v>1244</v>
      </c>
      <c r="Y2583" t="s">
        <v>712</v>
      </c>
      <c r="Z2583" t="s">
        <v>524</v>
      </c>
      <c r="AA2583" t="s">
        <v>712</v>
      </c>
      <c r="AB2583" t="s">
        <v>524</v>
      </c>
      <c r="AC2583" t="s">
        <v>659</v>
      </c>
      <c r="AD2583" t="s">
        <v>2019</v>
      </c>
      <c r="AE2583" t="s">
        <v>712</v>
      </c>
      <c r="AF2583" t="s">
        <v>524</v>
      </c>
      <c r="AG2583" t="s">
        <v>659</v>
      </c>
      <c r="AH2583" t="s">
        <v>2019</v>
      </c>
      <c r="AI2583" t="s">
        <v>659</v>
      </c>
      <c r="AJ2583" t="s">
        <v>2019</v>
      </c>
      <c r="AK2583" t="s">
        <v>712</v>
      </c>
      <c r="AL2583" t="s">
        <v>524</v>
      </c>
      <c r="AM2583" t="s">
        <v>712</v>
      </c>
      <c r="AN2583" t="s">
        <v>524</v>
      </c>
      <c r="AO2583" t="s">
        <v>659</v>
      </c>
      <c r="AP2583" t="s">
        <v>2019</v>
      </c>
      <c r="AQ2583" t="s">
        <v>659</v>
      </c>
      <c r="AR2583" t="s">
        <v>2019</v>
      </c>
      <c r="AS2583" t="s">
        <v>659</v>
      </c>
      <c r="AT2583" t="s">
        <v>2019</v>
      </c>
      <c r="AU2583" t="s">
        <v>712</v>
      </c>
      <c r="AV2583" t="s">
        <v>524</v>
      </c>
      <c r="AW2583">
        <v>0</v>
      </c>
      <c r="AX2583" t="s">
        <v>659</v>
      </c>
      <c r="AY2583" t="s">
        <v>1246</v>
      </c>
      <c r="AZ2583" t="s">
        <v>1246</v>
      </c>
      <c r="BA2583" t="s">
        <v>1246</v>
      </c>
      <c r="BB2583" t="s">
        <v>1251</v>
      </c>
      <c r="BE2583" t="s">
        <v>659</v>
      </c>
      <c r="BG2583" t="s">
        <v>1256</v>
      </c>
      <c r="BH2583" t="s">
        <v>1258</v>
      </c>
      <c r="BI2583" t="s">
        <v>1259</v>
      </c>
      <c r="BJ2583" t="s">
        <v>1266</v>
      </c>
      <c r="BK2583" t="s">
        <v>68</v>
      </c>
      <c r="BL2583" s="1">
        <v>1</v>
      </c>
      <c r="BM2583" t="s">
        <v>103</v>
      </c>
    </row>
    <row r="2584" spans="2:65" x14ac:dyDescent="0.3">
      <c r="B2584" t="s">
        <v>517</v>
      </c>
      <c r="C2584" t="s">
        <v>64</v>
      </c>
      <c r="D2584" t="s">
        <v>1469</v>
      </c>
      <c r="E2584" t="s">
        <v>1193</v>
      </c>
      <c r="F2584" t="s">
        <v>127</v>
      </c>
      <c r="G2584" t="s">
        <v>128</v>
      </c>
      <c r="H2584" t="s">
        <v>127</v>
      </c>
      <c r="K2584" s="3">
        <v>44743</v>
      </c>
      <c r="L2584">
        <v>2</v>
      </c>
      <c r="M2584" t="s">
        <v>712</v>
      </c>
      <c r="N2584" t="s">
        <v>712</v>
      </c>
      <c r="O2584" t="s">
        <v>524</v>
      </c>
      <c r="P2584" cm="1">
        <f t="array" ref="P2584">_xlfn.SWITCH(O2584,"Excellent",5,"Above Average", 4,"Average",3,"Below Average",2,"Extremely Poor",1)</f>
        <v>5</v>
      </c>
      <c r="Q2584" t="s">
        <v>712</v>
      </c>
      <c r="R2584" t="s">
        <v>712</v>
      </c>
      <c r="S2584" t="s">
        <v>712</v>
      </c>
      <c r="T2584" t="s">
        <v>524</v>
      </c>
      <c r="U2584" t="s">
        <v>659</v>
      </c>
      <c r="V2584" t="s">
        <v>2019</v>
      </c>
      <c r="W2584" t="s">
        <v>659</v>
      </c>
      <c r="X2584" t="s">
        <v>2019</v>
      </c>
      <c r="Y2584" t="s">
        <v>659</v>
      </c>
      <c r="Z2584" t="s">
        <v>2019</v>
      </c>
      <c r="AA2584" t="s">
        <v>659</v>
      </c>
      <c r="AB2584" t="s">
        <v>2019</v>
      </c>
      <c r="AC2584" t="s">
        <v>659</v>
      </c>
      <c r="AD2584" t="s">
        <v>2019</v>
      </c>
      <c r="AE2584" t="s">
        <v>659</v>
      </c>
      <c r="AF2584" t="s">
        <v>2019</v>
      </c>
      <c r="AG2584" t="s">
        <v>659</v>
      </c>
      <c r="AH2584" t="s">
        <v>2019</v>
      </c>
      <c r="AI2584" t="s">
        <v>659</v>
      </c>
      <c r="AJ2584" t="s">
        <v>2019</v>
      </c>
      <c r="AK2584" t="s">
        <v>712</v>
      </c>
      <c r="AL2584" t="s">
        <v>524</v>
      </c>
      <c r="AM2584" t="s">
        <v>712</v>
      </c>
      <c r="AN2584" t="s">
        <v>524</v>
      </c>
      <c r="AO2584" t="s">
        <v>659</v>
      </c>
      <c r="AP2584" t="s">
        <v>2019</v>
      </c>
      <c r="AQ2584" t="s">
        <v>659</v>
      </c>
      <c r="AR2584" t="s">
        <v>2019</v>
      </c>
      <c r="AS2584" t="s">
        <v>659</v>
      </c>
      <c r="AT2584" t="s">
        <v>2019</v>
      </c>
      <c r="AU2584" t="s">
        <v>659</v>
      </c>
      <c r="AV2584" t="s">
        <v>2019</v>
      </c>
      <c r="AW2584">
        <v>0</v>
      </c>
      <c r="AX2584" t="s">
        <v>659</v>
      </c>
      <c r="AY2584" t="s">
        <v>1246</v>
      </c>
      <c r="AZ2584" t="s">
        <v>1246</v>
      </c>
      <c r="BA2584" t="s">
        <v>1246</v>
      </c>
      <c r="BB2584" t="s">
        <v>1248</v>
      </c>
      <c r="BE2584" t="s">
        <v>659</v>
      </c>
      <c r="BG2584" t="s">
        <v>1256</v>
      </c>
      <c r="BH2584" t="s">
        <v>1256</v>
      </c>
      <c r="BI2584" t="s">
        <v>1265</v>
      </c>
      <c r="BJ2584" t="s">
        <v>1266</v>
      </c>
      <c r="BM2584" t="s">
        <v>68</v>
      </c>
    </row>
    <row r="2585" spans="2:65" x14ac:dyDescent="0.3">
      <c r="B2585" t="s">
        <v>1437</v>
      </c>
      <c r="C2585" t="s">
        <v>64</v>
      </c>
      <c r="D2585" t="s">
        <v>1295</v>
      </c>
      <c r="E2585" t="s">
        <v>919</v>
      </c>
      <c r="F2585" t="s">
        <v>392</v>
      </c>
      <c r="G2585" t="s">
        <v>101</v>
      </c>
      <c r="H2585" t="s">
        <v>392</v>
      </c>
      <c r="K2585" s="3">
        <v>44743</v>
      </c>
      <c r="L2585">
        <v>1</v>
      </c>
      <c r="M2585" t="s">
        <v>712</v>
      </c>
      <c r="N2585" t="s">
        <v>659</v>
      </c>
      <c r="O2585" t="s">
        <v>2640</v>
      </c>
      <c r="P2585" cm="1">
        <f t="array" ref="P2585">_xlfn.SWITCH(O2585,"Excellent",5,"Above Average", 4,"Average",3,"Below Average",2,"Extremely Poor",1)</f>
        <v>4</v>
      </c>
      <c r="Q2585" t="s">
        <v>712</v>
      </c>
      <c r="R2585" t="s">
        <v>712</v>
      </c>
      <c r="S2585" t="s">
        <v>712</v>
      </c>
      <c r="T2585" t="s">
        <v>1242</v>
      </c>
      <c r="U2585" t="s">
        <v>712</v>
      </c>
      <c r="V2585" t="s">
        <v>1241</v>
      </c>
      <c r="W2585" t="s">
        <v>659</v>
      </c>
      <c r="X2585" t="s">
        <v>2019</v>
      </c>
      <c r="Y2585" t="s">
        <v>712</v>
      </c>
      <c r="Z2585" t="s">
        <v>1242</v>
      </c>
      <c r="AA2585" t="s">
        <v>659</v>
      </c>
      <c r="AB2585" t="s">
        <v>2019</v>
      </c>
      <c r="AC2585" t="s">
        <v>659</v>
      </c>
      <c r="AD2585" t="s">
        <v>2019</v>
      </c>
      <c r="AE2585" t="s">
        <v>659</v>
      </c>
      <c r="AF2585" t="s">
        <v>2019</v>
      </c>
      <c r="AG2585" t="s">
        <v>712</v>
      </c>
      <c r="AH2585" t="s">
        <v>1242</v>
      </c>
      <c r="AI2585" t="s">
        <v>659</v>
      </c>
      <c r="AJ2585" t="s">
        <v>2019</v>
      </c>
      <c r="AK2585" t="s">
        <v>659</v>
      </c>
      <c r="AL2585" t="s">
        <v>2019</v>
      </c>
      <c r="AM2585" t="s">
        <v>712</v>
      </c>
      <c r="AN2585" t="s">
        <v>1242</v>
      </c>
      <c r="AO2585" t="s">
        <v>712</v>
      </c>
      <c r="AP2585" t="s">
        <v>1242</v>
      </c>
      <c r="AQ2585" t="s">
        <v>712</v>
      </c>
      <c r="AR2585" t="s">
        <v>1242</v>
      </c>
      <c r="AS2585" t="s">
        <v>712</v>
      </c>
      <c r="AT2585" t="s">
        <v>1241</v>
      </c>
      <c r="AU2585" t="s">
        <v>712</v>
      </c>
      <c r="AV2585" t="s">
        <v>1242</v>
      </c>
      <c r="AW2585">
        <v>0</v>
      </c>
      <c r="AX2585" t="s">
        <v>659</v>
      </c>
      <c r="AY2585" t="s">
        <v>119</v>
      </c>
      <c r="AZ2585" t="s">
        <v>119</v>
      </c>
      <c r="BA2585" t="s">
        <v>119</v>
      </c>
      <c r="BB2585" t="s">
        <v>1248</v>
      </c>
      <c r="BE2585" t="s">
        <v>659</v>
      </c>
      <c r="BG2585" t="s">
        <v>1253</v>
      </c>
      <c r="BH2585" t="s">
        <v>1256</v>
      </c>
      <c r="BI2585" t="s">
        <v>1259</v>
      </c>
      <c r="BJ2585" t="s">
        <v>1266</v>
      </c>
      <c r="BL2585" s="2"/>
      <c r="BM2585" t="s">
        <v>68</v>
      </c>
    </row>
    <row r="2586" spans="2:65" x14ac:dyDescent="0.3">
      <c r="B2586" t="s">
        <v>124</v>
      </c>
      <c r="C2586" t="s">
        <v>64</v>
      </c>
      <c r="D2586" t="s">
        <v>1368</v>
      </c>
      <c r="E2586" t="s">
        <v>1674</v>
      </c>
      <c r="F2586" t="s">
        <v>1207</v>
      </c>
      <c r="G2586" t="s">
        <v>174</v>
      </c>
      <c r="H2586" t="s">
        <v>1207</v>
      </c>
      <c r="K2586" s="3">
        <v>44743</v>
      </c>
      <c r="L2586">
        <v>1</v>
      </c>
      <c r="M2586" t="s">
        <v>659</v>
      </c>
      <c r="N2586" t="s">
        <v>2019</v>
      </c>
      <c r="O2586" t="s">
        <v>524</v>
      </c>
      <c r="P2586" cm="1">
        <f t="array" ref="P2586">_xlfn.SWITCH(O2586,"Excellent",5,"Above Average", 4,"Average",3,"Below Average",2,"Extremely Poor",1)</f>
        <v>5</v>
      </c>
      <c r="Q2586" t="s">
        <v>712</v>
      </c>
      <c r="R2586" t="s">
        <v>712</v>
      </c>
      <c r="S2586" t="s">
        <v>712</v>
      </c>
      <c r="T2586" t="s">
        <v>524</v>
      </c>
      <c r="U2586" t="s">
        <v>659</v>
      </c>
      <c r="V2586" t="s">
        <v>2019</v>
      </c>
      <c r="W2586" t="s">
        <v>659</v>
      </c>
      <c r="X2586" t="s">
        <v>2019</v>
      </c>
      <c r="Y2586" t="s">
        <v>712</v>
      </c>
      <c r="Z2586" t="s">
        <v>524</v>
      </c>
      <c r="AA2586" t="s">
        <v>659</v>
      </c>
      <c r="AB2586" t="s">
        <v>2019</v>
      </c>
      <c r="AC2586" t="s">
        <v>712</v>
      </c>
      <c r="AD2586" t="s">
        <v>524</v>
      </c>
      <c r="AE2586" t="s">
        <v>659</v>
      </c>
      <c r="AF2586" t="s">
        <v>2019</v>
      </c>
      <c r="AG2586" t="s">
        <v>659</v>
      </c>
      <c r="AH2586" t="s">
        <v>2019</v>
      </c>
      <c r="AI2586" t="s">
        <v>659</v>
      </c>
      <c r="AJ2586" t="s">
        <v>2019</v>
      </c>
      <c r="AK2586" t="s">
        <v>659</v>
      </c>
      <c r="AL2586" t="s">
        <v>2019</v>
      </c>
      <c r="AM2586" t="s">
        <v>712</v>
      </c>
      <c r="AN2586" t="s">
        <v>524</v>
      </c>
      <c r="AO2586" t="s">
        <v>659</v>
      </c>
      <c r="AP2586" t="s">
        <v>2019</v>
      </c>
      <c r="AQ2586" t="s">
        <v>712</v>
      </c>
      <c r="AR2586" t="s">
        <v>524</v>
      </c>
      <c r="AS2586" t="s">
        <v>712</v>
      </c>
      <c r="AT2586" t="s">
        <v>524</v>
      </c>
      <c r="AU2586" t="s">
        <v>659</v>
      </c>
      <c r="AV2586" t="s">
        <v>2019</v>
      </c>
      <c r="AW2586">
        <v>0</v>
      </c>
      <c r="AX2586" t="s">
        <v>659</v>
      </c>
      <c r="AY2586" t="s">
        <v>1246</v>
      </c>
      <c r="AZ2586" t="s">
        <v>1246</v>
      </c>
      <c r="BA2586" t="s">
        <v>1246</v>
      </c>
      <c r="BB2586" t="s">
        <v>1248</v>
      </c>
      <c r="BE2586" t="s">
        <v>659</v>
      </c>
      <c r="BG2586" t="s">
        <v>1253</v>
      </c>
      <c r="BH2586" t="s">
        <v>1257</v>
      </c>
      <c r="BI2586" t="s">
        <v>1259</v>
      </c>
      <c r="BJ2586" t="s">
        <v>1266</v>
      </c>
      <c r="BM2586" t="s">
        <v>68</v>
      </c>
    </row>
    <row r="2587" spans="2:65" x14ac:dyDescent="0.3">
      <c r="B2587" t="s">
        <v>357</v>
      </c>
      <c r="C2587" t="s">
        <v>64</v>
      </c>
      <c r="D2587" t="s">
        <v>1291</v>
      </c>
      <c r="E2587" t="s">
        <v>784</v>
      </c>
      <c r="F2587" t="s">
        <v>747</v>
      </c>
      <c r="G2587" t="s">
        <v>76</v>
      </c>
      <c r="H2587" t="s">
        <v>747</v>
      </c>
      <c r="K2587" s="3">
        <v>44743</v>
      </c>
      <c r="L2587">
        <v>3</v>
      </c>
      <c r="M2587" t="s">
        <v>712</v>
      </c>
      <c r="N2587" t="s">
        <v>712</v>
      </c>
      <c r="O2587" t="s">
        <v>2640</v>
      </c>
      <c r="P2587" cm="1">
        <f t="array" ref="P2587">_xlfn.SWITCH(O2587,"Excellent",5,"Above Average", 4,"Average",3,"Below Average",2,"Extremely Poor",1)</f>
        <v>4</v>
      </c>
      <c r="Q2587" t="s">
        <v>712</v>
      </c>
      <c r="R2587" t="s">
        <v>712</v>
      </c>
      <c r="S2587" t="s">
        <v>712</v>
      </c>
      <c r="T2587" t="s">
        <v>524</v>
      </c>
      <c r="U2587" t="s">
        <v>659</v>
      </c>
      <c r="V2587" t="s">
        <v>2019</v>
      </c>
      <c r="W2587" t="s">
        <v>659</v>
      </c>
      <c r="X2587" t="s">
        <v>2019</v>
      </c>
      <c r="Y2587" t="s">
        <v>659</v>
      </c>
      <c r="Z2587" t="s">
        <v>2019</v>
      </c>
      <c r="AA2587" t="s">
        <v>659</v>
      </c>
      <c r="AB2587" t="s">
        <v>2019</v>
      </c>
      <c r="AC2587" t="s">
        <v>659</v>
      </c>
      <c r="AD2587" t="s">
        <v>2019</v>
      </c>
      <c r="AE2587" t="s">
        <v>712</v>
      </c>
      <c r="AF2587" t="s">
        <v>2640</v>
      </c>
      <c r="AG2587" t="s">
        <v>659</v>
      </c>
      <c r="AH2587" t="s">
        <v>2019</v>
      </c>
      <c r="AI2587" t="s">
        <v>659</v>
      </c>
      <c r="AJ2587" t="s">
        <v>2019</v>
      </c>
      <c r="AK2587" t="s">
        <v>659</v>
      </c>
      <c r="AL2587" t="s">
        <v>2019</v>
      </c>
      <c r="AM2587" t="s">
        <v>712</v>
      </c>
      <c r="AN2587" t="s">
        <v>2640</v>
      </c>
      <c r="AO2587" t="s">
        <v>712</v>
      </c>
      <c r="AP2587" t="s">
        <v>1244</v>
      </c>
      <c r="AQ2587" t="s">
        <v>659</v>
      </c>
      <c r="AR2587" t="s">
        <v>2019</v>
      </c>
      <c r="AS2587" t="s">
        <v>659</v>
      </c>
      <c r="AT2587" t="s">
        <v>2019</v>
      </c>
      <c r="AU2587" t="s">
        <v>659</v>
      </c>
      <c r="AV2587" t="s">
        <v>2019</v>
      </c>
      <c r="AW2587">
        <v>0</v>
      </c>
      <c r="AX2587" t="s">
        <v>712</v>
      </c>
      <c r="AY2587" t="s">
        <v>1246</v>
      </c>
      <c r="AZ2587" t="s">
        <v>119</v>
      </c>
      <c r="BA2587" t="s">
        <v>1246</v>
      </c>
      <c r="BB2587" t="s">
        <v>1251</v>
      </c>
      <c r="BE2587" t="s">
        <v>659</v>
      </c>
      <c r="BG2587" t="s">
        <v>1253</v>
      </c>
      <c r="BH2587" t="s">
        <v>1257</v>
      </c>
      <c r="BI2587" t="s">
        <v>1261</v>
      </c>
      <c r="BJ2587" t="s">
        <v>1267</v>
      </c>
      <c r="BL2587" s="2"/>
      <c r="BM2587" t="s">
        <v>68</v>
      </c>
    </row>
    <row r="2588" spans="2:65" x14ac:dyDescent="0.3">
      <c r="B2588" t="s">
        <v>110</v>
      </c>
      <c r="C2588" t="s">
        <v>64</v>
      </c>
      <c r="D2588" t="s">
        <v>1419</v>
      </c>
      <c r="E2588" t="s">
        <v>1675</v>
      </c>
      <c r="F2588" t="s">
        <v>1038</v>
      </c>
      <c r="G2588" t="s">
        <v>198</v>
      </c>
      <c r="H2588" t="s">
        <v>1038</v>
      </c>
      <c r="K2588" s="3">
        <v>44743</v>
      </c>
      <c r="L2588">
        <v>1</v>
      </c>
      <c r="M2588" t="s">
        <v>712</v>
      </c>
      <c r="N2588" t="s">
        <v>712</v>
      </c>
      <c r="O2588" t="s">
        <v>1242</v>
      </c>
      <c r="P2588" cm="1">
        <f t="array" ref="P2588">_xlfn.SWITCH(O2588,"Excellent",5,"Above Average", 4,"Average",3,"Below Average",2,"Extremely Poor",1)</f>
        <v>3</v>
      </c>
      <c r="Q2588" t="s">
        <v>712</v>
      </c>
      <c r="R2588" t="s">
        <v>712</v>
      </c>
      <c r="S2588" t="s">
        <v>712</v>
      </c>
      <c r="T2588" t="s">
        <v>1242</v>
      </c>
      <c r="U2588" t="s">
        <v>712</v>
      </c>
      <c r="V2588" t="s">
        <v>1244</v>
      </c>
      <c r="W2588" t="s">
        <v>659</v>
      </c>
      <c r="X2588" t="s">
        <v>2019</v>
      </c>
      <c r="Y2588" t="s">
        <v>659</v>
      </c>
      <c r="Z2588" t="s">
        <v>2019</v>
      </c>
      <c r="AA2588" t="s">
        <v>659</v>
      </c>
      <c r="AB2588" t="s">
        <v>2019</v>
      </c>
      <c r="AC2588" t="s">
        <v>659</v>
      </c>
      <c r="AD2588" t="s">
        <v>2019</v>
      </c>
      <c r="AE2588" t="s">
        <v>712</v>
      </c>
      <c r="AF2588" t="s">
        <v>1242</v>
      </c>
      <c r="AG2588" t="s">
        <v>659</v>
      </c>
      <c r="AH2588" t="s">
        <v>2019</v>
      </c>
      <c r="AI2588" t="s">
        <v>659</v>
      </c>
      <c r="AJ2588" t="s">
        <v>2019</v>
      </c>
      <c r="AK2588" t="s">
        <v>712</v>
      </c>
      <c r="AL2588" t="s">
        <v>1242</v>
      </c>
      <c r="AM2588" t="s">
        <v>712</v>
      </c>
      <c r="AN2588" t="s">
        <v>1244</v>
      </c>
      <c r="AO2588" t="s">
        <v>712</v>
      </c>
      <c r="AP2588" t="s">
        <v>1244</v>
      </c>
      <c r="AQ2588" t="s">
        <v>659</v>
      </c>
      <c r="AR2588" t="s">
        <v>2019</v>
      </c>
      <c r="AS2588" t="s">
        <v>659</v>
      </c>
      <c r="AT2588" t="s">
        <v>2019</v>
      </c>
      <c r="AU2588" t="s">
        <v>659</v>
      </c>
      <c r="AV2588" t="s">
        <v>2019</v>
      </c>
      <c r="AW2588">
        <v>0</v>
      </c>
      <c r="AX2588" t="s">
        <v>659</v>
      </c>
      <c r="AY2588" t="s">
        <v>3291</v>
      </c>
      <c r="AZ2588" t="s">
        <v>3291</v>
      </c>
      <c r="BA2588" t="s">
        <v>3291</v>
      </c>
      <c r="BB2588" t="s">
        <v>1248</v>
      </c>
      <c r="BE2588" t="s">
        <v>659</v>
      </c>
      <c r="BG2588" t="s">
        <v>1253</v>
      </c>
      <c r="BH2588" t="s">
        <v>1257</v>
      </c>
      <c r="BI2588" t="s">
        <v>1259</v>
      </c>
      <c r="BJ2588" t="s">
        <v>1266</v>
      </c>
      <c r="BM2588" t="s">
        <v>68</v>
      </c>
    </row>
    <row r="2589" spans="2:65" x14ac:dyDescent="0.3">
      <c r="B2589" t="s">
        <v>517</v>
      </c>
      <c r="C2589" t="s">
        <v>64</v>
      </c>
      <c r="D2589" t="s">
        <v>1400</v>
      </c>
      <c r="E2589" t="s">
        <v>580</v>
      </c>
      <c r="F2589" t="s">
        <v>79</v>
      </c>
      <c r="G2589" t="s">
        <v>71</v>
      </c>
      <c r="H2589" t="s">
        <v>79</v>
      </c>
      <c r="K2589" s="3">
        <v>44743</v>
      </c>
      <c r="L2589">
        <v>1</v>
      </c>
      <c r="M2589" t="s">
        <v>712</v>
      </c>
      <c r="N2589" t="s">
        <v>712</v>
      </c>
      <c r="O2589" t="s">
        <v>524</v>
      </c>
      <c r="P2589" cm="1">
        <f t="array" ref="P2589">_xlfn.SWITCH(O2589,"Excellent",5,"Above Average", 4,"Average",3,"Below Average",2,"Extremely Poor",1)</f>
        <v>5</v>
      </c>
      <c r="Q2589" t="s">
        <v>712</v>
      </c>
      <c r="R2589" t="s">
        <v>712</v>
      </c>
      <c r="S2589" t="s">
        <v>712</v>
      </c>
      <c r="T2589" t="s">
        <v>524</v>
      </c>
      <c r="U2589" t="s">
        <v>659</v>
      </c>
      <c r="V2589" t="s">
        <v>2019</v>
      </c>
      <c r="W2589" t="s">
        <v>659</v>
      </c>
      <c r="X2589" t="s">
        <v>2019</v>
      </c>
      <c r="Y2589" t="s">
        <v>712</v>
      </c>
      <c r="Z2589" t="s">
        <v>524</v>
      </c>
      <c r="AA2589" t="s">
        <v>659</v>
      </c>
      <c r="AB2589" t="s">
        <v>2019</v>
      </c>
      <c r="AC2589" t="s">
        <v>659</v>
      </c>
      <c r="AD2589" t="s">
        <v>2019</v>
      </c>
      <c r="AE2589" t="s">
        <v>659</v>
      </c>
      <c r="AF2589" t="s">
        <v>2019</v>
      </c>
      <c r="AG2589" t="s">
        <v>659</v>
      </c>
      <c r="AH2589" t="s">
        <v>2019</v>
      </c>
      <c r="AI2589" t="s">
        <v>659</v>
      </c>
      <c r="AJ2589" t="s">
        <v>2019</v>
      </c>
      <c r="AK2589" t="s">
        <v>712</v>
      </c>
      <c r="AL2589" t="s">
        <v>524</v>
      </c>
      <c r="AM2589" t="s">
        <v>712</v>
      </c>
      <c r="AN2589" t="s">
        <v>524</v>
      </c>
      <c r="AO2589" t="s">
        <v>712</v>
      </c>
      <c r="AP2589" t="s">
        <v>524</v>
      </c>
      <c r="AQ2589" t="s">
        <v>712</v>
      </c>
      <c r="AR2589" t="s">
        <v>524</v>
      </c>
      <c r="AS2589" t="s">
        <v>659</v>
      </c>
      <c r="AT2589" t="s">
        <v>2019</v>
      </c>
      <c r="AU2589" t="s">
        <v>712</v>
      </c>
      <c r="AV2589" t="s">
        <v>524</v>
      </c>
      <c r="AW2589" t="s">
        <v>1245</v>
      </c>
      <c r="AX2589" t="s">
        <v>659</v>
      </c>
      <c r="AY2589" t="s">
        <v>1246</v>
      </c>
      <c r="AZ2589" t="s">
        <v>1246</v>
      </c>
      <c r="BA2589" t="s">
        <v>1246</v>
      </c>
      <c r="BB2589" t="s">
        <v>1248</v>
      </c>
      <c r="BE2589" t="s">
        <v>659</v>
      </c>
      <c r="BG2589" t="s">
        <v>1255</v>
      </c>
      <c r="BH2589" t="s">
        <v>1258</v>
      </c>
      <c r="BI2589" t="s">
        <v>1259</v>
      </c>
      <c r="BJ2589" t="s">
        <v>1266</v>
      </c>
      <c r="BM2589" t="s">
        <v>68</v>
      </c>
    </row>
    <row r="2590" spans="2:65" x14ac:dyDescent="0.3">
      <c r="B2590" t="s">
        <v>527</v>
      </c>
      <c r="C2590" t="s">
        <v>64</v>
      </c>
      <c r="D2590" t="s">
        <v>1308</v>
      </c>
      <c r="E2590" t="s">
        <v>87</v>
      </c>
      <c r="F2590" t="s">
        <v>1676</v>
      </c>
      <c r="G2590" t="s">
        <v>117</v>
      </c>
      <c r="H2590" t="s">
        <v>1676</v>
      </c>
      <c r="K2590" s="3">
        <v>44743</v>
      </c>
      <c r="L2590">
        <v>1</v>
      </c>
      <c r="M2590" t="s">
        <v>712</v>
      </c>
      <c r="N2590" t="s">
        <v>712</v>
      </c>
      <c r="O2590" t="s">
        <v>1242</v>
      </c>
      <c r="P2590" cm="1">
        <f t="array" ref="P2590">_xlfn.SWITCH(O2590,"Excellent",5,"Above Average", 4,"Average",3,"Below Average",2,"Extremely Poor",1)</f>
        <v>3</v>
      </c>
      <c r="Q2590" t="s">
        <v>712</v>
      </c>
      <c r="R2590" t="s">
        <v>712</v>
      </c>
      <c r="S2590" t="s">
        <v>712</v>
      </c>
      <c r="T2590" t="s">
        <v>524</v>
      </c>
      <c r="U2590" t="s">
        <v>712</v>
      </c>
      <c r="V2590" t="s">
        <v>1242</v>
      </c>
      <c r="W2590" t="s">
        <v>659</v>
      </c>
      <c r="X2590" t="s">
        <v>2019</v>
      </c>
      <c r="Y2590" t="s">
        <v>712</v>
      </c>
      <c r="Z2590" t="s">
        <v>1243</v>
      </c>
      <c r="AA2590" t="s">
        <v>712</v>
      </c>
      <c r="AB2590" t="s">
        <v>1243</v>
      </c>
      <c r="AC2590" t="s">
        <v>712</v>
      </c>
      <c r="AD2590" t="s">
        <v>524</v>
      </c>
      <c r="AE2590" t="s">
        <v>712</v>
      </c>
      <c r="AF2590" t="s">
        <v>1243</v>
      </c>
      <c r="AG2590" t="s">
        <v>659</v>
      </c>
      <c r="AH2590" t="s">
        <v>2019</v>
      </c>
      <c r="AI2590" t="s">
        <v>659</v>
      </c>
      <c r="AJ2590" t="s">
        <v>2019</v>
      </c>
      <c r="AK2590" t="s">
        <v>712</v>
      </c>
      <c r="AL2590" t="s">
        <v>1243</v>
      </c>
      <c r="AM2590" t="s">
        <v>712</v>
      </c>
      <c r="AN2590" t="s">
        <v>524</v>
      </c>
      <c r="AO2590" t="s">
        <v>712</v>
      </c>
      <c r="AP2590" t="s">
        <v>524</v>
      </c>
      <c r="AQ2590" t="s">
        <v>659</v>
      </c>
      <c r="AR2590" t="s">
        <v>2019</v>
      </c>
      <c r="AS2590" t="s">
        <v>659</v>
      </c>
      <c r="AT2590" t="s">
        <v>2019</v>
      </c>
      <c r="AU2590" t="s">
        <v>659</v>
      </c>
      <c r="AV2590" t="s">
        <v>2019</v>
      </c>
      <c r="AW2590">
        <v>0</v>
      </c>
      <c r="AX2590" t="s">
        <v>712</v>
      </c>
      <c r="AY2590" t="s">
        <v>1246</v>
      </c>
      <c r="AZ2590" t="s">
        <v>1246</v>
      </c>
      <c r="BA2590" t="s">
        <v>1246</v>
      </c>
      <c r="BB2590" t="s">
        <v>1248</v>
      </c>
      <c r="BE2590" t="s">
        <v>659</v>
      </c>
      <c r="BG2590" t="s">
        <v>1253</v>
      </c>
      <c r="BH2590" t="s">
        <v>1257</v>
      </c>
      <c r="BI2590" t="s">
        <v>1259</v>
      </c>
      <c r="BJ2590" t="s">
        <v>1266</v>
      </c>
      <c r="BM2590" t="s">
        <v>68</v>
      </c>
    </row>
    <row r="2591" spans="2:65" x14ac:dyDescent="0.3">
      <c r="B2591" t="s">
        <v>529</v>
      </c>
      <c r="C2591" t="s">
        <v>64</v>
      </c>
      <c r="D2591" t="s">
        <v>1287</v>
      </c>
      <c r="E2591" t="s">
        <v>253</v>
      </c>
      <c r="F2591" t="s">
        <v>928</v>
      </c>
      <c r="G2591" t="s">
        <v>66</v>
      </c>
      <c r="H2591" t="s">
        <v>928</v>
      </c>
      <c r="K2591" s="3">
        <v>44743</v>
      </c>
      <c r="L2591">
        <v>1</v>
      </c>
      <c r="M2591" t="s">
        <v>712</v>
      </c>
      <c r="N2591" t="s">
        <v>712</v>
      </c>
      <c r="O2591" t="s">
        <v>2640</v>
      </c>
      <c r="P2591" cm="1">
        <f t="array" ref="P2591">_xlfn.SWITCH(O2591,"Excellent",5,"Above Average", 4,"Average",3,"Below Average",2,"Extremely Poor",1)</f>
        <v>4</v>
      </c>
      <c r="Q2591" t="s">
        <v>712</v>
      </c>
      <c r="R2591" t="s">
        <v>712</v>
      </c>
      <c r="S2591" t="s">
        <v>712</v>
      </c>
      <c r="T2591" t="s">
        <v>2640</v>
      </c>
      <c r="U2591" t="s">
        <v>659</v>
      </c>
      <c r="V2591" t="s">
        <v>2019</v>
      </c>
      <c r="W2591" t="s">
        <v>659</v>
      </c>
      <c r="X2591" t="s">
        <v>2019</v>
      </c>
      <c r="Y2591" t="s">
        <v>659</v>
      </c>
      <c r="Z2591" t="s">
        <v>2019</v>
      </c>
      <c r="AA2591" t="s">
        <v>659</v>
      </c>
      <c r="AB2591" t="s">
        <v>2019</v>
      </c>
      <c r="AC2591" t="s">
        <v>659</v>
      </c>
      <c r="AD2591" t="s">
        <v>2019</v>
      </c>
      <c r="AE2591" t="s">
        <v>659</v>
      </c>
      <c r="AF2591" t="s">
        <v>2019</v>
      </c>
      <c r="AG2591" t="s">
        <v>659</v>
      </c>
      <c r="AH2591" t="s">
        <v>2019</v>
      </c>
      <c r="AI2591" t="s">
        <v>659</v>
      </c>
      <c r="AJ2591" t="s">
        <v>2019</v>
      </c>
      <c r="AK2591" t="s">
        <v>712</v>
      </c>
      <c r="AL2591" t="s">
        <v>2640</v>
      </c>
      <c r="AM2591" t="s">
        <v>712</v>
      </c>
      <c r="AN2591" t="s">
        <v>1244</v>
      </c>
      <c r="AO2591" t="s">
        <v>659</v>
      </c>
      <c r="AP2591" t="s">
        <v>2019</v>
      </c>
      <c r="AQ2591" t="s">
        <v>712</v>
      </c>
      <c r="AR2591" t="s">
        <v>1244</v>
      </c>
      <c r="AS2591" t="s">
        <v>712</v>
      </c>
      <c r="AT2591" t="s">
        <v>1244</v>
      </c>
      <c r="AU2591" t="s">
        <v>659</v>
      </c>
      <c r="AV2591" t="s">
        <v>2019</v>
      </c>
      <c r="AW2591">
        <v>1</v>
      </c>
      <c r="AX2591" t="s">
        <v>659</v>
      </c>
      <c r="AY2591" t="s">
        <v>1246</v>
      </c>
      <c r="AZ2591" t="s">
        <v>119</v>
      </c>
      <c r="BA2591" t="s">
        <v>1246</v>
      </c>
      <c r="BB2591" t="s">
        <v>1251</v>
      </c>
      <c r="BE2591" t="s">
        <v>659</v>
      </c>
      <c r="BG2591" t="s">
        <v>1254</v>
      </c>
      <c r="BH2591" t="s">
        <v>1257</v>
      </c>
      <c r="BI2591" t="s">
        <v>1259</v>
      </c>
      <c r="BJ2591" t="s">
        <v>1266</v>
      </c>
      <c r="BM2591" t="s">
        <v>68</v>
      </c>
    </row>
    <row r="2592" spans="2:65" x14ac:dyDescent="0.3">
      <c r="B2592" t="s">
        <v>126</v>
      </c>
      <c r="C2592" t="s">
        <v>64</v>
      </c>
      <c r="D2592" t="s">
        <v>1397</v>
      </c>
      <c r="E2592" t="s">
        <v>341</v>
      </c>
      <c r="F2592" t="s">
        <v>1677</v>
      </c>
      <c r="G2592" t="s">
        <v>194</v>
      </c>
      <c r="H2592" t="s">
        <v>1677</v>
      </c>
      <c r="K2592" s="3">
        <v>44743</v>
      </c>
      <c r="L2592">
        <v>1</v>
      </c>
      <c r="M2592" t="s">
        <v>712</v>
      </c>
      <c r="N2592" t="s">
        <v>659</v>
      </c>
      <c r="O2592" t="s">
        <v>2643</v>
      </c>
      <c r="P2592" cm="1">
        <f t="array" ref="P2592">_xlfn.SWITCH(O2592,"Excellent",5,"Above Average", 4,"Average",3,"Below Average",2,"Extremely Poor",1)</f>
        <v>1</v>
      </c>
      <c r="Q2592" t="s">
        <v>659</v>
      </c>
      <c r="R2592" t="s">
        <v>2019</v>
      </c>
      <c r="S2592" t="s">
        <v>712</v>
      </c>
      <c r="T2592" t="s">
        <v>2643</v>
      </c>
      <c r="U2592" t="s">
        <v>712</v>
      </c>
      <c r="V2592" t="s">
        <v>2643</v>
      </c>
      <c r="W2592" t="s">
        <v>659</v>
      </c>
      <c r="X2592" t="s">
        <v>2019</v>
      </c>
      <c r="Y2592" t="s">
        <v>712</v>
      </c>
      <c r="Z2592" t="s">
        <v>2643</v>
      </c>
      <c r="AA2592" t="s">
        <v>659</v>
      </c>
      <c r="AB2592" t="s">
        <v>2019</v>
      </c>
      <c r="AC2592" t="s">
        <v>659</v>
      </c>
      <c r="AD2592" t="s">
        <v>2019</v>
      </c>
      <c r="AE2592" t="s">
        <v>712</v>
      </c>
      <c r="AF2592" t="s">
        <v>2643</v>
      </c>
      <c r="AG2592" t="s">
        <v>659</v>
      </c>
      <c r="AH2592" t="s">
        <v>2019</v>
      </c>
      <c r="AI2592" t="s">
        <v>659</v>
      </c>
      <c r="AJ2592" t="s">
        <v>2019</v>
      </c>
      <c r="AK2592" t="s">
        <v>712</v>
      </c>
      <c r="AL2592" t="s">
        <v>2643</v>
      </c>
      <c r="AM2592" t="s">
        <v>712</v>
      </c>
      <c r="AN2592" t="s">
        <v>2643</v>
      </c>
      <c r="AO2592" t="s">
        <v>712</v>
      </c>
      <c r="AP2592" t="s">
        <v>1241</v>
      </c>
      <c r="AQ2592" t="s">
        <v>659</v>
      </c>
      <c r="AR2592" t="s">
        <v>2019</v>
      </c>
      <c r="AS2592" t="s">
        <v>712</v>
      </c>
      <c r="AT2592" t="s">
        <v>1244</v>
      </c>
      <c r="AU2592" t="s">
        <v>712</v>
      </c>
      <c r="AV2592" t="s">
        <v>2643</v>
      </c>
      <c r="AW2592">
        <v>0</v>
      </c>
      <c r="AX2592" t="s">
        <v>712</v>
      </c>
      <c r="AY2592" t="s">
        <v>2644</v>
      </c>
      <c r="AZ2592" t="s">
        <v>2644</v>
      </c>
      <c r="BA2592" t="s">
        <v>2644</v>
      </c>
      <c r="BB2592" t="s">
        <v>1249</v>
      </c>
      <c r="BE2592" t="s">
        <v>712</v>
      </c>
      <c r="BG2592" t="s">
        <v>1256</v>
      </c>
      <c r="BH2592" t="s">
        <v>1256</v>
      </c>
      <c r="BI2592" t="s">
        <v>1265</v>
      </c>
      <c r="BJ2592" t="s">
        <v>1266</v>
      </c>
      <c r="BM2592" t="s">
        <v>68</v>
      </c>
    </row>
    <row r="2593" spans="2:65" x14ac:dyDescent="0.3">
      <c r="B2593" t="s">
        <v>1057</v>
      </c>
      <c r="C2593" t="s">
        <v>64</v>
      </c>
      <c r="D2593" t="s">
        <v>1366</v>
      </c>
      <c r="E2593" t="s">
        <v>1552</v>
      </c>
      <c r="F2593" t="s">
        <v>1491</v>
      </c>
      <c r="G2593" t="s">
        <v>101</v>
      </c>
      <c r="H2593" t="s">
        <v>1491</v>
      </c>
      <c r="K2593" s="3">
        <v>44743</v>
      </c>
      <c r="L2593">
        <v>1</v>
      </c>
      <c r="M2593" t="s">
        <v>712</v>
      </c>
      <c r="N2593" t="s">
        <v>712</v>
      </c>
      <c r="O2593" t="s">
        <v>524</v>
      </c>
      <c r="P2593" cm="1">
        <f t="array" ref="P2593">_xlfn.SWITCH(O2593,"Excellent",5,"Above Average", 4,"Average",3,"Below Average",2,"Extremely Poor",1)</f>
        <v>5</v>
      </c>
      <c r="Q2593" t="s">
        <v>712</v>
      </c>
      <c r="R2593" t="s">
        <v>712</v>
      </c>
      <c r="S2593" t="s">
        <v>712</v>
      </c>
      <c r="T2593" t="s">
        <v>524</v>
      </c>
      <c r="U2593" t="s">
        <v>712</v>
      </c>
      <c r="V2593" t="s">
        <v>524</v>
      </c>
      <c r="W2593" t="s">
        <v>659</v>
      </c>
      <c r="X2593" t="s">
        <v>2019</v>
      </c>
      <c r="Y2593" t="s">
        <v>712</v>
      </c>
      <c r="Z2593" t="s">
        <v>524</v>
      </c>
      <c r="AA2593" t="s">
        <v>712</v>
      </c>
      <c r="AB2593" t="s">
        <v>524</v>
      </c>
      <c r="AC2593" t="s">
        <v>659</v>
      </c>
      <c r="AD2593" t="s">
        <v>2019</v>
      </c>
      <c r="AE2593" t="s">
        <v>712</v>
      </c>
      <c r="AF2593" t="s">
        <v>524</v>
      </c>
      <c r="AG2593" t="s">
        <v>659</v>
      </c>
      <c r="AH2593" t="s">
        <v>2019</v>
      </c>
      <c r="AI2593" t="s">
        <v>659</v>
      </c>
      <c r="AJ2593" t="s">
        <v>2019</v>
      </c>
      <c r="AK2593" t="s">
        <v>712</v>
      </c>
      <c r="AL2593" t="s">
        <v>524</v>
      </c>
      <c r="AM2593" t="s">
        <v>712</v>
      </c>
      <c r="AN2593" t="s">
        <v>524</v>
      </c>
      <c r="AO2593" t="s">
        <v>659</v>
      </c>
      <c r="AP2593" t="s">
        <v>2019</v>
      </c>
      <c r="AQ2593" t="s">
        <v>659</v>
      </c>
      <c r="AR2593" t="s">
        <v>2019</v>
      </c>
      <c r="AS2593" t="s">
        <v>659</v>
      </c>
      <c r="AT2593" t="s">
        <v>2019</v>
      </c>
      <c r="AU2593" t="s">
        <v>659</v>
      </c>
      <c r="AV2593" t="s">
        <v>2019</v>
      </c>
      <c r="AW2593">
        <v>0</v>
      </c>
      <c r="AX2593" t="s">
        <v>659</v>
      </c>
      <c r="AY2593" t="s">
        <v>1246</v>
      </c>
      <c r="AZ2593" t="s">
        <v>1246</v>
      </c>
      <c r="BA2593" t="s">
        <v>1246</v>
      </c>
      <c r="BB2593" t="s">
        <v>1248</v>
      </c>
      <c r="BE2593" t="s">
        <v>659</v>
      </c>
      <c r="BG2593" t="s">
        <v>1254</v>
      </c>
      <c r="BH2593" t="s">
        <v>1257</v>
      </c>
      <c r="BI2593" t="s">
        <v>1259</v>
      </c>
      <c r="BJ2593" t="s">
        <v>1266</v>
      </c>
      <c r="BM2593" t="s">
        <v>68</v>
      </c>
    </row>
    <row r="2594" spans="2:65" x14ac:dyDescent="0.3">
      <c r="B2594" t="s">
        <v>729</v>
      </c>
      <c r="C2594" t="s">
        <v>64</v>
      </c>
      <c r="D2594" t="s">
        <v>1292</v>
      </c>
      <c r="E2594" t="s">
        <v>1678</v>
      </c>
      <c r="F2594" t="s">
        <v>384</v>
      </c>
      <c r="G2594" t="s">
        <v>89</v>
      </c>
      <c r="H2594" t="s">
        <v>267</v>
      </c>
      <c r="K2594" s="3">
        <v>44743</v>
      </c>
      <c r="L2594">
        <v>1</v>
      </c>
      <c r="M2594" t="s">
        <v>712</v>
      </c>
      <c r="N2594" t="s">
        <v>659</v>
      </c>
      <c r="O2594" t="s">
        <v>2640</v>
      </c>
      <c r="P2594" cm="1">
        <f t="array" ref="P2594">_xlfn.SWITCH(O2594,"Excellent",5,"Above Average", 4,"Average",3,"Below Average",2,"Extremely Poor",1)</f>
        <v>4</v>
      </c>
      <c r="Q2594" t="s">
        <v>712</v>
      </c>
      <c r="R2594" t="s">
        <v>712</v>
      </c>
      <c r="S2594" t="s">
        <v>712</v>
      </c>
      <c r="T2594" t="s">
        <v>2640</v>
      </c>
      <c r="U2594" t="s">
        <v>712</v>
      </c>
      <c r="V2594" t="s">
        <v>2640</v>
      </c>
      <c r="W2594" t="s">
        <v>712</v>
      </c>
      <c r="X2594" t="s">
        <v>2640</v>
      </c>
      <c r="Y2594" t="s">
        <v>712</v>
      </c>
      <c r="Z2594" t="s">
        <v>2640</v>
      </c>
      <c r="AA2594" t="s">
        <v>659</v>
      </c>
      <c r="AB2594" t="s">
        <v>2019</v>
      </c>
      <c r="AC2594" t="s">
        <v>712</v>
      </c>
      <c r="AD2594" t="s">
        <v>2640</v>
      </c>
      <c r="AE2594" t="s">
        <v>659</v>
      </c>
      <c r="AF2594" t="s">
        <v>2019</v>
      </c>
      <c r="AG2594" t="s">
        <v>659</v>
      </c>
      <c r="AH2594" t="s">
        <v>2019</v>
      </c>
      <c r="AI2594" t="s">
        <v>659</v>
      </c>
      <c r="AJ2594" t="s">
        <v>2019</v>
      </c>
      <c r="AK2594" t="s">
        <v>712</v>
      </c>
      <c r="AL2594" t="s">
        <v>2640</v>
      </c>
      <c r="AM2594" t="s">
        <v>659</v>
      </c>
      <c r="AN2594" t="s">
        <v>2019</v>
      </c>
      <c r="AO2594" t="s">
        <v>659</v>
      </c>
      <c r="AP2594" t="s">
        <v>2019</v>
      </c>
      <c r="AQ2594" t="s">
        <v>659</v>
      </c>
      <c r="AR2594" t="s">
        <v>2019</v>
      </c>
      <c r="AS2594" t="s">
        <v>659</v>
      </c>
      <c r="AT2594" t="s">
        <v>2019</v>
      </c>
      <c r="AU2594" t="s">
        <v>659</v>
      </c>
      <c r="AV2594" t="s">
        <v>2019</v>
      </c>
      <c r="AW2594">
        <v>1</v>
      </c>
      <c r="AX2594" t="s">
        <v>659</v>
      </c>
      <c r="AY2594" t="s">
        <v>119</v>
      </c>
      <c r="AZ2594" t="s">
        <v>119</v>
      </c>
      <c r="BA2594" t="s">
        <v>119</v>
      </c>
      <c r="BB2594" t="s">
        <v>1248</v>
      </c>
      <c r="BE2594" t="s">
        <v>659</v>
      </c>
      <c r="BG2594" t="s">
        <v>1253</v>
      </c>
      <c r="BH2594" t="s">
        <v>1257</v>
      </c>
      <c r="BI2594" t="s">
        <v>1259</v>
      </c>
      <c r="BJ2594" t="s">
        <v>1266</v>
      </c>
      <c r="BM2594" t="s">
        <v>68</v>
      </c>
    </row>
    <row r="2595" spans="2:65" x14ac:dyDescent="0.3">
      <c r="B2595" t="s">
        <v>1077</v>
      </c>
      <c r="C2595" t="s">
        <v>99</v>
      </c>
      <c r="D2595" t="s">
        <v>1317</v>
      </c>
      <c r="E2595" t="s">
        <v>1361</v>
      </c>
      <c r="F2595" t="s">
        <v>1168</v>
      </c>
      <c r="G2595" t="s">
        <v>66</v>
      </c>
      <c r="I2595" t="s">
        <v>102</v>
      </c>
      <c r="J2595" t="s">
        <v>68</v>
      </c>
      <c r="K2595" s="3">
        <v>44743</v>
      </c>
      <c r="L2595">
        <v>1</v>
      </c>
      <c r="M2595" t="s">
        <v>712</v>
      </c>
      <c r="N2595" t="s">
        <v>659</v>
      </c>
      <c r="O2595" t="s">
        <v>524</v>
      </c>
      <c r="P2595" cm="1">
        <f t="array" ref="P2595">_xlfn.SWITCH(O2595,"Excellent",5,"Above Average", 4,"Average",3,"Below Average",2,"Extremely Poor",1)</f>
        <v>5</v>
      </c>
      <c r="Q2595" t="s">
        <v>712</v>
      </c>
      <c r="R2595" t="s">
        <v>712</v>
      </c>
      <c r="S2595" t="s">
        <v>712</v>
      </c>
      <c r="T2595" t="s">
        <v>524</v>
      </c>
      <c r="U2595" t="s">
        <v>712</v>
      </c>
      <c r="V2595" t="s">
        <v>524</v>
      </c>
      <c r="W2595" t="s">
        <v>712</v>
      </c>
      <c r="X2595" t="s">
        <v>524</v>
      </c>
      <c r="Y2595" t="s">
        <v>659</v>
      </c>
      <c r="Z2595" t="s">
        <v>2019</v>
      </c>
      <c r="AA2595" t="s">
        <v>712</v>
      </c>
      <c r="AB2595" t="s">
        <v>524</v>
      </c>
      <c r="AC2595" t="s">
        <v>659</v>
      </c>
      <c r="AD2595" t="s">
        <v>2019</v>
      </c>
      <c r="AE2595" t="s">
        <v>659</v>
      </c>
      <c r="AF2595" t="s">
        <v>2019</v>
      </c>
      <c r="AG2595" t="s">
        <v>659</v>
      </c>
      <c r="AH2595" t="s">
        <v>2019</v>
      </c>
      <c r="AI2595" t="s">
        <v>659</v>
      </c>
      <c r="AJ2595" t="s">
        <v>2019</v>
      </c>
      <c r="AK2595" t="s">
        <v>659</v>
      </c>
      <c r="AL2595" t="s">
        <v>2019</v>
      </c>
      <c r="AM2595" t="s">
        <v>712</v>
      </c>
      <c r="AN2595" t="s">
        <v>524</v>
      </c>
      <c r="AO2595" t="s">
        <v>712</v>
      </c>
      <c r="AP2595" t="s">
        <v>524</v>
      </c>
      <c r="AQ2595" t="s">
        <v>712</v>
      </c>
      <c r="AR2595" t="s">
        <v>524</v>
      </c>
      <c r="AS2595" t="s">
        <v>659</v>
      </c>
      <c r="AT2595" t="s">
        <v>2019</v>
      </c>
      <c r="AU2595" t="s">
        <v>659</v>
      </c>
      <c r="AV2595" t="s">
        <v>2019</v>
      </c>
      <c r="AW2595">
        <v>0</v>
      </c>
      <c r="AX2595" t="s">
        <v>712</v>
      </c>
      <c r="AY2595" t="s">
        <v>1246</v>
      </c>
      <c r="AZ2595" t="s">
        <v>1246</v>
      </c>
      <c r="BA2595" t="s">
        <v>1246</v>
      </c>
      <c r="BB2595" t="s">
        <v>1248</v>
      </c>
      <c r="BE2595" t="s">
        <v>659</v>
      </c>
      <c r="BG2595" t="s">
        <v>1253</v>
      </c>
      <c r="BH2595" t="s">
        <v>1257</v>
      </c>
      <c r="BI2595" t="s">
        <v>1259</v>
      </c>
      <c r="BJ2595" t="s">
        <v>1266</v>
      </c>
      <c r="BK2595" t="s">
        <v>68</v>
      </c>
      <c r="BL2595" s="1">
        <v>1</v>
      </c>
      <c r="BM2595" t="s">
        <v>103</v>
      </c>
    </row>
    <row r="2596" spans="2:65" x14ac:dyDescent="0.3">
      <c r="B2596" t="s">
        <v>992</v>
      </c>
      <c r="C2596" t="s">
        <v>64</v>
      </c>
      <c r="D2596" t="s">
        <v>1383</v>
      </c>
      <c r="E2596" t="s">
        <v>1679</v>
      </c>
      <c r="F2596" t="s">
        <v>270</v>
      </c>
      <c r="G2596" t="s">
        <v>89</v>
      </c>
      <c r="H2596" t="s">
        <v>270</v>
      </c>
      <c r="K2596" s="3">
        <v>44743</v>
      </c>
      <c r="L2596">
        <v>1</v>
      </c>
      <c r="M2596" t="s">
        <v>712</v>
      </c>
      <c r="N2596" t="s">
        <v>712</v>
      </c>
      <c r="O2596" t="s">
        <v>524</v>
      </c>
      <c r="P2596" cm="1">
        <f t="array" ref="P2596">_xlfn.SWITCH(O2596,"Excellent",5,"Above Average", 4,"Average",3,"Below Average",2,"Extremely Poor",1)</f>
        <v>5</v>
      </c>
      <c r="Q2596" t="s">
        <v>712</v>
      </c>
      <c r="R2596" t="s">
        <v>712</v>
      </c>
      <c r="S2596" t="s">
        <v>659</v>
      </c>
      <c r="T2596" t="s">
        <v>2019</v>
      </c>
      <c r="U2596" t="s">
        <v>659</v>
      </c>
      <c r="V2596" t="s">
        <v>2019</v>
      </c>
      <c r="W2596" t="s">
        <v>659</v>
      </c>
      <c r="X2596" t="s">
        <v>2019</v>
      </c>
      <c r="Y2596" t="s">
        <v>659</v>
      </c>
      <c r="Z2596" t="s">
        <v>2019</v>
      </c>
      <c r="AA2596" t="s">
        <v>659</v>
      </c>
      <c r="AB2596" t="s">
        <v>2019</v>
      </c>
      <c r="AC2596" t="s">
        <v>659</v>
      </c>
      <c r="AD2596" t="s">
        <v>2019</v>
      </c>
      <c r="AE2596" t="s">
        <v>659</v>
      </c>
      <c r="AF2596" t="s">
        <v>2019</v>
      </c>
      <c r="AG2596" t="s">
        <v>712</v>
      </c>
      <c r="AH2596" t="s">
        <v>1244</v>
      </c>
      <c r="AI2596" t="s">
        <v>659</v>
      </c>
      <c r="AJ2596" t="s">
        <v>2019</v>
      </c>
      <c r="AK2596" t="s">
        <v>659</v>
      </c>
      <c r="AL2596" t="s">
        <v>2019</v>
      </c>
      <c r="AM2596" t="s">
        <v>659</v>
      </c>
      <c r="AN2596" t="s">
        <v>2019</v>
      </c>
      <c r="AO2596" t="s">
        <v>659</v>
      </c>
      <c r="AP2596" t="s">
        <v>2019</v>
      </c>
      <c r="AQ2596" t="s">
        <v>659</v>
      </c>
      <c r="AR2596" t="s">
        <v>2019</v>
      </c>
      <c r="AS2596" t="s">
        <v>712</v>
      </c>
      <c r="AT2596" t="s">
        <v>1244</v>
      </c>
      <c r="AU2596" t="s">
        <v>659</v>
      </c>
      <c r="AV2596" t="s">
        <v>2019</v>
      </c>
      <c r="AW2596">
        <v>1</v>
      </c>
      <c r="AX2596" t="s">
        <v>712</v>
      </c>
      <c r="AY2596" t="s">
        <v>1246</v>
      </c>
      <c r="AZ2596" t="s">
        <v>1246</v>
      </c>
      <c r="BA2596" t="s">
        <v>1246</v>
      </c>
      <c r="BB2596" t="s">
        <v>1248</v>
      </c>
      <c r="BE2596" t="s">
        <v>659</v>
      </c>
      <c r="BG2596" t="s">
        <v>1253</v>
      </c>
      <c r="BH2596" t="s">
        <v>1257</v>
      </c>
      <c r="BI2596" t="s">
        <v>1260</v>
      </c>
      <c r="BJ2596" t="s">
        <v>1266</v>
      </c>
      <c r="BM2596" t="s">
        <v>68</v>
      </c>
    </row>
    <row r="2597" spans="2:65" x14ac:dyDescent="0.3">
      <c r="B2597" t="s">
        <v>192</v>
      </c>
      <c r="C2597" t="s">
        <v>64</v>
      </c>
      <c r="D2597" t="s">
        <v>1469</v>
      </c>
      <c r="E2597" t="s">
        <v>172</v>
      </c>
      <c r="F2597" t="s">
        <v>250</v>
      </c>
      <c r="G2597" t="s">
        <v>71</v>
      </c>
      <c r="H2597" t="s">
        <v>585</v>
      </c>
      <c r="K2597" s="3">
        <v>44743</v>
      </c>
      <c r="L2597" t="s">
        <v>1239</v>
      </c>
      <c r="M2597" t="s">
        <v>659</v>
      </c>
      <c r="N2597" t="s">
        <v>2019</v>
      </c>
      <c r="O2597" t="s">
        <v>2640</v>
      </c>
      <c r="P2597" cm="1">
        <f t="array" ref="P2597">_xlfn.SWITCH(O2597,"Excellent",5,"Above Average", 4,"Average",3,"Below Average",2,"Extremely Poor",1)</f>
        <v>4</v>
      </c>
      <c r="Q2597" t="s">
        <v>712</v>
      </c>
      <c r="R2597" t="s">
        <v>659</v>
      </c>
      <c r="S2597" t="s">
        <v>712</v>
      </c>
      <c r="T2597" t="s">
        <v>2640</v>
      </c>
      <c r="U2597" t="s">
        <v>659</v>
      </c>
      <c r="V2597" t="s">
        <v>2019</v>
      </c>
      <c r="W2597" t="s">
        <v>659</v>
      </c>
      <c r="X2597" t="s">
        <v>2019</v>
      </c>
      <c r="Y2597" t="s">
        <v>659</v>
      </c>
      <c r="Z2597" t="s">
        <v>2019</v>
      </c>
      <c r="AA2597" t="s">
        <v>659</v>
      </c>
      <c r="AB2597" t="s">
        <v>2019</v>
      </c>
      <c r="AC2597" t="s">
        <v>712</v>
      </c>
      <c r="AD2597" t="s">
        <v>2640</v>
      </c>
      <c r="AE2597" t="s">
        <v>659</v>
      </c>
      <c r="AF2597" t="s">
        <v>2019</v>
      </c>
      <c r="AG2597" t="s">
        <v>659</v>
      </c>
      <c r="AH2597" t="s">
        <v>2019</v>
      </c>
      <c r="AI2597" t="s">
        <v>659</v>
      </c>
      <c r="AJ2597" t="s">
        <v>2019</v>
      </c>
      <c r="AK2597" t="s">
        <v>659</v>
      </c>
      <c r="AL2597" t="s">
        <v>2019</v>
      </c>
      <c r="AM2597" t="s">
        <v>712</v>
      </c>
      <c r="AN2597" t="s">
        <v>2640</v>
      </c>
      <c r="AO2597" t="s">
        <v>659</v>
      </c>
      <c r="AP2597" t="s">
        <v>2019</v>
      </c>
      <c r="AQ2597" t="s">
        <v>659</v>
      </c>
      <c r="AR2597" t="s">
        <v>2019</v>
      </c>
      <c r="AS2597" t="s">
        <v>659</v>
      </c>
      <c r="AT2597" t="s">
        <v>2019</v>
      </c>
      <c r="AU2597" t="s">
        <v>659</v>
      </c>
      <c r="AV2597" t="s">
        <v>2019</v>
      </c>
      <c r="AW2597">
        <v>0</v>
      </c>
      <c r="AX2597" t="s">
        <v>712</v>
      </c>
      <c r="AY2597" t="s">
        <v>1246</v>
      </c>
      <c r="AZ2597" t="s">
        <v>1246</v>
      </c>
      <c r="BA2597" t="s">
        <v>1246</v>
      </c>
      <c r="BB2597" t="s">
        <v>1251</v>
      </c>
      <c r="BE2597" t="s">
        <v>659</v>
      </c>
      <c r="BG2597" t="s">
        <v>1256</v>
      </c>
      <c r="BH2597" t="s">
        <v>1256</v>
      </c>
      <c r="BI2597" t="s">
        <v>1259</v>
      </c>
      <c r="BJ2597" t="s">
        <v>1266</v>
      </c>
      <c r="BM2597" t="s">
        <v>68</v>
      </c>
    </row>
    <row r="2598" spans="2:65" x14ac:dyDescent="0.3">
      <c r="B2598" t="s">
        <v>469</v>
      </c>
      <c r="C2598" t="s">
        <v>64</v>
      </c>
      <c r="D2598" t="s">
        <v>1318</v>
      </c>
      <c r="E2598" t="s">
        <v>1448</v>
      </c>
      <c r="F2598" t="s">
        <v>1127</v>
      </c>
      <c r="G2598" t="s">
        <v>128</v>
      </c>
      <c r="H2598" t="s">
        <v>1127</v>
      </c>
      <c r="K2598" s="3">
        <v>44743</v>
      </c>
      <c r="L2598">
        <v>1</v>
      </c>
      <c r="M2598" t="s">
        <v>712</v>
      </c>
      <c r="N2598" t="s">
        <v>712</v>
      </c>
      <c r="O2598" t="s">
        <v>2640</v>
      </c>
      <c r="P2598" cm="1">
        <f t="array" ref="P2598">_xlfn.SWITCH(O2598,"Excellent",5,"Above Average", 4,"Average",3,"Below Average",2,"Extremely Poor",1)</f>
        <v>4</v>
      </c>
      <c r="Q2598" t="s">
        <v>712</v>
      </c>
      <c r="R2598" t="s">
        <v>712</v>
      </c>
      <c r="S2598" t="s">
        <v>712</v>
      </c>
      <c r="T2598" t="s">
        <v>2640</v>
      </c>
      <c r="U2598" t="s">
        <v>712</v>
      </c>
      <c r="V2598" t="s">
        <v>1244</v>
      </c>
      <c r="W2598" t="s">
        <v>712</v>
      </c>
      <c r="X2598" t="s">
        <v>2640</v>
      </c>
      <c r="Y2598" t="s">
        <v>659</v>
      </c>
      <c r="Z2598" t="s">
        <v>2019</v>
      </c>
      <c r="AA2598" t="s">
        <v>659</v>
      </c>
      <c r="AB2598" t="s">
        <v>2019</v>
      </c>
      <c r="AC2598" t="s">
        <v>659</v>
      </c>
      <c r="AD2598" t="s">
        <v>2019</v>
      </c>
      <c r="AE2598" t="s">
        <v>712</v>
      </c>
      <c r="AF2598" t="s">
        <v>1242</v>
      </c>
      <c r="AG2598" t="s">
        <v>659</v>
      </c>
      <c r="AH2598" t="s">
        <v>2019</v>
      </c>
      <c r="AI2598" t="s">
        <v>659</v>
      </c>
      <c r="AJ2598" t="s">
        <v>2019</v>
      </c>
      <c r="AK2598" t="s">
        <v>712</v>
      </c>
      <c r="AL2598" t="s">
        <v>2640</v>
      </c>
      <c r="AM2598" t="s">
        <v>712</v>
      </c>
      <c r="AN2598" t="s">
        <v>2640</v>
      </c>
      <c r="AO2598" t="s">
        <v>659</v>
      </c>
      <c r="AP2598" t="s">
        <v>2019</v>
      </c>
      <c r="AQ2598" t="s">
        <v>659</v>
      </c>
      <c r="AR2598" t="s">
        <v>2019</v>
      </c>
      <c r="AS2598" t="s">
        <v>659</v>
      </c>
      <c r="AT2598" t="s">
        <v>2019</v>
      </c>
      <c r="AU2598" t="s">
        <v>659</v>
      </c>
      <c r="AV2598" t="s">
        <v>2019</v>
      </c>
      <c r="AW2598">
        <v>0</v>
      </c>
      <c r="AX2598" t="s">
        <v>659</v>
      </c>
      <c r="AY2598" t="s">
        <v>1246</v>
      </c>
      <c r="AZ2598" t="s">
        <v>1246</v>
      </c>
      <c r="BA2598" t="s">
        <v>119</v>
      </c>
      <c r="BB2598" t="s">
        <v>1248</v>
      </c>
      <c r="BE2598" t="s">
        <v>659</v>
      </c>
      <c r="BG2598" t="s">
        <v>1254</v>
      </c>
      <c r="BH2598" t="s">
        <v>1258</v>
      </c>
      <c r="BI2598" t="s">
        <v>1259</v>
      </c>
      <c r="BJ2598" t="s">
        <v>1266</v>
      </c>
      <c r="BM2598" t="s">
        <v>68</v>
      </c>
    </row>
    <row r="2599" spans="2:65" x14ac:dyDescent="0.3">
      <c r="B2599" t="s">
        <v>410</v>
      </c>
      <c r="C2599" t="s">
        <v>64</v>
      </c>
      <c r="D2599" t="s">
        <v>1383</v>
      </c>
      <c r="E2599" t="s">
        <v>1680</v>
      </c>
      <c r="F2599" t="s">
        <v>1060</v>
      </c>
      <c r="G2599" t="s">
        <v>84</v>
      </c>
      <c r="H2599" t="s">
        <v>1060</v>
      </c>
      <c r="K2599" s="3">
        <v>44743</v>
      </c>
      <c r="L2599">
        <v>1</v>
      </c>
      <c r="M2599" t="s">
        <v>659</v>
      </c>
      <c r="N2599" t="s">
        <v>2019</v>
      </c>
      <c r="O2599" t="s">
        <v>524</v>
      </c>
      <c r="P2599" cm="1">
        <f t="array" ref="P2599">_xlfn.SWITCH(O2599,"Excellent",5,"Above Average", 4,"Average",3,"Below Average",2,"Extremely Poor",1)</f>
        <v>5</v>
      </c>
      <c r="Q2599" t="s">
        <v>712</v>
      </c>
      <c r="R2599" t="s">
        <v>712</v>
      </c>
      <c r="S2599" t="s">
        <v>712</v>
      </c>
      <c r="T2599" t="s">
        <v>524</v>
      </c>
      <c r="U2599" t="s">
        <v>659</v>
      </c>
      <c r="V2599" t="s">
        <v>2019</v>
      </c>
      <c r="W2599" t="s">
        <v>659</v>
      </c>
      <c r="X2599" t="s">
        <v>2019</v>
      </c>
      <c r="Y2599" t="s">
        <v>659</v>
      </c>
      <c r="Z2599" t="s">
        <v>2019</v>
      </c>
      <c r="AA2599" t="s">
        <v>659</v>
      </c>
      <c r="AB2599" t="s">
        <v>2019</v>
      </c>
      <c r="AC2599" t="s">
        <v>712</v>
      </c>
      <c r="AD2599" t="s">
        <v>524</v>
      </c>
      <c r="AE2599" t="s">
        <v>659</v>
      </c>
      <c r="AF2599" t="s">
        <v>2019</v>
      </c>
      <c r="AG2599" t="s">
        <v>659</v>
      </c>
      <c r="AH2599" t="s">
        <v>2019</v>
      </c>
      <c r="AI2599" t="s">
        <v>659</v>
      </c>
      <c r="AJ2599" t="s">
        <v>2019</v>
      </c>
      <c r="AK2599" t="s">
        <v>712</v>
      </c>
      <c r="AL2599" t="s">
        <v>524</v>
      </c>
      <c r="AM2599" t="s">
        <v>659</v>
      </c>
      <c r="AN2599" t="s">
        <v>2019</v>
      </c>
      <c r="AO2599" t="s">
        <v>659</v>
      </c>
      <c r="AP2599" t="s">
        <v>2019</v>
      </c>
      <c r="AQ2599" t="s">
        <v>659</v>
      </c>
      <c r="AR2599" t="s">
        <v>2019</v>
      </c>
      <c r="AS2599" t="s">
        <v>659</v>
      </c>
      <c r="AT2599" t="s">
        <v>2019</v>
      </c>
      <c r="AU2599" t="s">
        <v>659</v>
      </c>
      <c r="AV2599" t="s">
        <v>2019</v>
      </c>
      <c r="AW2599">
        <v>0</v>
      </c>
      <c r="AX2599" t="s">
        <v>659</v>
      </c>
      <c r="AY2599" t="s">
        <v>1246</v>
      </c>
      <c r="AZ2599" t="s">
        <v>1246</v>
      </c>
      <c r="BA2599" t="s">
        <v>1246</v>
      </c>
      <c r="BB2599" t="s">
        <v>1251</v>
      </c>
      <c r="BE2599" t="s">
        <v>659</v>
      </c>
      <c r="BG2599" t="s">
        <v>1254</v>
      </c>
      <c r="BH2599" t="s">
        <v>1257</v>
      </c>
      <c r="BI2599" t="s">
        <v>1259</v>
      </c>
      <c r="BJ2599" t="s">
        <v>1266</v>
      </c>
      <c r="BM2599" t="s">
        <v>68</v>
      </c>
    </row>
    <row r="2600" spans="2:65" x14ac:dyDescent="0.3">
      <c r="B2600" t="s">
        <v>565</v>
      </c>
      <c r="C2600" t="s">
        <v>64</v>
      </c>
      <c r="D2600" t="s">
        <v>1445</v>
      </c>
      <c r="E2600" t="s">
        <v>849</v>
      </c>
      <c r="F2600" t="s">
        <v>763</v>
      </c>
      <c r="G2600" t="s">
        <v>174</v>
      </c>
      <c r="H2600" t="s">
        <v>763</v>
      </c>
      <c r="K2600" s="3">
        <v>44743</v>
      </c>
      <c r="L2600">
        <v>1</v>
      </c>
      <c r="M2600" t="s">
        <v>659</v>
      </c>
      <c r="N2600" t="s">
        <v>2019</v>
      </c>
      <c r="O2600" t="s">
        <v>2643</v>
      </c>
      <c r="P2600" cm="1">
        <f t="array" ref="P2600">_xlfn.SWITCH(O2600,"Excellent",5,"Above Average", 4,"Average",3,"Below Average",2,"Extremely Poor",1)</f>
        <v>1</v>
      </c>
      <c r="Q2600" t="s">
        <v>712</v>
      </c>
      <c r="R2600" t="s">
        <v>712</v>
      </c>
      <c r="S2600" t="s">
        <v>712</v>
      </c>
      <c r="T2600" t="s">
        <v>1243</v>
      </c>
      <c r="U2600" t="s">
        <v>712</v>
      </c>
      <c r="V2600" t="s">
        <v>1242</v>
      </c>
      <c r="W2600" t="s">
        <v>659</v>
      </c>
      <c r="X2600" t="s">
        <v>2019</v>
      </c>
      <c r="Y2600" t="s">
        <v>712</v>
      </c>
      <c r="Z2600" t="s">
        <v>2643</v>
      </c>
      <c r="AA2600" t="s">
        <v>712</v>
      </c>
      <c r="AB2600" t="s">
        <v>1241</v>
      </c>
      <c r="AC2600" t="s">
        <v>659</v>
      </c>
      <c r="AD2600" t="s">
        <v>2019</v>
      </c>
      <c r="AE2600" t="s">
        <v>712</v>
      </c>
      <c r="AF2600" t="s">
        <v>2643</v>
      </c>
      <c r="AG2600" t="s">
        <v>712</v>
      </c>
      <c r="AH2600" t="s">
        <v>2643</v>
      </c>
      <c r="AI2600" t="s">
        <v>659</v>
      </c>
      <c r="AJ2600" t="s">
        <v>2019</v>
      </c>
      <c r="AK2600" t="s">
        <v>712</v>
      </c>
      <c r="AL2600" t="s">
        <v>2643</v>
      </c>
      <c r="AM2600" t="s">
        <v>659</v>
      </c>
      <c r="AN2600" t="s">
        <v>2019</v>
      </c>
      <c r="AO2600" t="s">
        <v>659</v>
      </c>
      <c r="AP2600" t="s">
        <v>2019</v>
      </c>
      <c r="AQ2600" t="s">
        <v>659</v>
      </c>
      <c r="AR2600" t="s">
        <v>2019</v>
      </c>
      <c r="AS2600" t="s">
        <v>712</v>
      </c>
      <c r="AT2600" t="s">
        <v>1244</v>
      </c>
      <c r="AU2600" t="s">
        <v>659</v>
      </c>
      <c r="AV2600" t="s">
        <v>2019</v>
      </c>
      <c r="AW2600">
        <v>0</v>
      </c>
      <c r="AX2600" t="s">
        <v>659</v>
      </c>
      <c r="AY2600" t="s">
        <v>119</v>
      </c>
      <c r="AZ2600" t="s">
        <v>3291</v>
      </c>
      <c r="BA2600" t="s">
        <v>3291</v>
      </c>
      <c r="BB2600" t="s">
        <v>1251</v>
      </c>
      <c r="BE2600" t="s">
        <v>712</v>
      </c>
      <c r="BG2600" t="s">
        <v>1253</v>
      </c>
      <c r="BH2600" t="s">
        <v>1257</v>
      </c>
      <c r="BI2600" t="s">
        <v>1259</v>
      </c>
      <c r="BJ2600" t="s">
        <v>1266</v>
      </c>
      <c r="BM2600" t="s">
        <v>68</v>
      </c>
    </row>
    <row r="2601" spans="2:65" x14ac:dyDescent="0.3">
      <c r="B2601" t="s">
        <v>107</v>
      </c>
      <c r="C2601" t="s">
        <v>64</v>
      </c>
      <c r="D2601" t="s">
        <v>1317</v>
      </c>
      <c r="E2601" t="s">
        <v>1681</v>
      </c>
      <c r="F2601" t="s">
        <v>611</v>
      </c>
      <c r="G2601" t="s">
        <v>76</v>
      </c>
      <c r="H2601" t="s">
        <v>611</v>
      </c>
      <c r="K2601" s="3">
        <v>44743</v>
      </c>
      <c r="L2601">
        <v>1</v>
      </c>
      <c r="M2601" t="s">
        <v>712</v>
      </c>
      <c r="N2601" t="s">
        <v>712</v>
      </c>
      <c r="O2601" t="s">
        <v>1242</v>
      </c>
      <c r="P2601" cm="1">
        <f t="array" ref="P2601">_xlfn.SWITCH(O2601,"Excellent",5,"Above Average", 4,"Average",3,"Below Average",2,"Extremely Poor",1)</f>
        <v>3</v>
      </c>
      <c r="Q2601" t="s">
        <v>712</v>
      </c>
      <c r="R2601" t="s">
        <v>712</v>
      </c>
      <c r="S2601" t="s">
        <v>712</v>
      </c>
      <c r="T2601" t="s">
        <v>1242</v>
      </c>
      <c r="U2601" t="s">
        <v>712</v>
      </c>
      <c r="V2601" t="s">
        <v>1244</v>
      </c>
      <c r="W2601" t="s">
        <v>712</v>
      </c>
      <c r="X2601" t="s">
        <v>1242</v>
      </c>
      <c r="Y2601" t="s">
        <v>659</v>
      </c>
      <c r="Z2601" t="s">
        <v>2019</v>
      </c>
      <c r="AA2601" t="s">
        <v>659</v>
      </c>
      <c r="AB2601" t="s">
        <v>2019</v>
      </c>
      <c r="AC2601" t="s">
        <v>659</v>
      </c>
      <c r="AD2601" t="s">
        <v>2019</v>
      </c>
      <c r="AE2601" t="s">
        <v>659</v>
      </c>
      <c r="AF2601" t="s">
        <v>2019</v>
      </c>
      <c r="AG2601" t="s">
        <v>659</v>
      </c>
      <c r="AH2601" t="s">
        <v>2019</v>
      </c>
      <c r="AI2601" t="s">
        <v>659</v>
      </c>
      <c r="AJ2601" t="s">
        <v>2019</v>
      </c>
      <c r="AK2601" t="s">
        <v>659</v>
      </c>
      <c r="AL2601" t="s">
        <v>2019</v>
      </c>
      <c r="AM2601" t="s">
        <v>712</v>
      </c>
      <c r="AN2601" t="s">
        <v>1242</v>
      </c>
      <c r="AO2601" t="s">
        <v>659</v>
      </c>
      <c r="AP2601" t="s">
        <v>2019</v>
      </c>
      <c r="AQ2601" t="s">
        <v>659</v>
      </c>
      <c r="AR2601" t="s">
        <v>2019</v>
      </c>
      <c r="AS2601" t="s">
        <v>659</v>
      </c>
      <c r="AT2601" t="s">
        <v>2019</v>
      </c>
      <c r="AU2601" t="s">
        <v>659</v>
      </c>
      <c r="AV2601" t="s">
        <v>2019</v>
      </c>
      <c r="AW2601">
        <v>0</v>
      </c>
      <c r="AX2601" t="s">
        <v>712</v>
      </c>
      <c r="AY2601" t="s">
        <v>3291</v>
      </c>
      <c r="AZ2601" t="s">
        <v>3291</v>
      </c>
      <c r="BA2601" t="s">
        <v>119</v>
      </c>
      <c r="BB2601" t="s">
        <v>1251</v>
      </c>
      <c r="BE2601" t="s">
        <v>659</v>
      </c>
      <c r="BG2601" t="s">
        <v>1253</v>
      </c>
      <c r="BH2601" t="s">
        <v>1257</v>
      </c>
      <c r="BI2601" t="s">
        <v>1259</v>
      </c>
      <c r="BJ2601" t="s">
        <v>1266</v>
      </c>
      <c r="BM2601" t="s">
        <v>68</v>
      </c>
    </row>
    <row r="2602" spans="2:65" x14ac:dyDescent="0.3">
      <c r="B2602" t="s">
        <v>1312</v>
      </c>
      <c r="C2602" t="s">
        <v>64</v>
      </c>
      <c r="D2602" t="s">
        <v>1457</v>
      </c>
      <c r="E2602" t="s">
        <v>922</v>
      </c>
      <c r="F2602" t="s">
        <v>1494</v>
      </c>
      <c r="G2602" t="s">
        <v>76</v>
      </c>
      <c r="H2602" t="s">
        <v>1494</v>
      </c>
      <c r="K2602" s="3">
        <v>44743</v>
      </c>
      <c r="L2602">
        <v>1</v>
      </c>
      <c r="M2602" t="s">
        <v>712</v>
      </c>
      <c r="N2602" t="s">
        <v>712</v>
      </c>
      <c r="O2602" t="s">
        <v>2640</v>
      </c>
      <c r="P2602" cm="1">
        <f t="array" ref="P2602">_xlfn.SWITCH(O2602,"Excellent",5,"Above Average", 4,"Average",3,"Below Average",2,"Extremely Poor",1)</f>
        <v>4</v>
      </c>
      <c r="Q2602" t="s">
        <v>712</v>
      </c>
      <c r="R2602" t="s">
        <v>712</v>
      </c>
      <c r="S2602" t="s">
        <v>712</v>
      </c>
      <c r="T2602" t="s">
        <v>2640</v>
      </c>
      <c r="U2602" t="s">
        <v>659</v>
      </c>
      <c r="V2602" t="s">
        <v>2019</v>
      </c>
      <c r="W2602" t="s">
        <v>659</v>
      </c>
      <c r="X2602" t="s">
        <v>2019</v>
      </c>
      <c r="Y2602" t="s">
        <v>659</v>
      </c>
      <c r="Z2602" t="s">
        <v>2019</v>
      </c>
      <c r="AA2602" t="s">
        <v>659</v>
      </c>
      <c r="AB2602" t="s">
        <v>2019</v>
      </c>
      <c r="AC2602" t="s">
        <v>659</v>
      </c>
      <c r="AD2602" t="s">
        <v>2019</v>
      </c>
      <c r="AE2602" t="s">
        <v>659</v>
      </c>
      <c r="AF2602" t="s">
        <v>2019</v>
      </c>
      <c r="AG2602" t="s">
        <v>712</v>
      </c>
      <c r="AH2602" t="s">
        <v>1244</v>
      </c>
      <c r="AI2602" t="s">
        <v>659</v>
      </c>
      <c r="AJ2602" t="s">
        <v>2019</v>
      </c>
      <c r="AK2602" t="s">
        <v>659</v>
      </c>
      <c r="AL2602" t="s">
        <v>2019</v>
      </c>
      <c r="AM2602" t="s">
        <v>712</v>
      </c>
      <c r="AN2602" t="s">
        <v>2640</v>
      </c>
      <c r="AO2602" t="s">
        <v>712</v>
      </c>
      <c r="AP2602" t="s">
        <v>1242</v>
      </c>
      <c r="AQ2602" t="s">
        <v>659</v>
      </c>
      <c r="AR2602" t="s">
        <v>2019</v>
      </c>
      <c r="AS2602" t="s">
        <v>659</v>
      </c>
      <c r="AT2602" t="s">
        <v>2019</v>
      </c>
      <c r="AU2602" t="s">
        <v>712</v>
      </c>
      <c r="AV2602" t="s">
        <v>1244</v>
      </c>
      <c r="AW2602">
        <v>0</v>
      </c>
      <c r="AX2602" t="s">
        <v>712</v>
      </c>
      <c r="AY2602" t="s">
        <v>3291</v>
      </c>
      <c r="AZ2602" t="s">
        <v>3291</v>
      </c>
      <c r="BA2602" t="s">
        <v>1246</v>
      </c>
      <c r="BB2602" t="s">
        <v>1251</v>
      </c>
      <c r="BE2602" t="s">
        <v>659</v>
      </c>
      <c r="BG2602" t="s">
        <v>1254</v>
      </c>
      <c r="BH2602" t="s">
        <v>1257</v>
      </c>
      <c r="BI2602" t="s">
        <v>1265</v>
      </c>
      <c r="BJ2602" t="s">
        <v>1266</v>
      </c>
      <c r="BM2602" t="s">
        <v>68</v>
      </c>
    </row>
    <row r="2603" spans="2:65" x14ac:dyDescent="0.3">
      <c r="B2603" t="s">
        <v>366</v>
      </c>
      <c r="C2603" t="s">
        <v>64</v>
      </c>
      <c r="D2603" t="s">
        <v>1386</v>
      </c>
      <c r="E2603" t="s">
        <v>406</v>
      </c>
      <c r="F2603" t="s">
        <v>1020</v>
      </c>
      <c r="G2603" t="s">
        <v>128</v>
      </c>
      <c r="H2603" t="s">
        <v>1020</v>
      </c>
      <c r="K2603" s="3">
        <v>44743</v>
      </c>
      <c r="L2603">
        <v>1</v>
      </c>
      <c r="M2603" t="s">
        <v>712</v>
      </c>
      <c r="N2603" t="s">
        <v>712</v>
      </c>
      <c r="O2603" t="s">
        <v>524</v>
      </c>
      <c r="P2603" cm="1">
        <f t="array" ref="P2603">_xlfn.SWITCH(O2603,"Excellent",5,"Above Average", 4,"Average",3,"Below Average",2,"Extremely Poor",1)</f>
        <v>5</v>
      </c>
      <c r="Q2603" t="s">
        <v>712</v>
      </c>
      <c r="R2603" t="s">
        <v>712</v>
      </c>
      <c r="S2603" t="s">
        <v>712</v>
      </c>
      <c r="T2603" t="s">
        <v>524</v>
      </c>
      <c r="U2603" t="s">
        <v>712</v>
      </c>
      <c r="V2603" t="s">
        <v>1243</v>
      </c>
      <c r="W2603" t="s">
        <v>659</v>
      </c>
      <c r="X2603" t="s">
        <v>2019</v>
      </c>
      <c r="Y2603" t="s">
        <v>659</v>
      </c>
      <c r="Z2603" t="s">
        <v>2019</v>
      </c>
      <c r="AA2603" t="s">
        <v>659</v>
      </c>
      <c r="AB2603" t="s">
        <v>2019</v>
      </c>
      <c r="AC2603" t="s">
        <v>712</v>
      </c>
      <c r="AD2603" t="s">
        <v>1242</v>
      </c>
      <c r="AE2603" t="s">
        <v>712</v>
      </c>
      <c r="AF2603" t="s">
        <v>1243</v>
      </c>
      <c r="AG2603" t="s">
        <v>712</v>
      </c>
      <c r="AH2603" t="s">
        <v>1243</v>
      </c>
      <c r="AI2603" t="s">
        <v>659</v>
      </c>
      <c r="AJ2603" t="s">
        <v>2019</v>
      </c>
      <c r="AK2603" t="s">
        <v>712</v>
      </c>
      <c r="AL2603" t="s">
        <v>1243</v>
      </c>
      <c r="AM2603" t="s">
        <v>712</v>
      </c>
      <c r="AN2603" t="s">
        <v>1243</v>
      </c>
      <c r="AO2603" t="s">
        <v>712</v>
      </c>
      <c r="AP2603" t="s">
        <v>1243</v>
      </c>
      <c r="AQ2603" t="s">
        <v>712</v>
      </c>
      <c r="AR2603" t="s">
        <v>1243</v>
      </c>
      <c r="AS2603" t="s">
        <v>659</v>
      </c>
      <c r="AT2603" t="s">
        <v>2019</v>
      </c>
      <c r="AU2603" t="s">
        <v>712</v>
      </c>
      <c r="AV2603" t="s">
        <v>1243</v>
      </c>
      <c r="AW2603">
        <v>0</v>
      </c>
      <c r="AX2603" t="s">
        <v>659</v>
      </c>
      <c r="AY2603" t="s">
        <v>119</v>
      </c>
      <c r="AZ2603" t="s">
        <v>1246</v>
      </c>
      <c r="BA2603" t="s">
        <v>1246</v>
      </c>
      <c r="BB2603" t="s">
        <v>1248</v>
      </c>
      <c r="BE2603" t="s">
        <v>659</v>
      </c>
      <c r="BG2603" t="s">
        <v>1253</v>
      </c>
      <c r="BH2603" t="s">
        <v>1257</v>
      </c>
      <c r="BI2603" t="s">
        <v>1259</v>
      </c>
      <c r="BJ2603" t="s">
        <v>1266</v>
      </c>
      <c r="BM2603" t="s">
        <v>68</v>
      </c>
    </row>
    <row r="2604" spans="2:65" x14ac:dyDescent="0.3">
      <c r="B2604" t="s">
        <v>264</v>
      </c>
      <c r="C2604" t="s">
        <v>64</v>
      </c>
      <c r="D2604" t="s">
        <v>1329</v>
      </c>
      <c r="E2604" t="s">
        <v>1682</v>
      </c>
      <c r="F2604" t="s">
        <v>1162</v>
      </c>
      <c r="G2604" t="s">
        <v>66</v>
      </c>
      <c r="H2604" t="s">
        <v>560</v>
      </c>
      <c r="K2604" s="3">
        <v>44743</v>
      </c>
      <c r="L2604">
        <v>2</v>
      </c>
      <c r="M2604" t="s">
        <v>712</v>
      </c>
      <c r="N2604" t="s">
        <v>712</v>
      </c>
      <c r="O2604" t="s">
        <v>2640</v>
      </c>
      <c r="P2604" cm="1">
        <f t="array" ref="P2604">_xlfn.SWITCH(O2604,"Excellent",5,"Above Average", 4,"Average",3,"Below Average",2,"Extremely Poor",1)</f>
        <v>4</v>
      </c>
      <c r="Q2604" t="s">
        <v>712</v>
      </c>
      <c r="R2604" t="s">
        <v>712</v>
      </c>
      <c r="S2604" t="s">
        <v>659</v>
      </c>
      <c r="T2604" t="s">
        <v>2019</v>
      </c>
      <c r="U2604" t="s">
        <v>659</v>
      </c>
      <c r="V2604" t="s">
        <v>2019</v>
      </c>
      <c r="W2604" t="s">
        <v>659</v>
      </c>
      <c r="X2604" t="s">
        <v>2019</v>
      </c>
      <c r="Y2604" t="s">
        <v>659</v>
      </c>
      <c r="Z2604" t="s">
        <v>2019</v>
      </c>
      <c r="AA2604" t="s">
        <v>659</v>
      </c>
      <c r="AB2604" t="s">
        <v>2019</v>
      </c>
      <c r="AC2604" t="s">
        <v>659</v>
      </c>
      <c r="AD2604" t="s">
        <v>2019</v>
      </c>
      <c r="AE2604" t="s">
        <v>659</v>
      </c>
      <c r="AF2604" t="s">
        <v>2019</v>
      </c>
      <c r="AG2604" t="s">
        <v>659</v>
      </c>
      <c r="AH2604" t="s">
        <v>2019</v>
      </c>
      <c r="AI2604" t="s">
        <v>659</v>
      </c>
      <c r="AJ2604" t="s">
        <v>2019</v>
      </c>
      <c r="AK2604" t="s">
        <v>659</v>
      </c>
      <c r="AL2604" t="s">
        <v>2019</v>
      </c>
      <c r="AM2604" t="s">
        <v>712</v>
      </c>
      <c r="AN2604" t="s">
        <v>1244</v>
      </c>
      <c r="AO2604" t="s">
        <v>659</v>
      </c>
      <c r="AP2604" t="s">
        <v>2019</v>
      </c>
      <c r="AQ2604" t="s">
        <v>659</v>
      </c>
      <c r="AR2604" t="s">
        <v>2019</v>
      </c>
      <c r="AS2604" t="s">
        <v>712</v>
      </c>
      <c r="AT2604" t="s">
        <v>1244</v>
      </c>
      <c r="AU2604" t="s">
        <v>712</v>
      </c>
      <c r="AV2604" t="s">
        <v>1244</v>
      </c>
      <c r="AW2604">
        <v>0</v>
      </c>
      <c r="AX2604" t="s">
        <v>659</v>
      </c>
      <c r="AY2604" t="s">
        <v>1246</v>
      </c>
      <c r="AZ2604" t="s">
        <v>1246</v>
      </c>
      <c r="BA2604" t="s">
        <v>1246</v>
      </c>
      <c r="BB2604" t="s">
        <v>1248</v>
      </c>
      <c r="BE2604" t="s">
        <v>659</v>
      </c>
      <c r="BG2604" t="s">
        <v>1254</v>
      </c>
      <c r="BH2604" t="s">
        <v>1257</v>
      </c>
      <c r="BI2604" t="s">
        <v>1259</v>
      </c>
      <c r="BJ2604" t="s">
        <v>1266</v>
      </c>
      <c r="BM2604" t="s">
        <v>68</v>
      </c>
    </row>
    <row r="2605" spans="2:65" x14ac:dyDescent="0.3">
      <c r="B2605" t="s">
        <v>529</v>
      </c>
      <c r="C2605" t="s">
        <v>64</v>
      </c>
      <c r="D2605" t="s">
        <v>1338</v>
      </c>
      <c r="E2605" t="s">
        <v>1683</v>
      </c>
      <c r="F2605" t="s">
        <v>346</v>
      </c>
      <c r="G2605" t="s">
        <v>66</v>
      </c>
      <c r="H2605" t="s">
        <v>387</v>
      </c>
      <c r="K2605" s="3">
        <v>44743</v>
      </c>
      <c r="L2605">
        <v>1</v>
      </c>
      <c r="M2605" t="s">
        <v>659</v>
      </c>
      <c r="N2605" t="s">
        <v>2019</v>
      </c>
      <c r="O2605" t="s">
        <v>524</v>
      </c>
      <c r="P2605" cm="1">
        <f t="array" ref="P2605">_xlfn.SWITCH(O2605,"Excellent",5,"Above Average", 4,"Average",3,"Below Average",2,"Extremely Poor",1)</f>
        <v>5</v>
      </c>
      <c r="Q2605" t="s">
        <v>712</v>
      </c>
      <c r="R2605" t="s">
        <v>712</v>
      </c>
      <c r="S2605" t="s">
        <v>712</v>
      </c>
      <c r="T2605" t="s">
        <v>524</v>
      </c>
      <c r="U2605" t="s">
        <v>659</v>
      </c>
      <c r="V2605" t="s">
        <v>2019</v>
      </c>
      <c r="W2605" t="s">
        <v>712</v>
      </c>
      <c r="X2605" t="s">
        <v>1242</v>
      </c>
      <c r="Y2605" t="s">
        <v>659</v>
      </c>
      <c r="Z2605" t="s">
        <v>2019</v>
      </c>
      <c r="AA2605" t="s">
        <v>659</v>
      </c>
      <c r="AB2605" t="s">
        <v>2019</v>
      </c>
      <c r="AC2605" t="s">
        <v>659</v>
      </c>
      <c r="AD2605" t="s">
        <v>2019</v>
      </c>
      <c r="AE2605" t="s">
        <v>659</v>
      </c>
      <c r="AF2605" t="s">
        <v>2019</v>
      </c>
      <c r="AG2605" t="s">
        <v>659</v>
      </c>
      <c r="AH2605" t="s">
        <v>2019</v>
      </c>
      <c r="AI2605" t="s">
        <v>659</v>
      </c>
      <c r="AJ2605" t="s">
        <v>2019</v>
      </c>
      <c r="AK2605" t="s">
        <v>659</v>
      </c>
      <c r="AL2605" t="s">
        <v>2019</v>
      </c>
      <c r="AM2605" t="s">
        <v>712</v>
      </c>
      <c r="AN2605" t="s">
        <v>524</v>
      </c>
      <c r="AO2605" t="s">
        <v>659</v>
      </c>
      <c r="AP2605" t="s">
        <v>2019</v>
      </c>
      <c r="AQ2605" t="s">
        <v>712</v>
      </c>
      <c r="AR2605" t="s">
        <v>524</v>
      </c>
      <c r="AS2605" t="s">
        <v>659</v>
      </c>
      <c r="AT2605" t="s">
        <v>2019</v>
      </c>
      <c r="AU2605" t="s">
        <v>712</v>
      </c>
      <c r="AV2605" t="s">
        <v>524</v>
      </c>
      <c r="AW2605">
        <v>0</v>
      </c>
      <c r="AX2605" t="s">
        <v>659</v>
      </c>
      <c r="AY2605" t="s">
        <v>1246</v>
      </c>
      <c r="AZ2605" t="s">
        <v>1246</v>
      </c>
      <c r="BA2605" t="s">
        <v>1246</v>
      </c>
      <c r="BB2605" t="s">
        <v>1248</v>
      </c>
      <c r="BE2605" t="s">
        <v>659</v>
      </c>
      <c r="BG2605" t="s">
        <v>1255</v>
      </c>
      <c r="BH2605" t="s">
        <v>1257</v>
      </c>
      <c r="BI2605" t="s">
        <v>1265</v>
      </c>
      <c r="BJ2605" t="s">
        <v>1267</v>
      </c>
      <c r="BM2605" t="s">
        <v>68</v>
      </c>
    </row>
    <row r="2606" spans="2:65" x14ac:dyDescent="0.3">
      <c r="B2606" t="s">
        <v>134</v>
      </c>
      <c r="C2606" t="s">
        <v>64</v>
      </c>
      <c r="D2606" t="s">
        <v>1337</v>
      </c>
      <c r="E2606" t="s">
        <v>1684</v>
      </c>
      <c r="F2606" t="s">
        <v>457</v>
      </c>
      <c r="G2606" t="s">
        <v>89</v>
      </c>
      <c r="H2606" t="s">
        <v>457</v>
      </c>
      <c r="K2606" s="3">
        <v>44743</v>
      </c>
      <c r="L2606">
        <v>1</v>
      </c>
      <c r="M2606" t="s">
        <v>712</v>
      </c>
      <c r="N2606" t="s">
        <v>712</v>
      </c>
      <c r="O2606" t="s">
        <v>524</v>
      </c>
      <c r="P2606" cm="1">
        <f t="array" ref="P2606">_xlfn.SWITCH(O2606,"Excellent",5,"Above Average", 4,"Average",3,"Below Average",2,"Extremely Poor",1)</f>
        <v>5</v>
      </c>
      <c r="Q2606" t="s">
        <v>712</v>
      </c>
      <c r="R2606" t="s">
        <v>712</v>
      </c>
      <c r="S2606" t="s">
        <v>712</v>
      </c>
      <c r="T2606" t="s">
        <v>524</v>
      </c>
      <c r="U2606" t="s">
        <v>712</v>
      </c>
      <c r="V2606" t="s">
        <v>524</v>
      </c>
      <c r="W2606" t="s">
        <v>659</v>
      </c>
      <c r="X2606" t="s">
        <v>2019</v>
      </c>
      <c r="Y2606" t="s">
        <v>659</v>
      </c>
      <c r="Z2606" t="s">
        <v>2019</v>
      </c>
      <c r="AA2606" t="s">
        <v>659</v>
      </c>
      <c r="AB2606" t="s">
        <v>2019</v>
      </c>
      <c r="AC2606" t="s">
        <v>659</v>
      </c>
      <c r="AD2606" t="s">
        <v>2019</v>
      </c>
      <c r="AE2606" t="s">
        <v>659</v>
      </c>
      <c r="AF2606" t="s">
        <v>2019</v>
      </c>
      <c r="AG2606" t="s">
        <v>659</v>
      </c>
      <c r="AH2606" t="s">
        <v>2019</v>
      </c>
      <c r="AI2606" t="s">
        <v>659</v>
      </c>
      <c r="AJ2606" t="s">
        <v>2019</v>
      </c>
      <c r="AK2606" t="s">
        <v>712</v>
      </c>
      <c r="AL2606" t="s">
        <v>524</v>
      </c>
      <c r="AM2606" t="s">
        <v>712</v>
      </c>
      <c r="AN2606" t="s">
        <v>524</v>
      </c>
      <c r="AO2606" t="s">
        <v>659</v>
      </c>
      <c r="AP2606" t="s">
        <v>2019</v>
      </c>
      <c r="AQ2606" t="s">
        <v>712</v>
      </c>
      <c r="AR2606" t="s">
        <v>524</v>
      </c>
      <c r="AS2606" t="s">
        <v>712</v>
      </c>
      <c r="AT2606" t="s">
        <v>524</v>
      </c>
      <c r="AU2606" t="s">
        <v>712</v>
      </c>
      <c r="AV2606" t="s">
        <v>524</v>
      </c>
      <c r="AW2606">
        <v>1</v>
      </c>
      <c r="AX2606" t="s">
        <v>712</v>
      </c>
      <c r="AY2606" t="s">
        <v>2644</v>
      </c>
      <c r="AZ2606" t="s">
        <v>2644</v>
      </c>
      <c r="BA2606" t="s">
        <v>1246</v>
      </c>
      <c r="BB2606" t="s">
        <v>1248</v>
      </c>
      <c r="BE2606" t="s">
        <v>659</v>
      </c>
      <c r="BG2606" t="s">
        <v>1255</v>
      </c>
      <c r="BH2606" t="s">
        <v>1257</v>
      </c>
      <c r="BI2606" t="s">
        <v>1259</v>
      </c>
      <c r="BJ2606" t="s">
        <v>1266</v>
      </c>
      <c r="BL2606" s="2"/>
      <c r="BM2606" t="s">
        <v>68</v>
      </c>
    </row>
    <row r="2607" spans="2:65" x14ac:dyDescent="0.3">
      <c r="B2607" t="s">
        <v>725</v>
      </c>
      <c r="C2607" t="s">
        <v>64</v>
      </c>
      <c r="D2607" t="s">
        <v>1286</v>
      </c>
      <c r="E2607" t="s">
        <v>380</v>
      </c>
      <c r="F2607" t="s">
        <v>1685</v>
      </c>
      <c r="G2607" t="s">
        <v>194</v>
      </c>
      <c r="H2607" t="s">
        <v>1685</v>
      </c>
      <c r="K2607" s="3">
        <v>44743</v>
      </c>
      <c r="L2607">
        <v>1</v>
      </c>
      <c r="M2607" t="s">
        <v>712</v>
      </c>
      <c r="N2607" t="s">
        <v>659</v>
      </c>
      <c r="O2607" t="s">
        <v>2640</v>
      </c>
      <c r="P2607" cm="1">
        <f t="array" ref="P2607">_xlfn.SWITCH(O2607,"Excellent",5,"Above Average", 4,"Average",3,"Below Average",2,"Extremely Poor",1)</f>
        <v>4</v>
      </c>
      <c r="Q2607" t="s">
        <v>659</v>
      </c>
      <c r="R2607" t="s">
        <v>2019</v>
      </c>
      <c r="S2607" t="s">
        <v>712</v>
      </c>
      <c r="T2607" t="s">
        <v>2640</v>
      </c>
      <c r="U2607" t="s">
        <v>712</v>
      </c>
      <c r="V2607" t="s">
        <v>2640</v>
      </c>
      <c r="W2607" t="s">
        <v>712</v>
      </c>
      <c r="X2607" t="s">
        <v>2640</v>
      </c>
      <c r="Y2607" t="s">
        <v>712</v>
      </c>
      <c r="Z2607" t="s">
        <v>524</v>
      </c>
      <c r="AA2607" t="s">
        <v>659</v>
      </c>
      <c r="AB2607" t="s">
        <v>2019</v>
      </c>
      <c r="AC2607" t="s">
        <v>712</v>
      </c>
      <c r="AD2607" t="s">
        <v>1241</v>
      </c>
      <c r="AE2607" t="s">
        <v>712</v>
      </c>
      <c r="AF2607" t="s">
        <v>2640</v>
      </c>
      <c r="AG2607" t="s">
        <v>712</v>
      </c>
      <c r="AH2607" t="s">
        <v>1240</v>
      </c>
      <c r="AI2607" t="s">
        <v>659</v>
      </c>
      <c r="AJ2607" t="s">
        <v>2019</v>
      </c>
      <c r="AK2607" t="s">
        <v>659</v>
      </c>
      <c r="AL2607" t="s">
        <v>2019</v>
      </c>
      <c r="AM2607" t="s">
        <v>712</v>
      </c>
      <c r="AN2607" t="s">
        <v>1244</v>
      </c>
      <c r="AO2607" t="s">
        <v>712</v>
      </c>
      <c r="AP2607" t="s">
        <v>1244</v>
      </c>
      <c r="AQ2607" t="s">
        <v>712</v>
      </c>
      <c r="AR2607" t="s">
        <v>1244</v>
      </c>
      <c r="AS2607" t="s">
        <v>712</v>
      </c>
      <c r="AT2607" t="s">
        <v>1244</v>
      </c>
      <c r="AU2607" t="s">
        <v>659</v>
      </c>
      <c r="AV2607" t="s">
        <v>2019</v>
      </c>
      <c r="AW2607">
        <v>2</v>
      </c>
      <c r="AX2607" t="s">
        <v>659</v>
      </c>
      <c r="AY2607" t="s">
        <v>1246</v>
      </c>
      <c r="AZ2607" t="s">
        <v>1246</v>
      </c>
      <c r="BA2607" t="s">
        <v>1246</v>
      </c>
      <c r="BB2607" t="s">
        <v>1250</v>
      </c>
      <c r="BE2607" t="s">
        <v>712</v>
      </c>
      <c r="BG2607" t="s">
        <v>1254</v>
      </c>
      <c r="BH2607" t="s">
        <v>1257</v>
      </c>
      <c r="BI2607" t="s">
        <v>1265</v>
      </c>
      <c r="BJ2607" t="s">
        <v>1267</v>
      </c>
      <c r="BM2607" t="s">
        <v>68</v>
      </c>
    </row>
    <row r="2608" spans="2:65" x14ac:dyDescent="0.3">
      <c r="B2608" t="s">
        <v>336</v>
      </c>
      <c r="C2608" t="s">
        <v>64</v>
      </c>
      <c r="D2608" t="s">
        <v>1466</v>
      </c>
      <c r="E2608" t="s">
        <v>406</v>
      </c>
      <c r="F2608" t="s">
        <v>900</v>
      </c>
      <c r="G2608" t="s">
        <v>71</v>
      </c>
      <c r="H2608" t="s">
        <v>900</v>
      </c>
      <c r="K2608" s="3">
        <v>44743</v>
      </c>
      <c r="L2608" t="s">
        <v>1239</v>
      </c>
      <c r="M2608" t="s">
        <v>712</v>
      </c>
      <c r="N2608" t="s">
        <v>712</v>
      </c>
      <c r="O2608" t="s">
        <v>524</v>
      </c>
      <c r="P2608" cm="1">
        <f t="array" ref="P2608">_xlfn.SWITCH(O2608,"Excellent",5,"Above Average", 4,"Average",3,"Below Average",2,"Extremely Poor",1)</f>
        <v>5</v>
      </c>
      <c r="Q2608" t="s">
        <v>712</v>
      </c>
      <c r="R2608" t="s">
        <v>712</v>
      </c>
      <c r="S2608" t="s">
        <v>712</v>
      </c>
      <c r="T2608" t="s">
        <v>524</v>
      </c>
      <c r="U2608" t="s">
        <v>712</v>
      </c>
      <c r="V2608" t="s">
        <v>524</v>
      </c>
      <c r="W2608" t="s">
        <v>659</v>
      </c>
      <c r="X2608" t="s">
        <v>2019</v>
      </c>
      <c r="Y2608" t="s">
        <v>712</v>
      </c>
      <c r="Z2608" t="s">
        <v>524</v>
      </c>
      <c r="AA2608" t="s">
        <v>659</v>
      </c>
      <c r="AB2608" t="s">
        <v>2019</v>
      </c>
      <c r="AC2608" t="s">
        <v>659</v>
      </c>
      <c r="AD2608" t="s">
        <v>2019</v>
      </c>
      <c r="AE2608" t="s">
        <v>659</v>
      </c>
      <c r="AF2608" t="s">
        <v>2019</v>
      </c>
      <c r="AG2608" t="s">
        <v>659</v>
      </c>
      <c r="AH2608" t="s">
        <v>2019</v>
      </c>
      <c r="AI2608" t="s">
        <v>659</v>
      </c>
      <c r="AJ2608" t="s">
        <v>2019</v>
      </c>
      <c r="AK2608" t="s">
        <v>712</v>
      </c>
      <c r="AL2608" t="s">
        <v>524</v>
      </c>
      <c r="AM2608" t="s">
        <v>712</v>
      </c>
      <c r="AN2608" t="s">
        <v>524</v>
      </c>
      <c r="AO2608" t="s">
        <v>712</v>
      </c>
      <c r="AP2608" t="s">
        <v>524</v>
      </c>
      <c r="AQ2608" t="s">
        <v>712</v>
      </c>
      <c r="AR2608" t="s">
        <v>524</v>
      </c>
      <c r="AS2608" t="s">
        <v>659</v>
      </c>
      <c r="AT2608" t="s">
        <v>2019</v>
      </c>
      <c r="AU2608" t="s">
        <v>659</v>
      </c>
      <c r="AV2608" t="s">
        <v>2019</v>
      </c>
      <c r="AW2608">
        <v>2</v>
      </c>
      <c r="AX2608" t="s">
        <v>659</v>
      </c>
      <c r="AY2608" t="s">
        <v>1246</v>
      </c>
      <c r="AZ2608" t="s">
        <v>1246</v>
      </c>
      <c r="BA2608" t="s">
        <v>1246</v>
      </c>
      <c r="BB2608" t="s">
        <v>1251</v>
      </c>
      <c r="BE2608" t="s">
        <v>659</v>
      </c>
      <c r="BG2608" t="s">
        <v>1254</v>
      </c>
      <c r="BH2608" t="s">
        <v>1257</v>
      </c>
      <c r="BI2608" t="s">
        <v>1261</v>
      </c>
      <c r="BJ2608" t="s">
        <v>1267</v>
      </c>
      <c r="BM2608" t="s">
        <v>68</v>
      </c>
    </row>
    <row r="2609" spans="2:65" x14ac:dyDescent="0.3">
      <c r="B2609" t="s">
        <v>732</v>
      </c>
      <c r="C2609" t="s">
        <v>64</v>
      </c>
      <c r="D2609" t="s">
        <v>1574</v>
      </c>
      <c r="E2609" t="s">
        <v>1137</v>
      </c>
      <c r="F2609" t="s">
        <v>448</v>
      </c>
      <c r="G2609" t="s">
        <v>71</v>
      </c>
      <c r="H2609" t="s">
        <v>779</v>
      </c>
      <c r="K2609" s="3">
        <v>44743</v>
      </c>
      <c r="L2609">
        <v>1</v>
      </c>
      <c r="M2609" t="s">
        <v>712</v>
      </c>
      <c r="N2609" t="s">
        <v>712</v>
      </c>
      <c r="O2609" t="s">
        <v>524</v>
      </c>
      <c r="P2609" cm="1">
        <f t="array" ref="P2609">_xlfn.SWITCH(O2609,"Excellent",5,"Above Average", 4,"Average",3,"Below Average",2,"Extremely Poor",1)</f>
        <v>5</v>
      </c>
      <c r="Q2609" t="s">
        <v>712</v>
      </c>
      <c r="R2609" t="s">
        <v>712</v>
      </c>
      <c r="S2609" t="s">
        <v>712</v>
      </c>
      <c r="T2609" t="s">
        <v>524</v>
      </c>
      <c r="U2609" t="s">
        <v>659</v>
      </c>
      <c r="V2609" t="s">
        <v>2019</v>
      </c>
      <c r="W2609" t="s">
        <v>659</v>
      </c>
      <c r="X2609" t="s">
        <v>2019</v>
      </c>
      <c r="Y2609" t="s">
        <v>712</v>
      </c>
      <c r="Z2609" t="s">
        <v>524</v>
      </c>
      <c r="AA2609" t="s">
        <v>659</v>
      </c>
      <c r="AB2609" t="s">
        <v>2019</v>
      </c>
      <c r="AC2609" t="s">
        <v>712</v>
      </c>
      <c r="AD2609" t="s">
        <v>524</v>
      </c>
      <c r="AE2609" t="s">
        <v>659</v>
      </c>
      <c r="AF2609" t="s">
        <v>2019</v>
      </c>
      <c r="AG2609" t="s">
        <v>659</v>
      </c>
      <c r="AH2609" t="s">
        <v>2019</v>
      </c>
      <c r="AI2609" t="s">
        <v>659</v>
      </c>
      <c r="AJ2609" t="s">
        <v>2019</v>
      </c>
      <c r="AK2609" t="s">
        <v>712</v>
      </c>
      <c r="AL2609" t="s">
        <v>524</v>
      </c>
      <c r="AM2609" t="s">
        <v>712</v>
      </c>
      <c r="AN2609" t="s">
        <v>524</v>
      </c>
      <c r="AO2609" t="s">
        <v>659</v>
      </c>
      <c r="AP2609" t="s">
        <v>2019</v>
      </c>
      <c r="AQ2609" t="s">
        <v>712</v>
      </c>
      <c r="AR2609" t="s">
        <v>524</v>
      </c>
      <c r="AS2609" t="s">
        <v>659</v>
      </c>
      <c r="AT2609" t="s">
        <v>2019</v>
      </c>
      <c r="AU2609" t="s">
        <v>659</v>
      </c>
      <c r="AV2609" t="s">
        <v>2019</v>
      </c>
      <c r="AW2609">
        <v>1</v>
      </c>
      <c r="AX2609" t="s">
        <v>659</v>
      </c>
      <c r="AY2609" t="s">
        <v>1246</v>
      </c>
      <c r="AZ2609" t="s">
        <v>1246</v>
      </c>
      <c r="BA2609" t="s">
        <v>1246</v>
      </c>
      <c r="BB2609" t="s">
        <v>1248</v>
      </c>
      <c r="BE2609" t="s">
        <v>659</v>
      </c>
      <c r="BG2609" t="s">
        <v>1256</v>
      </c>
      <c r="BH2609" t="s">
        <v>1258</v>
      </c>
      <c r="BI2609" t="s">
        <v>1265</v>
      </c>
      <c r="BJ2609" t="s">
        <v>1265</v>
      </c>
      <c r="BM2609" t="s">
        <v>68</v>
      </c>
    </row>
    <row r="2610" spans="2:65" x14ac:dyDescent="0.3">
      <c r="B2610" t="s">
        <v>77</v>
      </c>
      <c r="C2610" t="s">
        <v>64</v>
      </c>
      <c r="D2610" t="s">
        <v>1297</v>
      </c>
      <c r="E2610" t="s">
        <v>1686</v>
      </c>
      <c r="F2610" t="s">
        <v>1687</v>
      </c>
      <c r="G2610" t="s">
        <v>240</v>
      </c>
      <c r="H2610" t="s">
        <v>1688</v>
      </c>
      <c r="K2610" s="3">
        <v>44743</v>
      </c>
      <c r="L2610">
        <v>1</v>
      </c>
      <c r="M2610" t="s">
        <v>712</v>
      </c>
      <c r="N2610" t="s">
        <v>712</v>
      </c>
      <c r="O2610" t="s">
        <v>2640</v>
      </c>
      <c r="P2610" cm="1">
        <f t="array" ref="P2610">_xlfn.SWITCH(O2610,"Excellent",5,"Above Average", 4,"Average",3,"Below Average",2,"Extremely Poor",1)</f>
        <v>4</v>
      </c>
      <c r="Q2610" t="s">
        <v>712</v>
      </c>
      <c r="R2610" t="s">
        <v>712</v>
      </c>
      <c r="S2610" t="s">
        <v>712</v>
      </c>
      <c r="T2610" t="s">
        <v>2640</v>
      </c>
      <c r="U2610" t="s">
        <v>659</v>
      </c>
      <c r="V2610" t="s">
        <v>2019</v>
      </c>
      <c r="W2610" t="s">
        <v>659</v>
      </c>
      <c r="X2610" t="s">
        <v>2019</v>
      </c>
      <c r="Y2610" t="s">
        <v>659</v>
      </c>
      <c r="Z2610" t="s">
        <v>2019</v>
      </c>
      <c r="AA2610" t="s">
        <v>659</v>
      </c>
      <c r="AB2610" t="s">
        <v>2019</v>
      </c>
      <c r="AC2610" t="s">
        <v>659</v>
      </c>
      <c r="AD2610" t="s">
        <v>2019</v>
      </c>
      <c r="AE2610" t="s">
        <v>659</v>
      </c>
      <c r="AF2610" t="s">
        <v>2019</v>
      </c>
      <c r="AG2610" t="s">
        <v>712</v>
      </c>
      <c r="AH2610" t="s">
        <v>1244</v>
      </c>
      <c r="AI2610" t="s">
        <v>659</v>
      </c>
      <c r="AJ2610" t="s">
        <v>2019</v>
      </c>
      <c r="AK2610" t="s">
        <v>659</v>
      </c>
      <c r="AL2610" t="s">
        <v>2019</v>
      </c>
      <c r="AM2610" t="s">
        <v>712</v>
      </c>
      <c r="AN2610" t="s">
        <v>524</v>
      </c>
      <c r="AO2610" t="s">
        <v>712</v>
      </c>
      <c r="AP2610" t="s">
        <v>2640</v>
      </c>
      <c r="AQ2610" t="s">
        <v>659</v>
      </c>
      <c r="AR2610" t="s">
        <v>2019</v>
      </c>
      <c r="AS2610" t="s">
        <v>659</v>
      </c>
      <c r="AT2610" t="s">
        <v>2019</v>
      </c>
      <c r="AU2610" t="s">
        <v>659</v>
      </c>
      <c r="AV2610" t="s">
        <v>2019</v>
      </c>
      <c r="AW2610">
        <v>0</v>
      </c>
      <c r="AX2610" t="s">
        <v>659</v>
      </c>
      <c r="AY2610" t="s">
        <v>119</v>
      </c>
      <c r="AZ2610" t="s">
        <v>119</v>
      </c>
      <c r="BA2610" t="s">
        <v>119</v>
      </c>
      <c r="BB2610" t="s">
        <v>1248</v>
      </c>
      <c r="BE2610" t="s">
        <v>659</v>
      </c>
      <c r="BG2610" t="s">
        <v>1253</v>
      </c>
      <c r="BH2610" t="s">
        <v>1256</v>
      </c>
      <c r="BI2610" t="s">
        <v>1259</v>
      </c>
      <c r="BJ2610" t="s">
        <v>1266</v>
      </c>
      <c r="BL2610" s="2"/>
      <c r="BM2610" t="s">
        <v>68</v>
      </c>
    </row>
    <row r="2611" spans="2:65" x14ac:dyDescent="0.3">
      <c r="B2611" t="s">
        <v>529</v>
      </c>
      <c r="C2611" t="s">
        <v>64</v>
      </c>
      <c r="D2611" t="s">
        <v>1400</v>
      </c>
      <c r="E2611" t="s">
        <v>397</v>
      </c>
      <c r="F2611" t="s">
        <v>561</v>
      </c>
      <c r="G2611" t="s">
        <v>66</v>
      </c>
      <c r="H2611" t="s">
        <v>346</v>
      </c>
      <c r="K2611" s="3">
        <v>44743</v>
      </c>
      <c r="L2611">
        <v>2</v>
      </c>
      <c r="M2611" t="s">
        <v>712</v>
      </c>
      <c r="N2611" t="s">
        <v>712</v>
      </c>
      <c r="O2611" t="s">
        <v>524</v>
      </c>
      <c r="P2611" cm="1">
        <f t="array" ref="P2611">_xlfn.SWITCH(O2611,"Excellent",5,"Above Average", 4,"Average",3,"Below Average",2,"Extremely Poor",1)</f>
        <v>5</v>
      </c>
      <c r="Q2611" t="s">
        <v>712</v>
      </c>
      <c r="R2611" t="s">
        <v>712</v>
      </c>
      <c r="S2611" t="s">
        <v>712</v>
      </c>
      <c r="T2611" t="s">
        <v>524</v>
      </c>
      <c r="U2611" t="s">
        <v>659</v>
      </c>
      <c r="V2611" t="s">
        <v>2019</v>
      </c>
      <c r="W2611" t="s">
        <v>659</v>
      </c>
      <c r="X2611" t="s">
        <v>2019</v>
      </c>
      <c r="Y2611" t="s">
        <v>712</v>
      </c>
      <c r="Z2611" t="s">
        <v>524</v>
      </c>
      <c r="AA2611" t="s">
        <v>659</v>
      </c>
      <c r="AB2611" t="s">
        <v>2019</v>
      </c>
      <c r="AC2611" t="s">
        <v>659</v>
      </c>
      <c r="AD2611" t="s">
        <v>2019</v>
      </c>
      <c r="AE2611" t="s">
        <v>712</v>
      </c>
      <c r="AF2611" t="s">
        <v>524</v>
      </c>
      <c r="AG2611" t="s">
        <v>659</v>
      </c>
      <c r="AH2611" t="s">
        <v>2019</v>
      </c>
      <c r="AI2611" t="s">
        <v>659</v>
      </c>
      <c r="AJ2611" t="s">
        <v>2019</v>
      </c>
      <c r="AK2611" t="s">
        <v>659</v>
      </c>
      <c r="AL2611" t="s">
        <v>2019</v>
      </c>
      <c r="AM2611" t="s">
        <v>712</v>
      </c>
      <c r="AN2611" t="s">
        <v>524</v>
      </c>
      <c r="AO2611" t="s">
        <v>659</v>
      </c>
      <c r="AP2611" t="s">
        <v>2019</v>
      </c>
      <c r="AQ2611" t="s">
        <v>659</v>
      </c>
      <c r="AR2611" t="s">
        <v>2019</v>
      </c>
      <c r="AS2611" t="s">
        <v>659</v>
      </c>
      <c r="AT2611" t="s">
        <v>2019</v>
      </c>
      <c r="AU2611" t="s">
        <v>659</v>
      </c>
      <c r="AV2611" t="s">
        <v>2019</v>
      </c>
      <c r="AW2611">
        <v>1</v>
      </c>
      <c r="AX2611" t="s">
        <v>659</v>
      </c>
      <c r="AY2611" t="s">
        <v>1246</v>
      </c>
      <c r="AZ2611" t="s">
        <v>1246</v>
      </c>
      <c r="BA2611" t="s">
        <v>1246</v>
      </c>
      <c r="BB2611" t="s">
        <v>1251</v>
      </c>
      <c r="BE2611" t="s">
        <v>659</v>
      </c>
      <c r="BG2611" t="s">
        <v>1254</v>
      </c>
      <c r="BH2611" t="s">
        <v>1257</v>
      </c>
      <c r="BI2611" t="s">
        <v>1265</v>
      </c>
      <c r="BJ2611" t="s">
        <v>1267</v>
      </c>
      <c r="BM2611" t="s">
        <v>68</v>
      </c>
    </row>
    <row r="2612" spans="2:65" x14ac:dyDescent="0.3">
      <c r="B2612" t="s">
        <v>396</v>
      </c>
      <c r="C2612" t="s">
        <v>64</v>
      </c>
      <c r="D2612" t="s">
        <v>1546</v>
      </c>
      <c r="E2612" t="s">
        <v>362</v>
      </c>
      <c r="F2612" t="s">
        <v>1689</v>
      </c>
      <c r="G2612" t="s">
        <v>943</v>
      </c>
      <c r="H2612" t="s">
        <v>1690</v>
      </c>
      <c r="K2612" s="3">
        <v>44743</v>
      </c>
      <c r="L2612">
        <v>1</v>
      </c>
      <c r="M2612" t="s">
        <v>659</v>
      </c>
      <c r="N2612" t="s">
        <v>2019</v>
      </c>
      <c r="O2612" t="s">
        <v>524</v>
      </c>
      <c r="P2612" cm="1">
        <f t="array" ref="P2612">_xlfn.SWITCH(O2612,"Excellent",5,"Above Average", 4,"Average",3,"Below Average",2,"Extremely Poor",1)</f>
        <v>5</v>
      </c>
      <c r="Q2612" t="s">
        <v>712</v>
      </c>
      <c r="R2612" t="s">
        <v>712</v>
      </c>
      <c r="S2612" t="s">
        <v>712</v>
      </c>
      <c r="T2612" t="s">
        <v>524</v>
      </c>
      <c r="U2612" t="s">
        <v>712</v>
      </c>
      <c r="V2612" t="s">
        <v>1244</v>
      </c>
      <c r="W2612" t="s">
        <v>712</v>
      </c>
      <c r="X2612" t="s">
        <v>1244</v>
      </c>
      <c r="Y2612" t="s">
        <v>659</v>
      </c>
      <c r="Z2612" t="s">
        <v>2019</v>
      </c>
      <c r="AA2612" t="s">
        <v>659</v>
      </c>
      <c r="AB2612" t="s">
        <v>2019</v>
      </c>
      <c r="AC2612" t="s">
        <v>659</v>
      </c>
      <c r="AD2612" t="s">
        <v>2019</v>
      </c>
      <c r="AE2612" t="s">
        <v>659</v>
      </c>
      <c r="AF2612" t="s">
        <v>2019</v>
      </c>
      <c r="AG2612" t="s">
        <v>659</v>
      </c>
      <c r="AH2612" t="s">
        <v>2019</v>
      </c>
      <c r="AI2612" t="s">
        <v>659</v>
      </c>
      <c r="AJ2612" t="s">
        <v>2019</v>
      </c>
      <c r="AK2612" t="s">
        <v>659</v>
      </c>
      <c r="AL2612" t="s">
        <v>2019</v>
      </c>
      <c r="AM2612" t="s">
        <v>712</v>
      </c>
      <c r="AN2612" t="s">
        <v>524</v>
      </c>
      <c r="AO2612" t="s">
        <v>659</v>
      </c>
      <c r="AP2612" t="s">
        <v>2019</v>
      </c>
      <c r="AQ2612" t="s">
        <v>712</v>
      </c>
      <c r="AR2612" t="s">
        <v>524</v>
      </c>
      <c r="AS2612" t="s">
        <v>712</v>
      </c>
      <c r="AT2612" t="s">
        <v>1244</v>
      </c>
      <c r="AU2612" t="s">
        <v>712</v>
      </c>
      <c r="AV2612" t="s">
        <v>524</v>
      </c>
      <c r="AW2612">
        <v>1</v>
      </c>
      <c r="AX2612" t="s">
        <v>712</v>
      </c>
      <c r="AY2612" t="s">
        <v>2644</v>
      </c>
      <c r="AZ2612" t="s">
        <v>2644</v>
      </c>
      <c r="BA2612" t="s">
        <v>2644</v>
      </c>
      <c r="BB2612" t="s">
        <v>1248</v>
      </c>
      <c r="BE2612" t="s">
        <v>712</v>
      </c>
      <c r="BG2612" t="s">
        <v>1253</v>
      </c>
      <c r="BH2612" t="s">
        <v>1257</v>
      </c>
      <c r="BI2612" t="s">
        <v>1259</v>
      </c>
      <c r="BJ2612" t="s">
        <v>1266</v>
      </c>
      <c r="BM2612" t="s">
        <v>68</v>
      </c>
    </row>
    <row r="2613" spans="2:65" x14ac:dyDescent="0.3">
      <c r="B2613" t="s">
        <v>366</v>
      </c>
      <c r="C2613" t="s">
        <v>64</v>
      </c>
      <c r="D2613" t="s">
        <v>1413</v>
      </c>
      <c r="E2613" t="s">
        <v>893</v>
      </c>
      <c r="F2613" t="s">
        <v>232</v>
      </c>
      <c r="G2613" t="s">
        <v>128</v>
      </c>
      <c r="H2613" t="s">
        <v>232</v>
      </c>
      <c r="K2613" s="3">
        <v>44743</v>
      </c>
      <c r="L2613">
        <v>2</v>
      </c>
      <c r="M2613" t="s">
        <v>712</v>
      </c>
      <c r="N2613" t="s">
        <v>712</v>
      </c>
      <c r="O2613" t="s">
        <v>524</v>
      </c>
      <c r="P2613" cm="1">
        <f t="array" ref="P2613">_xlfn.SWITCH(O2613,"Excellent",5,"Above Average", 4,"Average",3,"Below Average",2,"Extremely Poor",1)</f>
        <v>5</v>
      </c>
      <c r="Q2613" t="s">
        <v>712</v>
      </c>
      <c r="R2613" t="s">
        <v>712</v>
      </c>
      <c r="S2613" t="s">
        <v>712</v>
      </c>
      <c r="T2613" t="s">
        <v>524</v>
      </c>
      <c r="U2613" t="s">
        <v>659</v>
      </c>
      <c r="V2613" t="s">
        <v>2019</v>
      </c>
      <c r="W2613" t="s">
        <v>659</v>
      </c>
      <c r="X2613" t="s">
        <v>2019</v>
      </c>
      <c r="Y2613" t="s">
        <v>712</v>
      </c>
      <c r="Z2613" t="s">
        <v>524</v>
      </c>
      <c r="AA2613" t="s">
        <v>659</v>
      </c>
      <c r="AB2613" t="s">
        <v>2019</v>
      </c>
      <c r="AC2613" t="s">
        <v>659</v>
      </c>
      <c r="AD2613" t="s">
        <v>2019</v>
      </c>
      <c r="AE2613" t="s">
        <v>659</v>
      </c>
      <c r="AF2613" t="s">
        <v>2019</v>
      </c>
      <c r="AG2613" t="s">
        <v>712</v>
      </c>
      <c r="AH2613" t="s">
        <v>1244</v>
      </c>
      <c r="AI2613" t="s">
        <v>659</v>
      </c>
      <c r="AJ2613" t="s">
        <v>2019</v>
      </c>
      <c r="AK2613" t="s">
        <v>712</v>
      </c>
      <c r="AL2613" t="s">
        <v>524</v>
      </c>
      <c r="AM2613" t="s">
        <v>712</v>
      </c>
      <c r="AN2613" t="s">
        <v>524</v>
      </c>
      <c r="AO2613" t="s">
        <v>712</v>
      </c>
      <c r="AP2613" t="s">
        <v>524</v>
      </c>
      <c r="AQ2613" t="s">
        <v>659</v>
      </c>
      <c r="AR2613" t="s">
        <v>2019</v>
      </c>
      <c r="AS2613" t="s">
        <v>712</v>
      </c>
      <c r="AT2613" t="s">
        <v>1244</v>
      </c>
      <c r="AU2613" t="s">
        <v>712</v>
      </c>
      <c r="AV2613" t="s">
        <v>524</v>
      </c>
      <c r="AW2613">
        <v>1</v>
      </c>
      <c r="AX2613" t="s">
        <v>712</v>
      </c>
      <c r="AY2613" t="s">
        <v>2644</v>
      </c>
      <c r="AZ2613" t="s">
        <v>2644</v>
      </c>
      <c r="BA2613" t="s">
        <v>2644</v>
      </c>
      <c r="BB2613" t="s">
        <v>1248</v>
      </c>
      <c r="BE2613" t="s">
        <v>659</v>
      </c>
      <c r="BG2613" t="s">
        <v>1256</v>
      </c>
      <c r="BH2613" t="s">
        <v>1256</v>
      </c>
      <c r="BI2613" t="s">
        <v>1265</v>
      </c>
      <c r="BJ2613" t="s">
        <v>1265</v>
      </c>
      <c r="BM2613" t="s">
        <v>68</v>
      </c>
    </row>
    <row r="2614" spans="2:65" x14ac:dyDescent="0.3">
      <c r="B2614" t="s">
        <v>181</v>
      </c>
      <c r="C2614" t="s">
        <v>138</v>
      </c>
      <c r="D2614" t="s">
        <v>1317</v>
      </c>
      <c r="E2614" t="s">
        <v>521</v>
      </c>
      <c r="F2614" t="s">
        <v>442</v>
      </c>
      <c r="G2614" t="s">
        <v>71</v>
      </c>
      <c r="I2614" t="s">
        <v>102</v>
      </c>
      <c r="J2614" t="s">
        <v>68</v>
      </c>
      <c r="K2614" s="3">
        <v>44743</v>
      </c>
      <c r="L2614">
        <v>3</v>
      </c>
      <c r="M2614" t="s">
        <v>712</v>
      </c>
      <c r="N2614" t="s">
        <v>712</v>
      </c>
      <c r="O2614" t="s">
        <v>524</v>
      </c>
      <c r="P2614" cm="1">
        <f t="array" ref="P2614">_xlfn.SWITCH(O2614,"Excellent",5,"Above Average", 4,"Average",3,"Below Average",2,"Extremely Poor",1)</f>
        <v>5</v>
      </c>
      <c r="Q2614" t="s">
        <v>712</v>
      </c>
      <c r="R2614" t="s">
        <v>712</v>
      </c>
      <c r="S2614" t="s">
        <v>712</v>
      </c>
      <c r="T2614" t="s">
        <v>1243</v>
      </c>
      <c r="U2614" t="s">
        <v>659</v>
      </c>
      <c r="V2614" t="s">
        <v>2019</v>
      </c>
      <c r="W2614" t="s">
        <v>659</v>
      </c>
      <c r="X2614" t="s">
        <v>2019</v>
      </c>
      <c r="Y2614" t="s">
        <v>659</v>
      </c>
      <c r="Z2614" t="s">
        <v>2019</v>
      </c>
      <c r="AA2614" t="s">
        <v>712</v>
      </c>
      <c r="AB2614" t="s">
        <v>1243</v>
      </c>
      <c r="AC2614" t="s">
        <v>712</v>
      </c>
      <c r="AD2614" t="s">
        <v>1242</v>
      </c>
      <c r="AE2614" t="s">
        <v>712</v>
      </c>
      <c r="AF2614" t="s">
        <v>1242</v>
      </c>
      <c r="AG2614" t="s">
        <v>659</v>
      </c>
      <c r="AH2614" t="s">
        <v>2019</v>
      </c>
      <c r="AI2614" t="s">
        <v>659</v>
      </c>
      <c r="AJ2614" t="s">
        <v>2019</v>
      </c>
      <c r="AK2614" t="s">
        <v>712</v>
      </c>
      <c r="AL2614" t="s">
        <v>1242</v>
      </c>
      <c r="AM2614" t="s">
        <v>712</v>
      </c>
      <c r="AN2614" t="s">
        <v>1243</v>
      </c>
      <c r="AO2614" t="s">
        <v>712</v>
      </c>
      <c r="AP2614" t="s">
        <v>1242</v>
      </c>
      <c r="AQ2614" t="s">
        <v>712</v>
      </c>
      <c r="AR2614" t="s">
        <v>1243</v>
      </c>
      <c r="AS2614" t="s">
        <v>659</v>
      </c>
      <c r="AT2614" t="s">
        <v>2019</v>
      </c>
      <c r="AU2614" t="s">
        <v>712</v>
      </c>
      <c r="AV2614" t="s">
        <v>1243</v>
      </c>
      <c r="AW2614">
        <v>0</v>
      </c>
      <c r="AX2614" t="s">
        <v>712</v>
      </c>
      <c r="AY2614" t="s">
        <v>1246</v>
      </c>
      <c r="AZ2614" t="s">
        <v>1246</v>
      </c>
      <c r="BA2614" t="s">
        <v>1246</v>
      </c>
      <c r="BB2614" t="s">
        <v>1251</v>
      </c>
      <c r="BE2614" t="s">
        <v>659</v>
      </c>
      <c r="BG2614" t="s">
        <v>1254</v>
      </c>
      <c r="BH2614" t="s">
        <v>1257</v>
      </c>
      <c r="BI2614" t="s">
        <v>1259</v>
      </c>
      <c r="BJ2614" t="s">
        <v>1266</v>
      </c>
      <c r="BK2614" t="s">
        <v>68</v>
      </c>
      <c r="BL2614" s="1">
        <v>1</v>
      </c>
      <c r="BM2614" t="s">
        <v>103</v>
      </c>
    </row>
    <row r="2615" spans="2:65" x14ac:dyDescent="0.3">
      <c r="B2615" t="s">
        <v>770</v>
      </c>
      <c r="C2615" t="s">
        <v>64</v>
      </c>
      <c r="D2615" t="s">
        <v>1366</v>
      </c>
      <c r="E2615" t="s">
        <v>1229</v>
      </c>
      <c r="F2615" t="s">
        <v>265</v>
      </c>
      <c r="G2615" t="s">
        <v>84</v>
      </c>
      <c r="H2615" t="s">
        <v>265</v>
      </c>
      <c r="K2615" s="3">
        <v>44743</v>
      </c>
      <c r="L2615">
        <v>1</v>
      </c>
      <c r="M2615" t="s">
        <v>659</v>
      </c>
      <c r="N2615" t="s">
        <v>2019</v>
      </c>
      <c r="O2615" t="s">
        <v>524</v>
      </c>
      <c r="P2615" cm="1">
        <f t="array" ref="P2615">_xlfn.SWITCH(O2615,"Excellent",5,"Above Average", 4,"Average",3,"Below Average",2,"Extremely Poor",1)</f>
        <v>5</v>
      </c>
      <c r="Q2615" t="s">
        <v>712</v>
      </c>
      <c r="R2615" t="s">
        <v>712</v>
      </c>
      <c r="S2615" t="s">
        <v>712</v>
      </c>
      <c r="T2615" t="s">
        <v>524</v>
      </c>
      <c r="U2615" t="s">
        <v>712</v>
      </c>
      <c r="V2615" t="s">
        <v>1243</v>
      </c>
      <c r="W2615" t="s">
        <v>659</v>
      </c>
      <c r="X2615" t="s">
        <v>2019</v>
      </c>
      <c r="Y2615" t="s">
        <v>659</v>
      </c>
      <c r="Z2615" t="s">
        <v>2019</v>
      </c>
      <c r="AA2615" t="s">
        <v>712</v>
      </c>
      <c r="AB2615" t="s">
        <v>1243</v>
      </c>
      <c r="AC2615" t="s">
        <v>659</v>
      </c>
      <c r="AD2615" t="s">
        <v>2019</v>
      </c>
      <c r="AE2615" t="s">
        <v>659</v>
      </c>
      <c r="AF2615" t="s">
        <v>2019</v>
      </c>
      <c r="AG2615" t="s">
        <v>659</v>
      </c>
      <c r="AH2615" t="s">
        <v>2019</v>
      </c>
      <c r="AI2615" t="s">
        <v>659</v>
      </c>
      <c r="AJ2615" t="s">
        <v>2019</v>
      </c>
      <c r="AK2615" t="s">
        <v>659</v>
      </c>
      <c r="AL2615" t="s">
        <v>2019</v>
      </c>
      <c r="AM2615" t="s">
        <v>712</v>
      </c>
      <c r="AN2615" t="s">
        <v>524</v>
      </c>
      <c r="AO2615" t="s">
        <v>659</v>
      </c>
      <c r="AP2615" t="s">
        <v>2019</v>
      </c>
      <c r="AQ2615" t="s">
        <v>712</v>
      </c>
      <c r="AR2615" t="s">
        <v>524</v>
      </c>
      <c r="AS2615" t="s">
        <v>659</v>
      </c>
      <c r="AT2615" t="s">
        <v>2019</v>
      </c>
      <c r="AU2615" t="s">
        <v>659</v>
      </c>
      <c r="AV2615" t="s">
        <v>2019</v>
      </c>
      <c r="AW2615">
        <v>1</v>
      </c>
      <c r="AX2615" t="s">
        <v>659</v>
      </c>
      <c r="AY2615" t="s">
        <v>1246</v>
      </c>
      <c r="AZ2615" t="s">
        <v>1246</v>
      </c>
      <c r="BA2615" t="s">
        <v>1246</v>
      </c>
      <c r="BB2615" t="s">
        <v>1248</v>
      </c>
      <c r="BE2615" t="s">
        <v>659</v>
      </c>
      <c r="BG2615" t="s">
        <v>1254</v>
      </c>
      <c r="BH2615" t="s">
        <v>1257</v>
      </c>
      <c r="BI2615" t="s">
        <v>1259</v>
      </c>
      <c r="BJ2615" t="s">
        <v>1266</v>
      </c>
      <c r="BM2615" t="s">
        <v>68</v>
      </c>
    </row>
    <row r="2616" spans="2:65" x14ac:dyDescent="0.3">
      <c r="B2616" t="s">
        <v>1006</v>
      </c>
      <c r="C2616" t="s">
        <v>64</v>
      </c>
      <c r="D2616" t="s">
        <v>1318</v>
      </c>
      <c r="E2616" t="s">
        <v>891</v>
      </c>
      <c r="F2616" t="s">
        <v>1003</v>
      </c>
      <c r="G2616" t="s">
        <v>66</v>
      </c>
      <c r="H2616" t="s">
        <v>1003</v>
      </c>
      <c r="K2616" s="3">
        <v>44743</v>
      </c>
      <c r="L2616">
        <v>1</v>
      </c>
      <c r="M2616" t="s">
        <v>712</v>
      </c>
      <c r="N2616" t="s">
        <v>712</v>
      </c>
      <c r="O2616" t="s">
        <v>524</v>
      </c>
      <c r="P2616" cm="1">
        <f t="array" ref="P2616">_xlfn.SWITCH(O2616,"Excellent",5,"Above Average", 4,"Average",3,"Below Average",2,"Extremely Poor",1)</f>
        <v>5</v>
      </c>
      <c r="Q2616" t="s">
        <v>712</v>
      </c>
      <c r="R2616" t="s">
        <v>712</v>
      </c>
      <c r="S2616" t="s">
        <v>712</v>
      </c>
      <c r="T2616" t="s">
        <v>524</v>
      </c>
      <c r="U2616" t="s">
        <v>659</v>
      </c>
      <c r="V2616" t="s">
        <v>2019</v>
      </c>
      <c r="W2616" t="s">
        <v>659</v>
      </c>
      <c r="X2616" t="s">
        <v>2019</v>
      </c>
      <c r="Y2616" t="s">
        <v>712</v>
      </c>
      <c r="Z2616" t="s">
        <v>524</v>
      </c>
      <c r="AA2616" t="s">
        <v>659</v>
      </c>
      <c r="AB2616" t="s">
        <v>2019</v>
      </c>
      <c r="AC2616" t="s">
        <v>659</v>
      </c>
      <c r="AD2616" t="s">
        <v>2019</v>
      </c>
      <c r="AE2616" t="s">
        <v>659</v>
      </c>
      <c r="AF2616" t="s">
        <v>2019</v>
      </c>
      <c r="AG2616" t="s">
        <v>659</v>
      </c>
      <c r="AH2616" t="s">
        <v>2019</v>
      </c>
      <c r="AI2616" t="s">
        <v>659</v>
      </c>
      <c r="AJ2616" t="s">
        <v>2019</v>
      </c>
      <c r="AK2616" t="s">
        <v>659</v>
      </c>
      <c r="AL2616" t="s">
        <v>2019</v>
      </c>
      <c r="AM2616" t="s">
        <v>712</v>
      </c>
      <c r="AN2616" t="s">
        <v>524</v>
      </c>
      <c r="AO2616" t="s">
        <v>659</v>
      </c>
      <c r="AP2616" t="s">
        <v>2019</v>
      </c>
      <c r="AQ2616" t="s">
        <v>659</v>
      </c>
      <c r="AR2616" t="s">
        <v>2019</v>
      </c>
      <c r="AS2616" t="s">
        <v>659</v>
      </c>
      <c r="AT2616" t="s">
        <v>2019</v>
      </c>
      <c r="AU2616" t="s">
        <v>659</v>
      </c>
      <c r="AV2616" t="s">
        <v>2019</v>
      </c>
      <c r="AW2616">
        <v>1</v>
      </c>
      <c r="AX2616" t="s">
        <v>712</v>
      </c>
      <c r="AY2616" t="s">
        <v>119</v>
      </c>
      <c r="AZ2616" t="s">
        <v>1246</v>
      </c>
      <c r="BA2616" t="s">
        <v>1246</v>
      </c>
      <c r="BB2616" t="s">
        <v>1251</v>
      </c>
      <c r="BE2616" t="s">
        <v>659</v>
      </c>
      <c r="BG2616" t="s">
        <v>1254</v>
      </c>
      <c r="BH2616" t="s">
        <v>1257</v>
      </c>
      <c r="BI2616" t="s">
        <v>1259</v>
      </c>
      <c r="BJ2616" t="s">
        <v>1266</v>
      </c>
      <c r="BM2616" t="s">
        <v>68</v>
      </c>
    </row>
    <row r="2617" spans="2:65" x14ac:dyDescent="0.3">
      <c r="B2617" t="s">
        <v>360</v>
      </c>
      <c r="C2617" t="s">
        <v>64</v>
      </c>
      <c r="D2617" t="s">
        <v>1383</v>
      </c>
      <c r="E2617" t="s">
        <v>580</v>
      </c>
      <c r="F2617" t="s">
        <v>420</v>
      </c>
      <c r="G2617" t="s">
        <v>113</v>
      </c>
      <c r="H2617" t="s">
        <v>420</v>
      </c>
      <c r="K2617" s="3">
        <v>44743</v>
      </c>
      <c r="L2617">
        <v>1</v>
      </c>
      <c r="M2617" t="s">
        <v>712</v>
      </c>
      <c r="N2617" t="s">
        <v>712</v>
      </c>
      <c r="O2617" t="s">
        <v>524</v>
      </c>
      <c r="P2617" cm="1">
        <f t="array" ref="P2617">_xlfn.SWITCH(O2617,"Excellent",5,"Above Average", 4,"Average",3,"Below Average",2,"Extremely Poor",1)</f>
        <v>5</v>
      </c>
      <c r="Q2617" t="s">
        <v>712</v>
      </c>
      <c r="R2617" t="s">
        <v>712</v>
      </c>
      <c r="S2617" t="s">
        <v>712</v>
      </c>
      <c r="T2617" t="s">
        <v>524</v>
      </c>
      <c r="U2617" t="s">
        <v>712</v>
      </c>
      <c r="V2617" t="s">
        <v>524</v>
      </c>
      <c r="W2617" t="s">
        <v>659</v>
      </c>
      <c r="X2617" t="s">
        <v>2019</v>
      </c>
      <c r="Y2617" t="s">
        <v>712</v>
      </c>
      <c r="Z2617" t="s">
        <v>524</v>
      </c>
      <c r="AA2617" t="s">
        <v>712</v>
      </c>
      <c r="AB2617" t="s">
        <v>524</v>
      </c>
      <c r="AC2617" t="s">
        <v>659</v>
      </c>
      <c r="AD2617" t="s">
        <v>2019</v>
      </c>
      <c r="AE2617" t="s">
        <v>712</v>
      </c>
      <c r="AF2617" t="s">
        <v>524</v>
      </c>
      <c r="AG2617" t="s">
        <v>712</v>
      </c>
      <c r="AH2617" t="s">
        <v>524</v>
      </c>
      <c r="AI2617" t="s">
        <v>659</v>
      </c>
      <c r="AJ2617" t="s">
        <v>2019</v>
      </c>
      <c r="AK2617" t="s">
        <v>712</v>
      </c>
      <c r="AL2617" t="s">
        <v>524</v>
      </c>
      <c r="AM2617" t="s">
        <v>712</v>
      </c>
      <c r="AN2617" t="s">
        <v>524</v>
      </c>
      <c r="AO2617" t="s">
        <v>659</v>
      </c>
      <c r="AP2617" t="s">
        <v>2019</v>
      </c>
      <c r="AQ2617" t="s">
        <v>712</v>
      </c>
      <c r="AR2617" t="s">
        <v>524</v>
      </c>
      <c r="AS2617" t="s">
        <v>659</v>
      </c>
      <c r="AT2617" t="s">
        <v>2019</v>
      </c>
      <c r="AU2617" t="s">
        <v>712</v>
      </c>
      <c r="AV2617" t="s">
        <v>524</v>
      </c>
      <c r="AW2617">
        <v>2</v>
      </c>
      <c r="AX2617" t="s">
        <v>659</v>
      </c>
      <c r="AY2617" t="s">
        <v>1246</v>
      </c>
      <c r="AZ2617" t="s">
        <v>1246</v>
      </c>
      <c r="BA2617" t="s">
        <v>1246</v>
      </c>
      <c r="BB2617" t="s">
        <v>1248</v>
      </c>
      <c r="BE2617" t="s">
        <v>659</v>
      </c>
      <c r="BG2617" t="s">
        <v>1254</v>
      </c>
      <c r="BH2617" t="s">
        <v>1256</v>
      </c>
      <c r="BI2617" t="s">
        <v>1259</v>
      </c>
      <c r="BJ2617" t="s">
        <v>1266</v>
      </c>
      <c r="BM2617" t="s">
        <v>68</v>
      </c>
    </row>
    <row r="2618" spans="2:65" x14ac:dyDescent="0.3">
      <c r="B2618" t="s">
        <v>107</v>
      </c>
      <c r="C2618" t="s">
        <v>64</v>
      </c>
      <c r="D2618" t="s">
        <v>1397</v>
      </c>
      <c r="E2618" t="s">
        <v>1641</v>
      </c>
      <c r="F2618" t="s">
        <v>1691</v>
      </c>
      <c r="G2618" t="s">
        <v>174</v>
      </c>
      <c r="H2618" t="s">
        <v>1385</v>
      </c>
      <c r="K2618" s="3">
        <v>44743</v>
      </c>
      <c r="L2618">
        <v>2</v>
      </c>
      <c r="M2618" t="s">
        <v>712</v>
      </c>
      <c r="N2618" t="s">
        <v>659</v>
      </c>
      <c r="O2618" t="s">
        <v>524</v>
      </c>
      <c r="P2618" cm="1">
        <f t="array" ref="P2618">_xlfn.SWITCH(O2618,"Excellent",5,"Above Average", 4,"Average",3,"Below Average",2,"Extremely Poor",1)</f>
        <v>5</v>
      </c>
      <c r="Q2618" t="s">
        <v>659</v>
      </c>
      <c r="R2618" t="s">
        <v>2019</v>
      </c>
      <c r="S2618" t="s">
        <v>712</v>
      </c>
      <c r="T2618" t="s">
        <v>1979</v>
      </c>
      <c r="U2618" t="s">
        <v>712</v>
      </c>
      <c r="V2618" t="s">
        <v>1242</v>
      </c>
      <c r="W2618" t="s">
        <v>712</v>
      </c>
      <c r="X2618" t="s">
        <v>1244</v>
      </c>
      <c r="Y2618" t="s">
        <v>659</v>
      </c>
      <c r="Z2618" t="s">
        <v>2019</v>
      </c>
      <c r="AA2618" t="s">
        <v>659</v>
      </c>
      <c r="AB2618" t="s">
        <v>2019</v>
      </c>
      <c r="AC2618" t="s">
        <v>659</v>
      </c>
      <c r="AD2618" t="s">
        <v>2019</v>
      </c>
      <c r="AE2618" t="s">
        <v>659</v>
      </c>
      <c r="AF2618" t="s">
        <v>2019</v>
      </c>
      <c r="AG2618" t="s">
        <v>659</v>
      </c>
      <c r="AH2618" t="s">
        <v>2019</v>
      </c>
      <c r="AI2618" t="s">
        <v>659</v>
      </c>
      <c r="AJ2618" t="s">
        <v>2019</v>
      </c>
      <c r="AK2618" t="s">
        <v>712</v>
      </c>
      <c r="AL2618" t="s">
        <v>1244</v>
      </c>
      <c r="AM2618" t="s">
        <v>659</v>
      </c>
      <c r="AN2618" t="s">
        <v>2019</v>
      </c>
      <c r="AO2618" t="s">
        <v>659</v>
      </c>
      <c r="AP2618" t="s">
        <v>2019</v>
      </c>
      <c r="AQ2618" t="s">
        <v>659</v>
      </c>
      <c r="AR2618" t="s">
        <v>2019</v>
      </c>
      <c r="AS2618" t="s">
        <v>659</v>
      </c>
      <c r="AT2618" t="s">
        <v>2019</v>
      </c>
      <c r="AU2618" t="s">
        <v>659</v>
      </c>
      <c r="AV2618" t="s">
        <v>2019</v>
      </c>
      <c r="AW2618">
        <v>0</v>
      </c>
      <c r="AX2618" t="s">
        <v>712</v>
      </c>
      <c r="AY2618" t="s">
        <v>1246</v>
      </c>
      <c r="AZ2618" t="s">
        <v>1246</v>
      </c>
      <c r="BA2618" t="s">
        <v>1246</v>
      </c>
      <c r="BB2618" t="s">
        <v>1251</v>
      </c>
      <c r="BE2618" t="s">
        <v>659</v>
      </c>
      <c r="BG2618" t="s">
        <v>1253</v>
      </c>
      <c r="BH2618" t="s">
        <v>1257</v>
      </c>
      <c r="BI2618" t="s">
        <v>1259</v>
      </c>
      <c r="BJ2618" t="s">
        <v>1266</v>
      </c>
      <c r="BL2618" s="2"/>
      <c r="BM2618" t="s">
        <v>68</v>
      </c>
    </row>
    <row r="2619" spans="2:65" x14ac:dyDescent="0.3">
      <c r="B2619" t="s">
        <v>63</v>
      </c>
      <c r="C2619" t="s">
        <v>64</v>
      </c>
      <c r="D2619" t="s">
        <v>1469</v>
      </c>
      <c r="E2619" t="s">
        <v>253</v>
      </c>
      <c r="F2619" t="s">
        <v>590</v>
      </c>
      <c r="G2619" t="s">
        <v>89</v>
      </c>
      <c r="H2619" t="s">
        <v>590</v>
      </c>
      <c r="K2619" s="3">
        <v>44743</v>
      </c>
      <c r="L2619">
        <v>1</v>
      </c>
      <c r="M2619" t="s">
        <v>712</v>
      </c>
      <c r="N2619" t="s">
        <v>712</v>
      </c>
      <c r="O2619" t="s">
        <v>524</v>
      </c>
      <c r="P2619" cm="1">
        <f t="array" ref="P2619">_xlfn.SWITCH(O2619,"Excellent",5,"Above Average", 4,"Average",3,"Below Average",2,"Extremely Poor",1)</f>
        <v>5</v>
      </c>
      <c r="Q2619" t="s">
        <v>712</v>
      </c>
      <c r="R2619" t="s">
        <v>712</v>
      </c>
      <c r="S2619" t="s">
        <v>712</v>
      </c>
      <c r="T2619" t="s">
        <v>524</v>
      </c>
      <c r="U2619" t="s">
        <v>712</v>
      </c>
      <c r="V2619" t="s">
        <v>524</v>
      </c>
      <c r="W2619" t="s">
        <v>712</v>
      </c>
      <c r="X2619" t="s">
        <v>524</v>
      </c>
      <c r="Y2619" t="s">
        <v>712</v>
      </c>
      <c r="Z2619" t="s">
        <v>524</v>
      </c>
      <c r="AA2619" t="s">
        <v>712</v>
      </c>
      <c r="AB2619" t="s">
        <v>524</v>
      </c>
      <c r="AC2619" t="s">
        <v>712</v>
      </c>
      <c r="AD2619" t="s">
        <v>524</v>
      </c>
      <c r="AE2619" t="s">
        <v>712</v>
      </c>
      <c r="AF2619" t="s">
        <v>524</v>
      </c>
      <c r="AG2619" t="s">
        <v>712</v>
      </c>
      <c r="AH2619" t="s">
        <v>524</v>
      </c>
      <c r="AI2619" t="s">
        <v>659</v>
      </c>
      <c r="AJ2619" t="s">
        <v>2019</v>
      </c>
      <c r="AK2619" t="s">
        <v>659</v>
      </c>
      <c r="AL2619" t="s">
        <v>2019</v>
      </c>
      <c r="AM2619" t="s">
        <v>712</v>
      </c>
      <c r="AN2619" t="s">
        <v>524</v>
      </c>
      <c r="AO2619" t="s">
        <v>712</v>
      </c>
      <c r="AP2619" t="s">
        <v>524</v>
      </c>
      <c r="AQ2619" t="s">
        <v>712</v>
      </c>
      <c r="AR2619" t="s">
        <v>524</v>
      </c>
      <c r="AS2619" t="s">
        <v>659</v>
      </c>
      <c r="AT2619" t="s">
        <v>2019</v>
      </c>
      <c r="AU2619" t="s">
        <v>712</v>
      </c>
      <c r="AV2619" t="s">
        <v>524</v>
      </c>
      <c r="AW2619">
        <v>0</v>
      </c>
      <c r="AX2619" t="s">
        <v>659</v>
      </c>
      <c r="AY2619" t="s">
        <v>1246</v>
      </c>
      <c r="AZ2619" t="s">
        <v>1246</v>
      </c>
      <c r="BA2619" t="s">
        <v>1246</v>
      </c>
      <c r="BB2619" t="s">
        <v>1248</v>
      </c>
      <c r="BE2619" t="s">
        <v>659</v>
      </c>
      <c r="BG2619" t="s">
        <v>1253</v>
      </c>
      <c r="BH2619" t="s">
        <v>1256</v>
      </c>
      <c r="BI2619" t="s">
        <v>1259</v>
      </c>
      <c r="BJ2619" t="s">
        <v>1266</v>
      </c>
      <c r="BM2619" t="s">
        <v>68</v>
      </c>
    </row>
    <row r="2620" spans="2:65" x14ac:dyDescent="0.3">
      <c r="B2620" t="s">
        <v>192</v>
      </c>
      <c r="C2620" t="s">
        <v>99</v>
      </c>
      <c r="D2620" t="s">
        <v>1325</v>
      </c>
      <c r="E2620" t="s">
        <v>1522</v>
      </c>
      <c r="F2620" t="s">
        <v>785</v>
      </c>
      <c r="G2620" t="s">
        <v>128</v>
      </c>
      <c r="I2620" t="s">
        <v>102</v>
      </c>
      <c r="J2620" t="s">
        <v>68</v>
      </c>
      <c r="K2620" s="3">
        <v>44743</v>
      </c>
      <c r="L2620">
        <v>1</v>
      </c>
      <c r="M2620" t="s">
        <v>712</v>
      </c>
      <c r="N2620" t="s">
        <v>712</v>
      </c>
      <c r="O2620" t="s">
        <v>524</v>
      </c>
      <c r="P2620" cm="1">
        <f t="array" ref="P2620">_xlfn.SWITCH(O2620,"Excellent",5,"Above Average", 4,"Average",3,"Below Average",2,"Extremely Poor",1)</f>
        <v>5</v>
      </c>
      <c r="Q2620" t="s">
        <v>712</v>
      </c>
      <c r="R2620" t="s">
        <v>712</v>
      </c>
      <c r="S2620" t="s">
        <v>712</v>
      </c>
      <c r="T2620" t="s">
        <v>524</v>
      </c>
      <c r="U2620" t="s">
        <v>712</v>
      </c>
      <c r="V2620" t="s">
        <v>1243</v>
      </c>
      <c r="W2620" t="s">
        <v>659</v>
      </c>
      <c r="X2620" t="s">
        <v>2019</v>
      </c>
      <c r="Y2620" t="s">
        <v>659</v>
      </c>
      <c r="Z2620" t="s">
        <v>2019</v>
      </c>
      <c r="AA2620" t="s">
        <v>659</v>
      </c>
      <c r="AB2620" t="s">
        <v>2019</v>
      </c>
      <c r="AC2620" t="s">
        <v>712</v>
      </c>
      <c r="AD2620" t="s">
        <v>1243</v>
      </c>
      <c r="AE2620" t="s">
        <v>659</v>
      </c>
      <c r="AF2620" t="s">
        <v>2019</v>
      </c>
      <c r="AG2620" t="s">
        <v>659</v>
      </c>
      <c r="AH2620" t="s">
        <v>2019</v>
      </c>
      <c r="AI2620" t="s">
        <v>659</v>
      </c>
      <c r="AJ2620" t="s">
        <v>2019</v>
      </c>
      <c r="AK2620" t="s">
        <v>712</v>
      </c>
      <c r="AL2620" t="s">
        <v>1243</v>
      </c>
      <c r="AM2620" t="s">
        <v>712</v>
      </c>
      <c r="AN2620" t="s">
        <v>1243</v>
      </c>
      <c r="AO2620" t="s">
        <v>659</v>
      </c>
      <c r="AP2620" t="s">
        <v>2019</v>
      </c>
      <c r="AQ2620" t="s">
        <v>712</v>
      </c>
      <c r="AR2620" t="s">
        <v>1243</v>
      </c>
      <c r="AS2620" t="s">
        <v>659</v>
      </c>
      <c r="AT2620" t="s">
        <v>2019</v>
      </c>
      <c r="AU2620" t="s">
        <v>659</v>
      </c>
      <c r="AV2620" t="s">
        <v>2019</v>
      </c>
      <c r="AW2620">
        <v>2</v>
      </c>
      <c r="AX2620" t="s">
        <v>712</v>
      </c>
      <c r="AY2620" t="s">
        <v>1246</v>
      </c>
      <c r="AZ2620" t="s">
        <v>1246</v>
      </c>
      <c r="BA2620" t="s">
        <v>1246</v>
      </c>
      <c r="BB2620" t="s">
        <v>1248</v>
      </c>
      <c r="BE2620" t="s">
        <v>659</v>
      </c>
      <c r="BG2620" t="s">
        <v>1253</v>
      </c>
      <c r="BH2620" t="s">
        <v>1257</v>
      </c>
      <c r="BI2620" t="s">
        <v>1259</v>
      </c>
      <c r="BJ2620" t="s">
        <v>1266</v>
      </c>
      <c r="BK2620" t="s">
        <v>68</v>
      </c>
      <c r="BL2620" s="1">
        <v>1</v>
      </c>
      <c r="BM2620" t="s">
        <v>103</v>
      </c>
    </row>
    <row r="2621" spans="2:65" x14ac:dyDescent="0.3">
      <c r="B2621" t="s">
        <v>199</v>
      </c>
      <c r="C2621" t="s">
        <v>64</v>
      </c>
      <c r="D2621" t="s">
        <v>1286</v>
      </c>
      <c r="E2621" t="s">
        <v>1692</v>
      </c>
      <c r="F2621" t="s">
        <v>162</v>
      </c>
      <c r="G2621" t="s">
        <v>71</v>
      </c>
      <c r="H2621" t="s">
        <v>738</v>
      </c>
      <c r="K2621" s="3">
        <v>44743</v>
      </c>
      <c r="L2621">
        <v>1</v>
      </c>
      <c r="M2621" t="s">
        <v>712</v>
      </c>
      <c r="N2621" t="s">
        <v>659</v>
      </c>
      <c r="O2621" t="s">
        <v>2640</v>
      </c>
      <c r="P2621" cm="1">
        <f t="array" ref="P2621">_xlfn.SWITCH(O2621,"Excellent",5,"Above Average", 4,"Average",3,"Below Average",2,"Extremely Poor",1)</f>
        <v>4</v>
      </c>
      <c r="Q2621" t="s">
        <v>659</v>
      </c>
      <c r="R2621" t="s">
        <v>2019</v>
      </c>
      <c r="S2621" t="s">
        <v>712</v>
      </c>
      <c r="T2621" t="s">
        <v>2640</v>
      </c>
      <c r="U2621" t="s">
        <v>712</v>
      </c>
      <c r="V2621" t="s">
        <v>524</v>
      </c>
      <c r="W2621" t="s">
        <v>659</v>
      </c>
      <c r="X2621" t="s">
        <v>2019</v>
      </c>
      <c r="Y2621" t="s">
        <v>712</v>
      </c>
      <c r="Z2621" t="s">
        <v>2640</v>
      </c>
      <c r="AA2621" t="s">
        <v>712</v>
      </c>
      <c r="AB2621" t="s">
        <v>2640</v>
      </c>
      <c r="AC2621" t="s">
        <v>712</v>
      </c>
      <c r="AD2621" t="s">
        <v>2640</v>
      </c>
      <c r="AE2621" t="s">
        <v>712</v>
      </c>
      <c r="AF2621" t="s">
        <v>2640</v>
      </c>
      <c r="AG2621" t="s">
        <v>659</v>
      </c>
      <c r="AH2621" t="s">
        <v>2019</v>
      </c>
      <c r="AI2621" t="s">
        <v>659</v>
      </c>
      <c r="AJ2621" t="s">
        <v>2019</v>
      </c>
      <c r="AK2621" t="s">
        <v>712</v>
      </c>
      <c r="AL2621" t="s">
        <v>524</v>
      </c>
      <c r="AM2621" t="s">
        <v>712</v>
      </c>
      <c r="AN2621" t="s">
        <v>524</v>
      </c>
      <c r="AO2621" t="s">
        <v>712</v>
      </c>
      <c r="AP2621" t="s">
        <v>524</v>
      </c>
      <c r="AQ2621" t="s">
        <v>712</v>
      </c>
      <c r="AR2621" t="s">
        <v>524</v>
      </c>
      <c r="AS2621" t="s">
        <v>659</v>
      </c>
      <c r="AT2621" t="s">
        <v>2019</v>
      </c>
      <c r="AU2621" t="s">
        <v>659</v>
      </c>
      <c r="AV2621" t="s">
        <v>2019</v>
      </c>
      <c r="AW2621">
        <v>0</v>
      </c>
      <c r="AX2621" t="s">
        <v>712</v>
      </c>
      <c r="AY2621" t="s">
        <v>1246</v>
      </c>
      <c r="AZ2621" t="s">
        <v>119</v>
      </c>
      <c r="BA2621" t="s">
        <v>1246</v>
      </c>
      <c r="BB2621" t="s">
        <v>1251</v>
      </c>
      <c r="BE2621" t="s">
        <v>659</v>
      </c>
      <c r="BG2621" t="s">
        <v>1253</v>
      </c>
      <c r="BH2621" t="s">
        <v>1257</v>
      </c>
      <c r="BI2621" t="s">
        <v>1262</v>
      </c>
      <c r="BJ2621" t="s">
        <v>1267</v>
      </c>
      <c r="BM2621" t="s">
        <v>68</v>
      </c>
    </row>
    <row r="2622" spans="2:65" x14ac:dyDescent="0.3">
      <c r="B2622" t="s">
        <v>158</v>
      </c>
      <c r="C2622" t="s">
        <v>64</v>
      </c>
      <c r="D2622" t="s">
        <v>1473</v>
      </c>
      <c r="E2622" t="s">
        <v>311</v>
      </c>
      <c r="F2622" t="s">
        <v>112</v>
      </c>
      <c r="G2622" t="s">
        <v>113</v>
      </c>
      <c r="H2622" t="s">
        <v>112</v>
      </c>
      <c r="K2622" s="3">
        <v>44743</v>
      </c>
      <c r="L2622">
        <v>1</v>
      </c>
      <c r="M2622" t="s">
        <v>712</v>
      </c>
      <c r="N2622" t="s">
        <v>712</v>
      </c>
      <c r="O2622" t="s">
        <v>2640</v>
      </c>
      <c r="P2622" cm="1">
        <f t="array" ref="P2622">_xlfn.SWITCH(O2622,"Excellent",5,"Above Average", 4,"Average",3,"Below Average",2,"Extremely Poor",1)</f>
        <v>4</v>
      </c>
      <c r="Q2622" t="s">
        <v>712</v>
      </c>
      <c r="R2622" t="s">
        <v>712</v>
      </c>
      <c r="S2622" t="s">
        <v>712</v>
      </c>
      <c r="T2622" t="s">
        <v>2640</v>
      </c>
      <c r="U2622" t="s">
        <v>659</v>
      </c>
      <c r="V2622" t="s">
        <v>2019</v>
      </c>
      <c r="W2622" t="s">
        <v>659</v>
      </c>
      <c r="X2622" t="s">
        <v>2019</v>
      </c>
      <c r="Y2622" t="s">
        <v>712</v>
      </c>
      <c r="Z2622" t="s">
        <v>2640</v>
      </c>
      <c r="AA2622" t="s">
        <v>659</v>
      </c>
      <c r="AB2622" t="s">
        <v>2019</v>
      </c>
      <c r="AC2622" t="s">
        <v>659</v>
      </c>
      <c r="AD2622" t="s">
        <v>2019</v>
      </c>
      <c r="AE2622" t="s">
        <v>659</v>
      </c>
      <c r="AF2622" t="s">
        <v>2019</v>
      </c>
      <c r="AG2622" t="s">
        <v>659</v>
      </c>
      <c r="AH2622" t="s">
        <v>2019</v>
      </c>
      <c r="AI2622" t="s">
        <v>659</v>
      </c>
      <c r="AJ2622" t="s">
        <v>2019</v>
      </c>
      <c r="AK2622" t="s">
        <v>712</v>
      </c>
      <c r="AL2622" t="s">
        <v>2640</v>
      </c>
      <c r="AM2622" t="s">
        <v>712</v>
      </c>
      <c r="AN2622" t="s">
        <v>2640</v>
      </c>
      <c r="AO2622" t="s">
        <v>659</v>
      </c>
      <c r="AP2622" t="s">
        <v>2019</v>
      </c>
      <c r="AQ2622" t="s">
        <v>712</v>
      </c>
      <c r="AR2622" t="s">
        <v>2640</v>
      </c>
      <c r="AS2622" t="s">
        <v>712</v>
      </c>
      <c r="AT2622" t="s">
        <v>2640</v>
      </c>
      <c r="AU2622" t="s">
        <v>659</v>
      </c>
      <c r="AV2622" t="s">
        <v>2019</v>
      </c>
      <c r="AW2622">
        <v>0</v>
      </c>
      <c r="AX2622" t="s">
        <v>659</v>
      </c>
      <c r="AY2622" t="s">
        <v>1246</v>
      </c>
      <c r="AZ2622" t="s">
        <v>1246</v>
      </c>
      <c r="BA2622" t="s">
        <v>119</v>
      </c>
      <c r="BB2622" t="s">
        <v>1248</v>
      </c>
      <c r="BE2622" t="s">
        <v>659</v>
      </c>
      <c r="BG2622" t="s">
        <v>1255</v>
      </c>
      <c r="BH2622" t="s">
        <v>1258</v>
      </c>
      <c r="BI2622" t="s">
        <v>1259</v>
      </c>
      <c r="BJ2622" t="s">
        <v>1266</v>
      </c>
      <c r="BM2622" t="s">
        <v>68</v>
      </c>
    </row>
    <row r="2623" spans="2:65" x14ac:dyDescent="0.3">
      <c r="B2623" t="s">
        <v>725</v>
      </c>
      <c r="C2623" t="s">
        <v>64</v>
      </c>
      <c r="D2623" t="s">
        <v>1327</v>
      </c>
      <c r="E2623" t="s">
        <v>213</v>
      </c>
      <c r="F2623" t="s">
        <v>351</v>
      </c>
      <c r="G2623" t="s">
        <v>66</v>
      </c>
      <c r="H2623" t="s">
        <v>351</v>
      </c>
      <c r="K2623" s="3">
        <v>44743</v>
      </c>
      <c r="L2623">
        <v>2</v>
      </c>
      <c r="M2623" t="s">
        <v>712</v>
      </c>
      <c r="N2623" t="s">
        <v>712</v>
      </c>
      <c r="O2623" t="s">
        <v>524</v>
      </c>
      <c r="P2623" cm="1">
        <f t="array" ref="P2623">_xlfn.SWITCH(O2623,"Excellent",5,"Above Average", 4,"Average",3,"Below Average",2,"Extremely Poor",1)</f>
        <v>5</v>
      </c>
      <c r="Q2623" t="s">
        <v>712</v>
      </c>
      <c r="R2623" t="s">
        <v>712</v>
      </c>
      <c r="S2623" t="s">
        <v>712</v>
      </c>
      <c r="T2623" t="s">
        <v>524</v>
      </c>
      <c r="U2623" t="s">
        <v>712</v>
      </c>
      <c r="V2623" t="s">
        <v>524</v>
      </c>
      <c r="W2623" t="s">
        <v>712</v>
      </c>
      <c r="X2623" t="s">
        <v>524</v>
      </c>
      <c r="Y2623" t="s">
        <v>712</v>
      </c>
      <c r="Z2623" t="s">
        <v>524</v>
      </c>
      <c r="AA2623" t="s">
        <v>712</v>
      </c>
      <c r="AB2623" t="s">
        <v>524</v>
      </c>
      <c r="AC2623" t="s">
        <v>659</v>
      </c>
      <c r="AD2623" t="s">
        <v>2019</v>
      </c>
      <c r="AE2623" t="s">
        <v>712</v>
      </c>
      <c r="AF2623" t="s">
        <v>524</v>
      </c>
      <c r="AG2623" t="s">
        <v>659</v>
      </c>
      <c r="AH2623" t="s">
        <v>2019</v>
      </c>
      <c r="AI2623" t="s">
        <v>659</v>
      </c>
      <c r="AJ2623" t="s">
        <v>2019</v>
      </c>
      <c r="AK2623" t="s">
        <v>659</v>
      </c>
      <c r="AL2623" t="s">
        <v>2019</v>
      </c>
      <c r="AM2623" t="s">
        <v>712</v>
      </c>
      <c r="AN2623" t="s">
        <v>524</v>
      </c>
      <c r="AO2623" t="s">
        <v>659</v>
      </c>
      <c r="AP2623" t="s">
        <v>2019</v>
      </c>
      <c r="AQ2623" t="s">
        <v>659</v>
      </c>
      <c r="AR2623" t="s">
        <v>2019</v>
      </c>
      <c r="AS2623" t="s">
        <v>659</v>
      </c>
      <c r="AT2623" t="s">
        <v>2019</v>
      </c>
      <c r="AU2623" t="s">
        <v>659</v>
      </c>
      <c r="AV2623" t="s">
        <v>2019</v>
      </c>
      <c r="AW2623">
        <v>1</v>
      </c>
      <c r="AX2623" t="s">
        <v>659</v>
      </c>
      <c r="AY2623" t="s">
        <v>1246</v>
      </c>
      <c r="AZ2623" t="s">
        <v>1246</v>
      </c>
      <c r="BA2623" t="s">
        <v>1246</v>
      </c>
      <c r="BB2623" t="s">
        <v>1248</v>
      </c>
      <c r="BE2623" t="s">
        <v>659</v>
      </c>
      <c r="BG2623" t="s">
        <v>1254</v>
      </c>
      <c r="BH2623" t="s">
        <v>1257</v>
      </c>
      <c r="BI2623" t="s">
        <v>1259</v>
      </c>
      <c r="BJ2623" t="s">
        <v>1266</v>
      </c>
      <c r="BM2623" t="s">
        <v>68</v>
      </c>
    </row>
    <row r="2624" spans="2:65" x14ac:dyDescent="0.3">
      <c r="B2624" t="s">
        <v>181</v>
      </c>
      <c r="C2624" t="s">
        <v>64</v>
      </c>
      <c r="D2624" t="s">
        <v>1295</v>
      </c>
      <c r="E2624" t="s">
        <v>236</v>
      </c>
      <c r="F2624" t="s">
        <v>646</v>
      </c>
      <c r="G2624" t="s">
        <v>198</v>
      </c>
      <c r="H2624" t="s">
        <v>653</v>
      </c>
      <c r="K2624" s="3">
        <v>44743</v>
      </c>
      <c r="L2624">
        <v>1</v>
      </c>
      <c r="M2624" t="s">
        <v>712</v>
      </c>
      <c r="N2624" t="s">
        <v>712</v>
      </c>
      <c r="O2624" t="s">
        <v>524</v>
      </c>
      <c r="P2624" cm="1">
        <f t="array" ref="P2624">_xlfn.SWITCH(O2624,"Excellent",5,"Above Average", 4,"Average",3,"Below Average",2,"Extremely Poor",1)</f>
        <v>5</v>
      </c>
      <c r="Q2624" t="s">
        <v>712</v>
      </c>
      <c r="R2624" t="s">
        <v>712</v>
      </c>
      <c r="S2624" t="s">
        <v>659</v>
      </c>
      <c r="T2624" t="s">
        <v>2019</v>
      </c>
      <c r="U2624" t="s">
        <v>659</v>
      </c>
      <c r="V2624" t="s">
        <v>2019</v>
      </c>
      <c r="W2624" t="s">
        <v>659</v>
      </c>
      <c r="X2624" t="s">
        <v>2019</v>
      </c>
      <c r="Y2624" t="s">
        <v>659</v>
      </c>
      <c r="Z2624" t="s">
        <v>2019</v>
      </c>
      <c r="AA2624" t="s">
        <v>659</v>
      </c>
      <c r="AB2624" t="s">
        <v>2019</v>
      </c>
      <c r="AC2624" t="s">
        <v>659</v>
      </c>
      <c r="AD2624" t="s">
        <v>2019</v>
      </c>
      <c r="AE2624" t="s">
        <v>659</v>
      </c>
      <c r="AF2624" t="s">
        <v>2019</v>
      </c>
      <c r="AG2624" t="s">
        <v>659</v>
      </c>
      <c r="AH2624" t="s">
        <v>2019</v>
      </c>
      <c r="AI2624" t="s">
        <v>659</v>
      </c>
      <c r="AJ2624" t="s">
        <v>2019</v>
      </c>
      <c r="AK2624" t="s">
        <v>659</v>
      </c>
      <c r="AL2624" t="s">
        <v>2019</v>
      </c>
      <c r="AM2624" t="s">
        <v>659</v>
      </c>
      <c r="AN2624" t="s">
        <v>2019</v>
      </c>
      <c r="AO2624" t="s">
        <v>659</v>
      </c>
      <c r="AP2624" t="s">
        <v>2019</v>
      </c>
      <c r="AQ2624" t="s">
        <v>712</v>
      </c>
      <c r="AR2624" t="s">
        <v>1242</v>
      </c>
      <c r="AS2624" t="s">
        <v>659</v>
      </c>
      <c r="AT2624" t="s">
        <v>2019</v>
      </c>
      <c r="AU2624" t="s">
        <v>659</v>
      </c>
      <c r="AV2624" t="s">
        <v>2019</v>
      </c>
      <c r="AW2624">
        <v>0</v>
      </c>
      <c r="AX2624" t="s">
        <v>659</v>
      </c>
      <c r="AY2624" t="s">
        <v>1246</v>
      </c>
      <c r="AZ2624" t="s">
        <v>1246</v>
      </c>
      <c r="BA2624" t="s">
        <v>1246</v>
      </c>
      <c r="BB2624" t="s">
        <v>1248</v>
      </c>
      <c r="BE2624" t="s">
        <v>659</v>
      </c>
      <c r="BG2624" t="s">
        <v>1253</v>
      </c>
      <c r="BH2624" t="s">
        <v>1257</v>
      </c>
      <c r="BI2624" t="s">
        <v>1263</v>
      </c>
      <c r="BJ2624" t="s">
        <v>1266</v>
      </c>
      <c r="BM2624" t="s">
        <v>68</v>
      </c>
    </row>
    <row r="2625" spans="2:65" x14ac:dyDescent="0.3">
      <c r="B2625" t="s">
        <v>192</v>
      </c>
      <c r="C2625" t="s">
        <v>64</v>
      </c>
      <c r="D2625" t="s">
        <v>1535</v>
      </c>
      <c r="E2625" t="s">
        <v>296</v>
      </c>
      <c r="F2625" t="s">
        <v>727</v>
      </c>
      <c r="G2625" t="s">
        <v>128</v>
      </c>
      <c r="H2625" t="s">
        <v>739</v>
      </c>
      <c r="K2625" s="3">
        <v>44743</v>
      </c>
      <c r="L2625">
        <v>2</v>
      </c>
      <c r="M2625" t="s">
        <v>712</v>
      </c>
      <c r="N2625" t="s">
        <v>659</v>
      </c>
      <c r="O2625" t="s">
        <v>2640</v>
      </c>
      <c r="P2625" cm="1">
        <f t="array" ref="P2625">_xlfn.SWITCH(O2625,"Excellent",5,"Above Average", 4,"Average",3,"Below Average",2,"Extremely Poor",1)</f>
        <v>4</v>
      </c>
      <c r="Q2625" t="s">
        <v>712</v>
      </c>
      <c r="R2625" t="s">
        <v>712</v>
      </c>
      <c r="S2625" t="s">
        <v>712</v>
      </c>
      <c r="T2625" t="s">
        <v>1242</v>
      </c>
      <c r="U2625" t="s">
        <v>659</v>
      </c>
      <c r="V2625" t="s">
        <v>2019</v>
      </c>
      <c r="W2625" t="s">
        <v>659</v>
      </c>
      <c r="X2625" t="s">
        <v>2019</v>
      </c>
      <c r="Y2625" t="s">
        <v>712</v>
      </c>
      <c r="Z2625" t="s">
        <v>1242</v>
      </c>
      <c r="AA2625" t="s">
        <v>659</v>
      </c>
      <c r="AB2625" t="s">
        <v>2019</v>
      </c>
      <c r="AC2625" t="s">
        <v>659</v>
      </c>
      <c r="AD2625" t="s">
        <v>2019</v>
      </c>
      <c r="AE2625" t="s">
        <v>659</v>
      </c>
      <c r="AF2625" t="s">
        <v>2019</v>
      </c>
      <c r="AG2625" t="s">
        <v>659</v>
      </c>
      <c r="AH2625" t="s">
        <v>2019</v>
      </c>
      <c r="AI2625" t="s">
        <v>659</v>
      </c>
      <c r="AJ2625" t="s">
        <v>2019</v>
      </c>
      <c r="AK2625" t="s">
        <v>712</v>
      </c>
      <c r="AL2625" t="s">
        <v>1242</v>
      </c>
      <c r="AM2625" t="s">
        <v>712</v>
      </c>
      <c r="AN2625" t="s">
        <v>1242</v>
      </c>
      <c r="AO2625" t="s">
        <v>659</v>
      </c>
      <c r="AP2625" t="s">
        <v>2019</v>
      </c>
      <c r="AQ2625" t="s">
        <v>659</v>
      </c>
      <c r="AR2625" t="s">
        <v>2019</v>
      </c>
      <c r="AS2625" t="s">
        <v>659</v>
      </c>
      <c r="AT2625" t="s">
        <v>2019</v>
      </c>
      <c r="AU2625" t="s">
        <v>659</v>
      </c>
      <c r="AV2625" t="s">
        <v>2019</v>
      </c>
      <c r="AW2625">
        <v>0</v>
      </c>
      <c r="AX2625" t="s">
        <v>659</v>
      </c>
      <c r="AY2625" t="s">
        <v>1246</v>
      </c>
      <c r="AZ2625" t="s">
        <v>1246</v>
      </c>
      <c r="BA2625" t="s">
        <v>119</v>
      </c>
      <c r="BB2625" t="s">
        <v>1251</v>
      </c>
      <c r="BE2625" t="s">
        <v>712</v>
      </c>
      <c r="BG2625" t="s">
        <v>1253</v>
      </c>
      <c r="BH2625" t="s">
        <v>1257</v>
      </c>
      <c r="BI2625" t="s">
        <v>1262</v>
      </c>
      <c r="BJ2625" t="s">
        <v>1267</v>
      </c>
      <c r="BM2625" t="s">
        <v>68</v>
      </c>
    </row>
    <row r="2626" spans="2:65" x14ac:dyDescent="0.3">
      <c r="B2626" t="s">
        <v>181</v>
      </c>
      <c r="C2626" t="s">
        <v>138</v>
      </c>
      <c r="D2626" t="s">
        <v>1317</v>
      </c>
      <c r="E2626" t="s">
        <v>201</v>
      </c>
      <c r="F2626" t="s">
        <v>140</v>
      </c>
      <c r="G2626" t="s">
        <v>140</v>
      </c>
      <c r="H2626" t="s">
        <v>140</v>
      </c>
      <c r="K2626" s="3">
        <v>44743</v>
      </c>
      <c r="L2626">
        <v>2</v>
      </c>
      <c r="M2626" t="s">
        <v>712</v>
      </c>
      <c r="N2626" t="s">
        <v>712</v>
      </c>
      <c r="O2626" t="s">
        <v>524</v>
      </c>
      <c r="P2626" cm="1">
        <f t="array" ref="P2626">_xlfn.SWITCH(O2626,"Excellent",5,"Above Average", 4,"Average",3,"Below Average",2,"Extremely Poor",1)</f>
        <v>5</v>
      </c>
      <c r="Q2626" t="s">
        <v>712</v>
      </c>
      <c r="R2626" t="s">
        <v>712</v>
      </c>
      <c r="S2626" t="s">
        <v>712</v>
      </c>
      <c r="T2626" t="s">
        <v>524</v>
      </c>
      <c r="U2626" t="s">
        <v>659</v>
      </c>
      <c r="V2626" t="s">
        <v>2019</v>
      </c>
      <c r="W2626" t="s">
        <v>659</v>
      </c>
      <c r="X2626" t="s">
        <v>2019</v>
      </c>
      <c r="Y2626" t="s">
        <v>659</v>
      </c>
      <c r="Z2626" t="s">
        <v>2019</v>
      </c>
      <c r="AA2626" t="s">
        <v>659</v>
      </c>
      <c r="AB2626" t="s">
        <v>2019</v>
      </c>
      <c r="AC2626" t="s">
        <v>659</v>
      </c>
      <c r="AD2626" t="s">
        <v>2019</v>
      </c>
      <c r="AE2626" t="s">
        <v>659</v>
      </c>
      <c r="AF2626" t="s">
        <v>2019</v>
      </c>
      <c r="AG2626" t="s">
        <v>659</v>
      </c>
      <c r="AH2626" t="s">
        <v>2019</v>
      </c>
      <c r="AI2626" t="s">
        <v>659</v>
      </c>
      <c r="AJ2626" t="s">
        <v>2019</v>
      </c>
      <c r="AK2626" t="s">
        <v>659</v>
      </c>
      <c r="AL2626" t="s">
        <v>2019</v>
      </c>
      <c r="AM2626" t="s">
        <v>712</v>
      </c>
      <c r="AN2626" t="s">
        <v>524</v>
      </c>
      <c r="AO2626" t="s">
        <v>712</v>
      </c>
      <c r="AP2626" t="s">
        <v>524</v>
      </c>
      <c r="AQ2626" t="s">
        <v>712</v>
      </c>
      <c r="AR2626" t="s">
        <v>524</v>
      </c>
      <c r="AS2626" t="s">
        <v>659</v>
      </c>
      <c r="AT2626" t="s">
        <v>2019</v>
      </c>
      <c r="AU2626" t="s">
        <v>712</v>
      </c>
      <c r="AV2626" t="s">
        <v>524</v>
      </c>
      <c r="AW2626">
        <v>0</v>
      </c>
      <c r="AX2626" t="s">
        <v>659</v>
      </c>
      <c r="AY2626" t="s">
        <v>1246</v>
      </c>
      <c r="AZ2626" t="s">
        <v>1246</v>
      </c>
      <c r="BA2626" t="s">
        <v>1246</v>
      </c>
      <c r="BB2626" t="s">
        <v>1251</v>
      </c>
      <c r="BE2626" t="s">
        <v>659</v>
      </c>
      <c r="BG2626" t="s">
        <v>1256</v>
      </c>
      <c r="BH2626" t="s">
        <v>1256</v>
      </c>
      <c r="BI2626" t="s">
        <v>1265</v>
      </c>
      <c r="BJ2626" t="s">
        <v>1265</v>
      </c>
    </row>
    <row r="2627" spans="2:65" x14ac:dyDescent="0.3">
      <c r="B2627" t="s">
        <v>334</v>
      </c>
      <c r="C2627" t="s">
        <v>64</v>
      </c>
      <c r="D2627" t="s">
        <v>1509</v>
      </c>
      <c r="E2627" t="s">
        <v>219</v>
      </c>
      <c r="F2627" t="s">
        <v>642</v>
      </c>
      <c r="G2627" t="s">
        <v>198</v>
      </c>
      <c r="H2627" t="s">
        <v>642</v>
      </c>
      <c r="K2627" s="3">
        <v>44743</v>
      </c>
      <c r="L2627">
        <v>1</v>
      </c>
      <c r="M2627" t="s">
        <v>712</v>
      </c>
      <c r="N2627" t="s">
        <v>712</v>
      </c>
      <c r="O2627" t="s">
        <v>524</v>
      </c>
      <c r="P2627" cm="1">
        <f t="array" ref="P2627">_xlfn.SWITCH(O2627,"Excellent",5,"Above Average", 4,"Average",3,"Below Average",2,"Extremely Poor",1)</f>
        <v>5</v>
      </c>
      <c r="Q2627" t="s">
        <v>712</v>
      </c>
      <c r="R2627" t="s">
        <v>712</v>
      </c>
      <c r="S2627" t="s">
        <v>712</v>
      </c>
      <c r="T2627" t="s">
        <v>524</v>
      </c>
      <c r="U2627" t="s">
        <v>659</v>
      </c>
      <c r="V2627" t="s">
        <v>2019</v>
      </c>
      <c r="W2627" t="s">
        <v>659</v>
      </c>
      <c r="X2627" t="s">
        <v>2019</v>
      </c>
      <c r="Y2627" t="s">
        <v>712</v>
      </c>
      <c r="Z2627" t="s">
        <v>524</v>
      </c>
      <c r="AA2627" t="s">
        <v>659</v>
      </c>
      <c r="AB2627" t="s">
        <v>2019</v>
      </c>
      <c r="AC2627" t="s">
        <v>712</v>
      </c>
      <c r="AD2627" t="s">
        <v>1242</v>
      </c>
      <c r="AE2627" t="s">
        <v>659</v>
      </c>
      <c r="AF2627" t="s">
        <v>2019</v>
      </c>
      <c r="AG2627" t="s">
        <v>659</v>
      </c>
      <c r="AH2627" t="s">
        <v>2019</v>
      </c>
      <c r="AI2627" t="s">
        <v>659</v>
      </c>
      <c r="AJ2627" t="s">
        <v>2019</v>
      </c>
      <c r="AK2627" t="s">
        <v>712</v>
      </c>
      <c r="AL2627" t="s">
        <v>524</v>
      </c>
      <c r="AM2627" t="s">
        <v>659</v>
      </c>
      <c r="AN2627" t="s">
        <v>2019</v>
      </c>
      <c r="AO2627" t="s">
        <v>659</v>
      </c>
      <c r="AP2627" t="s">
        <v>2019</v>
      </c>
      <c r="AQ2627" t="s">
        <v>712</v>
      </c>
      <c r="AR2627" t="s">
        <v>524</v>
      </c>
      <c r="AS2627" t="s">
        <v>659</v>
      </c>
      <c r="AT2627" t="s">
        <v>2019</v>
      </c>
      <c r="AU2627" t="s">
        <v>659</v>
      </c>
      <c r="AV2627" t="s">
        <v>2019</v>
      </c>
      <c r="AW2627">
        <v>0</v>
      </c>
      <c r="AX2627" t="s">
        <v>659</v>
      </c>
      <c r="AY2627" t="s">
        <v>1246</v>
      </c>
      <c r="AZ2627" t="s">
        <v>1246</v>
      </c>
      <c r="BA2627" t="s">
        <v>1246</v>
      </c>
      <c r="BB2627" t="s">
        <v>1251</v>
      </c>
      <c r="BE2627" t="s">
        <v>659</v>
      </c>
      <c r="BG2627" t="s">
        <v>1254</v>
      </c>
      <c r="BH2627" t="s">
        <v>1257</v>
      </c>
      <c r="BI2627" t="s">
        <v>1259</v>
      </c>
      <c r="BJ2627" t="s">
        <v>1266</v>
      </c>
      <c r="BM2627" t="s">
        <v>68</v>
      </c>
    </row>
    <row r="2628" spans="2:65" x14ac:dyDescent="0.3">
      <c r="B2628" t="s">
        <v>175</v>
      </c>
      <c r="C2628" t="s">
        <v>64</v>
      </c>
      <c r="D2628" t="s">
        <v>1392</v>
      </c>
      <c r="E2628" t="s">
        <v>768</v>
      </c>
      <c r="F2628" t="s">
        <v>684</v>
      </c>
      <c r="G2628" t="s">
        <v>128</v>
      </c>
      <c r="H2628" t="s">
        <v>684</v>
      </c>
      <c r="K2628" s="3">
        <v>44743</v>
      </c>
      <c r="L2628">
        <v>1</v>
      </c>
      <c r="M2628" t="s">
        <v>712</v>
      </c>
      <c r="N2628" t="s">
        <v>712</v>
      </c>
      <c r="O2628" t="s">
        <v>2640</v>
      </c>
      <c r="P2628" cm="1">
        <f t="array" ref="P2628">_xlfn.SWITCH(O2628,"Excellent",5,"Above Average", 4,"Average",3,"Below Average",2,"Extremely Poor",1)</f>
        <v>4</v>
      </c>
      <c r="Q2628" t="s">
        <v>712</v>
      </c>
      <c r="R2628" t="s">
        <v>712</v>
      </c>
      <c r="S2628" t="s">
        <v>712</v>
      </c>
      <c r="T2628" t="s">
        <v>2640</v>
      </c>
      <c r="U2628" t="s">
        <v>659</v>
      </c>
      <c r="V2628" t="s">
        <v>2019</v>
      </c>
      <c r="W2628" t="s">
        <v>659</v>
      </c>
      <c r="X2628" t="s">
        <v>2019</v>
      </c>
      <c r="Y2628" t="s">
        <v>659</v>
      </c>
      <c r="Z2628" t="s">
        <v>2019</v>
      </c>
      <c r="AA2628" t="s">
        <v>712</v>
      </c>
      <c r="AB2628" t="s">
        <v>2640</v>
      </c>
      <c r="AC2628" t="s">
        <v>712</v>
      </c>
      <c r="AD2628" t="s">
        <v>2640</v>
      </c>
      <c r="AE2628" t="s">
        <v>712</v>
      </c>
      <c r="AF2628" t="s">
        <v>2640</v>
      </c>
      <c r="AG2628" t="s">
        <v>659</v>
      </c>
      <c r="AH2628" t="s">
        <v>2019</v>
      </c>
      <c r="AI2628" t="s">
        <v>659</v>
      </c>
      <c r="AJ2628" t="s">
        <v>2019</v>
      </c>
      <c r="AK2628" t="s">
        <v>712</v>
      </c>
      <c r="AL2628" t="s">
        <v>2640</v>
      </c>
      <c r="AM2628" t="s">
        <v>712</v>
      </c>
      <c r="AN2628" t="s">
        <v>524</v>
      </c>
      <c r="AO2628" t="s">
        <v>712</v>
      </c>
      <c r="AP2628" t="s">
        <v>524</v>
      </c>
      <c r="AQ2628" t="s">
        <v>712</v>
      </c>
      <c r="AR2628" t="s">
        <v>2640</v>
      </c>
      <c r="AS2628" t="s">
        <v>712</v>
      </c>
      <c r="AT2628" t="s">
        <v>1242</v>
      </c>
      <c r="AU2628" t="s">
        <v>712</v>
      </c>
      <c r="AV2628" t="s">
        <v>2640</v>
      </c>
      <c r="AW2628">
        <v>2</v>
      </c>
      <c r="AX2628" t="s">
        <v>712</v>
      </c>
      <c r="AY2628" t="s">
        <v>1246</v>
      </c>
      <c r="AZ2628" t="s">
        <v>119</v>
      </c>
      <c r="BA2628" t="s">
        <v>119</v>
      </c>
      <c r="BB2628" t="s">
        <v>1248</v>
      </c>
      <c r="BE2628" t="s">
        <v>659</v>
      </c>
      <c r="BG2628" t="s">
        <v>1254</v>
      </c>
      <c r="BH2628" t="s">
        <v>1257</v>
      </c>
      <c r="BI2628" t="s">
        <v>1259</v>
      </c>
      <c r="BJ2628" t="s">
        <v>1266</v>
      </c>
      <c r="BM2628" t="s">
        <v>68</v>
      </c>
    </row>
    <row r="2629" spans="2:65" x14ac:dyDescent="0.3">
      <c r="B2629" t="s">
        <v>92</v>
      </c>
      <c r="C2629" t="s">
        <v>64</v>
      </c>
      <c r="D2629" t="s">
        <v>1445</v>
      </c>
      <c r="E2629" t="s">
        <v>139</v>
      </c>
      <c r="F2629" t="s">
        <v>369</v>
      </c>
      <c r="G2629" t="s">
        <v>76</v>
      </c>
      <c r="H2629" t="s">
        <v>695</v>
      </c>
      <c r="K2629" s="3">
        <v>44743</v>
      </c>
      <c r="L2629">
        <v>3</v>
      </c>
      <c r="M2629" t="s">
        <v>659</v>
      </c>
      <c r="N2629" t="s">
        <v>2019</v>
      </c>
      <c r="O2629" t="s">
        <v>524</v>
      </c>
      <c r="P2629" cm="1">
        <f t="array" ref="P2629">_xlfn.SWITCH(O2629,"Excellent",5,"Above Average", 4,"Average",3,"Below Average",2,"Extremely Poor",1)</f>
        <v>5</v>
      </c>
      <c r="Q2629" t="s">
        <v>712</v>
      </c>
      <c r="R2629" t="s">
        <v>712</v>
      </c>
      <c r="S2629" t="s">
        <v>712</v>
      </c>
      <c r="T2629" t="s">
        <v>1243</v>
      </c>
      <c r="U2629" t="s">
        <v>659</v>
      </c>
      <c r="V2629" t="s">
        <v>2019</v>
      </c>
      <c r="W2629" t="s">
        <v>659</v>
      </c>
      <c r="X2629" t="s">
        <v>2019</v>
      </c>
      <c r="Y2629" t="s">
        <v>659</v>
      </c>
      <c r="Z2629" t="s">
        <v>2019</v>
      </c>
      <c r="AA2629" t="s">
        <v>712</v>
      </c>
      <c r="AB2629" t="s">
        <v>1243</v>
      </c>
      <c r="AC2629" t="s">
        <v>659</v>
      </c>
      <c r="AD2629" t="s">
        <v>2019</v>
      </c>
      <c r="AE2629" t="s">
        <v>659</v>
      </c>
      <c r="AF2629" t="s">
        <v>2019</v>
      </c>
      <c r="AG2629" t="s">
        <v>659</v>
      </c>
      <c r="AH2629" t="s">
        <v>2019</v>
      </c>
      <c r="AI2629" t="s">
        <v>659</v>
      </c>
      <c r="AJ2629" t="s">
        <v>2019</v>
      </c>
      <c r="AK2629" t="s">
        <v>712</v>
      </c>
      <c r="AL2629" t="s">
        <v>1243</v>
      </c>
      <c r="AM2629" t="s">
        <v>712</v>
      </c>
      <c r="AN2629" t="s">
        <v>524</v>
      </c>
      <c r="AO2629" t="s">
        <v>659</v>
      </c>
      <c r="AP2629" t="s">
        <v>2019</v>
      </c>
      <c r="AQ2629" t="s">
        <v>712</v>
      </c>
      <c r="AR2629" t="s">
        <v>524</v>
      </c>
      <c r="AS2629" t="s">
        <v>659</v>
      </c>
      <c r="AT2629" t="s">
        <v>2019</v>
      </c>
      <c r="AU2629" t="s">
        <v>659</v>
      </c>
      <c r="AV2629" t="s">
        <v>2019</v>
      </c>
      <c r="AW2629">
        <v>0</v>
      </c>
      <c r="AX2629" t="s">
        <v>712</v>
      </c>
      <c r="AY2629" t="s">
        <v>1246</v>
      </c>
      <c r="AZ2629" t="s">
        <v>1246</v>
      </c>
      <c r="BA2629" t="s">
        <v>1246</v>
      </c>
      <c r="BB2629" t="s">
        <v>1251</v>
      </c>
      <c r="BE2629" t="s">
        <v>659</v>
      </c>
      <c r="BG2629" t="s">
        <v>1254</v>
      </c>
      <c r="BH2629" t="s">
        <v>1257</v>
      </c>
      <c r="BI2629" t="s">
        <v>1259</v>
      </c>
      <c r="BJ2629" t="s">
        <v>1266</v>
      </c>
      <c r="BM2629" t="s">
        <v>68</v>
      </c>
    </row>
    <row r="2630" spans="2:65" x14ac:dyDescent="0.3">
      <c r="B2630" t="s">
        <v>1006</v>
      </c>
      <c r="C2630" t="s">
        <v>64</v>
      </c>
      <c r="D2630" t="s">
        <v>1395</v>
      </c>
      <c r="E2630" t="s">
        <v>977</v>
      </c>
      <c r="F2630" t="s">
        <v>959</v>
      </c>
      <c r="G2630" t="s">
        <v>76</v>
      </c>
      <c r="H2630" t="s">
        <v>959</v>
      </c>
      <c r="K2630" s="3">
        <v>44743</v>
      </c>
      <c r="L2630">
        <v>1</v>
      </c>
      <c r="M2630" t="s">
        <v>712</v>
      </c>
      <c r="N2630" t="s">
        <v>712</v>
      </c>
      <c r="O2630" t="s">
        <v>524</v>
      </c>
      <c r="P2630" cm="1">
        <f t="array" ref="P2630">_xlfn.SWITCH(O2630,"Excellent",5,"Above Average", 4,"Average",3,"Below Average",2,"Extremely Poor",1)</f>
        <v>5</v>
      </c>
      <c r="Q2630" t="s">
        <v>712</v>
      </c>
      <c r="R2630" t="s">
        <v>712</v>
      </c>
      <c r="S2630" t="s">
        <v>712</v>
      </c>
      <c r="T2630" t="s">
        <v>524</v>
      </c>
      <c r="U2630" t="s">
        <v>712</v>
      </c>
      <c r="V2630" t="s">
        <v>524</v>
      </c>
      <c r="W2630" t="s">
        <v>659</v>
      </c>
      <c r="X2630" t="s">
        <v>2019</v>
      </c>
      <c r="Y2630" t="s">
        <v>712</v>
      </c>
      <c r="Z2630" t="s">
        <v>524</v>
      </c>
      <c r="AA2630" t="s">
        <v>712</v>
      </c>
      <c r="AB2630" t="s">
        <v>524</v>
      </c>
      <c r="AC2630" t="s">
        <v>659</v>
      </c>
      <c r="AD2630" t="s">
        <v>2019</v>
      </c>
      <c r="AE2630" t="s">
        <v>659</v>
      </c>
      <c r="AF2630" t="s">
        <v>2019</v>
      </c>
      <c r="AG2630" t="s">
        <v>659</v>
      </c>
      <c r="AH2630" t="s">
        <v>2019</v>
      </c>
      <c r="AI2630" t="s">
        <v>659</v>
      </c>
      <c r="AJ2630" t="s">
        <v>2019</v>
      </c>
      <c r="AK2630" t="s">
        <v>659</v>
      </c>
      <c r="AL2630" t="s">
        <v>2019</v>
      </c>
      <c r="AM2630" t="s">
        <v>712</v>
      </c>
      <c r="AN2630" t="s">
        <v>524</v>
      </c>
      <c r="AO2630" t="s">
        <v>659</v>
      </c>
      <c r="AP2630" t="s">
        <v>2019</v>
      </c>
      <c r="AQ2630" t="s">
        <v>712</v>
      </c>
      <c r="AR2630" t="s">
        <v>524</v>
      </c>
      <c r="AS2630" t="s">
        <v>659</v>
      </c>
      <c r="AT2630" t="s">
        <v>2019</v>
      </c>
      <c r="AU2630" t="s">
        <v>659</v>
      </c>
      <c r="AV2630" t="s">
        <v>2019</v>
      </c>
      <c r="AW2630">
        <v>0</v>
      </c>
      <c r="AX2630" t="s">
        <v>712</v>
      </c>
      <c r="AY2630" t="s">
        <v>1246</v>
      </c>
      <c r="AZ2630" t="s">
        <v>1246</v>
      </c>
      <c r="BA2630" t="s">
        <v>1246</v>
      </c>
      <c r="BB2630" t="s">
        <v>1248</v>
      </c>
      <c r="BE2630" t="s">
        <v>659</v>
      </c>
      <c r="BG2630" t="s">
        <v>1256</v>
      </c>
      <c r="BH2630" t="s">
        <v>1257</v>
      </c>
      <c r="BI2630" t="s">
        <v>1259</v>
      </c>
      <c r="BJ2630" t="s">
        <v>1266</v>
      </c>
      <c r="BM2630" t="s">
        <v>68</v>
      </c>
    </row>
    <row r="2631" spans="2:65" x14ac:dyDescent="0.3">
      <c r="B2631" t="s">
        <v>1342</v>
      </c>
      <c r="C2631" t="s">
        <v>64</v>
      </c>
      <c r="D2631" t="s">
        <v>1413</v>
      </c>
      <c r="E2631" t="s">
        <v>1693</v>
      </c>
      <c r="F2631" t="s">
        <v>738</v>
      </c>
      <c r="G2631" t="s">
        <v>71</v>
      </c>
      <c r="H2631" t="s">
        <v>738</v>
      </c>
      <c r="K2631" s="3">
        <v>44743</v>
      </c>
      <c r="L2631">
        <v>2</v>
      </c>
      <c r="M2631" t="s">
        <v>712</v>
      </c>
      <c r="N2631" t="s">
        <v>659</v>
      </c>
      <c r="O2631" t="s">
        <v>524</v>
      </c>
      <c r="P2631" cm="1">
        <f t="array" ref="P2631">_xlfn.SWITCH(O2631,"Excellent",5,"Above Average", 4,"Average",3,"Below Average",2,"Extremely Poor",1)</f>
        <v>5</v>
      </c>
      <c r="Q2631" t="s">
        <v>712</v>
      </c>
      <c r="R2631" t="s">
        <v>712</v>
      </c>
      <c r="S2631" t="s">
        <v>712</v>
      </c>
      <c r="T2631" t="s">
        <v>524</v>
      </c>
      <c r="U2631" t="s">
        <v>712</v>
      </c>
      <c r="V2631" t="s">
        <v>524</v>
      </c>
      <c r="W2631" t="s">
        <v>659</v>
      </c>
      <c r="X2631" t="s">
        <v>2019</v>
      </c>
      <c r="Y2631" t="s">
        <v>712</v>
      </c>
      <c r="Z2631" t="s">
        <v>524</v>
      </c>
      <c r="AA2631" t="s">
        <v>712</v>
      </c>
      <c r="AB2631" t="s">
        <v>1244</v>
      </c>
      <c r="AC2631" t="s">
        <v>712</v>
      </c>
      <c r="AD2631" t="s">
        <v>524</v>
      </c>
      <c r="AE2631" t="s">
        <v>712</v>
      </c>
      <c r="AF2631" t="s">
        <v>524</v>
      </c>
      <c r="AG2631" t="s">
        <v>712</v>
      </c>
      <c r="AH2631" t="s">
        <v>1244</v>
      </c>
      <c r="AI2631" t="s">
        <v>659</v>
      </c>
      <c r="AJ2631" t="s">
        <v>2019</v>
      </c>
      <c r="AK2631" t="s">
        <v>659</v>
      </c>
      <c r="AL2631" t="s">
        <v>2019</v>
      </c>
      <c r="AM2631" t="s">
        <v>712</v>
      </c>
      <c r="AN2631" t="s">
        <v>524</v>
      </c>
      <c r="AO2631" t="s">
        <v>659</v>
      </c>
      <c r="AP2631" t="s">
        <v>2019</v>
      </c>
      <c r="AQ2631" t="s">
        <v>712</v>
      </c>
      <c r="AR2631" t="s">
        <v>524</v>
      </c>
      <c r="AS2631" t="s">
        <v>659</v>
      </c>
      <c r="AT2631" t="s">
        <v>2019</v>
      </c>
      <c r="AU2631" t="s">
        <v>659</v>
      </c>
      <c r="AV2631" t="s">
        <v>2019</v>
      </c>
      <c r="AW2631">
        <v>1</v>
      </c>
      <c r="AX2631" t="s">
        <v>659</v>
      </c>
      <c r="AY2631" t="s">
        <v>1246</v>
      </c>
      <c r="AZ2631" t="s">
        <v>1246</v>
      </c>
      <c r="BA2631" t="s">
        <v>1246</v>
      </c>
      <c r="BB2631" t="s">
        <v>1248</v>
      </c>
      <c r="BE2631" t="s">
        <v>659</v>
      </c>
      <c r="BG2631" t="s">
        <v>1254</v>
      </c>
      <c r="BH2631" t="s">
        <v>1257</v>
      </c>
      <c r="BI2631" t="s">
        <v>1259</v>
      </c>
      <c r="BJ2631" t="s">
        <v>1267</v>
      </c>
      <c r="BM2631" t="s">
        <v>68</v>
      </c>
    </row>
    <row r="2632" spans="2:65" x14ac:dyDescent="0.3">
      <c r="B2632" t="s">
        <v>73</v>
      </c>
      <c r="C2632" t="s">
        <v>64</v>
      </c>
      <c r="D2632" t="s">
        <v>1466</v>
      </c>
      <c r="E2632" t="s">
        <v>418</v>
      </c>
      <c r="F2632" t="s">
        <v>467</v>
      </c>
      <c r="G2632" t="s">
        <v>71</v>
      </c>
      <c r="H2632" t="s">
        <v>467</v>
      </c>
      <c r="K2632" s="3">
        <v>44743</v>
      </c>
      <c r="L2632">
        <v>1</v>
      </c>
      <c r="M2632" t="s">
        <v>712</v>
      </c>
      <c r="N2632" t="s">
        <v>712</v>
      </c>
      <c r="O2632" t="s">
        <v>2640</v>
      </c>
      <c r="P2632" cm="1">
        <f t="array" ref="P2632">_xlfn.SWITCH(O2632,"Excellent",5,"Above Average", 4,"Average",3,"Below Average",2,"Extremely Poor",1)</f>
        <v>4</v>
      </c>
      <c r="Q2632" t="s">
        <v>712</v>
      </c>
      <c r="R2632" t="s">
        <v>712</v>
      </c>
      <c r="S2632" t="s">
        <v>712</v>
      </c>
      <c r="T2632" t="s">
        <v>524</v>
      </c>
      <c r="U2632" t="s">
        <v>712</v>
      </c>
      <c r="V2632" t="s">
        <v>1242</v>
      </c>
      <c r="W2632" t="s">
        <v>659</v>
      </c>
      <c r="X2632" t="s">
        <v>2019</v>
      </c>
      <c r="Y2632" t="s">
        <v>712</v>
      </c>
      <c r="Z2632" t="s">
        <v>2640</v>
      </c>
      <c r="AA2632" t="s">
        <v>659</v>
      </c>
      <c r="AB2632" t="s">
        <v>2019</v>
      </c>
      <c r="AC2632" t="s">
        <v>659</v>
      </c>
      <c r="AD2632" t="s">
        <v>2019</v>
      </c>
      <c r="AE2632" t="s">
        <v>712</v>
      </c>
      <c r="AF2632" t="s">
        <v>1242</v>
      </c>
      <c r="AG2632" t="s">
        <v>659</v>
      </c>
      <c r="AH2632" t="s">
        <v>2019</v>
      </c>
      <c r="AI2632" t="s">
        <v>659</v>
      </c>
      <c r="AJ2632" t="s">
        <v>2019</v>
      </c>
      <c r="AK2632" t="s">
        <v>712</v>
      </c>
      <c r="AL2632" t="s">
        <v>2640</v>
      </c>
      <c r="AM2632" t="s">
        <v>712</v>
      </c>
      <c r="AN2632" t="s">
        <v>2640</v>
      </c>
      <c r="AO2632" t="s">
        <v>712</v>
      </c>
      <c r="AP2632" t="s">
        <v>1242</v>
      </c>
      <c r="AQ2632" t="s">
        <v>712</v>
      </c>
      <c r="AR2632" t="s">
        <v>1244</v>
      </c>
      <c r="AS2632" t="s">
        <v>712</v>
      </c>
      <c r="AT2632" t="s">
        <v>1244</v>
      </c>
      <c r="AU2632" t="s">
        <v>659</v>
      </c>
      <c r="AV2632" t="s">
        <v>2019</v>
      </c>
      <c r="AW2632">
        <v>2</v>
      </c>
      <c r="AX2632" t="s">
        <v>712</v>
      </c>
      <c r="AY2632" t="s">
        <v>1246</v>
      </c>
      <c r="AZ2632" t="s">
        <v>119</v>
      </c>
      <c r="BA2632" t="s">
        <v>1246</v>
      </c>
      <c r="BB2632" t="s">
        <v>1248</v>
      </c>
      <c r="BE2632" t="s">
        <v>659</v>
      </c>
      <c r="BG2632" t="s">
        <v>1253</v>
      </c>
      <c r="BH2632" t="s">
        <v>1257</v>
      </c>
      <c r="BI2632" t="s">
        <v>1259</v>
      </c>
      <c r="BJ2632" t="s">
        <v>1266</v>
      </c>
      <c r="BM2632" t="s">
        <v>68</v>
      </c>
    </row>
    <row r="2633" spans="2:65" x14ac:dyDescent="0.3">
      <c r="B2633" t="s">
        <v>146</v>
      </c>
      <c r="C2633" t="s">
        <v>64</v>
      </c>
      <c r="D2633" t="s">
        <v>1303</v>
      </c>
      <c r="E2633" t="s">
        <v>221</v>
      </c>
      <c r="F2633" t="s">
        <v>245</v>
      </c>
      <c r="G2633" t="s">
        <v>71</v>
      </c>
      <c r="H2633" t="s">
        <v>245</v>
      </c>
      <c r="K2633" s="3">
        <v>44743</v>
      </c>
      <c r="L2633">
        <v>1</v>
      </c>
      <c r="M2633" t="s">
        <v>659</v>
      </c>
      <c r="N2633" t="s">
        <v>2019</v>
      </c>
      <c r="O2633" t="s">
        <v>524</v>
      </c>
      <c r="P2633" cm="1">
        <f t="array" ref="P2633">_xlfn.SWITCH(O2633,"Excellent",5,"Above Average", 4,"Average",3,"Below Average",2,"Extremely Poor",1)</f>
        <v>5</v>
      </c>
      <c r="Q2633" t="s">
        <v>659</v>
      </c>
      <c r="R2633" t="s">
        <v>2019</v>
      </c>
      <c r="S2633" t="s">
        <v>712</v>
      </c>
      <c r="T2633" t="s">
        <v>524</v>
      </c>
      <c r="U2633" t="s">
        <v>712</v>
      </c>
      <c r="V2633" t="s">
        <v>524</v>
      </c>
      <c r="W2633" t="s">
        <v>659</v>
      </c>
      <c r="X2633" t="s">
        <v>2019</v>
      </c>
      <c r="Y2633" t="s">
        <v>659</v>
      </c>
      <c r="Z2633" t="s">
        <v>2019</v>
      </c>
      <c r="AA2633" t="s">
        <v>712</v>
      </c>
      <c r="AB2633" t="s">
        <v>1243</v>
      </c>
      <c r="AC2633" t="s">
        <v>659</v>
      </c>
      <c r="AD2633" t="s">
        <v>2019</v>
      </c>
      <c r="AE2633" t="s">
        <v>659</v>
      </c>
      <c r="AF2633" t="s">
        <v>2019</v>
      </c>
      <c r="AG2633" t="s">
        <v>659</v>
      </c>
      <c r="AH2633" t="s">
        <v>2019</v>
      </c>
      <c r="AI2633" t="s">
        <v>659</v>
      </c>
      <c r="AJ2633" t="s">
        <v>2019</v>
      </c>
      <c r="AK2633" t="s">
        <v>712</v>
      </c>
      <c r="AL2633" t="s">
        <v>524</v>
      </c>
      <c r="AM2633" t="s">
        <v>659</v>
      </c>
      <c r="AN2633" t="s">
        <v>2019</v>
      </c>
      <c r="AO2633" t="s">
        <v>712</v>
      </c>
      <c r="AP2633" t="s">
        <v>1243</v>
      </c>
      <c r="AQ2633" t="s">
        <v>659</v>
      </c>
      <c r="AR2633" t="s">
        <v>2019</v>
      </c>
      <c r="AS2633" t="s">
        <v>659</v>
      </c>
      <c r="AT2633" t="s">
        <v>2019</v>
      </c>
      <c r="AU2633" t="s">
        <v>659</v>
      </c>
      <c r="AV2633" t="s">
        <v>2019</v>
      </c>
      <c r="AW2633">
        <v>0</v>
      </c>
      <c r="AX2633" t="s">
        <v>659</v>
      </c>
      <c r="AY2633" t="s">
        <v>1246</v>
      </c>
      <c r="AZ2633" t="s">
        <v>1246</v>
      </c>
      <c r="BA2633" t="s">
        <v>1246</v>
      </c>
      <c r="BB2633" t="s">
        <v>1248</v>
      </c>
      <c r="BE2633" t="s">
        <v>659</v>
      </c>
      <c r="BG2633" t="s">
        <v>1253</v>
      </c>
      <c r="BH2633" t="s">
        <v>1256</v>
      </c>
      <c r="BI2633" t="s">
        <v>1259</v>
      </c>
      <c r="BJ2633" t="s">
        <v>1266</v>
      </c>
      <c r="BM2633" t="s">
        <v>68</v>
      </c>
    </row>
    <row r="2634" spans="2:65" x14ac:dyDescent="0.3">
      <c r="B2634" t="s">
        <v>828</v>
      </c>
      <c r="C2634" t="s">
        <v>64</v>
      </c>
      <c r="D2634" t="s">
        <v>1535</v>
      </c>
      <c r="E2634" t="s">
        <v>1533</v>
      </c>
      <c r="F2634" t="s">
        <v>70</v>
      </c>
      <c r="G2634" t="s">
        <v>71</v>
      </c>
      <c r="H2634" t="s">
        <v>70</v>
      </c>
      <c r="K2634" s="3">
        <v>44743</v>
      </c>
      <c r="L2634">
        <v>1</v>
      </c>
      <c r="M2634" t="s">
        <v>659</v>
      </c>
      <c r="N2634" t="s">
        <v>2019</v>
      </c>
      <c r="O2634" t="s">
        <v>524</v>
      </c>
      <c r="P2634" cm="1">
        <f t="array" ref="P2634">_xlfn.SWITCH(O2634,"Excellent",5,"Above Average", 4,"Average",3,"Below Average",2,"Extremely Poor",1)</f>
        <v>5</v>
      </c>
      <c r="Q2634" t="s">
        <v>712</v>
      </c>
      <c r="R2634" t="s">
        <v>712</v>
      </c>
      <c r="S2634" t="s">
        <v>712</v>
      </c>
      <c r="T2634" t="s">
        <v>524</v>
      </c>
      <c r="U2634" t="s">
        <v>712</v>
      </c>
      <c r="V2634" t="s">
        <v>1242</v>
      </c>
      <c r="W2634" t="s">
        <v>712</v>
      </c>
      <c r="X2634" t="s">
        <v>1242</v>
      </c>
      <c r="Y2634" t="s">
        <v>712</v>
      </c>
      <c r="Z2634" t="s">
        <v>524</v>
      </c>
      <c r="AA2634" t="s">
        <v>659</v>
      </c>
      <c r="AB2634" t="s">
        <v>2019</v>
      </c>
      <c r="AC2634" t="s">
        <v>659</v>
      </c>
      <c r="AD2634" t="s">
        <v>2019</v>
      </c>
      <c r="AE2634" t="s">
        <v>659</v>
      </c>
      <c r="AF2634" t="s">
        <v>2019</v>
      </c>
      <c r="AG2634" t="s">
        <v>659</v>
      </c>
      <c r="AH2634" t="s">
        <v>2019</v>
      </c>
      <c r="AI2634" t="s">
        <v>659</v>
      </c>
      <c r="AJ2634" t="s">
        <v>2019</v>
      </c>
      <c r="AK2634" t="s">
        <v>659</v>
      </c>
      <c r="AL2634" t="s">
        <v>2019</v>
      </c>
      <c r="AM2634" t="s">
        <v>712</v>
      </c>
      <c r="AN2634" t="s">
        <v>524</v>
      </c>
      <c r="AO2634" t="s">
        <v>712</v>
      </c>
      <c r="AP2634" t="s">
        <v>1244</v>
      </c>
      <c r="AQ2634" t="s">
        <v>712</v>
      </c>
      <c r="AR2634" t="s">
        <v>524</v>
      </c>
      <c r="AS2634" t="s">
        <v>659</v>
      </c>
      <c r="AT2634" t="s">
        <v>2019</v>
      </c>
      <c r="AU2634" t="s">
        <v>659</v>
      </c>
      <c r="AV2634" t="s">
        <v>2019</v>
      </c>
      <c r="AW2634">
        <v>0</v>
      </c>
      <c r="AX2634" t="s">
        <v>659</v>
      </c>
      <c r="AY2634" t="s">
        <v>1246</v>
      </c>
      <c r="AZ2634" t="s">
        <v>1246</v>
      </c>
      <c r="BA2634" t="s">
        <v>1246</v>
      </c>
      <c r="BB2634" t="s">
        <v>1251</v>
      </c>
      <c r="BE2634" t="s">
        <v>659</v>
      </c>
      <c r="BG2634" t="s">
        <v>1254</v>
      </c>
      <c r="BH2634" t="s">
        <v>1257</v>
      </c>
      <c r="BI2634" t="s">
        <v>1259</v>
      </c>
      <c r="BJ2634" t="s">
        <v>1266</v>
      </c>
      <c r="BM2634" t="s">
        <v>68</v>
      </c>
    </row>
    <row r="2635" spans="2:65" x14ac:dyDescent="0.3">
      <c r="B2635" t="s">
        <v>1221</v>
      </c>
      <c r="C2635" t="s">
        <v>64</v>
      </c>
      <c r="D2635" t="s">
        <v>1316</v>
      </c>
      <c r="E2635" t="s">
        <v>327</v>
      </c>
      <c r="F2635" t="s">
        <v>187</v>
      </c>
      <c r="G2635" t="s">
        <v>128</v>
      </c>
      <c r="H2635" t="s">
        <v>302</v>
      </c>
      <c r="K2635" s="3">
        <v>44743</v>
      </c>
      <c r="L2635">
        <v>1</v>
      </c>
      <c r="M2635" t="s">
        <v>712</v>
      </c>
      <c r="N2635" t="s">
        <v>712</v>
      </c>
      <c r="O2635" t="s">
        <v>524</v>
      </c>
      <c r="P2635" cm="1">
        <f t="array" ref="P2635">_xlfn.SWITCH(O2635,"Excellent",5,"Above Average", 4,"Average",3,"Below Average",2,"Extremely Poor",1)</f>
        <v>5</v>
      </c>
      <c r="Q2635" t="s">
        <v>712</v>
      </c>
      <c r="R2635" t="s">
        <v>712</v>
      </c>
      <c r="S2635" t="s">
        <v>712</v>
      </c>
      <c r="T2635" t="s">
        <v>524</v>
      </c>
      <c r="U2635" t="s">
        <v>712</v>
      </c>
      <c r="V2635" t="s">
        <v>524</v>
      </c>
      <c r="W2635" t="s">
        <v>712</v>
      </c>
      <c r="X2635" t="s">
        <v>524</v>
      </c>
      <c r="Y2635" t="s">
        <v>712</v>
      </c>
      <c r="Z2635" t="s">
        <v>524</v>
      </c>
      <c r="AA2635" t="s">
        <v>712</v>
      </c>
      <c r="AB2635" t="s">
        <v>524</v>
      </c>
      <c r="AC2635" t="s">
        <v>712</v>
      </c>
      <c r="AD2635" t="s">
        <v>524</v>
      </c>
      <c r="AE2635" t="s">
        <v>712</v>
      </c>
      <c r="AF2635" t="s">
        <v>524</v>
      </c>
      <c r="AG2635" t="s">
        <v>712</v>
      </c>
      <c r="AH2635" t="s">
        <v>524</v>
      </c>
      <c r="AI2635" t="s">
        <v>659</v>
      </c>
      <c r="AJ2635" t="s">
        <v>2019</v>
      </c>
      <c r="AK2635" t="s">
        <v>659</v>
      </c>
      <c r="AL2635" t="s">
        <v>2019</v>
      </c>
      <c r="AM2635" t="s">
        <v>712</v>
      </c>
      <c r="AN2635" t="s">
        <v>524</v>
      </c>
      <c r="AO2635" t="s">
        <v>712</v>
      </c>
      <c r="AP2635" t="s">
        <v>524</v>
      </c>
      <c r="AQ2635" t="s">
        <v>712</v>
      </c>
      <c r="AR2635" t="s">
        <v>524</v>
      </c>
      <c r="AS2635" t="s">
        <v>712</v>
      </c>
      <c r="AT2635" t="s">
        <v>524</v>
      </c>
      <c r="AU2635" t="s">
        <v>712</v>
      </c>
      <c r="AV2635" t="s">
        <v>524</v>
      </c>
      <c r="AW2635">
        <v>1</v>
      </c>
      <c r="AX2635" t="s">
        <v>712</v>
      </c>
      <c r="AY2635" t="s">
        <v>2644</v>
      </c>
      <c r="AZ2635" t="s">
        <v>2644</v>
      </c>
      <c r="BA2635" t="s">
        <v>2644</v>
      </c>
      <c r="BB2635" t="s">
        <v>1248</v>
      </c>
      <c r="BE2635" t="s">
        <v>659</v>
      </c>
      <c r="BG2635" t="s">
        <v>1253</v>
      </c>
      <c r="BH2635" t="s">
        <v>1257</v>
      </c>
      <c r="BI2635" t="s">
        <v>1259</v>
      </c>
      <c r="BJ2635" t="s">
        <v>1266</v>
      </c>
      <c r="BM2635" t="s">
        <v>68</v>
      </c>
    </row>
    <row r="2636" spans="2:65" x14ac:dyDescent="0.3">
      <c r="B2636" t="s">
        <v>804</v>
      </c>
      <c r="C2636" t="s">
        <v>64</v>
      </c>
      <c r="D2636" t="s">
        <v>1445</v>
      </c>
      <c r="E2636" t="s">
        <v>196</v>
      </c>
      <c r="F2636" t="s">
        <v>207</v>
      </c>
      <c r="G2636" t="s">
        <v>76</v>
      </c>
      <c r="H2636" t="s">
        <v>207</v>
      </c>
      <c r="K2636" s="3">
        <v>44743</v>
      </c>
      <c r="L2636">
        <v>2</v>
      </c>
      <c r="M2636" t="s">
        <v>712</v>
      </c>
      <c r="N2636" t="s">
        <v>659</v>
      </c>
      <c r="O2636" t="s">
        <v>2640</v>
      </c>
      <c r="P2636" cm="1">
        <f t="array" ref="P2636">_xlfn.SWITCH(O2636,"Excellent",5,"Above Average", 4,"Average",3,"Below Average",2,"Extremely Poor",1)</f>
        <v>4</v>
      </c>
      <c r="Q2636" t="s">
        <v>712</v>
      </c>
      <c r="R2636" t="s">
        <v>712</v>
      </c>
      <c r="S2636" t="s">
        <v>712</v>
      </c>
      <c r="T2636" t="s">
        <v>1242</v>
      </c>
      <c r="U2636" t="s">
        <v>712</v>
      </c>
      <c r="V2636" t="s">
        <v>1241</v>
      </c>
      <c r="W2636" t="s">
        <v>712</v>
      </c>
      <c r="X2636" t="s">
        <v>1240</v>
      </c>
      <c r="Y2636" t="s">
        <v>712</v>
      </c>
      <c r="Z2636" t="s">
        <v>1241</v>
      </c>
      <c r="AA2636" t="s">
        <v>712</v>
      </c>
      <c r="AB2636" t="s">
        <v>1242</v>
      </c>
      <c r="AC2636" t="s">
        <v>712</v>
      </c>
      <c r="AD2636" t="s">
        <v>1242</v>
      </c>
      <c r="AE2636" t="s">
        <v>712</v>
      </c>
      <c r="AF2636" t="s">
        <v>1242</v>
      </c>
      <c r="AG2636" t="s">
        <v>659</v>
      </c>
      <c r="AH2636" t="s">
        <v>2019</v>
      </c>
      <c r="AI2636" t="s">
        <v>659</v>
      </c>
      <c r="AJ2636" t="s">
        <v>2019</v>
      </c>
      <c r="AK2636" t="s">
        <v>712</v>
      </c>
      <c r="AL2636" t="s">
        <v>1242</v>
      </c>
      <c r="AM2636" t="s">
        <v>712</v>
      </c>
      <c r="AN2636" t="s">
        <v>2640</v>
      </c>
      <c r="AO2636" t="s">
        <v>712</v>
      </c>
      <c r="AP2636" t="s">
        <v>2640</v>
      </c>
      <c r="AQ2636" t="s">
        <v>712</v>
      </c>
      <c r="AR2636" t="s">
        <v>2640</v>
      </c>
      <c r="AS2636" t="s">
        <v>712</v>
      </c>
      <c r="AT2636" t="s">
        <v>1240</v>
      </c>
      <c r="AU2636" t="s">
        <v>712</v>
      </c>
      <c r="AV2636" t="s">
        <v>1241</v>
      </c>
      <c r="AW2636">
        <v>1</v>
      </c>
      <c r="AX2636" t="s">
        <v>712</v>
      </c>
      <c r="AY2636" t="s">
        <v>119</v>
      </c>
      <c r="AZ2636" t="s">
        <v>3291</v>
      </c>
      <c r="BA2636" t="s">
        <v>3291</v>
      </c>
      <c r="BB2636" t="s">
        <v>1250</v>
      </c>
      <c r="BE2636" t="s">
        <v>659</v>
      </c>
      <c r="BG2636" t="s">
        <v>1253</v>
      </c>
      <c r="BH2636" t="s">
        <v>1256</v>
      </c>
      <c r="BI2636" t="s">
        <v>1259</v>
      </c>
      <c r="BJ2636" t="s">
        <v>1266</v>
      </c>
      <c r="BM2636" t="s">
        <v>68</v>
      </c>
    </row>
    <row r="2637" spans="2:65" x14ac:dyDescent="0.3">
      <c r="B2637" t="s">
        <v>472</v>
      </c>
      <c r="C2637" t="s">
        <v>64</v>
      </c>
      <c r="D2637" t="s">
        <v>1352</v>
      </c>
      <c r="E2637" t="s">
        <v>1694</v>
      </c>
      <c r="F2637" t="s">
        <v>1695</v>
      </c>
      <c r="G2637" t="s">
        <v>123</v>
      </c>
      <c r="H2637" t="s">
        <v>1695</v>
      </c>
      <c r="K2637" s="3">
        <v>44743</v>
      </c>
      <c r="L2637">
        <v>1</v>
      </c>
      <c r="M2637" t="s">
        <v>659</v>
      </c>
      <c r="N2637" t="s">
        <v>2019</v>
      </c>
      <c r="O2637" t="s">
        <v>524</v>
      </c>
      <c r="P2637" cm="1">
        <f t="array" ref="P2637">_xlfn.SWITCH(O2637,"Excellent",5,"Above Average", 4,"Average",3,"Below Average",2,"Extremely Poor",1)</f>
        <v>5</v>
      </c>
      <c r="Q2637" t="s">
        <v>712</v>
      </c>
      <c r="R2637" t="s">
        <v>712</v>
      </c>
      <c r="S2637" t="s">
        <v>712</v>
      </c>
      <c r="T2637" t="s">
        <v>524</v>
      </c>
      <c r="U2637" t="s">
        <v>712</v>
      </c>
      <c r="V2637" t="s">
        <v>524</v>
      </c>
      <c r="W2637" t="s">
        <v>659</v>
      </c>
      <c r="X2637" t="s">
        <v>2019</v>
      </c>
      <c r="Y2637" t="s">
        <v>659</v>
      </c>
      <c r="Z2637" t="s">
        <v>2019</v>
      </c>
      <c r="AA2637" t="s">
        <v>659</v>
      </c>
      <c r="AB2637" t="s">
        <v>2019</v>
      </c>
      <c r="AC2637" t="s">
        <v>712</v>
      </c>
      <c r="AD2637" t="s">
        <v>524</v>
      </c>
      <c r="AE2637" t="s">
        <v>659</v>
      </c>
      <c r="AF2637" t="s">
        <v>2019</v>
      </c>
      <c r="AG2637" t="s">
        <v>659</v>
      </c>
      <c r="AH2637" t="s">
        <v>2019</v>
      </c>
      <c r="AI2637" t="s">
        <v>659</v>
      </c>
      <c r="AJ2637" t="s">
        <v>2019</v>
      </c>
      <c r="AK2637" t="s">
        <v>659</v>
      </c>
      <c r="AL2637" t="s">
        <v>2019</v>
      </c>
      <c r="AM2637" t="s">
        <v>712</v>
      </c>
      <c r="AN2637" t="s">
        <v>524</v>
      </c>
      <c r="AO2637" t="s">
        <v>659</v>
      </c>
      <c r="AP2637" t="s">
        <v>2019</v>
      </c>
      <c r="AQ2637" t="s">
        <v>659</v>
      </c>
      <c r="AR2637" t="s">
        <v>2019</v>
      </c>
      <c r="AS2637" t="s">
        <v>659</v>
      </c>
      <c r="AT2637" t="s">
        <v>2019</v>
      </c>
      <c r="AU2637" t="s">
        <v>712</v>
      </c>
      <c r="AV2637" t="s">
        <v>524</v>
      </c>
      <c r="AW2637">
        <v>1</v>
      </c>
      <c r="AX2637" t="s">
        <v>659</v>
      </c>
      <c r="AY2637" t="s">
        <v>1246</v>
      </c>
      <c r="AZ2637" t="s">
        <v>1246</v>
      </c>
      <c r="BA2637" t="s">
        <v>1246</v>
      </c>
      <c r="BB2637" t="s">
        <v>1248</v>
      </c>
      <c r="BE2637" t="s">
        <v>659</v>
      </c>
      <c r="BG2637" t="s">
        <v>1255</v>
      </c>
      <c r="BH2637" t="s">
        <v>1257</v>
      </c>
      <c r="BI2637" t="s">
        <v>1259</v>
      </c>
      <c r="BJ2637" t="s">
        <v>1266</v>
      </c>
      <c r="BM2637" t="s">
        <v>68</v>
      </c>
    </row>
    <row r="2638" spans="2:65" x14ac:dyDescent="0.3">
      <c r="B2638" t="s">
        <v>355</v>
      </c>
      <c r="C2638" t="s">
        <v>64</v>
      </c>
      <c r="D2638" t="s">
        <v>1535</v>
      </c>
      <c r="E2638" t="s">
        <v>1696</v>
      </c>
      <c r="F2638" t="s">
        <v>883</v>
      </c>
      <c r="G2638" t="s">
        <v>71</v>
      </c>
      <c r="H2638" t="s">
        <v>883</v>
      </c>
      <c r="K2638" s="3">
        <v>44743</v>
      </c>
      <c r="L2638">
        <v>1</v>
      </c>
      <c r="M2638" t="s">
        <v>712</v>
      </c>
      <c r="N2638" t="s">
        <v>712</v>
      </c>
      <c r="O2638" t="s">
        <v>524</v>
      </c>
      <c r="P2638" cm="1">
        <f t="array" ref="P2638">_xlfn.SWITCH(O2638,"Excellent",5,"Above Average", 4,"Average",3,"Below Average",2,"Extremely Poor",1)</f>
        <v>5</v>
      </c>
      <c r="Q2638" t="s">
        <v>659</v>
      </c>
      <c r="R2638" t="s">
        <v>2019</v>
      </c>
      <c r="S2638" t="s">
        <v>659</v>
      </c>
      <c r="T2638" t="s">
        <v>2019</v>
      </c>
      <c r="U2638" t="s">
        <v>659</v>
      </c>
      <c r="V2638" t="s">
        <v>2019</v>
      </c>
      <c r="W2638" t="s">
        <v>659</v>
      </c>
      <c r="X2638" t="s">
        <v>2019</v>
      </c>
      <c r="Y2638" t="s">
        <v>712</v>
      </c>
      <c r="Z2638" t="s">
        <v>1244</v>
      </c>
      <c r="AA2638" t="s">
        <v>712</v>
      </c>
      <c r="AB2638" t="s">
        <v>1244</v>
      </c>
      <c r="AC2638" t="s">
        <v>659</v>
      </c>
      <c r="AD2638" t="s">
        <v>2019</v>
      </c>
      <c r="AE2638" t="s">
        <v>712</v>
      </c>
      <c r="AF2638" t="s">
        <v>1244</v>
      </c>
      <c r="AG2638" t="s">
        <v>659</v>
      </c>
      <c r="AH2638" t="s">
        <v>2019</v>
      </c>
      <c r="AI2638" t="s">
        <v>659</v>
      </c>
      <c r="AJ2638" t="s">
        <v>2019</v>
      </c>
      <c r="AK2638" t="s">
        <v>712</v>
      </c>
      <c r="AL2638" t="s">
        <v>1244</v>
      </c>
      <c r="AM2638" t="s">
        <v>712</v>
      </c>
      <c r="AN2638" t="s">
        <v>1244</v>
      </c>
      <c r="AO2638" t="s">
        <v>659</v>
      </c>
      <c r="AP2638" t="s">
        <v>2019</v>
      </c>
      <c r="AQ2638" t="s">
        <v>712</v>
      </c>
      <c r="AR2638" t="s">
        <v>1244</v>
      </c>
      <c r="AS2638" t="s">
        <v>712</v>
      </c>
      <c r="AT2638" t="s">
        <v>1244</v>
      </c>
      <c r="AU2638" t="s">
        <v>712</v>
      </c>
      <c r="AV2638" t="s">
        <v>1244</v>
      </c>
      <c r="AW2638">
        <v>0</v>
      </c>
      <c r="AX2638" t="s">
        <v>659</v>
      </c>
      <c r="AY2638" t="s">
        <v>3291</v>
      </c>
      <c r="AZ2638" t="s">
        <v>3291</v>
      </c>
      <c r="BA2638" t="s">
        <v>3291</v>
      </c>
      <c r="BB2638" t="s">
        <v>1251</v>
      </c>
      <c r="BE2638" t="s">
        <v>659</v>
      </c>
      <c r="BG2638" t="s">
        <v>1254</v>
      </c>
      <c r="BH2638" t="s">
        <v>1257</v>
      </c>
      <c r="BI2638" t="s">
        <v>1259</v>
      </c>
      <c r="BJ2638" t="s">
        <v>1266</v>
      </c>
      <c r="BL2638" s="2"/>
      <c r="BM2638" t="s">
        <v>68</v>
      </c>
    </row>
    <row r="2639" spans="2:65" x14ac:dyDescent="0.3">
      <c r="B2639" t="s">
        <v>527</v>
      </c>
      <c r="C2639" t="s">
        <v>64</v>
      </c>
      <c r="D2639" t="s">
        <v>1289</v>
      </c>
      <c r="E2639" t="s">
        <v>1697</v>
      </c>
      <c r="F2639" t="s">
        <v>752</v>
      </c>
      <c r="G2639" t="s">
        <v>66</v>
      </c>
      <c r="H2639" t="s">
        <v>752</v>
      </c>
      <c r="K2639" s="3">
        <v>44743</v>
      </c>
      <c r="L2639">
        <v>1</v>
      </c>
      <c r="M2639" t="s">
        <v>712</v>
      </c>
      <c r="N2639" t="s">
        <v>712</v>
      </c>
      <c r="O2639" t="s">
        <v>524</v>
      </c>
      <c r="P2639" cm="1">
        <f t="array" ref="P2639">_xlfn.SWITCH(O2639,"Excellent",5,"Above Average", 4,"Average",3,"Below Average",2,"Extremely Poor",1)</f>
        <v>5</v>
      </c>
      <c r="Q2639" t="s">
        <v>712</v>
      </c>
      <c r="R2639" t="s">
        <v>712</v>
      </c>
      <c r="S2639" t="s">
        <v>712</v>
      </c>
      <c r="T2639" t="s">
        <v>524</v>
      </c>
      <c r="U2639" t="s">
        <v>659</v>
      </c>
      <c r="V2639" t="s">
        <v>2019</v>
      </c>
      <c r="W2639" t="s">
        <v>659</v>
      </c>
      <c r="X2639" t="s">
        <v>2019</v>
      </c>
      <c r="Y2639" t="s">
        <v>712</v>
      </c>
      <c r="Z2639" t="s">
        <v>524</v>
      </c>
      <c r="AA2639" t="s">
        <v>712</v>
      </c>
      <c r="AB2639" t="s">
        <v>524</v>
      </c>
      <c r="AC2639" t="s">
        <v>659</v>
      </c>
      <c r="AD2639" t="s">
        <v>2019</v>
      </c>
      <c r="AE2639" t="s">
        <v>712</v>
      </c>
      <c r="AF2639" t="s">
        <v>524</v>
      </c>
      <c r="AG2639" t="s">
        <v>659</v>
      </c>
      <c r="AH2639" t="s">
        <v>2019</v>
      </c>
      <c r="AI2639" t="s">
        <v>659</v>
      </c>
      <c r="AJ2639" t="s">
        <v>2019</v>
      </c>
      <c r="AK2639" t="s">
        <v>712</v>
      </c>
      <c r="AL2639" t="s">
        <v>524</v>
      </c>
      <c r="AM2639" t="s">
        <v>712</v>
      </c>
      <c r="AN2639" t="s">
        <v>524</v>
      </c>
      <c r="AO2639" t="s">
        <v>659</v>
      </c>
      <c r="AP2639" t="s">
        <v>2019</v>
      </c>
      <c r="AQ2639" t="s">
        <v>659</v>
      </c>
      <c r="AR2639" t="s">
        <v>2019</v>
      </c>
      <c r="AS2639" t="s">
        <v>712</v>
      </c>
      <c r="AT2639" t="s">
        <v>524</v>
      </c>
      <c r="AU2639" t="s">
        <v>712</v>
      </c>
      <c r="AV2639" t="s">
        <v>524</v>
      </c>
      <c r="AW2639">
        <v>2</v>
      </c>
      <c r="AX2639" t="s">
        <v>659</v>
      </c>
      <c r="AY2639" t="s">
        <v>1246</v>
      </c>
      <c r="AZ2639" t="s">
        <v>1246</v>
      </c>
      <c r="BA2639" t="s">
        <v>1246</v>
      </c>
      <c r="BB2639" t="s">
        <v>1248</v>
      </c>
      <c r="BE2639" t="s">
        <v>659</v>
      </c>
      <c r="BG2639" t="s">
        <v>1254</v>
      </c>
      <c r="BH2639" t="s">
        <v>1257</v>
      </c>
      <c r="BI2639" t="s">
        <v>1259</v>
      </c>
      <c r="BJ2639" t="s">
        <v>1266</v>
      </c>
      <c r="BM2639" t="s">
        <v>68</v>
      </c>
    </row>
    <row r="2640" spans="2:65" x14ac:dyDescent="0.3">
      <c r="B2640" t="s">
        <v>992</v>
      </c>
      <c r="C2640" t="s">
        <v>64</v>
      </c>
      <c r="D2640" t="s">
        <v>1387</v>
      </c>
      <c r="E2640" t="s">
        <v>339</v>
      </c>
      <c r="F2640" t="s">
        <v>85</v>
      </c>
      <c r="G2640" t="s">
        <v>76</v>
      </c>
      <c r="H2640" t="s">
        <v>85</v>
      </c>
      <c r="K2640" s="3">
        <v>44743</v>
      </c>
      <c r="L2640">
        <v>1</v>
      </c>
      <c r="M2640" t="s">
        <v>712</v>
      </c>
      <c r="N2640" t="s">
        <v>712</v>
      </c>
      <c r="O2640" t="s">
        <v>524</v>
      </c>
      <c r="P2640" cm="1">
        <f t="array" ref="P2640">_xlfn.SWITCH(O2640,"Excellent",5,"Above Average", 4,"Average",3,"Below Average",2,"Extremely Poor",1)</f>
        <v>5</v>
      </c>
      <c r="Q2640" t="s">
        <v>712</v>
      </c>
      <c r="R2640" t="s">
        <v>712</v>
      </c>
      <c r="S2640" t="s">
        <v>659</v>
      </c>
      <c r="T2640" t="s">
        <v>2019</v>
      </c>
      <c r="U2640" t="s">
        <v>659</v>
      </c>
      <c r="V2640" t="s">
        <v>2019</v>
      </c>
      <c r="W2640" t="s">
        <v>659</v>
      </c>
      <c r="X2640" t="s">
        <v>2019</v>
      </c>
      <c r="Y2640" t="s">
        <v>659</v>
      </c>
      <c r="Z2640" t="s">
        <v>2019</v>
      </c>
      <c r="AA2640" t="s">
        <v>712</v>
      </c>
      <c r="AB2640" t="s">
        <v>524</v>
      </c>
      <c r="AC2640" t="s">
        <v>659</v>
      </c>
      <c r="AD2640" t="s">
        <v>2019</v>
      </c>
      <c r="AE2640" t="s">
        <v>659</v>
      </c>
      <c r="AF2640" t="s">
        <v>2019</v>
      </c>
      <c r="AG2640" t="s">
        <v>659</v>
      </c>
      <c r="AH2640" t="s">
        <v>2019</v>
      </c>
      <c r="AI2640" t="s">
        <v>659</v>
      </c>
      <c r="AJ2640" t="s">
        <v>2019</v>
      </c>
      <c r="AK2640" t="s">
        <v>659</v>
      </c>
      <c r="AL2640" t="s">
        <v>2019</v>
      </c>
      <c r="AM2640" t="s">
        <v>659</v>
      </c>
      <c r="AN2640" t="s">
        <v>2019</v>
      </c>
      <c r="AO2640" t="s">
        <v>659</v>
      </c>
      <c r="AP2640" t="s">
        <v>2019</v>
      </c>
      <c r="AQ2640" t="s">
        <v>659</v>
      </c>
      <c r="AR2640" t="s">
        <v>2019</v>
      </c>
      <c r="AS2640" t="s">
        <v>659</v>
      </c>
      <c r="AT2640" t="s">
        <v>2019</v>
      </c>
      <c r="AU2640" t="s">
        <v>712</v>
      </c>
      <c r="AV2640" t="s">
        <v>524</v>
      </c>
      <c r="AW2640">
        <v>1</v>
      </c>
      <c r="AX2640" t="s">
        <v>659</v>
      </c>
      <c r="AY2640" t="s">
        <v>1246</v>
      </c>
      <c r="AZ2640" t="s">
        <v>1246</v>
      </c>
      <c r="BA2640" t="s">
        <v>1246</v>
      </c>
      <c r="BB2640" t="s">
        <v>1251</v>
      </c>
      <c r="BE2640" t="s">
        <v>659</v>
      </c>
      <c r="BG2640" t="s">
        <v>1253</v>
      </c>
      <c r="BH2640" t="s">
        <v>1257</v>
      </c>
      <c r="BI2640" t="s">
        <v>1259</v>
      </c>
      <c r="BJ2640" t="s">
        <v>1266</v>
      </c>
      <c r="BM2640" t="s">
        <v>68</v>
      </c>
    </row>
    <row r="2641" spans="2:65" x14ac:dyDescent="0.3">
      <c r="B2641" t="s">
        <v>312</v>
      </c>
      <c r="C2641" t="s">
        <v>64</v>
      </c>
      <c r="D2641" t="s">
        <v>1315</v>
      </c>
      <c r="E2641" t="s">
        <v>859</v>
      </c>
      <c r="F2641" t="s">
        <v>222</v>
      </c>
      <c r="G2641" t="s">
        <v>84</v>
      </c>
      <c r="H2641" t="s">
        <v>222</v>
      </c>
      <c r="K2641" s="3">
        <v>44743</v>
      </c>
      <c r="L2641">
        <v>3</v>
      </c>
      <c r="M2641" t="s">
        <v>712</v>
      </c>
      <c r="N2641" t="s">
        <v>712</v>
      </c>
      <c r="O2641" t="s">
        <v>524</v>
      </c>
      <c r="P2641" cm="1">
        <f t="array" ref="P2641">_xlfn.SWITCH(O2641,"Excellent",5,"Above Average", 4,"Average",3,"Below Average",2,"Extremely Poor",1)</f>
        <v>5</v>
      </c>
      <c r="Q2641" t="s">
        <v>712</v>
      </c>
      <c r="R2641" t="s">
        <v>712</v>
      </c>
      <c r="S2641" t="s">
        <v>659</v>
      </c>
      <c r="T2641" t="s">
        <v>2019</v>
      </c>
      <c r="U2641" t="s">
        <v>659</v>
      </c>
      <c r="V2641" t="s">
        <v>2019</v>
      </c>
      <c r="W2641" t="s">
        <v>659</v>
      </c>
      <c r="X2641" t="s">
        <v>2019</v>
      </c>
      <c r="Y2641" t="s">
        <v>659</v>
      </c>
      <c r="Z2641" t="s">
        <v>2019</v>
      </c>
      <c r="AA2641" t="s">
        <v>712</v>
      </c>
      <c r="AB2641" t="s">
        <v>524</v>
      </c>
      <c r="AC2641" t="s">
        <v>659</v>
      </c>
      <c r="AD2641" t="s">
        <v>2019</v>
      </c>
      <c r="AE2641" t="s">
        <v>659</v>
      </c>
      <c r="AF2641" t="s">
        <v>2019</v>
      </c>
      <c r="AG2641" t="s">
        <v>659</v>
      </c>
      <c r="AH2641" t="s">
        <v>2019</v>
      </c>
      <c r="AI2641" t="s">
        <v>659</v>
      </c>
      <c r="AJ2641" t="s">
        <v>2019</v>
      </c>
      <c r="AK2641" t="s">
        <v>659</v>
      </c>
      <c r="AL2641" t="s">
        <v>2019</v>
      </c>
      <c r="AM2641" t="s">
        <v>712</v>
      </c>
      <c r="AN2641" t="s">
        <v>524</v>
      </c>
      <c r="AO2641" t="s">
        <v>712</v>
      </c>
      <c r="AP2641" t="s">
        <v>524</v>
      </c>
      <c r="AQ2641" t="s">
        <v>712</v>
      </c>
      <c r="AR2641" t="s">
        <v>524</v>
      </c>
      <c r="AS2641" t="s">
        <v>712</v>
      </c>
      <c r="AT2641" t="s">
        <v>524</v>
      </c>
      <c r="AU2641" t="s">
        <v>659</v>
      </c>
      <c r="AV2641" t="s">
        <v>2019</v>
      </c>
      <c r="AW2641">
        <v>0</v>
      </c>
      <c r="AX2641" t="s">
        <v>659</v>
      </c>
      <c r="AY2641" t="s">
        <v>1246</v>
      </c>
      <c r="AZ2641" t="s">
        <v>1246</v>
      </c>
      <c r="BA2641" t="s">
        <v>1246</v>
      </c>
      <c r="BB2641" t="s">
        <v>1248</v>
      </c>
      <c r="BE2641" t="s">
        <v>659</v>
      </c>
      <c r="BG2641" t="s">
        <v>1253</v>
      </c>
      <c r="BH2641" t="s">
        <v>1257</v>
      </c>
      <c r="BI2641" t="s">
        <v>1259</v>
      </c>
      <c r="BJ2641" t="s">
        <v>1267</v>
      </c>
      <c r="BM2641" t="s">
        <v>68</v>
      </c>
    </row>
    <row r="2642" spans="2:65" x14ac:dyDescent="0.3">
      <c r="B2642" t="s">
        <v>134</v>
      </c>
      <c r="C2642" t="s">
        <v>64</v>
      </c>
      <c r="D2642" t="s">
        <v>1535</v>
      </c>
      <c r="E2642" t="s">
        <v>461</v>
      </c>
      <c r="F2642" t="s">
        <v>163</v>
      </c>
      <c r="G2642" t="s">
        <v>71</v>
      </c>
      <c r="H2642" t="s">
        <v>163</v>
      </c>
      <c r="K2642" s="3">
        <v>44743</v>
      </c>
      <c r="L2642">
        <v>1</v>
      </c>
      <c r="M2642" t="s">
        <v>712</v>
      </c>
      <c r="N2642" t="s">
        <v>712</v>
      </c>
      <c r="O2642" t="s">
        <v>2640</v>
      </c>
      <c r="P2642" cm="1">
        <f t="array" ref="P2642">_xlfn.SWITCH(O2642,"Excellent",5,"Above Average", 4,"Average",3,"Below Average",2,"Extremely Poor",1)</f>
        <v>4</v>
      </c>
      <c r="Q2642" t="s">
        <v>712</v>
      </c>
      <c r="R2642" t="s">
        <v>712</v>
      </c>
      <c r="S2642" t="s">
        <v>712</v>
      </c>
      <c r="T2642" t="s">
        <v>2640</v>
      </c>
      <c r="U2642" t="s">
        <v>712</v>
      </c>
      <c r="V2642" t="s">
        <v>524</v>
      </c>
      <c r="W2642" t="s">
        <v>659</v>
      </c>
      <c r="X2642" t="s">
        <v>2019</v>
      </c>
      <c r="Y2642" t="s">
        <v>659</v>
      </c>
      <c r="Z2642" t="s">
        <v>2019</v>
      </c>
      <c r="AA2642" t="s">
        <v>659</v>
      </c>
      <c r="AB2642" t="s">
        <v>2019</v>
      </c>
      <c r="AC2642" t="s">
        <v>659</v>
      </c>
      <c r="AD2642" t="s">
        <v>2019</v>
      </c>
      <c r="AE2642" t="s">
        <v>659</v>
      </c>
      <c r="AF2642" t="s">
        <v>2019</v>
      </c>
      <c r="AG2642" t="s">
        <v>659</v>
      </c>
      <c r="AH2642" t="s">
        <v>2019</v>
      </c>
      <c r="AI2642" t="s">
        <v>659</v>
      </c>
      <c r="AJ2642" t="s">
        <v>2019</v>
      </c>
      <c r="AK2642" t="s">
        <v>659</v>
      </c>
      <c r="AL2642" t="s">
        <v>2019</v>
      </c>
      <c r="AM2642" t="s">
        <v>712</v>
      </c>
      <c r="AN2642" t="s">
        <v>524</v>
      </c>
      <c r="AO2642" t="s">
        <v>659</v>
      </c>
      <c r="AP2642" t="s">
        <v>2019</v>
      </c>
      <c r="AQ2642" t="s">
        <v>659</v>
      </c>
      <c r="AR2642" t="s">
        <v>2019</v>
      </c>
      <c r="AS2642" t="s">
        <v>712</v>
      </c>
      <c r="AT2642" t="s">
        <v>524</v>
      </c>
      <c r="AU2642" t="s">
        <v>659</v>
      </c>
      <c r="AV2642" t="s">
        <v>2019</v>
      </c>
      <c r="AW2642">
        <v>1</v>
      </c>
      <c r="AX2642" t="s">
        <v>712</v>
      </c>
      <c r="AY2642" t="s">
        <v>1246</v>
      </c>
      <c r="AZ2642" t="s">
        <v>1246</v>
      </c>
      <c r="BA2642" t="s">
        <v>1246</v>
      </c>
      <c r="BB2642" t="s">
        <v>1248</v>
      </c>
      <c r="BE2642" t="s">
        <v>712</v>
      </c>
      <c r="BG2642" t="s">
        <v>1254</v>
      </c>
      <c r="BH2642" t="s">
        <v>1257</v>
      </c>
      <c r="BI2642" t="s">
        <v>1259</v>
      </c>
      <c r="BJ2642" t="s">
        <v>1266</v>
      </c>
      <c r="BM2642" t="s">
        <v>68</v>
      </c>
    </row>
    <row r="2643" spans="2:65" x14ac:dyDescent="0.3">
      <c r="B2643" t="s">
        <v>158</v>
      </c>
      <c r="C2643" t="s">
        <v>64</v>
      </c>
      <c r="D2643" t="s">
        <v>1304</v>
      </c>
      <c r="E2643" t="s">
        <v>924</v>
      </c>
      <c r="F2643" t="s">
        <v>493</v>
      </c>
      <c r="G2643" t="s">
        <v>89</v>
      </c>
      <c r="H2643" t="s">
        <v>493</v>
      </c>
      <c r="K2643" s="3">
        <v>44743</v>
      </c>
      <c r="L2643">
        <v>1</v>
      </c>
      <c r="M2643" t="s">
        <v>659</v>
      </c>
      <c r="N2643" t="s">
        <v>2019</v>
      </c>
      <c r="O2643" t="s">
        <v>2640</v>
      </c>
      <c r="P2643" cm="1">
        <f t="array" ref="P2643">_xlfn.SWITCH(O2643,"Excellent",5,"Above Average", 4,"Average",3,"Below Average",2,"Extremely Poor",1)</f>
        <v>4</v>
      </c>
      <c r="Q2643" t="s">
        <v>712</v>
      </c>
      <c r="R2643" t="s">
        <v>712</v>
      </c>
      <c r="S2643" t="s">
        <v>659</v>
      </c>
      <c r="T2643" t="s">
        <v>2019</v>
      </c>
      <c r="U2643" t="s">
        <v>659</v>
      </c>
      <c r="V2643" t="s">
        <v>2019</v>
      </c>
      <c r="W2643" t="s">
        <v>659</v>
      </c>
      <c r="X2643" t="s">
        <v>2019</v>
      </c>
      <c r="Y2643" t="s">
        <v>712</v>
      </c>
      <c r="Z2643" t="s">
        <v>1244</v>
      </c>
      <c r="AA2643" t="s">
        <v>659</v>
      </c>
      <c r="AB2643" t="s">
        <v>2019</v>
      </c>
      <c r="AC2643" t="s">
        <v>659</v>
      </c>
      <c r="AD2643" t="s">
        <v>2019</v>
      </c>
      <c r="AE2643" t="s">
        <v>712</v>
      </c>
      <c r="AF2643" t="s">
        <v>1244</v>
      </c>
      <c r="AG2643" t="s">
        <v>659</v>
      </c>
      <c r="AH2643" t="s">
        <v>2019</v>
      </c>
      <c r="AI2643" t="s">
        <v>659</v>
      </c>
      <c r="AJ2643" t="s">
        <v>2019</v>
      </c>
      <c r="AK2643" t="s">
        <v>659</v>
      </c>
      <c r="AL2643" t="s">
        <v>2019</v>
      </c>
      <c r="AM2643" t="s">
        <v>712</v>
      </c>
      <c r="AN2643" t="s">
        <v>2640</v>
      </c>
      <c r="AO2643" t="s">
        <v>712</v>
      </c>
      <c r="AP2643" t="s">
        <v>1244</v>
      </c>
      <c r="AQ2643" t="s">
        <v>712</v>
      </c>
      <c r="AR2643" t="s">
        <v>1244</v>
      </c>
      <c r="AS2643" t="s">
        <v>712</v>
      </c>
      <c r="AT2643" t="s">
        <v>1244</v>
      </c>
      <c r="AU2643" t="s">
        <v>712</v>
      </c>
      <c r="AV2643" t="s">
        <v>1244</v>
      </c>
      <c r="AW2643">
        <v>1</v>
      </c>
      <c r="AX2643" t="s">
        <v>712</v>
      </c>
      <c r="AY2643" t="s">
        <v>1246</v>
      </c>
      <c r="AZ2643" t="s">
        <v>1246</v>
      </c>
      <c r="BA2643" t="s">
        <v>1246</v>
      </c>
      <c r="BB2643" t="s">
        <v>1250</v>
      </c>
      <c r="BE2643" t="s">
        <v>712</v>
      </c>
      <c r="BG2643" t="s">
        <v>1254</v>
      </c>
      <c r="BH2643" t="s">
        <v>1257</v>
      </c>
      <c r="BI2643" t="s">
        <v>1259</v>
      </c>
      <c r="BJ2643" t="s">
        <v>1266</v>
      </c>
      <c r="BM2643" t="s">
        <v>68</v>
      </c>
    </row>
    <row r="2644" spans="2:65" x14ac:dyDescent="0.3">
      <c r="B2644" t="s">
        <v>403</v>
      </c>
      <c r="C2644" t="s">
        <v>64</v>
      </c>
      <c r="D2644" t="s">
        <v>1283</v>
      </c>
      <c r="E2644" t="s">
        <v>1177</v>
      </c>
      <c r="F2644" t="s">
        <v>1698</v>
      </c>
      <c r="G2644" t="s">
        <v>294</v>
      </c>
      <c r="H2644" t="s">
        <v>1698</v>
      </c>
      <c r="K2644" s="3">
        <v>44743</v>
      </c>
      <c r="L2644">
        <v>1</v>
      </c>
      <c r="M2644" t="s">
        <v>712</v>
      </c>
      <c r="N2644" t="s">
        <v>712</v>
      </c>
      <c r="O2644" t="s">
        <v>524</v>
      </c>
      <c r="P2644" cm="1">
        <f t="array" ref="P2644">_xlfn.SWITCH(O2644,"Excellent",5,"Above Average", 4,"Average",3,"Below Average",2,"Extremely Poor",1)</f>
        <v>5</v>
      </c>
      <c r="Q2644" t="s">
        <v>712</v>
      </c>
      <c r="R2644" t="s">
        <v>712</v>
      </c>
      <c r="S2644" t="s">
        <v>712</v>
      </c>
      <c r="T2644" t="s">
        <v>524</v>
      </c>
      <c r="U2644" t="s">
        <v>659</v>
      </c>
      <c r="V2644" t="s">
        <v>2019</v>
      </c>
      <c r="W2644" t="s">
        <v>659</v>
      </c>
      <c r="X2644" t="s">
        <v>2019</v>
      </c>
      <c r="Y2644" t="s">
        <v>712</v>
      </c>
      <c r="Z2644" t="s">
        <v>524</v>
      </c>
      <c r="AA2644" t="s">
        <v>712</v>
      </c>
      <c r="AB2644" t="s">
        <v>524</v>
      </c>
      <c r="AC2644" t="s">
        <v>659</v>
      </c>
      <c r="AD2644" t="s">
        <v>2019</v>
      </c>
      <c r="AE2644" t="s">
        <v>659</v>
      </c>
      <c r="AF2644" t="s">
        <v>2019</v>
      </c>
      <c r="AG2644" t="s">
        <v>659</v>
      </c>
      <c r="AH2644" t="s">
        <v>2019</v>
      </c>
      <c r="AI2644" t="s">
        <v>659</v>
      </c>
      <c r="AJ2644" t="s">
        <v>2019</v>
      </c>
      <c r="AK2644" t="s">
        <v>712</v>
      </c>
      <c r="AL2644" t="s">
        <v>524</v>
      </c>
      <c r="AM2644" t="s">
        <v>712</v>
      </c>
      <c r="AN2644" t="s">
        <v>524</v>
      </c>
      <c r="AO2644" t="s">
        <v>712</v>
      </c>
      <c r="AP2644" t="s">
        <v>524</v>
      </c>
      <c r="AQ2644" t="s">
        <v>659</v>
      </c>
      <c r="AR2644" t="s">
        <v>2019</v>
      </c>
      <c r="AS2644" t="s">
        <v>659</v>
      </c>
      <c r="AT2644" t="s">
        <v>2019</v>
      </c>
      <c r="AU2644" t="s">
        <v>659</v>
      </c>
      <c r="AV2644" t="s">
        <v>2019</v>
      </c>
      <c r="AW2644">
        <v>0</v>
      </c>
      <c r="AX2644" t="s">
        <v>712</v>
      </c>
      <c r="AY2644" t="s">
        <v>1246</v>
      </c>
      <c r="AZ2644" t="s">
        <v>1246</v>
      </c>
      <c r="BA2644" t="s">
        <v>1246</v>
      </c>
      <c r="BB2644" t="s">
        <v>1251</v>
      </c>
      <c r="BE2644" t="s">
        <v>659</v>
      </c>
      <c r="BG2644" t="s">
        <v>1254</v>
      </c>
      <c r="BH2644" t="s">
        <v>1257</v>
      </c>
      <c r="BI2644" t="s">
        <v>1262</v>
      </c>
      <c r="BJ2644" t="s">
        <v>1266</v>
      </c>
      <c r="BM2644" t="s">
        <v>68</v>
      </c>
    </row>
    <row r="2645" spans="2:65" x14ac:dyDescent="0.3">
      <c r="B2645" t="s">
        <v>529</v>
      </c>
      <c r="C2645" t="s">
        <v>64</v>
      </c>
      <c r="D2645" t="s">
        <v>1465</v>
      </c>
      <c r="E2645" t="s">
        <v>891</v>
      </c>
      <c r="F2645" t="s">
        <v>798</v>
      </c>
      <c r="G2645" t="s">
        <v>71</v>
      </c>
      <c r="H2645" t="s">
        <v>798</v>
      </c>
      <c r="K2645" s="3">
        <v>44743</v>
      </c>
      <c r="L2645">
        <v>1</v>
      </c>
      <c r="M2645" t="s">
        <v>712</v>
      </c>
      <c r="N2645" t="s">
        <v>712</v>
      </c>
      <c r="O2645" t="s">
        <v>2640</v>
      </c>
      <c r="P2645" cm="1">
        <f t="array" ref="P2645">_xlfn.SWITCH(O2645,"Excellent",5,"Above Average", 4,"Average",3,"Below Average",2,"Extremely Poor",1)</f>
        <v>4</v>
      </c>
      <c r="Q2645" t="s">
        <v>712</v>
      </c>
      <c r="R2645" t="s">
        <v>712</v>
      </c>
      <c r="S2645" t="s">
        <v>712</v>
      </c>
      <c r="T2645" t="s">
        <v>2640</v>
      </c>
      <c r="U2645" t="s">
        <v>712</v>
      </c>
      <c r="V2645" t="s">
        <v>2640</v>
      </c>
      <c r="W2645" t="s">
        <v>659</v>
      </c>
      <c r="X2645" t="s">
        <v>2019</v>
      </c>
      <c r="Y2645" t="s">
        <v>659</v>
      </c>
      <c r="Z2645" t="s">
        <v>2019</v>
      </c>
      <c r="AA2645" t="s">
        <v>712</v>
      </c>
      <c r="AB2645" t="s">
        <v>2640</v>
      </c>
      <c r="AC2645" t="s">
        <v>659</v>
      </c>
      <c r="AD2645" t="s">
        <v>2019</v>
      </c>
      <c r="AE2645" t="s">
        <v>712</v>
      </c>
      <c r="AF2645" t="s">
        <v>2640</v>
      </c>
      <c r="AG2645" t="s">
        <v>659</v>
      </c>
      <c r="AH2645" t="s">
        <v>2019</v>
      </c>
      <c r="AI2645" t="s">
        <v>659</v>
      </c>
      <c r="AJ2645" t="s">
        <v>2019</v>
      </c>
      <c r="AK2645" t="s">
        <v>712</v>
      </c>
      <c r="AL2645" t="s">
        <v>2640</v>
      </c>
      <c r="AM2645" t="s">
        <v>712</v>
      </c>
      <c r="AN2645" t="s">
        <v>2640</v>
      </c>
      <c r="AO2645" t="s">
        <v>659</v>
      </c>
      <c r="AP2645" t="s">
        <v>2019</v>
      </c>
      <c r="AQ2645" t="s">
        <v>659</v>
      </c>
      <c r="AR2645" t="s">
        <v>2019</v>
      </c>
      <c r="AS2645" t="s">
        <v>659</v>
      </c>
      <c r="AT2645" t="s">
        <v>2019</v>
      </c>
      <c r="AU2645" t="s">
        <v>659</v>
      </c>
      <c r="AV2645" t="s">
        <v>2019</v>
      </c>
      <c r="AW2645" t="s">
        <v>1245</v>
      </c>
      <c r="AX2645" t="s">
        <v>712</v>
      </c>
      <c r="AY2645" t="s">
        <v>1246</v>
      </c>
      <c r="AZ2645" t="s">
        <v>1246</v>
      </c>
      <c r="BA2645" t="s">
        <v>1246</v>
      </c>
      <c r="BB2645" t="s">
        <v>1248</v>
      </c>
      <c r="BE2645" t="s">
        <v>659</v>
      </c>
      <c r="BG2645" t="s">
        <v>1254</v>
      </c>
      <c r="BH2645" t="s">
        <v>1257</v>
      </c>
      <c r="BI2645" t="s">
        <v>1265</v>
      </c>
      <c r="BJ2645" t="s">
        <v>1266</v>
      </c>
      <c r="BM2645" t="s">
        <v>68</v>
      </c>
    </row>
    <row r="2646" spans="2:65" x14ac:dyDescent="0.3">
      <c r="B2646" t="s">
        <v>770</v>
      </c>
      <c r="C2646" t="s">
        <v>64</v>
      </c>
      <c r="D2646" t="s">
        <v>1413</v>
      </c>
      <c r="E2646" t="s">
        <v>661</v>
      </c>
      <c r="F2646" t="s">
        <v>177</v>
      </c>
      <c r="G2646" t="s">
        <v>178</v>
      </c>
      <c r="H2646" t="s">
        <v>177</v>
      </c>
      <c r="K2646" s="3">
        <v>44743</v>
      </c>
      <c r="L2646">
        <v>1</v>
      </c>
      <c r="M2646" t="s">
        <v>712</v>
      </c>
      <c r="N2646" t="s">
        <v>712</v>
      </c>
      <c r="O2646" t="s">
        <v>2640</v>
      </c>
      <c r="P2646" cm="1">
        <f t="array" ref="P2646">_xlfn.SWITCH(O2646,"Excellent",5,"Above Average", 4,"Average",3,"Below Average",2,"Extremely Poor",1)</f>
        <v>4</v>
      </c>
      <c r="Q2646" t="s">
        <v>659</v>
      </c>
      <c r="R2646" t="s">
        <v>2019</v>
      </c>
      <c r="S2646" t="s">
        <v>712</v>
      </c>
      <c r="T2646" t="s">
        <v>524</v>
      </c>
      <c r="U2646" t="s">
        <v>712</v>
      </c>
      <c r="V2646" t="s">
        <v>2640</v>
      </c>
      <c r="W2646" t="s">
        <v>659</v>
      </c>
      <c r="X2646" t="s">
        <v>2019</v>
      </c>
      <c r="Y2646" t="s">
        <v>659</v>
      </c>
      <c r="Z2646" t="s">
        <v>2019</v>
      </c>
      <c r="AA2646" t="s">
        <v>659</v>
      </c>
      <c r="AB2646" t="s">
        <v>2019</v>
      </c>
      <c r="AC2646" t="s">
        <v>712</v>
      </c>
      <c r="AD2646" t="s">
        <v>2640</v>
      </c>
      <c r="AE2646" t="s">
        <v>712</v>
      </c>
      <c r="AF2646" t="s">
        <v>2640</v>
      </c>
      <c r="AG2646" t="s">
        <v>659</v>
      </c>
      <c r="AH2646" t="s">
        <v>2019</v>
      </c>
      <c r="AI2646" t="s">
        <v>659</v>
      </c>
      <c r="AJ2646" t="s">
        <v>2019</v>
      </c>
      <c r="AK2646" t="s">
        <v>659</v>
      </c>
      <c r="AL2646" t="s">
        <v>2019</v>
      </c>
      <c r="AM2646" t="s">
        <v>712</v>
      </c>
      <c r="AN2646" t="s">
        <v>1242</v>
      </c>
      <c r="AO2646" t="s">
        <v>659</v>
      </c>
      <c r="AP2646" t="s">
        <v>2019</v>
      </c>
      <c r="AQ2646" t="s">
        <v>712</v>
      </c>
      <c r="AR2646" t="s">
        <v>1244</v>
      </c>
      <c r="AS2646" t="s">
        <v>712</v>
      </c>
      <c r="AT2646" t="s">
        <v>1244</v>
      </c>
      <c r="AU2646" t="s">
        <v>659</v>
      </c>
      <c r="AV2646" t="s">
        <v>2019</v>
      </c>
      <c r="AW2646">
        <v>1</v>
      </c>
      <c r="AX2646" t="s">
        <v>659</v>
      </c>
      <c r="AY2646" t="s">
        <v>3291</v>
      </c>
      <c r="AZ2646" t="s">
        <v>3291</v>
      </c>
      <c r="BA2646" t="s">
        <v>3291</v>
      </c>
      <c r="BB2646" t="s">
        <v>1251</v>
      </c>
      <c r="BE2646" t="s">
        <v>712</v>
      </c>
      <c r="BG2646" t="s">
        <v>1256</v>
      </c>
      <c r="BH2646" t="s">
        <v>1256</v>
      </c>
      <c r="BI2646" t="s">
        <v>1259</v>
      </c>
      <c r="BJ2646" t="s">
        <v>1267</v>
      </c>
      <c r="BM2646" t="s">
        <v>68</v>
      </c>
    </row>
    <row r="2647" spans="2:65" x14ac:dyDescent="0.3">
      <c r="B2647" t="s">
        <v>153</v>
      </c>
      <c r="C2647" t="s">
        <v>64</v>
      </c>
      <c r="D2647" t="s">
        <v>1317</v>
      </c>
      <c r="E2647" t="s">
        <v>1204</v>
      </c>
      <c r="F2647" t="s">
        <v>354</v>
      </c>
      <c r="G2647" t="s">
        <v>174</v>
      </c>
      <c r="H2647" t="s">
        <v>354</v>
      </c>
      <c r="K2647" s="3">
        <v>44743</v>
      </c>
      <c r="L2647">
        <v>1</v>
      </c>
      <c r="M2647" t="s">
        <v>712</v>
      </c>
      <c r="N2647" t="s">
        <v>659</v>
      </c>
      <c r="O2647" t="s">
        <v>524</v>
      </c>
      <c r="P2647" cm="1">
        <f t="array" ref="P2647">_xlfn.SWITCH(O2647,"Excellent",5,"Above Average", 4,"Average",3,"Below Average",2,"Extremely Poor",1)</f>
        <v>5</v>
      </c>
      <c r="Q2647" t="s">
        <v>712</v>
      </c>
      <c r="R2647" t="s">
        <v>712</v>
      </c>
      <c r="S2647" t="s">
        <v>659</v>
      </c>
      <c r="T2647" t="s">
        <v>2019</v>
      </c>
      <c r="U2647" t="s">
        <v>712</v>
      </c>
      <c r="V2647" t="s">
        <v>1243</v>
      </c>
      <c r="W2647" t="s">
        <v>712</v>
      </c>
      <c r="X2647" t="s">
        <v>1243</v>
      </c>
      <c r="Y2647" t="s">
        <v>659</v>
      </c>
      <c r="Z2647" t="s">
        <v>2019</v>
      </c>
      <c r="AA2647" t="s">
        <v>659</v>
      </c>
      <c r="AB2647" t="s">
        <v>2019</v>
      </c>
      <c r="AC2647" t="s">
        <v>712</v>
      </c>
      <c r="AD2647" t="s">
        <v>1243</v>
      </c>
      <c r="AE2647" t="s">
        <v>659</v>
      </c>
      <c r="AF2647" t="s">
        <v>2019</v>
      </c>
      <c r="AG2647" t="s">
        <v>659</v>
      </c>
      <c r="AH2647" t="s">
        <v>2019</v>
      </c>
      <c r="AI2647" t="s">
        <v>659</v>
      </c>
      <c r="AJ2647" t="s">
        <v>2019</v>
      </c>
      <c r="AK2647" t="s">
        <v>712</v>
      </c>
      <c r="AL2647" t="s">
        <v>1243</v>
      </c>
      <c r="AM2647" t="s">
        <v>712</v>
      </c>
      <c r="AN2647" t="s">
        <v>1243</v>
      </c>
      <c r="AO2647" t="s">
        <v>659</v>
      </c>
      <c r="AP2647" t="s">
        <v>2019</v>
      </c>
      <c r="AQ2647" t="s">
        <v>712</v>
      </c>
      <c r="AR2647" t="s">
        <v>1243</v>
      </c>
      <c r="AS2647" t="s">
        <v>659</v>
      </c>
      <c r="AT2647" t="s">
        <v>2019</v>
      </c>
      <c r="AU2647" t="s">
        <v>659</v>
      </c>
      <c r="AV2647" t="s">
        <v>2019</v>
      </c>
      <c r="AW2647">
        <v>0</v>
      </c>
      <c r="AX2647" t="s">
        <v>659</v>
      </c>
      <c r="AY2647" t="s">
        <v>2644</v>
      </c>
      <c r="AZ2647" t="s">
        <v>1246</v>
      </c>
      <c r="BA2647" t="s">
        <v>1246</v>
      </c>
      <c r="BB2647" t="s">
        <v>1248</v>
      </c>
      <c r="BE2647" t="s">
        <v>659</v>
      </c>
      <c r="BG2647" t="s">
        <v>1254</v>
      </c>
      <c r="BH2647" t="s">
        <v>1257</v>
      </c>
      <c r="BI2647" t="s">
        <v>1259</v>
      </c>
      <c r="BJ2647" t="s">
        <v>1266</v>
      </c>
      <c r="BM2647" t="s">
        <v>68</v>
      </c>
    </row>
    <row r="2648" spans="2:65" x14ac:dyDescent="0.3">
      <c r="B2648" t="s">
        <v>334</v>
      </c>
      <c r="C2648" t="s">
        <v>64</v>
      </c>
      <c r="D2648" t="s">
        <v>1609</v>
      </c>
      <c r="E2648" t="s">
        <v>74</v>
      </c>
      <c r="F2648" t="s">
        <v>1428</v>
      </c>
      <c r="G2648" t="s">
        <v>84</v>
      </c>
      <c r="H2648" t="s">
        <v>1428</v>
      </c>
      <c r="K2648" s="3">
        <v>44743</v>
      </c>
      <c r="L2648">
        <v>2</v>
      </c>
      <c r="M2648" t="s">
        <v>712</v>
      </c>
      <c r="N2648" t="s">
        <v>712</v>
      </c>
      <c r="O2648" t="s">
        <v>524</v>
      </c>
      <c r="P2648" cm="1">
        <f t="array" ref="P2648">_xlfn.SWITCH(O2648,"Excellent",5,"Above Average", 4,"Average",3,"Below Average",2,"Extremely Poor",1)</f>
        <v>5</v>
      </c>
      <c r="Q2648" t="s">
        <v>712</v>
      </c>
      <c r="R2648" t="s">
        <v>712</v>
      </c>
      <c r="S2648" t="s">
        <v>712</v>
      </c>
      <c r="T2648" t="s">
        <v>524</v>
      </c>
      <c r="U2648" t="s">
        <v>712</v>
      </c>
      <c r="V2648" t="s">
        <v>524</v>
      </c>
      <c r="W2648" t="s">
        <v>659</v>
      </c>
      <c r="X2648" t="s">
        <v>2019</v>
      </c>
      <c r="Y2648" t="s">
        <v>712</v>
      </c>
      <c r="Z2648" t="s">
        <v>524</v>
      </c>
      <c r="AA2648" t="s">
        <v>659</v>
      </c>
      <c r="AB2648" t="s">
        <v>2019</v>
      </c>
      <c r="AC2648" t="s">
        <v>659</v>
      </c>
      <c r="AD2648" t="s">
        <v>2019</v>
      </c>
      <c r="AE2648" t="s">
        <v>712</v>
      </c>
      <c r="AF2648" t="s">
        <v>524</v>
      </c>
      <c r="AG2648" t="s">
        <v>659</v>
      </c>
      <c r="AH2648" t="s">
        <v>2019</v>
      </c>
      <c r="AI2648" t="s">
        <v>659</v>
      </c>
      <c r="AJ2648" t="s">
        <v>2019</v>
      </c>
      <c r="AK2648" t="s">
        <v>659</v>
      </c>
      <c r="AL2648" t="s">
        <v>2019</v>
      </c>
      <c r="AM2648" t="s">
        <v>712</v>
      </c>
      <c r="AN2648" t="s">
        <v>524</v>
      </c>
      <c r="AO2648" t="s">
        <v>659</v>
      </c>
      <c r="AP2648" t="s">
        <v>2019</v>
      </c>
      <c r="AQ2648" t="s">
        <v>659</v>
      </c>
      <c r="AR2648" t="s">
        <v>2019</v>
      </c>
      <c r="AS2648" t="s">
        <v>659</v>
      </c>
      <c r="AT2648" t="s">
        <v>2019</v>
      </c>
      <c r="AU2648" t="s">
        <v>659</v>
      </c>
      <c r="AV2648" t="s">
        <v>2019</v>
      </c>
      <c r="AW2648">
        <v>0</v>
      </c>
      <c r="AX2648" t="s">
        <v>712</v>
      </c>
      <c r="AY2648" t="s">
        <v>1246</v>
      </c>
      <c r="AZ2648" t="s">
        <v>1246</v>
      </c>
      <c r="BA2648" t="s">
        <v>1246</v>
      </c>
      <c r="BB2648" t="s">
        <v>1251</v>
      </c>
      <c r="BE2648" t="s">
        <v>659</v>
      </c>
      <c r="BG2648" t="s">
        <v>1253</v>
      </c>
      <c r="BH2648" t="s">
        <v>1257</v>
      </c>
      <c r="BI2648" t="s">
        <v>1259</v>
      </c>
      <c r="BJ2648" t="s">
        <v>1267</v>
      </c>
      <c r="BM2648" t="s">
        <v>68</v>
      </c>
    </row>
    <row r="2649" spans="2:65" x14ac:dyDescent="0.3">
      <c r="B2649" t="s">
        <v>403</v>
      </c>
      <c r="C2649" t="s">
        <v>64</v>
      </c>
      <c r="D2649" t="s">
        <v>1292</v>
      </c>
      <c r="E2649" t="s">
        <v>96</v>
      </c>
      <c r="F2649" t="s">
        <v>1699</v>
      </c>
      <c r="G2649" t="s">
        <v>332</v>
      </c>
      <c r="H2649" t="s">
        <v>1699</v>
      </c>
      <c r="K2649" s="3">
        <v>44743</v>
      </c>
      <c r="L2649" t="s">
        <v>1239</v>
      </c>
      <c r="M2649" t="s">
        <v>712</v>
      </c>
      <c r="N2649" t="s">
        <v>712</v>
      </c>
      <c r="O2649" t="s">
        <v>2643</v>
      </c>
      <c r="P2649" cm="1">
        <f t="array" ref="P2649">_xlfn.SWITCH(O2649,"Excellent",5,"Above Average", 4,"Average",3,"Below Average",2,"Extremely Poor",1)</f>
        <v>1</v>
      </c>
      <c r="Q2649" t="s">
        <v>659</v>
      </c>
      <c r="R2649" t="s">
        <v>2019</v>
      </c>
      <c r="S2649" t="s">
        <v>712</v>
      </c>
      <c r="T2649" t="s">
        <v>1241</v>
      </c>
      <c r="U2649" t="s">
        <v>712</v>
      </c>
      <c r="V2649" t="s">
        <v>1244</v>
      </c>
      <c r="W2649" t="s">
        <v>712</v>
      </c>
      <c r="X2649" t="s">
        <v>1244</v>
      </c>
      <c r="Y2649" t="s">
        <v>712</v>
      </c>
      <c r="Z2649" t="s">
        <v>1244</v>
      </c>
      <c r="AA2649" t="s">
        <v>712</v>
      </c>
      <c r="AB2649" t="s">
        <v>1244</v>
      </c>
      <c r="AC2649" t="s">
        <v>712</v>
      </c>
      <c r="AD2649" t="s">
        <v>1244</v>
      </c>
      <c r="AE2649" t="s">
        <v>712</v>
      </c>
      <c r="AF2649" t="s">
        <v>1244</v>
      </c>
      <c r="AG2649" t="s">
        <v>659</v>
      </c>
      <c r="AH2649" t="s">
        <v>2019</v>
      </c>
      <c r="AI2649" t="s">
        <v>659</v>
      </c>
      <c r="AJ2649" t="s">
        <v>2019</v>
      </c>
      <c r="AK2649" t="s">
        <v>659</v>
      </c>
      <c r="AL2649" t="s">
        <v>2019</v>
      </c>
      <c r="AM2649" t="s">
        <v>712</v>
      </c>
      <c r="AN2649" t="s">
        <v>1244</v>
      </c>
      <c r="AO2649" t="s">
        <v>712</v>
      </c>
      <c r="AP2649" t="s">
        <v>1244</v>
      </c>
      <c r="AQ2649" t="s">
        <v>712</v>
      </c>
      <c r="AR2649" t="s">
        <v>1244</v>
      </c>
      <c r="AS2649" t="s">
        <v>712</v>
      </c>
      <c r="AT2649" t="s">
        <v>1244</v>
      </c>
      <c r="AU2649" t="s">
        <v>712</v>
      </c>
      <c r="AV2649" t="s">
        <v>1244</v>
      </c>
      <c r="AW2649">
        <v>1</v>
      </c>
      <c r="AX2649" t="s">
        <v>712</v>
      </c>
      <c r="AY2649" t="s">
        <v>2644</v>
      </c>
      <c r="AZ2649" t="s">
        <v>2644</v>
      </c>
      <c r="BA2649" t="s">
        <v>2644</v>
      </c>
      <c r="BB2649" t="s">
        <v>1249</v>
      </c>
      <c r="BE2649" t="s">
        <v>712</v>
      </c>
      <c r="BG2649" t="s">
        <v>1255</v>
      </c>
      <c r="BH2649" t="s">
        <v>1257</v>
      </c>
      <c r="BI2649" t="s">
        <v>1259</v>
      </c>
      <c r="BJ2649" t="s">
        <v>1266</v>
      </c>
      <c r="BM2649" t="s">
        <v>68</v>
      </c>
    </row>
    <row r="2650" spans="2:65" x14ac:dyDescent="0.3">
      <c r="B2650" t="s">
        <v>944</v>
      </c>
      <c r="C2650" t="s">
        <v>64</v>
      </c>
      <c r="D2650" t="s">
        <v>1381</v>
      </c>
      <c r="E2650" t="s">
        <v>1488</v>
      </c>
      <c r="F2650" t="s">
        <v>805</v>
      </c>
      <c r="G2650" t="s">
        <v>76</v>
      </c>
      <c r="H2650" t="s">
        <v>805</v>
      </c>
      <c r="K2650" s="3">
        <v>44743</v>
      </c>
      <c r="L2650">
        <v>1</v>
      </c>
      <c r="M2650" t="s">
        <v>712</v>
      </c>
      <c r="N2650" t="s">
        <v>712</v>
      </c>
      <c r="O2650" t="s">
        <v>524</v>
      </c>
      <c r="P2650" cm="1">
        <f t="array" ref="P2650">_xlfn.SWITCH(O2650,"Excellent",5,"Above Average", 4,"Average",3,"Below Average",2,"Extremely Poor",1)</f>
        <v>5</v>
      </c>
      <c r="Q2650" t="s">
        <v>712</v>
      </c>
      <c r="R2650" t="s">
        <v>712</v>
      </c>
      <c r="S2650" t="s">
        <v>712</v>
      </c>
      <c r="T2650" t="s">
        <v>524</v>
      </c>
      <c r="U2650" t="s">
        <v>659</v>
      </c>
      <c r="V2650" t="s">
        <v>2019</v>
      </c>
      <c r="W2650" t="s">
        <v>659</v>
      </c>
      <c r="X2650" t="s">
        <v>2019</v>
      </c>
      <c r="Y2650" t="s">
        <v>659</v>
      </c>
      <c r="Z2650" t="s">
        <v>2019</v>
      </c>
      <c r="AA2650" t="s">
        <v>712</v>
      </c>
      <c r="AB2650" t="s">
        <v>524</v>
      </c>
      <c r="AC2650" t="s">
        <v>659</v>
      </c>
      <c r="AD2650" t="s">
        <v>2019</v>
      </c>
      <c r="AE2650" t="s">
        <v>659</v>
      </c>
      <c r="AF2650" t="s">
        <v>2019</v>
      </c>
      <c r="AG2650" t="s">
        <v>659</v>
      </c>
      <c r="AH2650" t="s">
        <v>2019</v>
      </c>
      <c r="AI2650" t="s">
        <v>659</v>
      </c>
      <c r="AJ2650" t="s">
        <v>2019</v>
      </c>
      <c r="AK2650" t="s">
        <v>659</v>
      </c>
      <c r="AL2650" t="s">
        <v>2019</v>
      </c>
      <c r="AM2650" t="s">
        <v>712</v>
      </c>
      <c r="AN2650" t="s">
        <v>1243</v>
      </c>
      <c r="AO2650" t="s">
        <v>712</v>
      </c>
      <c r="AP2650" t="s">
        <v>1243</v>
      </c>
      <c r="AQ2650" t="s">
        <v>659</v>
      </c>
      <c r="AR2650" t="s">
        <v>2019</v>
      </c>
      <c r="AS2650" t="s">
        <v>659</v>
      </c>
      <c r="AT2650" t="s">
        <v>2019</v>
      </c>
      <c r="AU2650" t="s">
        <v>659</v>
      </c>
      <c r="AV2650" t="s">
        <v>2019</v>
      </c>
      <c r="AW2650">
        <v>2</v>
      </c>
      <c r="AX2650" t="s">
        <v>712</v>
      </c>
      <c r="AY2650" t="s">
        <v>119</v>
      </c>
      <c r="AZ2650" t="s">
        <v>119</v>
      </c>
      <c r="BA2650" t="s">
        <v>119</v>
      </c>
      <c r="BB2650" t="s">
        <v>1251</v>
      </c>
      <c r="BE2650" t="s">
        <v>659</v>
      </c>
      <c r="BG2650" t="s">
        <v>1253</v>
      </c>
      <c r="BH2650" t="s">
        <v>1257</v>
      </c>
      <c r="BI2650" t="s">
        <v>1259</v>
      </c>
      <c r="BJ2650" t="s">
        <v>1266</v>
      </c>
      <c r="BM2650" t="s">
        <v>68</v>
      </c>
    </row>
    <row r="2651" spans="2:65" x14ac:dyDescent="0.3">
      <c r="B2651" t="s">
        <v>411</v>
      </c>
      <c r="C2651" t="s">
        <v>138</v>
      </c>
      <c r="D2651" t="s">
        <v>1344</v>
      </c>
      <c r="E2651" t="s">
        <v>888</v>
      </c>
      <c r="F2651" t="s">
        <v>140</v>
      </c>
      <c r="G2651" t="s">
        <v>140</v>
      </c>
      <c r="H2651" t="s">
        <v>140</v>
      </c>
      <c r="K2651" s="3">
        <v>44743</v>
      </c>
      <c r="L2651">
        <v>2</v>
      </c>
      <c r="M2651" t="s">
        <v>712</v>
      </c>
      <c r="N2651" t="s">
        <v>712</v>
      </c>
      <c r="O2651" t="s">
        <v>524</v>
      </c>
      <c r="P2651" cm="1">
        <f t="array" ref="P2651">_xlfn.SWITCH(O2651,"Excellent",5,"Above Average", 4,"Average",3,"Below Average",2,"Extremely Poor",1)</f>
        <v>5</v>
      </c>
      <c r="Q2651" t="s">
        <v>712</v>
      </c>
      <c r="R2651" t="s">
        <v>659</v>
      </c>
      <c r="S2651" t="s">
        <v>712</v>
      </c>
      <c r="T2651" t="s">
        <v>524</v>
      </c>
      <c r="U2651" t="s">
        <v>659</v>
      </c>
      <c r="V2651" t="s">
        <v>2019</v>
      </c>
      <c r="W2651" t="s">
        <v>712</v>
      </c>
      <c r="X2651" t="s">
        <v>1242</v>
      </c>
      <c r="Y2651" t="s">
        <v>659</v>
      </c>
      <c r="Z2651" t="s">
        <v>2019</v>
      </c>
      <c r="AA2651" t="s">
        <v>659</v>
      </c>
      <c r="AB2651" t="s">
        <v>2019</v>
      </c>
      <c r="AC2651" t="s">
        <v>659</v>
      </c>
      <c r="AD2651" t="s">
        <v>2019</v>
      </c>
      <c r="AE2651" t="s">
        <v>659</v>
      </c>
      <c r="AF2651" t="s">
        <v>2019</v>
      </c>
      <c r="AG2651" t="s">
        <v>712</v>
      </c>
      <c r="AH2651" t="s">
        <v>1244</v>
      </c>
      <c r="AI2651" t="s">
        <v>659</v>
      </c>
      <c r="AJ2651" t="s">
        <v>2019</v>
      </c>
      <c r="AK2651" t="s">
        <v>659</v>
      </c>
      <c r="AL2651" t="s">
        <v>2019</v>
      </c>
      <c r="AM2651" t="s">
        <v>712</v>
      </c>
      <c r="AN2651" t="s">
        <v>524</v>
      </c>
      <c r="AO2651" t="s">
        <v>712</v>
      </c>
      <c r="AP2651" t="s">
        <v>524</v>
      </c>
      <c r="AQ2651" t="s">
        <v>712</v>
      </c>
      <c r="AR2651" t="s">
        <v>1244</v>
      </c>
      <c r="AS2651" t="s">
        <v>659</v>
      </c>
      <c r="AT2651" t="s">
        <v>2019</v>
      </c>
      <c r="AU2651" t="s">
        <v>659</v>
      </c>
      <c r="AV2651" t="s">
        <v>2019</v>
      </c>
      <c r="AW2651">
        <v>0</v>
      </c>
      <c r="AX2651" t="s">
        <v>712</v>
      </c>
      <c r="AY2651" t="s">
        <v>1246</v>
      </c>
      <c r="AZ2651" t="s">
        <v>1246</v>
      </c>
      <c r="BA2651" t="s">
        <v>1246</v>
      </c>
      <c r="BB2651" t="s">
        <v>1248</v>
      </c>
      <c r="BE2651" t="s">
        <v>712</v>
      </c>
      <c r="BG2651" t="s">
        <v>1254</v>
      </c>
      <c r="BH2651" t="s">
        <v>1257</v>
      </c>
      <c r="BI2651" t="s">
        <v>1259</v>
      </c>
      <c r="BJ2651" t="s">
        <v>1266</v>
      </c>
    </row>
    <row r="2652" spans="2:65" x14ac:dyDescent="0.3">
      <c r="B2652" t="s">
        <v>104</v>
      </c>
      <c r="C2652" t="s">
        <v>64</v>
      </c>
      <c r="D2652" t="s">
        <v>1303</v>
      </c>
      <c r="E2652" t="s">
        <v>1049</v>
      </c>
      <c r="F2652" t="s">
        <v>845</v>
      </c>
      <c r="G2652" t="s">
        <v>113</v>
      </c>
      <c r="H2652" t="s">
        <v>845</v>
      </c>
      <c r="K2652" s="3">
        <v>44743</v>
      </c>
      <c r="L2652">
        <v>1</v>
      </c>
      <c r="M2652" t="s">
        <v>712</v>
      </c>
      <c r="N2652" t="s">
        <v>712</v>
      </c>
      <c r="O2652" t="s">
        <v>524</v>
      </c>
      <c r="P2652" cm="1">
        <f t="array" ref="P2652">_xlfn.SWITCH(O2652,"Excellent",5,"Above Average", 4,"Average",3,"Below Average",2,"Extremely Poor",1)</f>
        <v>5</v>
      </c>
      <c r="Q2652" t="s">
        <v>712</v>
      </c>
      <c r="R2652" t="s">
        <v>712</v>
      </c>
      <c r="S2652" t="s">
        <v>712</v>
      </c>
      <c r="T2652" t="s">
        <v>524</v>
      </c>
      <c r="U2652" t="s">
        <v>712</v>
      </c>
      <c r="V2652" t="s">
        <v>524</v>
      </c>
      <c r="W2652" t="s">
        <v>712</v>
      </c>
      <c r="X2652" t="s">
        <v>524</v>
      </c>
      <c r="Y2652" t="s">
        <v>712</v>
      </c>
      <c r="Z2652" t="s">
        <v>524</v>
      </c>
      <c r="AA2652" t="s">
        <v>712</v>
      </c>
      <c r="AB2652" t="s">
        <v>1244</v>
      </c>
      <c r="AC2652" t="s">
        <v>712</v>
      </c>
      <c r="AD2652" t="s">
        <v>1244</v>
      </c>
      <c r="AE2652" t="s">
        <v>712</v>
      </c>
      <c r="AF2652" t="s">
        <v>1244</v>
      </c>
      <c r="AG2652" t="s">
        <v>712</v>
      </c>
      <c r="AH2652" t="s">
        <v>1244</v>
      </c>
      <c r="AI2652" t="s">
        <v>659</v>
      </c>
      <c r="AJ2652" t="s">
        <v>2019</v>
      </c>
      <c r="AK2652" t="s">
        <v>712</v>
      </c>
      <c r="AL2652" t="s">
        <v>1244</v>
      </c>
      <c r="AM2652" t="s">
        <v>712</v>
      </c>
      <c r="AN2652" t="s">
        <v>524</v>
      </c>
      <c r="AO2652" t="s">
        <v>712</v>
      </c>
      <c r="AP2652" t="s">
        <v>1244</v>
      </c>
      <c r="AQ2652" t="s">
        <v>659</v>
      </c>
      <c r="AR2652" t="s">
        <v>2019</v>
      </c>
      <c r="AS2652" t="s">
        <v>659</v>
      </c>
      <c r="AT2652" t="s">
        <v>2019</v>
      </c>
      <c r="AU2652" t="s">
        <v>659</v>
      </c>
      <c r="AV2652" t="s">
        <v>2019</v>
      </c>
      <c r="AW2652">
        <v>1</v>
      </c>
      <c r="AX2652" t="s">
        <v>712</v>
      </c>
      <c r="AY2652" t="s">
        <v>1246</v>
      </c>
      <c r="AZ2652" t="s">
        <v>1246</v>
      </c>
      <c r="BA2652" t="s">
        <v>1246</v>
      </c>
      <c r="BB2652" t="s">
        <v>1248</v>
      </c>
      <c r="BE2652" t="s">
        <v>659</v>
      </c>
      <c r="BG2652" t="s">
        <v>1253</v>
      </c>
      <c r="BH2652" t="s">
        <v>1257</v>
      </c>
      <c r="BI2652" t="s">
        <v>1259</v>
      </c>
      <c r="BJ2652" t="s">
        <v>1266</v>
      </c>
      <c r="BM2652" t="s">
        <v>68</v>
      </c>
    </row>
    <row r="2653" spans="2:65" x14ac:dyDescent="0.3">
      <c r="B2653" t="s">
        <v>509</v>
      </c>
      <c r="C2653" t="s">
        <v>64</v>
      </c>
      <c r="D2653" t="s">
        <v>1344</v>
      </c>
      <c r="E2653" t="s">
        <v>672</v>
      </c>
      <c r="F2653" t="s">
        <v>927</v>
      </c>
      <c r="G2653" t="s">
        <v>194</v>
      </c>
      <c r="H2653" t="s">
        <v>927</v>
      </c>
      <c r="K2653" s="3">
        <v>44743</v>
      </c>
      <c r="L2653">
        <v>1</v>
      </c>
      <c r="M2653" t="s">
        <v>712</v>
      </c>
      <c r="N2653" t="s">
        <v>712</v>
      </c>
      <c r="O2653" t="s">
        <v>2640</v>
      </c>
      <c r="P2653" cm="1">
        <f t="array" ref="P2653">_xlfn.SWITCH(O2653,"Excellent",5,"Above Average", 4,"Average",3,"Below Average",2,"Extremely Poor",1)</f>
        <v>4</v>
      </c>
      <c r="Q2653" t="s">
        <v>712</v>
      </c>
      <c r="R2653" t="s">
        <v>712</v>
      </c>
      <c r="S2653" t="s">
        <v>712</v>
      </c>
      <c r="T2653" t="s">
        <v>524</v>
      </c>
      <c r="U2653" t="s">
        <v>712</v>
      </c>
      <c r="V2653" t="s">
        <v>1242</v>
      </c>
      <c r="W2653" t="s">
        <v>659</v>
      </c>
      <c r="X2653" t="s">
        <v>2019</v>
      </c>
      <c r="Y2653" t="s">
        <v>659</v>
      </c>
      <c r="Z2653" t="s">
        <v>2019</v>
      </c>
      <c r="AA2653" t="s">
        <v>659</v>
      </c>
      <c r="AB2653" t="s">
        <v>2019</v>
      </c>
      <c r="AC2653" t="s">
        <v>659</v>
      </c>
      <c r="AD2653" t="s">
        <v>2019</v>
      </c>
      <c r="AE2653" t="s">
        <v>659</v>
      </c>
      <c r="AF2653" t="s">
        <v>2019</v>
      </c>
      <c r="AG2653" t="s">
        <v>659</v>
      </c>
      <c r="AH2653" t="s">
        <v>2019</v>
      </c>
      <c r="AI2653" t="s">
        <v>659</v>
      </c>
      <c r="AJ2653" t="s">
        <v>2019</v>
      </c>
      <c r="AK2653" t="s">
        <v>659</v>
      </c>
      <c r="AL2653" t="s">
        <v>2019</v>
      </c>
      <c r="AM2653" t="s">
        <v>712</v>
      </c>
      <c r="AN2653" t="s">
        <v>1242</v>
      </c>
      <c r="AO2653" t="s">
        <v>659</v>
      </c>
      <c r="AP2653" t="s">
        <v>2019</v>
      </c>
      <c r="AQ2653" t="s">
        <v>659</v>
      </c>
      <c r="AR2653" t="s">
        <v>2019</v>
      </c>
      <c r="AS2653" t="s">
        <v>712</v>
      </c>
      <c r="AT2653" t="s">
        <v>1244</v>
      </c>
      <c r="AU2653" t="s">
        <v>659</v>
      </c>
      <c r="AV2653" t="s">
        <v>2019</v>
      </c>
      <c r="AW2653">
        <v>1</v>
      </c>
      <c r="AX2653" t="s">
        <v>712</v>
      </c>
      <c r="AY2653" t="s">
        <v>1246</v>
      </c>
      <c r="AZ2653" t="s">
        <v>1246</v>
      </c>
      <c r="BA2653" t="s">
        <v>1246</v>
      </c>
      <c r="BB2653" t="s">
        <v>1248</v>
      </c>
      <c r="BE2653" t="s">
        <v>712</v>
      </c>
      <c r="BG2653" t="s">
        <v>1256</v>
      </c>
      <c r="BH2653" t="s">
        <v>1256</v>
      </c>
      <c r="BI2653" t="s">
        <v>1265</v>
      </c>
      <c r="BJ2653" t="s">
        <v>1266</v>
      </c>
      <c r="BM2653" t="s">
        <v>68</v>
      </c>
    </row>
    <row r="2654" spans="2:65" x14ac:dyDescent="0.3">
      <c r="B2654" t="s">
        <v>472</v>
      </c>
      <c r="C2654" t="s">
        <v>64</v>
      </c>
      <c r="D2654" t="s">
        <v>1440</v>
      </c>
      <c r="E2654" t="s">
        <v>737</v>
      </c>
      <c r="F2654" t="s">
        <v>324</v>
      </c>
      <c r="G2654" t="s">
        <v>66</v>
      </c>
      <c r="H2654" t="s">
        <v>324</v>
      </c>
      <c r="K2654" s="3">
        <v>44743</v>
      </c>
      <c r="L2654">
        <v>1</v>
      </c>
      <c r="M2654" t="s">
        <v>712</v>
      </c>
      <c r="N2654" t="s">
        <v>712</v>
      </c>
      <c r="O2654" t="s">
        <v>524</v>
      </c>
      <c r="P2654" cm="1">
        <f t="array" ref="P2654">_xlfn.SWITCH(O2654,"Excellent",5,"Above Average", 4,"Average",3,"Below Average",2,"Extremely Poor",1)</f>
        <v>5</v>
      </c>
      <c r="Q2654" t="s">
        <v>712</v>
      </c>
      <c r="R2654" t="s">
        <v>712</v>
      </c>
      <c r="S2654" t="s">
        <v>659</v>
      </c>
      <c r="T2654" t="s">
        <v>2019</v>
      </c>
      <c r="U2654" t="s">
        <v>712</v>
      </c>
      <c r="V2654" t="s">
        <v>524</v>
      </c>
      <c r="W2654" t="s">
        <v>659</v>
      </c>
      <c r="X2654" t="s">
        <v>2019</v>
      </c>
      <c r="Y2654" t="s">
        <v>659</v>
      </c>
      <c r="Z2654" t="s">
        <v>2019</v>
      </c>
      <c r="AA2654" t="s">
        <v>659</v>
      </c>
      <c r="AB2654" t="s">
        <v>2019</v>
      </c>
      <c r="AC2654" t="s">
        <v>659</v>
      </c>
      <c r="AD2654" t="s">
        <v>2019</v>
      </c>
      <c r="AE2654" t="s">
        <v>659</v>
      </c>
      <c r="AF2654" t="s">
        <v>2019</v>
      </c>
      <c r="AG2654" t="s">
        <v>659</v>
      </c>
      <c r="AH2654" t="s">
        <v>2019</v>
      </c>
      <c r="AI2654" t="s">
        <v>659</v>
      </c>
      <c r="AJ2654" t="s">
        <v>2019</v>
      </c>
      <c r="AK2654" t="s">
        <v>712</v>
      </c>
      <c r="AL2654" t="s">
        <v>524</v>
      </c>
      <c r="AM2654" t="s">
        <v>659</v>
      </c>
      <c r="AN2654" t="s">
        <v>2019</v>
      </c>
      <c r="AO2654" t="s">
        <v>659</v>
      </c>
      <c r="AP2654" t="s">
        <v>2019</v>
      </c>
      <c r="AQ2654" t="s">
        <v>659</v>
      </c>
      <c r="AR2654" t="s">
        <v>2019</v>
      </c>
      <c r="AS2654" t="s">
        <v>659</v>
      </c>
      <c r="AT2654" t="s">
        <v>2019</v>
      </c>
      <c r="AU2654" t="s">
        <v>659</v>
      </c>
      <c r="AV2654" t="s">
        <v>2019</v>
      </c>
      <c r="AW2654">
        <v>0</v>
      </c>
      <c r="AX2654" t="s">
        <v>659</v>
      </c>
      <c r="AY2654" t="s">
        <v>1246</v>
      </c>
      <c r="AZ2654" t="s">
        <v>1246</v>
      </c>
      <c r="BA2654" t="s">
        <v>1246</v>
      </c>
      <c r="BB2654" t="s">
        <v>1248</v>
      </c>
      <c r="BE2654" t="s">
        <v>659</v>
      </c>
      <c r="BG2654" t="s">
        <v>1252</v>
      </c>
      <c r="BH2654" t="s">
        <v>1257</v>
      </c>
      <c r="BI2654" t="s">
        <v>1259</v>
      </c>
      <c r="BJ2654" t="s">
        <v>1266</v>
      </c>
      <c r="BM2654" t="s">
        <v>68</v>
      </c>
    </row>
    <row r="2655" spans="2:65" x14ac:dyDescent="0.3">
      <c r="B2655" t="s">
        <v>584</v>
      </c>
      <c r="C2655" t="s">
        <v>64</v>
      </c>
      <c r="D2655" t="s">
        <v>1445</v>
      </c>
      <c r="E2655" t="s">
        <v>538</v>
      </c>
      <c r="F2655" t="s">
        <v>353</v>
      </c>
      <c r="G2655" t="s">
        <v>113</v>
      </c>
      <c r="H2655" t="s">
        <v>353</v>
      </c>
      <c r="K2655" s="3">
        <v>44743</v>
      </c>
      <c r="L2655">
        <v>1</v>
      </c>
      <c r="M2655" t="s">
        <v>712</v>
      </c>
      <c r="N2655" t="s">
        <v>712</v>
      </c>
      <c r="O2655" t="s">
        <v>524</v>
      </c>
      <c r="P2655" cm="1">
        <f t="array" ref="P2655">_xlfn.SWITCH(O2655,"Excellent",5,"Above Average", 4,"Average",3,"Below Average",2,"Extremely Poor",1)</f>
        <v>5</v>
      </c>
      <c r="Q2655" t="s">
        <v>712</v>
      </c>
      <c r="R2655" t="s">
        <v>712</v>
      </c>
      <c r="S2655" t="s">
        <v>712</v>
      </c>
      <c r="T2655" t="s">
        <v>524</v>
      </c>
      <c r="U2655" t="s">
        <v>659</v>
      </c>
      <c r="V2655" t="s">
        <v>2019</v>
      </c>
      <c r="W2655" t="s">
        <v>659</v>
      </c>
      <c r="X2655" t="s">
        <v>2019</v>
      </c>
      <c r="Y2655" t="s">
        <v>712</v>
      </c>
      <c r="Z2655" t="s">
        <v>524</v>
      </c>
      <c r="AA2655" t="s">
        <v>659</v>
      </c>
      <c r="AB2655" t="s">
        <v>2019</v>
      </c>
      <c r="AC2655" t="s">
        <v>712</v>
      </c>
      <c r="AD2655" t="s">
        <v>524</v>
      </c>
      <c r="AE2655" t="s">
        <v>712</v>
      </c>
      <c r="AF2655" t="s">
        <v>524</v>
      </c>
      <c r="AG2655" t="s">
        <v>659</v>
      </c>
      <c r="AH2655" t="s">
        <v>2019</v>
      </c>
      <c r="AI2655" t="s">
        <v>659</v>
      </c>
      <c r="AJ2655" t="s">
        <v>2019</v>
      </c>
      <c r="AK2655" t="s">
        <v>712</v>
      </c>
      <c r="AL2655" t="s">
        <v>524</v>
      </c>
      <c r="AM2655" t="s">
        <v>712</v>
      </c>
      <c r="AN2655" t="s">
        <v>524</v>
      </c>
      <c r="AO2655" t="s">
        <v>659</v>
      </c>
      <c r="AP2655" t="s">
        <v>2019</v>
      </c>
      <c r="AQ2655" t="s">
        <v>712</v>
      </c>
      <c r="AR2655" t="s">
        <v>524</v>
      </c>
      <c r="AS2655" t="s">
        <v>712</v>
      </c>
      <c r="AT2655" t="s">
        <v>524</v>
      </c>
      <c r="AU2655" t="s">
        <v>659</v>
      </c>
      <c r="AV2655" t="s">
        <v>2019</v>
      </c>
      <c r="AW2655">
        <v>1</v>
      </c>
      <c r="AX2655" t="s">
        <v>659</v>
      </c>
      <c r="AY2655" t="s">
        <v>2644</v>
      </c>
      <c r="AZ2655" t="s">
        <v>1246</v>
      </c>
      <c r="BA2655" t="s">
        <v>1246</v>
      </c>
      <c r="BB2655" t="s">
        <v>1248</v>
      </c>
      <c r="BE2655" t="s">
        <v>659</v>
      </c>
      <c r="BG2655" t="s">
        <v>1253</v>
      </c>
      <c r="BH2655" t="s">
        <v>1257</v>
      </c>
      <c r="BI2655" t="s">
        <v>1259</v>
      </c>
      <c r="BJ2655" t="s">
        <v>1266</v>
      </c>
      <c r="BM2655" t="s">
        <v>68</v>
      </c>
    </row>
    <row r="2656" spans="2:65" x14ac:dyDescent="0.3">
      <c r="B2656" t="s">
        <v>987</v>
      </c>
      <c r="C2656" t="s">
        <v>64</v>
      </c>
      <c r="D2656" t="s">
        <v>1397</v>
      </c>
      <c r="E2656" t="s">
        <v>161</v>
      </c>
      <c r="F2656" t="s">
        <v>868</v>
      </c>
      <c r="G2656" t="s">
        <v>128</v>
      </c>
      <c r="H2656" t="s">
        <v>868</v>
      </c>
      <c r="K2656" s="3">
        <v>44743</v>
      </c>
      <c r="L2656">
        <v>1</v>
      </c>
      <c r="M2656" t="s">
        <v>712</v>
      </c>
      <c r="N2656" t="s">
        <v>712</v>
      </c>
      <c r="O2656" t="s">
        <v>524</v>
      </c>
      <c r="P2656" cm="1">
        <f t="array" ref="P2656">_xlfn.SWITCH(O2656,"Excellent",5,"Above Average", 4,"Average",3,"Below Average",2,"Extremely Poor",1)</f>
        <v>5</v>
      </c>
      <c r="Q2656" t="s">
        <v>712</v>
      </c>
      <c r="R2656" t="s">
        <v>712</v>
      </c>
      <c r="S2656" t="s">
        <v>659</v>
      </c>
      <c r="T2656" t="s">
        <v>2019</v>
      </c>
      <c r="U2656" t="s">
        <v>712</v>
      </c>
      <c r="V2656" t="s">
        <v>1243</v>
      </c>
      <c r="W2656" t="s">
        <v>659</v>
      </c>
      <c r="X2656" t="s">
        <v>2019</v>
      </c>
      <c r="Y2656" t="s">
        <v>659</v>
      </c>
      <c r="Z2656" t="s">
        <v>2019</v>
      </c>
      <c r="AA2656" t="s">
        <v>659</v>
      </c>
      <c r="AB2656" t="s">
        <v>2019</v>
      </c>
      <c r="AC2656" t="s">
        <v>659</v>
      </c>
      <c r="AD2656" t="s">
        <v>2019</v>
      </c>
      <c r="AE2656" t="s">
        <v>659</v>
      </c>
      <c r="AF2656" t="s">
        <v>2019</v>
      </c>
      <c r="AG2656" t="s">
        <v>659</v>
      </c>
      <c r="AH2656" t="s">
        <v>2019</v>
      </c>
      <c r="AI2656" t="s">
        <v>659</v>
      </c>
      <c r="AJ2656" t="s">
        <v>2019</v>
      </c>
      <c r="AK2656" t="s">
        <v>659</v>
      </c>
      <c r="AL2656" t="s">
        <v>2019</v>
      </c>
      <c r="AM2656" t="s">
        <v>659</v>
      </c>
      <c r="AN2656" t="s">
        <v>2019</v>
      </c>
      <c r="AO2656" t="s">
        <v>659</v>
      </c>
      <c r="AP2656" t="s">
        <v>2019</v>
      </c>
      <c r="AQ2656" t="s">
        <v>659</v>
      </c>
      <c r="AR2656" t="s">
        <v>2019</v>
      </c>
      <c r="AS2656" t="s">
        <v>659</v>
      </c>
      <c r="AT2656" t="s">
        <v>2019</v>
      </c>
      <c r="AU2656" t="s">
        <v>659</v>
      </c>
      <c r="AV2656" t="s">
        <v>2019</v>
      </c>
      <c r="AW2656">
        <v>0</v>
      </c>
      <c r="AX2656" t="s">
        <v>659</v>
      </c>
      <c r="AY2656" t="s">
        <v>1246</v>
      </c>
      <c r="AZ2656" t="s">
        <v>1246</v>
      </c>
      <c r="BA2656" t="s">
        <v>1246</v>
      </c>
      <c r="BB2656" t="s">
        <v>1251</v>
      </c>
      <c r="BE2656" t="s">
        <v>659</v>
      </c>
      <c r="BG2656" t="s">
        <v>1254</v>
      </c>
      <c r="BH2656" t="s">
        <v>1257</v>
      </c>
      <c r="BI2656" t="s">
        <v>1259</v>
      </c>
      <c r="BJ2656" t="s">
        <v>1266</v>
      </c>
      <c r="BM2656" t="s">
        <v>68</v>
      </c>
    </row>
    <row r="2657" spans="2:65" x14ac:dyDescent="0.3">
      <c r="B2657" t="s">
        <v>171</v>
      </c>
      <c r="C2657" t="s">
        <v>64</v>
      </c>
      <c r="D2657" t="s">
        <v>1357</v>
      </c>
      <c r="E2657" t="s">
        <v>917</v>
      </c>
      <c r="F2657" t="s">
        <v>824</v>
      </c>
      <c r="G2657" t="s">
        <v>76</v>
      </c>
      <c r="H2657" t="s">
        <v>824</v>
      </c>
      <c r="K2657" s="3">
        <v>44743</v>
      </c>
      <c r="L2657">
        <v>1</v>
      </c>
      <c r="M2657" t="s">
        <v>712</v>
      </c>
      <c r="N2657" t="s">
        <v>712</v>
      </c>
      <c r="O2657" t="s">
        <v>1242</v>
      </c>
      <c r="P2657" cm="1">
        <f t="array" ref="P2657">_xlfn.SWITCH(O2657,"Excellent",5,"Above Average", 4,"Average",3,"Below Average",2,"Extremely Poor",1)</f>
        <v>3</v>
      </c>
      <c r="Q2657" t="s">
        <v>712</v>
      </c>
      <c r="R2657" t="s">
        <v>712</v>
      </c>
      <c r="S2657" t="s">
        <v>712</v>
      </c>
      <c r="T2657" t="s">
        <v>1243</v>
      </c>
      <c r="U2657" t="s">
        <v>659</v>
      </c>
      <c r="V2657" t="s">
        <v>2019</v>
      </c>
      <c r="W2657" t="s">
        <v>659</v>
      </c>
      <c r="X2657" t="s">
        <v>2019</v>
      </c>
      <c r="Y2657" t="s">
        <v>659</v>
      </c>
      <c r="Z2657" t="s">
        <v>2019</v>
      </c>
      <c r="AA2657" t="s">
        <v>659</v>
      </c>
      <c r="AB2657" t="s">
        <v>2019</v>
      </c>
      <c r="AC2657" t="s">
        <v>712</v>
      </c>
      <c r="AD2657" t="s">
        <v>1243</v>
      </c>
      <c r="AE2657" t="s">
        <v>659</v>
      </c>
      <c r="AF2657" t="s">
        <v>2019</v>
      </c>
      <c r="AG2657" t="s">
        <v>659</v>
      </c>
      <c r="AH2657" t="s">
        <v>2019</v>
      </c>
      <c r="AI2657" t="s">
        <v>659</v>
      </c>
      <c r="AJ2657" t="s">
        <v>2019</v>
      </c>
      <c r="AK2657" t="s">
        <v>712</v>
      </c>
      <c r="AL2657" t="s">
        <v>1242</v>
      </c>
      <c r="AM2657" t="s">
        <v>712</v>
      </c>
      <c r="AN2657" t="s">
        <v>1242</v>
      </c>
      <c r="AO2657" t="s">
        <v>659</v>
      </c>
      <c r="AP2657" t="s">
        <v>2019</v>
      </c>
      <c r="AQ2657" t="s">
        <v>659</v>
      </c>
      <c r="AR2657" t="s">
        <v>2019</v>
      </c>
      <c r="AS2657" t="s">
        <v>659</v>
      </c>
      <c r="AT2657" t="s">
        <v>2019</v>
      </c>
      <c r="AU2657" t="s">
        <v>712</v>
      </c>
      <c r="AV2657" t="s">
        <v>1243</v>
      </c>
      <c r="AW2657">
        <v>0</v>
      </c>
      <c r="AX2657" t="s">
        <v>659</v>
      </c>
      <c r="AY2657" t="s">
        <v>119</v>
      </c>
      <c r="AZ2657" t="s">
        <v>119</v>
      </c>
      <c r="BA2657" t="s">
        <v>119</v>
      </c>
      <c r="BB2657" t="s">
        <v>1250</v>
      </c>
      <c r="BE2657" t="s">
        <v>659</v>
      </c>
      <c r="BG2657" t="s">
        <v>1254</v>
      </c>
      <c r="BH2657" t="s">
        <v>1257</v>
      </c>
      <c r="BI2657" t="s">
        <v>1259</v>
      </c>
      <c r="BJ2657" t="s">
        <v>1266</v>
      </c>
      <c r="BM2657" t="s">
        <v>68</v>
      </c>
    </row>
    <row r="2658" spans="2:65" x14ac:dyDescent="0.3">
      <c r="B2658" t="s">
        <v>509</v>
      </c>
      <c r="C2658" t="s">
        <v>64</v>
      </c>
      <c r="D2658" t="s">
        <v>1329</v>
      </c>
      <c r="E2658" t="s">
        <v>1083</v>
      </c>
      <c r="F2658" t="s">
        <v>928</v>
      </c>
      <c r="G2658" t="s">
        <v>66</v>
      </c>
      <c r="H2658" t="s">
        <v>928</v>
      </c>
      <c r="K2658" s="3">
        <v>44743</v>
      </c>
      <c r="L2658">
        <v>1</v>
      </c>
      <c r="M2658" t="s">
        <v>659</v>
      </c>
      <c r="N2658" t="s">
        <v>2019</v>
      </c>
      <c r="O2658" t="s">
        <v>524</v>
      </c>
      <c r="P2658" cm="1">
        <f t="array" ref="P2658">_xlfn.SWITCH(O2658,"Excellent",5,"Above Average", 4,"Average",3,"Below Average",2,"Extremely Poor",1)</f>
        <v>5</v>
      </c>
      <c r="Q2658" t="s">
        <v>659</v>
      </c>
      <c r="R2658" t="s">
        <v>2019</v>
      </c>
      <c r="S2658" t="s">
        <v>712</v>
      </c>
      <c r="T2658" t="s">
        <v>1979</v>
      </c>
      <c r="U2658" t="s">
        <v>659</v>
      </c>
      <c r="V2658" t="s">
        <v>2019</v>
      </c>
      <c r="W2658" t="s">
        <v>659</v>
      </c>
      <c r="X2658" t="s">
        <v>2019</v>
      </c>
      <c r="Y2658" t="s">
        <v>659</v>
      </c>
      <c r="Z2658" t="s">
        <v>2019</v>
      </c>
      <c r="AA2658" t="s">
        <v>659</v>
      </c>
      <c r="AB2658" t="s">
        <v>2019</v>
      </c>
      <c r="AC2658" t="s">
        <v>712</v>
      </c>
      <c r="AD2658" t="s">
        <v>1244</v>
      </c>
      <c r="AE2658" t="s">
        <v>659</v>
      </c>
      <c r="AF2658" t="s">
        <v>2019</v>
      </c>
      <c r="AG2658" t="s">
        <v>659</v>
      </c>
      <c r="AH2658" t="s">
        <v>2019</v>
      </c>
      <c r="AI2658" t="s">
        <v>659</v>
      </c>
      <c r="AJ2658" t="s">
        <v>2019</v>
      </c>
      <c r="AK2658" t="s">
        <v>659</v>
      </c>
      <c r="AL2658" t="s">
        <v>2019</v>
      </c>
      <c r="AM2658" t="s">
        <v>712</v>
      </c>
      <c r="AN2658" t="s">
        <v>524</v>
      </c>
      <c r="AO2658" t="s">
        <v>712</v>
      </c>
      <c r="AP2658" t="s">
        <v>524</v>
      </c>
      <c r="AQ2658" t="s">
        <v>659</v>
      </c>
      <c r="AR2658" t="s">
        <v>2019</v>
      </c>
      <c r="AS2658" t="s">
        <v>659</v>
      </c>
      <c r="AT2658" t="s">
        <v>2019</v>
      </c>
      <c r="AU2658" t="s">
        <v>659</v>
      </c>
      <c r="AV2658" t="s">
        <v>2019</v>
      </c>
      <c r="AW2658">
        <v>0</v>
      </c>
      <c r="AX2658" t="s">
        <v>712</v>
      </c>
      <c r="AY2658" t="s">
        <v>1246</v>
      </c>
      <c r="AZ2658" t="s">
        <v>119</v>
      </c>
      <c r="BA2658" t="s">
        <v>3291</v>
      </c>
      <c r="BB2658" t="s">
        <v>1248</v>
      </c>
      <c r="BE2658" t="s">
        <v>659</v>
      </c>
      <c r="BG2658" t="s">
        <v>1256</v>
      </c>
      <c r="BH2658" t="s">
        <v>1256</v>
      </c>
      <c r="BI2658" t="s">
        <v>1265</v>
      </c>
      <c r="BJ2658" t="s">
        <v>1265</v>
      </c>
      <c r="BM2658" t="s">
        <v>68</v>
      </c>
    </row>
    <row r="2659" spans="2:65" x14ac:dyDescent="0.3">
      <c r="B2659" t="s">
        <v>131</v>
      </c>
      <c r="C2659" t="s">
        <v>64</v>
      </c>
      <c r="D2659" t="s">
        <v>1440</v>
      </c>
      <c r="E2659" t="s">
        <v>884</v>
      </c>
      <c r="F2659" t="s">
        <v>400</v>
      </c>
      <c r="G2659" t="s">
        <v>198</v>
      </c>
      <c r="H2659" t="s">
        <v>400</v>
      </c>
      <c r="K2659" s="3">
        <v>44743</v>
      </c>
      <c r="L2659">
        <v>1</v>
      </c>
      <c r="M2659" t="s">
        <v>712</v>
      </c>
      <c r="N2659" t="s">
        <v>712</v>
      </c>
      <c r="O2659" t="s">
        <v>524</v>
      </c>
      <c r="P2659" cm="1">
        <f t="array" ref="P2659">_xlfn.SWITCH(O2659,"Excellent",5,"Above Average", 4,"Average",3,"Below Average",2,"Extremely Poor",1)</f>
        <v>5</v>
      </c>
      <c r="Q2659" t="s">
        <v>712</v>
      </c>
      <c r="R2659" t="s">
        <v>712</v>
      </c>
      <c r="S2659" t="s">
        <v>712</v>
      </c>
      <c r="T2659" t="s">
        <v>524</v>
      </c>
      <c r="U2659" t="s">
        <v>659</v>
      </c>
      <c r="V2659" t="s">
        <v>2019</v>
      </c>
      <c r="W2659" t="s">
        <v>659</v>
      </c>
      <c r="X2659" t="s">
        <v>2019</v>
      </c>
      <c r="Y2659" t="s">
        <v>659</v>
      </c>
      <c r="Z2659" t="s">
        <v>2019</v>
      </c>
      <c r="AA2659" t="s">
        <v>659</v>
      </c>
      <c r="AB2659" t="s">
        <v>2019</v>
      </c>
      <c r="AC2659" t="s">
        <v>659</v>
      </c>
      <c r="AD2659" t="s">
        <v>2019</v>
      </c>
      <c r="AE2659" t="s">
        <v>659</v>
      </c>
      <c r="AF2659" t="s">
        <v>2019</v>
      </c>
      <c r="AG2659" t="s">
        <v>659</v>
      </c>
      <c r="AH2659" t="s">
        <v>2019</v>
      </c>
      <c r="AI2659" t="s">
        <v>659</v>
      </c>
      <c r="AJ2659" t="s">
        <v>2019</v>
      </c>
      <c r="AK2659" t="s">
        <v>659</v>
      </c>
      <c r="AL2659" t="s">
        <v>2019</v>
      </c>
      <c r="AM2659" t="s">
        <v>659</v>
      </c>
      <c r="AN2659" t="s">
        <v>2019</v>
      </c>
      <c r="AO2659" t="s">
        <v>659</v>
      </c>
      <c r="AP2659" t="s">
        <v>2019</v>
      </c>
      <c r="AQ2659" t="s">
        <v>659</v>
      </c>
      <c r="AR2659" t="s">
        <v>2019</v>
      </c>
      <c r="AS2659" t="s">
        <v>659</v>
      </c>
      <c r="AT2659" t="s">
        <v>2019</v>
      </c>
      <c r="AU2659" t="s">
        <v>659</v>
      </c>
      <c r="AV2659" t="s">
        <v>2019</v>
      </c>
      <c r="AW2659">
        <v>1</v>
      </c>
      <c r="AX2659" t="s">
        <v>712</v>
      </c>
      <c r="AY2659" t="s">
        <v>1246</v>
      </c>
      <c r="AZ2659" t="s">
        <v>1246</v>
      </c>
      <c r="BA2659" t="s">
        <v>1246</v>
      </c>
      <c r="BB2659" t="s">
        <v>1248</v>
      </c>
      <c r="BE2659" t="s">
        <v>659</v>
      </c>
      <c r="BG2659" t="s">
        <v>1256</v>
      </c>
      <c r="BH2659" t="s">
        <v>1256</v>
      </c>
      <c r="BI2659" t="s">
        <v>1265</v>
      </c>
      <c r="BJ2659" t="s">
        <v>1266</v>
      </c>
      <c r="BM2659" t="s">
        <v>68</v>
      </c>
    </row>
    <row r="2660" spans="2:65" x14ac:dyDescent="0.3">
      <c r="B2660" t="s">
        <v>1342</v>
      </c>
      <c r="C2660" t="s">
        <v>64</v>
      </c>
      <c r="D2660" t="s">
        <v>1387</v>
      </c>
      <c r="E2660" t="s">
        <v>96</v>
      </c>
      <c r="F2660" t="s">
        <v>1700</v>
      </c>
      <c r="G2660" t="s">
        <v>76</v>
      </c>
      <c r="H2660" t="s">
        <v>746</v>
      </c>
      <c r="K2660" s="3">
        <v>44743</v>
      </c>
      <c r="L2660">
        <v>1</v>
      </c>
      <c r="M2660" t="s">
        <v>712</v>
      </c>
      <c r="N2660" t="s">
        <v>712</v>
      </c>
      <c r="O2660" t="s">
        <v>524</v>
      </c>
      <c r="P2660" cm="1">
        <f t="array" ref="P2660">_xlfn.SWITCH(O2660,"Excellent",5,"Above Average", 4,"Average",3,"Below Average",2,"Extremely Poor",1)</f>
        <v>5</v>
      </c>
      <c r="Q2660" t="s">
        <v>712</v>
      </c>
      <c r="R2660" t="s">
        <v>712</v>
      </c>
      <c r="S2660" t="s">
        <v>712</v>
      </c>
      <c r="T2660" t="s">
        <v>524</v>
      </c>
      <c r="U2660" t="s">
        <v>659</v>
      </c>
      <c r="V2660" t="s">
        <v>2019</v>
      </c>
      <c r="W2660" t="s">
        <v>712</v>
      </c>
      <c r="X2660" t="s">
        <v>524</v>
      </c>
      <c r="Y2660" t="s">
        <v>712</v>
      </c>
      <c r="Z2660" t="s">
        <v>524</v>
      </c>
      <c r="AA2660" t="s">
        <v>712</v>
      </c>
      <c r="AB2660" t="s">
        <v>524</v>
      </c>
      <c r="AC2660" t="s">
        <v>712</v>
      </c>
      <c r="AD2660" t="s">
        <v>524</v>
      </c>
      <c r="AE2660" t="s">
        <v>712</v>
      </c>
      <c r="AF2660" t="s">
        <v>524</v>
      </c>
      <c r="AG2660" t="s">
        <v>659</v>
      </c>
      <c r="AH2660" t="s">
        <v>2019</v>
      </c>
      <c r="AI2660" t="s">
        <v>659</v>
      </c>
      <c r="AJ2660" t="s">
        <v>2019</v>
      </c>
      <c r="AK2660" t="s">
        <v>712</v>
      </c>
      <c r="AL2660" t="s">
        <v>524</v>
      </c>
      <c r="AM2660" t="s">
        <v>712</v>
      </c>
      <c r="AN2660" t="s">
        <v>524</v>
      </c>
      <c r="AO2660" t="s">
        <v>712</v>
      </c>
      <c r="AP2660" t="s">
        <v>524</v>
      </c>
      <c r="AQ2660" t="s">
        <v>712</v>
      </c>
      <c r="AR2660" t="s">
        <v>524</v>
      </c>
      <c r="AS2660" t="s">
        <v>659</v>
      </c>
      <c r="AT2660" t="s">
        <v>2019</v>
      </c>
      <c r="AU2660" t="s">
        <v>712</v>
      </c>
      <c r="AV2660" t="s">
        <v>524</v>
      </c>
      <c r="AW2660">
        <v>0</v>
      </c>
      <c r="AX2660" t="s">
        <v>659</v>
      </c>
      <c r="AY2660" t="s">
        <v>1246</v>
      </c>
      <c r="AZ2660" t="s">
        <v>1246</v>
      </c>
      <c r="BA2660" t="s">
        <v>1246</v>
      </c>
      <c r="BB2660" t="s">
        <v>1248</v>
      </c>
      <c r="BE2660" t="s">
        <v>659</v>
      </c>
      <c r="BG2660" t="s">
        <v>1254</v>
      </c>
      <c r="BH2660" t="s">
        <v>1256</v>
      </c>
      <c r="BI2660" t="s">
        <v>1262</v>
      </c>
      <c r="BJ2660" t="s">
        <v>1267</v>
      </c>
      <c r="BM2660" t="s">
        <v>68</v>
      </c>
    </row>
    <row r="2661" spans="2:65" x14ac:dyDescent="0.3">
      <c r="B2661" t="s">
        <v>449</v>
      </c>
      <c r="C2661" t="s">
        <v>64</v>
      </c>
      <c r="D2661" t="s">
        <v>1701</v>
      </c>
      <c r="E2661" t="s">
        <v>1702</v>
      </c>
      <c r="F2661" t="s">
        <v>1525</v>
      </c>
      <c r="G2661" t="s">
        <v>117</v>
      </c>
      <c r="H2661" t="s">
        <v>1525</v>
      </c>
      <c r="K2661" s="3">
        <v>44743</v>
      </c>
      <c r="L2661">
        <v>1</v>
      </c>
      <c r="M2661" t="s">
        <v>659</v>
      </c>
      <c r="N2661" t="s">
        <v>2019</v>
      </c>
      <c r="O2661" t="s">
        <v>2640</v>
      </c>
      <c r="P2661" cm="1">
        <f t="array" ref="P2661">_xlfn.SWITCH(O2661,"Excellent",5,"Above Average", 4,"Average",3,"Below Average",2,"Extremely Poor",1)</f>
        <v>4</v>
      </c>
      <c r="Q2661" t="s">
        <v>659</v>
      </c>
      <c r="R2661" t="s">
        <v>2019</v>
      </c>
      <c r="S2661" t="s">
        <v>712</v>
      </c>
      <c r="T2661" t="s">
        <v>524</v>
      </c>
      <c r="U2661" t="s">
        <v>712</v>
      </c>
      <c r="V2661" t="s">
        <v>524</v>
      </c>
      <c r="W2661" t="s">
        <v>712</v>
      </c>
      <c r="X2661" t="s">
        <v>1244</v>
      </c>
      <c r="Y2661" t="s">
        <v>659</v>
      </c>
      <c r="Z2661" t="s">
        <v>2019</v>
      </c>
      <c r="AA2661" t="s">
        <v>712</v>
      </c>
      <c r="AB2661" t="s">
        <v>1242</v>
      </c>
      <c r="AC2661" t="s">
        <v>659</v>
      </c>
      <c r="AD2661" t="s">
        <v>2019</v>
      </c>
      <c r="AE2661" t="s">
        <v>659</v>
      </c>
      <c r="AF2661" t="s">
        <v>2019</v>
      </c>
      <c r="AG2661" t="s">
        <v>659</v>
      </c>
      <c r="AH2661" t="s">
        <v>2019</v>
      </c>
      <c r="AI2661" t="s">
        <v>659</v>
      </c>
      <c r="AJ2661" t="s">
        <v>2019</v>
      </c>
      <c r="AK2661" t="s">
        <v>659</v>
      </c>
      <c r="AL2661" t="s">
        <v>2019</v>
      </c>
      <c r="AM2661" t="s">
        <v>712</v>
      </c>
      <c r="AN2661" t="s">
        <v>524</v>
      </c>
      <c r="AO2661" t="s">
        <v>659</v>
      </c>
      <c r="AP2661" t="s">
        <v>2019</v>
      </c>
      <c r="AQ2661" t="s">
        <v>659</v>
      </c>
      <c r="AR2661" t="s">
        <v>2019</v>
      </c>
      <c r="AS2661" t="s">
        <v>659</v>
      </c>
      <c r="AT2661" t="s">
        <v>2019</v>
      </c>
      <c r="AU2661" t="s">
        <v>659</v>
      </c>
      <c r="AV2661" t="s">
        <v>2019</v>
      </c>
      <c r="AW2661">
        <v>0</v>
      </c>
      <c r="AX2661" t="s">
        <v>712</v>
      </c>
      <c r="AY2661" t="s">
        <v>1246</v>
      </c>
      <c r="AZ2661" t="s">
        <v>1246</v>
      </c>
      <c r="BA2661" t="s">
        <v>1246</v>
      </c>
      <c r="BB2661" t="s">
        <v>1248</v>
      </c>
      <c r="BE2661" t="s">
        <v>659</v>
      </c>
      <c r="BG2661" t="s">
        <v>1253</v>
      </c>
      <c r="BH2661" t="s">
        <v>1257</v>
      </c>
      <c r="BI2661" t="s">
        <v>1259</v>
      </c>
      <c r="BJ2661" t="s">
        <v>1266</v>
      </c>
      <c r="BM2661" t="s">
        <v>68</v>
      </c>
    </row>
    <row r="2662" spans="2:65" x14ac:dyDescent="0.3">
      <c r="B2662" t="s">
        <v>729</v>
      </c>
      <c r="C2662" t="s">
        <v>64</v>
      </c>
      <c r="D2662" t="s">
        <v>1329</v>
      </c>
      <c r="E2662" t="s">
        <v>1204</v>
      </c>
      <c r="F2662" t="s">
        <v>1703</v>
      </c>
      <c r="G2662" t="s">
        <v>332</v>
      </c>
      <c r="H2662" t="s">
        <v>1703</v>
      </c>
      <c r="K2662" s="3">
        <v>44743</v>
      </c>
      <c r="L2662">
        <v>1</v>
      </c>
      <c r="M2662" t="s">
        <v>712</v>
      </c>
      <c r="N2662" t="s">
        <v>712</v>
      </c>
      <c r="O2662" t="s">
        <v>524</v>
      </c>
      <c r="P2662" cm="1">
        <f t="array" ref="P2662">_xlfn.SWITCH(O2662,"Excellent",5,"Above Average", 4,"Average",3,"Below Average",2,"Extremely Poor",1)</f>
        <v>5</v>
      </c>
      <c r="Q2662" t="s">
        <v>659</v>
      </c>
      <c r="R2662" t="s">
        <v>2019</v>
      </c>
      <c r="S2662" t="s">
        <v>712</v>
      </c>
      <c r="T2662" t="s">
        <v>524</v>
      </c>
      <c r="U2662" t="s">
        <v>712</v>
      </c>
      <c r="V2662" t="s">
        <v>524</v>
      </c>
      <c r="W2662" t="s">
        <v>659</v>
      </c>
      <c r="X2662" t="s">
        <v>2019</v>
      </c>
      <c r="Y2662" t="s">
        <v>712</v>
      </c>
      <c r="Z2662" t="s">
        <v>524</v>
      </c>
      <c r="AA2662" t="s">
        <v>659</v>
      </c>
      <c r="AB2662" t="s">
        <v>2019</v>
      </c>
      <c r="AC2662" t="s">
        <v>659</v>
      </c>
      <c r="AD2662" t="s">
        <v>2019</v>
      </c>
      <c r="AE2662" t="s">
        <v>712</v>
      </c>
      <c r="AF2662" t="s">
        <v>524</v>
      </c>
      <c r="AG2662" t="s">
        <v>659</v>
      </c>
      <c r="AH2662" t="s">
        <v>2019</v>
      </c>
      <c r="AI2662" t="s">
        <v>659</v>
      </c>
      <c r="AJ2662" t="s">
        <v>2019</v>
      </c>
      <c r="AK2662" t="s">
        <v>712</v>
      </c>
      <c r="AL2662" t="s">
        <v>524</v>
      </c>
      <c r="AM2662" t="s">
        <v>712</v>
      </c>
      <c r="AN2662" t="s">
        <v>524</v>
      </c>
      <c r="AO2662" t="s">
        <v>659</v>
      </c>
      <c r="AP2662" t="s">
        <v>2019</v>
      </c>
      <c r="AQ2662" t="s">
        <v>712</v>
      </c>
      <c r="AR2662" t="s">
        <v>524</v>
      </c>
      <c r="AS2662" t="s">
        <v>659</v>
      </c>
      <c r="AT2662" t="s">
        <v>2019</v>
      </c>
      <c r="AU2662" t="s">
        <v>712</v>
      </c>
      <c r="AV2662" t="s">
        <v>524</v>
      </c>
      <c r="AW2662" t="s">
        <v>1245</v>
      </c>
      <c r="AX2662" t="s">
        <v>659</v>
      </c>
      <c r="AY2662" t="s">
        <v>1246</v>
      </c>
      <c r="AZ2662" t="s">
        <v>1246</v>
      </c>
      <c r="BA2662" t="s">
        <v>1246</v>
      </c>
      <c r="BB2662" t="s">
        <v>1248</v>
      </c>
      <c r="BE2662" t="s">
        <v>659</v>
      </c>
      <c r="BG2662" t="s">
        <v>1254</v>
      </c>
      <c r="BH2662" t="s">
        <v>1257</v>
      </c>
      <c r="BI2662" t="s">
        <v>1259</v>
      </c>
      <c r="BJ2662" t="s">
        <v>1266</v>
      </c>
      <c r="BM2662" t="s">
        <v>68</v>
      </c>
    </row>
    <row r="2663" spans="2:65" x14ac:dyDescent="0.3">
      <c r="B2663" t="s">
        <v>748</v>
      </c>
      <c r="C2663" t="s">
        <v>64</v>
      </c>
      <c r="D2663" t="s">
        <v>1354</v>
      </c>
      <c r="E2663" t="s">
        <v>375</v>
      </c>
      <c r="F2663" t="s">
        <v>1704</v>
      </c>
      <c r="G2663" t="s">
        <v>178</v>
      </c>
      <c r="H2663" t="s">
        <v>1704</v>
      </c>
      <c r="K2663" s="3">
        <v>44743</v>
      </c>
      <c r="L2663">
        <v>1</v>
      </c>
      <c r="M2663" t="s">
        <v>712</v>
      </c>
      <c r="N2663" t="s">
        <v>712</v>
      </c>
      <c r="O2663" t="s">
        <v>2643</v>
      </c>
      <c r="P2663" cm="1">
        <f t="array" ref="P2663">_xlfn.SWITCH(O2663,"Excellent",5,"Above Average", 4,"Average",3,"Below Average",2,"Extremely Poor",1)</f>
        <v>1</v>
      </c>
      <c r="Q2663" t="s">
        <v>659</v>
      </c>
      <c r="R2663" t="s">
        <v>2019</v>
      </c>
      <c r="S2663" t="s">
        <v>712</v>
      </c>
      <c r="T2663" t="s">
        <v>1242</v>
      </c>
      <c r="U2663" t="s">
        <v>712</v>
      </c>
      <c r="V2663" t="s">
        <v>2643</v>
      </c>
      <c r="W2663" t="s">
        <v>712</v>
      </c>
      <c r="X2663" t="s">
        <v>1244</v>
      </c>
      <c r="Y2663" t="s">
        <v>712</v>
      </c>
      <c r="Z2663" t="s">
        <v>1244</v>
      </c>
      <c r="AA2663" t="s">
        <v>712</v>
      </c>
      <c r="AB2663" t="s">
        <v>1244</v>
      </c>
      <c r="AC2663" t="s">
        <v>712</v>
      </c>
      <c r="AD2663" t="s">
        <v>1244</v>
      </c>
      <c r="AE2663" t="s">
        <v>712</v>
      </c>
      <c r="AF2663" t="s">
        <v>1244</v>
      </c>
      <c r="AG2663" t="s">
        <v>712</v>
      </c>
      <c r="AH2663" t="s">
        <v>1244</v>
      </c>
      <c r="AI2663" t="s">
        <v>659</v>
      </c>
      <c r="AJ2663" t="s">
        <v>2019</v>
      </c>
      <c r="AK2663" t="s">
        <v>712</v>
      </c>
      <c r="AL2663" t="s">
        <v>2643</v>
      </c>
      <c r="AM2663" t="s">
        <v>712</v>
      </c>
      <c r="AN2663" t="s">
        <v>2643</v>
      </c>
      <c r="AO2663" t="s">
        <v>712</v>
      </c>
      <c r="AP2663" t="s">
        <v>1244</v>
      </c>
      <c r="AQ2663" t="s">
        <v>712</v>
      </c>
      <c r="AR2663" t="s">
        <v>1244</v>
      </c>
      <c r="AS2663" t="s">
        <v>712</v>
      </c>
      <c r="AT2663" t="s">
        <v>1244</v>
      </c>
      <c r="AU2663" t="s">
        <v>712</v>
      </c>
      <c r="AV2663" t="s">
        <v>1244</v>
      </c>
      <c r="AW2663" t="s">
        <v>1245</v>
      </c>
      <c r="AX2663" t="s">
        <v>712</v>
      </c>
      <c r="AY2663" t="s">
        <v>3291</v>
      </c>
      <c r="AZ2663" t="s">
        <v>3291</v>
      </c>
      <c r="BA2663" t="s">
        <v>3291</v>
      </c>
      <c r="BB2663" t="s">
        <v>1250</v>
      </c>
      <c r="BE2663" t="s">
        <v>659</v>
      </c>
      <c r="BG2663" t="s">
        <v>1256</v>
      </c>
      <c r="BH2663" t="s">
        <v>1256</v>
      </c>
      <c r="BI2663" t="s">
        <v>1265</v>
      </c>
      <c r="BJ2663" t="s">
        <v>1265</v>
      </c>
      <c r="BM2663" t="s">
        <v>68</v>
      </c>
    </row>
    <row r="2664" spans="2:65" x14ac:dyDescent="0.3">
      <c r="B2664" t="s">
        <v>153</v>
      </c>
      <c r="C2664" t="s">
        <v>64</v>
      </c>
      <c r="D2664" t="s">
        <v>1315</v>
      </c>
      <c r="E2664" t="s">
        <v>105</v>
      </c>
      <c r="F2664" t="s">
        <v>287</v>
      </c>
      <c r="G2664" t="s">
        <v>66</v>
      </c>
      <c r="H2664" t="s">
        <v>287</v>
      </c>
      <c r="K2664" s="3">
        <v>44743</v>
      </c>
      <c r="L2664">
        <v>1</v>
      </c>
      <c r="M2664" t="s">
        <v>712</v>
      </c>
      <c r="N2664" t="s">
        <v>712</v>
      </c>
      <c r="O2664" t="s">
        <v>2640</v>
      </c>
      <c r="P2664" cm="1">
        <f t="array" ref="P2664">_xlfn.SWITCH(O2664,"Excellent",5,"Above Average", 4,"Average",3,"Below Average",2,"Extremely Poor",1)</f>
        <v>4</v>
      </c>
      <c r="Q2664" t="s">
        <v>712</v>
      </c>
      <c r="R2664" t="s">
        <v>712</v>
      </c>
      <c r="S2664" t="s">
        <v>712</v>
      </c>
      <c r="T2664" t="s">
        <v>2640</v>
      </c>
      <c r="U2664" t="s">
        <v>659</v>
      </c>
      <c r="V2664" t="s">
        <v>2019</v>
      </c>
      <c r="W2664" t="s">
        <v>659</v>
      </c>
      <c r="X2664" t="s">
        <v>2019</v>
      </c>
      <c r="Y2664" t="s">
        <v>659</v>
      </c>
      <c r="Z2664" t="s">
        <v>2019</v>
      </c>
      <c r="AA2664" t="s">
        <v>659</v>
      </c>
      <c r="AB2664" t="s">
        <v>2019</v>
      </c>
      <c r="AC2664" t="s">
        <v>659</v>
      </c>
      <c r="AD2664" t="s">
        <v>2019</v>
      </c>
      <c r="AE2664" t="s">
        <v>659</v>
      </c>
      <c r="AF2664" t="s">
        <v>2019</v>
      </c>
      <c r="AG2664" t="s">
        <v>659</v>
      </c>
      <c r="AH2664" t="s">
        <v>2019</v>
      </c>
      <c r="AI2664" t="s">
        <v>659</v>
      </c>
      <c r="AJ2664" t="s">
        <v>2019</v>
      </c>
      <c r="AK2664" t="s">
        <v>712</v>
      </c>
      <c r="AL2664" t="s">
        <v>2640</v>
      </c>
      <c r="AM2664" t="s">
        <v>712</v>
      </c>
      <c r="AN2664" t="s">
        <v>2640</v>
      </c>
      <c r="AO2664" t="s">
        <v>712</v>
      </c>
      <c r="AP2664" t="s">
        <v>2640</v>
      </c>
      <c r="AQ2664" t="s">
        <v>712</v>
      </c>
      <c r="AR2664" t="s">
        <v>2640</v>
      </c>
      <c r="AS2664" t="s">
        <v>659</v>
      </c>
      <c r="AT2664" t="s">
        <v>2019</v>
      </c>
      <c r="AU2664" t="s">
        <v>712</v>
      </c>
      <c r="AV2664" t="s">
        <v>2640</v>
      </c>
      <c r="AW2664">
        <v>1</v>
      </c>
      <c r="AX2664" t="s">
        <v>659</v>
      </c>
      <c r="AY2664" t="s">
        <v>119</v>
      </c>
      <c r="AZ2664" t="s">
        <v>119</v>
      </c>
      <c r="BA2664" t="s">
        <v>119</v>
      </c>
      <c r="BB2664" t="s">
        <v>1251</v>
      </c>
      <c r="BE2664" t="s">
        <v>659</v>
      </c>
      <c r="BG2664" t="s">
        <v>1254</v>
      </c>
      <c r="BH2664" t="s">
        <v>1257</v>
      </c>
      <c r="BI2664" t="s">
        <v>1259</v>
      </c>
      <c r="BJ2664" t="s">
        <v>1266</v>
      </c>
      <c r="BM2664" t="s">
        <v>68</v>
      </c>
    </row>
    <row r="2665" spans="2:65" x14ac:dyDescent="0.3">
      <c r="B2665" t="s">
        <v>160</v>
      </c>
      <c r="C2665" t="s">
        <v>64</v>
      </c>
      <c r="D2665" t="s">
        <v>1301</v>
      </c>
      <c r="E2665" t="s">
        <v>1705</v>
      </c>
      <c r="F2665" t="s">
        <v>1706</v>
      </c>
      <c r="G2665" t="s">
        <v>1707</v>
      </c>
      <c r="H2665" t="s">
        <v>1708</v>
      </c>
      <c r="K2665" s="3">
        <v>44743</v>
      </c>
      <c r="L2665">
        <v>1</v>
      </c>
      <c r="M2665" t="s">
        <v>712</v>
      </c>
      <c r="N2665" t="s">
        <v>712</v>
      </c>
      <c r="O2665" t="s">
        <v>2640</v>
      </c>
      <c r="P2665" cm="1">
        <f t="array" ref="P2665">_xlfn.SWITCH(O2665,"Excellent",5,"Above Average", 4,"Average",3,"Below Average",2,"Extremely Poor",1)</f>
        <v>4</v>
      </c>
      <c r="Q2665" t="s">
        <v>712</v>
      </c>
      <c r="R2665" t="s">
        <v>712</v>
      </c>
      <c r="S2665" t="s">
        <v>712</v>
      </c>
      <c r="T2665" t="s">
        <v>2640</v>
      </c>
      <c r="U2665" t="s">
        <v>712</v>
      </c>
      <c r="V2665" t="s">
        <v>1244</v>
      </c>
      <c r="W2665" t="s">
        <v>712</v>
      </c>
      <c r="X2665" t="s">
        <v>1244</v>
      </c>
      <c r="Y2665" t="s">
        <v>712</v>
      </c>
      <c r="Z2665" t="s">
        <v>1244</v>
      </c>
      <c r="AA2665" t="s">
        <v>712</v>
      </c>
      <c r="AB2665" t="s">
        <v>1244</v>
      </c>
      <c r="AC2665" t="s">
        <v>712</v>
      </c>
      <c r="AD2665" t="s">
        <v>1244</v>
      </c>
      <c r="AE2665" t="s">
        <v>712</v>
      </c>
      <c r="AF2665" t="s">
        <v>1244</v>
      </c>
      <c r="AG2665" t="s">
        <v>712</v>
      </c>
      <c r="AH2665" t="s">
        <v>1244</v>
      </c>
      <c r="AI2665" t="s">
        <v>659</v>
      </c>
      <c r="AJ2665" t="s">
        <v>2019</v>
      </c>
      <c r="AK2665" t="s">
        <v>712</v>
      </c>
      <c r="AL2665" t="s">
        <v>2640</v>
      </c>
      <c r="AM2665" t="s">
        <v>712</v>
      </c>
      <c r="AN2665" t="s">
        <v>524</v>
      </c>
      <c r="AO2665" t="s">
        <v>659</v>
      </c>
      <c r="AP2665" t="s">
        <v>2019</v>
      </c>
      <c r="AQ2665" t="s">
        <v>712</v>
      </c>
      <c r="AR2665" t="s">
        <v>524</v>
      </c>
      <c r="AS2665" t="s">
        <v>712</v>
      </c>
      <c r="AT2665" t="s">
        <v>2640</v>
      </c>
      <c r="AU2665" t="s">
        <v>712</v>
      </c>
      <c r="AV2665" t="s">
        <v>1242</v>
      </c>
      <c r="AW2665">
        <v>0</v>
      </c>
      <c r="AX2665" t="s">
        <v>712</v>
      </c>
      <c r="AY2665" t="s">
        <v>1246</v>
      </c>
      <c r="AZ2665" t="s">
        <v>1246</v>
      </c>
      <c r="BA2665" t="s">
        <v>1246</v>
      </c>
      <c r="BB2665" t="s">
        <v>1248</v>
      </c>
      <c r="BE2665" t="s">
        <v>712</v>
      </c>
      <c r="BG2665" t="s">
        <v>1253</v>
      </c>
      <c r="BH2665" t="s">
        <v>1257</v>
      </c>
      <c r="BI2665" t="s">
        <v>1259</v>
      </c>
      <c r="BJ2665" t="s">
        <v>1267</v>
      </c>
      <c r="BM2665" t="s">
        <v>68</v>
      </c>
    </row>
    <row r="2666" spans="2:65" x14ac:dyDescent="0.3">
      <c r="B2666" t="s">
        <v>233</v>
      </c>
      <c r="C2666" t="s">
        <v>64</v>
      </c>
      <c r="D2666" t="s">
        <v>1297</v>
      </c>
      <c r="E2666" t="s">
        <v>619</v>
      </c>
      <c r="F2666" t="s">
        <v>140</v>
      </c>
      <c r="G2666" t="s">
        <v>140</v>
      </c>
      <c r="H2666" t="s">
        <v>140</v>
      </c>
      <c r="K2666" s="3">
        <v>44743</v>
      </c>
      <c r="L2666">
        <v>3</v>
      </c>
      <c r="M2666" t="s">
        <v>712</v>
      </c>
      <c r="N2666" t="s">
        <v>659</v>
      </c>
      <c r="O2666" t="s">
        <v>524</v>
      </c>
      <c r="P2666" cm="1">
        <f t="array" ref="P2666">_xlfn.SWITCH(O2666,"Excellent",5,"Above Average", 4,"Average",3,"Below Average",2,"Extremely Poor",1)</f>
        <v>5</v>
      </c>
      <c r="Q2666" t="s">
        <v>712</v>
      </c>
      <c r="R2666" t="s">
        <v>712</v>
      </c>
      <c r="S2666" t="s">
        <v>712</v>
      </c>
      <c r="T2666" t="s">
        <v>1243</v>
      </c>
      <c r="U2666" t="s">
        <v>712</v>
      </c>
      <c r="V2666" t="s">
        <v>1243</v>
      </c>
      <c r="W2666" t="s">
        <v>659</v>
      </c>
      <c r="X2666" t="s">
        <v>2019</v>
      </c>
      <c r="Y2666" t="s">
        <v>659</v>
      </c>
      <c r="Z2666" t="s">
        <v>2019</v>
      </c>
      <c r="AA2666" t="s">
        <v>712</v>
      </c>
      <c r="AB2666" t="s">
        <v>1243</v>
      </c>
      <c r="AC2666" t="s">
        <v>659</v>
      </c>
      <c r="AD2666" t="s">
        <v>2019</v>
      </c>
      <c r="AE2666" t="s">
        <v>659</v>
      </c>
      <c r="AF2666" t="s">
        <v>2019</v>
      </c>
      <c r="AG2666" t="s">
        <v>659</v>
      </c>
      <c r="AH2666" t="s">
        <v>2019</v>
      </c>
      <c r="AI2666" t="s">
        <v>659</v>
      </c>
      <c r="AJ2666" t="s">
        <v>2019</v>
      </c>
      <c r="AK2666" t="s">
        <v>712</v>
      </c>
      <c r="AL2666" t="s">
        <v>1243</v>
      </c>
      <c r="AM2666" t="s">
        <v>659</v>
      </c>
      <c r="AN2666" t="s">
        <v>2019</v>
      </c>
      <c r="AO2666" t="s">
        <v>659</v>
      </c>
      <c r="AP2666" t="s">
        <v>2019</v>
      </c>
      <c r="AQ2666" t="s">
        <v>659</v>
      </c>
      <c r="AR2666" t="s">
        <v>2019</v>
      </c>
      <c r="AS2666" t="s">
        <v>659</v>
      </c>
      <c r="AT2666" t="s">
        <v>2019</v>
      </c>
      <c r="AU2666" t="s">
        <v>659</v>
      </c>
      <c r="AV2666" t="s">
        <v>2019</v>
      </c>
      <c r="AW2666">
        <v>1</v>
      </c>
      <c r="AX2666" t="s">
        <v>659</v>
      </c>
      <c r="AY2666" t="s">
        <v>2644</v>
      </c>
      <c r="AZ2666" t="s">
        <v>2644</v>
      </c>
      <c r="BA2666" t="s">
        <v>2644</v>
      </c>
      <c r="BB2666" t="s">
        <v>1251</v>
      </c>
      <c r="BE2666" t="s">
        <v>659</v>
      </c>
      <c r="BG2666" t="s">
        <v>1254</v>
      </c>
      <c r="BH2666" t="s">
        <v>1257</v>
      </c>
      <c r="BI2666" t="s">
        <v>1259</v>
      </c>
      <c r="BJ2666" t="s">
        <v>1266</v>
      </c>
      <c r="BM2666" t="s">
        <v>80</v>
      </c>
    </row>
    <row r="2667" spans="2:65" x14ac:dyDescent="0.3">
      <c r="B2667" t="s">
        <v>252</v>
      </c>
      <c r="C2667" t="s">
        <v>64</v>
      </c>
      <c r="D2667" t="s">
        <v>1381</v>
      </c>
      <c r="E2667" t="s">
        <v>1709</v>
      </c>
      <c r="F2667" t="s">
        <v>467</v>
      </c>
      <c r="G2667" t="s">
        <v>71</v>
      </c>
      <c r="H2667" t="s">
        <v>467</v>
      </c>
      <c r="K2667" s="3">
        <v>44743</v>
      </c>
      <c r="L2667">
        <v>3</v>
      </c>
      <c r="M2667" t="s">
        <v>712</v>
      </c>
      <c r="N2667" t="s">
        <v>712</v>
      </c>
      <c r="O2667" t="s">
        <v>524</v>
      </c>
      <c r="P2667" cm="1">
        <f t="array" ref="P2667">_xlfn.SWITCH(O2667,"Excellent",5,"Above Average", 4,"Average",3,"Below Average",2,"Extremely Poor",1)</f>
        <v>5</v>
      </c>
      <c r="Q2667" t="s">
        <v>712</v>
      </c>
      <c r="R2667" t="s">
        <v>712</v>
      </c>
      <c r="S2667" t="s">
        <v>712</v>
      </c>
      <c r="T2667" t="s">
        <v>524</v>
      </c>
      <c r="U2667" t="s">
        <v>659</v>
      </c>
      <c r="V2667" t="s">
        <v>2019</v>
      </c>
      <c r="W2667" t="s">
        <v>659</v>
      </c>
      <c r="X2667" t="s">
        <v>2019</v>
      </c>
      <c r="Y2667" t="s">
        <v>712</v>
      </c>
      <c r="Z2667" t="s">
        <v>524</v>
      </c>
      <c r="AA2667" t="s">
        <v>712</v>
      </c>
      <c r="AB2667" t="s">
        <v>524</v>
      </c>
      <c r="AC2667" t="s">
        <v>659</v>
      </c>
      <c r="AD2667" t="s">
        <v>2019</v>
      </c>
      <c r="AE2667" t="s">
        <v>712</v>
      </c>
      <c r="AF2667" t="s">
        <v>524</v>
      </c>
      <c r="AG2667" t="s">
        <v>659</v>
      </c>
      <c r="AH2667" t="s">
        <v>2019</v>
      </c>
      <c r="AI2667" t="s">
        <v>659</v>
      </c>
      <c r="AJ2667" t="s">
        <v>2019</v>
      </c>
      <c r="AK2667" t="s">
        <v>659</v>
      </c>
      <c r="AL2667" t="s">
        <v>2019</v>
      </c>
      <c r="AM2667" t="s">
        <v>712</v>
      </c>
      <c r="AN2667" t="s">
        <v>524</v>
      </c>
      <c r="AO2667" t="s">
        <v>659</v>
      </c>
      <c r="AP2667" t="s">
        <v>2019</v>
      </c>
      <c r="AQ2667" t="s">
        <v>659</v>
      </c>
      <c r="AR2667" t="s">
        <v>2019</v>
      </c>
      <c r="AS2667" t="s">
        <v>659</v>
      </c>
      <c r="AT2667" t="s">
        <v>2019</v>
      </c>
      <c r="AU2667" t="s">
        <v>659</v>
      </c>
      <c r="AV2667" t="s">
        <v>2019</v>
      </c>
      <c r="AW2667">
        <v>1</v>
      </c>
      <c r="AX2667" t="s">
        <v>712</v>
      </c>
      <c r="AY2667" t="s">
        <v>1246</v>
      </c>
      <c r="AZ2667" t="s">
        <v>1246</v>
      </c>
      <c r="BA2667" t="s">
        <v>1246</v>
      </c>
      <c r="BB2667" t="s">
        <v>1251</v>
      </c>
      <c r="BE2667" t="s">
        <v>659</v>
      </c>
      <c r="BG2667" t="s">
        <v>1254</v>
      </c>
      <c r="BH2667" t="s">
        <v>1257</v>
      </c>
      <c r="BI2667" t="s">
        <v>1259</v>
      </c>
      <c r="BJ2667" t="s">
        <v>1267</v>
      </c>
      <c r="BM2667" t="s">
        <v>68</v>
      </c>
    </row>
    <row r="2668" spans="2:65" x14ac:dyDescent="0.3">
      <c r="B2668" t="s">
        <v>81</v>
      </c>
      <c r="C2668" t="s">
        <v>64</v>
      </c>
      <c r="D2668" t="s">
        <v>1295</v>
      </c>
      <c r="E2668" t="s">
        <v>498</v>
      </c>
      <c r="F2668" t="s">
        <v>862</v>
      </c>
      <c r="G2668" t="s">
        <v>66</v>
      </c>
      <c r="H2668" t="s">
        <v>862</v>
      </c>
      <c r="K2668" s="3">
        <v>44743</v>
      </c>
      <c r="L2668">
        <v>1</v>
      </c>
      <c r="M2668" t="s">
        <v>659</v>
      </c>
      <c r="N2668" t="s">
        <v>2019</v>
      </c>
      <c r="O2668" t="s">
        <v>524</v>
      </c>
      <c r="P2668" cm="1">
        <f t="array" ref="P2668">_xlfn.SWITCH(O2668,"Excellent",5,"Above Average", 4,"Average",3,"Below Average",2,"Extremely Poor",1)</f>
        <v>5</v>
      </c>
      <c r="Q2668" t="s">
        <v>712</v>
      </c>
      <c r="R2668" t="s">
        <v>712</v>
      </c>
      <c r="S2668" t="s">
        <v>712</v>
      </c>
      <c r="T2668" t="s">
        <v>524</v>
      </c>
      <c r="U2668" t="s">
        <v>712</v>
      </c>
      <c r="V2668" t="s">
        <v>524</v>
      </c>
      <c r="W2668" t="s">
        <v>659</v>
      </c>
      <c r="X2668" t="s">
        <v>2019</v>
      </c>
      <c r="Y2668" t="s">
        <v>712</v>
      </c>
      <c r="Z2668" t="s">
        <v>524</v>
      </c>
      <c r="AA2668" t="s">
        <v>712</v>
      </c>
      <c r="AB2668" t="s">
        <v>524</v>
      </c>
      <c r="AC2668" t="s">
        <v>659</v>
      </c>
      <c r="AD2668" t="s">
        <v>2019</v>
      </c>
      <c r="AE2668" t="s">
        <v>659</v>
      </c>
      <c r="AF2668" t="s">
        <v>2019</v>
      </c>
      <c r="AG2668" t="s">
        <v>659</v>
      </c>
      <c r="AH2668" t="s">
        <v>2019</v>
      </c>
      <c r="AI2668" t="s">
        <v>659</v>
      </c>
      <c r="AJ2668" t="s">
        <v>2019</v>
      </c>
      <c r="AK2668" t="s">
        <v>712</v>
      </c>
      <c r="AL2668" t="s">
        <v>524</v>
      </c>
      <c r="AM2668" t="s">
        <v>712</v>
      </c>
      <c r="AN2668" t="s">
        <v>524</v>
      </c>
      <c r="AO2668" t="s">
        <v>659</v>
      </c>
      <c r="AP2668" t="s">
        <v>2019</v>
      </c>
      <c r="AQ2668" t="s">
        <v>712</v>
      </c>
      <c r="AR2668" t="s">
        <v>524</v>
      </c>
      <c r="AS2668" t="s">
        <v>659</v>
      </c>
      <c r="AT2668" t="s">
        <v>2019</v>
      </c>
      <c r="AU2668" t="s">
        <v>659</v>
      </c>
      <c r="AV2668" t="s">
        <v>2019</v>
      </c>
      <c r="AW2668">
        <v>0</v>
      </c>
      <c r="AX2668" t="s">
        <v>659</v>
      </c>
      <c r="AY2668" t="s">
        <v>1246</v>
      </c>
      <c r="AZ2668" t="s">
        <v>1246</v>
      </c>
      <c r="BA2668" t="s">
        <v>1246</v>
      </c>
      <c r="BB2668" t="s">
        <v>1251</v>
      </c>
      <c r="BE2668" t="s">
        <v>659</v>
      </c>
      <c r="BG2668" t="s">
        <v>1254</v>
      </c>
      <c r="BH2668" t="s">
        <v>1257</v>
      </c>
      <c r="BI2668" t="s">
        <v>1259</v>
      </c>
      <c r="BJ2668" t="s">
        <v>1266</v>
      </c>
      <c r="BM2668" t="s">
        <v>68</v>
      </c>
    </row>
    <row r="2669" spans="2:65" x14ac:dyDescent="0.3">
      <c r="B2669" t="s">
        <v>334</v>
      </c>
      <c r="C2669" t="s">
        <v>64</v>
      </c>
      <c r="D2669" t="s">
        <v>1330</v>
      </c>
      <c r="E2669" t="s">
        <v>1710</v>
      </c>
      <c r="F2669" t="s">
        <v>1711</v>
      </c>
      <c r="G2669" t="s">
        <v>514</v>
      </c>
      <c r="H2669" t="s">
        <v>1711</v>
      </c>
      <c r="K2669" s="3">
        <v>44743</v>
      </c>
      <c r="L2669">
        <v>1</v>
      </c>
      <c r="M2669" t="s">
        <v>712</v>
      </c>
      <c r="N2669" t="s">
        <v>659</v>
      </c>
      <c r="O2669" t="s">
        <v>2640</v>
      </c>
      <c r="P2669" cm="1">
        <f t="array" ref="P2669">_xlfn.SWITCH(O2669,"Excellent",5,"Above Average", 4,"Average",3,"Below Average",2,"Extremely Poor",1)</f>
        <v>4</v>
      </c>
      <c r="Q2669" t="s">
        <v>712</v>
      </c>
      <c r="R2669" t="s">
        <v>712</v>
      </c>
      <c r="S2669" t="s">
        <v>712</v>
      </c>
      <c r="T2669" t="s">
        <v>524</v>
      </c>
      <c r="U2669" t="s">
        <v>712</v>
      </c>
      <c r="V2669" t="s">
        <v>524</v>
      </c>
      <c r="W2669" t="s">
        <v>712</v>
      </c>
      <c r="X2669" t="s">
        <v>524</v>
      </c>
      <c r="Y2669" t="s">
        <v>712</v>
      </c>
      <c r="Z2669" t="s">
        <v>524</v>
      </c>
      <c r="AA2669" t="s">
        <v>659</v>
      </c>
      <c r="AB2669" t="s">
        <v>2019</v>
      </c>
      <c r="AC2669" t="s">
        <v>659</v>
      </c>
      <c r="AD2669" t="s">
        <v>2019</v>
      </c>
      <c r="AE2669" t="s">
        <v>659</v>
      </c>
      <c r="AF2669" t="s">
        <v>2019</v>
      </c>
      <c r="AG2669" t="s">
        <v>712</v>
      </c>
      <c r="AH2669" t="s">
        <v>1242</v>
      </c>
      <c r="AI2669" t="s">
        <v>659</v>
      </c>
      <c r="AJ2669" t="s">
        <v>2019</v>
      </c>
      <c r="AK2669" t="s">
        <v>712</v>
      </c>
      <c r="AL2669" t="s">
        <v>524</v>
      </c>
      <c r="AM2669" t="s">
        <v>712</v>
      </c>
      <c r="AN2669" t="s">
        <v>524</v>
      </c>
      <c r="AO2669" t="s">
        <v>659</v>
      </c>
      <c r="AP2669" t="s">
        <v>2019</v>
      </c>
      <c r="AQ2669" t="s">
        <v>712</v>
      </c>
      <c r="AR2669" t="s">
        <v>524</v>
      </c>
      <c r="AS2669" t="s">
        <v>659</v>
      </c>
      <c r="AT2669" t="s">
        <v>2019</v>
      </c>
      <c r="AU2669" t="s">
        <v>659</v>
      </c>
      <c r="AV2669" t="s">
        <v>2019</v>
      </c>
      <c r="AW2669" t="s">
        <v>1245</v>
      </c>
      <c r="AX2669" t="s">
        <v>659</v>
      </c>
      <c r="AY2669" t="s">
        <v>1246</v>
      </c>
      <c r="AZ2669" t="s">
        <v>1246</v>
      </c>
      <c r="BA2669" t="s">
        <v>1246</v>
      </c>
      <c r="BB2669" t="s">
        <v>1248</v>
      </c>
      <c r="BE2669" t="s">
        <v>659</v>
      </c>
      <c r="BG2669" t="s">
        <v>1254</v>
      </c>
      <c r="BH2669" t="s">
        <v>1257</v>
      </c>
      <c r="BI2669" t="s">
        <v>1259</v>
      </c>
      <c r="BJ2669" t="s">
        <v>1266</v>
      </c>
      <c r="BM2669" t="s">
        <v>68</v>
      </c>
    </row>
    <row r="2670" spans="2:65" x14ac:dyDescent="0.3">
      <c r="B2670" t="s">
        <v>297</v>
      </c>
      <c r="C2670" t="s">
        <v>64</v>
      </c>
      <c r="D2670" t="s">
        <v>1390</v>
      </c>
      <c r="E2670" t="s">
        <v>616</v>
      </c>
      <c r="F2670" t="s">
        <v>1712</v>
      </c>
      <c r="G2670" t="s">
        <v>118</v>
      </c>
      <c r="H2670" t="s">
        <v>1712</v>
      </c>
      <c r="K2670" s="3">
        <v>44743</v>
      </c>
      <c r="L2670">
        <v>1</v>
      </c>
      <c r="M2670" t="s">
        <v>712</v>
      </c>
      <c r="N2670" t="s">
        <v>712</v>
      </c>
      <c r="O2670" t="s">
        <v>1241</v>
      </c>
      <c r="P2670" cm="1">
        <f t="array" ref="P2670">_xlfn.SWITCH(O2670,"Excellent",5,"Above Average", 4,"Average",3,"Below Average",2,"Extremely Poor",1)</f>
        <v>2</v>
      </c>
      <c r="Q2670" t="s">
        <v>659</v>
      </c>
      <c r="R2670" t="s">
        <v>2019</v>
      </c>
      <c r="S2670" t="s">
        <v>712</v>
      </c>
      <c r="T2670" t="s">
        <v>1240</v>
      </c>
      <c r="U2670" t="s">
        <v>712</v>
      </c>
      <c r="V2670" t="s">
        <v>1240</v>
      </c>
      <c r="W2670" t="s">
        <v>712</v>
      </c>
      <c r="X2670" t="s">
        <v>1240</v>
      </c>
      <c r="Y2670" t="s">
        <v>712</v>
      </c>
      <c r="Z2670" t="s">
        <v>1240</v>
      </c>
      <c r="AA2670" t="s">
        <v>712</v>
      </c>
      <c r="AB2670" t="s">
        <v>1240</v>
      </c>
      <c r="AC2670" t="s">
        <v>712</v>
      </c>
      <c r="AD2670" t="s">
        <v>1240</v>
      </c>
      <c r="AE2670" t="s">
        <v>712</v>
      </c>
      <c r="AF2670" t="s">
        <v>1240</v>
      </c>
      <c r="AG2670" t="s">
        <v>712</v>
      </c>
      <c r="AH2670" t="s">
        <v>1240</v>
      </c>
      <c r="AI2670" t="s">
        <v>659</v>
      </c>
      <c r="AJ2670" t="s">
        <v>2019</v>
      </c>
      <c r="AK2670" t="s">
        <v>712</v>
      </c>
      <c r="AL2670" t="s">
        <v>2643</v>
      </c>
      <c r="AM2670" t="s">
        <v>712</v>
      </c>
      <c r="AN2670" t="s">
        <v>1240</v>
      </c>
      <c r="AO2670" t="s">
        <v>712</v>
      </c>
      <c r="AP2670" t="s">
        <v>1240</v>
      </c>
      <c r="AQ2670" t="s">
        <v>659</v>
      </c>
      <c r="AR2670" t="s">
        <v>2019</v>
      </c>
      <c r="AS2670" t="s">
        <v>659</v>
      </c>
      <c r="AT2670" t="s">
        <v>2019</v>
      </c>
      <c r="AU2670" t="s">
        <v>712</v>
      </c>
      <c r="AV2670" t="s">
        <v>1240</v>
      </c>
      <c r="AW2670" t="s">
        <v>1245</v>
      </c>
      <c r="AX2670" t="s">
        <v>659</v>
      </c>
      <c r="AY2670" t="s">
        <v>2644</v>
      </c>
      <c r="AZ2670" t="s">
        <v>2644</v>
      </c>
      <c r="BA2670" t="s">
        <v>2644</v>
      </c>
      <c r="BB2670" t="s">
        <v>1249</v>
      </c>
      <c r="BE2670" t="s">
        <v>659</v>
      </c>
      <c r="BG2670" t="s">
        <v>1254</v>
      </c>
      <c r="BH2670" t="s">
        <v>1257</v>
      </c>
      <c r="BI2670" t="s">
        <v>1259</v>
      </c>
      <c r="BJ2670" t="s">
        <v>1266</v>
      </c>
      <c r="BM2670" t="s">
        <v>68</v>
      </c>
    </row>
    <row r="2671" spans="2:65" x14ac:dyDescent="0.3">
      <c r="B2671" t="s">
        <v>1143</v>
      </c>
      <c r="C2671" t="s">
        <v>64</v>
      </c>
      <c r="D2671" t="s">
        <v>1413</v>
      </c>
      <c r="E2671" t="s">
        <v>530</v>
      </c>
      <c r="F2671" t="s">
        <v>836</v>
      </c>
      <c r="G2671" t="s">
        <v>113</v>
      </c>
      <c r="H2671" t="s">
        <v>420</v>
      </c>
      <c r="K2671" s="3">
        <v>44743</v>
      </c>
      <c r="L2671">
        <v>1</v>
      </c>
      <c r="M2671" t="s">
        <v>712</v>
      </c>
      <c r="N2671" t="s">
        <v>712</v>
      </c>
      <c r="O2671" t="s">
        <v>524</v>
      </c>
      <c r="P2671" cm="1">
        <f t="array" ref="P2671">_xlfn.SWITCH(O2671,"Excellent",5,"Above Average", 4,"Average",3,"Below Average",2,"Extremely Poor",1)</f>
        <v>5</v>
      </c>
      <c r="Q2671" t="s">
        <v>712</v>
      </c>
      <c r="R2671" t="s">
        <v>712</v>
      </c>
      <c r="S2671" t="s">
        <v>712</v>
      </c>
      <c r="T2671" t="s">
        <v>524</v>
      </c>
      <c r="U2671" t="s">
        <v>712</v>
      </c>
      <c r="V2671" t="s">
        <v>524</v>
      </c>
      <c r="W2671" t="s">
        <v>659</v>
      </c>
      <c r="X2671" t="s">
        <v>2019</v>
      </c>
      <c r="Y2671" t="s">
        <v>712</v>
      </c>
      <c r="Z2671" t="s">
        <v>524</v>
      </c>
      <c r="AA2671" t="s">
        <v>659</v>
      </c>
      <c r="AB2671" t="s">
        <v>2019</v>
      </c>
      <c r="AC2671" t="s">
        <v>712</v>
      </c>
      <c r="AD2671" t="s">
        <v>524</v>
      </c>
      <c r="AE2671" t="s">
        <v>659</v>
      </c>
      <c r="AF2671" t="s">
        <v>2019</v>
      </c>
      <c r="AG2671" t="s">
        <v>659</v>
      </c>
      <c r="AH2671" t="s">
        <v>2019</v>
      </c>
      <c r="AI2671" t="s">
        <v>659</v>
      </c>
      <c r="AJ2671" t="s">
        <v>2019</v>
      </c>
      <c r="AK2671" t="s">
        <v>659</v>
      </c>
      <c r="AL2671" t="s">
        <v>2019</v>
      </c>
      <c r="AM2671" t="s">
        <v>712</v>
      </c>
      <c r="AN2671" t="s">
        <v>524</v>
      </c>
      <c r="AO2671" t="s">
        <v>712</v>
      </c>
      <c r="AP2671" t="s">
        <v>524</v>
      </c>
      <c r="AQ2671" t="s">
        <v>712</v>
      </c>
      <c r="AR2671" t="s">
        <v>524</v>
      </c>
      <c r="AS2671" t="s">
        <v>659</v>
      </c>
      <c r="AT2671" t="s">
        <v>2019</v>
      </c>
      <c r="AU2671" t="s">
        <v>659</v>
      </c>
      <c r="AV2671" t="s">
        <v>2019</v>
      </c>
      <c r="AW2671">
        <v>0</v>
      </c>
      <c r="AX2671" t="s">
        <v>712</v>
      </c>
      <c r="AY2671" t="s">
        <v>1246</v>
      </c>
      <c r="AZ2671" t="s">
        <v>1246</v>
      </c>
      <c r="BA2671" t="s">
        <v>1246</v>
      </c>
      <c r="BB2671" t="s">
        <v>1248</v>
      </c>
      <c r="BE2671" t="s">
        <v>659</v>
      </c>
      <c r="BG2671" t="s">
        <v>1253</v>
      </c>
      <c r="BH2671" t="s">
        <v>1257</v>
      </c>
      <c r="BI2671" t="s">
        <v>1259</v>
      </c>
      <c r="BJ2671" t="s">
        <v>1266</v>
      </c>
      <c r="BM2671" t="s">
        <v>68</v>
      </c>
    </row>
    <row r="2672" spans="2:65" x14ac:dyDescent="0.3">
      <c r="B2672" t="s">
        <v>520</v>
      </c>
      <c r="C2672" t="s">
        <v>64</v>
      </c>
      <c r="D2672" t="s">
        <v>1336</v>
      </c>
      <c r="E2672" t="s">
        <v>1056</v>
      </c>
      <c r="F2672" t="s">
        <v>378</v>
      </c>
      <c r="G2672" t="s">
        <v>76</v>
      </c>
      <c r="H2672" t="s">
        <v>378</v>
      </c>
      <c r="K2672" s="3">
        <v>44743</v>
      </c>
      <c r="L2672">
        <v>3</v>
      </c>
      <c r="M2672" t="s">
        <v>712</v>
      </c>
      <c r="N2672" t="s">
        <v>712</v>
      </c>
      <c r="O2672" t="s">
        <v>524</v>
      </c>
      <c r="P2672" cm="1">
        <f t="array" ref="P2672">_xlfn.SWITCH(O2672,"Excellent",5,"Above Average", 4,"Average",3,"Below Average",2,"Extremely Poor",1)</f>
        <v>5</v>
      </c>
      <c r="Q2672" t="s">
        <v>712</v>
      </c>
      <c r="R2672" t="s">
        <v>712</v>
      </c>
      <c r="S2672" t="s">
        <v>712</v>
      </c>
      <c r="T2672" t="s">
        <v>524</v>
      </c>
      <c r="U2672" t="s">
        <v>659</v>
      </c>
      <c r="V2672" t="s">
        <v>2019</v>
      </c>
      <c r="W2672" t="s">
        <v>659</v>
      </c>
      <c r="X2672" t="s">
        <v>2019</v>
      </c>
      <c r="Y2672" t="s">
        <v>712</v>
      </c>
      <c r="Z2672" t="s">
        <v>524</v>
      </c>
      <c r="AA2672" t="s">
        <v>659</v>
      </c>
      <c r="AB2672" t="s">
        <v>2019</v>
      </c>
      <c r="AC2672" t="s">
        <v>712</v>
      </c>
      <c r="AD2672" t="s">
        <v>524</v>
      </c>
      <c r="AE2672" t="s">
        <v>712</v>
      </c>
      <c r="AF2672" t="s">
        <v>524</v>
      </c>
      <c r="AG2672" t="s">
        <v>659</v>
      </c>
      <c r="AH2672" t="s">
        <v>2019</v>
      </c>
      <c r="AI2672" t="s">
        <v>659</v>
      </c>
      <c r="AJ2672" t="s">
        <v>2019</v>
      </c>
      <c r="AK2672" t="s">
        <v>659</v>
      </c>
      <c r="AL2672" t="s">
        <v>2019</v>
      </c>
      <c r="AM2672" t="s">
        <v>712</v>
      </c>
      <c r="AN2672" t="s">
        <v>524</v>
      </c>
      <c r="AO2672" t="s">
        <v>659</v>
      </c>
      <c r="AP2672" t="s">
        <v>2019</v>
      </c>
      <c r="AQ2672" t="s">
        <v>659</v>
      </c>
      <c r="AR2672" t="s">
        <v>2019</v>
      </c>
      <c r="AS2672" t="s">
        <v>712</v>
      </c>
      <c r="AT2672" t="s">
        <v>524</v>
      </c>
      <c r="AU2672" t="s">
        <v>659</v>
      </c>
      <c r="AV2672" t="s">
        <v>2019</v>
      </c>
      <c r="AW2672">
        <v>1</v>
      </c>
      <c r="AX2672" t="s">
        <v>712</v>
      </c>
      <c r="AY2672" t="s">
        <v>1246</v>
      </c>
      <c r="AZ2672" t="s">
        <v>1246</v>
      </c>
      <c r="BA2672" t="s">
        <v>1246</v>
      </c>
      <c r="BB2672" t="s">
        <v>1248</v>
      </c>
      <c r="BE2672" t="s">
        <v>659</v>
      </c>
      <c r="BG2672" t="s">
        <v>1253</v>
      </c>
      <c r="BH2672" t="s">
        <v>1257</v>
      </c>
      <c r="BI2672" t="s">
        <v>1261</v>
      </c>
      <c r="BJ2672" t="s">
        <v>1267</v>
      </c>
      <c r="BM2672" t="s">
        <v>68</v>
      </c>
    </row>
    <row r="2673" spans="2:65" x14ac:dyDescent="0.3">
      <c r="B2673" t="s">
        <v>340</v>
      </c>
      <c r="C2673" t="s">
        <v>64</v>
      </c>
      <c r="D2673" t="s">
        <v>1303</v>
      </c>
      <c r="E2673" t="s">
        <v>373</v>
      </c>
      <c r="F2673" t="s">
        <v>824</v>
      </c>
      <c r="G2673" t="s">
        <v>76</v>
      </c>
      <c r="H2673" t="s">
        <v>824</v>
      </c>
      <c r="K2673" s="3">
        <v>44743</v>
      </c>
      <c r="L2673">
        <v>1</v>
      </c>
      <c r="M2673" t="s">
        <v>712</v>
      </c>
      <c r="N2673" t="s">
        <v>659</v>
      </c>
      <c r="O2673" t="s">
        <v>2640</v>
      </c>
      <c r="P2673" cm="1">
        <f t="array" ref="P2673">_xlfn.SWITCH(O2673,"Excellent",5,"Above Average", 4,"Average",3,"Below Average",2,"Extremely Poor",1)</f>
        <v>4</v>
      </c>
      <c r="Q2673" t="s">
        <v>712</v>
      </c>
      <c r="R2673" t="s">
        <v>712</v>
      </c>
      <c r="S2673" t="s">
        <v>712</v>
      </c>
      <c r="T2673" t="s">
        <v>2640</v>
      </c>
      <c r="U2673" t="s">
        <v>712</v>
      </c>
      <c r="V2673" t="s">
        <v>2640</v>
      </c>
      <c r="W2673" t="s">
        <v>712</v>
      </c>
      <c r="X2673" t="s">
        <v>2640</v>
      </c>
      <c r="Y2673" t="s">
        <v>712</v>
      </c>
      <c r="Z2673" t="s">
        <v>2640</v>
      </c>
      <c r="AA2673" t="s">
        <v>712</v>
      </c>
      <c r="AB2673" t="s">
        <v>2640</v>
      </c>
      <c r="AC2673" t="s">
        <v>712</v>
      </c>
      <c r="AD2673" t="s">
        <v>2640</v>
      </c>
      <c r="AE2673" t="s">
        <v>712</v>
      </c>
      <c r="AF2673" t="s">
        <v>2640</v>
      </c>
      <c r="AG2673" t="s">
        <v>659</v>
      </c>
      <c r="AH2673" t="s">
        <v>2019</v>
      </c>
      <c r="AI2673" t="s">
        <v>659</v>
      </c>
      <c r="AJ2673" t="s">
        <v>2019</v>
      </c>
      <c r="AK2673" t="s">
        <v>712</v>
      </c>
      <c r="AL2673" t="s">
        <v>2640</v>
      </c>
      <c r="AM2673" t="s">
        <v>712</v>
      </c>
      <c r="AN2673" t="s">
        <v>2640</v>
      </c>
      <c r="AO2673" t="s">
        <v>712</v>
      </c>
      <c r="AP2673" t="s">
        <v>2640</v>
      </c>
      <c r="AQ2673" t="s">
        <v>712</v>
      </c>
      <c r="AR2673" t="s">
        <v>2640</v>
      </c>
      <c r="AS2673" t="s">
        <v>659</v>
      </c>
      <c r="AT2673" t="s">
        <v>2019</v>
      </c>
      <c r="AU2673" t="s">
        <v>659</v>
      </c>
      <c r="AV2673" t="s">
        <v>2019</v>
      </c>
      <c r="AW2673">
        <v>1</v>
      </c>
      <c r="AX2673" t="s">
        <v>712</v>
      </c>
      <c r="AY2673" t="s">
        <v>1246</v>
      </c>
      <c r="AZ2673" t="s">
        <v>119</v>
      </c>
      <c r="BA2673" t="s">
        <v>119</v>
      </c>
      <c r="BB2673" t="s">
        <v>1248</v>
      </c>
      <c r="BE2673" t="s">
        <v>659</v>
      </c>
      <c r="BG2673" t="s">
        <v>1254</v>
      </c>
      <c r="BH2673" t="s">
        <v>1257</v>
      </c>
      <c r="BI2673" t="s">
        <v>1259</v>
      </c>
      <c r="BJ2673" t="s">
        <v>1268</v>
      </c>
      <c r="BL2673" s="2"/>
      <c r="BM2673" t="s">
        <v>68</v>
      </c>
    </row>
    <row r="2674" spans="2:65" x14ac:dyDescent="0.3">
      <c r="B2674" t="s">
        <v>192</v>
      </c>
      <c r="C2674" t="s">
        <v>64</v>
      </c>
      <c r="D2674" t="s">
        <v>1421</v>
      </c>
      <c r="E2674" t="s">
        <v>580</v>
      </c>
      <c r="F2674" t="s">
        <v>875</v>
      </c>
      <c r="G2674" t="s">
        <v>76</v>
      </c>
      <c r="H2674" t="s">
        <v>875</v>
      </c>
      <c r="K2674" s="3">
        <v>44743</v>
      </c>
      <c r="L2674">
        <v>1</v>
      </c>
      <c r="M2674" t="s">
        <v>712</v>
      </c>
      <c r="N2674" t="s">
        <v>712</v>
      </c>
      <c r="O2674" t="s">
        <v>524</v>
      </c>
      <c r="P2674" cm="1">
        <f t="array" ref="P2674">_xlfn.SWITCH(O2674,"Excellent",5,"Above Average", 4,"Average",3,"Below Average",2,"Extremely Poor",1)</f>
        <v>5</v>
      </c>
      <c r="Q2674" t="s">
        <v>712</v>
      </c>
      <c r="R2674" t="s">
        <v>712</v>
      </c>
      <c r="S2674" t="s">
        <v>712</v>
      </c>
      <c r="T2674" t="s">
        <v>1243</v>
      </c>
      <c r="U2674" t="s">
        <v>659</v>
      </c>
      <c r="V2674" t="s">
        <v>2019</v>
      </c>
      <c r="W2674" t="s">
        <v>659</v>
      </c>
      <c r="X2674" t="s">
        <v>2019</v>
      </c>
      <c r="Y2674" t="s">
        <v>659</v>
      </c>
      <c r="Z2674" t="s">
        <v>2019</v>
      </c>
      <c r="AA2674" t="s">
        <v>659</v>
      </c>
      <c r="AB2674" t="s">
        <v>2019</v>
      </c>
      <c r="AC2674" t="s">
        <v>712</v>
      </c>
      <c r="AD2674" t="s">
        <v>524</v>
      </c>
      <c r="AE2674" t="s">
        <v>659</v>
      </c>
      <c r="AF2674" t="s">
        <v>2019</v>
      </c>
      <c r="AG2674" t="s">
        <v>659</v>
      </c>
      <c r="AH2674" t="s">
        <v>2019</v>
      </c>
      <c r="AI2674" t="s">
        <v>659</v>
      </c>
      <c r="AJ2674" t="s">
        <v>2019</v>
      </c>
      <c r="AK2674" t="s">
        <v>712</v>
      </c>
      <c r="AL2674" t="s">
        <v>1243</v>
      </c>
      <c r="AM2674" t="s">
        <v>712</v>
      </c>
      <c r="AN2674" t="s">
        <v>524</v>
      </c>
      <c r="AO2674" t="s">
        <v>659</v>
      </c>
      <c r="AP2674" t="s">
        <v>2019</v>
      </c>
      <c r="AQ2674" t="s">
        <v>712</v>
      </c>
      <c r="AR2674" t="s">
        <v>524</v>
      </c>
      <c r="AS2674" t="s">
        <v>659</v>
      </c>
      <c r="AT2674" t="s">
        <v>2019</v>
      </c>
      <c r="AU2674" t="s">
        <v>712</v>
      </c>
      <c r="AV2674" t="s">
        <v>1241</v>
      </c>
      <c r="AW2674">
        <v>1</v>
      </c>
      <c r="AX2674" t="s">
        <v>659</v>
      </c>
      <c r="AY2674" t="s">
        <v>1246</v>
      </c>
      <c r="AZ2674" t="s">
        <v>1246</v>
      </c>
      <c r="BA2674" t="s">
        <v>1246</v>
      </c>
      <c r="BB2674" t="s">
        <v>1248</v>
      </c>
      <c r="BE2674" t="s">
        <v>659</v>
      </c>
      <c r="BG2674" t="s">
        <v>1253</v>
      </c>
      <c r="BH2674" t="s">
        <v>1257</v>
      </c>
      <c r="BI2674" t="s">
        <v>1259</v>
      </c>
      <c r="BJ2674" t="s">
        <v>1266</v>
      </c>
      <c r="BM2674" t="s">
        <v>68</v>
      </c>
    </row>
    <row r="2675" spans="2:65" x14ac:dyDescent="0.3">
      <c r="B2675" t="s">
        <v>158</v>
      </c>
      <c r="C2675" t="s">
        <v>64</v>
      </c>
      <c r="D2675" t="s">
        <v>1381</v>
      </c>
      <c r="E2675" t="s">
        <v>1543</v>
      </c>
      <c r="F2675" t="s">
        <v>680</v>
      </c>
      <c r="G2675" t="s">
        <v>113</v>
      </c>
      <c r="H2675" t="s">
        <v>680</v>
      </c>
      <c r="K2675" s="3">
        <v>44743</v>
      </c>
      <c r="L2675">
        <v>1</v>
      </c>
      <c r="M2675" t="s">
        <v>712</v>
      </c>
      <c r="N2675" t="s">
        <v>712</v>
      </c>
      <c r="O2675" t="s">
        <v>1242</v>
      </c>
      <c r="P2675" cm="1">
        <f t="array" ref="P2675">_xlfn.SWITCH(O2675,"Excellent",5,"Above Average", 4,"Average",3,"Below Average",2,"Extremely Poor",1)</f>
        <v>3</v>
      </c>
      <c r="Q2675" t="s">
        <v>659</v>
      </c>
      <c r="R2675" t="s">
        <v>2019</v>
      </c>
      <c r="S2675" t="s">
        <v>659</v>
      </c>
      <c r="T2675" t="s">
        <v>2019</v>
      </c>
      <c r="U2675" t="s">
        <v>659</v>
      </c>
      <c r="V2675" t="s">
        <v>2019</v>
      </c>
      <c r="W2675" t="s">
        <v>659</v>
      </c>
      <c r="X2675" t="s">
        <v>2019</v>
      </c>
      <c r="Y2675" t="s">
        <v>659</v>
      </c>
      <c r="Z2675" t="s">
        <v>2019</v>
      </c>
      <c r="AA2675" t="s">
        <v>659</v>
      </c>
      <c r="AB2675" t="s">
        <v>2019</v>
      </c>
      <c r="AC2675" t="s">
        <v>712</v>
      </c>
      <c r="AD2675" t="s">
        <v>1244</v>
      </c>
      <c r="AE2675" t="s">
        <v>659</v>
      </c>
      <c r="AF2675" t="s">
        <v>2019</v>
      </c>
      <c r="AG2675" t="s">
        <v>659</v>
      </c>
      <c r="AH2675" t="s">
        <v>2019</v>
      </c>
      <c r="AI2675" t="s">
        <v>659</v>
      </c>
      <c r="AJ2675" t="s">
        <v>2019</v>
      </c>
      <c r="AK2675" t="s">
        <v>659</v>
      </c>
      <c r="AL2675" t="s">
        <v>2019</v>
      </c>
      <c r="AM2675" t="s">
        <v>659</v>
      </c>
      <c r="AN2675" t="s">
        <v>2019</v>
      </c>
      <c r="AO2675" t="s">
        <v>659</v>
      </c>
      <c r="AP2675" t="s">
        <v>2019</v>
      </c>
      <c r="AQ2675" t="s">
        <v>659</v>
      </c>
      <c r="AR2675" t="s">
        <v>2019</v>
      </c>
      <c r="AS2675" t="s">
        <v>659</v>
      </c>
      <c r="AT2675" t="s">
        <v>2019</v>
      </c>
      <c r="AU2675" t="s">
        <v>659</v>
      </c>
      <c r="AV2675" t="s">
        <v>2019</v>
      </c>
      <c r="AW2675">
        <v>0</v>
      </c>
      <c r="AX2675" t="s">
        <v>659</v>
      </c>
      <c r="AY2675" t="s">
        <v>3291</v>
      </c>
      <c r="AZ2675" t="s">
        <v>3291</v>
      </c>
      <c r="BA2675" t="s">
        <v>3291</v>
      </c>
      <c r="BB2675" t="s">
        <v>1248</v>
      </c>
      <c r="BE2675" t="s">
        <v>659</v>
      </c>
      <c r="BG2675" t="s">
        <v>1253</v>
      </c>
      <c r="BH2675" t="s">
        <v>1256</v>
      </c>
      <c r="BI2675" t="s">
        <v>1259</v>
      </c>
      <c r="BJ2675" t="s">
        <v>1266</v>
      </c>
      <c r="BM2675" t="s">
        <v>68</v>
      </c>
    </row>
    <row r="2676" spans="2:65" x14ac:dyDescent="0.3">
      <c r="B2676" t="s">
        <v>872</v>
      </c>
      <c r="C2676" t="s">
        <v>64</v>
      </c>
      <c r="D2676" t="s">
        <v>1298</v>
      </c>
      <c r="E2676" t="s">
        <v>1429</v>
      </c>
      <c r="F2676" t="s">
        <v>372</v>
      </c>
      <c r="G2676" t="s">
        <v>71</v>
      </c>
      <c r="H2676" t="s">
        <v>883</v>
      </c>
      <c r="K2676" s="3">
        <v>44743</v>
      </c>
      <c r="L2676">
        <v>3</v>
      </c>
      <c r="M2676" t="s">
        <v>712</v>
      </c>
      <c r="N2676" t="s">
        <v>712</v>
      </c>
      <c r="O2676" t="s">
        <v>2640</v>
      </c>
      <c r="P2676" cm="1">
        <f t="array" ref="P2676">_xlfn.SWITCH(O2676,"Excellent",5,"Above Average", 4,"Average",3,"Below Average",2,"Extremely Poor",1)</f>
        <v>4</v>
      </c>
      <c r="Q2676" t="s">
        <v>659</v>
      </c>
      <c r="R2676" t="s">
        <v>2019</v>
      </c>
      <c r="S2676" t="s">
        <v>659</v>
      </c>
      <c r="T2676" t="s">
        <v>2019</v>
      </c>
      <c r="U2676" t="s">
        <v>659</v>
      </c>
      <c r="V2676" t="s">
        <v>2019</v>
      </c>
      <c r="W2676" t="s">
        <v>659</v>
      </c>
      <c r="X2676" t="s">
        <v>2019</v>
      </c>
      <c r="Y2676" t="s">
        <v>659</v>
      </c>
      <c r="Z2676" t="s">
        <v>2019</v>
      </c>
      <c r="AA2676" t="s">
        <v>659</v>
      </c>
      <c r="AB2676" t="s">
        <v>2019</v>
      </c>
      <c r="AC2676" t="s">
        <v>659</v>
      </c>
      <c r="AD2676" t="s">
        <v>2019</v>
      </c>
      <c r="AE2676" t="s">
        <v>659</v>
      </c>
      <c r="AF2676" t="s">
        <v>2019</v>
      </c>
      <c r="AG2676" t="s">
        <v>659</v>
      </c>
      <c r="AH2676" t="s">
        <v>2019</v>
      </c>
      <c r="AI2676" t="s">
        <v>659</v>
      </c>
      <c r="AJ2676" t="s">
        <v>2019</v>
      </c>
      <c r="AK2676" t="s">
        <v>659</v>
      </c>
      <c r="AL2676" t="s">
        <v>2019</v>
      </c>
      <c r="AM2676" t="s">
        <v>712</v>
      </c>
      <c r="AN2676" t="s">
        <v>524</v>
      </c>
      <c r="AO2676" t="s">
        <v>659</v>
      </c>
      <c r="AP2676" t="s">
        <v>2019</v>
      </c>
      <c r="AQ2676" t="s">
        <v>712</v>
      </c>
      <c r="AR2676" t="s">
        <v>524</v>
      </c>
      <c r="AS2676" t="s">
        <v>659</v>
      </c>
      <c r="AT2676" t="s">
        <v>2019</v>
      </c>
      <c r="AU2676" t="s">
        <v>659</v>
      </c>
      <c r="AV2676" t="s">
        <v>2019</v>
      </c>
      <c r="AW2676" t="s">
        <v>1245</v>
      </c>
      <c r="AX2676" t="s">
        <v>712</v>
      </c>
      <c r="AY2676" t="s">
        <v>1246</v>
      </c>
      <c r="AZ2676" t="s">
        <v>1246</v>
      </c>
      <c r="BA2676" t="s">
        <v>1246</v>
      </c>
      <c r="BB2676" t="s">
        <v>1251</v>
      </c>
      <c r="BE2676" t="s">
        <v>659</v>
      </c>
      <c r="BG2676" t="s">
        <v>1254</v>
      </c>
      <c r="BH2676" t="s">
        <v>1257</v>
      </c>
      <c r="BI2676" t="s">
        <v>1259</v>
      </c>
      <c r="BJ2676" t="s">
        <v>1266</v>
      </c>
      <c r="BL2676" s="2"/>
      <c r="BM2676" t="s">
        <v>68</v>
      </c>
    </row>
    <row r="2677" spans="2:65" x14ac:dyDescent="0.3">
      <c r="B2677" t="s">
        <v>1052</v>
      </c>
      <c r="C2677" t="s">
        <v>64</v>
      </c>
      <c r="D2677" t="s">
        <v>1469</v>
      </c>
      <c r="E2677" t="s">
        <v>96</v>
      </c>
      <c r="F2677" t="s">
        <v>137</v>
      </c>
      <c r="G2677" t="s">
        <v>71</v>
      </c>
      <c r="H2677" t="s">
        <v>137</v>
      </c>
      <c r="K2677" s="3">
        <v>44743</v>
      </c>
      <c r="L2677">
        <v>3</v>
      </c>
      <c r="M2677" t="s">
        <v>712</v>
      </c>
      <c r="N2677" t="s">
        <v>659</v>
      </c>
      <c r="O2677" t="s">
        <v>1241</v>
      </c>
      <c r="P2677" cm="1">
        <f t="array" ref="P2677">_xlfn.SWITCH(O2677,"Excellent",5,"Above Average", 4,"Average",3,"Below Average",2,"Extremely Poor",1)</f>
        <v>2</v>
      </c>
      <c r="Q2677" t="s">
        <v>659</v>
      </c>
      <c r="R2677" t="s">
        <v>2019</v>
      </c>
      <c r="S2677" t="s">
        <v>712</v>
      </c>
      <c r="T2677" t="s">
        <v>1979</v>
      </c>
      <c r="U2677" t="s">
        <v>712</v>
      </c>
      <c r="V2677" t="s">
        <v>1244</v>
      </c>
      <c r="W2677" t="s">
        <v>659</v>
      </c>
      <c r="X2677" t="s">
        <v>2019</v>
      </c>
      <c r="Y2677" t="s">
        <v>712</v>
      </c>
      <c r="Z2677" t="s">
        <v>1244</v>
      </c>
      <c r="AA2677" t="s">
        <v>712</v>
      </c>
      <c r="AB2677" t="s">
        <v>1244</v>
      </c>
      <c r="AC2677" t="s">
        <v>712</v>
      </c>
      <c r="AD2677" t="s">
        <v>1244</v>
      </c>
      <c r="AE2677" t="s">
        <v>712</v>
      </c>
      <c r="AF2677" t="s">
        <v>1244</v>
      </c>
      <c r="AG2677" t="s">
        <v>659</v>
      </c>
      <c r="AH2677" t="s">
        <v>2019</v>
      </c>
      <c r="AI2677" t="s">
        <v>712</v>
      </c>
      <c r="AJ2677" t="s">
        <v>1244</v>
      </c>
      <c r="AK2677" t="s">
        <v>712</v>
      </c>
      <c r="AL2677" t="s">
        <v>1244</v>
      </c>
      <c r="AM2677" t="s">
        <v>712</v>
      </c>
      <c r="AN2677" t="s">
        <v>1244</v>
      </c>
      <c r="AO2677" t="s">
        <v>712</v>
      </c>
      <c r="AP2677" t="s">
        <v>1244</v>
      </c>
      <c r="AQ2677" t="s">
        <v>712</v>
      </c>
      <c r="AR2677" t="s">
        <v>1244</v>
      </c>
      <c r="AS2677" t="s">
        <v>659</v>
      </c>
      <c r="AT2677" t="s">
        <v>2019</v>
      </c>
      <c r="AU2677" t="s">
        <v>712</v>
      </c>
      <c r="AV2677" t="s">
        <v>1244</v>
      </c>
      <c r="AW2677">
        <v>1</v>
      </c>
      <c r="AX2677" t="s">
        <v>712</v>
      </c>
      <c r="AY2677" t="s">
        <v>2644</v>
      </c>
      <c r="AZ2677" t="s">
        <v>2644</v>
      </c>
      <c r="BA2677" t="s">
        <v>2644</v>
      </c>
      <c r="BB2677" t="s">
        <v>1249</v>
      </c>
      <c r="BE2677" t="s">
        <v>659</v>
      </c>
      <c r="BG2677" t="s">
        <v>1254</v>
      </c>
      <c r="BH2677" t="s">
        <v>1257</v>
      </c>
      <c r="BI2677" t="s">
        <v>1259</v>
      </c>
      <c r="BJ2677" t="s">
        <v>1267</v>
      </c>
      <c r="BM2677" t="s">
        <v>68</v>
      </c>
    </row>
    <row r="2678" spans="2:65" x14ac:dyDescent="0.3">
      <c r="B2678" t="s">
        <v>131</v>
      </c>
      <c r="C2678" t="s">
        <v>64</v>
      </c>
      <c r="D2678" t="s">
        <v>1505</v>
      </c>
      <c r="E2678" t="s">
        <v>1713</v>
      </c>
      <c r="F2678" t="s">
        <v>70</v>
      </c>
      <c r="G2678" t="s">
        <v>71</v>
      </c>
      <c r="H2678" t="s">
        <v>70</v>
      </c>
      <c r="K2678" s="3">
        <v>44743</v>
      </c>
      <c r="L2678">
        <v>2</v>
      </c>
      <c r="M2678" t="s">
        <v>659</v>
      </c>
      <c r="N2678" t="s">
        <v>2019</v>
      </c>
      <c r="O2678" t="s">
        <v>2640</v>
      </c>
      <c r="P2678" cm="1">
        <f t="array" ref="P2678">_xlfn.SWITCH(O2678,"Excellent",5,"Above Average", 4,"Average",3,"Below Average",2,"Extremely Poor",1)</f>
        <v>4</v>
      </c>
      <c r="Q2678" t="s">
        <v>659</v>
      </c>
      <c r="R2678" t="s">
        <v>2019</v>
      </c>
      <c r="S2678" t="s">
        <v>712</v>
      </c>
      <c r="T2678" t="s">
        <v>1242</v>
      </c>
      <c r="U2678" t="s">
        <v>712</v>
      </c>
      <c r="V2678" t="s">
        <v>1244</v>
      </c>
      <c r="W2678" t="s">
        <v>712</v>
      </c>
      <c r="X2678" t="s">
        <v>1244</v>
      </c>
      <c r="Y2678" t="s">
        <v>712</v>
      </c>
      <c r="Z2678" t="s">
        <v>1244</v>
      </c>
      <c r="AA2678" t="s">
        <v>712</v>
      </c>
      <c r="AB2678" t="s">
        <v>1244</v>
      </c>
      <c r="AC2678" t="s">
        <v>712</v>
      </c>
      <c r="AD2678" t="s">
        <v>1244</v>
      </c>
      <c r="AE2678" t="s">
        <v>712</v>
      </c>
      <c r="AF2678" t="s">
        <v>1244</v>
      </c>
      <c r="AG2678" t="s">
        <v>659</v>
      </c>
      <c r="AH2678" t="s">
        <v>2019</v>
      </c>
      <c r="AI2678" t="s">
        <v>712</v>
      </c>
      <c r="AJ2678" t="s">
        <v>1244</v>
      </c>
      <c r="AK2678" t="s">
        <v>659</v>
      </c>
      <c r="AL2678" t="s">
        <v>2019</v>
      </c>
      <c r="AM2678" t="s">
        <v>712</v>
      </c>
      <c r="AN2678" t="s">
        <v>1242</v>
      </c>
      <c r="AO2678" t="s">
        <v>659</v>
      </c>
      <c r="AP2678" t="s">
        <v>2019</v>
      </c>
      <c r="AQ2678" t="s">
        <v>712</v>
      </c>
      <c r="AR2678" t="s">
        <v>2640</v>
      </c>
      <c r="AS2678" t="s">
        <v>659</v>
      </c>
      <c r="AT2678" t="s">
        <v>2019</v>
      </c>
      <c r="AU2678" t="s">
        <v>712</v>
      </c>
      <c r="AV2678" t="s">
        <v>1244</v>
      </c>
      <c r="AW2678">
        <v>0</v>
      </c>
      <c r="AX2678" t="s">
        <v>712</v>
      </c>
      <c r="AY2678" t="s">
        <v>119</v>
      </c>
      <c r="AZ2678" t="s">
        <v>119</v>
      </c>
      <c r="BA2678" t="s">
        <v>2644</v>
      </c>
      <c r="BB2678" t="s">
        <v>1250</v>
      </c>
      <c r="BE2678" t="s">
        <v>659</v>
      </c>
      <c r="BG2678" t="s">
        <v>1253</v>
      </c>
      <c r="BH2678" t="s">
        <v>1257</v>
      </c>
      <c r="BI2678" t="s">
        <v>1265</v>
      </c>
      <c r="BJ2678" t="s">
        <v>1267</v>
      </c>
      <c r="BM2678" t="s">
        <v>68</v>
      </c>
    </row>
    <row r="2679" spans="2:65" x14ac:dyDescent="0.3">
      <c r="B2679" t="s">
        <v>1342</v>
      </c>
      <c r="C2679" t="s">
        <v>64</v>
      </c>
      <c r="D2679" t="s">
        <v>1395</v>
      </c>
      <c r="E2679" t="s">
        <v>1714</v>
      </c>
      <c r="F2679" t="s">
        <v>1715</v>
      </c>
      <c r="G2679" t="s">
        <v>117</v>
      </c>
      <c r="H2679" t="s">
        <v>1715</v>
      </c>
      <c r="K2679" s="3">
        <v>44743</v>
      </c>
      <c r="L2679">
        <v>1</v>
      </c>
      <c r="M2679" t="s">
        <v>712</v>
      </c>
      <c r="N2679" t="s">
        <v>712</v>
      </c>
      <c r="O2679" t="s">
        <v>1242</v>
      </c>
      <c r="P2679" cm="1">
        <f t="array" ref="P2679">_xlfn.SWITCH(O2679,"Excellent",5,"Above Average", 4,"Average",3,"Below Average",2,"Extremely Poor",1)</f>
        <v>3</v>
      </c>
      <c r="Q2679" t="s">
        <v>712</v>
      </c>
      <c r="R2679" t="s">
        <v>712</v>
      </c>
      <c r="S2679" t="s">
        <v>712</v>
      </c>
      <c r="T2679" t="s">
        <v>1242</v>
      </c>
      <c r="U2679" t="s">
        <v>659</v>
      </c>
      <c r="V2679" t="s">
        <v>2019</v>
      </c>
      <c r="W2679" t="s">
        <v>659</v>
      </c>
      <c r="X2679" t="s">
        <v>2019</v>
      </c>
      <c r="Y2679" t="s">
        <v>659</v>
      </c>
      <c r="Z2679" t="s">
        <v>2019</v>
      </c>
      <c r="AA2679" t="s">
        <v>659</v>
      </c>
      <c r="AB2679" t="s">
        <v>2019</v>
      </c>
      <c r="AC2679" t="s">
        <v>659</v>
      </c>
      <c r="AD2679" t="s">
        <v>2019</v>
      </c>
      <c r="AE2679" t="s">
        <v>659</v>
      </c>
      <c r="AF2679" t="s">
        <v>2019</v>
      </c>
      <c r="AG2679" t="s">
        <v>712</v>
      </c>
      <c r="AH2679" t="s">
        <v>1244</v>
      </c>
      <c r="AI2679" t="s">
        <v>659</v>
      </c>
      <c r="AJ2679" t="s">
        <v>2019</v>
      </c>
      <c r="AK2679" t="s">
        <v>712</v>
      </c>
      <c r="AL2679" t="s">
        <v>1242</v>
      </c>
      <c r="AM2679" t="s">
        <v>659</v>
      </c>
      <c r="AN2679" t="s">
        <v>2019</v>
      </c>
      <c r="AO2679" t="s">
        <v>712</v>
      </c>
      <c r="AP2679" t="s">
        <v>1242</v>
      </c>
      <c r="AQ2679" t="s">
        <v>659</v>
      </c>
      <c r="AR2679" t="s">
        <v>2019</v>
      </c>
      <c r="AS2679" t="s">
        <v>712</v>
      </c>
      <c r="AT2679" t="s">
        <v>1242</v>
      </c>
      <c r="AU2679" t="s">
        <v>659</v>
      </c>
      <c r="AV2679" t="s">
        <v>2019</v>
      </c>
      <c r="AW2679">
        <v>0</v>
      </c>
      <c r="AX2679" t="s">
        <v>659</v>
      </c>
      <c r="AY2679" t="s">
        <v>1246</v>
      </c>
      <c r="AZ2679" t="s">
        <v>1246</v>
      </c>
      <c r="BA2679" t="s">
        <v>1246</v>
      </c>
      <c r="BB2679" t="s">
        <v>1248</v>
      </c>
      <c r="BE2679" t="s">
        <v>1281</v>
      </c>
      <c r="BG2679" t="s">
        <v>1281</v>
      </c>
      <c r="BH2679" t="s">
        <v>1281</v>
      </c>
      <c r="BI2679" t="s">
        <v>1281</v>
      </c>
      <c r="BJ2679" t="s">
        <v>1281</v>
      </c>
    </row>
    <row r="2680" spans="2:65" x14ac:dyDescent="0.3">
      <c r="B2680" t="s">
        <v>515</v>
      </c>
      <c r="C2680" t="s">
        <v>64</v>
      </c>
      <c r="D2680" t="s">
        <v>1445</v>
      </c>
      <c r="E2680" t="s">
        <v>418</v>
      </c>
      <c r="F2680" t="s">
        <v>299</v>
      </c>
      <c r="G2680" t="s">
        <v>128</v>
      </c>
      <c r="H2680" t="s">
        <v>299</v>
      </c>
      <c r="K2680" s="3">
        <v>44743</v>
      </c>
      <c r="L2680">
        <v>3</v>
      </c>
      <c r="M2680" t="s">
        <v>712</v>
      </c>
      <c r="N2680" t="s">
        <v>712</v>
      </c>
      <c r="O2680" t="s">
        <v>524</v>
      </c>
      <c r="P2680" cm="1">
        <f t="array" ref="P2680">_xlfn.SWITCH(O2680,"Excellent",5,"Above Average", 4,"Average",3,"Below Average",2,"Extremely Poor",1)</f>
        <v>5</v>
      </c>
      <c r="Q2680" t="s">
        <v>712</v>
      </c>
      <c r="R2680" t="s">
        <v>712</v>
      </c>
      <c r="S2680" t="s">
        <v>712</v>
      </c>
      <c r="T2680" t="s">
        <v>524</v>
      </c>
      <c r="U2680" t="s">
        <v>712</v>
      </c>
      <c r="V2680" t="s">
        <v>524</v>
      </c>
      <c r="W2680" t="s">
        <v>712</v>
      </c>
      <c r="X2680" t="s">
        <v>524</v>
      </c>
      <c r="Y2680" t="s">
        <v>659</v>
      </c>
      <c r="Z2680" t="s">
        <v>2019</v>
      </c>
      <c r="AA2680" t="s">
        <v>659</v>
      </c>
      <c r="AB2680" t="s">
        <v>2019</v>
      </c>
      <c r="AC2680" t="s">
        <v>659</v>
      </c>
      <c r="AD2680" t="s">
        <v>2019</v>
      </c>
      <c r="AE2680" t="s">
        <v>659</v>
      </c>
      <c r="AF2680" t="s">
        <v>2019</v>
      </c>
      <c r="AG2680" t="s">
        <v>659</v>
      </c>
      <c r="AH2680" t="s">
        <v>2019</v>
      </c>
      <c r="AI2680" t="s">
        <v>659</v>
      </c>
      <c r="AJ2680" t="s">
        <v>2019</v>
      </c>
      <c r="AK2680" t="s">
        <v>659</v>
      </c>
      <c r="AL2680" t="s">
        <v>2019</v>
      </c>
      <c r="AM2680" t="s">
        <v>712</v>
      </c>
      <c r="AN2680" t="s">
        <v>1243</v>
      </c>
      <c r="AO2680" t="s">
        <v>712</v>
      </c>
      <c r="AP2680" t="s">
        <v>524</v>
      </c>
      <c r="AQ2680" t="s">
        <v>712</v>
      </c>
      <c r="AR2680" t="s">
        <v>524</v>
      </c>
      <c r="AS2680" t="s">
        <v>659</v>
      </c>
      <c r="AT2680" t="s">
        <v>2019</v>
      </c>
      <c r="AU2680" t="s">
        <v>659</v>
      </c>
      <c r="AV2680" t="s">
        <v>2019</v>
      </c>
      <c r="AW2680">
        <v>1</v>
      </c>
      <c r="AX2680" t="s">
        <v>712</v>
      </c>
      <c r="AY2680" t="s">
        <v>1246</v>
      </c>
      <c r="AZ2680" t="s">
        <v>1246</v>
      </c>
      <c r="BA2680" t="s">
        <v>1246</v>
      </c>
      <c r="BB2680" t="s">
        <v>1251</v>
      </c>
      <c r="BE2680" t="s">
        <v>659</v>
      </c>
      <c r="BG2680" t="s">
        <v>1254</v>
      </c>
      <c r="BH2680" t="s">
        <v>1257</v>
      </c>
      <c r="BI2680" t="s">
        <v>1265</v>
      </c>
      <c r="BJ2680" t="s">
        <v>1267</v>
      </c>
      <c r="BM2680" t="s">
        <v>68</v>
      </c>
    </row>
    <row r="2681" spans="2:65" x14ac:dyDescent="0.3">
      <c r="B2681" t="s">
        <v>131</v>
      </c>
      <c r="C2681" t="s">
        <v>64</v>
      </c>
      <c r="D2681" t="s">
        <v>1389</v>
      </c>
      <c r="E2681" t="s">
        <v>965</v>
      </c>
      <c r="F2681" t="s">
        <v>853</v>
      </c>
      <c r="G2681" t="s">
        <v>89</v>
      </c>
      <c r="H2681" t="s">
        <v>853</v>
      </c>
      <c r="K2681" s="3">
        <v>44743</v>
      </c>
      <c r="L2681">
        <v>1</v>
      </c>
      <c r="M2681" t="s">
        <v>712</v>
      </c>
      <c r="N2681" t="s">
        <v>712</v>
      </c>
      <c r="O2681" t="s">
        <v>2640</v>
      </c>
      <c r="P2681" cm="1">
        <f t="array" ref="P2681">_xlfn.SWITCH(O2681,"Excellent",5,"Above Average", 4,"Average",3,"Below Average",2,"Extremely Poor",1)</f>
        <v>4</v>
      </c>
      <c r="Q2681" t="s">
        <v>712</v>
      </c>
      <c r="R2681" t="s">
        <v>659</v>
      </c>
      <c r="S2681" t="s">
        <v>712</v>
      </c>
      <c r="T2681" t="s">
        <v>2640</v>
      </c>
      <c r="U2681" t="s">
        <v>659</v>
      </c>
      <c r="V2681" t="s">
        <v>2019</v>
      </c>
      <c r="W2681" t="s">
        <v>659</v>
      </c>
      <c r="X2681" t="s">
        <v>2019</v>
      </c>
      <c r="Y2681" t="s">
        <v>659</v>
      </c>
      <c r="Z2681" t="s">
        <v>2019</v>
      </c>
      <c r="AA2681" t="s">
        <v>712</v>
      </c>
      <c r="AB2681" t="s">
        <v>1244</v>
      </c>
      <c r="AC2681" t="s">
        <v>659</v>
      </c>
      <c r="AD2681" t="s">
        <v>2019</v>
      </c>
      <c r="AE2681" t="s">
        <v>712</v>
      </c>
      <c r="AF2681" t="s">
        <v>1244</v>
      </c>
      <c r="AG2681" t="s">
        <v>659</v>
      </c>
      <c r="AH2681" t="s">
        <v>2019</v>
      </c>
      <c r="AI2681" t="s">
        <v>659</v>
      </c>
      <c r="AJ2681" t="s">
        <v>2019</v>
      </c>
      <c r="AK2681" t="s">
        <v>659</v>
      </c>
      <c r="AL2681" t="s">
        <v>2019</v>
      </c>
      <c r="AM2681" t="s">
        <v>712</v>
      </c>
      <c r="AN2681" t="s">
        <v>524</v>
      </c>
      <c r="AO2681" t="s">
        <v>659</v>
      </c>
      <c r="AP2681" t="s">
        <v>2019</v>
      </c>
      <c r="AQ2681" t="s">
        <v>659</v>
      </c>
      <c r="AR2681" t="s">
        <v>2019</v>
      </c>
      <c r="AS2681" t="s">
        <v>659</v>
      </c>
      <c r="AT2681" t="s">
        <v>2019</v>
      </c>
      <c r="AU2681" t="s">
        <v>659</v>
      </c>
      <c r="AV2681" t="s">
        <v>2019</v>
      </c>
      <c r="AW2681">
        <v>0</v>
      </c>
      <c r="AX2681" t="s">
        <v>712</v>
      </c>
      <c r="AY2681" t="s">
        <v>119</v>
      </c>
      <c r="AZ2681" t="s">
        <v>119</v>
      </c>
      <c r="BA2681" t="s">
        <v>3291</v>
      </c>
      <c r="BB2681" t="s">
        <v>1248</v>
      </c>
      <c r="BE2681" t="s">
        <v>712</v>
      </c>
      <c r="BG2681" t="s">
        <v>1256</v>
      </c>
      <c r="BH2681" t="s">
        <v>1256</v>
      </c>
      <c r="BI2681" t="s">
        <v>1259</v>
      </c>
      <c r="BJ2681" t="s">
        <v>1266</v>
      </c>
      <c r="BL2681" s="2"/>
      <c r="BM2681" t="s">
        <v>68</v>
      </c>
    </row>
    <row r="2682" spans="2:65" x14ac:dyDescent="0.3">
      <c r="B2682" t="s">
        <v>361</v>
      </c>
      <c r="C2682" t="s">
        <v>64</v>
      </c>
      <c r="D2682" t="s">
        <v>1421</v>
      </c>
      <c r="E2682" t="s">
        <v>1130</v>
      </c>
      <c r="F2682" t="s">
        <v>1716</v>
      </c>
      <c r="G2682" t="s">
        <v>89</v>
      </c>
      <c r="H2682" t="s">
        <v>1716</v>
      </c>
      <c r="K2682" s="3">
        <v>44743</v>
      </c>
      <c r="L2682">
        <v>3</v>
      </c>
      <c r="M2682" t="s">
        <v>712</v>
      </c>
      <c r="N2682" t="s">
        <v>712</v>
      </c>
      <c r="O2682" t="s">
        <v>1241</v>
      </c>
      <c r="P2682" cm="1">
        <f t="array" ref="P2682">_xlfn.SWITCH(O2682,"Excellent",5,"Above Average", 4,"Average",3,"Below Average",2,"Extremely Poor",1)</f>
        <v>2</v>
      </c>
      <c r="Q2682" t="s">
        <v>659</v>
      </c>
      <c r="R2682" t="s">
        <v>2019</v>
      </c>
      <c r="S2682" t="s">
        <v>659</v>
      </c>
      <c r="T2682" t="s">
        <v>2019</v>
      </c>
      <c r="U2682" t="s">
        <v>659</v>
      </c>
      <c r="V2682" t="s">
        <v>2019</v>
      </c>
      <c r="W2682" t="s">
        <v>659</v>
      </c>
      <c r="X2682" t="s">
        <v>2019</v>
      </c>
      <c r="Y2682" t="s">
        <v>659</v>
      </c>
      <c r="Z2682" t="s">
        <v>2019</v>
      </c>
      <c r="AA2682" t="s">
        <v>712</v>
      </c>
      <c r="AB2682" t="s">
        <v>1244</v>
      </c>
      <c r="AC2682" t="s">
        <v>659</v>
      </c>
      <c r="AD2682" t="s">
        <v>2019</v>
      </c>
      <c r="AE2682" t="s">
        <v>712</v>
      </c>
      <c r="AF2682" t="s">
        <v>1244</v>
      </c>
      <c r="AG2682" t="s">
        <v>659</v>
      </c>
      <c r="AH2682" t="s">
        <v>2019</v>
      </c>
      <c r="AI2682" t="s">
        <v>712</v>
      </c>
      <c r="AJ2682" t="s">
        <v>1244</v>
      </c>
      <c r="AK2682" t="s">
        <v>659</v>
      </c>
      <c r="AL2682" t="s">
        <v>2019</v>
      </c>
      <c r="AM2682" t="s">
        <v>659</v>
      </c>
      <c r="AN2682" t="s">
        <v>2019</v>
      </c>
      <c r="AO2682" t="s">
        <v>712</v>
      </c>
      <c r="AP2682" t="s">
        <v>1242</v>
      </c>
      <c r="AQ2682" t="s">
        <v>659</v>
      </c>
      <c r="AR2682" t="s">
        <v>2019</v>
      </c>
      <c r="AS2682" t="s">
        <v>659</v>
      </c>
      <c r="AT2682" t="s">
        <v>2019</v>
      </c>
      <c r="AU2682" t="s">
        <v>659</v>
      </c>
      <c r="AV2682" t="s">
        <v>2019</v>
      </c>
      <c r="AW2682">
        <v>2</v>
      </c>
      <c r="AX2682" t="s">
        <v>712</v>
      </c>
      <c r="AY2682" t="s">
        <v>3291</v>
      </c>
      <c r="AZ2682" t="s">
        <v>3291</v>
      </c>
      <c r="BA2682" t="s">
        <v>2644</v>
      </c>
      <c r="BB2682" t="s">
        <v>1250</v>
      </c>
      <c r="BE2682" t="s">
        <v>659</v>
      </c>
      <c r="BG2682" t="s">
        <v>1256</v>
      </c>
      <c r="BH2682" t="s">
        <v>1256</v>
      </c>
      <c r="BI2682" t="s">
        <v>1265</v>
      </c>
      <c r="BJ2682" t="s">
        <v>1281</v>
      </c>
    </row>
    <row r="2683" spans="2:65" x14ac:dyDescent="0.3">
      <c r="B2683" t="s">
        <v>1437</v>
      </c>
      <c r="C2683" t="s">
        <v>64</v>
      </c>
      <c r="D2683" t="s">
        <v>1395</v>
      </c>
      <c r="E2683" t="s">
        <v>466</v>
      </c>
      <c r="F2683" t="s">
        <v>895</v>
      </c>
      <c r="G2683" t="s">
        <v>89</v>
      </c>
      <c r="H2683" t="s">
        <v>569</v>
      </c>
      <c r="K2683" s="3">
        <v>44743</v>
      </c>
      <c r="L2683">
        <v>3</v>
      </c>
      <c r="M2683" t="s">
        <v>712</v>
      </c>
      <c r="N2683" t="s">
        <v>659</v>
      </c>
      <c r="O2683" t="s">
        <v>1242</v>
      </c>
      <c r="P2683" cm="1">
        <f t="array" ref="P2683">_xlfn.SWITCH(O2683,"Excellent",5,"Above Average", 4,"Average",3,"Below Average",2,"Extremely Poor",1)</f>
        <v>3</v>
      </c>
      <c r="Q2683" t="s">
        <v>712</v>
      </c>
      <c r="R2683" t="s">
        <v>712</v>
      </c>
      <c r="S2683" t="s">
        <v>659</v>
      </c>
      <c r="T2683" t="s">
        <v>2019</v>
      </c>
      <c r="U2683" t="s">
        <v>712</v>
      </c>
      <c r="V2683" t="s">
        <v>1244</v>
      </c>
      <c r="W2683" t="s">
        <v>712</v>
      </c>
      <c r="X2683" t="s">
        <v>1244</v>
      </c>
      <c r="Y2683" t="s">
        <v>659</v>
      </c>
      <c r="Z2683" t="s">
        <v>2019</v>
      </c>
      <c r="AA2683" t="s">
        <v>659</v>
      </c>
      <c r="AB2683" t="s">
        <v>2019</v>
      </c>
      <c r="AC2683" t="s">
        <v>659</v>
      </c>
      <c r="AD2683" t="s">
        <v>2019</v>
      </c>
      <c r="AE2683" t="s">
        <v>712</v>
      </c>
      <c r="AF2683" t="s">
        <v>1242</v>
      </c>
      <c r="AG2683" t="s">
        <v>659</v>
      </c>
      <c r="AH2683" t="s">
        <v>2019</v>
      </c>
      <c r="AI2683" t="s">
        <v>659</v>
      </c>
      <c r="AJ2683" t="s">
        <v>2019</v>
      </c>
      <c r="AK2683" t="s">
        <v>659</v>
      </c>
      <c r="AL2683" t="s">
        <v>2019</v>
      </c>
      <c r="AM2683" t="s">
        <v>712</v>
      </c>
      <c r="AN2683" t="s">
        <v>1243</v>
      </c>
      <c r="AO2683" t="s">
        <v>659</v>
      </c>
      <c r="AP2683" t="s">
        <v>2019</v>
      </c>
      <c r="AQ2683" t="s">
        <v>659</v>
      </c>
      <c r="AR2683" t="s">
        <v>2019</v>
      </c>
      <c r="AS2683" t="s">
        <v>659</v>
      </c>
      <c r="AT2683" t="s">
        <v>2019</v>
      </c>
      <c r="AU2683" t="s">
        <v>659</v>
      </c>
      <c r="AV2683" t="s">
        <v>2019</v>
      </c>
      <c r="AW2683">
        <v>0</v>
      </c>
      <c r="AX2683" t="s">
        <v>659</v>
      </c>
      <c r="AY2683" t="s">
        <v>1246</v>
      </c>
      <c r="AZ2683" t="s">
        <v>1246</v>
      </c>
      <c r="BA2683" t="s">
        <v>1246</v>
      </c>
      <c r="BB2683" t="s">
        <v>1248</v>
      </c>
      <c r="BE2683" t="s">
        <v>659</v>
      </c>
      <c r="BG2683" t="s">
        <v>1253</v>
      </c>
      <c r="BH2683" t="s">
        <v>1256</v>
      </c>
      <c r="BI2683" t="s">
        <v>1259</v>
      </c>
      <c r="BJ2683" t="s">
        <v>1267</v>
      </c>
      <c r="BM2683" t="s">
        <v>68</v>
      </c>
    </row>
    <row r="2684" spans="2:65" x14ac:dyDescent="0.3">
      <c r="B2684" t="s">
        <v>529</v>
      </c>
      <c r="C2684" t="s">
        <v>64</v>
      </c>
      <c r="D2684" t="s">
        <v>1287</v>
      </c>
      <c r="E2684" t="s">
        <v>1576</v>
      </c>
      <c r="F2684" t="s">
        <v>1140</v>
      </c>
      <c r="G2684" t="s">
        <v>198</v>
      </c>
      <c r="H2684" t="s">
        <v>1140</v>
      </c>
      <c r="K2684" s="3">
        <v>44743</v>
      </c>
      <c r="L2684">
        <v>1</v>
      </c>
      <c r="M2684" t="s">
        <v>712</v>
      </c>
      <c r="N2684" t="s">
        <v>712</v>
      </c>
      <c r="O2684" t="s">
        <v>524</v>
      </c>
      <c r="P2684" cm="1">
        <f t="array" ref="P2684">_xlfn.SWITCH(O2684,"Excellent",5,"Above Average", 4,"Average",3,"Below Average",2,"Extremely Poor",1)</f>
        <v>5</v>
      </c>
      <c r="Q2684" t="s">
        <v>712</v>
      </c>
      <c r="R2684" t="s">
        <v>712</v>
      </c>
      <c r="S2684" t="s">
        <v>712</v>
      </c>
      <c r="T2684" t="s">
        <v>1243</v>
      </c>
      <c r="U2684" t="s">
        <v>712</v>
      </c>
      <c r="V2684" t="s">
        <v>524</v>
      </c>
      <c r="W2684" t="s">
        <v>712</v>
      </c>
      <c r="X2684" t="s">
        <v>1243</v>
      </c>
      <c r="Y2684" t="s">
        <v>712</v>
      </c>
      <c r="Z2684" t="s">
        <v>1243</v>
      </c>
      <c r="AA2684" t="s">
        <v>659</v>
      </c>
      <c r="AB2684" t="s">
        <v>2019</v>
      </c>
      <c r="AC2684" t="s">
        <v>659</v>
      </c>
      <c r="AD2684" t="s">
        <v>2019</v>
      </c>
      <c r="AE2684" t="s">
        <v>712</v>
      </c>
      <c r="AF2684" t="s">
        <v>1243</v>
      </c>
      <c r="AG2684" t="s">
        <v>659</v>
      </c>
      <c r="AH2684" t="s">
        <v>2019</v>
      </c>
      <c r="AI2684" t="s">
        <v>659</v>
      </c>
      <c r="AJ2684" t="s">
        <v>2019</v>
      </c>
      <c r="AK2684" t="s">
        <v>659</v>
      </c>
      <c r="AL2684" t="s">
        <v>2019</v>
      </c>
      <c r="AM2684" t="s">
        <v>712</v>
      </c>
      <c r="AN2684" t="s">
        <v>1243</v>
      </c>
      <c r="AO2684" t="s">
        <v>659</v>
      </c>
      <c r="AP2684" t="s">
        <v>2019</v>
      </c>
      <c r="AQ2684" t="s">
        <v>712</v>
      </c>
      <c r="AR2684" t="s">
        <v>1243</v>
      </c>
      <c r="AS2684" t="s">
        <v>659</v>
      </c>
      <c r="AT2684" t="s">
        <v>2019</v>
      </c>
      <c r="AU2684" t="s">
        <v>659</v>
      </c>
      <c r="AV2684" t="s">
        <v>2019</v>
      </c>
      <c r="AW2684" t="s">
        <v>1245</v>
      </c>
      <c r="AX2684" t="s">
        <v>712</v>
      </c>
      <c r="AY2684" t="s">
        <v>1246</v>
      </c>
      <c r="AZ2684" t="s">
        <v>1246</v>
      </c>
      <c r="BA2684" t="s">
        <v>119</v>
      </c>
      <c r="BB2684" t="s">
        <v>1248</v>
      </c>
      <c r="BE2684" t="s">
        <v>712</v>
      </c>
      <c r="BG2684" t="s">
        <v>1254</v>
      </c>
      <c r="BH2684" t="s">
        <v>1257</v>
      </c>
      <c r="BI2684" t="s">
        <v>1259</v>
      </c>
      <c r="BJ2684" t="s">
        <v>1266</v>
      </c>
      <c r="BL2684" s="2"/>
      <c r="BM2684" t="s">
        <v>68</v>
      </c>
    </row>
    <row r="2685" spans="2:65" x14ac:dyDescent="0.3">
      <c r="B2685" t="s">
        <v>447</v>
      </c>
      <c r="C2685" t="s">
        <v>64</v>
      </c>
      <c r="D2685" t="s">
        <v>1449</v>
      </c>
      <c r="E2685" t="s">
        <v>358</v>
      </c>
      <c r="F2685" t="s">
        <v>569</v>
      </c>
      <c r="G2685" t="s">
        <v>89</v>
      </c>
      <c r="H2685" t="s">
        <v>569</v>
      </c>
      <c r="K2685" s="3">
        <v>44743</v>
      </c>
      <c r="L2685">
        <v>1</v>
      </c>
      <c r="M2685" t="s">
        <v>712</v>
      </c>
      <c r="N2685" t="s">
        <v>712</v>
      </c>
      <c r="O2685" t="s">
        <v>2640</v>
      </c>
      <c r="P2685" cm="1">
        <f t="array" ref="P2685">_xlfn.SWITCH(O2685,"Excellent",5,"Above Average", 4,"Average",3,"Below Average",2,"Extremely Poor",1)</f>
        <v>4</v>
      </c>
      <c r="Q2685" t="s">
        <v>712</v>
      </c>
      <c r="R2685" t="s">
        <v>712</v>
      </c>
      <c r="S2685" t="s">
        <v>712</v>
      </c>
      <c r="T2685" t="s">
        <v>1241</v>
      </c>
      <c r="U2685" t="s">
        <v>712</v>
      </c>
      <c r="V2685" t="s">
        <v>1240</v>
      </c>
      <c r="W2685" t="s">
        <v>712</v>
      </c>
      <c r="X2685" t="s">
        <v>1241</v>
      </c>
      <c r="Y2685" t="s">
        <v>659</v>
      </c>
      <c r="Z2685" t="s">
        <v>2019</v>
      </c>
      <c r="AA2685" t="s">
        <v>712</v>
      </c>
      <c r="AB2685" t="s">
        <v>1241</v>
      </c>
      <c r="AC2685" t="s">
        <v>712</v>
      </c>
      <c r="AD2685" t="s">
        <v>1240</v>
      </c>
      <c r="AE2685" t="s">
        <v>659</v>
      </c>
      <c r="AF2685" t="s">
        <v>2019</v>
      </c>
      <c r="AG2685" t="s">
        <v>712</v>
      </c>
      <c r="AH2685" t="s">
        <v>1240</v>
      </c>
      <c r="AI2685" t="s">
        <v>659</v>
      </c>
      <c r="AJ2685" t="s">
        <v>2019</v>
      </c>
      <c r="AK2685" t="s">
        <v>659</v>
      </c>
      <c r="AL2685" t="s">
        <v>2019</v>
      </c>
      <c r="AM2685" t="s">
        <v>712</v>
      </c>
      <c r="AN2685" t="s">
        <v>1241</v>
      </c>
      <c r="AO2685" t="s">
        <v>659</v>
      </c>
      <c r="AP2685" t="s">
        <v>2019</v>
      </c>
      <c r="AQ2685" t="s">
        <v>659</v>
      </c>
      <c r="AR2685" t="s">
        <v>2019</v>
      </c>
      <c r="AS2685" t="s">
        <v>712</v>
      </c>
      <c r="AT2685" t="s">
        <v>1244</v>
      </c>
      <c r="AU2685" t="s">
        <v>659</v>
      </c>
      <c r="AV2685" t="s">
        <v>2019</v>
      </c>
      <c r="AW2685">
        <v>0</v>
      </c>
      <c r="AX2685" t="s">
        <v>659</v>
      </c>
      <c r="AY2685" t="s">
        <v>3291</v>
      </c>
      <c r="AZ2685" t="s">
        <v>3291</v>
      </c>
      <c r="BA2685" t="s">
        <v>3291</v>
      </c>
      <c r="BB2685" t="s">
        <v>1251</v>
      </c>
      <c r="BE2685" t="s">
        <v>659</v>
      </c>
      <c r="BG2685" t="s">
        <v>1256</v>
      </c>
      <c r="BH2685" t="s">
        <v>1256</v>
      </c>
      <c r="BI2685" t="s">
        <v>1265</v>
      </c>
      <c r="BJ2685" t="s">
        <v>1266</v>
      </c>
      <c r="BM2685" t="s">
        <v>68</v>
      </c>
    </row>
    <row r="2686" spans="2:65" x14ac:dyDescent="0.3">
      <c r="B2686" t="s">
        <v>1717</v>
      </c>
      <c r="C2686" t="s">
        <v>64</v>
      </c>
      <c r="D2686" t="s">
        <v>1291</v>
      </c>
      <c r="E2686" t="s">
        <v>1718</v>
      </c>
      <c r="F2686" t="s">
        <v>190</v>
      </c>
      <c r="G2686" t="s">
        <v>76</v>
      </c>
      <c r="H2686" t="s">
        <v>190</v>
      </c>
      <c r="K2686" s="3">
        <v>44743</v>
      </c>
      <c r="L2686">
        <v>1</v>
      </c>
      <c r="M2686" t="s">
        <v>712</v>
      </c>
      <c r="N2686" t="s">
        <v>712</v>
      </c>
      <c r="O2686" t="s">
        <v>2640</v>
      </c>
      <c r="P2686" cm="1">
        <f t="array" ref="P2686">_xlfn.SWITCH(O2686,"Excellent",5,"Above Average", 4,"Average",3,"Below Average",2,"Extremely Poor",1)</f>
        <v>4</v>
      </c>
      <c r="Q2686" t="s">
        <v>712</v>
      </c>
      <c r="R2686" t="s">
        <v>712</v>
      </c>
      <c r="S2686" t="s">
        <v>712</v>
      </c>
      <c r="T2686" t="s">
        <v>2640</v>
      </c>
      <c r="U2686" t="s">
        <v>659</v>
      </c>
      <c r="V2686" t="s">
        <v>2019</v>
      </c>
      <c r="W2686" t="s">
        <v>659</v>
      </c>
      <c r="X2686" t="s">
        <v>2019</v>
      </c>
      <c r="Y2686" t="s">
        <v>712</v>
      </c>
      <c r="Z2686" t="s">
        <v>2640</v>
      </c>
      <c r="AA2686" t="s">
        <v>659</v>
      </c>
      <c r="AB2686" t="s">
        <v>2019</v>
      </c>
      <c r="AC2686" t="s">
        <v>659</v>
      </c>
      <c r="AD2686" t="s">
        <v>2019</v>
      </c>
      <c r="AE2686" t="s">
        <v>659</v>
      </c>
      <c r="AF2686" t="s">
        <v>2019</v>
      </c>
      <c r="AG2686" t="s">
        <v>659</v>
      </c>
      <c r="AH2686" t="s">
        <v>2019</v>
      </c>
      <c r="AI2686" t="s">
        <v>659</v>
      </c>
      <c r="AJ2686" t="s">
        <v>2019</v>
      </c>
      <c r="AK2686" t="s">
        <v>712</v>
      </c>
      <c r="AL2686" t="s">
        <v>2640</v>
      </c>
      <c r="AM2686" t="s">
        <v>712</v>
      </c>
      <c r="AN2686" t="s">
        <v>524</v>
      </c>
      <c r="AO2686" t="s">
        <v>712</v>
      </c>
      <c r="AP2686" t="s">
        <v>524</v>
      </c>
      <c r="AQ2686" t="s">
        <v>712</v>
      </c>
      <c r="AR2686" t="s">
        <v>524</v>
      </c>
      <c r="AS2686" t="s">
        <v>659</v>
      </c>
      <c r="AT2686" t="s">
        <v>2019</v>
      </c>
      <c r="AU2686" t="s">
        <v>712</v>
      </c>
      <c r="AV2686" t="s">
        <v>524</v>
      </c>
      <c r="AW2686">
        <v>1</v>
      </c>
      <c r="AX2686" t="s">
        <v>659</v>
      </c>
      <c r="AY2686" t="s">
        <v>1246</v>
      </c>
      <c r="AZ2686" t="s">
        <v>119</v>
      </c>
      <c r="BA2686" t="s">
        <v>119</v>
      </c>
      <c r="BB2686" t="s">
        <v>1251</v>
      </c>
      <c r="BE2686" t="s">
        <v>659</v>
      </c>
      <c r="BG2686" t="s">
        <v>1256</v>
      </c>
      <c r="BH2686" t="s">
        <v>1256</v>
      </c>
      <c r="BI2686" t="s">
        <v>1259</v>
      </c>
      <c r="BJ2686" t="s">
        <v>1266</v>
      </c>
      <c r="BM2686" t="s">
        <v>68</v>
      </c>
    </row>
    <row r="2687" spans="2:65" x14ac:dyDescent="0.3">
      <c r="B2687" t="s">
        <v>557</v>
      </c>
      <c r="C2687" t="s">
        <v>64</v>
      </c>
      <c r="D2687" t="s">
        <v>1395</v>
      </c>
      <c r="E2687" t="s">
        <v>1199</v>
      </c>
      <c r="F2687" t="s">
        <v>1482</v>
      </c>
      <c r="G2687" t="s">
        <v>117</v>
      </c>
      <c r="H2687" t="s">
        <v>1482</v>
      </c>
      <c r="K2687" s="3">
        <v>44743</v>
      </c>
      <c r="L2687">
        <v>1</v>
      </c>
      <c r="M2687" t="s">
        <v>659</v>
      </c>
      <c r="N2687" t="s">
        <v>2019</v>
      </c>
      <c r="O2687" t="s">
        <v>1242</v>
      </c>
      <c r="P2687" cm="1">
        <f t="array" ref="P2687">_xlfn.SWITCH(O2687,"Excellent",5,"Above Average", 4,"Average",3,"Below Average",2,"Extremely Poor",1)</f>
        <v>3</v>
      </c>
      <c r="Q2687" t="s">
        <v>659</v>
      </c>
      <c r="R2687" t="s">
        <v>2019</v>
      </c>
      <c r="S2687" t="s">
        <v>712</v>
      </c>
      <c r="T2687" t="s">
        <v>1979</v>
      </c>
      <c r="U2687" t="s">
        <v>712</v>
      </c>
      <c r="V2687" t="s">
        <v>1244</v>
      </c>
      <c r="W2687" t="s">
        <v>659</v>
      </c>
      <c r="X2687" t="s">
        <v>2019</v>
      </c>
      <c r="Y2687" t="s">
        <v>712</v>
      </c>
      <c r="Z2687" t="s">
        <v>1244</v>
      </c>
      <c r="AA2687" t="s">
        <v>712</v>
      </c>
      <c r="AB2687" t="s">
        <v>1244</v>
      </c>
      <c r="AC2687" t="s">
        <v>712</v>
      </c>
      <c r="AD2687" t="s">
        <v>1244</v>
      </c>
      <c r="AE2687" t="s">
        <v>712</v>
      </c>
      <c r="AF2687" t="s">
        <v>1244</v>
      </c>
      <c r="AG2687" t="s">
        <v>659</v>
      </c>
      <c r="AH2687" t="s">
        <v>2019</v>
      </c>
      <c r="AI2687" t="s">
        <v>659</v>
      </c>
      <c r="AJ2687" t="s">
        <v>2019</v>
      </c>
      <c r="AK2687" t="s">
        <v>712</v>
      </c>
      <c r="AL2687" t="s">
        <v>1244</v>
      </c>
      <c r="AM2687" t="s">
        <v>712</v>
      </c>
      <c r="AN2687" t="s">
        <v>1244</v>
      </c>
      <c r="AO2687" t="s">
        <v>712</v>
      </c>
      <c r="AP2687" t="s">
        <v>1244</v>
      </c>
      <c r="AQ2687" t="s">
        <v>659</v>
      </c>
      <c r="AR2687" t="s">
        <v>2019</v>
      </c>
      <c r="AS2687" t="s">
        <v>659</v>
      </c>
      <c r="AT2687" t="s">
        <v>2019</v>
      </c>
      <c r="AU2687" t="s">
        <v>712</v>
      </c>
      <c r="AV2687" t="s">
        <v>1244</v>
      </c>
      <c r="AW2687" t="s">
        <v>1245</v>
      </c>
      <c r="AX2687" t="s">
        <v>712</v>
      </c>
      <c r="AY2687" t="s">
        <v>119</v>
      </c>
      <c r="AZ2687" t="s">
        <v>3291</v>
      </c>
      <c r="BA2687" t="s">
        <v>1247</v>
      </c>
      <c r="BB2687" t="s">
        <v>1251</v>
      </c>
      <c r="BE2687" t="s">
        <v>712</v>
      </c>
      <c r="BG2687" t="s">
        <v>1256</v>
      </c>
      <c r="BH2687" t="s">
        <v>1258</v>
      </c>
      <c r="BI2687" t="s">
        <v>1259</v>
      </c>
      <c r="BJ2687" t="s">
        <v>1266</v>
      </c>
      <c r="BM2687" t="s">
        <v>68</v>
      </c>
    </row>
    <row r="2688" spans="2:65" x14ac:dyDescent="0.3">
      <c r="B2688" t="s">
        <v>144</v>
      </c>
      <c r="C2688" t="s">
        <v>64</v>
      </c>
      <c r="D2688" t="s">
        <v>1535</v>
      </c>
      <c r="E2688" t="s">
        <v>906</v>
      </c>
      <c r="F2688" t="s">
        <v>568</v>
      </c>
      <c r="G2688" t="s">
        <v>128</v>
      </c>
      <c r="H2688" t="s">
        <v>568</v>
      </c>
      <c r="K2688" s="3">
        <v>44743</v>
      </c>
      <c r="L2688">
        <v>3</v>
      </c>
      <c r="M2688" t="s">
        <v>712</v>
      </c>
      <c r="N2688" t="s">
        <v>712</v>
      </c>
      <c r="O2688" t="s">
        <v>1242</v>
      </c>
      <c r="P2688" cm="1">
        <f t="array" ref="P2688">_xlfn.SWITCH(O2688,"Excellent",5,"Above Average", 4,"Average",3,"Below Average",2,"Extremely Poor",1)</f>
        <v>3</v>
      </c>
      <c r="Q2688" t="s">
        <v>712</v>
      </c>
      <c r="R2688" t="s">
        <v>712</v>
      </c>
      <c r="S2688" t="s">
        <v>712</v>
      </c>
      <c r="T2688" t="s">
        <v>1243</v>
      </c>
      <c r="U2688" t="s">
        <v>659</v>
      </c>
      <c r="V2688" t="s">
        <v>2019</v>
      </c>
      <c r="W2688" t="s">
        <v>659</v>
      </c>
      <c r="X2688" t="s">
        <v>2019</v>
      </c>
      <c r="Y2688" t="s">
        <v>712</v>
      </c>
      <c r="Z2688" t="s">
        <v>1244</v>
      </c>
      <c r="AA2688" t="s">
        <v>659</v>
      </c>
      <c r="AB2688" t="s">
        <v>2019</v>
      </c>
      <c r="AC2688" t="s">
        <v>659</v>
      </c>
      <c r="AD2688" t="s">
        <v>2019</v>
      </c>
      <c r="AE2688" t="s">
        <v>712</v>
      </c>
      <c r="AF2688" t="s">
        <v>1242</v>
      </c>
      <c r="AG2688" t="s">
        <v>712</v>
      </c>
      <c r="AH2688" t="s">
        <v>1244</v>
      </c>
      <c r="AI2688" t="s">
        <v>712</v>
      </c>
      <c r="AJ2688" t="s">
        <v>1244</v>
      </c>
      <c r="AK2688" t="s">
        <v>659</v>
      </c>
      <c r="AL2688" t="s">
        <v>2019</v>
      </c>
      <c r="AM2688" t="s">
        <v>712</v>
      </c>
      <c r="AN2688" t="s">
        <v>1244</v>
      </c>
      <c r="AO2688" t="s">
        <v>712</v>
      </c>
      <c r="AP2688" t="s">
        <v>1244</v>
      </c>
      <c r="AQ2688" t="s">
        <v>712</v>
      </c>
      <c r="AR2688" t="s">
        <v>1244</v>
      </c>
      <c r="AS2688" t="s">
        <v>712</v>
      </c>
      <c r="AT2688" t="s">
        <v>1244</v>
      </c>
      <c r="AU2688" t="s">
        <v>712</v>
      </c>
      <c r="AV2688" t="s">
        <v>1244</v>
      </c>
      <c r="AW2688">
        <v>0</v>
      </c>
      <c r="AX2688" t="s">
        <v>712</v>
      </c>
      <c r="AY2688" t="s">
        <v>1246</v>
      </c>
      <c r="AZ2688" t="s">
        <v>1246</v>
      </c>
      <c r="BA2688" t="s">
        <v>1246</v>
      </c>
      <c r="BB2688" t="s">
        <v>1250</v>
      </c>
      <c r="BE2688" t="s">
        <v>659</v>
      </c>
      <c r="BG2688" t="s">
        <v>1256</v>
      </c>
      <c r="BH2688" t="s">
        <v>1256</v>
      </c>
      <c r="BI2688" t="s">
        <v>1265</v>
      </c>
      <c r="BJ2688" t="s">
        <v>1265</v>
      </c>
      <c r="BM2688" t="s">
        <v>68</v>
      </c>
    </row>
    <row r="2689" spans="2:65" x14ac:dyDescent="0.3">
      <c r="B2689" t="s">
        <v>949</v>
      </c>
      <c r="C2689" t="s">
        <v>64</v>
      </c>
      <c r="D2689" t="s">
        <v>1323</v>
      </c>
      <c r="E2689" t="s">
        <v>528</v>
      </c>
      <c r="F2689" t="s">
        <v>638</v>
      </c>
      <c r="G2689" t="s">
        <v>66</v>
      </c>
      <c r="H2689" t="s">
        <v>638</v>
      </c>
      <c r="K2689" s="3">
        <v>44743</v>
      </c>
      <c r="L2689">
        <v>2</v>
      </c>
      <c r="M2689" t="s">
        <v>712</v>
      </c>
      <c r="N2689" t="s">
        <v>712</v>
      </c>
      <c r="O2689" t="s">
        <v>524</v>
      </c>
      <c r="P2689" cm="1">
        <f t="array" ref="P2689">_xlfn.SWITCH(O2689,"Excellent",5,"Above Average", 4,"Average",3,"Below Average",2,"Extremely Poor",1)</f>
        <v>5</v>
      </c>
      <c r="Q2689" t="s">
        <v>712</v>
      </c>
      <c r="R2689" t="s">
        <v>712</v>
      </c>
      <c r="S2689" t="s">
        <v>712</v>
      </c>
      <c r="T2689" t="s">
        <v>524</v>
      </c>
      <c r="U2689" t="s">
        <v>659</v>
      </c>
      <c r="V2689" t="s">
        <v>2019</v>
      </c>
      <c r="W2689" t="s">
        <v>659</v>
      </c>
      <c r="X2689" t="s">
        <v>2019</v>
      </c>
      <c r="Y2689" t="s">
        <v>659</v>
      </c>
      <c r="Z2689" t="s">
        <v>2019</v>
      </c>
      <c r="AA2689" t="s">
        <v>712</v>
      </c>
      <c r="AB2689" t="s">
        <v>524</v>
      </c>
      <c r="AC2689" t="s">
        <v>659</v>
      </c>
      <c r="AD2689" t="s">
        <v>2019</v>
      </c>
      <c r="AE2689" t="s">
        <v>659</v>
      </c>
      <c r="AF2689" t="s">
        <v>2019</v>
      </c>
      <c r="AG2689" t="s">
        <v>659</v>
      </c>
      <c r="AH2689" t="s">
        <v>2019</v>
      </c>
      <c r="AI2689" t="s">
        <v>659</v>
      </c>
      <c r="AJ2689" t="s">
        <v>2019</v>
      </c>
      <c r="AK2689" t="s">
        <v>712</v>
      </c>
      <c r="AL2689" t="s">
        <v>524</v>
      </c>
      <c r="AM2689" t="s">
        <v>712</v>
      </c>
      <c r="AN2689" t="s">
        <v>524</v>
      </c>
      <c r="AO2689" t="s">
        <v>659</v>
      </c>
      <c r="AP2689" t="s">
        <v>2019</v>
      </c>
      <c r="AQ2689" t="s">
        <v>712</v>
      </c>
      <c r="AR2689" t="s">
        <v>524</v>
      </c>
      <c r="AS2689" t="s">
        <v>712</v>
      </c>
      <c r="AT2689" t="s">
        <v>524</v>
      </c>
      <c r="AU2689" t="s">
        <v>712</v>
      </c>
      <c r="AV2689" t="s">
        <v>524</v>
      </c>
      <c r="AW2689">
        <v>0</v>
      </c>
      <c r="AX2689" t="s">
        <v>659</v>
      </c>
      <c r="AY2689" t="s">
        <v>1246</v>
      </c>
      <c r="AZ2689" t="s">
        <v>1246</v>
      </c>
      <c r="BA2689" t="s">
        <v>1246</v>
      </c>
      <c r="BB2689" t="s">
        <v>1251</v>
      </c>
      <c r="BE2689" t="s">
        <v>659</v>
      </c>
      <c r="BG2689" t="s">
        <v>1254</v>
      </c>
      <c r="BH2689" t="s">
        <v>1257</v>
      </c>
      <c r="BI2689" t="s">
        <v>1259</v>
      </c>
      <c r="BJ2689" t="s">
        <v>1266</v>
      </c>
      <c r="BM2689" t="s">
        <v>68</v>
      </c>
    </row>
    <row r="2690" spans="2:65" x14ac:dyDescent="0.3">
      <c r="B2690" t="s">
        <v>901</v>
      </c>
      <c r="C2690" t="s">
        <v>138</v>
      </c>
      <c r="D2690" t="s">
        <v>1546</v>
      </c>
      <c r="E2690" t="s">
        <v>215</v>
      </c>
      <c r="F2690" t="s">
        <v>652</v>
      </c>
      <c r="G2690" t="s">
        <v>66</v>
      </c>
      <c r="I2690" t="s">
        <v>102</v>
      </c>
      <c r="J2690" t="s">
        <v>68</v>
      </c>
      <c r="K2690" s="3">
        <v>44743</v>
      </c>
      <c r="L2690">
        <v>1</v>
      </c>
      <c r="M2690" t="s">
        <v>712</v>
      </c>
      <c r="N2690" t="s">
        <v>712</v>
      </c>
      <c r="O2690" t="s">
        <v>524</v>
      </c>
      <c r="P2690" cm="1">
        <f t="array" ref="P2690">_xlfn.SWITCH(O2690,"Excellent",5,"Above Average", 4,"Average",3,"Below Average",2,"Extremely Poor",1)</f>
        <v>5</v>
      </c>
      <c r="Q2690" t="s">
        <v>712</v>
      </c>
      <c r="R2690" t="s">
        <v>712</v>
      </c>
      <c r="S2690" t="s">
        <v>712</v>
      </c>
      <c r="T2690" t="s">
        <v>524</v>
      </c>
      <c r="U2690" t="s">
        <v>659</v>
      </c>
      <c r="V2690" t="s">
        <v>2019</v>
      </c>
      <c r="W2690" t="s">
        <v>659</v>
      </c>
      <c r="X2690" t="s">
        <v>2019</v>
      </c>
      <c r="Y2690" t="s">
        <v>659</v>
      </c>
      <c r="Z2690" t="s">
        <v>2019</v>
      </c>
      <c r="AA2690" t="s">
        <v>659</v>
      </c>
      <c r="AB2690" t="s">
        <v>2019</v>
      </c>
      <c r="AC2690" t="s">
        <v>659</v>
      </c>
      <c r="AD2690" t="s">
        <v>2019</v>
      </c>
      <c r="AE2690" t="s">
        <v>659</v>
      </c>
      <c r="AF2690" t="s">
        <v>2019</v>
      </c>
      <c r="AG2690" t="s">
        <v>659</v>
      </c>
      <c r="AH2690" t="s">
        <v>2019</v>
      </c>
      <c r="AI2690" t="s">
        <v>659</v>
      </c>
      <c r="AJ2690" t="s">
        <v>2019</v>
      </c>
      <c r="AK2690" t="s">
        <v>659</v>
      </c>
      <c r="AL2690" t="s">
        <v>2019</v>
      </c>
      <c r="AM2690" t="s">
        <v>659</v>
      </c>
      <c r="AN2690" t="s">
        <v>2019</v>
      </c>
      <c r="AO2690" t="s">
        <v>659</v>
      </c>
      <c r="AP2690" t="s">
        <v>2019</v>
      </c>
      <c r="AQ2690" t="s">
        <v>659</v>
      </c>
      <c r="AR2690" t="s">
        <v>2019</v>
      </c>
      <c r="AS2690" t="s">
        <v>659</v>
      </c>
      <c r="AT2690" t="s">
        <v>2019</v>
      </c>
      <c r="AU2690" t="s">
        <v>659</v>
      </c>
      <c r="AV2690" t="s">
        <v>2019</v>
      </c>
      <c r="AW2690">
        <v>1</v>
      </c>
      <c r="AX2690" t="s">
        <v>659</v>
      </c>
      <c r="AY2690" t="s">
        <v>1246</v>
      </c>
      <c r="AZ2690" t="s">
        <v>1246</v>
      </c>
      <c r="BA2690" t="s">
        <v>1246</v>
      </c>
      <c r="BB2690" t="s">
        <v>1251</v>
      </c>
      <c r="BE2690" t="s">
        <v>659</v>
      </c>
      <c r="BG2690" t="s">
        <v>1254</v>
      </c>
      <c r="BH2690" t="s">
        <v>1257</v>
      </c>
      <c r="BI2690" t="s">
        <v>1259</v>
      </c>
      <c r="BJ2690" t="s">
        <v>1266</v>
      </c>
      <c r="BK2690" t="s">
        <v>68</v>
      </c>
      <c r="BL2690" s="1">
        <v>1</v>
      </c>
      <c r="BM2690" t="s">
        <v>103</v>
      </c>
    </row>
    <row r="2691" spans="2:65" x14ac:dyDescent="0.3">
      <c r="B2691" t="s">
        <v>181</v>
      </c>
      <c r="C2691" t="s">
        <v>99</v>
      </c>
      <c r="D2691" t="s">
        <v>1359</v>
      </c>
      <c r="E2691" t="s">
        <v>341</v>
      </c>
      <c r="F2691" t="s">
        <v>235</v>
      </c>
      <c r="G2691" t="s">
        <v>128</v>
      </c>
      <c r="I2691" t="s">
        <v>68</v>
      </c>
      <c r="J2691" t="s">
        <v>68</v>
      </c>
      <c r="K2691" s="3">
        <v>44743</v>
      </c>
      <c r="L2691">
        <v>1</v>
      </c>
      <c r="M2691" t="s">
        <v>712</v>
      </c>
      <c r="N2691" t="s">
        <v>712</v>
      </c>
      <c r="O2691" t="s">
        <v>1241</v>
      </c>
      <c r="P2691" cm="1">
        <f t="array" ref="P2691">_xlfn.SWITCH(O2691,"Excellent",5,"Above Average", 4,"Average",3,"Below Average",2,"Extremely Poor",1)</f>
        <v>2</v>
      </c>
      <c r="Q2691" t="s">
        <v>712</v>
      </c>
      <c r="R2691" t="s">
        <v>712</v>
      </c>
      <c r="S2691" t="s">
        <v>712</v>
      </c>
      <c r="T2691" t="s">
        <v>1243</v>
      </c>
      <c r="U2691" t="s">
        <v>659</v>
      </c>
      <c r="V2691" t="s">
        <v>2019</v>
      </c>
      <c r="W2691" t="s">
        <v>712</v>
      </c>
      <c r="X2691" t="s">
        <v>1244</v>
      </c>
      <c r="Y2691" t="s">
        <v>712</v>
      </c>
      <c r="Z2691" t="s">
        <v>1243</v>
      </c>
      <c r="AA2691" t="s">
        <v>712</v>
      </c>
      <c r="AB2691" t="s">
        <v>1244</v>
      </c>
      <c r="AC2691" t="s">
        <v>712</v>
      </c>
      <c r="AD2691" t="s">
        <v>1243</v>
      </c>
      <c r="AE2691" t="s">
        <v>712</v>
      </c>
      <c r="AF2691" t="s">
        <v>1243</v>
      </c>
      <c r="AG2691" t="s">
        <v>712</v>
      </c>
      <c r="AH2691" t="s">
        <v>1243</v>
      </c>
      <c r="AI2691" t="s">
        <v>659</v>
      </c>
      <c r="AJ2691" t="s">
        <v>2019</v>
      </c>
      <c r="AK2691" t="s">
        <v>712</v>
      </c>
      <c r="AL2691" t="s">
        <v>1243</v>
      </c>
      <c r="AM2691" t="s">
        <v>712</v>
      </c>
      <c r="AN2691" t="s">
        <v>1243</v>
      </c>
      <c r="AO2691" t="s">
        <v>712</v>
      </c>
      <c r="AP2691" t="s">
        <v>1243</v>
      </c>
      <c r="AQ2691" t="s">
        <v>712</v>
      </c>
      <c r="AR2691" t="s">
        <v>1243</v>
      </c>
      <c r="AS2691" t="s">
        <v>659</v>
      </c>
      <c r="AT2691" t="s">
        <v>2019</v>
      </c>
      <c r="AU2691" t="s">
        <v>712</v>
      </c>
      <c r="AV2691" t="s">
        <v>1243</v>
      </c>
      <c r="AW2691">
        <v>1</v>
      </c>
      <c r="AX2691" t="s">
        <v>659</v>
      </c>
      <c r="AY2691" t="s">
        <v>1246</v>
      </c>
      <c r="AZ2691" t="s">
        <v>1246</v>
      </c>
      <c r="BA2691" t="s">
        <v>1246</v>
      </c>
      <c r="BB2691" t="s">
        <v>1248</v>
      </c>
      <c r="BE2691" t="s">
        <v>659</v>
      </c>
      <c r="BG2691" t="s">
        <v>1980</v>
      </c>
      <c r="BH2691" t="s">
        <v>1257</v>
      </c>
      <c r="BI2691" t="s">
        <v>1259</v>
      </c>
      <c r="BJ2691" t="s">
        <v>1266</v>
      </c>
      <c r="BK2691" t="s">
        <v>68</v>
      </c>
      <c r="BL2691" s="2">
        <v>1</v>
      </c>
      <c r="BM2691" t="s">
        <v>68</v>
      </c>
    </row>
    <row r="2692" spans="2:65" x14ac:dyDescent="0.3">
      <c r="B2692" t="s">
        <v>430</v>
      </c>
      <c r="C2692" t="s">
        <v>64</v>
      </c>
      <c r="D2692" t="s">
        <v>1330</v>
      </c>
      <c r="E2692" t="s">
        <v>1190</v>
      </c>
      <c r="F2692" t="s">
        <v>1719</v>
      </c>
      <c r="G2692" t="s">
        <v>101</v>
      </c>
      <c r="H2692" t="s">
        <v>1719</v>
      </c>
      <c r="K2692" s="3">
        <v>44743</v>
      </c>
      <c r="L2692">
        <v>3</v>
      </c>
      <c r="M2692" t="s">
        <v>659</v>
      </c>
      <c r="N2692" t="s">
        <v>2019</v>
      </c>
      <c r="O2692" t="s">
        <v>2640</v>
      </c>
      <c r="P2692" cm="1">
        <f t="array" ref="P2692">_xlfn.SWITCH(O2692,"Excellent",5,"Above Average", 4,"Average",3,"Below Average",2,"Extremely Poor",1)</f>
        <v>4</v>
      </c>
      <c r="Q2692" t="s">
        <v>712</v>
      </c>
      <c r="R2692" t="s">
        <v>659</v>
      </c>
      <c r="S2692" t="s">
        <v>712</v>
      </c>
      <c r="T2692" t="s">
        <v>1979</v>
      </c>
      <c r="U2692" t="s">
        <v>712</v>
      </c>
      <c r="V2692" t="s">
        <v>1244</v>
      </c>
      <c r="W2692" t="s">
        <v>712</v>
      </c>
      <c r="X2692" t="s">
        <v>1242</v>
      </c>
      <c r="Y2692" t="s">
        <v>712</v>
      </c>
      <c r="Z2692" t="s">
        <v>1244</v>
      </c>
      <c r="AA2692" t="s">
        <v>712</v>
      </c>
      <c r="AB2692" t="s">
        <v>1244</v>
      </c>
      <c r="AC2692" t="s">
        <v>659</v>
      </c>
      <c r="AD2692" t="s">
        <v>2019</v>
      </c>
      <c r="AE2692" t="s">
        <v>712</v>
      </c>
      <c r="AF2692" t="s">
        <v>2640</v>
      </c>
      <c r="AG2692" t="s">
        <v>659</v>
      </c>
      <c r="AH2692" t="s">
        <v>2019</v>
      </c>
      <c r="AI2692" t="s">
        <v>712</v>
      </c>
      <c r="AJ2692" t="s">
        <v>1244</v>
      </c>
      <c r="AK2692" t="s">
        <v>712</v>
      </c>
      <c r="AL2692" t="s">
        <v>1244</v>
      </c>
      <c r="AM2692" t="s">
        <v>712</v>
      </c>
      <c r="AN2692" t="s">
        <v>1244</v>
      </c>
      <c r="AO2692" t="s">
        <v>659</v>
      </c>
      <c r="AP2692" t="s">
        <v>2019</v>
      </c>
      <c r="AQ2692" t="s">
        <v>712</v>
      </c>
      <c r="AR2692" t="s">
        <v>1244</v>
      </c>
      <c r="AS2692" t="s">
        <v>712</v>
      </c>
      <c r="AT2692" t="s">
        <v>1244</v>
      </c>
      <c r="AU2692" t="s">
        <v>712</v>
      </c>
      <c r="AV2692" t="s">
        <v>2640</v>
      </c>
      <c r="AW2692">
        <v>1</v>
      </c>
      <c r="AX2692" t="s">
        <v>659</v>
      </c>
      <c r="AY2692" t="s">
        <v>1246</v>
      </c>
      <c r="AZ2692" t="s">
        <v>1246</v>
      </c>
      <c r="BA2692" t="s">
        <v>1246</v>
      </c>
      <c r="BB2692" t="s">
        <v>1248</v>
      </c>
      <c r="BE2692" t="s">
        <v>712</v>
      </c>
      <c r="BG2692" t="s">
        <v>1254</v>
      </c>
      <c r="BH2692" t="s">
        <v>1257</v>
      </c>
      <c r="BI2692" t="s">
        <v>1259</v>
      </c>
      <c r="BJ2692" t="s">
        <v>1266</v>
      </c>
      <c r="BM2692" t="s">
        <v>68</v>
      </c>
    </row>
    <row r="2693" spans="2:65" x14ac:dyDescent="0.3">
      <c r="B2693" t="s">
        <v>1499</v>
      </c>
      <c r="C2693" t="s">
        <v>64</v>
      </c>
      <c r="D2693" t="s">
        <v>1291</v>
      </c>
      <c r="E2693" t="s">
        <v>778</v>
      </c>
      <c r="F2693" t="s">
        <v>1720</v>
      </c>
      <c r="G2693" t="s">
        <v>240</v>
      </c>
      <c r="H2693" t="s">
        <v>1721</v>
      </c>
      <c r="K2693" s="3">
        <v>44743</v>
      </c>
      <c r="L2693">
        <v>1</v>
      </c>
      <c r="M2693" t="s">
        <v>712</v>
      </c>
      <c r="N2693" t="s">
        <v>712</v>
      </c>
      <c r="O2693" t="s">
        <v>524</v>
      </c>
      <c r="P2693" cm="1">
        <f t="array" ref="P2693">_xlfn.SWITCH(O2693,"Excellent",5,"Above Average", 4,"Average",3,"Below Average",2,"Extremely Poor",1)</f>
        <v>5</v>
      </c>
      <c r="Q2693" t="s">
        <v>712</v>
      </c>
      <c r="R2693" t="s">
        <v>712</v>
      </c>
      <c r="S2693" t="s">
        <v>712</v>
      </c>
      <c r="T2693" t="s">
        <v>524</v>
      </c>
      <c r="U2693" t="s">
        <v>659</v>
      </c>
      <c r="V2693" t="s">
        <v>2019</v>
      </c>
      <c r="W2693" t="s">
        <v>712</v>
      </c>
      <c r="X2693" t="s">
        <v>524</v>
      </c>
      <c r="Y2693" t="s">
        <v>712</v>
      </c>
      <c r="Z2693" t="s">
        <v>524</v>
      </c>
      <c r="AA2693" t="s">
        <v>712</v>
      </c>
      <c r="AB2693" t="s">
        <v>524</v>
      </c>
      <c r="AC2693" t="s">
        <v>659</v>
      </c>
      <c r="AD2693" t="s">
        <v>2019</v>
      </c>
      <c r="AE2693" t="s">
        <v>712</v>
      </c>
      <c r="AF2693" t="s">
        <v>524</v>
      </c>
      <c r="AG2693" t="s">
        <v>659</v>
      </c>
      <c r="AH2693" t="s">
        <v>2019</v>
      </c>
      <c r="AI2693" t="s">
        <v>659</v>
      </c>
      <c r="AJ2693" t="s">
        <v>2019</v>
      </c>
      <c r="AK2693" t="s">
        <v>712</v>
      </c>
      <c r="AL2693" t="s">
        <v>524</v>
      </c>
      <c r="AM2693" t="s">
        <v>712</v>
      </c>
      <c r="AN2693" t="s">
        <v>524</v>
      </c>
      <c r="AO2693" t="s">
        <v>712</v>
      </c>
      <c r="AP2693" t="s">
        <v>524</v>
      </c>
      <c r="AQ2693" t="s">
        <v>712</v>
      </c>
      <c r="AR2693" t="s">
        <v>524</v>
      </c>
      <c r="AS2693" t="s">
        <v>659</v>
      </c>
      <c r="AT2693" t="s">
        <v>2019</v>
      </c>
      <c r="AU2693" t="s">
        <v>712</v>
      </c>
      <c r="AV2693" t="s">
        <v>524</v>
      </c>
      <c r="AW2693">
        <v>0</v>
      </c>
      <c r="AX2693" t="s">
        <v>712</v>
      </c>
      <c r="AY2693" t="s">
        <v>1246</v>
      </c>
      <c r="AZ2693" t="s">
        <v>1246</v>
      </c>
      <c r="BA2693" t="s">
        <v>1246</v>
      </c>
      <c r="BB2693" t="s">
        <v>1248</v>
      </c>
      <c r="BE2693" t="s">
        <v>659</v>
      </c>
      <c r="BG2693" t="s">
        <v>1254</v>
      </c>
      <c r="BH2693" t="s">
        <v>1257</v>
      </c>
      <c r="BI2693" t="s">
        <v>1265</v>
      </c>
      <c r="BJ2693" t="s">
        <v>1266</v>
      </c>
      <c r="BM2693" t="s">
        <v>68</v>
      </c>
    </row>
    <row r="2694" spans="2:65" x14ac:dyDescent="0.3">
      <c r="B2694" t="s">
        <v>283</v>
      </c>
      <c r="C2694" t="s">
        <v>64</v>
      </c>
      <c r="D2694" t="s">
        <v>1334</v>
      </c>
      <c r="E2694" t="s">
        <v>537</v>
      </c>
      <c r="F2694" t="s">
        <v>903</v>
      </c>
      <c r="G2694" t="s">
        <v>89</v>
      </c>
      <c r="H2694" t="s">
        <v>903</v>
      </c>
      <c r="K2694" s="3">
        <v>44743</v>
      </c>
      <c r="L2694">
        <v>1</v>
      </c>
      <c r="M2694" t="s">
        <v>712</v>
      </c>
      <c r="N2694" t="s">
        <v>712</v>
      </c>
      <c r="O2694" t="s">
        <v>524</v>
      </c>
      <c r="P2694" cm="1">
        <f t="array" ref="P2694">_xlfn.SWITCH(O2694,"Excellent",5,"Above Average", 4,"Average",3,"Below Average",2,"Extremely Poor",1)</f>
        <v>5</v>
      </c>
      <c r="Q2694" t="s">
        <v>712</v>
      </c>
      <c r="R2694" t="s">
        <v>712</v>
      </c>
      <c r="S2694" t="s">
        <v>712</v>
      </c>
      <c r="T2694" t="s">
        <v>524</v>
      </c>
      <c r="U2694" t="s">
        <v>712</v>
      </c>
      <c r="V2694" t="s">
        <v>1243</v>
      </c>
      <c r="W2694" t="s">
        <v>659</v>
      </c>
      <c r="X2694" t="s">
        <v>2019</v>
      </c>
      <c r="Y2694" t="s">
        <v>712</v>
      </c>
      <c r="Z2694" t="s">
        <v>524</v>
      </c>
      <c r="AA2694" t="s">
        <v>712</v>
      </c>
      <c r="AB2694" t="s">
        <v>524</v>
      </c>
      <c r="AC2694" t="s">
        <v>712</v>
      </c>
      <c r="AD2694" t="s">
        <v>1243</v>
      </c>
      <c r="AE2694" t="s">
        <v>712</v>
      </c>
      <c r="AF2694" t="s">
        <v>1243</v>
      </c>
      <c r="AG2694" t="s">
        <v>659</v>
      </c>
      <c r="AH2694" t="s">
        <v>2019</v>
      </c>
      <c r="AI2694" t="s">
        <v>659</v>
      </c>
      <c r="AJ2694" t="s">
        <v>2019</v>
      </c>
      <c r="AK2694" t="s">
        <v>659</v>
      </c>
      <c r="AL2694" t="s">
        <v>2019</v>
      </c>
      <c r="AM2694" t="s">
        <v>712</v>
      </c>
      <c r="AN2694" t="s">
        <v>524</v>
      </c>
      <c r="AO2694" t="s">
        <v>712</v>
      </c>
      <c r="AP2694" t="s">
        <v>524</v>
      </c>
      <c r="AQ2694" t="s">
        <v>712</v>
      </c>
      <c r="AR2694" t="s">
        <v>524</v>
      </c>
      <c r="AS2694" t="s">
        <v>659</v>
      </c>
      <c r="AT2694" t="s">
        <v>2019</v>
      </c>
      <c r="AU2694" t="s">
        <v>712</v>
      </c>
      <c r="AV2694" t="s">
        <v>524</v>
      </c>
      <c r="AW2694">
        <v>0</v>
      </c>
      <c r="AX2694" t="s">
        <v>712</v>
      </c>
      <c r="AY2694" t="s">
        <v>1246</v>
      </c>
      <c r="AZ2694" t="s">
        <v>1246</v>
      </c>
      <c r="BA2694" t="s">
        <v>1246</v>
      </c>
      <c r="BB2694" t="s">
        <v>1248</v>
      </c>
      <c r="BE2694" t="s">
        <v>659</v>
      </c>
      <c r="BG2694" t="s">
        <v>1253</v>
      </c>
      <c r="BH2694" t="s">
        <v>1257</v>
      </c>
      <c r="BI2694" t="s">
        <v>1259</v>
      </c>
      <c r="BJ2694" t="s">
        <v>1266</v>
      </c>
      <c r="BM2694" t="s">
        <v>68</v>
      </c>
    </row>
    <row r="2695" spans="2:65" x14ac:dyDescent="0.3">
      <c r="B2695" t="s">
        <v>872</v>
      </c>
      <c r="C2695" t="s">
        <v>64</v>
      </c>
      <c r="D2695" t="s">
        <v>1327</v>
      </c>
      <c r="E2695" t="s">
        <v>371</v>
      </c>
      <c r="F2695" t="s">
        <v>133</v>
      </c>
      <c r="G2695" t="s">
        <v>76</v>
      </c>
      <c r="H2695" t="s">
        <v>133</v>
      </c>
      <c r="K2695" s="3">
        <v>44743</v>
      </c>
      <c r="L2695">
        <v>1</v>
      </c>
      <c r="M2695" t="s">
        <v>712</v>
      </c>
      <c r="N2695" t="s">
        <v>659</v>
      </c>
      <c r="O2695" t="s">
        <v>524</v>
      </c>
      <c r="P2695" cm="1">
        <f t="array" ref="P2695">_xlfn.SWITCH(O2695,"Excellent",5,"Above Average", 4,"Average",3,"Below Average",2,"Extremely Poor",1)</f>
        <v>5</v>
      </c>
      <c r="Q2695" t="s">
        <v>712</v>
      </c>
      <c r="R2695" t="s">
        <v>712</v>
      </c>
      <c r="S2695" t="s">
        <v>712</v>
      </c>
      <c r="T2695" t="s">
        <v>524</v>
      </c>
      <c r="U2695" t="s">
        <v>712</v>
      </c>
      <c r="V2695" t="s">
        <v>1244</v>
      </c>
      <c r="W2695" t="s">
        <v>659</v>
      </c>
      <c r="X2695" t="s">
        <v>2019</v>
      </c>
      <c r="Y2695" t="s">
        <v>712</v>
      </c>
      <c r="Z2695" t="s">
        <v>1244</v>
      </c>
      <c r="AA2695" t="s">
        <v>659</v>
      </c>
      <c r="AB2695" t="s">
        <v>2019</v>
      </c>
      <c r="AC2695" t="s">
        <v>712</v>
      </c>
      <c r="AD2695" t="s">
        <v>1244</v>
      </c>
      <c r="AE2695" t="s">
        <v>659</v>
      </c>
      <c r="AF2695" t="s">
        <v>2019</v>
      </c>
      <c r="AG2695" t="s">
        <v>659</v>
      </c>
      <c r="AH2695" t="s">
        <v>2019</v>
      </c>
      <c r="AI2695" t="s">
        <v>659</v>
      </c>
      <c r="AJ2695" t="s">
        <v>2019</v>
      </c>
      <c r="AK2695" t="s">
        <v>659</v>
      </c>
      <c r="AL2695" t="s">
        <v>2019</v>
      </c>
      <c r="AM2695" t="s">
        <v>659</v>
      </c>
      <c r="AN2695" t="s">
        <v>2019</v>
      </c>
      <c r="AO2695" t="s">
        <v>712</v>
      </c>
      <c r="AP2695" t="s">
        <v>524</v>
      </c>
      <c r="AQ2695" t="s">
        <v>659</v>
      </c>
      <c r="AR2695" t="s">
        <v>2019</v>
      </c>
      <c r="AS2695" t="s">
        <v>659</v>
      </c>
      <c r="AT2695" t="s">
        <v>2019</v>
      </c>
      <c r="AU2695" t="s">
        <v>659</v>
      </c>
      <c r="AV2695" t="s">
        <v>2019</v>
      </c>
      <c r="AW2695">
        <v>0</v>
      </c>
      <c r="AX2695" t="s">
        <v>659</v>
      </c>
      <c r="AY2695" t="s">
        <v>2644</v>
      </c>
      <c r="AZ2695" t="s">
        <v>1246</v>
      </c>
      <c r="BA2695" t="s">
        <v>1246</v>
      </c>
      <c r="BB2695" t="s">
        <v>1248</v>
      </c>
      <c r="BE2695" t="s">
        <v>659</v>
      </c>
      <c r="BG2695" t="s">
        <v>1254</v>
      </c>
      <c r="BH2695" t="s">
        <v>1257</v>
      </c>
      <c r="BI2695" t="s">
        <v>1259</v>
      </c>
      <c r="BJ2695" t="s">
        <v>1266</v>
      </c>
      <c r="BM2695" t="s">
        <v>68</v>
      </c>
    </row>
    <row r="2696" spans="2:65" x14ac:dyDescent="0.3">
      <c r="B2696" t="s">
        <v>283</v>
      </c>
      <c r="C2696" t="s">
        <v>64</v>
      </c>
      <c r="D2696" t="s">
        <v>1466</v>
      </c>
      <c r="E2696" t="s">
        <v>813</v>
      </c>
      <c r="F2696" t="s">
        <v>94</v>
      </c>
      <c r="G2696" t="s">
        <v>66</v>
      </c>
      <c r="H2696" t="s">
        <v>94</v>
      </c>
      <c r="K2696" s="3">
        <v>44743</v>
      </c>
      <c r="L2696">
        <v>1</v>
      </c>
      <c r="M2696" t="s">
        <v>712</v>
      </c>
      <c r="N2696" t="s">
        <v>712</v>
      </c>
      <c r="O2696" t="s">
        <v>524</v>
      </c>
      <c r="P2696" cm="1">
        <f t="array" ref="P2696">_xlfn.SWITCH(O2696,"Excellent",5,"Above Average", 4,"Average",3,"Below Average",2,"Extremely Poor",1)</f>
        <v>5</v>
      </c>
      <c r="Q2696" t="s">
        <v>712</v>
      </c>
      <c r="R2696" t="s">
        <v>712</v>
      </c>
      <c r="S2696" t="s">
        <v>712</v>
      </c>
      <c r="T2696" t="s">
        <v>524</v>
      </c>
      <c r="U2696" t="s">
        <v>659</v>
      </c>
      <c r="V2696" t="s">
        <v>2019</v>
      </c>
      <c r="W2696" t="s">
        <v>659</v>
      </c>
      <c r="X2696" t="s">
        <v>2019</v>
      </c>
      <c r="Y2696" t="s">
        <v>659</v>
      </c>
      <c r="Z2696" t="s">
        <v>2019</v>
      </c>
      <c r="AA2696" t="s">
        <v>712</v>
      </c>
      <c r="AB2696" t="s">
        <v>524</v>
      </c>
      <c r="AC2696" t="s">
        <v>712</v>
      </c>
      <c r="AD2696" t="s">
        <v>524</v>
      </c>
      <c r="AE2696" t="s">
        <v>712</v>
      </c>
      <c r="AF2696" t="s">
        <v>524</v>
      </c>
      <c r="AG2696" t="s">
        <v>659</v>
      </c>
      <c r="AH2696" t="s">
        <v>2019</v>
      </c>
      <c r="AI2696" t="s">
        <v>659</v>
      </c>
      <c r="AJ2696" t="s">
        <v>2019</v>
      </c>
      <c r="AK2696" t="s">
        <v>712</v>
      </c>
      <c r="AL2696" t="s">
        <v>524</v>
      </c>
      <c r="AM2696" t="s">
        <v>712</v>
      </c>
      <c r="AN2696" t="s">
        <v>524</v>
      </c>
      <c r="AO2696" t="s">
        <v>712</v>
      </c>
      <c r="AP2696" t="s">
        <v>524</v>
      </c>
      <c r="AQ2696" t="s">
        <v>712</v>
      </c>
      <c r="AR2696" t="s">
        <v>524</v>
      </c>
      <c r="AS2696" t="s">
        <v>659</v>
      </c>
      <c r="AT2696" t="s">
        <v>2019</v>
      </c>
      <c r="AU2696" t="s">
        <v>659</v>
      </c>
      <c r="AV2696" t="s">
        <v>2019</v>
      </c>
      <c r="AW2696">
        <v>1</v>
      </c>
      <c r="AX2696" t="s">
        <v>659</v>
      </c>
      <c r="AY2696" t="s">
        <v>1246</v>
      </c>
      <c r="AZ2696" t="s">
        <v>1246</v>
      </c>
      <c r="BA2696" t="s">
        <v>1246</v>
      </c>
      <c r="BB2696" t="s">
        <v>1248</v>
      </c>
      <c r="BE2696" t="s">
        <v>659</v>
      </c>
      <c r="BG2696" t="s">
        <v>1254</v>
      </c>
      <c r="BH2696" t="s">
        <v>1257</v>
      </c>
      <c r="BI2696" t="s">
        <v>1263</v>
      </c>
      <c r="BJ2696" t="s">
        <v>1268</v>
      </c>
      <c r="BM2696" t="s">
        <v>68</v>
      </c>
    </row>
    <row r="2697" spans="2:65" x14ac:dyDescent="0.3">
      <c r="B2697" t="s">
        <v>501</v>
      </c>
      <c r="C2697" t="s">
        <v>64</v>
      </c>
      <c r="D2697" t="s">
        <v>1363</v>
      </c>
      <c r="E2697" t="s">
        <v>371</v>
      </c>
      <c r="F2697" t="s">
        <v>824</v>
      </c>
      <c r="G2697" t="s">
        <v>76</v>
      </c>
      <c r="H2697" t="s">
        <v>824</v>
      </c>
      <c r="K2697" s="3">
        <v>44743</v>
      </c>
      <c r="L2697" t="s">
        <v>1239</v>
      </c>
      <c r="M2697" t="s">
        <v>659</v>
      </c>
      <c r="N2697" t="s">
        <v>2019</v>
      </c>
      <c r="O2697" t="s">
        <v>524</v>
      </c>
      <c r="P2697" cm="1">
        <f t="array" ref="P2697">_xlfn.SWITCH(O2697,"Excellent",5,"Above Average", 4,"Average",3,"Below Average",2,"Extremely Poor",1)</f>
        <v>5</v>
      </c>
      <c r="Q2697" t="s">
        <v>712</v>
      </c>
      <c r="R2697" t="s">
        <v>712</v>
      </c>
      <c r="S2697" t="s">
        <v>712</v>
      </c>
      <c r="T2697" t="s">
        <v>1243</v>
      </c>
      <c r="U2697" t="s">
        <v>712</v>
      </c>
      <c r="V2697" t="s">
        <v>1242</v>
      </c>
      <c r="W2697" t="s">
        <v>712</v>
      </c>
      <c r="X2697" t="s">
        <v>1243</v>
      </c>
      <c r="Y2697" t="s">
        <v>659</v>
      </c>
      <c r="Z2697" t="s">
        <v>2019</v>
      </c>
      <c r="AA2697" t="s">
        <v>659</v>
      </c>
      <c r="AB2697" t="s">
        <v>2019</v>
      </c>
      <c r="AC2697" t="s">
        <v>659</v>
      </c>
      <c r="AD2697" t="s">
        <v>2019</v>
      </c>
      <c r="AE2697" t="s">
        <v>659</v>
      </c>
      <c r="AF2697" t="s">
        <v>2019</v>
      </c>
      <c r="AG2697" t="s">
        <v>712</v>
      </c>
      <c r="AH2697" t="s">
        <v>1242</v>
      </c>
      <c r="AI2697" t="s">
        <v>659</v>
      </c>
      <c r="AJ2697" t="s">
        <v>2019</v>
      </c>
      <c r="AK2697" t="s">
        <v>659</v>
      </c>
      <c r="AL2697" t="s">
        <v>2019</v>
      </c>
      <c r="AM2697" t="s">
        <v>712</v>
      </c>
      <c r="AN2697" t="s">
        <v>1241</v>
      </c>
      <c r="AO2697" t="s">
        <v>659</v>
      </c>
      <c r="AP2697" t="s">
        <v>2019</v>
      </c>
      <c r="AQ2697" t="s">
        <v>659</v>
      </c>
      <c r="AR2697" t="s">
        <v>2019</v>
      </c>
      <c r="AS2697" t="s">
        <v>712</v>
      </c>
      <c r="AT2697" t="s">
        <v>1242</v>
      </c>
      <c r="AU2697" t="s">
        <v>659</v>
      </c>
      <c r="AV2697" t="s">
        <v>2019</v>
      </c>
      <c r="AW2697">
        <v>0</v>
      </c>
      <c r="AX2697" t="s">
        <v>712</v>
      </c>
      <c r="AY2697" t="s">
        <v>3291</v>
      </c>
      <c r="AZ2697" t="s">
        <v>1246</v>
      </c>
      <c r="BA2697" t="s">
        <v>3291</v>
      </c>
      <c r="BB2697" t="s">
        <v>1251</v>
      </c>
      <c r="BE2697" t="s">
        <v>659</v>
      </c>
      <c r="BG2697" t="s">
        <v>1256</v>
      </c>
      <c r="BH2697" t="s">
        <v>1257</v>
      </c>
      <c r="BI2697" t="s">
        <v>1259</v>
      </c>
      <c r="BJ2697" t="s">
        <v>1266</v>
      </c>
      <c r="BM2697" t="s">
        <v>68</v>
      </c>
    </row>
    <row r="2698" spans="2:65" x14ac:dyDescent="0.3">
      <c r="B2698" t="s">
        <v>63</v>
      </c>
      <c r="C2698" t="s">
        <v>138</v>
      </c>
      <c r="D2698" t="s">
        <v>1303</v>
      </c>
      <c r="E2698" t="s">
        <v>1722</v>
      </c>
      <c r="F2698" t="s">
        <v>140</v>
      </c>
      <c r="G2698" t="s">
        <v>140</v>
      </c>
      <c r="H2698" t="s">
        <v>140</v>
      </c>
      <c r="K2698" s="3">
        <v>44743</v>
      </c>
      <c r="L2698">
        <v>2</v>
      </c>
      <c r="M2698" t="s">
        <v>712</v>
      </c>
      <c r="N2698" t="s">
        <v>712</v>
      </c>
      <c r="O2698" t="s">
        <v>524</v>
      </c>
      <c r="P2698" cm="1">
        <f t="array" ref="P2698">_xlfn.SWITCH(O2698,"Excellent",5,"Above Average", 4,"Average",3,"Below Average",2,"Extremely Poor",1)</f>
        <v>5</v>
      </c>
      <c r="Q2698" t="s">
        <v>712</v>
      </c>
      <c r="R2698" t="s">
        <v>712</v>
      </c>
      <c r="S2698" t="s">
        <v>712</v>
      </c>
      <c r="T2698" t="s">
        <v>524</v>
      </c>
      <c r="U2698" t="s">
        <v>659</v>
      </c>
      <c r="V2698" t="s">
        <v>2019</v>
      </c>
      <c r="W2698" t="s">
        <v>659</v>
      </c>
      <c r="X2698" t="s">
        <v>2019</v>
      </c>
      <c r="Y2698" t="s">
        <v>659</v>
      </c>
      <c r="Z2698" t="s">
        <v>2019</v>
      </c>
      <c r="AA2698" t="s">
        <v>659</v>
      </c>
      <c r="AB2698" t="s">
        <v>2019</v>
      </c>
      <c r="AC2698" t="s">
        <v>659</v>
      </c>
      <c r="AD2698" t="s">
        <v>2019</v>
      </c>
      <c r="AE2698" t="s">
        <v>659</v>
      </c>
      <c r="AF2698" t="s">
        <v>2019</v>
      </c>
      <c r="AG2698" t="s">
        <v>659</v>
      </c>
      <c r="AH2698" t="s">
        <v>2019</v>
      </c>
      <c r="AI2698" t="s">
        <v>659</v>
      </c>
      <c r="AJ2698" t="s">
        <v>2019</v>
      </c>
      <c r="AK2698" t="s">
        <v>659</v>
      </c>
      <c r="AL2698" t="s">
        <v>2019</v>
      </c>
      <c r="AM2698" t="s">
        <v>659</v>
      </c>
      <c r="AN2698" t="s">
        <v>2019</v>
      </c>
      <c r="AO2698" t="s">
        <v>659</v>
      </c>
      <c r="AP2698" t="s">
        <v>2019</v>
      </c>
      <c r="AQ2698" t="s">
        <v>659</v>
      </c>
      <c r="AR2698" t="s">
        <v>2019</v>
      </c>
      <c r="AS2698" t="s">
        <v>659</v>
      </c>
      <c r="AT2698" t="s">
        <v>2019</v>
      </c>
      <c r="AU2698" t="s">
        <v>659</v>
      </c>
      <c r="AV2698" t="s">
        <v>2019</v>
      </c>
      <c r="AW2698">
        <v>0</v>
      </c>
      <c r="AX2698" t="s">
        <v>659</v>
      </c>
      <c r="AY2698" t="s">
        <v>119</v>
      </c>
      <c r="AZ2698" t="s">
        <v>1246</v>
      </c>
      <c r="BA2698" t="s">
        <v>1246</v>
      </c>
      <c r="BB2698" t="s">
        <v>1250</v>
      </c>
      <c r="BE2698" t="s">
        <v>712</v>
      </c>
      <c r="BG2698" t="s">
        <v>1256</v>
      </c>
      <c r="BH2698" t="s">
        <v>1256</v>
      </c>
      <c r="BI2698" t="s">
        <v>1265</v>
      </c>
      <c r="BJ2698" t="s">
        <v>1265</v>
      </c>
    </row>
    <row r="2699" spans="2:65" x14ac:dyDescent="0.3">
      <c r="B2699" t="s">
        <v>1057</v>
      </c>
      <c r="C2699" t="s">
        <v>64</v>
      </c>
      <c r="D2699" t="s">
        <v>1317</v>
      </c>
      <c r="E2699" t="s">
        <v>362</v>
      </c>
      <c r="F2699" t="s">
        <v>1076</v>
      </c>
      <c r="G2699" t="s">
        <v>154</v>
      </c>
      <c r="H2699" t="s">
        <v>1076</v>
      </c>
      <c r="K2699" s="3">
        <v>44743</v>
      </c>
      <c r="L2699">
        <v>2</v>
      </c>
      <c r="M2699" t="s">
        <v>712</v>
      </c>
      <c r="N2699" t="s">
        <v>712</v>
      </c>
      <c r="O2699" t="s">
        <v>524</v>
      </c>
      <c r="P2699" cm="1">
        <f t="array" ref="P2699">_xlfn.SWITCH(O2699,"Excellent",5,"Above Average", 4,"Average",3,"Below Average",2,"Extremely Poor",1)</f>
        <v>5</v>
      </c>
      <c r="Q2699" t="s">
        <v>712</v>
      </c>
      <c r="R2699" t="s">
        <v>712</v>
      </c>
      <c r="S2699" t="s">
        <v>712</v>
      </c>
      <c r="T2699" t="s">
        <v>524</v>
      </c>
      <c r="U2699" t="s">
        <v>659</v>
      </c>
      <c r="V2699" t="s">
        <v>2019</v>
      </c>
      <c r="W2699" t="s">
        <v>659</v>
      </c>
      <c r="X2699" t="s">
        <v>2019</v>
      </c>
      <c r="Y2699" t="s">
        <v>659</v>
      </c>
      <c r="Z2699" t="s">
        <v>2019</v>
      </c>
      <c r="AA2699" t="s">
        <v>712</v>
      </c>
      <c r="AB2699" t="s">
        <v>524</v>
      </c>
      <c r="AC2699" t="s">
        <v>659</v>
      </c>
      <c r="AD2699" t="s">
        <v>2019</v>
      </c>
      <c r="AE2699" t="s">
        <v>712</v>
      </c>
      <c r="AF2699" t="s">
        <v>524</v>
      </c>
      <c r="AG2699" t="s">
        <v>659</v>
      </c>
      <c r="AH2699" t="s">
        <v>2019</v>
      </c>
      <c r="AI2699" t="s">
        <v>659</v>
      </c>
      <c r="AJ2699" t="s">
        <v>2019</v>
      </c>
      <c r="AK2699" t="s">
        <v>659</v>
      </c>
      <c r="AL2699" t="s">
        <v>2019</v>
      </c>
      <c r="AM2699" t="s">
        <v>659</v>
      </c>
      <c r="AN2699" t="s">
        <v>2019</v>
      </c>
      <c r="AO2699" t="s">
        <v>712</v>
      </c>
      <c r="AP2699" t="s">
        <v>524</v>
      </c>
      <c r="AQ2699" t="s">
        <v>659</v>
      </c>
      <c r="AR2699" t="s">
        <v>2019</v>
      </c>
      <c r="AS2699" t="s">
        <v>659</v>
      </c>
      <c r="AT2699" t="s">
        <v>2019</v>
      </c>
      <c r="AU2699" t="s">
        <v>659</v>
      </c>
      <c r="AV2699" t="s">
        <v>2019</v>
      </c>
      <c r="AW2699">
        <v>0</v>
      </c>
      <c r="AX2699" t="s">
        <v>659</v>
      </c>
      <c r="AY2699" t="s">
        <v>1246</v>
      </c>
      <c r="AZ2699" t="s">
        <v>1246</v>
      </c>
      <c r="BA2699" t="s">
        <v>1246</v>
      </c>
      <c r="BB2699" t="s">
        <v>1248</v>
      </c>
      <c r="BE2699" t="s">
        <v>659</v>
      </c>
      <c r="BG2699" t="s">
        <v>1254</v>
      </c>
      <c r="BH2699" t="s">
        <v>1256</v>
      </c>
      <c r="BI2699" t="s">
        <v>1259</v>
      </c>
      <c r="BJ2699" t="s">
        <v>1266</v>
      </c>
      <c r="BM2699" t="s">
        <v>68</v>
      </c>
    </row>
    <row r="2700" spans="2:65" x14ac:dyDescent="0.3">
      <c r="B2700" t="s">
        <v>181</v>
      </c>
      <c r="C2700" t="s">
        <v>64</v>
      </c>
      <c r="D2700" t="s">
        <v>1295</v>
      </c>
      <c r="E2700" t="s">
        <v>587</v>
      </c>
      <c r="F2700" t="s">
        <v>1483</v>
      </c>
      <c r="G2700" t="s">
        <v>514</v>
      </c>
      <c r="H2700" t="s">
        <v>1723</v>
      </c>
      <c r="K2700" s="3">
        <v>44743</v>
      </c>
      <c r="L2700">
        <v>1</v>
      </c>
      <c r="M2700" t="s">
        <v>712</v>
      </c>
      <c r="N2700" t="s">
        <v>712</v>
      </c>
      <c r="O2700" t="s">
        <v>524</v>
      </c>
      <c r="P2700" cm="1">
        <f t="array" ref="P2700">_xlfn.SWITCH(O2700,"Excellent",5,"Above Average", 4,"Average",3,"Below Average",2,"Extremely Poor",1)</f>
        <v>5</v>
      </c>
      <c r="Q2700" t="s">
        <v>712</v>
      </c>
      <c r="R2700" t="s">
        <v>712</v>
      </c>
      <c r="S2700" t="s">
        <v>712</v>
      </c>
      <c r="T2700" t="s">
        <v>524</v>
      </c>
      <c r="U2700" t="s">
        <v>712</v>
      </c>
      <c r="V2700" t="s">
        <v>524</v>
      </c>
      <c r="W2700" t="s">
        <v>712</v>
      </c>
      <c r="X2700" t="s">
        <v>524</v>
      </c>
      <c r="Y2700" t="s">
        <v>712</v>
      </c>
      <c r="Z2700" t="s">
        <v>524</v>
      </c>
      <c r="AA2700" t="s">
        <v>712</v>
      </c>
      <c r="AB2700" t="s">
        <v>524</v>
      </c>
      <c r="AC2700" t="s">
        <v>712</v>
      </c>
      <c r="AD2700" t="s">
        <v>524</v>
      </c>
      <c r="AE2700" t="s">
        <v>712</v>
      </c>
      <c r="AF2700" t="s">
        <v>524</v>
      </c>
      <c r="AG2700" t="s">
        <v>659</v>
      </c>
      <c r="AH2700" t="s">
        <v>2019</v>
      </c>
      <c r="AI2700" t="s">
        <v>659</v>
      </c>
      <c r="AJ2700" t="s">
        <v>2019</v>
      </c>
      <c r="AK2700" t="s">
        <v>712</v>
      </c>
      <c r="AL2700" t="s">
        <v>524</v>
      </c>
      <c r="AM2700" t="s">
        <v>712</v>
      </c>
      <c r="AN2700" t="s">
        <v>524</v>
      </c>
      <c r="AO2700" t="s">
        <v>712</v>
      </c>
      <c r="AP2700" t="s">
        <v>524</v>
      </c>
      <c r="AQ2700" t="s">
        <v>712</v>
      </c>
      <c r="AR2700" t="s">
        <v>524</v>
      </c>
      <c r="AS2700" t="s">
        <v>659</v>
      </c>
      <c r="AT2700" t="s">
        <v>2019</v>
      </c>
      <c r="AU2700" t="s">
        <v>659</v>
      </c>
      <c r="AV2700" t="s">
        <v>2019</v>
      </c>
      <c r="AW2700">
        <v>1</v>
      </c>
      <c r="AX2700" t="s">
        <v>659</v>
      </c>
      <c r="AY2700" t="s">
        <v>1246</v>
      </c>
      <c r="AZ2700" t="s">
        <v>1246</v>
      </c>
      <c r="BA2700" t="s">
        <v>1246</v>
      </c>
      <c r="BB2700" t="s">
        <v>1248</v>
      </c>
      <c r="BE2700" t="s">
        <v>712</v>
      </c>
      <c r="BG2700" t="s">
        <v>1253</v>
      </c>
      <c r="BH2700" t="s">
        <v>1257</v>
      </c>
      <c r="BI2700" t="s">
        <v>1259</v>
      </c>
      <c r="BJ2700" t="s">
        <v>1266</v>
      </c>
      <c r="BM2700" t="s">
        <v>68</v>
      </c>
    </row>
    <row r="2701" spans="2:65" x14ac:dyDescent="0.3">
      <c r="B2701" t="s">
        <v>218</v>
      </c>
      <c r="C2701" t="s">
        <v>64</v>
      </c>
      <c r="D2701" t="s">
        <v>1291</v>
      </c>
      <c r="E2701" t="s">
        <v>556</v>
      </c>
      <c r="F2701" t="s">
        <v>749</v>
      </c>
      <c r="G2701" t="s">
        <v>66</v>
      </c>
      <c r="H2701" t="s">
        <v>351</v>
      </c>
      <c r="K2701" s="3">
        <v>44743</v>
      </c>
      <c r="L2701">
        <v>1</v>
      </c>
      <c r="M2701" t="s">
        <v>712</v>
      </c>
      <c r="N2701" t="s">
        <v>712</v>
      </c>
      <c r="O2701" t="s">
        <v>524</v>
      </c>
      <c r="P2701" cm="1">
        <f t="array" ref="P2701">_xlfn.SWITCH(O2701,"Excellent",5,"Above Average", 4,"Average",3,"Below Average",2,"Extremely Poor",1)</f>
        <v>5</v>
      </c>
      <c r="Q2701" t="s">
        <v>712</v>
      </c>
      <c r="R2701" t="s">
        <v>712</v>
      </c>
      <c r="S2701" t="s">
        <v>712</v>
      </c>
      <c r="T2701" t="s">
        <v>524</v>
      </c>
      <c r="U2701" t="s">
        <v>712</v>
      </c>
      <c r="V2701" t="s">
        <v>524</v>
      </c>
      <c r="W2701" t="s">
        <v>712</v>
      </c>
      <c r="X2701" t="s">
        <v>524</v>
      </c>
      <c r="Y2701" t="s">
        <v>712</v>
      </c>
      <c r="Z2701" t="s">
        <v>524</v>
      </c>
      <c r="AA2701" t="s">
        <v>659</v>
      </c>
      <c r="AB2701" t="s">
        <v>2019</v>
      </c>
      <c r="AC2701" t="s">
        <v>712</v>
      </c>
      <c r="AD2701" t="s">
        <v>524</v>
      </c>
      <c r="AE2701" t="s">
        <v>712</v>
      </c>
      <c r="AF2701" t="s">
        <v>524</v>
      </c>
      <c r="AG2701" t="s">
        <v>712</v>
      </c>
      <c r="AH2701" t="s">
        <v>524</v>
      </c>
      <c r="AI2701" t="s">
        <v>712</v>
      </c>
      <c r="AJ2701" t="s">
        <v>524</v>
      </c>
      <c r="AK2701" t="s">
        <v>712</v>
      </c>
      <c r="AL2701" t="s">
        <v>524</v>
      </c>
      <c r="AM2701" t="s">
        <v>712</v>
      </c>
      <c r="AN2701" t="s">
        <v>524</v>
      </c>
      <c r="AO2701" t="s">
        <v>659</v>
      </c>
      <c r="AP2701" t="s">
        <v>2019</v>
      </c>
      <c r="AQ2701" t="s">
        <v>659</v>
      </c>
      <c r="AR2701" t="s">
        <v>2019</v>
      </c>
      <c r="AS2701" t="s">
        <v>659</v>
      </c>
      <c r="AT2701" t="s">
        <v>2019</v>
      </c>
      <c r="AU2701" t="s">
        <v>659</v>
      </c>
      <c r="AV2701" t="s">
        <v>2019</v>
      </c>
      <c r="AW2701">
        <v>0</v>
      </c>
      <c r="AX2701" t="s">
        <v>659</v>
      </c>
      <c r="AY2701" t="s">
        <v>1246</v>
      </c>
      <c r="AZ2701" t="s">
        <v>1246</v>
      </c>
      <c r="BA2701" t="s">
        <v>1246</v>
      </c>
      <c r="BB2701" t="s">
        <v>1248</v>
      </c>
      <c r="BE2701" t="s">
        <v>712</v>
      </c>
      <c r="BG2701" t="s">
        <v>1253</v>
      </c>
      <c r="BH2701" t="s">
        <v>1258</v>
      </c>
      <c r="BI2701" t="s">
        <v>1259</v>
      </c>
      <c r="BJ2701" t="s">
        <v>1267</v>
      </c>
      <c r="BM2701" t="s">
        <v>68</v>
      </c>
    </row>
    <row r="2702" spans="2:65" x14ac:dyDescent="0.3">
      <c r="B2702" t="s">
        <v>527</v>
      </c>
      <c r="C2702" t="s">
        <v>64</v>
      </c>
      <c r="D2702" t="s">
        <v>1392</v>
      </c>
      <c r="E2702" t="s">
        <v>345</v>
      </c>
      <c r="F2702" t="s">
        <v>1185</v>
      </c>
      <c r="G2702" t="s">
        <v>140</v>
      </c>
      <c r="H2702" t="s">
        <v>294</v>
      </c>
      <c r="K2702" s="3">
        <v>44743</v>
      </c>
      <c r="L2702">
        <v>1</v>
      </c>
      <c r="M2702" t="s">
        <v>712</v>
      </c>
      <c r="N2702" t="s">
        <v>712</v>
      </c>
      <c r="O2702" t="s">
        <v>524</v>
      </c>
      <c r="P2702" cm="1">
        <f t="array" ref="P2702">_xlfn.SWITCH(O2702,"Excellent",5,"Above Average", 4,"Average",3,"Below Average",2,"Extremely Poor",1)</f>
        <v>5</v>
      </c>
      <c r="Q2702" t="s">
        <v>712</v>
      </c>
      <c r="R2702" t="s">
        <v>712</v>
      </c>
      <c r="S2702" t="s">
        <v>712</v>
      </c>
      <c r="T2702" t="s">
        <v>524</v>
      </c>
      <c r="U2702" t="s">
        <v>712</v>
      </c>
      <c r="V2702" t="s">
        <v>524</v>
      </c>
      <c r="W2702" t="s">
        <v>712</v>
      </c>
      <c r="X2702" t="s">
        <v>524</v>
      </c>
      <c r="Y2702" t="s">
        <v>712</v>
      </c>
      <c r="Z2702" t="s">
        <v>524</v>
      </c>
      <c r="AA2702" t="s">
        <v>712</v>
      </c>
      <c r="AB2702" t="s">
        <v>524</v>
      </c>
      <c r="AC2702" t="s">
        <v>712</v>
      </c>
      <c r="AD2702" t="s">
        <v>524</v>
      </c>
      <c r="AE2702" t="s">
        <v>712</v>
      </c>
      <c r="AF2702" t="s">
        <v>524</v>
      </c>
      <c r="AG2702" t="s">
        <v>712</v>
      </c>
      <c r="AH2702" t="s">
        <v>524</v>
      </c>
      <c r="AI2702" t="s">
        <v>659</v>
      </c>
      <c r="AJ2702" t="s">
        <v>2019</v>
      </c>
      <c r="AK2702" t="s">
        <v>659</v>
      </c>
      <c r="AL2702" t="s">
        <v>2019</v>
      </c>
      <c r="AM2702" t="s">
        <v>659</v>
      </c>
      <c r="AN2702" t="s">
        <v>2019</v>
      </c>
      <c r="AO2702" t="s">
        <v>659</v>
      </c>
      <c r="AP2702" t="s">
        <v>2019</v>
      </c>
      <c r="AQ2702" t="s">
        <v>712</v>
      </c>
      <c r="AR2702" t="s">
        <v>524</v>
      </c>
      <c r="AS2702" t="s">
        <v>712</v>
      </c>
      <c r="AT2702" t="s">
        <v>524</v>
      </c>
      <c r="AU2702" t="s">
        <v>659</v>
      </c>
      <c r="AV2702" t="s">
        <v>2019</v>
      </c>
      <c r="AW2702">
        <v>0</v>
      </c>
      <c r="AX2702" t="s">
        <v>659</v>
      </c>
      <c r="AY2702" t="s">
        <v>1246</v>
      </c>
      <c r="AZ2702" t="s">
        <v>1246</v>
      </c>
      <c r="BA2702" t="s">
        <v>1246</v>
      </c>
      <c r="BB2702" t="s">
        <v>1248</v>
      </c>
      <c r="BE2702" t="s">
        <v>659</v>
      </c>
      <c r="BG2702" t="s">
        <v>1253</v>
      </c>
      <c r="BH2702" t="s">
        <v>1257</v>
      </c>
      <c r="BI2702" t="s">
        <v>1259</v>
      </c>
      <c r="BJ2702" t="s">
        <v>1266</v>
      </c>
    </row>
    <row r="2703" spans="2:65" x14ac:dyDescent="0.3">
      <c r="B2703" t="s">
        <v>594</v>
      </c>
      <c r="C2703" t="s">
        <v>64</v>
      </c>
      <c r="D2703" t="s">
        <v>1287</v>
      </c>
      <c r="E2703" t="s">
        <v>637</v>
      </c>
      <c r="F2703" t="s">
        <v>1724</v>
      </c>
      <c r="G2703" t="s">
        <v>101</v>
      </c>
      <c r="H2703" t="s">
        <v>1724</v>
      </c>
      <c r="K2703" s="3">
        <v>44743</v>
      </c>
      <c r="L2703">
        <v>1</v>
      </c>
      <c r="M2703" t="s">
        <v>712</v>
      </c>
      <c r="N2703" t="s">
        <v>712</v>
      </c>
      <c r="O2703" t="s">
        <v>2640</v>
      </c>
      <c r="P2703" cm="1">
        <f t="array" ref="P2703">_xlfn.SWITCH(O2703,"Excellent",5,"Above Average", 4,"Average",3,"Below Average",2,"Extremely Poor",1)</f>
        <v>4</v>
      </c>
      <c r="Q2703" t="s">
        <v>712</v>
      </c>
      <c r="R2703" t="s">
        <v>712</v>
      </c>
      <c r="S2703" t="s">
        <v>659</v>
      </c>
      <c r="T2703" t="s">
        <v>2019</v>
      </c>
      <c r="U2703" t="s">
        <v>712</v>
      </c>
      <c r="V2703" t="s">
        <v>524</v>
      </c>
      <c r="W2703" t="s">
        <v>659</v>
      </c>
      <c r="X2703" t="s">
        <v>2019</v>
      </c>
      <c r="Y2703" t="s">
        <v>712</v>
      </c>
      <c r="Z2703" t="s">
        <v>524</v>
      </c>
      <c r="AA2703" t="s">
        <v>659</v>
      </c>
      <c r="AB2703" t="s">
        <v>2019</v>
      </c>
      <c r="AC2703" t="s">
        <v>659</v>
      </c>
      <c r="AD2703" t="s">
        <v>2019</v>
      </c>
      <c r="AE2703" t="s">
        <v>712</v>
      </c>
      <c r="AF2703" t="s">
        <v>524</v>
      </c>
      <c r="AG2703" t="s">
        <v>712</v>
      </c>
      <c r="AH2703" t="s">
        <v>524</v>
      </c>
      <c r="AI2703" t="s">
        <v>659</v>
      </c>
      <c r="AJ2703" t="s">
        <v>2019</v>
      </c>
      <c r="AK2703" t="s">
        <v>712</v>
      </c>
      <c r="AL2703" t="s">
        <v>524</v>
      </c>
      <c r="AM2703" t="s">
        <v>712</v>
      </c>
      <c r="AN2703" t="s">
        <v>524</v>
      </c>
      <c r="AO2703" t="s">
        <v>712</v>
      </c>
      <c r="AP2703" t="s">
        <v>524</v>
      </c>
      <c r="AQ2703" t="s">
        <v>712</v>
      </c>
      <c r="AR2703" t="s">
        <v>524</v>
      </c>
      <c r="AS2703" t="s">
        <v>659</v>
      </c>
      <c r="AT2703" t="s">
        <v>2019</v>
      </c>
      <c r="AU2703" t="s">
        <v>712</v>
      </c>
      <c r="AV2703" t="s">
        <v>524</v>
      </c>
      <c r="AW2703">
        <v>0</v>
      </c>
      <c r="AX2703" t="s">
        <v>712</v>
      </c>
      <c r="AY2703" t="s">
        <v>1246</v>
      </c>
      <c r="AZ2703" t="s">
        <v>1246</v>
      </c>
      <c r="BA2703" t="s">
        <v>1246</v>
      </c>
      <c r="BB2703" t="s">
        <v>1248</v>
      </c>
      <c r="BE2703" t="s">
        <v>659</v>
      </c>
      <c r="BG2703" t="s">
        <v>1254</v>
      </c>
      <c r="BH2703" t="s">
        <v>1257</v>
      </c>
      <c r="BI2703" t="s">
        <v>1259</v>
      </c>
      <c r="BJ2703" t="s">
        <v>1266</v>
      </c>
      <c r="BM2703" t="s">
        <v>68</v>
      </c>
    </row>
    <row r="2704" spans="2:65" x14ac:dyDescent="0.3">
      <c r="B2704" t="s">
        <v>529</v>
      </c>
      <c r="C2704" t="s">
        <v>64</v>
      </c>
      <c r="D2704" t="s">
        <v>1440</v>
      </c>
      <c r="E2704" t="s">
        <v>229</v>
      </c>
      <c r="F2704" t="s">
        <v>606</v>
      </c>
      <c r="G2704" t="s">
        <v>66</v>
      </c>
      <c r="H2704" t="s">
        <v>991</v>
      </c>
      <c r="K2704" s="3">
        <v>44743</v>
      </c>
      <c r="L2704">
        <v>1</v>
      </c>
      <c r="M2704" t="s">
        <v>712</v>
      </c>
      <c r="N2704" t="s">
        <v>659</v>
      </c>
      <c r="O2704" t="s">
        <v>524</v>
      </c>
      <c r="P2704" cm="1">
        <f t="array" ref="P2704">_xlfn.SWITCH(O2704,"Excellent",5,"Above Average", 4,"Average",3,"Below Average",2,"Extremely Poor",1)</f>
        <v>5</v>
      </c>
      <c r="Q2704" t="s">
        <v>712</v>
      </c>
      <c r="R2704" t="s">
        <v>712</v>
      </c>
      <c r="S2704" t="s">
        <v>712</v>
      </c>
      <c r="T2704" t="s">
        <v>524</v>
      </c>
      <c r="U2704" t="s">
        <v>659</v>
      </c>
      <c r="V2704" t="s">
        <v>2019</v>
      </c>
      <c r="W2704" t="s">
        <v>659</v>
      </c>
      <c r="X2704" t="s">
        <v>2019</v>
      </c>
      <c r="Y2704" t="s">
        <v>659</v>
      </c>
      <c r="Z2704" t="s">
        <v>2019</v>
      </c>
      <c r="AA2704" t="s">
        <v>659</v>
      </c>
      <c r="AB2704" t="s">
        <v>2019</v>
      </c>
      <c r="AC2704" t="s">
        <v>712</v>
      </c>
      <c r="AD2704" t="s">
        <v>524</v>
      </c>
      <c r="AE2704" t="s">
        <v>659</v>
      </c>
      <c r="AF2704" t="s">
        <v>2019</v>
      </c>
      <c r="AG2704" t="s">
        <v>659</v>
      </c>
      <c r="AH2704" t="s">
        <v>2019</v>
      </c>
      <c r="AI2704" t="s">
        <v>659</v>
      </c>
      <c r="AJ2704" t="s">
        <v>2019</v>
      </c>
      <c r="AK2704" t="s">
        <v>659</v>
      </c>
      <c r="AL2704" t="s">
        <v>2019</v>
      </c>
      <c r="AM2704" t="s">
        <v>712</v>
      </c>
      <c r="AN2704" t="s">
        <v>524</v>
      </c>
      <c r="AO2704" t="s">
        <v>712</v>
      </c>
      <c r="AP2704" t="s">
        <v>524</v>
      </c>
      <c r="AQ2704" t="s">
        <v>712</v>
      </c>
      <c r="AR2704" t="s">
        <v>524</v>
      </c>
      <c r="AS2704" t="s">
        <v>659</v>
      </c>
      <c r="AT2704" t="s">
        <v>2019</v>
      </c>
      <c r="AU2704" t="s">
        <v>712</v>
      </c>
      <c r="AV2704" t="s">
        <v>524</v>
      </c>
      <c r="AW2704">
        <v>0</v>
      </c>
      <c r="AX2704" t="s">
        <v>659</v>
      </c>
      <c r="AY2704" t="s">
        <v>1246</v>
      </c>
      <c r="AZ2704" t="s">
        <v>1246</v>
      </c>
      <c r="BA2704" t="s">
        <v>1246</v>
      </c>
      <c r="BB2704" t="s">
        <v>1248</v>
      </c>
      <c r="BE2704" t="s">
        <v>659</v>
      </c>
      <c r="BG2704" t="s">
        <v>1254</v>
      </c>
      <c r="BH2704" t="s">
        <v>1257</v>
      </c>
      <c r="BI2704" t="s">
        <v>1259</v>
      </c>
      <c r="BJ2704" t="s">
        <v>1266</v>
      </c>
      <c r="BM2704" t="s">
        <v>68</v>
      </c>
    </row>
    <row r="2705" spans="2:65" x14ac:dyDescent="0.3">
      <c r="B2705" t="s">
        <v>95</v>
      </c>
      <c r="C2705" t="s">
        <v>64</v>
      </c>
      <c r="D2705" t="s">
        <v>1411</v>
      </c>
      <c r="E2705" t="s">
        <v>151</v>
      </c>
      <c r="F2705" t="s">
        <v>1725</v>
      </c>
      <c r="G2705" t="s">
        <v>123</v>
      </c>
      <c r="H2705" t="s">
        <v>1725</v>
      </c>
      <c r="K2705" s="3">
        <v>44743</v>
      </c>
      <c r="L2705">
        <v>1</v>
      </c>
      <c r="M2705" t="s">
        <v>712</v>
      </c>
      <c r="N2705" t="s">
        <v>712</v>
      </c>
      <c r="O2705" t="s">
        <v>2640</v>
      </c>
      <c r="P2705" cm="1">
        <f t="array" ref="P2705">_xlfn.SWITCH(O2705,"Excellent",5,"Above Average", 4,"Average",3,"Below Average",2,"Extremely Poor",1)</f>
        <v>4</v>
      </c>
      <c r="Q2705" t="s">
        <v>712</v>
      </c>
      <c r="R2705" t="s">
        <v>712</v>
      </c>
      <c r="S2705" t="s">
        <v>712</v>
      </c>
      <c r="T2705" t="s">
        <v>2640</v>
      </c>
      <c r="U2705" t="s">
        <v>712</v>
      </c>
      <c r="V2705" t="s">
        <v>2640</v>
      </c>
      <c r="W2705" t="s">
        <v>712</v>
      </c>
      <c r="X2705" t="s">
        <v>1242</v>
      </c>
      <c r="Y2705" t="s">
        <v>712</v>
      </c>
      <c r="Z2705" t="s">
        <v>524</v>
      </c>
      <c r="AA2705" t="s">
        <v>712</v>
      </c>
      <c r="AB2705" t="s">
        <v>2640</v>
      </c>
      <c r="AC2705" t="s">
        <v>659</v>
      </c>
      <c r="AD2705" t="s">
        <v>2019</v>
      </c>
      <c r="AE2705" t="s">
        <v>659</v>
      </c>
      <c r="AF2705" t="s">
        <v>2019</v>
      </c>
      <c r="AG2705" t="s">
        <v>659</v>
      </c>
      <c r="AH2705" t="s">
        <v>2019</v>
      </c>
      <c r="AI2705" t="s">
        <v>659</v>
      </c>
      <c r="AJ2705" t="s">
        <v>2019</v>
      </c>
      <c r="AK2705" t="s">
        <v>712</v>
      </c>
      <c r="AL2705" t="s">
        <v>2640</v>
      </c>
      <c r="AM2705" t="s">
        <v>712</v>
      </c>
      <c r="AN2705" t="s">
        <v>524</v>
      </c>
      <c r="AO2705" t="s">
        <v>712</v>
      </c>
      <c r="AP2705" t="s">
        <v>524</v>
      </c>
      <c r="AQ2705" t="s">
        <v>659</v>
      </c>
      <c r="AR2705" t="s">
        <v>2019</v>
      </c>
      <c r="AS2705" t="s">
        <v>659</v>
      </c>
      <c r="AT2705" t="s">
        <v>2019</v>
      </c>
      <c r="AU2705" t="s">
        <v>659</v>
      </c>
      <c r="AV2705" t="s">
        <v>2019</v>
      </c>
      <c r="AW2705">
        <v>0</v>
      </c>
      <c r="AX2705" t="s">
        <v>712</v>
      </c>
      <c r="AY2705" t="s">
        <v>1246</v>
      </c>
      <c r="AZ2705" t="s">
        <v>1246</v>
      </c>
      <c r="BA2705" t="s">
        <v>1246</v>
      </c>
      <c r="BB2705" t="s">
        <v>1248</v>
      </c>
      <c r="BE2705" t="s">
        <v>659</v>
      </c>
      <c r="BG2705" t="s">
        <v>1252</v>
      </c>
      <c r="BH2705" t="s">
        <v>1257</v>
      </c>
      <c r="BI2705" t="s">
        <v>1259</v>
      </c>
      <c r="BJ2705" t="s">
        <v>1266</v>
      </c>
      <c r="BM2705" t="s">
        <v>68</v>
      </c>
    </row>
    <row r="2706" spans="2:65" x14ac:dyDescent="0.3">
      <c r="B2706" t="s">
        <v>95</v>
      </c>
      <c r="C2706" t="s">
        <v>64</v>
      </c>
      <c r="D2706" t="s">
        <v>1287</v>
      </c>
      <c r="E2706" t="s">
        <v>693</v>
      </c>
      <c r="F2706" t="s">
        <v>1726</v>
      </c>
      <c r="G2706" t="s">
        <v>943</v>
      </c>
      <c r="H2706" t="s">
        <v>1727</v>
      </c>
      <c r="K2706" s="3">
        <v>44743</v>
      </c>
      <c r="L2706" t="s">
        <v>1239</v>
      </c>
      <c r="M2706" t="s">
        <v>712</v>
      </c>
      <c r="N2706" t="s">
        <v>712</v>
      </c>
      <c r="O2706" t="s">
        <v>524</v>
      </c>
      <c r="P2706" cm="1">
        <f t="array" ref="P2706">_xlfn.SWITCH(O2706,"Excellent",5,"Above Average", 4,"Average",3,"Below Average",2,"Extremely Poor",1)</f>
        <v>5</v>
      </c>
      <c r="Q2706" t="s">
        <v>712</v>
      </c>
      <c r="R2706" t="s">
        <v>712</v>
      </c>
      <c r="S2706" t="s">
        <v>712</v>
      </c>
      <c r="T2706" t="s">
        <v>524</v>
      </c>
      <c r="U2706" t="s">
        <v>712</v>
      </c>
      <c r="V2706" t="s">
        <v>524</v>
      </c>
      <c r="W2706" t="s">
        <v>712</v>
      </c>
      <c r="X2706" t="s">
        <v>524</v>
      </c>
      <c r="Y2706" t="s">
        <v>712</v>
      </c>
      <c r="Z2706" t="s">
        <v>1243</v>
      </c>
      <c r="AA2706" t="s">
        <v>712</v>
      </c>
      <c r="AB2706" t="s">
        <v>1244</v>
      </c>
      <c r="AC2706" t="s">
        <v>712</v>
      </c>
      <c r="AD2706" t="s">
        <v>1244</v>
      </c>
      <c r="AE2706" t="s">
        <v>659</v>
      </c>
      <c r="AF2706" t="s">
        <v>2019</v>
      </c>
      <c r="AG2706" t="s">
        <v>659</v>
      </c>
      <c r="AH2706" t="s">
        <v>2019</v>
      </c>
      <c r="AI2706" t="s">
        <v>659</v>
      </c>
      <c r="AJ2706" t="s">
        <v>2019</v>
      </c>
      <c r="AK2706" t="s">
        <v>659</v>
      </c>
      <c r="AL2706" t="s">
        <v>2019</v>
      </c>
      <c r="AM2706" t="s">
        <v>712</v>
      </c>
      <c r="AN2706" t="s">
        <v>524</v>
      </c>
      <c r="AO2706" t="s">
        <v>712</v>
      </c>
      <c r="AP2706" t="s">
        <v>1244</v>
      </c>
      <c r="AQ2706" t="s">
        <v>712</v>
      </c>
      <c r="AR2706" t="s">
        <v>524</v>
      </c>
      <c r="AS2706" t="s">
        <v>659</v>
      </c>
      <c r="AT2706" t="s">
        <v>2019</v>
      </c>
      <c r="AU2706" t="s">
        <v>712</v>
      </c>
      <c r="AV2706" t="s">
        <v>524</v>
      </c>
      <c r="AW2706">
        <v>2</v>
      </c>
      <c r="AX2706" t="s">
        <v>712</v>
      </c>
      <c r="AY2706" t="s">
        <v>1246</v>
      </c>
      <c r="AZ2706" t="s">
        <v>1246</v>
      </c>
      <c r="BA2706" t="s">
        <v>1246</v>
      </c>
      <c r="BB2706" t="s">
        <v>1251</v>
      </c>
      <c r="BE2706" t="s">
        <v>659</v>
      </c>
      <c r="BG2706" t="s">
        <v>1254</v>
      </c>
      <c r="BH2706" t="s">
        <v>1258</v>
      </c>
      <c r="BI2706" t="s">
        <v>1265</v>
      </c>
      <c r="BJ2706" t="s">
        <v>1267</v>
      </c>
      <c r="BM2706" t="s">
        <v>68</v>
      </c>
    </row>
    <row r="2707" spans="2:65" x14ac:dyDescent="0.3">
      <c r="B2707" t="s">
        <v>165</v>
      </c>
      <c r="C2707" t="s">
        <v>138</v>
      </c>
      <c r="D2707" t="s">
        <v>1574</v>
      </c>
      <c r="E2707" t="s">
        <v>1728</v>
      </c>
      <c r="F2707" t="s">
        <v>1192</v>
      </c>
      <c r="G2707" t="s">
        <v>113</v>
      </c>
      <c r="I2707" t="s">
        <v>102</v>
      </c>
      <c r="J2707" t="s">
        <v>68</v>
      </c>
      <c r="K2707" s="3">
        <v>44743</v>
      </c>
      <c r="L2707">
        <v>1</v>
      </c>
      <c r="M2707" t="s">
        <v>712</v>
      </c>
      <c r="N2707" t="s">
        <v>712</v>
      </c>
      <c r="O2707" t="s">
        <v>524</v>
      </c>
      <c r="P2707" cm="1">
        <f t="array" ref="P2707">_xlfn.SWITCH(O2707,"Excellent",5,"Above Average", 4,"Average",3,"Below Average",2,"Extremely Poor",1)</f>
        <v>5</v>
      </c>
      <c r="Q2707" t="s">
        <v>712</v>
      </c>
      <c r="R2707" t="s">
        <v>712</v>
      </c>
      <c r="S2707" t="s">
        <v>712</v>
      </c>
      <c r="T2707" t="s">
        <v>1243</v>
      </c>
      <c r="U2707" t="s">
        <v>712</v>
      </c>
      <c r="V2707" t="s">
        <v>1243</v>
      </c>
      <c r="W2707" t="s">
        <v>712</v>
      </c>
      <c r="X2707" t="s">
        <v>1243</v>
      </c>
      <c r="Y2707" t="s">
        <v>712</v>
      </c>
      <c r="Z2707" t="s">
        <v>1243</v>
      </c>
      <c r="AA2707" t="s">
        <v>659</v>
      </c>
      <c r="AB2707" t="s">
        <v>2019</v>
      </c>
      <c r="AC2707" t="s">
        <v>659</v>
      </c>
      <c r="AD2707" t="s">
        <v>2019</v>
      </c>
      <c r="AE2707" t="s">
        <v>659</v>
      </c>
      <c r="AF2707" t="s">
        <v>2019</v>
      </c>
      <c r="AG2707" t="s">
        <v>659</v>
      </c>
      <c r="AH2707" t="s">
        <v>2019</v>
      </c>
      <c r="AI2707" t="s">
        <v>659</v>
      </c>
      <c r="AJ2707" t="s">
        <v>2019</v>
      </c>
      <c r="AK2707" t="s">
        <v>659</v>
      </c>
      <c r="AL2707" t="s">
        <v>2019</v>
      </c>
      <c r="AM2707" t="s">
        <v>712</v>
      </c>
      <c r="AN2707" t="s">
        <v>524</v>
      </c>
      <c r="AO2707" t="s">
        <v>712</v>
      </c>
      <c r="AP2707" t="s">
        <v>524</v>
      </c>
      <c r="AQ2707" t="s">
        <v>659</v>
      </c>
      <c r="AR2707" t="s">
        <v>2019</v>
      </c>
      <c r="AS2707" t="s">
        <v>659</v>
      </c>
      <c r="AT2707" t="s">
        <v>2019</v>
      </c>
      <c r="AU2707" t="s">
        <v>659</v>
      </c>
      <c r="AV2707" t="s">
        <v>2019</v>
      </c>
      <c r="AW2707">
        <v>0</v>
      </c>
      <c r="AX2707" t="s">
        <v>659</v>
      </c>
      <c r="AY2707" t="s">
        <v>1246</v>
      </c>
      <c r="AZ2707" t="s">
        <v>1246</v>
      </c>
      <c r="BA2707" t="s">
        <v>1246</v>
      </c>
      <c r="BB2707" t="s">
        <v>1251</v>
      </c>
      <c r="BE2707" t="s">
        <v>659</v>
      </c>
      <c r="BG2707" t="s">
        <v>1253</v>
      </c>
      <c r="BH2707" t="s">
        <v>1257</v>
      </c>
      <c r="BI2707" t="s">
        <v>1259</v>
      </c>
      <c r="BJ2707" t="s">
        <v>1266</v>
      </c>
      <c r="BK2707" t="s">
        <v>68</v>
      </c>
      <c r="BL2707" s="1">
        <v>1</v>
      </c>
      <c r="BM2707" t="s">
        <v>103</v>
      </c>
    </row>
    <row r="2708" spans="2:65" x14ac:dyDescent="0.3">
      <c r="B2708" t="s">
        <v>289</v>
      </c>
      <c r="C2708" t="s">
        <v>99</v>
      </c>
      <c r="D2708" t="s">
        <v>1419</v>
      </c>
      <c r="E2708" t="s">
        <v>1237</v>
      </c>
      <c r="F2708" t="s">
        <v>540</v>
      </c>
      <c r="G2708" t="s">
        <v>66</v>
      </c>
      <c r="I2708" t="s">
        <v>102</v>
      </c>
      <c r="J2708" t="s">
        <v>68</v>
      </c>
      <c r="K2708" s="3">
        <v>44743</v>
      </c>
      <c r="L2708">
        <v>1</v>
      </c>
      <c r="M2708" t="s">
        <v>712</v>
      </c>
      <c r="N2708" t="s">
        <v>712</v>
      </c>
      <c r="O2708" t="s">
        <v>2640</v>
      </c>
      <c r="P2708" cm="1">
        <f t="array" ref="P2708">_xlfn.SWITCH(O2708,"Excellent",5,"Above Average", 4,"Average",3,"Below Average",2,"Extremely Poor",1)</f>
        <v>4</v>
      </c>
      <c r="Q2708" t="s">
        <v>712</v>
      </c>
      <c r="R2708" t="s">
        <v>712</v>
      </c>
      <c r="S2708" t="s">
        <v>659</v>
      </c>
      <c r="T2708" t="s">
        <v>2019</v>
      </c>
      <c r="U2708" t="s">
        <v>712</v>
      </c>
      <c r="V2708" t="s">
        <v>1242</v>
      </c>
      <c r="W2708" t="s">
        <v>659</v>
      </c>
      <c r="X2708" t="s">
        <v>2019</v>
      </c>
      <c r="Y2708" t="s">
        <v>659</v>
      </c>
      <c r="Z2708" t="s">
        <v>2019</v>
      </c>
      <c r="AA2708" t="s">
        <v>659</v>
      </c>
      <c r="AB2708" t="s">
        <v>2019</v>
      </c>
      <c r="AC2708" t="s">
        <v>712</v>
      </c>
      <c r="AD2708" t="s">
        <v>1242</v>
      </c>
      <c r="AE2708" t="s">
        <v>659</v>
      </c>
      <c r="AF2708" t="s">
        <v>2019</v>
      </c>
      <c r="AG2708" t="s">
        <v>712</v>
      </c>
      <c r="AH2708" t="s">
        <v>1242</v>
      </c>
      <c r="AI2708" t="s">
        <v>659</v>
      </c>
      <c r="AJ2708" t="s">
        <v>2019</v>
      </c>
      <c r="AK2708" t="s">
        <v>659</v>
      </c>
      <c r="AL2708" t="s">
        <v>2019</v>
      </c>
      <c r="AM2708" t="s">
        <v>712</v>
      </c>
      <c r="AN2708" t="s">
        <v>1242</v>
      </c>
      <c r="AO2708" t="s">
        <v>712</v>
      </c>
      <c r="AP2708" t="s">
        <v>1244</v>
      </c>
      <c r="AQ2708" t="s">
        <v>712</v>
      </c>
      <c r="AR2708" t="s">
        <v>1242</v>
      </c>
      <c r="AS2708" t="s">
        <v>659</v>
      </c>
      <c r="AT2708" t="s">
        <v>2019</v>
      </c>
      <c r="AU2708" t="s">
        <v>659</v>
      </c>
      <c r="AV2708" t="s">
        <v>2019</v>
      </c>
      <c r="AW2708">
        <v>1</v>
      </c>
      <c r="AX2708" t="s">
        <v>712</v>
      </c>
      <c r="AY2708" t="s">
        <v>119</v>
      </c>
      <c r="AZ2708" t="s">
        <v>119</v>
      </c>
      <c r="BA2708" t="s">
        <v>1246</v>
      </c>
      <c r="BB2708" t="s">
        <v>1248</v>
      </c>
      <c r="BE2708" t="s">
        <v>659</v>
      </c>
      <c r="BG2708" t="s">
        <v>1254</v>
      </c>
      <c r="BH2708" t="s">
        <v>1256</v>
      </c>
      <c r="BI2708" t="s">
        <v>1259</v>
      </c>
      <c r="BJ2708" t="s">
        <v>1266</v>
      </c>
      <c r="BK2708" t="s">
        <v>68</v>
      </c>
      <c r="BM2708" t="s">
        <v>103</v>
      </c>
    </row>
    <row r="2709" spans="2:65" x14ac:dyDescent="0.3">
      <c r="B2709" t="s">
        <v>338</v>
      </c>
      <c r="C2709" t="s">
        <v>64</v>
      </c>
      <c r="D2709" t="s">
        <v>1287</v>
      </c>
      <c r="E2709" t="s">
        <v>1049</v>
      </c>
      <c r="F2709" t="s">
        <v>125</v>
      </c>
      <c r="G2709" t="s">
        <v>71</v>
      </c>
      <c r="H2709" t="s">
        <v>125</v>
      </c>
      <c r="K2709" s="3">
        <v>44743</v>
      </c>
      <c r="L2709">
        <v>1</v>
      </c>
      <c r="M2709" t="s">
        <v>659</v>
      </c>
      <c r="N2709" t="s">
        <v>2019</v>
      </c>
      <c r="O2709" t="s">
        <v>2643</v>
      </c>
      <c r="P2709" cm="1">
        <f t="array" ref="P2709">_xlfn.SWITCH(O2709,"Excellent",5,"Above Average", 4,"Average",3,"Below Average",2,"Extremely Poor",1)</f>
        <v>1</v>
      </c>
      <c r="Q2709" t="s">
        <v>659</v>
      </c>
      <c r="R2709" t="s">
        <v>2019</v>
      </c>
      <c r="S2709" t="s">
        <v>712</v>
      </c>
      <c r="T2709" t="s">
        <v>1979</v>
      </c>
      <c r="U2709" t="s">
        <v>712</v>
      </c>
      <c r="V2709" t="s">
        <v>1244</v>
      </c>
      <c r="W2709" t="s">
        <v>712</v>
      </c>
      <c r="X2709" t="s">
        <v>1244</v>
      </c>
      <c r="Y2709" t="s">
        <v>659</v>
      </c>
      <c r="Z2709" t="s">
        <v>2019</v>
      </c>
      <c r="AA2709" t="s">
        <v>659</v>
      </c>
      <c r="AB2709" t="s">
        <v>2019</v>
      </c>
      <c r="AC2709" t="s">
        <v>659</v>
      </c>
      <c r="AD2709" t="s">
        <v>2019</v>
      </c>
      <c r="AE2709" t="s">
        <v>659</v>
      </c>
      <c r="AF2709" t="s">
        <v>2019</v>
      </c>
      <c r="AG2709" t="s">
        <v>712</v>
      </c>
      <c r="AH2709" t="s">
        <v>1241</v>
      </c>
      <c r="AI2709" t="s">
        <v>659</v>
      </c>
      <c r="AJ2709" t="s">
        <v>2019</v>
      </c>
      <c r="AK2709" t="s">
        <v>659</v>
      </c>
      <c r="AL2709" t="s">
        <v>2019</v>
      </c>
      <c r="AM2709" t="s">
        <v>712</v>
      </c>
      <c r="AN2709" t="s">
        <v>2643</v>
      </c>
      <c r="AO2709" t="s">
        <v>712</v>
      </c>
      <c r="AP2709" t="s">
        <v>1241</v>
      </c>
      <c r="AQ2709" t="s">
        <v>659</v>
      </c>
      <c r="AR2709" t="s">
        <v>2019</v>
      </c>
      <c r="AS2709" t="s">
        <v>712</v>
      </c>
      <c r="AT2709" t="s">
        <v>1244</v>
      </c>
      <c r="AU2709" t="s">
        <v>712</v>
      </c>
      <c r="AV2709" t="s">
        <v>1244</v>
      </c>
      <c r="AW2709">
        <v>0</v>
      </c>
      <c r="AX2709" t="s">
        <v>712</v>
      </c>
      <c r="AY2709" t="s">
        <v>1247</v>
      </c>
      <c r="AZ2709" t="s">
        <v>2644</v>
      </c>
      <c r="BA2709" t="s">
        <v>1247</v>
      </c>
      <c r="BB2709" t="s">
        <v>1251</v>
      </c>
      <c r="BE2709" t="s">
        <v>712</v>
      </c>
      <c r="BG2709" t="s">
        <v>1254</v>
      </c>
      <c r="BH2709" t="s">
        <v>1257</v>
      </c>
      <c r="BI2709" t="s">
        <v>1259</v>
      </c>
      <c r="BJ2709" t="s">
        <v>1267</v>
      </c>
      <c r="BM2709" t="s">
        <v>68</v>
      </c>
    </row>
    <row r="2710" spans="2:65" x14ac:dyDescent="0.3">
      <c r="B2710" t="s">
        <v>63</v>
      </c>
      <c r="C2710" t="s">
        <v>64</v>
      </c>
      <c r="D2710" t="s">
        <v>1546</v>
      </c>
      <c r="E2710" t="s">
        <v>1729</v>
      </c>
      <c r="F2710" t="s">
        <v>381</v>
      </c>
      <c r="G2710" t="s">
        <v>71</v>
      </c>
      <c r="H2710" t="s">
        <v>217</v>
      </c>
      <c r="K2710" s="3">
        <v>44743</v>
      </c>
      <c r="L2710">
        <v>1</v>
      </c>
      <c r="M2710" t="s">
        <v>712</v>
      </c>
      <c r="N2710" t="s">
        <v>712</v>
      </c>
      <c r="O2710" t="s">
        <v>524</v>
      </c>
      <c r="P2710" cm="1">
        <f t="array" ref="P2710">_xlfn.SWITCH(O2710,"Excellent",5,"Above Average", 4,"Average",3,"Below Average",2,"Extremely Poor",1)</f>
        <v>5</v>
      </c>
      <c r="Q2710" t="s">
        <v>712</v>
      </c>
      <c r="R2710" t="s">
        <v>712</v>
      </c>
      <c r="S2710" t="s">
        <v>712</v>
      </c>
      <c r="T2710" t="s">
        <v>524</v>
      </c>
      <c r="U2710" t="s">
        <v>712</v>
      </c>
      <c r="V2710" t="s">
        <v>524</v>
      </c>
      <c r="W2710" t="s">
        <v>659</v>
      </c>
      <c r="X2710" t="s">
        <v>2019</v>
      </c>
      <c r="Y2710" t="s">
        <v>659</v>
      </c>
      <c r="Z2710" t="s">
        <v>2019</v>
      </c>
      <c r="AA2710" t="s">
        <v>659</v>
      </c>
      <c r="AB2710" t="s">
        <v>2019</v>
      </c>
      <c r="AC2710" t="s">
        <v>659</v>
      </c>
      <c r="AD2710" t="s">
        <v>2019</v>
      </c>
      <c r="AE2710" t="s">
        <v>659</v>
      </c>
      <c r="AF2710" t="s">
        <v>2019</v>
      </c>
      <c r="AG2710" t="s">
        <v>659</v>
      </c>
      <c r="AH2710" t="s">
        <v>2019</v>
      </c>
      <c r="AI2710" t="s">
        <v>659</v>
      </c>
      <c r="AJ2710" t="s">
        <v>2019</v>
      </c>
      <c r="AK2710" t="s">
        <v>712</v>
      </c>
      <c r="AL2710" t="s">
        <v>524</v>
      </c>
      <c r="AM2710" t="s">
        <v>712</v>
      </c>
      <c r="AN2710" t="s">
        <v>524</v>
      </c>
      <c r="AO2710" t="s">
        <v>712</v>
      </c>
      <c r="AP2710" t="s">
        <v>524</v>
      </c>
      <c r="AQ2710" t="s">
        <v>712</v>
      </c>
      <c r="AR2710" t="s">
        <v>524</v>
      </c>
      <c r="AS2710" t="s">
        <v>659</v>
      </c>
      <c r="AT2710" t="s">
        <v>2019</v>
      </c>
      <c r="AU2710" t="s">
        <v>659</v>
      </c>
      <c r="AV2710" t="s">
        <v>2019</v>
      </c>
      <c r="AW2710">
        <v>0</v>
      </c>
      <c r="AX2710" t="s">
        <v>659</v>
      </c>
      <c r="AY2710" t="s">
        <v>1246</v>
      </c>
      <c r="AZ2710" t="s">
        <v>1246</v>
      </c>
      <c r="BA2710" t="s">
        <v>1246</v>
      </c>
      <c r="BB2710" t="s">
        <v>1248</v>
      </c>
      <c r="BE2710" t="s">
        <v>659</v>
      </c>
      <c r="BG2710" t="s">
        <v>1254</v>
      </c>
      <c r="BH2710" t="s">
        <v>1257</v>
      </c>
      <c r="BI2710" t="s">
        <v>1259</v>
      </c>
      <c r="BJ2710" t="s">
        <v>1266</v>
      </c>
      <c r="BM2710" t="s">
        <v>68</v>
      </c>
    </row>
    <row r="2711" spans="2:65" x14ac:dyDescent="0.3">
      <c r="B2711" t="s">
        <v>95</v>
      </c>
      <c r="C2711" t="s">
        <v>64</v>
      </c>
      <c r="D2711" t="s">
        <v>1334</v>
      </c>
      <c r="E2711" t="s">
        <v>371</v>
      </c>
      <c r="F2711" t="s">
        <v>694</v>
      </c>
      <c r="G2711" t="s">
        <v>128</v>
      </c>
      <c r="H2711" t="s">
        <v>694</v>
      </c>
      <c r="K2711" s="3">
        <v>44743</v>
      </c>
      <c r="L2711">
        <v>1</v>
      </c>
      <c r="M2711" t="s">
        <v>712</v>
      </c>
      <c r="N2711" t="s">
        <v>712</v>
      </c>
      <c r="O2711" t="s">
        <v>524</v>
      </c>
      <c r="P2711" cm="1">
        <f t="array" ref="P2711">_xlfn.SWITCH(O2711,"Excellent",5,"Above Average", 4,"Average",3,"Below Average",2,"Extremely Poor",1)</f>
        <v>5</v>
      </c>
      <c r="Q2711" t="s">
        <v>712</v>
      </c>
      <c r="R2711" t="s">
        <v>712</v>
      </c>
      <c r="S2711" t="s">
        <v>712</v>
      </c>
      <c r="T2711" t="s">
        <v>524</v>
      </c>
      <c r="U2711" t="s">
        <v>659</v>
      </c>
      <c r="V2711" t="s">
        <v>2019</v>
      </c>
      <c r="W2711" t="s">
        <v>659</v>
      </c>
      <c r="X2711" t="s">
        <v>2019</v>
      </c>
      <c r="Y2711" t="s">
        <v>659</v>
      </c>
      <c r="Z2711" t="s">
        <v>2019</v>
      </c>
      <c r="AA2711" t="s">
        <v>659</v>
      </c>
      <c r="AB2711" t="s">
        <v>2019</v>
      </c>
      <c r="AC2711" t="s">
        <v>659</v>
      </c>
      <c r="AD2711" t="s">
        <v>2019</v>
      </c>
      <c r="AE2711" t="s">
        <v>712</v>
      </c>
      <c r="AF2711" t="s">
        <v>524</v>
      </c>
      <c r="AG2711" t="s">
        <v>659</v>
      </c>
      <c r="AH2711" t="s">
        <v>2019</v>
      </c>
      <c r="AI2711" t="s">
        <v>659</v>
      </c>
      <c r="AJ2711" t="s">
        <v>2019</v>
      </c>
      <c r="AK2711" t="s">
        <v>712</v>
      </c>
      <c r="AL2711" t="s">
        <v>524</v>
      </c>
      <c r="AM2711" t="s">
        <v>712</v>
      </c>
      <c r="AN2711" t="s">
        <v>524</v>
      </c>
      <c r="AO2711" t="s">
        <v>659</v>
      </c>
      <c r="AP2711" t="s">
        <v>2019</v>
      </c>
      <c r="AQ2711" t="s">
        <v>712</v>
      </c>
      <c r="AR2711" t="s">
        <v>524</v>
      </c>
      <c r="AS2711" t="s">
        <v>659</v>
      </c>
      <c r="AT2711" t="s">
        <v>2019</v>
      </c>
      <c r="AU2711" t="s">
        <v>659</v>
      </c>
      <c r="AV2711" t="s">
        <v>2019</v>
      </c>
      <c r="AW2711">
        <v>0</v>
      </c>
      <c r="AX2711" t="s">
        <v>659</v>
      </c>
      <c r="AY2711" t="s">
        <v>1246</v>
      </c>
      <c r="AZ2711" t="s">
        <v>1246</v>
      </c>
      <c r="BA2711" t="s">
        <v>1246</v>
      </c>
      <c r="BB2711" t="s">
        <v>1248</v>
      </c>
      <c r="BE2711" t="s">
        <v>659</v>
      </c>
      <c r="BG2711" t="s">
        <v>1254</v>
      </c>
      <c r="BH2711" t="s">
        <v>1258</v>
      </c>
      <c r="BI2711" t="s">
        <v>1259</v>
      </c>
      <c r="BJ2711" t="s">
        <v>1267</v>
      </c>
      <c r="BM2711" t="s">
        <v>68</v>
      </c>
    </row>
    <row r="2712" spans="2:65" x14ac:dyDescent="0.3">
      <c r="B2712" t="s">
        <v>153</v>
      </c>
      <c r="C2712" t="s">
        <v>64</v>
      </c>
      <c r="D2712" t="s">
        <v>1513</v>
      </c>
      <c r="E2712" t="s">
        <v>1714</v>
      </c>
      <c r="F2712" t="s">
        <v>142</v>
      </c>
      <c r="G2712" t="s">
        <v>71</v>
      </c>
      <c r="H2712" t="s">
        <v>142</v>
      </c>
      <c r="K2712" s="3">
        <v>44743</v>
      </c>
      <c r="L2712">
        <v>1</v>
      </c>
      <c r="M2712" t="s">
        <v>659</v>
      </c>
      <c r="N2712" t="s">
        <v>2019</v>
      </c>
      <c r="O2712" t="s">
        <v>2640</v>
      </c>
      <c r="P2712" cm="1">
        <f t="array" ref="P2712">_xlfn.SWITCH(O2712,"Excellent",5,"Above Average", 4,"Average",3,"Below Average",2,"Extremely Poor",1)</f>
        <v>4</v>
      </c>
      <c r="Q2712" t="s">
        <v>712</v>
      </c>
      <c r="R2712" t="s">
        <v>712</v>
      </c>
      <c r="S2712" t="s">
        <v>712</v>
      </c>
      <c r="T2712" t="s">
        <v>2640</v>
      </c>
      <c r="U2712" t="s">
        <v>659</v>
      </c>
      <c r="V2712" t="s">
        <v>2019</v>
      </c>
      <c r="W2712" t="s">
        <v>659</v>
      </c>
      <c r="X2712" t="s">
        <v>2019</v>
      </c>
      <c r="Y2712" t="s">
        <v>659</v>
      </c>
      <c r="Z2712" t="s">
        <v>2019</v>
      </c>
      <c r="AA2712" t="s">
        <v>659</v>
      </c>
      <c r="AB2712" t="s">
        <v>2019</v>
      </c>
      <c r="AC2712" t="s">
        <v>659</v>
      </c>
      <c r="AD2712" t="s">
        <v>2019</v>
      </c>
      <c r="AE2712" t="s">
        <v>659</v>
      </c>
      <c r="AF2712" t="s">
        <v>2019</v>
      </c>
      <c r="AG2712" t="s">
        <v>659</v>
      </c>
      <c r="AH2712" t="s">
        <v>2019</v>
      </c>
      <c r="AI2712" t="s">
        <v>659</v>
      </c>
      <c r="AJ2712" t="s">
        <v>2019</v>
      </c>
      <c r="AK2712" t="s">
        <v>659</v>
      </c>
      <c r="AL2712" t="s">
        <v>2019</v>
      </c>
      <c r="AM2712" t="s">
        <v>712</v>
      </c>
      <c r="AN2712" t="s">
        <v>2640</v>
      </c>
      <c r="AO2712" t="s">
        <v>712</v>
      </c>
      <c r="AP2712" t="s">
        <v>2640</v>
      </c>
      <c r="AQ2712" t="s">
        <v>659</v>
      </c>
      <c r="AR2712" t="s">
        <v>2019</v>
      </c>
      <c r="AS2712" t="s">
        <v>659</v>
      </c>
      <c r="AT2712" t="s">
        <v>2019</v>
      </c>
      <c r="AU2712" t="s">
        <v>659</v>
      </c>
      <c r="AV2712" t="s">
        <v>2019</v>
      </c>
      <c r="AW2712">
        <v>0</v>
      </c>
      <c r="AX2712" t="s">
        <v>712</v>
      </c>
      <c r="AY2712" t="s">
        <v>1246</v>
      </c>
      <c r="AZ2712" t="s">
        <v>1246</v>
      </c>
      <c r="BA2712" t="s">
        <v>1246</v>
      </c>
      <c r="BB2712" t="s">
        <v>1248</v>
      </c>
      <c r="BE2712" t="s">
        <v>659</v>
      </c>
      <c r="BG2712" t="s">
        <v>1254</v>
      </c>
      <c r="BH2712" t="s">
        <v>1257</v>
      </c>
      <c r="BI2712" t="s">
        <v>1259</v>
      </c>
      <c r="BJ2712" t="s">
        <v>1266</v>
      </c>
      <c r="BM2712" t="s">
        <v>68</v>
      </c>
    </row>
    <row r="2713" spans="2:65" x14ac:dyDescent="0.3">
      <c r="B2713" t="s">
        <v>1149</v>
      </c>
      <c r="C2713" t="s">
        <v>64</v>
      </c>
      <c r="D2713" t="s">
        <v>1445</v>
      </c>
      <c r="E2713" t="s">
        <v>922</v>
      </c>
      <c r="F2713" t="s">
        <v>558</v>
      </c>
      <c r="G2713" t="s">
        <v>113</v>
      </c>
      <c r="H2713" t="s">
        <v>558</v>
      </c>
      <c r="K2713" s="3">
        <v>44743</v>
      </c>
      <c r="L2713">
        <v>1</v>
      </c>
      <c r="M2713" t="s">
        <v>659</v>
      </c>
      <c r="N2713" t="s">
        <v>2019</v>
      </c>
      <c r="O2713" t="s">
        <v>2640</v>
      </c>
      <c r="P2713" cm="1">
        <f t="array" ref="P2713">_xlfn.SWITCH(O2713,"Excellent",5,"Above Average", 4,"Average",3,"Below Average",2,"Extremely Poor",1)</f>
        <v>4</v>
      </c>
      <c r="Q2713" t="s">
        <v>712</v>
      </c>
      <c r="R2713" t="s">
        <v>659</v>
      </c>
      <c r="S2713" t="s">
        <v>712</v>
      </c>
      <c r="T2713" t="s">
        <v>2640</v>
      </c>
      <c r="U2713" t="s">
        <v>712</v>
      </c>
      <c r="V2713" t="s">
        <v>1244</v>
      </c>
      <c r="W2713" t="s">
        <v>712</v>
      </c>
      <c r="X2713" t="s">
        <v>1244</v>
      </c>
      <c r="Y2713" t="s">
        <v>712</v>
      </c>
      <c r="Z2713" t="s">
        <v>1244</v>
      </c>
      <c r="AA2713" t="s">
        <v>659</v>
      </c>
      <c r="AB2713" t="s">
        <v>2019</v>
      </c>
      <c r="AC2713" t="s">
        <v>712</v>
      </c>
      <c r="AD2713" t="s">
        <v>1244</v>
      </c>
      <c r="AE2713" t="s">
        <v>712</v>
      </c>
      <c r="AF2713" t="s">
        <v>1244</v>
      </c>
      <c r="AG2713" t="s">
        <v>659</v>
      </c>
      <c r="AH2713" t="s">
        <v>2019</v>
      </c>
      <c r="AI2713" t="s">
        <v>659</v>
      </c>
      <c r="AJ2713" t="s">
        <v>2019</v>
      </c>
      <c r="AK2713" t="s">
        <v>712</v>
      </c>
      <c r="AL2713" t="s">
        <v>1244</v>
      </c>
      <c r="AM2713" t="s">
        <v>712</v>
      </c>
      <c r="AN2713" t="s">
        <v>1244</v>
      </c>
      <c r="AO2713" t="s">
        <v>659</v>
      </c>
      <c r="AP2713" t="s">
        <v>2019</v>
      </c>
      <c r="AQ2713" t="s">
        <v>659</v>
      </c>
      <c r="AR2713" t="s">
        <v>2019</v>
      </c>
      <c r="AS2713" t="s">
        <v>712</v>
      </c>
      <c r="AT2713" t="s">
        <v>1244</v>
      </c>
      <c r="AU2713" t="s">
        <v>712</v>
      </c>
      <c r="AV2713" t="s">
        <v>1244</v>
      </c>
      <c r="AW2713" t="s">
        <v>1245</v>
      </c>
      <c r="AX2713" t="s">
        <v>712</v>
      </c>
      <c r="AY2713" t="s">
        <v>1246</v>
      </c>
      <c r="AZ2713" t="s">
        <v>1246</v>
      </c>
      <c r="BA2713" t="s">
        <v>1246</v>
      </c>
      <c r="BB2713" t="s">
        <v>1248</v>
      </c>
      <c r="BE2713" t="s">
        <v>712</v>
      </c>
      <c r="BG2713" t="s">
        <v>1253</v>
      </c>
      <c r="BH2713" t="s">
        <v>1257</v>
      </c>
      <c r="BI2713" t="s">
        <v>1259</v>
      </c>
      <c r="BJ2713" t="s">
        <v>1266</v>
      </c>
      <c r="BM2713" t="s">
        <v>68</v>
      </c>
    </row>
    <row r="2714" spans="2:65" x14ac:dyDescent="0.3">
      <c r="B2714" t="s">
        <v>901</v>
      </c>
      <c r="C2714" t="s">
        <v>64</v>
      </c>
      <c r="D2714" t="s">
        <v>1473</v>
      </c>
      <c r="E2714" t="s">
        <v>813</v>
      </c>
      <c r="F2714" t="s">
        <v>776</v>
      </c>
      <c r="G2714" t="s">
        <v>76</v>
      </c>
      <c r="H2714" t="s">
        <v>805</v>
      </c>
      <c r="K2714" s="3">
        <v>44743</v>
      </c>
      <c r="L2714">
        <v>1</v>
      </c>
      <c r="M2714" t="s">
        <v>712</v>
      </c>
      <c r="N2714" t="s">
        <v>712</v>
      </c>
      <c r="O2714" t="s">
        <v>2640</v>
      </c>
      <c r="P2714" cm="1">
        <f t="array" ref="P2714">_xlfn.SWITCH(O2714,"Excellent",5,"Above Average", 4,"Average",3,"Below Average",2,"Extremely Poor",1)</f>
        <v>4</v>
      </c>
      <c r="Q2714" t="s">
        <v>712</v>
      </c>
      <c r="R2714" t="s">
        <v>659</v>
      </c>
      <c r="S2714" t="s">
        <v>712</v>
      </c>
      <c r="T2714" t="s">
        <v>2640</v>
      </c>
      <c r="U2714" t="s">
        <v>712</v>
      </c>
      <c r="V2714" t="s">
        <v>2640</v>
      </c>
      <c r="W2714" t="s">
        <v>712</v>
      </c>
      <c r="X2714" t="s">
        <v>2640</v>
      </c>
      <c r="Y2714" t="s">
        <v>659</v>
      </c>
      <c r="Z2714" t="s">
        <v>2019</v>
      </c>
      <c r="AA2714" t="s">
        <v>659</v>
      </c>
      <c r="AB2714" t="s">
        <v>2019</v>
      </c>
      <c r="AC2714" t="s">
        <v>659</v>
      </c>
      <c r="AD2714" t="s">
        <v>2019</v>
      </c>
      <c r="AE2714" t="s">
        <v>659</v>
      </c>
      <c r="AF2714" t="s">
        <v>2019</v>
      </c>
      <c r="AG2714" t="s">
        <v>712</v>
      </c>
      <c r="AH2714" t="s">
        <v>2640</v>
      </c>
      <c r="AI2714" t="s">
        <v>659</v>
      </c>
      <c r="AJ2714" t="s">
        <v>2019</v>
      </c>
      <c r="AK2714" t="s">
        <v>712</v>
      </c>
      <c r="AL2714" t="s">
        <v>2640</v>
      </c>
      <c r="AM2714" t="s">
        <v>712</v>
      </c>
      <c r="AN2714" t="s">
        <v>2640</v>
      </c>
      <c r="AO2714" t="s">
        <v>712</v>
      </c>
      <c r="AP2714" t="s">
        <v>2640</v>
      </c>
      <c r="AQ2714" t="s">
        <v>659</v>
      </c>
      <c r="AR2714" t="s">
        <v>2019</v>
      </c>
      <c r="AS2714" t="s">
        <v>659</v>
      </c>
      <c r="AT2714" t="s">
        <v>2019</v>
      </c>
      <c r="AU2714" t="s">
        <v>659</v>
      </c>
      <c r="AV2714" t="s">
        <v>2019</v>
      </c>
      <c r="AW2714">
        <v>1</v>
      </c>
      <c r="AX2714" t="s">
        <v>712</v>
      </c>
      <c r="AY2714" t="s">
        <v>119</v>
      </c>
      <c r="AZ2714" t="s">
        <v>119</v>
      </c>
      <c r="BA2714" t="s">
        <v>119</v>
      </c>
      <c r="BB2714" t="s">
        <v>1248</v>
      </c>
      <c r="BE2714" t="s">
        <v>659</v>
      </c>
      <c r="BG2714" t="s">
        <v>1254</v>
      </c>
      <c r="BH2714" t="s">
        <v>1257</v>
      </c>
      <c r="BI2714" t="s">
        <v>1259</v>
      </c>
      <c r="BJ2714" t="s">
        <v>1266</v>
      </c>
      <c r="BM2714" t="s">
        <v>68</v>
      </c>
    </row>
    <row r="2715" spans="2:65" x14ac:dyDescent="0.3">
      <c r="B2715" t="s">
        <v>456</v>
      </c>
      <c r="C2715" t="s">
        <v>64</v>
      </c>
      <c r="D2715" t="s">
        <v>1393</v>
      </c>
      <c r="E2715" t="s">
        <v>505</v>
      </c>
      <c r="F2715" t="s">
        <v>1218</v>
      </c>
      <c r="G2715" t="s">
        <v>113</v>
      </c>
      <c r="H2715" t="s">
        <v>576</v>
      </c>
      <c r="K2715" s="3">
        <v>44743</v>
      </c>
      <c r="L2715">
        <v>1</v>
      </c>
      <c r="M2715" t="s">
        <v>712</v>
      </c>
      <c r="N2715" t="s">
        <v>659</v>
      </c>
      <c r="O2715" t="s">
        <v>524</v>
      </c>
      <c r="P2715" cm="1">
        <f t="array" ref="P2715">_xlfn.SWITCH(O2715,"Excellent",5,"Above Average", 4,"Average",3,"Below Average",2,"Extremely Poor",1)</f>
        <v>5</v>
      </c>
      <c r="Q2715" t="s">
        <v>712</v>
      </c>
      <c r="R2715" t="s">
        <v>712</v>
      </c>
      <c r="S2715" t="s">
        <v>659</v>
      </c>
      <c r="T2715" t="s">
        <v>2019</v>
      </c>
      <c r="U2715" t="s">
        <v>659</v>
      </c>
      <c r="V2715" t="s">
        <v>2019</v>
      </c>
      <c r="W2715" t="s">
        <v>659</v>
      </c>
      <c r="X2715" t="s">
        <v>2019</v>
      </c>
      <c r="Y2715" t="s">
        <v>659</v>
      </c>
      <c r="Z2715" t="s">
        <v>2019</v>
      </c>
      <c r="AA2715" t="s">
        <v>659</v>
      </c>
      <c r="AB2715" t="s">
        <v>2019</v>
      </c>
      <c r="AC2715" t="s">
        <v>659</v>
      </c>
      <c r="AD2715" t="s">
        <v>2019</v>
      </c>
      <c r="AE2715" t="s">
        <v>659</v>
      </c>
      <c r="AF2715" t="s">
        <v>2019</v>
      </c>
      <c r="AG2715" t="s">
        <v>659</v>
      </c>
      <c r="AH2715" t="s">
        <v>2019</v>
      </c>
      <c r="AI2715" t="s">
        <v>659</v>
      </c>
      <c r="AJ2715" t="s">
        <v>2019</v>
      </c>
      <c r="AK2715" t="s">
        <v>659</v>
      </c>
      <c r="AL2715" t="s">
        <v>2019</v>
      </c>
      <c r="AM2715" t="s">
        <v>712</v>
      </c>
      <c r="AN2715" t="s">
        <v>524</v>
      </c>
      <c r="AO2715" t="s">
        <v>659</v>
      </c>
      <c r="AP2715" t="s">
        <v>2019</v>
      </c>
      <c r="AQ2715" t="s">
        <v>659</v>
      </c>
      <c r="AR2715" t="s">
        <v>2019</v>
      </c>
      <c r="AS2715" t="s">
        <v>659</v>
      </c>
      <c r="AT2715" t="s">
        <v>2019</v>
      </c>
      <c r="AU2715" t="s">
        <v>659</v>
      </c>
      <c r="AV2715" t="s">
        <v>2019</v>
      </c>
      <c r="AW2715">
        <v>2</v>
      </c>
      <c r="AX2715" t="s">
        <v>659</v>
      </c>
      <c r="AY2715" t="s">
        <v>1246</v>
      </c>
      <c r="AZ2715" t="s">
        <v>119</v>
      </c>
      <c r="BA2715" t="s">
        <v>119</v>
      </c>
      <c r="BB2715" t="s">
        <v>1250</v>
      </c>
      <c r="BE2715" t="s">
        <v>659</v>
      </c>
      <c r="BG2715" t="s">
        <v>1253</v>
      </c>
      <c r="BH2715" t="s">
        <v>1257</v>
      </c>
      <c r="BI2715" t="s">
        <v>1265</v>
      </c>
      <c r="BJ2715" t="s">
        <v>1266</v>
      </c>
      <c r="BM2715" t="s">
        <v>68</v>
      </c>
    </row>
    <row r="2716" spans="2:65" x14ac:dyDescent="0.3">
      <c r="B2716" t="s">
        <v>429</v>
      </c>
      <c r="C2716" t="s">
        <v>64</v>
      </c>
      <c r="D2716" t="s">
        <v>1588</v>
      </c>
      <c r="E2716" t="s">
        <v>1570</v>
      </c>
      <c r="F2716" t="s">
        <v>247</v>
      </c>
      <c r="G2716" t="s">
        <v>89</v>
      </c>
      <c r="H2716" t="s">
        <v>1011</v>
      </c>
      <c r="K2716" s="3">
        <v>44743</v>
      </c>
      <c r="L2716">
        <v>1</v>
      </c>
      <c r="M2716" t="s">
        <v>659</v>
      </c>
      <c r="N2716" t="s">
        <v>2019</v>
      </c>
      <c r="O2716" t="s">
        <v>2640</v>
      </c>
      <c r="P2716" cm="1">
        <f t="array" ref="P2716">_xlfn.SWITCH(O2716,"Excellent",5,"Above Average", 4,"Average",3,"Below Average",2,"Extremely Poor",1)</f>
        <v>4</v>
      </c>
      <c r="Q2716" t="s">
        <v>659</v>
      </c>
      <c r="R2716" t="s">
        <v>2019</v>
      </c>
      <c r="S2716" t="s">
        <v>712</v>
      </c>
      <c r="T2716" t="s">
        <v>1979</v>
      </c>
      <c r="U2716" t="s">
        <v>712</v>
      </c>
      <c r="V2716" t="s">
        <v>2640</v>
      </c>
      <c r="W2716" t="s">
        <v>659</v>
      </c>
      <c r="X2716" t="s">
        <v>2019</v>
      </c>
      <c r="Y2716" t="s">
        <v>659</v>
      </c>
      <c r="Z2716" t="s">
        <v>2019</v>
      </c>
      <c r="AA2716" t="s">
        <v>659</v>
      </c>
      <c r="AB2716" t="s">
        <v>2019</v>
      </c>
      <c r="AC2716" t="s">
        <v>712</v>
      </c>
      <c r="AD2716" t="s">
        <v>1242</v>
      </c>
      <c r="AE2716" t="s">
        <v>659</v>
      </c>
      <c r="AF2716" t="s">
        <v>2019</v>
      </c>
      <c r="AG2716" t="s">
        <v>659</v>
      </c>
      <c r="AH2716" t="s">
        <v>2019</v>
      </c>
      <c r="AI2716" t="s">
        <v>659</v>
      </c>
      <c r="AJ2716" t="s">
        <v>2019</v>
      </c>
      <c r="AK2716" t="s">
        <v>659</v>
      </c>
      <c r="AL2716" t="s">
        <v>2019</v>
      </c>
      <c r="AM2716" t="s">
        <v>659</v>
      </c>
      <c r="AN2716" t="s">
        <v>2019</v>
      </c>
      <c r="AO2716" t="s">
        <v>659</v>
      </c>
      <c r="AP2716" t="s">
        <v>2019</v>
      </c>
      <c r="AQ2716" t="s">
        <v>659</v>
      </c>
      <c r="AR2716" t="s">
        <v>2019</v>
      </c>
      <c r="AS2716" t="s">
        <v>659</v>
      </c>
      <c r="AT2716" t="s">
        <v>2019</v>
      </c>
      <c r="AU2716" t="s">
        <v>712</v>
      </c>
      <c r="AV2716" t="s">
        <v>1244</v>
      </c>
      <c r="AW2716">
        <v>0</v>
      </c>
      <c r="AX2716" t="s">
        <v>659</v>
      </c>
      <c r="AY2716" t="s">
        <v>119</v>
      </c>
      <c r="AZ2716" t="s">
        <v>119</v>
      </c>
      <c r="BA2716" t="s">
        <v>119</v>
      </c>
      <c r="BB2716" t="s">
        <v>1251</v>
      </c>
      <c r="BE2716" t="s">
        <v>659</v>
      </c>
      <c r="BG2716" t="s">
        <v>1253</v>
      </c>
      <c r="BH2716" t="s">
        <v>1256</v>
      </c>
      <c r="BI2716" t="s">
        <v>1265</v>
      </c>
      <c r="BJ2716" t="s">
        <v>1266</v>
      </c>
      <c r="BM2716" t="s">
        <v>68</v>
      </c>
    </row>
    <row r="2717" spans="2:65" x14ac:dyDescent="0.3">
      <c r="B2717" t="s">
        <v>107</v>
      </c>
      <c r="C2717" t="s">
        <v>64</v>
      </c>
      <c r="D2717" t="s">
        <v>1316</v>
      </c>
      <c r="E2717" t="s">
        <v>703</v>
      </c>
      <c r="F2717" t="s">
        <v>575</v>
      </c>
      <c r="G2717" t="s">
        <v>113</v>
      </c>
      <c r="H2717" t="s">
        <v>1050</v>
      </c>
      <c r="K2717" s="3">
        <v>44743</v>
      </c>
      <c r="L2717">
        <v>1</v>
      </c>
      <c r="M2717" t="s">
        <v>712</v>
      </c>
      <c r="N2717" t="s">
        <v>712</v>
      </c>
      <c r="O2717" t="s">
        <v>524</v>
      </c>
      <c r="P2717" cm="1">
        <f t="array" ref="P2717">_xlfn.SWITCH(O2717,"Excellent",5,"Above Average", 4,"Average",3,"Below Average",2,"Extremely Poor",1)</f>
        <v>5</v>
      </c>
      <c r="Q2717" t="s">
        <v>712</v>
      </c>
      <c r="R2717" t="s">
        <v>712</v>
      </c>
      <c r="S2717" t="s">
        <v>712</v>
      </c>
      <c r="T2717" t="s">
        <v>1242</v>
      </c>
      <c r="U2717" t="s">
        <v>712</v>
      </c>
      <c r="V2717" t="s">
        <v>1242</v>
      </c>
      <c r="W2717" t="s">
        <v>712</v>
      </c>
      <c r="X2717" t="s">
        <v>1240</v>
      </c>
      <c r="Y2717" t="s">
        <v>712</v>
      </c>
      <c r="Z2717" t="s">
        <v>1240</v>
      </c>
      <c r="AA2717" t="s">
        <v>712</v>
      </c>
      <c r="AB2717" t="s">
        <v>1240</v>
      </c>
      <c r="AC2717" t="s">
        <v>712</v>
      </c>
      <c r="AD2717" t="s">
        <v>1241</v>
      </c>
      <c r="AE2717" t="s">
        <v>712</v>
      </c>
      <c r="AF2717" t="s">
        <v>1243</v>
      </c>
      <c r="AG2717" t="s">
        <v>712</v>
      </c>
      <c r="AH2717" t="s">
        <v>1243</v>
      </c>
      <c r="AI2717" t="s">
        <v>712</v>
      </c>
      <c r="AJ2717" t="s">
        <v>1243</v>
      </c>
      <c r="AK2717" t="s">
        <v>712</v>
      </c>
      <c r="AL2717" t="s">
        <v>524</v>
      </c>
      <c r="AM2717" t="s">
        <v>712</v>
      </c>
      <c r="AN2717" t="s">
        <v>1243</v>
      </c>
      <c r="AO2717" t="s">
        <v>712</v>
      </c>
      <c r="AP2717" t="s">
        <v>1243</v>
      </c>
      <c r="AQ2717" t="s">
        <v>712</v>
      </c>
      <c r="AR2717" t="s">
        <v>1243</v>
      </c>
      <c r="AS2717" t="s">
        <v>712</v>
      </c>
      <c r="AT2717" t="s">
        <v>1243</v>
      </c>
      <c r="AU2717" t="s">
        <v>712</v>
      </c>
      <c r="AV2717" t="s">
        <v>524</v>
      </c>
      <c r="AW2717">
        <v>1</v>
      </c>
      <c r="AX2717" t="s">
        <v>712</v>
      </c>
      <c r="AY2717" t="s">
        <v>119</v>
      </c>
      <c r="AZ2717" t="s">
        <v>1246</v>
      </c>
      <c r="BA2717" t="s">
        <v>119</v>
      </c>
      <c r="BB2717" t="s">
        <v>1248</v>
      </c>
      <c r="BE2717" t="s">
        <v>712</v>
      </c>
      <c r="BG2717" t="s">
        <v>1253</v>
      </c>
      <c r="BH2717" t="s">
        <v>1256</v>
      </c>
      <c r="BI2717" t="s">
        <v>1263</v>
      </c>
      <c r="BJ2717" t="s">
        <v>1266</v>
      </c>
      <c r="BM2717" t="s">
        <v>68</v>
      </c>
    </row>
    <row r="2718" spans="2:65" x14ac:dyDescent="0.3">
      <c r="B2718" t="s">
        <v>181</v>
      </c>
      <c r="C2718" t="s">
        <v>64</v>
      </c>
      <c r="D2718" t="s">
        <v>1445</v>
      </c>
      <c r="E2718" t="s">
        <v>437</v>
      </c>
      <c r="F2718" t="s">
        <v>305</v>
      </c>
      <c r="G2718" t="s">
        <v>66</v>
      </c>
      <c r="H2718" t="s">
        <v>636</v>
      </c>
      <c r="K2718" s="3">
        <v>44743</v>
      </c>
      <c r="L2718">
        <v>1</v>
      </c>
      <c r="M2718" t="s">
        <v>712</v>
      </c>
      <c r="N2718" t="s">
        <v>712</v>
      </c>
      <c r="O2718" t="s">
        <v>524</v>
      </c>
      <c r="P2718" cm="1">
        <f t="array" ref="P2718">_xlfn.SWITCH(O2718,"Excellent",5,"Above Average", 4,"Average",3,"Below Average",2,"Extremely Poor",1)</f>
        <v>5</v>
      </c>
      <c r="Q2718" t="s">
        <v>712</v>
      </c>
      <c r="R2718" t="s">
        <v>712</v>
      </c>
      <c r="S2718" t="s">
        <v>659</v>
      </c>
      <c r="T2718" t="s">
        <v>2019</v>
      </c>
      <c r="U2718" t="s">
        <v>712</v>
      </c>
      <c r="V2718" t="s">
        <v>524</v>
      </c>
      <c r="W2718" t="s">
        <v>712</v>
      </c>
      <c r="X2718" t="s">
        <v>524</v>
      </c>
      <c r="Y2718" t="s">
        <v>712</v>
      </c>
      <c r="Z2718" t="s">
        <v>524</v>
      </c>
      <c r="AA2718" t="s">
        <v>712</v>
      </c>
      <c r="AB2718" t="s">
        <v>524</v>
      </c>
      <c r="AC2718" t="s">
        <v>712</v>
      </c>
      <c r="AD2718" t="s">
        <v>524</v>
      </c>
      <c r="AE2718" t="s">
        <v>712</v>
      </c>
      <c r="AF2718" t="s">
        <v>524</v>
      </c>
      <c r="AG2718" t="s">
        <v>712</v>
      </c>
      <c r="AH2718" t="s">
        <v>524</v>
      </c>
      <c r="AI2718" t="s">
        <v>712</v>
      </c>
      <c r="AJ2718" t="s">
        <v>524</v>
      </c>
      <c r="AK2718" t="s">
        <v>712</v>
      </c>
      <c r="AL2718" t="s">
        <v>524</v>
      </c>
      <c r="AM2718" t="s">
        <v>712</v>
      </c>
      <c r="AN2718" t="s">
        <v>524</v>
      </c>
      <c r="AO2718" t="s">
        <v>712</v>
      </c>
      <c r="AP2718" t="s">
        <v>524</v>
      </c>
      <c r="AQ2718" t="s">
        <v>712</v>
      </c>
      <c r="AR2718" t="s">
        <v>524</v>
      </c>
      <c r="AS2718" t="s">
        <v>712</v>
      </c>
      <c r="AT2718" t="s">
        <v>524</v>
      </c>
      <c r="AU2718" t="s">
        <v>712</v>
      </c>
      <c r="AV2718" t="s">
        <v>524</v>
      </c>
      <c r="AW2718">
        <v>1</v>
      </c>
      <c r="AX2718" t="s">
        <v>659</v>
      </c>
      <c r="AY2718" t="s">
        <v>1246</v>
      </c>
      <c r="AZ2718" t="s">
        <v>1246</v>
      </c>
      <c r="BA2718" t="s">
        <v>1246</v>
      </c>
      <c r="BB2718" t="s">
        <v>1248</v>
      </c>
      <c r="BE2718" t="s">
        <v>659</v>
      </c>
      <c r="BG2718" t="s">
        <v>1253</v>
      </c>
      <c r="BH2718" t="s">
        <v>1257</v>
      </c>
      <c r="BI2718" t="s">
        <v>1259</v>
      </c>
      <c r="BJ2718" t="s">
        <v>1266</v>
      </c>
      <c r="BM2718" t="s">
        <v>68</v>
      </c>
    </row>
    <row r="2719" spans="2:65" x14ac:dyDescent="0.3">
      <c r="B2719" t="s">
        <v>433</v>
      </c>
      <c r="C2719" t="s">
        <v>64</v>
      </c>
      <c r="D2719" t="s">
        <v>1466</v>
      </c>
      <c r="E2719" t="s">
        <v>1165</v>
      </c>
      <c r="F2719" t="s">
        <v>994</v>
      </c>
      <c r="G2719" t="s">
        <v>71</v>
      </c>
      <c r="H2719" t="s">
        <v>994</v>
      </c>
      <c r="K2719" s="3">
        <v>44743</v>
      </c>
      <c r="L2719" t="s">
        <v>1239</v>
      </c>
      <c r="M2719" t="s">
        <v>659</v>
      </c>
      <c r="N2719" t="s">
        <v>2019</v>
      </c>
      <c r="O2719" t="s">
        <v>524</v>
      </c>
      <c r="P2719" cm="1">
        <f t="array" ref="P2719">_xlfn.SWITCH(O2719,"Excellent",5,"Above Average", 4,"Average",3,"Below Average",2,"Extremely Poor",1)</f>
        <v>5</v>
      </c>
      <c r="Q2719" t="s">
        <v>712</v>
      </c>
      <c r="R2719" t="s">
        <v>712</v>
      </c>
      <c r="S2719" t="s">
        <v>712</v>
      </c>
      <c r="T2719" t="s">
        <v>1242</v>
      </c>
      <c r="U2719" t="s">
        <v>712</v>
      </c>
      <c r="V2719" t="s">
        <v>1241</v>
      </c>
      <c r="W2719" t="s">
        <v>659</v>
      </c>
      <c r="X2719" t="s">
        <v>2019</v>
      </c>
      <c r="Y2719" t="s">
        <v>659</v>
      </c>
      <c r="Z2719" t="s">
        <v>2019</v>
      </c>
      <c r="AA2719" t="s">
        <v>712</v>
      </c>
      <c r="AB2719" t="s">
        <v>1242</v>
      </c>
      <c r="AC2719" t="s">
        <v>659</v>
      </c>
      <c r="AD2719" t="s">
        <v>2019</v>
      </c>
      <c r="AE2719" t="s">
        <v>659</v>
      </c>
      <c r="AF2719" t="s">
        <v>2019</v>
      </c>
      <c r="AG2719" t="s">
        <v>659</v>
      </c>
      <c r="AH2719" t="s">
        <v>2019</v>
      </c>
      <c r="AI2719" t="s">
        <v>712</v>
      </c>
      <c r="AJ2719" t="s">
        <v>1242</v>
      </c>
      <c r="AK2719" t="s">
        <v>659</v>
      </c>
      <c r="AL2719" t="s">
        <v>2019</v>
      </c>
      <c r="AM2719" t="s">
        <v>659</v>
      </c>
      <c r="AN2719" t="s">
        <v>2019</v>
      </c>
      <c r="AO2719" t="s">
        <v>712</v>
      </c>
      <c r="AP2719" t="s">
        <v>1243</v>
      </c>
      <c r="AQ2719" t="s">
        <v>712</v>
      </c>
      <c r="AR2719" t="s">
        <v>1242</v>
      </c>
      <c r="AS2719" t="s">
        <v>712</v>
      </c>
      <c r="AT2719" t="s">
        <v>1242</v>
      </c>
      <c r="AU2719" t="s">
        <v>659</v>
      </c>
      <c r="AV2719" t="s">
        <v>2019</v>
      </c>
      <c r="AW2719">
        <v>0</v>
      </c>
      <c r="AX2719" t="s">
        <v>712</v>
      </c>
      <c r="AY2719" t="s">
        <v>119</v>
      </c>
      <c r="AZ2719" t="s">
        <v>119</v>
      </c>
      <c r="BA2719" t="s">
        <v>119</v>
      </c>
      <c r="BB2719" t="s">
        <v>1248</v>
      </c>
      <c r="BE2719" t="s">
        <v>659</v>
      </c>
      <c r="BG2719" t="s">
        <v>1253</v>
      </c>
      <c r="BH2719" t="s">
        <v>1257</v>
      </c>
      <c r="BI2719" t="s">
        <v>1259</v>
      </c>
      <c r="BJ2719" t="s">
        <v>1267</v>
      </c>
      <c r="BM2719" t="s">
        <v>68</v>
      </c>
    </row>
    <row r="2720" spans="2:65" x14ac:dyDescent="0.3">
      <c r="B2720" t="s">
        <v>366</v>
      </c>
      <c r="C2720" t="s">
        <v>64</v>
      </c>
      <c r="D2720" t="s">
        <v>1316</v>
      </c>
      <c r="E2720" t="s">
        <v>813</v>
      </c>
      <c r="F2720" t="s">
        <v>850</v>
      </c>
      <c r="G2720" t="s">
        <v>84</v>
      </c>
      <c r="H2720" t="s">
        <v>850</v>
      </c>
      <c r="K2720" s="3">
        <v>44743</v>
      </c>
      <c r="L2720">
        <v>3</v>
      </c>
      <c r="M2720" t="s">
        <v>712</v>
      </c>
      <c r="N2720" t="s">
        <v>712</v>
      </c>
      <c r="O2720" t="s">
        <v>524</v>
      </c>
      <c r="P2720" cm="1">
        <f t="array" ref="P2720">_xlfn.SWITCH(O2720,"Excellent",5,"Above Average", 4,"Average",3,"Below Average",2,"Extremely Poor",1)</f>
        <v>5</v>
      </c>
      <c r="Q2720" t="s">
        <v>712</v>
      </c>
      <c r="R2720" t="s">
        <v>712</v>
      </c>
      <c r="S2720" t="s">
        <v>712</v>
      </c>
      <c r="T2720" t="s">
        <v>524</v>
      </c>
      <c r="U2720" t="s">
        <v>659</v>
      </c>
      <c r="V2720" t="s">
        <v>2019</v>
      </c>
      <c r="W2720" t="s">
        <v>659</v>
      </c>
      <c r="X2720" t="s">
        <v>2019</v>
      </c>
      <c r="Y2720" t="s">
        <v>712</v>
      </c>
      <c r="Z2720" t="s">
        <v>524</v>
      </c>
      <c r="AA2720" t="s">
        <v>712</v>
      </c>
      <c r="AB2720" t="s">
        <v>524</v>
      </c>
      <c r="AC2720" t="s">
        <v>659</v>
      </c>
      <c r="AD2720" t="s">
        <v>2019</v>
      </c>
      <c r="AE2720" t="s">
        <v>712</v>
      </c>
      <c r="AF2720" t="s">
        <v>524</v>
      </c>
      <c r="AG2720" t="s">
        <v>712</v>
      </c>
      <c r="AH2720" t="s">
        <v>1241</v>
      </c>
      <c r="AI2720" t="s">
        <v>712</v>
      </c>
      <c r="AJ2720" t="s">
        <v>1241</v>
      </c>
      <c r="AK2720" t="s">
        <v>712</v>
      </c>
      <c r="AL2720" t="s">
        <v>1242</v>
      </c>
      <c r="AM2720" t="s">
        <v>712</v>
      </c>
      <c r="AN2720" t="s">
        <v>524</v>
      </c>
      <c r="AO2720" t="s">
        <v>712</v>
      </c>
      <c r="AP2720" t="s">
        <v>1242</v>
      </c>
      <c r="AQ2720" t="s">
        <v>659</v>
      </c>
      <c r="AR2720" t="s">
        <v>2019</v>
      </c>
      <c r="AS2720" t="s">
        <v>712</v>
      </c>
      <c r="AT2720" t="s">
        <v>1241</v>
      </c>
      <c r="AU2720" t="s">
        <v>659</v>
      </c>
      <c r="AV2720" t="s">
        <v>2019</v>
      </c>
      <c r="AW2720">
        <v>0</v>
      </c>
      <c r="AX2720" t="s">
        <v>712</v>
      </c>
      <c r="AY2720" t="s">
        <v>1246</v>
      </c>
      <c r="AZ2720" t="s">
        <v>1246</v>
      </c>
      <c r="BA2720" t="s">
        <v>1246</v>
      </c>
      <c r="BB2720" t="s">
        <v>1251</v>
      </c>
      <c r="BE2720" t="s">
        <v>659</v>
      </c>
      <c r="BG2720" t="s">
        <v>1256</v>
      </c>
      <c r="BH2720" t="s">
        <v>1256</v>
      </c>
      <c r="BI2720" t="s">
        <v>1265</v>
      </c>
      <c r="BJ2720" t="s">
        <v>1265</v>
      </c>
      <c r="BL2720" s="2"/>
      <c r="BM2720" t="s">
        <v>68</v>
      </c>
    </row>
    <row r="2721" spans="2:65" x14ac:dyDescent="0.3">
      <c r="B2721" t="s">
        <v>1001</v>
      </c>
      <c r="C2721" t="s">
        <v>64</v>
      </c>
      <c r="D2721" t="s">
        <v>1466</v>
      </c>
      <c r="E2721" t="s">
        <v>78</v>
      </c>
      <c r="F2721" t="s">
        <v>1624</v>
      </c>
      <c r="G2721" t="s">
        <v>84</v>
      </c>
      <c r="H2721" t="s">
        <v>1624</v>
      </c>
      <c r="K2721" s="3">
        <v>44743</v>
      </c>
      <c r="L2721">
        <v>1</v>
      </c>
      <c r="M2721" t="s">
        <v>712</v>
      </c>
      <c r="N2721" t="s">
        <v>712</v>
      </c>
      <c r="O2721" t="s">
        <v>524</v>
      </c>
      <c r="P2721" cm="1">
        <f t="array" ref="P2721">_xlfn.SWITCH(O2721,"Excellent",5,"Above Average", 4,"Average",3,"Below Average",2,"Extremely Poor",1)</f>
        <v>5</v>
      </c>
      <c r="Q2721" t="s">
        <v>712</v>
      </c>
      <c r="R2721" t="s">
        <v>712</v>
      </c>
      <c r="S2721" t="s">
        <v>712</v>
      </c>
      <c r="T2721" t="s">
        <v>524</v>
      </c>
      <c r="U2721" t="s">
        <v>659</v>
      </c>
      <c r="V2721" t="s">
        <v>2019</v>
      </c>
      <c r="W2721" t="s">
        <v>659</v>
      </c>
      <c r="X2721" t="s">
        <v>2019</v>
      </c>
      <c r="Y2721" t="s">
        <v>659</v>
      </c>
      <c r="Z2721" t="s">
        <v>2019</v>
      </c>
      <c r="AA2721" t="s">
        <v>659</v>
      </c>
      <c r="AB2721" t="s">
        <v>2019</v>
      </c>
      <c r="AC2721" t="s">
        <v>659</v>
      </c>
      <c r="AD2721" t="s">
        <v>2019</v>
      </c>
      <c r="AE2721" t="s">
        <v>659</v>
      </c>
      <c r="AF2721" t="s">
        <v>2019</v>
      </c>
      <c r="AG2721" t="s">
        <v>659</v>
      </c>
      <c r="AH2721" t="s">
        <v>2019</v>
      </c>
      <c r="AI2721" t="s">
        <v>659</v>
      </c>
      <c r="AJ2721" t="s">
        <v>2019</v>
      </c>
      <c r="AK2721" t="s">
        <v>659</v>
      </c>
      <c r="AL2721" t="s">
        <v>2019</v>
      </c>
      <c r="AM2721" t="s">
        <v>712</v>
      </c>
      <c r="AN2721" t="s">
        <v>524</v>
      </c>
      <c r="AO2721" t="s">
        <v>659</v>
      </c>
      <c r="AP2721" t="s">
        <v>2019</v>
      </c>
      <c r="AQ2721" t="s">
        <v>659</v>
      </c>
      <c r="AR2721" t="s">
        <v>2019</v>
      </c>
      <c r="AS2721" t="s">
        <v>659</v>
      </c>
      <c r="AT2721" t="s">
        <v>2019</v>
      </c>
      <c r="AU2721" t="s">
        <v>659</v>
      </c>
      <c r="AV2721" t="s">
        <v>2019</v>
      </c>
      <c r="AW2721">
        <v>0</v>
      </c>
      <c r="AX2721" t="s">
        <v>659</v>
      </c>
      <c r="AY2721" t="s">
        <v>1246</v>
      </c>
      <c r="AZ2721" t="s">
        <v>1246</v>
      </c>
      <c r="BA2721" t="s">
        <v>1246</v>
      </c>
      <c r="BB2721" t="s">
        <v>1251</v>
      </c>
      <c r="BE2721" t="s">
        <v>659</v>
      </c>
      <c r="BG2721" t="s">
        <v>1254</v>
      </c>
      <c r="BH2721" t="s">
        <v>1257</v>
      </c>
      <c r="BI2721" t="s">
        <v>1259</v>
      </c>
      <c r="BJ2721" t="s">
        <v>1266</v>
      </c>
      <c r="BM2721" t="s">
        <v>68</v>
      </c>
    </row>
    <row r="2722" spans="2:65" x14ac:dyDescent="0.3">
      <c r="B2722" t="s">
        <v>73</v>
      </c>
      <c r="C2722" t="s">
        <v>64</v>
      </c>
      <c r="D2722" t="s">
        <v>1395</v>
      </c>
      <c r="E2722" t="s">
        <v>1490</v>
      </c>
      <c r="F2722" t="s">
        <v>428</v>
      </c>
      <c r="G2722" t="s">
        <v>71</v>
      </c>
      <c r="H2722" t="s">
        <v>428</v>
      </c>
      <c r="K2722" s="3">
        <v>44743</v>
      </c>
      <c r="L2722">
        <v>1</v>
      </c>
      <c r="M2722" t="s">
        <v>712</v>
      </c>
      <c r="N2722" t="s">
        <v>712</v>
      </c>
      <c r="O2722" t="s">
        <v>524</v>
      </c>
      <c r="P2722" cm="1">
        <f t="array" ref="P2722">_xlfn.SWITCH(O2722,"Excellent",5,"Above Average", 4,"Average",3,"Below Average",2,"Extremely Poor",1)</f>
        <v>5</v>
      </c>
      <c r="Q2722" t="s">
        <v>712</v>
      </c>
      <c r="R2722" t="s">
        <v>712</v>
      </c>
      <c r="S2722" t="s">
        <v>712</v>
      </c>
      <c r="T2722" t="s">
        <v>524</v>
      </c>
      <c r="U2722" t="s">
        <v>712</v>
      </c>
      <c r="V2722" t="s">
        <v>524</v>
      </c>
      <c r="W2722" t="s">
        <v>712</v>
      </c>
      <c r="X2722" t="s">
        <v>524</v>
      </c>
      <c r="Y2722" t="s">
        <v>659</v>
      </c>
      <c r="Z2722" t="s">
        <v>2019</v>
      </c>
      <c r="AA2722" t="s">
        <v>712</v>
      </c>
      <c r="AB2722" t="s">
        <v>524</v>
      </c>
      <c r="AC2722" t="s">
        <v>659</v>
      </c>
      <c r="AD2722" t="s">
        <v>2019</v>
      </c>
      <c r="AE2722" t="s">
        <v>659</v>
      </c>
      <c r="AF2722" t="s">
        <v>2019</v>
      </c>
      <c r="AG2722" t="s">
        <v>659</v>
      </c>
      <c r="AH2722" t="s">
        <v>2019</v>
      </c>
      <c r="AI2722" t="s">
        <v>659</v>
      </c>
      <c r="AJ2722" t="s">
        <v>2019</v>
      </c>
      <c r="AK2722" t="s">
        <v>712</v>
      </c>
      <c r="AL2722" t="s">
        <v>524</v>
      </c>
      <c r="AM2722" t="s">
        <v>712</v>
      </c>
      <c r="AN2722" t="s">
        <v>524</v>
      </c>
      <c r="AO2722" t="s">
        <v>712</v>
      </c>
      <c r="AP2722" t="s">
        <v>524</v>
      </c>
      <c r="AQ2722" t="s">
        <v>712</v>
      </c>
      <c r="AR2722" t="s">
        <v>524</v>
      </c>
      <c r="AS2722" t="s">
        <v>712</v>
      </c>
      <c r="AT2722" t="s">
        <v>524</v>
      </c>
      <c r="AU2722" t="s">
        <v>659</v>
      </c>
      <c r="AV2722" t="s">
        <v>2019</v>
      </c>
      <c r="AW2722">
        <v>0</v>
      </c>
      <c r="AX2722" t="s">
        <v>659</v>
      </c>
      <c r="AY2722" t="s">
        <v>1246</v>
      </c>
      <c r="AZ2722" t="s">
        <v>1246</v>
      </c>
      <c r="BA2722" t="s">
        <v>1246</v>
      </c>
      <c r="BB2722" t="s">
        <v>1248</v>
      </c>
      <c r="BE2722" t="s">
        <v>659</v>
      </c>
      <c r="BG2722" t="s">
        <v>1254</v>
      </c>
      <c r="BH2722" t="s">
        <v>1257</v>
      </c>
      <c r="BI2722" t="s">
        <v>1259</v>
      </c>
      <c r="BJ2722" t="s">
        <v>1267</v>
      </c>
      <c r="BM2722" t="s">
        <v>68</v>
      </c>
    </row>
    <row r="2723" spans="2:65" x14ac:dyDescent="0.3">
      <c r="B2723" t="s">
        <v>810</v>
      </c>
      <c r="C2723" t="s">
        <v>64</v>
      </c>
      <c r="D2723" t="s">
        <v>1395</v>
      </c>
      <c r="E2723" t="s">
        <v>724</v>
      </c>
      <c r="F2723" t="s">
        <v>1086</v>
      </c>
      <c r="G2723" t="s">
        <v>128</v>
      </c>
      <c r="H2723" t="s">
        <v>907</v>
      </c>
      <c r="K2723" s="3">
        <v>44743</v>
      </c>
      <c r="L2723">
        <v>1</v>
      </c>
      <c r="M2723" t="s">
        <v>659</v>
      </c>
      <c r="N2723" t="s">
        <v>2019</v>
      </c>
      <c r="O2723" t="s">
        <v>1242</v>
      </c>
      <c r="P2723" cm="1">
        <f t="array" ref="P2723">_xlfn.SWITCH(O2723,"Excellent",5,"Above Average", 4,"Average",3,"Below Average",2,"Extremely Poor",1)</f>
        <v>3</v>
      </c>
      <c r="Q2723" t="s">
        <v>659</v>
      </c>
      <c r="R2723" t="s">
        <v>2019</v>
      </c>
      <c r="S2723" t="s">
        <v>712</v>
      </c>
      <c r="T2723" t="s">
        <v>1240</v>
      </c>
      <c r="U2723" t="s">
        <v>712</v>
      </c>
      <c r="V2723" t="s">
        <v>1241</v>
      </c>
      <c r="W2723" t="s">
        <v>712</v>
      </c>
      <c r="X2723" t="s">
        <v>1240</v>
      </c>
      <c r="Y2723" t="s">
        <v>712</v>
      </c>
      <c r="Z2723" t="s">
        <v>1240</v>
      </c>
      <c r="AA2723" t="s">
        <v>712</v>
      </c>
      <c r="AB2723" t="s">
        <v>1240</v>
      </c>
      <c r="AC2723" t="s">
        <v>712</v>
      </c>
      <c r="AD2723" t="s">
        <v>1240</v>
      </c>
      <c r="AE2723" t="s">
        <v>712</v>
      </c>
      <c r="AF2723" t="s">
        <v>1240</v>
      </c>
      <c r="AG2723" t="s">
        <v>712</v>
      </c>
      <c r="AH2723" t="s">
        <v>1243</v>
      </c>
      <c r="AI2723" t="s">
        <v>712</v>
      </c>
      <c r="AJ2723" t="s">
        <v>2643</v>
      </c>
      <c r="AK2723" t="s">
        <v>712</v>
      </c>
      <c r="AL2723" t="s">
        <v>2643</v>
      </c>
      <c r="AM2723" t="s">
        <v>712</v>
      </c>
      <c r="AN2723" t="s">
        <v>1242</v>
      </c>
      <c r="AO2723" t="s">
        <v>659</v>
      </c>
      <c r="AP2723" t="s">
        <v>2019</v>
      </c>
      <c r="AQ2723" t="s">
        <v>712</v>
      </c>
      <c r="AR2723" t="s">
        <v>1242</v>
      </c>
      <c r="AS2723" t="s">
        <v>712</v>
      </c>
      <c r="AT2723" t="s">
        <v>1240</v>
      </c>
      <c r="AU2723" t="s">
        <v>712</v>
      </c>
      <c r="AV2723" t="s">
        <v>1244</v>
      </c>
      <c r="AW2723">
        <v>2</v>
      </c>
      <c r="AX2723" t="s">
        <v>712</v>
      </c>
      <c r="AY2723" t="s">
        <v>3291</v>
      </c>
      <c r="AZ2723" t="s">
        <v>1247</v>
      </c>
      <c r="BA2723" t="s">
        <v>3291</v>
      </c>
      <c r="BB2723" t="s">
        <v>1250</v>
      </c>
      <c r="BE2723" t="s">
        <v>712</v>
      </c>
      <c r="BG2723" t="s">
        <v>1253</v>
      </c>
      <c r="BH2723" t="s">
        <v>1257</v>
      </c>
      <c r="BI2723" t="s">
        <v>1259</v>
      </c>
      <c r="BJ2723" t="s">
        <v>1266</v>
      </c>
      <c r="BM2723" t="s">
        <v>68</v>
      </c>
    </row>
    <row r="2724" spans="2:65" x14ac:dyDescent="0.3">
      <c r="B2724" t="s">
        <v>216</v>
      </c>
      <c r="C2724" t="s">
        <v>64</v>
      </c>
      <c r="D2724" t="s">
        <v>1287</v>
      </c>
      <c r="E2724" t="s">
        <v>566</v>
      </c>
      <c r="F2724" t="s">
        <v>1730</v>
      </c>
      <c r="G2724" t="s">
        <v>123</v>
      </c>
      <c r="H2724" t="s">
        <v>1730</v>
      </c>
      <c r="K2724" s="3">
        <v>44743</v>
      </c>
      <c r="L2724">
        <v>1</v>
      </c>
      <c r="M2724" t="s">
        <v>712</v>
      </c>
      <c r="N2724" t="s">
        <v>712</v>
      </c>
      <c r="O2724" t="s">
        <v>524</v>
      </c>
      <c r="P2724" cm="1">
        <f t="array" ref="P2724">_xlfn.SWITCH(O2724,"Excellent",5,"Above Average", 4,"Average",3,"Below Average",2,"Extremely Poor",1)</f>
        <v>5</v>
      </c>
      <c r="Q2724" t="s">
        <v>712</v>
      </c>
      <c r="R2724" t="s">
        <v>712</v>
      </c>
      <c r="S2724" t="s">
        <v>712</v>
      </c>
      <c r="T2724" t="s">
        <v>524</v>
      </c>
      <c r="U2724" t="s">
        <v>659</v>
      </c>
      <c r="V2724" t="s">
        <v>2019</v>
      </c>
      <c r="W2724" t="s">
        <v>712</v>
      </c>
      <c r="X2724" t="s">
        <v>524</v>
      </c>
      <c r="Y2724" t="s">
        <v>712</v>
      </c>
      <c r="Z2724" t="s">
        <v>524</v>
      </c>
      <c r="AA2724" t="s">
        <v>659</v>
      </c>
      <c r="AB2724" t="s">
        <v>2019</v>
      </c>
      <c r="AC2724" t="s">
        <v>659</v>
      </c>
      <c r="AD2724" t="s">
        <v>2019</v>
      </c>
      <c r="AE2724" t="s">
        <v>712</v>
      </c>
      <c r="AF2724" t="s">
        <v>524</v>
      </c>
      <c r="AG2724" t="s">
        <v>712</v>
      </c>
      <c r="AH2724" t="s">
        <v>524</v>
      </c>
      <c r="AI2724" t="s">
        <v>659</v>
      </c>
      <c r="AJ2724" t="s">
        <v>2019</v>
      </c>
      <c r="AK2724" t="s">
        <v>712</v>
      </c>
      <c r="AL2724" t="s">
        <v>524</v>
      </c>
      <c r="AM2724" t="s">
        <v>712</v>
      </c>
      <c r="AN2724" t="s">
        <v>524</v>
      </c>
      <c r="AO2724" t="s">
        <v>712</v>
      </c>
      <c r="AP2724" t="s">
        <v>524</v>
      </c>
      <c r="AQ2724" t="s">
        <v>659</v>
      </c>
      <c r="AR2724" t="s">
        <v>2019</v>
      </c>
      <c r="AS2724" t="s">
        <v>659</v>
      </c>
      <c r="AT2724" t="s">
        <v>2019</v>
      </c>
      <c r="AU2724" t="s">
        <v>712</v>
      </c>
      <c r="AV2724" t="s">
        <v>524</v>
      </c>
      <c r="AW2724">
        <v>0</v>
      </c>
      <c r="AX2724" t="s">
        <v>712</v>
      </c>
      <c r="AY2724" t="s">
        <v>1246</v>
      </c>
      <c r="AZ2724" t="s">
        <v>1246</v>
      </c>
      <c r="BA2724" t="s">
        <v>1246</v>
      </c>
      <c r="BB2724" t="s">
        <v>1248</v>
      </c>
      <c r="BE2724" t="s">
        <v>659</v>
      </c>
      <c r="BG2724" t="s">
        <v>1256</v>
      </c>
      <c r="BH2724" t="s">
        <v>1256</v>
      </c>
      <c r="BI2724" t="s">
        <v>1265</v>
      </c>
      <c r="BJ2724" t="s">
        <v>1266</v>
      </c>
      <c r="BM2724" t="s">
        <v>68</v>
      </c>
    </row>
    <row r="2725" spans="2:65" x14ac:dyDescent="0.3">
      <c r="B2725" t="s">
        <v>286</v>
      </c>
      <c r="C2725" t="s">
        <v>64</v>
      </c>
      <c r="D2725" t="s">
        <v>1289</v>
      </c>
      <c r="E2725" t="s">
        <v>1731</v>
      </c>
      <c r="F2725" t="s">
        <v>348</v>
      </c>
      <c r="G2725" t="s">
        <v>128</v>
      </c>
      <c r="H2725" t="s">
        <v>957</v>
      </c>
      <c r="K2725" s="3">
        <v>44743</v>
      </c>
      <c r="L2725">
        <v>1</v>
      </c>
      <c r="M2725" t="s">
        <v>712</v>
      </c>
      <c r="N2725" t="s">
        <v>712</v>
      </c>
      <c r="O2725" t="s">
        <v>524</v>
      </c>
      <c r="P2725" cm="1">
        <f t="array" ref="P2725">_xlfn.SWITCH(O2725,"Excellent",5,"Above Average", 4,"Average",3,"Below Average",2,"Extremely Poor",1)</f>
        <v>5</v>
      </c>
      <c r="Q2725" t="s">
        <v>712</v>
      </c>
      <c r="R2725" t="s">
        <v>712</v>
      </c>
      <c r="S2725" t="s">
        <v>712</v>
      </c>
      <c r="T2725" t="s">
        <v>524</v>
      </c>
      <c r="U2725" t="s">
        <v>659</v>
      </c>
      <c r="V2725" t="s">
        <v>2019</v>
      </c>
      <c r="W2725" t="s">
        <v>659</v>
      </c>
      <c r="X2725" t="s">
        <v>2019</v>
      </c>
      <c r="Y2725" t="s">
        <v>659</v>
      </c>
      <c r="Z2725" t="s">
        <v>2019</v>
      </c>
      <c r="AA2725" t="s">
        <v>659</v>
      </c>
      <c r="AB2725" t="s">
        <v>2019</v>
      </c>
      <c r="AC2725" t="s">
        <v>659</v>
      </c>
      <c r="AD2725" t="s">
        <v>2019</v>
      </c>
      <c r="AE2725" t="s">
        <v>659</v>
      </c>
      <c r="AF2725" t="s">
        <v>2019</v>
      </c>
      <c r="AG2725" t="s">
        <v>659</v>
      </c>
      <c r="AH2725" t="s">
        <v>2019</v>
      </c>
      <c r="AI2725" t="s">
        <v>659</v>
      </c>
      <c r="AJ2725" t="s">
        <v>2019</v>
      </c>
      <c r="AK2725" t="s">
        <v>712</v>
      </c>
      <c r="AL2725" t="s">
        <v>524</v>
      </c>
      <c r="AM2725" t="s">
        <v>712</v>
      </c>
      <c r="AN2725" t="s">
        <v>524</v>
      </c>
      <c r="AO2725" t="s">
        <v>659</v>
      </c>
      <c r="AP2725" t="s">
        <v>2019</v>
      </c>
      <c r="AQ2725" t="s">
        <v>659</v>
      </c>
      <c r="AR2725" t="s">
        <v>2019</v>
      </c>
      <c r="AS2725" t="s">
        <v>659</v>
      </c>
      <c r="AT2725" t="s">
        <v>2019</v>
      </c>
      <c r="AU2725" t="s">
        <v>659</v>
      </c>
      <c r="AV2725" t="s">
        <v>2019</v>
      </c>
      <c r="AW2725">
        <v>0</v>
      </c>
      <c r="AX2725" t="s">
        <v>659</v>
      </c>
      <c r="AY2725" t="s">
        <v>1246</v>
      </c>
      <c r="AZ2725" t="s">
        <v>1246</v>
      </c>
      <c r="BA2725" t="s">
        <v>1246</v>
      </c>
      <c r="BB2725" t="s">
        <v>1248</v>
      </c>
      <c r="BE2725" t="s">
        <v>712</v>
      </c>
      <c r="BG2725" t="s">
        <v>1253</v>
      </c>
      <c r="BH2725" t="s">
        <v>1257</v>
      </c>
      <c r="BI2725" t="s">
        <v>1259</v>
      </c>
      <c r="BJ2725" t="s">
        <v>1266</v>
      </c>
      <c r="BM2725" t="s">
        <v>68</v>
      </c>
    </row>
    <row r="2726" spans="2:65" x14ac:dyDescent="0.3">
      <c r="B2726" t="s">
        <v>1732</v>
      </c>
      <c r="C2726" t="s">
        <v>99</v>
      </c>
      <c r="D2726" t="s">
        <v>1387</v>
      </c>
      <c r="E2726" t="s">
        <v>473</v>
      </c>
      <c r="F2726" t="s">
        <v>658</v>
      </c>
      <c r="G2726" t="s">
        <v>128</v>
      </c>
      <c r="I2726" t="s">
        <v>102</v>
      </c>
      <c r="J2726" t="s">
        <v>68</v>
      </c>
      <c r="K2726" s="3">
        <v>44743</v>
      </c>
      <c r="L2726">
        <v>1</v>
      </c>
      <c r="M2726" t="s">
        <v>712</v>
      </c>
      <c r="N2726" t="s">
        <v>712</v>
      </c>
      <c r="O2726" t="s">
        <v>524</v>
      </c>
      <c r="P2726" cm="1">
        <f t="array" ref="P2726">_xlfn.SWITCH(O2726,"Excellent",5,"Above Average", 4,"Average",3,"Below Average",2,"Extremely Poor",1)</f>
        <v>5</v>
      </c>
      <c r="Q2726" t="s">
        <v>659</v>
      </c>
      <c r="R2726" t="s">
        <v>2019</v>
      </c>
      <c r="S2726" t="s">
        <v>712</v>
      </c>
      <c r="T2726" t="s">
        <v>1243</v>
      </c>
      <c r="U2726" t="s">
        <v>659</v>
      </c>
      <c r="V2726" t="s">
        <v>2019</v>
      </c>
      <c r="W2726" t="s">
        <v>659</v>
      </c>
      <c r="X2726" t="s">
        <v>2019</v>
      </c>
      <c r="Y2726" t="s">
        <v>659</v>
      </c>
      <c r="Z2726" t="s">
        <v>2019</v>
      </c>
      <c r="AA2726" t="s">
        <v>659</v>
      </c>
      <c r="AB2726" t="s">
        <v>2019</v>
      </c>
      <c r="AC2726" t="s">
        <v>659</v>
      </c>
      <c r="AD2726" t="s">
        <v>2019</v>
      </c>
      <c r="AE2726" t="s">
        <v>659</v>
      </c>
      <c r="AF2726" t="s">
        <v>2019</v>
      </c>
      <c r="AG2726" t="s">
        <v>659</v>
      </c>
      <c r="AH2726" t="s">
        <v>2019</v>
      </c>
      <c r="AI2726" t="s">
        <v>659</v>
      </c>
      <c r="AJ2726" t="s">
        <v>2019</v>
      </c>
      <c r="AK2726" t="s">
        <v>659</v>
      </c>
      <c r="AL2726" t="s">
        <v>2019</v>
      </c>
      <c r="AM2726" t="s">
        <v>712</v>
      </c>
      <c r="AN2726" t="s">
        <v>1243</v>
      </c>
      <c r="AO2726" t="s">
        <v>659</v>
      </c>
      <c r="AP2726" t="s">
        <v>2019</v>
      </c>
      <c r="AQ2726" t="s">
        <v>659</v>
      </c>
      <c r="AR2726" t="s">
        <v>2019</v>
      </c>
      <c r="AS2726" t="s">
        <v>659</v>
      </c>
      <c r="AT2726" t="s">
        <v>2019</v>
      </c>
      <c r="AU2726" t="s">
        <v>659</v>
      </c>
      <c r="AV2726" t="s">
        <v>2019</v>
      </c>
      <c r="AW2726">
        <v>0</v>
      </c>
      <c r="AX2726" t="s">
        <v>659</v>
      </c>
      <c r="AY2726" t="s">
        <v>1246</v>
      </c>
      <c r="AZ2726" t="s">
        <v>1246</v>
      </c>
      <c r="BA2726" t="s">
        <v>1246</v>
      </c>
      <c r="BB2726" t="s">
        <v>1248</v>
      </c>
      <c r="BE2726" t="s">
        <v>659</v>
      </c>
      <c r="BG2726" t="s">
        <v>1254</v>
      </c>
      <c r="BH2726" t="s">
        <v>1256</v>
      </c>
      <c r="BI2726" t="s">
        <v>1259</v>
      </c>
      <c r="BJ2726" t="s">
        <v>1266</v>
      </c>
      <c r="BK2726" t="s">
        <v>68</v>
      </c>
      <c r="BL2726" s="1">
        <v>1</v>
      </c>
      <c r="BM2726" t="s">
        <v>103</v>
      </c>
    </row>
    <row r="2727" spans="2:65" x14ac:dyDescent="0.3">
      <c r="B2727" t="s">
        <v>487</v>
      </c>
      <c r="C2727" t="s">
        <v>64</v>
      </c>
      <c r="D2727" t="s">
        <v>1359</v>
      </c>
      <c r="E2727" t="s">
        <v>377</v>
      </c>
      <c r="F2727" t="s">
        <v>641</v>
      </c>
      <c r="G2727" t="s">
        <v>117</v>
      </c>
      <c r="H2727" t="s">
        <v>1145</v>
      </c>
      <c r="K2727" s="3">
        <v>44743</v>
      </c>
      <c r="L2727">
        <v>1</v>
      </c>
      <c r="M2727" t="s">
        <v>712</v>
      </c>
      <c r="N2727" t="s">
        <v>712</v>
      </c>
      <c r="O2727" t="s">
        <v>2640</v>
      </c>
      <c r="P2727" cm="1">
        <f t="array" ref="P2727">_xlfn.SWITCH(O2727,"Excellent",5,"Above Average", 4,"Average",3,"Below Average",2,"Extremely Poor",1)</f>
        <v>4</v>
      </c>
      <c r="Q2727" t="s">
        <v>712</v>
      </c>
      <c r="R2727" t="s">
        <v>712</v>
      </c>
      <c r="S2727" t="s">
        <v>712</v>
      </c>
      <c r="T2727" t="s">
        <v>2640</v>
      </c>
      <c r="U2727" t="s">
        <v>659</v>
      </c>
      <c r="V2727" t="s">
        <v>2019</v>
      </c>
      <c r="W2727" t="s">
        <v>659</v>
      </c>
      <c r="X2727" t="s">
        <v>2019</v>
      </c>
      <c r="Y2727" t="s">
        <v>712</v>
      </c>
      <c r="Z2727" t="s">
        <v>2640</v>
      </c>
      <c r="AA2727" t="s">
        <v>712</v>
      </c>
      <c r="AB2727" t="s">
        <v>2640</v>
      </c>
      <c r="AC2727" t="s">
        <v>712</v>
      </c>
      <c r="AD2727" t="s">
        <v>2640</v>
      </c>
      <c r="AE2727" t="s">
        <v>712</v>
      </c>
      <c r="AF2727" t="s">
        <v>2640</v>
      </c>
      <c r="AG2727" t="s">
        <v>659</v>
      </c>
      <c r="AH2727" t="s">
        <v>2019</v>
      </c>
      <c r="AI2727" t="s">
        <v>659</v>
      </c>
      <c r="AJ2727" t="s">
        <v>2019</v>
      </c>
      <c r="AK2727" t="s">
        <v>712</v>
      </c>
      <c r="AL2727" t="s">
        <v>2640</v>
      </c>
      <c r="AM2727" t="s">
        <v>712</v>
      </c>
      <c r="AN2727" t="s">
        <v>2640</v>
      </c>
      <c r="AO2727" t="s">
        <v>712</v>
      </c>
      <c r="AP2727" t="s">
        <v>524</v>
      </c>
      <c r="AQ2727" t="s">
        <v>712</v>
      </c>
      <c r="AR2727" t="s">
        <v>524</v>
      </c>
      <c r="AS2727" t="s">
        <v>659</v>
      </c>
      <c r="AT2727" t="s">
        <v>2019</v>
      </c>
      <c r="AU2727" t="s">
        <v>659</v>
      </c>
      <c r="AV2727" t="s">
        <v>2019</v>
      </c>
      <c r="AW2727" t="s">
        <v>1245</v>
      </c>
      <c r="AX2727" t="s">
        <v>659</v>
      </c>
      <c r="AY2727" t="s">
        <v>2644</v>
      </c>
      <c r="AZ2727" t="s">
        <v>2644</v>
      </c>
      <c r="BA2727" t="s">
        <v>1247</v>
      </c>
      <c r="BB2727" t="s">
        <v>1250</v>
      </c>
      <c r="BE2727" t="s">
        <v>659</v>
      </c>
      <c r="BG2727" t="s">
        <v>1254</v>
      </c>
      <c r="BH2727" t="s">
        <v>1257</v>
      </c>
      <c r="BI2727" t="s">
        <v>1265</v>
      </c>
      <c r="BJ2727" t="s">
        <v>1266</v>
      </c>
      <c r="BM2727" t="s">
        <v>68</v>
      </c>
    </row>
    <row r="2728" spans="2:65" x14ac:dyDescent="0.3">
      <c r="B2728" t="s">
        <v>515</v>
      </c>
      <c r="C2728" t="s">
        <v>64</v>
      </c>
      <c r="D2728" t="s">
        <v>1574</v>
      </c>
      <c r="E2728" t="s">
        <v>105</v>
      </c>
      <c r="F2728" t="s">
        <v>1613</v>
      </c>
      <c r="G2728" t="s">
        <v>113</v>
      </c>
      <c r="H2728" t="s">
        <v>1613</v>
      </c>
      <c r="K2728" s="3">
        <v>44743</v>
      </c>
      <c r="L2728">
        <v>1</v>
      </c>
      <c r="M2728" t="s">
        <v>712</v>
      </c>
      <c r="N2728" t="s">
        <v>659</v>
      </c>
      <c r="O2728" t="s">
        <v>524</v>
      </c>
      <c r="P2728" cm="1">
        <f t="array" ref="P2728">_xlfn.SWITCH(O2728,"Excellent",5,"Above Average", 4,"Average",3,"Below Average",2,"Extremely Poor",1)</f>
        <v>5</v>
      </c>
      <c r="Q2728" t="s">
        <v>712</v>
      </c>
      <c r="R2728" t="s">
        <v>712</v>
      </c>
      <c r="S2728" t="s">
        <v>712</v>
      </c>
      <c r="T2728" t="s">
        <v>1243</v>
      </c>
      <c r="U2728" t="s">
        <v>712</v>
      </c>
      <c r="V2728" t="s">
        <v>1243</v>
      </c>
      <c r="W2728" t="s">
        <v>712</v>
      </c>
      <c r="X2728" t="s">
        <v>1243</v>
      </c>
      <c r="Y2728" t="s">
        <v>712</v>
      </c>
      <c r="Z2728" t="s">
        <v>1243</v>
      </c>
      <c r="AA2728" t="s">
        <v>712</v>
      </c>
      <c r="AB2728" t="s">
        <v>1244</v>
      </c>
      <c r="AC2728" t="s">
        <v>659</v>
      </c>
      <c r="AD2728" t="s">
        <v>2019</v>
      </c>
      <c r="AE2728" t="s">
        <v>659</v>
      </c>
      <c r="AF2728" t="s">
        <v>2019</v>
      </c>
      <c r="AG2728" t="s">
        <v>659</v>
      </c>
      <c r="AH2728" t="s">
        <v>2019</v>
      </c>
      <c r="AI2728" t="s">
        <v>659</v>
      </c>
      <c r="AJ2728" t="s">
        <v>2019</v>
      </c>
      <c r="AK2728" t="s">
        <v>712</v>
      </c>
      <c r="AL2728" t="s">
        <v>1244</v>
      </c>
      <c r="AM2728" t="s">
        <v>712</v>
      </c>
      <c r="AN2728" t="s">
        <v>1244</v>
      </c>
      <c r="AO2728" t="s">
        <v>712</v>
      </c>
      <c r="AP2728" t="s">
        <v>1242</v>
      </c>
      <c r="AQ2728" t="s">
        <v>659</v>
      </c>
      <c r="AR2728" t="s">
        <v>2019</v>
      </c>
      <c r="AS2728" t="s">
        <v>659</v>
      </c>
      <c r="AT2728" t="s">
        <v>2019</v>
      </c>
      <c r="AU2728" t="s">
        <v>659</v>
      </c>
      <c r="AV2728" t="s">
        <v>2019</v>
      </c>
      <c r="AW2728">
        <v>0</v>
      </c>
      <c r="AX2728" t="s">
        <v>712</v>
      </c>
      <c r="AY2728" t="s">
        <v>1246</v>
      </c>
      <c r="AZ2728" t="s">
        <v>1246</v>
      </c>
      <c r="BA2728" t="s">
        <v>1246</v>
      </c>
      <c r="BB2728" t="s">
        <v>1248</v>
      </c>
      <c r="BE2728" t="s">
        <v>659</v>
      </c>
      <c r="BG2728" t="s">
        <v>1253</v>
      </c>
      <c r="BH2728" t="s">
        <v>1256</v>
      </c>
      <c r="BI2728" t="s">
        <v>1259</v>
      </c>
      <c r="BJ2728" t="s">
        <v>1266</v>
      </c>
      <c r="BM2728" t="s">
        <v>68</v>
      </c>
    </row>
    <row r="2729" spans="2:65" x14ac:dyDescent="0.3">
      <c r="B2729" t="s">
        <v>535</v>
      </c>
      <c r="C2729" t="s">
        <v>64</v>
      </c>
      <c r="D2729" t="s">
        <v>1421</v>
      </c>
      <c r="E2729" t="s">
        <v>1236</v>
      </c>
      <c r="F2729" t="s">
        <v>497</v>
      </c>
      <c r="G2729" t="s">
        <v>76</v>
      </c>
      <c r="H2729" t="s">
        <v>497</v>
      </c>
      <c r="K2729" s="3">
        <v>44743</v>
      </c>
      <c r="L2729">
        <v>1</v>
      </c>
      <c r="M2729" t="s">
        <v>712</v>
      </c>
      <c r="N2729" t="s">
        <v>712</v>
      </c>
      <c r="O2729" t="s">
        <v>2640</v>
      </c>
      <c r="P2729" cm="1">
        <f t="array" ref="P2729">_xlfn.SWITCH(O2729,"Excellent",5,"Above Average", 4,"Average",3,"Below Average",2,"Extremely Poor",1)</f>
        <v>4</v>
      </c>
      <c r="Q2729" t="s">
        <v>712</v>
      </c>
      <c r="R2729" t="s">
        <v>712</v>
      </c>
      <c r="S2729" t="s">
        <v>659</v>
      </c>
      <c r="T2729" t="s">
        <v>2019</v>
      </c>
      <c r="U2729" t="s">
        <v>659</v>
      </c>
      <c r="V2729" t="s">
        <v>2019</v>
      </c>
      <c r="W2729" t="s">
        <v>659</v>
      </c>
      <c r="X2729" t="s">
        <v>2019</v>
      </c>
      <c r="Y2729" t="s">
        <v>659</v>
      </c>
      <c r="Z2729" t="s">
        <v>2019</v>
      </c>
      <c r="AA2729" t="s">
        <v>659</v>
      </c>
      <c r="AB2729" t="s">
        <v>2019</v>
      </c>
      <c r="AC2729" t="s">
        <v>659</v>
      </c>
      <c r="AD2729" t="s">
        <v>2019</v>
      </c>
      <c r="AE2729" t="s">
        <v>659</v>
      </c>
      <c r="AF2729" t="s">
        <v>2019</v>
      </c>
      <c r="AG2729" t="s">
        <v>659</v>
      </c>
      <c r="AH2729" t="s">
        <v>2019</v>
      </c>
      <c r="AI2729" t="s">
        <v>659</v>
      </c>
      <c r="AJ2729" t="s">
        <v>2019</v>
      </c>
      <c r="AK2729" t="s">
        <v>659</v>
      </c>
      <c r="AL2729" t="s">
        <v>2019</v>
      </c>
      <c r="AM2729" t="s">
        <v>659</v>
      </c>
      <c r="AN2729" t="s">
        <v>2019</v>
      </c>
      <c r="AO2729" t="s">
        <v>659</v>
      </c>
      <c r="AP2729" t="s">
        <v>2019</v>
      </c>
      <c r="AQ2729" t="s">
        <v>659</v>
      </c>
      <c r="AR2729" t="s">
        <v>2019</v>
      </c>
      <c r="AS2729" t="s">
        <v>659</v>
      </c>
      <c r="AT2729" t="s">
        <v>2019</v>
      </c>
      <c r="AU2729" t="s">
        <v>659</v>
      </c>
      <c r="AV2729" t="s">
        <v>2019</v>
      </c>
      <c r="AW2729">
        <v>0</v>
      </c>
      <c r="AX2729" t="s">
        <v>659</v>
      </c>
      <c r="AY2729" t="s">
        <v>1246</v>
      </c>
      <c r="AZ2729" t="s">
        <v>1246</v>
      </c>
      <c r="BA2729" t="s">
        <v>1246</v>
      </c>
      <c r="BB2729" t="s">
        <v>1251</v>
      </c>
      <c r="BE2729" t="s">
        <v>659</v>
      </c>
      <c r="BG2729" t="s">
        <v>1256</v>
      </c>
      <c r="BH2729" t="s">
        <v>1258</v>
      </c>
      <c r="BI2729" t="s">
        <v>1259</v>
      </c>
      <c r="BJ2729" t="s">
        <v>1266</v>
      </c>
      <c r="BM2729" t="s">
        <v>68</v>
      </c>
    </row>
    <row r="2730" spans="2:65" x14ac:dyDescent="0.3">
      <c r="B2730" t="s">
        <v>677</v>
      </c>
      <c r="C2730" t="s">
        <v>64</v>
      </c>
      <c r="D2730" t="s">
        <v>1475</v>
      </c>
      <c r="E2730" t="s">
        <v>697</v>
      </c>
      <c r="F2730" t="s">
        <v>576</v>
      </c>
      <c r="G2730" t="s">
        <v>113</v>
      </c>
      <c r="H2730" t="s">
        <v>576</v>
      </c>
      <c r="K2730" s="3">
        <v>44743</v>
      </c>
      <c r="L2730">
        <v>1</v>
      </c>
      <c r="M2730" t="s">
        <v>712</v>
      </c>
      <c r="N2730" t="s">
        <v>712</v>
      </c>
      <c r="O2730" t="s">
        <v>1241</v>
      </c>
      <c r="P2730" cm="1">
        <f t="array" ref="P2730">_xlfn.SWITCH(O2730,"Excellent",5,"Above Average", 4,"Average",3,"Below Average",2,"Extremely Poor",1)</f>
        <v>2</v>
      </c>
      <c r="Q2730" t="s">
        <v>659</v>
      </c>
      <c r="R2730" t="s">
        <v>2019</v>
      </c>
      <c r="S2730" t="s">
        <v>659</v>
      </c>
      <c r="T2730" t="s">
        <v>2019</v>
      </c>
      <c r="U2730" t="s">
        <v>712</v>
      </c>
      <c r="V2730" t="s">
        <v>1241</v>
      </c>
      <c r="W2730" t="s">
        <v>659</v>
      </c>
      <c r="X2730" t="s">
        <v>2019</v>
      </c>
      <c r="Y2730" t="s">
        <v>659</v>
      </c>
      <c r="Z2730" t="s">
        <v>2019</v>
      </c>
      <c r="AA2730" t="s">
        <v>659</v>
      </c>
      <c r="AB2730" t="s">
        <v>2019</v>
      </c>
      <c r="AC2730" t="s">
        <v>712</v>
      </c>
      <c r="AD2730" t="s">
        <v>1244</v>
      </c>
      <c r="AE2730" t="s">
        <v>659</v>
      </c>
      <c r="AF2730" t="s">
        <v>2019</v>
      </c>
      <c r="AG2730" t="s">
        <v>659</v>
      </c>
      <c r="AH2730" t="s">
        <v>2019</v>
      </c>
      <c r="AI2730" t="s">
        <v>659</v>
      </c>
      <c r="AJ2730" t="s">
        <v>2019</v>
      </c>
      <c r="AK2730" t="s">
        <v>712</v>
      </c>
      <c r="AL2730" t="s">
        <v>1241</v>
      </c>
      <c r="AM2730" t="s">
        <v>712</v>
      </c>
      <c r="AN2730" t="s">
        <v>1244</v>
      </c>
      <c r="AO2730" t="s">
        <v>712</v>
      </c>
      <c r="AP2730" t="s">
        <v>1244</v>
      </c>
      <c r="AQ2730" t="s">
        <v>712</v>
      </c>
      <c r="AR2730" t="s">
        <v>1244</v>
      </c>
      <c r="AS2730" t="s">
        <v>712</v>
      </c>
      <c r="AT2730" t="s">
        <v>1244</v>
      </c>
      <c r="AU2730" t="s">
        <v>712</v>
      </c>
      <c r="AV2730" t="s">
        <v>1244</v>
      </c>
      <c r="AW2730" t="s">
        <v>1245</v>
      </c>
      <c r="AX2730" t="s">
        <v>712</v>
      </c>
      <c r="AY2730" t="s">
        <v>119</v>
      </c>
      <c r="AZ2730" t="s">
        <v>119</v>
      </c>
      <c r="BA2730" t="s">
        <v>119</v>
      </c>
      <c r="BB2730" t="s">
        <v>1248</v>
      </c>
      <c r="BE2730" t="s">
        <v>659</v>
      </c>
      <c r="BG2730" t="s">
        <v>1254</v>
      </c>
      <c r="BH2730" t="s">
        <v>1257</v>
      </c>
      <c r="BI2730" t="s">
        <v>1259</v>
      </c>
      <c r="BJ2730" t="s">
        <v>1266</v>
      </c>
      <c r="BM2730" t="s">
        <v>68</v>
      </c>
    </row>
    <row r="2731" spans="2:65" x14ac:dyDescent="0.3">
      <c r="B2731" t="s">
        <v>73</v>
      </c>
      <c r="C2731" t="s">
        <v>64</v>
      </c>
      <c r="D2731" t="s">
        <v>1381</v>
      </c>
      <c r="E2731" t="s">
        <v>350</v>
      </c>
      <c r="F2731" t="s">
        <v>701</v>
      </c>
      <c r="G2731" t="s">
        <v>66</v>
      </c>
      <c r="H2731" t="s">
        <v>701</v>
      </c>
      <c r="K2731" s="3">
        <v>44743</v>
      </c>
      <c r="L2731" t="s">
        <v>1239</v>
      </c>
      <c r="M2731" t="s">
        <v>712</v>
      </c>
      <c r="N2731" t="s">
        <v>712</v>
      </c>
      <c r="O2731" t="s">
        <v>2643</v>
      </c>
      <c r="P2731" cm="1">
        <f t="array" ref="P2731">_xlfn.SWITCH(O2731,"Excellent",5,"Above Average", 4,"Average",3,"Below Average",2,"Extremely Poor",1)</f>
        <v>1</v>
      </c>
      <c r="Q2731" t="s">
        <v>659</v>
      </c>
      <c r="R2731" t="s">
        <v>2019</v>
      </c>
      <c r="S2731" t="s">
        <v>712</v>
      </c>
      <c r="T2731" t="s">
        <v>2643</v>
      </c>
      <c r="U2731" t="s">
        <v>712</v>
      </c>
      <c r="V2731" t="s">
        <v>1244</v>
      </c>
      <c r="W2731" t="s">
        <v>712</v>
      </c>
      <c r="X2731" t="s">
        <v>1244</v>
      </c>
      <c r="Y2731" t="s">
        <v>712</v>
      </c>
      <c r="Z2731" t="s">
        <v>1244</v>
      </c>
      <c r="AA2731" t="s">
        <v>712</v>
      </c>
      <c r="AB2731" t="s">
        <v>1244</v>
      </c>
      <c r="AC2731" t="s">
        <v>712</v>
      </c>
      <c r="AD2731" t="s">
        <v>1244</v>
      </c>
      <c r="AE2731" t="s">
        <v>712</v>
      </c>
      <c r="AF2731" t="s">
        <v>1244</v>
      </c>
      <c r="AG2731" t="s">
        <v>659</v>
      </c>
      <c r="AH2731" t="s">
        <v>2019</v>
      </c>
      <c r="AI2731" t="s">
        <v>712</v>
      </c>
      <c r="AJ2731" t="s">
        <v>1244</v>
      </c>
      <c r="AK2731" t="s">
        <v>712</v>
      </c>
      <c r="AL2731" t="s">
        <v>1244</v>
      </c>
      <c r="AM2731" t="s">
        <v>712</v>
      </c>
      <c r="AN2731" t="s">
        <v>2643</v>
      </c>
      <c r="AO2731" t="s">
        <v>712</v>
      </c>
      <c r="AP2731" t="s">
        <v>1244</v>
      </c>
      <c r="AQ2731" t="s">
        <v>712</v>
      </c>
      <c r="AR2731" t="s">
        <v>1244</v>
      </c>
      <c r="AS2731" t="s">
        <v>712</v>
      </c>
      <c r="AT2731" t="s">
        <v>1244</v>
      </c>
      <c r="AU2731" t="s">
        <v>712</v>
      </c>
      <c r="AV2731" t="s">
        <v>1244</v>
      </c>
      <c r="AW2731">
        <v>1</v>
      </c>
      <c r="AX2731" t="s">
        <v>712</v>
      </c>
      <c r="AY2731" t="s">
        <v>2644</v>
      </c>
      <c r="AZ2731" t="s">
        <v>2644</v>
      </c>
      <c r="BA2731" t="s">
        <v>2644</v>
      </c>
      <c r="BB2731" t="s">
        <v>1249</v>
      </c>
      <c r="BE2731" t="s">
        <v>659</v>
      </c>
      <c r="BG2731" t="s">
        <v>1253</v>
      </c>
      <c r="BH2731" t="s">
        <v>1257</v>
      </c>
      <c r="BI2731" t="s">
        <v>1259</v>
      </c>
      <c r="BJ2731" t="s">
        <v>1266</v>
      </c>
      <c r="BM2731" t="s">
        <v>68</v>
      </c>
    </row>
    <row r="2732" spans="2:65" x14ac:dyDescent="0.3">
      <c r="B2732" t="s">
        <v>63</v>
      </c>
      <c r="C2732" t="s">
        <v>64</v>
      </c>
      <c r="D2732" t="s">
        <v>1323</v>
      </c>
      <c r="E2732" t="s">
        <v>1080</v>
      </c>
      <c r="F2732" t="s">
        <v>935</v>
      </c>
      <c r="G2732" t="s">
        <v>66</v>
      </c>
      <c r="H2732" t="s">
        <v>935</v>
      </c>
      <c r="K2732" s="3">
        <v>44743</v>
      </c>
      <c r="L2732">
        <v>1</v>
      </c>
      <c r="M2732" t="s">
        <v>712</v>
      </c>
      <c r="N2732" t="s">
        <v>712</v>
      </c>
      <c r="O2732" t="s">
        <v>1242</v>
      </c>
      <c r="P2732" cm="1">
        <f t="array" ref="P2732">_xlfn.SWITCH(O2732,"Excellent",5,"Above Average", 4,"Average",3,"Below Average",2,"Extremely Poor",1)</f>
        <v>3</v>
      </c>
      <c r="Q2732" t="s">
        <v>712</v>
      </c>
      <c r="R2732" t="s">
        <v>712</v>
      </c>
      <c r="S2732" t="s">
        <v>659</v>
      </c>
      <c r="T2732" t="s">
        <v>2019</v>
      </c>
      <c r="U2732" t="s">
        <v>712</v>
      </c>
      <c r="V2732" t="s">
        <v>1242</v>
      </c>
      <c r="W2732" t="s">
        <v>659</v>
      </c>
      <c r="X2732" t="s">
        <v>2019</v>
      </c>
      <c r="Y2732" t="s">
        <v>659</v>
      </c>
      <c r="Z2732" t="s">
        <v>2019</v>
      </c>
      <c r="AA2732" t="s">
        <v>659</v>
      </c>
      <c r="AB2732" t="s">
        <v>2019</v>
      </c>
      <c r="AC2732" t="s">
        <v>659</v>
      </c>
      <c r="AD2732" t="s">
        <v>2019</v>
      </c>
      <c r="AE2732" t="s">
        <v>659</v>
      </c>
      <c r="AF2732" t="s">
        <v>2019</v>
      </c>
      <c r="AG2732" t="s">
        <v>659</v>
      </c>
      <c r="AH2732" t="s">
        <v>2019</v>
      </c>
      <c r="AI2732" t="s">
        <v>659</v>
      </c>
      <c r="AJ2732" t="s">
        <v>2019</v>
      </c>
      <c r="AK2732" t="s">
        <v>659</v>
      </c>
      <c r="AL2732" t="s">
        <v>2019</v>
      </c>
      <c r="AM2732" t="s">
        <v>712</v>
      </c>
      <c r="AN2732" t="s">
        <v>1240</v>
      </c>
      <c r="AO2732" t="s">
        <v>712</v>
      </c>
      <c r="AP2732" t="s">
        <v>1242</v>
      </c>
      <c r="AQ2732" t="s">
        <v>712</v>
      </c>
      <c r="AR2732" t="s">
        <v>1242</v>
      </c>
      <c r="AS2732" t="s">
        <v>712</v>
      </c>
      <c r="AT2732" t="s">
        <v>1244</v>
      </c>
      <c r="AU2732" t="s">
        <v>712</v>
      </c>
      <c r="AV2732" t="s">
        <v>1244</v>
      </c>
      <c r="AW2732">
        <v>1</v>
      </c>
      <c r="AX2732" t="s">
        <v>659</v>
      </c>
      <c r="AY2732" t="s">
        <v>1247</v>
      </c>
      <c r="AZ2732" t="s">
        <v>1247</v>
      </c>
      <c r="BA2732" t="s">
        <v>1247</v>
      </c>
      <c r="BB2732" t="s">
        <v>1249</v>
      </c>
      <c r="BE2732" t="s">
        <v>712</v>
      </c>
      <c r="BG2732" t="s">
        <v>1253</v>
      </c>
      <c r="BH2732" t="s">
        <v>1257</v>
      </c>
      <c r="BI2732" t="s">
        <v>1259</v>
      </c>
      <c r="BJ2732" t="s">
        <v>1266</v>
      </c>
      <c r="BM2732" t="s">
        <v>68</v>
      </c>
    </row>
    <row r="2733" spans="2:65" x14ac:dyDescent="0.3">
      <c r="B2733" t="s">
        <v>1342</v>
      </c>
      <c r="C2733" t="s">
        <v>64</v>
      </c>
      <c r="D2733" t="s">
        <v>1546</v>
      </c>
      <c r="E2733" t="s">
        <v>96</v>
      </c>
      <c r="F2733" t="s">
        <v>329</v>
      </c>
      <c r="G2733" t="s">
        <v>128</v>
      </c>
      <c r="H2733" t="s">
        <v>329</v>
      </c>
      <c r="K2733" s="3">
        <v>44743</v>
      </c>
      <c r="L2733">
        <v>1</v>
      </c>
      <c r="M2733" t="s">
        <v>712</v>
      </c>
      <c r="N2733" t="s">
        <v>712</v>
      </c>
      <c r="O2733" t="s">
        <v>524</v>
      </c>
      <c r="P2733" cm="1">
        <f t="array" ref="P2733">_xlfn.SWITCH(O2733,"Excellent",5,"Above Average", 4,"Average",3,"Below Average",2,"Extremely Poor",1)</f>
        <v>5</v>
      </c>
      <c r="Q2733" t="s">
        <v>712</v>
      </c>
      <c r="R2733" t="s">
        <v>712</v>
      </c>
      <c r="S2733" t="s">
        <v>659</v>
      </c>
      <c r="T2733" t="s">
        <v>2019</v>
      </c>
      <c r="U2733" t="s">
        <v>659</v>
      </c>
      <c r="V2733" t="s">
        <v>2019</v>
      </c>
      <c r="W2733" t="s">
        <v>659</v>
      </c>
      <c r="X2733" t="s">
        <v>2019</v>
      </c>
      <c r="Y2733" t="s">
        <v>659</v>
      </c>
      <c r="Z2733" t="s">
        <v>2019</v>
      </c>
      <c r="AA2733" t="s">
        <v>712</v>
      </c>
      <c r="AB2733" t="s">
        <v>524</v>
      </c>
      <c r="AC2733" t="s">
        <v>659</v>
      </c>
      <c r="AD2733" t="s">
        <v>2019</v>
      </c>
      <c r="AE2733" t="s">
        <v>659</v>
      </c>
      <c r="AF2733" t="s">
        <v>2019</v>
      </c>
      <c r="AG2733" t="s">
        <v>659</v>
      </c>
      <c r="AH2733" t="s">
        <v>2019</v>
      </c>
      <c r="AI2733" t="s">
        <v>659</v>
      </c>
      <c r="AJ2733" t="s">
        <v>2019</v>
      </c>
      <c r="AK2733" t="s">
        <v>659</v>
      </c>
      <c r="AL2733" t="s">
        <v>2019</v>
      </c>
      <c r="AM2733" t="s">
        <v>712</v>
      </c>
      <c r="AN2733" t="s">
        <v>524</v>
      </c>
      <c r="AO2733" t="s">
        <v>659</v>
      </c>
      <c r="AP2733" t="s">
        <v>2019</v>
      </c>
      <c r="AQ2733" t="s">
        <v>659</v>
      </c>
      <c r="AR2733" t="s">
        <v>2019</v>
      </c>
      <c r="AS2733" t="s">
        <v>659</v>
      </c>
      <c r="AT2733" t="s">
        <v>2019</v>
      </c>
      <c r="AU2733" t="s">
        <v>659</v>
      </c>
      <c r="AV2733" t="s">
        <v>2019</v>
      </c>
      <c r="AW2733">
        <v>1</v>
      </c>
      <c r="AX2733" t="s">
        <v>712</v>
      </c>
      <c r="AY2733" t="s">
        <v>1246</v>
      </c>
      <c r="AZ2733" t="s">
        <v>1246</v>
      </c>
      <c r="BA2733" t="s">
        <v>1246</v>
      </c>
      <c r="BB2733" t="s">
        <v>1248</v>
      </c>
      <c r="BE2733" t="s">
        <v>659</v>
      </c>
      <c r="BG2733" t="s">
        <v>1254</v>
      </c>
      <c r="BH2733" t="s">
        <v>1257</v>
      </c>
      <c r="BI2733" t="s">
        <v>1259</v>
      </c>
      <c r="BJ2733" t="s">
        <v>1267</v>
      </c>
      <c r="BM2733" t="s">
        <v>68</v>
      </c>
    </row>
    <row r="2734" spans="2:65" x14ac:dyDescent="0.3">
      <c r="B2734" t="s">
        <v>220</v>
      </c>
      <c r="C2734" t="s">
        <v>64</v>
      </c>
      <c r="D2734" t="s">
        <v>1411</v>
      </c>
      <c r="E2734" t="s">
        <v>1733</v>
      </c>
      <c r="F2734" t="s">
        <v>846</v>
      </c>
      <c r="G2734" t="s">
        <v>198</v>
      </c>
      <c r="H2734" t="s">
        <v>846</v>
      </c>
      <c r="K2734" s="3">
        <v>44743</v>
      </c>
      <c r="L2734">
        <v>1</v>
      </c>
      <c r="M2734" t="s">
        <v>712</v>
      </c>
      <c r="N2734" t="s">
        <v>712</v>
      </c>
      <c r="O2734" t="s">
        <v>2640</v>
      </c>
      <c r="P2734" cm="1">
        <f t="array" ref="P2734">_xlfn.SWITCH(O2734,"Excellent",5,"Above Average", 4,"Average",3,"Below Average",2,"Extremely Poor",1)</f>
        <v>4</v>
      </c>
      <c r="Q2734" t="s">
        <v>712</v>
      </c>
      <c r="R2734" t="s">
        <v>712</v>
      </c>
      <c r="S2734" t="s">
        <v>659</v>
      </c>
      <c r="T2734" t="s">
        <v>2019</v>
      </c>
      <c r="U2734" t="s">
        <v>659</v>
      </c>
      <c r="V2734" t="s">
        <v>2019</v>
      </c>
      <c r="W2734" t="s">
        <v>712</v>
      </c>
      <c r="X2734" t="s">
        <v>2640</v>
      </c>
      <c r="Y2734" t="s">
        <v>659</v>
      </c>
      <c r="Z2734" t="s">
        <v>2019</v>
      </c>
      <c r="AA2734" t="s">
        <v>659</v>
      </c>
      <c r="AB2734" t="s">
        <v>2019</v>
      </c>
      <c r="AC2734" t="s">
        <v>659</v>
      </c>
      <c r="AD2734" t="s">
        <v>2019</v>
      </c>
      <c r="AE2734" t="s">
        <v>659</v>
      </c>
      <c r="AF2734" t="s">
        <v>2019</v>
      </c>
      <c r="AG2734" t="s">
        <v>659</v>
      </c>
      <c r="AH2734" t="s">
        <v>2019</v>
      </c>
      <c r="AI2734" t="s">
        <v>659</v>
      </c>
      <c r="AJ2734" t="s">
        <v>2019</v>
      </c>
      <c r="AK2734" t="s">
        <v>659</v>
      </c>
      <c r="AL2734" t="s">
        <v>2019</v>
      </c>
      <c r="AM2734" t="s">
        <v>712</v>
      </c>
      <c r="AN2734" t="s">
        <v>2640</v>
      </c>
      <c r="AO2734" t="s">
        <v>659</v>
      </c>
      <c r="AP2734" t="s">
        <v>2019</v>
      </c>
      <c r="AQ2734" t="s">
        <v>659</v>
      </c>
      <c r="AR2734" t="s">
        <v>2019</v>
      </c>
      <c r="AS2734" t="s">
        <v>659</v>
      </c>
      <c r="AT2734" t="s">
        <v>2019</v>
      </c>
      <c r="AU2734" t="s">
        <v>659</v>
      </c>
      <c r="AV2734" t="s">
        <v>2019</v>
      </c>
      <c r="AW2734" t="s">
        <v>1245</v>
      </c>
      <c r="AX2734" t="s">
        <v>712</v>
      </c>
      <c r="AY2734" t="s">
        <v>119</v>
      </c>
      <c r="AZ2734" t="s">
        <v>1246</v>
      </c>
      <c r="BA2734" t="s">
        <v>1246</v>
      </c>
      <c r="BB2734" t="s">
        <v>1248</v>
      </c>
      <c r="BE2734" t="s">
        <v>659</v>
      </c>
      <c r="BG2734" t="s">
        <v>1256</v>
      </c>
      <c r="BH2734" t="s">
        <v>1256</v>
      </c>
      <c r="BI2734" t="s">
        <v>1265</v>
      </c>
      <c r="BJ2734" t="s">
        <v>1265</v>
      </c>
      <c r="BM2734" t="s">
        <v>68</v>
      </c>
    </row>
    <row r="2735" spans="2:65" x14ac:dyDescent="0.3">
      <c r="B2735" t="s">
        <v>509</v>
      </c>
      <c r="C2735" t="s">
        <v>64</v>
      </c>
      <c r="D2735" t="s">
        <v>1315</v>
      </c>
      <c r="E2735" t="s">
        <v>105</v>
      </c>
      <c r="F2735" t="s">
        <v>1067</v>
      </c>
      <c r="G2735" t="s">
        <v>123</v>
      </c>
      <c r="H2735" t="s">
        <v>1067</v>
      </c>
      <c r="K2735" s="3">
        <v>44743</v>
      </c>
      <c r="L2735">
        <v>1</v>
      </c>
      <c r="M2735" t="s">
        <v>712</v>
      </c>
      <c r="N2735" t="s">
        <v>712</v>
      </c>
      <c r="O2735" t="s">
        <v>2643</v>
      </c>
      <c r="P2735" cm="1">
        <f t="array" ref="P2735">_xlfn.SWITCH(O2735,"Excellent",5,"Above Average", 4,"Average",3,"Below Average",2,"Extremely Poor",1)</f>
        <v>1</v>
      </c>
      <c r="Q2735" t="s">
        <v>659</v>
      </c>
      <c r="R2735" t="s">
        <v>2019</v>
      </c>
      <c r="S2735" t="s">
        <v>712</v>
      </c>
      <c r="T2735" t="s">
        <v>2643</v>
      </c>
      <c r="U2735" t="s">
        <v>659</v>
      </c>
      <c r="V2735" t="s">
        <v>2019</v>
      </c>
      <c r="W2735" t="s">
        <v>659</v>
      </c>
      <c r="X2735" t="s">
        <v>2019</v>
      </c>
      <c r="Y2735" t="s">
        <v>659</v>
      </c>
      <c r="Z2735" t="s">
        <v>2019</v>
      </c>
      <c r="AA2735" t="s">
        <v>659</v>
      </c>
      <c r="AB2735" t="s">
        <v>2019</v>
      </c>
      <c r="AC2735" t="s">
        <v>659</v>
      </c>
      <c r="AD2735" t="s">
        <v>2019</v>
      </c>
      <c r="AE2735" t="s">
        <v>659</v>
      </c>
      <c r="AF2735" t="s">
        <v>2019</v>
      </c>
      <c r="AG2735" t="s">
        <v>659</v>
      </c>
      <c r="AH2735" t="s">
        <v>2019</v>
      </c>
      <c r="AI2735" t="s">
        <v>659</v>
      </c>
      <c r="AJ2735" t="s">
        <v>2019</v>
      </c>
      <c r="AK2735" t="s">
        <v>712</v>
      </c>
      <c r="AL2735" t="s">
        <v>1244</v>
      </c>
      <c r="AM2735" t="s">
        <v>712</v>
      </c>
      <c r="AN2735" t="s">
        <v>1244</v>
      </c>
      <c r="AO2735" t="s">
        <v>712</v>
      </c>
      <c r="AP2735" t="s">
        <v>1244</v>
      </c>
      <c r="AQ2735" t="s">
        <v>712</v>
      </c>
      <c r="AR2735" t="s">
        <v>1244</v>
      </c>
      <c r="AS2735" t="s">
        <v>712</v>
      </c>
      <c r="AT2735" t="s">
        <v>1244</v>
      </c>
      <c r="AU2735" t="s">
        <v>659</v>
      </c>
      <c r="AV2735" t="s">
        <v>2019</v>
      </c>
      <c r="AW2735">
        <v>1</v>
      </c>
      <c r="AX2735" t="s">
        <v>659</v>
      </c>
      <c r="AY2735" t="s">
        <v>2644</v>
      </c>
      <c r="AZ2735" t="s">
        <v>3291</v>
      </c>
      <c r="BA2735" t="s">
        <v>2644</v>
      </c>
      <c r="BB2735" t="s">
        <v>1250</v>
      </c>
      <c r="BE2735" t="s">
        <v>712</v>
      </c>
      <c r="BG2735" t="s">
        <v>1255</v>
      </c>
      <c r="BH2735" t="s">
        <v>1256</v>
      </c>
      <c r="BI2735" t="s">
        <v>1265</v>
      </c>
      <c r="BJ2735" t="s">
        <v>1265</v>
      </c>
      <c r="BM2735" t="s">
        <v>68</v>
      </c>
    </row>
    <row r="2736" spans="2:65" x14ac:dyDescent="0.3">
      <c r="B2736" t="s">
        <v>433</v>
      </c>
      <c r="C2736" t="s">
        <v>64</v>
      </c>
      <c r="D2736" t="s">
        <v>1352</v>
      </c>
      <c r="E2736" t="s">
        <v>621</v>
      </c>
      <c r="F2736" t="s">
        <v>526</v>
      </c>
      <c r="G2736" t="s">
        <v>113</v>
      </c>
      <c r="H2736" t="s">
        <v>526</v>
      </c>
      <c r="K2736" s="3">
        <v>44743</v>
      </c>
      <c r="L2736">
        <v>1</v>
      </c>
      <c r="M2736" t="s">
        <v>712</v>
      </c>
      <c r="N2736" t="s">
        <v>712</v>
      </c>
      <c r="O2736" t="s">
        <v>1241</v>
      </c>
      <c r="P2736" cm="1">
        <f t="array" ref="P2736">_xlfn.SWITCH(O2736,"Excellent",5,"Above Average", 4,"Average",3,"Below Average",2,"Extremely Poor",1)</f>
        <v>2</v>
      </c>
      <c r="Q2736" t="s">
        <v>659</v>
      </c>
      <c r="R2736" t="s">
        <v>2019</v>
      </c>
      <c r="S2736" t="s">
        <v>712</v>
      </c>
      <c r="T2736" t="s">
        <v>1241</v>
      </c>
      <c r="U2736" t="s">
        <v>712</v>
      </c>
      <c r="V2736" t="s">
        <v>1244</v>
      </c>
      <c r="W2736" t="s">
        <v>712</v>
      </c>
      <c r="X2736" t="s">
        <v>1240</v>
      </c>
      <c r="Y2736" t="s">
        <v>659</v>
      </c>
      <c r="Z2736" t="s">
        <v>2019</v>
      </c>
      <c r="AA2736" t="s">
        <v>659</v>
      </c>
      <c r="AB2736" t="s">
        <v>2019</v>
      </c>
      <c r="AC2736" t="s">
        <v>712</v>
      </c>
      <c r="AD2736" t="s">
        <v>1240</v>
      </c>
      <c r="AE2736" t="s">
        <v>659</v>
      </c>
      <c r="AF2736" t="s">
        <v>2019</v>
      </c>
      <c r="AG2736" t="s">
        <v>659</v>
      </c>
      <c r="AH2736" t="s">
        <v>2019</v>
      </c>
      <c r="AI2736" t="s">
        <v>712</v>
      </c>
      <c r="AJ2736" t="s">
        <v>2643</v>
      </c>
      <c r="AK2736" t="s">
        <v>712</v>
      </c>
      <c r="AL2736" t="s">
        <v>2643</v>
      </c>
      <c r="AM2736" t="s">
        <v>712</v>
      </c>
      <c r="AN2736" t="s">
        <v>1242</v>
      </c>
      <c r="AO2736" t="s">
        <v>712</v>
      </c>
      <c r="AP2736" t="s">
        <v>1241</v>
      </c>
      <c r="AQ2736" t="s">
        <v>712</v>
      </c>
      <c r="AR2736" t="s">
        <v>1242</v>
      </c>
      <c r="AS2736" t="s">
        <v>659</v>
      </c>
      <c r="AT2736" t="s">
        <v>2019</v>
      </c>
      <c r="AU2736" t="s">
        <v>712</v>
      </c>
      <c r="AV2736" t="s">
        <v>1244</v>
      </c>
      <c r="AW2736">
        <v>1</v>
      </c>
      <c r="AX2736" t="s">
        <v>712</v>
      </c>
      <c r="AY2736" t="s">
        <v>3291</v>
      </c>
      <c r="AZ2736" t="s">
        <v>1247</v>
      </c>
      <c r="BA2736" t="s">
        <v>1247</v>
      </c>
      <c r="BB2736" t="s">
        <v>1250</v>
      </c>
      <c r="BE2736" t="s">
        <v>659</v>
      </c>
      <c r="BG2736" t="s">
        <v>1256</v>
      </c>
      <c r="BH2736" t="s">
        <v>1256</v>
      </c>
      <c r="BI2736" t="s">
        <v>1265</v>
      </c>
      <c r="BJ2736" t="s">
        <v>1265</v>
      </c>
      <c r="BM2736" t="s">
        <v>68</v>
      </c>
    </row>
    <row r="2737" spans="2:65" x14ac:dyDescent="0.3">
      <c r="B2737" t="s">
        <v>69</v>
      </c>
      <c r="C2737" t="s">
        <v>64</v>
      </c>
      <c r="D2737" t="s">
        <v>1295</v>
      </c>
      <c r="E2737" t="s">
        <v>281</v>
      </c>
      <c r="F2737" t="s">
        <v>208</v>
      </c>
      <c r="G2737" t="s">
        <v>76</v>
      </c>
      <c r="H2737" t="s">
        <v>208</v>
      </c>
      <c r="K2737" s="3">
        <v>44743</v>
      </c>
      <c r="L2737">
        <v>1</v>
      </c>
      <c r="M2737" t="s">
        <v>712</v>
      </c>
      <c r="N2737" t="s">
        <v>712</v>
      </c>
      <c r="O2737" t="s">
        <v>524</v>
      </c>
      <c r="P2737" cm="1">
        <f t="array" ref="P2737">_xlfn.SWITCH(O2737,"Excellent",5,"Above Average", 4,"Average",3,"Below Average",2,"Extremely Poor",1)</f>
        <v>5</v>
      </c>
      <c r="Q2737" t="s">
        <v>712</v>
      </c>
      <c r="R2737" t="s">
        <v>712</v>
      </c>
      <c r="S2737" t="s">
        <v>712</v>
      </c>
      <c r="T2737" t="s">
        <v>524</v>
      </c>
      <c r="U2737" t="s">
        <v>712</v>
      </c>
      <c r="V2737" t="s">
        <v>524</v>
      </c>
      <c r="W2737" t="s">
        <v>659</v>
      </c>
      <c r="X2737" t="s">
        <v>2019</v>
      </c>
      <c r="Y2737" t="s">
        <v>659</v>
      </c>
      <c r="Z2737" t="s">
        <v>2019</v>
      </c>
      <c r="AA2737" t="s">
        <v>659</v>
      </c>
      <c r="AB2737" t="s">
        <v>2019</v>
      </c>
      <c r="AC2737" t="s">
        <v>659</v>
      </c>
      <c r="AD2737" t="s">
        <v>2019</v>
      </c>
      <c r="AE2737" t="s">
        <v>712</v>
      </c>
      <c r="AF2737" t="s">
        <v>524</v>
      </c>
      <c r="AG2737" t="s">
        <v>659</v>
      </c>
      <c r="AH2737" t="s">
        <v>2019</v>
      </c>
      <c r="AI2737" t="s">
        <v>659</v>
      </c>
      <c r="AJ2737" t="s">
        <v>2019</v>
      </c>
      <c r="AK2737" t="s">
        <v>712</v>
      </c>
      <c r="AL2737" t="s">
        <v>524</v>
      </c>
      <c r="AM2737" t="s">
        <v>712</v>
      </c>
      <c r="AN2737" t="s">
        <v>524</v>
      </c>
      <c r="AO2737" t="s">
        <v>659</v>
      </c>
      <c r="AP2737" t="s">
        <v>2019</v>
      </c>
      <c r="AQ2737" t="s">
        <v>712</v>
      </c>
      <c r="AR2737" t="s">
        <v>524</v>
      </c>
      <c r="AS2737" t="s">
        <v>712</v>
      </c>
      <c r="AT2737" t="s">
        <v>1244</v>
      </c>
      <c r="AU2737" t="s">
        <v>659</v>
      </c>
      <c r="AV2737" t="s">
        <v>2019</v>
      </c>
      <c r="AW2737">
        <v>0</v>
      </c>
      <c r="AX2737" t="s">
        <v>659</v>
      </c>
      <c r="AY2737" t="s">
        <v>1246</v>
      </c>
      <c r="AZ2737" t="s">
        <v>1246</v>
      </c>
      <c r="BA2737" t="s">
        <v>1246</v>
      </c>
      <c r="BB2737" t="s">
        <v>1251</v>
      </c>
      <c r="BE2737" t="s">
        <v>659</v>
      </c>
      <c r="BG2737" t="s">
        <v>1254</v>
      </c>
      <c r="BH2737" t="s">
        <v>1257</v>
      </c>
      <c r="BI2737" t="s">
        <v>1259</v>
      </c>
      <c r="BJ2737" t="s">
        <v>1266</v>
      </c>
      <c r="BM2737" t="s">
        <v>68</v>
      </c>
    </row>
    <row r="2738" spans="2:65" x14ac:dyDescent="0.3">
      <c r="B2738" t="s">
        <v>312</v>
      </c>
      <c r="C2738" t="s">
        <v>64</v>
      </c>
      <c r="D2738" t="s">
        <v>1445</v>
      </c>
      <c r="E2738" t="s">
        <v>1026</v>
      </c>
      <c r="F2738" t="s">
        <v>1734</v>
      </c>
      <c r="G2738" t="s">
        <v>755</v>
      </c>
      <c r="H2738" t="s">
        <v>1734</v>
      </c>
      <c r="K2738" s="3">
        <v>44743</v>
      </c>
      <c r="L2738">
        <v>2</v>
      </c>
      <c r="M2738" t="s">
        <v>659</v>
      </c>
      <c r="N2738" t="s">
        <v>2019</v>
      </c>
      <c r="O2738" t="s">
        <v>2643</v>
      </c>
      <c r="P2738" cm="1">
        <f t="array" ref="P2738">_xlfn.SWITCH(O2738,"Excellent",5,"Above Average", 4,"Average",3,"Below Average",2,"Extremely Poor",1)</f>
        <v>1</v>
      </c>
      <c r="Q2738" t="s">
        <v>659</v>
      </c>
      <c r="R2738" t="s">
        <v>2019</v>
      </c>
      <c r="S2738" t="s">
        <v>712</v>
      </c>
      <c r="T2738" t="s">
        <v>2643</v>
      </c>
      <c r="U2738" t="s">
        <v>712</v>
      </c>
      <c r="V2738" t="s">
        <v>2643</v>
      </c>
      <c r="W2738" t="s">
        <v>712</v>
      </c>
      <c r="X2738" t="s">
        <v>1244</v>
      </c>
      <c r="Y2738" t="s">
        <v>712</v>
      </c>
      <c r="Z2738" t="s">
        <v>2643</v>
      </c>
      <c r="AA2738" t="s">
        <v>712</v>
      </c>
      <c r="AB2738" t="s">
        <v>1244</v>
      </c>
      <c r="AC2738" t="s">
        <v>712</v>
      </c>
      <c r="AD2738" t="s">
        <v>1244</v>
      </c>
      <c r="AE2738" t="s">
        <v>712</v>
      </c>
      <c r="AF2738" t="s">
        <v>2643</v>
      </c>
      <c r="AG2738" t="s">
        <v>712</v>
      </c>
      <c r="AH2738" t="s">
        <v>1244</v>
      </c>
      <c r="AI2738" t="s">
        <v>659</v>
      </c>
      <c r="AJ2738" t="s">
        <v>2019</v>
      </c>
      <c r="AK2738" t="s">
        <v>712</v>
      </c>
      <c r="AL2738" t="s">
        <v>2643</v>
      </c>
      <c r="AM2738" t="s">
        <v>712</v>
      </c>
      <c r="AN2738" t="s">
        <v>2643</v>
      </c>
      <c r="AO2738" t="s">
        <v>659</v>
      </c>
      <c r="AP2738" t="s">
        <v>2019</v>
      </c>
      <c r="AQ2738" t="s">
        <v>712</v>
      </c>
      <c r="AR2738" t="s">
        <v>2643</v>
      </c>
      <c r="AS2738" t="s">
        <v>712</v>
      </c>
      <c r="AT2738" t="s">
        <v>1244</v>
      </c>
      <c r="AU2738" t="s">
        <v>712</v>
      </c>
      <c r="AV2738" t="s">
        <v>1244</v>
      </c>
      <c r="AW2738">
        <v>1</v>
      </c>
      <c r="AX2738" t="s">
        <v>712</v>
      </c>
      <c r="AY2738" t="s">
        <v>3291</v>
      </c>
      <c r="AZ2738" t="s">
        <v>2644</v>
      </c>
      <c r="BA2738" t="s">
        <v>2644</v>
      </c>
      <c r="BB2738" t="s">
        <v>1250</v>
      </c>
      <c r="BE2738" t="s">
        <v>712</v>
      </c>
      <c r="BG2738" t="s">
        <v>1254</v>
      </c>
      <c r="BH2738" t="s">
        <v>1257</v>
      </c>
      <c r="BI2738" t="s">
        <v>1259</v>
      </c>
      <c r="BJ2738" t="s">
        <v>1266</v>
      </c>
      <c r="BM2738" t="s">
        <v>68</v>
      </c>
    </row>
    <row r="2739" spans="2:65" x14ac:dyDescent="0.3">
      <c r="B2739" t="s">
        <v>1006</v>
      </c>
      <c r="C2739" t="s">
        <v>64</v>
      </c>
      <c r="D2739" t="s">
        <v>1292</v>
      </c>
      <c r="E2739" t="s">
        <v>888</v>
      </c>
      <c r="F2739" t="s">
        <v>348</v>
      </c>
      <c r="G2739" t="s">
        <v>128</v>
      </c>
      <c r="H2739" t="s">
        <v>957</v>
      </c>
      <c r="K2739" s="3">
        <v>44743</v>
      </c>
      <c r="L2739">
        <v>1</v>
      </c>
      <c r="M2739" t="s">
        <v>712</v>
      </c>
      <c r="N2739" t="s">
        <v>659</v>
      </c>
      <c r="O2739" t="s">
        <v>524</v>
      </c>
      <c r="P2739" cm="1">
        <f t="array" ref="P2739">_xlfn.SWITCH(O2739,"Excellent",5,"Above Average", 4,"Average",3,"Below Average",2,"Extremely Poor",1)</f>
        <v>5</v>
      </c>
      <c r="Q2739" t="s">
        <v>659</v>
      </c>
      <c r="R2739" t="s">
        <v>2019</v>
      </c>
      <c r="S2739" t="s">
        <v>712</v>
      </c>
      <c r="T2739" t="s">
        <v>1243</v>
      </c>
      <c r="U2739" t="s">
        <v>712</v>
      </c>
      <c r="V2739" t="s">
        <v>1244</v>
      </c>
      <c r="W2739" t="s">
        <v>712</v>
      </c>
      <c r="X2739" t="s">
        <v>1244</v>
      </c>
      <c r="Y2739" t="s">
        <v>712</v>
      </c>
      <c r="Z2739" t="s">
        <v>1244</v>
      </c>
      <c r="AA2739" t="s">
        <v>712</v>
      </c>
      <c r="AB2739" t="s">
        <v>1244</v>
      </c>
      <c r="AC2739" t="s">
        <v>712</v>
      </c>
      <c r="AD2739" t="s">
        <v>1243</v>
      </c>
      <c r="AE2739" t="s">
        <v>712</v>
      </c>
      <c r="AF2739" t="s">
        <v>1244</v>
      </c>
      <c r="AG2739" t="s">
        <v>659</v>
      </c>
      <c r="AH2739" t="s">
        <v>2019</v>
      </c>
      <c r="AI2739" t="s">
        <v>659</v>
      </c>
      <c r="AJ2739" t="s">
        <v>2019</v>
      </c>
      <c r="AK2739" t="s">
        <v>712</v>
      </c>
      <c r="AL2739" t="s">
        <v>1244</v>
      </c>
      <c r="AM2739" t="s">
        <v>712</v>
      </c>
      <c r="AN2739" t="s">
        <v>1241</v>
      </c>
      <c r="AO2739" t="s">
        <v>712</v>
      </c>
      <c r="AP2739" t="s">
        <v>1244</v>
      </c>
      <c r="AQ2739" t="s">
        <v>712</v>
      </c>
      <c r="AR2739" t="s">
        <v>1244</v>
      </c>
      <c r="AS2739" t="s">
        <v>712</v>
      </c>
      <c r="AT2739" t="s">
        <v>1244</v>
      </c>
      <c r="AU2739" t="s">
        <v>712</v>
      </c>
      <c r="AV2739" t="s">
        <v>1244</v>
      </c>
      <c r="AW2739">
        <v>0</v>
      </c>
      <c r="AX2739" t="s">
        <v>712</v>
      </c>
      <c r="AY2739" t="s">
        <v>119</v>
      </c>
      <c r="AZ2739" t="s">
        <v>1246</v>
      </c>
      <c r="BA2739" t="s">
        <v>119</v>
      </c>
      <c r="BB2739" t="s">
        <v>1250</v>
      </c>
      <c r="BE2739" t="s">
        <v>659</v>
      </c>
      <c r="BG2739" t="s">
        <v>1254</v>
      </c>
      <c r="BH2739" t="s">
        <v>1257</v>
      </c>
      <c r="BI2739" t="s">
        <v>1259</v>
      </c>
      <c r="BJ2739" t="s">
        <v>1267</v>
      </c>
      <c r="BM2739" t="s">
        <v>68</v>
      </c>
    </row>
    <row r="2740" spans="2:65" x14ac:dyDescent="0.3">
      <c r="B2740" t="s">
        <v>472</v>
      </c>
      <c r="C2740" t="s">
        <v>64</v>
      </c>
      <c r="D2740" t="s">
        <v>1402</v>
      </c>
      <c r="E2740" t="s">
        <v>256</v>
      </c>
      <c r="F2740" t="s">
        <v>1232</v>
      </c>
      <c r="G2740" t="s">
        <v>66</v>
      </c>
      <c r="H2740" t="s">
        <v>1232</v>
      </c>
      <c r="K2740" s="3">
        <v>44743</v>
      </c>
      <c r="L2740">
        <v>1</v>
      </c>
      <c r="M2740" t="s">
        <v>712</v>
      </c>
      <c r="N2740" t="s">
        <v>659</v>
      </c>
      <c r="O2740" t="s">
        <v>524</v>
      </c>
      <c r="P2740" cm="1">
        <f t="array" ref="P2740">_xlfn.SWITCH(O2740,"Excellent",5,"Above Average", 4,"Average",3,"Below Average",2,"Extremely Poor",1)</f>
        <v>5</v>
      </c>
      <c r="Q2740" t="s">
        <v>712</v>
      </c>
      <c r="R2740" t="s">
        <v>712</v>
      </c>
      <c r="S2740" t="s">
        <v>712</v>
      </c>
      <c r="T2740" t="s">
        <v>524</v>
      </c>
      <c r="U2740" t="s">
        <v>659</v>
      </c>
      <c r="V2740" t="s">
        <v>2019</v>
      </c>
      <c r="W2740" t="s">
        <v>659</v>
      </c>
      <c r="X2740" t="s">
        <v>2019</v>
      </c>
      <c r="Y2740" t="s">
        <v>659</v>
      </c>
      <c r="Z2740" t="s">
        <v>2019</v>
      </c>
      <c r="AA2740" t="s">
        <v>659</v>
      </c>
      <c r="AB2740" t="s">
        <v>2019</v>
      </c>
      <c r="AC2740" t="s">
        <v>659</v>
      </c>
      <c r="AD2740" t="s">
        <v>2019</v>
      </c>
      <c r="AE2740" t="s">
        <v>712</v>
      </c>
      <c r="AF2740" t="s">
        <v>524</v>
      </c>
      <c r="AG2740" t="s">
        <v>659</v>
      </c>
      <c r="AH2740" t="s">
        <v>2019</v>
      </c>
      <c r="AI2740" t="s">
        <v>659</v>
      </c>
      <c r="AJ2740" t="s">
        <v>2019</v>
      </c>
      <c r="AK2740" t="s">
        <v>659</v>
      </c>
      <c r="AL2740" t="s">
        <v>2019</v>
      </c>
      <c r="AM2740" t="s">
        <v>712</v>
      </c>
      <c r="AN2740" t="s">
        <v>524</v>
      </c>
      <c r="AO2740" t="s">
        <v>659</v>
      </c>
      <c r="AP2740" t="s">
        <v>2019</v>
      </c>
      <c r="AQ2740" t="s">
        <v>712</v>
      </c>
      <c r="AR2740" t="s">
        <v>524</v>
      </c>
      <c r="AS2740" t="s">
        <v>659</v>
      </c>
      <c r="AT2740" t="s">
        <v>2019</v>
      </c>
      <c r="AU2740" t="s">
        <v>659</v>
      </c>
      <c r="AV2740" t="s">
        <v>2019</v>
      </c>
      <c r="AW2740">
        <v>1</v>
      </c>
      <c r="AX2740" t="s">
        <v>659</v>
      </c>
      <c r="AY2740" t="s">
        <v>1246</v>
      </c>
      <c r="AZ2740" t="s">
        <v>1246</v>
      </c>
      <c r="BA2740" t="s">
        <v>1246</v>
      </c>
      <c r="BB2740" t="s">
        <v>1248</v>
      </c>
      <c r="BE2740" t="s">
        <v>659</v>
      </c>
      <c r="BG2740" t="s">
        <v>1254</v>
      </c>
      <c r="BH2740" t="s">
        <v>1258</v>
      </c>
      <c r="BI2740" t="s">
        <v>1259</v>
      </c>
      <c r="BJ2740" t="s">
        <v>1266</v>
      </c>
      <c r="BL2740" s="2"/>
      <c r="BM2740" t="s">
        <v>68</v>
      </c>
    </row>
    <row r="2741" spans="2:65" x14ac:dyDescent="0.3">
      <c r="B2741" t="s">
        <v>92</v>
      </c>
      <c r="C2741" t="s">
        <v>64</v>
      </c>
      <c r="D2741" t="s">
        <v>1381</v>
      </c>
      <c r="E2741" t="s">
        <v>580</v>
      </c>
      <c r="F2741" t="s">
        <v>727</v>
      </c>
      <c r="G2741" t="s">
        <v>128</v>
      </c>
      <c r="H2741" t="s">
        <v>727</v>
      </c>
      <c r="K2741" s="3">
        <v>44743</v>
      </c>
      <c r="L2741">
        <v>1</v>
      </c>
      <c r="M2741" t="s">
        <v>712</v>
      </c>
      <c r="N2741" t="s">
        <v>712</v>
      </c>
      <c r="O2741" t="s">
        <v>524</v>
      </c>
      <c r="P2741" cm="1">
        <f t="array" ref="P2741">_xlfn.SWITCH(O2741,"Excellent",5,"Above Average", 4,"Average",3,"Below Average",2,"Extremely Poor",1)</f>
        <v>5</v>
      </c>
      <c r="Q2741" t="s">
        <v>712</v>
      </c>
      <c r="R2741" t="s">
        <v>659</v>
      </c>
      <c r="S2741" t="s">
        <v>712</v>
      </c>
      <c r="T2741" t="s">
        <v>524</v>
      </c>
      <c r="U2741" t="s">
        <v>712</v>
      </c>
      <c r="V2741" t="s">
        <v>524</v>
      </c>
      <c r="W2741" t="s">
        <v>659</v>
      </c>
      <c r="X2741" t="s">
        <v>2019</v>
      </c>
      <c r="Y2741" t="s">
        <v>712</v>
      </c>
      <c r="Z2741" t="s">
        <v>524</v>
      </c>
      <c r="AA2741" t="s">
        <v>712</v>
      </c>
      <c r="AB2741" t="s">
        <v>524</v>
      </c>
      <c r="AC2741" t="s">
        <v>659</v>
      </c>
      <c r="AD2741" t="s">
        <v>2019</v>
      </c>
      <c r="AE2741" t="s">
        <v>712</v>
      </c>
      <c r="AF2741" t="s">
        <v>524</v>
      </c>
      <c r="AG2741" t="s">
        <v>659</v>
      </c>
      <c r="AH2741" t="s">
        <v>2019</v>
      </c>
      <c r="AI2741" t="s">
        <v>659</v>
      </c>
      <c r="AJ2741" t="s">
        <v>2019</v>
      </c>
      <c r="AK2741" t="s">
        <v>659</v>
      </c>
      <c r="AL2741" t="s">
        <v>2019</v>
      </c>
      <c r="AM2741" t="s">
        <v>712</v>
      </c>
      <c r="AN2741" t="s">
        <v>1244</v>
      </c>
      <c r="AO2741" t="s">
        <v>659</v>
      </c>
      <c r="AP2741" t="s">
        <v>2019</v>
      </c>
      <c r="AQ2741" t="s">
        <v>712</v>
      </c>
      <c r="AR2741" t="s">
        <v>1244</v>
      </c>
      <c r="AS2741" t="s">
        <v>659</v>
      </c>
      <c r="AT2741" t="s">
        <v>2019</v>
      </c>
      <c r="AU2741" t="s">
        <v>659</v>
      </c>
      <c r="AV2741" t="s">
        <v>2019</v>
      </c>
      <c r="AW2741">
        <v>2</v>
      </c>
      <c r="AX2741" t="s">
        <v>712</v>
      </c>
      <c r="AY2741" t="s">
        <v>119</v>
      </c>
      <c r="AZ2741" t="s">
        <v>1246</v>
      </c>
      <c r="BA2741" t="s">
        <v>119</v>
      </c>
      <c r="BB2741" t="s">
        <v>1250</v>
      </c>
      <c r="BE2741" t="s">
        <v>712</v>
      </c>
      <c r="BG2741" t="s">
        <v>1256</v>
      </c>
      <c r="BH2741" t="s">
        <v>1256</v>
      </c>
      <c r="BI2741" t="s">
        <v>1259</v>
      </c>
      <c r="BJ2741" t="s">
        <v>1266</v>
      </c>
      <c r="BM2741" t="s">
        <v>68</v>
      </c>
    </row>
    <row r="2742" spans="2:65" x14ac:dyDescent="0.3">
      <c r="B2742" t="s">
        <v>535</v>
      </c>
      <c r="C2742" t="s">
        <v>64</v>
      </c>
      <c r="D2742" t="s">
        <v>1327</v>
      </c>
      <c r="E2742" t="s">
        <v>1735</v>
      </c>
      <c r="F2742" t="s">
        <v>460</v>
      </c>
      <c r="G2742" t="s">
        <v>113</v>
      </c>
      <c r="H2742" t="s">
        <v>460</v>
      </c>
      <c r="K2742" s="3">
        <v>44743</v>
      </c>
      <c r="L2742">
        <v>2</v>
      </c>
      <c r="M2742" t="s">
        <v>712</v>
      </c>
      <c r="N2742" t="s">
        <v>712</v>
      </c>
      <c r="O2742" t="s">
        <v>524</v>
      </c>
      <c r="P2742" cm="1">
        <f t="array" ref="P2742">_xlfn.SWITCH(O2742,"Excellent",5,"Above Average", 4,"Average",3,"Below Average",2,"Extremely Poor",1)</f>
        <v>5</v>
      </c>
      <c r="Q2742" t="s">
        <v>712</v>
      </c>
      <c r="R2742" t="s">
        <v>712</v>
      </c>
      <c r="S2742" t="s">
        <v>659</v>
      </c>
      <c r="T2742" t="s">
        <v>2019</v>
      </c>
      <c r="U2742" t="s">
        <v>659</v>
      </c>
      <c r="V2742" t="s">
        <v>2019</v>
      </c>
      <c r="W2742" t="s">
        <v>659</v>
      </c>
      <c r="X2742" t="s">
        <v>2019</v>
      </c>
      <c r="Y2742" t="s">
        <v>712</v>
      </c>
      <c r="Z2742" t="s">
        <v>524</v>
      </c>
      <c r="AA2742" t="s">
        <v>659</v>
      </c>
      <c r="AB2742" t="s">
        <v>2019</v>
      </c>
      <c r="AC2742" t="s">
        <v>659</v>
      </c>
      <c r="AD2742" t="s">
        <v>2019</v>
      </c>
      <c r="AE2742" t="s">
        <v>712</v>
      </c>
      <c r="AF2742" t="s">
        <v>524</v>
      </c>
      <c r="AG2742" t="s">
        <v>659</v>
      </c>
      <c r="AH2742" t="s">
        <v>2019</v>
      </c>
      <c r="AI2742" t="s">
        <v>659</v>
      </c>
      <c r="AJ2742" t="s">
        <v>2019</v>
      </c>
      <c r="AK2742" t="s">
        <v>659</v>
      </c>
      <c r="AL2742" t="s">
        <v>2019</v>
      </c>
      <c r="AM2742" t="s">
        <v>712</v>
      </c>
      <c r="AN2742" t="s">
        <v>524</v>
      </c>
      <c r="AO2742" t="s">
        <v>659</v>
      </c>
      <c r="AP2742" t="s">
        <v>2019</v>
      </c>
      <c r="AQ2742" t="s">
        <v>659</v>
      </c>
      <c r="AR2742" t="s">
        <v>2019</v>
      </c>
      <c r="AS2742" t="s">
        <v>659</v>
      </c>
      <c r="AT2742" t="s">
        <v>2019</v>
      </c>
      <c r="AU2742" t="s">
        <v>659</v>
      </c>
      <c r="AV2742" t="s">
        <v>2019</v>
      </c>
      <c r="AW2742">
        <v>0</v>
      </c>
      <c r="AX2742" t="s">
        <v>712</v>
      </c>
      <c r="AY2742" t="s">
        <v>1246</v>
      </c>
      <c r="AZ2742" t="s">
        <v>1246</v>
      </c>
      <c r="BA2742" t="s">
        <v>1246</v>
      </c>
      <c r="BB2742" t="s">
        <v>1248</v>
      </c>
      <c r="BE2742" t="s">
        <v>659</v>
      </c>
      <c r="BG2742" t="s">
        <v>1254</v>
      </c>
      <c r="BH2742" t="s">
        <v>1257</v>
      </c>
      <c r="BI2742" t="s">
        <v>1259</v>
      </c>
      <c r="BJ2742" t="s">
        <v>1266</v>
      </c>
      <c r="BM2742" t="s">
        <v>68</v>
      </c>
    </row>
    <row r="2743" spans="2:65" x14ac:dyDescent="0.3">
      <c r="B2743" t="s">
        <v>349</v>
      </c>
      <c r="C2743" t="s">
        <v>64</v>
      </c>
      <c r="D2743" t="s">
        <v>1389</v>
      </c>
      <c r="E2743" t="s">
        <v>1705</v>
      </c>
      <c r="F2743" t="s">
        <v>1736</v>
      </c>
      <c r="G2743" t="s">
        <v>682</v>
      </c>
      <c r="H2743" t="s">
        <v>1736</v>
      </c>
      <c r="K2743" s="3">
        <v>44743</v>
      </c>
      <c r="L2743">
        <v>1</v>
      </c>
      <c r="M2743" t="s">
        <v>659</v>
      </c>
      <c r="N2743" t="s">
        <v>2019</v>
      </c>
      <c r="O2743" t="s">
        <v>1242</v>
      </c>
      <c r="P2743" cm="1">
        <f t="array" ref="P2743">_xlfn.SWITCH(O2743,"Excellent",5,"Above Average", 4,"Average",3,"Below Average",2,"Extremely Poor",1)</f>
        <v>3</v>
      </c>
      <c r="Q2743" t="s">
        <v>712</v>
      </c>
      <c r="R2743" t="s">
        <v>659</v>
      </c>
      <c r="S2743" t="s">
        <v>712</v>
      </c>
      <c r="T2743" t="s">
        <v>1979</v>
      </c>
      <c r="U2743" t="s">
        <v>712</v>
      </c>
      <c r="V2743" t="s">
        <v>1240</v>
      </c>
      <c r="W2743" t="s">
        <v>712</v>
      </c>
      <c r="X2743" t="s">
        <v>1244</v>
      </c>
      <c r="Y2743" t="s">
        <v>712</v>
      </c>
      <c r="Z2743" t="s">
        <v>1240</v>
      </c>
      <c r="AA2743" t="s">
        <v>712</v>
      </c>
      <c r="AB2743" t="s">
        <v>1240</v>
      </c>
      <c r="AC2743" t="s">
        <v>712</v>
      </c>
      <c r="AD2743" t="s">
        <v>1240</v>
      </c>
      <c r="AE2743" t="s">
        <v>712</v>
      </c>
      <c r="AF2743" t="s">
        <v>1244</v>
      </c>
      <c r="AG2743" t="s">
        <v>712</v>
      </c>
      <c r="AH2743" t="s">
        <v>1244</v>
      </c>
      <c r="AI2743" t="s">
        <v>712</v>
      </c>
      <c r="AJ2743" t="s">
        <v>1244</v>
      </c>
      <c r="AK2743" t="s">
        <v>712</v>
      </c>
      <c r="AL2743" t="s">
        <v>1244</v>
      </c>
      <c r="AM2743" t="s">
        <v>712</v>
      </c>
      <c r="AN2743" t="s">
        <v>1244</v>
      </c>
      <c r="AO2743" t="s">
        <v>659</v>
      </c>
      <c r="AP2743" t="s">
        <v>2019</v>
      </c>
      <c r="AQ2743" t="s">
        <v>659</v>
      </c>
      <c r="AR2743" t="s">
        <v>2019</v>
      </c>
      <c r="AS2743" t="s">
        <v>712</v>
      </c>
      <c r="AT2743" t="s">
        <v>1244</v>
      </c>
      <c r="AU2743" t="s">
        <v>712</v>
      </c>
      <c r="AV2743" t="s">
        <v>1244</v>
      </c>
      <c r="AW2743" t="s">
        <v>1245</v>
      </c>
      <c r="AX2743" t="s">
        <v>712</v>
      </c>
      <c r="AY2743" t="s">
        <v>3291</v>
      </c>
      <c r="AZ2743" t="s">
        <v>3291</v>
      </c>
      <c r="BA2743" t="s">
        <v>119</v>
      </c>
      <c r="BB2743" t="s">
        <v>1281</v>
      </c>
      <c r="BE2743" t="s">
        <v>1281</v>
      </c>
      <c r="BG2743" t="s">
        <v>1281</v>
      </c>
      <c r="BH2743" t="s">
        <v>1281</v>
      </c>
      <c r="BI2743" t="s">
        <v>1281</v>
      </c>
      <c r="BJ2743" t="s">
        <v>1281</v>
      </c>
    </row>
    <row r="2744" spans="2:65" x14ac:dyDescent="0.3">
      <c r="B2744" t="s">
        <v>360</v>
      </c>
      <c r="C2744" t="s">
        <v>64</v>
      </c>
      <c r="D2744" t="s">
        <v>1286</v>
      </c>
      <c r="E2744" t="s">
        <v>275</v>
      </c>
      <c r="F2744" t="s">
        <v>723</v>
      </c>
      <c r="G2744" t="s">
        <v>128</v>
      </c>
      <c r="H2744" t="s">
        <v>723</v>
      </c>
      <c r="K2744" s="3">
        <v>44743</v>
      </c>
      <c r="L2744">
        <v>3</v>
      </c>
      <c r="M2744" t="s">
        <v>659</v>
      </c>
      <c r="N2744" t="s">
        <v>2019</v>
      </c>
      <c r="O2744" t="s">
        <v>1241</v>
      </c>
      <c r="P2744" cm="1">
        <f t="array" ref="P2744">_xlfn.SWITCH(O2744,"Excellent",5,"Above Average", 4,"Average",3,"Below Average",2,"Extremely Poor",1)</f>
        <v>2</v>
      </c>
      <c r="Q2744" t="s">
        <v>659</v>
      </c>
      <c r="R2744" t="s">
        <v>2019</v>
      </c>
      <c r="S2744" t="s">
        <v>712</v>
      </c>
      <c r="T2744" t="s">
        <v>524</v>
      </c>
      <c r="U2744" t="s">
        <v>712</v>
      </c>
      <c r="V2744" t="s">
        <v>1242</v>
      </c>
      <c r="W2744" t="s">
        <v>659</v>
      </c>
      <c r="X2744" t="s">
        <v>2019</v>
      </c>
      <c r="Y2744" t="s">
        <v>712</v>
      </c>
      <c r="Z2744" t="s">
        <v>1242</v>
      </c>
      <c r="AA2744" t="s">
        <v>659</v>
      </c>
      <c r="AB2744" t="s">
        <v>2019</v>
      </c>
      <c r="AC2744" t="s">
        <v>712</v>
      </c>
      <c r="AD2744" t="s">
        <v>1241</v>
      </c>
      <c r="AE2744" t="s">
        <v>712</v>
      </c>
      <c r="AF2744" t="s">
        <v>524</v>
      </c>
      <c r="AG2744" t="s">
        <v>659</v>
      </c>
      <c r="AH2744" t="s">
        <v>2019</v>
      </c>
      <c r="AI2744" t="s">
        <v>659</v>
      </c>
      <c r="AJ2744" t="s">
        <v>2019</v>
      </c>
      <c r="AK2744" t="s">
        <v>712</v>
      </c>
      <c r="AL2744" t="s">
        <v>524</v>
      </c>
      <c r="AM2744" t="s">
        <v>712</v>
      </c>
      <c r="AN2744" t="s">
        <v>524</v>
      </c>
      <c r="AO2744" t="s">
        <v>712</v>
      </c>
      <c r="AP2744" t="s">
        <v>1244</v>
      </c>
      <c r="AQ2744" t="s">
        <v>712</v>
      </c>
      <c r="AR2744" t="s">
        <v>524</v>
      </c>
      <c r="AS2744" t="s">
        <v>659</v>
      </c>
      <c r="AT2744" t="s">
        <v>2019</v>
      </c>
      <c r="AU2744" t="s">
        <v>659</v>
      </c>
      <c r="AV2744" t="s">
        <v>2019</v>
      </c>
      <c r="AW2744">
        <v>0</v>
      </c>
      <c r="AX2744" t="s">
        <v>712</v>
      </c>
      <c r="AY2744" t="s">
        <v>1246</v>
      </c>
      <c r="AZ2744" t="s">
        <v>1246</v>
      </c>
      <c r="BA2744" t="s">
        <v>1246</v>
      </c>
      <c r="BB2744" t="s">
        <v>1248</v>
      </c>
      <c r="BE2744" t="s">
        <v>659</v>
      </c>
      <c r="BG2744" t="s">
        <v>1254</v>
      </c>
      <c r="BH2744" t="s">
        <v>1257</v>
      </c>
      <c r="BI2744" t="s">
        <v>1263</v>
      </c>
      <c r="BJ2744" t="s">
        <v>1266</v>
      </c>
      <c r="BM2744" t="s">
        <v>68</v>
      </c>
    </row>
    <row r="2745" spans="2:65" x14ac:dyDescent="0.3">
      <c r="B2745" t="s">
        <v>104</v>
      </c>
      <c r="C2745" t="s">
        <v>64</v>
      </c>
      <c r="D2745" t="s">
        <v>1402</v>
      </c>
      <c r="E2745" t="s">
        <v>1361</v>
      </c>
      <c r="F2745" t="s">
        <v>1737</v>
      </c>
      <c r="G2745" t="s">
        <v>173</v>
      </c>
      <c r="H2745" t="s">
        <v>1737</v>
      </c>
      <c r="K2745" s="3">
        <v>44743</v>
      </c>
      <c r="L2745">
        <v>1</v>
      </c>
      <c r="M2745" t="s">
        <v>659</v>
      </c>
      <c r="N2745" t="s">
        <v>2019</v>
      </c>
      <c r="O2745" t="s">
        <v>1242</v>
      </c>
      <c r="P2745" cm="1">
        <f t="array" ref="P2745">_xlfn.SWITCH(O2745,"Excellent",5,"Above Average", 4,"Average",3,"Below Average",2,"Extremely Poor",1)</f>
        <v>3</v>
      </c>
      <c r="Q2745" t="s">
        <v>659</v>
      </c>
      <c r="R2745" t="s">
        <v>2019</v>
      </c>
      <c r="S2745" t="s">
        <v>712</v>
      </c>
      <c r="T2745" t="s">
        <v>1242</v>
      </c>
      <c r="U2745" t="s">
        <v>659</v>
      </c>
      <c r="V2745" t="s">
        <v>2019</v>
      </c>
      <c r="W2745" t="s">
        <v>712</v>
      </c>
      <c r="X2745" t="s">
        <v>1244</v>
      </c>
      <c r="Y2745" t="s">
        <v>712</v>
      </c>
      <c r="Z2745" t="s">
        <v>1242</v>
      </c>
      <c r="AA2745" t="s">
        <v>659</v>
      </c>
      <c r="AB2745" t="s">
        <v>2019</v>
      </c>
      <c r="AC2745" t="s">
        <v>659</v>
      </c>
      <c r="AD2745" t="s">
        <v>2019</v>
      </c>
      <c r="AE2745" t="s">
        <v>712</v>
      </c>
      <c r="AF2745" t="s">
        <v>1243</v>
      </c>
      <c r="AG2745" t="s">
        <v>659</v>
      </c>
      <c r="AH2745" t="s">
        <v>2019</v>
      </c>
      <c r="AI2745" t="s">
        <v>659</v>
      </c>
      <c r="AJ2745" t="s">
        <v>2019</v>
      </c>
      <c r="AK2745" t="s">
        <v>659</v>
      </c>
      <c r="AL2745" t="s">
        <v>2019</v>
      </c>
      <c r="AM2745" t="s">
        <v>712</v>
      </c>
      <c r="AN2745" t="s">
        <v>1243</v>
      </c>
      <c r="AO2745" t="s">
        <v>659</v>
      </c>
      <c r="AP2745" t="s">
        <v>2019</v>
      </c>
      <c r="AQ2745" t="s">
        <v>712</v>
      </c>
      <c r="AR2745" t="s">
        <v>1243</v>
      </c>
      <c r="AS2745" t="s">
        <v>659</v>
      </c>
      <c r="AT2745" t="s">
        <v>2019</v>
      </c>
      <c r="AU2745" t="s">
        <v>712</v>
      </c>
      <c r="AV2745" t="s">
        <v>1244</v>
      </c>
      <c r="AW2745">
        <v>0</v>
      </c>
      <c r="AX2745" t="s">
        <v>659</v>
      </c>
      <c r="AY2745" t="s">
        <v>119</v>
      </c>
      <c r="AZ2745" t="s">
        <v>119</v>
      </c>
      <c r="BA2745" t="s">
        <v>1247</v>
      </c>
      <c r="BB2745" t="s">
        <v>1250</v>
      </c>
      <c r="BE2745" t="s">
        <v>712</v>
      </c>
      <c r="BG2745" t="s">
        <v>1253</v>
      </c>
      <c r="BH2745" t="s">
        <v>1257</v>
      </c>
      <c r="BI2745" t="s">
        <v>1259</v>
      </c>
      <c r="BJ2745" t="s">
        <v>1267</v>
      </c>
      <c r="BM2745" t="s">
        <v>68</v>
      </c>
    </row>
    <row r="2746" spans="2:65" x14ac:dyDescent="0.3">
      <c r="B2746" t="s">
        <v>242</v>
      </c>
      <c r="C2746" t="s">
        <v>64</v>
      </c>
      <c r="D2746" t="s">
        <v>1387</v>
      </c>
      <c r="E2746" t="s">
        <v>993</v>
      </c>
      <c r="F2746" t="s">
        <v>673</v>
      </c>
      <c r="G2746" t="s">
        <v>113</v>
      </c>
      <c r="H2746" t="s">
        <v>673</v>
      </c>
      <c r="K2746" s="3">
        <v>44743</v>
      </c>
      <c r="L2746" t="s">
        <v>1239</v>
      </c>
      <c r="M2746" t="s">
        <v>712</v>
      </c>
      <c r="N2746" t="s">
        <v>659</v>
      </c>
      <c r="O2746" t="s">
        <v>1241</v>
      </c>
      <c r="P2746" cm="1">
        <f t="array" ref="P2746">_xlfn.SWITCH(O2746,"Excellent",5,"Above Average", 4,"Average",3,"Below Average",2,"Extremely Poor",1)</f>
        <v>2</v>
      </c>
      <c r="Q2746" t="s">
        <v>659</v>
      </c>
      <c r="R2746" t="s">
        <v>2019</v>
      </c>
      <c r="S2746" t="s">
        <v>712</v>
      </c>
      <c r="T2746" t="s">
        <v>1240</v>
      </c>
      <c r="U2746" t="s">
        <v>659</v>
      </c>
      <c r="V2746" t="s">
        <v>2019</v>
      </c>
      <c r="W2746" t="s">
        <v>659</v>
      </c>
      <c r="X2746" t="s">
        <v>2019</v>
      </c>
      <c r="Y2746" t="s">
        <v>659</v>
      </c>
      <c r="Z2746" t="s">
        <v>2019</v>
      </c>
      <c r="AA2746" t="s">
        <v>659</v>
      </c>
      <c r="AB2746" t="s">
        <v>2019</v>
      </c>
      <c r="AC2746" t="s">
        <v>659</v>
      </c>
      <c r="AD2746" t="s">
        <v>2019</v>
      </c>
      <c r="AE2746" t="s">
        <v>659</v>
      </c>
      <c r="AF2746" t="s">
        <v>2019</v>
      </c>
      <c r="AG2746" t="s">
        <v>659</v>
      </c>
      <c r="AH2746" t="s">
        <v>2019</v>
      </c>
      <c r="AI2746" t="s">
        <v>659</v>
      </c>
      <c r="AJ2746" t="s">
        <v>2019</v>
      </c>
      <c r="AK2746" t="s">
        <v>712</v>
      </c>
      <c r="AL2746" t="s">
        <v>2643</v>
      </c>
      <c r="AM2746" t="s">
        <v>712</v>
      </c>
      <c r="AN2746" t="s">
        <v>1244</v>
      </c>
      <c r="AO2746" t="s">
        <v>659</v>
      </c>
      <c r="AP2746" t="s">
        <v>2019</v>
      </c>
      <c r="AQ2746" t="s">
        <v>712</v>
      </c>
      <c r="AR2746" t="s">
        <v>1244</v>
      </c>
      <c r="AS2746" t="s">
        <v>659</v>
      </c>
      <c r="AT2746" t="s">
        <v>2019</v>
      </c>
      <c r="AU2746" t="s">
        <v>659</v>
      </c>
      <c r="AV2746" t="s">
        <v>2019</v>
      </c>
      <c r="AW2746">
        <v>0</v>
      </c>
      <c r="AX2746" t="s">
        <v>712</v>
      </c>
      <c r="AY2746" t="s">
        <v>2644</v>
      </c>
      <c r="AZ2746" t="s">
        <v>2644</v>
      </c>
      <c r="BA2746" t="s">
        <v>3291</v>
      </c>
      <c r="BB2746" t="s">
        <v>1249</v>
      </c>
      <c r="BE2746" t="s">
        <v>659</v>
      </c>
      <c r="BG2746" t="s">
        <v>1254</v>
      </c>
      <c r="BH2746" t="s">
        <v>1257</v>
      </c>
      <c r="BI2746" t="s">
        <v>1259</v>
      </c>
      <c r="BJ2746" t="s">
        <v>1267</v>
      </c>
      <c r="BM2746" t="s">
        <v>68</v>
      </c>
    </row>
    <row r="2747" spans="2:65" x14ac:dyDescent="0.3">
      <c r="B2747" t="s">
        <v>171</v>
      </c>
      <c r="C2747" t="s">
        <v>64</v>
      </c>
      <c r="D2747" t="s">
        <v>1329</v>
      </c>
      <c r="E2747" t="s">
        <v>1738</v>
      </c>
      <c r="F2747" t="s">
        <v>615</v>
      </c>
      <c r="G2747" t="s">
        <v>174</v>
      </c>
      <c r="H2747" t="s">
        <v>615</v>
      </c>
      <c r="K2747" s="3">
        <v>44743</v>
      </c>
      <c r="L2747">
        <v>1</v>
      </c>
      <c r="M2747" t="s">
        <v>659</v>
      </c>
      <c r="N2747" t="s">
        <v>2019</v>
      </c>
      <c r="O2747" t="s">
        <v>1242</v>
      </c>
      <c r="P2747" cm="1">
        <f t="array" ref="P2747">_xlfn.SWITCH(O2747,"Excellent",5,"Above Average", 4,"Average",3,"Below Average",2,"Extremely Poor",1)</f>
        <v>3</v>
      </c>
      <c r="Q2747" t="s">
        <v>659</v>
      </c>
      <c r="R2747" t="s">
        <v>2019</v>
      </c>
      <c r="S2747" t="s">
        <v>712</v>
      </c>
      <c r="T2747" t="s">
        <v>1243</v>
      </c>
      <c r="U2747" t="s">
        <v>712</v>
      </c>
      <c r="V2747" t="s">
        <v>1243</v>
      </c>
      <c r="W2747" t="s">
        <v>659</v>
      </c>
      <c r="X2747" t="s">
        <v>2019</v>
      </c>
      <c r="Y2747" t="s">
        <v>659</v>
      </c>
      <c r="Z2747" t="s">
        <v>2019</v>
      </c>
      <c r="AA2747" t="s">
        <v>659</v>
      </c>
      <c r="AB2747" t="s">
        <v>2019</v>
      </c>
      <c r="AC2747" t="s">
        <v>659</v>
      </c>
      <c r="AD2747" t="s">
        <v>2019</v>
      </c>
      <c r="AE2747" t="s">
        <v>659</v>
      </c>
      <c r="AF2747" t="s">
        <v>2019</v>
      </c>
      <c r="AG2747" t="s">
        <v>659</v>
      </c>
      <c r="AH2747" t="s">
        <v>2019</v>
      </c>
      <c r="AI2747" t="s">
        <v>659</v>
      </c>
      <c r="AJ2747" t="s">
        <v>2019</v>
      </c>
      <c r="AK2747" t="s">
        <v>659</v>
      </c>
      <c r="AL2747" t="s">
        <v>2019</v>
      </c>
      <c r="AM2747" t="s">
        <v>659</v>
      </c>
      <c r="AN2747" t="s">
        <v>2019</v>
      </c>
      <c r="AO2747" t="s">
        <v>659</v>
      </c>
      <c r="AP2747" t="s">
        <v>2019</v>
      </c>
      <c r="AQ2747" t="s">
        <v>659</v>
      </c>
      <c r="AR2747" t="s">
        <v>2019</v>
      </c>
      <c r="AS2747" t="s">
        <v>659</v>
      </c>
      <c r="AT2747" t="s">
        <v>2019</v>
      </c>
      <c r="AU2747" t="s">
        <v>659</v>
      </c>
      <c r="AV2747" t="s">
        <v>2019</v>
      </c>
      <c r="AW2747">
        <v>1</v>
      </c>
      <c r="AX2747" t="s">
        <v>712</v>
      </c>
      <c r="AY2747" t="s">
        <v>119</v>
      </c>
      <c r="AZ2747" t="s">
        <v>1246</v>
      </c>
      <c r="BA2747" t="s">
        <v>1246</v>
      </c>
      <c r="BB2747" t="s">
        <v>1248</v>
      </c>
      <c r="BE2747" t="s">
        <v>659</v>
      </c>
      <c r="BG2747" t="s">
        <v>1255</v>
      </c>
      <c r="BH2747" t="s">
        <v>1257</v>
      </c>
      <c r="BI2747" t="s">
        <v>1259</v>
      </c>
      <c r="BJ2747" t="s">
        <v>1266</v>
      </c>
      <c r="BL2747" s="2"/>
      <c r="BM2747" t="s">
        <v>68</v>
      </c>
    </row>
    <row r="2748" spans="2:65" x14ac:dyDescent="0.3">
      <c r="B2748" t="s">
        <v>248</v>
      </c>
      <c r="C2748" t="s">
        <v>64</v>
      </c>
      <c r="D2748" t="s">
        <v>1327</v>
      </c>
      <c r="E2748" t="s">
        <v>643</v>
      </c>
      <c r="F2748" t="s">
        <v>1556</v>
      </c>
      <c r="G2748" t="s">
        <v>71</v>
      </c>
      <c r="H2748" t="s">
        <v>1556</v>
      </c>
      <c r="K2748" s="3">
        <v>44743</v>
      </c>
      <c r="L2748">
        <v>1</v>
      </c>
      <c r="M2748" t="s">
        <v>712</v>
      </c>
      <c r="N2748" t="s">
        <v>712</v>
      </c>
      <c r="O2748" t="s">
        <v>524</v>
      </c>
      <c r="P2748" cm="1">
        <f t="array" ref="P2748">_xlfn.SWITCH(O2748,"Excellent",5,"Above Average", 4,"Average",3,"Below Average",2,"Extremely Poor",1)</f>
        <v>5</v>
      </c>
      <c r="Q2748" t="s">
        <v>712</v>
      </c>
      <c r="R2748" t="s">
        <v>712</v>
      </c>
      <c r="S2748" t="s">
        <v>712</v>
      </c>
      <c r="T2748" t="s">
        <v>524</v>
      </c>
      <c r="U2748" t="s">
        <v>659</v>
      </c>
      <c r="V2748" t="s">
        <v>2019</v>
      </c>
      <c r="W2748" t="s">
        <v>659</v>
      </c>
      <c r="X2748" t="s">
        <v>2019</v>
      </c>
      <c r="Y2748" t="s">
        <v>659</v>
      </c>
      <c r="Z2748" t="s">
        <v>2019</v>
      </c>
      <c r="AA2748" t="s">
        <v>659</v>
      </c>
      <c r="AB2748" t="s">
        <v>2019</v>
      </c>
      <c r="AC2748" t="s">
        <v>659</v>
      </c>
      <c r="AD2748" t="s">
        <v>2019</v>
      </c>
      <c r="AE2748" t="s">
        <v>659</v>
      </c>
      <c r="AF2748" t="s">
        <v>2019</v>
      </c>
      <c r="AG2748" t="s">
        <v>659</v>
      </c>
      <c r="AH2748" t="s">
        <v>2019</v>
      </c>
      <c r="AI2748" t="s">
        <v>659</v>
      </c>
      <c r="AJ2748" t="s">
        <v>2019</v>
      </c>
      <c r="AK2748" t="s">
        <v>659</v>
      </c>
      <c r="AL2748" t="s">
        <v>2019</v>
      </c>
      <c r="AM2748" t="s">
        <v>712</v>
      </c>
      <c r="AN2748" t="s">
        <v>524</v>
      </c>
      <c r="AO2748" t="s">
        <v>659</v>
      </c>
      <c r="AP2748" t="s">
        <v>2019</v>
      </c>
      <c r="AQ2748" t="s">
        <v>659</v>
      </c>
      <c r="AR2748" t="s">
        <v>2019</v>
      </c>
      <c r="AS2748" t="s">
        <v>659</v>
      </c>
      <c r="AT2748" t="s">
        <v>2019</v>
      </c>
      <c r="AU2748" t="s">
        <v>659</v>
      </c>
      <c r="AV2748" t="s">
        <v>2019</v>
      </c>
      <c r="AW2748">
        <v>1</v>
      </c>
      <c r="AX2748" t="s">
        <v>659</v>
      </c>
      <c r="AY2748" t="s">
        <v>1246</v>
      </c>
      <c r="AZ2748" t="s">
        <v>1246</v>
      </c>
      <c r="BA2748" t="s">
        <v>1246</v>
      </c>
      <c r="BB2748" t="s">
        <v>1248</v>
      </c>
      <c r="BE2748" t="s">
        <v>659</v>
      </c>
      <c r="BG2748" t="s">
        <v>1253</v>
      </c>
      <c r="BH2748" t="s">
        <v>1257</v>
      </c>
      <c r="BI2748" t="s">
        <v>1259</v>
      </c>
      <c r="BJ2748" t="s">
        <v>1266</v>
      </c>
      <c r="BM2748" t="s">
        <v>68</v>
      </c>
    </row>
    <row r="2749" spans="2:65" x14ac:dyDescent="0.3">
      <c r="B2749" t="s">
        <v>357</v>
      </c>
      <c r="C2749" t="s">
        <v>64</v>
      </c>
      <c r="D2749" t="s">
        <v>1389</v>
      </c>
      <c r="E2749" t="s">
        <v>630</v>
      </c>
      <c r="F2749" t="s">
        <v>278</v>
      </c>
      <c r="G2749" t="s">
        <v>198</v>
      </c>
      <c r="H2749" t="s">
        <v>197</v>
      </c>
      <c r="K2749" s="3">
        <v>44743</v>
      </c>
      <c r="L2749">
        <v>2</v>
      </c>
      <c r="M2749" t="s">
        <v>659</v>
      </c>
      <c r="N2749" t="s">
        <v>2019</v>
      </c>
      <c r="O2749" t="s">
        <v>2640</v>
      </c>
      <c r="P2749" cm="1">
        <f t="array" ref="P2749">_xlfn.SWITCH(O2749,"Excellent",5,"Above Average", 4,"Average",3,"Below Average",2,"Extremely Poor",1)</f>
        <v>4</v>
      </c>
      <c r="Q2749" t="s">
        <v>712</v>
      </c>
      <c r="R2749" t="s">
        <v>712</v>
      </c>
      <c r="S2749" t="s">
        <v>659</v>
      </c>
      <c r="T2749" t="s">
        <v>2019</v>
      </c>
      <c r="U2749" t="s">
        <v>712</v>
      </c>
      <c r="V2749" t="s">
        <v>524</v>
      </c>
      <c r="W2749" t="s">
        <v>659</v>
      </c>
      <c r="X2749" t="s">
        <v>2019</v>
      </c>
      <c r="Y2749" t="s">
        <v>659</v>
      </c>
      <c r="Z2749" t="s">
        <v>2019</v>
      </c>
      <c r="AA2749" t="s">
        <v>659</v>
      </c>
      <c r="AB2749" t="s">
        <v>2019</v>
      </c>
      <c r="AC2749" t="s">
        <v>659</v>
      </c>
      <c r="AD2749" t="s">
        <v>2019</v>
      </c>
      <c r="AE2749" t="s">
        <v>659</v>
      </c>
      <c r="AF2749" t="s">
        <v>2019</v>
      </c>
      <c r="AG2749" t="s">
        <v>659</v>
      </c>
      <c r="AH2749" t="s">
        <v>2019</v>
      </c>
      <c r="AI2749" t="s">
        <v>659</v>
      </c>
      <c r="AJ2749" t="s">
        <v>2019</v>
      </c>
      <c r="AK2749" t="s">
        <v>659</v>
      </c>
      <c r="AL2749" t="s">
        <v>2019</v>
      </c>
      <c r="AM2749" t="s">
        <v>659</v>
      </c>
      <c r="AN2749" t="s">
        <v>2019</v>
      </c>
      <c r="AO2749" t="s">
        <v>659</v>
      </c>
      <c r="AP2749" t="s">
        <v>2019</v>
      </c>
      <c r="AQ2749" t="s">
        <v>659</v>
      </c>
      <c r="AR2749" t="s">
        <v>2019</v>
      </c>
      <c r="AS2749" t="s">
        <v>659</v>
      </c>
      <c r="AT2749" t="s">
        <v>2019</v>
      </c>
      <c r="AU2749" t="s">
        <v>659</v>
      </c>
      <c r="AV2749" t="s">
        <v>2019</v>
      </c>
      <c r="AW2749">
        <v>0</v>
      </c>
      <c r="AX2749" t="s">
        <v>712</v>
      </c>
      <c r="AY2749" t="s">
        <v>119</v>
      </c>
      <c r="AZ2749" t="s">
        <v>119</v>
      </c>
      <c r="BA2749" t="s">
        <v>119</v>
      </c>
      <c r="BB2749" t="s">
        <v>1249</v>
      </c>
      <c r="BE2749" t="s">
        <v>659</v>
      </c>
      <c r="BG2749" t="s">
        <v>1253</v>
      </c>
      <c r="BH2749" t="s">
        <v>1257</v>
      </c>
      <c r="BI2749" t="s">
        <v>1265</v>
      </c>
      <c r="BJ2749" t="s">
        <v>1266</v>
      </c>
      <c r="BM2749" t="s">
        <v>68</v>
      </c>
    </row>
    <row r="2750" spans="2:65" x14ac:dyDescent="0.3">
      <c r="B2750" t="s">
        <v>361</v>
      </c>
      <c r="C2750" t="s">
        <v>64</v>
      </c>
      <c r="D2750" t="s">
        <v>1459</v>
      </c>
      <c r="E2750" t="s">
        <v>393</v>
      </c>
      <c r="F2750" t="s">
        <v>796</v>
      </c>
      <c r="G2750" t="s">
        <v>198</v>
      </c>
      <c r="H2750" t="s">
        <v>796</v>
      </c>
      <c r="K2750" s="3">
        <v>44743</v>
      </c>
      <c r="L2750">
        <v>2</v>
      </c>
      <c r="M2750" t="s">
        <v>712</v>
      </c>
      <c r="N2750" t="s">
        <v>659</v>
      </c>
      <c r="O2750" t="s">
        <v>524</v>
      </c>
      <c r="P2750" cm="1">
        <f t="array" ref="P2750">_xlfn.SWITCH(O2750,"Excellent",5,"Above Average", 4,"Average",3,"Below Average",2,"Extremely Poor",1)</f>
        <v>5</v>
      </c>
      <c r="Q2750" t="s">
        <v>712</v>
      </c>
      <c r="R2750" t="s">
        <v>712</v>
      </c>
      <c r="S2750" t="s">
        <v>712</v>
      </c>
      <c r="T2750" t="s">
        <v>524</v>
      </c>
      <c r="U2750" t="s">
        <v>712</v>
      </c>
      <c r="V2750" t="s">
        <v>524</v>
      </c>
      <c r="W2750" t="s">
        <v>659</v>
      </c>
      <c r="X2750" t="s">
        <v>2019</v>
      </c>
      <c r="Y2750" t="s">
        <v>659</v>
      </c>
      <c r="Z2750" t="s">
        <v>2019</v>
      </c>
      <c r="AA2750" t="s">
        <v>712</v>
      </c>
      <c r="AB2750" t="s">
        <v>524</v>
      </c>
      <c r="AC2750" t="s">
        <v>659</v>
      </c>
      <c r="AD2750" t="s">
        <v>2019</v>
      </c>
      <c r="AE2750" t="s">
        <v>712</v>
      </c>
      <c r="AF2750" t="s">
        <v>524</v>
      </c>
      <c r="AG2750" t="s">
        <v>712</v>
      </c>
      <c r="AH2750" t="s">
        <v>524</v>
      </c>
      <c r="AI2750" t="s">
        <v>659</v>
      </c>
      <c r="AJ2750" t="s">
        <v>2019</v>
      </c>
      <c r="AK2750" t="s">
        <v>659</v>
      </c>
      <c r="AL2750" t="s">
        <v>2019</v>
      </c>
      <c r="AM2750" t="s">
        <v>712</v>
      </c>
      <c r="AN2750" t="s">
        <v>524</v>
      </c>
      <c r="AO2750" t="s">
        <v>712</v>
      </c>
      <c r="AP2750" t="s">
        <v>524</v>
      </c>
      <c r="AQ2750" t="s">
        <v>712</v>
      </c>
      <c r="AR2750" t="s">
        <v>524</v>
      </c>
      <c r="AS2750" t="s">
        <v>712</v>
      </c>
      <c r="AT2750" t="s">
        <v>524</v>
      </c>
      <c r="AU2750" t="s">
        <v>712</v>
      </c>
      <c r="AV2750" t="s">
        <v>524</v>
      </c>
      <c r="AW2750">
        <v>1</v>
      </c>
      <c r="AX2750" t="s">
        <v>659</v>
      </c>
      <c r="AY2750" t="s">
        <v>1246</v>
      </c>
      <c r="AZ2750" t="s">
        <v>1246</v>
      </c>
      <c r="BA2750" t="s">
        <v>1246</v>
      </c>
      <c r="BB2750" t="s">
        <v>1248</v>
      </c>
      <c r="BE2750" t="s">
        <v>712</v>
      </c>
      <c r="BG2750" t="s">
        <v>1254</v>
      </c>
      <c r="BH2750" t="s">
        <v>1257</v>
      </c>
      <c r="BI2750" t="s">
        <v>1259</v>
      </c>
      <c r="BJ2750" t="s">
        <v>1266</v>
      </c>
      <c r="BL2750" s="2"/>
      <c r="BM2750" t="s">
        <v>68</v>
      </c>
    </row>
    <row r="2751" spans="2:65" x14ac:dyDescent="0.3">
      <c r="B2751" t="s">
        <v>206</v>
      </c>
      <c r="C2751" t="s">
        <v>64</v>
      </c>
      <c r="D2751" t="s">
        <v>1473</v>
      </c>
      <c r="E2751" t="s">
        <v>269</v>
      </c>
      <c r="F2751" t="s">
        <v>900</v>
      </c>
      <c r="G2751" t="s">
        <v>71</v>
      </c>
      <c r="H2751" t="s">
        <v>900</v>
      </c>
      <c r="K2751" s="3">
        <v>44743</v>
      </c>
      <c r="L2751">
        <v>1</v>
      </c>
      <c r="M2751" t="s">
        <v>712</v>
      </c>
      <c r="N2751" t="s">
        <v>712</v>
      </c>
      <c r="O2751" t="s">
        <v>524</v>
      </c>
      <c r="P2751" cm="1">
        <f t="array" ref="P2751">_xlfn.SWITCH(O2751,"Excellent",5,"Above Average", 4,"Average",3,"Below Average",2,"Extremely Poor",1)</f>
        <v>5</v>
      </c>
      <c r="Q2751" t="s">
        <v>712</v>
      </c>
      <c r="R2751" t="s">
        <v>712</v>
      </c>
      <c r="S2751" t="s">
        <v>712</v>
      </c>
      <c r="T2751" t="s">
        <v>524</v>
      </c>
      <c r="U2751" t="s">
        <v>659</v>
      </c>
      <c r="V2751" t="s">
        <v>2019</v>
      </c>
      <c r="W2751" t="s">
        <v>659</v>
      </c>
      <c r="X2751" t="s">
        <v>2019</v>
      </c>
      <c r="Y2751" t="s">
        <v>712</v>
      </c>
      <c r="Z2751" t="s">
        <v>524</v>
      </c>
      <c r="AA2751" t="s">
        <v>659</v>
      </c>
      <c r="AB2751" t="s">
        <v>2019</v>
      </c>
      <c r="AC2751" t="s">
        <v>659</v>
      </c>
      <c r="AD2751" t="s">
        <v>2019</v>
      </c>
      <c r="AE2751" t="s">
        <v>659</v>
      </c>
      <c r="AF2751" t="s">
        <v>2019</v>
      </c>
      <c r="AG2751" t="s">
        <v>659</v>
      </c>
      <c r="AH2751" t="s">
        <v>2019</v>
      </c>
      <c r="AI2751" t="s">
        <v>659</v>
      </c>
      <c r="AJ2751" t="s">
        <v>2019</v>
      </c>
      <c r="AK2751" t="s">
        <v>659</v>
      </c>
      <c r="AL2751" t="s">
        <v>2019</v>
      </c>
      <c r="AM2751" t="s">
        <v>659</v>
      </c>
      <c r="AN2751" t="s">
        <v>2019</v>
      </c>
      <c r="AO2751" t="s">
        <v>659</v>
      </c>
      <c r="AP2751" t="s">
        <v>2019</v>
      </c>
      <c r="AQ2751" t="s">
        <v>659</v>
      </c>
      <c r="AR2751" t="s">
        <v>2019</v>
      </c>
      <c r="AS2751" t="s">
        <v>659</v>
      </c>
      <c r="AT2751" t="s">
        <v>2019</v>
      </c>
      <c r="AU2751" t="s">
        <v>659</v>
      </c>
      <c r="AV2751" t="s">
        <v>2019</v>
      </c>
      <c r="AW2751">
        <v>1</v>
      </c>
      <c r="AX2751" t="s">
        <v>659</v>
      </c>
      <c r="AY2751" t="s">
        <v>1246</v>
      </c>
      <c r="AZ2751" t="s">
        <v>1246</v>
      </c>
      <c r="BA2751" t="s">
        <v>1246</v>
      </c>
      <c r="BB2751" t="s">
        <v>1248</v>
      </c>
      <c r="BE2751" t="s">
        <v>659</v>
      </c>
      <c r="BG2751" t="s">
        <v>1253</v>
      </c>
      <c r="BH2751" t="s">
        <v>1257</v>
      </c>
      <c r="BI2751" t="s">
        <v>1259</v>
      </c>
      <c r="BJ2751" t="s">
        <v>1266</v>
      </c>
      <c r="BM2751" t="s">
        <v>68</v>
      </c>
    </row>
    <row r="2752" spans="2:65" x14ac:dyDescent="0.3">
      <c r="B2752" t="s">
        <v>206</v>
      </c>
      <c r="C2752" t="s">
        <v>64</v>
      </c>
      <c r="D2752" t="s">
        <v>1452</v>
      </c>
      <c r="E2752" t="s">
        <v>1628</v>
      </c>
      <c r="F2752" t="s">
        <v>609</v>
      </c>
      <c r="G2752" t="s">
        <v>118</v>
      </c>
      <c r="H2752" t="s">
        <v>1739</v>
      </c>
      <c r="K2752" s="3">
        <v>44743</v>
      </c>
      <c r="L2752">
        <v>1</v>
      </c>
      <c r="M2752" t="s">
        <v>712</v>
      </c>
      <c r="N2752" t="s">
        <v>712</v>
      </c>
      <c r="O2752" t="s">
        <v>2640</v>
      </c>
      <c r="P2752" cm="1">
        <f t="array" ref="P2752">_xlfn.SWITCH(O2752,"Excellent",5,"Above Average", 4,"Average",3,"Below Average",2,"Extremely Poor",1)</f>
        <v>4</v>
      </c>
      <c r="Q2752" t="s">
        <v>712</v>
      </c>
      <c r="R2752" t="s">
        <v>712</v>
      </c>
      <c r="S2752" t="s">
        <v>712</v>
      </c>
      <c r="T2752" t="s">
        <v>2640</v>
      </c>
      <c r="U2752" t="s">
        <v>659</v>
      </c>
      <c r="V2752" t="s">
        <v>2019</v>
      </c>
      <c r="W2752" t="s">
        <v>659</v>
      </c>
      <c r="X2752" t="s">
        <v>2019</v>
      </c>
      <c r="Y2752" t="s">
        <v>712</v>
      </c>
      <c r="Z2752" t="s">
        <v>1244</v>
      </c>
      <c r="AA2752" t="s">
        <v>659</v>
      </c>
      <c r="AB2752" t="s">
        <v>2019</v>
      </c>
      <c r="AC2752" t="s">
        <v>712</v>
      </c>
      <c r="AD2752" t="s">
        <v>1244</v>
      </c>
      <c r="AE2752" t="s">
        <v>659</v>
      </c>
      <c r="AF2752" t="s">
        <v>2019</v>
      </c>
      <c r="AG2752" t="s">
        <v>659</v>
      </c>
      <c r="AH2752" t="s">
        <v>2019</v>
      </c>
      <c r="AI2752" t="s">
        <v>659</v>
      </c>
      <c r="AJ2752" t="s">
        <v>2019</v>
      </c>
      <c r="AK2752" t="s">
        <v>712</v>
      </c>
      <c r="AL2752" t="s">
        <v>2640</v>
      </c>
      <c r="AM2752" t="s">
        <v>712</v>
      </c>
      <c r="AN2752" t="s">
        <v>1244</v>
      </c>
      <c r="AO2752" t="s">
        <v>712</v>
      </c>
      <c r="AP2752" t="s">
        <v>1244</v>
      </c>
      <c r="AQ2752" t="s">
        <v>712</v>
      </c>
      <c r="AR2752" t="s">
        <v>1244</v>
      </c>
      <c r="AS2752" t="s">
        <v>712</v>
      </c>
      <c r="AT2752" t="s">
        <v>1244</v>
      </c>
      <c r="AU2752" t="s">
        <v>712</v>
      </c>
      <c r="AV2752" t="s">
        <v>1244</v>
      </c>
      <c r="AW2752">
        <v>0</v>
      </c>
      <c r="AX2752" t="s">
        <v>659</v>
      </c>
      <c r="AY2752" t="s">
        <v>1246</v>
      </c>
      <c r="AZ2752" t="s">
        <v>1246</v>
      </c>
      <c r="BA2752" t="s">
        <v>1246</v>
      </c>
      <c r="BB2752" t="s">
        <v>1248</v>
      </c>
      <c r="BE2752" t="s">
        <v>712</v>
      </c>
      <c r="BG2752" t="s">
        <v>1254</v>
      </c>
      <c r="BH2752" t="s">
        <v>1257</v>
      </c>
      <c r="BI2752" t="s">
        <v>1259</v>
      </c>
      <c r="BJ2752" t="s">
        <v>1266</v>
      </c>
      <c r="BM2752" t="s">
        <v>68</v>
      </c>
    </row>
    <row r="2753" spans="2:65" x14ac:dyDescent="0.3">
      <c r="B2753" t="s">
        <v>403</v>
      </c>
      <c r="C2753" t="s">
        <v>64</v>
      </c>
      <c r="D2753" t="s">
        <v>1298</v>
      </c>
      <c r="E2753" t="s">
        <v>1740</v>
      </c>
      <c r="F2753" t="s">
        <v>1741</v>
      </c>
      <c r="G2753" t="s">
        <v>943</v>
      </c>
      <c r="H2753" t="s">
        <v>1741</v>
      </c>
      <c r="K2753" s="3">
        <v>44743</v>
      </c>
      <c r="L2753">
        <v>1</v>
      </c>
      <c r="M2753" t="s">
        <v>712</v>
      </c>
      <c r="N2753" t="s">
        <v>712</v>
      </c>
      <c r="O2753" t="s">
        <v>524</v>
      </c>
      <c r="P2753" cm="1">
        <f t="array" ref="P2753">_xlfn.SWITCH(O2753,"Excellent",5,"Above Average", 4,"Average",3,"Below Average",2,"Extremely Poor",1)</f>
        <v>5</v>
      </c>
      <c r="Q2753" t="s">
        <v>712</v>
      </c>
      <c r="R2753" t="s">
        <v>712</v>
      </c>
      <c r="S2753" t="s">
        <v>712</v>
      </c>
      <c r="T2753" t="s">
        <v>1243</v>
      </c>
      <c r="U2753" t="s">
        <v>659</v>
      </c>
      <c r="V2753" t="s">
        <v>2019</v>
      </c>
      <c r="W2753" t="s">
        <v>659</v>
      </c>
      <c r="X2753" t="s">
        <v>2019</v>
      </c>
      <c r="Y2753" t="s">
        <v>712</v>
      </c>
      <c r="Z2753" t="s">
        <v>1242</v>
      </c>
      <c r="AA2753" t="s">
        <v>712</v>
      </c>
      <c r="AB2753" t="s">
        <v>1242</v>
      </c>
      <c r="AC2753" t="s">
        <v>659</v>
      </c>
      <c r="AD2753" t="s">
        <v>2019</v>
      </c>
      <c r="AE2753" t="s">
        <v>712</v>
      </c>
      <c r="AF2753" t="s">
        <v>1244</v>
      </c>
      <c r="AG2753" t="s">
        <v>712</v>
      </c>
      <c r="AH2753" t="s">
        <v>1244</v>
      </c>
      <c r="AI2753" t="s">
        <v>659</v>
      </c>
      <c r="AJ2753" t="s">
        <v>2019</v>
      </c>
      <c r="AK2753" t="s">
        <v>712</v>
      </c>
      <c r="AL2753" t="s">
        <v>1242</v>
      </c>
      <c r="AM2753" t="s">
        <v>712</v>
      </c>
      <c r="AN2753" t="s">
        <v>1242</v>
      </c>
      <c r="AO2753" t="s">
        <v>712</v>
      </c>
      <c r="AP2753" t="s">
        <v>1244</v>
      </c>
      <c r="AQ2753" t="s">
        <v>712</v>
      </c>
      <c r="AR2753" t="s">
        <v>1244</v>
      </c>
      <c r="AS2753" t="s">
        <v>659</v>
      </c>
      <c r="AT2753" t="s">
        <v>2019</v>
      </c>
      <c r="AU2753" t="s">
        <v>712</v>
      </c>
      <c r="AV2753" t="s">
        <v>1244</v>
      </c>
      <c r="AW2753">
        <v>0</v>
      </c>
      <c r="AX2753" t="s">
        <v>712</v>
      </c>
      <c r="AY2753" t="s">
        <v>119</v>
      </c>
      <c r="AZ2753" t="s">
        <v>3291</v>
      </c>
      <c r="BA2753" t="s">
        <v>119</v>
      </c>
      <c r="BB2753" t="s">
        <v>1250</v>
      </c>
      <c r="BE2753" t="s">
        <v>659</v>
      </c>
      <c r="BG2753" t="s">
        <v>1254</v>
      </c>
      <c r="BH2753" t="s">
        <v>1257</v>
      </c>
      <c r="BI2753" t="s">
        <v>1263</v>
      </c>
      <c r="BJ2753" t="s">
        <v>1266</v>
      </c>
      <c r="BM2753" t="s">
        <v>68</v>
      </c>
    </row>
    <row r="2754" spans="2:65" x14ac:dyDescent="0.3">
      <c r="B2754" t="s">
        <v>487</v>
      </c>
      <c r="C2754" t="s">
        <v>138</v>
      </c>
      <c r="D2754" t="s">
        <v>1325</v>
      </c>
      <c r="E2754" t="s">
        <v>1742</v>
      </c>
      <c r="F2754" t="s">
        <v>140</v>
      </c>
      <c r="G2754" t="s">
        <v>140</v>
      </c>
      <c r="H2754" t="s">
        <v>140</v>
      </c>
      <c r="K2754" s="3">
        <v>44743</v>
      </c>
      <c r="L2754">
        <v>1</v>
      </c>
      <c r="M2754" t="s">
        <v>712</v>
      </c>
      <c r="N2754" t="s">
        <v>712</v>
      </c>
      <c r="O2754" t="s">
        <v>2643</v>
      </c>
      <c r="P2754" cm="1">
        <f t="array" ref="P2754">_xlfn.SWITCH(O2754,"Excellent",5,"Above Average", 4,"Average",3,"Below Average",2,"Extremely Poor",1)</f>
        <v>1</v>
      </c>
      <c r="Q2754" t="s">
        <v>712</v>
      </c>
      <c r="R2754" t="s">
        <v>712</v>
      </c>
      <c r="S2754" t="s">
        <v>712</v>
      </c>
      <c r="T2754" t="s">
        <v>2643</v>
      </c>
      <c r="U2754" t="s">
        <v>659</v>
      </c>
      <c r="V2754" t="s">
        <v>2019</v>
      </c>
      <c r="W2754" t="s">
        <v>659</v>
      </c>
      <c r="X2754" t="s">
        <v>2019</v>
      </c>
      <c r="Y2754" t="s">
        <v>659</v>
      </c>
      <c r="Z2754" t="s">
        <v>2019</v>
      </c>
      <c r="AA2754" t="s">
        <v>659</v>
      </c>
      <c r="AB2754" t="s">
        <v>2019</v>
      </c>
      <c r="AC2754" t="s">
        <v>712</v>
      </c>
      <c r="AD2754" t="s">
        <v>1244</v>
      </c>
      <c r="AE2754" t="s">
        <v>659</v>
      </c>
      <c r="AF2754" t="s">
        <v>2019</v>
      </c>
      <c r="AG2754" t="s">
        <v>659</v>
      </c>
      <c r="AH2754" t="s">
        <v>2019</v>
      </c>
      <c r="AI2754" t="s">
        <v>659</v>
      </c>
      <c r="AJ2754" t="s">
        <v>2019</v>
      </c>
      <c r="AK2754" t="s">
        <v>659</v>
      </c>
      <c r="AL2754" t="s">
        <v>2019</v>
      </c>
      <c r="AM2754" t="s">
        <v>712</v>
      </c>
      <c r="AN2754" t="s">
        <v>524</v>
      </c>
      <c r="AO2754" t="s">
        <v>659</v>
      </c>
      <c r="AP2754" t="s">
        <v>2019</v>
      </c>
      <c r="AQ2754" t="s">
        <v>712</v>
      </c>
      <c r="AR2754" t="s">
        <v>1243</v>
      </c>
      <c r="AS2754" t="s">
        <v>712</v>
      </c>
      <c r="AT2754" t="s">
        <v>1244</v>
      </c>
      <c r="AU2754" t="s">
        <v>659</v>
      </c>
      <c r="AV2754" t="s">
        <v>2019</v>
      </c>
      <c r="AW2754">
        <v>1</v>
      </c>
      <c r="AX2754" t="s">
        <v>659</v>
      </c>
      <c r="AY2754" t="s">
        <v>3291</v>
      </c>
      <c r="AZ2754" t="s">
        <v>3291</v>
      </c>
      <c r="BA2754" t="s">
        <v>119</v>
      </c>
      <c r="BB2754" t="s">
        <v>1249</v>
      </c>
      <c r="BE2754" t="s">
        <v>712</v>
      </c>
      <c r="BG2754" t="s">
        <v>1256</v>
      </c>
      <c r="BH2754" t="s">
        <v>1256</v>
      </c>
      <c r="BI2754" t="s">
        <v>1259</v>
      </c>
      <c r="BJ2754" t="s">
        <v>1266</v>
      </c>
    </row>
    <row r="2755" spans="2:65" x14ac:dyDescent="0.3">
      <c r="B2755" t="s">
        <v>502</v>
      </c>
      <c r="C2755" t="s">
        <v>64</v>
      </c>
      <c r="D2755" t="s">
        <v>1445</v>
      </c>
      <c r="E2755" t="s">
        <v>269</v>
      </c>
      <c r="F2755" t="s">
        <v>1218</v>
      </c>
      <c r="G2755" t="s">
        <v>113</v>
      </c>
      <c r="H2755" t="s">
        <v>1218</v>
      </c>
      <c r="K2755" s="3">
        <v>44743</v>
      </c>
      <c r="L2755">
        <v>1</v>
      </c>
      <c r="M2755" t="s">
        <v>659</v>
      </c>
      <c r="N2755" t="s">
        <v>2019</v>
      </c>
      <c r="O2755" t="s">
        <v>524</v>
      </c>
      <c r="P2755" cm="1">
        <f t="array" ref="P2755">_xlfn.SWITCH(O2755,"Excellent",5,"Above Average", 4,"Average",3,"Below Average",2,"Extremely Poor",1)</f>
        <v>5</v>
      </c>
      <c r="Q2755" t="s">
        <v>712</v>
      </c>
      <c r="R2755" t="s">
        <v>712</v>
      </c>
      <c r="S2755" t="s">
        <v>712</v>
      </c>
      <c r="T2755" t="s">
        <v>524</v>
      </c>
      <c r="U2755" t="s">
        <v>712</v>
      </c>
      <c r="V2755" t="s">
        <v>524</v>
      </c>
      <c r="W2755" t="s">
        <v>659</v>
      </c>
      <c r="X2755" t="s">
        <v>2019</v>
      </c>
      <c r="Y2755" t="s">
        <v>712</v>
      </c>
      <c r="Z2755" t="s">
        <v>524</v>
      </c>
      <c r="AA2755" t="s">
        <v>659</v>
      </c>
      <c r="AB2755" t="s">
        <v>2019</v>
      </c>
      <c r="AC2755" t="s">
        <v>712</v>
      </c>
      <c r="AD2755" t="s">
        <v>1244</v>
      </c>
      <c r="AE2755" t="s">
        <v>659</v>
      </c>
      <c r="AF2755" t="s">
        <v>2019</v>
      </c>
      <c r="AG2755" t="s">
        <v>659</v>
      </c>
      <c r="AH2755" t="s">
        <v>2019</v>
      </c>
      <c r="AI2755" t="s">
        <v>659</v>
      </c>
      <c r="AJ2755" t="s">
        <v>2019</v>
      </c>
      <c r="AK2755" t="s">
        <v>659</v>
      </c>
      <c r="AL2755" t="s">
        <v>2019</v>
      </c>
      <c r="AM2755" t="s">
        <v>712</v>
      </c>
      <c r="AN2755" t="s">
        <v>1244</v>
      </c>
      <c r="AO2755" t="s">
        <v>712</v>
      </c>
      <c r="AP2755" t="s">
        <v>1244</v>
      </c>
      <c r="AQ2755" t="s">
        <v>712</v>
      </c>
      <c r="AR2755" t="s">
        <v>1244</v>
      </c>
      <c r="AS2755" t="s">
        <v>659</v>
      </c>
      <c r="AT2755" t="s">
        <v>2019</v>
      </c>
      <c r="AU2755" t="s">
        <v>712</v>
      </c>
      <c r="AV2755" t="s">
        <v>1244</v>
      </c>
      <c r="AW2755">
        <v>0</v>
      </c>
      <c r="AX2755" t="s">
        <v>712</v>
      </c>
      <c r="AY2755" t="s">
        <v>1246</v>
      </c>
      <c r="AZ2755" t="s">
        <v>1246</v>
      </c>
      <c r="BA2755" t="s">
        <v>119</v>
      </c>
      <c r="BB2755" t="s">
        <v>1250</v>
      </c>
      <c r="BE2755" t="s">
        <v>659</v>
      </c>
      <c r="BG2755" t="s">
        <v>1254</v>
      </c>
      <c r="BH2755" t="s">
        <v>1257</v>
      </c>
      <c r="BI2755" t="s">
        <v>1259</v>
      </c>
      <c r="BJ2755" t="s">
        <v>1266</v>
      </c>
      <c r="BM2755" t="s">
        <v>68</v>
      </c>
    </row>
    <row r="2756" spans="2:65" x14ac:dyDescent="0.3">
      <c r="B2756" t="s">
        <v>181</v>
      </c>
      <c r="C2756" t="s">
        <v>64</v>
      </c>
      <c r="D2756" t="s">
        <v>1307</v>
      </c>
      <c r="E2756" t="s">
        <v>96</v>
      </c>
      <c r="F2756" t="s">
        <v>940</v>
      </c>
      <c r="G2756" t="s">
        <v>76</v>
      </c>
      <c r="H2756" t="s">
        <v>940</v>
      </c>
      <c r="K2756" s="3">
        <v>44743</v>
      </c>
      <c r="L2756">
        <v>3</v>
      </c>
      <c r="M2756" t="s">
        <v>712</v>
      </c>
      <c r="N2756" t="s">
        <v>712</v>
      </c>
      <c r="O2756" t="s">
        <v>524</v>
      </c>
      <c r="P2756" cm="1">
        <f t="array" ref="P2756">_xlfn.SWITCH(O2756,"Excellent",5,"Above Average", 4,"Average",3,"Below Average",2,"Extremely Poor",1)</f>
        <v>5</v>
      </c>
      <c r="Q2756" t="s">
        <v>712</v>
      </c>
      <c r="R2756" t="s">
        <v>712</v>
      </c>
      <c r="S2756" t="s">
        <v>712</v>
      </c>
      <c r="T2756" t="s">
        <v>524</v>
      </c>
      <c r="U2756" t="s">
        <v>659</v>
      </c>
      <c r="V2756" t="s">
        <v>2019</v>
      </c>
      <c r="W2756" t="s">
        <v>659</v>
      </c>
      <c r="X2756" t="s">
        <v>2019</v>
      </c>
      <c r="Y2756" t="s">
        <v>712</v>
      </c>
      <c r="Z2756" t="s">
        <v>524</v>
      </c>
      <c r="AA2756" t="s">
        <v>659</v>
      </c>
      <c r="AB2756" t="s">
        <v>2019</v>
      </c>
      <c r="AC2756" t="s">
        <v>659</v>
      </c>
      <c r="AD2756" t="s">
        <v>2019</v>
      </c>
      <c r="AE2756" t="s">
        <v>659</v>
      </c>
      <c r="AF2756" t="s">
        <v>2019</v>
      </c>
      <c r="AG2756" t="s">
        <v>659</v>
      </c>
      <c r="AH2756" t="s">
        <v>2019</v>
      </c>
      <c r="AI2756" t="s">
        <v>659</v>
      </c>
      <c r="AJ2756" t="s">
        <v>2019</v>
      </c>
      <c r="AK2756" t="s">
        <v>659</v>
      </c>
      <c r="AL2756" t="s">
        <v>2019</v>
      </c>
      <c r="AM2756" t="s">
        <v>712</v>
      </c>
      <c r="AN2756" t="s">
        <v>524</v>
      </c>
      <c r="AO2756" t="s">
        <v>712</v>
      </c>
      <c r="AP2756" t="s">
        <v>524</v>
      </c>
      <c r="AQ2756" t="s">
        <v>712</v>
      </c>
      <c r="AR2756" t="s">
        <v>524</v>
      </c>
      <c r="AS2756" t="s">
        <v>659</v>
      </c>
      <c r="AT2756" t="s">
        <v>2019</v>
      </c>
      <c r="AU2756" t="s">
        <v>712</v>
      </c>
      <c r="AV2756" t="s">
        <v>524</v>
      </c>
      <c r="AW2756">
        <v>0</v>
      </c>
      <c r="AX2756" t="s">
        <v>712</v>
      </c>
      <c r="AY2756" t="s">
        <v>1246</v>
      </c>
      <c r="AZ2756" t="s">
        <v>1246</v>
      </c>
      <c r="BA2756" t="s">
        <v>1246</v>
      </c>
      <c r="BB2756" t="s">
        <v>1248</v>
      </c>
      <c r="BE2756" t="s">
        <v>659</v>
      </c>
      <c r="BG2756" t="s">
        <v>1254</v>
      </c>
      <c r="BH2756" t="s">
        <v>1257</v>
      </c>
      <c r="BI2756" t="s">
        <v>1259</v>
      </c>
      <c r="BJ2756" t="s">
        <v>1267</v>
      </c>
      <c r="BM2756" t="s">
        <v>68</v>
      </c>
    </row>
    <row r="2757" spans="2:65" x14ac:dyDescent="0.3">
      <c r="B2757" t="s">
        <v>445</v>
      </c>
      <c r="C2757" t="s">
        <v>64</v>
      </c>
      <c r="D2757" t="s">
        <v>1359</v>
      </c>
      <c r="E2757" t="s">
        <v>231</v>
      </c>
      <c r="F2757" t="s">
        <v>1743</v>
      </c>
      <c r="G2757" t="s">
        <v>117</v>
      </c>
      <c r="H2757" t="s">
        <v>899</v>
      </c>
      <c r="K2757" s="3">
        <v>44743</v>
      </c>
      <c r="L2757">
        <v>1</v>
      </c>
      <c r="M2757" t="s">
        <v>712</v>
      </c>
      <c r="N2757" t="s">
        <v>712</v>
      </c>
      <c r="O2757" t="s">
        <v>2643</v>
      </c>
      <c r="P2757" cm="1">
        <f t="array" ref="P2757">_xlfn.SWITCH(O2757,"Excellent",5,"Above Average", 4,"Average",3,"Below Average",2,"Extremely Poor",1)</f>
        <v>1</v>
      </c>
      <c r="Q2757" t="s">
        <v>659</v>
      </c>
      <c r="R2757" t="s">
        <v>2019</v>
      </c>
      <c r="S2757" t="s">
        <v>712</v>
      </c>
      <c r="T2757" t="s">
        <v>1242</v>
      </c>
      <c r="U2757" t="s">
        <v>712</v>
      </c>
      <c r="V2757" t="s">
        <v>1242</v>
      </c>
      <c r="W2757" t="s">
        <v>659</v>
      </c>
      <c r="X2757" t="s">
        <v>2019</v>
      </c>
      <c r="Y2757" t="s">
        <v>712</v>
      </c>
      <c r="Z2757" t="s">
        <v>2643</v>
      </c>
      <c r="AA2757" t="s">
        <v>712</v>
      </c>
      <c r="AB2757" t="s">
        <v>1244</v>
      </c>
      <c r="AC2757" t="s">
        <v>659</v>
      </c>
      <c r="AD2757" t="s">
        <v>2019</v>
      </c>
      <c r="AE2757" t="s">
        <v>712</v>
      </c>
      <c r="AF2757" t="s">
        <v>2643</v>
      </c>
      <c r="AG2757" t="s">
        <v>712</v>
      </c>
      <c r="AH2757" t="s">
        <v>1244</v>
      </c>
      <c r="AI2757" t="s">
        <v>659</v>
      </c>
      <c r="AJ2757" t="s">
        <v>2019</v>
      </c>
      <c r="AK2757" t="s">
        <v>659</v>
      </c>
      <c r="AL2757" t="s">
        <v>2019</v>
      </c>
      <c r="AM2757" t="s">
        <v>712</v>
      </c>
      <c r="AN2757" t="s">
        <v>1244</v>
      </c>
      <c r="AO2757" t="s">
        <v>712</v>
      </c>
      <c r="AP2757" t="s">
        <v>1244</v>
      </c>
      <c r="AQ2757" t="s">
        <v>712</v>
      </c>
      <c r="AR2757" t="s">
        <v>2643</v>
      </c>
      <c r="AS2757" t="s">
        <v>712</v>
      </c>
      <c r="AT2757" t="s">
        <v>1244</v>
      </c>
      <c r="AU2757" t="s">
        <v>712</v>
      </c>
      <c r="AV2757" t="s">
        <v>1244</v>
      </c>
      <c r="AW2757">
        <v>1</v>
      </c>
      <c r="AX2757" t="s">
        <v>712</v>
      </c>
      <c r="AY2757" t="s">
        <v>1247</v>
      </c>
      <c r="AZ2757" t="s">
        <v>1247</v>
      </c>
      <c r="BA2757" t="s">
        <v>1247</v>
      </c>
      <c r="BB2757" t="s">
        <v>1249</v>
      </c>
      <c r="BE2757" t="s">
        <v>712</v>
      </c>
      <c r="BG2757" t="s">
        <v>1254</v>
      </c>
      <c r="BH2757" t="s">
        <v>1257</v>
      </c>
      <c r="BI2757" t="s">
        <v>1259</v>
      </c>
      <c r="BJ2757" t="s">
        <v>1267</v>
      </c>
      <c r="BM2757" t="s">
        <v>68</v>
      </c>
    </row>
    <row r="2758" spans="2:65" x14ac:dyDescent="0.3">
      <c r="B2758" t="s">
        <v>126</v>
      </c>
      <c r="C2758" t="s">
        <v>64</v>
      </c>
      <c r="D2758" t="s">
        <v>1535</v>
      </c>
      <c r="E2758" t="s">
        <v>96</v>
      </c>
      <c r="F2758" t="s">
        <v>217</v>
      </c>
      <c r="G2758" t="s">
        <v>71</v>
      </c>
      <c r="H2758" t="s">
        <v>217</v>
      </c>
      <c r="K2758" s="3">
        <v>44743</v>
      </c>
      <c r="L2758">
        <v>3</v>
      </c>
      <c r="M2758" t="s">
        <v>712</v>
      </c>
      <c r="N2758" t="s">
        <v>659</v>
      </c>
      <c r="O2758" t="s">
        <v>2640</v>
      </c>
      <c r="P2758" cm="1">
        <f t="array" ref="P2758">_xlfn.SWITCH(O2758,"Excellent",5,"Above Average", 4,"Average",3,"Below Average",2,"Extremely Poor",1)</f>
        <v>4</v>
      </c>
      <c r="Q2758" t="s">
        <v>712</v>
      </c>
      <c r="R2758" t="s">
        <v>712</v>
      </c>
      <c r="S2758" t="s">
        <v>659</v>
      </c>
      <c r="T2758" t="s">
        <v>2019</v>
      </c>
      <c r="U2758" t="s">
        <v>712</v>
      </c>
      <c r="V2758" t="s">
        <v>524</v>
      </c>
      <c r="W2758" t="s">
        <v>712</v>
      </c>
      <c r="X2758" t="s">
        <v>524</v>
      </c>
      <c r="Y2758" t="s">
        <v>712</v>
      </c>
      <c r="Z2758" t="s">
        <v>2640</v>
      </c>
      <c r="AA2758" t="s">
        <v>659</v>
      </c>
      <c r="AB2758" t="s">
        <v>2019</v>
      </c>
      <c r="AC2758" t="s">
        <v>659</v>
      </c>
      <c r="AD2758" t="s">
        <v>2019</v>
      </c>
      <c r="AE2758" t="s">
        <v>659</v>
      </c>
      <c r="AF2758" t="s">
        <v>2019</v>
      </c>
      <c r="AG2758" t="s">
        <v>659</v>
      </c>
      <c r="AH2758" t="s">
        <v>2019</v>
      </c>
      <c r="AI2758" t="s">
        <v>712</v>
      </c>
      <c r="AJ2758" t="s">
        <v>1244</v>
      </c>
      <c r="AK2758" t="s">
        <v>659</v>
      </c>
      <c r="AL2758" t="s">
        <v>2019</v>
      </c>
      <c r="AM2758" t="s">
        <v>712</v>
      </c>
      <c r="AN2758" t="s">
        <v>1244</v>
      </c>
      <c r="AO2758" t="s">
        <v>659</v>
      </c>
      <c r="AP2758" t="s">
        <v>2019</v>
      </c>
      <c r="AQ2758" t="s">
        <v>659</v>
      </c>
      <c r="AR2758" t="s">
        <v>2019</v>
      </c>
      <c r="AS2758" t="s">
        <v>659</v>
      </c>
      <c r="AT2758" t="s">
        <v>2019</v>
      </c>
      <c r="AU2758" t="s">
        <v>659</v>
      </c>
      <c r="AV2758" t="s">
        <v>2019</v>
      </c>
      <c r="AW2758">
        <v>0</v>
      </c>
      <c r="AX2758" t="s">
        <v>712</v>
      </c>
      <c r="AY2758" t="s">
        <v>119</v>
      </c>
      <c r="AZ2758" t="s">
        <v>119</v>
      </c>
      <c r="BA2758" t="s">
        <v>119</v>
      </c>
      <c r="BB2758" t="s">
        <v>1248</v>
      </c>
      <c r="BE2758" t="s">
        <v>659</v>
      </c>
      <c r="BG2758" t="s">
        <v>1253</v>
      </c>
      <c r="BH2758" t="s">
        <v>1257</v>
      </c>
      <c r="BI2758" t="s">
        <v>1259</v>
      </c>
      <c r="BJ2758" t="s">
        <v>1266</v>
      </c>
      <c r="BM2758" t="s">
        <v>68</v>
      </c>
    </row>
    <row r="2759" spans="2:65" x14ac:dyDescent="0.3">
      <c r="B2759" t="s">
        <v>63</v>
      </c>
      <c r="C2759" t="s">
        <v>99</v>
      </c>
      <c r="D2759" t="s">
        <v>1327</v>
      </c>
      <c r="E2759" t="s">
        <v>1335</v>
      </c>
      <c r="F2759" t="s">
        <v>267</v>
      </c>
      <c r="G2759" t="s">
        <v>89</v>
      </c>
      <c r="I2759" t="s">
        <v>68</v>
      </c>
      <c r="J2759" t="s">
        <v>68</v>
      </c>
      <c r="K2759" s="3">
        <v>44743</v>
      </c>
      <c r="L2759">
        <v>2</v>
      </c>
      <c r="M2759" t="s">
        <v>659</v>
      </c>
      <c r="N2759" t="s">
        <v>2019</v>
      </c>
      <c r="O2759" t="s">
        <v>524</v>
      </c>
      <c r="P2759" cm="1">
        <f t="array" ref="P2759">_xlfn.SWITCH(O2759,"Excellent",5,"Above Average", 4,"Average",3,"Below Average",2,"Extremely Poor",1)</f>
        <v>5</v>
      </c>
      <c r="Q2759" t="s">
        <v>712</v>
      </c>
      <c r="R2759" t="s">
        <v>712</v>
      </c>
      <c r="S2759" t="s">
        <v>712</v>
      </c>
      <c r="T2759" t="s">
        <v>524</v>
      </c>
      <c r="U2759" t="s">
        <v>712</v>
      </c>
      <c r="V2759" t="s">
        <v>524</v>
      </c>
      <c r="W2759" t="s">
        <v>712</v>
      </c>
      <c r="X2759" t="s">
        <v>524</v>
      </c>
      <c r="Y2759" t="s">
        <v>659</v>
      </c>
      <c r="Z2759" t="s">
        <v>2019</v>
      </c>
      <c r="AA2759" t="s">
        <v>712</v>
      </c>
      <c r="AB2759" t="s">
        <v>524</v>
      </c>
      <c r="AC2759" t="s">
        <v>712</v>
      </c>
      <c r="AD2759" t="s">
        <v>524</v>
      </c>
      <c r="AE2759" t="s">
        <v>712</v>
      </c>
      <c r="AF2759" t="s">
        <v>524</v>
      </c>
      <c r="AG2759" t="s">
        <v>659</v>
      </c>
      <c r="AH2759" t="s">
        <v>2019</v>
      </c>
      <c r="AI2759" t="s">
        <v>659</v>
      </c>
      <c r="AJ2759" t="s">
        <v>2019</v>
      </c>
      <c r="AK2759" t="s">
        <v>712</v>
      </c>
      <c r="AL2759" t="s">
        <v>524</v>
      </c>
      <c r="AM2759" t="s">
        <v>712</v>
      </c>
      <c r="AN2759" t="s">
        <v>524</v>
      </c>
      <c r="AO2759" t="s">
        <v>712</v>
      </c>
      <c r="AP2759" t="s">
        <v>524</v>
      </c>
      <c r="AQ2759" t="s">
        <v>712</v>
      </c>
      <c r="AR2759" t="s">
        <v>524</v>
      </c>
      <c r="AS2759" t="s">
        <v>712</v>
      </c>
      <c r="AT2759" t="s">
        <v>524</v>
      </c>
      <c r="AU2759" t="s">
        <v>712</v>
      </c>
      <c r="AV2759" t="s">
        <v>524</v>
      </c>
      <c r="AW2759">
        <v>1</v>
      </c>
      <c r="AX2759" t="s">
        <v>712</v>
      </c>
      <c r="AY2759" t="s">
        <v>1246</v>
      </c>
      <c r="AZ2759" t="s">
        <v>1246</v>
      </c>
      <c r="BA2759" t="s">
        <v>1246</v>
      </c>
      <c r="BB2759" t="s">
        <v>1248</v>
      </c>
      <c r="BE2759" t="s">
        <v>659</v>
      </c>
      <c r="BG2759" t="s">
        <v>1254</v>
      </c>
      <c r="BH2759" t="s">
        <v>1257</v>
      </c>
      <c r="BI2759" t="s">
        <v>1259</v>
      </c>
      <c r="BJ2759" t="s">
        <v>1266</v>
      </c>
      <c r="BK2759" t="s">
        <v>68</v>
      </c>
      <c r="BL2759" s="1">
        <v>1</v>
      </c>
      <c r="BM2759" t="s">
        <v>68</v>
      </c>
    </row>
    <row r="2760" spans="2:65" x14ac:dyDescent="0.3">
      <c r="B2760" t="s">
        <v>435</v>
      </c>
      <c r="C2760" t="s">
        <v>64</v>
      </c>
      <c r="D2760" t="s">
        <v>1459</v>
      </c>
      <c r="E2760" t="s">
        <v>813</v>
      </c>
      <c r="F2760" t="s">
        <v>1744</v>
      </c>
      <c r="G2760" t="s">
        <v>123</v>
      </c>
      <c r="H2760" t="s">
        <v>1550</v>
      </c>
      <c r="K2760" s="3">
        <v>44743</v>
      </c>
      <c r="L2760">
        <v>2</v>
      </c>
      <c r="M2760" t="s">
        <v>712</v>
      </c>
      <c r="N2760" t="s">
        <v>712</v>
      </c>
      <c r="O2760" t="s">
        <v>524</v>
      </c>
      <c r="P2760" cm="1">
        <f t="array" ref="P2760">_xlfn.SWITCH(O2760,"Excellent",5,"Above Average", 4,"Average",3,"Below Average",2,"Extremely Poor",1)</f>
        <v>5</v>
      </c>
      <c r="Q2760" t="s">
        <v>712</v>
      </c>
      <c r="R2760" t="s">
        <v>712</v>
      </c>
      <c r="S2760" t="s">
        <v>712</v>
      </c>
      <c r="T2760" t="s">
        <v>524</v>
      </c>
      <c r="U2760" t="s">
        <v>712</v>
      </c>
      <c r="V2760" t="s">
        <v>524</v>
      </c>
      <c r="W2760" t="s">
        <v>712</v>
      </c>
      <c r="X2760" t="s">
        <v>524</v>
      </c>
      <c r="Y2760" t="s">
        <v>712</v>
      </c>
      <c r="Z2760" t="s">
        <v>1244</v>
      </c>
      <c r="AA2760" t="s">
        <v>712</v>
      </c>
      <c r="AB2760" t="s">
        <v>1244</v>
      </c>
      <c r="AC2760" t="s">
        <v>712</v>
      </c>
      <c r="AD2760" t="s">
        <v>1244</v>
      </c>
      <c r="AE2760" t="s">
        <v>712</v>
      </c>
      <c r="AF2760" t="s">
        <v>1244</v>
      </c>
      <c r="AG2760" t="s">
        <v>712</v>
      </c>
      <c r="AH2760" t="s">
        <v>1244</v>
      </c>
      <c r="AI2760" t="s">
        <v>659</v>
      </c>
      <c r="AJ2760" t="s">
        <v>2019</v>
      </c>
      <c r="AK2760" t="s">
        <v>659</v>
      </c>
      <c r="AL2760" t="s">
        <v>2019</v>
      </c>
      <c r="AM2760" t="s">
        <v>712</v>
      </c>
      <c r="AN2760" t="s">
        <v>524</v>
      </c>
      <c r="AO2760" t="s">
        <v>659</v>
      </c>
      <c r="AP2760" t="s">
        <v>2019</v>
      </c>
      <c r="AQ2760" t="s">
        <v>712</v>
      </c>
      <c r="AR2760" t="s">
        <v>524</v>
      </c>
      <c r="AS2760" t="s">
        <v>712</v>
      </c>
      <c r="AT2760" t="s">
        <v>524</v>
      </c>
      <c r="AU2760" t="s">
        <v>659</v>
      </c>
      <c r="AV2760" t="s">
        <v>2019</v>
      </c>
      <c r="AW2760">
        <v>1</v>
      </c>
      <c r="AX2760" t="s">
        <v>659</v>
      </c>
      <c r="AY2760" t="s">
        <v>1246</v>
      </c>
      <c r="AZ2760" t="s">
        <v>1246</v>
      </c>
      <c r="BA2760" t="s">
        <v>1246</v>
      </c>
      <c r="BB2760" t="s">
        <v>1248</v>
      </c>
      <c r="BE2760" t="s">
        <v>712</v>
      </c>
      <c r="BG2760" t="s">
        <v>1254</v>
      </c>
      <c r="BH2760" t="s">
        <v>1257</v>
      </c>
      <c r="BI2760" t="s">
        <v>1259</v>
      </c>
      <c r="BJ2760" t="s">
        <v>1266</v>
      </c>
      <c r="BM2760" t="s">
        <v>68</v>
      </c>
    </row>
    <row r="2761" spans="2:65" x14ac:dyDescent="0.3">
      <c r="B2761" t="s">
        <v>334</v>
      </c>
      <c r="C2761" t="s">
        <v>64</v>
      </c>
      <c r="D2761" t="s">
        <v>1283</v>
      </c>
      <c r="E2761" t="s">
        <v>1227</v>
      </c>
      <c r="F2761" t="s">
        <v>292</v>
      </c>
      <c r="G2761" t="s">
        <v>101</v>
      </c>
      <c r="H2761" t="s">
        <v>1745</v>
      </c>
      <c r="K2761" s="3">
        <v>44743</v>
      </c>
      <c r="L2761">
        <v>2</v>
      </c>
      <c r="M2761" t="s">
        <v>712</v>
      </c>
      <c r="N2761" t="s">
        <v>712</v>
      </c>
      <c r="O2761" t="s">
        <v>1241</v>
      </c>
      <c r="P2761" cm="1">
        <f t="array" ref="P2761">_xlfn.SWITCH(O2761,"Excellent",5,"Above Average", 4,"Average",3,"Below Average",2,"Extremely Poor",1)</f>
        <v>2</v>
      </c>
      <c r="Q2761" t="s">
        <v>712</v>
      </c>
      <c r="R2761" t="s">
        <v>712</v>
      </c>
      <c r="S2761" t="s">
        <v>712</v>
      </c>
      <c r="T2761" t="s">
        <v>1241</v>
      </c>
      <c r="U2761" t="s">
        <v>659</v>
      </c>
      <c r="V2761" t="s">
        <v>2019</v>
      </c>
      <c r="W2761" t="s">
        <v>659</v>
      </c>
      <c r="X2761" t="s">
        <v>2019</v>
      </c>
      <c r="Y2761" t="s">
        <v>659</v>
      </c>
      <c r="Z2761" t="s">
        <v>2019</v>
      </c>
      <c r="AA2761" t="s">
        <v>659</v>
      </c>
      <c r="AB2761" t="s">
        <v>2019</v>
      </c>
      <c r="AC2761" t="s">
        <v>659</v>
      </c>
      <c r="AD2761" t="s">
        <v>2019</v>
      </c>
      <c r="AE2761" t="s">
        <v>659</v>
      </c>
      <c r="AF2761" t="s">
        <v>2019</v>
      </c>
      <c r="AG2761" t="s">
        <v>659</v>
      </c>
      <c r="AH2761" t="s">
        <v>2019</v>
      </c>
      <c r="AI2761" t="s">
        <v>659</v>
      </c>
      <c r="AJ2761" t="s">
        <v>2019</v>
      </c>
      <c r="AK2761" t="s">
        <v>712</v>
      </c>
      <c r="AL2761" t="s">
        <v>1241</v>
      </c>
      <c r="AM2761" t="s">
        <v>712</v>
      </c>
      <c r="AN2761" t="s">
        <v>1244</v>
      </c>
      <c r="AO2761" t="s">
        <v>659</v>
      </c>
      <c r="AP2761" t="s">
        <v>2019</v>
      </c>
      <c r="AQ2761" t="s">
        <v>712</v>
      </c>
      <c r="AR2761" t="s">
        <v>1244</v>
      </c>
      <c r="AS2761" t="s">
        <v>712</v>
      </c>
      <c r="AT2761" t="s">
        <v>1244</v>
      </c>
      <c r="AU2761" t="s">
        <v>659</v>
      </c>
      <c r="AV2761" t="s">
        <v>2019</v>
      </c>
      <c r="AW2761">
        <v>0</v>
      </c>
      <c r="AX2761" t="s">
        <v>659</v>
      </c>
      <c r="AY2761" t="s">
        <v>3291</v>
      </c>
      <c r="AZ2761" t="s">
        <v>3291</v>
      </c>
      <c r="BA2761" t="s">
        <v>3291</v>
      </c>
      <c r="BB2761" t="s">
        <v>1250</v>
      </c>
      <c r="BE2761" t="s">
        <v>712</v>
      </c>
      <c r="BG2761" t="s">
        <v>1253</v>
      </c>
      <c r="BH2761" t="s">
        <v>1257</v>
      </c>
      <c r="BI2761" t="s">
        <v>1259</v>
      </c>
      <c r="BJ2761" t="s">
        <v>1266</v>
      </c>
      <c r="BM2761" t="s">
        <v>68</v>
      </c>
    </row>
    <row r="2762" spans="2:65" x14ac:dyDescent="0.3">
      <c r="B2762" t="s">
        <v>192</v>
      </c>
      <c r="C2762" t="s">
        <v>64</v>
      </c>
      <c r="D2762" t="s">
        <v>1366</v>
      </c>
      <c r="E2762" t="s">
        <v>553</v>
      </c>
      <c r="F2762" t="s">
        <v>167</v>
      </c>
      <c r="G2762" t="s">
        <v>113</v>
      </c>
      <c r="H2762" t="s">
        <v>721</v>
      </c>
      <c r="K2762" s="3">
        <v>44743</v>
      </c>
      <c r="L2762">
        <v>1</v>
      </c>
      <c r="M2762" t="s">
        <v>712</v>
      </c>
      <c r="N2762" t="s">
        <v>712</v>
      </c>
      <c r="O2762" t="s">
        <v>1242</v>
      </c>
      <c r="P2762" cm="1">
        <f t="array" ref="P2762">_xlfn.SWITCH(O2762,"Excellent",5,"Above Average", 4,"Average",3,"Below Average",2,"Extremely Poor",1)</f>
        <v>3</v>
      </c>
      <c r="Q2762" t="s">
        <v>659</v>
      </c>
      <c r="R2762" t="s">
        <v>2019</v>
      </c>
      <c r="S2762" t="s">
        <v>659</v>
      </c>
      <c r="T2762" t="s">
        <v>2019</v>
      </c>
      <c r="U2762" t="s">
        <v>712</v>
      </c>
      <c r="V2762" t="s">
        <v>1242</v>
      </c>
      <c r="W2762" t="s">
        <v>659</v>
      </c>
      <c r="X2762" t="s">
        <v>2019</v>
      </c>
      <c r="Y2762" t="s">
        <v>712</v>
      </c>
      <c r="Z2762" t="s">
        <v>1244</v>
      </c>
      <c r="AA2762" t="s">
        <v>659</v>
      </c>
      <c r="AB2762" t="s">
        <v>2019</v>
      </c>
      <c r="AC2762" t="s">
        <v>659</v>
      </c>
      <c r="AD2762" t="s">
        <v>2019</v>
      </c>
      <c r="AE2762" t="s">
        <v>712</v>
      </c>
      <c r="AF2762" t="s">
        <v>1242</v>
      </c>
      <c r="AG2762" t="s">
        <v>659</v>
      </c>
      <c r="AH2762" t="s">
        <v>2019</v>
      </c>
      <c r="AI2762" t="s">
        <v>659</v>
      </c>
      <c r="AJ2762" t="s">
        <v>2019</v>
      </c>
      <c r="AK2762" t="s">
        <v>659</v>
      </c>
      <c r="AL2762" t="s">
        <v>2019</v>
      </c>
      <c r="AM2762" t="s">
        <v>712</v>
      </c>
      <c r="AN2762" t="s">
        <v>1242</v>
      </c>
      <c r="AO2762" t="s">
        <v>712</v>
      </c>
      <c r="AP2762" t="s">
        <v>1244</v>
      </c>
      <c r="AQ2762" t="s">
        <v>712</v>
      </c>
      <c r="AR2762" t="s">
        <v>1244</v>
      </c>
      <c r="AS2762" t="s">
        <v>712</v>
      </c>
      <c r="AT2762" t="s">
        <v>1244</v>
      </c>
      <c r="AU2762" t="s">
        <v>659</v>
      </c>
      <c r="AV2762" t="s">
        <v>2019</v>
      </c>
      <c r="AW2762">
        <v>1</v>
      </c>
      <c r="AX2762" t="s">
        <v>712</v>
      </c>
      <c r="AY2762" t="s">
        <v>119</v>
      </c>
      <c r="AZ2762" t="s">
        <v>119</v>
      </c>
      <c r="BA2762" t="s">
        <v>1247</v>
      </c>
      <c r="BB2762" t="s">
        <v>1250</v>
      </c>
      <c r="BE2762" t="s">
        <v>659</v>
      </c>
      <c r="BG2762" t="s">
        <v>1254</v>
      </c>
      <c r="BH2762" t="s">
        <v>1257</v>
      </c>
      <c r="BI2762" t="s">
        <v>1259</v>
      </c>
      <c r="BJ2762" t="s">
        <v>1266</v>
      </c>
      <c r="BM2762" t="s">
        <v>68</v>
      </c>
    </row>
    <row r="2763" spans="2:65" x14ac:dyDescent="0.3">
      <c r="B2763" t="s">
        <v>565</v>
      </c>
      <c r="C2763" t="s">
        <v>64</v>
      </c>
      <c r="D2763" t="s">
        <v>1387</v>
      </c>
      <c r="E2763" t="s">
        <v>859</v>
      </c>
      <c r="F2763" t="s">
        <v>824</v>
      </c>
      <c r="G2763" t="s">
        <v>76</v>
      </c>
      <c r="H2763" t="s">
        <v>824</v>
      </c>
      <c r="K2763" s="3">
        <v>44743</v>
      </c>
      <c r="L2763">
        <v>2</v>
      </c>
      <c r="M2763" t="s">
        <v>712</v>
      </c>
      <c r="N2763" t="s">
        <v>659</v>
      </c>
      <c r="O2763" t="s">
        <v>524</v>
      </c>
      <c r="P2763" cm="1">
        <f t="array" ref="P2763">_xlfn.SWITCH(O2763,"Excellent",5,"Above Average", 4,"Average",3,"Below Average",2,"Extremely Poor",1)</f>
        <v>5</v>
      </c>
      <c r="Q2763" t="s">
        <v>712</v>
      </c>
      <c r="R2763" t="s">
        <v>712</v>
      </c>
      <c r="S2763" t="s">
        <v>712</v>
      </c>
      <c r="T2763" t="s">
        <v>524</v>
      </c>
      <c r="U2763" t="s">
        <v>712</v>
      </c>
      <c r="V2763" t="s">
        <v>524</v>
      </c>
      <c r="W2763" t="s">
        <v>659</v>
      </c>
      <c r="X2763" t="s">
        <v>2019</v>
      </c>
      <c r="Y2763" t="s">
        <v>659</v>
      </c>
      <c r="Z2763" t="s">
        <v>2019</v>
      </c>
      <c r="AA2763" t="s">
        <v>659</v>
      </c>
      <c r="AB2763" t="s">
        <v>2019</v>
      </c>
      <c r="AC2763" t="s">
        <v>712</v>
      </c>
      <c r="AD2763" t="s">
        <v>1242</v>
      </c>
      <c r="AE2763" t="s">
        <v>712</v>
      </c>
      <c r="AF2763" t="s">
        <v>524</v>
      </c>
      <c r="AG2763" t="s">
        <v>659</v>
      </c>
      <c r="AH2763" t="s">
        <v>2019</v>
      </c>
      <c r="AI2763" t="s">
        <v>659</v>
      </c>
      <c r="AJ2763" t="s">
        <v>2019</v>
      </c>
      <c r="AK2763" t="s">
        <v>712</v>
      </c>
      <c r="AL2763" t="s">
        <v>524</v>
      </c>
      <c r="AM2763" t="s">
        <v>712</v>
      </c>
      <c r="AN2763" t="s">
        <v>524</v>
      </c>
      <c r="AO2763" t="s">
        <v>712</v>
      </c>
      <c r="AP2763" t="s">
        <v>1242</v>
      </c>
      <c r="AQ2763" t="s">
        <v>659</v>
      </c>
      <c r="AR2763" t="s">
        <v>2019</v>
      </c>
      <c r="AS2763" t="s">
        <v>712</v>
      </c>
      <c r="AT2763" t="s">
        <v>524</v>
      </c>
      <c r="AU2763" t="s">
        <v>712</v>
      </c>
      <c r="AV2763" t="s">
        <v>524</v>
      </c>
      <c r="AW2763">
        <v>1</v>
      </c>
      <c r="AX2763" t="s">
        <v>712</v>
      </c>
      <c r="AY2763" t="s">
        <v>1246</v>
      </c>
      <c r="AZ2763" t="s">
        <v>1246</v>
      </c>
      <c r="BA2763" t="s">
        <v>1246</v>
      </c>
      <c r="BB2763" t="s">
        <v>1248</v>
      </c>
      <c r="BE2763" t="s">
        <v>659</v>
      </c>
      <c r="BG2763" t="s">
        <v>1254</v>
      </c>
      <c r="BH2763" t="s">
        <v>1257</v>
      </c>
      <c r="BI2763" t="s">
        <v>1259</v>
      </c>
      <c r="BJ2763" t="s">
        <v>1266</v>
      </c>
      <c r="BM2763" t="s">
        <v>68</v>
      </c>
    </row>
    <row r="2764" spans="2:65" x14ac:dyDescent="0.3">
      <c r="B2764" t="s">
        <v>131</v>
      </c>
      <c r="C2764" t="s">
        <v>99</v>
      </c>
      <c r="D2764" t="s">
        <v>1509</v>
      </c>
      <c r="E2764" t="s">
        <v>1462</v>
      </c>
      <c r="F2764" t="s">
        <v>923</v>
      </c>
      <c r="G2764" t="s">
        <v>198</v>
      </c>
      <c r="I2764" t="s">
        <v>102</v>
      </c>
      <c r="J2764" t="s">
        <v>68</v>
      </c>
      <c r="K2764" s="3">
        <v>44743</v>
      </c>
      <c r="L2764">
        <v>1</v>
      </c>
      <c r="M2764" t="s">
        <v>712</v>
      </c>
      <c r="N2764" t="s">
        <v>712</v>
      </c>
      <c r="O2764" t="s">
        <v>524</v>
      </c>
      <c r="P2764" cm="1">
        <f t="array" ref="P2764">_xlfn.SWITCH(O2764,"Excellent",5,"Above Average", 4,"Average",3,"Below Average",2,"Extremely Poor",1)</f>
        <v>5</v>
      </c>
      <c r="Q2764" t="s">
        <v>712</v>
      </c>
      <c r="R2764" t="s">
        <v>712</v>
      </c>
      <c r="S2764" t="s">
        <v>712</v>
      </c>
      <c r="T2764" t="s">
        <v>1243</v>
      </c>
      <c r="U2764" t="s">
        <v>659</v>
      </c>
      <c r="V2764" t="s">
        <v>2019</v>
      </c>
      <c r="W2764" t="s">
        <v>659</v>
      </c>
      <c r="X2764" t="s">
        <v>2019</v>
      </c>
      <c r="Y2764" t="s">
        <v>712</v>
      </c>
      <c r="Z2764" t="s">
        <v>524</v>
      </c>
      <c r="AA2764" t="s">
        <v>659</v>
      </c>
      <c r="AB2764" t="s">
        <v>2019</v>
      </c>
      <c r="AC2764" t="s">
        <v>712</v>
      </c>
      <c r="AD2764" t="s">
        <v>1244</v>
      </c>
      <c r="AE2764" t="s">
        <v>659</v>
      </c>
      <c r="AF2764" t="s">
        <v>2019</v>
      </c>
      <c r="AG2764" t="s">
        <v>659</v>
      </c>
      <c r="AH2764" t="s">
        <v>2019</v>
      </c>
      <c r="AI2764" t="s">
        <v>659</v>
      </c>
      <c r="AJ2764" t="s">
        <v>2019</v>
      </c>
      <c r="AK2764" t="s">
        <v>659</v>
      </c>
      <c r="AL2764" t="s">
        <v>2019</v>
      </c>
      <c r="AM2764" t="s">
        <v>712</v>
      </c>
      <c r="AN2764" t="s">
        <v>524</v>
      </c>
      <c r="AO2764" t="s">
        <v>712</v>
      </c>
      <c r="AP2764" t="s">
        <v>1244</v>
      </c>
      <c r="AQ2764" t="s">
        <v>712</v>
      </c>
      <c r="AR2764" t="s">
        <v>524</v>
      </c>
      <c r="AS2764" t="s">
        <v>659</v>
      </c>
      <c r="AT2764" t="s">
        <v>2019</v>
      </c>
      <c r="AU2764" t="s">
        <v>659</v>
      </c>
      <c r="AV2764" t="s">
        <v>2019</v>
      </c>
      <c r="AW2764">
        <v>0</v>
      </c>
      <c r="AX2764" t="s">
        <v>659</v>
      </c>
      <c r="AY2764" t="s">
        <v>1246</v>
      </c>
      <c r="AZ2764" t="s">
        <v>1246</v>
      </c>
      <c r="BA2764" t="s">
        <v>1246</v>
      </c>
      <c r="BB2764" t="s">
        <v>1248</v>
      </c>
      <c r="BE2764" t="s">
        <v>659</v>
      </c>
      <c r="BG2764" t="s">
        <v>1256</v>
      </c>
      <c r="BH2764" t="s">
        <v>1257</v>
      </c>
      <c r="BI2764" t="s">
        <v>1259</v>
      </c>
      <c r="BJ2764" t="s">
        <v>1266</v>
      </c>
      <c r="BK2764" t="s">
        <v>68</v>
      </c>
      <c r="BL2764" s="1">
        <v>1</v>
      </c>
      <c r="BM2764" t="s">
        <v>103</v>
      </c>
    </row>
    <row r="2765" spans="2:65" x14ac:dyDescent="0.3">
      <c r="B2765" t="s">
        <v>220</v>
      </c>
      <c r="C2765" t="s">
        <v>64</v>
      </c>
      <c r="D2765" t="s">
        <v>1411</v>
      </c>
      <c r="E2765" t="s">
        <v>1216</v>
      </c>
      <c r="F2765" t="s">
        <v>125</v>
      </c>
      <c r="G2765" t="s">
        <v>71</v>
      </c>
      <c r="H2765" t="s">
        <v>125</v>
      </c>
      <c r="K2765" s="3">
        <v>44743</v>
      </c>
      <c r="L2765">
        <v>1</v>
      </c>
      <c r="M2765" t="s">
        <v>712</v>
      </c>
      <c r="N2765" t="s">
        <v>712</v>
      </c>
      <c r="O2765" t="s">
        <v>2643</v>
      </c>
      <c r="P2765" cm="1">
        <f t="array" ref="P2765">_xlfn.SWITCH(O2765,"Excellent",5,"Above Average", 4,"Average",3,"Below Average",2,"Extremely Poor",1)</f>
        <v>1</v>
      </c>
      <c r="Q2765" t="s">
        <v>659</v>
      </c>
      <c r="R2765" t="s">
        <v>2019</v>
      </c>
      <c r="S2765" t="s">
        <v>659</v>
      </c>
      <c r="T2765" t="s">
        <v>2019</v>
      </c>
      <c r="U2765" t="s">
        <v>712</v>
      </c>
      <c r="V2765" t="s">
        <v>1244</v>
      </c>
      <c r="W2765" t="s">
        <v>659</v>
      </c>
      <c r="X2765" t="s">
        <v>2019</v>
      </c>
      <c r="Y2765" t="s">
        <v>659</v>
      </c>
      <c r="Z2765" t="s">
        <v>2019</v>
      </c>
      <c r="AA2765" t="s">
        <v>659</v>
      </c>
      <c r="AB2765" t="s">
        <v>2019</v>
      </c>
      <c r="AC2765" t="s">
        <v>659</v>
      </c>
      <c r="AD2765" t="s">
        <v>2019</v>
      </c>
      <c r="AE2765" t="s">
        <v>659</v>
      </c>
      <c r="AF2765" t="s">
        <v>2019</v>
      </c>
      <c r="AG2765" t="s">
        <v>659</v>
      </c>
      <c r="AH2765" t="s">
        <v>2019</v>
      </c>
      <c r="AI2765" t="s">
        <v>659</v>
      </c>
      <c r="AJ2765" t="s">
        <v>2019</v>
      </c>
      <c r="AK2765" t="s">
        <v>712</v>
      </c>
      <c r="AL2765" t="s">
        <v>1244</v>
      </c>
      <c r="AM2765" t="s">
        <v>712</v>
      </c>
      <c r="AN2765" t="s">
        <v>1244</v>
      </c>
      <c r="AO2765" t="s">
        <v>712</v>
      </c>
      <c r="AP2765" t="s">
        <v>1244</v>
      </c>
      <c r="AQ2765" t="s">
        <v>712</v>
      </c>
      <c r="AR2765" t="s">
        <v>1244</v>
      </c>
      <c r="AS2765" t="s">
        <v>659</v>
      </c>
      <c r="AT2765" t="s">
        <v>2019</v>
      </c>
      <c r="AU2765" t="s">
        <v>712</v>
      </c>
      <c r="AV2765" t="s">
        <v>1244</v>
      </c>
      <c r="AW2765">
        <v>0</v>
      </c>
      <c r="AX2765" t="s">
        <v>659</v>
      </c>
      <c r="AY2765" t="s">
        <v>2644</v>
      </c>
      <c r="AZ2765" t="s">
        <v>2644</v>
      </c>
      <c r="BA2765" t="s">
        <v>2644</v>
      </c>
      <c r="BB2765" t="s">
        <v>1251</v>
      </c>
      <c r="BE2765" t="s">
        <v>659</v>
      </c>
      <c r="BG2765" t="s">
        <v>1254</v>
      </c>
      <c r="BH2765" t="s">
        <v>1257</v>
      </c>
      <c r="BI2765" t="s">
        <v>1259</v>
      </c>
      <c r="BJ2765" t="s">
        <v>1266</v>
      </c>
      <c r="BM2765" t="s">
        <v>68</v>
      </c>
    </row>
    <row r="2766" spans="2:65" x14ac:dyDescent="0.3">
      <c r="B2766" t="s">
        <v>92</v>
      </c>
      <c r="C2766" t="s">
        <v>64</v>
      </c>
      <c r="D2766" t="s">
        <v>1535</v>
      </c>
      <c r="E2766" t="s">
        <v>96</v>
      </c>
      <c r="F2766" t="s">
        <v>1515</v>
      </c>
      <c r="G2766" t="s">
        <v>117</v>
      </c>
      <c r="H2766" t="s">
        <v>1468</v>
      </c>
      <c r="K2766" s="3">
        <v>44743</v>
      </c>
      <c r="L2766">
        <v>2</v>
      </c>
      <c r="M2766" t="s">
        <v>659</v>
      </c>
      <c r="N2766" t="s">
        <v>2019</v>
      </c>
      <c r="O2766" t="s">
        <v>1242</v>
      </c>
      <c r="P2766" cm="1">
        <f t="array" ref="P2766">_xlfn.SWITCH(O2766,"Excellent",5,"Above Average", 4,"Average",3,"Below Average",2,"Extremely Poor",1)</f>
        <v>3</v>
      </c>
      <c r="Q2766" t="s">
        <v>712</v>
      </c>
      <c r="R2766" t="s">
        <v>659</v>
      </c>
      <c r="S2766" t="s">
        <v>712</v>
      </c>
      <c r="T2766" t="s">
        <v>1241</v>
      </c>
      <c r="U2766" t="s">
        <v>659</v>
      </c>
      <c r="V2766" t="s">
        <v>2019</v>
      </c>
      <c r="W2766" t="s">
        <v>659</v>
      </c>
      <c r="X2766" t="s">
        <v>2019</v>
      </c>
      <c r="Y2766" t="s">
        <v>712</v>
      </c>
      <c r="Z2766" t="s">
        <v>1241</v>
      </c>
      <c r="AA2766" t="s">
        <v>712</v>
      </c>
      <c r="AB2766" t="s">
        <v>1244</v>
      </c>
      <c r="AC2766" t="s">
        <v>712</v>
      </c>
      <c r="AD2766" t="s">
        <v>1243</v>
      </c>
      <c r="AE2766" t="s">
        <v>712</v>
      </c>
      <c r="AF2766" t="s">
        <v>1243</v>
      </c>
      <c r="AG2766" t="s">
        <v>659</v>
      </c>
      <c r="AH2766" t="s">
        <v>2019</v>
      </c>
      <c r="AI2766" t="s">
        <v>659</v>
      </c>
      <c r="AJ2766" t="s">
        <v>2019</v>
      </c>
      <c r="AK2766" t="s">
        <v>712</v>
      </c>
      <c r="AL2766" t="s">
        <v>1241</v>
      </c>
      <c r="AM2766" t="s">
        <v>712</v>
      </c>
      <c r="AN2766" t="s">
        <v>1243</v>
      </c>
      <c r="AO2766" t="s">
        <v>712</v>
      </c>
      <c r="AP2766" t="s">
        <v>1244</v>
      </c>
      <c r="AQ2766" t="s">
        <v>659</v>
      </c>
      <c r="AR2766" t="s">
        <v>2019</v>
      </c>
      <c r="AS2766" t="s">
        <v>659</v>
      </c>
      <c r="AT2766" t="s">
        <v>2019</v>
      </c>
      <c r="AU2766" t="s">
        <v>659</v>
      </c>
      <c r="AV2766" t="s">
        <v>2019</v>
      </c>
      <c r="AW2766">
        <v>0</v>
      </c>
      <c r="AX2766" t="s">
        <v>712</v>
      </c>
      <c r="AY2766" t="s">
        <v>3291</v>
      </c>
      <c r="AZ2766" t="s">
        <v>1247</v>
      </c>
      <c r="BA2766" t="s">
        <v>3291</v>
      </c>
      <c r="BB2766" t="s">
        <v>1249</v>
      </c>
      <c r="BE2766" t="s">
        <v>659</v>
      </c>
      <c r="BG2766" t="s">
        <v>1256</v>
      </c>
      <c r="BH2766" t="s">
        <v>1256</v>
      </c>
      <c r="BI2766" t="s">
        <v>1259</v>
      </c>
      <c r="BJ2766" t="s">
        <v>1267</v>
      </c>
      <c r="BM2766" t="s">
        <v>68</v>
      </c>
    </row>
    <row r="2767" spans="2:65" x14ac:dyDescent="0.3">
      <c r="B2767" t="s">
        <v>520</v>
      </c>
      <c r="C2767" t="s">
        <v>64</v>
      </c>
      <c r="D2767" t="s">
        <v>1513</v>
      </c>
      <c r="E2767" t="s">
        <v>1649</v>
      </c>
      <c r="F2767" t="s">
        <v>467</v>
      </c>
      <c r="G2767" t="s">
        <v>71</v>
      </c>
      <c r="H2767" t="s">
        <v>467</v>
      </c>
      <c r="K2767" s="3">
        <v>44743</v>
      </c>
      <c r="L2767">
        <v>1</v>
      </c>
      <c r="M2767" t="s">
        <v>712</v>
      </c>
      <c r="N2767" t="s">
        <v>712</v>
      </c>
      <c r="O2767" t="s">
        <v>1242</v>
      </c>
      <c r="P2767" cm="1">
        <f t="array" ref="P2767">_xlfn.SWITCH(O2767,"Excellent",5,"Above Average", 4,"Average",3,"Below Average",2,"Extremely Poor",1)</f>
        <v>3</v>
      </c>
      <c r="Q2767" t="s">
        <v>659</v>
      </c>
      <c r="R2767" t="s">
        <v>2019</v>
      </c>
      <c r="S2767" t="s">
        <v>712</v>
      </c>
      <c r="T2767" t="s">
        <v>1242</v>
      </c>
      <c r="U2767" t="s">
        <v>712</v>
      </c>
      <c r="V2767" t="s">
        <v>1244</v>
      </c>
      <c r="W2767" t="s">
        <v>659</v>
      </c>
      <c r="X2767" t="s">
        <v>2019</v>
      </c>
      <c r="Y2767" t="s">
        <v>712</v>
      </c>
      <c r="Z2767" t="s">
        <v>1244</v>
      </c>
      <c r="AA2767" t="s">
        <v>712</v>
      </c>
      <c r="AB2767" t="s">
        <v>1244</v>
      </c>
      <c r="AC2767" t="s">
        <v>712</v>
      </c>
      <c r="AD2767" t="s">
        <v>1244</v>
      </c>
      <c r="AE2767" t="s">
        <v>712</v>
      </c>
      <c r="AF2767" t="s">
        <v>1244</v>
      </c>
      <c r="AG2767" t="s">
        <v>712</v>
      </c>
      <c r="AH2767" t="s">
        <v>1244</v>
      </c>
      <c r="AI2767" t="s">
        <v>659</v>
      </c>
      <c r="AJ2767" t="s">
        <v>2019</v>
      </c>
      <c r="AK2767" t="s">
        <v>712</v>
      </c>
      <c r="AL2767" t="s">
        <v>1242</v>
      </c>
      <c r="AM2767" t="s">
        <v>712</v>
      </c>
      <c r="AN2767" t="s">
        <v>1240</v>
      </c>
      <c r="AO2767" t="s">
        <v>712</v>
      </c>
      <c r="AP2767" t="s">
        <v>1241</v>
      </c>
      <c r="AQ2767" t="s">
        <v>712</v>
      </c>
      <c r="AR2767" t="s">
        <v>1243</v>
      </c>
      <c r="AS2767" t="s">
        <v>712</v>
      </c>
      <c r="AT2767" t="s">
        <v>1244</v>
      </c>
      <c r="AU2767" t="s">
        <v>712</v>
      </c>
      <c r="AV2767" t="s">
        <v>1244</v>
      </c>
      <c r="AW2767" t="s">
        <v>1245</v>
      </c>
      <c r="AX2767" t="s">
        <v>712</v>
      </c>
      <c r="AY2767" t="s">
        <v>119</v>
      </c>
      <c r="AZ2767" t="s">
        <v>119</v>
      </c>
      <c r="BA2767" t="s">
        <v>3291</v>
      </c>
      <c r="BB2767" t="s">
        <v>1251</v>
      </c>
      <c r="BE2767" t="s">
        <v>659</v>
      </c>
      <c r="BG2767" t="s">
        <v>1253</v>
      </c>
      <c r="BH2767" t="s">
        <v>1257</v>
      </c>
      <c r="BI2767" t="s">
        <v>1259</v>
      </c>
      <c r="BJ2767" t="s">
        <v>1267</v>
      </c>
      <c r="BM2767" t="s">
        <v>68</v>
      </c>
    </row>
    <row r="2768" spans="2:65" x14ac:dyDescent="0.3">
      <c r="B2768" t="s">
        <v>501</v>
      </c>
      <c r="C2768" t="s">
        <v>64</v>
      </c>
      <c r="D2768" t="s">
        <v>1291</v>
      </c>
      <c r="E2768" t="s">
        <v>1111</v>
      </c>
      <c r="F2768" t="s">
        <v>1719</v>
      </c>
      <c r="G2768" t="s">
        <v>101</v>
      </c>
      <c r="H2768" t="s">
        <v>1719</v>
      </c>
      <c r="K2768" s="3">
        <v>44743</v>
      </c>
      <c r="L2768">
        <v>1</v>
      </c>
      <c r="M2768" t="s">
        <v>712</v>
      </c>
      <c r="N2768" t="s">
        <v>712</v>
      </c>
      <c r="O2768" t="s">
        <v>524</v>
      </c>
      <c r="P2768" cm="1">
        <f t="array" ref="P2768">_xlfn.SWITCH(O2768,"Excellent",5,"Above Average", 4,"Average",3,"Below Average",2,"Extremely Poor",1)</f>
        <v>5</v>
      </c>
      <c r="Q2768" t="s">
        <v>712</v>
      </c>
      <c r="R2768" t="s">
        <v>712</v>
      </c>
      <c r="S2768" t="s">
        <v>712</v>
      </c>
      <c r="T2768" t="s">
        <v>524</v>
      </c>
      <c r="U2768" t="s">
        <v>712</v>
      </c>
      <c r="V2768" t="s">
        <v>524</v>
      </c>
      <c r="W2768" t="s">
        <v>712</v>
      </c>
      <c r="X2768" t="s">
        <v>524</v>
      </c>
      <c r="Y2768" t="s">
        <v>659</v>
      </c>
      <c r="Z2768" t="s">
        <v>2019</v>
      </c>
      <c r="AA2768" t="s">
        <v>712</v>
      </c>
      <c r="AB2768" t="s">
        <v>524</v>
      </c>
      <c r="AC2768" t="s">
        <v>659</v>
      </c>
      <c r="AD2768" t="s">
        <v>2019</v>
      </c>
      <c r="AE2768" t="s">
        <v>712</v>
      </c>
      <c r="AF2768" t="s">
        <v>1244</v>
      </c>
      <c r="AG2768" t="s">
        <v>712</v>
      </c>
      <c r="AH2768" t="s">
        <v>1244</v>
      </c>
      <c r="AI2768" t="s">
        <v>659</v>
      </c>
      <c r="AJ2768" t="s">
        <v>2019</v>
      </c>
      <c r="AK2768" t="s">
        <v>712</v>
      </c>
      <c r="AL2768" t="s">
        <v>524</v>
      </c>
      <c r="AM2768" t="s">
        <v>712</v>
      </c>
      <c r="AN2768" t="s">
        <v>524</v>
      </c>
      <c r="AO2768" t="s">
        <v>712</v>
      </c>
      <c r="AP2768" t="s">
        <v>524</v>
      </c>
      <c r="AQ2768" t="s">
        <v>712</v>
      </c>
      <c r="AR2768" t="s">
        <v>524</v>
      </c>
      <c r="AS2768" t="s">
        <v>659</v>
      </c>
      <c r="AT2768" t="s">
        <v>2019</v>
      </c>
      <c r="AU2768" t="s">
        <v>712</v>
      </c>
      <c r="AV2768" t="s">
        <v>1244</v>
      </c>
      <c r="AW2768">
        <v>1</v>
      </c>
      <c r="AX2768" t="s">
        <v>712</v>
      </c>
      <c r="AY2768" t="s">
        <v>1246</v>
      </c>
      <c r="AZ2768" t="s">
        <v>1246</v>
      </c>
      <c r="BA2768" t="s">
        <v>1246</v>
      </c>
      <c r="BB2768" t="s">
        <v>1248</v>
      </c>
      <c r="BE2768" t="s">
        <v>659</v>
      </c>
      <c r="BG2768" t="s">
        <v>1981</v>
      </c>
      <c r="BH2768" t="s">
        <v>1256</v>
      </c>
      <c r="BI2768" t="s">
        <v>1265</v>
      </c>
      <c r="BJ2768" t="s">
        <v>1265</v>
      </c>
      <c r="BM2768" t="s">
        <v>68</v>
      </c>
    </row>
    <row r="2769" spans="2:65" x14ac:dyDescent="0.3">
      <c r="B2769" t="s">
        <v>664</v>
      </c>
      <c r="C2769" t="s">
        <v>64</v>
      </c>
      <c r="D2769" t="s">
        <v>1473</v>
      </c>
      <c r="E2769" t="s">
        <v>1746</v>
      </c>
      <c r="F2769" t="s">
        <v>519</v>
      </c>
      <c r="G2769" t="s">
        <v>71</v>
      </c>
      <c r="H2769" t="s">
        <v>519</v>
      </c>
      <c r="K2769" s="3">
        <v>44743</v>
      </c>
      <c r="L2769">
        <v>1</v>
      </c>
      <c r="M2769" t="s">
        <v>659</v>
      </c>
      <c r="N2769" t="s">
        <v>2019</v>
      </c>
      <c r="O2769" t="s">
        <v>1242</v>
      </c>
      <c r="P2769" cm="1">
        <f t="array" ref="P2769">_xlfn.SWITCH(O2769,"Excellent",5,"Above Average", 4,"Average",3,"Below Average",2,"Extremely Poor",1)</f>
        <v>3</v>
      </c>
      <c r="Q2769" t="s">
        <v>659</v>
      </c>
      <c r="R2769" t="s">
        <v>2019</v>
      </c>
      <c r="S2769" t="s">
        <v>712</v>
      </c>
      <c r="T2769" t="s">
        <v>1241</v>
      </c>
      <c r="U2769" t="s">
        <v>659</v>
      </c>
      <c r="V2769" t="s">
        <v>2019</v>
      </c>
      <c r="W2769" t="s">
        <v>659</v>
      </c>
      <c r="X2769" t="s">
        <v>2019</v>
      </c>
      <c r="Y2769" t="s">
        <v>659</v>
      </c>
      <c r="Z2769" t="s">
        <v>2019</v>
      </c>
      <c r="AA2769" t="s">
        <v>659</v>
      </c>
      <c r="AB2769" t="s">
        <v>2019</v>
      </c>
      <c r="AC2769" t="s">
        <v>659</v>
      </c>
      <c r="AD2769" t="s">
        <v>2019</v>
      </c>
      <c r="AE2769" t="s">
        <v>659</v>
      </c>
      <c r="AF2769" t="s">
        <v>2019</v>
      </c>
      <c r="AG2769" t="s">
        <v>659</v>
      </c>
      <c r="AH2769" t="s">
        <v>2019</v>
      </c>
      <c r="AI2769" t="s">
        <v>659</v>
      </c>
      <c r="AJ2769" t="s">
        <v>2019</v>
      </c>
      <c r="AK2769" t="s">
        <v>712</v>
      </c>
      <c r="AL2769" t="s">
        <v>1241</v>
      </c>
      <c r="AM2769" t="s">
        <v>712</v>
      </c>
      <c r="AN2769" t="s">
        <v>1241</v>
      </c>
      <c r="AO2769" t="s">
        <v>712</v>
      </c>
      <c r="AP2769" t="s">
        <v>1241</v>
      </c>
      <c r="AQ2769" t="s">
        <v>712</v>
      </c>
      <c r="AR2769" t="s">
        <v>1241</v>
      </c>
      <c r="AS2769" t="s">
        <v>659</v>
      </c>
      <c r="AT2769" t="s">
        <v>2019</v>
      </c>
      <c r="AU2769" t="s">
        <v>659</v>
      </c>
      <c r="AV2769" t="s">
        <v>2019</v>
      </c>
      <c r="AW2769">
        <v>0</v>
      </c>
      <c r="AX2769" t="s">
        <v>659</v>
      </c>
      <c r="AY2769" t="s">
        <v>3291</v>
      </c>
      <c r="AZ2769" t="s">
        <v>1247</v>
      </c>
      <c r="BA2769" t="s">
        <v>1247</v>
      </c>
      <c r="BB2769" t="s">
        <v>1251</v>
      </c>
      <c r="BE2769" t="s">
        <v>659</v>
      </c>
      <c r="BG2769" t="s">
        <v>1254</v>
      </c>
      <c r="BH2769" t="s">
        <v>1256</v>
      </c>
      <c r="BI2769" t="s">
        <v>1260</v>
      </c>
      <c r="BJ2769" t="s">
        <v>1266</v>
      </c>
      <c r="BM2769" t="s">
        <v>68</v>
      </c>
    </row>
    <row r="2770" spans="2:65" x14ac:dyDescent="0.3">
      <c r="B2770" t="s">
        <v>410</v>
      </c>
      <c r="C2770" t="s">
        <v>64</v>
      </c>
      <c r="D2770" t="s">
        <v>1475</v>
      </c>
      <c r="E2770" t="s">
        <v>548</v>
      </c>
      <c r="F2770" t="s">
        <v>1747</v>
      </c>
      <c r="G2770" t="s">
        <v>178</v>
      </c>
      <c r="H2770" t="s">
        <v>1747</v>
      </c>
      <c r="K2770" s="3">
        <v>44743</v>
      </c>
      <c r="L2770">
        <v>1</v>
      </c>
      <c r="M2770" t="s">
        <v>659</v>
      </c>
      <c r="N2770" t="s">
        <v>2019</v>
      </c>
      <c r="O2770" t="s">
        <v>2640</v>
      </c>
      <c r="P2770" cm="1">
        <f t="array" ref="P2770">_xlfn.SWITCH(O2770,"Excellent",5,"Above Average", 4,"Average",3,"Below Average",2,"Extremely Poor",1)</f>
        <v>4</v>
      </c>
      <c r="Q2770" t="s">
        <v>712</v>
      </c>
      <c r="R2770" t="s">
        <v>712</v>
      </c>
      <c r="S2770" t="s">
        <v>712</v>
      </c>
      <c r="T2770" t="s">
        <v>1242</v>
      </c>
      <c r="U2770" t="s">
        <v>659</v>
      </c>
      <c r="V2770" t="s">
        <v>2019</v>
      </c>
      <c r="W2770" t="s">
        <v>659</v>
      </c>
      <c r="X2770" t="s">
        <v>2019</v>
      </c>
      <c r="Y2770" t="s">
        <v>712</v>
      </c>
      <c r="Z2770" t="s">
        <v>524</v>
      </c>
      <c r="AA2770" t="s">
        <v>659</v>
      </c>
      <c r="AB2770" t="s">
        <v>2019</v>
      </c>
      <c r="AC2770" t="s">
        <v>659</v>
      </c>
      <c r="AD2770" t="s">
        <v>2019</v>
      </c>
      <c r="AE2770" t="s">
        <v>659</v>
      </c>
      <c r="AF2770" t="s">
        <v>2019</v>
      </c>
      <c r="AG2770" t="s">
        <v>712</v>
      </c>
      <c r="AH2770" t="s">
        <v>2640</v>
      </c>
      <c r="AI2770" t="s">
        <v>659</v>
      </c>
      <c r="AJ2770" t="s">
        <v>2019</v>
      </c>
      <c r="AK2770" t="s">
        <v>659</v>
      </c>
      <c r="AL2770" t="s">
        <v>2019</v>
      </c>
      <c r="AM2770" t="s">
        <v>659</v>
      </c>
      <c r="AN2770" t="s">
        <v>2019</v>
      </c>
      <c r="AO2770" t="s">
        <v>659</v>
      </c>
      <c r="AP2770" t="s">
        <v>2019</v>
      </c>
      <c r="AQ2770" t="s">
        <v>712</v>
      </c>
      <c r="AR2770" t="s">
        <v>524</v>
      </c>
      <c r="AS2770" t="s">
        <v>712</v>
      </c>
      <c r="AT2770" t="s">
        <v>524</v>
      </c>
      <c r="AU2770" t="s">
        <v>659</v>
      </c>
      <c r="AV2770" t="s">
        <v>2019</v>
      </c>
      <c r="AW2770">
        <v>0</v>
      </c>
      <c r="AX2770" t="s">
        <v>712</v>
      </c>
      <c r="AY2770" t="s">
        <v>119</v>
      </c>
      <c r="AZ2770" t="s">
        <v>1246</v>
      </c>
      <c r="BA2770" t="s">
        <v>1246</v>
      </c>
      <c r="BB2770" t="s">
        <v>1251</v>
      </c>
      <c r="BE2770" t="s">
        <v>659</v>
      </c>
      <c r="BG2770" t="s">
        <v>1253</v>
      </c>
      <c r="BH2770" t="s">
        <v>1258</v>
      </c>
      <c r="BI2770" t="s">
        <v>1259</v>
      </c>
      <c r="BJ2770" t="s">
        <v>1266</v>
      </c>
      <c r="BM2770" t="s">
        <v>68</v>
      </c>
    </row>
    <row r="2771" spans="2:65" x14ac:dyDescent="0.3">
      <c r="B2771" t="s">
        <v>181</v>
      </c>
      <c r="C2771" t="s">
        <v>64</v>
      </c>
      <c r="D2771" t="s">
        <v>1390</v>
      </c>
      <c r="E2771" t="s">
        <v>1061</v>
      </c>
      <c r="F2771" t="s">
        <v>398</v>
      </c>
      <c r="G2771" t="s">
        <v>66</v>
      </c>
      <c r="H2771" t="s">
        <v>398</v>
      </c>
      <c r="K2771" s="3">
        <v>44743</v>
      </c>
      <c r="L2771" t="s">
        <v>1239</v>
      </c>
      <c r="M2771" t="s">
        <v>659</v>
      </c>
      <c r="N2771" t="s">
        <v>2019</v>
      </c>
      <c r="O2771" t="s">
        <v>524</v>
      </c>
      <c r="P2771" cm="1">
        <f t="array" ref="P2771">_xlfn.SWITCH(O2771,"Excellent",5,"Above Average", 4,"Average",3,"Below Average",2,"Extremely Poor",1)</f>
        <v>5</v>
      </c>
      <c r="Q2771" t="s">
        <v>712</v>
      </c>
      <c r="R2771" t="s">
        <v>712</v>
      </c>
      <c r="S2771" t="s">
        <v>712</v>
      </c>
      <c r="T2771" t="s">
        <v>524</v>
      </c>
      <c r="U2771" t="s">
        <v>659</v>
      </c>
      <c r="V2771" t="s">
        <v>2019</v>
      </c>
      <c r="W2771" t="s">
        <v>659</v>
      </c>
      <c r="X2771" t="s">
        <v>2019</v>
      </c>
      <c r="Y2771" t="s">
        <v>659</v>
      </c>
      <c r="Z2771" t="s">
        <v>2019</v>
      </c>
      <c r="AA2771" t="s">
        <v>659</v>
      </c>
      <c r="AB2771" t="s">
        <v>2019</v>
      </c>
      <c r="AC2771" t="s">
        <v>659</v>
      </c>
      <c r="AD2771" t="s">
        <v>2019</v>
      </c>
      <c r="AE2771" t="s">
        <v>659</v>
      </c>
      <c r="AF2771" t="s">
        <v>2019</v>
      </c>
      <c r="AG2771" t="s">
        <v>659</v>
      </c>
      <c r="AH2771" t="s">
        <v>2019</v>
      </c>
      <c r="AI2771" t="s">
        <v>659</v>
      </c>
      <c r="AJ2771" t="s">
        <v>2019</v>
      </c>
      <c r="AK2771" t="s">
        <v>659</v>
      </c>
      <c r="AL2771" t="s">
        <v>2019</v>
      </c>
      <c r="AM2771" t="s">
        <v>712</v>
      </c>
      <c r="AN2771" t="s">
        <v>524</v>
      </c>
      <c r="AO2771" t="s">
        <v>659</v>
      </c>
      <c r="AP2771" t="s">
        <v>2019</v>
      </c>
      <c r="AQ2771" t="s">
        <v>712</v>
      </c>
      <c r="AR2771" t="s">
        <v>524</v>
      </c>
      <c r="AS2771" t="s">
        <v>659</v>
      </c>
      <c r="AT2771" t="s">
        <v>2019</v>
      </c>
      <c r="AU2771" t="s">
        <v>712</v>
      </c>
      <c r="AV2771" t="s">
        <v>524</v>
      </c>
      <c r="AW2771">
        <v>0</v>
      </c>
      <c r="AX2771" t="s">
        <v>712</v>
      </c>
      <c r="AY2771" t="s">
        <v>1246</v>
      </c>
      <c r="AZ2771" t="s">
        <v>1246</v>
      </c>
      <c r="BA2771" t="s">
        <v>1246</v>
      </c>
      <c r="BB2771" t="s">
        <v>1248</v>
      </c>
      <c r="BE2771" t="s">
        <v>659</v>
      </c>
      <c r="BG2771" t="s">
        <v>1254</v>
      </c>
      <c r="BH2771" t="s">
        <v>1257</v>
      </c>
      <c r="BI2771" t="s">
        <v>1259</v>
      </c>
      <c r="BJ2771" t="s">
        <v>1266</v>
      </c>
      <c r="BM2771" t="s">
        <v>68</v>
      </c>
    </row>
    <row r="2772" spans="2:65" x14ac:dyDescent="0.3">
      <c r="B2772" t="s">
        <v>725</v>
      </c>
      <c r="C2772" t="s">
        <v>64</v>
      </c>
      <c r="D2772" t="s">
        <v>1297</v>
      </c>
      <c r="E2772" t="s">
        <v>813</v>
      </c>
      <c r="F2772" t="s">
        <v>757</v>
      </c>
      <c r="G2772" t="s">
        <v>71</v>
      </c>
      <c r="H2772" t="s">
        <v>757</v>
      </c>
      <c r="K2772" s="3">
        <v>44743</v>
      </c>
      <c r="L2772">
        <v>1</v>
      </c>
      <c r="M2772" t="s">
        <v>712</v>
      </c>
      <c r="N2772" t="s">
        <v>712</v>
      </c>
      <c r="O2772" t="s">
        <v>524</v>
      </c>
      <c r="P2772" cm="1">
        <f t="array" ref="P2772">_xlfn.SWITCH(O2772,"Excellent",5,"Above Average", 4,"Average",3,"Below Average",2,"Extremely Poor",1)</f>
        <v>5</v>
      </c>
      <c r="Q2772" t="s">
        <v>712</v>
      </c>
      <c r="R2772" t="s">
        <v>712</v>
      </c>
      <c r="S2772" t="s">
        <v>712</v>
      </c>
      <c r="T2772" t="s">
        <v>524</v>
      </c>
      <c r="U2772" t="s">
        <v>659</v>
      </c>
      <c r="V2772" t="s">
        <v>2019</v>
      </c>
      <c r="W2772" t="s">
        <v>712</v>
      </c>
      <c r="X2772" t="s">
        <v>524</v>
      </c>
      <c r="Y2772" t="s">
        <v>712</v>
      </c>
      <c r="Z2772" t="s">
        <v>524</v>
      </c>
      <c r="AA2772" t="s">
        <v>712</v>
      </c>
      <c r="AB2772" t="s">
        <v>524</v>
      </c>
      <c r="AC2772" t="s">
        <v>712</v>
      </c>
      <c r="AD2772" t="s">
        <v>524</v>
      </c>
      <c r="AE2772" t="s">
        <v>712</v>
      </c>
      <c r="AF2772" t="s">
        <v>524</v>
      </c>
      <c r="AG2772" t="s">
        <v>659</v>
      </c>
      <c r="AH2772" t="s">
        <v>2019</v>
      </c>
      <c r="AI2772" t="s">
        <v>659</v>
      </c>
      <c r="AJ2772" t="s">
        <v>2019</v>
      </c>
      <c r="AK2772" t="s">
        <v>712</v>
      </c>
      <c r="AL2772" t="s">
        <v>524</v>
      </c>
      <c r="AM2772" t="s">
        <v>712</v>
      </c>
      <c r="AN2772" t="s">
        <v>524</v>
      </c>
      <c r="AO2772" t="s">
        <v>712</v>
      </c>
      <c r="AP2772" t="s">
        <v>524</v>
      </c>
      <c r="AQ2772" t="s">
        <v>712</v>
      </c>
      <c r="AR2772" t="s">
        <v>524</v>
      </c>
      <c r="AS2772" t="s">
        <v>659</v>
      </c>
      <c r="AT2772" t="s">
        <v>2019</v>
      </c>
      <c r="AU2772" t="s">
        <v>659</v>
      </c>
      <c r="AV2772" t="s">
        <v>2019</v>
      </c>
      <c r="AW2772" t="s">
        <v>1245</v>
      </c>
      <c r="AX2772" t="s">
        <v>659</v>
      </c>
      <c r="AY2772" t="s">
        <v>1246</v>
      </c>
      <c r="AZ2772" t="s">
        <v>1246</v>
      </c>
      <c r="BA2772" t="s">
        <v>1246</v>
      </c>
      <c r="BB2772" t="s">
        <v>1251</v>
      </c>
      <c r="BE2772" t="s">
        <v>659</v>
      </c>
      <c r="BG2772" t="s">
        <v>1254</v>
      </c>
      <c r="BH2772" t="s">
        <v>1257</v>
      </c>
      <c r="BI2772" t="s">
        <v>1259</v>
      </c>
      <c r="BJ2772" t="s">
        <v>1266</v>
      </c>
      <c r="BM2772" t="s">
        <v>68</v>
      </c>
    </row>
    <row r="2773" spans="2:65" x14ac:dyDescent="0.3">
      <c r="B2773" t="s">
        <v>158</v>
      </c>
      <c r="C2773" t="s">
        <v>64</v>
      </c>
      <c r="D2773" t="s">
        <v>1317</v>
      </c>
      <c r="E2773" t="s">
        <v>350</v>
      </c>
      <c r="F2773" t="s">
        <v>65</v>
      </c>
      <c r="G2773" t="s">
        <v>66</v>
      </c>
      <c r="H2773" t="s">
        <v>1101</v>
      </c>
      <c r="K2773" s="3">
        <v>44743</v>
      </c>
      <c r="L2773">
        <v>2</v>
      </c>
      <c r="M2773" t="s">
        <v>712</v>
      </c>
      <c r="N2773" t="s">
        <v>712</v>
      </c>
      <c r="O2773" t="s">
        <v>524</v>
      </c>
      <c r="P2773" cm="1">
        <f t="array" ref="P2773">_xlfn.SWITCH(O2773,"Excellent",5,"Above Average", 4,"Average",3,"Below Average",2,"Extremely Poor",1)</f>
        <v>5</v>
      </c>
      <c r="Q2773" t="s">
        <v>659</v>
      </c>
      <c r="R2773" t="s">
        <v>2019</v>
      </c>
      <c r="S2773" t="s">
        <v>712</v>
      </c>
      <c r="T2773" t="s">
        <v>524</v>
      </c>
      <c r="U2773" t="s">
        <v>659</v>
      </c>
      <c r="V2773" t="s">
        <v>2019</v>
      </c>
      <c r="W2773" t="s">
        <v>659</v>
      </c>
      <c r="X2773" t="s">
        <v>2019</v>
      </c>
      <c r="Y2773" t="s">
        <v>659</v>
      </c>
      <c r="Z2773" t="s">
        <v>2019</v>
      </c>
      <c r="AA2773" t="s">
        <v>659</v>
      </c>
      <c r="AB2773" t="s">
        <v>2019</v>
      </c>
      <c r="AC2773" t="s">
        <v>659</v>
      </c>
      <c r="AD2773" t="s">
        <v>2019</v>
      </c>
      <c r="AE2773" t="s">
        <v>659</v>
      </c>
      <c r="AF2773" t="s">
        <v>2019</v>
      </c>
      <c r="AG2773" t="s">
        <v>659</v>
      </c>
      <c r="AH2773" t="s">
        <v>2019</v>
      </c>
      <c r="AI2773" t="s">
        <v>659</v>
      </c>
      <c r="AJ2773" t="s">
        <v>2019</v>
      </c>
      <c r="AK2773" t="s">
        <v>712</v>
      </c>
      <c r="AL2773" t="s">
        <v>524</v>
      </c>
      <c r="AM2773" t="s">
        <v>712</v>
      </c>
      <c r="AN2773" t="s">
        <v>524</v>
      </c>
      <c r="AO2773" t="s">
        <v>659</v>
      </c>
      <c r="AP2773" t="s">
        <v>2019</v>
      </c>
      <c r="AQ2773" t="s">
        <v>712</v>
      </c>
      <c r="AR2773" t="s">
        <v>524</v>
      </c>
      <c r="AS2773" t="s">
        <v>659</v>
      </c>
      <c r="AT2773" t="s">
        <v>2019</v>
      </c>
      <c r="AU2773" t="s">
        <v>659</v>
      </c>
      <c r="AV2773" t="s">
        <v>2019</v>
      </c>
      <c r="AW2773">
        <v>0</v>
      </c>
      <c r="AX2773" t="s">
        <v>659</v>
      </c>
      <c r="AY2773" t="s">
        <v>1246</v>
      </c>
      <c r="AZ2773" t="s">
        <v>1246</v>
      </c>
      <c r="BA2773" t="s">
        <v>1246</v>
      </c>
      <c r="BB2773" t="s">
        <v>1248</v>
      </c>
      <c r="BE2773" t="s">
        <v>659</v>
      </c>
      <c r="BG2773" t="s">
        <v>1253</v>
      </c>
      <c r="BH2773" t="s">
        <v>1257</v>
      </c>
      <c r="BI2773" t="s">
        <v>1259</v>
      </c>
      <c r="BJ2773" t="s">
        <v>1267</v>
      </c>
      <c r="BM2773" t="s">
        <v>68</v>
      </c>
    </row>
    <row r="2774" spans="2:65" x14ac:dyDescent="0.3">
      <c r="B2774" t="s">
        <v>77</v>
      </c>
      <c r="C2774" t="s">
        <v>64</v>
      </c>
      <c r="D2774" t="s">
        <v>1400</v>
      </c>
      <c r="E2774" t="s">
        <v>1160</v>
      </c>
      <c r="F2774" t="s">
        <v>414</v>
      </c>
      <c r="G2774" t="s">
        <v>76</v>
      </c>
      <c r="H2774" t="s">
        <v>414</v>
      </c>
      <c r="K2774" s="3">
        <v>44743</v>
      </c>
      <c r="L2774">
        <v>1</v>
      </c>
      <c r="M2774" t="s">
        <v>712</v>
      </c>
      <c r="N2774" t="s">
        <v>712</v>
      </c>
      <c r="O2774" t="s">
        <v>524</v>
      </c>
      <c r="P2774" cm="1">
        <f t="array" ref="P2774">_xlfn.SWITCH(O2774,"Excellent",5,"Above Average", 4,"Average",3,"Below Average",2,"Extremely Poor",1)</f>
        <v>5</v>
      </c>
      <c r="Q2774" t="s">
        <v>712</v>
      </c>
      <c r="R2774" t="s">
        <v>712</v>
      </c>
      <c r="S2774" t="s">
        <v>712</v>
      </c>
      <c r="T2774" t="s">
        <v>524</v>
      </c>
      <c r="U2774" t="s">
        <v>712</v>
      </c>
      <c r="V2774" t="s">
        <v>1244</v>
      </c>
      <c r="W2774" t="s">
        <v>659</v>
      </c>
      <c r="X2774" t="s">
        <v>2019</v>
      </c>
      <c r="Y2774" t="s">
        <v>659</v>
      </c>
      <c r="Z2774" t="s">
        <v>2019</v>
      </c>
      <c r="AA2774" t="s">
        <v>659</v>
      </c>
      <c r="AB2774" t="s">
        <v>2019</v>
      </c>
      <c r="AC2774" t="s">
        <v>659</v>
      </c>
      <c r="AD2774" t="s">
        <v>2019</v>
      </c>
      <c r="AE2774" t="s">
        <v>712</v>
      </c>
      <c r="AF2774" t="s">
        <v>524</v>
      </c>
      <c r="AG2774" t="s">
        <v>659</v>
      </c>
      <c r="AH2774" t="s">
        <v>2019</v>
      </c>
      <c r="AI2774" t="s">
        <v>659</v>
      </c>
      <c r="AJ2774" t="s">
        <v>2019</v>
      </c>
      <c r="AK2774" t="s">
        <v>659</v>
      </c>
      <c r="AL2774" t="s">
        <v>2019</v>
      </c>
      <c r="AM2774" t="s">
        <v>712</v>
      </c>
      <c r="AN2774" t="s">
        <v>524</v>
      </c>
      <c r="AO2774" t="s">
        <v>659</v>
      </c>
      <c r="AP2774" t="s">
        <v>2019</v>
      </c>
      <c r="AQ2774" t="s">
        <v>659</v>
      </c>
      <c r="AR2774" t="s">
        <v>2019</v>
      </c>
      <c r="AS2774" t="s">
        <v>659</v>
      </c>
      <c r="AT2774" t="s">
        <v>2019</v>
      </c>
      <c r="AU2774" t="s">
        <v>659</v>
      </c>
      <c r="AV2774" t="s">
        <v>2019</v>
      </c>
      <c r="AW2774">
        <v>0</v>
      </c>
      <c r="AX2774" t="s">
        <v>712</v>
      </c>
      <c r="AY2774" t="s">
        <v>1246</v>
      </c>
      <c r="AZ2774" t="s">
        <v>1246</v>
      </c>
      <c r="BA2774" t="s">
        <v>1246</v>
      </c>
      <c r="BB2774" t="s">
        <v>1248</v>
      </c>
      <c r="BE2774" t="s">
        <v>659</v>
      </c>
      <c r="BG2774" t="s">
        <v>1253</v>
      </c>
      <c r="BH2774" t="s">
        <v>1257</v>
      </c>
      <c r="BI2774" t="s">
        <v>1259</v>
      </c>
      <c r="BJ2774" t="s">
        <v>1267</v>
      </c>
      <c r="BM2774" t="s">
        <v>68</v>
      </c>
    </row>
    <row r="2775" spans="2:65" x14ac:dyDescent="0.3">
      <c r="B2775" t="s">
        <v>185</v>
      </c>
      <c r="C2775" t="s">
        <v>64</v>
      </c>
      <c r="D2775" t="s">
        <v>1375</v>
      </c>
      <c r="E2775" t="s">
        <v>105</v>
      </c>
      <c r="F2775" t="s">
        <v>245</v>
      </c>
      <c r="G2775" t="s">
        <v>71</v>
      </c>
      <c r="H2775" t="s">
        <v>394</v>
      </c>
      <c r="K2775" s="3">
        <v>44743</v>
      </c>
      <c r="L2775">
        <v>1</v>
      </c>
      <c r="M2775" t="s">
        <v>659</v>
      </c>
      <c r="N2775" t="s">
        <v>2019</v>
      </c>
      <c r="O2775" t="s">
        <v>2640</v>
      </c>
      <c r="P2775" cm="1">
        <f t="array" ref="P2775">_xlfn.SWITCH(O2775,"Excellent",5,"Above Average", 4,"Average",3,"Below Average",2,"Extremely Poor",1)</f>
        <v>4</v>
      </c>
      <c r="Q2775" t="s">
        <v>659</v>
      </c>
      <c r="R2775" t="s">
        <v>2019</v>
      </c>
      <c r="S2775" t="s">
        <v>659</v>
      </c>
      <c r="T2775" t="s">
        <v>2019</v>
      </c>
      <c r="U2775" t="s">
        <v>659</v>
      </c>
      <c r="V2775" t="s">
        <v>2019</v>
      </c>
      <c r="W2775" t="s">
        <v>659</v>
      </c>
      <c r="X2775" t="s">
        <v>2019</v>
      </c>
      <c r="Y2775" t="s">
        <v>659</v>
      </c>
      <c r="Z2775" t="s">
        <v>2019</v>
      </c>
      <c r="AA2775" t="s">
        <v>659</v>
      </c>
      <c r="AB2775" t="s">
        <v>2019</v>
      </c>
      <c r="AC2775" t="s">
        <v>659</v>
      </c>
      <c r="AD2775" t="s">
        <v>2019</v>
      </c>
      <c r="AE2775" t="s">
        <v>659</v>
      </c>
      <c r="AF2775" t="s">
        <v>2019</v>
      </c>
      <c r="AG2775" t="s">
        <v>659</v>
      </c>
      <c r="AH2775" t="s">
        <v>2019</v>
      </c>
      <c r="AI2775" t="s">
        <v>712</v>
      </c>
      <c r="AJ2775" t="s">
        <v>1241</v>
      </c>
      <c r="AK2775" t="s">
        <v>712</v>
      </c>
      <c r="AL2775" t="s">
        <v>2643</v>
      </c>
      <c r="AM2775" t="s">
        <v>659</v>
      </c>
      <c r="AN2775" t="s">
        <v>2019</v>
      </c>
      <c r="AO2775" t="s">
        <v>659</v>
      </c>
      <c r="AP2775" t="s">
        <v>2019</v>
      </c>
      <c r="AQ2775" t="s">
        <v>659</v>
      </c>
      <c r="AR2775" t="s">
        <v>2019</v>
      </c>
      <c r="AS2775" t="s">
        <v>659</v>
      </c>
      <c r="AT2775" t="s">
        <v>2019</v>
      </c>
      <c r="AU2775" t="s">
        <v>659</v>
      </c>
      <c r="AV2775" t="s">
        <v>2019</v>
      </c>
      <c r="AW2775">
        <v>0</v>
      </c>
      <c r="AX2775" t="s">
        <v>659</v>
      </c>
      <c r="AY2775" t="s">
        <v>119</v>
      </c>
      <c r="AZ2775" t="s">
        <v>119</v>
      </c>
      <c r="BA2775" t="s">
        <v>119</v>
      </c>
      <c r="BB2775" t="s">
        <v>1248</v>
      </c>
      <c r="BE2775" t="s">
        <v>712</v>
      </c>
      <c r="BG2775" t="s">
        <v>1252</v>
      </c>
      <c r="BH2775" t="s">
        <v>1256</v>
      </c>
      <c r="BI2775" t="s">
        <v>1265</v>
      </c>
      <c r="BJ2775" t="s">
        <v>1266</v>
      </c>
      <c r="BM2775" t="s">
        <v>68</v>
      </c>
    </row>
    <row r="2776" spans="2:65" x14ac:dyDescent="0.3">
      <c r="B2776" t="s">
        <v>319</v>
      </c>
      <c r="C2776" t="s">
        <v>64</v>
      </c>
      <c r="D2776" t="s">
        <v>1413</v>
      </c>
      <c r="E2776" t="s">
        <v>373</v>
      </c>
      <c r="F2776" t="s">
        <v>613</v>
      </c>
      <c r="G2776" t="s">
        <v>113</v>
      </c>
      <c r="H2776" t="s">
        <v>441</v>
      </c>
      <c r="K2776" s="3">
        <v>44743</v>
      </c>
      <c r="L2776">
        <v>1</v>
      </c>
      <c r="M2776" t="s">
        <v>712</v>
      </c>
      <c r="N2776" t="s">
        <v>712</v>
      </c>
      <c r="O2776" t="s">
        <v>524</v>
      </c>
      <c r="P2776" cm="1">
        <f t="array" ref="P2776">_xlfn.SWITCH(O2776,"Excellent",5,"Above Average", 4,"Average",3,"Below Average",2,"Extremely Poor",1)</f>
        <v>5</v>
      </c>
      <c r="Q2776" t="s">
        <v>712</v>
      </c>
      <c r="R2776" t="s">
        <v>659</v>
      </c>
      <c r="S2776" t="s">
        <v>712</v>
      </c>
      <c r="T2776" t="s">
        <v>524</v>
      </c>
      <c r="U2776" t="s">
        <v>659</v>
      </c>
      <c r="V2776" t="s">
        <v>2019</v>
      </c>
      <c r="W2776" t="s">
        <v>712</v>
      </c>
      <c r="X2776" t="s">
        <v>1241</v>
      </c>
      <c r="Y2776" t="s">
        <v>712</v>
      </c>
      <c r="Z2776" t="s">
        <v>524</v>
      </c>
      <c r="AA2776" t="s">
        <v>659</v>
      </c>
      <c r="AB2776" t="s">
        <v>2019</v>
      </c>
      <c r="AC2776" t="s">
        <v>712</v>
      </c>
      <c r="AD2776" t="s">
        <v>524</v>
      </c>
      <c r="AE2776" t="s">
        <v>659</v>
      </c>
      <c r="AF2776" t="s">
        <v>2019</v>
      </c>
      <c r="AG2776" t="s">
        <v>712</v>
      </c>
      <c r="AH2776" t="s">
        <v>1244</v>
      </c>
      <c r="AI2776" t="s">
        <v>659</v>
      </c>
      <c r="AJ2776" t="s">
        <v>2019</v>
      </c>
      <c r="AK2776" t="s">
        <v>712</v>
      </c>
      <c r="AL2776" t="s">
        <v>2643</v>
      </c>
      <c r="AM2776" t="s">
        <v>712</v>
      </c>
      <c r="AN2776" t="s">
        <v>1244</v>
      </c>
      <c r="AO2776" t="s">
        <v>659</v>
      </c>
      <c r="AP2776" t="s">
        <v>2019</v>
      </c>
      <c r="AQ2776" t="s">
        <v>712</v>
      </c>
      <c r="AR2776" t="s">
        <v>1244</v>
      </c>
      <c r="AS2776" t="s">
        <v>659</v>
      </c>
      <c r="AT2776" t="s">
        <v>2019</v>
      </c>
      <c r="AU2776" t="s">
        <v>712</v>
      </c>
      <c r="AV2776" t="s">
        <v>1243</v>
      </c>
      <c r="AW2776">
        <v>0</v>
      </c>
      <c r="AX2776" t="s">
        <v>659</v>
      </c>
      <c r="AY2776" t="s">
        <v>1246</v>
      </c>
      <c r="AZ2776" t="s">
        <v>1246</v>
      </c>
      <c r="BA2776" t="s">
        <v>1246</v>
      </c>
      <c r="BB2776" t="s">
        <v>1248</v>
      </c>
      <c r="BE2776" t="s">
        <v>659</v>
      </c>
      <c r="BG2776" t="s">
        <v>1255</v>
      </c>
      <c r="BH2776" t="s">
        <v>1258</v>
      </c>
      <c r="BI2776" t="s">
        <v>1262</v>
      </c>
      <c r="BJ2776" t="s">
        <v>1265</v>
      </c>
      <c r="BM2776" t="s">
        <v>68</v>
      </c>
    </row>
    <row r="2777" spans="2:65" x14ac:dyDescent="0.3">
      <c r="B2777" t="s">
        <v>501</v>
      </c>
      <c r="C2777" t="s">
        <v>64</v>
      </c>
      <c r="D2777" t="s">
        <v>1344</v>
      </c>
      <c r="E2777" t="s">
        <v>172</v>
      </c>
      <c r="F2777" t="s">
        <v>876</v>
      </c>
      <c r="G2777" t="s">
        <v>71</v>
      </c>
      <c r="H2777" t="s">
        <v>876</v>
      </c>
      <c r="K2777" s="3">
        <v>44743</v>
      </c>
      <c r="L2777" t="s">
        <v>1239</v>
      </c>
      <c r="M2777" t="s">
        <v>712</v>
      </c>
      <c r="N2777" t="s">
        <v>712</v>
      </c>
      <c r="O2777" t="s">
        <v>524</v>
      </c>
      <c r="P2777" cm="1">
        <f t="array" ref="P2777">_xlfn.SWITCH(O2777,"Excellent",5,"Above Average", 4,"Average",3,"Below Average",2,"Extremely Poor",1)</f>
        <v>5</v>
      </c>
      <c r="Q2777" t="s">
        <v>712</v>
      </c>
      <c r="R2777" t="s">
        <v>712</v>
      </c>
      <c r="S2777" t="s">
        <v>712</v>
      </c>
      <c r="T2777" t="s">
        <v>524</v>
      </c>
      <c r="U2777" t="s">
        <v>659</v>
      </c>
      <c r="V2777" t="s">
        <v>2019</v>
      </c>
      <c r="W2777" t="s">
        <v>659</v>
      </c>
      <c r="X2777" t="s">
        <v>2019</v>
      </c>
      <c r="Y2777" t="s">
        <v>659</v>
      </c>
      <c r="Z2777" t="s">
        <v>2019</v>
      </c>
      <c r="AA2777" t="s">
        <v>659</v>
      </c>
      <c r="AB2777" t="s">
        <v>2019</v>
      </c>
      <c r="AC2777" t="s">
        <v>659</v>
      </c>
      <c r="AD2777" t="s">
        <v>2019</v>
      </c>
      <c r="AE2777" t="s">
        <v>659</v>
      </c>
      <c r="AF2777" t="s">
        <v>2019</v>
      </c>
      <c r="AG2777" t="s">
        <v>659</v>
      </c>
      <c r="AH2777" t="s">
        <v>2019</v>
      </c>
      <c r="AI2777" t="s">
        <v>659</v>
      </c>
      <c r="AJ2777" t="s">
        <v>2019</v>
      </c>
      <c r="AK2777" t="s">
        <v>659</v>
      </c>
      <c r="AL2777" t="s">
        <v>2019</v>
      </c>
      <c r="AM2777" t="s">
        <v>712</v>
      </c>
      <c r="AN2777" t="s">
        <v>524</v>
      </c>
      <c r="AO2777" t="s">
        <v>712</v>
      </c>
      <c r="AP2777" t="s">
        <v>524</v>
      </c>
      <c r="AQ2777" t="s">
        <v>712</v>
      </c>
      <c r="AR2777" t="s">
        <v>524</v>
      </c>
      <c r="AS2777" t="s">
        <v>659</v>
      </c>
      <c r="AT2777" t="s">
        <v>2019</v>
      </c>
      <c r="AU2777" t="s">
        <v>659</v>
      </c>
      <c r="AV2777" t="s">
        <v>2019</v>
      </c>
      <c r="AW2777">
        <v>1</v>
      </c>
      <c r="AX2777" t="s">
        <v>659</v>
      </c>
      <c r="AY2777" t="s">
        <v>1246</v>
      </c>
      <c r="AZ2777" t="s">
        <v>1246</v>
      </c>
      <c r="BA2777" t="s">
        <v>1246</v>
      </c>
      <c r="BB2777" t="s">
        <v>1248</v>
      </c>
      <c r="BE2777" t="s">
        <v>659</v>
      </c>
      <c r="BG2777" t="s">
        <v>1254</v>
      </c>
      <c r="BH2777" t="s">
        <v>1257</v>
      </c>
      <c r="BI2777" t="s">
        <v>1259</v>
      </c>
      <c r="BJ2777" t="s">
        <v>1266</v>
      </c>
      <c r="BM2777" t="s">
        <v>68</v>
      </c>
    </row>
    <row r="2778" spans="2:65" x14ac:dyDescent="0.3">
      <c r="B2778" t="s">
        <v>110</v>
      </c>
      <c r="C2778" t="s">
        <v>64</v>
      </c>
      <c r="D2778" t="s">
        <v>1402</v>
      </c>
      <c r="E2778" t="s">
        <v>1748</v>
      </c>
      <c r="F2778" t="s">
        <v>700</v>
      </c>
      <c r="G2778" t="s">
        <v>198</v>
      </c>
      <c r="H2778" t="s">
        <v>700</v>
      </c>
      <c r="K2778" s="3">
        <v>44743</v>
      </c>
      <c r="L2778" t="s">
        <v>1239</v>
      </c>
      <c r="M2778" t="s">
        <v>712</v>
      </c>
      <c r="N2778" t="s">
        <v>712</v>
      </c>
      <c r="O2778" t="s">
        <v>524</v>
      </c>
      <c r="P2778" cm="1">
        <f t="array" ref="P2778">_xlfn.SWITCH(O2778,"Excellent",5,"Above Average", 4,"Average",3,"Below Average",2,"Extremely Poor",1)</f>
        <v>5</v>
      </c>
      <c r="Q2778" t="s">
        <v>712</v>
      </c>
      <c r="R2778" t="s">
        <v>712</v>
      </c>
      <c r="S2778" t="s">
        <v>659</v>
      </c>
      <c r="T2778" t="s">
        <v>2019</v>
      </c>
      <c r="U2778" t="s">
        <v>659</v>
      </c>
      <c r="V2778" t="s">
        <v>2019</v>
      </c>
      <c r="W2778" t="s">
        <v>659</v>
      </c>
      <c r="X2778" t="s">
        <v>2019</v>
      </c>
      <c r="Y2778" t="s">
        <v>659</v>
      </c>
      <c r="Z2778" t="s">
        <v>2019</v>
      </c>
      <c r="AA2778" t="s">
        <v>659</v>
      </c>
      <c r="AB2778" t="s">
        <v>2019</v>
      </c>
      <c r="AC2778" t="s">
        <v>659</v>
      </c>
      <c r="AD2778" t="s">
        <v>2019</v>
      </c>
      <c r="AE2778" t="s">
        <v>659</v>
      </c>
      <c r="AF2778" t="s">
        <v>2019</v>
      </c>
      <c r="AG2778" t="s">
        <v>712</v>
      </c>
      <c r="AH2778" t="s">
        <v>524</v>
      </c>
      <c r="AI2778" t="s">
        <v>659</v>
      </c>
      <c r="AJ2778" t="s">
        <v>2019</v>
      </c>
      <c r="AK2778" t="s">
        <v>712</v>
      </c>
      <c r="AL2778" t="s">
        <v>524</v>
      </c>
      <c r="AM2778" t="s">
        <v>712</v>
      </c>
      <c r="AN2778" t="s">
        <v>524</v>
      </c>
      <c r="AO2778" t="s">
        <v>659</v>
      </c>
      <c r="AP2778" t="s">
        <v>2019</v>
      </c>
      <c r="AQ2778" t="s">
        <v>712</v>
      </c>
      <c r="AR2778" t="s">
        <v>524</v>
      </c>
      <c r="AS2778" t="s">
        <v>659</v>
      </c>
      <c r="AT2778" t="s">
        <v>2019</v>
      </c>
      <c r="AU2778" t="s">
        <v>712</v>
      </c>
      <c r="AV2778" t="s">
        <v>524</v>
      </c>
      <c r="AW2778">
        <v>1</v>
      </c>
      <c r="AX2778" t="s">
        <v>659</v>
      </c>
      <c r="AY2778" t="s">
        <v>1246</v>
      </c>
      <c r="AZ2778" t="s">
        <v>1246</v>
      </c>
      <c r="BA2778" t="s">
        <v>1246</v>
      </c>
      <c r="BB2778" t="s">
        <v>1248</v>
      </c>
      <c r="BE2778" t="s">
        <v>659</v>
      </c>
      <c r="BG2778" t="s">
        <v>1256</v>
      </c>
      <c r="BH2778" t="s">
        <v>1258</v>
      </c>
      <c r="BI2778" t="s">
        <v>1259</v>
      </c>
      <c r="BJ2778" t="s">
        <v>1266</v>
      </c>
      <c r="BM2778" t="s">
        <v>68</v>
      </c>
    </row>
    <row r="2779" spans="2:65" x14ac:dyDescent="0.3">
      <c r="B2779" t="s">
        <v>233</v>
      </c>
      <c r="C2779" t="s">
        <v>64</v>
      </c>
      <c r="D2779" t="s">
        <v>1344</v>
      </c>
      <c r="E2779" t="s">
        <v>1749</v>
      </c>
      <c r="F2779" t="s">
        <v>287</v>
      </c>
      <c r="G2779" t="s">
        <v>66</v>
      </c>
      <c r="H2779" t="s">
        <v>287</v>
      </c>
      <c r="K2779" s="3">
        <v>44743</v>
      </c>
      <c r="L2779">
        <v>1</v>
      </c>
      <c r="M2779" t="s">
        <v>712</v>
      </c>
      <c r="N2779" t="s">
        <v>712</v>
      </c>
      <c r="O2779" t="s">
        <v>1242</v>
      </c>
      <c r="P2779" cm="1">
        <f t="array" ref="P2779">_xlfn.SWITCH(O2779,"Excellent",5,"Above Average", 4,"Average",3,"Below Average",2,"Extremely Poor",1)</f>
        <v>3</v>
      </c>
      <c r="Q2779" t="s">
        <v>712</v>
      </c>
      <c r="R2779" t="s">
        <v>659</v>
      </c>
      <c r="S2779" t="s">
        <v>712</v>
      </c>
      <c r="T2779" t="s">
        <v>1242</v>
      </c>
      <c r="U2779" t="s">
        <v>659</v>
      </c>
      <c r="V2779" t="s">
        <v>2019</v>
      </c>
      <c r="W2779" t="s">
        <v>659</v>
      </c>
      <c r="X2779" t="s">
        <v>2019</v>
      </c>
      <c r="Y2779" t="s">
        <v>659</v>
      </c>
      <c r="Z2779" t="s">
        <v>2019</v>
      </c>
      <c r="AA2779" t="s">
        <v>659</v>
      </c>
      <c r="AB2779" t="s">
        <v>2019</v>
      </c>
      <c r="AC2779" t="s">
        <v>659</v>
      </c>
      <c r="AD2779" t="s">
        <v>2019</v>
      </c>
      <c r="AE2779" t="s">
        <v>659</v>
      </c>
      <c r="AF2779" t="s">
        <v>2019</v>
      </c>
      <c r="AG2779" t="s">
        <v>659</v>
      </c>
      <c r="AH2779" t="s">
        <v>2019</v>
      </c>
      <c r="AI2779" t="s">
        <v>659</v>
      </c>
      <c r="AJ2779" t="s">
        <v>2019</v>
      </c>
      <c r="AK2779" t="s">
        <v>712</v>
      </c>
      <c r="AL2779" t="s">
        <v>1242</v>
      </c>
      <c r="AM2779" t="s">
        <v>712</v>
      </c>
      <c r="AN2779" t="s">
        <v>1244</v>
      </c>
      <c r="AO2779" t="s">
        <v>659</v>
      </c>
      <c r="AP2779" t="s">
        <v>2019</v>
      </c>
      <c r="AQ2779" t="s">
        <v>659</v>
      </c>
      <c r="AR2779" t="s">
        <v>2019</v>
      </c>
      <c r="AS2779" t="s">
        <v>659</v>
      </c>
      <c r="AT2779" t="s">
        <v>2019</v>
      </c>
      <c r="AU2779" t="s">
        <v>659</v>
      </c>
      <c r="AV2779" t="s">
        <v>2019</v>
      </c>
      <c r="AW2779">
        <v>0</v>
      </c>
      <c r="AX2779" t="s">
        <v>659</v>
      </c>
      <c r="AY2779" t="s">
        <v>1246</v>
      </c>
      <c r="AZ2779" t="s">
        <v>1246</v>
      </c>
      <c r="BA2779" t="s">
        <v>1246</v>
      </c>
      <c r="BB2779" t="s">
        <v>1251</v>
      </c>
      <c r="BE2779" t="s">
        <v>659</v>
      </c>
      <c r="BG2779" t="s">
        <v>1253</v>
      </c>
      <c r="BH2779" t="s">
        <v>1257</v>
      </c>
      <c r="BI2779" t="s">
        <v>1259</v>
      </c>
      <c r="BJ2779" t="s">
        <v>1266</v>
      </c>
      <c r="BM2779" t="s">
        <v>68</v>
      </c>
    </row>
    <row r="2780" spans="2:65" x14ac:dyDescent="0.3">
      <c r="B2780" t="s">
        <v>181</v>
      </c>
      <c r="C2780" t="s">
        <v>138</v>
      </c>
      <c r="D2780" t="s">
        <v>1317</v>
      </c>
      <c r="E2780" t="s">
        <v>1750</v>
      </c>
      <c r="F2780" t="s">
        <v>270</v>
      </c>
      <c r="G2780" t="s">
        <v>89</v>
      </c>
      <c r="I2780" t="s">
        <v>102</v>
      </c>
      <c r="J2780" t="s">
        <v>68</v>
      </c>
      <c r="K2780" s="3">
        <v>44743</v>
      </c>
      <c r="L2780">
        <v>1</v>
      </c>
      <c r="M2780" t="s">
        <v>712</v>
      </c>
      <c r="N2780" t="s">
        <v>712</v>
      </c>
      <c r="O2780" t="s">
        <v>524</v>
      </c>
      <c r="P2780" cm="1">
        <f t="array" ref="P2780">_xlfn.SWITCH(O2780,"Excellent",5,"Above Average", 4,"Average",3,"Below Average",2,"Extremely Poor",1)</f>
        <v>5</v>
      </c>
      <c r="Q2780" t="s">
        <v>712</v>
      </c>
      <c r="R2780" t="s">
        <v>712</v>
      </c>
      <c r="S2780" t="s">
        <v>712</v>
      </c>
      <c r="T2780" t="s">
        <v>1243</v>
      </c>
      <c r="U2780" t="s">
        <v>659</v>
      </c>
      <c r="V2780" t="s">
        <v>2019</v>
      </c>
      <c r="W2780" t="s">
        <v>712</v>
      </c>
      <c r="X2780" t="s">
        <v>1242</v>
      </c>
      <c r="Y2780" t="s">
        <v>659</v>
      </c>
      <c r="Z2780" t="s">
        <v>2019</v>
      </c>
      <c r="AA2780" t="s">
        <v>712</v>
      </c>
      <c r="AB2780" t="s">
        <v>1242</v>
      </c>
      <c r="AC2780" t="s">
        <v>712</v>
      </c>
      <c r="AD2780" t="s">
        <v>1243</v>
      </c>
      <c r="AE2780" t="s">
        <v>712</v>
      </c>
      <c r="AF2780" t="s">
        <v>1243</v>
      </c>
      <c r="AG2780" t="s">
        <v>712</v>
      </c>
      <c r="AH2780" t="s">
        <v>1242</v>
      </c>
      <c r="AI2780" t="s">
        <v>659</v>
      </c>
      <c r="AJ2780" t="s">
        <v>2019</v>
      </c>
      <c r="AK2780" t="s">
        <v>712</v>
      </c>
      <c r="AL2780" t="s">
        <v>1242</v>
      </c>
      <c r="AM2780" t="s">
        <v>712</v>
      </c>
      <c r="AN2780" t="s">
        <v>524</v>
      </c>
      <c r="AO2780" t="s">
        <v>712</v>
      </c>
      <c r="AP2780" t="s">
        <v>524</v>
      </c>
      <c r="AQ2780" t="s">
        <v>712</v>
      </c>
      <c r="AR2780" t="s">
        <v>524</v>
      </c>
      <c r="AS2780" t="s">
        <v>659</v>
      </c>
      <c r="AT2780" t="s">
        <v>2019</v>
      </c>
      <c r="AU2780" t="s">
        <v>712</v>
      </c>
      <c r="AV2780" t="s">
        <v>1243</v>
      </c>
      <c r="AW2780">
        <v>0</v>
      </c>
      <c r="AX2780" t="s">
        <v>659</v>
      </c>
      <c r="AY2780" t="s">
        <v>119</v>
      </c>
      <c r="AZ2780" t="s">
        <v>119</v>
      </c>
      <c r="BA2780" t="s">
        <v>119</v>
      </c>
      <c r="BB2780" t="s">
        <v>1251</v>
      </c>
      <c r="BE2780" t="s">
        <v>659</v>
      </c>
      <c r="BG2780" t="s">
        <v>1254</v>
      </c>
      <c r="BH2780" t="s">
        <v>1257</v>
      </c>
      <c r="BI2780" t="s">
        <v>1259</v>
      </c>
      <c r="BJ2780" t="s">
        <v>1266</v>
      </c>
      <c r="BK2780" t="s">
        <v>68</v>
      </c>
      <c r="BL2780" s="1">
        <v>1</v>
      </c>
      <c r="BM2780" t="s">
        <v>103</v>
      </c>
    </row>
    <row r="2781" spans="2:65" x14ac:dyDescent="0.3">
      <c r="B2781" t="s">
        <v>713</v>
      </c>
      <c r="C2781" t="s">
        <v>64</v>
      </c>
      <c r="D2781" t="s">
        <v>1390</v>
      </c>
      <c r="E2781" t="s">
        <v>823</v>
      </c>
      <c r="F2781" t="s">
        <v>91</v>
      </c>
      <c r="G2781" t="s">
        <v>71</v>
      </c>
      <c r="H2781" t="s">
        <v>91</v>
      </c>
      <c r="K2781" s="3">
        <v>44743</v>
      </c>
      <c r="L2781">
        <v>1</v>
      </c>
      <c r="M2781" t="s">
        <v>712</v>
      </c>
      <c r="N2781" t="s">
        <v>712</v>
      </c>
      <c r="O2781" t="s">
        <v>524</v>
      </c>
      <c r="P2781" cm="1">
        <f t="array" ref="P2781">_xlfn.SWITCH(O2781,"Excellent",5,"Above Average", 4,"Average",3,"Below Average",2,"Extremely Poor",1)</f>
        <v>5</v>
      </c>
      <c r="Q2781" t="s">
        <v>712</v>
      </c>
      <c r="R2781" t="s">
        <v>712</v>
      </c>
      <c r="S2781" t="s">
        <v>712</v>
      </c>
      <c r="T2781" t="s">
        <v>1243</v>
      </c>
      <c r="U2781" t="s">
        <v>659</v>
      </c>
      <c r="V2781" t="s">
        <v>2019</v>
      </c>
      <c r="W2781" t="s">
        <v>659</v>
      </c>
      <c r="X2781" t="s">
        <v>2019</v>
      </c>
      <c r="Y2781" t="s">
        <v>659</v>
      </c>
      <c r="Z2781" t="s">
        <v>2019</v>
      </c>
      <c r="AA2781" t="s">
        <v>659</v>
      </c>
      <c r="AB2781" t="s">
        <v>2019</v>
      </c>
      <c r="AC2781" t="s">
        <v>659</v>
      </c>
      <c r="AD2781" t="s">
        <v>2019</v>
      </c>
      <c r="AE2781" t="s">
        <v>659</v>
      </c>
      <c r="AF2781" t="s">
        <v>2019</v>
      </c>
      <c r="AG2781" t="s">
        <v>659</v>
      </c>
      <c r="AH2781" t="s">
        <v>2019</v>
      </c>
      <c r="AI2781" t="s">
        <v>659</v>
      </c>
      <c r="AJ2781" t="s">
        <v>2019</v>
      </c>
      <c r="AK2781" t="s">
        <v>659</v>
      </c>
      <c r="AL2781" t="s">
        <v>2019</v>
      </c>
      <c r="AM2781" t="s">
        <v>712</v>
      </c>
      <c r="AN2781" t="s">
        <v>1243</v>
      </c>
      <c r="AO2781" t="s">
        <v>712</v>
      </c>
      <c r="AP2781" t="s">
        <v>524</v>
      </c>
      <c r="AQ2781" t="s">
        <v>712</v>
      </c>
      <c r="AR2781" t="s">
        <v>524</v>
      </c>
      <c r="AS2781" t="s">
        <v>659</v>
      </c>
      <c r="AT2781" t="s">
        <v>2019</v>
      </c>
      <c r="AU2781" t="s">
        <v>659</v>
      </c>
      <c r="AV2781" t="s">
        <v>2019</v>
      </c>
      <c r="AW2781">
        <v>0</v>
      </c>
      <c r="AX2781" t="s">
        <v>659</v>
      </c>
      <c r="AY2781" t="s">
        <v>119</v>
      </c>
      <c r="AZ2781" t="s">
        <v>119</v>
      </c>
      <c r="BA2781" t="s">
        <v>119</v>
      </c>
      <c r="BB2781" t="s">
        <v>1251</v>
      </c>
      <c r="BE2781" t="s">
        <v>659</v>
      </c>
      <c r="BG2781" t="s">
        <v>1254</v>
      </c>
      <c r="BH2781" t="s">
        <v>1257</v>
      </c>
      <c r="BI2781" t="s">
        <v>1259</v>
      </c>
      <c r="BJ2781" t="s">
        <v>1266</v>
      </c>
      <c r="BM2781" t="s">
        <v>68</v>
      </c>
    </row>
    <row r="2782" spans="2:65" x14ac:dyDescent="0.3">
      <c r="B2782" t="s">
        <v>445</v>
      </c>
      <c r="C2782" t="s">
        <v>64</v>
      </c>
      <c r="D2782" t="s">
        <v>1363</v>
      </c>
      <c r="E2782" t="s">
        <v>1099</v>
      </c>
      <c r="F2782" t="s">
        <v>975</v>
      </c>
      <c r="G2782" t="s">
        <v>128</v>
      </c>
      <c r="H2782" t="s">
        <v>975</v>
      </c>
      <c r="K2782" s="3">
        <v>44743</v>
      </c>
      <c r="L2782">
        <v>1</v>
      </c>
      <c r="M2782" t="s">
        <v>712</v>
      </c>
      <c r="N2782" t="s">
        <v>712</v>
      </c>
      <c r="O2782" t="s">
        <v>524</v>
      </c>
      <c r="P2782" cm="1">
        <f t="array" ref="P2782">_xlfn.SWITCH(O2782,"Excellent",5,"Above Average", 4,"Average",3,"Below Average",2,"Extremely Poor",1)</f>
        <v>5</v>
      </c>
      <c r="Q2782" t="s">
        <v>712</v>
      </c>
      <c r="R2782" t="s">
        <v>712</v>
      </c>
      <c r="S2782" t="s">
        <v>712</v>
      </c>
      <c r="T2782" t="s">
        <v>524</v>
      </c>
      <c r="U2782" t="s">
        <v>712</v>
      </c>
      <c r="V2782" t="s">
        <v>524</v>
      </c>
      <c r="W2782" t="s">
        <v>659</v>
      </c>
      <c r="X2782" t="s">
        <v>2019</v>
      </c>
      <c r="Y2782" t="s">
        <v>712</v>
      </c>
      <c r="Z2782" t="s">
        <v>524</v>
      </c>
      <c r="AA2782" t="s">
        <v>659</v>
      </c>
      <c r="AB2782" t="s">
        <v>2019</v>
      </c>
      <c r="AC2782" t="s">
        <v>659</v>
      </c>
      <c r="AD2782" t="s">
        <v>2019</v>
      </c>
      <c r="AE2782" t="s">
        <v>659</v>
      </c>
      <c r="AF2782" t="s">
        <v>2019</v>
      </c>
      <c r="AG2782" t="s">
        <v>659</v>
      </c>
      <c r="AH2782" t="s">
        <v>2019</v>
      </c>
      <c r="AI2782" t="s">
        <v>659</v>
      </c>
      <c r="AJ2782" t="s">
        <v>2019</v>
      </c>
      <c r="AK2782" t="s">
        <v>659</v>
      </c>
      <c r="AL2782" t="s">
        <v>2019</v>
      </c>
      <c r="AM2782" t="s">
        <v>659</v>
      </c>
      <c r="AN2782" t="s">
        <v>2019</v>
      </c>
      <c r="AO2782" t="s">
        <v>712</v>
      </c>
      <c r="AP2782" t="s">
        <v>1243</v>
      </c>
      <c r="AQ2782" t="s">
        <v>712</v>
      </c>
      <c r="AR2782" t="s">
        <v>524</v>
      </c>
      <c r="AS2782" t="s">
        <v>659</v>
      </c>
      <c r="AT2782" t="s">
        <v>2019</v>
      </c>
      <c r="AU2782" t="s">
        <v>659</v>
      </c>
      <c r="AV2782" t="s">
        <v>2019</v>
      </c>
      <c r="AW2782">
        <v>0</v>
      </c>
      <c r="AX2782" t="s">
        <v>659</v>
      </c>
      <c r="AY2782" t="s">
        <v>1246</v>
      </c>
      <c r="AZ2782" t="s">
        <v>1246</v>
      </c>
      <c r="BA2782" t="s">
        <v>1246</v>
      </c>
      <c r="BB2782" t="s">
        <v>1248</v>
      </c>
      <c r="BE2782" t="s">
        <v>659</v>
      </c>
      <c r="BG2782" t="s">
        <v>1253</v>
      </c>
      <c r="BH2782" t="s">
        <v>1257</v>
      </c>
      <c r="BI2782" t="s">
        <v>1259</v>
      </c>
      <c r="BJ2782" t="s">
        <v>1266</v>
      </c>
      <c r="BM2782" t="s">
        <v>68</v>
      </c>
    </row>
    <row r="2783" spans="2:65" x14ac:dyDescent="0.3">
      <c r="B2783" t="s">
        <v>107</v>
      </c>
      <c r="C2783" t="s">
        <v>64</v>
      </c>
      <c r="D2783" t="s">
        <v>1298</v>
      </c>
      <c r="E2783" t="s">
        <v>201</v>
      </c>
      <c r="F2783" t="s">
        <v>359</v>
      </c>
      <c r="G2783" t="s">
        <v>76</v>
      </c>
      <c r="H2783" t="s">
        <v>359</v>
      </c>
      <c r="K2783" s="3">
        <v>44743</v>
      </c>
      <c r="L2783" t="s">
        <v>1239</v>
      </c>
      <c r="M2783" t="s">
        <v>712</v>
      </c>
      <c r="N2783" t="s">
        <v>712</v>
      </c>
      <c r="O2783" t="s">
        <v>2640</v>
      </c>
      <c r="P2783" cm="1">
        <f t="array" ref="P2783">_xlfn.SWITCH(O2783,"Excellent",5,"Above Average", 4,"Average",3,"Below Average",2,"Extremely Poor",1)</f>
        <v>4</v>
      </c>
      <c r="Q2783" t="s">
        <v>712</v>
      </c>
      <c r="R2783" t="s">
        <v>712</v>
      </c>
      <c r="S2783" t="s">
        <v>712</v>
      </c>
      <c r="T2783" t="s">
        <v>524</v>
      </c>
      <c r="U2783" t="s">
        <v>712</v>
      </c>
      <c r="V2783" t="s">
        <v>1242</v>
      </c>
      <c r="W2783" t="s">
        <v>712</v>
      </c>
      <c r="X2783" t="s">
        <v>1242</v>
      </c>
      <c r="Y2783" t="s">
        <v>712</v>
      </c>
      <c r="Z2783" t="s">
        <v>524</v>
      </c>
      <c r="AA2783" t="s">
        <v>712</v>
      </c>
      <c r="AB2783" t="s">
        <v>2640</v>
      </c>
      <c r="AC2783" t="s">
        <v>659</v>
      </c>
      <c r="AD2783" t="s">
        <v>2019</v>
      </c>
      <c r="AE2783" t="s">
        <v>712</v>
      </c>
      <c r="AF2783" t="s">
        <v>1242</v>
      </c>
      <c r="AG2783" t="s">
        <v>659</v>
      </c>
      <c r="AH2783" t="s">
        <v>2019</v>
      </c>
      <c r="AI2783" t="s">
        <v>712</v>
      </c>
      <c r="AJ2783" t="s">
        <v>2643</v>
      </c>
      <c r="AK2783" t="s">
        <v>712</v>
      </c>
      <c r="AL2783" t="s">
        <v>524</v>
      </c>
      <c r="AM2783" t="s">
        <v>659</v>
      </c>
      <c r="AN2783" t="s">
        <v>2019</v>
      </c>
      <c r="AO2783" t="s">
        <v>659</v>
      </c>
      <c r="AP2783" t="s">
        <v>2019</v>
      </c>
      <c r="AQ2783" t="s">
        <v>712</v>
      </c>
      <c r="AR2783" t="s">
        <v>2640</v>
      </c>
      <c r="AS2783" t="s">
        <v>659</v>
      </c>
      <c r="AT2783" t="s">
        <v>2019</v>
      </c>
      <c r="AU2783" t="s">
        <v>659</v>
      </c>
      <c r="AV2783" t="s">
        <v>2019</v>
      </c>
      <c r="AW2783">
        <v>1</v>
      </c>
      <c r="AX2783" t="s">
        <v>712</v>
      </c>
      <c r="AY2783" t="s">
        <v>119</v>
      </c>
      <c r="AZ2783" t="s">
        <v>119</v>
      </c>
      <c r="BA2783" t="s">
        <v>119</v>
      </c>
      <c r="BB2783" t="s">
        <v>1248</v>
      </c>
      <c r="BE2783" t="s">
        <v>659</v>
      </c>
      <c r="BG2783" t="s">
        <v>1253</v>
      </c>
      <c r="BH2783" t="s">
        <v>1257</v>
      </c>
      <c r="BI2783" t="s">
        <v>1259</v>
      </c>
      <c r="BJ2783" t="s">
        <v>1266</v>
      </c>
      <c r="BM2783" t="s">
        <v>68</v>
      </c>
    </row>
    <row r="2784" spans="2:65" x14ac:dyDescent="0.3">
      <c r="B2784" t="s">
        <v>181</v>
      </c>
      <c r="C2784" t="s">
        <v>64</v>
      </c>
      <c r="D2784" t="s">
        <v>1298</v>
      </c>
      <c r="E2784" t="s">
        <v>1751</v>
      </c>
      <c r="F2784" t="s">
        <v>1752</v>
      </c>
      <c r="G2784" t="s">
        <v>89</v>
      </c>
      <c r="H2784" t="s">
        <v>596</v>
      </c>
      <c r="K2784" s="3">
        <v>44743</v>
      </c>
      <c r="L2784">
        <v>1</v>
      </c>
      <c r="M2784" t="s">
        <v>659</v>
      </c>
      <c r="N2784" t="s">
        <v>2019</v>
      </c>
      <c r="O2784" t="s">
        <v>524</v>
      </c>
      <c r="P2784" cm="1">
        <f t="array" ref="P2784">_xlfn.SWITCH(O2784,"Excellent",5,"Above Average", 4,"Average",3,"Below Average",2,"Extremely Poor",1)</f>
        <v>5</v>
      </c>
      <c r="Q2784" t="s">
        <v>712</v>
      </c>
      <c r="R2784" t="s">
        <v>712</v>
      </c>
      <c r="S2784" t="s">
        <v>712</v>
      </c>
      <c r="T2784" t="s">
        <v>524</v>
      </c>
      <c r="U2784" t="s">
        <v>712</v>
      </c>
      <c r="V2784" t="s">
        <v>524</v>
      </c>
      <c r="W2784" t="s">
        <v>659</v>
      </c>
      <c r="X2784" t="s">
        <v>2019</v>
      </c>
      <c r="Y2784" t="s">
        <v>712</v>
      </c>
      <c r="Z2784" t="s">
        <v>1244</v>
      </c>
      <c r="AA2784" t="s">
        <v>659</v>
      </c>
      <c r="AB2784" t="s">
        <v>2019</v>
      </c>
      <c r="AC2784" t="s">
        <v>659</v>
      </c>
      <c r="AD2784" t="s">
        <v>2019</v>
      </c>
      <c r="AE2784" t="s">
        <v>659</v>
      </c>
      <c r="AF2784" t="s">
        <v>2019</v>
      </c>
      <c r="AG2784" t="s">
        <v>712</v>
      </c>
      <c r="AH2784" t="s">
        <v>1244</v>
      </c>
      <c r="AI2784" t="s">
        <v>659</v>
      </c>
      <c r="AJ2784" t="s">
        <v>2019</v>
      </c>
      <c r="AK2784" t="s">
        <v>712</v>
      </c>
      <c r="AL2784" t="s">
        <v>524</v>
      </c>
      <c r="AM2784" t="s">
        <v>712</v>
      </c>
      <c r="AN2784" t="s">
        <v>524</v>
      </c>
      <c r="AO2784" t="s">
        <v>712</v>
      </c>
      <c r="AP2784" t="s">
        <v>524</v>
      </c>
      <c r="AQ2784" t="s">
        <v>659</v>
      </c>
      <c r="AR2784" t="s">
        <v>2019</v>
      </c>
      <c r="AS2784" t="s">
        <v>659</v>
      </c>
      <c r="AT2784" t="s">
        <v>2019</v>
      </c>
      <c r="AU2784" t="s">
        <v>712</v>
      </c>
      <c r="AV2784" t="s">
        <v>524</v>
      </c>
      <c r="AW2784">
        <v>0</v>
      </c>
      <c r="AX2784" t="s">
        <v>712</v>
      </c>
      <c r="AY2784" t="s">
        <v>1246</v>
      </c>
      <c r="AZ2784" t="s">
        <v>1246</v>
      </c>
      <c r="BA2784" t="s">
        <v>1246</v>
      </c>
      <c r="BB2784" t="s">
        <v>1248</v>
      </c>
      <c r="BE2784" t="s">
        <v>659</v>
      </c>
      <c r="BG2784" t="s">
        <v>1253</v>
      </c>
      <c r="BH2784" t="s">
        <v>1257</v>
      </c>
      <c r="BI2784" t="s">
        <v>1259</v>
      </c>
      <c r="BJ2784" t="s">
        <v>1266</v>
      </c>
      <c r="BM2784" t="s">
        <v>68</v>
      </c>
    </row>
    <row r="2785" spans="2:65" x14ac:dyDescent="0.3">
      <c r="B2785" t="s">
        <v>181</v>
      </c>
      <c r="C2785" t="s">
        <v>64</v>
      </c>
      <c r="D2785" t="s">
        <v>1287</v>
      </c>
      <c r="E2785" t="s">
        <v>105</v>
      </c>
      <c r="F2785" t="s">
        <v>1081</v>
      </c>
      <c r="G2785" t="s">
        <v>66</v>
      </c>
      <c r="H2785" t="s">
        <v>1081</v>
      </c>
      <c r="K2785" s="3">
        <v>44743</v>
      </c>
      <c r="L2785">
        <v>1</v>
      </c>
      <c r="M2785" t="s">
        <v>712</v>
      </c>
      <c r="N2785" t="s">
        <v>712</v>
      </c>
      <c r="O2785" t="s">
        <v>2643</v>
      </c>
      <c r="P2785" cm="1">
        <f t="array" ref="P2785">_xlfn.SWITCH(O2785,"Excellent",5,"Above Average", 4,"Average",3,"Below Average",2,"Extremely Poor",1)</f>
        <v>1</v>
      </c>
      <c r="Q2785" t="s">
        <v>659</v>
      </c>
      <c r="R2785" t="s">
        <v>2019</v>
      </c>
      <c r="S2785" t="s">
        <v>712</v>
      </c>
      <c r="T2785" t="s">
        <v>1979</v>
      </c>
      <c r="U2785" t="s">
        <v>712</v>
      </c>
      <c r="V2785" t="s">
        <v>1242</v>
      </c>
      <c r="W2785" t="s">
        <v>712</v>
      </c>
      <c r="X2785" t="s">
        <v>1242</v>
      </c>
      <c r="Y2785" t="s">
        <v>659</v>
      </c>
      <c r="Z2785" t="s">
        <v>2019</v>
      </c>
      <c r="AA2785" t="s">
        <v>659</v>
      </c>
      <c r="AB2785" t="s">
        <v>2019</v>
      </c>
      <c r="AC2785" t="s">
        <v>712</v>
      </c>
      <c r="AD2785" t="s">
        <v>1242</v>
      </c>
      <c r="AE2785" t="s">
        <v>712</v>
      </c>
      <c r="AF2785" t="s">
        <v>1242</v>
      </c>
      <c r="AG2785" t="s">
        <v>712</v>
      </c>
      <c r="AH2785" t="s">
        <v>1242</v>
      </c>
      <c r="AI2785" t="s">
        <v>659</v>
      </c>
      <c r="AJ2785" t="s">
        <v>2019</v>
      </c>
      <c r="AK2785" t="s">
        <v>712</v>
      </c>
      <c r="AL2785" t="s">
        <v>1242</v>
      </c>
      <c r="AM2785" t="s">
        <v>712</v>
      </c>
      <c r="AN2785" t="s">
        <v>1244</v>
      </c>
      <c r="AO2785" t="s">
        <v>712</v>
      </c>
      <c r="AP2785" t="s">
        <v>1244</v>
      </c>
      <c r="AQ2785" t="s">
        <v>712</v>
      </c>
      <c r="AR2785" t="s">
        <v>1244</v>
      </c>
      <c r="AS2785" t="s">
        <v>712</v>
      </c>
      <c r="AT2785" t="s">
        <v>1244</v>
      </c>
      <c r="AU2785" t="s">
        <v>712</v>
      </c>
      <c r="AV2785" t="s">
        <v>1244</v>
      </c>
      <c r="AW2785">
        <v>0</v>
      </c>
      <c r="AX2785" t="s">
        <v>712</v>
      </c>
      <c r="AY2785" t="s">
        <v>2644</v>
      </c>
      <c r="AZ2785" t="s">
        <v>2644</v>
      </c>
      <c r="BA2785" t="s">
        <v>2644</v>
      </c>
      <c r="BB2785" t="s">
        <v>1249</v>
      </c>
      <c r="BE2785" t="s">
        <v>659</v>
      </c>
      <c r="BG2785" t="s">
        <v>1254</v>
      </c>
      <c r="BH2785" t="s">
        <v>1257</v>
      </c>
      <c r="BI2785" t="s">
        <v>1259</v>
      </c>
      <c r="BJ2785" t="s">
        <v>1266</v>
      </c>
      <c r="BM2785" t="s">
        <v>68</v>
      </c>
    </row>
    <row r="2786" spans="2:65" x14ac:dyDescent="0.3">
      <c r="B2786" t="s">
        <v>1077</v>
      </c>
      <c r="C2786" t="s">
        <v>64</v>
      </c>
      <c r="D2786" t="s">
        <v>1304</v>
      </c>
      <c r="E2786" t="s">
        <v>1753</v>
      </c>
      <c r="F2786" t="s">
        <v>67</v>
      </c>
      <c r="G2786" t="s">
        <v>66</v>
      </c>
      <c r="H2786" t="s">
        <v>67</v>
      </c>
      <c r="K2786" s="3">
        <v>44743</v>
      </c>
      <c r="L2786">
        <v>3</v>
      </c>
      <c r="M2786" t="s">
        <v>712</v>
      </c>
      <c r="N2786" t="s">
        <v>712</v>
      </c>
      <c r="O2786" t="s">
        <v>524</v>
      </c>
      <c r="P2786" cm="1">
        <f t="array" ref="P2786">_xlfn.SWITCH(O2786,"Excellent",5,"Above Average", 4,"Average",3,"Below Average",2,"Extremely Poor",1)</f>
        <v>5</v>
      </c>
      <c r="Q2786" t="s">
        <v>712</v>
      </c>
      <c r="R2786" t="s">
        <v>712</v>
      </c>
      <c r="S2786" t="s">
        <v>712</v>
      </c>
      <c r="T2786" t="s">
        <v>524</v>
      </c>
      <c r="U2786" t="s">
        <v>712</v>
      </c>
      <c r="V2786" t="s">
        <v>524</v>
      </c>
      <c r="W2786" t="s">
        <v>712</v>
      </c>
      <c r="X2786" t="s">
        <v>524</v>
      </c>
      <c r="Y2786" t="s">
        <v>712</v>
      </c>
      <c r="Z2786" t="s">
        <v>524</v>
      </c>
      <c r="AA2786" t="s">
        <v>712</v>
      </c>
      <c r="AB2786" t="s">
        <v>524</v>
      </c>
      <c r="AC2786" t="s">
        <v>712</v>
      </c>
      <c r="AD2786" t="s">
        <v>524</v>
      </c>
      <c r="AE2786" t="s">
        <v>659</v>
      </c>
      <c r="AF2786" t="s">
        <v>2019</v>
      </c>
      <c r="AG2786" t="s">
        <v>659</v>
      </c>
      <c r="AH2786" t="s">
        <v>2019</v>
      </c>
      <c r="AI2786" t="s">
        <v>712</v>
      </c>
      <c r="AJ2786" t="s">
        <v>524</v>
      </c>
      <c r="AK2786" t="s">
        <v>712</v>
      </c>
      <c r="AL2786" t="s">
        <v>524</v>
      </c>
      <c r="AM2786" t="s">
        <v>712</v>
      </c>
      <c r="AN2786" t="s">
        <v>524</v>
      </c>
      <c r="AO2786" t="s">
        <v>712</v>
      </c>
      <c r="AP2786" t="s">
        <v>524</v>
      </c>
      <c r="AQ2786" t="s">
        <v>712</v>
      </c>
      <c r="AR2786" t="s">
        <v>524</v>
      </c>
      <c r="AS2786" t="s">
        <v>659</v>
      </c>
      <c r="AT2786" t="s">
        <v>2019</v>
      </c>
      <c r="AU2786" t="s">
        <v>712</v>
      </c>
      <c r="AV2786" t="s">
        <v>524</v>
      </c>
      <c r="AW2786">
        <v>1</v>
      </c>
      <c r="AX2786" t="s">
        <v>712</v>
      </c>
      <c r="AY2786" t="s">
        <v>1246</v>
      </c>
      <c r="AZ2786" t="s">
        <v>1246</v>
      </c>
      <c r="BA2786" t="s">
        <v>1246</v>
      </c>
      <c r="BB2786" t="s">
        <v>1248</v>
      </c>
      <c r="BE2786" t="s">
        <v>659</v>
      </c>
      <c r="BG2786" t="s">
        <v>1256</v>
      </c>
      <c r="BH2786" t="s">
        <v>1256</v>
      </c>
      <c r="BI2786" t="s">
        <v>1265</v>
      </c>
      <c r="BJ2786" t="s">
        <v>1265</v>
      </c>
      <c r="BM2786" t="s">
        <v>68</v>
      </c>
    </row>
    <row r="2787" spans="2:65" x14ac:dyDescent="0.3">
      <c r="B2787" t="s">
        <v>367</v>
      </c>
      <c r="C2787" t="s">
        <v>64</v>
      </c>
      <c r="D2787" t="s">
        <v>1387</v>
      </c>
      <c r="E2787" t="s">
        <v>813</v>
      </c>
      <c r="F2787" t="s">
        <v>200</v>
      </c>
      <c r="G2787" t="s">
        <v>84</v>
      </c>
      <c r="H2787" t="s">
        <v>200</v>
      </c>
      <c r="K2787" s="3">
        <v>44743</v>
      </c>
      <c r="L2787">
        <v>1</v>
      </c>
      <c r="M2787" t="s">
        <v>712</v>
      </c>
      <c r="N2787" t="s">
        <v>712</v>
      </c>
      <c r="O2787" t="s">
        <v>524</v>
      </c>
      <c r="P2787" cm="1">
        <f t="array" ref="P2787">_xlfn.SWITCH(O2787,"Excellent",5,"Above Average", 4,"Average",3,"Below Average",2,"Extremely Poor",1)</f>
        <v>5</v>
      </c>
      <c r="Q2787" t="s">
        <v>712</v>
      </c>
      <c r="R2787" t="s">
        <v>712</v>
      </c>
      <c r="S2787" t="s">
        <v>712</v>
      </c>
      <c r="T2787" t="s">
        <v>524</v>
      </c>
      <c r="U2787" t="s">
        <v>659</v>
      </c>
      <c r="V2787" t="s">
        <v>2019</v>
      </c>
      <c r="W2787" t="s">
        <v>659</v>
      </c>
      <c r="X2787" t="s">
        <v>2019</v>
      </c>
      <c r="Y2787" t="s">
        <v>659</v>
      </c>
      <c r="Z2787" t="s">
        <v>2019</v>
      </c>
      <c r="AA2787" t="s">
        <v>712</v>
      </c>
      <c r="AB2787" t="s">
        <v>524</v>
      </c>
      <c r="AC2787" t="s">
        <v>659</v>
      </c>
      <c r="AD2787" t="s">
        <v>2019</v>
      </c>
      <c r="AE2787" t="s">
        <v>659</v>
      </c>
      <c r="AF2787" t="s">
        <v>2019</v>
      </c>
      <c r="AG2787" t="s">
        <v>659</v>
      </c>
      <c r="AH2787" t="s">
        <v>2019</v>
      </c>
      <c r="AI2787" t="s">
        <v>659</v>
      </c>
      <c r="AJ2787" t="s">
        <v>2019</v>
      </c>
      <c r="AK2787" t="s">
        <v>712</v>
      </c>
      <c r="AL2787" t="s">
        <v>524</v>
      </c>
      <c r="AM2787" t="s">
        <v>712</v>
      </c>
      <c r="AN2787" t="s">
        <v>524</v>
      </c>
      <c r="AO2787" t="s">
        <v>712</v>
      </c>
      <c r="AP2787" t="s">
        <v>524</v>
      </c>
      <c r="AQ2787" t="s">
        <v>712</v>
      </c>
      <c r="AR2787" t="s">
        <v>524</v>
      </c>
      <c r="AS2787" t="s">
        <v>659</v>
      </c>
      <c r="AT2787" t="s">
        <v>2019</v>
      </c>
      <c r="AU2787" t="s">
        <v>659</v>
      </c>
      <c r="AV2787" t="s">
        <v>2019</v>
      </c>
      <c r="AW2787">
        <v>1</v>
      </c>
      <c r="AX2787" t="s">
        <v>659</v>
      </c>
      <c r="AY2787" t="s">
        <v>1246</v>
      </c>
      <c r="AZ2787" t="s">
        <v>1246</v>
      </c>
      <c r="BA2787" t="s">
        <v>1246</v>
      </c>
      <c r="BB2787" t="s">
        <v>1248</v>
      </c>
      <c r="BE2787" t="s">
        <v>659</v>
      </c>
      <c r="BG2787" t="s">
        <v>1254</v>
      </c>
      <c r="BH2787" t="s">
        <v>1257</v>
      </c>
      <c r="BI2787" t="s">
        <v>1259</v>
      </c>
      <c r="BJ2787" t="s">
        <v>1267</v>
      </c>
      <c r="BM2787" t="s">
        <v>68</v>
      </c>
    </row>
    <row r="2788" spans="2:65" x14ac:dyDescent="0.3">
      <c r="B2788" t="s">
        <v>804</v>
      </c>
      <c r="C2788" t="s">
        <v>64</v>
      </c>
      <c r="D2788" t="s">
        <v>1354</v>
      </c>
      <c r="E2788" t="s">
        <v>1034</v>
      </c>
      <c r="F2788" t="s">
        <v>905</v>
      </c>
      <c r="G2788" t="s">
        <v>66</v>
      </c>
      <c r="H2788" t="s">
        <v>539</v>
      </c>
      <c r="K2788" s="3">
        <v>44743</v>
      </c>
      <c r="L2788">
        <v>1</v>
      </c>
      <c r="M2788" t="s">
        <v>712</v>
      </c>
      <c r="N2788" t="s">
        <v>712</v>
      </c>
      <c r="O2788" t="s">
        <v>524</v>
      </c>
      <c r="P2788" cm="1">
        <f t="array" ref="P2788">_xlfn.SWITCH(O2788,"Excellent",5,"Above Average", 4,"Average",3,"Below Average",2,"Extremely Poor",1)</f>
        <v>5</v>
      </c>
      <c r="Q2788" t="s">
        <v>712</v>
      </c>
      <c r="R2788" t="s">
        <v>712</v>
      </c>
      <c r="S2788" t="s">
        <v>712</v>
      </c>
      <c r="T2788" t="s">
        <v>1243</v>
      </c>
      <c r="U2788" t="s">
        <v>659</v>
      </c>
      <c r="V2788" t="s">
        <v>2019</v>
      </c>
      <c r="W2788" t="s">
        <v>712</v>
      </c>
      <c r="X2788" t="s">
        <v>1244</v>
      </c>
      <c r="Y2788" t="s">
        <v>712</v>
      </c>
      <c r="Z2788" t="s">
        <v>524</v>
      </c>
      <c r="AA2788" t="s">
        <v>659</v>
      </c>
      <c r="AB2788" t="s">
        <v>2019</v>
      </c>
      <c r="AC2788" t="s">
        <v>659</v>
      </c>
      <c r="AD2788" t="s">
        <v>2019</v>
      </c>
      <c r="AE2788" t="s">
        <v>659</v>
      </c>
      <c r="AF2788" t="s">
        <v>2019</v>
      </c>
      <c r="AG2788" t="s">
        <v>712</v>
      </c>
      <c r="AH2788" t="s">
        <v>524</v>
      </c>
      <c r="AI2788" t="s">
        <v>659</v>
      </c>
      <c r="AJ2788" t="s">
        <v>2019</v>
      </c>
      <c r="AK2788" t="s">
        <v>712</v>
      </c>
      <c r="AL2788" t="s">
        <v>524</v>
      </c>
      <c r="AM2788" t="s">
        <v>712</v>
      </c>
      <c r="AN2788" t="s">
        <v>524</v>
      </c>
      <c r="AO2788" t="s">
        <v>659</v>
      </c>
      <c r="AP2788" t="s">
        <v>2019</v>
      </c>
      <c r="AQ2788" t="s">
        <v>712</v>
      </c>
      <c r="AR2788" t="s">
        <v>1243</v>
      </c>
      <c r="AS2788" t="s">
        <v>712</v>
      </c>
      <c r="AT2788" t="s">
        <v>1243</v>
      </c>
      <c r="AU2788" t="s">
        <v>659</v>
      </c>
      <c r="AV2788" t="s">
        <v>2019</v>
      </c>
      <c r="AW2788">
        <v>0</v>
      </c>
      <c r="AX2788" t="s">
        <v>659</v>
      </c>
      <c r="AY2788" t="s">
        <v>1246</v>
      </c>
      <c r="AZ2788" t="s">
        <v>1246</v>
      </c>
      <c r="BA2788" t="s">
        <v>1246</v>
      </c>
      <c r="BB2788" t="s">
        <v>1248</v>
      </c>
      <c r="BE2788" t="s">
        <v>659</v>
      </c>
      <c r="BG2788" t="s">
        <v>1981</v>
      </c>
      <c r="BH2788" t="s">
        <v>1257</v>
      </c>
      <c r="BI2788" t="s">
        <v>1265</v>
      </c>
      <c r="BJ2788" t="s">
        <v>1266</v>
      </c>
      <c r="BM2788" t="s">
        <v>68</v>
      </c>
    </row>
    <row r="2789" spans="2:65" x14ac:dyDescent="0.3">
      <c r="B2789" t="s">
        <v>192</v>
      </c>
      <c r="C2789" t="s">
        <v>64</v>
      </c>
      <c r="D2789" t="s">
        <v>1303</v>
      </c>
      <c r="E2789" t="s">
        <v>1302</v>
      </c>
      <c r="F2789" t="s">
        <v>733</v>
      </c>
      <c r="G2789" t="s">
        <v>76</v>
      </c>
      <c r="H2789" t="s">
        <v>91</v>
      </c>
      <c r="K2789" s="3">
        <v>44743</v>
      </c>
      <c r="L2789" t="s">
        <v>1239</v>
      </c>
      <c r="M2789" t="s">
        <v>712</v>
      </c>
      <c r="N2789" t="s">
        <v>712</v>
      </c>
      <c r="O2789" t="s">
        <v>524</v>
      </c>
      <c r="P2789" cm="1">
        <f t="array" ref="P2789">_xlfn.SWITCH(O2789,"Excellent",5,"Above Average", 4,"Average",3,"Below Average",2,"Extremely Poor",1)</f>
        <v>5</v>
      </c>
      <c r="Q2789" t="s">
        <v>712</v>
      </c>
      <c r="R2789" t="s">
        <v>712</v>
      </c>
      <c r="S2789" t="s">
        <v>712</v>
      </c>
      <c r="T2789" t="s">
        <v>524</v>
      </c>
      <c r="U2789" t="s">
        <v>659</v>
      </c>
      <c r="V2789" t="s">
        <v>2019</v>
      </c>
      <c r="W2789" t="s">
        <v>659</v>
      </c>
      <c r="X2789" t="s">
        <v>2019</v>
      </c>
      <c r="Y2789" t="s">
        <v>712</v>
      </c>
      <c r="Z2789" t="s">
        <v>524</v>
      </c>
      <c r="AA2789" t="s">
        <v>712</v>
      </c>
      <c r="AB2789" t="s">
        <v>524</v>
      </c>
      <c r="AC2789" t="s">
        <v>659</v>
      </c>
      <c r="AD2789" t="s">
        <v>2019</v>
      </c>
      <c r="AE2789" t="s">
        <v>712</v>
      </c>
      <c r="AF2789" t="s">
        <v>524</v>
      </c>
      <c r="AG2789" t="s">
        <v>659</v>
      </c>
      <c r="AH2789" t="s">
        <v>2019</v>
      </c>
      <c r="AI2789" t="s">
        <v>659</v>
      </c>
      <c r="AJ2789" t="s">
        <v>2019</v>
      </c>
      <c r="AK2789" t="s">
        <v>712</v>
      </c>
      <c r="AL2789" t="s">
        <v>524</v>
      </c>
      <c r="AM2789" t="s">
        <v>712</v>
      </c>
      <c r="AN2789" t="s">
        <v>524</v>
      </c>
      <c r="AO2789" t="s">
        <v>659</v>
      </c>
      <c r="AP2789" t="s">
        <v>2019</v>
      </c>
      <c r="AQ2789" t="s">
        <v>712</v>
      </c>
      <c r="AR2789" t="s">
        <v>524</v>
      </c>
      <c r="AS2789" t="s">
        <v>659</v>
      </c>
      <c r="AT2789" t="s">
        <v>2019</v>
      </c>
      <c r="AU2789" t="s">
        <v>659</v>
      </c>
      <c r="AV2789" t="s">
        <v>2019</v>
      </c>
      <c r="AW2789">
        <v>0</v>
      </c>
      <c r="AX2789" t="s">
        <v>659</v>
      </c>
      <c r="AY2789" t="s">
        <v>1246</v>
      </c>
      <c r="AZ2789" t="s">
        <v>1246</v>
      </c>
      <c r="BA2789" t="s">
        <v>1246</v>
      </c>
      <c r="BB2789" t="s">
        <v>1248</v>
      </c>
      <c r="BE2789" t="s">
        <v>659</v>
      </c>
      <c r="BG2789" t="s">
        <v>1255</v>
      </c>
      <c r="BH2789" t="s">
        <v>1257</v>
      </c>
      <c r="BI2789" t="s">
        <v>1259</v>
      </c>
      <c r="BJ2789" t="s">
        <v>1267</v>
      </c>
      <c r="BM2789" t="s">
        <v>68</v>
      </c>
    </row>
    <row r="2790" spans="2:65" x14ac:dyDescent="0.3">
      <c r="B2790" t="s">
        <v>86</v>
      </c>
      <c r="C2790" t="s">
        <v>64</v>
      </c>
      <c r="D2790" t="s">
        <v>1283</v>
      </c>
      <c r="E2790" t="s">
        <v>1754</v>
      </c>
      <c r="F2790" t="s">
        <v>322</v>
      </c>
      <c r="G2790" t="s">
        <v>174</v>
      </c>
      <c r="H2790" t="s">
        <v>322</v>
      </c>
      <c r="K2790" s="3">
        <v>44743</v>
      </c>
      <c r="L2790">
        <v>1</v>
      </c>
      <c r="M2790" t="s">
        <v>712</v>
      </c>
      <c r="N2790" t="s">
        <v>712</v>
      </c>
      <c r="O2790" t="s">
        <v>2640</v>
      </c>
      <c r="P2790" cm="1">
        <f t="array" ref="P2790">_xlfn.SWITCH(O2790,"Excellent",5,"Above Average", 4,"Average",3,"Below Average",2,"Extremely Poor",1)</f>
        <v>4</v>
      </c>
      <c r="Q2790" t="s">
        <v>659</v>
      </c>
      <c r="R2790" t="s">
        <v>2019</v>
      </c>
      <c r="S2790" t="s">
        <v>712</v>
      </c>
      <c r="T2790" t="s">
        <v>1242</v>
      </c>
      <c r="U2790" t="s">
        <v>712</v>
      </c>
      <c r="V2790" t="s">
        <v>1244</v>
      </c>
      <c r="W2790" t="s">
        <v>659</v>
      </c>
      <c r="X2790" t="s">
        <v>2019</v>
      </c>
      <c r="Y2790" t="s">
        <v>712</v>
      </c>
      <c r="Z2790" t="s">
        <v>1241</v>
      </c>
      <c r="AA2790" t="s">
        <v>712</v>
      </c>
      <c r="AB2790" t="s">
        <v>1244</v>
      </c>
      <c r="AC2790" t="s">
        <v>659</v>
      </c>
      <c r="AD2790" t="s">
        <v>2019</v>
      </c>
      <c r="AE2790" t="s">
        <v>659</v>
      </c>
      <c r="AF2790" t="s">
        <v>2019</v>
      </c>
      <c r="AG2790" t="s">
        <v>659</v>
      </c>
      <c r="AH2790" t="s">
        <v>2019</v>
      </c>
      <c r="AI2790" t="s">
        <v>659</v>
      </c>
      <c r="AJ2790" t="s">
        <v>2019</v>
      </c>
      <c r="AK2790" t="s">
        <v>712</v>
      </c>
      <c r="AL2790" t="s">
        <v>1241</v>
      </c>
      <c r="AM2790" t="s">
        <v>712</v>
      </c>
      <c r="AN2790" t="s">
        <v>1242</v>
      </c>
      <c r="AO2790" t="s">
        <v>659</v>
      </c>
      <c r="AP2790" t="s">
        <v>2019</v>
      </c>
      <c r="AQ2790" t="s">
        <v>659</v>
      </c>
      <c r="AR2790" t="s">
        <v>2019</v>
      </c>
      <c r="AS2790" t="s">
        <v>712</v>
      </c>
      <c r="AT2790" t="s">
        <v>1244</v>
      </c>
      <c r="AU2790" t="s">
        <v>659</v>
      </c>
      <c r="AV2790" t="s">
        <v>2019</v>
      </c>
      <c r="AW2790">
        <v>0</v>
      </c>
      <c r="AX2790" t="s">
        <v>659</v>
      </c>
      <c r="AY2790" t="s">
        <v>3291</v>
      </c>
      <c r="AZ2790" t="s">
        <v>3291</v>
      </c>
      <c r="BA2790" t="s">
        <v>3291</v>
      </c>
      <c r="BB2790" t="s">
        <v>1251</v>
      </c>
      <c r="BE2790" t="s">
        <v>659</v>
      </c>
      <c r="BG2790" t="s">
        <v>1253</v>
      </c>
      <c r="BH2790" t="s">
        <v>1257</v>
      </c>
      <c r="BI2790" t="s">
        <v>1259</v>
      </c>
      <c r="BJ2790" t="s">
        <v>1266</v>
      </c>
      <c r="BM2790" t="s">
        <v>68</v>
      </c>
    </row>
    <row r="2791" spans="2:65" x14ac:dyDescent="0.3">
      <c r="B2791" t="s">
        <v>1437</v>
      </c>
      <c r="C2791" t="s">
        <v>64</v>
      </c>
      <c r="D2791" t="s">
        <v>1305</v>
      </c>
      <c r="E2791" t="s">
        <v>984</v>
      </c>
      <c r="F2791" t="s">
        <v>125</v>
      </c>
      <c r="G2791" t="s">
        <v>71</v>
      </c>
      <c r="H2791" t="s">
        <v>125</v>
      </c>
      <c r="K2791" s="3">
        <v>44743</v>
      </c>
      <c r="L2791">
        <v>1</v>
      </c>
      <c r="M2791" t="s">
        <v>659</v>
      </c>
      <c r="N2791" t="s">
        <v>2019</v>
      </c>
      <c r="O2791" t="s">
        <v>2643</v>
      </c>
      <c r="P2791" cm="1">
        <f t="array" ref="P2791">_xlfn.SWITCH(O2791,"Excellent",5,"Above Average", 4,"Average",3,"Below Average",2,"Extremely Poor",1)</f>
        <v>1</v>
      </c>
      <c r="Q2791" t="s">
        <v>659</v>
      </c>
      <c r="R2791" t="s">
        <v>2019</v>
      </c>
      <c r="S2791" t="s">
        <v>659</v>
      </c>
      <c r="T2791" t="s">
        <v>2019</v>
      </c>
      <c r="U2791" t="s">
        <v>712</v>
      </c>
      <c r="V2791" t="s">
        <v>1244</v>
      </c>
      <c r="W2791" t="s">
        <v>712</v>
      </c>
      <c r="X2791" t="s">
        <v>1244</v>
      </c>
      <c r="Y2791" t="s">
        <v>712</v>
      </c>
      <c r="Z2791" t="s">
        <v>2643</v>
      </c>
      <c r="AA2791" t="s">
        <v>712</v>
      </c>
      <c r="AB2791" t="s">
        <v>2643</v>
      </c>
      <c r="AC2791" t="s">
        <v>712</v>
      </c>
      <c r="AD2791" t="s">
        <v>2643</v>
      </c>
      <c r="AE2791" t="s">
        <v>712</v>
      </c>
      <c r="AF2791" t="s">
        <v>2643</v>
      </c>
      <c r="AG2791" t="s">
        <v>712</v>
      </c>
      <c r="AH2791" t="s">
        <v>1244</v>
      </c>
      <c r="AI2791" t="s">
        <v>659</v>
      </c>
      <c r="AJ2791" t="s">
        <v>2019</v>
      </c>
      <c r="AK2791" t="s">
        <v>712</v>
      </c>
      <c r="AL2791" t="s">
        <v>2643</v>
      </c>
      <c r="AM2791" t="s">
        <v>712</v>
      </c>
      <c r="AN2791" t="s">
        <v>2643</v>
      </c>
      <c r="AO2791" t="s">
        <v>712</v>
      </c>
      <c r="AP2791" t="s">
        <v>1244</v>
      </c>
      <c r="AQ2791" t="s">
        <v>712</v>
      </c>
      <c r="AR2791" t="s">
        <v>2643</v>
      </c>
      <c r="AS2791" t="s">
        <v>712</v>
      </c>
      <c r="AT2791" t="s">
        <v>1244</v>
      </c>
      <c r="AU2791" t="s">
        <v>712</v>
      </c>
      <c r="AV2791" t="s">
        <v>1244</v>
      </c>
      <c r="AW2791">
        <v>2</v>
      </c>
      <c r="AX2791" t="s">
        <v>712</v>
      </c>
      <c r="AY2791" t="s">
        <v>2644</v>
      </c>
      <c r="AZ2791" t="s">
        <v>1247</v>
      </c>
      <c r="BA2791" t="s">
        <v>3291</v>
      </c>
      <c r="BB2791" t="s">
        <v>1249</v>
      </c>
      <c r="BE2791" t="s">
        <v>1281</v>
      </c>
      <c r="BG2791" t="s">
        <v>1281</v>
      </c>
      <c r="BH2791" t="s">
        <v>1281</v>
      </c>
      <c r="BI2791" t="s">
        <v>1281</v>
      </c>
      <c r="BJ2791" t="s">
        <v>1281</v>
      </c>
    </row>
    <row r="2792" spans="2:65" x14ac:dyDescent="0.3">
      <c r="B2792" t="s">
        <v>216</v>
      </c>
      <c r="C2792" t="s">
        <v>64</v>
      </c>
      <c r="D2792" t="s">
        <v>1292</v>
      </c>
      <c r="E2792" t="s">
        <v>419</v>
      </c>
      <c r="F2792" t="s">
        <v>235</v>
      </c>
      <c r="G2792" t="s">
        <v>128</v>
      </c>
      <c r="H2792" t="s">
        <v>235</v>
      </c>
      <c r="K2792" s="3">
        <v>44743</v>
      </c>
      <c r="L2792" t="s">
        <v>1239</v>
      </c>
      <c r="M2792" t="s">
        <v>712</v>
      </c>
      <c r="N2792" t="s">
        <v>712</v>
      </c>
      <c r="O2792" t="s">
        <v>2643</v>
      </c>
      <c r="P2792" cm="1">
        <f t="array" ref="P2792">_xlfn.SWITCH(O2792,"Excellent",5,"Above Average", 4,"Average",3,"Below Average",2,"Extremely Poor",1)</f>
        <v>1</v>
      </c>
      <c r="Q2792" t="s">
        <v>659</v>
      </c>
      <c r="R2792" t="s">
        <v>2019</v>
      </c>
      <c r="S2792" t="s">
        <v>712</v>
      </c>
      <c r="T2792" t="s">
        <v>1979</v>
      </c>
      <c r="U2792" t="s">
        <v>659</v>
      </c>
      <c r="V2792" t="s">
        <v>2019</v>
      </c>
      <c r="W2792" t="s">
        <v>659</v>
      </c>
      <c r="X2792" t="s">
        <v>2019</v>
      </c>
      <c r="Y2792" t="s">
        <v>712</v>
      </c>
      <c r="Z2792" t="s">
        <v>1244</v>
      </c>
      <c r="AA2792" t="s">
        <v>712</v>
      </c>
      <c r="AB2792" t="s">
        <v>1244</v>
      </c>
      <c r="AC2792" t="s">
        <v>659</v>
      </c>
      <c r="AD2792" t="s">
        <v>2019</v>
      </c>
      <c r="AE2792" t="s">
        <v>659</v>
      </c>
      <c r="AF2792" t="s">
        <v>2019</v>
      </c>
      <c r="AG2792" t="s">
        <v>712</v>
      </c>
      <c r="AH2792" t="s">
        <v>1244</v>
      </c>
      <c r="AI2792" t="s">
        <v>659</v>
      </c>
      <c r="AJ2792" t="s">
        <v>2019</v>
      </c>
      <c r="AK2792" t="s">
        <v>712</v>
      </c>
      <c r="AL2792" t="s">
        <v>1244</v>
      </c>
      <c r="AM2792" t="s">
        <v>712</v>
      </c>
      <c r="AN2792" t="s">
        <v>1244</v>
      </c>
      <c r="AO2792" t="s">
        <v>712</v>
      </c>
      <c r="AP2792" t="s">
        <v>1244</v>
      </c>
      <c r="AQ2792" t="s">
        <v>712</v>
      </c>
      <c r="AR2792" t="s">
        <v>1244</v>
      </c>
      <c r="AS2792" t="s">
        <v>712</v>
      </c>
      <c r="AT2792" t="s">
        <v>1244</v>
      </c>
      <c r="AU2792" t="s">
        <v>712</v>
      </c>
      <c r="AV2792" t="s">
        <v>1244</v>
      </c>
      <c r="AW2792">
        <v>2</v>
      </c>
      <c r="AX2792" t="s">
        <v>712</v>
      </c>
      <c r="AY2792" t="s">
        <v>2644</v>
      </c>
      <c r="AZ2792" t="s">
        <v>2644</v>
      </c>
      <c r="BA2792" t="s">
        <v>2644</v>
      </c>
      <c r="BB2792" t="s">
        <v>1249</v>
      </c>
      <c r="BE2792" t="s">
        <v>712</v>
      </c>
      <c r="BG2792" t="s">
        <v>1254</v>
      </c>
      <c r="BH2792" t="s">
        <v>1257</v>
      </c>
      <c r="BI2792" t="s">
        <v>1259</v>
      </c>
      <c r="BJ2792" t="s">
        <v>1267</v>
      </c>
      <c r="BM2792" t="s">
        <v>68</v>
      </c>
    </row>
    <row r="2793" spans="2:65" x14ac:dyDescent="0.3">
      <c r="B2793" t="s">
        <v>777</v>
      </c>
      <c r="C2793" t="s">
        <v>64</v>
      </c>
      <c r="D2793" t="s">
        <v>1334</v>
      </c>
      <c r="E2793" t="s">
        <v>759</v>
      </c>
      <c r="F2793" t="s">
        <v>841</v>
      </c>
      <c r="G2793" t="s">
        <v>174</v>
      </c>
      <c r="H2793" t="s">
        <v>841</v>
      </c>
      <c r="K2793" s="3">
        <v>44743</v>
      </c>
      <c r="L2793">
        <v>2</v>
      </c>
      <c r="M2793" t="s">
        <v>712</v>
      </c>
      <c r="N2793" t="s">
        <v>712</v>
      </c>
      <c r="O2793" t="s">
        <v>524</v>
      </c>
      <c r="P2793" cm="1">
        <f t="array" ref="P2793">_xlfn.SWITCH(O2793,"Excellent",5,"Above Average", 4,"Average",3,"Below Average",2,"Extremely Poor",1)</f>
        <v>5</v>
      </c>
      <c r="Q2793" t="s">
        <v>712</v>
      </c>
      <c r="R2793" t="s">
        <v>712</v>
      </c>
      <c r="S2793" t="s">
        <v>712</v>
      </c>
      <c r="T2793" t="s">
        <v>524</v>
      </c>
      <c r="U2793" t="s">
        <v>712</v>
      </c>
      <c r="V2793" t="s">
        <v>524</v>
      </c>
      <c r="W2793" t="s">
        <v>712</v>
      </c>
      <c r="X2793" t="s">
        <v>524</v>
      </c>
      <c r="Y2793" t="s">
        <v>712</v>
      </c>
      <c r="Z2793" t="s">
        <v>524</v>
      </c>
      <c r="AA2793" t="s">
        <v>659</v>
      </c>
      <c r="AB2793" t="s">
        <v>2019</v>
      </c>
      <c r="AC2793" t="s">
        <v>712</v>
      </c>
      <c r="AD2793" t="s">
        <v>524</v>
      </c>
      <c r="AE2793" t="s">
        <v>712</v>
      </c>
      <c r="AF2793" t="s">
        <v>1242</v>
      </c>
      <c r="AG2793" t="s">
        <v>712</v>
      </c>
      <c r="AH2793" t="s">
        <v>1242</v>
      </c>
      <c r="AI2793" t="s">
        <v>659</v>
      </c>
      <c r="AJ2793" t="s">
        <v>2019</v>
      </c>
      <c r="AK2793" t="s">
        <v>712</v>
      </c>
      <c r="AL2793" t="s">
        <v>524</v>
      </c>
      <c r="AM2793" t="s">
        <v>712</v>
      </c>
      <c r="AN2793" t="s">
        <v>524</v>
      </c>
      <c r="AO2793" t="s">
        <v>712</v>
      </c>
      <c r="AP2793" t="s">
        <v>524</v>
      </c>
      <c r="AQ2793" t="s">
        <v>712</v>
      </c>
      <c r="AR2793" t="s">
        <v>524</v>
      </c>
      <c r="AS2793" t="s">
        <v>712</v>
      </c>
      <c r="AT2793" t="s">
        <v>1244</v>
      </c>
      <c r="AU2793" t="s">
        <v>659</v>
      </c>
      <c r="AV2793" t="s">
        <v>2019</v>
      </c>
      <c r="AW2793">
        <v>0</v>
      </c>
      <c r="AX2793" t="s">
        <v>659</v>
      </c>
      <c r="AY2793" t="s">
        <v>1246</v>
      </c>
      <c r="AZ2793" t="s">
        <v>1246</v>
      </c>
      <c r="BA2793" t="s">
        <v>1246</v>
      </c>
      <c r="BB2793" t="s">
        <v>1248</v>
      </c>
      <c r="BE2793" t="s">
        <v>659</v>
      </c>
      <c r="BG2793" t="s">
        <v>1253</v>
      </c>
      <c r="BH2793" t="s">
        <v>1256</v>
      </c>
      <c r="BI2793" t="s">
        <v>1259</v>
      </c>
      <c r="BJ2793" t="s">
        <v>1266</v>
      </c>
      <c r="BM2793" t="s">
        <v>68</v>
      </c>
    </row>
    <row r="2794" spans="2:65" x14ac:dyDescent="0.3">
      <c r="B2794" t="s">
        <v>520</v>
      </c>
      <c r="C2794" t="s">
        <v>64</v>
      </c>
      <c r="D2794" t="s">
        <v>1303</v>
      </c>
      <c r="E2794" t="s">
        <v>880</v>
      </c>
      <c r="F2794" t="s">
        <v>694</v>
      </c>
      <c r="G2794" t="s">
        <v>128</v>
      </c>
      <c r="H2794" t="s">
        <v>694</v>
      </c>
      <c r="K2794" s="3">
        <v>44743</v>
      </c>
      <c r="L2794">
        <v>1</v>
      </c>
      <c r="M2794" t="s">
        <v>712</v>
      </c>
      <c r="N2794" t="s">
        <v>659</v>
      </c>
      <c r="O2794" t="s">
        <v>2640</v>
      </c>
      <c r="P2794" cm="1">
        <f t="array" ref="P2794">_xlfn.SWITCH(O2794,"Excellent",5,"Above Average", 4,"Average",3,"Below Average",2,"Extremely Poor",1)</f>
        <v>4</v>
      </c>
      <c r="Q2794" t="s">
        <v>712</v>
      </c>
      <c r="R2794" t="s">
        <v>712</v>
      </c>
      <c r="S2794" t="s">
        <v>712</v>
      </c>
      <c r="T2794" t="s">
        <v>2640</v>
      </c>
      <c r="U2794" t="s">
        <v>712</v>
      </c>
      <c r="V2794" t="s">
        <v>2640</v>
      </c>
      <c r="W2794" t="s">
        <v>712</v>
      </c>
      <c r="X2794" t="s">
        <v>2640</v>
      </c>
      <c r="Y2794" t="s">
        <v>712</v>
      </c>
      <c r="Z2794" t="s">
        <v>2640</v>
      </c>
      <c r="AA2794" t="s">
        <v>712</v>
      </c>
      <c r="AB2794" t="s">
        <v>2640</v>
      </c>
      <c r="AC2794" t="s">
        <v>659</v>
      </c>
      <c r="AD2794" t="s">
        <v>2019</v>
      </c>
      <c r="AE2794" t="s">
        <v>659</v>
      </c>
      <c r="AF2794" t="s">
        <v>2019</v>
      </c>
      <c r="AG2794" t="s">
        <v>659</v>
      </c>
      <c r="AH2794" t="s">
        <v>2019</v>
      </c>
      <c r="AI2794" t="s">
        <v>659</v>
      </c>
      <c r="AJ2794" t="s">
        <v>2019</v>
      </c>
      <c r="AK2794" t="s">
        <v>712</v>
      </c>
      <c r="AL2794" t="s">
        <v>2640</v>
      </c>
      <c r="AM2794" t="s">
        <v>712</v>
      </c>
      <c r="AN2794" t="s">
        <v>2640</v>
      </c>
      <c r="AO2794" t="s">
        <v>712</v>
      </c>
      <c r="AP2794" t="s">
        <v>2640</v>
      </c>
      <c r="AQ2794" t="s">
        <v>712</v>
      </c>
      <c r="AR2794" t="s">
        <v>2640</v>
      </c>
      <c r="AS2794" t="s">
        <v>659</v>
      </c>
      <c r="AT2794" t="s">
        <v>2019</v>
      </c>
      <c r="AU2794" t="s">
        <v>659</v>
      </c>
      <c r="AV2794" t="s">
        <v>2019</v>
      </c>
      <c r="AW2794">
        <v>0</v>
      </c>
      <c r="AX2794" t="s">
        <v>659</v>
      </c>
      <c r="AY2794" t="s">
        <v>1246</v>
      </c>
      <c r="AZ2794" t="s">
        <v>1246</v>
      </c>
      <c r="BA2794" t="s">
        <v>1246</v>
      </c>
      <c r="BB2794" t="s">
        <v>1251</v>
      </c>
      <c r="BE2794" t="s">
        <v>659</v>
      </c>
      <c r="BG2794" t="s">
        <v>1256</v>
      </c>
      <c r="BH2794" t="s">
        <v>1256</v>
      </c>
      <c r="BI2794" t="s">
        <v>1265</v>
      </c>
      <c r="BJ2794" t="s">
        <v>1265</v>
      </c>
      <c r="BL2794" s="2"/>
      <c r="BM2794" t="s">
        <v>68</v>
      </c>
    </row>
    <row r="2795" spans="2:65" x14ac:dyDescent="0.3">
      <c r="B2795" t="s">
        <v>158</v>
      </c>
      <c r="C2795" t="s">
        <v>64</v>
      </c>
      <c r="D2795" t="s">
        <v>1334</v>
      </c>
      <c r="E2795" t="s">
        <v>821</v>
      </c>
      <c r="F2795" t="s">
        <v>346</v>
      </c>
      <c r="G2795" t="s">
        <v>66</v>
      </c>
      <c r="H2795" t="s">
        <v>346</v>
      </c>
      <c r="K2795" s="3">
        <v>44743</v>
      </c>
      <c r="L2795">
        <v>2</v>
      </c>
      <c r="M2795" t="s">
        <v>712</v>
      </c>
      <c r="N2795" t="s">
        <v>712</v>
      </c>
      <c r="O2795" t="s">
        <v>1242</v>
      </c>
      <c r="P2795" cm="1">
        <f t="array" ref="P2795">_xlfn.SWITCH(O2795,"Excellent",5,"Above Average", 4,"Average",3,"Below Average",2,"Extremely Poor",1)</f>
        <v>3</v>
      </c>
      <c r="Q2795" t="s">
        <v>659</v>
      </c>
      <c r="R2795" t="s">
        <v>2019</v>
      </c>
      <c r="S2795" t="s">
        <v>712</v>
      </c>
      <c r="T2795" t="s">
        <v>1242</v>
      </c>
      <c r="U2795" t="s">
        <v>712</v>
      </c>
      <c r="V2795" t="s">
        <v>1242</v>
      </c>
      <c r="W2795" t="s">
        <v>712</v>
      </c>
      <c r="X2795" t="s">
        <v>1241</v>
      </c>
      <c r="Y2795" t="s">
        <v>659</v>
      </c>
      <c r="Z2795" t="s">
        <v>2019</v>
      </c>
      <c r="AA2795" t="s">
        <v>659</v>
      </c>
      <c r="AB2795" t="s">
        <v>2019</v>
      </c>
      <c r="AC2795" t="s">
        <v>659</v>
      </c>
      <c r="AD2795" t="s">
        <v>2019</v>
      </c>
      <c r="AE2795" t="s">
        <v>712</v>
      </c>
      <c r="AF2795" t="s">
        <v>1242</v>
      </c>
      <c r="AG2795" t="s">
        <v>659</v>
      </c>
      <c r="AH2795" t="s">
        <v>2019</v>
      </c>
      <c r="AI2795" t="s">
        <v>659</v>
      </c>
      <c r="AJ2795" t="s">
        <v>2019</v>
      </c>
      <c r="AK2795" t="s">
        <v>712</v>
      </c>
      <c r="AL2795" t="s">
        <v>1244</v>
      </c>
      <c r="AM2795" t="s">
        <v>659</v>
      </c>
      <c r="AN2795" t="s">
        <v>2019</v>
      </c>
      <c r="AO2795" t="s">
        <v>659</v>
      </c>
      <c r="AP2795" t="s">
        <v>2019</v>
      </c>
      <c r="AQ2795" t="s">
        <v>659</v>
      </c>
      <c r="AR2795" t="s">
        <v>2019</v>
      </c>
      <c r="AS2795" t="s">
        <v>659</v>
      </c>
      <c r="AT2795" t="s">
        <v>2019</v>
      </c>
      <c r="AU2795" t="s">
        <v>659</v>
      </c>
      <c r="AV2795" t="s">
        <v>2019</v>
      </c>
      <c r="AW2795" t="s">
        <v>1245</v>
      </c>
      <c r="AX2795" t="s">
        <v>659</v>
      </c>
      <c r="AY2795" t="s">
        <v>1246</v>
      </c>
      <c r="AZ2795" t="s">
        <v>1246</v>
      </c>
      <c r="BA2795" t="s">
        <v>119</v>
      </c>
      <c r="BB2795" t="s">
        <v>1251</v>
      </c>
      <c r="BE2795" t="s">
        <v>659</v>
      </c>
      <c r="BG2795" t="s">
        <v>1256</v>
      </c>
      <c r="BH2795" t="s">
        <v>1256</v>
      </c>
      <c r="BI2795" t="s">
        <v>1265</v>
      </c>
      <c r="BJ2795" t="s">
        <v>1266</v>
      </c>
      <c r="BM2795" t="s">
        <v>68</v>
      </c>
    </row>
    <row r="2796" spans="2:65" x14ac:dyDescent="0.3">
      <c r="B2796" t="s">
        <v>677</v>
      </c>
      <c r="C2796" t="s">
        <v>64</v>
      </c>
      <c r="D2796" t="s">
        <v>1318</v>
      </c>
      <c r="E2796" t="s">
        <v>597</v>
      </c>
      <c r="F2796" t="s">
        <v>1534</v>
      </c>
      <c r="G2796" t="s">
        <v>118</v>
      </c>
      <c r="H2796" t="s">
        <v>1534</v>
      </c>
      <c r="K2796" s="3">
        <v>44743</v>
      </c>
      <c r="L2796">
        <v>2</v>
      </c>
      <c r="M2796" t="s">
        <v>712</v>
      </c>
      <c r="N2796" t="s">
        <v>712</v>
      </c>
      <c r="O2796" t="s">
        <v>1242</v>
      </c>
      <c r="P2796" cm="1">
        <f t="array" ref="P2796">_xlfn.SWITCH(O2796,"Excellent",5,"Above Average", 4,"Average",3,"Below Average",2,"Extremely Poor",1)</f>
        <v>3</v>
      </c>
      <c r="Q2796" t="s">
        <v>712</v>
      </c>
      <c r="R2796" t="s">
        <v>712</v>
      </c>
      <c r="S2796" t="s">
        <v>712</v>
      </c>
      <c r="T2796" t="s">
        <v>1242</v>
      </c>
      <c r="U2796" t="s">
        <v>659</v>
      </c>
      <c r="V2796" t="s">
        <v>2019</v>
      </c>
      <c r="W2796" t="s">
        <v>659</v>
      </c>
      <c r="X2796" t="s">
        <v>2019</v>
      </c>
      <c r="Y2796" t="s">
        <v>659</v>
      </c>
      <c r="Z2796" t="s">
        <v>2019</v>
      </c>
      <c r="AA2796" t="s">
        <v>659</v>
      </c>
      <c r="AB2796" t="s">
        <v>2019</v>
      </c>
      <c r="AC2796" t="s">
        <v>659</v>
      </c>
      <c r="AD2796" t="s">
        <v>2019</v>
      </c>
      <c r="AE2796" t="s">
        <v>659</v>
      </c>
      <c r="AF2796" t="s">
        <v>2019</v>
      </c>
      <c r="AG2796" t="s">
        <v>659</v>
      </c>
      <c r="AH2796" t="s">
        <v>2019</v>
      </c>
      <c r="AI2796" t="s">
        <v>659</v>
      </c>
      <c r="AJ2796" t="s">
        <v>2019</v>
      </c>
      <c r="AK2796" t="s">
        <v>659</v>
      </c>
      <c r="AL2796" t="s">
        <v>2019</v>
      </c>
      <c r="AM2796" t="s">
        <v>712</v>
      </c>
      <c r="AN2796" t="s">
        <v>1242</v>
      </c>
      <c r="AO2796" t="s">
        <v>712</v>
      </c>
      <c r="AP2796" t="s">
        <v>1242</v>
      </c>
      <c r="AQ2796" t="s">
        <v>712</v>
      </c>
      <c r="AR2796" t="s">
        <v>1242</v>
      </c>
      <c r="AS2796" t="s">
        <v>659</v>
      </c>
      <c r="AT2796" t="s">
        <v>2019</v>
      </c>
      <c r="AU2796" t="s">
        <v>659</v>
      </c>
      <c r="AV2796" t="s">
        <v>2019</v>
      </c>
      <c r="AW2796">
        <v>1</v>
      </c>
      <c r="AX2796" t="s">
        <v>659</v>
      </c>
      <c r="AY2796" t="s">
        <v>1246</v>
      </c>
      <c r="AZ2796" t="s">
        <v>1246</v>
      </c>
      <c r="BA2796" t="s">
        <v>1246</v>
      </c>
      <c r="BB2796" t="s">
        <v>1248</v>
      </c>
      <c r="BE2796" t="s">
        <v>659</v>
      </c>
      <c r="BG2796" t="s">
        <v>1256</v>
      </c>
      <c r="BH2796" t="s">
        <v>1256</v>
      </c>
      <c r="BI2796" t="s">
        <v>1265</v>
      </c>
      <c r="BJ2796" t="s">
        <v>1266</v>
      </c>
      <c r="BM2796" t="s">
        <v>68</v>
      </c>
    </row>
    <row r="2797" spans="2:65" x14ac:dyDescent="0.3">
      <c r="B2797" t="s">
        <v>110</v>
      </c>
      <c r="C2797" t="s">
        <v>64</v>
      </c>
      <c r="D2797" t="s">
        <v>1410</v>
      </c>
      <c r="E2797" t="s">
        <v>1197</v>
      </c>
      <c r="F2797" t="s">
        <v>1084</v>
      </c>
      <c r="G2797" t="s">
        <v>113</v>
      </c>
      <c r="H2797" t="s">
        <v>1084</v>
      </c>
      <c r="K2797" s="3">
        <v>44743</v>
      </c>
      <c r="L2797">
        <v>2</v>
      </c>
      <c r="M2797" t="s">
        <v>712</v>
      </c>
      <c r="N2797" t="s">
        <v>712</v>
      </c>
      <c r="O2797" t="s">
        <v>1242</v>
      </c>
      <c r="P2797" cm="1">
        <f t="array" ref="P2797">_xlfn.SWITCH(O2797,"Excellent",5,"Above Average", 4,"Average",3,"Below Average",2,"Extremely Poor",1)</f>
        <v>3</v>
      </c>
      <c r="Q2797" t="s">
        <v>659</v>
      </c>
      <c r="R2797" t="s">
        <v>2019</v>
      </c>
      <c r="S2797" t="s">
        <v>712</v>
      </c>
      <c r="T2797" t="s">
        <v>1241</v>
      </c>
      <c r="U2797" t="s">
        <v>659</v>
      </c>
      <c r="V2797" t="s">
        <v>2019</v>
      </c>
      <c r="W2797" t="s">
        <v>659</v>
      </c>
      <c r="X2797" t="s">
        <v>2019</v>
      </c>
      <c r="Y2797" t="s">
        <v>712</v>
      </c>
      <c r="Z2797" t="s">
        <v>1240</v>
      </c>
      <c r="AA2797" t="s">
        <v>659</v>
      </c>
      <c r="AB2797" t="s">
        <v>2019</v>
      </c>
      <c r="AC2797" t="s">
        <v>659</v>
      </c>
      <c r="AD2797" t="s">
        <v>2019</v>
      </c>
      <c r="AE2797" t="s">
        <v>712</v>
      </c>
      <c r="AF2797" t="s">
        <v>1244</v>
      </c>
      <c r="AG2797" t="s">
        <v>659</v>
      </c>
      <c r="AH2797" t="s">
        <v>2019</v>
      </c>
      <c r="AI2797" t="s">
        <v>659</v>
      </c>
      <c r="AJ2797" t="s">
        <v>2019</v>
      </c>
      <c r="AK2797" t="s">
        <v>712</v>
      </c>
      <c r="AL2797" t="s">
        <v>1241</v>
      </c>
      <c r="AM2797" t="s">
        <v>712</v>
      </c>
      <c r="AN2797" t="s">
        <v>1241</v>
      </c>
      <c r="AO2797" t="s">
        <v>712</v>
      </c>
      <c r="AP2797" t="s">
        <v>1244</v>
      </c>
      <c r="AQ2797" t="s">
        <v>712</v>
      </c>
      <c r="AR2797" t="s">
        <v>1241</v>
      </c>
      <c r="AS2797" t="s">
        <v>712</v>
      </c>
      <c r="AT2797" t="s">
        <v>1241</v>
      </c>
      <c r="AU2797" t="s">
        <v>659</v>
      </c>
      <c r="AV2797" t="s">
        <v>2019</v>
      </c>
      <c r="AW2797">
        <v>1</v>
      </c>
      <c r="AX2797" t="s">
        <v>659</v>
      </c>
      <c r="AY2797" t="s">
        <v>1247</v>
      </c>
      <c r="AZ2797" t="s">
        <v>1247</v>
      </c>
      <c r="BA2797" t="s">
        <v>2644</v>
      </c>
      <c r="BB2797" t="s">
        <v>1250</v>
      </c>
      <c r="BE2797" t="s">
        <v>659</v>
      </c>
      <c r="BG2797" t="s">
        <v>1254</v>
      </c>
      <c r="BH2797" t="s">
        <v>1256</v>
      </c>
      <c r="BI2797" t="s">
        <v>1259</v>
      </c>
      <c r="BJ2797" t="s">
        <v>1266</v>
      </c>
      <c r="BM2797" t="s">
        <v>68</v>
      </c>
    </row>
    <row r="2798" spans="2:65" x14ac:dyDescent="0.3">
      <c r="B2798" t="s">
        <v>1052</v>
      </c>
      <c r="C2798" t="s">
        <v>64</v>
      </c>
      <c r="D2798" t="s">
        <v>1509</v>
      </c>
      <c r="E2798" t="s">
        <v>756</v>
      </c>
      <c r="F2798" t="s">
        <v>862</v>
      </c>
      <c r="G2798" t="s">
        <v>66</v>
      </c>
      <c r="H2798" t="s">
        <v>862</v>
      </c>
      <c r="K2798" s="3">
        <v>44743</v>
      </c>
      <c r="L2798">
        <v>1</v>
      </c>
      <c r="M2798" t="s">
        <v>712</v>
      </c>
      <c r="N2798" t="s">
        <v>712</v>
      </c>
      <c r="O2798" t="s">
        <v>524</v>
      </c>
      <c r="P2798" cm="1">
        <f t="array" ref="P2798">_xlfn.SWITCH(O2798,"Excellent",5,"Above Average", 4,"Average",3,"Below Average",2,"Extremely Poor",1)</f>
        <v>5</v>
      </c>
      <c r="Q2798" t="s">
        <v>659</v>
      </c>
      <c r="R2798" t="s">
        <v>2019</v>
      </c>
      <c r="S2798" t="s">
        <v>659</v>
      </c>
      <c r="T2798" t="s">
        <v>2019</v>
      </c>
      <c r="U2798" t="s">
        <v>712</v>
      </c>
      <c r="V2798" t="s">
        <v>524</v>
      </c>
      <c r="W2798" t="s">
        <v>659</v>
      </c>
      <c r="X2798" t="s">
        <v>2019</v>
      </c>
      <c r="Y2798" t="s">
        <v>712</v>
      </c>
      <c r="Z2798" t="s">
        <v>1242</v>
      </c>
      <c r="AA2798" t="s">
        <v>659</v>
      </c>
      <c r="AB2798" t="s">
        <v>2019</v>
      </c>
      <c r="AC2798" t="s">
        <v>659</v>
      </c>
      <c r="AD2798" t="s">
        <v>2019</v>
      </c>
      <c r="AE2798" t="s">
        <v>659</v>
      </c>
      <c r="AF2798" t="s">
        <v>2019</v>
      </c>
      <c r="AG2798" t="s">
        <v>659</v>
      </c>
      <c r="AH2798" t="s">
        <v>2019</v>
      </c>
      <c r="AI2798" t="s">
        <v>659</v>
      </c>
      <c r="AJ2798" t="s">
        <v>2019</v>
      </c>
      <c r="AK2798" t="s">
        <v>712</v>
      </c>
      <c r="AL2798" t="s">
        <v>1242</v>
      </c>
      <c r="AM2798" t="s">
        <v>659</v>
      </c>
      <c r="AN2798" t="s">
        <v>2019</v>
      </c>
      <c r="AO2798" t="s">
        <v>659</v>
      </c>
      <c r="AP2798" t="s">
        <v>2019</v>
      </c>
      <c r="AQ2798" t="s">
        <v>712</v>
      </c>
      <c r="AR2798" t="s">
        <v>1242</v>
      </c>
      <c r="AS2798" t="s">
        <v>659</v>
      </c>
      <c r="AT2798" t="s">
        <v>2019</v>
      </c>
      <c r="AU2798" t="s">
        <v>712</v>
      </c>
      <c r="AV2798" t="s">
        <v>1242</v>
      </c>
      <c r="AW2798">
        <v>2</v>
      </c>
      <c r="AX2798" t="s">
        <v>659</v>
      </c>
      <c r="AY2798" t="s">
        <v>119</v>
      </c>
      <c r="AZ2798" t="s">
        <v>119</v>
      </c>
      <c r="BA2798" t="s">
        <v>1246</v>
      </c>
      <c r="BB2798" t="s">
        <v>1248</v>
      </c>
      <c r="BE2798" t="s">
        <v>659</v>
      </c>
      <c r="BG2798" t="s">
        <v>1253</v>
      </c>
      <c r="BH2798" t="s">
        <v>1257</v>
      </c>
      <c r="BI2798" t="s">
        <v>1259</v>
      </c>
      <c r="BJ2798" t="s">
        <v>1266</v>
      </c>
      <c r="BM2798" t="s">
        <v>68</v>
      </c>
    </row>
    <row r="2799" spans="2:65" x14ac:dyDescent="0.3">
      <c r="B2799" t="s">
        <v>352</v>
      </c>
      <c r="C2799" t="s">
        <v>64</v>
      </c>
      <c r="D2799" t="s">
        <v>1532</v>
      </c>
      <c r="E2799" t="s">
        <v>761</v>
      </c>
      <c r="F2799" t="s">
        <v>1385</v>
      </c>
      <c r="G2799" t="s">
        <v>174</v>
      </c>
      <c r="H2799" t="s">
        <v>1755</v>
      </c>
      <c r="K2799" s="3">
        <v>44743</v>
      </c>
      <c r="L2799">
        <v>1</v>
      </c>
      <c r="M2799" t="s">
        <v>712</v>
      </c>
      <c r="N2799" t="s">
        <v>712</v>
      </c>
      <c r="O2799" t="s">
        <v>524</v>
      </c>
      <c r="P2799" cm="1">
        <f t="array" ref="P2799">_xlfn.SWITCH(O2799,"Excellent",5,"Above Average", 4,"Average",3,"Below Average",2,"Extremely Poor",1)</f>
        <v>5</v>
      </c>
      <c r="Q2799" t="s">
        <v>712</v>
      </c>
      <c r="R2799" t="s">
        <v>712</v>
      </c>
      <c r="S2799" t="s">
        <v>712</v>
      </c>
      <c r="T2799" t="s">
        <v>1243</v>
      </c>
      <c r="U2799" t="s">
        <v>712</v>
      </c>
      <c r="V2799" t="s">
        <v>1244</v>
      </c>
      <c r="W2799" t="s">
        <v>659</v>
      </c>
      <c r="X2799" t="s">
        <v>2019</v>
      </c>
      <c r="Y2799" t="s">
        <v>659</v>
      </c>
      <c r="Z2799" t="s">
        <v>2019</v>
      </c>
      <c r="AA2799" t="s">
        <v>712</v>
      </c>
      <c r="AB2799" t="s">
        <v>1242</v>
      </c>
      <c r="AC2799" t="s">
        <v>659</v>
      </c>
      <c r="AD2799" t="s">
        <v>2019</v>
      </c>
      <c r="AE2799" t="s">
        <v>712</v>
      </c>
      <c r="AF2799" t="s">
        <v>1243</v>
      </c>
      <c r="AG2799" t="s">
        <v>659</v>
      </c>
      <c r="AH2799" t="s">
        <v>2019</v>
      </c>
      <c r="AI2799" t="s">
        <v>659</v>
      </c>
      <c r="AJ2799" t="s">
        <v>2019</v>
      </c>
      <c r="AK2799" t="s">
        <v>659</v>
      </c>
      <c r="AL2799" t="s">
        <v>2019</v>
      </c>
      <c r="AM2799" t="s">
        <v>712</v>
      </c>
      <c r="AN2799" t="s">
        <v>524</v>
      </c>
      <c r="AO2799" t="s">
        <v>712</v>
      </c>
      <c r="AP2799" t="s">
        <v>1243</v>
      </c>
      <c r="AQ2799" t="s">
        <v>659</v>
      </c>
      <c r="AR2799" t="s">
        <v>2019</v>
      </c>
      <c r="AS2799" t="s">
        <v>659</v>
      </c>
      <c r="AT2799" t="s">
        <v>2019</v>
      </c>
      <c r="AU2799" t="s">
        <v>712</v>
      </c>
      <c r="AV2799" t="s">
        <v>1243</v>
      </c>
      <c r="AW2799">
        <v>0</v>
      </c>
      <c r="AX2799" t="s">
        <v>712</v>
      </c>
      <c r="AY2799" t="s">
        <v>119</v>
      </c>
      <c r="AZ2799" t="s">
        <v>119</v>
      </c>
      <c r="BA2799" t="s">
        <v>3291</v>
      </c>
      <c r="BB2799" t="s">
        <v>1248</v>
      </c>
      <c r="BE2799" t="s">
        <v>659</v>
      </c>
      <c r="BG2799" t="s">
        <v>1253</v>
      </c>
      <c r="BH2799" t="s">
        <v>1257</v>
      </c>
      <c r="BI2799" t="s">
        <v>1259</v>
      </c>
      <c r="BJ2799" t="s">
        <v>1266</v>
      </c>
      <c r="BM2799" t="s">
        <v>68</v>
      </c>
    </row>
    <row r="2800" spans="2:65" x14ac:dyDescent="0.3">
      <c r="B2800" t="s">
        <v>614</v>
      </c>
      <c r="C2800" t="s">
        <v>138</v>
      </c>
      <c r="D2800" t="s">
        <v>1354</v>
      </c>
      <c r="E2800" t="s">
        <v>1290</v>
      </c>
      <c r="F2800" t="s">
        <v>671</v>
      </c>
      <c r="G2800" t="s">
        <v>113</v>
      </c>
      <c r="I2800" t="s">
        <v>102</v>
      </c>
      <c r="J2800" t="s">
        <v>68</v>
      </c>
      <c r="K2800" s="3">
        <v>44743</v>
      </c>
      <c r="L2800">
        <v>1</v>
      </c>
      <c r="M2800" t="s">
        <v>659</v>
      </c>
      <c r="N2800" t="s">
        <v>2019</v>
      </c>
      <c r="O2800" t="s">
        <v>2643</v>
      </c>
      <c r="P2800" cm="1">
        <f t="array" ref="P2800">_xlfn.SWITCH(O2800,"Excellent",5,"Above Average", 4,"Average",3,"Below Average",2,"Extremely Poor",1)</f>
        <v>1</v>
      </c>
      <c r="Q2800" t="s">
        <v>712</v>
      </c>
      <c r="R2800" t="s">
        <v>712</v>
      </c>
      <c r="S2800" t="s">
        <v>659</v>
      </c>
      <c r="T2800" t="s">
        <v>2019</v>
      </c>
      <c r="U2800" t="s">
        <v>659</v>
      </c>
      <c r="V2800" t="s">
        <v>2019</v>
      </c>
      <c r="W2800" t="s">
        <v>659</v>
      </c>
      <c r="X2800" t="s">
        <v>2019</v>
      </c>
      <c r="Y2800" t="s">
        <v>712</v>
      </c>
      <c r="Z2800" t="s">
        <v>1243</v>
      </c>
      <c r="AA2800" t="s">
        <v>712</v>
      </c>
      <c r="AB2800" t="s">
        <v>1243</v>
      </c>
      <c r="AC2800" t="s">
        <v>659</v>
      </c>
      <c r="AD2800" t="s">
        <v>2019</v>
      </c>
      <c r="AE2800" t="s">
        <v>659</v>
      </c>
      <c r="AF2800" t="s">
        <v>2019</v>
      </c>
      <c r="AG2800" t="s">
        <v>659</v>
      </c>
      <c r="AH2800" t="s">
        <v>2019</v>
      </c>
      <c r="AI2800" t="s">
        <v>659</v>
      </c>
      <c r="AJ2800" t="s">
        <v>2019</v>
      </c>
      <c r="AK2800" t="s">
        <v>712</v>
      </c>
      <c r="AL2800" t="s">
        <v>1243</v>
      </c>
      <c r="AM2800" t="s">
        <v>659</v>
      </c>
      <c r="AN2800" t="s">
        <v>2019</v>
      </c>
      <c r="AO2800" t="s">
        <v>659</v>
      </c>
      <c r="AP2800" t="s">
        <v>2019</v>
      </c>
      <c r="AQ2800" t="s">
        <v>659</v>
      </c>
      <c r="AR2800" t="s">
        <v>2019</v>
      </c>
      <c r="AS2800" t="s">
        <v>712</v>
      </c>
      <c r="AT2800" t="s">
        <v>1243</v>
      </c>
      <c r="AU2800" t="s">
        <v>712</v>
      </c>
      <c r="AV2800" t="s">
        <v>1243</v>
      </c>
      <c r="AW2800">
        <v>1</v>
      </c>
      <c r="AX2800" t="s">
        <v>712</v>
      </c>
      <c r="AY2800" t="s">
        <v>1246</v>
      </c>
      <c r="AZ2800" t="s">
        <v>1246</v>
      </c>
      <c r="BA2800" t="s">
        <v>1246</v>
      </c>
      <c r="BB2800" t="s">
        <v>1251</v>
      </c>
      <c r="BE2800" t="s">
        <v>659</v>
      </c>
      <c r="BG2800" t="s">
        <v>1255</v>
      </c>
      <c r="BH2800" t="s">
        <v>1256</v>
      </c>
      <c r="BI2800" t="s">
        <v>1259</v>
      </c>
      <c r="BJ2800" t="s">
        <v>1266</v>
      </c>
      <c r="BK2800" t="s">
        <v>68</v>
      </c>
      <c r="BM2800" t="s">
        <v>103</v>
      </c>
    </row>
    <row r="2801" spans="2:65" x14ac:dyDescent="0.3">
      <c r="B2801" t="s">
        <v>171</v>
      </c>
      <c r="C2801" t="s">
        <v>64</v>
      </c>
      <c r="D2801" t="s">
        <v>1386</v>
      </c>
      <c r="E2801" t="s">
        <v>1756</v>
      </c>
      <c r="F2801" t="s">
        <v>718</v>
      </c>
      <c r="G2801" t="s">
        <v>76</v>
      </c>
      <c r="H2801" t="s">
        <v>718</v>
      </c>
      <c r="K2801" s="3">
        <v>44743</v>
      </c>
      <c r="L2801" t="s">
        <v>1239</v>
      </c>
      <c r="M2801" t="s">
        <v>712</v>
      </c>
      <c r="N2801" t="s">
        <v>659</v>
      </c>
      <c r="O2801" t="s">
        <v>524</v>
      </c>
      <c r="P2801" cm="1">
        <f t="array" ref="P2801">_xlfn.SWITCH(O2801,"Excellent",5,"Above Average", 4,"Average",3,"Below Average",2,"Extremely Poor",1)</f>
        <v>5</v>
      </c>
      <c r="Q2801" t="s">
        <v>712</v>
      </c>
      <c r="R2801" t="s">
        <v>712</v>
      </c>
      <c r="S2801" t="s">
        <v>712</v>
      </c>
      <c r="T2801" t="s">
        <v>524</v>
      </c>
      <c r="U2801" t="s">
        <v>712</v>
      </c>
      <c r="V2801" t="s">
        <v>524</v>
      </c>
      <c r="W2801" t="s">
        <v>712</v>
      </c>
      <c r="X2801" t="s">
        <v>524</v>
      </c>
      <c r="Y2801" t="s">
        <v>712</v>
      </c>
      <c r="Z2801" t="s">
        <v>524</v>
      </c>
      <c r="AA2801" t="s">
        <v>712</v>
      </c>
      <c r="AB2801" t="s">
        <v>524</v>
      </c>
      <c r="AC2801" t="s">
        <v>712</v>
      </c>
      <c r="AD2801" t="s">
        <v>524</v>
      </c>
      <c r="AE2801" t="s">
        <v>712</v>
      </c>
      <c r="AF2801" t="s">
        <v>524</v>
      </c>
      <c r="AG2801" t="s">
        <v>659</v>
      </c>
      <c r="AH2801" t="s">
        <v>2019</v>
      </c>
      <c r="AI2801" t="s">
        <v>712</v>
      </c>
      <c r="AJ2801" t="s">
        <v>524</v>
      </c>
      <c r="AK2801" t="s">
        <v>712</v>
      </c>
      <c r="AL2801" t="s">
        <v>524</v>
      </c>
      <c r="AM2801" t="s">
        <v>712</v>
      </c>
      <c r="AN2801" t="s">
        <v>524</v>
      </c>
      <c r="AO2801" t="s">
        <v>712</v>
      </c>
      <c r="AP2801" t="s">
        <v>524</v>
      </c>
      <c r="AQ2801" t="s">
        <v>712</v>
      </c>
      <c r="AR2801" t="s">
        <v>524</v>
      </c>
      <c r="AS2801" t="s">
        <v>712</v>
      </c>
      <c r="AT2801" t="s">
        <v>524</v>
      </c>
      <c r="AU2801" t="s">
        <v>712</v>
      </c>
      <c r="AV2801" t="s">
        <v>524</v>
      </c>
      <c r="AW2801">
        <v>1</v>
      </c>
      <c r="AX2801" t="s">
        <v>659</v>
      </c>
      <c r="AY2801" t="s">
        <v>1246</v>
      </c>
      <c r="AZ2801" t="s">
        <v>1246</v>
      </c>
      <c r="BA2801" t="s">
        <v>1246</v>
      </c>
      <c r="BB2801" t="s">
        <v>1248</v>
      </c>
      <c r="BE2801" t="s">
        <v>659</v>
      </c>
      <c r="BG2801" t="s">
        <v>1252</v>
      </c>
      <c r="BH2801" t="s">
        <v>1257</v>
      </c>
      <c r="BI2801" t="s">
        <v>1259</v>
      </c>
      <c r="BJ2801" t="s">
        <v>1267</v>
      </c>
      <c r="BM2801" t="s">
        <v>68</v>
      </c>
    </row>
    <row r="2802" spans="2:65" x14ac:dyDescent="0.3">
      <c r="B2802" t="s">
        <v>289</v>
      </c>
      <c r="C2802" t="s">
        <v>64</v>
      </c>
      <c r="D2802" t="s">
        <v>1336</v>
      </c>
      <c r="E2802" t="s">
        <v>849</v>
      </c>
      <c r="F2802" t="s">
        <v>492</v>
      </c>
      <c r="G2802" t="s">
        <v>71</v>
      </c>
      <c r="H2802" t="s">
        <v>492</v>
      </c>
      <c r="K2802" s="3">
        <v>44743</v>
      </c>
      <c r="L2802">
        <v>1</v>
      </c>
      <c r="M2802" t="s">
        <v>659</v>
      </c>
      <c r="N2802" t="s">
        <v>2019</v>
      </c>
      <c r="O2802" t="s">
        <v>524</v>
      </c>
      <c r="P2802" cm="1">
        <f t="array" ref="P2802">_xlfn.SWITCH(O2802,"Excellent",5,"Above Average", 4,"Average",3,"Below Average",2,"Extremely Poor",1)</f>
        <v>5</v>
      </c>
      <c r="Q2802" t="s">
        <v>712</v>
      </c>
      <c r="R2802" t="s">
        <v>712</v>
      </c>
      <c r="S2802" t="s">
        <v>712</v>
      </c>
      <c r="T2802" t="s">
        <v>524</v>
      </c>
      <c r="U2802" t="s">
        <v>659</v>
      </c>
      <c r="V2802" t="s">
        <v>2019</v>
      </c>
      <c r="W2802" t="s">
        <v>659</v>
      </c>
      <c r="X2802" t="s">
        <v>2019</v>
      </c>
      <c r="Y2802" t="s">
        <v>712</v>
      </c>
      <c r="Z2802" t="s">
        <v>524</v>
      </c>
      <c r="AA2802" t="s">
        <v>659</v>
      </c>
      <c r="AB2802" t="s">
        <v>2019</v>
      </c>
      <c r="AC2802" t="s">
        <v>659</v>
      </c>
      <c r="AD2802" t="s">
        <v>2019</v>
      </c>
      <c r="AE2802" t="s">
        <v>659</v>
      </c>
      <c r="AF2802" t="s">
        <v>2019</v>
      </c>
      <c r="AG2802" t="s">
        <v>659</v>
      </c>
      <c r="AH2802" t="s">
        <v>2019</v>
      </c>
      <c r="AI2802" t="s">
        <v>659</v>
      </c>
      <c r="AJ2802" t="s">
        <v>2019</v>
      </c>
      <c r="AK2802" t="s">
        <v>659</v>
      </c>
      <c r="AL2802" t="s">
        <v>2019</v>
      </c>
      <c r="AM2802" t="s">
        <v>712</v>
      </c>
      <c r="AN2802" t="s">
        <v>524</v>
      </c>
      <c r="AO2802" t="s">
        <v>712</v>
      </c>
      <c r="AP2802" t="s">
        <v>524</v>
      </c>
      <c r="AQ2802" t="s">
        <v>712</v>
      </c>
      <c r="AR2802" t="s">
        <v>524</v>
      </c>
      <c r="AS2802" t="s">
        <v>659</v>
      </c>
      <c r="AT2802" t="s">
        <v>2019</v>
      </c>
      <c r="AU2802" t="s">
        <v>659</v>
      </c>
      <c r="AV2802" t="s">
        <v>2019</v>
      </c>
      <c r="AW2802">
        <v>0</v>
      </c>
      <c r="AX2802" t="s">
        <v>712</v>
      </c>
      <c r="AY2802" t="s">
        <v>1246</v>
      </c>
      <c r="AZ2802" t="s">
        <v>1246</v>
      </c>
      <c r="BA2802" t="s">
        <v>1246</v>
      </c>
      <c r="BB2802" t="s">
        <v>1248</v>
      </c>
      <c r="BE2802" t="s">
        <v>659</v>
      </c>
      <c r="BG2802" t="s">
        <v>1254</v>
      </c>
      <c r="BH2802" t="s">
        <v>1256</v>
      </c>
      <c r="BI2802" t="s">
        <v>1259</v>
      </c>
      <c r="BJ2802" t="s">
        <v>1266</v>
      </c>
      <c r="BM2802" t="s">
        <v>68</v>
      </c>
    </row>
    <row r="2803" spans="2:65" x14ac:dyDescent="0.3">
      <c r="B2803" t="s">
        <v>107</v>
      </c>
      <c r="C2803" t="s">
        <v>64</v>
      </c>
      <c r="D2803" t="s">
        <v>1383</v>
      </c>
      <c r="E2803" t="s">
        <v>860</v>
      </c>
      <c r="F2803" t="s">
        <v>994</v>
      </c>
      <c r="G2803" t="s">
        <v>71</v>
      </c>
      <c r="H2803" t="s">
        <v>994</v>
      </c>
      <c r="K2803" s="3">
        <v>44743</v>
      </c>
      <c r="L2803" t="s">
        <v>1239</v>
      </c>
      <c r="M2803" t="s">
        <v>712</v>
      </c>
      <c r="N2803" t="s">
        <v>712</v>
      </c>
      <c r="O2803" t="s">
        <v>524</v>
      </c>
      <c r="P2803" cm="1">
        <f t="array" ref="P2803">_xlfn.SWITCH(O2803,"Excellent",5,"Above Average", 4,"Average",3,"Below Average",2,"Extremely Poor",1)</f>
        <v>5</v>
      </c>
      <c r="Q2803" t="s">
        <v>712</v>
      </c>
      <c r="R2803" t="s">
        <v>712</v>
      </c>
      <c r="S2803" t="s">
        <v>712</v>
      </c>
      <c r="T2803" t="s">
        <v>524</v>
      </c>
      <c r="U2803" t="s">
        <v>712</v>
      </c>
      <c r="V2803" t="s">
        <v>524</v>
      </c>
      <c r="W2803" t="s">
        <v>659</v>
      </c>
      <c r="X2803" t="s">
        <v>2019</v>
      </c>
      <c r="Y2803" t="s">
        <v>712</v>
      </c>
      <c r="Z2803" t="s">
        <v>524</v>
      </c>
      <c r="AA2803" t="s">
        <v>712</v>
      </c>
      <c r="AB2803" t="s">
        <v>524</v>
      </c>
      <c r="AC2803" t="s">
        <v>712</v>
      </c>
      <c r="AD2803" t="s">
        <v>524</v>
      </c>
      <c r="AE2803" t="s">
        <v>712</v>
      </c>
      <c r="AF2803" t="s">
        <v>524</v>
      </c>
      <c r="AG2803" t="s">
        <v>712</v>
      </c>
      <c r="AH2803" t="s">
        <v>1244</v>
      </c>
      <c r="AI2803" t="s">
        <v>712</v>
      </c>
      <c r="AJ2803" t="s">
        <v>1244</v>
      </c>
      <c r="AK2803" t="s">
        <v>712</v>
      </c>
      <c r="AL2803" t="s">
        <v>1244</v>
      </c>
      <c r="AM2803" t="s">
        <v>712</v>
      </c>
      <c r="AN2803" t="s">
        <v>1244</v>
      </c>
      <c r="AO2803" t="s">
        <v>712</v>
      </c>
      <c r="AP2803" t="s">
        <v>1244</v>
      </c>
      <c r="AQ2803" t="s">
        <v>712</v>
      </c>
      <c r="AR2803" t="s">
        <v>1244</v>
      </c>
      <c r="AS2803" t="s">
        <v>712</v>
      </c>
      <c r="AT2803" t="s">
        <v>1244</v>
      </c>
      <c r="AU2803" t="s">
        <v>712</v>
      </c>
      <c r="AV2803" t="s">
        <v>1244</v>
      </c>
      <c r="AW2803" t="s">
        <v>1245</v>
      </c>
      <c r="AX2803" t="s">
        <v>712</v>
      </c>
      <c r="AY2803" t="s">
        <v>1246</v>
      </c>
      <c r="AZ2803" t="s">
        <v>1246</v>
      </c>
      <c r="BA2803" t="s">
        <v>1246</v>
      </c>
      <c r="BB2803" t="s">
        <v>1248</v>
      </c>
      <c r="BE2803" t="s">
        <v>659</v>
      </c>
      <c r="BG2803" t="s">
        <v>1253</v>
      </c>
      <c r="BH2803" t="s">
        <v>1257</v>
      </c>
      <c r="BI2803" t="s">
        <v>1259</v>
      </c>
      <c r="BJ2803" t="s">
        <v>1267</v>
      </c>
      <c r="BM2803" t="s">
        <v>68</v>
      </c>
    </row>
    <row r="2804" spans="2:65" x14ac:dyDescent="0.3">
      <c r="B2804" t="s">
        <v>63</v>
      </c>
      <c r="C2804" t="s">
        <v>64</v>
      </c>
      <c r="D2804" t="s">
        <v>1588</v>
      </c>
      <c r="E2804" t="s">
        <v>1757</v>
      </c>
      <c r="F2804" t="s">
        <v>346</v>
      </c>
      <c r="G2804" t="s">
        <v>66</v>
      </c>
      <c r="H2804" t="s">
        <v>346</v>
      </c>
      <c r="K2804" s="3">
        <v>44743</v>
      </c>
      <c r="L2804">
        <v>1</v>
      </c>
      <c r="M2804" t="s">
        <v>712</v>
      </c>
      <c r="N2804" t="s">
        <v>659</v>
      </c>
      <c r="O2804" t="s">
        <v>2640</v>
      </c>
      <c r="P2804" cm="1">
        <f t="array" ref="P2804">_xlfn.SWITCH(O2804,"Excellent",5,"Above Average", 4,"Average",3,"Below Average",2,"Extremely Poor",1)</f>
        <v>4</v>
      </c>
      <c r="Q2804" t="s">
        <v>712</v>
      </c>
      <c r="R2804" t="s">
        <v>712</v>
      </c>
      <c r="S2804" t="s">
        <v>712</v>
      </c>
      <c r="T2804" t="s">
        <v>2640</v>
      </c>
      <c r="U2804" t="s">
        <v>712</v>
      </c>
      <c r="V2804" t="s">
        <v>2640</v>
      </c>
      <c r="W2804" t="s">
        <v>659</v>
      </c>
      <c r="X2804" t="s">
        <v>2019</v>
      </c>
      <c r="Y2804" t="s">
        <v>712</v>
      </c>
      <c r="Z2804" t="s">
        <v>2640</v>
      </c>
      <c r="AA2804" t="s">
        <v>659</v>
      </c>
      <c r="AB2804" t="s">
        <v>2019</v>
      </c>
      <c r="AC2804" t="s">
        <v>712</v>
      </c>
      <c r="AD2804" t="s">
        <v>2640</v>
      </c>
      <c r="AE2804" t="s">
        <v>712</v>
      </c>
      <c r="AF2804" t="s">
        <v>2640</v>
      </c>
      <c r="AG2804" t="s">
        <v>659</v>
      </c>
      <c r="AH2804" t="s">
        <v>2019</v>
      </c>
      <c r="AI2804" t="s">
        <v>659</v>
      </c>
      <c r="AJ2804" t="s">
        <v>2019</v>
      </c>
      <c r="AK2804" t="s">
        <v>712</v>
      </c>
      <c r="AL2804" t="s">
        <v>2640</v>
      </c>
      <c r="AM2804" t="s">
        <v>659</v>
      </c>
      <c r="AN2804" t="s">
        <v>2019</v>
      </c>
      <c r="AO2804" t="s">
        <v>712</v>
      </c>
      <c r="AP2804" t="s">
        <v>2640</v>
      </c>
      <c r="AQ2804" t="s">
        <v>659</v>
      </c>
      <c r="AR2804" t="s">
        <v>2019</v>
      </c>
      <c r="AS2804" t="s">
        <v>659</v>
      </c>
      <c r="AT2804" t="s">
        <v>2019</v>
      </c>
      <c r="AU2804" t="s">
        <v>659</v>
      </c>
      <c r="AV2804" t="s">
        <v>2019</v>
      </c>
      <c r="AW2804">
        <v>0</v>
      </c>
      <c r="AX2804" t="s">
        <v>712</v>
      </c>
      <c r="AY2804" t="s">
        <v>119</v>
      </c>
      <c r="AZ2804" t="s">
        <v>1246</v>
      </c>
      <c r="BA2804" t="s">
        <v>1246</v>
      </c>
      <c r="BB2804" t="s">
        <v>1248</v>
      </c>
      <c r="BE2804" t="s">
        <v>659</v>
      </c>
      <c r="BG2804" t="s">
        <v>1253</v>
      </c>
      <c r="BH2804" t="s">
        <v>1257</v>
      </c>
      <c r="BI2804" t="s">
        <v>1259</v>
      </c>
      <c r="BJ2804" t="s">
        <v>1266</v>
      </c>
      <c r="BM2804" t="s">
        <v>68</v>
      </c>
    </row>
    <row r="2805" spans="2:65" x14ac:dyDescent="0.3">
      <c r="B2805" t="s">
        <v>95</v>
      </c>
      <c r="C2805" t="s">
        <v>64</v>
      </c>
      <c r="D2805" t="s">
        <v>1337</v>
      </c>
      <c r="E2805" t="s">
        <v>284</v>
      </c>
      <c r="F2805" t="s">
        <v>948</v>
      </c>
      <c r="G2805" t="s">
        <v>76</v>
      </c>
      <c r="H2805" t="s">
        <v>948</v>
      </c>
      <c r="K2805" s="3">
        <v>44743</v>
      </c>
      <c r="L2805">
        <v>1</v>
      </c>
      <c r="M2805" t="s">
        <v>712</v>
      </c>
      <c r="N2805" t="s">
        <v>712</v>
      </c>
      <c r="O2805" t="s">
        <v>524</v>
      </c>
      <c r="P2805" cm="1">
        <f t="array" ref="P2805">_xlfn.SWITCH(O2805,"Excellent",5,"Above Average", 4,"Average",3,"Below Average",2,"Extremely Poor",1)</f>
        <v>5</v>
      </c>
      <c r="Q2805" t="s">
        <v>712</v>
      </c>
      <c r="R2805" t="s">
        <v>712</v>
      </c>
      <c r="S2805" t="s">
        <v>712</v>
      </c>
      <c r="T2805" t="s">
        <v>524</v>
      </c>
      <c r="U2805" t="s">
        <v>659</v>
      </c>
      <c r="V2805" t="s">
        <v>2019</v>
      </c>
      <c r="W2805" t="s">
        <v>659</v>
      </c>
      <c r="X2805" t="s">
        <v>2019</v>
      </c>
      <c r="Y2805" t="s">
        <v>659</v>
      </c>
      <c r="Z2805" t="s">
        <v>2019</v>
      </c>
      <c r="AA2805" t="s">
        <v>659</v>
      </c>
      <c r="AB2805" t="s">
        <v>2019</v>
      </c>
      <c r="AC2805" t="s">
        <v>659</v>
      </c>
      <c r="AD2805" t="s">
        <v>2019</v>
      </c>
      <c r="AE2805" t="s">
        <v>712</v>
      </c>
      <c r="AF2805" t="s">
        <v>524</v>
      </c>
      <c r="AG2805" t="s">
        <v>659</v>
      </c>
      <c r="AH2805" t="s">
        <v>2019</v>
      </c>
      <c r="AI2805" t="s">
        <v>659</v>
      </c>
      <c r="AJ2805" t="s">
        <v>2019</v>
      </c>
      <c r="AK2805" t="s">
        <v>659</v>
      </c>
      <c r="AL2805" t="s">
        <v>2019</v>
      </c>
      <c r="AM2805" t="s">
        <v>712</v>
      </c>
      <c r="AN2805" t="s">
        <v>524</v>
      </c>
      <c r="AO2805" t="s">
        <v>659</v>
      </c>
      <c r="AP2805" t="s">
        <v>2019</v>
      </c>
      <c r="AQ2805" t="s">
        <v>659</v>
      </c>
      <c r="AR2805" t="s">
        <v>2019</v>
      </c>
      <c r="AS2805" t="s">
        <v>659</v>
      </c>
      <c r="AT2805" t="s">
        <v>2019</v>
      </c>
      <c r="AU2805" t="s">
        <v>659</v>
      </c>
      <c r="AV2805" t="s">
        <v>2019</v>
      </c>
      <c r="AW2805">
        <v>0</v>
      </c>
      <c r="AX2805" t="s">
        <v>712</v>
      </c>
      <c r="AY2805" t="s">
        <v>1246</v>
      </c>
      <c r="AZ2805" t="s">
        <v>1246</v>
      </c>
      <c r="BA2805" t="s">
        <v>1246</v>
      </c>
      <c r="BB2805" t="s">
        <v>1248</v>
      </c>
      <c r="BE2805" t="s">
        <v>659</v>
      </c>
      <c r="BG2805" t="s">
        <v>1253</v>
      </c>
      <c r="BH2805" t="s">
        <v>1256</v>
      </c>
      <c r="BI2805" t="s">
        <v>1265</v>
      </c>
      <c r="BJ2805" t="s">
        <v>1266</v>
      </c>
      <c r="BM2805" t="s">
        <v>68</v>
      </c>
    </row>
    <row r="2806" spans="2:65" x14ac:dyDescent="0.3">
      <c r="B2806" t="s">
        <v>1758</v>
      </c>
      <c r="C2806" t="s">
        <v>64</v>
      </c>
      <c r="D2806" t="s">
        <v>1295</v>
      </c>
      <c r="E2806" t="s">
        <v>1110</v>
      </c>
      <c r="F2806" t="s">
        <v>230</v>
      </c>
      <c r="G2806" t="s">
        <v>76</v>
      </c>
      <c r="H2806" t="s">
        <v>802</v>
      </c>
      <c r="K2806" s="3">
        <v>44743</v>
      </c>
      <c r="L2806">
        <v>1</v>
      </c>
      <c r="M2806" t="s">
        <v>712</v>
      </c>
      <c r="N2806" t="s">
        <v>712</v>
      </c>
      <c r="O2806" t="s">
        <v>2640</v>
      </c>
      <c r="P2806" cm="1">
        <f t="array" ref="P2806">_xlfn.SWITCH(O2806,"Excellent",5,"Above Average", 4,"Average",3,"Below Average",2,"Extremely Poor",1)</f>
        <v>4</v>
      </c>
      <c r="Q2806" t="s">
        <v>712</v>
      </c>
      <c r="R2806" t="s">
        <v>712</v>
      </c>
      <c r="S2806" t="s">
        <v>712</v>
      </c>
      <c r="T2806" t="s">
        <v>1242</v>
      </c>
      <c r="U2806" t="s">
        <v>712</v>
      </c>
      <c r="V2806" t="s">
        <v>1242</v>
      </c>
      <c r="W2806" t="s">
        <v>712</v>
      </c>
      <c r="X2806" t="s">
        <v>1242</v>
      </c>
      <c r="Y2806" t="s">
        <v>712</v>
      </c>
      <c r="Z2806" t="s">
        <v>1242</v>
      </c>
      <c r="AA2806" t="s">
        <v>659</v>
      </c>
      <c r="AB2806" t="s">
        <v>2019</v>
      </c>
      <c r="AC2806" t="s">
        <v>712</v>
      </c>
      <c r="AD2806" t="s">
        <v>1240</v>
      </c>
      <c r="AE2806" t="s">
        <v>659</v>
      </c>
      <c r="AF2806" t="s">
        <v>2019</v>
      </c>
      <c r="AG2806" t="s">
        <v>659</v>
      </c>
      <c r="AH2806" t="s">
        <v>2019</v>
      </c>
      <c r="AI2806" t="s">
        <v>659</v>
      </c>
      <c r="AJ2806" t="s">
        <v>2019</v>
      </c>
      <c r="AK2806" t="s">
        <v>712</v>
      </c>
      <c r="AL2806" t="s">
        <v>1242</v>
      </c>
      <c r="AM2806" t="s">
        <v>712</v>
      </c>
      <c r="AN2806" t="s">
        <v>1242</v>
      </c>
      <c r="AO2806" t="s">
        <v>659</v>
      </c>
      <c r="AP2806" t="s">
        <v>2019</v>
      </c>
      <c r="AQ2806" t="s">
        <v>659</v>
      </c>
      <c r="AR2806" t="s">
        <v>2019</v>
      </c>
      <c r="AS2806" t="s">
        <v>659</v>
      </c>
      <c r="AT2806" t="s">
        <v>2019</v>
      </c>
      <c r="AU2806" t="s">
        <v>659</v>
      </c>
      <c r="AV2806" t="s">
        <v>2019</v>
      </c>
      <c r="AW2806">
        <v>1</v>
      </c>
      <c r="AX2806" t="s">
        <v>712</v>
      </c>
      <c r="AY2806" t="s">
        <v>3291</v>
      </c>
      <c r="AZ2806" t="s">
        <v>119</v>
      </c>
      <c r="BA2806" t="s">
        <v>119</v>
      </c>
      <c r="BB2806" t="s">
        <v>1248</v>
      </c>
      <c r="BE2806" t="s">
        <v>659</v>
      </c>
      <c r="BG2806" t="s">
        <v>1253</v>
      </c>
      <c r="BH2806" t="s">
        <v>1257</v>
      </c>
      <c r="BI2806" t="s">
        <v>1259</v>
      </c>
      <c r="BJ2806" t="s">
        <v>1266</v>
      </c>
      <c r="BM2806" t="s">
        <v>68</v>
      </c>
    </row>
    <row r="2807" spans="2:65" x14ac:dyDescent="0.3">
      <c r="B2807" t="s">
        <v>312</v>
      </c>
      <c r="C2807" t="s">
        <v>64</v>
      </c>
      <c r="D2807" t="s">
        <v>1445</v>
      </c>
      <c r="E2807" t="s">
        <v>866</v>
      </c>
      <c r="F2807" t="s">
        <v>590</v>
      </c>
      <c r="G2807" t="s">
        <v>89</v>
      </c>
      <c r="H2807" t="s">
        <v>699</v>
      </c>
      <c r="K2807" s="3">
        <v>44743</v>
      </c>
      <c r="L2807">
        <v>1</v>
      </c>
      <c r="M2807" t="s">
        <v>712</v>
      </c>
      <c r="N2807" t="s">
        <v>712</v>
      </c>
      <c r="O2807" t="s">
        <v>524</v>
      </c>
      <c r="P2807" cm="1">
        <f t="array" ref="P2807">_xlfn.SWITCH(O2807,"Excellent",5,"Above Average", 4,"Average",3,"Below Average",2,"Extremely Poor",1)</f>
        <v>5</v>
      </c>
      <c r="Q2807" t="s">
        <v>712</v>
      </c>
      <c r="R2807" t="s">
        <v>659</v>
      </c>
      <c r="S2807" t="s">
        <v>712</v>
      </c>
      <c r="T2807" t="s">
        <v>1242</v>
      </c>
      <c r="U2807" t="s">
        <v>712</v>
      </c>
      <c r="V2807" t="s">
        <v>1244</v>
      </c>
      <c r="W2807" t="s">
        <v>712</v>
      </c>
      <c r="X2807" t="s">
        <v>1244</v>
      </c>
      <c r="Y2807" t="s">
        <v>712</v>
      </c>
      <c r="Z2807" t="s">
        <v>1244</v>
      </c>
      <c r="AA2807" t="s">
        <v>712</v>
      </c>
      <c r="AB2807" t="s">
        <v>1244</v>
      </c>
      <c r="AC2807" t="s">
        <v>712</v>
      </c>
      <c r="AD2807" t="s">
        <v>1244</v>
      </c>
      <c r="AE2807" t="s">
        <v>712</v>
      </c>
      <c r="AF2807" t="s">
        <v>1244</v>
      </c>
      <c r="AG2807" t="s">
        <v>659</v>
      </c>
      <c r="AH2807" t="s">
        <v>2019</v>
      </c>
      <c r="AI2807" t="s">
        <v>659</v>
      </c>
      <c r="AJ2807" t="s">
        <v>2019</v>
      </c>
      <c r="AK2807" t="s">
        <v>712</v>
      </c>
      <c r="AL2807" t="s">
        <v>2643</v>
      </c>
      <c r="AM2807" t="s">
        <v>712</v>
      </c>
      <c r="AN2807" t="s">
        <v>1244</v>
      </c>
      <c r="AO2807" t="s">
        <v>659</v>
      </c>
      <c r="AP2807" t="s">
        <v>2019</v>
      </c>
      <c r="AQ2807" t="s">
        <v>659</v>
      </c>
      <c r="AR2807" t="s">
        <v>2019</v>
      </c>
      <c r="AS2807" t="s">
        <v>712</v>
      </c>
      <c r="AT2807" t="s">
        <v>1244</v>
      </c>
      <c r="AU2807" t="s">
        <v>712</v>
      </c>
      <c r="AV2807" t="s">
        <v>1244</v>
      </c>
      <c r="AW2807">
        <v>0</v>
      </c>
      <c r="AX2807" t="s">
        <v>712</v>
      </c>
      <c r="AY2807" t="s">
        <v>2644</v>
      </c>
      <c r="AZ2807" t="s">
        <v>2644</v>
      </c>
      <c r="BA2807" t="s">
        <v>2644</v>
      </c>
      <c r="BB2807" t="s">
        <v>1250</v>
      </c>
      <c r="BE2807" t="s">
        <v>659</v>
      </c>
      <c r="BG2807" t="s">
        <v>1253</v>
      </c>
      <c r="BH2807" t="s">
        <v>1256</v>
      </c>
      <c r="BI2807" t="s">
        <v>1259</v>
      </c>
      <c r="BJ2807" t="s">
        <v>1266</v>
      </c>
      <c r="BM2807" t="s">
        <v>68</v>
      </c>
    </row>
    <row r="2808" spans="2:65" x14ac:dyDescent="0.3">
      <c r="B2808" t="s">
        <v>667</v>
      </c>
      <c r="C2808" t="s">
        <v>138</v>
      </c>
      <c r="D2808" t="s">
        <v>1344</v>
      </c>
      <c r="E2808" t="s">
        <v>1759</v>
      </c>
      <c r="F2808" t="s">
        <v>140</v>
      </c>
      <c r="G2808" t="s">
        <v>140</v>
      </c>
      <c r="H2808" t="s">
        <v>140</v>
      </c>
      <c r="K2808" s="3">
        <v>44743</v>
      </c>
      <c r="L2808">
        <v>1</v>
      </c>
      <c r="M2808" t="s">
        <v>659</v>
      </c>
      <c r="N2808" t="s">
        <v>2019</v>
      </c>
      <c r="O2808" t="s">
        <v>1241</v>
      </c>
      <c r="P2808" cm="1">
        <f t="array" ref="P2808">_xlfn.SWITCH(O2808,"Excellent",5,"Above Average", 4,"Average",3,"Below Average",2,"Extremely Poor",1)</f>
        <v>2</v>
      </c>
      <c r="Q2808" t="s">
        <v>659</v>
      </c>
      <c r="R2808" t="s">
        <v>2019</v>
      </c>
      <c r="S2808" t="s">
        <v>712</v>
      </c>
      <c r="T2808" t="s">
        <v>1240</v>
      </c>
      <c r="U2808" t="s">
        <v>712</v>
      </c>
      <c r="V2808" t="s">
        <v>1244</v>
      </c>
      <c r="W2808" t="s">
        <v>659</v>
      </c>
      <c r="X2808" t="s">
        <v>2019</v>
      </c>
      <c r="Y2808" t="s">
        <v>712</v>
      </c>
      <c r="Z2808" t="s">
        <v>1244</v>
      </c>
      <c r="AA2808" t="s">
        <v>712</v>
      </c>
      <c r="AB2808" t="s">
        <v>1244</v>
      </c>
      <c r="AC2808" t="s">
        <v>712</v>
      </c>
      <c r="AD2808" t="s">
        <v>1244</v>
      </c>
      <c r="AE2808" t="s">
        <v>659</v>
      </c>
      <c r="AF2808" t="s">
        <v>2019</v>
      </c>
      <c r="AG2808" t="s">
        <v>659</v>
      </c>
      <c r="AH2808" t="s">
        <v>2019</v>
      </c>
      <c r="AI2808" t="s">
        <v>659</v>
      </c>
      <c r="AJ2808" t="s">
        <v>2019</v>
      </c>
      <c r="AK2808" t="s">
        <v>712</v>
      </c>
      <c r="AL2808" t="s">
        <v>1244</v>
      </c>
      <c r="AM2808" t="s">
        <v>712</v>
      </c>
      <c r="AN2808" t="s">
        <v>1244</v>
      </c>
      <c r="AO2808" t="s">
        <v>712</v>
      </c>
      <c r="AP2808" t="s">
        <v>1240</v>
      </c>
      <c r="AQ2808" t="s">
        <v>712</v>
      </c>
      <c r="AR2808" t="s">
        <v>1240</v>
      </c>
      <c r="AS2808" t="s">
        <v>712</v>
      </c>
      <c r="AT2808" t="s">
        <v>1244</v>
      </c>
      <c r="AU2808" t="s">
        <v>712</v>
      </c>
      <c r="AV2808" t="s">
        <v>1244</v>
      </c>
      <c r="AW2808">
        <v>0</v>
      </c>
      <c r="AX2808" t="s">
        <v>712</v>
      </c>
      <c r="AY2808" t="s">
        <v>1246</v>
      </c>
      <c r="AZ2808" t="s">
        <v>1246</v>
      </c>
      <c r="BA2808" t="s">
        <v>2644</v>
      </c>
      <c r="BB2808" t="s">
        <v>1249</v>
      </c>
      <c r="BE2808" t="s">
        <v>712</v>
      </c>
      <c r="BG2808" t="s">
        <v>1253</v>
      </c>
      <c r="BH2808" t="s">
        <v>1257</v>
      </c>
      <c r="BI2808" t="s">
        <v>1259</v>
      </c>
      <c r="BJ2808" t="s">
        <v>1266</v>
      </c>
      <c r="BM2808" t="s">
        <v>1974</v>
      </c>
    </row>
    <row r="2809" spans="2:65" x14ac:dyDescent="0.3">
      <c r="B2809" t="s">
        <v>104</v>
      </c>
      <c r="C2809" t="s">
        <v>64</v>
      </c>
      <c r="D2809" t="s">
        <v>1307</v>
      </c>
      <c r="E2809" t="s">
        <v>813</v>
      </c>
      <c r="F2809" t="s">
        <v>721</v>
      </c>
      <c r="G2809" t="s">
        <v>113</v>
      </c>
      <c r="H2809" t="s">
        <v>721</v>
      </c>
      <c r="K2809" s="3">
        <v>44743</v>
      </c>
      <c r="L2809">
        <v>2</v>
      </c>
      <c r="M2809" t="s">
        <v>712</v>
      </c>
      <c r="N2809" t="s">
        <v>712</v>
      </c>
      <c r="O2809" t="s">
        <v>524</v>
      </c>
      <c r="P2809" cm="1">
        <f t="array" ref="P2809">_xlfn.SWITCH(O2809,"Excellent",5,"Above Average", 4,"Average",3,"Below Average",2,"Extremely Poor",1)</f>
        <v>5</v>
      </c>
      <c r="Q2809" t="s">
        <v>659</v>
      </c>
      <c r="R2809" t="s">
        <v>2019</v>
      </c>
      <c r="S2809" t="s">
        <v>659</v>
      </c>
      <c r="T2809" t="s">
        <v>2019</v>
      </c>
      <c r="U2809" t="s">
        <v>659</v>
      </c>
      <c r="V2809" t="s">
        <v>2019</v>
      </c>
      <c r="W2809" t="s">
        <v>659</v>
      </c>
      <c r="X2809" t="s">
        <v>2019</v>
      </c>
      <c r="Y2809" t="s">
        <v>659</v>
      </c>
      <c r="Z2809" t="s">
        <v>2019</v>
      </c>
      <c r="AA2809" t="s">
        <v>659</v>
      </c>
      <c r="AB2809" t="s">
        <v>2019</v>
      </c>
      <c r="AC2809" t="s">
        <v>659</v>
      </c>
      <c r="AD2809" t="s">
        <v>2019</v>
      </c>
      <c r="AE2809" t="s">
        <v>712</v>
      </c>
      <c r="AF2809" t="s">
        <v>524</v>
      </c>
      <c r="AG2809" t="s">
        <v>659</v>
      </c>
      <c r="AH2809" t="s">
        <v>2019</v>
      </c>
      <c r="AI2809" t="s">
        <v>659</v>
      </c>
      <c r="AJ2809" t="s">
        <v>2019</v>
      </c>
      <c r="AK2809" t="s">
        <v>659</v>
      </c>
      <c r="AL2809" t="s">
        <v>2019</v>
      </c>
      <c r="AM2809" t="s">
        <v>712</v>
      </c>
      <c r="AN2809" t="s">
        <v>524</v>
      </c>
      <c r="AO2809" t="s">
        <v>712</v>
      </c>
      <c r="AP2809" t="s">
        <v>524</v>
      </c>
      <c r="AQ2809" t="s">
        <v>712</v>
      </c>
      <c r="AR2809" t="s">
        <v>524</v>
      </c>
      <c r="AS2809" t="s">
        <v>659</v>
      </c>
      <c r="AT2809" t="s">
        <v>2019</v>
      </c>
      <c r="AU2809" t="s">
        <v>712</v>
      </c>
      <c r="AV2809" t="s">
        <v>524</v>
      </c>
      <c r="AW2809">
        <v>0</v>
      </c>
      <c r="AX2809" t="s">
        <v>712</v>
      </c>
      <c r="AY2809" t="s">
        <v>1246</v>
      </c>
      <c r="AZ2809" t="s">
        <v>1246</v>
      </c>
      <c r="BA2809" t="s">
        <v>1246</v>
      </c>
      <c r="BB2809" t="s">
        <v>1248</v>
      </c>
      <c r="BE2809" t="s">
        <v>712</v>
      </c>
      <c r="BG2809" t="s">
        <v>1253</v>
      </c>
      <c r="BH2809" t="s">
        <v>1257</v>
      </c>
      <c r="BI2809" t="s">
        <v>1259</v>
      </c>
      <c r="BJ2809" t="s">
        <v>1266</v>
      </c>
      <c r="BM2809" t="s">
        <v>68</v>
      </c>
    </row>
    <row r="2810" spans="2:65" x14ac:dyDescent="0.3">
      <c r="B2810" t="s">
        <v>367</v>
      </c>
      <c r="C2810" t="s">
        <v>64</v>
      </c>
      <c r="D2810" t="s">
        <v>1323</v>
      </c>
      <c r="E2810" t="s">
        <v>803</v>
      </c>
      <c r="F2810" t="s">
        <v>721</v>
      </c>
      <c r="G2810" t="s">
        <v>113</v>
      </c>
      <c r="H2810" t="s">
        <v>482</v>
      </c>
      <c r="K2810" s="3">
        <v>44743</v>
      </c>
      <c r="L2810">
        <v>1</v>
      </c>
      <c r="M2810" t="s">
        <v>712</v>
      </c>
      <c r="N2810" t="s">
        <v>712</v>
      </c>
      <c r="O2810" t="s">
        <v>524</v>
      </c>
      <c r="P2810" cm="1">
        <f t="array" ref="P2810">_xlfn.SWITCH(O2810,"Excellent",5,"Above Average", 4,"Average",3,"Below Average",2,"Extremely Poor",1)</f>
        <v>5</v>
      </c>
      <c r="Q2810" t="s">
        <v>712</v>
      </c>
      <c r="R2810" t="s">
        <v>712</v>
      </c>
      <c r="S2810" t="s">
        <v>712</v>
      </c>
      <c r="T2810" t="s">
        <v>524</v>
      </c>
      <c r="U2810" t="s">
        <v>712</v>
      </c>
      <c r="V2810" t="s">
        <v>524</v>
      </c>
      <c r="W2810" t="s">
        <v>712</v>
      </c>
      <c r="X2810" t="s">
        <v>524</v>
      </c>
      <c r="Y2810" t="s">
        <v>712</v>
      </c>
      <c r="Z2810" t="s">
        <v>524</v>
      </c>
      <c r="AA2810" t="s">
        <v>712</v>
      </c>
      <c r="AB2810" t="s">
        <v>524</v>
      </c>
      <c r="AC2810" t="s">
        <v>712</v>
      </c>
      <c r="AD2810" t="s">
        <v>1244</v>
      </c>
      <c r="AE2810" t="s">
        <v>712</v>
      </c>
      <c r="AF2810" t="s">
        <v>524</v>
      </c>
      <c r="AG2810" t="s">
        <v>659</v>
      </c>
      <c r="AH2810" t="s">
        <v>2019</v>
      </c>
      <c r="AI2810" t="s">
        <v>659</v>
      </c>
      <c r="AJ2810" t="s">
        <v>2019</v>
      </c>
      <c r="AK2810" t="s">
        <v>659</v>
      </c>
      <c r="AL2810" t="s">
        <v>2019</v>
      </c>
      <c r="AM2810" t="s">
        <v>712</v>
      </c>
      <c r="AN2810" t="s">
        <v>524</v>
      </c>
      <c r="AO2810" t="s">
        <v>712</v>
      </c>
      <c r="AP2810" t="s">
        <v>1244</v>
      </c>
      <c r="AQ2810" t="s">
        <v>712</v>
      </c>
      <c r="AR2810" t="s">
        <v>524</v>
      </c>
      <c r="AS2810" t="s">
        <v>712</v>
      </c>
      <c r="AT2810" t="s">
        <v>1244</v>
      </c>
      <c r="AU2810" t="s">
        <v>712</v>
      </c>
      <c r="AV2810" t="s">
        <v>1244</v>
      </c>
      <c r="AW2810">
        <v>0</v>
      </c>
      <c r="AX2810" t="s">
        <v>659</v>
      </c>
      <c r="AY2810" t="s">
        <v>1246</v>
      </c>
      <c r="AZ2810" t="s">
        <v>1246</v>
      </c>
      <c r="BA2810" t="s">
        <v>1246</v>
      </c>
      <c r="BB2810" t="s">
        <v>1248</v>
      </c>
      <c r="BE2810" t="s">
        <v>659</v>
      </c>
      <c r="BG2810" t="s">
        <v>1253</v>
      </c>
      <c r="BH2810" t="s">
        <v>1256</v>
      </c>
      <c r="BI2810" t="s">
        <v>1265</v>
      </c>
      <c r="BJ2810" t="s">
        <v>1266</v>
      </c>
      <c r="BM2810" t="s">
        <v>68</v>
      </c>
    </row>
    <row r="2811" spans="2:65" x14ac:dyDescent="0.3">
      <c r="B2811" t="s">
        <v>403</v>
      </c>
      <c r="C2811" t="s">
        <v>64</v>
      </c>
      <c r="D2811" t="s">
        <v>1326</v>
      </c>
      <c r="E2811" t="s">
        <v>1009</v>
      </c>
      <c r="F2811" t="s">
        <v>824</v>
      </c>
      <c r="G2811" t="s">
        <v>76</v>
      </c>
      <c r="H2811" t="s">
        <v>824</v>
      </c>
      <c r="K2811" s="3">
        <v>44743</v>
      </c>
      <c r="L2811">
        <v>1</v>
      </c>
      <c r="M2811" t="s">
        <v>712</v>
      </c>
      <c r="N2811" t="s">
        <v>712</v>
      </c>
      <c r="O2811" t="s">
        <v>1241</v>
      </c>
      <c r="P2811" cm="1">
        <f t="array" ref="P2811">_xlfn.SWITCH(O2811,"Excellent",5,"Above Average", 4,"Average",3,"Below Average",2,"Extremely Poor",1)</f>
        <v>2</v>
      </c>
      <c r="Q2811" t="s">
        <v>659</v>
      </c>
      <c r="R2811" t="s">
        <v>2019</v>
      </c>
      <c r="S2811" t="s">
        <v>659</v>
      </c>
      <c r="T2811" t="s">
        <v>2019</v>
      </c>
      <c r="U2811" t="s">
        <v>712</v>
      </c>
      <c r="V2811" t="s">
        <v>1241</v>
      </c>
      <c r="W2811" t="s">
        <v>659</v>
      </c>
      <c r="X2811" t="s">
        <v>2019</v>
      </c>
      <c r="Y2811" t="s">
        <v>659</v>
      </c>
      <c r="Z2811" t="s">
        <v>2019</v>
      </c>
      <c r="AA2811" t="s">
        <v>659</v>
      </c>
      <c r="AB2811" t="s">
        <v>2019</v>
      </c>
      <c r="AC2811" t="s">
        <v>659</v>
      </c>
      <c r="AD2811" t="s">
        <v>2019</v>
      </c>
      <c r="AE2811" t="s">
        <v>659</v>
      </c>
      <c r="AF2811" t="s">
        <v>2019</v>
      </c>
      <c r="AG2811" t="s">
        <v>659</v>
      </c>
      <c r="AH2811" t="s">
        <v>2019</v>
      </c>
      <c r="AI2811" t="s">
        <v>659</v>
      </c>
      <c r="AJ2811" t="s">
        <v>2019</v>
      </c>
      <c r="AK2811" t="s">
        <v>659</v>
      </c>
      <c r="AL2811" t="s">
        <v>2019</v>
      </c>
      <c r="AM2811" t="s">
        <v>712</v>
      </c>
      <c r="AN2811" t="s">
        <v>1244</v>
      </c>
      <c r="AO2811" t="s">
        <v>659</v>
      </c>
      <c r="AP2811" t="s">
        <v>2019</v>
      </c>
      <c r="AQ2811" t="s">
        <v>659</v>
      </c>
      <c r="AR2811" t="s">
        <v>2019</v>
      </c>
      <c r="AS2811" t="s">
        <v>659</v>
      </c>
      <c r="AT2811" t="s">
        <v>2019</v>
      </c>
      <c r="AU2811" t="s">
        <v>659</v>
      </c>
      <c r="AV2811" t="s">
        <v>2019</v>
      </c>
      <c r="AW2811">
        <v>0</v>
      </c>
      <c r="AX2811" t="s">
        <v>659</v>
      </c>
      <c r="AY2811" t="s">
        <v>119</v>
      </c>
      <c r="AZ2811" t="s">
        <v>119</v>
      </c>
      <c r="BA2811" t="s">
        <v>119</v>
      </c>
      <c r="BB2811" t="s">
        <v>1250</v>
      </c>
      <c r="BE2811" t="s">
        <v>659</v>
      </c>
      <c r="BG2811" t="s">
        <v>1256</v>
      </c>
      <c r="BH2811" t="s">
        <v>1256</v>
      </c>
      <c r="BI2811" t="s">
        <v>1265</v>
      </c>
      <c r="BJ2811" t="s">
        <v>1265</v>
      </c>
      <c r="BM2811" t="s">
        <v>68</v>
      </c>
    </row>
    <row r="2812" spans="2:65" x14ac:dyDescent="0.3">
      <c r="B2812" t="s">
        <v>274</v>
      </c>
      <c r="C2812" t="s">
        <v>64</v>
      </c>
      <c r="D2812" t="s">
        <v>1402</v>
      </c>
      <c r="E2812" t="s">
        <v>1760</v>
      </c>
      <c r="F2812" t="s">
        <v>554</v>
      </c>
      <c r="G2812" t="s">
        <v>66</v>
      </c>
      <c r="H2812" t="s">
        <v>554</v>
      </c>
      <c r="K2812" s="3">
        <v>44743</v>
      </c>
      <c r="L2812">
        <v>1</v>
      </c>
      <c r="M2812" t="s">
        <v>659</v>
      </c>
      <c r="N2812" t="s">
        <v>2019</v>
      </c>
      <c r="O2812" t="s">
        <v>2640</v>
      </c>
      <c r="P2812" cm="1">
        <f t="array" ref="P2812">_xlfn.SWITCH(O2812,"Excellent",5,"Above Average", 4,"Average",3,"Below Average",2,"Extremely Poor",1)</f>
        <v>4</v>
      </c>
      <c r="Q2812" t="s">
        <v>712</v>
      </c>
      <c r="R2812" t="s">
        <v>712</v>
      </c>
      <c r="S2812" t="s">
        <v>659</v>
      </c>
      <c r="T2812" t="s">
        <v>2019</v>
      </c>
      <c r="U2812" t="s">
        <v>712</v>
      </c>
      <c r="V2812" t="s">
        <v>1244</v>
      </c>
      <c r="W2812" t="s">
        <v>659</v>
      </c>
      <c r="X2812" t="s">
        <v>2019</v>
      </c>
      <c r="Y2812" t="s">
        <v>659</v>
      </c>
      <c r="Z2812" t="s">
        <v>2019</v>
      </c>
      <c r="AA2812" t="s">
        <v>659</v>
      </c>
      <c r="AB2812" t="s">
        <v>2019</v>
      </c>
      <c r="AC2812" t="s">
        <v>659</v>
      </c>
      <c r="AD2812" t="s">
        <v>2019</v>
      </c>
      <c r="AE2812" t="s">
        <v>659</v>
      </c>
      <c r="AF2812" t="s">
        <v>2019</v>
      </c>
      <c r="AG2812" t="s">
        <v>659</v>
      </c>
      <c r="AH2812" t="s">
        <v>2019</v>
      </c>
      <c r="AI2812" t="s">
        <v>659</v>
      </c>
      <c r="AJ2812" t="s">
        <v>2019</v>
      </c>
      <c r="AK2812" t="s">
        <v>659</v>
      </c>
      <c r="AL2812" t="s">
        <v>2019</v>
      </c>
      <c r="AM2812" t="s">
        <v>712</v>
      </c>
      <c r="AN2812" t="s">
        <v>2640</v>
      </c>
      <c r="AO2812" t="s">
        <v>659</v>
      </c>
      <c r="AP2812" t="s">
        <v>2019</v>
      </c>
      <c r="AQ2812" t="s">
        <v>659</v>
      </c>
      <c r="AR2812" t="s">
        <v>2019</v>
      </c>
      <c r="AS2812" t="s">
        <v>659</v>
      </c>
      <c r="AT2812" t="s">
        <v>2019</v>
      </c>
      <c r="AU2812" t="s">
        <v>659</v>
      </c>
      <c r="AV2812" t="s">
        <v>2019</v>
      </c>
      <c r="AW2812">
        <v>0</v>
      </c>
      <c r="AX2812" t="s">
        <v>712</v>
      </c>
      <c r="AY2812" t="s">
        <v>1246</v>
      </c>
      <c r="AZ2812" t="s">
        <v>1246</v>
      </c>
      <c r="BA2812" t="s">
        <v>119</v>
      </c>
      <c r="BB2812" t="s">
        <v>1248</v>
      </c>
      <c r="BE2812" t="s">
        <v>659</v>
      </c>
      <c r="BG2812" t="s">
        <v>1253</v>
      </c>
      <c r="BH2812" t="s">
        <v>1257</v>
      </c>
      <c r="BI2812" t="s">
        <v>1259</v>
      </c>
      <c r="BJ2812" t="s">
        <v>1266</v>
      </c>
      <c r="BM2812" t="s">
        <v>68</v>
      </c>
    </row>
    <row r="2813" spans="2:65" x14ac:dyDescent="0.3">
      <c r="B2813" t="s">
        <v>141</v>
      </c>
      <c r="C2813" t="s">
        <v>64</v>
      </c>
      <c r="D2813" t="s">
        <v>1574</v>
      </c>
      <c r="E2813" t="s">
        <v>96</v>
      </c>
      <c r="F2813" t="s">
        <v>534</v>
      </c>
      <c r="G2813" t="s">
        <v>89</v>
      </c>
      <c r="H2813" t="s">
        <v>534</v>
      </c>
      <c r="K2813" s="3">
        <v>44743</v>
      </c>
      <c r="L2813">
        <v>1</v>
      </c>
      <c r="M2813" t="s">
        <v>659</v>
      </c>
      <c r="N2813" t="s">
        <v>2019</v>
      </c>
      <c r="O2813" t="s">
        <v>524</v>
      </c>
      <c r="P2813" cm="1">
        <f t="array" ref="P2813">_xlfn.SWITCH(O2813,"Excellent",5,"Above Average", 4,"Average",3,"Below Average",2,"Extremely Poor",1)</f>
        <v>5</v>
      </c>
      <c r="Q2813" t="s">
        <v>712</v>
      </c>
      <c r="R2813" t="s">
        <v>712</v>
      </c>
      <c r="S2813" t="s">
        <v>712</v>
      </c>
      <c r="T2813" t="s">
        <v>524</v>
      </c>
      <c r="U2813" t="s">
        <v>712</v>
      </c>
      <c r="V2813" t="s">
        <v>524</v>
      </c>
      <c r="W2813" t="s">
        <v>659</v>
      </c>
      <c r="X2813" t="s">
        <v>2019</v>
      </c>
      <c r="Y2813" t="s">
        <v>659</v>
      </c>
      <c r="Z2813" t="s">
        <v>2019</v>
      </c>
      <c r="AA2813" t="s">
        <v>659</v>
      </c>
      <c r="AB2813" t="s">
        <v>2019</v>
      </c>
      <c r="AC2813" t="s">
        <v>659</v>
      </c>
      <c r="AD2813" t="s">
        <v>2019</v>
      </c>
      <c r="AE2813" t="s">
        <v>712</v>
      </c>
      <c r="AF2813" t="s">
        <v>524</v>
      </c>
      <c r="AG2813" t="s">
        <v>659</v>
      </c>
      <c r="AH2813" t="s">
        <v>2019</v>
      </c>
      <c r="AI2813" t="s">
        <v>659</v>
      </c>
      <c r="AJ2813" t="s">
        <v>2019</v>
      </c>
      <c r="AK2813" t="s">
        <v>712</v>
      </c>
      <c r="AL2813" t="s">
        <v>524</v>
      </c>
      <c r="AM2813" t="s">
        <v>712</v>
      </c>
      <c r="AN2813" t="s">
        <v>524</v>
      </c>
      <c r="AO2813" t="s">
        <v>659</v>
      </c>
      <c r="AP2813" t="s">
        <v>2019</v>
      </c>
      <c r="AQ2813" t="s">
        <v>712</v>
      </c>
      <c r="AR2813" t="s">
        <v>524</v>
      </c>
      <c r="AS2813" t="s">
        <v>712</v>
      </c>
      <c r="AT2813" t="s">
        <v>524</v>
      </c>
      <c r="AU2813" t="s">
        <v>659</v>
      </c>
      <c r="AV2813" t="s">
        <v>2019</v>
      </c>
      <c r="AW2813">
        <v>2</v>
      </c>
      <c r="AX2813" t="s">
        <v>712</v>
      </c>
      <c r="AY2813" t="s">
        <v>1246</v>
      </c>
      <c r="AZ2813" t="s">
        <v>1246</v>
      </c>
      <c r="BA2813" t="s">
        <v>1246</v>
      </c>
      <c r="BB2813" t="s">
        <v>1248</v>
      </c>
      <c r="BE2813" t="s">
        <v>659</v>
      </c>
      <c r="BG2813" t="s">
        <v>1253</v>
      </c>
      <c r="BH2813" t="s">
        <v>1257</v>
      </c>
      <c r="BI2813" t="s">
        <v>1259</v>
      </c>
      <c r="BJ2813" t="s">
        <v>1266</v>
      </c>
      <c r="BM2813" t="s">
        <v>68</v>
      </c>
    </row>
    <row r="2814" spans="2:65" x14ac:dyDescent="0.3">
      <c r="B2814" t="s">
        <v>175</v>
      </c>
      <c r="C2814" t="s">
        <v>64</v>
      </c>
      <c r="D2814" t="s">
        <v>1513</v>
      </c>
      <c r="E2814" t="s">
        <v>634</v>
      </c>
      <c r="F2814" t="s">
        <v>1659</v>
      </c>
      <c r="G2814" t="s">
        <v>84</v>
      </c>
      <c r="H2814" t="s">
        <v>865</v>
      </c>
      <c r="K2814" s="3">
        <v>44743</v>
      </c>
      <c r="L2814">
        <v>2</v>
      </c>
      <c r="M2814" t="s">
        <v>712</v>
      </c>
      <c r="N2814" t="s">
        <v>712</v>
      </c>
      <c r="O2814" t="s">
        <v>2640</v>
      </c>
      <c r="P2814" cm="1">
        <f t="array" ref="P2814">_xlfn.SWITCH(O2814,"Excellent",5,"Above Average", 4,"Average",3,"Below Average",2,"Extremely Poor",1)</f>
        <v>4</v>
      </c>
      <c r="Q2814" t="s">
        <v>712</v>
      </c>
      <c r="R2814" t="s">
        <v>712</v>
      </c>
      <c r="S2814" t="s">
        <v>659</v>
      </c>
      <c r="T2814" t="s">
        <v>2019</v>
      </c>
      <c r="U2814" t="s">
        <v>659</v>
      </c>
      <c r="V2814" t="s">
        <v>2019</v>
      </c>
      <c r="W2814" t="s">
        <v>659</v>
      </c>
      <c r="X2814" t="s">
        <v>2019</v>
      </c>
      <c r="Y2814" t="s">
        <v>659</v>
      </c>
      <c r="Z2814" t="s">
        <v>2019</v>
      </c>
      <c r="AA2814" t="s">
        <v>659</v>
      </c>
      <c r="AB2814" t="s">
        <v>2019</v>
      </c>
      <c r="AC2814" t="s">
        <v>659</v>
      </c>
      <c r="AD2814" t="s">
        <v>2019</v>
      </c>
      <c r="AE2814" t="s">
        <v>659</v>
      </c>
      <c r="AF2814" t="s">
        <v>2019</v>
      </c>
      <c r="AG2814" t="s">
        <v>659</v>
      </c>
      <c r="AH2814" t="s">
        <v>2019</v>
      </c>
      <c r="AI2814" t="s">
        <v>659</v>
      </c>
      <c r="AJ2814" t="s">
        <v>2019</v>
      </c>
      <c r="AK2814" t="s">
        <v>659</v>
      </c>
      <c r="AL2814" t="s">
        <v>2019</v>
      </c>
      <c r="AM2814" t="s">
        <v>659</v>
      </c>
      <c r="AN2814" t="s">
        <v>2019</v>
      </c>
      <c r="AO2814" t="s">
        <v>659</v>
      </c>
      <c r="AP2814" t="s">
        <v>2019</v>
      </c>
      <c r="AQ2814" t="s">
        <v>659</v>
      </c>
      <c r="AR2814" t="s">
        <v>2019</v>
      </c>
      <c r="AS2814" t="s">
        <v>659</v>
      </c>
      <c r="AT2814" t="s">
        <v>2019</v>
      </c>
      <c r="AU2814" t="s">
        <v>659</v>
      </c>
      <c r="AV2814" t="s">
        <v>2019</v>
      </c>
      <c r="AW2814">
        <v>1</v>
      </c>
      <c r="AX2814" t="s">
        <v>659</v>
      </c>
      <c r="AY2814" t="s">
        <v>119</v>
      </c>
      <c r="AZ2814" t="s">
        <v>119</v>
      </c>
      <c r="BA2814" t="s">
        <v>119</v>
      </c>
      <c r="BB2814" t="s">
        <v>1248</v>
      </c>
      <c r="BE2814" t="s">
        <v>659</v>
      </c>
      <c r="BG2814" t="s">
        <v>1256</v>
      </c>
      <c r="BH2814" t="s">
        <v>1256</v>
      </c>
      <c r="BI2814" t="s">
        <v>1265</v>
      </c>
      <c r="BJ2814" t="s">
        <v>1265</v>
      </c>
      <c r="BM2814" t="s">
        <v>68</v>
      </c>
    </row>
    <row r="2815" spans="2:65" x14ac:dyDescent="0.3">
      <c r="B2815" t="s">
        <v>677</v>
      </c>
      <c r="C2815" t="s">
        <v>64</v>
      </c>
      <c r="D2815" t="s">
        <v>1381</v>
      </c>
      <c r="E2815" t="s">
        <v>1028</v>
      </c>
      <c r="F2815" t="s">
        <v>935</v>
      </c>
      <c r="G2815" t="s">
        <v>66</v>
      </c>
      <c r="H2815" t="s">
        <v>935</v>
      </c>
      <c r="K2815" s="3">
        <v>44743</v>
      </c>
      <c r="L2815">
        <v>1</v>
      </c>
      <c r="M2815" t="s">
        <v>712</v>
      </c>
      <c r="N2815" t="s">
        <v>712</v>
      </c>
      <c r="O2815" t="s">
        <v>1242</v>
      </c>
      <c r="P2815" cm="1">
        <f t="array" ref="P2815">_xlfn.SWITCH(O2815,"Excellent",5,"Above Average", 4,"Average",3,"Below Average",2,"Extremely Poor",1)</f>
        <v>3</v>
      </c>
      <c r="Q2815" t="s">
        <v>712</v>
      </c>
      <c r="R2815" t="s">
        <v>712</v>
      </c>
      <c r="S2815" t="s">
        <v>712</v>
      </c>
      <c r="T2815" t="s">
        <v>1243</v>
      </c>
      <c r="U2815" t="s">
        <v>712</v>
      </c>
      <c r="V2815" t="s">
        <v>1242</v>
      </c>
      <c r="W2815" t="s">
        <v>659</v>
      </c>
      <c r="X2815" t="s">
        <v>2019</v>
      </c>
      <c r="Y2815" t="s">
        <v>712</v>
      </c>
      <c r="Z2815" t="s">
        <v>1243</v>
      </c>
      <c r="AA2815" t="s">
        <v>712</v>
      </c>
      <c r="AB2815" t="s">
        <v>1242</v>
      </c>
      <c r="AC2815" t="s">
        <v>659</v>
      </c>
      <c r="AD2815" t="s">
        <v>2019</v>
      </c>
      <c r="AE2815" t="s">
        <v>712</v>
      </c>
      <c r="AF2815" t="s">
        <v>1242</v>
      </c>
      <c r="AG2815" t="s">
        <v>659</v>
      </c>
      <c r="AH2815" t="s">
        <v>2019</v>
      </c>
      <c r="AI2815" t="s">
        <v>659</v>
      </c>
      <c r="AJ2815" t="s">
        <v>2019</v>
      </c>
      <c r="AK2815" t="s">
        <v>712</v>
      </c>
      <c r="AL2815" t="s">
        <v>1243</v>
      </c>
      <c r="AM2815" t="s">
        <v>712</v>
      </c>
      <c r="AN2815" t="s">
        <v>524</v>
      </c>
      <c r="AO2815" t="s">
        <v>712</v>
      </c>
      <c r="AP2815" t="s">
        <v>1244</v>
      </c>
      <c r="AQ2815" t="s">
        <v>712</v>
      </c>
      <c r="AR2815" t="s">
        <v>1244</v>
      </c>
      <c r="AS2815" t="s">
        <v>659</v>
      </c>
      <c r="AT2815" t="s">
        <v>2019</v>
      </c>
      <c r="AU2815" t="s">
        <v>659</v>
      </c>
      <c r="AV2815" t="s">
        <v>2019</v>
      </c>
      <c r="AW2815">
        <v>0</v>
      </c>
      <c r="AX2815" t="s">
        <v>712</v>
      </c>
      <c r="AY2815" t="s">
        <v>2644</v>
      </c>
      <c r="AZ2815" t="s">
        <v>1247</v>
      </c>
      <c r="BA2815" t="s">
        <v>1247</v>
      </c>
      <c r="BB2815" t="s">
        <v>1251</v>
      </c>
      <c r="BE2815" t="s">
        <v>659</v>
      </c>
      <c r="BG2815" t="s">
        <v>1254</v>
      </c>
      <c r="BH2815" t="s">
        <v>1256</v>
      </c>
      <c r="BI2815" t="s">
        <v>1259</v>
      </c>
      <c r="BJ2815" t="s">
        <v>1266</v>
      </c>
      <c r="BM2815" t="s">
        <v>68</v>
      </c>
    </row>
    <row r="2816" spans="2:65" x14ac:dyDescent="0.3">
      <c r="B2816" t="s">
        <v>297</v>
      </c>
      <c r="C2816" t="s">
        <v>64</v>
      </c>
      <c r="D2816" t="s">
        <v>1466</v>
      </c>
      <c r="E2816" t="s">
        <v>890</v>
      </c>
      <c r="F2816" t="s">
        <v>480</v>
      </c>
      <c r="G2816" t="s">
        <v>71</v>
      </c>
      <c r="H2816" t="s">
        <v>480</v>
      </c>
      <c r="K2816" s="3">
        <v>44743</v>
      </c>
      <c r="L2816">
        <v>1</v>
      </c>
      <c r="M2816" t="s">
        <v>712</v>
      </c>
      <c r="N2816" t="s">
        <v>712</v>
      </c>
      <c r="O2816" t="s">
        <v>1242</v>
      </c>
      <c r="P2816" cm="1">
        <f t="array" ref="P2816">_xlfn.SWITCH(O2816,"Excellent",5,"Above Average", 4,"Average",3,"Below Average",2,"Extremely Poor",1)</f>
        <v>3</v>
      </c>
      <c r="Q2816" t="s">
        <v>659</v>
      </c>
      <c r="R2816" t="s">
        <v>2019</v>
      </c>
      <c r="S2816" t="s">
        <v>712</v>
      </c>
      <c r="T2816" t="s">
        <v>1242</v>
      </c>
      <c r="U2816" t="s">
        <v>712</v>
      </c>
      <c r="V2816" t="s">
        <v>1242</v>
      </c>
      <c r="W2816" t="s">
        <v>659</v>
      </c>
      <c r="X2816" t="s">
        <v>2019</v>
      </c>
      <c r="Y2816" t="s">
        <v>659</v>
      </c>
      <c r="Z2816" t="s">
        <v>2019</v>
      </c>
      <c r="AA2816" t="s">
        <v>712</v>
      </c>
      <c r="AB2816" t="s">
        <v>1242</v>
      </c>
      <c r="AC2816" t="s">
        <v>659</v>
      </c>
      <c r="AD2816" t="s">
        <v>2019</v>
      </c>
      <c r="AE2816" t="s">
        <v>659</v>
      </c>
      <c r="AF2816" t="s">
        <v>2019</v>
      </c>
      <c r="AG2816" t="s">
        <v>659</v>
      </c>
      <c r="AH2816" t="s">
        <v>2019</v>
      </c>
      <c r="AI2816" t="s">
        <v>659</v>
      </c>
      <c r="AJ2816" t="s">
        <v>2019</v>
      </c>
      <c r="AK2816" t="s">
        <v>712</v>
      </c>
      <c r="AL2816" t="s">
        <v>1242</v>
      </c>
      <c r="AM2816" t="s">
        <v>712</v>
      </c>
      <c r="AN2816" t="s">
        <v>1242</v>
      </c>
      <c r="AO2816" t="s">
        <v>712</v>
      </c>
      <c r="AP2816" t="s">
        <v>1242</v>
      </c>
      <c r="AQ2816" t="s">
        <v>712</v>
      </c>
      <c r="AR2816" t="s">
        <v>1242</v>
      </c>
      <c r="AS2816" t="s">
        <v>712</v>
      </c>
      <c r="AT2816" t="s">
        <v>1242</v>
      </c>
      <c r="AU2816" t="s">
        <v>659</v>
      </c>
      <c r="AV2816" t="s">
        <v>2019</v>
      </c>
      <c r="AW2816">
        <v>1</v>
      </c>
      <c r="AX2816" t="s">
        <v>712</v>
      </c>
      <c r="AY2816" t="s">
        <v>119</v>
      </c>
      <c r="AZ2816" t="s">
        <v>119</v>
      </c>
      <c r="BA2816" t="s">
        <v>119</v>
      </c>
      <c r="BB2816" t="s">
        <v>1250</v>
      </c>
      <c r="BE2816" t="s">
        <v>712</v>
      </c>
      <c r="BG2816" t="s">
        <v>1253</v>
      </c>
      <c r="BH2816" t="s">
        <v>1257</v>
      </c>
      <c r="BI2816" t="s">
        <v>1260</v>
      </c>
      <c r="BJ2816" t="s">
        <v>1266</v>
      </c>
      <c r="BM2816" t="s">
        <v>68</v>
      </c>
    </row>
    <row r="2817" spans="2:65" x14ac:dyDescent="0.3">
      <c r="B2817" t="s">
        <v>185</v>
      </c>
      <c r="C2817" t="s">
        <v>64</v>
      </c>
      <c r="D2817" t="s">
        <v>1307</v>
      </c>
      <c r="E2817" t="s">
        <v>1761</v>
      </c>
      <c r="F2817" t="s">
        <v>187</v>
      </c>
      <c r="G2817" t="s">
        <v>128</v>
      </c>
      <c r="H2817" t="s">
        <v>302</v>
      </c>
      <c r="K2817" s="3">
        <v>44743</v>
      </c>
      <c r="L2817">
        <v>1</v>
      </c>
      <c r="M2817" t="s">
        <v>659</v>
      </c>
      <c r="N2817" t="s">
        <v>2019</v>
      </c>
      <c r="O2817" t="s">
        <v>2640</v>
      </c>
      <c r="P2817" cm="1">
        <f t="array" ref="P2817">_xlfn.SWITCH(O2817,"Excellent",5,"Above Average", 4,"Average",3,"Below Average",2,"Extremely Poor",1)</f>
        <v>4</v>
      </c>
      <c r="Q2817" t="s">
        <v>659</v>
      </c>
      <c r="R2817" t="s">
        <v>2019</v>
      </c>
      <c r="S2817" t="s">
        <v>712</v>
      </c>
      <c r="T2817" t="s">
        <v>2640</v>
      </c>
      <c r="U2817" t="s">
        <v>712</v>
      </c>
      <c r="V2817" t="s">
        <v>1244</v>
      </c>
      <c r="W2817" t="s">
        <v>712</v>
      </c>
      <c r="X2817" t="s">
        <v>1244</v>
      </c>
      <c r="Y2817" t="s">
        <v>712</v>
      </c>
      <c r="Z2817" t="s">
        <v>1241</v>
      </c>
      <c r="AA2817" t="s">
        <v>712</v>
      </c>
      <c r="AB2817" t="s">
        <v>1241</v>
      </c>
      <c r="AC2817" t="s">
        <v>712</v>
      </c>
      <c r="AD2817" t="s">
        <v>524</v>
      </c>
      <c r="AE2817" t="s">
        <v>712</v>
      </c>
      <c r="AF2817" t="s">
        <v>1244</v>
      </c>
      <c r="AG2817" t="s">
        <v>712</v>
      </c>
      <c r="AH2817" t="s">
        <v>1244</v>
      </c>
      <c r="AI2817" t="s">
        <v>659</v>
      </c>
      <c r="AJ2817" t="s">
        <v>2019</v>
      </c>
      <c r="AK2817" t="s">
        <v>712</v>
      </c>
      <c r="AL2817" t="s">
        <v>1242</v>
      </c>
      <c r="AM2817" t="s">
        <v>712</v>
      </c>
      <c r="AN2817" t="s">
        <v>1242</v>
      </c>
      <c r="AO2817" t="s">
        <v>712</v>
      </c>
      <c r="AP2817" t="s">
        <v>2640</v>
      </c>
      <c r="AQ2817" t="s">
        <v>712</v>
      </c>
      <c r="AR2817" t="s">
        <v>524</v>
      </c>
      <c r="AS2817" t="s">
        <v>659</v>
      </c>
      <c r="AT2817" t="s">
        <v>2019</v>
      </c>
      <c r="AU2817" t="s">
        <v>712</v>
      </c>
      <c r="AV2817" t="s">
        <v>2640</v>
      </c>
      <c r="AW2817">
        <v>2</v>
      </c>
      <c r="AX2817" t="s">
        <v>659</v>
      </c>
      <c r="AY2817" t="s">
        <v>1246</v>
      </c>
      <c r="AZ2817" t="s">
        <v>1246</v>
      </c>
      <c r="BA2817" t="s">
        <v>1246</v>
      </c>
      <c r="BB2817" t="s">
        <v>1248</v>
      </c>
      <c r="BE2817" t="s">
        <v>659</v>
      </c>
      <c r="BG2817" t="s">
        <v>1253</v>
      </c>
      <c r="BH2817" t="s">
        <v>1257</v>
      </c>
      <c r="BI2817" t="s">
        <v>1259</v>
      </c>
      <c r="BJ2817" t="s">
        <v>1266</v>
      </c>
      <c r="BM2817" t="s">
        <v>68</v>
      </c>
    </row>
    <row r="2818" spans="2:65" x14ac:dyDescent="0.3">
      <c r="B2818" t="s">
        <v>110</v>
      </c>
      <c r="C2818" t="s">
        <v>138</v>
      </c>
      <c r="D2818" t="s">
        <v>1307</v>
      </c>
      <c r="E2818" t="s">
        <v>1196</v>
      </c>
      <c r="F2818" t="s">
        <v>868</v>
      </c>
      <c r="G2818" t="s">
        <v>128</v>
      </c>
      <c r="I2818" t="s">
        <v>102</v>
      </c>
      <c r="J2818" t="s">
        <v>68</v>
      </c>
      <c r="K2818" s="3">
        <v>44743</v>
      </c>
      <c r="L2818">
        <v>1</v>
      </c>
      <c r="M2818" t="s">
        <v>712</v>
      </c>
      <c r="N2818" t="s">
        <v>712</v>
      </c>
      <c r="O2818" t="s">
        <v>2640</v>
      </c>
      <c r="P2818" cm="1">
        <f t="array" ref="P2818">_xlfn.SWITCH(O2818,"Excellent",5,"Above Average", 4,"Average",3,"Below Average",2,"Extremely Poor",1)</f>
        <v>4</v>
      </c>
      <c r="Q2818" t="s">
        <v>659</v>
      </c>
      <c r="R2818" t="s">
        <v>2019</v>
      </c>
      <c r="S2818" t="s">
        <v>712</v>
      </c>
      <c r="T2818" t="s">
        <v>2640</v>
      </c>
      <c r="U2818" t="s">
        <v>659</v>
      </c>
      <c r="V2818" t="s">
        <v>2019</v>
      </c>
      <c r="W2818" t="s">
        <v>659</v>
      </c>
      <c r="X2818" t="s">
        <v>2019</v>
      </c>
      <c r="Y2818" t="s">
        <v>659</v>
      </c>
      <c r="Z2818" t="s">
        <v>2019</v>
      </c>
      <c r="AA2818" t="s">
        <v>659</v>
      </c>
      <c r="AB2818" t="s">
        <v>2019</v>
      </c>
      <c r="AC2818" t="s">
        <v>659</v>
      </c>
      <c r="AD2818" t="s">
        <v>2019</v>
      </c>
      <c r="AE2818" t="s">
        <v>712</v>
      </c>
      <c r="AF2818" t="s">
        <v>1242</v>
      </c>
      <c r="AG2818" t="s">
        <v>659</v>
      </c>
      <c r="AH2818" t="s">
        <v>2019</v>
      </c>
      <c r="AI2818" t="s">
        <v>659</v>
      </c>
      <c r="AJ2818" t="s">
        <v>2019</v>
      </c>
      <c r="AK2818" t="s">
        <v>712</v>
      </c>
      <c r="AL2818" t="s">
        <v>2640</v>
      </c>
      <c r="AM2818" t="s">
        <v>712</v>
      </c>
      <c r="AN2818" t="s">
        <v>2640</v>
      </c>
      <c r="AO2818" t="s">
        <v>659</v>
      </c>
      <c r="AP2818" t="s">
        <v>2019</v>
      </c>
      <c r="AQ2818" t="s">
        <v>659</v>
      </c>
      <c r="AR2818" t="s">
        <v>2019</v>
      </c>
      <c r="AS2818" t="s">
        <v>659</v>
      </c>
      <c r="AT2818" t="s">
        <v>2019</v>
      </c>
      <c r="AU2818" t="s">
        <v>659</v>
      </c>
      <c r="AV2818" t="s">
        <v>2019</v>
      </c>
      <c r="AW2818">
        <v>0</v>
      </c>
      <c r="AX2818" t="s">
        <v>712</v>
      </c>
      <c r="AY2818" t="s">
        <v>1246</v>
      </c>
      <c r="AZ2818" t="s">
        <v>1246</v>
      </c>
      <c r="BA2818" t="s">
        <v>119</v>
      </c>
      <c r="BB2818" t="s">
        <v>1251</v>
      </c>
      <c r="BE2818" t="s">
        <v>659</v>
      </c>
      <c r="BG2818" t="s">
        <v>1256</v>
      </c>
      <c r="BH2818" t="s">
        <v>1256</v>
      </c>
      <c r="BI2818" t="s">
        <v>1265</v>
      </c>
      <c r="BJ2818" t="s">
        <v>1265</v>
      </c>
      <c r="BK2818" t="s">
        <v>68</v>
      </c>
      <c r="BL2818" s="1">
        <v>1</v>
      </c>
      <c r="BM2818" t="s">
        <v>103</v>
      </c>
    </row>
    <row r="2819" spans="2:65" x14ac:dyDescent="0.3">
      <c r="B2819" t="s">
        <v>289</v>
      </c>
      <c r="C2819" t="s">
        <v>64</v>
      </c>
      <c r="D2819" t="s">
        <v>1513</v>
      </c>
      <c r="E2819" t="s">
        <v>1474</v>
      </c>
      <c r="F2819" t="s">
        <v>1436</v>
      </c>
      <c r="G2819" t="s">
        <v>101</v>
      </c>
      <c r="H2819" t="s">
        <v>1436</v>
      </c>
      <c r="K2819" s="3">
        <v>44743</v>
      </c>
      <c r="L2819">
        <v>1</v>
      </c>
      <c r="M2819" t="s">
        <v>659</v>
      </c>
      <c r="N2819" t="s">
        <v>2019</v>
      </c>
      <c r="O2819" t="s">
        <v>524</v>
      </c>
      <c r="P2819" cm="1">
        <f t="array" ref="P2819">_xlfn.SWITCH(O2819,"Excellent",5,"Above Average", 4,"Average",3,"Below Average",2,"Extremely Poor",1)</f>
        <v>5</v>
      </c>
      <c r="Q2819" t="s">
        <v>659</v>
      </c>
      <c r="R2819" t="s">
        <v>2019</v>
      </c>
      <c r="S2819" t="s">
        <v>712</v>
      </c>
      <c r="T2819" t="s">
        <v>1242</v>
      </c>
      <c r="U2819" t="s">
        <v>659</v>
      </c>
      <c r="V2819" t="s">
        <v>2019</v>
      </c>
      <c r="W2819" t="s">
        <v>659</v>
      </c>
      <c r="X2819" t="s">
        <v>2019</v>
      </c>
      <c r="Y2819" t="s">
        <v>712</v>
      </c>
      <c r="Z2819" t="s">
        <v>1242</v>
      </c>
      <c r="AA2819" t="s">
        <v>712</v>
      </c>
      <c r="AB2819" t="s">
        <v>1242</v>
      </c>
      <c r="AC2819" t="s">
        <v>712</v>
      </c>
      <c r="AD2819" t="s">
        <v>1241</v>
      </c>
      <c r="AE2819" t="s">
        <v>712</v>
      </c>
      <c r="AF2819" t="s">
        <v>1241</v>
      </c>
      <c r="AG2819" t="s">
        <v>659</v>
      </c>
      <c r="AH2819" t="s">
        <v>2019</v>
      </c>
      <c r="AI2819" t="s">
        <v>659</v>
      </c>
      <c r="AJ2819" t="s">
        <v>2019</v>
      </c>
      <c r="AK2819" t="s">
        <v>712</v>
      </c>
      <c r="AL2819" t="s">
        <v>1243</v>
      </c>
      <c r="AM2819" t="s">
        <v>712</v>
      </c>
      <c r="AN2819" t="s">
        <v>1243</v>
      </c>
      <c r="AO2819" t="s">
        <v>659</v>
      </c>
      <c r="AP2819" t="s">
        <v>2019</v>
      </c>
      <c r="AQ2819" t="s">
        <v>712</v>
      </c>
      <c r="AR2819" t="s">
        <v>1242</v>
      </c>
      <c r="AS2819" t="s">
        <v>659</v>
      </c>
      <c r="AT2819" t="s">
        <v>2019</v>
      </c>
      <c r="AU2819" t="s">
        <v>712</v>
      </c>
      <c r="AV2819" t="s">
        <v>1242</v>
      </c>
      <c r="AW2819" t="s">
        <v>1245</v>
      </c>
      <c r="AX2819" t="s">
        <v>712</v>
      </c>
      <c r="AY2819" t="s">
        <v>119</v>
      </c>
      <c r="AZ2819" t="s">
        <v>1246</v>
      </c>
      <c r="BA2819" t="s">
        <v>119</v>
      </c>
      <c r="BB2819" t="s">
        <v>1250</v>
      </c>
      <c r="BE2819" t="s">
        <v>659</v>
      </c>
      <c r="BG2819" t="s">
        <v>1253</v>
      </c>
      <c r="BH2819" t="s">
        <v>1257</v>
      </c>
      <c r="BI2819" t="s">
        <v>1259</v>
      </c>
      <c r="BJ2819" t="s">
        <v>1266</v>
      </c>
      <c r="BM2819" t="s">
        <v>68</v>
      </c>
    </row>
    <row r="2820" spans="2:65" x14ac:dyDescent="0.3">
      <c r="B2820" t="s">
        <v>95</v>
      </c>
      <c r="C2820" t="s">
        <v>64</v>
      </c>
      <c r="D2820" t="s">
        <v>1544</v>
      </c>
      <c r="E2820" t="s">
        <v>1762</v>
      </c>
      <c r="F2820" t="s">
        <v>930</v>
      </c>
      <c r="G2820" t="s">
        <v>128</v>
      </c>
      <c r="H2820" t="s">
        <v>157</v>
      </c>
      <c r="K2820" s="3">
        <v>44743</v>
      </c>
      <c r="L2820">
        <v>1</v>
      </c>
      <c r="M2820" t="s">
        <v>659</v>
      </c>
      <c r="N2820" t="s">
        <v>2019</v>
      </c>
      <c r="O2820" t="s">
        <v>524</v>
      </c>
      <c r="P2820" cm="1">
        <f t="array" ref="P2820">_xlfn.SWITCH(O2820,"Excellent",5,"Above Average", 4,"Average",3,"Below Average",2,"Extremely Poor",1)</f>
        <v>5</v>
      </c>
      <c r="Q2820" t="s">
        <v>712</v>
      </c>
      <c r="R2820" t="s">
        <v>712</v>
      </c>
      <c r="S2820" t="s">
        <v>712</v>
      </c>
      <c r="T2820" t="s">
        <v>1240</v>
      </c>
      <c r="U2820" t="s">
        <v>712</v>
      </c>
      <c r="V2820" t="s">
        <v>1244</v>
      </c>
      <c r="W2820" t="s">
        <v>659</v>
      </c>
      <c r="X2820" t="s">
        <v>2019</v>
      </c>
      <c r="Y2820" t="s">
        <v>659</v>
      </c>
      <c r="Z2820" t="s">
        <v>2019</v>
      </c>
      <c r="AA2820" t="s">
        <v>659</v>
      </c>
      <c r="AB2820" t="s">
        <v>2019</v>
      </c>
      <c r="AC2820" t="s">
        <v>659</v>
      </c>
      <c r="AD2820" t="s">
        <v>2019</v>
      </c>
      <c r="AE2820" t="s">
        <v>659</v>
      </c>
      <c r="AF2820" t="s">
        <v>2019</v>
      </c>
      <c r="AG2820" t="s">
        <v>659</v>
      </c>
      <c r="AH2820" t="s">
        <v>2019</v>
      </c>
      <c r="AI2820" t="s">
        <v>659</v>
      </c>
      <c r="AJ2820" t="s">
        <v>2019</v>
      </c>
      <c r="AK2820" t="s">
        <v>659</v>
      </c>
      <c r="AL2820" t="s">
        <v>2019</v>
      </c>
      <c r="AM2820" t="s">
        <v>712</v>
      </c>
      <c r="AN2820" t="s">
        <v>524</v>
      </c>
      <c r="AO2820" t="s">
        <v>659</v>
      </c>
      <c r="AP2820" t="s">
        <v>2019</v>
      </c>
      <c r="AQ2820" t="s">
        <v>712</v>
      </c>
      <c r="AR2820" t="s">
        <v>524</v>
      </c>
      <c r="AS2820" t="s">
        <v>659</v>
      </c>
      <c r="AT2820" t="s">
        <v>2019</v>
      </c>
      <c r="AU2820" t="s">
        <v>659</v>
      </c>
      <c r="AV2820" t="s">
        <v>2019</v>
      </c>
      <c r="AW2820">
        <v>1</v>
      </c>
      <c r="AX2820" t="s">
        <v>659</v>
      </c>
      <c r="AY2820" t="s">
        <v>1246</v>
      </c>
      <c r="AZ2820" t="s">
        <v>1246</v>
      </c>
      <c r="BA2820" t="s">
        <v>1246</v>
      </c>
      <c r="BB2820" t="s">
        <v>1248</v>
      </c>
      <c r="BE2820" t="s">
        <v>659</v>
      </c>
      <c r="BG2820" t="s">
        <v>1254</v>
      </c>
      <c r="BH2820" t="s">
        <v>1257</v>
      </c>
      <c r="BI2820" t="s">
        <v>1259</v>
      </c>
      <c r="BJ2820" t="s">
        <v>1266</v>
      </c>
      <c r="BM2820" t="s">
        <v>68</v>
      </c>
    </row>
    <row r="2821" spans="2:65" x14ac:dyDescent="0.3">
      <c r="B2821" t="s">
        <v>509</v>
      </c>
      <c r="C2821" t="s">
        <v>64</v>
      </c>
      <c r="D2821" t="s">
        <v>1316</v>
      </c>
      <c r="E2821" t="s">
        <v>728</v>
      </c>
      <c r="F2821" t="s">
        <v>757</v>
      </c>
      <c r="G2821" t="s">
        <v>71</v>
      </c>
      <c r="H2821" t="s">
        <v>757</v>
      </c>
      <c r="K2821" s="3">
        <v>44743</v>
      </c>
      <c r="L2821">
        <v>1</v>
      </c>
      <c r="M2821" t="s">
        <v>712</v>
      </c>
      <c r="N2821" t="s">
        <v>712</v>
      </c>
      <c r="O2821" t="s">
        <v>1241</v>
      </c>
      <c r="P2821" cm="1">
        <f t="array" ref="P2821">_xlfn.SWITCH(O2821,"Excellent",5,"Above Average", 4,"Average",3,"Below Average",2,"Extremely Poor",1)</f>
        <v>2</v>
      </c>
      <c r="Q2821" t="s">
        <v>659</v>
      </c>
      <c r="R2821" t="s">
        <v>2019</v>
      </c>
      <c r="S2821" t="s">
        <v>659</v>
      </c>
      <c r="T2821" t="s">
        <v>2019</v>
      </c>
      <c r="U2821" t="s">
        <v>659</v>
      </c>
      <c r="V2821" t="s">
        <v>2019</v>
      </c>
      <c r="W2821" t="s">
        <v>659</v>
      </c>
      <c r="X2821" t="s">
        <v>2019</v>
      </c>
      <c r="Y2821" t="s">
        <v>659</v>
      </c>
      <c r="Z2821" t="s">
        <v>2019</v>
      </c>
      <c r="AA2821" t="s">
        <v>659</v>
      </c>
      <c r="AB2821" t="s">
        <v>2019</v>
      </c>
      <c r="AC2821" t="s">
        <v>712</v>
      </c>
      <c r="AD2821" t="s">
        <v>1241</v>
      </c>
      <c r="AE2821" t="s">
        <v>659</v>
      </c>
      <c r="AF2821" t="s">
        <v>2019</v>
      </c>
      <c r="AG2821" t="s">
        <v>659</v>
      </c>
      <c r="AH2821" t="s">
        <v>2019</v>
      </c>
      <c r="AI2821" t="s">
        <v>659</v>
      </c>
      <c r="AJ2821" t="s">
        <v>2019</v>
      </c>
      <c r="AK2821" t="s">
        <v>712</v>
      </c>
      <c r="AL2821" t="s">
        <v>1241</v>
      </c>
      <c r="AM2821" t="s">
        <v>712</v>
      </c>
      <c r="AN2821" t="s">
        <v>1244</v>
      </c>
      <c r="AO2821" t="s">
        <v>712</v>
      </c>
      <c r="AP2821" t="s">
        <v>1244</v>
      </c>
      <c r="AQ2821" t="s">
        <v>712</v>
      </c>
      <c r="AR2821" t="s">
        <v>1244</v>
      </c>
      <c r="AS2821" t="s">
        <v>712</v>
      </c>
      <c r="AT2821" t="s">
        <v>1244</v>
      </c>
      <c r="AU2821" t="s">
        <v>659</v>
      </c>
      <c r="AV2821" t="s">
        <v>2019</v>
      </c>
      <c r="AW2821">
        <v>2</v>
      </c>
      <c r="AX2821" t="s">
        <v>712</v>
      </c>
      <c r="AY2821" t="s">
        <v>119</v>
      </c>
      <c r="AZ2821" t="s">
        <v>1247</v>
      </c>
      <c r="BA2821" t="s">
        <v>1247</v>
      </c>
      <c r="BB2821" t="s">
        <v>1251</v>
      </c>
      <c r="BE2821" t="s">
        <v>659</v>
      </c>
      <c r="BG2821" t="s">
        <v>1254</v>
      </c>
      <c r="BH2821" t="s">
        <v>1257</v>
      </c>
      <c r="BI2821" t="s">
        <v>1259</v>
      </c>
      <c r="BJ2821" t="s">
        <v>1267</v>
      </c>
      <c r="BM2821" t="s">
        <v>68</v>
      </c>
    </row>
    <row r="2822" spans="2:65" x14ac:dyDescent="0.3">
      <c r="B2822" t="s">
        <v>144</v>
      </c>
      <c r="C2822" t="s">
        <v>64</v>
      </c>
      <c r="D2822" t="s">
        <v>1305</v>
      </c>
      <c r="E2822" t="s">
        <v>813</v>
      </c>
      <c r="F2822" t="s">
        <v>1101</v>
      </c>
      <c r="G2822" t="s">
        <v>66</v>
      </c>
      <c r="H2822" t="s">
        <v>1101</v>
      </c>
      <c r="K2822" s="3">
        <v>44743</v>
      </c>
      <c r="L2822">
        <v>1</v>
      </c>
      <c r="M2822" t="s">
        <v>659</v>
      </c>
      <c r="N2822" t="s">
        <v>2019</v>
      </c>
      <c r="O2822" t="s">
        <v>2640</v>
      </c>
      <c r="P2822" cm="1">
        <f t="array" ref="P2822">_xlfn.SWITCH(O2822,"Excellent",5,"Above Average", 4,"Average",3,"Below Average",2,"Extremely Poor",1)</f>
        <v>4</v>
      </c>
      <c r="Q2822" t="s">
        <v>712</v>
      </c>
      <c r="R2822" t="s">
        <v>659</v>
      </c>
      <c r="S2822" t="s">
        <v>712</v>
      </c>
      <c r="T2822" t="s">
        <v>524</v>
      </c>
      <c r="U2822" t="s">
        <v>712</v>
      </c>
      <c r="V2822" t="s">
        <v>2640</v>
      </c>
      <c r="W2822" t="s">
        <v>659</v>
      </c>
      <c r="X2822" t="s">
        <v>2019</v>
      </c>
      <c r="Y2822" t="s">
        <v>712</v>
      </c>
      <c r="Z2822" t="s">
        <v>2640</v>
      </c>
      <c r="AA2822" t="s">
        <v>659</v>
      </c>
      <c r="AB2822" t="s">
        <v>2019</v>
      </c>
      <c r="AC2822" t="s">
        <v>659</v>
      </c>
      <c r="AD2822" t="s">
        <v>2019</v>
      </c>
      <c r="AE2822" t="s">
        <v>659</v>
      </c>
      <c r="AF2822" t="s">
        <v>2019</v>
      </c>
      <c r="AG2822" t="s">
        <v>659</v>
      </c>
      <c r="AH2822" t="s">
        <v>2019</v>
      </c>
      <c r="AI2822" t="s">
        <v>659</v>
      </c>
      <c r="AJ2822" t="s">
        <v>2019</v>
      </c>
      <c r="AK2822" t="s">
        <v>659</v>
      </c>
      <c r="AL2822" t="s">
        <v>2019</v>
      </c>
      <c r="AM2822" t="s">
        <v>712</v>
      </c>
      <c r="AN2822" t="s">
        <v>2640</v>
      </c>
      <c r="AO2822" t="s">
        <v>659</v>
      </c>
      <c r="AP2822" t="s">
        <v>2019</v>
      </c>
      <c r="AQ2822" t="s">
        <v>712</v>
      </c>
      <c r="AR2822" t="s">
        <v>2640</v>
      </c>
      <c r="AS2822" t="s">
        <v>712</v>
      </c>
      <c r="AT2822" t="s">
        <v>2640</v>
      </c>
      <c r="AU2822" t="s">
        <v>659</v>
      </c>
      <c r="AV2822" t="s">
        <v>2019</v>
      </c>
      <c r="AW2822">
        <v>0</v>
      </c>
      <c r="AX2822" t="s">
        <v>659</v>
      </c>
      <c r="AY2822" t="s">
        <v>1246</v>
      </c>
      <c r="AZ2822" t="s">
        <v>1246</v>
      </c>
      <c r="BA2822" t="s">
        <v>1246</v>
      </c>
      <c r="BB2822" t="s">
        <v>1248</v>
      </c>
      <c r="BE2822" t="s">
        <v>659</v>
      </c>
      <c r="BG2822" t="s">
        <v>1254</v>
      </c>
      <c r="BH2822" t="s">
        <v>1256</v>
      </c>
      <c r="BI2822" t="s">
        <v>1259</v>
      </c>
      <c r="BJ2822" t="s">
        <v>1266</v>
      </c>
      <c r="BM2822" t="s">
        <v>68</v>
      </c>
    </row>
    <row r="2823" spans="2:65" x14ac:dyDescent="0.3">
      <c r="B2823" t="s">
        <v>447</v>
      </c>
      <c r="C2823" t="s">
        <v>64</v>
      </c>
      <c r="D2823" t="s">
        <v>1392</v>
      </c>
      <c r="E2823" t="s">
        <v>1763</v>
      </c>
      <c r="F2823" t="s">
        <v>680</v>
      </c>
      <c r="G2823" t="s">
        <v>113</v>
      </c>
      <c r="H2823" t="s">
        <v>680</v>
      </c>
      <c r="K2823" s="3">
        <v>44743</v>
      </c>
      <c r="L2823" t="s">
        <v>1239</v>
      </c>
      <c r="M2823" t="s">
        <v>712</v>
      </c>
      <c r="N2823" t="s">
        <v>712</v>
      </c>
      <c r="O2823" t="s">
        <v>524</v>
      </c>
      <c r="P2823" cm="1">
        <f t="array" ref="P2823">_xlfn.SWITCH(O2823,"Excellent",5,"Above Average", 4,"Average",3,"Below Average",2,"Extremely Poor",1)</f>
        <v>5</v>
      </c>
      <c r="Q2823" t="s">
        <v>712</v>
      </c>
      <c r="R2823" t="s">
        <v>712</v>
      </c>
      <c r="S2823" t="s">
        <v>712</v>
      </c>
      <c r="T2823" t="s">
        <v>524</v>
      </c>
      <c r="U2823" t="s">
        <v>712</v>
      </c>
      <c r="V2823" t="s">
        <v>524</v>
      </c>
      <c r="W2823" t="s">
        <v>712</v>
      </c>
      <c r="X2823" t="s">
        <v>524</v>
      </c>
      <c r="Y2823" t="s">
        <v>712</v>
      </c>
      <c r="Z2823" t="s">
        <v>524</v>
      </c>
      <c r="AA2823" t="s">
        <v>712</v>
      </c>
      <c r="AB2823" t="s">
        <v>524</v>
      </c>
      <c r="AC2823" t="s">
        <v>659</v>
      </c>
      <c r="AD2823" t="s">
        <v>2019</v>
      </c>
      <c r="AE2823" t="s">
        <v>712</v>
      </c>
      <c r="AF2823" t="s">
        <v>524</v>
      </c>
      <c r="AG2823" t="s">
        <v>659</v>
      </c>
      <c r="AH2823" t="s">
        <v>2019</v>
      </c>
      <c r="AI2823" t="s">
        <v>659</v>
      </c>
      <c r="AJ2823" t="s">
        <v>2019</v>
      </c>
      <c r="AK2823" t="s">
        <v>712</v>
      </c>
      <c r="AL2823" t="s">
        <v>524</v>
      </c>
      <c r="AM2823" t="s">
        <v>712</v>
      </c>
      <c r="AN2823" t="s">
        <v>524</v>
      </c>
      <c r="AO2823" t="s">
        <v>712</v>
      </c>
      <c r="AP2823" t="s">
        <v>524</v>
      </c>
      <c r="AQ2823" t="s">
        <v>712</v>
      </c>
      <c r="AR2823" t="s">
        <v>524</v>
      </c>
      <c r="AS2823" t="s">
        <v>659</v>
      </c>
      <c r="AT2823" t="s">
        <v>2019</v>
      </c>
      <c r="AU2823" t="s">
        <v>659</v>
      </c>
      <c r="AV2823" t="s">
        <v>2019</v>
      </c>
      <c r="AW2823">
        <v>1</v>
      </c>
      <c r="AX2823" t="s">
        <v>712</v>
      </c>
      <c r="AY2823" t="s">
        <v>1246</v>
      </c>
      <c r="AZ2823" t="s">
        <v>1246</v>
      </c>
      <c r="BA2823" t="s">
        <v>1246</v>
      </c>
      <c r="BB2823" t="s">
        <v>1248</v>
      </c>
      <c r="BE2823" t="s">
        <v>659</v>
      </c>
      <c r="BG2823" t="s">
        <v>1253</v>
      </c>
      <c r="BH2823" t="s">
        <v>1257</v>
      </c>
      <c r="BI2823" t="s">
        <v>1259</v>
      </c>
      <c r="BJ2823" t="s">
        <v>1267</v>
      </c>
      <c r="BM2823" t="s">
        <v>68</v>
      </c>
    </row>
    <row r="2824" spans="2:65" x14ac:dyDescent="0.3">
      <c r="B2824" t="s">
        <v>131</v>
      </c>
      <c r="C2824" t="s">
        <v>64</v>
      </c>
      <c r="D2824" t="s">
        <v>1330</v>
      </c>
      <c r="E2824" t="s">
        <v>877</v>
      </c>
      <c r="F2824" t="s">
        <v>1616</v>
      </c>
      <c r="G2824" t="s">
        <v>118</v>
      </c>
      <c r="H2824" t="s">
        <v>1616</v>
      </c>
      <c r="K2824" s="3">
        <v>44743</v>
      </c>
      <c r="L2824">
        <v>1</v>
      </c>
      <c r="M2824" t="s">
        <v>659</v>
      </c>
      <c r="N2824" t="s">
        <v>2019</v>
      </c>
      <c r="O2824" t="s">
        <v>2643</v>
      </c>
      <c r="P2824" cm="1">
        <f t="array" ref="P2824">_xlfn.SWITCH(O2824,"Excellent",5,"Above Average", 4,"Average",3,"Below Average",2,"Extremely Poor",1)</f>
        <v>1</v>
      </c>
      <c r="Q2824" t="s">
        <v>712</v>
      </c>
      <c r="R2824" t="s">
        <v>659</v>
      </c>
      <c r="S2824" t="s">
        <v>659</v>
      </c>
      <c r="T2824" t="s">
        <v>2019</v>
      </c>
      <c r="U2824" t="s">
        <v>659</v>
      </c>
      <c r="V2824" t="s">
        <v>2019</v>
      </c>
      <c r="W2824" t="s">
        <v>659</v>
      </c>
      <c r="X2824" t="s">
        <v>2019</v>
      </c>
      <c r="Y2824" t="s">
        <v>659</v>
      </c>
      <c r="Z2824" t="s">
        <v>2019</v>
      </c>
      <c r="AA2824" t="s">
        <v>659</v>
      </c>
      <c r="AB2824" t="s">
        <v>2019</v>
      </c>
      <c r="AC2824" t="s">
        <v>712</v>
      </c>
      <c r="AD2824" t="s">
        <v>2643</v>
      </c>
      <c r="AE2824" t="s">
        <v>712</v>
      </c>
      <c r="AF2824" t="s">
        <v>2643</v>
      </c>
      <c r="AG2824" t="s">
        <v>659</v>
      </c>
      <c r="AH2824" t="s">
        <v>2019</v>
      </c>
      <c r="AI2824" t="s">
        <v>659</v>
      </c>
      <c r="AJ2824" t="s">
        <v>2019</v>
      </c>
      <c r="AK2824" t="s">
        <v>712</v>
      </c>
      <c r="AL2824" t="s">
        <v>2643</v>
      </c>
      <c r="AM2824" t="s">
        <v>712</v>
      </c>
      <c r="AN2824" t="s">
        <v>2643</v>
      </c>
      <c r="AO2824" t="s">
        <v>712</v>
      </c>
      <c r="AP2824" t="s">
        <v>1244</v>
      </c>
      <c r="AQ2824" t="s">
        <v>712</v>
      </c>
      <c r="AR2824" t="s">
        <v>2643</v>
      </c>
      <c r="AS2824" t="s">
        <v>712</v>
      </c>
      <c r="AT2824" t="s">
        <v>2643</v>
      </c>
      <c r="AU2824" t="s">
        <v>712</v>
      </c>
      <c r="AV2824" t="s">
        <v>2643</v>
      </c>
      <c r="AW2824">
        <v>0</v>
      </c>
      <c r="AX2824" t="s">
        <v>712</v>
      </c>
      <c r="AY2824" t="s">
        <v>1247</v>
      </c>
      <c r="AZ2824" t="s">
        <v>1247</v>
      </c>
      <c r="BA2824" t="s">
        <v>1247</v>
      </c>
      <c r="BB2824" t="s">
        <v>1249</v>
      </c>
      <c r="BE2824" t="s">
        <v>712</v>
      </c>
      <c r="BG2824" t="s">
        <v>1253</v>
      </c>
      <c r="BH2824" t="s">
        <v>1257</v>
      </c>
      <c r="BI2824" t="s">
        <v>1259</v>
      </c>
      <c r="BJ2824" t="s">
        <v>1266</v>
      </c>
      <c r="BM2824" t="s">
        <v>68</v>
      </c>
    </row>
    <row r="2825" spans="2:65" x14ac:dyDescent="0.3">
      <c r="B2825" t="s">
        <v>352</v>
      </c>
      <c r="C2825" t="s">
        <v>64</v>
      </c>
      <c r="D2825" t="s">
        <v>1292</v>
      </c>
      <c r="E2825" t="s">
        <v>852</v>
      </c>
      <c r="F2825" t="s">
        <v>933</v>
      </c>
      <c r="G2825" t="s">
        <v>89</v>
      </c>
      <c r="H2825" t="s">
        <v>933</v>
      </c>
      <c r="K2825" s="3">
        <v>44743</v>
      </c>
      <c r="L2825">
        <v>1</v>
      </c>
      <c r="M2825" t="s">
        <v>712</v>
      </c>
      <c r="N2825" t="s">
        <v>659</v>
      </c>
      <c r="O2825" t="s">
        <v>2640</v>
      </c>
      <c r="P2825" cm="1">
        <f t="array" ref="P2825">_xlfn.SWITCH(O2825,"Excellent",5,"Above Average", 4,"Average",3,"Below Average",2,"Extremely Poor",1)</f>
        <v>4</v>
      </c>
      <c r="Q2825" t="s">
        <v>712</v>
      </c>
      <c r="R2825" t="s">
        <v>712</v>
      </c>
      <c r="S2825" t="s">
        <v>712</v>
      </c>
      <c r="T2825" t="s">
        <v>2640</v>
      </c>
      <c r="U2825" t="s">
        <v>659</v>
      </c>
      <c r="V2825" t="s">
        <v>2019</v>
      </c>
      <c r="W2825" t="s">
        <v>659</v>
      </c>
      <c r="X2825" t="s">
        <v>2019</v>
      </c>
      <c r="Y2825" t="s">
        <v>659</v>
      </c>
      <c r="Z2825" t="s">
        <v>2019</v>
      </c>
      <c r="AA2825" t="s">
        <v>659</v>
      </c>
      <c r="AB2825" t="s">
        <v>2019</v>
      </c>
      <c r="AC2825" t="s">
        <v>712</v>
      </c>
      <c r="AD2825" t="s">
        <v>1242</v>
      </c>
      <c r="AE2825" t="s">
        <v>659</v>
      </c>
      <c r="AF2825" t="s">
        <v>2019</v>
      </c>
      <c r="AG2825" t="s">
        <v>659</v>
      </c>
      <c r="AH2825" t="s">
        <v>2019</v>
      </c>
      <c r="AI2825" t="s">
        <v>659</v>
      </c>
      <c r="AJ2825" t="s">
        <v>2019</v>
      </c>
      <c r="AK2825" t="s">
        <v>712</v>
      </c>
      <c r="AL2825" t="s">
        <v>1242</v>
      </c>
      <c r="AM2825" t="s">
        <v>712</v>
      </c>
      <c r="AN2825" t="s">
        <v>2640</v>
      </c>
      <c r="AO2825" t="s">
        <v>659</v>
      </c>
      <c r="AP2825" t="s">
        <v>2019</v>
      </c>
      <c r="AQ2825" t="s">
        <v>712</v>
      </c>
      <c r="AR2825" t="s">
        <v>2640</v>
      </c>
      <c r="AS2825" t="s">
        <v>659</v>
      </c>
      <c r="AT2825" t="s">
        <v>2019</v>
      </c>
      <c r="AU2825" t="s">
        <v>712</v>
      </c>
      <c r="AV2825" t="s">
        <v>2640</v>
      </c>
      <c r="AW2825">
        <v>2</v>
      </c>
      <c r="AX2825" t="s">
        <v>659</v>
      </c>
      <c r="AY2825" t="s">
        <v>1246</v>
      </c>
      <c r="AZ2825" t="s">
        <v>1246</v>
      </c>
      <c r="BA2825" t="s">
        <v>1246</v>
      </c>
      <c r="BB2825" t="s">
        <v>1250</v>
      </c>
      <c r="BE2825" t="s">
        <v>659</v>
      </c>
      <c r="BG2825" t="s">
        <v>1254</v>
      </c>
      <c r="BH2825" t="s">
        <v>1257</v>
      </c>
      <c r="BI2825" t="s">
        <v>1259</v>
      </c>
      <c r="BJ2825" t="s">
        <v>1266</v>
      </c>
      <c r="BM2825" t="s">
        <v>68</v>
      </c>
    </row>
    <row r="2826" spans="2:65" x14ac:dyDescent="0.3">
      <c r="B2826" t="s">
        <v>814</v>
      </c>
      <c r="C2826" t="s">
        <v>64</v>
      </c>
      <c r="D2826" t="s">
        <v>1316</v>
      </c>
      <c r="E2826" t="s">
        <v>1764</v>
      </c>
      <c r="F2826" t="s">
        <v>837</v>
      </c>
      <c r="G2826" t="s">
        <v>128</v>
      </c>
      <c r="H2826" t="s">
        <v>837</v>
      </c>
      <c r="K2826" s="3">
        <v>44743</v>
      </c>
      <c r="L2826">
        <v>1</v>
      </c>
      <c r="M2826" t="s">
        <v>712</v>
      </c>
      <c r="N2826" t="s">
        <v>712</v>
      </c>
      <c r="O2826" t="s">
        <v>524</v>
      </c>
      <c r="P2826" cm="1">
        <f t="array" ref="P2826">_xlfn.SWITCH(O2826,"Excellent",5,"Above Average", 4,"Average",3,"Below Average",2,"Extremely Poor",1)</f>
        <v>5</v>
      </c>
      <c r="Q2826" t="s">
        <v>712</v>
      </c>
      <c r="R2826" t="s">
        <v>712</v>
      </c>
      <c r="S2826" t="s">
        <v>712</v>
      </c>
      <c r="T2826" t="s">
        <v>1243</v>
      </c>
      <c r="U2826" t="s">
        <v>712</v>
      </c>
      <c r="V2826" t="s">
        <v>524</v>
      </c>
      <c r="W2826" t="s">
        <v>712</v>
      </c>
      <c r="X2826" t="s">
        <v>524</v>
      </c>
      <c r="Y2826" t="s">
        <v>659</v>
      </c>
      <c r="Z2826" t="s">
        <v>2019</v>
      </c>
      <c r="AA2826" t="s">
        <v>659</v>
      </c>
      <c r="AB2826" t="s">
        <v>2019</v>
      </c>
      <c r="AC2826" t="s">
        <v>659</v>
      </c>
      <c r="AD2826" t="s">
        <v>2019</v>
      </c>
      <c r="AE2826" t="s">
        <v>712</v>
      </c>
      <c r="AF2826" t="s">
        <v>1243</v>
      </c>
      <c r="AG2826" t="s">
        <v>659</v>
      </c>
      <c r="AH2826" t="s">
        <v>2019</v>
      </c>
      <c r="AI2826" t="s">
        <v>659</v>
      </c>
      <c r="AJ2826" t="s">
        <v>2019</v>
      </c>
      <c r="AK2826" t="s">
        <v>712</v>
      </c>
      <c r="AL2826" t="s">
        <v>1243</v>
      </c>
      <c r="AM2826" t="s">
        <v>712</v>
      </c>
      <c r="AN2826" t="s">
        <v>524</v>
      </c>
      <c r="AO2826" t="s">
        <v>712</v>
      </c>
      <c r="AP2826" t="s">
        <v>524</v>
      </c>
      <c r="AQ2826" t="s">
        <v>659</v>
      </c>
      <c r="AR2826" t="s">
        <v>2019</v>
      </c>
      <c r="AS2826" t="s">
        <v>712</v>
      </c>
      <c r="AT2826" t="s">
        <v>524</v>
      </c>
      <c r="AU2826" t="s">
        <v>659</v>
      </c>
      <c r="AV2826" t="s">
        <v>2019</v>
      </c>
      <c r="AW2826">
        <v>0</v>
      </c>
      <c r="AX2826" t="s">
        <v>659</v>
      </c>
      <c r="AY2826" t="s">
        <v>1246</v>
      </c>
      <c r="AZ2826" t="s">
        <v>119</v>
      </c>
      <c r="BA2826" t="s">
        <v>119</v>
      </c>
      <c r="BB2826" t="s">
        <v>1248</v>
      </c>
      <c r="BE2826" t="s">
        <v>659</v>
      </c>
      <c r="BG2826" t="s">
        <v>1253</v>
      </c>
      <c r="BH2826" t="s">
        <v>1257</v>
      </c>
      <c r="BI2826" t="s">
        <v>1259</v>
      </c>
      <c r="BJ2826" t="s">
        <v>1266</v>
      </c>
      <c r="BM2826" t="s">
        <v>68</v>
      </c>
    </row>
    <row r="2827" spans="2:65" x14ac:dyDescent="0.3">
      <c r="B2827" t="s">
        <v>664</v>
      </c>
      <c r="C2827" t="s">
        <v>64</v>
      </c>
      <c r="D2827" t="s">
        <v>1413</v>
      </c>
      <c r="E2827" t="s">
        <v>679</v>
      </c>
      <c r="F2827" t="s">
        <v>387</v>
      </c>
      <c r="G2827" t="s">
        <v>66</v>
      </c>
      <c r="H2827" t="s">
        <v>356</v>
      </c>
      <c r="K2827" s="3">
        <v>44743</v>
      </c>
      <c r="L2827">
        <v>1</v>
      </c>
      <c r="M2827" t="s">
        <v>659</v>
      </c>
      <c r="N2827" t="s">
        <v>2019</v>
      </c>
      <c r="O2827" t="s">
        <v>524</v>
      </c>
      <c r="P2827" cm="1">
        <f t="array" ref="P2827">_xlfn.SWITCH(O2827,"Excellent",5,"Above Average", 4,"Average",3,"Below Average",2,"Extremely Poor",1)</f>
        <v>5</v>
      </c>
      <c r="Q2827" t="s">
        <v>712</v>
      </c>
      <c r="R2827" t="s">
        <v>712</v>
      </c>
      <c r="S2827" t="s">
        <v>712</v>
      </c>
      <c r="T2827" t="s">
        <v>524</v>
      </c>
      <c r="U2827" t="s">
        <v>659</v>
      </c>
      <c r="V2827" t="s">
        <v>2019</v>
      </c>
      <c r="W2827" t="s">
        <v>659</v>
      </c>
      <c r="X2827" t="s">
        <v>2019</v>
      </c>
      <c r="Y2827" t="s">
        <v>659</v>
      </c>
      <c r="Z2827" t="s">
        <v>2019</v>
      </c>
      <c r="AA2827" t="s">
        <v>659</v>
      </c>
      <c r="AB2827" t="s">
        <v>2019</v>
      </c>
      <c r="AC2827" t="s">
        <v>659</v>
      </c>
      <c r="AD2827" t="s">
        <v>2019</v>
      </c>
      <c r="AE2827" t="s">
        <v>659</v>
      </c>
      <c r="AF2827" t="s">
        <v>2019</v>
      </c>
      <c r="AG2827" t="s">
        <v>659</v>
      </c>
      <c r="AH2827" t="s">
        <v>2019</v>
      </c>
      <c r="AI2827" t="s">
        <v>659</v>
      </c>
      <c r="AJ2827" t="s">
        <v>2019</v>
      </c>
      <c r="AK2827" t="s">
        <v>659</v>
      </c>
      <c r="AL2827" t="s">
        <v>2019</v>
      </c>
      <c r="AM2827" t="s">
        <v>712</v>
      </c>
      <c r="AN2827" t="s">
        <v>524</v>
      </c>
      <c r="AO2827" t="s">
        <v>712</v>
      </c>
      <c r="AP2827" t="s">
        <v>524</v>
      </c>
      <c r="AQ2827" t="s">
        <v>712</v>
      </c>
      <c r="AR2827" t="s">
        <v>524</v>
      </c>
      <c r="AS2827" t="s">
        <v>712</v>
      </c>
      <c r="AT2827" t="s">
        <v>524</v>
      </c>
      <c r="AU2827" t="s">
        <v>712</v>
      </c>
      <c r="AV2827" t="s">
        <v>524</v>
      </c>
      <c r="AW2827">
        <v>0</v>
      </c>
      <c r="AX2827" t="s">
        <v>659</v>
      </c>
      <c r="AY2827" t="s">
        <v>1246</v>
      </c>
      <c r="AZ2827" t="s">
        <v>1246</v>
      </c>
      <c r="BA2827" t="s">
        <v>1246</v>
      </c>
      <c r="BB2827" t="s">
        <v>1248</v>
      </c>
      <c r="BE2827" t="s">
        <v>659</v>
      </c>
      <c r="BG2827" t="s">
        <v>1253</v>
      </c>
      <c r="BH2827" t="s">
        <v>1256</v>
      </c>
      <c r="BI2827" t="s">
        <v>1265</v>
      </c>
      <c r="BJ2827" t="s">
        <v>1266</v>
      </c>
      <c r="BM2827" t="s">
        <v>68</v>
      </c>
    </row>
    <row r="2828" spans="2:65" x14ac:dyDescent="0.3">
      <c r="B2828" t="s">
        <v>469</v>
      </c>
      <c r="C2828" t="s">
        <v>64</v>
      </c>
      <c r="D2828" t="s">
        <v>1305</v>
      </c>
      <c r="E2828" t="s">
        <v>906</v>
      </c>
      <c r="F2828" t="s">
        <v>1622</v>
      </c>
      <c r="G2828" t="s">
        <v>198</v>
      </c>
      <c r="H2828" t="s">
        <v>1622</v>
      </c>
      <c r="K2828" s="3">
        <v>44743</v>
      </c>
      <c r="L2828">
        <v>2</v>
      </c>
      <c r="M2828" t="s">
        <v>712</v>
      </c>
      <c r="N2828" t="s">
        <v>712</v>
      </c>
      <c r="O2828" t="s">
        <v>2640</v>
      </c>
      <c r="P2828" cm="1">
        <f t="array" ref="P2828">_xlfn.SWITCH(O2828,"Excellent",5,"Above Average", 4,"Average",3,"Below Average",2,"Extremely Poor",1)</f>
        <v>4</v>
      </c>
      <c r="Q2828" t="s">
        <v>712</v>
      </c>
      <c r="R2828" t="s">
        <v>712</v>
      </c>
      <c r="S2828" t="s">
        <v>659</v>
      </c>
      <c r="T2828" t="s">
        <v>2019</v>
      </c>
      <c r="U2828" t="s">
        <v>659</v>
      </c>
      <c r="V2828" t="s">
        <v>2019</v>
      </c>
      <c r="W2828" t="s">
        <v>659</v>
      </c>
      <c r="X2828" t="s">
        <v>2019</v>
      </c>
      <c r="Y2828" t="s">
        <v>659</v>
      </c>
      <c r="Z2828" t="s">
        <v>2019</v>
      </c>
      <c r="AA2828" t="s">
        <v>659</v>
      </c>
      <c r="AB2828" t="s">
        <v>2019</v>
      </c>
      <c r="AC2828" t="s">
        <v>659</v>
      </c>
      <c r="AD2828" t="s">
        <v>2019</v>
      </c>
      <c r="AE2828" t="s">
        <v>659</v>
      </c>
      <c r="AF2828" t="s">
        <v>2019</v>
      </c>
      <c r="AG2828" t="s">
        <v>659</v>
      </c>
      <c r="AH2828" t="s">
        <v>2019</v>
      </c>
      <c r="AI2828" t="s">
        <v>659</v>
      </c>
      <c r="AJ2828" t="s">
        <v>2019</v>
      </c>
      <c r="AK2828" t="s">
        <v>659</v>
      </c>
      <c r="AL2828" t="s">
        <v>2019</v>
      </c>
      <c r="AM2828" t="s">
        <v>712</v>
      </c>
      <c r="AN2828" t="s">
        <v>524</v>
      </c>
      <c r="AO2828" t="s">
        <v>659</v>
      </c>
      <c r="AP2828" t="s">
        <v>2019</v>
      </c>
      <c r="AQ2828" t="s">
        <v>659</v>
      </c>
      <c r="AR2828" t="s">
        <v>2019</v>
      </c>
      <c r="AS2828" t="s">
        <v>659</v>
      </c>
      <c r="AT2828" t="s">
        <v>2019</v>
      </c>
      <c r="AU2828" t="s">
        <v>659</v>
      </c>
      <c r="AV2828" t="s">
        <v>2019</v>
      </c>
      <c r="AW2828">
        <v>0</v>
      </c>
      <c r="AX2828" t="s">
        <v>659</v>
      </c>
      <c r="AY2828" t="s">
        <v>1246</v>
      </c>
      <c r="AZ2828" t="s">
        <v>1246</v>
      </c>
      <c r="BA2828" t="s">
        <v>1246</v>
      </c>
      <c r="BB2828" t="s">
        <v>1248</v>
      </c>
      <c r="BE2828" t="s">
        <v>712</v>
      </c>
      <c r="BG2828" t="s">
        <v>1255</v>
      </c>
      <c r="BH2828" t="s">
        <v>1257</v>
      </c>
      <c r="BI2828" t="s">
        <v>1259</v>
      </c>
      <c r="BJ2828" t="s">
        <v>1267</v>
      </c>
      <c r="BM2828" t="s">
        <v>68</v>
      </c>
    </row>
    <row r="2829" spans="2:65" x14ac:dyDescent="0.3">
      <c r="B2829" t="s">
        <v>181</v>
      </c>
      <c r="C2829" t="s">
        <v>138</v>
      </c>
      <c r="D2829" t="s">
        <v>1390</v>
      </c>
      <c r="E2829" t="s">
        <v>100</v>
      </c>
      <c r="F2829" t="s">
        <v>905</v>
      </c>
      <c r="G2829" t="s">
        <v>66</v>
      </c>
      <c r="I2829" t="s">
        <v>102</v>
      </c>
      <c r="J2829" t="s">
        <v>68</v>
      </c>
      <c r="K2829" s="3">
        <v>44743</v>
      </c>
      <c r="L2829">
        <v>1</v>
      </c>
      <c r="M2829" t="s">
        <v>712</v>
      </c>
      <c r="N2829" t="s">
        <v>712</v>
      </c>
      <c r="O2829" t="s">
        <v>524</v>
      </c>
      <c r="P2829" cm="1">
        <f t="array" ref="P2829">_xlfn.SWITCH(O2829,"Excellent",5,"Above Average", 4,"Average",3,"Below Average",2,"Extremely Poor",1)</f>
        <v>5</v>
      </c>
      <c r="Q2829" t="s">
        <v>712</v>
      </c>
      <c r="R2829" t="s">
        <v>712</v>
      </c>
      <c r="S2829" t="s">
        <v>712</v>
      </c>
      <c r="T2829" t="s">
        <v>1243</v>
      </c>
      <c r="U2829" t="s">
        <v>659</v>
      </c>
      <c r="V2829" t="s">
        <v>2019</v>
      </c>
      <c r="W2829" t="s">
        <v>712</v>
      </c>
      <c r="X2829" t="s">
        <v>1243</v>
      </c>
      <c r="Y2829" t="s">
        <v>659</v>
      </c>
      <c r="Z2829" t="s">
        <v>2019</v>
      </c>
      <c r="AA2829" t="s">
        <v>712</v>
      </c>
      <c r="AB2829" t="s">
        <v>1243</v>
      </c>
      <c r="AC2829" t="s">
        <v>659</v>
      </c>
      <c r="AD2829" t="s">
        <v>2019</v>
      </c>
      <c r="AE2829" t="s">
        <v>659</v>
      </c>
      <c r="AF2829" t="s">
        <v>2019</v>
      </c>
      <c r="AG2829" t="s">
        <v>659</v>
      </c>
      <c r="AH2829" t="s">
        <v>2019</v>
      </c>
      <c r="AI2829" t="s">
        <v>659</v>
      </c>
      <c r="AJ2829" t="s">
        <v>2019</v>
      </c>
      <c r="AK2829" t="s">
        <v>659</v>
      </c>
      <c r="AL2829" t="s">
        <v>2019</v>
      </c>
      <c r="AM2829" t="s">
        <v>712</v>
      </c>
      <c r="AN2829" t="s">
        <v>1243</v>
      </c>
      <c r="AO2829" t="s">
        <v>712</v>
      </c>
      <c r="AP2829" t="s">
        <v>1243</v>
      </c>
      <c r="AQ2829" t="s">
        <v>712</v>
      </c>
      <c r="AR2829" t="s">
        <v>1243</v>
      </c>
      <c r="AS2829" t="s">
        <v>712</v>
      </c>
      <c r="AT2829" t="s">
        <v>1243</v>
      </c>
      <c r="AU2829" t="s">
        <v>712</v>
      </c>
      <c r="AV2829" t="s">
        <v>1243</v>
      </c>
      <c r="AW2829">
        <v>0</v>
      </c>
      <c r="AX2829" t="s">
        <v>659</v>
      </c>
      <c r="AY2829" t="s">
        <v>1246</v>
      </c>
      <c r="AZ2829" t="s">
        <v>1246</v>
      </c>
      <c r="BA2829" t="s">
        <v>119</v>
      </c>
      <c r="BB2829" t="s">
        <v>1251</v>
      </c>
      <c r="BE2829" t="s">
        <v>659</v>
      </c>
      <c r="BG2829" t="s">
        <v>1252</v>
      </c>
      <c r="BH2829" t="s">
        <v>1257</v>
      </c>
      <c r="BI2829" t="s">
        <v>1259</v>
      </c>
      <c r="BJ2829" t="s">
        <v>1266</v>
      </c>
      <c r="BK2829" t="s">
        <v>68</v>
      </c>
      <c r="BL2829" s="1">
        <v>1</v>
      </c>
      <c r="BM2829" t="s">
        <v>103</v>
      </c>
    </row>
    <row r="2830" spans="2:65" x14ac:dyDescent="0.3">
      <c r="B2830" t="s">
        <v>594</v>
      </c>
      <c r="C2830" t="s">
        <v>64</v>
      </c>
      <c r="D2830" t="s">
        <v>1466</v>
      </c>
      <c r="E2830" t="s">
        <v>936</v>
      </c>
      <c r="F2830" t="s">
        <v>671</v>
      </c>
      <c r="G2830" t="s">
        <v>113</v>
      </c>
      <c r="H2830" t="s">
        <v>671</v>
      </c>
      <c r="K2830" s="3">
        <v>44743</v>
      </c>
      <c r="L2830">
        <v>2</v>
      </c>
      <c r="M2830" t="s">
        <v>712</v>
      </c>
      <c r="N2830" t="s">
        <v>659</v>
      </c>
      <c r="O2830" t="s">
        <v>2640</v>
      </c>
      <c r="P2830" cm="1">
        <f t="array" ref="P2830">_xlfn.SWITCH(O2830,"Excellent",5,"Above Average", 4,"Average",3,"Below Average",2,"Extremely Poor",1)</f>
        <v>4</v>
      </c>
      <c r="Q2830" t="s">
        <v>712</v>
      </c>
      <c r="R2830" t="s">
        <v>712</v>
      </c>
      <c r="S2830" t="s">
        <v>712</v>
      </c>
      <c r="T2830" t="s">
        <v>2640</v>
      </c>
      <c r="U2830" t="s">
        <v>712</v>
      </c>
      <c r="V2830" t="s">
        <v>1241</v>
      </c>
      <c r="W2830" t="s">
        <v>659</v>
      </c>
      <c r="X2830" t="s">
        <v>2019</v>
      </c>
      <c r="Y2830" t="s">
        <v>712</v>
      </c>
      <c r="Z2830" t="s">
        <v>1242</v>
      </c>
      <c r="AA2830" t="s">
        <v>659</v>
      </c>
      <c r="AB2830" t="s">
        <v>2019</v>
      </c>
      <c r="AC2830" t="s">
        <v>659</v>
      </c>
      <c r="AD2830" t="s">
        <v>2019</v>
      </c>
      <c r="AE2830" t="s">
        <v>712</v>
      </c>
      <c r="AF2830" t="s">
        <v>1242</v>
      </c>
      <c r="AG2830" t="s">
        <v>659</v>
      </c>
      <c r="AH2830" t="s">
        <v>2019</v>
      </c>
      <c r="AI2830" t="s">
        <v>659</v>
      </c>
      <c r="AJ2830" t="s">
        <v>2019</v>
      </c>
      <c r="AK2830" t="s">
        <v>712</v>
      </c>
      <c r="AL2830" t="s">
        <v>1242</v>
      </c>
      <c r="AM2830" t="s">
        <v>712</v>
      </c>
      <c r="AN2830" t="s">
        <v>1242</v>
      </c>
      <c r="AO2830" t="s">
        <v>712</v>
      </c>
      <c r="AP2830" t="s">
        <v>1244</v>
      </c>
      <c r="AQ2830" t="s">
        <v>712</v>
      </c>
      <c r="AR2830" t="s">
        <v>1244</v>
      </c>
      <c r="AS2830" t="s">
        <v>659</v>
      </c>
      <c r="AT2830" t="s">
        <v>2019</v>
      </c>
      <c r="AU2830" t="s">
        <v>659</v>
      </c>
      <c r="AV2830" t="s">
        <v>2019</v>
      </c>
      <c r="AW2830">
        <v>0</v>
      </c>
      <c r="AX2830" t="s">
        <v>712</v>
      </c>
      <c r="AY2830" t="s">
        <v>3291</v>
      </c>
      <c r="AZ2830" t="s">
        <v>3291</v>
      </c>
      <c r="BA2830" t="s">
        <v>1247</v>
      </c>
      <c r="BB2830" t="s">
        <v>1250</v>
      </c>
      <c r="BE2830" t="s">
        <v>659</v>
      </c>
      <c r="BG2830" t="s">
        <v>1254</v>
      </c>
      <c r="BH2830" t="s">
        <v>1257</v>
      </c>
      <c r="BI2830" t="s">
        <v>1259</v>
      </c>
      <c r="BJ2830" t="s">
        <v>1266</v>
      </c>
      <c r="BM2830" t="s">
        <v>68</v>
      </c>
    </row>
    <row r="2831" spans="2:65" x14ac:dyDescent="0.3">
      <c r="B2831" t="s">
        <v>557</v>
      </c>
      <c r="C2831" t="s">
        <v>64</v>
      </c>
      <c r="D2831" t="s">
        <v>1304</v>
      </c>
      <c r="E2831" t="s">
        <v>408</v>
      </c>
      <c r="F2831" t="s">
        <v>217</v>
      </c>
      <c r="G2831" t="s">
        <v>71</v>
      </c>
      <c r="H2831" t="s">
        <v>645</v>
      </c>
      <c r="K2831" s="3">
        <v>44743</v>
      </c>
      <c r="L2831">
        <v>1</v>
      </c>
      <c r="M2831" t="s">
        <v>659</v>
      </c>
      <c r="N2831" t="s">
        <v>2019</v>
      </c>
      <c r="O2831" t="s">
        <v>524</v>
      </c>
      <c r="P2831" cm="1">
        <f t="array" ref="P2831">_xlfn.SWITCH(O2831,"Excellent",5,"Above Average", 4,"Average",3,"Below Average",2,"Extremely Poor",1)</f>
        <v>5</v>
      </c>
      <c r="Q2831" t="s">
        <v>712</v>
      </c>
      <c r="R2831" t="s">
        <v>712</v>
      </c>
      <c r="S2831" t="s">
        <v>659</v>
      </c>
      <c r="T2831" t="s">
        <v>2019</v>
      </c>
      <c r="U2831" t="s">
        <v>659</v>
      </c>
      <c r="V2831" t="s">
        <v>2019</v>
      </c>
      <c r="W2831" t="s">
        <v>659</v>
      </c>
      <c r="X2831" t="s">
        <v>2019</v>
      </c>
      <c r="Y2831" t="s">
        <v>659</v>
      </c>
      <c r="Z2831" t="s">
        <v>2019</v>
      </c>
      <c r="AA2831" t="s">
        <v>659</v>
      </c>
      <c r="AB2831" t="s">
        <v>2019</v>
      </c>
      <c r="AC2831" t="s">
        <v>659</v>
      </c>
      <c r="AD2831" t="s">
        <v>2019</v>
      </c>
      <c r="AE2831" t="s">
        <v>659</v>
      </c>
      <c r="AF2831" t="s">
        <v>2019</v>
      </c>
      <c r="AG2831" t="s">
        <v>659</v>
      </c>
      <c r="AH2831" t="s">
        <v>2019</v>
      </c>
      <c r="AI2831" t="s">
        <v>659</v>
      </c>
      <c r="AJ2831" t="s">
        <v>2019</v>
      </c>
      <c r="AK2831" t="s">
        <v>659</v>
      </c>
      <c r="AL2831" t="s">
        <v>2019</v>
      </c>
      <c r="AM2831" t="s">
        <v>659</v>
      </c>
      <c r="AN2831" t="s">
        <v>2019</v>
      </c>
      <c r="AO2831" t="s">
        <v>659</v>
      </c>
      <c r="AP2831" t="s">
        <v>2019</v>
      </c>
      <c r="AQ2831" t="s">
        <v>712</v>
      </c>
      <c r="AR2831" t="s">
        <v>524</v>
      </c>
      <c r="AS2831" t="s">
        <v>712</v>
      </c>
      <c r="AT2831" t="s">
        <v>524</v>
      </c>
      <c r="AU2831" t="s">
        <v>659</v>
      </c>
      <c r="AV2831" t="s">
        <v>2019</v>
      </c>
      <c r="AW2831">
        <v>0</v>
      </c>
      <c r="AX2831" t="s">
        <v>659</v>
      </c>
      <c r="AY2831" t="s">
        <v>1246</v>
      </c>
      <c r="AZ2831" t="s">
        <v>1246</v>
      </c>
      <c r="BA2831" t="s">
        <v>1246</v>
      </c>
      <c r="BB2831" t="s">
        <v>1248</v>
      </c>
      <c r="BE2831" t="s">
        <v>659</v>
      </c>
      <c r="BG2831" t="s">
        <v>1254</v>
      </c>
      <c r="BH2831" t="s">
        <v>1257</v>
      </c>
      <c r="BI2831" t="s">
        <v>1259</v>
      </c>
      <c r="BJ2831" t="s">
        <v>1266</v>
      </c>
      <c r="BM2831" t="s">
        <v>68</v>
      </c>
    </row>
    <row r="2832" spans="2:65" x14ac:dyDescent="0.3">
      <c r="B2832" t="s">
        <v>63</v>
      </c>
      <c r="C2832" t="s">
        <v>64</v>
      </c>
      <c r="D2832" t="s">
        <v>1363</v>
      </c>
      <c r="E2832" t="s">
        <v>545</v>
      </c>
      <c r="F2832" t="s">
        <v>1015</v>
      </c>
      <c r="G2832" t="s">
        <v>66</v>
      </c>
      <c r="H2832" t="s">
        <v>1015</v>
      </c>
      <c r="K2832" s="3">
        <v>44743</v>
      </c>
      <c r="L2832">
        <v>1</v>
      </c>
      <c r="M2832" t="s">
        <v>712</v>
      </c>
      <c r="N2832" t="s">
        <v>712</v>
      </c>
      <c r="O2832" t="s">
        <v>2640</v>
      </c>
      <c r="P2832" cm="1">
        <f t="array" ref="P2832">_xlfn.SWITCH(O2832,"Excellent",5,"Above Average", 4,"Average",3,"Below Average",2,"Extremely Poor",1)</f>
        <v>4</v>
      </c>
      <c r="Q2832" t="s">
        <v>712</v>
      </c>
      <c r="R2832" t="s">
        <v>712</v>
      </c>
      <c r="S2832" t="s">
        <v>712</v>
      </c>
      <c r="T2832" t="s">
        <v>524</v>
      </c>
      <c r="U2832" t="s">
        <v>712</v>
      </c>
      <c r="V2832" t="s">
        <v>2640</v>
      </c>
      <c r="W2832" t="s">
        <v>659</v>
      </c>
      <c r="X2832" t="s">
        <v>2019</v>
      </c>
      <c r="Y2832" t="s">
        <v>712</v>
      </c>
      <c r="Z2832" t="s">
        <v>524</v>
      </c>
      <c r="AA2832" t="s">
        <v>659</v>
      </c>
      <c r="AB2832" t="s">
        <v>2019</v>
      </c>
      <c r="AC2832" t="s">
        <v>712</v>
      </c>
      <c r="AD2832" t="s">
        <v>524</v>
      </c>
      <c r="AE2832" t="s">
        <v>712</v>
      </c>
      <c r="AF2832" t="s">
        <v>524</v>
      </c>
      <c r="AG2832" t="s">
        <v>659</v>
      </c>
      <c r="AH2832" t="s">
        <v>2019</v>
      </c>
      <c r="AI2832" t="s">
        <v>659</v>
      </c>
      <c r="AJ2832" t="s">
        <v>2019</v>
      </c>
      <c r="AK2832" t="s">
        <v>712</v>
      </c>
      <c r="AL2832" t="s">
        <v>524</v>
      </c>
      <c r="AM2832" t="s">
        <v>712</v>
      </c>
      <c r="AN2832" t="s">
        <v>2640</v>
      </c>
      <c r="AO2832" t="s">
        <v>712</v>
      </c>
      <c r="AP2832" t="s">
        <v>2640</v>
      </c>
      <c r="AQ2832" t="s">
        <v>712</v>
      </c>
      <c r="AR2832" t="s">
        <v>1242</v>
      </c>
      <c r="AS2832" t="s">
        <v>659</v>
      </c>
      <c r="AT2832" t="s">
        <v>2019</v>
      </c>
      <c r="AU2832" t="s">
        <v>659</v>
      </c>
      <c r="AV2832" t="s">
        <v>2019</v>
      </c>
      <c r="AW2832">
        <v>0</v>
      </c>
      <c r="AX2832" t="s">
        <v>712</v>
      </c>
      <c r="AY2832" t="s">
        <v>1246</v>
      </c>
      <c r="AZ2832" t="s">
        <v>1246</v>
      </c>
      <c r="BA2832" t="s">
        <v>119</v>
      </c>
      <c r="BB2832" t="s">
        <v>1251</v>
      </c>
      <c r="BE2832" t="s">
        <v>659</v>
      </c>
      <c r="BG2832" t="s">
        <v>1254</v>
      </c>
      <c r="BH2832" t="s">
        <v>1257</v>
      </c>
      <c r="BI2832" t="s">
        <v>1259</v>
      </c>
      <c r="BJ2832" t="s">
        <v>1266</v>
      </c>
      <c r="BM2832" t="s">
        <v>68</v>
      </c>
    </row>
    <row r="2833" spans="2:65" x14ac:dyDescent="0.3">
      <c r="B2833" t="s">
        <v>366</v>
      </c>
      <c r="C2833" t="s">
        <v>64</v>
      </c>
      <c r="D2833" t="s">
        <v>1327</v>
      </c>
      <c r="E2833" t="s">
        <v>1358</v>
      </c>
      <c r="F2833" t="s">
        <v>572</v>
      </c>
      <c r="G2833" t="s">
        <v>66</v>
      </c>
      <c r="H2833" t="s">
        <v>1162</v>
      </c>
      <c r="K2833" s="3">
        <v>44743</v>
      </c>
      <c r="L2833">
        <v>1</v>
      </c>
      <c r="M2833" t="s">
        <v>712</v>
      </c>
      <c r="N2833" t="s">
        <v>712</v>
      </c>
      <c r="O2833" t="s">
        <v>2643</v>
      </c>
      <c r="P2833" cm="1">
        <f t="array" ref="P2833">_xlfn.SWITCH(O2833,"Excellent",5,"Above Average", 4,"Average",3,"Below Average",2,"Extremely Poor",1)</f>
        <v>1</v>
      </c>
      <c r="Q2833" t="s">
        <v>659</v>
      </c>
      <c r="R2833" t="s">
        <v>2019</v>
      </c>
      <c r="S2833" t="s">
        <v>712</v>
      </c>
      <c r="T2833" t="s">
        <v>2643</v>
      </c>
      <c r="U2833" t="s">
        <v>659</v>
      </c>
      <c r="V2833" t="s">
        <v>2019</v>
      </c>
      <c r="W2833" t="s">
        <v>659</v>
      </c>
      <c r="X2833" t="s">
        <v>2019</v>
      </c>
      <c r="Y2833" t="s">
        <v>712</v>
      </c>
      <c r="Z2833" t="s">
        <v>2643</v>
      </c>
      <c r="AA2833" t="s">
        <v>659</v>
      </c>
      <c r="AB2833" t="s">
        <v>2019</v>
      </c>
      <c r="AC2833" t="s">
        <v>659</v>
      </c>
      <c r="AD2833" t="s">
        <v>2019</v>
      </c>
      <c r="AE2833" t="s">
        <v>659</v>
      </c>
      <c r="AF2833" t="s">
        <v>2019</v>
      </c>
      <c r="AG2833" t="s">
        <v>712</v>
      </c>
      <c r="AH2833" t="s">
        <v>1241</v>
      </c>
      <c r="AI2833" t="s">
        <v>659</v>
      </c>
      <c r="AJ2833" t="s">
        <v>2019</v>
      </c>
      <c r="AK2833" t="s">
        <v>659</v>
      </c>
      <c r="AL2833" t="s">
        <v>2019</v>
      </c>
      <c r="AM2833" t="s">
        <v>712</v>
      </c>
      <c r="AN2833" t="s">
        <v>1242</v>
      </c>
      <c r="AO2833" t="s">
        <v>712</v>
      </c>
      <c r="AP2833" t="s">
        <v>1242</v>
      </c>
      <c r="AQ2833" t="s">
        <v>659</v>
      </c>
      <c r="AR2833" t="s">
        <v>2019</v>
      </c>
      <c r="AS2833" t="s">
        <v>659</v>
      </c>
      <c r="AT2833" t="s">
        <v>2019</v>
      </c>
      <c r="AU2833" t="s">
        <v>659</v>
      </c>
      <c r="AV2833" t="s">
        <v>2019</v>
      </c>
      <c r="AW2833">
        <v>0</v>
      </c>
      <c r="AX2833" t="s">
        <v>659</v>
      </c>
      <c r="AY2833" t="s">
        <v>2644</v>
      </c>
      <c r="AZ2833" t="s">
        <v>2644</v>
      </c>
      <c r="BA2833" t="s">
        <v>2644</v>
      </c>
      <c r="BB2833" t="s">
        <v>1250</v>
      </c>
      <c r="BE2833" t="s">
        <v>712</v>
      </c>
      <c r="BG2833" t="s">
        <v>1253</v>
      </c>
      <c r="BH2833" t="s">
        <v>1257</v>
      </c>
      <c r="BI2833" t="s">
        <v>1259</v>
      </c>
      <c r="BJ2833" t="s">
        <v>1267</v>
      </c>
      <c r="BM2833" t="s">
        <v>68</v>
      </c>
    </row>
    <row r="2834" spans="2:65" x14ac:dyDescent="0.3">
      <c r="B2834" t="s">
        <v>158</v>
      </c>
      <c r="C2834" t="s">
        <v>64</v>
      </c>
      <c r="D2834" t="s">
        <v>1445</v>
      </c>
      <c r="E2834" t="s">
        <v>1765</v>
      </c>
      <c r="F2834" t="s">
        <v>1041</v>
      </c>
      <c r="G2834" t="s">
        <v>117</v>
      </c>
      <c r="H2834" t="s">
        <v>1041</v>
      </c>
      <c r="K2834" s="3">
        <v>44743</v>
      </c>
      <c r="L2834">
        <v>1</v>
      </c>
      <c r="M2834" t="s">
        <v>712</v>
      </c>
      <c r="N2834" t="s">
        <v>712</v>
      </c>
      <c r="O2834" t="s">
        <v>524</v>
      </c>
      <c r="P2834" cm="1">
        <f t="array" ref="P2834">_xlfn.SWITCH(O2834,"Excellent",5,"Above Average", 4,"Average",3,"Below Average",2,"Extremely Poor",1)</f>
        <v>5</v>
      </c>
      <c r="Q2834" t="s">
        <v>712</v>
      </c>
      <c r="R2834" t="s">
        <v>712</v>
      </c>
      <c r="S2834" t="s">
        <v>712</v>
      </c>
      <c r="T2834" t="s">
        <v>524</v>
      </c>
      <c r="U2834" t="s">
        <v>659</v>
      </c>
      <c r="V2834" t="s">
        <v>2019</v>
      </c>
      <c r="W2834" t="s">
        <v>659</v>
      </c>
      <c r="X2834" t="s">
        <v>2019</v>
      </c>
      <c r="Y2834" t="s">
        <v>659</v>
      </c>
      <c r="Z2834" t="s">
        <v>2019</v>
      </c>
      <c r="AA2834" t="s">
        <v>659</v>
      </c>
      <c r="AB2834" t="s">
        <v>2019</v>
      </c>
      <c r="AC2834" t="s">
        <v>659</v>
      </c>
      <c r="AD2834" t="s">
        <v>2019</v>
      </c>
      <c r="AE2834" t="s">
        <v>659</v>
      </c>
      <c r="AF2834" t="s">
        <v>2019</v>
      </c>
      <c r="AG2834" t="s">
        <v>659</v>
      </c>
      <c r="AH2834" t="s">
        <v>2019</v>
      </c>
      <c r="AI2834" t="s">
        <v>659</v>
      </c>
      <c r="AJ2834" t="s">
        <v>2019</v>
      </c>
      <c r="AK2834" t="s">
        <v>712</v>
      </c>
      <c r="AL2834" t="s">
        <v>524</v>
      </c>
      <c r="AM2834" t="s">
        <v>712</v>
      </c>
      <c r="AN2834" t="s">
        <v>1243</v>
      </c>
      <c r="AO2834" t="s">
        <v>712</v>
      </c>
      <c r="AP2834" t="s">
        <v>1241</v>
      </c>
      <c r="AQ2834" t="s">
        <v>659</v>
      </c>
      <c r="AR2834" t="s">
        <v>2019</v>
      </c>
      <c r="AS2834" t="s">
        <v>659</v>
      </c>
      <c r="AT2834" t="s">
        <v>2019</v>
      </c>
      <c r="AU2834" t="s">
        <v>659</v>
      </c>
      <c r="AV2834" t="s">
        <v>2019</v>
      </c>
      <c r="AW2834">
        <v>0</v>
      </c>
      <c r="AX2834" t="s">
        <v>659</v>
      </c>
      <c r="AY2834" t="s">
        <v>1246</v>
      </c>
      <c r="AZ2834" t="s">
        <v>1246</v>
      </c>
      <c r="BA2834" t="s">
        <v>1246</v>
      </c>
      <c r="BB2834" t="s">
        <v>1248</v>
      </c>
      <c r="BE2834" t="s">
        <v>659</v>
      </c>
      <c r="BG2834" t="s">
        <v>1253</v>
      </c>
      <c r="BH2834" t="s">
        <v>1257</v>
      </c>
      <c r="BI2834" t="s">
        <v>1259</v>
      </c>
      <c r="BJ2834" t="s">
        <v>1266</v>
      </c>
      <c r="BM2834" t="s">
        <v>68</v>
      </c>
    </row>
    <row r="2835" spans="2:65" x14ac:dyDescent="0.3">
      <c r="B2835" t="s">
        <v>725</v>
      </c>
      <c r="C2835" t="s">
        <v>64</v>
      </c>
      <c r="D2835" t="s">
        <v>1337</v>
      </c>
      <c r="E2835" t="s">
        <v>105</v>
      </c>
      <c r="F2835" t="s">
        <v>125</v>
      </c>
      <c r="G2835" t="s">
        <v>71</v>
      </c>
      <c r="H2835" t="s">
        <v>125</v>
      </c>
      <c r="K2835" s="3">
        <v>44743</v>
      </c>
      <c r="L2835">
        <v>2</v>
      </c>
      <c r="M2835" t="s">
        <v>712</v>
      </c>
      <c r="N2835" t="s">
        <v>712</v>
      </c>
      <c r="O2835" t="s">
        <v>524</v>
      </c>
      <c r="P2835" cm="1">
        <f t="array" ref="P2835">_xlfn.SWITCH(O2835,"Excellent",5,"Above Average", 4,"Average",3,"Below Average",2,"Extremely Poor",1)</f>
        <v>5</v>
      </c>
      <c r="Q2835" t="s">
        <v>712</v>
      </c>
      <c r="R2835" t="s">
        <v>712</v>
      </c>
      <c r="S2835" t="s">
        <v>712</v>
      </c>
      <c r="T2835" t="s">
        <v>524</v>
      </c>
      <c r="U2835" t="s">
        <v>659</v>
      </c>
      <c r="V2835" t="s">
        <v>2019</v>
      </c>
      <c r="W2835" t="s">
        <v>659</v>
      </c>
      <c r="X2835" t="s">
        <v>2019</v>
      </c>
      <c r="Y2835" t="s">
        <v>659</v>
      </c>
      <c r="Z2835" t="s">
        <v>2019</v>
      </c>
      <c r="AA2835" t="s">
        <v>659</v>
      </c>
      <c r="AB2835" t="s">
        <v>2019</v>
      </c>
      <c r="AC2835" t="s">
        <v>659</v>
      </c>
      <c r="AD2835" t="s">
        <v>2019</v>
      </c>
      <c r="AE2835" t="s">
        <v>659</v>
      </c>
      <c r="AF2835" t="s">
        <v>2019</v>
      </c>
      <c r="AG2835" t="s">
        <v>659</v>
      </c>
      <c r="AH2835" t="s">
        <v>2019</v>
      </c>
      <c r="AI2835" t="s">
        <v>659</v>
      </c>
      <c r="AJ2835" t="s">
        <v>2019</v>
      </c>
      <c r="AK2835" t="s">
        <v>712</v>
      </c>
      <c r="AL2835" t="s">
        <v>524</v>
      </c>
      <c r="AM2835" t="s">
        <v>712</v>
      </c>
      <c r="AN2835" t="s">
        <v>524</v>
      </c>
      <c r="AO2835" t="s">
        <v>659</v>
      </c>
      <c r="AP2835" t="s">
        <v>2019</v>
      </c>
      <c r="AQ2835" t="s">
        <v>659</v>
      </c>
      <c r="AR2835" t="s">
        <v>2019</v>
      </c>
      <c r="AS2835" t="s">
        <v>659</v>
      </c>
      <c r="AT2835" t="s">
        <v>2019</v>
      </c>
      <c r="AU2835" t="s">
        <v>659</v>
      </c>
      <c r="AV2835" t="s">
        <v>2019</v>
      </c>
      <c r="AW2835">
        <v>1</v>
      </c>
      <c r="AX2835" t="s">
        <v>712</v>
      </c>
      <c r="AY2835" t="s">
        <v>1246</v>
      </c>
      <c r="AZ2835" t="s">
        <v>1246</v>
      </c>
      <c r="BA2835" t="s">
        <v>1246</v>
      </c>
      <c r="BB2835" t="s">
        <v>1248</v>
      </c>
      <c r="BE2835" t="s">
        <v>659</v>
      </c>
      <c r="BG2835" t="s">
        <v>1254</v>
      </c>
      <c r="BH2835" t="s">
        <v>1257</v>
      </c>
      <c r="BI2835" t="s">
        <v>1259</v>
      </c>
      <c r="BJ2835" t="s">
        <v>1266</v>
      </c>
      <c r="BM2835" t="s">
        <v>68</v>
      </c>
    </row>
    <row r="2836" spans="2:65" x14ac:dyDescent="0.3">
      <c r="B2836" t="s">
        <v>502</v>
      </c>
      <c r="C2836" t="s">
        <v>64</v>
      </c>
      <c r="D2836" t="s">
        <v>1389</v>
      </c>
      <c r="E2836" t="s">
        <v>1621</v>
      </c>
      <c r="F2836" t="s">
        <v>1766</v>
      </c>
      <c r="G2836" t="s">
        <v>536</v>
      </c>
      <c r="H2836" t="s">
        <v>1766</v>
      </c>
      <c r="K2836" s="3">
        <v>44743</v>
      </c>
      <c r="L2836">
        <v>3</v>
      </c>
      <c r="M2836" t="s">
        <v>712</v>
      </c>
      <c r="N2836" t="s">
        <v>712</v>
      </c>
      <c r="O2836" t="s">
        <v>2643</v>
      </c>
      <c r="P2836" cm="1">
        <f t="array" ref="P2836">_xlfn.SWITCH(O2836,"Excellent",5,"Above Average", 4,"Average",3,"Below Average",2,"Extremely Poor",1)</f>
        <v>1</v>
      </c>
      <c r="Q2836" t="s">
        <v>659</v>
      </c>
      <c r="R2836" t="s">
        <v>2019</v>
      </c>
      <c r="S2836" t="s">
        <v>712</v>
      </c>
      <c r="T2836" t="s">
        <v>2643</v>
      </c>
      <c r="U2836" t="s">
        <v>659</v>
      </c>
      <c r="V2836" t="s">
        <v>2019</v>
      </c>
      <c r="W2836" t="s">
        <v>712</v>
      </c>
      <c r="X2836" t="s">
        <v>2643</v>
      </c>
      <c r="Y2836" t="s">
        <v>712</v>
      </c>
      <c r="Z2836" t="s">
        <v>2643</v>
      </c>
      <c r="AA2836" t="s">
        <v>712</v>
      </c>
      <c r="AB2836" t="s">
        <v>1244</v>
      </c>
      <c r="AC2836" t="s">
        <v>659</v>
      </c>
      <c r="AD2836" t="s">
        <v>2019</v>
      </c>
      <c r="AE2836" t="s">
        <v>712</v>
      </c>
      <c r="AF2836" t="s">
        <v>1244</v>
      </c>
      <c r="AG2836" t="s">
        <v>659</v>
      </c>
      <c r="AH2836" t="s">
        <v>2019</v>
      </c>
      <c r="AI2836" t="s">
        <v>659</v>
      </c>
      <c r="AJ2836" t="s">
        <v>2019</v>
      </c>
      <c r="AK2836" t="s">
        <v>712</v>
      </c>
      <c r="AL2836" t="s">
        <v>2643</v>
      </c>
      <c r="AM2836" t="s">
        <v>712</v>
      </c>
      <c r="AN2836" t="s">
        <v>2643</v>
      </c>
      <c r="AO2836" t="s">
        <v>712</v>
      </c>
      <c r="AP2836" t="s">
        <v>1244</v>
      </c>
      <c r="AQ2836" t="s">
        <v>712</v>
      </c>
      <c r="AR2836" t="s">
        <v>1241</v>
      </c>
      <c r="AS2836" t="s">
        <v>712</v>
      </c>
      <c r="AT2836" t="s">
        <v>1244</v>
      </c>
      <c r="AU2836" t="s">
        <v>712</v>
      </c>
      <c r="AV2836" t="s">
        <v>1244</v>
      </c>
      <c r="AW2836">
        <v>0</v>
      </c>
      <c r="AX2836" t="s">
        <v>659</v>
      </c>
      <c r="AY2836" t="s">
        <v>2644</v>
      </c>
      <c r="AZ2836" t="s">
        <v>2644</v>
      </c>
      <c r="BA2836" t="s">
        <v>2644</v>
      </c>
      <c r="BB2836" t="s">
        <v>1249</v>
      </c>
      <c r="BE2836" t="s">
        <v>712</v>
      </c>
      <c r="BG2836" t="s">
        <v>1253</v>
      </c>
      <c r="BH2836" t="s">
        <v>1256</v>
      </c>
      <c r="BI2836" t="s">
        <v>1259</v>
      </c>
      <c r="BJ2836" t="s">
        <v>1266</v>
      </c>
      <c r="BM2836" t="s">
        <v>68</v>
      </c>
    </row>
    <row r="2837" spans="2:65" x14ac:dyDescent="0.3">
      <c r="B2837" t="s">
        <v>367</v>
      </c>
      <c r="C2837" t="s">
        <v>64</v>
      </c>
      <c r="D2837" t="s">
        <v>1509</v>
      </c>
      <c r="E2837" t="s">
        <v>1091</v>
      </c>
      <c r="F2837" t="s">
        <v>346</v>
      </c>
      <c r="G2837" t="s">
        <v>66</v>
      </c>
      <c r="H2837" t="s">
        <v>346</v>
      </c>
      <c r="K2837" s="3">
        <v>44743</v>
      </c>
      <c r="L2837">
        <v>1</v>
      </c>
      <c r="M2837" t="s">
        <v>712</v>
      </c>
      <c r="N2837" t="s">
        <v>712</v>
      </c>
      <c r="O2837" t="s">
        <v>524</v>
      </c>
      <c r="P2837" cm="1">
        <f t="array" ref="P2837">_xlfn.SWITCH(O2837,"Excellent",5,"Above Average", 4,"Average",3,"Below Average",2,"Extremely Poor",1)</f>
        <v>5</v>
      </c>
      <c r="Q2837" t="s">
        <v>712</v>
      </c>
      <c r="R2837" t="s">
        <v>712</v>
      </c>
      <c r="S2837" t="s">
        <v>712</v>
      </c>
      <c r="T2837" t="s">
        <v>524</v>
      </c>
      <c r="U2837" t="s">
        <v>712</v>
      </c>
      <c r="V2837" t="s">
        <v>524</v>
      </c>
      <c r="W2837" t="s">
        <v>712</v>
      </c>
      <c r="X2837" t="s">
        <v>524</v>
      </c>
      <c r="Y2837" t="s">
        <v>712</v>
      </c>
      <c r="Z2837" t="s">
        <v>524</v>
      </c>
      <c r="AA2837" t="s">
        <v>712</v>
      </c>
      <c r="AB2837" t="s">
        <v>524</v>
      </c>
      <c r="AC2837" t="s">
        <v>712</v>
      </c>
      <c r="AD2837" t="s">
        <v>524</v>
      </c>
      <c r="AE2837" t="s">
        <v>712</v>
      </c>
      <c r="AF2837" t="s">
        <v>524</v>
      </c>
      <c r="AG2837" t="s">
        <v>712</v>
      </c>
      <c r="AH2837" t="s">
        <v>524</v>
      </c>
      <c r="AI2837" t="s">
        <v>659</v>
      </c>
      <c r="AJ2837" t="s">
        <v>2019</v>
      </c>
      <c r="AK2837" t="s">
        <v>712</v>
      </c>
      <c r="AL2837" t="s">
        <v>524</v>
      </c>
      <c r="AM2837" t="s">
        <v>712</v>
      </c>
      <c r="AN2837" t="s">
        <v>524</v>
      </c>
      <c r="AO2837" t="s">
        <v>659</v>
      </c>
      <c r="AP2837" t="s">
        <v>2019</v>
      </c>
      <c r="AQ2837" t="s">
        <v>659</v>
      </c>
      <c r="AR2837" t="s">
        <v>2019</v>
      </c>
      <c r="AS2837" t="s">
        <v>659</v>
      </c>
      <c r="AT2837" t="s">
        <v>2019</v>
      </c>
      <c r="AU2837" t="s">
        <v>659</v>
      </c>
      <c r="AV2837" t="s">
        <v>2019</v>
      </c>
      <c r="AW2837">
        <v>1</v>
      </c>
      <c r="AX2837" t="s">
        <v>659</v>
      </c>
      <c r="AY2837" t="s">
        <v>2644</v>
      </c>
      <c r="AZ2837" t="s">
        <v>2644</v>
      </c>
      <c r="BA2837" t="s">
        <v>2644</v>
      </c>
      <c r="BB2837" t="s">
        <v>1248</v>
      </c>
      <c r="BE2837" t="s">
        <v>659</v>
      </c>
      <c r="BG2837" t="s">
        <v>1254</v>
      </c>
      <c r="BH2837" t="s">
        <v>1257</v>
      </c>
      <c r="BI2837" t="s">
        <v>1259</v>
      </c>
      <c r="BJ2837" t="s">
        <v>1266</v>
      </c>
      <c r="BM2837" t="s">
        <v>68</v>
      </c>
    </row>
    <row r="2838" spans="2:65" x14ac:dyDescent="0.3">
      <c r="B2838" t="s">
        <v>990</v>
      </c>
      <c r="C2838" t="s">
        <v>64</v>
      </c>
      <c r="D2838" t="s">
        <v>1397</v>
      </c>
      <c r="E2838" t="s">
        <v>231</v>
      </c>
      <c r="F2838" t="s">
        <v>329</v>
      </c>
      <c r="G2838" t="s">
        <v>128</v>
      </c>
      <c r="H2838" t="s">
        <v>329</v>
      </c>
      <c r="K2838" s="3">
        <v>44743</v>
      </c>
      <c r="L2838">
        <v>2</v>
      </c>
      <c r="M2838" t="s">
        <v>712</v>
      </c>
      <c r="N2838" t="s">
        <v>712</v>
      </c>
      <c r="O2838" t="s">
        <v>2643</v>
      </c>
      <c r="P2838" cm="1">
        <f t="array" ref="P2838">_xlfn.SWITCH(O2838,"Excellent",5,"Above Average", 4,"Average",3,"Below Average",2,"Extremely Poor",1)</f>
        <v>1</v>
      </c>
      <c r="Q2838" t="s">
        <v>712</v>
      </c>
      <c r="R2838" t="s">
        <v>659</v>
      </c>
      <c r="S2838" t="s">
        <v>712</v>
      </c>
      <c r="T2838" t="s">
        <v>2643</v>
      </c>
      <c r="U2838" t="s">
        <v>712</v>
      </c>
      <c r="V2838" t="s">
        <v>1244</v>
      </c>
      <c r="W2838" t="s">
        <v>712</v>
      </c>
      <c r="X2838" t="s">
        <v>2643</v>
      </c>
      <c r="Y2838" t="s">
        <v>659</v>
      </c>
      <c r="Z2838" t="s">
        <v>2019</v>
      </c>
      <c r="AA2838" t="s">
        <v>712</v>
      </c>
      <c r="AB2838" t="s">
        <v>2643</v>
      </c>
      <c r="AC2838" t="s">
        <v>712</v>
      </c>
      <c r="AD2838" t="s">
        <v>1244</v>
      </c>
      <c r="AE2838" t="s">
        <v>712</v>
      </c>
      <c r="AF2838" t="s">
        <v>1244</v>
      </c>
      <c r="AG2838" t="s">
        <v>712</v>
      </c>
      <c r="AH2838" t="s">
        <v>1244</v>
      </c>
      <c r="AI2838" t="s">
        <v>659</v>
      </c>
      <c r="AJ2838" t="s">
        <v>2019</v>
      </c>
      <c r="AK2838" t="s">
        <v>712</v>
      </c>
      <c r="AL2838" t="s">
        <v>2643</v>
      </c>
      <c r="AM2838" t="s">
        <v>712</v>
      </c>
      <c r="AN2838" t="s">
        <v>2643</v>
      </c>
      <c r="AO2838" t="s">
        <v>712</v>
      </c>
      <c r="AP2838" t="s">
        <v>2643</v>
      </c>
      <c r="AQ2838" t="s">
        <v>712</v>
      </c>
      <c r="AR2838" t="s">
        <v>2643</v>
      </c>
      <c r="AS2838" t="s">
        <v>712</v>
      </c>
      <c r="AT2838" t="s">
        <v>1244</v>
      </c>
      <c r="AU2838" t="s">
        <v>712</v>
      </c>
      <c r="AV2838" t="s">
        <v>1244</v>
      </c>
      <c r="AW2838">
        <v>0</v>
      </c>
      <c r="AX2838" t="s">
        <v>712</v>
      </c>
      <c r="AY2838" t="s">
        <v>2644</v>
      </c>
      <c r="AZ2838" t="s">
        <v>2644</v>
      </c>
      <c r="BA2838" t="s">
        <v>2644</v>
      </c>
      <c r="BB2838" t="s">
        <v>1249</v>
      </c>
      <c r="BE2838" t="s">
        <v>712</v>
      </c>
      <c r="BG2838" t="s">
        <v>1256</v>
      </c>
      <c r="BH2838" t="s">
        <v>1256</v>
      </c>
      <c r="BI2838" t="s">
        <v>1265</v>
      </c>
      <c r="BJ2838" t="s">
        <v>1268</v>
      </c>
      <c r="BM2838" t="s">
        <v>68</v>
      </c>
    </row>
    <row r="2839" spans="2:65" x14ac:dyDescent="0.3">
      <c r="B2839" t="s">
        <v>828</v>
      </c>
      <c r="C2839" t="s">
        <v>64</v>
      </c>
      <c r="D2839" t="s">
        <v>1327</v>
      </c>
      <c r="E2839" t="s">
        <v>1767</v>
      </c>
      <c r="F2839" t="s">
        <v>921</v>
      </c>
      <c r="G2839" t="s">
        <v>113</v>
      </c>
      <c r="H2839" t="s">
        <v>315</v>
      </c>
      <c r="K2839" s="3">
        <v>44743</v>
      </c>
      <c r="L2839">
        <v>2</v>
      </c>
      <c r="M2839" t="s">
        <v>659</v>
      </c>
      <c r="N2839" t="s">
        <v>2019</v>
      </c>
      <c r="O2839" t="s">
        <v>524</v>
      </c>
      <c r="P2839" cm="1">
        <f t="array" ref="P2839">_xlfn.SWITCH(O2839,"Excellent",5,"Above Average", 4,"Average",3,"Below Average",2,"Extremely Poor",1)</f>
        <v>5</v>
      </c>
      <c r="Q2839" t="s">
        <v>712</v>
      </c>
      <c r="R2839" t="s">
        <v>712</v>
      </c>
      <c r="S2839" t="s">
        <v>712</v>
      </c>
      <c r="T2839" t="s">
        <v>524</v>
      </c>
      <c r="U2839" t="s">
        <v>659</v>
      </c>
      <c r="V2839" t="s">
        <v>2019</v>
      </c>
      <c r="W2839" t="s">
        <v>659</v>
      </c>
      <c r="X2839" t="s">
        <v>2019</v>
      </c>
      <c r="Y2839" t="s">
        <v>712</v>
      </c>
      <c r="Z2839" t="s">
        <v>524</v>
      </c>
      <c r="AA2839" t="s">
        <v>712</v>
      </c>
      <c r="AB2839" t="s">
        <v>524</v>
      </c>
      <c r="AC2839" t="s">
        <v>712</v>
      </c>
      <c r="AD2839" t="s">
        <v>524</v>
      </c>
      <c r="AE2839" t="s">
        <v>712</v>
      </c>
      <c r="AF2839" t="s">
        <v>524</v>
      </c>
      <c r="AG2839" t="s">
        <v>659</v>
      </c>
      <c r="AH2839" t="s">
        <v>2019</v>
      </c>
      <c r="AI2839" t="s">
        <v>659</v>
      </c>
      <c r="AJ2839" t="s">
        <v>2019</v>
      </c>
      <c r="AK2839" t="s">
        <v>659</v>
      </c>
      <c r="AL2839" t="s">
        <v>2019</v>
      </c>
      <c r="AM2839" t="s">
        <v>712</v>
      </c>
      <c r="AN2839" t="s">
        <v>524</v>
      </c>
      <c r="AO2839" t="s">
        <v>712</v>
      </c>
      <c r="AP2839" t="s">
        <v>524</v>
      </c>
      <c r="AQ2839" t="s">
        <v>712</v>
      </c>
      <c r="AR2839" t="s">
        <v>524</v>
      </c>
      <c r="AS2839" t="s">
        <v>659</v>
      </c>
      <c r="AT2839" t="s">
        <v>2019</v>
      </c>
      <c r="AU2839" t="s">
        <v>659</v>
      </c>
      <c r="AV2839" t="s">
        <v>2019</v>
      </c>
      <c r="AW2839">
        <v>1</v>
      </c>
      <c r="AX2839" t="s">
        <v>712</v>
      </c>
      <c r="AY2839" t="s">
        <v>1246</v>
      </c>
      <c r="AZ2839" t="s">
        <v>1246</v>
      </c>
      <c r="BA2839" t="s">
        <v>1246</v>
      </c>
      <c r="BB2839" t="s">
        <v>1248</v>
      </c>
      <c r="BE2839" t="s">
        <v>659</v>
      </c>
      <c r="BG2839" t="s">
        <v>1254</v>
      </c>
      <c r="BH2839" t="s">
        <v>1257</v>
      </c>
      <c r="BI2839" t="s">
        <v>1259</v>
      </c>
      <c r="BJ2839" t="s">
        <v>1267</v>
      </c>
      <c r="BM2839" t="s">
        <v>68</v>
      </c>
    </row>
    <row r="2840" spans="2:65" x14ac:dyDescent="0.3">
      <c r="B2840" t="s">
        <v>81</v>
      </c>
      <c r="C2840" t="s">
        <v>64</v>
      </c>
      <c r="D2840" t="s">
        <v>1389</v>
      </c>
      <c r="E2840" t="s">
        <v>1078</v>
      </c>
      <c r="F2840" t="s">
        <v>492</v>
      </c>
      <c r="G2840" t="s">
        <v>71</v>
      </c>
      <c r="H2840" t="s">
        <v>604</v>
      </c>
      <c r="K2840" s="3">
        <v>44743</v>
      </c>
      <c r="L2840" t="s">
        <v>1239</v>
      </c>
      <c r="M2840" t="s">
        <v>659</v>
      </c>
      <c r="N2840" t="s">
        <v>2019</v>
      </c>
      <c r="O2840" t="s">
        <v>524</v>
      </c>
      <c r="P2840" cm="1">
        <f t="array" ref="P2840">_xlfn.SWITCH(O2840,"Excellent",5,"Above Average", 4,"Average",3,"Below Average",2,"Extremely Poor",1)</f>
        <v>5</v>
      </c>
      <c r="Q2840" t="s">
        <v>712</v>
      </c>
      <c r="R2840" t="s">
        <v>712</v>
      </c>
      <c r="S2840" t="s">
        <v>659</v>
      </c>
      <c r="T2840" t="s">
        <v>2019</v>
      </c>
      <c r="U2840" t="s">
        <v>659</v>
      </c>
      <c r="V2840" t="s">
        <v>2019</v>
      </c>
      <c r="W2840" t="s">
        <v>659</v>
      </c>
      <c r="X2840" t="s">
        <v>2019</v>
      </c>
      <c r="Y2840" t="s">
        <v>659</v>
      </c>
      <c r="Z2840" t="s">
        <v>2019</v>
      </c>
      <c r="AA2840" t="s">
        <v>659</v>
      </c>
      <c r="AB2840" t="s">
        <v>2019</v>
      </c>
      <c r="AC2840" t="s">
        <v>659</v>
      </c>
      <c r="AD2840" t="s">
        <v>2019</v>
      </c>
      <c r="AE2840" t="s">
        <v>659</v>
      </c>
      <c r="AF2840" t="s">
        <v>2019</v>
      </c>
      <c r="AG2840" t="s">
        <v>659</v>
      </c>
      <c r="AH2840" t="s">
        <v>2019</v>
      </c>
      <c r="AI2840" t="s">
        <v>659</v>
      </c>
      <c r="AJ2840" t="s">
        <v>2019</v>
      </c>
      <c r="AK2840" t="s">
        <v>659</v>
      </c>
      <c r="AL2840" t="s">
        <v>2019</v>
      </c>
      <c r="AM2840" t="s">
        <v>659</v>
      </c>
      <c r="AN2840" t="s">
        <v>2019</v>
      </c>
      <c r="AO2840" t="s">
        <v>659</v>
      </c>
      <c r="AP2840" t="s">
        <v>2019</v>
      </c>
      <c r="AQ2840" t="s">
        <v>659</v>
      </c>
      <c r="AR2840" t="s">
        <v>2019</v>
      </c>
      <c r="AS2840" t="s">
        <v>659</v>
      </c>
      <c r="AT2840" t="s">
        <v>2019</v>
      </c>
      <c r="AU2840" t="s">
        <v>659</v>
      </c>
      <c r="AV2840" t="s">
        <v>2019</v>
      </c>
      <c r="AW2840">
        <v>1</v>
      </c>
      <c r="AX2840" t="s">
        <v>659</v>
      </c>
      <c r="AY2840" t="s">
        <v>1246</v>
      </c>
      <c r="AZ2840" t="s">
        <v>1246</v>
      </c>
      <c r="BA2840" t="s">
        <v>1246</v>
      </c>
      <c r="BB2840" t="s">
        <v>1248</v>
      </c>
      <c r="BE2840" t="s">
        <v>659</v>
      </c>
      <c r="BG2840" t="s">
        <v>1254</v>
      </c>
      <c r="BH2840" t="s">
        <v>1257</v>
      </c>
      <c r="BI2840" t="s">
        <v>1259</v>
      </c>
      <c r="BJ2840" t="s">
        <v>1267</v>
      </c>
      <c r="BL2840" s="2"/>
      <c r="BM2840" t="s">
        <v>68</v>
      </c>
    </row>
    <row r="2841" spans="2:65" x14ac:dyDescent="0.3">
      <c r="B2841" t="s">
        <v>422</v>
      </c>
      <c r="C2841" t="s">
        <v>64</v>
      </c>
      <c r="D2841" t="s">
        <v>1301</v>
      </c>
      <c r="E2841" t="s">
        <v>640</v>
      </c>
      <c r="F2841" t="s">
        <v>365</v>
      </c>
      <c r="G2841" t="s">
        <v>128</v>
      </c>
      <c r="H2841" t="s">
        <v>365</v>
      </c>
      <c r="K2841" s="3">
        <v>44743</v>
      </c>
      <c r="L2841">
        <v>1</v>
      </c>
      <c r="M2841" t="s">
        <v>712</v>
      </c>
      <c r="N2841" t="s">
        <v>712</v>
      </c>
      <c r="O2841" t="s">
        <v>524</v>
      </c>
      <c r="P2841" cm="1">
        <f t="array" ref="P2841">_xlfn.SWITCH(O2841,"Excellent",5,"Above Average", 4,"Average",3,"Below Average",2,"Extremely Poor",1)</f>
        <v>5</v>
      </c>
      <c r="Q2841" t="s">
        <v>712</v>
      </c>
      <c r="R2841" t="s">
        <v>712</v>
      </c>
      <c r="S2841" t="s">
        <v>712</v>
      </c>
      <c r="T2841" t="s">
        <v>524</v>
      </c>
      <c r="U2841" t="s">
        <v>712</v>
      </c>
      <c r="V2841" t="s">
        <v>524</v>
      </c>
      <c r="W2841" t="s">
        <v>712</v>
      </c>
      <c r="X2841" t="s">
        <v>524</v>
      </c>
      <c r="Y2841" t="s">
        <v>712</v>
      </c>
      <c r="Z2841" t="s">
        <v>524</v>
      </c>
      <c r="AA2841" t="s">
        <v>659</v>
      </c>
      <c r="AB2841" t="s">
        <v>2019</v>
      </c>
      <c r="AC2841" t="s">
        <v>659</v>
      </c>
      <c r="AD2841" t="s">
        <v>2019</v>
      </c>
      <c r="AE2841" t="s">
        <v>659</v>
      </c>
      <c r="AF2841" t="s">
        <v>2019</v>
      </c>
      <c r="AG2841" t="s">
        <v>712</v>
      </c>
      <c r="AH2841" t="s">
        <v>524</v>
      </c>
      <c r="AI2841" t="s">
        <v>659</v>
      </c>
      <c r="AJ2841" t="s">
        <v>2019</v>
      </c>
      <c r="AK2841" t="s">
        <v>659</v>
      </c>
      <c r="AL2841" t="s">
        <v>2019</v>
      </c>
      <c r="AM2841" t="s">
        <v>712</v>
      </c>
      <c r="AN2841" t="s">
        <v>524</v>
      </c>
      <c r="AO2841" t="s">
        <v>712</v>
      </c>
      <c r="AP2841" t="s">
        <v>524</v>
      </c>
      <c r="AQ2841" t="s">
        <v>712</v>
      </c>
      <c r="AR2841" t="s">
        <v>524</v>
      </c>
      <c r="AS2841" t="s">
        <v>659</v>
      </c>
      <c r="AT2841" t="s">
        <v>2019</v>
      </c>
      <c r="AU2841" t="s">
        <v>659</v>
      </c>
      <c r="AV2841" t="s">
        <v>2019</v>
      </c>
      <c r="AW2841">
        <v>1</v>
      </c>
      <c r="AX2841" t="s">
        <v>659</v>
      </c>
      <c r="AY2841" t="s">
        <v>1246</v>
      </c>
      <c r="AZ2841" t="s">
        <v>1246</v>
      </c>
      <c r="BA2841" t="s">
        <v>1246</v>
      </c>
      <c r="BB2841" t="s">
        <v>1248</v>
      </c>
      <c r="BE2841" t="s">
        <v>659</v>
      </c>
      <c r="BG2841" t="s">
        <v>1254</v>
      </c>
      <c r="BH2841" t="s">
        <v>1257</v>
      </c>
      <c r="BI2841" t="s">
        <v>1259</v>
      </c>
      <c r="BJ2841" t="s">
        <v>1266</v>
      </c>
      <c r="BM2841" t="s">
        <v>68</v>
      </c>
    </row>
    <row r="2842" spans="2:65" x14ac:dyDescent="0.3">
      <c r="B2842" t="s">
        <v>660</v>
      </c>
      <c r="C2842" t="s">
        <v>138</v>
      </c>
      <c r="D2842" t="s">
        <v>1325</v>
      </c>
      <c r="E2842" t="s">
        <v>1165</v>
      </c>
      <c r="F2842" t="s">
        <v>1768</v>
      </c>
      <c r="G2842" t="s">
        <v>1200</v>
      </c>
      <c r="I2842" t="s">
        <v>706</v>
      </c>
      <c r="J2842" t="s">
        <v>706</v>
      </c>
      <c r="K2842" s="3">
        <v>44743</v>
      </c>
      <c r="L2842">
        <v>1</v>
      </c>
      <c r="M2842" t="s">
        <v>712</v>
      </c>
      <c r="N2842" t="s">
        <v>712</v>
      </c>
      <c r="O2842" t="s">
        <v>524</v>
      </c>
      <c r="P2842" cm="1">
        <f t="array" ref="P2842">_xlfn.SWITCH(O2842,"Excellent",5,"Above Average", 4,"Average",3,"Below Average",2,"Extremely Poor",1)</f>
        <v>5</v>
      </c>
      <c r="Q2842" t="s">
        <v>712</v>
      </c>
      <c r="R2842" t="s">
        <v>712</v>
      </c>
      <c r="S2842" t="s">
        <v>712</v>
      </c>
      <c r="T2842" t="s">
        <v>524</v>
      </c>
      <c r="U2842" t="s">
        <v>712</v>
      </c>
      <c r="V2842" t="s">
        <v>524</v>
      </c>
      <c r="W2842" t="s">
        <v>712</v>
      </c>
      <c r="X2842" t="s">
        <v>524</v>
      </c>
      <c r="Y2842" t="s">
        <v>659</v>
      </c>
      <c r="Z2842" t="s">
        <v>2019</v>
      </c>
      <c r="AA2842" t="s">
        <v>712</v>
      </c>
      <c r="AB2842" t="s">
        <v>524</v>
      </c>
      <c r="AC2842" t="s">
        <v>659</v>
      </c>
      <c r="AD2842" t="s">
        <v>2019</v>
      </c>
      <c r="AE2842" t="s">
        <v>659</v>
      </c>
      <c r="AF2842" t="s">
        <v>2019</v>
      </c>
      <c r="AG2842" t="s">
        <v>659</v>
      </c>
      <c r="AH2842" t="s">
        <v>2019</v>
      </c>
      <c r="AI2842" t="s">
        <v>659</v>
      </c>
      <c r="AJ2842" t="s">
        <v>2019</v>
      </c>
      <c r="AK2842" t="s">
        <v>659</v>
      </c>
      <c r="AL2842" t="s">
        <v>2019</v>
      </c>
      <c r="AM2842" t="s">
        <v>712</v>
      </c>
      <c r="AN2842" t="s">
        <v>524</v>
      </c>
      <c r="AO2842" t="s">
        <v>712</v>
      </c>
      <c r="AP2842" t="s">
        <v>524</v>
      </c>
      <c r="AQ2842" t="s">
        <v>712</v>
      </c>
      <c r="AR2842" t="s">
        <v>524</v>
      </c>
      <c r="AS2842" t="s">
        <v>712</v>
      </c>
      <c r="AT2842" t="s">
        <v>524</v>
      </c>
      <c r="AU2842" t="s">
        <v>712</v>
      </c>
      <c r="AV2842" t="s">
        <v>524</v>
      </c>
      <c r="AW2842">
        <v>0</v>
      </c>
      <c r="AX2842" t="s">
        <v>659</v>
      </c>
      <c r="AY2842" t="s">
        <v>1246</v>
      </c>
      <c r="AZ2842" t="s">
        <v>1246</v>
      </c>
      <c r="BA2842" t="s">
        <v>1246</v>
      </c>
      <c r="BB2842" t="s">
        <v>1249</v>
      </c>
      <c r="BE2842" t="s">
        <v>1281</v>
      </c>
      <c r="BG2842" t="s">
        <v>1281</v>
      </c>
      <c r="BH2842" t="s">
        <v>1281</v>
      </c>
      <c r="BI2842" t="s">
        <v>1281</v>
      </c>
      <c r="BJ2842" t="s">
        <v>1281</v>
      </c>
      <c r="BM2842" t="s">
        <v>103</v>
      </c>
    </row>
    <row r="2843" spans="2:65" x14ac:dyDescent="0.3">
      <c r="B2843" t="s">
        <v>360</v>
      </c>
      <c r="C2843" t="s">
        <v>64</v>
      </c>
      <c r="D2843" t="s">
        <v>1452</v>
      </c>
      <c r="E2843" t="s">
        <v>1769</v>
      </c>
      <c r="F2843" t="s">
        <v>133</v>
      </c>
      <c r="G2843" t="s">
        <v>76</v>
      </c>
      <c r="H2843" t="s">
        <v>765</v>
      </c>
      <c r="K2843" s="3">
        <v>44743</v>
      </c>
      <c r="L2843">
        <v>1</v>
      </c>
      <c r="M2843" t="s">
        <v>712</v>
      </c>
      <c r="N2843" t="s">
        <v>659</v>
      </c>
      <c r="O2843" t="s">
        <v>2640</v>
      </c>
      <c r="P2843" cm="1">
        <f t="array" ref="P2843">_xlfn.SWITCH(O2843,"Excellent",5,"Above Average", 4,"Average",3,"Below Average",2,"Extremely Poor",1)</f>
        <v>4</v>
      </c>
      <c r="Q2843" t="s">
        <v>659</v>
      </c>
      <c r="R2843" t="s">
        <v>2019</v>
      </c>
      <c r="S2843" t="s">
        <v>712</v>
      </c>
      <c r="T2843" t="s">
        <v>1242</v>
      </c>
      <c r="U2843" t="s">
        <v>712</v>
      </c>
      <c r="V2843" t="s">
        <v>2640</v>
      </c>
      <c r="W2843" t="s">
        <v>712</v>
      </c>
      <c r="X2843" t="s">
        <v>1242</v>
      </c>
      <c r="Y2843" t="s">
        <v>712</v>
      </c>
      <c r="Z2843" t="s">
        <v>1244</v>
      </c>
      <c r="AA2843" t="s">
        <v>659</v>
      </c>
      <c r="AB2843" t="s">
        <v>2019</v>
      </c>
      <c r="AC2843" t="s">
        <v>712</v>
      </c>
      <c r="AD2843" t="s">
        <v>1242</v>
      </c>
      <c r="AE2843" t="s">
        <v>659</v>
      </c>
      <c r="AF2843" t="s">
        <v>2019</v>
      </c>
      <c r="AG2843" t="s">
        <v>712</v>
      </c>
      <c r="AH2843" t="s">
        <v>1244</v>
      </c>
      <c r="AI2843" t="s">
        <v>659</v>
      </c>
      <c r="AJ2843" t="s">
        <v>2019</v>
      </c>
      <c r="AK2843" t="s">
        <v>712</v>
      </c>
      <c r="AL2843" t="s">
        <v>1242</v>
      </c>
      <c r="AM2843" t="s">
        <v>659</v>
      </c>
      <c r="AN2843" t="s">
        <v>2019</v>
      </c>
      <c r="AO2843" t="s">
        <v>659</v>
      </c>
      <c r="AP2843" t="s">
        <v>2019</v>
      </c>
      <c r="AQ2843" t="s">
        <v>712</v>
      </c>
      <c r="AR2843" t="s">
        <v>1242</v>
      </c>
      <c r="AS2843" t="s">
        <v>659</v>
      </c>
      <c r="AT2843" t="s">
        <v>2019</v>
      </c>
      <c r="AU2843" t="s">
        <v>659</v>
      </c>
      <c r="AV2843" t="s">
        <v>2019</v>
      </c>
      <c r="AW2843">
        <v>1</v>
      </c>
      <c r="AX2843" t="s">
        <v>659</v>
      </c>
      <c r="AY2843" t="s">
        <v>119</v>
      </c>
      <c r="AZ2843" t="s">
        <v>119</v>
      </c>
      <c r="BA2843" t="s">
        <v>119</v>
      </c>
      <c r="BB2843" t="s">
        <v>1251</v>
      </c>
      <c r="BE2843" t="s">
        <v>659</v>
      </c>
      <c r="BG2843" t="s">
        <v>1254</v>
      </c>
      <c r="BH2843" t="s">
        <v>1257</v>
      </c>
      <c r="BI2843" t="s">
        <v>1259</v>
      </c>
      <c r="BJ2843" t="s">
        <v>1266</v>
      </c>
      <c r="BM2843" t="s">
        <v>68</v>
      </c>
    </row>
    <row r="2844" spans="2:65" x14ac:dyDescent="0.3">
      <c r="B2844" t="s">
        <v>433</v>
      </c>
      <c r="C2844" t="s">
        <v>64</v>
      </c>
      <c r="D2844" t="s">
        <v>1333</v>
      </c>
      <c r="E2844" t="s">
        <v>914</v>
      </c>
      <c r="F2844" t="s">
        <v>1166</v>
      </c>
      <c r="G2844" t="s">
        <v>198</v>
      </c>
      <c r="H2844" t="s">
        <v>1166</v>
      </c>
      <c r="K2844" s="3">
        <v>44743</v>
      </c>
      <c r="L2844">
        <v>1</v>
      </c>
      <c r="M2844" t="s">
        <v>712</v>
      </c>
      <c r="N2844" t="s">
        <v>712</v>
      </c>
      <c r="O2844" t="s">
        <v>1242</v>
      </c>
      <c r="P2844" cm="1">
        <f t="array" ref="P2844">_xlfn.SWITCH(O2844,"Excellent",5,"Above Average", 4,"Average",3,"Below Average",2,"Extremely Poor",1)</f>
        <v>3</v>
      </c>
      <c r="Q2844" t="s">
        <v>712</v>
      </c>
      <c r="R2844" t="s">
        <v>659</v>
      </c>
      <c r="S2844" t="s">
        <v>712</v>
      </c>
      <c r="T2844" t="s">
        <v>1241</v>
      </c>
      <c r="U2844" t="s">
        <v>659</v>
      </c>
      <c r="V2844" t="s">
        <v>2019</v>
      </c>
      <c r="W2844" t="s">
        <v>659</v>
      </c>
      <c r="X2844" t="s">
        <v>2019</v>
      </c>
      <c r="Y2844" t="s">
        <v>712</v>
      </c>
      <c r="Z2844" t="s">
        <v>1241</v>
      </c>
      <c r="AA2844" t="s">
        <v>712</v>
      </c>
      <c r="AB2844" t="s">
        <v>1241</v>
      </c>
      <c r="AC2844" t="s">
        <v>659</v>
      </c>
      <c r="AD2844" t="s">
        <v>2019</v>
      </c>
      <c r="AE2844" t="s">
        <v>659</v>
      </c>
      <c r="AF2844" t="s">
        <v>2019</v>
      </c>
      <c r="AG2844" t="s">
        <v>659</v>
      </c>
      <c r="AH2844" t="s">
        <v>2019</v>
      </c>
      <c r="AI2844" t="s">
        <v>659</v>
      </c>
      <c r="AJ2844" t="s">
        <v>2019</v>
      </c>
      <c r="AK2844" t="s">
        <v>712</v>
      </c>
      <c r="AL2844" t="s">
        <v>1241</v>
      </c>
      <c r="AM2844" t="s">
        <v>712</v>
      </c>
      <c r="AN2844" t="s">
        <v>1241</v>
      </c>
      <c r="AO2844" t="s">
        <v>712</v>
      </c>
      <c r="AP2844" t="s">
        <v>1241</v>
      </c>
      <c r="AQ2844" t="s">
        <v>712</v>
      </c>
      <c r="AR2844" t="s">
        <v>1241</v>
      </c>
      <c r="AS2844" t="s">
        <v>712</v>
      </c>
      <c r="AT2844" t="s">
        <v>1241</v>
      </c>
      <c r="AU2844" t="s">
        <v>659</v>
      </c>
      <c r="AV2844" t="s">
        <v>2019</v>
      </c>
      <c r="AW2844">
        <v>2</v>
      </c>
      <c r="AX2844" t="s">
        <v>712</v>
      </c>
      <c r="AY2844" t="s">
        <v>3291</v>
      </c>
      <c r="AZ2844" t="s">
        <v>3291</v>
      </c>
      <c r="BA2844" t="s">
        <v>3291</v>
      </c>
      <c r="BB2844" t="s">
        <v>1250</v>
      </c>
      <c r="BE2844" t="s">
        <v>712</v>
      </c>
      <c r="BG2844" t="s">
        <v>1255</v>
      </c>
      <c r="BH2844" t="s">
        <v>1257</v>
      </c>
      <c r="BI2844" t="s">
        <v>1259</v>
      </c>
      <c r="BJ2844" t="s">
        <v>1266</v>
      </c>
      <c r="BM2844" t="s">
        <v>68</v>
      </c>
    </row>
    <row r="2845" spans="2:65" x14ac:dyDescent="0.3">
      <c r="B2845" t="s">
        <v>153</v>
      </c>
      <c r="C2845" t="s">
        <v>64</v>
      </c>
      <c r="D2845" t="s">
        <v>1325</v>
      </c>
      <c r="E2845" t="s">
        <v>626</v>
      </c>
      <c r="F2845" t="s">
        <v>346</v>
      </c>
      <c r="G2845" t="s">
        <v>66</v>
      </c>
      <c r="H2845" t="s">
        <v>346</v>
      </c>
      <c r="K2845" s="3">
        <v>44743</v>
      </c>
      <c r="L2845">
        <v>1</v>
      </c>
      <c r="M2845" t="s">
        <v>712</v>
      </c>
      <c r="N2845" t="s">
        <v>712</v>
      </c>
      <c r="O2845" t="s">
        <v>2640</v>
      </c>
      <c r="P2845" cm="1">
        <f t="array" ref="P2845">_xlfn.SWITCH(O2845,"Excellent",5,"Above Average", 4,"Average",3,"Below Average",2,"Extremely Poor",1)</f>
        <v>4</v>
      </c>
      <c r="Q2845" t="s">
        <v>712</v>
      </c>
      <c r="R2845" t="s">
        <v>712</v>
      </c>
      <c r="S2845" t="s">
        <v>712</v>
      </c>
      <c r="T2845" t="s">
        <v>2640</v>
      </c>
      <c r="U2845" t="s">
        <v>712</v>
      </c>
      <c r="V2845" t="s">
        <v>2640</v>
      </c>
      <c r="W2845" t="s">
        <v>659</v>
      </c>
      <c r="X2845" t="s">
        <v>2019</v>
      </c>
      <c r="Y2845" t="s">
        <v>659</v>
      </c>
      <c r="Z2845" t="s">
        <v>2019</v>
      </c>
      <c r="AA2845" t="s">
        <v>659</v>
      </c>
      <c r="AB2845" t="s">
        <v>2019</v>
      </c>
      <c r="AC2845" t="s">
        <v>659</v>
      </c>
      <c r="AD2845" t="s">
        <v>2019</v>
      </c>
      <c r="AE2845" t="s">
        <v>659</v>
      </c>
      <c r="AF2845" t="s">
        <v>2019</v>
      </c>
      <c r="AG2845" t="s">
        <v>659</v>
      </c>
      <c r="AH2845" t="s">
        <v>2019</v>
      </c>
      <c r="AI2845" t="s">
        <v>659</v>
      </c>
      <c r="AJ2845" t="s">
        <v>2019</v>
      </c>
      <c r="AK2845" t="s">
        <v>659</v>
      </c>
      <c r="AL2845" t="s">
        <v>2019</v>
      </c>
      <c r="AM2845" t="s">
        <v>712</v>
      </c>
      <c r="AN2845" t="s">
        <v>524</v>
      </c>
      <c r="AO2845" t="s">
        <v>659</v>
      </c>
      <c r="AP2845" t="s">
        <v>2019</v>
      </c>
      <c r="AQ2845" t="s">
        <v>712</v>
      </c>
      <c r="AR2845" t="s">
        <v>524</v>
      </c>
      <c r="AS2845" t="s">
        <v>659</v>
      </c>
      <c r="AT2845" t="s">
        <v>2019</v>
      </c>
      <c r="AU2845" t="s">
        <v>712</v>
      </c>
      <c r="AV2845" t="s">
        <v>524</v>
      </c>
      <c r="AW2845">
        <v>0</v>
      </c>
      <c r="AX2845" t="s">
        <v>659</v>
      </c>
      <c r="AY2845" t="s">
        <v>2644</v>
      </c>
      <c r="AZ2845" t="s">
        <v>1246</v>
      </c>
      <c r="BA2845" t="s">
        <v>1246</v>
      </c>
      <c r="BB2845" t="s">
        <v>1251</v>
      </c>
      <c r="BE2845" t="s">
        <v>659</v>
      </c>
      <c r="BG2845" t="s">
        <v>1254</v>
      </c>
      <c r="BH2845" t="s">
        <v>1257</v>
      </c>
      <c r="BI2845" t="s">
        <v>1259</v>
      </c>
      <c r="BJ2845" t="s">
        <v>1266</v>
      </c>
      <c r="BM2845" t="s">
        <v>68</v>
      </c>
    </row>
    <row r="2846" spans="2:65" x14ac:dyDescent="0.3">
      <c r="B2846" t="s">
        <v>107</v>
      </c>
      <c r="C2846" t="s">
        <v>64</v>
      </c>
      <c r="D2846" t="s">
        <v>1323</v>
      </c>
      <c r="E2846" t="s">
        <v>1770</v>
      </c>
      <c r="F2846" t="s">
        <v>329</v>
      </c>
      <c r="G2846" t="s">
        <v>128</v>
      </c>
      <c r="H2846" t="s">
        <v>270</v>
      </c>
      <c r="K2846" s="3">
        <v>44743</v>
      </c>
      <c r="L2846">
        <v>1</v>
      </c>
      <c r="M2846" t="s">
        <v>712</v>
      </c>
      <c r="N2846" t="s">
        <v>712</v>
      </c>
      <c r="O2846" t="s">
        <v>524</v>
      </c>
      <c r="P2846" cm="1">
        <f t="array" ref="P2846">_xlfn.SWITCH(O2846,"Excellent",5,"Above Average", 4,"Average",3,"Below Average",2,"Extremely Poor",1)</f>
        <v>5</v>
      </c>
      <c r="Q2846" t="s">
        <v>712</v>
      </c>
      <c r="R2846" t="s">
        <v>712</v>
      </c>
      <c r="S2846" t="s">
        <v>712</v>
      </c>
      <c r="T2846" t="s">
        <v>524</v>
      </c>
      <c r="U2846" t="s">
        <v>712</v>
      </c>
      <c r="V2846" t="s">
        <v>1243</v>
      </c>
      <c r="W2846" t="s">
        <v>659</v>
      </c>
      <c r="X2846" t="s">
        <v>2019</v>
      </c>
      <c r="Y2846" t="s">
        <v>712</v>
      </c>
      <c r="Z2846" t="s">
        <v>1243</v>
      </c>
      <c r="AA2846" t="s">
        <v>659</v>
      </c>
      <c r="AB2846" t="s">
        <v>2019</v>
      </c>
      <c r="AC2846" t="s">
        <v>659</v>
      </c>
      <c r="AD2846" t="s">
        <v>2019</v>
      </c>
      <c r="AE2846" t="s">
        <v>712</v>
      </c>
      <c r="AF2846" t="s">
        <v>1243</v>
      </c>
      <c r="AG2846" t="s">
        <v>712</v>
      </c>
      <c r="AH2846" t="s">
        <v>1243</v>
      </c>
      <c r="AI2846" t="s">
        <v>659</v>
      </c>
      <c r="AJ2846" t="s">
        <v>2019</v>
      </c>
      <c r="AK2846" t="s">
        <v>712</v>
      </c>
      <c r="AL2846" t="s">
        <v>1243</v>
      </c>
      <c r="AM2846" t="s">
        <v>712</v>
      </c>
      <c r="AN2846" t="s">
        <v>524</v>
      </c>
      <c r="AO2846" t="s">
        <v>712</v>
      </c>
      <c r="AP2846" t="s">
        <v>1243</v>
      </c>
      <c r="AQ2846" t="s">
        <v>659</v>
      </c>
      <c r="AR2846" t="s">
        <v>2019</v>
      </c>
      <c r="AS2846" t="s">
        <v>659</v>
      </c>
      <c r="AT2846" t="s">
        <v>2019</v>
      </c>
      <c r="AU2846" t="s">
        <v>659</v>
      </c>
      <c r="AV2846" t="s">
        <v>2019</v>
      </c>
      <c r="AW2846">
        <v>0</v>
      </c>
      <c r="AX2846" t="s">
        <v>712</v>
      </c>
      <c r="AY2846" t="s">
        <v>1246</v>
      </c>
      <c r="AZ2846" t="s">
        <v>1246</v>
      </c>
      <c r="BA2846" t="s">
        <v>1246</v>
      </c>
      <c r="BB2846" t="s">
        <v>1248</v>
      </c>
      <c r="BE2846" t="s">
        <v>659</v>
      </c>
      <c r="BG2846" t="s">
        <v>1254</v>
      </c>
      <c r="BH2846" t="s">
        <v>1258</v>
      </c>
      <c r="BI2846" t="s">
        <v>1259</v>
      </c>
      <c r="BJ2846" t="s">
        <v>1266</v>
      </c>
      <c r="BL2846" s="2"/>
      <c r="BM2846" t="s">
        <v>68</v>
      </c>
    </row>
    <row r="2847" spans="2:65" x14ac:dyDescent="0.3">
      <c r="B2847" t="s">
        <v>81</v>
      </c>
      <c r="C2847" t="s">
        <v>64</v>
      </c>
      <c r="D2847" t="s">
        <v>1381</v>
      </c>
      <c r="E2847" t="s">
        <v>1087</v>
      </c>
      <c r="F2847" t="s">
        <v>596</v>
      </c>
      <c r="G2847" t="s">
        <v>118</v>
      </c>
      <c r="H2847" t="s">
        <v>1771</v>
      </c>
      <c r="K2847" s="3">
        <v>44743</v>
      </c>
      <c r="L2847">
        <v>1</v>
      </c>
      <c r="M2847" t="s">
        <v>659</v>
      </c>
      <c r="N2847" t="s">
        <v>2019</v>
      </c>
      <c r="O2847" t="s">
        <v>1242</v>
      </c>
      <c r="P2847" cm="1">
        <f t="array" ref="P2847">_xlfn.SWITCH(O2847,"Excellent",5,"Above Average", 4,"Average",3,"Below Average",2,"Extremely Poor",1)</f>
        <v>3</v>
      </c>
      <c r="Q2847" t="s">
        <v>659</v>
      </c>
      <c r="R2847" t="s">
        <v>2019</v>
      </c>
      <c r="S2847" t="s">
        <v>712</v>
      </c>
      <c r="T2847" t="s">
        <v>1979</v>
      </c>
      <c r="U2847" t="s">
        <v>712</v>
      </c>
      <c r="V2847" t="s">
        <v>1241</v>
      </c>
      <c r="W2847" t="s">
        <v>712</v>
      </c>
      <c r="X2847" t="s">
        <v>1242</v>
      </c>
      <c r="Y2847" t="s">
        <v>712</v>
      </c>
      <c r="Z2847" t="s">
        <v>1240</v>
      </c>
      <c r="AA2847" t="s">
        <v>712</v>
      </c>
      <c r="AB2847" t="s">
        <v>1241</v>
      </c>
      <c r="AC2847" t="s">
        <v>712</v>
      </c>
      <c r="AD2847" t="s">
        <v>1242</v>
      </c>
      <c r="AE2847" t="s">
        <v>712</v>
      </c>
      <c r="AF2847" t="s">
        <v>1242</v>
      </c>
      <c r="AG2847" t="s">
        <v>712</v>
      </c>
      <c r="AH2847" t="s">
        <v>1242</v>
      </c>
      <c r="AI2847" t="s">
        <v>659</v>
      </c>
      <c r="AJ2847" t="s">
        <v>2019</v>
      </c>
      <c r="AK2847" t="s">
        <v>659</v>
      </c>
      <c r="AL2847" t="s">
        <v>2019</v>
      </c>
      <c r="AM2847" t="s">
        <v>712</v>
      </c>
      <c r="AN2847" t="s">
        <v>1244</v>
      </c>
      <c r="AO2847" t="s">
        <v>712</v>
      </c>
      <c r="AP2847" t="s">
        <v>1244</v>
      </c>
      <c r="AQ2847" t="s">
        <v>712</v>
      </c>
      <c r="AR2847" t="s">
        <v>1244</v>
      </c>
      <c r="AS2847" t="s">
        <v>712</v>
      </c>
      <c r="AT2847" t="s">
        <v>1241</v>
      </c>
      <c r="AU2847" t="s">
        <v>712</v>
      </c>
      <c r="AV2847" t="s">
        <v>1240</v>
      </c>
      <c r="AW2847">
        <v>2</v>
      </c>
      <c r="AX2847" t="s">
        <v>712</v>
      </c>
      <c r="AY2847" t="s">
        <v>3291</v>
      </c>
      <c r="AZ2847" t="s">
        <v>119</v>
      </c>
      <c r="BA2847" t="s">
        <v>3291</v>
      </c>
      <c r="BB2847" t="s">
        <v>1251</v>
      </c>
      <c r="BE2847" t="s">
        <v>712</v>
      </c>
      <c r="BG2847" t="s">
        <v>1253</v>
      </c>
      <c r="BH2847" t="s">
        <v>1256</v>
      </c>
      <c r="BI2847" t="s">
        <v>1265</v>
      </c>
      <c r="BJ2847" t="s">
        <v>1266</v>
      </c>
      <c r="BM2847" t="s">
        <v>68</v>
      </c>
    </row>
    <row r="2848" spans="2:65" x14ac:dyDescent="0.3">
      <c r="B2848" t="s">
        <v>355</v>
      </c>
      <c r="C2848" t="s">
        <v>64</v>
      </c>
      <c r="D2848" t="s">
        <v>1513</v>
      </c>
      <c r="E2848" t="s">
        <v>1132</v>
      </c>
      <c r="F2848" t="s">
        <v>1573</v>
      </c>
      <c r="G2848" t="s">
        <v>66</v>
      </c>
      <c r="H2848" t="s">
        <v>1573</v>
      </c>
      <c r="K2848" s="3">
        <v>44743</v>
      </c>
      <c r="L2848">
        <v>1</v>
      </c>
      <c r="M2848" t="s">
        <v>712</v>
      </c>
      <c r="N2848" t="s">
        <v>712</v>
      </c>
      <c r="O2848" t="s">
        <v>524</v>
      </c>
      <c r="P2848" cm="1">
        <f t="array" ref="P2848">_xlfn.SWITCH(O2848,"Excellent",5,"Above Average", 4,"Average",3,"Below Average",2,"Extremely Poor",1)</f>
        <v>5</v>
      </c>
      <c r="Q2848" t="s">
        <v>712</v>
      </c>
      <c r="R2848" t="s">
        <v>712</v>
      </c>
      <c r="S2848" t="s">
        <v>712</v>
      </c>
      <c r="T2848" t="s">
        <v>524</v>
      </c>
      <c r="U2848" t="s">
        <v>659</v>
      </c>
      <c r="V2848" t="s">
        <v>2019</v>
      </c>
      <c r="W2848" t="s">
        <v>659</v>
      </c>
      <c r="X2848" t="s">
        <v>2019</v>
      </c>
      <c r="Y2848" t="s">
        <v>712</v>
      </c>
      <c r="Z2848" t="s">
        <v>524</v>
      </c>
      <c r="AA2848" t="s">
        <v>712</v>
      </c>
      <c r="AB2848" t="s">
        <v>524</v>
      </c>
      <c r="AC2848" t="s">
        <v>659</v>
      </c>
      <c r="AD2848" t="s">
        <v>2019</v>
      </c>
      <c r="AE2848" t="s">
        <v>659</v>
      </c>
      <c r="AF2848" t="s">
        <v>2019</v>
      </c>
      <c r="AG2848" t="s">
        <v>659</v>
      </c>
      <c r="AH2848" t="s">
        <v>2019</v>
      </c>
      <c r="AI2848" t="s">
        <v>659</v>
      </c>
      <c r="AJ2848" t="s">
        <v>2019</v>
      </c>
      <c r="AK2848" t="s">
        <v>659</v>
      </c>
      <c r="AL2848" t="s">
        <v>2019</v>
      </c>
      <c r="AM2848" t="s">
        <v>712</v>
      </c>
      <c r="AN2848" t="s">
        <v>524</v>
      </c>
      <c r="AO2848" t="s">
        <v>659</v>
      </c>
      <c r="AP2848" t="s">
        <v>2019</v>
      </c>
      <c r="AQ2848" t="s">
        <v>712</v>
      </c>
      <c r="AR2848" t="s">
        <v>524</v>
      </c>
      <c r="AS2848" t="s">
        <v>659</v>
      </c>
      <c r="AT2848" t="s">
        <v>2019</v>
      </c>
      <c r="AU2848" t="s">
        <v>659</v>
      </c>
      <c r="AV2848" t="s">
        <v>2019</v>
      </c>
      <c r="AW2848">
        <v>1</v>
      </c>
      <c r="AX2848" t="s">
        <v>659</v>
      </c>
      <c r="AY2848" t="s">
        <v>2644</v>
      </c>
      <c r="AZ2848" t="s">
        <v>1246</v>
      </c>
      <c r="BA2848" t="s">
        <v>1246</v>
      </c>
      <c r="BB2848" t="s">
        <v>1251</v>
      </c>
      <c r="BE2848" t="s">
        <v>659</v>
      </c>
      <c r="BG2848" t="s">
        <v>1253</v>
      </c>
      <c r="BH2848" t="s">
        <v>1256</v>
      </c>
      <c r="BI2848" t="s">
        <v>1259</v>
      </c>
      <c r="BJ2848" t="s">
        <v>1266</v>
      </c>
      <c r="BM2848" t="s">
        <v>68</v>
      </c>
    </row>
    <row r="2849" spans="2:65" x14ac:dyDescent="0.3">
      <c r="B2849" t="s">
        <v>220</v>
      </c>
      <c r="C2849" t="s">
        <v>64</v>
      </c>
      <c r="D2849" t="s">
        <v>1375</v>
      </c>
      <c r="E2849" t="s">
        <v>1217</v>
      </c>
      <c r="F2849" t="s">
        <v>477</v>
      </c>
      <c r="G2849" t="s">
        <v>198</v>
      </c>
      <c r="H2849" t="s">
        <v>1772</v>
      </c>
      <c r="K2849" s="3">
        <v>44743</v>
      </c>
      <c r="L2849">
        <v>1</v>
      </c>
      <c r="M2849" t="s">
        <v>712</v>
      </c>
      <c r="N2849" t="s">
        <v>659</v>
      </c>
      <c r="O2849" t="s">
        <v>2640</v>
      </c>
      <c r="P2849" cm="1">
        <f t="array" ref="P2849">_xlfn.SWITCH(O2849,"Excellent",5,"Above Average", 4,"Average",3,"Below Average",2,"Extremely Poor",1)</f>
        <v>4</v>
      </c>
      <c r="Q2849" t="s">
        <v>659</v>
      </c>
      <c r="R2849" t="s">
        <v>2019</v>
      </c>
      <c r="S2849" t="s">
        <v>712</v>
      </c>
      <c r="T2849" t="s">
        <v>1979</v>
      </c>
      <c r="U2849" t="s">
        <v>712</v>
      </c>
      <c r="V2849" t="s">
        <v>1244</v>
      </c>
      <c r="W2849" t="s">
        <v>712</v>
      </c>
      <c r="X2849" t="s">
        <v>2640</v>
      </c>
      <c r="Y2849" t="s">
        <v>712</v>
      </c>
      <c r="Z2849" t="s">
        <v>1244</v>
      </c>
      <c r="AA2849" t="s">
        <v>712</v>
      </c>
      <c r="AB2849" t="s">
        <v>1244</v>
      </c>
      <c r="AC2849" t="s">
        <v>659</v>
      </c>
      <c r="AD2849" t="s">
        <v>2019</v>
      </c>
      <c r="AE2849" t="s">
        <v>712</v>
      </c>
      <c r="AF2849" t="s">
        <v>1244</v>
      </c>
      <c r="AG2849" t="s">
        <v>659</v>
      </c>
      <c r="AH2849" t="s">
        <v>2019</v>
      </c>
      <c r="AI2849" t="s">
        <v>659</v>
      </c>
      <c r="AJ2849" t="s">
        <v>2019</v>
      </c>
      <c r="AK2849" t="s">
        <v>712</v>
      </c>
      <c r="AL2849" t="s">
        <v>1244</v>
      </c>
      <c r="AM2849" t="s">
        <v>712</v>
      </c>
      <c r="AN2849" t="s">
        <v>1244</v>
      </c>
      <c r="AO2849" t="s">
        <v>659</v>
      </c>
      <c r="AP2849" t="s">
        <v>2019</v>
      </c>
      <c r="AQ2849" t="s">
        <v>659</v>
      </c>
      <c r="AR2849" t="s">
        <v>2019</v>
      </c>
      <c r="AS2849" t="s">
        <v>659</v>
      </c>
      <c r="AT2849" t="s">
        <v>2019</v>
      </c>
      <c r="AU2849" t="s">
        <v>659</v>
      </c>
      <c r="AV2849" t="s">
        <v>2019</v>
      </c>
      <c r="AW2849">
        <v>0</v>
      </c>
      <c r="AX2849" t="s">
        <v>712</v>
      </c>
      <c r="AY2849" t="s">
        <v>1246</v>
      </c>
      <c r="AZ2849" t="s">
        <v>1246</v>
      </c>
      <c r="BA2849" t="s">
        <v>1246</v>
      </c>
      <c r="BB2849" t="s">
        <v>1248</v>
      </c>
      <c r="BE2849" t="s">
        <v>712</v>
      </c>
      <c r="BG2849" t="s">
        <v>1254</v>
      </c>
      <c r="BH2849" t="s">
        <v>1256</v>
      </c>
      <c r="BI2849" t="s">
        <v>1265</v>
      </c>
      <c r="BJ2849" t="s">
        <v>1267</v>
      </c>
      <c r="BM2849" t="s">
        <v>68</v>
      </c>
    </row>
    <row r="2850" spans="2:65" x14ac:dyDescent="0.3">
      <c r="B2850" t="s">
        <v>439</v>
      </c>
      <c r="C2850" t="s">
        <v>64</v>
      </c>
      <c r="D2850" t="s">
        <v>1574</v>
      </c>
      <c r="E2850" t="s">
        <v>1355</v>
      </c>
      <c r="F2850" t="s">
        <v>1773</v>
      </c>
      <c r="G2850" t="s">
        <v>118</v>
      </c>
      <c r="H2850" t="s">
        <v>1773</v>
      </c>
      <c r="K2850" s="3">
        <v>44743</v>
      </c>
      <c r="L2850">
        <v>1</v>
      </c>
      <c r="M2850" t="s">
        <v>659</v>
      </c>
      <c r="N2850" t="s">
        <v>2019</v>
      </c>
      <c r="O2850" t="s">
        <v>2640</v>
      </c>
      <c r="P2850" cm="1">
        <f t="array" ref="P2850">_xlfn.SWITCH(O2850,"Excellent",5,"Above Average", 4,"Average",3,"Below Average",2,"Extremely Poor",1)</f>
        <v>4</v>
      </c>
      <c r="Q2850" t="s">
        <v>712</v>
      </c>
      <c r="R2850" t="s">
        <v>712</v>
      </c>
      <c r="S2850" t="s">
        <v>712</v>
      </c>
      <c r="T2850" t="s">
        <v>2640</v>
      </c>
      <c r="U2850" t="s">
        <v>659</v>
      </c>
      <c r="V2850" t="s">
        <v>2019</v>
      </c>
      <c r="W2850" t="s">
        <v>659</v>
      </c>
      <c r="X2850" t="s">
        <v>2019</v>
      </c>
      <c r="Y2850" t="s">
        <v>712</v>
      </c>
      <c r="Z2850" t="s">
        <v>2640</v>
      </c>
      <c r="AA2850" t="s">
        <v>659</v>
      </c>
      <c r="AB2850" t="s">
        <v>2019</v>
      </c>
      <c r="AC2850" t="s">
        <v>659</v>
      </c>
      <c r="AD2850" t="s">
        <v>2019</v>
      </c>
      <c r="AE2850" t="s">
        <v>659</v>
      </c>
      <c r="AF2850" t="s">
        <v>2019</v>
      </c>
      <c r="AG2850" t="s">
        <v>659</v>
      </c>
      <c r="AH2850" t="s">
        <v>2019</v>
      </c>
      <c r="AI2850" t="s">
        <v>659</v>
      </c>
      <c r="AJ2850" t="s">
        <v>2019</v>
      </c>
      <c r="AK2850" t="s">
        <v>712</v>
      </c>
      <c r="AL2850" t="s">
        <v>2640</v>
      </c>
      <c r="AM2850" t="s">
        <v>712</v>
      </c>
      <c r="AN2850" t="s">
        <v>2640</v>
      </c>
      <c r="AO2850" t="s">
        <v>659</v>
      </c>
      <c r="AP2850" t="s">
        <v>2019</v>
      </c>
      <c r="AQ2850" t="s">
        <v>659</v>
      </c>
      <c r="AR2850" t="s">
        <v>2019</v>
      </c>
      <c r="AS2850" t="s">
        <v>659</v>
      </c>
      <c r="AT2850" t="s">
        <v>2019</v>
      </c>
      <c r="AU2850" t="s">
        <v>659</v>
      </c>
      <c r="AV2850" t="s">
        <v>2019</v>
      </c>
      <c r="AW2850" t="s">
        <v>1245</v>
      </c>
      <c r="AX2850" t="s">
        <v>712</v>
      </c>
      <c r="AY2850" t="s">
        <v>1246</v>
      </c>
      <c r="AZ2850" t="s">
        <v>1246</v>
      </c>
      <c r="BA2850" t="s">
        <v>1246</v>
      </c>
      <c r="BB2850" t="s">
        <v>1248</v>
      </c>
      <c r="BE2850" t="s">
        <v>712</v>
      </c>
      <c r="BG2850" t="s">
        <v>1254</v>
      </c>
      <c r="BH2850" t="s">
        <v>1257</v>
      </c>
      <c r="BI2850" t="s">
        <v>1259</v>
      </c>
      <c r="BJ2850" t="s">
        <v>1266</v>
      </c>
      <c r="BM2850" t="s">
        <v>68</v>
      </c>
    </row>
    <row r="2851" spans="2:65" x14ac:dyDescent="0.3">
      <c r="B2851" t="s">
        <v>95</v>
      </c>
      <c r="C2851" t="s">
        <v>64</v>
      </c>
      <c r="D2851" t="s">
        <v>1317</v>
      </c>
      <c r="E2851" t="s">
        <v>256</v>
      </c>
      <c r="F2851" t="s">
        <v>94</v>
      </c>
      <c r="G2851" t="s">
        <v>66</v>
      </c>
      <c r="H2851" t="s">
        <v>94</v>
      </c>
      <c r="K2851" s="3">
        <v>44743</v>
      </c>
      <c r="L2851">
        <v>1</v>
      </c>
      <c r="M2851" t="s">
        <v>712</v>
      </c>
      <c r="N2851" t="s">
        <v>712</v>
      </c>
      <c r="O2851" t="s">
        <v>524</v>
      </c>
      <c r="P2851" cm="1">
        <f t="array" ref="P2851">_xlfn.SWITCH(O2851,"Excellent",5,"Above Average", 4,"Average",3,"Below Average",2,"Extremely Poor",1)</f>
        <v>5</v>
      </c>
      <c r="Q2851" t="s">
        <v>712</v>
      </c>
      <c r="R2851" t="s">
        <v>712</v>
      </c>
      <c r="S2851" t="s">
        <v>659</v>
      </c>
      <c r="T2851" t="s">
        <v>2019</v>
      </c>
      <c r="U2851" t="s">
        <v>712</v>
      </c>
      <c r="V2851" t="s">
        <v>1244</v>
      </c>
      <c r="W2851" t="s">
        <v>712</v>
      </c>
      <c r="X2851" t="s">
        <v>1243</v>
      </c>
      <c r="Y2851" t="s">
        <v>712</v>
      </c>
      <c r="Z2851" t="s">
        <v>1243</v>
      </c>
      <c r="AA2851" t="s">
        <v>712</v>
      </c>
      <c r="AB2851" t="s">
        <v>1242</v>
      </c>
      <c r="AC2851" t="s">
        <v>712</v>
      </c>
      <c r="AD2851" t="s">
        <v>1243</v>
      </c>
      <c r="AE2851" t="s">
        <v>712</v>
      </c>
      <c r="AF2851" t="s">
        <v>1244</v>
      </c>
      <c r="AG2851" t="s">
        <v>659</v>
      </c>
      <c r="AH2851" t="s">
        <v>2019</v>
      </c>
      <c r="AI2851" t="s">
        <v>659</v>
      </c>
      <c r="AJ2851" t="s">
        <v>2019</v>
      </c>
      <c r="AK2851" t="s">
        <v>659</v>
      </c>
      <c r="AL2851" t="s">
        <v>2019</v>
      </c>
      <c r="AM2851" t="s">
        <v>712</v>
      </c>
      <c r="AN2851" t="s">
        <v>1244</v>
      </c>
      <c r="AO2851" t="s">
        <v>712</v>
      </c>
      <c r="AP2851" t="s">
        <v>1244</v>
      </c>
      <c r="AQ2851" t="s">
        <v>712</v>
      </c>
      <c r="AR2851" t="s">
        <v>1244</v>
      </c>
      <c r="AS2851" t="s">
        <v>712</v>
      </c>
      <c r="AT2851" t="s">
        <v>1242</v>
      </c>
      <c r="AU2851" t="s">
        <v>712</v>
      </c>
      <c r="AV2851" t="s">
        <v>1242</v>
      </c>
      <c r="AW2851">
        <v>0</v>
      </c>
      <c r="AX2851" t="s">
        <v>659</v>
      </c>
      <c r="AY2851" t="s">
        <v>1246</v>
      </c>
      <c r="AZ2851" t="s">
        <v>1246</v>
      </c>
      <c r="BA2851" t="s">
        <v>1246</v>
      </c>
      <c r="BB2851" t="s">
        <v>1251</v>
      </c>
      <c r="BE2851" t="s">
        <v>659</v>
      </c>
      <c r="BG2851" t="s">
        <v>1253</v>
      </c>
      <c r="BH2851" t="s">
        <v>1257</v>
      </c>
      <c r="BI2851" t="s">
        <v>1259</v>
      </c>
      <c r="BJ2851" t="s">
        <v>1266</v>
      </c>
      <c r="BM2851" t="s">
        <v>68</v>
      </c>
    </row>
    <row r="2852" spans="2:65" x14ac:dyDescent="0.3">
      <c r="B2852" t="s">
        <v>851</v>
      </c>
      <c r="C2852" t="s">
        <v>64</v>
      </c>
      <c r="D2852" t="s">
        <v>1397</v>
      </c>
      <c r="E2852" t="s">
        <v>720</v>
      </c>
      <c r="F2852" t="s">
        <v>991</v>
      </c>
      <c r="G2852" t="s">
        <v>66</v>
      </c>
      <c r="H2852" t="s">
        <v>991</v>
      </c>
      <c r="K2852" s="3">
        <v>44743</v>
      </c>
      <c r="L2852">
        <v>1</v>
      </c>
      <c r="M2852" t="s">
        <v>712</v>
      </c>
      <c r="N2852" t="s">
        <v>712</v>
      </c>
      <c r="O2852" t="s">
        <v>524</v>
      </c>
      <c r="P2852" cm="1">
        <f t="array" ref="P2852">_xlfn.SWITCH(O2852,"Excellent",5,"Above Average", 4,"Average",3,"Below Average",2,"Extremely Poor",1)</f>
        <v>5</v>
      </c>
      <c r="Q2852" t="s">
        <v>712</v>
      </c>
      <c r="R2852" t="s">
        <v>712</v>
      </c>
      <c r="S2852" t="s">
        <v>712</v>
      </c>
      <c r="T2852" t="s">
        <v>524</v>
      </c>
      <c r="U2852" t="s">
        <v>659</v>
      </c>
      <c r="V2852" t="s">
        <v>2019</v>
      </c>
      <c r="W2852" t="s">
        <v>659</v>
      </c>
      <c r="X2852" t="s">
        <v>2019</v>
      </c>
      <c r="Y2852" t="s">
        <v>659</v>
      </c>
      <c r="Z2852" t="s">
        <v>2019</v>
      </c>
      <c r="AA2852" t="s">
        <v>659</v>
      </c>
      <c r="AB2852" t="s">
        <v>2019</v>
      </c>
      <c r="AC2852" t="s">
        <v>659</v>
      </c>
      <c r="AD2852" t="s">
        <v>2019</v>
      </c>
      <c r="AE2852" t="s">
        <v>659</v>
      </c>
      <c r="AF2852" t="s">
        <v>2019</v>
      </c>
      <c r="AG2852" t="s">
        <v>659</v>
      </c>
      <c r="AH2852" t="s">
        <v>2019</v>
      </c>
      <c r="AI2852" t="s">
        <v>659</v>
      </c>
      <c r="AJ2852" t="s">
        <v>2019</v>
      </c>
      <c r="AK2852" t="s">
        <v>659</v>
      </c>
      <c r="AL2852" t="s">
        <v>2019</v>
      </c>
      <c r="AM2852" t="s">
        <v>659</v>
      </c>
      <c r="AN2852" t="s">
        <v>2019</v>
      </c>
      <c r="AO2852" t="s">
        <v>659</v>
      </c>
      <c r="AP2852" t="s">
        <v>2019</v>
      </c>
      <c r="AQ2852" t="s">
        <v>659</v>
      </c>
      <c r="AR2852" t="s">
        <v>2019</v>
      </c>
      <c r="AS2852" t="s">
        <v>659</v>
      </c>
      <c r="AT2852" t="s">
        <v>2019</v>
      </c>
      <c r="AU2852" t="s">
        <v>659</v>
      </c>
      <c r="AV2852" t="s">
        <v>2019</v>
      </c>
      <c r="AW2852">
        <v>1</v>
      </c>
      <c r="AX2852" t="s">
        <v>659</v>
      </c>
      <c r="AY2852" t="s">
        <v>1246</v>
      </c>
      <c r="AZ2852" t="s">
        <v>119</v>
      </c>
      <c r="BA2852" t="s">
        <v>119</v>
      </c>
      <c r="BB2852" t="s">
        <v>1251</v>
      </c>
      <c r="BE2852" t="s">
        <v>659</v>
      </c>
      <c r="BG2852" t="s">
        <v>1254</v>
      </c>
      <c r="BH2852" t="s">
        <v>1257</v>
      </c>
      <c r="BI2852" t="s">
        <v>1259</v>
      </c>
      <c r="BJ2852" t="s">
        <v>1266</v>
      </c>
      <c r="BL2852" s="2"/>
      <c r="BM2852" t="s">
        <v>68</v>
      </c>
    </row>
    <row r="2853" spans="2:65" x14ac:dyDescent="0.3">
      <c r="B2853" t="s">
        <v>277</v>
      </c>
      <c r="C2853" t="s">
        <v>64</v>
      </c>
      <c r="D2853" t="s">
        <v>1511</v>
      </c>
      <c r="E2853" t="s">
        <v>1058</v>
      </c>
      <c r="F2853" t="s">
        <v>1774</v>
      </c>
      <c r="G2853" t="s">
        <v>624</v>
      </c>
      <c r="H2853" t="s">
        <v>1774</v>
      </c>
      <c r="K2853" s="3">
        <v>44743</v>
      </c>
      <c r="L2853">
        <v>1</v>
      </c>
      <c r="M2853" t="s">
        <v>712</v>
      </c>
      <c r="N2853" t="s">
        <v>712</v>
      </c>
      <c r="O2853" t="s">
        <v>524</v>
      </c>
      <c r="P2853" cm="1">
        <f t="array" ref="P2853">_xlfn.SWITCH(O2853,"Excellent",5,"Above Average", 4,"Average",3,"Below Average",2,"Extremely Poor",1)</f>
        <v>5</v>
      </c>
      <c r="Q2853" t="s">
        <v>712</v>
      </c>
      <c r="R2853" t="s">
        <v>712</v>
      </c>
      <c r="S2853" t="s">
        <v>712</v>
      </c>
      <c r="T2853" t="s">
        <v>524</v>
      </c>
      <c r="U2853" t="s">
        <v>712</v>
      </c>
      <c r="V2853" t="s">
        <v>524</v>
      </c>
      <c r="W2853" t="s">
        <v>712</v>
      </c>
      <c r="X2853" t="s">
        <v>524</v>
      </c>
      <c r="Y2853" t="s">
        <v>659</v>
      </c>
      <c r="Z2853" t="s">
        <v>2019</v>
      </c>
      <c r="AA2853" t="s">
        <v>659</v>
      </c>
      <c r="AB2853" t="s">
        <v>2019</v>
      </c>
      <c r="AC2853" t="s">
        <v>659</v>
      </c>
      <c r="AD2853" t="s">
        <v>2019</v>
      </c>
      <c r="AE2853" t="s">
        <v>712</v>
      </c>
      <c r="AF2853" t="s">
        <v>524</v>
      </c>
      <c r="AG2853" t="s">
        <v>659</v>
      </c>
      <c r="AH2853" t="s">
        <v>2019</v>
      </c>
      <c r="AI2853" t="s">
        <v>659</v>
      </c>
      <c r="AJ2853" t="s">
        <v>2019</v>
      </c>
      <c r="AK2853" t="s">
        <v>659</v>
      </c>
      <c r="AL2853" t="s">
        <v>2019</v>
      </c>
      <c r="AM2853" t="s">
        <v>659</v>
      </c>
      <c r="AN2853" t="s">
        <v>2019</v>
      </c>
      <c r="AO2853" t="s">
        <v>659</v>
      </c>
      <c r="AP2853" t="s">
        <v>2019</v>
      </c>
      <c r="AQ2853" t="s">
        <v>712</v>
      </c>
      <c r="AR2853" t="s">
        <v>524</v>
      </c>
      <c r="AS2853" t="s">
        <v>659</v>
      </c>
      <c r="AT2853" t="s">
        <v>2019</v>
      </c>
      <c r="AU2853" t="s">
        <v>659</v>
      </c>
      <c r="AV2853" t="s">
        <v>2019</v>
      </c>
      <c r="AW2853">
        <v>1</v>
      </c>
      <c r="AX2853" t="s">
        <v>659</v>
      </c>
      <c r="AY2853" t="s">
        <v>1246</v>
      </c>
      <c r="AZ2853" t="s">
        <v>1246</v>
      </c>
      <c r="BA2853" t="s">
        <v>1246</v>
      </c>
      <c r="BB2853" t="s">
        <v>1248</v>
      </c>
      <c r="BE2853" t="s">
        <v>659</v>
      </c>
      <c r="BG2853" t="s">
        <v>1253</v>
      </c>
      <c r="BH2853" t="s">
        <v>1257</v>
      </c>
      <c r="BI2853" t="s">
        <v>1259</v>
      </c>
      <c r="BJ2853" t="s">
        <v>1266</v>
      </c>
      <c r="BM2853" t="s">
        <v>68</v>
      </c>
    </row>
    <row r="2854" spans="2:65" x14ac:dyDescent="0.3">
      <c r="B2854" t="s">
        <v>1342</v>
      </c>
      <c r="C2854" t="s">
        <v>64</v>
      </c>
      <c r="D2854" t="s">
        <v>1381</v>
      </c>
      <c r="E2854" t="s">
        <v>1210</v>
      </c>
      <c r="F2854" t="s">
        <v>991</v>
      </c>
      <c r="G2854" t="s">
        <v>66</v>
      </c>
      <c r="H2854" t="s">
        <v>1081</v>
      </c>
      <c r="K2854" s="3">
        <v>44743</v>
      </c>
      <c r="L2854">
        <v>1</v>
      </c>
      <c r="M2854" t="s">
        <v>712</v>
      </c>
      <c r="N2854" t="s">
        <v>712</v>
      </c>
      <c r="O2854" t="s">
        <v>2640</v>
      </c>
      <c r="P2854" cm="1">
        <f t="array" ref="P2854">_xlfn.SWITCH(O2854,"Excellent",5,"Above Average", 4,"Average",3,"Below Average",2,"Extremely Poor",1)</f>
        <v>4</v>
      </c>
      <c r="Q2854" t="s">
        <v>712</v>
      </c>
      <c r="R2854" t="s">
        <v>712</v>
      </c>
      <c r="S2854" t="s">
        <v>712</v>
      </c>
      <c r="T2854" t="s">
        <v>1242</v>
      </c>
      <c r="U2854" t="s">
        <v>659</v>
      </c>
      <c r="V2854" t="s">
        <v>2019</v>
      </c>
      <c r="W2854" t="s">
        <v>659</v>
      </c>
      <c r="X2854" t="s">
        <v>2019</v>
      </c>
      <c r="Y2854" t="s">
        <v>659</v>
      </c>
      <c r="Z2854" t="s">
        <v>2019</v>
      </c>
      <c r="AA2854" t="s">
        <v>659</v>
      </c>
      <c r="AB2854" t="s">
        <v>2019</v>
      </c>
      <c r="AC2854" t="s">
        <v>659</v>
      </c>
      <c r="AD2854" t="s">
        <v>2019</v>
      </c>
      <c r="AE2854" t="s">
        <v>659</v>
      </c>
      <c r="AF2854" t="s">
        <v>2019</v>
      </c>
      <c r="AG2854" t="s">
        <v>659</v>
      </c>
      <c r="AH2854" t="s">
        <v>2019</v>
      </c>
      <c r="AI2854" t="s">
        <v>659</v>
      </c>
      <c r="AJ2854" t="s">
        <v>2019</v>
      </c>
      <c r="AK2854" t="s">
        <v>659</v>
      </c>
      <c r="AL2854" t="s">
        <v>2019</v>
      </c>
      <c r="AM2854" t="s">
        <v>712</v>
      </c>
      <c r="AN2854" t="s">
        <v>1242</v>
      </c>
      <c r="AO2854" t="s">
        <v>712</v>
      </c>
      <c r="AP2854" t="s">
        <v>1242</v>
      </c>
      <c r="AQ2854" t="s">
        <v>712</v>
      </c>
      <c r="AR2854" t="s">
        <v>1242</v>
      </c>
      <c r="AS2854" t="s">
        <v>659</v>
      </c>
      <c r="AT2854" t="s">
        <v>2019</v>
      </c>
      <c r="AU2854" t="s">
        <v>659</v>
      </c>
      <c r="AV2854" t="s">
        <v>2019</v>
      </c>
      <c r="AW2854">
        <v>0</v>
      </c>
      <c r="AX2854" t="s">
        <v>659</v>
      </c>
      <c r="AY2854" t="s">
        <v>1246</v>
      </c>
      <c r="AZ2854" t="s">
        <v>3291</v>
      </c>
      <c r="BA2854" t="s">
        <v>1247</v>
      </c>
      <c r="BB2854" t="s">
        <v>1251</v>
      </c>
      <c r="BE2854" t="s">
        <v>659</v>
      </c>
      <c r="BG2854" t="s">
        <v>1256</v>
      </c>
      <c r="BH2854" t="s">
        <v>1256</v>
      </c>
      <c r="BI2854" t="s">
        <v>1265</v>
      </c>
      <c r="BJ2854" t="s">
        <v>1265</v>
      </c>
      <c r="BM2854" t="s">
        <v>68</v>
      </c>
    </row>
    <row r="2855" spans="2:65" x14ac:dyDescent="0.3">
      <c r="B2855" t="s">
        <v>181</v>
      </c>
      <c r="C2855" t="s">
        <v>64</v>
      </c>
      <c r="D2855" t="s">
        <v>1475</v>
      </c>
      <c r="E2855" t="s">
        <v>643</v>
      </c>
      <c r="F2855" t="s">
        <v>526</v>
      </c>
      <c r="G2855" t="s">
        <v>113</v>
      </c>
      <c r="H2855" t="s">
        <v>526</v>
      </c>
      <c r="K2855" s="3">
        <v>44743</v>
      </c>
      <c r="L2855">
        <v>1</v>
      </c>
      <c r="M2855" t="s">
        <v>659</v>
      </c>
      <c r="N2855" t="s">
        <v>2019</v>
      </c>
      <c r="O2855" t="s">
        <v>524</v>
      </c>
      <c r="P2855" cm="1">
        <f t="array" ref="P2855">_xlfn.SWITCH(O2855,"Excellent",5,"Above Average", 4,"Average",3,"Below Average",2,"Extremely Poor",1)</f>
        <v>5</v>
      </c>
      <c r="Q2855" t="s">
        <v>712</v>
      </c>
      <c r="R2855" t="s">
        <v>712</v>
      </c>
      <c r="S2855" t="s">
        <v>659</v>
      </c>
      <c r="T2855" t="s">
        <v>2019</v>
      </c>
      <c r="U2855" t="s">
        <v>712</v>
      </c>
      <c r="V2855" t="s">
        <v>1244</v>
      </c>
      <c r="W2855" t="s">
        <v>712</v>
      </c>
      <c r="X2855" t="s">
        <v>1244</v>
      </c>
      <c r="Y2855" t="s">
        <v>659</v>
      </c>
      <c r="Z2855" t="s">
        <v>2019</v>
      </c>
      <c r="AA2855" t="s">
        <v>659</v>
      </c>
      <c r="AB2855" t="s">
        <v>2019</v>
      </c>
      <c r="AC2855" t="s">
        <v>712</v>
      </c>
      <c r="AD2855" t="s">
        <v>524</v>
      </c>
      <c r="AE2855" t="s">
        <v>659</v>
      </c>
      <c r="AF2855" t="s">
        <v>2019</v>
      </c>
      <c r="AG2855" t="s">
        <v>712</v>
      </c>
      <c r="AH2855" t="s">
        <v>1244</v>
      </c>
      <c r="AI2855" t="s">
        <v>659</v>
      </c>
      <c r="AJ2855" t="s">
        <v>2019</v>
      </c>
      <c r="AK2855" t="s">
        <v>659</v>
      </c>
      <c r="AL2855" t="s">
        <v>2019</v>
      </c>
      <c r="AM2855" t="s">
        <v>712</v>
      </c>
      <c r="AN2855" t="s">
        <v>524</v>
      </c>
      <c r="AO2855" t="s">
        <v>712</v>
      </c>
      <c r="AP2855" t="s">
        <v>524</v>
      </c>
      <c r="AQ2855" t="s">
        <v>712</v>
      </c>
      <c r="AR2855" t="s">
        <v>524</v>
      </c>
      <c r="AS2855" t="s">
        <v>659</v>
      </c>
      <c r="AT2855" t="s">
        <v>2019</v>
      </c>
      <c r="AU2855" t="s">
        <v>659</v>
      </c>
      <c r="AV2855" t="s">
        <v>2019</v>
      </c>
      <c r="AW2855">
        <v>1</v>
      </c>
      <c r="AX2855" t="s">
        <v>712</v>
      </c>
      <c r="AY2855" t="s">
        <v>1246</v>
      </c>
      <c r="AZ2855" t="s">
        <v>1246</v>
      </c>
      <c r="BA2855" t="s">
        <v>1246</v>
      </c>
      <c r="BB2855" t="s">
        <v>1248</v>
      </c>
      <c r="BE2855" t="s">
        <v>659</v>
      </c>
      <c r="BG2855" t="s">
        <v>1254</v>
      </c>
      <c r="BH2855" t="s">
        <v>1257</v>
      </c>
      <c r="BI2855" t="s">
        <v>1259</v>
      </c>
      <c r="BJ2855" t="s">
        <v>1266</v>
      </c>
      <c r="BM2855" t="s">
        <v>68</v>
      </c>
    </row>
    <row r="2856" spans="2:65" x14ac:dyDescent="0.3">
      <c r="B2856" t="s">
        <v>1342</v>
      </c>
      <c r="C2856" t="s">
        <v>64</v>
      </c>
      <c r="D2856" t="s">
        <v>1315</v>
      </c>
      <c r="E2856" t="s">
        <v>974</v>
      </c>
      <c r="F2856" t="s">
        <v>1775</v>
      </c>
      <c r="G2856" t="s">
        <v>416</v>
      </c>
      <c r="H2856" t="s">
        <v>1775</v>
      </c>
      <c r="K2856" s="3">
        <v>44743</v>
      </c>
      <c r="L2856">
        <v>1</v>
      </c>
      <c r="M2856" t="s">
        <v>712</v>
      </c>
      <c r="N2856" t="s">
        <v>712</v>
      </c>
      <c r="O2856" t="s">
        <v>524</v>
      </c>
      <c r="P2856" cm="1">
        <f t="array" ref="P2856">_xlfn.SWITCH(O2856,"Excellent",5,"Above Average", 4,"Average",3,"Below Average",2,"Extremely Poor",1)</f>
        <v>5</v>
      </c>
      <c r="Q2856" t="s">
        <v>712</v>
      </c>
      <c r="R2856" t="s">
        <v>712</v>
      </c>
      <c r="S2856" t="s">
        <v>659</v>
      </c>
      <c r="T2856" t="s">
        <v>2019</v>
      </c>
      <c r="U2856" t="s">
        <v>712</v>
      </c>
      <c r="V2856" t="s">
        <v>1241</v>
      </c>
      <c r="W2856" t="s">
        <v>712</v>
      </c>
      <c r="X2856" t="s">
        <v>1240</v>
      </c>
      <c r="Y2856" t="s">
        <v>659</v>
      </c>
      <c r="Z2856" t="s">
        <v>2019</v>
      </c>
      <c r="AA2856" t="s">
        <v>712</v>
      </c>
      <c r="AB2856" t="s">
        <v>1244</v>
      </c>
      <c r="AC2856" t="s">
        <v>712</v>
      </c>
      <c r="AD2856" t="s">
        <v>1240</v>
      </c>
      <c r="AE2856" t="s">
        <v>712</v>
      </c>
      <c r="AF2856" t="s">
        <v>1240</v>
      </c>
      <c r="AG2856" t="s">
        <v>712</v>
      </c>
      <c r="AH2856" t="s">
        <v>1244</v>
      </c>
      <c r="AI2856" t="s">
        <v>712</v>
      </c>
      <c r="AJ2856" t="s">
        <v>1244</v>
      </c>
      <c r="AK2856" t="s">
        <v>712</v>
      </c>
      <c r="AL2856" t="s">
        <v>1241</v>
      </c>
      <c r="AM2856" t="s">
        <v>712</v>
      </c>
      <c r="AN2856" t="s">
        <v>1242</v>
      </c>
      <c r="AO2856" t="s">
        <v>712</v>
      </c>
      <c r="AP2856" t="s">
        <v>1242</v>
      </c>
      <c r="AQ2856" t="s">
        <v>712</v>
      </c>
      <c r="AR2856" t="s">
        <v>1242</v>
      </c>
      <c r="AS2856" t="s">
        <v>712</v>
      </c>
      <c r="AT2856" t="s">
        <v>1242</v>
      </c>
      <c r="AU2856" t="s">
        <v>712</v>
      </c>
      <c r="AV2856" t="s">
        <v>1242</v>
      </c>
      <c r="AW2856">
        <v>1</v>
      </c>
      <c r="AX2856" t="s">
        <v>659</v>
      </c>
      <c r="AY2856" t="s">
        <v>1246</v>
      </c>
      <c r="AZ2856" t="s">
        <v>119</v>
      </c>
      <c r="BA2856" t="s">
        <v>119</v>
      </c>
      <c r="BB2856" t="s">
        <v>1248</v>
      </c>
      <c r="BE2856" t="s">
        <v>659</v>
      </c>
      <c r="BG2856" t="s">
        <v>1254</v>
      </c>
      <c r="BH2856" t="s">
        <v>1257</v>
      </c>
      <c r="BI2856" t="s">
        <v>1259</v>
      </c>
      <c r="BJ2856" t="s">
        <v>1266</v>
      </c>
      <c r="BM2856" t="s">
        <v>68</v>
      </c>
    </row>
    <row r="2857" spans="2:65" x14ac:dyDescent="0.3">
      <c r="B2857" t="s">
        <v>158</v>
      </c>
      <c r="C2857" t="s">
        <v>64</v>
      </c>
      <c r="D2857" t="s">
        <v>1535</v>
      </c>
      <c r="E2857" t="s">
        <v>789</v>
      </c>
      <c r="F2857" t="s">
        <v>769</v>
      </c>
      <c r="G2857" t="s">
        <v>71</v>
      </c>
      <c r="H2857" t="s">
        <v>769</v>
      </c>
      <c r="K2857" s="3">
        <v>44743</v>
      </c>
      <c r="L2857">
        <v>1</v>
      </c>
      <c r="M2857" t="s">
        <v>712</v>
      </c>
      <c r="N2857" t="s">
        <v>712</v>
      </c>
      <c r="O2857" t="s">
        <v>524</v>
      </c>
      <c r="P2857" cm="1">
        <f t="array" ref="P2857">_xlfn.SWITCH(O2857,"Excellent",5,"Above Average", 4,"Average",3,"Below Average",2,"Extremely Poor",1)</f>
        <v>5</v>
      </c>
      <c r="Q2857" t="s">
        <v>712</v>
      </c>
      <c r="R2857" t="s">
        <v>712</v>
      </c>
      <c r="S2857" t="s">
        <v>712</v>
      </c>
      <c r="T2857" t="s">
        <v>524</v>
      </c>
      <c r="U2857" t="s">
        <v>659</v>
      </c>
      <c r="V2857" t="s">
        <v>2019</v>
      </c>
      <c r="W2857" t="s">
        <v>659</v>
      </c>
      <c r="X2857" t="s">
        <v>2019</v>
      </c>
      <c r="Y2857" t="s">
        <v>659</v>
      </c>
      <c r="Z2857" t="s">
        <v>2019</v>
      </c>
      <c r="AA2857" t="s">
        <v>659</v>
      </c>
      <c r="AB2857" t="s">
        <v>2019</v>
      </c>
      <c r="AC2857" t="s">
        <v>659</v>
      </c>
      <c r="AD2857" t="s">
        <v>2019</v>
      </c>
      <c r="AE2857" t="s">
        <v>712</v>
      </c>
      <c r="AF2857" t="s">
        <v>524</v>
      </c>
      <c r="AG2857" t="s">
        <v>659</v>
      </c>
      <c r="AH2857" t="s">
        <v>2019</v>
      </c>
      <c r="AI2857" t="s">
        <v>659</v>
      </c>
      <c r="AJ2857" t="s">
        <v>2019</v>
      </c>
      <c r="AK2857" t="s">
        <v>659</v>
      </c>
      <c r="AL2857" t="s">
        <v>2019</v>
      </c>
      <c r="AM2857" t="s">
        <v>712</v>
      </c>
      <c r="AN2857" t="s">
        <v>524</v>
      </c>
      <c r="AO2857" t="s">
        <v>659</v>
      </c>
      <c r="AP2857" t="s">
        <v>2019</v>
      </c>
      <c r="AQ2857" t="s">
        <v>659</v>
      </c>
      <c r="AR2857" t="s">
        <v>2019</v>
      </c>
      <c r="AS2857" t="s">
        <v>659</v>
      </c>
      <c r="AT2857" t="s">
        <v>2019</v>
      </c>
      <c r="AU2857" t="s">
        <v>659</v>
      </c>
      <c r="AV2857" t="s">
        <v>2019</v>
      </c>
      <c r="AW2857">
        <v>0</v>
      </c>
      <c r="AX2857" t="s">
        <v>712</v>
      </c>
      <c r="AY2857" t="s">
        <v>1246</v>
      </c>
      <c r="AZ2857" t="s">
        <v>1246</v>
      </c>
      <c r="BA2857" t="s">
        <v>1246</v>
      </c>
      <c r="BB2857" t="s">
        <v>1248</v>
      </c>
      <c r="BE2857" t="s">
        <v>659</v>
      </c>
      <c r="BG2857" t="s">
        <v>1254</v>
      </c>
      <c r="BH2857" t="s">
        <v>1257</v>
      </c>
      <c r="BI2857" t="s">
        <v>1259</v>
      </c>
      <c r="BJ2857" t="s">
        <v>1267</v>
      </c>
      <c r="BM2857" t="s">
        <v>68</v>
      </c>
    </row>
    <row r="2858" spans="2:65" x14ac:dyDescent="0.3">
      <c r="B2858" t="s">
        <v>502</v>
      </c>
      <c r="C2858" t="s">
        <v>64</v>
      </c>
      <c r="D2858" t="s">
        <v>1299</v>
      </c>
      <c r="E2858" t="s">
        <v>399</v>
      </c>
      <c r="F2858" t="s">
        <v>798</v>
      </c>
      <c r="G2858" t="s">
        <v>71</v>
      </c>
      <c r="H2858" t="s">
        <v>798</v>
      </c>
      <c r="K2858" s="3">
        <v>44743</v>
      </c>
      <c r="L2858">
        <v>1</v>
      </c>
      <c r="M2858" t="s">
        <v>712</v>
      </c>
      <c r="N2858" t="s">
        <v>659</v>
      </c>
      <c r="O2858" t="s">
        <v>524</v>
      </c>
      <c r="P2858" cm="1">
        <f t="array" ref="P2858">_xlfn.SWITCH(O2858,"Excellent",5,"Above Average", 4,"Average",3,"Below Average",2,"Extremely Poor",1)</f>
        <v>5</v>
      </c>
      <c r="Q2858" t="s">
        <v>712</v>
      </c>
      <c r="R2858" t="s">
        <v>712</v>
      </c>
      <c r="S2858" t="s">
        <v>712</v>
      </c>
      <c r="T2858" t="s">
        <v>524</v>
      </c>
      <c r="U2858" t="s">
        <v>712</v>
      </c>
      <c r="V2858" t="s">
        <v>524</v>
      </c>
      <c r="W2858" t="s">
        <v>712</v>
      </c>
      <c r="X2858" t="s">
        <v>1243</v>
      </c>
      <c r="Y2858" t="s">
        <v>712</v>
      </c>
      <c r="Z2858" t="s">
        <v>524</v>
      </c>
      <c r="AA2858" t="s">
        <v>712</v>
      </c>
      <c r="AB2858" t="s">
        <v>524</v>
      </c>
      <c r="AC2858" t="s">
        <v>659</v>
      </c>
      <c r="AD2858" t="s">
        <v>2019</v>
      </c>
      <c r="AE2858" t="s">
        <v>712</v>
      </c>
      <c r="AF2858" t="s">
        <v>524</v>
      </c>
      <c r="AG2858" t="s">
        <v>712</v>
      </c>
      <c r="AH2858" t="s">
        <v>524</v>
      </c>
      <c r="AI2858" t="s">
        <v>659</v>
      </c>
      <c r="AJ2858" t="s">
        <v>2019</v>
      </c>
      <c r="AK2858" t="s">
        <v>712</v>
      </c>
      <c r="AL2858" t="s">
        <v>524</v>
      </c>
      <c r="AM2858" t="s">
        <v>712</v>
      </c>
      <c r="AN2858" t="s">
        <v>524</v>
      </c>
      <c r="AO2858" t="s">
        <v>659</v>
      </c>
      <c r="AP2858" t="s">
        <v>2019</v>
      </c>
      <c r="AQ2858" t="s">
        <v>659</v>
      </c>
      <c r="AR2858" t="s">
        <v>2019</v>
      </c>
      <c r="AS2858" t="s">
        <v>659</v>
      </c>
      <c r="AT2858" t="s">
        <v>2019</v>
      </c>
      <c r="AU2858" t="s">
        <v>712</v>
      </c>
      <c r="AV2858" t="s">
        <v>524</v>
      </c>
      <c r="AW2858">
        <v>1</v>
      </c>
      <c r="AX2858" t="s">
        <v>712</v>
      </c>
      <c r="AY2858" t="s">
        <v>1246</v>
      </c>
      <c r="AZ2858" t="s">
        <v>1246</v>
      </c>
      <c r="BA2858" t="s">
        <v>1246</v>
      </c>
      <c r="BB2858" t="s">
        <v>1248</v>
      </c>
      <c r="BE2858" t="s">
        <v>659</v>
      </c>
      <c r="BG2858" t="s">
        <v>1253</v>
      </c>
      <c r="BH2858" t="s">
        <v>1257</v>
      </c>
      <c r="BI2858" t="s">
        <v>1259</v>
      </c>
      <c r="BJ2858" t="s">
        <v>1266</v>
      </c>
      <c r="BM2858" t="s">
        <v>68</v>
      </c>
    </row>
    <row r="2859" spans="2:65" x14ac:dyDescent="0.3">
      <c r="B2859" t="s">
        <v>677</v>
      </c>
      <c r="C2859" t="s">
        <v>64</v>
      </c>
      <c r="D2859" t="s">
        <v>1475</v>
      </c>
      <c r="E2859" t="s">
        <v>670</v>
      </c>
      <c r="F2859" t="s">
        <v>420</v>
      </c>
      <c r="G2859" t="s">
        <v>113</v>
      </c>
      <c r="H2859" t="s">
        <v>420</v>
      </c>
      <c r="K2859" s="3">
        <v>44743</v>
      </c>
      <c r="L2859">
        <v>2</v>
      </c>
      <c r="M2859" t="s">
        <v>659</v>
      </c>
      <c r="N2859" t="s">
        <v>2019</v>
      </c>
      <c r="O2859" t="s">
        <v>524</v>
      </c>
      <c r="P2859" cm="1">
        <f t="array" ref="P2859">_xlfn.SWITCH(O2859,"Excellent",5,"Above Average", 4,"Average",3,"Below Average",2,"Extremely Poor",1)</f>
        <v>5</v>
      </c>
      <c r="Q2859" t="s">
        <v>712</v>
      </c>
      <c r="R2859" t="s">
        <v>712</v>
      </c>
      <c r="S2859" t="s">
        <v>712</v>
      </c>
      <c r="T2859" t="s">
        <v>1979</v>
      </c>
      <c r="U2859" t="s">
        <v>659</v>
      </c>
      <c r="V2859" t="s">
        <v>2019</v>
      </c>
      <c r="W2859" t="s">
        <v>659</v>
      </c>
      <c r="X2859" t="s">
        <v>2019</v>
      </c>
      <c r="Y2859" t="s">
        <v>659</v>
      </c>
      <c r="Z2859" t="s">
        <v>2019</v>
      </c>
      <c r="AA2859" t="s">
        <v>659</v>
      </c>
      <c r="AB2859" t="s">
        <v>2019</v>
      </c>
      <c r="AC2859" t="s">
        <v>659</v>
      </c>
      <c r="AD2859" t="s">
        <v>2019</v>
      </c>
      <c r="AE2859" t="s">
        <v>659</v>
      </c>
      <c r="AF2859" t="s">
        <v>2019</v>
      </c>
      <c r="AG2859" t="s">
        <v>659</v>
      </c>
      <c r="AH2859" t="s">
        <v>2019</v>
      </c>
      <c r="AI2859" t="s">
        <v>659</v>
      </c>
      <c r="AJ2859" t="s">
        <v>2019</v>
      </c>
      <c r="AK2859" t="s">
        <v>659</v>
      </c>
      <c r="AL2859" t="s">
        <v>2019</v>
      </c>
      <c r="AM2859" t="s">
        <v>712</v>
      </c>
      <c r="AN2859" t="s">
        <v>1244</v>
      </c>
      <c r="AO2859" t="s">
        <v>659</v>
      </c>
      <c r="AP2859" t="s">
        <v>2019</v>
      </c>
      <c r="AQ2859" t="s">
        <v>659</v>
      </c>
      <c r="AR2859" t="s">
        <v>2019</v>
      </c>
      <c r="AS2859" t="s">
        <v>659</v>
      </c>
      <c r="AT2859" t="s">
        <v>2019</v>
      </c>
      <c r="AU2859" t="s">
        <v>659</v>
      </c>
      <c r="AV2859" t="s">
        <v>2019</v>
      </c>
      <c r="AW2859">
        <v>0</v>
      </c>
      <c r="AX2859" t="s">
        <v>712</v>
      </c>
      <c r="AY2859" t="s">
        <v>1246</v>
      </c>
      <c r="AZ2859" t="s">
        <v>119</v>
      </c>
      <c r="BA2859" t="s">
        <v>1246</v>
      </c>
      <c r="BB2859" t="s">
        <v>1248</v>
      </c>
      <c r="BE2859" t="s">
        <v>659</v>
      </c>
      <c r="BG2859" t="s">
        <v>1253</v>
      </c>
      <c r="BH2859" t="s">
        <v>1257</v>
      </c>
      <c r="BI2859" t="s">
        <v>1259</v>
      </c>
      <c r="BJ2859" t="s">
        <v>1267</v>
      </c>
      <c r="BM2859" t="s">
        <v>68</v>
      </c>
    </row>
    <row r="2860" spans="2:65" x14ac:dyDescent="0.3">
      <c r="B2860" t="s">
        <v>1717</v>
      </c>
      <c r="C2860" t="s">
        <v>64</v>
      </c>
      <c r="D2860" t="s">
        <v>1375</v>
      </c>
      <c r="E2860" t="s">
        <v>1776</v>
      </c>
      <c r="F2860" t="s">
        <v>1777</v>
      </c>
      <c r="G2860" t="s">
        <v>101</v>
      </c>
      <c r="H2860" t="s">
        <v>1778</v>
      </c>
      <c r="K2860" s="3">
        <v>44743</v>
      </c>
      <c r="L2860">
        <v>1</v>
      </c>
      <c r="M2860" t="s">
        <v>712</v>
      </c>
      <c r="N2860" t="s">
        <v>712</v>
      </c>
      <c r="O2860" t="s">
        <v>524</v>
      </c>
      <c r="P2860" cm="1">
        <f t="array" ref="P2860">_xlfn.SWITCH(O2860,"Excellent",5,"Above Average", 4,"Average",3,"Below Average",2,"Extremely Poor",1)</f>
        <v>5</v>
      </c>
      <c r="Q2860" t="s">
        <v>712</v>
      </c>
      <c r="R2860" t="s">
        <v>712</v>
      </c>
      <c r="S2860" t="s">
        <v>712</v>
      </c>
      <c r="T2860" t="s">
        <v>524</v>
      </c>
      <c r="U2860" t="s">
        <v>712</v>
      </c>
      <c r="V2860" t="s">
        <v>524</v>
      </c>
      <c r="W2860" t="s">
        <v>659</v>
      </c>
      <c r="X2860" t="s">
        <v>2019</v>
      </c>
      <c r="Y2860" t="s">
        <v>659</v>
      </c>
      <c r="Z2860" t="s">
        <v>2019</v>
      </c>
      <c r="AA2860" t="s">
        <v>659</v>
      </c>
      <c r="AB2860" t="s">
        <v>2019</v>
      </c>
      <c r="AC2860" t="s">
        <v>659</v>
      </c>
      <c r="AD2860" t="s">
        <v>2019</v>
      </c>
      <c r="AE2860" t="s">
        <v>712</v>
      </c>
      <c r="AF2860" t="s">
        <v>524</v>
      </c>
      <c r="AG2860" t="s">
        <v>659</v>
      </c>
      <c r="AH2860" t="s">
        <v>2019</v>
      </c>
      <c r="AI2860" t="s">
        <v>659</v>
      </c>
      <c r="AJ2860" t="s">
        <v>2019</v>
      </c>
      <c r="AK2860" t="s">
        <v>659</v>
      </c>
      <c r="AL2860" t="s">
        <v>2019</v>
      </c>
      <c r="AM2860" t="s">
        <v>712</v>
      </c>
      <c r="AN2860" t="s">
        <v>524</v>
      </c>
      <c r="AO2860" t="s">
        <v>659</v>
      </c>
      <c r="AP2860" t="s">
        <v>2019</v>
      </c>
      <c r="AQ2860" t="s">
        <v>712</v>
      </c>
      <c r="AR2860" t="s">
        <v>524</v>
      </c>
      <c r="AS2860" t="s">
        <v>712</v>
      </c>
      <c r="AT2860" t="s">
        <v>524</v>
      </c>
      <c r="AU2860" t="s">
        <v>659</v>
      </c>
      <c r="AV2860" t="s">
        <v>2019</v>
      </c>
      <c r="AW2860">
        <v>1</v>
      </c>
      <c r="AX2860" t="s">
        <v>659</v>
      </c>
      <c r="AY2860" t="s">
        <v>1246</v>
      </c>
      <c r="AZ2860" t="s">
        <v>1246</v>
      </c>
      <c r="BA2860" t="s">
        <v>1246</v>
      </c>
      <c r="BB2860" t="s">
        <v>1248</v>
      </c>
      <c r="BE2860" t="s">
        <v>659</v>
      </c>
      <c r="BG2860" t="s">
        <v>1256</v>
      </c>
      <c r="BH2860" t="s">
        <v>1256</v>
      </c>
      <c r="BI2860" t="s">
        <v>1259</v>
      </c>
      <c r="BJ2860" t="s">
        <v>1266</v>
      </c>
      <c r="BM2860" t="s">
        <v>68</v>
      </c>
    </row>
    <row r="2861" spans="2:65" x14ac:dyDescent="0.3">
      <c r="B2861" t="s">
        <v>107</v>
      </c>
      <c r="C2861" t="s">
        <v>64</v>
      </c>
      <c r="D2861" t="s">
        <v>1383</v>
      </c>
      <c r="E2861" t="s">
        <v>78</v>
      </c>
      <c r="F2861" t="s">
        <v>994</v>
      </c>
      <c r="G2861" t="s">
        <v>71</v>
      </c>
      <c r="H2861" t="s">
        <v>994</v>
      </c>
      <c r="K2861" s="3">
        <v>44743</v>
      </c>
      <c r="L2861">
        <v>1</v>
      </c>
      <c r="M2861" t="s">
        <v>712</v>
      </c>
      <c r="N2861" t="s">
        <v>712</v>
      </c>
      <c r="O2861" t="s">
        <v>2643</v>
      </c>
      <c r="P2861" cm="1">
        <f t="array" ref="P2861">_xlfn.SWITCH(O2861,"Excellent",5,"Above Average", 4,"Average",3,"Below Average",2,"Extremely Poor",1)</f>
        <v>1</v>
      </c>
      <c r="Q2861" t="s">
        <v>712</v>
      </c>
      <c r="R2861" t="s">
        <v>659</v>
      </c>
      <c r="S2861" t="s">
        <v>712</v>
      </c>
      <c r="T2861" t="s">
        <v>1979</v>
      </c>
      <c r="U2861" t="s">
        <v>659</v>
      </c>
      <c r="V2861" t="s">
        <v>2019</v>
      </c>
      <c r="W2861" t="s">
        <v>659</v>
      </c>
      <c r="X2861" t="s">
        <v>2019</v>
      </c>
      <c r="Y2861" t="s">
        <v>712</v>
      </c>
      <c r="Z2861" t="s">
        <v>1242</v>
      </c>
      <c r="AA2861" t="s">
        <v>659</v>
      </c>
      <c r="AB2861" t="s">
        <v>2019</v>
      </c>
      <c r="AC2861" t="s">
        <v>712</v>
      </c>
      <c r="AD2861" t="s">
        <v>1244</v>
      </c>
      <c r="AE2861" t="s">
        <v>712</v>
      </c>
      <c r="AF2861" t="s">
        <v>1244</v>
      </c>
      <c r="AG2861" t="s">
        <v>712</v>
      </c>
      <c r="AH2861" t="s">
        <v>1244</v>
      </c>
      <c r="AI2861" t="s">
        <v>712</v>
      </c>
      <c r="AJ2861" t="s">
        <v>1244</v>
      </c>
      <c r="AK2861" t="s">
        <v>712</v>
      </c>
      <c r="AL2861" t="s">
        <v>1244</v>
      </c>
      <c r="AM2861" t="s">
        <v>712</v>
      </c>
      <c r="AN2861" t="s">
        <v>1244</v>
      </c>
      <c r="AO2861" t="s">
        <v>659</v>
      </c>
      <c r="AP2861" t="s">
        <v>2019</v>
      </c>
      <c r="AQ2861" t="s">
        <v>712</v>
      </c>
      <c r="AR2861" t="s">
        <v>1244</v>
      </c>
      <c r="AS2861" t="s">
        <v>712</v>
      </c>
      <c r="AT2861" t="s">
        <v>1244</v>
      </c>
      <c r="AU2861" t="s">
        <v>712</v>
      </c>
      <c r="AV2861" t="s">
        <v>1243</v>
      </c>
      <c r="AW2861">
        <v>0</v>
      </c>
      <c r="AX2861" t="s">
        <v>659</v>
      </c>
      <c r="AY2861" t="s">
        <v>2644</v>
      </c>
      <c r="AZ2861" t="s">
        <v>1246</v>
      </c>
      <c r="BA2861" t="s">
        <v>1246</v>
      </c>
      <c r="BB2861" t="s">
        <v>1248</v>
      </c>
      <c r="BE2861" t="s">
        <v>659</v>
      </c>
      <c r="BG2861" t="s">
        <v>1254</v>
      </c>
      <c r="BH2861" t="s">
        <v>1257</v>
      </c>
      <c r="BI2861" t="s">
        <v>1259</v>
      </c>
      <c r="BJ2861" t="s">
        <v>1267</v>
      </c>
      <c r="BM2861" t="s">
        <v>68</v>
      </c>
    </row>
    <row r="2862" spans="2:65" x14ac:dyDescent="0.3">
      <c r="B2862" t="s">
        <v>107</v>
      </c>
      <c r="C2862" t="s">
        <v>64</v>
      </c>
      <c r="D2862" t="s">
        <v>1295</v>
      </c>
      <c r="E2862" t="s">
        <v>1178</v>
      </c>
      <c r="F2862" t="s">
        <v>869</v>
      </c>
      <c r="G2862" t="s">
        <v>118</v>
      </c>
      <c r="H2862" t="s">
        <v>869</v>
      </c>
      <c r="K2862" s="3">
        <v>44743</v>
      </c>
      <c r="L2862" t="s">
        <v>1239</v>
      </c>
      <c r="M2862" t="s">
        <v>712</v>
      </c>
      <c r="N2862" t="s">
        <v>712</v>
      </c>
      <c r="O2862" t="s">
        <v>524</v>
      </c>
      <c r="P2862" cm="1">
        <f t="array" ref="P2862">_xlfn.SWITCH(O2862,"Excellent",5,"Above Average", 4,"Average",3,"Below Average",2,"Extremely Poor",1)</f>
        <v>5</v>
      </c>
      <c r="Q2862" t="s">
        <v>712</v>
      </c>
      <c r="R2862" t="s">
        <v>712</v>
      </c>
      <c r="S2862" t="s">
        <v>712</v>
      </c>
      <c r="T2862" t="s">
        <v>524</v>
      </c>
      <c r="U2862" t="s">
        <v>712</v>
      </c>
      <c r="V2862" t="s">
        <v>524</v>
      </c>
      <c r="W2862" t="s">
        <v>712</v>
      </c>
      <c r="X2862" t="s">
        <v>524</v>
      </c>
      <c r="Y2862" t="s">
        <v>712</v>
      </c>
      <c r="Z2862" t="s">
        <v>524</v>
      </c>
      <c r="AA2862" t="s">
        <v>659</v>
      </c>
      <c r="AB2862" t="s">
        <v>2019</v>
      </c>
      <c r="AC2862" t="s">
        <v>659</v>
      </c>
      <c r="AD2862" t="s">
        <v>2019</v>
      </c>
      <c r="AE2862" t="s">
        <v>712</v>
      </c>
      <c r="AF2862" t="s">
        <v>524</v>
      </c>
      <c r="AG2862" t="s">
        <v>659</v>
      </c>
      <c r="AH2862" t="s">
        <v>2019</v>
      </c>
      <c r="AI2862" t="s">
        <v>659</v>
      </c>
      <c r="AJ2862" t="s">
        <v>2019</v>
      </c>
      <c r="AK2862" t="s">
        <v>712</v>
      </c>
      <c r="AL2862" t="s">
        <v>524</v>
      </c>
      <c r="AM2862" t="s">
        <v>712</v>
      </c>
      <c r="AN2862" t="s">
        <v>524</v>
      </c>
      <c r="AO2862" t="s">
        <v>659</v>
      </c>
      <c r="AP2862" t="s">
        <v>2019</v>
      </c>
      <c r="AQ2862" t="s">
        <v>712</v>
      </c>
      <c r="AR2862" t="s">
        <v>524</v>
      </c>
      <c r="AS2862" t="s">
        <v>659</v>
      </c>
      <c r="AT2862" t="s">
        <v>2019</v>
      </c>
      <c r="AU2862" t="s">
        <v>659</v>
      </c>
      <c r="AV2862" t="s">
        <v>2019</v>
      </c>
      <c r="AW2862">
        <v>2</v>
      </c>
      <c r="AX2862" t="s">
        <v>712</v>
      </c>
      <c r="AY2862" t="s">
        <v>1246</v>
      </c>
      <c r="AZ2862" t="s">
        <v>1246</v>
      </c>
      <c r="BA2862" t="s">
        <v>1246</v>
      </c>
      <c r="BB2862" t="s">
        <v>1248</v>
      </c>
      <c r="BE2862" t="s">
        <v>712</v>
      </c>
      <c r="BG2862" t="s">
        <v>1253</v>
      </c>
      <c r="BH2862" t="s">
        <v>1257</v>
      </c>
      <c r="BI2862" t="s">
        <v>1259</v>
      </c>
      <c r="BJ2862" t="s">
        <v>1267</v>
      </c>
      <c r="BM2862" t="s">
        <v>68</v>
      </c>
    </row>
    <row r="2863" spans="2:65" x14ac:dyDescent="0.3">
      <c r="B2863" t="s">
        <v>286</v>
      </c>
      <c r="C2863" t="s">
        <v>64</v>
      </c>
      <c r="D2863" t="s">
        <v>1389</v>
      </c>
      <c r="E2863" t="s">
        <v>687</v>
      </c>
      <c r="F2863" t="s">
        <v>1779</v>
      </c>
      <c r="G2863" t="s">
        <v>294</v>
      </c>
      <c r="H2863" t="s">
        <v>1779</v>
      </c>
      <c r="K2863" s="3">
        <v>44743</v>
      </c>
      <c r="L2863">
        <v>1</v>
      </c>
      <c r="M2863" t="s">
        <v>712</v>
      </c>
      <c r="N2863" t="s">
        <v>712</v>
      </c>
      <c r="O2863" t="s">
        <v>524</v>
      </c>
      <c r="P2863" cm="1">
        <f t="array" ref="P2863">_xlfn.SWITCH(O2863,"Excellent",5,"Above Average", 4,"Average",3,"Below Average",2,"Extremely Poor",1)</f>
        <v>5</v>
      </c>
      <c r="Q2863" t="s">
        <v>712</v>
      </c>
      <c r="R2863" t="s">
        <v>712</v>
      </c>
      <c r="S2863" t="s">
        <v>712</v>
      </c>
      <c r="T2863" t="s">
        <v>524</v>
      </c>
      <c r="U2863" t="s">
        <v>659</v>
      </c>
      <c r="V2863" t="s">
        <v>2019</v>
      </c>
      <c r="W2863" t="s">
        <v>659</v>
      </c>
      <c r="X2863" t="s">
        <v>2019</v>
      </c>
      <c r="Y2863" t="s">
        <v>659</v>
      </c>
      <c r="Z2863" t="s">
        <v>2019</v>
      </c>
      <c r="AA2863" t="s">
        <v>659</v>
      </c>
      <c r="AB2863" t="s">
        <v>2019</v>
      </c>
      <c r="AC2863" t="s">
        <v>659</v>
      </c>
      <c r="AD2863" t="s">
        <v>2019</v>
      </c>
      <c r="AE2863" t="s">
        <v>659</v>
      </c>
      <c r="AF2863" t="s">
        <v>2019</v>
      </c>
      <c r="AG2863" t="s">
        <v>659</v>
      </c>
      <c r="AH2863" t="s">
        <v>2019</v>
      </c>
      <c r="AI2863" t="s">
        <v>659</v>
      </c>
      <c r="AJ2863" t="s">
        <v>2019</v>
      </c>
      <c r="AK2863" t="s">
        <v>712</v>
      </c>
      <c r="AL2863" t="s">
        <v>524</v>
      </c>
      <c r="AM2863" t="s">
        <v>712</v>
      </c>
      <c r="AN2863" t="s">
        <v>524</v>
      </c>
      <c r="AO2863" t="s">
        <v>712</v>
      </c>
      <c r="AP2863" t="s">
        <v>524</v>
      </c>
      <c r="AQ2863" t="s">
        <v>712</v>
      </c>
      <c r="AR2863" t="s">
        <v>524</v>
      </c>
      <c r="AS2863" t="s">
        <v>659</v>
      </c>
      <c r="AT2863" t="s">
        <v>2019</v>
      </c>
      <c r="AU2863" t="s">
        <v>659</v>
      </c>
      <c r="AV2863" t="s">
        <v>2019</v>
      </c>
      <c r="AW2863">
        <v>0</v>
      </c>
      <c r="AX2863" t="s">
        <v>712</v>
      </c>
      <c r="AY2863" t="s">
        <v>1246</v>
      </c>
      <c r="AZ2863" t="s">
        <v>1246</v>
      </c>
      <c r="BA2863" t="s">
        <v>1246</v>
      </c>
      <c r="BB2863" t="s">
        <v>1251</v>
      </c>
      <c r="BE2863" t="s">
        <v>659</v>
      </c>
      <c r="BG2863" t="s">
        <v>1253</v>
      </c>
      <c r="BH2863" t="s">
        <v>1257</v>
      </c>
      <c r="BI2863" t="s">
        <v>1259</v>
      </c>
      <c r="BJ2863" t="s">
        <v>1266</v>
      </c>
      <c r="BM2863" t="s">
        <v>68</v>
      </c>
    </row>
    <row r="2864" spans="2:65" x14ac:dyDescent="0.3">
      <c r="B2864" t="s">
        <v>812</v>
      </c>
      <c r="C2864" t="s">
        <v>99</v>
      </c>
      <c r="D2864" t="s">
        <v>1546</v>
      </c>
      <c r="E2864" t="s">
        <v>1010</v>
      </c>
      <c r="F2864" t="s">
        <v>1780</v>
      </c>
      <c r="G2864" t="s">
        <v>89</v>
      </c>
      <c r="I2864" t="s">
        <v>102</v>
      </c>
      <c r="J2864" t="s">
        <v>68</v>
      </c>
      <c r="K2864" s="3">
        <v>44743</v>
      </c>
      <c r="L2864">
        <v>1</v>
      </c>
      <c r="M2864" t="s">
        <v>659</v>
      </c>
      <c r="N2864" t="s">
        <v>2019</v>
      </c>
      <c r="O2864" t="s">
        <v>524</v>
      </c>
      <c r="P2864" cm="1">
        <f t="array" ref="P2864">_xlfn.SWITCH(O2864,"Excellent",5,"Above Average", 4,"Average",3,"Below Average",2,"Extremely Poor",1)</f>
        <v>5</v>
      </c>
      <c r="Q2864" t="s">
        <v>712</v>
      </c>
      <c r="R2864" t="s">
        <v>712</v>
      </c>
      <c r="S2864" t="s">
        <v>712</v>
      </c>
      <c r="T2864" t="s">
        <v>524</v>
      </c>
      <c r="U2864" t="s">
        <v>659</v>
      </c>
      <c r="V2864" t="s">
        <v>2019</v>
      </c>
      <c r="W2864" t="s">
        <v>659</v>
      </c>
      <c r="X2864" t="s">
        <v>2019</v>
      </c>
      <c r="Y2864" t="s">
        <v>712</v>
      </c>
      <c r="Z2864" t="s">
        <v>524</v>
      </c>
      <c r="AA2864" t="s">
        <v>712</v>
      </c>
      <c r="AB2864" t="s">
        <v>524</v>
      </c>
      <c r="AC2864" t="s">
        <v>712</v>
      </c>
      <c r="AD2864" t="s">
        <v>524</v>
      </c>
      <c r="AE2864" t="s">
        <v>712</v>
      </c>
      <c r="AF2864" t="s">
        <v>524</v>
      </c>
      <c r="AG2864" t="s">
        <v>659</v>
      </c>
      <c r="AH2864" t="s">
        <v>2019</v>
      </c>
      <c r="AI2864" t="s">
        <v>659</v>
      </c>
      <c r="AJ2864" t="s">
        <v>2019</v>
      </c>
      <c r="AK2864" t="s">
        <v>712</v>
      </c>
      <c r="AL2864" t="s">
        <v>524</v>
      </c>
      <c r="AM2864" t="s">
        <v>712</v>
      </c>
      <c r="AN2864" t="s">
        <v>524</v>
      </c>
      <c r="AO2864" t="s">
        <v>712</v>
      </c>
      <c r="AP2864" t="s">
        <v>524</v>
      </c>
      <c r="AQ2864" t="s">
        <v>659</v>
      </c>
      <c r="AR2864" t="s">
        <v>2019</v>
      </c>
      <c r="AS2864" t="s">
        <v>659</v>
      </c>
      <c r="AT2864" t="s">
        <v>2019</v>
      </c>
      <c r="AU2864" t="s">
        <v>659</v>
      </c>
      <c r="AV2864" t="s">
        <v>2019</v>
      </c>
      <c r="AW2864">
        <v>0</v>
      </c>
      <c r="AX2864" t="s">
        <v>712</v>
      </c>
      <c r="AY2864" t="s">
        <v>1246</v>
      </c>
      <c r="AZ2864" t="s">
        <v>1246</v>
      </c>
      <c r="BA2864" t="s">
        <v>1246</v>
      </c>
      <c r="BB2864" t="s">
        <v>1251</v>
      </c>
      <c r="BE2864" t="s">
        <v>712</v>
      </c>
      <c r="BG2864" t="s">
        <v>1254</v>
      </c>
      <c r="BH2864" t="s">
        <v>1258</v>
      </c>
      <c r="BI2864" t="s">
        <v>1259</v>
      </c>
      <c r="BJ2864" t="s">
        <v>1266</v>
      </c>
      <c r="BK2864" t="s">
        <v>68</v>
      </c>
      <c r="BL2864" s="1">
        <v>1</v>
      </c>
      <c r="BM2864" t="s">
        <v>103</v>
      </c>
    </row>
    <row r="2865" spans="2:65" x14ac:dyDescent="0.3">
      <c r="B2865" t="s">
        <v>110</v>
      </c>
      <c r="C2865" t="s">
        <v>64</v>
      </c>
      <c r="D2865" t="s">
        <v>1337</v>
      </c>
      <c r="E2865" t="s">
        <v>1781</v>
      </c>
      <c r="F2865" t="s">
        <v>322</v>
      </c>
      <c r="G2865" t="s">
        <v>174</v>
      </c>
      <c r="H2865" t="s">
        <v>322</v>
      </c>
      <c r="K2865" s="3">
        <v>44743</v>
      </c>
      <c r="L2865">
        <v>1</v>
      </c>
      <c r="M2865" t="s">
        <v>712</v>
      </c>
      <c r="N2865" t="s">
        <v>712</v>
      </c>
      <c r="O2865" t="s">
        <v>2640</v>
      </c>
      <c r="P2865" cm="1">
        <f t="array" ref="P2865">_xlfn.SWITCH(O2865,"Excellent",5,"Above Average", 4,"Average",3,"Below Average",2,"Extremely Poor",1)</f>
        <v>4</v>
      </c>
      <c r="Q2865" t="s">
        <v>712</v>
      </c>
      <c r="R2865" t="s">
        <v>712</v>
      </c>
      <c r="S2865" t="s">
        <v>659</v>
      </c>
      <c r="T2865" t="s">
        <v>2019</v>
      </c>
      <c r="U2865" t="s">
        <v>659</v>
      </c>
      <c r="V2865" t="s">
        <v>2019</v>
      </c>
      <c r="W2865" t="s">
        <v>659</v>
      </c>
      <c r="X2865" t="s">
        <v>2019</v>
      </c>
      <c r="Y2865" t="s">
        <v>712</v>
      </c>
      <c r="Z2865" t="s">
        <v>524</v>
      </c>
      <c r="AA2865" t="s">
        <v>659</v>
      </c>
      <c r="AB2865" t="s">
        <v>2019</v>
      </c>
      <c r="AC2865" t="s">
        <v>712</v>
      </c>
      <c r="AD2865" t="s">
        <v>524</v>
      </c>
      <c r="AE2865" t="s">
        <v>659</v>
      </c>
      <c r="AF2865" t="s">
        <v>2019</v>
      </c>
      <c r="AG2865" t="s">
        <v>712</v>
      </c>
      <c r="AH2865" t="s">
        <v>524</v>
      </c>
      <c r="AI2865" t="s">
        <v>659</v>
      </c>
      <c r="AJ2865" t="s">
        <v>2019</v>
      </c>
      <c r="AK2865" t="s">
        <v>659</v>
      </c>
      <c r="AL2865" t="s">
        <v>2019</v>
      </c>
      <c r="AM2865" t="s">
        <v>712</v>
      </c>
      <c r="AN2865" t="s">
        <v>524</v>
      </c>
      <c r="AO2865" t="s">
        <v>712</v>
      </c>
      <c r="AP2865" t="s">
        <v>524</v>
      </c>
      <c r="AQ2865" t="s">
        <v>712</v>
      </c>
      <c r="AR2865" t="s">
        <v>524</v>
      </c>
      <c r="AS2865" t="s">
        <v>659</v>
      </c>
      <c r="AT2865" t="s">
        <v>2019</v>
      </c>
      <c r="AU2865" t="s">
        <v>659</v>
      </c>
      <c r="AV2865" t="s">
        <v>2019</v>
      </c>
      <c r="AW2865">
        <v>0</v>
      </c>
      <c r="AX2865" t="s">
        <v>712</v>
      </c>
      <c r="AY2865" t="s">
        <v>1246</v>
      </c>
      <c r="AZ2865" t="s">
        <v>1246</v>
      </c>
      <c r="BA2865" t="s">
        <v>1246</v>
      </c>
      <c r="BB2865" t="s">
        <v>1248</v>
      </c>
      <c r="BE2865" t="s">
        <v>659</v>
      </c>
      <c r="BG2865" t="s">
        <v>1254</v>
      </c>
      <c r="BH2865" t="s">
        <v>1257</v>
      </c>
      <c r="BI2865" t="s">
        <v>1259</v>
      </c>
      <c r="BJ2865" t="s">
        <v>1266</v>
      </c>
      <c r="BM2865" t="s">
        <v>68</v>
      </c>
    </row>
    <row r="2866" spans="2:65" x14ac:dyDescent="0.3">
      <c r="B2866" t="s">
        <v>343</v>
      </c>
      <c r="C2866" t="s">
        <v>64</v>
      </c>
      <c r="D2866" t="s">
        <v>1291</v>
      </c>
      <c r="E2866" t="s">
        <v>290</v>
      </c>
      <c r="F2866" t="s">
        <v>303</v>
      </c>
      <c r="G2866" t="s">
        <v>128</v>
      </c>
      <c r="H2866" t="s">
        <v>303</v>
      </c>
      <c r="K2866" s="3">
        <v>44743</v>
      </c>
      <c r="L2866">
        <v>1</v>
      </c>
      <c r="M2866" t="s">
        <v>712</v>
      </c>
      <c r="N2866" t="s">
        <v>712</v>
      </c>
      <c r="O2866" t="s">
        <v>524</v>
      </c>
      <c r="P2866" cm="1">
        <f t="array" ref="P2866">_xlfn.SWITCH(O2866,"Excellent",5,"Above Average", 4,"Average",3,"Below Average",2,"Extremely Poor",1)</f>
        <v>5</v>
      </c>
      <c r="Q2866" t="s">
        <v>659</v>
      </c>
      <c r="R2866" t="s">
        <v>2019</v>
      </c>
      <c r="S2866" t="s">
        <v>712</v>
      </c>
      <c r="T2866" t="s">
        <v>524</v>
      </c>
      <c r="U2866" t="s">
        <v>659</v>
      </c>
      <c r="V2866" t="s">
        <v>2019</v>
      </c>
      <c r="W2866" t="s">
        <v>659</v>
      </c>
      <c r="X2866" t="s">
        <v>2019</v>
      </c>
      <c r="Y2866" t="s">
        <v>659</v>
      </c>
      <c r="Z2866" t="s">
        <v>2019</v>
      </c>
      <c r="AA2866" t="s">
        <v>659</v>
      </c>
      <c r="AB2866" t="s">
        <v>2019</v>
      </c>
      <c r="AC2866" t="s">
        <v>659</v>
      </c>
      <c r="AD2866" t="s">
        <v>2019</v>
      </c>
      <c r="AE2866" t="s">
        <v>659</v>
      </c>
      <c r="AF2866" t="s">
        <v>2019</v>
      </c>
      <c r="AG2866" t="s">
        <v>659</v>
      </c>
      <c r="AH2866" t="s">
        <v>2019</v>
      </c>
      <c r="AI2866" t="s">
        <v>659</v>
      </c>
      <c r="AJ2866" t="s">
        <v>2019</v>
      </c>
      <c r="AK2866" t="s">
        <v>712</v>
      </c>
      <c r="AL2866" t="s">
        <v>524</v>
      </c>
      <c r="AM2866" t="s">
        <v>712</v>
      </c>
      <c r="AN2866" t="s">
        <v>524</v>
      </c>
      <c r="AO2866" t="s">
        <v>659</v>
      </c>
      <c r="AP2866" t="s">
        <v>2019</v>
      </c>
      <c r="AQ2866" t="s">
        <v>712</v>
      </c>
      <c r="AR2866" t="s">
        <v>524</v>
      </c>
      <c r="AS2866" t="s">
        <v>712</v>
      </c>
      <c r="AT2866" t="s">
        <v>524</v>
      </c>
      <c r="AU2866" t="s">
        <v>659</v>
      </c>
      <c r="AV2866" t="s">
        <v>2019</v>
      </c>
      <c r="AW2866" t="s">
        <v>1245</v>
      </c>
      <c r="AX2866" t="s">
        <v>659</v>
      </c>
      <c r="AY2866" t="s">
        <v>1246</v>
      </c>
      <c r="AZ2866" t="s">
        <v>1246</v>
      </c>
      <c r="BA2866" t="s">
        <v>1246</v>
      </c>
      <c r="BB2866" t="s">
        <v>1248</v>
      </c>
      <c r="BE2866" t="s">
        <v>659</v>
      </c>
      <c r="BG2866" t="s">
        <v>1253</v>
      </c>
      <c r="BH2866" t="s">
        <v>1257</v>
      </c>
      <c r="BI2866" t="s">
        <v>1265</v>
      </c>
      <c r="BJ2866" t="s">
        <v>1266</v>
      </c>
      <c r="BM2866" t="s">
        <v>68</v>
      </c>
    </row>
    <row r="2867" spans="2:65" x14ac:dyDescent="0.3">
      <c r="B2867" t="s">
        <v>355</v>
      </c>
      <c r="C2867" t="s">
        <v>64</v>
      </c>
      <c r="D2867" t="s">
        <v>1366</v>
      </c>
      <c r="E2867" t="s">
        <v>967</v>
      </c>
      <c r="F2867" t="s">
        <v>602</v>
      </c>
      <c r="G2867" t="s">
        <v>154</v>
      </c>
      <c r="H2867" t="s">
        <v>1782</v>
      </c>
      <c r="K2867" s="3">
        <v>44743</v>
      </c>
      <c r="L2867">
        <v>1</v>
      </c>
      <c r="M2867" t="s">
        <v>712</v>
      </c>
      <c r="N2867" t="s">
        <v>712</v>
      </c>
      <c r="O2867" t="s">
        <v>524</v>
      </c>
      <c r="P2867" cm="1">
        <f t="array" ref="P2867">_xlfn.SWITCH(O2867,"Excellent",5,"Above Average", 4,"Average",3,"Below Average",2,"Extremely Poor",1)</f>
        <v>5</v>
      </c>
      <c r="Q2867" t="s">
        <v>712</v>
      </c>
      <c r="R2867" t="s">
        <v>712</v>
      </c>
      <c r="S2867" t="s">
        <v>712</v>
      </c>
      <c r="T2867" t="s">
        <v>524</v>
      </c>
      <c r="U2867" t="s">
        <v>712</v>
      </c>
      <c r="V2867" t="s">
        <v>1244</v>
      </c>
      <c r="W2867" t="s">
        <v>659</v>
      </c>
      <c r="X2867" t="s">
        <v>2019</v>
      </c>
      <c r="Y2867" t="s">
        <v>659</v>
      </c>
      <c r="Z2867" t="s">
        <v>2019</v>
      </c>
      <c r="AA2867" t="s">
        <v>659</v>
      </c>
      <c r="AB2867" t="s">
        <v>2019</v>
      </c>
      <c r="AC2867" t="s">
        <v>712</v>
      </c>
      <c r="AD2867" t="s">
        <v>1244</v>
      </c>
      <c r="AE2867" t="s">
        <v>712</v>
      </c>
      <c r="AF2867" t="s">
        <v>524</v>
      </c>
      <c r="AG2867" t="s">
        <v>659</v>
      </c>
      <c r="AH2867" t="s">
        <v>2019</v>
      </c>
      <c r="AI2867" t="s">
        <v>659</v>
      </c>
      <c r="AJ2867" t="s">
        <v>2019</v>
      </c>
      <c r="AK2867" t="s">
        <v>659</v>
      </c>
      <c r="AL2867" t="s">
        <v>2019</v>
      </c>
      <c r="AM2867" t="s">
        <v>712</v>
      </c>
      <c r="AN2867" t="s">
        <v>524</v>
      </c>
      <c r="AO2867" t="s">
        <v>659</v>
      </c>
      <c r="AP2867" t="s">
        <v>2019</v>
      </c>
      <c r="AQ2867" t="s">
        <v>659</v>
      </c>
      <c r="AR2867" t="s">
        <v>2019</v>
      </c>
      <c r="AS2867" t="s">
        <v>659</v>
      </c>
      <c r="AT2867" t="s">
        <v>2019</v>
      </c>
      <c r="AU2867" t="s">
        <v>659</v>
      </c>
      <c r="AV2867" t="s">
        <v>2019</v>
      </c>
      <c r="AW2867">
        <v>2</v>
      </c>
      <c r="AX2867" t="s">
        <v>712</v>
      </c>
      <c r="AY2867" t="s">
        <v>1246</v>
      </c>
      <c r="AZ2867" t="s">
        <v>1246</v>
      </c>
      <c r="BA2867" t="s">
        <v>1246</v>
      </c>
      <c r="BB2867" t="s">
        <v>1248</v>
      </c>
      <c r="BE2867" t="s">
        <v>659</v>
      </c>
      <c r="BG2867" t="s">
        <v>1253</v>
      </c>
      <c r="BH2867" t="s">
        <v>1257</v>
      </c>
      <c r="BI2867" t="s">
        <v>1259</v>
      </c>
      <c r="BJ2867" t="s">
        <v>1266</v>
      </c>
      <c r="BM2867" t="s">
        <v>68</v>
      </c>
    </row>
    <row r="2868" spans="2:65" x14ac:dyDescent="0.3">
      <c r="B2868" t="s">
        <v>192</v>
      </c>
      <c r="C2868" t="s">
        <v>64</v>
      </c>
      <c r="D2868" t="s">
        <v>1360</v>
      </c>
      <c r="E2868" t="s">
        <v>189</v>
      </c>
      <c r="F2868" t="s">
        <v>1431</v>
      </c>
      <c r="G2868" t="s">
        <v>76</v>
      </c>
      <c r="H2868" t="s">
        <v>133</v>
      </c>
      <c r="K2868" s="3">
        <v>44743</v>
      </c>
      <c r="L2868">
        <v>1</v>
      </c>
      <c r="M2868" t="s">
        <v>712</v>
      </c>
      <c r="N2868" t="s">
        <v>712</v>
      </c>
      <c r="O2868" t="s">
        <v>2643</v>
      </c>
      <c r="P2868" cm="1">
        <f t="array" ref="P2868">_xlfn.SWITCH(O2868,"Excellent",5,"Above Average", 4,"Average",3,"Below Average",2,"Extremely Poor",1)</f>
        <v>1</v>
      </c>
      <c r="Q2868" t="s">
        <v>659</v>
      </c>
      <c r="R2868" t="s">
        <v>2019</v>
      </c>
      <c r="S2868" t="s">
        <v>712</v>
      </c>
      <c r="T2868" t="s">
        <v>1979</v>
      </c>
      <c r="U2868" t="s">
        <v>659</v>
      </c>
      <c r="V2868" t="s">
        <v>2019</v>
      </c>
      <c r="W2868" t="s">
        <v>659</v>
      </c>
      <c r="X2868" t="s">
        <v>2019</v>
      </c>
      <c r="Y2868" t="s">
        <v>712</v>
      </c>
      <c r="Z2868" t="s">
        <v>1244</v>
      </c>
      <c r="AA2868" t="s">
        <v>659</v>
      </c>
      <c r="AB2868" t="s">
        <v>2019</v>
      </c>
      <c r="AC2868" t="s">
        <v>712</v>
      </c>
      <c r="AD2868" t="s">
        <v>1244</v>
      </c>
      <c r="AE2868" t="s">
        <v>659</v>
      </c>
      <c r="AF2868" t="s">
        <v>2019</v>
      </c>
      <c r="AG2868" t="s">
        <v>712</v>
      </c>
      <c r="AH2868" t="s">
        <v>1244</v>
      </c>
      <c r="AI2868" t="s">
        <v>659</v>
      </c>
      <c r="AJ2868" t="s">
        <v>2019</v>
      </c>
      <c r="AK2868" t="s">
        <v>712</v>
      </c>
      <c r="AL2868" t="s">
        <v>1244</v>
      </c>
      <c r="AM2868" t="s">
        <v>712</v>
      </c>
      <c r="AN2868" t="s">
        <v>1244</v>
      </c>
      <c r="AO2868" t="s">
        <v>712</v>
      </c>
      <c r="AP2868" t="s">
        <v>1244</v>
      </c>
      <c r="AQ2868" t="s">
        <v>712</v>
      </c>
      <c r="AR2868" t="s">
        <v>1244</v>
      </c>
      <c r="AS2868" t="s">
        <v>712</v>
      </c>
      <c r="AT2868" t="s">
        <v>1244</v>
      </c>
      <c r="AU2868" t="s">
        <v>712</v>
      </c>
      <c r="AV2868" t="s">
        <v>1244</v>
      </c>
      <c r="AW2868">
        <v>1</v>
      </c>
      <c r="AX2868" t="s">
        <v>712</v>
      </c>
      <c r="AY2868" t="s">
        <v>2644</v>
      </c>
      <c r="AZ2868" t="s">
        <v>2644</v>
      </c>
      <c r="BA2868" t="s">
        <v>2644</v>
      </c>
      <c r="BB2868" t="s">
        <v>1249</v>
      </c>
      <c r="BE2868" t="s">
        <v>1281</v>
      </c>
      <c r="BG2868" t="s">
        <v>1281</v>
      </c>
      <c r="BH2868" t="s">
        <v>1281</v>
      </c>
      <c r="BI2868" t="s">
        <v>1281</v>
      </c>
      <c r="BJ2868" t="s">
        <v>1281</v>
      </c>
    </row>
    <row r="2869" spans="2:65" x14ac:dyDescent="0.3">
      <c r="B2869" t="s">
        <v>158</v>
      </c>
      <c r="C2869" t="s">
        <v>64</v>
      </c>
      <c r="D2869" t="s">
        <v>1307</v>
      </c>
      <c r="E2869" t="s">
        <v>409</v>
      </c>
      <c r="F2869" t="s">
        <v>788</v>
      </c>
      <c r="G2869" t="s">
        <v>101</v>
      </c>
      <c r="H2869" t="s">
        <v>1783</v>
      </c>
      <c r="K2869" s="3">
        <v>44743</v>
      </c>
      <c r="L2869">
        <v>1</v>
      </c>
      <c r="M2869" t="s">
        <v>712</v>
      </c>
      <c r="N2869" t="s">
        <v>659</v>
      </c>
      <c r="O2869" t="s">
        <v>2640</v>
      </c>
      <c r="P2869" cm="1">
        <f t="array" ref="P2869">_xlfn.SWITCH(O2869,"Excellent",5,"Above Average", 4,"Average",3,"Below Average",2,"Extremely Poor",1)</f>
        <v>4</v>
      </c>
      <c r="Q2869" t="s">
        <v>712</v>
      </c>
      <c r="R2869" t="s">
        <v>659</v>
      </c>
      <c r="S2869" t="s">
        <v>712</v>
      </c>
      <c r="T2869" t="s">
        <v>524</v>
      </c>
      <c r="U2869" t="s">
        <v>712</v>
      </c>
      <c r="V2869" t="s">
        <v>524</v>
      </c>
      <c r="W2869" t="s">
        <v>659</v>
      </c>
      <c r="X2869" t="s">
        <v>2019</v>
      </c>
      <c r="Y2869" t="s">
        <v>659</v>
      </c>
      <c r="Z2869" t="s">
        <v>2019</v>
      </c>
      <c r="AA2869" t="s">
        <v>659</v>
      </c>
      <c r="AB2869" t="s">
        <v>2019</v>
      </c>
      <c r="AC2869" t="s">
        <v>659</v>
      </c>
      <c r="AD2869" t="s">
        <v>2019</v>
      </c>
      <c r="AE2869" t="s">
        <v>712</v>
      </c>
      <c r="AF2869" t="s">
        <v>1244</v>
      </c>
      <c r="AG2869" t="s">
        <v>659</v>
      </c>
      <c r="AH2869" t="s">
        <v>2019</v>
      </c>
      <c r="AI2869" t="s">
        <v>659</v>
      </c>
      <c r="AJ2869" t="s">
        <v>2019</v>
      </c>
      <c r="AK2869" t="s">
        <v>712</v>
      </c>
      <c r="AL2869" t="s">
        <v>524</v>
      </c>
      <c r="AM2869" t="s">
        <v>712</v>
      </c>
      <c r="AN2869" t="s">
        <v>1244</v>
      </c>
      <c r="AO2869" t="s">
        <v>659</v>
      </c>
      <c r="AP2869" t="s">
        <v>2019</v>
      </c>
      <c r="AQ2869" t="s">
        <v>712</v>
      </c>
      <c r="AR2869" t="s">
        <v>1244</v>
      </c>
      <c r="AS2869" t="s">
        <v>712</v>
      </c>
      <c r="AT2869" t="s">
        <v>1244</v>
      </c>
      <c r="AU2869" t="s">
        <v>659</v>
      </c>
      <c r="AV2869" t="s">
        <v>2019</v>
      </c>
      <c r="AW2869">
        <v>1</v>
      </c>
      <c r="AX2869" t="s">
        <v>712</v>
      </c>
      <c r="AY2869" t="s">
        <v>1246</v>
      </c>
      <c r="AZ2869" t="s">
        <v>1246</v>
      </c>
      <c r="BA2869" t="s">
        <v>1246</v>
      </c>
      <c r="BB2869" t="s">
        <v>1250</v>
      </c>
      <c r="BE2869" t="s">
        <v>712</v>
      </c>
      <c r="BG2869" t="s">
        <v>1254</v>
      </c>
      <c r="BH2869" t="s">
        <v>1257</v>
      </c>
      <c r="BI2869" t="s">
        <v>1262</v>
      </c>
      <c r="BJ2869" t="s">
        <v>1266</v>
      </c>
      <c r="BM2869" t="s">
        <v>68</v>
      </c>
    </row>
    <row r="2870" spans="2:65" x14ac:dyDescent="0.3">
      <c r="B2870" t="s">
        <v>447</v>
      </c>
      <c r="C2870" t="s">
        <v>64</v>
      </c>
      <c r="D2870" t="s">
        <v>1301</v>
      </c>
      <c r="E2870" t="s">
        <v>1784</v>
      </c>
      <c r="F2870" t="s">
        <v>933</v>
      </c>
      <c r="G2870" t="s">
        <v>89</v>
      </c>
      <c r="H2870" t="s">
        <v>933</v>
      </c>
      <c r="K2870" s="3">
        <v>44743</v>
      </c>
      <c r="L2870">
        <v>1</v>
      </c>
      <c r="M2870" t="s">
        <v>712</v>
      </c>
      <c r="N2870" t="s">
        <v>712</v>
      </c>
      <c r="O2870" t="s">
        <v>524</v>
      </c>
      <c r="P2870" cm="1">
        <f t="array" ref="P2870">_xlfn.SWITCH(O2870,"Excellent",5,"Above Average", 4,"Average",3,"Below Average",2,"Extremely Poor",1)</f>
        <v>5</v>
      </c>
      <c r="Q2870" t="s">
        <v>712</v>
      </c>
      <c r="R2870" t="s">
        <v>712</v>
      </c>
      <c r="S2870" t="s">
        <v>712</v>
      </c>
      <c r="T2870" t="s">
        <v>524</v>
      </c>
      <c r="U2870" t="s">
        <v>659</v>
      </c>
      <c r="V2870" t="s">
        <v>2019</v>
      </c>
      <c r="W2870" t="s">
        <v>659</v>
      </c>
      <c r="X2870" t="s">
        <v>2019</v>
      </c>
      <c r="Y2870" t="s">
        <v>659</v>
      </c>
      <c r="Z2870" t="s">
        <v>2019</v>
      </c>
      <c r="AA2870" t="s">
        <v>659</v>
      </c>
      <c r="AB2870" t="s">
        <v>2019</v>
      </c>
      <c r="AC2870" t="s">
        <v>659</v>
      </c>
      <c r="AD2870" t="s">
        <v>2019</v>
      </c>
      <c r="AE2870" t="s">
        <v>712</v>
      </c>
      <c r="AF2870" t="s">
        <v>524</v>
      </c>
      <c r="AG2870" t="s">
        <v>659</v>
      </c>
      <c r="AH2870" t="s">
        <v>2019</v>
      </c>
      <c r="AI2870" t="s">
        <v>659</v>
      </c>
      <c r="AJ2870" t="s">
        <v>2019</v>
      </c>
      <c r="AK2870" t="s">
        <v>712</v>
      </c>
      <c r="AL2870" t="s">
        <v>524</v>
      </c>
      <c r="AM2870" t="s">
        <v>712</v>
      </c>
      <c r="AN2870" t="s">
        <v>524</v>
      </c>
      <c r="AO2870" t="s">
        <v>712</v>
      </c>
      <c r="AP2870" t="s">
        <v>524</v>
      </c>
      <c r="AQ2870" t="s">
        <v>712</v>
      </c>
      <c r="AR2870" t="s">
        <v>524</v>
      </c>
      <c r="AS2870" t="s">
        <v>712</v>
      </c>
      <c r="AT2870" t="s">
        <v>524</v>
      </c>
      <c r="AU2870" t="s">
        <v>659</v>
      </c>
      <c r="AV2870" t="s">
        <v>2019</v>
      </c>
      <c r="AW2870">
        <v>0</v>
      </c>
      <c r="AX2870" t="s">
        <v>659</v>
      </c>
      <c r="AY2870" t="s">
        <v>1246</v>
      </c>
      <c r="AZ2870" t="s">
        <v>1246</v>
      </c>
      <c r="BA2870" t="s">
        <v>1246</v>
      </c>
      <c r="BB2870" t="s">
        <v>1248</v>
      </c>
      <c r="BE2870" t="s">
        <v>659</v>
      </c>
      <c r="BG2870" t="s">
        <v>1253</v>
      </c>
      <c r="BH2870" t="s">
        <v>1257</v>
      </c>
      <c r="BI2870" t="s">
        <v>1259</v>
      </c>
      <c r="BJ2870" t="s">
        <v>1266</v>
      </c>
      <c r="BM2870" t="s">
        <v>68</v>
      </c>
    </row>
    <row r="2871" spans="2:65" x14ac:dyDescent="0.3">
      <c r="B2871" t="s">
        <v>216</v>
      </c>
      <c r="C2871" t="s">
        <v>64</v>
      </c>
      <c r="D2871" t="s">
        <v>1469</v>
      </c>
      <c r="E2871" t="s">
        <v>968</v>
      </c>
      <c r="F2871" t="s">
        <v>278</v>
      </c>
      <c r="G2871" t="s">
        <v>198</v>
      </c>
      <c r="H2871" t="s">
        <v>278</v>
      </c>
      <c r="K2871" s="3">
        <v>44743</v>
      </c>
      <c r="L2871" t="s">
        <v>1239</v>
      </c>
      <c r="M2871" t="s">
        <v>712</v>
      </c>
      <c r="N2871" t="s">
        <v>712</v>
      </c>
      <c r="O2871" t="s">
        <v>2643</v>
      </c>
      <c r="P2871" cm="1">
        <f t="array" ref="P2871">_xlfn.SWITCH(O2871,"Excellent",5,"Above Average", 4,"Average",3,"Below Average",2,"Extremely Poor",1)</f>
        <v>1</v>
      </c>
      <c r="Q2871" t="s">
        <v>712</v>
      </c>
      <c r="R2871" t="s">
        <v>659</v>
      </c>
      <c r="S2871" t="s">
        <v>712</v>
      </c>
      <c r="T2871" t="s">
        <v>2643</v>
      </c>
      <c r="U2871" t="s">
        <v>659</v>
      </c>
      <c r="V2871" t="s">
        <v>2019</v>
      </c>
      <c r="W2871" t="s">
        <v>659</v>
      </c>
      <c r="X2871" t="s">
        <v>2019</v>
      </c>
      <c r="Y2871" t="s">
        <v>659</v>
      </c>
      <c r="Z2871" t="s">
        <v>2019</v>
      </c>
      <c r="AA2871" t="s">
        <v>712</v>
      </c>
      <c r="AB2871" t="s">
        <v>1241</v>
      </c>
      <c r="AC2871" t="s">
        <v>659</v>
      </c>
      <c r="AD2871" t="s">
        <v>2019</v>
      </c>
      <c r="AE2871" t="s">
        <v>712</v>
      </c>
      <c r="AF2871" t="s">
        <v>2643</v>
      </c>
      <c r="AG2871" t="s">
        <v>712</v>
      </c>
      <c r="AH2871" t="s">
        <v>1243</v>
      </c>
      <c r="AI2871" t="s">
        <v>659</v>
      </c>
      <c r="AJ2871" t="s">
        <v>2019</v>
      </c>
      <c r="AK2871" t="s">
        <v>712</v>
      </c>
      <c r="AL2871" t="s">
        <v>2643</v>
      </c>
      <c r="AM2871" t="s">
        <v>712</v>
      </c>
      <c r="AN2871" t="s">
        <v>1241</v>
      </c>
      <c r="AO2871" t="s">
        <v>659</v>
      </c>
      <c r="AP2871" t="s">
        <v>2019</v>
      </c>
      <c r="AQ2871" t="s">
        <v>712</v>
      </c>
      <c r="AR2871" t="s">
        <v>1244</v>
      </c>
      <c r="AS2871" t="s">
        <v>712</v>
      </c>
      <c r="AT2871" t="s">
        <v>1244</v>
      </c>
      <c r="AU2871" t="s">
        <v>712</v>
      </c>
      <c r="AV2871" t="s">
        <v>1244</v>
      </c>
      <c r="AW2871">
        <v>1</v>
      </c>
      <c r="AX2871" t="s">
        <v>712</v>
      </c>
      <c r="AY2871" t="s">
        <v>1246</v>
      </c>
      <c r="AZ2871" t="s">
        <v>1247</v>
      </c>
      <c r="BA2871" t="s">
        <v>2644</v>
      </c>
      <c r="BB2871" t="s">
        <v>1249</v>
      </c>
      <c r="BE2871" t="s">
        <v>712</v>
      </c>
      <c r="BG2871" t="s">
        <v>1253</v>
      </c>
      <c r="BH2871" t="s">
        <v>1257</v>
      </c>
      <c r="BI2871" t="s">
        <v>1259</v>
      </c>
      <c r="BJ2871" t="s">
        <v>1266</v>
      </c>
      <c r="BM2871" t="s">
        <v>68</v>
      </c>
    </row>
    <row r="2872" spans="2:65" x14ac:dyDescent="0.3">
      <c r="B2872" t="s">
        <v>271</v>
      </c>
      <c r="C2872" t="s">
        <v>64</v>
      </c>
      <c r="D2872" t="s">
        <v>1298</v>
      </c>
      <c r="E2872" t="s">
        <v>74</v>
      </c>
      <c r="F2872" t="s">
        <v>364</v>
      </c>
      <c r="G2872" t="s">
        <v>113</v>
      </c>
      <c r="H2872" t="s">
        <v>364</v>
      </c>
      <c r="K2872" s="3">
        <v>44743</v>
      </c>
      <c r="L2872">
        <v>1</v>
      </c>
      <c r="M2872" t="s">
        <v>712</v>
      </c>
      <c r="N2872" t="s">
        <v>712</v>
      </c>
      <c r="O2872" t="s">
        <v>524</v>
      </c>
      <c r="P2872" cm="1">
        <f t="array" ref="P2872">_xlfn.SWITCH(O2872,"Excellent",5,"Above Average", 4,"Average",3,"Below Average",2,"Extremely Poor",1)</f>
        <v>5</v>
      </c>
      <c r="Q2872" t="s">
        <v>659</v>
      </c>
      <c r="R2872" t="s">
        <v>2019</v>
      </c>
      <c r="S2872" t="s">
        <v>712</v>
      </c>
      <c r="T2872" t="s">
        <v>524</v>
      </c>
      <c r="U2872" t="s">
        <v>659</v>
      </c>
      <c r="V2872" t="s">
        <v>2019</v>
      </c>
      <c r="W2872" t="s">
        <v>659</v>
      </c>
      <c r="X2872" t="s">
        <v>2019</v>
      </c>
      <c r="Y2872" t="s">
        <v>659</v>
      </c>
      <c r="Z2872" t="s">
        <v>2019</v>
      </c>
      <c r="AA2872" t="s">
        <v>659</v>
      </c>
      <c r="AB2872" t="s">
        <v>2019</v>
      </c>
      <c r="AC2872" t="s">
        <v>659</v>
      </c>
      <c r="AD2872" t="s">
        <v>2019</v>
      </c>
      <c r="AE2872" t="s">
        <v>659</v>
      </c>
      <c r="AF2872" t="s">
        <v>2019</v>
      </c>
      <c r="AG2872" t="s">
        <v>659</v>
      </c>
      <c r="AH2872" t="s">
        <v>2019</v>
      </c>
      <c r="AI2872" t="s">
        <v>659</v>
      </c>
      <c r="AJ2872" t="s">
        <v>2019</v>
      </c>
      <c r="AK2872" t="s">
        <v>659</v>
      </c>
      <c r="AL2872" t="s">
        <v>2019</v>
      </c>
      <c r="AM2872" t="s">
        <v>712</v>
      </c>
      <c r="AN2872" t="s">
        <v>524</v>
      </c>
      <c r="AO2872" t="s">
        <v>659</v>
      </c>
      <c r="AP2872" t="s">
        <v>2019</v>
      </c>
      <c r="AQ2872" t="s">
        <v>712</v>
      </c>
      <c r="AR2872" t="s">
        <v>524</v>
      </c>
      <c r="AS2872" t="s">
        <v>659</v>
      </c>
      <c r="AT2872" t="s">
        <v>2019</v>
      </c>
      <c r="AU2872" t="s">
        <v>659</v>
      </c>
      <c r="AV2872" t="s">
        <v>2019</v>
      </c>
      <c r="AW2872">
        <v>0</v>
      </c>
      <c r="AX2872" t="s">
        <v>712</v>
      </c>
      <c r="AY2872" t="s">
        <v>1246</v>
      </c>
      <c r="AZ2872" t="s">
        <v>1246</v>
      </c>
      <c r="BA2872" t="s">
        <v>1246</v>
      </c>
      <c r="BB2872" t="s">
        <v>1248</v>
      </c>
      <c r="BE2872" t="s">
        <v>659</v>
      </c>
      <c r="BG2872" t="s">
        <v>1254</v>
      </c>
      <c r="BH2872" t="s">
        <v>1257</v>
      </c>
      <c r="BI2872" t="s">
        <v>1259</v>
      </c>
      <c r="BJ2872" t="s">
        <v>1266</v>
      </c>
      <c r="BM2872" t="s">
        <v>68</v>
      </c>
    </row>
    <row r="2873" spans="2:65" x14ac:dyDescent="0.3">
      <c r="B2873" t="s">
        <v>469</v>
      </c>
      <c r="C2873" t="s">
        <v>64</v>
      </c>
      <c r="D2873" t="s">
        <v>1298</v>
      </c>
      <c r="E2873" t="s">
        <v>726</v>
      </c>
      <c r="F2873" t="s">
        <v>250</v>
      </c>
      <c r="G2873" t="s">
        <v>71</v>
      </c>
      <c r="H2873" t="s">
        <v>994</v>
      </c>
      <c r="K2873" s="3">
        <v>44743</v>
      </c>
      <c r="L2873">
        <v>1</v>
      </c>
      <c r="M2873" t="s">
        <v>659</v>
      </c>
      <c r="N2873" t="s">
        <v>2019</v>
      </c>
      <c r="O2873" t="s">
        <v>524</v>
      </c>
      <c r="P2873" cm="1">
        <f t="array" ref="P2873">_xlfn.SWITCH(O2873,"Excellent",5,"Above Average", 4,"Average",3,"Below Average",2,"Extremely Poor",1)</f>
        <v>5</v>
      </c>
      <c r="Q2873" t="s">
        <v>712</v>
      </c>
      <c r="R2873" t="s">
        <v>712</v>
      </c>
      <c r="S2873" t="s">
        <v>712</v>
      </c>
      <c r="T2873" t="s">
        <v>524</v>
      </c>
      <c r="U2873" t="s">
        <v>659</v>
      </c>
      <c r="V2873" t="s">
        <v>2019</v>
      </c>
      <c r="W2873" t="s">
        <v>659</v>
      </c>
      <c r="X2873" t="s">
        <v>2019</v>
      </c>
      <c r="Y2873" t="s">
        <v>712</v>
      </c>
      <c r="Z2873" t="s">
        <v>524</v>
      </c>
      <c r="AA2873" t="s">
        <v>659</v>
      </c>
      <c r="AB2873" t="s">
        <v>2019</v>
      </c>
      <c r="AC2873" t="s">
        <v>659</v>
      </c>
      <c r="AD2873" t="s">
        <v>2019</v>
      </c>
      <c r="AE2873" t="s">
        <v>712</v>
      </c>
      <c r="AF2873" t="s">
        <v>524</v>
      </c>
      <c r="AG2873" t="s">
        <v>659</v>
      </c>
      <c r="AH2873" t="s">
        <v>2019</v>
      </c>
      <c r="AI2873" t="s">
        <v>659</v>
      </c>
      <c r="AJ2873" t="s">
        <v>2019</v>
      </c>
      <c r="AK2873" t="s">
        <v>712</v>
      </c>
      <c r="AL2873" t="s">
        <v>524</v>
      </c>
      <c r="AM2873" t="s">
        <v>712</v>
      </c>
      <c r="AN2873" t="s">
        <v>524</v>
      </c>
      <c r="AO2873" t="s">
        <v>712</v>
      </c>
      <c r="AP2873" t="s">
        <v>524</v>
      </c>
      <c r="AQ2873" t="s">
        <v>712</v>
      </c>
      <c r="AR2873" t="s">
        <v>524</v>
      </c>
      <c r="AS2873" t="s">
        <v>712</v>
      </c>
      <c r="AT2873" t="s">
        <v>524</v>
      </c>
      <c r="AU2873" t="s">
        <v>712</v>
      </c>
      <c r="AV2873" t="s">
        <v>524</v>
      </c>
      <c r="AW2873">
        <v>1</v>
      </c>
      <c r="AX2873" t="s">
        <v>712</v>
      </c>
      <c r="AY2873" t="s">
        <v>1246</v>
      </c>
      <c r="AZ2873" t="s">
        <v>1246</v>
      </c>
      <c r="BA2873" t="s">
        <v>1246</v>
      </c>
      <c r="BB2873" t="s">
        <v>1248</v>
      </c>
      <c r="BE2873" t="s">
        <v>659</v>
      </c>
      <c r="BG2873" t="s">
        <v>1254</v>
      </c>
      <c r="BH2873" t="s">
        <v>1257</v>
      </c>
      <c r="BI2873" t="s">
        <v>1259</v>
      </c>
      <c r="BJ2873" t="s">
        <v>1266</v>
      </c>
      <c r="BM2873" t="s">
        <v>68</v>
      </c>
    </row>
    <row r="2874" spans="2:65" x14ac:dyDescent="0.3">
      <c r="B2874" t="s">
        <v>810</v>
      </c>
      <c r="C2874" t="s">
        <v>64</v>
      </c>
      <c r="D2874" t="s">
        <v>1410</v>
      </c>
      <c r="E2874" t="s">
        <v>737</v>
      </c>
      <c r="F2874" t="s">
        <v>1785</v>
      </c>
      <c r="G2874" t="s">
        <v>335</v>
      </c>
      <c r="H2874" t="s">
        <v>1785</v>
      </c>
      <c r="K2874" s="3">
        <v>44743</v>
      </c>
      <c r="L2874">
        <v>1</v>
      </c>
      <c r="M2874" t="s">
        <v>712</v>
      </c>
      <c r="N2874" t="s">
        <v>659</v>
      </c>
      <c r="O2874" t="s">
        <v>524</v>
      </c>
      <c r="P2874" cm="1">
        <f t="array" ref="P2874">_xlfn.SWITCH(O2874,"Excellent",5,"Above Average", 4,"Average",3,"Below Average",2,"Extremely Poor",1)</f>
        <v>5</v>
      </c>
      <c r="Q2874" t="s">
        <v>712</v>
      </c>
      <c r="R2874" t="s">
        <v>712</v>
      </c>
      <c r="S2874" t="s">
        <v>712</v>
      </c>
      <c r="T2874" t="s">
        <v>524</v>
      </c>
      <c r="U2874" t="s">
        <v>712</v>
      </c>
      <c r="V2874" t="s">
        <v>524</v>
      </c>
      <c r="W2874" t="s">
        <v>712</v>
      </c>
      <c r="X2874" t="s">
        <v>524</v>
      </c>
      <c r="Y2874" t="s">
        <v>712</v>
      </c>
      <c r="Z2874" t="s">
        <v>524</v>
      </c>
      <c r="AA2874" t="s">
        <v>712</v>
      </c>
      <c r="AB2874" t="s">
        <v>524</v>
      </c>
      <c r="AC2874" t="s">
        <v>659</v>
      </c>
      <c r="AD2874" t="s">
        <v>2019</v>
      </c>
      <c r="AE2874" t="s">
        <v>712</v>
      </c>
      <c r="AF2874" t="s">
        <v>524</v>
      </c>
      <c r="AG2874" t="s">
        <v>659</v>
      </c>
      <c r="AH2874" t="s">
        <v>2019</v>
      </c>
      <c r="AI2874" t="s">
        <v>659</v>
      </c>
      <c r="AJ2874" t="s">
        <v>2019</v>
      </c>
      <c r="AK2874" t="s">
        <v>712</v>
      </c>
      <c r="AL2874" t="s">
        <v>524</v>
      </c>
      <c r="AM2874" t="s">
        <v>712</v>
      </c>
      <c r="AN2874" t="s">
        <v>524</v>
      </c>
      <c r="AO2874" t="s">
        <v>659</v>
      </c>
      <c r="AP2874" t="s">
        <v>2019</v>
      </c>
      <c r="AQ2874" t="s">
        <v>712</v>
      </c>
      <c r="AR2874" t="s">
        <v>524</v>
      </c>
      <c r="AS2874" t="s">
        <v>712</v>
      </c>
      <c r="AT2874" t="s">
        <v>524</v>
      </c>
      <c r="AU2874" t="s">
        <v>659</v>
      </c>
      <c r="AV2874" t="s">
        <v>2019</v>
      </c>
      <c r="AW2874">
        <v>1</v>
      </c>
      <c r="AX2874" t="s">
        <v>659</v>
      </c>
      <c r="AY2874" t="s">
        <v>1246</v>
      </c>
      <c r="AZ2874" t="s">
        <v>1246</v>
      </c>
      <c r="BA2874" t="s">
        <v>1246</v>
      </c>
      <c r="BB2874" t="s">
        <v>1248</v>
      </c>
      <c r="BE2874" t="s">
        <v>712</v>
      </c>
      <c r="BG2874" t="s">
        <v>1254</v>
      </c>
      <c r="BH2874" t="s">
        <v>1257</v>
      </c>
      <c r="BI2874" t="s">
        <v>1259</v>
      </c>
      <c r="BJ2874" t="s">
        <v>1267</v>
      </c>
      <c r="BM2874" t="s">
        <v>68</v>
      </c>
    </row>
    <row r="2875" spans="2:65" x14ac:dyDescent="0.3">
      <c r="B2875" t="s">
        <v>158</v>
      </c>
      <c r="C2875" t="s">
        <v>64</v>
      </c>
      <c r="D2875" t="s">
        <v>1402</v>
      </c>
      <c r="E2875" t="s">
        <v>78</v>
      </c>
      <c r="F2875" t="s">
        <v>959</v>
      </c>
      <c r="G2875" t="s">
        <v>76</v>
      </c>
      <c r="H2875" t="s">
        <v>959</v>
      </c>
      <c r="K2875" s="3">
        <v>44743</v>
      </c>
      <c r="L2875">
        <v>1</v>
      </c>
      <c r="M2875" t="s">
        <v>712</v>
      </c>
      <c r="N2875" t="s">
        <v>712</v>
      </c>
      <c r="O2875" t="s">
        <v>524</v>
      </c>
      <c r="P2875" cm="1">
        <f t="array" ref="P2875">_xlfn.SWITCH(O2875,"Excellent",5,"Above Average", 4,"Average",3,"Below Average",2,"Extremely Poor",1)</f>
        <v>5</v>
      </c>
      <c r="Q2875" t="s">
        <v>712</v>
      </c>
      <c r="R2875" t="s">
        <v>712</v>
      </c>
      <c r="S2875" t="s">
        <v>712</v>
      </c>
      <c r="T2875" t="s">
        <v>524</v>
      </c>
      <c r="U2875" t="s">
        <v>712</v>
      </c>
      <c r="V2875" t="s">
        <v>524</v>
      </c>
      <c r="W2875" t="s">
        <v>712</v>
      </c>
      <c r="X2875" t="s">
        <v>524</v>
      </c>
      <c r="Y2875" t="s">
        <v>712</v>
      </c>
      <c r="Z2875" t="s">
        <v>524</v>
      </c>
      <c r="AA2875" t="s">
        <v>712</v>
      </c>
      <c r="AB2875" t="s">
        <v>524</v>
      </c>
      <c r="AC2875" t="s">
        <v>659</v>
      </c>
      <c r="AD2875" t="s">
        <v>2019</v>
      </c>
      <c r="AE2875" t="s">
        <v>712</v>
      </c>
      <c r="AF2875" t="s">
        <v>524</v>
      </c>
      <c r="AG2875" t="s">
        <v>659</v>
      </c>
      <c r="AH2875" t="s">
        <v>2019</v>
      </c>
      <c r="AI2875" t="s">
        <v>659</v>
      </c>
      <c r="AJ2875" t="s">
        <v>2019</v>
      </c>
      <c r="AK2875" t="s">
        <v>712</v>
      </c>
      <c r="AL2875" t="s">
        <v>524</v>
      </c>
      <c r="AM2875" t="s">
        <v>712</v>
      </c>
      <c r="AN2875" t="s">
        <v>524</v>
      </c>
      <c r="AO2875" t="s">
        <v>659</v>
      </c>
      <c r="AP2875" t="s">
        <v>2019</v>
      </c>
      <c r="AQ2875" t="s">
        <v>712</v>
      </c>
      <c r="AR2875" t="s">
        <v>524</v>
      </c>
      <c r="AS2875" t="s">
        <v>659</v>
      </c>
      <c r="AT2875" t="s">
        <v>2019</v>
      </c>
      <c r="AU2875" t="s">
        <v>659</v>
      </c>
      <c r="AV2875" t="s">
        <v>2019</v>
      </c>
      <c r="AW2875">
        <v>1</v>
      </c>
      <c r="AX2875" t="s">
        <v>659</v>
      </c>
      <c r="AY2875" t="s">
        <v>1246</v>
      </c>
      <c r="AZ2875" t="s">
        <v>1246</v>
      </c>
      <c r="BA2875" t="s">
        <v>1246</v>
      </c>
      <c r="BB2875" t="s">
        <v>1248</v>
      </c>
      <c r="BE2875" t="s">
        <v>659</v>
      </c>
      <c r="BG2875" t="s">
        <v>1254</v>
      </c>
      <c r="BH2875" t="s">
        <v>1257</v>
      </c>
      <c r="BI2875" t="s">
        <v>1259</v>
      </c>
      <c r="BJ2875" t="s">
        <v>1266</v>
      </c>
      <c r="BM2875" t="s">
        <v>68</v>
      </c>
    </row>
    <row r="2876" spans="2:65" x14ac:dyDescent="0.3">
      <c r="B2876" t="s">
        <v>212</v>
      </c>
      <c r="C2876" t="s">
        <v>64</v>
      </c>
      <c r="D2876" t="s">
        <v>1289</v>
      </c>
      <c r="E2876" t="s">
        <v>371</v>
      </c>
      <c r="F2876" t="s">
        <v>941</v>
      </c>
      <c r="G2876" t="s">
        <v>113</v>
      </c>
      <c r="H2876" t="s">
        <v>941</v>
      </c>
      <c r="K2876" s="3">
        <v>44743</v>
      </c>
      <c r="L2876">
        <v>1</v>
      </c>
      <c r="M2876" t="s">
        <v>712</v>
      </c>
      <c r="N2876" t="s">
        <v>712</v>
      </c>
      <c r="O2876" t="s">
        <v>524</v>
      </c>
      <c r="P2876" cm="1">
        <f t="array" ref="P2876">_xlfn.SWITCH(O2876,"Excellent",5,"Above Average", 4,"Average",3,"Below Average",2,"Extremely Poor",1)</f>
        <v>5</v>
      </c>
      <c r="Q2876" t="s">
        <v>712</v>
      </c>
      <c r="R2876" t="s">
        <v>712</v>
      </c>
      <c r="S2876" t="s">
        <v>712</v>
      </c>
      <c r="T2876" t="s">
        <v>1243</v>
      </c>
      <c r="U2876" t="s">
        <v>712</v>
      </c>
      <c r="V2876" t="s">
        <v>524</v>
      </c>
      <c r="W2876" t="s">
        <v>659</v>
      </c>
      <c r="X2876" t="s">
        <v>2019</v>
      </c>
      <c r="Y2876" t="s">
        <v>712</v>
      </c>
      <c r="Z2876" t="s">
        <v>1243</v>
      </c>
      <c r="AA2876" t="s">
        <v>659</v>
      </c>
      <c r="AB2876" t="s">
        <v>2019</v>
      </c>
      <c r="AC2876" t="s">
        <v>659</v>
      </c>
      <c r="AD2876" t="s">
        <v>2019</v>
      </c>
      <c r="AE2876" t="s">
        <v>712</v>
      </c>
      <c r="AF2876" t="s">
        <v>1243</v>
      </c>
      <c r="AG2876" t="s">
        <v>659</v>
      </c>
      <c r="AH2876" t="s">
        <v>2019</v>
      </c>
      <c r="AI2876" t="s">
        <v>659</v>
      </c>
      <c r="AJ2876" t="s">
        <v>2019</v>
      </c>
      <c r="AK2876" t="s">
        <v>659</v>
      </c>
      <c r="AL2876" t="s">
        <v>2019</v>
      </c>
      <c r="AM2876" t="s">
        <v>712</v>
      </c>
      <c r="AN2876" t="s">
        <v>1243</v>
      </c>
      <c r="AO2876" t="s">
        <v>659</v>
      </c>
      <c r="AP2876" t="s">
        <v>2019</v>
      </c>
      <c r="AQ2876" t="s">
        <v>659</v>
      </c>
      <c r="AR2876" t="s">
        <v>2019</v>
      </c>
      <c r="AS2876" t="s">
        <v>659</v>
      </c>
      <c r="AT2876" t="s">
        <v>2019</v>
      </c>
      <c r="AU2876" t="s">
        <v>659</v>
      </c>
      <c r="AV2876" t="s">
        <v>2019</v>
      </c>
      <c r="AW2876">
        <v>0</v>
      </c>
      <c r="AX2876" t="s">
        <v>659</v>
      </c>
      <c r="AY2876" t="s">
        <v>1246</v>
      </c>
      <c r="AZ2876" t="s">
        <v>1246</v>
      </c>
      <c r="BA2876" t="s">
        <v>1246</v>
      </c>
      <c r="BB2876" t="s">
        <v>1248</v>
      </c>
      <c r="BE2876" t="s">
        <v>659</v>
      </c>
      <c r="BG2876" t="s">
        <v>1252</v>
      </c>
      <c r="BH2876" t="s">
        <v>1257</v>
      </c>
      <c r="BI2876" t="s">
        <v>1259</v>
      </c>
      <c r="BJ2876" t="s">
        <v>1266</v>
      </c>
      <c r="BM2876" t="s">
        <v>68</v>
      </c>
    </row>
    <row r="2877" spans="2:65" x14ac:dyDescent="0.3">
      <c r="B2877" t="s">
        <v>594</v>
      </c>
      <c r="C2877" t="s">
        <v>64</v>
      </c>
      <c r="D2877" t="s">
        <v>1299</v>
      </c>
      <c r="E2877" t="s">
        <v>105</v>
      </c>
      <c r="F2877" t="s">
        <v>1786</v>
      </c>
      <c r="G2877" t="s">
        <v>117</v>
      </c>
      <c r="H2877" t="s">
        <v>1786</v>
      </c>
      <c r="K2877" s="3">
        <v>44743</v>
      </c>
      <c r="L2877">
        <v>1</v>
      </c>
      <c r="M2877" t="s">
        <v>712</v>
      </c>
      <c r="N2877" t="s">
        <v>712</v>
      </c>
      <c r="O2877" t="s">
        <v>524</v>
      </c>
      <c r="P2877" cm="1">
        <f t="array" ref="P2877">_xlfn.SWITCH(O2877,"Excellent",5,"Above Average", 4,"Average",3,"Below Average",2,"Extremely Poor",1)</f>
        <v>5</v>
      </c>
      <c r="Q2877" t="s">
        <v>712</v>
      </c>
      <c r="R2877" t="s">
        <v>712</v>
      </c>
      <c r="S2877" t="s">
        <v>712</v>
      </c>
      <c r="T2877" t="s">
        <v>524</v>
      </c>
      <c r="U2877" t="s">
        <v>712</v>
      </c>
      <c r="V2877" t="s">
        <v>524</v>
      </c>
      <c r="W2877" t="s">
        <v>712</v>
      </c>
      <c r="X2877" t="s">
        <v>524</v>
      </c>
      <c r="Y2877" t="s">
        <v>712</v>
      </c>
      <c r="Z2877" t="s">
        <v>524</v>
      </c>
      <c r="AA2877" t="s">
        <v>712</v>
      </c>
      <c r="AB2877" t="s">
        <v>524</v>
      </c>
      <c r="AC2877" t="s">
        <v>712</v>
      </c>
      <c r="AD2877" t="s">
        <v>524</v>
      </c>
      <c r="AE2877" t="s">
        <v>712</v>
      </c>
      <c r="AF2877" t="s">
        <v>524</v>
      </c>
      <c r="AG2877" t="s">
        <v>712</v>
      </c>
      <c r="AH2877" t="s">
        <v>524</v>
      </c>
      <c r="AI2877" t="s">
        <v>659</v>
      </c>
      <c r="AJ2877" t="s">
        <v>2019</v>
      </c>
      <c r="AK2877" t="s">
        <v>659</v>
      </c>
      <c r="AL2877" t="s">
        <v>2019</v>
      </c>
      <c r="AM2877" t="s">
        <v>712</v>
      </c>
      <c r="AN2877" t="s">
        <v>524</v>
      </c>
      <c r="AO2877" t="s">
        <v>659</v>
      </c>
      <c r="AP2877" t="s">
        <v>2019</v>
      </c>
      <c r="AQ2877" t="s">
        <v>712</v>
      </c>
      <c r="AR2877" t="s">
        <v>524</v>
      </c>
      <c r="AS2877" t="s">
        <v>659</v>
      </c>
      <c r="AT2877" t="s">
        <v>2019</v>
      </c>
      <c r="AU2877" t="s">
        <v>712</v>
      </c>
      <c r="AV2877" t="s">
        <v>524</v>
      </c>
      <c r="AW2877" t="s">
        <v>1245</v>
      </c>
      <c r="AX2877" t="s">
        <v>712</v>
      </c>
      <c r="AY2877" t="s">
        <v>1246</v>
      </c>
      <c r="AZ2877" t="s">
        <v>1246</v>
      </c>
      <c r="BA2877" t="s">
        <v>1246</v>
      </c>
      <c r="BB2877" t="s">
        <v>1248</v>
      </c>
      <c r="BE2877" t="s">
        <v>659</v>
      </c>
      <c r="BG2877" t="s">
        <v>1254</v>
      </c>
      <c r="BH2877" t="s">
        <v>1256</v>
      </c>
      <c r="BI2877" t="s">
        <v>1259</v>
      </c>
      <c r="BJ2877" t="s">
        <v>1266</v>
      </c>
      <c r="BM2877" t="s">
        <v>68</v>
      </c>
    </row>
    <row r="2878" spans="2:65" x14ac:dyDescent="0.3">
      <c r="B2878" t="s">
        <v>233</v>
      </c>
      <c r="C2878" t="s">
        <v>138</v>
      </c>
      <c r="D2878" t="s">
        <v>1473</v>
      </c>
      <c r="E2878" t="s">
        <v>806</v>
      </c>
      <c r="F2878" t="s">
        <v>1162</v>
      </c>
      <c r="G2878" t="s">
        <v>66</v>
      </c>
      <c r="I2878" t="s">
        <v>102</v>
      </c>
      <c r="J2878" t="s">
        <v>68</v>
      </c>
      <c r="K2878" s="3">
        <v>44743</v>
      </c>
      <c r="L2878">
        <v>1</v>
      </c>
      <c r="M2878" t="s">
        <v>712</v>
      </c>
      <c r="N2878" t="s">
        <v>712</v>
      </c>
      <c r="O2878" t="s">
        <v>1242</v>
      </c>
      <c r="P2878" cm="1">
        <f t="array" ref="P2878">_xlfn.SWITCH(O2878,"Excellent",5,"Above Average", 4,"Average",3,"Below Average",2,"Extremely Poor",1)</f>
        <v>3</v>
      </c>
      <c r="Q2878" t="s">
        <v>712</v>
      </c>
      <c r="R2878" t="s">
        <v>712</v>
      </c>
      <c r="S2878" t="s">
        <v>712</v>
      </c>
      <c r="T2878" t="s">
        <v>1243</v>
      </c>
      <c r="U2878" t="s">
        <v>659</v>
      </c>
      <c r="V2878" t="s">
        <v>2019</v>
      </c>
      <c r="W2878" t="s">
        <v>659</v>
      </c>
      <c r="X2878" t="s">
        <v>2019</v>
      </c>
      <c r="Y2878" t="s">
        <v>659</v>
      </c>
      <c r="Z2878" t="s">
        <v>2019</v>
      </c>
      <c r="AA2878" t="s">
        <v>712</v>
      </c>
      <c r="AB2878" t="s">
        <v>1243</v>
      </c>
      <c r="AC2878" t="s">
        <v>659</v>
      </c>
      <c r="AD2878" t="s">
        <v>2019</v>
      </c>
      <c r="AE2878" t="s">
        <v>659</v>
      </c>
      <c r="AF2878" t="s">
        <v>2019</v>
      </c>
      <c r="AG2878" t="s">
        <v>659</v>
      </c>
      <c r="AH2878" t="s">
        <v>2019</v>
      </c>
      <c r="AI2878" t="s">
        <v>659</v>
      </c>
      <c r="AJ2878" t="s">
        <v>2019</v>
      </c>
      <c r="AK2878" t="s">
        <v>712</v>
      </c>
      <c r="AL2878" t="s">
        <v>1242</v>
      </c>
      <c r="AM2878" t="s">
        <v>659</v>
      </c>
      <c r="AN2878" t="s">
        <v>2019</v>
      </c>
      <c r="AO2878" t="s">
        <v>659</v>
      </c>
      <c r="AP2878" t="s">
        <v>2019</v>
      </c>
      <c r="AQ2878" t="s">
        <v>659</v>
      </c>
      <c r="AR2878" t="s">
        <v>2019</v>
      </c>
      <c r="AS2878" t="s">
        <v>659</v>
      </c>
      <c r="AT2878" t="s">
        <v>2019</v>
      </c>
      <c r="AU2878" t="s">
        <v>659</v>
      </c>
      <c r="AV2878" t="s">
        <v>2019</v>
      </c>
      <c r="AW2878">
        <v>1</v>
      </c>
      <c r="AX2878" t="s">
        <v>659</v>
      </c>
      <c r="AY2878" t="s">
        <v>119</v>
      </c>
      <c r="AZ2878" t="s">
        <v>1246</v>
      </c>
      <c r="BA2878" t="s">
        <v>1246</v>
      </c>
      <c r="BB2878" t="s">
        <v>1251</v>
      </c>
      <c r="BE2878" t="s">
        <v>659</v>
      </c>
      <c r="BG2878" t="s">
        <v>1255</v>
      </c>
      <c r="BH2878" t="s">
        <v>1258</v>
      </c>
      <c r="BI2878" t="s">
        <v>1259</v>
      </c>
      <c r="BJ2878" t="s">
        <v>1266</v>
      </c>
      <c r="BK2878" t="s">
        <v>68</v>
      </c>
      <c r="BL2878" s="1">
        <v>1</v>
      </c>
      <c r="BM2878" t="s">
        <v>103</v>
      </c>
    </row>
    <row r="2879" spans="2:65" x14ac:dyDescent="0.3">
      <c r="B2879" t="s">
        <v>195</v>
      </c>
      <c r="C2879" t="s">
        <v>64</v>
      </c>
      <c r="D2879" t="s">
        <v>1389</v>
      </c>
      <c r="E2879" t="s">
        <v>1208</v>
      </c>
      <c r="F2879" t="s">
        <v>88</v>
      </c>
      <c r="G2879" t="s">
        <v>89</v>
      </c>
      <c r="H2879" t="s">
        <v>88</v>
      </c>
      <c r="K2879" s="3">
        <v>44743</v>
      </c>
      <c r="L2879">
        <v>1</v>
      </c>
      <c r="M2879" t="s">
        <v>712</v>
      </c>
      <c r="N2879" t="s">
        <v>712</v>
      </c>
      <c r="O2879" t="s">
        <v>2643</v>
      </c>
      <c r="P2879" cm="1">
        <f t="array" ref="P2879">_xlfn.SWITCH(O2879,"Excellent",5,"Above Average", 4,"Average",3,"Below Average",2,"Extremely Poor",1)</f>
        <v>1</v>
      </c>
      <c r="Q2879" t="s">
        <v>659</v>
      </c>
      <c r="R2879" t="s">
        <v>2019</v>
      </c>
      <c r="S2879" t="s">
        <v>712</v>
      </c>
      <c r="T2879" t="s">
        <v>1979</v>
      </c>
      <c r="U2879" t="s">
        <v>712</v>
      </c>
      <c r="V2879" t="s">
        <v>1244</v>
      </c>
      <c r="W2879" t="s">
        <v>712</v>
      </c>
      <c r="X2879" t="s">
        <v>1244</v>
      </c>
      <c r="Y2879" t="s">
        <v>659</v>
      </c>
      <c r="Z2879" t="s">
        <v>2019</v>
      </c>
      <c r="AA2879" t="s">
        <v>712</v>
      </c>
      <c r="AB2879" t="s">
        <v>1244</v>
      </c>
      <c r="AC2879" t="s">
        <v>712</v>
      </c>
      <c r="AD2879" t="s">
        <v>1244</v>
      </c>
      <c r="AE2879" t="s">
        <v>712</v>
      </c>
      <c r="AF2879" t="s">
        <v>1244</v>
      </c>
      <c r="AG2879" t="s">
        <v>659</v>
      </c>
      <c r="AH2879" t="s">
        <v>2019</v>
      </c>
      <c r="AI2879" t="s">
        <v>659</v>
      </c>
      <c r="AJ2879" t="s">
        <v>2019</v>
      </c>
      <c r="AK2879" t="s">
        <v>712</v>
      </c>
      <c r="AL2879" t="s">
        <v>1244</v>
      </c>
      <c r="AM2879" t="s">
        <v>712</v>
      </c>
      <c r="AN2879" t="s">
        <v>1244</v>
      </c>
      <c r="AO2879" t="s">
        <v>712</v>
      </c>
      <c r="AP2879" t="s">
        <v>1244</v>
      </c>
      <c r="AQ2879" t="s">
        <v>712</v>
      </c>
      <c r="AR2879" t="s">
        <v>1244</v>
      </c>
      <c r="AS2879" t="s">
        <v>712</v>
      </c>
      <c r="AT2879" t="s">
        <v>1244</v>
      </c>
      <c r="AU2879" t="s">
        <v>659</v>
      </c>
      <c r="AV2879" t="s">
        <v>2019</v>
      </c>
      <c r="AW2879">
        <v>0</v>
      </c>
      <c r="AX2879" t="s">
        <v>659</v>
      </c>
      <c r="AY2879" t="s">
        <v>2644</v>
      </c>
      <c r="AZ2879" t="s">
        <v>2644</v>
      </c>
      <c r="BA2879" t="s">
        <v>2644</v>
      </c>
      <c r="BB2879" t="s">
        <v>1251</v>
      </c>
      <c r="BE2879" t="s">
        <v>712</v>
      </c>
      <c r="BG2879" t="s">
        <v>1254</v>
      </c>
      <c r="BH2879" t="s">
        <v>1256</v>
      </c>
      <c r="BI2879" t="s">
        <v>1259</v>
      </c>
      <c r="BJ2879" t="s">
        <v>1266</v>
      </c>
      <c r="BL2879" s="2"/>
      <c r="BM2879" t="s">
        <v>68</v>
      </c>
    </row>
    <row r="2880" spans="2:65" x14ac:dyDescent="0.3">
      <c r="B2880" t="s">
        <v>501</v>
      </c>
      <c r="C2880" t="s">
        <v>64</v>
      </c>
      <c r="D2880" t="s">
        <v>1375</v>
      </c>
      <c r="E2880" t="s">
        <v>938</v>
      </c>
      <c r="F2880" t="s">
        <v>116</v>
      </c>
      <c r="G2880" t="s">
        <v>117</v>
      </c>
      <c r="H2880" t="s">
        <v>116</v>
      </c>
      <c r="K2880" s="3">
        <v>44743</v>
      </c>
      <c r="L2880">
        <v>3</v>
      </c>
      <c r="M2880" t="s">
        <v>659</v>
      </c>
      <c r="N2880" t="s">
        <v>2019</v>
      </c>
      <c r="O2880" t="s">
        <v>524</v>
      </c>
      <c r="P2880" cm="1">
        <f t="array" ref="P2880">_xlfn.SWITCH(O2880,"Excellent",5,"Above Average", 4,"Average",3,"Below Average",2,"Extremely Poor",1)</f>
        <v>5</v>
      </c>
      <c r="Q2880" t="s">
        <v>712</v>
      </c>
      <c r="R2880" t="s">
        <v>712</v>
      </c>
      <c r="S2880" t="s">
        <v>712</v>
      </c>
      <c r="T2880" t="s">
        <v>524</v>
      </c>
      <c r="U2880" t="s">
        <v>712</v>
      </c>
      <c r="V2880" t="s">
        <v>524</v>
      </c>
      <c r="W2880" t="s">
        <v>712</v>
      </c>
      <c r="X2880" t="s">
        <v>524</v>
      </c>
      <c r="Y2880" t="s">
        <v>712</v>
      </c>
      <c r="Z2880" t="s">
        <v>524</v>
      </c>
      <c r="AA2880" t="s">
        <v>712</v>
      </c>
      <c r="AB2880" t="s">
        <v>524</v>
      </c>
      <c r="AC2880" t="s">
        <v>659</v>
      </c>
      <c r="AD2880" t="s">
        <v>2019</v>
      </c>
      <c r="AE2880" t="s">
        <v>712</v>
      </c>
      <c r="AF2880" t="s">
        <v>524</v>
      </c>
      <c r="AG2880" t="s">
        <v>712</v>
      </c>
      <c r="AH2880" t="s">
        <v>1244</v>
      </c>
      <c r="AI2880" t="s">
        <v>712</v>
      </c>
      <c r="AJ2880" t="s">
        <v>524</v>
      </c>
      <c r="AK2880" t="s">
        <v>712</v>
      </c>
      <c r="AL2880" t="s">
        <v>524</v>
      </c>
      <c r="AM2880" t="s">
        <v>712</v>
      </c>
      <c r="AN2880" t="s">
        <v>524</v>
      </c>
      <c r="AO2880" t="s">
        <v>712</v>
      </c>
      <c r="AP2880" t="s">
        <v>524</v>
      </c>
      <c r="AQ2880" t="s">
        <v>712</v>
      </c>
      <c r="AR2880" t="s">
        <v>524</v>
      </c>
      <c r="AS2880" t="s">
        <v>712</v>
      </c>
      <c r="AT2880" t="s">
        <v>524</v>
      </c>
      <c r="AU2880" t="s">
        <v>712</v>
      </c>
      <c r="AV2880" t="s">
        <v>524</v>
      </c>
      <c r="AW2880">
        <v>1</v>
      </c>
      <c r="AX2880" t="s">
        <v>712</v>
      </c>
      <c r="AY2880" t="s">
        <v>1246</v>
      </c>
      <c r="AZ2880" t="s">
        <v>1246</v>
      </c>
      <c r="BA2880" t="s">
        <v>1246</v>
      </c>
      <c r="BB2880" t="s">
        <v>1248</v>
      </c>
      <c r="BE2880" t="s">
        <v>659</v>
      </c>
      <c r="BG2880" t="s">
        <v>1253</v>
      </c>
      <c r="BH2880" t="s">
        <v>1258</v>
      </c>
      <c r="BI2880" t="s">
        <v>1259</v>
      </c>
      <c r="BJ2880" t="s">
        <v>1266</v>
      </c>
      <c r="BM2880" t="s">
        <v>68</v>
      </c>
    </row>
    <row r="2881" spans="2:65" x14ac:dyDescent="0.3">
      <c r="B2881" t="s">
        <v>242</v>
      </c>
      <c r="C2881" t="s">
        <v>64</v>
      </c>
      <c r="D2881" t="s">
        <v>1582</v>
      </c>
      <c r="E2881" t="s">
        <v>1157</v>
      </c>
      <c r="F2881" t="s">
        <v>569</v>
      </c>
      <c r="G2881" t="s">
        <v>89</v>
      </c>
      <c r="H2881" t="s">
        <v>1787</v>
      </c>
      <c r="K2881" s="3">
        <v>44743</v>
      </c>
      <c r="L2881">
        <v>2</v>
      </c>
      <c r="M2881" t="s">
        <v>659</v>
      </c>
      <c r="N2881" t="s">
        <v>2019</v>
      </c>
      <c r="O2881" t="s">
        <v>2643</v>
      </c>
      <c r="P2881" cm="1">
        <f t="array" ref="P2881">_xlfn.SWITCH(O2881,"Excellent",5,"Above Average", 4,"Average",3,"Below Average",2,"Extremely Poor",1)</f>
        <v>1</v>
      </c>
      <c r="Q2881" t="s">
        <v>659</v>
      </c>
      <c r="R2881" t="s">
        <v>2019</v>
      </c>
      <c r="S2881" t="s">
        <v>712</v>
      </c>
      <c r="T2881" t="s">
        <v>1979</v>
      </c>
      <c r="U2881" t="s">
        <v>712</v>
      </c>
      <c r="V2881" t="s">
        <v>1244</v>
      </c>
      <c r="W2881" t="s">
        <v>712</v>
      </c>
      <c r="X2881" t="s">
        <v>1244</v>
      </c>
      <c r="Y2881" t="s">
        <v>712</v>
      </c>
      <c r="Z2881" t="s">
        <v>1244</v>
      </c>
      <c r="AA2881" t="s">
        <v>712</v>
      </c>
      <c r="AB2881" t="s">
        <v>1244</v>
      </c>
      <c r="AC2881" t="s">
        <v>712</v>
      </c>
      <c r="AD2881" t="s">
        <v>1244</v>
      </c>
      <c r="AE2881" t="s">
        <v>712</v>
      </c>
      <c r="AF2881" t="s">
        <v>1244</v>
      </c>
      <c r="AG2881" t="s">
        <v>712</v>
      </c>
      <c r="AH2881" t="s">
        <v>1244</v>
      </c>
      <c r="AI2881" t="s">
        <v>659</v>
      </c>
      <c r="AJ2881" t="s">
        <v>2019</v>
      </c>
      <c r="AK2881" t="s">
        <v>712</v>
      </c>
      <c r="AL2881" t="s">
        <v>1244</v>
      </c>
      <c r="AM2881" t="s">
        <v>712</v>
      </c>
      <c r="AN2881" t="s">
        <v>1244</v>
      </c>
      <c r="AO2881" t="s">
        <v>712</v>
      </c>
      <c r="AP2881" t="s">
        <v>1244</v>
      </c>
      <c r="AQ2881" t="s">
        <v>712</v>
      </c>
      <c r="AR2881" t="s">
        <v>1244</v>
      </c>
      <c r="AS2881" t="s">
        <v>712</v>
      </c>
      <c r="AT2881" t="s">
        <v>1244</v>
      </c>
      <c r="AU2881" t="s">
        <v>712</v>
      </c>
      <c r="AV2881" t="s">
        <v>1244</v>
      </c>
      <c r="AW2881">
        <v>1</v>
      </c>
      <c r="AX2881" t="s">
        <v>712</v>
      </c>
      <c r="AY2881" t="s">
        <v>2644</v>
      </c>
      <c r="AZ2881" t="s">
        <v>2644</v>
      </c>
      <c r="BA2881" t="s">
        <v>2644</v>
      </c>
      <c r="BB2881" t="s">
        <v>1249</v>
      </c>
      <c r="BE2881" t="s">
        <v>712</v>
      </c>
      <c r="BG2881" t="s">
        <v>1254</v>
      </c>
      <c r="BH2881" t="s">
        <v>1257</v>
      </c>
      <c r="BI2881" t="s">
        <v>1259</v>
      </c>
      <c r="BJ2881" t="s">
        <v>1266</v>
      </c>
      <c r="BM2881" t="s">
        <v>68</v>
      </c>
    </row>
    <row r="2882" spans="2:65" x14ac:dyDescent="0.3">
      <c r="B2882" t="s">
        <v>220</v>
      </c>
      <c r="C2882" t="s">
        <v>64</v>
      </c>
      <c r="D2882" t="s">
        <v>1352</v>
      </c>
      <c r="E2882" t="s">
        <v>391</v>
      </c>
      <c r="F2882" t="s">
        <v>344</v>
      </c>
      <c r="G2882" t="s">
        <v>198</v>
      </c>
      <c r="H2882" t="s">
        <v>344</v>
      </c>
      <c r="K2882" s="3">
        <v>44743</v>
      </c>
      <c r="L2882">
        <v>1</v>
      </c>
      <c r="M2882" t="s">
        <v>712</v>
      </c>
      <c r="N2882" t="s">
        <v>659</v>
      </c>
      <c r="O2882" t="s">
        <v>2640</v>
      </c>
      <c r="P2882" cm="1">
        <f t="array" ref="P2882">_xlfn.SWITCH(O2882,"Excellent",5,"Above Average", 4,"Average",3,"Below Average",2,"Extremely Poor",1)</f>
        <v>4</v>
      </c>
      <c r="Q2882" t="s">
        <v>659</v>
      </c>
      <c r="R2882" t="s">
        <v>2019</v>
      </c>
      <c r="S2882" t="s">
        <v>659</v>
      </c>
      <c r="T2882" t="s">
        <v>2019</v>
      </c>
      <c r="U2882" t="s">
        <v>712</v>
      </c>
      <c r="V2882" t="s">
        <v>524</v>
      </c>
      <c r="W2882" t="s">
        <v>712</v>
      </c>
      <c r="X2882" t="s">
        <v>1244</v>
      </c>
      <c r="Y2882" t="s">
        <v>659</v>
      </c>
      <c r="Z2882" t="s">
        <v>2019</v>
      </c>
      <c r="AA2882" t="s">
        <v>659</v>
      </c>
      <c r="AB2882" t="s">
        <v>2019</v>
      </c>
      <c r="AC2882" t="s">
        <v>659</v>
      </c>
      <c r="AD2882" t="s">
        <v>2019</v>
      </c>
      <c r="AE2882" t="s">
        <v>712</v>
      </c>
      <c r="AF2882" t="s">
        <v>2640</v>
      </c>
      <c r="AG2882" t="s">
        <v>659</v>
      </c>
      <c r="AH2882" t="s">
        <v>2019</v>
      </c>
      <c r="AI2882" t="s">
        <v>659</v>
      </c>
      <c r="AJ2882" t="s">
        <v>2019</v>
      </c>
      <c r="AK2882" t="s">
        <v>659</v>
      </c>
      <c r="AL2882" t="s">
        <v>2019</v>
      </c>
      <c r="AM2882" t="s">
        <v>712</v>
      </c>
      <c r="AN2882" t="s">
        <v>1242</v>
      </c>
      <c r="AO2882" t="s">
        <v>659</v>
      </c>
      <c r="AP2882" t="s">
        <v>2019</v>
      </c>
      <c r="AQ2882" t="s">
        <v>712</v>
      </c>
      <c r="AR2882" t="s">
        <v>2640</v>
      </c>
      <c r="AS2882" t="s">
        <v>659</v>
      </c>
      <c r="AT2882" t="s">
        <v>2019</v>
      </c>
      <c r="AU2882" t="s">
        <v>659</v>
      </c>
      <c r="AV2882" t="s">
        <v>2019</v>
      </c>
      <c r="AW2882">
        <v>1</v>
      </c>
      <c r="AX2882" t="s">
        <v>712</v>
      </c>
      <c r="AY2882" t="s">
        <v>1246</v>
      </c>
      <c r="AZ2882" t="s">
        <v>1246</v>
      </c>
      <c r="BA2882" t="s">
        <v>1246</v>
      </c>
      <c r="BB2882" t="s">
        <v>1248</v>
      </c>
      <c r="BE2882" t="s">
        <v>712</v>
      </c>
      <c r="BG2882" t="s">
        <v>1253</v>
      </c>
      <c r="BH2882" t="s">
        <v>1256</v>
      </c>
      <c r="BI2882" t="s">
        <v>1259</v>
      </c>
      <c r="BJ2882" t="s">
        <v>1266</v>
      </c>
      <c r="BM2882" t="s">
        <v>68</v>
      </c>
    </row>
    <row r="2883" spans="2:65" x14ac:dyDescent="0.3">
      <c r="B2883" t="s">
        <v>677</v>
      </c>
      <c r="C2883" t="s">
        <v>64</v>
      </c>
      <c r="D2883" t="s">
        <v>1325</v>
      </c>
      <c r="E2883" t="s">
        <v>1788</v>
      </c>
      <c r="F2883" t="s">
        <v>931</v>
      </c>
      <c r="G2883" t="s">
        <v>154</v>
      </c>
      <c r="H2883" t="s">
        <v>931</v>
      </c>
      <c r="K2883" s="3">
        <v>44743</v>
      </c>
      <c r="L2883">
        <v>1</v>
      </c>
      <c r="M2883" t="s">
        <v>712</v>
      </c>
      <c r="N2883" t="s">
        <v>712</v>
      </c>
      <c r="O2883" t="s">
        <v>524</v>
      </c>
      <c r="P2883" cm="1">
        <f t="array" ref="P2883">_xlfn.SWITCH(O2883,"Excellent",5,"Above Average", 4,"Average",3,"Below Average",2,"Extremely Poor",1)</f>
        <v>5</v>
      </c>
      <c r="Q2883" t="s">
        <v>712</v>
      </c>
      <c r="R2883" t="s">
        <v>712</v>
      </c>
      <c r="S2883" t="s">
        <v>712</v>
      </c>
      <c r="T2883" t="s">
        <v>524</v>
      </c>
      <c r="U2883" t="s">
        <v>659</v>
      </c>
      <c r="V2883" t="s">
        <v>2019</v>
      </c>
      <c r="W2883" t="s">
        <v>659</v>
      </c>
      <c r="X2883" t="s">
        <v>2019</v>
      </c>
      <c r="Y2883" t="s">
        <v>659</v>
      </c>
      <c r="Z2883" t="s">
        <v>2019</v>
      </c>
      <c r="AA2883" t="s">
        <v>659</v>
      </c>
      <c r="AB2883" t="s">
        <v>2019</v>
      </c>
      <c r="AC2883" t="s">
        <v>659</v>
      </c>
      <c r="AD2883" t="s">
        <v>2019</v>
      </c>
      <c r="AE2883" t="s">
        <v>659</v>
      </c>
      <c r="AF2883" t="s">
        <v>2019</v>
      </c>
      <c r="AG2883" t="s">
        <v>659</v>
      </c>
      <c r="AH2883" t="s">
        <v>2019</v>
      </c>
      <c r="AI2883" t="s">
        <v>659</v>
      </c>
      <c r="AJ2883" t="s">
        <v>2019</v>
      </c>
      <c r="AK2883" t="s">
        <v>659</v>
      </c>
      <c r="AL2883" t="s">
        <v>2019</v>
      </c>
      <c r="AM2883" t="s">
        <v>712</v>
      </c>
      <c r="AN2883" t="s">
        <v>524</v>
      </c>
      <c r="AO2883" t="s">
        <v>659</v>
      </c>
      <c r="AP2883" t="s">
        <v>2019</v>
      </c>
      <c r="AQ2883" t="s">
        <v>659</v>
      </c>
      <c r="AR2883" t="s">
        <v>2019</v>
      </c>
      <c r="AS2883" t="s">
        <v>659</v>
      </c>
      <c r="AT2883" t="s">
        <v>2019</v>
      </c>
      <c r="AU2883" t="s">
        <v>659</v>
      </c>
      <c r="AV2883" t="s">
        <v>2019</v>
      </c>
      <c r="AW2883">
        <v>1</v>
      </c>
      <c r="AX2883" t="s">
        <v>712</v>
      </c>
      <c r="AY2883" t="s">
        <v>1246</v>
      </c>
      <c r="AZ2883" t="s">
        <v>1246</v>
      </c>
      <c r="BA2883" t="s">
        <v>1246</v>
      </c>
      <c r="BB2883" t="s">
        <v>1248</v>
      </c>
      <c r="BE2883" t="s">
        <v>659</v>
      </c>
      <c r="BG2883" t="s">
        <v>1981</v>
      </c>
      <c r="BH2883" t="s">
        <v>1256</v>
      </c>
      <c r="BI2883" t="s">
        <v>1259</v>
      </c>
      <c r="BJ2883" t="s">
        <v>1266</v>
      </c>
      <c r="BM2883" t="s">
        <v>68</v>
      </c>
    </row>
    <row r="2884" spans="2:65" x14ac:dyDescent="0.3">
      <c r="B2884" t="s">
        <v>144</v>
      </c>
      <c r="C2884" t="s">
        <v>99</v>
      </c>
      <c r="D2884" t="s">
        <v>1582</v>
      </c>
      <c r="E2884" t="s">
        <v>1231</v>
      </c>
      <c r="F2884" t="s">
        <v>305</v>
      </c>
      <c r="G2884" t="s">
        <v>66</v>
      </c>
      <c r="I2884" t="s">
        <v>102</v>
      </c>
      <c r="J2884" t="s">
        <v>68</v>
      </c>
      <c r="K2884" s="3">
        <v>44743</v>
      </c>
      <c r="L2884">
        <v>2</v>
      </c>
      <c r="M2884" t="s">
        <v>712</v>
      </c>
      <c r="N2884" t="s">
        <v>712</v>
      </c>
      <c r="O2884" t="s">
        <v>524</v>
      </c>
      <c r="P2884" cm="1">
        <f t="array" ref="P2884">_xlfn.SWITCH(O2884,"Excellent",5,"Above Average", 4,"Average",3,"Below Average",2,"Extremely Poor",1)</f>
        <v>5</v>
      </c>
      <c r="Q2884" t="s">
        <v>712</v>
      </c>
      <c r="R2884" t="s">
        <v>712</v>
      </c>
      <c r="S2884" t="s">
        <v>712</v>
      </c>
      <c r="T2884" t="s">
        <v>1243</v>
      </c>
      <c r="U2884" t="s">
        <v>712</v>
      </c>
      <c r="V2884" t="s">
        <v>1243</v>
      </c>
      <c r="W2884" t="s">
        <v>712</v>
      </c>
      <c r="X2884" t="s">
        <v>1243</v>
      </c>
      <c r="Y2884" t="s">
        <v>659</v>
      </c>
      <c r="Z2884" t="s">
        <v>2019</v>
      </c>
      <c r="AA2884" t="s">
        <v>712</v>
      </c>
      <c r="AB2884" t="s">
        <v>1243</v>
      </c>
      <c r="AC2884" t="s">
        <v>712</v>
      </c>
      <c r="AD2884" t="s">
        <v>1243</v>
      </c>
      <c r="AE2884" t="s">
        <v>712</v>
      </c>
      <c r="AF2884" t="s">
        <v>1243</v>
      </c>
      <c r="AG2884" t="s">
        <v>659</v>
      </c>
      <c r="AH2884" t="s">
        <v>2019</v>
      </c>
      <c r="AI2884" t="s">
        <v>659</v>
      </c>
      <c r="AJ2884" t="s">
        <v>2019</v>
      </c>
      <c r="AK2884" t="s">
        <v>659</v>
      </c>
      <c r="AL2884" t="s">
        <v>2019</v>
      </c>
      <c r="AM2884" t="s">
        <v>712</v>
      </c>
      <c r="AN2884" t="s">
        <v>1243</v>
      </c>
      <c r="AO2884" t="s">
        <v>659</v>
      </c>
      <c r="AP2884" t="s">
        <v>2019</v>
      </c>
      <c r="AQ2884" t="s">
        <v>659</v>
      </c>
      <c r="AR2884" t="s">
        <v>2019</v>
      </c>
      <c r="AS2884" t="s">
        <v>659</v>
      </c>
      <c r="AT2884" t="s">
        <v>2019</v>
      </c>
      <c r="AU2884" t="s">
        <v>659</v>
      </c>
      <c r="AV2884" t="s">
        <v>2019</v>
      </c>
      <c r="AW2884">
        <v>0</v>
      </c>
      <c r="AX2884" t="s">
        <v>659</v>
      </c>
      <c r="AY2884" t="s">
        <v>1246</v>
      </c>
      <c r="AZ2884" t="s">
        <v>1246</v>
      </c>
      <c r="BA2884" t="s">
        <v>1246</v>
      </c>
      <c r="BB2884" t="s">
        <v>1248</v>
      </c>
      <c r="BE2884" t="s">
        <v>659</v>
      </c>
      <c r="BG2884" t="s">
        <v>1253</v>
      </c>
      <c r="BH2884" t="s">
        <v>1256</v>
      </c>
      <c r="BI2884" t="s">
        <v>1259</v>
      </c>
      <c r="BJ2884" t="s">
        <v>1266</v>
      </c>
      <c r="BK2884" t="s">
        <v>68</v>
      </c>
      <c r="BM2884" t="s">
        <v>103</v>
      </c>
    </row>
    <row r="2885" spans="2:65" x14ac:dyDescent="0.3">
      <c r="B2885" t="s">
        <v>144</v>
      </c>
      <c r="C2885" t="s">
        <v>99</v>
      </c>
      <c r="D2885" t="s">
        <v>1316</v>
      </c>
      <c r="E2885" t="s">
        <v>670</v>
      </c>
      <c r="F2885" t="s">
        <v>711</v>
      </c>
      <c r="G2885" t="s">
        <v>113</v>
      </c>
      <c r="I2885" t="s">
        <v>102</v>
      </c>
      <c r="J2885" t="s">
        <v>68</v>
      </c>
      <c r="K2885" s="3">
        <v>44743</v>
      </c>
      <c r="L2885">
        <v>1</v>
      </c>
      <c r="M2885" t="s">
        <v>712</v>
      </c>
      <c r="N2885" t="s">
        <v>712</v>
      </c>
      <c r="O2885" t="s">
        <v>524</v>
      </c>
      <c r="P2885" cm="1">
        <f t="array" ref="P2885">_xlfn.SWITCH(O2885,"Excellent",5,"Above Average", 4,"Average",3,"Below Average",2,"Extremely Poor",1)</f>
        <v>5</v>
      </c>
      <c r="Q2885" t="s">
        <v>712</v>
      </c>
      <c r="R2885" t="s">
        <v>712</v>
      </c>
      <c r="S2885" t="s">
        <v>659</v>
      </c>
      <c r="T2885" t="s">
        <v>2019</v>
      </c>
      <c r="U2885" t="s">
        <v>659</v>
      </c>
      <c r="V2885" t="s">
        <v>2019</v>
      </c>
      <c r="W2885" t="s">
        <v>659</v>
      </c>
      <c r="X2885" t="s">
        <v>2019</v>
      </c>
      <c r="Y2885" t="s">
        <v>712</v>
      </c>
      <c r="Z2885" t="s">
        <v>1244</v>
      </c>
      <c r="AA2885" t="s">
        <v>659</v>
      </c>
      <c r="AB2885" t="s">
        <v>2019</v>
      </c>
      <c r="AC2885" t="s">
        <v>712</v>
      </c>
      <c r="AD2885" t="s">
        <v>1240</v>
      </c>
      <c r="AE2885" t="s">
        <v>659</v>
      </c>
      <c r="AF2885" t="s">
        <v>2019</v>
      </c>
      <c r="AG2885" t="s">
        <v>659</v>
      </c>
      <c r="AH2885" t="s">
        <v>2019</v>
      </c>
      <c r="AI2885" t="s">
        <v>659</v>
      </c>
      <c r="AJ2885" t="s">
        <v>2019</v>
      </c>
      <c r="AK2885" t="s">
        <v>712</v>
      </c>
      <c r="AL2885" t="s">
        <v>1244</v>
      </c>
      <c r="AM2885" t="s">
        <v>712</v>
      </c>
      <c r="AN2885" t="s">
        <v>524</v>
      </c>
      <c r="AO2885" t="s">
        <v>659</v>
      </c>
      <c r="AP2885" t="s">
        <v>2019</v>
      </c>
      <c r="AQ2885" t="s">
        <v>659</v>
      </c>
      <c r="AR2885" t="s">
        <v>2019</v>
      </c>
      <c r="AS2885" t="s">
        <v>712</v>
      </c>
      <c r="AT2885" t="s">
        <v>524</v>
      </c>
      <c r="AU2885" t="s">
        <v>659</v>
      </c>
      <c r="AV2885" t="s">
        <v>2019</v>
      </c>
      <c r="AW2885">
        <v>1</v>
      </c>
      <c r="AX2885" t="s">
        <v>659</v>
      </c>
      <c r="AY2885" t="s">
        <v>1246</v>
      </c>
      <c r="AZ2885" t="s">
        <v>1246</v>
      </c>
      <c r="BA2885" t="s">
        <v>1246</v>
      </c>
      <c r="BB2885" t="s">
        <v>1248</v>
      </c>
      <c r="BE2885" t="s">
        <v>659</v>
      </c>
      <c r="BG2885" t="s">
        <v>1254</v>
      </c>
      <c r="BH2885" t="s">
        <v>1256</v>
      </c>
      <c r="BI2885" t="s">
        <v>1259</v>
      </c>
      <c r="BJ2885" t="s">
        <v>1266</v>
      </c>
      <c r="BK2885" t="s">
        <v>68</v>
      </c>
      <c r="BL2885" s="1">
        <v>1</v>
      </c>
      <c r="BM2885" t="s">
        <v>103</v>
      </c>
    </row>
    <row r="2886" spans="2:65" x14ac:dyDescent="0.3">
      <c r="B2886" t="s">
        <v>330</v>
      </c>
      <c r="C2886" t="s">
        <v>64</v>
      </c>
      <c r="D2886" t="s">
        <v>1445</v>
      </c>
      <c r="E2886" t="s">
        <v>548</v>
      </c>
      <c r="F2886" t="s">
        <v>561</v>
      </c>
      <c r="G2886" t="s">
        <v>66</v>
      </c>
      <c r="H2886" t="s">
        <v>561</v>
      </c>
      <c r="K2886" s="3">
        <v>44743</v>
      </c>
      <c r="L2886">
        <v>1</v>
      </c>
      <c r="M2886" t="s">
        <v>712</v>
      </c>
      <c r="N2886" t="s">
        <v>712</v>
      </c>
      <c r="O2886" t="s">
        <v>524</v>
      </c>
      <c r="P2886" cm="1">
        <f t="array" ref="P2886">_xlfn.SWITCH(O2886,"Excellent",5,"Above Average", 4,"Average",3,"Below Average",2,"Extremely Poor",1)</f>
        <v>5</v>
      </c>
      <c r="Q2886" t="s">
        <v>712</v>
      </c>
      <c r="R2886" t="s">
        <v>712</v>
      </c>
      <c r="S2886" t="s">
        <v>712</v>
      </c>
      <c r="T2886" t="s">
        <v>524</v>
      </c>
      <c r="U2886" t="s">
        <v>659</v>
      </c>
      <c r="V2886" t="s">
        <v>2019</v>
      </c>
      <c r="W2886" t="s">
        <v>712</v>
      </c>
      <c r="X2886" t="s">
        <v>1243</v>
      </c>
      <c r="Y2886" t="s">
        <v>659</v>
      </c>
      <c r="Z2886" t="s">
        <v>2019</v>
      </c>
      <c r="AA2886" t="s">
        <v>659</v>
      </c>
      <c r="AB2886" t="s">
        <v>2019</v>
      </c>
      <c r="AC2886" t="s">
        <v>659</v>
      </c>
      <c r="AD2886" t="s">
        <v>2019</v>
      </c>
      <c r="AE2886" t="s">
        <v>659</v>
      </c>
      <c r="AF2886" t="s">
        <v>2019</v>
      </c>
      <c r="AG2886" t="s">
        <v>659</v>
      </c>
      <c r="AH2886" t="s">
        <v>2019</v>
      </c>
      <c r="AI2886" t="s">
        <v>659</v>
      </c>
      <c r="AJ2886" t="s">
        <v>2019</v>
      </c>
      <c r="AK2886" t="s">
        <v>712</v>
      </c>
      <c r="AL2886" t="s">
        <v>524</v>
      </c>
      <c r="AM2886" t="s">
        <v>712</v>
      </c>
      <c r="AN2886" t="s">
        <v>524</v>
      </c>
      <c r="AO2886" t="s">
        <v>712</v>
      </c>
      <c r="AP2886" t="s">
        <v>524</v>
      </c>
      <c r="AQ2886" t="s">
        <v>712</v>
      </c>
      <c r="AR2886" t="s">
        <v>524</v>
      </c>
      <c r="AS2886" t="s">
        <v>659</v>
      </c>
      <c r="AT2886" t="s">
        <v>2019</v>
      </c>
      <c r="AU2886" t="s">
        <v>712</v>
      </c>
      <c r="AV2886" t="s">
        <v>524</v>
      </c>
      <c r="AW2886">
        <v>1</v>
      </c>
      <c r="AX2886" t="s">
        <v>659</v>
      </c>
      <c r="AY2886" t="s">
        <v>1246</v>
      </c>
      <c r="AZ2886" t="s">
        <v>1246</v>
      </c>
      <c r="BA2886" t="s">
        <v>1246</v>
      </c>
      <c r="BB2886" t="s">
        <v>1251</v>
      </c>
      <c r="BE2886" t="s">
        <v>659</v>
      </c>
      <c r="BG2886" t="s">
        <v>1256</v>
      </c>
      <c r="BH2886" t="s">
        <v>1256</v>
      </c>
      <c r="BI2886" t="s">
        <v>1265</v>
      </c>
      <c r="BJ2886" t="s">
        <v>1266</v>
      </c>
      <c r="BM2886" t="s">
        <v>68</v>
      </c>
    </row>
    <row r="2887" spans="2:65" x14ac:dyDescent="0.3">
      <c r="B2887" t="s">
        <v>86</v>
      </c>
      <c r="C2887" t="s">
        <v>64</v>
      </c>
      <c r="D2887" t="s">
        <v>1466</v>
      </c>
      <c r="E2887" t="s">
        <v>1789</v>
      </c>
      <c r="F2887" t="s">
        <v>1306</v>
      </c>
      <c r="G2887" t="s">
        <v>113</v>
      </c>
      <c r="H2887" t="s">
        <v>1790</v>
      </c>
      <c r="K2887" s="3">
        <v>44743</v>
      </c>
      <c r="L2887" t="s">
        <v>1239</v>
      </c>
      <c r="M2887" t="s">
        <v>712</v>
      </c>
      <c r="N2887" t="s">
        <v>712</v>
      </c>
      <c r="O2887" t="s">
        <v>2640</v>
      </c>
      <c r="P2887" cm="1">
        <f t="array" ref="P2887">_xlfn.SWITCH(O2887,"Excellent",5,"Above Average", 4,"Average",3,"Below Average",2,"Extremely Poor",1)</f>
        <v>4</v>
      </c>
      <c r="Q2887" t="s">
        <v>712</v>
      </c>
      <c r="R2887" t="s">
        <v>712</v>
      </c>
      <c r="S2887" t="s">
        <v>712</v>
      </c>
      <c r="T2887" t="s">
        <v>2640</v>
      </c>
      <c r="U2887" t="s">
        <v>659</v>
      </c>
      <c r="V2887" t="s">
        <v>2019</v>
      </c>
      <c r="W2887" t="s">
        <v>659</v>
      </c>
      <c r="X2887" t="s">
        <v>2019</v>
      </c>
      <c r="Y2887" t="s">
        <v>659</v>
      </c>
      <c r="Z2887" t="s">
        <v>2019</v>
      </c>
      <c r="AA2887" t="s">
        <v>659</v>
      </c>
      <c r="AB2887" t="s">
        <v>2019</v>
      </c>
      <c r="AC2887" t="s">
        <v>659</v>
      </c>
      <c r="AD2887" t="s">
        <v>2019</v>
      </c>
      <c r="AE2887" t="s">
        <v>659</v>
      </c>
      <c r="AF2887" t="s">
        <v>2019</v>
      </c>
      <c r="AG2887" t="s">
        <v>659</v>
      </c>
      <c r="AH2887" t="s">
        <v>2019</v>
      </c>
      <c r="AI2887" t="s">
        <v>659</v>
      </c>
      <c r="AJ2887" t="s">
        <v>2019</v>
      </c>
      <c r="AK2887" t="s">
        <v>659</v>
      </c>
      <c r="AL2887" t="s">
        <v>2019</v>
      </c>
      <c r="AM2887" t="s">
        <v>712</v>
      </c>
      <c r="AN2887" t="s">
        <v>2640</v>
      </c>
      <c r="AO2887" t="s">
        <v>659</v>
      </c>
      <c r="AP2887" t="s">
        <v>2019</v>
      </c>
      <c r="AQ2887" t="s">
        <v>659</v>
      </c>
      <c r="AR2887" t="s">
        <v>2019</v>
      </c>
      <c r="AS2887" t="s">
        <v>659</v>
      </c>
      <c r="AT2887" t="s">
        <v>2019</v>
      </c>
      <c r="AU2887" t="s">
        <v>659</v>
      </c>
      <c r="AV2887" t="s">
        <v>2019</v>
      </c>
      <c r="AW2887">
        <v>2</v>
      </c>
      <c r="AX2887" t="s">
        <v>712</v>
      </c>
      <c r="AY2887" t="s">
        <v>3291</v>
      </c>
      <c r="AZ2887" t="s">
        <v>119</v>
      </c>
      <c r="BA2887" t="s">
        <v>1246</v>
      </c>
      <c r="BB2887" t="s">
        <v>1251</v>
      </c>
      <c r="BE2887" t="s">
        <v>659</v>
      </c>
      <c r="BG2887" t="s">
        <v>1256</v>
      </c>
      <c r="BH2887" t="s">
        <v>1257</v>
      </c>
      <c r="BI2887" t="s">
        <v>1259</v>
      </c>
      <c r="BJ2887" t="s">
        <v>1266</v>
      </c>
      <c r="BM2887" t="s">
        <v>68</v>
      </c>
    </row>
    <row r="2888" spans="2:65" x14ac:dyDescent="0.3">
      <c r="B2888" t="s">
        <v>181</v>
      </c>
      <c r="C2888" t="s">
        <v>138</v>
      </c>
      <c r="D2888" t="s">
        <v>1469</v>
      </c>
      <c r="E2888" t="s">
        <v>1447</v>
      </c>
      <c r="F2888" t="s">
        <v>1238</v>
      </c>
      <c r="G2888" t="s">
        <v>89</v>
      </c>
      <c r="I2888" t="s">
        <v>68</v>
      </c>
      <c r="J2888" t="s">
        <v>68</v>
      </c>
      <c r="K2888" s="3">
        <v>44743</v>
      </c>
      <c r="L2888">
        <v>1</v>
      </c>
      <c r="M2888" t="s">
        <v>712</v>
      </c>
      <c r="N2888" t="s">
        <v>712</v>
      </c>
      <c r="O2888" t="s">
        <v>524</v>
      </c>
      <c r="P2888" cm="1">
        <f t="array" ref="P2888">_xlfn.SWITCH(O2888,"Excellent",5,"Above Average", 4,"Average",3,"Below Average",2,"Extremely Poor",1)</f>
        <v>5</v>
      </c>
      <c r="Q2888" t="s">
        <v>712</v>
      </c>
      <c r="R2888" t="s">
        <v>712</v>
      </c>
      <c r="S2888" t="s">
        <v>712</v>
      </c>
      <c r="T2888" t="s">
        <v>524</v>
      </c>
      <c r="U2888" t="s">
        <v>712</v>
      </c>
      <c r="V2888" t="s">
        <v>524</v>
      </c>
      <c r="W2888" t="s">
        <v>712</v>
      </c>
      <c r="X2888" t="s">
        <v>524</v>
      </c>
      <c r="Y2888" t="s">
        <v>712</v>
      </c>
      <c r="Z2888" t="s">
        <v>524</v>
      </c>
      <c r="AA2888" t="s">
        <v>712</v>
      </c>
      <c r="AB2888" t="s">
        <v>524</v>
      </c>
      <c r="AC2888" t="s">
        <v>712</v>
      </c>
      <c r="AD2888" t="s">
        <v>524</v>
      </c>
      <c r="AE2888" t="s">
        <v>712</v>
      </c>
      <c r="AF2888" t="s">
        <v>524</v>
      </c>
      <c r="AG2888" t="s">
        <v>659</v>
      </c>
      <c r="AH2888" t="s">
        <v>2019</v>
      </c>
      <c r="AI2888" t="s">
        <v>659</v>
      </c>
      <c r="AJ2888" t="s">
        <v>2019</v>
      </c>
      <c r="AK2888" t="s">
        <v>659</v>
      </c>
      <c r="AL2888" t="s">
        <v>2019</v>
      </c>
      <c r="AM2888" t="s">
        <v>712</v>
      </c>
      <c r="AN2888" t="s">
        <v>524</v>
      </c>
      <c r="AO2888" t="s">
        <v>712</v>
      </c>
      <c r="AP2888" t="s">
        <v>524</v>
      </c>
      <c r="AQ2888" t="s">
        <v>659</v>
      </c>
      <c r="AR2888" t="s">
        <v>2019</v>
      </c>
      <c r="AS2888" t="s">
        <v>659</v>
      </c>
      <c r="AT2888" t="s">
        <v>2019</v>
      </c>
      <c r="AU2888" t="s">
        <v>659</v>
      </c>
      <c r="AV2888" t="s">
        <v>2019</v>
      </c>
      <c r="AW2888">
        <v>2</v>
      </c>
      <c r="AX2888" t="s">
        <v>659</v>
      </c>
      <c r="AY2888" t="s">
        <v>1246</v>
      </c>
      <c r="AZ2888" t="s">
        <v>1246</v>
      </c>
      <c r="BA2888" t="s">
        <v>1246</v>
      </c>
      <c r="BB2888" t="s">
        <v>1251</v>
      </c>
      <c r="BE2888" t="s">
        <v>659</v>
      </c>
      <c r="BG2888" t="s">
        <v>1255</v>
      </c>
      <c r="BH2888" t="s">
        <v>1257</v>
      </c>
      <c r="BI2888" t="s">
        <v>1260</v>
      </c>
      <c r="BJ2888" t="s">
        <v>1266</v>
      </c>
      <c r="BK2888" t="s">
        <v>68</v>
      </c>
    </row>
    <row r="2889" spans="2:65" x14ac:dyDescent="0.3">
      <c r="B2889" t="s">
        <v>992</v>
      </c>
      <c r="C2889" t="s">
        <v>64</v>
      </c>
      <c r="D2889" t="s">
        <v>1383</v>
      </c>
      <c r="E2889" t="s">
        <v>1201</v>
      </c>
      <c r="F2889" t="s">
        <v>783</v>
      </c>
      <c r="G2889" t="s">
        <v>240</v>
      </c>
      <c r="H2889" t="s">
        <v>1489</v>
      </c>
      <c r="K2889" s="3">
        <v>44743</v>
      </c>
      <c r="L2889">
        <v>1</v>
      </c>
      <c r="M2889" t="s">
        <v>712</v>
      </c>
      <c r="N2889" t="s">
        <v>712</v>
      </c>
      <c r="O2889" t="s">
        <v>2640</v>
      </c>
      <c r="P2889" cm="1">
        <f t="array" ref="P2889">_xlfn.SWITCH(O2889,"Excellent",5,"Above Average", 4,"Average",3,"Below Average",2,"Extremely Poor",1)</f>
        <v>4</v>
      </c>
      <c r="Q2889" t="s">
        <v>712</v>
      </c>
      <c r="R2889" t="s">
        <v>712</v>
      </c>
      <c r="S2889" t="s">
        <v>712</v>
      </c>
      <c r="T2889" t="s">
        <v>2640</v>
      </c>
      <c r="U2889" t="s">
        <v>659</v>
      </c>
      <c r="V2889" t="s">
        <v>2019</v>
      </c>
      <c r="W2889" t="s">
        <v>659</v>
      </c>
      <c r="X2889" t="s">
        <v>2019</v>
      </c>
      <c r="Y2889" t="s">
        <v>659</v>
      </c>
      <c r="Z2889" t="s">
        <v>2019</v>
      </c>
      <c r="AA2889" t="s">
        <v>659</v>
      </c>
      <c r="AB2889" t="s">
        <v>2019</v>
      </c>
      <c r="AC2889" t="s">
        <v>659</v>
      </c>
      <c r="AD2889" t="s">
        <v>2019</v>
      </c>
      <c r="AE2889" t="s">
        <v>712</v>
      </c>
      <c r="AF2889" t="s">
        <v>1242</v>
      </c>
      <c r="AG2889" t="s">
        <v>659</v>
      </c>
      <c r="AH2889" t="s">
        <v>2019</v>
      </c>
      <c r="AI2889" t="s">
        <v>659</v>
      </c>
      <c r="AJ2889" t="s">
        <v>2019</v>
      </c>
      <c r="AK2889" t="s">
        <v>712</v>
      </c>
      <c r="AL2889" t="s">
        <v>2640</v>
      </c>
      <c r="AM2889" t="s">
        <v>712</v>
      </c>
      <c r="AN2889" t="s">
        <v>1241</v>
      </c>
      <c r="AO2889" t="s">
        <v>712</v>
      </c>
      <c r="AP2889" t="s">
        <v>1244</v>
      </c>
      <c r="AQ2889" t="s">
        <v>712</v>
      </c>
      <c r="AR2889" t="s">
        <v>1244</v>
      </c>
      <c r="AS2889" t="s">
        <v>712</v>
      </c>
      <c r="AT2889" t="s">
        <v>1242</v>
      </c>
      <c r="AU2889" t="s">
        <v>659</v>
      </c>
      <c r="AV2889" t="s">
        <v>2019</v>
      </c>
      <c r="AW2889">
        <v>0</v>
      </c>
      <c r="AX2889" t="s">
        <v>659</v>
      </c>
      <c r="AY2889" t="s">
        <v>1246</v>
      </c>
      <c r="AZ2889" t="s">
        <v>1246</v>
      </c>
      <c r="BA2889" t="s">
        <v>1246</v>
      </c>
      <c r="BB2889" t="s">
        <v>1248</v>
      </c>
      <c r="BE2889" t="s">
        <v>659</v>
      </c>
      <c r="BG2889" t="s">
        <v>1253</v>
      </c>
      <c r="BH2889" t="s">
        <v>1257</v>
      </c>
      <c r="BI2889" t="s">
        <v>1259</v>
      </c>
      <c r="BJ2889" t="s">
        <v>1266</v>
      </c>
      <c r="BM2889" t="s">
        <v>68</v>
      </c>
    </row>
    <row r="2890" spans="2:65" x14ac:dyDescent="0.3">
      <c r="B2890" t="s">
        <v>134</v>
      </c>
      <c r="C2890" t="s">
        <v>64</v>
      </c>
      <c r="D2890" t="s">
        <v>1410</v>
      </c>
      <c r="E2890" t="s">
        <v>373</v>
      </c>
      <c r="F2890" t="s">
        <v>1451</v>
      </c>
      <c r="G2890" t="s">
        <v>123</v>
      </c>
      <c r="H2890" t="s">
        <v>1791</v>
      </c>
      <c r="K2890" s="3">
        <v>44743</v>
      </c>
      <c r="L2890">
        <v>1</v>
      </c>
      <c r="M2890" t="s">
        <v>712</v>
      </c>
      <c r="N2890" t="s">
        <v>712</v>
      </c>
      <c r="O2890" t="s">
        <v>524</v>
      </c>
      <c r="P2890" cm="1">
        <f t="array" ref="P2890">_xlfn.SWITCH(O2890,"Excellent",5,"Above Average", 4,"Average",3,"Below Average",2,"Extremely Poor",1)</f>
        <v>5</v>
      </c>
      <c r="Q2890" t="s">
        <v>712</v>
      </c>
      <c r="R2890" t="s">
        <v>712</v>
      </c>
      <c r="S2890" t="s">
        <v>712</v>
      </c>
      <c r="T2890" t="s">
        <v>524</v>
      </c>
      <c r="U2890" t="s">
        <v>712</v>
      </c>
      <c r="V2890" t="s">
        <v>524</v>
      </c>
      <c r="W2890" t="s">
        <v>712</v>
      </c>
      <c r="X2890" t="s">
        <v>1243</v>
      </c>
      <c r="Y2890" t="s">
        <v>659</v>
      </c>
      <c r="Z2890" t="s">
        <v>2019</v>
      </c>
      <c r="AA2890" t="s">
        <v>712</v>
      </c>
      <c r="AB2890" t="s">
        <v>524</v>
      </c>
      <c r="AC2890" t="s">
        <v>712</v>
      </c>
      <c r="AD2890" t="s">
        <v>524</v>
      </c>
      <c r="AE2890" t="s">
        <v>712</v>
      </c>
      <c r="AF2890" t="s">
        <v>1243</v>
      </c>
      <c r="AG2890" t="s">
        <v>712</v>
      </c>
      <c r="AH2890" t="s">
        <v>1243</v>
      </c>
      <c r="AI2890" t="s">
        <v>659</v>
      </c>
      <c r="AJ2890" t="s">
        <v>2019</v>
      </c>
      <c r="AK2890" t="s">
        <v>659</v>
      </c>
      <c r="AL2890" t="s">
        <v>2019</v>
      </c>
      <c r="AM2890" t="s">
        <v>712</v>
      </c>
      <c r="AN2890" t="s">
        <v>524</v>
      </c>
      <c r="AO2890" t="s">
        <v>712</v>
      </c>
      <c r="AP2890" t="s">
        <v>1243</v>
      </c>
      <c r="AQ2890" t="s">
        <v>712</v>
      </c>
      <c r="AR2890" t="s">
        <v>524</v>
      </c>
      <c r="AS2890" t="s">
        <v>712</v>
      </c>
      <c r="AT2890" t="s">
        <v>1243</v>
      </c>
      <c r="AU2890" t="s">
        <v>712</v>
      </c>
      <c r="AV2890" t="s">
        <v>1244</v>
      </c>
      <c r="AW2890">
        <v>2</v>
      </c>
      <c r="AX2890" t="s">
        <v>712</v>
      </c>
      <c r="AY2890" t="s">
        <v>1246</v>
      </c>
      <c r="AZ2890" t="s">
        <v>1246</v>
      </c>
      <c r="BA2890" t="s">
        <v>119</v>
      </c>
      <c r="BB2890" t="s">
        <v>1248</v>
      </c>
      <c r="BE2890" t="s">
        <v>712</v>
      </c>
      <c r="BG2890" t="s">
        <v>1256</v>
      </c>
      <c r="BH2890" t="s">
        <v>1256</v>
      </c>
      <c r="BI2890" t="s">
        <v>1265</v>
      </c>
      <c r="BJ2890" t="s">
        <v>1266</v>
      </c>
      <c r="BM2890" t="s">
        <v>68</v>
      </c>
    </row>
    <row r="2891" spans="2:65" x14ac:dyDescent="0.3">
      <c r="B2891" t="s">
        <v>144</v>
      </c>
      <c r="C2891" t="s">
        <v>64</v>
      </c>
      <c r="D2891" t="s">
        <v>1315</v>
      </c>
      <c r="E2891" t="s">
        <v>1792</v>
      </c>
      <c r="F2891" t="s">
        <v>930</v>
      </c>
      <c r="G2891" t="s">
        <v>128</v>
      </c>
      <c r="H2891" t="s">
        <v>930</v>
      </c>
      <c r="K2891" s="3">
        <v>44743</v>
      </c>
      <c r="L2891">
        <v>1</v>
      </c>
      <c r="M2891" t="s">
        <v>712</v>
      </c>
      <c r="N2891" t="s">
        <v>712</v>
      </c>
      <c r="O2891" t="s">
        <v>1242</v>
      </c>
      <c r="P2891" cm="1">
        <f t="array" ref="P2891">_xlfn.SWITCH(O2891,"Excellent",5,"Above Average", 4,"Average",3,"Below Average",2,"Extremely Poor",1)</f>
        <v>3</v>
      </c>
      <c r="Q2891" t="s">
        <v>712</v>
      </c>
      <c r="R2891" t="s">
        <v>712</v>
      </c>
      <c r="S2891" t="s">
        <v>712</v>
      </c>
      <c r="T2891" t="s">
        <v>1243</v>
      </c>
      <c r="U2891" t="s">
        <v>712</v>
      </c>
      <c r="V2891" t="s">
        <v>1243</v>
      </c>
      <c r="W2891" t="s">
        <v>712</v>
      </c>
      <c r="X2891" t="s">
        <v>1243</v>
      </c>
      <c r="Y2891" t="s">
        <v>712</v>
      </c>
      <c r="Z2891" t="s">
        <v>1243</v>
      </c>
      <c r="AA2891" t="s">
        <v>712</v>
      </c>
      <c r="AB2891" t="s">
        <v>1243</v>
      </c>
      <c r="AC2891" t="s">
        <v>712</v>
      </c>
      <c r="AD2891" t="s">
        <v>1243</v>
      </c>
      <c r="AE2891" t="s">
        <v>712</v>
      </c>
      <c r="AF2891" t="s">
        <v>1242</v>
      </c>
      <c r="AG2891" t="s">
        <v>659</v>
      </c>
      <c r="AH2891" t="s">
        <v>2019</v>
      </c>
      <c r="AI2891" t="s">
        <v>659</v>
      </c>
      <c r="AJ2891" t="s">
        <v>2019</v>
      </c>
      <c r="AK2891" t="s">
        <v>712</v>
      </c>
      <c r="AL2891" t="s">
        <v>1243</v>
      </c>
      <c r="AM2891" t="s">
        <v>712</v>
      </c>
      <c r="AN2891" t="s">
        <v>1243</v>
      </c>
      <c r="AO2891" t="s">
        <v>712</v>
      </c>
      <c r="AP2891" t="s">
        <v>1241</v>
      </c>
      <c r="AQ2891" t="s">
        <v>712</v>
      </c>
      <c r="AR2891" t="s">
        <v>1243</v>
      </c>
      <c r="AS2891" t="s">
        <v>712</v>
      </c>
      <c r="AT2891" t="s">
        <v>1243</v>
      </c>
      <c r="AU2891" t="s">
        <v>659</v>
      </c>
      <c r="AV2891" t="s">
        <v>2019</v>
      </c>
      <c r="AW2891">
        <v>0</v>
      </c>
      <c r="AX2891" t="s">
        <v>712</v>
      </c>
      <c r="AY2891" t="s">
        <v>3291</v>
      </c>
      <c r="AZ2891" t="s">
        <v>1246</v>
      </c>
      <c r="BA2891" t="s">
        <v>119</v>
      </c>
      <c r="BB2891" t="s">
        <v>1250</v>
      </c>
      <c r="BE2891" t="s">
        <v>659</v>
      </c>
      <c r="BG2891" t="s">
        <v>1253</v>
      </c>
      <c r="BH2891" t="s">
        <v>1257</v>
      </c>
      <c r="BI2891" t="s">
        <v>1262</v>
      </c>
      <c r="BJ2891" t="s">
        <v>1266</v>
      </c>
      <c r="BM2891" t="s">
        <v>68</v>
      </c>
    </row>
    <row r="2892" spans="2:65" x14ac:dyDescent="0.3">
      <c r="B2892" t="s">
        <v>181</v>
      </c>
      <c r="C2892" t="s">
        <v>138</v>
      </c>
      <c r="D2892" t="s">
        <v>1323</v>
      </c>
      <c r="E2892" t="s">
        <v>521</v>
      </c>
      <c r="F2892" t="s">
        <v>727</v>
      </c>
      <c r="G2892" t="s">
        <v>128</v>
      </c>
      <c r="I2892" t="s">
        <v>102</v>
      </c>
      <c r="J2892" t="s">
        <v>68</v>
      </c>
      <c r="K2892" s="3">
        <v>44743</v>
      </c>
      <c r="L2892">
        <v>1</v>
      </c>
      <c r="M2892" t="s">
        <v>712</v>
      </c>
      <c r="N2892" t="s">
        <v>712</v>
      </c>
      <c r="O2892" t="s">
        <v>524</v>
      </c>
      <c r="P2892" cm="1">
        <f t="array" ref="P2892">_xlfn.SWITCH(O2892,"Excellent",5,"Above Average", 4,"Average",3,"Below Average",2,"Extremely Poor",1)</f>
        <v>5</v>
      </c>
      <c r="Q2892" t="s">
        <v>712</v>
      </c>
      <c r="R2892" t="s">
        <v>712</v>
      </c>
      <c r="S2892" t="s">
        <v>712</v>
      </c>
      <c r="T2892" t="s">
        <v>1243</v>
      </c>
      <c r="U2892" t="s">
        <v>712</v>
      </c>
      <c r="V2892" t="s">
        <v>1240</v>
      </c>
      <c r="W2892" t="s">
        <v>712</v>
      </c>
      <c r="X2892" t="s">
        <v>1243</v>
      </c>
      <c r="Y2892" t="s">
        <v>712</v>
      </c>
      <c r="Z2892" t="s">
        <v>1243</v>
      </c>
      <c r="AA2892" t="s">
        <v>712</v>
      </c>
      <c r="AB2892" t="s">
        <v>1243</v>
      </c>
      <c r="AC2892" t="s">
        <v>659</v>
      </c>
      <c r="AD2892" t="s">
        <v>2019</v>
      </c>
      <c r="AE2892" t="s">
        <v>712</v>
      </c>
      <c r="AF2892" t="s">
        <v>1243</v>
      </c>
      <c r="AG2892" t="s">
        <v>659</v>
      </c>
      <c r="AH2892" t="s">
        <v>2019</v>
      </c>
      <c r="AI2892" t="s">
        <v>659</v>
      </c>
      <c r="AJ2892" t="s">
        <v>2019</v>
      </c>
      <c r="AK2892" t="s">
        <v>659</v>
      </c>
      <c r="AL2892" t="s">
        <v>2019</v>
      </c>
      <c r="AM2892" t="s">
        <v>712</v>
      </c>
      <c r="AN2892" t="s">
        <v>1243</v>
      </c>
      <c r="AO2892" t="s">
        <v>712</v>
      </c>
      <c r="AP2892" t="s">
        <v>1243</v>
      </c>
      <c r="AQ2892" t="s">
        <v>712</v>
      </c>
      <c r="AR2892" t="s">
        <v>1243</v>
      </c>
      <c r="AS2892" t="s">
        <v>659</v>
      </c>
      <c r="AT2892" t="s">
        <v>2019</v>
      </c>
      <c r="AU2892" t="s">
        <v>712</v>
      </c>
      <c r="AV2892" t="s">
        <v>1243</v>
      </c>
      <c r="AW2892">
        <v>0</v>
      </c>
      <c r="AX2892" t="s">
        <v>659</v>
      </c>
      <c r="AY2892" t="s">
        <v>2644</v>
      </c>
      <c r="AZ2892" t="s">
        <v>1246</v>
      </c>
      <c r="BA2892" t="s">
        <v>1246</v>
      </c>
      <c r="BB2892" t="s">
        <v>1251</v>
      </c>
      <c r="BE2892" t="s">
        <v>659</v>
      </c>
      <c r="BG2892" t="s">
        <v>1252</v>
      </c>
      <c r="BH2892" t="s">
        <v>1257</v>
      </c>
      <c r="BI2892" t="s">
        <v>1259</v>
      </c>
      <c r="BJ2892" t="s">
        <v>1266</v>
      </c>
      <c r="BK2892" t="s">
        <v>68</v>
      </c>
      <c r="BL2892" s="1">
        <v>1</v>
      </c>
      <c r="BM2892" t="s">
        <v>103</v>
      </c>
    </row>
    <row r="2893" spans="2:65" x14ac:dyDescent="0.3">
      <c r="B2893" t="s">
        <v>158</v>
      </c>
      <c r="C2893" t="s">
        <v>64</v>
      </c>
      <c r="D2893" t="s">
        <v>1449</v>
      </c>
      <c r="E2893" t="s">
        <v>625</v>
      </c>
      <c r="F2893" t="s">
        <v>1569</v>
      </c>
      <c r="G2893" t="s">
        <v>174</v>
      </c>
      <c r="H2893" t="s">
        <v>1569</v>
      </c>
      <c r="K2893" s="3">
        <v>44743</v>
      </c>
      <c r="L2893">
        <v>2</v>
      </c>
      <c r="M2893" t="s">
        <v>712</v>
      </c>
      <c r="N2893" t="s">
        <v>712</v>
      </c>
      <c r="O2893" t="s">
        <v>1242</v>
      </c>
      <c r="P2893" cm="1">
        <f t="array" ref="P2893">_xlfn.SWITCH(O2893,"Excellent",5,"Above Average", 4,"Average",3,"Below Average",2,"Extremely Poor",1)</f>
        <v>3</v>
      </c>
      <c r="Q2893" t="s">
        <v>659</v>
      </c>
      <c r="R2893" t="s">
        <v>2019</v>
      </c>
      <c r="S2893" t="s">
        <v>659</v>
      </c>
      <c r="T2893" t="s">
        <v>2019</v>
      </c>
      <c r="U2893" t="s">
        <v>659</v>
      </c>
      <c r="V2893" t="s">
        <v>2019</v>
      </c>
      <c r="W2893" t="s">
        <v>659</v>
      </c>
      <c r="X2893" t="s">
        <v>2019</v>
      </c>
      <c r="Y2893" t="s">
        <v>659</v>
      </c>
      <c r="Z2893" t="s">
        <v>2019</v>
      </c>
      <c r="AA2893" t="s">
        <v>659</v>
      </c>
      <c r="AB2893" t="s">
        <v>2019</v>
      </c>
      <c r="AC2893" t="s">
        <v>659</v>
      </c>
      <c r="AD2893" t="s">
        <v>2019</v>
      </c>
      <c r="AE2893" t="s">
        <v>659</v>
      </c>
      <c r="AF2893" t="s">
        <v>2019</v>
      </c>
      <c r="AG2893" t="s">
        <v>659</v>
      </c>
      <c r="AH2893" t="s">
        <v>2019</v>
      </c>
      <c r="AI2893" t="s">
        <v>712</v>
      </c>
      <c r="AJ2893" t="s">
        <v>1244</v>
      </c>
      <c r="AK2893" t="s">
        <v>659</v>
      </c>
      <c r="AL2893" t="s">
        <v>2019</v>
      </c>
      <c r="AM2893" t="s">
        <v>712</v>
      </c>
      <c r="AN2893" t="s">
        <v>1241</v>
      </c>
      <c r="AO2893" t="s">
        <v>659</v>
      </c>
      <c r="AP2893" t="s">
        <v>2019</v>
      </c>
      <c r="AQ2893" t="s">
        <v>712</v>
      </c>
      <c r="AR2893" t="s">
        <v>1244</v>
      </c>
      <c r="AS2893" t="s">
        <v>712</v>
      </c>
      <c r="AT2893" t="s">
        <v>1244</v>
      </c>
      <c r="AU2893" t="s">
        <v>659</v>
      </c>
      <c r="AV2893" t="s">
        <v>2019</v>
      </c>
      <c r="AW2893">
        <v>0</v>
      </c>
      <c r="AX2893" t="s">
        <v>712</v>
      </c>
      <c r="AY2893" t="s">
        <v>3291</v>
      </c>
      <c r="AZ2893" t="s">
        <v>3291</v>
      </c>
      <c r="BA2893" t="s">
        <v>1247</v>
      </c>
      <c r="BB2893" t="s">
        <v>1250</v>
      </c>
      <c r="BE2893" t="s">
        <v>659</v>
      </c>
      <c r="BG2893" t="s">
        <v>1256</v>
      </c>
      <c r="BH2893" t="s">
        <v>1256</v>
      </c>
      <c r="BI2893" t="s">
        <v>1265</v>
      </c>
      <c r="BJ2893" t="s">
        <v>1265</v>
      </c>
      <c r="BM2893" t="s">
        <v>68</v>
      </c>
    </row>
    <row r="2894" spans="2:65" x14ac:dyDescent="0.3">
      <c r="B2894" t="s">
        <v>403</v>
      </c>
      <c r="C2894" t="s">
        <v>64</v>
      </c>
      <c r="D2894" t="s">
        <v>1352</v>
      </c>
      <c r="E2894" t="s">
        <v>1490</v>
      </c>
      <c r="F2894" t="s">
        <v>1793</v>
      </c>
      <c r="G2894" t="s">
        <v>294</v>
      </c>
      <c r="H2894" t="s">
        <v>1793</v>
      </c>
      <c r="K2894" s="3">
        <v>44743</v>
      </c>
      <c r="L2894">
        <v>1</v>
      </c>
      <c r="M2894" t="s">
        <v>712</v>
      </c>
      <c r="N2894" t="s">
        <v>659</v>
      </c>
      <c r="O2894" t="s">
        <v>1242</v>
      </c>
      <c r="P2894" cm="1">
        <f t="array" ref="P2894">_xlfn.SWITCH(O2894,"Excellent",5,"Above Average", 4,"Average",3,"Below Average",2,"Extremely Poor",1)</f>
        <v>3</v>
      </c>
      <c r="Q2894" t="s">
        <v>712</v>
      </c>
      <c r="R2894" t="s">
        <v>712</v>
      </c>
      <c r="S2894" t="s">
        <v>712</v>
      </c>
      <c r="T2894" t="s">
        <v>1979</v>
      </c>
      <c r="U2894" t="s">
        <v>712</v>
      </c>
      <c r="V2894" t="s">
        <v>1241</v>
      </c>
      <c r="W2894" t="s">
        <v>712</v>
      </c>
      <c r="X2894" t="s">
        <v>1242</v>
      </c>
      <c r="Y2894" t="s">
        <v>712</v>
      </c>
      <c r="Z2894" t="s">
        <v>1242</v>
      </c>
      <c r="AA2894" t="s">
        <v>712</v>
      </c>
      <c r="AB2894" t="s">
        <v>1242</v>
      </c>
      <c r="AC2894" t="s">
        <v>712</v>
      </c>
      <c r="AD2894" t="s">
        <v>1242</v>
      </c>
      <c r="AE2894" t="s">
        <v>712</v>
      </c>
      <c r="AF2894" t="s">
        <v>1242</v>
      </c>
      <c r="AG2894" t="s">
        <v>712</v>
      </c>
      <c r="AH2894" t="s">
        <v>1244</v>
      </c>
      <c r="AI2894" t="s">
        <v>712</v>
      </c>
      <c r="AJ2894" t="s">
        <v>1244</v>
      </c>
      <c r="AK2894" t="s">
        <v>712</v>
      </c>
      <c r="AL2894" t="s">
        <v>1241</v>
      </c>
      <c r="AM2894" t="s">
        <v>712</v>
      </c>
      <c r="AN2894" t="s">
        <v>1241</v>
      </c>
      <c r="AO2894" t="s">
        <v>712</v>
      </c>
      <c r="AP2894" t="s">
        <v>1244</v>
      </c>
      <c r="AQ2894" t="s">
        <v>712</v>
      </c>
      <c r="AR2894" t="s">
        <v>1244</v>
      </c>
      <c r="AS2894" t="s">
        <v>712</v>
      </c>
      <c r="AT2894" t="s">
        <v>1244</v>
      </c>
      <c r="AU2894" t="s">
        <v>712</v>
      </c>
      <c r="AV2894" t="s">
        <v>1240</v>
      </c>
      <c r="AW2894">
        <v>0</v>
      </c>
      <c r="AX2894" t="s">
        <v>712</v>
      </c>
      <c r="AY2894" t="s">
        <v>1246</v>
      </c>
      <c r="AZ2894" t="s">
        <v>1246</v>
      </c>
      <c r="BA2894" t="s">
        <v>1246</v>
      </c>
      <c r="BB2894" t="s">
        <v>1248</v>
      </c>
      <c r="BE2894" t="s">
        <v>712</v>
      </c>
      <c r="BG2894" t="s">
        <v>1253</v>
      </c>
      <c r="BH2894" t="s">
        <v>1257</v>
      </c>
      <c r="BI2894" t="s">
        <v>1261</v>
      </c>
      <c r="BJ2894" t="s">
        <v>1267</v>
      </c>
      <c r="BM2894" t="s">
        <v>68</v>
      </c>
    </row>
    <row r="2895" spans="2:65" x14ac:dyDescent="0.3">
      <c r="B2895" t="s">
        <v>312</v>
      </c>
      <c r="C2895" t="s">
        <v>64</v>
      </c>
      <c r="D2895" t="s">
        <v>1366</v>
      </c>
      <c r="E2895" t="s">
        <v>1447</v>
      </c>
      <c r="F2895" t="s">
        <v>353</v>
      </c>
      <c r="G2895" t="s">
        <v>113</v>
      </c>
      <c r="H2895" t="s">
        <v>328</v>
      </c>
      <c r="K2895" s="3">
        <v>44743</v>
      </c>
      <c r="L2895">
        <v>1</v>
      </c>
      <c r="M2895" t="s">
        <v>712</v>
      </c>
      <c r="N2895" t="s">
        <v>712</v>
      </c>
      <c r="O2895" t="s">
        <v>1242</v>
      </c>
      <c r="P2895" cm="1">
        <f t="array" ref="P2895">_xlfn.SWITCH(O2895,"Excellent",5,"Above Average", 4,"Average",3,"Below Average",2,"Extremely Poor",1)</f>
        <v>3</v>
      </c>
      <c r="Q2895" t="s">
        <v>712</v>
      </c>
      <c r="R2895" t="s">
        <v>712</v>
      </c>
      <c r="S2895" t="s">
        <v>659</v>
      </c>
      <c r="T2895" t="s">
        <v>2019</v>
      </c>
      <c r="U2895" t="s">
        <v>712</v>
      </c>
      <c r="V2895" t="s">
        <v>1242</v>
      </c>
      <c r="W2895" t="s">
        <v>712</v>
      </c>
      <c r="X2895" t="s">
        <v>1242</v>
      </c>
      <c r="Y2895" t="s">
        <v>659</v>
      </c>
      <c r="Z2895" t="s">
        <v>2019</v>
      </c>
      <c r="AA2895" t="s">
        <v>659</v>
      </c>
      <c r="AB2895" t="s">
        <v>2019</v>
      </c>
      <c r="AC2895" t="s">
        <v>712</v>
      </c>
      <c r="AD2895" t="s">
        <v>1242</v>
      </c>
      <c r="AE2895" t="s">
        <v>659</v>
      </c>
      <c r="AF2895" t="s">
        <v>2019</v>
      </c>
      <c r="AG2895" t="s">
        <v>659</v>
      </c>
      <c r="AH2895" t="s">
        <v>2019</v>
      </c>
      <c r="AI2895" t="s">
        <v>659</v>
      </c>
      <c r="AJ2895" t="s">
        <v>2019</v>
      </c>
      <c r="AK2895" t="s">
        <v>659</v>
      </c>
      <c r="AL2895" t="s">
        <v>2019</v>
      </c>
      <c r="AM2895" t="s">
        <v>712</v>
      </c>
      <c r="AN2895" t="s">
        <v>1242</v>
      </c>
      <c r="AO2895" t="s">
        <v>659</v>
      </c>
      <c r="AP2895" t="s">
        <v>2019</v>
      </c>
      <c r="AQ2895" t="s">
        <v>712</v>
      </c>
      <c r="AR2895" t="s">
        <v>1242</v>
      </c>
      <c r="AS2895" t="s">
        <v>659</v>
      </c>
      <c r="AT2895" t="s">
        <v>2019</v>
      </c>
      <c r="AU2895" t="s">
        <v>712</v>
      </c>
      <c r="AV2895" t="s">
        <v>1242</v>
      </c>
      <c r="AW2895">
        <v>0</v>
      </c>
      <c r="AX2895" t="s">
        <v>659</v>
      </c>
      <c r="AY2895" t="s">
        <v>119</v>
      </c>
      <c r="AZ2895" t="s">
        <v>119</v>
      </c>
      <c r="BA2895" t="s">
        <v>119</v>
      </c>
      <c r="BB2895" t="s">
        <v>1250</v>
      </c>
      <c r="BE2895" t="s">
        <v>659</v>
      </c>
      <c r="BG2895" t="s">
        <v>1252</v>
      </c>
      <c r="BH2895" t="s">
        <v>1256</v>
      </c>
      <c r="BI2895" t="s">
        <v>1259</v>
      </c>
      <c r="BJ2895" t="s">
        <v>1266</v>
      </c>
      <c r="BM2895" t="s">
        <v>68</v>
      </c>
    </row>
    <row r="2896" spans="2:65" x14ac:dyDescent="0.3">
      <c r="B2896" t="s">
        <v>705</v>
      </c>
      <c r="C2896" t="s">
        <v>64</v>
      </c>
      <c r="D2896" t="s">
        <v>1445</v>
      </c>
      <c r="E2896" t="s">
        <v>955</v>
      </c>
      <c r="F2896" t="s">
        <v>534</v>
      </c>
      <c r="G2896" t="s">
        <v>89</v>
      </c>
      <c r="H2896" t="s">
        <v>534</v>
      </c>
      <c r="K2896" s="3">
        <v>44743</v>
      </c>
      <c r="L2896">
        <v>2</v>
      </c>
      <c r="M2896" t="s">
        <v>712</v>
      </c>
      <c r="N2896" t="s">
        <v>712</v>
      </c>
      <c r="O2896" t="s">
        <v>2640</v>
      </c>
      <c r="P2896" cm="1">
        <f t="array" ref="P2896">_xlfn.SWITCH(O2896,"Excellent",5,"Above Average", 4,"Average",3,"Below Average",2,"Extremely Poor",1)</f>
        <v>4</v>
      </c>
      <c r="Q2896" t="s">
        <v>712</v>
      </c>
      <c r="R2896" t="s">
        <v>659</v>
      </c>
      <c r="S2896" t="s">
        <v>712</v>
      </c>
      <c r="T2896" t="s">
        <v>1242</v>
      </c>
      <c r="U2896" t="s">
        <v>712</v>
      </c>
      <c r="V2896" t="s">
        <v>1240</v>
      </c>
      <c r="W2896" t="s">
        <v>659</v>
      </c>
      <c r="X2896" t="s">
        <v>2019</v>
      </c>
      <c r="Y2896" t="s">
        <v>712</v>
      </c>
      <c r="Z2896" t="s">
        <v>1244</v>
      </c>
      <c r="AA2896" t="s">
        <v>659</v>
      </c>
      <c r="AB2896" t="s">
        <v>2019</v>
      </c>
      <c r="AC2896" t="s">
        <v>712</v>
      </c>
      <c r="AD2896" t="s">
        <v>1244</v>
      </c>
      <c r="AE2896" t="s">
        <v>659</v>
      </c>
      <c r="AF2896" t="s">
        <v>2019</v>
      </c>
      <c r="AG2896" t="s">
        <v>712</v>
      </c>
      <c r="AH2896" t="s">
        <v>1244</v>
      </c>
      <c r="AI2896" t="s">
        <v>659</v>
      </c>
      <c r="AJ2896" t="s">
        <v>2019</v>
      </c>
      <c r="AK2896" t="s">
        <v>659</v>
      </c>
      <c r="AL2896" t="s">
        <v>2019</v>
      </c>
      <c r="AM2896" t="s">
        <v>712</v>
      </c>
      <c r="AN2896" t="s">
        <v>1244</v>
      </c>
      <c r="AO2896" t="s">
        <v>712</v>
      </c>
      <c r="AP2896" t="s">
        <v>1244</v>
      </c>
      <c r="AQ2896" t="s">
        <v>712</v>
      </c>
      <c r="AR2896" t="s">
        <v>1244</v>
      </c>
      <c r="AS2896" t="s">
        <v>712</v>
      </c>
      <c r="AT2896" t="s">
        <v>1244</v>
      </c>
      <c r="AU2896" t="s">
        <v>712</v>
      </c>
      <c r="AV2896" t="s">
        <v>1244</v>
      </c>
      <c r="AW2896">
        <v>1</v>
      </c>
      <c r="AX2896" t="s">
        <v>712</v>
      </c>
      <c r="AY2896" t="s">
        <v>119</v>
      </c>
      <c r="AZ2896" t="s">
        <v>119</v>
      </c>
      <c r="BA2896" t="s">
        <v>119</v>
      </c>
      <c r="BB2896" t="s">
        <v>1248</v>
      </c>
      <c r="BE2896" t="s">
        <v>659</v>
      </c>
      <c r="BG2896" t="s">
        <v>1254</v>
      </c>
      <c r="BH2896" t="s">
        <v>1256</v>
      </c>
      <c r="BI2896" t="s">
        <v>1259</v>
      </c>
      <c r="BJ2896" t="s">
        <v>1266</v>
      </c>
      <c r="BM2896" t="s">
        <v>68</v>
      </c>
    </row>
    <row r="2897" spans="2:65" x14ac:dyDescent="0.3">
      <c r="B2897" t="s">
        <v>1717</v>
      </c>
      <c r="C2897" t="s">
        <v>64</v>
      </c>
      <c r="D2897" t="s">
        <v>1535</v>
      </c>
      <c r="E2897" t="s">
        <v>1106</v>
      </c>
      <c r="F2897" t="s">
        <v>606</v>
      </c>
      <c r="G2897" t="s">
        <v>66</v>
      </c>
      <c r="H2897" t="s">
        <v>351</v>
      </c>
      <c r="K2897" s="3">
        <v>44743</v>
      </c>
      <c r="L2897">
        <v>1</v>
      </c>
      <c r="M2897" t="s">
        <v>712</v>
      </c>
      <c r="N2897" t="s">
        <v>659</v>
      </c>
      <c r="O2897" t="s">
        <v>2640</v>
      </c>
      <c r="P2897" cm="1">
        <f t="array" ref="P2897">_xlfn.SWITCH(O2897,"Excellent",5,"Above Average", 4,"Average",3,"Below Average",2,"Extremely Poor",1)</f>
        <v>4</v>
      </c>
      <c r="Q2897" t="s">
        <v>712</v>
      </c>
      <c r="R2897" t="s">
        <v>712</v>
      </c>
      <c r="S2897" t="s">
        <v>659</v>
      </c>
      <c r="T2897" t="s">
        <v>2019</v>
      </c>
      <c r="U2897" t="s">
        <v>712</v>
      </c>
      <c r="V2897" t="s">
        <v>2640</v>
      </c>
      <c r="W2897" t="s">
        <v>659</v>
      </c>
      <c r="X2897" t="s">
        <v>2019</v>
      </c>
      <c r="Y2897" t="s">
        <v>659</v>
      </c>
      <c r="Z2897" t="s">
        <v>2019</v>
      </c>
      <c r="AA2897" t="s">
        <v>659</v>
      </c>
      <c r="AB2897" t="s">
        <v>2019</v>
      </c>
      <c r="AC2897" t="s">
        <v>659</v>
      </c>
      <c r="AD2897" t="s">
        <v>2019</v>
      </c>
      <c r="AE2897" t="s">
        <v>659</v>
      </c>
      <c r="AF2897" t="s">
        <v>2019</v>
      </c>
      <c r="AG2897" t="s">
        <v>659</v>
      </c>
      <c r="AH2897" t="s">
        <v>2019</v>
      </c>
      <c r="AI2897" t="s">
        <v>659</v>
      </c>
      <c r="AJ2897" t="s">
        <v>2019</v>
      </c>
      <c r="AK2897" t="s">
        <v>659</v>
      </c>
      <c r="AL2897" t="s">
        <v>2019</v>
      </c>
      <c r="AM2897" t="s">
        <v>712</v>
      </c>
      <c r="AN2897" t="s">
        <v>2640</v>
      </c>
      <c r="AO2897" t="s">
        <v>712</v>
      </c>
      <c r="AP2897" t="s">
        <v>2640</v>
      </c>
      <c r="AQ2897" t="s">
        <v>712</v>
      </c>
      <c r="AR2897" t="s">
        <v>2640</v>
      </c>
      <c r="AS2897" t="s">
        <v>659</v>
      </c>
      <c r="AT2897" t="s">
        <v>2019</v>
      </c>
      <c r="AU2897" t="s">
        <v>659</v>
      </c>
      <c r="AV2897" t="s">
        <v>2019</v>
      </c>
      <c r="AW2897">
        <v>1</v>
      </c>
      <c r="AX2897" t="s">
        <v>659</v>
      </c>
      <c r="AY2897" t="s">
        <v>1246</v>
      </c>
      <c r="AZ2897" t="s">
        <v>1246</v>
      </c>
      <c r="BA2897" t="s">
        <v>1246</v>
      </c>
      <c r="BB2897" t="s">
        <v>1251</v>
      </c>
      <c r="BE2897" t="s">
        <v>659</v>
      </c>
      <c r="BG2897" t="s">
        <v>1254</v>
      </c>
      <c r="BH2897" t="s">
        <v>1256</v>
      </c>
      <c r="BI2897" t="s">
        <v>1259</v>
      </c>
      <c r="BJ2897" t="s">
        <v>1266</v>
      </c>
      <c r="BM2897" t="s">
        <v>68</v>
      </c>
    </row>
    <row r="2898" spans="2:65" x14ac:dyDescent="0.3">
      <c r="B2898" t="s">
        <v>63</v>
      </c>
      <c r="C2898" t="s">
        <v>64</v>
      </c>
      <c r="D2898" t="s">
        <v>1318</v>
      </c>
      <c r="E2898" t="s">
        <v>115</v>
      </c>
      <c r="F2898" t="s">
        <v>845</v>
      </c>
      <c r="G2898" t="s">
        <v>113</v>
      </c>
      <c r="H2898" t="s">
        <v>845</v>
      </c>
      <c r="K2898" s="3">
        <v>44743</v>
      </c>
      <c r="L2898">
        <v>3</v>
      </c>
      <c r="M2898" t="s">
        <v>712</v>
      </c>
      <c r="N2898" t="s">
        <v>659</v>
      </c>
      <c r="O2898" t="s">
        <v>2640</v>
      </c>
      <c r="P2898" cm="1">
        <f t="array" ref="P2898">_xlfn.SWITCH(O2898,"Excellent",5,"Above Average", 4,"Average",3,"Below Average",2,"Extremely Poor",1)</f>
        <v>4</v>
      </c>
      <c r="Q2898" t="s">
        <v>659</v>
      </c>
      <c r="R2898" t="s">
        <v>2019</v>
      </c>
      <c r="S2898" t="s">
        <v>712</v>
      </c>
      <c r="T2898" t="s">
        <v>1241</v>
      </c>
      <c r="U2898" t="s">
        <v>712</v>
      </c>
      <c r="V2898" t="s">
        <v>1241</v>
      </c>
      <c r="W2898" t="s">
        <v>659</v>
      </c>
      <c r="X2898" t="s">
        <v>2019</v>
      </c>
      <c r="Y2898" t="s">
        <v>712</v>
      </c>
      <c r="Z2898" t="s">
        <v>1241</v>
      </c>
      <c r="AA2898" t="s">
        <v>659</v>
      </c>
      <c r="AB2898" t="s">
        <v>2019</v>
      </c>
      <c r="AC2898" t="s">
        <v>659</v>
      </c>
      <c r="AD2898" t="s">
        <v>2019</v>
      </c>
      <c r="AE2898" t="s">
        <v>659</v>
      </c>
      <c r="AF2898" t="s">
        <v>2019</v>
      </c>
      <c r="AG2898" t="s">
        <v>659</v>
      </c>
      <c r="AH2898" t="s">
        <v>2019</v>
      </c>
      <c r="AI2898" t="s">
        <v>712</v>
      </c>
      <c r="AJ2898" t="s">
        <v>1241</v>
      </c>
      <c r="AK2898" t="s">
        <v>712</v>
      </c>
      <c r="AL2898" t="s">
        <v>1241</v>
      </c>
      <c r="AM2898" t="s">
        <v>712</v>
      </c>
      <c r="AN2898" t="s">
        <v>1244</v>
      </c>
      <c r="AO2898" t="s">
        <v>712</v>
      </c>
      <c r="AP2898" t="s">
        <v>1241</v>
      </c>
      <c r="AQ2898" t="s">
        <v>712</v>
      </c>
      <c r="AR2898" t="s">
        <v>1241</v>
      </c>
      <c r="AS2898" t="s">
        <v>712</v>
      </c>
      <c r="AT2898" t="s">
        <v>1241</v>
      </c>
      <c r="AU2898" t="s">
        <v>659</v>
      </c>
      <c r="AV2898" t="s">
        <v>2019</v>
      </c>
      <c r="AW2898">
        <v>2</v>
      </c>
      <c r="AX2898" t="s">
        <v>712</v>
      </c>
      <c r="AY2898" t="s">
        <v>119</v>
      </c>
      <c r="AZ2898" t="s">
        <v>119</v>
      </c>
      <c r="BA2898" t="s">
        <v>119</v>
      </c>
      <c r="BB2898" t="s">
        <v>1250</v>
      </c>
      <c r="BE2898" t="s">
        <v>659</v>
      </c>
      <c r="BG2898" t="s">
        <v>1253</v>
      </c>
      <c r="BH2898" t="s">
        <v>1256</v>
      </c>
      <c r="BI2898" t="s">
        <v>1259</v>
      </c>
      <c r="BJ2898" t="s">
        <v>1266</v>
      </c>
      <c r="BM2898" t="s">
        <v>68</v>
      </c>
    </row>
    <row r="2899" spans="2:65" x14ac:dyDescent="0.3">
      <c r="B2899" t="s">
        <v>367</v>
      </c>
      <c r="C2899" t="s">
        <v>64</v>
      </c>
      <c r="D2899" t="s">
        <v>1386</v>
      </c>
      <c r="E2899" t="s">
        <v>1794</v>
      </c>
      <c r="F2899" t="s">
        <v>620</v>
      </c>
      <c r="G2899" t="s">
        <v>71</v>
      </c>
      <c r="H2899" t="s">
        <v>620</v>
      </c>
      <c r="K2899" s="3">
        <v>44743</v>
      </c>
      <c r="L2899">
        <v>1</v>
      </c>
      <c r="M2899" t="s">
        <v>712</v>
      </c>
      <c r="N2899" t="s">
        <v>712</v>
      </c>
      <c r="O2899" t="s">
        <v>2640</v>
      </c>
      <c r="P2899" cm="1">
        <f t="array" ref="P2899">_xlfn.SWITCH(O2899,"Excellent",5,"Above Average", 4,"Average",3,"Below Average",2,"Extremely Poor",1)</f>
        <v>4</v>
      </c>
      <c r="Q2899" t="s">
        <v>712</v>
      </c>
      <c r="R2899" t="s">
        <v>712</v>
      </c>
      <c r="S2899" t="s">
        <v>659</v>
      </c>
      <c r="T2899" t="s">
        <v>2019</v>
      </c>
      <c r="U2899" t="s">
        <v>712</v>
      </c>
      <c r="V2899" t="s">
        <v>2640</v>
      </c>
      <c r="W2899" t="s">
        <v>712</v>
      </c>
      <c r="X2899" t="s">
        <v>2640</v>
      </c>
      <c r="Y2899" t="s">
        <v>659</v>
      </c>
      <c r="Z2899" t="s">
        <v>2019</v>
      </c>
      <c r="AA2899" t="s">
        <v>659</v>
      </c>
      <c r="AB2899" t="s">
        <v>2019</v>
      </c>
      <c r="AC2899" t="s">
        <v>659</v>
      </c>
      <c r="AD2899" t="s">
        <v>2019</v>
      </c>
      <c r="AE2899" t="s">
        <v>659</v>
      </c>
      <c r="AF2899" t="s">
        <v>2019</v>
      </c>
      <c r="AG2899" t="s">
        <v>712</v>
      </c>
      <c r="AH2899" t="s">
        <v>1242</v>
      </c>
      <c r="AI2899" t="s">
        <v>659</v>
      </c>
      <c r="AJ2899" t="s">
        <v>2019</v>
      </c>
      <c r="AK2899" t="s">
        <v>659</v>
      </c>
      <c r="AL2899" t="s">
        <v>2019</v>
      </c>
      <c r="AM2899" t="s">
        <v>712</v>
      </c>
      <c r="AN2899" t="s">
        <v>2640</v>
      </c>
      <c r="AO2899" t="s">
        <v>712</v>
      </c>
      <c r="AP2899" t="s">
        <v>1242</v>
      </c>
      <c r="AQ2899" t="s">
        <v>712</v>
      </c>
      <c r="AR2899" t="s">
        <v>1242</v>
      </c>
      <c r="AS2899" t="s">
        <v>659</v>
      </c>
      <c r="AT2899" t="s">
        <v>2019</v>
      </c>
      <c r="AU2899" t="s">
        <v>659</v>
      </c>
      <c r="AV2899" t="s">
        <v>2019</v>
      </c>
      <c r="AW2899">
        <v>1</v>
      </c>
      <c r="AX2899" t="s">
        <v>712</v>
      </c>
      <c r="AY2899" t="s">
        <v>119</v>
      </c>
      <c r="AZ2899" t="s">
        <v>119</v>
      </c>
      <c r="BA2899" t="s">
        <v>119</v>
      </c>
      <c r="BB2899" t="s">
        <v>1250</v>
      </c>
      <c r="BE2899" t="s">
        <v>712</v>
      </c>
      <c r="BG2899" t="s">
        <v>1253</v>
      </c>
      <c r="BH2899" t="s">
        <v>1257</v>
      </c>
      <c r="BI2899" t="s">
        <v>1259</v>
      </c>
      <c r="BJ2899" t="s">
        <v>1266</v>
      </c>
      <c r="BM2899" t="s">
        <v>68</v>
      </c>
    </row>
    <row r="2900" spans="2:65" x14ac:dyDescent="0.3">
      <c r="B2900" t="s">
        <v>367</v>
      </c>
      <c r="C2900" t="s">
        <v>64</v>
      </c>
      <c r="D2900" t="s">
        <v>1421</v>
      </c>
      <c r="E2900" t="s">
        <v>852</v>
      </c>
      <c r="F2900" t="s">
        <v>1542</v>
      </c>
      <c r="G2900" t="s">
        <v>118</v>
      </c>
      <c r="H2900" t="s">
        <v>1090</v>
      </c>
      <c r="K2900" s="3">
        <v>44743</v>
      </c>
      <c r="L2900">
        <v>1</v>
      </c>
      <c r="M2900" t="s">
        <v>712</v>
      </c>
      <c r="N2900" t="s">
        <v>712</v>
      </c>
      <c r="O2900" t="s">
        <v>1241</v>
      </c>
      <c r="P2900" cm="1">
        <f t="array" ref="P2900">_xlfn.SWITCH(O2900,"Excellent",5,"Above Average", 4,"Average",3,"Below Average",2,"Extremely Poor",1)</f>
        <v>2</v>
      </c>
      <c r="Q2900" t="s">
        <v>659</v>
      </c>
      <c r="R2900" t="s">
        <v>2019</v>
      </c>
      <c r="S2900" t="s">
        <v>712</v>
      </c>
      <c r="T2900" t="s">
        <v>1241</v>
      </c>
      <c r="U2900" t="s">
        <v>712</v>
      </c>
      <c r="V2900" t="s">
        <v>1241</v>
      </c>
      <c r="W2900" t="s">
        <v>659</v>
      </c>
      <c r="X2900" t="s">
        <v>2019</v>
      </c>
      <c r="Y2900" t="s">
        <v>712</v>
      </c>
      <c r="Z2900" t="s">
        <v>1241</v>
      </c>
      <c r="AA2900" t="s">
        <v>712</v>
      </c>
      <c r="AB2900" t="s">
        <v>1240</v>
      </c>
      <c r="AC2900" t="s">
        <v>712</v>
      </c>
      <c r="AD2900" t="s">
        <v>1244</v>
      </c>
      <c r="AE2900" t="s">
        <v>712</v>
      </c>
      <c r="AF2900" t="s">
        <v>1241</v>
      </c>
      <c r="AG2900" t="s">
        <v>712</v>
      </c>
      <c r="AH2900" t="s">
        <v>1241</v>
      </c>
      <c r="AI2900" t="s">
        <v>659</v>
      </c>
      <c r="AJ2900" t="s">
        <v>2019</v>
      </c>
      <c r="AK2900" t="s">
        <v>712</v>
      </c>
      <c r="AL2900" t="s">
        <v>1241</v>
      </c>
      <c r="AM2900" t="s">
        <v>712</v>
      </c>
      <c r="AN2900" t="s">
        <v>1244</v>
      </c>
      <c r="AO2900" t="s">
        <v>712</v>
      </c>
      <c r="AP2900" t="s">
        <v>1244</v>
      </c>
      <c r="AQ2900" t="s">
        <v>712</v>
      </c>
      <c r="AR2900" t="s">
        <v>1244</v>
      </c>
      <c r="AS2900" t="s">
        <v>712</v>
      </c>
      <c r="AT2900" t="s">
        <v>1244</v>
      </c>
      <c r="AU2900" t="s">
        <v>659</v>
      </c>
      <c r="AV2900" t="s">
        <v>2019</v>
      </c>
      <c r="AW2900">
        <v>0</v>
      </c>
      <c r="AX2900" t="s">
        <v>659</v>
      </c>
      <c r="AY2900" t="s">
        <v>1247</v>
      </c>
      <c r="AZ2900" t="s">
        <v>3291</v>
      </c>
      <c r="BA2900" t="s">
        <v>3291</v>
      </c>
      <c r="BB2900" t="s">
        <v>1251</v>
      </c>
      <c r="BE2900" t="s">
        <v>712</v>
      </c>
      <c r="BG2900" t="s">
        <v>1254</v>
      </c>
      <c r="BH2900" t="s">
        <v>1256</v>
      </c>
      <c r="BI2900" t="s">
        <v>1263</v>
      </c>
      <c r="BJ2900" t="s">
        <v>1268</v>
      </c>
      <c r="BM2900" t="s">
        <v>68</v>
      </c>
    </row>
    <row r="2901" spans="2:65" x14ac:dyDescent="0.3">
      <c r="B2901" t="s">
        <v>181</v>
      </c>
      <c r="C2901" t="s">
        <v>64</v>
      </c>
      <c r="D2901" t="s">
        <v>1509</v>
      </c>
      <c r="E2901" t="s">
        <v>1795</v>
      </c>
      <c r="F2901" t="s">
        <v>1030</v>
      </c>
      <c r="G2901" t="s">
        <v>128</v>
      </c>
      <c r="H2901" t="s">
        <v>1030</v>
      </c>
      <c r="K2901" s="3">
        <v>44743</v>
      </c>
      <c r="L2901">
        <v>2</v>
      </c>
      <c r="M2901" t="s">
        <v>712</v>
      </c>
      <c r="N2901" t="s">
        <v>712</v>
      </c>
      <c r="O2901" t="s">
        <v>2640</v>
      </c>
      <c r="P2901" cm="1">
        <f t="array" ref="P2901">_xlfn.SWITCH(O2901,"Excellent",5,"Above Average", 4,"Average",3,"Below Average",2,"Extremely Poor",1)</f>
        <v>4</v>
      </c>
      <c r="Q2901" t="s">
        <v>712</v>
      </c>
      <c r="R2901" t="s">
        <v>712</v>
      </c>
      <c r="S2901" t="s">
        <v>712</v>
      </c>
      <c r="T2901" t="s">
        <v>2640</v>
      </c>
      <c r="U2901" t="s">
        <v>659</v>
      </c>
      <c r="V2901" t="s">
        <v>2019</v>
      </c>
      <c r="W2901" t="s">
        <v>659</v>
      </c>
      <c r="X2901" t="s">
        <v>2019</v>
      </c>
      <c r="Y2901" t="s">
        <v>712</v>
      </c>
      <c r="Z2901" t="s">
        <v>2640</v>
      </c>
      <c r="AA2901" t="s">
        <v>712</v>
      </c>
      <c r="AB2901" t="s">
        <v>2640</v>
      </c>
      <c r="AC2901" t="s">
        <v>659</v>
      </c>
      <c r="AD2901" t="s">
        <v>2019</v>
      </c>
      <c r="AE2901" t="s">
        <v>659</v>
      </c>
      <c r="AF2901" t="s">
        <v>2019</v>
      </c>
      <c r="AG2901" t="s">
        <v>659</v>
      </c>
      <c r="AH2901" t="s">
        <v>2019</v>
      </c>
      <c r="AI2901" t="s">
        <v>659</v>
      </c>
      <c r="AJ2901" t="s">
        <v>2019</v>
      </c>
      <c r="AK2901" t="s">
        <v>659</v>
      </c>
      <c r="AL2901" t="s">
        <v>2019</v>
      </c>
      <c r="AM2901" t="s">
        <v>712</v>
      </c>
      <c r="AN2901" t="s">
        <v>524</v>
      </c>
      <c r="AO2901" t="s">
        <v>712</v>
      </c>
      <c r="AP2901" t="s">
        <v>524</v>
      </c>
      <c r="AQ2901" t="s">
        <v>712</v>
      </c>
      <c r="AR2901" t="s">
        <v>524</v>
      </c>
      <c r="AS2901" t="s">
        <v>659</v>
      </c>
      <c r="AT2901" t="s">
        <v>2019</v>
      </c>
      <c r="AU2901" t="s">
        <v>659</v>
      </c>
      <c r="AV2901" t="s">
        <v>2019</v>
      </c>
      <c r="AW2901">
        <v>1</v>
      </c>
      <c r="AX2901" t="s">
        <v>659</v>
      </c>
      <c r="AY2901" t="s">
        <v>1246</v>
      </c>
      <c r="AZ2901" t="s">
        <v>1246</v>
      </c>
      <c r="BA2901" t="s">
        <v>1246</v>
      </c>
      <c r="BB2901" t="s">
        <v>1248</v>
      </c>
      <c r="BE2901" t="s">
        <v>659</v>
      </c>
      <c r="BG2901" t="s">
        <v>1253</v>
      </c>
      <c r="BH2901" t="s">
        <v>1257</v>
      </c>
      <c r="BI2901" t="s">
        <v>1259</v>
      </c>
      <c r="BJ2901" t="s">
        <v>1266</v>
      </c>
      <c r="BM2901" t="s">
        <v>68</v>
      </c>
    </row>
    <row r="2902" spans="2:65" x14ac:dyDescent="0.3">
      <c r="B2902" t="s">
        <v>517</v>
      </c>
      <c r="C2902" t="s">
        <v>64</v>
      </c>
      <c r="D2902" t="s">
        <v>1387</v>
      </c>
      <c r="E2902" t="s">
        <v>87</v>
      </c>
      <c r="F2902" t="s">
        <v>363</v>
      </c>
      <c r="G2902" t="s">
        <v>128</v>
      </c>
      <c r="H2902" t="s">
        <v>363</v>
      </c>
      <c r="K2902" s="3">
        <v>44743</v>
      </c>
      <c r="L2902">
        <v>1</v>
      </c>
      <c r="M2902" t="s">
        <v>712</v>
      </c>
      <c r="N2902" t="s">
        <v>712</v>
      </c>
      <c r="O2902" t="s">
        <v>2640</v>
      </c>
      <c r="P2902" cm="1">
        <f t="array" ref="P2902">_xlfn.SWITCH(O2902,"Excellent",5,"Above Average", 4,"Average",3,"Below Average",2,"Extremely Poor",1)</f>
        <v>4</v>
      </c>
      <c r="Q2902" t="s">
        <v>712</v>
      </c>
      <c r="R2902" t="s">
        <v>659</v>
      </c>
      <c r="S2902" t="s">
        <v>712</v>
      </c>
      <c r="T2902" t="s">
        <v>1242</v>
      </c>
      <c r="U2902" t="s">
        <v>712</v>
      </c>
      <c r="V2902" t="s">
        <v>2640</v>
      </c>
      <c r="W2902" t="s">
        <v>659</v>
      </c>
      <c r="X2902" t="s">
        <v>2019</v>
      </c>
      <c r="Y2902" t="s">
        <v>712</v>
      </c>
      <c r="Z2902" t="s">
        <v>1242</v>
      </c>
      <c r="AA2902" t="s">
        <v>712</v>
      </c>
      <c r="AB2902" t="s">
        <v>1241</v>
      </c>
      <c r="AC2902" t="s">
        <v>712</v>
      </c>
      <c r="AD2902" t="s">
        <v>1242</v>
      </c>
      <c r="AE2902" t="s">
        <v>712</v>
      </c>
      <c r="AF2902" t="s">
        <v>2640</v>
      </c>
      <c r="AG2902" t="s">
        <v>659</v>
      </c>
      <c r="AH2902" t="s">
        <v>2019</v>
      </c>
      <c r="AI2902" t="s">
        <v>659</v>
      </c>
      <c r="AJ2902" t="s">
        <v>2019</v>
      </c>
      <c r="AK2902" t="s">
        <v>712</v>
      </c>
      <c r="AL2902" t="s">
        <v>1242</v>
      </c>
      <c r="AM2902" t="s">
        <v>712</v>
      </c>
      <c r="AN2902" t="s">
        <v>1242</v>
      </c>
      <c r="AO2902" t="s">
        <v>659</v>
      </c>
      <c r="AP2902" t="s">
        <v>2019</v>
      </c>
      <c r="AQ2902" t="s">
        <v>659</v>
      </c>
      <c r="AR2902" t="s">
        <v>2019</v>
      </c>
      <c r="AS2902" t="s">
        <v>659</v>
      </c>
      <c r="AT2902" t="s">
        <v>2019</v>
      </c>
      <c r="AU2902" t="s">
        <v>712</v>
      </c>
      <c r="AV2902" t="s">
        <v>1242</v>
      </c>
      <c r="AW2902">
        <v>0</v>
      </c>
      <c r="AX2902" t="s">
        <v>659</v>
      </c>
      <c r="AY2902" t="s">
        <v>1246</v>
      </c>
      <c r="AZ2902" t="s">
        <v>119</v>
      </c>
      <c r="BA2902" t="s">
        <v>119</v>
      </c>
      <c r="BB2902" t="s">
        <v>1251</v>
      </c>
      <c r="BE2902" t="s">
        <v>659</v>
      </c>
      <c r="BG2902" t="s">
        <v>1253</v>
      </c>
      <c r="BH2902" t="s">
        <v>1257</v>
      </c>
      <c r="BI2902" t="s">
        <v>1259</v>
      </c>
      <c r="BJ2902" t="s">
        <v>1266</v>
      </c>
      <c r="BM2902" t="s">
        <v>68</v>
      </c>
    </row>
    <row r="2903" spans="2:65" x14ac:dyDescent="0.3">
      <c r="B2903" t="s">
        <v>892</v>
      </c>
      <c r="C2903" t="s">
        <v>64</v>
      </c>
      <c r="D2903" t="s">
        <v>1386</v>
      </c>
      <c r="E2903" t="s">
        <v>1228</v>
      </c>
      <c r="F2903" t="s">
        <v>873</v>
      </c>
      <c r="G2903" t="s">
        <v>76</v>
      </c>
      <c r="H2903" t="s">
        <v>873</v>
      </c>
      <c r="K2903" s="3">
        <v>44743</v>
      </c>
      <c r="L2903" t="s">
        <v>1239</v>
      </c>
      <c r="M2903" t="s">
        <v>659</v>
      </c>
      <c r="N2903" t="s">
        <v>2019</v>
      </c>
      <c r="O2903" t="s">
        <v>524</v>
      </c>
      <c r="P2903" cm="1">
        <f t="array" ref="P2903">_xlfn.SWITCH(O2903,"Excellent",5,"Above Average", 4,"Average",3,"Below Average",2,"Extremely Poor",1)</f>
        <v>5</v>
      </c>
      <c r="Q2903" t="s">
        <v>712</v>
      </c>
      <c r="R2903" t="s">
        <v>712</v>
      </c>
      <c r="S2903" t="s">
        <v>712</v>
      </c>
      <c r="T2903" t="s">
        <v>524</v>
      </c>
      <c r="U2903" t="s">
        <v>712</v>
      </c>
      <c r="V2903" t="s">
        <v>1243</v>
      </c>
      <c r="W2903" t="s">
        <v>659</v>
      </c>
      <c r="X2903" t="s">
        <v>2019</v>
      </c>
      <c r="Y2903" t="s">
        <v>659</v>
      </c>
      <c r="Z2903" t="s">
        <v>2019</v>
      </c>
      <c r="AA2903" t="s">
        <v>659</v>
      </c>
      <c r="AB2903" t="s">
        <v>2019</v>
      </c>
      <c r="AC2903" t="s">
        <v>659</v>
      </c>
      <c r="AD2903" t="s">
        <v>2019</v>
      </c>
      <c r="AE2903" t="s">
        <v>659</v>
      </c>
      <c r="AF2903" t="s">
        <v>2019</v>
      </c>
      <c r="AG2903" t="s">
        <v>659</v>
      </c>
      <c r="AH2903" t="s">
        <v>2019</v>
      </c>
      <c r="AI2903" t="s">
        <v>659</v>
      </c>
      <c r="AJ2903" t="s">
        <v>2019</v>
      </c>
      <c r="AK2903" t="s">
        <v>712</v>
      </c>
      <c r="AL2903" t="s">
        <v>524</v>
      </c>
      <c r="AM2903" t="s">
        <v>712</v>
      </c>
      <c r="AN2903" t="s">
        <v>524</v>
      </c>
      <c r="AO2903" t="s">
        <v>712</v>
      </c>
      <c r="AP2903" t="s">
        <v>524</v>
      </c>
      <c r="AQ2903" t="s">
        <v>712</v>
      </c>
      <c r="AR2903" t="s">
        <v>524</v>
      </c>
      <c r="AS2903" t="s">
        <v>659</v>
      </c>
      <c r="AT2903" t="s">
        <v>2019</v>
      </c>
      <c r="AU2903" t="s">
        <v>659</v>
      </c>
      <c r="AV2903" t="s">
        <v>2019</v>
      </c>
      <c r="AW2903">
        <v>1</v>
      </c>
      <c r="AX2903" t="s">
        <v>712</v>
      </c>
      <c r="AY2903" t="s">
        <v>1246</v>
      </c>
      <c r="AZ2903" t="s">
        <v>1246</v>
      </c>
      <c r="BA2903" t="s">
        <v>1246</v>
      </c>
      <c r="BB2903" t="s">
        <v>1248</v>
      </c>
      <c r="BE2903" t="s">
        <v>659</v>
      </c>
      <c r="BG2903" t="s">
        <v>1254</v>
      </c>
      <c r="BH2903" t="s">
        <v>1257</v>
      </c>
      <c r="BI2903" t="s">
        <v>1259</v>
      </c>
      <c r="BJ2903" t="s">
        <v>1266</v>
      </c>
      <c r="BM2903" t="s">
        <v>68</v>
      </c>
    </row>
    <row r="2904" spans="2:65" x14ac:dyDescent="0.3">
      <c r="B2904" t="s">
        <v>1044</v>
      </c>
      <c r="C2904" t="s">
        <v>64</v>
      </c>
      <c r="D2904" t="s">
        <v>1393</v>
      </c>
      <c r="E2904" t="s">
        <v>1796</v>
      </c>
      <c r="F2904" t="s">
        <v>500</v>
      </c>
      <c r="G2904" t="s">
        <v>71</v>
      </c>
      <c r="H2904" t="s">
        <v>500</v>
      </c>
      <c r="K2904" s="3">
        <v>44743</v>
      </c>
      <c r="L2904">
        <v>1</v>
      </c>
      <c r="M2904" t="s">
        <v>712</v>
      </c>
      <c r="N2904" t="s">
        <v>712</v>
      </c>
      <c r="O2904" t="s">
        <v>1241</v>
      </c>
      <c r="P2904" cm="1">
        <f t="array" ref="P2904">_xlfn.SWITCH(O2904,"Excellent",5,"Above Average", 4,"Average",3,"Below Average",2,"Extremely Poor",1)</f>
        <v>2</v>
      </c>
      <c r="Q2904" t="s">
        <v>659</v>
      </c>
      <c r="R2904" t="s">
        <v>2019</v>
      </c>
      <c r="S2904" t="s">
        <v>712</v>
      </c>
      <c r="T2904" t="s">
        <v>1241</v>
      </c>
      <c r="U2904" t="s">
        <v>659</v>
      </c>
      <c r="V2904" t="s">
        <v>2019</v>
      </c>
      <c r="W2904" t="s">
        <v>659</v>
      </c>
      <c r="X2904" t="s">
        <v>2019</v>
      </c>
      <c r="Y2904" t="s">
        <v>712</v>
      </c>
      <c r="Z2904" t="s">
        <v>1244</v>
      </c>
      <c r="AA2904" t="s">
        <v>659</v>
      </c>
      <c r="AB2904" t="s">
        <v>2019</v>
      </c>
      <c r="AC2904" t="s">
        <v>659</v>
      </c>
      <c r="AD2904" t="s">
        <v>2019</v>
      </c>
      <c r="AE2904" t="s">
        <v>659</v>
      </c>
      <c r="AF2904" t="s">
        <v>2019</v>
      </c>
      <c r="AG2904" t="s">
        <v>659</v>
      </c>
      <c r="AH2904" t="s">
        <v>2019</v>
      </c>
      <c r="AI2904" t="s">
        <v>659</v>
      </c>
      <c r="AJ2904" t="s">
        <v>2019</v>
      </c>
      <c r="AK2904" t="s">
        <v>712</v>
      </c>
      <c r="AL2904" t="s">
        <v>1241</v>
      </c>
      <c r="AM2904" t="s">
        <v>712</v>
      </c>
      <c r="AN2904" t="s">
        <v>1244</v>
      </c>
      <c r="AO2904" t="s">
        <v>659</v>
      </c>
      <c r="AP2904" t="s">
        <v>2019</v>
      </c>
      <c r="AQ2904" t="s">
        <v>712</v>
      </c>
      <c r="AR2904" t="s">
        <v>1244</v>
      </c>
      <c r="AS2904" t="s">
        <v>712</v>
      </c>
      <c r="AT2904" t="s">
        <v>1244</v>
      </c>
      <c r="AU2904" t="s">
        <v>659</v>
      </c>
      <c r="AV2904" t="s">
        <v>2019</v>
      </c>
      <c r="AW2904">
        <v>1</v>
      </c>
      <c r="AX2904" t="s">
        <v>659</v>
      </c>
      <c r="AY2904" t="s">
        <v>3291</v>
      </c>
      <c r="AZ2904" t="s">
        <v>3291</v>
      </c>
      <c r="BA2904" t="s">
        <v>3291</v>
      </c>
      <c r="BB2904" t="s">
        <v>1249</v>
      </c>
      <c r="BE2904" t="s">
        <v>1281</v>
      </c>
      <c r="BG2904" t="s">
        <v>1281</v>
      </c>
      <c r="BH2904" t="s">
        <v>1281</v>
      </c>
      <c r="BI2904" t="s">
        <v>1281</v>
      </c>
      <c r="BJ2904" t="s">
        <v>1281</v>
      </c>
    </row>
    <row r="2905" spans="2:65" x14ac:dyDescent="0.3">
      <c r="B2905" t="s">
        <v>95</v>
      </c>
      <c r="C2905" t="s">
        <v>64</v>
      </c>
      <c r="D2905" t="s">
        <v>1318</v>
      </c>
      <c r="E2905" t="s">
        <v>608</v>
      </c>
      <c r="F2905" t="s">
        <v>1179</v>
      </c>
      <c r="G2905" t="s">
        <v>128</v>
      </c>
      <c r="H2905" t="s">
        <v>1179</v>
      </c>
      <c r="K2905" s="3">
        <v>44743</v>
      </c>
      <c r="L2905" t="s">
        <v>1239</v>
      </c>
      <c r="M2905" t="s">
        <v>712</v>
      </c>
      <c r="N2905" t="s">
        <v>712</v>
      </c>
      <c r="O2905" t="s">
        <v>2640</v>
      </c>
      <c r="P2905" cm="1">
        <f t="array" ref="P2905">_xlfn.SWITCH(O2905,"Excellent",5,"Above Average", 4,"Average",3,"Below Average",2,"Extremely Poor",1)</f>
        <v>4</v>
      </c>
      <c r="Q2905" t="s">
        <v>712</v>
      </c>
      <c r="R2905" t="s">
        <v>712</v>
      </c>
      <c r="S2905" t="s">
        <v>712</v>
      </c>
      <c r="T2905" t="s">
        <v>2640</v>
      </c>
      <c r="U2905" t="s">
        <v>712</v>
      </c>
      <c r="V2905" t="s">
        <v>1244</v>
      </c>
      <c r="W2905" t="s">
        <v>659</v>
      </c>
      <c r="X2905" t="s">
        <v>2019</v>
      </c>
      <c r="Y2905" t="s">
        <v>659</v>
      </c>
      <c r="Z2905" t="s">
        <v>2019</v>
      </c>
      <c r="AA2905" t="s">
        <v>712</v>
      </c>
      <c r="AB2905" t="s">
        <v>1242</v>
      </c>
      <c r="AC2905" t="s">
        <v>712</v>
      </c>
      <c r="AD2905" t="s">
        <v>1244</v>
      </c>
      <c r="AE2905" t="s">
        <v>712</v>
      </c>
      <c r="AF2905" t="s">
        <v>1244</v>
      </c>
      <c r="AG2905" t="s">
        <v>712</v>
      </c>
      <c r="AH2905" t="s">
        <v>1244</v>
      </c>
      <c r="AI2905" t="s">
        <v>659</v>
      </c>
      <c r="AJ2905" t="s">
        <v>2019</v>
      </c>
      <c r="AK2905" t="s">
        <v>712</v>
      </c>
      <c r="AL2905" t="s">
        <v>1242</v>
      </c>
      <c r="AM2905" t="s">
        <v>712</v>
      </c>
      <c r="AN2905" t="s">
        <v>2640</v>
      </c>
      <c r="AO2905" t="s">
        <v>712</v>
      </c>
      <c r="AP2905" t="s">
        <v>1244</v>
      </c>
      <c r="AQ2905" t="s">
        <v>712</v>
      </c>
      <c r="AR2905" t="s">
        <v>2640</v>
      </c>
      <c r="AS2905" t="s">
        <v>712</v>
      </c>
      <c r="AT2905" t="s">
        <v>1244</v>
      </c>
      <c r="AU2905" t="s">
        <v>712</v>
      </c>
      <c r="AV2905" t="s">
        <v>1242</v>
      </c>
      <c r="AW2905">
        <v>1</v>
      </c>
      <c r="AX2905" t="s">
        <v>659</v>
      </c>
      <c r="AY2905" t="s">
        <v>1246</v>
      </c>
      <c r="AZ2905" t="s">
        <v>1246</v>
      </c>
      <c r="BA2905" t="s">
        <v>1246</v>
      </c>
      <c r="BB2905" t="s">
        <v>1248</v>
      </c>
      <c r="BE2905" t="s">
        <v>659</v>
      </c>
      <c r="BG2905" t="s">
        <v>1253</v>
      </c>
      <c r="BH2905" t="s">
        <v>1257</v>
      </c>
      <c r="BI2905" t="s">
        <v>1262</v>
      </c>
      <c r="BJ2905" t="s">
        <v>1267</v>
      </c>
      <c r="BM2905" t="s">
        <v>68</v>
      </c>
    </row>
    <row r="2906" spans="2:65" x14ac:dyDescent="0.3">
      <c r="B2906" t="s">
        <v>158</v>
      </c>
      <c r="C2906" t="s">
        <v>64</v>
      </c>
      <c r="D2906" t="s">
        <v>1513</v>
      </c>
      <c r="E2906" t="s">
        <v>1797</v>
      </c>
      <c r="F2906" t="s">
        <v>846</v>
      </c>
      <c r="G2906" t="s">
        <v>198</v>
      </c>
      <c r="H2906" t="s">
        <v>846</v>
      </c>
      <c r="K2906" s="3">
        <v>44743</v>
      </c>
      <c r="L2906">
        <v>1</v>
      </c>
      <c r="M2906" t="s">
        <v>659</v>
      </c>
      <c r="N2906" t="s">
        <v>2019</v>
      </c>
      <c r="O2906" t="s">
        <v>2640</v>
      </c>
      <c r="P2906" cm="1">
        <f t="array" ref="P2906">_xlfn.SWITCH(O2906,"Excellent",5,"Above Average", 4,"Average",3,"Below Average",2,"Extremely Poor",1)</f>
        <v>4</v>
      </c>
      <c r="Q2906" t="s">
        <v>712</v>
      </c>
      <c r="R2906" t="s">
        <v>712</v>
      </c>
      <c r="S2906" t="s">
        <v>712</v>
      </c>
      <c r="T2906" t="s">
        <v>1979</v>
      </c>
      <c r="U2906" t="s">
        <v>712</v>
      </c>
      <c r="V2906" t="s">
        <v>1244</v>
      </c>
      <c r="W2906" t="s">
        <v>659</v>
      </c>
      <c r="X2906" t="s">
        <v>2019</v>
      </c>
      <c r="Y2906" t="s">
        <v>659</v>
      </c>
      <c r="Z2906" t="s">
        <v>2019</v>
      </c>
      <c r="AA2906" t="s">
        <v>659</v>
      </c>
      <c r="AB2906" t="s">
        <v>2019</v>
      </c>
      <c r="AC2906" t="s">
        <v>659</v>
      </c>
      <c r="AD2906" t="s">
        <v>2019</v>
      </c>
      <c r="AE2906" t="s">
        <v>659</v>
      </c>
      <c r="AF2906" t="s">
        <v>2019</v>
      </c>
      <c r="AG2906" t="s">
        <v>659</v>
      </c>
      <c r="AH2906" t="s">
        <v>2019</v>
      </c>
      <c r="AI2906" t="s">
        <v>659</v>
      </c>
      <c r="AJ2906" t="s">
        <v>2019</v>
      </c>
      <c r="AK2906" t="s">
        <v>659</v>
      </c>
      <c r="AL2906" t="s">
        <v>2019</v>
      </c>
      <c r="AM2906" t="s">
        <v>659</v>
      </c>
      <c r="AN2906" t="s">
        <v>2019</v>
      </c>
      <c r="AO2906" t="s">
        <v>712</v>
      </c>
      <c r="AP2906" t="s">
        <v>524</v>
      </c>
      <c r="AQ2906" t="s">
        <v>712</v>
      </c>
      <c r="AR2906" t="s">
        <v>1242</v>
      </c>
      <c r="AS2906" t="s">
        <v>659</v>
      </c>
      <c r="AT2906" t="s">
        <v>2019</v>
      </c>
      <c r="AU2906" t="s">
        <v>659</v>
      </c>
      <c r="AV2906" t="s">
        <v>2019</v>
      </c>
      <c r="AW2906">
        <v>1</v>
      </c>
      <c r="AX2906" t="s">
        <v>712</v>
      </c>
      <c r="AY2906" t="s">
        <v>1246</v>
      </c>
      <c r="AZ2906" t="s">
        <v>1246</v>
      </c>
      <c r="BA2906" t="s">
        <v>1246</v>
      </c>
      <c r="BB2906" t="s">
        <v>1248</v>
      </c>
      <c r="BE2906" t="s">
        <v>659</v>
      </c>
      <c r="BG2906" t="s">
        <v>1253</v>
      </c>
      <c r="BH2906" t="s">
        <v>1257</v>
      </c>
      <c r="BI2906" t="s">
        <v>1259</v>
      </c>
      <c r="BJ2906" t="s">
        <v>1267</v>
      </c>
      <c r="BM2906" t="s">
        <v>68</v>
      </c>
    </row>
    <row r="2907" spans="2:65" x14ac:dyDescent="0.3">
      <c r="B2907" t="s">
        <v>517</v>
      </c>
      <c r="C2907" t="s">
        <v>64</v>
      </c>
      <c r="D2907" t="s">
        <v>1410</v>
      </c>
      <c r="E2907" t="s">
        <v>852</v>
      </c>
      <c r="F2907" t="s">
        <v>1798</v>
      </c>
      <c r="G2907" t="s">
        <v>174</v>
      </c>
      <c r="H2907" t="s">
        <v>707</v>
      </c>
      <c r="K2907" s="3">
        <v>44743</v>
      </c>
      <c r="L2907">
        <v>1</v>
      </c>
      <c r="M2907" t="s">
        <v>712</v>
      </c>
      <c r="N2907" t="s">
        <v>712</v>
      </c>
      <c r="O2907" t="s">
        <v>524</v>
      </c>
      <c r="P2907" cm="1">
        <f t="array" ref="P2907">_xlfn.SWITCH(O2907,"Excellent",5,"Above Average", 4,"Average",3,"Below Average",2,"Extremely Poor",1)</f>
        <v>5</v>
      </c>
      <c r="Q2907" t="s">
        <v>712</v>
      </c>
      <c r="R2907" t="s">
        <v>712</v>
      </c>
      <c r="S2907" t="s">
        <v>712</v>
      </c>
      <c r="T2907" t="s">
        <v>524</v>
      </c>
      <c r="U2907" t="s">
        <v>712</v>
      </c>
      <c r="V2907" t="s">
        <v>524</v>
      </c>
      <c r="W2907" t="s">
        <v>659</v>
      </c>
      <c r="X2907" t="s">
        <v>2019</v>
      </c>
      <c r="Y2907" t="s">
        <v>712</v>
      </c>
      <c r="Z2907" t="s">
        <v>524</v>
      </c>
      <c r="AA2907" t="s">
        <v>712</v>
      </c>
      <c r="AB2907" t="s">
        <v>1244</v>
      </c>
      <c r="AC2907" t="s">
        <v>659</v>
      </c>
      <c r="AD2907" t="s">
        <v>2019</v>
      </c>
      <c r="AE2907" t="s">
        <v>659</v>
      </c>
      <c r="AF2907" t="s">
        <v>2019</v>
      </c>
      <c r="AG2907" t="s">
        <v>659</v>
      </c>
      <c r="AH2907" t="s">
        <v>2019</v>
      </c>
      <c r="AI2907" t="s">
        <v>659</v>
      </c>
      <c r="AJ2907" t="s">
        <v>2019</v>
      </c>
      <c r="AK2907" t="s">
        <v>659</v>
      </c>
      <c r="AL2907" t="s">
        <v>2019</v>
      </c>
      <c r="AM2907" t="s">
        <v>712</v>
      </c>
      <c r="AN2907" t="s">
        <v>1243</v>
      </c>
      <c r="AO2907" t="s">
        <v>712</v>
      </c>
      <c r="AP2907" t="s">
        <v>524</v>
      </c>
      <c r="AQ2907" t="s">
        <v>659</v>
      </c>
      <c r="AR2907" t="s">
        <v>2019</v>
      </c>
      <c r="AS2907" t="s">
        <v>659</v>
      </c>
      <c r="AT2907" t="s">
        <v>2019</v>
      </c>
      <c r="AU2907" t="s">
        <v>659</v>
      </c>
      <c r="AV2907" t="s">
        <v>2019</v>
      </c>
      <c r="AW2907">
        <v>2</v>
      </c>
      <c r="AX2907" t="s">
        <v>659</v>
      </c>
      <c r="AY2907" t="s">
        <v>1246</v>
      </c>
      <c r="AZ2907" t="s">
        <v>1246</v>
      </c>
      <c r="BA2907" t="s">
        <v>1246</v>
      </c>
      <c r="BB2907" t="s">
        <v>1250</v>
      </c>
      <c r="BE2907" t="s">
        <v>659</v>
      </c>
      <c r="BG2907" t="s">
        <v>1253</v>
      </c>
      <c r="BH2907" t="s">
        <v>1257</v>
      </c>
      <c r="BI2907" t="s">
        <v>1259</v>
      </c>
      <c r="BJ2907" t="s">
        <v>1266</v>
      </c>
      <c r="BM2907" t="s">
        <v>68</v>
      </c>
    </row>
    <row r="2908" spans="2:65" x14ac:dyDescent="0.3">
      <c r="B2908" t="s">
        <v>794</v>
      </c>
      <c r="C2908" t="s">
        <v>64</v>
      </c>
      <c r="D2908" t="s">
        <v>1457</v>
      </c>
      <c r="E2908" t="s">
        <v>985</v>
      </c>
      <c r="F2908" t="s">
        <v>572</v>
      </c>
      <c r="G2908" t="s">
        <v>66</v>
      </c>
      <c r="H2908" t="s">
        <v>638</v>
      </c>
      <c r="K2908" s="3">
        <v>44743</v>
      </c>
      <c r="L2908">
        <v>2</v>
      </c>
      <c r="M2908" t="s">
        <v>659</v>
      </c>
      <c r="N2908" t="s">
        <v>2019</v>
      </c>
      <c r="O2908" t="s">
        <v>524</v>
      </c>
      <c r="P2908" cm="1">
        <f t="array" ref="P2908">_xlfn.SWITCH(O2908,"Excellent",5,"Above Average", 4,"Average",3,"Below Average",2,"Extremely Poor",1)</f>
        <v>5</v>
      </c>
      <c r="Q2908" t="s">
        <v>712</v>
      </c>
      <c r="R2908" t="s">
        <v>712</v>
      </c>
      <c r="S2908" t="s">
        <v>712</v>
      </c>
      <c r="T2908" t="s">
        <v>524</v>
      </c>
      <c r="U2908" t="s">
        <v>659</v>
      </c>
      <c r="V2908" t="s">
        <v>2019</v>
      </c>
      <c r="W2908" t="s">
        <v>659</v>
      </c>
      <c r="X2908" t="s">
        <v>2019</v>
      </c>
      <c r="Y2908" t="s">
        <v>712</v>
      </c>
      <c r="Z2908" t="s">
        <v>1243</v>
      </c>
      <c r="AA2908" t="s">
        <v>659</v>
      </c>
      <c r="AB2908" t="s">
        <v>2019</v>
      </c>
      <c r="AC2908" t="s">
        <v>659</v>
      </c>
      <c r="AD2908" t="s">
        <v>2019</v>
      </c>
      <c r="AE2908" t="s">
        <v>659</v>
      </c>
      <c r="AF2908" t="s">
        <v>2019</v>
      </c>
      <c r="AG2908" t="s">
        <v>659</v>
      </c>
      <c r="AH2908" t="s">
        <v>2019</v>
      </c>
      <c r="AI2908" t="s">
        <v>659</v>
      </c>
      <c r="AJ2908" t="s">
        <v>2019</v>
      </c>
      <c r="AK2908" t="s">
        <v>659</v>
      </c>
      <c r="AL2908" t="s">
        <v>2019</v>
      </c>
      <c r="AM2908" t="s">
        <v>712</v>
      </c>
      <c r="AN2908" t="s">
        <v>524</v>
      </c>
      <c r="AO2908" t="s">
        <v>659</v>
      </c>
      <c r="AP2908" t="s">
        <v>2019</v>
      </c>
      <c r="AQ2908" t="s">
        <v>712</v>
      </c>
      <c r="AR2908" t="s">
        <v>524</v>
      </c>
      <c r="AS2908" t="s">
        <v>659</v>
      </c>
      <c r="AT2908" t="s">
        <v>2019</v>
      </c>
      <c r="AU2908" t="s">
        <v>712</v>
      </c>
      <c r="AV2908" t="s">
        <v>524</v>
      </c>
      <c r="AW2908">
        <v>1</v>
      </c>
      <c r="AX2908" t="s">
        <v>659</v>
      </c>
      <c r="AY2908" t="s">
        <v>1246</v>
      </c>
      <c r="AZ2908" t="s">
        <v>1246</v>
      </c>
      <c r="BA2908" t="s">
        <v>1246</v>
      </c>
      <c r="BB2908" t="s">
        <v>1248</v>
      </c>
      <c r="BE2908" t="s">
        <v>659</v>
      </c>
      <c r="BG2908" t="s">
        <v>1252</v>
      </c>
      <c r="BH2908" t="s">
        <v>1258</v>
      </c>
      <c r="BI2908" t="s">
        <v>1259</v>
      </c>
      <c r="BJ2908" t="s">
        <v>1266</v>
      </c>
      <c r="BM2908" t="s">
        <v>68</v>
      </c>
    </row>
    <row r="2909" spans="2:65" x14ac:dyDescent="0.3">
      <c r="B2909" t="s">
        <v>92</v>
      </c>
      <c r="C2909" t="s">
        <v>64</v>
      </c>
      <c r="D2909" t="s">
        <v>1383</v>
      </c>
      <c r="E2909" t="s">
        <v>473</v>
      </c>
      <c r="F2909" t="s">
        <v>1799</v>
      </c>
      <c r="G2909" t="s">
        <v>682</v>
      </c>
      <c r="H2909" t="s">
        <v>681</v>
      </c>
      <c r="K2909" s="3">
        <v>44743</v>
      </c>
      <c r="L2909">
        <v>1</v>
      </c>
      <c r="M2909" t="s">
        <v>712</v>
      </c>
      <c r="N2909" t="s">
        <v>712</v>
      </c>
      <c r="O2909" t="s">
        <v>2643</v>
      </c>
      <c r="P2909" cm="1">
        <f t="array" ref="P2909">_xlfn.SWITCH(O2909,"Excellent",5,"Above Average", 4,"Average",3,"Below Average",2,"Extremely Poor",1)</f>
        <v>1</v>
      </c>
      <c r="Q2909" t="s">
        <v>659</v>
      </c>
      <c r="R2909" t="s">
        <v>2019</v>
      </c>
      <c r="S2909" t="s">
        <v>659</v>
      </c>
      <c r="T2909" t="s">
        <v>2019</v>
      </c>
      <c r="U2909" t="s">
        <v>659</v>
      </c>
      <c r="V2909" t="s">
        <v>2019</v>
      </c>
      <c r="W2909" t="s">
        <v>659</v>
      </c>
      <c r="X2909" t="s">
        <v>2019</v>
      </c>
      <c r="Y2909" t="s">
        <v>659</v>
      </c>
      <c r="Z2909" t="s">
        <v>2019</v>
      </c>
      <c r="AA2909" t="s">
        <v>659</v>
      </c>
      <c r="AB2909" t="s">
        <v>2019</v>
      </c>
      <c r="AC2909" t="s">
        <v>659</v>
      </c>
      <c r="AD2909" t="s">
        <v>2019</v>
      </c>
      <c r="AE2909" t="s">
        <v>659</v>
      </c>
      <c r="AF2909" t="s">
        <v>2019</v>
      </c>
      <c r="AG2909" t="s">
        <v>659</v>
      </c>
      <c r="AH2909" t="s">
        <v>2019</v>
      </c>
      <c r="AI2909" t="s">
        <v>659</v>
      </c>
      <c r="AJ2909" t="s">
        <v>2019</v>
      </c>
      <c r="AK2909" t="s">
        <v>712</v>
      </c>
      <c r="AL2909" t="s">
        <v>2643</v>
      </c>
      <c r="AM2909" t="s">
        <v>712</v>
      </c>
      <c r="AN2909" t="s">
        <v>1244</v>
      </c>
      <c r="AO2909" t="s">
        <v>712</v>
      </c>
      <c r="AP2909" t="s">
        <v>1244</v>
      </c>
      <c r="AQ2909" t="s">
        <v>712</v>
      </c>
      <c r="AR2909" t="s">
        <v>1244</v>
      </c>
      <c r="AS2909" t="s">
        <v>659</v>
      </c>
      <c r="AT2909" t="s">
        <v>2019</v>
      </c>
      <c r="AU2909" t="s">
        <v>659</v>
      </c>
      <c r="AV2909" t="s">
        <v>2019</v>
      </c>
      <c r="AW2909">
        <v>1</v>
      </c>
      <c r="AX2909" t="s">
        <v>712</v>
      </c>
      <c r="AY2909" t="s">
        <v>119</v>
      </c>
      <c r="AZ2909" t="s">
        <v>1246</v>
      </c>
      <c r="BA2909" t="s">
        <v>119</v>
      </c>
      <c r="BB2909" t="s">
        <v>1250</v>
      </c>
      <c r="BE2909" t="s">
        <v>712</v>
      </c>
      <c r="BG2909" t="s">
        <v>1256</v>
      </c>
      <c r="BH2909" t="s">
        <v>1256</v>
      </c>
      <c r="BI2909" t="s">
        <v>1265</v>
      </c>
      <c r="BJ2909" t="s">
        <v>1265</v>
      </c>
      <c r="BM2909" t="s">
        <v>68</v>
      </c>
    </row>
    <row r="2910" spans="2:65" x14ac:dyDescent="0.3">
      <c r="B2910" t="s">
        <v>312</v>
      </c>
      <c r="C2910" t="s">
        <v>64</v>
      </c>
      <c r="D2910" t="s">
        <v>1588</v>
      </c>
      <c r="E2910" t="s">
        <v>792</v>
      </c>
      <c r="F2910" t="s">
        <v>674</v>
      </c>
      <c r="G2910" t="s">
        <v>101</v>
      </c>
      <c r="H2910" t="s">
        <v>674</v>
      </c>
      <c r="K2910" s="3">
        <v>44743</v>
      </c>
      <c r="L2910">
        <v>1</v>
      </c>
      <c r="M2910" t="s">
        <v>712</v>
      </c>
      <c r="N2910" t="s">
        <v>712</v>
      </c>
      <c r="O2910" t="s">
        <v>524</v>
      </c>
      <c r="P2910" cm="1">
        <f t="array" ref="P2910">_xlfn.SWITCH(O2910,"Excellent",5,"Above Average", 4,"Average",3,"Below Average",2,"Extremely Poor",1)</f>
        <v>5</v>
      </c>
      <c r="Q2910" t="s">
        <v>712</v>
      </c>
      <c r="R2910" t="s">
        <v>712</v>
      </c>
      <c r="S2910" t="s">
        <v>712</v>
      </c>
      <c r="T2910" t="s">
        <v>524</v>
      </c>
      <c r="U2910" t="s">
        <v>712</v>
      </c>
      <c r="V2910" t="s">
        <v>524</v>
      </c>
      <c r="W2910" t="s">
        <v>712</v>
      </c>
      <c r="X2910" t="s">
        <v>1242</v>
      </c>
      <c r="Y2910" t="s">
        <v>712</v>
      </c>
      <c r="Z2910" t="s">
        <v>1243</v>
      </c>
      <c r="AA2910" t="s">
        <v>712</v>
      </c>
      <c r="AB2910" t="s">
        <v>524</v>
      </c>
      <c r="AC2910" t="s">
        <v>712</v>
      </c>
      <c r="AD2910" t="s">
        <v>1243</v>
      </c>
      <c r="AE2910" t="s">
        <v>659</v>
      </c>
      <c r="AF2910" t="s">
        <v>2019</v>
      </c>
      <c r="AG2910" t="s">
        <v>712</v>
      </c>
      <c r="AH2910" t="s">
        <v>524</v>
      </c>
      <c r="AI2910" t="s">
        <v>659</v>
      </c>
      <c r="AJ2910" t="s">
        <v>2019</v>
      </c>
      <c r="AK2910" t="s">
        <v>659</v>
      </c>
      <c r="AL2910" t="s">
        <v>2019</v>
      </c>
      <c r="AM2910" t="s">
        <v>712</v>
      </c>
      <c r="AN2910" t="s">
        <v>524</v>
      </c>
      <c r="AO2910" t="s">
        <v>712</v>
      </c>
      <c r="AP2910" t="s">
        <v>524</v>
      </c>
      <c r="AQ2910" t="s">
        <v>712</v>
      </c>
      <c r="AR2910" t="s">
        <v>524</v>
      </c>
      <c r="AS2910" t="s">
        <v>659</v>
      </c>
      <c r="AT2910" t="s">
        <v>2019</v>
      </c>
      <c r="AU2910" t="s">
        <v>712</v>
      </c>
      <c r="AV2910" t="s">
        <v>524</v>
      </c>
      <c r="AW2910">
        <v>0</v>
      </c>
      <c r="AX2910" t="s">
        <v>659</v>
      </c>
      <c r="AY2910" t="s">
        <v>1246</v>
      </c>
      <c r="AZ2910" t="s">
        <v>1246</v>
      </c>
      <c r="BA2910" t="s">
        <v>1246</v>
      </c>
      <c r="BB2910" t="s">
        <v>1248</v>
      </c>
      <c r="BE2910" t="s">
        <v>659</v>
      </c>
      <c r="BG2910" t="s">
        <v>1253</v>
      </c>
      <c r="BH2910" t="s">
        <v>1256</v>
      </c>
      <c r="BI2910" t="s">
        <v>1259</v>
      </c>
      <c r="BJ2910" t="s">
        <v>1266</v>
      </c>
      <c r="BM2910" t="s">
        <v>68</v>
      </c>
    </row>
    <row r="2911" spans="2:65" x14ac:dyDescent="0.3">
      <c r="B2911" t="s">
        <v>469</v>
      </c>
      <c r="C2911" t="s">
        <v>64</v>
      </c>
      <c r="D2911" t="s">
        <v>1304</v>
      </c>
      <c r="E2911" t="s">
        <v>1660</v>
      </c>
      <c r="F2911" t="s">
        <v>1800</v>
      </c>
      <c r="G2911" t="s">
        <v>173</v>
      </c>
      <c r="H2911" t="s">
        <v>1800</v>
      </c>
      <c r="K2911" s="3">
        <v>44743</v>
      </c>
      <c r="L2911">
        <v>1</v>
      </c>
      <c r="M2911" t="s">
        <v>712</v>
      </c>
      <c r="N2911" t="s">
        <v>712</v>
      </c>
      <c r="O2911" t="s">
        <v>524</v>
      </c>
      <c r="P2911" cm="1">
        <f t="array" ref="P2911">_xlfn.SWITCH(O2911,"Excellent",5,"Above Average", 4,"Average",3,"Below Average",2,"Extremely Poor",1)</f>
        <v>5</v>
      </c>
      <c r="Q2911" t="s">
        <v>712</v>
      </c>
      <c r="R2911" t="s">
        <v>712</v>
      </c>
      <c r="S2911" t="s">
        <v>712</v>
      </c>
      <c r="T2911" t="s">
        <v>524</v>
      </c>
      <c r="U2911" t="s">
        <v>712</v>
      </c>
      <c r="V2911" t="s">
        <v>524</v>
      </c>
      <c r="W2911" t="s">
        <v>712</v>
      </c>
      <c r="X2911" t="s">
        <v>524</v>
      </c>
      <c r="Y2911" t="s">
        <v>659</v>
      </c>
      <c r="Z2911" t="s">
        <v>2019</v>
      </c>
      <c r="AA2911" t="s">
        <v>659</v>
      </c>
      <c r="AB2911" t="s">
        <v>2019</v>
      </c>
      <c r="AC2911" t="s">
        <v>659</v>
      </c>
      <c r="AD2911" t="s">
        <v>2019</v>
      </c>
      <c r="AE2911" t="s">
        <v>659</v>
      </c>
      <c r="AF2911" t="s">
        <v>2019</v>
      </c>
      <c r="AG2911" t="s">
        <v>659</v>
      </c>
      <c r="AH2911" t="s">
        <v>2019</v>
      </c>
      <c r="AI2911" t="s">
        <v>659</v>
      </c>
      <c r="AJ2911" t="s">
        <v>2019</v>
      </c>
      <c r="AK2911" t="s">
        <v>659</v>
      </c>
      <c r="AL2911" t="s">
        <v>2019</v>
      </c>
      <c r="AM2911" t="s">
        <v>659</v>
      </c>
      <c r="AN2911" t="s">
        <v>2019</v>
      </c>
      <c r="AO2911" t="s">
        <v>712</v>
      </c>
      <c r="AP2911" t="s">
        <v>524</v>
      </c>
      <c r="AQ2911" t="s">
        <v>712</v>
      </c>
      <c r="AR2911" t="s">
        <v>524</v>
      </c>
      <c r="AS2911" t="s">
        <v>659</v>
      </c>
      <c r="AT2911" t="s">
        <v>2019</v>
      </c>
      <c r="AU2911" t="s">
        <v>659</v>
      </c>
      <c r="AV2911" t="s">
        <v>2019</v>
      </c>
      <c r="AW2911">
        <v>0</v>
      </c>
      <c r="AX2911" t="s">
        <v>712</v>
      </c>
      <c r="AY2911" t="s">
        <v>1246</v>
      </c>
      <c r="AZ2911" t="s">
        <v>1246</v>
      </c>
      <c r="BA2911" t="s">
        <v>1246</v>
      </c>
      <c r="BB2911" t="s">
        <v>1248</v>
      </c>
      <c r="BE2911" t="s">
        <v>712</v>
      </c>
      <c r="BG2911" t="s">
        <v>1256</v>
      </c>
      <c r="BH2911" t="s">
        <v>1256</v>
      </c>
      <c r="BI2911" t="s">
        <v>1259</v>
      </c>
      <c r="BJ2911" t="s">
        <v>1265</v>
      </c>
      <c r="BM2911" t="s">
        <v>68</v>
      </c>
    </row>
    <row r="2912" spans="2:65" x14ac:dyDescent="0.3">
      <c r="B2912" t="s">
        <v>181</v>
      </c>
      <c r="C2912" t="s">
        <v>64</v>
      </c>
      <c r="D2912" t="s">
        <v>1316</v>
      </c>
      <c r="E2912" t="s">
        <v>831</v>
      </c>
      <c r="F2912" t="s">
        <v>1185</v>
      </c>
      <c r="G2912" t="s">
        <v>140</v>
      </c>
      <c r="H2912" t="s">
        <v>1185</v>
      </c>
      <c r="K2912" s="3">
        <v>44743</v>
      </c>
      <c r="L2912">
        <v>2</v>
      </c>
      <c r="M2912" t="s">
        <v>712</v>
      </c>
      <c r="N2912" t="s">
        <v>712</v>
      </c>
      <c r="O2912" t="s">
        <v>524</v>
      </c>
      <c r="P2912" cm="1">
        <f t="array" ref="P2912">_xlfn.SWITCH(O2912,"Excellent",5,"Above Average", 4,"Average",3,"Below Average",2,"Extremely Poor",1)</f>
        <v>5</v>
      </c>
      <c r="Q2912" t="s">
        <v>712</v>
      </c>
      <c r="R2912" t="s">
        <v>712</v>
      </c>
      <c r="S2912" t="s">
        <v>712</v>
      </c>
      <c r="T2912" t="s">
        <v>1243</v>
      </c>
      <c r="U2912" t="s">
        <v>712</v>
      </c>
      <c r="V2912" t="s">
        <v>524</v>
      </c>
      <c r="W2912" t="s">
        <v>712</v>
      </c>
      <c r="X2912" t="s">
        <v>1243</v>
      </c>
      <c r="Y2912" t="s">
        <v>659</v>
      </c>
      <c r="Z2912" t="s">
        <v>2019</v>
      </c>
      <c r="AA2912" t="s">
        <v>659</v>
      </c>
      <c r="AB2912" t="s">
        <v>2019</v>
      </c>
      <c r="AC2912" t="s">
        <v>712</v>
      </c>
      <c r="AD2912" t="s">
        <v>524</v>
      </c>
      <c r="AE2912" t="s">
        <v>712</v>
      </c>
      <c r="AF2912" t="s">
        <v>524</v>
      </c>
      <c r="AG2912" t="s">
        <v>712</v>
      </c>
      <c r="AH2912" t="s">
        <v>1243</v>
      </c>
      <c r="AI2912" t="s">
        <v>659</v>
      </c>
      <c r="AJ2912" t="s">
        <v>2019</v>
      </c>
      <c r="AK2912" t="s">
        <v>712</v>
      </c>
      <c r="AL2912" t="s">
        <v>524</v>
      </c>
      <c r="AM2912" t="s">
        <v>712</v>
      </c>
      <c r="AN2912" t="s">
        <v>524</v>
      </c>
      <c r="AO2912" t="s">
        <v>712</v>
      </c>
      <c r="AP2912" t="s">
        <v>524</v>
      </c>
      <c r="AQ2912" t="s">
        <v>659</v>
      </c>
      <c r="AR2912" t="s">
        <v>2019</v>
      </c>
      <c r="AS2912" t="s">
        <v>659</v>
      </c>
      <c r="AT2912" t="s">
        <v>2019</v>
      </c>
      <c r="AU2912" t="s">
        <v>659</v>
      </c>
      <c r="AV2912" t="s">
        <v>2019</v>
      </c>
      <c r="AW2912">
        <v>0</v>
      </c>
      <c r="AX2912" t="s">
        <v>659</v>
      </c>
      <c r="AY2912" t="s">
        <v>1246</v>
      </c>
      <c r="AZ2912" t="s">
        <v>1246</v>
      </c>
      <c r="BA2912" t="s">
        <v>1246</v>
      </c>
      <c r="BB2912" t="s">
        <v>1248</v>
      </c>
      <c r="BE2912" t="s">
        <v>712</v>
      </c>
      <c r="BG2912" t="s">
        <v>1253</v>
      </c>
      <c r="BH2912" t="s">
        <v>1257</v>
      </c>
      <c r="BI2912" t="s">
        <v>1259</v>
      </c>
      <c r="BJ2912" t="s">
        <v>1266</v>
      </c>
    </row>
    <row r="2913" spans="2:65" x14ac:dyDescent="0.3">
      <c r="B2913" t="s">
        <v>212</v>
      </c>
      <c r="C2913" t="s">
        <v>64</v>
      </c>
      <c r="D2913" t="s">
        <v>1326</v>
      </c>
      <c r="E2913" t="s">
        <v>1012</v>
      </c>
      <c r="F2913" t="s">
        <v>1147</v>
      </c>
      <c r="G2913" t="s">
        <v>84</v>
      </c>
      <c r="H2913" t="s">
        <v>1147</v>
      </c>
      <c r="K2913" s="3">
        <v>44743</v>
      </c>
      <c r="L2913">
        <v>2</v>
      </c>
      <c r="M2913" t="s">
        <v>712</v>
      </c>
      <c r="N2913" t="s">
        <v>712</v>
      </c>
      <c r="O2913" t="s">
        <v>524</v>
      </c>
      <c r="P2913" cm="1">
        <f t="array" ref="P2913">_xlfn.SWITCH(O2913,"Excellent",5,"Above Average", 4,"Average",3,"Below Average",2,"Extremely Poor",1)</f>
        <v>5</v>
      </c>
      <c r="Q2913" t="s">
        <v>712</v>
      </c>
      <c r="R2913" t="s">
        <v>712</v>
      </c>
      <c r="S2913" t="s">
        <v>659</v>
      </c>
      <c r="T2913" t="s">
        <v>2019</v>
      </c>
      <c r="U2913" t="s">
        <v>659</v>
      </c>
      <c r="V2913" t="s">
        <v>2019</v>
      </c>
      <c r="W2913" t="s">
        <v>659</v>
      </c>
      <c r="X2913" t="s">
        <v>2019</v>
      </c>
      <c r="Y2913" t="s">
        <v>712</v>
      </c>
      <c r="Z2913" t="s">
        <v>524</v>
      </c>
      <c r="AA2913" t="s">
        <v>659</v>
      </c>
      <c r="AB2913" t="s">
        <v>2019</v>
      </c>
      <c r="AC2913" t="s">
        <v>659</v>
      </c>
      <c r="AD2913" t="s">
        <v>2019</v>
      </c>
      <c r="AE2913" t="s">
        <v>712</v>
      </c>
      <c r="AF2913" t="s">
        <v>524</v>
      </c>
      <c r="AG2913" t="s">
        <v>659</v>
      </c>
      <c r="AH2913" t="s">
        <v>2019</v>
      </c>
      <c r="AI2913" t="s">
        <v>659</v>
      </c>
      <c r="AJ2913" t="s">
        <v>2019</v>
      </c>
      <c r="AK2913" t="s">
        <v>659</v>
      </c>
      <c r="AL2913" t="s">
        <v>2019</v>
      </c>
      <c r="AM2913" t="s">
        <v>712</v>
      </c>
      <c r="AN2913" t="s">
        <v>524</v>
      </c>
      <c r="AO2913" t="s">
        <v>659</v>
      </c>
      <c r="AP2913" t="s">
        <v>2019</v>
      </c>
      <c r="AQ2913" t="s">
        <v>659</v>
      </c>
      <c r="AR2913" t="s">
        <v>2019</v>
      </c>
      <c r="AS2913" t="s">
        <v>659</v>
      </c>
      <c r="AT2913" t="s">
        <v>2019</v>
      </c>
      <c r="AU2913" t="s">
        <v>659</v>
      </c>
      <c r="AV2913" t="s">
        <v>2019</v>
      </c>
      <c r="AW2913">
        <v>2</v>
      </c>
      <c r="AX2913" t="s">
        <v>712</v>
      </c>
      <c r="AY2913" t="s">
        <v>1246</v>
      </c>
      <c r="AZ2913" t="s">
        <v>1246</v>
      </c>
      <c r="BA2913" t="s">
        <v>1246</v>
      </c>
      <c r="BB2913" t="s">
        <v>1248</v>
      </c>
      <c r="BE2913" t="s">
        <v>659</v>
      </c>
      <c r="BG2913" t="s">
        <v>1254</v>
      </c>
      <c r="BH2913" t="s">
        <v>1257</v>
      </c>
      <c r="BI2913" t="s">
        <v>1259</v>
      </c>
      <c r="BJ2913" t="s">
        <v>1266</v>
      </c>
      <c r="BL2913" s="2"/>
      <c r="BM2913" t="s">
        <v>68</v>
      </c>
    </row>
    <row r="2914" spans="2:65" x14ac:dyDescent="0.3">
      <c r="B2914" t="s">
        <v>410</v>
      </c>
      <c r="C2914" t="s">
        <v>64</v>
      </c>
      <c r="D2914" t="s">
        <v>1328</v>
      </c>
      <c r="E2914" t="s">
        <v>893</v>
      </c>
      <c r="F2914" t="s">
        <v>937</v>
      </c>
      <c r="G2914" t="s">
        <v>76</v>
      </c>
      <c r="H2914" t="s">
        <v>937</v>
      </c>
      <c r="K2914" s="3">
        <v>44743</v>
      </c>
      <c r="L2914">
        <v>1</v>
      </c>
      <c r="M2914" t="s">
        <v>659</v>
      </c>
      <c r="N2914" t="s">
        <v>2019</v>
      </c>
      <c r="O2914" t="s">
        <v>1242</v>
      </c>
      <c r="P2914" cm="1">
        <f t="array" ref="P2914">_xlfn.SWITCH(O2914,"Excellent",5,"Above Average", 4,"Average",3,"Below Average",2,"Extremely Poor",1)</f>
        <v>3</v>
      </c>
      <c r="Q2914" t="s">
        <v>712</v>
      </c>
      <c r="R2914" t="s">
        <v>712</v>
      </c>
      <c r="S2914" t="s">
        <v>659</v>
      </c>
      <c r="T2914" t="s">
        <v>2019</v>
      </c>
      <c r="U2914" t="s">
        <v>659</v>
      </c>
      <c r="V2914" t="s">
        <v>2019</v>
      </c>
      <c r="W2914" t="s">
        <v>659</v>
      </c>
      <c r="X2914" t="s">
        <v>2019</v>
      </c>
      <c r="Y2914" t="s">
        <v>659</v>
      </c>
      <c r="Z2914" t="s">
        <v>2019</v>
      </c>
      <c r="AA2914" t="s">
        <v>659</v>
      </c>
      <c r="AB2914" t="s">
        <v>2019</v>
      </c>
      <c r="AC2914" t="s">
        <v>712</v>
      </c>
      <c r="AD2914" t="s">
        <v>1242</v>
      </c>
      <c r="AE2914" t="s">
        <v>659</v>
      </c>
      <c r="AF2914" t="s">
        <v>2019</v>
      </c>
      <c r="AG2914" t="s">
        <v>659</v>
      </c>
      <c r="AH2914" t="s">
        <v>2019</v>
      </c>
      <c r="AI2914" t="s">
        <v>659</v>
      </c>
      <c r="AJ2914" t="s">
        <v>2019</v>
      </c>
      <c r="AK2914" t="s">
        <v>659</v>
      </c>
      <c r="AL2914" t="s">
        <v>2019</v>
      </c>
      <c r="AM2914" t="s">
        <v>712</v>
      </c>
      <c r="AN2914" t="s">
        <v>1243</v>
      </c>
      <c r="AO2914" t="s">
        <v>659</v>
      </c>
      <c r="AP2914" t="s">
        <v>2019</v>
      </c>
      <c r="AQ2914" t="s">
        <v>712</v>
      </c>
      <c r="AR2914" t="s">
        <v>1243</v>
      </c>
      <c r="AS2914" t="s">
        <v>659</v>
      </c>
      <c r="AT2914" t="s">
        <v>2019</v>
      </c>
      <c r="AU2914" t="s">
        <v>712</v>
      </c>
      <c r="AV2914" t="s">
        <v>524</v>
      </c>
      <c r="AW2914">
        <v>2</v>
      </c>
      <c r="AX2914" t="s">
        <v>712</v>
      </c>
      <c r="AY2914" t="s">
        <v>119</v>
      </c>
      <c r="AZ2914" t="s">
        <v>1246</v>
      </c>
      <c r="BA2914" t="s">
        <v>2644</v>
      </c>
      <c r="BB2914" t="s">
        <v>1251</v>
      </c>
      <c r="BE2914" t="s">
        <v>659</v>
      </c>
      <c r="BG2914" t="s">
        <v>1255</v>
      </c>
      <c r="BH2914" t="s">
        <v>1257</v>
      </c>
      <c r="BI2914" t="s">
        <v>1259</v>
      </c>
      <c r="BJ2914" t="s">
        <v>1266</v>
      </c>
      <c r="BM2914" t="s">
        <v>68</v>
      </c>
    </row>
    <row r="2915" spans="2:65" x14ac:dyDescent="0.3">
      <c r="B2915" t="s">
        <v>158</v>
      </c>
      <c r="C2915" t="s">
        <v>64</v>
      </c>
      <c r="D2915" t="s">
        <v>1440</v>
      </c>
      <c r="E2915" t="s">
        <v>574</v>
      </c>
      <c r="F2915" t="s">
        <v>948</v>
      </c>
      <c r="G2915" t="s">
        <v>76</v>
      </c>
      <c r="H2915" t="s">
        <v>948</v>
      </c>
      <c r="K2915" s="3">
        <v>44743</v>
      </c>
      <c r="L2915">
        <v>1</v>
      </c>
      <c r="M2915" t="s">
        <v>712</v>
      </c>
      <c r="N2915" t="s">
        <v>712</v>
      </c>
      <c r="O2915" t="s">
        <v>524</v>
      </c>
      <c r="P2915" cm="1">
        <f t="array" ref="P2915">_xlfn.SWITCH(O2915,"Excellent",5,"Above Average", 4,"Average",3,"Below Average",2,"Extremely Poor",1)</f>
        <v>5</v>
      </c>
      <c r="Q2915" t="s">
        <v>712</v>
      </c>
      <c r="R2915" t="s">
        <v>712</v>
      </c>
      <c r="S2915" t="s">
        <v>712</v>
      </c>
      <c r="T2915" t="s">
        <v>524</v>
      </c>
      <c r="U2915" t="s">
        <v>659</v>
      </c>
      <c r="V2915" t="s">
        <v>2019</v>
      </c>
      <c r="W2915" t="s">
        <v>659</v>
      </c>
      <c r="X2915" t="s">
        <v>2019</v>
      </c>
      <c r="Y2915" t="s">
        <v>659</v>
      </c>
      <c r="Z2915" t="s">
        <v>2019</v>
      </c>
      <c r="AA2915" t="s">
        <v>659</v>
      </c>
      <c r="AB2915" t="s">
        <v>2019</v>
      </c>
      <c r="AC2915" t="s">
        <v>659</v>
      </c>
      <c r="AD2915" t="s">
        <v>2019</v>
      </c>
      <c r="AE2915" t="s">
        <v>659</v>
      </c>
      <c r="AF2915" t="s">
        <v>2019</v>
      </c>
      <c r="AG2915" t="s">
        <v>659</v>
      </c>
      <c r="AH2915" t="s">
        <v>2019</v>
      </c>
      <c r="AI2915" t="s">
        <v>659</v>
      </c>
      <c r="AJ2915" t="s">
        <v>2019</v>
      </c>
      <c r="AK2915" t="s">
        <v>712</v>
      </c>
      <c r="AL2915" t="s">
        <v>524</v>
      </c>
      <c r="AM2915" t="s">
        <v>712</v>
      </c>
      <c r="AN2915" t="s">
        <v>524</v>
      </c>
      <c r="AO2915" t="s">
        <v>659</v>
      </c>
      <c r="AP2915" t="s">
        <v>2019</v>
      </c>
      <c r="AQ2915" t="s">
        <v>712</v>
      </c>
      <c r="AR2915" t="s">
        <v>524</v>
      </c>
      <c r="AS2915" t="s">
        <v>659</v>
      </c>
      <c r="AT2915" t="s">
        <v>2019</v>
      </c>
      <c r="AU2915" t="s">
        <v>659</v>
      </c>
      <c r="AV2915" t="s">
        <v>2019</v>
      </c>
      <c r="AW2915">
        <v>1</v>
      </c>
      <c r="AX2915" t="s">
        <v>659</v>
      </c>
      <c r="AY2915" t="s">
        <v>1246</v>
      </c>
      <c r="AZ2915" t="s">
        <v>1246</v>
      </c>
      <c r="BA2915" t="s">
        <v>1246</v>
      </c>
      <c r="BB2915" t="s">
        <v>1251</v>
      </c>
      <c r="BE2915" t="s">
        <v>659</v>
      </c>
      <c r="BG2915" t="s">
        <v>1253</v>
      </c>
      <c r="BH2915" t="s">
        <v>1257</v>
      </c>
      <c r="BI2915" t="s">
        <v>1264</v>
      </c>
      <c r="BJ2915" t="s">
        <v>1266</v>
      </c>
      <c r="BM2915" t="s">
        <v>68</v>
      </c>
    </row>
    <row r="2916" spans="2:65" x14ac:dyDescent="0.3">
      <c r="B2916" t="s">
        <v>415</v>
      </c>
      <c r="C2916" t="s">
        <v>64</v>
      </c>
      <c r="D2916" t="s">
        <v>1532</v>
      </c>
      <c r="E2916" t="s">
        <v>958</v>
      </c>
      <c r="F2916" t="s">
        <v>325</v>
      </c>
      <c r="G2916" t="s">
        <v>198</v>
      </c>
      <c r="H2916" t="s">
        <v>325</v>
      </c>
      <c r="K2916" s="3">
        <v>44743</v>
      </c>
      <c r="L2916">
        <v>1</v>
      </c>
      <c r="M2916" t="s">
        <v>712</v>
      </c>
      <c r="N2916" t="s">
        <v>712</v>
      </c>
      <c r="O2916" t="s">
        <v>524</v>
      </c>
      <c r="P2916" cm="1">
        <f t="array" ref="P2916">_xlfn.SWITCH(O2916,"Excellent",5,"Above Average", 4,"Average",3,"Below Average",2,"Extremely Poor",1)</f>
        <v>5</v>
      </c>
      <c r="Q2916" t="s">
        <v>712</v>
      </c>
      <c r="R2916" t="s">
        <v>712</v>
      </c>
      <c r="S2916" t="s">
        <v>712</v>
      </c>
      <c r="T2916" t="s">
        <v>524</v>
      </c>
      <c r="U2916" t="s">
        <v>659</v>
      </c>
      <c r="V2916" t="s">
        <v>2019</v>
      </c>
      <c r="W2916" t="s">
        <v>659</v>
      </c>
      <c r="X2916" t="s">
        <v>2019</v>
      </c>
      <c r="Y2916" t="s">
        <v>659</v>
      </c>
      <c r="Z2916" t="s">
        <v>2019</v>
      </c>
      <c r="AA2916" t="s">
        <v>659</v>
      </c>
      <c r="AB2916" t="s">
        <v>2019</v>
      </c>
      <c r="AC2916" t="s">
        <v>659</v>
      </c>
      <c r="AD2916" t="s">
        <v>2019</v>
      </c>
      <c r="AE2916" t="s">
        <v>659</v>
      </c>
      <c r="AF2916" t="s">
        <v>2019</v>
      </c>
      <c r="AG2916" t="s">
        <v>659</v>
      </c>
      <c r="AH2916" t="s">
        <v>2019</v>
      </c>
      <c r="AI2916" t="s">
        <v>659</v>
      </c>
      <c r="AJ2916" t="s">
        <v>2019</v>
      </c>
      <c r="AK2916" t="s">
        <v>712</v>
      </c>
      <c r="AL2916" t="s">
        <v>524</v>
      </c>
      <c r="AM2916" t="s">
        <v>712</v>
      </c>
      <c r="AN2916" t="s">
        <v>524</v>
      </c>
      <c r="AO2916" t="s">
        <v>712</v>
      </c>
      <c r="AP2916" t="s">
        <v>524</v>
      </c>
      <c r="AQ2916" t="s">
        <v>712</v>
      </c>
      <c r="AR2916" t="s">
        <v>524</v>
      </c>
      <c r="AS2916" t="s">
        <v>659</v>
      </c>
      <c r="AT2916" t="s">
        <v>2019</v>
      </c>
      <c r="AU2916" t="s">
        <v>659</v>
      </c>
      <c r="AV2916" t="s">
        <v>2019</v>
      </c>
      <c r="AW2916">
        <v>0</v>
      </c>
      <c r="AX2916" t="s">
        <v>659</v>
      </c>
      <c r="AY2916" t="s">
        <v>1246</v>
      </c>
      <c r="AZ2916" t="s">
        <v>1246</v>
      </c>
      <c r="BA2916" t="s">
        <v>1246</v>
      </c>
      <c r="BB2916" t="s">
        <v>1248</v>
      </c>
      <c r="BE2916" t="s">
        <v>659</v>
      </c>
      <c r="BG2916" t="s">
        <v>1254</v>
      </c>
      <c r="BH2916" t="s">
        <v>1257</v>
      </c>
      <c r="BI2916" t="s">
        <v>1259</v>
      </c>
      <c r="BJ2916" t="s">
        <v>1266</v>
      </c>
      <c r="BM2916" t="s">
        <v>68</v>
      </c>
    </row>
    <row r="2917" spans="2:65" x14ac:dyDescent="0.3">
      <c r="B2917" t="s">
        <v>171</v>
      </c>
      <c r="C2917" t="s">
        <v>64</v>
      </c>
      <c r="D2917" t="s">
        <v>1326</v>
      </c>
      <c r="E2917" t="s">
        <v>676</v>
      </c>
      <c r="F2917" t="s">
        <v>1584</v>
      </c>
      <c r="G2917" t="s">
        <v>332</v>
      </c>
      <c r="H2917" t="s">
        <v>1584</v>
      </c>
      <c r="K2917" s="3">
        <v>44743</v>
      </c>
      <c r="L2917">
        <v>2</v>
      </c>
      <c r="M2917" t="s">
        <v>659</v>
      </c>
      <c r="N2917" t="s">
        <v>2019</v>
      </c>
      <c r="O2917" t="s">
        <v>1242</v>
      </c>
      <c r="P2917" cm="1">
        <f t="array" ref="P2917">_xlfn.SWITCH(O2917,"Excellent",5,"Above Average", 4,"Average",3,"Below Average",2,"Extremely Poor",1)</f>
        <v>3</v>
      </c>
      <c r="Q2917" t="s">
        <v>659</v>
      </c>
      <c r="R2917" t="s">
        <v>2019</v>
      </c>
      <c r="S2917" t="s">
        <v>712</v>
      </c>
      <c r="T2917" t="s">
        <v>1979</v>
      </c>
      <c r="U2917" t="s">
        <v>712</v>
      </c>
      <c r="V2917" t="s">
        <v>1244</v>
      </c>
      <c r="W2917" t="s">
        <v>712</v>
      </c>
      <c r="X2917" t="s">
        <v>1244</v>
      </c>
      <c r="Y2917" t="s">
        <v>659</v>
      </c>
      <c r="Z2917" t="s">
        <v>2019</v>
      </c>
      <c r="AA2917" t="s">
        <v>712</v>
      </c>
      <c r="AB2917" t="s">
        <v>1244</v>
      </c>
      <c r="AC2917" t="s">
        <v>659</v>
      </c>
      <c r="AD2917" t="s">
        <v>2019</v>
      </c>
      <c r="AE2917" t="s">
        <v>712</v>
      </c>
      <c r="AF2917" t="s">
        <v>1244</v>
      </c>
      <c r="AG2917" t="s">
        <v>712</v>
      </c>
      <c r="AH2917" t="s">
        <v>1244</v>
      </c>
      <c r="AI2917" t="s">
        <v>659</v>
      </c>
      <c r="AJ2917" t="s">
        <v>2019</v>
      </c>
      <c r="AK2917" t="s">
        <v>712</v>
      </c>
      <c r="AL2917" t="s">
        <v>1244</v>
      </c>
      <c r="AM2917" t="s">
        <v>712</v>
      </c>
      <c r="AN2917" t="s">
        <v>1244</v>
      </c>
      <c r="AO2917" t="s">
        <v>712</v>
      </c>
      <c r="AP2917" t="s">
        <v>1244</v>
      </c>
      <c r="AQ2917" t="s">
        <v>712</v>
      </c>
      <c r="AR2917" t="s">
        <v>1244</v>
      </c>
      <c r="AS2917" t="s">
        <v>712</v>
      </c>
      <c r="AT2917" t="s">
        <v>1244</v>
      </c>
      <c r="AU2917" t="s">
        <v>659</v>
      </c>
      <c r="AV2917" t="s">
        <v>2019</v>
      </c>
      <c r="AW2917">
        <v>1</v>
      </c>
      <c r="AX2917" t="s">
        <v>712</v>
      </c>
      <c r="AY2917" t="s">
        <v>1247</v>
      </c>
      <c r="AZ2917" t="s">
        <v>119</v>
      </c>
      <c r="BA2917" t="s">
        <v>3291</v>
      </c>
      <c r="BB2917" t="s">
        <v>1250</v>
      </c>
      <c r="BE2917" t="s">
        <v>659</v>
      </c>
      <c r="BG2917" t="s">
        <v>1252</v>
      </c>
      <c r="BH2917" t="s">
        <v>1257</v>
      </c>
      <c r="BI2917" t="s">
        <v>1259</v>
      </c>
      <c r="BJ2917" t="s">
        <v>1266</v>
      </c>
      <c r="BM2917" t="s">
        <v>68</v>
      </c>
    </row>
    <row r="2918" spans="2:65" x14ac:dyDescent="0.3">
      <c r="B2918" t="s">
        <v>158</v>
      </c>
      <c r="C2918" t="s">
        <v>64</v>
      </c>
      <c r="D2918" t="s">
        <v>1511</v>
      </c>
      <c r="E2918" t="s">
        <v>696</v>
      </c>
      <c r="F2918" t="s">
        <v>504</v>
      </c>
      <c r="G2918" t="s">
        <v>113</v>
      </c>
      <c r="H2918" t="s">
        <v>504</v>
      </c>
      <c r="K2918" s="3">
        <v>44743</v>
      </c>
      <c r="L2918">
        <v>1</v>
      </c>
      <c r="M2918" t="s">
        <v>712</v>
      </c>
      <c r="N2918" t="s">
        <v>712</v>
      </c>
      <c r="O2918" t="s">
        <v>524</v>
      </c>
      <c r="P2918" cm="1">
        <f t="array" ref="P2918">_xlfn.SWITCH(O2918,"Excellent",5,"Above Average", 4,"Average",3,"Below Average",2,"Extremely Poor",1)</f>
        <v>5</v>
      </c>
      <c r="Q2918" t="s">
        <v>712</v>
      </c>
      <c r="R2918" t="s">
        <v>712</v>
      </c>
      <c r="S2918" t="s">
        <v>659</v>
      </c>
      <c r="T2918" t="s">
        <v>2019</v>
      </c>
      <c r="U2918" t="s">
        <v>659</v>
      </c>
      <c r="V2918" t="s">
        <v>2019</v>
      </c>
      <c r="W2918" t="s">
        <v>659</v>
      </c>
      <c r="X2918" t="s">
        <v>2019</v>
      </c>
      <c r="Y2918" t="s">
        <v>659</v>
      </c>
      <c r="Z2918" t="s">
        <v>2019</v>
      </c>
      <c r="AA2918" t="s">
        <v>712</v>
      </c>
      <c r="AB2918" t="s">
        <v>524</v>
      </c>
      <c r="AC2918" t="s">
        <v>659</v>
      </c>
      <c r="AD2918" t="s">
        <v>2019</v>
      </c>
      <c r="AE2918" t="s">
        <v>659</v>
      </c>
      <c r="AF2918" t="s">
        <v>2019</v>
      </c>
      <c r="AG2918" t="s">
        <v>659</v>
      </c>
      <c r="AH2918" t="s">
        <v>2019</v>
      </c>
      <c r="AI2918" t="s">
        <v>659</v>
      </c>
      <c r="AJ2918" t="s">
        <v>2019</v>
      </c>
      <c r="AK2918" t="s">
        <v>712</v>
      </c>
      <c r="AL2918" t="s">
        <v>524</v>
      </c>
      <c r="AM2918" t="s">
        <v>712</v>
      </c>
      <c r="AN2918" t="s">
        <v>524</v>
      </c>
      <c r="AO2918" t="s">
        <v>659</v>
      </c>
      <c r="AP2918" t="s">
        <v>2019</v>
      </c>
      <c r="AQ2918" t="s">
        <v>712</v>
      </c>
      <c r="AR2918" t="s">
        <v>524</v>
      </c>
      <c r="AS2918" t="s">
        <v>659</v>
      </c>
      <c r="AT2918" t="s">
        <v>2019</v>
      </c>
      <c r="AU2918" t="s">
        <v>659</v>
      </c>
      <c r="AV2918" t="s">
        <v>2019</v>
      </c>
      <c r="AW2918">
        <v>1</v>
      </c>
      <c r="AX2918" t="s">
        <v>659</v>
      </c>
      <c r="AY2918" t="s">
        <v>1246</v>
      </c>
      <c r="AZ2918" t="s">
        <v>1246</v>
      </c>
      <c r="BA2918" t="s">
        <v>1246</v>
      </c>
      <c r="BB2918" t="s">
        <v>1248</v>
      </c>
      <c r="BE2918" t="s">
        <v>659</v>
      </c>
      <c r="BG2918" t="s">
        <v>1254</v>
      </c>
      <c r="BH2918" t="s">
        <v>1257</v>
      </c>
      <c r="BI2918" t="s">
        <v>1259</v>
      </c>
      <c r="BJ2918" t="s">
        <v>1266</v>
      </c>
      <c r="BM2918" t="s">
        <v>68</v>
      </c>
    </row>
    <row r="2919" spans="2:65" x14ac:dyDescent="0.3">
      <c r="B2919" t="s">
        <v>220</v>
      </c>
      <c r="C2919" t="s">
        <v>64</v>
      </c>
      <c r="D2919" t="s">
        <v>1402</v>
      </c>
      <c r="E2919" t="s">
        <v>626</v>
      </c>
      <c r="F2919" t="s">
        <v>622</v>
      </c>
      <c r="G2919" t="s">
        <v>84</v>
      </c>
      <c r="H2919" t="s">
        <v>622</v>
      </c>
      <c r="K2919" s="3">
        <v>44743</v>
      </c>
      <c r="L2919">
        <v>3</v>
      </c>
      <c r="M2919" t="s">
        <v>712</v>
      </c>
      <c r="N2919" t="s">
        <v>712</v>
      </c>
      <c r="O2919" t="s">
        <v>524</v>
      </c>
      <c r="P2919" cm="1">
        <f t="array" ref="P2919">_xlfn.SWITCH(O2919,"Excellent",5,"Above Average", 4,"Average",3,"Below Average",2,"Extremely Poor",1)</f>
        <v>5</v>
      </c>
      <c r="Q2919" t="s">
        <v>712</v>
      </c>
      <c r="R2919" t="s">
        <v>712</v>
      </c>
      <c r="S2919" t="s">
        <v>712</v>
      </c>
      <c r="T2919" t="s">
        <v>524</v>
      </c>
      <c r="U2919" t="s">
        <v>712</v>
      </c>
      <c r="V2919" t="s">
        <v>524</v>
      </c>
      <c r="W2919" t="s">
        <v>659</v>
      </c>
      <c r="X2919" t="s">
        <v>2019</v>
      </c>
      <c r="Y2919" t="s">
        <v>659</v>
      </c>
      <c r="Z2919" t="s">
        <v>2019</v>
      </c>
      <c r="AA2919" t="s">
        <v>712</v>
      </c>
      <c r="AB2919" t="s">
        <v>524</v>
      </c>
      <c r="AC2919" t="s">
        <v>659</v>
      </c>
      <c r="AD2919" t="s">
        <v>2019</v>
      </c>
      <c r="AE2919" t="s">
        <v>659</v>
      </c>
      <c r="AF2919" t="s">
        <v>2019</v>
      </c>
      <c r="AG2919" t="s">
        <v>659</v>
      </c>
      <c r="AH2919" t="s">
        <v>2019</v>
      </c>
      <c r="AI2919" t="s">
        <v>659</v>
      </c>
      <c r="AJ2919" t="s">
        <v>2019</v>
      </c>
      <c r="AK2919" t="s">
        <v>659</v>
      </c>
      <c r="AL2919" t="s">
        <v>2019</v>
      </c>
      <c r="AM2919" t="s">
        <v>712</v>
      </c>
      <c r="AN2919" t="s">
        <v>524</v>
      </c>
      <c r="AO2919" t="s">
        <v>712</v>
      </c>
      <c r="AP2919" t="s">
        <v>524</v>
      </c>
      <c r="AQ2919" t="s">
        <v>659</v>
      </c>
      <c r="AR2919" t="s">
        <v>2019</v>
      </c>
      <c r="AS2919" t="s">
        <v>659</v>
      </c>
      <c r="AT2919" t="s">
        <v>2019</v>
      </c>
      <c r="AU2919" t="s">
        <v>659</v>
      </c>
      <c r="AV2919" t="s">
        <v>2019</v>
      </c>
      <c r="AW2919">
        <v>0</v>
      </c>
      <c r="AX2919" t="s">
        <v>712</v>
      </c>
      <c r="AY2919" t="s">
        <v>1246</v>
      </c>
      <c r="AZ2919" t="s">
        <v>1246</v>
      </c>
      <c r="BA2919" t="s">
        <v>1246</v>
      </c>
      <c r="BB2919" t="s">
        <v>1248</v>
      </c>
      <c r="BE2919" t="s">
        <v>659</v>
      </c>
      <c r="BG2919" t="s">
        <v>1253</v>
      </c>
      <c r="BH2919" t="s">
        <v>1257</v>
      </c>
      <c r="BI2919" t="s">
        <v>1265</v>
      </c>
      <c r="BJ2919" t="s">
        <v>1267</v>
      </c>
      <c r="BM2919" t="s">
        <v>68</v>
      </c>
    </row>
    <row r="2920" spans="2:65" x14ac:dyDescent="0.3">
      <c r="B2920" t="s">
        <v>280</v>
      </c>
      <c r="C2920" t="s">
        <v>64</v>
      </c>
      <c r="D2920" t="s">
        <v>1410</v>
      </c>
      <c r="E2920" t="s">
        <v>1121</v>
      </c>
      <c r="F2920" t="s">
        <v>900</v>
      </c>
      <c r="G2920" t="s">
        <v>71</v>
      </c>
      <c r="H2920" t="s">
        <v>70</v>
      </c>
      <c r="K2920" s="3">
        <v>44743</v>
      </c>
      <c r="L2920">
        <v>1</v>
      </c>
      <c r="M2920" t="s">
        <v>659</v>
      </c>
      <c r="N2920" t="s">
        <v>2019</v>
      </c>
      <c r="O2920" t="s">
        <v>524</v>
      </c>
      <c r="P2920" cm="1">
        <f t="array" ref="P2920">_xlfn.SWITCH(O2920,"Excellent",5,"Above Average", 4,"Average",3,"Below Average",2,"Extremely Poor",1)</f>
        <v>5</v>
      </c>
      <c r="Q2920" t="s">
        <v>712</v>
      </c>
      <c r="R2920" t="s">
        <v>712</v>
      </c>
      <c r="S2920" t="s">
        <v>712</v>
      </c>
      <c r="T2920" t="s">
        <v>524</v>
      </c>
      <c r="U2920" t="s">
        <v>712</v>
      </c>
      <c r="V2920" t="s">
        <v>524</v>
      </c>
      <c r="W2920" t="s">
        <v>712</v>
      </c>
      <c r="X2920" t="s">
        <v>524</v>
      </c>
      <c r="Y2920" t="s">
        <v>659</v>
      </c>
      <c r="Z2920" t="s">
        <v>2019</v>
      </c>
      <c r="AA2920" t="s">
        <v>659</v>
      </c>
      <c r="AB2920" t="s">
        <v>2019</v>
      </c>
      <c r="AC2920" t="s">
        <v>659</v>
      </c>
      <c r="AD2920" t="s">
        <v>2019</v>
      </c>
      <c r="AE2920" t="s">
        <v>659</v>
      </c>
      <c r="AF2920" t="s">
        <v>2019</v>
      </c>
      <c r="AG2920" t="s">
        <v>659</v>
      </c>
      <c r="AH2920" t="s">
        <v>2019</v>
      </c>
      <c r="AI2920" t="s">
        <v>659</v>
      </c>
      <c r="AJ2920" t="s">
        <v>2019</v>
      </c>
      <c r="AK2920" t="s">
        <v>712</v>
      </c>
      <c r="AL2920" t="s">
        <v>524</v>
      </c>
      <c r="AM2920" t="s">
        <v>712</v>
      </c>
      <c r="AN2920" t="s">
        <v>524</v>
      </c>
      <c r="AO2920" t="s">
        <v>712</v>
      </c>
      <c r="AP2920" t="s">
        <v>524</v>
      </c>
      <c r="AQ2920" t="s">
        <v>712</v>
      </c>
      <c r="AR2920" t="s">
        <v>524</v>
      </c>
      <c r="AS2920" t="s">
        <v>712</v>
      </c>
      <c r="AT2920" t="s">
        <v>524</v>
      </c>
      <c r="AU2920" t="s">
        <v>659</v>
      </c>
      <c r="AV2920" t="s">
        <v>2019</v>
      </c>
      <c r="AW2920">
        <v>1</v>
      </c>
      <c r="AX2920" t="s">
        <v>712</v>
      </c>
      <c r="AY2920" t="s">
        <v>1246</v>
      </c>
      <c r="AZ2920" t="s">
        <v>1246</v>
      </c>
      <c r="BA2920" t="s">
        <v>1246</v>
      </c>
      <c r="BB2920" t="s">
        <v>1248</v>
      </c>
      <c r="BE2920" t="s">
        <v>712</v>
      </c>
      <c r="BG2920" t="s">
        <v>1254</v>
      </c>
      <c r="BH2920" t="s">
        <v>1256</v>
      </c>
      <c r="BI2920" t="s">
        <v>1263</v>
      </c>
      <c r="BJ2920" t="s">
        <v>1266</v>
      </c>
      <c r="BM2920" t="s">
        <v>68</v>
      </c>
    </row>
    <row r="2921" spans="2:65" x14ac:dyDescent="0.3">
      <c r="B2921" t="s">
        <v>748</v>
      </c>
      <c r="C2921" t="s">
        <v>64</v>
      </c>
      <c r="D2921" t="s">
        <v>1513</v>
      </c>
      <c r="E2921" t="s">
        <v>893</v>
      </c>
      <c r="F2921" t="s">
        <v>908</v>
      </c>
      <c r="G2921" t="s">
        <v>76</v>
      </c>
      <c r="H2921" t="s">
        <v>908</v>
      </c>
      <c r="K2921" s="3">
        <v>44743</v>
      </c>
      <c r="L2921">
        <v>1</v>
      </c>
      <c r="M2921" t="s">
        <v>712</v>
      </c>
      <c r="N2921" t="s">
        <v>659</v>
      </c>
      <c r="O2921" t="s">
        <v>524</v>
      </c>
      <c r="P2921" cm="1">
        <f t="array" ref="P2921">_xlfn.SWITCH(O2921,"Excellent",5,"Above Average", 4,"Average",3,"Below Average",2,"Extremely Poor",1)</f>
        <v>5</v>
      </c>
      <c r="Q2921" t="s">
        <v>712</v>
      </c>
      <c r="R2921" t="s">
        <v>712</v>
      </c>
      <c r="S2921" t="s">
        <v>659</v>
      </c>
      <c r="T2921" t="s">
        <v>2019</v>
      </c>
      <c r="U2921" t="s">
        <v>659</v>
      </c>
      <c r="V2921" t="s">
        <v>2019</v>
      </c>
      <c r="W2921" t="s">
        <v>659</v>
      </c>
      <c r="X2921" t="s">
        <v>2019</v>
      </c>
      <c r="Y2921" t="s">
        <v>659</v>
      </c>
      <c r="Z2921" t="s">
        <v>2019</v>
      </c>
      <c r="AA2921" t="s">
        <v>659</v>
      </c>
      <c r="AB2921" t="s">
        <v>2019</v>
      </c>
      <c r="AC2921" t="s">
        <v>659</v>
      </c>
      <c r="AD2921" t="s">
        <v>2019</v>
      </c>
      <c r="AE2921" t="s">
        <v>659</v>
      </c>
      <c r="AF2921" t="s">
        <v>2019</v>
      </c>
      <c r="AG2921" t="s">
        <v>659</v>
      </c>
      <c r="AH2921" t="s">
        <v>2019</v>
      </c>
      <c r="AI2921" t="s">
        <v>659</v>
      </c>
      <c r="AJ2921" t="s">
        <v>2019</v>
      </c>
      <c r="AK2921" t="s">
        <v>659</v>
      </c>
      <c r="AL2921" t="s">
        <v>2019</v>
      </c>
      <c r="AM2921" t="s">
        <v>659</v>
      </c>
      <c r="AN2921" t="s">
        <v>2019</v>
      </c>
      <c r="AO2921" t="s">
        <v>659</v>
      </c>
      <c r="AP2921" t="s">
        <v>2019</v>
      </c>
      <c r="AQ2921" t="s">
        <v>659</v>
      </c>
      <c r="AR2921" t="s">
        <v>2019</v>
      </c>
      <c r="AS2921" t="s">
        <v>659</v>
      </c>
      <c r="AT2921" t="s">
        <v>2019</v>
      </c>
      <c r="AU2921" t="s">
        <v>659</v>
      </c>
      <c r="AV2921" t="s">
        <v>2019</v>
      </c>
      <c r="AW2921">
        <v>0</v>
      </c>
      <c r="AX2921" t="s">
        <v>659</v>
      </c>
      <c r="AY2921" t="s">
        <v>1246</v>
      </c>
      <c r="AZ2921" t="s">
        <v>1246</v>
      </c>
      <c r="BA2921" t="s">
        <v>1246</v>
      </c>
      <c r="BB2921" t="s">
        <v>1248</v>
      </c>
      <c r="BE2921" t="s">
        <v>659</v>
      </c>
      <c r="BG2921" t="s">
        <v>1254</v>
      </c>
      <c r="BH2921" t="s">
        <v>1257</v>
      </c>
      <c r="BI2921" t="s">
        <v>1259</v>
      </c>
      <c r="BJ2921" t="s">
        <v>1266</v>
      </c>
      <c r="BM2921" t="s">
        <v>68</v>
      </c>
    </row>
    <row r="2922" spans="2:65" x14ac:dyDescent="0.3">
      <c r="B2922" t="s">
        <v>520</v>
      </c>
      <c r="C2922" t="s">
        <v>64</v>
      </c>
      <c r="D2922" t="s">
        <v>1305</v>
      </c>
      <c r="E2922" t="s">
        <v>96</v>
      </c>
      <c r="F2922" t="s">
        <v>436</v>
      </c>
      <c r="G2922" t="s">
        <v>113</v>
      </c>
      <c r="H2922" t="s">
        <v>912</v>
      </c>
      <c r="K2922" s="3">
        <v>44743</v>
      </c>
      <c r="L2922">
        <v>1</v>
      </c>
      <c r="M2922" t="s">
        <v>712</v>
      </c>
      <c r="N2922" t="s">
        <v>712</v>
      </c>
      <c r="O2922" t="s">
        <v>1242</v>
      </c>
      <c r="P2922" cm="1">
        <f t="array" ref="P2922">_xlfn.SWITCH(O2922,"Excellent",5,"Above Average", 4,"Average",3,"Below Average",2,"Extremely Poor",1)</f>
        <v>3</v>
      </c>
      <c r="Q2922" t="s">
        <v>659</v>
      </c>
      <c r="R2922" t="s">
        <v>2019</v>
      </c>
      <c r="S2922" t="s">
        <v>659</v>
      </c>
      <c r="T2922" t="s">
        <v>2019</v>
      </c>
      <c r="U2922" t="s">
        <v>712</v>
      </c>
      <c r="V2922" t="s">
        <v>1242</v>
      </c>
      <c r="W2922" t="s">
        <v>712</v>
      </c>
      <c r="X2922" t="s">
        <v>1241</v>
      </c>
      <c r="Y2922" t="s">
        <v>712</v>
      </c>
      <c r="Z2922" t="s">
        <v>1241</v>
      </c>
      <c r="AA2922" t="s">
        <v>659</v>
      </c>
      <c r="AB2922" t="s">
        <v>2019</v>
      </c>
      <c r="AC2922" t="s">
        <v>659</v>
      </c>
      <c r="AD2922" t="s">
        <v>2019</v>
      </c>
      <c r="AE2922" t="s">
        <v>712</v>
      </c>
      <c r="AF2922" t="s">
        <v>1242</v>
      </c>
      <c r="AG2922" t="s">
        <v>659</v>
      </c>
      <c r="AH2922" t="s">
        <v>2019</v>
      </c>
      <c r="AI2922" t="s">
        <v>659</v>
      </c>
      <c r="AJ2922" t="s">
        <v>2019</v>
      </c>
      <c r="AK2922" t="s">
        <v>712</v>
      </c>
      <c r="AL2922" t="s">
        <v>1242</v>
      </c>
      <c r="AM2922" t="s">
        <v>659</v>
      </c>
      <c r="AN2922" t="s">
        <v>2019</v>
      </c>
      <c r="AO2922" t="s">
        <v>659</v>
      </c>
      <c r="AP2922" t="s">
        <v>2019</v>
      </c>
      <c r="AQ2922" t="s">
        <v>659</v>
      </c>
      <c r="AR2922" t="s">
        <v>2019</v>
      </c>
      <c r="AS2922" t="s">
        <v>659</v>
      </c>
      <c r="AT2922" t="s">
        <v>2019</v>
      </c>
      <c r="AU2922" t="s">
        <v>659</v>
      </c>
      <c r="AV2922" t="s">
        <v>2019</v>
      </c>
      <c r="AW2922">
        <v>2</v>
      </c>
      <c r="AX2922" t="s">
        <v>659</v>
      </c>
      <c r="AY2922" t="s">
        <v>119</v>
      </c>
      <c r="AZ2922" t="s">
        <v>1246</v>
      </c>
      <c r="BA2922" t="s">
        <v>3291</v>
      </c>
      <c r="BB2922" t="s">
        <v>1251</v>
      </c>
      <c r="BE2922" t="s">
        <v>659</v>
      </c>
      <c r="BG2922" t="s">
        <v>1254</v>
      </c>
      <c r="BH2922" t="s">
        <v>1257</v>
      </c>
      <c r="BI2922" t="s">
        <v>1259</v>
      </c>
      <c r="BJ2922" t="s">
        <v>1266</v>
      </c>
      <c r="BM2922" t="s">
        <v>68</v>
      </c>
    </row>
    <row r="2923" spans="2:65" x14ac:dyDescent="0.3">
      <c r="B2923" t="s">
        <v>274</v>
      </c>
      <c r="C2923" t="s">
        <v>64</v>
      </c>
      <c r="D2923" t="s">
        <v>1375</v>
      </c>
      <c r="E2923" t="s">
        <v>1801</v>
      </c>
      <c r="F2923" t="s">
        <v>1802</v>
      </c>
      <c r="G2923" t="s">
        <v>117</v>
      </c>
      <c r="H2923" t="s">
        <v>1802</v>
      </c>
      <c r="K2923" s="3">
        <v>44743</v>
      </c>
      <c r="L2923">
        <v>1</v>
      </c>
      <c r="M2923" t="s">
        <v>659</v>
      </c>
      <c r="N2923" t="s">
        <v>2019</v>
      </c>
      <c r="O2923" t="s">
        <v>524</v>
      </c>
      <c r="P2923" cm="1">
        <f t="array" ref="P2923">_xlfn.SWITCH(O2923,"Excellent",5,"Above Average", 4,"Average",3,"Below Average",2,"Extremely Poor",1)</f>
        <v>5</v>
      </c>
      <c r="Q2923" t="s">
        <v>712</v>
      </c>
      <c r="R2923" t="s">
        <v>712</v>
      </c>
      <c r="S2923" t="s">
        <v>659</v>
      </c>
      <c r="T2923" t="s">
        <v>2019</v>
      </c>
      <c r="U2923" t="s">
        <v>712</v>
      </c>
      <c r="V2923" t="s">
        <v>524</v>
      </c>
      <c r="W2923" t="s">
        <v>712</v>
      </c>
      <c r="X2923" t="s">
        <v>524</v>
      </c>
      <c r="Y2923" t="s">
        <v>712</v>
      </c>
      <c r="Z2923" t="s">
        <v>524</v>
      </c>
      <c r="AA2923" t="s">
        <v>712</v>
      </c>
      <c r="AB2923" t="s">
        <v>524</v>
      </c>
      <c r="AC2923" t="s">
        <v>712</v>
      </c>
      <c r="AD2923" t="s">
        <v>524</v>
      </c>
      <c r="AE2923" t="s">
        <v>712</v>
      </c>
      <c r="AF2923" t="s">
        <v>524</v>
      </c>
      <c r="AG2923" t="s">
        <v>712</v>
      </c>
      <c r="AH2923" t="s">
        <v>524</v>
      </c>
      <c r="AI2923" t="s">
        <v>659</v>
      </c>
      <c r="AJ2923" t="s">
        <v>2019</v>
      </c>
      <c r="AK2923" t="s">
        <v>712</v>
      </c>
      <c r="AL2923" t="s">
        <v>524</v>
      </c>
      <c r="AM2923" t="s">
        <v>712</v>
      </c>
      <c r="AN2923" t="s">
        <v>524</v>
      </c>
      <c r="AO2923" t="s">
        <v>712</v>
      </c>
      <c r="AP2923" t="s">
        <v>524</v>
      </c>
      <c r="AQ2923" t="s">
        <v>712</v>
      </c>
      <c r="AR2923" t="s">
        <v>524</v>
      </c>
      <c r="AS2923" t="s">
        <v>659</v>
      </c>
      <c r="AT2923" t="s">
        <v>2019</v>
      </c>
      <c r="AU2923" t="s">
        <v>659</v>
      </c>
      <c r="AV2923" t="s">
        <v>2019</v>
      </c>
      <c r="AW2923">
        <v>0</v>
      </c>
      <c r="AX2923" t="s">
        <v>712</v>
      </c>
      <c r="AY2923" t="s">
        <v>1246</v>
      </c>
      <c r="AZ2923" t="s">
        <v>1246</v>
      </c>
      <c r="BA2923" t="s">
        <v>1246</v>
      </c>
      <c r="BB2923" t="s">
        <v>1248</v>
      </c>
      <c r="BE2923" t="s">
        <v>659</v>
      </c>
      <c r="BG2923" t="s">
        <v>1253</v>
      </c>
      <c r="BH2923" t="s">
        <v>1257</v>
      </c>
      <c r="BI2923" t="s">
        <v>1259</v>
      </c>
      <c r="BJ2923" t="s">
        <v>1266</v>
      </c>
      <c r="BM2923" t="s">
        <v>68</v>
      </c>
    </row>
    <row r="2924" spans="2:65" x14ac:dyDescent="0.3">
      <c r="B2924" t="s">
        <v>1077</v>
      </c>
      <c r="C2924" t="s">
        <v>64</v>
      </c>
      <c r="D2924" t="s">
        <v>1318</v>
      </c>
      <c r="E2924" t="s">
        <v>1187</v>
      </c>
      <c r="F2924" t="s">
        <v>288</v>
      </c>
      <c r="G2924" t="s">
        <v>128</v>
      </c>
      <c r="H2924" t="s">
        <v>1638</v>
      </c>
      <c r="K2924" s="3">
        <v>44743</v>
      </c>
      <c r="L2924" t="s">
        <v>1239</v>
      </c>
      <c r="M2924" t="s">
        <v>659</v>
      </c>
      <c r="N2924" t="s">
        <v>2019</v>
      </c>
      <c r="O2924" t="s">
        <v>524</v>
      </c>
      <c r="P2924" cm="1">
        <f t="array" ref="P2924">_xlfn.SWITCH(O2924,"Excellent",5,"Above Average", 4,"Average",3,"Below Average",2,"Extremely Poor",1)</f>
        <v>5</v>
      </c>
      <c r="Q2924" t="s">
        <v>712</v>
      </c>
      <c r="R2924" t="s">
        <v>712</v>
      </c>
      <c r="S2924" t="s">
        <v>712</v>
      </c>
      <c r="T2924" t="s">
        <v>524</v>
      </c>
      <c r="U2924" t="s">
        <v>712</v>
      </c>
      <c r="V2924" t="s">
        <v>524</v>
      </c>
      <c r="W2924" t="s">
        <v>712</v>
      </c>
      <c r="X2924" t="s">
        <v>1241</v>
      </c>
      <c r="Y2924" t="s">
        <v>712</v>
      </c>
      <c r="Z2924" t="s">
        <v>524</v>
      </c>
      <c r="AA2924" t="s">
        <v>712</v>
      </c>
      <c r="AB2924" t="s">
        <v>524</v>
      </c>
      <c r="AC2924" t="s">
        <v>712</v>
      </c>
      <c r="AD2924" t="s">
        <v>1242</v>
      </c>
      <c r="AE2924" t="s">
        <v>712</v>
      </c>
      <c r="AF2924" t="s">
        <v>1242</v>
      </c>
      <c r="AG2924" t="s">
        <v>712</v>
      </c>
      <c r="AH2924" t="s">
        <v>1244</v>
      </c>
      <c r="AI2924" t="s">
        <v>712</v>
      </c>
      <c r="AJ2924" t="s">
        <v>1244</v>
      </c>
      <c r="AK2924" t="s">
        <v>712</v>
      </c>
      <c r="AL2924" t="s">
        <v>524</v>
      </c>
      <c r="AM2924" t="s">
        <v>712</v>
      </c>
      <c r="AN2924" t="s">
        <v>524</v>
      </c>
      <c r="AO2924" t="s">
        <v>712</v>
      </c>
      <c r="AP2924" t="s">
        <v>1242</v>
      </c>
      <c r="AQ2924" t="s">
        <v>712</v>
      </c>
      <c r="AR2924" t="s">
        <v>524</v>
      </c>
      <c r="AS2924" t="s">
        <v>659</v>
      </c>
      <c r="AT2924" t="s">
        <v>2019</v>
      </c>
      <c r="AU2924" t="s">
        <v>712</v>
      </c>
      <c r="AV2924" t="s">
        <v>524</v>
      </c>
      <c r="AW2924">
        <v>2</v>
      </c>
      <c r="AX2924" t="s">
        <v>659</v>
      </c>
      <c r="AY2924" t="s">
        <v>1246</v>
      </c>
      <c r="AZ2924" t="s">
        <v>1246</v>
      </c>
      <c r="BA2924" t="s">
        <v>1246</v>
      </c>
      <c r="BB2924" t="s">
        <v>1251</v>
      </c>
      <c r="BE2924" t="s">
        <v>659</v>
      </c>
      <c r="BG2924" t="s">
        <v>1254</v>
      </c>
      <c r="BH2924" t="s">
        <v>1257</v>
      </c>
      <c r="BI2924" t="s">
        <v>1259</v>
      </c>
      <c r="BJ2924" t="s">
        <v>1267</v>
      </c>
      <c r="BM2924" t="s">
        <v>68</v>
      </c>
    </row>
    <row r="2925" spans="2:65" x14ac:dyDescent="0.3">
      <c r="B2925" t="s">
        <v>901</v>
      </c>
      <c r="C2925" t="s">
        <v>64</v>
      </c>
      <c r="D2925" t="s">
        <v>1363</v>
      </c>
      <c r="E2925" t="s">
        <v>221</v>
      </c>
      <c r="F2925" t="s">
        <v>764</v>
      </c>
      <c r="G2925" t="s">
        <v>71</v>
      </c>
      <c r="H2925" t="s">
        <v>764</v>
      </c>
      <c r="K2925" s="3">
        <v>44743</v>
      </c>
      <c r="L2925" t="s">
        <v>1239</v>
      </c>
      <c r="M2925" t="s">
        <v>712</v>
      </c>
      <c r="N2925" t="s">
        <v>712</v>
      </c>
      <c r="O2925" t="s">
        <v>2643</v>
      </c>
      <c r="P2925" cm="1">
        <f t="array" ref="P2925">_xlfn.SWITCH(O2925,"Excellent",5,"Above Average", 4,"Average",3,"Below Average",2,"Extremely Poor",1)</f>
        <v>1</v>
      </c>
      <c r="Q2925" t="s">
        <v>659</v>
      </c>
      <c r="R2925" t="s">
        <v>2019</v>
      </c>
      <c r="S2925" t="s">
        <v>659</v>
      </c>
      <c r="T2925" t="s">
        <v>2019</v>
      </c>
      <c r="U2925" t="s">
        <v>712</v>
      </c>
      <c r="V2925" t="s">
        <v>1244</v>
      </c>
      <c r="W2925" t="s">
        <v>659</v>
      </c>
      <c r="X2925" t="s">
        <v>2019</v>
      </c>
      <c r="Y2925" t="s">
        <v>659</v>
      </c>
      <c r="Z2925" t="s">
        <v>2019</v>
      </c>
      <c r="AA2925" t="s">
        <v>659</v>
      </c>
      <c r="AB2925" t="s">
        <v>2019</v>
      </c>
      <c r="AC2925" t="s">
        <v>659</v>
      </c>
      <c r="AD2925" t="s">
        <v>2019</v>
      </c>
      <c r="AE2925" t="s">
        <v>659</v>
      </c>
      <c r="AF2925" t="s">
        <v>2019</v>
      </c>
      <c r="AG2925" t="s">
        <v>712</v>
      </c>
      <c r="AH2925" t="s">
        <v>1244</v>
      </c>
      <c r="AI2925" t="s">
        <v>659</v>
      </c>
      <c r="AJ2925" t="s">
        <v>2019</v>
      </c>
      <c r="AK2925" t="s">
        <v>712</v>
      </c>
      <c r="AL2925" t="s">
        <v>1244</v>
      </c>
      <c r="AM2925" t="s">
        <v>712</v>
      </c>
      <c r="AN2925" t="s">
        <v>1244</v>
      </c>
      <c r="AO2925" t="s">
        <v>712</v>
      </c>
      <c r="AP2925" t="s">
        <v>1244</v>
      </c>
      <c r="AQ2925" t="s">
        <v>712</v>
      </c>
      <c r="AR2925" t="s">
        <v>1244</v>
      </c>
      <c r="AS2925" t="s">
        <v>712</v>
      </c>
      <c r="AT2925" t="s">
        <v>1244</v>
      </c>
      <c r="AU2925" t="s">
        <v>712</v>
      </c>
      <c r="AV2925" t="s">
        <v>1244</v>
      </c>
      <c r="AW2925">
        <v>0</v>
      </c>
      <c r="AX2925" t="s">
        <v>712</v>
      </c>
      <c r="AY2925" t="s">
        <v>3291</v>
      </c>
      <c r="AZ2925" t="s">
        <v>3291</v>
      </c>
      <c r="BA2925" t="s">
        <v>2644</v>
      </c>
      <c r="BB2925" t="s">
        <v>1251</v>
      </c>
      <c r="BE2925" t="s">
        <v>712</v>
      </c>
      <c r="BG2925" t="s">
        <v>1254</v>
      </c>
      <c r="BH2925" t="s">
        <v>1258</v>
      </c>
      <c r="BI2925" t="s">
        <v>1259</v>
      </c>
      <c r="BJ2925" t="s">
        <v>1266</v>
      </c>
      <c r="BM2925" t="s">
        <v>68</v>
      </c>
    </row>
    <row r="2926" spans="2:65" x14ac:dyDescent="0.3">
      <c r="B2926" t="s">
        <v>509</v>
      </c>
      <c r="C2926" t="s">
        <v>99</v>
      </c>
      <c r="D2926" t="s">
        <v>1392</v>
      </c>
      <c r="E2926" t="s">
        <v>341</v>
      </c>
      <c r="F2926" t="s">
        <v>638</v>
      </c>
      <c r="G2926" t="s">
        <v>66</v>
      </c>
      <c r="H2926" t="s">
        <v>638</v>
      </c>
      <c r="K2926" s="3">
        <v>44743</v>
      </c>
      <c r="L2926">
        <v>1</v>
      </c>
      <c r="M2926" t="s">
        <v>712</v>
      </c>
      <c r="N2926" t="s">
        <v>712</v>
      </c>
      <c r="O2926" t="s">
        <v>1241</v>
      </c>
      <c r="P2926" cm="1">
        <f t="array" ref="P2926">_xlfn.SWITCH(O2926,"Excellent",5,"Above Average", 4,"Average",3,"Below Average",2,"Extremely Poor",1)</f>
        <v>2</v>
      </c>
      <c r="Q2926" t="s">
        <v>659</v>
      </c>
      <c r="R2926" t="s">
        <v>2019</v>
      </c>
      <c r="S2926" t="s">
        <v>659</v>
      </c>
      <c r="T2926" t="s">
        <v>2019</v>
      </c>
      <c r="U2926" t="s">
        <v>659</v>
      </c>
      <c r="V2926" t="s">
        <v>2019</v>
      </c>
      <c r="W2926" t="s">
        <v>659</v>
      </c>
      <c r="X2926" t="s">
        <v>2019</v>
      </c>
      <c r="Y2926" t="s">
        <v>659</v>
      </c>
      <c r="Z2926" t="s">
        <v>2019</v>
      </c>
      <c r="AA2926" t="s">
        <v>659</v>
      </c>
      <c r="AB2926" t="s">
        <v>2019</v>
      </c>
      <c r="AC2926" t="s">
        <v>659</v>
      </c>
      <c r="AD2926" t="s">
        <v>2019</v>
      </c>
      <c r="AE2926" t="s">
        <v>659</v>
      </c>
      <c r="AF2926" t="s">
        <v>2019</v>
      </c>
      <c r="AG2926" t="s">
        <v>659</v>
      </c>
      <c r="AH2926" t="s">
        <v>2019</v>
      </c>
      <c r="AI2926" t="s">
        <v>659</v>
      </c>
      <c r="AJ2926" t="s">
        <v>2019</v>
      </c>
      <c r="AK2926" t="s">
        <v>659</v>
      </c>
      <c r="AL2926" t="s">
        <v>2019</v>
      </c>
      <c r="AM2926" t="s">
        <v>712</v>
      </c>
      <c r="AN2926" t="s">
        <v>1242</v>
      </c>
      <c r="AO2926" t="s">
        <v>659</v>
      </c>
      <c r="AP2926" t="s">
        <v>2019</v>
      </c>
      <c r="AQ2926" t="s">
        <v>659</v>
      </c>
      <c r="AR2926" t="s">
        <v>2019</v>
      </c>
      <c r="AS2926" t="s">
        <v>659</v>
      </c>
      <c r="AT2926" t="s">
        <v>2019</v>
      </c>
      <c r="AU2926" t="s">
        <v>659</v>
      </c>
      <c r="AV2926" t="s">
        <v>2019</v>
      </c>
      <c r="AW2926">
        <v>1</v>
      </c>
      <c r="AX2926" t="s">
        <v>659</v>
      </c>
      <c r="AY2926" t="s">
        <v>3291</v>
      </c>
      <c r="AZ2926" t="s">
        <v>3291</v>
      </c>
      <c r="BA2926" t="s">
        <v>1246</v>
      </c>
      <c r="BB2926" t="s">
        <v>1250</v>
      </c>
      <c r="BE2926" t="s">
        <v>659</v>
      </c>
      <c r="BG2926" t="s">
        <v>1254</v>
      </c>
      <c r="BH2926" t="s">
        <v>1257</v>
      </c>
      <c r="BI2926" t="s">
        <v>1265</v>
      </c>
      <c r="BJ2926" t="s">
        <v>1266</v>
      </c>
      <c r="BM2926" t="s">
        <v>68</v>
      </c>
    </row>
    <row r="2927" spans="2:65" x14ac:dyDescent="0.3">
      <c r="B2927" t="s">
        <v>367</v>
      </c>
      <c r="C2927" t="s">
        <v>64</v>
      </c>
      <c r="D2927" t="s">
        <v>1574</v>
      </c>
      <c r="E2927" t="s">
        <v>418</v>
      </c>
      <c r="F2927" t="s">
        <v>1803</v>
      </c>
      <c r="G2927" t="s">
        <v>84</v>
      </c>
      <c r="H2927" t="s">
        <v>1803</v>
      </c>
      <c r="K2927" s="3">
        <v>44743</v>
      </c>
      <c r="L2927">
        <v>1</v>
      </c>
      <c r="M2927" t="s">
        <v>712</v>
      </c>
      <c r="N2927" t="s">
        <v>712</v>
      </c>
      <c r="O2927" t="s">
        <v>1241</v>
      </c>
      <c r="P2927" cm="1">
        <f t="array" ref="P2927">_xlfn.SWITCH(O2927,"Excellent",5,"Above Average", 4,"Average",3,"Below Average",2,"Extremely Poor",1)</f>
        <v>2</v>
      </c>
      <c r="Q2927" t="s">
        <v>659</v>
      </c>
      <c r="R2927" t="s">
        <v>2019</v>
      </c>
      <c r="S2927" t="s">
        <v>659</v>
      </c>
      <c r="T2927" t="s">
        <v>2019</v>
      </c>
      <c r="U2927" t="s">
        <v>659</v>
      </c>
      <c r="V2927" t="s">
        <v>2019</v>
      </c>
      <c r="W2927" t="s">
        <v>659</v>
      </c>
      <c r="X2927" t="s">
        <v>2019</v>
      </c>
      <c r="Y2927" t="s">
        <v>659</v>
      </c>
      <c r="Z2927" t="s">
        <v>2019</v>
      </c>
      <c r="AA2927" t="s">
        <v>659</v>
      </c>
      <c r="AB2927" t="s">
        <v>2019</v>
      </c>
      <c r="AC2927" t="s">
        <v>659</v>
      </c>
      <c r="AD2927" t="s">
        <v>2019</v>
      </c>
      <c r="AE2927" t="s">
        <v>659</v>
      </c>
      <c r="AF2927" t="s">
        <v>2019</v>
      </c>
      <c r="AG2927" t="s">
        <v>659</v>
      </c>
      <c r="AH2927" t="s">
        <v>2019</v>
      </c>
      <c r="AI2927" t="s">
        <v>659</v>
      </c>
      <c r="AJ2927" t="s">
        <v>2019</v>
      </c>
      <c r="AK2927" t="s">
        <v>659</v>
      </c>
      <c r="AL2927" t="s">
        <v>2019</v>
      </c>
      <c r="AM2927" t="s">
        <v>659</v>
      </c>
      <c r="AN2927" t="s">
        <v>2019</v>
      </c>
      <c r="AO2927" t="s">
        <v>659</v>
      </c>
      <c r="AP2927" t="s">
        <v>2019</v>
      </c>
      <c r="AQ2927" t="s">
        <v>659</v>
      </c>
      <c r="AR2927" t="s">
        <v>2019</v>
      </c>
      <c r="AS2927" t="s">
        <v>659</v>
      </c>
      <c r="AT2927" t="s">
        <v>2019</v>
      </c>
      <c r="AU2927" t="s">
        <v>659</v>
      </c>
      <c r="AV2927" t="s">
        <v>2019</v>
      </c>
      <c r="AW2927">
        <v>0</v>
      </c>
      <c r="AX2927" t="s">
        <v>659</v>
      </c>
      <c r="AY2927" t="s">
        <v>2644</v>
      </c>
      <c r="AZ2927" t="s">
        <v>2644</v>
      </c>
      <c r="BA2927" t="s">
        <v>1247</v>
      </c>
      <c r="BB2927" t="s">
        <v>1250</v>
      </c>
      <c r="BE2927" t="s">
        <v>659</v>
      </c>
      <c r="BG2927" t="s">
        <v>1256</v>
      </c>
      <c r="BH2927" t="s">
        <v>1256</v>
      </c>
      <c r="BI2927" t="s">
        <v>1259</v>
      </c>
      <c r="BJ2927" t="s">
        <v>1266</v>
      </c>
      <c r="BM2927" t="s">
        <v>68</v>
      </c>
    </row>
    <row r="2928" spans="2:65" x14ac:dyDescent="0.3">
      <c r="B2928" t="s">
        <v>403</v>
      </c>
      <c r="C2928" t="s">
        <v>64</v>
      </c>
      <c r="D2928" t="s">
        <v>1459</v>
      </c>
      <c r="E2928" t="s">
        <v>169</v>
      </c>
      <c r="F2928" t="s">
        <v>247</v>
      </c>
      <c r="G2928" t="s">
        <v>89</v>
      </c>
      <c r="H2928" t="s">
        <v>247</v>
      </c>
      <c r="K2928" s="3">
        <v>44743</v>
      </c>
      <c r="L2928">
        <v>1</v>
      </c>
      <c r="M2928" t="s">
        <v>712</v>
      </c>
      <c r="N2928" t="s">
        <v>712</v>
      </c>
      <c r="O2928" t="s">
        <v>2640</v>
      </c>
      <c r="P2928" cm="1">
        <f t="array" ref="P2928">_xlfn.SWITCH(O2928,"Excellent",5,"Above Average", 4,"Average",3,"Below Average",2,"Extremely Poor",1)</f>
        <v>4</v>
      </c>
      <c r="Q2928" t="s">
        <v>712</v>
      </c>
      <c r="R2928" t="s">
        <v>659</v>
      </c>
      <c r="S2928" t="s">
        <v>712</v>
      </c>
      <c r="T2928" t="s">
        <v>2640</v>
      </c>
      <c r="U2928" t="s">
        <v>712</v>
      </c>
      <c r="V2928" t="s">
        <v>2640</v>
      </c>
      <c r="W2928" t="s">
        <v>659</v>
      </c>
      <c r="X2928" t="s">
        <v>2019</v>
      </c>
      <c r="Y2928" t="s">
        <v>659</v>
      </c>
      <c r="Z2928" t="s">
        <v>2019</v>
      </c>
      <c r="AA2928" t="s">
        <v>712</v>
      </c>
      <c r="AB2928" t="s">
        <v>1244</v>
      </c>
      <c r="AC2928" t="s">
        <v>659</v>
      </c>
      <c r="AD2928" t="s">
        <v>2019</v>
      </c>
      <c r="AE2928" t="s">
        <v>659</v>
      </c>
      <c r="AF2928" t="s">
        <v>2019</v>
      </c>
      <c r="AG2928" t="s">
        <v>659</v>
      </c>
      <c r="AH2928" t="s">
        <v>2019</v>
      </c>
      <c r="AI2928" t="s">
        <v>659</v>
      </c>
      <c r="AJ2928" t="s">
        <v>2019</v>
      </c>
      <c r="AK2928" t="s">
        <v>712</v>
      </c>
      <c r="AL2928" t="s">
        <v>1242</v>
      </c>
      <c r="AM2928" t="s">
        <v>712</v>
      </c>
      <c r="AN2928" t="s">
        <v>1244</v>
      </c>
      <c r="AO2928" t="s">
        <v>712</v>
      </c>
      <c r="AP2928" t="s">
        <v>1244</v>
      </c>
      <c r="AQ2928" t="s">
        <v>712</v>
      </c>
      <c r="AR2928" t="s">
        <v>1244</v>
      </c>
      <c r="AS2928" t="s">
        <v>712</v>
      </c>
      <c r="AT2928" t="s">
        <v>1244</v>
      </c>
      <c r="AU2928" t="s">
        <v>712</v>
      </c>
      <c r="AV2928" t="s">
        <v>1244</v>
      </c>
      <c r="AW2928">
        <v>1</v>
      </c>
      <c r="AX2928" t="s">
        <v>659</v>
      </c>
      <c r="AY2928" t="s">
        <v>3291</v>
      </c>
      <c r="AZ2928" t="s">
        <v>3291</v>
      </c>
      <c r="BA2928" t="s">
        <v>119</v>
      </c>
      <c r="BB2928" t="s">
        <v>1250</v>
      </c>
      <c r="BE2928" t="s">
        <v>659</v>
      </c>
      <c r="BG2928" t="s">
        <v>1256</v>
      </c>
      <c r="BH2928" t="s">
        <v>1256</v>
      </c>
      <c r="BI2928" t="s">
        <v>1259</v>
      </c>
      <c r="BJ2928" t="s">
        <v>1266</v>
      </c>
      <c r="BM2928" t="s">
        <v>68</v>
      </c>
    </row>
    <row r="2929" spans="2:65" x14ac:dyDescent="0.3">
      <c r="B2929" t="s">
        <v>1014</v>
      </c>
      <c r="C2929" t="s">
        <v>64</v>
      </c>
      <c r="D2929" t="s">
        <v>1307</v>
      </c>
      <c r="E2929" t="s">
        <v>946</v>
      </c>
      <c r="F2929" t="s">
        <v>1804</v>
      </c>
      <c r="G2929" t="s">
        <v>240</v>
      </c>
      <c r="H2929" t="s">
        <v>1804</v>
      </c>
      <c r="K2929" s="3">
        <v>44743</v>
      </c>
      <c r="L2929">
        <v>1</v>
      </c>
      <c r="M2929" t="s">
        <v>712</v>
      </c>
      <c r="N2929" t="s">
        <v>712</v>
      </c>
      <c r="O2929" t="s">
        <v>1242</v>
      </c>
      <c r="P2929" cm="1">
        <f t="array" ref="P2929">_xlfn.SWITCH(O2929,"Excellent",5,"Above Average", 4,"Average",3,"Below Average",2,"Extremely Poor",1)</f>
        <v>3</v>
      </c>
      <c r="Q2929" t="s">
        <v>659</v>
      </c>
      <c r="R2929" t="s">
        <v>2019</v>
      </c>
      <c r="S2929" t="s">
        <v>712</v>
      </c>
      <c r="T2929" t="s">
        <v>1979</v>
      </c>
      <c r="U2929" t="s">
        <v>712</v>
      </c>
      <c r="V2929" t="s">
        <v>1242</v>
      </c>
      <c r="W2929" t="s">
        <v>712</v>
      </c>
      <c r="X2929" t="s">
        <v>1242</v>
      </c>
      <c r="Y2929" t="s">
        <v>712</v>
      </c>
      <c r="Z2929" t="s">
        <v>1242</v>
      </c>
      <c r="AA2929" t="s">
        <v>712</v>
      </c>
      <c r="AB2929" t="s">
        <v>1242</v>
      </c>
      <c r="AC2929" t="s">
        <v>712</v>
      </c>
      <c r="AD2929" t="s">
        <v>1242</v>
      </c>
      <c r="AE2929" t="s">
        <v>659</v>
      </c>
      <c r="AF2929" t="s">
        <v>2019</v>
      </c>
      <c r="AG2929" t="s">
        <v>712</v>
      </c>
      <c r="AH2929" t="s">
        <v>1242</v>
      </c>
      <c r="AI2929" t="s">
        <v>659</v>
      </c>
      <c r="AJ2929" t="s">
        <v>2019</v>
      </c>
      <c r="AK2929" t="s">
        <v>712</v>
      </c>
      <c r="AL2929" t="s">
        <v>1242</v>
      </c>
      <c r="AM2929" t="s">
        <v>659</v>
      </c>
      <c r="AN2929" t="s">
        <v>2019</v>
      </c>
      <c r="AO2929" t="s">
        <v>659</v>
      </c>
      <c r="AP2929" t="s">
        <v>2019</v>
      </c>
      <c r="AQ2929" t="s">
        <v>659</v>
      </c>
      <c r="AR2929" t="s">
        <v>2019</v>
      </c>
      <c r="AS2929" t="s">
        <v>659</v>
      </c>
      <c r="AT2929" t="s">
        <v>2019</v>
      </c>
      <c r="AU2929" t="s">
        <v>659</v>
      </c>
      <c r="AV2929" t="s">
        <v>2019</v>
      </c>
      <c r="AW2929">
        <v>1</v>
      </c>
      <c r="AX2929" t="s">
        <v>659</v>
      </c>
      <c r="AY2929" t="s">
        <v>3291</v>
      </c>
      <c r="AZ2929" t="s">
        <v>3291</v>
      </c>
      <c r="BA2929" t="s">
        <v>2644</v>
      </c>
      <c r="BB2929" t="s">
        <v>1251</v>
      </c>
      <c r="BE2929" t="s">
        <v>659</v>
      </c>
      <c r="BG2929" t="s">
        <v>1256</v>
      </c>
      <c r="BH2929" t="s">
        <v>1256</v>
      </c>
      <c r="BI2929" t="s">
        <v>1265</v>
      </c>
      <c r="BJ2929" t="s">
        <v>1265</v>
      </c>
      <c r="BM2929" t="s">
        <v>68</v>
      </c>
    </row>
    <row r="2930" spans="2:65" x14ac:dyDescent="0.3">
      <c r="B2930" t="s">
        <v>153</v>
      </c>
      <c r="C2930" t="s">
        <v>64</v>
      </c>
      <c r="D2930" t="s">
        <v>1389</v>
      </c>
      <c r="E2930" t="s">
        <v>401</v>
      </c>
      <c r="F2930" t="s">
        <v>294</v>
      </c>
      <c r="G2930" t="s">
        <v>140</v>
      </c>
      <c r="H2930" t="s">
        <v>1232</v>
      </c>
      <c r="K2930" s="3">
        <v>44743</v>
      </c>
      <c r="L2930">
        <v>1</v>
      </c>
      <c r="M2930" t="s">
        <v>712</v>
      </c>
      <c r="N2930" t="s">
        <v>712</v>
      </c>
      <c r="O2930" t="s">
        <v>2643</v>
      </c>
      <c r="P2930" cm="1">
        <f t="array" ref="P2930">_xlfn.SWITCH(O2930,"Excellent",5,"Above Average", 4,"Average",3,"Below Average",2,"Extremely Poor",1)</f>
        <v>1</v>
      </c>
      <c r="Q2930" t="s">
        <v>659</v>
      </c>
      <c r="R2930" t="s">
        <v>2019</v>
      </c>
      <c r="S2930" t="s">
        <v>659</v>
      </c>
      <c r="T2930" t="s">
        <v>2019</v>
      </c>
      <c r="U2930" t="s">
        <v>659</v>
      </c>
      <c r="V2930" t="s">
        <v>2019</v>
      </c>
      <c r="W2930" t="s">
        <v>659</v>
      </c>
      <c r="X2930" t="s">
        <v>2019</v>
      </c>
      <c r="Y2930" t="s">
        <v>712</v>
      </c>
      <c r="Z2930" t="s">
        <v>2643</v>
      </c>
      <c r="AA2930" t="s">
        <v>659</v>
      </c>
      <c r="AB2930" t="s">
        <v>2019</v>
      </c>
      <c r="AC2930" t="s">
        <v>659</v>
      </c>
      <c r="AD2930" t="s">
        <v>2019</v>
      </c>
      <c r="AE2930" t="s">
        <v>659</v>
      </c>
      <c r="AF2930" t="s">
        <v>2019</v>
      </c>
      <c r="AG2930" t="s">
        <v>659</v>
      </c>
      <c r="AH2930" t="s">
        <v>2019</v>
      </c>
      <c r="AI2930" t="s">
        <v>659</v>
      </c>
      <c r="AJ2930" t="s">
        <v>2019</v>
      </c>
      <c r="AK2930" t="s">
        <v>659</v>
      </c>
      <c r="AL2930" t="s">
        <v>2019</v>
      </c>
      <c r="AM2930" t="s">
        <v>712</v>
      </c>
      <c r="AN2930" t="s">
        <v>2643</v>
      </c>
      <c r="AO2930" t="s">
        <v>712</v>
      </c>
      <c r="AP2930" t="s">
        <v>2643</v>
      </c>
      <c r="AQ2930" t="s">
        <v>712</v>
      </c>
      <c r="AR2930" t="s">
        <v>1244</v>
      </c>
      <c r="AS2930" t="s">
        <v>659</v>
      </c>
      <c r="AT2930" t="s">
        <v>2019</v>
      </c>
      <c r="AU2930" t="s">
        <v>659</v>
      </c>
      <c r="AV2930" t="s">
        <v>2019</v>
      </c>
      <c r="AW2930">
        <v>0</v>
      </c>
      <c r="AX2930" t="s">
        <v>659</v>
      </c>
      <c r="AY2930" t="s">
        <v>1246</v>
      </c>
      <c r="AZ2930" t="s">
        <v>2644</v>
      </c>
      <c r="BA2930" t="s">
        <v>3291</v>
      </c>
      <c r="BB2930" t="s">
        <v>1250</v>
      </c>
      <c r="BE2930" t="s">
        <v>1281</v>
      </c>
      <c r="BG2930" t="s">
        <v>1281</v>
      </c>
      <c r="BH2930" t="s">
        <v>1281</v>
      </c>
      <c r="BI2930" t="s">
        <v>1281</v>
      </c>
      <c r="BJ2930" t="s">
        <v>1281</v>
      </c>
    </row>
    <row r="2931" spans="2:65" x14ac:dyDescent="0.3">
      <c r="B2931" t="s">
        <v>677</v>
      </c>
      <c r="C2931" t="s">
        <v>64</v>
      </c>
      <c r="D2931" t="s">
        <v>1283</v>
      </c>
      <c r="E2931" t="s">
        <v>1805</v>
      </c>
      <c r="F2931" t="s">
        <v>883</v>
      </c>
      <c r="G2931" t="s">
        <v>71</v>
      </c>
      <c r="H2931" t="s">
        <v>883</v>
      </c>
      <c r="K2931" s="3">
        <v>44743</v>
      </c>
      <c r="L2931">
        <v>3</v>
      </c>
      <c r="M2931" t="s">
        <v>712</v>
      </c>
      <c r="N2931" t="s">
        <v>712</v>
      </c>
      <c r="O2931" t="s">
        <v>1242</v>
      </c>
      <c r="P2931" cm="1">
        <f t="array" ref="P2931">_xlfn.SWITCH(O2931,"Excellent",5,"Above Average", 4,"Average",3,"Below Average",2,"Extremely Poor",1)</f>
        <v>3</v>
      </c>
      <c r="Q2931" t="s">
        <v>712</v>
      </c>
      <c r="R2931" t="s">
        <v>712</v>
      </c>
      <c r="S2931" t="s">
        <v>712</v>
      </c>
      <c r="T2931" t="s">
        <v>524</v>
      </c>
      <c r="U2931" t="s">
        <v>659</v>
      </c>
      <c r="V2931" t="s">
        <v>2019</v>
      </c>
      <c r="W2931" t="s">
        <v>659</v>
      </c>
      <c r="X2931" t="s">
        <v>2019</v>
      </c>
      <c r="Y2931" t="s">
        <v>659</v>
      </c>
      <c r="Z2931" t="s">
        <v>2019</v>
      </c>
      <c r="AA2931" t="s">
        <v>712</v>
      </c>
      <c r="AB2931" t="s">
        <v>524</v>
      </c>
      <c r="AC2931" t="s">
        <v>659</v>
      </c>
      <c r="AD2931" t="s">
        <v>2019</v>
      </c>
      <c r="AE2931" t="s">
        <v>659</v>
      </c>
      <c r="AF2931" t="s">
        <v>2019</v>
      </c>
      <c r="AG2931" t="s">
        <v>659</v>
      </c>
      <c r="AH2931" t="s">
        <v>2019</v>
      </c>
      <c r="AI2931" t="s">
        <v>659</v>
      </c>
      <c r="AJ2931" t="s">
        <v>2019</v>
      </c>
      <c r="AK2931" t="s">
        <v>712</v>
      </c>
      <c r="AL2931" t="s">
        <v>524</v>
      </c>
      <c r="AM2931" t="s">
        <v>712</v>
      </c>
      <c r="AN2931" t="s">
        <v>524</v>
      </c>
      <c r="AO2931" t="s">
        <v>659</v>
      </c>
      <c r="AP2931" t="s">
        <v>2019</v>
      </c>
      <c r="AQ2931" t="s">
        <v>712</v>
      </c>
      <c r="AR2931" t="s">
        <v>524</v>
      </c>
      <c r="AS2931" t="s">
        <v>659</v>
      </c>
      <c r="AT2931" t="s">
        <v>2019</v>
      </c>
      <c r="AU2931" t="s">
        <v>659</v>
      </c>
      <c r="AV2931" t="s">
        <v>2019</v>
      </c>
      <c r="AW2931">
        <v>1</v>
      </c>
      <c r="AX2931" t="s">
        <v>659</v>
      </c>
      <c r="AY2931" t="s">
        <v>1246</v>
      </c>
      <c r="AZ2931" t="s">
        <v>1246</v>
      </c>
      <c r="BA2931" t="s">
        <v>1246</v>
      </c>
      <c r="BB2931" t="s">
        <v>1248</v>
      </c>
      <c r="BE2931" t="s">
        <v>659</v>
      </c>
      <c r="BG2931" t="s">
        <v>1255</v>
      </c>
      <c r="BH2931" t="s">
        <v>1257</v>
      </c>
      <c r="BI2931" t="s">
        <v>1259</v>
      </c>
      <c r="BJ2931" t="s">
        <v>1266</v>
      </c>
      <c r="BM2931" t="s">
        <v>68</v>
      </c>
    </row>
    <row r="2932" spans="2:65" x14ac:dyDescent="0.3">
      <c r="B2932" t="s">
        <v>705</v>
      </c>
      <c r="C2932" t="s">
        <v>64</v>
      </c>
      <c r="D2932" t="s">
        <v>1390</v>
      </c>
      <c r="E2932" t="s">
        <v>778</v>
      </c>
      <c r="F2932" t="s">
        <v>1806</v>
      </c>
      <c r="G2932" t="s">
        <v>240</v>
      </c>
      <c r="H2932" t="s">
        <v>1806</v>
      </c>
      <c r="K2932" s="3">
        <v>44743</v>
      </c>
      <c r="L2932">
        <v>2</v>
      </c>
      <c r="M2932" t="s">
        <v>712</v>
      </c>
      <c r="N2932" t="s">
        <v>659</v>
      </c>
      <c r="O2932" t="s">
        <v>524</v>
      </c>
      <c r="P2932" cm="1">
        <f t="array" ref="P2932">_xlfn.SWITCH(O2932,"Excellent",5,"Above Average", 4,"Average",3,"Below Average",2,"Extremely Poor",1)</f>
        <v>5</v>
      </c>
      <c r="Q2932" t="s">
        <v>712</v>
      </c>
      <c r="R2932" t="s">
        <v>712</v>
      </c>
      <c r="S2932" t="s">
        <v>712</v>
      </c>
      <c r="T2932" t="s">
        <v>524</v>
      </c>
      <c r="U2932" t="s">
        <v>712</v>
      </c>
      <c r="V2932" t="s">
        <v>524</v>
      </c>
      <c r="W2932" t="s">
        <v>712</v>
      </c>
      <c r="X2932" t="s">
        <v>524</v>
      </c>
      <c r="Y2932" t="s">
        <v>712</v>
      </c>
      <c r="Z2932" t="s">
        <v>524</v>
      </c>
      <c r="AA2932" t="s">
        <v>712</v>
      </c>
      <c r="AB2932" t="s">
        <v>524</v>
      </c>
      <c r="AC2932" t="s">
        <v>659</v>
      </c>
      <c r="AD2932" t="s">
        <v>2019</v>
      </c>
      <c r="AE2932" t="s">
        <v>659</v>
      </c>
      <c r="AF2932" t="s">
        <v>2019</v>
      </c>
      <c r="AG2932" t="s">
        <v>659</v>
      </c>
      <c r="AH2932" t="s">
        <v>2019</v>
      </c>
      <c r="AI2932" t="s">
        <v>659</v>
      </c>
      <c r="AJ2932" t="s">
        <v>2019</v>
      </c>
      <c r="AK2932" t="s">
        <v>712</v>
      </c>
      <c r="AL2932" t="s">
        <v>524</v>
      </c>
      <c r="AM2932" t="s">
        <v>712</v>
      </c>
      <c r="AN2932" t="s">
        <v>524</v>
      </c>
      <c r="AO2932" t="s">
        <v>712</v>
      </c>
      <c r="AP2932" t="s">
        <v>524</v>
      </c>
      <c r="AQ2932" t="s">
        <v>659</v>
      </c>
      <c r="AR2932" t="s">
        <v>2019</v>
      </c>
      <c r="AS2932" t="s">
        <v>659</v>
      </c>
      <c r="AT2932" t="s">
        <v>2019</v>
      </c>
      <c r="AU2932" t="s">
        <v>659</v>
      </c>
      <c r="AV2932" t="s">
        <v>2019</v>
      </c>
      <c r="AW2932">
        <v>0</v>
      </c>
      <c r="AX2932" t="s">
        <v>712</v>
      </c>
      <c r="AY2932" t="s">
        <v>1246</v>
      </c>
      <c r="AZ2932" t="s">
        <v>1246</v>
      </c>
      <c r="BA2932" t="s">
        <v>1246</v>
      </c>
      <c r="BB2932" t="s">
        <v>1248</v>
      </c>
      <c r="BE2932" t="s">
        <v>659</v>
      </c>
      <c r="BG2932" t="s">
        <v>1254</v>
      </c>
      <c r="BH2932" t="s">
        <v>1258</v>
      </c>
      <c r="BI2932" t="s">
        <v>1259</v>
      </c>
      <c r="BJ2932" t="s">
        <v>1266</v>
      </c>
      <c r="BM2932" t="s">
        <v>68</v>
      </c>
    </row>
    <row r="2933" spans="2:65" x14ac:dyDescent="0.3">
      <c r="B2933" t="s">
        <v>432</v>
      </c>
      <c r="C2933" t="s">
        <v>64</v>
      </c>
      <c r="D2933" t="s">
        <v>1327</v>
      </c>
      <c r="E2933" t="s">
        <v>253</v>
      </c>
      <c r="F2933" t="s">
        <v>628</v>
      </c>
      <c r="G2933" t="s">
        <v>118</v>
      </c>
      <c r="H2933" t="s">
        <v>628</v>
      </c>
      <c r="K2933" s="3">
        <v>44743</v>
      </c>
      <c r="L2933">
        <v>3</v>
      </c>
      <c r="M2933" t="s">
        <v>712</v>
      </c>
      <c r="N2933" t="s">
        <v>659</v>
      </c>
      <c r="O2933" t="s">
        <v>1241</v>
      </c>
      <c r="P2933" cm="1">
        <f t="array" ref="P2933">_xlfn.SWITCH(O2933,"Excellent",5,"Above Average", 4,"Average",3,"Below Average",2,"Extremely Poor",1)</f>
        <v>2</v>
      </c>
      <c r="Q2933" t="s">
        <v>659</v>
      </c>
      <c r="R2933" t="s">
        <v>2019</v>
      </c>
      <c r="S2933" t="s">
        <v>712</v>
      </c>
      <c r="T2933" t="s">
        <v>1241</v>
      </c>
      <c r="U2933" t="s">
        <v>712</v>
      </c>
      <c r="V2933" t="s">
        <v>1241</v>
      </c>
      <c r="W2933" t="s">
        <v>659</v>
      </c>
      <c r="X2933" t="s">
        <v>2019</v>
      </c>
      <c r="Y2933" t="s">
        <v>712</v>
      </c>
      <c r="Z2933" t="s">
        <v>1241</v>
      </c>
      <c r="AA2933" t="s">
        <v>659</v>
      </c>
      <c r="AB2933" t="s">
        <v>2019</v>
      </c>
      <c r="AC2933" t="s">
        <v>712</v>
      </c>
      <c r="AD2933" t="s">
        <v>1241</v>
      </c>
      <c r="AE2933" t="s">
        <v>659</v>
      </c>
      <c r="AF2933" t="s">
        <v>2019</v>
      </c>
      <c r="AG2933" t="s">
        <v>659</v>
      </c>
      <c r="AH2933" t="s">
        <v>2019</v>
      </c>
      <c r="AI2933" t="s">
        <v>659</v>
      </c>
      <c r="AJ2933" t="s">
        <v>2019</v>
      </c>
      <c r="AK2933" t="s">
        <v>659</v>
      </c>
      <c r="AL2933" t="s">
        <v>2019</v>
      </c>
      <c r="AM2933" t="s">
        <v>712</v>
      </c>
      <c r="AN2933" t="s">
        <v>1241</v>
      </c>
      <c r="AO2933" t="s">
        <v>659</v>
      </c>
      <c r="AP2933" t="s">
        <v>2019</v>
      </c>
      <c r="AQ2933" t="s">
        <v>659</v>
      </c>
      <c r="AR2933" t="s">
        <v>2019</v>
      </c>
      <c r="AS2933" t="s">
        <v>659</v>
      </c>
      <c r="AT2933" t="s">
        <v>2019</v>
      </c>
      <c r="AU2933" t="s">
        <v>659</v>
      </c>
      <c r="AV2933" t="s">
        <v>2019</v>
      </c>
      <c r="AW2933">
        <v>1</v>
      </c>
      <c r="AX2933" t="s">
        <v>712</v>
      </c>
      <c r="AY2933" t="s">
        <v>1247</v>
      </c>
      <c r="AZ2933" t="s">
        <v>1247</v>
      </c>
      <c r="BA2933" t="s">
        <v>3291</v>
      </c>
      <c r="BB2933" t="s">
        <v>1250</v>
      </c>
      <c r="BE2933" t="s">
        <v>659</v>
      </c>
      <c r="BG2933" t="s">
        <v>1254</v>
      </c>
      <c r="BH2933" t="s">
        <v>1257</v>
      </c>
      <c r="BI2933" t="s">
        <v>1263</v>
      </c>
      <c r="BJ2933" t="s">
        <v>1266</v>
      </c>
      <c r="BM2933" t="s">
        <v>68</v>
      </c>
    </row>
    <row r="2934" spans="2:65" x14ac:dyDescent="0.3">
      <c r="B2934" t="s">
        <v>185</v>
      </c>
      <c r="C2934" t="s">
        <v>64</v>
      </c>
      <c r="D2934" t="s">
        <v>1375</v>
      </c>
      <c r="E2934" t="s">
        <v>1807</v>
      </c>
      <c r="F2934" t="s">
        <v>300</v>
      </c>
      <c r="G2934" t="s">
        <v>198</v>
      </c>
      <c r="H2934" t="s">
        <v>300</v>
      </c>
      <c r="K2934" s="3">
        <v>44743</v>
      </c>
      <c r="L2934">
        <v>2</v>
      </c>
      <c r="M2934" t="s">
        <v>712</v>
      </c>
      <c r="N2934" t="s">
        <v>712</v>
      </c>
      <c r="O2934" t="s">
        <v>1241</v>
      </c>
      <c r="P2934" cm="1">
        <f t="array" ref="P2934">_xlfn.SWITCH(O2934,"Excellent",5,"Above Average", 4,"Average",3,"Below Average",2,"Extremely Poor",1)</f>
        <v>2</v>
      </c>
      <c r="Q2934" t="s">
        <v>659</v>
      </c>
      <c r="R2934" t="s">
        <v>2019</v>
      </c>
      <c r="S2934" t="s">
        <v>659</v>
      </c>
      <c r="T2934" t="s">
        <v>2019</v>
      </c>
      <c r="U2934" t="s">
        <v>659</v>
      </c>
      <c r="V2934" t="s">
        <v>2019</v>
      </c>
      <c r="W2934" t="s">
        <v>659</v>
      </c>
      <c r="X2934" t="s">
        <v>2019</v>
      </c>
      <c r="Y2934" t="s">
        <v>659</v>
      </c>
      <c r="Z2934" t="s">
        <v>2019</v>
      </c>
      <c r="AA2934" t="s">
        <v>659</v>
      </c>
      <c r="AB2934" t="s">
        <v>2019</v>
      </c>
      <c r="AC2934" t="s">
        <v>712</v>
      </c>
      <c r="AD2934" t="s">
        <v>1244</v>
      </c>
      <c r="AE2934" t="s">
        <v>712</v>
      </c>
      <c r="AF2934" t="s">
        <v>1240</v>
      </c>
      <c r="AG2934" t="s">
        <v>659</v>
      </c>
      <c r="AH2934" t="s">
        <v>2019</v>
      </c>
      <c r="AI2934" t="s">
        <v>659</v>
      </c>
      <c r="AJ2934" t="s">
        <v>2019</v>
      </c>
      <c r="AK2934" t="s">
        <v>712</v>
      </c>
      <c r="AL2934" t="s">
        <v>1241</v>
      </c>
      <c r="AM2934" t="s">
        <v>712</v>
      </c>
      <c r="AN2934" t="s">
        <v>1241</v>
      </c>
      <c r="AO2934" t="s">
        <v>712</v>
      </c>
      <c r="AP2934" t="s">
        <v>1244</v>
      </c>
      <c r="AQ2934" t="s">
        <v>712</v>
      </c>
      <c r="AR2934" t="s">
        <v>1240</v>
      </c>
      <c r="AS2934" t="s">
        <v>712</v>
      </c>
      <c r="AT2934" t="s">
        <v>1240</v>
      </c>
      <c r="AU2934" t="s">
        <v>712</v>
      </c>
      <c r="AV2934" t="s">
        <v>1244</v>
      </c>
      <c r="AW2934">
        <v>2</v>
      </c>
      <c r="AX2934" t="s">
        <v>712</v>
      </c>
      <c r="AY2934" t="s">
        <v>1247</v>
      </c>
      <c r="AZ2934" t="s">
        <v>1247</v>
      </c>
      <c r="BA2934" t="s">
        <v>1247</v>
      </c>
      <c r="BB2934" t="s">
        <v>1249</v>
      </c>
      <c r="BE2934" t="s">
        <v>712</v>
      </c>
      <c r="BG2934" t="s">
        <v>1253</v>
      </c>
      <c r="BH2934" t="s">
        <v>1257</v>
      </c>
      <c r="BI2934" t="s">
        <v>1259</v>
      </c>
      <c r="BJ2934" t="s">
        <v>1266</v>
      </c>
      <c r="BM2934" t="s">
        <v>68</v>
      </c>
    </row>
    <row r="2935" spans="2:65" x14ac:dyDescent="0.3">
      <c r="B2935" t="s">
        <v>357</v>
      </c>
      <c r="C2935" t="s">
        <v>64</v>
      </c>
      <c r="D2935" t="s">
        <v>1297</v>
      </c>
      <c r="E2935" t="s">
        <v>813</v>
      </c>
      <c r="F2935" t="s">
        <v>506</v>
      </c>
      <c r="G2935" t="s">
        <v>66</v>
      </c>
      <c r="H2935" t="s">
        <v>506</v>
      </c>
      <c r="K2935" s="3">
        <v>44743</v>
      </c>
      <c r="L2935">
        <v>1</v>
      </c>
      <c r="M2935" t="s">
        <v>712</v>
      </c>
      <c r="N2935" t="s">
        <v>712</v>
      </c>
      <c r="O2935" t="s">
        <v>2640</v>
      </c>
      <c r="P2935" cm="1">
        <f t="array" ref="P2935">_xlfn.SWITCH(O2935,"Excellent",5,"Above Average", 4,"Average",3,"Below Average",2,"Extremely Poor",1)</f>
        <v>4</v>
      </c>
      <c r="Q2935" t="s">
        <v>659</v>
      </c>
      <c r="R2935" t="s">
        <v>2019</v>
      </c>
      <c r="S2935" t="s">
        <v>659</v>
      </c>
      <c r="T2935" t="s">
        <v>2019</v>
      </c>
      <c r="U2935" t="s">
        <v>712</v>
      </c>
      <c r="V2935" t="s">
        <v>1244</v>
      </c>
      <c r="W2935" t="s">
        <v>712</v>
      </c>
      <c r="X2935" t="s">
        <v>1244</v>
      </c>
      <c r="Y2935" t="s">
        <v>712</v>
      </c>
      <c r="Z2935" t="s">
        <v>1244</v>
      </c>
      <c r="AA2935" t="s">
        <v>712</v>
      </c>
      <c r="AB2935" t="s">
        <v>1244</v>
      </c>
      <c r="AC2935" t="s">
        <v>712</v>
      </c>
      <c r="AD2935" t="s">
        <v>1244</v>
      </c>
      <c r="AE2935" t="s">
        <v>712</v>
      </c>
      <c r="AF2935" t="s">
        <v>1244</v>
      </c>
      <c r="AG2935" t="s">
        <v>712</v>
      </c>
      <c r="AH2935" t="s">
        <v>1244</v>
      </c>
      <c r="AI2935" t="s">
        <v>659</v>
      </c>
      <c r="AJ2935" t="s">
        <v>2019</v>
      </c>
      <c r="AK2935" t="s">
        <v>712</v>
      </c>
      <c r="AL2935" t="s">
        <v>1244</v>
      </c>
      <c r="AM2935" t="s">
        <v>712</v>
      </c>
      <c r="AN2935" t="s">
        <v>1244</v>
      </c>
      <c r="AO2935" t="s">
        <v>659</v>
      </c>
      <c r="AP2935" t="s">
        <v>2019</v>
      </c>
      <c r="AQ2935" t="s">
        <v>659</v>
      </c>
      <c r="AR2935" t="s">
        <v>2019</v>
      </c>
      <c r="AS2935" t="s">
        <v>659</v>
      </c>
      <c r="AT2935" t="s">
        <v>2019</v>
      </c>
      <c r="AU2935" t="s">
        <v>712</v>
      </c>
      <c r="AV2935" t="s">
        <v>1244</v>
      </c>
      <c r="AW2935">
        <v>0</v>
      </c>
      <c r="AX2935" t="s">
        <v>659</v>
      </c>
      <c r="AY2935" t="s">
        <v>3291</v>
      </c>
      <c r="AZ2935" t="s">
        <v>3291</v>
      </c>
      <c r="BA2935" t="s">
        <v>3291</v>
      </c>
      <c r="BB2935" t="s">
        <v>1251</v>
      </c>
      <c r="BE2935" t="s">
        <v>659</v>
      </c>
      <c r="BG2935" t="s">
        <v>1253</v>
      </c>
      <c r="BH2935" t="s">
        <v>1256</v>
      </c>
      <c r="BI2935" t="s">
        <v>1259</v>
      </c>
      <c r="BJ2935" t="s">
        <v>1266</v>
      </c>
      <c r="BM2935" t="s">
        <v>68</v>
      </c>
    </row>
    <row r="2936" spans="2:65" x14ac:dyDescent="0.3">
      <c r="B2936" t="s">
        <v>502</v>
      </c>
      <c r="C2936" t="s">
        <v>64</v>
      </c>
      <c r="D2936" t="s">
        <v>1368</v>
      </c>
      <c r="E2936" t="s">
        <v>1042</v>
      </c>
      <c r="F2936" t="s">
        <v>1808</v>
      </c>
      <c r="G2936" t="s">
        <v>117</v>
      </c>
      <c r="H2936" t="s">
        <v>1808</v>
      </c>
      <c r="K2936" s="3">
        <v>44743</v>
      </c>
      <c r="L2936">
        <v>1</v>
      </c>
      <c r="M2936" t="s">
        <v>712</v>
      </c>
      <c r="N2936" t="s">
        <v>712</v>
      </c>
      <c r="O2936" t="s">
        <v>524</v>
      </c>
      <c r="P2936" cm="1">
        <f t="array" ref="P2936">_xlfn.SWITCH(O2936,"Excellent",5,"Above Average", 4,"Average",3,"Below Average",2,"Extremely Poor",1)</f>
        <v>5</v>
      </c>
      <c r="Q2936" t="s">
        <v>712</v>
      </c>
      <c r="R2936" t="s">
        <v>712</v>
      </c>
      <c r="S2936" t="s">
        <v>712</v>
      </c>
      <c r="T2936" t="s">
        <v>524</v>
      </c>
      <c r="U2936" t="s">
        <v>712</v>
      </c>
      <c r="V2936" t="s">
        <v>524</v>
      </c>
      <c r="W2936" t="s">
        <v>659</v>
      </c>
      <c r="X2936" t="s">
        <v>2019</v>
      </c>
      <c r="Y2936" t="s">
        <v>712</v>
      </c>
      <c r="Z2936" t="s">
        <v>524</v>
      </c>
      <c r="AA2936" t="s">
        <v>659</v>
      </c>
      <c r="AB2936" t="s">
        <v>2019</v>
      </c>
      <c r="AC2936" t="s">
        <v>659</v>
      </c>
      <c r="AD2936" t="s">
        <v>2019</v>
      </c>
      <c r="AE2936" t="s">
        <v>712</v>
      </c>
      <c r="AF2936" t="s">
        <v>1243</v>
      </c>
      <c r="AG2936" t="s">
        <v>659</v>
      </c>
      <c r="AH2936" t="s">
        <v>2019</v>
      </c>
      <c r="AI2936" t="s">
        <v>659</v>
      </c>
      <c r="AJ2936" t="s">
        <v>2019</v>
      </c>
      <c r="AK2936" t="s">
        <v>659</v>
      </c>
      <c r="AL2936" t="s">
        <v>2019</v>
      </c>
      <c r="AM2936" t="s">
        <v>712</v>
      </c>
      <c r="AN2936" t="s">
        <v>524</v>
      </c>
      <c r="AO2936" t="s">
        <v>659</v>
      </c>
      <c r="AP2936" t="s">
        <v>2019</v>
      </c>
      <c r="AQ2936" t="s">
        <v>659</v>
      </c>
      <c r="AR2936" t="s">
        <v>2019</v>
      </c>
      <c r="AS2936" t="s">
        <v>659</v>
      </c>
      <c r="AT2936" t="s">
        <v>2019</v>
      </c>
      <c r="AU2936" t="s">
        <v>659</v>
      </c>
      <c r="AV2936" t="s">
        <v>2019</v>
      </c>
      <c r="AW2936">
        <v>1</v>
      </c>
      <c r="AX2936" t="s">
        <v>659</v>
      </c>
      <c r="AY2936" t="s">
        <v>1246</v>
      </c>
      <c r="AZ2936" t="s">
        <v>1246</v>
      </c>
      <c r="BA2936" t="s">
        <v>1246</v>
      </c>
      <c r="BB2936" t="s">
        <v>1248</v>
      </c>
      <c r="BE2936" t="s">
        <v>659</v>
      </c>
      <c r="BG2936" t="s">
        <v>1254</v>
      </c>
      <c r="BH2936" t="s">
        <v>1257</v>
      </c>
      <c r="BI2936" t="s">
        <v>1259</v>
      </c>
      <c r="BJ2936" t="s">
        <v>1266</v>
      </c>
      <c r="BM2936" t="s">
        <v>68</v>
      </c>
    </row>
    <row r="2937" spans="2:65" x14ac:dyDescent="0.3">
      <c r="B2937" t="s">
        <v>1206</v>
      </c>
      <c r="C2937" t="s">
        <v>64</v>
      </c>
      <c r="D2937" t="s">
        <v>1473</v>
      </c>
      <c r="E2937" t="s">
        <v>734</v>
      </c>
      <c r="F2937" t="s">
        <v>485</v>
      </c>
      <c r="G2937" t="s">
        <v>76</v>
      </c>
      <c r="H2937" t="s">
        <v>485</v>
      </c>
      <c r="K2937" s="3">
        <v>44743</v>
      </c>
      <c r="L2937">
        <v>3</v>
      </c>
      <c r="M2937" t="s">
        <v>712</v>
      </c>
      <c r="N2937" t="s">
        <v>712</v>
      </c>
      <c r="O2937" t="s">
        <v>1242</v>
      </c>
      <c r="P2937" cm="1">
        <f t="array" ref="P2937">_xlfn.SWITCH(O2937,"Excellent",5,"Above Average", 4,"Average",3,"Below Average",2,"Extremely Poor",1)</f>
        <v>3</v>
      </c>
      <c r="Q2937" t="s">
        <v>659</v>
      </c>
      <c r="R2937" t="s">
        <v>2019</v>
      </c>
      <c r="S2937" t="s">
        <v>712</v>
      </c>
      <c r="T2937" t="s">
        <v>1242</v>
      </c>
      <c r="U2937" t="s">
        <v>712</v>
      </c>
      <c r="V2937" t="s">
        <v>1240</v>
      </c>
      <c r="W2937" t="s">
        <v>712</v>
      </c>
      <c r="X2937" t="s">
        <v>1241</v>
      </c>
      <c r="Y2937" t="s">
        <v>712</v>
      </c>
      <c r="Z2937" t="s">
        <v>1244</v>
      </c>
      <c r="AA2937" t="s">
        <v>659</v>
      </c>
      <c r="AB2937" t="s">
        <v>2019</v>
      </c>
      <c r="AC2937" t="s">
        <v>659</v>
      </c>
      <c r="AD2937" t="s">
        <v>2019</v>
      </c>
      <c r="AE2937" t="s">
        <v>659</v>
      </c>
      <c r="AF2937" t="s">
        <v>2019</v>
      </c>
      <c r="AG2937" t="s">
        <v>659</v>
      </c>
      <c r="AH2937" t="s">
        <v>2019</v>
      </c>
      <c r="AI2937" t="s">
        <v>659</v>
      </c>
      <c r="AJ2937" t="s">
        <v>2019</v>
      </c>
      <c r="AK2937" t="s">
        <v>659</v>
      </c>
      <c r="AL2937" t="s">
        <v>2019</v>
      </c>
      <c r="AM2937" t="s">
        <v>712</v>
      </c>
      <c r="AN2937" t="s">
        <v>1242</v>
      </c>
      <c r="AO2937" t="s">
        <v>659</v>
      </c>
      <c r="AP2937" t="s">
        <v>2019</v>
      </c>
      <c r="AQ2937" t="s">
        <v>659</v>
      </c>
      <c r="AR2937" t="s">
        <v>2019</v>
      </c>
      <c r="AS2937" t="s">
        <v>659</v>
      </c>
      <c r="AT2937" t="s">
        <v>2019</v>
      </c>
      <c r="AU2937" t="s">
        <v>659</v>
      </c>
      <c r="AV2937" t="s">
        <v>2019</v>
      </c>
      <c r="AW2937">
        <v>0</v>
      </c>
      <c r="AX2937" t="s">
        <v>659</v>
      </c>
      <c r="AY2937" t="s">
        <v>3291</v>
      </c>
      <c r="AZ2937" t="s">
        <v>119</v>
      </c>
      <c r="BA2937" t="s">
        <v>119</v>
      </c>
      <c r="BB2937" t="s">
        <v>1250</v>
      </c>
      <c r="BE2937" t="s">
        <v>659</v>
      </c>
      <c r="BG2937" t="s">
        <v>1256</v>
      </c>
      <c r="BH2937" t="s">
        <v>1256</v>
      </c>
      <c r="BI2937" t="s">
        <v>1265</v>
      </c>
      <c r="BJ2937" t="s">
        <v>1265</v>
      </c>
      <c r="BM2937" t="s">
        <v>68</v>
      </c>
    </row>
    <row r="2938" spans="2:65" x14ac:dyDescent="0.3">
      <c r="B2938" t="s">
        <v>283</v>
      </c>
      <c r="C2938" t="s">
        <v>64</v>
      </c>
      <c r="D2938" t="s">
        <v>1393</v>
      </c>
      <c r="E2938" t="s">
        <v>476</v>
      </c>
      <c r="F2938" t="s">
        <v>1809</v>
      </c>
      <c r="G2938" t="s">
        <v>84</v>
      </c>
      <c r="H2938" t="s">
        <v>1810</v>
      </c>
      <c r="K2938" s="3">
        <v>44743</v>
      </c>
      <c r="L2938">
        <v>1</v>
      </c>
      <c r="M2938" t="s">
        <v>659</v>
      </c>
      <c r="N2938" t="s">
        <v>2019</v>
      </c>
      <c r="O2938" t="s">
        <v>524</v>
      </c>
      <c r="P2938" cm="1">
        <f t="array" ref="P2938">_xlfn.SWITCH(O2938,"Excellent",5,"Above Average", 4,"Average",3,"Below Average",2,"Extremely Poor",1)</f>
        <v>5</v>
      </c>
      <c r="Q2938" t="s">
        <v>712</v>
      </c>
      <c r="R2938" t="s">
        <v>712</v>
      </c>
      <c r="S2938" t="s">
        <v>712</v>
      </c>
      <c r="T2938" t="s">
        <v>524</v>
      </c>
      <c r="U2938" t="s">
        <v>712</v>
      </c>
      <c r="V2938" t="s">
        <v>524</v>
      </c>
      <c r="W2938" t="s">
        <v>659</v>
      </c>
      <c r="X2938" t="s">
        <v>2019</v>
      </c>
      <c r="Y2938" t="s">
        <v>712</v>
      </c>
      <c r="Z2938" t="s">
        <v>524</v>
      </c>
      <c r="AA2938" t="s">
        <v>712</v>
      </c>
      <c r="AB2938" t="s">
        <v>524</v>
      </c>
      <c r="AC2938" t="s">
        <v>712</v>
      </c>
      <c r="AD2938" t="s">
        <v>1244</v>
      </c>
      <c r="AE2938" t="s">
        <v>712</v>
      </c>
      <c r="AF2938" t="s">
        <v>1244</v>
      </c>
      <c r="AG2938" t="s">
        <v>712</v>
      </c>
      <c r="AH2938" t="s">
        <v>524</v>
      </c>
      <c r="AI2938" t="s">
        <v>659</v>
      </c>
      <c r="AJ2938" t="s">
        <v>2019</v>
      </c>
      <c r="AK2938" t="s">
        <v>712</v>
      </c>
      <c r="AL2938" t="s">
        <v>524</v>
      </c>
      <c r="AM2938" t="s">
        <v>712</v>
      </c>
      <c r="AN2938" t="s">
        <v>524</v>
      </c>
      <c r="AO2938" t="s">
        <v>712</v>
      </c>
      <c r="AP2938" t="s">
        <v>524</v>
      </c>
      <c r="AQ2938" t="s">
        <v>659</v>
      </c>
      <c r="AR2938" t="s">
        <v>2019</v>
      </c>
      <c r="AS2938" t="s">
        <v>659</v>
      </c>
      <c r="AT2938" t="s">
        <v>2019</v>
      </c>
      <c r="AU2938" t="s">
        <v>659</v>
      </c>
      <c r="AV2938" t="s">
        <v>2019</v>
      </c>
      <c r="AW2938">
        <v>0</v>
      </c>
      <c r="AX2938" t="s">
        <v>659</v>
      </c>
      <c r="AY2938" t="s">
        <v>1246</v>
      </c>
      <c r="AZ2938" t="s">
        <v>1246</v>
      </c>
      <c r="BA2938" t="s">
        <v>1246</v>
      </c>
      <c r="BB2938" t="s">
        <v>1248</v>
      </c>
      <c r="BE2938" t="s">
        <v>659</v>
      </c>
      <c r="BG2938" t="s">
        <v>1252</v>
      </c>
      <c r="BH2938" t="s">
        <v>1258</v>
      </c>
      <c r="BI2938" t="s">
        <v>1259</v>
      </c>
      <c r="BJ2938" t="s">
        <v>1266</v>
      </c>
      <c r="BM2938" t="s">
        <v>68</v>
      </c>
    </row>
    <row r="2939" spans="2:65" x14ac:dyDescent="0.3">
      <c r="B2939" t="s">
        <v>487</v>
      </c>
      <c r="C2939" t="s">
        <v>64</v>
      </c>
      <c r="D2939" t="s">
        <v>1383</v>
      </c>
      <c r="E2939" t="s">
        <v>1811</v>
      </c>
      <c r="F2939" t="s">
        <v>1425</v>
      </c>
      <c r="G2939" t="s">
        <v>240</v>
      </c>
      <c r="H2939" t="s">
        <v>1812</v>
      </c>
      <c r="K2939" s="3">
        <v>44743</v>
      </c>
      <c r="L2939">
        <v>1</v>
      </c>
      <c r="M2939" t="s">
        <v>659</v>
      </c>
      <c r="N2939" t="s">
        <v>2019</v>
      </c>
      <c r="O2939" t="s">
        <v>524</v>
      </c>
      <c r="P2939" cm="1">
        <f t="array" ref="P2939">_xlfn.SWITCH(O2939,"Excellent",5,"Above Average", 4,"Average",3,"Below Average",2,"Extremely Poor",1)</f>
        <v>5</v>
      </c>
      <c r="Q2939" t="s">
        <v>712</v>
      </c>
      <c r="R2939" t="s">
        <v>712</v>
      </c>
      <c r="S2939" t="s">
        <v>712</v>
      </c>
      <c r="T2939" t="s">
        <v>524</v>
      </c>
      <c r="U2939" t="s">
        <v>712</v>
      </c>
      <c r="V2939" t="s">
        <v>1244</v>
      </c>
      <c r="W2939" t="s">
        <v>712</v>
      </c>
      <c r="X2939" t="s">
        <v>524</v>
      </c>
      <c r="Y2939" t="s">
        <v>712</v>
      </c>
      <c r="Z2939" t="s">
        <v>524</v>
      </c>
      <c r="AA2939" t="s">
        <v>712</v>
      </c>
      <c r="AB2939" t="s">
        <v>524</v>
      </c>
      <c r="AC2939" t="s">
        <v>659</v>
      </c>
      <c r="AD2939" t="s">
        <v>2019</v>
      </c>
      <c r="AE2939" t="s">
        <v>712</v>
      </c>
      <c r="AF2939" t="s">
        <v>524</v>
      </c>
      <c r="AG2939" t="s">
        <v>712</v>
      </c>
      <c r="AH2939" t="s">
        <v>524</v>
      </c>
      <c r="AI2939" t="s">
        <v>659</v>
      </c>
      <c r="AJ2939" t="s">
        <v>2019</v>
      </c>
      <c r="AK2939" t="s">
        <v>712</v>
      </c>
      <c r="AL2939" t="s">
        <v>524</v>
      </c>
      <c r="AM2939" t="s">
        <v>712</v>
      </c>
      <c r="AN2939" t="s">
        <v>524</v>
      </c>
      <c r="AO2939" t="s">
        <v>712</v>
      </c>
      <c r="AP2939" t="s">
        <v>524</v>
      </c>
      <c r="AQ2939" t="s">
        <v>712</v>
      </c>
      <c r="AR2939" t="s">
        <v>524</v>
      </c>
      <c r="AS2939" t="s">
        <v>712</v>
      </c>
      <c r="AT2939" t="s">
        <v>524</v>
      </c>
      <c r="AU2939" t="s">
        <v>712</v>
      </c>
      <c r="AV2939" t="s">
        <v>524</v>
      </c>
      <c r="AW2939">
        <v>0</v>
      </c>
      <c r="AX2939" t="s">
        <v>712</v>
      </c>
      <c r="AY2939" t="s">
        <v>1246</v>
      </c>
      <c r="AZ2939" t="s">
        <v>1246</v>
      </c>
      <c r="BA2939" t="s">
        <v>1246</v>
      </c>
      <c r="BB2939" t="s">
        <v>1248</v>
      </c>
      <c r="BE2939" t="s">
        <v>659</v>
      </c>
      <c r="BG2939" t="s">
        <v>1254</v>
      </c>
      <c r="BH2939" t="s">
        <v>1257</v>
      </c>
      <c r="BI2939" t="s">
        <v>1259</v>
      </c>
      <c r="BJ2939" t="s">
        <v>1266</v>
      </c>
      <c r="BM2939" t="s">
        <v>68</v>
      </c>
    </row>
    <row r="2940" spans="2:65" x14ac:dyDescent="0.3">
      <c r="B2940" t="s">
        <v>233</v>
      </c>
      <c r="C2940" t="s">
        <v>99</v>
      </c>
      <c r="D2940" t="s">
        <v>1330</v>
      </c>
      <c r="E2940" t="s">
        <v>1792</v>
      </c>
      <c r="F2940" t="s">
        <v>829</v>
      </c>
      <c r="G2940" t="s">
        <v>174</v>
      </c>
      <c r="H2940" t="s">
        <v>829</v>
      </c>
      <c r="K2940" s="3">
        <v>44743</v>
      </c>
      <c r="L2940">
        <v>1</v>
      </c>
      <c r="M2940" t="s">
        <v>712</v>
      </c>
      <c r="N2940" t="s">
        <v>659</v>
      </c>
      <c r="O2940" t="s">
        <v>524</v>
      </c>
      <c r="P2940" cm="1">
        <f t="array" ref="P2940">_xlfn.SWITCH(O2940,"Excellent",5,"Above Average", 4,"Average",3,"Below Average",2,"Extremely Poor",1)</f>
        <v>5</v>
      </c>
      <c r="Q2940" t="s">
        <v>712</v>
      </c>
      <c r="R2940" t="s">
        <v>712</v>
      </c>
      <c r="S2940" t="s">
        <v>712</v>
      </c>
      <c r="T2940" t="s">
        <v>524</v>
      </c>
      <c r="U2940" t="s">
        <v>659</v>
      </c>
      <c r="V2940" t="s">
        <v>2019</v>
      </c>
      <c r="W2940" t="s">
        <v>659</v>
      </c>
      <c r="X2940" t="s">
        <v>2019</v>
      </c>
      <c r="Y2940" t="s">
        <v>712</v>
      </c>
      <c r="Z2940" t="s">
        <v>524</v>
      </c>
      <c r="AA2940" t="s">
        <v>659</v>
      </c>
      <c r="AB2940" t="s">
        <v>2019</v>
      </c>
      <c r="AC2940" t="s">
        <v>659</v>
      </c>
      <c r="AD2940" t="s">
        <v>2019</v>
      </c>
      <c r="AE2940" t="s">
        <v>659</v>
      </c>
      <c r="AF2940" t="s">
        <v>2019</v>
      </c>
      <c r="AG2940" t="s">
        <v>659</v>
      </c>
      <c r="AH2940" t="s">
        <v>2019</v>
      </c>
      <c r="AI2940" t="s">
        <v>659</v>
      </c>
      <c r="AJ2940" t="s">
        <v>2019</v>
      </c>
      <c r="AK2940" t="s">
        <v>712</v>
      </c>
      <c r="AL2940" t="s">
        <v>524</v>
      </c>
      <c r="AM2940" t="s">
        <v>712</v>
      </c>
      <c r="AN2940" t="s">
        <v>524</v>
      </c>
      <c r="AO2940" t="s">
        <v>659</v>
      </c>
      <c r="AP2940" t="s">
        <v>2019</v>
      </c>
      <c r="AQ2940" t="s">
        <v>712</v>
      </c>
      <c r="AR2940" t="s">
        <v>524</v>
      </c>
      <c r="AS2940" t="s">
        <v>659</v>
      </c>
      <c r="AT2940" t="s">
        <v>2019</v>
      </c>
      <c r="AU2940" t="s">
        <v>659</v>
      </c>
      <c r="AV2940" t="s">
        <v>2019</v>
      </c>
      <c r="AW2940">
        <v>1</v>
      </c>
      <c r="AX2940" t="s">
        <v>659</v>
      </c>
      <c r="AY2940" t="s">
        <v>2644</v>
      </c>
      <c r="AZ2940" t="s">
        <v>2644</v>
      </c>
      <c r="BA2940" t="s">
        <v>2644</v>
      </c>
      <c r="BB2940" t="s">
        <v>1248</v>
      </c>
      <c r="BE2940" t="s">
        <v>659</v>
      </c>
      <c r="BG2940" t="s">
        <v>1252</v>
      </c>
      <c r="BH2940" t="s">
        <v>1257</v>
      </c>
      <c r="BI2940" t="s">
        <v>1259</v>
      </c>
      <c r="BJ2940" t="s">
        <v>1266</v>
      </c>
      <c r="BM2940" t="s">
        <v>68</v>
      </c>
    </row>
    <row r="2941" spans="2:65" x14ac:dyDescent="0.3">
      <c r="B2941" t="s">
        <v>158</v>
      </c>
      <c r="C2941" t="s">
        <v>64</v>
      </c>
      <c r="D2941" t="s">
        <v>1297</v>
      </c>
      <c r="E2941" t="s">
        <v>269</v>
      </c>
      <c r="F2941" t="s">
        <v>1095</v>
      </c>
      <c r="G2941" t="s">
        <v>76</v>
      </c>
      <c r="H2941" t="s">
        <v>1095</v>
      </c>
      <c r="K2941" s="3">
        <v>44743</v>
      </c>
      <c r="L2941">
        <v>1</v>
      </c>
      <c r="M2941" t="s">
        <v>712</v>
      </c>
      <c r="N2941" t="s">
        <v>712</v>
      </c>
      <c r="O2941" t="s">
        <v>524</v>
      </c>
      <c r="P2941" cm="1">
        <f t="array" ref="P2941">_xlfn.SWITCH(O2941,"Excellent",5,"Above Average", 4,"Average",3,"Below Average",2,"Extremely Poor",1)</f>
        <v>5</v>
      </c>
      <c r="Q2941" t="s">
        <v>712</v>
      </c>
      <c r="R2941" t="s">
        <v>712</v>
      </c>
      <c r="S2941" t="s">
        <v>712</v>
      </c>
      <c r="T2941" t="s">
        <v>524</v>
      </c>
      <c r="U2941" t="s">
        <v>659</v>
      </c>
      <c r="V2941" t="s">
        <v>2019</v>
      </c>
      <c r="W2941" t="s">
        <v>659</v>
      </c>
      <c r="X2941" t="s">
        <v>2019</v>
      </c>
      <c r="Y2941" t="s">
        <v>659</v>
      </c>
      <c r="Z2941" t="s">
        <v>2019</v>
      </c>
      <c r="AA2941" t="s">
        <v>659</v>
      </c>
      <c r="AB2941" t="s">
        <v>2019</v>
      </c>
      <c r="AC2941" t="s">
        <v>659</v>
      </c>
      <c r="AD2941" t="s">
        <v>2019</v>
      </c>
      <c r="AE2941" t="s">
        <v>659</v>
      </c>
      <c r="AF2941" t="s">
        <v>2019</v>
      </c>
      <c r="AG2941" t="s">
        <v>659</v>
      </c>
      <c r="AH2941" t="s">
        <v>2019</v>
      </c>
      <c r="AI2941" t="s">
        <v>659</v>
      </c>
      <c r="AJ2941" t="s">
        <v>2019</v>
      </c>
      <c r="AK2941" t="s">
        <v>659</v>
      </c>
      <c r="AL2941" t="s">
        <v>2019</v>
      </c>
      <c r="AM2941" t="s">
        <v>712</v>
      </c>
      <c r="AN2941" t="s">
        <v>1243</v>
      </c>
      <c r="AO2941" t="s">
        <v>712</v>
      </c>
      <c r="AP2941" t="s">
        <v>1243</v>
      </c>
      <c r="AQ2941" t="s">
        <v>659</v>
      </c>
      <c r="AR2941" t="s">
        <v>2019</v>
      </c>
      <c r="AS2941" t="s">
        <v>659</v>
      </c>
      <c r="AT2941" t="s">
        <v>2019</v>
      </c>
      <c r="AU2941" t="s">
        <v>712</v>
      </c>
      <c r="AV2941" t="s">
        <v>524</v>
      </c>
      <c r="AW2941">
        <v>1</v>
      </c>
      <c r="AX2941" t="s">
        <v>659</v>
      </c>
      <c r="AY2941" t="s">
        <v>1246</v>
      </c>
      <c r="AZ2941" t="s">
        <v>1246</v>
      </c>
      <c r="BA2941" t="s">
        <v>1246</v>
      </c>
      <c r="BB2941" t="s">
        <v>1248</v>
      </c>
      <c r="BE2941" t="s">
        <v>659</v>
      </c>
      <c r="BG2941" t="s">
        <v>1254</v>
      </c>
      <c r="BH2941" t="s">
        <v>1257</v>
      </c>
      <c r="BI2941" t="s">
        <v>1259</v>
      </c>
      <c r="BJ2941" t="s">
        <v>1266</v>
      </c>
      <c r="BM2941" t="s">
        <v>68</v>
      </c>
    </row>
    <row r="2942" spans="2:65" x14ac:dyDescent="0.3">
      <c r="B2942" t="s">
        <v>171</v>
      </c>
      <c r="C2942" t="s">
        <v>99</v>
      </c>
      <c r="D2942" t="s">
        <v>1344</v>
      </c>
      <c r="E2942" t="s">
        <v>704</v>
      </c>
      <c r="F2942" t="s">
        <v>305</v>
      </c>
      <c r="G2942" t="s">
        <v>66</v>
      </c>
      <c r="K2942" s="3">
        <v>44743</v>
      </c>
      <c r="L2942">
        <v>1</v>
      </c>
      <c r="M2942" t="s">
        <v>712</v>
      </c>
      <c r="N2942" t="s">
        <v>712</v>
      </c>
      <c r="O2942" t="s">
        <v>524</v>
      </c>
      <c r="P2942" cm="1">
        <f t="array" ref="P2942">_xlfn.SWITCH(O2942,"Excellent",5,"Above Average", 4,"Average",3,"Below Average",2,"Extremely Poor",1)</f>
        <v>5</v>
      </c>
      <c r="Q2942" t="s">
        <v>712</v>
      </c>
      <c r="R2942" t="s">
        <v>712</v>
      </c>
      <c r="S2942" t="s">
        <v>712</v>
      </c>
      <c r="T2942" t="s">
        <v>1243</v>
      </c>
      <c r="U2942" t="s">
        <v>712</v>
      </c>
      <c r="V2942" t="s">
        <v>1243</v>
      </c>
      <c r="W2942" t="s">
        <v>712</v>
      </c>
      <c r="X2942" t="s">
        <v>1243</v>
      </c>
      <c r="Y2942" t="s">
        <v>712</v>
      </c>
      <c r="Z2942" t="s">
        <v>1243</v>
      </c>
      <c r="AA2942" t="s">
        <v>712</v>
      </c>
      <c r="AB2942" t="s">
        <v>1243</v>
      </c>
      <c r="AC2942" t="s">
        <v>712</v>
      </c>
      <c r="AD2942" t="s">
        <v>1240</v>
      </c>
      <c r="AE2942" t="s">
        <v>712</v>
      </c>
      <c r="AF2942" t="s">
        <v>1243</v>
      </c>
      <c r="AG2942" t="s">
        <v>712</v>
      </c>
      <c r="AH2942" t="s">
        <v>1243</v>
      </c>
      <c r="AI2942" t="s">
        <v>712</v>
      </c>
      <c r="AJ2942" t="s">
        <v>1243</v>
      </c>
      <c r="AK2942" t="s">
        <v>712</v>
      </c>
      <c r="AL2942" t="s">
        <v>1243</v>
      </c>
      <c r="AM2942" t="s">
        <v>712</v>
      </c>
      <c r="AN2942" t="s">
        <v>1244</v>
      </c>
      <c r="AO2942" t="s">
        <v>712</v>
      </c>
      <c r="AP2942" t="s">
        <v>1243</v>
      </c>
      <c r="AQ2942" t="s">
        <v>712</v>
      </c>
      <c r="AR2942" t="s">
        <v>1243</v>
      </c>
      <c r="AS2942" t="s">
        <v>659</v>
      </c>
      <c r="AT2942" t="s">
        <v>2019</v>
      </c>
      <c r="AU2942" t="s">
        <v>712</v>
      </c>
      <c r="AV2942" t="s">
        <v>1243</v>
      </c>
      <c r="AW2942">
        <v>2</v>
      </c>
      <c r="AX2942" t="s">
        <v>712</v>
      </c>
      <c r="AY2942" t="s">
        <v>2644</v>
      </c>
      <c r="AZ2942" t="s">
        <v>1246</v>
      </c>
      <c r="BA2942" t="s">
        <v>1246</v>
      </c>
      <c r="BB2942" t="s">
        <v>1248</v>
      </c>
      <c r="BE2942" t="s">
        <v>1281</v>
      </c>
      <c r="BG2942" t="s">
        <v>1281</v>
      </c>
      <c r="BH2942" t="s">
        <v>1281</v>
      </c>
      <c r="BI2942" t="s">
        <v>1281</v>
      </c>
      <c r="BJ2942" t="s">
        <v>1281</v>
      </c>
    </row>
    <row r="2943" spans="2:65" x14ac:dyDescent="0.3">
      <c r="B2943" t="s">
        <v>171</v>
      </c>
      <c r="C2943" t="s">
        <v>64</v>
      </c>
      <c r="D2943" t="s">
        <v>1289</v>
      </c>
      <c r="E2943" t="s">
        <v>498</v>
      </c>
      <c r="F2943" t="s">
        <v>1813</v>
      </c>
      <c r="G2943" t="s">
        <v>1039</v>
      </c>
      <c r="H2943" t="s">
        <v>1814</v>
      </c>
      <c r="K2943" s="3">
        <v>44743</v>
      </c>
      <c r="L2943">
        <v>1</v>
      </c>
      <c r="M2943" t="s">
        <v>712</v>
      </c>
      <c r="N2943" t="s">
        <v>712</v>
      </c>
      <c r="O2943" t="s">
        <v>524</v>
      </c>
      <c r="P2943" cm="1">
        <f t="array" ref="P2943">_xlfn.SWITCH(O2943,"Excellent",5,"Above Average", 4,"Average",3,"Below Average",2,"Extremely Poor",1)</f>
        <v>5</v>
      </c>
      <c r="Q2943" t="s">
        <v>712</v>
      </c>
      <c r="R2943" t="s">
        <v>712</v>
      </c>
      <c r="S2943" t="s">
        <v>659</v>
      </c>
      <c r="T2943" t="s">
        <v>2019</v>
      </c>
      <c r="U2943" t="s">
        <v>712</v>
      </c>
      <c r="V2943" t="s">
        <v>1242</v>
      </c>
      <c r="W2943" t="s">
        <v>712</v>
      </c>
      <c r="X2943" t="s">
        <v>1242</v>
      </c>
      <c r="Y2943" t="s">
        <v>659</v>
      </c>
      <c r="Z2943" t="s">
        <v>2019</v>
      </c>
      <c r="AA2943" t="s">
        <v>659</v>
      </c>
      <c r="AB2943" t="s">
        <v>2019</v>
      </c>
      <c r="AC2943" t="s">
        <v>712</v>
      </c>
      <c r="AD2943" t="s">
        <v>1243</v>
      </c>
      <c r="AE2943" t="s">
        <v>659</v>
      </c>
      <c r="AF2943" t="s">
        <v>2019</v>
      </c>
      <c r="AG2943" t="s">
        <v>659</v>
      </c>
      <c r="AH2943" t="s">
        <v>2019</v>
      </c>
      <c r="AI2943" t="s">
        <v>659</v>
      </c>
      <c r="AJ2943" t="s">
        <v>2019</v>
      </c>
      <c r="AK2943" t="s">
        <v>659</v>
      </c>
      <c r="AL2943" t="s">
        <v>2019</v>
      </c>
      <c r="AM2943" t="s">
        <v>712</v>
      </c>
      <c r="AN2943" t="s">
        <v>524</v>
      </c>
      <c r="AO2943" t="s">
        <v>712</v>
      </c>
      <c r="AP2943" t="s">
        <v>524</v>
      </c>
      <c r="AQ2943" t="s">
        <v>659</v>
      </c>
      <c r="AR2943" t="s">
        <v>2019</v>
      </c>
      <c r="AS2943" t="s">
        <v>712</v>
      </c>
      <c r="AT2943" t="s">
        <v>1244</v>
      </c>
      <c r="AU2943" t="s">
        <v>659</v>
      </c>
      <c r="AV2943" t="s">
        <v>2019</v>
      </c>
      <c r="AW2943">
        <v>1</v>
      </c>
      <c r="AX2943" t="s">
        <v>659</v>
      </c>
      <c r="AY2943" t="s">
        <v>1246</v>
      </c>
      <c r="AZ2943" t="s">
        <v>1246</v>
      </c>
      <c r="BA2943" t="s">
        <v>1246</v>
      </c>
      <c r="BB2943" t="s">
        <v>1248</v>
      </c>
      <c r="BE2943" t="s">
        <v>659</v>
      </c>
      <c r="BG2943" t="s">
        <v>1254</v>
      </c>
      <c r="BH2943" t="s">
        <v>1257</v>
      </c>
      <c r="BI2943" t="s">
        <v>1259</v>
      </c>
      <c r="BJ2943" t="s">
        <v>1266</v>
      </c>
      <c r="BM2943" t="s">
        <v>68</v>
      </c>
    </row>
    <row r="2944" spans="2:65" x14ac:dyDescent="0.3">
      <c r="B2944" t="s">
        <v>1104</v>
      </c>
      <c r="C2944" t="s">
        <v>64</v>
      </c>
      <c r="D2944" t="s">
        <v>1337</v>
      </c>
      <c r="E2944" t="s">
        <v>1815</v>
      </c>
      <c r="F2944" t="s">
        <v>1081</v>
      </c>
      <c r="G2944" t="s">
        <v>66</v>
      </c>
      <c r="H2944" t="s">
        <v>1081</v>
      </c>
      <c r="K2944" s="3">
        <v>44743</v>
      </c>
      <c r="L2944">
        <v>1</v>
      </c>
      <c r="M2944" t="s">
        <v>712</v>
      </c>
      <c r="N2944" t="s">
        <v>712</v>
      </c>
      <c r="O2944" t="s">
        <v>524</v>
      </c>
      <c r="P2944" cm="1">
        <f t="array" ref="P2944">_xlfn.SWITCH(O2944,"Excellent",5,"Above Average", 4,"Average",3,"Below Average",2,"Extremely Poor",1)</f>
        <v>5</v>
      </c>
      <c r="Q2944" t="s">
        <v>712</v>
      </c>
      <c r="R2944" t="s">
        <v>712</v>
      </c>
      <c r="S2944" t="s">
        <v>712</v>
      </c>
      <c r="T2944" t="s">
        <v>524</v>
      </c>
      <c r="U2944" t="s">
        <v>712</v>
      </c>
      <c r="V2944" t="s">
        <v>524</v>
      </c>
      <c r="W2944" t="s">
        <v>712</v>
      </c>
      <c r="X2944" t="s">
        <v>524</v>
      </c>
      <c r="Y2944" t="s">
        <v>712</v>
      </c>
      <c r="Z2944" t="s">
        <v>524</v>
      </c>
      <c r="AA2944" t="s">
        <v>712</v>
      </c>
      <c r="AB2944" t="s">
        <v>524</v>
      </c>
      <c r="AC2944" t="s">
        <v>712</v>
      </c>
      <c r="AD2944" t="s">
        <v>524</v>
      </c>
      <c r="AE2944" t="s">
        <v>712</v>
      </c>
      <c r="AF2944" t="s">
        <v>524</v>
      </c>
      <c r="AG2944" t="s">
        <v>659</v>
      </c>
      <c r="AH2944" t="s">
        <v>2019</v>
      </c>
      <c r="AI2944" t="s">
        <v>659</v>
      </c>
      <c r="AJ2944" t="s">
        <v>2019</v>
      </c>
      <c r="AK2944" t="s">
        <v>712</v>
      </c>
      <c r="AL2944" t="s">
        <v>524</v>
      </c>
      <c r="AM2944" t="s">
        <v>712</v>
      </c>
      <c r="AN2944" t="s">
        <v>524</v>
      </c>
      <c r="AO2944" t="s">
        <v>712</v>
      </c>
      <c r="AP2944" t="s">
        <v>524</v>
      </c>
      <c r="AQ2944" t="s">
        <v>712</v>
      </c>
      <c r="AR2944" t="s">
        <v>524</v>
      </c>
      <c r="AS2944" t="s">
        <v>712</v>
      </c>
      <c r="AT2944" t="s">
        <v>1244</v>
      </c>
      <c r="AU2944" t="s">
        <v>712</v>
      </c>
      <c r="AV2944" t="s">
        <v>524</v>
      </c>
      <c r="AW2944">
        <v>2</v>
      </c>
      <c r="AX2944" t="s">
        <v>712</v>
      </c>
      <c r="AY2944" t="s">
        <v>1246</v>
      </c>
      <c r="AZ2944" t="s">
        <v>1246</v>
      </c>
      <c r="BA2944" t="s">
        <v>1246</v>
      </c>
      <c r="BB2944" t="s">
        <v>1248</v>
      </c>
      <c r="BE2944" t="s">
        <v>659</v>
      </c>
      <c r="BG2944" t="s">
        <v>1254</v>
      </c>
      <c r="BH2944" t="s">
        <v>1257</v>
      </c>
      <c r="BI2944" t="s">
        <v>1259</v>
      </c>
      <c r="BJ2944" t="s">
        <v>1266</v>
      </c>
      <c r="BM2944" t="s">
        <v>68</v>
      </c>
    </row>
    <row r="2945" spans="2:65" x14ac:dyDescent="0.3">
      <c r="B2945" t="s">
        <v>1014</v>
      </c>
      <c r="C2945" t="s">
        <v>64</v>
      </c>
      <c r="D2945" t="s">
        <v>1366</v>
      </c>
      <c r="E2945" t="s">
        <v>1816</v>
      </c>
      <c r="F2945" t="s">
        <v>1192</v>
      </c>
      <c r="G2945" t="s">
        <v>113</v>
      </c>
      <c r="H2945" t="s">
        <v>1192</v>
      </c>
      <c r="K2945" s="3">
        <v>44743</v>
      </c>
      <c r="L2945">
        <v>1</v>
      </c>
      <c r="M2945" t="s">
        <v>712</v>
      </c>
      <c r="N2945" t="s">
        <v>712</v>
      </c>
      <c r="O2945" t="s">
        <v>524</v>
      </c>
      <c r="P2945" cm="1">
        <f t="array" ref="P2945">_xlfn.SWITCH(O2945,"Excellent",5,"Above Average", 4,"Average",3,"Below Average",2,"Extremely Poor",1)</f>
        <v>5</v>
      </c>
      <c r="Q2945" t="s">
        <v>712</v>
      </c>
      <c r="R2945" t="s">
        <v>712</v>
      </c>
      <c r="S2945" t="s">
        <v>659</v>
      </c>
      <c r="T2945" t="s">
        <v>2019</v>
      </c>
      <c r="U2945" t="s">
        <v>659</v>
      </c>
      <c r="V2945" t="s">
        <v>2019</v>
      </c>
      <c r="W2945" t="s">
        <v>659</v>
      </c>
      <c r="X2945" t="s">
        <v>2019</v>
      </c>
      <c r="Y2945" t="s">
        <v>712</v>
      </c>
      <c r="Z2945" t="s">
        <v>1242</v>
      </c>
      <c r="AA2945" t="s">
        <v>659</v>
      </c>
      <c r="AB2945" t="s">
        <v>2019</v>
      </c>
      <c r="AC2945" t="s">
        <v>659</v>
      </c>
      <c r="AD2945" t="s">
        <v>2019</v>
      </c>
      <c r="AE2945" t="s">
        <v>659</v>
      </c>
      <c r="AF2945" t="s">
        <v>2019</v>
      </c>
      <c r="AG2945" t="s">
        <v>659</v>
      </c>
      <c r="AH2945" t="s">
        <v>2019</v>
      </c>
      <c r="AI2945" t="s">
        <v>659</v>
      </c>
      <c r="AJ2945" t="s">
        <v>2019</v>
      </c>
      <c r="AK2945" t="s">
        <v>659</v>
      </c>
      <c r="AL2945" t="s">
        <v>2019</v>
      </c>
      <c r="AM2945" t="s">
        <v>659</v>
      </c>
      <c r="AN2945" t="s">
        <v>2019</v>
      </c>
      <c r="AO2945" t="s">
        <v>659</v>
      </c>
      <c r="AP2945" t="s">
        <v>2019</v>
      </c>
      <c r="AQ2945" t="s">
        <v>659</v>
      </c>
      <c r="AR2945" t="s">
        <v>2019</v>
      </c>
      <c r="AS2945" t="s">
        <v>659</v>
      </c>
      <c r="AT2945" t="s">
        <v>2019</v>
      </c>
      <c r="AU2945" t="s">
        <v>659</v>
      </c>
      <c r="AV2945" t="s">
        <v>2019</v>
      </c>
      <c r="AW2945">
        <v>1</v>
      </c>
      <c r="AX2945" t="s">
        <v>659</v>
      </c>
      <c r="AY2945" t="s">
        <v>1246</v>
      </c>
      <c r="AZ2945" t="s">
        <v>1246</v>
      </c>
      <c r="BA2945" t="s">
        <v>119</v>
      </c>
      <c r="BB2945" t="s">
        <v>1248</v>
      </c>
      <c r="BE2945" t="s">
        <v>659</v>
      </c>
      <c r="BG2945" t="s">
        <v>1255</v>
      </c>
      <c r="BH2945" t="s">
        <v>1258</v>
      </c>
      <c r="BI2945" t="s">
        <v>1259</v>
      </c>
      <c r="BJ2945" t="s">
        <v>1266</v>
      </c>
      <c r="BM2945" t="s">
        <v>68</v>
      </c>
    </row>
    <row r="2946" spans="2:65" x14ac:dyDescent="0.3">
      <c r="B2946" t="s">
        <v>1478</v>
      </c>
      <c r="C2946" t="s">
        <v>64</v>
      </c>
      <c r="D2946" t="s">
        <v>1375</v>
      </c>
      <c r="E2946" t="s">
        <v>890</v>
      </c>
      <c r="F2946" t="s">
        <v>364</v>
      </c>
      <c r="G2946" t="s">
        <v>113</v>
      </c>
      <c r="H2946" t="s">
        <v>836</v>
      </c>
      <c r="K2946" s="3">
        <v>44743</v>
      </c>
      <c r="L2946">
        <v>2</v>
      </c>
      <c r="M2946" t="s">
        <v>712</v>
      </c>
      <c r="N2946" t="s">
        <v>712</v>
      </c>
      <c r="O2946" t="s">
        <v>524</v>
      </c>
      <c r="P2946" cm="1">
        <f t="array" ref="P2946">_xlfn.SWITCH(O2946,"Excellent",5,"Above Average", 4,"Average",3,"Below Average",2,"Extremely Poor",1)</f>
        <v>5</v>
      </c>
      <c r="Q2946" t="s">
        <v>712</v>
      </c>
      <c r="R2946" t="s">
        <v>712</v>
      </c>
      <c r="S2946" t="s">
        <v>659</v>
      </c>
      <c r="T2946" t="s">
        <v>2019</v>
      </c>
      <c r="U2946" t="s">
        <v>659</v>
      </c>
      <c r="V2946" t="s">
        <v>2019</v>
      </c>
      <c r="W2946" t="s">
        <v>659</v>
      </c>
      <c r="X2946" t="s">
        <v>2019</v>
      </c>
      <c r="Y2946" t="s">
        <v>659</v>
      </c>
      <c r="Z2946" t="s">
        <v>2019</v>
      </c>
      <c r="AA2946" t="s">
        <v>712</v>
      </c>
      <c r="AB2946" t="s">
        <v>524</v>
      </c>
      <c r="AC2946" t="s">
        <v>659</v>
      </c>
      <c r="AD2946" t="s">
        <v>2019</v>
      </c>
      <c r="AE2946" t="s">
        <v>712</v>
      </c>
      <c r="AF2946" t="s">
        <v>524</v>
      </c>
      <c r="AG2946" t="s">
        <v>659</v>
      </c>
      <c r="AH2946" t="s">
        <v>2019</v>
      </c>
      <c r="AI2946" t="s">
        <v>659</v>
      </c>
      <c r="AJ2946" t="s">
        <v>2019</v>
      </c>
      <c r="AK2946" t="s">
        <v>712</v>
      </c>
      <c r="AL2946" t="s">
        <v>524</v>
      </c>
      <c r="AM2946" t="s">
        <v>712</v>
      </c>
      <c r="AN2946" t="s">
        <v>524</v>
      </c>
      <c r="AO2946" t="s">
        <v>659</v>
      </c>
      <c r="AP2946" t="s">
        <v>2019</v>
      </c>
      <c r="AQ2946" t="s">
        <v>659</v>
      </c>
      <c r="AR2946" t="s">
        <v>2019</v>
      </c>
      <c r="AS2946" t="s">
        <v>712</v>
      </c>
      <c r="AT2946" t="s">
        <v>524</v>
      </c>
      <c r="AU2946" t="s">
        <v>659</v>
      </c>
      <c r="AV2946" t="s">
        <v>2019</v>
      </c>
      <c r="AW2946">
        <v>1</v>
      </c>
      <c r="AX2946" t="s">
        <v>659</v>
      </c>
      <c r="AY2946" t="s">
        <v>1246</v>
      </c>
      <c r="AZ2946" t="s">
        <v>1246</v>
      </c>
      <c r="BA2946" t="s">
        <v>1246</v>
      </c>
      <c r="BB2946" t="s">
        <v>1248</v>
      </c>
      <c r="BE2946" t="s">
        <v>659</v>
      </c>
      <c r="BG2946" t="s">
        <v>1254</v>
      </c>
      <c r="BH2946" t="s">
        <v>1257</v>
      </c>
      <c r="BI2946" t="s">
        <v>1259</v>
      </c>
      <c r="BJ2946" t="s">
        <v>1266</v>
      </c>
      <c r="BM2946" t="s">
        <v>68</v>
      </c>
    </row>
    <row r="2947" spans="2:65" x14ac:dyDescent="0.3">
      <c r="B2947" t="s">
        <v>520</v>
      </c>
      <c r="C2947" t="s">
        <v>64</v>
      </c>
      <c r="D2947" t="s">
        <v>1327</v>
      </c>
      <c r="E2947" t="s">
        <v>766</v>
      </c>
      <c r="F2947" t="s">
        <v>1004</v>
      </c>
      <c r="G2947" t="s">
        <v>128</v>
      </c>
      <c r="H2947" t="s">
        <v>1004</v>
      </c>
      <c r="K2947" s="3">
        <v>44743</v>
      </c>
      <c r="L2947">
        <v>3</v>
      </c>
      <c r="M2947" t="s">
        <v>712</v>
      </c>
      <c r="N2947" t="s">
        <v>712</v>
      </c>
      <c r="O2947" t="s">
        <v>524</v>
      </c>
      <c r="P2947" cm="1">
        <f t="array" ref="P2947">_xlfn.SWITCH(O2947,"Excellent",5,"Above Average", 4,"Average",3,"Below Average",2,"Extremely Poor",1)</f>
        <v>5</v>
      </c>
      <c r="Q2947" t="s">
        <v>712</v>
      </c>
      <c r="R2947" t="s">
        <v>712</v>
      </c>
      <c r="S2947" t="s">
        <v>712</v>
      </c>
      <c r="T2947" t="s">
        <v>524</v>
      </c>
      <c r="U2947" t="s">
        <v>659</v>
      </c>
      <c r="V2947" t="s">
        <v>2019</v>
      </c>
      <c r="W2947" t="s">
        <v>659</v>
      </c>
      <c r="X2947" t="s">
        <v>2019</v>
      </c>
      <c r="Y2947" t="s">
        <v>712</v>
      </c>
      <c r="Z2947" t="s">
        <v>524</v>
      </c>
      <c r="AA2947" t="s">
        <v>712</v>
      </c>
      <c r="AB2947" t="s">
        <v>1243</v>
      </c>
      <c r="AC2947" t="s">
        <v>712</v>
      </c>
      <c r="AD2947" t="s">
        <v>524</v>
      </c>
      <c r="AE2947" t="s">
        <v>659</v>
      </c>
      <c r="AF2947" t="s">
        <v>2019</v>
      </c>
      <c r="AG2947" t="s">
        <v>659</v>
      </c>
      <c r="AH2947" t="s">
        <v>2019</v>
      </c>
      <c r="AI2947" t="s">
        <v>659</v>
      </c>
      <c r="AJ2947" t="s">
        <v>2019</v>
      </c>
      <c r="AK2947" t="s">
        <v>712</v>
      </c>
      <c r="AL2947" t="s">
        <v>524</v>
      </c>
      <c r="AM2947" t="s">
        <v>712</v>
      </c>
      <c r="AN2947" t="s">
        <v>524</v>
      </c>
      <c r="AO2947" t="s">
        <v>712</v>
      </c>
      <c r="AP2947" t="s">
        <v>524</v>
      </c>
      <c r="AQ2947" t="s">
        <v>659</v>
      </c>
      <c r="AR2947" t="s">
        <v>2019</v>
      </c>
      <c r="AS2947" t="s">
        <v>659</v>
      </c>
      <c r="AT2947" t="s">
        <v>2019</v>
      </c>
      <c r="AU2947" t="s">
        <v>712</v>
      </c>
      <c r="AV2947" t="s">
        <v>524</v>
      </c>
      <c r="AW2947">
        <v>0</v>
      </c>
      <c r="AX2947" t="s">
        <v>659</v>
      </c>
      <c r="AY2947" t="s">
        <v>1246</v>
      </c>
      <c r="AZ2947" t="s">
        <v>1246</v>
      </c>
      <c r="BA2947" t="s">
        <v>1246</v>
      </c>
      <c r="BB2947" t="s">
        <v>1248</v>
      </c>
      <c r="BE2947" t="s">
        <v>659</v>
      </c>
      <c r="BG2947" t="s">
        <v>1254</v>
      </c>
      <c r="BH2947" t="s">
        <v>1258</v>
      </c>
      <c r="BI2947" t="s">
        <v>1265</v>
      </c>
      <c r="BJ2947" t="s">
        <v>1266</v>
      </c>
      <c r="BM2947" t="s">
        <v>68</v>
      </c>
    </row>
    <row r="2948" spans="2:65" x14ac:dyDescent="0.3">
      <c r="B2948" t="s">
        <v>464</v>
      </c>
      <c r="C2948" t="s">
        <v>64</v>
      </c>
      <c r="D2948" t="s">
        <v>1400</v>
      </c>
      <c r="E2948" t="s">
        <v>87</v>
      </c>
      <c r="F2948" t="s">
        <v>129</v>
      </c>
      <c r="G2948" t="s">
        <v>128</v>
      </c>
      <c r="H2948" t="s">
        <v>129</v>
      </c>
      <c r="K2948" s="3">
        <v>44743</v>
      </c>
      <c r="L2948">
        <v>1</v>
      </c>
      <c r="M2948" t="s">
        <v>712</v>
      </c>
      <c r="N2948" t="s">
        <v>659</v>
      </c>
      <c r="O2948" t="s">
        <v>524</v>
      </c>
      <c r="P2948" cm="1">
        <f t="array" ref="P2948">_xlfn.SWITCH(O2948,"Excellent",5,"Above Average", 4,"Average",3,"Below Average",2,"Extremely Poor",1)</f>
        <v>5</v>
      </c>
      <c r="Q2948" t="s">
        <v>712</v>
      </c>
      <c r="R2948" t="s">
        <v>712</v>
      </c>
      <c r="S2948" t="s">
        <v>712</v>
      </c>
      <c r="T2948" t="s">
        <v>524</v>
      </c>
      <c r="U2948" t="s">
        <v>712</v>
      </c>
      <c r="V2948" t="s">
        <v>524</v>
      </c>
      <c r="W2948" t="s">
        <v>712</v>
      </c>
      <c r="X2948" t="s">
        <v>524</v>
      </c>
      <c r="Y2948" t="s">
        <v>712</v>
      </c>
      <c r="Z2948" t="s">
        <v>524</v>
      </c>
      <c r="AA2948" t="s">
        <v>712</v>
      </c>
      <c r="AB2948" t="s">
        <v>524</v>
      </c>
      <c r="AC2948" t="s">
        <v>712</v>
      </c>
      <c r="AD2948" t="s">
        <v>524</v>
      </c>
      <c r="AE2948" t="s">
        <v>712</v>
      </c>
      <c r="AF2948" t="s">
        <v>524</v>
      </c>
      <c r="AG2948" t="s">
        <v>712</v>
      </c>
      <c r="AH2948" t="s">
        <v>524</v>
      </c>
      <c r="AI2948" t="s">
        <v>659</v>
      </c>
      <c r="AJ2948" t="s">
        <v>2019</v>
      </c>
      <c r="AK2948" t="s">
        <v>659</v>
      </c>
      <c r="AL2948" t="s">
        <v>2019</v>
      </c>
      <c r="AM2948" t="s">
        <v>712</v>
      </c>
      <c r="AN2948" t="s">
        <v>524</v>
      </c>
      <c r="AO2948" t="s">
        <v>712</v>
      </c>
      <c r="AP2948" t="s">
        <v>1244</v>
      </c>
      <c r="AQ2948" t="s">
        <v>712</v>
      </c>
      <c r="AR2948" t="s">
        <v>524</v>
      </c>
      <c r="AS2948" t="s">
        <v>712</v>
      </c>
      <c r="AT2948" t="s">
        <v>524</v>
      </c>
      <c r="AU2948" t="s">
        <v>712</v>
      </c>
      <c r="AV2948" t="s">
        <v>524</v>
      </c>
      <c r="AW2948">
        <v>1</v>
      </c>
      <c r="AX2948" t="s">
        <v>712</v>
      </c>
      <c r="AY2948" t="s">
        <v>1246</v>
      </c>
      <c r="AZ2948" t="s">
        <v>1246</v>
      </c>
      <c r="BA2948" t="s">
        <v>1246</v>
      </c>
      <c r="BB2948" t="s">
        <v>1248</v>
      </c>
      <c r="BE2948" t="s">
        <v>659</v>
      </c>
      <c r="BG2948" t="s">
        <v>1256</v>
      </c>
      <c r="BH2948" t="s">
        <v>1256</v>
      </c>
      <c r="BI2948" t="s">
        <v>1265</v>
      </c>
      <c r="BJ2948" t="s">
        <v>1267</v>
      </c>
      <c r="BM2948" t="s">
        <v>68</v>
      </c>
    </row>
    <row r="2949" spans="2:65" x14ac:dyDescent="0.3">
      <c r="B2949" t="s">
        <v>181</v>
      </c>
      <c r="C2949" t="s">
        <v>64</v>
      </c>
      <c r="D2949" t="s">
        <v>1336</v>
      </c>
      <c r="E2949" t="s">
        <v>1130</v>
      </c>
      <c r="F2949" t="s">
        <v>569</v>
      </c>
      <c r="G2949" t="s">
        <v>89</v>
      </c>
      <c r="H2949" t="s">
        <v>569</v>
      </c>
      <c r="K2949" s="3">
        <v>44743</v>
      </c>
      <c r="L2949" t="s">
        <v>1239</v>
      </c>
      <c r="M2949" t="s">
        <v>712</v>
      </c>
      <c r="N2949" t="s">
        <v>712</v>
      </c>
      <c r="O2949" t="s">
        <v>2640</v>
      </c>
      <c r="P2949" cm="1">
        <f t="array" ref="P2949">_xlfn.SWITCH(O2949,"Excellent",5,"Above Average", 4,"Average",3,"Below Average",2,"Extremely Poor",1)</f>
        <v>4</v>
      </c>
      <c r="Q2949" t="s">
        <v>712</v>
      </c>
      <c r="R2949" t="s">
        <v>712</v>
      </c>
      <c r="S2949" t="s">
        <v>659</v>
      </c>
      <c r="T2949" t="s">
        <v>2019</v>
      </c>
      <c r="U2949" t="s">
        <v>712</v>
      </c>
      <c r="V2949" t="s">
        <v>1242</v>
      </c>
      <c r="W2949" t="s">
        <v>659</v>
      </c>
      <c r="X2949" t="s">
        <v>2019</v>
      </c>
      <c r="Y2949" t="s">
        <v>712</v>
      </c>
      <c r="Z2949" t="s">
        <v>1242</v>
      </c>
      <c r="AA2949" t="s">
        <v>659</v>
      </c>
      <c r="AB2949" t="s">
        <v>2019</v>
      </c>
      <c r="AC2949" t="s">
        <v>659</v>
      </c>
      <c r="AD2949" t="s">
        <v>2019</v>
      </c>
      <c r="AE2949" t="s">
        <v>659</v>
      </c>
      <c r="AF2949" t="s">
        <v>2019</v>
      </c>
      <c r="AG2949" t="s">
        <v>659</v>
      </c>
      <c r="AH2949" t="s">
        <v>2019</v>
      </c>
      <c r="AI2949" t="s">
        <v>659</v>
      </c>
      <c r="AJ2949" t="s">
        <v>2019</v>
      </c>
      <c r="AK2949" t="s">
        <v>659</v>
      </c>
      <c r="AL2949" t="s">
        <v>2019</v>
      </c>
      <c r="AM2949" t="s">
        <v>712</v>
      </c>
      <c r="AN2949" t="s">
        <v>1242</v>
      </c>
      <c r="AO2949" t="s">
        <v>712</v>
      </c>
      <c r="AP2949" t="s">
        <v>1242</v>
      </c>
      <c r="AQ2949" t="s">
        <v>712</v>
      </c>
      <c r="AR2949" t="s">
        <v>1242</v>
      </c>
      <c r="AS2949" t="s">
        <v>659</v>
      </c>
      <c r="AT2949" t="s">
        <v>2019</v>
      </c>
      <c r="AU2949" t="s">
        <v>712</v>
      </c>
      <c r="AV2949" t="s">
        <v>1242</v>
      </c>
      <c r="AW2949">
        <v>0</v>
      </c>
      <c r="AX2949" t="s">
        <v>712</v>
      </c>
      <c r="AY2949" t="s">
        <v>119</v>
      </c>
      <c r="AZ2949" t="s">
        <v>119</v>
      </c>
      <c r="BA2949" t="s">
        <v>119</v>
      </c>
      <c r="BB2949" t="s">
        <v>1250</v>
      </c>
      <c r="BE2949" t="s">
        <v>659</v>
      </c>
      <c r="BG2949" t="s">
        <v>1980</v>
      </c>
      <c r="BH2949" t="s">
        <v>1257</v>
      </c>
      <c r="BI2949" t="s">
        <v>1259</v>
      </c>
      <c r="BJ2949" t="s">
        <v>1267</v>
      </c>
      <c r="BM2949" t="s">
        <v>68</v>
      </c>
    </row>
    <row r="2950" spans="2:65" x14ac:dyDescent="0.3">
      <c r="B2950" t="s">
        <v>181</v>
      </c>
      <c r="C2950" t="s">
        <v>99</v>
      </c>
      <c r="D2950" t="s">
        <v>1475</v>
      </c>
      <c r="E2950" t="s">
        <v>115</v>
      </c>
      <c r="F2950" t="s">
        <v>1817</v>
      </c>
      <c r="G2950" t="s">
        <v>89</v>
      </c>
      <c r="I2950" t="s">
        <v>102</v>
      </c>
      <c r="J2950" t="s">
        <v>68</v>
      </c>
      <c r="K2950" s="3">
        <v>44743</v>
      </c>
      <c r="L2950" t="s">
        <v>1239</v>
      </c>
      <c r="M2950" t="s">
        <v>712</v>
      </c>
      <c r="N2950" t="s">
        <v>712</v>
      </c>
      <c r="O2950" t="s">
        <v>2640</v>
      </c>
      <c r="P2950" cm="1">
        <f t="array" ref="P2950">_xlfn.SWITCH(O2950,"Excellent",5,"Above Average", 4,"Average",3,"Below Average",2,"Extremely Poor",1)</f>
        <v>4</v>
      </c>
      <c r="Q2950" t="s">
        <v>712</v>
      </c>
      <c r="R2950" t="s">
        <v>712</v>
      </c>
      <c r="S2950" t="s">
        <v>659</v>
      </c>
      <c r="T2950" t="s">
        <v>2019</v>
      </c>
      <c r="U2950" t="s">
        <v>659</v>
      </c>
      <c r="V2950" t="s">
        <v>2019</v>
      </c>
      <c r="W2950" t="s">
        <v>659</v>
      </c>
      <c r="X2950" t="s">
        <v>2019</v>
      </c>
      <c r="Y2950" t="s">
        <v>659</v>
      </c>
      <c r="Z2950" t="s">
        <v>2019</v>
      </c>
      <c r="AA2950" t="s">
        <v>659</v>
      </c>
      <c r="AB2950" t="s">
        <v>2019</v>
      </c>
      <c r="AC2950" t="s">
        <v>659</v>
      </c>
      <c r="AD2950" t="s">
        <v>2019</v>
      </c>
      <c r="AE2950" t="s">
        <v>659</v>
      </c>
      <c r="AF2950" t="s">
        <v>2019</v>
      </c>
      <c r="AG2950" t="s">
        <v>659</v>
      </c>
      <c r="AH2950" t="s">
        <v>2019</v>
      </c>
      <c r="AI2950" t="s">
        <v>659</v>
      </c>
      <c r="AJ2950" t="s">
        <v>2019</v>
      </c>
      <c r="AK2950" t="s">
        <v>659</v>
      </c>
      <c r="AL2950" t="s">
        <v>2019</v>
      </c>
      <c r="AM2950" t="s">
        <v>712</v>
      </c>
      <c r="AN2950" t="s">
        <v>524</v>
      </c>
      <c r="AO2950" t="s">
        <v>712</v>
      </c>
      <c r="AP2950" t="s">
        <v>524</v>
      </c>
      <c r="AQ2950" t="s">
        <v>712</v>
      </c>
      <c r="AR2950" t="s">
        <v>524</v>
      </c>
      <c r="AS2950" t="s">
        <v>659</v>
      </c>
      <c r="AT2950" t="s">
        <v>2019</v>
      </c>
      <c r="AU2950" t="s">
        <v>712</v>
      </c>
      <c r="AV2950" t="s">
        <v>524</v>
      </c>
      <c r="AW2950">
        <v>1</v>
      </c>
      <c r="AX2950" t="s">
        <v>659</v>
      </c>
      <c r="AY2950" t="s">
        <v>1246</v>
      </c>
      <c r="AZ2950" t="s">
        <v>1246</v>
      </c>
      <c r="BA2950" t="s">
        <v>1246</v>
      </c>
      <c r="BB2950" t="s">
        <v>1248</v>
      </c>
      <c r="BE2950" t="s">
        <v>712</v>
      </c>
      <c r="BG2950" t="s">
        <v>1255</v>
      </c>
      <c r="BH2950" t="s">
        <v>1257</v>
      </c>
      <c r="BI2950" t="s">
        <v>1259</v>
      </c>
      <c r="BJ2950" t="s">
        <v>1267</v>
      </c>
      <c r="BK2950" t="s">
        <v>68</v>
      </c>
      <c r="BL2950" s="1">
        <v>1</v>
      </c>
      <c r="BM2950" t="s">
        <v>103</v>
      </c>
    </row>
    <row r="2951" spans="2:65" x14ac:dyDescent="0.3">
      <c r="B2951" t="s">
        <v>144</v>
      </c>
      <c r="C2951" t="s">
        <v>64</v>
      </c>
      <c r="D2951" t="s">
        <v>1352</v>
      </c>
      <c r="E2951" t="s">
        <v>1818</v>
      </c>
      <c r="F2951" t="s">
        <v>421</v>
      </c>
      <c r="G2951" t="s">
        <v>101</v>
      </c>
      <c r="H2951" t="s">
        <v>421</v>
      </c>
      <c r="K2951" s="3">
        <v>44743</v>
      </c>
      <c r="L2951">
        <v>3</v>
      </c>
      <c r="M2951" t="s">
        <v>712</v>
      </c>
      <c r="N2951" t="s">
        <v>712</v>
      </c>
      <c r="O2951" t="s">
        <v>524</v>
      </c>
      <c r="P2951" cm="1">
        <f t="array" ref="P2951">_xlfn.SWITCH(O2951,"Excellent",5,"Above Average", 4,"Average",3,"Below Average",2,"Extremely Poor",1)</f>
        <v>5</v>
      </c>
      <c r="Q2951" t="s">
        <v>712</v>
      </c>
      <c r="R2951" t="s">
        <v>712</v>
      </c>
      <c r="S2951" t="s">
        <v>712</v>
      </c>
      <c r="T2951" t="s">
        <v>1243</v>
      </c>
      <c r="U2951" t="s">
        <v>659</v>
      </c>
      <c r="V2951" t="s">
        <v>2019</v>
      </c>
      <c r="W2951" t="s">
        <v>712</v>
      </c>
      <c r="X2951" t="s">
        <v>1243</v>
      </c>
      <c r="Y2951" t="s">
        <v>712</v>
      </c>
      <c r="Z2951" t="s">
        <v>1243</v>
      </c>
      <c r="AA2951" t="s">
        <v>712</v>
      </c>
      <c r="AB2951" t="s">
        <v>524</v>
      </c>
      <c r="AC2951" t="s">
        <v>659</v>
      </c>
      <c r="AD2951" t="s">
        <v>2019</v>
      </c>
      <c r="AE2951" t="s">
        <v>712</v>
      </c>
      <c r="AF2951" t="s">
        <v>524</v>
      </c>
      <c r="AG2951" t="s">
        <v>712</v>
      </c>
      <c r="AH2951" t="s">
        <v>1244</v>
      </c>
      <c r="AI2951" t="s">
        <v>659</v>
      </c>
      <c r="AJ2951" t="s">
        <v>2019</v>
      </c>
      <c r="AK2951" t="s">
        <v>712</v>
      </c>
      <c r="AL2951" t="s">
        <v>524</v>
      </c>
      <c r="AM2951" t="s">
        <v>712</v>
      </c>
      <c r="AN2951" t="s">
        <v>524</v>
      </c>
      <c r="AO2951" t="s">
        <v>659</v>
      </c>
      <c r="AP2951" t="s">
        <v>2019</v>
      </c>
      <c r="AQ2951" t="s">
        <v>712</v>
      </c>
      <c r="AR2951" t="s">
        <v>1244</v>
      </c>
      <c r="AS2951" t="s">
        <v>659</v>
      </c>
      <c r="AT2951" t="s">
        <v>2019</v>
      </c>
      <c r="AU2951" t="s">
        <v>712</v>
      </c>
      <c r="AV2951" t="s">
        <v>1242</v>
      </c>
      <c r="AW2951">
        <v>1</v>
      </c>
      <c r="AX2951" t="s">
        <v>712</v>
      </c>
      <c r="AY2951" t="s">
        <v>1246</v>
      </c>
      <c r="AZ2951" t="s">
        <v>1246</v>
      </c>
      <c r="BA2951" t="s">
        <v>1246</v>
      </c>
      <c r="BB2951" t="s">
        <v>1248</v>
      </c>
      <c r="BE2951" t="s">
        <v>712</v>
      </c>
      <c r="BG2951" t="s">
        <v>1255</v>
      </c>
      <c r="BH2951" t="s">
        <v>1257</v>
      </c>
      <c r="BI2951" t="s">
        <v>1259</v>
      </c>
      <c r="BJ2951" t="s">
        <v>1266</v>
      </c>
      <c r="BM2951" t="s">
        <v>68</v>
      </c>
    </row>
    <row r="2952" spans="2:65" x14ac:dyDescent="0.3">
      <c r="B2952" t="s">
        <v>503</v>
      </c>
      <c r="C2952" t="s">
        <v>64</v>
      </c>
      <c r="D2952" t="s">
        <v>1315</v>
      </c>
      <c r="E2952" t="s">
        <v>984</v>
      </c>
      <c r="F2952" t="s">
        <v>208</v>
      </c>
      <c r="G2952" t="s">
        <v>76</v>
      </c>
      <c r="H2952" t="s">
        <v>208</v>
      </c>
      <c r="K2952" s="3">
        <v>44743</v>
      </c>
      <c r="L2952">
        <v>1</v>
      </c>
      <c r="M2952" t="s">
        <v>712</v>
      </c>
      <c r="N2952" t="s">
        <v>712</v>
      </c>
      <c r="O2952" t="s">
        <v>524</v>
      </c>
      <c r="P2952" cm="1">
        <f t="array" ref="P2952">_xlfn.SWITCH(O2952,"Excellent",5,"Above Average", 4,"Average",3,"Below Average",2,"Extremely Poor",1)</f>
        <v>5</v>
      </c>
      <c r="Q2952" t="s">
        <v>712</v>
      </c>
      <c r="R2952" t="s">
        <v>712</v>
      </c>
      <c r="S2952" t="s">
        <v>712</v>
      </c>
      <c r="T2952" t="s">
        <v>524</v>
      </c>
      <c r="U2952" t="s">
        <v>659</v>
      </c>
      <c r="V2952" t="s">
        <v>2019</v>
      </c>
      <c r="W2952" t="s">
        <v>659</v>
      </c>
      <c r="X2952" t="s">
        <v>2019</v>
      </c>
      <c r="Y2952" t="s">
        <v>712</v>
      </c>
      <c r="Z2952" t="s">
        <v>524</v>
      </c>
      <c r="AA2952" t="s">
        <v>659</v>
      </c>
      <c r="AB2952" t="s">
        <v>2019</v>
      </c>
      <c r="AC2952" t="s">
        <v>659</v>
      </c>
      <c r="AD2952" t="s">
        <v>2019</v>
      </c>
      <c r="AE2952" t="s">
        <v>659</v>
      </c>
      <c r="AF2952" t="s">
        <v>2019</v>
      </c>
      <c r="AG2952" t="s">
        <v>659</v>
      </c>
      <c r="AH2952" t="s">
        <v>2019</v>
      </c>
      <c r="AI2952" t="s">
        <v>659</v>
      </c>
      <c r="AJ2952" t="s">
        <v>2019</v>
      </c>
      <c r="AK2952" t="s">
        <v>712</v>
      </c>
      <c r="AL2952" t="s">
        <v>524</v>
      </c>
      <c r="AM2952" t="s">
        <v>712</v>
      </c>
      <c r="AN2952" t="s">
        <v>524</v>
      </c>
      <c r="AO2952" t="s">
        <v>659</v>
      </c>
      <c r="AP2952" t="s">
        <v>2019</v>
      </c>
      <c r="AQ2952" t="s">
        <v>659</v>
      </c>
      <c r="AR2952" t="s">
        <v>2019</v>
      </c>
      <c r="AS2952" t="s">
        <v>712</v>
      </c>
      <c r="AT2952" t="s">
        <v>524</v>
      </c>
      <c r="AU2952" t="s">
        <v>712</v>
      </c>
      <c r="AV2952" t="s">
        <v>524</v>
      </c>
      <c r="AW2952">
        <v>2</v>
      </c>
      <c r="AX2952" t="s">
        <v>659</v>
      </c>
      <c r="AY2952" t="s">
        <v>1246</v>
      </c>
      <c r="AZ2952" t="s">
        <v>1246</v>
      </c>
      <c r="BA2952" t="s">
        <v>1246</v>
      </c>
      <c r="BB2952" t="s">
        <v>1248</v>
      </c>
      <c r="BE2952" t="s">
        <v>659</v>
      </c>
      <c r="BG2952" t="s">
        <v>1254</v>
      </c>
      <c r="BH2952" t="s">
        <v>1257</v>
      </c>
      <c r="BI2952" t="s">
        <v>1259</v>
      </c>
      <c r="BJ2952" t="s">
        <v>1266</v>
      </c>
      <c r="BM2952" t="s">
        <v>68</v>
      </c>
    </row>
    <row r="2953" spans="2:65" x14ac:dyDescent="0.3">
      <c r="B2953" t="s">
        <v>814</v>
      </c>
      <c r="C2953" t="s">
        <v>64</v>
      </c>
      <c r="D2953" t="s">
        <v>1393</v>
      </c>
      <c r="E2953" t="s">
        <v>710</v>
      </c>
      <c r="F2953" t="s">
        <v>669</v>
      </c>
      <c r="G2953" t="s">
        <v>113</v>
      </c>
      <c r="H2953" t="s">
        <v>669</v>
      </c>
      <c r="K2953" s="3">
        <v>44743</v>
      </c>
      <c r="L2953">
        <v>1</v>
      </c>
      <c r="M2953" t="s">
        <v>659</v>
      </c>
      <c r="N2953" t="s">
        <v>2019</v>
      </c>
      <c r="O2953" t="s">
        <v>524</v>
      </c>
      <c r="P2953" cm="1">
        <f t="array" ref="P2953">_xlfn.SWITCH(O2953,"Excellent",5,"Above Average", 4,"Average",3,"Below Average",2,"Extremely Poor",1)</f>
        <v>5</v>
      </c>
      <c r="Q2953" t="s">
        <v>712</v>
      </c>
      <c r="R2953" t="s">
        <v>712</v>
      </c>
      <c r="S2953" t="s">
        <v>712</v>
      </c>
      <c r="T2953" t="s">
        <v>524</v>
      </c>
      <c r="U2953" t="s">
        <v>712</v>
      </c>
      <c r="V2953" t="s">
        <v>524</v>
      </c>
      <c r="W2953" t="s">
        <v>712</v>
      </c>
      <c r="X2953" t="s">
        <v>524</v>
      </c>
      <c r="Y2953" t="s">
        <v>659</v>
      </c>
      <c r="Z2953" t="s">
        <v>2019</v>
      </c>
      <c r="AA2953" t="s">
        <v>659</v>
      </c>
      <c r="AB2953" t="s">
        <v>2019</v>
      </c>
      <c r="AC2953" t="s">
        <v>659</v>
      </c>
      <c r="AD2953" t="s">
        <v>2019</v>
      </c>
      <c r="AE2953" t="s">
        <v>659</v>
      </c>
      <c r="AF2953" t="s">
        <v>2019</v>
      </c>
      <c r="AG2953" t="s">
        <v>659</v>
      </c>
      <c r="AH2953" t="s">
        <v>2019</v>
      </c>
      <c r="AI2953" t="s">
        <v>659</v>
      </c>
      <c r="AJ2953" t="s">
        <v>2019</v>
      </c>
      <c r="AK2953" t="s">
        <v>712</v>
      </c>
      <c r="AL2953" t="s">
        <v>524</v>
      </c>
      <c r="AM2953" t="s">
        <v>712</v>
      </c>
      <c r="AN2953" t="s">
        <v>524</v>
      </c>
      <c r="AO2953" t="s">
        <v>659</v>
      </c>
      <c r="AP2953" t="s">
        <v>2019</v>
      </c>
      <c r="AQ2953" t="s">
        <v>659</v>
      </c>
      <c r="AR2953" t="s">
        <v>2019</v>
      </c>
      <c r="AS2953" t="s">
        <v>659</v>
      </c>
      <c r="AT2953" t="s">
        <v>2019</v>
      </c>
      <c r="AU2953" t="s">
        <v>659</v>
      </c>
      <c r="AV2953" t="s">
        <v>2019</v>
      </c>
      <c r="AW2953">
        <v>0</v>
      </c>
      <c r="AX2953" t="s">
        <v>659</v>
      </c>
      <c r="AY2953" t="s">
        <v>1246</v>
      </c>
      <c r="AZ2953" t="s">
        <v>1246</v>
      </c>
      <c r="BA2953" t="s">
        <v>1246</v>
      </c>
      <c r="BB2953" t="s">
        <v>1248</v>
      </c>
      <c r="BE2953" t="s">
        <v>659</v>
      </c>
      <c r="BG2953" t="s">
        <v>1254</v>
      </c>
      <c r="BH2953" t="s">
        <v>1256</v>
      </c>
      <c r="BI2953" t="s">
        <v>1265</v>
      </c>
      <c r="BJ2953" t="s">
        <v>1266</v>
      </c>
      <c r="BM2953" t="s">
        <v>68</v>
      </c>
    </row>
    <row r="2954" spans="2:65" x14ac:dyDescent="0.3">
      <c r="B2954" t="s">
        <v>271</v>
      </c>
      <c r="C2954" t="s">
        <v>64</v>
      </c>
      <c r="D2954" t="s">
        <v>1410</v>
      </c>
      <c r="E2954" t="s">
        <v>1819</v>
      </c>
      <c r="F2954" t="s">
        <v>402</v>
      </c>
      <c r="G2954" t="s">
        <v>101</v>
      </c>
      <c r="H2954" t="s">
        <v>1075</v>
      </c>
      <c r="K2954" s="3">
        <v>44743</v>
      </c>
      <c r="L2954">
        <v>1</v>
      </c>
      <c r="M2954" t="s">
        <v>712</v>
      </c>
      <c r="N2954" t="s">
        <v>712</v>
      </c>
      <c r="O2954" t="s">
        <v>2640</v>
      </c>
      <c r="P2954" cm="1">
        <f t="array" ref="P2954">_xlfn.SWITCH(O2954,"Excellent",5,"Above Average", 4,"Average",3,"Below Average",2,"Extremely Poor",1)</f>
        <v>4</v>
      </c>
      <c r="Q2954" t="s">
        <v>712</v>
      </c>
      <c r="R2954" t="s">
        <v>712</v>
      </c>
      <c r="S2954" t="s">
        <v>659</v>
      </c>
      <c r="T2954" t="s">
        <v>2019</v>
      </c>
      <c r="U2954" t="s">
        <v>712</v>
      </c>
      <c r="V2954" t="s">
        <v>1242</v>
      </c>
      <c r="W2954" t="s">
        <v>712</v>
      </c>
      <c r="X2954" t="s">
        <v>2640</v>
      </c>
      <c r="Y2954" t="s">
        <v>659</v>
      </c>
      <c r="Z2954" t="s">
        <v>2019</v>
      </c>
      <c r="AA2954" t="s">
        <v>712</v>
      </c>
      <c r="AB2954" t="s">
        <v>2640</v>
      </c>
      <c r="AC2954" t="s">
        <v>712</v>
      </c>
      <c r="AD2954" t="s">
        <v>1242</v>
      </c>
      <c r="AE2954" t="s">
        <v>712</v>
      </c>
      <c r="AF2954" t="s">
        <v>2640</v>
      </c>
      <c r="AG2954" t="s">
        <v>712</v>
      </c>
      <c r="AH2954" t="s">
        <v>1244</v>
      </c>
      <c r="AI2954" t="s">
        <v>659</v>
      </c>
      <c r="AJ2954" t="s">
        <v>2019</v>
      </c>
      <c r="AK2954" t="s">
        <v>712</v>
      </c>
      <c r="AL2954" t="s">
        <v>1242</v>
      </c>
      <c r="AM2954" t="s">
        <v>712</v>
      </c>
      <c r="AN2954" t="s">
        <v>524</v>
      </c>
      <c r="AO2954" t="s">
        <v>712</v>
      </c>
      <c r="AP2954" t="s">
        <v>2640</v>
      </c>
      <c r="AQ2954" t="s">
        <v>712</v>
      </c>
      <c r="AR2954" t="s">
        <v>2640</v>
      </c>
      <c r="AS2954" t="s">
        <v>712</v>
      </c>
      <c r="AT2954" t="s">
        <v>1244</v>
      </c>
      <c r="AU2954" t="s">
        <v>712</v>
      </c>
      <c r="AV2954" t="s">
        <v>1244</v>
      </c>
      <c r="AW2954">
        <v>1</v>
      </c>
      <c r="AX2954" t="s">
        <v>712</v>
      </c>
      <c r="AY2954" t="s">
        <v>1246</v>
      </c>
      <c r="AZ2954" t="s">
        <v>1246</v>
      </c>
      <c r="BA2954" t="s">
        <v>1246</v>
      </c>
      <c r="BB2954" t="s">
        <v>1248</v>
      </c>
      <c r="BE2954" t="s">
        <v>659</v>
      </c>
      <c r="BG2954" t="s">
        <v>1256</v>
      </c>
      <c r="BH2954" t="s">
        <v>1256</v>
      </c>
      <c r="BI2954" t="s">
        <v>1265</v>
      </c>
      <c r="BJ2954" t="s">
        <v>1266</v>
      </c>
      <c r="BM2954" t="s">
        <v>68</v>
      </c>
    </row>
    <row r="2955" spans="2:65" x14ac:dyDescent="0.3">
      <c r="B2955" t="s">
        <v>360</v>
      </c>
      <c r="C2955" t="s">
        <v>64</v>
      </c>
      <c r="D2955" t="s">
        <v>1381</v>
      </c>
      <c r="E2955" t="s">
        <v>1176</v>
      </c>
      <c r="F2955" t="s">
        <v>285</v>
      </c>
      <c r="G2955" t="s">
        <v>128</v>
      </c>
      <c r="H2955" t="s">
        <v>285</v>
      </c>
      <c r="K2955" s="3">
        <v>44743</v>
      </c>
      <c r="L2955">
        <v>1</v>
      </c>
      <c r="M2955" t="s">
        <v>712</v>
      </c>
      <c r="N2955" t="s">
        <v>659</v>
      </c>
      <c r="O2955" t="s">
        <v>2643</v>
      </c>
      <c r="P2955" cm="1">
        <f t="array" ref="P2955">_xlfn.SWITCH(O2955,"Excellent",5,"Above Average", 4,"Average",3,"Below Average",2,"Extremely Poor",1)</f>
        <v>1</v>
      </c>
      <c r="Q2955" t="s">
        <v>659</v>
      </c>
      <c r="R2955" t="s">
        <v>2019</v>
      </c>
      <c r="S2955" t="s">
        <v>712</v>
      </c>
      <c r="T2955" t="s">
        <v>2643</v>
      </c>
      <c r="U2955" t="s">
        <v>712</v>
      </c>
      <c r="V2955" t="s">
        <v>2643</v>
      </c>
      <c r="W2955" t="s">
        <v>659</v>
      </c>
      <c r="X2955" t="s">
        <v>2019</v>
      </c>
      <c r="Y2955" t="s">
        <v>712</v>
      </c>
      <c r="Z2955" t="s">
        <v>2643</v>
      </c>
      <c r="AA2955" t="s">
        <v>659</v>
      </c>
      <c r="AB2955" t="s">
        <v>2019</v>
      </c>
      <c r="AC2955" t="s">
        <v>712</v>
      </c>
      <c r="AD2955" t="s">
        <v>2643</v>
      </c>
      <c r="AE2955" t="s">
        <v>659</v>
      </c>
      <c r="AF2955" t="s">
        <v>2019</v>
      </c>
      <c r="AG2955" t="s">
        <v>712</v>
      </c>
      <c r="AH2955" t="s">
        <v>2643</v>
      </c>
      <c r="AI2955" t="s">
        <v>659</v>
      </c>
      <c r="AJ2955" t="s">
        <v>2019</v>
      </c>
      <c r="AK2955" t="s">
        <v>659</v>
      </c>
      <c r="AL2955" t="s">
        <v>2019</v>
      </c>
      <c r="AM2955" t="s">
        <v>712</v>
      </c>
      <c r="AN2955" t="s">
        <v>2643</v>
      </c>
      <c r="AO2955" t="s">
        <v>712</v>
      </c>
      <c r="AP2955" t="s">
        <v>2643</v>
      </c>
      <c r="AQ2955" t="s">
        <v>712</v>
      </c>
      <c r="AR2955" t="s">
        <v>2643</v>
      </c>
      <c r="AS2955" t="s">
        <v>712</v>
      </c>
      <c r="AT2955" t="s">
        <v>2643</v>
      </c>
      <c r="AU2955" t="s">
        <v>712</v>
      </c>
      <c r="AV2955" t="s">
        <v>2643</v>
      </c>
      <c r="AW2955">
        <v>0</v>
      </c>
      <c r="AX2955" t="s">
        <v>659</v>
      </c>
      <c r="AY2955" t="s">
        <v>2644</v>
      </c>
      <c r="AZ2955" t="s">
        <v>2644</v>
      </c>
      <c r="BA2955" t="s">
        <v>2644</v>
      </c>
      <c r="BB2955" t="s">
        <v>1249</v>
      </c>
      <c r="BE2955" t="s">
        <v>659</v>
      </c>
      <c r="BG2955" t="s">
        <v>1253</v>
      </c>
      <c r="BH2955" t="s">
        <v>1257</v>
      </c>
      <c r="BI2955" t="s">
        <v>1259</v>
      </c>
      <c r="BJ2955" t="s">
        <v>1266</v>
      </c>
      <c r="BM2955" t="s">
        <v>68</v>
      </c>
    </row>
    <row r="2956" spans="2:65" x14ac:dyDescent="0.3">
      <c r="B2956" t="s">
        <v>464</v>
      </c>
      <c r="C2956" t="s">
        <v>64</v>
      </c>
      <c r="D2956" t="s">
        <v>1363</v>
      </c>
      <c r="E2956" t="s">
        <v>172</v>
      </c>
      <c r="F2956" t="s">
        <v>620</v>
      </c>
      <c r="G2956" t="s">
        <v>71</v>
      </c>
      <c r="H2956" t="s">
        <v>620</v>
      </c>
      <c r="K2956" s="3">
        <v>44743</v>
      </c>
      <c r="L2956">
        <v>3</v>
      </c>
      <c r="M2956" t="s">
        <v>712</v>
      </c>
      <c r="N2956" t="s">
        <v>712</v>
      </c>
      <c r="O2956" t="s">
        <v>524</v>
      </c>
      <c r="P2956" cm="1">
        <f t="array" ref="P2956">_xlfn.SWITCH(O2956,"Excellent",5,"Above Average", 4,"Average",3,"Below Average",2,"Extremely Poor",1)</f>
        <v>5</v>
      </c>
      <c r="Q2956" t="s">
        <v>712</v>
      </c>
      <c r="R2956" t="s">
        <v>712</v>
      </c>
      <c r="S2956" t="s">
        <v>712</v>
      </c>
      <c r="T2956" t="s">
        <v>524</v>
      </c>
      <c r="U2956" t="s">
        <v>659</v>
      </c>
      <c r="V2956" t="s">
        <v>2019</v>
      </c>
      <c r="W2956" t="s">
        <v>659</v>
      </c>
      <c r="X2956" t="s">
        <v>2019</v>
      </c>
      <c r="Y2956" t="s">
        <v>659</v>
      </c>
      <c r="Z2956" t="s">
        <v>2019</v>
      </c>
      <c r="AA2956" t="s">
        <v>659</v>
      </c>
      <c r="AB2956" t="s">
        <v>2019</v>
      </c>
      <c r="AC2956" t="s">
        <v>659</v>
      </c>
      <c r="AD2956" t="s">
        <v>2019</v>
      </c>
      <c r="AE2956" t="s">
        <v>659</v>
      </c>
      <c r="AF2956" t="s">
        <v>2019</v>
      </c>
      <c r="AG2956" t="s">
        <v>712</v>
      </c>
      <c r="AH2956" t="s">
        <v>524</v>
      </c>
      <c r="AI2956" t="s">
        <v>659</v>
      </c>
      <c r="AJ2956" t="s">
        <v>2019</v>
      </c>
      <c r="AK2956" t="s">
        <v>659</v>
      </c>
      <c r="AL2956" t="s">
        <v>2019</v>
      </c>
      <c r="AM2956" t="s">
        <v>712</v>
      </c>
      <c r="AN2956" t="s">
        <v>524</v>
      </c>
      <c r="AO2956" t="s">
        <v>659</v>
      </c>
      <c r="AP2956" t="s">
        <v>2019</v>
      </c>
      <c r="AQ2956" t="s">
        <v>659</v>
      </c>
      <c r="AR2956" t="s">
        <v>2019</v>
      </c>
      <c r="AS2956" t="s">
        <v>659</v>
      </c>
      <c r="AT2956" t="s">
        <v>2019</v>
      </c>
      <c r="AU2956" t="s">
        <v>659</v>
      </c>
      <c r="AV2956" t="s">
        <v>2019</v>
      </c>
      <c r="AW2956">
        <v>1</v>
      </c>
      <c r="AX2956" t="s">
        <v>712</v>
      </c>
      <c r="AY2956" t="s">
        <v>1246</v>
      </c>
      <c r="AZ2956" t="s">
        <v>1246</v>
      </c>
      <c r="BA2956" t="s">
        <v>1246</v>
      </c>
      <c r="BB2956" t="s">
        <v>1248</v>
      </c>
      <c r="BE2956" t="s">
        <v>659</v>
      </c>
      <c r="BG2956" t="s">
        <v>1254</v>
      </c>
      <c r="BH2956" t="s">
        <v>1258</v>
      </c>
      <c r="BI2956" t="s">
        <v>1259</v>
      </c>
      <c r="BJ2956" t="s">
        <v>1267</v>
      </c>
      <c r="BM2956" t="s">
        <v>68</v>
      </c>
    </row>
    <row r="2957" spans="2:65" x14ac:dyDescent="0.3">
      <c r="B2957" t="s">
        <v>1732</v>
      </c>
      <c r="C2957" t="s">
        <v>64</v>
      </c>
      <c r="D2957" t="s">
        <v>1392</v>
      </c>
      <c r="E2957" t="s">
        <v>821</v>
      </c>
      <c r="F2957" t="s">
        <v>1820</v>
      </c>
      <c r="G2957" t="s">
        <v>174</v>
      </c>
      <c r="H2957" t="s">
        <v>1820</v>
      </c>
      <c r="K2957" s="3">
        <v>44743</v>
      </c>
      <c r="L2957">
        <v>1</v>
      </c>
      <c r="M2957" t="s">
        <v>712</v>
      </c>
      <c r="N2957" t="s">
        <v>712</v>
      </c>
      <c r="O2957" t="s">
        <v>524</v>
      </c>
      <c r="P2957" cm="1">
        <f t="array" ref="P2957">_xlfn.SWITCH(O2957,"Excellent",5,"Above Average", 4,"Average",3,"Below Average",2,"Extremely Poor",1)</f>
        <v>5</v>
      </c>
      <c r="Q2957" t="s">
        <v>712</v>
      </c>
      <c r="R2957" t="s">
        <v>712</v>
      </c>
      <c r="S2957" t="s">
        <v>659</v>
      </c>
      <c r="T2957" t="s">
        <v>2019</v>
      </c>
      <c r="U2957" t="s">
        <v>659</v>
      </c>
      <c r="V2957" t="s">
        <v>2019</v>
      </c>
      <c r="W2957" t="s">
        <v>659</v>
      </c>
      <c r="X2957" t="s">
        <v>2019</v>
      </c>
      <c r="Y2957" t="s">
        <v>659</v>
      </c>
      <c r="Z2957" t="s">
        <v>2019</v>
      </c>
      <c r="AA2957" t="s">
        <v>659</v>
      </c>
      <c r="AB2957" t="s">
        <v>2019</v>
      </c>
      <c r="AC2957" t="s">
        <v>659</v>
      </c>
      <c r="AD2957" t="s">
        <v>2019</v>
      </c>
      <c r="AE2957" t="s">
        <v>659</v>
      </c>
      <c r="AF2957" t="s">
        <v>2019</v>
      </c>
      <c r="AG2957" t="s">
        <v>659</v>
      </c>
      <c r="AH2957" t="s">
        <v>2019</v>
      </c>
      <c r="AI2957" t="s">
        <v>659</v>
      </c>
      <c r="AJ2957" t="s">
        <v>2019</v>
      </c>
      <c r="AK2957" t="s">
        <v>659</v>
      </c>
      <c r="AL2957" t="s">
        <v>2019</v>
      </c>
      <c r="AM2957" t="s">
        <v>659</v>
      </c>
      <c r="AN2957" t="s">
        <v>2019</v>
      </c>
      <c r="AO2957" t="s">
        <v>659</v>
      </c>
      <c r="AP2957" t="s">
        <v>2019</v>
      </c>
      <c r="AQ2957" t="s">
        <v>659</v>
      </c>
      <c r="AR2957" t="s">
        <v>2019</v>
      </c>
      <c r="AS2957" t="s">
        <v>659</v>
      </c>
      <c r="AT2957" t="s">
        <v>2019</v>
      </c>
      <c r="AU2957" t="s">
        <v>659</v>
      </c>
      <c r="AV2957" t="s">
        <v>2019</v>
      </c>
      <c r="AW2957">
        <v>0</v>
      </c>
      <c r="AX2957" t="s">
        <v>659</v>
      </c>
      <c r="AY2957" t="s">
        <v>1246</v>
      </c>
      <c r="AZ2957" t="s">
        <v>1246</v>
      </c>
      <c r="BA2957" t="s">
        <v>1246</v>
      </c>
      <c r="BB2957" t="s">
        <v>1248</v>
      </c>
      <c r="BE2957" t="s">
        <v>659</v>
      </c>
      <c r="BG2957" t="s">
        <v>1254</v>
      </c>
      <c r="BH2957" t="s">
        <v>1257</v>
      </c>
      <c r="BI2957" t="s">
        <v>1259</v>
      </c>
      <c r="BJ2957" t="s">
        <v>1266</v>
      </c>
      <c r="BM2957" t="s">
        <v>68</v>
      </c>
    </row>
    <row r="2958" spans="2:65" x14ac:dyDescent="0.3">
      <c r="B2958" t="s">
        <v>762</v>
      </c>
      <c r="C2958" t="s">
        <v>64</v>
      </c>
      <c r="D2958" t="s">
        <v>1297</v>
      </c>
      <c r="E2958" t="s">
        <v>1106</v>
      </c>
      <c r="F2958" t="s">
        <v>133</v>
      </c>
      <c r="G2958" t="s">
        <v>76</v>
      </c>
      <c r="H2958" t="s">
        <v>148</v>
      </c>
      <c r="K2958" s="3">
        <v>44743</v>
      </c>
      <c r="L2958">
        <v>1</v>
      </c>
      <c r="M2958" t="s">
        <v>712</v>
      </c>
      <c r="N2958" t="s">
        <v>712</v>
      </c>
      <c r="O2958" t="s">
        <v>524</v>
      </c>
      <c r="P2958" cm="1">
        <f t="array" ref="P2958">_xlfn.SWITCH(O2958,"Excellent",5,"Above Average", 4,"Average",3,"Below Average",2,"Extremely Poor",1)</f>
        <v>5</v>
      </c>
      <c r="Q2958" t="s">
        <v>712</v>
      </c>
      <c r="R2958" t="s">
        <v>712</v>
      </c>
      <c r="S2958" t="s">
        <v>712</v>
      </c>
      <c r="T2958" t="s">
        <v>524</v>
      </c>
      <c r="U2958" t="s">
        <v>659</v>
      </c>
      <c r="V2958" t="s">
        <v>2019</v>
      </c>
      <c r="W2958" t="s">
        <v>712</v>
      </c>
      <c r="X2958" t="s">
        <v>524</v>
      </c>
      <c r="Y2958" t="s">
        <v>659</v>
      </c>
      <c r="Z2958" t="s">
        <v>2019</v>
      </c>
      <c r="AA2958" t="s">
        <v>712</v>
      </c>
      <c r="AB2958" t="s">
        <v>524</v>
      </c>
      <c r="AC2958" t="s">
        <v>712</v>
      </c>
      <c r="AD2958" t="s">
        <v>524</v>
      </c>
      <c r="AE2958" t="s">
        <v>712</v>
      </c>
      <c r="AF2958" t="s">
        <v>1242</v>
      </c>
      <c r="AG2958" t="s">
        <v>712</v>
      </c>
      <c r="AH2958" t="s">
        <v>524</v>
      </c>
      <c r="AI2958" t="s">
        <v>712</v>
      </c>
      <c r="AJ2958" t="s">
        <v>524</v>
      </c>
      <c r="AK2958" t="s">
        <v>659</v>
      </c>
      <c r="AL2958" t="s">
        <v>2019</v>
      </c>
      <c r="AM2958" t="s">
        <v>712</v>
      </c>
      <c r="AN2958" t="s">
        <v>524</v>
      </c>
      <c r="AO2958" t="s">
        <v>712</v>
      </c>
      <c r="AP2958" t="s">
        <v>524</v>
      </c>
      <c r="AQ2958" t="s">
        <v>712</v>
      </c>
      <c r="AR2958" t="s">
        <v>524</v>
      </c>
      <c r="AS2958" t="s">
        <v>712</v>
      </c>
      <c r="AT2958" t="s">
        <v>524</v>
      </c>
      <c r="AU2958" t="s">
        <v>712</v>
      </c>
      <c r="AV2958" t="s">
        <v>524</v>
      </c>
      <c r="AW2958">
        <v>1</v>
      </c>
      <c r="AX2958" t="s">
        <v>712</v>
      </c>
      <c r="AY2958" t="s">
        <v>1246</v>
      </c>
      <c r="AZ2958" t="s">
        <v>1246</v>
      </c>
      <c r="BA2958" t="s">
        <v>1246</v>
      </c>
      <c r="BB2958" t="s">
        <v>1248</v>
      </c>
      <c r="BE2958" t="s">
        <v>659</v>
      </c>
      <c r="BG2958" t="s">
        <v>1254</v>
      </c>
      <c r="BH2958" t="s">
        <v>1257</v>
      </c>
      <c r="BI2958" t="s">
        <v>1259</v>
      </c>
      <c r="BJ2958" t="s">
        <v>1266</v>
      </c>
      <c r="BM2958" t="s">
        <v>68</v>
      </c>
    </row>
    <row r="2959" spans="2:65" x14ac:dyDescent="0.3">
      <c r="B2959" t="s">
        <v>1821</v>
      </c>
      <c r="C2959" t="s">
        <v>64</v>
      </c>
      <c r="D2959" t="s">
        <v>1329</v>
      </c>
      <c r="E2959" t="s">
        <v>774</v>
      </c>
      <c r="F2959" t="s">
        <v>963</v>
      </c>
      <c r="G2959" t="s">
        <v>76</v>
      </c>
      <c r="H2959" t="s">
        <v>963</v>
      </c>
      <c r="K2959" s="3">
        <v>44743</v>
      </c>
      <c r="L2959">
        <v>1</v>
      </c>
      <c r="M2959" t="s">
        <v>712</v>
      </c>
      <c r="N2959" t="s">
        <v>712</v>
      </c>
      <c r="O2959" t="s">
        <v>524</v>
      </c>
      <c r="P2959" cm="1">
        <f t="array" ref="P2959">_xlfn.SWITCH(O2959,"Excellent",5,"Above Average", 4,"Average",3,"Below Average",2,"Extremely Poor",1)</f>
        <v>5</v>
      </c>
      <c r="Q2959" t="s">
        <v>712</v>
      </c>
      <c r="R2959" t="s">
        <v>712</v>
      </c>
      <c r="S2959" t="s">
        <v>712</v>
      </c>
      <c r="T2959" t="s">
        <v>524</v>
      </c>
      <c r="U2959" t="s">
        <v>712</v>
      </c>
      <c r="V2959" t="s">
        <v>524</v>
      </c>
      <c r="W2959" t="s">
        <v>712</v>
      </c>
      <c r="X2959" t="s">
        <v>524</v>
      </c>
      <c r="Y2959" t="s">
        <v>659</v>
      </c>
      <c r="Z2959" t="s">
        <v>2019</v>
      </c>
      <c r="AA2959" t="s">
        <v>712</v>
      </c>
      <c r="AB2959" t="s">
        <v>524</v>
      </c>
      <c r="AC2959" t="s">
        <v>659</v>
      </c>
      <c r="AD2959" t="s">
        <v>2019</v>
      </c>
      <c r="AE2959" t="s">
        <v>712</v>
      </c>
      <c r="AF2959" t="s">
        <v>524</v>
      </c>
      <c r="AG2959" t="s">
        <v>659</v>
      </c>
      <c r="AH2959" t="s">
        <v>2019</v>
      </c>
      <c r="AI2959" t="s">
        <v>659</v>
      </c>
      <c r="AJ2959" t="s">
        <v>2019</v>
      </c>
      <c r="AK2959" t="s">
        <v>659</v>
      </c>
      <c r="AL2959" t="s">
        <v>2019</v>
      </c>
      <c r="AM2959" t="s">
        <v>712</v>
      </c>
      <c r="AN2959" t="s">
        <v>524</v>
      </c>
      <c r="AO2959" t="s">
        <v>659</v>
      </c>
      <c r="AP2959" t="s">
        <v>2019</v>
      </c>
      <c r="AQ2959" t="s">
        <v>712</v>
      </c>
      <c r="AR2959" t="s">
        <v>524</v>
      </c>
      <c r="AS2959" t="s">
        <v>659</v>
      </c>
      <c r="AT2959" t="s">
        <v>2019</v>
      </c>
      <c r="AU2959" t="s">
        <v>659</v>
      </c>
      <c r="AV2959" t="s">
        <v>2019</v>
      </c>
      <c r="AW2959">
        <v>0</v>
      </c>
      <c r="AX2959" t="s">
        <v>659</v>
      </c>
      <c r="AY2959" t="s">
        <v>1246</v>
      </c>
      <c r="AZ2959" t="s">
        <v>1246</v>
      </c>
      <c r="BA2959" t="s">
        <v>1246</v>
      </c>
      <c r="BB2959" t="s">
        <v>1248</v>
      </c>
      <c r="BE2959" t="s">
        <v>659</v>
      </c>
      <c r="BG2959" t="s">
        <v>1256</v>
      </c>
      <c r="BH2959" t="s">
        <v>1256</v>
      </c>
      <c r="BI2959" t="s">
        <v>1265</v>
      </c>
      <c r="BJ2959" t="s">
        <v>1265</v>
      </c>
      <c r="BM2959" t="s">
        <v>68</v>
      </c>
    </row>
    <row r="2960" spans="2:65" x14ac:dyDescent="0.3">
      <c r="B2960" t="s">
        <v>1437</v>
      </c>
      <c r="C2960" t="s">
        <v>64</v>
      </c>
      <c r="D2960" t="s">
        <v>1466</v>
      </c>
      <c r="E2960" t="s">
        <v>1367</v>
      </c>
      <c r="F2960" t="s">
        <v>1790</v>
      </c>
      <c r="G2960" t="s">
        <v>113</v>
      </c>
      <c r="H2960" t="s">
        <v>1790</v>
      </c>
      <c r="K2960" s="3">
        <v>44743</v>
      </c>
      <c r="L2960">
        <v>1</v>
      </c>
      <c r="M2960" t="s">
        <v>712</v>
      </c>
      <c r="N2960" t="s">
        <v>712</v>
      </c>
      <c r="O2960" t="s">
        <v>2640</v>
      </c>
      <c r="P2960" cm="1">
        <f t="array" ref="P2960">_xlfn.SWITCH(O2960,"Excellent",5,"Above Average", 4,"Average",3,"Below Average",2,"Extremely Poor",1)</f>
        <v>4</v>
      </c>
      <c r="Q2960" t="s">
        <v>659</v>
      </c>
      <c r="R2960" t="s">
        <v>2019</v>
      </c>
      <c r="S2960" t="s">
        <v>659</v>
      </c>
      <c r="T2960" t="s">
        <v>2019</v>
      </c>
      <c r="U2960" t="s">
        <v>659</v>
      </c>
      <c r="V2960" t="s">
        <v>2019</v>
      </c>
      <c r="W2960" t="s">
        <v>659</v>
      </c>
      <c r="X2960" t="s">
        <v>2019</v>
      </c>
      <c r="Y2960" t="s">
        <v>659</v>
      </c>
      <c r="Z2960" t="s">
        <v>2019</v>
      </c>
      <c r="AA2960" t="s">
        <v>712</v>
      </c>
      <c r="AB2960" t="s">
        <v>1244</v>
      </c>
      <c r="AC2960" t="s">
        <v>712</v>
      </c>
      <c r="AD2960" t="s">
        <v>2640</v>
      </c>
      <c r="AE2960" t="s">
        <v>712</v>
      </c>
      <c r="AF2960" t="s">
        <v>1242</v>
      </c>
      <c r="AG2960" t="s">
        <v>659</v>
      </c>
      <c r="AH2960" t="s">
        <v>2019</v>
      </c>
      <c r="AI2960" t="s">
        <v>659</v>
      </c>
      <c r="AJ2960" t="s">
        <v>2019</v>
      </c>
      <c r="AK2960" t="s">
        <v>659</v>
      </c>
      <c r="AL2960" t="s">
        <v>2019</v>
      </c>
      <c r="AM2960" t="s">
        <v>712</v>
      </c>
      <c r="AN2960" t="s">
        <v>1242</v>
      </c>
      <c r="AO2960" t="s">
        <v>712</v>
      </c>
      <c r="AP2960" t="s">
        <v>1242</v>
      </c>
      <c r="AQ2960" t="s">
        <v>712</v>
      </c>
      <c r="AR2960" t="s">
        <v>524</v>
      </c>
      <c r="AS2960" t="s">
        <v>712</v>
      </c>
      <c r="AT2960" t="s">
        <v>1242</v>
      </c>
      <c r="AU2960" t="s">
        <v>659</v>
      </c>
      <c r="AV2960" t="s">
        <v>2019</v>
      </c>
      <c r="AW2960">
        <v>0</v>
      </c>
      <c r="AX2960" t="s">
        <v>659</v>
      </c>
      <c r="AY2960" t="s">
        <v>1246</v>
      </c>
      <c r="AZ2960" t="s">
        <v>1246</v>
      </c>
      <c r="BA2960" t="s">
        <v>1246</v>
      </c>
      <c r="BB2960" t="s">
        <v>1248</v>
      </c>
      <c r="BE2960" t="s">
        <v>659</v>
      </c>
      <c r="BG2960" t="s">
        <v>1253</v>
      </c>
      <c r="BH2960" t="s">
        <v>1257</v>
      </c>
      <c r="BI2960" t="s">
        <v>1259</v>
      </c>
      <c r="BJ2960" t="s">
        <v>1266</v>
      </c>
      <c r="BM2960" t="s">
        <v>68</v>
      </c>
    </row>
    <row r="2961" spans="2:65" x14ac:dyDescent="0.3">
      <c r="B2961" t="s">
        <v>144</v>
      </c>
      <c r="C2961" t="s">
        <v>64</v>
      </c>
      <c r="D2961" t="s">
        <v>1368</v>
      </c>
      <c r="E2961" t="s">
        <v>1302</v>
      </c>
      <c r="F2961" t="s">
        <v>1507</v>
      </c>
      <c r="G2961" t="s">
        <v>66</v>
      </c>
      <c r="H2961" t="s">
        <v>1507</v>
      </c>
      <c r="K2961" s="3">
        <v>44743</v>
      </c>
      <c r="L2961">
        <v>1</v>
      </c>
      <c r="M2961" t="s">
        <v>659</v>
      </c>
      <c r="N2961" t="s">
        <v>2019</v>
      </c>
      <c r="O2961" t="s">
        <v>524</v>
      </c>
      <c r="P2961" cm="1">
        <f t="array" ref="P2961">_xlfn.SWITCH(O2961,"Excellent",5,"Above Average", 4,"Average",3,"Below Average",2,"Extremely Poor",1)</f>
        <v>5</v>
      </c>
      <c r="Q2961" t="s">
        <v>712</v>
      </c>
      <c r="R2961" t="s">
        <v>712</v>
      </c>
      <c r="S2961" t="s">
        <v>659</v>
      </c>
      <c r="T2961" t="s">
        <v>2019</v>
      </c>
      <c r="U2961" t="s">
        <v>659</v>
      </c>
      <c r="V2961" t="s">
        <v>2019</v>
      </c>
      <c r="W2961" t="s">
        <v>712</v>
      </c>
      <c r="X2961" t="s">
        <v>524</v>
      </c>
      <c r="Y2961" t="s">
        <v>659</v>
      </c>
      <c r="Z2961" t="s">
        <v>2019</v>
      </c>
      <c r="AA2961" t="s">
        <v>659</v>
      </c>
      <c r="AB2961" t="s">
        <v>2019</v>
      </c>
      <c r="AC2961" t="s">
        <v>712</v>
      </c>
      <c r="AD2961" t="s">
        <v>524</v>
      </c>
      <c r="AE2961" t="s">
        <v>659</v>
      </c>
      <c r="AF2961" t="s">
        <v>2019</v>
      </c>
      <c r="AG2961" t="s">
        <v>659</v>
      </c>
      <c r="AH2961" t="s">
        <v>2019</v>
      </c>
      <c r="AI2961" t="s">
        <v>659</v>
      </c>
      <c r="AJ2961" t="s">
        <v>2019</v>
      </c>
      <c r="AK2961" t="s">
        <v>659</v>
      </c>
      <c r="AL2961" t="s">
        <v>2019</v>
      </c>
      <c r="AM2961" t="s">
        <v>659</v>
      </c>
      <c r="AN2961" t="s">
        <v>2019</v>
      </c>
      <c r="AO2961" t="s">
        <v>712</v>
      </c>
      <c r="AP2961" t="s">
        <v>524</v>
      </c>
      <c r="AQ2961" t="s">
        <v>712</v>
      </c>
      <c r="AR2961" t="s">
        <v>524</v>
      </c>
      <c r="AS2961" t="s">
        <v>712</v>
      </c>
      <c r="AT2961" t="s">
        <v>524</v>
      </c>
      <c r="AU2961" t="s">
        <v>659</v>
      </c>
      <c r="AV2961" t="s">
        <v>2019</v>
      </c>
      <c r="AW2961">
        <v>1</v>
      </c>
      <c r="AX2961" t="s">
        <v>712</v>
      </c>
      <c r="AY2961" t="s">
        <v>1246</v>
      </c>
      <c r="AZ2961" t="s">
        <v>1246</v>
      </c>
      <c r="BA2961" t="s">
        <v>1246</v>
      </c>
      <c r="BB2961" t="s">
        <v>1248</v>
      </c>
      <c r="BE2961" t="s">
        <v>659</v>
      </c>
      <c r="BG2961" t="s">
        <v>1254</v>
      </c>
      <c r="BH2961" t="s">
        <v>1257</v>
      </c>
      <c r="BI2961" t="s">
        <v>1259</v>
      </c>
      <c r="BJ2961" t="s">
        <v>1267</v>
      </c>
      <c r="BM2961" t="s">
        <v>68</v>
      </c>
    </row>
    <row r="2962" spans="2:65" x14ac:dyDescent="0.3">
      <c r="B2962" t="s">
        <v>1342</v>
      </c>
      <c r="C2962" t="s">
        <v>64</v>
      </c>
      <c r="D2962" t="s">
        <v>1336</v>
      </c>
      <c r="E2962" t="s">
        <v>1822</v>
      </c>
      <c r="F2962" t="s">
        <v>740</v>
      </c>
      <c r="G2962" t="s">
        <v>101</v>
      </c>
      <c r="H2962" t="s">
        <v>179</v>
      </c>
      <c r="K2962" s="3">
        <v>44743</v>
      </c>
      <c r="L2962">
        <v>1</v>
      </c>
      <c r="M2962" t="s">
        <v>712</v>
      </c>
      <c r="N2962" t="s">
        <v>712</v>
      </c>
      <c r="O2962" t="s">
        <v>2640</v>
      </c>
      <c r="P2962" cm="1">
        <f t="array" ref="P2962">_xlfn.SWITCH(O2962,"Excellent",5,"Above Average", 4,"Average",3,"Below Average",2,"Extremely Poor",1)</f>
        <v>4</v>
      </c>
      <c r="Q2962" t="s">
        <v>712</v>
      </c>
      <c r="R2962" t="s">
        <v>659</v>
      </c>
      <c r="S2962" t="s">
        <v>712</v>
      </c>
      <c r="T2962" t="s">
        <v>2640</v>
      </c>
      <c r="U2962" t="s">
        <v>712</v>
      </c>
      <c r="V2962" t="s">
        <v>2640</v>
      </c>
      <c r="W2962" t="s">
        <v>712</v>
      </c>
      <c r="X2962" t="s">
        <v>2640</v>
      </c>
      <c r="Y2962" t="s">
        <v>659</v>
      </c>
      <c r="Z2962" t="s">
        <v>2019</v>
      </c>
      <c r="AA2962" t="s">
        <v>712</v>
      </c>
      <c r="AB2962" t="s">
        <v>1240</v>
      </c>
      <c r="AC2962" t="s">
        <v>712</v>
      </c>
      <c r="AD2962" t="s">
        <v>1244</v>
      </c>
      <c r="AE2962" t="s">
        <v>712</v>
      </c>
      <c r="AF2962" t="s">
        <v>1242</v>
      </c>
      <c r="AG2962" t="s">
        <v>712</v>
      </c>
      <c r="AH2962" t="s">
        <v>1244</v>
      </c>
      <c r="AI2962" t="s">
        <v>659</v>
      </c>
      <c r="AJ2962" t="s">
        <v>2019</v>
      </c>
      <c r="AK2962" t="s">
        <v>712</v>
      </c>
      <c r="AL2962" t="s">
        <v>2640</v>
      </c>
      <c r="AM2962" t="s">
        <v>712</v>
      </c>
      <c r="AN2962" t="s">
        <v>1244</v>
      </c>
      <c r="AO2962" t="s">
        <v>712</v>
      </c>
      <c r="AP2962" t="s">
        <v>2640</v>
      </c>
      <c r="AQ2962" t="s">
        <v>712</v>
      </c>
      <c r="AR2962" t="s">
        <v>1244</v>
      </c>
      <c r="AS2962" t="s">
        <v>712</v>
      </c>
      <c r="AT2962" t="s">
        <v>1244</v>
      </c>
      <c r="AU2962" t="s">
        <v>659</v>
      </c>
      <c r="AV2962" t="s">
        <v>2019</v>
      </c>
      <c r="AW2962">
        <v>0</v>
      </c>
      <c r="AX2962" t="s">
        <v>712</v>
      </c>
      <c r="AY2962" t="s">
        <v>1246</v>
      </c>
      <c r="AZ2962" t="s">
        <v>1246</v>
      </c>
      <c r="BA2962" t="s">
        <v>1246</v>
      </c>
      <c r="BB2962" t="s">
        <v>1251</v>
      </c>
      <c r="BE2962" t="s">
        <v>712</v>
      </c>
      <c r="BG2962" t="s">
        <v>1256</v>
      </c>
      <c r="BH2962" t="s">
        <v>1256</v>
      </c>
      <c r="BI2962" t="s">
        <v>1259</v>
      </c>
      <c r="BJ2962" t="s">
        <v>1267</v>
      </c>
      <c r="BM2962" t="s">
        <v>68</v>
      </c>
    </row>
    <row r="2963" spans="2:65" x14ac:dyDescent="0.3">
      <c r="B2963" t="s">
        <v>158</v>
      </c>
      <c r="C2963" t="s">
        <v>64</v>
      </c>
      <c r="D2963" t="s">
        <v>1340</v>
      </c>
      <c r="E2963" t="s">
        <v>880</v>
      </c>
      <c r="F2963" t="s">
        <v>1008</v>
      </c>
      <c r="G2963" t="s">
        <v>101</v>
      </c>
      <c r="H2963" t="s">
        <v>1008</v>
      </c>
      <c r="K2963" s="3">
        <v>44743</v>
      </c>
      <c r="L2963">
        <v>1</v>
      </c>
      <c r="M2963" t="s">
        <v>712</v>
      </c>
      <c r="N2963" t="s">
        <v>712</v>
      </c>
      <c r="O2963" t="s">
        <v>2643</v>
      </c>
      <c r="P2963" cm="1">
        <f t="array" ref="P2963">_xlfn.SWITCH(O2963,"Excellent",5,"Above Average", 4,"Average",3,"Below Average",2,"Extremely Poor",1)</f>
        <v>1</v>
      </c>
      <c r="Q2963" t="s">
        <v>659</v>
      </c>
      <c r="R2963" t="s">
        <v>2019</v>
      </c>
      <c r="S2963" t="s">
        <v>712</v>
      </c>
      <c r="T2963" t="s">
        <v>2643</v>
      </c>
      <c r="U2963" t="s">
        <v>659</v>
      </c>
      <c r="V2963" t="s">
        <v>2019</v>
      </c>
      <c r="W2963" t="s">
        <v>659</v>
      </c>
      <c r="X2963" t="s">
        <v>2019</v>
      </c>
      <c r="Y2963" t="s">
        <v>659</v>
      </c>
      <c r="Z2963" t="s">
        <v>2019</v>
      </c>
      <c r="AA2963" t="s">
        <v>712</v>
      </c>
      <c r="AB2963" t="s">
        <v>1244</v>
      </c>
      <c r="AC2963" t="s">
        <v>659</v>
      </c>
      <c r="AD2963" t="s">
        <v>2019</v>
      </c>
      <c r="AE2963" t="s">
        <v>712</v>
      </c>
      <c r="AF2963" t="s">
        <v>1244</v>
      </c>
      <c r="AG2963" t="s">
        <v>712</v>
      </c>
      <c r="AH2963" t="s">
        <v>1244</v>
      </c>
      <c r="AI2963" t="s">
        <v>659</v>
      </c>
      <c r="AJ2963" t="s">
        <v>2019</v>
      </c>
      <c r="AK2963" t="s">
        <v>712</v>
      </c>
      <c r="AL2963" t="s">
        <v>1244</v>
      </c>
      <c r="AM2963" t="s">
        <v>712</v>
      </c>
      <c r="AN2963" t="s">
        <v>1244</v>
      </c>
      <c r="AO2963" t="s">
        <v>712</v>
      </c>
      <c r="AP2963" t="s">
        <v>1244</v>
      </c>
      <c r="AQ2963" t="s">
        <v>659</v>
      </c>
      <c r="AR2963" t="s">
        <v>2019</v>
      </c>
      <c r="AS2963" t="s">
        <v>659</v>
      </c>
      <c r="AT2963" t="s">
        <v>2019</v>
      </c>
      <c r="AU2963" t="s">
        <v>659</v>
      </c>
      <c r="AV2963" t="s">
        <v>2019</v>
      </c>
      <c r="AW2963">
        <v>0</v>
      </c>
      <c r="AX2963" t="s">
        <v>712</v>
      </c>
      <c r="AY2963" t="s">
        <v>2644</v>
      </c>
      <c r="AZ2963" t="s">
        <v>1247</v>
      </c>
      <c r="BA2963" t="s">
        <v>2644</v>
      </c>
      <c r="BB2963" t="s">
        <v>1249</v>
      </c>
      <c r="BE2963" t="s">
        <v>712</v>
      </c>
      <c r="BG2963" t="s">
        <v>1255</v>
      </c>
      <c r="BH2963" t="s">
        <v>1256</v>
      </c>
      <c r="BI2963" t="s">
        <v>1259</v>
      </c>
      <c r="BJ2963" t="s">
        <v>1266</v>
      </c>
      <c r="BM2963" t="s">
        <v>68</v>
      </c>
    </row>
    <row r="2964" spans="2:65" x14ac:dyDescent="0.3">
      <c r="B2964" t="s">
        <v>131</v>
      </c>
      <c r="C2964" t="s">
        <v>64</v>
      </c>
      <c r="D2964" t="s">
        <v>1459</v>
      </c>
      <c r="E2964" t="s">
        <v>1823</v>
      </c>
      <c r="F2964" t="s">
        <v>302</v>
      </c>
      <c r="G2964" t="s">
        <v>128</v>
      </c>
      <c r="H2964" t="s">
        <v>302</v>
      </c>
      <c r="K2964" s="3">
        <v>44743</v>
      </c>
      <c r="L2964">
        <v>3</v>
      </c>
      <c r="M2964" t="s">
        <v>712</v>
      </c>
      <c r="N2964" t="s">
        <v>712</v>
      </c>
      <c r="O2964" t="s">
        <v>2643</v>
      </c>
      <c r="P2964" cm="1">
        <f t="array" ref="P2964">_xlfn.SWITCH(O2964,"Excellent",5,"Above Average", 4,"Average",3,"Below Average",2,"Extremely Poor",1)</f>
        <v>1</v>
      </c>
      <c r="Q2964" t="s">
        <v>712</v>
      </c>
      <c r="R2964" t="s">
        <v>659</v>
      </c>
      <c r="S2964" t="s">
        <v>659</v>
      </c>
      <c r="T2964" t="s">
        <v>2019</v>
      </c>
      <c r="U2964" t="s">
        <v>659</v>
      </c>
      <c r="V2964" t="s">
        <v>2019</v>
      </c>
      <c r="W2964" t="s">
        <v>659</v>
      </c>
      <c r="X2964" t="s">
        <v>2019</v>
      </c>
      <c r="Y2964" t="s">
        <v>659</v>
      </c>
      <c r="Z2964" t="s">
        <v>2019</v>
      </c>
      <c r="AA2964" t="s">
        <v>659</v>
      </c>
      <c r="AB2964" t="s">
        <v>2019</v>
      </c>
      <c r="AC2964" t="s">
        <v>659</v>
      </c>
      <c r="AD2964" t="s">
        <v>2019</v>
      </c>
      <c r="AE2964" t="s">
        <v>659</v>
      </c>
      <c r="AF2964" t="s">
        <v>2019</v>
      </c>
      <c r="AG2964" t="s">
        <v>659</v>
      </c>
      <c r="AH2964" t="s">
        <v>2019</v>
      </c>
      <c r="AI2964" t="s">
        <v>659</v>
      </c>
      <c r="AJ2964" t="s">
        <v>2019</v>
      </c>
      <c r="AK2964" t="s">
        <v>659</v>
      </c>
      <c r="AL2964" t="s">
        <v>2019</v>
      </c>
      <c r="AM2964" t="s">
        <v>712</v>
      </c>
      <c r="AN2964" t="s">
        <v>2643</v>
      </c>
      <c r="AO2964" t="s">
        <v>712</v>
      </c>
      <c r="AP2964" t="s">
        <v>1244</v>
      </c>
      <c r="AQ2964" t="s">
        <v>712</v>
      </c>
      <c r="AR2964" t="s">
        <v>1244</v>
      </c>
      <c r="AS2964" t="s">
        <v>712</v>
      </c>
      <c r="AT2964" t="s">
        <v>1244</v>
      </c>
      <c r="AU2964" t="s">
        <v>712</v>
      </c>
      <c r="AV2964" t="s">
        <v>1244</v>
      </c>
      <c r="AW2964">
        <v>2</v>
      </c>
      <c r="AX2964" t="s">
        <v>712</v>
      </c>
      <c r="AY2964" t="s">
        <v>2644</v>
      </c>
      <c r="AZ2964" t="s">
        <v>1247</v>
      </c>
      <c r="BA2964" t="s">
        <v>2644</v>
      </c>
      <c r="BB2964" t="s">
        <v>1250</v>
      </c>
      <c r="BE2964" t="s">
        <v>1281</v>
      </c>
      <c r="BG2964" t="s">
        <v>1281</v>
      </c>
      <c r="BH2964" t="s">
        <v>1281</v>
      </c>
      <c r="BI2964" t="s">
        <v>1281</v>
      </c>
      <c r="BJ2964" t="s">
        <v>1281</v>
      </c>
      <c r="BL2964" s="2"/>
    </row>
    <row r="2965" spans="2:65" x14ac:dyDescent="0.3">
      <c r="B2965" t="s">
        <v>227</v>
      </c>
      <c r="C2965" t="s">
        <v>64</v>
      </c>
      <c r="D2965" t="s">
        <v>1330</v>
      </c>
      <c r="E2965" t="s">
        <v>96</v>
      </c>
      <c r="F2965" t="s">
        <v>941</v>
      </c>
      <c r="G2965" t="s">
        <v>113</v>
      </c>
      <c r="H2965" t="s">
        <v>961</v>
      </c>
      <c r="K2965" s="3">
        <v>44743</v>
      </c>
      <c r="L2965">
        <v>1</v>
      </c>
      <c r="M2965" t="s">
        <v>712</v>
      </c>
      <c r="N2965" t="s">
        <v>712</v>
      </c>
      <c r="O2965" t="s">
        <v>524</v>
      </c>
      <c r="P2965" cm="1">
        <f t="array" ref="P2965">_xlfn.SWITCH(O2965,"Excellent",5,"Above Average", 4,"Average",3,"Below Average",2,"Extremely Poor",1)</f>
        <v>5</v>
      </c>
      <c r="Q2965" t="s">
        <v>712</v>
      </c>
      <c r="R2965" t="s">
        <v>712</v>
      </c>
      <c r="S2965" t="s">
        <v>712</v>
      </c>
      <c r="T2965" t="s">
        <v>524</v>
      </c>
      <c r="U2965" t="s">
        <v>712</v>
      </c>
      <c r="V2965" t="s">
        <v>524</v>
      </c>
      <c r="W2965" t="s">
        <v>712</v>
      </c>
      <c r="X2965" t="s">
        <v>524</v>
      </c>
      <c r="Y2965" t="s">
        <v>712</v>
      </c>
      <c r="Z2965" t="s">
        <v>524</v>
      </c>
      <c r="AA2965" t="s">
        <v>712</v>
      </c>
      <c r="AB2965" t="s">
        <v>524</v>
      </c>
      <c r="AC2965" t="s">
        <v>659</v>
      </c>
      <c r="AD2965" t="s">
        <v>2019</v>
      </c>
      <c r="AE2965" t="s">
        <v>712</v>
      </c>
      <c r="AF2965" t="s">
        <v>524</v>
      </c>
      <c r="AG2965" t="s">
        <v>659</v>
      </c>
      <c r="AH2965" t="s">
        <v>2019</v>
      </c>
      <c r="AI2965" t="s">
        <v>659</v>
      </c>
      <c r="AJ2965" t="s">
        <v>2019</v>
      </c>
      <c r="AK2965" t="s">
        <v>712</v>
      </c>
      <c r="AL2965" t="s">
        <v>524</v>
      </c>
      <c r="AM2965" t="s">
        <v>712</v>
      </c>
      <c r="AN2965" t="s">
        <v>524</v>
      </c>
      <c r="AO2965" t="s">
        <v>659</v>
      </c>
      <c r="AP2965" t="s">
        <v>2019</v>
      </c>
      <c r="AQ2965" t="s">
        <v>659</v>
      </c>
      <c r="AR2965" t="s">
        <v>2019</v>
      </c>
      <c r="AS2965" t="s">
        <v>659</v>
      </c>
      <c r="AT2965" t="s">
        <v>2019</v>
      </c>
      <c r="AU2965" t="s">
        <v>659</v>
      </c>
      <c r="AV2965" t="s">
        <v>2019</v>
      </c>
      <c r="AW2965">
        <v>0</v>
      </c>
      <c r="AX2965" t="s">
        <v>712</v>
      </c>
      <c r="AY2965" t="s">
        <v>1246</v>
      </c>
      <c r="AZ2965" t="s">
        <v>1246</v>
      </c>
      <c r="BA2965" t="s">
        <v>1246</v>
      </c>
      <c r="BB2965" t="s">
        <v>1248</v>
      </c>
      <c r="BE2965" t="s">
        <v>659</v>
      </c>
      <c r="BG2965" t="s">
        <v>1253</v>
      </c>
      <c r="BH2965" t="s">
        <v>1257</v>
      </c>
      <c r="BI2965" t="s">
        <v>1259</v>
      </c>
      <c r="BJ2965" t="s">
        <v>1266</v>
      </c>
      <c r="BM2965" t="s">
        <v>68</v>
      </c>
    </row>
    <row r="2966" spans="2:65" x14ac:dyDescent="0.3">
      <c r="B2966" t="s">
        <v>979</v>
      </c>
      <c r="C2966" t="s">
        <v>64</v>
      </c>
      <c r="D2966" t="s">
        <v>1352</v>
      </c>
      <c r="E2966" t="s">
        <v>121</v>
      </c>
      <c r="F2966" t="s">
        <v>489</v>
      </c>
      <c r="G2966" t="s">
        <v>89</v>
      </c>
      <c r="H2966" t="s">
        <v>489</v>
      </c>
      <c r="K2966" s="3">
        <v>44743</v>
      </c>
      <c r="L2966">
        <v>1</v>
      </c>
      <c r="M2966" t="s">
        <v>712</v>
      </c>
      <c r="N2966" t="s">
        <v>712</v>
      </c>
      <c r="O2966" t="s">
        <v>524</v>
      </c>
      <c r="P2966" cm="1">
        <f t="array" ref="P2966">_xlfn.SWITCH(O2966,"Excellent",5,"Above Average", 4,"Average",3,"Below Average",2,"Extremely Poor",1)</f>
        <v>5</v>
      </c>
      <c r="Q2966" t="s">
        <v>712</v>
      </c>
      <c r="R2966" t="s">
        <v>712</v>
      </c>
      <c r="S2966" t="s">
        <v>712</v>
      </c>
      <c r="T2966" t="s">
        <v>524</v>
      </c>
      <c r="U2966" t="s">
        <v>712</v>
      </c>
      <c r="V2966" t="s">
        <v>524</v>
      </c>
      <c r="W2966" t="s">
        <v>659</v>
      </c>
      <c r="X2966" t="s">
        <v>2019</v>
      </c>
      <c r="Y2966" t="s">
        <v>712</v>
      </c>
      <c r="Z2966" t="s">
        <v>524</v>
      </c>
      <c r="AA2966" t="s">
        <v>659</v>
      </c>
      <c r="AB2966" t="s">
        <v>2019</v>
      </c>
      <c r="AC2966" t="s">
        <v>659</v>
      </c>
      <c r="AD2966" t="s">
        <v>2019</v>
      </c>
      <c r="AE2966" t="s">
        <v>712</v>
      </c>
      <c r="AF2966" t="s">
        <v>524</v>
      </c>
      <c r="AG2966" t="s">
        <v>659</v>
      </c>
      <c r="AH2966" t="s">
        <v>2019</v>
      </c>
      <c r="AI2966" t="s">
        <v>659</v>
      </c>
      <c r="AJ2966" t="s">
        <v>2019</v>
      </c>
      <c r="AK2966" t="s">
        <v>712</v>
      </c>
      <c r="AL2966" t="s">
        <v>524</v>
      </c>
      <c r="AM2966" t="s">
        <v>712</v>
      </c>
      <c r="AN2966" t="s">
        <v>524</v>
      </c>
      <c r="AO2966" t="s">
        <v>659</v>
      </c>
      <c r="AP2966" t="s">
        <v>2019</v>
      </c>
      <c r="AQ2966" t="s">
        <v>712</v>
      </c>
      <c r="AR2966" t="s">
        <v>524</v>
      </c>
      <c r="AS2966" t="s">
        <v>659</v>
      </c>
      <c r="AT2966" t="s">
        <v>2019</v>
      </c>
      <c r="AU2966" t="s">
        <v>712</v>
      </c>
      <c r="AV2966" t="s">
        <v>524</v>
      </c>
      <c r="AW2966">
        <v>1</v>
      </c>
      <c r="AX2966" t="s">
        <v>659</v>
      </c>
      <c r="AY2966" t="s">
        <v>1246</v>
      </c>
      <c r="AZ2966" t="s">
        <v>1246</v>
      </c>
      <c r="BA2966" t="s">
        <v>1246</v>
      </c>
      <c r="BB2966" t="s">
        <v>1248</v>
      </c>
      <c r="BE2966" t="s">
        <v>659</v>
      </c>
      <c r="BG2966" t="s">
        <v>1254</v>
      </c>
      <c r="BH2966" t="s">
        <v>1257</v>
      </c>
      <c r="BI2966" t="s">
        <v>1259</v>
      </c>
      <c r="BJ2966" t="s">
        <v>1266</v>
      </c>
      <c r="BM2966" t="s">
        <v>68</v>
      </c>
    </row>
    <row r="2967" spans="2:65" x14ac:dyDescent="0.3">
      <c r="B2967" t="s">
        <v>509</v>
      </c>
      <c r="C2967" t="s">
        <v>64</v>
      </c>
      <c r="D2967" t="s">
        <v>1316</v>
      </c>
      <c r="E2967" t="s">
        <v>1824</v>
      </c>
      <c r="F2967" t="s">
        <v>302</v>
      </c>
      <c r="G2967" t="s">
        <v>128</v>
      </c>
      <c r="H2967" t="s">
        <v>302</v>
      </c>
      <c r="K2967" s="3">
        <v>44743</v>
      </c>
      <c r="L2967">
        <v>1</v>
      </c>
      <c r="M2967" t="s">
        <v>712</v>
      </c>
      <c r="N2967" t="s">
        <v>712</v>
      </c>
      <c r="O2967" t="s">
        <v>524</v>
      </c>
      <c r="P2967" cm="1">
        <f t="array" ref="P2967">_xlfn.SWITCH(O2967,"Excellent",5,"Above Average", 4,"Average",3,"Below Average",2,"Extremely Poor",1)</f>
        <v>5</v>
      </c>
      <c r="Q2967" t="s">
        <v>712</v>
      </c>
      <c r="R2967" t="s">
        <v>712</v>
      </c>
      <c r="S2967" t="s">
        <v>712</v>
      </c>
      <c r="T2967" t="s">
        <v>524</v>
      </c>
      <c r="U2967" t="s">
        <v>712</v>
      </c>
      <c r="V2967" t="s">
        <v>524</v>
      </c>
      <c r="W2967" t="s">
        <v>712</v>
      </c>
      <c r="X2967" t="s">
        <v>524</v>
      </c>
      <c r="Y2967" t="s">
        <v>712</v>
      </c>
      <c r="Z2967" t="s">
        <v>524</v>
      </c>
      <c r="AA2967" t="s">
        <v>712</v>
      </c>
      <c r="AB2967" t="s">
        <v>524</v>
      </c>
      <c r="AC2967" t="s">
        <v>712</v>
      </c>
      <c r="AD2967" t="s">
        <v>524</v>
      </c>
      <c r="AE2967" t="s">
        <v>712</v>
      </c>
      <c r="AF2967" t="s">
        <v>1243</v>
      </c>
      <c r="AG2967" t="s">
        <v>712</v>
      </c>
      <c r="AH2967" t="s">
        <v>1242</v>
      </c>
      <c r="AI2967" t="s">
        <v>659</v>
      </c>
      <c r="AJ2967" t="s">
        <v>2019</v>
      </c>
      <c r="AK2967" t="s">
        <v>712</v>
      </c>
      <c r="AL2967" t="s">
        <v>524</v>
      </c>
      <c r="AM2967" t="s">
        <v>712</v>
      </c>
      <c r="AN2967" t="s">
        <v>524</v>
      </c>
      <c r="AO2967" t="s">
        <v>712</v>
      </c>
      <c r="AP2967" t="s">
        <v>524</v>
      </c>
      <c r="AQ2967" t="s">
        <v>712</v>
      </c>
      <c r="AR2967" t="s">
        <v>524</v>
      </c>
      <c r="AS2967" t="s">
        <v>659</v>
      </c>
      <c r="AT2967" t="s">
        <v>2019</v>
      </c>
      <c r="AU2967" t="s">
        <v>712</v>
      </c>
      <c r="AV2967" t="s">
        <v>524</v>
      </c>
      <c r="AW2967">
        <v>0</v>
      </c>
      <c r="AX2967" t="s">
        <v>712</v>
      </c>
      <c r="AY2967" t="s">
        <v>1246</v>
      </c>
      <c r="AZ2967" t="s">
        <v>1246</v>
      </c>
      <c r="BA2967" t="s">
        <v>1246</v>
      </c>
      <c r="BB2967" t="s">
        <v>1248</v>
      </c>
      <c r="BE2967" t="s">
        <v>712</v>
      </c>
      <c r="BG2967" t="s">
        <v>1256</v>
      </c>
      <c r="BH2967" t="s">
        <v>1256</v>
      </c>
      <c r="BI2967" t="s">
        <v>1259</v>
      </c>
      <c r="BJ2967" t="s">
        <v>1267</v>
      </c>
      <c r="BM2967" t="s">
        <v>68</v>
      </c>
    </row>
    <row r="2968" spans="2:65" x14ac:dyDescent="0.3">
      <c r="B2968" t="s">
        <v>677</v>
      </c>
      <c r="C2968" t="s">
        <v>99</v>
      </c>
      <c r="D2968" t="s">
        <v>1363</v>
      </c>
      <c r="E2968" t="s">
        <v>1660</v>
      </c>
      <c r="F2968" t="s">
        <v>1825</v>
      </c>
      <c r="G2968" t="s">
        <v>101</v>
      </c>
      <c r="I2968" t="s">
        <v>102</v>
      </c>
      <c r="J2968" t="s">
        <v>68</v>
      </c>
      <c r="K2968" s="3">
        <v>44743</v>
      </c>
      <c r="L2968">
        <v>2</v>
      </c>
      <c r="M2968" t="s">
        <v>659</v>
      </c>
      <c r="N2968" t="s">
        <v>2019</v>
      </c>
      <c r="O2968" t="s">
        <v>2643</v>
      </c>
      <c r="P2968" cm="1">
        <f t="array" ref="P2968">_xlfn.SWITCH(O2968,"Excellent",5,"Above Average", 4,"Average",3,"Below Average",2,"Extremely Poor",1)</f>
        <v>1</v>
      </c>
      <c r="Q2968" t="s">
        <v>659</v>
      </c>
      <c r="R2968" t="s">
        <v>2019</v>
      </c>
      <c r="S2968" t="s">
        <v>659</v>
      </c>
      <c r="T2968" t="s">
        <v>2019</v>
      </c>
      <c r="U2968" t="s">
        <v>659</v>
      </c>
      <c r="V2968" t="s">
        <v>2019</v>
      </c>
      <c r="W2968" t="s">
        <v>712</v>
      </c>
      <c r="X2968" t="s">
        <v>1244</v>
      </c>
      <c r="Y2968" t="s">
        <v>659</v>
      </c>
      <c r="Z2968" t="s">
        <v>2019</v>
      </c>
      <c r="AA2968" t="s">
        <v>712</v>
      </c>
      <c r="AB2968" t="s">
        <v>2643</v>
      </c>
      <c r="AC2968" t="s">
        <v>712</v>
      </c>
      <c r="AD2968" t="s">
        <v>1244</v>
      </c>
      <c r="AE2968" t="s">
        <v>712</v>
      </c>
      <c r="AF2968" t="s">
        <v>1244</v>
      </c>
      <c r="AG2968" t="s">
        <v>712</v>
      </c>
      <c r="AH2968" t="s">
        <v>1244</v>
      </c>
      <c r="AI2968" t="s">
        <v>659</v>
      </c>
      <c r="AJ2968" t="s">
        <v>2019</v>
      </c>
      <c r="AK2968" t="s">
        <v>712</v>
      </c>
      <c r="AL2968" t="s">
        <v>2643</v>
      </c>
      <c r="AM2968" t="s">
        <v>712</v>
      </c>
      <c r="AN2968" t="s">
        <v>1244</v>
      </c>
      <c r="AO2968" t="s">
        <v>712</v>
      </c>
      <c r="AP2968" t="s">
        <v>1244</v>
      </c>
      <c r="AQ2968" t="s">
        <v>712</v>
      </c>
      <c r="AR2968" t="s">
        <v>1244</v>
      </c>
      <c r="AS2968" t="s">
        <v>712</v>
      </c>
      <c r="AT2968" t="s">
        <v>1244</v>
      </c>
      <c r="AU2968" t="s">
        <v>712</v>
      </c>
      <c r="AV2968" t="s">
        <v>2643</v>
      </c>
      <c r="AW2968">
        <v>2</v>
      </c>
      <c r="AX2968" t="s">
        <v>712</v>
      </c>
      <c r="AY2968" t="s">
        <v>3291</v>
      </c>
      <c r="AZ2968" t="s">
        <v>3291</v>
      </c>
      <c r="BA2968" t="s">
        <v>1247</v>
      </c>
      <c r="BB2968" t="s">
        <v>1249</v>
      </c>
      <c r="BE2968" t="s">
        <v>712</v>
      </c>
      <c r="BG2968" t="s">
        <v>1253</v>
      </c>
      <c r="BH2968" t="s">
        <v>1258</v>
      </c>
      <c r="BI2968" t="s">
        <v>1259</v>
      </c>
      <c r="BJ2968" t="s">
        <v>1266</v>
      </c>
      <c r="BK2968" t="s">
        <v>68</v>
      </c>
      <c r="BM2968" t="s">
        <v>103</v>
      </c>
    </row>
    <row r="2969" spans="2:65" x14ac:dyDescent="0.3">
      <c r="B2969" t="s">
        <v>98</v>
      </c>
      <c r="C2969" t="s">
        <v>64</v>
      </c>
      <c r="D2969" t="s">
        <v>1465</v>
      </c>
      <c r="E2969" t="s">
        <v>172</v>
      </c>
      <c r="F2969" t="s">
        <v>607</v>
      </c>
      <c r="G2969" t="s">
        <v>66</v>
      </c>
      <c r="H2969" t="s">
        <v>607</v>
      </c>
      <c r="K2969" s="3">
        <v>44743</v>
      </c>
      <c r="L2969">
        <v>1</v>
      </c>
      <c r="M2969" t="s">
        <v>712</v>
      </c>
      <c r="N2969" t="s">
        <v>712</v>
      </c>
      <c r="O2969" t="s">
        <v>524</v>
      </c>
      <c r="P2969" cm="1">
        <f t="array" ref="P2969">_xlfn.SWITCH(O2969,"Excellent",5,"Above Average", 4,"Average",3,"Below Average",2,"Extremely Poor",1)</f>
        <v>5</v>
      </c>
      <c r="Q2969" t="s">
        <v>712</v>
      </c>
      <c r="R2969" t="s">
        <v>712</v>
      </c>
      <c r="S2969" t="s">
        <v>712</v>
      </c>
      <c r="T2969" t="s">
        <v>524</v>
      </c>
      <c r="U2969" t="s">
        <v>712</v>
      </c>
      <c r="V2969" t="s">
        <v>524</v>
      </c>
      <c r="W2969" t="s">
        <v>712</v>
      </c>
      <c r="X2969" t="s">
        <v>524</v>
      </c>
      <c r="Y2969" t="s">
        <v>712</v>
      </c>
      <c r="Z2969" t="s">
        <v>524</v>
      </c>
      <c r="AA2969" t="s">
        <v>712</v>
      </c>
      <c r="AB2969" t="s">
        <v>524</v>
      </c>
      <c r="AC2969" t="s">
        <v>712</v>
      </c>
      <c r="AD2969" t="s">
        <v>524</v>
      </c>
      <c r="AE2969" t="s">
        <v>712</v>
      </c>
      <c r="AF2969" t="s">
        <v>524</v>
      </c>
      <c r="AG2969" t="s">
        <v>712</v>
      </c>
      <c r="AH2969" t="s">
        <v>524</v>
      </c>
      <c r="AI2969" t="s">
        <v>712</v>
      </c>
      <c r="AJ2969" t="s">
        <v>1244</v>
      </c>
      <c r="AK2969" t="s">
        <v>712</v>
      </c>
      <c r="AL2969" t="s">
        <v>524</v>
      </c>
      <c r="AM2969" t="s">
        <v>712</v>
      </c>
      <c r="AN2969" t="s">
        <v>524</v>
      </c>
      <c r="AO2969" t="s">
        <v>712</v>
      </c>
      <c r="AP2969" t="s">
        <v>1244</v>
      </c>
      <c r="AQ2969" t="s">
        <v>659</v>
      </c>
      <c r="AR2969" t="s">
        <v>2019</v>
      </c>
      <c r="AS2969" t="s">
        <v>712</v>
      </c>
      <c r="AT2969" t="s">
        <v>524</v>
      </c>
      <c r="AU2969" t="s">
        <v>712</v>
      </c>
      <c r="AV2969" t="s">
        <v>524</v>
      </c>
      <c r="AW2969">
        <v>1</v>
      </c>
      <c r="AX2969" t="s">
        <v>712</v>
      </c>
      <c r="AY2969" t="s">
        <v>1246</v>
      </c>
      <c r="AZ2969" t="s">
        <v>1246</v>
      </c>
      <c r="BA2969" t="s">
        <v>1246</v>
      </c>
      <c r="BB2969" t="s">
        <v>1248</v>
      </c>
      <c r="BE2969" t="s">
        <v>659</v>
      </c>
      <c r="BG2969" t="s">
        <v>1253</v>
      </c>
      <c r="BH2969" t="s">
        <v>1257</v>
      </c>
      <c r="BI2969" t="s">
        <v>1259</v>
      </c>
      <c r="BJ2969" t="s">
        <v>1266</v>
      </c>
      <c r="BM2969" t="s">
        <v>68</v>
      </c>
    </row>
    <row r="2970" spans="2:65" x14ac:dyDescent="0.3">
      <c r="B2970" t="s">
        <v>181</v>
      </c>
      <c r="C2970" t="s">
        <v>99</v>
      </c>
      <c r="D2970" t="s">
        <v>1295</v>
      </c>
      <c r="E2970" t="s">
        <v>111</v>
      </c>
      <c r="F2970" t="s">
        <v>780</v>
      </c>
      <c r="G2970" t="s">
        <v>128</v>
      </c>
      <c r="I2970" t="s">
        <v>102</v>
      </c>
      <c r="J2970" t="s">
        <v>68</v>
      </c>
      <c r="K2970" s="3">
        <v>44743</v>
      </c>
      <c r="L2970">
        <v>2</v>
      </c>
      <c r="M2970" t="s">
        <v>712</v>
      </c>
      <c r="N2970" t="s">
        <v>712</v>
      </c>
      <c r="O2970" t="s">
        <v>2640</v>
      </c>
      <c r="P2970" cm="1">
        <f t="array" ref="P2970">_xlfn.SWITCH(O2970,"Excellent",5,"Above Average", 4,"Average",3,"Below Average",2,"Extremely Poor",1)</f>
        <v>4</v>
      </c>
      <c r="Q2970" t="s">
        <v>712</v>
      </c>
      <c r="R2970" t="s">
        <v>712</v>
      </c>
      <c r="S2970" t="s">
        <v>659</v>
      </c>
      <c r="T2970" t="s">
        <v>2019</v>
      </c>
      <c r="U2970" t="s">
        <v>712</v>
      </c>
      <c r="V2970" t="s">
        <v>1244</v>
      </c>
      <c r="W2970" t="s">
        <v>712</v>
      </c>
      <c r="X2970" t="s">
        <v>1244</v>
      </c>
      <c r="Y2970" t="s">
        <v>712</v>
      </c>
      <c r="Z2970" t="s">
        <v>2640</v>
      </c>
      <c r="AA2970" t="s">
        <v>659</v>
      </c>
      <c r="AB2970" t="s">
        <v>2019</v>
      </c>
      <c r="AC2970" t="s">
        <v>659</v>
      </c>
      <c r="AD2970" t="s">
        <v>2019</v>
      </c>
      <c r="AE2970" t="s">
        <v>712</v>
      </c>
      <c r="AF2970" t="s">
        <v>1244</v>
      </c>
      <c r="AG2970" t="s">
        <v>712</v>
      </c>
      <c r="AH2970" t="s">
        <v>1244</v>
      </c>
      <c r="AI2970" t="s">
        <v>659</v>
      </c>
      <c r="AJ2970" t="s">
        <v>2019</v>
      </c>
      <c r="AK2970" t="s">
        <v>659</v>
      </c>
      <c r="AL2970" t="s">
        <v>2019</v>
      </c>
      <c r="AM2970" t="s">
        <v>712</v>
      </c>
      <c r="AN2970" t="s">
        <v>2640</v>
      </c>
      <c r="AO2970" t="s">
        <v>712</v>
      </c>
      <c r="AP2970" t="s">
        <v>2640</v>
      </c>
      <c r="AQ2970" t="s">
        <v>659</v>
      </c>
      <c r="AR2970" t="s">
        <v>2019</v>
      </c>
      <c r="AS2970" t="s">
        <v>659</v>
      </c>
      <c r="AT2970" t="s">
        <v>2019</v>
      </c>
      <c r="AU2970" t="s">
        <v>659</v>
      </c>
      <c r="AV2970" t="s">
        <v>2019</v>
      </c>
      <c r="AW2970">
        <v>0</v>
      </c>
      <c r="AX2970" t="s">
        <v>712</v>
      </c>
      <c r="AY2970" t="s">
        <v>1246</v>
      </c>
      <c r="AZ2970" t="s">
        <v>1246</v>
      </c>
      <c r="BA2970" t="s">
        <v>1246</v>
      </c>
      <c r="BB2970" t="s">
        <v>1248</v>
      </c>
      <c r="BE2970" t="s">
        <v>659</v>
      </c>
      <c r="BG2970" t="s">
        <v>1254</v>
      </c>
      <c r="BH2970" t="s">
        <v>1257</v>
      </c>
      <c r="BI2970" t="s">
        <v>1259</v>
      </c>
      <c r="BJ2970" t="s">
        <v>1266</v>
      </c>
      <c r="BK2970" t="s">
        <v>68</v>
      </c>
      <c r="BL2970" s="1">
        <v>1</v>
      </c>
      <c r="BM2970" t="s">
        <v>103</v>
      </c>
    </row>
    <row r="2971" spans="2:65" x14ac:dyDescent="0.3">
      <c r="B2971" t="s">
        <v>360</v>
      </c>
      <c r="C2971" t="s">
        <v>64</v>
      </c>
      <c r="D2971" t="s">
        <v>1304</v>
      </c>
      <c r="E2971" t="s">
        <v>404</v>
      </c>
      <c r="F2971" t="s">
        <v>208</v>
      </c>
      <c r="G2971" t="s">
        <v>76</v>
      </c>
      <c r="H2971" t="s">
        <v>208</v>
      </c>
      <c r="K2971" s="3">
        <v>44743</v>
      </c>
      <c r="L2971">
        <v>1</v>
      </c>
      <c r="M2971" t="s">
        <v>712</v>
      </c>
      <c r="N2971" t="s">
        <v>712</v>
      </c>
      <c r="O2971" t="s">
        <v>2640</v>
      </c>
      <c r="P2971" cm="1">
        <f t="array" ref="P2971">_xlfn.SWITCH(O2971,"Excellent",5,"Above Average", 4,"Average",3,"Below Average",2,"Extremely Poor",1)</f>
        <v>4</v>
      </c>
      <c r="Q2971" t="s">
        <v>712</v>
      </c>
      <c r="R2971" t="s">
        <v>712</v>
      </c>
      <c r="S2971" t="s">
        <v>712</v>
      </c>
      <c r="T2971" t="s">
        <v>524</v>
      </c>
      <c r="U2971" t="s">
        <v>659</v>
      </c>
      <c r="V2971" t="s">
        <v>2019</v>
      </c>
      <c r="W2971" t="s">
        <v>659</v>
      </c>
      <c r="X2971" t="s">
        <v>2019</v>
      </c>
      <c r="Y2971" t="s">
        <v>659</v>
      </c>
      <c r="Z2971" t="s">
        <v>2019</v>
      </c>
      <c r="AA2971" t="s">
        <v>659</v>
      </c>
      <c r="AB2971" t="s">
        <v>2019</v>
      </c>
      <c r="AC2971" t="s">
        <v>659</v>
      </c>
      <c r="AD2971" t="s">
        <v>2019</v>
      </c>
      <c r="AE2971" t="s">
        <v>659</v>
      </c>
      <c r="AF2971" t="s">
        <v>2019</v>
      </c>
      <c r="AG2971" t="s">
        <v>659</v>
      </c>
      <c r="AH2971" t="s">
        <v>2019</v>
      </c>
      <c r="AI2971" t="s">
        <v>659</v>
      </c>
      <c r="AJ2971" t="s">
        <v>2019</v>
      </c>
      <c r="AK2971" t="s">
        <v>659</v>
      </c>
      <c r="AL2971" t="s">
        <v>2019</v>
      </c>
      <c r="AM2971" t="s">
        <v>712</v>
      </c>
      <c r="AN2971" t="s">
        <v>2640</v>
      </c>
      <c r="AO2971" t="s">
        <v>659</v>
      </c>
      <c r="AP2971" t="s">
        <v>2019</v>
      </c>
      <c r="AQ2971" t="s">
        <v>659</v>
      </c>
      <c r="AR2971" t="s">
        <v>2019</v>
      </c>
      <c r="AS2971" t="s">
        <v>659</v>
      </c>
      <c r="AT2971" t="s">
        <v>2019</v>
      </c>
      <c r="AU2971" t="s">
        <v>659</v>
      </c>
      <c r="AV2971" t="s">
        <v>2019</v>
      </c>
      <c r="AW2971">
        <v>0</v>
      </c>
      <c r="AX2971" t="s">
        <v>659</v>
      </c>
      <c r="AY2971" t="s">
        <v>1246</v>
      </c>
      <c r="AZ2971" t="s">
        <v>1246</v>
      </c>
      <c r="BA2971" t="s">
        <v>1246</v>
      </c>
      <c r="BB2971" t="s">
        <v>1248</v>
      </c>
      <c r="BE2971" t="s">
        <v>659</v>
      </c>
      <c r="BG2971" t="s">
        <v>1253</v>
      </c>
      <c r="BH2971" t="s">
        <v>1258</v>
      </c>
      <c r="BI2971" t="s">
        <v>1259</v>
      </c>
      <c r="BJ2971" t="s">
        <v>1266</v>
      </c>
      <c r="BM2971" t="s">
        <v>68</v>
      </c>
    </row>
    <row r="2972" spans="2:65" x14ac:dyDescent="0.3">
      <c r="B2972" t="s">
        <v>729</v>
      </c>
      <c r="C2972" t="s">
        <v>64</v>
      </c>
      <c r="D2972" t="s">
        <v>1333</v>
      </c>
      <c r="E2972" t="s">
        <v>977</v>
      </c>
      <c r="F2972" t="s">
        <v>1166</v>
      </c>
      <c r="G2972" t="s">
        <v>198</v>
      </c>
      <c r="H2972" t="s">
        <v>1166</v>
      </c>
      <c r="K2972" s="3">
        <v>44743</v>
      </c>
      <c r="L2972">
        <v>1</v>
      </c>
      <c r="M2972" t="s">
        <v>712</v>
      </c>
      <c r="N2972" t="s">
        <v>659</v>
      </c>
      <c r="O2972" t="s">
        <v>524</v>
      </c>
      <c r="P2972" cm="1">
        <f t="array" ref="P2972">_xlfn.SWITCH(O2972,"Excellent",5,"Above Average", 4,"Average",3,"Below Average",2,"Extremely Poor",1)</f>
        <v>5</v>
      </c>
      <c r="Q2972" t="s">
        <v>712</v>
      </c>
      <c r="R2972" t="s">
        <v>712</v>
      </c>
      <c r="S2972" t="s">
        <v>712</v>
      </c>
      <c r="T2972" t="s">
        <v>524</v>
      </c>
      <c r="U2972" t="s">
        <v>712</v>
      </c>
      <c r="V2972" t="s">
        <v>524</v>
      </c>
      <c r="W2972" t="s">
        <v>712</v>
      </c>
      <c r="X2972" t="s">
        <v>524</v>
      </c>
      <c r="Y2972" t="s">
        <v>712</v>
      </c>
      <c r="Z2972" t="s">
        <v>524</v>
      </c>
      <c r="AA2972" t="s">
        <v>712</v>
      </c>
      <c r="AB2972" t="s">
        <v>524</v>
      </c>
      <c r="AC2972" t="s">
        <v>712</v>
      </c>
      <c r="AD2972" t="s">
        <v>524</v>
      </c>
      <c r="AE2972" t="s">
        <v>712</v>
      </c>
      <c r="AF2972" t="s">
        <v>524</v>
      </c>
      <c r="AG2972" t="s">
        <v>712</v>
      </c>
      <c r="AH2972" t="s">
        <v>524</v>
      </c>
      <c r="AI2972" t="s">
        <v>659</v>
      </c>
      <c r="AJ2972" t="s">
        <v>2019</v>
      </c>
      <c r="AK2972" t="s">
        <v>712</v>
      </c>
      <c r="AL2972" t="s">
        <v>524</v>
      </c>
      <c r="AM2972" t="s">
        <v>712</v>
      </c>
      <c r="AN2972" t="s">
        <v>524</v>
      </c>
      <c r="AO2972" t="s">
        <v>659</v>
      </c>
      <c r="AP2972" t="s">
        <v>2019</v>
      </c>
      <c r="AQ2972" t="s">
        <v>712</v>
      </c>
      <c r="AR2972" t="s">
        <v>524</v>
      </c>
      <c r="AS2972" t="s">
        <v>712</v>
      </c>
      <c r="AT2972" t="s">
        <v>524</v>
      </c>
      <c r="AU2972" t="s">
        <v>712</v>
      </c>
      <c r="AV2972" t="s">
        <v>524</v>
      </c>
      <c r="AW2972" t="s">
        <v>1245</v>
      </c>
      <c r="AX2972" t="s">
        <v>712</v>
      </c>
      <c r="AY2972" t="s">
        <v>1246</v>
      </c>
      <c r="AZ2972" t="s">
        <v>1246</v>
      </c>
      <c r="BA2972" t="s">
        <v>1246</v>
      </c>
      <c r="BB2972" t="s">
        <v>1248</v>
      </c>
      <c r="BE2972" t="s">
        <v>659</v>
      </c>
      <c r="BG2972" t="s">
        <v>1254</v>
      </c>
      <c r="BH2972" t="s">
        <v>1257</v>
      </c>
      <c r="BI2972" t="s">
        <v>1259</v>
      </c>
      <c r="BJ2972" t="s">
        <v>1266</v>
      </c>
      <c r="BM2972" t="s">
        <v>68</v>
      </c>
    </row>
    <row r="2973" spans="2:65" x14ac:dyDescent="0.3">
      <c r="B2973" t="s">
        <v>181</v>
      </c>
      <c r="C2973" t="s">
        <v>64</v>
      </c>
      <c r="D2973" t="s">
        <v>1397</v>
      </c>
      <c r="E2973" t="s">
        <v>589</v>
      </c>
      <c r="F2973" t="s">
        <v>1541</v>
      </c>
      <c r="G2973" t="s">
        <v>198</v>
      </c>
      <c r="H2973" t="s">
        <v>1541</v>
      </c>
      <c r="K2973" s="3">
        <v>44743</v>
      </c>
      <c r="L2973">
        <v>3</v>
      </c>
      <c r="M2973" t="s">
        <v>659</v>
      </c>
      <c r="N2973" t="s">
        <v>2019</v>
      </c>
      <c r="O2973" t="s">
        <v>524</v>
      </c>
      <c r="P2973" cm="1">
        <f t="array" ref="P2973">_xlfn.SWITCH(O2973,"Excellent",5,"Above Average", 4,"Average",3,"Below Average",2,"Extremely Poor",1)</f>
        <v>5</v>
      </c>
      <c r="Q2973" t="s">
        <v>712</v>
      </c>
      <c r="R2973" t="s">
        <v>712</v>
      </c>
      <c r="S2973" t="s">
        <v>712</v>
      </c>
      <c r="T2973" t="s">
        <v>524</v>
      </c>
      <c r="U2973" t="s">
        <v>712</v>
      </c>
      <c r="V2973" t="s">
        <v>1242</v>
      </c>
      <c r="W2973" t="s">
        <v>712</v>
      </c>
      <c r="X2973" t="s">
        <v>1243</v>
      </c>
      <c r="Y2973" t="s">
        <v>712</v>
      </c>
      <c r="Z2973" t="s">
        <v>524</v>
      </c>
      <c r="AA2973" t="s">
        <v>712</v>
      </c>
      <c r="AB2973" t="s">
        <v>524</v>
      </c>
      <c r="AC2973" t="s">
        <v>712</v>
      </c>
      <c r="AD2973" t="s">
        <v>524</v>
      </c>
      <c r="AE2973" t="s">
        <v>712</v>
      </c>
      <c r="AF2973" t="s">
        <v>524</v>
      </c>
      <c r="AG2973" t="s">
        <v>712</v>
      </c>
      <c r="AH2973" t="s">
        <v>524</v>
      </c>
      <c r="AI2973" t="s">
        <v>659</v>
      </c>
      <c r="AJ2973" t="s">
        <v>2019</v>
      </c>
      <c r="AK2973" t="s">
        <v>659</v>
      </c>
      <c r="AL2973" t="s">
        <v>2019</v>
      </c>
      <c r="AM2973" t="s">
        <v>712</v>
      </c>
      <c r="AN2973" t="s">
        <v>524</v>
      </c>
      <c r="AO2973" t="s">
        <v>712</v>
      </c>
      <c r="AP2973" t="s">
        <v>524</v>
      </c>
      <c r="AQ2973" t="s">
        <v>712</v>
      </c>
      <c r="AR2973" t="s">
        <v>524</v>
      </c>
      <c r="AS2973" t="s">
        <v>659</v>
      </c>
      <c r="AT2973" t="s">
        <v>2019</v>
      </c>
      <c r="AU2973" t="s">
        <v>659</v>
      </c>
      <c r="AV2973" t="s">
        <v>2019</v>
      </c>
      <c r="AW2973">
        <v>1</v>
      </c>
      <c r="AX2973" t="s">
        <v>659</v>
      </c>
      <c r="AY2973" t="s">
        <v>1246</v>
      </c>
      <c r="AZ2973" t="s">
        <v>1246</v>
      </c>
      <c r="BA2973" t="s">
        <v>1246</v>
      </c>
      <c r="BB2973" t="s">
        <v>1248</v>
      </c>
      <c r="BE2973" t="s">
        <v>659</v>
      </c>
      <c r="BG2973" t="s">
        <v>1980</v>
      </c>
      <c r="BH2973" t="s">
        <v>1257</v>
      </c>
      <c r="BI2973" t="s">
        <v>1259</v>
      </c>
      <c r="BJ2973" t="s">
        <v>1267</v>
      </c>
      <c r="BM2973" t="s">
        <v>68</v>
      </c>
    </row>
    <row r="2974" spans="2:65" x14ac:dyDescent="0.3">
      <c r="B2974" t="s">
        <v>433</v>
      </c>
      <c r="C2974" t="s">
        <v>64</v>
      </c>
      <c r="D2974" t="s">
        <v>1359</v>
      </c>
      <c r="E2974" t="s">
        <v>1171</v>
      </c>
      <c r="F2974" t="s">
        <v>243</v>
      </c>
      <c r="G2974" t="s">
        <v>66</v>
      </c>
      <c r="H2974" t="s">
        <v>243</v>
      </c>
      <c r="K2974" s="3">
        <v>44743</v>
      </c>
      <c r="L2974">
        <v>2</v>
      </c>
      <c r="M2974" t="s">
        <v>659</v>
      </c>
      <c r="N2974" t="s">
        <v>2019</v>
      </c>
      <c r="O2974" t="s">
        <v>2640</v>
      </c>
      <c r="P2974" cm="1">
        <f t="array" ref="P2974">_xlfn.SWITCH(O2974,"Excellent",5,"Above Average", 4,"Average",3,"Below Average",2,"Extremely Poor",1)</f>
        <v>4</v>
      </c>
      <c r="Q2974" t="s">
        <v>712</v>
      </c>
      <c r="R2974" t="s">
        <v>712</v>
      </c>
      <c r="S2974" t="s">
        <v>712</v>
      </c>
      <c r="T2974" t="s">
        <v>2640</v>
      </c>
      <c r="U2974" t="s">
        <v>659</v>
      </c>
      <c r="V2974" t="s">
        <v>2019</v>
      </c>
      <c r="W2974" t="s">
        <v>659</v>
      </c>
      <c r="X2974" t="s">
        <v>2019</v>
      </c>
      <c r="Y2974" t="s">
        <v>659</v>
      </c>
      <c r="Z2974" t="s">
        <v>2019</v>
      </c>
      <c r="AA2974" t="s">
        <v>659</v>
      </c>
      <c r="AB2974" t="s">
        <v>2019</v>
      </c>
      <c r="AC2974" t="s">
        <v>712</v>
      </c>
      <c r="AD2974" t="s">
        <v>1240</v>
      </c>
      <c r="AE2974" t="s">
        <v>659</v>
      </c>
      <c r="AF2974" t="s">
        <v>2019</v>
      </c>
      <c r="AG2974" t="s">
        <v>659</v>
      </c>
      <c r="AH2974" t="s">
        <v>2019</v>
      </c>
      <c r="AI2974" t="s">
        <v>659</v>
      </c>
      <c r="AJ2974" t="s">
        <v>2019</v>
      </c>
      <c r="AK2974" t="s">
        <v>659</v>
      </c>
      <c r="AL2974" t="s">
        <v>2019</v>
      </c>
      <c r="AM2974" t="s">
        <v>712</v>
      </c>
      <c r="AN2974" t="s">
        <v>2640</v>
      </c>
      <c r="AO2974" t="s">
        <v>659</v>
      </c>
      <c r="AP2974" t="s">
        <v>2019</v>
      </c>
      <c r="AQ2974" t="s">
        <v>659</v>
      </c>
      <c r="AR2974" t="s">
        <v>2019</v>
      </c>
      <c r="AS2974" t="s">
        <v>659</v>
      </c>
      <c r="AT2974" t="s">
        <v>2019</v>
      </c>
      <c r="AU2974" t="s">
        <v>659</v>
      </c>
      <c r="AV2974" t="s">
        <v>2019</v>
      </c>
      <c r="AW2974">
        <v>1</v>
      </c>
      <c r="AX2974" t="s">
        <v>659</v>
      </c>
      <c r="AY2974" t="s">
        <v>119</v>
      </c>
      <c r="AZ2974" t="s">
        <v>119</v>
      </c>
      <c r="BA2974" t="s">
        <v>119</v>
      </c>
      <c r="BB2974" t="s">
        <v>1248</v>
      </c>
      <c r="BE2974" t="s">
        <v>659</v>
      </c>
      <c r="BG2974" t="s">
        <v>1254</v>
      </c>
      <c r="BH2974" t="s">
        <v>1257</v>
      </c>
      <c r="BI2974" t="s">
        <v>1262</v>
      </c>
      <c r="BJ2974" t="s">
        <v>1267</v>
      </c>
      <c r="BM2974" t="s">
        <v>68</v>
      </c>
    </row>
    <row r="2975" spans="2:65" x14ac:dyDescent="0.3">
      <c r="B2975" t="s">
        <v>557</v>
      </c>
      <c r="C2975" t="s">
        <v>64</v>
      </c>
      <c r="D2975" t="s">
        <v>1513</v>
      </c>
      <c r="E2975" t="s">
        <v>476</v>
      </c>
      <c r="F2975" t="s">
        <v>1062</v>
      </c>
      <c r="G2975" t="s">
        <v>89</v>
      </c>
      <c r="H2975" t="s">
        <v>1062</v>
      </c>
      <c r="K2975" s="3">
        <v>44743</v>
      </c>
      <c r="L2975">
        <v>3</v>
      </c>
      <c r="M2975" t="s">
        <v>712</v>
      </c>
      <c r="N2975" t="s">
        <v>712</v>
      </c>
      <c r="O2975" t="s">
        <v>2640</v>
      </c>
      <c r="P2975" cm="1">
        <f t="array" ref="P2975">_xlfn.SWITCH(O2975,"Excellent",5,"Above Average", 4,"Average",3,"Below Average",2,"Extremely Poor",1)</f>
        <v>4</v>
      </c>
      <c r="Q2975" t="s">
        <v>659</v>
      </c>
      <c r="R2975" t="s">
        <v>2019</v>
      </c>
      <c r="S2975" t="s">
        <v>712</v>
      </c>
      <c r="T2975" t="s">
        <v>1242</v>
      </c>
      <c r="U2975" t="s">
        <v>659</v>
      </c>
      <c r="V2975" t="s">
        <v>2019</v>
      </c>
      <c r="W2975" t="s">
        <v>659</v>
      </c>
      <c r="X2975" t="s">
        <v>2019</v>
      </c>
      <c r="Y2975" t="s">
        <v>712</v>
      </c>
      <c r="Z2975" t="s">
        <v>2640</v>
      </c>
      <c r="AA2975" t="s">
        <v>659</v>
      </c>
      <c r="AB2975" t="s">
        <v>2019</v>
      </c>
      <c r="AC2975" t="s">
        <v>659</v>
      </c>
      <c r="AD2975" t="s">
        <v>2019</v>
      </c>
      <c r="AE2975" t="s">
        <v>659</v>
      </c>
      <c r="AF2975" t="s">
        <v>2019</v>
      </c>
      <c r="AG2975" t="s">
        <v>659</v>
      </c>
      <c r="AH2975" t="s">
        <v>2019</v>
      </c>
      <c r="AI2975" t="s">
        <v>659</v>
      </c>
      <c r="AJ2975" t="s">
        <v>2019</v>
      </c>
      <c r="AK2975" t="s">
        <v>712</v>
      </c>
      <c r="AL2975" t="s">
        <v>1241</v>
      </c>
      <c r="AM2975" t="s">
        <v>712</v>
      </c>
      <c r="AN2975" t="s">
        <v>524</v>
      </c>
      <c r="AO2975" t="s">
        <v>659</v>
      </c>
      <c r="AP2975" t="s">
        <v>2019</v>
      </c>
      <c r="AQ2975" t="s">
        <v>712</v>
      </c>
      <c r="AR2975" t="s">
        <v>1244</v>
      </c>
      <c r="AS2975" t="s">
        <v>712</v>
      </c>
      <c r="AT2975" t="s">
        <v>1244</v>
      </c>
      <c r="AU2975" t="s">
        <v>659</v>
      </c>
      <c r="AV2975" t="s">
        <v>2019</v>
      </c>
      <c r="AW2975">
        <v>0</v>
      </c>
      <c r="AX2975" t="s">
        <v>712</v>
      </c>
      <c r="AY2975" t="s">
        <v>1246</v>
      </c>
      <c r="AZ2975" t="s">
        <v>1246</v>
      </c>
      <c r="BA2975" t="s">
        <v>1246</v>
      </c>
      <c r="BB2975" t="s">
        <v>1250</v>
      </c>
      <c r="BE2975" t="s">
        <v>712</v>
      </c>
      <c r="BG2975" t="s">
        <v>1255</v>
      </c>
      <c r="BH2975" t="s">
        <v>1257</v>
      </c>
      <c r="BI2975" t="s">
        <v>1265</v>
      </c>
      <c r="BJ2975" t="s">
        <v>1267</v>
      </c>
      <c r="BM2975" t="s">
        <v>68</v>
      </c>
    </row>
    <row r="2976" spans="2:65" x14ac:dyDescent="0.3">
      <c r="B2976" t="s">
        <v>527</v>
      </c>
      <c r="C2976" t="s">
        <v>138</v>
      </c>
      <c r="D2976" t="s">
        <v>1287</v>
      </c>
      <c r="E2976" t="s">
        <v>759</v>
      </c>
      <c r="F2976" t="s">
        <v>767</v>
      </c>
      <c r="G2976" t="s">
        <v>128</v>
      </c>
      <c r="I2976" t="s">
        <v>102</v>
      </c>
      <c r="J2976" t="s">
        <v>68</v>
      </c>
      <c r="K2976" s="3">
        <v>44743</v>
      </c>
      <c r="L2976">
        <v>1</v>
      </c>
      <c r="M2976" t="s">
        <v>712</v>
      </c>
      <c r="N2976" t="s">
        <v>712</v>
      </c>
      <c r="O2976" t="s">
        <v>1242</v>
      </c>
      <c r="P2976" cm="1">
        <f t="array" ref="P2976">_xlfn.SWITCH(O2976,"Excellent",5,"Above Average", 4,"Average",3,"Below Average",2,"Extremely Poor",1)</f>
        <v>3</v>
      </c>
      <c r="Q2976" t="s">
        <v>659</v>
      </c>
      <c r="R2976" t="s">
        <v>2019</v>
      </c>
      <c r="S2976" t="s">
        <v>712</v>
      </c>
      <c r="T2976" t="s">
        <v>1242</v>
      </c>
      <c r="U2976" t="s">
        <v>659</v>
      </c>
      <c r="V2976" t="s">
        <v>2019</v>
      </c>
      <c r="W2976" t="s">
        <v>659</v>
      </c>
      <c r="X2976" t="s">
        <v>2019</v>
      </c>
      <c r="Y2976" t="s">
        <v>659</v>
      </c>
      <c r="Z2976" t="s">
        <v>2019</v>
      </c>
      <c r="AA2976" t="s">
        <v>659</v>
      </c>
      <c r="AB2976" t="s">
        <v>2019</v>
      </c>
      <c r="AC2976" t="s">
        <v>712</v>
      </c>
      <c r="AD2976" t="s">
        <v>1242</v>
      </c>
      <c r="AE2976" t="s">
        <v>659</v>
      </c>
      <c r="AF2976" t="s">
        <v>2019</v>
      </c>
      <c r="AG2976" t="s">
        <v>659</v>
      </c>
      <c r="AH2976" t="s">
        <v>2019</v>
      </c>
      <c r="AI2976" t="s">
        <v>659</v>
      </c>
      <c r="AJ2976" t="s">
        <v>2019</v>
      </c>
      <c r="AK2976" t="s">
        <v>659</v>
      </c>
      <c r="AL2976" t="s">
        <v>2019</v>
      </c>
      <c r="AM2976" t="s">
        <v>659</v>
      </c>
      <c r="AN2976" t="s">
        <v>2019</v>
      </c>
      <c r="AO2976" t="s">
        <v>712</v>
      </c>
      <c r="AP2976" t="s">
        <v>1242</v>
      </c>
      <c r="AQ2976" t="s">
        <v>712</v>
      </c>
      <c r="AR2976" t="s">
        <v>1242</v>
      </c>
      <c r="AS2976" t="s">
        <v>659</v>
      </c>
      <c r="AT2976" t="s">
        <v>2019</v>
      </c>
      <c r="AU2976" t="s">
        <v>659</v>
      </c>
      <c r="AV2976" t="s">
        <v>2019</v>
      </c>
      <c r="AW2976">
        <v>1</v>
      </c>
      <c r="AX2976" t="s">
        <v>659</v>
      </c>
      <c r="AY2976" t="s">
        <v>119</v>
      </c>
      <c r="AZ2976" t="s">
        <v>119</v>
      </c>
      <c r="BA2976" t="s">
        <v>3291</v>
      </c>
      <c r="BB2976" t="s">
        <v>1251</v>
      </c>
      <c r="BE2976" t="s">
        <v>659</v>
      </c>
      <c r="BG2976" t="s">
        <v>1254</v>
      </c>
      <c r="BH2976" t="s">
        <v>1256</v>
      </c>
      <c r="BI2976" t="s">
        <v>1259</v>
      </c>
      <c r="BJ2976" t="s">
        <v>1266</v>
      </c>
      <c r="BK2976" t="s">
        <v>68</v>
      </c>
      <c r="BL2976" s="1">
        <v>1</v>
      </c>
      <c r="BM2976" t="s">
        <v>103</v>
      </c>
    </row>
    <row r="2977" spans="2:65" x14ac:dyDescent="0.3">
      <c r="B2977" t="s">
        <v>107</v>
      </c>
      <c r="C2977" t="s">
        <v>64</v>
      </c>
      <c r="D2977" t="s">
        <v>1299</v>
      </c>
      <c r="E2977" t="s">
        <v>792</v>
      </c>
      <c r="F2977" t="s">
        <v>1826</v>
      </c>
      <c r="G2977" t="s">
        <v>117</v>
      </c>
      <c r="H2977" t="s">
        <v>1826</v>
      </c>
      <c r="K2977" s="3">
        <v>44743</v>
      </c>
      <c r="L2977">
        <v>1</v>
      </c>
      <c r="M2977" t="s">
        <v>712</v>
      </c>
      <c r="N2977" t="s">
        <v>712</v>
      </c>
      <c r="O2977" t="s">
        <v>524</v>
      </c>
      <c r="P2977" cm="1">
        <f t="array" ref="P2977">_xlfn.SWITCH(O2977,"Excellent",5,"Above Average", 4,"Average",3,"Below Average",2,"Extremely Poor",1)</f>
        <v>5</v>
      </c>
      <c r="Q2977" t="s">
        <v>712</v>
      </c>
      <c r="R2977" t="s">
        <v>712</v>
      </c>
      <c r="S2977" t="s">
        <v>712</v>
      </c>
      <c r="T2977" t="s">
        <v>524</v>
      </c>
      <c r="U2977" t="s">
        <v>659</v>
      </c>
      <c r="V2977" t="s">
        <v>2019</v>
      </c>
      <c r="W2977" t="s">
        <v>659</v>
      </c>
      <c r="X2977" t="s">
        <v>2019</v>
      </c>
      <c r="Y2977" t="s">
        <v>659</v>
      </c>
      <c r="Z2977" t="s">
        <v>2019</v>
      </c>
      <c r="AA2977" t="s">
        <v>659</v>
      </c>
      <c r="AB2977" t="s">
        <v>2019</v>
      </c>
      <c r="AC2977" t="s">
        <v>659</v>
      </c>
      <c r="AD2977" t="s">
        <v>2019</v>
      </c>
      <c r="AE2977" t="s">
        <v>712</v>
      </c>
      <c r="AF2977" t="s">
        <v>524</v>
      </c>
      <c r="AG2977" t="s">
        <v>659</v>
      </c>
      <c r="AH2977" t="s">
        <v>2019</v>
      </c>
      <c r="AI2977" t="s">
        <v>659</v>
      </c>
      <c r="AJ2977" t="s">
        <v>2019</v>
      </c>
      <c r="AK2977" t="s">
        <v>659</v>
      </c>
      <c r="AL2977" t="s">
        <v>2019</v>
      </c>
      <c r="AM2977" t="s">
        <v>659</v>
      </c>
      <c r="AN2977" t="s">
        <v>2019</v>
      </c>
      <c r="AO2977" t="s">
        <v>712</v>
      </c>
      <c r="AP2977" t="s">
        <v>524</v>
      </c>
      <c r="AQ2977" t="s">
        <v>659</v>
      </c>
      <c r="AR2977" t="s">
        <v>2019</v>
      </c>
      <c r="AS2977" t="s">
        <v>659</v>
      </c>
      <c r="AT2977" t="s">
        <v>2019</v>
      </c>
      <c r="AU2977" t="s">
        <v>659</v>
      </c>
      <c r="AV2977" t="s">
        <v>2019</v>
      </c>
      <c r="AW2977">
        <v>1</v>
      </c>
      <c r="AX2977" t="s">
        <v>712</v>
      </c>
      <c r="AY2977" t="s">
        <v>1246</v>
      </c>
      <c r="AZ2977" t="s">
        <v>1246</v>
      </c>
      <c r="BA2977" t="s">
        <v>1246</v>
      </c>
      <c r="BB2977" t="s">
        <v>1248</v>
      </c>
      <c r="BE2977" t="s">
        <v>659</v>
      </c>
      <c r="BG2977" t="s">
        <v>1256</v>
      </c>
      <c r="BH2977" t="s">
        <v>1256</v>
      </c>
      <c r="BI2977" t="s">
        <v>1265</v>
      </c>
      <c r="BJ2977" t="s">
        <v>1265</v>
      </c>
      <c r="BM2977" t="s">
        <v>68</v>
      </c>
    </row>
    <row r="2978" spans="2:65" x14ac:dyDescent="0.3">
      <c r="B2978" t="s">
        <v>216</v>
      </c>
      <c r="C2978" t="s">
        <v>64</v>
      </c>
      <c r="D2978" t="s">
        <v>1292</v>
      </c>
      <c r="E2978" t="s">
        <v>1827</v>
      </c>
      <c r="F2978" t="s">
        <v>815</v>
      </c>
      <c r="G2978" t="s">
        <v>647</v>
      </c>
      <c r="H2978" t="s">
        <v>815</v>
      </c>
      <c r="K2978" s="3">
        <v>44743</v>
      </c>
      <c r="L2978">
        <v>1</v>
      </c>
      <c r="M2978" t="s">
        <v>712</v>
      </c>
      <c r="N2978" t="s">
        <v>712</v>
      </c>
      <c r="O2978" t="s">
        <v>524</v>
      </c>
      <c r="P2978" cm="1">
        <f t="array" ref="P2978">_xlfn.SWITCH(O2978,"Excellent",5,"Above Average", 4,"Average",3,"Below Average",2,"Extremely Poor",1)</f>
        <v>5</v>
      </c>
      <c r="Q2978" t="s">
        <v>712</v>
      </c>
      <c r="R2978" t="s">
        <v>712</v>
      </c>
      <c r="S2978" t="s">
        <v>712</v>
      </c>
      <c r="T2978" t="s">
        <v>524</v>
      </c>
      <c r="U2978" t="s">
        <v>712</v>
      </c>
      <c r="V2978" t="s">
        <v>524</v>
      </c>
      <c r="W2978" t="s">
        <v>712</v>
      </c>
      <c r="X2978" t="s">
        <v>524</v>
      </c>
      <c r="Y2978" t="s">
        <v>712</v>
      </c>
      <c r="Z2978" t="s">
        <v>524</v>
      </c>
      <c r="AA2978" t="s">
        <v>712</v>
      </c>
      <c r="AB2978" t="s">
        <v>524</v>
      </c>
      <c r="AC2978" t="s">
        <v>712</v>
      </c>
      <c r="AD2978" t="s">
        <v>524</v>
      </c>
      <c r="AE2978" t="s">
        <v>712</v>
      </c>
      <c r="AF2978" t="s">
        <v>524</v>
      </c>
      <c r="AG2978" t="s">
        <v>712</v>
      </c>
      <c r="AH2978" t="s">
        <v>524</v>
      </c>
      <c r="AI2978" t="s">
        <v>659</v>
      </c>
      <c r="AJ2978" t="s">
        <v>2019</v>
      </c>
      <c r="AK2978" t="s">
        <v>712</v>
      </c>
      <c r="AL2978" t="s">
        <v>524</v>
      </c>
      <c r="AM2978" t="s">
        <v>712</v>
      </c>
      <c r="AN2978" t="s">
        <v>524</v>
      </c>
      <c r="AO2978" t="s">
        <v>712</v>
      </c>
      <c r="AP2978" t="s">
        <v>524</v>
      </c>
      <c r="AQ2978" t="s">
        <v>712</v>
      </c>
      <c r="AR2978" t="s">
        <v>524</v>
      </c>
      <c r="AS2978" t="s">
        <v>712</v>
      </c>
      <c r="AT2978" t="s">
        <v>524</v>
      </c>
      <c r="AU2978" t="s">
        <v>712</v>
      </c>
      <c r="AV2978" t="s">
        <v>524</v>
      </c>
      <c r="AW2978">
        <v>1</v>
      </c>
      <c r="AX2978" t="s">
        <v>659</v>
      </c>
      <c r="AY2978" t="s">
        <v>1246</v>
      </c>
      <c r="AZ2978" t="s">
        <v>1246</v>
      </c>
      <c r="BA2978" t="s">
        <v>1246</v>
      </c>
      <c r="BB2978" t="s">
        <v>1248</v>
      </c>
      <c r="BE2978" t="s">
        <v>712</v>
      </c>
      <c r="BG2978" t="s">
        <v>1254</v>
      </c>
      <c r="BH2978" t="s">
        <v>1257</v>
      </c>
      <c r="BI2978" t="s">
        <v>1259</v>
      </c>
      <c r="BJ2978" t="s">
        <v>1266</v>
      </c>
      <c r="BM2978" t="s">
        <v>68</v>
      </c>
    </row>
    <row r="2979" spans="2:65" x14ac:dyDescent="0.3">
      <c r="B2979" t="s">
        <v>181</v>
      </c>
      <c r="C2979" t="s">
        <v>138</v>
      </c>
      <c r="D2979" t="s">
        <v>1386</v>
      </c>
      <c r="E2979" t="s">
        <v>1628</v>
      </c>
      <c r="F2979" t="s">
        <v>140</v>
      </c>
      <c r="G2979" t="s">
        <v>140</v>
      </c>
      <c r="H2979" t="s">
        <v>140</v>
      </c>
      <c r="K2979" s="3">
        <v>44743</v>
      </c>
      <c r="L2979">
        <v>1</v>
      </c>
      <c r="M2979" t="s">
        <v>659</v>
      </c>
      <c r="N2979" t="s">
        <v>2019</v>
      </c>
      <c r="O2979" t="s">
        <v>524</v>
      </c>
      <c r="P2979" cm="1">
        <f t="array" ref="P2979">_xlfn.SWITCH(O2979,"Excellent",5,"Above Average", 4,"Average",3,"Below Average",2,"Extremely Poor",1)</f>
        <v>5</v>
      </c>
      <c r="Q2979" t="s">
        <v>712</v>
      </c>
      <c r="R2979" t="s">
        <v>712</v>
      </c>
      <c r="S2979" t="s">
        <v>712</v>
      </c>
      <c r="T2979" t="s">
        <v>524</v>
      </c>
      <c r="U2979" t="s">
        <v>659</v>
      </c>
      <c r="V2979" t="s">
        <v>2019</v>
      </c>
      <c r="W2979" t="s">
        <v>659</v>
      </c>
      <c r="X2979" t="s">
        <v>2019</v>
      </c>
      <c r="Y2979" t="s">
        <v>659</v>
      </c>
      <c r="Z2979" t="s">
        <v>2019</v>
      </c>
      <c r="AA2979" t="s">
        <v>712</v>
      </c>
      <c r="AB2979" t="s">
        <v>524</v>
      </c>
      <c r="AC2979" t="s">
        <v>712</v>
      </c>
      <c r="AD2979" t="s">
        <v>524</v>
      </c>
      <c r="AE2979" t="s">
        <v>659</v>
      </c>
      <c r="AF2979" t="s">
        <v>2019</v>
      </c>
      <c r="AG2979" t="s">
        <v>659</v>
      </c>
      <c r="AH2979" t="s">
        <v>2019</v>
      </c>
      <c r="AI2979" t="s">
        <v>659</v>
      </c>
      <c r="AJ2979" t="s">
        <v>2019</v>
      </c>
      <c r="AK2979" t="s">
        <v>659</v>
      </c>
      <c r="AL2979" t="s">
        <v>2019</v>
      </c>
      <c r="AM2979" t="s">
        <v>712</v>
      </c>
      <c r="AN2979" t="s">
        <v>524</v>
      </c>
      <c r="AO2979" t="s">
        <v>712</v>
      </c>
      <c r="AP2979" t="s">
        <v>524</v>
      </c>
      <c r="AQ2979" t="s">
        <v>712</v>
      </c>
      <c r="AR2979" t="s">
        <v>524</v>
      </c>
      <c r="AS2979" t="s">
        <v>659</v>
      </c>
      <c r="AT2979" t="s">
        <v>2019</v>
      </c>
      <c r="AU2979" t="s">
        <v>712</v>
      </c>
      <c r="AV2979" t="s">
        <v>524</v>
      </c>
      <c r="AW2979">
        <v>2</v>
      </c>
      <c r="AX2979" t="s">
        <v>712</v>
      </c>
      <c r="AY2979" t="s">
        <v>1246</v>
      </c>
      <c r="AZ2979" t="s">
        <v>1246</v>
      </c>
      <c r="BA2979" t="s">
        <v>1246</v>
      </c>
      <c r="BB2979" t="s">
        <v>1248</v>
      </c>
      <c r="BE2979" t="s">
        <v>659</v>
      </c>
      <c r="BG2979" t="s">
        <v>1253</v>
      </c>
      <c r="BH2979" t="s">
        <v>1257</v>
      </c>
      <c r="BI2979" t="s">
        <v>1259</v>
      </c>
      <c r="BJ2979" t="s">
        <v>1266</v>
      </c>
    </row>
    <row r="2980" spans="2:65" x14ac:dyDescent="0.3">
      <c r="B2980" t="s">
        <v>334</v>
      </c>
      <c r="C2980" t="s">
        <v>64</v>
      </c>
      <c r="D2980" t="s">
        <v>1392</v>
      </c>
      <c r="E2980" t="s">
        <v>1710</v>
      </c>
      <c r="F2980" t="s">
        <v>1828</v>
      </c>
      <c r="G2980" t="s">
        <v>688</v>
      </c>
      <c r="H2980" t="s">
        <v>1828</v>
      </c>
      <c r="K2980" s="3">
        <v>44743</v>
      </c>
      <c r="L2980">
        <v>1</v>
      </c>
      <c r="M2980" t="s">
        <v>712</v>
      </c>
      <c r="N2980" t="s">
        <v>712</v>
      </c>
      <c r="O2980" t="s">
        <v>2640</v>
      </c>
      <c r="P2980" cm="1">
        <f t="array" ref="P2980">_xlfn.SWITCH(O2980,"Excellent",5,"Above Average", 4,"Average",3,"Below Average",2,"Extremely Poor",1)</f>
        <v>4</v>
      </c>
      <c r="Q2980" t="s">
        <v>712</v>
      </c>
      <c r="R2980" t="s">
        <v>712</v>
      </c>
      <c r="S2980" t="s">
        <v>712</v>
      </c>
      <c r="T2980" t="s">
        <v>524</v>
      </c>
      <c r="U2980" t="s">
        <v>712</v>
      </c>
      <c r="V2980" t="s">
        <v>1244</v>
      </c>
      <c r="W2980" t="s">
        <v>712</v>
      </c>
      <c r="X2980" t="s">
        <v>1241</v>
      </c>
      <c r="Y2980" t="s">
        <v>659</v>
      </c>
      <c r="Z2980" t="s">
        <v>2019</v>
      </c>
      <c r="AA2980" t="s">
        <v>659</v>
      </c>
      <c r="AB2980" t="s">
        <v>2019</v>
      </c>
      <c r="AC2980" t="s">
        <v>659</v>
      </c>
      <c r="AD2980" t="s">
        <v>2019</v>
      </c>
      <c r="AE2980" t="s">
        <v>659</v>
      </c>
      <c r="AF2980" t="s">
        <v>2019</v>
      </c>
      <c r="AG2980" t="s">
        <v>659</v>
      </c>
      <c r="AH2980" t="s">
        <v>2019</v>
      </c>
      <c r="AI2980" t="s">
        <v>659</v>
      </c>
      <c r="AJ2980" t="s">
        <v>2019</v>
      </c>
      <c r="AK2980" t="s">
        <v>712</v>
      </c>
      <c r="AL2980" t="s">
        <v>524</v>
      </c>
      <c r="AM2980" t="s">
        <v>712</v>
      </c>
      <c r="AN2980" t="s">
        <v>524</v>
      </c>
      <c r="AO2980" t="s">
        <v>659</v>
      </c>
      <c r="AP2980" t="s">
        <v>2019</v>
      </c>
      <c r="AQ2980" t="s">
        <v>712</v>
      </c>
      <c r="AR2980" t="s">
        <v>524</v>
      </c>
      <c r="AS2980" t="s">
        <v>659</v>
      </c>
      <c r="AT2980" t="s">
        <v>2019</v>
      </c>
      <c r="AU2980" t="s">
        <v>659</v>
      </c>
      <c r="AV2980" t="s">
        <v>2019</v>
      </c>
      <c r="AW2980" t="s">
        <v>1245</v>
      </c>
      <c r="AX2980" t="s">
        <v>659</v>
      </c>
      <c r="AY2980" t="s">
        <v>1246</v>
      </c>
      <c r="AZ2980" t="s">
        <v>1246</v>
      </c>
      <c r="BA2980" t="s">
        <v>3291</v>
      </c>
      <c r="BB2980" t="s">
        <v>1250</v>
      </c>
      <c r="BE2980" t="s">
        <v>1281</v>
      </c>
      <c r="BG2980" t="s">
        <v>1281</v>
      </c>
      <c r="BH2980" t="s">
        <v>1281</v>
      </c>
      <c r="BI2980" t="s">
        <v>1281</v>
      </c>
      <c r="BJ2980" t="s">
        <v>1281</v>
      </c>
    </row>
    <row r="2981" spans="2:65" x14ac:dyDescent="0.3">
      <c r="B2981" t="s">
        <v>360</v>
      </c>
      <c r="C2981" t="s">
        <v>64</v>
      </c>
      <c r="D2981" t="s">
        <v>1513</v>
      </c>
      <c r="E2981" t="s">
        <v>256</v>
      </c>
      <c r="F2981" t="s">
        <v>1808</v>
      </c>
      <c r="G2981" t="s">
        <v>117</v>
      </c>
      <c r="H2981" t="s">
        <v>816</v>
      </c>
      <c r="K2981" s="3">
        <v>44743</v>
      </c>
      <c r="L2981">
        <v>3</v>
      </c>
      <c r="M2981" t="s">
        <v>659</v>
      </c>
      <c r="N2981" t="s">
        <v>2019</v>
      </c>
      <c r="O2981" t="s">
        <v>2640</v>
      </c>
      <c r="P2981" cm="1">
        <f t="array" ref="P2981">_xlfn.SWITCH(O2981,"Excellent",5,"Above Average", 4,"Average",3,"Below Average",2,"Extremely Poor",1)</f>
        <v>4</v>
      </c>
      <c r="Q2981" t="s">
        <v>659</v>
      </c>
      <c r="R2981" t="s">
        <v>2019</v>
      </c>
      <c r="S2981" t="s">
        <v>712</v>
      </c>
      <c r="T2981" t="s">
        <v>2640</v>
      </c>
      <c r="U2981" t="s">
        <v>712</v>
      </c>
      <c r="V2981" t="s">
        <v>524</v>
      </c>
      <c r="W2981" t="s">
        <v>712</v>
      </c>
      <c r="X2981" t="s">
        <v>1244</v>
      </c>
      <c r="Y2981" t="s">
        <v>712</v>
      </c>
      <c r="Z2981" t="s">
        <v>1244</v>
      </c>
      <c r="AA2981" t="s">
        <v>659</v>
      </c>
      <c r="AB2981" t="s">
        <v>2019</v>
      </c>
      <c r="AC2981" t="s">
        <v>712</v>
      </c>
      <c r="AD2981" t="s">
        <v>1244</v>
      </c>
      <c r="AE2981" t="s">
        <v>712</v>
      </c>
      <c r="AF2981" t="s">
        <v>2640</v>
      </c>
      <c r="AG2981" t="s">
        <v>659</v>
      </c>
      <c r="AH2981" t="s">
        <v>2019</v>
      </c>
      <c r="AI2981" t="s">
        <v>712</v>
      </c>
      <c r="AJ2981" t="s">
        <v>1244</v>
      </c>
      <c r="AK2981" t="s">
        <v>659</v>
      </c>
      <c r="AL2981" t="s">
        <v>2019</v>
      </c>
      <c r="AM2981" t="s">
        <v>712</v>
      </c>
      <c r="AN2981" t="s">
        <v>524</v>
      </c>
      <c r="AO2981" t="s">
        <v>712</v>
      </c>
      <c r="AP2981" t="s">
        <v>1244</v>
      </c>
      <c r="AQ2981" t="s">
        <v>659</v>
      </c>
      <c r="AR2981" t="s">
        <v>2019</v>
      </c>
      <c r="AS2981" t="s">
        <v>659</v>
      </c>
      <c r="AT2981" t="s">
        <v>2019</v>
      </c>
      <c r="AU2981" t="s">
        <v>659</v>
      </c>
      <c r="AV2981" t="s">
        <v>2019</v>
      </c>
      <c r="AW2981">
        <v>0</v>
      </c>
      <c r="AX2981" t="s">
        <v>712</v>
      </c>
      <c r="AY2981" t="s">
        <v>1246</v>
      </c>
      <c r="AZ2981" t="s">
        <v>1246</v>
      </c>
      <c r="BA2981" t="s">
        <v>119</v>
      </c>
      <c r="BB2981" t="s">
        <v>1248</v>
      </c>
      <c r="BE2981" t="s">
        <v>712</v>
      </c>
      <c r="BG2981" t="s">
        <v>1256</v>
      </c>
      <c r="BH2981" t="s">
        <v>1256</v>
      </c>
      <c r="BI2981" t="s">
        <v>1259</v>
      </c>
      <c r="BJ2981" t="s">
        <v>1266</v>
      </c>
      <c r="BL2981" s="2"/>
      <c r="BM2981" t="s">
        <v>68</v>
      </c>
    </row>
    <row r="2982" spans="2:65" x14ac:dyDescent="0.3">
      <c r="B2982" t="s">
        <v>456</v>
      </c>
      <c r="C2982" t="s">
        <v>64</v>
      </c>
      <c r="D2982" t="s">
        <v>1397</v>
      </c>
      <c r="E2982" t="s">
        <v>1324</v>
      </c>
      <c r="F2982" t="s">
        <v>1076</v>
      </c>
      <c r="G2982" t="s">
        <v>154</v>
      </c>
      <c r="H2982" t="s">
        <v>1076</v>
      </c>
      <c r="K2982" s="3">
        <v>44743</v>
      </c>
      <c r="L2982">
        <v>2</v>
      </c>
      <c r="M2982" t="s">
        <v>712</v>
      </c>
      <c r="N2982" t="s">
        <v>712</v>
      </c>
      <c r="O2982" t="s">
        <v>2643</v>
      </c>
      <c r="P2982" cm="1">
        <f t="array" ref="P2982">_xlfn.SWITCH(O2982,"Excellent",5,"Above Average", 4,"Average",3,"Below Average",2,"Extremely Poor",1)</f>
        <v>1</v>
      </c>
      <c r="Q2982" t="s">
        <v>659</v>
      </c>
      <c r="R2982" t="s">
        <v>2019</v>
      </c>
      <c r="S2982" t="s">
        <v>659</v>
      </c>
      <c r="T2982" t="s">
        <v>2019</v>
      </c>
      <c r="U2982" t="s">
        <v>712</v>
      </c>
      <c r="V2982" t="s">
        <v>1242</v>
      </c>
      <c r="W2982" t="s">
        <v>712</v>
      </c>
      <c r="X2982" t="s">
        <v>2643</v>
      </c>
      <c r="Y2982" t="s">
        <v>659</v>
      </c>
      <c r="Z2982" t="s">
        <v>2019</v>
      </c>
      <c r="AA2982" t="s">
        <v>659</v>
      </c>
      <c r="AB2982" t="s">
        <v>2019</v>
      </c>
      <c r="AC2982" t="s">
        <v>659</v>
      </c>
      <c r="AD2982" t="s">
        <v>2019</v>
      </c>
      <c r="AE2982" t="s">
        <v>659</v>
      </c>
      <c r="AF2982" t="s">
        <v>2019</v>
      </c>
      <c r="AG2982" t="s">
        <v>659</v>
      </c>
      <c r="AH2982" t="s">
        <v>2019</v>
      </c>
      <c r="AI2982" t="s">
        <v>659</v>
      </c>
      <c r="AJ2982" t="s">
        <v>2019</v>
      </c>
      <c r="AK2982" t="s">
        <v>659</v>
      </c>
      <c r="AL2982" t="s">
        <v>2019</v>
      </c>
      <c r="AM2982" t="s">
        <v>659</v>
      </c>
      <c r="AN2982" t="s">
        <v>2019</v>
      </c>
      <c r="AO2982" t="s">
        <v>659</v>
      </c>
      <c r="AP2982" t="s">
        <v>2019</v>
      </c>
      <c r="AQ2982" t="s">
        <v>659</v>
      </c>
      <c r="AR2982" t="s">
        <v>2019</v>
      </c>
      <c r="AS2982" t="s">
        <v>659</v>
      </c>
      <c r="AT2982" t="s">
        <v>2019</v>
      </c>
      <c r="AU2982" t="s">
        <v>659</v>
      </c>
      <c r="AV2982" t="s">
        <v>2019</v>
      </c>
      <c r="AW2982">
        <v>0</v>
      </c>
      <c r="AX2982" t="s">
        <v>712</v>
      </c>
      <c r="AY2982" t="s">
        <v>119</v>
      </c>
      <c r="AZ2982" t="s">
        <v>119</v>
      </c>
      <c r="BA2982" t="s">
        <v>1247</v>
      </c>
      <c r="BB2982" t="s">
        <v>1250</v>
      </c>
      <c r="BE2982" t="s">
        <v>712</v>
      </c>
      <c r="BG2982" t="s">
        <v>1254</v>
      </c>
      <c r="BH2982" t="s">
        <v>1257</v>
      </c>
      <c r="BI2982" t="s">
        <v>1259</v>
      </c>
      <c r="BJ2982" t="s">
        <v>1266</v>
      </c>
      <c r="BM2982" t="s">
        <v>68</v>
      </c>
    </row>
    <row r="2983" spans="2:65" x14ac:dyDescent="0.3">
      <c r="B2983" t="s">
        <v>403</v>
      </c>
      <c r="C2983" t="s">
        <v>64</v>
      </c>
      <c r="D2983" t="s">
        <v>1400</v>
      </c>
      <c r="E2983" t="s">
        <v>263</v>
      </c>
      <c r="F2983" t="s">
        <v>378</v>
      </c>
      <c r="G2983" t="s">
        <v>76</v>
      </c>
      <c r="H2983" t="s">
        <v>378</v>
      </c>
      <c r="K2983" s="3">
        <v>44743</v>
      </c>
      <c r="L2983">
        <v>1</v>
      </c>
      <c r="M2983" t="s">
        <v>712</v>
      </c>
      <c r="N2983" t="s">
        <v>712</v>
      </c>
      <c r="O2983" t="s">
        <v>2640</v>
      </c>
      <c r="P2983" cm="1">
        <f t="array" ref="P2983">_xlfn.SWITCH(O2983,"Excellent",5,"Above Average", 4,"Average",3,"Below Average",2,"Extremely Poor",1)</f>
        <v>4</v>
      </c>
      <c r="Q2983" t="s">
        <v>659</v>
      </c>
      <c r="R2983" t="s">
        <v>2019</v>
      </c>
      <c r="S2983" t="s">
        <v>659</v>
      </c>
      <c r="T2983" t="s">
        <v>2019</v>
      </c>
      <c r="U2983" t="s">
        <v>659</v>
      </c>
      <c r="V2983" t="s">
        <v>2019</v>
      </c>
      <c r="W2983" t="s">
        <v>659</v>
      </c>
      <c r="X2983" t="s">
        <v>2019</v>
      </c>
      <c r="Y2983" t="s">
        <v>659</v>
      </c>
      <c r="Z2983" t="s">
        <v>2019</v>
      </c>
      <c r="AA2983" t="s">
        <v>659</v>
      </c>
      <c r="AB2983" t="s">
        <v>2019</v>
      </c>
      <c r="AC2983" t="s">
        <v>659</v>
      </c>
      <c r="AD2983" t="s">
        <v>2019</v>
      </c>
      <c r="AE2983" t="s">
        <v>659</v>
      </c>
      <c r="AF2983" t="s">
        <v>2019</v>
      </c>
      <c r="AG2983" t="s">
        <v>659</v>
      </c>
      <c r="AH2983" t="s">
        <v>2019</v>
      </c>
      <c r="AI2983" t="s">
        <v>659</v>
      </c>
      <c r="AJ2983" t="s">
        <v>2019</v>
      </c>
      <c r="AK2983" t="s">
        <v>659</v>
      </c>
      <c r="AL2983" t="s">
        <v>2019</v>
      </c>
      <c r="AM2983" t="s">
        <v>712</v>
      </c>
      <c r="AN2983" t="s">
        <v>2640</v>
      </c>
      <c r="AO2983" t="s">
        <v>659</v>
      </c>
      <c r="AP2983" t="s">
        <v>2019</v>
      </c>
      <c r="AQ2983" t="s">
        <v>659</v>
      </c>
      <c r="AR2983" t="s">
        <v>2019</v>
      </c>
      <c r="AS2983" t="s">
        <v>659</v>
      </c>
      <c r="AT2983" t="s">
        <v>2019</v>
      </c>
      <c r="AU2983" t="s">
        <v>659</v>
      </c>
      <c r="AV2983" t="s">
        <v>2019</v>
      </c>
      <c r="AW2983">
        <v>2</v>
      </c>
      <c r="AX2983" t="s">
        <v>659</v>
      </c>
      <c r="AY2983" t="s">
        <v>3291</v>
      </c>
      <c r="AZ2983" t="s">
        <v>119</v>
      </c>
      <c r="BA2983" t="s">
        <v>119</v>
      </c>
      <c r="BB2983" t="s">
        <v>1251</v>
      </c>
      <c r="BE2983" t="s">
        <v>659</v>
      </c>
      <c r="BG2983" t="s">
        <v>1254</v>
      </c>
      <c r="BH2983" t="s">
        <v>1257</v>
      </c>
      <c r="BI2983" t="s">
        <v>1259</v>
      </c>
      <c r="BJ2983" t="s">
        <v>1266</v>
      </c>
      <c r="BM2983" t="s">
        <v>68</v>
      </c>
    </row>
    <row r="2984" spans="2:65" x14ac:dyDescent="0.3">
      <c r="B2984" t="s">
        <v>515</v>
      </c>
      <c r="C2984" t="s">
        <v>64</v>
      </c>
      <c r="D2984" t="s">
        <v>1326</v>
      </c>
      <c r="E2984" t="s">
        <v>1829</v>
      </c>
      <c r="F2984" t="s">
        <v>222</v>
      </c>
      <c r="G2984" t="s">
        <v>84</v>
      </c>
      <c r="H2984" t="s">
        <v>222</v>
      </c>
      <c r="K2984" s="3">
        <v>44743</v>
      </c>
      <c r="L2984">
        <v>1</v>
      </c>
      <c r="M2984" t="s">
        <v>712</v>
      </c>
      <c r="N2984" t="s">
        <v>712</v>
      </c>
      <c r="O2984" t="s">
        <v>524</v>
      </c>
      <c r="P2984" cm="1">
        <f t="array" ref="P2984">_xlfn.SWITCH(O2984,"Excellent",5,"Above Average", 4,"Average",3,"Below Average",2,"Extremely Poor",1)</f>
        <v>5</v>
      </c>
      <c r="Q2984" t="s">
        <v>712</v>
      </c>
      <c r="R2984" t="s">
        <v>712</v>
      </c>
      <c r="S2984" t="s">
        <v>712</v>
      </c>
      <c r="T2984" t="s">
        <v>524</v>
      </c>
      <c r="U2984" t="s">
        <v>659</v>
      </c>
      <c r="V2984" t="s">
        <v>2019</v>
      </c>
      <c r="W2984" t="s">
        <v>659</v>
      </c>
      <c r="X2984" t="s">
        <v>2019</v>
      </c>
      <c r="Y2984" t="s">
        <v>712</v>
      </c>
      <c r="Z2984" t="s">
        <v>524</v>
      </c>
      <c r="AA2984" t="s">
        <v>712</v>
      </c>
      <c r="AB2984" t="s">
        <v>524</v>
      </c>
      <c r="AC2984" t="s">
        <v>659</v>
      </c>
      <c r="AD2984" t="s">
        <v>2019</v>
      </c>
      <c r="AE2984" t="s">
        <v>659</v>
      </c>
      <c r="AF2984" t="s">
        <v>2019</v>
      </c>
      <c r="AG2984" t="s">
        <v>659</v>
      </c>
      <c r="AH2984" t="s">
        <v>2019</v>
      </c>
      <c r="AI2984" t="s">
        <v>659</v>
      </c>
      <c r="AJ2984" t="s">
        <v>2019</v>
      </c>
      <c r="AK2984" t="s">
        <v>712</v>
      </c>
      <c r="AL2984" t="s">
        <v>524</v>
      </c>
      <c r="AM2984" t="s">
        <v>712</v>
      </c>
      <c r="AN2984" t="s">
        <v>524</v>
      </c>
      <c r="AO2984" t="s">
        <v>712</v>
      </c>
      <c r="AP2984" t="s">
        <v>524</v>
      </c>
      <c r="AQ2984" t="s">
        <v>659</v>
      </c>
      <c r="AR2984" t="s">
        <v>2019</v>
      </c>
      <c r="AS2984" t="s">
        <v>659</v>
      </c>
      <c r="AT2984" t="s">
        <v>2019</v>
      </c>
      <c r="AU2984" t="s">
        <v>659</v>
      </c>
      <c r="AV2984" t="s">
        <v>2019</v>
      </c>
      <c r="AW2984">
        <v>0</v>
      </c>
      <c r="AX2984" t="s">
        <v>659</v>
      </c>
      <c r="AY2984" t="s">
        <v>1246</v>
      </c>
      <c r="AZ2984" t="s">
        <v>1246</v>
      </c>
      <c r="BA2984" t="s">
        <v>1246</v>
      </c>
      <c r="BB2984" t="s">
        <v>1248</v>
      </c>
      <c r="BE2984" t="s">
        <v>659</v>
      </c>
      <c r="BG2984" t="s">
        <v>1253</v>
      </c>
      <c r="BH2984" t="s">
        <v>1257</v>
      </c>
      <c r="BI2984" t="s">
        <v>1265</v>
      </c>
      <c r="BJ2984" t="s">
        <v>1265</v>
      </c>
      <c r="BM2984" t="s">
        <v>68</v>
      </c>
    </row>
    <row r="2985" spans="2:65" x14ac:dyDescent="0.3">
      <c r="B2985" t="s">
        <v>95</v>
      </c>
      <c r="C2985" t="s">
        <v>64</v>
      </c>
      <c r="D2985" t="s">
        <v>1344</v>
      </c>
      <c r="E2985" t="s">
        <v>553</v>
      </c>
      <c r="F2985" t="s">
        <v>306</v>
      </c>
      <c r="G2985" t="s">
        <v>117</v>
      </c>
      <c r="H2985" t="s">
        <v>306</v>
      </c>
      <c r="K2985" s="3">
        <v>44743</v>
      </c>
      <c r="L2985" t="s">
        <v>1239</v>
      </c>
      <c r="M2985" t="s">
        <v>712</v>
      </c>
      <c r="N2985" t="s">
        <v>712</v>
      </c>
      <c r="O2985" t="s">
        <v>524</v>
      </c>
      <c r="P2985" cm="1">
        <f t="array" ref="P2985">_xlfn.SWITCH(O2985,"Excellent",5,"Above Average", 4,"Average",3,"Below Average",2,"Extremely Poor",1)</f>
        <v>5</v>
      </c>
      <c r="Q2985" t="s">
        <v>712</v>
      </c>
      <c r="R2985" t="s">
        <v>712</v>
      </c>
      <c r="S2985" t="s">
        <v>712</v>
      </c>
      <c r="T2985" t="s">
        <v>524</v>
      </c>
      <c r="U2985" t="s">
        <v>659</v>
      </c>
      <c r="V2985" t="s">
        <v>2019</v>
      </c>
      <c r="W2985" t="s">
        <v>659</v>
      </c>
      <c r="X2985" t="s">
        <v>2019</v>
      </c>
      <c r="Y2985" t="s">
        <v>659</v>
      </c>
      <c r="Z2985" t="s">
        <v>2019</v>
      </c>
      <c r="AA2985" t="s">
        <v>712</v>
      </c>
      <c r="AB2985" t="s">
        <v>524</v>
      </c>
      <c r="AC2985" t="s">
        <v>659</v>
      </c>
      <c r="AD2985" t="s">
        <v>2019</v>
      </c>
      <c r="AE2985" t="s">
        <v>659</v>
      </c>
      <c r="AF2985" t="s">
        <v>2019</v>
      </c>
      <c r="AG2985" t="s">
        <v>659</v>
      </c>
      <c r="AH2985" t="s">
        <v>2019</v>
      </c>
      <c r="AI2985" t="s">
        <v>659</v>
      </c>
      <c r="AJ2985" t="s">
        <v>2019</v>
      </c>
      <c r="AK2985" t="s">
        <v>659</v>
      </c>
      <c r="AL2985" t="s">
        <v>2019</v>
      </c>
      <c r="AM2985" t="s">
        <v>712</v>
      </c>
      <c r="AN2985" t="s">
        <v>524</v>
      </c>
      <c r="AO2985" t="s">
        <v>712</v>
      </c>
      <c r="AP2985" t="s">
        <v>524</v>
      </c>
      <c r="AQ2985" t="s">
        <v>659</v>
      </c>
      <c r="AR2985" t="s">
        <v>2019</v>
      </c>
      <c r="AS2985" t="s">
        <v>659</v>
      </c>
      <c r="AT2985" t="s">
        <v>2019</v>
      </c>
      <c r="AU2985" t="s">
        <v>659</v>
      </c>
      <c r="AV2985" t="s">
        <v>2019</v>
      </c>
      <c r="AW2985">
        <v>1</v>
      </c>
      <c r="AX2985" t="s">
        <v>712</v>
      </c>
      <c r="AY2985" t="s">
        <v>1246</v>
      </c>
      <c r="AZ2985" t="s">
        <v>1246</v>
      </c>
      <c r="BA2985" t="s">
        <v>1246</v>
      </c>
      <c r="BB2985" t="s">
        <v>1248</v>
      </c>
      <c r="BE2985" t="s">
        <v>659</v>
      </c>
      <c r="BG2985" t="s">
        <v>1254</v>
      </c>
      <c r="BH2985" t="s">
        <v>1257</v>
      </c>
      <c r="BI2985" t="s">
        <v>1259</v>
      </c>
      <c r="BJ2985" t="s">
        <v>1267</v>
      </c>
      <c r="BM2985" t="s">
        <v>68</v>
      </c>
    </row>
    <row r="2986" spans="2:65" x14ac:dyDescent="0.3">
      <c r="B2986" t="s">
        <v>601</v>
      </c>
      <c r="C2986" t="s">
        <v>64</v>
      </c>
      <c r="D2986" t="s">
        <v>1308</v>
      </c>
      <c r="E2986" t="s">
        <v>452</v>
      </c>
      <c r="F2986" t="s">
        <v>695</v>
      </c>
      <c r="G2986" t="s">
        <v>76</v>
      </c>
      <c r="H2986" t="s">
        <v>413</v>
      </c>
      <c r="K2986" s="3">
        <v>44743</v>
      </c>
      <c r="L2986">
        <v>1</v>
      </c>
      <c r="M2986" t="s">
        <v>659</v>
      </c>
      <c r="N2986" t="s">
        <v>2019</v>
      </c>
      <c r="O2986" t="s">
        <v>1242</v>
      </c>
      <c r="P2986" cm="1">
        <f t="array" ref="P2986">_xlfn.SWITCH(O2986,"Excellent",5,"Above Average", 4,"Average",3,"Below Average",2,"Extremely Poor",1)</f>
        <v>3</v>
      </c>
      <c r="Q2986" t="s">
        <v>712</v>
      </c>
      <c r="R2986" t="s">
        <v>712</v>
      </c>
      <c r="S2986" t="s">
        <v>659</v>
      </c>
      <c r="T2986" t="s">
        <v>2019</v>
      </c>
      <c r="U2986" t="s">
        <v>712</v>
      </c>
      <c r="V2986" t="s">
        <v>1242</v>
      </c>
      <c r="W2986" t="s">
        <v>659</v>
      </c>
      <c r="X2986" t="s">
        <v>2019</v>
      </c>
      <c r="Y2986" t="s">
        <v>659</v>
      </c>
      <c r="Z2986" t="s">
        <v>2019</v>
      </c>
      <c r="AA2986" t="s">
        <v>659</v>
      </c>
      <c r="AB2986" t="s">
        <v>2019</v>
      </c>
      <c r="AC2986" t="s">
        <v>659</v>
      </c>
      <c r="AD2986" t="s">
        <v>2019</v>
      </c>
      <c r="AE2986" t="s">
        <v>659</v>
      </c>
      <c r="AF2986" t="s">
        <v>2019</v>
      </c>
      <c r="AG2986" t="s">
        <v>659</v>
      </c>
      <c r="AH2986" t="s">
        <v>2019</v>
      </c>
      <c r="AI2986" t="s">
        <v>659</v>
      </c>
      <c r="AJ2986" t="s">
        <v>2019</v>
      </c>
      <c r="AK2986" t="s">
        <v>659</v>
      </c>
      <c r="AL2986" t="s">
        <v>2019</v>
      </c>
      <c r="AM2986" t="s">
        <v>712</v>
      </c>
      <c r="AN2986" t="s">
        <v>1242</v>
      </c>
      <c r="AO2986" t="s">
        <v>712</v>
      </c>
      <c r="AP2986" t="s">
        <v>1244</v>
      </c>
      <c r="AQ2986" t="s">
        <v>659</v>
      </c>
      <c r="AR2986" t="s">
        <v>2019</v>
      </c>
      <c r="AS2986" t="s">
        <v>659</v>
      </c>
      <c r="AT2986" t="s">
        <v>2019</v>
      </c>
      <c r="AU2986" t="s">
        <v>659</v>
      </c>
      <c r="AV2986" t="s">
        <v>2019</v>
      </c>
      <c r="AW2986">
        <v>1</v>
      </c>
      <c r="AX2986" t="s">
        <v>712</v>
      </c>
      <c r="AY2986" t="s">
        <v>1246</v>
      </c>
      <c r="AZ2986" t="s">
        <v>119</v>
      </c>
      <c r="BA2986" t="s">
        <v>3291</v>
      </c>
      <c r="BB2986" t="s">
        <v>1251</v>
      </c>
      <c r="BE2986" t="s">
        <v>712</v>
      </c>
      <c r="BG2986" t="s">
        <v>1255</v>
      </c>
      <c r="BH2986" t="s">
        <v>1256</v>
      </c>
      <c r="BI2986" t="s">
        <v>1265</v>
      </c>
      <c r="BJ2986" t="s">
        <v>1266</v>
      </c>
      <c r="BM2986" t="s">
        <v>68</v>
      </c>
    </row>
    <row r="2987" spans="2:65" x14ac:dyDescent="0.3">
      <c r="B2987" t="s">
        <v>175</v>
      </c>
      <c r="C2987" t="s">
        <v>64</v>
      </c>
      <c r="D2987" t="s">
        <v>1397</v>
      </c>
      <c r="E2987" t="s">
        <v>284</v>
      </c>
      <c r="F2987" t="s">
        <v>962</v>
      </c>
      <c r="G2987" t="s">
        <v>84</v>
      </c>
      <c r="H2987" t="s">
        <v>962</v>
      </c>
      <c r="K2987" s="3">
        <v>44743</v>
      </c>
      <c r="L2987">
        <v>3</v>
      </c>
      <c r="M2987" t="s">
        <v>712</v>
      </c>
      <c r="N2987" t="s">
        <v>712</v>
      </c>
      <c r="O2987" t="s">
        <v>524</v>
      </c>
      <c r="P2987" cm="1">
        <f t="array" ref="P2987">_xlfn.SWITCH(O2987,"Excellent",5,"Above Average", 4,"Average",3,"Below Average",2,"Extremely Poor",1)</f>
        <v>5</v>
      </c>
      <c r="Q2987" t="s">
        <v>712</v>
      </c>
      <c r="R2987" t="s">
        <v>712</v>
      </c>
      <c r="S2987" t="s">
        <v>712</v>
      </c>
      <c r="T2987" t="s">
        <v>524</v>
      </c>
      <c r="U2987" t="s">
        <v>659</v>
      </c>
      <c r="V2987" t="s">
        <v>2019</v>
      </c>
      <c r="W2987" t="s">
        <v>659</v>
      </c>
      <c r="X2987" t="s">
        <v>2019</v>
      </c>
      <c r="Y2987" t="s">
        <v>659</v>
      </c>
      <c r="Z2987" t="s">
        <v>2019</v>
      </c>
      <c r="AA2987" t="s">
        <v>659</v>
      </c>
      <c r="AB2987" t="s">
        <v>2019</v>
      </c>
      <c r="AC2987" t="s">
        <v>659</v>
      </c>
      <c r="AD2987" t="s">
        <v>2019</v>
      </c>
      <c r="AE2987" t="s">
        <v>659</v>
      </c>
      <c r="AF2987" t="s">
        <v>2019</v>
      </c>
      <c r="AG2987" t="s">
        <v>659</v>
      </c>
      <c r="AH2987" t="s">
        <v>2019</v>
      </c>
      <c r="AI2987" t="s">
        <v>659</v>
      </c>
      <c r="AJ2987" t="s">
        <v>2019</v>
      </c>
      <c r="AK2987" t="s">
        <v>659</v>
      </c>
      <c r="AL2987" t="s">
        <v>2019</v>
      </c>
      <c r="AM2987" t="s">
        <v>712</v>
      </c>
      <c r="AN2987" t="s">
        <v>524</v>
      </c>
      <c r="AO2987" t="s">
        <v>712</v>
      </c>
      <c r="AP2987" t="s">
        <v>524</v>
      </c>
      <c r="AQ2987" t="s">
        <v>712</v>
      </c>
      <c r="AR2987" t="s">
        <v>524</v>
      </c>
      <c r="AS2987" t="s">
        <v>712</v>
      </c>
      <c r="AT2987" t="s">
        <v>524</v>
      </c>
      <c r="AU2987" t="s">
        <v>712</v>
      </c>
      <c r="AV2987" t="s">
        <v>524</v>
      </c>
      <c r="AW2987" t="s">
        <v>1245</v>
      </c>
      <c r="AX2987" t="s">
        <v>659</v>
      </c>
      <c r="AY2987" t="s">
        <v>2644</v>
      </c>
      <c r="AZ2987" t="s">
        <v>2644</v>
      </c>
      <c r="BA2987" t="s">
        <v>2644</v>
      </c>
      <c r="BB2987" t="s">
        <v>1251</v>
      </c>
      <c r="BE2987" t="s">
        <v>659</v>
      </c>
      <c r="BG2987" t="s">
        <v>1253</v>
      </c>
      <c r="BH2987" t="s">
        <v>1257</v>
      </c>
      <c r="BI2987" t="s">
        <v>1259</v>
      </c>
      <c r="BJ2987" t="s">
        <v>1266</v>
      </c>
      <c r="BM2987" t="s">
        <v>68</v>
      </c>
    </row>
    <row r="2988" spans="2:65" x14ac:dyDescent="0.3">
      <c r="B2988" t="s">
        <v>529</v>
      </c>
      <c r="C2988" t="s">
        <v>64</v>
      </c>
      <c r="D2988" t="s">
        <v>1366</v>
      </c>
      <c r="E2988" t="s">
        <v>580</v>
      </c>
      <c r="F2988" t="s">
        <v>836</v>
      </c>
      <c r="G2988" t="s">
        <v>113</v>
      </c>
      <c r="H2988" t="s">
        <v>836</v>
      </c>
      <c r="K2988" s="3">
        <v>44743</v>
      </c>
      <c r="L2988">
        <v>1</v>
      </c>
      <c r="M2988" t="s">
        <v>712</v>
      </c>
      <c r="N2988" t="s">
        <v>712</v>
      </c>
      <c r="O2988" t="s">
        <v>524</v>
      </c>
      <c r="P2988" cm="1">
        <f t="array" ref="P2988">_xlfn.SWITCH(O2988,"Excellent",5,"Above Average", 4,"Average",3,"Below Average",2,"Extremely Poor",1)</f>
        <v>5</v>
      </c>
      <c r="Q2988" t="s">
        <v>712</v>
      </c>
      <c r="R2988" t="s">
        <v>712</v>
      </c>
      <c r="S2988" t="s">
        <v>712</v>
      </c>
      <c r="T2988" t="s">
        <v>524</v>
      </c>
      <c r="U2988" t="s">
        <v>712</v>
      </c>
      <c r="V2988" t="s">
        <v>524</v>
      </c>
      <c r="W2988" t="s">
        <v>712</v>
      </c>
      <c r="X2988" t="s">
        <v>524</v>
      </c>
      <c r="Y2988" t="s">
        <v>712</v>
      </c>
      <c r="Z2988" t="s">
        <v>524</v>
      </c>
      <c r="AA2988" t="s">
        <v>712</v>
      </c>
      <c r="AB2988" t="s">
        <v>524</v>
      </c>
      <c r="AC2988" t="s">
        <v>712</v>
      </c>
      <c r="AD2988" t="s">
        <v>524</v>
      </c>
      <c r="AE2988" t="s">
        <v>712</v>
      </c>
      <c r="AF2988" t="s">
        <v>524</v>
      </c>
      <c r="AG2988" t="s">
        <v>712</v>
      </c>
      <c r="AH2988" t="s">
        <v>524</v>
      </c>
      <c r="AI2988" t="s">
        <v>659</v>
      </c>
      <c r="AJ2988" t="s">
        <v>2019</v>
      </c>
      <c r="AK2988" t="s">
        <v>712</v>
      </c>
      <c r="AL2988" t="s">
        <v>524</v>
      </c>
      <c r="AM2988" t="s">
        <v>712</v>
      </c>
      <c r="AN2988" t="s">
        <v>524</v>
      </c>
      <c r="AO2988" t="s">
        <v>712</v>
      </c>
      <c r="AP2988" t="s">
        <v>524</v>
      </c>
      <c r="AQ2988" t="s">
        <v>712</v>
      </c>
      <c r="AR2988" t="s">
        <v>524</v>
      </c>
      <c r="AS2988" t="s">
        <v>712</v>
      </c>
      <c r="AT2988" t="s">
        <v>524</v>
      </c>
      <c r="AU2988" t="s">
        <v>712</v>
      </c>
      <c r="AV2988" t="s">
        <v>524</v>
      </c>
      <c r="AW2988">
        <v>0</v>
      </c>
      <c r="AX2988" t="s">
        <v>712</v>
      </c>
      <c r="AY2988" t="s">
        <v>1246</v>
      </c>
      <c r="AZ2988" t="s">
        <v>1246</v>
      </c>
      <c r="BA2988" t="s">
        <v>1246</v>
      </c>
      <c r="BB2988" t="s">
        <v>1248</v>
      </c>
      <c r="BE2988" t="s">
        <v>659</v>
      </c>
      <c r="BG2988" t="s">
        <v>1253</v>
      </c>
      <c r="BH2988" t="s">
        <v>1257</v>
      </c>
      <c r="BI2988" t="s">
        <v>1259</v>
      </c>
      <c r="BJ2988" t="s">
        <v>1266</v>
      </c>
      <c r="BM2988" t="s">
        <v>68</v>
      </c>
    </row>
    <row r="2989" spans="2:65" x14ac:dyDescent="0.3">
      <c r="B2989" t="s">
        <v>872</v>
      </c>
      <c r="C2989" t="s">
        <v>64</v>
      </c>
      <c r="D2989" t="s">
        <v>1511</v>
      </c>
      <c r="E2989" t="s">
        <v>1136</v>
      </c>
      <c r="F2989" t="s">
        <v>1830</v>
      </c>
      <c r="G2989" t="s">
        <v>118</v>
      </c>
      <c r="H2989" t="s">
        <v>1830</v>
      </c>
      <c r="K2989" s="3">
        <v>44743</v>
      </c>
      <c r="L2989">
        <v>2</v>
      </c>
      <c r="M2989" t="s">
        <v>712</v>
      </c>
      <c r="N2989" t="s">
        <v>712</v>
      </c>
      <c r="O2989" t="s">
        <v>524</v>
      </c>
      <c r="P2989" cm="1">
        <f t="array" ref="P2989">_xlfn.SWITCH(O2989,"Excellent",5,"Above Average", 4,"Average",3,"Below Average",2,"Extremely Poor",1)</f>
        <v>5</v>
      </c>
      <c r="Q2989" t="s">
        <v>712</v>
      </c>
      <c r="R2989" t="s">
        <v>712</v>
      </c>
      <c r="S2989" t="s">
        <v>712</v>
      </c>
      <c r="T2989" t="s">
        <v>524</v>
      </c>
      <c r="U2989" t="s">
        <v>712</v>
      </c>
      <c r="V2989" t="s">
        <v>524</v>
      </c>
      <c r="W2989" t="s">
        <v>659</v>
      </c>
      <c r="X2989" t="s">
        <v>2019</v>
      </c>
      <c r="Y2989" t="s">
        <v>659</v>
      </c>
      <c r="Z2989" t="s">
        <v>2019</v>
      </c>
      <c r="AA2989" t="s">
        <v>659</v>
      </c>
      <c r="AB2989" t="s">
        <v>2019</v>
      </c>
      <c r="AC2989" t="s">
        <v>659</v>
      </c>
      <c r="AD2989" t="s">
        <v>2019</v>
      </c>
      <c r="AE2989" t="s">
        <v>712</v>
      </c>
      <c r="AF2989" t="s">
        <v>524</v>
      </c>
      <c r="AG2989" t="s">
        <v>659</v>
      </c>
      <c r="AH2989" t="s">
        <v>2019</v>
      </c>
      <c r="AI2989" t="s">
        <v>659</v>
      </c>
      <c r="AJ2989" t="s">
        <v>2019</v>
      </c>
      <c r="AK2989" t="s">
        <v>659</v>
      </c>
      <c r="AL2989" t="s">
        <v>2019</v>
      </c>
      <c r="AM2989" t="s">
        <v>712</v>
      </c>
      <c r="AN2989" t="s">
        <v>524</v>
      </c>
      <c r="AO2989" t="s">
        <v>659</v>
      </c>
      <c r="AP2989" t="s">
        <v>2019</v>
      </c>
      <c r="AQ2989" t="s">
        <v>659</v>
      </c>
      <c r="AR2989" t="s">
        <v>2019</v>
      </c>
      <c r="AS2989" t="s">
        <v>659</v>
      </c>
      <c r="AT2989" t="s">
        <v>2019</v>
      </c>
      <c r="AU2989" t="s">
        <v>659</v>
      </c>
      <c r="AV2989" t="s">
        <v>2019</v>
      </c>
      <c r="AW2989">
        <v>0</v>
      </c>
      <c r="AX2989" t="s">
        <v>659</v>
      </c>
      <c r="AY2989" t="s">
        <v>1246</v>
      </c>
      <c r="AZ2989" t="s">
        <v>1246</v>
      </c>
      <c r="BA2989" t="s">
        <v>1246</v>
      </c>
      <c r="BB2989" t="s">
        <v>1248</v>
      </c>
      <c r="BE2989" t="s">
        <v>659</v>
      </c>
      <c r="BG2989" t="s">
        <v>1252</v>
      </c>
      <c r="BH2989" t="s">
        <v>1258</v>
      </c>
      <c r="BI2989" t="s">
        <v>1259</v>
      </c>
      <c r="BJ2989" t="s">
        <v>1266</v>
      </c>
      <c r="BM2989" t="s">
        <v>68</v>
      </c>
    </row>
    <row r="2990" spans="2:65" x14ac:dyDescent="0.3">
      <c r="B2990" t="s">
        <v>98</v>
      </c>
      <c r="C2990" t="s">
        <v>64</v>
      </c>
      <c r="D2990" t="s">
        <v>1469</v>
      </c>
      <c r="E2990" t="s">
        <v>371</v>
      </c>
      <c r="F2990" t="s">
        <v>631</v>
      </c>
      <c r="G2990" t="s">
        <v>66</v>
      </c>
      <c r="H2990" t="s">
        <v>631</v>
      </c>
      <c r="K2990" s="3">
        <v>44743</v>
      </c>
      <c r="L2990">
        <v>1</v>
      </c>
      <c r="M2990" t="s">
        <v>659</v>
      </c>
      <c r="N2990" t="s">
        <v>2019</v>
      </c>
      <c r="O2990" t="s">
        <v>1241</v>
      </c>
      <c r="P2990" cm="1">
        <f t="array" ref="P2990">_xlfn.SWITCH(O2990,"Excellent",5,"Above Average", 4,"Average",3,"Below Average",2,"Extremely Poor",1)</f>
        <v>2</v>
      </c>
      <c r="Q2990" t="s">
        <v>659</v>
      </c>
      <c r="R2990" t="s">
        <v>2019</v>
      </c>
      <c r="S2990" t="s">
        <v>712</v>
      </c>
      <c r="T2990" t="s">
        <v>1240</v>
      </c>
      <c r="U2990" t="s">
        <v>712</v>
      </c>
      <c r="V2990" t="s">
        <v>1241</v>
      </c>
      <c r="W2990" t="s">
        <v>659</v>
      </c>
      <c r="X2990" t="s">
        <v>2019</v>
      </c>
      <c r="Y2990" t="s">
        <v>712</v>
      </c>
      <c r="Z2990" t="s">
        <v>1240</v>
      </c>
      <c r="AA2990" t="s">
        <v>712</v>
      </c>
      <c r="AB2990" t="s">
        <v>1240</v>
      </c>
      <c r="AC2990" t="s">
        <v>659</v>
      </c>
      <c r="AD2990" t="s">
        <v>2019</v>
      </c>
      <c r="AE2990" t="s">
        <v>712</v>
      </c>
      <c r="AF2990" t="s">
        <v>1241</v>
      </c>
      <c r="AG2990" t="s">
        <v>712</v>
      </c>
      <c r="AH2990" t="s">
        <v>1240</v>
      </c>
      <c r="AI2990" t="s">
        <v>659</v>
      </c>
      <c r="AJ2990" t="s">
        <v>2019</v>
      </c>
      <c r="AK2990" t="s">
        <v>712</v>
      </c>
      <c r="AL2990" t="s">
        <v>2643</v>
      </c>
      <c r="AM2990" t="s">
        <v>712</v>
      </c>
      <c r="AN2990" t="s">
        <v>1242</v>
      </c>
      <c r="AO2990" t="s">
        <v>659</v>
      </c>
      <c r="AP2990" t="s">
        <v>2019</v>
      </c>
      <c r="AQ2990" t="s">
        <v>659</v>
      </c>
      <c r="AR2990" t="s">
        <v>2019</v>
      </c>
      <c r="AS2990" t="s">
        <v>659</v>
      </c>
      <c r="AT2990" t="s">
        <v>2019</v>
      </c>
      <c r="AU2990" t="s">
        <v>659</v>
      </c>
      <c r="AV2990" t="s">
        <v>2019</v>
      </c>
      <c r="AW2990">
        <v>0</v>
      </c>
      <c r="AX2990" t="s">
        <v>659</v>
      </c>
      <c r="AY2990" t="s">
        <v>1247</v>
      </c>
      <c r="AZ2990" t="s">
        <v>2644</v>
      </c>
      <c r="BA2990" t="s">
        <v>2644</v>
      </c>
      <c r="BB2990" t="s">
        <v>1251</v>
      </c>
      <c r="BE2990" t="s">
        <v>659</v>
      </c>
      <c r="BG2990" t="s">
        <v>1256</v>
      </c>
      <c r="BH2990" t="s">
        <v>1256</v>
      </c>
      <c r="BI2990" t="s">
        <v>1265</v>
      </c>
      <c r="BJ2990" t="s">
        <v>1265</v>
      </c>
      <c r="BM2990" t="s">
        <v>68</v>
      </c>
    </row>
    <row r="2991" spans="2:65" x14ac:dyDescent="0.3">
      <c r="B2991" t="s">
        <v>220</v>
      </c>
      <c r="C2991" t="s">
        <v>64</v>
      </c>
      <c r="D2991" t="s">
        <v>1574</v>
      </c>
      <c r="E2991" t="s">
        <v>505</v>
      </c>
      <c r="F2991" t="s">
        <v>383</v>
      </c>
      <c r="G2991" t="s">
        <v>128</v>
      </c>
      <c r="H2991" t="s">
        <v>383</v>
      </c>
      <c r="K2991" s="3">
        <v>44743</v>
      </c>
      <c r="L2991">
        <v>1</v>
      </c>
      <c r="M2991" t="s">
        <v>712</v>
      </c>
      <c r="N2991" t="s">
        <v>712</v>
      </c>
      <c r="O2991" t="s">
        <v>2640</v>
      </c>
      <c r="P2991" cm="1">
        <f t="array" ref="P2991">_xlfn.SWITCH(O2991,"Excellent",5,"Above Average", 4,"Average",3,"Below Average",2,"Extremely Poor",1)</f>
        <v>4</v>
      </c>
      <c r="Q2991" t="s">
        <v>712</v>
      </c>
      <c r="R2991" t="s">
        <v>712</v>
      </c>
      <c r="S2991" t="s">
        <v>712</v>
      </c>
      <c r="T2991" t="s">
        <v>2640</v>
      </c>
      <c r="U2991" t="s">
        <v>659</v>
      </c>
      <c r="V2991" t="s">
        <v>2019</v>
      </c>
      <c r="W2991" t="s">
        <v>659</v>
      </c>
      <c r="X2991" t="s">
        <v>2019</v>
      </c>
      <c r="Y2991" t="s">
        <v>659</v>
      </c>
      <c r="Z2991" t="s">
        <v>2019</v>
      </c>
      <c r="AA2991" t="s">
        <v>659</v>
      </c>
      <c r="AB2991" t="s">
        <v>2019</v>
      </c>
      <c r="AC2991" t="s">
        <v>659</v>
      </c>
      <c r="AD2991" t="s">
        <v>2019</v>
      </c>
      <c r="AE2991" t="s">
        <v>659</v>
      </c>
      <c r="AF2991" t="s">
        <v>2019</v>
      </c>
      <c r="AG2991" t="s">
        <v>659</v>
      </c>
      <c r="AH2991" t="s">
        <v>2019</v>
      </c>
      <c r="AI2991" t="s">
        <v>659</v>
      </c>
      <c r="AJ2991" t="s">
        <v>2019</v>
      </c>
      <c r="AK2991" t="s">
        <v>712</v>
      </c>
      <c r="AL2991" t="s">
        <v>2640</v>
      </c>
      <c r="AM2991" t="s">
        <v>712</v>
      </c>
      <c r="AN2991" t="s">
        <v>2640</v>
      </c>
      <c r="AO2991" t="s">
        <v>659</v>
      </c>
      <c r="AP2991" t="s">
        <v>2019</v>
      </c>
      <c r="AQ2991" t="s">
        <v>659</v>
      </c>
      <c r="AR2991" t="s">
        <v>2019</v>
      </c>
      <c r="AS2991" t="s">
        <v>659</v>
      </c>
      <c r="AT2991" t="s">
        <v>2019</v>
      </c>
      <c r="AU2991" t="s">
        <v>659</v>
      </c>
      <c r="AV2991" t="s">
        <v>2019</v>
      </c>
      <c r="AW2991">
        <v>2</v>
      </c>
      <c r="AX2991" t="s">
        <v>659</v>
      </c>
      <c r="AY2991" t="s">
        <v>119</v>
      </c>
      <c r="AZ2991" t="s">
        <v>119</v>
      </c>
      <c r="BA2991" t="s">
        <v>119</v>
      </c>
      <c r="BB2991" t="s">
        <v>1248</v>
      </c>
      <c r="BE2991" t="s">
        <v>659</v>
      </c>
      <c r="BG2991" t="s">
        <v>1253</v>
      </c>
      <c r="BH2991" t="s">
        <v>1257</v>
      </c>
      <c r="BI2991" t="s">
        <v>1265</v>
      </c>
      <c r="BJ2991" t="s">
        <v>1266</v>
      </c>
      <c r="BM2991" t="s">
        <v>68</v>
      </c>
    </row>
    <row r="2992" spans="2:65" x14ac:dyDescent="0.3">
      <c r="B2992" t="s">
        <v>1821</v>
      </c>
      <c r="C2992" t="s">
        <v>64</v>
      </c>
      <c r="D2992" t="s">
        <v>1452</v>
      </c>
      <c r="E2992" t="s">
        <v>544</v>
      </c>
      <c r="F2992" t="s">
        <v>575</v>
      </c>
      <c r="G2992" t="s">
        <v>113</v>
      </c>
      <c r="H2992" t="s">
        <v>575</v>
      </c>
      <c r="K2992" s="3">
        <v>44743</v>
      </c>
      <c r="L2992">
        <v>1</v>
      </c>
      <c r="M2992" t="s">
        <v>712</v>
      </c>
      <c r="N2992" t="s">
        <v>712</v>
      </c>
      <c r="O2992" t="s">
        <v>2640</v>
      </c>
      <c r="P2992" cm="1">
        <f t="array" ref="P2992">_xlfn.SWITCH(O2992,"Excellent",5,"Above Average", 4,"Average",3,"Below Average",2,"Extremely Poor",1)</f>
        <v>4</v>
      </c>
      <c r="Q2992" t="s">
        <v>659</v>
      </c>
      <c r="R2992" t="s">
        <v>2019</v>
      </c>
      <c r="S2992" t="s">
        <v>712</v>
      </c>
      <c r="T2992" t="s">
        <v>1979</v>
      </c>
      <c r="U2992" t="s">
        <v>712</v>
      </c>
      <c r="V2992" t="s">
        <v>524</v>
      </c>
      <c r="W2992" t="s">
        <v>712</v>
      </c>
      <c r="X2992" t="s">
        <v>1244</v>
      </c>
      <c r="Y2992" t="s">
        <v>712</v>
      </c>
      <c r="Z2992" t="s">
        <v>1244</v>
      </c>
      <c r="AA2992" t="s">
        <v>712</v>
      </c>
      <c r="AB2992" t="s">
        <v>1244</v>
      </c>
      <c r="AC2992" t="s">
        <v>659</v>
      </c>
      <c r="AD2992" t="s">
        <v>2019</v>
      </c>
      <c r="AE2992" t="s">
        <v>712</v>
      </c>
      <c r="AF2992" t="s">
        <v>1244</v>
      </c>
      <c r="AG2992" t="s">
        <v>659</v>
      </c>
      <c r="AH2992" t="s">
        <v>2019</v>
      </c>
      <c r="AI2992" t="s">
        <v>659</v>
      </c>
      <c r="AJ2992" t="s">
        <v>2019</v>
      </c>
      <c r="AK2992" t="s">
        <v>712</v>
      </c>
      <c r="AL2992" t="s">
        <v>2640</v>
      </c>
      <c r="AM2992" t="s">
        <v>712</v>
      </c>
      <c r="AN2992" t="s">
        <v>1244</v>
      </c>
      <c r="AO2992" t="s">
        <v>712</v>
      </c>
      <c r="AP2992" t="s">
        <v>1244</v>
      </c>
      <c r="AQ2992" t="s">
        <v>712</v>
      </c>
      <c r="AR2992" t="s">
        <v>1244</v>
      </c>
      <c r="AS2992" t="s">
        <v>712</v>
      </c>
      <c r="AT2992" t="s">
        <v>1244</v>
      </c>
      <c r="AU2992" t="s">
        <v>712</v>
      </c>
      <c r="AV2992" t="s">
        <v>1244</v>
      </c>
      <c r="AW2992">
        <v>0</v>
      </c>
      <c r="AX2992" t="s">
        <v>659</v>
      </c>
      <c r="AY2992" t="s">
        <v>119</v>
      </c>
      <c r="AZ2992" t="s">
        <v>119</v>
      </c>
      <c r="BA2992" t="s">
        <v>3291</v>
      </c>
      <c r="BB2992" t="s">
        <v>1248</v>
      </c>
      <c r="BE2992" t="s">
        <v>659</v>
      </c>
      <c r="BG2992" t="s">
        <v>1253</v>
      </c>
      <c r="BH2992" t="s">
        <v>1256</v>
      </c>
      <c r="BI2992" t="s">
        <v>1259</v>
      </c>
      <c r="BJ2992" t="s">
        <v>1266</v>
      </c>
      <c r="BM2992" t="s">
        <v>68</v>
      </c>
    </row>
    <row r="2993" spans="2:65" x14ac:dyDescent="0.3">
      <c r="B2993" t="s">
        <v>814</v>
      </c>
      <c r="C2993" t="s">
        <v>64</v>
      </c>
      <c r="D2993" t="s">
        <v>1421</v>
      </c>
      <c r="E2993" t="s">
        <v>781</v>
      </c>
      <c r="F2993" t="s">
        <v>187</v>
      </c>
      <c r="G2993" t="s">
        <v>128</v>
      </c>
      <c r="H2993" t="s">
        <v>187</v>
      </c>
      <c r="K2993" s="3">
        <v>44743</v>
      </c>
      <c r="L2993">
        <v>1</v>
      </c>
      <c r="M2993" t="s">
        <v>712</v>
      </c>
      <c r="N2993" t="s">
        <v>712</v>
      </c>
      <c r="O2993" t="s">
        <v>2640</v>
      </c>
      <c r="P2993" cm="1">
        <f t="array" ref="P2993">_xlfn.SWITCH(O2993,"Excellent",5,"Above Average", 4,"Average",3,"Below Average",2,"Extremely Poor",1)</f>
        <v>4</v>
      </c>
      <c r="Q2993" t="s">
        <v>712</v>
      </c>
      <c r="R2993" t="s">
        <v>712</v>
      </c>
      <c r="S2993" t="s">
        <v>712</v>
      </c>
      <c r="T2993" t="s">
        <v>1242</v>
      </c>
      <c r="U2993" t="s">
        <v>659</v>
      </c>
      <c r="V2993" t="s">
        <v>2019</v>
      </c>
      <c r="W2993" t="s">
        <v>659</v>
      </c>
      <c r="X2993" t="s">
        <v>2019</v>
      </c>
      <c r="Y2993" t="s">
        <v>659</v>
      </c>
      <c r="Z2993" t="s">
        <v>2019</v>
      </c>
      <c r="AA2993" t="s">
        <v>659</v>
      </c>
      <c r="AB2993" t="s">
        <v>2019</v>
      </c>
      <c r="AC2993" t="s">
        <v>659</v>
      </c>
      <c r="AD2993" t="s">
        <v>2019</v>
      </c>
      <c r="AE2993" t="s">
        <v>659</v>
      </c>
      <c r="AF2993" t="s">
        <v>2019</v>
      </c>
      <c r="AG2993" t="s">
        <v>659</v>
      </c>
      <c r="AH2993" t="s">
        <v>2019</v>
      </c>
      <c r="AI2993" t="s">
        <v>659</v>
      </c>
      <c r="AJ2993" t="s">
        <v>2019</v>
      </c>
      <c r="AK2993" t="s">
        <v>712</v>
      </c>
      <c r="AL2993" t="s">
        <v>1242</v>
      </c>
      <c r="AM2993" t="s">
        <v>712</v>
      </c>
      <c r="AN2993" t="s">
        <v>1244</v>
      </c>
      <c r="AO2993" t="s">
        <v>659</v>
      </c>
      <c r="AP2993" t="s">
        <v>2019</v>
      </c>
      <c r="AQ2993" t="s">
        <v>712</v>
      </c>
      <c r="AR2993" t="s">
        <v>1241</v>
      </c>
      <c r="AS2993" t="s">
        <v>659</v>
      </c>
      <c r="AT2993" t="s">
        <v>2019</v>
      </c>
      <c r="AU2993" t="s">
        <v>659</v>
      </c>
      <c r="AV2993" t="s">
        <v>2019</v>
      </c>
      <c r="AW2993">
        <v>0</v>
      </c>
      <c r="AX2993" t="s">
        <v>712</v>
      </c>
      <c r="AY2993" t="s">
        <v>119</v>
      </c>
      <c r="AZ2993" t="s">
        <v>119</v>
      </c>
      <c r="BA2993" t="s">
        <v>119</v>
      </c>
      <c r="BB2993" t="s">
        <v>1251</v>
      </c>
      <c r="BE2993" t="s">
        <v>659</v>
      </c>
      <c r="BG2993" t="s">
        <v>1253</v>
      </c>
      <c r="BH2993" t="s">
        <v>1257</v>
      </c>
      <c r="BI2993" t="s">
        <v>1259</v>
      </c>
      <c r="BJ2993" t="s">
        <v>1266</v>
      </c>
      <c r="BM2993" t="s">
        <v>68</v>
      </c>
    </row>
    <row r="2994" spans="2:65" x14ac:dyDescent="0.3">
      <c r="B2994" t="s">
        <v>312</v>
      </c>
      <c r="C2994" t="s">
        <v>64</v>
      </c>
      <c r="D2994" t="s">
        <v>1400</v>
      </c>
      <c r="E2994" t="s">
        <v>857</v>
      </c>
      <c r="F2994" t="s">
        <v>767</v>
      </c>
      <c r="G2994" t="s">
        <v>128</v>
      </c>
      <c r="H2994" t="s">
        <v>767</v>
      </c>
      <c r="K2994" s="3">
        <v>44743</v>
      </c>
      <c r="L2994">
        <v>3</v>
      </c>
      <c r="M2994" t="s">
        <v>659</v>
      </c>
      <c r="N2994" t="s">
        <v>2019</v>
      </c>
      <c r="O2994" t="s">
        <v>2640</v>
      </c>
      <c r="P2994" cm="1">
        <f t="array" ref="P2994">_xlfn.SWITCH(O2994,"Excellent",5,"Above Average", 4,"Average",3,"Below Average",2,"Extremely Poor",1)</f>
        <v>4</v>
      </c>
      <c r="Q2994" t="s">
        <v>712</v>
      </c>
      <c r="R2994" t="s">
        <v>712</v>
      </c>
      <c r="S2994" t="s">
        <v>712</v>
      </c>
      <c r="T2994" t="s">
        <v>524</v>
      </c>
      <c r="U2994" t="s">
        <v>712</v>
      </c>
      <c r="V2994" t="s">
        <v>2640</v>
      </c>
      <c r="W2994" t="s">
        <v>659</v>
      </c>
      <c r="X2994" t="s">
        <v>2019</v>
      </c>
      <c r="Y2994" t="s">
        <v>659</v>
      </c>
      <c r="Z2994" t="s">
        <v>2019</v>
      </c>
      <c r="AA2994" t="s">
        <v>659</v>
      </c>
      <c r="AB2994" t="s">
        <v>2019</v>
      </c>
      <c r="AC2994" t="s">
        <v>659</v>
      </c>
      <c r="AD2994" t="s">
        <v>2019</v>
      </c>
      <c r="AE2994" t="s">
        <v>659</v>
      </c>
      <c r="AF2994" t="s">
        <v>2019</v>
      </c>
      <c r="AG2994" t="s">
        <v>659</v>
      </c>
      <c r="AH2994" t="s">
        <v>2019</v>
      </c>
      <c r="AI2994" t="s">
        <v>659</v>
      </c>
      <c r="AJ2994" t="s">
        <v>2019</v>
      </c>
      <c r="AK2994" t="s">
        <v>712</v>
      </c>
      <c r="AL2994" t="s">
        <v>524</v>
      </c>
      <c r="AM2994" t="s">
        <v>712</v>
      </c>
      <c r="AN2994" t="s">
        <v>524</v>
      </c>
      <c r="AO2994" t="s">
        <v>659</v>
      </c>
      <c r="AP2994" t="s">
        <v>2019</v>
      </c>
      <c r="AQ2994" t="s">
        <v>659</v>
      </c>
      <c r="AR2994" t="s">
        <v>2019</v>
      </c>
      <c r="AS2994" t="s">
        <v>659</v>
      </c>
      <c r="AT2994" t="s">
        <v>2019</v>
      </c>
      <c r="AU2994" t="s">
        <v>659</v>
      </c>
      <c r="AV2994" t="s">
        <v>2019</v>
      </c>
      <c r="AW2994">
        <v>0</v>
      </c>
      <c r="AX2994" t="s">
        <v>659</v>
      </c>
      <c r="AY2994" t="s">
        <v>1246</v>
      </c>
      <c r="AZ2994" t="s">
        <v>1246</v>
      </c>
      <c r="BA2994" t="s">
        <v>1246</v>
      </c>
      <c r="BB2994" t="s">
        <v>1248</v>
      </c>
      <c r="BE2994" t="s">
        <v>659</v>
      </c>
      <c r="BG2994" t="s">
        <v>1254</v>
      </c>
      <c r="BH2994" t="s">
        <v>1257</v>
      </c>
      <c r="BI2994" t="s">
        <v>1264</v>
      </c>
      <c r="BJ2994" t="s">
        <v>1266</v>
      </c>
      <c r="BM2994" t="s">
        <v>68</v>
      </c>
    </row>
    <row r="2995" spans="2:65" x14ac:dyDescent="0.3">
      <c r="B2995" t="s">
        <v>107</v>
      </c>
      <c r="C2995" t="s">
        <v>64</v>
      </c>
      <c r="D2995" t="s">
        <v>1381</v>
      </c>
      <c r="E2995" t="s">
        <v>1831</v>
      </c>
      <c r="F2995" t="s">
        <v>1161</v>
      </c>
      <c r="G2995" t="s">
        <v>128</v>
      </c>
      <c r="H2995" t="s">
        <v>407</v>
      </c>
      <c r="K2995" s="3">
        <v>44743</v>
      </c>
      <c r="L2995">
        <v>2</v>
      </c>
      <c r="M2995" t="s">
        <v>712</v>
      </c>
      <c r="N2995" t="s">
        <v>712</v>
      </c>
      <c r="O2995" t="s">
        <v>524</v>
      </c>
      <c r="P2995" cm="1">
        <f t="array" ref="P2995">_xlfn.SWITCH(O2995,"Excellent",5,"Above Average", 4,"Average",3,"Below Average",2,"Extremely Poor",1)</f>
        <v>5</v>
      </c>
      <c r="Q2995" t="s">
        <v>712</v>
      </c>
      <c r="R2995" t="s">
        <v>712</v>
      </c>
      <c r="S2995" t="s">
        <v>712</v>
      </c>
      <c r="T2995" t="s">
        <v>524</v>
      </c>
      <c r="U2995" t="s">
        <v>712</v>
      </c>
      <c r="V2995" t="s">
        <v>1244</v>
      </c>
      <c r="W2995" t="s">
        <v>659</v>
      </c>
      <c r="X2995" t="s">
        <v>2019</v>
      </c>
      <c r="Y2995" t="s">
        <v>659</v>
      </c>
      <c r="Z2995" t="s">
        <v>2019</v>
      </c>
      <c r="AA2995" t="s">
        <v>659</v>
      </c>
      <c r="AB2995" t="s">
        <v>2019</v>
      </c>
      <c r="AC2995" t="s">
        <v>659</v>
      </c>
      <c r="AD2995" t="s">
        <v>2019</v>
      </c>
      <c r="AE2995" t="s">
        <v>712</v>
      </c>
      <c r="AF2995" t="s">
        <v>524</v>
      </c>
      <c r="AG2995" t="s">
        <v>712</v>
      </c>
      <c r="AH2995" t="s">
        <v>524</v>
      </c>
      <c r="AI2995" t="s">
        <v>659</v>
      </c>
      <c r="AJ2995" t="s">
        <v>2019</v>
      </c>
      <c r="AK2995" t="s">
        <v>659</v>
      </c>
      <c r="AL2995" t="s">
        <v>2019</v>
      </c>
      <c r="AM2995" t="s">
        <v>712</v>
      </c>
      <c r="AN2995" t="s">
        <v>524</v>
      </c>
      <c r="AO2995" t="s">
        <v>712</v>
      </c>
      <c r="AP2995" t="s">
        <v>524</v>
      </c>
      <c r="AQ2995" t="s">
        <v>659</v>
      </c>
      <c r="AR2995" t="s">
        <v>2019</v>
      </c>
      <c r="AS2995" t="s">
        <v>659</v>
      </c>
      <c r="AT2995" t="s">
        <v>2019</v>
      </c>
      <c r="AU2995" t="s">
        <v>659</v>
      </c>
      <c r="AV2995" t="s">
        <v>2019</v>
      </c>
      <c r="AW2995">
        <v>1</v>
      </c>
      <c r="AX2995" t="s">
        <v>712</v>
      </c>
      <c r="AY2995" t="s">
        <v>1246</v>
      </c>
      <c r="AZ2995" t="s">
        <v>1246</v>
      </c>
      <c r="BA2995" t="s">
        <v>1246</v>
      </c>
      <c r="BB2995" t="s">
        <v>1248</v>
      </c>
      <c r="BE2995" t="s">
        <v>1281</v>
      </c>
      <c r="BG2995" t="s">
        <v>1281</v>
      </c>
      <c r="BH2995" t="s">
        <v>1281</v>
      </c>
      <c r="BI2995" t="s">
        <v>1281</v>
      </c>
      <c r="BJ2995" t="s">
        <v>1281</v>
      </c>
    </row>
    <row r="2996" spans="2:65" x14ac:dyDescent="0.3">
      <c r="B2996" t="s">
        <v>677</v>
      </c>
      <c r="C2996" t="s">
        <v>64</v>
      </c>
      <c r="D2996" t="s">
        <v>1303</v>
      </c>
      <c r="E2996" t="s">
        <v>955</v>
      </c>
      <c r="F2996" t="s">
        <v>1832</v>
      </c>
      <c r="G2996" t="s">
        <v>307</v>
      </c>
      <c r="H2996" t="s">
        <v>1832</v>
      </c>
      <c r="K2996" s="3">
        <v>44743</v>
      </c>
      <c r="L2996">
        <v>1</v>
      </c>
      <c r="M2996" t="s">
        <v>659</v>
      </c>
      <c r="N2996" t="s">
        <v>2019</v>
      </c>
      <c r="O2996" t="s">
        <v>2643</v>
      </c>
      <c r="P2996" cm="1">
        <f t="array" ref="P2996">_xlfn.SWITCH(O2996,"Excellent",5,"Above Average", 4,"Average",3,"Below Average",2,"Extremely Poor",1)</f>
        <v>1</v>
      </c>
      <c r="Q2996" t="s">
        <v>659</v>
      </c>
      <c r="R2996" t="s">
        <v>2019</v>
      </c>
      <c r="S2996" t="s">
        <v>712</v>
      </c>
      <c r="T2996" t="s">
        <v>1979</v>
      </c>
      <c r="U2996" t="s">
        <v>712</v>
      </c>
      <c r="V2996" t="s">
        <v>1244</v>
      </c>
      <c r="W2996" t="s">
        <v>712</v>
      </c>
      <c r="X2996" t="s">
        <v>1244</v>
      </c>
      <c r="Y2996" t="s">
        <v>712</v>
      </c>
      <c r="Z2996" t="s">
        <v>1244</v>
      </c>
      <c r="AA2996" t="s">
        <v>712</v>
      </c>
      <c r="AB2996" t="s">
        <v>1244</v>
      </c>
      <c r="AC2996" t="s">
        <v>712</v>
      </c>
      <c r="AD2996" t="s">
        <v>1244</v>
      </c>
      <c r="AE2996" t="s">
        <v>712</v>
      </c>
      <c r="AF2996" t="s">
        <v>1244</v>
      </c>
      <c r="AG2996" t="s">
        <v>712</v>
      </c>
      <c r="AH2996" t="s">
        <v>1244</v>
      </c>
      <c r="AI2996" t="s">
        <v>659</v>
      </c>
      <c r="AJ2996" t="s">
        <v>2019</v>
      </c>
      <c r="AK2996" t="s">
        <v>712</v>
      </c>
      <c r="AL2996" t="s">
        <v>1244</v>
      </c>
      <c r="AM2996" t="s">
        <v>712</v>
      </c>
      <c r="AN2996" t="s">
        <v>1244</v>
      </c>
      <c r="AO2996" t="s">
        <v>712</v>
      </c>
      <c r="AP2996" t="s">
        <v>1244</v>
      </c>
      <c r="AQ2996" t="s">
        <v>712</v>
      </c>
      <c r="AR2996" t="s">
        <v>1244</v>
      </c>
      <c r="AS2996" t="s">
        <v>712</v>
      </c>
      <c r="AT2996" t="s">
        <v>1244</v>
      </c>
      <c r="AU2996" t="s">
        <v>712</v>
      </c>
      <c r="AV2996" t="s">
        <v>1244</v>
      </c>
      <c r="AW2996">
        <v>1</v>
      </c>
      <c r="AX2996" t="s">
        <v>712</v>
      </c>
      <c r="AY2996" t="s">
        <v>2644</v>
      </c>
      <c r="AZ2996" t="s">
        <v>2644</v>
      </c>
      <c r="BA2996" t="s">
        <v>2644</v>
      </c>
      <c r="BB2996" t="s">
        <v>1249</v>
      </c>
      <c r="BE2996" t="s">
        <v>712</v>
      </c>
      <c r="BG2996" t="s">
        <v>1254</v>
      </c>
      <c r="BH2996" t="s">
        <v>1257</v>
      </c>
      <c r="BI2996" t="s">
        <v>1259</v>
      </c>
      <c r="BJ2996" t="s">
        <v>1266</v>
      </c>
      <c r="BM2996" t="s">
        <v>68</v>
      </c>
    </row>
    <row r="2997" spans="2:65" x14ac:dyDescent="0.3">
      <c r="B2997" t="s">
        <v>158</v>
      </c>
      <c r="C2997" t="s">
        <v>64</v>
      </c>
      <c r="D2997" t="s">
        <v>1574</v>
      </c>
      <c r="E2997" t="s">
        <v>1324</v>
      </c>
      <c r="F2997" t="s">
        <v>299</v>
      </c>
      <c r="G2997" t="s">
        <v>128</v>
      </c>
      <c r="H2997" t="s">
        <v>299</v>
      </c>
      <c r="K2997" s="3">
        <v>44743</v>
      </c>
      <c r="L2997">
        <v>1</v>
      </c>
      <c r="M2997" t="s">
        <v>659</v>
      </c>
      <c r="N2997" t="s">
        <v>2019</v>
      </c>
      <c r="O2997" t="s">
        <v>1242</v>
      </c>
      <c r="P2997" cm="1">
        <f t="array" ref="P2997">_xlfn.SWITCH(O2997,"Excellent",5,"Above Average", 4,"Average",3,"Below Average",2,"Extremely Poor",1)</f>
        <v>3</v>
      </c>
      <c r="Q2997" t="s">
        <v>712</v>
      </c>
      <c r="R2997" t="s">
        <v>712</v>
      </c>
      <c r="S2997" t="s">
        <v>712</v>
      </c>
      <c r="T2997" t="s">
        <v>1243</v>
      </c>
      <c r="U2997" t="s">
        <v>659</v>
      </c>
      <c r="V2997" t="s">
        <v>2019</v>
      </c>
      <c r="W2997" t="s">
        <v>659</v>
      </c>
      <c r="X2997" t="s">
        <v>2019</v>
      </c>
      <c r="Y2997" t="s">
        <v>659</v>
      </c>
      <c r="Z2997" t="s">
        <v>2019</v>
      </c>
      <c r="AA2997" t="s">
        <v>659</v>
      </c>
      <c r="AB2997" t="s">
        <v>2019</v>
      </c>
      <c r="AC2997" t="s">
        <v>712</v>
      </c>
      <c r="AD2997" t="s">
        <v>1242</v>
      </c>
      <c r="AE2997" t="s">
        <v>712</v>
      </c>
      <c r="AF2997" t="s">
        <v>1243</v>
      </c>
      <c r="AG2997" t="s">
        <v>712</v>
      </c>
      <c r="AH2997" t="s">
        <v>1242</v>
      </c>
      <c r="AI2997" t="s">
        <v>659</v>
      </c>
      <c r="AJ2997" t="s">
        <v>2019</v>
      </c>
      <c r="AK2997" t="s">
        <v>659</v>
      </c>
      <c r="AL2997" t="s">
        <v>2019</v>
      </c>
      <c r="AM2997" t="s">
        <v>712</v>
      </c>
      <c r="AN2997" t="s">
        <v>1243</v>
      </c>
      <c r="AO2997" t="s">
        <v>659</v>
      </c>
      <c r="AP2997" t="s">
        <v>2019</v>
      </c>
      <c r="AQ2997" t="s">
        <v>712</v>
      </c>
      <c r="AR2997" t="s">
        <v>1243</v>
      </c>
      <c r="AS2997" t="s">
        <v>659</v>
      </c>
      <c r="AT2997" t="s">
        <v>2019</v>
      </c>
      <c r="AU2997" t="s">
        <v>659</v>
      </c>
      <c r="AV2997" t="s">
        <v>2019</v>
      </c>
      <c r="AW2997">
        <v>0</v>
      </c>
      <c r="AX2997" t="s">
        <v>659</v>
      </c>
      <c r="AY2997" t="s">
        <v>1246</v>
      </c>
      <c r="AZ2997" t="s">
        <v>1246</v>
      </c>
      <c r="BA2997" t="s">
        <v>1246</v>
      </c>
      <c r="BB2997" t="s">
        <v>1248</v>
      </c>
      <c r="BE2997" t="s">
        <v>659</v>
      </c>
      <c r="BG2997" t="s">
        <v>1254</v>
      </c>
      <c r="BH2997" t="s">
        <v>1257</v>
      </c>
      <c r="BI2997" t="s">
        <v>1259</v>
      </c>
      <c r="BJ2997" t="s">
        <v>1266</v>
      </c>
      <c r="BM2997" t="s">
        <v>68</v>
      </c>
    </row>
    <row r="2998" spans="2:65" x14ac:dyDescent="0.3">
      <c r="B2998" t="s">
        <v>104</v>
      </c>
      <c r="C2998" t="s">
        <v>64</v>
      </c>
      <c r="D2998" t="s">
        <v>1473</v>
      </c>
      <c r="E2998" t="s">
        <v>984</v>
      </c>
      <c r="F2998" t="s">
        <v>518</v>
      </c>
      <c r="G2998" t="s">
        <v>89</v>
      </c>
      <c r="H2998" t="s">
        <v>518</v>
      </c>
      <c r="K2998" s="3">
        <v>44743</v>
      </c>
      <c r="L2998">
        <v>1</v>
      </c>
      <c r="M2998" t="s">
        <v>712</v>
      </c>
      <c r="N2998" t="s">
        <v>712</v>
      </c>
      <c r="O2998" t="s">
        <v>2640</v>
      </c>
      <c r="P2998" cm="1">
        <f t="array" ref="P2998">_xlfn.SWITCH(O2998,"Excellent",5,"Above Average", 4,"Average",3,"Below Average",2,"Extremely Poor",1)</f>
        <v>4</v>
      </c>
      <c r="Q2998" t="s">
        <v>659</v>
      </c>
      <c r="R2998" t="s">
        <v>2019</v>
      </c>
      <c r="S2998" t="s">
        <v>712</v>
      </c>
      <c r="T2998" t="s">
        <v>524</v>
      </c>
      <c r="U2998" t="s">
        <v>659</v>
      </c>
      <c r="V2998" t="s">
        <v>2019</v>
      </c>
      <c r="W2998" t="s">
        <v>659</v>
      </c>
      <c r="X2998" t="s">
        <v>2019</v>
      </c>
      <c r="Y2998" t="s">
        <v>659</v>
      </c>
      <c r="Z2998" t="s">
        <v>2019</v>
      </c>
      <c r="AA2998" t="s">
        <v>712</v>
      </c>
      <c r="AB2998" t="s">
        <v>2640</v>
      </c>
      <c r="AC2998" t="s">
        <v>659</v>
      </c>
      <c r="AD2998" t="s">
        <v>2019</v>
      </c>
      <c r="AE2998" t="s">
        <v>659</v>
      </c>
      <c r="AF2998" t="s">
        <v>2019</v>
      </c>
      <c r="AG2998" t="s">
        <v>659</v>
      </c>
      <c r="AH2998" t="s">
        <v>2019</v>
      </c>
      <c r="AI2998" t="s">
        <v>659</v>
      </c>
      <c r="AJ2998" t="s">
        <v>2019</v>
      </c>
      <c r="AK2998" t="s">
        <v>659</v>
      </c>
      <c r="AL2998" t="s">
        <v>2019</v>
      </c>
      <c r="AM2998" t="s">
        <v>659</v>
      </c>
      <c r="AN2998" t="s">
        <v>2019</v>
      </c>
      <c r="AO2998" t="s">
        <v>659</v>
      </c>
      <c r="AP2998" t="s">
        <v>2019</v>
      </c>
      <c r="AQ2998" t="s">
        <v>659</v>
      </c>
      <c r="AR2998" t="s">
        <v>2019</v>
      </c>
      <c r="AS2998" t="s">
        <v>659</v>
      </c>
      <c r="AT2998" t="s">
        <v>2019</v>
      </c>
      <c r="AU2998" t="s">
        <v>659</v>
      </c>
      <c r="AV2998" t="s">
        <v>2019</v>
      </c>
      <c r="AW2998">
        <v>0</v>
      </c>
      <c r="AX2998" t="s">
        <v>659</v>
      </c>
      <c r="AY2998" t="s">
        <v>1246</v>
      </c>
      <c r="AZ2998" t="s">
        <v>119</v>
      </c>
      <c r="BA2998" t="s">
        <v>119</v>
      </c>
      <c r="BB2998" t="s">
        <v>1251</v>
      </c>
      <c r="BE2998" t="s">
        <v>659</v>
      </c>
      <c r="BG2998" t="s">
        <v>1254</v>
      </c>
      <c r="BH2998" t="s">
        <v>1257</v>
      </c>
      <c r="BI2998" t="s">
        <v>1259</v>
      </c>
      <c r="BJ2998" t="s">
        <v>1266</v>
      </c>
      <c r="BM2998" t="s">
        <v>68</v>
      </c>
    </row>
    <row r="2999" spans="2:65" x14ac:dyDescent="0.3">
      <c r="B2999" t="s">
        <v>648</v>
      </c>
      <c r="C2999" t="s">
        <v>64</v>
      </c>
      <c r="D2999" t="s">
        <v>1336</v>
      </c>
      <c r="E2999" t="s">
        <v>1833</v>
      </c>
      <c r="F2999" t="s">
        <v>833</v>
      </c>
      <c r="G2999" t="s">
        <v>198</v>
      </c>
      <c r="H2999" t="s">
        <v>1073</v>
      </c>
      <c r="K2999" s="3">
        <v>44743</v>
      </c>
      <c r="L2999">
        <v>1</v>
      </c>
      <c r="M2999" t="s">
        <v>712</v>
      </c>
      <c r="N2999" t="s">
        <v>712</v>
      </c>
      <c r="O2999" t="s">
        <v>1241</v>
      </c>
      <c r="P2999" cm="1">
        <f t="array" ref="P2999">_xlfn.SWITCH(O2999,"Excellent",5,"Above Average", 4,"Average",3,"Below Average",2,"Extremely Poor",1)</f>
        <v>2</v>
      </c>
      <c r="Q2999" t="s">
        <v>659</v>
      </c>
      <c r="R2999" t="s">
        <v>2019</v>
      </c>
      <c r="S2999" t="s">
        <v>712</v>
      </c>
      <c r="T2999" t="s">
        <v>1979</v>
      </c>
      <c r="U2999" t="s">
        <v>712</v>
      </c>
      <c r="V2999" t="s">
        <v>1244</v>
      </c>
      <c r="W2999" t="s">
        <v>712</v>
      </c>
      <c r="X2999" t="s">
        <v>1244</v>
      </c>
      <c r="Y2999" t="s">
        <v>712</v>
      </c>
      <c r="Z2999" t="s">
        <v>1244</v>
      </c>
      <c r="AA2999" t="s">
        <v>712</v>
      </c>
      <c r="AB2999" t="s">
        <v>1244</v>
      </c>
      <c r="AC2999" t="s">
        <v>659</v>
      </c>
      <c r="AD2999" t="s">
        <v>2019</v>
      </c>
      <c r="AE2999" t="s">
        <v>712</v>
      </c>
      <c r="AF2999" t="s">
        <v>1240</v>
      </c>
      <c r="AG2999" t="s">
        <v>659</v>
      </c>
      <c r="AH2999" t="s">
        <v>2019</v>
      </c>
      <c r="AI2999" t="s">
        <v>659</v>
      </c>
      <c r="AJ2999" t="s">
        <v>2019</v>
      </c>
      <c r="AK2999" t="s">
        <v>659</v>
      </c>
      <c r="AL2999" t="s">
        <v>2019</v>
      </c>
      <c r="AM2999" t="s">
        <v>712</v>
      </c>
      <c r="AN2999" t="s">
        <v>1240</v>
      </c>
      <c r="AO2999" t="s">
        <v>712</v>
      </c>
      <c r="AP2999" t="s">
        <v>1244</v>
      </c>
      <c r="AQ2999" t="s">
        <v>659</v>
      </c>
      <c r="AR2999" t="s">
        <v>2019</v>
      </c>
      <c r="AS2999" t="s">
        <v>659</v>
      </c>
      <c r="AT2999" t="s">
        <v>2019</v>
      </c>
      <c r="AU2999" t="s">
        <v>712</v>
      </c>
      <c r="AV2999" t="s">
        <v>1244</v>
      </c>
      <c r="AW2999">
        <v>1</v>
      </c>
      <c r="AX2999" t="s">
        <v>712</v>
      </c>
      <c r="AY2999" t="s">
        <v>3291</v>
      </c>
      <c r="AZ2999" t="s">
        <v>119</v>
      </c>
      <c r="BA2999" t="s">
        <v>3291</v>
      </c>
      <c r="BB2999" t="s">
        <v>1249</v>
      </c>
      <c r="BE2999" t="s">
        <v>659</v>
      </c>
      <c r="BG2999" t="s">
        <v>1254</v>
      </c>
      <c r="BH2999" t="s">
        <v>1256</v>
      </c>
      <c r="BI2999" t="s">
        <v>1259</v>
      </c>
      <c r="BJ2999" t="s">
        <v>1266</v>
      </c>
      <c r="BM2999" t="s">
        <v>68</v>
      </c>
    </row>
    <row r="3000" spans="2:65" x14ac:dyDescent="0.3">
      <c r="B3000" t="s">
        <v>445</v>
      </c>
      <c r="C3000" t="s">
        <v>64</v>
      </c>
      <c r="D3000" t="s">
        <v>1329</v>
      </c>
      <c r="E3000" t="s">
        <v>919</v>
      </c>
      <c r="F3000" t="s">
        <v>207</v>
      </c>
      <c r="G3000" t="s">
        <v>76</v>
      </c>
      <c r="H3000" t="s">
        <v>208</v>
      </c>
      <c r="K3000" s="3">
        <v>44743</v>
      </c>
      <c r="L3000">
        <v>1</v>
      </c>
      <c r="M3000" t="s">
        <v>712</v>
      </c>
      <c r="N3000" t="s">
        <v>712</v>
      </c>
      <c r="O3000" t="s">
        <v>524</v>
      </c>
      <c r="P3000" cm="1">
        <f t="array" ref="P3000">_xlfn.SWITCH(O3000,"Excellent",5,"Above Average", 4,"Average",3,"Below Average",2,"Extremely Poor",1)</f>
        <v>5</v>
      </c>
      <c r="Q3000" t="s">
        <v>712</v>
      </c>
      <c r="R3000" t="s">
        <v>712</v>
      </c>
      <c r="S3000" t="s">
        <v>659</v>
      </c>
      <c r="T3000" t="s">
        <v>2019</v>
      </c>
      <c r="U3000" t="s">
        <v>659</v>
      </c>
      <c r="V3000" t="s">
        <v>2019</v>
      </c>
      <c r="W3000" t="s">
        <v>712</v>
      </c>
      <c r="X3000" t="s">
        <v>524</v>
      </c>
      <c r="Y3000" t="s">
        <v>659</v>
      </c>
      <c r="Z3000" t="s">
        <v>2019</v>
      </c>
      <c r="AA3000" t="s">
        <v>659</v>
      </c>
      <c r="AB3000" t="s">
        <v>2019</v>
      </c>
      <c r="AC3000" t="s">
        <v>659</v>
      </c>
      <c r="AD3000" t="s">
        <v>2019</v>
      </c>
      <c r="AE3000" t="s">
        <v>659</v>
      </c>
      <c r="AF3000" t="s">
        <v>2019</v>
      </c>
      <c r="AG3000" t="s">
        <v>659</v>
      </c>
      <c r="AH3000" t="s">
        <v>2019</v>
      </c>
      <c r="AI3000" t="s">
        <v>659</v>
      </c>
      <c r="AJ3000" t="s">
        <v>2019</v>
      </c>
      <c r="AK3000" t="s">
        <v>659</v>
      </c>
      <c r="AL3000" t="s">
        <v>2019</v>
      </c>
      <c r="AM3000" t="s">
        <v>659</v>
      </c>
      <c r="AN3000" t="s">
        <v>2019</v>
      </c>
      <c r="AO3000" t="s">
        <v>659</v>
      </c>
      <c r="AP3000" t="s">
        <v>2019</v>
      </c>
      <c r="AQ3000" t="s">
        <v>659</v>
      </c>
      <c r="AR3000" t="s">
        <v>2019</v>
      </c>
      <c r="AS3000" t="s">
        <v>659</v>
      </c>
      <c r="AT3000" t="s">
        <v>2019</v>
      </c>
      <c r="AU3000" t="s">
        <v>659</v>
      </c>
      <c r="AV3000" t="s">
        <v>2019</v>
      </c>
      <c r="AW3000">
        <v>1</v>
      </c>
      <c r="AX3000" t="s">
        <v>659</v>
      </c>
      <c r="AY3000" t="s">
        <v>1246</v>
      </c>
      <c r="AZ3000" t="s">
        <v>1246</v>
      </c>
      <c r="BA3000" t="s">
        <v>1246</v>
      </c>
      <c r="BB3000" t="s">
        <v>1251</v>
      </c>
      <c r="BE3000" t="s">
        <v>659</v>
      </c>
      <c r="BG3000" t="s">
        <v>1254</v>
      </c>
      <c r="BH3000" t="s">
        <v>1257</v>
      </c>
      <c r="BI3000" t="s">
        <v>1259</v>
      </c>
      <c r="BJ3000" t="s">
        <v>1266</v>
      </c>
      <c r="BM3000" t="s">
        <v>68</v>
      </c>
    </row>
    <row r="3001" spans="2:65" x14ac:dyDescent="0.3">
      <c r="B3001" t="s">
        <v>98</v>
      </c>
      <c r="C3001" t="s">
        <v>64</v>
      </c>
      <c r="D3001" t="s">
        <v>1535</v>
      </c>
      <c r="E3001" t="s">
        <v>734</v>
      </c>
      <c r="F3001" t="s">
        <v>346</v>
      </c>
      <c r="G3001" t="s">
        <v>66</v>
      </c>
      <c r="H3001" t="s">
        <v>346</v>
      </c>
      <c r="K3001" s="3">
        <v>44743</v>
      </c>
      <c r="L3001">
        <v>3</v>
      </c>
      <c r="M3001" t="s">
        <v>659</v>
      </c>
      <c r="N3001" t="s">
        <v>2019</v>
      </c>
      <c r="O3001" t="s">
        <v>524</v>
      </c>
      <c r="P3001" cm="1">
        <f t="array" ref="P3001">_xlfn.SWITCH(O3001,"Excellent",5,"Above Average", 4,"Average",3,"Below Average",2,"Extremely Poor",1)</f>
        <v>5</v>
      </c>
      <c r="Q3001" t="s">
        <v>659</v>
      </c>
      <c r="R3001" t="s">
        <v>2019</v>
      </c>
      <c r="S3001" t="s">
        <v>712</v>
      </c>
      <c r="T3001" t="s">
        <v>524</v>
      </c>
      <c r="U3001" t="s">
        <v>712</v>
      </c>
      <c r="V3001" t="s">
        <v>1244</v>
      </c>
      <c r="W3001" t="s">
        <v>659</v>
      </c>
      <c r="X3001" t="s">
        <v>2019</v>
      </c>
      <c r="Y3001" t="s">
        <v>659</v>
      </c>
      <c r="Z3001" t="s">
        <v>2019</v>
      </c>
      <c r="AA3001" t="s">
        <v>659</v>
      </c>
      <c r="AB3001" t="s">
        <v>2019</v>
      </c>
      <c r="AC3001" t="s">
        <v>659</v>
      </c>
      <c r="AD3001" t="s">
        <v>2019</v>
      </c>
      <c r="AE3001" t="s">
        <v>659</v>
      </c>
      <c r="AF3001" t="s">
        <v>2019</v>
      </c>
      <c r="AG3001" t="s">
        <v>659</v>
      </c>
      <c r="AH3001" t="s">
        <v>2019</v>
      </c>
      <c r="AI3001" t="s">
        <v>659</v>
      </c>
      <c r="AJ3001" t="s">
        <v>2019</v>
      </c>
      <c r="AK3001" t="s">
        <v>659</v>
      </c>
      <c r="AL3001" t="s">
        <v>2019</v>
      </c>
      <c r="AM3001" t="s">
        <v>712</v>
      </c>
      <c r="AN3001" t="s">
        <v>524</v>
      </c>
      <c r="AO3001" t="s">
        <v>712</v>
      </c>
      <c r="AP3001" t="s">
        <v>1244</v>
      </c>
      <c r="AQ3001" t="s">
        <v>712</v>
      </c>
      <c r="AR3001" t="s">
        <v>524</v>
      </c>
      <c r="AS3001" t="s">
        <v>712</v>
      </c>
      <c r="AT3001" t="s">
        <v>524</v>
      </c>
      <c r="AU3001" t="s">
        <v>712</v>
      </c>
      <c r="AV3001" t="s">
        <v>524</v>
      </c>
      <c r="AW3001">
        <v>1</v>
      </c>
      <c r="AX3001" t="s">
        <v>712</v>
      </c>
      <c r="AY3001" t="s">
        <v>1246</v>
      </c>
      <c r="AZ3001" t="s">
        <v>1246</v>
      </c>
      <c r="BA3001" t="s">
        <v>1246</v>
      </c>
      <c r="BB3001" t="s">
        <v>1248</v>
      </c>
      <c r="BE3001" t="s">
        <v>659</v>
      </c>
      <c r="BG3001" t="s">
        <v>1256</v>
      </c>
      <c r="BH3001" t="s">
        <v>1258</v>
      </c>
      <c r="BI3001" t="s">
        <v>1259</v>
      </c>
      <c r="BJ3001" t="s">
        <v>1267</v>
      </c>
      <c r="BM3001" t="s">
        <v>68</v>
      </c>
    </row>
    <row r="3002" spans="2:65" x14ac:dyDescent="0.3">
      <c r="B3002" t="s">
        <v>705</v>
      </c>
      <c r="C3002" t="s">
        <v>99</v>
      </c>
      <c r="D3002" t="s">
        <v>1357</v>
      </c>
      <c r="E3002" t="s">
        <v>1403</v>
      </c>
      <c r="F3002" t="s">
        <v>780</v>
      </c>
      <c r="G3002" t="s">
        <v>128</v>
      </c>
      <c r="I3002" t="s">
        <v>102</v>
      </c>
      <c r="J3002" t="s">
        <v>68</v>
      </c>
      <c r="K3002" s="3">
        <v>44743</v>
      </c>
      <c r="L3002">
        <v>1</v>
      </c>
      <c r="M3002" t="s">
        <v>712</v>
      </c>
      <c r="N3002" t="s">
        <v>712</v>
      </c>
      <c r="O3002" t="s">
        <v>524</v>
      </c>
      <c r="P3002" cm="1">
        <f t="array" ref="P3002">_xlfn.SWITCH(O3002,"Excellent",5,"Above Average", 4,"Average",3,"Below Average",2,"Extremely Poor",1)</f>
        <v>5</v>
      </c>
      <c r="Q3002" t="s">
        <v>712</v>
      </c>
      <c r="R3002" t="s">
        <v>712</v>
      </c>
      <c r="S3002" t="s">
        <v>712</v>
      </c>
      <c r="T3002" t="s">
        <v>524</v>
      </c>
      <c r="U3002" t="s">
        <v>712</v>
      </c>
      <c r="V3002" t="s">
        <v>524</v>
      </c>
      <c r="W3002" t="s">
        <v>712</v>
      </c>
      <c r="X3002" t="s">
        <v>524</v>
      </c>
      <c r="Y3002" t="s">
        <v>659</v>
      </c>
      <c r="Z3002" t="s">
        <v>2019</v>
      </c>
      <c r="AA3002" t="s">
        <v>712</v>
      </c>
      <c r="AB3002" t="s">
        <v>1242</v>
      </c>
      <c r="AC3002" t="s">
        <v>712</v>
      </c>
      <c r="AD3002" t="s">
        <v>524</v>
      </c>
      <c r="AE3002" t="s">
        <v>712</v>
      </c>
      <c r="AF3002" t="s">
        <v>1242</v>
      </c>
      <c r="AG3002" t="s">
        <v>659</v>
      </c>
      <c r="AH3002" t="s">
        <v>2019</v>
      </c>
      <c r="AI3002" t="s">
        <v>659</v>
      </c>
      <c r="AJ3002" t="s">
        <v>2019</v>
      </c>
      <c r="AK3002" t="s">
        <v>712</v>
      </c>
      <c r="AL3002" t="s">
        <v>524</v>
      </c>
      <c r="AM3002" t="s">
        <v>712</v>
      </c>
      <c r="AN3002" t="s">
        <v>524</v>
      </c>
      <c r="AO3002" t="s">
        <v>712</v>
      </c>
      <c r="AP3002" t="s">
        <v>524</v>
      </c>
      <c r="AQ3002" t="s">
        <v>712</v>
      </c>
      <c r="AR3002" t="s">
        <v>524</v>
      </c>
      <c r="AS3002" t="s">
        <v>659</v>
      </c>
      <c r="AT3002" t="s">
        <v>2019</v>
      </c>
      <c r="AU3002" t="s">
        <v>659</v>
      </c>
      <c r="AV3002" t="s">
        <v>2019</v>
      </c>
      <c r="AW3002">
        <v>2</v>
      </c>
      <c r="AX3002" t="s">
        <v>712</v>
      </c>
      <c r="AY3002" t="s">
        <v>1246</v>
      </c>
      <c r="AZ3002" t="s">
        <v>1246</v>
      </c>
      <c r="BA3002" t="s">
        <v>1246</v>
      </c>
      <c r="BB3002" t="s">
        <v>1248</v>
      </c>
      <c r="BE3002" t="s">
        <v>659</v>
      </c>
      <c r="BG3002" t="s">
        <v>1254</v>
      </c>
      <c r="BH3002" t="s">
        <v>1257</v>
      </c>
      <c r="BI3002" t="s">
        <v>1259</v>
      </c>
      <c r="BJ3002" t="s">
        <v>1266</v>
      </c>
      <c r="BK3002" t="s">
        <v>68</v>
      </c>
      <c r="BL3002" s="1">
        <v>1</v>
      </c>
      <c r="BM3002" t="s">
        <v>103</v>
      </c>
    </row>
    <row r="3003" spans="2:65" x14ac:dyDescent="0.3">
      <c r="B3003" t="s">
        <v>361</v>
      </c>
      <c r="C3003" t="s">
        <v>64</v>
      </c>
      <c r="D3003" t="s">
        <v>1321</v>
      </c>
      <c r="E3003" t="s">
        <v>1080</v>
      </c>
      <c r="F3003" t="s">
        <v>1834</v>
      </c>
      <c r="G3003" t="s">
        <v>624</v>
      </c>
      <c r="H3003" t="s">
        <v>1835</v>
      </c>
      <c r="K3003" s="3">
        <v>44743</v>
      </c>
      <c r="L3003">
        <v>2</v>
      </c>
      <c r="M3003" t="s">
        <v>712</v>
      </c>
      <c r="N3003" t="s">
        <v>712</v>
      </c>
      <c r="O3003" t="s">
        <v>1241</v>
      </c>
      <c r="P3003" cm="1">
        <f t="array" ref="P3003">_xlfn.SWITCH(O3003,"Excellent",5,"Above Average", 4,"Average",3,"Below Average",2,"Extremely Poor",1)</f>
        <v>2</v>
      </c>
      <c r="Q3003" t="s">
        <v>659</v>
      </c>
      <c r="R3003" t="s">
        <v>2019</v>
      </c>
      <c r="S3003" t="s">
        <v>659</v>
      </c>
      <c r="T3003" t="s">
        <v>2019</v>
      </c>
      <c r="U3003" t="s">
        <v>659</v>
      </c>
      <c r="V3003" t="s">
        <v>2019</v>
      </c>
      <c r="W3003" t="s">
        <v>659</v>
      </c>
      <c r="X3003" t="s">
        <v>2019</v>
      </c>
      <c r="Y3003" t="s">
        <v>659</v>
      </c>
      <c r="Z3003" t="s">
        <v>2019</v>
      </c>
      <c r="AA3003" t="s">
        <v>659</v>
      </c>
      <c r="AB3003" t="s">
        <v>2019</v>
      </c>
      <c r="AC3003" t="s">
        <v>659</v>
      </c>
      <c r="AD3003" t="s">
        <v>2019</v>
      </c>
      <c r="AE3003" t="s">
        <v>659</v>
      </c>
      <c r="AF3003" t="s">
        <v>2019</v>
      </c>
      <c r="AG3003" t="s">
        <v>659</v>
      </c>
      <c r="AH3003" t="s">
        <v>2019</v>
      </c>
      <c r="AI3003" t="s">
        <v>659</v>
      </c>
      <c r="AJ3003" t="s">
        <v>2019</v>
      </c>
      <c r="AK3003" t="s">
        <v>659</v>
      </c>
      <c r="AL3003" t="s">
        <v>2019</v>
      </c>
      <c r="AM3003" t="s">
        <v>712</v>
      </c>
      <c r="AN3003" t="s">
        <v>1242</v>
      </c>
      <c r="AO3003" t="s">
        <v>659</v>
      </c>
      <c r="AP3003" t="s">
        <v>2019</v>
      </c>
      <c r="AQ3003" t="s">
        <v>659</v>
      </c>
      <c r="AR3003" t="s">
        <v>2019</v>
      </c>
      <c r="AS3003" t="s">
        <v>659</v>
      </c>
      <c r="AT3003" t="s">
        <v>2019</v>
      </c>
      <c r="AU3003" t="s">
        <v>659</v>
      </c>
      <c r="AV3003" t="s">
        <v>2019</v>
      </c>
      <c r="AW3003">
        <v>0</v>
      </c>
      <c r="AX3003" t="s">
        <v>659</v>
      </c>
      <c r="AY3003" t="s">
        <v>3291</v>
      </c>
      <c r="AZ3003" t="s">
        <v>2644</v>
      </c>
      <c r="BA3003" t="s">
        <v>3291</v>
      </c>
      <c r="BB3003" t="s">
        <v>1249</v>
      </c>
      <c r="BE3003" t="s">
        <v>712</v>
      </c>
      <c r="BG3003" t="s">
        <v>1254</v>
      </c>
      <c r="BH3003" t="s">
        <v>1257</v>
      </c>
      <c r="BI3003" t="s">
        <v>1265</v>
      </c>
      <c r="BJ3003" t="s">
        <v>1267</v>
      </c>
      <c r="BM3003" t="s">
        <v>68</v>
      </c>
    </row>
    <row r="3004" spans="2:65" x14ac:dyDescent="0.3">
      <c r="B3004" t="s">
        <v>1342</v>
      </c>
      <c r="C3004" t="s">
        <v>64</v>
      </c>
      <c r="D3004" t="s">
        <v>1473</v>
      </c>
      <c r="E3004" t="s">
        <v>1522</v>
      </c>
      <c r="F3004" t="s">
        <v>657</v>
      </c>
      <c r="G3004" t="s">
        <v>66</v>
      </c>
      <c r="H3004" t="s">
        <v>991</v>
      </c>
      <c r="K3004" s="3">
        <v>44743</v>
      </c>
      <c r="L3004">
        <v>1</v>
      </c>
      <c r="M3004" t="s">
        <v>712</v>
      </c>
      <c r="N3004" t="s">
        <v>659</v>
      </c>
      <c r="O3004" t="s">
        <v>524</v>
      </c>
      <c r="P3004" cm="1">
        <f t="array" ref="P3004">_xlfn.SWITCH(O3004,"Excellent",5,"Above Average", 4,"Average",3,"Below Average",2,"Extremely Poor",1)</f>
        <v>5</v>
      </c>
      <c r="Q3004" t="s">
        <v>712</v>
      </c>
      <c r="R3004" t="s">
        <v>712</v>
      </c>
      <c r="S3004" t="s">
        <v>712</v>
      </c>
      <c r="T3004" t="s">
        <v>524</v>
      </c>
      <c r="U3004" t="s">
        <v>712</v>
      </c>
      <c r="V3004" t="s">
        <v>524</v>
      </c>
      <c r="W3004" t="s">
        <v>712</v>
      </c>
      <c r="X3004" t="s">
        <v>1243</v>
      </c>
      <c r="Y3004" t="s">
        <v>659</v>
      </c>
      <c r="Z3004" t="s">
        <v>2019</v>
      </c>
      <c r="AA3004" t="s">
        <v>659</v>
      </c>
      <c r="AB3004" t="s">
        <v>2019</v>
      </c>
      <c r="AC3004" t="s">
        <v>659</v>
      </c>
      <c r="AD3004" t="s">
        <v>2019</v>
      </c>
      <c r="AE3004" t="s">
        <v>659</v>
      </c>
      <c r="AF3004" t="s">
        <v>2019</v>
      </c>
      <c r="AG3004" t="s">
        <v>659</v>
      </c>
      <c r="AH3004" t="s">
        <v>2019</v>
      </c>
      <c r="AI3004" t="s">
        <v>659</v>
      </c>
      <c r="AJ3004" t="s">
        <v>2019</v>
      </c>
      <c r="AK3004" t="s">
        <v>712</v>
      </c>
      <c r="AL3004" t="s">
        <v>1242</v>
      </c>
      <c r="AM3004" t="s">
        <v>712</v>
      </c>
      <c r="AN3004" t="s">
        <v>524</v>
      </c>
      <c r="AO3004" t="s">
        <v>659</v>
      </c>
      <c r="AP3004" t="s">
        <v>2019</v>
      </c>
      <c r="AQ3004" t="s">
        <v>659</v>
      </c>
      <c r="AR3004" t="s">
        <v>2019</v>
      </c>
      <c r="AS3004" t="s">
        <v>659</v>
      </c>
      <c r="AT3004" t="s">
        <v>2019</v>
      </c>
      <c r="AU3004" t="s">
        <v>659</v>
      </c>
      <c r="AV3004" t="s">
        <v>2019</v>
      </c>
      <c r="AW3004">
        <v>0</v>
      </c>
      <c r="AX3004" t="s">
        <v>659</v>
      </c>
      <c r="AY3004" t="s">
        <v>1246</v>
      </c>
      <c r="AZ3004" t="s">
        <v>1246</v>
      </c>
      <c r="BA3004" t="s">
        <v>1246</v>
      </c>
      <c r="BB3004" t="s">
        <v>1248</v>
      </c>
      <c r="BE3004" t="s">
        <v>659</v>
      </c>
      <c r="BG3004" t="s">
        <v>1253</v>
      </c>
      <c r="BH3004" t="s">
        <v>1257</v>
      </c>
      <c r="BI3004" t="s">
        <v>1259</v>
      </c>
      <c r="BJ3004" t="s">
        <v>1266</v>
      </c>
      <c r="BM3004" t="s">
        <v>68</v>
      </c>
    </row>
    <row r="3005" spans="2:65" x14ac:dyDescent="0.3">
      <c r="B3005" t="s">
        <v>274</v>
      </c>
      <c r="C3005" t="s">
        <v>64</v>
      </c>
      <c r="D3005" t="s">
        <v>1511</v>
      </c>
      <c r="E3005" t="s">
        <v>1836</v>
      </c>
      <c r="F3005" t="s">
        <v>129</v>
      </c>
      <c r="G3005" t="s">
        <v>128</v>
      </c>
      <c r="H3005" t="s">
        <v>1306</v>
      </c>
      <c r="K3005" s="3">
        <v>44743</v>
      </c>
      <c r="L3005">
        <v>1</v>
      </c>
      <c r="M3005" t="s">
        <v>712</v>
      </c>
      <c r="N3005" t="s">
        <v>659</v>
      </c>
      <c r="O3005" t="s">
        <v>2640</v>
      </c>
      <c r="P3005" cm="1">
        <f t="array" ref="P3005">_xlfn.SWITCH(O3005,"Excellent",5,"Above Average", 4,"Average",3,"Below Average",2,"Extremely Poor",1)</f>
        <v>4</v>
      </c>
      <c r="Q3005" t="s">
        <v>712</v>
      </c>
      <c r="R3005" t="s">
        <v>712</v>
      </c>
      <c r="S3005" t="s">
        <v>712</v>
      </c>
      <c r="T3005" t="s">
        <v>524</v>
      </c>
      <c r="U3005" t="s">
        <v>712</v>
      </c>
      <c r="V3005" t="s">
        <v>1242</v>
      </c>
      <c r="W3005" t="s">
        <v>712</v>
      </c>
      <c r="X3005" t="s">
        <v>524</v>
      </c>
      <c r="Y3005" t="s">
        <v>712</v>
      </c>
      <c r="Z3005" t="s">
        <v>1242</v>
      </c>
      <c r="AA3005" t="s">
        <v>712</v>
      </c>
      <c r="AB3005" t="s">
        <v>524</v>
      </c>
      <c r="AC3005" t="s">
        <v>712</v>
      </c>
      <c r="AD3005" t="s">
        <v>1241</v>
      </c>
      <c r="AE3005" t="s">
        <v>712</v>
      </c>
      <c r="AF3005" t="s">
        <v>1242</v>
      </c>
      <c r="AG3005" t="s">
        <v>659</v>
      </c>
      <c r="AH3005" t="s">
        <v>2019</v>
      </c>
      <c r="AI3005" t="s">
        <v>659</v>
      </c>
      <c r="AJ3005" t="s">
        <v>2019</v>
      </c>
      <c r="AK3005" t="s">
        <v>659</v>
      </c>
      <c r="AL3005" t="s">
        <v>2019</v>
      </c>
      <c r="AM3005" t="s">
        <v>712</v>
      </c>
      <c r="AN3005" t="s">
        <v>2640</v>
      </c>
      <c r="AO3005" t="s">
        <v>712</v>
      </c>
      <c r="AP3005" t="s">
        <v>1242</v>
      </c>
      <c r="AQ3005" t="s">
        <v>712</v>
      </c>
      <c r="AR3005" t="s">
        <v>2640</v>
      </c>
      <c r="AS3005" t="s">
        <v>659</v>
      </c>
      <c r="AT3005" t="s">
        <v>2019</v>
      </c>
      <c r="AU3005" t="s">
        <v>712</v>
      </c>
      <c r="AV3005" t="s">
        <v>524</v>
      </c>
      <c r="AW3005">
        <v>1</v>
      </c>
      <c r="AX3005" t="s">
        <v>712</v>
      </c>
      <c r="AY3005" t="s">
        <v>1246</v>
      </c>
      <c r="AZ3005" t="s">
        <v>1246</v>
      </c>
      <c r="BA3005" t="s">
        <v>1246</v>
      </c>
      <c r="BB3005" t="s">
        <v>1249</v>
      </c>
      <c r="BE3005" t="s">
        <v>1281</v>
      </c>
      <c r="BG3005" t="s">
        <v>1281</v>
      </c>
      <c r="BH3005" t="s">
        <v>1281</v>
      </c>
      <c r="BI3005" t="s">
        <v>1281</v>
      </c>
      <c r="BJ3005" t="s">
        <v>1281</v>
      </c>
    </row>
    <row r="3006" spans="2:65" x14ac:dyDescent="0.3">
      <c r="B3006" t="s">
        <v>729</v>
      </c>
      <c r="C3006" t="s">
        <v>64</v>
      </c>
      <c r="D3006" t="s">
        <v>1509</v>
      </c>
      <c r="E3006" t="s">
        <v>1837</v>
      </c>
      <c r="F3006" t="s">
        <v>658</v>
      </c>
      <c r="G3006" t="s">
        <v>128</v>
      </c>
      <c r="H3006" t="s">
        <v>383</v>
      </c>
      <c r="K3006" s="3">
        <v>44743</v>
      </c>
      <c r="L3006">
        <v>3</v>
      </c>
      <c r="M3006" t="s">
        <v>712</v>
      </c>
      <c r="N3006" t="s">
        <v>712</v>
      </c>
      <c r="O3006" t="s">
        <v>524</v>
      </c>
      <c r="P3006" cm="1">
        <f t="array" ref="P3006">_xlfn.SWITCH(O3006,"Excellent",5,"Above Average", 4,"Average",3,"Below Average",2,"Extremely Poor",1)</f>
        <v>5</v>
      </c>
      <c r="Q3006" t="s">
        <v>712</v>
      </c>
      <c r="R3006" t="s">
        <v>712</v>
      </c>
      <c r="S3006" t="s">
        <v>712</v>
      </c>
      <c r="T3006" t="s">
        <v>524</v>
      </c>
      <c r="U3006" t="s">
        <v>659</v>
      </c>
      <c r="V3006" t="s">
        <v>2019</v>
      </c>
      <c r="W3006" t="s">
        <v>659</v>
      </c>
      <c r="X3006" t="s">
        <v>2019</v>
      </c>
      <c r="Y3006" t="s">
        <v>659</v>
      </c>
      <c r="Z3006" t="s">
        <v>2019</v>
      </c>
      <c r="AA3006" t="s">
        <v>659</v>
      </c>
      <c r="AB3006" t="s">
        <v>2019</v>
      </c>
      <c r="AC3006" t="s">
        <v>659</v>
      </c>
      <c r="AD3006" t="s">
        <v>2019</v>
      </c>
      <c r="AE3006" t="s">
        <v>659</v>
      </c>
      <c r="AF3006" t="s">
        <v>2019</v>
      </c>
      <c r="AG3006" t="s">
        <v>659</v>
      </c>
      <c r="AH3006" t="s">
        <v>2019</v>
      </c>
      <c r="AI3006" t="s">
        <v>659</v>
      </c>
      <c r="AJ3006" t="s">
        <v>2019</v>
      </c>
      <c r="AK3006" t="s">
        <v>659</v>
      </c>
      <c r="AL3006" t="s">
        <v>2019</v>
      </c>
      <c r="AM3006" t="s">
        <v>712</v>
      </c>
      <c r="AN3006" t="s">
        <v>524</v>
      </c>
      <c r="AO3006" t="s">
        <v>712</v>
      </c>
      <c r="AP3006" t="s">
        <v>524</v>
      </c>
      <c r="AQ3006" t="s">
        <v>659</v>
      </c>
      <c r="AR3006" t="s">
        <v>2019</v>
      </c>
      <c r="AS3006" t="s">
        <v>712</v>
      </c>
      <c r="AT3006" t="s">
        <v>524</v>
      </c>
      <c r="AU3006" t="s">
        <v>659</v>
      </c>
      <c r="AV3006" t="s">
        <v>2019</v>
      </c>
      <c r="AW3006">
        <v>1</v>
      </c>
      <c r="AX3006" t="s">
        <v>712</v>
      </c>
      <c r="AY3006" t="s">
        <v>1246</v>
      </c>
      <c r="AZ3006" t="s">
        <v>1246</v>
      </c>
      <c r="BA3006" t="s">
        <v>1246</v>
      </c>
      <c r="BB3006" t="s">
        <v>1248</v>
      </c>
      <c r="BE3006" t="s">
        <v>659</v>
      </c>
      <c r="BG3006" t="s">
        <v>1254</v>
      </c>
      <c r="BH3006" t="s">
        <v>1257</v>
      </c>
      <c r="BI3006" t="s">
        <v>1259</v>
      </c>
      <c r="BJ3006" t="s">
        <v>1267</v>
      </c>
      <c r="BM3006" t="s">
        <v>68</v>
      </c>
    </row>
    <row r="3007" spans="2:65" x14ac:dyDescent="0.3">
      <c r="B3007" t="s">
        <v>1312</v>
      </c>
      <c r="C3007" t="s">
        <v>64</v>
      </c>
      <c r="D3007" t="s">
        <v>1337</v>
      </c>
      <c r="E3007" t="s">
        <v>373</v>
      </c>
      <c r="F3007" t="s">
        <v>921</v>
      </c>
      <c r="G3007" t="s">
        <v>113</v>
      </c>
      <c r="H3007" t="s">
        <v>1838</v>
      </c>
      <c r="K3007" s="3">
        <v>44743</v>
      </c>
      <c r="L3007">
        <v>1</v>
      </c>
      <c r="M3007" t="s">
        <v>659</v>
      </c>
      <c r="N3007" t="s">
        <v>2019</v>
      </c>
      <c r="O3007" t="s">
        <v>524</v>
      </c>
      <c r="P3007" cm="1">
        <f t="array" ref="P3007">_xlfn.SWITCH(O3007,"Excellent",5,"Above Average", 4,"Average",3,"Below Average",2,"Extremely Poor",1)</f>
        <v>5</v>
      </c>
      <c r="Q3007" t="s">
        <v>712</v>
      </c>
      <c r="R3007" t="s">
        <v>712</v>
      </c>
      <c r="S3007" t="s">
        <v>659</v>
      </c>
      <c r="T3007" t="s">
        <v>2019</v>
      </c>
      <c r="U3007" t="s">
        <v>712</v>
      </c>
      <c r="V3007" t="s">
        <v>1241</v>
      </c>
      <c r="W3007" t="s">
        <v>712</v>
      </c>
      <c r="X3007" t="s">
        <v>1241</v>
      </c>
      <c r="Y3007" t="s">
        <v>712</v>
      </c>
      <c r="Z3007" t="s">
        <v>1241</v>
      </c>
      <c r="AA3007" t="s">
        <v>712</v>
      </c>
      <c r="AB3007" t="s">
        <v>1241</v>
      </c>
      <c r="AC3007" t="s">
        <v>712</v>
      </c>
      <c r="AD3007" t="s">
        <v>524</v>
      </c>
      <c r="AE3007" t="s">
        <v>712</v>
      </c>
      <c r="AF3007" t="s">
        <v>1241</v>
      </c>
      <c r="AG3007" t="s">
        <v>659</v>
      </c>
      <c r="AH3007" t="s">
        <v>2019</v>
      </c>
      <c r="AI3007" t="s">
        <v>659</v>
      </c>
      <c r="AJ3007" t="s">
        <v>2019</v>
      </c>
      <c r="AK3007" t="s">
        <v>712</v>
      </c>
      <c r="AL3007" t="s">
        <v>524</v>
      </c>
      <c r="AM3007" t="s">
        <v>712</v>
      </c>
      <c r="AN3007" t="s">
        <v>1241</v>
      </c>
      <c r="AO3007" t="s">
        <v>712</v>
      </c>
      <c r="AP3007" t="s">
        <v>1244</v>
      </c>
      <c r="AQ3007" t="s">
        <v>712</v>
      </c>
      <c r="AR3007" t="s">
        <v>1244</v>
      </c>
      <c r="AS3007" t="s">
        <v>712</v>
      </c>
      <c r="AT3007" t="s">
        <v>524</v>
      </c>
      <c r="AU3007" t="s">
        <v>712</v>
      </c>
      <c r="AV3007" t="s">
        <v>524</v>
      </c>
      <c r="AW3007">
        <v>1</v>
      </c>
      <c r="AX3007" t="s">
        <v>712</v>
      </c>
      <c r="AY3007" t="s">
        <v>1246</v>
      </c>
      <c r="AZ3007" t="s">
        <v>1246</v>
      </c>
      <c r="BA3007" t="s">
        <v>1246</v>
      </c>
      <c r="BB3007" t="s">
        <v>1248</v>
      </c>
      <c r="BE3007" t="s">
        <v>659</v>
      </c>
      <c r="BG3007" t="s">
        <v>1255</v>
      </c>
      <c r="BH3007" t="s">
        <v>1257</v>
      </c>
      <c r="BI3007" t="s">
        <v>1259</v>
      </c>
      <c r="BJ3007" t="s">
        <v>1266</v>
      </c>
      <c r="BM3007" t="s">
        <v>68</v>
      </c>
    </row>
    <row r="3008" spans="2:65" x14ac:dyDescent="0.3">
      <c r="B3008" t="s">
        <v>464</v>
      </c>
      <c r="C3008" t="s">
        <v>64</v>
      </c>
      <c r="D3008" t="s">
        <v>1316</v>
      </c>
      <c r="E3008" t="s">
        <v>1017</v>
      </c>
      <c r="F3008" t="s">
        <v>1839</v>
      </c>
      <c r="G3008" t="s">
        <v>1840</v>
      </c>
      <c r="H3008" t="s">
        <v>1839</v>
      </c>
      <c r="K3008" s="3">
        <v>44743</v>
      </c>
      <c r="L3008">
        <v>2</v>
      </c>
      <c r="M3008" t="s">
        <v>712</v>
      </c>
      <c r="N3008" t="s">
        <v>712</v>
      </c>
      <c r="O3008" t="s">
        <v>2643</v>
      </c>
      <c r="P3008" cm="1">
        <f t="array" ref="P3008">_xlfn.SWITCH(O3008,"Excellent",5,"Above Average", 4,"Average",3,"Below Average",2,"Extremely Poor",1)</f>
        <v>1</v>
      </c>
      <c r="Q3008" t="s">
        <v>659</v>
      </c>
      <c r="R3008" t="s">
        <v>2019</v>
      </c>
      <c r="S3008" t="s">
        <v>712</v>
      </c>
      <c r="T3008" t="s">
        <v>2643</v>
      </c>
      <c r="U3008" t="s">
        <v>712</v>
      </c>
      <c r="V3008" t="s">
        <v>2643</v>
      </c>
      <c r="W3008" t="s">
        <v>712</v>
      </c>
      <c r="X3008" t="s">
        <v>2643</v>
      </c>
      <c r="Y3008" t="s">
        <v>712</v>
      </c>
      <c r="Z3008" t="s">
        <v>1244</v>
      </c>
      <c r="AA3008" t="s">
        <v>712</v>
      </c>
      <c r="AB3008" t="s">
        <v>1244</v>
      </c>
      <c r="AC3008" t="s">
        <v>712</v>
      </c>
      <c r="AD3008" t="s">
        <v>2643</v>
      </c>
      <c r="AE3008" t="s">
        <v>712</v>
      </c>
      <c r="AF3008" t="s">
        <v>2643</v>
      </c>
      <c r="AG3008" t="s">
        <v>712</v>
      </c>
      <c r="AH3008" t="s">
        <v>1244</v>
      </c>
      <c r="AI3008" t="s">
        <v>712</v>
      </c>
      <c r="AJ3008" t="s">
        <v>1244</v>
      </c>
      <c r="AK3008" t="s">
        <v>659</v>
      </c>
      <c r="AL3008" t="s">
        <v>2019</v>
      </c>
      <c r="AM3008" t="s">
        <v>712</v>
      </c>
      <c r="AN3008" t="s">
        <v>1244</v>
      </c>
      <c r="AO3008" t="s">
        <v>659</v>
      </c>
      <c r="AP3008" t="s">
        <v>2019</v>
      </c>
      <c r="AQ3008" t="s">
        <v>659</v>
      </c>
      <c r="AR3008" t="s">
        <v>2019</v>
      </c>
      <c r="AS3008" t="s">
        <v>659</v>
      </c>
      <c r="AT3008" t="s">
        <v>2019</v>
      </c>
      <c r="AU3008" t="s">
        <v>712</v>
      </c>
      <c r="AV3008" t="s">
        <v>1244</v>
      </c>
      <c r="AW3008" t="s">
        <v>1245</v>
      </c>
      <c r="AX3008" t="s">
        <v>712</v>
      </c>
      <c r="AY3008" t="s">
        <v>2644</v>
      </c>
      <c r="AZ3008" t="s">
        <v>2644</v>
      </c>
      <c r="BA3008" t="s">
        <v>2644</v>
      </c>
      <c r="BB3008" t="s">
        <v>1249</v>
      </c>
      <c r="BE3008" t="s">
        <v>712</v>
      </c>
      <c r="BG3008" t="s">
        <v>1255</v>
      </c>
      <c r="BH3008" t="s">
        <v>1257</v>
      </c>
      <c r="BI3008" t="s">
        <v>1259</v>
      </c>
      <c r="BJ3008" t="s">
        <v>1267</v>
      </c>
      <c r="BM3008" t="s">
        <v>68</v>
      </c>
    </row>
    <row r="3009" spans="2:65" x14ac:dyDescent="0.3">
      <c r="B3009" t="s">
        <v>216</v>
      </c>
      <c r="C3009" t="s">
        <v>64</v>
      </c>
      <c r="D3009" t="s">
        <v>1359</v>
      </c>
      <c r="E3009" t="s">
        <v>1841</v>
      </c>
      <c r="F3009" t="s">
        <v>1188</v>
      </c>
      <c r="G3009" t="s">
        <v>240</v>
      </c>
      <c r="H3009" t="s">
        <v>1425</v>
      </c>
      <c r="K3009" s="3">
        <v>44743</v>
      </c>
      <c r="L3009">
        <v>2</v>
      </c>
      <c r="M3009" t="s">
        <v>712</v>
      </c>
      <c r="N3009" t="s">
        <v>712</v>
      </c>
      <c r="O3009" t="s">
        <v>2640</v>
      </c>
      <c r="P3009" cm="1">
        <f t="array" ref="P3009">_xlfn.SWITCH(O3009,"Excellent",5,"Above Average", 4,"Average",3,"Below Average",2,"Extremely Poor",1)</f>
        <v>4</v>
      </c>
      <c r="Q3009" t="s">
        <v>712</v>
      </c>
      <c r="R3009" t="s">
        <v>712</v>
      </c>
      <c r="S3009" t="s">
        <v>712</v>
      </c>
      <c r="T3009" t="s">
        <v>524</v>
      </c>
      <c r="U3009" t="s">
        <v>712</v>
      </c>
      <c r="V3009" t="s">
        <v>1244</v>
      </c>
      <c r="W3009" t="s">
        <v>659</v>
      </c>
      <c r="X3009" t="s">
        <v>2019</v>
      </c>
      <c r="Y3009" t="s">
        <v>712</v>
      </c>
      <c r="Z3009" t="s">
        <v>1244</v>
      </c>
      <c r="AA3009" t="s">
        <v>659</v>
      </c>
      <c r="AB3009" t="s">
        <v>2019</v>
      </c>
      <c r="AC3009" t="s">
        <v>712</v>
      </c>
      <c r="AD3009" t="s">
        <v>524</v>
      </c>
      <c r="AE3009" t="s">
        <v>712</v>
      </c>
      <c r="AF3009" t="s">
        <v>1244</v>
      </c>
      <c r="AG3009" t="s">
        <v>712</v>
      </c>
      <c r="AH3009" t="s">
        <v>2640</v>
      </c>
      <c r="AI3009" t="s">
        <v>659</v>
      </c>
      <c r="AJ3009" t="s">
        <v>2019</v>
      </c>
      <c r="AK3009" t="s">
        <v>712</v>
      </c>
      <c r="AL3009" t="s">
        <v>2640</v>
      </c>
      <c r="AM3009" t="s">
        <v>712</v>
      </c>
      <c r="AN3009" t="s">
        <v>1244</v>
      </c>
      <c r="AO3009" t="s">
        <v>712</v>
      </c>
      <c r="AP3009" t="s">
        <v>1244</v>
      </c>
      <c r="AQ3009" t="s">
        <v>659</v>
      </c>
      <c r="AR3009" t="s">
        <v>2019</v>
      </c>
      <c r="AS3009" t="s">
        <v>712</v>
      </c>
      <c r="AT3009" t="s">
        <v>1244</v>
      </c>
      <c r="AU3009" t="s">
        <v>659</v>
      </c>
      <c r="AV3009" t="s">
        <v>2019</v>
      </c>
      <c r="AW3009">
        <v>1</v>
      </c>
      <c r="AX3009" t="s">
        <v>659</v>
      </c>
      <c r="AY3009" t="s">
        <v>1246</v>
      </c>
      <c r="AZ3009" t="s">
        <v>1246</v>
      </c>
      <c r="BA3009" t="s">
        <v>119</v>
      </c>
      <c r="BB3009" t="s">
        <v>1248</v>
      </c>
      <c r="BE3009" t="s">
        <v>712</v>
      </c>
      <c r="BG3009" t="s">
        <v>1253</v>
      </c>
      <c r="BH3009" t="s">
        <v>1257</v>
      </c>
      <c r="BI3009" t="s">
        <v>1259</v>
      </c>
      <c r="BJ3009" t="s">
        <v>1266</v>
      </c>
      <c r="BM3009" t="s">
        <v>68</v>
      </c>
    </row>
    <row r="3010" spans="2:65" x14ac:dyDescent="0.3">
      <c r="B3010" t="s">
        <v>390</v>
      </c>
      <c r="C3010" t="s">
        <v>64</v>
      </c>
      <c r="D3010" t="s">
        <v>1413</v>
      </c>
      <c r="E3010" t="s">
        <v>1842</v>
      </c>
      <c r="F3010" t="s">
        <v>982</v>
      </c>
      <c r="G3010" t="s">
        <v>198</v>
      </c>
      <c r="H3010" t="s">
        <v>982</v>
      </c>
      <c r="K3010" s="3">
        <v>44743</v>
      </c>
      <c r="L3010">
        <v>2</v>
      </c>
      <c r="M3010" t="s">
        <v>712</v>
      </c>
      <c r="N3010" t="s">
        <v>712</v>
      </c>
      <c r="O3010" t="s">
        <v>1241</v>
      </c>
      <c r="P3010" cm="1">
        <f t="array" ref="P3010">_xlfn.SWITCH(O3010,"Excellent",5,"Above Average", 4,"Average",3,"Below Average",2,"Extremely Poor",1)</f>
        <v>2</v>
      </c>
      <c r="Q3010" t="s">
        <v>659</v>
      </c>
      <c r="R3010" t="s">
        <v>2019</v>
      </c>
      <c r="S3010" t="s">
        <v>712</v>
      </c>
      <c r="T3010" t="s">
        <v>1241</v>
      </c>
      <c r="U3010" t="s">
        <v>712</v>
      </c>
      <c r="V3010" t="s">
        <v>1244</v>
      </c>
      <c r="W3010" t="s">
        <v>712</v>
      </c>
      <c r="X3010" t="s">
        <v>1241</v>
      </c>
      <c r="Y3010" t="s">
        <v>712</v>
      </c>
      <c r="Z3010" t="s">
        <v>1244</v>
      </c>
      <c r="AA3010" t="s">
        <v>659</v>
      </c>
      <c r="AB3010" t="s">
        <v>2019</v>
      </c>
      <c r="AC3010" t="s">
        <v>659</v>
      </c>
      <c r="AD3010" t="s">
        <v>2019</v>
      </c>
      <c r="AE3010" t="s">
        <v>712</v>
      </c>
      <c r="AF3010" t="s">
        <v>1244</v>
      </c>
      <c r="AG3010" t="s">
        <v>712</v>
      </c>
      <c r="AH3010" t="s">
        <v>1244</v>
      </c>
      <c r="AI3010" t="s">
        <v>659</v>
      </c>
      <c r="AJ3010" t="s">
        <v>2019</v>
      </c>
      <c r="AK3010" t="s">
        <v>712</v>
      </c>
      <c r="AL3010" t="s">
        <v>1244</v>
      </c>
      <c r="AM3010" t="s">
        <v>712</v>
      </c>
      <c r="AN3010" t="s">
        <v>1244</v>
      </c>
      <c r="AO3010" t="s">
        <v>712</v>
      </c>
      <c r="AP3010" t="s">
        <v>1244</v>
      </c>
      <c r="AQ3010" t="s">
        <v>712</v>
      </c>
      <c r="AR3010" t="s">
        <v>1244</v>
      </c>
      <c r="AS3010" t="s">
        <v>712</v>
      </c>
      <c r="AT3010" t="s">
        <v>1244</v>
      </c>
      <c r="AU3010" t="s">
        <v>712</v>
      </c>
      <c r="AV3010" t="s">
        <v>1244</v>
      </c>
      <c r="AW3010">
        <v>2</v>
      </c>
      <c r="AX3010" t="s">
        <v>712</v>
      </c>
      <c r="AY3010" t="s">
        <v>2644</v>
      </c>
      <c r="AZ3010" t="s">
        <v>2644</v>
      </c>
      <c r="BA3010" t="s">
        <v>2644</v>
      </c>
      <c r="BB3010" t="s">
        <v>1250</v>
      </c>
      <c r="BE3010" t="s">
        <v>1281</v>
      </c>
      <c r="BG3010" t="s">
        <v>1281</v>
      </c>
      <c r="BH3010" t="s">
        <v>1281</v>
      </c>
      <c r="BI3010" t="s">
        <v>1281</v>
      </c>
      <c r="BJ3010" t="s">
        <v>1281</v>
      </c>
    </row>
    <row r="3011" spans="2:65" x14ac:dyDescent="0.3">
      <c r="B3011" t="s">
        <v>181</v>
      </c>
      <c r="C3011" t="s">
        <v>64</v>
      </c>
      <c r="D3011" t="s">
        <v>1473</v>
      </c>
      <c r="E3011" t="s">
        <v>909</v>
      </c>
      <c r="F3011" t="s">
        <v>564</v>
      </c>
      <c r="G3011" t="s">
        <v>128</v>
      </c>
      <c r="H3011" t="s">
        <v>564</v>
      </c>
      <c r="K3011" s="3">
        <v>44743</v>
      </c>
      <c r="L3011" t="s">
        <v>1239</v>
      </c>
      <c r="M3011" t="s">
        <v>659</v>
      </c>
      <c r="N3011" t="s">
        <v>2019</v>
      </c>
      <c r="O3011" t="s">
        <v>2640</v>
      </c>
      <c r="P3011" cm="1">
        <f t="array" ref="P3011">_xlfn.SWITCH(O3011,"Excellent",5,"Above Average", 4,"Average",3,"Below Average",2,"Extremely Poor",1)</f>
        <v>4</v>
      </c>
      <c r="Q3011" t="s">
        <v>712</v>
      </c>
      <c r="R3011" t="s">
        <v>659</v>
      </c>
      <c r="S3011" t="s">
        <v>712</v>
      </c>
      <c r="T3011" t="s">
        <v>1242</v>
      </c>
      <c r="U3011" t="s">
        <v>659</v>
      </c>
      <c r="V3011" t="s">
        <v>2019</v>
      </c>
      <c r="W3011" t="s">
        <v>659</v>
      </c>
      <c r="X3011" t="s">
        <v>2019</v>
      </c>
      <c r="Y3011" t="s">
        <v>659</v>
      </c>
      <c r="Z3011" t="s">
        <v>2019</v>
      </c>
      <c r="AA3011" t="s">
        <v>712</v>
      </c>
      <c r="AB3011" t="s">
        <v>2640</v>
      </c>
      <c r="AC3011" t="s">
        <v>659</v>
      </c>
      <c r="AD3011" t="s">
        <v>2019</v>
      </c>
      <c r="AE3011" t="s">
        <v>712</v>
      </c>
      <c r="AF3011" t="s">
        <v>2640</v>
      </c>
      <c r="AG3011" t="s">
        <v>659</v>
      </c>
      <c r="AH3011" t="s">
        <v>2019</v>
      </c>
      <c r="AI3011" t="s">
        <v>659</v>
      </c>
      <c r="AJ3011" t="s">
        <v>2019</v>
      </c>
      <c r="AK3011" t="s">
        <v>712</v>
      </c>
      <c r="AL3011" t="s">
        <v>1242</v>
      </c>
      <c r="AM3011" t="s">
        <v>712</v>
      </c>
      <c r="AN3011" t="s">
        <v>1242</v>
      </c>
      <c r="AO3011" t="s">
        <v>712</v>
      </c>
      <c r="AP3011" t="s">
        <v>1242</v>
      </c>
      <c r="AQ3011" t="s">
        <v>712</v>
      </c>
      <c r="AR3011" t="s">
        <v>1242</v>
      </c>
      <c r="AS3011" t="s">
        <v>712</v>
      </c>
      <c r="AT3011" t="s">
        <v>1241</v>
      </c>
      <c r="AU3011" t="s">
        <v>712</v>
      </c>
      <c r="AV3011" t="s">
        <v>1241</v>
      </c>
      <c r="AW3011">
        <v>1</v>
      </c>
      <c r="AX3011" t="s">
        <v>712</v>
      </c>
      <c r="AY3011" t="s">
        <v>119</v>
      </c>
      <c r="AZ3011" t="s">
        <v>1246</v>
      </c>
      <c r="BA3011" t="s">
        <v>3291</v>
      </c>
      <c r="BB3011" t="s">
        <v>1250</v>
      </c>
      <c r="BE3011" t="s">
        <v>659</v>
      </c>
      <c r="BG3011" t="s">
        <v>1253</v>
      </c>
      <c r="BH3011" t="s">
        <v>1257</v>
      </c>
      <c r="BI3011" t="s">
        <v>1259</v>
      </c>
      <c r="BJ3011" t="s">
        <v>1267</v>
      </c>
      <c r="BM3011" t="s">
        <v>68</v>
      </c>
    </row>
    <row r="3012" spans="2:65" x14ac:dyDescent="0.3">
      <c r="B3012" t="s">
        <v>283</v>
      </c>
      <c r="C3012" t="s">
        <v>64</v>
      </c>
      <c r="D3012" t="s">
        <v>1375</v>
      </c>
      <c r="E3012" t="s">
        <v>1089</v>
      </c>
      <c r="F3012" t="s">
        <v>1108</v>
      </c>
      <c r="G3012" t="s">
        <v>84</v>
      </c>
      <c r="H3012" t="s">
        <v>1108</v>
      </c>
      <c r="K3012" s="3">
        <v>44743</v>
      </c>
      <c r="L3012" t="s">
        <v>1239</v>
      </c>
      <c r="M3012" t="s">
        <v>659</v>
      </c>
      <c r="N3012" t="s">
        <v>2019</v>
      </c>
      <c r="O3012" t="s">
        <v>524</v>
      </c>
      <c r="P3012" cm="1">
        <f t="array" ref="P3012">_xlfn.SWITCH(O3012,"Excellent",5,"Above Average", 4,"Average",3,"Below Average",2,"Extremely Poor",1)</f>
        <v>5</v>
      </c>
      <c r="Q3012" t="s">
        <v>712</v>
      </c>
      <c r="R3012" t="s">
        <v>712</v>
      </c>
      <c r="S3012" t="s">
        <v>712</v>
      </c>
      <c r="T3012" t="s">
        <v>524</v>
      </c>
      <c r="U3012" t="s">
        <v>712</v>
      </c>
      <c r="V3012" t="s">
        <v>524</v>
      </c>
      <c r="W3012" t="s">
        <v>659</v>
      </c>
      <c r="X3012" t="s">
        <v>2019</v>
      </c>
      <c r="Y3012" t="s">
        <v>659</v>
      </c>
      <c r="Z3012" t="s">
        <v>2019</v>
      </c>
      <c r="AA3012" t="s">
        <v>659</v>
      </c>
      <c r="AB3012" t="s">
        <v>2019</v>
      </c>
      <c r="AC3012" t="s">
        <v>712</v>
      </c>
      <c r="AD3012" t="s">
        <v>524</v>
      </c>
      <c r="AE3012" t="s">
        <v>659</v>
      </c>
      <c r="AF3012" t="s">
        <v>2019</v>
      </c>
      <c r="AG3012" t="s">
        <v>659</v>
      </c>
      <c r="AH3012" t="s">
        <v>2019</v>
      </c>
      <c r="AI3012" t="s">
        <v>659</v>
      </c>
      <c r="AJ3012" t="s">
        <v>2019</v>
      </c>
      <c r="AK3012" t="s">
        <v>712</v>
      </c>
      <c r="AL3012" t="s">
        <v>524</v>
      </c>
      <c r="AM3012" t="s">
        <v>712</v>
      </c>
      <c r="AN3012" t="s">
        <v>524</v>
      </c>
      <c r="AO3012" t="s">
        <v>712</v>
      </c>
      <c r="AP3012" t="s">
        <v>524</v>
      </c>
      <c r="AQ3012" t="s">
        <v>712</v>
      </c>
      <c r="AR3012" t="s">
        <v>524</v>
      </c>
      <c r="AS3012" t="s">
        <v>712</v>
      </c>
      <c r="AT3012" t="s">
        <v>524</v>
      </c>
      <c r="AU3012" t="s">
        <v>712</v>
      </c>
      <c r="AV3012" t="s">
        <v>524</v>
      </c>
      <c r="AW3012">
        <v>1</v>
      </c>
      <c r="AX3012" t="s">
        <v>659</v>
      </c>
      <c r="AY3012" t="s">
        <v>1246</v>
      </c>
      <c r="AZ3012" t="s">
        <v>1246</v>
      </c>
      <c r="BA3012" t="s">
        <v>1246</v>
      </c>
      <c r="BB3012" t="s">
        <v>1251</v>
      </c>
      <c r="BE3012" t="s">
        <v>659</v>
      </c>
      <c r="BG3012" t="s">
        <v>1253</v>
      </c>
      <c r="BH3012" t="s">
        <v>1257</v>
      </c>
      <c r="BI3012" t="s">
        <v>1259</v>
      </c>
      <c r="BJ3012" t="s">
        <v>1266</v>
      </c>
      <c r="BM3012" t="s">
        <v>68</v>
      </c>
    </row>
    <row r="3013" spans="2:65" x14ac:dyDescent="0.3">
      <c r="B3013" t="s">
        <v>352</v>
      </c>
      <c r="C3013" t="s">
        <v>64</v>
      </c>
      <c r="D3013" t="s">
        <v>1582</v>
      </c>
      <c r="E3013" t="s">
        <v>525</v>
      </c>
      <c r="F3013" t="s">
        <v>543</v>
      </c>
      <c r="G3013" t="s">
        <v>198</v>
      </c>
      <c r="H3013" t="s">
        <v>543</v>
      </c>
      <c r="K3013" s="3">
        <v>44743</v>
      </c>
      <c r="L3013">
        <v>1</v>
      </c>
      <c r="M3013" t="s">
        <v>712</v>
      </c>
      <c r="N3013" t="s">
        <v>712</v>
      </c>
      <c r="O3013" t="s">
        <v>524</v>
      </c>
      <c r="P3013" cm="1">
        <f t="array" ref="P3013">_xlfn.SWITCH(O3013,"Excellent",5,"Above Average", 4,"Average",3,"Below Average",2,"Extremely Poor",1)</f>
        <v>5</v>
      </c>
      <c r="Q3013" t="s">
        <v>712</v>
      </c>
      <c r="R3013" t="s">
        <v>712</v>
      </c>
      <c r="S3013" t="s">
        <v>712</v>
      </c>
      <c r="T3013" t="s">
        <v>524</v>
      </c>
      <c r="U3013" t="s">
        <v>712</v>
      </c>
      <c r="V3013" t="s">
        <v>524</v>
      </c>
      <c r="W3013" t="s">
        <v>659</v>
      </c>
      <c r="X3013" t="s">
        <v>2019</v>
      </c>
      <c r="Y3013" t="s">
        <v>712</v>
      </c>
      <c r="Z3013" t="s">
        <v>524</v>
      </c>
      <c r="AA3013" t="s">
        <v>712</v>
      </c>
      <c r="AB3013" t="s">
        <v>524</v>
      </c>
      <c r="AC3013" t="s">
        <v>659</v>
      </c>
      <c r="AD3013" t="s">
        <v>2019</v>
      </c>
      <c r="AE3013" t="s">
        <v>659</v>
      </c>
      <c r="AF3013" t="s">
        <v>2019</v>
      </c>
      <c r="AG3013" t="s">
        <v>712</v>
      </c>
      <c r="AH3013" t="s">
        <v>524</v>
      </c>
      <c r="AI3013" t="s">
        <v>659</v>
      </c>
      <c r="AJ3013" t="s">
        <v>2019</v>
      </c>
      <c r="AK3013" t="s">
        <v>712</v>
      </c>
      <c r="AL3013" t="s">
        <v>524</v>
      </c>
      <c r="AM3013" t="s">
        <v>712</v>
      </c>
      <c r="AN3013" t="s">
        <v>524</v>
      </c>
      <c r="AO3013" t="s">
        <v>712</v>
      </c>
      <c r="AP3013" t="s">
        <v>524</v>
      </c>
      <c r="AQ3013" t="s">
        <v>659</v>
      </c>
      <c r="AR3013" t="s">
        <v>2019</v>
      </c>
      <c r="AS3013" t="s">
        <v>659</v>
      </c>
      <c r="AT3013" t="s">
        <v>2019</v>
      </c>
      <c r="AU3013" t="s">
        <v>659</v>
      </c>
      <c r="AV3013" t="s">
        <v>2019</v>
      </c>
      <c r="AW3013">
        <v>0</v>
      </c>
      <c r="AX3013" t="s">
        <v>659</v>
      </c>
      <c r="AY3013" t="s">
        <v>1246</v>
      </c>
      <c r="AZ3013" t="s">
        <v>1246</v>
      </c>
      <c r="BA3013" t="s">
        <v>1246</v>
      </c>
      <c r="BB3013" t="s">
        <v>1248</v>
      </c>
      <c r="BE3013" t="s">
        <v>659</v>
      </c>
      <c r="BG3013" t="s">
        <v>1254</v>
      </c>
      <c r="BH3013" t="s">
        <v>1257</v>
      </c>
      <c r="BI3013" t="s">
        <v>1259</v>
      </c>
      <c r="BJ3013" t="s">
        <v>1266</v>
      </c>
      <c r="BM3013" t="s">
        <v>68</v>
      </c>
    </row>
    <row r="3014" spans="2:65" x14ac:dyDescent="0.3">
      <c r="B3014" t="s">
        <v>227</v>
      </c>
      <c r="C3014" t="s">
        <v>64</v>
      </c>
      <c r="D3014" t="s">
        <v>1292</v>
      </c>
      <c r="E3014" t="s">
        <v>530</v>
      </c>
      <c r="F3014" t="s">
        <v>1218</v>
      </c>
      <c r="G3014" t="s">
        <v>113</v>
      </c>
      <c r="H3014" t="s">
        <v>576</v>
      </c>
      <c r="K3014" s="3">
        <v>44743</v>
      </c>
      <c r="L3014" t="s">
        <v>1239</v>
      </c>
      <c r="M3014" t="s">
        <v>659</v>
      </c>
      <c r="N3014" t="s">
        <v>2019</v>
      </c>
      <c r="O3014" t="s">
        <v>2643</v>
      </c>
      <c r="P3014" cm="1">
        <f t="array" ref="P3014">_xlfn.SWITCH(O3014,"Excellent",5,"Above Average", 4,"Average",3,"Below Average",2,"Extremely Poor",1)</f>
        <v>1</v>
      </c>
      <c r="Q3014" t="s">
        <v>659</v>
      </c>
      <c r="R3014" t="s">
        <v>2019</v>
      </c>
      <c r="S3014" t="s">
        <v>712</v>
      </c>
      <c r="T3014" t="s">
        <v>2643</v>
      </c>
      <c r="U3014" t="s">
        <v>712</v>
      </c>
      <c r="V3014" t="s">
        <v>1244</v>
      </c>
      <c r="W3014" t="s">
        <v>712</v>
      </c>
      <c r="X3014" t="s">
        <v>1244</v>
      </c>
      <c r="Y3014" t="s">
        <v>712</v>
      </c>
      <c r="Z3014" t="s">
        <v>1244</v>
      </c>
      <c r="AA3014" t="s">
        <v>659</v>
      </c>
      <c r="AB3014" t="s">
        <v>2019</v>
      </c>
      <c r="AC3014" t="s">
        <v>712</v>
      </c>
      <c r="AD3014" t="s">
        <v>1244</v>
      </c>
      <c r="AE3014" t="s">
        <v>712</v>
      </c>
      <c r="AF3014" t="s">
        <v>1244</v>
      </c>
      <c r="AG3014" t="s">
        <v>659</v>
      </c>
      <c r="AH3014" t="s">
        <v>2019</v>
      </c>
      <c r="AI3014" t="s">
        <v>659</v>
      </c>
      <c r="AJ3014" t="s">
        <v>2019</v>
      </c>
      <c r="AK3014" t="s">
        <v>712</v>
      </c>
      <c r="AL3014" t="s">
        <v>1244</v>
      </c>
      <c r="AM3014" t="s">
        <v>712</v>
      </c>
      <c r="AN3014" t="s">
        <v>1244</v>
      </c>
      <c r="AO3014" t="s">
        <v>712</v>
      </c>
      <c r="AP3014" t="s">
        <v>1244</v>
      </c>
      <c r="AQ3014" t="s">
        <v>712</v>
      </c>
      <c r="AR3014" t="s">
        <v>1244</v>
      </c>
      <c r="AS3014" t="s">
        <v>712</v>
      </c>
      <c r="AT3014" t="s">
        <v>1244</v>
      </c>
      <c r="AU3014" t="s">
        <v>712</v>
      </c>
      <c r="AV3014" t="s">
        <v>1244</v>
      </c>
      <c r="AW3014">
        <v>0</v>
      </c>
      <c r="AX3014" t="s">
        <v>712</v>
      </c>
      <c r="AY3014" t="s">
        <v>2644</v>
      </c>
      <c r="AZ3014" t="s">
        <v>2644</v>
      </c>
      <c r="BA3014" t="s">
        <v>2644</v>
      </c>
      <c r="BB3014" t="s">
        <v>1249</v>
      </c>
      <c r="BE3014" t="s">
        <v>712</v>
      </c>
      <c r="BG3014" t="s">
        <v>1253</v>
      </c>
      <c r="BH3014" t="s">
        <v>1257</v>
      </c>
      <c r="BI3014" t="s">
        <v>1259</v>
      </c>
      <c r="BJ3014" t="s">
        <v>1266</v>
      </c>
      <c r="BM3014" t="s">
        <v>68</v>
      </c>
    </row>
    <row r="3015" spans="2:65" x14ac:dyDescent="0.3">
      <c r="B3015" t="s">
        <v>343</v>
      </c>
      <c r="C3015" t="s">
        <v>64</v>
      </c>
      <c r="D3015" t="s">
        <v>1469</v>
      </c>
      <c r="E3015" t="s">
        <v>373</v>
      </c>
      <c r="F3015" t="s">
        <v>905</v>
      </c>
      <c r="G3015" t="s">
        <v>66</v>
      </c>
      <c r="H3015" t="s">
        <v>539</v>
      </c>
      <c r="K3015" s="3">
        <v>44743</v>
      </c>
      <c r="L3015">
        <v>1</v>
      </c>
      <c r="M3015" t="s">
        <v>659</v>
      </c>
      <c r="N3015" t="s">
        <v>2019</v>
      </c>
      <c r="O3015" t="s">
        <v>524</v>
      </c>
      <c r="P3015" cm="1">
        <f t="array" ref="P3015">_xlfn.SWITCH(O3015,"Excellent",5,"Above Average", 4,"Average",3,"Below Average",2,"Extremely Poor",1)</f>
        <v>5</v>
      </c>
      <c r="Q3015" t="s">
        <v>712</v>
      </c>
      <c r="R3015" t="s">
        <v>712</v>
      </c>
      <c r="S3015" t="s">
        <v>659</v>
      </c>
      <c r="T3015" t="s">
        <v>2019</v>
      </c>
      <c r="U3015" t="s">
        <v>712</v>
      </c>
      <c r="V3015" t="s">
        <v>524</v>
      </c>
      <c r="W3015" t="s">
        <v>659</v>
      </c>
      <c r="X3015" t="s">
        <v>2019</v>
      </c>
      <c r="Y3015" t="s">
        <v>659</v>
      </c>
      <c r="Z3015" t="s">
        <v>2019</v>
      </c>
      <c r="AA3015" t="s">
        <v>659</v>
      </c>
      <c r="AB3015" t="s">
        <v>2019</v>
      </c>
      <c r="AC3015" t="s">
        <v>659</v>
      </c>
      <c r="AD3015" t="s">
        <v>2019</v>
      </c>
      <c r="AE3015" t="s">
        <v>712</v>
      </c>
      <c r="AF3015" t="s">
        <v>1242</v>
      </c>
      <c r="AG3015" t="s">
        <v>659</v>
      </c>
      <c r="AH3015" t="s">
        <v>2019</v>
      </c>
      <c r="AI3015" t="s">
        <v>659</v>
      </c>
      <c r="AJ3015" t="s">
        <v>2019</v>
      </c>
      <c r="AK3015" t="s">
        <v>712</v>
      </c>
      <c r="AL3015" t="s">
        <v>1243</v>
      </c>
      <c r="AM3015" t="s">
        <v>712</v>
      </c>
      <c r="AN3015" t="s">
        <v>1243</v>
      </c>
      <c r="AO3015" t="s">
        <v>659</v>
      </c>
      <c r="AP3015" t="s">
        <v>2019</v>
      </c>
      <c r="AQ3015" t="s">
        <v>712</v>
      </c>
      <c r="AR3015" t="s">
        <v>1243</v>
      </c>
      <c r="AS3015" t="s">
        <v>659</v>
      </c>
      <c r="AT3015" t="s">
        <v>2019</v>
      </c>
      <c r="AU3015" t="s">
        <v>712</v>
      </c>
      <c r="AV3015" t="s">
        <v>1243</v>
      </c>
      <c r="AW3015">
        <v>0</v>
      </c>
      <c r="AX3015" t="s">
        <v>659</v>
      </c>
      <c r="AY3015" t="s">
        <v>1246</v>
      </c>
      <c r="AZ3015" t="s">
        <v>1246</v>
      </c>
      <c r="BA3015" t="s">
        <v>119</v>
      </c>
      <c r="BB3015" t="s">
        <v>1248</v>
      </c>
      <c r="BE3015" t="s">
        <v>659</v>
      </c>
      <c r="BG3015" t="s">
        <v>1254</v>
      </c>
      <c r="BH3015" t="s">
        <v>1257</v>
      </c>
      <c r="BI3015" t="s">
        <v>1259</v>
      </c>
      <c r="BJ3015" t="s">
        <v>1266</v>
      </c>
      <c r="BM3015" t="s">
        <v>68</v>
      </c>
    </row>
    <row r="3016" spans="2:65" x14ac:dyDescent="0.3">
      <c r="B3016" t="s">
        <v>107</v>
      </c>
      <c r="C3016" t="s">
        <v>64</v>
      </c>
      <c r="D3016" t="s">
        <v>1413</v>
      </c>
      <c r="E3016" t="s">
        <v>530</v>
      </c>
      <c r="F3016" t="s">
        <v>200</v>
      </c>
      <c r="G3016" t="s">
        <v>84</v>
      </c>
      <c r="H3016" t="s">
        <v>200</v>
      </c>
      <c r="K3016" s="3">
        <v>44743</v>
      </c>
      <c r="L3016">
        <v>1</v>
      </c>
      <c r="M3016" t="s">
        <v>712</v>
      </c>
      <c r="N3016" t="s">
        <v>659</v>
      </c>
      <c r="O3016" t="s">
        <v>524</v>
      </c>
      <c r="P3016" cm="1">
        <f t="array" ref="P3016">_xlfn.SWITCH(O3016,"Excellent",5,"Above Average", 4,"Average",3,"Below Average",2,"Extremely Poor",1)</f>
        <v>5</v>
      </c>
      <c r="Q3016" t="s">
        <v>712</v>
      </c>
      <c r="R3016" t="s">
        <v>712</v>
      </c>
      <c r="S3016" t="s">
        <v>712</v>
      </c>
      <c r="T3016" t="s">
        <v>524</v>
      </c>
      <c r="U3016" t="s">
        <v>659</v>
      </c>
      <c r="V3016" t="s">
        <v>2019</v>
      </c>
      <c r="W3016" t="s">
        <v>659</v>
      </c>
      <c r="X3016" t="s">
        <v>2019</v>
      </c>
      <c r="Y3016" t="s">
        <v>659</v>
      </c>
      <c r="Z3016" t="s">
        <v>2019</v>
      </c>
      <c r="AA3016" t="s">
        <v>712</v>
      </c>
      <c r="AB3016" t="s">
        <v>524</v>
      </c>
      <c r="AC3016" t="s">
        <v>659</v>
      </c>
      <c r="AD3016" t="s">
        <v>2019</v>
      </c>
      <c r="AE3016" t="s">
        <v>659</v>
      </c>
      <c r="AF3016" t="s">
        <v>2019</v>
      </c>
      <c r="AG3016" t="s">
        <v>659</v>
      </c>
      <c r="AH3016" t="s">
        <v>2019</v>
      </c>
      <c r="AI3016" t="s">
        <v>659</v>
      </c>
      <c r="AJ3016" t="s">
        <v>2019</v>
      </c>
      <c r="AK3016" t="s">
        <v>712</v>
      </c>
      <c r="AL3016" t="s">
        <v>524</v>
      </c>
      <c r="AM3016" t="s">
        <v>712</v>
      </c>
      <c r="AN3016" t="s">
        <v>524</v>
      </c>
      <c r="AO3016" t="s">
        <v>659</v>
      </c>
      <c r="AP3016" t="s">
        <v>2019</v>
      </c>
      <c r="AQ3016" t="s">
        <v>659</v>
      </c>
      <c r="AR3016" t="s">
        <v>2019</v>
      </c>
      <c r="AS3016" t="s">
        <v>659</v>
      </c>
      <c r="AT3016" t="s">
        <v>2019</v>
      </c>
      <c r="AU3016" t="s">
        <v>659</v>
      </c>
      <c r="AV3016" t="s">
        <v>2019</v>
      </c>
      <c r="AW3016">
        <v>1</v>
      </c>
      <c r="AX3016" t="s">
        <v>659</v>
      </c>
      <c r="AY3016" t="s">
        <v>2644</v>
      </c>
      <c r="AZ3016" t="s">
        <v>2644</v>
      </c>
      <c r="BA3016" t="s">
        <v>2644</v>
      </c>
      <c r="BB3016" t="s">
        <v>1248</v>
      </c>
      <c r="BE3016" t="s">
        <v>659</v>
      </c>
      <c r="BG3016" t="s">
        <v>1253</v>
      </c>
      <c r="BH3016" t="s">
        <v>1257</v>
      </c>
      <c r="BI3016" t="s">
        <v>1259</v>
      </c>
      <c r="BJ3016" t="s">
        <v>1267</v>
      </c>
      <c r="BM3016" t="s">
        <v>68</v>
      </c>
    </row>
    <row r="3017" spans="2:65" x14ac:dyDescent="0.3">
      <c r="B3017" t="s">
        <v>181</v>
      </c>
      <c r="C3017" t="s">
        <v>99</v>
      </c>
      <c r="D3017" t="s">
        <v>1440</v>
      </c>
      <c r="E3017" t="s">
        <v>1843</v>
      </c>
      <c r="F3017" t="s">
        <v>460</v>
      </c>
      <c r="G3017" t="s">
        <v>113</v>
      </c>
      <c r="I3017" t="s">
        <v>102</v>
      </c>
      <c r="J3017" t="s">
        <v>68</v>
      </c>
      <c r="K3017" s="3">
        <v>44743</v>
      </c>
      <c r="L3017">
        <v>2</v>
      </c>
      <c r="M3017" t="s">
        <v>659</v>
      </c>
      <c r="N3017" t="s">
        <v>2019</v>
      </c>
      <c r="O3017" t="s">
        <v>1242</v>
      </c>
      <c r="P3017" cm="1">
        <f t="array" ref="P3017">_xlfn.SWITCH(O3017,"Excellent",5,"Above Average", 4,"Average",3,"Below Average",2,"Extremely Poor",1)</f>
        <v>3</v>
      </c>
      <c r="Q3017" t="s">
        <v>659</v>
      </c>
      <c r="R3017" t="s">
        <v>2019</v>
      </c>
      <c r="S3017" t="s">
        <v>712</v>
      </c>
      <c r="T3017" t="s">
        <v>1979</v>
      </c>
      <c r="U3017" t="s">
        <v>659</v>
      </c>
      <c r="V3017" t="s">
        <v>2019</v>
      </c>
      <c r="W3017" t="s">
        <v>659</v>
      </c>
      <c r="X3017" t="s">
        <v>2019</v>
      </c>
      <c r="Y3017" t="s">
        <v>712</v>
      </c>
      <c r="Z3017" t="s">
        <v>1244</v>
      </c>
      <c r="AA3017" t="s">
        <v>659</v>
      </c>
      <c r="AB3017" t="s">
        <v>2019</v>
      </c>
      <c r="AC3017" t="s">
        <v>659</v>
      </c>
      <c r="AD3017" t="s">
        <v>2019</v>
      </c>
      <c r="AE3017" t="s">
        <v>659</v>
      </c>
      <c r="AF3017" t="s">
        <v>2019</v>
      </c>
      <c r="AG3017" t="s">
        <v>659</v>
      </c>
      <c r="AH3017" t="s">
        <v>2019</v>
      </c>
      <c r="AI3017" t="s">
        <v>659</v>
      </c>
      <c r="AJ3017" t="s">
        <v>2019</v>
      </c>
      <c r="AK3017" t="s">
        <v>712</v>
      </c>
      <c r="AL3017" t="s">
        <v>1244</v>
      </c>
      <c r="AM3017" t="s">
        <v>712</v>
      </c>
      <c r="AN3017" t="s">
        <v>1244</v>
      </c>
      <c r="AO3017" t="s">
        <v>712</v>
      </c>
      <c r="AP3017" t="s">
        <v>1244</v>
      </c>
      <c r="AQ3017" t="s">
        <v>712</v>
      </c>
      <c r="AR3017" t="s">
        <v>1244</v>
      </c>
      <c r="AS3017" t="s">
        <v>712</v>
      </c>
      <c r="AT3017" t="s">
        <v>1244</v>
      </c>
      <c r="AU3017" t="s">
        <v>659</v>
      </c>
      <c r="AV3017" t="s">
        <v>2019</v>
      </c>
      <c r="AW3017">
        <v>2</v>
      </c>
      <c r="AX3017" t="s">
        <v>659</v>
      </c>
      <c r="AY3017" t="s">
        <v>2644</v>
      </c>
      <c r="AZ3017" t="s">
        <v>1247</v>
      </c>
      <c r="BA3017" t="s">
        <v>1247</v>
      </c>
      <c r="BB3017" t="s">
        <v>1250</v>
      </c>
      <c r="BE3017" t="s">
        <v>659</v>
      </c>
      <c r="BG3017" t="s">
        <v>1253</v>
      </c>
      <c r="BH3017" t="s">
        <v>1257</v>
      </c>
      <c r="BI3017" t="s">
        <v>1259</v>
      </c>
      <c r="BJ3017" t="s">
        <v>1266</v>
      </c>
      <c r="BK3017" t="s">
        <v>68</v>
      </c>
      <c r="BL3017" s="1">
        <v>1</v>
      </c>
      <c r="BM3017" t="s">
        <v>103</v>
      </c>
    </row>
    <row r="3018" spans="2:65" x14ac:dyDescent="0.3">
      <c r="B3018" t="s">
        <v>283</v>
      </c>
      <c r="C3018" t="s">
        <v>64</v>
      </c>
      <c r="D3018" t="s">
        <v>1315</v>
      </c>
      <c r="E3018" t="s">
        <v>1000</v>
      </c>
      <c r="F3018" t="s">
        <v>921</v>
      </c>
      <c r="G3018" t="s">
        <v>113</v>
      </c>
      <c r="H3018" t="s">
        <v>921</v>
      </c>
      <c r="K3018" s="3">
        <v>44743</v>
      </c>
      <c r="L3018">
        <v>1</v>
      </c>
      <c r="M3018" t="s">
        <v>712</v>
      </c>
      <c r="N3018" t="s">
        <v>712</v>
      </c>
      <c r="O3018" t="s">
        <v>524</v>
      </c>
      <c r="P3018" cm="1">
        <f t="array" ref="P3018">_xlfn.SWITCH(O3018,"Excellent",5,"Above Average", 4,"Average",3,"Below Average",2,"Extremely Poor",1)</f>
        <v>5</v>
      </c>
      <c r="Q3018" t="s">
        <v>712</v>
      </c>
      <c r="R3018" t="s">
        <v>712</v>
      </c>
      <c r="S3018" t="s">
        <v>712</v>
      </c>
      <c r="T3018" t="s">
        <v>524</v>
      </c>
      <c r="U3018" t="s">
        <v>659</v>
      </c>
      <c r="V3018" t="s">
        <v>2019</v>
      </c>
      <c r="W3018" t="s">
        <v>659</v>
      </c>
      <c r="X3018" t="s">
        <v>2019</v>
      </c>
      <c r="Y3018" t="s">
        <v>659</v>
      </c>
      <c r="Z3018" t="s">
        <v>2019</v>
      </c>
      <c r="AA3018" t="s">
        <v>712</v>
      </c>
      <c r="AB3018" t="s">
        <v>1244</v>
      </c>
      <c r="AC3018" t="s">
        <v>659</v>
      </c>
      <c r="AD3018" t="s">
        <v>2019</v>
      </c>
      <c r="AE3018" t="s">
        <v>712</v>
      </c>
      <c r="AF3018" t="s">
        <v>1244</v>
      </c>
      <c r="AG3018" t="s">
        <v>659</v>
      </c>
      <c r="AH3018" t="s">
        <v>2019</v>
      </c>
      <c r="AI3018" t="s">
        <v>659</v>
      </c>
      <c r="AJ3018" t="s">
        <v>2019</v>
      </c>
      <c r="AK3018" t="s">
        <v>712</v>
      </c>
      <c r="AL3018" t="s">
        <v>524</v>
      </c>
      <c r="AM3018" t="s">
        <v>712</v>
      </c>
      <c r="AN3018" t="s">
        <v>524</v>
      </c>
      <c r="AO3018" t="s">
        <v>712</v>
      </c>
      <c r="AP3018" t="s">
        <v>524</v>
      </c>
      <c r="AQ3018" t="s">
        <v>659</v>
      </c>
      <c r="AR3018" t="s">
        <v>2019</v>
      </c>
      <c r="AS3018" t="s">
        <v>659</v>
      </c>
      <c r="AT3018" t="s">
        <v>2019</v>
      </c>
      <c r="AU3018" t="s">
        <v>659</v>
      </c>
      <c r="AV3018" t="s">
        <v>2019</v>
      </c>
      <c r="AW3018">
        <v>0</v>
      </c>
      <c r="AX3018" t="s">
        <v>659</v>
      </c>
      <c r="AY3018" t="s">
        <v>1246</v>
      </c>
      <c r="AZ3018" t="s">
        <v>1246</v>
      </c>
      <c r="BA3018" t="s">
        <v>1246</v>
      </c>
      <c r="BB3018" t="s">
        <v>1248</v>
      </c>
      <c r="BE3018" t="s">
        <v>659</v>
      </c>
      <c r="BG3018" t="s">
        <v>1254</v>
      </c>
      <c r="BH3018" t="s">
        <v>1257</v>
      </c>
      <c r="BI3018" t="s">
        <v>1259</v>
      </c>
      <c r="BJ3018" t="s">
        <v>1267</v>
      </c>
      <c r="BM3018" t="s">
        <v>68</v>
      </c>
    </row>
    <row r="3019" spans="2:65" x14ac:dyDescent="0.3">
      <c r="B3019" t="s">
        <v>289</v>
      </c>
      <c r="C3019" t="s">
        <v>64</v>
      </c>
      <c r="D3019" t="s">
        <v>1421</v>
      </c>
      <c r="E3019" t="s">
        <v>1837</v>
      </c>
      <c r="F3019" t="s">
        <v>300</v>
      </c>
      <c r="G3019" t="s">
        <v>198</v>
      </c>
      <c r="H3019" t="s">
        <v>183</v>
      </c>
      <c r="K3019" s="3">
        <v>44743</v>
      </c>
      <c r="L3019">
        <v>2</v>
      </c>
      <c r="M3019" t="s">
        <v>712</v>
      </c>
      <c r="N3019" t="s">
        <v>712</v>
      </c>
      <c r="O3019" t="s">
        <v>1242</v>
      </c>
      <c r="P3019" cm="1">
        <f t="array" ref="P3019">_xlfn.SWITCH(O3019,"Excellent",5,"Above Average", 4,"Average",3,"Below Average",2,"Extremely Poor",1)</f>
        <v>3</v>
      </c>
      <c r="Q3019" t="s">
        <v>712</v>
      </c>
      <c r="R3019" t="s">
        <v>712</v>
      </c>
      <c r="S3019" t="s">
        <v>659</v>
      </c>
      <c r="T3019" t="s">
        <v>2019</v>
      </c>
      <c r="U3019" t="s">
        <v>659</v>
      </c>
      <c r="V3019" t="s">
        <v>2019</v>
      </c>
      <c r="W3019" t="s">
        <v>659</v>
      </c>
      <c r="X3019" t="s">
        <v>2019</v>
      </c>
      <c r="Y3019" t="s">
        <v>659</v>
      </c>
      <c r="Z3019" t="s">
        <v>2019</v>
      </c>
      <c r="AA3019" t="s">
        <v>659</v>
      </c>
      <c r="AB3019" t="s">
        <v>2019</v>
      </c>
      <c r="AC3019" t="s">
        <v>659</v>
      </c>
      <c r="AD3019" t="s">
        <v>2019</v>
      </c>
      <c r="AE3019" t="s">
        <v>659</v>
      </c>
      <c r="AF3019" t="s">
        <v>2019</v>
      </c>
      <c r="AG3019" t="s">
        <v>659</v>
      </c>
      <c r="AH3019" t="s">
        <v>2019</v>
      </c>
      <c r="AI3019" t="s">
        <v>659</v>
      </c>
      <c r="AJ3019" t="s">
        <v>2019</v>
      </c>
      <c r="AK3019" t="s">
        <v>659</v>
      </c>
      <c r="AL3019" t="s">
        <v>2019</v>
      </c>
      <c r="AM3019" t="s">
        <v>712</v>
      </c>
      <c r="AN3019" t="s">
        <v>1242</v>
      </c>
      <c r="AO3019" t="s">
        <v>712</v>
      </c>
      <c r="AP3019" t="s">
        <v>1242</v>
      </c>
      <c r="AQ3019" t="s">
        <v>712</v>
      </c>
      <c r="AR3019" t="s">
        <v>1242</v>
      </c>
      <c r="AS3019" t="s">
        <v>659</v>
      </c>
      <c r="AT3019" t="s">
        <v>2019</v>
      </c>
      <c r="AU3019" t="s">
        <v>659</v>
      </c>
      <c r="AV3019" t="s">
        <v>2019</v>
      </c>
      <c r="AW3019" t="s">
        <v>1245</v>
      </c>
      <c r="AX3019" t="s">
        <v>659</v>
      </c>
      <c r="AY3019" t="s">
        <v>1246</v>
      </c>
      <c r="AZ3019" t="s">
        <v>1246</v>
      </c>
      <c r="BA3019" t="s">
        <v>119</v>
      </c>
      <c r="BB3019" t="s">
        <v>1250</v>
      </c>
      <c r="BE3019" t="s">
        <v>659</v>
      </c>
      <c r="BG3019" t="s">
        <v>1252</v>
      </c>
      <c r="BH3019" t="s">
        <v>1256</v>
      </c>
      <c r="BI3019" t="s">
        <v>1259</v>
      </c>
      <c r="BJ3019" t="s">
        <v>1266</v>
      </c>
      <c r="BM3019" t="s">
        <v>68</v>
      </c>
    </row>
    <row r="3020" spans="2:65" x14ac:dyDescent="0.3">
      <c r="B3020" t="s">
        <v>216</v>
      </c>
      <c r="C3020" t="s">
        <v>64</v>
      </c>
      <c r="D3020" t="s">
        <v>1363</v>
      </c>
      <c r="E3020" t="s">
        <v>339</v>
      </c>
      <c r="F3020" t="s">
        <v>516</v>
      </c>
      <c r="G3020" t="s">
        <v>128</v>
      </c>
      <c r="H3020" t="s">
        <v>516</v>
      </c>
      <c r="K3020" s="3">
        <v>44743</v>
      </c>
      <c r="L3020">
        <v>2</v>
      </c>
      <c r="M3020" t="s">
        <v>712</v>
      </c>
      <c r="N3020" t="s">
        <v>659</v>
      </c>
      <c r="O3020" t="s">
        <v>1242</v>
      </c>
      <c r="P3020" cm="1">
        <f t="array" ref="P3020">_xlfn.SWITCH(O3020,"Excellent",5,"Above Average", 4,"Average",3,"Below Average",2,"Extremely Poor",1)</f>
        <v>3</v>
      </c>
      <c r="Q3020" t="s">
        <v>659</v>
      </c>
      <c r="R3020" t="s">
        <v>2019</v>
      </c>
      <c r="S3020" t="s">
        <v>712</v>
      </c>
      <c r="T3020" t="s">
        <v>1979</v>
      </c>
      <c r="U3020" t="s">
        <v>712</v>
      </c>
      <c r="V3020" t="s">
        <v>1244</v>
      </c>
      <c r="W3020" t="s">
        <v>659</v>
      </c>
      <c r="X3020" t="s">
        <v>2019</v>
      </c>
      <c r="Y3020" t="s">
        <v>712</v>
      </c>
      <c r="Z3020" t="s">
        <v>1244</v>
      </c>
      <c r="AA3020" t="s">
        <v>659</v>
      </c>
      <c r="AB3020" t="s">
        <v>2019</v>
      </c>
      <c r="AC3020" t="s">
        <v>659</v>
      </c>
      <c r="AD3020" t="s">
        <v>2019</v>
      </c>
      <c r="AE3020" t="s">
        <v>659</v>
      </c>
      <c r="AF3020" t="s">
        <v>2019</v>
      </c>
      <c r="AG3020" t="s">
        <v>712</v>
      </c>
      <c r="AH3020" t="s">
        <v>1244</v>
      </c>
      <c r="AI3020" t="s">
        <v>659</v>
      </c>
      <c r="AJ3020" t="s">
        <v>2019</v>
      </c>
      <c r="AK3020" t="s">
        <v>659</v>
      </c>
      <c r="AL3020" t="s">
        <v>2019</v>
      </c>
      <c r="AM3020" t="s">
        <v>712</v>
      </c>
      <c r="AN3020" t="s">
        <v>1244</v>
      </c>
      <c r="AO3020" t="s">
        <v>659</v>
      </c>
      <c r="AP3020" t="s">
        <v>2019</v>
      </c>
      <c r="AQ3020" t="s">
        <v>712</v>
      </c>
      <c r="AR3020" t="s">
        <v>1244</v>
      </c>
      <c r="AS3020" t="s">
        <v>712</v>
      </c>
      <c r="AT3020" t="s">
        <v>1244</v>
      </c>
      <c r="AU3020" t="s">
        <v>659</v>
      </c>
      <c r="AV3020" t="s">
        <v>2019</v>
      </c>
      <c r="AW3020" t="s">
        <v>1245</v>
      </c>
      <c r="AX3020" t="s">
        <v>712</v>
      </c>
      <c r="AY3020" t="s">
        <v>119</v>
      </c>
      <c r="AZ3020" t="s">
        <v>119</v>
      </c>
      <c r="BA3020" t="s">
        <v>119</v>
      </c>
      <c r="BB3020" t="s">
        <v>1248</v>
      </c>
      <c r="BE3020" t="s">
        <v>659</v>
      </c>
      <c r="BG3020" t="s">
        <v>1253</v>
      </c>
      <c r="BH3020" t="s">
        <v>1257</v>
      </c>
      <c r="BI3020" t="s">
        <v>1265</v>
      </c>
      <c r="BJ3020" t="s">
        <v>1266</v>
      </c>
      <c r="BM3020" t="s">
        <v>68</v>
      </c>
    </row>
    <row r="3021" spans="2:65" x14ac:dyDescent="0.3">
      <c r="B3021" t="s">
        <v>277</v>
      </c>
      <c r="C3021" t="s">
        <v>64</v>
      </c>
      <c r="D3021" t="s">
        <v>1329</v>
      </c>
      <c r="E3021" t="s">
        <v>1844</v>
      </c>
      <c r="F3021" t="s">
        <v>935</v>
      </c>
      <c r="G3021" t="s">
        <v>66</v>
      </c>
      <c r="I3021" t="s">
        <v>68</v>
      </c>
      <c r="J3021" t="s">
        <v>68</v>
      </c>
      <c r="K3021" s="3">
        <v>44743</v>
      </c>
      <c r="L3021">
        <v>1</v>
      </c>
      <c r="M3021" t="s">
        <v>712</v>
      </c>
      <c r="N3021" t="s">
        <v>712</v>
      </c>
      <c r="O3021" t="s">
        <v>524</v>
      </c>
      <c r="P3021" cm="1">
        <f t="array" ref="P3021">_xlfn.SWITCH(O3021,"Excellent",5,"Above Average", 4,"Average",3,"Below Average",2,"Extremely Poor",1)</f>
        <v>5</v>
      </c>
      <c r="Q3021" t="s">
        <v>712</v>
      </c>
      <c r="R3021" t="s">
        <v>712</v>
      </c>
      <c r="S3021" t="s">
        <v>659</v>
      </c>
      <c r="T3021" t="s">
        <v>2019</v>
      </c>
      <c r="U3021" t="s">
        <v>712</v>
      </c>
      <c r="V3021" t="s">
        <v>1244</v>
      </c>
      <c r="W3021" t="s">
        <v>659</v>
      </c>
      <c r="X3021" t="s">
        <v>2019</v>
      </c>
      <c r="Y3021" t="s">
        <v>659</v>
      </c>
      <c r="Z3021" t="s">
        <v>2019</v>
      </c>
      <c r="AA3021" t="s">
        <v>659</v>
      </c>
      <c r="AB3021" t="s">
        <v>2019</v>
      </c>
      <c r="AC3021" t="s">
        <v>712</v>
      </c>
      <c r="AD3021" t="s">
        <v>1244</v>
      </c>
      <c r="AE3021" t="s">
        <v>659</v>
      </c>
      <c r="AF3021" t="s">
        <v>2019</v>
      </c>
      <c r="AG3021" t="s">
        <v>712</v>
      </c>
      <c r="AH3021" t="s">
        <v>1244</v>
      </c>
      <c r="AI3021" t="s">
        <v>659</v>
      </c>
      <c r="AJ3021" t="s">
        <v>2019</v>
      </c>
      <c r="AK3021" t="s">
        <v>659</v>
      </c>
      <c r="AL3021" t="s">
        <v>2019</v>
      </c>
      <c r="AM3021" t="s">
        <v>712</v>
      </c>
      <c r="AN3021" t="s">
        <v>1243</v>
      </c>
      <c r="AO3021" t="s">
        <v>712</v>
      </c>
      <c r="AP3021" t="s">
        <v>1243</v>
      </c>
      <c r="AQ3021" t="s">
        <v>659</v>
      </c>
      <c r="AR3021" t="s">
        <v>2019</v>
      </c>
      <c r="AS3021" t="s">
        <v>659</v>
      </c>
      <c r="AT3021" t="s">
        <v>2019</v>
      </c>
      <c r="AU3021" t="s">
        <v>712</v>
      </c>
      <c r="AV3021" t="s">
        <v>1244</v>
      </c>
      <c r="AW3021">
        <v>0</v>
      </c>
      <c r="AX3021" t="s">
        <v>712</v>
      </c>
      <c r="AY3021" t="s">
        <v>1246</v>
      </c>
      <c r="AZ3021" t="s">
        <v>1246</v>
      </c>
      <c r="BA3021" t="s">
        <v>1246</v>
      </c>
      <c r="BB3021" t="s">
        <v>1251</v>
      </c>
      <c r="BE3021" t="s">
        <v>659</v>
      </c>
      <c r="BG3021" t="s">
        <v>1253</v>
      </c>
      <c r="BH3021" t="s">
        <v>1256</v>
      </c>
      <c r="BI3021" t="s">
        <v>1259</v>
      </c>
      <c r="BJ3021" t="s">
        <v>1266</v>
      </c>
      <c r="BK3021" t="s">
        <v>68</v>
      </c>
      <c r="BL3021" s="2">
        <v>1</v>
      </c>
      <c r="BM3021" t="s">
        <v>68</v>
      </c>
    </row>
    <row r="3022" spans="2:65" x14ac:dyDescent="0.3">
      <c r="B3022" t="s">
        <v>181</v>
      </c>
      <c r="C3022" t="s">
        <v>64</v>
      </c>
      <c r="D3022" t="s">
        <v>1366</v>
      </c>
      <c r="E3022" t="s">
        <v>548</v>
      </c>
      <c r="F3022" t="s">
        <v>287</v>
      </c>
      <c r="G3022" t="s">
        <v>66</v>
      </c>
      <c r="H3022" t="s">
        <v>287</v>
      </c>
      <c r="K3022" s="3">
        <v>44743</v>
      </c>
      <c r="L3022">
        <v>1</v>
      </c>
      <c r="M3022" t="s">
        <v>712</v>
      </c>
      <c r="N3022" t="s">
        <v>712</v>
      </c>
      <c r="O3022" t="s">
        <v>2640</v>
      </c>
      <c r="P3022" cm="1">
        <f t="array" ref="P3022">_xlfn.SWITCH(O3022,"Excellent",5,"Above Average", 4,"Average",3,"Below Average",2,"Extremely Poor",1)</f>
        <v>4</v>
      </c>
      <c r="Q3022" t="s">
        <v>659</v>
      </c>
      <c r="R3022" t="s">
        <v>2019</v>
      </c>
      <c r="S3022" t="s">
        <v>712</v>
      </c>
      <c r="T3022" t="s">
        <v>1242</v>
      </c>
      <c r="U3022" t="s">
        <v>712</v>
      </c>
      <c r="V3022" t="s">
        <v>524</v>
      </c>
      <c r="W3022" t="s">
        <v>659</v>
      </c>
      <c r="X3022" t="s">
        <v>2019</v>
      </c>
      <c r="Y3022" t="s">
        <v>659</v>
      </c>
      <c r="Z3022" t="s">
        <v>2019</v>
      </c>
      <c r="AA3022" t="s">
        <v>659</v>
      </c>
      <c r="AB3022" t="s">
        <v>2019</v>
      </c>
      <c r="AC3022" t="s">
        <v>659</v>
      </c>
      <c r="AD3022" t="s">
        <v>2019</v>
      </c>
      <c r="AE3022" t="s">
        <v>712</v>
      </c>
      <c r="AF3022" t="s">
        <v>1244</v>
      </c>
      <c r="AG3022" t="s">
        <v>659</v>
      </c>
      <c r="AH3022" t="s">
        <v>2019</v>
      </c>
      <c r="AI3022" t="s">
        <v>659</v>
      </c>
      <c r="AJ3022" t="s">
        <v>2019</v>
      </c>
      <c r="AK3022" t="s">
        <v>659</v>
      </c>
      <c r="AL3022" t="s">
        <v>2019</v>
      </c>
      <c r="AM3022" t="s">
        <v>712</v>
      </c>
      <c r="AN3022" t="s">
        <v>1242</v>
      </c>
      <c r="AO3022" t="s">
        <v>712</v>
      </c>
      <c r="AP3022" t="s">
        <v>524</v>
      </c>
      <c r="AQ3022" t="s">
        <v>712</v>
      </c>
      <c r="AR3022" t="s">
        <v>2640</v>
      </c>
      <c r="AS3022" t="s">
        <v>659</v>
      </c>
      <c r="AT3022" t="s">
        <v>2019</v>
      </c>
      <c r="AU3022" t="s">
        <v>659</v>
      </c>
      <c r="AV3022" t="s">
        <v>2019</v>
      </c>
      <c r="AW3022">
        <v>2</v>
      </c>
      <c r="AX3022" t="s">
        <v>712</v>
      </c>
      <c r="AY3022" t="s">
        <v>1247</v>
      </c>
      <c r="AZ3022" t="s">
        <v>1247</v>
      </c>
      <c r="BA3022" t="s">
        <v>1247</v>
      </c>
      <c r="BB3022" t="s">
        <v>1251</v>
      </c>
      <c r="BE3022" t="s">
        <v>659</v>
      </c>
      <c r="BG3022" t="s">
        <v>1256</v>
      </c>
      <c r="BH3022" t="s">
        <v>1256</v>
      </c>
      <c r="BI3022" t="s">
        <v>1259</v>
      </c>
      <c r="BJ3022" t="s">
        <v>1266</v>
      </c>
      <c r="BM3022" t="s">
        <v>68</v>
      </c>
    </row>
    <row r="3023" spans="2:65" x14ac:dyDescent="0.3">
      <c r="B3023" t="s">
        <v>255</v>
      </c>
      <c r="C3023" t="s">
        <v>64</v>
      </c>
      <c r="D3023" t="s">
        <v>1289</v>
      </c>
      <c r="E3023" t="s">
        <v>1694</v>
      </c>
      <c r="F3023" t="s">
        <v>294</v>
      </c>
      <c r="G3023" t="s">
        <v>140</v>
      </c>
      <c r="H3023" t="s">
        <v>1845</v>
      </c>
      <c r="K3023" s="3">
        <v>44743</v>
      </c>
      <c r="L3023">
        <v>1</v>
      </c>
      <c r="M3023" t="s">
        <v>712</v>
      </c>
      <c r="N3023" t="s">
        <v>712</v>
      </c>
      <c r="O3023" t="s">
        <v>524</v>
      </c>
      <c r="P3023" cm="1">
        <f t="array" ref="P3023">_xlfn.SWITCH(O3023,"Excellent",5,"Above Average", 4,"Average",3,"Below Average",2,"Extremely Poor",1)</f>
        <v>5</v>
      </c>
      <c r="Q3023" t="s">
        <v>712</v>
      </c>
      <c r="R3023" t="s">
        <v>712</v>
      </c>
      <c r="S3023" t="s">
        <v>712</v>
      </c>
      <c r="T3023" t="s">
        <v>1243</v>
      </c>
      <c r="U3023" t="s">
        <v>712</v>
      </c>
      <c r="V3023" t="s">
        <v>1243</v>
      </c>
      <c r="W3023" t="s">
        <v>712</v>
      </c>
      <c r="X3023" t="s">
        <v>1243</v>
      </c>
      <c r="Y3023" t="s">
        <v>712</v>
      </c>
      <c r="Z3023" t="s">
        <v>1242</v>
      </c>
      <c r="AA3023" t="s">
        <v>712</v>
      </c>
      <c r="AB3023" t="s">
        <v>1242</v>
      </c>
      <c r="AC3023" t="s">
        <v>659</v>
      </c>
      <c r="AD3023" t="s">
        <v>2019</v>
      </c>
      <c r="AE3023" t="s">
        <v>712</v>
      </c>
      <c r="AF3023" t="s">
        <v>1243</v>
      </c>
      <c r="AG3023" t="s">
        <v>659</v>
      </c>
      <c r="AH3023" t="s">
        <v>2019</v>
      </c>
      <c r="AI3023" t="s">
        <v>659</v>
      </c>
      <c r="AJ3023" t="s">
        <v>2019</v>
      </c>
      <c r="AK3023" t="s">
        <v>712</v>
      </c>
      <c r="AL3023" t="s">
        <v>1243</v>
      </c>
      <c r="AM3023" t="s">
        <v>712</v>
      </c>
      <c r="AN3023" t="s">
        <v>524</v>
      </c>
      <c r="AO3023" t="s">
        <v>712</v>
      </c>
      <c r="AP3023" t="s">
        <v>1242</v>
      </c>
      <c r="AQ3023" t="s">
        <v>712</v>
      </c>
      <c r="AR3023" t="s">
        <v>1243</v>
      </c>
      <c r="AS3023" t="s">
        <v>712</v>
      </c>
      <c r="AT3023" t="s">
        <v>1242</v>
      </c>
      <c r="AU3023" t="s">
        <v>659</v>
      </c>
      <c r="AV3023" t="s">
        <v>2019</v>
      </c>
      <c r="AW3023">
        <v>1</v>
      </c>
      <c r="AX3023" t="s">
        <v>659</v>
      </c>
      <c r="AY3023" t="s">
        <v>119</v>
      </c>
      <c r="AZ3023" t="s">
        <v>119</v>
      </c>
      <c r="BA3023" t="s">
        <v>1246</v>
      </c>
      <c r="BB3023" t="s">
        <v>1251</v>
      </c>
      <c r="BE3023" t="s">
        <v>659</v>
      </c>
      <c r="BG3023" t="s">
        <v>1281</v>
      </c>
      <c r="BH3023" t="s">
        <v>1281</v>
      </c>
      <c r="BI3023" t="s">
        <v>1281</v>
      </c>
      <c r="BJ3023" t="s">
        <v>1281</v>
      </c>
    </row>
    <row r="3024" spans="2:65" x14ac:dyDescent="0.3">
      <c r="B3024" t="s">
        <v>233</v>
      </c>
      <c r="C3024" t="s">
        <v>64</v>
      </c>
      <c r="D3024" t="s">
        <v>1386</v>
      </c>
      <c r="E3024" t="s">
        <v>253</v>
      </c>
      <c r="F3024" t="s">
        <v>506</v>
      </c>
      <c r="G3024" t="s">
        <v>66</v>
      </c>
      <c r="H3024" t="s">
        <v>506</v>
      </c>
      <c r="K3024" s="3">
        <v>44743</v>
      </c>
      <c r="L3024">
        <v>2</v>
      </c>
      <c r="M3024" t="s">
        <v>712</v>
      </c>
      <c r="N3024" t="s">
        <v>712</v>
      </c>
      <c r="O3024" t="s">
        <v>524</v>
      </c>
      <c r="P3024" cm="1">
        <f t="array" ref="P3024">_xlfn.SWITCH(O3024,"Excellent",5,"Above Average", 4,"Average",3,"Below Average",2,"Extremely Poor",1)</f>
        <v>5</v>
      </c>
      <c r="Q3024" t="s">
        <v>712</v>
      </c>
      <c r="R3024" t="s">
        <v>712</v>
      </c>
      <c r="S3024" t="s">
        <v>712</v>
      </c>
      <c r="T3024" t="s">
        <v>524</v>
      </c>
      <c r="U3024" t="s">
        <v>712</v>
      </c>
      <c r="V3024" t="s">
        <v>524</v>
      </c>
      <c r="W3024" t="s">
        <v>712</v>
      </c>
      <c r="X3024" t="s">
        <v>524</v>
      </c>
      <c r="Y3024" t="s">
        <v>712</v>
      </c>
      <c r="Z3024" t="s">
        <v>524</v>
      </c>
      <c r="AA3024" t="s">
        <v>712</v>
      </c>
      <c r="AB3024" t="s">
        <v>524</v>
      </c>
      <c r="AC3024" t="s">
        <v>712</v>
      </c>
      <c r="AD3024" t="s">
        <v>524</v>
      </c>
      <c r="AE3024" t="s">
        <v>712</v>
      </c>
      <c r="AF3024" t="s">
        <v>524</v>
      </c>
      <c r="AG3024" t="s">
        <v>712</v>
      </c>
      <c r="AH3024" t="s">
        <v>1243</v>
      </c>
      <c r="AI3024" t="s">
        <v>712</v>
      </c>
      <c r="AJ3024" t="s">
        <v>1243</v>
      </c>
      <c r="AK3024" t="s">
        <v>712</v>
      </c>
      <c r="AL3024" t="s">
        <v>524</v>
      </c>
      <c r="AM3024" t="s">
        <v>712</v>
      </c>
      <c r="AN3024" t="s">
        <v>524</v>
      </c>
      <c r="AO3024" t="s">
        <v>659</v>
      </c>
      <c r="AP3024" t="s">
        <v>2019</v>
      </c>
      <c r="AQ3024" t="s">
        <v>712</v>
      </c>
      <c r="AR3024" t="s">
        <v>524</v>
      </c>
      <c r="AS3024" t="s">
        <v>712</v>
      </c>
      <c r="AT3024" t="s">
        <v>524</v>
      </c>
      <c r="AU3024" t="s">
        <v>659</v>
      </c>
      <c r="AV3024" t="s">
        <v>2019</v>
      </c>
      <c r="AW3024">
        <v>1</v>
      </c>
      <c r="AX3024" t="s">
        <v>659</v>
      </c>
      <c r="AY3024" t="s">
        <v>1246</v>
      </c>
      <c r="AZ3024" t="s">
        <v>1246</v>
      </c>
      <c r="BA3024" t="s">
        <v>1246</v>
      </c>
      <c r="BB3024" t="s">
        <v>1248</v>
      </c>
      <c r="BE3024" t="s">
        <v>659</v>
      </c>
      <c r="BG3024" t="s">
        <v>1253</v>
      </c>
      <c r="BH3024" t="s">
        <v>1257</v>
      </c>
      <c r="BI3024" t="s">
        <v>1259</v>
      </c>
      <c r="BJ3024" t="s">
        <v>1267</v>
      </c>
      <c r="BM3024" t="s">
        <v>103</v>
      </c>
    </row>
    <row r="3025" spans="2:65" x14ac:dyDescent="0.3">
      <c r="B3025" t="s">
        <v>195</v>
      </c>
      <c r="C3025" t="s">
        <v>64</v>
      </c>
      <c r="D3025" t="s">
        <v>1381</v>
      </c>
      <c r="E3025" t="s">
        <v>1324</v>
      </c>
      <c r="F3025" t="s">
        <v>1306</v>
      </c>
      <c r="G3025" t="s">
        <v>113</v>
      </c>
      <c r="H3025" t="s">
        <v>1223</v>
      </c>
      <c r="K3025" s="3">
        <v>44743</v>
      </c>
      <c r="L3025">
        <v>1</v>
      </c>
      <c r="M3025" t="s">
        <v>659</v>
      </c>
      <c r="N3025" t="s">
        <v>2019</v>
      </c>
      <c r="O3025" t="s">
        <v>1241</v>
      </c>
      <c r="P3025" cm="1">
        <f t="array" ref="P3025">_xlfn.SWITCH(O3025,"Excellent",5,"Above Average", 4,"Average",3,"Below Average",2,"Extremely Poor",1)</f>
        <v>2</v>
      </c>
      <c r="Q3025" t="s">
        <v>659</v>
      </c>
      <c r="R3025" t="s">
        <v>2019</v>
      </c>
      <c r="S3025" t="s">
        <v>659</v>
      </c>
      <c r="T3025" t="s">
        <v>2019</v>
      </c>
      <c r="U3025" t="s">
        <v>712</v>
      </c>
      <c r="V3025" t="s">
        <v>1243</v>
      </c>
      <c r="W3025" t="s">
        <v>659</v>
      </c>
      <c r="X3025" t="s">
        <v>2019</v>
      </c>
      <c r="Y3025" t="s">
        <v>659</v>
      </c>
      <c r="Z3025" t="s">
        <v>2019</v>
      </c>
      <c r="AA3025" t="s">
        <v>659</v>
      </c>
      <c r="AB3025" t="s">
        <v>2019</v>
      </c>
      <c r="AC3025" t="s">
        <v>712</v>
      </c>
      <c r="AD3025" t="s">
        <v>1244</v>
      </c>
      <c r="AE3025" t="s">
        <v>712</v>
      </c>
      <c r="AF3025" t="s">
        <v>1242</v>
      </c>
      <c r="AG3025" t="s">
        <v>659</v>
      </c>
      <c r="AH3025" t="s">
        <v>2019</v>
      </c>
      <c r="AI3025" t="s">
        <v>659</v>
      </c>
      <c r="AJ3025" t="s">
        <v>2019</v>
      </c>
      <c r="AK3025" t="s">
        <v>712</v>
      </c>
      <c r="AL3025" t="s">
        <v>1242</v>
      </c>
      <c r="AM3025" t="s">
        <v>712</v>
      </c>
      <c r="AN3025" t="s">
        <v>1243</v>
      </c>
      <c r="AO3025" t="s">
        <v>659</v>
      </c>
      <c r="AP3025" t="s">
        <v>2019</v>
      </c>
      <c r="AQ3025" t="s">
        <v>712</v>
      </c>
      <c r="AR3025" t="s">
        <v>1243</v>
      </c>
      <c r="AS3025" t="s">
        <v>659</v>
      </c>
      <c r="AT3025" t="s">
        <v>2019</v>
      </c>
      <c r="AU3025" t="s">
        <v>659</v>
      </c>
      <c r="AV3025" t="s">
        <v>2019</v>
      </c>
      <c r="AW3025">
        <v>0</v>
      </c>
      <c r="AX3025" t="s">
        <v>659</v>
      </c>
      <c r="AY3025" t="s">
        <v>1246</v>
      </c>
      <c r="AZ3025" t="s">
        <v>1246</v>
      </c>
      <c r="BA3025" t="s">
        <v>1246</v>
      </c>
      <c r="BB3025" t="s">
        <v>1248</v>
      </c>
      <c r="BE3025" t="s">
        <v>659</v>
      </c>
      <c r="BG3025" t="s">
        <v>1254</v>
      </c>
      <c r="BH3025" t="s">
        <v>1257</v>
      </c>
      <c r="BI3025" t="s">
        <v>1265</v>
      </c>
      <c r="BJ3025" t="s">
        <v>1266</v>
      </c>
      <c r="BM3025" t="s">
        <v>68</v>
      </c>
    </row>
    <row r="3026" spans="2:65" x14ac:dyDescent="0.3">
      <c r="B3026" t="s">
        <v>417</v>
      </c>
      <c r="C3026" t="s">
        <v>64</v>
      </c>
      <c r="D3026" t="s">
        <v>1400</v>
      </c>
      <c r="E3026" t="s">
        <v>380</v>
      </c>
      <c r="F3026" t="s">
        <v>1846</v>
      </c>
      <c r="G3026" t="s">
        <v>536</v>
      </c>
      <c r="H3026" t="s">
        <v>1847</v>
      </c>
      <c r="K3026" s="3">
        <v>44743</v>
      </c>
      <c r="L3026">
        <v>2</v>
      </c>
      <c r="M3026" t="s">
        <v>712</v>
      </c>
      <c r="N3026" t="s">
        <v>712</v>
      </c>
      <c r="O3026" t="s">
        <v>524</v>
      </c>
      <c r="P3026" cm="1">
        <f t="array" ref="P3026">_xlfn.SWITCH(O3026,"Excellent",5,"Above Average", 4,"Average",3,"Below Average",2,"Extremely Poor",1)</f>
        <v>5</v>
      </c>
      <c r="Q3026" t="s">
        <v>712</v>
      </c>
      <c r="R3026" t="s">
        <v>712</v>
      </c>
      <c r="S3026" t="s">
        <v>659</v>
      </c>
      <c r="T3026" t="s">
        <v>2019</v>
      </c>
      <c r="U3026" t="s">
        <v>659</v>
      </c>
      <c r="V3026" t="s">
        <v>2019</v>
      </c>
      <c r="W3026" t="s">
        <v>659</v>
      </c>
      <c r="X3026" t="s">
        <v>2019</v>
      </c>
      <c r="Y3026" t="s">
        <v>659</v>
      </c>
      <c r="Z3026" t="s">
        <v>2019</v>
      </c>
      <c r="AA3026" t="s">
        <v>659</v>
      </c>
      <c r="AB3026" t="s">
        <v>2019</v>
      </c>
      <c r="AC3026" t="s">
        <v>659</v>
      </c>
      <c r="AD3026" t="s">
        <v>2019</v>
      </c>
      <c r="AE3026" t="s">
        <v>659</v>
      </c>
      <c r="AF3026" t="s">
        <v>2019</v>
      </c>
      <c r="AG3026" t="s">
        <v>659</v>
      </c>
      <c r="AH3026" t="s">
        <v>2019</v>
      </c>
      <c r="AI3026" t="s">
        <v>659</v>
      </c>
      <c r="AJ3026" t="s">
        <v>2019</v>
      </c>
      <c r="AK3026" t="s">
        <v>712</v>
      </c>
      <c r="AL3026" t="s">
        <v>1243</v>
      </c>
      <c r="AM3026" t="s">
        <v>712</v>
      </c>
      <c r="AN3026" t="s">
        <v>1243</v>
      </c>
      <c r="AO3026" t="s">
        <v>712</v>
      </c>
      <c r="AP3026" t="s">
        <v>1243</v>
      </c>
      <c r="AQ3026" t="s">
        <v>659</v>
      </c>
      <c r="AR3026" t="s">
        <v>2019</v>
      </c>
      <c r="AS3026" t="s">
        <v>659</v>
      </c>
      <c r="AT3026" t="s">
        <v>2019</v>
      </c>
      <c r="AU3026" t="s">
        <v>659</v>
      </c>
      <c r="AV3026" t="s">
        <v>2019</v>
      </c>
      <c r="AW3026">
        <v>1</v>
      </c>
      <c r="AX3026" t="s">
        <v>712</v>
      </c>
      <c r="AY3026" t="s">
        <v>1246</v>
      </c>
      <c r="AZ3026" t="s">
        <v>1246</v>
      </c>
      <c r="BA3026" t="s">
        <v>1246</v>
      </c>
      <c r="BB3026" t="s">
        <v>1248</v>
      </c>
      <c r="BE3026" t="s">
        <v>659</v>
      </c>
      <c r="BG3026" t="s">
        <v>1253</v>
      </c>
      <c r="BH3026" t="s">
        <v>1257</v>
      </c>
      <c r="BI3026" t="s">
        <v>1259</v>
      </c>
      <c r="BJ3026" t="s">
        <v>1266</v>
      </c>
      <c r="BM3026" t="s">
        <v>68</v>
      </c>
    </row>
    <row r="3027" spans="2:65" x14ac:dyDescent="0.3">
      <c r="B3027" t="s">
        <v>144</v>
      </c>
      <c r="C3027" t="s">
        <v>99</v>
      </c>
      <c r="D3027" t="s">
        <v>1283</v>
      </c>
      <c r="E3027" t="s">
        <v>882</v>
      </c>
      <c r="F3027" t="s">
        <v>743</v>
      </c>
      <c r="G3027" t="s">
        <v>113</v>
      </c>
      <c r="I3027" t="s">
        <v>102</v>
      </c>
      <c r="J3027" t="s">
        <v>68</v>
      </c>
      <c r="K3027" s="3">
        <v>44743</v>
      </c>
      <c r="L3027">
        <v>1</v>
      </c>
      <c r="M3027" t="s">
        <v>712</v>
      </c>
      <c r="N3027" t="s">
        <v>712</v>
      </c>
      <c r="O3027" t="s">
        <v>2640</v>
      </c>
      <c r="P3027" cm="1">
        <f t="array" ref="P3027">_xlfn.SWITCH(O3027,"Excellent",5,"Above Average", 4,"Average",3,"Below Average",2,"Extremely Poor",1)</f>
        <v>4</v>
      </c>
      <c r="Q3027" t="s">
        <v>712</v>
      </c>
      <c r="R3027" t="s">
        <v>712</v>
      </c>
      <c r="S3027" t="s">
        <v>712</v>
      </c>
      <c r="T3027" t="s">
        <v>524</v>
      </c>
      <c r="U3027" t="s">
        <v>659</v>
      </c>
      <c r="V3027" t="s">
        <v>2019</v>
      </c>
      <c r="W3027" t="s">
        <v>659</v>
      </c>
      <c r="X3027" t="s">
        <v>2019</v>
      </c>
      <c r="Y3027" t="s">
        <v>659</v>
      </c>
      <c r="Z3027" t="s">
        <v>2019</v>
      </c>
      <c r="AA3027" t="s">
        <v>712</v>
      </c>
      <c r="AB3027" t="s">
        <v>2640</v>
      </c>
      <c r="AC3027" t="s">
        <v>659</v>
      </c>
      <c r="AD3027" t="s">
        <v>2019</v>
      </c>
      <c r="AE3027" t="s">
        <v>712</v>
      </c>
      <c r="AF3027" t="s">
        <v>2640</v>
      </c>
      <c r="AG3027" t="s">
        <v>659</v>
      </c>
      <c r="AH3027" t="s">
        <v>2019</v>
      </c>
      <c r="AI3027" t="s">
        <v>659</v>
      </c>
      <c r="AJ3027" t="s">
        <v>2019</v>
      </c>
      <c r="AK3027" t="s">
        <v>712</v>
      </c>
      <c r="AL3027" t="s">
        <v>524</v>
      </c>
      <c r="AM3027" t="s">
        <v>712</v>
      </c>
      <c r="AN3027" t="s">
        <v>524</v>
      </c>
      <c r="AO3027" t="s">
        <v>659</v>
      </c>
      <c r="AP3027" t="s">
        <v>2019</v>
      </c>
      <c r="AQ3027" t="s">
        <v>659</v>
      </c>
      <c r="AR3027" t="s">
        <v>2019</v>
      </c>
      <c r="AS3027" t="s">
        <v>659</v>
      </c>
      <c r="AT3027" t="s">
        <v>2019</v>
      </c>
      <c r="AU3027" t="s">
        <v>659</v>
      </c>
      <c r="AV3027" t="s">
        <v>2019</v>
      </c>
      <c r="AW3027">
        <v>0</v>
      </c>
      <c r="AX3027" t="s">
        <v>712</v>
      </c>
      <c r="AY3027" t="s">
        <v>1246</v>
      </c>
      <c r="AZ3027" t="s">
        <v>1246</v>
      </c>
      <c r="BA3027" t="s">
        <v>1246</v>
      </c>
      <c r="BB3027" t="s">
        <v>1248</v>
      </c>
      <c r="BE3027" t="s">
        <v>659</v>
      </c>
      <c r="BG3027" t="s">
        <v>1253</v>
      </c>
      <c r="BH3027" t="s">
        <v>1256</v>
      </c>
      <c r="BI3027" t="s">
        <v>1259</v>
      </c>
      <c r="BJ3027" t="s">
        <v>1266</v>
      </c>
      <c r="BK3027" t="s">
        <v>68</v>
      </c>
      <c r="BM3027" t="s">
        <v>103</v>
      </c>
    </row>
    <row r="3028" spans="2:65" x14ac:dyDescent="0.3">
      <c r="B3028" t="s">
        <v>1312</v>
      </c>
      <c r="C3028" t="s">
        <v>64</v>
      </c>
      <c r="D3028" t="s">
        <v>1318</v>
      </c>
      <c r="E3028" t="s">
        <v>1187</v>
      </c>
      <c r="F3028" t="s">
        <v>268</v>
      </c>
      <c r="G3028" t="s">
        <v>113</v>
      </c>
      <c r="H3028" t="s">
        <v>1608</v>
      </c>
      <c r="K3028" s="3">
        <v>44743</v>
      </c>
      <c r="L3028">
        <v>1</v>
      </c>
      <c r="M3028" t="s">
        <v>659</v>
      </c>
      <c r="N3028" t="s">
        <v>2019</v>
      </c>
      <c r="O3028" t="s">
        <v>524</v>
      </c>
      <c r="P3028" cm="1">
        <f t="array" ref="P3028">_xlfn.SWITCH(O3028,"Excellent",5,"Above Average", 4,"Average",3,"Below Average",2,"Extremely Poor",1)</f>
        <v>5</v>
      </c>
      <c r="Q3028" t="s">
        <v>712</v>
      </c>
      <c r="R3028" t="s">
        <v>712</v>
      </c>
      <c r="S3028" t="s">
        <v>712</v>
      </c>
      <c r="T3028" t="s">
        <v>524</v>
      </c>
      <c r="U3028" t="s">
        <v>659</v>
      </c>
      <c r="V3028" t="s">
        <v>2019</v>
      </c>
      <c r="W3028" t="s">
        <v>659</v>
      </c>
      <c r="X3028" t="s">
        <v>2019</v>
      </c>
      <c r="Y3028" t="s">
        <v>712</v>
      </c>
      <c r="Z3028" t="s">
        <v>524</v>
      </c>
      <c r="AA3028" t="s">
        <v>712</v>
      </c>
      <c r="AB3028" t="s">
        <v>524</v>
      </c>
      <c r="AC3028" t="s">
        <v>712</v>
      </c>
      <c r="AD3028" t="s">
        <v>524</v>
      </c>
      <c r="AE3028" t="s">
        <v>712</v>
      </c>
      <c r="AF3028" t="s">
        <v>524</v>
      </c>
      <c r="AG3028" t="s">
        <v>659</v>
      </c>
      <c r="AH3028" t="s">
        <v>2019</v>
      </c>
      <c r="AI3028" t="s">
        <v>659</v>
      </c>
      <c r="AJ3028" t="s">
        <v>2019</v>
      </c>
      <c r="AK3028" t="s">
        <v>712</v>
      </c>
      <c r="AL3028" t="s">
        <v>524</v>
      </c>
      <c r="AM3028" t="s">
        <v>712</v>
      </c>
      <c r="AN3028" t="s">
        <v>524</v>
      </c>
      <c r="AO3028" t="s">
        <v>712</v>
      </c>
      <c r="AP3028" t="s">
        <v>524</v>
      </c>
      <c r="AQ3028" t="s">
        <v>712</v>
      </c>
      <c r="AR3028" t="s">
        <v>524</v>
      </c>
      <c r="AS3028" t="s">
        <v>712</v>
      </c>
      <c r="AT3028" t="s">
        <v>524</v>
      </c>
      <c r="AU3028" t="s">
        <v>712</v>
      </c>
      <c r="AV3028" t="s">
        <v>524</v>
      </c>
      <c r="AW3028">
        <v>2</v>
      </c>
      <c r="AX3028" t="s">
        <v>712</v>
      </c>
      <c r="AY3028" t="s">
        <v>1246</v>
      </c>
      <c r="AZ3028" t="s">
        <v>1246</v>
      </c>
      <c r="BA3028" t="s">
        <v>1246</v>
      </c>
      <c r="BB3028" t="s">
        <v>1248</v>
      </c>
      <c r="BE3028" t="s">
        <v>712</v>
      </c>
      <c r="BG3028" t="s">
        <v>1254</v>
      </c>
      <c r="BH3028" t="s">
        <v>1257</v>
      </c>
      <c r="BI3028" t="s">
        <v>1259</v>
      </c>
      <c r="BJ3028" t="s">
        <v>1266</v>
      </c>
      <c r="BM3028" t="s">
        <v>68</v>
      </c>
    </row>
    <row r="3029" spans="2:65" x14ac:dyDescent="0.3">
      <c r="B3029" t="s">
        <v>410</v>
      </c>
      <c r="C3029" t="s">
        <v>64</v>
      </c>
      <c r="D3029" t="s">
        <v>1315</v>
      </c>
      <c r="E3029" t="s">
        <v>1819</v>
      </c>
      <c r="F3029" t="s">
        <v>718</v>
      </c>
      <c r="G3029" t="s">
        <v>76</v>
      </c>
      <c r="H3029" t="s">
        <v>718</v>
      </c>
      <c r="K3029" s="3">
        <v>44743</v>
      </c>
      <c r="L3029">
        <v>1</v>
      </c>
      <c r="M3029" t="s">
        <v>712</v>
      </c>
      <c r="N3029" t="s">
        <v>712</v>
      </c>
      <c r="O3029" t="s">
        <v>1242</v>
      </c>
      <c r="P3029" cm="1">
        <f t="array" ref="P3029">_xlfn.SWITCH(O3029,"Excellent",5,"Above Average", 4,"Average",3,"Below Average",2,"Extremely Poor",1)</f>
        <v>3</v>
      </c>
      <c r="Q3029" t="s">
        <v>712</v>
      </c>
      <c r="R3029" t="s">
        <v>712</v>
      </c>
      <c r="S3029" t="s">
        <v>712</v>
      </c>
      <c r="T3029" t="s">
        <v>1243</v>
      </c>
      <c r="U3029" t="s">
        <v>659</v>
      </c>
      <c r="V3029" t="s">
        <v>2019</v>
      </c>
      <c r="W3029" t="s">
        <v>712</v>
      </c>
      <c r="X3029" t="s">
        <v>1243</v>
      </c>
      <c r="Y3029" t="s">
        <v>659</v>
      </c>
      <c r="Z3029" t="s">
        <v>2019</v>
      </c>
      <c r="AA3029" t="s">
        <v>659</v>
      </c>
      <c r="AB3029" t="s">
        <v>2019</v>
      </c>
      <c r="AC3029" t="s">
        <v>659</v>
      </c>
      <c r="AD3029" t="s">
        <v>2019</v>
      </c>
      <c r="AE3029" t="s">
        <v>659</v>
      </c>
      <c r="AF3029" t="s">
        <v>2019</v>
      </c>
      <c r="AG3029" t="s">
        <v>659</v>
      </c>
      <c r="AH3029" t="s">
        <v>2019</v>
      </c>
      <c r="AI3029" t="s">
        <v>659</v>
      </c>
      <c r="AJ3029" t="s">
        <v>2019</v>
      </c>
      <c r="AK3029" t="s">
        <v>712</v>
      </c>
      <c r="AL3029" t="s">
        <v>1242</v>
      </c>
      <c r="AM3029" t="s">
        <v>712</v>
      </c>
      <c r="AN3029" t="s">
        <v>1242</v>
      </c>
      <c r="AO3029" t="s">
        <v>659</v>
      </c>
      <c r="AP3029" t="s">
        <v>2019</v>
      </c>
      <c r="AQ3029" t="s">
        <v>659</v>
      </c>
      <c r="AR3029" t="s">
        <v>2019</v>
      </c>
      <c r="AS3029" t="s">
        <v>712</v>
      </c>
      <c r="AT3029" t="s">
        <v>1242</v>
      </c>
      <c r="AU3029" t="s">
        <v>712</v>
      </c>
      <c r="AV3029" t="s">
        <v>1242</v>
      </c>
      <c r="AW3029">
        <v>0</v>
      </c>
      <c r="AX3029" t="s">
        <v>712</v>
      </c>
      <c r="AY3029" t="s">
        <v>119</v>
      </c>
      <c r="AZ3029" t="s">
        <v>1246</v>
      </c>
      <c r="BA3029" t="s">
        <v>119</v>
      </c>
      <c r="BB3029" t="s">
        <v>1248</v>
      </c>
      <c r="BE3029" t="s">
        <v>659</v>
      </c>
      <c r="BG3029" t="s">
        <v>1253</v>
      </c>
      <c r="BH3029" t="s">
        <v>1257</v>
      </c>
      <c r="BI3029" t="s">
        <v>1259</v>
      </c>
      <c r="BJ3029" t="s">
        <v>1266</v>
      </c>
      <c r="BM3029" t="s">
        <v>68</v>
      </c>
    </row>
    <row r="3030" spans="2:65" x14ac:dyDescent="0.3">
      <c r="B3030" t="s">
        <v>181</v>
      </c>
      <c r="C3030" t="s">
        <v>64</v>
      </c>
      <c r="D3030" t="s">
        <v>1287</v>
      </c>
      <c r="E3030" t="s">
        <v>1005</v>
      </c>
      <c r="F3030" t="s">
        <v>1848</v>
      </c>
      <c r="G3030" t="s">
        <v>240</v>
      </c>
      <c r="H3030" t="s">
        <v>1848</v>
      </c>
      <c r="K3030" s="3">
        <v>44743</v>
      </c>
      <c r="L3030" t="s">
        <v>1239</v>
      </c>
      <c r="M3030" t="s">
        <v>712</v>
      </c>
      <c r="N3030" t="s">
        <v>712</v>
      </c>
      <c r="O3030" t="s">
        <v>2640</v>
      </c>
      <c r="P3030" cm="1">
        <f t="array" ref="P3030">_xlfn.SWITCH(O3030,"Excellent",5,"Above Average", 4,"Average",3,"Below Average",2,"Extremely Poor",1)</f>
        <v>4</v>
      </c>
      <c r="Q3030" t="s">
        <v>712</v>
      </c>
      <c r="R3030" t="s">
        <v>712</v>
      </c>
      <c r="S3030" t="s">
        <v>712</v>
      </c>
      <c r="T3030" t="s">
        <v>2640</v>
      </c>
      <c r="U3030" t="s">
        <v>659</v>
      </c>
      <c r="V3030" t="s">
        <v>2019</v>
      </c>
      <c r="W3030" t="s">
        <v>659</v>
      </c>
      <c r="X3030" t="s">
        <v>2019</v>
      </c>
      <c r="Y3030" t="s">
        <v>712</v>
      </c>
      <c r="Z3030" t="s">
        <v>2640</v>
      </c>
      <c r="AA3030" t="s">
        <v>712</v>
      </c>
      <c r="AB3030" t="s">
        <v>2640</v>
      </c>
      <c r="AC3030" t="s">
        <v>712</v>
      </c>
      <c r="AD3030" t="s">
        <v>1242</v>
      </c>
      <c r="AE3030" t="s">
        <v>712</v>
      </c>
      <c r="AF3030" t="s">
        <v>2640</v>
      </c>
      <c r="AG3030" t="s">
        <v>712</v>
      </c>
      <c r="AH3030" t="s">
        <v>2640</v>
      </c>
      <c r="AI3030" t="s">
        <v>712</v>
      </c>
      <c r="AJ3030" t="s">
        <v>2640</v>
      </c>
      <c r="AK3030" t="s">
        <v>659</v>
      </c>
      <c r="AL3030" t="s">
        <v>2019</v>
      </c>
      <c r="AM3030" t="s">
        <v>712</v>
      </c>
      <c r="AN3030" t="s">
        <v>524</v>
      </c>
      <c r="AO3030" t="s">
        <v>712</v>
      </c>
      <c r="AP3030" t="s">
        <v>524</v>
      </c>
      <c r="AQ3030" t="s">
        <v>712</v>
      </c>
      <c r="AR3030" t="s">
        <v>524</v>
      </c>
      <c r="AS3030" t="s">
        <v>712</v>
      </c>
      <c r="AT3030" t="s">
        <v>1244</v>
      </c>
      <c r="AU3030" t="s">
        <v>712</v>
      </c>
      <c r="AV3030" t="s">
        <v>2640</v>
      </c>
      <c r="AW3030">
        <v>1</v>
      </c>
      <c r="AX3030" t="s">
        <v>712</v>
      </c>
      <c r="AY3030" t="s">
        <v>2644</v>
      </c>
      <c r="AZ3030" t="s">
        <v>1246</v>
      </c>
      <c r="BA3030" t="s">
        <v>1246</v>
      </c>
      <c r="BB3030" t="s">
        <v>1248</v>
      </c>
      <c r="BE3030" t="s">
        <v>712</v>
      </c>
      <c r="BG3030" t="s">
        <v>1254</v>
      </c>
      <c r="BH3030" t="s">
        <v>1257</v>
      </c>
      <c r="BI3030" t="s">
        <v>1259</v>
      </c>
      <c r="BJ3030" t="s">
        <v>1266</v>
      </c>
      <c r="BM3030" t="s">
        <v>68</v>
      </c>
    </row>
    <row r="3031" spans="2:65" x14ac:dyDescent="0.3">
      <c r="B3031" t="s">
        <v>432</v>
      </c>
      <c r="C3031" t="s">
        <v>64</v>
      </c>
      <c r="D3031" t="s">
        <v>1305</v>
      </c>
      <c r="E3031" t="s">
        <v>1508</v>
      </c>
      <c r="F3031" t="s">
        <v>1037</v>
      </c>
      <c r="G3031" t="s">
        <v>688</v>
      </c>
      <c r="H3031" t="s">
        <v>1037</v>
      </c>
      <c r="K3031" s="3">
        <v>44743</v>
      </c>
      <c r="L3031">
        <v>2</v>
      </c>
      <c r="M3031" t="s">
        <v>712</v>
      </c>
      <c r="N3031" t="s">
        <v>712</v>
      </c>
      <c r="O3031" t="s">
        <v>1242</v>
      </c>
      <c r="P3031" cm="1">
        <f t="array" ref="P3031">_xlfn.SWITCH(O3031,"Excellent",5,"Above Average", 4,"Average",3,"Below Average",2,"Extremely Poor",1)</f>
        <v>3</v>
      </c>
      <c r="Q3031" t="s">
        <v>659</v>
      </c>
      <c r="R3031" t="s">
        <v>2019</v>
      </c>
      <c r="S3031" t="s">
        <v>712</v>
      </c>
      <c r="T3031" t="s">
        <v>1979</v>
      </c>
      <c r="U3031" t="s">
        <v>712</v>
      </c>
      <c r="V3031" t="s">
        <v>1244</v>
      </c>
      <c r="W3031" t="s">
        <v>712</v>
      </c>
      <c r="X3031" t="s">
        <v>1242</v>
      </c>
      <c r="Y3031" t="s">
        <v>712</v>
      </c>
      <c r="Z3031" t="s">
        <v>1244</v>
      </c>
      <c r="AA3031" t="s">
        <v>712</v>
      </c>
      <c r="AB3031" t="s">
        <v>1244</v>
      </c>
      <c r="AC3031" t="s">
        <v>712</v>
      </c>
      <c r="AD3031" t="s">
        <v>1244</v>
      </c>
      <c r="AE3031" t="s">
        <v>712</v>
      </c>
      <c r="AF3031" t="s">
        <v>1244</v>
      </c>
      <c r="AG3031" t="s">
        <v>659</v>
      </c>
      <c r="AH3031" t="s">
        <v>2019</v>
      </c>
      <c r="AI3031" t="s">
        <v>659</v>
      </c>
      <c r="AJ3031" t="s">
        <v>2019</v>
      </c>
      <c r="AK3031" t="s">
        <v>712</v>
      </c>
      <c r="AL3031" t="s">
        <v>1244</v>
      </c>
      <c r="AM3031" t="s">
        <v>712</v>
      </c>
      <c r="AN3031" t="s">
        <v>1244</v>
      </c>
      <c r="AO3031" t="s">
        <v>712</v>
      </c>
      <c r="AP3031" t="s">
        <v>1244</v>
      </c>
      <c r="AQ3031" t="s">
        <v>712</v>
      </c>
      <c r="AR3031" t="s">
        <v>1244</v>
      </c>
      <c r="AS3031" t="s">
        <v>659</v>
      </c>
      <c r="AT3031" t="s">
        <v>2019</v>
      </c>
      <c r="AU3031" t="s">
        <v>659</v>
      </c>
      <c r="AV3031" t="s">
        <v>2019</v>
      </c>
      <c r="AW3031">
        <v>0</v>
      </c>
      <c r="AX3031" t="s">
        <v>659</v>
      </c>
      <c r="AY3031" t="s">
        <v>119</v>
      </c>
      <c r="AZ3031" t="s">
        <v>3291</v>
      </c>
      <c r="BA3031" t="s">
        <v>3291</v>
      </c>
      <c r="BB3031" t="s">
        <v>1250</v>
      </c>
      <c r="BE3031" t="s">
        <v>659</v>
      </c>
      <c r="BG3031" t="s">
        <v>1254</v>
      </c>
      <c r="BH3031" t="s">
        <v>1256</v>
      </c>
      <c r="BI3031" t="s">
        <v>1259</v>
      </c>
      <c r="BJ3031" t="s">
        <v>1266</v>
      </c>
      <c r="BM3031" t="s">
        <v>68</v>
      </c>
    </row>
    <row r="3032" spans="2:65" x14ac:dyDescent="0.3">
      <c r="B3032" t="s">
        <v>648</v>
      </c>
      <c r="C3032" t="s">
        <v>64</v>
      </c>
      <c r="D3032" t="s">
        <v>1393</v>
      </c>
      <c r="E3032" t="s">
        <v>834</v>
      </c>
      <c r="F3032" t="s">
        <v>89</v>
      </c>
      <c r="G3032" t="s">
        <v>140</v>
      </c>
      <c r="H3032" t="s">
        <v>1849</v>
      </c>
      <c r="K3032" s="3">
        <v>44743</v>
      </c>
      <c r="L3032">
        <v>1</v>
      </c>
      <c r="M3032" t="s">
        <v>712</v>
      </c>
      <c r="N3032" t="s">
        <v>712</v>
      </c>
      <c r="O3032" t="s">
        <v>524</v>
      </c>
      <c r="P3032" cm="1">
        <f t="array" ref="P3032">_xlfn.SWITCH(O3032,"Excellent",5,"Above Average", 4,"Average",3,"Below Average",2,"Extremely Poor",1)</f>
        <v>5</v>
      </c>
      <c r="Q3032" t="s">
        <v>712</v>
      </c>
      <c r="R3032" t="s">
        <v>712</v>
      </c>
      <c r="S3032" t="s">
        <v>712</v>
      </c>
      <c r="T3032" t="s">
        <v>524</v>
      </c>
      <c r="U3032" t="s">
        <v>712</v>
      </c>
      <c r="V3032" t="s">
        <v>524</v>
      </c>
      <c r="W3032" t="s">
        <v>712</v>
      </c>
      <c r="X3032" t="s">
        <v>1243</v>
      </c>
      <c r="Y3032" t="s">
        <v>712</v>
      </c>
      <c r="Z3032" t="s">
        <v>524</v>
      </c>
      <c r="AA3032" t="s">
        <v>659</v>
      </c>
      <c r="AB3032" t="s">
        <v>2019</v>
      </c>
      <c r="AC3032" t="s">
        <v>659</v>
      </c>
      <c r="AD3032" t="s">
        <v>2019</v>
      </c>
      <c r="AE3032" t="s">
        <v>712</v>
      </c>
      <c r="AF3032" t="s">
        <v>524</v>
      </c>
      <c r="AG3032" t="s">
        <v>659</v>
      </c>
      <c r="AH3032" t="s">
        <v>2019</v>
      </c>
      <c r="AI3032" t="s">
        <v>659</v>
      </c>
      <c r="AJ3032" t="s">
        <v>2019</v>
      </c>
      <c r="AK3032" t="s">
        <v>712</v>
      </c>
      <c r="AL3032" t="s">
        <v>524</v>
      </c>
      <c r="AM3032" t="s">
        <v>712</v>
      </c>
      <c r="AN3032" t="s">
        <v>524</v>
      </c>
      <c r="AO3032" t="s">
        <v>712</v>
      </c>
      <c r="AP3032" t="s">
        <v>524</v>
      </c>
      <c r="AQ3032" t="s">
        <v>712</v>
      </c>
      <c r="AR3032" t="s">
        <v>524</v>
      </c>
      <c r="AS3032" t="s">
        <v>659</v>
      </c>
      <c r="AT3032" t="s">
        <v>2019</v>
      </c>
      <c r="AU3032" t="s">
        <v>659</v>
      </c>
      <c r="AV3032" t="s">
        <v>2019</v>
      </c>
      <c r="AW3032">
        <v>1</v>
      </c>
      <c r="AX3032" t="s">
        <v>659</v>
      </c>
      <c r="AY3032" t="s">
        <v>1246</v>
      </c>
      <c r="AZ3032" t="s">
        <v>1246</v>
      </c>
      <c r="BA3032" t="s">
        <v>1246</v>
      </c>
      <c r="BB3032" t="s">
        <v>1248</v>
      </c>
      <c r="BE3032" t="s">
        <v>712</v>
      </c>
      <c r="BG3032" t="s">
        <v>1281</v>
      </c>
      <c r="BH3032" t="s">
        <v>1281</v>
      </c>
      <c r="BI3032" t="s">
        <v>1281</v>
      </c>
      <c r="BJ3032" t="s">
        <v>1281</v>
      </c>
    </row>
    <row r="3033" spans="2:65" x14ac:dyDescent="0.3">
      <c r="B3033" t="s">
        <v>1014</v>
      </c>
      <c r="C3033" t="s">
        <v>64</v>
      </c>
      <c r="D3033" t="s">
        <v>1368</v>
      </c>
      <c r="E3033" t="s">
        <v>373</v>
      </c>
      <c r="F3033" t="s">
        <v>1850</v>
      </c>
      <c r="G3033" t="s">
        <v>240</v>
      </c>
      <c r="H3033" t="s">
        <v>1850</v>
      </c>
      <c r="K3033" s="3">
        <v>44743</v>
      </c>
      <c r="L3033">
        <v>1</v>
      </c>
      <c r="M3033" t="s">
        <v>712</v>
      </c>
      <c r="N3033" t="s">
        <v>712</v>
      </c>
      <c r="O3033" t="s">
        <v>2643</v>
      </c>
      <c r="P3033" cm="1">
        <f t="array" ref="P3033">_xlfn.SWITCH(O3033,"Excellent",5,"Above Average", 4,"Average",3,"Below Average",2,"Extremely Poor",1)</f>
        <v>1</v>
      </c>
      <c r="Q3033" t="s">
        <v>712</v>
      </c>
      <c r="R3033" t="s">
        <v>712</v>
      </c>
      <c r="S3033" t="s">
        <v>712</v>
      </c>
      <c r="T3033" t="s">
        <v>2643</v>
      </c>
      <c r="U3033" t="s">
        <v>712</v>
      </c>
      <c r="V3033" t="s">
        <v>2643</v>
      </c>
      <c r="W3033" t="s">
        <v>659</v>
      </c>
      <c r="X3033" t="s">
        <v>2019</v>
      </c>
      <c r="Y3033" t="s">
        <v>659</v>
      </c>
      <c r="Z3033" t="s">
        <v>2019</v>
      </c>
      <c r="AA3033" t="s">
        <v>659</v>
      </c>
      <c r="AB3033" t="s">
        <v>2019</v>
      </c>
      <c r="AC3033" t="s">
        <v>659</v>
      </c>
      <c r="AD3033" t="s">
        <v>2019</v>
      </c>
      <c r="AE3033" t="s">
        <v>659</v>
      </c>
      <c r="AF3033" t="s">
        <v>2019</v>
      </c>
      <c r="AG3033" t="s">
        <v>712</v>
      </c>
      <c r="AH3033" t="s">
        <v>1244</v>
      </c>
      <c r="AI3033" t="s">
        <v>659</v>
      </c>
      <c r="AJ3033" t="s">
        <v>2019</v>
      </c>
      <c r="AK3033" t="s">
        <v>712</v>
      </c>
      <c r="AL3033" t="s">
        <v>524</v>
      </c>
      <c r="AM3033" t="s">
        <v>659</v>
      </c>
      <c r="AN3033" t="s">
        <v>2019</v>
      </c>
      <c r="AO3033" t="s">
        <v>659</v>
      </c>
      <c r="AP3033" t="s">
        <v>2019</v>
      </c>
      <c r="AQ3033" t="s">
        <v>659</v>
      </c>
      <c r="AR3033" t="s">
        <v>2019</v>
      </c>
      <c r="AS3033" t="s">
        <v>712</v>
      </c>
      <c r="AT3033" t="s">
        <v>1244</v>
      </c>
      <c r="AU3033" t="s">
        <v>659</v>
      </c>
      <c r="AV3033" t="s">
        <v>2019</v>
      </c>
      <c r="AW3033">
        <v>0</v>
      </c>
      <c r="AX3033" t="s">
        <v>659</v>
      </c>
      <c r="AY3033" t="s">
        <v>2644</v>
      </c>
      <c r="AZ3033" t="s">
        <v>2644</v>
      </c>
      <c r="BA3033" t="s">
        <v>2644</v>
      </c>
      <c r="BB3033" t="s">
        <v>1249</v>
      </c>
      <c r="BE3033" t="s">
        <v>712</v>
      </c>
      <c r="BG3033" t="s">
        <v>1253</v>
      </c>
      <c r="BH3033" t="s">
        <v>1257</v>
      </c>
      <c r="BI3033" t="s">
        <v>1259</v>
      </c>
      <c r="BJ3033" t="s">
        <v>1266</v>
      </c>
      <c r="BM3033" t="s">
        <v>68</v>
      </c>
    </row>
    <row r="3034" spans="2:65" x14ac:dyDescent="0.3">
      <c r="B3034" t="s">
        <v>274</v>
      </c>
      <c r="C3034" t="s">
        <v>64</v>
      </c>
      <c r="D3034" t="s">
        <v>1287</v>
      </c>
      <c r="E3034" t="s">
        <v>1010</v>
      </c>
      <c r="F3034" t="s">
        <v>1851</v>
      </c>
      <c r="G3034" t="s">
        <v>943</v>
      </c>
      <c r="H3034" t="s">
        <v>1164</v>
      </c>
      <c r="K3034" s="3">
        <v>44743</v>
      </c>
      <c r="L3034">
        <v>1</v>
      </c>
      <c r="M3034" t="s">
        <v>712</v>
      </c>
      <c r="N3034" t="s">
        <v>712</v>
      </c>
      <c r="O3034" t="s">
        <v>2640</v>
      </c>
      <c r="P3034" cm="1">
        <f t="array" ref="P3034">_xlfn.SWITCH(O3034,"Excellent",5,"Above Average", 4,"Average",3,"Below Average",2,"Extremely Poor",1)</f>
        <v>4</v>
      </c>
      <c r="Q3034" t="s">
        <v>712</v>
      </c>
      <c r="R3034" t="s">
        <v>712</v>
      </c>
      <c r="S3034" t="s">
        <v>712</v>
      </c>
      <c r="T3034" t="s">
        <v>524</v>
      </c>
      <c r="U3034" t="s">
        <v>712</v>
      </c>
      <c r="V3034" t="s">
        <v>1242</v>
      </c>
      <c r="W3034" t="s">
        <v>659</v>
      </c>
      <c r="X3034" t="s">
        <v>2019</v>
      </c>
      <c r="Y3034" t="s">
        <v>712</v>
      </c>
      <c r="Z3034" t="s">
        <v>524</v>
      </c>
      <c r="AA3034" t="s">
        <v>659</v>
      </c>
      <c r="AB3034" t="s">
        <v>2019</v>
      </c>
      <c r="AC3034" t="s">
        <v>712</v>
      </c>
      <c r="AD3034" t="s">
        <v>2640</v>
      </c>
      <c r="AE3034" t="s">
        <v>712</v>
      </c>
      <c r="AF3034" t="s">
        <v>1242</v>
      </c>
      <c r="AG3034" t="s">
        <v>659</v>
      </c>
      <c r="AH3034" t="s">
        <v>2019</v>
      </c>
      <c r="AI3034" t="s">
        <v>659</v>
      </c>
      <c r="AJ3034" t="s">
        <v>2019</v>
      </c>
      <c r="AK3034" t="s">
        <v>712</v>
      </c>
      <c r="AL3034" t="s">
        <v>524</v>
      </c>
      <c r="AM3034" t="s">
        <v>712</v>
      </c>
      <c r="AN3034" t="s">
        <v>524</v>
      </c>
      <c r="AO3034" t="s">
        <v>712</v>
      </c>
      <c r="AP3034" t="s">
        <v>524</v>
      </c>
      <c r="AQ3034" t="s">
        <v>712</v>
      </c>
      <c r="AR3034" t="s">
        <v>524</v>
      </c>
      <c r="AS3034" t="s">
        <v>712</v>
      </c>
      <c r="AT3034" t="s">
        <v>524</v>
      </c>
      <c r="AU3034" t="s">
        <v>712</v>
      </c>
      <c r="AV3034" t="s">
        <v>524</v>
      </c>
      <c r="AW3034">
        <v>1</v>
      </c>
      <c r="AX3034" t="s">
        <v>659</v>
      </c>
      <c r="AY3034" t="s">
        <v>119</v>
      </c>
      <c r="AZ3034" t="s">
        <v>1246</v>
      </c>
      <c r="BA3034" t="s">
        <v>1246</v>
      </c>
      <c r="BB3034" t="s">
        <v>1248</v>
      </c>
      <c r="BE3034" t="s">
        <v>659</v>
      </c>
      <c r="BG3034" t="s">
        <v>1256</v>
      </c>
      <c r="BH3034" t="s">
        <v>1256</v>
      </c>
      <c r="BI3034" t="s">
        <v>1265</v>
      </c>
      <c r="BJ3034" t="s">
        <v>1266</v>
      </c>
      <c r="BM3034" t="s">
        <v>68</v>
      </c>
    </row>
    <row r="3035" spans="2:65" x14ac:dyDescent="0.3">
      <c r="B3035" t="s">
        <v>990</v>
      </c>
      <c r="C3035" t="s">
        <v>64</v>
      </c>
      <c r="D3035" t="s">
        <v>1298</v>
      </c>
      <c r="E3035" t="s">
        <v>1197</v>
      </c>
      <c r="F3035" t="s">
        <v>1119</v>
      </c>
      <c r="G3035" t="s">
        <v>128</v>
      </c>
      <c r="H3035" t="s">
        <v>1119</v>
      </c>
      <c r="K3035" s="3">
        <v>44743</v>
      </c>
      <c r="L3035">
        <v>2</v>
      </c>
      <c r="M3035" t="s">
        <v>659</v>
      </c>
      <c r="N3035" t="s">
        <v>2019</v>
      </c>
      <c r="O3035" t="s">
        <v>2640</v>
      </c>
      <c r="P3035" cm="1">
        <f t="array" ref="P3035">_xlfn.SWITCH(O3035,"Excellent",5,"Above Average", 4,"Average",3,"Below Average",2,"Extremely Poor",1)</f>
        <v>4</v>
      </c>
      <c r="Q3035" t="s">
        <v>659</v>
      </c>
      <c r="R3035" t="s">
        <v>2019</v>
      </c>
      <c r="S3035" t="s">
        <v>659</v>
      </c>
      <c r="T3035" t="s">
        <v>2019</v>
      </c>
      <c r="U3035" t="s">
        <v>712</v>
      </c>
      <c r="V3035" t="s">
        <v>2640</v>
      </c>
      <c r="W3035" t="s">
        <v>712</v>
      </c>
      <c r="X3035" t="s">
        <v>1244</v>
      </c>
      <c r="Y3035" t="s">
        <v>659</v>
      </c>
      <c r="Z3035" t="s">
        <v>2019</v>
      </c>
      <c r="AA3035" t="s">
        <v>659</v>
      </c>
      <c r="AB3035" t="s">
        <v>2019</v>
      </c>
      <c r="AC3035" t="s">
        <v>659</v>
      </c>
      <c r="AD3035" t="s">
        <v>2019</v>
      </c>
      <c r="AE3035" t="s">
        <v>659</v>
      </c>
      <c r="AF3035" t="s">
        <v>2019</v>
      </c>
      <c r="AG3035" t="s">
        <v>712</v>
      </c>
      <c r="AH3035" t="s">
        <v>1244</v>
      </c>
      <c r="AI3035" t="s">
        <v>659</v>
      </c>
      <c r="AJ3035" t="s">
        <v>2019</v>
      </c>
      <c r="AK3035" t="s">
        <v>659</v>
      </c>
      <c r="AL3035" t="s">
        <v>2019</v>
      </c>
      <c r="AM3035" t="s">
        <v>712</v>
      </c>
      <c r="AN3035" t="s">
        <v>2640</v>
      </c>
      <c r="AO3035" t="s">
        <v>712</v>
      </c>
      <c r="AP3035" t="s">
        <v>2640</v>
      </c>
      <c r="AQ3035" t="s">
        <v>712</v>
      </c>
      <c r="AR3035" t="s">
        <v>2640</v>
      </c>
      <c r="AS3035" t="s">
        <v>712</v>
      </c>
      <c r="AT3035" t="s">
        <v>1244</v>
      </c>
      <c r="AU3035" t="s">
        <v>659</v>
      </c>
      <c r="AV3035" t="s">
        <v>2019</v>
      </c>
      <c r="AW3035">
        <v>1</v>
      </c>
      <c r="AX3035" t="s">
        <v>712</v>
      </c>
      <c r="AY3035" t="s">
        <v>119</v>
      </c>
      <c r="AZ3035" t="s">
        <v>119</v>
      </c>
      <c r="BA3035" t="s">
        <v>3291</v>
      </c>
      <c r="BB3035" t="s">
        <v>1251</v>
      </c>
      <c r="BE3035" t="s">
        <v>659</v>
      </c>
      <c r="BG3035" t="s">
        <v>1254</v>
      </c>
      <c r="BH3035" t="s">
        <v>1257</v>
      </c>
      <c r="BI3035" t="s">
        <v>1259</v>
      </c>
      <c r="BJ3035" t="s">
        <v>1266</v>
      </c>
      <c r="BM3035" t="s">
        <v>68</v>
      </c>
    </row>
    <row r="3036" spans="2:65" x14ac:dyDescent="0.3">
      <c r="B3036" t="s">
        <v>171</v>
      </c>
      <c r="C3036" t="s">
        <v>64</v>
      </c>
      <c r="D3036" t="s">
        <v>1402</v>
      </c>
      <c r="E3036" t="s">
        <v>1852</v>
      </c>
      <c r="F3036" t="s">
        <v>844</v>
      </c>
      <c r="G3036" t="s">
        <v>113</v>
      </c>
      <c r="H3036" t="s">
        <v>844</v>
      </c>
      <c r="K3036" s="3">
        <v>44743</v>
      </c>
      <c r="L3036">
        <v>1</v>
      </c>
      <c r="M3036" t="s">
        <v>712</v>
      </c>
      <c r="N3036" t="s">
        <v>712</v>
      </c>
      <c r="O3036" t="s">
        <v>524</v>
      </c>
      <c r="P3036" cm="1">
        <f t="array" ref="P3036">_xlfn.SWITCH(O3036,"Excellent",5,"Above Average", 4,"Average",3,"Below Average",2,"Extremely Poor",1)</f>
        <v>5</v>
      </c>
      <c r="Q3036" t="s">
        <v>712</v>
      </c>
      <c r="R3036" t="s">
        <v>712</v>
      </c>
      <c r="S3036" t="s">
        <v>712</v>
      </c>
      <c r="T3036" t="s">
        <v>1243</v>
      </c>
      <c r="U3036" t="s">
        <v>712</v>
      </c>
      <c r="V3036" t="s">
        <v>1242</v>
      </c>
      <c r="W3036" t="s">
        <v>712</v>
      </c>
      <c r="X3036" t="s">
        <v>1242</v>
      </c>
      <c r="Y3036" t="s">
        <v>712</v>
      </c>
      <c r="Z3036" t="s">
        <v>1241</v>
      </c>
      <c r="AA3036" t="s">
        <v>712</v>
      </c>
      <c r="AB3036" t="s">
        <v>1242</v>
      </c>
      <c r="AC3036" t="s">
        <v>712</v>
      </c>
      <c r="AD3036" t="s">
        <v>1242</v>
      </c>
      <c r="AE3036" t="s">
        <v>712</v>
      </c>
      <c r="AF3036" t="s">
        <v>1241</v>
      </c>
      <c r="AG3036" t="s">
        <v>712</v>
      </c>
      <c r="AH3036" t="s">
        <v>1241</v>
      </c>
      <c r="AI3036" t="s">
        <v>712</v>
      </c>
      <c r="AJ3036" t="s">
        <v>1241</v>
      </c>
      <c r="AK3036" t="s">
        <v>712</v>
      </c>
      <c r="AL3036" t="s">
        <v>1242</v>
      </c>
      <c r="AM3036" t="s">
        <v>712</v>
      </c>
      <c r="AN3036" t="s">
        <v>1242</v>
      </c>
      <c r="AO3036" t="s">
        <v>712</v>
      </c>
      <c r="AP3036" t="s">
        <v>1244</v>
      </c>
      <c r="AQ3036" t="s">
        <v>712</v>
      </c>
      <c r="AR3036" t="s">
        <v>1244</v>
      </c>
      <c r="AS3036" t="s">
        <v>712</v>
      </c>
      <c r="AT3036" t="s">
        <v>1244</v>
      </c>
      <c r="AU3036" t="s">
        <v>712</v>
      </c>
      <c r="AV3036" t="s">
        <v>1240</v>
      </c>
      <c r="AW3036">
        <v>1</v>
      </c>
      <c r="AX3036" t="s">
        <v>712</v>
      </c>
      <c r="AY3036" t="s">
        <v>119</v>
      </c>
      <c r="AZ3036" t="s">
        <v>119</v>
      </c>
      <c r="BA3036" t="s">
        <v>119</v>
      </c>
      <c r="BB3036" t="s">
        <v>1248</v>
      </c>
      <c r="BE3036" t="s">
        <v>712</v>
      </c>
      <c r="BG3036" t="s">
        <v>1254</v>
      </c>
      <c r="BH3036" t="s">
        <v>1257</v>
      </c>
      <c r="BI3036" t="s">
        <v>1259</v>
      </c>
      <c r="BJ3036" t="s">
        <v>1266</v>
      </c>
      <c r="BM3036" t="s">
        <v>68</v>
      </c>
    </row>
    <row r="3037" spans="2:65" x14ac:dyDescent="0.3">
      <c r="B3037" t="s">
        <v>1057</v>
      </c>
      <c r="C3037" t="s">
        <v>64</v>
      </c>
      <c r="D3037" t="s">
        <v>1299</v>
      </c>
      <c r="E3037" t="s">
        <v>256</v>
      </c>
      <c r="F3037" t="s">
        <v>1364</v>
      </c>
      <c r="G3037" t="s">
        <v>71</v>
      </c>
      <c r="H3037" t="s">
        <v>1364</v>
      </c>
      <c r="K3037" s="3">
        <v>44743</v>
      </c>
      <c r="L3037">
        <v>2</v>
      </c>
      <c r="M3037" t="s">
        <v>659</v>
      </c>
      <c r="N3037" t="s">
        <v>2019</v>
      </c>
      <c r="O3037" t="s">
        <v>524</v>
      </c>
      <c r="P3037" cm="1">
        <f t="array" ref="P3037">_xlfn.SWITCH(O3037,"Excellent",5,"Above Average", 4,"Average",3,"Below Average",2,"Extremely Poor",1)</f>
        <v>5</v>
      </c>
      <c r="Q3037" t="s">
        <v>712</v>
      </c>
      <c r="R3037" t="s">
        <v>712</v>
      </c>
      <c r="S3037" t="s">
        <v>659</v>
      </c>
      <c r="T3037" t="s">
        <v>2019</v>
      </c>
      <c r="U3037" t="s">
        <v>659</v>
      </c>
      <c r="V3037" t="s">
        <v>2019</v>
      </c>
      <c r="W3037" t="s">
        <v>659</v>
      </c>
      <c r="X3037" t="s">
        <v>2019</v>
      </c>
      <c r="Y3037" t="s">
        <v>659</v>
      </c>
      <c r="Z3037" t="s">
        <v>2019</v>
      </c>
      <c r="AA3037" t="s">
        <v>659</v>
      </c>
      <c r="AB3037" t="s">
        <v>2019</v>
      </c>
      <c r="AC3037" t="s">
        <v>659</v>
      </c>
      <c r="AD3037" t="s">
        <v>2019</v>
      </c>
      <c r="AE3037" t="s">
        <v>659</v>
      </c>
      <c r="AF3037" t="s">
        <v>2019</v>
      </c>
      <c r="AG3037" t="s">
        <v>659</v>
      </c>
      <c r="AH3037" t="s">
        <v>2019</v>
      </c>
      <c r="AI3037" t="s">
        <v>659</v>
      </c>
      <c r="AJ3037" t="s">
        <v>2019</v>
      </c>
      <c r="AK3037" t="s">
        <v>659</v>
      </c>
      <c r="AL3037" t="s">
        <v>2019</v>
      </c>
      <c r="AM3037" t="s">
        <v>712</v>
      </c>
      <c r="AN3037" t="s">
        <v>1242</v>
      </c>
      <c r="AO3037" t="s">
        <v>659</v>
      </c>
      <c r="AP3037" t="s">
        <v>2019</v>
      </c>
      <c r="AQ3037" t="s">
        <v>712</v>
      </c>
      <c r="AR3037" t="s">
        <v>1241</v>
      </c>
      <c r="AS3037" t="s">
        <v>712</v>
      </c>
      <c r="AT3037" t="s">
        <v>1241</v>
      </c>
      <c r="AU3037" t="s">
        <v>659</v>
      </c>
      <c r="AV3037" t="s">
        <v>2019</v>
      </c>
      <c r="AW3037">
        <v>0</v>
      </c>
      <c r="AX3037" t="s">
        <v>659</v>
      </c>
      <c r="AY3037" t="s">
        <v>3291</v>
      </c>
      <c r="AZ3037" t="s">
        <v>2644</v>
      </c>
      <c r="BA3037" t="s">
        <v>119</v>
      </c>
      <c r="BB3037" t="s">
        <v>1248</v>
      </c>
      <c r="BE3037" t="s">
        <v>659</v>
      </c>
      <c r="BG3037" t="s">
        <v>1254</v>
      </c>
      <c r="BH3037" t="s">
        <v>1257</v>
      </c>
      <c r="BI3037" t="s">
        <v>1259</v>
      </c>
      <c r="BJ3037" t="s">
        <v>1266</v>
      </c>
      <c r="BM3037" t="s">
        <v>68</v>
      </c>
    </row>
    <row r="3038" spans="2:65" x14ac:dyDescent="0.3">
      <c r="B3038" t="s">
        <v>107</v>
      </c>
      <c r="C3038" t="s">
        <v>64</v>
      </c>
      <c r="D3038" t="s">
        <v>1465</v>
      </c>
      <c r="E3038" t="s">
        <v>968</v>
      </c>
      <c r="F3038" t="s">
        <v>224</v>
      </c>
      <c r="G3038" t="s">
        <v>89</v>
      </c>
      <c r="H3038" t="s">
        <v>1820</v>
      </c>
      <c r="K3038" s="3">
        <v>44743</v>
      </c>
      <c r="L3038">
        <v>2</v>
      </c>
      <c r="M3038" t="s">
        <v>712</v>
      </c>
      <c r="N3038" t="s">
        <v>712</v>
      </c>
      <c r="O3038" t="s">
        <v>524</v>
      </c>
      <c r="P3038" cm="1">
        <f t="array" ref="P3038">_xlfn.SWITCH(O3038,"Excellent",5,"Above Average", 4,"Average",3,"Below Average",2,"Extremely Poor",1)</f>
        <v>5</v>
      </c>
      <c r="Q3038" t="s">
        <v>712</v>
      </c>
      <c r="R3038" t="s">
        <v>712</v>
      </c>
      <c r="S3038" t="s">
        <v>712</v>
      </c>
      <c r="T3038" t="s">
        <v>524</v>
      </c>
      <c r="U3038" t="s">
        <v>712</v>
      </c>
      <c r="V3038" t="s">
        <v>524</v>
      </c>
      <c r="W3038" t="s">
        <v>712</v>
      </c>
      <c r="X3038" t="s">
        <v>524</v>
      </c>
      <c r="Y3038" t="s">
        <v>712</v>
      </c>
      <c r="Z3038" t="s">
        <v>524</v>
      </c>
      <c r="AA3038" t="s">
        <v>659</v>
      </c>
      <c r="AB3038" t="s">
        <v>2019</v>
      </c>
      <c r="AC3038" t="s">
        <v>712</v>
      </c>
      <c r="AD3038" t="s">
        <v>524</v>
      </c>
      <c r="AE3038" t="s">
        <v>659</v>
      </c>
      <c r="AF3038" t="s">
        <v>2019</v>
      </c>
      <c r="AG3038" t="s">
        <v>659</v>
      </c>
      <c r="AH3038" t="s">
        <v>2019</v>
      </c>
      <c r="AI3038" t="s">
        <v>659</v>
      </c>
      <c r="AJ3038" t="s">
        <v>2019</v>
      </c>
      <c r="AK3038" t="s">
        <v>659</v>
      </c>
      <c r="AL3038" t="s">
        <v>2019</v>
      </c>
      <c r="AM3038" t="s">
        <v>712</v>
      </c>
      <c r="AN3038" t="s">
        <v>524</v>
      </c>
      <c r="AO3038" t="s">
        <v>712</v>
      </c>
      <c r="AP3038" t="s">
        <v>524</v>
      </c>
      <c r="AQ3038" t="s">
        <v>712</v>
      </c>
      <c r="AR3038" t="s">
        <v>524</v>
      </c>
      <c r="AS3038" t="s">
        <v>659</v>
      </c>
      <c r="AT3038" t="s">
        <v>2019</v>
      </c>
      <c r="AU3038" t="s">
        <v>712</v>
      </c>
      <c r="AV3038" t="s">
        <v>1242</v>
      </c>
      <c r="AW3038">
        <v>1</v>
      </c>
      <c r="AX3038" t="s">
        <v>712</v>
      </c>
      <c r="AY3038" t="s">
        <v>1246</v>
      </c>
      <c r="AZ3038" t="s">
        <v>1246</v>
      </c>
      <c r="BA3038" t="s">
        <v>1246</v>
      </c>
      <c r="BB3038" t="s">
        <v>1248</v>
      </c>
      <c r="BE3038" t="s">
        <v>712</v>
      </c>
      <c r="BG3038" t="s">
        <v>1254</v>
      </c>
      <c r="BH3038" t="s">
        <v>1256</v>
      </c>
      <c r="BI3038" t="s">
        <v>1259</v>
      </c>
      <c r="BJ3038" t="s">
        <v>1266</v>
      </c>
      <c r="BM3038" t="s">
        <v>68</v>
      </c>
    </row>
    <row r="3039" spans="2:65" x14ac:dyDescent="0.3">
      <c r="B3039" t="s">
        <v>153</v>
      </c>
      <c r="C3039" t="s">
        <v>64</v>
      </c>
      <c r="D3039" t="s">
        <v>1466</v>
      </c>
      <c r="E3039" t="s">
        <v>1053</v>
      </c>
      <c r="F3039" t="s">
        <v>642</v>
      </c>
      <c r="G3039" t="s">
        <v>198</v>
      </c>
      <c r="H3039" t="s">
        <v>642</v>
      </c>
      <c r="K3039" s="3">
        <v>44743</v>
      </c>
      <c r="L3039">
        <v>1</v>
      </c>
      <c r="M3039" t="s">
        <v>659</v>
      </c>
      <c r="N3039" t="s">
        <v>2019</v>
      </c>
      <c r="O3039" t="s">
        <v>524</v>
      </c>
      <c r="P3039" cm="1">
        <f t="array" ref="P3039">_xlfn.SWITCH(O3039,"Excellent",5,"Above Average", 4,"Average",3,"Below Average",2,"Extremely Poor",1)</f>
        <v>5</v>
      </c>
      <c r="Q3039" t="s">
        <v>712</v>
      </c>
      <c r="R3039" t="s">
        <v>659</v>
      </c>
      <c r="S3039" t="s">
        <v>712</v>
      </c>
      <c r="T3039" t="s">
        <v>524</v>
      </c>
      <c r="U3039" t="s">
        <v>712</v>
      </c>
      <c r="V3039" t="s">
        <v>524</v>
      </c>
      <c r="W3039" t="s">
        <v>712</v>
      </c>
      <c r="X3039" t="s">
        <v>1244</v>
      </c>
      <c r="Y3039" t="s">
        <v>659</v>
      </c>
      <c r="Z3039" t="s">
        <v>2019</v>
      </c>
      <c r="AA3039" t="s">
        <v>659</v>
      </c>
      <c r="AB3039" t="s">
        <v>2019</v>
      </c>
      <c r="AC3039" t="s">
        <v>712</v>
      </c>
      <c r="AD3039" t="s">
        <v>1244</v>
      </c>
      <c r="AE3039" t="s">
        <v>659</v>
      </c>
      <c r="AF3039" t="s">
        <v>2019</v>
      </c>
      <c r="AG3039" t="s">
        <v>712</v>
      </c>
      <c r="AH3039" t="s">
        <v>1244</v>
      </c>
      <c r="AI3039" t="s">
        <v>659</v>
      </c>
      <c r="AJ3039" t="s">
        <v>2019</v>
      </c>
      <c r="AK3039" t="s">
        <v>659</v>
      </c>
      <c r="AL3039" t="s">
        <v>2019</v>
      </c>
      <c r="AM3039" t="s">
        <v>659</v>
      </c>
      <c r="AN3039" t="s">
        <v>2019</v>
      </c>
      <c r="AO3039" t="s">
        <v>712</v>
      </c>
      <c r="AP3039" t="s">
        <v>1244</v>
      </c>
      <c r="AQ3039" t="s">
        <v>712</v>
      </c>
      <c r="AR3039" t="s">
        <v>1244</v>
      </c>
      <c r="AS3039" t="s">
        <v>659</v>
      </c>
      <c r="AT3039" t="s">
        <v>2019</v>
      </c>
      <c r="AU3039" t="s">
        <v>659</v>
      </c>
      <c r="AV3039" t="s">
        <v>2019</v>
      </c>
      <c r="AW3039">
        <v>0</v>
      </c>
      <c r="AX3039" t="s">
        <v>659</v>
      </c>
      <c r="AY3039" t="s">
        <v>1246</v>
      </c>
      <c r="AZ3039" t="s">
        <v>1246</v>
      </c>
      <c r="BA3039" t="s">
        <v>1246</v>
      </c>
      <c r="BB3039" t="s">
        <v>1248</v>
      </c>
      <c r="BE3039" t="s">
        <v>659</v>
      </c>
      <c r="BG3039" t="s">
        <v>1256</v>
      </c>
      <c r="BH3039" t="s">
        <v>1256</v>
      </c>
      <c r="BI3039" t="s">
        <v>1265</v>
      </c>
      <c r="BJ3039" t="s">
        <v>1266</v>
      </c>
      <c r="BM3039" t="s">
        <v>68</v>
      </c>
    </row>
    <row r="3040" spans="2:65" x14ac:dyDescent="0.3">
      <c r="B3040" t="s">
        <v>535</v>
      </c>
      <c r="C3040" t="s">
        <v>64</v>
      </c>
      <c r="D3040" t="s">
        <v>1466</v>
      </c>
      <c r="E3040" t="s">
        <v>221</v>
      </c>
      <c r="F3040" t="s">
        <v>1853</v>
      </c>
      <c r="G3040" t="s">
        <v>536</v>
      </c>
      <c r="H3040" t="s">
        <v>1853</v>
      </c>
      <c r="K3040" s="3">
        <v>44743</v>
      </c>
      <c r="L3040" t="s">
        <v>1239</v>
      </c>
      <c r="M3040" t="s">
        <v>712</v>
      </c>
      <c r="N3040" t="s">
        <v>712</v>
      </c>
      <c r="O3040" t="s">
        <v>2643</v>
      </c>
      <c r="P3040" cm="1">
        <f t="array" ref="P3040">_xlfn.SWITCH(O3040,"Excellent",5,"Above Average", 4,"Average",3,"Below Average",2,"Extremely Poor",1)</f>
        <v>1</v>
      </c>
      <c r="Q3040" t="s">
        <v>659</v>
      </c>
      <c r="R3040" t="s">
        <v>2019</v>
      </c>
      <c r="S3040" t="s">
        <v>712</v>
      </c>
      <c r="T3040" t="s">
        <v>1979</v>
      </c>
      <c r="U3040" t="s">
        <v>659</v>
      </c>
      <c r="V3040" t="s">
        <v>2019</v>
      </c>
      <c r="W3040" t="s">
        <v>659</v>
      </c>
      <c r="X3040" t="s">
        <v>2019</v>
      </c>
      <c r="Y3040" t="s">
        <v>712</v>
      </c>
      <c r="Z3040" t="s">
        <v>1244</v>
      </c>
      <c r="AA3040" t="s">
        <v>712</v>
      </c>
      <c r="AB3040" t="s">
        <v>1244</v>
      </c>
      <c r="AC3040" t="s">
        <v>712</v>
      </c>
      <c r="AD3040" t="s">
        <v>1244</v>
      </c>
      <c r="AE3040" t="s">
        <v>712</v>
      </c>
      <c r="AF3040" t="s">
        <v>1244</v>
      </c>
      <c r="AG3040" t="s">
        <v>712</v>
      </c>
      <c r="AH3040" t="s">
        <v>1244</v>
      </c>
      <c r="AI3040" t="s">
        <v>659</v>
      </c>
      <c r="AJ3040" t="s">
        <v>2019</v>
      </c>
      <c r="AK3040" t="s">
        <v>712</v>
      </c>
      <c r="AL3040" t="s">
        <v>1244</v>
      </c>
      <c r="AM3040" t="s">
        <v>712</v>
      </c>
      <c r="AN3040" t="s">
        <v>1244</v>
      </c>
      <c r="AO3040" t="s">
        <v>712</v>
      </c>
      <c r="AP3040" t="s">
        <v>1244</v>
      </c>
      <c r="AQ3040" t="s">
        <v>659</v>
      </c>
      <c r="AR3040" t="s">
        <v>2019</v>
      </c>
      <c r="AS3040" t="s">
        <v>712</v>
      </c>
      <c r="AT3040" t="s">
        <v>1244</v>
      </c>
      <c r="AU3040" t="s">
        <v>712</v>
      </c>
      <c r="AV3040" t="s">
        <v>1244</v>
      </c>
      <c r="AW3040">
        <v>0</v>
      </c>
      <c r="AX3040" t="s">
        <v>712</v>
      </c>
      <c r="AY3040" t="s">
        <v>2644</v>
      </c>
      <c r="AZ3040" t="s">
        <v>2644</v>
      </c>
      <c r="BA3040" t="s">
        <v>2644</v>
      </c>
      <c r="BB3040" t="s">
        <v>1251</v>
      </c>
      <c r="BE3040" t="s">
        <v>659</v>
      </c>
      <c r="BG3040" t="s">
        <v>1254</v>
      </c>
      <c r="BH3040" t="s">
        <v>1257</v>
      </c>
      <c r="BI3040" t="s">
        <v>1265</v>
      </c>
      <c r="BJ3040" t="s">
        <v>1265</v>
      </c>
      <c r="BM3040" t="s">
        <v>68</v>
      </c>
    </row>
    <row r="3041" spans="2:65" x14ac:dyDescent="0.3">
      <c r="B3041" t="s">
        <v>469</v>
      </c>
      <c r="C3041" t="s">
        <v>64</v>
      </c>
      <c r="D3041" t="s">
        <v>1449</v>
      </c>
      <c r="E3041" t="s">
        <v>1796</v>
      </c>
      <c r="F3041" t="s">
        <v>1854</v>
      </c>
      <c r="G3041" t="s">
        <v>123</v>
      </c>
      <c r="H3041" t="s">
        <v>1854</v>
      </c>
      <c r="K3041" s="3">
        <v>44743</v>
      </c>
      <c r="L3041">
        <v>1</v>
      </c>
      <c r="M3041" t="s">
        <v>712</v>
      </c>
      <c r="N3041" t="s">
        <v>712</v>
      </c>
      <c r="O3041" t="s">
        <v>1242</v>
      </c>
      <c r="P3041" cm="1">
        <f t="array" ref="P3041">_xlfn.SWITCH(O3041,"Excellent",5,"Above Average", 4,"Average",3,"Below Average",2,"Extremely Poor",1)</f>
        <v>3</v>
      </c>
      <c r="Q3041" t="s">
        <v>712</v>
      </c>
      <c r="R3041" t="s">
        <v>712</v>
      </c>
      <c r="S3041" t="s">
        <v>712</v>
      </c>
      <c r="T3041" t="s">
        <v>1242</v>
      </c>
      <c r="U3041" t="s">
        <v>712</v>
      </c>
      <c r="V3041" t="s">
        <v>1243</v>
      </c>
      <c r="W3041" t="s">
        <v>712</v>
      </c>
      <c r="X3041" t="s">
        <v>1242</v>
      </c>
      <c r="Y3041" t="s">
        <v>712</v>
      </c>
      <c r="Z3041" t="s">
        <v>1242</v>
      </c>
      <c r="AA3041" t="s">
        <v>659</v>
      </c>
      <c r="AB3041" t="s">
        <v>2019</v>
      </c>
      <c r="AC3041" t="s">
        <v>659</v>
      </c>
      <c r="AD3041" t="s">
        <v>2019</v>
      </c>
      <c r="AE3041" t="s">
        <v>659</v>
      </c>
      <c r="AF3041" t="s">
        <v>2019</v>
      </c>
      <c r="AG3041" t="s">
        <v>659</v>
      </c>
      <c r="AH3041" t="s">
        <v>2019</v>
      </c>
      <c r="AI3041" t="s">
        <v>659</v>
      </c>
      <c r="AJ3041" t="s">
        <v>2019</v>
      </c>
      <c r="AK3041" t="s">
        <v>712</v>
      </c>
      <c r="AL3041" t="s">
        <v>1242</v>
      </c>
      <c r="AM3041" t="s">
        <v>712</v>
      </c>
      <c r="AN3041" t="s">
        <v>1243</v>
      </c>
      <c r="AO3041" t="s">
        <v>712</v>
      </c>
      <c r="AP3041" t="s">
        <v>1242</v>
      </c>
      <c r="AQ3041" t="s">
        <v>712</v>
      </c>
      <c r="AR3041" t="s">
        <v>1242</v>
      </c>
      <c r="AS3041" t="s">
        <v>659</v>
      </c>
      <c r="AT3041" t="s">
        <v>2019</v>
      </c>
      <c r="AU3041" t="s">
        <v>659</v>
      </c>
      <c r="AV3041" t="s">
        <v>2019</v>
      </c>
      <c r="AW3041">
        <v>0</v>
      </c>
      <c r="AX3041" t="s">
        <v>712</v>
      </c>
      <c r="AY3041" t="s">
        <v>119</v>
      </c>
      <c r="AZ3041" t="s">
        <v>119</v>
      </c>
      <c r="BA3041" t="s">
        <v>119</v>
      </c>
      <c r="BB3041" t="s">
        <v>1250</v>
      </c>
      <c r="BE3041" t="s">
        <v>712</v>
      </c>
      <c r="BG3041" t="s">
        <v>1254</v>
      </c>
      <c r="BH3041" t="s">
        <v>1256</v>
      </c>
      <c r="BI3041" t="s">
        <v>1259</v>
      </c>
      <c r="BJ3041" t="s">
        <v>1266</v>
      </c>
      <c r="BM3041" t="s">
        <v>68</v>
      </c>
    </row>
    <row r="3042" spans="2:65" x14ac:dyDescent="0.3">
      <c r="B3042" t="s">
        <v>319</v>
      </c>
      <c r="C3042" t="s">
        <v>64</v>
      </c>
      <c r="D3042" t="s">
        <v>1317</v>
      </c>
      <c r="E3042" t="s">
        <v>105</v>
      </c>
      <c r="F3042" t="s">
        <v>875</v>
      </c>
      <c r="G3042" t="s">
        <v>76</v>
      </c>
      <c r="H3042" t="s">
        <v>875</v>
      </c>
      <c r="K3042" s="3">
        <v>44743</v>
      </c>
      <c r="L3042">
        <v>1</v>
      </c>
      <c r="M3042" t="s">
        <v>659</v>
      </c>
      <c r="N3042" t="s">
        <v>2019</v>
      </c>
      <c r="O3042" t="s">
        <v>524</v>
      </c>
      <c r="P3042" cm="1">
        <f t="array" ref="P3042">_xlfn.SWITCH(O3042,"Excellent",5,"Above Average", 4,"Average",3,"Below Average",2,"Extremely Poor",1)</f>
        <v>5</v>
      </c>
      <c r="Q3042" t="s">
        <v>712</v>
      </c>
      <c r="R3042" t="s">
        <v>712</v>
      </c>
      <c r="S3042" t="s">
        <v>659</v>
      </c>
      <c r="T3042" t="s">
        <v>2019</v>
      </c>
      <c r="U3042" t="s">
        <v>659</v>
      </c>
      <c r="V3042" t="s">
        <v>2019</v>
      </c>
      <c r="W3042" t="s">
        <v>659</v>
      </c>
      <c r="X3042" t="s">
        <v>2019</v>
      </c>
      <c r="Y3042" t="s">
        <v>659</v>
      </c>
      <c r="Z3042" t="s">
        <v>2019</v>
      </c>
      <c r="AA3042" t="s">
        <v>659</v>
      </c>
      <c r="AB3042" t="s">
        <v>2019</v>
      </c>
      <c r="AC3042" t="s">
        <v>659</v>
      </c>
      <c r="AD3042" t="s">
        <v>2019</v>
      </c>
      <c r="AE3042" t="s">
        <v>659</v>
      </c>
      <c r="AF3042" t="s">
        <v>2019</v>
      </c>
      <c r="AG3042" t="s">
        <v>659</v>
      </c>
      <c r="AH3042" t="s">
        <v>2019</v>
      </c>
      <c r="AI3042" t="s">
        <v>659</v>
      </c>
      <c r="AJ3042" t="s">
        <v>2019</v>
      </c>
      <c r="AK3042" t="s">
        <v>659</v>
      </c>
      <c r="AL3042" t="s">
        <v>2019</v>
      </c>
      <c r="AM3042" t="s">
        <v>712</v>
      </c>
      <c r="AN3042" t="s">
        <v>524</v>
      </c>
      <c r="AO3042" t="s">
        <v>659</v>
      </c>
      <c r="AP3042" t="s">
        <v>2019</v>
      </c>
      <c r="AQ3042" t="s">
        <v>712</v>
      </c>
      <c r="AR3042" t="s">
        <v>524</v>
      </c>
      <c r="AS3042" t="s">
        <v>659</v>
      </c>
      <c r="AT3042" t="s">
        <v>2019</v>
      </c>
      <c r="AU3042" t="s">
        <v>659</v>
      </c>
      <c r="AV3042" t="s">
        <v>2019</v>
      </c>
      <c r="AW3042">
        <v>1</v>
      </c>
      <c r="AX3042" t="s">
        <v>659</v>
      </c>
      <c r="AY3042" t="s">
        <v>1246</v>
      </c>
      <c r="AZ3042" t="s">
        <v>1246</v>
      </c>
      <c r="BA3042" t="s">
        <v>1246</v>
      </c>
      <c r="BB3042" t="s">
        <v>1248</v>
      </c>
      <c r="BE3042" t="s">
        <v>659</v>
      </c>
      <c r="BG3042" t="s">
        <v>1254</v>
      </c>
      <c r="BH3042" t="s">
        <v>1257</v>
      </c>
      <c r="BI3042" t="s">
        <v>1259</v>
      </c>
      <c r="BJ3042" t="s">
        <v>1267</v>
      </c>
      <c r="BM3042" t="s">
        <v>68</v>
      </c>
    </row>
    <row r="3043" spans="2:65" x14ac:dyDescent="0.3">
      <c r="B3043" t="s">
        <v>216</v>
      </c>
      <c r="C3043" t="s">
        <v>64</v>
      </c>
      <c r="D3043" t="s">
        <v>1359</v>
      </c>
      <c r="E3043" t="s">
        <v>592</v>
      </c>
      <c r="F3043" t="s">
        <v>1855</v>
      </c>
      <c r="G3043" t="s">
        <v>514</v>
      </c>
      <c r="H3043" t="s">
        <v>1855</v>
      </c>
      <c r="K3043" s="3">
        <v>44743</v>
      </c>
      <c r="L3043">
        <v>1</v>
      </c>
      <c r="M3043" t="s">
        <v>712</v>
      </c>
      <c r="N3043" t="s">
        <v>712</v>
      </c>
      <c r="O3043" t="s">
        <v>2640</v>
      </c>
      <c r="P3043" cm="1">
        <f t="array" ref="P3043">_xlfn.SWITCH(O3043,"Excellent",5,"Above Average", 4,"Average",3,"Below Average",2,"Extremely Poor",1)</f>
        <v>4</v>
      </c>
      <c r="Q3043" t="s">
        <v>712</v>
      </c>
      <c r="R3043" t="s">
        <v>712</v>
      </c>
      <c r="S3043" t="s">
        <v>712</v>
      </c>
      <c r="T3043" t="s">
        <v>524</v>
      </c>
      <c r="U3043" t="s">
        <v>712</v>
      </c>
      <c r="V3043" t="s">
        <v>2640</v>
      </c>
      <c r="W3043" t="s">
        <v>712</v>
      </c>
      <c r="X3043" t="s">
        <v>524</v>
      </c>
      <c r="Y3043" t="s">
        <v>712</v>
      </c>
      <c r="Z3043" t="s">
        <v>1242</v>
      </c>
      <c r="AA3043" t="s">
        <v>659</v>
      </c>
      <c r="AB3043" t="s">
        <v>2019</v>
      </c>
      <c r="AC3043" t="s">
        <v>659</v>
      </c>
      <c r="AD3043" t="s">
        <v>2019</v>
      </c>
      <c r="AE3043" t="s">
        <v>712</v>
      </c>
      <c r="AF3043" t="s">
        <v>1242</v>
      </c>
      <c r="AG3043" t="s">
        <v>712</v>
      </c>
      <c r="AH3043" t="s">
        <v>2640</v>
      </c>
      <c r="AI3043" t="s">
        <v>659</v>
      </c>
      <c r="AJ3043" t="s">
        <v>2019</v>
      </c>
      <c r="AK3043" t="s">
        <v>712</v>
      </c>
      <c r="AL3043" t="s">
        <v>524</v>
      </c>
      <c r="AM3043" t="s">
        <v>712</v>
      </c>
      <c r="AN3043" t="s">
        <v>524</v>
      </c>
      <c r="AO3043" t="s">
        <v>712</v>
      </c>
      <c r="AP3043" t="s">
        <v>1244</v>
      </c>
      <c r="AQ3043" t="s">
        <v>712</v>
      </c>
      <c r="AR3043" t="s">
        <v>1244</v>
      </c>
      <c r="AS3043" t="s">
        <v>659</v>
      </c>
      <c r="AT3043" t="s">
        <v>2019</v>
      </c>
      <c r="AU3043" t="s">
        <v>659</v>
      </c>
      <c r="AV3043" t="s">
        <v>2019</v>
      </c>
      <c r="AW3043">
        <v>1</v>
      </c>
      <c r="AX3043" t="s">
        <v>659</v>
      </c>
      <c r="AY3043" t="s">
        <v>1246</v>
      </c>
      <c r="AZ3043" t="s">
        <v>1246</v>
      </c>
      <c r="BA3043" t="s">
        <v>1246</v>
      </c>
      <c r="BB3043" t="s">
        <v>1248</v>
      </c>
      <c r="BE3043" t="s">
        <v>712</v>
      </c>
      <c r="BG3043" t="s">
        <v>1254</v>
      </c>
      <c r="BH3043" t="s">
        <v>1257</v>
      </c>
      <c r="BI3043" t="s">
        <v>1259</v>
      </c>
      <c r="BJ3043" t="s">
        <v>1266</v>
      </c>
      <c r="BM3043" t="s">
        <v>68</v>
      </c>
    </row>
    <row r="3044" spans="2:65" x14ac:dyDescent="0.3">
      <c r="B3044" t="s">
        <v>158</v>
      </c>
      <c r="C3044" t="s">
        <v>64</v>
      </c>
      <c r="D3044" t="s">
        <v>1337</v>
      </c>
      <c r="E3044" t="s">
        <v>1099</v>
      </c>
      <c r="F3044" t="s">
        <v>1856</v>
      </c>
      <c r="G3044" t="s">
        <v>773</v>
      </c>
      <c r="H3044" t="s">
        <v>1856</v>
      </c>
      <c r="K3044" s="3">
        <v>44743</v>
      </c>
      <c r="L3044">
        <v>1</v>
      </c>
      <c r="M3044" t="s">
        <v>712</v>
      </c>
      <c r="N3044" t="s">
        <v>712</v>
      </c>
      <c r="O3044" t="s">
        <v>524</v>
      </c>
      <c r="P3044" cm="1">
        <f t="array" ref="P3044">_xlfn.SWITCH(O3044,"Excellent",5,"Above Average", 4,"Average",3,"Below Average",2,"Extremely Poor",1)</f>
        <v>5</v>
      </c>
      <c r="Q3044" t="s">
        <v>712</v>
      </c>
      <c r="R3044" t="s">
        <v>712</v>
      </c>
      <c r="S3044" t="s">
        <v>712</v>
      </c>
      <c r="T3044" t="s">
        <v>524</v>
      </c>
      <c r="U3044" t="s">
        <v>712</v>
      </c>
      <c r="V3044" t="s">
        <v>524</v>
      </c>
      <c r="W3044" t="s">
        <v>659</v>
      </c>
      <c r="X3044" t="s">
        <v>2019</v>
      </c>
      <c r="Y3044" t="s">
        <v>712</v>
      </c>
      <c r="Z3044" t="s">
        <v>524</v>
      </c>
      <c r="AA3044" t="s">
        <v>659</v>
      </c>
      <c r="AB3044" t="s">
        <v>2019</v>
      </c>
      <c r="AC3044" t="s">
        <v>712</v>
      </c>
      <c r="AD3044" t="s">
        <v>524</v>
      </c>
      <c r="AE3044" t="s">
        <v>659</v>
      </c>
      <c r="AF3044" t="s">
        <v>2019</v>
      </c>
      <c r="AG3044" t="s">
        <v>659</v>
      </c>
      <c r="AH3044" t="s">
        <v>2019</v>
      </c>
      <c r="AI3044" t="s">
        <v>659</v>
      </c>
      <c r="AJ3044" t="s">
        <v>2019</v>
      </c>
      <c r="AK3044" t="s">
        <v>712</v>
      </c>
      <c r="AL3044" t="s">
        <v>524</v>
      </c>
      <c r="AM3044" t="s">
        <v>712</v>
      </c>
      <c r="AN3044" t="s">
        <v>524</v>
      </c>
      <c r="AO3044" t="s">
        <v>659</v>
      </c>
      <c r="AP3044" t="s">
        <v>2019</v>
      </c>
      <c r="AQ3044" t="s">
        <v>659</v>
      </c>
      <c r="AR3044" t="s">
        <v>2019</v>
      </c>
      <c r="AS3044" t="s">
        <v>659</v>
      </c>
      <c r="AT3044" t="s">
        <v>2019</v>
      </c>
      <c r="AU3044" t="s">
        <v>659</v>
      </c>
      <c r="AV3044" t="s">
        <v>2019</v>
      </c>
      <c r="AW3044">
        <v>0</v>
      </c>
      <c r="AX3044" t="s">
        <v>659</v>
      </c>
      <c r="AY3044" t="s">
        <v>1246</v>
      </c>
      <c r="AZ3044" t="s">
        <v>1246</v>
      </c>
      <c r="BA3044" t="s">
        <v>1246</v>
      </c>
      <c r="BB3044" t="s">
        <v>1248</v>
      </c>
      <c r="BE3044" t="s">
        <v>659</v>
      </c>
      <c r="BG3044" t="s">
        <v>1255</v>
      </c>
      <c r="BH3044" t="s">
        <v>1256</v>
      </c>
      <c r="BI3044" t="s">
        <v>1259</v>
      </c>
      <c r="BJ3044" t="s">
        <v>1266</v>
      </c>
      <c r="BM3044" t="s">
        <v>68</v>
      </c>
    </row>
    <row r="3045" spans="2:65" x14ac:dyDescent="0.3">
      <c r="B3045" t="s">
        <v>910</v>
      </c>
      <c r="C3045" t="s">
        <v>64</v>
      </c>
      <c r="D3045" t="s">
        <v>1354</v>
      </c>
      <c r="E3045" t="s">
        <v>105</v>
      </c>
      <c r="F3045" t="s">
        <v>613</v>
      </c>
      <c r="G3045" t="s">
        <v>113</v>
      </c>
      <c r="H3045" t="s">
        <v>613</v>
      </c>
      <c r="K3045" s="3">
        <v>44743</v>
      </c>
      <c r="L3045">
        <v>1</v>
      </c>
      <c r="M3045" t="s">
        <v>659</v>
      </c>
      <c r="N3045" t="s">
        <v>2019</v>
      </c>
      <c r="O3045" t="s">
        <v>2640</v>
      </c>
      <c r="P3045" cm="1">
        <f t="array" ref="P3045">_xlfn.SWITCH(O3045,"Excellent",5,"Above Average", 4,"Average",3,"Below Average",2,"Extremely Poor",1)</f>
        <v>4</v>
      </c>
      <c r="Q3045" t="s">
        <v>712</v>
      </c>
      <c r="R3045" t="s">
        <v>712</v>
      </c>
      <c r="S3045" t="s">
        <v>712</v>
      </c>
      <c r="T3045" t="s">
        <v>2640</v>
      </c>
      <c r="U3045" t="s">
        <v>712</v>
      </c>
      <c r="V3045" t="s">
        <v>1244</v>
      </c>
      <c r="W3045" t="s">
        <v>712</v>
      </c>
      <c r="X3045" t="s">
        <v>1244</v>
      </c>
      <c r="Y3045" t="s">
        <v>712</v>
      </c>
      <c r="Z3045" t="s">
        <v>1244</v>
      </c>
      <c r="AA3045" t="s">
        <v>659</v>
      </c>
      <c r="AB3045" t="s">
        <v>2019</v>
      </c>
      <c r="AC3045" t="s">
        <v>712</v>
      </c>
      <c r="AD3045" t="s">
        <v>1244</v>
      </c>
      <c r="AE3045" t="s">
        <v>659</v>
      </c>
      <c r="AF3045" t="s">
        <v>2019</v>
      </c>
      <c r="AG3045" t="s">
        <v>659</v>
      </c>
      <c r="AH3045" t="s">
        <v>2019</v>
      </c>
      <c r="AI3045" t="s">
        <v>659</v>
      </c>
      <c r="AJ3045" t="s">
        <v>2019</v>
      </c>
      <c r="AK3045" t="s">
        <v>712</v>
      </c>
      <c r="AL3045" t="s">
        <v>1244</v>
      </c>
      <c r="AM3045" t="s">
        <v>712</v>
      </c>
      <c r="AN3045" t="s">
        <v>1244</v>
      </c>
      <c r="AO3045" t="s">
        <v>659</v>
      </c>
      <c r="AP3045" t="s">
        <v>2019</v>
      </c>
      <c r="AQ3045" t="s">
        <v>712</v>
      </c>
      <c r="AR3045" t="s">
        <v>1244</v>
      </c>
      <c r="AS3045" t="s">
        <v>659</v>
      </c>
      <c r="AT3045" t="s">
        <v>2019</v>
      </c>
      <c r="AU3045" t="s">
        <v>712</v>
      </c>
      <c r="AV3045" t="s">
        <v>1244</v>
      </c>
      <c r="AW3045">
        <v>0</v>
      </c>
      <c r="AX3045" t="s">
        <v>659</v>
      </c>
      <c r="AY3045" t="s">
        <v>1246</v>
      </c>
      <c r="AZ3045" t="s">
        <v>119</v>
      </c>
      <c r="BA3045" t="s">
        <v>1246</v>
      </c>
      <c r="BB3045" t="s">
        <v>1248</v>
      </c>
      <c r="BE3045" t="s">
        <v>659</v>
      </c>
      <c r="BG3045" t="s">
        <v>1255</v>
      </c>
      <c r="BH3045" t="s">
        <v>1257</v>
      </c>
      <c r="BI3045" t="s">
        <v>1259</v>
      </c>
      <c r="BJ3045" t="s">
        <v>1266</v>
      </c>
      <c r="BM3045" t="s">
        <v>68</v>
      </c>
    </row>
    <row r="3046" spans="2:65" x14ac:dyDescent="0.3">
      <c r="B3046" t="s">
        <v>277</v>
      </c>
      <c r="C3046" t="s">
        <v>64</v>
      </c>
      <c r="D3046" t="s">
        <v>1368</v>
      </c>
      <c r="E3046" t="s">
        <v>1034</v>
      </c>
      <c r="F3046" t="s">
        <v>389</v>
      </c>
      <c r="G3046" t="s">
        <v>174</v>
      </c>
      <c r="H3046" t="s">
        <v>389</v>
      </c>
      <c r="K3046" s="3">
        <v>44743</v>
      </c>
      <c r="L3046">
        <v>1</v>
      </c>
      <c r="M3046" t="s">
        <v>712</v>
      </c>
      <c r="N3046" t="s">
        <v>712</v>
      </c>
      <c r="O3046" t="s">
        <v>1242</v>
      </c>
      <c r="P3046" cm="1">
        <f t="array" ref="P3046">_xlfn.SWITCH(O3046,"Excellent",5,"Above Average", 4,"Average",3,"Below Average",2,"Extremely Poor",1)</f>
        <v>3</v>
      </c>
      <c r="Q3046" t="s">
        <v>712</v>
      </c>
      <c r="R3046" t="s">
        <v>712</v>
      </c>
      <c r="S3046" t="s">
        <v>659</v>
      </c>
      <c r="T3046" t="s">
        <v>2019</v>
      </c>
      <c r="U3046" t="s">
        <v>659</v>
      </c>
      <c r="V3046" t="s">
        <v>2019</v>
      </c>
      <c r="W3046" t="s">
        <v>659</v>
      </c>
      <c r="X3046" t="s">
        <v>2019</v>
      </c>
      <c r="Y3046" t="s">
        <v>659</v>
      </c>
      <c r="Z3046" t="s">
        <v>2019</v>
      </c>
      <c r="AA3046" t="s">
        <v>659</v>
      </c>
      <c r="AB3046" t="s">
        <v>2019</v>
      </c>
      <c r="AC3046" t="s">
        <v>659</v>
      </c>
      <c r="AD3046" t="s">
        <v>2019</v>
      </c>
      <c r="AE3046" t="s">
        <v>659</v>
      </c>
      <c r="AF3046" t="s">
        <v>2019</v>
      </c>
      <c r="AG3046" t="s">
        <v>659</v>
      </c>
      <c r="AH3046" t="s">
        <v>2019</v>
      </c>
      <c r="AI3046" t="s">
        <v>659</v>
      </c>
      <c r="AJ3046" t="s">
        <v>2019</v>
      </c>
      <c r="AK3046" t="s">
        <v>712</v>
      </c>
      <c r="AL3046" t="s">
        <v>1243</v>
      </c>
      <c r="AM3046" t="s">
        <v>712</v>
      </c>
      <c r="AN3046" t="s">
        <v>1243</v>
      </c>
      <c r="AO3046" t="s">
        <v>659</v>
      </c>
      <c r="AP3046" t="s">
        <v>2019</v>
      </c>
      <c r="AQ3046" t="s">
        <v>659</v>
      </c>
      <c r="AR3046" t="s">
        <v>2019</v>
      </c>
      <c r="AS3046" t="s">
        <v>659</v>
      </c>
      <c r="AT3046" t="s">
        <v>2019</v>
      </c>
      <c r="AU3046" t="s">
        <v>712</v>
      </c>
      <c r="AV3046" t="s">
        <v>524</v>
      </c>
      <c r="AW3046">
        <v>1</v>
      </c>
      <c r="AX3046" t="s">
        <v>659</v>
      </c>
      <c r="AY3046" t="s">
        <v>119</v>
      </c>
      <c r="AZ3046" t="s">
        <v>119</v>
      </c>
      <c r="BA3046" t="s">
        <v>3291</v>
      </c>
      <c r="BB3046" t="s">
        <v>1250</v>
      </c>
      <c r="BE3046" t="s">
        <v>659</v>
      </c>
      <c r="BG3046" t="s">
        <v>1253</v>
      </c>
      <c r="BH3046" t="s">
        <v>1257</v>
      </c>
      <c r="BI3046" t="s">
        <v>1262</v>
      </c>
      <c r="BJ3046" t="s">
        <v>1267</v>
      </c>
      <c r="BM3046" t="s">
        <v>68</v>
      </c>
    </row>
    <row r="3047" spans="2:65" x14ac:dyDescent="0.3">
      <c r="B3047" t="s">
        <v>464</v>
      </c>
      <c r="C3047" t="s">
        <v>64</v>
      </c>
      <c r="D3047" t="s">
        <v>1466</v>
      </c>
      <c r="E3047" t="s">
        <v>345</v>
      </c>
      <c r="F3047" t="s">
        <v>1084</v>
      </c>
      <c r="G3047" t="s">
        <v>113</v>
      </c>
      <c r="H3047" t="s">
        <v>1084</v>
      </c>
      <c r="K3047" s="3">
        <v>44743</v>
      </c>
      <c r="L3047">
        <v>1</v>
      </c>
      <c r="M3047" t="s">
        <v>712</v>
      </c>
      <c r="N3047" t="s">
        <v>712</v>
      </c>
      <c r="O3047" t="s">
        <v>1241</v>
      </c>
      <c r="P3047" cm="1">
        <f t="array" ref="P3047">_xlfn.SWITCH(O3047,"Excellent",5,"Above Average", 4,"Average",3,"Below Average",2,"Extremely Poor",1)</f>
        <v>2</v>
      </c>
      <c r="Q3047" t="s">
        <v>659</v>
      </c>
      <c r="R3047" t="s">
        <v>2019</v>
      </c>
      <c r="S3047" t="s">
        <v>712</v>
      </c>
      <c r="T3047" t="s">
        <v>1240</v>
      </c>
      <c r="U3047" t="s">
        <v>712</v>
      </c>
      <c r="V3047" t="s">
        <v>1244</v>
      </c>
      <c r="W3047" t="s">
        <v>659</v>
      </c>
      <c r="X3047" t="s">
        <v>2019</v>
      </c>
      <c r="Y3047" t="s">
        <v>712</v>
      </c>
      <c r="Z3047" t="s">
        <v>1244</v>
      </c>
      <c r="AA3047" t="s">
        <v>712</v>
      </c>
      <c r="AB3047" t="s">
        <v>1244</v>
      </c>
      <c r="AC3047" t="s">
        <v>712</v>
      </c>
      <c r="AD3047" t="s">
        <v>1244</v>
      </c>
      <c r="AE3047" t="s">
        <v>712</v>
      </c>
      <c r="AF3047" t="s">
        <v>1244</v>
      </c>
      <c r="AG3047" t="s">
        <v>659</v>
      </c>
      <c r="AH3047" t="s">
        <v>2019</v>
      </c>
      <c r="AI3047" t="s">
        <v>659</v>
      </c>
      <c r="AJ3047" t="s">
        <v>2019</v>
      </c>
      <c r="AK3047" t="s">
        <v>712</v>
      </c>
      <c r="AL3047" t="s">
        <v>2643</v>
      </c>
      <c r="AM3047" t="s">
        <v>712</v>
      </c>
      <c r="AN3047" t="s">
        <v>1244</v>
      </c>
      <c r="AO3047" t="s">
        <v>712</v>
      </c>
      <c r="AP3047" t="s">
        <v>1244</v>
      </c>
      <c r="AQ3047" t="s">
        <v>659</v>
      </c>
      <c r="AR3047" t="s">
        <v>2019</v>
      </c>
      <c r="AS3047" t="s">
        <v>712</v>
      </c>
      <c r="AT3047" t="s">
        <v>1244</v>
      </c>
      <c r="AU3047" t="s">
        <v>659</v>
      </c>
      <c r="AV3047" t="s">
        <v>2019</v>
      </c>
      <c r="AW3047">
        <v>2</v>
      </c>
      <c r="AX3047" t="s">
        <v>712</v>
      </c>
      <c r="AY3047" t="s">
        <v>1247</v>
      </c>
      <c r="AZ3047" t="s">
        <v>1247</v>
      </c>
      <c r="BA3047" t="s">
        <v>1247</v>
      </c>
      <c r="BB3047" t="s">
        <v>1249</v>
      </c>
      <c r="BE3047" t="s">
        <v>712</v>
      </c>
      <c r="BG3047" t="s">
        <v>1254</v>
      </c>
      <c r="BH3047" t="s">
        <v>1257</v>
      </c>
      <c r="BI3047" t="s">
        <v>1259</v>
      </c>
      <c r="BJ3047" t="s">
        <v>1266</v>
      </c>
      <c r="BM3047" t="s">
        <v>68</v>
      </c>
    </row>
    <row r="3048" spans="2:65" x14ac:dyDescent="0.3">
      <c r="B3048" t="s">
        <v>750</v>
      </c>
      <c r="C3048" t="s">
        <v>64</v>
      </c>
      <c r="D3048" t="s">
        <v>1375</v>
      </c>
      <c r="E3048" t="s">
        <v>887</v>
      </c>
      <c r="F3048" t="s">
        <v>995</v>
      </c>
      <c r="G3048" t="s">
        <v>101</v>
      </c>
      <c r="H3048" t="s">
        <v>1007</v>
      </c>
      <c r="K3048" s="3">
        <v>44743</v>
      </c>
      <c r="L3048">
        <v>1</v>
      </c>
      <c r="M3048" t="s">
        <v>712</v>
      </c>
      <c r="N3048" t="s">
        <v>659</v>
      </c>
      <c r="O3048" t="s">
        <v>1242</v>
      </c>
      <c r="P3048" cm="1">
        <f t="array" ref="P3048">_xlfn.SWITCH(O3048,"Excellent",5,"Above Average", 4,"Average",3,"Below Average",2,"Extremely Poor",1)</f>
        <v>3</v>
      </c>
      <c r="Q3048" t="s">
        <v>659</v>
      </c>
      <c r="R3048" t="s">
        <v>2019</v>
      </c>
      <c r="S3048" t="s">
        <v>712</v>
      </c>
      <c r="T3048" t="s">
        <v>1242</v>
      </c>
      <c r="U3048" t="s">
        <v>712</v>
      </c>
      <c r="V3048" t="s">
        <v>1244</v>
      </c>
      <c r="W3048" t="s">
        <v>712</v>
      </c>
      <c r="X3048" t="s">
        <v>1244</v>
      </c>
      <c r="Y3048" t="s">
        <v>659</v>
      </c>
      <c r="Z3048" t="s">
        <v>2019</v>
      </c>
      <c r="AA3048" t="s">
        <v>712</v>
      </c>
      <c r="AB3048" t="s">
        <v>1244</v>
      </c>
      <c r="AC3048" t="s">
        <v>712</v>
      </c>
      <c r="AD3048" t="s">
        <v>1244</v>
      </c>
      <c r="AE3048" t="s">
        <v>712</v>
      </c>
      <c r="AF3048" t="s">
        <v>1244</v>
      </c>
      <c r="AG3048" t="s">
        <v>712</v>
      </c>
      <c r="AH3048" t="s">
        <v>1244</v>
      </c>
      <c r="AI3048" t="s">
        <v>659</v>
      </c>
      <c r="AJ3048" t="s">
        <v>2019</v>
      </c>
      <c r="AK3048" t="s">
        <v>659</v>
      </c>
      <c r="AL3048" t="s">
        <v>2019</v>
      </c>
      <c r="AM3048" t="s">
        <v>712</v>
      </c>
      <c r="AN3048" t="s">
        <v>1243</v>
      </c>
      <c r="AO3048" t="s">
        <v>712</v>
      </c>
      <c r="AP3048" t="s">
        <v>1244</v>
      </c>
      <c r="AQ3048" t="s">
        <v>712</v>
      </c>
      <c r="AR3048" t="s">
        <v>1242</v>
      </c>
      <c r="AS3048" t="s">
        <v>659</v>
      </c>
      <c r="AT3048" t="s">
        <v>2019</v>
      </c>
      <c r="AU3048" t="s">
        <v>659</v>
      </c>
      <c r="AV3048" t="s">
        <v>2019</v>
      </c>
      <c r="AW3048">
        <v>1</v>
      </c>
      <c r="AX3048" t="s">
        <v>659</v>
      </c>
      <c r="AY3048" t="s">
        <v>119</v>
      </c>
      <c r="AZ3048" t="s">
        <v>119</v>
      </c>
      <c r="BA3048" t="s">
        <v>3291</v>
      </c>
      <c r="BB3048" t="s">
        <v>1248</v>
      </c>
      <c r="BE3048" t="s">
        <v>659</v>
      </c>
      <c r="BG3048" t="s">
        <v>1253</v>
      </c>
      <c r="BH3048" t="s">
        <v>1257</v>
      </c>
      <c r="BI3048" t="s">
        <v>1259</v>
      </c>
      <c r="BJ3048" t="s">
        <v>1266</v>
      </c>
      <c r="BM3048" t="s">
        <v>68</v>
      </c>
    </row>
    <row r="3049" spans="2:65" x14ac:dyDescent="0.3">
      <c r="B3049" t="s">
        <v>520</v>
      </c>
      <c r="C3049" t="s">
        <v>64</v>
      </c>
      <c r="D3049" t="s">
        <v>1359</v>
      </c>
      <c r="E3049" t="s">
        <v>1857</v>
      </c>
      <c r="F3049" t="s">
        <v>1101</v>
      </c>
      <c r="G3049" t="s">
        <v>66</v>
      </c>
      <c r="H3049" t="s">
        <v>1101</v>
      </c>
      <c r="K3049" s="3">
        <v>44743</v>
      </c>
      <c r="L3049">
        <v>3</v>
      </c>
      <c r="M3049" t="s">
        <v>659</v>
      </c>
      <c r="N3049" t="s">
        <v>2019</v>
      </c>
      <c r="O3049" t="s">
        <v>524</v>
      </c>
      <c r="P3049" cm="1">
        <f t="array" ref="P3049">_xlfn.SWITCH(O3049,"Excellent",5,"Above Average", 4,"Average",3,"Below Average",2,"Extremely Poor",1)</f>
        <v>5</v>
      </c>
      <c r="Q3049" t="s">
        <v>712</v>
      </c>
      <c r="R3049" t="s">
        <v>712</v>
      </c>
      <c r="S3049" t="s">
        <v>712</v>
      </c>
      <c r="T3049" t="s">
        <v>524</v>
      </c>
      <c r="U3049" t="s">
        <v>712</v>
      </c>
      <c r="V3049" t="s">
        <v>1244</v>
      </c>
      <c r="W3049" t="s">
        <v>712</v>
      </c>
      <c r="X3049" t="s">
        <v>1244</v>
      </c>
      <c r="Y3049" t="s">
        <v>659</v>
      </c>
      <c r="Z3049" t="s">
        <v>2019</v>
      </c>
      <c r="AA3049" t="s">
        <v>659</v>
      </c>
      <c r="AB3049" t="s">
        <v>2019</v>
      </c>
      <c r="AC3049" t="s">
        <v>659</v>
      </c>
      <c r="AD3049" t="s">
        <v>2019</v>
      </c>
      <c r="AE3049" t="s">
        <v>659</v>
      </c>
      <c r="AF3049" t="s">
        <v>2019</v>
      </c>
      <c r="AG3049" t="s">
        <v>659</v>
      </c>
      <c r="AH3049" t="s">
        <v>2019</v>
      </c>
      <c r="AI3049" t="s">
        <v>659</v>
      </c>
      <c r="AJ3049" t="s">
        <v>2019</v>
      </c>
      <c r="AK3049" t="s">
        <v>712</v>
      </c>
      <c r="AL3049" t="s">
        <v>1243</v>
      </c>
      <c r="AM3049" t="s">
        <v>712</v>
      </c>
      <c r="AN3049" t="s">
        <v>1243</v>
      </c>
      <c r="AO3049" t="s">
        <v>712</v>
      </c>
      <c r="AP3049" t="s">
        <v>1244</v>
      </c>
      <c r="AQ3049" t="s">
        <v>659</v>
      </c>
      <c r="AR3049" t="s">
        <v>2019</v>
      </c>
      <c r="AS3049" t="s">
        <v>659</v>
      </c>
      <c r="AT3049" t="s">
        <v>2019</v>
      </c>
      <c r="AU3049" t="s">
        <v>659</v>
      </c>
      <c r="AV3049" t="s">
        <v>2019</v>
      </c>
      <c r="AW3049">
        <v>0</v>
      </c>
      <c r="AX3049" t="s">
        <v>659</v>
      </c>
      <c r="AY3049" t="s">
        <v>1246</v>
      </c>
      <c r="AZ3049" t="s">
        <v>1246</v>
      </c>
      <c r="BA3049" t="s">
        <v>1246</v>
      </c>
      <c r="BB3049" t="s">
        <v>1248</v>
      </c>
      <c r="BE3049" t="s">
        <v>659</v>
      </c>
      <c r="BG3049" t="s">
        <v>1254</v>
      </c>
      <c r="BH3049" t="s">
        <v>1257</v>
      </c>
      <c r="BI3049" t="s">
        <v>1259</v>
      </c>
      <c r="BJ3049" t="s">
        <v>1267</v>
      </c>
      <c r="BM3049" t="s">
        <v>68</v>
      </c>
    </row>
    <row r="3050" spans="2:65" x14ac:dyDescent="0.3">
      <c r="B3050" t="s">
        <v>677</v>
      </c>
      <c r="C3050" t="s">
        <v>64</v>
      </c>
      <c r="D3050" t="s">
        <v>1286</v>
      </c>
      <c r="E3050" t="s">
        <v>852</v>
      </c>
      <c r="F3050" t="s">
        <v>83</v>
      </c>
      <c r="G3050" t="s">
        <v>84</v>
      </c>
      <c r="H3050" t="s">
        <v>83</v>
      </c>
      <c r="K3050" s="3">
        <v>44743</v>
      </c>
      <c r="L3050">
        <v>1</v>
      </c>
      <c r="M3050" t="s">
        <v>712</v>
      </c>
      <c r="N3050" t="s">
        <v>712</v>
      </c>
      <c r="O3050" t="s">
        <v>2640</v>
      </c>
      <c r="P3050" cm="1">
        <f t="array" ref="P3050">_xlfn.SWITCH(O3050,"Excellent",5,"Above Average", 4,"Average",3,"Below Average",2,"Extremely Poor",1)</f>
        <v>4</v>
      </c>
      <c r="Q3050" t="s">
        <v>712</v>
      </c>
      <c r="R3050" t="s">
        <v>712</v>
      </c>
      <c r="S3050" t="s">
        <v>659</v>
      </c>
      <c r="T3050" t="s">
        <v>2019</v>
      </c>
      <c r="U3050" t="s">
        <v>712</v>
      </c>
      <c r="V3050" t="s">
        <v>1242</v>
      </c>
      <c r="W3050" t="s">
        <v>659</v>
      </c>
      <c r="X3050" t="s">
        <v>2019</v>
      </c>
      <c r="Y3050" t="s">
        <v>659</v>
      </c>
      <c r="Z3050" t="s">
        <v>2019</v>
      </c>
      <c r="AA3050" t="s">
        <v>659</v>
      </c>
      <c r="AB3050" t="s">
        <v>2019</v>
      </c>
      <c r="AC3050" t="s">
        <v>712</v>
      </c>
      <c r="AD3050" t="s">
        <v>2640</v>
      </c>
      <c r="AE3050" t="s">
        <v>659</v>
      </c>
      <c r="AF3050" t="s">
        <v>2019</v>
      </c>
      <c r="AG3050" t="s">
        <v>659</v>
      </c>
      <c r="AH3050" t="s">
        <v>2019</v>
      </c>
      <c r="AI3050" t="s">
        <v>659</v>
      </c>
      <c r="AJ3050" t="s">
        <v>2019</v>
      </c>
      <c r="AK3050" t="s">
        <v>659</v>
      </c>
      <c r="AL3050" t="s">
        <v>2019</v>
      </c>
      <c r="AM3050" t="s">
        <v>712</v>
      </c>
      <c r="AN3050" t="s">
        <v>1242</v>
      </c>
      <c r="AO3050" t="s">
        <v>659</v>
      </c>
      <c r="AP3050" t="s">
        <v>2019</v>
      </c>
      <c r="AQ3050" t="s">
        <v>712</v>
      </c>
      <c r="AR3050" t="s">
        <v>524</v>
      </c>
      <c r="AS3050" t="s">
        <v>659</v>
      </c>
      <c r="AT3050" t="s">
        <v>2019</v>
      </c>
      <c r="AU3050" t="s">
        <v>659</v>
      </c>
      <c r="AV3050" t="s">
        <v>2019</v>
      </c>
      <c r="AW3050">
        <v>2</v>
      </c>
      <c r="AX3050" t="s">
        <v>659</v>
      </c>
      <c r="AY3050" t="s">
        <v>119</v>
      </c>
      <c r="AZ3050" t="s">
        <v>1246</v>
      </c>
      <c r="BA3050" t="s">
        <v>3291</v>
      </c>
      <c r="BB3050" t="s">
        <v>1248</v>
      </c>
      <c r="BE3050" t="s">
        <v>659</v>
      </c>
      <c r="BG3050" t="s">
        <v>1254</v>
      </c>
      <c r="BH3050" t="s">
        <v>1257</v>
      </c>
      <c r="BI3050" t="s">
        <v>1259</v>
      </c>
      <c r="BJ3050" t="s">
        <v>1266</v>
      </c>
      <c r="BM3050" t="s">
        <v>68</v>
      </c>
    </row>
    <row r="3051" spans="2:65" x14ac:dyDescent="0.3">
      <c r="B3051" t="s">
        <v>336</v>
      </c>
      <c r="C3051" t="s">
        <v>64</v>
      </c>
      <c r="D3051" t="s">
        <v>1289</v>
      </c>
      <c r="E3051" t="s">
        <v>1858</v>
      </c>
      <c r="F3051" t="s">
        <v>1859</v>
      </c>
      <c r="G3051" t="s">
        <v>332</v>
      </c>
      <c r="H3051" t="s">
        <v>1860</v>
      </c>
      <c r="K3051" s="3">
        <v>44743</v>
      </c>
      <c r="L3051">
        <v>1</v>
      </c>
      <c r="M3051" t="s">
        <v>659</v>
      </c>
      <c r="N3051" t="s">
        <v>2019</v>
      </c>
      <c r="O3051" t="s">
        <v>524</v>
      </c>
      <c r="P3051" cm="1">
        <f t="array" ref="P3051">_xlfn.SWITCH(O3051,"Excellent",5,"Above Average", 4,"Average",3,"Below Average",2,"Extremely Poor",1)</f>
        <v>5</v>
      </c>
      <c r="Q3051" t="s">
        <v>712</v>
      </c>
      <c r="R3051" t="s">
        <v>712</v>
      </c>
      <c r="S3051" t="s">
        <v>712</v>
      </c>
      <c r="T3051" t="s">
        <v>524</v>
      </c>
      <c r="U3051" t="s">
        <v>659</v>
      </c>
      <c r="V3051" t="s">
        <v>2019</v>
      </c>
      <c r="W3051" t="s">
        <v>659</v>
      </c>
      <c r="X3051" t="s">
        <v>2019</v>
      </c>
      <c r="Y3051" t="s">
        <v>712</v>
      </c>
      <c r="Z3051" t="s">
        <v>524</v>
      </c>
      <c r="AA3051" t="s">
        <v>712</v>
      </c>
      <c r="AB3051" t="s">
        <v>524</v>
      </c>
      <c r="AC3051" t="s">
        <v>712</v>
      </c>
      <c r="AD3051" t="s">
        <v>524</v>
      </c>
      <c r="AE3051" t="s">
        <v>712</v>
      </c>
      <c r="AF3051" t="s">
        <v>524</v>
      </c>
      <c r="AG3051" t="s">
        <v>659</v>
      </c>
      <c r="AH3051" t="s">
        <v>2019</v>
      </c>
      <c r="AI3051" t="s">
        <v>659</v>
      </c>
      <c r="AJ3051" t="s">
        <v>2019</v>
      </c>
      <c r="AK3051" t="s">
        <v>712</v>
      </c>
      <c r="AL3051" t="s">
        <v>524</v>
      </c>
      <c r="AM3051" t="s">
        <v>712</v>
      </c>
      <c r="AN3051" t="s">
        <v>524</v>
      </c>
      <c r="AO3051" t="s">
        <v>659</v>
      </c>
      <c r="AP3051" t="s">
        <v>2019</v>
      </c>
      <c r="AQ3051" t="s">
        <v>712</v>
      </c>
      <c r="AR3051" t="s">
        <v>524</v>
      </c>
      <c r="AS3051" t="s">
        <v>659</v>
      </c>
      <c r="AT3051" t="s">
        <v>2019</v>
      </c>
      <c r="AU3051" t="s">
        <v>659</v>
      </c>
      <c r="AV3051" t="s">
        <v>2019</v>
      </c>
      <c r="AW3051">
        <v>0</v>
      </c>
      <c r="AX3051" t="s">
        <v>659</v>
      </c>
      <c r="AY3051" t="s">
        <v>1246</v>
      </c>
      <c r="AZ3051" t="s">
        <v>1246</v>
      </c>
      <c r="BA3051" t="s">
        <v>1246</v>
      </c>
      <c r="BB3051" t="s">
        <v>1248</v>
      </c>
      <c r="BE3051" t="s">
        <v>659</v>
      </c>
      <c r="BG3051" t="s">
        <v>1253</v>
      </c>
      <c r="BH3051" t="s">
        <v>1257</v>
      </c>
      <c r="BI3051" t="s">
        <v>1259</v>
      </c>
      <c r="BJ3051" t="s">
        <v>1266</v>
      </c>
      <c r="BM3051" t="s">
        <v>68</v>
      </c>
    </row>
    <row r="3052" spans="2:65" x14ac:dyDescent="0.3">
      <c r="B3052" t="s">
        <v>515</v>
      </c>
      <c r="C3052" t="s">
        <v>64</v>
      </c>
      <c r="D3052" t="s">
        <v>1400</v>
      </c>
      <c r="E3052" t="s">
        <v>1228</v>
      </c>
      <c r="F3052" t="s">
        <v>85</v>
      </c>
      <c r="G3052" t="s">
        <v>76</v>
      </c>
      <c r="H3052" t="s">
        <v>85</v>
      </c>
      <c r="K3052" s="3">
        <v>44743</v>
      </c>
      <c r="L3052" t="s">
        <v>1239</v>
      </c>
      <c r="M3052" t="s">
        <v>712</v>
      </c>
      <c r="N3052" t="s">
        <v>712</v>
      </c>
      <c r="O3052" t="s">
        <v>524</v>
      </c>
      <c r="P3052" cm="1">
        <f t="array" ref="P3052">_xlfn.SWITCH(O3052,"Excellent",5,"Above Average", 4,"Average",3,"Below Average",2,"Extremely Poor",1)</f>
        <v>5</v>
      </c>
      <c r="Q3052" t="s">
        <v>712</v>
      </c>
      <c r="R3052" t="s">
        <v>712</v>
      </c>
      <c r="S3052" t="s">
        <v>712</v>
      </c>
      <c r="T3052" t="s">
        <v>524</v>
      </c>
      <c r="U3052" t="s">
        <v>659</v>
      </c>
      <c r="V3052" t="s">
        <v>2019</v>
      </c>
      <c r="W3052" t="s">
        <v>712</v>
      </c>
      <c r="X3052" t="s">
        <v>524</v>
      </c>
      <c r="Y3052" t="s">
        <v>659</v>
      </c>
      <c r="Z3052" t="s">
        <v>2019</v>
      </c>
      <c r="AA3052" t="s">
        <v>659</v>
      </c>
      <c r="AB3052" t="s">
        <v>2019</v>
      </c>
      <c r="AC3052" t="s">
        <v>659</v>
      </c>
      <c r="AD3052" t="s">
        <v>2019</v>
      </c>
      <c r="AE3052" t="s">
        <v>659</v>
      </c>
      <c r="AF3052" t="s">
        <v>2019</v>
      </c>
      <c r="AG3052" t="s">
        <v>659</v>
      </c>
      <c r="AH3052" t="s">
        <v>2019</v>
      </c>
      <c r="AI3052" t="s">
        <v>659</v>
      </c>
      <c r="AJ3052" t="s">
        <v>2019</v>
      </c>
      <c r="AK3052" t="s">
        <v>659</v>
      </c>
      <c r="AL3052" t="s">
        <v>2019</v>
      </c>
      <c r="AM3052" t="s">
        <v>712</v>
      </c>
      <c r="AN3052" t="s">
        <v>524</v>
      </c>
      <c r="AO3052" t="s">
        <v>659</v>
      </c>
      <c r="AP3052" t="s">
        <v>2019</v>
      </c>
      <c r="AQ3052" t="s">
        <v>659</v>
      </c>
      <c r="AR3052" t="s">
        <v>2019</v>
      </c>
      <c r="AS3052" t="s">
        <v>659</v>
      </c>
      <c r="AT3052" t="s">
        <v>2019</v>
      </c>
      <c r="AU3052" t="s">
        <v>659</v>
      </c>
      <c r="AV3052" t="s">
        <v>2019</v>
      </c>
      <c r="AW3052">
        <v>0</v>
      </c>
      <c r="AX3052" t="s">
        <v>659</v>
      </c>
      <c r="AY3052" t="s">
        <v>1246</v>
      </c>
      <c r="AZ3052" t="s">
        <v>1246</v>
      </c>
      <c r="BA3052" t="s">
        <v>1246</v>
      </c>
      <c r="BB3052" t="s">
        <v>1251</v>
      </c>
      <c r="BE3052" t="s">
        <v>659</v>
      </c>
      <c r="BG3052" t="s">
        <v>1256</v>
      </c>
      <c r="BH3052" t="s">
        <v>1258</v>
      </c>
      <c r="BI3052" t="s">
        <v>1259</v>
      </c>
      <c r="BJ3052" t="s">
        <v>1266</v>
      </c>
      <c r="BM3052" t="s">
        <v>68</v>
      </c>
    </row>
    <row r="3053" spans="2:65" x14ac:dyDescent="0.3">
      <c r="B3053" t="s">
        <v>1408</v>
      </c>
      <c r="C3053" t="s">
        <v>64</v>
      </c>
      <c r="D3053" t="s">
        <v>1473</v>
      </c>
      <c r="E3053" t="s">
        <v>105</v>
      </c>
      <c r="F3053" t="s">
        <v>1063</v>
      </c>
      <c r="G3053" t="s">
        <v>89</v>
      </c>
      <c r="H3053" t="s">
        <v>933</v>
      </c>
      <c r="K3053" s="3">
        <v>44743</v>
      </c>
      <c r="L3053">
        <v>1</v>
      </c>
      <c r="M3053" t="s">
        <v>712</v>
      </c>
      <c r="N3053" t="s">
        <v>712</v>
      </c>
      <c r="O3053" t="s">
        <v>524</v>
      </c>
      <c r="P3053" cm="1">
        <f t="array" ref="P3053">_xlfn.SWITCH(O3053,"Excellent",5,"Above Average", 4,"Average",3,"Below Average",2,"Extremely Poor",1)</f>
        <v>5</v>
      </c>
      <c r="Q3053" t="s">
        <v>712</v>
      </c>
      <c r="R3053" t="s">
        <v>712</v>
      </c>
      <c r="S3053" t="s">
        <v>712</v>
      </c>
      <c r="T3053" t="s">
        <v>524</v>
      </c>
      <c r="U3053" t="s">
        <v>712</v>
      </c>
      <c r="V3053" t="s">
        <v>1242</v>
      </c>
      <c r="W3053" t="s">
        <v>659</v>
      </c>
      <c r="X3053" t="s">
        <v>2019</v>
      </c>
      <c r="Y3053" t="s">
        <v>659</v>
      </c>
      <c r="Z3053" t="s">
        <v>2019</v>
      </c>
      <c r="AA3053" t="s">
        <v>659</v>
      </c>
      <c r="AB3053" t="s">
        <v>2019</v>
      </c>
      <c r="AC3053" t="s">
        <v>659</v>
      </c>
      <c r="AD3053" t="s">
        <v>2019</v>
      </c>
      <c r="AE3053" t="s">
        <v>659</v>
      </c>
      <c r="AF3053" t="s">
        <v>2019</v>
      </c>
      <c r="AG3053" t="s">
        <v>659</v>
      </c>
      <c r="AH3053" t="s">
        <v>2019</v>
      </c>
      <c r="AI3053" t="s">
        <v>659</v>
      </c>
      <c r="AJ3053" t="s">
        <v>2019</v>
      </c>
      <c r="AK3053" t="s">
        <v>712</v>
      </c>
      <c r="AL3053" t="s">
        <v>1242</v>
      </c>
      <c r="AM3053" t="s">
        <v>712</v>
      </c>
      <c r="AN3053" t="s">
        <v>1242</v>
      </c>
      <c r="AO3053" t="s">
        <v>659</v>
      </c>
      <c r="AP3053" t="s">
        <v>2019</v>
      </c>
      <c r="AQ3053" t="s">
        <v>659</v>
      </c>
      <c r="AR3053" t="s">
        <v>2019</v>
      </c>
      <c r="AS3053" t="s">
        <v>659</v>
      </c>
      <c r="AT3053" t="s">
        <v>2019</v>
      </c>
      <c r="AU3053" t="s">
        <v>659</v>
      </c>
      <c r="AV3053" t="s">
        <v>2019</v>
      </c>
      <c r="AW3053">
        <v>2</v>
      </c>
      <c r="AX3053" t="s">
        <v>659</v>
      </c>
      <c r="AY3053" t="s">
        <v>119</v>
      </c>
      <c r="AZ3053" t="s">
        <v>119</v>
      </c>
      <c r="BA3053" t="s">
        <v>119</v>
      </c>
      <c r="BB3053" t="s">
        <v>1248</v>
      </c>
      <c r="BE3053" t="s">
        <v>659</v>
      </c>
      <c r="BG3053" t="s">
        <v>1253</v>
      </c>
      <c r="BH3053" t="s">
        <v>1257</v>
      </c>
      <c r="BI3053" t="s">
        <v>1259</v>
      </c>
      <c r="BJ3053" t="s">
        <v>1266</v>
      </c>
      <c r="BL3053" s="2"/>
      <c r="BM3053" t="s">
        <v>68</v>
      </c>
    </row>
    <row r="3054" spans="2:65" x14ac:dyDescent="0.3">
      <c r="B3054" t="s">
        <v>762</v>
      </c>
      <c r="C3054" t="s">
        <v>64</v>
      </c>
      <c r="D3054" t="s">
        <v>1366</v>
      </c>
      <c r="E3054" t="s">
        <v>807</v>
      </c>
      <c r="F3054" t="s">
        <v>534</v>
      </c>
      <c r="G3054" t="s">
        <v>89</v>
      </c>
      <c r="H3054" t="s">
        <v>534</v>
      </c>
      <c r="K3054" s="3">
        <v>44743</v>
      </c>
      <c r="L3054">
        <v>1</v>
      </c>
      <c r="M3054" t="s">
        <v>659</v>
      </c>
      <c r="N3054" t="s">
        <v>2019</v>
      </c>
      <c r="O3054" t="s">
        <v>524</v>
      </c>
      <c r="P3054" cm="1">
        <f t="array" ref="P3054">_xlfn.SWITCH(O3054,"Excellent",5,"Above Average", 4,"Average",3,"Below Average",2,"Extremely Poor",1)</f>
        <v>5</v>
      </c>
      <c r="Q3054" t="s">
        <v>712</v>
      </c>
      <c r="R3054" t="s">
        <v>712</v>
      </c>
      <c r="S3054" t="s">
        <v>712</v>
      </c>
      <c r="T3054" t="s">
        <v>524</v>
      </c>
      <c r="U3054" t="s">
        <v>659</v>
      </c>
      <c r="V3054" t="s">
        <v>2019</v>
      </c>
      <c r="W3054" t="s">
        <v>659</v>
      </c>
      <c r="X3054" t="s">
        <v>2019</v>
      </c>
      <c r="Y3054" t="s">
        <v>712</v>
      </c>
      <c r="Z3054" t="s">
        <v>524</v>
      </c>
      <c r="AA3054" t="s">
        <v>712</v>
      </c>
      <c r="AB3054" t="s">
        <v>524</v>
      </c>
      <c r="AC3054" t="s">
        <v>659</v>
      </c>
      <c r="AD3054" t="s">
        <v>2019</v>
      </c>
      <c r="AE3054" t="s">
        <v>712</v>
      </c>
      <c r="AF3054" t="s">
        <v>524</v>
      </c>
      <c r="AG3054" t="s">
        <v>659</v>
      </c>
      <c r="AH3054" t="s">
        <v>2019</v>
      </c>
      <c r="AI3054" t="s">
        <v>659</v>
      </c>
      <c r="AJ3054" t="s">
        <v>2019</v>
      </c>
      <c r="AK3054" t="s">
        <v>712</v>
      </c>
      <c r="AL3054" t="s">
        <v>524</v>
      </c>
      <c r="AM3054" t="s">
        <v>712</v>
      </c>
      <c r="AN3054" t="s">
        <v>524</v>
      </c>
      <c r="AO3054" t="s">
        <v>712</v>
      </c>
      <c r="AP3054" t="s">
        <v>524</v>
      </c>
      <c r="AQ3054" t="s">
        <v>712</v>
      </c>
      <c r="AR3054" t="s">
        <v>524</v>
      </c>
      <c r="AS3054" t="s">
        <v>659</v>
      </c>
      <c r="AT3054" t="s">
        <v>2019</v>
      </c>
      <c r="AU3054" t="s">
        <v>659</v>
      </c>
      <c r="AV3054" t="s">
        <v>2019</v>
      </c>
      <c r="AW3054">
        <v>0</v>
      </c>
      <c r="AX3054" t="s">
        <v>712</v>
      </c>
      <c r="AY3054" t="s">
        <v>1246</v>
      </c>
      <c r="AZ3054" t="s">
        <v>1246</v>
      </c>
      <c r="BA3054" t="s">
        <v>1246</v>
      </c>
      <c r="BB3054" t="s">
        <v>1248</v>
      </c>
      <c r="BE3054" t="s">
        <v>659</v>
      </c>
      <c r="BG3054" t="s">
        <v>1254</v>
      </c>
      <c r="BH3054" t="s">
        <v>1257</v>
      </c>
      <c r="BI3054" t="s">
        <v>1259</v>
      </c>
      <c r="BJ3054" t="s">
        <v>1266</v>
      </c>
      <c r="BM3054" t="s">
        <v>68</v>
      </c>
    </row>
    <row r="3055" spans="2:65" x14ac:dyDescent="0.3">
      <c r="B3055" t="s">
        <v>464</v>
      </c>
      <c r="C3055" t="s">
        <v>64</v>
      </c>
      <c r="D3055" t="s">
        <v>1334</v>
      </c>
      <c r="E3055" t="s">
        <v>932</v>
      </c>
      <c r="F3055" t="s">
        <v>67</v>
      </c>
      <c r="G3055" t="s">
        <v>66</v>
      </c>
      <c r="H3055" t="s">
        <v>67</v>
      </c>
      <c r="K3055" s="3">
        <v>44743</v>
      </c>
      <c r="L3055" t="s">
        <v>1239</v>
      </c>
      <c r="M3055" t="s">
        <v>712</v>
      </c>
      <c r="N3055" t="s">
        <v>712</v>
      </c>
      <c r="O3055" t="s">
        <v>524</v>
      </c>
      <c r="P3055" cm="1">
        <f t="array" ref="P3055">_xlfn.SWITCH(O3055,"Excellent",5,"Above Average", 4,"Average",3,"Below Average",2,"Extremely Poor",1)</f>
        <v>5</v>
      </c>
      <c r="Q3055" t="s">
        <v>659</v>
      </c>
      <c r="R3055" t="s">
        <v>2019</v>
      </c>
      <c r="S3055" t="s">
        <v>712</v>
      </c>
      <c r="T3055" t="s">
        <v>1242</v>
      </c>
      <c r="U3055" t="s">
        <v>712</v>
      </c>
      <c r="V3055" t="s">
        <v>1241</v>
      </c>
      <c r="W3055" t="s">
        <v>712</v>
      </c>
      <c r="X3055" t="s">
        <v>1240</v>
      </c>
      <c r="Y3055" t="s">
        <v>659</v>
      </c>
      <c r="Z3055" t="s">
        <v>2019</v>
      </c>
      <c r="AA3055" t="s">
        <v>659</v>
      </c>
      <c r="AB3055" t="s">
        <v>2019</v>
      </c>
      <c r="AC3055" t="s">
        <v>659</v>
      </c>
      <c r="AD3055" t="s">
        <v>2019</v>
      </c>
      <c r="AE3055" t="s">
        <v>659</v>
      </c>
      <c r="AF3055" t="s">
        <v>2019</v>
      </c>
      <c r="AG3055" t="s">
        <v>659</v>
      </c>
      <c r="AH3055" t="s">
        <v>2019</v>
      </c>
      <c r="AI3055" t="s">
        <v>659</v>
      </c>
      <c r="AJ3055" t="s">
        <v>2019</v>
      </c>
      <c r="AK3055" t="s">
        <v>659</v>
      </c>
      <c r="AL3055" t="s">
        <v>2019</v>
      </c>
      <c r="AM3055" t="s">
        <v>659</v>
      </c>
      <c r="AN3055" t="s">
        <v>2019</v>
      </c>
      <c r="AO3055" t="s">
        <v>712</v>
      </c>
      <c r="AP3055" t="s">
        <v>524</v>
      </c>
      <c r="AQ3055" t="s">
        <v>659</v>
      </c>
      <c r="AR3055" t="s">
        <v>2019</v>
      </c>
      <c r="AS3055" t="s">
        <v>659</v>
      </c>
      <c r="AT3055" t="s">
        <v>2019</v>
      </c>
      <c r="AU3055" t="s">
        <v>659</v>
      </c>
      <c r="AV3055" t="s">
        <v>2019</v>
      </c>
      <c r="AW3055">
        <v>0</v>
      </c>
      <c r="AX3055" t="s">
        <v>659</v>
      </c>
      <c r="AY3055" t="s">
        <v>119</v>
      </c>
      <c r="AZ3055" t="s">
        <v>1246</v>
      </c>
      <c r="BA3055" t="s">
        <v>119</v>
      </c>
      <c r="BB3055" t="s">
        <v>1251</v>
      </c>
      <c r="BE3055" t="s">
        <v>659</v>
      </c>
      <c r="BG3055" t="s">
        <v>1256</v>
      </c>
      <c r="BH3055" t="s">
        <v>1256</v>
      </c>
      <c r="BI3055" t="s">
        <v>1265</v>
      </c>
      <c r="BJ3055" t="s">
        <v>1265</v>
      </c>
      <c r="BM3055" t="s">
        <v>68</v>
      </c>
    </row>
    <row r="3056" spans="2:65" x14ac:dyDescent="0.3">
      <c r="B3056" t="s">
        <v>520</v>
      </c>
      <c r="C3056" t="s">
        <v>64</v>
      </c>
      <c r="D3056" t="s">
        <v>1318</v>
      </c>
      <c r="E3056" t="s">
        <v>697</v>
      </c>
      <c r="F3056" t="s">
        <v>1033</v>
      </c>
      <c r="G3056" t="s">
        <v>89</v>
      </c>
      <c r="H3056" t="s">
        <v>1033</v>
      </c>
      <c r="K3056" s="3">
        <v>44743</v>
      </c>
      <c r="L3056">
        <v>1</v>
      </c>
      <c r="M3056" t="s">
        <v>712</v>
      </c>
      <c r="N3056" t="s">
        <v>712</v>
      </c>
      <c r="O3056" t="s">
        <v>524</v>
      </c>
      <c r="P3056" cm="1">
        <f t="array" ref="P3056">_xlfn.SWITCH(O3056,"Excellent",5,"Above Average", 4,"Average",3,"Below Average",2,"Extremely Poor",1)</f>
        <v>5</v>
      </c>
      <c r="Q3056" t="s">
        <v>712</v>
      </c>
      <c r="R3056" t="s">
        <v>712</v>
      </c>
      <c r="S3056" t="s">
        <v>712</v>
      </c>
      <c r="T3056" t="s">
        <v>524</v>
      </c>
      <c r="U3056" t="s">
        <v>659</v>
      </c>
      <c r="V3056" t="s">
        <v>2019</v>
      </c>
      <c r="W3056" t="s">
        <v>712</v>
      </c>
      <c r="X3056" t="s">
        <v>524</v>
      </c>
      <c r="Y3056" t="s">
        <v>659</v>
      </c>
      <c r="Z3056" t="s">
        <v>2019</v>
      </c>
      <c r="AA3056" t="s">
        <v>659</v>
      </c>
      <c r="AB3056" t="s">
        <v>2019</v>
      </c>
      <c r="AC3056" t="s">
        <v>659</v>
      </c>
      <c r="AD3056" t="s">
        <v>2019</v>
      </c>
      <c r="AE3056" t="s">
        <v>712</v>
      </c>
      <c r="AF3056" t="s">
        <v>524</v>
      </c>
      <c r="AG3056" t="s">
        <v>659</v>
      </c>
      <c r="AH3056" t="s">
        <v>2019</v>
      </c>
      <c r="AI3056" t="s">
        <v>659</v>
      </c>
      <c r="AJ3056" t="s">
        <v>2019</v>
      </c>
      <c r="AK3056" t="s">
        <v>659</v>
      </c>
      <c r="AL3056" t="s">
        <v>2019</v>
      </c>
      <c r="AM3056" t="s">
        <v>712</v>
      </c>
      <c r="AN3056" t="s">
        <v>524</v>
      </c>
      <c r="AO3056" t="s">
        <v>712</v>
      </c>
      <c r="AP3056" t="s">
        <v>524</v>
      </c>
      <c r="AQ3056" t="s">
        <v>659</v>
      </c>
      <c r="AR3056" t="s">
        <v>2019</v>
      </c>
      <c r="AS3056" t="s">
        <v>659</v>
      </c>
      <c r="AT3056" t="s">
        <v>2019</v>
      </c>
      <c r="AU3056" t="s">
        <v>712</v>
      </c>
      <c r="AV3056" t="s">
        <v>524</v>
      </c>
      <c r="AW3056">
        <v>0</v>
      </c>
      <c r="AX3056" t="s">
        <v>712</v>
      </c>
      <c r="AY3056" t="s">
        <v>1246</v>
      </c>
      <c r="AZ3056" t="s">
        <v>1246</v>
      </c>
      <c r="BA3056" t="s">
        <v>1246</v>
      </c>
      <c r="BB3056" t="s">
        <v>1248</v>
      </c>
      <c r="BE3056" t="s">
        <v>659</v>
      </c>
      <c r="BG3056" t="s">
        <v>1253</v>
      </c>
      <c r="BH3056" t="s">
        <v>1257</v>
      </c>
      <c r="BI3056" t="s">
        <v>1259</v>
      </c>
      <c r="BJ3056" t="s">
        <v>1266</v>
      </c>
      <c r="BM3056" t="s">
        <v>68</v>
      </c>
    </row>
    <row r="3057" spans="2:65" x14ac:dyDescent="0.3">
      <c r="B3057" t="s">
        <v>432</v>
      </c>
      <c r="C3057" t="s">
        <v>64</v>
      </c>
      <c r="D3057" t="s">
        <v>1701</v>
      </c>
      <c r="E3057" t="s">
        <v>1187</v>
      </c>
      <c r="F3057" t="s">
        <v>133</v>
      </c>
      <c r="G3057" t="s">
        <v>76</v>
      </c>
      <c r="H3057" t="s">
        <v>133</v>
      </c>
      <c r="K3057" s="3">
        <v>44743</v>
      </c>
      <c r="L3057">
        <v>1</v>
      </c>
      <c r="M3057" t="s">
        <v>659</v>
      </c>
      <c r="N3057" t="s">
        <v>2019</v>
      </c>
      <c r="O3057" t="s">
        <v>524</v>
      </c>
      <c r="P3057" cm="1">
        <f t="array" ref="P3057">_xlfn.SWITCH(O3057,"Excellent",5,"Above Average", 4,"Average",3,"Below Average",2,"Extremely Poor",1)</f>
        <v>5</v>
      </c>
      <c r="Q3057" t="s">
        <v>712</v>
      </c>
      <c r="R3057" t="s">
        <v>712</v>
      </c>
      <c r="S3057" t="s">
        <v>659</v>
      </c>
      <c r="T3057" t="s">
        <v>2019</v>
      </c>
      <c r="U3057" t="s">
        <v>712</v>
      </c>
      <c r="V3057" t="s">
        <v>524</v>
      </c>
      <c r="W3057" t="s">
        <v>659</v>
      </c>
      <c r="X3057" t="s">
        <v>2019</v>
      </c>
      <c r="Y3057" t="s">
        <v>659</v>
      </c>
      <c r="Z3057" t="s">
        <v>2019</v>
      </c>
      <c r="AA3057" t="s">
        <v>659</v>
      </c>
      <c r="AB3057" t="s">
        <v>2019</v>
      </c>
      <c r="AC3057" t="s">
        <v>659</v>
      </c>
      <c r="AD3057" t="s">
        <v>2019</v>
      </c>
      <c r="AE3057" t="s">
        <v>712</v>
      </c>
      <c r="AF3057" t="s">
        <v>524</v>
      </c>
      <c r="AG3057" t="s">
        <v>659</v>
      </c>
      <c r="AH3057" t="s">
        <v>2019</v>
      </c>
      <c r="AI3057" t="s">
        <v>659</v>
      </c>
      <c r="AJ3057" t="s">
        <v>2019</v>
      </c>
      <c r="AK3057" t="s">
        <v>712</v>
      </c>
      <c r="AL3057" t="s">
        <v>524</v>
      </c>
      <c r="AM3057" t="s">
        <v>712</v>
      </c>
      <c r="AN3057" t="s">
        <v>524</v>
      </c>
      <c r="AO3057" t="s">
        <v>712</v>
      </c>
      <c r="AP3057" t="s">
        <v>524</v>
      </c>
      <c r="AQ3057" t="s">
        <v>712</v>
      </c>
      <c r="AR3057" t="s">
        <v>524</v>
      </c>
      <c r="AS3057" t="s">
        <v>659</v>
      </c>
      <c r="AT3057" t="s">
        <v>2019</v>
      </c>
      <c r="AU3057" t="s">
        <v>712</v>
      </c>
      <c r="AV3057" t="s">
        <v>524</v>
      </c>
      <c r="AW3057">
        <v>0</v>
      </c>
      <c r="AX3057" t="s">
        <v>712</v>
      </c>
      <c r="AY3057" t="s">
        <v>2644</v>
      </c>
      <c r="AZ3057" t="s">
        <v>1246</v>
      </c>
      <c r="BA3057" t="s">
        <v>1246</v>
      </c>
      <c r="BB3057" t="s">
        <v>1251</v>
      </c>
      <c r="BE3057" t="s">
        <v>659</v>
      </c>
      <c r="BG3057" t="s">
        <v>1254</v>
      </c>
      <c r="BH3057" t="s">
        <v>1257</v>
      </c>
      <c r="BI3057" t="s">
        <v>1259</v>
      </c>
      <c r="BJ3057" t="s">
        <v>1266</v>
      </c>
      <c r="BM3057" t="s">
        <v>68</v>
      </c>
    </row>
    <row r="3058" spans="2:65" x14ac:dyDescent="0.3">
      <c r="B3058" t="s">
        <v>274</v>
      </c>
      <c r="C3058" t="s">
        <v>64</v>
      </c>
      <c r="D3058" t="s">
        <v>1332</v>
      </c>
      <c r="E3058" t="s">
        <v>108</v>
      </c>
      <c r="F3058" t="s">
        <v>1138</v>
      </c>
      <c r="G3058" t="s">
        <v>89</v>
      </c>
      <c r="H3058" t="s">
        <v>1138</v>
      </c>
      <c r="K3058" s="3">
        <v>44743</v>
      </c>
      <c r="L3058">
        <v>1</v>
      </c>
      <c r="M3058" t="s">
        <v>712</v>
      </c>
      <c r="N3058" t="s">
        <v>712</v>
      </c>
      <c r="O3058" t="s">
        <v>524</v>
      </c>
      <c r="P3058" cm="1">
        <f t="array" ref="P3058">_xlfn.SWITCH(O3058,"Excellent",5,"Above Average", 4,"Average",3,"Below Average",2,"Extremely Poor",1)</f>
        <v>5</v>
      </c>
      <c r="Q3058" t="s">
        <v>659</v>
      </c>
      <c r="R3058" t="s">
        <v>2019</v>
      </c>
      <c r="S3058" t="s">
        <v>712</v>
      </c>
      <c r="T3058" t="s">
        <v>1979</v>
      </c>
      <c r="U3058" t="s">
        <v>712</v>
      </c>
      <c r="V3058" t="s">
        <v>1244</v>
      </c>
      <c r="W3058" t="s">
        <v>712</v>
      </c>
      <c r="X3058" t="s">
        <v>1243</v>
      </c>
      <c r="Y3058" t="s">
        <v>659</v>
      </c>
      <c r="Z3058" t="s">
        <v>2019</v>
      </c>
      <c r="AA3058" t="s">
        <v>712</v>
      </c>
      <c r="AB3058" t="s">
        <v>1244</v>
      </c>
      <c r="AC3058" t="s">
        <v>712</v>
      </c>
      <c r="AD3058" t="s">
        <v>1242</v>
      </c>
      <c r="AE3058" t="s">
        <v>712</v>
      </c>
      <c r="AF3058" t="s">
        <v>1244</v>
      </c>
      <c r="AG3058" t="s">
        <v>659</v>
      </c>
      <c r="AH3058" t="s">
        <v>2019</v>
      </c>
      <c r="AI3058" t="s">
        <v>659</v>
      </c>
      <c r="AJ3058" t="s">
        <v>2019</v>
      </c>
      <c r="AK3058" t="s">
        <v>712</v>
      </c>
      <c r="AL3058" t="s">
        <v>1244</v>
      </c>
      <c r="AM3058" t="s">
        <v>712</v>
      </c>
      <c r="AN3058" t="s">
        <v>1244</v>
      </c>
      <c r="AO3058" t="s">
        <v>659</v>
      </c>
      <c r="AP3058" t="s">
        <v>2019</v>
      </c>
      <c r="AQ3058" t="s">
        <v>712</v>
      </c>
      <c r="AR3058" t="s">
        <v>1243</v>
      </c>
      <c r="AS3058" t="s">
        <v>712</v>
      </c>
      <c r="AT3058" t="s">
        <v>1244</v>
      </c>
      <c r="AU3058" t="s">
        <v>712</v>
      </c>
      <c r="AV3058" t="s">
        <v>1244</v>
      </c>
      <c r="AW3058">
        <v>1</v>
      </c>
      <c r="AX3058" t="s">
        <v>712</v>
      </c>
      <c r="AY3058" t="s">
        <v>1247</v>
      </c>
      <c r="AZ3058" t="s">
        <v>1247</v>
      </c>
      <c r="BA3058" t="s">
        <v>1247</v>
      </c>
      <c r="BB3058" t="s">
        <v>1249</v>
      </c>
      <c r="BE3058" t="s">
        <v>659</v>
      </c>
      <c r="BG3058" t="s">
        <v>1253</v>
      </c>
      <c r="BH3058" t="s">
        <v>1256</v>
      </c>
      <c r="BI3058" t="s">
        <v>1259</v>
      </c>
      <c r="BJ3058" t="s">
        <v>1266</v>
      </c>
      <c r="BL3058" s="2"/>
      <c r="BM3058" t="s">
        <v>68</v>
      </c>
    </row>
    <row r="3059" spans="2:65" x14ac:dyDescent="0.3">
      <c r="B3059" t="s">
        <v>990</v>
      </c>
      <c r="C3059" t="s">
        <v>64</v>
      </c>
      <c r="D3059" t="s">
        <v>1411</v>
      </c>
      <c r="E3059" t="s">
        <v>737</v>
      </c>
      <c r="F3059" t="s">
        <v>1032</v>
      </c>
      <c r="G3059" t="s">
        <v>128</v>
      </c>
      <c r="H3059" t="s">
        <v>1032</v>
      </c>
      <c r="K3059" s="3">
        <v>44743</v>
      </c>
      <c r="L3059">
        <v>2</v>
      </c>
      <c r="M3059" t="s">
        <v>712</v>
      </c>
      <c r="N3059" t="s">
        <v>659</v>
      </c>
      <c r="O3059" t="s">
        <v>1242</v>
      </c>
      <c r="P3059" cm="1">
        <f t="array" ref="P3059">_xlfn.SWITCH(O3059,"Excellent",5,"Above Average", 4,"Average",3,"Below Average",2,"Extremely Poor",1)</f>
        <v>3</v>
      </c>
      <c r="Q3059" t="s">
        <v>712</v>
      </c>
      <c r="R3059" t="s">
        <v>712</v>
      </c>
      <c r="S3059" t="s">
        <v>712</v>
      </c>
      <c r="T3059" t="s">
        <v>524</v>
      </c>
      <c r="U3059" t="s">
        <v>712</v>
      </c>
      <c r="V3059" t="s">
        <v>524</v>
      </c>
      <c r="W3059" t="s">
        <v>712</v>
      </c>
      <c r="X3059" t="s">
        <v>1243</v>
      </c>
      <c r="Y3059" t="s">
        <v>712</v>
      </c>
      <c r="Z3059" t="s">
        <v>1243</v>
      </c>
      <c r="AA3059" t="s">
        <v>659</v>
      </c>
      <c r="AB3059" t="s">
        <v>2019</v>
      </c>
      <c r="AC3059" t="s">
        <v>659</v>
      </c>
      <c r="AD3059" t="s">
        <v>2019</v>
      </c>
      <c r="AE3059" t="s">
        <v>659</v>
      </c>
      <c r="AF3059" t="s">
        <v>2019</v>
      </c>
      <c r="AG3059" t="s">
        <v>659</v>
      </c>
      <c r="AH3059" t="s">
        <v>2019</v>
      </c>
      <c r="AI3059" t="s">
        <v>659</v>
      </c>
      <c r="AJ3059" t="s">
        <v>2019</v>
      </c>
      <c r="AK3059" t="s">
        <v>659</v>
      </c>
      <c r="AL3059" t="s">
        <v>2019</v>
      </c>
      <c r="AM3059" t="s">
        <v>712</v>
      </c>
      <c r="AN3059" t="s">
        <v>1243</v>
      </c>
      <c r="AO3059" t="s">
        <v>712</v>
      </c>
      <c r="AP3059" t="s">
        <v>1243</v>
      </c>
      <c r="AQ3059" t="s">
        <v>712</v>
      </c>
      <c r="AR3059" t="s">
        <v>524</v>
      </c>
      <c r="AS3059" t="s">
        <v>712</v>
      </c>
      <c r="AT3059" t="s">
        <v>1242</v>
      </c>
      <c r="AU3059" t="s">
        <v>712</v>
      </c>
      <c r="AV3059" t="s">
        <v>524</v>
      </c>
      <c r="AW3059">
        <v>1</v>
      </c>
      <c r="AX3059" t="s">
        <v>659</v>
      </c>
      <c r="AY3059" t="s">
        <v>1246</v>
      </c>
      <c r="AZ3059" t="s">
        <v>1246</v>
      </c>
      <c r="BA3059" t="s">
        <v>1246</v>
      </c>
      <c r="BB3059" t="s">
        <v>1248</v>
      </c>
      <c r="BE3059" t="s">
        <v>659</v>
      </c>
      <c r="BG3059" t="s">
        <v>1254</v>
      </c>
      <c r="BH3059" t="s">
        <v>1257</v>
      </c>
      <c r="BI3059" t="s">
        <v>1259</v>
      </c>
      <c r="BJ3059" t="s">
        <v>1267</v>
      </c>
      <c r="BM3059" t="s">
        <v>68</v>
      </c>
    </row>
    <row r="3060" spans="2:65" x14ac:dyDescent="0.3">
      <c r="B3060" t="s">
        <v>107</v>
      </c>
      <c r="C3060" t="s">
        <v>64</v>
      </c>
      <c r="D3060" t="s">
        <v>1432</v>
      </c>
      <c r="E3060" t="s">
        <v>1576</v>
      </c>
      <c r="F3060" t="s">
        <v>883</v>
      </c>
      <c r="G3060" t="s">
        <v>71</v>
      </c>
      <c r="H3060" t="s">
        <v>954</v>
      </c>
      <c r="K3060" s="3">
        <v>44743</v>
      </c>
      <c r="L3060">
        <v>1</v>
      </c>
      <c r="M3060" t="s">
        <v>712</v>
      </c>
      <c r="N3060" t="s">
        <v>712</v>
      </c>
      <c r="O3060" t="s">
        <v>2643</v>
      </c>
      <c r="P3060" cm="1">
        <f t="array" ref="P3060">_xlfn.SWITCH(O3060,"Excellent",5,"Above Average", 4,"Average",3,"Below Average",2,"Extremely Poor",1)</f>
        <v>1</v>
      </c>
      <c r="Q3060" t="s">
        <v>712</v>
      </c>
      <c r="R3060" t="s">
        <v>712</v>
      </c>
      <c r="S3060" t="s">
        <v>712</v>
      </c>
      <c r="T3060" t="s">
        <v>2643</v>
      </c>
      <c r="U3060" t="s">
        <v>659</v>
      </c>
      <c r="V3060" t="s">
        <v>2019</v>
      </c>
      <c r="W3060" t="s">
        <v>659</v>
      </c>
      <c r="X3060" t="s">
        <v>2019</v>
      </c>
      <c r="Y3060" t="s">
        <v>712</v>
      </c>
      <c r="Z3060" t="s">
        <v>1241</v>
      </c>
      <c r="AA3060" t="s">
        <v>659</v>
      </c>
      <c r="AB3060" t="s">
        <v>2019</v>
      </c>
      <c r="AC3060" t="s">
        <v>659</v>
      </c>
      <c r="AD3060" t="s">
        <v>2019</v>
      </c>
      <c r="AE3060" t="s">
        <v>659</v>
      </c>
      <c r="AF3060" t="s">
        <v>2019</v>
      </c>
      <c r="AG3060" t="s">
        <v>659</v>
      </c>
      <c r="AH3060" t="s">
        <v>2019</v>
      </c>
      <c r="AI3060" t="s">
        <v>659</v>
      </c>
      <c r="AJ3060" t="s">
        <v>2019</v>
      </c>
      <c r="AK3060" t="s">
        <v>712</v>
      </c>
      <c r="AL3060" t="s">
        <v>2643</v>
      </c>
      <c r="AM3060" t="s">
        <v>659</v>
      </c>
      <c r="AN3060" t="s">
        <v>2019</v>
      </c>
      <c r="AO3060" t="s">
        <v>659</v>
      </c>
      <c r="AP3060" t="s">
        <v>2019</v>
      </c>
      <c r="AQ3060" t="s">
        <v>659</v>
      </c>
      <c r="AR3060" t="s">
        <v>2019</v>
      </c>
      <c r="AS3060" t="s">
        <v>659</v>
      </c>
      <c r="AT3060" t="s">
        <v>2019</v>
      </c>
      <c r="AU3060" t="s">
        <v>712</v>
      </c>
      <c r="AV3060" t="s">
        <v>1241</v>
      </c>
      <c r="AW3060">
        <v>1</v>
      </c>
      <c r="AX3060" t="s">
        <v>659</v>
      </c>
      <c r="AY3060" t="s">
        <v>3291</v>
      </c>
      <c r="AZ3060" t="s">
        <v>2644</v>
      </c>
      <c r="BA3060" t="s">
        <v>2644</v>
      </c>
      <c r="BB3060" t="s">
        <v>1249</v>
      </c>
      <c r="BE3060" t="s">
        <v>712</v>
      </c>
      <c r="BG3060" t="s">
        <v>1254</v>
      </c>
      <c r="BH3060" t="s">
        <v>1257</v>
      </c>
      <c r="BI3060" t="s">
        <v>1260</v>
      </c>
      <c r="BJ3060" t="s">
        <v>1266</v>
      </c>
      <c r="BM3060" t="s">
        <v>68</v>
      </c>
    </row>
    <row r="3061" spans="2:65" x14ac:dyDescent="0.3">
      <c r="B3061" t="s">
        <v>390</v>
      </c>
      <c r="C3061" t="s">
        <v>64</v>
      </c>
      <c r="D3061" t="s">
        <v>1466</v>
      </c>
      <c r="E3061" t="s">
        <v>1099</v>
      </c>
      <c r="F3061" t="s">
        <v>109</v>
      </c>
      <c r="G3061" t="s">
        <v>71</v>
      </c>
      <c r="H3061" t="s">
        <v>109</v>
      </c>
      <c r="K3061" s="3">
        <v>44743</v>
      </c>
      <c r="L3061">
        <v>1</v>
      </c>
      <c r="M3061" t="s">
        <v>659</v>
      </c>
      <c r="N3061" t="s">
        <v>2019</v>
      </c>
      <c r="O3061" t="s">
        <v>1241</v>
      </c>
      <c r="P3061" cm="1">
        <f t="array" ref="P3061">_xlfn.SWITCH(O3061,"Excellent",5,"Above Average", 4,"Average",3,"Below Average",2,"Extremely Poor",1)</f>
        <v>2</v>
      </c>
      <c r="Q3061" t="s">
        <v>659</v>
      </c>
      <c r="R3061" t="s">
        <v>2019</v>
      </c>
      <c r="S3061" t="s">
        <v>712</v>
      </c>
      <c r="T3061" t="s">
        <v>1241</v>
      </c>
      <c r="U3061" t="s">
        <v>712</v>
      </c>
      <c r="V3061" t="s">
        <v>1241</v>
      </c>
      <c r="W3061" t="s">
        <v>659</v>
      </c>
      <c r="X3061" t="s">
        <v>2019</v>
      </c>
      <c r="Y3061" t="s">
        <v>712</v>
      </c>
      <c r="Z3061" t="s">
        <v>1241</v>
      </c>
      <c r="AA3061" t="s">
        <v>712</v>
      </c>
      <c r="AB3061" t="s">
        <v>1241</v>
      </c>
      <c r="AC3061" t="s">
        <v>712</v>
      </c>
      <c r="AD3061" t="s">
        <v>1241</v>
      </c>
      <c r="AE3061" t="s">
        <v>712</v>
      </c>
      <c r="AF3061" t="s">
        <v>1241</v>
      </c>
      <c r="AG3061" t="s">
        <v>659</v>
      </c>
      <c r="AH3061" t="s">
        <v>2019</v>
      </c>
      <c r="AI3061" t="s">
        <v>659</v>
      </c>
      <c r="AJ3061" t="s">
        <v>2019</v>
      </c>
      <c r="AK3061" t="s">
        <v>659</v>
      </c>
      <c r="AL3061" t="s">
        <v>2019</v>
      </c>
      <c r="AM3061" t="s">
        <v>712</v>
      </c>
      <c r="AN3061" t="s">
        <v>1241</v>
      </c>
      <c r="AO3061" t="s">
        <v>712</v>
      </c>
      <c r="AP3061" t="s">
        <v>1241</v>
      </c>
      <c r="AQ3061" t="s">
        <v>712</v>
      </c>
      <c r="AR3061" t="s">
        <v>1241</v>
      </c>
      <c r="AS3061" t="s">
        <v>712</v>
      </c>
      <c r="AT3061" t="s">
        <v>1241</v>
      </c>
      <c r="AU3061" t="s">
        <v>712</v>
      </c>
      <c r="AV3061" t="s">
        <v>1241</v>
      </c>
      <c r="AW3061">
        <v>0</v>
      </c>
      <c r="AX3061" t="s">
        <v>712</v>
      </c>
      <c r="AY3061" t="s">
        <v>3291</v>
      </c>
      <c r="AZ3061" t="s">
        <v>3291</v>
      </c>
      <c r="BA3061" t="s">
        <v>3291</v>
      </c>
      <c r="BB3061" t="s">
        <v>1249</v>
      </c>
      <c r="BE3061" t="s">
        <v>659</v>
      </c>
      <c r="BG3061" t="s">
        <v>1254</v>
      </c>
      <c r="BH3061" t="s">
        <v>1257</v>
      </c>
      <c r="BI3061" t="s">
        <v>1259</v>
      </c>
      <c r="BJ3061" t="s">
        <v>1266</v>
      </c>
      <c r="BM3061" t="s">
        <v>68</v>
      </c>
    </row>
    <row r="3062" spans="2:65" x14ac:dyDescent="0.3">
      <c r="B3062" t="s">
        <v>188</v>
      </c>
      <c r="C3062" t="s">
        <v>64</v>
      </c>
      <c r="D3062" t="s">
        <v>1337</v>
      </c>
      <c r="E3062" t="s">
        <v>1861</v>
      </c>
      <c r="F3062" t="s">
        <v>568</v>
      </c>
      <c r="G3062" t="s">
        <v>128</v>
      </c>
      <c r="H3062" t="s">
        <v>568</v>
      </c>
      <c r="K3062" s="3">
        <v>44743</v>
      </c>
      <c r="L3062">
        <v>2</v>
      </c>
      <c r="M3062" t="s">
        <v>712</v>
      </c>
      <c r="N3062" t="s">
        <v>712</v>
      </c>
      <c r="O3062" t="s">
        <v>2640</v>
      </c>
      <c r="P3062" cm="1">
        <f t="array" ref="P3062">_xlfn.SWITCH(O3062,"Excellent",5,"Above Average", 4,"Average",3,"Below Average",2,"Extremely Poor",1)</f>
        <v>4</v>
      </c>
      <c r="Q3062" t="s">
        <v>712</v>
      </c>
      <c r="R3062" t="s">
        <v>712</v>
      </c>
      <c r="S3062" t="s">
        <v>712</v>
      </c>
      <c r="T3062" t="s">
        <v>2640</v>
      </c>
      <c r="U3062" t="s">
        <v>659</v>
      </c>
      <c r="V3062" t="s">
        <v>2019</v>
      </c>
      <c r="W3062" t="s">
        <v>712</v>
      </c>
      <c r="X3062" t="s">
        <v>1244</v>
      </c>
      <c r="Y3062" t="s">
        <v>659</v>
      </c>
      <c r="Z3062" t="s">
        <v>2019</v>
      </c>
      <c r="AA3062" t="s">
        <v>712</v>
      </c>
      <c r="AB3062" t="s">
        <v>1242</v>
      </c>
      <c r="AC3062" t="s">
        <v>659</v>
      </c>
      <c r="AD3062" t="s">
        <v>2019</v>
      </c>
      <c r="AE3062" t="s">
        <v>659</v>
      </c>
      <c r="AF3062" t="s">
        <v>2019</v>
      </c>
      <c r="AG3062" t="s">
        <v>712</v>
      </c>
      <c r="AH3062" t="s">
        <v>1240</v>
      </c>
      <c r="AI3062" t="s">
        <v>712</v>
      </c>
      <c r="AJ3062" t="s">
        <v>2643</v>
      </c>
      <c r="AK3062" t="s">
        <v>659</v>
      </c>
      <c r="AL3062" t="s">
        <v>2019</v>
      </c>
      <c r="AM3062" t="s">
        <v>712</v>
      </c>
      <c r="AN3062" t="s">
        <v>2640</v>
      </c>
      <c r="AO3062" t="s">
        <v>712</v>
      </c>
      <c r="AP3062" t="s">
        <v>1241</v>
      </c>
      <c r="AQ3062" t="s">
        <v>659</v>
      </c>
      <c r="AR3062" t="s">
        <v>2019</v>
      </c>
      <c r="AS3062" t="s">
        <v>659</v>
      </c>
      <c r="AT3062" t="s">
        <v>2019</v>
      </c>
      <c r="AU3062" t="s">
        <v>712</v>
      </c>
      <c r="AV3062" t="s">
        <v>1242</v>
      </c>
      <c r="AW3062">
        <v>0</v>
      </c>
      <c r="AX3062" t="s">
        <v>712</v>
      </c>
      <c r="AY3062" t="s">
        <v>119</v>
      </c>
      <c r="AZ3062" t="s">
        <v>119</v>
      </c>
      <c r="BA3062" t="s">
        <v>3291</v>
      </c>
      <c r="BB3062" t="s">
        <v>1251</v>
      </c>
      <c r="BE3062" t="s">
        <v>659</v>
      </c>
      <c r="BG3062" t="s">
        <v>1256</v>
      </c>
      <c r="BH3062" t="s">
        <v>1256</v>
      </c>
      <c r="BI3062" t="s">
        <v>1259</v>
      </c>
      <c r="BJ3062" t="s">
        <v>1265</v>
      </c>
      <c r="BM3062" t="s">
        <v>68</v>
      </c>
    </row>
    <row r="3063" spans="2:65" x14ac:dyDescent="0.3">
      <c r="B3063" t="s">
        <v>1342</v>
      </c>
      <c r="C3063" t="s">
        <v>64</v>
      </c>
      <c r="D3063" t="s">
        <v>1325</v>
      </c>
      <c r="E3063" t="s">
        <v>605</v>
      </c>
      <c r="F3063" t="s">
        <v>959</v>
      </c>
      <c r="G3063" t="s">
        <v>76</v>
      </c>
      <c r="H3063" t="s">
        <v>551</v>
      </c>
      <c r="K3063" s="3">
        <v>44743</v>
      </c>
      <c r="L3063">
        <v>3</v>
      </c>
      <c r="M3063" t="s">
        <v>712</v>
      </c>
      <c r="N3063" t="s">
        <v>712</v>
      </c>
      <c r="O3063" t="s">
        <v>2643</v>
      </c>
      <c r="P3063" cm="1">
        <f t="array" ref="P3063">_xlfn.SWITCH(O3063,"Excellent",5,"Above Average", 4,"Average",3,"Below Average",2,"Extremely Poor",1)</f>
        <v>1</v>
      </c>
      <c r="Q3063" t="s">
        <v>659</v>
      </c>
      <c r="R3063" t="s">
        <v>2019</v>
      </c>
      <c r="S3063" t="s">
        <v>712</v>
      </c>
      <c r="T3063" t="s">
        <v>2643</v>
      </c>
      <c r="U3063" t="s">
        <v>712</v>
      </c>
      <c r="V3063" t="s">
        <v>2643</v>
      </c>
      <c r="W3063" t="s">
        <v>712</v>
      </c>
      <c r="X3063" t="s">
        <v>1244</v>
      </c>
      <c r="Y3063" t="s">
        <v>712</v>
      </c>
      <c r="Z3063" t="s">
        <v>1244</v>
      </c>
      <c r="AA3063" t="s">
        <v>712</v>
      </c>
      <c r="AB3063" t="s">
        <v>1244</v>
      </c>
      <c r="AC3063" t="s">
        <v>712</v>
      </c>
      <c r="AD3063" t="s">
        <v>1244</v>
      </c>
      <c r="AE3063" t="s">
        <v>712</v>
      </c>
      <c r="AF3063" t="s">
        <v>1244</v>
      </c>
      <c r="AG3063" t="s">
        <v>712</v>
      </c>
      <c r="AH3063" t="s">
        <v>1244</v>
      </c>
      <c r="AI3063" t="s">
        <v>712</v>
      </c>
      <c r="AJ3063" t="s">
        <v>1244</v>
      </c>
      <c r="AK3063" t="s">
        <v>712</v>
      </c>
      <c r="AL3063" t="s">
        <v>1244</v>
      </c>
      <c r="AM3063" t="s">
        <v>712</v>
      </c>
      <c r="AN3063" t="s">
        <v>1244</v>
      </c>
      <c r="AO3063" t="s">
        <v>712</v>
      </c>
      <c r="AP3063" t="s">
        <v>1244</v>
      </c>
      <c r="AQ3063" t="s">
        <v>712</v>
      </c>
      <c r="AR3063" t="s">
        <v>1244</v>
      </c>
      <c r="AS3063" t="s">
        <v>712</v>
      </c>
      <c r="AT3063" t="s">
        <v>1244</v>
      </c>
      <c r="AU3063" t="s">
        <v>712</v>
      </c>
      <c r="AV3063" t="s">
        <v>1244</v>
      </c>
      <c r="AW3063">
        <v>0</v>
      </c>
      <c r="AX3063" t="s">
        <v>712</v>
      </c>
      <c r="AY3063" t="s">
        <v>2644</v>
      </c>
      <c r="AZ3063" t="s">
        <v>2644</v>
      </c>
      <c r="BA3063" t="s">
        <v>2644</v>
      </c>
      <c r="BB3063" t="s">
        <v>1249</v>
      </c>
      <c r="BE3063" t="s">
        <v>712</v>
      </c>
      <c r="BG3063" t="s">
        <v>1256</v>
      </c>
      <c r="BH3063" t="s">
        <v>1258</v>
      </c>
      <c r="BI3063" t="s">
        <v>1265</v>
      </c>
      <c r="BJ3063" t="s">
        <v>1265</v>
      </c>
      <c r="BM3063" t="s">
        <v>68</v>
      </c>
    </row>
    <row r="3064" spans="2:65" x14ac:dyDescent="0.3">
      <c r="B3064" t="s">
        <v>153</v>
      </c>
      <c r="C3064" t="s">
        <v>64</v>
      </c>
      <c r="D3064" t="s">
        <v>1299</v>
      </c>
      <c r="E3064" t="s">
        <v>904</v>
      </c>
      <c r="F3064" t="s">
        <v>302</v>
      </c>
      <c r="G3064" t="s">
        <v>128</v>
      </c>
      <c r="H3064" t="s">
        <v>302</v>
      </c>
      <c r="K3064" s="3">
        <v>44743</v>
      </c>
      <c r="L3064">
        <v>1</v>
      </c>
      <c r="M3064" t="s">
        <v>712</v>
      </c>
      <c r="N3064" t="s">
        <v>712</v>
      </c>
      <c r="O3064" t="s">
        <v>524</v>
      </c>
      <c r="P3064" cm="1">
        <f t="array" ref="P3064">_xlfn.SWITCH(O3064,"Excellent",5,"Above Average", 4,"Average",3,"Below Average",2,"Extremely Poor",1)</f>
        <v>5</v>
      </c>
      <c r="Q3064" t="s">
        <v>712</v>
      </c>
      <c r="R3064" t="s">
        <v>712</v>
      </c>
      <c r="S3064" t="s">
        <v>712</v>
      </c>
      <c r="T3064" t="s">
        <v>524</v>
      </c>
      <c r="U3064" t="s">
        <v>712</v>
      </c>
      <c r="V3064" t="s">
        <v>524</v>
      </c>
      <c r="W3064" t="s">
        <v>659</v>
      </c>
      <c r="X3064" t="s">
        <v>2019</v>
      </c>
      <c r="Y3064" t="s">
        <v>712</v>
      </c>
      <c r="Z3064" t="s">
        <v>524</v>
      </c>
      <c r="AA3064" t="s">
        <v>712</v>
      </c>
      <c r="AB3064" t="s">
        <v>524</v>
      </c>
      <c r="AC3064" t="s">
        <v>659</v>
      </c>
      <c r="AD3064" t="s">
        <v>2019</v>
      </c>
      <c r="AE3064" t="s">
        <v>712</v>
      </c>
      <c r="AF3064" t="s">
        <v>524</v>
      </c>
      <c r="AG3064" t="s">
        <v>659</v>
      </c>
      <c r="AH3064" t="s">
        <v>2019</v>
      </c>
      <c r="AI3064" t="s">
        <v>659</v>
      </c>
      <c r="AJ3064" t="s">
        <v>2019</v>
      </c>
      <c r="AK3064" t="s">
        <v>659</v>
      </c>
      <c r="AL3064" t="s">
        <v>2019</v>
      </c>
      <c r="AM3064" t="s">
        <v>712</v>
      </c>
      <c r="AN3064" t="s">
        <v>524</v>
      </c>
      <c r="AO3064" t="s">
        <v>712</v>
      </c>
      <c r="AP3064" t="s">
        <v>524</v>
      </c>
      <c r="AQ3064" t="s">
        <v>712</v>
      </c>
      <c r="AR3064" t="s">
        <v>524</v>
      </c>
      <c r="AS3064" t="s">
        <v>659</v>
      </c>
      <c r="AT3064" t="s">
        <v>2019</v>
      </c>
      <c r="AU3064" t="s">
        <v>712</v>
      </c>
      <c r="AV3064" t="s">
        <v>524</v>
      </c>
      <c r="AW3064">
        <v>2</v>
      </c>
      <c r="AX3064" t="s">
        <v>659</v>
      </c>
      <c r="AY3064" t="s">
        <v>1246</v>
      </c>
      <c r="AZ3064" t="s">
        <v>1246</v>
      </c>
      <c r="BA3064" t="s">
        <v>1246</v>
      </c>
      <c r="BB3064" t="s">
        <v>1248</v>
      </c>
      <c r="BE3064" t="s">
        <v>659</v>
      </c>
      <c r="BG3064" t="s">
        <v>1254</v>
      </c>
      <c r="BH3064" t="s">
        <v>1257</v>
      </c>
      <c r="BI3064" t="s">
        <v>1259</v>
      </c>
      <c r="BJ3064" t="s">
        <v>1266</v>
      </c>
      <c r="BM3064" t="s">
        <v>68</v>
      </c>
    </row>
    <row r="3065" spans="2:65" x14ac:dyDescent="0.3">
      <c r="B3065" t="s">
        <v>150</v>
      </c>
      <c r="C3065" t="s">
        <v>64</v>
      </c>
      <c r="D3065" t="s">
        <v>1513</v>
      </c>
      <c r="E3065" t="s">
        <v>1089</v>
      </c>
      <c r="F3065" t="s">
        <v>1030</v>
      </c>
      <c r="G3065" t="s">
        <v>128</v>
      </c>
      <c r="H3065" t="s">
        <v>930</v>
      </c>
      <c r="K3065" s="3">
        <v>44743</v>
      </c>
      <c r="L3065">
        <v>1</v>
      </c>
      <c r="M3065" t="s">
        <v>659</v>
      </c>
      <c r="N3065" t="s">
        <v>2019</v>
      </c>
      <c r="O3065" t="s">
        <v>524</v>
      </c>
      <c r="P3065" cm="1">
        <f t="array" ref="P3065">_xlfn.SWITCH(O3065,"Excellent",5,"Above Average", 4,"Average",3,"Below Average",2,"Extremely Poor",1)</f>
        <v>5</v>
      </c>
      <c r="Q3065" t="s">
        <v>712</v>
      </c>
      <c r="R3065" t="s">
        <v>712</v>
      </c>
      <c r="S3065" t="s">
        <v>712</v>
      </c>
      <c r="T3065" t="s">
        <v>524</v>
      </c>
      <c r="U3065" t="s">
        <v>712</v>
      </c>
      <c r="V3065" t="s">
        <v>1242</v>
      </c>
      <c r="W3065" t="s">
        <v>659</v>
      </c>
      <c r="X3065" t="s">
        <v>2019</v>
      </c>
      <c r="Y3065" t="s">
        <v>659</v>
      </c>
      <c r="Z3065" t="s">
        <v>2019</v>
      </c>
      <c r="AA3065" t="s">
        <v>659</v>
      </c>
      <c r="AB3065" t="s">
        <v>2019</v>
      </c>
      <c r="AC3065" t="s">
        <v>712</v>
      </c>
      <c r="AD3065" t="s">
        <v>524</v>
      </c>
      <c r="AE3065" t="s">
        <v>659</v>
      </c>
      <c r="AF3065" t="s">
        <v>2019</v>
      </c>
      <c r="AG3065" t="s">
        <v>659</v>
      </c>
      <c r="AH3065" t="s">
        <v>2019</v>
      </c>
      <c r="AI3065" t="s">
        <v>659</v>
      </c>
      <c r="AJ3065" t="s">
        <v>2019</v>
      </c>
      <c r="AK3065" t="s">
        <v>659</v>
      </c>
      <c r="AL3065" t="s">
        <v>2019</v>
      </c>
      <c r="AM3065" t="s">
        <v>659</v>
      </c>
      <c r="AN3065" t="s">
        <v>2019</v>
      </c>
      <c r="AO3065" t="s">
        <v>659</v>
      </c>
      <c r="AP3065" t="s">
        <v>2019</v>
      </c>
      <c r="AQ3065" t="s">
        <v>712</v>
      </c>
      <c r="AR3065" t="s">
        <v>524</v>
      </c>
      <c r="AS3065" t="s">
        <v>659</v>
      </c>
      <c r="AT3065" t="s">
        <v>2019</v>
      </c>
      <c r="AU3065" t="s">
        <v>659</v>
      </c>
      <c r="AV3065" t="s">
        <v>2019</v>
      </c>
      <c r="AW3065">
        <v>1</v>
      </c>
      <c r="AX3065" t="s">
        <v>659</v>
      </c>
      <c r="AY3065" t="s">
        <v>2644</v>
      </c>
      <c r="AZ3065" t="s">
        <v>1246</v>
      </c>
      <c r="BA3065" t="s">
        <v>1246</v>
      </c>
      <c r="BB3065" t="s">
        <v>1248</v>
      </c>
      <c r="BE3065" t="s">
        <v>659</v>
      </c>
      <c r="BG3065" t="s">
        <v>1254</v>
      </c>
      <c r="BH3065" t="s">
        <v>1257</v>
      </c>
      <c r="BI3065" t="s">
        <v>1259</v>
      </c>
      <c r="BJ3065" t="s">
        <v>1266</v>
      </c>
      <c r="BM3065" t="s">
        <v>68</v>
      </c>
    </row>
    <row r="3066" spans="2:65" x14ac:dyDescent="0.3">
      <c r="B3066" t="s">
        <v>227</v>
      </c>
      <c r="C3066" t="s">
        <v>64</v>
      </c>
      <c r="D3066" t="s">
        <v>1465</v>
      </c>
      <c r="E3066" t="s">
        <v>1046</v>
      </c>
      <c r="F3066" t="s">
        <v>1127</v>
      </c>
      <c r="G3066" t="s">
        <v>128</v>
      </c>
      <c r="H3066" t="s">
        <v>1127</v>
      </c>
      <c r="K3066" s="3">
        <v>44743</v>
      </c>
      <c r="L3066">
        <v>1</v>
      </c>
      <c r="M3066" t="s">
        <v>712</v>
      </c>
      <c r="N3066" t="s">
        <v>712</v>
      </c>
      <c r="O3066" t="s">
        <v>1241</v>
      </c>
      <c r="P3066" cm="1">
        <f t="array" ref="P3066">_xlfn.SWITCH(O3066,"Excellent",5,"Above Average", 4,"Average",3,"Below Average",2,"Extremely Poor",1)</f>
        <v>2</v>
      </c>
      <c r="Q3066" t="s">
        <v>659</v>
      </c>
      <c r="R3066" t="s">
        <v>2019</v>
      </c>
      <c r="S3066" t="s">
        <v>712</v>
      </c>
      <c r="T3066" t="s">
        <v>1240</v>
      </c>
      <c r="U3066" t="s">
        <v>659</v>
      </c>
      <c r="V3066" t="s">
        <v>2019</v>
      </c>
      <c r="W3066" t="s">
        <v>659</v>
      </c>
      <c r="X3066" t="s">
        <v>2019</v>
      </c>
      <c r="Y3066" t="s">
        <v>659</v>
      </c>
      <c r="Z3066" t="s">
        <v>2019</v>
      </c>
      <c r="AA3066" t="s">
        <v>659</v>
      </c>
      <c r="AB3066" t="s">
        <v>2019</v>
      </c>
      <c r="AC3066" t="s">
        <v>712</v>
      </c>
      <c r="AD3066" t="s">
        <v>1240</v>
      </c>
      <c r="AE3066" t="s">
        <v>712</v>
      </c>
      <c r="AF3066" t="s">
        <v>1240</v>
      </c>
      <c r="AG3066" t="s">
        <v>659</v>
      </c>
      <c r="AH3066" t="s">
        <v>2019</v>
      </c>
      <c r="AI3066" t="s">
        <v>659</v>
      </c>
      <c r="AJ3066" t="s">
        <v>2019</v>
      </c>
      <c r="AK3066" t="s">
        <v>712</v>
      </c>
      <c r="AL3066" t="s">
        <v>2643</v>
      </c>
      <c r="AM3066" t="s">
        <v>712</v>
      </c>
      <c r="AN3066" t="s">
        <v>1241</v>
      </c>
      <c r="AO3066" t="s">
        <v>712</v>
      </c>
      <c r="AP3066" t="s">
        <v>1240</v>
      </c>
      <c r="AQ3066" t="s">
        <v>712</v>
      </c>
      <c r="AR3066" t="s">
        <v>1242</v>
      </c>
      <c r="AS3066" t="s">
        <v>712</v>
      </c>
      <c r="AT3066" t="s">
        <v>1241</v>
      </c>
      <c r="AU3066" t="s">
        <v>712</v>
      </c>
      <c r="AV3066" t="s">
        <v>1244</v>
      </c>
      <c r="AW3066">
        <v>1</v>
      </c>
      <c r="AX3066" t="s">
        <v>659</v>
      </c>
      <c r="AY3066" t="s">
        <v>3291</v>
      </c>
      <c r="AZ3066" t="s">
        <v>3291</v>
      </c>
      <c r="BA3066" t="s">
        <v>3291</v>
      </c>
      <c r="BB3066" t="s">
        <v>1250</v>
      </c>
      <c r="BE3066" t="s">
        <v>659</v>
      </c>
      <c r="BG3066" t="s">
        <v>1253</v>
      </c>
      <c r="BH3066" t="s">
        <v>1257</v>
      </c>
      <c r="BI3066" t="s">
        <v>1259</v>
      </c>
      <c r="BJ3066" t="s">
        <v>1266</v>
      </c>
      <c r="BM3066" t="s">
        <v>68</v>
      </c>
    </row>
    <row r="3067" spans="2:65" x14ac:dyDescent="0.3">
      <c r="B3067" t="s">
        <v>614</v>
      </c>
      <c r="C3067" t="s">
        <v>64</v>
      </c>
      <c r="D3067" t="s">
        <v>1505</v>
      </c>
      <c r="E3067" t="s">
        <v>1369</v>
      </c>
      <c r="F3067" t="s">
        <v>948</v>
      </c>
      <c r="G3067" t="s">
        <v>76</v>
      </c>
      <c r="H3067" t="s">
        <v>948</v>
      </c>
      <c r="K3067" s="3">
        <v>44743</v>
      </c>
      <c r="L3067">
        <v>2</v>
      </c>
      <c r="M3067" t="s">
        <v>712</v>
      </c>
      <c r="N3067" t="s">
        <v>659</v>
      </c>
      <c r="O3067" t="s">
        <v>524</v>
      </c>
      <c r="P3067" cm="1">
        <f t="array" ref="P3067">_xlfn.SWITCH(O3067,"Excellent",5,"Above Average", 4,"Average",3,"Below Average",2,"Extremely Poor",1)</f>
        <v>5</v>
      </c>
      <c r="Q3067" t="s">
        <v>712</v>
      </c>
      <c r="R3067" t="s">
        <v>712</v>
      </c>
      <c r="S3067" t="s">
        <v>712</v>
      </c>
      <c r="T3067" t="s">
        <v>524</v>
      </c>
      <c r="U3067" t="s">
        <v>659</v>
      </c>
      <c r="V3067" t="s">
        <v>2019</v>
      </c>
      <c r="W3067" t="s">
        <v>659</v>
      </c>
      <c r="X3067" t="s">
        <v>2019</v>
      </c>
      <c r="Y3067" t="s">
        <v>712</v>
      </c>
      <c r="Z3067" t="s">
        <v>524</v>
      </c>
      <c r="AA3067" t="s">
        <v>712</v>
      </c>
      <c r="AB3067" t="s">
        <v>524</v>
      </c>
      <c r="AC3067" t="s">
        <v>659</v>
      </c>
      <c r="AD3067" t="s">
        <v>2019</v>
      </c>
      <c r="AE3067" t="s">
        <v>712</v>
      </c>
      <c r="AF3067" t="s">
        <v>524</v>
      </c>
      <c r="AG3067" t="s">
        <v>659</v>
      </c>
      <c r="AH3067" t="s">
        <v>2019</v>
      </c>
      <c r="AI3067" t="s">
        <v>659</v>
      </c>
      <c r="AJ3067" t="s">
        <v>2019</v>
      </c>
      <c r="AK3067" t="s">
        <v>712</v>
      </c>
      <c r="AL3067" t="s">
        <v>524</v>
      </c>
      <c r="AM3067" t="s">
        <v>712</v>
      </c>
      <c r="AN3067" t="s">
        <v>524</v>
      </c>
      <c r="AO3067" t="s">
        <v>659</v>
      </c>
      <c r="AP3067" t="s">
        <v>2019</v>
      </c>
      <c r="AQ3067" t="s">
        <v>712</v>
      </c>
      <c r="AR3067" t="s">
        <v>524</v>
      </c>
      <c r="AS3067" t="s">
        <v>659</v>
      </c>
      <c r="AT3067" t="s">
        <v>2019</v>
      </c>
      <c r="AU3067" t="s">
        <v>712</v>
      </c>
      <c r="AV3067" t="s">
        <v>524</v>
      </c>
      <c r="AW3067">
        <v>1</v>
      </c>
      <c r="AX3067" t="s">
        <v>659</v>
      </c>
      <c r="AY3067" t="s">
        <v>1246</v>
      </c>
      <c r="AZ3067" t="s">
        <v>1246</v>
      </c>
      <c r="BA3067" t="s">
        <v>1246</v>
      </c>
      <c r="BB3067" t="s">
        <v>1251</v>
      </c>
      <c r="BE3067" t="s">
        <v>659</v>
      </c>
      <c r="BG3067" t="s">
        <v>1254</v>
      </c>
      <c r="BH3067" t="s">
        <v>1257</v>
      </c>
      <c r="BI3067" t="s">
        <v>1261</v>
      </c>
      <c r="BJ3067" t="s">
        <v>1267</v>
      </c>
      <c r="BM3067" t="s">
        <v>68</v>
      </c>
    </row>
    <row r="3068" spans="2:65" x14ac:dyDescent="0.3">
      <c r="B3068" t="s">
        <v>73</v>
      </c>
      <c r="C3068" t="s">
        <v>64</v>
      </c>
      <c r="D3068" t="s">
        <v>1315</v>
      </c>
      <c r="E3068" t="s">
        <v>1862</v>
      </c>
      <c r="F3068" t="s">
        <v>383</v>
      </c>
      <c r="G3068" t="s">
        <v>128</v>
      </c>
      <c r="H3068" t="s">
        <v>383</v>
      </c>
      <c r="K3068" s="3">
        <v>44743</v>
      </c>
      <c r="L3068">
        <v>1</v>
      </c>
      <c r="M3068" t="s">
        <v>712</v>
      </c>
      <c r="N3068" t="s">
        <v>712</v>
      </c>
      <c r="O3068" t="s">
        <v>524</v>
      </c>
      <c r="P3068" cm="1">
        <f t="array" ref="P3068">_xlfn.SWITCH(O3068,"Excellent",5,"Above Average", 4,"Average",3,"Below Average",2,"Extremely Poor",1)</f>
        <v>5</v>
      </c>
      <c r="Q3068" t="s">
        <v>712</v>
      </c>
      <c r="R3068" t="s">
        <v>712</v>
      </c>
      <c r="S3068" t="s">
        <v>712</v>
      </c>
      <c r="T3068" t="s">
        <v>524</v>
      </c>
      <c r="U3068" t="s">
        <v>712</v>
      </c>
      <c r="V3068" t="s">
        <v>1243</v>
      </c>
      <c r="W3068" t="s">
        <v>712</v>
      </c>
      <c r="X3068" t="s">
        <v>1241</v>
      </c>
      <c r="Y3068" t="s">
        <v>712</v>
      </c>
      <c r="Z3068" t="s">
        <v>524</v>
      </c>
      <c r="AA3068" t="s">
        <v>659</v>
      </c>
      <c r="AB3068" t="s">
        <v>2019</v>
      </c>
      <c r="AC3068" t="s">
        <v>712</v>
      </c>
      <c r="AD3068" t="s">
        <v>1244</v>
      </c>
      <c r="AE3068" t="s">
        <v>712</v>
      </c>
      <c r="AF3068" t="s">
        <v>1244</v>
      </c>
      <c r="AG3068" t="s">
        <v>712</v>
      </c>
      <c r="AH3068" t="s">
        <v>1244</v>
      </c>
      <c r="AI3068" t="s">
        <v>659</v>
      </c>
      <c r="AJ3068" t="s">
        <v>2019</v>
      </c>
      <c r="AK3068" t="s">
        <v>659</v>
      </c>
      <c r="AL3068" t="s">
        <v>2019</v>
      </c>
      <c r="AM3068" t="s">
        <v>712</v>
      </c>
      <c r="AN3068" t="s">
        <v>524</v>
      </c>
      <c r="AO3068" t="s">
        <v>712</v>
      </c>
      <c r="AP3068" t="s">
        <v>524</v>
      </c>
      <c r="AQ3068" t="s">
        <v>712</v>
      </c>
      <c r="AR3068" t="s">
        <v>524</v>
      </c>
      <c r="AS3068" t="s">
        <v>712</v>
      </c>
      <c r="AT3068" t="s">
        <v>1244</v>
      </c>
      <c r="AU3068" t="s">
        <v>712</v>
      </c>
      <c r="AV3068" t="s">
        <v>1244</v>
      </c>
      <c r="AW3068">
        <v>1</v>
      </c>
      <c r="AX3068" t="s">
        <v>712</v>
      </c>
      <c r="AY3068" t="s">
        <v>1246</v>
      </c>
      <c r="AZ3068" t="s">
        <v>1246</v>
      </c>
      <c r="BA3068" t="s">
        <v>1246</v>
      </c>
      <c r="BB3068" t="s">
        <v>1248</v>
      </c>
      <c r="BE3068" t="s">
        <v>659</v>
      </c>
      <c r="BG3068" t="s">
        <v>1253</v>
      </c>
      <c r="BH3068" t="s">
        <v>1257</v>
      </c>
      <c r="BI3068" t="s">
        <v>1259</v>
      </c>
      <c r="BJ3068" t="s">
        <v>1266</v>
      </c>
      <c r="BM3068" t="s">
        <v>68</v>
      </c>
    </row>
    <row r="3069" spans="2:65" x14ac:dyDescent="0.3">
      <c r="B3069" t="s">
        <v>95</v>
      </c>
      <c r="C3069" t="s">
        <v>64</v>
      </c>
      <c r="D3069" t="s">
        <v>1413</v>
      </c>
      <c r="E3069" t="s">
        <v>223</v>
      </c>
      <c r="F3069" t="s">
        <v>1063</v>
      </c>
      <c r="G3069" t="s">
        <v>89</v>
      </c>
      <c r="H3069" t="s">
        <v>1825</v>
      </c>
      <c r="K3069" s="3">
        <v>44743</v>
      </c>
      <c r="L3069" t="s">
        <v>1239</v>
      </c>
      <c r="M3069" t="s">
        <v>659</v>
      </c>
      <c r="N3069" t="s">
        <v>2019</v>
      </c>
      <c r="O3069" t="s">
        <v>1242</v>
      </c>
      <c r="P3069" cm="1">
        <f t="array" ref="P3069">_xlfn.SWITCH(O3069,"Excellent",5,"Above Average", 4,"Average",3,"Below Average",2,"Extremely Poor",1)</f>
        <v>3</v>
      </c>
      <c r="Q3069" t="s">
        <v>659</v>
      </c>
      <c r="R3069" t="s">
        <v>2019</v>
      </c>
      <c r="S3069" t="s">
        <v>659</v>
      </c>
      <c r="T3069" t="s">
        <v>2019</v>
      </c>
      <c r="U3069" t="s">
        <v>659</v>
      </c>
      <c r="V3069" t="s">
        <v>2019</v>
      </c>
      <c r="W3069" t="s">
        <v>659</v>
      </c>
      <c r="X3069" t="s">
        <v>2019</v>
      </c>
      <c r="Y3069" t="s">
        <v>659</v>
      </c>
      <c r="Z3069" t="s">
        <v>2019</v>
      </c>
      <c r="AA3069" t="s">
        <v>659</v>
      </c>
      <c r="AB3069" t="s">
        <v>2019</v>
      </c>
      <c r="AC3069" t="s">
        <v>712</v>
      </c>
      <c r="AD3069" t="s">
        <v>1241</v>
      </c>
      <c r="AE3069" t="s">
        <v>712</v>
      </c>
      <c r="AF3069" t="s">
        <v>1242</v>
      </c>
      <c r="AG3069" t="s">
        <v>712</v>
      </c>
      <c r="AH3069" t="s">
        <v>1242</v>
      </c>
      <c r="AI3069" t="s">
        <v>712</v>
      </c>
      <c r="AJ3069" t="s">
        <v>1241</v>
      </c>
      <c r="AK3069" t="s">
        <v>712</v>
      </c>
      <c r="AL3069" t="s">
        <v>1241</v>
      </c>
      <c r="AM3069" t="s">
        <v>712</v>
      </c>
      <c r="AN3069" t="s">
        <v>524</v>
      </c>
      <c r="AO3069" t="s">
        <v>659</v>
      </c>
      <c r="AP3069" t="s">
        <v>2019</v>
      </c>
      <c r="AQ3069" t="s">
        <v>712</v>
      </c>
      <c r="AR3069" t="s">
        <v>1241</v>
      </c>
      <c r="AS3069" t="s">
        <v>712</v>
      </c>
      <c r="AT3069" t="s">
        <v>1241</v>
      </c>
      <c r="AU3069" t="s">
        <v>659</v>
      </c>
      <c r="AV3069" t="s">
        <v>2019</v>
      </c>
      <c r="AW3069">
        <v>0</v>
      </c>
      <c r="AX3069" t="s">
        <v>712</v>
      </c>
      <c r="AY3069" t="s">
        <v>1246</v>
      </c>
      <c r="AZ3069" t="s">
        <v>1246</v>
      </c>
      <c r="BA3069" t="s">
        <v>119</v>
      </c>
      <c r="BB3069" t="s">
        <v>1250</v>
      </c>
      <c r="BE3069" t="s">
        <v>659</v>
      </c>
      <c r="BG3069" t="s">
        <v>1254</v>
      </c>
      <c r="BH3069" t="s">
        <v>1258</v>
      </c>
      <c r="BI3069" t="s">
        <v>1259</v>
      </c>
      <c r="BJ3069" t="s">
        <v>1267</v>
      </c>
      <c r="BM3069" t="s">
        <v>68</v>
      </c>
    </row>
    <row r="3070" spans="2:65" x14ac:dyDescent="0.3">
      <c r="B3070" t="s">
        <v>255</v>
      </c>
      <c r="C3070" t="s">
        <v>64</v>
      </c>
      <c r="D3070" t="s">
        <v>1295</v>
      </c>
      <c r="E3070" t="s">
        <v>236</v>
      </c>
      <c r="F3070" t="s">
        <v>226</v>
      </c>
      <c r="G3070" t="s">
        <v>84</v>
      </c>
      <c r="H3070" t="s">
        <v>226</v>
      </c>
      <c r="K3070" s="3">
        <v>44743</v>
      </c>
      <c r="L3070">
        <v>1</v>
      </c>
      <c r="M3070" t="s">
        <v>712</v>
      </c>
      <c r="N3070" t="s">
        <v>712</v>
      </c>
      <c r="O3070" t="s">
        <v>524</v>
      </c>
      <c r="P3070" cm="1">
        <f t="array" ref="P3070">_xlfn.SWITCH(O3070,"Excellent",5,"Above Average", 4,"Average",3,"Below Average",2,"Extremely Poor",1)</f>
        <v>5</v>
      </c>
      <c r="Q3070" t="s">
        <v>712</v>
      </c>
      <c r="R3070" t="s">
        <v>712</v>
      </c>
      <c r="S3070" t="s">
        <v>659</v>
      </c>
      <c r="T3070" t="s">
        <v>2019</v>
      </c>
      <c r="U3070" t="s">
        <v>712</v>
      </c>
      <c r="V3070" t="s">
        <v>524</v>
      </c>
      <c r="W3070" t="s">
        <v>659</v>
      </c>
      <c r="X3070" t="s">
        <v>2019</v>
      </c>
      <c r="Y3070" t="s">
        <v>659</v>
      </c>
      <c r="Z3070" t="s">
        <v>2019</v>
      </c>
      <c r="AA3070" t="s">
        <v>659</v>
      </c>
      <c r="AB3070" t="s">
        <v>2019</v>
      </c>
      <c r="AC3070" t="s">
        <v>659</v>
      </c>
      <c r="AD3070" t="s">
        <v>2019</v>
      </c>
      <c r="AE3070" t="s">
        <v>659</v>
      </c>
      <c r="AF3070" t="s">
        <v>2019</v>
      </c>
      <c r="AG3070" t="s">
        <v>659</v>
      </c>
      <c r="AH3070" t="s">
        <v>2019</v>
      </c>
      <c r="AI3070" t="s">
        <v>659</v>
      </c>
      <c r="AJ3070" t="s">
        <v>2019</v>
      </c>
      <c r="AK3070" t="s">
        <v>659</v>
      </c>
      <c r="AL3070" t="s">
        <v>2019</v>
      </c>
      <c r="AM3070" t="s">
        <v>712</v>
      </c>
      <c r="AN3070" t="s">
        <v>524</v>
      </c>
      <c r="AO3070" t="s">
        <v>712</v>
      </c>
      <c r="AP3070" t="s">
        <v>524</v>
      </c>
      <c r="AQ3070" t="s">
        <v>659</v>
      </c>
      <c r="AR3070" t="s">
        <v>2019</v>
      </c>
      <c r="AS3070" t="s">
        <v>659</v>
      </c>
      <c r="AT3070" t="s">
        <v>2019</v>
      </c>
      <c r="AU3070" t="s">
        <v>659</v>
      </c>
      <c r="AV3070" t="s">
        <v>2019</v>
      </c>
      <c r="AW3070">
        <v>1</v>
      </c>
      <c r="AX3070" t="s">
        <v>659</v>
      </c>
      <c r="AY3070" t="s">
        <v>1246</v>
      </c>
      <c r="AZ3070" t="s">
        <v>1246</v>
      </c>
      <c r="BA3070" t="s">
        <v>1246</v>
      </c>
      <c r="BB3070" t="s">
        <v>1248</v>
      </c>
      <c r="BE3070" t="s">
        <v>659</v>
      </c>
      <c r="BG3070" t="s">
        <v>1256</v>
      </c>
      <c r="BH3070" t="s">
        <v>1257</v>
      </c>
      <c r="BI3070" t="s">
        <v>1265</v>
      </c>
      <c r="BJ3070" t="s">
        <v>1266</v>
      </c>
      <c r="BM3070" t="s">
        <v>68</v>
      </c>
    </row>
    <row r="3071" spans="2:65" x14ac:dyDescent="0.3">
      <c r="B3071" t="s">
        <v>794</v>
      </c>
      <c r="C3071" t="s">
        <v>64</v>
      </c>
      <c r="D3071" t="s">
        <v>1574</v>
      </c>
      <c r="E3071" t="s">
        <v>1211</v>
      </c>
      <c r="F3071" t="s">
        <v>631</v>
      </c>
      <c r="G3071" t="s">
        <v>66</v>
      </c>
      <c r="H3071" t="s">
        <v>631</v>
      </c>
      <c r="K3071" s="3">
        <v>44743</v>
      </c>
      <c r="L3071">
        <v>1</v>
      </c>
      <c r="M3071" t="s">
        <v>712</v>
      </c>
      <c r="N3071" t="s">
        <v>659</v>
      </c>
      <c r="O3071" t="s">
        <v>524</v>
      </c>
      <c r="P3071" cm="1">
        <f t="array" ref="P3071">_xlfn.SWITCH(O3071,"Excellent",5,"Above Average", 4,"Average",3,"Below Average",2,"Extremely Poor",1)</f>
        <v>5</v>
      </c>
      <c r="Q3071" t="s">
        <v>712</v>
      </c>
      <c r="R3071" t="s">
        <v>712</v>
      </c>
      <c r="S3071" t="s">
        <v>712</v>
      </c>
      <c r="T3071" t="s">
        <v>524</v>
      </c>
      <c r="U3071" t="s">
        <v>659</v>
      </c>
      <c r="V3071" t="s">
        <v>2019</v>
      </c>
      <c r="W3071" t="s">
        <v>659</v>
      </c>
      <c r="X3071" t="s">
        <v>2019</v>
      </c>
      <c r="Y3071" t="s">
        <v>712</v>
      </c>
      <c r="Z3071" t="s">
        <v>524</v>
      </c>
      <c r="AA3071" t="s">
        <v>712</v>
      </c>
      <c r="AB3071" t="s">
        <v>524</v>
      </c>
      <c r="AC3071" t="s">
        <v>659</v>
      </c>
      <c r="AD3071" t="s">
        <v>2019</v>
      </c>
      <c r="AE3071" t="s">
        <v>712</v>
      </c>
      <c r="AF3071" t="s">
        <v>524</v>
      </c>
      <c r="AG3071" t="s">
        <v>659</v>
      </c>
      <c r="AH3071" t="s">
        <v>2019</v>
      </c>
      <c r="AI3071" t="s">
        <v>659</v>
      </c>
      <c r="AJ3071" t="s">
        <v>2019</v>
      </c>
      <c r="AK3071" t="s">
        <v>712</v>
      </c>
      <c r="AL3071" t="s">
        <v>524</v>
      </c>
      <c r="AM3071" t="s">
        <v>712</v>
      </c>
      <c r="AN3071" t="s">
        <v>524</v>
      </c>
      <c r="AO3071" t="s">
        <v>712</v>
      </c>
      <c r="AP3071" t="s">
        <v>524</v>
      </c>
      <c r="AQ3071" t="s">
        <v>712</v>
      </c>
      <c r="AR3071" t="s">
        <v>524</v>
      </c>
      <c r="AS3071" t="s">
        <v>659</v>
      </c>
      <c r="AT3071" t="s">
        <v>2019</v>
      </c>
      <c r="AU3071" t="s">
        <v>659</v>
      </c>
      <c r="AV3071" t="s">
        <v>2019</v>
      </c>
      <c r="AW3071">
        <v>1</v>
      </c>
      <c r="AX3071" t="s">
        <v>712</v>
      </c>
      <c r="AY3071" t="s">
        <v>1246</v>
      </c>
      <c r="AZ3071" t="s">
        <v>1246</v>
      </c>
      <c r="BA3071" t="s">
        <v>1246</v>
      </c>
      <c r="BB3071" t="s">
        <v>1248</v>
      </c>
      <c r="BE3071" t="s">
        <v>659</v>
      </c>
      <c r="BG3071" t="s">
        <v>1980</v>
      </c>
      <c r="BH3071" t="s">
        <v>1257</v>
      </c>
      <c r="BI3071" t="s">
        <v>1259</v>
      </c>
      <c r="BJ3071" t="s">
        <v>1267</v>
      </c>
      <c r="BM3071" t="s">
        <v>68</v>
      </c>
    </row>
    <row r="3072" spans="2:65" x14ac:dyDescent="0.3">
      <c r="B3072" t="s">
        <v>705</v>
      </c>
      <c r="C3072" t="s">
        <v>64</v>
      </c>
      <c r="D3072" t="s">
        <v>1298</v>
      </c>
      <c r="E3072" t="s">
        <v>93</v>
      </c>
      <c r="F3072" t="s">
        <v>1863</v>
      </c>
      <c r="G3072" t="s">
        <v>294</v>
      </c>
      <c r="H3072" t="s">
        <v>739</v>
      </c>
      <c r="K3072" s="3">
        <v>44743</v>
      </c>
      <c r="L3072">
        <v>2</v>
      </c>
      <c r="M3072" t="s">
        <v>712</v>
      </c>
      <c r="N3072" t="s">
        <v>712</v>
      </c>
      <c r="O3072" t="s">
        <v>1241</v>
      </c>
      <c r="P3072" cm="1">
        <f t="array" ref="P3072">_xlfn.SWITCH(O3072,"Excellent",5,"Above Average", 4,"Average",3,"Below Average",2,"Extremely Poor",1)</f>
        <v>2</v>
      </c>
      <c r="Q3072" t="s">
        <v>659</v>
      </c>
      <c r="R3072" t="s">
        <v>2019</v>
      </c>
      <c r="S3072" t="s">
        <v>712</v>
      </c>
      <c r="T3072" t="s">
        <v>1979</v>
      </c>
      <c r="U3072" t="s">
        <v>659</v>
      </c>
      <c r="V3072" t="s">
        <v>2019</v>
      </c>
      <c r="W3072" t="s">
        <v>659</v>
      </c>
      <c r="X3072" t="s">
        <v>2019</v>
      </c>
      <c r="Y3072" t="s">
        <v>712</v>
      </c>
      <c r="Z3072" t="s">
        <v>1244</v>
      </c>
      <c r="AA3072" t="s">
        <v>659</v>
      </c>
      <c r="AB3072" t="s">
        <v>2019</v>
      </c>
      <c r="AC3072" t="s">
        <v>712</v>
      </c>
      <c r="AD3072" t="s">
        <v>1244</v>
      </c>
      <c r="AE3072" t="s">
        <v>712</v>
      </c>
      <c r="AF3072" t="s">
        <v>1241</v>
      </c>
      <c r="AG3072" t="s">
        <v>712</v>
      </c>
      <c r="AH3072" t="s">
        <v>1244</v>
      </c>
      <c r="AI3072" t="s">
        <v>659</v>
      </c>
      <c r="AJ3072" t="s">
        <v>2019</v>
      </c>
      <c r="AK3072" t="s">
        <v>712</v>
      </c>
      <c r="AL3072" t="s">
        <v>1242</v>
      </c>
      <c r="AM3072" t="s">
        <v>712</v>
      </c>
      <c r="AN3072" t="s">
        <v>1241</v>
      </c>
      <c r="AO3072" t="s">
        <v>712</v>
      </c>
      <c r="AP3072" t="s">
        <v>1241</v>
      </c>
      <c r="AQ3072" t="s">
        <v>659</v>
      </c>
      <c r="AR3072" t="s">
        <v>2019</v>
      </c>
      <c r="AS3072" t="s">
        <v>659</v>
      </c>
      <c r="AT3072" t="s">
        <v>2019</v>
      </c>
      <c r="AU3072" t="s">
        <v>659</v>
      </c>
      <c r="AV3072" t="s">
        <v>2019</v>
      </c>
      <c r="AW3072">
        <v>1</v>
      </c>
      <c r="AX3072" t="s">
        <v>712</v>
      </c>
      <c r="AY3072" t="s">
        <v>1246</v>
      </c>
      <c r="AZ3072" t="s">
        <v>1246</v>
      </c>
      <c r="BA3072" t="s">
        <v>1246</v>
      </c>
      <c r="BB3072" t="s">
        <v>1250</v>
      </c>
      <c r="BE3072" t="s">
        <v>659</v>
      </c>
      <c r="BG3072" t="s">
        <v>1256</v>
      </c>
      <c r="BH3072" t="s">
        <v>1256</v>
      </c>
      <c r="BI3072" t="s">
        <v>1265</v>
      </c>
      <c r="BJ3072" t="s">
        <v>1266</v>
      </c>
      <c r="BM3072" t="s">
        <v>68</v>
      </c>
    </row>
    <row r="3073" spans="2:65" x14ac:dyDescent="0.3">
      <c r="B3073" t="s">
        <v>81</v>
      </c>
      <c r="C3073" t="s">
        <v>64</v>
      </c>
      <c r="D3073" t="s">
        <v>1466</v>
      </c>
      <c r="E3073" t="s">
        <v>1096</v>
      </c>
      <c r="F3073" t="s">
        <v>561</v>
      </c>
      <c r="G3073" t="s">
        <v>66</v>
      </c>
      <c r="H3073" t="s">
        <v>561</v>
      </c>
      <c r="K3073" s="3">
        <v>44743</v>
      </c>
      <c r="L3073">
        <v>1</v>
      </c>
      <c r="M3073" t="s">
        <v>712</v>
      </c>
      <c r="N3073" t="s">
        <v>712</v>
      </c>
      <c r="O3073" t="s">
        <v>2640</v>
      </c>
      <c r="P3073" cm="1">
        <f t="array" ref="P3073">_xlfn.SWITCH(O3073,"Excellent",5,"Above Average", 4,"Average",3,"Below Average",2,"Extremely Poor",1)</f>
        <v>4</v>
      </c>
      <c r="Q3073" t="s">
        <v>712</v>
      </c>
      <c r="R3073" t="s">
        <v>712</v>
      </c>
      <c r="S3073" t="s">
        <v>659</v>
      </c>
      <c r="T3073" t="s">
        <v>2019</v>
      </c>
      <c r="U3073" t="s">
        <v>712</v>
      </c>
      <c r="V3073" t="s">
        <v>2640</v>
      </c>
      <c r="W3073" t="s">
        <v>712</v>
      </c>
      <c r="X3073" t="s">
        <v>2640</v>
      </c>
      <c r="Y3073" t="s">
        <v>659</v>
      </c>
      <c r="Z3073" t="s">
        <v>2019</v>
      </c>
      <c r="AA3073" t="s">
        <v>712</v>
      </c>
      <c r="AB3073" t="s">
        <v>2640</v>
      </c>
      <c r="AC3073" t="s">
        <v>659</v>
      </c>
      <c r="AD3073" t="s">
        <v>2019</v>
      </c>
      <c r="AE3073" t="s">
        <v>659</v>
      </c>
      <c r="AF3073" t="s">
        <v>2019</v>
      </c>
      <c r="AG3073" t="s">
        <v>659</v>
      </c>
      <c r="AH3073" t="s">
        <v>2019</v>
      </c>
      <c r="AI3073" t="s">
        <v>659</v>
      </c>
      <c r="AJ3073" t="s">
        <v>2019</v>
      </c>
      <c r="AK3073" t="s">
        <v>659</v>
      </c>
      <c r="AL3073" t="s">
        <v>2019</v>
      </c>
      <c r="AM3073" t="s">
        <v>659</v>
      </c>
      <c r="AN3073" t="s">
        <v>2019</v>
      </c>
      <c r="AO3073" t="s">
        <v>712</v>
      </c>
      <c r="AP3073" t="s">
        <v>1242</v>
      </c>
      <c r="AQ3073" t="s">
        <v>712</v>
      </c>
      <c r="AR3073" t="s">
        <v>2640</v>
      </c>
      <c r="AS3073" t="s">
        <v>712</v>
      </c>
      <c r="AT3073" t="s">
        <v>1242</v>
      </c>
      <c r="AU3073" t="s">
        <v>659</v>
      </c>
      <c r="AV3073" t="s">
        <v>2019</v>
      </c>
      <c r="AW3073">
        <v>0</v>
      </c>
      <c r="AX3073" t="s">
        <v>712</v>
      </c>
      <c r="AY3073" t="s">
        <v>1246</v>
      </c>
      <c r="AZ3073" t="s">
        <v>1246</v>
      </c>
      <c r="BA3073" t="s">
        <v>119</v>
      </c>
      <c r="BB3073" t="s">
        <v>1248</v>
      </c>
      <c r="BE3073" t="s">
        <v>659</v>
      </c>
      <c r="BG3073" t="s">
        <v>1253</v>
      </c>
      <c r="BH3073" t="s">
        <v>1257</v>
      </c>
      <c r="BI3073" t="s">
        <v>1259</v>
      </c>
      <c r="BJ3073" t="s">
        <v>1266</v>
      </c>
      <c r="BM3073" t="s">
        <v>68</v>
      </c>
    </row>
    <row r="3074" spans="2:65" x14ac:dyDescent="0.3">
      <c r="B3074" t="s">
        <v>158</v>
      </c>
      <c r="C3074" t="s">
        <v>64</v>
      </c>
      <c r="D3074" t="s">
        <v>1323</v>
      </c>
      <c r="E3074" t="s">
        <v>1339</v>
      </c>
      <c r="F3074" t="s">
        <v>190</v>
      </c>
      <c r="G3074" t="s">
        <v>76</v>
      </c>
      <c r="H3074" t="s">
        <v>190</v>
      </c>
      <c r="K3074" s="3">
        <v>44743</v>
      </c>
      <c r="L3074">
        <v>2</v>
      </c>
      <c r="M3074" t="s">
        <v>659</v>
      </c>
      <c r="N3074" t="s">
        <v>2019</v>
      </c>
      <c r="O3074" t="s">
        <v>2643</v>
      </c>
      <c r="P3074" cm="1">
        <f t="array" ref="P3074">_xlfn.SWITCH(O3074,"Excellent",5,"Above Average", 4,"Average",3,"Below Average",2,"Extremely Poor",1)</f>
        <v>1</v>
      </c>
      <c r="Q3074" t="s">
        <v>659</v>
      </c>
      <c r="R3074" t="s">
        <v>2019</v>
      </c>
      <c r="S3074" t="s">
        <v>659</v>
      </c>
      <c r="T3074" t="s">
        <v>2019</v>
      </c>
      <c r="U3074" t="s">
        <v>712</v>
      </c>
      <c r="V3074" t="s">
        <v>2643</v>
      </c>
      <c r="W3074" t="s">
        <v>712</v>
      </c>
      <c r="X3074" t="s">
        <v>1244</v>
      </c>
      <c r="Y3074" t="s">
        <v>712</v>
      </c>
      <c r="Z3074" t="s">
        <v>1244</v>
      </c>
      <c r="AA3074" t="s">
        <v>712</v>
      </c>
      <c r="AB3074" t="s">
        <v>1244</v>
      </c>
      <c r="AC3074" t="s">
        <v>712</v>
      </c>
      <c r="AD3074" t="s">
        <v>1244</v>
      </c>
      <c r="AE3074" t="s">
        <v>712</v>
      </c>
      <c r="AF3074" t="s">
        <v>1244</v>
      </c>
      <c r="AG3074" t="s">
        <v>659</v>
      </c>
      <c r="AH3074" t="s">
        <v>2019</v>
      </c>
      <c r="AI3074" t="s">
        <v>659</v>
      </c>
      <c r="AJ3074" t="s">
        <v>2019</v>
      </c>
      <c r="AK3074" t="s">
        <v>712</v>
      </c>
      <c r="AL3074" t="s">
        <v>2643</v>
      </c>
      <c r="AM3074" t="s">
        <v>712</v>
      </c>
      <c r="AN3074" t="s">
        <v>2643</v>
      </c>
      <c r="AO3074" t="s">
        <v>659</v>
      </c>
      <c r="AP3074" t="s">
        <v>2019</v>
      </c>
      <c r="AQ3074" t="s">
        <v>712</v>
      </c>
      <c r="AR3074" t="s">
        <v>2643</v>
      </c>
      <c r="AS3074" t="s">
        <v>712</v>
      </c>
      <c r="AT3074" t="s">
        <v>1244</v>
      </c>
      <c r="AU3074" t="s">
        <v>712</v>
      </c>
      <c r="AV3074" t="s">
        <v>1244</v>
      </c>
      <c r="AW3074">
        <v>0</v>
      </c>
      <c r="AX3074" t="s">
        <v>712</v>
      </c>
      <c r="AY3074" t="s">
        <v>2644</v>
      </c>
      <c r="AZ3074" t="s">
        <v>2644</v>
      </c>
      <c r="BA3074" t="s">
        <v>2644</v>
      </c>
      <c r="BB3074" t="s">
        <v>1251</v>
      </c>
      <c r="BE3074" t="s">
        <v>659</v>
      </c>
      <c r="BG3074" t="s">
        <v>1254</v>
      </c>
      <c r="BH3074" t="s">
        <v>1257</v>
      </c>
      <c r="BI3074" t="s">
        <v>1265</v>
      </c>
      <c r="BJ3074" t="s">
        <v>1267</v>
      </c>
      <c r="BM3074" t="s">
        <v>68</v>
      </c>
    </row>
    <row r="3075" spans="2:65" x14ac:dyDescent="0.3">
      <c r="B3075" t="s">
        <v>289</v>
      </c>
      <c r="C3075" t="s">
        <v>64</v>
      </c>
      <c r="D3075" t="s">
        <v>1317</v>
      </c>
      <c r="E3075" t="s">
        <v>714</v>
      </c>
      <c r="F3075" t="s">
        <v>127</v>
      </c>
      <c r="G3075" t="s">
        <v>128</v>
      </c>
      <c r="H3075" t="s">
        <v>127</v>
      </c>
      <c r="K3075" s="3">
        <v>44743</v>
      </c>
      <c r="L3075">
        <v>1</v>
      </c>
      <c r="M3075" t="s">
        <v>712</v>
      </c>
      <c r="N3075" t="s">
        <v>712</v>
      </c>
      <c r="O3075" t="s">
        <v>524</v>
      </c>
      <c r="P3075" cm="1">
        <f t="array" ref="P3075">_xlfn.SWITCH(O3075,"Excellent",5,"Above Average", 4,"Average",3,"Below Average",2,"Extremely Poor",1)</f>
        <v>5</v>
      </c>
      <c r="Q3075" t="s">
        <v>712</v>
      </c>
      <c r="R3075" t="s">
        <v>712</v>
      </c>
      <c r="S3075" t="s">
        <v>659</v>
      </c>
      <c r="T3075" t="s">
        <v>2019</v>
      </c>
      <c r="U3075" t="s">
        <v>659</v>
      </c>
      <c r="V3075" t="s">
        <v>2019</v>
      </c>
      <c r="W3075" t="s">
        <v>659</v>
      </c>
      <c r="X3075" t="s">
        <v>2019</v>
      </c>
      <c r="Y3075" t="s">
        <v>659</v>
      </c>
      <c r="Z3075" t="s">
        <v>2019</v>
      </c>
      <c r="AA3075" t="s">
        <v>659</v>
      </c>
      <c r="AB3075" t="s">
        <v>2019</v>
      </c>
      <c r="AC3075" t="s">
        <v>659</v>
      </c>
      <c r="AD3075" t="s">
        <v>2019</v>
      </c>
      <c r="AE3075" t="s">
        <v>659</v>
      </c>
      <c r="AF3075" t="s">
        <v>2019</v>
      </c>
      <c r="AG3075" t="s">
        <v>659</v>
      </c>
      <c r="AH3075" t="s">
        <v>2019</v>
      </c>
      <c r="AI3075" t="s">
        <v>659</v>
      </c>
      <c r="AJ3075" t="s">
        <v>2019</v>
      </c>
      <c r="AK3075" t="s">
        <v>659</v>
      </c>
      <c r="AL3075" t="s">
        <v>2019</v>
      </c>
      <c r="AM3075" t="s">
        <v>659</v>
      </c>
      <c r="AN3075" t="s">
        <v>2019</v>
      </c>
      <c r="AO3075" t="s">
        <v>659</v>
      </c>
      <c r="AP3075" t="s">
        <v>2019</v>
      </c>
      <c r="AQ3075" t="s">
        <v>659</v>
      </c>
      <c r="AR3075" t="s">
        <v>2019</v>
      </c>
      <c r="AS3075" t="s">
        <v>659</v>
      </c>
      <c r="AT3075" t="s">
        <v>2019</v>
      </c>
      <c r="AU3075" t="s">
        <v>659</v>
      </c>
      <c r="AV3075" t="s">
        <v>2019</v>
      </c>
      <c r="AW3075">
        <v>1</v>
      </c>
      <c r="AX3075" t="s">
        <v>659</v>
      </c>
      <c r="AY3075" t="s">
        <v>1246</v>
      </c>
      <c r="AZ3075" t="s">
        <v>1246</v>
      </c>
      <c r="BA3075" t="s">
        <v>1246</v>
      </c>
      <c r="BB3075" t="s">
        <v>1251</v>
      </c>
      <c r="BE3075" t="s">
        <v>659</v>
      </c>
      <c r="BG3075" t="s">
        <v>1256</v>
      </c>
      <c r="BH3075" t="s">
        <v>1256</v>
      </c>
      <c r="BI3075" t="s">
        <v>1265</v>
      </c>
      <c r="BJ3075" t="s">
        <v>1266</v>
      </c>
      <c r="BM3075" t="s">
        <v>68</v>
      </c>
    </row>
    <row r="3076" spans="2:65" x14ac:dyDescent="0.3">
      <c r="B3076" t="s">
        <v>429</v>
      </c>
      <c r="C3076" t="s">
        <v>64</v>
      </c>
      <c r="D3076" t="s">
        <v>1457</v>
      </c>
      <c r="E3076" t="s">
        <v>1484</v>
      </c>
      <c r="F3076" t="s">
        <v>897</v>
      </c>
      <c r="G3076" t="s">
        <v>76</v>
      </c>
      <c r="H3076" t="s">
        <v>897</v>
      </c>
      <c r="K3076" s="3">
        <v>44743</v>
      </c>
      <c r="L3076" t="s">
        <v>1239</v>
      </c>
      <c r="M3076" t="s">
        <v>712</v>
      </c>
      <c r="N3076" t="s">
        <v>712</v>
      </c>
      <c r="O3076" t="s">
        <v>524</v>
      </c>
      <c r="P3076" cm="1">
        <f t="array" ref="P3076">_xlfn.SWITCH(O3076,"Excellent",5,"Above Average", 4,"Average",3,"Below Average",2,"Extremely Poor",1)</f>
        <v>5</v>
      </c>
      <c r="Q3076" t="s">
        <v>712</v>
      </c>
      <c r="R3076" t="s">
        <v>712</v>
      </c>
      <c r="S3076" t="s">
        <v>712</v>
      </c>
      <c r="T3076" t="s">
        <v>524</v>
      </c>
      <c r="U3076" t="s">
        <v>659</v>
      </c>
      <c r="V3076" t="s">
        <v>2019</v>
      </c>
      <c r="W3076" t="s">
        <v>659</v>
      </c>
      <c r="X3076" t="s">
        <v>2019</v>
      </c>
      <c r="Y3076" t="s">
        <v>659</v>
      </c>
      <c r="Z3076" t="s">
        <v>2019</v>
      </c>
      <c r="AA3076" t="s">
        <v>659</v>
      </c>
      <c r="AB3076" t="s">
        <v>2019</v>
      </c>
      <c r="AC3076" t="s">
        <v>659</v>
      </c>
      <c r="AD3076" t="s">
        <v>2019</v>
      </c>
      <c r="AE3076" t="s">
        <v>659</v>
      </c>
      <c r="AF3076" t="s">
        <v>2019</v>
      </c>
      <c r="AG3076" t="s">
        <v>659</v>
      </c>
      <c r="AH3076" t="s">
        <v>2019</v>
      </c>
      <c r="AI3076" t="s">
        <v>659</v>
      </c>
      <c r="AJ3076" t="s">
        <v>2019</v>
      </c>
      <c r="AK3076" t="s">
        <v>659</v>
      </c>
      <c r="AL3076" t="s">
        <v>2019</v>
      </c>
      <c r="AM3076" t="s">
        <v>712</v>
      </c>
      <c r="AN3076" t="s">
        <v>524</v>
      </c>
      <c r="AO3076" t="s">
        <v>659</v>
      </c>
      <c r="AP3076" t="s">
        <v>2019</v>
      </c>
      <c r="AQ3076" t="s">
        <v>712</v>
      </c>
      <c r="AR3076" t="s">
        <v>524</v>
      </c>
      <c r="AS3076" t="s">
        <v>659</v>
      </c>
      <c r="AT3076" t="s">
        <v>2019</v>
      </c>
      <c r="AU3076" t="s">
        <v>659</v>
      </c>
      <c r="AV3076" t="s">
        <v>2019</v>
      </c>
      <c r="AW3076">
        <v>0</v>
      </c>
      <c r="AX3076" t="s">
        <v>659</v>
      </c>
      <c r="AY3076" t="s">
        <v>2644</v>
      </c>
      <c r="AZ3076" t="s">
        <v>2644</v>
      </c>
      <c r="BA3076" t="s">
        <v>2644</v>
      </c>
      <c r="BB3076" t="s">
        <v>1248</v>
      </c>
      <c r="BE3076" t="s">
        <v>659</v>
      </c>
      <c r="BG3076" t="s">
        <v>1253</v>
      </c>
      <c r="BH3076" t="s">
        <v>1257</v>
      </c>
      <c r="BI3076" t="s">
        <v>1259</v>
      </c>
      <c r="BJ3076" t="s">
        <v>1267</v>
      </c>
      <c r="BM3076" t="s">
        <v>68</v>
      </c>
    </row>
    <row r="3077" spans="2:65" x14ac:dyDescent="0.3">
      <c r="B3077" t="s">
        <v>509</v>
      </c>
      <c r="C3077" t="s">
        <v>64</v>
      </c>
      <c r="D3077" t="s">
        <v>1400</v>
      </c>
      <c r="E3077" t="s">
        <v>1864</v>
      </c>
      <c r="F3077" t="s">
        <v>675</v>
      </c>
      <c r="G3077" t="s">
        <v>128</v>
      </c>
      <c r="H3077" t="s">
        <v>1030</v>
      </c>
      <c r="K3077" s="3">
        <v>44743</v>
      </c>
      <c r="L3077">
        <v>1</v>
      </c>
      <c r="M3077" t="s">
        <v>712</v>
      </c>
      <c r="N3077" t="s">
        <v>712</v>
      </c>
      <c r="O3077" t="s">
        <v>2640</v>
      </c>
      <c r="P3077" cm="1">
        <f t="array" ref="P3077">_xlfn.SWITCH(O3077,"Excellent",5,"Above Average", 4,"Average",3,"Below Average",2,"Extremely Poor",1)</f>
        <v>4</v>
      </c>
      <c r="Q3077" t="s">
        <v>659</v>
      </c>
      <c r="R3077" t="s">
        <v>2019</v>
      </c>
      <c r="S3077" t="s">
        <v>712</v>
      </c>
      <c r="T3077" t="s">
        <v>2640</v>
      </c>
      <c r="U3077" t="s">
        <v>712</v>
      </c>
      <c r="V3077" t="s">
        <v>2640</v>
      </c>
      <c r="W3077" t="s">
        <v>712</v>
      </c>
      <c r="X3077" t="s">
        <v>2640</v>
      </c>
      <c r="Y3077" t="s">
        <v>659</v>
      </c>
      <c r="Z3077" t="s">
        <v>2019</v>
      </c>
      <c r="AA3077" t="s">
        <v>712</v>
      </c>
      <c r="AB3077" t="s">
        <v>1244</v>
      </c>
      <c r="AC3077" t="s">
        <v>659</v>
      </c>
      <c r="AD3077" t="s">
        <v>2019</v>
      </c>
      <c r="AE3077" t="s">
        <v>712</v>
      </c>
      <c r="AF3077" t="s">
        <v>2640</v>
      </c>
      <c r="AG3077" t="s">
        <v>712</v>
      </c>
      <c r="AH3077" t="s">
        <v>1244</v>
      </c>
      <c r="AI3077" t="s">
        <v>659</v>
      </c>
      <c r="AJ3077" t="s">
        <v>2019</v>
      </c>
      <c r="AK3077" t="s">
        <v>712</v>
      </c>
      <c r="AL3077" t="s">
        <v>1244</v>
      </c>
      <c r="AM3077" t="s">
        <v>712</v>
      </c>
      <c r="AN3077" t="s">
        <v>1244</v>
      </c>
      <c r="AO3077" t="s">
        <v>712</v>
      </c>
      <c r="AP3077" t="s">
        <v>1244</v>
      </c>
      <c r="AQ3077" t="s">
        <v>712</v>
      </c>
      <c r="AR3077" t="s">
        <v>1244</v>
      </c>
      <c r="AS3077" t="s">
        <v>712</v>
      </c>
      <c r="AT3077" t="s">
        <v>1244</v>
      </c>
      <c r="AU3077" t="s">
        <v>659</v>
      </c>
      <c r="AV3077" t="s">
        <v>2019</v>
      </c>
      <c r="AW3077">
        <v>2</v>
      </c>
      <c r="AX3077" t="s">
        <v>712</v>
      </c>
      <c r="AY3077" t="s">
        <v>1246</v>
      </c>
      <c r="AZ3077" t="s">
        <v>1246</v>
      </c>
      <c r="BA3077" t="s">
        <v>1246</v>
      </c>
      <c r="BB3077" t="s">
        <v>1248</v>
      </c>
      <c r="BE3077" t="s">
        <v>659</v>
      </c>
      <c r="BG3077" t="s">
        <v>1256</v>
      </c>
      <c r="BH3077" t="s">
        <v>1256</v>
      </c>
      <c r="BI3077" t="s">
        <v>1265</v>
      </c>
      <c r="BJ3077" t="s">
        <v>1266</v>
      </c>
      <c r="BM3077" t="s">
        <v>68</v>
      </c>
    </row>
    <row r="3078" spans="2:65" x14ac:dyDescent="0.3">
      <c r="B3078" t="s">
        <v>458</v>
      </c>
      <c r="C3078" t="s">
        <v>64</v>
      </c>
      <c r="D3078" t="s">
        <v>1317</v>
      </c>
      <c r="E3078" t="s">
        <v>172</v>
      </c>
      <c r="F3078" t="s">
        <v>1585</v>
      </c>
      <c r="G3078" t="s">
        <v>113</v>
      </c>
      <c r="H3078" t="s">
        <v>1585</v>
      </c>
      <c r="K3078" s="3">
        <v>44743</v>
      </c>
      <c r="L3078">
        <v>1</v>
      </c>
      <c r="M3078" t="s">
        <v>712</v>
      </c>
      <c r="N3078" t="s">
        <v>712</v>
      </c>
      <c r="O3078" t="s">
        <v>2640</v>
      </c>
      <c r="P3078" cm="1">
        <f t="array" ref="P3078">_xlfn.SWITCH(O3078,"Excellent",5,"Above Average", 4,"Average",3,"Below Average",2,"Extremely Poor",1)</f>
        <v>4</v>
      </c>
      <c r="Q3078" t="s">
        <v>712</v>
      </c>
      <c r="R3078" t="s">
        <v>712</v>
      </c>
      <c r="S3078" t="s">
        <v>712</v>
      </c>
      <c r="T3078" t="s">
        <v>2640</v>
      </c>
      <c r="U3078" t="s">
        <v>659</v>
      </c>
      <c r="V3078" t="s">
        <v>2019</v>
      </c>
      <c r="W3078" t="s">
        <v>659</v>
      </c>
      <c r="X3078" t="s">
        <v>2019</v>
      </c>
      <c r="Y3078" t="s">
        <v>712</v>
      </c>
      <c r="Z3078" t="s">
        <v>2640</v>
      </c>
      <c r="AA3078" t="s">
        <v>712</v>
      </c>
      <c r="AB3078" t="s">
        <v>2640</v>
      </c>
      <c r="AC3078" t="s">
        <v>659</v>
      </c>
      <c r="AD3078" t="s">
        <v>2019</v>
      </c>
      <c r="AE3078" t="s">
        <v>659</v>
      </c>
      <c r="AF3078" t="s">
        <v>2019</v>
      </c>
      <c r="AG3078" t="s">
        <v>659</v>
      </c>
      <c r="AH3078" t="s">
        <v>2019</v>
      </c>
      <c r="AI3078" t="s">
        <v>659</v>
      </c>
      <c r="AJ3078" t="s">
        <v>2019</v>
      </c>
      <c r="AK3078" t="s">
        <v>659</v>
      </c>
      <c r="AL3078" t="s">
        <v>2019</v>
      </c>
      <c r="AM3078" t="s">
        <v>712</v>
      </c>
      <c r="AN3078" t="s">
        <v>2640</v>
      </c>
      <c r="AO3078" t="s">
        <v>712</v>
      </c>
      <c r="AP3078" t="s">
        <v>2640</v>
      </c>
      <c r="AQ3078" t="s">
        <v>712</v>
      </c>
      <c r="AR3078" t="s">
        <v>2640</v>
      </c>
      <c r="AS3078" t="s">
        <v>659</v>
      </c>
      <c r="AT3078" t="s">
        <v>2019</v>
      </c>
      <c r="AU3078" t="s">
        <v>659</v>
      </c>
      <c r="AV3078" t="s">
        <v>2019</v>
      </c>
      <c r="AW3078">
        <v>2</v>
      </c>
      <c r="AX3078" t="s">
        <v>659</v>
      </c>
      <c r="AY3078" t="s">
        <v>1247</v>
      </c>
      <c r="AZ3078" t="s">
        <v>119</v>
      </c>
      <c r="BA3078" t="s">
        <v>119</v>
      </c>
      <c r="BB3078" t="s">
        <v>1248</v>
      </c>
      <c r="BE3078" t="s">
        <v>659</v>
      </c>
      <c r="BG3078" t="s">
        <v>1254</v>
      </c>
      <c r="BH3078" t="s">
        <v>1257</v>
      </c>
      <c r="BI3078" t="s">
        <v>1260</v>
      </c>
      <c r="BJ3078" t="s">
        <v>1266</v>
      </c>
      <c r="BM3078" t="s">
        <v>68</v>
      </c>
    </row>
    <row r="3079" spans="2:65" x14ac:dyDescent="0.3">
      <c r="B3079" t="s">
        <v>517</v>
      </c>
      <c r="C3079" t="s">
        <v>64</v>
      </c>
      <c r="D3079" t="s">
        <v>1421</v>
      </c>
      <c r="E3079" t="s">
        <v>105</v>
      </c>
      <c r="F3079" t="s">
        <v>1542</v>
      </c>
      <c r="G3079" t="s">
        <v>118</v>
      </c>
      <c r="H3079" t="s">
        <v>1542</v>
      </c>
      <c r="K3079" s="3">
        <v>44743</v>
      </c>
      <c r="L3079" t="s">
        <v>1239</v>
      </c>
      <c r="M3079" t="s">
        <v>659</v>
      </c>
      <c r="N3079" t="s">
        <v>2019</v>
      </c>
      <c r="O3079" t="s">
        <v>2643</v>
      </c>
      <c r="P3079" cm="1">
        <f t="array" ref="P3079">_xlfn.SWITCH(O3079,"Excellent",5,"Above Average", 4,"Average",3,"Below Average",2,"Extremely Poor",1)</f>
        <v>1</v>
      </c>
      <c r="Q3079" t="s">
        <v>659</v>
      </c>
      <c r="R3079" t="s">
        <v>2019</v>
      </c>
      <c r="S3079" t="s">
        <v>712</v>
      </c>
      <c r="T3079" t="s">
        <v>1979</v>
      </c>
      <c r="U3079" t="s">
        <v>712</v>
      </c>
      <c r="V3079" t="s">
        <v>1244</v>
      </c>
      <c r="W3079" t="s">
        <v>712</v>
      </c>
      <c r="X3079" t="s">
        <v>1244</v>
      </c>
      <c r="Y3079" t="s">
        <v>712</v>
      </c>
      <c r="Z3079" t="s">
        <v>1244</v>
      </c>
      <c r="AA3079" t="s">
        <v>712</v>
      </c>
      <c r="AB3079" t="s">
        <v>1244</v>
      </c>
      <c r="AC3079" t="s">
        <v>712</v>
      </c>
      <c r="AD3079" t="s">
        <v>1244</v>
      </c>
      <c r="AE3079" t="s">
        <v>712</v>
      </c>
      <c r="AF3079" t="s">
        <v>1244</v>
      </c>
      <c r="AG3079" t="s">
        <v>712</v>
      </c>
      <c r="AH3079" t="s">
        <v>1244</v>
      </c>
      <c r="AI3079" t="s">
        <v>712</v>
      </c>
      <c r="AJ3079" t="s">
        <v>1244</v>
      </c>
      <c r="AK3079" t="s">
        <v>712</v>
      </c>
      <c r="AL3079" t="s">
        <v>1244</v>
      </c>
      <c r="AM3079" t="s">
        <v>712</v>
      </c>
      <c r="AN3079" t="s">
        <v>1244</v>
      </c>
      <c r="AO3079" t="s">
        <v>712</v>
      </c>
      <c r="AP3079" t="s">
        <v>1244</v>
      </c>
      <c r="AQ3079" t="s">
        <v>712</v>
      </c>
      <c r="AR3079" t="s">
        <v>1244</v>
      </c>
      <c r="AS3079" t="s">
        <v>712</v>
      </c>
      <c r="AT3079" t="s">
        <v>1244</v>
      </c>
      <c r="AU3079" t="s">
        <v>712</v>
      </c>
      <c r="AV3079" t="s">
        <v>1244</v>
      </c>
      <c r="AW3079" t="s">
        <v>1245</v>
      </c>
      <c r="AX3079" t="s">
        <v>712</v>
      </c>
      <c r="AY3079" t="s">
        <v>2644</v>
      </c>
      <c r="AZ3079" t="s">
        <v>2644</v>
      </c>
      <c r="BA3079" t="s">
        <v>2644</v>
      </c>
      <c r="BB3079" t="s">
        <v>1249</v>
      </c>
      <c r="BE3079" t="s">
        <v>659</v>
      </c>
      <c r="BG3079" t="s">
        <v>1253</v>
      </c>
      <c r="BH3079" t="s">
        <v>1257</v>
      </c>
      <c r="BI3079" t="s">
        <v>1259</v>
      </c>
      <c r="BJ3079" t="s">
        <v>1266</v>
      </c>
      <c r="BL3079" s="2"/>
      <c r="BM3079" t="s">
        <v>68</v>
      </c>
    </row>
    <row r="3080" spans="2:65" x14ac:dyDescent="0.3">
      <c r="B3080" t="s">
        <v>549</v>
      </c>
      <c r="C3080" t="s">
        <v>64</v>
      </c>
      <c r="D3080" t="s">
        <v>1386</v>
      </c>
      <c r="E3080" t="s">
        <v>476</v>
      </c>
      <c r="F3080" t="s">
        <v>835</v>
      </c>
      <c r="G3080" t="s">
        <v>536</v>
      </c>
      <c r="H3080" t="s">
        <v>835</v>
      </c>
      <c r="K3080" s="3">
        <v>44743</v>
      </c>
      <c r="L3080">
        <v>1</v>
      </c>
      <c r="M3080" t="s">
        <v>659</v>
      </c>
      <c r="N3080" t="s">
        <v>2019</v>
      </c>
      <c r="O3080" t="s">
        <v>2643</v>
      </c>
      <c r="P3080" cm="1">
        <f t="array" ref="P3080">_xlfn.SWITCH(O3080,"Excellent",5,"Above Average", 4,"Average",3,"Below Average",2,"Extremely Poor",1)</f>
        <v>1</v>
      </c>
      <c r="Q3080" t="s">
        <v>659</v>
      </c>
      <c r="R3080" t="s">
        <v>2019</v>
      </c>
      <c r="S3080" t="s">
        <v>712</v>
      </c>
      <c r="T3080" t="s">
        <v>2643</v>
      </c>
      <c r="U3080" t="s">
        <v>712</v>
      </c>
      <c r="V3080" t="s">
        <v>2643</v>
      </c>
      <c r="W3080" t="s">
        <v>712</v>
      </c>
      <c r="X3080" t="s">
        <v>2643</v>
      </c>
      <c r="Y3080" t="s">
        <v>712</v>
      </c>
      <c r="Z3080" t="s">
        <v>2643</v>
      </c>
      <c r="AA3080" t="s">
        <v>712</v>
      </c>
      <c r="AB3080" t="s">
        <v>2643</v>
      </c>
      <c r="AC3080" t="s">
        <v>712</v>
      </c>
      <c r="AD3080" t="s">
        <v>2643</v>
      </c>
      <c r="AE3080" t="s">
        <v>712</v>
      </c>
      <c r="AF3080" t="s">
        <v>2643</v>
      </c>
      <c r="AG3080" t="s">
        <v>712</v>
      </c>
      <c r="AH3080" t="s">
        <v>2643</v>
      </c>
      <c r="AI3080" t="s">
        <v>659</v>
      </c>
      <c r="AJ3080" t="s">
        <v>2019</v>
      </c>
      <c r="AK3080" t="s">
        <v>712</v>
      </c>
      <c r="AL3080" t="s">
        <v>2643</v>
      </c>
      <c r="AM3080" t="s">
        <v>712</v>
      </c>
      <c r="AN3080" t="s">
        <v>2643</v>
      </c>
      <c r="AO3080" t="s">
        <v>659</v>
      </c>
      <c r="AP3080" t="s">
        <v>2019</v>
      </c>
      <c r="AQ3080" t="s">
        <v>659</v>
      </c>
      <c r="AR3080" t="s">
        <v>2019</v>
      </c>
      <c r="AS3080" t="s">
        <v>712</v>
      </c>
      <c r="AT3080" t="s">
        <v>2643</v>
      </c>
      <c r="AU3080" t="s">
        <v>712</v>
      </c>
      <c r="AV3080" t="s">
        <v>2643</v>
      </c>
      <c r="AW3080">
        <v>1</v>
      </c>
      <c r="AX3080" t="s">
        <v>712</v>
      </c>
      <c r="AY3080" t="s">
        <v>2644</v>
      </c>
      <c r="AZ3080" t="s">
        <v>2644</v>
      </c>
      <c r="BA3080" t="s">
        <v>2644</v>
      </c>
      <c r="BB3080" t="s">
        <v>1249</v>
      </c>
      <c r="BE3080" t="s">
        <v>712</v>
      </c>
      <c r="BG3080" t="s">
        <v>1256</v>
      </c>
      <c r="BH3080" t="s">
        <v>1256</v>
      </c>
      <c r="BI3080" t="s">
        <v>1259</v>
      </c>
      <c r="BJ3080" t="s">
        <v>1266</v>
      </c>
      <c r="BM3080" t="s">
        <v>68</v>
      </c>
    </row>
    <row r="3081" spans="2:65" x14ac:dyDescent="0.3">
      <c r="B3081" t="s">
        <v>713</v>
      </c>
      <c r="C3081" t="s">
        <v>64</v>
      </c>
      <c r="D3081" t="s">
        <v>1283</v>
      </c>
      <c r="E3081" t="s">
        <v>1865</v>
      </c>
      <c r="F3081" t="s">
        <v>513</v>
      </c>
      <c r="G3081" t="s">
        <v>76</v>
      </c>
      <c r="H3081" t="s">
        <v>718</v>
      </c>
      <c r="K3081" s="3">
        <v>44743</v>
      </c>
      <c r="L3081">
        <v>1</v>
      </c>
      <c r="M3081" t="s">
        <v>659</v>
      </c>
      <c r="N3081" t="s">
        <v>2019</v>
      </c>
      <c r="O3081" t="s">
        <v>2640</v>
      </c>
      <c r="P3081" cm="1">
        <f t="array" ref="P3081">_xlfn.SWITCH(O3081,"Excellent",5,"Above Average", 4,"Average",3,"Below Average",2,"Extremely Poor",1)</f>
        <v>4</v>
      </c>
      <c r="Q3081" t="s">
        <v>712</v>
      </c>
      <c r="R3081" t="s">
        <v>712</v>
      </c>
      <c r="S3081" t="s">
        <v>659</v>
      </c>
      <c r="T3081" t="s">
        <v>2019</v>
      </c>
      <c r="U3081" t="s">
        <v>712</v>
      </c>
      <c r="V3081" t="s">
        <v>2640</v>
      </c>
      <c r="W3081" t="s">
        <v>712</v>
      </c>
      <c r="X3081" t="s">
        <v>1244</v>
      </c>
      <c r="Y3081" t="s">
        <v>712</v>
      </c>
      <c r="Z3081" t="s">
        <v>1244</v>
      </c>
      <c r="AA3081" t="s">
        <v>712</v>
      </c>
      <c r="AB3081" t="s">
        <v>1244</v>
      </c>
      <c r="AC3081" t="s">
        <v>712</v>
      </c>
      <c r="AD3081" t="s">
        <v>1244</v>
      </c>
      <c r="AE3081" t="s">
        <v>712</v>
      </c>
      <c r="AF3081" t="s">
        <v>1244</v>
      </c>
      <c r="AG3081" t="s">
        <v>659</v>
      </c>
      <c r="AH3081" t="s">
        <v>2019</v>
      </c>
      <c r="AI3081" t="s">
        <v>712</v>
      </c>
      <c r="AJ3081" t="s">
        <v>1244</v>
      </c>
      <c r="AK3081" t="s">
        <v>659</v>
      </c>
      <c r="AL3081" t="s">
        <v>2019</v>
      </c>
      <c r="AM3081" t="s">
        <v>659</v>
      </c>
      <c r="AN3081" t="s">
        <v>2019</v>
      </c>
      <c r="AO3081" t="s">
        <v>659</v>
      </c>
      <c r="AP3081" t="s">
        <v>2019</v>
      </c>
      <c r="AQ3081" t="s">
        <v>659</v>
      </c>
      <c r="AR3081" t="s">
        <v>2019</v>
      </c>
      <c r="AS3081" t="s">
        <v>659</v>
      </c>
      <c r="AT3081" t="s">
        <v>2019</v>
      </c>
      <c r="AU3081" t="s">
        <v>712</v>
      </c>
      <c r="AV3081" t="s">
        <v>1244</v>
      </c>
      <c r="AW3081">
        <v>0</v>
      </c>
      <c r="AX3081" t="s">
        <v>712</v>
      </c>
      <c r="AY3081" t="s">
        <v>119</v>
      </c>
      <c r="AZ3081" t="s">
        <v>119</v>
      </c>
      <c r="BA3081" t="s">
        <v>119</v>
      </c>
      <c r="BB3081" t="s">
        <v>1248</v>
      </c>
      <c r="BE3081" t="s">
        <v>659</v>
      </c>
      <c r="BG3081" t="s">
        <v>1254</v>
      </c>
      <c r="BH3081" t="s">
        <v>1257</v>
      </c>
      <c r="BI3081" t="s">
        <v>1259</v>
      </c>
      <c r="BJ3081" t="s">
        <v>1266</v>
      </c>
      <c r="BM3081" t="s">
        <v>68</v>
      </c>
    </row>
    <row r="3082" spans="2:65" x14ac:dyDescent="0.3">
      <c r="B3082" t="s">
        <v>464</v>
      </c>
      <c r="C3082" t="s">
        <v>64</v>
      </c>
      <c r="D3082" t="s">
        <v>1466</v>
      </c>
      <c r="E3082" t="s">
        <v>1131</v>
      </c>
      <c r="F3082" t="s">
        <v>913</v>
      </c>
      <c r="G3082" t="s">
        <v>76</v>
      </c>
      <c r="H3082" t="s">
        <v>913</v>
      </c>
      <c r="K3082" s="3">
        <v>44743</v>
      </c>
      <c r="L3082" t="s">
        <v>1239</v>
      </c>
      <c r="M3082" t="s">
        <v>712</v>
      </c>
      <c r="N3082" t="s">
        <v>659</v>
      </c>
      <c r="O3082" t="s">
        <v>524</v>
      </c>
      <c r="P3082" cm="1">
        <f t="array" ref="P3082">_xlfn.SWITCH(O3082,"Excellent",5,"Above Average", 4,"Average",3,"Below Average",2,"Extremely Poor",1)</f>
        <v>5</v>
      </c>
      <c r="Q3082" t="s">
        <v>712</v>
      </c>
      <c r="R3082" t="s">
        <v>712</v>
      </c>
      <c r="S3082" t="s">
        <v>712</v>
      </c>
      <c r="T3082" t="s">
        <v>524</v>
      </c>
      <c r="U3082" t="s">
        <v>659</v>
      </c>
      <c r="V3082" t="s">
        <v>2019</v>
      </c>
      <c r="W3082" t="s">
        <v>659</v>
      </c>
      <c r="X3082" t="s">
        <v>2019</v>
      </c>
      <c r="Y3082" t="s">
        <v>712</v>
      </c>
      <c r="Z3082" t="s">
        <v>524</v>
      </c>
      <c r="AA3082" t="s">
        <v>712</v>
      </c>
      <c r="AB3082" t="s">
        <v>524</v>
      </c>
      <c r="AC3082" t="s">
        <v>659</v>
      </c>
      <c r="AD3082" t="s">
        <v>2019</v>
      </c>
      <c r="AE3082" t="s">
        <v>659</v>
      </c>
      <c r="AF3082" t="s">
        <v>2019</v>
      </c>
      <c r="AG3082" t="s">
        <v>659</v>
      </c>
      <c r="AH3082" t="s">
        <v>2019</v>
      </c>
      <c r="AI3082" t="s">
        <v>659</v>
      </c>
      <c r="AJ3082" t="s">
        <v>2019</v>
      </c>
      <c r="AK3082" t="s">
        <v>659</v>
      </c>
      <c r="AL3082" t="s">
        <v>2019</v>
      </c>
      <c r="AM3082" t="s">
        <v>712</v>
      </c>
      <c r="AN3082" t="s">
        <v>524</v>
      </c>
      <c r="AO3082" t="s">
        <v>659</v>
      </c>
      <c r="AP3082" t="s">
        <v>2019</v>
      </c>
      <c r="AQ3082" t="s">
        <v>659</v>
      </c>
      <c r="AR3082" t="s">
        <v>2019</v>
      </c>
      <c r="AS3082" t="s">
        <v>659</v>
      </c>
      <c r="AT3082" t="s">
        <v>2019</v>
      </c>
      <c r="AU3082" t="s">
        <v>659</v>
      </c>
      <c r="AV3082" t="s">
        <v>2019</v>
      </c>
      <c r="AW3082">
        <v>0</v>
      </c>
      <c r="AX3082" t="s">
        <v>712</v>
      </c>
      <c r="AY3082" t="s">
        <v>1246</v>
      </c>
      <c r="AZ3082" t="s">
        <v>1246</v>
      </c>
      <c r="BA3082" t="s">
        <v>1246</v>
      </c>
      <c r="BB3082" t="s">
        <v>1248</v>
      </c>
      <c r="BE3082" t="s">
        <v>659</v>
      </c>
      <c r="BG3082" t="s">
        <v>1254</v>
      </c>
      <c r="BH3082" t="s">
        <v>1256</v>
      </c>
      <c r="BI3082" t="s">
        <v>1259</v>
      </c>
      <c r="BJ3082" t="s">
        <v>1266</v>
      </c>
      <c r="BM3082" t="s">
        <v>68</v>
      </c>
    </row>
    <row r="3083" spans="2:65" x14ac:dyDescent="0.3">
      <c r="B3083" t="s">
        <v>185</v>
      </c>
      <c r="C3083" t="s">
        <v>64</v>
      </c>
      <c r="D3083" t="s">
        <v>1509</v>
      </c>
      <c r="E3083" t="s">
        <v>1488</v>
      </c>
      <c r="F3083" t="s">
        <v>1173</v>
      </c>
      <c r="G3083" t="s">
        <v>198</v>
      </c>
      <c r="H3083" t="s">
        <v>656</v>
      </c>
      <c r="K3083" s="3">
        <v>44743</v>
      </c>
      <c r="L3083">
        <v>1</v>
      </c>
      <c r="M3083" t="s">
        <v>712</v>
      </c>
      <c r="N3083" t="s">
        <v>712</v>
      </c>
      <c r="O3083" t="s">
        <v>1241</v>
      </c>
      <c r="P3083" cm="1">
        <f t="array" ref="P3083">_xlfn.SWITCH(O3083,"Excellent",5,"Above Average", 4,"Average",3,"Below Average",2,"Extremely Poor",1)</f>
        <v>2</v>
      </c>
      <c r="Q3083" t="s">
        <v>659</v>
      </c>
      <c r="R3083" t="s">
        <v>2019</v>
      </c>
      <c r="S3083" t="s">
        <v>712</v>
      </c>
      <c r="T3083" t="s">
        <v>1240</v>
      </c>
      <c r="U3083" t="s">
        <v>712</v>
      </c>
      <c r="V3083" t="s">
        <v>1244</v>
      </c>
      <c r="W3083" t="s">
        <v>712</v>
      </c>
      <c r="X3083" t="s">
        <v>1242</v>
      </c>
      <c r="Y3083" t="s">
        <v>712</v>
      </c>
      <c r="Z3083" t="s">
        <v>1240</v>
      </c>
      <c r="AA3083" t="s">
        <v>712</v>
      </c>
      <c r="AB3083" t="s">
        <v>1244</v>
      </c>
      <c r="AC3083" t="s">
        <v>712</v>
      </c>
      <c r="AD3083" t="s">
        <v>1240</v>
      </c>
      <c r="AE3083" t="s">
        <v>712</v>
      </c>
      <c r="AF3083" t="s">
        <v>1244</v>
      </c>
      <c r="AG3083" t="s">
        <v>712</v>
      </c>
      <c r="AH3083" t="s">
        <v>1244</v>
      </c>
      <c r="AI3083" t="s">
        <v>659</v>
      </c>
      <c r="AJ3083" t="s">
        <v>2019</v>
      </c>
      <c r="AK3083" t="s">
        <v>712</v>
      </c>
      <c r="AL3083" t="s">
        <v>1244</v>
      </c>
      <c r="AM3083" t="s">
        <v>712</v>
      </c>
      <c r="AN3083" t="s">
        <v>1241</v>
      </c>
      <c r="AO3083" t="s">
        <v>712</v>
      </c>
      <c r="AP3083" t="s">
        <v>1240</v>
      </c>
      <c r="AQ3083" t="s">
        <v>712</v>
      </c>
      <c r="AR3083" t="s">
        <v>1240</v>
      </c>
      <c r="AS3083" t="s">
        <v>712</v>
      </c>
      <c r="AT3083" t="s">
        <v>1244</v>
      </c>
      <c r="AU3083" t="s">
        <v>712</v>
      </c>
      <c r="AV3083" t="s">
        <v>1244</v>
      </c>
      <c r="AW3083">
        <v>2</v>
      </c>
      <c r="AX3083" t="s">
        <v>712</v>
      </c>
      <c r="AY3083" t="s">
        <v>3291</v>
      </c>
      <c r="AZ3083" t="s">
        <v>1247</v>
      </c>
      <c r="BA3083" t="s">
        <v>1247</v>
      </c>
      <c r="BB3083" t="s">
        <v>1251</v>
      </c>
      <c r="BE3083" t="s">
        <v>712</v>
      </c>
      <c r="BG3083" t="s">
        <v>1256</v>
      </c>
      <c r="BH3083" t="s">
        <v>1256</v>
      </c>
      <c r="BI3083" t="s">
        <v>1265</v>
      </c>
      <c r="BJ3083" t="s">
        <v>1266</v>
      </c>
      <c r="BM3083" t="s">
        <v>68</v>
      </c>
    </row>
    <row r="3084" spans="2:65" x14ac:dyDescent="0.3">
      <c r="B3084" t="s">
        <v>828</v>
      </c>
      <c r="C3084" t="s">
        <v>99</v>
      </c>
      <c r="D3084" t="s">
        <v>1465</v>
      </c>
      <c r="E3084" t="s">
        <v>1521</v>
      </c>
      <c r="F3084" t="s">
        <v>314</v>
      </c>
      <c r="G3084" t="s">
        <v>113</v>
      </c>
      <c r="I3084" t="s">
        <v>102</v>
      </c>
      <c r="J3084" t="s">
        <v>102</v>
      </c>
      <c r="K3084" s="3">
        <v>44743</v>
      </c>
      <c r="L3084">
        <v>1</v>
      </c>
      <c r="M3084" t="s">
        <v>659</v>
      </c>
      <c r="N3084" t="s">
        <v>2019</v>
      </c>
      <c r="O3084" t="s">
        <v>2643</v>
      </c>
      <c r="P3084" cm="1">
        <f t="array" ref="P3084">_xlfn.SWITCH(O3084,"Excellent",5,"Above Average", 4,"Average",3,"Below Average",2,"Extremely Poor",1)</f>
        <v>1</v>
      </c>
      <c r="Q3084" t="s">
        <v>712</v>
      </c>
      <c r="R3084" t="s">
        <v>659</v>
      </c>
      <c r="S3084" t="s">
        <v>659</v>
      </c>
      <c r="T3084" t="s">
        <v>2019</v>
      </c>
      <c r="U3084" t="s">
        <v>659</v>
      </c>
      <c r="V3084" t="s">
        <v>2019</v>
      </c>
      <c r="W3084" t="s">
        <v>712</v>
      </c>
      <c r="X3084" t="s">
        <v>1244</v>
      </c>
      <c r="Y3084" t="s">
        <v>712</v>
      </c>
      <c r="Z3084" t="s">
        <v>1244</v>
      </c>
      <c r="AA3084" t="s">
        <v>712</v>
      </c>
      <c r="AB3084" t="s">
        <v>1244</v>
      </c>
      <c r="AC3084" t="s">
        <v>659</v>
      </c>
      <c r="AD3084" t="s">
        <v>2019</v>
      </c>
      <c r="AE3084" t="s">
        <v>712</v>
      </c>
      <c r="AF3084" t="s">
        <v>1244</v>
      </c>
      <c r="AG3084" t="s">
        <v>712</v>
      </c>
      <c r="AH3084" t="s">
        <v>1244</v>
      </c>
      <c r="AI3084" t="s">
        <v>659</v>
      </c>
      <c r="AJ3084" t="s">
        <v>2019</v>
      </c>
      <c r="AK3084" t="s">
        <v>712</v>
      </c>
      <c r="AL3084" t="s">
        <v>1244</v>
      </c>
      <c r="AM3084" t="s">
        <v>659</v>
      </c>
      <c r="AN3084" t="s">
        <v>2019</v>
      </c>
      <c r="AO3084" t="s">
        <v>712</v>
      </c>
      <c r="AP3084" t="s">
        <v>1244</v>
      </c>
      <c r="AQ3084" t="s">
        <v>712</v>
      </c>
      <c r="AR3084" t="s">
        <v>1244</v>
      </c>
      <c r="AS3084" t="s">
        <v>659</v>
      </c>
      <c r="AT3084" t="s">
        <v>2019</v>
      </c>
      <c r="AU3084" t="s">
        <v>712</v>
      </c>
      <c r="AV3084" t="s">
        <v>1244</v>
      </c>
      <c r="AW3084">
        <v>0</v>
      </c>
      <c r="AX3084" t="s">
        <v>712</v>
      </c>
      <c r="AY3084" t="s">
        <v>3291</v>
      </c>
      <c r="AZ3084" t="s">
        <v>3291</v>
      </c>
      <c r="BA3084" t="s">
        <v>3291</v>
      </c>
      <c r="BB3084" t="s">
        <v>1250</v>
      </c>
      <c r="BE3084" t="s">
        <v>1281</v>
      </c>
      <c r="BG3084" t="s">
        <v>1281</v>
      </c>
      <c r="BH3084" t="s">
        <v>1281</v>
      </c>
      <c r="BI3084" t="s">
        <v>1281</v>
      </c>
      <c r="BJ3084" t="s">
        <v>1281</v>
      </c>
      <c r="BM3084" t="s">
        <v>103</v>
      </c>
    </row>
    <row r="3085" spans="2:65" x14ac:dyDescent="0.3">
      <c r="B3085" t="s">
        <v>472</v>
      </c>
      <c r="C3085" t="s">
        <v>64</v>
      </c>
      <c r="D3085" t="s">
        <v>1327</v>
      </c>
      <c r="E3085" t="s">
        <v>870</v>
      </c>
      <c r="F3085" t="s">
        <v>905</v>
      </c>
      <c r="G3085" t="s">
        <v>66</v>
      </c>
      <c r="H3085" t="s">
        <v>905</v>
      </c>
      <c r="K3085" s="3">
        <v>44743</v>
      </c>
      <c r="L3085">
        <v>1</v>
      </c>
      <c r="M3085" t="s">
        <v>659</v>
      </c>
      <c r="N3085" t="s">
        <v>2019</v>
      </c>
      <c r="O3085" t="s">
        <v>524</v>
      </c>
      <c r="P3085" cm="1">
        <f t="array" ref="P3085">_xlfn.SWITCH(O3085,"Excellent",5,"Above Average", 4,"Average",3,"Below Average",2,"Extremely Poor",1)</f>
        <v>5</v>
      </c>
      <c r="Q3085" t="s">
        <v>712</v>
      </c>
      <c r="R3085" t="s">
        <v>712</v>
      </c>
      <c r="S3085" t="s">
        <v>659</v>
      </c>
      <c r="T3085" t="s">
        <v>2019</v>
      </c>
      <c r="U3085" t="s">
        <v>712</v>
      </c>
      <c r="V3085" t="s">
        <v>1242</v>
      </c>
      <c r="W3085" t="s">
        <v>659</v>
      </c>
      <c r="X3085" t="s">
        <v>2019</v>
      </c>
      <c r="Y3085" t="s">
        <v>712</v>
      </c>
      <c r="Z3085" t="s">
        <v>524</v>
      </c>
      <c r="AA3085" t="s">
        <v>659</v>
      </c>
      <c r="AB3085" t="s">
        <v>2019</v>
      </c>
      <c r="AC3085" t="s">
        <v>659</v>
      </c>
      <c r="AD3085" t="s">
        <v>2019</v>
      </c>
      <c r="AE3085" t="s">
        <v>659</v>
      </c>
      <c r="AF3085" t="s">
        <v>2019</v>
      </c>
      <c r="AG3085" t="s">
        <v>659</v>
      </c>
      <c r="AH3085" t="s">
        <v>2019</v>
      </c>
      <c r="AI3085" t="s">
        <v>659</v>
      </c>
      <c r="AJ3085" t="s">
        <v>2019</v>
      </c>
      <c r="AK3085" t="s">
        <v>712</v>
      </c>
      <c r="AL3085" t="s">
        <v>524</v>
      </c>
      <c r="AM3085" t="s">
        <v>712</v>
      </c>
      <c r="AN3085" t="s">
        <v>524</v>
      </c>
      <c r="AO3085" t="s">
        <v>659</v>
      </c>
      <c r="AP3085" t="s">
        <v>2019</v>
      </c>
      <c r="AQ3085" t="s">
        <v>712</v>
      </c>
      <c r="AR3085" t="s">
        <v>524</v>
      </c>
      <c r="AS3085" t="s">
        <v>659</v>
      </c>
      <c r="AT3085" t="s">
        <v>2019</v>
      </c>
      <c r="AU3085" t="s">
        <v>659</v>
      </c>
      <c r="AV3085" t="s">
        <v>2019</v>
      </c>
      <c r="AW3085">
        <v>1</v>
      </c>
      <c r="AX3085" t="s">
        <v>659</v>
      </c>
      <c r="AY3085" t="s">
        <v>1246</v>
      </c>
      <c r="AZ3085" t="s">
        <v>1246</v>
      </c>
      <c r="BA3085" t="s">
        <v>1246</v>
      </c>
      <c r="BB3085" t="s">
        <v>1248</v>
      </c>
      <c r="BE3085" t="s">
        <v>659</v>
      </c>
      <c r="BG3085" t="s">
        <v>1254</v>
      </c>
      <c r="BH3085" t="s">
        <v>1258</v>
      </c>
      <c r="BI3085" t="s">
        <v>1259</v>
      </c>
      <c r="BJ3085" t="s">
        <v>1266</v>
      </c>
      <c r="BM3085" t="s">
        <v>68</v>
      </c>
    </row>
    <row r="3086" spans="2:65" x14ac:dyDescent="0.3">
      <c r="B3086" t="s">
        <v>549</v>
      </c>
      <c r="C3086" t="s">
        <v>64</v>
      </c>
      <c r="D3086" t="s">
        <v>1392</v>
      </c>
      <c r="E3086" t="s">
        <v>1165</v>
      </c>
      <c r="F3086" t="s">
        <v>742</v>
      </c>
      <c r="G3086" t="s">
        <v>174</v>
      </c>
      <c r="H3086" t="s">
        <v>742</v>
      </c>
      <c r="K3086" s="3">
        <v>44743</v>
      </c>
      <c r="L3086">
        <v>2</v>
      </c>
      <c r="M3086" t="s">
        <v>712</v>
      </c>
      <c r="N3086" t="s">
        <v>712</v>
      </c>
      <c r="O3086" t="s">
        <v>2643</v>
      </c>
      <c r="P3086" cm="1">
        <f t="array" ref="P3086">_xlfn.SWITCH(O3086,"Excellent",5,"Above Average", 4,"Average",3,"Below Average",2,"Extremely Poor",1)</f>
        <v>1</v>
      </c>
      <c r="Q3086" t="s">
        <v>659</v>
      </c>
      <c r="R3086" t="s">
        <v>2019</v>
      </c>
      <c r="S3086" t="s">
        <v>712</v>
      </c>
      <c r="T3086" t="s">
        <v>2643</v>
      </c>
      <c r="U3086" t="s">
        <v>712</v>
      </c>
      <c r="V3086" t="s">
        <v>1244</v>
      </c>
      <c r="W3086" t="s">
        <v>712</v>
      </c>
      <c r="X3086" t="s">
        <v>1244</v>
      </c>
      <c r="Y3086" t="s">
        <v>712</v>
      </c>
      <c r="Z3086" t="s">
        <v>1244</v>
      </c>
      <c r="AA3086" t="s">
        <v>712</v>
      </c>
      <c r="AB3086" t="s">
        <v>1244</v>
      </c>
      <c r="AC3086" t="s">
        <v>712</v>
      </c>
      <c r="AD3086" t="s">
        <v>1244</v>
      </c>
      <c r="AE3086" t="s">
        <v>712</v>
      </c>
      <c r="AF3086" t="s">
        <v>1244</v>
      </c>
      <c r="AG3086" t="s">
        <v>712</v>
      </c>
      <c r="AH3086" t="s">
        <v>1244</v>
      </c>
      <c r="AI3086" t="s">
        <v>659</v>
      </c>
      <c r="AJ3086" t="s">
        <v>2019</v>
      </c>
      <c r="AK3086" t="s">
        <v>712</v>
      </c>
      <c r="AL3086" t="s">
        <v>1244</v>
      </c>
      <c r="AM3086" t="s">
        <v>712</v>
      </c>
      <c r="AN3086" t="s">
        <v>2643</v>
      </c>
      <c r="AO3086" t="s">
        <v>659</v>
      </c>
      <c r="AP3086" t="s">
        <v>2019</v>
      </c>
      <c r="AQ3086" t="s">
        <v>659</v>
      </c>
      <c r="AR3086" t="s">
        <v>2019</v>
      </c>
      <c r="AS3086" t="s">
        <v>712</v>
      </c>
      <c r="AT3086" t="s">
        <v>1241</v>
      </c>
      <c r="AU3086" t="s">
        <v>712</v>
      </c>
      <c r="AV3086" t="s">
        <v>1244</v>
      </c>
      <c r="AW3086">
        <v>1</v>
      </c>
      <c r="AX3086" t="s">
        <v>712</v>
      </c>
      <c r="AY3086" t="s">
        <v>1247</v>
      </c>
      <c r="AZ3086" t="s">
        <v>1247</v>
      </c>
      <c r="BA3086" t="s">
        <v>1247</v>
      </c>
      <c r="BB3086" t="s">
        <v>1249</v>
      </c>
      <c r="BE3086" t="s">
        <v>712</v>
      </c>
      <c r="BG3086" t="s">
        <v>1254</v>
      </c>
      <c r="BH3086" t="s">
        <v>1257</v>
      </c>
      <c r="BI3086" t="s">
        <v>1259</v>
      </c>
      <c r="BJ3086" t="s">
        <v>1267</v>
      </c>
      <c r="BM3086" t="s">
        <v>68</v>
      </c>
    </row>
    <row r="3087" spans="2:65" x14ac:dyDescent="0.3">
      <c r="B3087" t="s">
        <v>110</v>
      </c>
      <c r="C3087" t="s">
        <v>64</v>
      </c>
      <c r="D3087" t="s">
        <v>1318</v>
      </c>
      <c r="E3087" t="s">
        <v>1866</v>
      </c>
      <c r="F3087" t="s">
        <v>1867</v>
      </c>
      <c r="G3087" t="s">
        <v>773</v>
      </c>
      <c r="H3087" t="s">
        <v>1867</v>
      </c>
      <c r="K3087" s="3">
        <v>44743</v>
      </c>
      <c r="L3087">
        <v>1</v>
      </c>
      <c r="M3087" t="s">
        <v>659</v>
      </c>
      <c r="N3087" t="s">
        <v>2019</v>
      </c>
      <c r="O3087" t="s">
        <v>2640</v>
      </c>
      <c r="P3087" cm="1">
        <f t="array" ref="P3087">_xlfn.SWITCH(O3087,"Excellent",5,"Above Average", 4,"Average",3,"Below Average",2,"Extremely Poor",1)</f>
        <v>4</v>
      </c>
      <c r="Q3087" t="s">
        <v>712</v>
      </c>
      <c r="R3087" t="s">
        <v>712</v>
      </c>
      <c r="S3087" t="s">
        <v>712</v>
      </c>
      <c r="T3087" t="s">
        <v>2640</v>
      </c>
      <c r="U3087" t="s">
        <v>659</v>
      </c>
      <c r="V3087" t="s">
        <v>2019</v>
      </c>
      <c r="W3087" t="s">
        <v>712</v>
      </c>
      <c r="X3087" t="s">
        <v>1242</v>
      </c>
      <c r="Y3087" t="s">
        <v>659</v>
      </c>
      <c r="Z3087" t="s">
        <v>2019</v>
      </c>
      <c r="AA3087" t="s">
        <v>659</v>
      </c>
      <c r="AB3087" t="s">
        <v>2019</v>
      </c>
      <c r="AC3087" t="s">
        <v>659</v>
      </c>
      <c r="AD3087" t="s">
        <v>2019</v>
      </c>
      <c r="AE3087" t="s">
        <v>659</v>
      </c>
      <c r="AF3087" t="s">
        <v>2019</v>
      </c>
      <c r="AG3087" t="s">
        <v>712</v>
      </c>
      <c r="AH3087" t="s">
        <v>1242</v>
      </c>
      <c r="AI3087" t="s">
        <v>712</v>
      </c>
      <c r="AJ3087" t="s">
        <v>1244</v>
      </c>
      <c r="AK3087" t="s">
        <v>659</v>
      </c>
      <c r="AL3087" t="s">
        <v>2019</v>
      </c>
      <c r="AM3087" t="s">
        <v>659</v>
      </c>
      <c r="AN3087" t="s">
        <v>2019</v>
      </c>
      <c r="AO3087" t="s">
        <v>659</v>
      </c>
      <c r="AP3087" t="s">
        <v>2019</v>
      </c>
      <c r="AQ3087" t="s">
        <v>659</v>
      </c>
      <c r="AR3087" t="s">
        <v>2019</v>
      </c>
      <c r="AS3087" t="s">
        <v>659</v>
      </c>
      <c r="AT3087" t="s">
        <v>2019</v>
      </c>
      <c r="AU3087" t="s">
        <v>659</v>
      </c>
      <c r="AV3087" t="s">
        <v>2019</v>
      </c>
      <c r="AW3087">
        <v>0</v>
      </c>
      <c r="AX3087" t="s">
        <v>659</v>
      </c>
      <c r="AY3087" t="s">
        <v>1246</v>
      </c>
      <c r="AZ3087" t="s">
        <v>119</v>
      </c>
      <c r="BA3087" t="s">
        <v>1247</v>
      </c>
      <c r="BB3087" t="s">
        <v>1249</v>
      </c>
      <c r="BE3087" t="s">
        <v>659</v>
      </c>
      <c r="BG3087" t="s">
        <v>1253</v>
      </c>
      <c r="BH3087" t="s">
        <v>1257</v>
      </c>
      <c r="BI3087" t="s">
        <v>1259</v>
      </c>
      <c r="BJ3087" t="s">
        <v>1266</v>
      </c>
      <c r="BM3087" t="s">
        <v>68</v>
      </c>
    </row>
    <row r="3088" spans="2:65" x14ac:dyDescent="0.3">
      <c r="B3088" t="s">
        <v>212</v>
      </c>
      <c r="C3088" t="s">
        <v>64</v>
      </c>
      <c r="D3088" t="s">
        <v>1574</v>
      </c>
      <c r="E3088" t="s">
        <v>1868</v>
      </c>
      <c r="F3088" t="s">
        <v>309</v>
      </c>
      <c r="G3088" t="s">
        <v>71</v>
      </c>
      <c r="H3088" t="s">
        <v>136</v>
      </c>
      <c r="K3088" s="3">
        <v>44743</v>
      </c>
      <c r="L3088">
        <v>1</v>
      </c>
      <c r="M3088" t="s">
        <v>712</v>
      </c>
      <c r="N3088" t="s">
        <v>712</v>
      </c>
      <c r="O3088" t="s">
        <v>524</v>
      </c>
      <c r="P3088" cm="1">
        <f t="array" ref="P3088">_xlfn.SWITCH(O3088,"Excellent",5,"Above Average", 4,"Average",3,"Below Average",2,"Extremely Poor",1)</f>
        <v>5</v>
      </c>
      <c r="Q3088" t="s">
        <v>712</v>
      </c>
      <c r="R3088" t="s">
        <v>712</v>
      </c>
      <c r="S3088" t="s">
        <v>659</v>
      </c>
      <c r="T3088" t="s">
        <v>2019</v>
      </c>
      <c r="U3088" t="s">
        <v>659</v>
      </c>
      <c r="V3088" t="s">
        <v>2019</v>
      </c>
      <c r="W3088" t="s">
        <v>659</v>
      </c>
      <c r="X3088" t="s">
        <v>2019</v>
      </c>
      <c r="Y3088" t="s">
        <v>659</v>
      </c>
      <c r="Z3088" t="s">
        <v>2019</v>
      </c>
      <c r="AA3088" t="s">
        <v>659</v>
      </c>
      <c r="AB3088" t="s">
        <v>2019</v>
      </c>
      <c r="AC3088" t="s">
        <v>659</v>
      </c>
      <c r="AD3088" t="s">
        <v>2019</v>
      </c>
      <c r="AE3088" t="s">
        <v>659</v>
      </c>
      <c r="AF3088" t="s">
        <v>2019</v>
      </c>
      <c r="AG3088" t="s">
        <v>659</v>
      </c>
      <c r="AH3088" t="s">
        <v>2019</v>
      </c>
      <c r="AI3088" t="s">
        <v>659</v>
      </c>
      <c r="AJ3088" t="s">
        <v>2019</v>
      </c>
      <c r="AK3088" t="s">
        <v>712</v>
      </c>
      <c r="AL3088" t="s">
        <v>524</v>
      </c>
      <c r="AM3088" t="s">
        <v>659</v>
      </c>
      <c r="AN3088" t="s">
        <v>2019</v>
      </c>
      <c r="AO3088" t="s">
        <v>659</v>
      </c>
      <c r="AP3088" t="s">
        <v>2019</v>
      </c>
      <c r="AQ3088" t="s">
        <v>659</v>
      </c>
      <c r="AR3088" t="s">
        <v>2019</v>
      </c>
      <c r="AS3088" t="s">
        <v>659</v>
      </c>
      <c r="AT3088" t="s">
        <v>2019</v>
      </c>
      <c r="AU3088" t="s">
        <v>659</v>
      </c>
      <c r="AV3088" t="s">
        <v>2019</v>
      </c>
      <c r="AW3088">
        <v>1</v>
      </c>
      <c r="AX3088" t="s">
        <v>659</v>
      </c>
      <c r="AY3088" t="s">
        <v>1246</v>
      </c>
      <c r="AZ3088" t="s">
        <v>1246</v>
      </c>
      <c r="BA3088" t="s">
        <v>1246</v>
      </c>
      <c r="BB3088" t="s">
        <v>1248</v>
      </c>
      <c r="BE3088" t="s">
        <v>659</v>
      </c>
      <c r="BG3088" t="s">
        <v>1254</v>
      </c>
      <c r="BH3088" t="s">
        <v>1257</v>
      </c>
      <c r="BI3088" t="s">
        <v>1259</v>
      </c>
      <c r="BJ3088" t="s">
        <v>1266</v>
      </c>
      <c r="BM3088" t="s">
        <v>68</v>
      </c>
    </row>
    <row r="3089" spans="2:65" x14ac:dyDescent="0.3">
      <c r="B3089" t="s">
        <v>1014</v>
      </c>
      <c r="C3089" t="s">
        <v>64</v>
      </c>
      <c r="D3089" t="s">
        <v>1330</v>
      </c>
      <c r="E3089" t="s">
        <v>832</v>
      </c>
      <c r="F3089" t="s">
        <v>657</v>
      </c>
      <c r="G3089" t="s">
        <v>66</v>
      </c>
      <c r="H3089" t="s">
        <v>657</v>
      </c>
      <c r="K3089" s="3">
        <v>44743</v>
      </c>
      <c r="L3089">
        <v>1</v>
      </c>
      <c r="M3089" t="s">
        <v>712</v>
      </c>
      <c r="N3089" t="s">
        <v>712</v>
      </c>
      <c r="O3089" t="s">
        <v>524</v>
      </c>
      <c r="P3089" cm="1">
        <f t="array" ref="P3089">_xlfn.SWITCH(O3089,"Excellent",5,"Above Average", 4,"Average",3,"Below Average",2,"Extremely Poor",1)</f>
        <v>5</v>
      </c>
      <c r="Q3089" t="s">
        <v>712</v>
      </c>
      <c r="R3089" t="s">
        <v>712</v>
      </c>
      <c r="S3089" t="s">
        <v>712</v>
      </c>
      <c r="T3089" t="s">
        <v>524</v>
      </c>
      <c r="U3089" t="s">
        <v>659</v>
      </c>
      <c r="V3089" t="s">
        <v>2019</v>
      </c>
      <c r="W3089" t="s">
        <v>659</v>
      </c>
      <c r="X3089" t="s">
        <v>2019</v>
      </c>
      <c r="Y3089" t="s">
        <v>712</v>
      </c>
      <c r="Z3089" t="s">
        <v>524</v>
      </c>
      <c r="AA3089" t="s">
        <v>659</v>
      </c>
      <c r="AB3089" t="s">
        <v>2019</v>
      </c>
      <c r="AC3089" t="s">
        <v>659</v>
      </c>
      <c r="AD3089" t="s">
        <v>2019</v>
      </c>
      <c r="AE3089" t="s">
        <v>659</v>
      </c>
      <c r="AF3089" t="s">
        <v>2019</v>
      </c>
      <c r="AG3089" t="s">
        <v>659</v>
      </c>
      <c r="AH3089" t="s">
        <v>2019</v>
      </c>
      <c r="AI3089" t="s">
        <v>659</v>
      </c>
      <c r="AJ3089" t="s">
        <v>2019</v>
      </c>
      <c r="AK3089" t="s">
        <v>712</v>
      </c>
      <c r="AL3089" t="s">
        <v>524</v>
      </c>
      <c r="AM3089" t="s">
        <v>712</v>
      </c>
      <c r="AN3089" t="s">
        <v>524</v>
      </c>
      <c r="AO3089" t="s">
        <v>659</v>
      </c>
      <c r="AP3089" t="s">
        <v>2019</v>
      </c>
      <c r="AQ3089" t="s">
        <v>659</v>
      </c>
      <c r="AR3089" t="s">
        <v>2019</v>
      </c>
      <c r="AS3089" t="s">
        <v>659</v>
      </c>
      <c r="AT3089" t="s">
        <v>2019</v>
      </c>
      <c r="AU3089" t="s">
        <v>659</v>
      </c>
      <c r="AV3089" t="s">
        <v>2019</v>
      </c>
      <c r="AW3089">
        <v>0</v>
      </c>
      <c r="AX3089" t="s">
        <v>712</v>
      </c>
      <c r="AY3089" t="s">
        <v>1246</v>
      </c>
      <c r="AZ3089" t="s">
        <v>1246</v>
      </c>
      <c r="BA3089" t="s">
        <v>1246</v>
      </c>
      <c r="BB3089" t="s">
        <v>1248</v>
      </c>
      <c r="BE3089" t="s">
        <v>659</v>
      </c>
      <c r="BG3089" t="s">
        <v>1253</v>
      </c>
      <c r="BH3089" t="s">
        <v>1257</v>
      </c>
      <c r="BI3089" t="s">
        <v>1259</v>
      </c>
      <c r="BJ3089" t="s">
        <v>1266</v>
      </c>
      <c r="BM3089" t="s">
        <v>68</v>
      </c>
    </row>
    <row r="3090" spans="2:65" x14ac:dyDescent="0.3">
      <c r="B3090" t="s">
        <v>415</v>
      </c>
      <c r="C3090" t="s">
        <v>64</v>
      </c>
      <c r="D3090" t="s">
        <v>1316</v>
      </c>
      <c r="E3090" t="s">
        <v>1000</v>
      </c>
      <c r="F3090" t="s">
        <v>191</v>
      </c>
      <c r="G3090" t="s">
        <v>66</v>
      </c>
      <c r="H3090" t="s">
        <v>191</v>
      </c>
      <c r="K3090" s="3">
        <v>44743</v>
      </c>
      <c r="L3090">
        <v>1</v>
      </c>
      <c r="M3090" t="s">
        <v>712</v>
      </c>
      <c r="N3090" t="s">
        <v>712</v>
      </c>
      <c r="O3090" t="s">
        <v>524</v>
      </c>
      <c r="P3090" cm="1">
        <f t="array" ref="P3090">_xlfn.SWITCH(O3090,"Excellent",5,"Above Average", 4,"Average",3,"Below Average",2,"Extremely Poor",1)</f>
        <v>5</v>
      </c>
      <c r="Q3090" t="s">
        <v>659</v>
      </c>
      <c r="R3090" t="s">
        <v>2019</v>
      </c>
      <c r="S3090" t="s">
        <v>659</v>
      </c>
      <c r="T3090" t="s">
        <v>2019</v>
      </c>
      <c r="U3090" t="s">
        <v>659</v>
      </c>
      <c r="V3090" t="s">
        <v>2019</v>
      </c>
      <c r="W3090" t="s">
        <v>659</v>
      </c>
      <c r="X3090" t="s">
        <v>2019</v>
      </c>
      <c r="Y3090" t="s">
        <v>659</v>
      </c>
      <c r="Z3090" t="s">
        <v>2019</v>
      </c>
      <c r="AA3090" t="s">
        <v>659</v>
      </c>
      <c r="AB3090" t="s">
        <v>2019</v>
      </c>
      <c r="AC3090" t="s">
        <v>659</v>
      </c>
      <c r="AD3090" t="s">
        <v>2019</v>
      </c>
      <c r="AE3090" t="s">
        <v>659</v>
      </c>
      <c r="AF3090" t="s">
        <v>2019</v>
      </c>
      <c r="AG3090" t="s">
        <v>659</v>
      </c>
      <c r="AH3090" t="s">
        <v>2019</v>
      </c>
      <c r="AI3090" t="s">
        <v>659</v>
      </c>
      <c r="AJ3090" t="s">
        <v>2019</v>
      </c>
      <c r="AK3090" t="s">
        <v>659</v>
      </c>
      <c r="AL3090" t="s">
        <v>2019</v>
      </c>
      <c r="AM3090" t="s">
        <v>712</v>
      </c>
      <c r="AN3090" t="s">
        <v>524</v>
      </c>
      <c r="AO3090" t="s">
        <v>712</v>
      </c>
      <c r="AP3090" t="s">
        <v>524</v>
      </c>
      <c r="AQ3090" t="s">
        <v>712</v>
      </c>
      <c r="AR3090" t="s">
        <v>524</v>
      </c>
      <c r="AS3090" t="s">
        <v>712</v>
      </c>
      <c r="AT3090" t="s">
        <v>1244</v>
      </c>
      <c r="AU3090" t="s">
        <v>659</v>
      </c>
      <c r="AV3090" t="s">
        <v>2019</v>
      </c>
      <c r="AW3090">
        <v>1</v>
      </c>
      <c r="AX3090" t="s">
        <v>659</v>
      </c>
      <c r="AY3090" t="s">
        <v>2644</v>
      </c>
      <c r="AZ3090" t="s">
        <v>1246</v>
      </c>
      <c r="BA3090" t="s">
        <v>1246</v>
      </c>
      <c r="BB3090" t="s">
        <v>1251</v>
      </c>
      <c r="BE3090" t="s">
        <v>659</v>
      </c>
      <c r="BG3090" t="s">
        <v>1256</v>
      </c>
      <c r="BH3090" t="s">
        <v>1256</v>
      </c>
      <c r="BI3090" t="s">
        <v>1259</v>
      </c>
      <c r="BJ3090" t="s">
        <v>1266</v>
      </c>
      <c r="BM3090" t="s">
        <v>68</v>
      </c>
    </row>
    <row r="3091" spans="2:65" x14ac:dyDescent="0.3">
      <c r="B3091" t="s">
        <v>357</v>
      </c>
      <c r="C3091" t="s">
        <v>64</v>
      </c>
      <c r="D3091" t="s">
        <v>1329</v>
      </c>
      <c r="E3091" t="s">
        <v>223</v>
      </c>
      <c r="F3091" t="s">
        <v>1869</v>
      </c>
      <c r="G3091" t="s">
        <v>198</v>
      </c>
      <c r="H3091" t="s">
        <v>1869</v>
      </c>
      <c r="K3091" s="3">
        <v>44743</v>
      </c>
      <c r="L3091">
        <v>1</v>
      </c>
      <c r="M3091" t="s">
        <v>659</v>
      </c>
      <c r="N3091" t="s">
        <v>2019</v>
      </c>
      <c r="O3091" t="s">
        <v>2640</v>
      </c>
      <c r="P3091" cm="1">
        <f t="array" ref="P3091">_xlfn.SWITCH(O3091,"Excellent",5,"Above Average", 4,"Average",3,"Below Average",2,"Extremely Poor",1)</f>
        <v>4</v>
      </c>
      <c r="Q3091" t="s">
        <v>659</v>
      </c>
      <c r="R3091" t="s">
        <v>2019</v>
      </c>
      <c r="S3091" t="s">
        <v>712</v>
      </c>
      <c r="T3091" t="s">
        <v>1242</v>
      </c>
      <c r="U3091" t="s">
        <v>712</v>
      </c>
      <c r="V3091" t="s">
        <v>1244</v>
      </c>
      <c r="W3091" t="s">
        <v>712</v>
      </c>
      <c r="X3091" t="s">
        <v>1244</v>
      </c>
      <c r="Y3091" t="s">
        <v>712</v>
      </c>
      <c r="Z3091" t="s">
        <v>1244</v>
      </c>
      <c r="AA3091" t="s">
        <v>712</v>
      </c>
      <c r="AB3091" t="s">
        <v>1244</v>
      </c>
      <c r="AC3091" t="s">
        <v>712</v>
      </c>
      <c r="AD3091" t="s">
        <v>1244</v>
      </c>
      <c r="AE3091" t="s">
        <v>712</v>
      </c>
      <c r="AF3091" t="s">
        <v>1244</v>
      </c>
      <c r="AG3091" t="s">
        <v>712</v>
      </c>
      <c r="AH3091" t="s">
        <v>1244</v>
      </c>
      <c r="AI3091" t="s">
        <v>659</v>
      </c>
      <c r="AJ3091" t="s">
        <v>2019</v>
      </c>
      <c r="AK3091" t="s">
        <v>712</v>
      </c>
      <c r="AL3091" t="s">
        <v>1242</v>
      </c>
      <c r="AM3091" t="s">
        <v>712</v>
      </c>
      <c r="AN3091" t="s">
        <v>1242</v>
      </c>
      <c r="AO3091" t="s">
        <v>659</v>
      </c>
      <c r="AP3091" t="s">
        <v>2019</v>
      </c>
      <c r="AQ3091" t="s">
        <v>712</v>
      </c>
      <c r="AR3091" t="s">
        <v>2640</v>
      </c>
      <c r="AS3091" t="s">
        <v>712</v>
      </c>
      <c r="AT3091" t="s">
        <v>2640</v>
      </c>
      <c r="AU3091" t="s">
        <v>712</v>
      </c>
      <c r="AV3091" t="s">
        <v>1240</v>
      </c>
      <c r="AW3091">
        <v>1</v>
      </c>
      <c r="AX3091" t="s">
        <v>712</v>
      </c>
      <c r="AY3091" t="s">
        <v>119</v>
      </c>
      <c r="AZ3091" t="s">
        <v>119</v>
      </c>
      <c r="BA3091" t="s">
        <v>3291</v>
      </c>
      <c r="BB3091" t="s">
        <v>1250</v>
      </c>
      <c r="BE3091" t="s">
        <v>659</v>
      </c>
      <c r="BG3091" t="s">
        <v>1253</v>
      </c>
      <c r="BH3091" t="s">
        <v>1257</v>
      </c>
      <c r="BI3091" t="s">
        <v>1259</v>
      </c>
      <c r="BJ3091" t="s">
        <v>1267</v>
      </c>
      <c r="BM3091" t="s">
        <v>68</v>
      </c>
    </row>
    <row r="3092" spans="2:65" x14ac:dyDescent="0.3">
      <c r="B3092" t="s">
        <v>171</v>
      </c>
      <c r="C3092" t="s">
        <v>64</v>
      </c>
      <c r="D3092" t="s">
        <v>1475</v>
      </c>
      <c r="E3092" t="s">
        <v>703</v>
      </c>
      <c r="F3092" t="s">
        <v>1870</v>
      </c>
      <c r="G3092" t="s">
        <v>1109</v>
      </c>
      <c r="H3092" t="s">
        <v>1870</v>
      </c>
      <c r="K3092" s="3">
        <v>44743</v>
      </c>
      <c r="L3092">
        <v>1</v>
      </c>
      <c r="M3092" t="s">
        <v>712</v>
      </c>
      <c r="N3092" t="s">
        <v>712</v>
      </c>
      <c r="O3092" t="s">
        <v>524</v>
      </c>
      <c r="P3092" cm="1">
        <f t="array" ref="P3092">_xlfn.SWITCH(O3092,"Excellent",5,"Above Average", 4,"Average",3,"Below Average",2,"Extremely Poor",1)</f>
        <v>5</v>
      </c>
      <c r="Q3092" t="s">
        <v>712</v>
      </c>
      <c r="R3092" t="s">
        <v>712</v>
      </c>
      <c r="S3092" t="s">
        <v>712</v>
      </c>
      <c r="T3092" t="s">
        <v>524</v>
      </c>
      <c r="U3092" t="s">
        <v>659</v>
      </c>
      <c r="V3092" t="s">
        <v>2019</v>
      </c>
      <c r="W3092" t="s">
        <v>659</v>
      </c>
      <c r="X3092" t="s">
        <v>2019</v>
      </c>
      <c r="Y3092" t="s">
        <v>659</v>
      </c>
      <c r="Z3092" t="s">
        <v>2019</v>
      </c>
      <c r="AA3092" t="s">
        <v>712</v>
      </c>
      <c r="AB3092" t="s">
        <v>524</v>
      </c>
      <c r="AC3092" t="s">
        <v>659</v>
      </c>
      <c r="AD3092" t="s">
        <v>2019</v>
      </c>
      <c r="AE3092" t="s">
        <v>712</v>
      </c>
      <c r="AF3092" t="s">
        <v>524</v>
      </c>
      <c r="AG3092" t="s">
        <v>659</v>
      </c>
      <c r="AH3092" t="s">
        <v>2019</v>
      </c>
      <c r="AI3092" t="s">
        <v>659</v>
      </c>
      <c r="AJ3092" t="s">
        <v>2019</v>
      </c>
      <c r="AK3092" t="s">
        <v>712</v>
      </c>
      <c r="AL3092" t="s">
        <v>524</v>
      </c>
      <c r="AM3092" t="s">
        <v>712</v>
      </c>
      <c r="AN3092" t="s">
        <v>524</v>
      </c>
      <c r="AO3092" t="s">
        <v>712</v>
      </c>
      <c r="AP3092" t="s">
        <v>524</v>
      </c>
      <c r="AQ3092" t="s">
        <v>712</v>
      </c>
      <c r="AR3092" t="s">
        <v>524</v>
      </c>
      <c r="AS3092" t="s">
        <v>659</v>
      </c>
      <c r="AT3092" t="s">
        <v>2019</v>
      </c>
      <c r="AU3092" t="s">
        <v>712</v>
      </c>
      <c r="AV3092" t="s">
        <v>524</v>
      </c>
      <c r="AW3092">
        <v>1</v>
      </c>
      <c r="AX3092" t="s">
        <v>659</v>
      </c>
      <c r="AY3092" t="s">
        <v>1246</v>
      </c>
      <c r="AZ3092" t="s">
        <v>1246</v>
      </c>
      <c r="BA3092" t="s">
        <v>1246</v>
      </c>
      <c r="BB3092" t="s">
        <v>1248</v>
      </c>
      <c r="BE3092" t="s">
        <v>659</v>
      </c>
      <c r="BG3092" t="s">
        <v>1252</v>
      </c>
      <c r="BH3092" t="s">
        <v>1257</v>
      </c>
      <c r="BI3092" t="s">
        <v>1259</v>
      </c>
      <c r="BJ3092" t="s">
        <v>1266</v>
      </c>
      <c r="BM3092" t="s">
        <v>68</v>
      </c>
    </row>
    <row r="3093" spans="2:65" x14ac:dyDescent="0.3">
      <c r="B3093" t="s">
        <v>464</v>
      </c>
      <c r="C3093" t="s">
        <v>64</v>
      </c>
      <c r="D3093" t="s">
        <v>1289</v>
      </c>
      <c r="E3093" t="s">
        <v>1731</v>
      </c>
      <c r="F3093" t="s">
        <v>1871</v>
      </c>
      <c r="G3093" t="s">
        <v>536</v>
      </c>
      <c r="H3093" t="s">
        <v>1871</v>
      </c>
      <c r="K3093" s="3">
        <v>44743</v>
      </c>
      <c r="L3093">
        <v>2</v>
      </c>
      <c r="M3093" t="s">
        <v>712</v>
      </c>
      <c r="N3093" t="s">
        <v>712</v>
      </c>
      <c r="O3093" t="s">
        <v>1241</v>
      </c>
      <c r="P3093" cm="1">
        <f t="array" ref="P3093">_xlfn.SWITCH(O3093,"Excellent",5,"Above Average", 4,"Average",3,"Below Average",2,"Extremely Poor",1)</f>
        <v>2</v>
      </c>
      <c r="Q3093" t="s">
        <v>659</v>
      </c>
      <c r="R3093" t="s">
        <v>2019</v>
      </c>
      <c r="S3093" t="s">
        <v>712</v>
      </c>
      <c r="T3093" t="s">
        <v>1979</v>
      </c>
      <c r="U3093" t="s">
        <v>659</v>
      </c>
      <c r="V3093" t="s">
        <v>2019</v>
      </c>
      <c r="W3093" t="s">
        <v>659</v>
      </c>
      <c r="X3093" t="s">
        <v>2019</v>
      </c>
      <c r="Y3093" t="s">
        <v>659</v>
      </c>
      <c r="Z3093" t="s">
        <v>2019</v>
      </c>
      <c r="AA3093" t="s">
        <v>712</v>
      </c>
      <c r="AB3093" t="s">
        <v>1244</v>
      </c>
      <c r="AC3093" t="s">
        <v>659</v>
      </c>
      <c r="AD3093" t="s">
        <v>2019</v>
      </c>
      <c r="AE3093" t="s">
        <v>712</v>
      </c>
      <c r="AF3093" t="s">
        <v>1244</v>
      </c>
      <c r="AG3093" t="s">
        <v>659</v>
      </c>
      <c r="AH3093" t="s">
        <v>2019</v>
      </c>
      <c r="AI3093" t="s">
        <v>712</v>
      </c>
      <c r="AJ3093" t="s">
        <v>1244</v>
      </c>
      <c r="AK3093" t="s">
        <v>659</v>
      </c>
      <c r="AL3093" t="s">
        <v>2019</v>
      </c>
      <c r="AM3093" t="s">
        <v>712</v>
      </c>
      <c r="AN3093" t="s">
        <v>1244</v>
      </c>
      <c r="AO3093" t="s">
        <v>659</v>
      </c>
      <c r="AP3093" t="s">
        <v>2019</v>
      </c>
      <c r="AQ3093" t="s">
        <v>712</v>
      </c>
      <c r="AR3093" t="s">
        <v>1244</v>
      </c>
      <c r="AS3093" t="s">
        <v>712</v>
      </c>
      <c r="AT3093" t="s">
        <v>1244</v>
      </c>
      <c r="AU3093" t="s">
        <v>659</v>
      </c>
      <c r="AV3093" t="s">
        <v>2019</v>
      </c>
      <c r="AW3093">
        <v>1</v>
      </c>
      <c r="AX3093" t="s">
        <v>659</v>
      </c>
      <c r="AY3093" t="s">
        <v>3291</v>
      </c>
      <c r="AZ3093" t="s">
        <v>3291</v>
      </c>
      <c r="BA3093" t="s">
        <v>2644</v>
      </c>
      <c r="BB3093" t="s">
        <v>1249</v>
      </c>
      <c r="BE3093" t="s">
        <v>659</v>
      </c>
      <c r="BG3093" t="s">
        <v>1253</v>
      </c>
      <c r="BH3093" t="s">
        <v>1257</v>
      </c>
      <c r="BI3093" t="s">
        <v>1259</v>
      </c>
      <c r="BJ3093" t="s">
        <v>1267</v>
      </c>
      <c r="BM3093" t="s">
        <v>68</v>
      </c>
    </row>
    <row r="3094" spans="2:65" x14ac:dyDescent="0.3">
      <c r="B3094" t="s">
        <v>158</v>
      </c>
      <c r="C3094" t="s">
        <v>64</v>
      </c>
      <c r="D3094" t="s">
        <v>1298</v>
      </c>
      <c r="E3094" t="s">
        <v>735</v>
      </c>
      <c r="F3094" t="s">
        <v>749</v>
      </c>
      <c r="G3094" t="s">
        <v>66</v>
      </c>
      <c r="H3094" t="s">
        <v>749</v>
      </c>
      <c r="K3094" s="3">
        <v>44743</v>
      </c>
      <c r="L3094">
        <v>1</v>
      </c>
      <c r="M3094" t="s">
        <v>712</v>
      </c>
      <c r="N3094" t="s">
        <v>712</v>
      </c>
      <c r="O3094" t="s">
        <v>1242</v>
      </c>
      <c r="P3094" cm="1">
        <f t="array" ref="P3094">_xlfn.SWITCH(O3094,"Excellent",5,"Above Average", 4,"Average",3,"Below Average",2,"Extremely Poor",1)</f>
        <v>3</v>
      </c>
      <c r="Q3094" t="s">
        <v>712</v>
      </c>
      <c r="R3094" t="s">
        <v>659</v>
      </c>
      <c r="S3094" t="s">
        <v>712</v>
      </c>
      <c r="T3094" t="s">
        <v>1242</v>
      </c>
      <c r="U3094" t="s">
        <v>659</v>
      </c>
      <c r="V3094" t="s">
        <v>2019</v>
      </c>
      <c r="W3094" t="s">
        <v>659</v>
      </c>
      <c r="X3094" t="s">
        <v>2019</v>
      </c>
      <c r="Y3094" t="s">
        <v>659</v>
      </c>
      <c r="Z3094" t="s">
        <v>2019</v>
      </c>
      <c r="AA3094" t="s">
        <v>659</v>
      </c>
      <c r="AB3094" t="s">
        <v>2019</v>
      </c>
      <c r="AC3094" t="s">
        <v>659</v>
      </c>
      <c r="AD3094" t="s">
        <v>2019</v>
      </c>
      <c r="AE3094" t="s">
        <v>659</v>
      </c>
      <c r="AF3094" t="s">
        <v>2019</v>
      </c>
      <c r="AG3094" t="s">
        <v>712</v>
      </c>
      <c r="AH3094" t="s">
        <v>1244</v>
      </c>
      <c r="AI3094" t="s">
        <v>712</v>
      </c>
      <c r="AJ3094" t="s">
        <v>2643</v>
      </c>
      <c r="AK3094" t="s">
        <v>712</v>
      </c>
      <c r="AL3094" t="s">
        <v>1243</v>
      </c>
      <c r="AM3094" t="s">
        <v>659</v>
      </c>
      <c r="AN3094" t="s">
        <v>2019</v>
      </c>
      <c r="AO3094" t="s">
        <v>659</v>
      </c>
      <c r="AP3094" t="s">
        <v>2019</v>
      </c>
      <c r="AQ3094" t="s">
        <v>712</v>
      </c>
      <c r="AR3094" t="s">
        <v>1243</v>
      </c>
      <c r="AS3094" t="s">
        <v>659</v>
      </c>
      <c r="AT3094" t="s">
        <v>2019</v>
      </c>
      <c r="AU3094" t="s">
        <v>659</v>
      </c>
      <c r="AV3094" t="s">
        <v>2019</v>
      </c>
      <c r="AW3094" t="s">
        <v>1245</v>
      </c>
      <c r="AX3094" t="s">
        <v>659</v>
      </c>
      <c r="AY3094" t="s">
        <v>1246</v>
      </c>
      <c r="AZ3094" t="s">
        <v>119</v>
      </c>
      <c r="BA3094" t="s">
        <v>119</v>
      </c>
      <c r="BB3094" t="s">
        <v>1250</v>
      </c>
      <c r="BE3094" t="s">
        <v>659</v>
      </c>
      <c r="BG3094" t="s">
        <v>1256</v>
      </c>
      <c r="BH3094" t="s">
        <v>1256</v>
      </c>
      <c r="BI3094" t="s">
        <v>1259</v>
      </c>
      <c r="BJ3094" t="s">
        <v>1266</v>
      </c>
      <c r="BM3094" t="s">
        <v>68</v>
      </c>
    </row>
    <row r="3095" spans="2:65" x14ac:dyDescent="0.3">
      <c r="B3095" t="s">
        <v>517</v>
      </c>
      <c r="C3095" t="s">
        <v>64</v>
      </c>
      <c r="D3095" t="s">
        <v>1315</v>
      </c>
      <c r="E3095" t="s">
        <v>885</v>
      </c>
      <c r="F3095" t="s">
        <v>1872</v>
      </c>
      <c r="G3095" t="s">
        <v>174</v>
      </c>
      <c r="H3095" t="s">
        <v>1872</v>
      </c>
      <c r="K3095" s="3">
        <v>44743</v>
      </c>
      <c r="L3095">
        <v>3</v>
      </c>
      <c r="M3095" t="s">
        <v>712</v>
      </c>
      <c r="N3095" t="s">
        <v>712</v>
      </c>
      <c r="O3095" t="s">
        <v>524</v>
      </c>
      <c r="P3095" cm="1">
        <f t="array" ref="P3095">_xlfn.SWITCH(O3095,"Excellent",5,"Above Average", 4,"Average",3,"Below Average",2,"Extremely Poor",1)</f>
        <v>5</v>
      </c>
      <c r="Q3095" t="s">
        <v>712</v>
      </c>
      <c r="R3095" t="s">
        <v>712</v>
      </c>
      <c r="S3095" t="s">
        <v>712</v>
      </c>
      <c r="T3095" t="s">
        <v>524</v>
      </c>
      <c r="U3095" t="s">
        <v>712</v>
      </c>
      <c r="V3095" t="s">
        <v>524</v>
      </c>
      <c r="W3095" t="s">
        <v>712</v>
      </c>
      <c r="X3095" t="s">
        <v>524</v>
      </c>
      <c r="Y3095" t="s">
        <v>712</v>
      </c>
      <c r="Z3095" t="s">
        <v>524</v>
      </c>
      <c r="AA3095" t="s">
        <v>659</v>
      </c>
      <c r="AB3095" t="s">
        <v>2019</v>
      </c>
      <c r="AC3095" t="s">
        <v>712</v>
      </c>
      <c r="AD3095" t="s">
        <v>524</v>
      </c>
      <c r="AE3095" t="s">
        <v>712</v>
      </c>
      <c r="AF3095" t="s">
        <v>524</v>
      </c>
      <c r="AG3095" t="s">
        <v>712</v>
      </c>
      <c r="AH3095" t="s">
        <v>524</v>
      </c>
      <c r="AI3095" t="s">
        <v>712</v>
      </c>
      <c r="AJ3095" t="s">
        <v>524</v>
      </c>
      <c r="AK3095" t="s">
        <v>712</v>
      </c>
      <c r="AL3095" t="s">
        <v>1244</v>
      </c>
      <c r="AM3095" t="s">
        <v>712</v>
      </c>
      <c r="AN3095" t="s">
        <v>524</v>
      </c>
      <c r="AO3095" t="s">
        <v>712</v>
      </c>
      <c r="AP3095" t="s">
        <v>524</v>
      </c>
      <c r="AQ3095" t="s">
        <v>712</v>
      </c>
      <c r="AR3095" t="s">
        <v>524</v>
      </c>
      <c r="AS3095" t="s">
        <v>712</v>
      </c>
      <c r="AT3095" t="s">
        <v>524</v>
      </c>
      <c r="AU3095" t="s">
        <v>712</v>
      </c>
      <c r="AV3095" t="s">
        <v>524</v>
      </c>
      <c r="AW3095">
        <v>0</v>
      </c>
      <c r="AX3095" t="s">
        <v>712</v>
      </c>
      <c r="AY3095" t="s">
        <v>1246</v>
      </c>
      <c r="AZ3095" t="s">
        <v>1246</v>
      </c>
      <c r="BA3095" t="s">
        <v>1246</v>
      </c>
      <c r="BB3095" t="s">
        <v>1248</v>
      </c>
      <c r="BE3095" t="s">
        <v>659</v>
      </c>
      <c r="BG3095" t="s">
        <v>1253</v>
      </c>
      <c r="BH3095" t="s">
        <v>1257</v>
      </c>
      <c r="BI3095" t="s">
        <v>1259</v>
      </c>
      <c r="BJ3095" t="s">
        <v>1266</v>
      </c>
      <c r="BM3095" t="s">
        <v>68</v>
      </c>
    </row>
    <row r="3096" spans="2:65" x14ac:dyDescent="0.3">
      <c r="B3096" t="s">
        <v>319</v>
      </c>
      <c r="C3096" t="s">
        <v>64</v>
      </c>
      <c r="D3096" t="s">
        <v>1304</v>
      </c>
      <c r="E3096" t="s">
        <v>1021</v>
      </c>
      <c r="F3096" t="s">
        <v>572</v>
      </c>
      <c r="G3096" t="s">
        <v>66</v>
      </c>
      <c r="H3096" t="s">
        <v>572</v>
      </c>
      <c r="K3096" s="3">
        <v>44743</v>
      </c>
      <c r="L3096">
        <v>1</v>
      </c>
      <c r="M3096" t="s">
        <v>712</v>
      </c>
      <c r="N3096" t="s">
        <v>712</v>
      </c>
      <c r="O3096" t="s">
        <v>2640</v>
      </c>
      <c r="P3096" cm="1">
        <f t="array" ref="P3096">_xlfn.SWITCH(O3096,"Excellent",5,"Above Average", 4,"Average",3,"Below Average",2,"Extremely Poor",1)</f>
        <v>4</v>
      </c>
      <c r="Q3096" t="s">
        <v>712</v>
      </c>
      <c r="R3096" t="s">
        <v>712</v>
      </c>
      <c r="S3096" t="s">
        <v>712</v>
      </c>
      <c r="T3096" t="s">
        <v>2640</v>
      </c>
      <c r="U3096" t="s">
        <v>659</v>
      </c>
      <c r="V3096" t="s">
        <v>2019</v>
      </c>
      <c r="W3096" t="s">
        <v>659</v>
      </c>
      <c r="X3096" t="s">
        <v>2019</v>
      </c>
      <c r="Y3096" t="s">
        <v>659</v>
      </c>
      <c r="Z3096" t="s">
        <v>2019</v>
      </c>
      <c r="AA3096" t="s">
        <v>659</v>
      </c>
      <c r="AB3096" t="s">
        <v>2019</v>
      </c>
      <c r="AC3096" t="s">
        <v>659</v>
      </c>
      <c r="AD3096" t="s">
        <v>2019</v>
      </c>
      <c r="AE3096" t="s">
        <v>659</v>
      </c>
      <c r="AF3096" t="s">
        <v>2019</v>
      </c>
      <c r="AG3096" t="s">
        <v>659</v>
      </c>
      <c r="AH3096" t="s">
        <v>2019</v>
      </c>
      <c r="AI3096" t="s">
        <v>659</v>
      </c>
      <c r="AJ3096" t="s">
        <v>2019</v>
      </c>
      <c r="AK3096" t="s">
        <v>659</v>
      </c>
      <c r="AL3096" t="s">
        <v>2019</v>
      </c>
      <c r="AM3096" t="s">
        <v>712</v>
      </c>
      <c r="AN3096" t="s">
        <v>2640</v>
      </c>
      <c r="AO3096" t="s">
        <v>659</v>
      </c>
      <c r="AP3096" t="s">
        <v>2019</v>
      </c>
      <c r="AQ3096" t="s">
        <v>712</v>
      </c>
      <c r="AR3096" t="s">
        <v>2640</v>
      </c>
      <c r="AS3096" t="s">
        <v>659</v>
      </c>
      <c r="AT3096" t="s">
        <v>2019</v>
      </c>
      <c r="AU3096" t="s">
        <v>659</v>
      </c>
      <c r="AV3096" t="s">
        <v>2019</v>
      </c>
      <c r="AW3096">
        <v>0</v>
      </c>
      <c r="AX3096" t="s">
        <v>712</v>
      </c>
      <c r="AY3096" t="s">
        <v>1246</v>
      </c>
      <c r="AZ3096" t="s">
        <v>1246</v>
      </c>
      <c r="BA3096" t="s">
        <v>119</v>
      </c>
      <c r="BB3096" t="s">
        <v>1250</v>
      </c>
      <c r="BE3096" t="s">
        <v>659</v>
      </c>
      <c r="BG3096" t="s">
        <v>1254</v>
      </c>
      <c r="BH3096" t="s">
        <v>1257</v>
      </c>
      <c r="BI3096" t="s">
        <v>1259</v>
      </c>
      <c r="BJ3096" t="s">
        <v>1266</v>
      </c>
      <c r="BM3096" t="s">
        <v>68</v>
      </c>
    </row>
    <row r="3097" spans="2:65" x14ac:dyDescent="0.3">
      <c r="B3097" t="s">
        <v>206</v>
      </c>
      <c r="C3097" t="s">
        <v>64</v>
      </c>
      <c r="D3097" t="s">
        <v>1299</v>
      </c>
      <c r="E3097" t="s">
        <v>1873</v>
      </c>
      <c r="F3097" t="s">
        <v>1031</v>
      </c>
      <c r="G3097" t="s">
        <v>66</v>
      </c>
      <c r="H3097" t="s">
        <v>1031</v>
      </c>
      <c r="K3097" s="3">
        <v>44743</v>
      </c>
      <c r="L3097">
        <v>2</v>
      </c>
      <c r="M3097" t="s">
        <v>659</v>
      </c>
      <c r="N3097" t="s">
        <v>2019</v>
      </c>
      <c r="O3097" t="s">
        <v>1242</v>
      </c>
      <c r="P3097" cm="1">
        <f t="array" ref="P3097">_xlfn.SWITCH(O3097,"Excellent",5,"Above Average", 4,"Average",3,"Below Average",2,"Extremely Poor",1)</f>
        <v>3</v>
      </c>
      <c r="Q3097" t="s">
        <v>659</v>
      </c>
      <c r="R3097" t="s">
        <v>2019</v>
      </c>
      <c r="S3097" t="s">
        <v>712</v>
      </c>
      <c r="T3097" t="s">
        <v>1240</v>
      </c>
      <c r="U3097" t="s">
        <v>712</v>
      </c>
      <c r="V3097" t="s">
        <v>1244</v>
      </c>
      <c r="W3097" t="s">
        <v>712</v>
      </c>
      <c r="X3097" t="s">
        <v>1244</v>
      </c>
      <c r="Y3097" t="s">
        <v>712</v>
      </c>
      <c r="Z3097" t="s">
        <v>1244</v>
      </c>
      <c r="AA3097" t="s">
        <v>712</v>
      </c>
      <c r="AB3097" t="s">
        <v>1244</v>
      </c>
      <c r="AC3097" t="s">
        <v>712</v>
      </c>
      <c r="AD3097" t="s">
        <v>1244</v>
      </c>
      <c r="AE3097" t="s">
        <v>712</v>
      </c>
      <c r="AF3097" t="s">
        <v>1244</v>
      </c>
      <c r="AG3097" t="s">
        <v>712</v>
      </c>
      <c r="AH3097" t="s">
        <v>1244</v>
      </c>
      <c r="AI3097" t="s">
        <v>659</v>
      </c>
      <c r="AJ3097" t="s">
        <v>2019</v>
      </c>
      <c r="AK3097" t="s">
        <v>712</v>
      </c>
      <c r="AL3097" t="s">
        <v>2643</v>
      </c>
      <c r="AM3097" t="s">
        <v>712</v>
      </c>
      <c r="AN3097" t="s">
        <v>1244</v>
      </c>
      <c r="AO3097" t="s">
        <v>712</v>
      </c>
      <c r="AP3097" t="s">
        <v>1244</v>
      </c>
      <c r="AQ3097" t="s">
        <v>712</v>
      </c>
      <c r="AR3097" t="s">
        <v>1240</v>
      </c>
      <c r="AS3097" t="s">
        <v>712</v>
      </c>
      <c r="AT3097" t="s">
        <v>1244</v>
      </c>
      <c r="AU3097" t="s">
        <v>659</v>
      </c>
      <c r="AV3097" t="s">
        <v>2019</v>
      </c>
      <c r="AW3097">
        <v>0</v>
      </c>
      <c r="AX3097" t="s">
        <v>659</v>
      </c>
      <c r="AY3097" t="s">
        <v>119</v>
      </c>
      <c r="AZ3097" t="s">
        <v>3291</v>
      </c>
      <c r="BA3097" t="s">
        <v>2644</v>
      </c>
      <c r="BB3097" t="s">
        <v>1251</v>
      </c>
      <c r="BE3097" t="s">
        <v>659</v>
      </c>
      <c r="BG3097" t="s">
        <v>1254</v>
      </c>
      <c r="BH3097" t="s">
        <v>1257</v>
      </c>
      <c r="BI3097" t="s">
        <v>1259</v>
      </c>
      <c r="BJ3097" t="s">
        <v>1266</v>
      </c>
      <c r="BM3097" t="s">
        <v>68</v>
      </c>
    </row>
    <row r="3098" spans="2:65" x14ac:dyDescent="0.3">
      <c r="B3098" t="s">
        <v>464</v>
      </c>
      <c r="C3098" t="s">
        <v>64</v>
      </c>
      <c r="D3098" t="s">
        <v>1326</v>
      </c>
      <c r="E3098" t="s">
        <v>832</v>
      </c>
      <c r="F3098" t="s">
        <v>1874</v>
      </c>
      <c r="G3098" t="s">
        <v>294</v>
      </c>
      <c r="H3098" t="s">
        <v>180</v>
      </c>
      <c r="K3098" s="3">
        <v>44743</v>
      </c>
      <c r="L3098">
        <v>2</v>
      </c>
      <c r="M3098" t="s">
        <v>659</v>
      </c>
      <c r="N3098" t="s">
        <v>2019</v>
      </c>
      <c r="O3098" t="s">
        <v>2643</v>
      </c>
      <c r="P3098" cm="1">
        <f t="array" ref="P3098">_xlfn.SWITCH(O3098,"Excellent",5,"Above Average", 4,"Average",3,"Below Average",2,"Extremely Poor",1)</f>
        <v>1</v>
      </c>
      <c r="Q3098" t="s">
        <v>659</v>
      </c>
      <c r="R3098" t="s">
        <v>2019</v>
      </c>
      <c r="S3098" t="s">
        <v>712</v>
      </c>
      <c r="T3098" t="s">
        <v>2643</v>
      </c>
      <c r="U3098" t="s">
        <v>712</v>
      </c>
      <c r="V3098" t="s">
        <v>1244</v>
      </c>
      <c r="W3098" t="s">
        <v>712</v>
      </c>
      <c r="X3098" t="s">
        <v>1244</v>
      </c>
      <c r="Y3098" t="s">
        <v>659</v>
      </c>
      <c r="Z3098" t="s">
        <v>2019</v>
      </c>
      <c r="AA3098" t="s">
        <v>659</v>
      </c>
      <c r="AB3098" t="s">
        <v>2019</v>
      </c>
      <c r="AC3098" t="s">
        <v>659</v>
      </c>
      <c r="AD3098" t="s">
        <v>2019</v>
      </c>
      <c r="AE3098" t="s">
        <v>659</v>
      </c>
      <c r="AF3098" t="s">
        <v>2019</v>
      </c>
      <c r="AG3098" t="s">
        <v>712</v>
      </c>
      <c r="AH3098" t="s">
        <v>1242</v>
      </c>
      <c r="AI3098" t="s">
        <v>659</v>
      </c>
      <c r="AJ3098" t="s">
        <v>2019</v>
      </c>
      <c r="AK3098" t="s">
        <v>659</v>
      </c>
      <c r="AL3098" t="s">
        <v>2019</v>
      </c>
      <c r="AM3098" t="s">
        <v>712</v>
      </c>
      <c r="AN3098" t="s">
        <v>1244</v>
      </c>
      <c r="AO3098" t="s">
        <v>659</v>
      </c>
      <c r="AP3098" t="s">
        <v>2019</v>
      </c>
      <c r="AQ3098" t="s">
        <v>712</v>
      </c>
      <c r="AR3098" t="s">
        <v>1244</v>
      </c>
      <c r="AS3098" t="s">
        <v>659</v>
      </c>
      <c r="AT3098" t="s">
        <v>2019</v>
      </c>
      <c r="AU3098" t="s">
        <v>659</v>
      </c>
      <c r="AV3098" t="s">
        <v>2019</v>
      </c>
      <c r="AW3098">
        <v>1</v>
      </c>
      <c r="AX3098" t="s">
        <v>712</v>
      </c>
      <c r="AY3098" t="s">
        <v>1246</v>
      </c>
      <c r="AZ3098" t="s">
        <v>2644</v>
      </c>
      <c r="BA3098" t="s">
        <v>2644</v>
      </c>
      <c r="BB3098" t="s">
        <v>1249</v>
      </c>
      <c r="BE3098" t="s">
        <v>659</v>
      </c>
      <c r="BG3098" t="s">
        <v>1254</v>
      </c>
      <c r="BH3098" t="s">
        <v>1257</v>
      </c>
      <c r="BI3098" t="s">
        <v>1259</v>
      </c>
      <c r="BJ3098" t="s">
        <v>1266</v>
      </c>
      <c r="BM3098" t="s">
        <v>68</v>
      </c>
    </row>
    <row r="3099" spans="2:65" x14ac:dyDescent="0.3">
      <c r="B3099" t="s">
        <v>171</v>
      </c>
      <c r="C3099" t="s">
        <v>64</v>
      </c>
      <c r="D3099" t="s">
        <v>1466</v>
      </c>
      <c r="E3099" t="s">
        <v>1036</v>
      </c>
      <c r="F3099" t="s">
        <v>217</v>
      </c>
      <c r="G3099" t="s">
        <v>71</v>
      </c>
      <c r="H3099" t="s">
        <v>217</v>
      </c>
      <c r="K3099" s="3">
        <v>44743</v>
      </c>
      <c r="L3099" t="s">
        <v>1239</v>
      </c>
      <c r="M3099" t="s">
        <v>659</v>
      </c>
      <c r="N3099" t="s">
        <v>2019</v>
      </c>
      <c r="O3099" t="s">
        <v>524</v>
      </c>
      <c r="P3099" cm="1">
        <f t="array" ref="P3099">_xlfn.SWITCH(O3099,"Excellent",5,"Above Average", 4,"Average",3,"Below Average",2,"Extremely Poor",1)</f>
        <v>5</v>
      </c>
      <c r="Q3099" t="s">
        <v>712</v>
      </c>
      <c r="R3099" t="s">
        <v>712</v>
      </c>
      <c r="S3099" t="s">
        <v>712</v>
      </c>
      <c r="T3099" t="s">
        <v>524</v>
      </c>
      <c r="U3099" t="s">
        <v>659</v>
      </c>
      <c r="V3099" t="s">
        <v>2019</v>
      </c>
      <c r="W3099" t="s">
        <v>659</v>
      </c>
      <c r="X3099" t="s">
        <v>2019</v>
      </c>
      <c r="Y3099" t="s">
        <v>712</v>
      </c>
      <c r="Z3099" t="s">
        <v>524</v>
      </c>
      <c r="AA3099" t="s">
        <v>712</v>
      </c>
      <c r="AB3099" t="s">
        <v>524</v>
      </c>
      <c r="AC3099" t="s">
        <v>712</v>
      </c>
      <c r="AD3099" t="s">
        <v>524</v>
      </c>
      <c r="AE3099" t="s">
        <v>712</v>
      </c>
      <c r="AF3099" t="s">
        <v>524</v>
      </c>
      <c r="AG3099" t="s">
        <v>659</v>
      </c>
      <c r="AH3099" t="s">
        <v>2019</v>
      </c>
      <c r="AI3099" t="s">
        <v>659</v>
      </c>
      <c r="AJ3099" t="s">
        <v>2019</v>
      </c>
      <c r="AK3099" t="s">
        <v>712</v>
      </c>
      <c r="AL3099" t="s">
        <v>524</v>
      </c>
      <c r="AM3099" t="s">
        <v>712</v>
      </c>
      <c r="AN3099" t="s">
        <v>524</v>
      </c>
      <c r="AO3099" t="s">
        <v>712</v>
      </c>
      <c r="AP3099" t="s">
        <v>524</v>
      </c>
      <c r="AQ3099" t="s">
        <v>712</v>
      </c>
      <c r="AR3099" t="s">
        <v>524</v>
      </c>
      <c r="AS3099" t="s">
        <v>659</v>
      </c>
      <c r="AT3099" t="s">
        <v>2019</v>
      </c>
      <c r="AU3099" t="s">
        <v>659</v>
      </c>
      <c r="AV3099" t="s">
        <v>2019</v>
      </c>
      <c r="AW3099">
        <v>0</v>
      </c>
      <c r="AX3099" t="s">
        <v>659</v>
      </c>
      <c r="AY3099" t="s">
        <v>1246</v>
      </c>
      <c r="AZ3099" t="s">
        <v>1246</v>
      </c>
      <c r="BA3099" t="s">
        <v>1246</v>
      </c>
      <c r="BB3099" t="s">
        <v>1248</v>
      </c>
      <c r="BE3099" t="s">
        <v>659</v>
      </c>
      <c r="BG3099" t="s">
        <v>1254</v>
      </c>
      <c r="BH3099" t="s">
        <v>1257</v>
      </c>
      <c r="BI3099" t="s">
        <v>1259</v>
      </c>
      <c r="BJ3099" t="s">
        <v>1266</v>
      </c>
      <c r="BM3099" t="s">
        <v>68</v>
      </c>
    </row>
    <row r="3100" spans="2:65" x14ac:dyDescent="0.3">
      <c r="B3100" t="s">
        <v>1875</v>
      </c>
      <c r="C3100" t="s">
        <v>64</v>
      </c>
      <c r="D3100" t="s">
        <v>1535</v>
      </c>
      <c r="E3100" t="s">
        <v>1002</v>
      </c>
      <c r="F3100" t="s">
        <v>959</v>
      </c>
      <c r="G3100" t="s">
        <v>76</v>
      </c>
      <c r="H3100" t="s">
        <v>959</v>
      </c>
      <c r="K3100" s="3">
        <v>44743</v>
      </c>
      <c r="L3100">
        <v>1</v>
      </c>
      <c r="M3100" t="s">
        <v>712</v>
      </c>
      <c r="N3100" t="s">
        <v>712</v>
      </c>
      <c r="O3100" t="s">
        <v>524</v>
      </c>
      <c r="P3100" cm="1">
        <f t="array" ref="P3100">_xlfn.SWITCH(O3100,"Excellent",5,"Above Average", 4,"Average",3,"Below Average",2,"Extremely Poor",1)</f>
        <v>5</v>
      </c>
      <c r="Q3100" t="s">
        <v>712</v>
      </c>
      <c r="R3100" t="s">
        <v>712</v>
      </c>
      <c r="S3100" t="s">
        <v>712</v>
      </c>
      <c r="T3100" t="s">
        <v>524</v>
      </c>
      <c r="U3100" t="s">
        <v>659</v>
      </c>
      <c r="V3100" t="s">
        <v>2019</v>
      </c>
      <c r="W3100" t="s">
        <v>659</v>
      </c>
      <c r="X3100" t="s">
        <v>2019</v>
      </c>
      <c r="Y3100" t="s">
        <v>659</v>
      </c>
      <c r="Z3100" t="s">
        <v>2019</v>
      </c>
      <c r="AA3100" t="s">
        <v>659</v>
      </c>
      <c r="AB3100" t="s">
        <v>2019</v>
      </c>
      <c r="AC3100" t="s">
        <v>659</v>
      </c>
      <c r="AD3100" t="s">
        <v>2019</v>
      </c>
      <c r="AE3100" t="s">
        <v>659</v>
      </c>
      <c r="AF3100" t="s">
        <v>2019</v>
      </c>
      <c r="AG3100" t="s">
        <v>659</v>
      </c>
      <c r="AH3100" t="s">
        <v>2019</v>
      </c>
      <c r="AI3100" t="s">
        <v>659</v>
      </c>
      <c r="AJ3100" t="s">
        <v>2019</v>
      </c>
      <c r="AK3100" t="s">
        <v>712</v>
      </c>
      <c r="AL3100" t="s">
        <v>524</v>
      </c>
      <c r="AM3100" t="s">
        <v>659</v>
      </c>
      <c r="AN3100" t="s">
        <v>2019</v>
      </c>
      <c r="AO3100" t="s">
        <v>659</v>
      </c>
      <c r="AP3100" t="s">
        <v>2019</v>
      </c>
      <c r="AQ3100" t="s">
        <v>712</v>
      </c>
      <c r="AR3100" t="s">
        <v>524</v>
      </c>
      <c r="AS3100" t="s">
        <v>712</v>
      </c>
      <c r="AT3100" t="s">
        <v>524</v>
      </c>
      <c r="AU3100" t="s">
        <v>659</v>
      </c>
      <c r="AV3100" t="s">
        <v>2019</v>
      </c>
      <c r="AW3100">
        <v>1</v>
      </c>
      <c r="AX3100" t="s">
        <v>659</v>
      </c>
      <c r="AY3100" t="s">
        <v>1246</v>
      </c>
      <c r="AZ3100" t="s">
        <v>1246</v>
      </c>
      <c r="BA3100" t="s">
        <v>1246</v>
      </c>
      <c r="BB3100" t="s">
        <v>1248</v>
      </c>
      <c r="BE3100" t="s">
        <v>659</v>
      </c>
      <c r="BG3100" t="s">
        <v>1253</v>
      </c>
      <c r="BH3100" t="s">
        <v>1257</v>
      </c>
      <c r="BI3100" t="s">
        <v>1259</v>
      </c>
      <c r="BJ3100" t="s">
        <v>1267</v>
      </c>
      <c r="BM3100" t="s">
        <v>68</v>
      </c>
    </row>
    <row r="3101" spans="2:65" x14ac:dyDescent="0.3">
      <c r="B3101" t="s">
        <v>95</v>
      </c>
      <c r="C3101" t="s">
        <v>64</v>
      </c>
      <c r="D3101" t="s">
        <v>1449</v>
      </c>
      <c r="E3101" t="s">
        <v>1757</v>
      </c>
      <c r="F3101" t="s">
        <v>940</v>
      </c>
      <c r="G3101" t="s">
        <v>76</v>
      </c>
      <c r="H3101" t="s">
        <v>940</v>
      </c>
      <c r="K3101" s="3">
        <v>44743</v>
      </c>
      <c r="L3101">
        <v>1</v>
      </c>
      <c r="M3101" t="s">
        <v>712</v>
      </c>
      <c r="N3101" t="s">
        <v>712</v>
      </c>
      <c r="O3101" t="s">
        <v>2640</v>
      </c>
      <c r="P3101" cm="1">
        <f t="array" ref="P3101">_xlfn.SWITCH(O3101,"Excellent",5,"Above Average", 4,"Average",3,"Below Average",2,"Extremely Poor",1)</f>
        <v>4</v>
      </c>
      <c r="Q3101" t="s">
        <v>712</v>
      </c>
      <c r="R3101" t="s">
        <v>712</v>
      </c>
      <c r="S3101" t="s">
        <v>659</v>
      </c>
      <c r="T3101" t="s">
        <v>2019</v>
      </c>
      <c r="U3101" t="s">
        <v>659</v>
      </c>
      <c r="V3101" t="s">
        <v>2019</v>
      </c>
      <c r="W3101" t="s">
        <v>712</v>
      </c>
      <c r="X3101" t="s">
        <v>524</v>
      </c>
      <c r="Y3101" t="s">
        <v>712</v>
      </c>
      <c r="Z3101" t="s">
        <v>524</v>
      </c>
      <c r="AA3101" t="s">
        <v>712</v>
      </c>
      <c r="AB3101" t="s">
        <v>524</v>
      </c>
      <c r="AC3101" t="s">
        <v>712</v>
      </c>
      <c r="AD3101" t="s">
        <v>2640</v>
      </c>
      <c r="AE3101" t="s">
        <v>712</v>
      </c>
      <c r="AF3101" t="s">
        <v>524</v>
      </c>
      <c r="AG3101" t="s">
        <v>712</v>
      </c>
      <c r="AH3101" t="s">
        <v>524</v>
      </c>
      <c r="AI3101" t="s">
        <v>659</v>
      </c>
      <c r="AJ3101" t="s">
        <v>2019</v>
      </c>
      <c r="AK3101" t="s">
        <v>712</v>
      </c>
      <c r="AL3101" t="s">
        <v>524</v>
      </c>
      <c r="AM3101" t="s">
        <v>712</v>
      </c>
      <c r="AN3101" t="s">
        <v>524</v>
      </c>
      <c r="AO3101" t="s">
        <v>712</v>
      </c>
      <c r="AP3101" t="s">
        <v>524</v>
      </c>
      <c r="AQ3101" t="s">
        <v>659</v>
      </c>
      <c r="AR3101" t="s">
        <v>2019</v>
      </c>
      <c r="AS3101" t="s">
        <v>659</v>
      </c>
      <c r="AT3101" t="s">
        <v>2019</v>
      </c>
      <c r="AU3101" t="s">
        <v>659</v>
      </c>
      <c r="AV3101" t="s">
        <v>2019</v>
      </c>
      <c r="AW3101">
        <v>2</v>
      </c>
      <c r="AX3101" t="s">
        <v>712</v>
      </c>
      <c r="AY3101" t="s">
        <v>1246</v>
      </c>
      <c r="AZ3101" t="s">
        <v>1246</v>
      </c>
      <c r="BA3101" t="s">
        <v>1246</v>
      </c>
      <c r="BB3101" t="s">
        <v>1248</v>
      </c>
      <c r="BE3101" t="s">
        <v>659</v>
      </c>
      <c r="BG3101" t="s">
        <v>1254</v>
      </c>
      <c r="BH3101" t="s">
        <v>1258</v>
      </c>
      <c r="BI3101" t="s">
        <v>1259</v>
      </c>
      <c r="BJ3101" t="s">
        <v>1266</v>
      </c>
      <c r="BM3101" t="s">
        <v>68</v>
      </c>
    </row>
    <row r="3102" spans="2:65" x14ac:dyDescent="0.3">
      <c r="B3102" t="s">
        <v>95</v>
      </c>
      <c r="C3102" t="s">
        <v>64</v>
      </c>
      <c r="D3102" t="s">
        <v>1395</v>
      </c>
      <c r="E3102" t="s">
        <v>512</v>
      </c>
      <c r="F3102" t="s">
        <v>764</v>
      </c>
      <c r="G3102" t="s">
        <v>71</v>
      </c>
      <c r="H3102" t="s">
        <v>764</v>
      </c>
      <c r="K3102" s="3">
        <v>44743</v>
      </c>
      <c r="L3102">
        <v>1</v>
      </c>
      <c r="M3102" t="s">
        <v>712</v>
      </c>
      <c r="N3102" t="s">
        <v>712</v>
      </c>
      <c r="O3102" t="s">
        <v>1242</v>
      </c>
      <c r="P3102" cm="1">
        <f t="array" ref="P3102">_xlfn.SWITCH(O3102,"Excellent",5,"Above Average", 4,"Average",3,"Below Average",2,"Extremely Poor",1)</f>
        <v>3</v>
      </c>
      <c r="Q3102" t="s">
        <v>712</v>
      </c>
      <c r="R3102" t="s">
        <v>712</v>
      </c>
      <c r="S3102" t="s">
        <v>712</v>
      </c>
      <c r="T3102" t="s">
        <v>524</v>
      </c>
      <c r="U3102" t="s">
        <v>659</v>
      </c>
      <c r="V3102" t="s">
        <v>2019</v>
      </c>
      <c r="W3102" t="s">
        <v>659</v>
      </c>
      <c r="X3102" t="s">
        <v>2019</v>
      </c>
      <c r="Y3102" t="s">
        <v>659</v>
      </c>
      <c r="Z3102" t="s">
        <v>2019</v>
      </c>
      <c r="AA3102" t="s">
        <v>659</v>
      </c>
      <c r="AB3102" t="s">
        <v>2019</v>
      </c>
      <c r="AC3102" t="s">
        <v>659</v>
      </c>
      <c r="AD3102" t="s">
        <v>2019</v>
      </c>
      <c r="AE3102" t="s">
        <v>659</v>
      </c>
      <c r="AF3102" t="s">
        <v>2019</v>
      </c>
      <c r="AG3102" t="s">
        <v>659</v>
      </c>
      <c r="AH3102" t="s">
        <v>2019</v>
      </c>
      <c r="AI3102" t="s">
        <v>659</v>
      </c>
      <c r="AJ3102" t="s">
        <v>2019</v>
      </c>
      <c r="AK3102" t="s">
        <v>712</v>
      </c>
      <c r="AL3102" t="s">
        <v>524</v>
      </c>
      <c r="AM3102" t="s">
        <v>712</v>
      </c>
      <c r="AN3102" t="s">
        <v>524</v>
      </c>
      <c r="AO3102" t="s">
        <v>712</v>
      </c>
      <c r="AP3102" t="s">
        <v>524</v>
      </c>
      <c r="AQ3102" t="s">
        <v>659</v>
      </c>
      <c r="AR3102" t="s">
        <v>2019</v>
      </c>
      <c r="AS3102" t="s">
        <v>659</v>
      </c>
      <c r="AT3102" t="s">
        <v>2019</v>
      </c>
      <c r="AU3102" t="s">
        <v>659</v>
      </c>
      <c r="AV3102" t="s">
        <v>2019</v>
      </c>
      <c r="AW3102">
        <v>1</v>
      </c>
      <c r="AX3102" t="s">
        <v>659</v>
      </c>
      <c r="AY3102" t="s">
        <v>1246</v>
      </c>
      <c r="AZ3102" t="s">
        <v>1246</v>
      </c>
      <c r="BA3102" t="s">
        <v>1246</v>
      </c>
      <c r="BB3102" t="s">
        <v>1248</v>
      </c>
      <c r="BE3102" t="s">
        <v>659</v>
      </c>
      <c r="BG3102" t="s">
        <v>1980</v>
      </c>
      <c r="BH3102" t="s">
        <v>1257</v>
      </c>
      <c r="BI3102" t="s">
        <v>1259</v>
      </c>
      <c r="BJ3102" t="s">
        <v>1266</v>
      </c>
      <c r="BM3102" t="s">
        <v>68</v>
      </c>
    </row>
    <row r="3103" spans="2:65" x14ac:dyDescent="0.3">
      <c r="B3103" t="s">
        <v>403</v>
      </c>
      <c r="C3103" t="s">
        <v>64</v>
      </c>
      <c r="D3103" t="s">
        <v>1419</v>
      </c>
      <c r="E3103" t="s">
        <v>1227</v>
      </c>
      <c r="F3103" t="s">
        <v>776</v>
      </c>
      <c r="G3103" t="s">
        <v>76</v>
      </c>
      <c r="H3103" t="s">
        <v>776</v>
      </c>
      <c r="K3103" s="3">
        <v>44743</v>
      </c>
      <c r="L3103">
        <v>1</v>
      </c>
      <c r="M3103" t="s">
        <v>712</v>
      </c>
      <c r="N3103" t="s">
        <v>712</v>
      </c>
      <c r="O3103" t="s">
        <v>524</v>
      </c>
      <c r="P3103" cm="1">
        <f t="array" ref="P3103">_xlfn.SWITCH(O3103,"Excellent",5,"Above Average", 4,"Average",3,"Below Average",2,"Extremely Poor",1)</f>
        <v>5</v>
      </c>
      <c r="Q3103" t="s">
        <v>712</v>
      </c>
      <c r="R3103" t="s">
        <v>712</v>
      </c>
      <c r="S3103" t="s">
        <v>712</v>
      </c>
      <c r="T3103" t="s">
        <v>524</v>
      </c>
      <c r="U3103" t="s">
        <v>659</v>
      </c>
      <c r="V3103" t="s">
        <v>2019</v>
      </c>
      <c r="W3103" t="s">
        <v>659</v>
      </c>
      <c r="X3103" t="s">
        <v>2019</v>
      </c>
      <c r="Y3103" t="s">
        <v>659</v>
      </c>
      <c r="Z3103" t="s">
        <v>2019</v>
      </c>
      <c r="AA3103" t="s">
        <v>659</v>
      </c>
      <c r="AB3103" t="s">
        <v>2019</v>
      </c>
      <c r="AC3103" t="s">
        <v>659</v>
      </c>
      <c r="AD3103" t="s">
        <v>2019</v>
      </c>
      <c r="AE3103" t="s">
        <v>659</v>
      </c>
      <c r="AF3103" t="s">
        <v>2019</v>
      </c>
      <c r="AG3103" t="s">
        <v>659</v>
      </c>
      <c r="AH3103" t="s">
        <v>2019</v>
      </c>
      <c r="AI3103" t="s">
        <v>659</v>
      </c>
      <c r="AJ3103" t="s">
        <v>2019</v>
      </c>
      <c r="AK3103" t="s">
        <v>659</v>
      </c>
      <c r="AL3103" t="s">
        <v>2019</v>
      </c>
      <c r="AM3103" t="s">
        <v>712</v>
      </c>
      <c r="AN3103" t="s">
        <v>524</v>
      </c>
      <c r="AO3103" t="s">
        <v>659</v>
      </c>
      <c r="AP3103" t="s">
        <v>2019</v>
      </c>
      <c r="AQ3103" t="s">
        <v>659</v>
      </c>
      <c r="AR3103" t="s">
        <v>2019</v>
      </c>
      <c r="AS3103" t="s">
        <v>659</v>
      </c>
      <c r="AT3103" t="s">
        <v>2019</v>
      </c>
      <c r="AU3103" t="s">
        <v>659</v>
      </c>
      <c r="AV3103" t="s">
        <v>2019</v>
      </c>
      <c r="AW3103">
        <v>0</v>
      </c>
      <c r="AX3103" t="s">
        <v>659</v>
      </c>
      <c r="AY3103" t="s">
        <v>1246</v>
      </c>
      <c r="AZ3103" t="s">
        <v>1246</v>
      </c>
      <c r="BA3103" t="s">
        <v>1246</v>
      </c>
      <c r="BB3103" t="s">
        <v>1251</v>
      </c>
      <c r="BE3103" t="s">
        <v>659</v>
      </c>
      <c r="BG3103" t="s">
        <v>1254</v>
      </c>
      <c r="BH3103" t="s">
        <v>1257</v>
      </c>
      <c r="BI3103" t="s">
        <v>1259</v>
      </c>
      <c r="BJ3103" t="s">
        <v>1266</v>
      </c>
      <c r="BL3103" s="2"/>
      <c r="BM3103" t="s">
        <v>68</v>
      </c>
    </row>
    <row r="3104" spans="2:65" x14ac:dyDescent="0.3">
      <c r="B3104" t="s">
        <v>352</v>
      </c>
      <c r="C3104" t="s">
        <v>64</v>
      </c>
      <c r="D3104" t="s">
        <v>1389</v>
      </c>
      <c r="E3104" t="s">
        <v>946</v>
      </c>
      <c r="F3104" t="s">
        <v>1876</v>
      </c>
      <c r="G3104" t="s">
        <v>118</v>
      </c>
      <c r="H3104" t="s">
        <v>1876</v>
      </c>
      <c r="K3104" s="3">
        <v>44743</v>
      </c>
      <c r="L3104">
        <v>1</v>
      </c>
      <c r="M3104" t="s">
        <v>712</v>
      </c>
      <c r="N3104" t="s">
        <v>712</v>
      </c>
      <c r="O3104" t="s">
        <v>524</v>
      </c>
      <c r="P3104" cm="1">
        <f t="array" ref="P3104">_xlfn.SWITCH(O3104,"Excellent",5,"Above Average", 4,"Average",3,"Below Average",2,"Extremely Poor",1)</f>
        <v>5</v>
      </c>
      <c r="Q3104" t="s">
        <v>712</v>
      </c>
      <c r="R3104" t="s">
        <v>712</v>
      </c>
      <c r="S3104" t="s">
        <v>712</v>
      </c>
      <c r="T3104" t="s">
        <v>524</v>
      </c>
      <c r="U3104" t="s">
        <v>659</v>
      </c>
      <c r="V3104" t="s">
        <v>2019</v>
      </c>
      <c r="W3104" t="s">
        <v>659</v>
      </c>
      <c r="X3104" t="s">
        <v>2019</v>
      </c>
      <c r="Y3104" t="s">
        <v>712</v>
      </c>
      <c r="Z3104" t="s">
        <v>524</v>
      </c>
      <c r="AA3104" t="s">
        <v>712</v>
      </c>
      <c r="AB3104" t="s">
        <v>524</v>
      </c>
      <c r="AC3104" t="s">
        <v>659</v>
      </c>
      <c r="AD3104" t="s">
        <v>2019</v>
      </c>
      <c r="AE3104" t="s">
        <v>712</v>
      </c>
      <c r="AF3104" t="s">
        <v>524</v>
      </c>
      <c r="AG3104" t="s">
        <v>712</v>
      </c>
      <c r="AH3104" t="s">
        <v>524</v>
      </c>
      <c r="AI3104" t="s">
        <v>659</v>
      </c>
      <c r="AJ3104" t="s">
        <v>2019</v>
      </c>
      <c r="AK3104" t="s">
        <v>712</v>
      </c>
      <c r="AL3104" t="s">
        <v>524</v>
      </c>
      <c r="AM3104" t="s">
        <v>712</v>
      </c>
      <c r="AN3104" t="s">
        <v>524</v>
      </c>
      <c r="AO3104" t="s">
        <v>712</v>
      </c>
      <c r="AP3104" t="s">
        <v>524</v>
      </c>
      <c r="AQ3104" t="s">
        <v>712</v>
      </c>
      <c r="AR3104" t="s">
        <v>524</v>
      </c>
      <c r="AS3104" t="s">
        <v>659</v>
      </c>
      <c r="AT3104" t="s">
        <v>2019</v>
      </c>
      <c r="AU3104" t="s">
        <v>712</v>
      </c>
      <c r="AV3104" t="s">
        <v>524</v>
      </c>
      <c r="AW3104">
        <v>0</v>
      </c>
      <c r="AX3104" t="s">
        <v>659</v>
      </c>
      <c r="AY3104" t="s">
        <v>1246</v>
      </c>
      <c r="AZ3104" t="s">
        <v>1246</v>
      </c>
      <c r="BA3104" t="s">
        <v>1246</v>
      </c>
      <c r="BB3104" t="s">
        <v>1248</v>
      </c>
      <c r="BE3104" t="s">
        <v>659</v>
      </c>
      <c r="BG3104" t="s">
        <v>1253</v>
      </c>
      <c r="BH3104" t="s">
        <v>1257</v>
      </c>
      <c r="BI3104" t="s">
        <v>1259</v>
      </c>
      <c r="BJ3104" t="s">
        <v>1266</v>
      </c>
      <c r="BM3104" t="s">
        <v>68</v>
      </c>
    </row>
    <row r="3105" spans="2:65" x14ac:dyDescent="0.3">
      <c r="B3105" t="s">
        <v>529</v>
      </c>
      <c r="C3105" t="s">
        <v>64</v>
      </c>
      <c r="D3105" t="s">
        <v>1330</v>
      </c>
      <c r="E3105" t="s">
        <v>193</v>
      </c>
      <c r="F3105" t="s">
        <v>443</v>
      </c>
      <c r="G3105" t="s">
        <v>71</v>
      </c>
      <c r="H3105" t="s">
        <v>251</v>
      </c>
      <c r="K3105" s="3">
        <v>44743</v>
      </c>
      <c r="L3105">
        <v>1</v>
      </c>
      <c r="M3105" t="s">
        <v>712</v>
      </c>
      <c r="N3105" t="s">
        <v>659</v>
      </c>
      <c r="O3105" t="s">
        <v>2640</v>
      </c>
      <c r="P3105" cm="1">
        <f t="array" ref="P3105">_xlfn.SWITCH(O3105,"Excellent",5,"Above Average", 4,"Average",3,"Below Average",2,"Extremely Poor",1)</f>
        <v>4</v>
      </c>
      <c r="Q3105" t="s">
        <v>712</v>
      </c>
      <c r="R3105" t="s">
        <v>712</v>
      </c>
      <c r="S3105" t="s">
        <v>712</v>
      </c>
      <c r="T3105" t="s">
        <v>524</v>
      </c>
      <c r="U3105" t="s">
        <v>712</v>
      </c>
      <c r="V3105" t="s">
        <v>2640</v>
      </c>
      <c r="W3105" t="s">
        <v>659</v>
      </c>
      <c r="X3105" t="s">
        <v>2019</v>
      </c>
      <c r="Y3105" t="s">
        <v>712</v>
      </c>
      <c r="Z3105" t="s">
        <v>524</v>
      </c>
      <c r="AA3105" t="s">
        <v>712</v>
      </c>
      <c r="AB3105" t="s">
        <v>2640</v>
      </c>
      <c r="AC3105" t="s">
        <v>659</v>
      </c>
      <c r="AD3105" t="s">
        <v>2019</v>
      </c>
      <c r="AE3105" t="s">
        <v>712</v>
      </c>
      <c r="AF3105" t="s">
        <v>2640</v>
      </c>
      <c r="AG3105" t="s">
        <v>712</v>
      </c>
      <c r="AH3105" t="s">
        <v>1242</v>
      </c>
      <c r="AI3105" t="s">
        <v>659</v>
      </c>
      <c r="AJ3105" t="s">
        <v>2019</v>
      </c>
      <c r="AK3105" t="s">
        <v>712</v>
      </c>
      <c r="AL3105" t="s">
        <v>2640</v>
      </c>
      <c r="AM3105" t="s">
        <v>712</v>
      </c>
      <c r="AN3105" t="s">
        <v>524</v>
      </c>
      <c r="AO3105" t="s">
        <v>659</v>
      </c>
      <c r="AP3105" t="s">
        <v>2019</v>
      </c>
      <c r="AQ3105" t="s">
        <v>659</v>
      </c>
      <c r="AR3105" t="s">
        <v>2019</v>
      </c>
      <c r="AS3105" t="s">
        <v>659</v>
      </c>
      <c r="AT3105" t="s">
        <v>2019</v>
      </c>
      <c r="AU3105" t="s">
        <v>659</v>
      </c>
      <c r="AV3105" t="s">
        <v>2019</v>
      </c>
      <c r="AW3105">
        <v>0</v>
      </c>
      <c r="AX3105" t="s">
        <v>712</v>
      </c>
      <c r="AY3105" t="s">
        <v>1246</v>
      </c>
      <c r="AZ3105" t="s">
        <v>1246</v>
      </c>
      <c r="BA3105" t="s">
        <v>1246</v>
      </c>
      <c r="BB3105" t="s">
        <v>1248</v>
      </c>
      <c r="BE3105" t="s">
        <v>1281</v>
      </c>
      <c r="BG3105" t="s">
        <v>1281</v>
      </c>
      <c r="BH3105" t="s">
        <v>1281</v>
      </c>
      <c r="BI3105" t="s">
        <v>1281</v>
      </c>
      <c r="BJ3105" t="s">
        <v>1281</v>
      </c>
    </row>
    <row r="3106" spans="2:65" x14ac:dyDescent="0.3">
      <c r="B3106" t="s">
        <v>360</v>
      </c>
      <c r="C3106" t="s">
        <v>64</v>
      </c>
      <c r="D3106" t="s">
        <v>1363</v>
      </c>
      <c r="E3106" t="s">
        <v>1729</v>
      </c>
      <c r="F3106" t="s">
        <v>652</v>
      </c>
      <c r="G3106" t="s">
        <v>66</v>
      </c>
      <c r="H3106" t="s">
        <v>1235</v>
      </c>
      <c r="K3106" s="3">
        <v>44743</v>
      </c>
      <c r="L3106">
        <v>1</v>
      </c>
      <c r="M3106" t="s">
        <v>712</v>
      </c>
      <c r="N3106" t="s">
        <v>712</v>
      </c>
      <c r="O3106" t="s">
        <v>2643</v>
      </c>
      <c r="P3106" cm="1">
        <f t="array" ref="P3106">_xlfn.SWITCH(O3106,"Excellent",5,"Above Average", 4,"Average",3,"Below Average",2,"Extremely Poor",1)</f>
        <v>1</v>
      </c>
      <c r="Q3106" t="s">
        <v>659</v>
      </c>
      <c r="R3106" t="s">
        <v>2019</v>
      </c>
      <c r="S3106" t="s">
        <v>712</v>
      </c>
      <c r="T3106" t="s">
        <v>2643</v>
      </c>
      <c r="U3106" t="s">
        <v>659</v>
      </c>
      <c r="V3106" t="s">
        <v>2019</v>
      </c>
      <c r="W3106" t="s">
        <v>712</v>
      </c>
      <c r="X3106" t="s">
        <v>2643</v>
      </c>
      <c r="Y3106" t="s">
        <v>712</v>
      </c>
      <c r="Z3106" t="s">
        <v>1244</v>
      </c>
      <c r="AA3106" t="s">
        <v>659</v>
      </c>
      <c r="AB3106" t="s">
        <v>2019</v>
      </c>
      <c r="AC3106" t="s">
        <v>712</v>
      </c>
      <c r="AD3106" t="s">
        <v>1244</v>
      </c>
      <c r="AE3106" t="s">
        <v>712</v>
      </c>
      <c r="AF3106" t="s">
        <v>1244</v>
      </c>
      <c r="AG3106" t="s">
        <v>659</v>
      </c>
      <c r="AH3106" t="s">
        <v>2019</v>
      </c>
      <c r="AI3106" t="s">
        <v>659</v>
      </c>
      <c r="AJ3106" t="s">
        <v>2019</v>
      </c>
      <c r="AK3106" t="s">
        <v>712</v>
      </c>
      <c r="AL3106" t="s">
        <v>1244</v>
      </c>
      <c r="AM3106" t="s">
        <v>712</v>
      </c>
      <c r="AN3106" t="s">
        <v>1244</v>
      </c>
      <c r="AO3106" t="s">
        <v>712</v>
      </c>
      <c r="AP3106" t="s">
        <v>1244</v>
      </c>
      <c r="AQ3106" t="s">
        <v>712</v>
      </c>
      <c r="AR3106" t="s">
        <v>1244</v>
      </c>
      <c r="AS3106" t="s">
        <v>712</v>
      </c>
      <c r="AT3106" t="s">
        <v>1244</v>
      </c>
      <c r="AU3106" t="s">
        <v>712</v>
      </c>
      <c r="AV3106" t="s">
        <v>1244</v>
      </c>
      <c r="AW3106" t="s">
        <v>1245</v>
      </c>
      <c r="AX3106" t="s">
        <v>712</v>
      </c>
      <c r="AY3106" t="s">
        <v>2644</v>
      </c>
      <c r="AZ3106" t="s">
        <v>1247</v>
      </c>
      <c r="BA3106" t="s">
        <v>2644</v>
      </c>
      <c r="BB3106" t="s">
        <v>1249</v>
      </c>
      <c r="BE3106" t="s">
        <v>712</v>
      </c>
      <c r="BG3106" t="s">
        <v>1256</v>
      </c>
      <c r="BH3106" t="s">
        <v>1256</v>
      </c>
      <c r="BI3106" t="s">
        <v>1265</v>
      </c>
      <c r="BJ3106" t="s">
        <v>1266</v>
      </c>
      <c r="BM3106" t="s">
        <v>68</v>
      </c>
    </row>
    <row r="3107" spans="2:65" x14ac:dyDescent="0.3">
      <c r="B3107" t="s">
        <v>104</v>
      </c>
      <c r="C3107" t="s">
        <v>64</v>
      </c>
      <c r="D3107" t="s">
        <v>1475</v>
      </c>
      <c r="E3107" t="s">
        <v>1580</v>
      </c>
      <c r="F3107" t="s">
        <v>727</v>
      </c>
      <c r="G3107" t="s">
        <v>128</v>
      </c>
      <c r="H3107" t="s">
        <v>727</v>
      </c>
      <c r="K3107" s="3">
        <v>44743</v>
      </c>
      <c r="L3107" t="s">
        <v>1239</v>
      </c>
      <c r="M3107" t="s">
        <v>712</v>
      </c>
      <c r="N3107" t="s">
        <v>712</v>
      </c>
      <c r="O3107" t="s">
        <v>1242</v>
      </c>
      <c r="P3107" cm="1">
        <f t="array" ref="P3107">_xlfn.SWITCH(O3107,"Excellent",5,"Above Average", 4,"Average",3,"Below Average",2,"Extremely Poor",1)</f>
        <v>3</v>
      </c>
      <c r="Q3107" t="s">
        <v>659</v>
      </c>
      <c r="R3107" t="s">
        <v>2019</v>
      </c>
      <c r="S3107" t="s">
        <v>712</v>
      </c>
      <c r="T3107" t="s">
        <v>1242</v>
      </c>
      <c r="U3107" t="s">
        <v>712</v>
      </c>
      <c r="V3107" t="s">
        <v>1242</v>
      </c>
      <c r="W3107" t="s">
        <v>712</v>
      </c>
      <c r="X3107" t="s">
        <v>1242</v>
      </c>
      <c r="Y3107" t="s">
        <v>659</v>
      </c>
      <c r="Z3107" t="s">
        <v>2019</v>
      </c>
      <c r="AA3107" t="s">
        <v>659</v>
      </c>
      <c r="AB3107" t="s">
        <v>2019</v>
      </c>
      <c r="AC3107" t="s">
        <v>712</v>
      </c>
      <c r="AD3107" t="s">
        <v>1244</v>
      </c>
      <c r="AE3107" t="s">
        <v>712</v>
      </c>
      <c r="AF3107" t="s">
        <v>1244</v>
      </c>
      <c r="AG3107" t="s">
        <v>712</v>
      </c>
      <c r="AH3107" t="s">
        <v>1244</v>
      </c>
      <c r="AI3107" t="s">
        <v>659</v>
      </c>
      <c r="AJ3107" t="s">
        <v>2019</v>
      </c>
      <c r="AK3107" t="s">
        <v>712</v>
      </c>
      <c r="AL3107" t="s">
        <v>1244</v>
      </c>
      <c r="AM3107" t="s">
        <v>712</v>
      </c>
      <c r="AN3107" t="s">
        <v>1240</v>
      </c>
      <c r="AO3107" t="s">
        <v>712</v>
      </c>
      <c r="AP3107" t="s">
        <v>1244</v>
      </c>
      <c r="AQ3107" t="s">
        <v>712</v>
      </c>
      <c r="AR3107" t="s">
        <v>1244</v>
      </c>
      <c r="AS3107" t="s">
        <v>712</v>
      </c>
      <c r="AT3107" t="s">
        <v>1244</v>
      </c>
      <c r="AU3107" t="s">
        <v>712</v>
      </c>
      <c r="AV3107" t="s">
        <v>1244</v>
      </c>
      <c r="AW3107">
        <v>2</v>
      </c>
      <c r="AX3107" t="s">
        <v>712</v>
      </c>
      <c r="AY3107" t="s">
        <v>2644</v>
      </c>
      <c r="AZ3107" t="s">
        <v>3291</v>
      </c>
      <c r="BA3107" t="s">
        <v>1247</v>
      </c>
      <c r="BB3107" t="s">
        <v>1251</v>
      </c>
      <c r="BE3107" t="s">
        <v>659</v>
      </c>
      <c r="BG3107" t="s">
        <v>1256</v>
      </c>
      <c r="BH3107" t="s">
        <v>1256</v>
      </c>
      <c r="BI3107" t="s">
        <v>1259</v>
      </c>
      <c r="BJ3107" t="s">
        <v>1267</v>
      </c>
      <c r="BM3107" t="s">
        <v>68</v>
      </c>
    </row>
    <row r="3108" spans="2:65" x14ac:dyDescent="0.3">
      <c r="B3108" t="s">
        <v>107</v>
      </c>
      <c r="C3108" t="s">
        <v>64</v>
      </c>
      <c r="D3108" t="s">
        <v>1535</v>
      </c>
      <c r="E3108" t="s">
        <v>1302</v>
      </c>
      <c r="F3108" t="s">
        <v>1790</v>
      </c>
      <c r="G3108" t="s">
        <v>113</v>
      </c>
      <c r="H3108" t="s">
        <v>845</v>
      </c>
      <c r="K3108" s="3">
        <v>44743</v>
      </c>
      <c r="L3108">
        <v>1</v>
      </c>
      <c r="M3108" t="s">
        <v>712</v>
      </c>
      <c r="N3108" t="s">
        <v>712</v>
      </c>
      <c r="O3108" t="s">
        <v>524</v>
      </c>
      <c r="P3108" cm="1">
        <f t="array" ref="P3108">_xlfn.SWITCH(O3108,"Excellent",5,"Above Average", 4,"Average",3,"Below Average",2,"Extremely Poor",1)</f>
        <v>5</v>
      </c>
      <c r="Q3108" t="s">
        <v>712</v>
      </c>
      <c r="R3108" t="s">
        <v>712</v>
      </c>
      <c r="S3108" t="s">
        <v>712</v>
      </c>
      <c r="T3108" t="s">
        <v>524</v>
      </c>
      <c r="U3108" t="s">
        <v>712</v>
      </c>
      <c r="V3108" t="s">
        <v>524</v>
      </c>
      <c r="W3108" t="s">
        <v>659</v>
      </c>
      <c r="X3108" t="s">
        <v>2019</v>
      </c>
      <c r="Y3108" t="s">
        <v>712</v>
      </c>
      <c r="Z3108" t="s">
        <v>524</v>
      </c>
      <c r="AA3108" t="s">
        <v>712</v>
      </c>
      <c r="AB3108" t="s">
        <v>524</v>
      </c>
      <c r="AC3108" t="s">
        <v>659</v>
      </c>
      <c r="AD3108" t="s">
        <v>2019</v>
      </c>
      <c r="AE3108" t="s">
        <v>659</v>
      </c>
      <c r="AF3108" t="s">
        <v>2019</v>
      </c>
      <c r="AG3108" t="s">
        <v>659</v>
      </c>
      <c r="AH3108" t="s">
        <v>2019</v>
      </c>
      <c r="AI3108" t="s">
        <v>659</v>
      </c>
      <c r="AJ3108" t="s">
        <v>2019</v>
      </c>
      <c r="AK3108" t="s">
        <v>712</v>
      </c>
      <c r="AL3108" t="s">
        <v>524</v>
      </c>
      <c r="AM3108" t="s">
        <v>712</v>
      </c>
      <c r="AN3108" t="s">
        <v>524</v>
      </c>
      <c r="AO3108" t="s">
        <v>659</v>
      </c>
      <c r="AP3108" t="s">
        <v>2019</v>
      </c>
      <c r="AQ3108" t="s">
        <v>712</v>
      </c>
      <c r="AR3108" t="s">
        <v>524</v>
      </c>
      <c r="AS3108" t="s">
        <v>712</v>
      </c>
      <c r="AT3108" t="s">
        <v>524</v>
      </c>
      <c r="AU3108" t="s">
        <v>712</v>
      </c>
      <c r="AV3108" t="s">
        <v>524</v>
      </c>
      <c r="AW3108">
        <v>1</v>
      </c>
      <c r="AX3108" t="s">
        <v>659</v>
      </c>
      <c r="AY3108" t="s">
        <v>2644</v>
      </c>
      <c r="AZ3108" t="s">
        <v>1246</v>
      </c>
      <c r="BA3108" t="s">
        <v>1246</v>
      </c>
      <c r="BB3108" t="s">
        <v>1248</v>
      </c>
      <c r="BE3108" t="s">
        <v>659</v>
      </c>
      <c r="BG3108" t="s">
        <v>1255</v>
      </c>
      <c r="BH3108" t="s">
        <v>1258</v>
      </c>
      <c r="BI3108" t="s">
        <v>1259</v>
      </c>
      <c r="BJ3108" t="s">
        <v>1266</v>
      </c>
      <c r="BM3108" t="s">
        <v>68</v>
      </c>
    </row>
    <row r="3109" spans="2:65" x14ac:dyDescent="0.3">
      <c r="B3109" t="s">
        <v>233</v>
      </c>
      <c r="C3109" t="s">
        <v>138</v>
      </c>
      <c r="D3109" t="s">
        <v>1334</v>
      </c>
      <c r="E3109" t="s">
        <v>670</v>
      </c>
      <c r="F3109" t="s">
        <v>251</v>
      </c>
      <c r="G3109" t="s">
        <v>71</v>
      </c>
      <c r="I3109" t="s">
        <v>102</v>
      </c>
      <c r="J3109" t="s">
        <v>68</v>
      </c>
      <c r="K3109" s="3">
        <v>44743</v>
      </c>
      <c r="L3109">
        <v>1</v>
      </c>
      <c r="M3109" t="s">
        <v>712</v>
      </c>
      <c r="N3109" t="s">
        <v>712</v>
      </c>
      <c r="O3109" t="s">
        <v>2640</v>
      </c>
      <c r="P3109" cm="1">
        <f t="array" ref="P3109">_xlfn.SWITCH(O3109,"Excellent",5,"Above Average", 4,"Average",3,"Below Average",2,"Extremely Poor",1)</f>
        <v>4</v>
      </c>
      <c r="Q3109" t="s">
        <v>712</v>
      </c>
      <c r="R3109" t="s">
        <v>712</v>
      </c>
      <c r="S3109" t="s">
        <v>712</v>
      </c>
      <c r="T3109" t="s">
        <v>1242</v>
      </c>
      <c r="U3109" t="s">
        <v>659</v>
      </c>
      <c r="V3109" t="s">
        <v>2019</v>
      </c>
      <c r="W3109" t="s">
        <v>712</v>
      </c>
      <c r="X3109" t="s">
        <v>1241</v>
      </c>
      <c r="Y3109" t="s">
        <v>659</v>
      </c>
      <c r="Z3109" t="s">
        <v>2019</v>
      </c>
      <c r="AA3109" t="s">
        <v>659</v>
      </c>
      <c r="AB3109" t="s">
        <v>2019</v>
      </c>
      <c r="AC3109" t="s">
        <v>659</v>
      </c>
      <c r="AD3109" t="s">
        <v>2019</v>
      </c>
      <c r="AE3109" t="s">
        <v>659</v>
      </c>
      <c r="AF3109" t="s">
        <v>2019</v>
      </c>
      <c r="AG3109" t="s">
        <v>659</v>
      </c>
      <c r="AH3109" t="s">
        <v>2019</v>
      </c>
      <c r="AI3109" t="s">
        <v>659</v>
      </c>
      <c r="AJ3109" t="s">
        <v>2019</v>
      </c>
      <c r="AK3109" t="s">
        <v>712</v>
      </c>
      <c r="AL3109" t="s">
        <v>1242</v>
      </c>
      <c r="AM3109" t="s">
        <v>659</v>
      </c>
      <c r="AN3109" t="s">
        <v>2019</v>
      </c>
      <c r="AO3109" t="s">
        <v>659</v>
      </c>
      <c r="AP3109" t="s">
        <v>2019</v>
      </c>
      <c r="AQ3109" t="s">
        <v>659</v>
      </c>
      <c r="AR3109" t="s">
        <v>2019</v>
      </c>
      <c r="AS3109" t="s">
        <v>659</v>
      </c>
      <c r="AT3109" t="s">
        <v>2019</v>
      </c>
      <c r="AU3109" t="s">
        <v>659</v>
      </c>
      <c r="AV3109" t="s">
        <v>2019</v>
      </c>
      <c r="AW3109">
        <v>1</v>
      </c>
      <c r="AX3109" t="s">
        <v>659</v>
      </c>
      <c r="AY3109" t="s">
        <v>119</v>
      </c>
      <c r="AZ3109" t="s">
        <v>119</v>
      </c>
      <c r="BA3109" t="s">
        <v>119</v>
      </c>
      <c r="BB3109" t="s">
        <v>1251</v>
      </c>
      <c r="BE3109" t="s">
        <v>659</v>
      </c>
      <c r="BG3109" t="s">
        <v>1254</v>
      </c>
      <c r="BH3109" t="s">
        <v>1257</v>
      </c>
      <c r="BI3109" t="s">
        <v>1259</v>
      </c>
      <c r="BJ3109" t="s">
        <v>1266</v>
      </c>
      <c r="BK3109" t="s">
        <v>68</v>
      </c>
      <c r="BL3109" s="1">
        <v>1</v>
      </c>
      <c r="BM3109" t="s">
        <v>103</v>
      </c>
    </row>
    <row r="3110" spans="2:65" x14ac:dyDescent="0.3">
      <c r="B3110" t="s">
        <v>95</v>
      </c>
      <c r="C3110" t="s">
        <v>64</v>
      </c>
      <c r="D3110" t="s">
        <v>1535</v>
      </c>
      <c r="E3110" t="s">
        <v>734</v>
      </c>
      <c r="F3110" t="s">
        <v>482</v>
      </c>
      <c r="G3110" t="s">
        <v>113</v>
      </c>
      <c r="H3110" t="s">
        <v>482</v>
      </c>
      <c r="K3110" s="3">
        <v>44743</v>
      </c>
      <c r="L3110">
        <v>2</v>
      </c>
      <c r="M3110" t="s">
        <v>712</v>
      </c>
      <c r="N3110" t="s">
        <v>712</v>
      </c>
      <c r="O3110" t="s">
        <v>2640</v>
      </c>
      <c r="P3110" cm="1">
        <f t="array" ref="P3110">_xlfn.SWITCH(O3110,"Excellent",5,"Above Average", 4,"Average",3,"Below Average",2,"Extremely Poor",1)</f>
        <v>4</v>
      </c>
      <c r="Q3110" t="s">
        <v>712</v>
      </c>
      <c r="R3110" t="s">
        <v>712</v>
      </c>
      <c r="S3110" t="s">
        <v>712</v>
      </c>
      <c r="T3110" t="s">
        <v>2640</v>
      </c>
      <c r="U3110" t="s">
        <v>712</v>
      </c>
      <c r="V3110" t="s">
        <v>1242</v>
      </c>
      <c r="W3110" t="s">
        <v>659</v>
      </c>
      <c r="X3110" t="s">
        <v>2019</v>
      </c>
      <c r="Y3110" t="s">
        <v>712</v>
      </c>
      <c r="Z3110" t="s">
        <v>2640</v>
      </c>
      <c r="AA3110" t="s">
        <v>712</v>
      </c>
      <c r="AB3110" t="s">
        <v>2640</v>
      </c>
      <c r="AC3110" t="s">
        <v>712</v>
      </c>
      <c r="AD3110" t="s">
        <v>2640</v>
      </c>
      <c r="AE3110" t="s">
        <v>712</v>
      </c>
      <c r="AF3110" t="s">
        <v>2640</v>
      </c>
      <c r="AG3110" t="s">
        <v>712</v>
      </c>
      <c r="AH3110" t="s">
        <v>2640</v>
      </c>
      <c r="AI3110" t="s">
        <v>659</v>
      </c>
      <c r="AJ3110" t="s">
        <v>2019</v>
      </c>
      <c r="AK3110" t="s">
        <v>712</v>
      </c>
      <c r="AL3110" t="s">
        <v>2640</v>
      </c>
      <c r="AM3110" t="s">
        <v>712</v>
      </c>
      <c r="AN3110" t="s">
        <v>2640</v>
      </c>
      <c r="AO3110" t="s">
        <v>712</v>
      </c>
      <c r="AP3110" t="s">
        <v>2640</v>
      </c>
      <c r="AQ3110" t="s">
        <v>712</v>
      </c>
      <c r="AR3110" t="s">
        <v>2640</v>
      </c>
      <c r="AS3110" t="s">
        <v>712</v>
      </c>
      <c r="AT3110" t="s">
        <v>2640</v>
      </c>
      <c r="AU3110" t="s">
        <v>712</v>
      </c>
      <c r="AV3110" t="s">
        <v>524</v>
      </c>
      <c r="AW3110">
        <v>1</v>
      </c>
      <c r="AX3110" t="s">
        <v>659</v>
      </c>
      <c r="AY3110" t="s">
        <v>3291</v>
      </c>
      <c r="AZ3110" t="s">
        <v>2644</v>
      </c>
      <c r="BA3110" t="s">
        <v>3291</v>
      </c>
      <c r="BB3110" t="s">
        <v>1248</v>
      </c>
      <c r="BE3110" t="s">
        <v>659</v>
      </c>
      <c r="BG3110" t="s">
        <v>1254</v>
      </c>
      <c r="BH3110" t="s">
        <v>1258</v>
      </c>
      <c r="BI3110" t="s">
        <v>1259</v>
      </c>
      <c r="BJ3110" t="s">
        <v>1267</v>
      </c>
      <c r="BL3110" s="2"/>
      <c r="BM3110" t="s">
        <v>68</v>
      </c>
    </row>
    <row r="3111" spans="2:65" x14ac:dyDescent="0.3">
      <c r="B3111" t="s">
        <v>892</v>
      </c>
      <c r="C3111" t="s">
        <v>64</v>
      </c>
      <c r="D3111" t="s">
        <v>1308</v>
      </c>
      <c r="E3111" t="s">
        <v>789</v>
      </c>
      <c r="F3111" t="s">
        <v>155</v>
      </c>
      <c r="G3111" t="s">
        <v>128</v>
      </c>
      <c r="H3111" t="s">
        <v>155</v>
      </c>
      <c r="K3111" s="3">
        <v>44743</v>
      </c>
      <c r="L3111">
        <v>1</v>
      </c>
      <c r="M3111" t="s">
        <v>712</v>
      </c>
      <c r="N3111" t="s">
        <v>712</v>
      </c>
      <c r="O3111" t="s">
        <v>1242</v>
      </c>
      <c r="P3111" cm="1">
        <f t="array" ref="P3111">_xlfn.SWITCH(O3111,"Excellent",5,"Above Average", 4,"Average",3,"Below Average",2,"Extremely Poor",1)</f>
        <v>3</v>
      </c>
      <c r="Q3111" t="s">
        <v>659</v>
      </c>
      <c r="R3111" t="s">
        <v>2019</v>
      </c>
      <c r="S3111" t="s">
        <v>712</v>
      </c>
      <c r="T3111" t="s">
        <v>1242</v>
      </c>
      <c r="U3111" t="s">
        <v>659</v>
      </c>
      <c r="V3111" t="s">
        <v>2019</v>
      </c>
      <c r="W3111" t="s">
        <v>659</v>
      </c>
      <c r="X3111" t="s">
        <v>2019</v>
      </c>
      <c r="Y3111" t="s">
        <v>659</v>
      </c>
      <c r="Z3111" t="s">
        <v>2019</v>
      </c>
      <c r="AA3111" t="s">
        <v>659</v>
      </c>
      <c r="AB3111" t="s">
        <v>2019</v>
      </c>
      <c r="AC3111" t="s">
        <v>712</v>
      </c>
      <c r="AD3111" t="s">
        <v>1241</v>
      </c>
      <c r="AE3111" t="s">
        <v>712</v>
      </c>
      <c r="AF3111" t="s">
        <v>1244</v>
      </c>
      <c r="AG3111" t="s">
        <v>659</v>
      </c>
      <c r="AH3111" t="s">
        <v>2019</v>
      </c>
      <c r="AI3111" t="s">
        <v>659</v>
      </c>
      <c r="AJ3111" t="s">
        <v>2019</v>
      </c>
      <c r="AK3111" t="s">
        <v>659</v>
      </c>
      <c r="AL3111" t="s">
        <v>2019</v>
      </c>
      <c r="AM3111" t="s">
        <v>712</v>
      </c>
      <c r="AN3111" t="s">
        <v>1243</v>
      </c>
      <c r="AO3111" t="s">
        <v>659</v>
      </c>
      <c r="AP3111" t="s">
        <v>2019</v>
      </c>
      <c r="AQ3111" t="s">
        <v>659</v>
      </c>
      <c r="AR3111" t="s">
        <v>2019</v>
      </c>
      <c r="AS3111" t="s">
        <v>712</v>
      </c>
      <c r="AT3111" t="s">
        <v>1244</v>
      </c>
      <c r="AU3111" t="s">
        <v>712</v>
      </c>
      <c r="AV3111" t="s">
        <v>1244</v>
      </c>
      <c r="AW3111">
        <v>2</v>
      </c>
      <c r="AX3111" t="s">
        <v>659</v>
      </c>
      <c r="AY3111" t="s">
        <v>3291</v>
      </c>
      <c r="AZ3111" t="s">
        <v>3291</v>
      </c>
      <c r="BA3111" t="s">
        <v>1247</v>
      </c>
      <c r="BB3111" t="s">
        <v>1250</v>
      </c>
      <c r="BE3111" t="s">
        <v>659</v>
      </c>
      <c r="BG3111" t="s">
        <v>1253</v>
      </c>
      <c r="BH3111" t="s">
        <v>1257</v>
      </c>
      <c r="BI3111" t="s">
        <v>1259</v>
      </c>
      <c r="BJ3111" t="s">
        <v>1266</v>
      </c>
      <c r="BM3111" t="s">
        <v>68</v>
      </c>
    </row>
    <row r="3112" spans="2:65" x14ac:dyDescent="0.3">
      <c r="B3112" t="s">
        <v>134</v>
      </c>
      <c r="C3112" t="s">
        <v>64</v>
      </c>
      <c r="D3112" t="s">
        <v>1452</v>
      </c>
      <c r="E3112" t="s">
        <v>465</v>
      </c>
      <c r="F3112" t="s">
        <v>1877</v>
      </c>
      <c r="G3112" t="s">
        <v>536</v>
      </c>
      <c r="H3112" t="s">
        <v>1878</v>
      </c>
      <c r="K3112" s="3">
        <v>44743</v>
      </c>
      <c r="L3112">
        <v>1</v>
      </c>
      <c r="M3112" t="s">
        <v>712</v>
      </c>
      <c r="N3112" t="s">
        <v>712</v>
      </c>
      <c r="O3112" t="s">
        <v>1242</v>
      </c>
      <c r="P3112" cm="1">
        <f t="array" ref="P3112">_xlfn.SWITCH(O3112,"Excellent",5,"Above Average", 4,"Average",3,"Below Average",2,"Extremely Poor",1)</f>
        <v>3</v>
      </c>
      <c r="Q3112" t="s">
        <v>712</v>
      </c>
      <c r="R3112" t="s">
        <v>712</v>
      </c>
      <c r="S3112" t="s">
        <v>712</v>
      </c>
      <c r="T3112" t="s">
        <v>1243</v>
      </c>
      <c r="U3112" t="s">
        <v>712</v>
      </c>
      <c r="V3112" t="s">
        <v>1240</v>
      </c>
      <c r="W3112" t="s">
        <v>712</v>
      </c>
      <c r="X3112" t="s">
        <v>1244</v>
      </c>
      <c r="Y3112" t="s">
        <v>712</v>
      </c>
      <c r="Z3112" t="s">
        <v>1244</v>
      </c>
      <c r="AA3112" t="s">
        <v>712</v>
      </c>
      <c r="AB3112" t="s">
        <v>1244</v>
      </c>
      <c r="AC3112" t="s">
        <v>712</v>
      </c>
      <c r="AD3112" t="s">
        <v>1244</v>
      </c>
      <c r="AE3112" t="s">
        <v>712</v>
      </c>
      <c r="AF3112" t="s">
        <v>1244</v>
      </c>
      <c r="AG3112" t="s">
        <v>712</v>
      </c>
      <c r="AH3112" t="s">
        <v>1244</v>
      </c>
      <c r="AI3112" t="s">
        <v>659</v>
      </c>
      <c r="AJ3112" t="s">
        <v>2019</v>
      </c>
      <c r="AK3112" t="s">
        <v>659</v>
      </c>
      <c r="AL3112" t="s">
        <v>2019</v>
      </c>
      <c r="AM3112" t="s">
        <v>712</v>
      </c>
      <c r="AN3112" t="s">
        <v>1244</v>
      </c>
      <c r="AO3112" t="s">
        <v>659</v>
      </c>
      <c r="AP3112" t="s">
        <v>2019</v>
      </c>
      <c r="AQ3112" t="s">
        <v>712</v>
      </c>
      <c r="AR3112" t="s">
        <v>1241</v>
      </c>
      <c r="AS3112" t="s">
        <v>659</v>
      </c>
      <c r="AT3112" t="s">
        <v>2019</v>
      </c>
      <c r="AU3112" t="s">
        <v>712</v>
      </c>
      <c r="AV3112" t="s">
        <v>524</v>
      </c>
      <c r="AW3112">
        <v>1</v>
      </c>
      <c r="AX3112" t="s">
        <v>712</v>
      </c>
      <c r="AY3112" t="s">
        <v>119</v>
      </c>
      <c r="AZ3112" t="s">
        <v>119</v>
      </c>
      <c r="BA3112" t="s">
        <v>1247</v>
      </c>
      <c r="BB3112" t="s">
        <v>1250</v>
      </c>
      <c r="BE3112" t="s">
        <v>712</v>
      </c>
      <c r="BG3112" t="s">
        <v>1254</v>
      </c>
      <c r="BH3112" t="s">
        <v>1257</v>
      </c>
      <c r="BI3112" t="s">
        <v>1259</v>
      </c>
      <c r="BJ3112" t="s">
        <v>1266</v>
      </c>
      <c r="BM3112" t="s">
        <v>68</v>
      </c>
    </row>
    <row r="3113" spans="2:65" x14ac:dyDescent="0.3">
      <c r="B3113" t="s">
        <v>216</v>
      </c>
      <c r="C3113" t="s">
        <v>64</v>
      </c>
      <c r="D3113" t="s">
        <v>1289</v>
      </c>
      <c r="E3113" t="s">
        <v>1293</v>
      </c>
      <c r="F3113" t="s">
        <v>130</v>
      </c>
      <c r="G3113" t="s">
        <v>536</v>
      </c>
      <c r="H3113" t="s">
        <v>130</v>
      </c>
      <c r="K3113" s="3">
        <v>44743</v>
      </c>
      <c r="L3113">
        <v>1</v>
      </c>
      <c r="M3113" t="s">
        <v>712</v>
      </c>
      <c r="N3113" t="s">
        <v>712</v>
      </c>
      <c r="O3113" t="s">
        <v>2643</v>
      </c>
      <c r="P3113" cm="1">
        <f t="array" ref="P3113">_xlfn.SWITCH(O3113,"Excellent",5,"Above Average", 4,"Average",3,"Below Average",2,"Extremely Poor",1)</f>
        <v>1</v>
      </c>
      <c r="Q3113" t="s">
        <v>659</v>
      </c>
      <c r="R3113" t="s">
        <v>2019</v>
      </c>
      <c r="S3113" t="s">
        <v>712</v>
      </c>
      <c r="T3113" t="s">
        <v>2643</v>
      </c>
      <c r="U3113" t="s">
        <v>659</v>
      </c>
      <c r="V3113" t="s">
        <v>2019</v>
      </c>
      <c r="W3113" t="s">
        <v>712</v>
      </c>
      <c r="X3113" t="s">
        <v>2643</v>
      </c>
      <c r="Y3113" t="s">
        <v>712</v>
      </c>
      <c r="Z3113" t="s">
        <v>1244</v>
      </c>
      <c r="AA3113" t="s">
        <v>712</v>
      </c>
      <c r="AB3113" t="s">
        <v>1244</v>
      </c>
      <c r="AC3113" t="s">
        <v>659</v>
      </c>
      <c r="AD3113" t="s">
        <v>2019</v>
      </c>
      <c r="AE3113" t="s">
        <v>712</v>
      </c>
      <c r="AF3113" t="s">
        <v>1244</v>
      </c>
      <c r="AG3113" t="s">
        <v>712</v>
      </c>
      <c r="AH3113" t="s">
        <v>1244</v>
      </c>
      <c r="AI3113" t="s">
        <v>659</v>
      </c>
      <c r="AJ3113" t="s">
        <v>2019</v>
      </c>
      <c r="AK3113" t="s">
        <v>712</v>
      </c>
      <c r="AL3113" t="s">
        <v>1244</v>
      </c>
      <c r="AM3113" t="s">
        <v>712</v>
      </c>
      <c r="AN3113" t="s">
        <v>1241</v>
      </c>
      <c r="AO3113" t="s">
        <v>712</v>
      </c>
      <c r="AP3113" t="s">
        <v>1244</v>
      </c>
      <c r="AQ3113" t="s">
        <v>712</v>
      </c>
      <c r="AR3113" t="s">
        <v>1244</v>
      </c>
      <c r="AS3113" t="s">
        <v>712</v>
      </c>
      <c r="AT3113" t="s">
        <v>1244</v>
      </c>
      <c r="AU3113" t="s">
        <v>712</v>
      </c>
      <c r="AV3113" t="s">
        <v>1244</v>
      </c>
      <c r="AW3113">
        <v>0</v>
      </c>
      <c r="AX3113" t="s">
        <v>712</v>
      </c>
      <c r="AY3113" t="s">
        <v>2644</v>
      </c>
      <c r="AZ3113" t="s">
        <v>3291</v>
      </c>
      <c r="BA3113" t="s">
        <v>2644</v>
      </c>
      <c r="BB3113" t="s">
        <v>1250</v>
      </c>
      <c r="BE3113" t="s">
        <v>712</v>
      </c>
      <c r="BG3113" t="s">
        <v>1253</v>
      </c>
      <c r="BH3113" t="s">
        <v>1257</v>
      </c>
      <c r="BI3113" t="s">
        <v>1259</v>
      </c>
      <c r="BJ3113" t="s">
        <v>1266</v>
      </c>
      <c r="BM3113" t="s">
        <v>68</v>
      </c>
    </row>
    <row r="3114" spans="2:65" x14ac:dyDescent="0.3">
      <c r="B3114" t="s">
        <v>527</v>
      </c>
      <c r="C3114" t="s">
        <v>138</v>
      </c>
      <c r="D3114" t="s">
        <v>1287</v>
      </c>
      <c r="E3114" t="s">
        <v>473</v>
      </c>
      <c r="F3114" t="s">
        <v>684</v>
      </c>
      <c r="G3114" t="s">
        <v>128</v>
      </c>
      <c r="I3114" t="s">
        <v>102</v>
      </c>
      <c r="J3114" t="s">
        <v>68</v>
      </c>
      <c r="K3114" s="3">
        <v>44743</v>
      </c>
      <c r="L3114" t="s">
        <v>1239</v>
      </c>
      <c r="M3114" t="s">
        <v>712</v>
      </c>
      <c r="N3114" t="s">
        <v>712</v>
      </c>
      <c r="O3114" t="s">
        <v>524</v>
      </c>
      <c r="P3114" cm="1">
        <f t="array" ref="P3114">_xlfn.SWITCH(O3114,"Excellent",5,"Above Average", 4,"Average",3,"Below Average",2,"Extremely Poor",1)</f>
        <v>5</v>
      </c>
      <c r="Q3114" t="s">
        <v>712</v>
      </c>
      <c r="R3114" t="s">
        <v>712</v>
      </c>
      <c r="S3114" t="s">
        <v>712</v>
      </c>
      <c r="T3114" t="s">
        <v>524</v>
      </c>
      <c r="U3114" t="s">
        <v>659</v>
      </c>
      <c r="V3114" t="s">
        <v>2019</v>
      </c>
      <c r="W3114" t="s">
        <v>659</v>
      </c>
      <c r="X3114" t="s">
        <v>2019</v>
      </c>
      <c r="Y3114" t="s">
        <v>659</v>
      </c>
      <c r="Z3114" t="s">
        <v>2019</v>
      </c>
      <c r="AA3114" t="s">
        <v>659</v>
      </c>
      <c r="AB3114" t="s">
        <v>2019</v>
      </c>
      <c r="AC3114" t="s">
        <v>659</v>
      </c>
      <c r="AD3114" t="s">
        <v>2019</v>
      </c>
      <c r="AE3114" t="s">
        <v>659</v>
      </c>
      <c r="AF3114" t="s">
        <v>2019</v>
      </c>
      <c r="AG3114" t="s">
        <v>659</v>
      </c>
      <c r="AH3114" t="s">
        <v>2019</v>
      </c>
      <c r="AI3114" t="s">
        <v>659</v>
      </c>
      <c r="AJ3114" t="s">
        <v>2019</v>
      </c>
      <c r="AK3114" t="s">
        <v>712</v>
      </c>
      <c r="AL3114" t="s">
        <v>524</v>
      </c>
      <c r="AM3114" t="s">
        <v>712</v>
      </c>
      <c r="AN3114" t="s">
        <v>524</v>
      </c>
      <c r="AO3114" t="s">
        <v>659</v>
      </c>
      <c r="AP3114" t="s">
        <v>2019</v>
      </c>
      <c r="AQ3114" t="s">
        <v>659</v>
      </c>
      <c r="AR3114" t="s">
        <v>2019</v>
      </c>
      <c r="AS3114" t="s">
        <v>659</v>
      </c>
      <c r="AT3114" t="s">
        <v>2019</v>
      </c>
      <c r="AU3114" t="s">
        <v>659</v>
      </c>
      <c r="AV3114" t="s">
        <v>2019</v>
      </c>
      <c r="AW3114">
        <v>2</v>
      </c>
      <c r="AX3114" t="s">
        <v>659</v>
      </c>
      <c r="AY3114" t="s">
        <v>1246</v>
      </c>
      <c r="AZ3114" t="s">
        <v>1246</v>
      </c>
      <c r="BA3114" t="s">
        <v>1246</v>
      </c>
      <c r="BB3114" t="s">
        <v>1251</v>
      </c>
      <c r="BE3114" t="s">
        <v>659</v>
      </c>
      <c r="BG3114" t="s">
        <v>1254</v>
      </c>
      <c r="BH3114" t="s">
        <v>1257</v>
      </c>
      <c r="BI3114" t="s">
        <v>1259</v>
      </c>
      <c r="BJ3114" t="s">
        <v>1266</v>
      </c>
      <c r="BK3114" t="s">
        <v>68</v>
      </c>
      <c r="BM3114" t="s">
        <v>103</v>
      </c>
    </row>
    <row r="3115" spans="2:65" x14ac:dyDescent="0.3">
      <c r="B3115" t="s">
        <v>192</v>
      </c>
      <c r="C3115" t="s">
        <v>64</v>
      </c>
      <c r="D3115" t="s">
        <v>1340</v>
      </c>
      <c r="E3115" t="s">
        <v>1756</v>
      </c>
      <c r="F3115" t="s">
        <v>746</v>
      </c>
      <c r="G3115" t="s">
        <v>76</v>
      </c>
      <c r="H3115" t="s">
        <v>746</v>
      </c>
      <c r="K3115" s="3">
        <v>44743</v>
      </c>
      <c r="L3115">
        <v>3</v>
      </c>
      <c r="M3115" t="s">
        <v>712</v>
      </c>
      <c r="N3115" t="s">
        <v>712</v>
      </c>
      <c r="O3115" t="s">
        <v>524</v>
      </c>
      <c r="P3115" cm="1">
        <f t="array" ref="P3115">_xlfn.SWITCH(O3115,"Excellent",5,"Above Average", 4,"Average",3,"Below Average",2,"Extremely Poor",1)</f>
        <v>5</v>
      </c>
      <c r="Q3115" t="s">
        <v>712</v>
      </c>
      <c r="R3115" t="s">
        <v>712</v>
      </c>
      <c r="S3115" t="s">
        <v>712</v>
      </c>
      <c r="T3115" t="s">
        <v>524</v>
      </c>
      <c r="U3115" t="s">
        <v>659</v>
      </c>
      <c r="V3115" t="s">
        <v>2019</v>
      </c>
      <c r="W3115" t="s">
        <v>659</v>
      </c>
      <c r="X3115" t="s">
        <v>2019</v>
      </c>
      <c r="Y3115" t="s">
        <v>659</v>
      </c>
      <c r="Z3115" t="s">
        <v>2019</v>
      </c>
      <c r="AA3115" t="s">
        <v>659</v>
      </c>
      <c r="AB3115" t="s">
        <v>2019</v>
      </c>
      <c r="AC3115" t="s">
        <v>659</v>
      </c>
      <c r="AD3115" t="s">
        <v>2019</v>
      </c>
      <c r="AE3115" t="s">
        <v>659</v>
      </c>
      <c r="AF3115" t="s">
        <v>2019</v>
      </c>
      <c r="AG3115" t="s">
        <v>659</v>
      </c>
      <c r="AH3115" t="s">
        <v>2019</v>
      </c>
      <c r="AI3115" t="s">
        <v>659</v>
      </c>
      <c r="AJ3115" t="s">
        <v>2019</v>
      </c>
      <c r="AK3115" t="s">
        <v>712</v>
      </c>
      <c r="AL3115" t="s">
        <v>524</v>
      </c>
      <c r="AM3115" t="s">
        <v>712</v>
      </c>
      <c r="AN3115" t="s">
        <v>524</v>
      </c>
      <c r="AO3115" t="s">
        <v>659</v>
      </c>
      <c r="AP3115" t="s">
        <v>2019</v>
      </c>
      <c r="AQ3115" t="s">
        <v>659</v>
      </c>
      <c r="AR3115" t="s">
        <v>2019</v>
      </c>
      <c r="AS3115" t="s">
        <v>659</v>
      </c>
      <c r="AT3115" t="s">
        <v>2019</v>
      </c>
      <c r="AU3115" t="s">
        <v>659</v>
      </c>
      <c r="AV3115" t="s">
        <v>2019</v>
      </c>
      <c r="AW3115">
        <v>0</v>
      </c>
      <c r="AX3115" t="s">
        <v>659</v>
      </c>
      <c r="AY3115" t="s">
        <v>1246</v>
      </c>
      <c r="AZ3115" t="s">
        <v>1246</v>
      </c>
      <c r="BA3115" t="s">
        <v>1246</v>
      </c>
      <c r="BB3115" t="s">
        <v>1248</v>
      </c>
      <c r="BE3115" t="s">
        <v>659</v>
      </c>
      <c r="BG3115" t="s">
        <v>1254</v>
      </c>
      <c r="BH3115" t="s">
        <v>1257</v>
      </c>
      <c r="BI3115" t="s">
        <v>1259</v>
      </c>
      <c r="BJ3115" t="s">
        <v>1267</v>
      </c>
      <c r="BM3115" t="s">
        <v>68</v>
      </c>
    </row>
    <row r="3116" spans="2:65" x14ac:dyDescent="0.3">
      <c r="B3116" t="s">
        <v>872</v>
      </c>
      <c r="C3116" t="s">
        <v>64</v>
      </c>
      <c r="D3116" t="s">
        <v>1291</v>
      </c>
      <c r="E3116" t="s">
        <v>1729</v>
      </c>
      <c r="F3116" t="s">
        <v>1879</v>
      </c>
      <c r="G3116" t="s">
        <v>84</v>
      </c>
      <c r="H3116" t="s">
        <v>1879</v>
      </c>
      <c r="K3116" s="3">
        <v>44743</v>
      </c>
      <c r="L3116" t="s">
        <v>1239</v>
      </c>
      <c r="M3116" t="s">
        <v>712</v>
      </c>
      <c r="N3116" t="s">
        <v>712</v>
      </c>
      <c r="O3116" t="s">
        <v>524</v>
      </c>
      <c r="P3116" cm="1">
        <f t="array" ref="P3116">_xlfn.SWITCH(O3116,"Excellent",5,"Above Average", 4,"Average",3,"Below Average",2,"Extremely Poor",1)</f>
        <v>5</v>
      </c>
      <c r="Q3116" t="s">
        <v>712</v>
      </c>
      <c r="R3116" t="s">
        <v>712</v>
      </c>
      <c r="S3116" t="s">
        <v>659</v>
      </c>
      <c r="T3116" t="s">
        <v>2019</v>
      </c>
      <c r="U3116" t="s">
        <v>659</v>
      </c>
      <c r="V3116" t="s">
        <v>2019</v>
      </c>
      <c r="W3116" t="s">
        <v>659</v>
      </c>
      <c r="X3116" t="s">
        <v>2019</v>
      </c>
      <c r="Y3116" t="s">
        <v>659</v>
      </c>
      <c r="Z3116" t="s">
        <v>2019</v>
      </c>
      <c r="AA3116" t="s">
        <v>659</v>
      </c>
      <c r="AB3116" t="s">
        <v>2019</v>
      </c>
      <c r="AC3116" t="s">
        <v>659</v>
      </c>
      <c r="AD3116" t="s">
        <v>2019</v>
      </c>
      <c r="AE3116" t="s">
        <v>659</v>
      </c>
      <c r="AF3116" t="s">
        <v>2019</v>
      </c>
      <c r="AG3116" t="s">
        <v>659</v>
      </c>
      <c r="AH3116" t="s">
        <v>2019</v>
      </c>
      <c r="AI3116" t="s">
        <v>659</v>
      </c>
      <c r="AJ3116" t="s">
        <v>2019</v>
      </c>
      <c r="AK3116" t="s">
        <v>712</v>
      </c>
      <c r="AL3116" t="s">
        <v>524</v>
      </c>
      <c r="AM3116" t="s">
        <v>712</v>
      </c>
      <c r="AN3116" t="s">
        <v>524</v>
      </c>
      <c r="AO3116" t="s">
        <v>659</v>
      </c>
      <c r="AP3116" t="s">
        <v>2019</v>
      </c>
      <c r="AQ3116" t="s">
        <v>659</v>
      </c>
      <c r="AR3116" t="s">
        <v>2019</v>
      </c>
      <c r="AS3116" t="s">
        <v>659</v>
      </c>
      <c r="AT3116" t="s">
        <v>2019</v>
      </c>
      <c r="AU3116" t="s">
        <v>659</v>
      </c>
      <c r="AV3116" t="s">
        <v>2019</v>
      </c>
      <c r="AW3116">
        <v>0</v>
      </c>
      <c r="AX3116" t="s">
        <v>659</v>
      </c>
      <c r="AY3116" t="s">
        <v>1246</v>
      </c>
      <c r="AZ3116" t="s">
        <v>1246</v>
      </c>
      <c r="BA3116" t="s">
        <v>1246</v>
      </c>
      <c r="BB3116" t="s">
        <v>1248</v>
      </c>
      <c r="BE3116" t="s">
        <v>659</v>
      </c>
      <c r="BG3116" t="s">
        <v>1254</v>
      </c>
      <c r="BH3116" t="s">
        <v>1257</v>
      </c>
      <c r="BI3116" t="s">
        <v>1259</v>
      </c>
      <c r="BJ3116" t="s">
        <v>1266</v>
      </c>
      <c r="BM3116" t="s">
        <v>68</v>
      </c>
    </row>
    <row r="3117" spans="2:65" x14ac:dyDescent="0.3">
      <c r="B3117" t="s">
        <v>503</v>
      </c>
      <c r="C3117" t="s">
        <v>64</v>
      </c>
      <c r="D3117" t="s">
        <v>1445</v>
      </c>
      <c r="E3117" t="s">
        <v>1679</v>
      </c>
      <c r="F3117" t="s">
        <v>657</v>
      </c>
      <c r="G3117" t="s">
        <v>66</v>
      </c>
      <c r="H3117" t="s">
        <v>657</v>
      </c>
      <c r="K3117" s="3">
        <v>44743</v>
      </c>
      <c r="L3117">
        <v>1</v>
      </c>
      <c r="M3117" t="s">
        <v>712</v>
      </c>
      <c r="N3117" t="s">
        <v>712</v>
      </c>
      <c r="O3117" t="s">
        <v>524</v>
      </c>
      <c r="P3117" cm="1">
        <f t="array" ref="P3117">_xlfn.SWITCH(O3117,"Excellent",5,"Above Average", 4,"Average",3,"Below Average",2,"Extremely Poor",1)</f>
        <v>5</v>
      </c>
      <c r="Q3117" t="s">
        <v>712</v>
      </c>
      <c r="R3117" t="s">
        <v>712</v>
      </c>
      <c r="S3117" t="s">
        <v>659</v>
      </c>
      <c r="T3117" t="s">
        <v>2019</v>
      </c>
      <c r="U3117" t="s">
        <v>712</v>
      </c>
      <c r="V3117" t="s">
        <v>524</v>
      </c>
      <c r="W3117" t="s">
        <v>712</v>
      </c>
      <c r="X3117" t="s">
        <v>524</v>
      </c>
      <c r="Y3117" t="s">
        <v>659</v>
      </c>
      <c r="Z3117" t="s">
        <v>2019</v>
      </c>
      <c r="AA3117" t="s">
        <v>659</v>
      </c>
      <c r="AB3117" t="s">
        <v>2019</v>
      </c>
      <c r="AC3117" t="s">
        <v>712</v>
      </c>
      <c r="AD3117" t="s">
        <v>1244</v>
      </c>
      <c r="AE3117" t="s">
        <v>659</v>
      </c>
      <c r="AF3117" t="s">
        <v>2019</v>
      </c>
      <c r="AG3117" t="s">
        <v>659</v>
      </c>
      <c r="AH3117" t="s">
        <v>2019</v>
      </c>
      <c r="AI3117" t="s">
        <v>659</v>
      </c>
      <c r="AJ3117" t="s">
        <v>2019</v>
      </c>
      <c r="AK3117" t="s">
        <v>659</v>
      </c>
      <c r="AL3117" t="s">
        <v>2019</v>
      </c>
      <c r="AM3117" t="s">
        <v>659</v>
      </c>
      <c r="AN3117" t="s">
        <v>2019</v>
      </c>
      <c r="AO3117" t="s">
        <v>659</v>
      </c>
      <c r="AP3117" t="s">
        <v>2019</v>
      </c>
      <c r="AQ3117" t="s">
        <v>712</v>
      </c>
      <c r="AR3117" t="s">
        <v>524</v>
      </c>
      <c r="AS3117" t="s">
        <v>659</v>
      </c>
      <c r="AT3117" t="s">
        <v>2019</v>
      </c>
      <c r="AU3117" t="s">
        <v>712</v>
      </c>
      <c r="AV3117" t="s">
        <v>1244</v>
      </c>
      <c r="AW3117">
        <v>0</v>
      </c>
      <c r="AX3117" t="s">
        <v>659</v>
      </c>
      <c r="AY3117" t="s">
        <v>1246</v>
      </c>
      <c r="AZ3117" t="s">
        <v>1246</v>
      </c>
      <c r="BA3117" t="s">
        <v>1246</v>
      </c>
      <c r="BB3117" t="s">
        <v>1248</v>
      </c>
      <c r="BE3117" t="s">
        <v>659</v>
      </c>
      <c r="BG3117" t="s">
        <v>1253</v>
      </c>
      <c r="BH3117" t="s">
        <v>1257</v>
      </c>
      <c r="BI3117" t="s">
        <v>1259</v>
      </c>
      <c r="BJ3117" t="s">
        <v>1266</v>
      </c>
      <c r="BM3117" t="s">
        <v>68</v>
      </c>
    </row>
    <row r="3118" spans="2:65" x14ac:dyDescent="0.3">
      <c r="B3118" t="s">
        <v>181</v>
      </c>
      <c r="C3118" t="s">
        <v>64</v>
      </c>
      <c r="D3118" t="s">
        <v>1307</v>
      </c>
      <c r="E3118" t="s">
        <v>1837</v>
      </c>
      <c r="F3118" t="s">
        <v>376</v>
      </c>
      <c r="G3118" t="s">
        <v>198</v>
      </c>
      <c r="H3118" t="s">
        <v>376</v>
      </c>
      <c r="K3118" s="3">
        <v>44743</v>
      </c>
      <c r="L3118">
        <v>2</v>
      </c>
      <c r="M3118" t="s">
        <v>712</v>
      </c>
      <c r="N3118" t="s">
        <v>712</v>
      </c>
      <c r="O3118" t="s">
        <v>524</v>
      </c>
      <c r="P3118" cm="1">
        <f t="array" ref="P3118">_xlfn.SWITCH(O3118,"Excellent",5,"Above Average", 4,"Average",3,"Below Average",2,"Extremely Poor",1)</f>
        <v>5</v>
      </c>
      <c r="Q3118" t="s">
        <v>712</v>
      </c>
      <c r="R3118" t="s">
        <v>712</v>
      </c>
      <c r="S3118" t="s">
        <v>712</v>
      </c>
      <c r="T3118" t="s">
        <v>524</v>
      </c>
      <c r="U3118" t="s">
        <v>659</v>
      </c>
      <c r="V3118" t="s">
        <v>2019</v>
      </c>
      <c r="W3118" t="s">
        <v>659</v>
      </c>
      <c r="X3118" t="s">
        <v>2019</v>
      </c>
      <c r="Y3118" t="s">
        <v>712</v>
      </c>
      <c r="Z3118" t="s">
        <v>524</v>
      </c>
      <c r="AA3118" t="s">
        <v>712</v>
      </c>
      <c r="AB3118" t="s">
        <v>524</v>
      </c>
      <c r="AC3118" t="s">
        <v>712</v>
      </c>
      <c r="AD3118" t="s">
        <v>1244</v>
      </c>
      <c r="AE3118" t="s">
        <v>712</v>
      </c>
      <c r="AF3118" t="s">
        <v>1243</v>
      </c>
      <c r="AG3118" t="s">
        <v>659</v>
      </c>
      <c r="AH3118" t="s">
        <v>2019</v>
      </c>
      <c r="AI3118" t="s">
        <v>659</v>
      </c>
      <c r="AJ3118" t="s">
        <v>2019</v>
      </c>
      <c r="AK3118" t="s">
        <v>712</v>
      </c>
      <c r="AL3118" t="s">
        <v>524</v>
      </c>
      <c r="AM3118" t="s">
        <v>712</v>
      </c>
      <c r="AN3118" t="s">
        <v>524</v>
      </c>
      <c r="AO3118" t="s">
        <v>712</v>
      </c>
      <c r="AP3118" t="s">
        <v>524</v>
      </c>
      <c r="AQ3118" t="s">
        <v>712</v>
      </c>
      <c r="AR3118" t="s">
        <v>524</v>
      </c>
      <c r="AS3118" t="s">
        <v>659</v>
      </c>
      <c r="AT3118" t="s">
        <v>2019</v>
      </c>
      <c r="AU3118" t="s">
        <v>712</v>
      </c>
      <c r="AV3118" t="s">
        <v>524</v>
      </c>
      <c r="AW3118">
        <v>1</v>
      </c>
      <c r="AX3118" t="s">
        <v>712</v>
      </c>
      <c r="AY3118" t="s">
        <v>1246</v>
      </c>
      <c r="AZ3118" t="s">
        <v>1246</v>
      </c>
      <c r="BA3118" t="s">
        <v>1246</v>
      </c>
      <c r="BB3118" t="s">
        <v>1248</v>
      </c>
      <c r="BE3118" t="s">
        <v>659</v>
      </c>
      <c r="BG3118" t="s">
        <v>1253</v>
      </c>
      <c r="BH3118" t="s">
        <v>1257</v>
      </c>
      <c r="BI3118" t="s">
        <v>1259</v>
      </c>
      <c r="BJ3118" t="s">
        <v>1266</v>
      </c>
      <c r="BM3118" t="s">
        <v>68</v>
      </c>
    </row>
    <row r="3119" spans="2:65" x14ac:dyDescent="0.3">
      <c r="B3119" t="s">
        <v>131</v>
      </c>
      <c r="C3119" t="s">
        <v>64</v>
      </c>
      <c r="D3119" t="s">
        <v>1354</v>
      </c>
      <c r="E3119" t="s">
        <v>1324</v>
      </c>
      <c r="F3119" t="s">
        <v>711</v>
      </c>
      <c r="G3119" t="s">
        <v>113</v>
      </c>
      <c r="H3119" t="s">
        <v>711</v>
      </c>
      <c r="K3119" s="3">
        <v>44743</v>
      </c>
      <c r="L3119">
        <v>3</v>
      </c>
      <c r="M3119" t="s">
        <v>712</v>
      </c>
      <c r="N3119" t="s">
        <v>712</v>
      </c>
      <c r="O3119" t="s">
        <v>2643</v>
      </c>
      <c r="P3119" cm="1">
        <f t="array" ref="P3119">_xlfn.SWITCH(O3119,"Excellent",5,"Above Average", 4,"Average",3,"Below Average",2,"Extremely Poor",1)</f>
        <v>1</v>
      </c>
      <c r="Q3119" t="s">
        <v>712</v>
      </c>
      <c r="R3119" t="s">
        <v>659</v>
      </c>
      <c r="S3119" t="s">
        <v>712</v>
      </c>
      <c r="T3119" t="s">
        <v>2643</v>
      </c>
      <c r="U3119" t="s">
        <v>659</v>
      </c>
      <c r="V3119" t="s">
        <v>2019</v>
      </c>
      <c r="W3119" t="s">
        <v>659</v>
      </c>
      <c r="X3119" t="s">
        <v>2019</v>
      </c>
      <c r="Y3119" t="s">
        <v>659</v>
      </c>
      <c r="Z3119" t="s">
        <v>2019</v>
      </c>
      <c r="AA3119" t="s">
        <v>659</v>
      </c>
      <c r="AB3119" t="s">
        <v>2019</v>
      </c>
      <c r="AC3119" t="s">
        <v>659</v>
      </c>
      <c r="AD3119" t="s">
        <v>2019</v>
      </c>
      <c r="AE3119" t="s">
        <v>712</v>
      </c>
      <c r="AF3119" t="s">
        <v>1244</v>
      </c>
      <c r="AG3119" t="s">
        <v>659</v>
      </c>
      <c r="AH3119" t="s">
        <v>2019</v>
      </c>
      <c r="AI3119" t="s">
        <v>712</v>
      </c>
      <c r="AJ3119" t="s">
        <v>1244</v>
      </c>
      <c r="AK3119" t="s">
        <v>712</v>
      </c>
      <c r="AL3119" t="s">
        <v>1244</v>
      </c>
      <c r="AM3119" t="s">
        <v>712</v>
      </c>
      <c r="AN3119" t="s">
        <v>1244</v>
      </c>
      <c r="AO3119" t="s">
        <v>712</v>
      </c>
      <c r="AP3119" t="s">
        <v>1244</v>
      </c>
      <c r="AQ3119" t="s">
        <v>712</v>
      </c>
      <c r="AR3119" t="s">
        <v>1244</v>
      </c>
      <c r="AS3119" t="s">
        <v>712</v>
      </c>
      <c r="AT3119" t="s">
        <v>1244</v>
      </c>
      <c r="AU3119" t="s">
        <v>659</v>
      </c>
      <c r="AV3119" t="s">
        <v>2019</v>
      </c>
      <c r="AW3119">
        <v>0</v>
      </c>
      <c r="AX3119" t="s">
        <v>712</v>
      </c>
      <c r="AY3119" t="s">
        <v>119</v>
      </c>
      <c r="AZ3119" t="s">
        <v>119</v>
      </c>
      <c r="BA3119" t="s">
        <v>119</v>
      </c>
      <c r="BB3119" t="s">
        <v>1248</v>
      </c>
      <c r="BE3119" t="s">
        <v>712</v>
      </c>
      <c r="BG3119" t="s">
        <v>1255</v>
      </c>
      <c r="BH3119" t="s">
        <v>1256</v>
      </c>
      <c r="BI3119" t="s">
        <v>1259</v>
      </c>
      <c r="BJ3119" t="s">
        <v>1267</v>
      </c>
      <c r="BM3119" t="s">
        <v>68</v>
      </c>
    </row>
    <row r="3120" spans="2:65" x14ac:dyDescent="0.3">
      <c r="B3120" t="s">
        <v>664</v>
      </c>
      <c r="C3120" t="s">
        <v>64</v>
      </c>
      <c r="D3120" t="s">
        <v>1475</v>
      </c>
      <c r="E3120" t="s">
        <v>1526</v>
      </c>
      <c r="F3120" t="s">
        <v>315</v>
      </c>
      <c r="G3120" t="s">
        <v>113</v>
      </c>
      <c r="H3120" t="s">
        <v>315</v>
      </c>
      <c r="K3120" s="3">
        <v>44743</v>
      </c>
      <c r="L3120">
        <v>1</v>
      </c>
      <c r="M3120" t="s">
        <v>712</v>
      </c>
      <c r="N3120" t="s">
        <v>712</v>
      </c>
      <c r="O3120" t="s">
        <v>2640</v>
      </c>
      <c r="P3120" cm="1">
        <f t="array" ref="P3120">_xlfn.SWITCH(O3120,"Excellent",5,"Above Average", 4,"Average",3,"Below Average",2,"Extremely Poor",1)</f>
        <v>4</v>
      </c>
      <c r="Q3120" t="s">
        <v>712</v>
      </c>
      <c r="R3120" t="s">
        <v>712</v>
      </c>
      <c r="S3120" t="s">
        <v>712</v>
      </c>
      <c r="T3120" t="s">
        <v>524</v>
      </c>
      <c r="U3120" t="s">
        <v>712</v>
      </c>
      <c r="V3120" t="s">
        <v>2640</v>
      </c>
      <c r="W3120" t="s">
        <v>712</v>
      </c>
      <c r="X3120" t="s">
        <v>2640</v>
      </c>
      <c r="Y3120" t="s">
        <v>712</v>
      </c>
      <c r="Z3120" t="s">
        <v>2640</v>
      </c>
      <c r="AA3120" t="s">
        <v>659</v>
      </c>
      <c r="AB3120" t="s">
        <v>2019</v>
      </c>
      <c r="AC3120" t="s">
        <v>659</v>
      </c>
      <c r="AD3120" t="s">
        <v>2019</v>
      </c>
      <c r="AE3120" t="s">
        <v>659</v>
      </c>
      <c r="AF3120" t="s">
        <v>2019</v>
      </c>
      <c r="AG3120" t="s">
        <v>659</v>
      </c>
      <c r="AH3120" t="s">
        <v>2019</v>
      </c>
      <c r="AI3120" t="s">
        <v>659</v>
      </c>
      <c r="AJ3120" t="s">
        <v>2019</v>
      </c>
      <c r="AK3120" t="s">
        <v>659</v>
      </c>
      <c r="AL3120" t="s">
        <v>2019</v>
      </c>
      <c r="AM3120" t="s">
        <v>712</v>
      </c>
      <c r="AN3120" t="s">
        <v>2640</v>
      </c>
      <c r="AO3120" t="s">
        <v>659</v>
      </c>
      <c r="AP3120" t="s">
        <v>2019</v>
      </c>
      <c r="AQ3120" t="s">
        <v>712</v>
      </c>
      <c r="AR3120" t="s">
        <v>2640</v>
      </c>
      <c r="AS3120" t="s">
        <v>659</v>
      </c>
      <c r="AT3120" t="s">
        <v>2019</v>
      </c>
      <c r="AU3120" t="s">
        <v>659</v>
      </c>
      <c r="AV3120" t="s">
        <v>2019</v>
      </c>
      <c r="AW3120">
        <v>0</v>
      </c>
      <c r="AX3120" t="s">
        <v>659</v>
      </c>
      <c r="AY3120" t="s">
        <v>1246</v>
      </c>
      <c r="AZ3120" t="s">
        <v>119</v>
      </c>
      <c r="BA3120" t="s">
        <v>119</v>
      </c>
      <c r="BB3120" t="s">
        <v>1251</v>
      </c>
      <c r="BE3120" t="s">
        <v>659</v>
      </c>
      <c r="BG3120" t="s">
        <v>1255</v>
      </c>
      <c r="BH3120" t="s">
        <v>1257</v>
      </c>
      <c r="BI3120" t="s">
        <v>1259</v>
      </c>
      <c r="BJ3120" t="s">
        <v>1266</v>
      </c>
      <c r="BM3120" t="s">
        <v>68</v>
      </c>
    </row>
    <row r="3121" spans="2:65" x14ac:dyDescent="0.3">
      <c r="B3121" t="s">
        <v>181</v>
      </c>
      <c r="C3121" t="s">
        <v>138</v>
      </c>
      <c r="D3121" t="s">
        <v>1289</v>
      </c>
      <c r="E3121" t="s">
        <v>911</v>
      </c>
      <c r="F3121" t="s">
        <v>67</v>
      </c>
      <c r="G3121" t="s">
        <v>66</v>
      </c>
      <c r="I3121" t="s">
        <v>102</v>
      </c>
      <c r="J3121" t="s">
        <v>68</v>
      </c>
      <c r="K3121" s="3">
        <v>44743</v>
      </c>
      <c r="L3121">
        <v>1</v>
      </c>
      <c r="M3121" t="s">
        <v>712</v>
      </c>
      <c r="N3121" t="s">
        <v>712</v>
      </c>
      <c r="O3121" t="s">
        <v>524</v>
      </c>
      <c r="P3121" cm="1">
        <f t="array" ref="P3121">_xlfn.SWITCH(O3121,"Excellent",5,"Above Average", 4,"Average",3,"Below Average",2,"Extremely Poor",1)</f>
        <v>5</v>
      </c>
      <c r="Q3121" t="s">
        <v>712</v>
      </c>
      <c r="R3121" t="s">
        <v>712</v>
      </c>
      <c r="S3121" t="s">
        <v>712</v>
      </c>
      <c r="T3121" t="s">
        <v>1243</v>
      </c>
      <c r="U3121" t="s">
        <v>659</v>
      </c>
      <c r="V3121" t="s">
        <v>2019</v>
      </c>
      <c r="W3121" t="s">
        <v>659</v>
      </c>
      <c r="X3121" t="s">
        <v>2019</v>
      </c>
      <c r="Y3121" t="s">
        <v>659</v>
      </c>
      <c r="Z3121" t="s">
        <v>2019</v>
      </c>
      <c r="AA3121" t="s">
        <v>659</v>
      </c>
      <c r="AB3121" t="s">
        <v>2019</v>
      </c>
      <c r="AC3121" t="s">
        <v>712</v>
      </c>
      <c r="AD3121" t="s">
        <v>1243</v>
      </c>
      <c r="AE3121" t="s">
        <v>659</v>
      </c>
      <c r="AF3121" t="s">
        <v>2019</v>
      </c>
      <c r="AG3121" t="s">
        <v>659</v>
      </c>
      <c r="AH3121" t="s">
        <v>2019</v>
      </c>
      <c r="AI3121" t="s">
        <v>659</v>
      </c>
      <c r="AJ3121" t="s">
        <v>2019</v>
      </c>
      <c r="AK3121" t="s">
        <v>712</v>
      </c>
      <c r="AL3121" t="s">
        <v>524</v>
      </c>
      <c r="AM3121" t="s">
        <v>712</v>
      </c>
      <c r="AN3121" t="s">
        <v>524</v>
      </c>
      <c r="AO3121" t="s">
        <v>712</v>
      </c>
      <c r="AP3121" t="s">
        <v>524</v>
      </c>
      <c r="AQ3121" t="s">
        <v>712</v>
      </c>
      <c r="AR3121" t="s">
        <v>524</v>
      </c>
      <c r="AS3121" t="s">
        <v>659</v>
      </c>
      <c r="AT3121" t="s">
        <v>2019</v>
      </c>
      <c r="AU3121" t="s">
        <v>712</v>
      </c>
      <c r="AV3121" t="s">
        <v>524</v>
      </c>
      <c r="AW3121">
        <v>0</v>
      </c>
      <c r="AX3121" t="s">
        <v>659</v>
      </c>
      <c r="AY3121" t="s">
        <v>1246</v>
      </c>
      <c r="AZ3121" t="s">
        <v>1246</v>
      </c>
      <c r="BA3121" t="s">
        <v>1246</v>
      </c>
      <c r="BB3121" t="s">
        <v>1251</v>
      </c>
      <c r="BE3121" t="s">
        <v>659</v>
      </c>
      <c r="BG3121" t="s">
        <v>1253</v>
      </c>
      <c r="BH3121" t="s">
        <v>1257</v>
      </c>
      <c r="BI3121" t="s">
        <v>1259</v>
      </c>
      <c r="BJ3121" t="s">
        <v>1266</v>
      </c>
      <c r="BK3121" t="s">
        <v>68</v>
      </c>
      <c r="BM3121" t="s">
        <v>103</v>
      </c>
    </row>
    <row r="3122" spans="2:65" x14ac:dyDescent="0.3">
      <c r="B3122" t="s">
        <v>520</v>
      </c>
      <c r="C3122" t="s">
        <v>64</v>
      </c>
      <c r="D3122" t="s">
        <v>1421</v>
      </c>
      <c r="E3122" t="s">
        <v>1348</v>
      </c>
      <c r="F3122" t="s">
        <v>1880</v>
      </c>
      <c r="G3122" t="s">
        <v>174</v>
      </c>
      <c r="H3122" t="s">
        <v>1880</v>
      </c>
      <c r="K3122" s="3">
        <v>44743</v>
      </c>
      <c r="L3122">
        <v>2</v>
      </c>
      <c r="M3122" t="s">
        <v>712</v>
      </c>
      <c r="N3122" t="s">
        <v>712</v>
      </c>
      <c r="O3122" t="s">
        <v>2643</v>
      </c>
      <c r="P3122" cm="1">
        <f t="array" ref="P3122">_xlfn.SWITCH(O3122,"Excellent",5,"Above Average", 4,"Average",3,"Below Average",2,"Extremely Poor",1)</f>
        <v>1</v>
      </c>
      <c r="Q3122" t="s">
        <v>659</v>
      </c>
      <c r="R3122" t="s">
        <v>2019</v>
      </c>
      <c r="S3122" t="s">
        <v>712</v>
      </c>
      <c r="T3122" t="s">
        <v>2643</v>
      </c>
      <c r="U3122" t="s">
        <v>712</v>
      </c>
      <c r="V3122" t="s">
        <v>1244</v>
      </c>
      <c r="W3122" t="s">
        <v>712</v>
      </c>
      <c r="X3122" t="s">
        <v>2643</v>
      </c>
      <c r="Y3122" t="s">
        <v>712</v>
      </c>
      <c r="Z3122" t="s">
        <v>1244</v>
      </c>
      <c r="AA3122" t="s">
        <v>712</v>
      </c>
      <c r="AB3122" t="s">
        <v>1241</v>
      </c>
      <c r="AC3122" t="s">
        <v>712</v>
      </c>
      <c r="AD3122" t="s">
        <v>1244</v>
      </c>
      <c r="AE3122" t="s">
        <v>712</v>
      </c>
      <c r="AF3122" t="s">
        <v>1244</v>
      </c>
      <c r="AG3122" t="s">
        <v>659</v>
      </c>
      <c r="AH3122" t="s">
        <v>2019</v>
      </c>
      <c r="AI3122" t="s">
        <v>659</v>
      </c>
      <c r="AJ3122" t="s">
        <v>2019</v>
      </c>
      <c r="AK3122" t="s">
        <v>712</v>
      </c>
      <c r="AL3122" t="s">
        <v>2643</v>
      </c>
      <c r="AM3122" t="s">
        <v>712</v>
      </c>
      <c r="AN3122" t="s">
        <v>1244</v>
      </c>
      <c r="AO3122" t="s">
        <v>712</v>
      </c>
      <c r="AP3122" t="s">
        <v>1244</v>
      </c>
      <c r="AQ3122" t="s">
        <v>712</v>
      </c>
      <c r="AR3122" t="s">
        <v>1244</v>
      </c>
      <c r="AS3122" t="s">
        <v>712</v>
      </c>
      <c r="AT3122" t="s">
        <v>1244</v>
      </c>
      <c r="AU3122" t="s">
        <v>659</v>
      </c>
      <c r="AV3122" t="s">
        <v>2019</v>
      </c>
      <c r="AW3122" t="s">
        <v>1245</v>
      </c>
      <c r="AX3122" t="s">
        <v>712</v>
      </c>
      <c r="AY3122" t="s">
        <v>2644</v>
      </c>
      <c r="AZ3122" t="s">
        <v>2644</v>
      </c>
      <c r="BA3122" t="s">
        <v>2644</v>
      </c>
      <c r="BB3122" t="s">
        <v>1249</v>
      </c>
      <c r="BE3122" t="s">
        <v>1281</v>
      </c>
      <c r="BG3122" t="s">
        <v>1281</v>
      </c>
      <c r="BH3122" t="s">
        <v>1281</v>
      </c>
      <c r="BI3122" t="s">
        <v>1281</v>
      </c>
      <c r="BJ3122" t="s">
        <v>1281</v>
      </c>
    </row>
    <row r="3123" spans="2:65" x14ac:dyDescent="0.3">
      <c r="B3123" t="s">
        <v>410</v>
      </c>
      <c r="C3123" t="s">
        <v>64</v>
      </c>
      <c r="D3123" t="s">
        <v>1304</v>
      </c>
      <c r="E3123" t="s">
        <v>93</v>
      </c>
      <c r="F3123" t="s">
        <v>226</v>
      </c>
      <c r="G3123" t="s">
        <v>84</v>
      </c>
      <c r="H3123" t="s">
        <v>1879</v>
      </c>
      <c r="K3123" s="3">
        <v>44743</v>
      </c>
      <c r="L3123">
        <v>1</v>
      </c>
      <c r="M3123" t="s">
        <v>712</v>
      </c>
      <c r="N3123" t="s">
        <v>659</v>
      </c>
      <c r="O3123" t="s">
        <v>1242</v>
      </c>
      <c r="P3123" cm="1">
        <f t="array" ref="P3123">_xlfn.SWITCH(O3123,"Excellent",5,"Above Average", 4,"Average",3,"Below Average",2,"Extremely Poor",1)</f>
        <v>3</v>
      </c>
      <c r="Q3123" t="s">
        <v>712</v>
      </c>
      <c r="R3123" t="s">
        <v>712</v>
      </c>
      <c r="S3123" t="s">
        <v>712</v>
      </c>
      <c r="T3123" t="s">
        <v>524</v>
      </c>
      <c r="U3123" t="s">
        <v>712</v>
      </c>
      <c r="V3123" t="s">
        <v>1243</v>
      </c>
      <c r="W3123" t="s">
        <v>712</v>
      </c>
      <c r="X3123" t="s">
        <v>524</v>
      </c>
      <c r="Y3123" t="s">
        <v>659</v>
      </c>
      <c r="Z3123" t="s">
        <v>2019</v>
      </c>
      <c r="AA3123" t="s">
        <v>659</v>
      </c>
      <c r="AB3123" t="s">
        <v>2019</v>
      </c>
      <c r="AC3123" t="s">
        <v>712</v>
      </c>
      <c r="AD3123" t="s">
        <v>1242</v>
      </c>
      <c r="AE3123" t="s">
        <v>659</v>
      </c>
      <c r="AF3123" t="s">
        <v>2019</v>
      </c>
      <c r="AG3123" t="s">
        <v>659</v>
      </c>
      <c r="AH3123" t="s">
        <v>2019</v>
      </c>
      <c r="AI3123" t="s">
        <v>659</v>
      </c>
      <c r="AJ3123" t="s">
        <v>2019</v>
      </c>
      <c r="AK3123" t="s">
        <v>712</v>
      </c>
      <c r="AL3123" t="s">
        <v>1243</v>
      </c>
      <c r="AM3123" t="s">
        <v>659</v>
      </c>
      <c r="AN3123" t="s">
        <v>2019</v>
      </c>
      <c r="AO3123" t="s">
        <v>659</v>
      </c>
      <c r="AP3123" t="s">
        <v>2019</v>
      </c>
      <c r="AQ3123" t="s">
        <v>659</v>
      </c>
      <c r="AR3123" t="s">
        <v>2019</v>
      </c>
      <c r="AS3123" t="s">
        <v>712</v>
      </c>
      <c r="AT3123" t="s">
        <v>1242</v>
      </c>
      <c r="AU3123" t="s">
        <v>712</v>
      </c>
      <c r="AV3123" t="s">
        <v>1242</v>
      </c>
      <c r="AW3123">
        <v>1</v>
      </c>
      <c r="AX3123" t="s">
        <v>712</v>
      </c>
      <c r="AY3123" t="s">
        <v>1246</v>
      </c>
      <c r="AZ3123" t="s">
        <v>1246</v>
      </c>
      <c r="BA3123" t="s">
        <v>1246</v>
      </c>
      <c r="BB3123" t="s">
        <v>1248</v>
      </c>
      <c r="BE3123" t="s">
        <v>659</v>
      </c>
      <c r="BG3123" t="s">
        <v>1253</v>
      </c>
      <c r="BH3123" t="s">
        <v>1257</v>
      </c>
      <c r="BI3123" t="s">
        <v>1259</v>
      </c>
      <c r="BJ3123" t="s">
        <v>1266</v>
      </c>
      <c r="BM3123" t="s">
        <v>68</v>
      </c>
    </row>
    <row r="3124" spans="2:65" x14ac:dyDescent="0.3">
      <c r="B3124" t="s">
        <v>185</v>
      </c>
      <c r="C3124" t="s">
        <v>64</v>
      </c>
      <c r="D3124" t="s">
        <v>1386</v>
      </c>
      <c r="E3124" t="s">
        <v>327</v>
      </c>
      <c r="F3124" t="s">
        <v>351</v>
      </c>
      <c r="G3124" t="s">
        <v>66</v>
      </c>
      <c r="H3124" t="s">
        <v>351</v>
      </c>
      <c r="K3124" s="3">
        <v>44743</v>
      </c>
      <c r="L3124">
        <v>3</v>
      </c>
      <c r="M3124" t="s">
        <v>712</v>
      </c>
      <c r="N3124" t="s">
        <v>712</v>
      </c>
      <c r="O3124" t="s">
        <v>1242</v>
      </c>
      <c r="P3124" cm="1">
        <f t="array" ref="P3124">_xlfn.SWITCH(O3124,"Excellent",5,"Above Average", 4,"Average",3,"Below Average",2,"Extremely Poor",1)</f>
        <v>3</v>
      </c>
      <c r="Q3124" t="s">
        <v>659</v>
      </c>
      <c r="R3124" t="s">
        <v>2019</v>
      </c>
      <c r="S3124" t="s">
        <v>659</v>
      </c>
      <c r="T3124" t="s">
        <v>2019</v>
      </c>
      <c r="U3124" t="s">
        <v>712</v>
      </c>
      <c r="V3124" t="s">
        <v>1244</v>
      </c>
      <c r="W3124" t="s">
        <v>712</v>
      </c>
      <c r="X3124" t="s">
        <v>1244</v>
      </c>
      <c r="Y3124" t="s">
        <v>712</v>
      </c>
      <c r="Z3124" t="s">
        <v>1241</v>
      </c>
      <c r="AA3124" t="s">
        <v>659</v>
      </c>
      <c r="AB3124" t="s">
        <v>2019</v>
      </c>
      <c r="AC3124" t="s">
        <v>659</v>
      </c>
      <c r="AD3124" t="s">
        <v>2019</v>
      </c>
      <c r="AE3124" t="s">
        <v>712</v>
      </c>
      <c r="AF3124" t="s">
        <v>1240</v>
      </c>
      <c r="AG3124" t="s">
        <v>659</v>
      </c>
      <c r="AH3124" t="s">
        <v>2019</v>
      </c>
      <c r="AI3124" t="s">
        <v>712</v>
      </c>
      <c r="AJ3124" t="s">
        <v>1244</v>
      </c>
      <c r="AK3124" t="s">
        <v>712</v>
      </c>
      <c r="AL3124" t="s">
        <v>1241</v>
      </c>
      <c r="AM3124" t="s">
        <v>712</v>
      </c>
      <c r="AN3124" t="s">
        <v>1242</v>
      </c>
      <c r="AO3124" t="s">
        <v>712</v>
      </c>
      <c r="AP3124" t="s">
        <v>1242</v>
      </c>
      <c r="AQ3124" t="s">
        <v>712</v>
      </c>
      <c r="AR3124" t="s">
        <v>1242</v>
      </c>
      <c r="AS3124" t="s">
        <v>659</v>
      </c>
      <c r="AT3124" t="s">
        <v>2019</v>
      </c>
      <c r="AU3124" t="s">
        <v>712</v>
      </c>
      <c r="AV3124" t="s">
        <v>1240</v>
      </c>
      <c r="AW3124">
        <v>1</v>
      </c>
      <c r="AX3124" t="s">
        <v>712</v>
      </c>
      <c r="AY3124" t="s">
        <v>119</v>
      </c>
      <c r="AZ3124" t="s">
        <v>3291</v>
      </c>
      <c r="BA3124" t="s">
        <v>1247</v>
      </c>
      <c r="BB3124" t="s">
        <v>1250</v>
      </c>
      <c r="BE3124" t="s">
        <v>712</v>
      </c>
      <c r="BG3124" t="s">
        <v>1254</v>
      </c>
      <c r="BH3124" t="s">
        <v>1257</v>
      </c>
      <c r="BI3124" t="s">
        <v>1259</v>
      </c>
      <c r="BJ3124" t="s">
        <v>1266</v>
      </c>
      <c r="BM3124" t="s">
        <v>68</v>
      </c>
    </row>
    <row r="3125" spans="2:65" x14ac:dyDescent="0.3">
      <c r="B3125" t="s">
        <v>410</v>
      </c>
      <c r="C3125" t="s">
        <v>64</v>
      </c>
      <c r="D3125" t="s">
        <v>1334</v>
      </c>
      <c r="E3125" t="s">
        <v>1224</v>
      </c>
      <c r="F3125" t="s">
        <v>786</v>
      </c>
      <c r="G3125" t="s">
        <v>84</v>
      </c>
      <c r="H3125" t="s">
        <v>1027</v>
      </c>
      <c r="K3125" s="3">
        <v>44743</v>
      </c>
      <c r="L3125">
        <v>1</v>
      </c>
      <c r="M3125" t="s">
        <v>712</v>
      </c>
      <c r="N3125" t="s">
        <v>659</v>
      </c>
      <c r="O3125" t="s">
        <v>524</v>
      </c>
      <c r="P3125" cm="1">
        <f t="array" ref="P3125">_xlfn.SWITCH(O3125,"Excellent",5,"Above Average", 4,"Average",3,"Below Average",2,"Extremely Poor",1)</f>
        <v>5</v>
      </c>
      <c r="Q3125" t="s">
        <v>712</v>
      </c>
      <c r="R3125" t="s">
        <v>712</v>
      </c>
      <c r="S3125" t="s">
        <v>712</v>
      </c>
      <c r="T3125" t="s">
        <v>1242</v>
      </c>
      <c r="U3125" t="s">
        <v>659</v>
      </c>
      <c r="V3125" t="s">
        <v>2019</v>
      </c>
      <c r="W3125" t="s">
        <v>712</v>
      </c>
      <c r="X3125" t="s">
        <v>1242</v>
      </c>
      <c r="Y3125" t="s">
        <v>659</v>
      </c>
      <c r="Z3125" t="s">
        <v>2019</v>
      </c>
      <c r="AA3125" t="s">
        <v>659</v>
      </c>
      <c r="AB3125" t="s">
        <v>2019</v>
      </c>
      <c r="AC3125" t="s">
        <v>712</v>
      </c>
      <c r="AD3125" t="s">
        <v>1242</v>
      </c>
      <c r="AE3125" t="s">
        <v>659</v>
      </c>
      <c r="AF3125" t="s">
        <v>2019</v>
      </c>
      <c r="AG3125" t="s">
        <v>659</v>
      </c>
      <c r="AH3125" t="s">
        <v>2019</v>
      </c>
      <c r="AI3125" t="s">
        <v>659</v>
      </c>
      <c r="AJ3125" t="s">
        <v>2019</v>
      </c>
      <c r="AK3125" t="s">
        <v>712</v>
      </c>
      <c r="AL3125" t="s">
        <v>1242</v>
      </c>
      <c r="AM3125" t="s">
        <v>659</v>
      </c>
      <c r="AN3125" t="s">
        <v>2019</v>
      </c>
      <c r="AO3125" t="s">
        <v>659</v>
      </c>
      <c r="AP3125" t="s">
        <v>2019</v>
      </c>
      <c r="AQ3125" t="s">
        <v>659</v>
      </c>
      <c r="AR3125" t="s">
        <v>2019</v>
      </c>
      <c r="AS3125" t="s">
        <v>712</v>
      </c>
      <c r="AT3125" t="s">
        <v>1242</v>
      </c>
      <c r="AU3125" t="s">
        <v>712</v>
      </c>
      <c r="AV3125" t="s">
        <v>1243</v>
      </c>
      <c r="AW3125">
        <v>0</v>
      </c>
      <c r="AX3125" t="s">
        <v>712</v>
      </c>
      <c r="AY3125" t="s">
        <v>1246</v>
      </c>
      <c r="AZ3125" t="s">
        <v>1246</v>
      </c>
      <c r="BA3125" t="s">
        <v>119</v>
      </c>
      <c r="BB3125" t="s">
        <v>1248</v>
      </c>
      <c r="BE3125" t="s">
        <v>659</v>
      </c>
      <c r="BG3125" t="s">
        <v>1253</v>
      </c>
      <c r="BH3125" t="s">
        <v>1257</v>
      </c>
      <c r="BI3125" t="s">
        <v>1259</v>
      </c>
      <c r="BJ3125" t="s">
        <v>1266</v>
      </c>
      <c r="BM3125" t="s">
        <v>68</v>
      </c>
    </row>
    <row r="3126" spans="2:65" x14ac:dyDescent="0.3">
      <c r="B3126" t="s">
        <v>264</v>
      </c>
      <c r="C3126" t="s">
        <v>64</v>
      </c>
      <c r="D3126" t="s">
        <v>1334</v>
      </c>
      <c r="E3126" t="s">
        <v>1881</v>
      </c>
      <c r="F3126" t="s">
        <v>572</v>
      </c>
      <c r="G3126" t="s">
        <v>66</v>
      </c>
      <c r="H3126" t="s">
        <v>978</v>
      </c>
      <c r="K3126" s="3">
        <v>44743</v>
      </c>
      <c r="L3126">
        <v>1</v>
      </c>
      <c r="M3126" t="s">
        <v>712</v>
      </c>
      <c r="N3126" t="s">
        <v>712</v>
      </c>
      <c r="O3126" t="s">
        <v>2640</v>
      </c>
      <c r="P3126" cm="1">
        <f t="array" ref="P3126">_xlfn.SWITCH(O3126,"Excellent",5,"Above Average", 4,"Average",3,"Below Average",2,"Extremely Poor",1)</f>
        <v>4</v>
      </c>
      <c r="Q3126" t="s">
        <v>712</v>
      </c>
      <c r="R3126" t="s">
        <v>712</v>
      </c>
      <c r="S3126" t="s">
        <v>712</v>
      </c>
      <c r="T3126" t="s">
        <v>2640</v>
      </c>
      <c r="U3126" t="s">
        <v>712</v>
      </c>
      <c r="V3126" t="s">
        <v>2640</v>
      </c>
      <c r="W3126" t="s">
        <v>659</v>
      </c>
      <c r="X3126" t="s">
        <v>2019</v>
      </c>
      <c r="Y3126" t="s">
        <v>712</v>
      </c>
      <c r="Z3126" t="s">
        <v>2640</v>
      </c>
      <c r="AA3126" t="s">
        <v>712</v>
      </c>
      <c r="AB3126" t="s">
        <v>2640</v>
      </c>
      <c r="AC3126" t="s">
        <v>712</v>
      </c>
      <c r="AD3126" t="s">
        <v>524</v>
      </c>
      <c r="AE3126" t="s">
        <v>712</v>
      </c>
      <c r="AF3126" t="s">
        <v>2640</v>
      </c>
      <c r="AG3126" t="s">
        <v>659</v>
      </c>
      <c r="AH3126" t="s">
        <v>2019</v>
      </c>
      <c r="AI3126" t="s">
        <v>659</v>
      </c>
      <c r="AJ3126" t="s">
        <v>2019</v>
      </c>
      <c r="AK3126" t="s">
        <v>712</v>
      </c>
      <c r="AL3126" t="s">
        <v>524</v>
      </c>
      <c r="AM3126" t="s">
        <v>712</v>
      </c>
      <c r="AN3126" t="s">
        <v>524</v>
      </c>
      <c r="AO3126" t="s">
        <v>712</v>
      </c>
      <c r="AP3126" t="s">
        <v>524</v>
      </c>
      <c r="AQ3126" t="s">
        <v>712</v>
      </c>
      <c r="AR3126" t="s">
        <v>524</v>
      </c>
      <c r="AS3126" t="s">
        <v>712</v>
      </c>
      <c r="AT3126" t="s">
        <v>524</v>
      </c>
      <c r="AU3126" t="s">
        <v>659</v>
      </c>
      <c r="AV3126" t="s">
        <v>2019</v>
      </c>
      <c r="AW3126">
        <v>1</v>
      </c>
      <c r="AX3126" t="s">
        <v>712</v>
      </c>
      <c r="AY3126" t="s">
        <v>1246</v>
      </c>
      <c r="AZ3126" t="s">
        <v>1246</v>
      </c>
      <c r="BA3126" t="s">
        <v>1246</v>
      </c>
      <c r="BB3126" t="s">
        <v>1248</v>
      </c>
      <c r="BE3126" t="s">
        <v>712</v>
      </c>
      <c r="BG3126" t="s">
        <v>1254</v>
      </c>
      <c r="BH3126" t="s">
        <v>1257</v>
      </c>
      <c r="BI3126" t="s">
        <v>1261</v>
      </c>
      <c r="BJ3126" t="s">
        <v>1267</v>
      </c>
      <c r="BM3126" t="s">
        <v>68</v>
      </c>
    </row>
    <row r="3127" spans="2:65" x14ac:dyDescent="0.3">
      <c r="B3127" t="s">
        <v>73</v>
      </c>
      <c r="C3127" t="s">
        <v>64</v>
      </c>
      <c r="D3127" t="s">
        <v>1582</v>
      </c>
      <c r="E3127" t="s">
        <v>1882</v>
      </c>
      <c r="F3127" t="s">
        <v>351</v>
      </c>
      <c r="G3127" t="s">
        <v>66</v>
      </c>
      <c r="H3127" t="s">
        <v>723</v>
      </c>
      <c r="K3127" s="3">
        <v>44743</v>
      </c>
      <c r="L3127">
        <v>1</v>
      </c>
      <c r="M3127" t="s">
        <v>712</v>
      </c>
      <c r="N3127" t="s">
        <v>712</v>
      </c>
      <c r="O3127" t="s">
        <v>2643</v>
      </c>
      <c r="P3127" cm="1">
        <f t="array" ref="P3127">_xlfn.SWITCH(O3127,"Excellent",5,"Above Average", 4,"Average",3,"Below Average",2,"Extremely Poor",1)</f>
        <v>1</v>
      </c>
      <c r="Q3127" t="s">
        <v>659</v>
      </c>
      <c r="R3127" t="s">
        <v>2019</v>
      </c>
      <c r="S3127" t="s">
        <v>712</v>
      </c>
      <c r="T3127" t="s">
        <v>2643</v>
      </c>
      <c r="U3127" t="s">
        <v>712</v>
      </c>
      <c r="V3127" t="s">
        <v>2643</v>
      </c>
      <c r="W3127" t="s">
        <v>712</v>
      </c>
      <c r="X3127" t="s">
        <v>1241</v>
      </c>
      <c r="Y3127" t="s">
        <v>712</v>
      </c>
      <c r="Z3127" t="s">
        <v>1241</v>
      </c>
      <c r="AA3127" t="s">
        <v>712</v>
      </c>
      <c r="AB3127" t="s">
        <v>1241</v>
      </c>
      <c r="AC3127" t="s">
        <v>712</v>
      </c>
      <c r="AD3127" t="s">
        <v>1241</v>
      </c>
      <c r="AE3127" t="s">
        <v>712</v>
      </c>
      <c r="AF3127" t="s">
        <v>1241</v>
      </c>
      <c r="AG3127" t="s">
        <v>712</v>
      </c>
      <c r="AH3127" t="s">
        <v>1241</v>
      </c>
      <c r="AI3127" t="s">
        <v>712</v>
      </c>
      <c r="AJ3127" t="s">
        <v>1244</v>
      </c>
      <c r="AK3127" t="s">
        <v>712</v>
      </c>
      <c r="AL3127" t="s">
        <v>1244</v>
      </c>
      <c r="AM3127" t="s">
        <v>712</v>
      </c>
      <c r="AN3127" t="s">
        <v>1241</v>
      </c>
      <c r="AO3127" t="s">
        <v>712</v>
      </c>
      <c r="AP3127" t="s">
        <v>1241</v>
      </c>
      <c r="AQ3127" t="s">
        <v>712</v>
      </c>
      <c r="AR3127" t="s">
        <v>1241</v>
      </c>
      <c r="AS3127" t="s">
        <v>712</v>
      </c>
      <c r="AT3127" t="s">
        <v>1241</v>
      </c>
      <c r="AU3127" t="s">
        <v>712</v>
      </c>
      <c r="AV3127" t="s">
        <v>1244</v>
      </c>
      <c r="AW3127">
        <v>1</v>
      </c>
      <c r="AX3127" t="s">
        <v>712</v>
      </c>
      <c r="AY3127" t="s">
        <v>2644</v>
      </c>
      <c r="AZ3127" t="s">
        <v>2644</v>
      </c>
      <c r="BA3127" t="s">
        <v>2644</v>
      </c>
      <c r="BB3127" t="s">
        <v>1249</v>
      </c>
      <c r="BE3127" t="s">
        <v>659</v>
      </c>
      <c r="BG3127" t="s">
        <v>1253</v>
      </c>
      <c r="BH3127" t="s">
        <v>1257</v>
      </c>
      <c r="BI3127" t="s">
        <v>1265</v>
      </c>
      <c r="BJ3127" t="s">
        <v>1266</v>
      </c>
      <c r="BM3127" t="s">
        <v>68</v>
      </c>
    </row>
    <row r="3128" spans="2:65" x14ac:dyDescent="0.3">
      <c r="B3128" t="s">
        <v>944</v>
      </c>
      <c r="C3128" t="s">
        <v>64</v>
      </c>
      <c r="D3128" t="s">
        <v>1317</v>
      </c>
      <c r="E3128" t="s">
        <v>1220</v>
      </c>
      <c r="F3128" t="s">
        <v>541</v>
      </c>
      <c r="G3128" t="s">
        <v>71</v>
      </c>
      <c r="H3128" t="s">
        <v>541</v>
      </c>
      <c r="K3128" s="3">
        <v>44743</v>
      </c>
      <c r="L3128">
        <v>1</v>
      </c>
      <c r="M3128" t="s">
        <v>712</v>
      </c>
      <c r="N3128" t="s">
        <v>659</v>
      </c>
      <c r="O3128" t="s">
        <v>2640</v>
      </c>
      <c r="P3128" cm="1">
        <f t="array" ref="P3128">_xlfn.SWITCH(O3128,"Excellent",5,"Above Average", 4,"Average",3,"Below Average",2,"Extremely Poor",1)</f>
        <v>4</v>
      </c>
      <c r="Q3128" t="s">
        <v>712</v>
      </c>
      <c r="R3128" t="s">
        <v>712</v>
      </c>
      <c r="S3128" t="s">
        <v>712</v>
      </c>
      <c r="T3128" t="s">
        <v>524</v>
      </c>
      <c r="U3128" t="s">
        <v>659</v>
      </c>
      <c r="V3128" t="s">
        <v>2019</v>
      </c>
      <c r="W3128" t="s">
        <v>659</v>
      </c>
      <c r="X3128" t="s">
        <v>2019</v>
      </c>
      <c r="Y3128" t="s">
        <v>712</v>
      </c>
      <c r="Z3128" t="s">
        <v>524</v>
      </c>
      <c r="AA3128" t="s">
        <v>712</v>
      </c>
      <c r="AB3128" t="s">
        <v>524</v>
      </c>
      <c r="AC3128" t="s">
        <v>659</v>
      </c>
      <c r="AD3128" t="s">
        <v>2019</v>
      </c>
      <c r="AE3128" t="s">
        <v>659</v>
      </c>
      <c r="AF3128" t="s">
        <v>2019</v>
      </c>
      <c r="AG3128" t="s">
        <v>659</v>
      </c>
      <c r="AH3128" t="s">
        <v>2019</v>
      </c>
      <c r="AI3128" t="s">
        <v>659</v>
      </c>
      <c r="AJ3128" t="s">
        <v>2019</v>
      </c>
      <c r="AK3128" t="s">
        <v>712</v>
      </c>
      <c r="AL3128" t="s">
        <v>524</v>
      </c>
      <c r="AM3128" t="s">
        <v>712</v>
      </c>
      <c r="AN3128" t="s">
        <v>524</v>
      </c>
      <c r="AO3128" t="s">
        <v>659</v>
      </c>
      <c r="AP3128" t="s">
        <v>2019</v>
      </c>
      <c r="AQ3128" t="s">
        <v>659</v>
      </c>
      <c r="AR3128" t="s">
        <v>2019</v>
      </c>
      <c r="AS3128" t="s">
        <v>659</v>
      </c>
      <c r="AT3128" t="s">
        <v>2019</v>
      </c>
      <c r="AU3128" t="s">
        <v>659</v>
      </c>
      <c r="AV3128" t="s">
        <v>2019</v>
      </c>
      <c r="AW3128">
        <v>0</v>
      </c>
      <c r="AX3128" t="s">
        <v>659</v>
      </c>
      <c r="AY3128" t="s">
        <v>1246</v>
      </c>
      <c r="AZ3128" t="s">
        <v>1246</v>
      </c>
      <c r="BA3128" t="s">
        <v>1246</v>
      </c>
      <c r="BB3128" t="s">
        <v>1248</v>
      </c>
      <c r="BE3128" t="s">
        <v>659</v>
      </c>
      <c r="BG3128" t="s">
        <v>1256</v>
      </c>
      <c r="BH3128" t="s">
        <v>1256</v>
      </c>
      <c r="BI3128" t="s">
        <v>1265</v>
      </c>
      <c r="BJ3128" t="s">
        <v>1266</v>
      </c>
      <c r="BM3128" t="s">
        <v>68</v>
      </c>
    </row>
    <row r="3129" spans="2:65" x14ac:dyDescent="0.3">
      <c r="B3129" t="s">
        <v>98</v>
      </c>
      <c r="C3129" t="s">
        <v>64</v>
      </c>
      <c r="D3129" t="s">
        <v>1323</v>
      </c>
      <c r="E3129" t="s">
        <v>856</v>
      </c>
      <c r="F3129" t="s">
        <v>931</v>
      </c>
      <c r="G3129" t="s">
        <v>154</v>
      </c>
      <c r="H3129" t="s">
        <v>931</v>
      </c>
      <c r="K3129" s="3">
        <v>44743</v>
      </c>
      <c r="L3129">
        <v>1</v>
      </c>
      <c r="M3129" t="s">
        <v>659</v>
      </c>
      <c r="N3129" t="s">
        <v>2019</v>
      </c>
      <c r="O3129" t="s">
        <v>524</v>
      </c>
      <c r="P3129" cm="1">
        <f t="array" ref="P3129">_xlfn.SWITCH(O3129,"Excellent",5,"Above Average", 4,"Average",3,"Below Average",2,"Extremely Poor",1)</f>
        <v>5</v>
      </c>
      <c r="Q3129" t="s">
        <v>712</v>
      </c>
      <c r="R3129" t="s">
        <v>712</v>
      </c>
      <c r="S3129" t="s">
        <v>712</v>
      </c>
      <c r="T3129" t="s">
        <v>1243</v>
      </c>
      <c r="U3129" t="s">
        <v>712</v>
      </c>
      <c r="V3129" t="s">
        <v>1243</v>
      </c>
      <c r="W3129" t="s">
        <v>659</v>
      </c>
      <c r="X3129" t="s">
        <v>2019</v>
      </c>
      <c r="Y3129" t="s">
        <v>659</v>
      </c>
      <c r="Z3129" t="s">
        <v>2019</v>
      </c>
      <c r="AA3129" t="s">
        <v>712</v>
      </c>
      <c r="AB3129" t="s">
        <v>1243</v>
      </c>
      <c r="AC3129" t="s">
        <v>712</v>
      </c>
      <c r="AD3129" t="s">
        <v>1242</v>
      </c>
      <c r="AE3129" t="s">
        <v>712</v>
      </c>
      <c r="AF3129" t="s">
        <v>1242</v>
      </c>
      <c r="AG3129" t="s">
        <v>712</v>
      </c>
      <c r="AH3129" t="s">
        <v>1241</v>
      </c>
      <c r="AI3129" t="s">
        <v>659</v>
      </c>
      <c r="AJ3129" t="s">
        <v>2019</v>
      </c>
      <c r="AK3129" t="s">
        <v>712</v>
      </c>
      <c r="AL3129" t="s">
        <v>1242</v>
      </c>
      <c r="AM3129" t="s">
        <v>712</v>
      </c>
      <c r="AN3129" t="s">
        <v>1242</v>
      </c>
      <c r="AO3129" t="s">
        <v>712</v>
      </c>
      <c r="AP3129" t="s">
        <v>1241</v>
      </c>
      <c r="AQ3129" t="s">
        <v>712</v>
      </c>
      <c r="AR3129" t="s">
        <v>1242</v>
      </c>
      <c r="AS3129" t="s">
        <v>712</v>
      </c>
      <c r="AT3129" t="s">
        <v>1241</v>
      </c>
      <c r="AU3129" t="s">
        <v>712</v>
      </c>
      <c r="AV3129" t="s">
        <v>1241</v>
      </c>
      <c r="AW3129">
        <v>1</v>
      </c>
      <c r="AX3129" t="s">
        <v>659</v>
      </c>
      <c r="AY3129" t="s">
        <v>1246</v>
      </c>
      <c r="AZ3129" t="s">
        <v>119</v>
      </c>
      <c r="BA3129" t="s">
        <v>119</v>
      </c>
      <c r="BB3129" t="s">
        <v>1251</v>
      </c>
      <c r="BE3129" t="s">
        <v>659</v>
      </c>
      <c r="BG3129" t="s">
        <v>1253</v>
      </c>
      <c r="BH3129" t="s">
        <v>1257</v>
      </c>
      <c r="BI3129" t="s">
        <v>1259</v>
      </c>
      <c r="BJ3129" t="s">
        <v>1266</v>
      </c>
      <c r="BM3129" t="s">
        <v>68</v>
      </c>
    </row>
    <row r="3130" spans="2:65" x14ac:dyDescent="0.3">
      <c r="B3130" t="s">
        <v>233</v>
      </c>
      <c r="C3130" t="s">
        <v>138</v>
      </c>
      <c r="D3130" t="s">
        <v>1473</v>
      </c>
      <c r="E3130" t="s">
        <v>1453</v>
      </c>
      <c r="F3130" t="s">
        <v>500</v>
      </c>
      <c r="G3130" t="s">
        <v>71</v>
      </c>
      <c r="I3130" t="s">
        <v>102</v>
      </c>
      <c r="J3130" t="s">
        <v>68</v>
      </c>
      <c r="K3130" s="3">
        <v>44743</v>
      </c>
      <c r="L3130">
        <v>1</v>
      </c>
      <c r="M3130" t="s">
        <v>712</v>
      </c>
      <c r="N3130" t="s">
        <v>712</v>
      </c>
      <c r="O3130" t="s">
        <v>1242</v>
      </c>
      <c r="P3130" cm="1">
        <f t="array" ref="P3130">_xlfn.SWITCH(O3130,"Excellent",5,"Above Average", 4,"Average",3,"Below Average",2,"Extremely Poor",1)</f>
        <v>3</v>
      </c>
      <c r="Q3130" t="s">
        <v>712</v>
      </c>
      <c r="R3130" t="s">
        <v>712</v>
      </c>
      <c r="S3130" t="s">
        <v>712</v>
      </c>
      <c r="T3130" t="s">
        <v>1242</v>
      </c>
      <c r="U3130" t="s">
        <v>659</v>
      </c>
      <c r="V3130" t="s">
        <v>2019</v>
      </c>
      <c r="W3130" t="s">
        <v>659</v>
      </c>
      <c r="X3130" t="s">
        <v>2019</v>
      </c>
      <c r="Y3130" t="s">
        <v>659</v>
      </c>
      <c r="Z3130" t="s">
        <v>2019</v>
      </c>
      <c r="AA3130" t="s">
        <v>659</v>
      </c>
      <c r="AB3130" t="s">
        <v>2019</v>
      </c>
      <c r="AC3130" t="s">
        <v>659</v>
      </c>
      <c r="AD3130" t="s">
        <v>2019</v>
      </c>
      <c r="AE3130" t="s">
        <v>659</v>
      </c>
      <c r="AF3130" t="s">
        <v>2019</v>
      </c>
      <c r="AG3130" t="s">
        <v>659</v>
      </c>
      <c r="AH3130" t="s">
        <v>2019</v>
      </c>
      <c r="AI3130" t="s">
        <v>659</v>
      </c>
      <c r="AJ3130" t="s">
        <v>2019</v>
      </c>
      <c r="AK3130" t="s">
        <v>712</v>
      </c>
      <c r="AL3130" t="s">
        <v>1242</v>
      </c>
      <c r="AM3130" t="s">
        <v>659</v>
      </c>
      <c r="AN3130" t="s">
        <v>2019</v>
      </c>
      <c r="AO3130" t="s">
        <v>659</v>
      </c>
      <c r="AP3130" t="s">
        <v>2019</v>
      </c>
      <c r="AQ3130" t="s">
        <v>659</v>
      </c>
      <c r="AR3130" t="s">
        <v>2019</v>
      </c>
      <c r="AS3130" t="s">
        <v>659</v>
      </c>
      <c r="AT3130" t="s">
        <v>2019</v>
      </c>
      <c r="AU3130" t="s">
        <v>659</v>
      </c>
      <c r="AV3130" t="s">
        <v>2019</v>
      </c>
      <c r="AW3130">
        <v>0</v>
      </c>
      <c r="AX3130" t="s">
        <v>659</v>
      </c>
      <c r="AY3130" t="s">
        <v>119</v>
      </c>
      <c r="AZ3130" t="s">
        <v>119</v>
      </c>
      <c r="BA3130" t="s">
        <v>119</v>
      </c>
      <c r="BB3130" t="s">
        <v>1251</v>
      </c>
      <c r="BE3130" t="s">
        <v>659</v>
      </c>
      <c r="BG3130" t="s">
        <v>1254</v>
      </c>
      <c r="BH3130" t="s">
        <v>1257</v>
      </c>
      <c r="BI3130" t="s">
        <v>1259</v>
      </c>
      <c r="BJ3130" t="s">
        <v>1267</v>
      </c>
      <c r="BK3130" t="s">
        <v>68</v>
      </c>
      <c r="BL3130" s="1">
        <v>1</v>
      </c>
      <c r="BM3130" t="s">
        <v>103</v>
      </c>
    </row>
    <row r="3131" spans="2:65" x14ac:dyDescent="0.3">
      <c r="B3131" t="s">
        <v>677</v>
      </c>
      <c r="C3131" t="s">
        <v>64</v>
      </c>
      <c r="D3131" t="s">
        <v>1509</v>
      </c>
      <c r="E3131" t="s">
        <v>1693</v>
      </c>
      <c r="F3131" t="s">
        <v>106</v>
      </c>
      <c r="G3131" t="s">
        <v>66</v>
      </c>
      <c r="H3131" t="s">
        <v>106</v>
      </c>
      <c r="K3131" s="3">
        <v>44743</v>
      </c>
      <c r="L3131">
        <v>1</v>
      </c>
      <c r="M3131" t="s">
        <v>712</v>
      </c>
      <c r="N3131" t="s">
        <v>712</v>
      </c>
      <c r="O3131" t="s">
        <v>1242</v>
      </c>
      <c r="P3131" cm="1">
        <f t="array" ref="P3131">_xlfn.SWITCH(O3131,"Excellent",5,"Above Average", 4,"Average",3,"Below Average",2,"Extremely Poor",1)</f>
        <v>3</v>
      </c>
      <c r="Q3131" t="s">
        <v>659</v>
      </c>
      <c r="R3131" t="s">
        <v>2019</v>
      </c>
      <c r="S3131" t="s">
        <v>712</v>
      </c>
      <c r="T3131" t="s">
        <v>1242</v>
      </c>
      <c r="U3131" t="s">
        <v>712</v>
      </c>
      <c r="V3131" t="s">
        <v>1243</v>
      </c>
      <c r="W3131" t="s">
        <v>712</v>
      </c>
      <c r="X3131" t="s">
        <v>1242</v>
      </c>
      <c r="Y3131" t="s">
        <v>712</v>
      </c>
      <c r="Z3131" t="s">
        <v>1242</v>
      </c>
      <c r="AA3131" t="s">
        <v>659</v>
      </c>
      <c r="AB3131" t="s">
        <v>2019</v>
      </c>
      <c r="AC3131" t="s">
        <v>659</v>
      </c>
      <c r="AD3131" t="s">
        <v>2019</v>
      </c>
      <c r="AE3131" t="s">
        <v>659</v>
      </c>
      <c r="AF3131" t="s">
        <v>2019</v>
      </c>
      <c r="AG3131" t="s">
        <v>712</v>
      </c>
      <c r="AH3131" t="s">
        <v>1243</v>
      </c>
      <c r="AI3131" t="s">
        <v>659</v>
      </c>
      <c r="AJ3131" t="s">
        <v>2019</v>
      </c>
      <c r="AK3131" t="s">
        <v>712</v>
      </c>
      <c r="AL3131" t="s">
        <v>1242</v>
      </c>
      <c r="AM3131" t="s">
        <v>712</v>
      </c>
      <c r="AN3131" t="s">
        <v>1243</v>
      </c>
      <c r="AO3131" t="s">
        <v>659</v>
      </c>
      <c r="AP3131" t="s">
        <v>2019</v>
      </c>
      <c r="AQ3131" t="s">
        <v>659</v>
      </c>
      <c r="AR3131" t="s">
        <v>2019</v>
      </c>
      <c r="AS3131" t="s">
        <v>659</v>
      </c>
      <c r="AT3131" t="s">
        <v>2019</v>
      </c>
      <c r="AU3131" t="s">
        <v>659</v>
      </c>
      <c r="AV3131" t="s">
        <v>2019</v>
      </c>
      <c r="AW3131">
        <v>1</v>
      </c>
      <c r="AX3131" t="s">
        <v>659</v>
      </c>
      <c r="AY3131" t="s">
        <v>119</v>
      </c>
      <c r="AZ3131" t="s">
        <v>119</v>
      </c>
      <c r="BA3131" t="s">
        <v>119</v>
      </c>
      <c r="BB3131" t="s">
        <v>1251</v>
      </c>
      <c r="BE3131" t="s">
        <v>659</v>
      </c>
      <c r="BG3131" t="s">
        <v>1254</v>
      </c>
      <c r="BH3131" t="s">
        <v>1257</v>
      </c>
      <c r="BI3131" t="s">
        <v>1265</v>
      </c>
      <c r="BJ3131" t="s">
        <v>1266</v>
      </c>
      <c r="BM3131" t="s">
        <v>68</v>
      </c>
    </row>
    <row r="3132" spans="2:65" x14ac:dyDescent="0.3">
      <c r="B3132" t="s">
        <v>705</v>
      </c>
      <c r="C3132" t="s">
        <v>138</v>
      </c>
      <c r="D3132" t="s">
        <v>1334</v>
      </c>
      <c r="E3132" t="s">
        <v>1657</v>
      </c>
      <c r="F3132" t="s">
        <v>140</v>
      </c>
      <c r="G3132" t="s">
        <v>140</v>
      </c>
      <c r="H3132" t="s">
        <v>140</v>
      </c>
      <c r="K3132" s="3">
        <v>44743</v>
      </c>
      <c r="L3132">
        <v>1</v>
      </c>
      <c r="M3132" t="s">
        <v>712</v>
      </c>
      <c r="N3132" t="s">
        <v>712</v>
      </c>
      <c r="O3132" t="s">
        <v>2640</v>
      </c>
      <c r="P3132" cm="1">
        <f t="array" ref="P3132">_xlfn.SWITCH(O3132,"Excellent",5,"Above Average", 4,"Average",3,"Below Average",2,"Extremely Poor",1)</f>
        <v>4</v>
      </c>
      <c r="Q3132" t="s">
        <v>712</v>
      </c>
      <c r="R3132" t="s">
        <v>712</v>
      </c>
      <c r="S3132" t="s">
        <v>712</v>
      </c>
      <c r="T3132" t="s">
        <v>2640</v>
      </c>
      <c r="U3132" t="s">
        <v>659</v>
      </c>
      <c r="V3132" t="s">
        <v>2019</v>
      </c>
      <c r="W3132" t="s">
        <v>712</v>
      </c>
      <c r="X3132" t="s">
        <v>2640</v>
      </c>
      <c r="Y3132" t="s">
        <v>712</v>
      </c>
      <c r="Z3132" t="s">
        <v>2640</v>
      </c>
      <c r="AA3132" t="s">
        <v>659</v>
      </c>
      <c r="AB3132" t="s">
        <v>2019</v>
      </c>
      <c r="AC3132" t="s">
        <v>712</v>
      </c>
      <c r="AD3132" t="s">
        <v>2640</v>
      </c>
      <c r="AE3132" t="s">
        <v>712</v>
      </c>
      <c r="AF3132" t="s">
        <v>2640</v>
      </c>
      <c r="AG3132" t="s">
        <v>659</v>
      </c>
      <c r="AH3132" t="s">
        <v>2019</v>
      </c>
      <c r="AI3132" t="s">
        <v>659</v>
      </c>
      <c r="AJ3132" t="s">
        <v>2019</v>
      </c>
      <c r="AK3132" t="s">
        <v>659</v>
      </c>
      <c r="AL3132" t="s">
        <v>2019</v>
      </c>
      <c r="AM3132" t="s">
        <v>712</v>
      </c>
      <c r="AN3132" t="s">
        <v>2640</v>
      </c>
      <c r="AO3132" t="s">
        <v>659</v>
      </c>
      <c r="AP3132" t="s">
        <v>2019</v>
      </c>
      <c r="AQ3132" t="s">
        <v>659</v>
      </c>
      <c r="AR3132" t="s">
        <v>2019</v>
      </c>
      <c r="AS3132" t="s">
        <v>659</v>
      </c>
      <c r="AT3132" t="s">
        <v>2019</v>
      </c>
      <c r="AU3132" t="s">
        <v>659</v>
      </c>
      <c r="AV3132" t="s">
        <v>2019</v>
      </c>
      <c r="AW3132">
        <v>2</v>
      </c>
      <c r="AX3132" t="s">
        <v>712</v>
      </c>
      <c r="AY3132" t="s">
        <v>119</v>
      </c>
      <c r="AZ3132" t="s">
        <v>119</v>
      </c>
      <c r="BA3132" t="s">
        <v>119</v>
      </c>
      <c r="BB3132" t="s">
        <v>1248</v>
      </c>
      <c r="BE3132" t="s">
        <v>659</v>
      </c>
      <c r="BG3132" t="s">
        <v>1253</v>
      </c>
      <c r="BH3132" t="s">
        <v>1257</v>
      </c>
      <c r="BI3132" t="s">
        <v>1259</v>
      </c>
      <c r="BJ3132" t="s">
        <v>1266</v>
      </c>
    </row>
    <row r="3133" spans="2:65" x14ac:dyDescent="0.3">
      <c r="B3133" t="s">
        <v>509</v>
      </c>
      <c r="C3133" t="s">
        <v>64</v>
      </c>
      <c r="D3133" t="s">
        <v>1375</v>
      </c>
      <c r="E3133" t="s">
        <v>1153</v>
      </c>
      <c r="F3133" t="s">
        <v>1095</v>
      </c>
      <c r="G3133" t="s">
        <v>76</v>
      </c>
      <c r="H3133" t="s">
        <v>1095</v>
      </c>
      <c r="K3133" s="3">
        <v>44743</v>
      </c>
      <c r="L3133">
        <v>1</v>
      </c>
      <c r="M3133" t="s">
        <v>659</v>
      </c>
      <c r="N3133" t="s">
        <v>2019</v>
      </c>
      <c r="O3133" t="s">
        <v>2640</v>
      </c>
      <c r="P3133" cm="1">
        <f t="array" ref="P3133">_xlfn.SWITCH(O3133,"Excellent",5,"Above Average", 4,"Average",3,"Below Average",2,"Extremely Poor",1)</f>
        <v>4</v>
      </c>
      <c r="Q3133" t="s">
        <v>712</v>
      </c>
      <c r="R3133" t="s">
        <v>712</v>
      </c>
      <c r="S3133" t="s">
        <v>712</v>
      </c>
      <c r="T3133" t="s">
        <v>524</v>
      </c>
      <c r="U3133" t="s">
        <v>712</v>
      </c>
      <c r="V3133" t="s">
        <v>2640</v>
      </c>
      <c r="W3133" t="s">
        <v>659</v>
      </c>
      <c r="X3133" t="s">
        <v>2019</v>
      </c>
      <c r="Y3133" t="s">
        <v>659</v>
      </c>
      <c r="Z3133" t="s">
        <v>2019</v>
      </c>
      <c r="AA3133" t="s">
        <v>712</v>
      </c>
      <c r="AB3133" t="s">
        <v>524</v>
      </c>
      <c r="AC3133" t="s">
        <v>659</v>
      </c>
      <c r="AD3133" t="s">
        <v>2019</v>
      </c>
      <c r="AE3133" t="s">
        <v>659</v>
      </c>
      <c r="AF3133" t="s">
        <v>2019</v>
      </c>
      <c r="AG3133" t="s">
        <v>659</v>
      </c>
      <c r="AH3133" t="s">
        <v>2019</v>
      </c>
      <c r="AI3133" t="s">
        <v>659</v>
      </c>
      <c r="AJ3133" t="s">
        <v>2019</v>
      </c>
      <c r="AK3133" t="s">
        <v>659</v>
      </c>
      <c r="AL3133" t="s">
        <v>2019</v>
      </c>
      <c r="AM3133" t="s">
        <v>712</v>
      </c>
      <c r="AN3133" t="s">
        <v>524</v>
      </c>
      <c r="AO3133" t="s">
        <v>659</v>
      </c>
      <c r="AP3133" t="s">
        <v>2019</v>
      </c>
      <c r="AQ3133" t="s">
        <v>712</v>
      </c>
      <c r="AR3133" t="s">
        <v>524</v>
      </c>
      <c r="AS3133" t="s">
        <v>659</v>
      </c>
      <c r="AT3133" t="s">
        <v>2019</v>
      </c>
      <c r="AU3133" t="s">
        <v>659</v>
      </c>
      <c r="AV3133" t="s">
        <v>2019</v>
      </c>
      <c r="AW3133" t="s">
        <v>1245</v>
      </c>
      <c r="AX3133" t="s">
        <v>712</v>
      </c>
      <c r="AY3133" t="s">
        <v>1246</v>
      </c>
      <c r="AZ3133" t="s">
        <v>1246</v>
      </c>
      <c r="BA3133" t="s">
        <v>1246</v>
      </c>
      <c r="BB3133" t="s">
        <v>1248</v>
      </c>
      <c r="BE3133" t="s">
        <v>659</v>
      </c>
      <c r="BG3133" t="s">
        <v>1254</v>
      </c>
      <c r="BH3133" t="s">
        <v>1258</v>
      </c>
      <c r="BI3133" t="s">
        <v>1259</v>
      </c>
      <c r="BJ3133" t="s">
        <v>1266</v>
      </c>
      <c r="BM3133" t="s">
        <v>68</v>
      </c>
    </row>
    <row r="3134" spans="2:65" x14ac:dyDescent="0.3">
      <c r="B3134" t="s">
        <v>352</v>
      </c>
      <c r="C3134" t="s">
        <v>64</v>
      </c>
      <c r="D3134" t="s">
        <v>1452</v>
      </c>
      <c r="E3134" t="s">
        <v>1091</v>
      </c>
      <c r="F3134" t="s">
        <v>228</v>
      </c>
      <c r="G3134" t="s">
        <v>128</v>
      </c>
      <c r="H3134" t="s">
        <v>273</v>
      </c>
      <c r="K3134" s="3">
        <v>44743</v>
      </c>
      <c r="L3134">
        <v>1</v>
      </c>
      <c r="M3134" t="s">
        <v>659</v>
      </c>
      <c r="N3134" t="s">
        <v>2019</v>
      </c>
      <c r="O3134" t="s">
        <v>2640</v>
      </c>
      <c r="P3134" cm="1">
        <f t="array" ref="P3134">_xlfn.SWITCH(O3134,"Excellent",5,"Above Average", 4,"Average",3,"Below Average",2,"Extremely Poor",1)</f>
        <v>4</v>
      </c>
      <c r="Q3134" t="s">
        <v>659</v>
      </c>
      <c r="R3134" t="s">
        <v>2019</v>
      </c>
      <c r="S3134" t="s">
        <v>659</v>
      </c>
      <c r="T3134" t="s">
        <v>2019</v>
      </c>
      <c r="U3134" t="s">
        <v>712</v>
      </c>
      <c r="V3134" t="s">
        <v>2640</v>
      </c>
      <c r="W3134" t="s">
        <v>712</v>
      </c>
      <c r="X3134" t="s">
        <v>1244</v>
      </c>
      <c r="Y3134" t="s">
        <v>712</v>
      </c>
      <c r="Z3134" t="s">
        <v>2640</v>
      </c>
      <c r="AA3134" t="s">
        <v>712</v>
      </c>
      <c r="AB3134" t="s">
        <v>1244</v>
      </c>
      <c r="AC3134" t="s">
        <v>712</v>
      </c>
      <c r="AD3134" t="s">
        <v>524</v>
      </c>
      <c r="AE3134" t="s">
        <v>712</v>
      </c>
      <c r="AF3134" t="s">
        <v>2640</v>
      </c>
      <c r="AG3134" t="s">
        <v>712</v>
      </c>
      <c r="AH3134" t="s">
        <v>1244</v>
      </c>
      <c r="AI3134" t="s">
        <v>712</v>
      </c>
      <c r="AJ3134" t="s">
        <v>1244</v>
      </c>
      <c r="AK3134" t="s">
        <v>712</v>
      </c>
      <c r="AL3134" t="s">
        <v>1244</v>
      </c>
      <c r="AM3134" t="s">
        <v>712</v>
      </c>
      <c r="AN3134" t="s">
        <v>2640</v>
      </c>
      <c r="AO3134" t="s">
        <v>659</v>
      </c>
      <c r="AP3134" t="s">
        <v>2019</v>
      </c>
      <c r="AQ3134" t="s">
        <v>659</v>
      </c>
      <c r="AR3134" t="s">
        <v>2019</v>
      </c>
      <c r="AS3134" t="s">
        <v>659</v>
      </c>
      <c r="AT3134" t="s">
        <v>2019</v>
      </c>
      <c r="AU3134" t="s">
        <v>712</v>
      </c>
      <c r="AV3134" t="s">
        <v>1244</v>
      </c>
      <c r="AW3134">
        <v>2</v>
      </c>
      <c r="AX3134" t="s">
        <v>712</v>
      </c>
      <c r="AY3134" t="s">
        <v>1246</v>
      </c>
      <c r="AZ3134" t="s">
        <v>1246</v>
      </c>
      <c r="BA3134" t="s">
        <v>1246</v>
      </c>
      <c r="BB3134" t="s">
        <v>1249</v>
      </c>
      <c r="BE3134" t="s">
        <v>659</v>
      </c>
      <c r="BG3134" t="s">
        <v>1255</v>
      </c>
      <c r="BH3134" t="s">
        <v>1257</v>
      </c>
      <c r="BI3134" t="s">
        <v>1259</v>
      </c>
      <c r="BJ3134" t="s">
        <v>1266</v>
      </c>
      <c r="BM3134" t="s">
        <v>68</v>
      </c>
    </row>
    <row r="3135" spans="2:65" x14ac:dyDescent="0.3">
      <c r="B3135" t="s">
        <v>92</v>
      </c>
      <c r="C3135" t="s">
        <v>64</v>
      </c>
      <c r="D3135" t="s">
        <v>1286</v>
      </c>
      <c r="E3135" t="s">
        <v>391</v>
      </c>
      <c r="F3135" t="s">
        <v>129</v>
      </c>
      <c r="G3135" t="s">
        <v>128</v>
      </c>
      <c r="H3135" t="s">
        <v>228</v>
      </c>
      <c r="K3135" s="3">
        <v>44743</v>
      </c>
      <c r="L3135">
        <v>1</v>
      </c>
      <c r="M3135" t="s">
        <v>659</v>
      </c>
      <c r="N3135" t="s">
        <v>2019</v>
      </c>
      <c r="O3135" t="s">
        <v>1241</v>
      </c>
      <c r="P3135" cm="1">
        <f t="array" ref="P3135">_xlfn.SWITCH(O3135,"Excellent",5,"Above Average", 4,"Average",3,"Below Average",2,"Extremely Poor",1)</f>
        <v>2</v>
      </c>
      <c r="Q3135" t="s">
        <v>659</v>
      </c>
      <c r="R3135" t="s">
        <v>2019</v>
      </c>
      <c r="S3135" t="s">
        <v>712</v>
      </c>
      <c r="T3135" t="s">
        <v>1979</v>
      </c>
      <c r="U3135" t="s">
        <v>712</v>
      </c>
      <c r="V3135" t="s">
        <v>1244</v>
      </c>
      <c r="W3135" t="s">
        <v>659</v>
      </c>
      <c r="X3135" t="s">
        <v>2019</v>
      </c>
      <c r="Y3135" t="s">
        <v>712</v>
      </c>
      <c r="Z3135" t="s">
        <v>1244</v>
      </c>
      <c r="AA3135" t="s">
        <v>712</v>
      </c>
      <c r="AB3135" t="s">
        <v>1244</v>
      </c>
      <c r="AC3135" t="s">
        <v>712</v>
      </c>
      <c r="AD3135" t="s">
        <v>1244</v>
      </c>
      <c r="AE3135" t="s">
        <v>712</v>
      </c>
      <c r="AF3135" t="s">
        <v>1244</v>
      </c>
      <c r="AG3135" t="s">
        <v>712</v>
      </c>
      <c r="AH3135" t="s">
        <v>1244</v>
      </c>
      <c r="AI3135" t="s">
        <v>659</v>
      </c>
      <c r="AJ3135" t="s">
        <v>2019</v>
      </c>
      <c r="AK3135" t="s">
        <v>659</v>
      </c>
      <c r="AL3135" t="s">
        <v>2019</v>
      </c>
      <c r="AM3135" t="s">
        <v>712</v>
      </c>
      <c r="AN3135" t="s">
        <v>1244</v>
      </c>
      <c r="AO3135" t="s">
        <v>712</v>
      </c>
      <c r="AP3135" t="s">
        <v>1244</v>
      </c>
      <c r="AQ3135" t="s">
        <v>712</v>
      </c>
      <c r="AR3135" t="s">
        <v>1244</v>
      </c>
      <c r="AS3135" t="s">
        <v>712</v>
      </c>
      <c r="AT3135" t="s">
        <v>1244</v>
      </c>
      <c r="AU3135" t="s">
        <v>712</v>
      </c>
      <c r="AV3135" t="s">
        <v>1244</v>
      </c>
      <c r="AW3135">
        <v>0</v>
      </c>
      <c r="AX3135" t="s">
        <v>712</v>
      </c>
      <c r="AY3135" t="s">
        <v>3291</v>
      </c>
      <c r="AZ3135" t="s">
        <v>3291</v>
      </c>
      <c r="BA3135" t="s">
        <v>3291</v>
      </c>
      <c r="BB3135" t="s">
        <v>1251</v>
      </c>
      <c r="BE3135" t="s">
        <v>659</v>
      </c>
      <c r="BG3135" t="s">
        <v>1256</v>
      </c>
      <c r="BH3135" t="s">
        <v>1258</v>
      </c>
      <c r="BI3135" t="s">
        <v>1259</v>
      </c>
      <c r="BJ3135" t="s">
        <v>1266</v>
      </c>
      <c r="BM3135" t="s">
        <v>68</v>
      </c>
    </row>
    <row r="3136" spans="2:65" x14ac:dyDescent="0.3">
      <c r="B3136" t="s">
        <v>209</v>
      </c>
      <c r="C3136" t="s">
        <v>99</v>
      </c>
      <c r="D3136" t="s">
        <v>1390</v>
      </c>
      <c r="E3136" t="s">
        <v>722</v>
      </c>
      <c r="F3136" t="s">
        <v>790</v>
      </c>
      <c r="G3136" t="s">
        <v>128</v>
      </c>
      <c r="I3136" t="s">
        <v>102</v>
      </c>
      <c r="J3136" t="s">
        <v>68</v>
      </c>
      <c r="K3136" s="3">
        <v>44743</v>
      </c>
      <c r="L3136">
        <v>1</v>
      </c>
      <c r="M3136" t="s">
        <v>712</v>
      </c>
      <c r="N3136" t="s">
        <v>712</v>
      </c>
      <c r="O3136" t="s">
        <v>524</v>
      </c>
      <c r="P3136" cm="1">
        <f t="array" ref="P3136">_xlfn.SWITCH(O3136,"Excellent",5,"Above Average", 4,"Average",3,"Below Average",2,"Extremely Poor",1)</f>
        <v>5</v>
      </c>
      <c r="Q3136" t="s">
        <v>712</v>
      </c>
      <c r="R3136" t="s">
        <v>712</v>
      </c>
      <c r="S3136" t="s">
        <v>712</v>
      </c>
      <c r="T3136" t="s">
        <v>1243</v>
      </c>
      <c r="U3136" t="s">
        <v>659</v>
      </c>
      <c r="V3136" t="s">
        <v>2019</v>
      </c>
      <c r="W3136" t="s">
        <v>659</v>
      </c>
      <c r="X3136" t="s">
        <v>2019</v>
      </c>
      <c r="Y3136" t="s">
        <v>659</v>
      </c>
      <c r="Z3136" t="s">
        <v>2019</v>
      </c>
      <c r="AA3136" t="s">
        <v>659</v>
      </c>
      <c r="AB3136" t="s">
        <v>2019</v>
      </c>
      <c r="AC3136" t="s">
        <v>659</v>
      </c>
      <c r="AD3136" t="s">
        <v>2019</v>
      </c>
      <c r="AE3136" t="s">
        <v>659</v>
      </c>
      <c r="AF3136" t="s">
        <v>2019</v>
      </c>
      <c r="AG3136" t="s">
        <v>659</v>
      </c>
      <c r="AH3136" t="s">
        <v>2019</v>
      </c>
      <c r="AI3136" t="s">
        <v>659</v>
      </c>
      <c r="AJ3136" t="s">
        <v>2019</v>
      </c>
      <c r="AK3136" t="s">
        <v>712</v>
      </c>
      <c r="AL3136" t="s">
        <v>1244</v>
      </c>
      <c r="AM3136" t="s">
        <v>659</v>
      </c>
      <c r="AN3136" t="s">
        <v>2019</v>
      </c>
      <c r="AO3136" t="s">
        <v>659</v>
      </c>
      <c r="AP3136" t="s">
        <v>2019</v>
      </c>
      <c r="AQ3136" t="s">
        <v>712</v>
      </c>
      <c r="AR3136" t="s">
        <v>1243</v>
      </c>
      <c r="AS3136" t="s">
        <v>712</v>
      </c>
      <c r="AT3136" t="s">
        <v>1244</v>
      </c>
      <c r="AU3136" t="s">
        <v>712</v>
      </c>
      <c r="AV3136" t="s">
        <v>524</v>
      </c>
      <c r="AW3136">
        <v>2</v>
      </c>
      <c r="AX3136" t="s">
        <v>659</v>
      </c>
      <c r="AY3136" t="s">
        <v>1246</v>
      </c>
      <c r="AZ3136" t="s">
        <v>1246</v>
      </c>
      <c r="BA3136" t="s">
        <v>119</v>
      </c>
      <c r="BB3136" t="s">
        <v>1248</v>
      </c>
      <c r="BE3136" t="s">
        <v>659</v>
      </c>
      <c r="BG3136" t="s">
        <v>1254</v>
      </c>
      <c r="BH3136" t="s">
        <v>1257</v>
      </c>
      <c r="BI3136" t="s">
        <v>1259</v>
      </c>
      <c r="BJ3136" t="s">
        <v>1266</v>
      </c>
      <c r="BK3136" t="s">
        <v>68</v>
      </c>
      <c r="BL3136" s="1">
        <v>1</v>
      </c>
      <c r="BM3136" t="s">
        <v>103</v>
      </c>
    </row>
    <row r="3137" spans="2:65" x14ac:dyDescent="0.3">
      <c r="B3137" t="s">
        <v>181</v>
      </c>
      <c r="C3137" t="s">
        <v>138</v>
      </c>
      <c r="D3137" t="s">
        <v>1473</v>
      </c>
      <c r="E3137" t="s">
        <v>1210</v>
      </c>
      <c r="F3137" t="s">
        <v>1306</v>
      </c>
      <c r="G3137" t="s">
        <v>113</v>
      </c>
      <c r="I3137" t="s">
        <v>102</v>
      </c>
      <c r="J3137" t="s">
        <v>68</v>
      </c>
      <c r="K3137" s="3">
        <v>44743</v>
      </c>
      <c r="L3137">
        <v>1</v>
      </c>
      <c r="M3137" t="s">
        <v>712</v>
      </c>
      <c r="N3137" t="s">
        <v>712</v>
      </c>
      <c r="O3137" t="s">
        <v>1242</v>
      </c>
      <c r="P3137" cm="1">
        <f t="array" ref="P3137">_xlfn.SWITCH(O3137,"Excellent",5,"Above Average", 4,"Average",3,"Below Average",2,"Extremely Poor",1)</f>
        <v>3</v>
      </c>
      <c r="Q3137" t="s">
        <v>659</v>
      </c>
      <c r="R3137" t="s">
        <v>2019</v>
      </c>
      <c r="S3137" t="s">
        <v>659</v>
      </c>
      <c r="T3137" t="s">
        <v>2019</v>
      </c>
      <c r="U3137" t="s">
        <v>659</v>
      </c>
      <c r="V3137" t="s">
        <v>2019</v>
      </c>
      <c r="W3137" t="s">
        <v>659</v>
      </c>
      <c r="X3137" t="s">
        <v>2019</v>
      </c>
      <c r="Y3137" t="s">
        <v>659</v>
      </c>
      <c r="Z3137" t="s">
        <v>2019</v>
      </c>
      <c r="AA3137" t="s">
        <v>712</v>
      </c>
      <c r="AB3137" t="s">
        <v>1244</v>
      </c>
      <c r="AC3137" t="s">
        <v>712</v>
      </c>
      <c r="AD3137" t="s">
        <v>1244</v>
      </c>
      <c r="AE3137" t="s">
        <v>712</v>
      </c>
      <c r="AF3137" t="s">
        <v>1244</v>
      </c>
      <c r="AG3137" t="s">
        <v>659</v>
      </c>
      <c r="AH3137" t="s">
        <v>2019</v>
      </c>
      <c r="AI3137" t="s">
        <v>659</v>
      </c>
      <c r="AJ3137" t="s">
        <v>2019</v>
      </c>
      <c r="AK3137" t="s">
        <v>712</v>
      </c>
      <c r="AL3137" t="s">
        <v>1244</v>
      </c>
      <c r="AM3137" t="s">
        <v>712</v>
      </c>
      <c r="AN3137" t="s">
        <v>1244</v>
      </c>
      <c r="AO3137" t="s">
        <v>712</v>
      </c>
      <c r="AP3137" t="s">
        <v>1244</v>
      </c>
      <c r="AQ3137" t="s">
        <v>712</v>
      </c>
      <c r="AR3137" t="s">
        <v>1244</v>
      </c>
      <c r="AS3137" t="s">
        <v>659</v>
      </c>
      <c r="AT3137" t="s">
        <v>2019</v>
      </c>
      <c r="AU3137" t="s">
        <v>712</v>
      </c>
      <c r="AV3137" t="s">
        <v>1244</v>
      </c>
      <c r="AW3137">
        <v>0</v>
      </c>
      <c r="AX3137" t="s">
        <v>712</v>
      </c>
      <c r="AY3137" t="s">
        <v>3291</v>
      </c>
      <c r="AZ3137" t="s">
        <v>3291</v>
      </c>
      <c r="BA3137" t="s">
        <v>119</v>
      </c>
      <c r="BB3137" t="s">
        <v>1251</v>
      </c>
      <c r="BE3137" t="s">
        <v>659</v>
      </c>
      <c r="BG3137" t="s">
        <v>1254</v>
      </c>
      <c r="BH3137" t="s">
        <v>1257</v>
      </c>
      <c r="BI3137" t="s">
        <v>1259</v>
      </c>
      <c r="BJ3137" t="s">
        <v>1266</v>
      </c>
      <c r="BK3137" t="s">
        <v>68</v>
      </c>
      <c r="BL3137" s="1">
        <v>1</v>
      </c>
      <c r="BM3137" t="s">
        <v>103</v>
      </c>
    </row>
    <row r="3138" spans="2:65" x14ac:dyDescent="0.3">
      <c r="B3138" t="s">
        <v>1312</v>
      </c>
      <c r="C3138" t="s">
        <v>64</v>
      </c>
      <c r="D3138" t="s">
        <v>1318</v>
      </c>
      <c r="E3138" t="s">
        <v>1883</v>
      </c>
      <c r="F3138" t="s">
        <v>407</v>
      </c>
      <c r="G3138" t="s">
        <v>128</v>
      </c>
      <c r="H3138" t="s">
        <v>407</v>
      </c>
      <c r="K3138" s="3">
        <v>44743</v>
      </c>
      <c r="L3138">
        <v>3</v>
      </c>
      <c r="M3138" t="s">
        <v>712</v>
      </c>
      <c r="N3138" t="s">
        <v>712</v>
      </c>
      <c r="O3138" t="s">
        <v>524</v>
      </c>
      <c r="P3138" cm="1">
        <f t="array" ref="P3138">_xlfn.SWITCH(O3138,"Excellent",5,"Above Average", 4,"Average",3,"Below Average",2,"Extremely Poor",1)</f>
        <v>5</v>
      </c>
      <c r="Q3138" t="s">
        <v>712</v>
      </c>
      <c r="R3138" t="s">
        <v>712</v>
      </c>
      <c r="S3138" t="s">
        <v>712</v>
      </c>
      <c r="T3138" t="s">
        <v>524</v>
      </c>
      <c r="U3138" t="s">
        <v>712</v>
      </c>
      <c r="V3138" t="s">
        <v>524</v>
      </c>
      <c r="W3138" t="s">
        <v>659</v>
      </c>
      <c r="X3138" t="s">
        <v>2019</v>
      </c>
      <c r="Y3138" t="s">
        <v>712</v>
      </c>
      <c r="Z3138" t="s">
        <v>524</v>
      </c>
      <c r="AA3138" t="s">
        <v>659</v>
      </c>
      <c r="AB3138" t="s">
        <v>2019</v>
      </c>
      <c r="AC3138" t="s">
        <v>659</v>
      </c>
      <c r="AD3138" t="s">
        <v>2019</v>
      </c>
      <c r="AE3138" t="s">
        <v>712</v>
      </c>
      <c r="AF3138" t="s">
        <v>524</v>
      </c>
      <c r="AG3138" t="s">
        <v>659</v>
      </c>
      <c r="AH3138" t="s">
        <v>2019</v>
      </c>
      <c r="AI3138" t="s">
        <v>659</v>
      </c>
      <c r="AJ3138" t="s">
        <v>2019</v>
      </c>
      <c r="AK3138" t="s">
        <v>659</v>
      </c>
      <c r="AL3138" t="s">
        <v>2019</v>
      </c>
      <c r="AM3138" t="s">
        <v>712</v>
      </c>
      <c r="AN3138" t="s">
        <v>524</v>
      </c>
      <c r="AO3138" t="s">
        <v>712</v>
      </c>
      <c r="AP3138" t="s">
        <v>524</v>
      </c>
      <c r="AQ3138" t="s">
        <v>659</v>
      </c>
      <c r="AR3138" t="s">
        <v>2019</v>
      </c>
      <c r="AS3138" t="s">
        <v>659</v>
      </c>
      <c r="AT3138" t="s">
        <v>2019</v>
      </c>
      <c r="AU3138" t="s">
        <v>659</v>
      </c>
      <c r="AV3138" t="s">
        <v>2019</v>
      </c>
      <c r="AW3138">
        <v>0</v>
      </c>
      <c r="AX3138" t="s">
        <v>712</v>
      </c>
      <c r="AY3138" t="s">
        <v>1246</v>
      </c>
      <c r="AZ3138" t="s">
        <v>1246</v>
      </c>
      <c r="BA3138" t="s">
        <v>1246</v>
      </c>
      <c r="BB3138" t="s">
        <v>1248</v>
      </c>
      <c r="BE3138" t="s">
        <v>659</v>
      </c>
      <c r="BG3138" t="s">
        <v>1254</v>
      </c>
      <c r="BH3138" t="s">
        <v>1257</v>
      </c>
      <c r="BI3138" t="s">
        <v>1259</v>
      </c>
      <c r="BJ3138" t="s">
        <v>1266</v>
      </c>
      <c r="BM3138" t="s">
        <v>68</v>
      </c>
    </row>
    <row r="3139" spans="2:65" x14ac:dyDescent="0.3">
      <c r="B3139" t="s">
        <v>153</v>
      </c>
      <c r="C3139" t="s">
        <v>64</v>
      </c>
      <c r="D3139" t="s">
        <v>1375</v>
      </c>
      <c r="E3139" t="s">
        <v>508</v>
      </c>
      <c r="F3139" t="s">
        <v>743</v>
      </c>
      <c r="G3139" t="s">
        <v>113</v>
      </c>
      <c r="H3139" t="s">
        <v>743</v>
      </c>
      <c r="K3139" s="3">
        <v>44743</v>
      </c>
      <c r="L3139">
        <v>1</v>
      </c>
      <c r="M3139" t="s">
        <v>712</v>
      </c>
      <c r="N3139" t="s">
        <v>712</v>
      </c>
      <c r="O3139" t="s">
        <v>524</v>
      </c>
      <c r="P3139" cm="1">
        <f t="array" ref="P3139">_xlfn.SWITCH(O3139,"Excellent",5,"Above Average", 4,"Average",3,"Below Average",2,"Extremely Poor",1)</f>
        <v>5</v>
      </c>
      <c r="Q3139" t="s">
        <v>712</v>
      </c>
      <c r="R3139" t="s">
        <v>712</v>
      </c>
      <c r="S3139" t="s">
        <v>712</v>
      </c>
      <c r="T3139" t="s">
        <v>524</v>
      </c>
      <c r="U3139" t="s">
        <v>712</v>
      </c>
      <c r="V3139" t="s">
        <v>1244</v>
      </c>
      <c r="W3139" t="s">
        <v>712</v>
      </c>
      <c r="X3139" t="s">
        <v>1243</v>
      </c>
      <c r="Y3139" t="s">
        <v>712</v>
      </c>
      <c r="Z3139" t="s">
        <v>1244</v>
      </c>
      <c r="AA3139" t="s">
        <v>712</v>
      </c>
      <c r="AB3139" t="s">
        <v>1243</v>
      </c>
      <c r="AC3139" t="s">
        <v>712</v>
      </c>
      <c r="AD3139" t="s">
        <v>1243</v>
      </c>
      <c r="AE3139" t="s">
        <v>712</v>
      </c>
      <c r="AF3139" t="s">
        <v>1243</v>
      </c>
      <c r="AG3139" t="s">
        <v>712</v>
      </c>
      <c r="AH3139" t="s">
        <v>1243</v>
      </c>
      <c r="AI3139" t="s">
        <v>659</v>
      </c>
      <c r="AJ3139" t="s">
        <v>2019</v>
      </c>
      <c r="AK3139" t="s">
        <v>712</v>
      </c>
      <c r="AL3139" t="s">
        <v>524</v>
      </c>
      <c r="AM3139" t="s">
        <v>712</v>
      </c>
      <c r="AN3139" t="s">
        <v>524</v>
      </c>
      <c r="AO3139" t="s">
        <v>712</v>
      </c>
      <c r="AP3139" t="s">
        <v>524</v>
      </c>
      <c r="AQ3139" t="s">
        <v>712</v>
      </c>
      <c r="AR3139" t="s">
        <v>524</v>
      </c>
      <c r="AS3139" t="s">
        <v>659</v>
      </c>
      <c r="AT3139" t="s">
        <v>2019</v>
      </c>
      <c r="AU3139" t="s">
        <v>712</v>
      </c>
      <c r="AV3139" t="s">
        <v>524</v>
      </c>
      <c r="AW3139">
        <v>2</v>
      </c>
      <c r="AX3139" t="s">
        <v>712</v>
      </c>
      <c r="AY3139" t="s">
        <v>1246</v>
      </c>
      <c r="AZ3139" t="s">
        <v>1246</v>
      </c>
      <c r="BA3139" t="s">
        <v>1246</v>
      </c>
      <c r="BB3139" t="s">
        <v>1248</v>
      </c>
      <c r="BE3139" t="s">
        <v>659</v>
      </c>
      <c r="BG3139" t="s">
        <v>1255</v>
      </c>
      <c r="BH3139" t="s">
        <v>1256</v>
      </c>
      <c r="BI3139" t="s">
        <v>1259</v>
      </c>
      <c r="BJ3139" t="s">
        <v>1266</v>
      </c>
      <c r="BL3139" s="2"/>
      <c r="BM3139" t="s">
        <v>68</v>
      </c>
    </row>
    <row r="3140" spans="2:65" x14ac:dyDescent="0.3">
      <c r="B3140" t="s">
        <v>565</v>
      </c>
      <c r="C3140" t="s">
        <v>64</v>
      </c>
      <c r="D3140" t="s">
        <v>1383</v>
      </c>
      <c r="E3140" t="s">
        <v>375</v>
      </c>
      <c r="F3140" t="s">
        <v>1122</v>
      </c>
      <c r="G3140" t="s">
        <v>118</v>
      </c>
      <c r="H3140" t="s">
        <v>1122</v>
      </c>
      <c r="K3140" s="3">
        <v>44743</v>
      </c>
      <c r="L3140">
        <v>1</v>
      </c>
      <c r="M3140" t="s">
        <v>712</v>
      </c>
      <c r="N3140" t="s">
        <v>659</v>
      </c>
      <c r="O3140" t="s">
        <v>2640</v>
      </c>
      <c r="P3140" cm="1">
        <f t="array" ref="P3140">_xlfn.SWITCH(O3140,"Excellent",5,"Above Average", 4,"Average",3,"Below Average",2,"Extremely Poor",1)</f>
        <v>4</v>
      </c>
      <c r="Q3140" t="s">
        <v>712</v>
      </c>
      <c r="R3140" t="s">
        <v>659</v>
      </c>
      <c r="S3140" t="s">
        <v>712</v>
      </c>
      <c r="T3140" t="s">
        <v>1242</v>
      </c>
      <c r="U3140" t="s">
        <v>712</v>
      </c>
      <c r="V3140" t="s">
        <v>524</v>
      </c>
      <c r="W3140" t="s">
        <v>712</v>
      </c>
      <c r="X3140" t="s">
        <v>2640</v>
      </c>
      <c r="Y3140" t="s">
        <v>659</v>
      </c>
      <c r="Z3140" t="s">
        <v>2019</v>
      </c>
      <c r="AA3140" t="s">
        <v>712</v>
      </c>
      <c r="AB3140" t="s">
        <v>1241</v>
      </c>
      <c r="AC3140" t="s">
        <v>712</v>
      </c>
      <c r="AD3140" t="s">
        <v>1241</v>
      </c>
      <c r="AE3140" t="s">
        <v>712</v>
      </c>
      <c r="AF3140" t="s">
        <v>1242</v>
      </c>
      <c r="AG3140" t="s">
        <v>712</v>
      </c>
      <c r="AH3140" t="s">
        <v>2640</v>
      </c>
      <c r="AI3140" t="s">
        <v>659</v>
      </c>
      <c r="AJ3140" t="s">
        <v>2019</v>
      </c>
      <c r="AK3140" t="s">
        <v>712</v>
      </c>
      <c r="AL3140" t="s">
        <v>1242</v>
      </c>
      <c r="AM3140" t="s">
        <v>712</v>
      </c>
      <c r="AN3140" t="s">
        <v>1242</v>
      </c>
      <c r="AO3140" t="s">
        <v>712</v>
      </c>
      <c r="AP3140" t="s">
        <v>1241</v>
      </c>
      <c r="AQ3140" t="s">
        <v>712</v>
      </c>
      <c r="AR3140" t="s">
        <v>2640</v>
      </c>
      <c r="AS3140" t="s">
        <v>712</v>
      </c>
      <c r="AT3140" t="s">
        <v>1242</v>
      </c>
      <c r="AU3140" t="s">
        <v>659</v>
      </c>
      <c r="AV3140" t="s">
        <v>2019</v>
      </c>
      <c r="AW3140">
        <v>1</v>
      </c>
      <c r="AX3140" t="s">
        <v>659</v>
      </c>
      <c r="AY3140" t="s">
        <v>119</v>
      </c>
      <c r="AZ3140" t="s">
        <v>2644</v>
      </c>
      <c r="BA3140" t="s">
        <v>1247</v>
      </c>
      <c r="BB3140" t="s">
        <v>1250</v>
      </c>
      <c r="BE3140" t="s">
        <v>659</v>
      </c>
      <c r="BG3140" t="s">
        <v>1254</v>
      </c>
      <c r="BH3140" t="s">
        <v>1257</v>
      </c>
      <c r="BI3140" t="s">
        <v>1259</v>
      </c>
      <c r="BJ3140" t="s">
        <v>1266</v>
      </c>
      <c r="BM3140" t="s">
        <v>68</v>
      </c>
    </row>
    <row r="3141" spans="2:65" x14ac:dyDescent="0.3">
      <c r="B3141" t="s">
        <v>216</v>
      </c>
      <c r="C3141" t="s">
        <v>64</v>
      </c>
      <c r="D3141" t="s">
        <v>1390</v>
      </c>
      <c r="E3141" t="s">
        <v>1193</v>
      </c>
      <c r="F3141" t="s">
        <v>318</v>
      </c>
      <c r="G3141" t="s">
        <v>89</v>
      </c>
      <c r="H3141" t="s">
        <v>318</v>
      </c>
      <c r="K3141" s="3">
        <v>44743</v>
      </c>
      <c r="L3141">
        <v>1</v>
      </c>
      <c r="M3141" t="s">
        <v>712</v>
      </c>
      <c r="N3141" t="s">
        <v>712</v>
      </c>
      <c r="O3141" t="s">
        <v>524</v>
      </c>
      <c r="P3141" cm="1">
        <f t="array" ref="P3141">_xlfn.SWITCH(O3141,"Excellent",5,"Above Average", 4,"Average",3,"Below Average",2,"Extremely Poor",1)</f>
        <v>5</v>
      </c>
      <c r="Q3141" t="s">
        <v>712</v>
      </c>
      <c r="R3141" t="s">
        <v>712</v>
      </c>
      <c r="S3141" t="s">
        <v>712</v>
      </c>
      <c r="T3141" t="s">
        <v>524</v>
      </c>
      <c r="U3141" t="s">
        <v>659</v>
      </c>
      <c r="V3141" t="s">
        <v>2019</v>
      </c>
      <c r="W3141" t="s">
        <v>659</v>
      </c>
      <c r="X3141" t="s">
        <v>2019</v>
      </c>
      <c r="Y3141" t="s">
        <v>712</v>
      </c>
      <c r="Z3141" t="s">
        <v>524</v>
      </c>
      <c r="AA3141" t="s">
        <v>712</v>
      </c>
      <c r="AB3141" t="s">
        <v>524</v>
      </c>
      <c r="AC3141" t="s">
        <v>659</v>
      </c>
      <c r="AD3141" t="s">
        <v>2019</v>
      </c>
      <c r="AE3141" t="s">
        <v>659</v>
      </c>
      <c r="AF3141" t="s">
        <v>2019</v>
      </c>
      <c r="AG3141" t="s">
        <v>659</v>
      </c>
      <c r="AH3141" t="s">
        <v>2019</v>
      </c>
      <c r="AI3141" t="s">
        <v>659</v>
      </c>
      <c r="AJ3141" t="s">
        <v>2019</v>
      </c>
      <c r="AK3141" t="s">
        <v>659</v>
      </c>
      <c r="AL3141" t="s">
        <v>2019</v>
      </c>
      <c r="AM3141" t="s">
        <v>659</v>
      </c>
      <c r="AN3141" t="s">
        <v>2019</v>
      </c>
      <c r="AO3141" t="s">
        <v>659</v>
      </c>
      <c r="AP3141" t="s">
        <v>2019</v>
      </c>
      <c r="AQ3141" t="s">
        <v>659</v>
      </c>
      <c r="AR3141" t="s">
        <v>2019</v>
      </c>
      <c r="AS3141" t="s">
        <v>659</v>
      </c>
      <c r="AT3141" t="s">
        <v>2019</v>
      </c>
      <c r="AU3141" t="s">
        <v>659</v>
      </c>
      <c r="AV3141" t="s">
        <v>2019</v>
      </c>
      <c r="AW3141">
        <v>0</v>
      </c>
      <c r="AX3141" t="s">
        <v>712</v>
      </c>
      <c r="AY3141" t="s">
        <v>2644</v>
      </c>
      <c r="AZ3141" t="s">
        <v>1246</v>
      </c>
      <c r="BA3141" t="s">
        <v>1246</v>
      </c>
      <c r="BB3141" t="s">
        <v>1248</v>
      </c>
      <c r="BE3141" t="s">
        <v>659</v>
      </c>
      <c r="BG3141" t="s">
        <v>1254</v>
      </c>
      <c r="BH3141" t="s">
        <v>1258</v>
      </c>
      <c r="BI3141" t="s">
        <v>1259</v>
      </c>
      <c r="BJ3141" t="s">
        <v>1266</v>
      </c>
      <c r="BM3141" t="s">
        <v>68</v>
      </c>
    </row>
    <row r="3142" spans="2:65" x14ac:dyDescent="0.3">
      <c r="B3142" t="s">
        <v>110</v>
      </c>
      <c r="C3142" t="s">
        <v>64</v>
      </c>
      <c r="D3142" t="s">
        <v>1289</v>
      </c>
      <c r="E3142" t="s">
        <v>1884</v>
      </c>
      <c r="F3142" t="s">
        <v>504</v>
      </c>
      <c r="G3142" t="s">
        <v>113</v>
      </c>
      <c r="H3142" t="s">
        <v>966</v>
      </c>
      <c r="K3142" s="3">
        <v>44743</v>
      </c>
      <c r="L3142">
        <v>1</v>
      </c>
      <c r="M3142" t="s">
        <v>659</v>
      </c>
      <c r="N3142" t="s">
        <v>2019</v>
      </c>
      <c r="O3142" t="s">
        <v>1241</v>
      </c>
      <c r="P3142" cm="1">
        <f t="array" ref="P3142">_xlfn.SWITCH(O3142,"Excellent",5,"Above Average", 4,"Average",3,"Below Average",2,"Extremely Poor",1)</f>
        <v>2</v>
      </c>
      <c r="Q3142" t="s">
        <v>712</v>
      </c>
      <c r="R3142" t="s">
        <v>659</v>
      </c>
      <c r="S3142" t="s">
        <v>712</v>
      </c>
      <c r="T3142" t="s">
        <v>1240</v>
      </c>
      <c r="U3142" t="s">
        <v>712</v>
      </c>
      <c r="V3142" t="s">
        <v>1240</v>
      </c>
      <c r="W3142" t="s">
        <v>659</v>
      </c>
      <c r="X3142" t="s">
        <v>2019</v>
      </c>
      <c r="Y3142" t="s">
        <v>659</v>
      </c>
      <c r="Z3142" t="s">
        <v>2019</v>
      </c>
      <c r="AA3142" t="s">
        <v>659</v>
      </c>
      <c r="AB3142" t="s">
        <v>2019</v>
      </c>
      <c r="AC3142" t="s">
        <v>659</v>
      </c>
      <c r="AD3142" t="s">
        <v>2019</v>
      </c>
      <c r="AE3142" t="s">
        <v>659</v>
      </c>
      <c r="AF3142" t="s">
        <v>2019</v>
      </c>
      <c r="AG3142" t="s">
        <v>659</v>
      </c>
      <c r="AH3142" t="s">
        <v>2019</v>
      </c>
      <c r="AI3142" t="s">
        <v>659</v>
      </c>
      <c r="AJ3142" t="s">
        <v>2019</v>
      </c>
      <c r="AK3142" t="s">
        <v>712</v>
      </c>
      <c r="AL3142" t="s">
        <v>2643</v>
      </c>
      <c r="AM3142" t="s">
        <v>712</v>
      </c>
      <c r="AN3142" t="s">
        <v>1240</v>
      </c>
      <c r="AO3142" t="s">
        <v>659</v>
      </c>
      <c r="AP3142" t="s">
        <v>2019</v>
      </c>
      <c r="AQ3142" t="s">
        <v>659</v>
      </c>
      <c r="AR3142" t="s">
        <v>2019</v>
      </c>
      <c r="AS3142" t="s">
        <v>659</v>
      </c>
      <c r="AT3142" t="s">
        <v>2019</v>
      </c>
      <c r="AU3142" t="s">
        <v>659</v>
      </c>
      <c r="AV3142" t="s">
        <v>2019</v>
      </c>
      <c r="AW3142">
        <v>1</v>
      </c>
      <c r="AX3142" t="s">
        <v>712</v>
      </c>
      <c r="AY3142" t="s">
        <v>2644</v>
      </c>
      <c r="AZ3142" t="s">
        <v>119</v>
      </c>
      <c r="BA3142" t="s">
        <v>3291</v>
      </c>
      <c r="BB3142" t="s">
        <v>1249</v>
      </c>
      <c r="BE3142" t="s">
        <v>659</v>
      </c>
      <c r="BG3142" t="s">
        <v>1253</v>
      </c>
      <c r="BH3142" t="s">
        <v>1257</v>
      </c>
      <c r="BI3142" t="s">
        <v>1259</v>
      </c>
      <c r="BJ3142" t="s">
        <v>1266</v>
      </c>
      <c r="BM3142" t="s">
        <v>68</v>
      </c>
    </row>
    <row r="3143" spans="2:65" x14ac:dyDescent="0.3">
      <c r="B3143" t="s">
        <v>168</v>
      </c>
      <c r="C3143" t="s">
        <v>138</v>
      </c>
      <c r="D3143" t="s">
        <v>1410</v>
      </c>
      <c r="E3143" t="s">
        <v>580</v>
      </c>
      <c r="F3143" t="s">
        <v>364</v>
      </c>
      <c r="G3143" t="s">
        <v>113</v>
      </c>
      <c r="I3143" t="s">
        <v>102</v>
      </c>
      <c r="J3143" t="s">
        <v>68</v>
      </c>
      <c r="K3143" s="3">
        <v>44743</v>
      </c>
      <c r="L3143">
        <v>1</v>
      </c>
      <c r="M3143" t="s">
        <v>712</v>
      </c>
      <c r="N3143" t="s">
        <v>712</v>
      </c>
      <c r="O3143" t="s">
        <v>2643</v>
      </c>
      <c r="P3143" cm="1">
        <f t="array" ref="P3143">_xlfn.SWITCH(O3143,"Excellent",5,"Above Average", 4,"Average",3,"Below Average",2,"Extremely Poor",1)</f>
        <v>1</v>
      </c>
      <c r="Q3143" t="s">
        <v>659</v>
      </c>
      <c r="R3143" t="s">
        <v>2019</v>
      </c>
      <c r="S3143" t="s">
        <v>659</v>
      </c>
      <c r="T3143" t="s">
        <v>2019</v>
      </c>
      <c r="U3143" t="s">
        <v>659</v>
      </c>
      <c r="V3143" t="s">
        <v>2019</v>
      </c>
      <c r="W3143" t="s">
        <v>659</v>
      </c>
      <c r="X3143" t="s">
        <v>2019</v>
      </c>
      <c r="Y3143" t="s">
        <v>712</v>
      </c>
      <c r="Z3143" t="s">
        <v>1244</v>
      </c>
      <c r="AA3143" t="s">
        <v>712</v>
      </c>
      <c r="AB3143" t="s">
        <v>2643</v>
      </c>
      <c r="AC3143" t="s">
        <v>659</v>
      </c>
      <c r="AD3143" t="s">
        <v>2019</v>
      </c>
      <c r="AE3143" t="s">
        <v>659</v>
      </c>
      <c r="AF3143" t="s">
        <v>2019</v>
      </c>
      <c r="AG3143" t="s">
        <v>659</v>
      </c>
      <c r="AH3143" t="s">
        <v>2019</v>
      </c>
      <c r="AI3143" t="s">
        <v>659</v>
      </c>
      <c r="AJ3143" t="s">
        <v>2019</v>
      </c>
      <c r="AK3143" t="s">
        <v>712</v>
      </c>
      <c r="AL3143" t="s">
        <v>1244</v>
      </c>
      <c r="AM3143" t="s">
        <v>712</v>
      </c>
      <c r="AN3143" t="s">
        <v>2643</v>
      </c>
      <c r="AO3143" t="s">
        <v>712</v>
      </c>
      <c r="AP3143" t="s">
        <v>1244</v>
      </c>
      <c r="AQ3143" t="s">
        <v>659</v>
      </c>
      <c r="AR3143" t="s">
        <v>2019</v>
      </c>
      <c r="AS3143" t="s">
        <v>712</v>
      </c>
      <c r="AT3143" t="s">
        <v>1244</v>
      </c>
      <c r="AU3143" t="s">
        <v>712</v>
      </c>
      <c r="AV3143" t="s">
        <v>1244</v>
      </c>
      <c r="AW3143">
        <v>0</v>
      </c>
      <c r="AX3143" t="s">
        <v>659</v>
      </c>
      <c r="AY3143" t="s">
        <v>119</v>
      </c>
      <c r="AZ3143" t="s">
        <v>119</v>
      </c>
      <c r="BA3143" t="s">
        <v>119</v>
      </c>
      <c r="BB3143" t="s">
        <v>1251</v>
      </c>
      <c r="BE3143" t="s">
        <v>659</v>
      </c>
      <c r="BG3143" t="s">
        <v>1252</v>
      </c>
      <c r="BH3143" t="s">
        <v>1256</v>
      </c>
      <c r="BI3143" t="s">
        <v>1259</v>
      </c>
      <c r="BJ3143" t="s">
        <v>1266</v>
      </c>
      <c r="BK3143" t="s">
        <v>68</v>
      </c>
      <c r="BL3143" s="1">
        <v>1</v>
      </c>
      <c r="BM3143" t="s">
        <v>103</v>
      </c>
    </row>
    <row r="3144" spans="2:65" x14ac:dyDescent="0.3">
      <c r="B3144" t="s">
        <v>992</v>
      </c>
      <c r="C3144" t="s">
        <v>64</v>
      </c>
      <c r="D3144" t="s">
        <v>1395</v>
      </c>
      <c r="E3144" t="s">
        <v>797</v>
      </c>
      <c r="F3144" t="s">
        <v>331</v>
      </c>
      <c r="G3144" t="s">
        <v>332</v>
      </c>
      <c r="H3144" t="s">
        <v>331</v>
      </c>
      <c r="K3144" s="3">
        <v>44743</v>
      </c>
      <c r="L3144">
        <v>1</v>
      </c>
      <c r="M3144" t="s">
        <v>712</v>
      </c>
      <c r="N3144" t="s">
        <v>712</v>
      </c>
      <c r="O3144" t="s">
        <v>2643</v>
      </c>
      <c r="P3144" cm="1">
        <f t="array" ref="P3144">_xlfn.SWITCH(O3144,"Excellent",5,"Above Average", 4,"Average",3,"Below Average",2,"Extremely Poor",1)</f>
        <v>1</v>
      </c>
      <c r="Q3144" t="s">
        <v>659</v>
      </c>
      <c r="R3144" t="s">
        <v>2019</v>
      </c>
      <c r="S3144" t="s">
        <v>712</v>
      </c>
      <c r="T3144" t="s">
        <v>1979</v>
      </c>
      <c r="U3144" t="s">
        <v>712</v>
      </c>
      <c r="V3144" t="s">
        <v>2643</v>
      </c>
      <c r="W3144" t="s">
        <v>659</v>
      </c>
      <c r="X3144" t="s">
        <v>2019</v>
      </c>
      <c r="Y3144" t="s">
        <v>659</v>
      </c>
      <c r="Z3144" t="s">
        <v>2019</v>
      </c>
      <c r="AA3144" t="s">
        <v>712</v>
      </c>
      <c r="AB3144" t="s">
        <v>1244</v>
      </c>
      <c r="AC3144" t="s">
        <v>712</v>
      </c>
      <c r="AD3144" t="s">
        <v>1244</v>
      </c>
      <c r="AE3144" t="s">
        <v>712</v>
      </c>
      <c r="AF3144" t="s">
        <v>1244</v>
      </c>
      <c r="AG3144" t="s">
        <v>712</v>
      </c>
      <c r="AH3144" t="s">
        <v>2643</v>
      </c>
      <c r="AI3144" t="s">
        <v>659</v>
      </c>
      <c r="AJ3144" t="s">
        <v>2019</v>
      </c>
      <c r="AK3144" t="s">
        <v>712</v>
      </c>
      <c r="AL3144" t="s">
        <v>1244</v>
      </c>
      <c r="AM3144" t="s">
        <v>712</v>
      </c>
      <c r="AN3144" t="s">
        <v>1244</v>
      </c>
      <c r="AO3144" t="s">
        <v>712</v>
      </c>
      <c r="AP3144" t="s">
        <v>2643</v>
      </c>
      <c r="AQ3144" t="s">
        <v>712</v>
      </c>
      <c r="AR3144" t="s">
        <v>1244</v>
      </c>
      <c r="AS3144" t="s">
        <v>712</v>
      </c>
      <c r="AT3144" t="s">
        <v>1244</v>
      </c>
      <c r="AU3144" t="s">
        <v>712</v>
      </c>
      <c r="AV3144" t="s">
        <v>1244</v>
      </c>
      <c r="AW3144" t="s">
        <v>1245</v>
      </c>
      <c r="AX3144" t="s">
        <v>712</v>
      </c>
      <c r="AY3144" t="s">
        <v>2644</v>
      </c>
      <c r="AZ3144" t="s">
        <v>2644</v>
      </c>
      <c r="BA3144" t="s">
        <v>2644</v>
      </c>
      <c r="BB3144" t="s">
        <v>1249</v>
      </c>
      <c r="BE3144" t="s">
        <v>712</v>
      </c>
      <c r="BG3144" t="s">
        <v>1256</v>
      </c>
      <c r="BH3144" t="s">
        <v>1256</v>
      </c>
      <c r="BI3144" t="s">
        <v>1265</v>
      </c>
      <c r="BJ3144" t="s">
        <v>1265</v>
      </c>
      <c r="BM3144" t="s">
        <v>68</v>
      </c>
    </row>
    <row r="3145" spans="2:65" x14ac:dyDescent="0.3">
      <c r="B3145" t="s">
        <v>95</v>
      </c>
      <c r="C3145" t="s">
        <v>64</v>
      </c>
      <c r="D3145" t="s">
        <v>1392</v>
      </c>
      <c r="E3145" t="s">
        <v>1114</v>
      </c>
      <c r="F3145" t="s">
        <v>836</v>
      </c>
      <c r="G3145" t="s">
        <v>113</v>
      </c>
      <c r="H3145" t="s">
        <v>836</v>
      </c>
      <c r="K3145" s="3">
        <v>44743</v>
      </c>
      <c r="L3145">
        <v>1</v>
      </c>
      <c r="M3145" t="s">
        <v>712</v>
      </c>
      <c r="N3145" t="s">
        <v>712</v>
      </c>
      <c r="O3145" t="s">
        <v>1241</v>
      </c>
      <c r="P3145" cm="1">
        <f t="array" ref="P3145">_xlfn.SWITCH(O3145,"Excellent",5,"Above Average", 4,"Average",3,"Below Average",2,"Extremely Poor",1)</f>
        <v>2</v>
      </c>
      <c r="Q3145" t="s">
        <v>712</v>
      </c>
      <c r="R3145" t="s">
        <v>659</v>
      </c>
      <c r="S3145" t="s">
        <v>712</v>
      </c>
      <c r="T3145" t="s">
        <v>1240</v>
      </c>
      <c r="U3145" t="s">
        <v>659</v>
      </c>
      <c r="V3145" t="s">
        <v>2019</v>
      </c>
      <c r="W3145" t="s">
        <v>659</v>
      </c>
      <c r="X3145" t="s">
        <v>2019</v>
      </c>
      <c r="Y3145" t="s">
        <v>712</v>
      </c>
      <c r="Z3145" t="s">
        <v>1244</v>
      </c>
      <c r="AA3145" t="s">
        <v>659</v>
      </c>
      <c r="AB3145" t="s">
        <v>2019</v>
      </c>
      <c r="AC3145" t="s">
        <v>712</v>
      </c>
      <c r="AD3145" t="s">
        <v>1244</v>
      </c>
      <c r="AE3145" t="s">
        <v>712</v>
      </c>
      <c r="AF3145" t="s">
        <v>1244</v>
      </c>
      <c r="AG3145" t="s">
        <v>712</v>
      </c>
      <c r="AH3145" t="s">
        <v>1244</v>
      </c>
      <c r="AI3145" t="s">
        <v>659</v>
      </c>
      <c r="AJ3145" t="s">
        <v>2019</v>
      </c>
      <c r="AK3145" t="s">
        <v>712</v>
      </c>
      <c r="AL3145" t="s">
        <v>1241</v>
      </c>
      <c r="AM3145" t="s">
        <v>712</v>
      </c>
      <c r="AN3145" t="s">
        <v>1244</v>
      </c>
      <c r="AO3145" t="s">
        <v>712</v>
      </c>
      <c r="AP3145" t="s">
        <v>1244</v>
      </c>
      <c r="AQ3145" t="s">
        <v>712</v>
      </c>
      <c r="AR3145" t="s">
        <v>1244</v>
      </c>
      <c r="AS3145" t="s">
        <v>712</v>
      </c>
      <c r="AT3145" t="s">
        <v>1244</v>
      </c>
      <c r="AU3145" t="s">
        <v>712</v>
      </c>
      <c r="AV3145" t="s">
        <v>1244</v>
      </c>
      <c r="AW3145">
        <v>2</v>
      </c>
      <c r="AX3145" t="s">
        <v>712</v>
      </c>
      <c r="AY3145" t="s">
        <v>3291</v>
      </c>
      <c r="AZ3145" t="s">
        <v>1247</v>
      </c>
      <c r="BA3145" t="s">
        <v>1247</v>
      </c>
      <c r="BB3145" t="s">
        <v>1249</v>
      </c>
      <c r="BE3145" t="s">
        <v>712</v>
      </c>
      <c r="BG3145" t="s">
        <v>1254</v>
      </c>
      <c r="BH3145" t="s">
        <v>1256</v>
      </c>
      <c r="BI3145" t="s">
        <v>1265</v>
      </c>
      <c r="BJ3145" t="s">
        <v>1266</v>
      </c>
      <c r="BM3145" t="s">
        <v>68</v>
      </c>
    </row>
    <row r="3146" spans="2:65" x14ac:dyDescent="0.3">
      <c r="B3146" t="s">
        <v>73</v>
      </c>
      <c r="C3146" t="s">
        <v>64</v>
      </c>
      <c r="D3146" t="s">
        <v>1413</v>
      </c>
      <c r="E3146" t="s">
        <v>87</v>
      </c>
      <c r="F3146" t="s">
        <v>1885</v>
      </c>
      <c r="G3146" t="s">
        <v>647</v>
      </c>
      <c r="H3146" t="s">
        <v>840</v>
      </c>
      <c r="K3146" s="3">
        <v>44743</v>
      </c>
      <c r="L3146">
        <v>1</v>
      </c>
      <c r="M3146" t="s">
        <v>712</v>
      </c>
      <c r="N3146" t="s">
        <v>712</v>
      </c>
      <c r="O3146" t="s">
        <v>1242</v>
      </c>
      <c r="P3146" cm="1">
        <f t="array" ref="P3146">_xlfn.SWITCH(O3146,"Excellent",5,"Above Average", 4,"Average",3,"Below Average",2,"Extremely Poor",1)</f>
        <v>3</v>
      </c>
      <c r="Q3146" t="s">
        <v>712</v>
      </c>
      <c r="R3146" t="s">
        <v>712</v>
      </c>
      <c r="S3146" t="s">
        <v>712</v>
      </c>
      <c r="T3146" t="s">
        <v>1241</v>
      </c>
      <c r="U3146" t="s">
        <v>659</v>
      </c>
      <c r="V3146" t="s">
        <v>2019</v>
      </c>
      <c r="W3146" t="s">
        <v>659</v>
      </c>
      <c r="X3146" t="s">
        <v>2019</v>
      </c>
      <c r="Y3146" t="s">
        <v>659</v>
      </c>
      <c r="Z3146" t="s">
        <v>2019</v>
      </c>
      <c r="AA3146" t="s">
        <v>659</v>
      </c>
      <c r="AB3146" t="s">
        <v>2019</v>
      </c>
      <c r="AC3146" t="s">
        <v>659</v>
      </c>
      <c r="AD3146" t="s">
        <v>2019</v>
      </c>
      <c r="AE3146" t="s">
        <v>659</v>
      </c>
      <c r="AF3146" t="s">
        <v>2019</v>
      </c>
      <c r="AG3146" t="s">
        <v>659</v>
      </c>
      <c r="AH3146" t="s">
        <v>2019</v>
      </c>
      <c r="AI3146" t="s">
        <v>659</v>
      </c>
      <c r="AJ3146" t="s">
        <v>2019</v>
      </c>
      <c r="AK3146" t="s">
        <v>659</v>
      </c>
      <c r="AL3146" t="s">
        <v>2019</v>
      </c>
      <c r="AM3146" t="s">
        <v>712</v>
      </c>
      <c r="AN3146" t="s">
        <v>524</v>
      </c>
      <c r="AO3146" t="s">
        <v>712</v>
      </c>
      <c r="AP3146" t="s">
        <v>1242</v>
      </c>
      <c r="AQ3146" t="s">
        <v>712</v>
      </c>
      <c r="AR3146" t="s">
        <v>524</v>
      </c>
      <c r="AS3146" t="s">
        <v>659</v>
      </c>
      <c r="AT3146" t="s">
        <v>2019</v>
      </c>
      <c r="AU3146" t="s">
        <v>659</v>
      </c>
      <c r="AV3146" t="s">
        <v>2019</v>
      </c>
      <c r="AW3146">
        <v>0</v>
      </c>
      <c r="AX3146" t="s">
        <v>659</v>
      </c>
      <c r="AY3146" t="s">
        <v>119</v>
      </c>
      <c r="AZ3146" t="s">
        <v>1246</v>
      </c>
      <c r="BA3146" t="s">
        <v>1246</v>
      </c>
      <c r="BB3146" t="s">
        <v>1250</v>
      </c>
      <c r="BE3146" t="s">
        <v>659</v>
      </c>
      <c r="BG3146" t="s">
        <v>1253</v>
      </c>
      <c r="BH3146" t="s">
        <v>1257</v>
      </c>
      <c r="BI3146" t="s">
        <v>1259</v>
      </c>
      <c r="BJ3146" t="s">
        <v>1266</v>
      </c>
      <c r="BM3146" t="s">
        <v>68</v>
      </c>
    </row>
    <row r="3147" spans="2:65" x14ac:dyDescent="0.3">
      <c r="B3147" t="s">
        <v>92</v>
      </c>
      <c r="C3147" t="s">
        <v>64</v>
      </c>
      <c r="D3147" t="s">
        <v>1304</v>
      </c>
      <c r="E3147" t="s">
        <v>593</v>
      </c>
      <c r="F3147" t="s">
        <v>1886</v>
      </c>
      <c r="G3147" t="s">
        <v>536</v>
      </c>
      <c r="H3147" t="s">
        <v>1887</v>
      </c>
      <c r="K3147" s="3">
        <v>44743</v>
      </c>
      <c r="L3147">
        <v>1</v>
      </c>
      <c r="M3147" t="s">
        <v>659</v>
      </c>
      <c r="N3147" t="s">
        <v>2019</v>
      </c>
      <c r="O3147" t="s">
        <v>2640</v>
      </c>
      <c r="P3147" cm="1">
        <f t="array" ref="P3147">_xlfn.SWITCH(O3147,"Excellent",5,"Above Average", 4,"Average",3,"Below Average",2,"Extremely Poor",1)</f>
        <v>4</v>
      </c>
      <c r="Q3147" t="s">
        <v>712</v>
      </c>
      <c r="R3147" t="s">
        <v>712</v>
      </c>
      <c r="S3147" t="s">
        <v>712</v>
      </c>
      <c r="T3147" t="s">
        <v>2640</v>
      </c>
      <c r="U3147" t="s">
        <v>659</v>
      </c>
      <c r="V3147" t="s">
        <v>2019</v>
      </c>
      <c r="W3147" t="s">
        <v>659</v>
      </c>
      <c r="X3147" t="s">
        <v>2019</v>
      </c>
      <c r="Y3147" t="s">
        <v>659</v>
      </c>
      <c r="Z3147" t="s">
        <v>2019</v>
      </c>
      <c r="AA3147" t="s">
        <v>659</v>
      </c>
      <c r="AB3147" t="s">
        <v>2019</v>
      </c>
      <c r="AC3147" t="s">
        <v>659</v>
      </c>
      <c r="AD3147" t="s">
        <v>2019</v>
      </c>
      <c r="AE3147" t="s">
        <v>659</v>
      </c>
      <c r="AF3147" t="s">
        <v>2019</v>
      </c>
      <c r="AG3147" t="s">
        <v>659</v>
      </c>
      <c r="AH3147" t="s">
        <v>2019</v>
      </c>
      <c r="AI3147" t="s">
        <v>659</v>
      </c>
      <c r="AJ3147" t="s">
        <v>2019</v>
      </c>
      <c r="AK3147" t="s">
        <v>712</v>
      </c>
      <c r="AL3147" t="s">
        <v>2640</v>
      </c>
      <c r="AM3147" t="s">
        <v>712</v>
      </c>
      <c r="AN3147" t="s">
        <v>2640</v>
      </c>
      <c r="AO3147" t="s">
        <v>659</v>
      </c>
      <c r="AP3147" t="s">
        <v>2019</v>
      </c>
      <c r="AQ3147" t="s">
        <v>712</v>
      </c>
      <c r="AR3147" t="s">
        <v>2640</v>
      </c>
      <c r="AS3147" t="s">
        <v>659</v>
      </c>
      <c r="AT3147" t="s">
        <v>2019</v>
      </c>
      <c r="AU3147" t="s">
        <v>712</v>
      </c>
      <c r="AV3147" t="s">
        <v>1244</v>
      </c>
      <c r="AW3147">
        <v>0</v>
      </c>
      <c r="AX3147" t="s">
        <v>712</v>
      </c>
      <c r="AY3147" t="s">
        <v>1246</v>
      </c>
      <c r="AZ3147" t="s">
        <v>1246</v>
      </c>
      <c r="BA3147" t="s">
        <v>1246</v>
      </c>
      <c r="BB3147" t="s">
        <v>1248</v>
      </c>
      <c r="BE3147" t="s">
        <v>659</v>
      </c>
      <c r="BG3147" t="s">
        <v>1253</v>
      </c>
      <c r="BH3147" t="s">
        <v>1257</v>
      </c>
      <c r="BI3147" t="s">
        <v>1259</v>
      </c>
      <c r="BJ3147" t="s">
        <v>1266</v>
      </c>
      <c r="BM3147" t="s">
        <v>68</v>
      </c>
    </row>
    <row r="3148" spans="2:65" x14ac:dyDescent="0.3">
      <c r="B3148" t="s">
        <v>801</v>
      </c>
      <c r="C3148" t="s">
        <v>64</v>
      </c>
      <c r="D3148" t="s">
        <v>1377</v>
      </c>
      <c r="E3148" t="s">
        <v>1219</v>
      </c>
      <c r="F3148" t="s">
        <v>935</v>
      </c>
      <c r="G3148" t="s">
        <v>66</v>
      </c>
      <c r="H3148" t="s">
        <v>1189</v>
      </c>
      <c r="K3148" s="3">
        <v>44743</v>
      </c>
      <c r="L3148">
        <v>2</v>
      </c>
      <c r="M3148" t="s">
        <v>712</v>
      </c>
      <c r="N3148" t="s">
        <v>712</v>
      </c>
      <c r="O3148" t="s">
        <v>524</v>
      </c>
      <c r="P3148" cm="1">
        <f t="array" ref="P3148">_xlfn.SWITCH(O3148,"Excellent",5,"Above Average", 4,"Average",3,"Below Average",2,"Extremely Poor",1)</f>
        <v>5</v>
      </c>
      <c r="Q3148" t="s">
        <v>712</v>
      </c>
      <c r="R3148" t="s">
        <v>712</v>
      </c>
      <c r="S3148" t="s">
        <v>712</v>
      </c>
      <c r="T3148" t="s">
        <v>524</v>
      </c>
      <c r="U3148" t="s">
        <v>712</v>
      </c>
      <c r="V3148" t="s">
        <v>1243</v>
      </c>
      <c r="W3148" t="s">
        <v>659</v>
      </c>
      <c r="X3148" t="s">
        <v>2019</v>
      </c>
      <c r="Y3148" t="s">
        <v>659</v>
      </c>
      <c r="Z3148" t="s">
        <v>2019</v>
      </c>
      <c r="AA3148" t="s">
        <v>712</v>
      </c>
      <c r="AB3148" t="s">
        <v>524</v>
      </c>
      <c r="AC3148" t="s">
        <v>659</v>
      </c>
      <c r="AD3148" t="s">
        <v>2019</v>
      </c>
      <c r="AE3148" t="s">
        <v>659</v>
      </c>
      <c r="AF3148" t="s">
        <v>2019</v>
      </c>
      <c r="AG3148" t="s">
        <v>659</v>
      </c>
      <c r="AH3148" t="s">
        <v>2019</v>
      </c>
      <c r="AI3148" t="s">
        <v>659</v>
      </c>
      <c r="AJ3148" t="s">
        <v>2019</v>
      </c>
      <c r="AK3148" t="s">
        <v>712</v>
      </c>
      <c r="AL3148" t="s">
        <v>524</v>
      </c>
      <c r="AM3148" t="s">
        <v>712</v>
      </c>
      <c r="AN3148" t="s">
        <v>1243</v>
      </c>
      <c r="AO3148" t="s">
        <v>659</v>
      </c>
      <c r="AP3148" t="s">
        <v>2019</v>
      </c>
      <c r="AQ3148" t="s">
        <v>712</v>
      </c>
      <c r="AR3148" t="s">
        <v>524</v>
      </c>
      <c r="AS3148" t="s">
        <v>659</v>
      </c>
      <c r="AT3148" t="s">
        <v>2019</v>
      </c>
      <c r="AU3148" t="s">
        <v>659</v>
      </c>
      <c r="AV3148" t="s">
        <v>2019</v>
      </c>
      <c r="AW3148">
        <v>0</v>
      </c>
      <c r="AX3148" t="s">
        <v>659</v>
      </c>
      <c r="AY3148" t="s">
        <v>1246</v>
      </c>
      <c r="AZ3148" t="s">
        <v>1246</v>
      </c>
      <c r="BA3148" t="s">
        <v>119</v>
      </c>
      <c r="BB3148" t="s">
        <v>1248</v>
      </c>
      <c r="BE3148" t="s">
        <v>659</v>
      </c>
      <c r="BG3148" t="s">
        <v>1255</v>
      </c>
      <c r="BH3148" t="s">
        <v>1257</v>
      </c>
      <c r="BI3148" t="s">
        <v>1262</v>
      </c>
      <c r="BJ3148" t="s">
        <v>1266</v>
      </c>
      <c r="BM3148" t="s">
        <v>68</v>
      </c>
    </row>
    <row r="3149" spans="2:65" x14ac:dyDescent="0.3">
      <c r="B3149" t="s">
        <v>312</v>
      </c>
      <c r="C3149" t="s">
        <v>64</v>
      </c>
      <c r="D3149" t="s">
        <v>1466</v>
      </c>
      <c r="E3149" t="s">
        <v>1888</v>
      </c>
      <c r="F3149" t="s">
        <v>997</v>
      </c>
      <c r="G3149" t="s">
        <v>240</v>
      </c>
      <c r="H3149" t="s">
        <v>997</v>
      </c>
      <c r="K3149" s="3">
        <v>44743</v>
      </c>
      <c r="L3149">
        <v>1</v>
      </c>
      <c r="M3149" t="s">
        <v>712</v>
      </c>
      <c r="N3149" t="s">
        <v>659</v>
      </c>
      <c r="O3149" t="s">
        <v>2643</v>
      </c>
      <c r="P3149" cm="1">
        <f t="array" ref="P3149">_xlfn.SWITCH(O3149,"Excellent",5,"Above Average", 4,"Average",3,"Below Average",2,"Extremely Poor",1)</f>
        <v>1</v>
      </c>
      <c r="Q3149" t="s">
        <v>712</v>
      </c>
      <c r="R3149" t="s">
        <v>659</v>
      </c>
      <c r="S3149" t="s">
        <v>712</v>
      </c>
      <c r="T3149" t="s">
        <v>2643</v>
      </c>
      <c r="U3149" t="s">
        <v>659</v>
      </c>
      <c r="V3149" t="s">
        <v>2019</v>
      </c>
      <c r="W3149" t="s">
        <v>659</v>
      </c>
      <c r="X3149" t="s">
        <v>2019</v>
      </c>
      <c r="Y3149" t="s">
        <v>659</v>
      </c>
      <c r="Z3149" t="s">
        <v>2019</v>
      </c>
      <c r="AA3149" t="s">
        <v>659</v>
      </c>
      <c r="AB3149" t="s">
        <v>2019</v>
      </c>
      <c r="AC3149" t="s">
        <v>712</v>
      </c>
      <c r="AD3149" t="s">
        <v>1244</v>
      </c>
      <c r="AE3149" t="s">
        <v>659</v>
      </c>
      <c r="AF3149" t="s">
        <v>2019</v>
      </c>
      <c r="AG3149" t="s">
        <v>659</v>
      </c>
      <c r="AH3149" t="s">
        <v>2019</v>
      </c>
      <c r="AI3149" t="s">
        <v>659</v>
      </c>
      <c r="AJ3149" t="s">
        <v>2019</v>
      </c>
      <c r="AK3149" t="s">
        <v>712</v>
      </c>
      <c r="AL3149" t="s">
        <v>2643</v>
      </c>
      <c r="AM3149" t="s">
        <v>712</v>
      </c>
      <c r="AN3149" t="s">
        <v>524</v>
      </c>
      <c r="AO3149" t="s">
        <v>659</v>
      </c>
      <c r="AP3149" t="s">
        <v>2019</v>
      </c>
      <c r="AQ3149" t="s">
        <v>712</v>
      </c>
      <c r="AR3149" t="s">
        <v>524</v>
      </c>
      <c r="AS3149" t="s">
        <v>659</v>
      </c>
      <c r="AT3149" t="s">
        <v>2019</v>
      </c>
      <c r="AU3149" t="s">
        <v>712</v>
      </c>
      <c r="AV3149" t="s">
        <v>1243</v>
      </c>
      <c r="AW3149">
        <v>1</v>
      </c>
      <c r="AX3149" t="s">
        <v>659</v>
      </c>
      <c r="AY3149" t="s">
        <v>1246</v>
      </c>
      <c r="AZ3149" t="s">
        <v>1246</v>
      </c>
      <c r="BA3149" t="s">
        <v>1246</v>
      </c>
      <c r="BB3149" t="s">
        <v>1250</v>
      </c>
      <c r="BE3149" t="s">
        <v>712</v>
      </c>
      <c r="BG3149" t="s">
        <v>1254</v>
      </c>
      <c r="BH3149" t="s">
        <v>1256</v>
      </c>
      <c r="BI3149" t="s">
        <v>1259</v>
      </c>
      <c r="BJ3149" t="s">
        <v>1266</v>
      </c>
      <c r="BM3149" t="s">
        <v>68</v>
      </c>
    </row>
    <row r="3150" spans="2:65" x14ac:dyDescent="0.3">
      <c r="B3150" t="s">
        <v>352</v>
      </c>
      <c r="C3150" t="s">
        <v>64</v>
      </c>
      <c r="D3150" t="s">
        <v>1318</v>
      </c>
      <c r="E3150" t="s">
        <v>182</v>
      </c>
      <c r="F3150" t="s">
        <v>1191</v>
      </c>
      <c r="G3150" t="s">
        <v>174</v>
      </c>
      <c r="H3150" t="s">
        <v>1191</v>
      </c>
      <c r="K3150" s="3">
        <v>44743</v>
      </c>
      <c r="L3150" t="s">
        <v>1239</v>
      </c>
      <c r="M3150" t="s">
        <v>712</v>
      </c>
      <c r="N3150" t="s">
        <v>712</v>
      </c>
      <c r="O3150" t="s">
        <v>524</v>
      </c>
      <c r="P3150" cm="1">
        <f t="array" ref="P3150">_xlfn.SWITCH(O3150,"Excellent",5,"Above Average", 4,"Average",3,"Below Average",2,"Extremely Poor",1)</f>
        <v>5</v>
      </c>
      <c r="Q3150" t="s">
        <v>659</v>
      </c>
      <c r="R3150" t="s">
        <v>2019</v>
      </c>
      <c r="S3150" t="s">
        <v>712</v>
      </c>
      <c r="T3150" t="s">
        <v>524</v>
      </c>
      <c r="U3150" t="s">
        <v>712</v>
      </c>
      <c r="V3150" t="s">
        <v>524</v>
      </c>
      <c r="W3150" t="s">
        <v>659</v>
      </c>
      <c r="X3150" t="s">
        <v>2019</v>
      </c>
      <c r="Y3150" t="s">
        <v>659</v>
      </c>
      <c r="Z3150" t="s">
        <v>2019</v>
      </c>
      <c r="AA3150" t="s">
        <v>659</v>
      </c>
      <c r="AB3150" t="s">
        <v>2019</v>
      </c>
      <c r="AC3150" t="s">
        <v>659</v>
      </c>
      <c r="AD3150" t="s">
        <v>2019</v>
      </c>
      <c r="AE3150" t="s">
        <v>712</v>
      </c>
      <c r="AF3150" t="s">
        <v>1243</v>
      </c>
      <c r="AG3150" t="s">
        <v>659</v>
      </c>
      <c r="AH3150" t="s">
        <v>2019</v>
      </c>
      <c r="AI3150" t="s">
        <v>659</v>
      </c>
      <c r="AJ3150" t="s">
        <v>2019</v>
      </c>
      <c r="AK3150" t="s">
        <v>659</v>
      </c>
      <c r="AL3150" t="s">
        <v>2019</v>
      </c>
      <c r="AM3150" t="s">
        <v>712</v>
      </c>
      <c r="AN3150" t="s">
        <v>524</v>
      </c>
      <c r="AO3150" t="s">
        <v>659</v>
      </c>
      <c r="AP3150" t="s">
        <v>2019</v>
      </c>
      <c r="AQ3150" t="s">
        <v>659</v>
      </c>
      <c r="AR3150" t="s">
        <v>2019</v>
      </c>
      <c r="AS3150" t="s">
        <v>712</v>
      </c>
      <c r="AT3150" t="s">
        <v>1242</v>
      </c>
      <c r="AU3150" t="s">
        <v>659</v>
      </c>
      <c r="AV3150" t="s">
        <v>2019</v>
      </c>
      <c r="AW3150">
        <v>0</v>
      </c>
      <c r="AX3150" t="s">
        <v>659</v>
      </c>
      <c r="AY3150" t="s">
        <v>1246</v>
      </c>
      <c r="AZ3150" t="s">
        <v>1246</v>
      </c>
      <c r="BA3150" t="s">
        <v>119</v>
      </c>
      <c r="BB3150" t="s">
        <v>1248</v>
      </c>
      <c r="BE3150" t="s">
        <v>712</v>
      </c>
      <c r="BG3150" t="s">
        <v>1253</v>
      </c>
      <c r="BH3150" t="s">
        <v>1257</v>
      </c>
      <c r="BI3150" t="s">
        <v>1265</v>
      </c>
      <c r="BJ3150" t="s">
        <v>1266</v>
      </c>
      <c r="BM3150" t="s">
        <v>68</v>
      </c>
    </row>
    <row r="3151" spans="2:65" x14ac:dyDescent="0.3">
      <c r="B3151" t="s">
        <v>403</v>
      </c>
      <c r="C3151" t="s">
        <v>64</v>
      </c>
      <c r="D3151" t="s">
        <v>1413</v>
      </c>
      <c r="E3151" t="s">
        <v>1889</v>
      </c>
      <c r="F3151" t="s">
        <v>1030</v>
      </c>
      <c r="G3151" t="s">
        <v>128</v>
      </c>
      <c r="H3151" t="s">
        <v>1030</v>
      </c>
      <c r="K3151" s="3">
        <v>44743</v>
      </c>
      <c r="L3151">
        <v>3</v>
      </c>
      <c r="M3151" t="s">
        <v>712</v>
      </c>
      <c r="N3151" t="s">
        <v>659</v>
      </c>
      <c r="O3151" t="s">
        <v>1242</v>
      </c>
      <c r="P3151" cm="1">
        <f t="array" ref="P3151">_xlfn.SWITCH(O3151,"Excellent",5,"Above Average", 4,"Average",3,"Below Average",2,"Extremely Poor",1)</f>
        <v>3</v>
      </c>
      <c r="Q3151" t="s">
        <v>659</v>
      </c>
      <c r="R3151" t="s">
        <v>2019</v>
      </c>
      <c r="S3151" t="s">
        <v>712</v>
      </c>
      <c r="T3151" t="s">
        <v>1242</v>
      </c>
      <c r="U3151" t="s">
        <v>712</v>
      </c>
      <c r="V3151" t="s">
        <v>1242</v>
      </c>
      <c r="W3151" t="s">
        <v>659</v>
      </c>
      <c r="X3151" t="s">
        <v>2019</v>
      </c>
      <c r="Y3151" t="s">
        <v>659</v>
      </c>
      <c r="Z3151" t="s">
        <v>2019</v>
      </c>
      <c r="AA3151" t="s">
        <v>659</v>
      </c>
      <c r="AB3151" t="s">
        <v>2019</v>
      </c>
      <c r="AC3151" t="s">
        <v>712</v>
      </c>
      <c r="AD3151" t="s">
        <v>1242</v>
      </c>
      <c r="AE3151" t="s">
        <v>659</v>
      </c>
      <c r="AF3151" t="s">
        <v>2019</v>
      </c>
      <c r="AG3151" t="s">
        <v>659</v>
      </c>
      <c r="AH3151" t="s">
        <v>2019</v>
      </c>
      <c r="AI3151" t="s">
        <v>659</v>
      </c>
      <c r="AJ3151" t="s">
        <v>2019</v>
      </c>
      <c r="AK3151" t="s">
        <v>712</v>
      </c>
      <c r="AL3151" t="s">
        <v>1242</v>
      </c>
      <c r="AM3151" t="s">
        <v>712</v>
      </c>
      <c r="AN3151" t="s">
        <v>1242</v>
      </c>
      <c r="AO3151" t="s">
        <v>712</v>
      </c>
      <c r="AP3151" t="s">
        <v>1242</v>
      </c>
      <c r="AQ3151" t="s">
        <v>712</v>
      </c>
      <c r="AR3151" t="s">
        <v>1242</v>
      </c>
      <c r="AS3151" t="s">
        <v>659</v>
      </c>
      <c r="AT3151" t="s">
        <v>2019</v>
      </c>
      <c r="AU3151" t="s">
        <v>659</v>
      </c>
      <c r="AV3151" t="s">
        <v>2019</v>
      </c>
      <c r="AW3151">
        <v>1</v>
      </c>
      <c r="AX3151" t="s">
        <v>659</v>
      </c>
      <c r="AY3151" t="s">
        <v>3291</v>
      </c>
      <c r="AZ3151" t="s">
        <v>3291</v>
      </c>
      <c r="BA3151" t="s">
        <v>3291</v>
      </c>
      <c r="BB3151" t="s">
        <v>1251</v>
      </c>
      <c r="BE3151" t="s">
        <v>659</v>
      </c>
      <c r="BG3151" t="s">
        <v>1256</v>
      </c>
      <c r="BH3151" t="s">
        <v>1256</v>
      </c>
      <c r="BI3151" t="s">
        <v>1259</v>
      </c>
      <c r="BJ3151" t="s">
        <v>1266</v>
      </c>
      <c r="BM3151" t="s">
        <v>68</v>
      </c>
    </row>
    <row r="3152" spans="2:65" x14ac:dyDescent="0.3">
      <c r="B3152" t="s">
        <v>181</v>
      </c>
      <c r="C3152" t="s">
        <v>99</v>
      </c>
      <c r="D3152" t="s">
        <v>1336</v>
      </c>
      <c r="E3152" t="s">
        <v>1384</v>
      </c>
      <c r="F3152" t="s">
        <v>278</v>
      </c>
      <c r="G3152" t="s">
        <v>198</v>
      </c>
      <c r="I3152" t="s">
        <v>102</v>
      </c>
      <c r="J3152" t="s">
        <v>68</v>
      </c>
      <c r="K3152" s="3">
        <v>44743</v>
      </c>
      <c r="L3152">
        <v>1</v>
      </c>
      <c r="M3152" t="s">
        <v>712</v>
      </c>
      <c r="N3152" t="s">
        <v>712</v>
      </c>
      <c r="O3152" t="s">
        <v>1242</v>
      </c>
      <c r="P3152" cm="1">
        <f t="array" ref="P3152">_xlfn.SWITCH(O3152,"Excellent",5,"Above Average", 4,"Average",3,"Below Average",2,"Extremely Poor",1)</f>
        <v>3</v>
      </c>
      <c r="Q3152" t="s">
        <v>712</v>
      </c>
      <c r="R3152" t="s">
        <v>712</v>
      </c>
      <c r="S3152" t="s">
        <v>712</v>
      </c>
      <c r="T3152" t="s">
        <v>1243</v>
      </c>
      <c r="U3152" t="s">
        <v>712</v>
      </c>
      <c r="V3152" t="s">
        <v>1241</v>
      </c>
      <c r="W3152" t="s">
        <v>712</v>
      </c>
      <c r="X3152" t="s">
        <v>1242</v>
      </c>
      <c r="Y3152" t="s">
        <v>712</v>
      </c>
      <c r="Z3152" t="s">
        <v>1243</v>
      </c>
      <c r="AA3152" t="s">
        <v>659</v>
      </c>
      <c r="AB3152" t="s">
        <v>2019</v>
      </c>
      <c r="AC3152" t="s">
        <v>712</v>
      </c>
      <c r="AD3152" t="s">
        <v>1243</v>
      </c>
      <c r="AE3152" t="s">
        <v>712</v>
      </c>
      <c r="AF3152" t="s">
        <v>1242</v>
      </c>
      <c r="AG3152" t="s">
        <v>712</v>
      </c>
      <c r="AH3152" t="s">
        <v>1244</v>
      </c>
      <c r="AI3152" t="s">
        <v>659</v>
      </c>
      <c r="AJ3152" t="s">
        <v>2019</v>
      </c>
      <c r="AK3152" t="s">
        <v>659</v>
      </c>
      <c r="AL3152" t="s">
        <v>2019</v>
      </c>
      <c r="AM3152" t="s">
        <v>712</v>
      </c>
      <c r="AN3152" t="s">
        <v>1243</v>
      </c>
      <c r="AO3152" t="s">
        <v>712</v>
      </c>
      <c r="AP3152" t="s">
        <v>1244</v>
      </c>
      <c r="AQ3152" t="s">
        <v>659</v>
      </c>
      <c r="AR3152" t="s">
        <v>2019</v>
      </c>
      <c r="AS3152" t="s">
        <v>659</v>
      </c>
      <c r="AT3152" t="s">
        <v>2019</v>
      </c>
      <c r="AU3152" t="s">
        <v>659</v>
      </c>
      <c r="AV3152" t="s">
        <v>2019</v>
      </c>
      <c r="AW3152">
        <v>0</v>
      </c>
      <c r="AX3152" t="s">
        <v>712</v>
      </c>
      <c r="AY3152" t="s">
        <v>1246</v>
      </c>
      <c r="AZ3152" t="s">
        <v>1246</v>
      </c>
      <c r="BA3152" t="s">
        <v>1246</v>
      </c>
      <c r="BB3152" t="s">
        <v>1248</v>
      </c>
      <c r="BE3152" t="s">
        <v>659</v>
      </c>
      <c r="BG3152" t="s">
        <v>1253</v>
      </c>
      <c r="BH3152" t="s">
        <v>1256</v>
      </c>
      <c r="BI3152" t="s">
        <v>1259</v>
      </c>
      <c r="BJ3152" t="s">
        <v>1266</v>
      </c>
      <c r="BK3152" t="s">
        <v>68</v>
      </c>
      <c r="BL3152" s="1">
        <v>1</v>
      </c>
      <c r="BM3152" t="s">
        <v>103</v>
      </c>
    </row>
    <row r="3153" spans="2:65" x14ac:dyDescent="0.3">
      <c r="B3153" t="s">
        <v>63</v>
      </c>
      <c r="C3153" t="s">
        <v>64</v>
      </c>
      <c r="D3153" t="s">
        <v>1340</v>
      </c>
      <c r="E3153" t="s">
        <v>399</v>
      </c>
      <c r="F3153" t="s">
        <v>1890</v>
      </c>
      <c r="G3153" t="s">
        <v>113</v>
      </c>
      <c r="H3153" t="s">
        <v>1890</v>
      </c>
      <c r="K3153" s="3">
        <v>44743</v>
      </c>
      <c r="L3153" t="s">
        <v>1239</v>
      </c>
      <c r="M3153" t="s">
        <v>659</v>
      </c>
      <c r="N3153" t="s">
        <v>2019</v>
      </c>
      <c r="O3153" t="s">
        <v>524</v>
      </c>
      <c r="P3153" cm="1">
        <f t="array" ref="P3153">_xlfn.SWITCH(O3153,"Excellent",5,"Above Average", 4,"Average",3,"Below Average",2,"Extremely Poor",1)</f>
        <v>5</v>
      </c>
      <c r="Q3153" t="s">
        <v>712</v>
      </c>
      <c r="R3153" t="s">
        <v>712</v>
      </c>
      <c r="S3153" t="s">
        <v>712</v>
      </c>
      <c r="T3153" t="s">
        <v>524</v>
      </c>
      <c r="U3153" t="s">
        <v>659</v>
      </c>
      <c r="V3153" t="s">
        <v>2019</v>
      </c>
      <c r="W3153" t="s">
        <v>712</v>
      </c>
      <c r="X3153" t="s">
        <v>1243</v>
      </c>
      <c r="Y3153" t="s">
        <v>659</v>
      </c>
      <c r="Z3153" t="s">
        <v>2019</v>
      </c>
      <c r="AA3153" t="s">
        <v>712</v>
      </c>
      <c r="AB3153" t="s">
        <v>524</v>
      </c>
      <c r="AC3153" t="s">
        <v>712</v>
      </c>
      <c r="AD3153" t="s">
        <v>524</v>
      </c>
      <c r="AE3153" t="s">
        <v>712</v>
      </c>
      <c r="AF3153" t="s">
        <v>524</v>
      </c>
      <c r="AG3153" t="s">
        <v>712</v>
      </c>
      <c r="AH3153" t="s">
        <v>1243</v>
      </c>
      <c r="AI3153" t="s">
        <v>712</v>
      </c>
      <c r="AJ3153" t="s">
        <v>524</v>
      </c>
      <c r="AK3153" t="s">
        <v>712</v>
      </c>
      <c r="AL3153" t="s">
        <v>524</v>
      </c>
      <c r="AM3153" t="s">
        <v>712</v>
      </c>
      <c r="AN3153" t="s">
        <v>524</v>
      </c>
      <c r="AO3153" t="s">
        <v>712</v>
      </c>
      <c r="AP3153" t="s">
        <v>1243</v>
      </c>
      <c r="AQ3153" t="s">
        <v>712</v>
      </c>
      <c r="AR3153" t="s">
        <v>524</v>
      </c>
      <c r="AS3153" t="s">
        <v>712</v>
      </c>
      <c r="AT3153" t="s">
        <v>1243</v>
      </c>
      <c r="AU3153" t="s">
        <v>712</v>
      </c>
      <c r="AV3153" t="s">
        <v>1243</v>
      </c>
      <c r="AW3153">
        <v>1</v>
      </c>
      <c r="AX3153" t="s">
        <v>659</v>
      </c>
      <c r="AY3153" t="s">
        <v>119</v>
      </c>
      <c r="AZ3153" t="s">
        <v>1246</v>
      </c>
      <c r="BA3153" t="s">
        <v>119</v>
      </c>
      <c r="BB3153" t="s">
        <v>1250</v>
      </c>
      <c r="BE3153" t="s">
        <v>659</v>
      </c>
      <c r="BG3153" t="s">
        <v>1254</v>
      </c>
      <c r="BH3153" t="s">
        <v>1257</v>
      </c>
      <c r="BI3153" t="s">
        <v>1263</v>
      </c>
      <c r="BJ3153" t="s">
        <v>1268</v>
      </c>
      <c r="BM3153" t="s">
        <v>68</v>
      </c>
    </row>
    <row r="3154" spans="2:65" x14ac:dyDescent="0.3">
      <c r="B3154" t="s">
        <v>729</v>
      </c>
      <c r="C3154" t="s">
        <v>64</v>
      </c>
      <c r="D3154" t="s">
        <v>1392</v>
      </c>
      <c r="E3154" t="s">
        <v>1891</v>
      </c>
      <c r="F3154" t="s">
        <v>1892</v>
      </c>
      <c r="G3154" t="s">
        <v>1039</v>
      </c>
      <c r="H3154" t="s">
        <v>1892</v>
      </c>
      <c r="K3154" s="3">
        <v>44743</v>
      </c>
      <c r="L3154">
        <v>1</v>
      </c>
      <c r="M3154" t="s">
        <v>712</v>
      </c>
      <c r="N3154" t="s">
        <v>712</v>
      </c>
      <c r="O3154" t="s">
        <v>524</v>
      </c>
      <c r="P3154" cm="1">
        <f t="array" ref="P3154">_xlfn.SWITCH(O3154,"Excellent",5,"Above Average", 4,"Average",3,"Below Average",2,"Extremely Poor",1)</f>
        <v>5</v>
      </c>
      <c r="Q3154" t="s">
        <v>712</v>
      </c>
      <c r="R3154" t="s">
        <v>712</v>
      </c>
      <c r="S3154" t="s">
        <v>712</v>
      </c>
      <c r="T3154" t="s">
        <v>524</v>
      </c>
      <c r="U3154" t="s">
        <v>659</v>
      </c>
      <c r="V3154" t="s">
        <v>2019</v>
      </c>
      <c r="W3154" t="s">
        <v>659</v>
      </c>
      <c r="X3154" t="s">
        <v>2019</v>
      </c>
      <c r="Y3154" t="s">
        <v>659</v>
      </c>
      <c r="Z3154" t="s">
        <v>2019</v>
      </c>
      <c r="AA3154" t="s">
        <v>659</v>
      </c>
      <c r="AB3154" t="s">
        <v>2019</v>
      </c>
      <c r="AC3154" t="s">
        <v>659</v>
      </c>
      <c r="AD3154" t="s">
        <v>2019</v>
      </c>
      <c r="AE3154" t="s">
        <v>659</v>
      </c>
      <c r="AF3154" t="s">
        <v>2019</v>
      </c>
      <c r="AG3154" t="s">
        <v>659</v>
      </c>
      <c r="AH3154" t="s">
        <v>2019</v>
      </c>
      <c r="AI3154" t="s">
        <v>659</v>
      </c>
      <c r="AJ3154" t="s">
        <v>2019</v>
      </c>
      <c r="AK3154" t="s">
        <v>712</v>
      </c>
      <c r="AL3154" t="s">
        <v>524</v>
      </c>
      <c r="AM3154" t="s">
        <v>712</v>
      </c>
      <c r="AN3154" t="s">
        <v>524</v>
      </c>
      <c r="AO3154" t="s">
        <v>659</v>
      </c>
      <c r="AP3154" t="s">
        <v>2019</v>
      </c>
      <c r="AQ3154" t="s">
        <v>712</v>
      </c>
      <c r="AR3154" t="s">
        <v>524</v>
      </c>
      <c r="AS3154" t="s">
        <v>712</v>
      </c>
      <c r="AT3154" t="s">
        <v>524</v>
      </c>
      <c r="AU3154" t="s">
        <v>712</v>
      </c>
      <c r="AV3154" t="s">
        <v>524</v>
      </c>
      <c r="AW3154">
        <v>0</v>
      </c>
      <c r="AX3154" t="s">
        <v>659</v>
      </c>
      <c r="AY3154" t="s">
        <v>1246</v>
      </c>
      <c r="AZ3154" t="s">
        <v>1246</v>
      </c>
      <c r="BA3154" t="s">
        <v>1246</v>
      </c>
      <c r="BB3154" t="s">
        <v>1248</v>
      </c>
      <c r="BE3154" t="s">
        <v>659</v>
      </c>
      <c r="BG3154" t="s">
        <v>1254</v>
      </c>
      <c r="BH3154" t="s">
        <v>1256</v>
      </c>
      <c r="BI3154" t="s">
        <v>1259</v>
      </c>
      <c r="BJ3154" t="s">
        <v>1266</v>
      </c>
      <c r="BM3154" t="s">
        <v>68</v>
      </c>
    </row>
    <row r="3155" spans="2:65" x14ac:dyDescent="0.3">
      <c r="B3155" t="s">
        <v>227</v>
      </c>
      <c r="C3155" t="s">
        <v>64</v>
      </c>
      <c r="D3155" t="s">
        <v>1445</v>
      </c>
      <c r="E3155" t="s">
        <v>244</v>
      </c>
      <c r="F3155" t="s">
        <v>954</v>
      </c>
      <c r="G3155" t="s">
        <v>89</v>
      </c>
      <c r="H3155" t="s">
        <v>954</v>
      </c>
      <c r="K3155" s="3">
        <v>44743</v>
      </c>
      <c r="L3155">
        <v>1</v>
      </c>
      <c r="M3155" t="s">
        <v>712</v>
      </c>
      <c r="N3155" t="s">
        <v>712</v>
      </c>
      <c r="O3155" t="s">
        <v>524</v>
      </c>
      <c r="P3155" cm="1">
        <f t="array" ref="P3155">_xlfn.SWITCH(O3155,"Excellent",5,"Above Average", 4,"Average",3,"Below Average",2,"Extremely Poor",1)</f>
        <v>5</v>
      </c>
      <c r="Q3155" t="s">
        <v>712</v>
      </c>
      <c r="R3155" t="s">
        <v>712</v>
      </c>
      <c r="S3155" t="s">
        <v>659</v>
      </c>
      <c r="T3155" t="s">
        <v>2019</v>
      </c>
      <c r="U3155" t="s">
        <v>712</v>
      </c>
      <c r="V3155" t="s">
        <v>524</v>
      </c>
      <c r="W3155" t="s">
        <v>659</v>
      </c>
      <c r="X3155" t="s">
        <v>2019</v>
      </c>
      <c r="Y3155" t="s">
        <v>712</v>
      </c>
      <c r="Z3155" t="s">
        <v>1243</v>
      </c>
      <c r="AA3155" t="s">
        <v>712</v>
      </c>
      <c r="AB3155" t="s">
        <v>1243</v>
      </c>
      <c r="AC3155" t="s">
        <v>659</v>
      </c>
      <c r="AD3155" t="s">
        <v>2019</v>
      </c>
      <c r="AE3155" t="s">
        <v>712</v>
      </c>
      <c r="AF3155" t="s">
        <v>1243</v>
      </c>
      <c r="AG3155" t="s">
        <v>659</v>
      </c>
      <c r="AH3155" t="s">
        <v>2019</v>
      </c>
      <c r="AI3155" t="s">
        <v>659</v>
      </c>
      <c r="AJ3155" t="s">
        <v>2019</v>
      </c>
      <c r="AK3155" t="s">
        <v>659</v>
      </c>
      <c r="AL3155" t="s">
        <v>2019</v>
      </c>
      <c r="AM3155" t="s">
        <v>659</v>
      </c>
      <c r="AN3155" t="s">
        <v>2019</v>
      </c>
      <c r="AO3155" t="s">
        <v>659</v>
      </c>
      <c r="AP3155" t="s">
        <v>2019</v>
      </c>
      <c r="AQ3155" t="s">
        <v>659</v>
      </c>
      <c r="AR3155" t="s">
        <v>2019</v>
      </c>
      <c r="AS3155" t="s">
        <v>659</v>
      </c>
      <c r="AT3155" t="s">
        <v>2019</v>
      </c>
      <c r="AU3155" t="s">
        <v>659</v>
      </c>
      <c r="AV3155" t="s">
        <v>2019</v>
      </c>
      <c r="AW3155">
        <v>0</v>
      </c>
      <c r="AX3155" t="s">
        <v>659</v>
      </c>
      <c r="AY3155" t="s">
        <v>1246</v>
      </c>
      <c r="AZ3155" t="s">
        <v>1246</v>
      </c>
      <c r="BA3155" t="s">
        <v>1246</v>
      </c>
      <c r="BB3155" t="s">
        <v>1250</v>
      </c>
      <c r="BE3155" t="s">
        <v>659</v>
      </c>
      <c r="BG3155" t="s">
        <v>1253</v>
      </c>
      <c r="BH3155" t="s">
        <v>1257</v>
      </c>
      <c r="BI3155" t="s">
        <v>1259</v>
      </c>
      <c r="BJ3155" t="s">
        <v>1266</v>
      </c>
      <c r="BM3155" t="s">
        <v>68</v>
      </c>
    </row>
    <row r="3156" spans="2:65" x14ac:dyDescent="0.3">
      <c r="B3156" t="s">
        <v>185</v>
      </c>
      <c r="C3156" t="s">
        <v>64</v>
      </c>
      <c r="D3156" t="s">
        <v>1397</v>
      </c>
      <c r="E3156" t="s">
        <v>1893</v>
      </c>
      <c r="F3156" t="s">
        <v>1194</v>
      </c>
      <c r="G3156" t="s">
        <v>76</v>
      </c>
      <c r="H3156" t="s">
        <v>1194</v>
      </c>
      <c r="K3156" s="3">
        <v>44743</v>
      </c>
      <c r="L3156">
        <v>1</v>
      </c>
      <c r="M3156" t="s">
        <v>712</v>
      </c>
      <c r="N3156" t="s">
        <v>712</v>
      </c>
      <c r="O3156" t="s">
        <v>1242</v>
      </c>
      <c r="P3156" cm="1">
        <f t="array" ref="P3156">_xlfn.SWITCH(O3156,"Excellent",5,"Above Average", 4,"Average",3,"Below Average",2,"Extremely Poor",1)</f>
        <v>3</v>
      </c>
      <c r="Q3156" t="s">
        <v>712</v>
      </c>
      <c r="R3156" t="s">
        <v>712</v>
      </c>
      <c r="S3156" t="s">
        <v>712</v>
      </c>
      <c r="T3156" t="s">
        <v>1242</v>
      </c>
      <c r="U3156" t="s">
        <v>659</v>
      </c>
      <c r="V3156" t="s">
        <v>2019</v>
      </c>
      <c r="W3156" t="s">
        <v>659</v>
      </c>
      <c r="X3156" t="s">
        <v>2019</v>
      </c>
      <c r="Y3156" t="s">
        <v>659</v>
      </c>
      <c r="Z3156" t="s">
        <v>2019</v>
      </c>
      <c r="AA3156" t="s">
        <v>712</v>
      </c>
      <c r="AB3156" t="s">
        <v>1242</v>
      </c>
      <c r="AC3156" t="s">
        <v>659</v>
      </c>
      <c r="AD3156" t="s">
        <v>2019</v>
      </c>
      <c r="AE3156" t="s">
        <v>712</v>
      </c>
      <c r="AF3156" t="s">
        <v>1242</v>
      </c>
      <c r="AG3156" t="s">
        <v>659</v>
      </c>
      <c r="AH3156" t="s">
        <v>2019</v>
      </c>
      <c r="AI3156" t="s">
        <v>659</v>
      </c>
      <c r="AJ3156" t="s">
        <v>2019</v>
      </c>
      <c r="AK3156" t="s">
        <v>659</v>
      </c>
      <c r="AL3156" t="s">
        <v>2019</v>
      </c>
      <c r="AM3156" t="s">
        <v>712</v>
      </c>
      <c r="AN3156" t="s">
        <v>1243</v>
      </c>
      <c r="AO3156" t="s">
        <v>712</v>
      </c>
      <c r="AP3156" t="s">
        <v>1242</v>
      </c>
      <c r="AQ3156" t="s">
        <v>712</v>
      </c>
      <c r="AR3156" t="s">
        <v>1243</v>
      </c>
      <c r="AS3156" t="s">
        <v>659</v>
      </c>
      <c r="AT3156" t="s">
        <v>2019</v>
      </c>
      <c r="AU3156" t="s">
        <v>659</v>
      </c>
      <c r="AV3156" t="s">
        <v>2019</v>
      </c>
      <c r="AW3156">
        <v>1</v>
      </c>
      <c r="AX3156" t="s">
        <v>659</v>
      </c>
      <c r="AY3156" t="s">
        <v>1246</v>
      </c>
      <c r="AZ3156" t="s">
        <v>1246</v>
      </c>
      <c r="BA3156" t="s">
        <v>1246</v>
      </c>
      <c r="BB3156" t="s">
        <v>1251</v>
      </c>
      <c r="BE3156" t="s">
        <v>659</v>
      </c>
      <c r="BG3156" t="s">
        <v>1254</v>
      </c>
      <c r="BH3156" t="s">
        <v>1257</v>
      </c>
      <c r="BI3156" t="s">
        <v>1265</v>
      </c>
      <c r="BJ3156" t="s">
        <v>1265</v>
      </c>
      <c r="BM3156" t="s">
        <v>68</v>
      </c>
    </row>
    <row r="3157" spans="2:65" x14ac:dyDescent="0.3">
      <c r="B3157" t="s">
        <v>570</v>
      </c>
      <c r="C3157" t="s">
        <v>64</v>
      </c>
      <c r="D3157" t="s">
        <v>1432</v>
      </c>
      <c r="E3157" t="s">
        <v>1439</v>
      </c>
      <c r="F3157" t="s">
        <v>1743</v>
      </c>
      <c r="G3157" t="s">
        <v>117</v>
      </c>
      <c r="H3157" t="s">
        <v>1743</v>
      </c>
      <c r="K3157" s="3">
        <v>44743</v>
      </c>
      <c r="L3157">
        <v>2</v>
      </c>
      <c r="M3157" t="s">
        <v>659</v>
      </c>
      <c r="N3157" t="s">
        <v>2019</v>
      </c>
      <c r="O3157" t="s">
        <v>524</v>
      </c>
      <c r="P3157" cm="1">
        <f t="array" ref="P3157">_xlfn.SWITCH(O3157,"Excellent",5,"Above Average", 4,"Average",3,"Below Average",2,"Extremely Poor",1)</f>
        <v>5</v>
      </c>
      <c r="Q3157" t="s">
        <v>712</v>
      </c>
      <c r="R3157" t="s">
        <v>712</v>
      </c>
      <c r="S3157" t="s">
        <v>712</v>
      </c>
      <c r="T3157" t="s">
        <v>524</v>
      </c>
      <c r="U3157" t="s">
        <v>712</v>
      </c>
      <c r="V3157" t="s">
        <v>524</v>
      </c>
      <c r="W3157" t="s">
        <v>659</v>
      </c>
      <c r="X3157" t="s">
        <v>2019</v>
      </c>
      <c r="Y3157" t="s">
        <v>712</v>
      </c>
      <c r="Z3157" t="s">
        <v>524</v>
      </c>
      <c r="AA3157" t="s">
        <v>659</v>
      </c>
      <c r="AB3157" t="s">
        <v>2019</v>
      </c>
      <c r="AC3157" t="s">
        <v>659</v>
      </c>
      <c r="AD3157" t="s">
        <v>2019</v>
      </c>
      <c r="AE3157" t="s">
        <v>659</v>
      </c>
      <c r="AF3157" t="s">
        <v>2019</v>
      </c>
      <c r="AG3157" t="s">
        <v>659</v>
      </c>
      <c r="AH3157" t="s">
        <v>2019</v>
      </c>
      <c r="AI3157" t="s">
        <v>659</v>
      </c>
      <c r="AJ3157" t="s">
        <v>2019</v>
      </c>
      <c r="AK3157" t="s">
        <v>712</v>
      </c>
      <c r="AL3157" t="s">
        <v>524</v>
      </c>
      <c r="AM3157" t="s">
        <v>712</v>
      </c>
      <c r="AN3157" t="s">
        <v>524</v>
      </c>
      <c r="AO3157" t="s">
        <v>712</v>
      </c>
      <c r="AP3157" t="s">
        <v>524</v>
      </c>
      <c r="AQ3157" t="s">
        <v>712</v>
      </c>
      <c r="AR3157" t="s">
        <v>524</v>
      </c>
      <c r="AS3157" t="s">
        <v>659</v>
      </c>
      <c r="AT3157" t="s">
        <v>2019</v>
      </c>
      <c r="AU3157" t="s">
        <v>659</v>
      </c>
      <c r="AV3157" t="s">
        <v>2019</v>
      </c>
      <c r="AW3157">
        <v>1</v>
      </c>
      <c r="AX3157" t="s">
        <v>659</v>
      </c>
      <c r="AY3157" t="s">
        <v>1246</v>
      </c>
      <c r="AZ3157" t="s">
        <v>1246</v>
      </c>
      <c r="BA3157" t="s">
        <v>1246</v>
      </c>
      <c r="BB3157" t="s">
        <v>1248</v>
      </c>
      <c r="BE3157" t="s">
        <v>712</v>
      </c>
      <c r="BG3157" t="s">
        <v>1254</v>
      </c>
      <c r="BH3157" t="s">
        <v>1257</v>
      </c>
      <c r="BI3157" t="s">
        <v>1259</v>
      </c>
      <c r="BJ3157" t="s">
        <v>1266</v>
      </c>
      <c r="BL3157" s="2"/>
      <c r="BM3157" t="s">
        <v>68</v>
      </c>
    </row>
    <row r="3158" spans="2:65" x14ac:dyDescent="0.3">
      <c r="B3158" t="s">
        <v>264</v>
      </c>
      <c r="C3158" t="s">
        <v>64</v>
      </c>
      <c r="D3158" t="s">
        <v>1287</v>
      </c>
      <c r="E3158" t="s">
        <v>1151</v>
      </c>
      <c r="F3158" t="s">
        <v>1556</v>
      </c>
      <c r="G3158" t="s">
        <v>71</v>
      </c>
      <c r="H3158" t="s">
        <v>235</v>
      </c>
      <c r="K3158" s="3">
        <v>44743</v>
      </c>
      <c r="L3158">
        <v>1</v>
      </c>
      <c r="M3158" t="s">
        <v>712</v>
      </c>
      <c r="N3158" t="s">
        <v>712</v>
      </c>
      <c r="O3158" t="s">
        <v>524</v>
      </c>
      <c r="P3158" cm="1">
        <f t="array" ref="P3158">_xlfn.SWITCH(O3158,"Excellent",5,"Above Average", 4,"Average",3,"Below Average",2,"Extremely Poor",1)</f>
        <v>5</v>
      </c>
      <c r="Q3158" t="s">
        <v>712</v>
      </c>
      <c r="R3158" t="s">
        <v>712</v>
      </c>
      <c r="S3158" t="s">
        <v>712</v>
      </c>
      <c r="T3158" t="s">
        <v>524</v>
      </c>
      <c r="U3158" t="s">
        <v>659</v>
      </c>
      <c r="V3158" t="s">
        <v>2019</v>
      </c>
      <c r="W3158" t="s">
        <v>659</v>
      </c>
      <c r="X3158" t="s">
        <v>2019</v>
      </c>
      <c r="Y3158" t="s">
        <v>659</v>
      </c>
      <c r="Z3158" t="s">
        <v>2019</v>
      </c>
      <c r="AA3158" t="s">
        <v>659</v>
      </c>
      <c r="AB3158" t="s">
        <v>2019</v>
      </c>
      <c r="AC3158" t="s">
        <v>659</v>
      </c>
      <c r="AD3158" t="s">
        <v>2019</v>
      </c>
      <c r="AE3158" t="s">
        <v>659</v>
      </c>
      <c r="AF3158" t="s">
        <v>2019</v>
      </c>
      <c r="AG3158" t="s">
        <v>659</v>
      </c>
      <c r="AH3158" t="s">
        <v>2019</v>
      </c>
      <c r="AI3158" t="s">
        <v>659</v>
      </c>
      <c r="AJ3158" t="s">
        <v>2019</v>
      </c>
      <c r="AK3158" t="s">
        <v>712</v>
      </c>
      <c r="AL3158" t="s">
        <v>1243</v>
      </c>
      <c r="AM3158" t="s">
        <v>712</v>
      </c>
      <c r="AN3158" t="s">
        <v>524</v>
      </c>
      <c r="AO3158" t="s">
        <v>712</v>
      </c>
      <c r="AP3158" t="s">
        <v>524</v>
      </c>
      <c r="AQ3158" t="s">
        <v>659</v>
      </c>
      <c r="AR3158" t="s">
        <v>2019</v>
      </c>
      <c r="AS3158" t="s">
        <v>712</v>
      </c>
      <c r="AT3158" t="s">
        <v>524</v>
      </c>
      <c r="AU3158" t="s">
        <v>659</v>
      </c>
      <c r="AV3158" t="s">
        <v>2019</v>
      </c>
      <c r="AW3158">
        <v>1</v>
      </c>
      <c r="AX3158" t="s">
        <v>659</v>
      </c>
      <c r="AY3158" t="s">
        <v>3291</v>
      </c>
      <c r="AZ3158" t="s">
        <v>1246</v>
      </c>
      <c r="BA3158" t="s">
        <v>1246</v>
      </c>
      <c r="BB3158" t="s">
        <v>1251</v>
      </c>
      <c r="BE3158" t="s">
        <v>659</v>
      </c>
      <c r="BG3158" t="s">
        <v>1254</v>
      </c>
      <c r="BH3158" t="s">
        <v>1257</v>
      </c>
      <c r="BI3158" t="s">
        <v>1260</v>
      </c>
      <c r="BJ3158" t="s">
        <v>1266</v>
      </c>
      <c r="BM3158" t="s">
        <v>68</v>
      </c>
    </row>
    <row r="3159" spans="2:65" x14ac:dyDescent="0.3">
      <c r="B3159" t="s">
        <v>990</v>
      </c>
      <c r="C3159" t="s">
        <v>64</v>
      </c>
      <c r="D3159" t="s">
        <v>1337</v>
      </c>
      <c r="E3159" t="s">
        <v>988</v>
      </c>
      <c r="F3159" t="s">
        <v>1163</v>
      </c>
      <c r="G3159" t="s">
        <v>154</v>
      </c>
      <c r="H3159" t="s">
        <v>1894</v>
      </c>
      <c r="K3159" s="3">
        <v>44743</v>
      </c>
      <c r="L3159">
        <v>2</v>
      </c>
      <c r="M3159" t="s">
        <v>659</v>
      </c>
      <c r="N3159" t="s">
        <v>2019</v>
      </c>
      <c r="O3159" t="s">
        <v>524</v>
      </c>
      <c r="P3159" cm="1">
        <f t="array" ref="P3159">_xlfn.SWITCH(O3159,"Excellent",5,"Above Average", 4,"Average",3,"Below Average",2,"Extremely Poor",1)</f>
        <v>5</v>
      </c>
      <c r="Q3159" t="s">
        <v>712</v>
      </c>
      <c r="R3159" t="s">
        <v>659</v>
      </c>
      <c r="S3159" t="s">
        <v>712</v>
      </c>
      <c r="T3159" t="s">
        <v>524</v>
      </c>
      <c r="U3159" t="s">
        <v>712</v>
      </c>
      <c r="V3159" t="s">
        <v>1243</v>
      </c>
      <c r="W3159" t="s">
        <v>712</v>
      </c>
      <c r="X3159" t="s">
        <v>1243</v>
      </c>
      <c r="Y3159" t="s">
        <v>712</v>
      </c>
      <c r="Z3159" t="s">
        <v>1243</v>
      </c>
      <c r="AA3159" t="s">
        <v>712</v>
      </c>
      <c r="AB3159" t="s">
        <v>1243</v>
      </c>
      <c r="AC3159" t="s">
        <v>659</v>
      </c>
      <c r="AD3159" t="s">
        <v>2019</v>
      </c>
      <c r="AE3159" t="s">
        <v>712</v>
      </c>
      <c r="AF3159" t="s">
        <v>1242</v>
      </c>
      <c r="AG3159" t="s">
        <v>659</v>
      </c>
      <c r="AH3159" t="s">
        <v>2019</v>
      </c>
      <c r="AI3159" t="s">
        <v>659</v>
      </c>
      <c r="AJ3159" t="s">
        <v>2019</v>
      </c>
      <c r="AK3159" t="s">
        <v>712</v>
      </c>
      <c r="AL3159" t="s">
        <v>524</v>
      </c>
      <c r="AM3159" t="s">
        <v>712</v>
      </c>
      <c r="AN3159" t="s">
        <v>524</v>
      </c>
      <c r="AO3159" t="s">
        <v>712</v>
      </c>
      <c r="AP3159" t="s">
        <v>524</v>
      </c>
      <c r="AQ3159" t="s">
        <v>712</v>
      </c>
      <c r="AR3159" t="s">
        <v>524</v>
      </c>
      <c r="AS3159" t="s">
        <v>659</v>
      </c>
      <c r="AT3159" t="s">
        <v>2019</v>
      </c>
      <c r="AU3159" t="s">
        <v>659</v>
      </c>
      <c r="AV3159" t="s">
        <v>2019</v>
      </c>
      <c r="AW3159">
        <v>1</v>
      </c>
      <c r="AX3159" t="s">
        <v>712</v>
      </c>
      <c r="AY3159" t="s">
        <v>1246</v>
      </c>
      <c r="AZ3159" t="s">
        <v>1246</v>
      </c>
      <c r="BA3159" t="s">
        <v>1246</v>
      </c>
      <c r="BB3159" t="s">
        <v>1248</v>
      </c>
      <c r="BE3159" t="s">
        <v>659</v>
      </c>
      <c r="BG3159" t="s">
        <v>1256</v>
      </c>
      <c r="BH3159" t="s">
        <v>1256</v>
      </c>
      <c r="BI3159" t="s">
        <v>1265</v>
      </c>
      <c r="BJ3159" t="s">
        <v>1267</v>
      </c>
      <c r="BM3159" t="s">
        <v>68</v>
      </c>
    </row>
    <row r="3160" spans="2:65" x14ac:dyDescent="0.3">
      <c r="B3160" t="s">
        <v>1149</v>
      </c>
      <c r="C3160" t="s">
        <v>64</v>
      </c>
      <c r="D3160" t="s">
        <v>1329</v>
      </c>
      <c r="E3160" t="s">
        <v>1895</v>
      </c>
      <c r="F3160" t="s">
        <v>1745</v>
      </c>
      <c r="G3160" t="s">
        <v>332</v>
      </c>
      <c r="H3160" t="s">
        <v>1745</v>
      </c>
      <c r="K3160" s="3">
        <v>44743</v>
      </c>
      <c r="L3160">
        <v>2</v>
      </c>
      <c r="M3160" t="s">
        <v>712</v>
      </c>
      <c r="N3160" t="s">
        <v>712</v>
      </c>
      <c r="O3160" t="s">
        <v>524</v>
      </c>
      <c r="P3160" cm="1">
        <f t="array" ref="P3160">_xlfn.SWITCH(O3160,"Excellent",5,"Above Average", 4,"Average",3,"Below Average",2,"Extremely Poor",1)</f>
        <v>5</v>
      </c>
      <c r="Q3160" t="s">
        <v>712</v>
      </c>
      <c r="R3160" t="s">
        <v>712</v>
      </c>
      <c r="S3160" t="s">
        <v>712</v>
      </c>
      <c r="T3160" t="s">
        <v>524</v>
      </c>
      <c r="U3160" t="s">
        <v>659</v>
      </c>
      <c r="V3160" t="s">
        <v>2019</v>
      </c>
      <c r="W3160" t="s">
        <v>659</v>
      </c>
      <c r="X3160" t="s">
        <v>2019</v>
      </c>
      <c r="Y3160" t="s">
        <v>659</v>
      </c>
      <c r="Z3160" t="s">
        <v>2019</v>
      </c>
      <c r="AA3160" t="s">
        <v>712</v>
      </c>
      <c r="AB3160" t="s">
        <v>524</v>
      </c>
      <c r="AC3160" t="s">
        <v>659</v>
      </c>
      <c r="AD3160" t="s">
        <v>2019</v>
      </c>
      <c r="AE3160" t="s">
        <v>659</v>
      </c>
      <c r="AF3160" t="s">
        <v>2019</v>
      </c>
      <c r="AG3160" t="s">
        <v>712</v>
      </c>
      <c r="AH3160" t="s">
        <v>524</v>
      </c>
      <c r="AI3160" t="s">
        <v>659</v>
      </c>
      <c r="AJ3160" t="s">
        <v>2019</v>
      </c>
      <c r="AK3160" t="s">
        <v>659</v>
      </c>
      <c r="AL3160" t="s">
        <v>2019</v>
      </c>
      <c r="AM3160" t="s">
        <v>712</v>
      </c>
      <c r="AN3160" t="s">
        <v>524</v>
      </c>
      <c r="AO3160" t="s">
        <v>659</v>
      </c>
      <c r="AP3160" t="s">
        <v>2019</v>
      </c>
      <c r="AQ3160" t="s">
        <v>659</v>
      </c>
      <c r="AR3160" t="s">
        <v>2019</v>
      </c>
      <c r="AS3160" t="s">
        <v>712</v>
      </c>
      <c r="AT3160" t="s">
        <v>524</v>
      </c>
      <c r="AU3160" t="s">
        <v>659</v>
      </c>
      <c r="AV3160" t="s">
        <v>2019</v>
      </c>
      <c r="AW3160">
        <v>1</v>
      </c>
      <c r="AX3160" t="s">
        <v>659</v>
      </c>
      <c r="AY3160" t="s">
        <v>1246</v>
      </c>
      <c r="AZ3160" t="s">
        <v>1246</v>
      </c>
      <c r="BA3160" t="s">
        <v>1246</v>
      </c>
      <c r="BB3160" t="s">
        <v>1248</v>
      </c>
      <c r="BE3160" t="s">
        <v>659</v>
      </c>
      <c r="BG3160" t="s">
        <v>1254</v>
      </c>
      <c r="BH3160" t="s">
        <v>1257</v>
      </c>
      <c r="BI3160" t="s">
        <v>1259</v>
      </c>
      <c r="BJ3160" t="s">
        <v>1266</v>
      </c>
      <c r="BM3160" t="s">
        <v>68</v>
      </c>
    </row>
    <row r="3161" spans="2:65" x14ac:dyDescent="0.3">
      <c r="B3161" t="s">
        <v>458</v>
      </c>
      <c r="C3161" t="s">
        <v>64</v>
      </c>
      <c r="D3161" t="s">
        <v>1283</v>
      </c>
      <c r="E3161" t="s">
        <v>256</v>
      </c>
      <c r="F3161" t="s">
        <v>258</v>
      </c>
      <c r="G3161" t="s">
        <v>113</v>
      </c>
      <c r="H3161" t="s">
        <v>258</v>
      </c>
      <c r="K3161" s="3">
        <v>44743</v>
      </c>
      <c r="L3161">
        <v>2</v>
      </c>
      <c r="M3161" t="s">
        <v>712</v>
      </c>
      <c r="N3161" t="s">
        <v>712</v>
      </c>
      <c r="O3161" t="s">
        <v>2643</v>
      </c>
      <c r="P3161" cm="1">
        <f t="array" ref="P3161">_xlfn.SWITCH(O3161,"Excellent",5,"Above Average", 4,"Average",3,"Below Average",2,"Extremely Poor",1)</f>
        <v>1</v>
      </c>
      <c r="Q3161" t="s">
        <v>659</v>
      </c>
      <c r="R3161" t="s">
        <v>2019</v>
      </c>
      <c r="S3161" t="s">
        <v>712</v>
      </c>
      <c r="T3161" t="s">
        <v>1979</v>
      </c>
      <c r="U3161" t="s">
        <v>712</v>
      </c>
      <c r="V3161" t="s">
        <v>1244</v>
      </c>
      <c r="W3161" t="s">
        <v>712</v>
      </c>
      <c r="X3161" t="s">
        <v>1244</v>
      </c>
      <c r="Y3161" t="s">
        <v>712</v>
      </c>
      <c r="Z3161" t="s">
        <v>1244</v>
      </c>
      <c r="AA3161" t="s">
        <v>712</v>
      </c>
      <c r="AB3161" t="s">
        <v>1244</v>
      </c>
      <c r="AC3161" t="s">
        <v>712</v>
      </c>
      <c r="AD3161" t="s">
        <v>1244</v>
      </c>
      <c r="AE3161" t="s">
        <v>712</v>
      </c>
      <c r="AF3161" t="s">
        <v>1244</v>
      </c>
      <c r="AG3161" t="s">
        <v>712</v>
      </c>
      <c r="AH3161" t="s">
        <v>1244</v>
      </c>
      <c r="AI3161" t="s">
        <v>659</v>
      </c>
      <c r="AJ3161" t="s">
        <v>2019</v>
      </c>
      <c r="AK3161" t="s">
        <v>712</v>
      </c>
      <c r="AL3161" t="s">
        <v>1244</v>
      </c>
      <c r="AM3161" t="s">
        <v>712</v>
      </c>
      <c r="AN3161" t="s">
        <v>2643</v>
      </c>
      <c r="AO3161" t="s">
        <v>712</v>
      </c>
      <c r="AP3161" t="s">
        <v>1244</v>
      </c>
      <c r="AQ3161" t="s">
        <v>712</v>
      </c>
      <c r="AR3161" t="s">
        <v>1242</v>
      </c>
      <c r="AS3161" t="s">
        <v>712</v>
      </c>
      <c r="AT3161" t="s">
        <v>1244</v>
      </c>
      <c r="AU3161" t="s">
        <v>712</v>
      </c>
      <c r="AV3161" t="s">
        <v>1244</v>
      </c>
      <c r="AW3161">
        <v>1</v>
      </c>
      <c r="AX3161" t="s">
        <v>712</v>
      </c>
      <c r="AY3161" t="s">
        <v>1247</v>
      </c>
      <c r="AZ3161" t="s">
        <v>1247</v>
      </c>
      <c r="BA3161" t="s">
        <v>2644</v>
      </c>
      <c r="BB3161" t="s">
        <v>1251</v>
      </c>
      <c r="BE3161" t="s">
        <v>659</v>
      </c>
      <c r="BG3161" t="s">
        <v>1253</v>
      </c>
      <c r="BH3161" t="s">
        <v>1257</v>
      </c>
      <c r="BI3161" t="s">
        <v>1259</v>
      </c>
      <c r="BJ3161" t="s">
        <v>1266</v>
      </c>
      <c r="BM3161" t="s">
        <v>68</v>
      </c>
    </row>
    <row r="3162" spans="2:65" x14ac:dyDescent="0.3">
      <c r="B3162" t="s">
        <v>573</v>
      </c>
      <c r="C3162" t="s">
        <v>64</v>
      </c>
      <c r="D3162" t="s">
        <v>1352</v>
      </c>
      <c r="E3162" t="s">
        <v>1552</v>
      </c>
      <c r="F3162" t="s">
        <v>190</v>
      </c>
      <c r="G3162" t="s">
        <v>76</v>
      </c>
      <c r="H3162" t="s">
        <v>190</v>
      </c>
      <c r="K3162" s="3">
        <v>44743</v>
      </c>
      <c r="L3162">
        <v>1</v>
      </c>
      <c r="M3162" t="s">
        <v>712</v>
      </c>
      <c r="N3162" t="s">
        <v>712</v>
      </c>
      <c r="O3162" t="s">
        <v>524</v>
      </c>
      <c r="P3162" cm="1">
        <f t="array" ref="P3162">_xlfn.SWITCH(O3162,"Excellent",5,"Above Average", 4,"Average",3,"Below Average",2,"Extremely Poor",1)</f>
        <v>5</v>
      </c>
      <c r="Q3162" t="s">
        <v>712</v>
      </c>
      <c r="R3162" t="s">
        <v>712</v>
      </c>
      <c r="S3162" t="s">
        <v>712</v>
      </c>
      <c r="T3162" t="s">
        <v>524</v>
      </c>
      <c r="U3162" t="s">
        <v>659</v>
      </c>
      <c r="V3162" t="s">
        <v>2019</v>
      </c>
      <c r="W3162" t="s">
        <v>659</v>
      </c>
      <c r="X3162" t="s">
        <v>2019</v>
      </c>
      <c r="Y3162" t="s">
        <v>659</v>
      </c>
      <c r="Z3162" t="s">
        <v>2019</v>
      </c>
      <c r="AA3162" t="s">
        <v>659</v>
      </c>
      <c r="AB3162" t="s">
        <v>2019</v>
      </c>
      <c r="AC3162" t="s">
        <v>659</v>
      </c>
      <c r="AD3162" t="s">
        <v>2019</v>
      </c>
      <c r="AE3162" t="s">
        <v>659</v>
      </c>
      <c r="AF3162" t="s">
        <v>2019</v>
      </c>
      <c r="AG3162" t="s">
        <v>659</v>
      </c>
      <c r="AH3162" t="s">
        <v>2019</v>
      </c>
      <c r="AI3162" t="s">
        <v>659</v>
      </c>
      <c r="AJ3162" t="s">
        <v>2019</v>
      </c>
      <c r="AK3162" t="s">
        <v>659</v>
      </c>
      <c r="AL3162" t="s">
        <v>2019</v>
      </c>
      <c r="AM3162" t="s">
        <v>712</v>
      </c>
      <c r="AN3162" t="s">
        <v>524</v>
      </c>
      <c r="AO3162" t="s">
        <v>712</v>
      </c>
      <c r="AP3162" t="s">
        <v>524</v>
      </c>
      <c r="AQ3162" t="s">
        <v>712</v>
      </c>
      <c r="AR3162" t="s">
        <v>524</v>
      </c>
      <c r="AS3162" t="s">
        <v>659</v>
      </c>
      <c r="AT3162" t="s">
        <v>2019</v>
      </c>
      <c r="AU3162" t="s">
        <v>659</v>
      </c>
      <c r="AV3162" t="s">
        <v>2019</v>
      </c>
      <c r="AW3162">
        <v>0</v>
      </c>
      <c r="AX3162" t="s">
        <v>712</v>
      </c>
      <c r="AY3162" t="s">
        <v>1246</v>
      </c>
      <c r="AZ3162" t="s">
        <v>1246</v>
      </c>
      <c r="BA3162" t="s">
        <v>1246</v>
      </c>
      <c r="BB3162" t="s">
        <v>1248</v>
      </c>
      <c r="BE3162" t="s">
        <v>659</v>
      </c>
      <c r="BG3162" t="s">
        <v>1254</v>
      </c>
      <c r="BH3162" t="s">
        <v>1257</v>
      </c>
      <c r="BI3162" t="s">
        <v>1265</v>
      </c>
      <c r="BJ3162" t="s">
        <v>1266</v>
      </c>
      <c r="BM3162" t="s">
        <v>68</v>
      </c>
    </row>
    <row r="3163" spans="2:65" x14ac:dyDescent="0.3">
      <c r="B3163" t="s">
        <v>410</v>
      </c>
      <c r="C3163" t="s">
        <v>138</v>
      </c>
      <c r="D3163" t="s">
        <v>1286</v>
      </c>
      <c r="E3163" t="s">
        <v>610</v>
      </c>
      <c r="F3163" t="s">
        <v>140</v>
      </c>
      <c r="G3163" t="s">
        <v>140</v>
      </c>
      <c r="H3163" t="s">
        <v>140</v>
      </c>
      <c r="K3163" s="3">
        <v>44743</v>
      </c>
      <c r="L3163">
        <v>1</v>
      </c>
      <c r="M3163" t="s">
        <v>712</v>
      </c>
      <c r="N3163" t="s">
        <v>712</v>
      </c>
      <c r="O3163" t="s">
        <v>2640</v>
      </c>
      <c r="P3163" cm="1">
        <f t="array" ref="P3163">_xlfn.SWITCH(O3163,"Excellent",5,"Above Average", 4,"Average",3,"Below Average",2,"Extremely Poor",1)</f>
        <v>4</v>
      </c>
      <c r="Q3163" t="s">
        <v>712</v>
      </c>
      <c r="R3163" t="s">
        <v>712</v>
      </c>
      <c r="S3163" t="s">
        <v>712</v>
      </c>
      <c r="T3163" t="s">
        <v>2640</v>
      </c>
      <c r="U3163" t="s">
        <v>659</v>
      </c>
      <c r="V3163" t="s">
        <v>2019</v>
      </c>
      <c r="W3163" t="s">
        <v>659</v>
      </c>
      <c r="X3163" t="s">
        <v>2019</v>
      </c>
      <c r="Y3163" t="s">
        <v>659</v>
      </c>
      <c r="Z3163" t="s">
        <v>2019</v>
      </c>
      <c r="AA3163" t="s">
        <v>659</v>
      </c>
      <c r="AB3163" t="s">
        <v>2019</v>
      </c>
      <c r="AC3163" t="s">
        <v>659</v>
      </c>
      <c r="AD3163" t="s">
        <v>2019</v>
      </c>
      <c r="AE3163" t="s">
        <v>659</v>
      </c>
      <c r="AF3163" t="s">
        <v>2019</v>
      </c>
      <c r="AG3163" t="s">
        <v>659</v>
      </c>
      <c r="AH3163" t="s">
        <v>2019</v>
      </c>
      <c r="AI3163" t="s">
        <v>659</v>
      </c>
      <c r="AJ3163" t="s">
        <v>2019</v>
      </c>
      <c r="AK3163" t="s">
        <v>712</v>
      </c>
      <c r="AL3163" t="s">
        <v>524</v>
      </c>
      <c r="AM3163" t="s">
        <v>712</v>
      </c>
      <c r="AN3163" t="s">
        <v>524</v>
      </c>
      <c r="AO3163" t="s">
        <v>659</v>
      </c>
      <c r="AP3163" t="s">
        <v>2019</v>
      </c>
      <c r="AQ3163" t="s">
        <v>712</v>
      </c>
      <c r="AR3163" t="s">
        <v>524</v>
      </c>
      <c r="AS3163" t="s">
        <v>659</v>
      </c>
      <c r="AT3163" t="s">
        <v>2019</v>
      </c>
      <c r="AU3163" t="s">
        <v>659</v>
      </c>
      <c r="AV3163" t="s">
        <v>2019</v>
      </c>
      <c r="AW3163">
        <v>0</v>
      </c>
      <c r="AX3163" t="s">
        <v>659</v>
      </c>
      <c r="AY3163" t="s">
        <v>1246</v>
      </c>
      <c r="AZ3163" t="s">
        <v>1246</v>
      </c>
      <c r="BA3163" t="s">
        <v>1246</v>
      </c>
      <c r="BB3163" t="s">
        <v>1248</v>
      </c>
      <c r="BE3163" t="s">
        <v>659</v>
      </c>
      <c r="BG3163" t="s">
        <v>1255</v>
      </c>
      <c r="BH3163" t="s">
        <v>1258</v>
      </c>
      <c r="BI3163" t="s">
        <v>1259</v>
      </c>
      <c r="BJ3163" t="s">
        <v>1266</v>
      </c>
    </row>
    <row r="3164" spans="2:65" x14ac:dyDescent="0.3">
      <c r="B3164" t="s">
        <v>517</v>
      </c>
      <c r="C3164" t="s">
        <v>64</v>
      </c>
      <c r="D3164" t="s">
        <v>1473</v>
      </c>
      <c r="E3164" t="s">
        <v>577</v>
      </c>
      <c r="F3164" t="s">
        <v>644</v>
      </c>
      <c r="G3164" t="s">
        <v>174</v>
      </c>
      <c r="H3164" t="s">
        <v>644</v>
      </c>
      <c r="K3164" s="3">
        <v>44743</v>
      </c>
      <c r="L3164" t="s">
        <v>1239</v>
      </c>
      <c r="M3164" t="s">
        <v>659</v>
      </c>
      <c r="N3164" t="s">
        <v>2019</v>
      </c>
      <c r="O3164" t="s">
        <v>1241</v>
      </c>
      <c r="P3164" cm="1">
        <f t="array" ref="P3164">_xlfn.SWITCH(O3164,"Excellent",5,"Above Average", 4,"Average",3,"Below Average",2,"Extremely Poor",1)</f>
        <v>2</v>
      </c>
      <c r="Q3164" t="s">
        <v>659</v>
      </c>
      <c r="R3164" t="s">
        <v>2019</v>
      </c>
      <c r="S3164" t="s">
        <v>712</v>
      </c>
      <c r="T3164" t="s">
        <v>1242</v>
      </c>
      <c r="U3164" t="s">
        <v>712</v>
      </c>
      <c r="V3164" t="s">
        <v>1244</v>
      </c>
      <c r="W3164" t="s">
        <v>712</v>
      </c>
      <c r="X3164" t="s">
        <v>1244</v>
      </c>
      <c r="Y3164" t="s">
        <v>712</v>
      </c>
      <c r="Z3164" t="s">
        <v>1241</v>
      </c>
      <c r="AA3164" t="s">
        <v>712</v>
      </c>
      <c r="AB3164" t="s">
        <v>1244</v>
      </c>
      <c r="AC3164" t="s">
        <v>712</v>
      </c>
      <c r="AD3164" t="s">
        <v>1242</v>
      </c>
      <c r="AE3164" t="s">
        <v>712</v>
      </c>
      <c r="AF3164" t="s">
        <v>1244</v>
      </c>
      <c r="AG3164" t="s">
        <v>712</v>
      </c>
      <c r="AH3164" t="s">
        <v>1244</v>
      </c>
      <c r="AI3164" t="s">
        <v>712</v>
      </c>
      <c r="AJ3164" t="s">
        <v>1244</v>
      </c>
      <c r="AK3164" t="s">
        <v>712</v>
      </c>
      <c r="AL3164" t="s">
        <v>1244</v>
      </c>
      <c r="AM3164" t="s">
        <v>712</v>
      </c>
      <c r="AN3164" t="s">
        <v>1240</v>
      </c>
      <c r="AO3164" t="s">
        <v>712</v>
      </c>
      <c r="AP3164" t="s">
        <v>1244</v>
      </c>
      <c r="AQ3164" t="s">
        <v>712</v>
      </c>
      <c r="AR3164" t="s">
        <v>1244</v>
      </c>
      <c r="AS3164" t="s">
        <v>712</v>
      </c>
      <c r="AT3164" t="s">
        <v>1244</v>
      </c>
      <c r="AU3164" t="s">
        <v>712</v>
      </c>
      <c r="AV3164" t="s">
        <v>1244</v>
      </c>
      <c r="AW3164">
        <v>0</v>
      </c>
      <c r="AX3164" t="s">
        <v>712</v>
      </c>
      <c r="AY3164" t="s">
        <v>119</v>
      </c>
      <c r="AZ3164" t="s">
        <v>3291</v>
      </c>
      <c r="BA3164" t="s">
        <v>3291</v>
      </c>
      <c r="BB3164" t="s">
        <v>1251</v>
      </c>
      <c r="BE3164" t="s">
        <v>659</v>
      </c>
      <c r="BG3164" t="s">
        <v>1253</v>
      </c>
      <c r="BH3164" t="s">
        <v>1257</v>
      </c>
      <c r="BI3164" t="s">
        <v>1259</v>
      </c>
      <c r="BJ3164" t="s">
        <v>1266</v>
      </c>
      <c r="BM3164" t="s">
        <v>68</v>
      </c>
    </row>
    <row r="3165" spans="2:65" x14ac:dyDescent="0.3">
      <c r="B3165" t="s">
        <v>144</v>
      </c>
      <c r="C3165" t="s">
        <v>64</v>
      </c>
      <c r="D3165" t="s">
        <v>1304</v>
      </c>
      <c r="E3165" t="s">
        <v>182</v>
      </c>
      <c r="F3165" t="s">
        <v>1507</v>
      </c>
      <c r="G3165" t="s">
        <v>66</v>
      </c>
      <c r="H3165" t="s">
        <v>1507</v>
      </c>
      <c r="K3165" s="3">
        <v>44743</v>
      </c>
      <c r="L3165">
        <v>1</v>
      </c>
      <c r="M3165" t="s">
        <v>712</v>
      </c>
      <c r="N3165" t="s">
        <v>712</v>
      </c>
      <c r="O3165" t="s">
        <v>524</v>
      </c>
      <c r="P3165" cm="1">
        <f t="array" ref="P3165">_xlfn.SWITCH(O3165,"Excellent",5,"Above Average", 4,"Average",3,"Below Average",2,"Extremely Poor",1)</f>
        <v>5</v>
      </c>
      <c r="Q3165" t="s">
        <v>712</v>
      </c>
      <c r="R3165" t="s">
        <v>712</v>
      </c>
      <c r="S3165" t="s">
        <v>712</v>
      </c>
      <c r="T3165" t="s">
        <v>524</v>
      </c>
      <c r="U3165" t="s">
        <v>659</v>
      </c>
      <c r="V3165" t="s">
        <v>2019</v>
      </c>
      <c r="W3165" t="s">
        <v>659</v>
      </c>
      <c r="X3165" t="s">
        <v>2019</v>
      </c>
      <c r="Y3165" t="s">
        <v>712</v>
      </c>
      <c r="Z3165" t="s">
        <v>524</v>
      </c>
      <c r="AA3165" t="s">
        <v>659</v>
      </c>
      <c r="AB3165" t="s">
        <v>2019</v>
      </c>
      <c r="AC3165" t="s">
        <v>659</v>
      </c>
      <c r="AD3165" t="s">
        <v>2019</v>
      </c>
      <c r="AE3165" t="s">
        <v>659</v>
      </c>
      <c r="AF3165" t="s">
        <v>2019</v>
      </c>
      <c r="AG3165" t="s">
        <v>659</v>
      </c>
      <c r="AH3165" t="s">
        <v>2019</v>
      </c>
      <c r="AI3165" t="s">
        <v>659</v>
      </c>
      <c r="AJ3165" t="s">
        <v>2019</v>
      </c>
      <c r="AK3165" t="s">
        <v>659</v>
      </c>
      <c r="AL3165" t="s">
        <v>2019</v>
      </c>
      <c r="AM3165" t="s">
        <v>712</v>
      </c>
      <c r="AN3165" t="s">
        <v>524</v>
      </c>
      <c r="AO3165" t="s">
        <v>712</v>
      </c>
      <c r="AP3165" t="s">
        <v>524</v>
      </c>
      <c r="AQ3165" t="s">
        <v>712</v>
      </c>
      <c r="AR3165" t="s">
        <v>524</v>
      </c>
      <c r="AS3165" t="s">
        <v>659</v>
      </c>
      <c r="AT3165" t="s">
        <v>2019</v>
      </c>
      <c r="AU3165" t="s">
        <v>712</v>
      </c>
      <c r="AV3165" t="s">
        <v>524</v>
      </c>
      <c r="AW3165">
        <v>2</v>
      </c>
      <c r="AX3165" t="s">
        <v>659</v>
      </c>
      <c r="AY3165" t="s">
        <v>2644</v>
      </c>
      <c r="AZ3165" t="s">
        <v>2644</v>
      </c>
      <c r="BA3165" t="s">
        <v>1246</v>
      </c>
      <c r="BB3165" t="s">
        <v>1248</v>
      </c>
      <c r="BE3165" t="s">
        <v>659</v>
      </c>
      <c r="BG3165" t="s">
        <v>1253</v>
      </c>
      <c r="BH3165" t="s">
        <v>1257</v>
      </c>
      <c r="BI3165" t="s">
        <v>1259</v>
      </c>
      <c r="BJ3165" t="s">
        <v>1266</v>
      </c>
      <c r="BL3165" s="2"/>
      <c r="BM3165" t="s">
        <v>68</v>
      </c>
    </row>
    <row r="3166" spans="2:65" x14ac:dyDescent="0.3">
      <c r="B3166" t="s">
        <v>110</v>
      </c>
      <c r="C3166" t="s">
        <v>64</v>
      </c>
      <c r="D3166" t="s">
        <v>1301</v>
      </c>
      <c r="E3166" t="s">
        <v>1443</v>
      </c>
      <c r="F3166" t="s">
        <v>398</v>
      </c>
      <c r="G3166" t="s">
        <v>66</v>
      </c>
      <c r="H3166" t="s">
        <v>398</v>
      </c>
      <c r="K3166" s="3">
        <v>44743</v>
      </c>
      <c r="L3166">
        <v>1</v>
      </c>
      <c r="M3166" t="s">
        <v>712</v>
      </c>
      <c r="N3166" t="s">
        <v>712</v>
      </c>
      <c r="O3166" t="s">
        <v>2640</v>
      </c>
      <c r="P3166" cm="1">
        <f t="array" ref="P3166">_xlfn.SWITCH(O3166,"Excellent",5,"Above Average", 4,"Average",3,"Below Average",2,"Extremely Poor",1)</f>
        <v>4</v>
      </c>
      <c r="Q3166" t="s">
        <v>659</v>
      </c>
      <c r="R3166" t="s">
        <v>2019</v>
      </c>
      <c r="S3166" t="s">
        <v>712</v>
      </c>
      <c r="T3166" t="s">
        <v>1242</v>
      </c>
      <c r="U3166" t="s">
        <v>712</v>
      </c>
      <c r="V3166" t="s">
        <v>2640</v>
      </c>
      <c r="W3166" t="s">
        <v>659</v>
      </c>
      <c r="X3166" t="s">
        <v>2019</v>
      </c>
      <c r="Y3166" t="s">
        <v>712</v>
      </c>
      <c r="Z3166" t="s">
        <v>1244</v>
      </c>
      <c r="AA3166" t="s">
        <v>659</v>
      </c>
      <c r="AB3166" t="s">
        <v>2019</v>
      </c>
      <c r="AC3166" t="s">
        <v>659</v>
      </c>
      <c r="AD3166" t="s">
        <v>2019</v>
      </c>
      <c r="AE3166" t="s">
        <v>659</v>
      </c>
      <c r="AF3166" t="s">
        <v>2019</v>
      </c>
      <c r="AG3166" t="s">
        <v>659</v>
      </c>
      <c r="AH3166" t="s">
        <v>2019</v>
      </c>
      <c r="AI3166" t="s">
        <v>659</v>
      </c>
      <c r="AJ3166" t="s">
        <v>2019</v>
      </c>
      <c r="AK3166" t="s">
        <v>712</v>
      </c>
      <c r="AL3166" t="s">
        <v>1244</v>
      </c>
      <c r="AM3166" t="s">
        <v>712</v>
      </c>
      <c r="AN3166" t="s">
        <v>524</v>
      </c>
      <c r="AO3166" t="s">
        <v>712</v>
      </c>
      <c r="AP3166" t="s">
        <v>2640</v>
      </c>
      <c r="AQ3166" t="s">
        <v>659</v>
      </c>
      <c r="AR3166" t="s">
        <v>2019</v>
      </c>
      <c r="AS3166" t="s">
        <v>712</v>
      </c>
      <c r="AT3166" t="s">
        <v>2640</v>
      </c>
      <c r="AU3166" t="s">
        <v>659</v>
      </c>
      <c r="AV3166" t="s">
        <v>2019</v>
      </c>
      <c r="AW3166">
        <v>1</v>
      </c>
      <c r="AX3166" t="s">
        <v>712</v>
      </c>
      <c r="AY3166" t="s">
        <v>3291</v>
      </c>
      <c r="AZ3166" t="s">
        <v>119</v>
      </c>
      <c r="BA3166" t="s">
        <v>1247</v>
      </c>
      <c r="BB3166" t="s">
        <v>1249</v>
      </c>
      <c r="BE3166" t="s">
        <v>712</v>
      </c>
      <c r="BG3166" t="s">
        <v>1254</v>
      </c>
      <c r="BH3166" t="s">
        <v>1256</v>
      </c>
      <c r="BI3166" t="s">
        <v>1265</v>
      </c>
      <c r="BJ3166" t="s">
        <v>1267</v>
      </c>
      <c r="BM3166" t="s">
        <v>68</v>
      </c>
    </row>
    <row r="3167" spans="2:65" x14ac:dyDescent="0.3">
      <c r="B3167" t="s">
        <v>396</v>
      </c>
      <c r="C3167" t="s">
        <v>64</v>
      </c>
      <c r="D3167" t="s">
        <v>1400</v>
      </c>
      <c r="E3167" t="s">
        <v>632</v>
      </c>
      <c r="F3167" t="s">
        <v>363</v>
      </c>
      <c r="G3167" t="s">
        <v>128</v>
      </c>
      <c r="H3167" t="s">
        <v>1119</v>
      </c>
      <c r="K3167" s="3">
        <v>44743</v>
      </c>
      <c r="L3167">
        <v>1</v>
      </c>
      <c r="M3167" t="s">
        <v>712</v>
      </c>
      <c r="N3167" t="s">
        <v>712</v>
      </c>
      <c r="O3167" t="s">
        <v>2643</v>
      </c>
      <c r="P3167" cm="1">
        <f t="array" ref="P3167">_xlfn.SWITCH(O3167,"Excellent",5,"Above Average", 4,"Average",3,"Below Average",2,"Extremely Poor",1)</f>
        <v>1</v>
      </c>
      <c r="Q3167" t="s">
        <v>659</v>
      </c>
      <c r="R3167" t="s">
        <v>2019</v>
      </c>
      <c r="S3167" t="s">
        <v>712</v>
      </c>
      <c r="T3167" t="s">
        <v>1241</v>
      </c>
      <c r="U3167" t="s">
        <v>659</v>
      </c>
      <c r="V3167" t="s">
        <v>2019</v>
      </c>
      <c r="W3167" t="s">
        <v>659</v>
      </c>
      <c r="X3167" t="s">
        <v>2019</v>
      </c>
      <c r="Y3167" t="s">
        <v>659</v>
      </c>
      <c r="Z3167" t="s">
        <v>2019</v>
      </c>
      <c r="AA3167" t="s">
        <v>659</v>
      </c>
      <c r="AB3167" t="s">
        <v>2019</v>
      </c>
      <c r="AC3167" t="s">
        <v>712</v>
      </c>
      <c r="AD3167" t="s">
        <v>1244</v>
      </c>
      <c r="AE3167" t="s">
        <v>712</v>
      </c>
      <c r="AF3167" t="s">
        <v>1244</v>
      </c>
      <c r="AG3167" t="s">
        <v>712</v>
      </c>
      <c r="AH3167" t="s">
        <v>1244</v>
      </c>
      <c r="AI3167" t="s">
        <v>659</v>
      </c>
      <c r="AJ3167" t="s">
        <v>2019</v>
      </c>
      <c r="AK3167" t="s">
        <v>712</v>
      </c>
      <c r="AL3167" t="s">
        <v>1244</v>
      </c>
      <c r="AM3167" t="s">
        <v>712</v>
      </c>
      <c r="AN3167" t="s">
        <v>1244</v>
      </c>
      <c r="AO3167" t="s">
        <v>712</v>
      </c>
      <c r="AP3167" t="s">
        <v>1244</v>
      </c>
      <c r="AQ3167" t="s">
        <v>712</v>
      </c>
      <c r="AR3167" t="s">
        <v>1244</v>
      </c>
      <c r="AS3167" t="s">
        <v>712</v>
      </c>
      <c r="AT3167" t="s">
        <v>1244</v>
      </c>
      <c r="AU3167" t="s">
        <v>712</v>
      </c>
      <c r="AV3167" t="s">
        <v>1244</v>
      </c>
      <c r="AW3167">
        <v>0</v>
      </c>
      <c r="AX3167" t="s">
        <v>712</v>
      </c>
      <c r="AY3167" t="s">
        <v>2644</v>
      </c>
      <c r="AZ3167" t="s">
        <v>2644</v>
      </c>
      <c r="BA3167" t="s">
        <v>2644</v>
      </c>
      <c r="BB3167" t="s">
        <v>1249</v>
      </c>
      <c r="BE3167" t="s">
        <v>659</v>
      </c>
      <c r="BG3167" t="s">
        <v>1253</v>
      </c>
      <c r="BH3167" t="s">
        <v>1257</v>
      </c>
      <c r="BI3167" t="s">
        <v>1259</v>
      </c>
      <c r="BJ3167" t="s">
        <v>1266</v>
      </c>
      <c r="BM3167" t="s">
        <v>68</v>
      </c>
    </row>
    <row r="3168" spans="2:65" x14ac:dyDescent="0.3">
      <c r="B3168" t="s">
        <v>233</v>
      </c>
      <c r="C3168" t="s">
        <v>138</v>
      </c>
      <c r="D3168" t="s">
        <v>1397</v>
      </c>
      <c r="E3168" t="s">
        <v>290</v>
      </c>
      <c r="F3168" t="s">
        <v>254</v>
      </c>
      <c r="G3168" t="s">
        <v>66</v>
      </c>
      <c r="I3168" t="s">
        <v>102</v>
      </c>
      <c r="J3168" t="s">
        <v>68</v>
      </c>
      <c r="K3168" s="3">
        <v>44743</v>
      </c>
      <c r="L3168" t="s">
        <v>1239</v>
      </c>
      <c r="M3168" t="s">
        <v>712</v>
      </c>
      <c r="N3168" t="s">
        <v>712</v>
      </c>
      <c r="O3168" t="s">
        <v>1242</v>
      </c>
      <c r="P3168" cm="1">
        <f t="array" ref="P3168">_xlfn.SWITCH(O3168,"Excellent",5,"Above Average", 4,"Average",3,"Below Average",2,"Extremely Poor",1)</f>
        <v>3</v>
      </c>
      <c r="Q3168" t="s">
        <v>712</v>
      </c>
      <c r="R3168" t="s">
        <v>712</v>
      </c>
      <c r="S3168" t="s">
        <v>712</v>
      </c>
      <c r="T3168" t="s">
        <v>1242</v>
      </c>
      <c r="U3168" t="s">
        <v>659</v>
      </c>
      <c r="V3168" t="s">
        <v>2019</v>
      </c>
      <c r="W3168" t="s">
        <v>659</v>
      </c>
      <c r="X3168" t="s">
        <v>2019</v>
      </c>
      <c r="Y3168" t="s">
        <v>659</v>
      </c>
      <c r="Z3168" t="s">
        <v>2019</v>
      </c>
      <c r="AA3168" t="s">
        <v>712</v>
      </c>
      <c r="AB3168" t="s">
        <v>1242</v>
      </c>
      <c r="AC3168" t="s">
        <v>659</v>
      </c>
      <c r="AD3168" t="s">
        <v>2019</v>
      </c>
      <c r="AE3168" t="s">
        <v>712</v>
      </c>
      <c r="AF3168" t="s">
        <v>1242</v>
      </c>
      <c r="AG3168" t="s">
        <v>659</v>
      </c>
      <c r="AH3168" t="s">
        <v>2019</v>
      </c>
      <c r="AI3168" t="s">
        <v>659</v>
      </c>
      <c r="AJ3168" t="s">
        <v>2019</v>
      </c>
      <c r="AK3168" t="s">
        <v>712</v>
      </c>
      <c r="AL3168" t="s">
        <v>1242</v>
      </c>
      <c r="AM3168" t="s">
        <v>712</v>
      </c>
      <c r="AN3168" t="s">
        <v>1244</v>
      </c>
      <c r="AO3168" t="s">
        <v>659</v>
      </c>
      <c r="AP3168" t="s">
        <v>2019</v>
      </c>
      <c r="AQ3168" t="s">
        <v>659</v>
      </c>
      <c r="AR3168" t="s">
        <v>2019</v>
      </c>
      <c r="AS3168" t="s">
        <v>659</v>
      </c>
      <c r="AT3168" t="s">
        <v>2019</v>
      </c>
      <c r="AU3168" t="s">
        <v>659</v>
      </c>
      <c r="AV3168" t="s">
        <v>2019</v>
      </c>
      <c r="AW3168">
        <v>0</v>
      </c>
      <c r="AX3168" t="s">
        <v>659</v>
      </c>
      <c r="AY3168" t="s">
        <v>119</v>
      </c>
      <c r="AZ3168" t="s">
        <v>1246</v>
      </c>
      <c r="BA3168" t="s">
        <v>1246</v>
      </c>
      <c r="BB3168" t="s">
        <v>1251</v>
      </c>
      <c r="BE3168" t="s">
        <v>659</v>
      </c>
      <c r="BG3168" t="s">
        <v>1253</v>
      </c>
      <c r="BH3168" t="s">
        <v>1257</v>
      </c>
      <c r="BI3168" t="s">
        <v>1259</v>
      </c>
      <c r="BJ3168" t="s">
        <v>1266</v>
      </c>
      <c r="BK3168" t="s">
        <v>68</v>
      </c>
      <c r="BL3168" s="1">
        <v>1</v>
      </c>
      <c r="BM3168" t="s">
        <v>103</v>
      </c>
    </row>
    <row r="3169" spans="2:65" x14ac:dyDescent="0.3">
      <c r="B3169" t="s">
        <v>677</v>
      </c>
      <c r="C3169" t="s">
        <v>64</v>
      </c>
      <c r="D3169" t="s">
        <v>1287</v>
      </c>
      <c r="E3169" t="s">
        <v>1896</v>
      </c>
      <c r="F3169" t="s">
        <v>1444</v>
      </c>
      <c r="G3169" t="s">
        <v>84</v>
      </c>
      <c r="H3169" t="s">
        <v>1101</v>
      </c>
      <c r="K3169" s="3">
        <v>44743</v>
      </c>
      <c r="L3169">
        <v>2</v>
      </c>
      <c r="M3169" t="s">
        <v>712</v>
      </c>
      <c r="N3169" t="s">
        <v>712</v>
      </c>
      <c r="O3169" t="s">
        <v>2640</v>
      </c>
      <c r="P3169" cm="1">
        <f t="array" ref="P3169">_xlfn.SWITCH(O3169,"Excellent",5,"Above Average", 4,"Average",3,"Below Average",2,"Extremely Poor",1)</f>
        <v>4</v>
      </c>
      <c r="Q3169" t="s">
        <v>712</v>
      </c>
      <c r="R3169" t="s">
        <v>712</v>
      </c>
      <c r="S3169" t="s">
        <v>659</v>
      </c>
      <c r="T3169" t="s">
        <v>2019</v>
      </c>
      <c r="U3169" t="s">
        <v>712</v>
      </c>
      <c r="V3169" t="s">
        <v>1242</v>
      </c>
      <c r="W3169" t="s">
        <v>659</v>
      </c>
      <c r="X3169" t="s">
        <v>2019</v>
      </c>
      <c r="Y3169" t="s">
        <v>659</v>
      </c>
      <c r="Z3169" t="s">
        <v>2019</v>
      </c>
      <c r="AA3169" t="s">
        <v>659</v>
      </c>
      <c r="AB3169" t="s">
        <v>2019</v>
      </c>
      <c r="AC3169" t="s">
        <v>712</v>
      </c>
      <c r="AD3169" t="s">
        <v>1241</v>
      </c>
      <c r="AE3169" t="s">
        <v>659</v>
      </c>
      <c r="AF3169" t="s">
        <v>2019</v>
      </c>
      <c r="AG3169" t="s">
        <v>659</v>
      </c>
      <c r="AH3169" t="s">
        <v>2019</v>
      </c>
      <c r="AI3169" t="s">
        <v>659</v>
      </c>
      <c r="AJ3169" t="s">
        <v>2019</v>
      </c>
      <c r="AK3169" t="s">
        <v>659</v>
      </c>
      <c r="AL3169" t="s">
        <v>2019</v>
      </c>
      <c r="AM3169" t="s">
        <v>712</v>
      </c>
      <c r="AN3169" t="s">
        <v>2640</v>
      </c>
      <c r="AO3169" t="s">
        <v>659</v>
      </c>
      <c r="AP3169" t="s">
        <v>2019</v>
      </c>
      <c r="AQ3169" t="s">
        <v>712</v>
      </c>
      <c r="AR3169" t="s">
        <v>2640</v>
      </c>
      <c r="AS3169" t="s">
        <v>659</v>
      </c>
      <c r="AT3169" t="s">
        <v>2019</v>
      </c>
      <c r="AU3169" t="s">
        <v>659</v>
      </c>
      <c r="AV3169" t="s">
        <v>2019</v>
      </c>
      <c r="AW3169">
        <v>1</v>
      </c>
      <c r="AX3169" t="s">
        <v>659</v>
      </c>
      <c r="AY3169" t="s">
        <v>1246</v>
      </c>
      <c r="AZ3169" t="s">
        <v>1246</v>
      </c>
      <c r="BA3169" t="s">
        <v>1246</v>
      </c>
      <c r="BB3169" t="s">
        <v>1251</v>
      </c>
      <c r="BE3169" t="s">
        <v>659</v>
      </c>
      <c r="BG3169" t="s">
        <v>1254</v>
      </c>
      <c r="BH3169" t="s">
        <v>1257</v>
      </c>
      <c r="BI3169" t="s">
        <v>1259</v>
      </c>
      <c r="BJ3169" t="s">
        <v>1266</v>
      </c>
      <c r="BM3169" t="s">
        <v>68</v>
      </c>
    </row>
    <row r="3170" spans="2:65" x14ac:dyDescent="0.3">
      <c r="B3170" t="s">
        <v>277</v>
      </c>
      <c r="C3170" t="s">
        <v>138</v>
      </c>
      <c r="D3170" t="s">
        <v>1366</v>
      </c>
      <c r="E3170" t="s">
        <v>1614</v>
      </c>
      <c r="F3170" t="s">
        <v>504</v>
      </c>
      <c r="G3170" t="s">
        <v>113</v>
      </c>
      <c r="I3170" t="s">
        <v>102</v>
      </c>
      <c r="J3170" t="s">
        <v>68</v>
      </c>
      <c r="K3170" s="3">
        <v>44743</v>
      </c>
      <c r="L3170">
        <v>1</v>
      </c>
      <c r="M3170" t="s">
        <v>712</v>
      </c>
      <c r="N3170" t="s">
        <v>712</v>
      </c>
      <c r="O3170" t="s">
        <v>2640</v>
      </c>
      <c r="P3170" cm="1">
        <f t="array" ref="P3170">_xlfn.SWITCH(O3170,"Excellent",5,"Above Average", 4,"Average",3,"Below Average",2,"Extremely Poor",1)</f>
        <v>4</v>
      </c>
      <c r="Q3170" t="s">
        <v>712</v>
      </c>
      <c r="R3170" t="s">
        <v>712</v>
      </c>
      <c r="S3170" t="s">
        <v>712</v>
      </c>
      <c r="T3170" t="s">
        <v>2640</v>
      </c>
      <c r="U3170" t="s">
        <v>712</v>
      </c>
      <c r="V3170" t="s">
        <v>2640</v>
      </c>
      <c r="W3170" t="s">
        <v>659</v>
      </c>
      <c r="X3170" t="s">
        <v>2019</v>
      </c>
      <c r="Y3170" t="s">
        <v>659</v>
      </c>
      <c r="Z3170" t="s">
        <v>2019</v>
      </c>
      <c r="AA3170" t="s">
        <v>659</v>
      </c>
      <c r="AB3170" t="s">
        <v>2019</v>
      </c>
      <c r="AC3170" t="s">
        <v>712</v>
      </c>
      <c r="AD3170" t="s">
        <v>2640</v>
      </c>
      <c r="AE3170" t="s">
        <v>659</v>
      </c>
      <c r="AF3170" t="s">
        <v>2019</v>
      </c>
      <c r="AG3170" t="s">
        <v>659</v>
      </c>
      <c r="AH3170" t="s">
        <v>2019</v>
      </c>
      <c r="AI3170" t="s">
        <v>659</v>
      </c>
      <c r="AJ3170" t="s">
        <v>2019</v>
      </c>
      <c r="AK3170" t="s">
        <v>659</v>
      </c>
      <c r="AL3170" t="s">
        <v>2019</v>
      </c>
      <c r="AM3170" t="s">
        <v>712</v>
      </c>
      <c r="AN3170" t="s">
        <v>2640</v>
      </c>
      <c r="AO3170" t="s">
        <v>659</v>
      </c>
      <c r="AP3170" t="s">
        <v>2019</v>
      </c>
      <c r="AQ3170" t="s">
        <v>712</v>
      </c>
      <c r="AR3170" t="s">
        <v>1244</v>
      </c>
      <c r="AS3170" t="s">
        <v>712</v>
      </c>
      <c r="AT3170" t="s">
        <v>1244</v>
      </c>
      <c r="AU3170" t="s">
        <v>712</v>
      </c>
      <c r="AV3170" t="s">
        <v>2640</v>
      </c>
      <c r="AW3170">
        <v>1</v>
      </c>
      <c r="AX3170" t="s">
        <v>659</v>
      </c>
      <c r="AY3170" t="s">
        <v>1246</v>
      </c>
      <c r="AZ3170" t="s">
        <v>1246</v>
      </c>
      <c r="BA3170" t="s">
        <v>1246</v>
      </c>
      <c r="BB3170" t="s">
        <v>1251</v>
      </c>
      <c r="BE3170" t="s">
        <v>659</v>
      </c>
      <c r="BG3170" t="s">
        <v>1253</v>
      </c>
      <c r="BH3170" t="s">
        <v>1257</v>
      </c>
      <c r="BI3170" t="s">
        <v>1259</v>
      </c>
      <c r="BJ3170" t="s">
        <v>1266</v>
      </c>
      <c r="BK3170" t="s">
        <v>68</v>
      </c>
      <c r="BL3170" s="1">
        <v>1</v>
      </c>
      <c r="BM3170" t="s">
        <v>103</v>
      </c>
    </row>
    <row r="3171" spans="2:65" x14ac:dyDescent="0.3">
      <c r="B3171" t="s">
        <v>794</v>
      </c>
      <c r="C3171" t="s">
        <v>64</v>
      </c>
      <c r="D3171" t="s">
        <v>1308</v>
      </c>
      <c r="E3171" t="s">
        <v>1897</v>
      </c>
      <c r="F3171" t="s">
        <v>1898</v>
      </c>
      <c r="G3171" t="s">
        <v>773</v>
      </c>
      <c r="H3171" t="s">
        <v>1898</v>
      </c>
      <c r="K3171" s="3">
        <v>44743</v>
      </c>
      <c r="L3171">
        <v>1</v>
      </c>
      <c r="M3171" t="s">
        <v>712</v>
      </c>
      <c r="N3171" t="s">
        <v>712</v>
      </c>
      <c r="O3171" t="s">
        <v>2643</v>
      </c>
      <c r="P3171" cm="1">
        <f t="array" ref="P3171">_xlfn.SWITCH(O3171,"Excellent",5,"Above Average", 4,"Average",3,"Below Average",2,"Extremely Poor",1)</f>
        <v>1</v>
      </c>
      <c r="Q3171" t="s">
        <v>659</v>
      </c>
      <c r="R3171" t="s">
        <v>2019</v>
      </c>
      <c r="S3171" t="s">
        <v>712</v>
      </c>
      <c r="T3171" t="s">
        <v>1979</v>
      </c>
      <c r="U3171" t="s">
        <v>659</v>
      </c>
      <c r="V3171" t="s">
        <v>2019</v>
      </c>
      <c r="W3171" t="s">
        <v>659</v>
      </c>
      <c r="X3171" t="s">
        <v>2019</v>
      </c>
      <c r="Y3171" t="s">
        <v>712</v>
      </c>
      <c r="Z3171" t="s">
        <v>1241</v>
      </c>
      <c r="AA3171" t="s">
        <v>659</v>
      </c>
      <c r="AB3171" t="s">
        <v>2019</v>
      </c>
      <c r="AC3171" t="s">
        <v>659</v>
      </c>
      <c r="AD3171" t="s">
        <v>2019</v>
      </c>
      <c r="AE3171" t="s">
        <v>712</v>
      </c>
      <c r="AF3171" t="s">
        <v>1244</v>
      </c>
      <c r="AG3171" t="s">
        <v>659</v>
      </c>
      <c r="AH3171" t="s">
        <v>2019</v>
      </c>
      <c r="AI3171" t="s">
        <v>659</v>
      </c>
      <c r="AJ3171" t="s">
        <v>2019</v>
      </c>
      <c r="AK3171" t="s">
        <v>712</v>
      </c>
      <c r="AL3171" t="s">
        <v>1244</v>
      </c>
      <c r="AM3171" t="s">
        <v>712</v>
      </c>
      <c r="AN3171" t="s">
        <v>1241</v>
      </c>
      <c r="AO3171" t="s">
        <v>659</v>
      </c>
      <c r="AP3171" t="s">
        <v>2019</v>
      </c>
      <c r="AQ3171" t="s">
        <v>659</v>
      </c>
      <c r="AR3171" t="s">
        <v>2019</v>
      </c>
      <c r="AS3171" t="s">
        <v>659</v>
      </c>
      <c r="AT3171" t="s">
        <v>2019</v>
      </c>
      <c r="AU3171" t="s">
        <v>659</v>
      </c>
      <c r="AV3171" t="s">
        <v>2019</v>
      </c>
      <c r="AW3171">
        <v>1</v>
      </c>
      <c r="AX3171" t="s">
        <v>659</v>
      </c>
      <c r="AY3171" t="s">
        <v>1247</v>
      </c>
      <c r="AZ3171" t="s">
        <v>1247</v>
      </c>
      <c r="BA3171" t="s">
        <v>3291</v>
      </c>
      <c r="BB3171" t="s">
        <v>1249</v>
      </c>
      <c r="BE3171" t="s">
        <v>659</v>
      </c>
      <c r="BG3171" t="s">
        <v>1256</v>
      </c>
      <c r="BH3171" t="s">
        <v>1256</v>
      </c>
      <c r="BI3171" t="s">
        <v>1259</v>
      </c>
      <c r="BJ3171" t="s">
        <v>1266</v>
      </c>
      <c r="BM3171" t="s">
        <v>68</v>
      </c>
    </row>
    <row r="3172" spans="2:65" x14ac:dyDescent="0.3">
      <c r="B3172" t="s">
        <v>274</v>
      </c>
      <c r="C3172" t="s">
        <v>64</v>
      </c>
      <c r="D3172" t="s">
        <v>1327</v>
      </c>
      <c r="E3172" t="s">
        <v>1899</v>
      </c>
      <c r="F3172" t="s">
        <v>1900</v>
      </c>
      <c r="G3172" t="s">
        <v>1707</v>
      </c>
      <c r="H3172" t="s">
        <v>1901</v>
      </c>
      <c r="K3172" s="3">
        <v>44743</v>
      </c>
      <c r="L3172">
        <v>3</v>
      </c>
      <c r="M3172" t="s">
        <v>712</v>
      </c>
      <c r="N3172" t="s">
        <v>712</v>
      </c>
      <c r="O3172" t="s">
        <v>524</v>
      </c>
      <c r="P3172" cm="1">
        <f t="array" ref="P3172">_xlfn.SWITCH(O3172,"Excellent",5,"Above Average", 4,"Average",3,"Below Average",2,"Extremely Poor",1)</f>
        <v>5</v>
      </c>
      <c r="Q3172" t="s">
        <v>712</v>
      </c>
      <c r="R3172" t="s">
        <v>712</v>
      </c>
      <c r="S3172" t="s">
        <v>712</v>
      </c>
      <c r="T3172" t="s">
        <v>524</v>
      </c>
      <c r="U3172" t="s">
        <v>659</v>
      </c>
      <c r="V3172" t="s">
        <v>2019</v>
      </c>
      <c r="W3172" t="s">
        <v>659</v>
      </c>
      <c r="X3172" t="s">
        <v>2019</v>
      </c>
      <c r="Y3172" t="s">
        <v>659</v>
      </c>
      <c r="Z3172" t="s">
        <v>2019</v>
      </c>
      <c r="AA3172" t="s">
        <v>659</v>
      </c>
      <c r="AB3172" t="s">
        <v>2019</v>
      </c>
      <c r="AC3172" t="s">
        <v>712</v>
      </c>
      <c r="AD3172" t="s">
        <v>524</v>
      </c>
      <c r="AE3172" t="s">
        <v>659</v>
      </c>
      <c r="AF3172" t="s">
        <v>2019</v>
      </c>
      <c r="AG3172" t="s">
        <v>712</v>
      </c>
      <c r="AH3172" t="s">
        <v>1243</v>
      </c>
      <c r="AI3172" t="s">
        <v>659</v>
      </c>
      <c r="AJ3172" t="s">
        <v>2019</v>
      </c>
      <c r="AK3172" t="s">
        <v>659</v>
      </c>
      <c r="AL3172" t="s">
        <v>2019</v>
      </c>
      <c r="AM3172" t="s">
        <v>659</v>
      </c>
      <c r="AN3172" t="s">
        <v>2019</v>
      </c>
      <c r="AO3172" t="s">
        <v>659</v>
      </c>
      <c r="AP3172" t="s">
        <v>2019</v>
      </c>
      <c r="AQ3172" t="s">
        <v>659</v>
      </c>
      <c r="AR3172" t="s">
        <v>2019</v>
      </c>
      <c r="AS3172" t="s">
        <v>712</v>
      </c>
      <c r="AT3172" t="s">
        <v>524</v>
      </c>
      <c r="AU3172" t="s">
        <v>712</v>
      </c>
      <c r="AV3172" t="s">
        <v>524</v>
      </c>
      <c r="AW3172">
        <v>1</v>
      </c>
      <c r="AX3172" t="s">
        <v>659</v>
      </c>
      <c r="AY3172" t="s">
        <v>1246</v>
      </c>
      <c r="AZ3172" t="s">
        <v>1246</v>
      </c>
      <c r="BA3172" t="s">
        <v>1246</v>
      </c>
      <c r="BB3172" t="s">
        <v>1248</v>
      </c>
      <c r="BE3172" t="s">
        <v>712</v>
      </c>
      <c r="BG3172" t="s">
        <v>1255</v>
      </c>
      <c r="BH3172" t="s">
        <v>1258</v>
      </c>
      <c r="BI3172" t="s">
        <v>1259</v>
      </c>
      <c r="BJ3172" t="s">
        <v>1267</v>
      </c>
      <c r="BM3172" t="s">
        <v>68</v>
      </c>
    </row>
    <row r="3173" spans="2:65" x14ac:dyDescent="0.3">
      <c r="B3173" t="s">
        <v>160</v>
      </c>
      <c r="C3173" t="s">
        <v>64</v>
      </c>
      <c r="D3173" t="s">
        <v>1354</v>
      </c>
      <c r="E3173" t="s">
        <v>544</v>
      </c>
      <c r="F3173" t="s">
        <v>474</v>
      </c>
      <c r="G3173" t="s">
        <v>76</v>
      </c>
      <c r="H3173" t="s">
        <v>203</v>
      </c>
      <c r="K3173" s="3">
        <v>44743</v>
      </c>
      <c r="L3173">
        <v>2</v>
      </c>
      <c r="M3173" t="s">
        <v>712</v>
      </c>
      <c r="N3173" t="s">
        <v>712</v>
      </c>
      <c r="O3173" t="s">
        <v>524</v>
      </c>
      <c r="P3173" cm="1">
        <f t="array" ref="P3173">_xlfn.SWITCH(O3173,"Excellent",5,"Above Average", 4,"Average",3,"Below Average",2,"Extremely Poor",1)</f>
        <v>5</v>
      </c>
      <c r="Q3173" t="s">
        <v>712</v>
      </c>
      <c r="R3173" t="s">
        <v>659</v>
      </c>
      <c r="S3173" t="s">
        <v>712</v>
      </c>
      <c r="T3173" t="s">
        <v>524</v>
      </c>
      <c r="U3173" t="s">
        <v>712</v>
      </c>
      <c r="V3173" t="s">
        <v>524</v>
      </c>
      <c r="W3173" t="s">
        <v>659</v>
      </c>
      <c r="X3173" t="s">
        <v>2019</v>
      </c>
      <c r="Y3173" t="s">
        <v>659</v>
      </c>
      <c r="Z3173" t="s">
        <v>2019</v>
      </c>
      <c r="AA3173" t="s">
        <v>659</v>
      </c>
      <c r="AB3173" t="s">
        <v>2019</v>
      </c>
      <c r="AC3173" t="s">
        <v>659</v>
      </c>
      <c r="AD3173" t="s">
        <v>2019</v>
      </c>
      <c r="AE3173" t="s">
        <v>712</v>
      </c>
      <c r="AF3173" t="s">
        <v>524</v>
      </c>
      <c r="AG3173" t="s">
        <v>712</v>
      </c>
      <c r="AH3173" t="s">
        <v>524</v>
      </c>
      <c r="AI3173" t="s">
        <v>659</v>
      </c>
      <c r="AJ3173" t="s">
        <v>2019</v>
      </c>
      <c r="AK3173" t="s">
        <v>712</v>
      </c>
      <c r="AL3173" t="s">
        <v>524</v>
      </c>
      <c r="AM3173" t="s">
        <v>712</v>
      </c>
      <c r="AN3173" t="s">
        <v>524</v>
      </c>
      <c r="AO3173" t="s">
        <v>712</v>
      </c>
      <c r="AP3173" t="s">
        <v>524</v>
      </c>
      <c r="AQ3173" t="s">
        <v>712</v>
      </c>
      <c r="AR3173" t="s">
        <v>524</v>
      </c>
      <c r="AS3173" t="s">
        <v>712</v>
      </c>
      <c r="AT3173" t="s">
        <v>524</v>
      </c>
      <c r="AU3173" t="s">
        <v>712</v>
      </c>
      <c r="AV3173" t="s">
        <v>524</v>
      </c>
      <c r="AW3173">
        <v>1</v>
      </c>
      <c r="AX3173" t="s">
        <v>659</v>
      </c>
      <c r="AY3173" t="s">
        <v>1246</v>
      </c>
      <c r="AZ3173" t="s">
        <v>1246</v>
      </c>
      <c r="BA3173" t="s">
        <v>1246</v>
      </c>
      <c r="BB3173" t="s">
        <v>1248</v>
      </c>
      <c r="BE3173" t="s">
        <v>659</v>
      </c>
      <c r="BG3173" t="s">
        <v>1253</v>
      </c>
      <c r="BH3173" t="s">
        <v>1257</v>
      </c>
      <c r="BI3173" t="s">
        <v>1259</v>
      </c>
      <c r="BJ3173" t="s">
        <v>1267</v>
      </c>
      <c r="BM3173" t="s">
        <v>68</v>
      </c>
    </row>
    <row r="3174" spans="2:65" x14ac:dyDescent="0.3">
      <c r="B3174" t="s">
        <v>233</v>
      </c>
      <c r="C3174" t="s">
        <v>138</v>
      </c>
      <c r="D3174" t="s">
        <v>1392</v>
      </c>
      <c r="E3174" t="s">
        <v>1009</v>
      </c>
      <c r="F3174" t="s">
        <v>638</v>
      </c>
      <c r="G3174" t="s">
        <v>66</v>
      </c>
      <c r="I3174" t="s">
        <v>102</v>
      </c>
      <c r="J3174" t="s">
        <v>68</v>
      </c>
      <c r="K3174" s="3">
        <v>44743</v>
      </c>
      <c r="L3174">
        <v>1</v>
      </c>
      <c r="M3174" t="s">
        <v>712</v>
      </c>
      <c r="N3174" t="s">
        <v>712</v>
      </c>
      <c r="O3174" t="s">
        <v>524</v>
      </c>
      <c r="P3174" cm="1">
        <f t="array" ref="P3174">_xlfn.SWITCH(O3174,"Excellent",5,"Above Average", 4,"Average",3,"Below Average",2,"Extremely Poor",1)</f>
        <v>5</v>
      </c>
      <c r="Q3174" t="s">
        <v>712</v>
      </c>
      <c r="R3174" t="s">
        <v>712</v>
      </c>
      <c r="S3174" t="s">
        <v>712</v>
      </c>
      <c r="T3174" t="s">
        <v>1243</v>
      </c>
      <c r="U3174" t="s">
        <v>659</v>
      </c>
      <c r="V3174" t="s">
        <v>2019</v>
      </c>
      <c r="W3174" t="s">
        <v>659</v>
      </c>
      <c r="X3174" t="s">
        <v>2019</v>
      </c>
      <c r="Y3174" t="s">
        <v>659</v>
      </c>
      <c r="Z3174" t="s">
        <v>2019</v>
      </c>
      <c r="AA3174" t="s">
        <v>659</v>
      </c>
      <c r="AB3174" t="s">
        <v>2019</v>
      </c>
      <c r="AC3174" t="s">
        <v>659</v>
      </c>
      <c r="AD3174" t="s">
        <v>2019</v>
      </c>
      <c r="AE3174" t="s">
        <v>659</v>
      </c>
      <c r="AF3174" t="s">
        <v>2019</v>
      </c>
      <c r="AG3174" t="s">
        <v>659</v>
      </c>
      <c r="AH3174" t="s">
        <v>2019</v>
      </c>
      <c r="AI3174" t="s">
        <v>659</v>
      </c>
      <c r="AJ3174" t="s">
        <v>2019</v>
      </c>
      <c r="AK3174" t="s">
        <v>712</v>
      </c>
      <c r="AL3174" t="s">
        <v>524</v>
      </c>
      <c r="AM3174" t="s">
        <v>712</v>
      </c>
      <c r="AN3174" t="s">
        <v>524</v>
      </c>
      <c r="AO3174" t="s">
        <v>659</v>
      </c>
      <c r="AP3174" t="s">
        <v>2019</v>
      </c>
      <c r="AQ3174" t="s">
        <v>659</v>
      </c>
      <c r="AR3174" t="s">
        <v>2019</v>
      </c>
      <c r="AS3174" t="s">
        <v>659</v>
      </c>
      <c r="AT3174" t="s">
        <v>2019</v>
      </c>
      <c r="AU3174" t="s">
        <v>659</v>
      </c>
      <c r="AV3174" t="s">
        <v>2019</v>
      </c>
      <c r="AW3174">
        <v>0</v>
      </c>
      <c r="AX3174" t="s">
        <v>659</v>
      </c>
      <c r="AY3174" t="s">
        <v>1246</v>
      </c>
      <c r="AZ3174" t="s">
        <v>1246</v>
      </c>
      <c r="BA3174" t="s">
        <v>1246</v>
      </c>
      <c r="BB3174" t="s">
        <v>1251</v>
      </c>
      <c r="BE3174" t="s">
        <v>659</v>
      </c>
      <c r="BG3174" t="s">
        <v>1254</v>
      </c>
      <c r="BH3174" t="s">
        <v>1257</v>
      </c>
      <c r="BI3174" t="s">
        <v>1259</v>
      </c>
      <c r="BJ3174" t="s">
        <v>1266</v>
      </c>
      <c r="BK3174" t="s">
        <v>68</v>
      </c>
      <c r="BL3174" s="1">
        <v>1</v>
      </c>
      <c r="BM3174" t="s">
        <v>103</v>
      </c>
    </row>
    <row r="3175" spans="2:65" x14ac:dyDescent="0.3">
      <c r="B3175" t="s">
        <v>165</v>
      </c>
      <c r="C3175" t="s">
        <v>64</v>
      </c>
      <c r="D3175" t="s">
        <v>1329</v>
      </c>
      <c r="E3175" t="s">
        <v>1629</v>
      </c>
      <c r="F3175" t="s">
        <v>1385</v>
      </c>
      <c r="G3175" t="s">
        <v>174</v>
      </c>
      <c r="H3175" t="s">
        <v>1385</v>
      </c>
      <c r="K3175" s="3">
        <v>44743</v>
      </c>
      <c r="L3175">
        <v>1</v>
      </c>
      <c r="M3175" t="s">
        <v>712</v>
      </c>
      <c r="N3175" t="s">
        <v>659</v>
      </c>
      <c r="O3175" t="s">
        <v>524</v>
      </c>
      <c r="P3175" cm="1">
        <f t="array" ref="P3175">_xlfn.SWITCH(O3175,"Excellent",5,"Above Average", 4,"Average",3,"Below Average",2,"Extremely Poor",1)</f>
        <v>5</v>
      </c>
      <c r="Q3175" t="s">
        <v>712</v>
      </c>
      <c r="R3175" t="s">
        <v>712</v>
      </c>
      <c r="S3175" t="s">
        <v>712</v>
      </c>
      <c r="T3175" t="s">
        <v>524</v>
      </c>
      <c r="U3175" t="s">
        <v>712</v>
      </c>
      <c r="V3175" t="s">
        <v>1243</v>
      </c>
      <c r="W3175" t="s">
        <v>712</v>
      </c>
      <c r="X3175" t="s">
        <v>1243</v>
      </c>
      <c r="Y3175" t="s">
        <v>659</v>
      </c>
      <c r="Z3175" t="s">
        <v>2019</v>
      </c>
      <c r="AA3175" t="s">
        <v>659</v>
      </c>
      <c r="AB3175" t="s">
        <v>2019</v>
      </c>
      <c r="AC3175" t="s">
        <v>659</v>
      </c>
      <c r="AD3175" t="s">
        <v>2019</v>
      </c>
      <c r="AE3175" t="s">
        <v>659</v>
      </c>
      <c r="AF3175" t="s">
        <v>2019</v>
      </c>
      <c r="AG3175" t="s">
        <v>659</v>
      </c>
      <c r="AH3175" t="s">
        <v>2019</v>
      </c>
      <c r="AI3175" t="s">
        <v>659</v>
      </c>
      <c r="AJ3175" t="s">
        <v>2019</v>
      </c>
      <c r="AK3175" t="s">
        <v>712</v>
      </c>
      <c r="AL3175" t="s">
        <v>524</v>
      </c>
      <c r="AM3175" t="s">
        <v>712</v>
      </c>
      <c r="AN3175" t="s">
        <v>524</v>
      </c>
      <c r="AO3175" t="s">
        <v>659</v>
      </c>
      <c r="AP3175" t="s">
        <v>2019</v>
      </c>
      <c r="AQ3175" t="s">
        <v>712</v>
      </c>
      <c r="AR3175" t="s">
        <v>524</v>
      </c>
      <c r="AS3175" t="s">
        <v>659</v>
      </c>
      <c r="AT3175" t="s">
        <v>2019</v>
      </c>
      <c r="AU3175" t="s">
        <v>659</v>
      </c>
      <c r="AV3175" t="s">
        <v>2019</v>
      </c>
      <c r="AW3175">
        <v>0</v>
      </c>
      <c r="AX3175" t="s">
        <v>659</v>
      </c>
      <c r="AY3175" t="s">
        <v>2644</v>
      </c>
      <c r="AZ3175" t="s">
        <v>1246</v>
      </c>
      <c r="BA3175" t="s">
        <v>1246</v>
      </c>
      <c r="BB3175" t="s">
        <v>1248</v>
      </c>
      <c r="BE3175" t="s">
        <v>659</v>
      </c>
      <c r="BG3175" t="s">
        <v>1256</v>
      </c>
      <c r="BH3175" t="s">
        <v>1256</v>
      </c>
      <c r="BI3175" t="s">
        <v>1265</v>
      </c>
      <c r="BJ3175" t="s">
        <v>1266</v>
      </c>
      <c r="BM3175" t="s">
        <v>68</v>
      </c>
    </row>
    <row r="3176" spans="2:65" x14ac:dyDescent="0.3">
      <c r="B3176" t="s">
        <v>1902</v>
      </c>
      <c r="C3176" t="s">
        <v>64</v>
      </c>
      <c r="D3176" t="s">
        <v>1283</v>
      </c>
      <c r="E3176" t="s">
        <v>1827</v>
      </c>
      <c r="F3176" t="s">
        <v>1020</v>
      </c>
      <c r="G3176" t="s">
        <v>128</v>
      </c>
      <c r="H3176" t="s">
        <v>1020</v>
      </c>
      <c r="K3176" s="3">
        <v>44743</v>
      </c>
      <c r="L3176">
        <v>1</v>
      </c>
      <c r="M3176" t="s">
        <v>712</v>
      </c>
      <c r="N3176" t="s">
        <v>712</v>
      </c>
      <c r="O3176" t="s">
        <v>2640</v>
      </c>
      <c r="P3176" cm="1">
        <f t="array" ref="P3176">_xlfn.SWITCH(O3176,"Excellent",5,"Above Average", 4,"Average",3,"Below Average",2,"Extremely Poor",1)</f>
        <v>4</v>
      </c>
      <c r="Q3176" t="s">
        <v>659</v>
      </c>
      <c r="R3176" t="s">
        <v>2019</v>
      </c>
      <c r="S3176" t="s">
        <v>659</v>
      </c>
      <c r="T3176" t="s">
        <v>2019</v>
      </c>
      <c r="U3176" t="s">
        <v>659</v>
      </c>
      <c r="V3176" t="s">
        <v>2019</v>
      </c>
      <c r="W3176" t="s">
        <v>659</v>
      </c>
      <c r="X3176" t="s">
        <v>2019</v>
      </c>
      <c r="Y3176" t="s">
        <v>659</v>
      </c>
      <c r="Z3176" t="s">
        <v>2019</v>
      </c>
      <c r="AA3176" t="s">
        <v>659</v>
      </c>
      <c r="AB3176" t="s">
        <v>2019</v>
      </c>
      <c r="AC3176" t="s">
        <v>659</v>
      </c>
      <c r="AD3176" t="s">
        <v>2019</v>
      </c>
      <c r="AE3176" t="s">
        <v>659</v>
      </c>
      <c r="AF3176" t="s">
        <v>2019</v>
      </c>
      <c r="AG3176" t="s">
        <v>659</v>
      </c>
      <c r="AH3176" t="s">
        <v>2019</v>
      </c>
      <c r="AI3176" t="s">
        <v>659</v>
      </c>
      <c r="AJ3176" t="s">
        <v>2019</v>
      </c>
      <c r="AK3176" t="s">
        <v>659</v>
      </c>
      <c r="AL3176" t="s">
        <v>2019</v>
      </c>
      <c r="AM3176" t="s">
        <v>659</v>
      </c>
      <c r="AN3176" t="s">
        <v>2019</v>
      </c>
      <c r="AO3176" t="s">
        <v>659</v>
      </c>
      <c r="AP3176" t="s">
        <v>2019</v>
      </c>
      <c r="AQ3176" t="s">
        <v>659</v>
      </c>
      <c r="AR3176" t="s">
        <v>2019</v>
      </c>
      <c r="AS3176" t="s">
        <v>659</v>
      </c>
      <c r="AT3176" t="s">
        <v>2019</v>
      </c>
      <c r="AU3176" t="s">
        <v>659</v>
      </c>
      <c r="AV3176" t="s">
        <v>2019</v>
      </c>
      <c r="AW3176">
        <v>2</v>
      </c>
      <c r="AX3176" t="s">
        <v>659</v>
      </c>
      <c r="AY3176" t="s">
        <v>3291</v>
      </c>
      <c r="AZ3176" t="s">
        <v>3291</v>
      </c>
      <c r="BA3176" t="s">
        <v>3291</v>
      </c>
      <c r="BB3176" t="s">
        <v>1250</v>
      </c>
      <c r="BE3176" t="s">
        <v>659</v>
      </c>
      <c r="BG3176" t="s">
        <v>1254</v>
      </c>
      <c r="BH3176" t="s">
        <v>1257</v>
      </c>
      <c r="BI3176" t="s">
        <v>1259</v>
      </c>
      <c r="BJ3176" t="s">
        <v>1266</v>
      </c>
      <c r="BM3176" t="s">
        <v>68</v>
      </c>
    </row>
    <row r="3177" spans="2:65" x14ac:dyDescent="0.3">
      <c r="B3177" t="s">
        <v>289</v>
      </c>
      <c r="C3177" t="s">
        <v>64</v>
      </c>
      <c r="D3177" t="s">
        <v>1305</v>
      </c>
      <c r="E3177" t="s">
        <v>298</v>
      </c>
      <c r="F3177" t="s">
        <v>1180</v>
      </c>
      <c r="G3177" t="s">
        <v>194</v>
      </c>
      <c r="H3177" t="s">
        <v>1903</v>
      </c>
      <c r="K3177" s="3">
        <v>44743</v>
      </c>
      <c r="L3177">
        <v>2</v>
      </c>
      <c r="M3177" t="s">
        <v>659</v>
      </c>
      <c r="N3177" t="s">
        <v>2019</v>
      </c>
      <c r="O3177" t="s">
        <v>1242</v>
      </c>
      <c r="P3177" cm="1">
        <f t="array" ref="P3177">_xlfn.SWITCH(O3177,"Excellent",5,"Above Average", 4,"Average",3,"Below Average",2,"Extremely Poor",1)</f>
        <v>3</v>
      </c>
      <c r="Q3177" t="s">
        <v>712</v>
      </c>
      <c r="R3177" t="s">
        <v>712</v>
      </c>
      <c r="S3177" t="s">
        <v>712</v>
      </c>
      <c r="T3177" t="s">
        <v>524</v>
      </c>
      <c r="U3177" t="s">
        <v>712</v>
      </c>
      <c r="V3177" t="s">
        <v>524</v>
      </c>
      <c r="W3177" t="s">
        <v>712</v>
      </c>
      <c r="X3177" t="s">
        <v>1242</v>
      </c>
      <c r="Y3177" t="s">
        <v>712</v>
      </c>
      <c r="Z3177" t="s">
        <v>1242</v>
      </c>
      <c r="AA3177" t="s">
        <v>712</v>
      </c>
      <c r="AB3177" t="s">
        <v>1243</v>
      </c>
      <c r="AC3177" t="s">
        <v>659</v>
      </c>
      <c r="AD3177" t="s">
        <v>2019</v>
      </c>
      <c r="AE3177" t="s">
        <v>659</v>
      </c>
      <c r="AF3177" t="s">
        <v>2019</v>
      </c>
      <c r="AG3177" t="s">
        <v>712</v>
      </c>
      <c r="AH3177" t="s">
        <v>1242</v>
      </c>
      <c r="AI3177" t="s">
        <v>659</v>
      </c>
      <c r="AJ3177" t="s">
        <v>2019</v>
      </c>
      <c r="AK3177" t="s">
        <v>659</v>
      </c>
      <c r="AL3177" t="s">
        <v>2019</v>
      </c>
      <c r="AM3177" t="s">
        <v>712</v>
      </c>
      <c r="AN3177" t="s">
        <v>1243</v>
      </c>
      <c r="AO3177" t="s">
        <v>712</v>
      </c>
      <c r="AP3177" t="s">
        <v>1242</v>
      </c>
      <c r="AQ3177" t="s">
        <v>712</v>
      </c>
      <c r="AR3177" t="s">
        <v>1242</v>
      </c>
      <c r="AS3177" t="s">
        <v>659</v>
      </c>
      <c r="AT3177" t="s">
        <v>2019</v>
      </c>
      <c r="AU3177" t="s">
        <v>712</v>
      </c>
      <c r="AV3177" t="s">
        <v>1242</v>
      </c>
      <c r="AW3177">
        <v>2</v>
      </c>
      <c r="AX3177" t="s">
        <v>659</v>
      </c>
      <c r="AY3177" t="s">
        <v>3291</v>
      </c>
      <c r="AZ3177" t="s">
        <v>119</v>
      </c>
      <c r="BA3177" t="s">
        <v>2644</v>
      </c>
      <c r="BB3177" t="s">
        <v>1248</v>
      </c>
      <c r="BE3177" t="s">
        <v>659</v>
      </c>
      <c r="BG3177" t="s">
        <v>1252</v>
      </c>
      <c r="BH3177" t="s">
        <v>1256</v>
      </c>
      <c r="BI3177" t="s">
        <v>1259</v>
      </c>
      <c r="BJ3177" t="s">
        <v>1266</v>
      </c>
      <c r="BM3177" t="s">
        <v>68</v>
      </c>
    </row>
    <row r="3178" spans="2:65" x14ac:dyDescent="0.3">
      <c r="B3178" t="s">
        <v>360</v>
      </c>
      <c r="C3178" t="s">
        <v>64</v>
      </c>
      <c r="D3178" t="s">
        <v>1400</v>
      </c>
      <c r="E3178" t="s">
        <v>523</v>
      </c>
      <c r="F3178" t="s">
        <v>1556</v>
      </c>
      <c r="G3178" t="s">
        <v>71</v>
      </c>
      <c r="H3178" t="s">
        <v>1556</v>
      </c>
      <c r="K3178" s="3">
        <v>44743</v>
      </c>
      <c r="L3178">
        <v>2</v>
      </c>
      <c r="M3178" t="s">
        <v>712</v>
      </c>
      <c r="N3178" t="s">
        <v>659</v>
      </c>
      <c r="O3178" t="s">
        <v>524</v>
      </c>
      <c r="P3178" cm="1">
        <f t="array" ref="P3178">_xlfn.SWITCH(O3178,"Excellent",5,"Above Average", 4,"Average",3,"Below Average",2,"Extremely Poor",1)</f>
        <v>5</v>
      </c>
      <c r="Q3178" t="s">
        <v>712</v>
      </c>
      <c r="R3178" t="s">
        <v>712</v>
      </c>
      <c r="S3178" t="s">
        <v>712</v>
      </c>
      <c r="T3178" t="s">
        <v>524</v>
      </c>
      <c r="U3178" t="s">
        <v>712</v>
      </c>
      <c r="V3178" t="s">
        <v>524</v>
      </c>
      <c r="W3178" t="s">
        <v>712</v>
      </c>
      <c r="X3178" t="s">
        <v>524</v>
      </c>
      <c r="Y3178" t="s">
        <v>712</v>
      </c>
      <c r="Z3178" t="s">
        <v>524</v>
      </c>
      <c r="AA3178" t="s">
        <v>712</v>
      </c>
      <c r="AB3178" t="s">
        <v>1242</v>
      </c>
      <c r="AC3178" t="s">
        <v>712</v>
      </c>
      <c r="AD3178" t="s">
        <v>524</v>
      </c>
      <c r="AE3178" t="s">
        <v>712</v>
      </c>
      <c r="AF3178" t="s">
        <v>524</v>
      </c>
      <c r="AG3178" t="s">
        <v>712</v>
      </c>
      <c r="AH3178" t="s">
        <v>1243</v>
      </c>
      <c r="AI3178" t="s">
        <v>712</v>
      </c>
      <c r="AJ3178" t="s">
        <v>1243</v>
      </c>
      <c r="AK3178" t="s">
        <v>712</v>
      </c>
      <c r="AL3178" t="s">
        <v>524</v>
      </c>
      <c r="AM3178" t="s">
        <v>712</v>
      </c>
      <c r="AN3178" t="s">
        <v>524</v>
      </c>
      <c r="AO3178" t="s">
        <v>659</v>
      </c>
      <c r="AP3178" t="s">
        <v>2019</v>
      </c>
      <c r="AQ3178" t="s">
        <v>712</v>
      </c>
      <c r="AR3178" t="s">
        <v>524</v>
      </c>
      <c r="AS3178" t="s">
        <v>712</v>
      </c>
      <c r="AT3178" t="s">
        <v>524</v>
      </c>
      <c r="AU3178" t="s">
        <v>712</v>
      </c>
      <c r="AV3178" t="s">
        <v>524</v>
      </c>
      <c r="AW3178">
        <v>1</v>
      </c>
      <c r="AX3178" t="s">
        <v>712</v>
      </c>
      <c r="AY3178" t="s">
        <v>1246</v>
      </c>
      <c r="AZ3178" t="s">
        <v>1246</v>
      </c>
      <c r="BA3178" t="s">
        <v>1246</v>
      </c>
      <c r="BB3178" t="s">
        <v>1248</v>
      </c>
      <c r="BE3178" t="s">
        <v>712</v>
      </c>
      <c r="BG3178" t="s">
        <v>1252</v>
      </c>
      <c r="BH3178" t="s">
        <v>1257</v>
      </c>
      <c r="BI3178" t="s">
        <v>1259</v>
      </c>
      <c r="BJ3178" t="s">
        <v>1266</v>
      </c>
      <c r="BM3178" t="s">
        <v>68</v>
      </c>
    </row>
    <row r="3179" spans="2:65" x14ac:dyDescent="0.3">
      <c r="B3179" t="s">
        <v>515</v>
      </c>
      <c r="C3179" t="s">
        <v>64</v>
      </c>
      <c r="D3179" t="s">
        <v>1397</v>
      </c>
      <c r="E3179" t="s">
        <v>225</v>
      </c>
      <c r="F3179" t="s">
        <v>1573</v>
      </c>
      <c r="G3179" t="s">
        <v>66</v>
      </c>
      <c r="H3179" t="s">
        <v>1573</v>
      </c>
      <c r="K3179" s="3">
        <v>44743</v>
      </c>
      <c r="L3179">
        <v>2</v>
      </c>
      <c r="M3179" t="s">
        <v>712</v>
      </c>
      <c r="N3179" t="s">
        <v>712</v>
      </c>
      <c r="O3179" t="s">
        <v>524</v>
      </c>
      <c r="P3179" cm="1">
        <f t="array" ref="P3179">_xlfn.SWITCH(O3179,"Excellent",5,"Above Average", 4,"Average",3,"Below Average",2,"Extremely Poor",1)</f>
        <v>5</v>
      </c>
      <c r="Q3179" t="s">
        <v>712</v>
      </c>
      <c r="R3179" t="s">
        <v>712</v>
      </c>
      <c r="S3179" t="s">
        <v>712</v>
      </c>
      <c r="T3179" t="s">
        <v>524</v>
      </c>
      <c r="U3179" t="s">
        <v>659</v>
      </c>
      <c r="V3179" t="s">
        <v>2019</v>
      </c>
      <c r="W3179" t="s">
        <v>659</v>
      </c>
      <c r="X3179" t="s">
        <v>2019</v>
      </c>
      <c r="Y3179" t="s">
        <v>659</v>
      </c>
      <c r="Z3179" t="s">
        <v>2019</v>
      </c>
      <c r="AA3179" t="s">
        <v>712</v>
      </c>
      <c r="AB3179" t="s">
        <v>524</v>
      </c>
      <c r="AC3179" t="s">
        <v>659</v>
      </c>
      <c r="AD3179" t="s">
        <v>2019</v>
      </c>
      <c r="AE3179" t="s">
        <v>659</v>
      </c>
      <c r="AF3179" t="s">
        <v>2019</v>
      </c>
      <c r="AG3179" t="s">
        <v>659</v>
      </c>
      <c r="AH3179" t="s">
        <v>2019</v>
      </c>
      <c r="AI3179" t="s">
        <v>659</v>
      </c>
      <c r="AJ3179" t="s">
        <v>2019</v>
      </c>
      <c r="AK3179" t="s">
        <v>659</v>
      </c>
      <c r="AL3179" t="s">
        <v>2019</v>
      </c>
      <c r="AM3179" t="s">
        <v>712</v>
      </c>
      <c r="AN3179" t="s">
        <v>524</v>
      </c>
      <c r="AO3179" t="s">
        <v>659</v>
      </c>
      <c r="AP3179" t="s">
        <v>2019</v>
      </c>
      <c r="AQ3179" t="s">
        <v>659</v>
      </c>
      <c r="AR3179" t="s">
        <v>2019</v>
      </c>
      <c r="AS3179" t="s">
        <v>659</v>
      </c>
      <c r="AT3179" t="s">
        <v>2019</v>
      </c>
      <c r="AU3179" t="s">
        <v>659</v>
      </c>
      <c r="AV3179" t="s">
        <v>2019</v>
      </c>
      <c r="AW3179">
        <v>0</v>
      </c>
      <c r="AX3179" t="s">
        <v>712</v>
      </c>
      <c r="AY3179" t="s">
        <v>1246</v>
      </c>
      <c r="AZ3179" t="s">
        <v>1246</v>
      </c>
      <c r="BA3179" t="s">
        <v>1246</v>
      </c>
      <c r="BB3179" t="s">
        <v>1248</v>
      </c>
      <c r="BE3179" t="s">
        <v>659</v>
      </c>
      <c r="BG3179" t="s">
        <v>1254</v>
      </c>
      <c r="BH3179" t="s">
        <v>1257</v>
      </c>
      <c r="BI3179" t="s">
        <v>1259</v>
      </c>
      <c r="BJ3179" t="s">
        <v>1267</v>
      </c>
      <c r="BM3179" t="s">
        <v>68</v>
      </c>
    </row>
    <row r="3180" spans="2:65" x14ac:dyDescent="0.3">
      <c r="B3180" t="s">
        <v>535</v>
      </c>
      <c r="C3180" t="s">
        <v>64</v>
      </c>
      <c r="D3180" t="s">
        <v>1465</v>
      </c>
      <c r="E3180" t="s">
        <v>256</v>
      </c>
      <c r="F3180" t="s">
        <v>303</v>
      </c>
      <c r="G3180" t="s">
        <v>128</v>
      </c>
      <c r="H3180" t="s">
        <v>303</v>
      </c>
      <c r="K3180" s="3">
        <v>44743</v>
      </c>
      <c r="L3180">
        <v>1</v>
      </c>
      <c r="M3180" t="s">
        <v>712</v>
      </c>
      <c r="N3180" t="s">
        <v>712</v>
      </c>
      <c r="O3180" t="s">
        <v>1241</v>
      </c>
      <c r="P3180" cm="1">
        <f t="array" ref="P3180">_xlfn.SWITCH(O3180,"Excellent",5,"Above Average", 4,"Average",3,"Below Average",2,"Extremely Poor",1)</f>
        <v>2</v>
      </c>
      <c r="Q3180" t="s">
        <v>659</v>
      </c>
      <c r="R3180" t="s">
        <v>2019</v>
      </c>
      <c r="S3180" t="s">
        <v>712</v>
      </c>
      <c r="T3180" t="s">
        <v>1240</v>
      </c>
      <c r="U3180" t="s">
        <v>659</v>
      </c>
      <c r="V3180" t="s">
        <v>2019</v>
      </c>
      <c r="W3180" t="s">
        <v>659</v>
      </c>
      <c r="X3180" t="s">
        <v>2019</v>
      </c>
      <c r="Y3180" t="s">
        <v>712</v>
      </c>
      <c r="Z3180" t="s">
        <v>1244</v>
      </c>
      <c r="AA3180" t="s">
        <v>712</v>
      </c>
      <c r="AB3180" t="s">
        <v>1244</v>
      </c>
      <c r="AC3180" t="s">
        <v>712</v>
      </c>
      <c r="AD3180" t="s">
        <v>1244</v>
      </c>
      <c r="AE3180" t="s">
        <v>712</v>
      </c>
      <c r="AF3180" t="s">
        <v>1244</v>
      </c>
      <c r="AG3180" t="s">
        <v>659</v>
      </c>
      <c r="AH3180" t="s">
        <v>2019</v>
      </c>
      <c r="AI3180" t="s">
        <v>659</v>
      </c>
      <c r="AJ3180" t="s">
        <v>2019</v>
      </c>
      <c r="AK3180" t="s">
        <v>712</v>
      </c>
      <c r="AL3180" t="s">
        <v>1244</v>
      </c>
      <c r="AM3180" t="s">
        <v>712</v>
      </c>
      <c r="AN3180" t="s">
        <v>1244</v>
      </c>
      <c r="AO3180" t="s">
        <v>659</v>
      </c>
      <c r="AP3180" t="s">
        <v>2019</v>
      </c>
      <c r="AQ3180" t="s">
        <v>712</v>
      </c>
      <c r="AR3180" t="s">
        <v>1244</v>
      </c>
      <c r="AS3180" t="s">
        <v>712</v>
      </c>
      <c r="AT3180" t="s">
        <v>1244</v>
      </c>
      <c r="AU3180" t="s">
        <v>659</v>
      </c>
      <c r="AV3180" t="s">
        <v>2019</v>
      </c>
      <c r="AW3180" t="s">
        <v>1245</v>
      </c>
      <c r="AX3180" t="s">
        <v>712</v>
      </c>
      <c r="AY3180" t="s">
        <v>2644</v>
      </c>
      <c r="AZ3180" t="s">
        <v>2644</v>
      </c>
      <c r="BA3180" t="s">
        <v>2644</v>
      </c>
      <c r="BB3180" t="s">
        <v>1251</v>
      </c>
      <c r="BE3180" t="s">
        <v>712</v>
      </c>
      <c r="BG3180" t="s">
        <v>1254</v>
      </c>
      <c r="BH3180" t="s">
        <v>1257</v>
      </c>
      <c r="BI3180" t="s">
        <v>1259</v>
      </c>
      <c r="BJ3180" t="s">
        <v>1266</v>
      </c>
      <c r="BM3180" t="s">
        <v>68</v>
      </c>
    </row>
    <row r="3181" spans="2:65" x14ac:dyDescent="0.3">
      <c r="B3181" t="s">
        <v>158</v>
      </c>
      <c r="C3181" t="s">
        <v>64</v>
      </c>
      <c r="D3181" t="s">
        <v>1315</v>
      </c>
      <c r="E3181" t="s">
        <v>1641</v>
      </c>
      <c r="F3181" t="s">
        <v>532</v>
      </c>
      <c r="G3181" t="s">
        <v>198</v>
      </c>
      <c r="H3181" t="s">
        <v>532</v>
      </c>
      <c r="K3181" s="3">
        <v>44743</v>
      </c>
      <c r="L3181">
        <v>1</v>
      </c>
      <c r="M3181" t="s">
        <v>712</v>
      </c>
      <c r="N3181" t="s">
        <v>712</v>
      </c>
      <c r="O3181" t="s">
        <v>524</v>
      </c>
      <c r="P3181" cm="1">
        <f t="array" ref="P3181">_xlfn.SWITCH(O3181,"Excellent",5,"Above Average", 4,"Average",3,"Below Average",2,"Extremely Poor",1)</f>
        <v>5</v>
      </c>
      <c r="Q3181" t="s">
        <v>712</v>
      </c>
      <c r="R3181" t="s">
        <v>712</v>
      </c>
      <c r="S3181" t="s">
        <v>712</v>
      </c>
      <c r="T3181" t="s">
        <v>524</v>
      </c>
      <c r="U3181" t="s">
        <v>659</v>
      </c>
      <c r="V3181" t="s">
        <v>2019</v>
      </c>
      <c r="W3181" t="s">
        <v>659</v>
      </c>
      <c r="X3181" t="s">
        <v>2019</v>
      </c>
      <c r="Y3181" t="s">
        <v>712</v>
      </c>
      <c r="Z3181" t="s">
        <v>524</v>
      </c>
      <c r="AA3181" t="s">
        <v>659</v>
      </c>
      <c r="AB3181" t="s">
        <v>2019</v>
      </c>
      <c r="AC3181" t="s">
        <v>712</v>
      </c>
      <c r="AD3181" t="s">
        <v>524</v>
      </c>
      <c r="AE3181" t="s">
        <v>659</v>
      </c>
      <c r="AF3181" t="s">
        <v>2019</v>
      </c>
      <c r="AG3181" t="s">
        <v>659</v>
      </c>
      <c r="AH3181" t="s">
        <v>2019</v>
      </c>
      <c r="AI3181" t="s">
        <v>659</v>
      </c>
      <c r="AJ3181" t="s">
        <v>2019</v>
      </c>
      <c r="AK3181" t="s">
        <v>712</v>
      </c>
      <c r="AL3181" t="s">
        <v>524</v>
      </c>
      <c r="AM3181" t="s">
        <v>712</v>
      </c>
      <c r="AN3181" t="s">
        <v>1244</v>
      </c>
      <c r="AO3181" t="s">
        <v>712</v>
      </c>
      <c r="AP3181" t="s">
        <v>1244</v>
      </c>
      <c r="AQ3181" t="s">
        <v>712</v>
      </c>
      <c r="AR3181" t="s">
        <v>1244</v>
      </c>
      <c r="AS3181" t="s">
        <v>712</v>
      </c>
      <c r="AT3181" t="s">
        <v>1244</v>
      </c>
      <c r="AU3181" t="s">
        <v>659</v>
      </c>
      <c r="AV3181" t="s">
        <v>2019</v>
      </c>
      <c r="AW3181">
        <v>1</v>
      </c>
      <c r="AX3181" t="s">
        <v>659</v>
      </c>
      <c r="AY3181" t="s">
        <v>1246</v>
      </c>
      <c r="AZ3181" t="s">
        <v>1246</v>
      </c>
      <c r="BA3181" t="s">
        <v>1246</v>
      </c>
      <c r="BB3181" t="s">
        <v>1251</v>
      </c>
      <c r="BE3181" t="s">
        <v>659</v>
      </c>
      <c r="BG3181" t="s">
        <v>1253</v>
      </c>
      <c r="BH3181" t="s">
        <v>1257</v>
      </c>
      <c r="BI3181" t="s">
        <v>1259</v>
      </c>
      <c r="BJ3181" t="s">
        <v>1266</v>
      </c>
      <c r="BM3181" t="s">
        <v>68</v>
      </c>
    </row>
    <row r="3182" spans="2:65" x14ac:dyDescent="0.3">
      <c r="B3182" t="s">
        <v>227</v>
      </c>
      <c r="C3182" t="s">
        <v>64</v>
      </c>
      <c r="D3182" t="s">
        <v>1344</v>
      </c>
      <c r="E3182" t="s">
        <v>823</v>
      </c>
      <c r="F3182" t="s">
        <v>820</v>
      </c>
      <c r="G3182" t="s">
        <v>123</v>
      </c>
      <c r="H3182" t="s">
        <v>820</v>
      </c>
      <c r="K3182" s="3">
        <v>44743</v>
      </c>
      <c r="L3182">
        <v>2</v>
      </c>
      <c r="M3182" t="s">
        <v>712</v>
      </c>
      <c r="N3182" t="s">
        <v>712</v>
      </c>
      <c r="O3182" t="s">
        <v>2643</v>
      </c>
      <c r="P3182" cm="1">
        <f t="array" ref="P3182">_xlfn.SWITCH(O3182,"Excellent",5,"Above Average", 4,"Average",3,"Below Average",2,"Extremely Poor",1)</f>
        <v>1</v>
      </c>
      <c r="Q3182" t="s">
        <v>659</v>
      </c>
      <c r="R3182" t="s">
        <v>2019</v>
      </c>
      <c r="S3182" t="s">
        <v>712</v>
      </c>
      <c r="T3182" t="s">
        <v>2643</v>
      </c>
      <c r="U3182" t="s">
        <v>712</v>
      </c>
      <c r="V3182" t="s">
        <v>2643</v>
      </c>
      <c r="W3182" t="s">
        <v>659</v>
      </c>
      <c r="X3182" t="s">
        <v>2019</v>
      </c>
      <c r="Y3182" t="s">
        <v>659</v>
      </c>
      <c r="Z3182" t="s">
        <v>2019</v>
      </c>
      <c r="AA3182" t="s">
        <v>712</v>
      </c>
      <c r="AB3182" t="s">
        <v>2643</v>
      </c>
      <c r="AC3182" t="s">
        <v>659</v>
      </c>
      <c r="AD3182" t="s">
        <v>2019</v>
      </c>
      <c r="AE3182" t="s">
        <v>712</v>
      </c>
      <c r="AF3182" t="s">
        <v>2643</v>
      </c>
      <c r="AG3182" t="s">
        <v>712</v>
      </c>
      <c r="AH3182" t="s">
        <v>2643</v>
      </c>
      <c r="AI3182" t="s">
        <v>659</v>
      </c>
      <c r="AJ3182" t="s">
        <v>2019</v>
      </c>
      <c r="AK3182" t="s">
        <v>712</v>
      </c>
      <c r="AL3182" t="s">
        <v>1244</v>
      </c>
      <c r="AM3182" t="s">
        <v>712</v>
      </c>
      <c r="AN3182" t="s">
        <v>1244</v>
      </c>
      <c r="AO3182" t="s">
        <v>712</v>
      </c>
      <c r="AP3182" t="s">
        <v>1244</v>
      </c>
      <c r="AQ3182" t="s">
        <v>712</v>
      </c>
      <c r="AR3182" t="s">
        <v>1244</v>
      </c>
      <c r="AS3182" t="s">
        <v>712</v>
      </c>
      <c r="AT3182" t="s">
        <v>1244</v>
      </c>
      <c r="AU3182" t="s">
        <v>712</v>
      </c>
      <c r="AV3182" t="s">
        <v>1244</v>
      </c>
      <c r="AW3182">
        <v>1</v>
      </c>
      <c r="AX3182" t="s">
        <v>712</v>
      </c>
      <c r="AY3182" t="s">
        <v>3291</v>
      </c>
      <c r="AZ3182" t="s">
        <v>3291</v>
      </c>
      <c r="BA3182" t="s">
        <v>3291</v>
      </c>
      <c r="BB3182" t="s">
        <v>1250</v>
      </c>
      <c r="BE3182" t="s">
        <v>659</v>
      </c>
      <c r="BG3182" t="s">
        <v>1253</v>
      </c>
      <c r="BH3182" t="s">
        <v>1257</v>
      </c>
      <c r="BI3182" t="s">
        <v>1261</v>
      </c>
      <c r="BJ3182" t="s">
        <v>1267</v>
      </c>
      <c r="BM3182" t="s">
        <v>68</v>
      </c>
    </row>
    <row r="3183" spans="2:65" x14ac:dyDescent="0.3">
      <c r="B3183" t="s">
        <v>195</v>
      </c>
      <c r="C3183" t="s">
        <v>64</v>
      </c>
      <c r="D3183" t="s">
        <v>1381</v>
      </c>
      <c r="E3183" t="s">
        <v>1516</v>
      </c>
      <c r="F3183" t="s">
        <v>1166</v>
      </c>
      <c r="G3183" t="s">
        <v>198</v>
      </c>
      <c r="H3183" t="s">
        <v>971</v>
      </c>
      <c r="K3183" s="3">
        <v>44743</v>
      </c>
      <c r="L3183">
        <v>1</v>
      </c>
      <c r="M3183" t="s">
        <v>712</v>
      </c>
      <c r="N3183" t="s">
        <v>712</v>
      </c>
      <c r="O3183" t="s">
        <v>524</v>
      </c>
      <c r="P3183" cm="1">
        <f t="array" ref="P3183">_xlfn.SWITCH(O3183,"Excellent",5,"Above Average", 4,"Average",3,"Below Average",2,"Extremely Poor",1)</f>
        <v>5</v>
      </c>
      <c r="Q3183" t="s">
        <v>712</v>
      </c>
      <c r="R3183" t="s">
        <v>712</v>
      </c>
      <c r="S3183" t="s">
        <v>712</v>
      </c>
      <c r="T3183" t="s">
        <v>524</v>
      </c>
      <c r="U3183" t="s">
        <v>659</v>
      </c>
      <c r="V3183" t="s">
        <v>2019</v>
      </c>
      <c r="W3183" t="s">
        <v>659</v>
      </c>
      <c r="X3183" t="s">
        <v>2019</v>
      </c>
      <c r="Y3183" t="s">
        <v>659</v>
      </c>
      <c r="Z3183" t="s">
        <v>2019</v>
      </c>
      <c r="AA3183" t="s">
        <v>659</v>
      </c>
      <c r="AB3183" t="s">
        <v>2019</v>
      </c>
      <c r="AC3183" t="s">
        <v>712</v>
      </c>
      <c r="AD3183" t="s">
        <v>1244</v>
      </c>
      <c r="AE3183" t="s">
        <v>659</v>
      </c>
      <c r="AF3183" t="s">
        <v>2019</v>
      </c>
      <c r="AG3183" t="s">
        <v>659</v>
      </c>
      <c r="AH3183" t="s">
        <v>2019</v>
      </c>
      <c r="AI3183" t="s">
        <v>659</v>
      </c>
      <c r="AJ3183" t="s">
        <v>2019</v>
      </c>
      <c r="AK3183" t="s">
        <v>712</v>
      </c>
      <c r="AL3183" t="s">
        <v>524</v>
      </c>
      <c r="AM3183" t="s">
        <v>712</v>
      </c>
      <c r="AN3183" t="s">
        <v>524</v>
      </c>
      <c r="AO3183" t="s">
        <v>712</v>
      </c>
      <c r="AP3183" t="s">
        <v>1244</v>
      </c>
      <c r="AQ3183" t="s">
        <v>712</v>
      </c>
      <c r="AR3183" t="s">
        <v>1244</v>
      </c>
      <c r="AS3183" t="s">
        <v>712</v>
      </c>
      <c r="AT3183" t="s">
        <v>1244</v>
      </c>
      <c r="AU3183" t="s">
        <v>659</v>
      </c>
      <c r="AV3183" t="s">
        <v>2019</v>
      </c>
      <c r="AW3183" t="s">
        <v>1245</v>
      </c>
      <c r="AX3183" t="s">
        <v>659</v>
      </c>
      <c r="AY3183" t="s">
        <v>1246</v>
      </c>
      <c r="AZ3183" t="s">
        <v>1246</v>
      </c>
      <c r="BA3183" t="s">
        <v>1246</v>
      </c>
      <c r="BB3183" t="s">
        <v>1251</v>
      </c>
      <c r="BE3183" t="s">
        <v>659</v>
      </c>
      <c r="BG3183" t="s">
        <v>1254</v>
      </c>
      <c r="BH3183" t="s">
        <v>1257</v>
      </c>
      <c r="BI3183" t="s">
        <v>1259</v>
      </c>
      <c r="BJ3183" t="s">
        <v>1266</v>
      </c>
      <c r="BM3183" t="s">
        <v>68</v>
      </c>
    </row>
    <row r="3184" spans="2:65" x14ac:dyDescent="0.3">
      <c r="B3184" t="s">
        <v>63</v>
      </c>
      <c r="C3184" t="s">
        <v>138</v>
      </c>
      <c r="D3184" t="s">
        <v>1546</v>
      </c>
      <c r="E3184" t="s">
        <v>1904</v>
      </c>
      <c r="F3184" t="s">
        <v>1894</v>
      </c>
      <c r="G3184" t="s">
        <v>154</v>
      </c>
      <c r="I3184" t="s">
        <v>68</v>
      </c>
      <c r="J3184" t="s">
        <v>68</v>
      </c>
      <c r="K3184" s="3">
        <v>44743</v>
      </c>
      <c r="L3184">
        <v>3</v>
      </c>
      <c r="M3184" t="s">
        <v>712</v>
      </c>
      <c r="N3184" t="s">
        <v>712</v>
      </c>
      <c r="O3184" t="s">
        <v>2640</v>
      </c>
      <c r="P3184" cm="1">
        <f t="array" ref="P3184">_xlfn.SWITCH(O3184,"Excellent",5,"Above Average", 4,"Average",3,"Below Average",2,"Extremely Poor",1)</f>
        <v>4</v>
      </c>
      <c r="Q3184" t="s">
        <v>712</v>
      </c>
      <c r="R3184" t="s">
        <v>712</v>
      </c>
      <c r="S3184" t="s">
        <v>712</v>
      </c>
      <c r="T3184" t="s">
        <v>2640</v>
      </c>
      <c r="U3184" t="s">
        <v>659</v>
      </c>
      <c r="V3184" t="s">
        <v>2019</v>
      </c>
      <c r="W3184" t="s">
        <v>659</v>
      </c>
      <c r="X3184" t="s">
        <v>2019</v>
      </c>
      <c r="Y3184" t="s">
        <v>659</v>
      </c>
      <c r="Z3184" t="s">
        <v>2019</v>
      </c>
      <c r="AA3184" t="s">
        <v>659</v>
      </c>
      <c r="AB3184" t="s">
        <v>2019</v>
      </c>
      <c r="AC3184" t="s">
        <v>659</v>
      </c>
      <c r="AD3184" t="s">
        <v>2019</v>
      </c>
      <c r="AE3184" t="s">
        <v>659</v>
      </c>
      <c r="AF3184" t="s">
        <v>2019</v>
      </c>
      <c r="AG3184" t="s">
        <v>659</v>
      </c>
      <c r="AH3184" t="s">
        <v>2019</v>
      </c>
      <c r="AI3184" t="s">
        <v>659</v>
      </c>
      <c r="AJ3184" t="s">
        <v>2019</v>
      </c>
      <c r="AK3184" t="s">
        <v>659</v>
      </c>
      <c r="AL3184" t="s">
        <v>2019</v>
      </c>
      <c r="AM3184" t="s">
        <v>712</v>
      </c>
      <c r="AN3184" t="s">
        <v>524</v>
      </c>
      <c r="AO3184" t="s">
        <v>712</v>
      </c>
      <c r="AP3184" t="s">
        <v>524</v>
      </c>
      <c r="AQ3184" t="s">
        <v>712</v>
      </c>
      <c r="AR3184" t="s">
        <v>524</v>
      </c>
      <c r="AS3184" t="s">
        <v>712</v>
      </c>
      <c r="AT3184" t="s">
        <v>524</v>
      </c>
      <c r="AU3184" t="s">
        <v>659</v>
      </c>
      <c r="AV3184" t="s">
        <v>2019</v>
      </c>
      <c r="AW3184">
        <v>1</v>
      </c>
      <c r="AX3184" t="s">
        <v>659</v>
      </c>
      <c r="AY3184" t="s">
        <v>1246</v>
      </c>
      <c r="AZ3184" t="s">
        <v>1246</v>
      </c>
      <c r="BA3184" t="s">
        <v>1246</v>
      </c>
      <c r="BB3184" t="s">
        <v>1248</v>
      </c>
      <c r="BE3184" t="s">
        <v>659</v>
      </c>
      <c r="BG3184" t="s">
        <v>1256</v>
      </c>
      <c r="BH3184" t="s">
        <v>1256</v>
      </c>
      <c r="BI3184" t="s">
        <v>1265</v>
      </c>
      <c r="BJ3184" t="s">
        <v>1266</v>
      </c>
      <c r="BK3184" t="s">
        <v>68</v>
      </c>
      <c r="BL3184" s="1">
        <v>1</v>
      </c>
    </row>
    <row r="3185" spans="2:65" x14ac:dyDescent="0.3">
      <c r="B3185" t="s">
        <v>95</v>
      </c>
      <c r="C3185" t="s">
        <v>64</v>
      </c>
      <c r="D3185" t="s">
        <v>1466</v>
      </c>
      <c r="E3185" t="s">
        <v>1905</v>
      </c>
      <c r="F3185" t="s">
        <v>125</v>
      </c>
      <c r="G3185" t="s">
        <v>71</v>
      </c>
      <c r="H3185" t="s">
        <v>125</v>
      </c>
      <c r="K3185" s="3">
        <v>44743</v>
      </c>
      <c r="L3185">
        <v>1</v>
      </c>
      <c r="M3185" t="s">
        <v>712</v>
      </c>
      <c r="N3185" t="s">
        <v>712</v>
      </c>
      <c r="O3185" t="s">
        <v>524</v>
      </c>
      <c r="P3185" cm="1">
        <f t="array" ref="P3185">_xlfn.SWITCH(O3185,"Excellent",5,"Above Average", 4,"Average",3,"Below Average",2,"Extremely Poor",1)</f>
        <v>5</v>
      </c>
      <c r="Q3185" t="s">
        <v>712</v>
      </c>
      <c r="R3185" t="s">
        <v>712</v>
      </c>
      <c r="S3185" t="s">
        <v>712</v>
      </c>
      <c r="T3185" t="s">
        <v>524</v>
      </c>
      <c r="U3185" t="s">
        <v>659</v>
      </c>
      <c r="V3185" t="s">
        <v>2019</v>
      </c>
      <c r="W3185" t="s">
        <v>659</v>
      </c>
      <c r="X3185" t="s">
        <v>2019</v>
      </c>
      <c r="Y3185" t="s">
        <v>712</v>
      </c>
      <c r="Z3185" t="s">
        <v>524</v>
      </c>
      <c r="AA3185" t="s">
        <v>712</v>
      </c>
      <c r="AB3185" t="s">
        <v>524</v>
      </c>
      <c r="AC3185" t="s">
        <v>659</v>
      </c>
      <c r="AD3185" t="s">
        <v>2019</v>
      </c>
      <c r="AE3185" t="s">
        <v>659</v>
      </c>
      <c r="AF3185" t="s">
        <v>2019</v>
      </c>
      <c r="AG3185" t="s">
        <v>659</v>
      </c>
      <c r="AH3185" t="s">
        <v>2019</v>
      </c>
      <c r="AI3185" t="s">
        <v>659</v>
      </c>
      <c r="AJ3185" t="s">
        <v>2019</v>
      </c>
      <c r="AK3185" t="s">
        <v>712</v>
      </c>
      <c r="AL3185" t="s">
        <v>524</v>
      </c>
      <c r="AM3185" t="s">
        <v>712</v>
      </c>
      <c r="AN3185" t="s">
        <v>524</v>
      </c>
      <c r="AO3185" t="s">
        <v>659</v>
      </c>
      <c r="AP3185" t="s">
        <v>2019</v>
      </c>
      <c r="AQ3185" t="s">
        <v>659</v>
      </c>
      <c r="AR3185" t="s">
        <v>2019</v>
      </c>
      <c r="AS3185" t="s">
        <v>659</v>
      </c>
      <c r="AT3185" t="s">
        <v>2019</v>
      </c>
      <c r="AU3185" t="s">
        <v>659</v>
      </c>
      <c r="AV3185" t="s">
        <v>2019</v>
      </c>
      <c r="AW3185">
        <v>0</v>
      </c>
      <c r="AX3185" t="s">
        <v>712</v>
      </c>
      <c r="AY3185" t="s">
        <v>1246</v>
      </c>
      <c r="AZ3185" t="s">
        <v>1246</v>
      </c>
      <c r="BA3185" t="s">
        <v>1246</v>
      </c>
      <c r="BB3185" t="s">
        <v>1251</v>
      </c>
      <c r="BE3185" t="s">
        <v>659</v>
      </c>
      <c r="BG3185" t="s">
        <v>1256</v>
      </c>
      <c r="BH3185" t="s">
        <v>1258</v>
      </c>
      <c r="BI3185" t="s">
        <v>1259</v>
      </c>
      <c r="BJ3185" t="s">
        <v>1266</v>
      </c>
      <c r="BM3185" t="s">
        <v>68</v>
      </c>
    </row>
    <row r="3186" spans="2:65" x14ac:dyDescent="0.3">
      <c r="B3186" t="s">
        <v>181</v>
      </c>
      <c r="C3186" t="s">
        <v>64</v>
      </c>
      <c r="D3186" t="s">
        <v>1325</v>
      </c>
      <c r="E3186" t="s">
        <v>1055</v>
      </c>
      <c r="F3186" t="s">
        <v>109</v>
      </c>
      <c r="G3186" t="s">
        <v>71</v>
      </c>
      <c r="H3186" t="s">
        <v>109</v>
      </c>
      <c r="K3186" s="3">
        <v>44743</v>
      </c>
      <c r="L3186" t="s">
        <v>1239</v>
      </c>
      <c r="M3186" t="s">
        <v>659</v>
      </c>
      <c r="N3186" t="s">
        <v>2019</v>
      </c>
      <c r="O3186" t="s">
        <v>1242</v>
      </c>
      <c r="P3186" cm="1">
        <f t="array" ref="P3186">_xlfn.SWITCH(O3186,"Excellent",5,"Above Average", 4,"Average",3,"Below Average",2,"Extremely Poor",1)</f>
        <v>3</v>
      </c>
      <c r="Q3186" t="s">
        <v>712</v>
      </c>
      <c r="R3186" t="s">
        <v>659</v>
      </c>
      <c r="S3186" t="s">
        <v>659</v>
      </c>
      <c r="T3186" t="s">
        <v>2019</v>
      </c>
      <c r="U3186" t="s">
        <v>712</v>
      </c>
      <c r="V3186" t="s">
        <v>1242</v>
      </c>
      <c r="W3186" t="s">
        <v>659</v>
      </c>
      <c r="X3186" t="s">
        <v>2019</v>
      </c>
      <c r="Y3186" t="s">
        <v>712</v>
      </c>
      <c r="Z3186" t="s">
        <v>1241</v>
      </c>
      <c r="AA3186" t="s">
        <v>712</v>
      </c>
      <c r="AB3186" t="s">
        <v>1240</v>
      </c>
      <c r="AC3186" t="s">
        <v>712</v>
      </c>
      <c r="AD3186" t="s">
        <v>1240</v>
      </c>
      <c r="AE3186" t="s">
        <v>712</v>
      </c>
      <c r="AF3186" t="s">
        <v>1241</v>
      </c>
      <c r="AG3186" t="s">
        <v>712</v>
      </c>
      <c r="AH3186" t="s">
        <v>1244</v>
      </c>
      <c r="AI3186" t="s">
        <v>659</v>
      </c>
      <c r="AJ3186" t="s">
        <v>2019</v>
      </c>
      <c r="AK3186" t="s">
        <v>659</v>
      </c>
      <c r="AL3186" t="s">
        <v>2019</v>
      </c>
      <c r="AM3186" t="s">
        <v>712</v>
      </c>
      <c r="AN3186" t="s">
        <v>1242</v>
      </c>
      <c r="AO3186" t="s">
        <v>712</v>
      </c>
      <c r="AP3186" t="s">
        <v>1242</v>
      </c>
      <c r="AQ3186" t="s">
        <v>712</v>
      </c>
      <c r="AR3186" t="s">
        <v>1241</v>
      </c>
      <c r="AS3186" t="s">
        <v>659</v>
      </c>
      <c r="AT3186" t="s">
        <v>2019</v>
      </c>
      <c r="AU3186" t="s">
        <v>712</v>
      </c>
      <c r="AV3186" t="s">
        <v>1242</v>
      </c>
      <c r="AW3186" t="s">
        <v>1245</v>
      </c>
      <c r="AX3186" t="s">
        <v>712</v>
      </c>
      <c r="AY3186" t="s">
        <v>3291</v>
      </c>
      <c r="AZ3186" t="s">
        <v>3291</v>
      </c>
      <c r="BA3186" t="s">
        <v>3291</v>
      </c>
      <c r="BB3186" t="s">
        <v>1250</v>
      </c>
      <c r="BE3186" t="s">
        <v>659</v>
      </c>
      <c r="BG3186" t="s">
        <v>1253</v>
      </c>
      <c r="BH3186" t="s">
        <v>1257</v>
      </c>
      <c r="BI3186" t="s">
        <v>1259</v>
      </c>
      <c r="BJ3186" t="s">
        <v>1266</v>
      </c>
      <c r="BM3186" t="s">
        <v>68</v>
      </c>
    </row>
    <row r="3187" spans="2:65" x14ac:dyDescent="0.3">
      <c r="B3187" t="s">
        <v>1143</v>
      </c>
      <c r="C3187" t="s">
        <v>64</v>
      </c>
      <c r="D3187" t="s">
        <v>1344</v>
      </c>
      <c r="E3187" t="s">
        <v>1906</v>
      </c>
      <c r="F3187" t="s">
        <v>1041</v>
      </c>
      <c r="G3187" t="s">
        <v>117</v>
      </c>
      <c r="H3187" t="s">
        <v>1041</v>
      </c>
      <c r="K3187" s="3">
        <v>44743</v>
      </c>
      <c r="L3187">
        <v>1</v>
      </c>
      <c r="M3187" t="s">
        <v>712</v>
      </c>
      <c r="N3187" t="s">
        <v>712</v>
      </c>
      <c r="O3187" t="s">
        <v>524</v>
      </c>
      <c r="P3187" cm="1">
        <f t="array" ref="P3187">_xlfn.SWITCH(O3187,"Excellent",5,"Above Average", 4,"Average",3,"Below Average",2,"Extremely Poor",1)</f>
        <v>5</v>
      </c>
      <c r="Q3187" t="s">
        <v>712</v>
      </c>
      <c r="R3187" t="s">
        <v>712</v>
      </c>
      <c r="S3187" t="s">
        <v>712</v>
      </c>
      <c r="T3187" t="s">
        <v>524</v>
      </c>
      <c r="U3187" t="s">
        <v>659</v>
      </c>
      <c r="V3187" t="s">
        <v>2019</v>
      </c>
      <c r="W3187" t="s">
        <v>659</v>
      </c>
      <c r="X3187" t="s">
        <v>2019</v>
      </c>
      <c r="Y3187" t="s">
        <v>659</v>
      </c>
      <c r="Z3187" t="s">
        <v>2019</v>
      </c>
      <c r="AA3187" t="s">
        <v>659</v>
      </c>
      <c r="AB3187" t="s">
        <v>2019</v>
      </c>
      <c r="AC3187" t="s">
        <v>712</v>
      </c>
      <c r="AD3187" t="s">
        <v>524</v>
      </c>
      <c r="AE3187" t="s">
        <v>659</v>
      </c>
      <c r="AF3187" t="s">
        <v>2019</v>
      </c>
      <c r="AG3187" t="s">
        <v>659</v>
      </c>
      <c r="AH3187" t="s">
        <v>2019</v>
      </c>
      <c r="AI3187" t="s">
        <v>659</v>
      </c>
      <c r="AJ3187" t="s">
        <v>2019</v>
      </c>
      <c r="AK3187" t="s">
        <v>659</v>
      </c>
      <c r="AL3187" t="s">
        <v>2019</v>
      </c>
      <c r="AM3187" t="s">
        <v>712</v>
      </c>
      <c r="AN3187" t="s">
        <v>524</v>
      </c>
      <c r="AO3187" t="s">
        <v>659</v>
      </c>
      <c r="AP3187" t="s">
        <v>2019</v>
      </c>
      <c r="AQ3187" t="s">
        <v>659</v>
      </c>
      <c r="AR3187" t="s">
        <v>2019</v>
      </c>
      <c r="AS3187" t="s">
        <v>659</v>
      </c>
      <c r="AT3187" t="s">
        <v>2019</v>
      </c>
      <c r="AU3187" t="s">
        <v>712</v>
      </c>
      <c r="AV3187" t="s">
        <v>524</v>
      </c>
      <c r="AW3187">
        <v>1</v>
      </c>
      <c r="AX3187" t="s">
        <v>659</v>
      </c>
      <c r="AY3187" t="s">
        <v>1246</v>
      </c>
      <c r="AZ3187" t="s">
        <v>1246</v>
      </c>
      <c r="BA3187" t="s">
        <v>1246</v>
      </c>
      <c r="BB3187" t="s">
        <v>1248</v>
      </c>
      <c r="BE3187" t="s">
        <v>659</v>
      </c>
      <c r="BG3187" t="s">
        <v>1253</v>
      </c>
      <c r="BH3187" t="s">
        <v>1257</v>
      </c>
      <c r="BI3187" t="s">
        <v>1259</v>
      </c>
      <c r="BJ3187" t="s">
        <v>1266</v>
      </c>
      <c r="BM3187" t="s">
        <v>68</v>
      </c>
    </row>
    <row r="3188" spans="2:65" x14ac:dyDescent="0.3">
      <c r="B3188" t="s">
        <v>297</v>
      </c>
      <c r="C3188" t="s">
        <v>64</v>
      </c>
      <c r="D3188" t="s">
        <v>1326</v>
      </c>
      <c r="E3188" t="s">
        <v>437</v>
      </c>
      <c r="F3188" t="s">
        <v>1907</v>
      </c>
      <c r="G3188" t="s">
        <v>173</v>
      </c>
      <c r="H3188" t="s">
        <v>1907</v>
      </c>
      <c r="K3188" s="3">
        <v>44743</v>
      </c>
      <c r="L3188">
        <v>1</v>
      </c>
      <c r="M3188" t="s">
        <v>712</v>
      </c>
      <c r="N3188" t="s">
        <v>712</v>
      </c>
      <c r="O3188" t="s">
        <v>1241</v>
      </c>
      <c r="P3188" cm="1">
        <f t="array" ref="P3188">_xlfn.SWITCH(O3188,"Excellent",5,"Above Average", 4,"Average",3,"Below Average",2,"Extremely Poor",1)</f>
        <v>2</v>
      </c>
      <c r="Q3188" t="s">
        <v>712</v>
      </c>
      <c r="R3188" t="s">
        <v>712</v>
      </c>
      <c r="S3188" t="s">
        <v>712</v>
      </c>
      <c r="T3188" t="s">
        <v>1241</v>
      </c>
      <c r="U3188" t="s">
        <v>712</v>
      </c>
      <c r="V3188" t="s">
        <v>1244</v>
      </c>
      <c r="W3188" t="s">
        <v>659</v>
      </c>
      <c r="X3188" t="s">
        <v>2019</v>
      </c>
      <c r="Y3188" t="s">
        <v>659</v>
      </c>
      <c r="Z3188" t="s">
        <v>2019</v>
      </c>
      <c r="AA3188" t="s">
        <v>659</v>
      </c>
      <c r="AB3188" t="s">
        <v>2019</v>
      </c>
      <c r="AC3188" t="s">
        <v>712</v>
      </c>
      <c r="AD3188" t="s">
        <v>524</v>
      </c>
      <c r="AE3188" t="s">
        <v>659</v>
      </c>
      <c r="AF3188" t="s">
        <v>2019</v>
      </c>
      <c r="AG3188" t="s">
        <v>659</v>
      </c>
      <c r="AH3188" t="s">
        <v>2019</v>
      </c>
      <c r="AI3188" t="s">
        <v>659</v>
      </c>
      <c r="AJ3188" t="s">
        <v>2019</v>
      </c>
      <c r="AK3188" t="s">
        <v>712</v>
      </c>
      <c r="AL3188" t="s">
        <v>2643</v>
      </c>
      <c r="AM3188" t="s">
        <v>712</v>
      </c>
      <c r="AN3188" t="s">
        <v>1242</v>
      </c>
      <c r="AO3188" t="s">
        <v>659</v>
      </c>
      <c r="AP3188" t="s">
        <v>2019</v>
      </c>
      <c r="AQ3188" t="s">
        <v>712</v>
      </c>
      <c r="AR3188" t="s">
        <v>1243</v>
      </c>
      <c r="AS3188" t="s">
        <v>659</v>
      </c>
      <c r="AT3188" t="s">
        <v>2019</v>
      </c>
      <c r="AU3188" t="s">
        <v>712</v>
      </c>
      <c r="AV3188" t="s">
        <v>524</v>
      </c>
      <c r="AW3188">
        <v>1</v>
      </c>
      <c r="AX3188" t="s">
        <v>659</v>
      </c>
      <c r="AY3188" t="s">
        <v>2644</v>
      </c>
      <c r="AZ3188" t="s">
        <v>2644</v>
      </c>
      <c r="BA3188" t="s">
        <v>2644</v>
      </c>
      <c r="BB3188" t="s">
        <v>1249</v>
      </c>
      <c r="BE3188" t="s">
        <v>712</v>
      </c>
      <c r="BG3188" t="s">
        <v>1254</v>
      </c>
      <c r="BH3188" t="s">
        <v>1257</v>
      </c>
      <c r="BI3188" t="s">
        <v>1259</v>
      </c>
      <c r="BJ3188" t="s">
        <v>1266</v>
      </c>
      <c r="BM3188" t="s">
        <v>68</v>
      </c>
    </row>
    <row r="3189" spans="2:65" x14ac:dyDescent="0.3">
      <c r="B3189" t="s">
        <v>828</v>
      </c>
      <c r="C3189" t="s">
        <v>64</v>
      </c>
      <c r="D3189" t="s">
        <v>1283</v>
      </c>
      <c r="E3189" t="s">
        <v>1908</v>
      </c>
      <c r="F3189" t="s">
        <v>258</v>
      </c>
      <c r="G3189" t="s">
        <v>113</v>
      </c>
      <c r="H3189" t="s">
        <v>258</v>
      </c>
      <c r="K3189" s="3">
        <v>44743</v>
      </c>
      <c r="L3189">
        <v>1</v>
      </c>
      <c r="M3189" t="s">
        <v>712</v>
      </c>
      <c r="N3189" t="s">
        <v>712</v>
      </c>
      <c r="O3189" t="s">
        <v>524</v>
      </c>
      <c r="P3189" cm="1">
        <f t="array" ref="P3189">_xlfn.SWITCH(O3189,"Excellent",5,"Above Average", 4,"Average",3,"Below Average",2,"Extremely Poor",1)</f>
        <v>5</v>
      </c>
      <c r="Q3189" t="s">
        <v>712</v>
      </c>
      <c r="R3189" t="s">
        <v>712</v>
      </c>
      <c r="S3189" t="s">
        <v>659</v>
      </c>
      <c r="T3189" t="s">
        <v>2019</v>
      </c>
      <c r="U3189" t="s">
        <v>659</v>
      </c>
      <c r="V3189" t="s">
        <v>2019</v>
      </c>
      <c r="W3189" t="s">
        <v>659</v>
      </c>
      <c r="X3189" t="s">
        <v>2019</v>
      </c>
      <c r="Y3189" t="s">
        <v>659</v>
      </c>
      <c r="Z3189" t="s">
        <v>2019</v>
      </c>
      <c r="AA3189" t="s">
        <v>659</v>
      </c>
      <c r="AB3189" t="s">
        <v>2019</v>
      </c>
      <c r="AC3189" t="s">
        <v>659</v>
      </c>
      <c r="AD3189" t="s">
        <v>2019</v>
      </c>
      <c r="AE3189" t="s">
        <v>712</v>
      </c>
      <c r="AF3189" t="s">
        <v>1242</v>
      </c>
      <c r="AG3189" t="s">
        <v>659</v>
      </c>
      <c r="AH3189" t="s">
        <v>2019</v>
      </c>
      <c r="AI3189" t="s">
        <v>659</v>
      </c>
      <c r="AJ3189" t="s">
        <v>2019</v>
      </c>
      <c r="AK3189" t="s">
        <v>659</v>
      </c>
      <c r="AL3189" t="s">
        <v>2019</v>
      </c>
      <c r="AM3189" t="s">
        <v>712</v>
      </c>
      <c r="AN3189" t="s">
        <v>524</v>
      </c>
      <c r="AO3189" t="s">
        <v>712</v>
      </c>
      <c r="AP3189" t="s">
        <v>1244</v>
      </c>
      <c r="AQ3189" t="s">
        <v>659</v>
      </c>
      <c r="AR3189" t="s">
        <v>2019</v>
      </c>
      <c r="AS3189" t="s">
        <v>659</v>
      </c>
      <c r="AT3189" t="s">
        <v>2019</v>
      </c>
      <c r="AU3189" t="s">
        <v>659</v>
      </c>
      <c r="AV3189" t="s">
        <v>2019</v>
      </c>
      <c r="AW3189">
        <v>1</v>
      </c>
      <c r="AX3189" t="s">
        <v>712</v>
      </c>
      <c r="AY3189" t="s">
        <v>1246</v>
      </c>
      <c r="AZ3189" t="s">
        <v>1246</v>
      </c>
      <c r="BA3189" t="s">
        <v>1246</v>
      </c>
      <c r="BB3189" t="s">
        <v>1248</v>
      </c>
      <c r="BE3189" t="s">
        <v>659</v>
      </c>
      <c r="BG3189" t="s">
        <v>1254</v>
      </c>
      <c r="BH3189" t="s">
        <v>1257</v>
      </c>
      <c r="BI3189" t="s">
        <v>1259</v>
      </c>
      <c r="BJ3189" t="s">
        <v>1266</v>
      </c>
      <c r="BM3189" t="s">
        <v>68</v>
      </c>
    </row>
    <row r="3190" spans="2:65" x14ac:dyDescent="0.3">
      <c r="B3190" t="s">
        <v>150</v>
      </c>
      <c r="C3190" t="s">
        <v>64</v>
      </c>
      <c r="D3190" t="s">
        <v>1473</v>
      </c>
      <c r="E3190" t="s">
        <v>1091</v>
      </c>
      <c r="F3190" t="s">
        <v>1101</v>
      </c>
      <c r="G3190" t="s">
        <v>66</v>
      </c>
      <c r="H3190" t="s">
        <v>1101</v>
      </c>
      <c r="K3190" s="3">
        <v>44743</v>
      </c>
      <c r="L3190">
        <v>1</v>
      </c>
      <c r="M3190" t="s">
        <v>712</v>
      </c>
      <c r="N3190" t="s">
        <v>659</v>
      </c>
      <c r="O3190" t="s">
        <v>2640</v>
      </c>
      <c r="P3190" cm="1">
        <f t="array" ref="P3190">_xlfn.SWITCH(O3190,"Excellent",5,"Above Average", 4,"Average",3,"Below Average",2,"Extremely Poor",1)</f>
        <v>4</v>
      </c>
      <c r="Q3190" t="s">
        <v>712</v>
      </c>
      <c r="R3190" t="s">
        <v>712</v>
      </c>
      <c r="S3190" t="s">
        <v>712</v>
      </c>
      <c r="T3190" t="s">
        <v>524</v>
      </c>
      <c r="U3190" t="s">
        <v>712</v>
      </c>
      <c r="V3190" t="s">
        <v>2640</v>
      </c>
      <c r="W3190" t="s">
        <v>712</v>
      </c>
      <c r="X3190" t="s">
        <v>1242</v>
      </c>
      <c r="Y3190" t="s">
        <v>712</v>
      </c>
      <c r="Z3190" t="s">
        <v>524</v>
      </c>
      <c r="AA3190" t="s">
        <v>659</v>
      </c>
      <c r="AB3190" t="s">
        <v>2019</v>
      </c>
      <c r="AC3190" t="s">
        <v>712</v>
      </c>
      <c r="AD3190" t="s">
        <v>2640</v>
      </c>
      <c r="AE3190" t="s">
        <v>659</v>
      </c>
      <c r="AF3190" t="s">
        <v>2019</v>
      </c>
      <c r="AG3190" t="s">
        <v>712</v>
      </c>
      <c r="AH3190" t="s">
        <v>1242</v>
      </c>
      <c r="AI3190" t="s">
        <v>659</v>
      </c>
      <c r="AJ3190" t="s">
        <v>2019</v>
      </c>
      <c r="AK3190" t="s">
        <v>659</v>
      </c>
      <c r="AL3190" t="s">
        <v>2019</v>
      </c>
      <c r="AM3190" t="s">
        <v>712</v>
      </c>
      <c r="AN3190" t="s">
        <v>524</v>
      </c>
      <c r="AO3190" t="s">
        <v>712</v>
      </c>
      <c r="AP3190" t="s">
        <v>1242</v>
      </c>
      <c r="AQ3190" t="s">
        <v>712</v>
      </c>
      <c r="AR3190" t="s">
        <v>524</v>
      </c>
      <c r="AS3190" t="s">
        <v>712</v>
      </c>
      <c r="AT3190" t="s">
        <v>524</v>
      </c>
      <c r="AU3190" t="s">
        <v>659</v>
      </c>
      <c r="AV3190" t="s">
        <v>2019</v>
      </c>
      <c r="AW3190">
        <v>1</v>
      </c>
      <c r="AX3190" t="s">
        <v>659</v>
      </c>
      <c r="AY3190" t="s">
        <v>1246</v>
      </c>
      <c r="AZ3190" t="s">
        <v>1246</v>
      </c>
      <c r="BA3190" t="s">
        <v>1246</v>
      </c>
      <c r="BB3190" t="s">
        <v>1281</v>
      </c>
      <c r="BE3190" t="s">
        <v>1281</v>
      </c>
      <c r="BG3190" t="s">
        <v>1281</v>
      </c>
      <c r="BH3190" t="s">
        <v>1281</v>
      </c>
      <c r="BI3190" t="s">
        <v>1281</v>
      </c>
      <c r="BJ3190" t="s">
        <v>1281</v>
      </c>
    </row>
    <row r="3191" spans="2:65" x14ac:dyDescent="0.3">
      <c r="B3191" t="s">
        <v>212</v>
      </c>
      <c r="C3191" t="s">
        <v>64</v>
      </c>
      <c r="D3191" t="s">
        <v>1328</v>
      </c>
      <c r="E3191" t="s">
        <v>1345</v>
      </c>
      <c r="F3191" t="s">
        <v>1066</v>
      </c>
      <c r="G3191" t="s">
        <v>84</v>
      </c>
      <c r="H3191" t="s">
        <v>488</v>
      </c>
      <c r="K3191" s="3">
        <v>44743</v>
      </c>
      <c r="L3191">
        <v>1</v>
      </c>
      <c r="M3191" t="s">
        <v>712</v>
      </c>
      <c r="N3191" t="s">
        <v>712</v>
      </c>
      <c r="O3191" t="s">
        <v>524</v>
      </c>
      <c r="P3191" cm="1">
        <f t="array" ref="P3191">_xlfn.SWITCH(O3191,"Excellent",5,"Above Average", 4,"Average",3,"Below Average",2,"Extremely Poor",1)</f>
        <v>5</v>
      </c>
      <c r="Q3191" t="s">
        <v>712</v>
      </c>
      <c r="R3191" t="s">
        <v>712</v>
      </c>
      <c r="S3191" t="s">
        <v>712</v>
      </c>
      <c r="T3191" t="s">
        <v>524</v>
      </c>
      <c r="U3191" t="s">
        <v>712</v>
      </c>
      <c r="V3191" t="s">
        <v>524</v>
      </c>
      <c r="W3191" t="s">
        <v>712</v>
      </c>
      <c r="X3191" t="s">
        <v>524</v>
      </c>
      <c r="Y3191" t="s">
        <v>712</v>
      </c>
      <c r="Z3191" t="s">
        <v>524</v>
      </c>
      <c r="AA3191" t="s">
        <v>712</v>
      </c>
      <c r="AB3191" t="s">
        <v>524</v>
      </c>
      <c r="AC3191" t="s">
        <v>712</v>
      </c>
      <c r="AD3191" t="s">
        <v>524</v>
      </c>
      <c r="AE3191" t="s">
        <v>712</v>
      </c>
      <c r="AF3191" t="s">
        <v>524</v>
      </c>
      <c r="AG3191" t="s">
        <v>659</v>
      </c>
      <c r="AH3191" t="s">
        <v>2019</v>
      </c>
      <c r="AI3191" t="s">
        <v>659</v>
      </c>
      <c r="AJ3191" t="s">
        <v>2019</v>
      </c>
      <c r="AK3191" t="s">
        <v>712</v>
      </c>
      <c r="AL3191" t="s">
        <v>524</v>
      </c>
      <c r="AM3191" t="s">
        <v>712</v>
      </c>
      <c r="AN3191" t="s">
        <v>524</v>
      </c>
      <c r="AO3191" t="s">
        <v>712</v>
      </c>
      <c r="AP3191" t="s">
        <v>524</v>
      </c>
      <c r="AQ3191" t="s">
        <v>712</v>
      </c>
      <c r="AR3191" t="s">
        <v>524</v>
      </c>
      <c r="AS3191" t="s">
        <v>712</v>
      </c>
      <c r="AT3191" t="s">
        <v>524</v>
      </c>
      <c r="AU3191" t="s">
        <v>712</v>
      </c>
      <c r="AV3191" t="s">
        <v>524</v>
      </c>
      <c r="AW3191">
        <v>0</v>
      </c>
      <c r="AX3191" t="s">
        <v>659</v>
      </c>
      <c r="AY3191" t="s">
        <v>2644</v>
      </c>
      <c r="AZ3191" t="s">
        <v>1246</v>
      </c>
      <c r="BA3191" t="s">
        <v>1246</v>
      </c>
      <c r="BB3191" t="s">
        <v>1248</v>
      </c>
      <c r="BE3191" t="s">
        <v>1281</v>
      </c>
      <c r="BG3191" t="s">
        <v>1281</v>
      </c>
      <c r="BH3191" t="s">
        <v>1281</v>
      </c>
      <c r="BI3191" t="s">
        <v>1281</v>
      </c>
      <c r="BJ3191" t="s">
        <v>1281</v>
      </c>
    </row>
    <row r="3192" spans="2:65" x14ac:dyDescent="0.3">
      <c r="B3192" t="s">
        <v>410</v>
      </c>
      <c r="C3192" t="s">
        <v>64</v>
      </c>
      <c r="D3192" t="s">
        <v>1421</v>
      </c>
      <c r="E3192" t="s">
        <v>881</v>
      </c>
      <c r="F3192" t="s">
        <v>342</v>
      </c>
      <c r="G3192" t="s">
        <v>113</v>
      </c>
      <c r="H3192" t="s">
        <v>342</v>
      </c>
      <c r="K3192" s="3">
        <v>44743</v>
      </c>
      <c r="L3192">
        <v>1</v>
      </c>
      <c r="M3192" t="s">
        <v>712</v>
      </c>
      <c r="N3192" t="s">
        <v>712</v>
      </c>
      <c r="O3192" t="s">
        <v>524</v>
      </c>
      <c r="P3192" cm="1">
        <f t="array" ref="P3192">_xlfn.SWITCH(O3192,"Excellent",5,"Above Average", 4,"Average",3,"Below Average",2,"Extremely Poor",1)</f>
        <v>5</v>
      </c>
      <c r="Q3192" t="s">
        <v>712</v>
      </c>
      <c r="R3192" t="s">
        <v>712</v>
      </c>
      <c r="S3192" t="s">
        <v>712</v>
      </c>
      <c r="T3192" t="s">
        <v>1243</v>
      </c>
      <c r="U3192" t="s">
        <v>659</v>
      </c>
      <c r="V3192" t="s">
        <v>2019</v>
      </c>
      <c r="W3192" t="s">
        <v>659</v>
      </c>
      <c r="X3192" t="s">
        <v>2019</v>
      </c>
      <c r="Y3192" t="s">
        <v>659</v>
      </c>
      <c r="Z3192" t="s">
        <v>2019</v>
      </c>
      <c r="AA3192" t="s">
        <v>712</v>
      </c>
      <c r="AB3192" t="s">
        <v>1243</v>
      </c>
      <c r="AC3192" t="s">
        <v>712</v>
      </c>
      <c r="AD3192" t="s">
        <v>1243</v>
      </c>
      <c r="AE3192" t="s">
        <v>712</v>
      </c>
      <c r="AF3192" t="s">
        <v>1243</v>
      </c>
      <c r="AG3192" t="s">
        <v>712</v>
      </c>
      <c r="AH3192" t="s">
        <v>1243</v>
      </c>
      <c r="AI3192" t="s">
        <v>659</v>
      </c>
      <c r="AJ3192" t="s">
        <v>2019</v>
      </c>
      <c r="AK3192" t="s">
        <v>712</v>
      </c>
      <c r="AL3192" t="s">
        <v>1243</v>
      </c>
      <c r="AM3192" t="s">
        <v>712</v>
      </c>
      <c r="AN3192" t="s">
        <v>1243</v>
      </c>
      <c r="AO3192" t="s">
        <v>659</v>
      </c>
      <c r="AP3192" t="s">
        <v>2019</v>
      </c>
      <c r="AQ3192" t="s">
        <v>712</v>
      </c>
      <c r="AR3192" t="s">
        <v>1243</v>
      </c>
      <c r="AS3192" t="s">
        <v>712</v>
      </c>
      <c r="AT3192" t="s">
        <v>1243</v>
      </c>
      <c r="AU3192" t="s">
        <v>712</v>
      </c>
      <c r="AV3192" t="s">
        <v>1243</v>
      </c>
      <c r="AW3192">
        <v>1</v>
      </c>
      <c r="AX3192" t="s">
        <v>712</v>
      </c>
      <c r="AY3192" t="s">
        <v>119</v>
      </c>
      <c r="AZ3192" t="s">
        <v>119</v>
      </c>
      <c r="BA3192" t="s">
        <v>119</v>
      </c>
      <c r="BB3192" t="s">
        <v>1248</v>
      </c>
      <c r="BE3192" t="s">
        <v>659</v>
      </c>
      <c r="BG3192" t="s">
        <v>1253</v>
      </c>
      <c r="BH3192" t="s">
        <v>1257</v>
      </c>
      <c r="BI3192" t="s">
        <v>1259</v>
      </c>
      <c r="BJ3192" t="s">
        <v>1266</v>
      </c>
      <c r="BM3192" t="s">
        <v>68</v>
      </c>
    </row>
    <row r="3193" spans="2:65" x14ac:dyDescent="0.3">
      <c r="B3193" t="s">
        <v>361</v>
      </c>
      <c r="C3193" t="s">
        <v>64</v>
      </c>
      <c r="D3193" t="s">
        <v>1459</v>
      </c>
      <c r="E3193" t="s">
        <v>1460</v>
      </c>
      <c r="F3193" t="s">
        <v>1909</v>
      </c>
      <c r="G3193" t="s">
        <v>123</v>
      </c>
      <c r="H3193" t="s">
        <v>1909</v>
      </c>
      <c r="K3193" s="3">
        <v>44743</v>
      </c>
      <c r="L3193">
        <v>3</v>
      </c>
      <c r="M3193" t="s">
        <v>712</v>
      </c>
      <c r="N3193" t="s">
        <v>659</v>
      </c>
      <c r="O3193" t="s">
        <v>524</v>
      </c>
      <c r="P3193" cm="1">
        <f t="array" ref="P3193">_xlfn.SWITCH(O3193,"Excellent",5,"Above Average", 4,"Average",3,"Below Average",2,"Extremely Poor",1)</f>
        <v>5</v>
      </c>
      <c r="Q3193" t="s">
        <v>712</v>
      </c>
      <c r="R3193" t="s">
        <v>712</v>
      </c>
      <c r="S3193" t="s">
        <v>712</v>
      </c>
      <c r="T3193" t="s">
        <v>524</v>
      </c>
      <c r="U3193" t="s">
        <v>712</v>
      </c>
      <c r="V3193" t="s">
        <v>524</v>
      </c>
      <c r="W3193" t="s">
        <v>712</v>
      </c>
      <c r="X3193" t="s">
        <v>524</v>
      </c>
      <c r="Y3193" t="s">
        <v>712</v>
      </c>
      <c r="Z3193" t="s">
        <v>524</v>
      </c>
      <c r="AA3193" t="s">
        <v>659</v>
      </c>
      <c r="AB3193" t="s">
        <v>2019</v>
      </c>
      <c r="AC3193" t="s">
        <v>712</v>
      </c>
      <c r="AD3193" t="s">
        <v>524</v>
      </c>
      <c r="AE3193" t="s">
        <v>712</v>
      </c>
      <c r="AF3193" t="s">
        <v>524</v>
      </c>
      <c r="AG3193" t="s">
        <v>659</v>
      </c>
      <c r="AH3193" t="s">
        <v>2019</v>
      </c>
      <c r="AI3193" t="s">
        <v>659</v>
      </c>
      <c r="AJ3193" t="s">
        <v>2019</v>
      </c>
      <c r="AK3193" t="s">
        <v>712</v>
      </c>
      <c r="AL3193" t="s">
        <v>524</v>
      </c>
      <c r="AM3193" t="s">
        <v>712</v>
      </c>
      <c r="AN3193" t="s">
        <v>524</v>
      </c>
      <c r="AO3193" t="s">
        <v>712</v>
      </c>
      <c r="AP3193" t="s">
        <v>524</v>
      </c>
      <c r="AQ3193" t="s">
        <v>712</v>
      </c>
      <c r="AR3193" t="s">
        <v>524</v>
      </c>
      <c r="AS3193" t="s">
        <v>659</v>
      </c>
      <c r="AT3193" t="s">
        <v>2019</v>
      </c>
      <c r="AU3193" t="s">
        <v>712</v>
      </c>
      <c r="AV3193" t="s">
        <v>524</v>
      </c>
      <c r="AW3193">
        <v>2</v>
      </c>
      <c r="AX3193" t="s">
        <v>712</v>
      </c>
      <c r="AY3193" t="s">
        <v>1246</v>
      </c>
      <c r="AZ3193" t="s">
        <v>1246</v>
      </c>
      <c r="BA3193" t="s">
        <v>1246</v>
      </c>
      <c r="BB3193" t="s">
        <v>1250</v>
      </c>
      <c r="BE3193" t="s">
        <v>659</v>
      </c>
      <c r="BG3193" t="s">
        <v>1253</v>
      </c>
      <c r="BH3193" t="s">
        <v>1257</v>
      </c>
      <c r="BI3193" t="s">
        <v>1259</v>
      </c>
      <c r="BJ3193" t="s">
        <v>1266</v>
      </c>
      <c r="BM3193" t="s">
        <v>68</v>
      </c>
    </row>
    <row r="3194" spans="2:65" x14ac:dyDescent="0.3">
      <c r="B3194" t="s">
        <v>264</v>
      </c>
      <c r="C3194" t="s">
        <v>64</v>
      </c>
      <c r="D3194" t="s">
        <v>1410</v>
      </c>
      <c r="E3194" t="s">
        <v>1910</v>
      </c>
      <c r="F3194" t="s">
        <v>1159</v>
      </c>
      <c r="G3194" t="s">
        <v>174</v>
      </c>
      <c r="H3194" t="s">
        <v>1911</v>
      </c>
      <c r="K3194" s="3">
        <v>44743</v>
      </c>
      <c r="L3194">
        <v>1</v>
      </c>
      <c r="M3194" t="s">
        <v>712</v>
      </c>
      <c r="N3194" t="s">
        <v>712</v>
      </c>
      <c r="O3194" t="s">
        <v>524</v>
      </c>
      <c r="P3194" cm="1">
        <f t="array" ref="P3194">_xlfn.SWITCH(O3194,"Excellent",5,"Above Average", 4,"Average",3,"Below Average",2,"Extremely Poor",1)</f>
        <v>5</v>
      </c>
      <c r="Q3194" t="s">
        <v>712</v>
      </c>
      <c r="R3194" t="s">
        <v>712</v>
      </c>
      <c r="S3194" t="s">
        <v>712</v>
      </c>
      <c r="T3194" t="s">
        <v>524</v>
      </c>
      <c r="U3194" t="s">
        <v>712</v>
      </c>
      <c r="V3194" t="s">
        <v>1243</v>
      </c>
      <c r="W3194" t="s">
        <v>712</v>
      </c>
      <c r="X3194" t="s">
        <v>1243</v>
      </c>
      <c r="Y3194" t="s">
        <v>659</v>
      </c>
      <c r="Z3194" t="s">
        <v>2019</v>
      </c>
      <c r="AA3194" t="s">
        <v>712</v>
      </c>
      <c r="AB3194" t="s">
        <v>1244</v>
      </c>
      <c r="AC3194" t="s">
        <v>659</v>
      </c>
      <c r="AD3194" t="s">
        <v>2019</v>
      </c>
      <c r="AE3194" t="s">
        <v>712</v>
      </c>
      <c r="AF3194" t="s">
        <v>1244</v>
      </c>
      <c r="AG3194" t="s">
        <v>712</v>
      </c>
      <c r="AH3194" t="s">
        <v>1244</v>
      </c>
      <c r="AI3194" t="s">
        <v>659</v>
      </c>
      <c r="AJ3194" t="s">
        <v>2019</v>
      </c>
      <c r="AK3194" t="s">
        <v>659</v>
      </c>
      <c r="AL3194" t="s">
        <v>2019</v>
      </c>
      <c r="AM3194" t="s">
        <v>659</v>
      </c>
      <c r="AN3194" t="s">
        <v>2019</v>
      </c>
      <c r="AO3194" t="s">
        <v>659</v>
      </c>
      <c r="AP3194" t="s">
        <v>2019</v>
      </c>
      <c r="AQ3194" t="s">
        <v>659</v>
      </c>
      <c r="AR3194" t="s">
        <v>2019</v>
      </c>
      <c r="AS3194" t="s">
        <v>659</v>
      </c>
      <c r="AT3194" t="s">
        <v>2019</v>
      </c>
      <c r="AU3194" t="s">
        <v>712</v>
      </c>
      <c r="AV3194" t="s">
        <v>1244</v>
      </c>
      <c r="AW3194">
        <v>1</v>
      </c>
      <c r="AX3194" t="s">
        <v>712</v>
      </c>
      <c r="AY3194" t="s">
        <v>1246</v>
      </c>
      <c r="AZ3194" t="s">
        <v>1246</v>
      </c>
      <c r="BA3194" t="s">
        <v>1246</v>
      </c>
      <c r="BB3194" t="s">
        <v>1248</v>
      </c>
      <c r="BE3194" t="s">
        <v>659</v>
      </c>
      <c r="BG3194" t="s">
        <v>1254</v>
      </c>
      <c r="BH3194" t="s">
        <v>1258</v>
      </c>
      <c r="BI3194" t="s">
        <v>1260</v>
      </c>
      <c r="BJ3194" t="s">
        <v>1266</v>
      </c>
      <c r="BM3194" t="s">
        <v>68</v>
      </c>
    </row>
    <row r="3195" spans="2:65" x14ac:dyDescent="0.3">
      <c r="B3195" t="s">
        <v>705</v>
      </c>
      <c r="C3195" t="s">
        <v>64</v>
      </c>
      <c r="D3195" t="s">
        <v>1301</v>
      </c>
      <c r="E3195" t="s">
        <v>1154</v>
      </c>
      <c r="F3195" t="s">
        <v>1418</v>
      </c>
      <c r="G3195" t="s">
        <v>76</v>
      </c>
      <c r="H3195" t="s">
        <v>1418</v>
      </c>
      <c r="K3195" s="3">
        <v>44743</v>
      </c>
      <c r="L3195">
        <v>2</v>
      </c>
      <c r="M3195" t="s">
        <v>712</v>
      </c>
      <c r="N3195" t="s">
        <v>659</v>
      </c>
      <c r="O3195" t="s">
        <v>1241</v>
      </c>
      <c r="P3195" cm="1">
        <f t="array" ref="P3195">_xlfn.SWITCH(O3195,"Excellent",5,"Above Average", 4,"Average",3,"Below Average",2,"Extremely Poor",1)</f>
        <v>2</v>
      </c>
      <c r="Q3195" t="s">
        <v>659</v>
      </c>
      <c r="R3195" t="s">
        <v>2019</v>
      </c>
      <c r="S3195" t="s">
        <v>712</v>
      </c>
      <c r="T3195" t="s">
        <v>1240</v>
      </c>
      <c r="U3195" t="s">
        <v>712</v>
      </c>
      <c r="V3195" t="s">
        <v>1240</v>
      </c>
      <c r="W3195" t="s">
        <v>712</v>
      </c>
      <c r="X3195" t="s">
        <v>1240</v>
      </c>
      <c r="Y3195" t="s">
        <v>712</v>
      </c>
      <c r="Z3195" t="s">
        <v>1241</v>
      </c>
      <c r="AA3195" t="s">
        <v>712</v>
      </c>
      <c r="AB3195" t="s">
        <v>1244</v>
      </c>
      <c r="AC3195" t="s">
        <v>712</v>
      </c>
      <c r="AD3195" t="s">
        <v>1240</v>
      </c>
      <c r="AE3195" t="s">
        <v>712</v>
      </c>
      <c r="AF3195" t="s">
        <v>1244</v>
      </c>
      <c r="AG3195" t="s">
        <v>659</v>
      </c>
      <c r="AH3195" t="s">
        <v>2019</v>
      </c>
      <c r="AI3195" t="s">
        <v>659</v>
      </c>
      <c r="AJ3195" t="s">
        <v>2019</v>
      </c>
      <c r="AK3195" t="s">
        <v>659</v>
      </c>
      <c r="AL3195" t="s">
        <v>2019</v>
      </c>
      <c r="AM3195" t="s">
        <v>712</v>
      </c>
      <c r="AN3195" t="s">
        <v>1244</v>
      </c>
      <c r="AO3195" t="s">
        <v>712</v>
      </c>
      <c r="AP3195" t="s">
        <v>1244</v>
      </c>
      <c r="AQ3195" t="s">
        <v>659</v>
      </c>
      <c r="AR3195" t="s">
        <v>2019</v>
      </c>
      <c r="AS3195" t="s">
        <v>712</v>
      </c>
      <c r="AT3195" t="s">
        <v>1244</v>
      </c>
      <c r="AU3195" t="s">
        <v>712</v>
      </c>
      <c r="AV3195" t="s">
        <v>1244</v>
      </c>
      <c r="AW3195" t="s">
        <v>1245</v>
      </c>
      <c r="AX3195" t="s">
        <v>712</v>
      </c>
      <c r="AY3195" t="s">
        <v>1247</v>
      </c>
      <c r="AZ3195" t="s">
        <v>1247</v>
      </c>
      <c r="BA3195" t="s">
        <v>1247</v>
      </c>
      <c r="BB3195" t="s">
        <v>1250</v>
      </c>
      <c r="BE3195" t="s">
        <v>1281</v>
      </c>
      <c r="BG3195" t="s">
        <v>1281</v>
      </c>
      <c r="BH3195" t="s">
        <v>1281</v>
      </c>
      <c r="BI3195" t="s">
        <v>1281</v>
      </c>
      <c r="BJ3195" t="s">
        <v>1281</v>
      </c>
    </row>
    <row r="3196" spans="2:65" x14ac:dyDescent="0.3">
      <c r="B3196" t="s">
        <v>181</v>
      </c>
      <c r="C3196" t="s">
        <v>64</v>
      </c>
      <c r="D3196" t="s">
        <v>1352</v>
      </c>
      <c r="E3196" t="s">
        <v>272</v>
      </c>
      <c r="F3196" t="s">
        <v>982</v>
      </c>
      <c r="G3196" t="s">
        <v>198</v>
      </c>
      <c r="H3196" t="s">
        <v>982</v>
      </c>
      <c r="K3196" s="3">
        <v>44743</v>
      </c>
      <c r="L3196">
        <v>1</v>
      </c>
      <c r="M3196" t="s">
        <v>712</v>
      </c>
      <c r="N3196" t="s">
        <v>712</v>
      </c>
      <c r="O3196" t="s">
        <v>524</v>
      </c>
      <c r="P3196" cm="1">
        <f t="array" ref="P3196">_xlfn.SWITCH(O3196,"Excellent",5,"Above Average", 4,"Average",3,"Below Average",2,"Extremely Poor",1)</f>
        <v>5</v>
      </c>
      <c r="Q3196" t="s">
        <v>712</v>
      </c>
      <c r="R3196" t="s">
        <v>712</v>
      </c>
      <c r="S3196" t="s">
        <v>712</v>
      </c>
      <c r="T3196" t="s">
        <v>524</v>
      </c>
      <c r="U3196" t="s">
        <v>712</v>
      </c>
      <c r="V3196" t="s">
        <v>524</v>
      </c>
      <c r="W3196" t="s">
        <v>659</v>
      </c>
      <c r="X3196" t="s">
        <v>2019</v>
      </c>
      <c r="Y3196" t="s">
        <v>659</v>
      </c>
      <c r="Z3196" t="s">
        <v>2019</v>
      </c>
      <c r="AA3196" t="s">
        <v>712</v>
      </c>
      <c r="AB3196" t="s">
        <v>524</v>
      </c>
      <c r="AC3196" t="s">
        <v>712</v>
      </c>
      <c r="AD3196" t="s">
        <v>524</v>
      </c>
      <c r="AE3196" t="s">
        <v>659</v>
      </c>
      <c r="AF3196" t="s">
        <v>2019</v>
      </c>
      <c r="AG3196" t="s">
        <v>659</v>
      </c>
      <c r="AH3196" t="s">
        <v>2019</v>
      </c>
      <c r="AI3196" t="s">
        <v>659</v>
      </c>
      <c r="AJ3196" t="s">
        <v>2019</v>
      </c>
      <c r="AK3196" t="s">
        <v>712</v>
      </c>
      <c r="AL3196" t="s">
        <v>524</v>
      </c>
      <c r="AM3196" t="s">
        <v>712</v>
      </c>
      <c r="AN3196" t="s">
        <v>524</v>
      </c>
      <c r="AO3196" t="s">
        <v>712</v>
      </c>
      <c r="AP3196" t="s">
        <v>1243</v>
      </c>
      <c r="AQ3196" t="s">
        <v>659</v>
      </c>
      <c r="AR3196" t="s">
        <v>2019</v>
      </c>
      <c r="AS3196" t="s">
        <v>659</v>
      </c>
      <c r="AT3196" t="s">
        <v>2019</v>
      </c>
      <c r="AU3196" t="s">
        <v>712</v>
      </c>
      <c r="AV3196" t="s">
        <v>524</v>
      </c>
      <c r="AW3196">
        <v>0</v>
      </c>
      <c r="AX3196" t="s">
        <v>712</v>
      </c>
      <c r="AY3196" t="s">
        <v>1246</v>
      </c>
      <c r="AZ3196" t="s">
        <v>1246</v>
      </c>
      <c r="BA3196" t="s">
        <v>1246</v>
      </c>
      <c r="BB3196" t="s">
        <v>1248</v>
      </c>
      <c r="BE3196" t="s">
        <v>659</v>
      </c>
      <c r="BG3196" t="s">
        <v>1256</v>
      </c>
      <c r="BH3196" t="s">
        <v>1256</v>
      </c>
      <c r="BI3196" t="s">
        <v>1265</v>
      </c>
      <c r="BJ3196" t="s">
        <v>1266</v>
      </c>
      <c r="BM3196" t="s">
        <v>68</v>
      </c>
    </row>
    <row r="3197" spans="2:65" x14ac:dyDescent="0.3">
      <c r="B3197" t="s">
        <v>181</v>
      </c>
      <c r="C3197" t="s">
        <v>99</v>
      </c>
      <c r="D3197" t="s">
        <v>1292</v>
      </c>
      <c r="E3197" t="s">
        <v>368</v>
      </c>
      <c r="F3197" t="s">
        <v>790</v>
      </c>
      <c r="G3197" t="s">
        <v>128</v>
      </c>
      <c r="I3197" t="s">
        <v>102</v>
      </c>
      <c r="J3197" t="s">
        <v>68</v>
      </c>
      <c r="K3197" s="3">
        <v>44743</v>
      </c>
      <c r="L3197">
        <v>1</v>
      </c>
      <c r="M3197" t="s">
        <v>712</v>
      </c>
      <c r="N3197" t="s">
        <v>712</v>
      </c>
      <c r="O3197" t="s">
        <v>524</v>
      </c>
      <c r="P3197" cm="1">
        <f t="array" ref="P3197">_xlfn.SWITCH(O3197,"Excellent",5,"Above Average", 4,"Average",3,"Below Average",2,"Extremely Poor",1)</f>
        <v>5</v>
      </c>
      <c r="Q3197" t="s">
        <v>712</v>
      </c>
      <c r="R3197" t="s">
        <v>712</v>
      </c>
      <c r="S3197" t="s">
        <v>712</v>
      </c>
      <c r="T3197" t="s">
        <v>1243</v>
      </c>
      <c r="U3197" t="s">
        <v>659</v>
      </c>
      <c r="V3197" t="s">
        <v>2019</v>
      </c>
      <c r="W3197" t="s">
        <v>659</v>
      </c>
      <c r="X3197" t="s">
        <v>2019</v>
      </c>
      <c r="Y3197" t="s">
        <v>659</v>
      </c>
      <c r="Z3197" t="s">
        <v>2019</v>
      </c>
      <c r="AA3197" t="s">
        <v>659</v>
      </c>
      <c r="AB3197" t="s">
        <v>2019</v>
      </c>
      <c r="AC3197" t="s">
        <v>659</v>
      </c>
      <c r="AD3197" t="s">
        <v>2019</v>
      </c>
      <c r="AE3197" t="s">
        <v>659</v>
      </c>
      <c r="AF3197" t="s">
        <v>2019</v>
      </c>
      <c r="AG3197" t="s">
        <v>659</v>
      </c>
      <c r="AH3197" t="s">
        <v>2019</v>
      </c>
      <c r="AI3197" t="s">
        <v>659</v>
      </c>
      <c r="AJ3197" t="s">
        <v>2019</v>
      </c>
      <c r="AK3197" t="s">
        <v>712</v>
      </c>
      <c r="AL3197" t="s">
        <v>1243</v>
      </c>
      <c r="AM3197" t="s">
        <v>712</v>
      </c>
      <c r="AN3197" t="s">
        <v>1243</v>
      </c>
      <c r="AO3197" t="s">
        <v>712</v>
      </c>
      <c r="AP3197" t="s">
        <v>1243</v>
      </c>
      <c r="AQ3197" t="s">
        <v>659</v>
      </c>
      <c r="AR3197" t="s">
        <v>2019</v>
      </c>
      <c r="AS3197" t="s">
        <v>659</v>
      </c>
      <c r="AT3197" t="s">
        <v>2019</v>
      </c>
      <c r="AU3197" t="s">
        <v>712</v>
      </c>
      <c r="AV3197" t="s">
        <v>1243</v>
      </c>
      <c r="AW3197">
        <v>0</v>
      </c>
      <c r="AX3197" t="s">
        <v>659</v>
      </c>
      <c r="AY3197" t="s">
        <v>1246</v>
      </c>
      <c r="AZ3197" t="s">
        <v>1246</v>
      </c>
      <c r="BA3197" t="s">
        <v>1246</v>
      </c>
      <c r="BB3197" t="s">
        <v>1248</v>
      </c>
      <c r="BE3197" t="s">
        <v>659</v>
      </c>
      <c r="BG3197" t="s">
        <v>1252</v>
      </c>
      <c r="BH3197" t="s">
        <v>1257</v>
      </c>
      <c r="BI3197" t="s">
        <v>1265</v>
      </c>
      <c r="BJ3197" t="s">
        <v>1266</v>
      </c>
      <c r="BK3197" t="s">
        <v>68</v>
      </c>
      <c r="BM3197" t="s">
        <v>103</v>
      </c>
    </row>
    <row r="3198" spans="2:65" x14ac:dyDescent="0.3">
      <c r="B3198" t="s">
        <v>181</v>
      </c>
      <c r="C3198" t="s">
        <v>64</v>
      </c>
      <c r="D3198" t="s">
        <v>1317</v>
      </c>
      <c r="E3198" t="s">
        <v>866</v>
      </c>
      <c r="F3198" t="s">
        <v>751</v>
      </c>
      <c r="G3198" t="s">
        <v>71</v>
      </c>
      <c r="H3198" t="s">
        <v>443</v>
      </c>
      <c r="K3198" s="3">
        <v>44743</v>
      </c>
      <c r="L3198" t="s">
        <v>1239</v>
      </c>
      <c r="M3198" t="s">
        <v>712</v>
      </c>
      <c r="N3198" t="s">
        <v>712</v>
      </c>
      <c r="O3198" t="s">
        <v>524</v>
      </c>
      <c r="P3198" cm="1">
        <f t="array" ref="P3198">_xlfn.SWITCH(O3198,"Excellent",5,"Above Average", 4,"Average",3,"Below Average",2,"Extremely Poor",1)</f>
        <v>5</v>
      </c>
      <c r="Q3198" t="s">
        <v>712</v>
      </c>
      <c r="R3198" t="s">
        <v>712</v>
      </c>
      <c r="S3198" t="s">
        <v>712</v>
      </c>
      <c r="T3198" t="s">
        <v>524</v>
      </c>
      <c r="U3198" t="s">
        <v>712</v>
      </c>
      <c r="V3198" t="s">
        <v>524</v>
      </c>
      <c r="W3198" t="s">
        <v>659</v>
      </c>
      <c r="X3198" t="s">
        <v>2019</v>
      </c>
      <c r="Y3198" t="s">
        <v>712</v>
      </c>
      <c r="Z3198" t="s">
        <v>524</v>
      </c>
      <c r="AA3198" t="s">
        <v>659</v>
      </c>
      <c r="AB3198" t="s">
        <v>2019</v>
      </c>
      <c r="AC3198" t="s">
        <v>659</v>
      </c>
      <c r="AD3198" t="s">
        <v>2019</v>
      </c>
      <c r="AE3198" t="s">
        <v>659</v>
      </c>
      <c r="AF3198" t="s">
        <v>2019</v>
      </c>
      <c r="AG3198" t="s">
        <v>659</v>
      </c>
      <c r="AH3198" t="s">
        <v>2019</v>
      </c>
      <c r="AI3198" t="s">
        <v>659</v>
      </c>
      <c r="AJ3198" t="s">
        <v>2019</v>
      </c>
      <c r="AK3198" t="s">
        <v>659</v>
      </c>
      <c r="AL3198" t="s">
        <v>2019</v>
      </c>
      <c r="AM3198" t="s">
        <v>712</v>
      </c>
      <c r="AN3198" t="s">
        <v>524</v>
      </c>
      <c r="AO3198" t="s">
        <v>712</v>
      </c>
      <c r="AP3198" t="s">
        <v>524</v>
      </c>
      <c r="AQ3198" t="s">
        <v>659</v>
      </c>
      <c r="AR3198" t="s">
        <v>2019</v>
      </c>
      <c r="AS3198" t="s">
        <v>659</v>
      </c>
      <c r="AT3198" t="s">
        <v>2019</v>
      </c>
      <c r="AU3198" t="s">
        <v>659</v>
      </c>
      <c r="AV3198" t="s">
        <v>2019</v>
      </c>
      <c r="AW3198">
        <v>0</v>
      </c>
      <c r="AX3198" t="s">
        <v>712</v>
      </c>
      <c r="AY3198" t="s">
        <v>1246</v>
      </c>
      <c r="AZ3198" t="s">
        <v>1246</v>
      </c>
      <c r="BA3198" t="s">
        <v>1246</v>
      </c>
      <c r="BB3198" t="s">
        <v>1248</v>
      </c>
      <c r="BE3198" t="s">
        <v>659</v>
      </c>
      <c r="BG3198" t="s">
        <v>1253</v>
      </c>
      <c r="BH3198" t="s">
        <v>1257</v>
      </c>
      <c r="BI3198" t="s">
        <v>1259</v>
      </c>
      <c r="BJ3198" t="s">
        <v>1267</v>
      </c>
      <c r="BM3198" t="s">
        <v>68</v>
      </c>
    </row>
    <row r="3199" spans="2:65" x14ac:dyDescent="0.3">
      <c r="B3199" t="s">
        <v>131</v>
      </c>
      <c r="C3199" t="s">
        <v>64</v>
      </c>
      <c r="D3199" t="s">
        <v>1304</v>
      </c>
      <c r="E3199" t="s">
        <v>603</v>
      </c>
      <c r="F3199" t="s">
        <v>395</v>
      </c>
      <c r="G3199" t="s">
        <v>128</v>
      </c>
      <c r="H3199" t="s">
        <v>522</v>
      </c>
      <c r="K3199" s="3">
        <v>44743</v>
      </c>
      <c r="L3199">
        <v>1</v>
      </c>
      <c r="M3199" t="s">
        <v>659</v>
      </c>
      <c r="N3199" t="s">
        <v>2019</v>
      </c>
      <c r="O3199" t="s">
        <v>524</v>
      </c>
      <c r="P3199" cm="1">
        <f t="array" ref="P3199">_xlfn.SWITCH(O3199,"Excellent",5,"Above Average", 4,"Average",3,"Below Average",2,"Extremely Poor",1)</f>
        <v>5</v>
      </c>
      <c r="Q3199" t="s">
        <v>712</v>
      </c>
      <c r="R3199" t="s">
        <v>712</v>
      </c>
      <c r="S3199" t="s">
        <v>712</v>
      </c>
      <c r="T3199" t="s">
        <v>524</v>
      </c>
      <c r="U3199" t="s">
        <v>659</v>
      </c>
      <c r="V3199" t="s">
        <v>2019</v>
      </c>
      <c r="W3199" t="s">
        <v>659</v>
      </c>
      <c r="X3199" t="s">
        <v>2019</v>
      </c>
      <c r="Y3199" t="s">
        <v>659</v>
      </c>
      <c r="Z3199" t="s">
        <v>2019</v>
      </c>
      <c r="AA3199" t="s">
        <v>659</v>
      </c>
      <c r="AB3199" t="s">
        <v>2019</v>
      </c>
      <c r="AC3199" t="s">
        <v>712</v>
      </c>
      <c r="AD3199" t="s">
        <v>524</v>
      </c>
      <c r="AE3199" t="s">
        <v>712</v>
      </c>
      <c r="AF3199" t="s">
        <v>524</v>
      </c>
      <c r="AG3199" t="s">
        <v>659</v>
      </c>
      <c r="AH3199" t="s">
        <v>2019</v>
      </c>
      <c r="AI3199" t="s">
        <v>659</v>
      </c>
      <c r="AJ3199" t="s">
        <v>2019</v>
      </c>
      <c r="AK3199" t="s">
        <v>659</v>
      </c>
      <c r="AL3199" t="s">
        <v>2019</v>
      </c>
      <c r="AM3199" t="s">
        <v>712</v>
      </c>
      <c r="AN3199" t="s">
        <v>524</v>
      </c>
      <c r="AO3199" t="s">
        <v>659</v>
      </c>
      <c r="AP3199" t="s">
        <v>2019</v>
      </c>
      <c r="AQ3199" t="s">
        <v>712</v>
      </c>
      <c r="AR3199" t="s">
        <v>524</v>
      </c>
      <c r="AS3199" t="s">
        <v>659</v>
      </c>
      <c r="AT3199" t="s">
        <v>2019</v>
      </c>
      <c r="AU3199" t="s">
        <v>659</v>
      </c>
      <c r="AV3199" t="s">
        <v>2019</v>
      </c>
      <c r="AW3199">
        <v>0</v>
      </c>
      <c r="AX3199" t="s">
        <v>659</v>
      </c>
      <c r="AY3199" t="s">
        <v>1246</v>
      </c>
      <c r="AZ3199" t="s">
        <v>1246</v>
      </c>
      <c r="BA3199" t="s">
        <v>1246</v>
      </c>
      <c r="BB3199" t="s">
        <v>1248</v>
      </c>
      <c r="BE3199" t="s">
        <v>659</v>
      </c>
      <c r="BG3199" t="s">
        <v>1253</v>
      </c>
      <c r="BH3199" t="s">
        <v>1256</v>
      </c>
      <c r="BI3199" t="s">
        <v>1259</v>
      </c>
      <c r="BJ3199" t="s">
        <v>1266</v>
      </c>
      <c r="BM3199" t="s">
        <v>68</v>
      </c>
    </row>
    <row r="3200" spans="2:65" x14ac:dyDescent="0.3">
      <c r="B3200" t="s">
        <v>520</v>
      </c>
      <c r="C3200" t="s">
        <v>64</v>
      </c>
      <c r="D3200" t="s">
        <v>1457</v>
      </c>
      <c r="E3200" t="s">
        <v>1912</v>
      </c>
      <c r="F3200" t="s">
        <v>604</v>
      </c>
      <c r="G3200" t="s">
        <v>71</v>
      </c>
      <c r="H3200" t="s">
        <v>604</v>
      </c>
      <c r="K3200" s="3">
        <v>44743</v>
      </c>
      <c r="L3200">
        <v>2</v>
      </c>
      <c r="M3200" t="s">
        <v>659</v>
      </c>
      <c r="N3200" t="s">
        <v>2019</v>
      </c>
      <c r="O3200" t="s">
        <v>524</v>
      </c>
      <c r="P3200" cm="1">
        <f t="array" ref="P3200">_xlfn.SWITCH(O3200,"Excellent",5,"Above Average", 4,"Average",3,"Below Average",2,"Extremely Poor",1)</f>
        <v>5</v>
      </c>
      <c r="Q3200" t="s">
        <v>712</v>
      </c>
      <c r="R3200" t="s">
        <v>712</v>
      </c>
      <c r="S3200" t="s">
        <v>712</v>
      </c>
      <c r="T3200" t="s">
        <v>524</v>
      </c>
      <c r="U3200" t="s">
        <v>712</v>
      </c>
      <c r="V3200" t="s">
        <v>1244</v>
      </c>
      <c r="W3200" t="s">
        <v>712</v>
      </c>
      <c r="X3200" t="s">
        <v>1244</v>
      </c>
      <c r="Y3200" t="s">
        <v>712</v>
      </c>
      <c r="Z3200" t="s">
        <v>524</v>
      </c>
      <c r="AA3200" t="s">
        <v>712</v>
      </c>
      <c r="AB3200" t="s">
        <v>1243</v>
      </c>
      <c r="AC3200" t="s">
        <v>712</v>
      </c>
      <c r="AD3200" t="s">
        <v>1244</v>
      </c>
      <c r="AE3200" t="s">
        <v>712</v>
      </c>
      <c r="AF3200" t="s">
        <v>1242</v>
      </c>
      <c r="AG3200" t="s">
        <v>659</v>
      </c>
      <c r="AH3200" t="s">
        <v>2019</v>
      </c>
      <c r="AI3200" t="s">
        <v>659</v>
      </c>
      <c r="AJ3200" t="s">
        <v>2019</v>
      </c>
      <c r="AK3200" t="s">
        <v>712</v>
      </c>
      <c r="AL3200" t="s">
        <v>1243</v>
      </c>
      <c r="AM3200" t="s">
        <v>712</v>
      </c>
      <c r="AN3200" t="s">
        <v>1243</v>
      </c>
      <c r="AO3200" t="s">
        <v>712</v>
      </c>
      <c r="AP3200" t="s">
        <v>524</v>
      </c>
      <c r="AQ3200" t="s">
        <v>712</v>
      </c>
      <c r="AR3200" t="s">
        <v>1243</v>
      </c>
      <c r="AS3200" t="s">
        <v>712</v>
      </c>
      <c r="AT3200" t="s">
        <v>1242</v>
      </c>
      <c r="AU3200" t="s">
        <v>712</v>
      </c>
      <c r="AV3200" t="s">
        <v>1244</v>
      </c>
      <c r="AW3200">
        <v>0</v>
      </c>
      <c r="AX3200" t="s">
        <v>712</v>
      </c>
      <c r="AY3200" t="s">
        <v>1246</v>
      </c>
      <c r="AZ3200" t="s">
        <v>1246</v>
      </c>
      <c r="BA3200" t="s">
        <v>1246</v>
      </c>
      <c r="BB3200" t="s">
        <v>1248</v>
      </c>
      <c r="BE3200" t="s">
        <v>659</v>
      </c>
      <c r="BG3200" t="s">
        <v>1254</v>
      </c>
      <c r="BH3200" t="s">
        <v>1257</v>
      </c>
      <c r="BI3200" t="s">
        <v>1259</v>
      </c>
      <c r="BJ3200" t="s">
        <v>1266</v>
      </c>
      <c r="BM3200" t="s">
        <v>68</v>
      </c>
    </row>
    <row r="3201" spans="2:65" x14ac:dyDescent="0.3">
      <c r="B3201" t="s">
        <v>447</v>
      </c>
      <c r="C3201" t="s">
        <v>64</v>
      </c>
      <c r="D3201" t="s">
        <v>1299</v>
      </c>
      <c r="E3201" t="s">
        <v>1889</v>
      </c>
      <c r="F3201" t="s">
        <v>1163</v>
      </c>
      <c r="G3201" t="s">
        <v>154</v>
      </c>
      <c r="H3201" t="s">
        <v>1163</v>
      </c>
      <c r="K3201" s="3">
        <v>44743</v>
      </c>
      <c r="L3201">
        <v>1</v>
      </c>
      <c r="M3201" t="s">
        <v>659</v>
      </c>
      <c r="N3201" t="s">
        <v>2019</v>
      </c>
      <c r="O3201" t="s">
        <v>2640</v>
      </c>
      <c r="P3201" cm="1">
        <f t="array" ref="P3201">_xlfn.SWITCH(O3201,"Excellent",5,"Above Average", 4,"Average",3,"Below Average",2,"Extremely Poor",1)</f>
        <v>4</v>
      </c>
      <c r="Q3201" t="s">
        <v>712</v>
      </c>
      <c r="R3201" t="s">
        <v>659</v>
      </c>
      <c r="S3201" t="s">
        <v>712</v>
      </c>
      <c r="T3201" t="s">
        <v>524</v>
      </c>
      <c r="U3201" t="s">
        <v>659</v>
      </c>
      <c r="V3201" t="s">
        <v>2019</v>
      </c>
      <c r="W3201" t="s">
        <v>712</v>
      </c>
      <c r="X3201" t="s">
        <v>2640</v>
      </c>
      <c r="Y3201" t="s">
        <v>659</v>
      </c>
      <c r="Z3201" t="s">
        <v>2019</v>
      </c>
      <c r="AA3201" t="s">
        <v>659</v>
      </c>
      <c r="AB3201" t="s">
        <v>2019</v>
      </c>
      <c r="AC3201" t="s">
        <v>712</v>
      </c>
      <c r="AD3201" t="s">
        <v>1242</v>
      </c>
      <c r="AE3201" t="s">
        <v>659</v>
      </c>
      <c r="AF3201" t="s">
        <v>2019</v>
      </c>
      <c r="AG3201" t="s">
        <v>659</v>
      </c>
      <c r="AH3201" t="s">
        <v>2019</v>
      </c>
      <c r="AI3201" t="s">
        <v>659</v>
      </c>
      <c r="AJ3201" t="s">
        <v>2019</v>
      </c>
      <c r="AK3201" t="s">
        <v>712</v>
      </c>
      <c r="AL3201" t="s">
        <v>524</v>
      </c>
      <c r="AM3201" t="s">
        <v>712</v>
      </c>
      <c r="AN3201" t="s">
        <v>524</v>
      </c>
      <c r="AO3201" t="s">
        <v>659</v>
      </c>
      <c r="AP3201" t="s">
        <v>2019</v>
      </c>
      <c r="AQ3201" t="s">
        <v>659</v>
      </c>
      <c r="AR3201" t="s">
        <v>2019</v>
      </c>
      <c r="AS3201" t="s">
        <v>659</v>
      </c>
      <c r="AT3201" t="s">
        <v>2019</v>
      </c>
      <c r="AU3201" t="s">
        <v>659</v>
      </c>
      <c r="AV3201" t="s">
        <v>2019</v>
      </c>
      <c r="AW3201">
        <v>0</v>
      </c>
      <c r="AX3201" t="s">
        <v>659</v>
      </c>
      <c r="AY3201" t="s">
        <v>2644</v>
      </c>
      <c r="AZ3201" t="s">
        <v>2644</v>
      </c>
      <c r="BA3201" t="s">
        <v>2644</v>
      </c>
      <c r="BB3201" t="s">
        <v>1248</v>
      </c>
      <c r="BE3201" t="s">
        <v>659</v>
      </c>
      <c r="BG3201" t="s">
        <v>1254</v>
      </c>
      <c r="BH3201" t="s">
        <v>1257</v>
      </c>
      <c r="BI3201" t="s">
        <v>1259</v>
      </c>
      <c r="BJ3201" t="s">
        <v>1266</v>
      </c>
      <c r="BM3201" t="s">
        <v>68</v>
      </c>
    </row>
    <row r="3202" spans="2:65" x14ac:dyDescent="0.3">
      <c r="B3202" t="s">
        <v>86</v>
      </c>
      <c r="C3202" t="s">
        <v>64</v>
      </c>
      <c r="D3202" t="s">
        <v>1574</v>
      </c>
      <c r="E3202" t="s">
        <v>1761</v>
      </c>
      <c r="F3202" t="s">
        <v>301</v>
      </c>
      <c r="G3202" t="s">
        <v>198</v>
      </c>
      <c r="H3202" t="s">
        <v>301</v>
      </c>
      <c r="K3202" s="3">
        <v>44743</v>
      </c>
      <c r="L3202">
        <v>2</v>
      </c>
      <c r="M3202" t="s">
        <v>712</v>
      </c>
      <c r="N3202" t="s">
        <v>712</v>
      </c>
      <c r="O3202" t="s">
        <v>524</v>
      </c>
      <c r="P3202" cm="1">
        <f t="array" ref="P3202">_xlfn.SWITCH(O3202,"Excellent",5,"Above Average", 4,"Average",3,"Below Average",2,"Extremely Poor",1)</f>
        <v>5</v>
      </c>
      <c r="Q3202" t="s">
        <v>712</v>
      </c>
      <c r="R3202" t="s">
        <v>712</v>
      </c>
      <c r="S3202" t="s">
        <v>712</v>
      </c>
      <c r="T3202" t="s">
        <v>1243</v>
      </c>
      <c r="U3202" t="s">
        <v>712</v>
      </c>
      <c r="V3202" t="s">
        <v>1242</v>
      </c>
      <c r="W3202" t="s">
        <v>659</v>
      </c>
      <c r="X3202" t="s">
        <v>2019</v>
      </c>
      <c r="Y3202" t="s">
        <v>659</v>
      </c>
      <c r="Z3202" t="s">
        <v>2019</v>
      </c>
      <c r="AA3202" t="s">
        <v>712</v>
      </c>
      <c r="AB3202" t="s">
        <v>1243</v>
      </c>
      <c r="AC3202" t="s">
        <v>659</v>
      </c>
      <c r="AD3202" t="s">
        <v>2019</v>
      </c>
      <c r="AE3202" t="s">
        <v>659</v>
      </c>
      <c r="AF3202" t="s">
        <v>2019</v>
      </c>
      <c r="AG3202" t="s">
        <v>659</v>
      </c>
      <c r="AH3202" t="s">
        <v>2019</v>
      </c>
      <c r="AI3202" t="s">
        <v>659</v>
      </c>
      <c r="AJ3202" t="s">
        <v>2019</v>
      </c>
      <c r="AK3202" t="s">
        <v>659</v>
      </c>
      <c r="AL3202" t="s">
        <v>2019</v>
      </c>
      <c r="AM3202" t="s">
        <v>712</v>
      </c>
      <c r="AN3202" t="s">
        <v>524</v>
      </c>
      <c r="AO3202" t="s">
        <v>659</v>
      </c>
      <c r="AP3202" t="s">
        <v>2019</v>
      </c>
      <c r="AQ3202" t="s">
        <v>712</v>
      </c>
      <c r="AR3202" t="s">
        <v>524</v>
      </c>
      <c r="AS3202" t="s">
        <v>712</v>
      </c>
      <c r="AT3202" t="s">
        <v>524</v>
      </c>
      <c r="AU3202" t="s">
        <v>659</v>
      </c>
      <c r="AV3202" t="s">
        <v>2019</v>
      </c>
      <c r="AW3202">
        <v>1</v>
      </c>
      <c r="AX3202" t="s">
        <v>712</v>
      </c>
      <c r="AY3202" t="s">
        <v>1246</v>
      </c>
      <c r="AZ3202" t="s">
        <v>1246</v>
      </c>
      <c r="BA3202" t="s">
        <v>119</v>
      </c>
      <c r="BB3202" t="s">
        <v>1251</v>
      </c>
      <c r="BE3202" t="s">
        <v>659</v>
      </c>
      <c r="BG3202" t="s">
        <v>1253</v>
      </c>
      <c r="BH3202" t="s">
        <v>1257</v>
      </c>
      <c r="BI3202" t="s">
        <v>1259</v>
      </c>
      <c r="BJ3202" t="s">
        <v>1267</v>
      </c>
      <c r="BM3202" t="s">
        <v>68</v>
      </c>
    </row>
    <row r="3203" spans="2:65" x14ac:dyDescent="0.3">
      <c r="B3203" t="s">
        <v>565</v>
      </c>
      <c r="C3203" t="s">
        <v>64</v>
      </c>
      <c r="D3203" t="s">
        <v>1390</v>
      </c>
      <c r="E3203" t="s">
        <v>920</v>
      </c>
      <c r="F3203" t="s">
        <v>491</v>
      </c>
      <c r="G3203" t="s">
        <v>84</v>
      </c>
      <c r="H3203" t="s">
        <v>1095</v>
      </c>
      <c r="K3203" s="3">
        <v>44743</v>
      </c>
      <c r="L3203">
        <v>1</v>
      </c>
      <c r="M3203" t="s">
        <v>712</v>
      </c>
      <c r="N3203" t="s">
        <v>712</v>
      </c>
      <c r="O3203" t="s">
        <v>524</v>
      </c>
      <c r="P3203" cm="1">
        <f t="array" ref="P3203">_xlfn.SWITCH(O3203,"Excellent",5,"Above Average", 4,"Average",3,"Below Average",2,"Extremely Poor",1)</f>
        <v>5</v>
      </c>
      <c r="Q3203" t="s">
        <v>712</v>
      </c>
      <c r="R3203" t="s">
        <v>712</v>
      </c>
      <c r="S3203" t="s">
        <v>712</v>
      </c>
      <c r="T3203" t="s">
        <v>524</v>
      </c>
      <c r="U3203" t="s">
        <v>712</v>
      </c>
      <c r="V3203" t="s">
        <v>1243</v>
      </c>
      <c r="W3203" t="s">
        <v>712</v>
      </c>
      <c r="X3203" t="s">
        <v>1243</v>
      </c>
      <c r="Y3203" t="s">
        <v>659</v>
      </c>
      <c r="Z3203" t="s">
        <v>2019</v>
      </c>
      <c r="AA3203" t="s">
        <v>659</v>
      </c>
      <c r="AB3203" t="s">
        <v>2019</v>
      </c>
      <c r="AC3203" t="s">
        <v>659</v>
      </c>
      <c r="AD3203" t="s">
        <v>2019</v>
      </c>
      <c r="AE3203" t="s">
        <v>659</v>
      </c>
      <c r="AF3203" t="s">
        <v>2019</v>
      </c>
      <c r="AG3203" t="s">
        <v>659</v>
      </c>
      <c r="AH3203" t="s">
        <v>2019</v>
      </c>
      <c r="AI3203" t="s">
        <v>659</v>
      </c>
      <c r="AJ3203" t="s">
        <v>2019</v>
      </c>
      <c r="AK3203" t="s">
        <v>659</v>
      </c>
      <c r="AL3203" t="s">
        <v>2019</v>
      </c>
      <c r="AM3203" t="s">
        <v>659</v>
      </c>
      <c r="AN3203" t="s">
        <v>2019</v>
      </c>
      <c r="AO3203" t="s">
        <v>712</v>
      </c>
      <c r="AP3203" t="s">
        <v>524</v>
      </c>
      <c r="AQ3203" t="s">
        <v>659</v>
      </c>
      <c r="AR3203" t="s">
        <v>2019</v>
      </c>
      <c r="AS3203" t="s">
        <v>659</v>
      </c>
      <c r="AT3203" t="s">
        <v>2019</v>
      </c>
      <c r="AU3203" t="s">
        <v>659</v>
      </c>
      <c r="AV3203" t="s">
        <v>2019</v>
      </c>
      <c r="AW3203">
        <v>2</v>
      </c>
      <c r="AX3203" t="s">
        <v>712</v>
      </c>
      <c r="AY3203" t="s">
        <v>1246</v>
      </c>
      <c r="AZ3203" t="s">
        <v>1246</v>
      </c>
      <c r="BA3203" t="s">
        <v>1246</v>
      </c>
      <c r="BB3203" t="s">
        <v>1248</v>
      </c>
      <c r="BE3203" t="s">
        <v>659</v>
      </c>
      <c r="BG3203" t="s">
        <v>1254</v>
      </c>
      <c r="BH3203" t="s">
        <v>1257</v>
      </c>
      <c r="BI3203" t="s">
        <v>1259</v>
      </c>
      <c r="BJ3203" t="s">
        <v>1266</v>
      </c>
      <c r="BM3203" t="s">
        <v>68</v>
      </c>
    </row>
    <row r="3204" spans="2:65" x14ac:dyDescent="0.3">
      <c r="B3204" t="s">
        <v>181</v>
      </c>
      <c r="C3204" t="s">
        <v>138</v>
      </c>
      <c r="D3204" t="s">
        <v>1473</v>
      </c>
      <c r="E3204" t="s">
        <v>616</v>
      </c>
      <c r="F3204" t="s">
        <v>140</v>
      </c>
      <c r="G3204" t="s">
        <v>140</v>
      </c>
      <c r="H3204" t="s">
        <v>140</v>
      </c>
      <c r="K3204" s="3">
        <v>44743</v>
      </c>
      <c r="L3204">
        <v>1</v>
      </c>
      <c r="M3204" t="s">
        <v>712</v>
      </c>
      <c r="N3204" t="s">
        <v>712</v>
      </c>
      <c r="O3204" t="s">
        <v>524</v>
      </c>
      <c r="P3204" cm="1">
        <f t="array" ref="P3204">_xlfn.SWITCH(O3204,"Excellent",5,"Above Average", 4,"Average",3,"Below Average",2,"Extremely Poor",1)</f>
        <v>5</v>
      </c>
      <c r="Q3204" t="s">
        <v>712</v>
      </c>
      <c r="R3204" t="s">
        <v>712</v>
      </c>
      <c r="S3204" t="s">
        <v>712</v>
      </c>
      <c r="T3204" t="s">
        <v>524</v>
      </c>
      <c r="U3204" t="s">
        <v>659</v>
      </c>
      <c r="V3204" t="s">
        <v>2019</v>
      </c>
      <c r="W3204" t="s">
        <v>659</v>
      </c>
      <c r="X3204" t="s">
        <v>2019</v>
      </c>
      <c r="Y3204" t="s">
        <v>659</v>
      </c>
      <c r="Z3204" t="s">
        <v>2019</v>
      </c>
      <c r="AA3204" t="s">
        <v>712</v>
      </c>
      <c r="AB3204" t="s">
        <v>524</v>
      </c>
      <c r="AC3204" t="s">
        <v>659</v>
      </c>
      <c r="AD3204" t="s">
        <v>2019</v>
      </c>
      <c r="AE3204" t="s">
        <v>659</v>
      </c>
      <c r="AF3204" t="s">
        <v>2019</v>
      </c>
      <c r="AG3204" t="s">
        <v>659</v>
      </c>
      <c r="AH3204" t="s">
        <v>2019</v>
      </c>
      <c r="AI3204" t="s">
        <v>659</v>
      </c>
      <c r="AJ3204" t="s">
        <v>2019</v>
      </c>
      <c r="AK3204" t="s">
        <v>712</v>
      </c>
      <c r="AL3204" t="s">
        <v>524</v>
      </c>
      <c r="AM3204" t="s">
        <v>712</v>
      </c>
      <c r="AN3204" t="s">
        <v>524</v>
      </c>
      <c r="AO3204" t="s">
        <v>712</v>
      </c>
      <c r="AP3204" t="s">
        <v>524</v>
      </c>
      <c r="AQ3204" t="s">
        <v>712</v>
      </c>
      <c r="AR3204" t="s">
        <v>524</v>
      </c>
      <c r="AS3204" t="s">
        <v>659</v>
      </c>
      <c r="AT3204" t="s">
        <v>2019</v>
      </c>
      <c r="AU3204" t="s">
        <v>712</v>
      </c>
      <c r="AV3204" t="s">
        <v>524</v>
      </c>
      <c r="AW3204">
        <v>0</v>
      </c>
      <c r="AX3204" t="s">
        <v>659</v>
      </c>
      <c r="AY3204" t="s">
        <v>1246</v>
      </c>
      <c r="AZ3204" t="s">
        <v>1246</v>
      </c>
      <c r="BA3204" t="s">
        <v>1246</v>
      </c>
      <c r="BB3204" t="s">
        <v>1248</v>
      </c>
      <c r="BE3204" t="s">
        <v>659</v>
      </c>
      <c r="BG3204" t="s">
        <v>1254</v>
      </c>
      <c r="BH3204" t="s">
        <v>1257</v>
      </c>
      <c r="BI3204" t="s">
        <v>1259</v>
      </c>
      <c r="BJ3204" t="s">
        <v>1267</v>
      </c>
    </row>
    <row r="3205" spans="2:65" x14ac:dyDescent="0.3">
      <c r="B3205" t="s">
        <v>248</v>
      </c>
      <c r="C3205" t="s">
        <v>64</v>
      </c>
      <c r="D3205" t="s">
        <v>1397</v>
      </c>
      <c r="E3205" t="s">
        <v>1756</v>
      </c>
      <c r="F3205" t="s">
        <v>167</v>
      </c>
      <c r="G3205" t="s">
        <v>113</v>
      </c>
      <c r="H3205" t="s">
        <v>167</v>
      </c>
      <c r="K3205" s="3">
        <v>44743</v>
      </c>
      <c r="L3205">
        <v>1</v>
      </c>
      <c r="M3205" t="s">
        <v>712</v>
      </c>
      <c r="N3205" t="s">
        <v>712</v>
      </c>
      <c r="O3205" t="s">
        <v>524</v>
      </c>
      <c r="P3205" cm="1">
        <f t="array" ref="P3205">_xlfn.SWITCH(O3205,"Excellent",5,"Above Average", 4,"Average",3,"Below Average",2,"Extremely Poor",1)</f>
        <v>5</v>
      </c>
      <c r="Q3205" t="s">
        <v>712</v>
      </c>
      <c r="R3205" t="s">
        <v>712</v>
      </c>
      <c r="S3205" t="s">
        <v>712</v>
      </c>
      <c r="T3205" t="s">
        <v>524</v>
      </c>
      <c r="U3205" t="s">
        <v>659</v>
      </c>
      <c r="V3205" t="s">
        <v>2019</v>
      </c>
      <c r="W3205" t="s">
        <v>659</v>
      </c>
      <c r="X3205" t="s">
        <v>2019</v>
      </c>
      <c r="Y3205" t="s">
        <v>659</v>
      </c>
      <c r="Z3205" t="s">
        <v>2019</v>
      </c>
      <c r="AA3205" t="s">
        <v>659</v>
      </c>
      <c r="AB3205" t="s">
        <v>2019</v>
      </c>
      <c r="AC3205" t="s">
        <v>659</v>
      </c>
      <c r="AD3205" t="s">
        <v>2019</v>
      </c>
      <c r="AE3205" t="s">
        <v>659</v>
      </c>
      <c r="AF3205" t="s">
        <v>2019</v>
      </c>
      <c r="AG3205" t="s">
        <v>659</v>
      </c>
      <c r="AH3205" t="s">
        <v>2019</v>
      </c>
      <c r="AI3205" t="s">
        <v>659</v>
      </c>
      <c r="AJ3205" t="s">
        <v>2019</v>
      </c>
      <c r="AK3205" t="s">
        <v>659</v>
      </c>
      <c r="AL3205" t="s">
        <v>2019</v>
      </c>
      <c r="AM3205" t="s">
        <v>712</v>
      </c>
      <c r="AN3205" t="s">
        <v>524</v>
      </c>
      <c r="AO3205" t="s">
        <v>659</v>
      </c>
      <c r="AP3205" t="s">
        <v>2019</v>
      </c>
      <c r="AQ3205" t="s">
        <v>712</v>
      </c>
      <c r="AR3205" t="s">
        <v>524</v>
      </c>
      <c r="AS3205" t="s">
        <v>712</v>
      </c>
      <c r="AT3205" t="s">
        <v>1243</v>
      </c>
      <c r="AU3205" t="s">
        <v>659</v>
      </c>
      <c r="AV3205" t="s">
        <v>2019</v>
      </c>
      <c r="AW3205">
        <v>1</v>
      </c>
      <c r="AX3205" t="s">
        <v>659</v>
      </c>
      <c r="AY3205" t="s">
        <v>1246</v>
      </c>
      <c r="AZ3205" t="s">
        <v>1246</v>
      </c>
      <c r="BA3205" t="s">
        <v>1246</v>
      </c>
      <c r="BB3205" t="s">
        <v>1248</v>
      </c>
      <c r="BE3205" t="s">
        <v>659</v>
      </c>
      <c r="BG3205" t="s">
        <v>1253</v>
      </c>
      <c r="BH3205" t="s">
        <v>1257</v>
      </c>
      <c r="BI3205" t="s">
        <v>1259</v>
      </c>
      <c r="BJ3205" t="s">
        <v>1266</v>
      </c>
      <c r="BM3205" t="s">
        <v>68</v>
      </c>
    </row>
    <row r="3206" spans="2:65" x14ac:dyDescent="0.3">
      <c r="B3206" t="s">
        <v>520</v>
      </c>
      <c r="C3206" t="s">
        <v>64</v>
      </c>
      <c r="D3206" t="s">
        <v>1298</v>
      </c>
      <c r="E3206" t="s">
        <v>382</v>
      </c>
      <c r="F3206" t="s">
        <v>407</v>
      </c>
      <c r="G3206" t="s">
        <v>128</v>
      </c>
      <c r="H3206" t="s">
        <v>499</v>
      </c>
      <c r="K3206" s="3">
        <v>44743</v>
      </c>
      <c r="L3206">
        <v>3</v>
      </c>
      <c r="M3206" t="s">
        <v>712</v>
      </c>
      <c r="N3206" t="s">
        <v>712</v>
      </c>
      <c r="O3206" t="s">
        <v>524</v>
      </c>
      <c r="P3206" cm="1">
        <f t="array" ref="P3206">_xlfn.SWITCH(O3206,"Excellent",5,"Above Average", 4,"Average",3,"Below Average",2,"Extremely Poor",1)</f>
        <v>5</v>
      </c>
      <c r="Q3206" t="s">
        <v>712</v>
      </c>
      <c r="R3206" t="s">
        <v>712</v>
      </c>
      <c r="S3206" t="s">
        <v>659</v>
      </c>
      <c r="T3206" t="s">
        <v>2019</v>
      </c>
      <c r="U3206" t="s">
        <v>659</v>
      </c>
      <c r="V3206" t="s">
        <v>2019</v>
      </c>
      <c r="W3206" t="s">
        <v>659</v>
      </c>
      <c r="X3206" t="s">
        <v>2019</v>
      </c>
      <c r="Y3206" t="s">
        <v>659</v>
      </c>
      <c r="Z3206" t="s">
        <v>2019</v>
      </c>
      <c r="AA3206" t="s">
        <v>659</v>
      </c>
      <c r="AB3206" t="s">
        <v>2019</v>
      </c>
      <c r="AC3206" t="s">
        <v>659</v>
      </c>
      <c r="AD3206" t="s">
        <v>2019</v>
      </c>
      <c r="AE3206" t="s">
        <v>659</v>
      </c>
      <c r="AF3206" t="s">
        <v>2019</v>
      </c>
      <c r="AG3206" t="s">
        <v>659</v>
      </c>
      <c r="AH3206" t="s">
        <v>2019</v>
      </c>
      <c r="AI3206" t="s">
        <v>659</v>
      </c>
      <c r="AJ3206" t="s">
        <v>2019</v>
      </c>
      <c r="AK3206" t="s">
        <v>659</v>
      </c>
      <c r="AL3206" t="s">
        <v>2019</v>
      </c>
      <c r="AM3206" t="s">
        <v>659</v>
      </c>
      <c r="AN3206" t="s">
        <v>2019</v>
      </c>
      <c r="AO3206" t="s">
        <v>659</v>
      </c>
      <c r="AP3206" t="s">
        <v>2019</v>
      </c>
      <c r="AQ3206" t="s">
        <v>712</v>
      </c>
      <c r="AR3206" t="s">
        <v>524</v>
      </c>
      <c r="AS3206" t="s">
        <v>659</v>
      </c>
      <c r="AT3206" t="s">
        <v>2019</v>
      </c>
      <c r="AU3206" t="s">
        <v>712</v>
      </c>
      <c r="AV3206" t="s">
        <v>1243</v>
      </c>
      <c r="AW3206">
        <v>0</v>
      </c>
      <c r="AX3206" t="s">
        <v>659</v>
      </c>
      <c r="AY3206" t="s">
        <v>1246</v>
      </c>
      <c r="AZ3206" t="s">
        <v>1246</v>
      </c>
      <c r="BA3206" t="s">
        <v>1246</v>
      </c>
      <c r="BB3206" t="s">
        <v>1251</v>
      </c>
      <c r="BE3206" t="s">
        <v>659</v>
      </c>
      <c r="BG3206" t="s">
        <v>1253</v>
      </c>
      <c r="BH3206" t="s">
        <v>1257</v>
      </c>
      <c r="BI3206" t="s">
        <v>1259</v>
      </c>
      <c r="BJ3206" t="s">
        <v>1267</v>
      </c>
      <c r="BM3206" t="s">
        <v>68</v>
      </c>
    </row>
    <row r="3207" spans="2:65" x14ac:dyDescent="0.3">
      <c r="B3207" t="s">
        <v>535</v>
      </c>
      <c r="C3207" t="s">
        <v>64</v>
      </c>
      <c r="D3207" t="s">
        <v>1392</v>
      </c>
      <c r="E3207" t="s">
        <v>1102</v>
      </c>
      <c r="F3207" t="s">
        <v>673</v>
      </c>
      <c r="G3207" t="s">
        <v>113</v>
      </c>
      <c r="H3207" t="s">
        <v>1169</v>
      </c>
      <c r="K3207" s="3">
        <v>44743</v>
      </c>
      <c r="L3207">
        <v>2</v>
      </c>
      <c r="M3207" t="s">
        <v>712</v>
      </c>
      <c r="N3207" t="s">
        <v>712</v>
      </c>
      <c r="O3207" t="s">
        <v>524</v>
      </c>
      <c r="P3207" cm="1">
        <f t="array" ref="P3207">_xlfn.SWITCH(O3207,"Excellent",5,"Above Average", 4,"Average",3,"Below Average",2,"Extremely Poor",1)</f>
        <v>5</v>
      </c>
      <c r="Q3207" t="s">
        <v>712</v>
      </c>
      <c r="R3207" t="s">
        <v>712</v>
      </c>
      <c r="S3207" t="s">
        <v>712</v>
      </c>
      <c r="T3207" t="s">
        <v>524</v>
      </c>
      <c r="U3207" t="s">
        <v>712</v>
      </c>
      <c r="V3207" t="s">
        <v>524</v>
      </c>
      <c r="W3207" t="s">
        <v>712</v>
      </c>
      <c r="X3207" t="s">
        <v>1244</v>
      </c>
      <c r="Y3207" t="s">
        <v>712</v>
      </c>
      <c r="Z3207" t="s">
        <v>524</v>
      </c>
      <c r="AA3207" t="s">
        <v>659</v>
      </c>
      <c r="AB3207" t="s">
        <v>2019</v>
      </c>
      <c r="AC3207" t="s">
        <v>712</v>
      </c>
      <c r="AD3207" t="s">
        <v>524</v>
      </c>
      <c r="AE3207" t="s">
        <v>712</v>
      </c>
      <c r="AF3207" t="s">
        <v>524</v>
      </c>
      <c r="AG3207" t="s">
        <v>659</v>
      </c>
      <c r="AH3207" t="s">
        <v>2019</v>
      </c>
      <c r="AI3207" t="s">
        <v>659</v>
      </c>
      <c r="AJ3207" t="s">
        <v>2019</v>
      </c>
      <c r="AK3207" t="s">
        <v>712</v>
      </c>
      <c r="AL3207" t="s">
        <v>524</v>
      </c>
      <c r="AM3207" t="s">
        <v>712</v>
      </c>
      <c r="AN3207" t="s">
        <v>524</v>
      </c>
      <c r="AO3207" t="s">
        <v>659</v>
      </c>
      <c r="AP3207" t="s">
        <v>2019</v>
      </c>
      <c r="AQ3207" t="s">
        <v>659</v>
      </c>
      <c r="AR3207" t="s">
        <v>2019</v>
      </c>
      <c r="AS3207" t="s">
        <v>712</v>
      </c>
      <c r="AT3207" t="s">
        <v>524</v>
      </c>
      <c r="AU3207" t="s">
        <v>712</v>
      </c>
      <c r="AV3207" t="s">
        <v>524</v>
      </c>
      <c r="AW3207">
        <v>1</v>
      </c>
      <c r="AX3207" t="s">
        <v>712</v>
      </c>
      <c r="AY3207" t="s">
        <v>1246</v>
      </c>
      <c r="AZ3207" t="s">
        <v>1246</v>
      </c>
      <c r="BA3207" t="s">
        <v>1246</v>
      </c>
      <c r="BB3207" t="s">
        <v>1248</v>
      </c>
      <c r="BE3207" t="s">
        <v>659</v>
      </c>
      <c r="BG3207" t="s">
        <v>1254</v>
      </c>
      <c r="BH3207" t="s">
        <v>1257</v>
      </c>
      <c r="BI3207" t="s">
        <v>1259</v>
      </c>
      <c r="BJ3207" t="s">
        <v>1265</v>
      </c>
      <c r="BM3207" t="s">
        <v>68</v>
      </c>
    </row>
    <row r="3208" spans="2:65" x14ac:dyDescent="0.3">
      <c r="B3208" t="s">
        <v>366</v>
      </c>
      <c r="C3208" t="s">
        <v>64</v>
      </c>
      <c r="D3208" t="s">
        <v>1459</v>
      </c>
      <c r="E3208" t="s">
        <v>616</v>
      </c>
      <c r="F3208" t="s">
        <v>1364</v>
      </c>
      <c r="G3208" t="s">
        <v>71</v>
      </c>
      <c r="H3208" t="s">
        <v>1364</v>
      </c>
      <c r="K3208" s="3">
        <v>44743</v>
      </c>
      <c r="L3208">
        <v>1</v>
      </c>
      <c r="M3208" t="s">
        <v>712</v>
      </c>
      <c r="N3208" t="s">
        <v>712</v>
      </c>
      <c r="O3208" t="s">
        <v>524</v>
      </c>
      <c r="P3208" cm="1">
        <f t="array" ref="P3208">_xlfn.SWITCH(O3208,"Excellent",5,"Above Average", 4,"Average",3,"Below Average",2,"Extremely Poor",1)</f>
        <v>5</v>
      </c>
      <c r="Q3208" t="s">
        <v>712</v>
      </c>
      <c r="R3208" t="s">
        <v>712</v>
      </c>
      <c r="S3208" t="s">
        <v>659</v>
      </c>
      <c r="T3208" t="s">
        <v>2019</v>
      </c>
      <c r="U3208" t="s">
        <v>659</v>
      </c>
      <c r="V3208" t="s">
        <v>2019</v>
      </c>
      <c r="W3208" t="s">
        <v>659</v>
      </c>
      <c r="X3208" t="s">
        <v>2019</v>
      </c>
      <c r="Y3208" t="s">
        <v>712</v>
      </c>
      <c r="Z3208" t="s">
        <v>1243</v>
      </c>
      <c r="AA3208" t="s">
        <v>712</v>
      </c>
      <c r="AB3208" t="s">
        <v>524</v>
      </c>
      <c r="AC3208" t="s">
        <v>659</v>
      </c>
      <c r="AD3208" t="s">
        <v>2019</v>
      </c>
      <c r="AE3208" t="s">
        <v>659</v>
      </c>
      <c r="AF3208" t="s">
        <v>2019</v>
      </c>
      <c r="AG3208" t="s">
        <v>659</v>
      </c>
      <c r="AH3208" t="s">
        <v>2019</v>
      </c>
      <c r="AI3208" t="s">
        <v>659</v>
      </c>
      <c r="AJ3208" t="s">
        <v>2019</v>
      </c>
      <c r="AK3208" t="s">
        <v>712</v>
      </c>
      <c r="AL3208" t="s">
        <v>524</v>
      </c>
      <c r="AM3208" t="s">
        <v>712</v>
      </c>
      <c r="AN3208" t="s">
        <v>524</v>
      </c>
      <c r="AO3208" t="s">
        <v>659</v>
      </c>
      <c r="AP3208" t="s">
        <v>2019</v>
      </c>
      <c r="AQ3208" t="s">
        <v>659</v>
      </c>
      <c r="AR3208" t="s">
        <v>2019</v>
      </c>
      <c r="AS3208" t="s">
        <v>659</v>
      </c>
      <c r="AT3208" t="s">
        <v>2019</v>
      </c>
      <c r="AU3208" t="s">
        <v>712</v>
      </c>
      <c r="AV3208" t="s">
        <v>524</v>
      </c>
      <c r="AW3208">
        <v>0</v>
      </c>
      <c r="AX3208" t="s">
        <v>659</v>
      </c>
      <c r="AY3208" t="s">
        <v>1246</v>
      </c>
      <c r="AZ3208" t="s">
        <v>1246</v>
      </c>
      <c r="BA3208" t="s">
        <v>1246</v>
      </c>
      <c r="BB3208" t="s">
        <v>1248</v>
      </c>
      <c r="BE3208" t="s">
        <v>659</v>
      </c>
      <c r="BG3208" t="s">
        <v>1256</v>
      </c>
      <c r="BH3208" t="s">
        <v>1256</v>
      </c>
      <c r="BI3208" t="s">
        <v>1265</v>
      </c>
      <c r="BJ3208" t="s">
        <v>1265</v>
      </c>
      <c r="BM3208" t="s">
        <v>68</v>
      </c>
    </row>
    <row r="3209" spans="2:65" x14ac:dyDescent="0.3">
      <c r="B3209" t="s">
        <v>594</v>
      </c>
      <c r="C3209" t="s">
        <v>64</v>
      </c>
      <c r="D3209" t="s">
        <v>1327</v>
      </c>
      <c r="E3209" t="s">
        <v>787</v>
      </c>
      <c r="F3209" t="s">
        <v>964</v>
      </c>
      <c r="G3209" t="s">
        <v>198</v>
      </c>
      <c r="H3209" t="s">
        <v>964</v>
      </c>
      <c r="K3209" s="3">
        <v>44743</v>
      </c>
      <c r="L3209">
        <v>1</v>
      </c>
      <c r="M3209" t="s">
        <v>712</v>
      </c>
      <c r="N3209" t="s">
        <v>712</v>
      </c>
      <c r="O3209" t="s">
        <v>524</v>
      </c>
      <c r="P3209" cm="1">
        <f t="array" ref="P3209">_xlfn.SWITCH(O3209,"Excellent",5,"Above Average", 4,"Average",3,"Below Average",2,"Extremely Poor",1)</f>
        <v>5</v>
      </c>
      <c r="Q3209" t="s">
        <v>712</v>
      </c>
      <c r="R3209" t="s">
        <v>712</v>
      </c>
      <c r="S3209" t="s">
        <v>712</v>
      </c>
      <c r="T3209" t="s">
        <v>1242</v>
      </c>
      <c r="U3209" t="s">
        <v>712</v>
      </c>
      <c r="V3209" t="s">
        <v>1242</v>
      </c>
      <c r="W3209" t="s">
        <v>659</v>
      </c>
      <c r="X3209" t="s">
        <v>2019</v>
      </c>
      <c r="Y3209" t="s">
        <v>712</v>
      </c>
      <c r="Z3209" t="s">
        <v>524</v>
      </c>
      <c r="AA3209" t="s">
        <v>659</v>
      </c>
      <c r="AB3209" t="s">
        <v>2019</v>
      </c>
      <c r="AC3209" t="s">
        <v>659</v>
      </c>
      <c r="AD3209" t="s">
        <v>2019</v>
      </c>
      <c r="AE3209" t="s">
        <v>712</v>
      </c>
      <c r="AF3209" t="s">
        <v>1243</v>
      </c>
      <c r="AG3209" t="s">
        <v>659</v>
      </c>
      <c r="AH3209" t="s">
        <v>2019</v>
      </c>
      <c r="AI3209" t="s">
        <v>659</v>
      </c>
      <c r="AJ3209" t="s">
        <v>2019</v>
      </c>
      <c r="AK3209" t="s">
        <v>659</v>
      </c>
      <c r="AL3209" t="s">
        <v>2019</v>
      </c>
      <c r="AM3209" t="s">
        <v>712</v>
      </c>
      <c r="AN3209" t="s">
        <v>524</v>
      </c>
      <c r="AO3209" t="s">
        <v>659</v>
      </c>
      <c r="AP3209" t="s">
        <v>2019</v>
      </c>
      <c r="AQ3209" t="s">
        <v>659</v>
      </c>
      <c r="AR3209" t="s">
        <v>2019</v>
      </c>
      <c r="AS3209" t="s">
        <v>659</v>
      </c>
      <c r="AT3209" t="s">
        <v>2019</v>
      </c>
      <c r="AU3209" t="s">
        <v>659</v>
      </c>
      <c r="AV3209" t="s">
        <v>2019</v>
      </c>
      <c r="AW3209">
        <v>0</v>
      </c>
      <c r="AX3209" t="s">
        <v>712</v>
      </c>
      <c r="AY3209" t="s">
        <v>119</v>
      </c>
      <c r="AZ3209" t="s">
        <v>119</v>
      </c>
      <c r="BA3209" t="s">
        <v>119</v>
      </c>
      <c r="BB3209" t="s">
        <v>1251</v>
      </c>
      <c r="BE3209" t="s">
        <v>659</v>
      </c>
      <c r="BG3209" t="s">
        <v>1256</v>
      </c>
      <c r="BH3209" t="s">
        <v>1256</v>
      </c>
      <c r="BI3209" t="s">
        <v>1265</v>
      </c>
      <c r="BJ3209" t="s">
        <v>1266</v>
      </c>
      <c r="BM3209" t="s">
        <v>68</v>
      </c>
    </row>
    <row r="3210" spans="2:65" x14ac:dyDescent="0.3">
      <c r="B3210" t="s">
        <v>92</v>
      </c>
      <c r="C3210" t="s">
        <v>64</v>
      </c>
      <c r="D3210" t="s">
        <v>1390</v>
      </c>
      <c r="E3210" t="s">
        <v>737</v>
      </c>
      <c r="F3210" t="s">
        <v>1101</v>
      </c>
      <c r="G3210" t="s">
        <v>66</v>
      </c>
      <c r="H3210" t="s">
        <v>1101</v>
      </c>
      <c r="K3210" s="3">
        <v>44743</v>
      </c>
      <c r="L3210">
        <v>1</v>
      </c>
      <c r="M3210" t="s">
        <v>712</v>
      </c>
      <c r="N3210" t="s">
        <v>659</v>
      </c>
      <c r="O3210" t="s">
        <v>524</v>
      </c>
      <c r="P3210" cm="1">
        <f t="array" ref="P3210">_xlfn.SWITCH(O3210,"Excellent",5,"Above Average", 4,"Average",3,"Below Average",2,"Extremely Poor",1)</f>
        <v>5</v>
      </c>
      <c r="Q3210" t="s">
        <v>712</v>
      </c>
      <c r="R3210" t="s">
        <v>712</v>
      </c>
      <c r="S3210" t="s">
        <v>659</v>
      </c>
      <c r="T3210" t="s">
        <v>2019</v>
      </c>
      <c r="U3210" t="s">
        <v>659</v>
      </c>
      <c r="V3210" t="s">
        <v>2019</v>
      </c>
      <c r="W3210" t="s">
        <v>659</v>
      </c>
      <c r="X3210" t="s">
        <v>2019</v>
      </c>
      <c r="Y3210" t="s">
        <v>659</v>
      </c>
      <c r="Z3210" t="s">
        <v>2019</v>
      </c>
      <c r="AA3210" t="s">
        <v>659</v>
      </c>
      <c r="AB3210" t="s">
        <v>2019</v>
      </c>
      <c r="AC3210" t="s">
        <v>659</v>
      </c>
      <c r="AD3210" t="s">
        <v>2019</v>
      </c>
      <c r="AE3210" t="s">
        <v>659</v>
      </c>
      <c r="AF3210" t="s">
        <v>2019</v>
      </c>
      <c r="AG3210" t="s">
        <v>659</v>
      </c>
      <c r="AH3210" t="s">
        <v>2019</v>
      </c>
      <c r="AI3210" t="s">
        <v>659</v>
      </c>
      <c r="AJ3210" t="s">
        <v>2019</v>
      </c>
      <c r="AK3210" t="s">
        <v>659</v>
      </c>
      <c r="AL3210" t="s">
        <v>2019</v>
      </c>
      <c r="AM3210" t="s">
        <v>659</v>
      </c>
      <c r="AN3210" t="s">
        <v>2019</v>
      </c>
      <c r="AO3210" t="s">
        <v>659</v>
      </c>
      <c r="AP3210" t="s">
        <v>2019</v>
      </c>
      <c r="AQ3210" t="s">
        <v>659</v>
      </c>
      <c r="AR3210" t="s">
        <v>2019</v>
      </c>
      <c r="AS3210" t="s">
        <v>659</v>
      </c>
      <c r="AT3210" t="s">
        <v>2019</v>
      </c>
      <c r="AU3210" t="s">
        <v>712</v>
      </c>
      <c r="AV3210" t="s">
        <v>524</v>
      </c>
      <c r="AW3210">
        <v>1</v>
      </c>
      <c r="AX3210" t="s">
        <v>712</v>
      </c>
      <c r="AY3210" t="s">
        <v>1246</v>
      </c>
      <c r="AZ3210" t="s">
        <v>119</v>
      </c>
      <c r="BA3210" t="s">
        <v>1246</v>
      </c>
      <c r="BB3210" t="s">
        <v>1250</v>
      </c>
      <c r="BE3210" t="s">
        <v>659</v>
      </c>
      <c r="BG3210" t="s">
        <v>1255</v>
      </c>
      <c r="BH3210" t="s">
        <v>1257</v>
      </c>
      <c r="BI3210" t="s">
        <v>1265</v>
      </c>
      <c r="BJ3210" t="s">
        <v>1266</v>
      </c>
      <c r="BM3210" t="s">
        <v>68</v>
      </c>
    </row>
    <row r="3211" spans="2:65" x14ac:dyDescent="0.3">
      <c r="B3211" t="s">
        <v>547</v>
      </c>
      <c r="C3211" t="s">
        <v>64</v>
      </c>
      <c r="D3211" t="s">
        <v>1291</v>
      </c>
      <c r="E3211" t="s">
        <v>1107</v>
      </c>
      <c r="F3211" t="s">
        <v>493</v>
      </c>
      <c r="G3211" t="s">
        <v>89</v>
      </c>
      <c r="H3211" t="s">
        <v>493</v>
      </c>
      <c r="K3211" s="3">
        <v>44743</v>
      </c>
      <c r="L3211">
        <v>1</v>
      </c>
      <c r="M3211" t="s">
        <v>712</v>
      </c>
      <c r="N3211" t="s">
        <v>712</v>
      </c>
      <c r="O3211" t="s">
        <v>1242</v>
      </c>
      <c r="P3211" cm="1">
        <f t="array" ref="P3211">_xlfn.SWITCH(O3211,"Excellent",5,"Above Average", 4,"Average",3,"Below Average",2,"Extremely Poor",1)</f>
        <v>3</v>
      </c>
      <c r="Q3211" t="s">
        <v>712</v>
      </c>
      <c r="R3211" t="s">
        <v>712</v>
      </c>
      <c r="S3211" t="s">
        <v>712</v>
      </c>
      <c r="T3211" t="s">
        <v>1242</v>
      </c>
      <c r="U3211" t="s">
        <v>712</v>
      </c>
      <c r="V3211" t="s">
        <v>1242</v>
      </c>
      <c r="W3211" t="s">
        <v>712</v>
      </c>
      <c r="X3211" t="s">
        <v>1242</v>
      </c>
      <c r="Y3211" t="s">
        <v>712</v>
      </c>
      <c r="Z3211" t="s">
        <v>1242</v>
      </c>
      <c r="AA3211" t="s">
        <v>712</v>
      </c>
      <c r="AB3211" t="s">
        <v>1240</v>
      </c>
      <c r="AC3211" t="s">
        <v>659</v>
      </c>
      <c r="AD3211" t="s">
        <v>2019</v>
      </c>
      <c r="AE3211" t="s">
        <v>712</v>
      </c>
      <c r="AF3211" t="s">
        <v>1241</v>
      </c>
      <c r="AG3211" t="s">
        <v>712</v>
      </c>
      <c r="AH3211" t="s">
        <v>1240</v>
      </c>
      <c r="AI3211" t="s">
        <v>712</v>
      </c>
      <c r="AJ3211" t="s">
        <v>1241</v>
      </c>
      <c r="AK3211" t="s">
        <v>712</v>
      </c>
      <c r="AL3211" t="s">
        <v>1242</v>
      </c>
      <c r="AM3211" t="s">
        <v>712</v>
      </c>
      <c r="AN3211" t="s">
        <v>1243</v>
      </c>
      <c r="AO3211" t="s">
        <v>659</v>
      </c>
      <c r="AP3211" t="s">
        <v>2019</v>
      </c>
      <c r="AQ3211" t="s">
        <v>712</v>
      </c>
      <c r="AR3211" t="s">
        <v>1243</v>
      </c>
      <c r="AS3211" t="s">
        <v>712</v>
      </c>
      <c r="AT3211" t="s">
        <v>1242</v>
      </c>
      <c r="AU3211" t="s">
        <v>712</v>
      </c>
      <c r="AV3211" t="s">
        <v>1242</v>
      </c>
      <c r="AW3211">
        <v>1</v>
      </c>
      <c r="AX3211" t="s">
        <v>712</v>
      </c>
      <c r="AY3211" t="s">
        <v>3291</v>
      </c>
      <c r="AZ3211" t="s">
        <v>3291</v>
      </c>
      <c r="BA3211" t="s">
        <v>3291</v>
      </c>
      <c r="BB3211" t="s">
        <v>1250</v>
      </c>
      <c r="BE3211" t="s">
        <v>659</v>
      </c>
      <c r="BG3211" t="s">
        <v>1254</v>
      </c>
      <c r="BH3211" t="s">
        <v>1256</v>
      </c>
      <c r="BI3211" t="s">
        <v>1265</v>
      </c>
      <c r="BJ3211" t="s">
        <v>1266</v>
      </c>
      <c r="BM3211" t="s">
        <v>68</v>
      </c>
    </row>
    <row r="3212" spans="2:65" x14ac:dyDescent="0.3">
      <c r="B3212" t="s">
        <v>255</v>
      </c>
      <c r="C3212" t="s">
        <v>64</v>
      </c>
      <c r="D3212" t="s">
        <v>1317</v>
      </c>
      <c r="E3212" t="s">
        <v>1664</v>
      </c>
      <c r="F3212" t="s">
        <v>1720</v>
      </c>
      <c r="G3212" t="s">
        <v>240</v>
      </c>
      <c r="H3212" t="s">
        <v>1720</v>
      </c>
      <c r="K3212" s="3">
        <v>44743</v>
      </c>
      <c r="L3212">
        <v>3</v>
      </c>
      <c r="M3212" t="s">
        <v>712</v>
      </c>
      <c r="N3212" t="s">
        <v>712</v>
      </c>
      <c r="O3212" t="s">
        <v>2640</v>
      </c>
      <c r="P3212" cm="1">
        <f t="array" ref="P3212">_xlfn.SWITCH(O3212,"Excellent",5,"Above Average", 4,"Average",3,"Below Average",2,"Extremely Poor",1)</f>
        <v>4</v>
      </c>
      <c r="Q3212" t="s">
        <v>712</v>
      </c>
      <c r="R3212" t="s">
        <v>712</v>
      </c>
      <c r="S3212" t="s">
        <v>712</v>
      </c>
      <c r="T3212" t="s">
        <v>2640</v>
      </c>
      <c r="U3212" t="s">
        <v>712</v>
      </c>
      <c r="V3212" t="s">
        <v>2640</v>
      </c>
      <c r="W3212" t="s">
        <v>712</v>
      </c>
      <c r="X3212" t="s">
        <v>2640</v>
      </c>
      <c r="Y3212" t="s">
        <v>712</v>
      </c>
      <c r="Z3212" t="s">
        <v>2640</v>
      </c>
      <c r="AA3212" t="s">
        <v>712</v>
      </c>
      <c r="AB3212" t="s">
        <v>2640</v>
      </c>
      <c r="AC3212" t="s">
        <v>659</v>
      </c>
      <c r="AD3212" t="s">
        <v>2019</v>
      </c>
      <c r="AE3212" t="s">
        <v>712</v>
      </c>
      <c r="AF3212" t="s">
        <v>2640</v>
      </c>
      <c r="AG3212" t="s">
        <v>659</v>
      </c>
      <c r="AH3212" t="s">
        <v>2019</v>
      </c>
      <c r="AI3212" t="s">
        <v>659</v>
      </c>
      <c r="AJ3212" t="s">
        <v>2019</v>
      </c>
      <c r="AK3212" t="s">
        <v>659</v>
      </c>
      <c r="AL3212" t="s">
        <v>2019</v>
      </c>
      <c r="AM3212" t="s">
        <v>712</v>
      </c>
      <c r="AN3212" t="s">
        <v>2640</v>
      </c>
      <c r="AO3212" t="s">
        <v>712</v>
      </c>
      <c r="AP3212" t="s">
        <v>2640</v>
      </c>
      <c r="AQ3212" t="s">
        <v>712</v>
      </c>
      <c r="AR3212" t="s">
        <v>2640</v>
      </c>
      <c r="AS3212" t="s">
        <v>659</v>
      </c>
      <c r="AT3212" t="s">
        <v>2019</v>
      </c>
      <c r="AU3212" t="s">
        <v>712</v>
      </c>
      <c r="AV3212" t="s">
        <v>2640</v>
      </c>
      <c r="AW3212">
        <v>2</v>
      </c>
      <c r="AX3212" t="s">
        <v>712</v>
      </c>
      <c r="AY3212" t="s">
        <v>1246</v>
      </c>
      <c r="AZ3212" t="s">
        <v>119</v>
      </c>
      <c r="BA3212" t="s">
        <v>119</v>
      </c>
      <c r="BB3212" t="s">
        <v>1248</v>
      </c>
      <c r="BE3212" t="s">
        <v>659</v>
      </c>
      <c r="BG3212" t="s">
        <v>1253</v>
      </c>
      <c r="BH3212" t="s">
        <v>1257</v>
      </c>
      <c r="BI3212" t="s">
        <v>1259</v>
      </c>
      <c r="BJ3212" t="s">
        <v>1266</v>
      </c>
      <c r="BM3212" t="s">
        <v>68</v>
      </c>
    </row>
    <row r="3213" spans="2:65" x14ac:dyDescent="0.3">
      <c r="B3213" t="s">
        <v>81</v>
      </c>
      <c r="C3213" t="s">
        <v>64</v>
      </c>
      <c r="D3213" t="s">
        <v>1298</v>
      </c>
      <c r="E3213" t="s">
        <v>603</v>
      </c>
      <c r="F3213" t="s">
        <v>314</v>
      </c>
      <c r="G3213" t="s">
        <v>113</v>
      </c>
      <c r="H3213" t="s">
        <v>711</v>
      </c>
      <c r="K3213" s="3">
        <v>44743</v>
      </c>
      <c r="L3213">
        <v>1</v>
      </c>
      <c r="M3213" t="s">
        <v>712</v>
      </c>
      <c r="N3213" t="s">
        <v>712</v>
      </c>
      <c r="O3213" t="s">
        <v>2640</v>
      </c>
      <c r="P3213" cm="1">
        <f t="array" ref="P3213">_xlfn.SWITCH(O3213,"Excellent",5,"Above Average", 4,"Average",3,"Below Average",2,"Extremely Poor",1)</f>
        <v>4</v>
      </c>
      <c r="Q3213" t="s">
        <v>712</v>
      </c>
      <c r="R3213" t="s">
        <v>712</v>
      </c>
      <c r="S3213" t="s">
        <v>712</v>
      </c>
      <c r="T3213" t="s">
        <v>524</v>
      </c>
      <c r="U3213" t="s">
        <v>659</v>
      </c>
      <c r="V3213" t="s">
        <v>2019</v>
      </c>
      <c r="W3213" t="s">
        <v>659</v>
      </c>
      <c r="X3213" t="s">
        <v>2019</v>
      </c>
      <c r="Y3213" t="s">
        <v>659</v>
      </c>
      <c r="Z3213" t="s">
        <v>2019</v>
      </c>
      <c r="AA3213" t="s">
        <v>712</v>
      </c>
      <c r="AB3213" t="s">
        <v>524</v>
      </c>
      <c r="AC3213" t="s">
        <v>712</v>
      </c>
      <c r="AD3213" t="s">
        <v>2640</v>
      </c>
      <c r="AE3213" t="s">
        <v>659</v>
      </c>
      <c r="AF3213" t="s">
        <v>2019</v>
      </c>
      <c r="AG3213" t="s">
        <v>659</v>
      </c>
      <c r="AH3213" t="s">
        <v>2019</v>
      </c>
      <c r="AI3213" t="s">
        <v>659</v>
      </c>
      <c r="AJ3213" t="s">
        <v>2019</v>
      </c>
      <c r="AK3213" t="s">
        <v>712</v>
      </c>
      <c r="AL3213" t="s">
        <v>524</v>
      </c>
      <c r="AM3213" t="s">
        <v>712</v>
      </c>
      <c r="AN3213" t="s">
        <v>524</v>
      </c>
      <c r="AO3213" t="s">
        <v>712</v>
      </c>
      <c r="AP3213" t="s">
        <v>524</v>
      </c>
      <c r="AQ3213" t="s">
        <v>712</v>
      </c>
      <c r="AR3213" t="s">
        <v>524</v>
      </c>
      <c r="AS3213" t="s">
        <v>712</v>
      </c>
      <c r="AT3213" t="s">
        <v>524</v>
      </c>
      <c r="AU3213" t="s">
        <v>659</v>
      </c>
      <c r="AV3213" t="s">
        <v>2019</v>
      </c>
      <c r="AW3213">
        <v>1</v>
      </c>
      <c r="AX3213" t="s">
        <v>659</v>
      </c>
      <c r="AY3213" t="s">
        <v>1246</v>
      </c>
      <c r="AZ3213" t="s">
        <v>1246</v>
      </c>
      <c r="BA3213" t="s">
        <v>1246</v>
      </c>
      <c r="BB3213" t="s">
        <v>1248</v>
      </c>
      <c r="BE3213" t="s">
        <v>659</v>
      </c>
      <c r="BG3213" t="s">
        <v>1254</v>
      </c>
      <c r="BH3213" t="s">
        <v>1257</v>
      </c>
      <c r="BI3213" t="s">
        <v>1259</v>
      </c>
      <c r="BJ3213" t="s">
        <v>1266</v>
      </c>
      <c r="BM3213" t="s">
        <v>68</v>
      </c>
    </row>
    <row r="3214" spans="2:65" x14ac:dyDescent="0.3">
      <c r="B3214" t="s">
        <v>73</v>
      </c>
      <c r="C3214" t="s">
        <v>64</v>
      </c>
      <c r="D3214" t="s">
        <v>1465</v>
      </c>
      <c r="E3214" t="s">
        <v>926</v>
      </c>
      <c r="F3214" t="s">
        <v>1598</v>
      </c>
      <c r="G3214" t="s">
        <v>154</v>
      </c>
      <c r="H3214" t="s">
        <v>1598</v>
      </c>
      <c r="K3214" s="3">
        <v>44743</v>
      </c>
      <c r="L3214" t="s">
        <v>1239</v>
      </c>
      <c r="M3214" t="s">
        <v>712</v>
      </c>
      <c r="N3214" t="s">
        <v>712</v>
      </c>
      <c r="O3214" t="s">
        <v>1241</v>
      </c>
      <c r="P3214" cm="1">
        <f t="array" ref="P3214">_xlfn.SWITCH(O3214,"Excellent",5,"Above Average", 4,"Average",3,"Below Average",2,"Extremely Poor",1)</f>
        <v>2</v>
      </c>
      <c r="Q3214" t="s">
        <v>659</v>
      </c>
      <c r="R3214" t="s">
        <v>2019</v>
      </c>
      <c r="S3214" t="s">
        <v>712</v>
      </c>
      <c r="T3214" t="s">
        <v>1242</v>
      </c>
      <c r="U3214" t="s">
        <v>712</v>
      </c>
      <c r="V3214" t="s">
        <v>1244</v>
      </c>
      <c r="W3214" t="s">
        <v>659</v>
      </c>
      <c r="X3214" t="s">
        <v>2019</v>
      </c>
      <c r="Y3214" t="s">
        <v>659</v>
      </c>
      <c r="Z3214" t="s">
        <v>2019</v>
      </c>
      <c r="AA3214" t="s">
        <v>712</v>
      </c>
      <c r="AB3214" t="s">
        <v>1242</v>
      </c>
      <c r="AC3214" t="s">
        <v>659</v>
      </c>
      <c r="AD3214" t="s">
        <v>2019</v>
      </c>
      <c r="AE3214" t="s">
        <v>712</v>
      </c>
      <c r="AF3214" t="s">
        <v>1244</v>
      </c>
      <c r="AG3214" t="s">
        <v>659</v>
      </c>
      <c r="AH3214" t="s">
        <v>2019</v>
      </c>
      <c r="AI3214" t="s">
        <v>659</v>
      </c>
      <c r="AJ3214" t="s">
        <v>2019</v>
      </c>
      <c r="AK3214" t="s">
        <v>712</v>
      </c>
      <c r="AL3214" t="s">
        <v>1244</v>
      </c>
      <c r="AM3214" t="s">
        <v>712</v>
      </c>
      <c r="AN3214" t="s">
        <v>1242</v>
      </c>
      <c r="AO3214" t="s">
        <v>712</v>
      </c>
      <c r="AP3214" t="s">
        <v>1244</v>
      </c>
      <c r="AQ3214" t="s">
        <v>659</v>
      </c>
      <c r="AR3214" t="s">
        <v>2019</v>
      </c>
      <c r="AS3214" t="s">
        <v>659</v>
      </c>
      <c r="AT3214" t="s">
        <v>2019</v>
      </c>
      <c r="AU3214" t="s">
        <v>659</v>
      </c>
      <c r="AV3214" t="s">
        <v>2019</v>
      </c>
      <c r="AW3214">
        <v>0</v>
      </c>
      <c r="AX3214" t="s">
        <v>712</v>
      </c>
      <c r="AY3214" t="s">
        <v>119</v>
      </c>
      <c r="AZ3214" t="s">
        <v>1246</v>
      </c>
      <c r="BA3214" t="s">
        <v>1246</v>
      </c>
      <c r="BB3214" t="s">
        <v>1250</v>
      </c>
      <c r="BE3214" t="s">
        <v>712</v>
      </c>
      <c r="BG3214" t="s">
        <v>1254</v>
      </c>
      <c r="BH3214" t="s">
        <v>1257</v>
      </c>
      <c r="BI3214" t="s">
        <v>1259</v>
      </c>
      <c r="BJ3214" t="s">
        <v>1266</v>
      </c>
      <c r="BM3214" t="s">
        <v>68</v>
      </c>
    </row>
    <row r="3215" spans="2:65" x14ac:dyDescent="0.3">
      <c r="B3215" t="s">
        <v>181</v>
      </c>
      <c r="C3215" t="s">
        <v>99</v>
      </c>
      <c r="D3215" t="s">
        <v>1352</v>
      </c>
      <c r="E3215" t="s">
        <v>1462</v>
      </c>
      <c r="F3215" t="s">
        <v>291</v>
      </c>
      <c r="G3215" t="s">
        <v>89</v>
      </c>
      <c r="I3215" t="s">
        <v>102</v>
      </c>
      <c r="J3215" t="s">
        <v>68</v>
      </c>
      <c r="K3215" s="3">
        <v>44743</v>
      </c>
      <c r="L3215">
        <v>1</v>
      </c>
      <c r="M3215" t="s">
        <v>712</v>
      </c>
      <c r="N3215" t="s">
        <v>712</v>
      </c>
      <c r="O3215" t="s">
        <v>2643</v>
      </c>
      <c r="P3215" cm="1">
        <f t="array" ref="P3215">_xlfn.SWITCH(O3215,"Excellent",5,"Above Average", 4,"Average",3,"Below Average",2,"Extremely Poor",1)</f>
        <v>1</v>
      </c>
      <c r="Q3215" t="s">
        <v>712</v>
      </c>
      <c r="R3215" t="s">
        <v>712</v>
      </c>
      <c r="S3215" t="s">
        <v>712</v>
      </c>
      <c r="T3215" t="s">
        <v>1979</v>
      </c>
      <c r="U3215" t="s">
        <v>712</v>
      </c>
      <c r="V3215" t="s">
        <v>1244</v>
      </c>
      <c r="W3215" t="s">
        <v>712</v>
      </c>
      <c r="X3215" t="s">
        <v>1244</v>
      </c>
      <c r="Y3215" t="s">
        <v>712</v>
      </c>
      <c r="Z3215" t="s">
        <v>1244</v>
      </c>
      <c r="AA3215" t="s">
        <v>712</v>
      </c>
      <c r="AB3215" t="s">
        <v>1243</v>
      </c>
      <c r="AC3215" t="s">
        <v>712</v>
      </c>
      <c r="AD3215" t="s">
        <v>1244</v>
      </c>
      <c r="AE3215" t="s">
        <v>712</v>
      </c>
      <c r="AF3215" t="s">
        <v>524</v>
      </c>
      <c r="AG3215" t="s">
        <v>712</v>
      </c>
      <c r="AH3215" t="s">
        <v>1244</v>
      </c>
      <c r="AI3215" t="s">
        <v>659</v>
      </c>
      <c r="AJ3215" t="s">
        <v>2019</v>
      </c>
      <c r="AK3215" t="s">
        <v>712</v>
      </c>
      <c r="AL3215" t="s">
        <v>1244</v>
      </c>
      <c r="AM3215" t="s">
        <v>712</v>
      </c>
      <c r="AN3215" t="s">
        <v>524</v>
      </c>
      <c r="AO3215" t="s">
        <v>712</v>
      </c>
      <c r="AP3215" t="s">
        <v>524</v>
      </c>
      <c r="AQ3215" t="s">
        <v>712</v>
      </c>
      <c r="AR3215" t="s">
        <v>524</v>
      </c>
      <c r="AS3215" t="s">
        <v>659</v>
      </c>
      <c r="AT3215" t="s">
        <v>2019</v>
      </c>
      <c r="AU3215" t="s">
        <v>712</v>
      </c>
      <c r="AV3215" t="s">
        <v>524</v>
      </c>
      <c r="AW3215">
        <v>0</v>
      </c>
      <c r="AX3215" t="s">
        <v>659</v>
      </c>
      <c r="AY3215" t="s">
        <v>1246</v>
      </c>
      <c r="AZ3215" t="s">
        <v>1246</v>
      </c>
      <c r="BA3215" t="s">
        <v>1246</v>
      </c>
      <c r="BB3215" t="s">
        <v>1248</v>
      </c>
      <c r="BE3215" t="s">
        <v>659</v>
      </c>
      <c r="BG3215" t="s">
        <v>1252</v>
      </c>
      <c r="BH3215" t="s">
        <v>1257</v>
      </c>
      <c r="BI3215" t="s">
        <v>1260</v>
      </c>
      <c r="BJ3215" t="s">
        <v>1266</v>
      </c>
      <c r="BK3215" t="s">
        <v>68</v>
      </c>
      <c r="BL3215" s="1">
        <v>1</v>
      </c>
      <c r="BM3215" t="s">
        <v>103</v>
      </c>
    </row>
    <row r="3216" spans="2:65" x14ac:dyDescent="0.3">
      <c r="B3216" t="s">
        <v>901</v>
      </c>
      <c r="C3216" t="s">
        <v>138</v>
      </c>
      <c r="D3216" t="s">
        <v>1466</v>
      </c>
      <c r="E3216" t="s">
        <v>885</v>
      </c>
      <c r="F3216" t="s">
        <v>140</v>
      </c>
      <c r="G3216" t="s">
        <v>140</v>
      </c>
      <c r="H3216" t="s">
        <v>140</v>
      </c>
      <c r="K3216" s="3">
        <v>44743</v>
      </c>
      <c r="L3216">
        <v>3</v>
      </c>
      <c r="M3216" t="s">
        <v>712</v>
      </c>
      <c r="N3216" t="s">
        <v>659</v>
      </c>
      <c r="O3216" t="s">
        <v>524</v>
      </c>
      <c r="P3216" cm="1">
        <f t="array" ref="P3216">_xlfn.SWITCH(O3216,"Excellent",5,"Above Average", 4,"Average",3,"Below Average",2,"Extremely Poor",1)</f>
        <v>5</v>
      </c>
      <c r="Q3216" t="s">
        <v>712</v>
      </c>
      <c r="R3216" t="s">
        <v>659</v>
      </c>
      <c r="S3216" t="s">
        <v>659</v>
      </c>
      <c r="T3216" t="s">
        <v>2019</v>
      </c>
      <c r="U3216" t="s">
        <v>712</v>
      </c>
      <c r="V3216" t="s">
        <v>524</v>
      </c>
      <c r="W3216" t="s">
        <v>659</v>
      </c>
      <c r="X3216" t="s">
        <v>2019</v>
      </c>
      <c r="Y3216" t="s">
        <v>659</v>
      </c>
      <c r="Z3216" t="s">
        <v>2019</v>
      </c>
      <c r="AA3216" t="s">
        <v>659</v>
      </c>
      <c r="AB3216" t="s">
        <v>2019</v>
      </c>
      <c r="AC3216" t="s">
        <v>659</v>
      </c>
      <c r="AD3216" t="s">
        <v>2019</v>
      </c>
      <c r="AE3216" t="s">
        <v>659</v>
      </c>
      <c r="AF3216" t="s">
        <v>2019</v>
      </c>
      <c r="AG3216" t="s">
        <v>659</v>
      </c>
      <c r="AH3216" t="s">
        <v>2019</v>
      </c>
      <c r="AI3216" t="s">
        <v>659</v>
      </c>
      <c r="AJ3216" t="s">
        <v>2019</v>
      </c>
      <c r="AK3216" t="s">
        <v>659</v>
      </c>
      <c r="AL3216" t="s">
        <v>2019</v>
      </c>
      <c r="AM3216" t="s">
        <v>712</v>
      </c>
      <c r="AN3216" t="s">
        <v>524</v>
      </c>
      <c r="AO3216" t="s">
        <v>659</v>
      </c>
      <c r="AP3216" t="s">
        <v>2019</v>
      </c>
      <c r="AQ3216" t="s">
        <v>659</v>
      </c>
      <c r="AR3216" t="s">
        <v>2019</v>
      </c>
      <c r="AS3216" t="s">
        <v>659</v>
      </c>
      <c r="AT3216" t="s">
        <v>2019</v>
      </c>
      <c r="AU3216" t="s">
        <v>659</v>
      </c>
      <c r="AV3216" t="s">
        <v>2019</v>
      </c>
      <c r="AW3216">
        <v>0</v>
      </c>
      <c r="AX3216" t="s">
        <v>659</v>
      </c>
      <c r="AY3216" t="s">
        <v>1246</v>
      </c>
      <c r="AZ3216" t="s">
        <v>1246</v>
      </c>
      <c r="BA3216" t="s">
        <v>1246</v>
      </c>
      <c r="BB3216" t="s">
        <v>1248</v>
      </c>
      <c r="BE3216" t="s">
        <v>659</v>
      </c>
      <c r="BG3216" t="s">
        <v>1253</v>
      </c>
      <c r="BH3216" t="s">
        <v>1257</v>
      </c>
      <c r="BI3216" t="s">
        <v>1259</v>
      </c>
      <c r="BJ3216" t="s">
        <v>1266</v>
      </c>
    </row>
    <row r="3217" spans="2:65" x14ac:dyDescent="0.3">
      <c r="B3217" t="s">
        <v>495</v>
      </c>
      <c r="C3217" t="s">
        <v>64</v>
      </c>
      <c r="D3217" t="s">
        <v>1440</v>
      </c>
      <c r="E3217" t="s">
        <v>958</v>
      </c>
      <c r="F3217" t="s">
        <v>1913</v>
      </c>
      <c r="G3217" t="s">
        <v>943</v>
      </c>
      <c r="H3217" t="s">
        <v>1913</v>
      </c>
      <c r="K3217" s="3">
        <v>44743</v>
      </c>
      <c r="L3217">
        <v>1</v>
      </c>
      <c r="M3217" t="s">
        <v>712</v>
      </c>
      <c r="N3217" t="s">
        <v>712</v>
      </c>
      <c r="O3217" t="s">
        <v>2640</v>
      </c>
      <c r="P3217" cm="1">
        <f t="array" ref="P3217">_xlfn.SWITCH(O3217,"Excellent",5,"Above Average", 4,"Average",3,"Below Average",2,"Extremely Poor",1)</f>
        <v>4</v>
      </c>
      <c r="Q3217" t="s">
        <v>659</v>
      </c>
      <c r="R3217" t="s">
        <v>2019</v>
      </c>
      <c r="S3217" t="s">
        <v>712</v>
      </c>
      <c r="T3217" t="s">
        <v>1241</v>
      </c>
      <c r="U3217" t="s">
        <v>712</v>
      </c>
      <c r="V3217" t="s">
        <v>1241</v>
      </c>
      <c r="W3217" t="s">
        <v>712</v>
      </c>
      <c r="X3217" t="s">
        <v>1241</v>
      </c>
      <c r="Y3217" t="s">
        <v>659</v>
      </c>
      <c r="Z3217" t="s">
        <v>2019</v>
      </c>
      <c r="AA3217" t="s">
        <v>712</v>
      </c>
      <c r="AB3217" t="s">
        <v>1241</v>
      </c>
      <c r="AC3217" t="s">
        <v>712</v>
      </c>
      <c r="AD3217" t="s">
        <v>1242</v>
      </c>
      <c r="AE3217" t="s">
        <v>712</v>
      </c>
      <c r="AF3217" t="s">
        <v>1241</v>
      </c>
      <c r="AG3217" t="s">
        <v>712</v>
      </c>
      <c r="AH3217" t="s">
        <v>1241</v>
      </c>
      <c r="AI3217" t="s">
        <v>659</v>
      </c>
      <c r="AJ3217" t="s">
        <v>2019</v>
      </c>
      <c r="AK3217" t="s">
        <v>659</v>
      </c>
      <c r="AL3217" t="s">
        <v>2019</v>
      </c>
      <c r="AM3217" t="s">
        <v>712</v>
      </c>
      <c r="AN3217" t="s">
        <v>2640</v>
      </c>
      <c r="AO3217" t="s">
        <v>712</v>
      </c>
      <c r="AP3217" t="s">
        <v>1244</v>
      </c>
      <c r="AQ3217" t="s">
        <v>712</v>
      </c>
      <c r="AR3217" t="s">
        <v>1244</v>
      </c>
      <c r="AS3217" t="s">
        <v>659</v>
      </c>
      <c r="AT3217" t="s">
        <v>2019</v>
      </c>
      <c r="AU3217" t="s">
        <v>659</v>
      </c>
      <c r="AV3217" t="s">
        <v>2019</v>
      </c>
      <c r="AW3217">
        <v>0</v>
      </c>
      <c r="AX3217" t="s">
        <v>712</v>
      </c>
      <c r="AY3217" t="s">
        <v>1246</v>
      </c>
      <c r="AZ3217" t="s">
        <v>3291</v>
      </c>
      <c r="BA3217" t="s">
        <v>1247</v>
      </c>
      <c r="BB3217" t="s">
        <v>1251</v>
      </c>
      <c r="BE3217" t="s">
        <v>712</v>
      </c>
      <c r="BG3217" t="s">
        <v>1256</v>
      </c>
      <c r="BH3217" t="s">
        <v>1256</v>
      </c>
      <c r="BI3217" t="s">
        <v>1265</v>
      </c>
      <c r="BJ3217" t="s">
        <v>1265</v>
      </c>
      <c r="BM3217" t="s">
        <v>68</v>
      </c>
    </row>
    <row r="3218" spans="2:65" x14ac:dyDescent="0.3">
      <c r="B3218" t="s">
        <v>814</v>
      </c>
      <c r="C3218" t="s">
        <v>64</v>
      </c>
      <c r="D3218" t="s">
        <v>1318</v>
      </c>
      <c r="E3218" t="s">
        <v>1914</v>
      </c>
      <c r="F3218" t="s">
        <v>474</v>
      </c>
      <c r="G3218" t="s">
        <v>76</v>
      </c>
      <c r="H3218" t="s">
        <v>474</v>
      </c>
      <c r="K3218" s="3">
        <v>44743</v>
      </c>
      <c r="L3218">
        <v>1</v>
      </c>
      <c r="M3218" t="s">
        <v>712</v>
      </c>
      <c r="N3218" t="s">
        <v>659</v>
      </c>
      <c r="O3218" t="s">
        <v>524</v>
      </c>
      <c r="P3218" cm="1">
        <f t="array" ref="P3218">_xlfn.SWITCH(O3218,"Excellent",5,"Above Average", 4,"Average",3,"Below Average",2,"Extremely Poor",1)</f>
        <v>5</v>
      </c>
      <c r="Q3218" t="s">
        <v>712</v>
      </c>
      <c r="R3218" t="s">
        <v>712</v>
      </c>
      <c r="S3218" t="s">
        <v>659</v>
      </c>
      <c r="T3218" t="s">
        <v>2019</v>
      </c>
      <c r="U3218" t="s">
        <v>712</v>
      </c>
      <c r="V3218" t="s">
        <v>524</v>
      </c>
      <c r="W3218" t="s">
        <v>712</v>
      </c>
      <c r="X3218" t="s">
        <v>524</v>
      </c>
      <c r="Y3218" t="s">
        <v>659</v>
      </c>
      <c r="Z3218" t="s">
        <v>2019</v>
      </c>
      <c r="AA3218" t="s">
        <v>659</v>
      </c>
      <c r="AB3218" t="s">
        <v>2019</v>
      </c>
      <c r="AC3218" t="s">
        <v>659</v>
      </c>
      <c r="AD3218" t="s">
        <v>2019</v>
      </c>
      <c r="AE3218" t="s">
        <v>659</v>
      </c>
      <c r="AF3218" t="s">
        <v>2019</v>
      </c>
      <c r="AG3218" t="s">
        <v>659</v>
      </c>
      <c r="AH3218" t="s">
        <v>2019</v>
      </c>
      <c r="AI3218" t="s">
        <v>659</v>
      </c>
      <c r="AJ3218" t="s">
        <v>2019</v>
      </c>
      <c r="AK3218" t="s">
        <v>659</v>
      </c>
      <c r="AL3218" t="s">
        <v>2019</v>
      </c>
      <c r="AM3218" t="s">
        <v>712</v>
      </c>
      <c r="AN3218" t="s">
        <v>524</v>
      </c>
      <c r="AO3218" t="s">
        <v>659</v>
      </c>
      <c r="AP3218" t="s">
        <v>2019</v>
      </c>
      <c r="AQ3218" t="s">
        <v>659</v>
      </c>
      <c r="AR3218" t="s">
        <v>2019</v>
      </c>
      <c r="AS3218" t="s">
        <v>659</v>
      </c>
      <c r="AT3218" t="s">
        <v>2019</v>
      </c>
      <c r="AU3218" t="s">
        <v>712</v>
      </c>
      <c r="AV3218" t="s">
        <v>524</v>
      </c>
      <c r="AW3218">
        <v>1</v>
      </c>
      <c r="AX3218" t="s">
        <v>712</v>
      </c>
      <c r="AY3218" t="s">
        <v>1246</v>
      </c>
      <c r="AZ3218" t="s">
        <v>1246</v>
      </c>
      <c r="BA3218" t="s">
        <v>1246</v>
      </c>
      <c r="BB3218" t="s">
        <v>1251</v>
      </c>
      <c r="BE3218" t="s">
        <v>659</v>
      </c>
      <c r="BG3218" t="s">
        <v>1254</v>
      </c>
      <c r="BH3218" t="s">
        <v>1256</v>
      </c>
      <c r="BI3218" t="s">
        <v>1259</v>
      </c>
      <c r="BJ3218" t="s">
        <v>1266</v>
      </c>
      <c r="BM3218" t="s">
        <v>68</v>
      </c>
    </row>
    <row r="3219" spans="2:65" x14ac:dyDescent="0.3">
      <c r="B3219" t="s">
        <v>433</v>
      </c>
      <c r="C3219" t="s">
        <v>64</v>
      </c>
      <c r="D3219" t="s">
        <v>1359</v>
      </c>
      <c r="E3219" t="s">
        <v>1915</v>
      </c>
      <c r="F3219" t="s">
        <v>217</v>
      </c>
      <c r="G3219" t="s">
        <v>71</v>
      </c>
      <c r="H3219" t="s">
        <v>217</v>
      </c>
      <c r="K3219" s="3">
        <v>44743</v>
      </c>
      <c r="L3219">
        <v>1</v>
      </c>
      <c r="M3219" t="s">
        <v>712</v>
      </c>
      <c r="N3219" t="s">
        <v>712</v>
      </c>
      <c r="O3219" t="s">
        <v>2643</v>
      </c>
      <c r="P3219" cm="1">
        <f t="array" ref="P3219">_xlfn.SWITCH(O3219,"Excellent",5,"Above Average", 4,"Average",3,"Below Average",2,"Extremely Poor",1)</f>
        <v>1</v>
      </c>
      <c r="Q3219" t="s">
        <v>659</v>
      </c>
      <c r="R3219" t="s">
        <v>2019</v>
      </c>
      <c r="S3219" t="s">
        <v>659</v>
      </c>
      <c r="T3219" t="s">
        <v>2019</v>
      </c>
      <c r="U3219" t="s">
        <v>659</v>
      </c>
      <c r="V3219" t="s">
        <v>2019</v>
      </c>
      <c r="W3219" t="s">
        <v>659</v>
      </c>
      <c r="X3219" t="s">
        <v>2019</v>
      </c>
      <c r="Y3219" t="s">
        <v>712</v>
      </c>
      <c r="Z3219" t="s">
        <v>2643</v>
      </c>
      <c r="AA3219" t="s">
        <v>659</v>
      </c>
      <c r="AB3219" t="s">
        <v>2019</v>
      </c>
      <c r="AC3219" t="s">
        <v>712</v>
      </c>
      <c r="AD3219" t="s">
        <v>2643</v>
      </c>
      <c r="AE3219" t="s">
        <v>659</v>
      </c>
      <c r="AF3219" t="s">
        <v>2019</v>
      </c>
      <c r="AG3219" t="s">
        <v>659</v>
      </c>
      <c r="AH3219" t="s">
        <v>2019</v>
      </c>
      <c r="AI3219" t="s">
        <v>659</v>
      </c>
      <c r="AJ3219" t="s">
        <v>2019</v>
      </c>
      <c r="AK3219" t="s">
        <v>712</v>
      </c>
      <c r="AL3219" t="s">
        <v>2643</v>
      </c>
      <c r="AM3219" t="s">
        <v>712</v>
      </c>
      <c r="AN3219" t="s">
        <v>2643</v>
      </c>
      <c r="AO3219" t="s">
        <v>712</v>
      </c>
      <c r="AP3219" t="s">
        <v>1244</v>
      </c>
      <c r="AQ3219" t="s">
        <v>712</v>
      </c>
      <c r="AR3219" t="s">
        <v>1244</v>
      </c>
      <c r="AS3219" t="s">
        <v>712</v>
      </c>
      <c r="AT3219" t="s">
        <v>1244</v>
      </c>
      <c r="AU3219" t="s">
        <v>712</v>
      </c>
      <c r="AV3219" t="s">
        <v>2643</v>
      </c>
      <c r="AW3219">
        <v>1</v>
      </c>
      <c r="AX3219" t="s">
        <v>659</v>
      </c>
      <c r="AY3219" t="s">
        <v>119</v>
      </c>
      <c r="AZ3219" t="s">
        <v>3291</v>
      </c>
      <c r="BA3219" t="s">
        <v>2644</v>
      </c>
      <c r="BB3219" t="s">
        <v>1250</v>
      </c>
      <c r="BE3219" t="s">
        <v>1281</v>
      </c>
      <c r="BG3219" t="s">
        <v>1281</v>
      </c>
      <c r="BH3219" t="s">
        <v>1281</v>
      </c>
      <c r="BI3219" t="s">
        <v>1281</v>
      </c>
      <c r="BJ3219" t="s">
        <v>1281</v>
      </c>
    </row>
    <row r="3220" spans="2:65" x14ac:dyDescent="0.3">
      <c r="B3220" t="s">
        <v>158</v>
      </c>
      <c r="C3220" t="s">
        <v>64</v>
      </c>
      <c r="D3220" t="s">
        <v>1286</v>
      </c>
      <c r="E3220" t="s">
        <v>462</v>
      </c>
      <c r="F3220" t="s">
        <v>889</v>
      </c>
      <c r="G3220" t="s">
        <v>89</v>
      </c>
      <c r="H3220" t="s">
        <v>889</v>
      </c>
      <c r="K3220" s="3">
        <v>44743</v>
      </c>
      <c r="L3220">
        <v>1</v>
      </c>
      <c r="M3220" t="s">
        <v>712</v>
      </c>
      <c r="N3220" t="s">
        <v>712</v>
      </c>
      <c r="O3220" t="s">
        <v>2643</v>
      </c>
      <c r="P3220" cm="1">
        <f t="array" ref="P3220">_xlfn.SWITCH(O3220,"Excellent",5,"Above Average", 4,"Average",3,"Below Average",2,"Extremely Poor",1)</f>
        <v>1</v>
      </c>
      <c r="Q3220" t="s">
        <v>659</v>
      </c>
      <c r="R3220" t="s">
        <v>2019</v>
      </c>
      <c r="S3220" t="s">
        <v>659</v>
      </c>
      <c r="T3220" t="s">
        <v>2019</v>
      </c>
      <c r="U3220" t="s">
        <v>659</v>
      </c>
      <c r="V3220" t="s">
        <v>2019</v>
      </c>
      <c r="W3220" t="s">
        <v>659</v>
      </c>
      <c r="X3220" t="s">
        <v>2019</v>
      </c>
      <c r="Y3220" t="s">
        <v>659</v>
      </c>
      <c r="Z3220" t="s">
        <v>2019</v>
      </c>
      <c r="AA3220" t="s">
        <v>659</v>
      </c>
      <c r="AB3220" t="s">
        <v>2019</v>
      </c>
      <c r="AC3220" t="s">
        <v>659</v>
      </c>
      <c r="AD3220" t="s">
        <v>2019</v>
      </c>
      <c r="AE3220" t="s">
        <v>659</v>
      </c>
      <c r="AF3220" t="s">
        <v>2019</v>
      </c>
      <c r="AG3220" t="s">
        <v>712</v>
      </c>
      <c r="AH3220" t="s">
        <v>1244</v>
      </c>
      <c r="AI3220" t="s">
        <v>659</v>
      </c>
      <c r="AJ3220" t="s">
        <v>2019</v>
      </c>
      <c r="AK3220" t="s">
        <v>659</v>
      </c>
      <c r="AL3220" t="s">
        <v>2019</v>
      </c>
      <c r="AM3220" t="s">
        <v>712</v>
      </c>
      <c r="AN3220" t="s">
        <v>2643</v>
      </c>
      <c r="AO3220" t="s">
        <v>659</v>
      </c>
      <c r="AP3220" t="s">
        <v>2019</v>
      </c>
      <c r="AQ3220" t="s">
        <v>659</v>
      </c>
      <c r="AR3220" t="s">
        <v>2019</v>
      </c>
      <c r="AS3220" t="s">
        <v>659</v>
      </c>
      <c r="AT3220" t="s">
        <v>2019</v>
      </c>
      <c r="AU3220" t="s">
        <v>659</v>
      </c>
      <c r="AV3220" t="s">
        <v>2019</v>
      </c>
      <c r="AW3220">
        <v>0</v>
      </c>
      <c r="AX3220" t="s">
        <v>659</v>
      </c>
      <c r="AY3220" t="s">
        <v>1247</v>
      </c>
      <c r="AZ3220" t="s">
        <v>1247</v>
      </c>
      <c r="BA3220" t="s">
        <v>1247</v>
      </c>
      <c r="BB3220" t="s">
        <v>1250</v>
      </c>
      <c r="BE3220" t="s">
        <v>1281</v>
      </c>
      <c r="BG3220" t="s">
        <v>1281</v>
      </c>
      <c r="BH3220" t="s">
        <v>1281</v>
      </c>
      <c r="BI3220" t="s">
        <v>1281</v>
      </c>
      <c r="BJ3220" t="s">
        <v>1281</v>
      </c>
    </row>
    <row r="3221" spans="2:65" x14ac:dyDescent="0.3">
      <c r="B3221" t="s">
        <v>594</v>
      </c>
      <c r="C3221" t="s">
        <v>64</v>
      </c>
      <c r="D3221" t="s">
        <v>1295</v>
      </c>
      <c r="E3221" t="s">
        <v>1005</v>
      </c>
      <c r="F3221" t="s">
        <v>379</v>
      </c>
      <c r="G3221" t="s">
        <v>76</v>
      </c>
      <c r="H3221" t="s">
        <v>287</v>
      </c>
      <c r="K3221" s="3">
        <v>44743</v>
      </c>
      <c r="L3221" t="s">
        <v>1239</v>
      </c>
      <c r="M3221" t="s">
        <v>712</v>
      </c>
      <c r="N3221" t="s">
        <v>712</v>
      </c>
      <c r="O3221" t="s">
        <v>524</v>
      </c>
      <c r="P3221" cm="1">
        <f t="array" ref="P3221">_xlfn.SWITCH(O3221,"Excellent",5,"Above Average", 4,"Average",3,"Below Average",2,"Extremely Poor",1)</f>
        <v>5</v>
      </c>
      <c r="Q3221" t="s">
        <v>712</v>
      </c>
      <c r="R3221" t="s">
        <v>712</v>
      </c>
      <c r="S3221" t="s">
        <v>712</v>
      </c>
      <c r="T3221" t="s">
        <v>524</v>
      </c>
      <c r="U3221" t="s">
        <v>659</v>
      </c>
      <c r="V3221" t="s">
        <v>2019</v>
      </c>
      <c r="W3221" t="s">
        <v>659</v>
      </c>
      <c r="X3221" t="s">
        <v>2019</v>
      </c>
      <c r="Y3221" t="s">
        <v>659</v>
      </c>
      <c r="Z3221" t="s">
        <v>2019</v>
      </c>
      <c r="AA3221" t="s">
        <v>712</v>
      </c>
      <c r="AB3221" t="s">
        <v>524</v>
      </c>
      <c r="AC3221" t="s">
        <v>659</v>
      </c>
      <c r="AD3221" t="s">
        <v>2019</v>
      </c>
      <c r="AE3221" t="s">
        <v>712</v>
      </c>
      <c r="AF3221" t="s">
        <v>524</v>
      </c>
      <c r="AG3221" t="s">
        <v>659</v>
      </c>
      <c r="AH3221" t="s">
        <v>2019</v>
      </c>
      <c r="AI3221" t="s">
        <v>659</v>
      </c>
      <c r="AJ3221" t="s">
        <v>2019</v>
      </c>
      <c r="AK3221" t="s">
        <v>659</v>
      </c>
      <c r="AL3221" t="s">
        <v>2019</v>
      </c>
      <c r="AM3221" t="s">
        <v>712</v>
      </c>
      <c r="AN3221" t="s">
        <v>524</v>
      </c>
      <c r="AO3221" t="s">
        <v>659</v>
      </c>
      <c r="AP3221" t="s">
        <v>2019</v>
      </c>
      <c r="AQ3221" t="s">
        <v>712</v>
      </c>
      <c r="AR3221" t="s">
        <v>524</v>
      </c>
      <c r="AS3221" t="s">
        <v>659</v>
      </c>
      <c r="AT3221" t="s">
        <v>2019</v>
      </c>
      <c r="AU3221" t="s">
        <v>712</v>
      </c>
      <c r="AV3221" t="s">
        <v>524</v>
      </c>
      <c r="AW3221">
        <v>2</v>
      </c>
      <c r="AX3221" t="s">
        <v>712</v>
      </c>
      <c r="AY3221" t="s">
        <v>1246</v>
      </c>
      <c r="AZ3221" t="s">
        <v>1246</v>
      </c>
      <c r="BA3221" t="s">
        <v>1246</v>
      </c>
      <c r="BB3221" t="s">
        <v>1248</v>
      </c>
      <c r="BE3221" t="s">
        <v>659</v>
      </c>
      <c r="BG3221" t="s">
        <v>1256</v>
      </c>
      <c r="BH3221" t="s">
        <v>1256</v>
      </c>
      <c r="BI3221" t="s">
        <v>1265</v>
      </c>
      <c r="BJ3221" t="s">
        <v>1266</v>
      </c>
      <c r="BM3221" t="s">
        <v>68</v>
      </c>
    </row>
    <row r="3222" spans="2:65" x14ac:dyDescent="0.3">
      <c r="B3222" t="s">
        <v>366</v>
      </c>
      <c r="C3222" t="s">
        <v>64</v>
      </c>
      <c r="D3222" t="s">
        <v>1303</v>
      </c>
      <c r="E3222" t="s">
        <v>246</v>
      </c>
      <c r="F3222" t="s">
        <v>989</v>
      </c>
      <c r="G3222" t="s">
        <v>174</v>
      </c>
      <c r="H3222" t="s">
        <v>989</v>
      </c>
      <c r="K3222" s="3">
        <v>44743</v>
      </c>
      <c r="L3222">
        <v>1</v>
      </c>
      <c r="M3222" t="s">
        <v>712</v>
      </c>
      <c r="N3222" t="s">
        <v>712</v>
      </c>
      <c r="O3222" t="s">
        <v>2640</v>
      </c>
      <c r="P3222" cm="1">
        <f t="array" ref="P3222">_xlfn.SWITCH(O3222,"Excellent",5,"Above Average", 4,"Average",3,"Below Average",2,"Extremely Poor",1)</f>
        <v>4</v>
      </c>
      <c r="Q3222" t="s">
        <v>712</v>
      </c>
      <c r="R3222" t="s">
        <v>712</v>
      </c>
      <c r="S3222" t="s">
        <v>712</v>
      </c>
      <c r="T3222" t="s">
        <v>2640</v>
      </c>
      <c r="U3222" t="s">
        <v>712</v>
      </c>
      <c r="V3222" t="s">
        <v>2640</v>
      </c>
      <c r="W3222" t="s">
        <v>712</v>
      </c>
      <c r="X3222" t="s">
        <v>2640</v>
      </c>
      <c r="Y3222" t="s">
        <v>712</v>
      </c>
      <c r="Z3222" t="s">
        <v>2640</v>
      </c>
      <c r="AA3222" t="s">
        <v>712</v>
      </c>
      <c r="AB3222" t="s">
        <v>524</v>
      </c>
      <c r="AC3222" t="s">
        <v>712</v>
      </c>
      <c r="AD3222" t="s">
        <v>524</v>
      </c>
      <c r="AE3222" t="s">
        <v>712</v>
      </c>
      <c r="AF3222" t="s">
        <v>2640</v>
      </c>
      <c r="AG3222" t="s">
        <v>712</v>
      </c>
      <c r="AH3222" t="s">
        <v>524</v>
      </c>
      <c r="AI3222" t="s">
        <v>659</v>
      </c>
      <c r="AJ3222" t="s">
        <v>2019</v>
      </c>
      <c r="AK3222" t="s">
        <v>712</v>
      </c>
      <c r="AL3222" t="s">
        <v>2640</v>
      </c>
      <c r="AM3222" t="s">
        <v>712</v>
      </c>
      <c r="AN3222" t="s">
        <v>2640</v>
      </c>
      <c r="AO3222" t="s">
        <v>712</v>
      </c>
      <c r="AP3222" t="s">
        <v>2640</v>
      </c>
      <c r="AQ3222" t="s">
        <v>712</v>
      </c>
      <c r="AR3222" t="s">
        <v>2640</v>
      </c>
      <c r="AS3222" t="s">
        <v>659</v>
      </c>
      <c r="AT3222" t="s">
        <v>2019</v>
      </c>
      <c r="AU3222" t="s">
        <v>712</v>
      </c>
      <c r="AV3222" t="s">
        <v>2640</v>
      </c>
      <c r="AW3222">
        <v>0</v>
      </c>
      <c r="AX3222" t="s">
        <v>659</v>
      </c>
      <c r="AY3222" t="s">
        <v>1246</v>
      </c>
      <c r="AZ3222" t="s">
        <v>1246</v>
      </c>
      <c r="BA3222" t="s">
        <v>1246</v>
      </c>
      <c r="BB3222" t="s">
        <v>1248</v>
      </c>
      <c r="BE3222" t="s">
        <v>659</v>
      </c>
      <c r="BG3222" t="s">
        <v>1253</v>
      </c>
      <c r="BH3222" t="s">
        <v>1257</v>
      </c>
      <c r="BI3222" t="s">
        <v>1259</v>
      </c>
      <c r="BJ3222" t="s">
        <v>1266</v>
      </c>
      <c r="BM3222" t="s">
        <v>68</v>
      </c>
    </row>
    <row r="3223" spans="2:65" x14ac:dyDescent="0.3">
      <c r="B3223" t="s">
        <v>69</v>
      </c>
      <c r="C3223" t="s">
        <v>64</v>
      </c>
      <c r="D3223" t="s">
        <v>1400</v>
      </c>
      <c r="E3223" t="s">
        <v>874</v>
      </c>
      <c r="F3223" t="s">
        <v>372</v>
      </c>
      <c r="G3223" t="s">
        <v>71</v>
      </c>
      <c r="H3223" t="s">
        <v>125</v>
      </c>
      <c r="K3223" s="3">
        <v>44743</v>
      </c>
      <c r="L3223">
        <v>1</v>
      </c>
      <c r="M3223" t="s">
        <v>712</v>
      </c>
      <c r="N3223" t="s">
        <v>659</v>
      </c>
      <c r="O3223" t="s">
        <v>524</v>
      </c>
      <c r="P3223" cm="1">
        <f t="array" ref="P3223">_xlfn.SWITCH(O3223,"Excellent",5,"Above Average", 4,"Average",3,"Below Average",2,"Extremely Poor",1)</f>
        <v>5</v>
      </c>
      <c r="Q3223" t="s">
        <v>712</v>
      </c>
      <c r="R3223" t="s">
        <v>712</v>
      </c>
      <c r="S3223" t="s">
        <v>712</v>
      </c>
      <c r="T3223" t="s">
        <v>1979</v>
      </c>
      <c r="U3223" t="s">
        <v>712</v>
      </c>
      <c r="V3223" t="s">
        <v>524</v>
      </c>
      <c r="W3223" t="s">
        <v>712</v>
      </c>
      <c r="X3223" t="s">
        <v>524</v>
      </c>
      <c r="Y3223" t="s">
        <v>659</v>
      </c>
      <c r="Z3223" t="s">
        <v>2019</v>
      </c>
      <c r="AA3223" t="s">
        <v>712</v>
      </c>
      <c r="AB3223" t="s">
        <v>1242</v>
      </c>
      <c r="AC3223" t="s">
        <v>659</v>
      </c>
      <c r="AD3223" t="s">
        <v>2019</v>
      </c>
      <c r="AE3223" t="s">
        <v>712</v>
      </c>
      <c r="AF3223" t="s">
        <v>1244</v>
      </c>
      <c r="AG3223" t="s">
        <v>659</v>
      </c>
      <c r="AH3223" t="s">
        <v>2019</v>
      </c>
      <c r="AI3223" t="s">
        <v>659</v>
      </c>
      <c r="AJ3223" t="s">
        <v>2019</v>
      </c>
      <c r="AK3223" t="s">
        <v>659</v>
      </c>
      <c r="AL3223" t="s">
        <v>2019</v>
      </c>
      <c r="AM3223" t="s">
        <v>712</v>
      </c>
      <c r="AN3223" t="s">
        <v>1244</v>
      </c>
      <c r="AO3223" t="s">
        <v>659</v>
      </c>
      <c r="AP3223" t="s">
        <v>2019</v>
      </c>
      <c r="AQ3223" t="s">
        <v>659</v>
      </c>
      <c r="AR3223" t="s">
        <v>2019</v>
      </c>
      <c r="AS3223" t="s">
        <v>659</v>
      </c>
      <c r="AT3223" t="s">
        <v>2019</v>
      </c>
      <c r="AU3223" t="s">
        <v>659</v>
      </c>
      <c r="AV3223" t="s">
        <v>2019</v>
      </c>
      <c r="AW3223">
        <v>1</v>
      </c>
      <c r="AX3223" t="s">
        <v>659</v>
      </c>
      <c r="AY3223" t="s">
        <v>1246</v>
      </c>
      <c r="AZ3223" t="s">
        <v>1246</v>
      </c>
      <c r="BA3223" t="s">
        <v>1246</v>
      </c>
      <c r="BB3223" t="s">
        <v>1248</v>
      </c>
      <c r="BE3223" t="s">
        <v>659</v>
      </c>
      <c r="BG3223" t="s">
        <v>1254</v>
      </c>
      <c r="BH3223" t="s">
        <v>1257</v>
      </c>
      <c r="BI3223" t="s">
        <v>1259</v>
      </c>
      <c r="BJ3223" t="s">
        <v>1266</v>
      </c>
      <c r="BM3223" t="s">
        <v>68</v>
      </c>
    </row>
    <row r="3224" spans="2:65" x14ac:dyDescent="0.3">
      <c r="B3224" t="s">
        <v>411</v>
      </c>
      <c r="C3224" t="s">
        <v>138</v>
      </c>
      <c r="D3224" t="s">
        <v>1354</v>
      </c>
      <c r="E3224" t="s">
        <v>970</v>
      </c>
      <c r="F3224" t="s">
        <v>303</v>
      </c>
      <c r="G3224" t="s">
        <v>128</v>
      </c>
      <c r="I3224" t="s">
        <v>102</v>
      </c>
      <c r="J3224" t="s">
        <v>68</v>
      </c>
      <c r="K3224" s="3">
        <v>44743</v>
      </c>
      <c r="L3224">
        <v>1</v>
      </c>
      <c r="M3224" t="s">
        <v>712</v>
      </c>
      <c r="N3224" t="s">
        <v>712</v>
      </c>
      <c r="O3224" t="s">
        <v>2640</v>
      </c>
      <c r="P3224" cm="1">
        <f t="array" ref="P3224">_xlfn.SWITCH(O3224,"Excellent",5,"Above Average", 4,"Average",3,"Below Average",2,"Extremely Poor",1)</f>
        <v>4</v>
      </c>
      <c r="Q3224" t="s">
        <v>712</v>
      </c>
      <c r="R3224" t="s">
        <v>712</v>
      </c>
      <c r="S3224" t="s">
        <v>712</v>
      </c>
      <c r="T3224" t="s">
        <v>524</v>
      </c>
      <c r="U3224" t="s">
        <v>659</v>
      </c>
      <c r="V3224" t="s">
        <v>2019</v>
      </c>
      <c r="W3224" t="s">
        <v>659</v>
      </c>
      <c r="X3224" t="s">
        <v>2019</v>
      </c>
      <c r="Y3224" t="s">
        <v>712</v>
      </c>
      <c r="Z3224" t="s">
        <v>2640</v>
      </c>
      <c r="AA3224" t="s">
        <v>659</v>
      </c>
      <c r="AB3224" t="s">
        <v>2019</v>
      </c>
      <c r="AC3224" t="s">
        <v>659</v>
      </c>
      <c r="AD3224" t="s">
        <v>2019</v>
      </c>
      <c r="AE3224" t="s">
        <v>659</v>
      </c>
      <c r="AF3224" t="s">
        <v>2019</v>
      </c>
      <c r="AG3224" t="s">
        <v>659</v>
      </c>
      <c r="AH3224" t="s">
        <v>2019</v>
      </c>
      <c r="AI3224" t="s">
        <v>659</v>
      </c>
      <c r="AJ3224" t="s">
        <v>2019</v>
      </c>
      <c r="AK3224" t="s">
        <v>659</v>
      </c>
      <c r="AL3224" t="s">
        <v>2019</v>
      </c>
      <c r="AM3224" t="s">
        <v>712</v>
      </c>
      <c r="AN3224" t="s">
        <v>2640</v>
      </c>
      <c r="AO3224" t="s">
        <v>659</v>
      </c>
      <c r="AP3224" t="s">
        <v>2019</v>
      </c>
      <c r="AQ3224" t="s">
        <v>659</v>
      </c>
      <c r="AR3224" t="s">
        <v>2019</v>
      </c>
      <c r="AS3224" t="s">
        <v>659</v>
      </c>
      <c r="AT3224" t="s">
        <v>2019</v>
      </c>
      <c r="AU3224" t="s">
        <v>659</v>
      </c>
      <c r="AV3224" t="s">
        <v>2019</v>
      </c>
      <c r="AW3224">
        <v>0</v>
      </c>
      <c r="AX3224" t="s">
        <v>659</v>
      </c>
      <c r="AY3224" t="s">
        <v>1246</v>
      </c>
      <c r="AZ3224" t="s">
        <v>1246</v>
      </c>
      <c r="BA3224" t="s">
        <v>1246</v>
      </c>
      <c r="BB3224" t="s">
        <v>1251</v>
      </c>
      <c r="BE3224" t="s">
        <v>659</v>
      </c>
      <c r="BG3224" t="s">
        <v>1254</v>
      </c>
      <c r="BH3224" t="s">
        <v>1256</v>
      </c>
      <c r="BI3224" t="s">
        <v>1259</v>
      </c>
      <c r="BJ3224" t="s">
        <v>1266</v>
      </c>
      <c r="BK3224" t="s">
        <v>68</v>
      </c>
      <c r="BL3224" s="1">
        <v>1</v>
      </c>
      <c r="BM3224" t="s">
        <v>103</v>
      </c>
    </row>
    <row r="3225" spans="2:65" x14ac:dyDescent="0.3">
      <c r="B3225" t="s">
        <v>502</v>
      </c>
      <c r="C3225" t="s">
        <v>64</v>
      </c>
      <c r="D3225" t="s">
        <v>1323</v>
      </c>
      <c r="E3225" t="s">
        <v>239</v>
      </c>
      <c r="F3225" t="s">
        <v>709</v>
      </c>
      <c r="G3225" t="s">
        <v>174</v>
      </c>
      <c r="H3225" t="s">
        <v>709</v>
      </c>
      <c r="K3225" s="3">
        <v>44743</v>
      </c>
      <c r="L3225">
        <v>3</v>
      </c>
      <c r="M3225" t="s">
        <v>712</v>
      </c>
      <c r="N3225" t="s">
        <v>712</v>
      </c>
      <c r="O3225" t="s">
        <v>524</v>
      </c>
      <c r="P3225" cm="1">
        <f t="array" ref="P3225">_xlfn.SWITCH(O3225,"Excellent",5,"Above Average", 4,"Average",3,"Below Average",2,"Extremely Poor",1)</f>
        <v>5</v>
      </c>
      <c r="Q3225" t="s">
        <v>712</v>
      </c>
      <c r="R3225" t="s">
        <v>712</v>
      </c>
      <c r="S3225" t="s">
        <v>712</v>
      </c>
      <c r="T3225" t="s">
        <v>1243</v>
      </c>
      <c r="U3225" t="s">
        <v>659</v>
      </c>
      <c r="V3225" t="s">
        <v>2019</v>
      </c>
      <c r="W3225" t="s">
        <v>659</v>
      </c>
      <c r="X3225" t="s">
        <v>2019</v>
      </c>
      <c r="Y3225" t="s">
        <v>659</v>
      </c>
      <c r="Z3225" t="s">
        <v>2019</v>
      </c>
      <c r="AA3225" t="s">
        <v>659</v>
      </c>
      <c r="AB3225" t="s">
        <v>2019</v>
      </c>
      <c r="AC3225" t="s">
        <v>659</v>
      </c>
      <c r="AD3225" t="s">
        <v>2019</v>
      </c>
      <c r="AE3225" t="s">
        <v>712</v>
      </c>
      <c r="AF3225" t="s">
        <v>524</v>
      </c>
      <c r="AG3225" t="s">
        <v>659</v>
      </c>
      <c r="AH3225" t="s">
        <v>2019</v>
      </c>
      <c r="AI3225" t="s">
        <v>659</v>
      </c>
      <c r="AJ3225" t="s">
        <v>2019</v>
      </c>
      <c r="AK3225" t="s">
        <v>712</v>
      </c>
      <c r="AL3225" t="s">
        <v>524</v>
      </c>
      <c r="AM3225" t="s">
        <v>712</v>
      </c>
      <c r="AN3225" t="s">
        <v>524</v>
      </c>
      <c r="AO3225" t="s">
        <v>659</v>
      </c>
      <c r="AP3225" t="s">
        <v>2019</v>
      </c>
      <c r="AQ3225" t="s">
        <v>712</v>
      </c>
      <c r="AR3225" t="s">
        <v>524</v>
      </c>
      <c r="AS3225" t="s">
        <v>659</v>
      </c>
      <c r="AT3225" t="s">
        <v>2019</v>
      </c>
      <c r="AU3225" t="s">
        <v>659</v>
      </c>
      <c r="AV3225" t="s">
        <v>2019</v>
      </c>
      <c r="AW3225">
        <v>0</v>
      </c>
      <c r="AX3225" t="s">
        <v>659</v>
      </c>
      <c r="AY3225" t="s">
        <v>1246</v>
      </c>
      <c r="AZ3225" t="s">
        <v>119</v>
      </c>
      <c r="BA3225" t="s">
        <v>1246</v>
      </c>
      <c r="BB3225" t="s">
        <v>1248</v>
      </c>
      <c r="BE3225" t="s">
        <v>659</v>
      </c>
      <c r="BG3225" t="s">
        <v>1256</v>
      </c>
      <c r="BH3225" t="s">
        <v>1258</v>
      </c>
      <c r="BI3225" t="s">
        <v>1259</v>
      </c>
      <c r="BJ3225" t="s">
        <v>1266</v>
      </c>
      <c r="BM3225" t="s">
        <v>68</v>
      </c>
    </row>
    <row r="3226" spans="2:65" x14ac:dyDescent="0.3">
      <c r="B3226" t="s">
        <v>947</v>
      </c>
      <c r="C3226" t="s">
        <v>64</v>
      </c>
      <c r="D3226" t="s">
        <v>1383</v>
      </c>
      <c r="E3226" t="s">
        <v>1916</v>
      </c>
      <c r="F3226" t="s">
        <v>1917</v>
      </c>
      <c r="G3226" t="s">
        <v>647</v>
      </c>
      <c r="H3226" t="s">
        <v>1918</v>
      </c>
      <c r="K3226" s="3">
        <v>44743</v>
      </c>
      <c r="L3226">
        <v>2</v>
      </c>
      <c r="M3226" t="s">
        <v>659</v>
      </c>
      <c r="N3226" t="s">
        <v>2019</v>
      </c>
      <c r="O3226" t="s">
        <v>524</v>
      </c>
      <c r="P3226" cm="1">
        <f t="array" ref="P3226">_xlfn.SWITCH(O3226,"Excellent",5,"Above Average", 4,"Average",3,"Below Average",2,"Extremely Poor",1)</f>
        <v>5</v>
      </c>
      <c r="Q3226" t="s">
        <v>712</v>
      </c>
      <c r="R3226" t="s">
        <v>712</v>
      </c>
      <c r="S3226" t="s">
        <v>712</v>
      </c>
      <c r="T3226" t="s">
        <v>524</v>
      </c>
      <c r="U3226" t="s">
        <v>712</v>
      </c>
      <c r="V3226" t="s">
        <v>524</v>
      </c>
      <c r="W3226" t="s">
        <v>712</v>
      </c>
      <c r="X3226" t="s">
        <v>1243</v>
      </c>
      <c r="Y3226" t="s">
        <v>712</v>
      </c>
      <c r="Z3226" t="s">
        <v>1243</v>
      </c>
      <c r="AA3226" t="s">
        <v>712</v>
      </c>
      <c r="AB3226" t="s">
        <v>1243</v>
      </c>
      <c r="AC3226" t="s">
        <v>712</v>
      </c>
      <c r="AD3226" t="s">
        <v>524</v>
      </c>
      <c r="AE3226" t="s">
        <v>712</v>
      </c>
      <c r="AF3226" t="s">
        <v>524</v>
      </c>
      <c r="AG3226" t="s">
        <v>712</v>
      </c>
      <c r="AH3226" t="s">
        <v>1243</v>
      </c>
      <c r="AI3226" t="s">
        <v>659</v>
      </c>
      <c r="AJ3226" t="s">
        <v>2019</v>
      </c>
      <c r="AK3226" t="s">
        <v>712</v>
      </c>
      <c r="AL3226" t="s">
        <v>524</v>
      </c>
      <c r="AM3226" t="s">
        <v>712</v>
      </c>
      <c r="AN3226" t="s">
        <v>524</v>
      </c>
      <c r="AO3226" t="s">
        <v>659</v>
      </c>
      <c r="AP3226" t="s">
        <v>2019</v>
      </c>
      <c r="AQ3226" t="s">
        <v>659</v>
      </c>
      <c r="AR3226" t="s">
        <v>2019</v>
      </c>
      <c r="AS3226" t="s">
        <v>659</v>
      </c>
      <c r="AT3226" t="s">
        <v>2019</v>
      </c>
      <c r="AU3226" t="s">
        <v>659</v>
      </c>
      <c r="AV3226" t="s">
        <v>2019</v>
      </c>
      <c r="AW3226">
        <v>1</v>
      </c>
      <c r="AX3226" t="s">
        <v>712</v>
      </c>
      <c r="AY3226" t="s">
        <v>1246</v>
      </c>
      <c r="AZ3226" t="s">
        <v>1246</v>
      </c>
      <c r="BA3226" t="s">
        <v>1246</v>
      </c>
      <c r="BB3226" t="s">
        <v>1248</v>
      </c>
      <c r="BE3226" t="s">
        <v>659</v>
      </c>
      <c r="BG3226" t="s">
        <v>1254</v>
      </c>
      <c r="BH3226" t="s">
        <v>1257</v>
      </c>
      <c r="BI3226" t="s">
        <v>1259</v>
      </c>
      <c r="BJ3226" t="s">
        <v>1266</v>
      </c>
      <c r="BM3226" t="s">
        <v>68</v>
      </c>
    </row>
    <row r="3227" spans="2:65" x14ac:dyDescent="0.3">
      <c r="B3227" t="s">
        <v>748</v>
      </c>
      <c r="C3227" t="s">
        <v>64</v>
      </c>
      <c r="D3227" t="s">
        <v>1397</v>
      </c>
      <c r="E3227" t="s">
        <v>423</v>
      </c>
      <c r="F3227" t="s">
        <v>627</v>
      </c>
      <c r="G3227" t="s">
        <v>128</v>
      </c>
      <c r="H3227" t="s">
        <v>365</v>
      </c>
      <c r="K3227" s="3">
        <v>44743</v>
      </c>
      <c r="L3227" t="s">
        <v>1239</v>
      </c>
      <c r="M3227" t="s">
        <v>712</v>
      </c>
      <c r="N3227" t="s">
        <v>712</v>
      </c>
      <c r="O3227" t="s">
        <v>524</v>
      </c>
      <c r="P3227" cm="1">
        <f t="array" ref="P3227">_xlfn.SWITCH(O3227,"Excellent",5,"Above Average", 4,"Average",3,"Below Average",2,"Extremely Poor",1)</f>
        <v>5</v>
      </c>
      <c r="Q3227" t="s">
        <v>712</v>
      </c>
      <c r="R3227" t="s">
        <v>712</v>
      </c>
      <c r="S3227" t="s">
        <v>712</v>
      </c>
      <c r="T3227" t="s">
        <v>524</v>
      </c>
      <c r="U3227" t="s">
        <v>659</v>
      </c>
      <c r="V3227" t="s">
        <v>2019</v>
      </c>
      <c r="W3227" t="s">
        <v>659</v>
      </c>
      <c r="X3227" t="s">
        <v>2019</v>
      </c>
      <c r="Y3227" t="s">
        <v>712</v>
      </c>
      <c r="Z3227" t="s">
        <v>524</v>
      </c>
      <c r="AA3227" t="s">
        <v>659</v>
      </c>
      <c r="AB3227" t="s">
        <v>2019</v>
      </c>
      <c r="AC3227" t="s">
        <v>712</v>
      </c>
      <c r="AD3227" t="s">
        <v>524</v>
      </c>
      <c r="AE3227" t="s">
        <v>659</v>
      </c>
      <c r="AF3227" t="s">
        <v>2019</v>
      </c>
      <c r="AG3227" t="s">
        <v>659</v>
      </c>
      <c r="AH3227" t="s">
        <v>2019</v>
      </c>
      <c r="AI3227" t="s">
        <v>659</v>
      </c>
      <c r="AJ3227" t="s">
        <v>2019</v>
      </c>
      <c r="AK3227" t="s">
        <v>659</v>
      </c>
      <c r="AL3227" t="s">
        <v>2019</v>
      </c>
      <c r="AM3227" t="s">
        <v>712</v>
      </c>
      <c r="AN3227" t="s">
        <v>524</v>
      </c>
      <c r="AO3227" t="s">
        <v>712</v>
      </c>
      <c r="AP3227" t="s">
        <v>524</v>
      </c>
      <c r="AQ3227" t="s">
        <v>659</v>
      </c>
      <c r="AR3227" t="s">
        <v>2019</v>
      </c>
      <c r="AS3227" t="s">
        <v>659</v>
      </c>
      <c r="AT3227" t="s">
        <v>2019</v>
      </c>
      <c r="AU3227" t="s">
        <v>659</v>
      </c>
      <c r="AV3227" t="s">
        <v>2019</v>
      </c>
      <c r="AW3227">
        <v>0</v>
      </c>
      <c r="AX3227" t="s">
        <v>712</v>
      </c>
      <c r="AY3227" t="s">
        <v>1246</v>
      </c>
      <c r="AZ3227" t="s">
        <v>1246</v>
      </c>
      <c r="BA3227" t="s">
        <v>1246</v>
      </c>
      <c r="BB3227" t="s">
        <v>1248</v>
      </c>
      <c r="BE3227" t="s">
        <v>659</v>
      </c>
      <c r="BG3227" t="s">
        <v>1254</v>
      </c>
      <c r="BH3227" t="s">
        <v>1257</v>
      </c>
      <c r="BI3227" t="s">
        <v>1265</v>
      </c>
      <c r="BJ3227" t="s">
        <v>1266</v>
      </c>
      <c r="BM3227" t="s">
        <v>68</v>
      </c>
    </row>
    <row r="3228" spans="2:65" x14ac:dyDescent="0.3">
      <c r="B3228" t="s">
        <v>181</v>
      </c>
      <c r="C3228" t="s">
        <v>138</v>
      </c>
      <c r="D3228" t="s">
        <v>1410</v>
      </c>
      <c r="E3228" t="s">
        <v>1348</v>
      </c>
      <c r="F3228" t="s">
        <v>140</v>
      </c>
      <c r="G3228" t="s">
        <v>140</v>
      </c>
      <c r="H3228" t="s">
        <v>140</v>
      </c>
      <c r="K3228" s="3">
        <v>44743</v>
      </c>
      <c r="L3228">
        <v>1</v>
      </c>
      <c r="M3228" t="s">
        <v>712</v>
      </c>
      <c r="N3228" t="s">
        <v>712</v>
      </c>
      <c r="O3228" t="s">
        <v>524</v>
      </c>
      <c r="P3228" cm="1">
        <f t="array" ref="P3228">_xlfn.SWITCH(O3228,"Excellent",5,"Above Average", 4,"Average",3,"Below Average",2,"Extremely Poor",1)</f>
        <v>5</v>
      </c>
      <c r="Q3228" t="s">
        <v>712</v>
      </c>
      <c r="R3228" t="s">
        <v>712</v>
      </c>
      <c r="S3228" t="s">
        <v>712</v>
      </c>
      <c r="T3228" t="s">
        <v>524</v>
      </c>
      <c r="U3228" t="s">
        <v>659</v>
      </c>
      <c r="V3228" t="s">
        <v>2019</v>
      </c>
      <c r="W3228" t="s">
        <v>712</v>
      </c>
      <c r="X3228" t="s">
        <v>524</v>
      </c>
      <c r="Y3228" t="s">
        <v>659</v>
      </c>
      <c r="Z3228" t="s">
        <v>2019</v>
      </c>
      <c r="AA3228" t="s">
        <v>659</v>
      </c>
      <c r="AB3228" t="s">
        <v>2019</v>
      </c>
      <c r="AC3228" t="s">
        <v>712</v>
      </c>
      <c r="AD3228" t="s">
        <v>524</v>
      </c>
      <c r="AE3228" t="s">
        <v>659</v>
      </c>
      <c r="AF3228" t="s">
        <v>2019</v>
      </c>
      <c r="AG3228" t="s">
        <v>659</v>
      </c>
      <c r="AH3228" t="s">
        <v>2019</v>
      </c>
      <c r="AI3228" t="s">
        <v>659</v>
      </c>
      <c r="AJ3228" t="s">
        <v>2019</v>
      </c>
      <c r="AK3228" t="s">
        <v>659</v>
      </c>
      <c r="AL3228" t="s">
        <v>2019</v>
      </c>
      <c r="AM3228" t="s">
        <v>712</v>
      </c>
      <c r="AN3228" t="s">
        <v>524</v>
      </c>
      <c r="AO3228" t="s">
        <v>659</v>
      </c>
      <c r="AP3228" t="s">
        <v>2019</v>
      </c>
      <c r="AQ3228" t="s">
        <v>712</v>
      </c>
      <c r="AR3228" t="s">
        <v>524</v>
      </c>
      <c r="AS3228" t="s">
        <v>659</v>
      </c>
      <c r="AT3228" t="s">
        <v>2019</v>
      </c>
      <c r="AU3228" t="s">
        <v>659</v>
      </c>
      <c r="AV3228" t="s">
        <v>2019</v>
      </c>
      <c r="AW3228">
        <v>0</v>
      </c>
      <c r="AX3228" t="s">
        <v>659</v>
      </c>
      <c r="AY3228" t="s">
        <v>1246</v>
      </c>
      <c r="AZ3228" t="s">
        <v>1246</v>
      </c>
      <c r="BA3228" t="s">
        <v>1246</v>
      </c>
      <c r="BB3228" t="s">
        <v>1248</v>
      </c>
      <c r="BE3228" t="s">
        <v>659</v>
      </c>
      <c r="BG3228" t="s">
        <v>1253</v>
      </c>
      <c r="BH3228" t="s">
        <v>1257</v>
      </c>
      <c r="BI3228" t="s">
        <v>1259</v>
      </c>
      <c r="BJ3228" t="s">
        <v>1266</v>
      </c>
    </row>
    <row r="3229" spans="2:65" x14ac:dyDescent="0.3">
      <c r="B3229" t="s">
        <v>520</v>
      </c>
      <c r="C3229" t="s">
        <v>64</v>
      </c>
      <c r="D3229" t="s">
        <v>1289</v>
      </c>
      <c r="E3229" t="s">
        <v>189</v>
      </c>
      <c r="F3229" t="s">
        <v>900</v>
      </c>
      <c r="G3229" t="s">
        <v>71</v>
      </c>
      <c r="H3229" t="s">
        <v>900</v>
      </c>
      <c r="K3229" s="3">
        <v>44743</v>
      </c>
      <c r="L3229">
        <v>1</v>
      </c>
      <c r="M3229" t="s">
        <v>712</v>
      </c>
      <c r="N3229" t="s">
        <v>712</v>
      </c>
      <c r="O3229" t="s">
        <v>524</v>
      </c>
      <c r="P3229" cm="1">
        <f t="array" ref="P3229">_xlfn.SWITCH(O3229,"Excellent",5,"Above Average", 4,"Average",3,"Below Average",2,"Extremely Poor",1)</f>
        <v>5</v>
      </c>
      <c r="Q3229" t="s">
        <v>712</v>
      </c>
      <c r="R3229" t="s">
        <v>712</v>
      </c>
      <c r="S3229" t="s">
        <v>712</v>
      </c>
      <c r="T3229" t="s">
        <v>524</v>
      </c>
      <c r="U3229" t="s">
        <v>712</v>
      </c>
      <c r="V3229" t="s">
        <v>524</v>
      </c>
      <c r="W3229" t="s">
        <v>712</v>
      </c>
      <c r="X3229" t="s">
        <v>524</v>
      </c>
      <c r="Y3229" t="s">
        <v>712</v>
      </c>
      <c r="Z3229" t="s">
        <v>524</v>
      </c>
      <c r="AA3229" t="s">
        <v>659</v>
      </c>
      <c r="AB3229" t="s">
        <v>2019</v>
      </c>
      <c r="AC3229" t="s">
        <v>659</v>
      </c>
      <c r="AD3229" t="s">
        <v>2019</v>
      </c>
      <c r="AE3229" t="s">
        <v>659</v>
      </c>
      <c r="AF3229" t="s">
        <v>2019</v>
      </c>
      <c r="AG3229" t="s">
        <v>659</v>
      </c>
      <c r="AH3229" t="s">
        <v>2019</v>
      </c>
      <c r="AI3229" t="s">
        <v>659</v>
      </c>
      <c r="AJ3229" t="s">
        <v>2019</v>
      </c>
      <c r="AK3229" t="s">
        <v>659</v>
      </c>
      <c r="AL3229" t="s">
        <v>2019</v>
      </c>
      <c r="AM3229" t="s">
        <v>659</v>
      </c>
      <c r="AN3229" t="s">
        <v>2019</v>
      </c>
      <c r="AO3229" t="s">
        <v>659</v>
      </c>
      <c r="AP3229" t="s">
        <v>2019</v>
      </c>
      <c r="AQ3229" t="s">
        <v>712</v>
      </c>
      <c r="AR3229" t="s">
        <v>524</v>
      </c>
      <c r="AS3229" t="s">
        <v>712</v>
      </c>
      <c r="AT3229" t="s">
        <v>1244</v>
      </c>
      <c r="AU3229" t="s">
        <v>712</v>
      </c>
      <c r="AV3229" t="s">
        <v>524</v>
      </c>
      <c r="AW3229">
        <v>2</v>
      </c>
      <c r="AX3229" t="s">
        <v>659</v>
      </c>
      <c r="AY3229" t="s">
        <v>1246</v>
      </c>
      <c r="AZ3229" t="s">
        <v>1246</v>
      </c>
      <c r="BA3229" t="s">
        <v>1246</v>
      </c>
      <c r="BB3229" t="s">
        <v>1248</v>
      </c>
      <c r="BE3229" t="s">
        <v>659</v>
      </c>
      <c r="BG3229" t="s">
        <v>1254</v>
      </c>
      <c r="BH3229" t="s">
        <v>1257</v>
      </c>
      <c r="BI3229" t="s">
        <v>1259</v>
      </c>
      <c r="BJ3229" t="s">
        <v>1266</v>
      </c>
      <c r="BM3229" t="s">
        <v>68</v>
      </c>
    </row>
    <row r="3230" spans="2:65" x14ac:dyDescent="0.3">
      <c r="B3230" t="s">
        <v>1312</v>
      </c>
      <c r="C3230" t="s">
        <v>64</v>
      </c>
      <c r="D3230" t="s">
        <v>1334</v>
      </c>
      <c r="E3230" t="s">
        <v>1124</v>
      </c>
      <c r="F3230" t="s">
        <v>1919</v>
      </c>
      <c r="G3230" t="s">
        <v>773</v>
      </c>
      <c r="H3230" t="s">
        <v>1920</v>
      </c>
      <c r="K3230" s="3">
        <v>44743</v>
      </c>
      <c r="L3230">
        <v>3</v>
      </c>
      <c r="M3230" t="s">
        <v>712</v>
      </c>
      <c r="N3230" t="s">
        <v>712</v>
      </c>
      <c r="O3230" t="s">
        <v>524</v>
      </c>
      <c r="P3230" cm="1">
        <f t="array" ref="P3230">_xlfn.SWITCH(O3230,"Excellent",5,"Above Average", 4,"Average",3,"Below Average",2,"Extremely Poor",1)</f>
        <v>5</v>
      </c>
      <c r="Q3230" t="s">
        <v>712</v>
      </c>
      <c r="R3230" t="s">
        <v>712</v>
      </c>
      <c r="S3230" t="s">
        <v>712</v>
      </c>
      <c r="T3230" t="s">
        <v>524</v>
      </c>
      <c r="U3230" t="s">
        <v>659</v>
      </c>
      <c r="V3230" t="s">
        <v>2019</v>
      </c>
      <c r="W3230" t="s">
        <v>659</v>
      </c>
      <c r="X3230" t="s">
        <v>2019</v>
      </c>
      <c r="Y3230" t="s">
        <v>712</v>
      </c>
      <c r="Z3230" t="s">
        <v>524</v>
      </c>
      <c r="AA3230" t="s">
        <v>659</v>
      </c>
      <c r="AB3230" t="s">
        <v>2019</v>
      </c>
      <c r="AC3230" t="s">
        <v>659</v>
      </c>
      <c r="AD3230" t="s">
        <v>2019</v>
      </c>
      <c r="AE3230" t="s">
        <v>659</v>
      </c>
      <c r="AF3230" t="s">
        <v>2019</v>
      </c>
      <c r="AG3230" t="s">
        <v>659</v>
      </c>
      <c r="AH3230" t="s">
        <v>2019</v>
      </c>
      <c r="AI3230" t="s">
        <v>659</v>
      </c>
      <c r="AJ3230" t="s">
        <v>2019</v>
      </c>
      <c r="AK3230" t="s">
        <v>712</v>
      </c>
      <c r="AL3230" t="s">
        <v>524</v>
      </c>
      <c r="AM3230" t="s">
        <v>712</v>
      </c>
      <c r="AN3230" t="s">
        <v>524</v>
      </c>
      <c r="AO3230" t="s">
        <v>712</v>
      </c>
      <c r="AP3230" t="s">
        <v>524</v>
      </c>
      <c r="AQ3230" t="s">
        <v>712</v>
      </c>
      <c r="AR3230" t="s">
        <v>524</v>
      </c>
      <c r="AS3230" t="s">
        <v>712</v>
      </c>
      <c r="AT3230" t="s">
        <v>524</v>
      </c>
      <c r="AU3230" t="s">
        <v>659</v>
      </c>
      <c r="AV3230" t="s">
        <v>2019</v>
      </c>
      <c r="AW3230">
        <v>1</v>
      </c>
      <c r="AX3230" t="s">
        <v>659</v>
      </c>
      <c r="AY3230" t="s">
        <v>1246</v>
      </c>
      <c r="AZ3230" t="s">
        <v>1246</v>
      </c>
      <c r="BA3230" t="s">
        <v>1246</v>
      </c>
      <c r="BB3230" t="s">
        <v>1248</v>
      </c>
      <c r="BE3230" t="s">
        <v>659</v>
      </c>
      <c r="BG3230" t="s">
        <v>1254</v>
      </c>
      <c r="BH3230" t="s">
        <v>1257</v>
      </c>
      <c r="BI3230" t="s">
        <v>1259</v>
      </c>
      <c r="BJ3230" t="s">
        <v>1266</v>
      </c>
      <c r="BM3230" t="s">
        <v>68</v>
      </c>
    </row>
    <row r="3231" spans="2:65" x14ac:dyDescent="0.3">
      <c r="B3231" t="s">
        <v>1230</v>
      </c>
      <c r="C3231" t="s">
        <v>64</v>
      </c>
      <c r="D3231" t="s">
        <v>1410</v>
      </c>
      <c r="E3231" t="s">
        <v>1679</v>
      </c>
      <c r="F3231" t="s">
        <v>208</v>
      </c>
      <c r="G3231" t="s">
        <v>76</v>
      </c>
      <c r="H3231" t="s">
        <v>208</v>
      </c>
      <c r="K3231" s="3">
        <v>44743</v>
      </c>
      <c r="L3231">
        <v>3</v>
      </c>
      <c r="M3231" t="s">
        <v>712</v>
      </c>
      <c r="N3231" t="s">
        <v>712</v>
      </c>
      <c r="O3231" t="s">
        <v>524</v>
      </c>
      <c r="P3231" cm="1">
        <f t="array" ref="P3231">_xlfn.SWITCH(O3231,"Excellent",5,"Above Average", 4,"Average",3,"Below Average",2,"Extremely Poor",1)</f>
        <v>5</v>
      </c>
      <c r="Q3231" t="s">
        <v>712</v>
      </c>
      <c r="R3231" t="s">
        <v>712</v>
      </c>
      <c r="S3231" t="s">
        <v>712</v>
      </c>
      <c r="T3231" t="s">
        <v>524</v>
      </c>
      <c r="U3231" t="s">
        <v>712</v>
      </c>
      <c r="V3231" t="s">
        <v>524</v>
      </c>
      <c r="W3231" t="s">
        <v>659</v>
      </c>
      <c r="X3231" t="s">
        <v>2019</v>
      </c>
      <c r="Y3231" t="s">
        <v>659</v>
      </c>
      <c r="Z3231" t="s">
        <v>2019</v>
      </c>
      <c r="AA3231" t="s">
        <v>659</v>
      </c>
      <c r="AB3231" t="s">
        <v>2019</v>
      </c>
      <c r="AC3231" t="s">
        <v>659</v>
      </c>
      <c r="AD3231" t="s">
        <v>2019</v>
      </c>
      <c r="AE3231" t="s">
        <v>659</v>
      </c>
      <c r="AF3231" t="s">
        <v>2019</v>
      </c>
      <c r="AG3231" t="s">
        <v>659</v>
      </c>
      <c r="AH3231" t="s">
        <v>2019</v>
      </c>
      <c r="AI3231" t="s">
        <v>659</v>
      </c>
      <c r="AJ3231" t="s">
        <v>2019</v>
      </c>
      <c r="AK3231" t="s">
        <v>712</v>
      </c>
      <c r="AL3231" t="s">
        <v>524</v>
      </c>
      <c r="AM3231" t="s">
        <v>712</v>
      </c>
      <c r="AN3231" t="s">
        <v>524</v>
      </c>
      <c r="AO3231" t="s">
        <v>712</v>
      </c>
      <c r="AP3231" t="s">
        <v>524</v>
      </c>
      <c r="AQ3231" t="s">
        <v>712</v>
      </c>
      <c r="AR3231" t="s">
        <v>524</v>
      </c>
      <c r="AS3231" t="s">
        <v>712</v>
      </c>
      <c r="AT3231" t="s">
        <v>524</v>
      </c>
      <c r="AU3231" t="s">
        <v>712</v>
      </c>
      <c r="AV3231" t="s">
        <v>524</v>
      </c>
      <c r="AW3231">
        <v>0</v>
      </c>
      <c r="AX3231" t="s">
        <v>712</v>
      </c>
      <c r="AY3231" t="s">
        <v>2644</v>
      </c>
      <c r="AZ3231" t="s">
        <v>2644</v>
      </c>
      <c r="BA3231" t="s">
        <v>2644</v>
      </c>
      <c r="BB3231" t="s">
        <v>1248</v>
      </c>
      <c r="BE3231" t="s">
        <v>659</v>
      </c>
      <c r="BG3231" t="s">
        <v>1255</v>
      </c>
      <c r="BH3231" t="s">
        <v>1258</v>
      </c>
      <c r="BI3231" t="s">
        <v>1259</v>
      </c>
      <c r="BJ3231" t="s">
        <v>1266</v>
      </c>
      <c r="BM3231" t="s">
        <v>68</v>
      </c>
    </row>
    <row r="3232" spans="2:65" x14ac:dyDescent="0.3">
      <c r="B3232" t="s">
        <v>110</v>
      </c>
      <c r="C3232" t="s">
        <v>64</v>
      </c>
      <c r="D3232" t="s">
        <v>1392</v>
      </c>
      <c r="E3232" t="s">
        <v>1921</v>
      </c>
      <c r="F3232" t="s">
        <v>764</v>
      </c>
      <c r="G3232" t="s">
        <v>71</v>
      </c>
      <c r="H3232" t="s">
        <v>250</v>
      </c>
      <c r="K3232" s="3">
        <v>44743</v>
      </c>
      <c r="L3232">
        <v>2</v>
      </c>
      <c r="M3232" t="s">
        <v>712</v>
      </c>
      <c r="N3232" t="s">
        <v>712</v>
      </c>
      <c r="O3232" t="s">
        <v>524</v>
      </c>
      <c r="P3232" cm="1">
        <f t="array" ref="P3232">_xlfn.SWITCH(O3232,"Excellent",5,"Above Average", 4,"Average",3,"Below Average",2,"Extremely Poor",1)</f>
        <v>5</v>
      </c>
      <c r="Q3232" t="s">
        <v>712</v>
      </c>
      <c r="R3232" t="s">
        <v>712</v>
      </c>
      <c r="S3232" t="s">
        <v>712</v>
      </c>
      <c r="T3232" t="s">
        <v>524</v>
      </c>
      <c r="U3232" t="s">
        <v>659</v>
      </c>
      <c r="V3232" t="s">
        <v>2019</v>
      </c>
      <c r="W3232" t="s">
        <v>659</v>
      </c>
      <c r="X3232" t="s">
        <v>2019</v>
      </c>
      <c r="Y3232" t="s">
        <v>659</v>
      </c>
      <c r="Z3232" t="s">
        <v>2019</v>
      </c>
      <c r="AA3232" t="s">
        <v>659</v>
      </c>
      <c r="AB3232" t="s">
        <v>2019</v>
      </c>
      <c r="AC3232" t="s">
        <v>659</v>
      </c>
      <c r="AD3232" t="s">
        <v>2019</v>
      </c>
      <c r="AE3232" t="s">
        <v>659</v>
      </c>
      <c r="AF3232" t="s">
        <v>2019</v>
      </c>
      <c r="AG3232" t="s">
        <v>659</v>
      </c>
      <c r="AH3232" t="s">
        <v>2019</v>
      </c>
      <c r="AI3232" t="s">
        <v>659</v>
      </c>
      <c r="AJ3232" t="s">
        <v>2019</v>
      </c>
      <c r="AK3232" t="s">
        <v>712</v>
      </c>
      <c r="AL3232" t="s">
        <v>524</v>
      </c>
      <c r="AM3232" t="s">
        <v>712</v>
      </c>
      <c r="AN3232" t="s">
        <v>524</v>
      </c>
      <c r="AO3232" t="s">
        <v>659</v>
      </c>
      <c r="AP3232" t="s">
        <v>2019</v>
      </c>
      <c r="AQ3232" t="s">
        <v>659</v>
      </c>
      <c r="AR3232" t="s">
        <v>2019</v>
      </c>
      <c r="AS3232" t="s">
        <v>659</v>
      </c>
      <c r="AT3232" t="s">
        <v>2019</v>
      </c>
      <c r="AU3232" t="s">
        <v>659</v>
      </c>
      <c r="AV3232" t="s">
        <v>2019</v>
      </c>
      <c r="AW3232">
        <v>1</v>
      </c>
      <c r="AX3232" t="s">
        <v>712</v>
      </c>
      <c r="AY3232" t="s">
        <v>2644</v>
      </c>
      <c r="AZ3232" t="s">
        <v>2644</v>
      </c>
      <c r="BA3232" t="s">
        <v>2644</v>
      </c>
      <c r="BB3232" t="s">
        <v>1248</v>
      </c>
      <c r="BE3232" t="s">
        <v>659</v>
      </c>
      <c r="BG3232" t="s">
        <v>1254</v>
      </c>
      <c r="BH3232" t="s">
        <v>1257</v>
      </c>
      <c r="BI3232" t="s">
        <v>1260</v>
      </c>
      <c r="BJ3232" t="s">
        <v>1266</v>
      </c>
      <c r="BM3232" t="s">
        <v>68</v>
      </c>
    </row>
    <row r="3233" spans="2:65" x14ac:dyDescent="0.3">
      <c r="B3233" t="s">
        <v>242</v>
      </c>
      <c r="C3233" t="s">
        <v>64</v>
      </c>
      <c r="D3233" t="s">
        <v>1459</v>
      </c>
      <c r="E3233" t="s">
        <v>592</v>
      </c>
      <c r="F3233" t="s">
        <v>492</v>
      </c>
      <c r="G3233" t="s">
        <v>71</v>
      </c>
      <c r="H3233" t="s">
        <v>492</v>
      </c>
      <c r="K3233" s="3">
        <v>44743</v>
      </c>
      <c r="L3233">
        <v>1</v>
      </c>
      <c r="M3233" t="s">
        <v>712</v>
      </c>
      <c r="N3233" t="s">
        <v>712</v>
      </c>
      <c r="O3233" t="s">
        <v>524</v>
      </c>
      <c r="P3233" cm="1">
        <f t="array" ref="P3233">_xlfn.SWITCH(O3233,"Excellent",5,"Above Average", 4,"Average",3,"Below Average",2,"Extremely Poor",1)</f>
        <v>5</v>
      </c>
      <c r="Q3233" t="s">
        <v>712</v>
      </c>
      <c r="R3233" t="s">
        <v>712</v>
      </c>
      <c r="S3233" t="s">
        <v>712</v>
      </c>
      <c r="T3233" t="s">
        <v>524</v>
      </c>
      <c r="U3233" t="s">
        <v>712</v>
      </c>
      <c r="V3233" t="s">
        <v>524</v>
      </c>
      <c r="W3233" t="s">
        <v>659</v>
      </c>
      <c r="X3233" t="s">
        <v>2019</v>
      </c>
      <c r="Y3233" t="s">
        <v>659</v>
      </c>
      <c r="Z3233" t="s">
        <v>2019</v>
      </c>
      <c r="AA3233" t="s">
        <v>712</v>
      </c>
      <c r="AB3233" t="s">
        <v>524</v>
      </c>
      <c r="AC3233" t="s">
        <v>659</v>
      </c>
      <c r="AD3233" t="s">
        <v>2019</v>
      </c>
      <c r="AE3233" t="s">
        <v>712</v>
      </c>
      <c r="AF3233" t="s">
        <v>524</v>
      </c>
      <c r="AG3233" t="s">
        <v>659</v>
      </c>
      <c r="AH3233" t="s">
        <v>2019</v>
      </c>
      <c r="AI3233" t="s">
        <v>659</v>
      </c>
      <c r="AJ3233" t="s">
        <v>2019</v>
      </c>
      <c r="AK3233" t="s">
        <v>712</v>
      </c>
      <c r="AL3233" t="s">
        <v>524</v>
      </c>
      <c r="AM3233" t="s">
        <v>712</v>
      </c>
      <c r="AN3233" t="s">
        <v>524</v>
      </c>
      <c r="AO3233" t="s">
        <v>659</v>
      </c>
      <c r="AP3233" t="s">
        <v>2019</v>
      </c>
      <c r="AQ3233" t="s">
        <v>659</v>
      </c>
      <c r="AR3233" t="s">
        <v>2019</v>
      </c>
      <c r="AS3233" t="s">
        <v>659</v>
      </c>
      <c r="AT3233" t="s">
        <v>2019</v>
      </c>
      <c r="AU3233" t="s">
        <v>659</v>
      </c>
      <c r="AV3233" t="s">
        <v>2019</v>
      </c>
      <c r="AW3233">
        <v>0</v>
      </c>
      <c r="AX3233" t="s">
        <v>712</v>
      </c>
      <c r="AY3233" t="s">
        <v>1246</v>
      </c>
      <c r="AZ3233" t="s">
        <v>1246</v>
      </c>
      <c r="BA3233" t="s">
        <v>1246</v>
      </c>
      <c r="BB3233" t="s">
        <v>1248</v>
      </c>
      <c r="BE3233" t="s">
        <v>659</v>
      </c>
      <c r="BG3233" t="s">
        <v>1256</v>
      </c>
      <c r="BH3233" t="s">
        <v>1256</v>
      </c>
      <c r="BI3233" t="s">
        <v>1259</v>
      </c>
      <c r="BJ3233" t="s">
        <v>1266</v>
      </c>
      <c r="BM3233" t="s">
        <v>68</v>
      </c>
    </row>
    <row r="3234" spans="2:65" x14ac:dyDescent="0.3">
      <c r="B3234" t="s">
        <v>677</v>
      </c>
      <c r="C3234" t="s">
        <v>64</v>
      </c>
      <c r="D3234" t="s">
        <v>1469</v>
      </c>
      <c r="E3234" t="s">
        <v>1000</v>
      </c>
      <c r="F3234" t="s">
        <v>1059</v>
      </c>
      <c r="G3234" t="s">
        <v>118</v>
      </c>
      <c r="H3234" t="s">
        <v>1059</v>
      </c>
      <c r="K3234" s="3">
        <v>44743</v>
      </c>
      <c r="L3234">
        <v>1</v>
      </c>
      <c r="M3234" t="s">
        <v>712</v>
      </c>
      <c r="N3234" t="s">
        <v>712</v>
      </c>
      <c r="O3234" t="s">
        <v>524</v>
      </c>
      <c r="P3234" cm="1">
        <f t="array" ref="P3234">_xlfn.SWITCH(O3234,"Excellent",5,"Above Average", 4,"Average",3,"Below Average",2,"Extremely Poor",1)</f>
        <v>5</v>
      </c>
      <c r="Q3234" t="s">
        <v>712</v>
      </c>
      <c r="R3234" t="s">
        <v>712</v>
      </c>
      <c r="S3234" t="s">
        <v>659</v>
      </c>
      <c r="T3234" t="s">
        <v>2019</v>
      </c>
      <c r="U3234" t="s">
        <v>659</v>
      </c>
      <c r="V3234" t="s">
        <v>2019</v>
      </c>
      <c r="W3234" t="s">
        <v>659</v>
      </c>
      <c r="X3234" t="s">
        <v>2019</v>
      </c>
      <c r="Y3234" t="s">
        <v>659</v>
      </c>
      <c r="Z3234" t="s">
        <v>2019</v>
      </c>
      <c r="AA3234" t="s">
        <v>712</v>
      </c>
      <c r="AB3234" t="s">
        <v>524</v>
      </c>
      <c r="AC3234" t="s">
        <v>659</v>
      </c>
      <c r="AD3234" t="s">
        <v>2019</v>
      </c>
      <c r="AE3234" t="s">
        <v>712</v>
      </c>
      <c r="AF3234" t="s">
        <v>524</v>
      </c>
      <c r="AG3234" t="s">
        <v>659</v>
      </c>
      <c r="AH3234" t="s">
        <v>2019</v>
      </c>
      <c r="AI3234" t="s">
        <v>659</v>
      </c>
      <c r="AJ3234" t="s">
        <v>2019</v>
      </c>
      <c r="AK3234" t="s">
        <v>659</v>
      </c>
      <c r="AL3234" t="s">
        <v>2019</v>
      </c>
      <c r="AM3234" t="s">
        <v>712</v>
      </c>
      <c r="AN3234" t="s">
        <v>524</v>
      </c>
      <c r="AO3234" t="s">
        <v>712</v>
      </c>
      <c r="AP3234" t="s">
        <v>524</v>
      </c>
      <c r="AQ3234" t="s">
        <v>659</v>
      </c>
      <c r="AR3234" t="s">
        <v>2019</v>
      </c>
      <c r="AS3234" t="s">
        <v>659</v>
      </c>
      <c r="AT3234" t="s">
        <v>2019</v>
      </c>
      <c r="AU3234" t="s">
        <v>659</v>
      </c>
      <c r="AV3234" t="s">
        <v>2019</v>
      </c>
      <c r="AW3234">
        <v>0</v>
      </c>
      <c r="AX3234" t="s">
        <v>712</v>
      </c>
      <c r="AY3234" t="s">
        <v>1246</v>
      </c>
      <c r="AZ3234" t="s">
        <v>1246</v>
      </c>
      <c r="BA3234" t="s">
        <v>1246</v>
      </c>
      <c r="BB3234" t="s">
        <v>1248</v>
      </c>
      <c r="BE3234" t="s">
        <v>659</v>
      </c>
      <c r="BG3234" t="s">
        <v>1254</v>
      </c>
      <c r="BH3234" t="s">
        <v>1257</v>
      </c>
      <c r="BI3234" t="s">
        <v>1259</v>
      </c>
      <c r="BJ3234" t="s">
        <v>1266</v>
      </c>
      <c r="BM3234" t="s">
        <v>68</v>
      </c>
    </row>
    <row r="3235" spans="2:65" x14ac:dyDescent="0.3">
      <c r="B3235" t="s">
        <v>95</v>
      </c>
      <c r="C3235" t="s">
        <v>64</v>
      </c>
      <c r="D3235" t="s">
        <v>1457</v>
      </c>
      <c r="E3235" t="s">
        <v>371</v>
      </c>
      <c r="F3235" t="s">
        <v>845</v>
      </c>
      <c r="G3235" t="s">
        <v>113</v>
      </c>
      <c r="H3235" t="s">
        <v>673</v>
      </c>
      <c r="K3235" s="3">
        <v>44743</v>
      </c>
      <c r="L3235">
        <v>1</v>
      </c>
      <c r="M3235" t="s">
        <v>712</v>
      </c>
      <c r="N3235" t="s">
        <v>659</v>
      </c>
      <c r="O3235" t="s">
        <v>2640</v>
      </c>
      <c r="P3235" cm="1">
        <f t="array" ref="P3235">_xlfn.SWITCH(O3235,"Excellent",5,"Above Average", 4,"Average",3,"Below Average",2,"Extremely Poor",1)</f>
        <v>4</v>
      </c>
      <c r="Q3235" t="s">
        <v>712</v>
      </c>
      <c r="R3235" t="s">
        <v>712</v>
      </c>
      <c r="S3235" t="s">
        <v>712</v>
      </c>
      <c r="T3235" t="s">
        <v>524</v>
      </c>
      <c r="U3235" t="s">
        <v>659</v>
      </c>
      <c r="V3235" t="s">
        <v>2019</v>
      </c>
      <c r="W3235" t="s">
        <v>712</v>
      </c>
      <c r="X3235" t="s">
        <v>2640</v>
      </c>
      <c r="Y3235" t="s">
        <v>712</v>
      </c>
      <c r="Z3235" t="s">
        <v>1242</v>
      </c>
      <c r="AA3235" t="s">
        <v>659</v>
      </c>
      <c r="AB3235" t="s">
        <v>2019</v>
      </c>
      <c r="AC3235" t="s">
        <v>712</v>
      </c>
      <c r="AD3235" t="s">
        <v>1244</v>
      </c>
      <c r="AE3235" t="s">
        <v>659</v>
      </c>
      <c r="AF3235" t="s">
        <v>2019</v>
      </c>
      <c r="AG3235" t="s">
        <v>659</v>
      </c>
      <c r="AH3235" t="s">
        <v>2019</v>
      </c>
      <c r="AI3235" t="s">
        <v>659</v>
      </c>
      <c r="AJ3235" t="s">
        <v>2019</v>
      </c>
      <c r="AK3235" t="s">
        <v>659</v>
      </c>
      <c r="AL3235" t="s">
        <v>2019</v>
      </c>
      <c r="AM3235" t="s">
        <v>659</v>
      </c>
      <c r="AN3235" t="s">
        <v>2019</v>
      </c>
      <c r="AO3235" t="s">
        <v>659</v>
      </c>
      <c r="AP3235" t="s">
        <v>2019</v>
      </c>
      <c r="AQ3235" t="s">
        <v>659</v>
      </c>
      <c r="AR3235" t="s">
        <v>2019</v>
      </c>
      <c r="AS3235" t="s">
        <v>712</v>
      </c>
      <c r="AT3235" t="s">
        <v>1244</v>
      </c>
      <c r="AU3235" t="s">
        <v>659</v>
      </c>
      <c r="AV3235" t="s">
        <v>2019</v>
      </c>
      <c r="AW3235" t="s">
        <v>1245</v>
      </c>
      <c r="AX3235" t="s">
        <v>659</v>
      </c>
      <c r="AY3235" t="s">
        <v>3291</v>
      </c>
      <c r="AZ3235" t="s">
        <v>1246</v>
      </c>
      <c r="BA3235" t="s">
        <v>3291</v>
      </c>
      <c r="BB3235" t="s">
        <v>1250</v>
      </c>
      <c r="BE3235" t="s">
        <v>1281</v>
      </c>
      <c r="BG3235" t="s">
        <v>1281</v>
      </c>
      <c r="BH3235" t="s">
        <v>1281</v>
      </c>
      <c r="BI3235" t="s">
        <v>1281</v>
      </c>
      <c r="BJ3235" t="s">
        <v>1281</v>
      </c>
    </row>
    <row r="3236" spans="2:65" x14ac:dyDescent="0.3">
      <c r="B3236" t="s">
        <v>677</v>
      </c>
      <c r="C3236" t="s">
        <v>64</v>
      </c>
      <c r="D3236" t="s">
        <v>1392</v>
      </c>
      <c r="E3236" t="s">
        <v>926</v>
      </c>
      <c r="F3236" t="s">
        <v>163</v>
      </c>
      <c r="G3236" t="s">
        <v>71</v>
      </c>
      <c r="H3236" t="s">
        <v>163</v>
      </c>
      <c r="K3236" s="3">
        <v>44743</v>
      </c>
      <c r="L3236">
        <v>1</v>
      </c>
      <c r="M3236" t="s">
        <v>712</v>
      </c>
      <c r="N3236" t="s">
        <v>712</v>
      </c>
      <c r="O3236" t="s">
        <v>1241</v>
      </c>
      <c r="P3236" cm="1">
        <f t="array" ref="P3236">_xlfn.SWITCH(O3236,"Excellent",5,"Above Average", 4,"Average",3,"Below Average",2,"Extremely Poor",1)</f>
        <v>2</v>
      </c>
      <c r="Q3236" t="s">
        <v>659</v>
      </c>
      <c r="R3236" t="s">
        <v>2019</v>
      </c>
      <c r="S3236" t="s">
        <v>712</v>
      </c>
      <c r="T3236" t="s">
        <v>1240</v>
      </c>
      <c r="U3236" t="s">
        <v>659</v>
      </c>
      <c r="V3236" t="s">
        <v>2019</v>
      </c>
      <c r="W3236" t="s">
        <v>659</v>
      </c>
      <c r="X3236" t="s">
        <v>2019</v>
      </c>
      <c r="Y3236" t="s">
        <v>659</v>
      </c>
      <c r="Z3236" t="s">
        <v>2019</v>
      </c>
      <c r="AA3236" t="s">
        <v>659</v>
      </c>
      <c r="AB3236" t="s">
        <v>2019</v>
      </c>
      <c r="AC3236" t="s">
        <v>659</v>
      </c>
      <c r="AD3236" t="s">
        <v>2019</v>
      </c>
      <c r="AE3236" t="s">
        <v>659</v>
      </c>
      <c r="AF3236" t="s">
        <v>2019</v>
      </c>
      <c r="AG3236" t="s">
        <v>659</v>
      </c>
      <c r="AH3236" t="s">
        <v>2019</v>
      </c>
      <c r="AI3236" t="s">
        <v>659</v>
      </c>
      <c r="AJ3236" t="s">
        <v>2019</v>
      </c>
      <c r="AK3236" t="s">
        <v>659</v>
      </c>
      <c r="AL3236" t="s">
        <v>2019</v>
      </c>
      <c r="AM3236" t="s">
        <v>712</v>
      </c>
      <c r="AN3236" t="s">
        <v>1240</v>
      </c>
      <c r="AO3236" t="s">
        <v>659</v>
      </c>
      <c r="AP3236" t="s">
        <v>2019</v>
      </c>
      <c r="AQ3236" t="s">
        <v>712</v>
      </c>
      <c r="AR3236" t="s">
        <v>1240</v>
      </c>
      <c r="AS3236" t="s">
        <v>659</v>
      </c>
      <c r="AT3236" t="s">
        <v>2019</v>
      </c>
      <c r="AU3236" t="s">
        <v>659</v>
      </c>
      <c r="AV3236" t="s">
        <v>2019</v>
      </c>
      <c r="AW3236">
        <v>1</v>
      </c>
      <c r="AX3236" t="s">
        <v>712</v>
      </c>
      <c r="AY3236" t="s">
        <v>119</v>
      </c>
      <c r="AZ3236" t="s">
        <v>119</v>
      </c>
      <c r="BA3236" t="s">
        <v>1247</v>
      </c>
      <c r="BB3236" t="s">
        <v>1251</v>
      </c>
      <c r="BE3236" t="s">
        <v>659</v>
      </c>
      <c r="BG3236" t="s">
        <v>1254</v>
      </c>
      <c r="BH3236" t="s">
        <v>1257</v>
      </c>
      <c r="BI3236" t="s">
        <v>1259</v>
      </c>
      <c r="BJ3236" t="s">
        <v>1266</v>
      </c>
      <c r="BM3236" t="s">
        <v>68</v>
      </c>
    </row>
    <row r="3237" spans="2:65" x14ac:dyDescent="0.3">
      <c r="B3237" t="s">
        <v>390</v>
      </c>
      <c r="C3237" t="s">
        <v>64</v>
      </c>
      <c r="D3237" t="s">
        <v>1457</v>
      </c>
      <c r="E3237" t="s">
        <v>766</v>
      </c>
      <c r="F3237" t="s">
        <v>1486</v>
      </c>
      <c r="G3237" t="s">
        <v>84</v>
      </c>
      <c r="H3237" t="s">
        <v>850</v>
      </c>
      <c r="K3237" s="3">
        <v>44743</v>
      </c>
      <c r="L3237">
        <v>1</v>
      </c>
      <c r="M3237" t="s">
        <v>712</v>
      </c>
      <c r="N3237" t="s">
        <v>659</v>
      </c>
      <c r="O3237" t="s">
        <v>524</v>
      </c>
      <c r="P3237" cm="1">
        <f t="array" ref="P3237">_xlfn.SWITCH(O3237,"Excellent",5,"Above Average", 4,"Average",3,"Below Average",2,"Extremely Poor",1)</f>
        <v>5</v>
      </c>
      <c r="Q3237" t="s">
        <v>712</v>
      </c>
      <c r="R3237" t="s">
        <v>712</v>
      </c>
      <c r="S3237" t="s">
        <v>712</v>
      </c>
      <c r="T3237" t="s">
        <v>524</v>
      </c>
      <c r="U3237" t="s">
        <v>659</v>
      </c>
      <c r="V3237" t="s">
        <v>2019</v>
      </c>
      <c r="W3237" t="s">
        <v>659</v>
      </c>
      <c r="X3237" t="s">
        <v>2019</v>
      </c>
      <c r="Y3237" t="s">
        <v>712</v>
      </c>
      <c r="Z3237" t="s">
        <v>524</v>
      </c>
      <c r="AA3237" t="s">
        <v>659</v>
      </c>
      <c r="AB3237" t="s">
        <v>2019</v>
      </c>
      <c r="AC3237" t="s">
        <v>659</v>
      </c>
      <c r="AD3237" t="s">
        <v>2019</v>
      </c>
      <c r="AE3237" t="s">
        <v>659</v>
      </c>
      <c r="AF3237" t="s">
        <v>2019</v>
      </c>
      <c r="AG3237" t="s">
        <v>659</v>
      </c>
      <c r="AH3237" t="s">
        <v>2019</v>
      </c>
      <c r="AI3237" t="s">
        <v>659</v>
      </c>
      <c r="AJ3237" t="s">
        <v>2019</v>
      </c>
      <c r="AK3237" t="s">
        <v>659</v>
      </c>
      <c r="AL3237" t="s">
        <v>2019</v>
      </c>
      <c r="AM3237" t="s">
        <v>712</v>
      </c>
      <c r="AN3237" t="s">
        <v>524</v>
      </c>
      <c r="AO3237" t="s">
        <v>659</v>
      </c>
      <c r="AP3237" t="s">
        <v>2019</v>
      </c>
      <c r="AQ3237" t="s">
        <v>712</v>
      </c>
      <c r="AR3237" t="s">
        <v>524</v>
      </c>
      <c r="AS3237" t="s">
        <v>659</v>
      </c>
      <c r="AT3237" t="s">
        <v>2019</v>
      </c>
      <c r="AU3237" t="s">
        <v>659</v>
      </c>
      <c r="AV3237" t="s">
        <v>2019</v>
      </c>
      <c r="AW3237">
        <v>2</v>
      </c>
      <c r="AX3237" t="s">
        <v>659</v>
      </c>
      <c r="AY3237" t="s">
        <v>2644</v>
      </c>
      <c r="AZ3237" t="s">
        <v>2644</v>
      </c>
      <c r="BA3237" t="s">
        <v>1246</v>
      </c>
      <c r="BB3237" t="s">
        <v>1248</v>
      </c>
      <c r="BE3237" t="s">
        <v>659</v>
      </c>
      <c r="BG3237" t="s">
        <v>1256</v>
      </c>
      <c r="BH3237" t="s">
        <v>1256</v>
      </c>
      <c r="BI3237" t="s">
        <v>1259</v>
      </c>
      <c r="BJ3237" t="s">
        <v>1266</v>
      </c>
      <c r="BM3237" t="s">
        <v>68</v>
      </c>
    </row>
    <row r="3238" spans="2:65" x14ac:dyDescent="0.3">
      <c r="B3238" t="s">
        <v>181</v>
      </c>
      <c r="C3238" t="s">
        <v>138</v>
      </c>
      <c r="D3238" t="s">
        <v>1317</v>
      </c>
      <c r="E3238" t="s">
        <v>1331</v>
      </c>
      <c r="F3238" t="s">
        <v>928</v>
      </c>
      <c r="G3238" t="s">
        <v>66</v>
      </c>
      <c r="I3238" t="s">
        <v>102</v>
      </c>
      <c r="J3238" t="s">
        <v>68</v>
      </c>
      <c r="K3238" s="3">
        <v>44743</v>
      </c>
      <c r="L3238" t="s">
        <v>1239</v>
      </c>
      <c r="M3238" t="s">
        <v>712</v>
      </c>
      <c r="N3238" t="s">
        <v>712</v>
      </c>
      <c r="O3238" t="s">
        <v>2640</v>
      </c>
      <c r="P3238" cm="1">
        <f t="array" ref="P3238">_xlfn.SWITCH(O3238,"Excellent",5,"Above Average", 4,"Average",3,"Below Average",2,"Extremely Poor",1)</f>
        <v>4</v>
      </c>
      <c r="Q3238" t="s">
        <v>712</v>
      </c>
      <c r="R3238" t="s">
        <v>712</v>
      </c>
      <c r="S3238" t="s">
        <v>712</v>
      </c>
      <c r="T3238" t="s">
        <v>2640</v>
      </c>
      <c r="U3238" t="s">
        <v>659</v>
      </c>
      <c r="V3238" t="s">
        <v>2019</v>
      </c>
      <c r="W3238" t="s">
        <v>659</v>
      </c>
      <c r="X3238" t="s">
        <v>2019</v>
      </c>
      <c r="Y3238" t="s">
        <v>712</v>
      </c>
      <c r="Z3238" t="s">
        <v>1242</v>
      </c>
      <c r="AA3238" t="s">
        <v>712</v>
      </c>
      <c r="AB3238" t="s">
        <v>2640</v>
      </c>
      <c r="AC3238" t="s">
        <v>712</v>
      </c>
      <c r="AD3238" t="s">
        <v>1242</v>
      </c>
      <c r="AE3238" t="s">
        <v>712</v>
      </c>
      <c r="AF3238" t="s">
        <v>2640</v>
      </c>
      <c r="AG3238" t="s">
        <v>659</v>
      </c>
      <c r="AH3238" t="s">
        <v>2019</v>
      </c>
      <c r="AI3238" t="s">
        <v>712</v>
      </c>
      <c r="AJ3238" t="s">
        <v>1242</v>
      </c>
      <c r="AK3238" t="s">
        <v>659</v>
      </c>
      <c r="AL3238" t="s">
        <v>2019</v>
      </c>
      <c r="AM3238" t="s">
        <v>712</v>
      </c>
      <c r="AN3238" t="s">
        <v>524</v>
      </c>
      <c r="AO3238" t="s">
        <v>712</v>
      </c>
      <c r="AP3238" t="s">
        <v>2640</v>
      </c>
      <c r="AQ3238" t="s">
        <v>712</v>
      </c>
      <c r="AR3238" t="s">
        <v>524</v>
      </c>
      <c r="AS3238" t="s">
        <v>712</v>
      </c>
      <c r="AT3238" t="s">
        <v>1242</v>
      </c>
      <c r="AU3238" t="s">
        <v>712</v>
      </c>
      <c r="AV3238" t="s">
        <v>2640</v>
      </c>
      <c r="AW3238">
        <v>0</v>
      </c>
      <c r="AX3238" t="s">
        <v>659</v>
      </c>
      <c r="AY3238" t="s">
        <v>1246</v>
      </c>
      <c r="AZ3238" t="s">
        <v>119</v>
      </c>
      <c r="BA3238" t="s">
        <v>119</v>
      </c>
      <c r="BB3238" t="s">
        <v>1251</v>
      </c>
      <c r="BE3238" t="s">
        <v>659</v>
      </c>
      <c r="BG3238" t="s">
        <v>1254</v>
      </c>
      <c r="BH3238" t="s">
        <v>1257</v>
      </c>
      <c r="BI3238" t="s">
        <v>1259</v>
      </c>
      <c r="BJ3238" t="s">
        <v>1266</v>
      </c>
      <c r="BK3238" t="s">
        <v>68</v>
      </c>
      <c r="BL3238" s="1">
        <v>1</v>
      </c>
      <c r="BM3238" t="s">
        <v>103</v>
      </c>
    </row>
    <row r="3239" spans="2:65" x14ac:dyDescent="0.3">
      <c r="B3239" t="s">
        <v>1001</v>
      </c>
      <c r="C3239" t="s">
        <v>64</v>
      </c>
      <c r="D3239" t="s">
        <v>1301</v>
      </c>
      <c r="E3239" t="s">
        <v>993</v>
      </c>
      <c r="F3239" t="s">
        <v>1922</v>
      </c>
      <c r="G3239" t="s">
        <v>647</v>
      </c>
      <c r="H3239" t="s">
        <v>1922</v>
      </c>
      <c r="K3239" s="3">
        <v>44743</v>
      </c>
      <c r="L3239">
        <v>1</v>
      </c>
      <c r="M3239" t="s">
        <v>712</v>
      </c>
      <c r="N3239" t="s">
        <v>712</v>
      </c>
      <c r="O3239" t="s">
        <v>524</v>
      </c>
      <c r="P3239" cm="1">
        <f t="array" ref="P3239">_xlfn.SWITCH(O3239,"Excellent",5,"Above Average", 4,"Average",3,"Below Average",2,"Extremely Poor",1)</f>
        <v>5</v>
      </c>
      <c r="Q3239" t="s">
        <v>712</v>
      </c>
      <c r="R3239" t="s">
        <v>712</v>
      </c>
      <c r="S3239" t="s">
        <v>712</v>
      </c>
      <c r="T3239" t="s">
        <v>1243</v>
      </c>
      <c r="U3239" t="s">
        <v>712</v>
      </c>
      <c r="V3239" t="s">
        <v>524</v>
      </c>
      <c r="W3239" t="s">
        <v>712</v>
      </c>
      <c r="X3239" t="s">
        <v>524</v>
      </c>
      <c r="Y3239" t="s">
        <v>712</v>
      </c>
      <c r="Z3239" t="s">
        <v>1243</v>
      </c>
      <c r="AA3239" t="s">
        <v>659</v>
      </c>
      <c r="AB3239" t="s">
        <v>2019</v>
      </c>
      <c r="AC3239" t="s">
        <v>712</v>
      </c>
      <c r="AD3239" t="s">
        <v>524</v>
      </c>
      <c r="AE3239" t="s">
        <v>712</v>
      </c>
      <c r="AF3239" t="s">
        <v>524</v>
      </c>
      <c r="AG3239" t="s">
        <v>659</v>
      </c>
      <c r="AH3239" t="s">
        <v>2019</v>
      </c>
      <c r="AI3239" t="s">
        <v>659</v>
      </c>
      <c r="AJ3239" t="s">
        <v>2019</v>
      </c>
      <c r="AK3239" t="s">
        <v>712</v>
      </c>
      <c r="AL3239" t="s">
        <v>524</v>
      </c>
      <c r="AM3239" t="s">
        <v>712</v>
      </c>
      <c r="AN3239" t="s">
        <v>524</v>
      </c>
      <c r="AO3239" t="s">
        <v>712</v>
      </c>
      <c r="AP3239" t="s">
        <v>524</v>
      </c>
      <c r="AQ3239" t="s">
        <v>712</v>
      </c>
      <c r="AR3239" t="s">
        <v>524</v>
      </c>
      <c r="AS3239" t="s">
        <v>659</v>
      </c>
      <c r="AT3239" t="s">
        <v>2019</v>
      </c>
      <c r="AU3239" t="s">
        <v>659</v>
      </c>
      <c r="AV3239" t="s">
        <v>2019</v>
      </c>
      <c r="AW3239" t="s">
        <v>1245</v>
      </c>
      <c r="AX3239" t="s">
        <v>659</v>
      </c>
      <c r="AY3239" t="s">
        <v>1246</v>
      </c>
      <c r="AZ3239" t="s">
        <v>119</v>
      </c>
      <c r="BA3239" t="s">
        <v>119</v>
      </c>
      <c r="BB3239" t="s">
        <v>1250</v>
      </c>
      <c r="BE3239" t="s">
        <v>659</v>
      </c>
      <c r="BG3239" t="s">
        <v>1253</v>
      </c>
      <c r="BH3239" t="s">
        <v>1256</v>
      </c>
      <c r="BI3239" t="s">
        <v>1265</v>
      </c>
      <c r="BJ3239" t="s">
        <v>1266</v>
      </c>
      <c r="BM3239" t="s">
        <v>68</v>
      </c>
    </row>
    <row r="3240" spans="2:65" x14ac:dyDescent="0.3">
      <c r="B3240" t="s">
        <v>104</v>
      </c>
      <c r="C3240" t="s">
        <v>64</v>
      </c>
      <c r="D3240" t="s">
        <v>1307</v>
      </c>
      <c r="E3240" t="s">
        <v>1923</v>
      </c>
      <c r="F3240" t="s">
        <v>929</v>
      </c>
      <c r="G3240" t="s">
        <v>1039</v>
      </c>
      <c r="H3240" t="s">
        <v>929</v>
      </c>
      <c r="K3240" s="3">
        <v>44743</v>
      </c>
      <c r="L3240">
        <v>2</v>
      </c>
      <c r="M3240" t="s">
        <v>659</v>
      </c>
      <c r="N3240" t="s">
        <v>2019</v>
      </c>
      <c r="O3240" t="s">
        <v>1242</v>
      </c>
      <c r="P3240" cm="1">
        <f t="array" ref="P3240">_xlfn.SWITCH(O3240,"Excellent",5,"Above Average", 4,"Average",3,"Below Average",2,"Extremely Poor",1)</f>
        <v>3</v>
      </c>
      <c r="Q3240" t="s">
        <v>712</v>
      </c>
      <c r="R3240" t="s">
        <v>712</v>
      </c>
      <c r="S3240" t="s">
        <v>712</v>
      </c>
      <c r="T3240" t="s">
        <v>1242</v>
      </c>
      <c r="U3240" t="s">
        <v>712</v>
      </c>
      <c r="V3240" t="s">
        <v>1242</v>
      </c>
      <c r="W3240" t="s">
        <v>712</v>
      </c>
      <c r="X3240" t="s">
        <v>1241</v>
      </c>
      <c r="Y3240" t="s">
        <v>659</v>
      </c>
      <c r="Z3240" t="s">
        <v>2019</v>
      </c>
      <c r="AA3240" t="s">
        <v>712</v>
      </c>
      <c r="AB3240" t="s">
        <v>1241</v>
      </c>
      <c r="AC3240" t="s">
        <v>712</v>
      </c>
      <c r="AD3240" t="s">
        <v>1242</v>
      </c>
      <c r="AE3240" t="s">
        <v>659</v>
      </c>
      <c r="AF3240" t="s">
        <v>2019</v>
      </c>
      <c r="AG3240" t="s">
        <v>712</v>
      </c>
      <c r="AH3240" t="s">
        <v>1241</v>
      </c>
      <c r="AI3240" t="s">
        <v>659</v>
      </c>
      <c r="AJ3240" t="s">
        <v>2019</v>
      </c>
      <c r="AK3240" t="s">
        <v>712</v>
      </c>
      <c r="AL3240" t="s">
        <v>1242</v>
      </c>
      <c r="AM3240" t="s">
        <v>712</v>
      </c>
      <c r="AN3240" t="s">
        <v>1242</v>
      </c>
      <c r="AO3240" t="s">
        <v>712</v>
      </c>
      <c r="AP3240" t="s">
        <v>1241</v>
      </c>
      <c r="AQ3240" t="s">
        <v>659</v>
      </c>
      <c r="AR3240" t="s">
        <v>2019</v>
      </c>
      <c r="AS3240" t="s">
        <v>659</v>
      </c>
      <c r="AT3240" t="s">
        <v>2019</v>
      </c>
      <c r="AU3240" t="s">
        <v>659</v>
      </c>
      <c r="AV3240" t="s">
        <v>2019</v>
      </c>
      <c r="AW3240">
        <v>1</v>
      </c>
      <c r="AX3240" t="s">
        <v>712</v>
      </c>
      <c r="AY3240" t="s">
        <v>3291</v>
      </c>
      <c r="AZ3240" t="s">
        <v>3291</v>
      </c>
      <c r="BA3240" t="s">
        <v>3291</v>
      </c>
      <c r="BB3240" t="s">
        <v>1250</v>
      </c>
      <c r="BE3240" t="s">
        <v>659</v>
      </c>
      <c r="BG3240" t="s">
        <v>1253</v>
      </c>
      <c r="BH3240" t="s">
        <v>1256</v>
      </c>
      <c r="BI3240" t="s">
        <v>1265</v>
      </c>
      <c r="BJ3240" t="s">
        <v>1266</v>
      </c>
      <c r="BM3240" t="s">
        <v>68</v>
      </c>
    </row>
    <row r="3241" spans="2:65" x14ac:dyDescent="0.3">
      <c r="B3241" t="s">
        <v>503</v>
      </c>
      <c r="C3241" t="s">
        <v>64</v>
      </c>
      <c r="D3241" t="s">
        <v>1419</v>
      </c>
      <c r="E3241" t="s">
        <v>1105</v>
      </c>
      <c r="F3241" t="s">
        <v>170</v>
      </c>
      <c r="G3241" t="s">
        <v>113</v>
      </c>
      <c r="H3241" t="s">
        <v>170</v>
      </c>
      <c r="K3241" s="3">
        <v>44743</v>
      </c>
      <c r="L3241">
        <v>1</v>
      </c>
      <c r="M3241" t="s">
        <v>659</v>
      </c>
      <c r="N3241" t="s">
        <v>2019</v>
      </c>
      <c r="O3241" t="s">
        <v>524</v>
      </c>
      <c r="P3241" cm="1">
        <f t="array" ref="P3241">_xlfn.SWITCH(O3241,"Excellent",5,"Above Average", 4,"Average",3,"Below Average",2,"Extremely Poor",1)</f>
        <v>5</v>
      </c>
      <c r="Q3241" t="s">
        <v>712</v>
      </c>
      <c r="R3241" t="s">
        <v>712</v>
      </c>
      <c r="S3241" t="s">
        <v>712</v>
      </c>
      <c r="T3241" t="s">
        <v>524</v>
      </c>
      <c r="U3241" t="s">
        <v>659</v>
      </c>
      <c r="V3241" t="s">
        <v>2019</v>
      </c>
      <c r="W3241" t="s">
        <v>659</v>
      </c>
      <c r="X3241" t="s">
        <v>2019</v>
      </c>
      <c r="Y3241" t="s">
        <v>659</v>
      </c>
      <c r="Z3241" t="s">
        <v>2019</v>
      </c>
      <c r="AA3241" t="s">
        <v>712</v>
      </c>
      <c r="AB3241" t="s">
        <v>524</v>
      </c>
      <c r="AC3241" t="s">
        <v>712</v>
      </c>
      <c r="AD3241" t="s">
        <v>524</v>
      </c>
      <c r="AE3241" t="s">
        <v>659</v>
      </c>
      <c r="AF3241" t="s">
        <v>2019</v>
      </c>
      <c r="AG3241" t="s">
        <v>659</v>
      </c>
      <c r="AH3241" t="s">
        <v>2019</v>
      </c>
      <c r="AI3241" t="s">
        <v>659</v>
      </c>
      <c r="AJ3241" t="s">
        <v>2019</v>
      </c>
      <c r="AK3241" t="s">
        <v>712</v>
      </c>
      <c r="AL3241" t="s">
        <v>524</v>
      </c>
      <c r="AM3241" t="s">
        <v>712</v>
      </c>
      <c r="AN3241" t="s">
        <v>524</v>
      </c>
      <c r="AO3241" t="s">
        <v>659</v>
      </c>
      <c r="AP3241" t="s">
        <v>2019</v>
      </c>
      <c r="AQ3241" t="s">
        <v>659</v>
      </c>
      <c r="AR3241" t="s">
        <v>2019</v>
      </c>
      <c r="AS3241" t="s">
        <v>659</v>
      </c>
      <c r="AT3241" t="s">
        <v>2019</v>
      </c>
      <c r="AU3241" t="s">
        <v>712</v>
      </c>
      <c r="AV3241" t="s">
        <v>524</v>
      </c>
      <c r="AW3241">
        <v>1</v>
      </c>
      <c r="AX3241" t="s">
        <v>659</v>
      </c>
      <c r="AY3241" t="s">
        <v>1246</v>
      </c>
      <c r="AZ3241" t="s">
        <v>1246</v>
      </c>
      <c r="BA3241" t="s">
        <v>1246</v>
      </c>
      <c r="BB3241" t="s">
        <v>1248</v>
      </c>
      <c r="BE3241" t="s">
        <v>659</v>
      </c>
      <c r="BG3241" t="s">
        <v>1254</v>
      </c>
      <c r="BH3241" t="s">
        <v>1256</v>
      </c>
      <c r="BI3241" t="s">
        <v>1265</v>
      </c>
      <c r="BJ3241" t="s">
        <v>1266</v>
      </c>
      <c r="BM3241" t="s">
        <v>68</v>
      </c>
    </row>
    <row r="3242" spans="2:65" x14ac:dyDescent="0.3">
      <c r="B3242" t="s">
        <v>594</v>
      </c>
      <c r="C3242" t="s">
        <v>99</v>
      </c>
      <c r="D3242" t="s">
        <v>1410</v>
      </c>
      <c r="E3242" t="s">
        <v>1345</v>
      </c>
      <c r="F3242" t="s">
        <v>780</v>
      </c>
      <c r="G3242" t="s">
        <v>128</v>
      </c>
      <c r="I3242" t="s">
        <v>102</v>
      </c>
      <c r="J3242" t="s">
        <v>68</v>
      </c>
      <c r="K3242" s="3">
        <v>44743</v>
      </c>
      <c r="L3242">
        <v>1</v>
      </c>
      <c r="M3242" t="s">
        <v>712</v>
      </c>
      <c r="N3242" t="s">
        <v>712</v>
      </c>
      <c r="O3242" t="s">
        <v>524</v>
      </c>
      <c r="P3242" cm="1">
        <f t="array" ref="P3242">_xlfn.SWITCH(O3242,"Excellent",5,"Above Average", 4,"Average",3,"Below Average",2,"Extremely Poor",1)</f>
        <v>5</v>
      </c>
      <c r="Q3242" t="s">
        <v>712</v>
      </c>
      <c r="R3242" t="s">
        <v>712</v>
      </c>
      <c r="S3242" t="s">
        <v>712</v>
      </c>
      <c r="T3242" t="s">
        <v>524</v>
      </c>
      <c r="U3242" t="s">
        <v>659</v>
      </c>
      <c r="V3242" t="s">
        <v>2019</v>
      </c>
      <c r="W3242" t="s">
        <v>659</v>
      </c>
      <c r="X3242" t="s">
        <v>2019</v>
      </c>
      <c r="Y3242" t="s">
        <v>712</v>
      </c>
      <c r="Z3242" t="s">
        <v>1244</v>
      </c>
      <c r="AA3242" t="s">
        <v>712</v>
      </c>
      <c r="AB3242" t="s">
        <v>1244</v>
      </c>
      <c r="AC3242" t="s">
        <v>659</v>
      </c>
      <c r="AD3242" t="s">
        <v>2019</v>
      </c>
      <c r="AE3242" t="s">
        <v>712</v>
      </c>
      <c r="AF3242" t="s">
        <v>1243</v>
      </c>
      <c r="AG3242" t="s">
        <v>712</v>
      </c>
      <c r="AH3242" t="s">
        <v>1244</v>
      </c>
      <c r="AI3242" t="s">
        <v>659</v>
      </c>
      <c r="AJ3242" t="s">
        <v>2019</v>
      </c>
      <c r="AK3242" t="s">
        <v>659</v>
      </c>
      <c r="AL3242" t="s">
        <v>2019</v>
      </c>
      <c r="AM3242" t="s">
        <v>712</v>
      </c>
      <c r="AN3242" t="s">
        <v>524</v>
      </c>
      <c r="AO3242" t="s">
        <v>712</v>
      </c>
      <c r="AP3242" t="s">
        <v>1244</v>
      </c>
      <c r="AQ3242" t="s">
        <v>659</v>
      </c>
      <c r="AR3242" t="s">
        <v>2019</v>
      </c>
      <c r="AS3242" t="s">
        <v>659</v>
      </c>
      <c r="AT3242" t="s">
        <v>2019</v>
      </c>
      <c r="AU3242" t="s">
        <v>659</v>
      </c>
      <c r="AV3242" t="s">
        <v>2019</v>
      </c>
      <c r="AW3242">
        <v>1</v>
      </c>
      <c r="AX3242" t="s">
        <v>712</v>
      </c>
      <c r="AY3242" t="s">
        <v>2644</v>
      </c>
      <c r="AZ3242" t="s">
        <v>1246</v>
      </c>
      <c r="BA3242" t="s">
        <v>1246</v>
      </c>
      <c r="BB3242" t="s">
        <v>1248</v>
      </c>
      <c r="BE3242" t="s">
        <v>659</v>
      </c>
      <c r="BG3242" t="s">
        <v>1252</v>
      </c>
      <c r="BH3242" t="s">
        <v>1257</v>
      </c>
      <c r="BI3242" t="s">
        <v>1259</v>
      </c>
      <c r="BJ3242" t="s">
        <v>1266</v>
      </c>
      <c r="BK3242" t="s">
        <v>68</v>
      </c>
      <c r="BL3242" s="1">
        <v>1</v>
      </c>
      <c r="BM3242" t="s">
        <v>103</v>
      </c>
    </row>
    <row r="3243" spans="2:65" x14ac:dyDescent="0.3">
      <c r="B3243" t="s">
        <v>851</v>
      </c>
      <c r="C3243" t="s">
        <v>64</v>
      </c>
      <c r="D3243" t="s">
        <v>1291</v>
      </c>
      <c r="E3243" t="s">
        <v>958</v>
      </c>
      <c r="F3243" t="s">
        <v>1924</v>
      </c>
      <c r="G3243" t="s">
        <v>1200</v>
      </c>
      <c r="H3243" t="s">
        <v>1924</v>
      </c>
      <c r="K3243" s="3">
        <v>44743</v>
      </c>
      <c r="L3243">
        <v>1</v>
      </c>
      <c r="M3243" t="s">
        <v>712</v>
      </c>
      <c r="N3243" t="s">
        <v>712</v>
      </c>
      <c r="O3243" t="s">
        <v>524</v>
      </c>
      <c r="P3243" cm="1">
        <f t="array" ref="P3243">_xlfn.SWITCH(O3243,"Excellent",5,"Above Average", 4,"Average",3,"Below Average",2,"Extremely Poor",1)</f>
        <v>5</v>
      </c>
      <c r="Q3243" t="s">
        <v>712</v>
      </c>
      <c r="R3243" t="s">
        <v>712</v>
      </c>
      <c r="S3243" t="s">
        <v>659</v>
      </c>
      <c r="T3243" t="s">
        <v>2019</v>
      </c>
      <c r="U3243" t="s">
        <v>712</v>
      </c>
      <c r="V3243" t="s">
        <v>524</v>
      </c>
      <c r="W3243" t="s">
        <v>659</v>
      </c>
      <c r="X3243" t="s">
        <v>2019</v>
      </c>
      <c r="Y3243" t="s">
        <v>659</v>
      </c>
      <c r="Z3243" t="s">
        <v>2019</v>
      </c>
      <c r="AA3243" t="s">
        <v>712</v>
      </c>
      <c r="AB3243" t="s">
        <v>1244</v>
      </c>
      <c r="AC3243" t="s">
        <v>712</v>
      </c>
      <c r="AD3243" t="s">
        <v>1244</v>
      </c>
      <c r="AE3243" t="s">
        <v>712</v>
      </c>
      <c r="AF3243" t="s">
        <v>1244</v>
      </c>
      <c r="AG3243" t="s">
        <v>659</v>
      </c>
      <c r="AH3243" t="s">
        <v>2019</v>
      </c>
      <c r="AI3243" t="s">
        <v>659</v>
      </c>
      <c r="AJ3243" t="s">
        <v>2019</v>
      </c>
      <c r="AK3243" t="s">
        <v>712</v>
      </c>
      <c r="AL3243" t="s">
        <v>1244</v>
      </c>
      <c r="AM3243" t="s">
        <v>659</v>
      </c>
      <c r="AN3243" t="s">
        <v>2019</v>
      </c>
      <c r="AO3243" t="s">
        <v>659</v>
      </c>
      <c r="AP3243" t="s">
        <v>2019</v>
      </c>
      <c r="AQ3243" t="s">
        <v>659</v>
      </c>
      <c r="AR3243" t="s">
        <v>2019</v>
      </c>
      <c r="AS3243" t="s">
        <v>659</v>
      </c>
      <c r="AT3243" t="s">
        <v>2019</v>
      </c>
      <c r="AU3243" t="s">
        <v>712</v>
      </c>
      <c r="AV3243" t="s">
        <v>1244</v>
      </c>
      <c r="AW3243">
        <v>0</v>
      </c>
      <c r="AX3243" t="s">
        <v>659</v>
      </c>
      <c r="AY3243" t="s">
        <v>1246</v>
      </c>
      <c r="AZ3243" t="s">
        <v>1246</v>
      </c>
      <c r="BA3243" t="s">
        <v>1246</v>
      </c>
      <c r="BB3243" t="s">
        <v>1248</v>
      </c>
      <c r="BE3243" t="s">
        <v>659</v>
      </c>
      <c r="BG3243" t="s">
        <v>1254</v>
      </c>
      <c r="BH3243" t="s">
        <v>1258</v>
      </c>
      <c r="BI3243" t="s">
        <v>1259</v>
      </c>
      <c r="BJ3243" t="s">
        <v>1266</v>
      </c>
      <c r="BM3243" t="s">
        <v>68</v>
      </c>
    </row>
    <row r="3244" spans="2:65" x14ac:dyDescent="0.3">
      <c r="B3244" t="s">
        <v>367</v>
      </c>
      <c r="C3244" t="s">
        <v>64</v>
      </c>
      <c r="D3244" t="s">
        <v>1299</v>
      </c>
      <c r="E3244" t="s">
        <v>724</v>
      </c>
      <c r="F3244" t="s">
        <v>1925</v>
      </c>
      <c r="G3244" t="s">
        <v>332</v>
      </c>
      <c r="H3244" t="s">
        <v>1925</v>
      </c>
      <c r="K3244" s="3">
        <v>44743</v>
      </c>
      <c r="L3244">
        <v>2</v>
      </c>
      <c r="M3244" t="s">
        <v>712</v>
      </c>
      <c r="N3244" t="s">
        <v>659</v>
      </c>
      <c r="O3244" t="s">
        <v>524</v>
      </c>
      <c r="P3244" cm="1">
        <f t="array" ref="P3244">_xlfn.SWITCH(O3244,"Excellent",5,"Above Average", 4,"Average",3,"Below Average",2,"Extremely Poor",1)</f>
        <v>5</v>
      </c>
      <c r="Q3244" t="s">
        <v>712</v>
      </c>
      <c r="R3244" t="s">
        <v>712</v>
      </c>
      <c r="S3244" t="s">
        <v>712</v>
      </c>
      <c r="T3244" t="s">
        <v>524</v>
      </c>
      <c r="U3244" t="s">
        <v>712</v>
      </c>
      <c r="V3244" t="s">
        <v>524</v>
      </c>
      <c r="W3244" t="s">
        <v>712</v>
      </c>
      <c r="X3244" t="s">
        <v>524</v>
      </c>
      <c r="Y3244" t="s">
        <v>712</v>
      </c>
      <c r="Z3244" t="s">
        <v>524</v>
      </c>
      <c r="AA3244" t="s">
        <v>659</v>
      </c>
      <c r="AB3244" t="s">
        <v>2019</v>
      </c>
      <c r="AC3244" t="s">
        <v>712</v>
      </c>
      <c r="AD3244" t="s">
        <v>524</v>
      </c>
      <c r="AE3244" t="s">
        <v>659</v>
      </c>
      <c r="AF3244" t="s">
        <v>2019</v>
      </c>
      <c r="AG3244" t="s">
        <v>659</v>
      </c>
      <c r="AH3244" t="s">
        <v>2019</v>
      </c>
      <c r="AI3244" t="s">
        <v>659</v>
      </c>
      <c r="AJ3244" t="s">
        <v>2019</v>
      </c>
      <c r="AK3244" t="s">
        <v>712</v>
      </c>
      <c r="AL3244" t="s">
        <v>524</v>
      </c>
      <c r="AM3244" t="s">
        <v>712</v>
      </c>
      <c r="AN3244" t="s">
        <v>524</v>
      </c>
      <c r="AO3244" t="s">
        <v>712</v>
      </c>
      <c r="AP3244" t="s">
        <v>524</v>
      </c>
      <c r="AQ3244" t="s">
        <v>712</v>
      </c>
      <c r="AR3244" t="s">
        <v>524</v>
      </c>
      <c r="AS3244" t="s">
        <v>659</v>
      </c>
      <c r="AT3244" t="s">
        <v>2019</v>
      </c>
      <c r="AU3244" t="s">
        <v>712</v>
      </c>
      <c r="AV3244" t="s">
        <v>524</v>
      </c>
      <c r="AW3244">
        <v>0</v>
      </c>
      <c r="AX3244" t="s">
        <v>712</v>
      </c>
      <c r="AY3244" t="s">
        <v>1246</v>
      </c>
      <c r="AZ3244" t="s">
        <v>1246</v>
      </c>
      <c r="BA3244" t="s">
        <v>1246</v>
      </c>
      <c r="BB3244" t="s">
        <v>1248</v>
      </c>
      <c r="BE3244" t="s">
        <v>659</v>
      </c>
      <c r="BG3244" t="s">
        <v>1254</v>
      </c>
      <c r="BH3244" t="s">
        <v>1257</v>
      </c>
      <c r="BI3244" t="s">
        <v>1259</v>
      </c>
      <c r="BJ3244" t="s">
        <v>1266</v>
      </c>
      <c r="BM3244" t="s">
        <v>68</v>
      </c>
    </row>
    <row r="3245" spans="2:65" x14ac:dyDescent="0.3">
      <c r="B3245" t="s">
        <v>95</v>
      </c>
      <c r="C3245" t="s">
        <v>64</v>
      </c>
      <c r="D3245" t="s">
        <v>1337</v>
      </c>
      <c r="E3245" t="s">
        <v>1071</v>
      </c>
      <c r="F3245" t="s">
        <v>316</v>
      </c>
      <c r="G3245" t="s">
        <v>66</v>
      </c>
      <c r="H3245" t="s">
        <v>316</v>
      </c>
      <c r="K3245" s="3">
        <v>44743</v>
      </c>
      <c r="L3245">
        <v>2</v>
      </c>
      <c r="M3245" t="s">
        <v>712</v>
      </c>
      <c r="N3245" t="s">
        <v>712</v>
      </c>
      <c r="O3245" t="s">
        <v>524</v>
      </c>
      <c r="P3245" cm="1">
        <f t="array" ref="P3245">_xlfn.SWITCH(O3245,"Excellent",5,"Above Average", 4,"Average",3,"Below Average",2,"Extremely Poor",1)</f>
        <v>5</v>
      </c>
      <c r="Q3245" t="s">
        <v>712</v>
      </c>
      <c r="R3245" t="s">
        <v>659</v>
      </c>
      <c r="S3245" t="s">
        <v>712</v>
      </c>
      <c r="T3245" t="s">
        <v>1242</v>
      </c>
      <c r="U3245" t="s">
        <v>659</v>
      </c>
      <c r="V3245" t="s">
        <v>2019</v>
      </c>
      <c r="W3245" t="s">
        <v>659</v>
      </c>
      <c r="X3245" t="s">
        <v>2019</v>
      </c>
      <c r="Y3245" t="s">
        <v>712</v>
      </c>
      <c r="Z3245" t="s">
        <v>1242</v>
      </c>
      <c r="AA3245" t="s">
        <v>712</v>
      </c>
      <c r="AB3245" t="s">
        <v>1241</v>
      </c>
      <c r="AC3245" t="s">
        <v>712</v>
      </c>
      <c r="AD3245" t="s">
        <v>1242</v>
      </c>
      <c r="AE3245" t="s">
        <v>712</v>
      </c>
      <c r="AF3245" t="s">
        <v>1242</v>
      </c>
      <c r="AG3245" t="s">
        <v>659</v>
      </c>
      <c r="AH3245" t="s">
        <v>2019</v>
      </c>
      <c r="AI3245" t="s">
        <v>659</v>
      </c>
      <c r="AJ3245" t="s">
        <v>2019</v>
      </c>
      <c r="AK3245" t="s">
        <v>712</v>
      </c>
      <c r="AL3245" t="s">
        <v>1241</v>
      </c>
      <c r="AM3245" t="s">
        <v>712</v>
      </c>
      <c r="AN3245" t="s">
        <v>1242</v>
      </c>
      <c r="AO3245" t="s">
        <v>659</v>
      </c>
      <c r="AP3245" t="s">
        <v>2019</v>
      </c>
      <c r="AQ3245" t="s">
        <v>659</v>
      </c>
      <c r="AR3245" t="s">
        <v>2019</v>
      </c>
      <c r="AS3245" t="s">
        <v>712</v>
      </c>
      <c r="AT3245" t="s">
        <v>1244</v>
      </c>
      <c r="AU3245" t="s">
        <v>712</v>
      </c>
      <c r="AV3245" t="s">
        <v>1244</v>
      </c>
      <c r="AW3245">
        <v>1</v>
      </c>
      <c r="AX3245" t="s">
        <v>659</v>
      </c>
      <c r="AY3245" t="s">
        <v>119</v>
      </c>
      <c r="AZ3245" t="s">
        <v>119</v>
      </c>
      <c r="BA3245" t="s">
        <v>3291</v>
      </c>
      <c r="BB3245" t="s">
        <v>1251</v>
      </c>
      <c r="BE3245" t="s">
        <v>659</v>
      </c>
      <c r="BG3245" t="s">
        <v>1254</v>
      </c>
      <c r="BH3245" t="s">
        <v>1258</v>
      </c>
      <c r="BI3245" t="s">
        <v>1263</v>
      </c>
      <c r="BJ3245" t="s">
        <v>1267</v>
      </c>
      <c r="BM3245" t="s">
        <v>68</v>
      </c>
    </row>
    <row r="3246" spans="2:65" x14ac:dyDescent="0.3">
      <c r="B3246" t="s">
        <v>1312</v>
      </c>
      <c r="C3246" t="s">
        <v>64</v>
      </c>
      <c r="D3246" t="s">
        <v>1344</v>
      </c>
      <c r="E3246" t="s">
        <v>1824</v>
      </c>
      <c r="F3246" t="s">
        <v>876</v>
      </c>
      <c r="G3246" t="s">
        <v>71</v>
      </c>
      <c r="H3246" t="s">
        <v>91</v>
      </c>
      <c r="K3246" s="3">
        <v>44743</v>
      </c>
      <c r="L3246">
        <v>1</v>
      </c>
      <c r="M3246" t="s">
        <v>659</v>
      </c>
      <c r="N3246" t="s">
        <v>2019</v>
      </c>
      <c r="O3246" t="s">
        <v>524</v>
      </c>
      <c r="P3246" cm="1">
        <f t="array" ref="P3246">_xlfn.SWITCH(O3246,"Excellent",5,"Above Average", 4,"Average",3,"Below Average",2,"Extremely Poor",1)</f>
        <v>5</v>
      </c>
      <c r="Q3246" t="s">
        <v>712</v>
      </c>
      <c r="R3246" t="s">
        <v>712</v>
      </c>
      <c r="S3246" t="s">
        <v>659</v>
      </c>
      <c r="T3246" t="s">
        <v>2019</v>
      </c>
      <c r="U3246" t="s">
        <v>659</v>
      </c>
      <c r="V3246" t="s">
        <v>2019</v>
      </c>
      <c r="W3246" t="s">
        <v>659</v>
      </c>
      <c r="X3246" t="s">
        <v>2019</v>
      </c>
      <c r="Y3246" t="s">
        <v>659</v>
      </c>
      <c r="Z3246" t="s">
        <v>2019</v>
      </c>
      <c r="AA3246" t="s">
        <v>659</v>
      </c>
      <c r="AB3246" t="s">
        <v>2019</v>
      </c>
      <c r="AC3246" t="s">
        <v>659</v>
      </c>
      <c r="AD3246" t="s">
        <v>2019</v>
      </c>
      <c r="AE3246" t="s">
        <v>659</v>
      </c>
      <c r="AF3246" t="s">
        <v>2019</v>
      </c>
      <c r="AG3246" t="s">
        <v>659</v>
      </c>
      <c r="AH3246" t="s">
        <v>2019</v>
      </c>
      <c r="AI3246" t="s">
        <v>659</v>
      </c>
      <c r="AJ3246" t="s">
        <v>2019</v>
      </c>
      <c r="AK3246" t="s">
        <v>659</v>
      </c>
      <c r="AL3246" t="s">
        <v>2019</v>
      </c>
      <c r="AM3246" t="s">
        <v>659</v>
      </c>
      <c r="AN3246" t="s">
        <v>2019</v>
      </c>
      <c r="AO3246" t="s">
        <v>659</v>
      </c>
      <c r="AP3246" t="s">
        <v>2019</v>
      </c>
      <c r="AQ3246" t="s">
        <v>659</v>
      </c>
      <c r="AR3246" t="s">
        <v>2019</v>
      </c>
      <c r="AS3246" t="s">
        <v>659</v>
      </c>
      <c r="AT3246" t="s">
        <v>2019</v>
      </c>
      <c r="AU3246" t="s">
        <v>659</v>
      </c>
      <c r="AV3246" t="s">
        <v>2019</v>
      </c>
      <c r="AW3246">
        <v>1</v>
      </c>
      <c r="AX3246" t="s">
        <v>659</v>
      </c>
      <c r="AY3246" t="s">
        <v>1246</v>
      </c>
      <c r="AZ3246" t="s">
        <v>1246</v>
      </c>
      <c r="BA3246" t="s">
        <v>1246</v>
      </c>
      <c r="BB3246" t="s">
        <v>1248</v>
      </c>
      <c r="BE3246" t="s">
        <v>659</v>
      </c>
      <c r="BG3246" t="s">
        <v>1253</v>
      </c>
      <c r="BH3246" t="s">
        <v>1257</v>
      </c>
      <c r="BI3246" t="s">
        <v>1259</v>
      </c>
      <c r="BJ3246" t="s">
        <v>1266</v>
      </c>
      <c r="BM3246" t="s">
        <v>68</v>
      </c>
    </row>
    <row r="3247" spans="2:65" x14ac:dyDescent="0.3">
      <c r="B3247" t="s">
        <v>195</v>
      </c>
      <c r="C3247" t="s">
        <v>64</v>
      </c>
      <c r="D3247" t="s">
        <v>1330</v>
      </c>
      <c r="E3247" t="s">
        <v>953</v>
      </c>
      <c r="F3247" t="s">
        <v>1926</v>
      </c>
      <c r="G3247" t="s">
        <v>536</v>
      </c>
      <c r="H3247" t="s">
        <v>1927</v>
      </c>
      <c r="K3247" s="3">
        <v>44743</v>
      </c>
      <c r="L3247">
        <v>2</v>
      </c>
      <c r="M3247" t="s">
        <v>712</v>
      </c>
      <c r="N3247" t="s">
        <v>712</v>
      </c>
      <c r="O3247" t="s">
        <v>2640</v>
      </c>
      <c r="P3247" cm="1">
        <f t="array" ref="P3247">_xlfn.SWITCH(O3247,"Excellent",5,"Above Average", 4,"Average",3,"Below Average",2,"Extremely Poor",1)</f>
        <v>4</v>
      </c>
      <c r="Q3247" t="s">
        <v>712</v>
      </c>
      <c r="R3247" t="s">
        <v>712</v>
      </c>
      <c r="S3247" t="s">
        <v>712</v>
      </c>
      <c r="T3247" t="s">
        <v>2640</v>
      </c>
      <c r="U3247" t="s">
        <v>659</v>
      </c>
      <c r="V3247" t="s">
        <v>2019</v>
      </c>
      <c r="W3247" t="s">
        <v>659</v>
      </c>
      <c r="X3247" t="s">
        <v>2019</v>
      </c>
      <c r="Y3247" t="s">
        <v>712</v>
      </c>
      <c r="Z3247" t="s">
        <v>2640</v>
      </c>
      <c r="AA3247" t="s">
        <v>659</v>
      </c>
      <c r="AB3247" t="s">
        <v>2019</v>
      </c>
      <c r="AC3247" t="s">
        <v>659</v>
      </c>
      <c r="AD3247" t="s">
        <v>2019</v>
      </c>
      <c r="AE3247" t="s">
        <v>659</v>
      </c>
      <c r="AF3247" t="s">
        <v>2019</v>
      </c>
      <c r="AG3247" t="s">
        <v>659</v>
      </c>
      <c r="AH3247" t="s">
        <v>2019</v>
      </c>
      <c r="AI3247" t="s">
        <v>659</v>
      </c>
      <c r="AJ3247" t="s">
        <v>2019</v>
      </c>
      <c r="AK3247" t="s">
        <v>712</v>
      </c>
      <c r="AL3247" t="s">
        <v>524</v>
      </c>
      <c r="AM3247" t="s">
        <v>712</v>
      </c>
      <c r="AN3247" t="s">
        <v>524</v>
      </c>
      <c r="AO3247" t="s">
        <v>712</v>
      </c>
      <c r="AP3247" t="s">
        <v>524</v>
      </c>
      <c r="AQ3247" t="s">
        <v>712</v>
      </c>
      <c r="AR3247" t="s">
        <v>524</v>
      </c>
      <c r="AS3247" t="s">
        <v>659</v>
      </c>
      <c r="AT3247" t="s">
        <v>2019</v>
      </c>
      <c r="AU3247" t="s">
        <v>712</v>
      </c>
      <c r="AV3247" t="s">
        <v>524</v>
      </c>
      <c r="AW3247">
        <v>0</v>
      </c>
      <c r="AX3247" t="s">
        <v>659</v>
      </c>
      <c r="AY3247" t="s">
        <v>1246</v>
      </c>
      <c r="AZ3247" t="s">
        <v>1246</v>
      </c>
      <c r="BA3247" t="s">
        <v>1246</v>
      </c>
      <c r="BB3247" t="s">
        <v>1248</v>
      </c>
      <c r="BE3247" t="s">
        <v>659</v>
      </c>
      <c r="BG3247" t="s">
        <v>1254</v>
      </c>
      <c r="BH3247" t="s">
        <v>1256</v>
      </c>
      <c r="BI3247" t="s">
        <v>1265</v>
      </c>
      <c r="BJ3247" t="s">
        <v>1267</v>
      </c>
      <c r="BM3247" t="s">
        <v>68</v>
      </c>
    </row>
    <row r="3248" spans="2:65" x14ac:dyDescent="0.3">
      <c r="B3248" t="s">
        <v>181</v>
      </c>
      <c r="C3248" t="s">
        <v>138</v>
      </c>
      <c r="D3248" t="s">
        <v>1317</v>
      </c>
      <c r="E3248" t="s">
        <v>401</v>
      </c>
      <c r="F3248" t="s">
        <v>541</v>
      </c>
      <c r="G3248" t="s">
        <v>71</v>
      </c>
      <c r="I3248" t="s">
        <v>102</v>
      </c>
      <c r="J3248" t="s">
        <v>68</v>
      </c>
      <c r="K3248" s="3">
        <v>44743</v>
      </c>
      <c r="L3248">
        <v>1</v>
      </c>
      <c r="M3248" t="s">
        <v>659</v>
      </c>
      <c r="N3248" t="s">
        <v>2019</v>
      </c>
      <c r="O3248" t="s">
        <v>2640</v>
      </c>
      <c r="P3248" cm="1">
        <f t="array" ref="P3248">_xlfn.SWITCH(O3248,"Excellent",5,"Above Average", 4,"Average",3,"Below Average",2,"Extremely Poor",1)</f>
        <v>4</v>
      </c>
      <c r="Q3248" t="s">
        <v>712</v>
      </c>
      <c r="R3248" t="s">
        <v>712</v>
      </c>
      <c r="S3248" t="s">
        <v>712</v>
      </c>
      <c r="T3248" t="s">
        <v>2640</v>
      </c>
      <c r="U3248" t="s">
        <v>712</v>
      </c>
      <c r="V3248" t="s">
        <v>2640</v>
      </c>
      <c r="W3248" t="s">
        <v>712</v>
      </c>
      <c r="X3248" t="s">
        <v>2640</v>
      </c>
      <c r="Y3248" t="s">
        <v>712</v>
      </c>
      <c r="Z3248" t="s">
        <v>2640</v>
      </c>
      <c r="AA3248" t="s">
        <v>712</v>
      </c>
      <c r="AB3248" t="s">
        <v>1242</v>
      </c>
      <c r="AC3248" t="s">
        <v>712</v>
      </c>
      <c r="AD3248" t="s">
        <v>1242</v>
      </c>
      <c r="AE3248" t="s">
        <v>712</v>
      </c>
      <c r="AF3248" t="s">
        <v>2640</v>
      </c>
      <c r="AG3248" t="s">
        <v>659</v>
      </c>
      <c r="AH3248" t="s">
        <v>2019</v>
      </c>
      <c r="AI3248" t="s">
        <v>659</v>
      </c>
      <c r="AJ3248" t="s">
        <v>2019</v>
      </c>
      <c r="AK3248" t="s">
        <v>659</v>
      </c>
      <c r="AL3248" t="s">
        <v>2019</v>
      </c>
      <c r="AM3248" t="s">
        <v>712</v>
      </c>
      <c r="AN3248" t="s">
        <v>2640</v>
      </c>
      <c r="AO3248" t="s">
        <v>712</v>
      </c>
      <c r="AP3248" t="s">
        <v>2640</v>
      </c>
      <c r="AQ3248" t="s">
        <v>712</v>
      </c>
      <c r="AR3248" t="s">
        <v>2640</v>
      </c>
      <c r="AS3248" t="s">
        <v>659</v>
      </c>
      <c r="AT3248" t="s">
        <v>2019</v>
      </c>
      <c r="AU3248" t="s">
        <v>712</v>
      </c>
      <c r="AV3248" t="s">
        <v>2640</v>
      </c>
      <c r="AW3248">
        <v>0</v>
      </c>
      <c r="AX3248" t="s">
        <v>659</v>
      </c>
      <c r="AY3248" t="s">
        <v>1246</v>
      </c>
      <c r="AZ3248" t="s">
        <v>1246</v>
      </c>
      <c r="BA3248" t="s">
        <v>1246</v>
      </c>
      <c r="BB3248" t="s">
        <v>1251</v>
      </c>
      <c r="BE3248" t="s">
        <v>659</v>
      </c>
      <c r="BG3248" t="s">
        <v>1256</v>
      </c>
      <c r="BH3248" t="s">
        <v>1257</v>
      </c>
      <c r="BI3248" t="s">
        <v>1259</v>
      </c>
      <c r="BJ3248" t="s">
        <v>1266</v>
      </c>
      <c r="BK3248" t="s">
        <v>68</v>
      </c>
      <c r="BL3248" s="1">
        <v>1</v>
      </c>
      <c r="BM3248" t="s">
        <v>103</v>
      </c>
    </row>
    <row r="3249" spans="2:65" x14ac:dyDescent="0.3">
      <c r="B3249" t="s">
        <v>160</v>
      </c>
      <c r="C3249" t="s">
        <v>64</v>
      </c>
      <c r="D3249" t="s">
        <v>1360</v>
      </c>
      <c r="E3249" t="s">
        <v>1928</v>
      </c>
      <c r="F3249" t="s">
        <v>1207</v>
      </c>
      <c r="G3249" t="s">
        <v>174</v>
      </c>
      <c r="H3249" t="s">
        <v>956</v>
      </c>
      <c r="K3249" s="3">
        <v>44743</v>
      </c>
      <c r="L3249">
        <v>3</v>
      </c>
      <c r="M3249" t="s">
        <v>659</v>
      </c>
      <c r="N3249" t="s">
        <v>2019</v>
      </c>
      <c r="O3249" t="s">
        <v>524</v>
      </c>
      <c r="P3249" cm="1">
        <f t="array" ref="P3249">_xlfn.SWITCH(O3249,"Excellent",5,"Above Average", 4,"Average",3,"Below Average",2,"Extremely Poor",1)</f>
        <v>5</v>
      </c>
      <c r="Q3249" t="s">
        <v>712</v>
      </c>
      <c r="R3249" t="s">
        <v>712</v>
      </c>
      <c r="S3249" t="s">
        <v>659</v>
      </c>
      <c r="T3249" t="s">
        <v>2019</v>
      </c>
      <c r="U3249" t="s">
        <v>712</v>
      </c>
      <c r="V3249" t="s">
        <v>524</v>
      </c>
      <c r="W3249" t="s">
        <v>659</v>
      </c>
      <c r="X3249" t="s">
        <v>2019</v>
      </c>
      <c r="Y3249" t="s">
        <v>659</v>
      </c>
      <c r="Z3249" t="s">
        <v>2019</v>
      </c>
      <c r="AA3249" t="s">
        <v>659</v>
      </c>
      <c r="AB3249" t="s">
        <v>2019</v>
      </c>
      <c r="AC3249" t="s">
        <v>659</v>
      </c>
      <c r="AD3249" t="s">
        <v>2019</v>
      </c>
      <c r="AE3249" t="s">
        <v>659</v>
      </c>
      <c r="AF3249" t="s">
        <v>2019</v>
      </c>
      <c r="AG3249" t="s">
        <v>712</v>
      </c>
      <c r="AH3249" t="s">
        <v>1241</v>
      </c>
      <c r="AI3249" t="s">
        <v>659</v>
      </c>
      <c r="AJ3249" t="s">
        <v>2019</v>
      </c>
      <c r="AK3249" t="s">
        <v>659</v>
      </c>
      <c r="AL3249" t="s">
        <v>2019</v>
      </c>
      <c r="AM3249" t="s">
        <v>712</v>
      </c>
      <c r="AN3249" t="s">
        <v>524</v>
      </c>
      <c r="AO3249" t="s">
        <v>712</v>
      </c>
      <c r="AP3249" t="s">
        <v>1244</v>
      </c>
      <c r="AQ3249" t="s">
        <v>659</v>
      </c>
      <c r="AR3249" t="s">
        <v>2019</v>
      </c>
      <c r="AS3249" t="s">
        <v>659</v>
      </c>
      <c r="AT3249" t="s">
        <v>2019</v>
      </c>
      <c r="AU3249" t="s">
        <v>659</v>
      </c>
      <c r="AV3249" t="s">
        <v>2019</v>
      </c>
      <c r="AW3249">
        <v>0</v>
      </c>
      <c r="AX3249" t="s">
        <v>659</v>
      </c>
      <c r="AY3249" t="s">
        <v>1246</v>
      </c>
      <c r="AZ3249" t="s">
        <v>1246</v>
      </c>
      <c r="BA3249" t="s">
        <v>1246</v>
      </c>
      <c r="BB3249" t="s">
        <v>1248</v>
      </c>
      <c r="BE3249" t="s">
        <v>659</v>
      </c>
      <c r="BG3249" t="s">
        <v>1256</v>
      </c>
      <c r="BH3249" t="s">
        <v>1256</v>
      </c>
      <c r="BI3249" t="s">
        <v>1259</v>
      </c>
      <c r="BJ3249" t="s">
        <v>1266</v>
      </c>
      <c r="BM3249" t="s">
        <v>68</v>
      </c>
    </row>
    <row r="3250" spans="2:65" x14ac:dyDescent="0.3">
      <c r="B3250" t="s">
        <v>403</v>
      </c>
      <c r="C3250" t="s">
        <v>64</v>
      </c>
      <c r="D3250" t="s">
        <v>1330</v>
      </c>
      <c r="E3250" t="s">
        <v>249</v>
      </c>
      <c r="F3250" t="s">
        <v>752</v>
      </c>
      <c r="G3250" t="s">
        <v>66</v>
      </c>
      <c r="H3250" t="s">
        <v>752</v>
      </c>
      <c r="K3250" s="3">
        <v>44743</v>
      </c>
      <c r="L3250">
        <v>1</v>
      </c>
      <c r="M3250" t="s">
        <v>712</v>
      </c>
      <c r="N3250" t="s">
        <v>659</v>
      </c>
      <c r="O3250" t="s">
        <v>2640</v>
      </c>
      <c r="P3250" cm="1">
        <f t="array" ref="P3250">_xlfn.SWITCH(O3250,"Excellent",5,"Above Average", 4,"Average",3,"Below Average",2,"Extremely Poor",1)</f>
        <v>4</v>
      </c>
      <c r="Q3250" t="s">
        <v>712</v>
      </c>
      <c r="R3250" t="s">
        <v>712</v>
      </c>
      <c r="S3250" t="s">
        <v>712</v>
      </c>
      <c r="T3250" t="s">
        <v>524</v>
      </c>
      <c r="U3250" t="s">
        <v>659</v>
      </c>
      <c r="V3250" t="s">
        <v>2019</v>
      </c>
      <c r="W3250" t="s">
        <v>659</v>
      </c>
      <c r="X3250" t="s">
        <v>2019</v>
      </c>
      <c r="Y3250" t="s">
        <v>712</v>
      </c>
      <c r="Z3250" t="s">
        <v>524</v>
      </c>
      <c r="AA3250" t="s">
        <v>659</v>
      </c>
      <c r="AB3250" t="s">
        <v>2019</v>
      </c>
      <c r="AC3250" t="s">
        <v>712</v>
      </c>
      <c r="AD3250" t="s">
        <v>524</v>
      </c>
      <c r="AE3250" t="s">
        <v>659</v>
      </c>
      <c r="AF3250" t="s">
        <v>2019</v>
      </c>
      <c r="AG3250" t="s">
        <v>659</v>
      </c>
      <c r="AH3250" t="s">
        <v>2019</v>
      </c>
      <c r="AI3250" t="s">
        <v>659</v>
      </c>
      <c r="AJ3250" t="s">
        <v>2019</v>
      </c>
      <c r="AK3250" t="s">
        <v>659</v>
      </c>
      <c r="AL3250" t="s">
        <v>2019</v>
      </c>
      <c r="AM3250" t="s">
        <v>712</v>
      </c>
      <c r="AN3250" t="s">
        <v>524</v>
      </c>
      <c r="AO3250" t="s">
        <v>659</v>
      </c>
      <c r="AP3250" t="s">
        <v>2019</v>
      </c>
      <c r="AQ3250" t="s">
        <v>659</v>
      </c>
      <c r="AR3250" t="s">
        <v>2019</v>
      </c>
      <c r="AS3250" t="s">
        <v>659</v>
      </c>
      <c r="AT3250" t="s">
        <v>2019</v>
      </c>
      <c r="AU3250" t="s">
        <v>659</v>
      </c>
      <c r="AV3250" t="s">
        <v>2019</v>
      </c>
      <c r="AW3250">
        <v>1</v>
      </c>
      <c r="AX3250" t="s">
        <v>712</v>
      </c>
      <c r="AY3250" t="s">
        <v>2644</v>
      </c>
      <c r="AZ3250" t="s">
        <v>2644</v>
      </c>
      <c r="BA3250" t="s">
        <v>2644</v>
      </c>
      <c r="BB3250" t="s">
        <v>1251</v>
      </c>
      <c r="BE3250" t="s">
        <v>659</v>
      </c>
      <c r="BG3250" t="s">
        <v>1256</v>
      </c>
      <c r="BH3250" t="s">
        <v>1256</v>
      </c>
      <c r="BI3250" t="s">
        <v>1265</v>
      </c>
      <c r="BJ3250" t="s">
        <v>1266</v>
      </c>
      <c r="BM3250" t="s">
        <v>68</v>
      </c>
    </row>
    <row r="3251" spans="2:65" x14ac:dyDescent="0.3">
      <c r="B3251" t="s">
        <v>334</v>
      </c>
      <c r="C3251" t="s">
        <v>64</v>
      </c>
      <c r="D3251" t="s">
        <v>1377</v>
      </c>
      <c r="E3251" t="s">
        <v>380</v>
      </c>
      <c r="F3251" t="s">
        <v>1809</v>
      </c>
      <c r="G3251" t="s">
        <v>84</v>
      </c>
      <c r="H3251" t="s">
        <v>1809</v>
      </c>
      <c r="K3251" s="3">
        <v>44743</v>
      </c>
      <c r="L3251">
        <v>2</v>
      </c>
      <c r="M3251" t="s">
        <v>659</v>
      </c>
      <c r="N3251" t="s">
        <v>2019</v>
      </c>
      <c r="O3251" t="s">
        <v>524</v>
      </c>
      <c r="P3251" cm="1">
        <f t="array" ref="P3251">_xlfn.SWITCH(O3251,"Excellent",5,"Above Average", 4,"Average",3,"Below Average",2,"Extremely Poor",1)</f>
        <v>5</v>
      </c>
      <c r="Q3251" t="s">
        <v>712</v>
      </c>
      <c r="R3251" t="s">
        <v>712</v>
      </c>
      <c r="S3251" t="s">
        <v>659</v>
      </c>
      <c r="T3251" t="s">
        <v>2019</v>
      </c>
      <c r="U3251" t="s">
        <v>712</v>
      </c>
      <c r="V3251" t="s">
        <v>1243</v>
      </c>
      <c r="W3251" t="s">
        <v>712</v>
      </c>
      <c r="X3251" t="s">
        <v>1243</v>
      </c>
      <c r="Y3251" t="s">
        <v>659</v>
      </c>
      <c r="Z3251" t="s">
        <v>2019</v>
      </c>
      <c r="AA3251" t="s">
        <v>659</v>
      </c>
      <c r="AB3251" t="s">
        <v>2019</v>
      </c>
      <c r="AC3251" t="s">
        <v>659</v>
      </c>
      <c r="AD3251" t="s">
        <v>2019</v>
      </c>
      <c r="AE3251" t="s">
        <v>712</v>
      </c>
      <c r="AF3251" t="s">
        <v>1243</v>
      </c>
      <c r="AG3251" t="s">
        <v>659</v>
      </c>
      <c r="AH3251" t="s">
        <v>2019</v>
      </c>
      <c r="AI3251" t="s">
        <v>659</v>
      </c>
      <c r="AJ3251" t="s">
        <v>2019</v>
      </c>
      <c r="AK3251" t="s">
        <v>659</v>
      </c>
      <c r="AL3251" t="s">
        <v>2019</v>
      </c>
      <c r="AM3251" t="s">
        <v>712</v>
      </c>
      <c r="AN3251" t="s">
        <v>1243</v>
      </c>
      <c r="AO3251" t="s">
        <v>712</v>
      </c>
      <c r="AP3251" t="s">
        <v>1243</v>
      </c>
      <c r="AQ3251" t="s">
        <v>712</v>
      </c>
      <c r="AR3251" t="s">
        <v>1243</v>
      </c>
      <c r="AS3251" t="s">
        <v>659</v>
      </c>
      <c r="AT3251" t="s">
        <v>2019</v>
      </c>
      <c r="AU3251" t="s">
        <v>659</v>
      </c>
      <c r="AV3251" t="s">
        <v>2019</v>
      </c>
      <c r="AW3251">
        <v>0</v>
      </c>
      <c r="AX3251" t="s">
        <v>659</v>
      </c>
      <c r="AY3251" t="s">
        <v>1246</v>
      </c>
      <c r="AZ3251" t="s">
        <v>1246</v>
      </c>
      <c r="BA3251" t="s">
        <v>1246</v>
      </c>
      <c r="BB3251" t="s">
        <v>1248</v>
      </c>
      <c r="BE3251" t="s">
        <v>659</v>
      </c>
      <c r="BG3251" t="s">
        <v>1254</v>
      </c>
      <c r="BH3251" t="s">
        <v>1256</v>
      </c>
      <c r="BI3251" t="s">
        <v>1259</v>
      </c>
      <c r="BJ3251" t="s">
        <v>1266</v>
      </c>
      <c r="BM3251" t="s">
        <v>68</v>
      </c>
    </row>
    <row r="3252" spans="2:65" x14ac:dyDescent="0.3">
      <c r="B3252" t="s">
        <v>449</v>
      </c>
      <c r="C3252" t="s">
        <v>64</v>
      </c>
      <c r="D3252" t="s">
        <v>1381</v>
      </c>
      <c r="E3252" t="s">
        <v>1929</v>
      </c>
      <c r="F3252" t="s">
        <v>817</v>
      </c>
      <c r="G3252" t="s">
        <v>71</v>
      </c>
      <c r="H3252" t="s">
        <v>817</v>
      </c>
      <c r="K3252" s="3">
        <v>44743</v>
      </c>
      <c r="L3252" t="s">
        <v>1239</v>
      </c>
      <c r="M3252" t="s">
        <v>659</v>
      </c>
      <c r="N3252" t="s">
        <v>2019</v>
      </c>
      <c r="O3252" t="s">
        <v>1242</v>
      </c>
      <c r="P3252" cm="1">
        <f t="array" ref="P3252">_xlfn.SWITCH(O3252,"Excellent",5,"Above Average", 4,"Average",3,"Below Average",2,"Extremely Poor",1)</f>
        <v>3</v>
      </c>
      <c r="Q3252" t="s">
        <v>659</v>
      </c>
      <c r="R3252" t="s">
        <v>2019</v>
      </c>
      <c r="S3252" t="s">
        <v>712</v>
      </c>
      <c r="T3252" t="s">
        <v>1242</v>
      </c>
      <c r="U3252" t="s">
        <v>712</v>
      </c>
      <c r="V3252" t="s">
        <v>1242</v>
      </c>
      <c r="W3252" t="s">
        <v>712</v>
      </c>
      <c r="X3252" t="s">
        <v>1241</v>
      </c>
      <c r="Y3252" t="s">
        <v>712</v>
      </c>
      <c r="Z3252" t="s">
        <v>1242</v>
      </c>
      <c r="AA3252" t="s">
        <v>712</v>
      </c>
      <c r="AB3252" t="s">
        <v>1242</v>
      </c>
      <c r="AC3252" t="s">
        <v>659</v>
      </c>
      <c r="AD3252" t="s">
        <v>2019</v>
      </c>
      <c r="AE3252" t="s">
        <v>712</v>
      </c>
      <c r="AF3252" t="s">
        <v>1241</v>
      </c>
      <c r="AG3252" t="s">
        <v>659</v>
      </c>
      <c r="AH3252" t="s">
        <v>2019</v>
      </c>
      <c r="AI3252" t="s">
        <v>712</v>
      </c>
      <c r="AJ3252" t="s">
        <v>1241</v>
      </c>
      <c r="AK3252" t="s">
        <v>712</v>
      </c>
      <c r="AL3252" t="s">
        <v>1241</v>
      </c>
      <c r="AM3252" t="s">
        <v>712</v>
      </c>
      <c r="AN3252" t="s">
        <v>1241</v>
      </c>
      <c r="AO3252" t="s">
        <v>712</v>
      </c>
      <c r="AP3252" t="s">
        <v>1241</v>
      </c>
      <c r="AQ3252" t="s">
        <v>659</v>
      </c>
      <c r="AR3252" t="s">
        <v>2019</v>
      </c>
      <c r="AS3252" t="s">
        <v>659</v>
      </c>
      <c r="AT3252" t="s">
        <v>2019</v>
      </c>
      <c r="AU3252" t="s">
        <v>659</v>
      </c>
      <c r="AV3252" t="s">
        <v>2019</v>
      </c>
      <c r="AW3252">
        <v>0</v>
      </c>
      <c r="AX3252" t="s">
        <v>712</v>
      </c>
      <c r="AY3252" t="s">
        <v>3291</v>
      </c>
      <c r="AZ3252" t="s">
        <v>3291</v>
      </c>
      <c r="BA3252" t="s">
        <v>3291</v>
      </c>
      <c r="BB3252" t="s">
        <v>1250</v>
      </c>
      <c r="BE3252" t="s">
        <v>659</v>
      </c>
      <c r="BG3252" t="s">
        <v>1254</v>
      </c>
      <c r="BH3252" t="s">
        <v>1257</v>
      </c>
      <c r="BI3252" t="s">
        <v>1259</v>
      </c>
      <c r="BJ3252" t="s">
        <v>1266</v>
      </c>
      <c r="BM3252" t="s">
        <v>68</v>
      </c>
    </row>
    <row r="3253" spans="2:65" x14ac:dyDescent="0.3">
      <c r="B3253" t="s">
        <v>334</v>
      </c>
      <c r="C3253" t="s">
        <v>64</v>
      </c>
      <c r="D3253" t="s">
        <v>1402</v>
      </c>
      <c r="E3253" t="s">
        <v>969</v>
      </c>
      <c r="F3253" t="s">
        <v>291</v>
      </c>
      <c r="G3253" t="s">
        <v>89</v>
      </c>
      <c r="H3253" t="s">
        <v>744</v>
      </c>
      <c r="K3253" s="3">
        <v>44743</v>
      </c>
      <c r="L3253">
        <v>1</v>
      </c>
      <c r="M3253" t="s">
        <v>712</v>
      </c>
      <c r="N3253" t="s">
        <v>712</v>
      </c>
      <c r="O3253" t="s">
        <v>1242</v>
      </c>
      <c r="P3253" cm="1">
        <f t="array" ref="P3253">_xlfn.SWITCH(O3253,"Excellent",5,"Above Average", 4,"Average",3,"Below Average",2,"Extremely Poor",1)</f>
        <v>3</v>
      </c>
      <c r="Q3253" t="s">
        <v>659</v>
      </c>
      <c r="R3253" t="s">
        <v>2019</v>
      </c>
      <c r="S3253" t="s">
        <v>659</v>
      </c>
      <c r="T3253" t="s">
        <v>2019</v>
      </c>
      <c r="U3253" t="s">
        <v>712</v>
      </c>
      <c r="V3253" t="s">
        <v>1244</v>
      </c>
      <c r="W3253" t="s">
        <v>712</v>
      </c>
      <c r="X3253" t="s">
        <v>1244</v>
      </c>
      <c r="Y3253" t="s">
        <v>659</v>
      </c>
      <c r="Z3253" t="s">
        <v>2019</v>
      </c>
      <c r="AA3253" t="s">
        <v>659</v>
      </c>
      <c r="AB3253" t="s">
        <v>2019</v>
      </c>
      <c r="AC3253" t="s">
        <v>659</v>
      </c>
      <c r="AD3253" t="s">
        <v>2019</v>
      </c>
      <c r="AE3253" t="s">
        <v>659</v>
      </c>
      <c r="AF3253" t="s">
        <v>2019</v>
      </c>
      <c r="AG3253" t="s">
        <v>712</v>
      </c>
      <c r="AH3253" t="s">
        <v>1244</v>
      </c>
      <c r="AI3253" t="s">
        <v>659</v>
      </c>
      <c r="AJ3253" t="s">
        <v>2019</v>
      </c>
      <c r="AK3253" t="s">
        <v>659</v>
      </c>
      <c r="AL3253" t="s">
        <v>2019</v>
      </c>
      <c r="AM3253" t="s">
        <v>659</v>
      </c>
      <c r="AN3253" t="s">
        <v>2019</v>
      </c>
      <c r="AO3253" t="s">
        <v>659</v>
      </c>
      <c r="AP3253" t="s">
        <v>2019</v>
      </c>
      <c r="AQ3253" t="s">
        <v>659</v>
      </c>
      <c r="AR3253" t="s">
        <v>2019</v>
      </c>
      <c r="AS3253" t="s">
        <v>659</v>
      </c>
      <c r="AT3253" t="s">
        <v>2019</v>
      </c>
      <c r="AU3253" t="s">
        <v>659</v>
      </c>
      <c r="AV3253" t="s">
        <v>2019</v>
      </c>
      <c r="AW3253" t="s">
        <v>1245</v>
      </c>
      <c r="AX3253" t="s">
        <v>659</v>
      </c>
      <c r="AY3253" t="s">
        <v>1246</v>
      </c>
      <c r="AZ3253" t="s">
        <v>3291</v>
      </c>
      <c r="BA3253" t="s">
        <v>1246</v>
      </c>
      <c r="BB3253" t="s">
        <v>1248</v>
      </c>
      <c r="BE3253" t="s">
        <v>659</v>
      </c>
      <c r="BG3253" t="s">
        <v>1254</v>
      </c>
      <c r="BH3253" t="s">
        <v>1256</v>
      </c>
      <c r="BI3253" t="s">
        <v>1259</v>
      </c>
      <c r="BJ3253" t="s">
        <v>1266</v>
      </c>
      <c r="BM3253" t="s">
        <v>68</v>
      </c>
    </row>
    <row r="3254" spans="2:65" x14ac:dyDescent="0.3">
      <c r="B3254" t="s">
        <v>708</v>
      </c>
      <c r="C3254" t="s">
        <v>64</v>
      </c>
      <c r="D3254" t="s">
        <v>1475</v>
      </c>
      <c r="E3254" t="s">
        <v>1623</v>
      </c>
      <c r="F3254" t="s">
        <v>1174</v>
      </c>
      <c r="G3254" t="s">
        <v>66</v>
      </c>
      <c r="H3254" t="s">
        <v>387</v>
      </c>
      <c r="K3254" s="3">
        <v>44743</v>
      </c>
      <c r="L3254">
        <v>1</v>
      </c>
      <c r="M3254" t="s">
        <v>659</v>
      </c>
      <c r="N3254" t="s">
        <v>2019</v>
      </c>
      <c r="O3254" t="s">
        <v>2643</v>
      </c>
      <c r="P3254" cm="1">
        <f t="array" ref="P3254">_xlfn.SWITCH(O3254,"Excellent",5,"Above Average", 4,"Average",3,"Below Average",2,"Extremely Poor",1)</f>
        <v>1</v>
      </c>
      <c r="Q3254" t="s">
        <v>712</v>
      </c>
      <c r="R3254" t="s">
        <v>659</v>
      </c>
      <c r="S3254" t="s">
        <v>712</v>
      </c>
      <c r="T3254" t="s">
        <v>1979</v>
      </c>
      <c r="U3254" t="s">
        <v>712</v>
      </c>
      <c r="V3254" t="s">
        <v>1241</v>
      </c>
      <c r="W3254" t="s">
        <v>712</v>
      </c>
      <c r="X3254" t="s">
        <v>1244</v>
      </c>
      <c r="Y3254" t="s">
        <v>712</v>
      </c>
      <c r="Z3254" t="s">
        <v>1242</v>
      </c>
      <c r="AA3254" t="s">
        <v>712</v>
      </c>
      <c r="AB3254" t="s">
        <v>2643</v>
      </c>
      <c r="AC3254" t="s">
        <v>712</v>
      </c>
      <c r="AD3254" t="s">
        <v>1241</v>
      </c>
      <c r="AE3254" t="s">
        <v>712</v>
      </c>
      <c r="AF3254" t="s">
        <v>1241</v>
      </c>
      <c r="AG3254" t="s">
        <v>712</v>
      </c>
      <c r="AH3254" t="s">
        <v>1242</v>
      </c>
      <c r="AI3254" t="s">
        <v>712</v>
      </c>
      <c r="AJ3254" t="s">
        <v>1241</v>
      </c>
      <c r="AK3254" t="s">
        <v>712</v>
      </c>
      <c r="AL3254" t="s">
        <v>2643</v>
      </c>
      <c r="AM3254" t="s">
        <v>712</v>
      </c>
      <c r="AN3254" t="s">
        <v>1241</v>
      </c>
      <c r="AO3254" t="s">
        <v>712</v>
      </c>
      <c r="AP3254" t="s">
        <v>1242</v>
      </c>
      <c r="AQ3254" t="s">
        <v>712</v>
      </c>
      <c r="AR3254" t="s">
        <v>1241</v>
      </c>
      <c r="AS3254" t="s">
        <v>712</v>
      </c>
      <c r="AT3254" t="s">
        <v>1242</v>
      </c>
      <c r="AU3254" t="s">
        <v>712</v>
      </c>
      <c r="AV3254" t="s">
        <v>1241</v>
      </c>
      <c r="AW3254">
        <v>1</v>
      </c>
      <c r="AX3254" t="s">
        <v>712</v>
      </c>
      <c r="AY3254" t="s">
        <v>119</v>
      </c>
      <c r="AZ3254" t="s">
        <v>1246</v>
      </c>
      <c r="BA3254" t="s">
        <v>1246</v>
      </c>
      <c r="BB3254" t="s">
        <v>1250</v>
      </c>
      <c r="BE3254" t="s">
        <v>659</v>
      </c>
      <c r="BG3254" t="s">
        <v>1254</v>
      </c>
      <c r="BH3254" t="s">
        <v>1257</v>
      </c>
      <c r="BI3254" t="s">
        <v>1259</v>
      </c>
      <c r="BJ3254" t="s">
        <v>1266</v>
      </c>
      <c r="BM3254" t="s">
        <v>68</v>
      </c>
    </row>
    <row r="3255" spans="2:65" x14ac:dyDescent="0.3">
      <c r="B3255" t="s">
        <v>158</v>
      </c>
      <c r="C3255" t="s">
        <v>64</v>
      </c>
      <c r="D3255" t="s">
        <v>1298</v>
      </c>
      <c r="E3255" t="s">
        <v>341</v>
      </c>
      <c r="F3255" t="s">
        <v>700</v>
      </c>
      <c r="G3255" t="s">
        <v>198</v>
      </c>
      <c r="H3255" t="s">
        <v>700</v>
      </c>
      <c r="K3255" s="3">
        <v>44743</v>
      </c>
      <c r="L3255">
        <v>1</v>
      </c>
      <c r="M3255" t="s">
        <v>712</v>
      </c>
      <c r="N3255" t="s">
        <v>712</v>
      </c>
      <c r="O3255" t="s">
        <v>524</v>
      </c>
      <c r="P3255" cm="1">
        <f t="array" ref="P3255">_xlfn.SWITCH(O3255,"Excellent",5,"Above Average", 4,"Average",3,"Below Average",2,"Extremely Poor",1)</f>
        <v>5</v>
      </c>
      <c r="Q3255" t="s">
        <v>659</v>
      </c>
      <c r="R3255" t="s">
        <v>2019</v>
      </c>
      <c r="S3255" t="s">
        <v>712</v>
      </c>
      <c r="T3255" t="s">
        <v>1243</v>
      </c>
      <c r="U3255" t="s">
        <v>659</v>
      </c>
      <c r="V3255" t="s">
        <v>2019</v>
      </c>
      <c r="W3255" t="s">
        <v>659</v>
      </c>
      <c r="X3255" t="s">
        <v>2019</v>
      </c>
      <c r="Y3255" t="s">
        <v>659</v>
      </c>
      <c r="Z3255" t="s">
        <v>2019</v>
      </c>
      <c r="AA3255" t="s">
        <v>659</v>
      </c>
      <c r="AB3255" t="s">
        <v>2019</v>
      </c>
      <c r="AC3255" t="s">
        <v>659</v>
      </c>
      <c r="AD3255" t="s">
        <v>2019</v>
      </c>
      <c r="AE3255" t="s">
        <v>659</v>
      </c>
      <c r="AF3255" t="s">
        <v>2019</v>
      </c>
      <c r="AG3255" t="s">
        <v>659</v>
      </c>
      <c r="AH3255" t="s">
        <v>2019</v>
      </c>
      <c r="AI3255" t="s">
        <v>659</v>
      </c>
      <c r="AJ3255" t="s">
        <v>2019</v>
      </c>
      <c r="AK3255" t="s">
        <v>659</v>
      </c>
      <c r="AL3255" t="s">
        <v>2019</v>
      </c>
      <c r="AM3255" t="s">
        <v>659</v>
      </c>
      <c r="AN3255" t="s">
        <v>2019</v>
      </c>
      <c r="AO3255" t="s">
        <v>712</v>
      </c>
      <c r="AP3255" t="s">
        <v>1244</v>
      </c>
      <c r="AQ3255" t="s">
        <v>659</v>
      </c>
      <c r="AR3255" t="s">
        <v>2019</v>
      </c>
      <c r="AS3255" t="s">
        <v>659</v>
      </c>
      <c r="AT3255" t="s">
        <v>2019</v>
      </c>
      <c r="AU3255" t="s">
        <v>659</v>
      </c>
      <c r="AV3255" t="s">
        <v>2019</v>
      </c>
      <c r="AW3255">
        <v>0</v>
      </c>
      <c r="AX3255" t="s">
        <v>659</v>
      </c>
      <c r="AY3255" t="s">
        <v>119</v>
      </c>
      <c r="AZ3255" t="s">
        <v>119</v>
      </c>
      <c r="BA3255" t="s">
        <v>119</v>
      </c>
      <c r="BB3255" t="s">
        <v>1248</v>
      </c>
      <c r="BE3255" t="s">
        <v>659</v>
      </c>
      <c r="BG3255" t="s">
        <v>1254</v>
      </c>
      <c r="BH3255" t="s">
        <v>1256</v>
      </c>
      <c r="BI3255" t="s">
        <v>1259</v>
      </c>
      <c r="BJ3255" t="s">
        <v>1266</v>
      </c>
      <c r="BM3255" t="s">
        <v>68</v>
      </c>
    </row>
    <row r="3256" spans="2:65" x14ac:dyDescent="0.3">
      <c r="B3256" t="s">
        <v>445</v>
      </c>
      <c r="C3256" t="s">
        <v>64</v>
      </c>
      <c r="D3256" t="s">
        <v>1402</v>
      </c>
      <c r="E3256" t="s">
        <v>946</v>
      </c>
      <c r="F3256" t="s">
        <v>883</v>
      </c>
      <c r="G3256" t="s">
        <v>71</v>
      </c>
      <c r="H3256" t="s">
        <v>245</v>
      </c>
      <c r="K3256" s="3">
        <v>44743</v>
      </c>
      <c r="L3256">
        <v>1</v>
      </c>
      <c r="M3256" t="s">
        <v>712</v>
      </c>
      <c r="N3256" t="s">
        <v>712</v>
      </c>
      <c r="O3256" t="s">
        <v>2640</v>
      </c>
      <c r="P3256" cm="1">
        <f t="array" ref="P3256">_xlfn.SWITCH(O3256,"Excellent",5,"Above Average", 4,"Average",3,"Below Average",2,"Extremely Poor",1)</f>
        <v>4</v>
      </c>
      <c r="Q3256" t="s">
        <v>712</v>
      </c>
      <c r="R3256" t="s">
        <v>712</v>
      </c>
      <c r="S3256" t="s">
        <v>712</v>
      </c>
      <c r="T3256" t="s">
        <v>2640</v>
      </c>
      <c r="U3256" t="s">
        <v>712</v>
      </c>
      <c r="V3256" t="s">
        <v>524</v>
      </c>
      <c r="W3256" t="s">
        <v>659</v>
      </c>
      <c r="X3256" t="s">
        <v>2019</v>
      </c>
      <c r="Y3256" t="s">
        <v>659</v>
      </c>
      <c r="Z3256" t="s">
        <v>2019</v>
      </c>
      <c r="AA3256" t="s">
        <v>659</v>
      </c>
      <c r="AB3256" t="s">
        <v>2019</v>
      </c>
      <c r="AC3256" t="s">
        <v>712</v>
      </c>
      <c r="AD3256" t="s">
        <v>2640</v>
      </c>
      <c r="AE3256" t="s">
        <v>659</v>
      </c>
      <c r="AF3256" t="s">
        <v>2019</v>
      </c>
      <c r="AG3256" t="s">
        <v>659</v>
      </c>
      <c r="AH3256" t="s">
        <v>2019</v>
      </c>
      <c r="AI3256" t="s">
        <v>659</v>
      </c>
      <c r="AJ3256" t="s">
        <v>2019</v>
      </c>
      <c r="AK3256" t="s">
        <v>659</v>
      </c>
      <c r="AL3256" t="s">
        <v>2019</v>
      </c>
      <c r="AM3256" t="s">
        <v>712</v>
      </c>
      <c r="AN3256" t="s">
        <v>2640</v>
      </c>
      <c r="AO3256" t="s">
        <v>712</v>
      </c>
      <c r="AP3256" t="s">
        <v>2640</v>
      </c>
      <c r="AQ3256" t="s">
        <v>712</v>
      </c>
      <c r="AR3256" t="s">
        <v>2640</v>
      </c>
      <c r="AS3256" t="s">
        <v>712</v>
      </c>
      <c r="AT3256" t="s">
        <v>1244</v>
      </c>
      <c r="AU3256" t="s">
        <v>712</v>
      </c>
      <c r="AV3256" t="s">
        <v>2640</v>
      </c>
      <c r="AW3256">
        <v>2</v>
      </c>
      <c r="AX3256" t="s">
        <v>712</v>
      </c>
      <c r="AY3256" t="s">
        <v>119</v>
      </c>
      <c r="AZ3256" t="s">
        <v>1246</v>
      </c>
      <c r="BA3256" t="s">
        <v>119</v>
      </c>
      <c r="BB3256" t="s">
        <v>1251</v>
      </c>
      <c r="BE3256" t="s">
        <v>659</v>
      </c>
      <c r="BG3256" t="s">
        <v>1253</v>
      </c>
      <c r="BH3256" t="s">
        <v>1257</v>
      </c>
      <c r="BI3256" t="s">
        <v>1259</v>
      </c>
      <c r="BJ3256" t="s">
        <v>1267</v>
      </c>
      <c r="BM3256" t="s">
        <v>68</v>
      </c>
    </row>
    <row r="3257" spans="2:65" x14ac:dyDescent="0.3">
      <c r="B3257" t="s">
        <v>503</v>
      </c>
      <c r="C3257" t="s">
        <v>64</v>
      </c>
      <c r="D3257" t="s">
        <v>1413</v>
      </c>
      <c r="E3257" t="s">
        <v>813</v>
      </c>
      <c r="F3257" t="s">
        <v>1890</v>
      </c>
      <c r="G3257" t="s">
        <v>113</v>
      </c>
      <c r="H3257" t="s">
        <v>1890</v>
      </c>
      <c r="K3257" s="3">
        <v>44743</v>
      </c>
      <c r="L3257">
        <v>1</v>
      </c>
      <c r="M3257" t="s">
        <v>659</v>
      </c>
      <c r="N3257" t="s">
        <v>2019</v>
      </c>
      <c r="O3257" t="s">
        <v>524</v>
      </c>
      <c r="P3257" cm="1">
        <f t="array" ref="P3257">_xlfn.SWITCH(O3257,"Excellent",5,"Above Average", 4,"Average",3,"Below Average",2,"Extremely Poor",1)</f>
        <v>5</v>
      </c>
      <c r="Q3257" t="s">
        <v>712</v>
      </c>
      <c r="R3257" t="s">
        <v>712</v>
      </c>
      <c r="S3257" t="s">
        <v>712</v>
      </c>
      <c r="T3257" t="s">
        <v>524</v>
      </c>
      <c r="U3257" t="s">
        <v>659</v>
      </c>
      <c r="V3257" t="s">
        <v>2019</v>
      </c>
      <c r="W3257" t="s">
        <v>659</v>
      </c>
      <c r="X3257" t="s">
        <v>2019</v>
      </c>
      <c r="Y3257" t="s">
        <v>659</v>
      </c>
      <c r="Z3257" t="s">
        <v>2019</v>
      </c>
      <c r="AA3257" t="s">
        <v>659</v>
      </c>
      <c r="AB3257" t="s">
        <v>2019</v>
      </c>
      <c r="AC3257" t="s">
        <v>659</v>
      </c>
      <c r="AD3257" t="s">
        <v>2019</v>
      </c>
      <c r="AE3257" t="s">
        <v>712</v>
      </c>
      <c r="AF3257" t="s">
        <v>524</v>
      </c>
      <c r="AG3257" t="s">
        <v>659</v>
      </c>
      <c r="AH3257" t="s">
        <v>2019</v>
      </c>
      <c r="AI3257" t="s">
        <v>659</v>
      </c>
      <c r="AJ3257" t="s">
        <v>2019</v>
      </c>
      <c r="AK3257" t="s">
        <v>659</v>
      </c>
      <c r="AL3257" t="s">
        <v>2019</v>
      </c>
      <c r="AM3257" t="s">
        <v>659</v>
      </c>
      <c r="AN3257" t="s">
        <v>2019</v>
      </c>
      <c r="AO3257" t="s">
        <v>659</v>
      </c>
      <c r="AP3257" t="s">
        <v>2019</v>
      </c>
      <c r="AQ3257" t="s">
        <v>712</v>
      </c>
      <c r="AR3257" t="s">
        <v>524</v>
      </c>
      <c r="AS3257" t="s">
        <v>659</v>
      </c>
      <c r="AT3257" t="s">
        <v>2019</v>
      </c>
      <c r="AU3257" t="s">
        <v>712</v>
      </c>
      <c r="AV3257" t="s">
        <v>524</v>
      </c>
      <c r="AW3257">
        <v>1</v>
      </c>
      <c r="AX3257" t="s">
        <v>712</v>
      </c>
      <c r="AY3257" t="s">
        <v>1246</v>
      </c>
      <c r="AZ3257" t="s">
        <v>119</v>
      </c>
      <c r="BA3257" t="s">
        <v>1246</v>
      </c>
      <c r="BB3257" t="s">
        <v>1248</v>
      </c>
      <c r="BE3257" t="s">
        <v>659</v>
      </c>
      <c r="BG3257" t="s">
        <v>1254</v>
      </c>
      <c r="BH3257" t="s">
        <v>1257</v>
      </c>
      <c r="BI3257" t="s">
        <v>1259</v>
      </c>
      <c r="BJ3257" t="s">
        <v>1266</v>
      </c>
      <c r="BM3257" t="s">
        <v>68</v>
      </c>
    </row>
    <row r="3258" spans="2:65" x14ac:dyDescent="0.3">
      <c r="B3258" t="s">
        <v>95</v>
      </c>
      <c r="C3258" t="s">
        <v>64</v>
      </c>
      <c r="D3258" t="s">
        <v>1308</v>
      </c>
      <c r="E3258" t="s">
        <v>1930</v>
      </c>
      <c r="F3258" t="s">
        <v>453</v>
      </c>
      <c r="G3258" t="s">
        <v>194</v>
      </c>
      <c r="H3258" t="s">
        <v>1931</v>
      </c>
      <c r="K3258" s="3">
        <v>44743</v>
      </c>
      <c r="L3258">
        <v>1</v>
      </c>
      <c r="M3258" t="s">
        <v>712</v>
      </c>
      <c r="N3258" t="s">
        <v>712</v>
      </c>
      <c r="O3258" t="s">
        <v>2640</v>
      </c>
      <c r="P3258" cm="1">
        <f t="array" ref="P3258">_xlfn.SWITCH(O3258,"Excellent",5,"Above Average", 4,"Average",3,"Below Average",2,"Extremely Poor",1)</f>
        <v>4</v>
      </c>
      <c r="Q3258" t="s">
        <v>712</v>
      </c>
      <c r="R3258" t="s">
        <v>712</v>
      </c>
      <c r="S3258" t="s">
        <v>712</v>
      </c>
      <c r="T3258" t="s">
        <v>2640</v>
      </c>
      <c r="U3258" t="s">
        <v>712</v>
      </c>
      <c r="V3258" t="s">
        <v>2640</v>
      </c>
      <c r="W3258" t="s">
        <v>712</v>
      </c>
      <c r="X3258" t="s">
        <v>2640</v>
      </c>
      <c r="Y3258" t="s">
        <v>712</v>
      </c>
      <c r="Z3258" t="s">
        <v>2640</v>
      </c>
      <c r="AA3258" t="s">
        <v>659</v>
      </c>
      <c r="AB3258" t="s">
        <v>2019</v>
      </c>
      <c r="AC3258" t="s">
        <v>712</v>
      </c>
      <c r="AD3258" t="s">
        <v>2640</v>
      </c>
      <c r="AE3258" t="s">
        <v>659</v>
      </c>
      <c r="AF3258" t="s">
        <v>2019</v>
      </c>
      <c r="AG3258" t="s">
        <v>659</v>
      </c>
      <c r="AH3258" t="s">
        <v>2019</v>
      </c>
      <c r="AI3258" t="s">
        <v>659</v>
      </c>
      <c r="AJ3258" t="s">
        <v>2019</v>
      </c>
      <c r="AK3258" t="s">
        <v>712</v>
      </c>
      <c r="AL3258" t="s">
        <v>524</v>
      </c>
      <c r="AM3258" t="s">
        <v>712</v>
      </c>
      <c r="AN3258" t="s">
        <v>524</v>
      </c>
      <c r="AO3258" t="s">
        <v>659</v>
      </c>
      <c r="AP3258" t="s">
        <v>2019</v>
      </c>
      <c r="AQ3258" t="s">
        <v>712</v>
      </c>
      <c r="AR3258" t="s">
        <v>524</v>
      </c>
      <c r="AS3258" t="s">
        <v>659</v>
      </c>
      <c r="AT3258" t="s">
        <v>2019</v>
      </c>
      <c r="AU3258" t="s">
        <v>659</v>
      </c>
      <c r="AV3258" t="s">
        <v>2019</v>
      </c>
      <c r="AW3258">
        <v>0</v>
      </c>
      <c r="AX3258" t="s">
        <v>659</v>
      </c>
      <c r="AY3258" t="s">
        <v>119</v>
      </c>
      <c r="AZ3258" t="s">
        <v>119</v>
      </c>
      <c r="BA3258" t="s">
        <v>1246</v>
      </c>
      <c r="BB3258" t="s">
        <v>1248</v>
      </c>
      <c r="BE3258" t="s">
        <v>712</v>
      </c>
      <c r="BG3258" t="s">
        <v>1254</v>
      </c>
      <c r="BH3258" t="s">
        <v>1258</v>
      </c>
      <c r="BI3258" t="s">
        <v>1259</v>
      </c>
      <c r="BJ3258" t="s">
        <v>1266</v>
      </c>
      <c r="BM3258" t="s">
        <v>68</v>
      </c>
    </row>
    <row r="3259" spans="2:65" x14ac:dyDescent="0.3">
      <c r="B3259" t="s">
        <v>366</v>
      </c>
      <c r="C3259" t="s">
        <v>64</v>
      </c>
      <c r="D3259" t="s">
        <v>1344</v>
      </c>
      <c r="E3259" t="s">
        <v>105</v>
      </c>
      <c r="F3259" t="s">
        <v>1932</v>
      </c>
      <c r="G3259" t="s">
        <v>123</v>
      </c>
      <c r="H3259" t="s">
        <v>1932</v>
      </c>
      <c r="K3259" s="3">
        <v>44743</v>
      </c>
      <c r="L3259">
        <v>1</v>
      </c>
      <c r="M3259" t="s">
        <v>712</v>
      </c>
      <c r="N3259" t="s">
        <v>712</v>
      </c>
      <c r="O3259" t="s">
        <v>2643</v>
      </c>
      <c r="P3259" cm="1">
        <f t="array" ref="P3259">_xlfn.SWITCH(O3259,"Excellent",5,"Above Average", 4,"Average",3,"Below Average",2,"Extremely Poor",1)</f>
        <v>1</v>
      </c>
      <c r="Q3259" t="s">
        <v>659</v>
      </c>
      <c r="R3259" t="s">
        <v>2019</v>
      </c>
      <c r="S3259" t="s">
        <v>712</v>
      </c>
      <c r="T3259" t="s">
        <v>2643</v>
      </c>
      <c r="U3259" t="s">
        <v>659</v>
      </c>
      <c r="V3259" t="s">
        <v>2019</v>
      </c>
      <c r="W3259" t="s">
        <v>659</v>
      </c>
      <c r="X3259" t="s">
        <v>2019</v>
      </c>
      <c r="Y3259" t="s">
        <v>712</v>
      </c>
      <c r="Z3259" t="s">
        <v>2643</v>
      </c>
      <c r="AA3259" t="s">
        <v>659</v>
      </c>
      <c r="AB3259" t="s">
        <v>2019</v>
      </c>
      <c r="AC3259" t="s">
        <v>712</v>
      </c>
      <c r="AD3259" t="s">
        <v>1241</v>
      </c>
      <c r="AE3259" t="s">
        <v>659</v>
      </c>
      <c r="AF3259" t="s">
        <v>2019</v>
      </c>
      <c r="AG3259" t="s">
        <v>659</v>
      </c>
      <c r="AH3259" t="s">
        <v>2019</v>
      </c>
      <c r="AI3259" t="s">
        <v>659</v>
      </c>
      <c r="AJ3259" t="s">
        <v>2019</v>
      </c>
      <c r="AK3259" t="s">
        <v>712</v>
      </c>
      <c r="AL3259" t="s">
        <v>2643</v>
      </c>
      <c r="AM3259" t="s">
        <v>712</v>
      </c>
      <c r="AN3259" t="s">
        <v>1244</v>
      </c>
      <c r="AO3259" t="s">
        <v>659</v>
      </c>
      <c r="AP3259" t="s">
        <v>2019</v>
      </c>
      <c r="AQ3259" t="s">
        <v>712</v>
      </c>
      <c r="AR3259" t="s">
        <v>1244</v>
      </c>
      <c r="AS3259" t="s">
        <v>659</v>
      </c>
      <c r="AT3259" t="s">
        <v>2019</v>
      </c>
      <c r="AU3259" t="s">
        <v>712</v>
      </c>
      <c r="AV3259" t="s">
        <v>2643</v>
      </c>
      <c r="AW3259">
        <v>2</v>
      </c>
      <c r="AX3259" t="s">
        <v>712</v>
      </c>
      <c r="AY3259" t="s">
        <v>1247</v>
      </c>
      <c r="AZ3259" t="s">
        <v>1247</v>
      </c>
      <c r="BA3259" t="s">
        <v>2644</v>
      </c>
      <c r="BB3259" t="s">
        <v>1249</v>
      </c>
      <c r="BE3259" t="s">
        <v>712</v>
      </c>
      <c r="BG3259" t="s">
        <v>1256</v>
      </c>
      <c r="BH3259" t="s">
        <v>1256</v>
      </c>
      <c r="BI3259" t="s">
        <v>1259</v>
      </c>
      <c r="BJ3259" t="s">
        <v>1266</v>
      </c>
      <c r="BM3259" t="s">
        <v>68</v>
      </c>
    </row>
    <row r="3260" spans="2:65" x14ac:dyDescent="0.3">
      <c r="B3260" t="s">
        <v>601</v>
      </c>
      <c r="C3260" t="s">
        <v>64</v>
      </c>
      <c r="D3260" t="s">
        <v>1582</v>
      </c>
      <c r="E3260" t="s">
        <v>1933</v>
      </c>
      <c r="F3260" t="s">
        <v>1433</v>
      </c>
      <c r="G3260" t="s">
        <v>71</v>
      </c>
      <c r="H3260" t="s">
        <v>1433</v>
      </c>
      <c r="K3260" s="3">
        <v>44743</v>
      </c>
      <c r="L3260">
        <v>2</v>
      </c>
      <c r="M3260" t="s">
        <v>712</v>
      </c>
      <c r="N3260" t="s">
        <v>712</v>
      </c>
      <c r="O3260" t="s">
        <v>2640</v>
      </c>
      <c r="P3260" cm="1">
        <f t="array" ref="P3260">_xlfn.SWITCH(O3260,"Excellent",5,"Above Average", 4,"Average",3,"Below Average",2,"Extremely Poor",1)</f>
        <v>4</v>
      </c>
      <c r="Q3260" t="s">
        <v>712</v>
      </c>
      <c r="R3260" t="s">
        <v>712</v>
      </c>
      <c r="S3260" t="s">
        <v>712</v>
      </c>
      <c r="T3260" t="s">
        <v>2640</v>
      </c>
      <c r="U3260" t="s">
        <v>712</v>
      </c>
      <c r="V3260" t="s">
        <v>524</v>
      </c>
      <c r="W3260" t="s">
        <v>659</v>
      </c>
      <c r="X3260" t="s">
        <v>2019</v>
      </c>
      <c r="Y3260" t="s">
        <v>659</v>
      </c>
      <c r="Z3260" t="s">
        <v>2019</v>
      </c>
      <c r="AA3260" t="s">
        <v>659</v>
      </c>
      <c r="AB3260" t="s">
        <v>2019</v>
      </c>
      <c r="AC3260" t="s">
        <v>659</v>
      </c>
      <c r="AD3260" t="s">
        <v>2019</v>
      </c>
      <c r="AE3260" t="s">
        <v>712</v>
      </c>
      <c r="AF3260" t="s">
        <v>1242</v>
      </c>
      <c r="AG3260" t="s">
        <v>659</v>
      </c>
      <c r="AH3260" t="s">
        <v>2019</v>
      </c>
      <c r="AI3260" t="s">
        <v>659</v>
      </c>
      <c r="AJ3260" t="s">
        <v>2019</v>
      </c>
      <c r="AK3260" t="s">
        <v>712</v>
      </c>
      <c r="AL3260" t="s">
        <v>2640</v>
      </c>
      <c r="AM3260" t="s">
        <v>712</v>
      </c>
      <c r="AN3260" t="s">
        <v>2640</v>
      </c>
      <c r="AO3260" t="s">
        <v>659</v>
      </c>
      <c r="AP3260" t="s">
        <v>2019</v>
      </c>
      <c r="AQ3260" t="s">
        <v>659</v>
      </c>
      <c r="AR3260" t="s">
        <v>2019</v>
      </c>
      <c r="AS3260" t="s">
        <v>659</v>
      </c>
      <c r="AT3260" t="s">
        <v>2019</v>
      </c>
      <c r="AU3260" t="s">
        <v>659</v>
      </c>
      <c r="AV3260" t="s">
        <v>2019</v>
      </c>
      <c r="AW3260">
        <v>0</v>
      </c>
      <c r="AX3260" t="s">
        <v>659</v>
      </c>
      <c r="AY3260" t="s">
        <v>1246</v>
      </c>
      <c r="AZ3260" t="s">
        <v>1246</v>
      </c>
      <c r="BA3260" t="s">
        <v>1246</v>
      </c>
      <c r="BB3260" t="s">
        <v>1251</v>
      </c>
      <c r="BE3260" t="s">
        <v>659</v>
      </c>
      <c r="BG3260" t="s">
        <v>1253</v>
      </c>
      <c r="BH3260" t="s">
        <v>1257</v>
      </c>
      <c r="BI3260" t="s">
        <v>1259</v>
      </c>
      <c r="BJ3260" t="s">
        <v>1266</v>
      </c>
      <c r="BM3260" t="s">
        <v>68</v>
      </c>
    </row>
    <row r="3261" spans="2:65" x14ac:dyDescent="0.3">
      <c r="B3261" t="s">
        <v>1014</v>
      </c>
      <c r="C3261" t="s">
        <v>64</v>
      </c>
      <c r="D3261" t="s">
        <v>1366</v>
      </c>
      <c r="E3261" t="s">
        <v>952</v>
      </c>
      <c r="F3261" t="s">
        <v>1485</v>
      </c>
      <c r="G3261" t="s">
        <v>89</v>
      </c>
      <c r="H3261" t="s">
        <v>1485</v>
      </c>
      <c r="K3261" s="3">
        <v>44743</v>
      </c>
      <c r="L3261">
        <v>1</v>
      </c>
      <c r="M3261" t="s">
        <v>712</v>
      </c>
      <c r="N3261" t="s">
        <v>712</v>
      </c>
      <c r="O3261" t="s">
        <v>2640</v>
      </c>
      <c r="P3261" cm="1">
        <f t="array" ref="P3261">_xlfn.SWITCH(O3261,"Excellent",5,"Above Average", 4,"Average",3,"Below Average",2,"Extremely Poor",1)</f>
        <v>4</v>
      </c>
      <c r="Q3261" t="s">
        <v>712</v>
      </c>
      <c r="R3261" t="s">
        <v>712</v>
      </c>
      <c r="S3261" t="s">
        <v>712</v>
      </c>
      <c r="T3261" t="s">
        <v>2640</v>
      </c>
      <c r="U3261" t="s">
        <v>659</v>
      </c>
      <c r="V3261" t="s">
        <v>2019</v>
      </c>
      <c r="W3261" t="s">
        <v>659</v>
      </c>
      <c r="X3261" t="s">
        <v>2019</v>
      </c>
      <c r="Y3261" t="s">
        <v>659</v>
      </c>
      <c r="Z3261" t="s">
        <v>2019</v>
      </c>
      <c r="AA3261" t="s">
        <v>659</v>
      </c>
      <c r="AB3261" t="s">
        <v>2019</v>
      </c>
      <c r="AC3261" t="s">
        <v>659</v>
      </c>
      <c r="AD3261" t="s">
        <v>2019</v>
      </c>
      <c r="AE3261" t="s">
        <v>659</v>
      </c>
      <c r="AF3261" t="s">
        <v>2019</v>
      </c>
      <c r="AG3261" t="s">
        <v>659</v>
      </c>
      <c r="AH3261" t="s">
        <v>2019</v>
      </c>
      <c r="AI3261" t="s">
        <v>659</v>
      </c>
      <c r="AJ3261" t="s">
        <v>2019</v>
      </c>
      <c r="AK3261" t="s">
        <v>659</v>
      </c>
      <c r="AL3261" t="s">
        <v>2019</v>
      </c>
      <c r="AM3261" t="s">
        <v>712</v>
      </c>
      <c r="AN3261" t="s">
        <v>2640</v>
      </c>
      <c r="AO3261" t="s">
        <v>659</v>
      </c>
      <c r="AP3261" t="s">
        <v>2019</v>
      </c>
      <c r="AQ3261" t="s">
        <v>712</v>
      </c>
      <c r="AR3261" t="s">
        <v>524</v>
      </c>
      <c r="AS3261" t="s">
        <v>659</v>
      </c>
      <c r="AT3261" t="s">
        <v>2019</v>
      </c>
      <c r="AU3261" t="s">
        <v>712</v>
      </c>
      <c r="AV3261" t="s">
        <v>2640</v>
      </c>
      <c r="AW3261">
        <v>0</v>
      </c>
      <c r="AX3261" t="s">
        <v>659</v>
      </c>
      <c r="AY3261" t="s">
        <v>1246</v>
      </c>
      <c r="AZ3261" t="s">
        <v>1246</v>
      </c>
      <c r="BA3261" t="s">
        <v>1246</v>
      </c>
      <c r="BB3261" t="s">
        <v>1248</v>
      </c>
      <c r="BE3261" t="s">
        <v>659</v>
      </c>
      <c r="BG3261" t="s">
        <v>1253</v>
      </c>
      <c r="BH3261" t="s">
        <v>1256</v>
      </c>
      <c r="BI3261" t="s">
        <v>1259</v>
      </c>
      <c r="BJ3261" t="s">
        <v>1266</v>
      </c>
      <c r="BM3261" t="s">
        <v>68</v>
      </c>
    </row>
    <row r="3262" spans="2:65" x14ac:dyDescent="0.3">
      <c r="B3262" t="s">
        <v>283</v>
      </c>
      <c r="C3262" t="s">
        <v>64</v>
      </c>
      <c r="D3262" t="s">
        <v>1354</v>
      </c>
      <c r="E3262" t="s">
        <v>1934</v>
      </c>
      <c r="F3262" t="s">
        <v>1935</v>
      </c>
      <c r="G3262" t="s">
        <v>123</v>
      </c>
      <c r="H3262" t="s">
        <v>1935</v>
      </c>
      <c r="K3262" s="3">
        <v>44743</v>
      </c>
      <c r="L3262">
        <v>3</v>
      </c>
      <c r="M3262" t="s">
        <v>712</v>
      </c>
      <c r="N3262" t="s">
        <v>659</v>
      </c>
      <c r="O3262" t="s">
        <v>524</v>
      </c>
      <c r="P3262" cm="1">
        <f t="array" ref="P3262">_xlfn.SWITCH(O3262,"Excellent",5,"Above Average", 4,"Average",3,"Below Average",2,"Extremely Poor",1)</f>
        <v>5</v>
      </c>
      <c r="Q3262" t="s">
        <v>712</v>
      </c>
      <c r="R3262" t="s">
        <v>712</v>
      </c>
      <c r="S3262" t="s">
        <v>712</v>
      </c>
      <c r="T3262" t="s">
        <v>524</v>
      </c>
      <c r="U3262" t="s">
        <v>712</v>
      </c>
      <c r="V3262" t="s">
        <v>524</v>
      </c>
      <c r="W3262" t="s">
        <v>659</v>
      </c>
      <c r="X3262" t="s">
        <v>2019</v>
      </c>
      <c r="Y3262" t="s">
        <v>659</v>
      </c>
      <c r="Z3262" t="s">
        <v>2019</v>
      </c>
      <c r="AA3262" t="s">
        <v>659</v>
      </c>
      <c r="AB3262" t="s">
        <v>2019</v>
      </c>
      <c r="AC3262" t="s">
        <v>659</v>
      </c>
      <c r="AD3262" t="s">
        <v>2019</v>
      </c>
      <c r="AE3262" t="s">
        <v>712</v>
      </c>
      <c r="AF3262" t="s">
        <v>524</v>
      </c>
      <c r="AG3262" t="s">
        <v>659</v>
      </c>
      <c r="AH3262" t="s">
        <v>2019</v>
      </c>
      <c r="AI3262" t="s">
        <v>659</v>
      </c>
      <c r="AJ3262" t="s">
        <v>2019</v>
      </c>
      <c r="AK3262" t="s">
        <v>712</v>
      </c>
      <c r="AL3262" t="s">
        <v>524</v>
      </c>
      <c r="AM3262" t="s">
        <v>712</v>
      </c>
      <c r="AN3262" t="s">
        <v>524</v>
      </c>
      <c r="AO3262" t="s">
        <v>712</v>
      </c>
      <c r="AP3262" t="s">
        <v>524</v>
      </c>
      <c r="AQ3262" t="s">
        <v>712</v>
      </c>
      <c r="AR3262" t="s">
        <v>524</v>
      </c>
      <c r="AS3262" t="s">
        <v>659</v>
      </c>
      <c r="AT3262" t="s">
        <v>2019</v>
      </c>
      <c r="AU3262" t="s">
        <v>659</v>
      </c>
      <c r="AV3262" t="s">
        <v>2019</v>
      </c>
      <c r="AW3262">
        <v>0</v>
      </c>
      <c r="AX3262" t="s">
        <v>712</v>
      </c>
      <c r="AY3262" t="s">
        <v>1246</v>
      </c>
      <c r="AZ3262" t="s">
        <v>1246</v>
      </c>
      <c r="BA3262" t="s">
        <v>1246</v>
      </c>
      <c r="BB3262" t="s">
        <v>1248</v>
      </c>
      <c r="BE3262" t="s">
        <v>659</v>
      </c>
      <c r="BG3262" t="s">
        <v>1255</v>
      </c>
      <c r="BH3262" t="s">
        <v>1256</v>
      </c>
      <c r="BI3262" t="s">
        <v>1259</v>
      </c>
      <c r="BJ3262" t="s">
        <v>1266</v>
      </c>
      <c r="BM3262" t="s">
        <v>68</v>
      </c>
    </row>
    <row r="3263" spans="2:65" x14ac:dyDescent="0.3">
      <c r="B3263" t="s">
        <v>134</v>
      </c>
      <c r="C3263" t="s">
        <v>64</v>
      </c>
      <c r="D3263" t="s">
        <v>1289</v>
      </c>
      <c r="E3263" t="s">
        <v>766</v>
      </c>
      <c r="F3263" t="s">
        <v>1936</v>
      </c>
      <c r="G3263" t="s">
        <v>514</v>
      </c>
      <c r="H3263" t="s">
        <v>1936</v>
      </c>
      <c r="K3263" s="3">
        <v>44743</v>
      </c>
      <c r="L3263">
        <v>2</v>
      </c>
      <c r="M3263" t="s">
        <v>712</v>
      </c>
      <c r="N3263" t="s">
        <v>712</v>
      </c>
      <c r="O3263" t="s">
        <v>1241</v>
      </c>
      <c r="P3263" cm="1">
        <f t="array" ref="P3263">_xlfn.SWITCH(O3263,"Excellent",5,"Above Average", 4,"Average",3,"Below Average",2,"Extremely Poor",1)</f>
        <v>2</v>
      </c>
      <c r="Q3263" t="s">
        <v>659</v>
      </c>
      <c r="R3263" t="s">
        <v>2019</v>
      </c>
      <c r="S3263" t="s">
        <v>712</v>
      </c>
      <c r="T3263" t="s">
        <v>1241</v>
      </c>
      <c r="U3263" t="s">
        <v>659</v>
      </c>
      <c r="V3263" t="s">
        <v>2019</v>
      </c>
      <c r="W3263" t="s">
        <v>659</v>
      </c>
      <c r="X3263" t="s">
        <v>2019</v>
      </c>
      <c r="Y3263" t="s">
        <v>712</v>
      </c>
      <c r="Z3263" t="s">
        <v>1241</v>
      </c>
      <c r="AA3263" t="s">
        <v>659</v>
      </c>
      <c r="AB3263" t="s">
        <v>2019</v>
      </c>
      <c r="AC3263" t="s">
        <v>659</v>
      </c>
      <c r="AD3263" t="s">
        <v>2019</v>
      </c>
      <c r="AE3263" t="s">
        <v>659</v>
      </c>
      <c r="AF3263" t="s">
        <v>2019</v>
      </c>
      <c r="AG3263" t="s">
        <v>659</v>
      </c>
      <c r="AH3263" t="s">
        <v>2019</v>
      </c>
      <c r="AI3263" t="s">
        <v>659</v>
      </c>
      <c r="AJ3263" t="s">
        <v>2019</v>
      </c>
      <c r="AK3263" t="s">
        <v>712</v>
      </c>
      <c r="AL3263" t="s">
        <v>1241</v>
      </c>
      <c r="AM3263" t="s">
        <v>712</v>
      </c>
      <c r="AN3263" t="s">
        <v>1244</v>
      </c>
      <c r="AO3263" t="s">
        <v>659</v>
      </c>
      <c r="AP3263" t="s">
        <v>2019</v>
      </c>
      <c r="AQ3263" t="s">
        <v>659</v>
      </c>
      <c r="AR3263" t="s">
        <v>2019</v>
      </c>
      <c r="AS3263" t="s">
        <v>712</v>
      </c>
      <c r="AT3263" t="s">
        <v>1240</v>
      </c>
      <c r="AU3263" t="s">
        <v>659</v>
      </c>
      <c r="AV3263" t="s">
        <v>2019</v>
      </c>
      <c r="AW3263">
        <v>1</v>
      </c>
      <c r="AX3263" t="s">
        <v>712</v>
      </c>
      <c r="AY3263" t="s">
        <v>1246</v>
      </c>
      <c r="AZ3263" t="s">
        <v>1246</v>
      </c>
      <c r="BA3263" t="s">
        <v>1246</v>
      </c>
      <c r="BB3263" t="s">
        <v>1249</v>
      </c>
      <c r="BE3263" t="s">
        <v>712</v>
      </c>
      <c r="BG3263" t="s">
        <v>1254</v>
      </c>
      <c r="BH3263" t="s">
        <v>1257</v>
      </c>
      <c r="BI3263" t="s">
        <v>1259</v>
      </c>
      <c r="BJ3263" t="s">
        <v>1266</v>
      </c>
      <c r="BM3263" t="s">
        <v>68</v>
      </c>
    </row>
    <row r="3264" spans="2:65" x14ac:dyDescent="0.3">
      <c r="B3264" t="s">
        <v>107</v>
      </c>
      <c r="C3264" t="s">
        <v>64</v>
      </c>
      <c r="D3264" t="s">
        <v>1387</v>
      </c>
      <c r="E3264" t="s">
        <v>1937</v>
      </c>
      <c r="F3264" t="s">
        <v>945</v>
      </c>
      <c r="G3264" t="s">
        <v>89</v>
      </c>
      <c r="H3264" t="s">
        <v>945</v>
      </c>
      <c r="K3264" s="3">
        <v>44743</v>
      </c>
      <c r="L3264" t="s">
        <v>1239</v>
      </c>
      <c r="M3264" t="s">
        <v>712</v>
      </c>
      <c r="N3264" t="s">
        <v>712</v>
      </c>
      <c r="O3264" t="s">
        <v>1242</v>
      </c>
      <c r="P3264" cm="1">
        <f t="array" ref="P3264">_xlfn.SWITCH(O3264,"Excellent",5,"Above Average", 4,"Average",3,"Below Average",2,"Extremely Poor",1)</f>
        <v>3</v>
      </c>
      <c r="Q3264" t="s">
        <v>659</v>
      </c>
      <c r="R3264" t="s">
        <v>2019</v>
      </c>
      <c r="S3264" t="s">
        <v>712</v>
      </c>
      <c r="T3264" t="s">
        <v>1242</v>
      </c>
      <c r="U3264" t="s">
        <v>659</v>
      </c>
      <c r="V3264" t="s">
        <v>2019</v>
      </c>
      <c r="W3264" t="s">
        <v>659</v>
      </c>
      <c r="X3264" t="s">
        <v>2019</v>
      </c>
      <c r="Y3264" t="s">
        <v>712</v>
      </c>
      <c r="Z3264" t="s">
        <v>1242</v>
      </c>
      <c r="AA3264" t="s">
        <v>659</v>
      </c>
      <c r="AB3264" t="s">
        <v>2019</v>
      </c>
      <c r="AC3264" t="s">
        <v>659</v>
      </c>
      <c r="AD3264" t="s">
        <v>2019</v>
      </c>
      <c r="AE3264" t="s">
        <v>659</v>
      </c>
      <c r="AF3264" t="s">
        <v>2019</v>
      </c>
      <c r="AG3264" t="s">
        <v>659</v>
      </c>
      <c r="AH3264" t="s">
        <v>2019</v>
      </c>
      <c r="AI3264" t="s">
        <v>659</v>
      </c>
      <c r="AJ3264" t="s">
        <v>2019</v>
      </c>
      <c r="AK3264" t="s">
        <v>659</v>
      </c>
      <c r="AL3264" t="s">
        <v>2019</v>
      </c>
      <c r="AM3264" t="s">
        <v>712</v>
      </c>
      <c r="AN3264" t="s">
        <v>1242</v>
      </c>
      <c r="AO3264" t="s">
        <v>659</v>
      </c>
      <c r="AP3264" t="s">
        <v>2019</v>
      </c>
      <c r="AQ3264" t="s">
        <v>659</v>
      </c>
      <c r="AR3264" t="s">
        <v>2019</v>
      </c>
      <c r="AS3264" t="s">
        <v>712</v>
      </c>
      <c r="AT3264" t="s">
        <v>1241</v>
      </c>
      <c r="AU3264" t="s">
        <v>659</v>
      </c>
      <c r="AV3264" t="s">
        <v>2019</v>
      </c>
      <c r="AW3264">
        <v>2</v>
      </c>
      <c r="AX3264" t="s">
        <v>712</v>
      </c>
      <c r="AY3264" t="s">
        <v>119</v>
      </c>
      <c r="AZ3264" t="s">
        <v>119</v>
      </c>
      <c r="BA3264" t="s">
        <v>119</v>
      </c>
      <c r="BB3264" t="s">
        <v>1250</v>
      </c>
      <c r="BE3264" t="s">
        <v>712</v>
      </c>
      <c r="BG3264" t="s">
        <v>1253</v>
      </c>
      <c r="BH3264" t="s">
        <v>1257</v>
      </c>
      <c r="BI3264" t="s">
        <v>1263</v>
      </c>
      <c r="BJ3264" t="s">
        <v>1267</v>
      </c>
      <c r="BM3264" t="s">
        <v>68</v>
      </c>
    </row>
    <row r="3265" spans="2:65" x14ac:dyDescent="0.3">
      <c r="B3265" t="s">
        <v>520</v>
      </c>
      <c r="C3265" t="s">
        <v>64</v>
      </c>
      <c r="D3265" t="s">
        <v>1421</v>
      </c>
      <c r="E3265" t="s">
        <v>775</v>
      </c>
      <c r="F3265" t="s">
        <v>374</v>
      </c>
      <c r="G3265" t="s">
        <v>71</v>
      </c>
      <c r="H3265" t="s">
        <v>843</v>
      </c>
      <c r="K3265" s="3">
        <v>44743</v>
      </c>
      <c r="L3265">
        <v>3</v>
      </c>
      <c r="M3265" t="s">
        <v>712</v>
      </c>
      <c r="N3265" t="s">
        <v>712</v>
      </c>
      <c r="O3265" t="s">
        <v>1242</v>
      </c>
      <c r="P3265" cm="1">
        <f t="array" ref="P3265">_xlfn.SWITCH(O3265,"Excellent",5,"Above Average", 4,"Average",3,"Below Average",2,"Extremely Poor",1)</f>
        <v>3</v>
      </c>
      <c r="Q3265" t="s">
        <v>712</v>
      </c>
      <c r="R3265" t="s">
        <v>712</v>
      </c>
      <c r="S3265" t="s">
        <v>712</v>
      </c>
      <c r="T3265" t="s">
        <v>1242</v>
      </c>
      <c r="U3265" t="s">
        <v>712</v>
      </c>
      <c r="V3265" t="s">
        <v>1242</v>
      </c>
      <c r="W3265" t="s">
        <v>712</v>
      </c>
      <c r="X3265" t="s">
        <v>1242</v>
      </c>
      <c r="Y3265" t="s">
        <v>712</v>
      </c>
      <c r="Z3265" t="s">
        <v>1243</v>
      </c>
      <c r="AA3265" t="s">
        <v>712</v>
      </c>
      <c r="AB3265" t="s">
        <v>1242</v>
      </c>
      <c r="AC3265" t="s">
        <v>712</v>
      </c>
      <c r="AD3265" t="s">
        <v>1242</v>
      </c>
      <c r="AE3265" t="s">
        <v>712</v>
      </c>
      <c r="AF3265" t="s">
        <v>1242</v>
      </c>
      <c r="AG3265" t="s">
        <v>712</v>
      </c>
      <c r="AH3265" t="s">
        <v>1242</v>
      </c>
      <c r="AI3265" t="s">
        <v>712</v>
      </c>
      <c r="AJ3265" t="s">
        <v>1242</v>
      </c>
      <c r="AK3265" t="s">
        <v>712</v>
      </c>
      <c r="AL3265" t="s">
        <v>1242</v>
      </c>
      <c r="AM3265" t="s">
        <v>712</v>
      </c>
      <c r="AN3265" t="s">
        <v>1243</v>
      </c>
      <c r="AO3265" t="s">
        <v>712</v>
      </c>
      <c r="AP3265" t="s">
        <v>1243</v>
      </c>
      <c r="AQ3265" t="s">
        <v>712</v>
      </c>
      <c r="AR3265" t="s">
        <v>524</v>
      </c>
      <c r="AS3265" t="s">
        <v>712</v>
      </c>
      <c r="AT3265" t="s">
        <v>1244</v>
      </c>
      <c r="AU3265" t="s">
        <v>712</v>
      </c>
      <c r="AV3265" t="s">
        <v>1242</v>
      </c>
      <c r="AW3265">
        <v>2</v>
      </c>
      <c r="AX3265" t="s">
        <v>712</v>
      </c>
      <c r="AY3265" t="s">
        <v>3291</v>
      </c>
      <c r="AZ3265" t="s">
        <v>119</v>
      </c>
      <c r="BA3265" t="s">
        <v>119</v>
      </c>
      <c r="BB3265" t="s">
        <v>1250</v>
      </c>
      <c r="BE3265" t="s">
        <v>659</v>
      </c>
      <c r="BG3265" t="s">
        <v>1255</v>
      </c>
      <c r="BH3265" t="s">
        <v>1258</v>
      </c>
      <c r="BI3265" t="s">
        <v>1259</v>
      </c>
      <c r="BJ3265" t="s">
        <v>1266</v>
      </c>
      <c r="BM3265" t="s">
        <v>68</v>
      </c>
    </row>
    <row r="3266" spans="2:65" x14ac:dyDescent="0.3">
      <c r="B3266" t="s">
        <v>422</v>
      </c>
      <c r="C3266" t="s">
        <v>64</v>
      </c>
      <c r="D3266" t="s">
        <v>1307</v>
      </c>
      <c r="E3266" t="s">
        <v>808</v>
      </c>
      <c r="F3266" t="s">
        <v>67</v>
      </c>
      <c r="G3266" t="s">
        <v>66</v>
      </c>
      <c r="H3266" t="s">
        <v>67</v>
      </c>
      <c r="K3266" s="3">
        <v>44743</v>
      </c>
      <c r="L3266">
        <v>3</v>
      </c>
      <c r="M3266" t="s">
        <v>712</v>
      </c>
      <c r="N3266" t="s">
        <v>712</v>
      </c>
      <c r="O3266" t="s">
        <v>2643</v>
      </c>
      <c r="P3266" cm="1">
        <f t="array" ref="P3266">_xlfn.SWITCH(O3266,"Excellent",5,"Above Average", 4,"Average",3,"Below Average",2,"Extremely Poor",1)</f>
        <v>1</v>
      </c>
      <c r="Q3266" t="s">
        <v>659</v>
      </c>
      <c r="R3266" t="s">
        <v>2019</v>
      </c>
      <c r="S3266" t="s">
        <v>712</v>
      </c>
      <c r="T3266" t="s">
        <v>1979</v>
      </c>
      <c r="U3266" t="s">
        <v>712</v>
      </c>
      <c r="V3266" t="s">
        <v>1244</v>
      </c>
      <c r="W3266" t="s">
        <v>659</v>
      </c>
      <c r="X3266" t="s">
        <v>2019</v>
      </c>
      <c r="Y3266" t="s">
        <v>712</v>
      </c>
      <c r="Z3266" t="s">
        <v>1244</v>
      </c>
      <c r="AA3266" t="s">
        <v>659</v>
      </c>
      <c r="AB3266" t="s">
        <v>2019</v>
      </c>
      <c r="AC3266" t="s">
        <v>659</v>
      </c>
      <c r="AD3266" t="s">
        <v>2019</v>
      </c>
      <c r="AE3266" t="s">
        <v>712</v>
      </c>
      <c r="AF3266" t="s">
        <v>1244</v>
      </c>
      <c r="AG3266" t="s">
        <v>712</v>
      </c>
      <c r="AH3266" t="s">
        <v>1244</v>
      </c>
      <c r="AI3266" t="s">
        <v>659</v>
      </c>
      <c r="AJ3266" t="s">
        <v>2019</v>
      </c>
      <c r="AK3266" t="s">
        <v>712</v>
      </c>
      <c r="AL3266" t="s">
        <v>1244</v>
      </c>
      <c r="AM3266" t="s">
        <v>712</v>
      </c>
      <c r="AN3266" t="s">
        <v>1244</v>
      </c>
      <c r="AO3266" t="s">
        <v>712</v>
      </c>
      <c r="AP3266" t="s">
        <v>1244</v>
      </c>
      <c r="AQ3266" t="s">
        <v>712</v>
      </c>
      <c r="AR3266" t="s">
        <v>1244</v>
      </c>
      <c r="AS3266" t="s">
        <v>712</v>
      </c>
      <c r="AT3266" t="s">
        <v>1244</v>
      </c>
      <c r="AU3266" t="s">
        <v>712</v>
      </c>
      <c r="AV3266" t="s">
        <v>1244</v>
      </c>
      <c r="AW3266">
        <v>0</v>
      </c>
      <c r="AX3266" t="s">
        <v>712</v>
      </c>
      <c r="AY3266" t="s">
        <v>3291</v>
      </c>
      <c r="AZ3266" t="s">
        <v>3291</v>
      </c>
      <c r="BA3266" t="s">
        <v>3291</v>
      </c>
      <c r="BB3266" t="s">
        <v>1251</v>
      </c>
      <c r="BE3266" t="s">
        <v>712</v>
      </c>
      <c r="BG3266" t="s">
        <v>1252</v>
      </c>
      <c r="BH3266" t="s">
        <v>1257</v>
      </c>
      <c r="BI3266" t="s">
        <v>1259</v>
      </c>
      <c r="BJ3266" t="s">
        <v>1266</v>
      </c>
      <c r="BM3266" t="s">
        <v>68</v>
      </c>
    </row>
    <row r="3267" spans="2:65" x14ac:dyDescent="0.3">
      <c r="B3267" t="s">
        <v>158</v>
      </c>
      <c r="C3267" t="s">
        <v>64</v>
      </c>
      <c r="D3267" t="s">
        <v>1375</v>
      </c>
      <c r="E3267" t="s">
        <v>1729</v>
      </c>
      <c r="F3267" t="s">
        <v>1938</v>
      </c>
      <c r="G3267" t="s">
        <v>1939</v>
      </c>
      <c r="H3267" t="s">
        <v>1938</v>
      </c>
      <c r="K3267" s="3">
        <v>44743</v>
      </c>
      <c r="L3267">
        <v>3</v>
      </c>
      <c r="M3267" t="s">
        <v>659</v>
      </c>
      <c r="N3267" t="s">
        <v>2019</v>
      </c>
      <c r="O3267" t="s">
        <v>1242</v>
      </c>
      <c r="P3267" cm="1">
        <f t="array" ref="P3267">_xlfn.SWITCH(O3267,"Excellent",5,"Above Average", 4,"Average",3,"Below Average",2,"Extremely Poor",1)</f>
        <v>3</v>
      </c>
      <c r="Q3267" t="s">
        <v>712</v>
      </c>
      <c r="R3267" t="s">
        <v>659</v>
      </c>
      <c r="S3267" t="s">
        <v>659</v>
      </c>
      <c r="T3267" t="s">
        <v>2019</v>
      </c>
      <c r="U3267" t="s">
        <v>659</v>
      </c>
      <c r="V3267" t="s">
        <v>2019</v>
      </c>
      <c r="W3267" t="s">
        <v>659</v>
      </c>
      <c r="X3267" t="s">
        <v>2019</v>
      </c>
      <c r="Y3267" t="s">
        <v>659</v>
      </c>
      <c r="Z3267" t="s">
        <v>2019</v>
      </c>
      <c r="AA3267" t="s">
        <v>659</v>
      </c>
      <c r="AB3267" t="s">
        <v>2019</v>
      </c>
      <c r="AC3267" t="s">
        <v>712</v>
      </c>
      <c r="AD3267" t="s">
        <v>1242</v>
      </c>
      <c r="AE3267" t="s">
        <v>659</v>
      </c>
      <c r="AF3267" t="s">
        <v>2019</v>
      </c>
      <c r="AG3267" t="s">
        <v>659</v>
      </c>
      <c r="AH3267" t="s">
        <v>2019</v>
      </c>
      <c r="AI3267" t="s">
        <v>659</v>
      </c>
      <c r="AJ3267" t="s">
        <v>2019</v>
      </c>
      <c r="AK3267" t="s">
        <v>659</v>
      </c>
      <c r="AL3267" t="s">
        <v>2019</v>
      </c>
      <c r="AM3267" t="s">
        <v>712</v>
      </c>
      <c r="AN3267" t="s">
        <v>1244</v>
      </c>
      <c r="AO3267" t="s">
        <v>712</v>
      </c>
      <c r="AP3267" t="s">
        <v>1244</v>
      </c>
      <c r="AQ3267" t="s">
        <v>712</v>
      </c>
      <c r="AR3267" t="s">
        <v>1244</v>
      </c>
      <c r="AS3267" t="s">
        <v>712</v>
      </c>
      <c r="AT3267" t="s">
        <v>1244</v>
      </c>
      <c r="AU3267" t="s">
        <v>712</v>
      </c>
      <c r="AV3267" t="s">
        <v>1244</v>
      </c>
      <c r="AW3267">
        <v>0</v>
      </c>
      <c r="AX3267" t="s">
        <v>712</v>
      </c>
      <c r="AY3267" t="s">
        <v>3291</v>
      </c>
      <c r="AZ3267" t="s">
        <v>3291</v>
      </c>
      <c r="BA3267" t="s">
        <v>3291</v>
      </c>
      <c r="BB3267" t="s">
        <v>1250</v>
      </c>
      <c r="BE3267" t="s">
        <v>712</v>
      </c>
      <c r="BG3267" t="s">
        <v>1256</v>
      </c>
      <c r="BH3267" t="s">
        <v>1256</v>
      </c>
      <c r="BI3267" t="s">
        <v>1259</v>
      </c>
      <c r="BJ3267" t="s">
        <v>1267</v>
      </c>
      <c r="BL3267" s="2"/>
      <c r="BM3267" t="s">
        <v>68</v>
      </c>
    </row>
    <row r="3268" spans="2:65" x14ac:dyDescent="0.3">
      <c r="B3268" t="s">
        <v>95</v>
      </c>
      <c r="C3268" t="s">
        <v>64</v>
      </c>
      <c r="D3268" t="s">
        <v>1440</v>
      </c>
      <c r="E3268" t="s">
        <v>715</v>
      </c>
      <c r="F3268" t="s">
        <v>426</v>
      </c>
      <c r="G3268" t="s">
        <v>66</v>
      </c>
      <c r="H3268" t="s">
        <v>426</v>
      </c>
      <c r="K3268" s="3">
        <v>44743</v>
      </c>
      <c r="L3268">
        <v>1</v>
      </c>
      <c r="M3268" t="s">
        <v>659</v>
      </c>
      <c r="N3268" t="s">
        <v>2019</v>
      </c>
      <c r="O3268" t="s">
        <v>524</v>
      </c>
      <c r="P3268" cm="1">
        <f t="array" ref="P3268">_xlfn.SWITCH(O3268,"Excellent",5,"Above Average", 4,"Average",3,"Below Average",2,"Extremely Poor",1)</f>
        <v>5</v>
      </c>
      <c r="Q3268" t="s">
        <v>712</v>
      </c>
      <c r="R3268" t="s">
        <v>712</v>
      </c>
      <c r="S3268" t="s">
        <v>712</v>
      </c>
      <c r="T3268" t="s">
        <v>524</v>
      </c>
      <c r="U3268" t="s">
        <v>712</v>
      </c>
      <c r="V3268" t="s">
        <v>1242</v>
      </c>
      <c r="W3268" t="s">
        <v>712</v>
      </c>
      <c r="X3268" t="s">
        <v>1242</v>
      </c>
      <c r="Y3268" t="s">
        <v>659</v>
      </c>
      <c r="Z3268" t="s">
        <v>2019</v>
      </c>
      <c r="AA3268" t="s">
        <v>659</v>
      </c>
      <c r="AB3268" t="s">
        <v>2019</v>
      </c>
      <c r="AC3268" t="s">
        <v>659</v>
      </c>
      <c r="AD3268" t="s">
        <v>2019</v>
      </c>
      <c r="AE3268" t="s">
        <v>659</v>
      </c>
      <c r="AF3268" t="s">
        <v>2019</v>
      </c>
      <c r="AG3268" t="s">
        <v>659</v>
      </c>
      <c r="AH3268" t="s">
        <v>2019</v>
      </c>
      <c r="AI3268" t="s">
        <v>659</v>
      </c>
      <c r="AJ3268" t="s">
        <v>2019</v>
      </c>
      <c r="AK3268" t="s">
        <v>659</v>
      </c>
      <c r="AL3268" t="s">
        <v>2019</v>
      </c>
      <c r="AM3268" t="s">
        <v>712</v>
      </c>
      <c r="AN3268" t="s">
        <v>524</v>
      </c>
      <c r="AO3268" t="s">
        <v>712</v>
      </c>
      <c r="AP3268" t="s">
        <v>524</v>
      </c>
      <c r="AQ3268" t="s">
        <v>659</v>
      </c>
      <c r="AR3268" t="s">
        <v>2019</v>
      </c>
      <c r="AS3268" t="s">
        <v>659</v>
      </c>
      <c r="AT3268" t="s">
        <v>2019</v>
      </c>
      <c r="AU3268" t="s">
        <v>659</v>
      </c>
      <c r="AV3268" t="s">
        <v>2019</v>
      </c>
      <c r="AW3268">
        <v>0</v>
      </c>
      <c r="AX3268" t="s">
        <v>659</v>
      </c>
      <c r="AY3268" t="s">
        <v>3291</v>
      </c>
      <c r="AZ3268" t="s">
        <v>1246</v>
      </c>
      <c r="BA3268" t="s">
        <v>1246</v>
      </c>
      <c r="BB3268" t="s">
        <v>1248</v>
      </c>
      <c r="BE3268" t="s">
        <v>659</v>
      </c>
      <c r="BG3268" t="s">
        <v>1253</v>
      </c>
      <c r="BH3268" t="s">
        <v>1256</v>
      </c>
      <c r="BI3268" t="s">
        <v>1259</v>
      </c>
      <c r="BJ3268" t="s">
        <v>1266</v>
      </c>
      <c r="BM3268" t="s">
        <v>68</v>
      </c>
    </row>
    <row r="3269" spans="2:65" x14ac:dyDescent="0.3">
      <c r="B3269" t="s">
        <v>86</v>
      </c>
      <c r="C3269" t="s">
        <v>64</v>
      </c>
      <c r="D3269" t="s">
        <v>1389</v>
      </c>
      <c r="E3269" t="s">
        <v>161</v>
      </c>
      <c r="F3269" t="s">
        <v>1940</v>
      </c>
      <c r="G3269" t="s">
        <v>154</v>
      </c>
      <c r="H3269" t="s">
        <v>1940</v>
      </c>
      <c r="K3269" s="3">
        <v>44743</v>
      </c>
      <c r="L3269" t="s">
        <v>1239</v>
      </c>
      <c r="M3269" t="s">
        <v>712</v>
      </c>
      <c r="N3269" t="s">
        <v>712</v>
      </c>
      <c r="O3269" t="s">
        <v>524</v>
      </c>
      <c r="P3269" cm="1">
        <f t="array" ref="P3269">_xlfn.SWITCH(O3269,"Excellent",5,"Above Average", 4,"Average",3,"Below Average",2,"Extremely Poor",1)</f>
        <v>5</v>
      </c>
      <c r="Q3269" t="s">
        <v>712</v>
      </c>
      <c r="R3269" t="s">
        <v>659</v>
      </c>
      <c r="S3269" t="s">
        <v>712</v>
      </c>
      <c r="T3269" t="s">
        <v>1243</v>
      </c>
      <c r="U3269" t="s">
        <v>712</v>
      </c>
      <c r="V3269" t="s">
        <v>1243</v>
      </c>
      <c r="W3269" t="s">
        <v>659</v>
      </c>
      <c r="X3269" t="s">
        <v>2019</v>
      </c>
      <c r="Y3269" t="s">
        <v>712</v>
      </c>
      <c r="Z3269" t="s">
        <v>1242</v>
      </c>
      <c r="AA3269" t="s">
        <v>659</v>
      </c>
      <c r="AB3269" t="s">
        <v>2019</v>
      </c>
      <c r="AC3269" t="s">
        <v>712</v>
      </c>
      <c r="AD3269" t="s">
        <v>1242</v>
      </c>
      <c r="AE3269" t="s">
        <v>659</v>
      </c>
      <c r="AF3269" t="s">
        <v>2019</v>
      </c>
      <c r="AG3269" t="s">
        <v>659</v>
      </c>
      <c r="AH3269" t="s">
        <v>2019</v>
      </c>
      <c r="AI3269" t="s">
        <v>659</v>
      </c>
      <c r="AJ3269" t="s">
        <v>2019</v>
      </c>
      <c r="AK3269" t="s">
        <v>712</v>
      </c>
      <c r="AL3269" t="s">
        <v>1243</v>
      </c>
      <c r="AM3269" t="s">
        <v>659</v>
      </c>
      <c r="AN3269" t="s">
        <v>2019</v>
      </c>
      <c r="AO3269" t="s">
        <v>659</v>
      </c>
      <c r="AP3269" t="s">
        <v>2019</v>
      </c>
      <c r="AQ3269" t="s">
        <v>659</v>
      </c>
      <c r="AR3269" t="s">
        <v>2019</v>
      </c>
      <c r="AS3269" t="s">
        <v>659</v>
      </c>
      <c r="AT3269" t="s">
        <v>2019</v>
      </c>
      <c r="AU3269" t="s">
        <v>659</v>
      </c>
      <c r="AV3269" t="s">
        <v>2019</v>
      </c>
      <c r="AW3269">
        <v>0</v>
      </c>
      <c r="AX3269" t="s">
        <v>659</v>
      </c>
      <c r="AY3269" t="s">
        <v>119</v>
      </c>
      <c r="AZ3269" t="s">
        <v>1246</v>
      </c>
      <c r="BA3269" t="s">
        <v>119</v>
      </c>
      <c r="BB3269" t="s">
        <v>1248</v>
      </c>
      <c r="BE3269" t="s">
        <v>659</v>
      </c>
      <c r="BG3269" t="s">
        <v>1253</v>
      </c>
      <c r="BH3269" t="s">
        <v>1256</v>
      </c>
      <c r="BI3269" t="s">
        <v>1259</v>
      </c>
      <c r="BJ3269" t="s">
        <v>1266</v>
      </c>
      <c r="BM3269" t="s">
        <v>68</v>
      </c>
    </row>
    <row r="3270" spans="2:65" x14ac:dyDescent="0.3">
      <c r="B3270" t="s">
        <v>95</v>
      </c>
      <c r="C3270" t="s">
        <v>64</v>
      </c>
      <c r="D3270" t="s">
        <v>1352</v>
      </c>
      <c r="E3270" t="s">
        <v>1583</v>
      </c>
      <c r="F3270" t="s">
        <v>303</v>
      </c>
      <c r="G3270" t="s">
        <v>128</v>
      </c>
      <c r="H3270" t="s">
        <v>1084</v>
      </c>
      <c r="K3270" s="3">
        <v>44743</v>
      </c>
      <c r="L3270" t="s">
        <v>1239</v>
      </c>
      <c r="M3270" t="s">
        <v>659</v>
      </c>
      <c r="N3270" t="s">
        <v>2019</v>
      </c>
      <c r="O3270" t="s">
        <v>524</v>
      </c>
      <c r="P3270" cm="1">
        <f t="array" ref="P3270">_xlfn.SWITCH(O3270,"Excellent",5,"Above Average", 4,"Average",3,"Below Average",2,"Extremely Poor",1)</f>
        <v>5</v>
      </c>
      <c r="Q3270" t="s">
        <v>712</v>
      </c>
      <c r="R3270" t="s">
        <v>712</v>
      </c>
      <c r="S3270" t="s">
        <v>712</v>
      </c>
      <c r="T3270" t="s">
        <v>524</v>
      </c>
      <c r="U3270" t="s">
        <v>712</v>
      </c>
      <c r="V3270" t="s">
        <v>1244</v>
      </c>
      <c r="W3270" t="s">
        <v>712</v>
      </c>
      <c r="X3270" t="s">
        <v>1244</v>
      </c>
      <c r="Y3270" t="s">
        <v>712</v>
      </c>
      <c r="Z3270" t="s">
        <v>1244</v>
      </c>
      <c r="AA3270" t="s">
        <v>712</v>
      </c>
      <c r="AB3270" t="s">
        <v>1244</v>
      </c>
      <c r="AC3270" t="s">
        <v>712</v>
      </c>
      <c r="AD3270" t="s">
        <v>524</v>
      </c>
      <c r="AE3270" t="s">
        <v>712</v>
      </c>
      <c r="AF3270" t="s">
        <v>1244</v>
      </c>
      <c r="AG3270" t="s">
        <v>712</v>
      </c>
      <c r="AH3270" t="s">
        <v>1244</v>
      </c>
      <c r="AI3270" t="s">
        <v>712</v>
      </c>
      <c r="AJ3270" t="s">
        <v>1244</v>
      </c>
      <c r="AK3270" t="s">
        <v>712</v>
      </c>
      <c r="AL3270" t="s">
        <v>1244</v>
      </c>
      <c r="AM3270" t="s">
        <v>712</v>
      </c>
      <c r="AN3270" t="s">
        <v>1244</v>
      </c>
      <c r="AO3270" t="s">
        <v>712</v>
      </c>
      <c r="AP3270" t="s">
        <v>1244</v>
      </c>
      <c r="AQ3270" t="s">
        <v>712</v>
      </c>
      <c r="AR3270" t="s">
        <v>1244</v>
      </c>
      <c r="AS3270" t="s">
        <v>659</v>
      </c>
      <c r="AT3270" t="s">
        <v>2019</v>
      </c>
      <c r="AU3270" t="s">
        <v>712</v>
      </c>
      <c r="AV3270" t="s">
        <v>1244</v>
      </c>
      <c r="AW3270">
        <v>0</v>
      </c>
      <c r="AX3270" t="s">
        <v>712</v>
      </c>
      <c r="AY3270" t="s">
        <v>1246</v>
      </c>
      <c r="AZ3270" t="s">
        <v>1246</v>
      </c>
      <c r="BA3270" t="s">
        <v>1246</v>
      </c>
      <c r="BB3270" t="s">
        <v>1248</v>
      </c>
      <c r="BE3270" t="s">
        <v>659</v>
      </c>
      <c r="BG3270" t="s">
        <v>1256</v>
      </c>
      <c r="BH3270" t="s">
        <v>1258</v>
      </c>
      <c r="BI3270" t="s">
        <v>1259</v>
      </c>
      <c r="BJ3270" t="s">
        <v>1266</v>
      </c>
      <c r="BM3270" t="s">
        <v>68</v>
      </c>
    </row>
    <row r="3271" spans="2:65" x14ac:dyDescent="0.3">
      <c r="B3271" t="s">
        <v>403</v>
      </c>
      <c r="C3271" t="s">
        <v>64</v>
      </c>
      <c r="D3271" t="s">
        <v>1513</v>
      </c>
      <c r="E3271" t="s">
        <v>791</v>
      </c>
      <c r="F3271" t="s">
        <v>717</v>
      </c>
      <c r="G3271" t="s">
        <v>128</v>
      </c>
      <c r="H3271" t="s">
        <v>717</v>
      </c>
      <c r="K3271" s="3">
        <v>44743</v>
      </c>
      <c r="L3271">
        <v>1</v>
      </c>
      <c r="M3271" t="s">
        <v>712</v>
      </c>
      <c r="N3271" t="s">
        <v>659</v>
      </c>
      <c r="O3271" t="s">
        <v>1242</v>
      </c>
      <c r="P3271" cm="1">
        <f t="array" ref="P3271">_xlfn.SWITCH(O3271,"Excellent",5,"Above Average", 4,"Average",3,"Below Average",2,"Extremely Poor",1)</f>
        <v>3</v>
      </c>
      <c r="Q3271" t="s">
        <v>659</v>
      </c>
      <c r="R3271" t="s">
        <v>2019</v>
      </c>
      <c r="S3271" t="s">
        <v>712</v>
      </c>
      <c r="T3271" t="s">
        <v>1979</v>
      </c>
      <c r="U3271" t="s">
        <v>712</v>
      </c>
      <c r="V3271" t="s">
        <v>1244</v>
      </c>
      <c r="W3271" t="s">
        <v>712</v>
      </c>
      <c r="X3271" t="s">
        <v>1244</v>
      </c>
      <c r="Y3271" t="s">
        <v>712</v>
      </c>
      <c r="Z3271" t="s">
        <v>1244</v>
      </c>
      <c r="AA3271" t="s">
        <v>712</v>
      </c>
      <c r="AB3271" t="s">
        <v>1244</v>
      </c>
      <c r="AC3271" t="s">
        <v>712</v>
      </c>
      <c r="AD3271" t="s">
        <v>1244</v>
      </c>
      <c r="AE3271" t="s">
        <v>712</v>
      </c>
      <c r="AF3271" t="s">
        <v>1244</v>
      </c>
      <c r="AG3271" t="s">
        <v>712</v>
      </c>
      <c r="AH3271" t="s">
        <v>1244</v>
      </c>
      <c r="AI3271" t="s">
        <v>659</v>
      </c>
      <c r="AJ3271" t="s">
        <v>2019</v>
      </c>
      <c r="AK3271" t="s">
        <v>712</v>
      </c>
      <c r="AL3271" t="s">
        <v>1244</v>
      </c>
      <c r="AM3271" t="s">
        <v>712</v>
      </c>
      <c r="AN3271" t="s">
        <v>1244</v>
      </c>
      <c r="AO3271" t="s">
        <v>712</v>
      </c>
      <c r="AP3271" t="s">
        <v>1244</v>
      </c>
      <c r="AQ3271" t="s">
        <v>712</v>
      </c>
      <c r="AR3271" t="s">
        <v>1244</v>
      </c>
      <c r="AS3271" t="s">
        <v>712</v>
      </c>
      <c r="AT3271" t="s">
        <v>1244</v>
      </c>
      <c r="AU3271" t="s">
        <v>712</v>
      </c>
      <c r="AV3271" t="s">
        <v>1244</v>
      </c>
      <c r="AW3271">
        <v>0</v>
      </c>
      <c r="AX3271" t="s">
        <v>712</v>
      </c>
      <c r="AY3271" t="s">
        <v>1246</v>
      </c>
      <c r="AZ3271" t="s">
        <v>1246</v>
      </c>
      <c r="BA3271" t="s">
        <v>1246</v>
      </c>
      <c r="BB3271" t="s">
        <v>1251</v>
      </c>
      <c r="BE3271" t="s">
        <v>659</v>
      </c>
      <c r="BG3271" t="s">
        <v>1254</v>
      </c>
      <c r="BH3271" t="s">
        <v>1257</v>
      </c>
      <c r="BI3271" t="s">
        <v>1259</v>
      </c>
      <c r="BJ3271" t="s">
        <v>1266</v>
      </c>
      <c r="BM3271" t="s">
        <v>68</v>
      </c>
    </row>
    <row r="3272" spans="2:65" x14ac:dyDescent="0.3">
      <c r="B3272" t="s">
        <v>565</v>
      </c>
      <c r="C3272" t="s">
        <v>64</v>
      </c>
      <c r="D3272" t="s">
        <v>1329</v>
      </c>
      <c r="E3272" t="s">
        <v>1836</v>
      </c>
      <c r="F3272" t="s">
        <v>1428</v>
      </c>
      <c r="G3272" t="s">
        <v>84</v>
      </c>
      <c r="H3272" t="s">
        <v>1658</v>
      </c>
      <c r="K3272" s="3">
        <v>44743</v>
      </c>
      <c r="L3272">
        <v>1</v>
      </c>
      <c r="M3272" t="s">
        <v>659</v>
      </c>
      <c r="N3272" t="s">
        <v>2019</v>
      </c>
      <c r="O3272" t="s">
        <v>524</v>
      </c>
      <c r="P3272" cm="1">
        <f t="array" ref="P3272">_xlfn.SWITCH(O3272,"Excellent",5,"Above Average", 4,"Average",3,"Below Average",2,"Extremely Poor",1)</f>
        <v>5</v>
      </c>
      <c r="Q3272" t="s">
        <v>712</v>
      </c>
      <c r="R3272" t="s">
        <v>712</v>
      </c>
      <c r="S3272" t="s">
        <v>659</v>
      </c>
      <c r="T3272" t="s">
        <v>2019</v>
      </c>
      <c r="U3272" t="s">
        <v>712</v>
      </c>
      <c r="V3272" t="s">
        <v>524</v>
      </c>
      <c r="W3272" t="s">
        <v>659</v>
      </c>
      <c r="X3272" t="s">
        <v>2019</v>
      </c>
      <c r="Y3272" t="s">
        <v>712</v>
      </c>
      <c r="Z3272" t="s">
        <v>524</v>
      </c>
      <c r="AA3272" t="s">
        <v>712</v>
      </c>
      <c r="AB3272" t="s">
        <v>524</v>
      </c>
      <c r="AC3272" t="s">
        <v>659</v>
      </c>
      <c r="AD3272" t="s">
        <v>2019</v>
      </c>
      <c r="AE3272" t="s">
        <v>712</v>
      </c>
      <c r="AF3272" t="s">
        <v>524</v>
      </c>
      <c r="AG3272" t="s">
        <v>712</v>
      </c>
      <c r="AH3272" t="s">
        <v>524</v>
      </c>
      <c r="AI3272" t="s">
        <v>659</v>
      </c>
      <c r="AJ3272" t="s">
        <v>2019</v>
      </c>
      <c r="AK3272" t="s">
        <v>712</v>
      </c>
      <c r="AL3272" t="s">
        <v>524</v>
      </c>
      <c r="AM3272" t="s">
        <v>659</v>
      </c>
      <c r="AN3272" t="s">
        <v>2019</v>
      </c>
      <c r="AO3272" t="s">
        <v>659</v>
      </c>
      <c r="AP3272" t="s">
        <v>2019</v>
      </c>
      <c r="AQ3272" t="s">
        <v>712</v>
      </c>
      <c r="AR3272" t="s">
        <v>524</v>
      </c>
      <c r="AS3272" t="s">
        <v>712</v>
      </c>
      <c r="AT3272" t="s">
        <v>524</v>
      </c>
      <c r="AU3272" t="s">
        <v>659</v>
      </c>
      <c r="AV3272" t="s">
        <v>2019</v>
      </c>
      <c r="AW3272">
        <v>0</v>
      </c>
      <c r="AX3272" t="s">
        <v>659</v>
      </c>
      <c r="AY3272" t="s">
        <v>1246</v>
      </c>
      <c r="AZ3272" t="s">
        <v>1246</v>
      </c>
      <c r="BA3272" t="s">
        <v>1246</v>
      </c>
      <c r="BB3272" t="s">
        <v>1248</v>
      </c>
      <c r="BE3272" t="s">
        <v>659</v>
      </c>
      <c r="BG3272" t="s">
        <v>1254</v>
      </c>
      <c r="BH3272" t="s">
        <v>1257</v>
      </c>
      <c r="BI3272" t="s">
        <v>1262</v>
      </c>
      <c r="BJ3272" t="s">
        <v>1267</v>
      </c>
      <c r="BM3272" t="s">
        <v>68</v>
      </c>
    </row>
    <row r="3273" spans="2:65" x14ac:dyDescent="0.3">
      <c r="B3273" t="s">
        <v>828</v>
      </c>
      <c r="C3273" t="s">
        <v>64</v>
      </c>
      <c r="D3273" t="s">
        <v>1392</v>
      </c>
      <c r="E3273" t="s">
        <v>1510</v>
      </c>
      <c r="F3273" t="s">
        <v>1218</v>
      </c>
      <c r="G3273" t="s">
        <v>113</v>
      </c>
      <c r="H3273" t="s">
        <v>1218</v>
      </c>
      <c r="K3273" s="3">
        <v>44743</v>
      </c>
      <c r="L3273">
        <v>1</v>
      </c>
      <c r="M3273" t="s">
        <v>712</v>
      </c>
      <c r="N3273" t="s">
        <v>712</v>
      </c>
      <c r="O3273" t="s">
        <v>2640</v>
      </c>
      <c r="P3273" cm="1">
        <f t="array" ref="P3273">_xlfn.SWITCH(O3273,"Excellent",5,"Above Average", 4,"Average",3,"Below Average",2,"Extremely Poor",1)</f>
        <v>4</v>
      </c>
      <c r="Q3273" t="s">
        <v>712</v>
      </c>
      <c r="R3273" t="s">
        <v>712</v>
      </c>
      <c r="S3273" t="s">
        <v>659</v>
      </c>
      <c r="T3273" t="s">
        <v>2019</v>
      </c>
      <c r="U3273" t="s">
        <v>659</v>
      </c>
      <c r="V3273" t="s">
        <v>2019</v>
      </c>
      <c r="W3273" t="s">
        <v>659</v>
      </c>
      <c r="X3273" t="s">
        <v>2019</v>
      </c>
      <c r="Y3273" t="s">
        <v>659</v>
      </c>
      <c r="Z3273" t="s">
        <v>2019</v>
      </c>
      <c r="AA3273" t="s">
        <v>659</v>
      </c>
      <c r="AB3273" t="s">
        <v>2019</v>
      </c>
      <c r="AC3273" t="s">
        <v>659</v>
      </c>
      <c r="AD3273" t="s">
        <v>2019</v>
      </c>
      <c r="AE3273" t="s">
        <v>659</v>
      </c>
      <c r="AF3273" t="s">
        <v>2019</v>
      </c>
      <c r="AG3273" t="s">
        <v>659</v>
      </c>
      <c r="AH3273" t="s">
        <v>2019</v>
      </c>
      <c r="AI3273" t="s">
        <v>659</v>
      </c>
      <c r="AJ3273" t="s">
        <v>2019</v>
      </c>
      <c r="AK3273" t="s">
        <v>659</v>
      </c>
      <c r="AL3273" t="s">
        <v>2019</v>
      </c>
      <c r="AM3273" t="s">
        <v>659</v>
      </c>
      <c r="AN3273" t="s">
        <v>2019</v>
      </c>
      <c r="AO3273" t="s">
        <v>659</v>
      </c>
      <c r="AP3273" t="s">
        <v>2019</v>
      </c>
      <c r="AQ3273" t="s">
        <v>659</v>
      </c>
      <c r="AR3273" t="s">
        <v>2019</v>
      </c>
      <c r="AS3273" t="s">
        <v>659</v>
      </c>
      <c r="AT3273" t="s">
        <v>2019</v>
      </c>
      <c r="AU3273" t="s">
        <v>659</v>
      </c>
      <c r="AV3273" t="s">
        <v>2019</v>
      </c>
      <c r="AW3273">
        <v>0</v>
      </c>
      <c r="AX3273" t="s">
        <v>659</v>
      </c>
      <c r="AY3273" t="s">
        <v>1246</v>
      </c>
      <c r="AZ3273" t="s">
        <v>1246</v>
      </c>
      <c r="BA3273" t="s">
        <v>119</v>
      </c>
      <c r="BB3273" t="s">
        <v>1251</v>
      </c>
      <c r="BE3273" t="s">
        <v>712</v>
      </c>
      <c r="BG3273" t="s">
        <v>1254</v>
      </c>
      <c r="BH3273" t="s">
        <v>1257</v>
      </c>
      <c r="BI3273" t="s">
        <v>1259</v>
      </c>
      <c r="BJ3273" t="s">
        <v>1266</v>
      </c>
      <c r="BM3273" t="s">
        <v>68</v>
      </c>
    </row>
    <row r="3274" spans="2:65" x14ac:dyDescent="0.3">
      <c r="B3274" t="s">
        <v>181</v>
      </c>
      <c r="C3274" t="s">
        <v>64</v>
      </c>
      <c r="D3274" t="s">
        <v>1469</v>
      </c>
      <c r="E3274" t="s">
        <v>537</v>
      </c>
      <c r="F3274" t="s">
        <v>1825</v>
      </c>
      <c r="G3274" t="s">
        <v>101</v>
      </c>
      <c r="H3274" t="s">
        <v>1825</v>
      </c>
      <c r="K3274" s="3">
        <v>44743</v>
      </c>
      <c r="L3274">
        <v>1</v>
      </c>
      <c r="M3274" t="s">
        <v>712</v>
      </c>
      <c r="N3274" t="s">
        <v>712</v>
      </c>
      <c r="O3274" t="s">
        <v>2640</v>
      </c>
      <c r="P3274" cm="1">
        <f t="array" ref="P3274">_xlfn.SWITCH(O3274,"Excellent",5,"Above Average", 4,"Average",3,"Below Average",2,"Extremely Poor",1)</f>
        <v>4</v>
      </c>
      <c r="Q3274" t="s">
        <v>712</v>
      </c>
      <c r="R3274" t="s">
        <v>659</v>
      </c>
      <c r="S3274" t="s">
        <v>712</v>
      </c>
      <c r="T3274" t="s">
        <v>524</v>
      </c>
      <c r="U3274" t="s">
        <v>659</v>
      </c>
      <c r="V3274" t="s">
        <v>2019</v>
      </c>
      <c r="W3274" t="s">
        <v>659</v>
      </c>
      <c r="X3274" t="s">
        <v>2019</v>
      </c>
      <c r="Y3274" t="s">
        <v>712</v>
      </c>
      <c r="Z3274" t="s">
        <v>1241</v>
      </c>
      <c r="AA3274" t="s">
        <v>712</v>
      </c>
      <c r="AB3274" t="s">
        <v>1244</v>
      </c>
      <c r="AC3274" t="s">
        <v>712</v>
      </c>
      <c r="AD3274" t="s">
        <v>1244</v>
      </c>
      <c r="AE3274" t="s">
        <v>659</v>
      </c>
      <c r="AF3274" t="s">
        <v>2019</v>
      </c>
      <c r="AG3274" t="s">
        <v>659</v>
      </c>
      <c r="AH3274" t="s">
        <v>2019</v>
      </c>
      <c r="AI3274" t="s">
        <v>659</v>
      </c>
      <c r="AJ3274" t="s">
        <v>2019</v>
      </c>
      <c r="AK3274" t="s">
        <v>712</v>
      </c>
      <c r="AL3274" t="s">
        <v>1244</v>
      </c>
      <c r="AM3274" t="s">
        <v>712</v>
      </c>
      <c r="AN3274" t="s">
        <v>1244</v>
      </c>
      <c r="AO3274" t="s">
        <v>659</v>
      </c>
      <c r="AP3274" t="s">
        <v>2019</v>
      </c>
      <c r="AQ3274" t="s">
        <v>712</v>
      </c>
      <c r="AR3274" t="s">
        <v>1244</v>
      </c>
      <c r="AS3274" t="s">
        <v>659</v>
      </c>
      <c r="AT3274" t="s">
        <v>2019</v>
      </c>
      <c r="AU3274" t="s">
        <v>712</v>
      </c>
      <c r="AV3274" t="s">
        <v>2640</v>
      </c>
      <c r="AW3274">
        <v>0</v>
      </c>
      <c r="AX3274" t="s">
        <v>659</v>
      </c>
      <c r="AY3274" t="s">
        <v>1246</v>
      </c>
      <c r="AZ3274" t="s">
        <v>1246</v>
      </c>
      <c r="BA3274" t="s">
        <v>119</v>
      </c>
      <c r="BB3274" t="s">
        <v>1248</v>
      </c>
      <c r="BE3274" t="s">
        <v>712</v>
      </c>
      <c r="BG3274" t="s">
        <v>1253</v>
      </c>
      <c r="BH3274" t="s">
        <v>1257</v>
      </c>
      <c r="BI3274" t="s">
        <v>1259</v>
      </c>
      <c r="BJ3274" t="s">
        <v>1267</v>
      </c>
      <c r="BM3274" t="s">
        <v>68</v>
      </c>
    </row>
    <row r="3275" spans="2:65" x14ac:dyDescent="0.3">
      <c r="B3275" t="s">
        <v>181</v>
      </c>
      <c r="C3275" t="s">
        <v>64</v>
      </c>
      <c r="D3275" t="s">
        <v>1413</v>
      </c>
      <c r="E3275" t="s">
        <v>939</v>
      </c>
      <c r="F3275" t="s">
        <v>516</v>
      </c>
      <c r="G3275" t="s">
        <v>128</v>
      </c>
      <c r="H3275" t="s">
        <v>516</v>
      </c>
      <c r="K3275" s="3">
        <v>44743</v>
      </c>
      <c r="L3275">
        <v>1</v>
      </c>
      <c r="M3275" t="s">
        <v>712</v>
      </c>
      <c r="N3275" t="s">
        <v>712</v>
      </c>
      <c r="O3275" t="s">
        <v>524</v>
      </c>
      <c r="P3275" cm="1">
        <f t="array" ref="P3275">_xlfn.SWITCH(O3275,"Excellent",5,"Above Average", 4,"Average",3,"Below Average",2,"Extremely Poor",1)</f>
        <v>5</v>
      </c>
      <c r="Q3275" t="s">
        <v>659</v>
      </c>
      <c r="R3275" t="s">
        <v>2019</v>
      </c>
      <c r="S3275" t="s">
        <v>712</v>
      </c>
      <c r="T3275" t="s">
        <v>524</v>
      </c>
      <c r="U3275" t="s">
        <v>659</v>
      </c>
      <c r="V3275" t="s">
        <v>2019</v>
      </c>
      <c r="W3275" t="s">
        <v>659</v>
      </c>
      <c r="X3275" t="s">
        <v>2019</v>
      </c>
      <c r="Y3275" t="s">
        <v>712</v>
      </c>
      <c r="Z3275" t="s">
        <v>1243</v>
      </c>
      <c r="AA3275" t="s">
        <v>659</v>
      </c>
      <c r="AB3275" t="s">
        <v>2019</v>
      </c>
      <c r="AC3275" t="s">
        <v>659</v>
      </c>
      <c r="AD3275" t="s">
        <v>2019</v>
      </c>
      <c r="AE3275" t="s">
        <v>659</v>
      </c>
      <c r="AF3275" t="s">
        <v>2019</v>
      </c>
      <c r="AG3275" t="s">
        <v>659</v>
      </c>
      <c r="AH3275" t="s">
        <v>2019</v>
      </c>
      <c r="AI3275" t="s">
        <v>659</v>
      </c>
      <c r="AJ3275" t="s">
        <v>2019</v>
      </c>
      <c r="AK3275" t="s">
        <v>659</v>
      </c>
      <c r="AL3275" t="s">
        <v>2019</v>
      </c>
      <c r="AM3275" t="s">
        <v>712</v>
      </c>
      <c r="AN3275" t="s">
        <v>524</v>
      </c>
      <c r="AO3275" t="s">
        <v>712</v>
      </c>
      <c r="AP3275" t="s">
        <v>524</v>
      </c>
      <c r="AQ3275" t="s">
        <v>712</v>
      </c>
      <c r="AR3275" t="s">
        <v>524</v>
      </c>
      <c r="AS3275" t="s">
        <v>659</v>
      </c>
      <c r="AT3275" t="s">
        <v>2019</v>
      </c>
      <c r="AU3275" t="s">
        <v>712</v>
      </c>
      <c r="AV3275" t="s">
        <v>524</v>
      </c>
      <c r="AW3275">
        <v>0</v>
      </c>
      <c r="AX3275" t="s">
        <v>659</v>
      </c>
      <c r="AY3275" t="s">
        <v>1246</v>
      </c>
      <c r="AZ3275" t="s">
        <v>1246</v>
      </c>
      <c r="BA3275" t="s">
        <v>1246</v>
      </c>
      <c r="BB3275" t="s">
        <v>1248</v>
      </c>
      <c r="BE3275" t="s">
        <v>659</v>
      </c>
      <c r="BG3275" t="s">
        <v>1253</v>
      </c>
      <c r="BH3275" t="s">
        <v>1257</v>
      </c>
      <c r="BI3275" t="s">
        <v>1259</v>
      </c>
      <c r="BJ3275" t="s">
        <v>1266</v>
      </c>
      <c r="BM3275" t="s">
        <v>68</v>
      </c>
    </row>
    <row r="3276" spans="2:65" x14ac:dyDescent="0.3">
      <c r="B3276" t="s">
        <v>411</v>
      </c>
      <c r="C3276" t="s">
        <v>138</v>
      </c>
      <c r="D3276" t="s">
        <v>1509</v>
      </c>
      <c r="E3276" t="s">
        <v>1217</v>
      </c>
      <c r="F3276" t="s">
        <v>723</v>
      </c>
      <c r="G3276" t="s">
        <v>128</v>
      </c>
      <c r="I3276" t="s">
        <v>68</v>
      </c>
      <c r="J3276" t="s">
        <v>68</v>
      </c>
      <c r="K3276" s="3">
        <v>44743</v>
      </c>
      <c r="L3276">
        <v>1</v>
      </c>
      <c r="M3276" t="s">
        <v>712</v>
      </c>
      <c r="N3276" t="s">
        <v>712</v>
      </c>
      <c r="O3276" t="s">
        <v>1242</v>
      </c>
      <c r="P3276" cm="1">
        <f t="array" ref="P3276">_xlfn.SWITCH(O3276,"Excellent",5,"Above Average", 4,"Average",3,"Below Average",2,"Extremely Poor",1)</f>
        <v>3</v>
      </c>
      <c r="Q3276" t="s">
        <v>712</v>
      </c>
      <c r="R3276" t="s">
        <v>712</v>
      </c>
      <c r="S3276" t="s">
        <v>712</v>
      </c>
      <c r="T3276" t="s">
        <v>1242</v>
      </c>
      <c r="U3276" t="s">
        <v>712</v>
      </c>
      <c r="V3276" t="s">
        <v>1244</v>
      </c>
      <c r="W3276" t="s">
        <v>712</v>
      </c>
      <c r="X3276" t="s">
        <v>1242</v>
      </c>
      <c r="Y3276" t="s">
        <v>659</v>
      </c>
      <c r="Z3276" t="s">
        <v>2019</v>
      </c>
      <c r="AA3276" t="s">
        <v>712</v>
      </c>
      <c r="AB3276" t="s">
        <v>1240</v>
      </c>
      <c r="AC3276" t="s">
        <v>712</v>
      </c>
      <c r="AD3276" t="s">
        <v>1240</v>
      </c>
      <c r="AE3276" t="s">
        <v>712</v>
      </c>
      <c r="AF3276" t="s">
        <v>1240</v>
      </c>
      <c r="AG3276" t="s">
        <v>659</v>
      </c>
      <c r="AH3276" t="s">
        <v>2019</v>
      </c>
      <c r="AI3276" t="s">
        <v>659</v>
      </c>
      <c r="AJ3276" t="s">
        <v>2019</v>
      </c>
      <c r="AK3276" t="s">
        <v>659</v>
      </c>
      <c r="AL3276" t="s">
        <v>2019</v>
      </c>
      <c r="AM3276" t="s">
        <v>712</v>
      </c>
      <c r="AN3276" t="s">
        <v>1241</v>
      </c>
      <c r="AO3276" t="s">
        <v>712</v>
      </c>
      <c r="AP3276" t="s">
        <v>1242</v>
      </c>
      <c r="AQ3276" t="s">
        <v>712</v>
      </c>
      <c r="AR3276" t="s">
        <v>1243</v>
      </c>
      <c r="AS3276" t="s">
        <v>712</v>
      </c>
      <c r="AT3276" t="s">
        <v>1240</v>
      </c>
      <c r="AU3276" t="s">
        <v>712</v>
      </c>
      <c r="AV3276" t="s">
        <v>1240</v>
      </c>
      <c r="AW3276">
        <v>1</v>
      </c>
      <c r="AX3276" t="s">
        <v>712</v>
      </c>
      <c r="AY3276" t="s">
        <v>3291</v>
      </c>
      <c r="AZ3276" t="s">
        <v>3291</v>
      </c>
      <c r="BA3276" t="s">
        <v>3291</v>
      </c>
      <c r="BB3276" t="s">
        <v>1251</v>
      </c>
      <c r="BE3276" t="s">
        <v>659</v>
      </c>
      <c r="BG3276" t="s">
        <v>1253</v>
      </c>
      <c r="BH3276" t="s">
        <v>1256</v>
      </c>
      <c r="BI3276" t="s">
        <v>1259</v>
      </c>
      <c r="BJ3276" t="s">
        <v>1266</v>
      </c>
      <c r="BK3276" t="s">
        <v>68</v>
      </c>
      <c r="BL3276" s="1">
        <v>1</v>
      </c>
      <c r="BM3276" t="s">
        <v>68</v>
      </c>
    </row>
    <row r="3277" spans="2:65" x14ac:dyDescent="0.3">
      <c r="B3277" t="s">
        <v>181</v>
      </c>
      <c r="C3277" t="s">
        <v>64</v>
      </c>
      <c r="D3277" t="s">
        <v>1298</v>
      </c>
      <c r="E3277" t="s">
        <v>87</v>
      </c>
      <c r="F3277" t="s">
        <v>1548</v>
      </c>
      <c r="G3277" t="s">
        <v>194</v>
      </c>
      <c r="H3277" t="s">
        <v>1548</v>
      </c>
      <c r="K3277" s="3">
        <v>44743</v>
      </c>
      <c r="L3277">
        <v>1</v>
      </c>
      <c r="M3277" t="s">
        <v>712</v>
      </c>
      <c r="N3277" t="s">
        <v>712</v>
      </c>
      <c r="O3277" t="s">
        <v>524</v>
      </c>
      <c r="P3277" cm="1">
        <f t="array" ref="P3277">_xlfn.SWITCH(O3277,"Excellent",5,"Above Average", 4,"Average",3,"Below Average",2,"Extremely Poor",1)</f>
        <v>5</v>
      </c>
      <c r="Q3277" t="s">
        <v>712</v>
      </c>
      <c r="R3277" t="s">
        <v>712</v>
      </c>
      <c r="S3277" t="s">
        <v>712</v>
      </c>
      <c r="T3277" t="s">
        <v>524</v>
      </c>
      <c r="U3277" t="s">
        <v>712</v>
      </c>
      <c r="V3277" t="s">
        <v>524</v>
      </c>
      <c r="W3277" t="s">
        <v>712</v>
      </c>
      <c r="X3277" t="s">
        <v>1243</v>
      </c>
      <c r="Y3277" t="s">
        <v>712</v>
      </c>
      <c r="Z3277" t="s">
        <v>524</v>
      </c>
      <c r="AA3277" t="s">
        <v>712</v>
      </c>
      <c r="AB3277" t="s">
        <v>1243</v>
      </c>
      <c r="AC3277" t="s">
        <v>712</v>
      </c>
      <c r="AD3277" t="s">
        <v>524</v>
      </c>
      <c r="AE3277" t="s">
        <v>712</v>
      </c>
      <c r="AF3277" t="s">
        <v>1243</v>
      </c>
      <c r="AG3277" t="s">
        <v>712</v>
      </c>
      <c r="AH3277" t="s">
        <v>1242</v>
      </c>
      <c r="AI3277" t="s">
        <v>659</v>
      </c>
      <c r="AJ3277" t="s">
        <v>2019</v>
      </c>
      <c r="AK3277" t="s">
        <v>712</v>
      </c>
      <c r="AL3277" t="s">
        <v>524</v>
      </c>
      <c r="AM3277" t="s">
        <v>712</v>
      </c>
      <c r="AN3277" t="s">
        <v>524</v>
      </c>
      <c r="AO3277" t="s">
        <v>712</v>
      </c>
      <c r="AP3277" t="s">
        <v>524</v>
      </c>
      <c r="AQ3277" t="s">
        <v>712</v>
      </c>
      <c r="AR3277" t="s">
        <v>524</v>
      </c>
      <c r="AS3277" t="s">
        <v>712</v>
      </c>
      <c r="AT3277" t="s">
        <v>524</v>
      </c>
      <c r="AU3277" t="s">
        <v>712</v>
      </c>
      <c r="AV3277" t="s">
        <v>524</v>
      </c>
      <c r="AW3277">
        <v>2</v>
      </c>
      <c r="AX3277" t="s">
        <v>712</v>
      </c>
      <c r="AY3277" t="s">
        <v>1246</v>
      </c>
      <c r="AZ3277" t="s">
        <v>1246</v>
      </c>
      <c r="BA3277" t="s">
        <v>1246</v>
      </c>
      <c r="BB3277" t="s">
        <v>1248</v>
      </c>
      <c r="BE3277" t="s">
        <v>659</v>
      </c>
      <c r="BG3277" t="s">
        <v>1253</v>
      </c>
      <c r="BH3277" t="s">
        <v>1257</v>
      </c>
      <c r="BI3277" t="s">
        <v>1259</v>
      </c>
      <c r="BJ3277" t="s">
        <v>1266</v>
      </c>
      <c r="BM3277" t="s">
        <v>68</v>
      </c>
    </row>
    <row r="3278" spans="2:65" x14ac:dyDescent="0.3">
      <c r="B3278" t="s">
        <v>146</v>
      </c>
      <c r="C3278" t="s">
        <v>64</v>
      </c>
      <c r="D3278" t="s">
        <v>1327</v>
      </c>
      <c r="E3278" t="s">
        <v>860</v>
      </c>
      <c r="F3278" t="s">
        <v>805</v>
      </c>
      <c r="G3278" t="s">
        <v>76</v>
      </c>
      <c r="H3278" t="s">
        <v>805</v>
      </c>
      <c r="K3278" s="3">
        <v>44743</v>
      </c>
      <c r="L3278">
        <v>3</v>
      </c>
      <c r="M3278" t="s">
        <v>712</v>
      </c>
      <c r="N3278" t="s">
        <v>712</v>
      </c>
      <c r="O3278" t="s">
        <v>2640</v>
      </c>
      <c r="P3278" cm="1">
        <f t="array" ref="P3278">_xlfn.SWITCH(O3278,"Excellent",5,"Above Average", 4,"Average",3,"Below Average",2,"Extremely Poor",1)</f>
        <v>4</v>
      </c>
      <c r="Q3278" t="s">
        <v>712</v>
      </c>
      <c r="R3278" t="s">
        <v>659</v>
      </c>
      <c r="S3278" t="s">
        <v>712</v>
      </c>
      <c r="T3278" t="s">
        <v>2640</v>
      </c>
      <c r="U3278" t="s">
        <v>659</v>
      </c>
      <c r="V3278" t="s">
        <v>2019</v>
      </c>
      <c r="W3278" t="s">
        <v>659</v>
      </c>
      <c r="X3278" t="s">
        <v>2019</v>
      </c>
      <c r="Y3278" t="s">
        <v>712</v>
      </c>
      <c r="Z3278" t="s">
        <v>1244</v>
      </c>
      <c r="AA3278" t="s">
        <v>712</v>
      </c>
      <c r="AB3278" t="s">
        <v>1244</v>
      </c>
      <c r="AC3278" t="s">
        <v>659</v>
      </c>
      <c r="AD3278" t="s">
        <v>2019</v>
      </c>
      <c r="AE3278" t="s">
        <v>659</v>
      </c>
      <c r="AF3278" t="s">
        <v>2019</v>
      </c>
      <c r="AG3278" t="s">
        <v>659</v>
      </c>
      <c r="AH3278" t="s">
        <v>2019</v>
      </c>
      <c r="AI3278" t="s">
        <v>659</v>
      </c>
      <c r="AJ3278" t="s">
        <v>2019</v>
      </c>
      <c r="AK3278" t="s">
        <v>712</v>
      </c>
      <c r="AL3278" t="s">
        <v>1244</v>
      </c>
      <c r="AM3278" t="s">
        <v>712</v>
      </c>
      <c r="AN3278" t="s">
        <v>1244</v>
      </c>
      <c r="AO3278" t="s">
        <v>712</v>
      </c>
      <c r="AP3278" t="s">
        <v>1244</v>
      </c>
      <c r="AQ3278" t="s">
        <v>712</v>
      </c>
      <c r="AR3278" t="s">
        <v>1244</v>
      </c>
      <c r="AS3278" t="s">
        <v>712</v>
      </c>
      <c r="AT3278" t="s">
        <v>1244</v>
      </c>
      <c r="AU3278" t="s">
        <v>659</v>
      </c>
      <c r="AV3278" t="s">
        <v>2019</v>
      </c>
      <c r="AW3278">
        <v>0</v>
      </c>
      <c r="AX3278" t="s">
        <v>659</v>
      </c>
      <c r="AY3278" t="s">
        <v>3291</v>
      </c>
      <c r="AZ3278" t="s">
        <v>3291</v>
      </c>
      <c r="BA3278" t="s">
        <v>3291</v>
      </c>
      <c r="BB3278" t="s">
        <v>1251</v>
      </c>
      <c r="BE3278" t="s">
        <v>659</v>
      </c>
      <c r="BG3278" t="s">
        <v>1253</v>
      </c>
      <c r="BH3278" t="s">
        <v>1257</v>
      </c>
      <c r="BI3278" t="s">
        <v>1262</v>
      </c>
      <c r="BJ3278" t="s">
        <v>1267</v>
      </c>
      <c r="BM3278" t="s">
        <v>68</v>
      </c>
    </row>
    <row r="3279" spans="2:65" x14ac:dyDescent="0.3">
      <c r="B3279" t="s">
        <v>181</v>
      </c>
      <c r="C3279" t="s">
        <v>64</v>
      </c>
      <c r="D3279" t="s">
        <v>1410</v>
      </c>
      <c r="E3279" t="s">
        <v>1215</v>
      </c>
      <c r="F3279" t="s">
        <v>1704</v>
      </c>
      <c r="G3279" t="s">
        <v>178</v>
      </c>
      <c r="H3279" t="s">
        <v>1704</v>
      </c>
      <c r="K3279" s="3">
        <v>44743</v>
      </c>
      <c r="L3279">
        <v>1</v>
      </c>
      <c r="M3279" t="s">
        <v>712</v>
      </c>
      <c r="N3279" t="s">
        <v>712</v>
      </c>
      <c r="O3279" t="s">
        <v>524</v>
      </c>
      <c r="P3279" cm="1">
        <f t="array" ref="P3279">_xlfn.SWITCH(O3279,"Excellent",5,"Above Average", 4,"Average",3,"Below Average",2,"Extremely Poor",1)</f>
        <v>5</v>
      </c>
      <c r="Q3279" t="s">
        <v>712</v>
      </c>
      <c r="R3279" t="s">
        <v>712</v>
      </c>
      <c r="S3279" t="s">
        <v>712</v>
      </c>
      <c r="T3279" t="s">
        <v>524</v>
      </c>
      <c r="U3279" t="s">
        <v>659</v>
      </c>
      <c r="V3279" t="s">
        <v>2019</v>
      </c>
      <c r="W3279" t="s">
        <v>659</v>
      </c>
      <c r="X3279" t="s">
        <v>2019</v>
      </c>
      <c r="Y3279" t="s">
        <v>712</v>
      </c>
      <c r="Z3279" t="s">
        <v>524</v>
      </c>
      <c r="AA3279" t="s">
        <v>659</v>
      </c>
      <c r="AB3279" t="s">
        <v>2019</v>
      </c>
      <c r="AC3279" t="s">
        <v>659</v>
      </c>
      <c r="AD3279" t="s">
        <v>2019</v>
      </c>
      <c r="AE3279" t="s">
        <v>659</v>
      </c>
      <c r="AF3279" t="s">
        <v>2019</v>
      </c>
      <c r="AG3279" t="s">
        <v>659</v>
      </c>
      <c r="AH3279" t="s">
        <v>2019</v>
      </c>
      <c r="AI3279" t="s">
        <v>659</v>
      </c>
      <c r="AJ3279" t="s">
        <v>2019</v>
      </c>
      <c r="AK3279" t="s">
        <v>712</v>
      </c>
      <c r="AL3279" t="s">
        <v>524</v>
      </c>
      <c r="AM3279" t="s">
        <v>712</v>
      </c>
      <c r="AN3279" t="s">
        <v>524</v>
      </c>
      <c r="AO3279" t="s">
        <v>712</v>
      </c>
      <c r="AP3279" t="s">
        <v>524</v>
      </c>
      <c r="AQ3279" t="s">
        <v>712</v>
      </c>
      <c r="AR3279" t="s">
        <v>524</v>
      </c>
      <c r="AS3279" t="s">
        <v>659</v>
      </c>
      <c r="AT3279" t="s">
        <v>2019</v>
      </c>
      <c r="AU3279" t="s">
        <v>712</v>
      </c>
      <c r="AV3279" t="s">
        <v>524</v>
      </c>
      <c r="AW3279">
        <v>0</v>
      </c>
      <c r="AX3279" t="s">
        <v>659</v>
      </c>
      <c r="AY3279" t="s">
        <v>1246</v>
      </c>
      <c r="AZ3279" t="s">
        <v>1246</v>
      </c>
      <c r="BA3279" t="s">
        <v>1246</v>
      </c>
      <c r="BB3279" t="s">
        <v>1248</v>
      </c>
      <c r="BE3279" t="s">
        <v>659</v>
      </c>
      <c r="BG3279" t="s">
        <v>1253</v>
      </c>
      <c r="BH3279" t="s">
        <v>1257</v>
      </c>
      <c r="BI3279" t="s">
        <v>1259</v>
      </c>
      <c r="BJ3279" t="s">
        <v>1266</v>
      </c>
      <c r="BM3279" t="s">
        <v>68</v>
      </c>
    </row>
    <row r="3280" spans="2:65" x14ac:dyDescent="0.3">
      <c r="B3280" t="s">
        <v>63</v>
      </c>
      <c r="C3280" t="s">
        <v>64</v>
      </c>
      <c r="D3280" t="s">
        <v>1413</v>
      </c>
      <c r="E3280" t="s">
        <v>685</v>
      </c>
      <c r="F3280" t="s">
        <v>1189</v>
      </c>
      <c r="G3280" t="s">
        <v>66</v>
      </c>
      <c r="H3280" t="s">
        <v>1189</v>
      </c>
      <c r="K3280" s="3">
        <v>44743</v>
      </c>
      <c r="L3280">
        <v>1</v>
      </c>
      <c r="M3280" t="s">
        <v>712</v>
      </c>
      <c r="N3280" t="s">
        <v>712</v>
      </c>
      <c r="O3280" t="s">
        <v>524</v>
      </c>
      <c r="P3280" cm="1">
        <f t="array" ref="P3280">_xlfn.SWITCH(O3280,"Excellent",5,"Above Average", 4,"Average",3,"Below Average",2,"Extremely Poor",1)</f>
        <v>5</v>
      </c>
      <c r="Q3280" t="s">
        <v>712</v>
      </c>
      <c r="R3280" t="s">
        <v>712</v>
      </c>
      <c r="S3280" t="s">
        <v>712</v>
      </c>
      <c r="T3280" t="s">
        <v>524</v>
      </c>
      <c r="U3280" t="s">
        <v>712</v>
      </c>
      <c r="V3280" t="s">
        <v>524</v>
      </c>
      <c r="W3280" t="s">
        <v>659</v>
      </c>
      <c r="X3280" t="s">
        <v>2019</v>
      </c>
      <c r="Y3280" t="s">
        <v>712</v>
      </c>
      <c r="Z3280" t="s">
        <v>1244</v>
      </c>
      <c r="AA3280" t="s">
        <v>659</v>
      </c>
      <c r="AB3280" t="s">
        <v>2019</v>
      </c>
      <c r="AC3280" t="s">
        <v>659</v>
      </c>
      <c r="AD3280" t="s">
        <v>2019</v>
      </c>
      <c r="AE3280" t="s">
        <v>712</v>
      </c>
      <c r="AF3280" t="s">
        <v>1244</v>
      </c>
      <c r="AG3280" t="s">
        <v>659</v>
      </c>
      <c r="AH3280" t="s">
        <v>2019</v>
      </c>
      <c r="AI3280" t="s">
        <v>659</v>
      </c>
      <c r="AJ3280" t="s">
        <v>2019</v>
      </c>
      <c r="AK3280" t="s">
        <v>712</v>
      </c>
      <c r="AL3280" t="s">
        <v>524</v>
      </c>
      <c r="AM3280" t="s">
        <v>712</v>
      </c>
      <c r="AN3280" t="s">
        <v>524</v>
      </c>
      <c r="AO3280" t="s">
        <v>712</v>
      </c>
      <c r="AP3280" t="s">
        <v>1243</v>
      </c>
      <c r="AQ3280" t="s">
        <v>712</v>
      </c>
      <c r="AR3280" t="s">
        <v>524</v>
      </c>
      <c r="AS3280" t="s">
        <v>659</v>
      </c>
      <c r="AT3280" t="s">
        <v>2019</v>
      </c>
      <c r="AU3280" t="s">
        <v>659</v>
      </c>
      <c r="AV3280" t="s">
        <v>2019</v>
      </c>
      <c r="AW3280">
        <v>1</v>
      </c>
      <c r="AX3280" t="s">
        <v>712</v>
      </c>
      <c r="AY3280" t="s">
        <v>2644</v>
      </c>
      <c r="AZ3280" t="s">
        <v>1246</v>
      </c>
      <c r="BA3280" t="s">
        <v>1246</v>
      </c>
      <c r="BB3280" t="s">
        <v>1248</v>
      </c>
      <c r="BE3280" t="s">
        <v>659</v>
      </c>
      <c r="BG3280" t="s">
        <v>1254</v>
      </c>
      <c r="BH3280" t="s">
        <v>1257</v>
      </c>
      <c r="BI3280" t="s">
        <v>1259</v>
      </c>
      <c r="BJ3280" t="s">
        <v>1266</v>
      </c>
      <c r="BM3280" t="s">
        <v>68</v>
      </c>
    </row>
    <row r="3281" spans="2:65" x14ac:dyDescent="0.3">
      <c r="B3281" t="s">
        <v>158</v>
      </c>
      <c r="C3281" t="s">
        <v>64</v>
      </c>
      <c r="D3281" t="s">
        <v>1387</v>
      </c>
      <c r="E3281" t="s">
        <v>1042</v>
      </c>
      <c r="F3281" t="s">
        <v>1941</v>
      </c>
      <c r="G3281" t="s">
        <v>1039</v>
      </c>
      <c r="H3281" t="s">
        <v>1941</v>
      </c>
      <c r="K3281" s="3">
        <v>44743</v>
      </c>
      <c r="L3281">
        <v>1</v>
      </c>
      <c r="M3281" t="s">
        <v>712</v>
      </c>
      <c r="N3281" t="s">
        <v>712</v>
      </c>
      <c r="O3281" t="s">
        <v>524</v>
      </c>
      <c r="P3281" cm="1">
        <f t="array" ref="P3281">_xlfn.SWITCH(O3281,"Excellent",5,"Above Average", 4,"Average",3,"Below Average",2,"Extremely Poor",1)</f>
        <v>5</v>
      </c>
      <c r="Q3281" t="s">
        <v>712</v>
      </c>
      <c r="R3281" t="s">
        <v>712</v>
      </c>
      <c r="S3281" t="s">
        <v>712</v>
      </c>
      <c r="T3281" t="s">
        <v>524</v>
      </c>
      <c r="U3281" t="s">
        <v>712</v>
      </c>
      <c r="V3281" t="s">
        <v>524</v>
      </c>
      <c r="W3281" t="s">
        <v>712</v>
      </c>
      <c r="X3281" t="s">
        <v>524</v>
      </c>
      <c r="Y3281" t="s">
        <v>659</v>
      </c>
      <c r="Z3281" t="s">
        <v>2019</v>
      </c>
      <c r="AA3281" t="s">
        <v>659</v>
      </c>
      <c r="AB3281" t="s">
        <v>2019</v>
      </c>
      <c r="AC3281" t="s">
        <v>659</v>
      </c>
      <c r="AD3281" t="s">
        <v>2019</v>
      </c>
      <c r="AE3281" t="s">
        <v>659</v>
      </c>
      <c r="AF3281" t="s">
        <v>2019</v>
      </c>
      <c r="AG3281" t="s">
        <v>712</v>
      </c>
      <c r="AH3281" t="s">
        <v>524</v>
      </c>
      <c r="AI3281" t="s">
        <v>659</v>
      </c>
      <c r="AJ3281" t="s">
        <v>2019</v>
      </c>
      <c r="AK3281" t="s">
        <v>659</v>
      </c>
      <c r="AL3281" t="s">
        <v>2019</v>
      </c>
      <c r="AM3281" t="s">
        <v>712</v>
      </c>
      <c r="AN3281" t="s">
        <v>524</v>
      </c>
      <c r="AO3281" t="s">
        <v>659</v>
      </c>
      <c r="AP3281" t="s">
        <v>2019</v>
      </c>
      <c r="AQ3281" t="s">
        <v>659</v>
      </c>
      <c r="AR3281" t="s">
        <v>2019</v>
      </c>
      <c r="AS3281" t="s">
        <v>659</v>
      </c>
      <c r="AT3281" t="s">
        <v>2019</v>
      </c>
      <c r="AU3281" t="s">
        <v>659</v>
      </c>
      <c r="AV3281" t="s">
        <v>2019</v>
      </c>
      <c r="AW3281">
        <v>0</v>
      </c>
      <c r="AX3281" t="s">
        <v>712</v>
      </c>
      <c r="AY3281" t="s">
        <v>1246</v>
      </c>
      <c r="AZ3281" t="s">
        <v>1246</v>
      </c>
      <c r="BA3281" t="s">
        <v>1246</v>
      </c>
      <c r="BB3281" t="s">
        <v>1248</v>
      </c>
      <c r="BE3281" t="s">
        <v>659</v>
      </c>
      <c r="BG3281" t="s">
        <v>1256</v>
      </c>
      <c r="BH3281" t="s">
        <v>1256</v>
      </c>
      <c r="BI3281" t="s">
        <v>1265</v>
      </c>
      <c r="BJ3281" t="s">
        <v>1265</v>
      </c>
      <c r="BM3281" t="s">
        <v>68</v>
      </c>
    </row>
    <row r="3282" spans="2:65" x14ac:dyDescent="0.3">
      <c r="B3282" t="s">
        <v>992</v>
      </c>
      <c r="C3282" t="s">
        <v>64</v>
      </c>
      <c r="D3282" t="s">
        <v>1292</v>
      </c>
      <c r="E3282" t="s">
        <v>1064</v>
      </c>
      <c r="F3282" t="s">
        <v>1161</v>
      </c>
      <c r="G3282" t="s">
        <v>128</v>
      </c>
      <c r="H3282" t="s">
        <v>1161</v>
      </c>
      <c r="K3282" s="3">
        <v>44743</v>
      </c>
      <c r="L3282">
        <v>1</v>
      </c>
      <c r="M3282" t="s">
        <v>659</v>
      </c>
      <c r="N3282" t="s">
        <v>2019</v>
      </c>
      <c r="O3282" t="s">
        <v>524</v>
      </c>
      <c r="P3282" cm="1">
        <f t="array" ref="P3282">_xlfn.SWITCH(O3282,"Excellent",5,"Above Average", 4,"Average",3,"Below Average",2,"Extremely Poor",1)</f>
        <v>5</v>
      </c>
      <c r="Q3282" t="s">
        <v>712</v>
      </c>
      <c r="R3282" t="s">
        <v>712</v>
      </c>
      <c r="S3282" t="s">
        <v>712</v>
      </c>
      <c r="T3282" t="s">
        <v>524</v>
      </c>
      <c r="U3282" t="s">
        <v>659</v>
      </c>
      <c r="V3282" t="s">
        <v>2019</v>
      </c>
      <c r="W3282" t="s">
        <v>659</v>
      </c>
      <c r="X3282" t="s">
        <v>2019</v>
      </c>
      <c r="Y3282" t="s">
        <v>712</v>
      </c>
      <c r="Z3282" t="s">
        <v>524</v>
      </c>
      <c r="AA3282" t="s">
        <v>712</v>
      </c>
      <c r="AB3282" t="s">
        <v>524</v>
      </c>
      <c r="AC3282" t="s">
        <v>659</v>
      </c>
      <c r="AD3282" t="s">
        <v>2019</v>
      </c>
      <c r="AE3282" t="s">
        <v>712</v>
      </c>
      <c r="AF3282" t="s">
        <v>524</v>
      </c>
      <c r="AG3282" t="s">
        <v>712</v>
      </c>
      <c r="AH3282" t="s">
        <v>524</v>
      </c>
      <c r="AI3282" t="s">
        <v>659</v>
      </c>
      <c r="AJ3282" t="s">
        <v>2019</v>
      </c>
      <c r="AK3282" t="s">
        <v>712</v>
      </c>
      <c r="AL3282" t="s">
        <v>524</v>
      </c>
      <c r="AM3282" t="s">
        <v>712</v>
      </c>
      <c r="AN3282" t="s">
        <v>524</v>
      </c>
      <c r="AO3282" t="s">
        <v>712</v>
      </c>
      <c r="AP3282" t="s">
        <v>524</v>
      </c>
      <c r="AQ3282" t="s">
        <v>659</v>
      </c>
      <c r="AR3282" t="s">
        <v>2019</v>
      </c>
      <c r="AS3282" t="s">
        <v>659</v>
      </c>
      <c r="AT3282" t="s">
        <v>2019</v>
      </c>
      <c r="AU3282" t="s">
        <v>659</v>
      </c>
      <c r="AV3282" t="s">
        <v>2019</v>
      </c>
      <c r="AW3282">
        <v>0</v>
      </c>
      <c r="AX3282" t="s">
        <v>712</v>
      </c>
      <c r="AY3282" t="s">
        <v>2644</v>
      </c>
      <c r="AZ3282" t="s">
        <v>1246</v>
      </c>
      <c r="BA3282" t="s">
        <v>1246</v>
      </c>
      <c r="BB3282" t="s">
        <v>1248</v>
      </c>
      <c r="BE3282" t="s">
        <v>659</v>
      </c>
      <c r="BG3282" t="s">
        <v>1254</v>
      </c>
      <c r="BH3282" t="s">
        <v>1257</v>
      </c>
      <c r="BI3282" t="s">
        <v>1259</v>
      </c>
      <c r="BJ3282" t="s">
        <v>1266</v>
      </c>
      <c r="BM3282" t="s">
        <v>68</v>
      </c>
    </row>
    <row r="3283" spans="2:65" x14ac:dyDescent="0.3">
      <c r="B3283" t="s">
        <v>1230</v>
      </c>
      <c r="C3283" t="s">
        <v>64</v>
      </c>
      <c r="D3283" t="s">
        <v>1452</v>
      </c>
      <c r="E3283" t="s">
        <v>386</v>
      </c>
      <c r="F3283" t="s">
        <v>895</v>
      </c>
      <c r="G3283" t="s">
        <v>89</v>
      </c>
      <c r="H3283" t="s">
        <v>895</v>
      </c>
      <c r="K3283" s="3">
        <v>44743</v>
      </c>
      <c r="L3283">
        <v>1</v>
      </c>
      <c r="M3283" t="s">
        <v>712</v>
      </c>
      <c r="N3283" t="s">
        <v>712</v>
      </c>
      <c r="O3283" t="s">
        <v>1242</v>
      </c>
      <c r="P3283" cm="1">
        <f t="array" ref="P3283">_xlfn.SWITCH(O3283,"Excellent",5,"Above Average", 4,"Average",3,"Below Average",2,"Extremely Poor",1)</f>
        <v>3</v>
      </c>
      <c r="Q3283" t="s">
        <v>712</v>
      </c>
      <c r="R3283" t="s">
        <v>659</v>
      </c>
      <c r="S3283" t="s">
        <v>712</v>
      </c>
      <c r="T3283" t="s">
        <v>1242</v>
      </c>
      <c r="U3283" t="s">
        <v>659</v>
      </c>
      <c r="V3283" t="s">
        <v>2019</v>
      </c>
      <c r="W3283" t="s">
        <v>659</v>
      </c>
      <c r="X3283" t="s">
        <v>2019</v>
      </c>
      <c r="Y3283" t="s">
        <v>659</v>
      </c>
      <c r="Z3283" t="s">
        <v>2019</v>
      </c>
      <c r="AA3283" t="s">
        <v>659</v>
      </c>
      <c r="AB3283" t="s">
        <v>2019</v>
      </c>
      <c r="AC3283" t="s">
        <v>659</v>
      </c>
      <c r="AD3283" t="s">
        <v>2019</v>
      </c>
      <c r="AE3283" t="s">
        <v>712</v>
      </c>
      <c r="AF3283" t="s">
        <v>1242</v>
      </c>
      <c r="AG3283" t="s">
        <v>659</v>
      </c>
      <c r="AH3283" t="s">
        <v>2019</v>
      </c>
      <c r="AI3283" t="s">
        <v>659</v>
      </c>
      <c r="AJ3283" t="s">
        <v>2019</v>
      </c>
      <c r="AK3283" t="s">
        <v>659</v>
      </c>
      <c r="AL3283" t="s">
        <v>2019</v>
      </c>
      <c r="AM3283" t="s">
        <v>712</v>
      </c>
      <c r="AN3283" t="s">
        <v>1244</v>
      </c>
      <c r="AO3283" t="s">
        <v>712</v>
      </c>
      <c r="AP3283" t="s">
        <v>1244</v>
      </c>
      <c r="AQ3283" t="s">
        <v>712</v>
      </c>
      <c r="AR3283" t="s">
        <v>1244</v>
      </c>
      <c r="AS3283" t="s">
        <v>659</v>
      </c>
      <c r="AT3283" t="s">
        <v>2019</v>
      </c>
      <c r="AU3283" t="s">
        <v>659</v>
      </c>
      <c r="AV3283" t="s">
        <v>2019</v>
      </c>
      <c r="AW3283">
        <v>2</v>
      </c>
      <c r="AX3283" t="s">
        <v>659</v>
      </c>
      <c r="AY3283" t="s">
        <v>119</v>
      </c>
      <c r="AZ3283" t="s">
        <v>119</v>
      </c>
      <c r="BA3283" t="s">
        <v>1247</v>
      </c>
      <c r="BB3283" t="s">
        <v>1250</v>
      </c>
      <c r="BE3283" t="s">
        <v>712</v>
      </c>
      <c r="BG3283" t="s">
        <v>1980</v>
      </c>
      <c r="BH3283" t="s">
        <v>1257</v>
      </c>
      <c r="BI3283" t="s">
        <v>1259</v>
      </c>
      <c r="BJ3283" t="s">
        <v>1267</v>
      </c>
      <c r="BM3283" t="s">
        <v>68</v>
      </c>
    </row>
    <row r="3284" spans="2:65" x14ac:dyDescent="0.3">
      <c r="B3284" t="s">
        <v>502</v>
      </c>
      <c r="C3284" t="s">
        <v>64</v>
      </c>
      <c r="D3284" t="s">
        <v>1465</v>
      </c>
      <c r="E3284" t="s">
        <v>253</v>
      </c>
      <c r="F3284" t="s">
        <v>551</v>
      </c>
      <c r="G3284" t="s">
        <v>76</v>
      </c>
      <c r="H3284" t="s">
        <v>551</v>
      </c>
      <c r="K3284" s="3">
        <v>44743</v>
      </c>
      <c r="L3284">
        <v>1</v>
      </c>
      <c r="M3284" t="s">
        <v>712</v>
      </c>
      <c r="N3284" t="s">
        <v>712</v>
      </c>
      <c r="O3284" t="s">
        <v>524</v>
      </c>
      <c r="P3284" cm="1">
        <f t="array" ref="P3284">_xlfn.SWITCH(O3284,"Excellent",5,"Above Average", 4,"Average",3,"Below Average",2,"Extremely Poor",1)</f>
        <v>5</v>
      </c>
      <c r="Q3284" t="s">
        <v>712</v>
      </c>
      <c r="R3284" t="s">
        <v>712</v>
      </c>
      <c r="S3284" t="s">
        <v>712</v>
      </c>
      <c r="T3284" t="s">
        <v>524</v>
      </c>
      <c r="U3284" t="s">
        <v>712</v>
      </c>
      <c r="V3284" t="s">
        <v>524</v>
      </c>
      <c r="W3284" t="s">
        <v>659</v>
      </c>
      <c r="X3284" t="s">
        <v>2019</v>
      </c>
      <c r="Y3284" t="s">
        <v>712</v>
      </c>
      <c r="Z3284" t="s">
        <v>524</v>
      </c>
      <c r="AA3284" t="s">
        <v>659</v>
      </c>
      <c r="AB3284" t="s">
        <v>2019</v>
      </c>
      <c r="AC3284" t="s">
        <v>659</v>
      </c>
      <c r="AD3284" t="s">
        <v>2019</v>
      </c>
      <c r="AE3284" t="s">
        <v>659</v>
      </c>
      <c r="AF3284" t="s">
        <v>2019</v>
      </c>
      <c r="AG3284" t="s">
        <v>659</v>
      </c>
      <c r="AH3284" t="s">
        <v>2019</v>
      </c>
      <c r="AI3284" t="s">
        <v>659</v>
      </c>
      <c r="AJ3284" t="s">
        <v>2019</v>
      </c>
      <c r="AK3284" t="s">
        <v>712</v>
      </c>
      <c r="AL3284" t="s">
        <v>524</v>
      </c>
      <c r="AM3284" t="s">
        <v>712</v>
      </c>
      <c r="AN3284" t="s">
        <v>524</v>
      </c>
      <c r="AO3284" t="s">
        <v>659</v>
      </c>
      <c r="AP3284" t="s">
        <v>2019</v>
      </c>
      <c r="AQ3284" t="s">
        <v>712</v>
      </c>
      <c r="AR3284" t="s">
        <v>524</v>
      </c>
      <c r="AS3284" t="s">
        <v>659</v>
      </c>
      <c r="AT3284" t="s">
        <v>2019</v>
      </c>
      <c r="AU3284" t="s">
        <v>659</v>
      </c>
      <c r="AV3284" t="s">
        <v>2019</v>
      </c>
      <c r="AW3284">
        <v>0</v>
      </c>
      <c r="AX3284" t="s">
        <v>659</v>
      </c>
      <c r="AY3284" t="s">
        <v>1246</v>
      </c>
      <c r="AZ3284" t="s">
        <v>1246</v>
      </c>
      <c r="BA3284" t="s">
        <v>1246</v>
      </c>
      <c r="BB3284" t="s">
        <v>1248</v>
      </c>
      <c r="BE3284" t="s">
        <v>659</v>
      </c>
      <c r="BG3284" t="s">
        <v>1253</v>
      </c>
      <c r="BH3284" t="s">
        <v>1257</v>
      </c>
      <c r="BI3284" t="s">
        <v>1259</v>
      </c>
      <c r="BJ3284" t="s">
        <v>1266</v>
      </c>
      <c r="BM3284" t="s">
        <v>68</v>
      </c>
    </row>
    <row r="3285" spans="2:65" x14ac:dyDescent="0.3">
      <c r="B3285" t="s">
        <v>330</v>
      </c>
      <c r="C3285" t="s">
        <v>64</v>
      </c>
      <c r="D3285" t="s">
        <v>1532</v>
      </c>
      <c r="E3285" t="s">
        <v>1629</v>
      </c>
      <c r="F3285" t="s">
        <v>772</v>
      </c>
      <c r="G3285" t="s">
        <v>118</v>
      </c>
      <c r="H3285" t="s">
        <v>772</v>
      </c>
      <c r="K3285" s="3">
        <v>44743</v>
      </c>
      <c r="L3285">
        <v>1</v>
      </c>
      <c r="M3285" t="s">
        <v>712</v>
      </c>
      <c r="N3285" t="s">
        <v>712</v>
      </c>
      <c r="O3285" t="s">
        <v>524</v>
      </c>
      <c r="P3285" cm="1">
        <f t="array" ref="P3285">_xlfn.SWITCH(O3285,"Excellent",5,"Above Average", 4,"Average",3,"Below Average",2,"Extremely Poor",1)</f>
        <v>5</v>
      </c>
      <c r="Q3285" t="s">
        <v>712</v>
      </c>
      <c r="R3285" t="s">
        <v>712</v>
      </c>
      <c r="S3285" t="s">
        <v>712</v>
      </c>
      <c r="T3285" t="s">
        <v>524</v>
      </c>
      <c r="U3285" t="s">
        <v>659</v>
      </c>
      <c r="V3285" t="s">
        <v>2019</v>
      </c>
      <c r="W3285" t="s">
        <v>659</v>
      </c>
      <c r="X3285" t="s">
        <v>2019</v>
      </c>
      <c r="Y3285" t="s">
        <v>659</v>
      </c>
      <c r="Z3285" t="s">
        <v>2019</v>
      </c>
      <c r="AA3285" t="s">
        <v>659</v>
      </c>
      <c r="AB3285" t="s">
        <v>2019</v>
      </c>
      <c r="AC3285" t="s">
        <v>659</v>
      </c>
      <c r="AD3285" t="s">
        <v>2019</v>
      </c>
      <c r="AE3285" t="s">
        <v>659</v>
      </c>
      <c r="AF3285" t="s">
        <v>2019</v>
      </c>
      <c r="AG3285" t="s">
        <v>659</v>
      </c>
      <c r="AH3285" t="s">
        <v>2019</v>
      </c>
      <c r="AI3285" t="s">
        <v>659</v>
      </c>
      <c r="AJ3285" t="s">
        <v>2019</v>
      </c>
      <c r="AK3285" t="s">
        <v>659</v>
      </c>
      <c r="AL3285" t="s">
        <v>2019</v>
      </c>
      <c r="AM3285" t="s">
        <v>712</v>
      </c>
      <c r="AN3285" t="s">
        <v>524</v>
      </c>
      <c r="AO3285" t="s">
        <v>659</v>
      </c>
      <c r="AP3285" t="s">
        <v>2019</v>
      </c>
      <c r="AQ3285" t="s">
        <v>659</v>
      </c>
      <c r="AR3285" t="s">
        <v>2019</v>
      </c>
      <c r="AS3285" t="s">
        <v>712</v>
      </c>
      <c r="AT3285" t="s">
        <v>524</v>
      </c>
      <c r="AU3285" t="s">
        <v>659</v>
      </c>
      <c r="AV3285" t="s">
        <v>2019</v>
      </c>
      <c r="AW3285">
        <v>1</v>
      </c>
      <c r="AX3285" t="s">
        <v>659</v>
      </c>
      <c r="AY3285" t="s">
        <v>1246</v>
      </c>
      <c r="AZ3285" t="s">
        <v>1246</v>
      </c>
      <c r="BA3285" t="s">
        <v>1246</v>
      </c>
      <c r="BB3285" t="s">
        <v>1248</v>
      </c>
      <c r="BE3285" t="s">
        <v>659</v>
      </c>
      <c r="BG3285" t="s">
        <v>1254</v>
      </c>
      <c r="BH3285" t="s">
        <v>1258</v>
      </c>
      <c r="BI3285" t="s">
        <v>1259</v>
      </c>
      <c r="BJ3285" t="s">
        <v>1267</v>
      </c>
      <c r="BM3285" t="s">
        <v>68</v>
      </c>
    </row>
    <row r="3286" spans="2:65" x14ac:dyDescent="0.3">
      <c r="B3286" t="s">
        <v>297</v>
      </c>
      <c r="C3286" t="s">
        <v>64</v>
      </c>
      <c r="D3286" t="s">
        <v>1419</v>
      </c>
      <c r="E3286" t="s">
        <v>1942</v>
      </c>
      <c r="F3286" t="s">
        <v>1943</v>
      </c>
      <c r="G3286" t="s">
        <v>511</v>
      </c>
      <c r="H3286" t="s">
        <v>1212</v>
      </c>
      <c r="K3286" s="3">
        <v>44743</v>
      </c>
      <c r="L3286">
        <v>1</v>
      </c>
      <c r="M3286" t="s">
        <v>659</v>
      </c>
      <c r="N3286" t="s">
        <v>2019</v>
      </c>
      <c r="O3286" t="s">
        <v>2643</v>
      </c>
      <c r="P3286" cm="1">
        <f t="array" ref="P3286">_xlfn.SWITCH(O3286,"Excellent",5,"Above Average", 4,"Average",3,"Below Average",2,"Extremely Poor",1)</f>
        <v>1</v>
      </c>
      <c r="Q3286" t="s">
        <v>712</v>
      </c>
      <c r="R3286" t="s">
        <v>659</v>
      </c>
      <c r="S3286" t="s">
        <v>712</v>
      </c>
      <c r="T3286" t="s">
        <v>2643</v>
      </c>
      <c r="U3286" t="s">
        <v>659</v>
      </c>
      <c r="V3286" t="s">
        <v>2019</v>
      </c>
      <c r="W3286" t="s">
        <v>712</v>
      </c>
      <c r="X3286" t="s">
        <v>2643</v>
      </c>
      <c r="Y3286" t="s">
        <v>659</v>
      </c>
      <c r="Z3286" t="s">
        <v>2019</v>
      </c>
      <c r="AA3286" t="s">
        <v>659</v>
      </c>
      <c r="AB3286" t="s">
        <v>2019</v>
      </c>
      <c r="AC3286" t="s">
        <v>659</v>
      </c>
      <c r="AD3286" t="s">
        <v>2019</v>
      </c>
      <c r="AE3286" t="s">
        <v>659</v>
      </c>
      <c r="AF3286" t="s">
        <v>2019</v>
      </c>
      <c r="AG3286" t="s">
        <v>659</v>
      </c>
      <c r="AH3286" t="s">
        <v>2019</v>
      </c>
      <c r="AI3286" t="s">
        <v>659</v>
      </c>
      <c r="AJ3286" t="s">
        <v>2019</v>
      </c>
      <c r="AK3286" t="s">
        <v>712</v>
      </c>
      <c r="AL3286" t="s">
        <v>1244</v>
      </c>
      <c r="AM3286" t="s">
        <v>712</v>
      </c>
      <c r="AN3286" t="s">
        <v>1244</v>
      </c>
      <c r="AO3286" t="s">
        <v>712</v>
      </c>
      <c r="AP3286" t="s">
        <v>1244</v>
      </c>
      <c r="AQ3286" t="s">
        <v>712</v>
      </c>
      <c r="AR3286" t="s">
        <v>1244</v>
      </c>
      <c r="AS3286" t="s">
        <v>659</v>
      </c>
      <c r="AT3286" t="s">
        <v>2019</v>
      </c>
      <c r="AU3286" t="s">
        <v>712</v>
      </c>
      <c r="AV3286" t="s">
        <v>1244</v>
      </c>
      <c r="AW3286">
        <v>0</v>
      </c>
      <c r="AX3286" t="s">
        <v>659</v>
      </c>
      <c r="AY3286" t="s">
        <v>2644</v>
      </c>
      <c r="AZ3286" t="s">
        <v>119</v>
      </c>
      <c r="BA3286" t="s">
        <v>2644</v>
      </c>
      <c r="BB3286" t="s">
        <v>1249</v>
      </c>
      <c r="BE3286" t="s">
        <v>712</v>
      </c>
      <c r="BG3286" t="s">
        <v>1254</v>
      </c>
      <c r="BH3286" t="s">
        <v>1258</v>
      </c>
      <c r="BI3286" t="s">
        <v>1259</v>
      </c>
      <c r="BJ3286" t="s">
        <v>1267</v>
      </c>
      <c r="BM3286" t="s">
        <v>68</v>
      </c>
    </row>
    <row r="3287" spans="2:65" x14ac:dyDescent="0.3">
      <c r="B3287" t="s">
        <v>122</v>
      </c>
      <c r="C3287" t="s">
        <v>99</v>
      </c>
      <c r="D3287" t="s">
        <v>1413</v>
      </c>
      <c r="E3287" t="s">
        <v>1079</v>
      </c>
      <c r="F3287" t="s">
        <v>1050</v>
      </c>
      <c r="G3287" t="s">
        <v>113</v>
      </c>
      <c r="I3287" t="s">
        <v>102</v>
      </c>
      <c r="J3287" t="s">
        <v>68</v>
      </c>
      <c r="K3287" s="3">
        <v>44743</v>
      </c>
      <c r="L3287">
        <v>2</v>
      </c>
      <c r="M3287" t="s">
        <v>712</v>
      </c>
      <c r="N3287" t="s">
        <v>659</v>
      </c>
      <c r="O3287" t="s">
        <v>2640</v>
      </c>
      <c r="P3287" cm="1">
        <f t="array" ref="P3287">_xlfn.SWITCH(O3287,"Excellent",5,"Above Average", 4,"Average",3,"Below Average",2,"Extremely Poor",1)</f>
        <v>4</v>
      </c>
      <c r="Q3287" t="s">
        <v>712</v>
      </c>
      <c r="R3287" t="s">
        <v>712</v>
      </c>
      <c r="S3287" t="s">
        <v>712</v>
      </c>
      <c r="T3287" t="s">
        <v>2640</v>
      </c>
      <c r="U3287" t="s">
        <v>712</v>
      </c>
      <c r="V3287" t="s">
        <v>2640</v>
      </c>
      <c r="W3287" t="s">
        <v>712</v>
      </c>
      <c r="X3287" t="s">
        <v>2640</v>
      </c>
      <c r="Y3287" t="s">
        <v>712</v>
      </c>
      <c r="Z3287" t="s">
        <v>2640</v>
      </c>
      <c r="AA3287" t="s">
        <v>712</v>
      </c>
      <c r="AB3287" t="s">
        <v>2640</v>
      </c>
      <c r="AC3287" t="s">
        <v>659</v>
      </c>
      <c r="AD3287" t="s">
        <v>2019</v>
      </c>
      <c r="AE3287" t="s">
        <v>712</v>
      </c>
      <c r="AF3287" t="s">
        <v>1242</v>
      </c>
      <c r="AG3287" t="s">
        <v>659</v>
      </c>
      <c r="AH3287" t="s">
        <v>2019</v>
      </c>
      <c r="AI3287" t="s">
        <v>659</v>
      </c>
      <c r="AJ3287" t="s">
        <v>2019</v>
      </c>
      <c r="AK3287" t="s">
        <v>659</v>
      </c>
      <c r="AL3287" t="s">
        <v>2019</v>
      </c>
      <c r="AM3287" t="s">
        <v>712</v>
      </c>
      <c r="AN3287" t="s">
        <v>2640</v>
      </c>
      <c r="AO3287" t="s">
        <v>659</v>
      </c>
      <c r="AP3287" t="s">
        <v>2019</v>
      </c>
      <c r="AQ3287" t="s">
        <v>659</v>
      </c>
      <c r="AR3287" t="s">
        <v>2019</v>
      </c>
      <c r="AS3287" t="s">
        <v>659</v>
      </c>
      <c r="AT3287" t="s">
        <v>2019</v>
      </c>
      <c r="AU3287" t="s">
        <v>712</v>
      </c>
      <c r="AV3287" t="s">
        <v>2640</v>
      </c>
      <c r="AW3287" t="s">
        <v>1245</v>
      </c>
      <c r="AX3287" t="s">
        <v>712</v>
      </c>
      <c r="AY3287" t="s">
        <v>1246</v>
      </c>
      <c r="AZ3287" t="s">
        <v>1246</v>
      </c>
      <c r="BA3287" t="s">
        <v>1246</v>
      </c>
      <c r="BB3287" t="s">
        <v>1248</v>
      </c>
      <c r="BE3287" t="s">
        <v>659</v>
      </c>
      <c r="BG3287" t="s">
        <v>1253</v>
      </c>
      <c r="BH3287" t="s">
        <v>1257</v>
      </c>
      <c r="BI3287" t="s">
        <v>1263</v>
      </c>
      <c r="BJ3287" t="s">
        <v>1266</v>
      </c>
      <c r="BK3287" t="s">
        <v>68</v>
      </c>
      <c r="BL3287" s="1">
        <v>1</v>
      </c>
      <c r="BM3287" t="s">
        <v>103</v>
      </c>
    </row>
    <row r="3288" spans="2:65" x14ac:dyDescent="0.3">
      <c r="B3288" t="s">
        <v>107</v>
      </c>
      <c r="C3288" t="s">
        <v>64</v>
      </c>
      <c r="D3288" t="s">
        <v>1323</v>
      </c>
      <c r="E3288" t="s">
        <v>768</v>
      </c>
      <c r="F3288" t="s">
        <v>143</v>
      </c>
      <c r="G3288" t="s">
        <v>71</v>
      </c>
      <c r="H3288" t="s">
        <v>143</v>
      </c>
      <c r="K3288" s="3">
        <v>44743</v>
      </c>
      <c r="L3288">
        <v>1</v>
      </c>
      <c r="M3288" t="s">
        <v>712</v>
      </c>
      <c r="N3288" t="s">
        <v>712</v>
      </c>
      <c r="O3288" t="s">
        <v>2640</v>
      </c>
      <c r="P3288" cm="1">
        <f t="array" ref="P3288">_xlfn.SWITCH(O3288,"Excellent",5,"Above Average", 4,"Average",3,"Below Average",2,"Extremely Poor",1)</f>
        <v>4</v>
      </c>
      <c r="Q3288" t="s">
        <v>712</v>
      </c>
      <c r="R3288" t="s">
        <v>712</v>
      </c>
      <c r="S3288" t="s">
        <v>712</v>
      </c>
      <c r="T3288" t="s">
        <v>2640</v>
      </c>
      <c r="U3288" t="s">
        <v>712</v>
      </c>
      <c r="V3288" t="s">
        <v>524</v>
      </c>
      <c r="W3288" t="s">
        <v>712</v>
      </c>
      <c r="X3288" t="s">
        <v>2640</v>
      </c>
      <c r="Y3288" t="s">
        <v>712</v>
      </c>
      <c r="Z3288" t="s">
        <v>2640</v>
      </c>
      <c r="AA3288" t="s">
        <v>659</v>
      </c>
      <c r="AB3288" t="s">
        <v>2019</v>
      </c>
      <c r="AC3288" t="s">
        <v>712</v>
      </c>
      <c r="AD3288" t="s">
        <v>524</v>
      </c>
      <c r="AE3288" t="s">
        <v>712</v>
      </c>
      <c r="AF3288" t="s">
        <v>2640</v>
      </c>
      <c r="AG3288" t="s">
        <v>659</v>
      </c>
      <c r="AH3288" t="s">
        <v>2019</v>
      </c>
      <c r="AI3288" t="s">
        <v>659</v>
      </c>
      <c r="AJ3288" t="s">
        <v>2019</v>
      </c>
      <c r="AK3288" t="s">
        <v>712</v>
      </c>
      <c r="AL3288" t="s">
        <v>2640</v>
      </c>
      <c r="AM3288" t="s">
        <v>712</v>
      </c>
      <c r="AN3288" t="s">
        <v>524</v>
      </c>
      <c r="AO3288" t="s">
        <v>712</v>
      </c>
      <c r="AP3288" t="s">
        <v>524</v>
      </c>
      <c r="AQ3288" t="s">
        <v>712</v>
      </c>
      <c r="AR3288" t="s">
        <v>524</v>
      </c>
      <c r="AS3288" t="s">
        <v>659</v>
      </c>
      <c r="AT3288" t="s">
        <v>2019</v>
      </c>
      <c r="AU3288" t="s">
        <v>712</v>
      </c>
      <c r="AV3288" t="s">
        <v>524</v>
      </c>
      <c r="AW3288">
        <v>1</v>
      </c>
      <c r="AX3288" t="s">
        <v>659</v>
      </c>
      <c r="AY3288" t="s">
        <v>1246</v>
      </c>
      <c r="AZ3288" t="s">
        <v>1246</v>
      </c>
      <c r="BA3288" t="s">
        <v>1246</v>
      </c>
      <c r="BB3288" t="s">
        <v>1251</v>
      </c>
      <c r="BE3288" t="s">
        <v>659</v>
      </c>
      <c r="BG3288" t="s">
        <v>1256</v>
      </c>
      <c r="BH3288" t="s">
        <v>1256</v>
      </c>
      <c r="BI3288" t="s">
        <v>1265</v>
      </c>
      <c r="BJ3288" t="s">
        <v>1266</v>
      </c>
      <c r="BL3288" s="2"/>
      <c r="BM3288" t="s">
        <v>68</v>
      </c>
    </row>
    <row r="3289" spans="2:65" x14ac:dyDescent="0.3">
      <c r="B3289" t="s">
        <v>146</v>
      </c>
      <c r="C3289" t="s">
        <v>64</v>
      </c>
      <c r="D3289" t="s">
        <v>1413</v>
      </c>
      <c r="E3289" t="s">
        <v>1139</v>
      </c>
      <c r="F3289" t="s">
        <v>1138</v>
      </c>
      <c r="G3289" t="s">
        <v>89</v>
      </c>
      <c r="H3289" t="s">
        <v>1138</v>
      </c>
      <c r="K3289" s="3">
        <v>44743</v>
      </c>
      <c r="L3289">
        <v>1</v>
      </c>
      <c r="M3289" t="s">
        <v>712</v>
      </c>
      <c r="N3289" t="s">
        <v>712</v>
      </c>
      <c r="O3289" t="s">
        <v>524</v>
      </c>
      <c r="P3289" cm="1">
        <f t="array" ref="P3289">_xlfn.SWITCH(O3289,"Excellent",5,"Above Average", 4,"Average",3,"Below Average",2,"Extremely Poor",1)</f>
        <v>5</v>
      </c>
      <c r="Q3289" t="s">
        <v>712</v>
      </c>
      <c r="R3289" t="s">
        <v>712</v>
      </c>
      <c r="S3289" t="s">
        <v>712</v>
      </c>
      <c r="T3289" t="s">
        <v>524</v>
      </c>
      <c r="U3289" t="s">
        <v>712</v>
      </c>
      <c r="V3289" t="s">
        <v>1244</v>
      </c>
      <c r="W3289" t="s">
        <v>712</v>
      </c>
      <c r="X3289" t="s">
        <v>1242</v>
      </c>
      <c r="Y3289" t="s">
        <v>712</v>
      </c>
      <c r="Z3289" t="s">
        <v>1244</v>
      </c>
      <c r="AA3289" t="s">
        <v>712</v>
      </c>
      <c r="AB3289" t="s">
        <v>1244</v>
      </c>
      <c r="AC3289" t="s">
        <v>712</v>
      </c>
      <c r="AD3289" t="s">
        <v>1243</v>
      </c>
      <c r="AE3289" t="s">
        <v>712</v>
      </c>
      <c r="AF3289" t="s">
        <v>1244</v>
      </c>
      <c r="AG3289" t="s">
        <v>712</v>
      </c>
      <c r="AH3289" t="s">
        <v>1244</v>
      </c>
      <c r="AI3289" t="s">
        <v>659</v>
      </c>
      <c r="AJ3289" t="s">
        <v>2019</v>
      </c>
      <c r="AK3289" t="s">
        <v>659</v>
      </c>
      <c r="AL3289" t="s">
        <v>2019</v>
      </c>
      <c r="AM3289" t="s">
        <v>659</v>
      </c>
      <c r="AN3289" t="s">
        <v>2019</v>
      </c>
      <c r="AO3289" t="s">
        <v>659</v>
      </c>
      <c r="AP3289" t="s">
        <v>2019</v>
      </c>
      <c r="AQ3289" t="s">
        <v>659</v>
      </c>
      <c r="AR3289" t="s">
        <v>2019</v>
      </c>
      <c r="AS3289" t="s">
        <v>659</v>
      </c>
      <c r="AT3289" t="s">
        <v>2019</v>
      </c>
      <c r="AU3289" t="s">
        <v>712</v>
      </c>
      <c r="AV3289" t="s">
        <v>1242</v>
      </c>
      <c r="AW3289">
        <v>0</v>
      </c>
      <c r="AX3289" t="s">
        <v>659</v>
      </c>
      <c r="AY3289" t="s">
        <v>1246</v>
      </c>
      <c r="AZ3289" t="s">
        <v>1246</v>
      </c>
      <c r="BA3289" t="s">
        <v>1246</v>
      </c>
      <c r="BB3289" t="s">
        <v>1248</v>
      </c>
      <c r="BE3289" t="s">
        <v>659</v>
      </c>
      <c r="BG3289" t="s">
        <v>1255</v>
      </c>
      <c r="BH3289" t="s">
        <v>1256</v>
      </c>
      <c r="BI3289" t="s">
        <v>1259</v>
      </c>
      <c r="BJ3289" t="s">
        <v>1266</v>
      </c>
      <c r="BM3289" t="s">
        <v>68</v>
      </c>
    </row>
    <row r="3290" spans="2:65" x14ac:dyDescent="0.3">
      <c r="B3290" t="s">
        <v>828</v>
      </c>
      <c r="C3290" t="s">
        <v>64</v>
      </c>
      <c r="D3290" t="s">
        <v>1465</v>
      </c>
      <c r="E3290" t="s">
        <v>1664</v>
      </c>
      <c r="F3290" t="s">
        <v>1944</v>
      </c>
      <c r="G3290" t="s">
        <v>514</v>
      </c>
      <c r="H3290" t="s">
        <v>1944</v>
      </c>
      <c r="K3290" s="3">
        <v>44743</v>
      </c>
      <c r="L3290">
        <v>2</v>
      </c>
      <c r="M3290" t="s">
        <v>712</v>
      </c>
      <c r="N3290" t="s">
        <v>712</v>
      </c>
      <c r="O3290" t="s">
        <v>2643</v>
      </c>
      <c r="P3290" cm="1">
        <f t="array" ref="P3290">_xlfn.SWITCH(O3290,"Excellent",5,"Above Average", 4,"Average",3,"Below Average",2,"Extremely Poor",1)</f>
        <v>1</v>
      </c>
      <c r="Q3290" t="s">
        <v>712</v>
      </c>
      <c r="R3290" t="s">
        <v>659</v>
      </c>
      <c r="S3290" t="s">
        <v>659</v>
      </c>
      <c r="T3290" t="s">
        <v>2019</v>
      </c>
      <c r="U3290" t="s">
        <v>659</v>
      </c>
      <c r="V3290" t="s">
        <v>2019</v>
      </c>
      <c r="W3290" t="s">
        <v>659</v>
      </c>
      <c r="X3290" t="s">
        <v>2019</v>
      </c>
      <c r="Y3290" t="s">
        <v>659</v>
      </c>
      <c r="Z3290" t="s">
        <v>2019</v>
      </c>
      <c r="AA3290" t="s">
        <v>659</v>
      </c>
      <c r="AB3290" t="s">
        <v>2019</v>
      </c>
      <c r="AC3290" t="s">
        <v>659</v>
      </c>
      <c r="AD3290" t="s">
        <v>2019</v>
      </c>
      <c r="AE3290" t="s">
        <v>659</v>
      </c>
      <c r="AF3290" t="s">
        <v>2019</v>
      </c>
      <c r="AG3290" t="s">
        <v>659</v>
      </c>
      <c r="AH3290" t="s">
        <v>2019</v>
      </c>
      <c r="AI3290" t="s">
        <v>659</v>
      </c>
      <c r="AJ3290" t="s">
        <v>2019</v>
      </c>
      <c r="AK3290" t="s">
        <v>659</v>
      </c>
      <c r="AL3290" t="s">
        <v>2019</v>
      </c>
      <c r="AM3290" t="s">
        <v>712</v>
      </c>
      <c r="AN3290" t="s">
        <v>2643</v>
      </c>
      <c r="AO3290" t="s">
        <v>659</v>
      </c>
      <c r="AP3290" t="s">
        <v>2019</v>
      </c>
      <c r="AQ3290" t="s">
        <v>659</v>
      </c>
      <c r="AR3290" t="s">
        <v>2019</v>
      </c>
      <c r="AS3290" t="s">
        <v>659</v>
      </c>
      <c r="AT3290" t="s">
        <v>2019</v>
      </c>
      <c r="AU3290" t="s">
        <v>659</v>
      </c>
      <c r="AV3290" t="s">
        <v>2019</v>
      </c>
      <c r="AW3290">
        <v>0</v>
      </c>
      <c r="AX3290" t="s">
        <v>659</v>
      </c>
      <c r="AY3290" t="s">
        <v>2644</v>
      </c>
      <c r="AZ3290" t="s">
        <v>2644</v>
      </c>
      <c r="BA3290" t="s">
        <v>2644</v>
      </c>
      <c r="BB3290" t="s">
        <v>1249</v>
      </c>
      <c r="BE3290" t="s">
        <v>712</v>
      </c>
      <c r="BG3290" t="s">
        <v>1254</v>
      </c>
      <c r="BH3290" t="s">
        <v>1257</v>
      </c>
      <c r="BI3290" t="s">
        <v>1263</v>
      </c>
      <c r="BJ3290" t="s">
        <v>1269</v>
      </c>
      <c r="BM3290" t="s">
        <v>68</v>
      </c>
    </row>
    <row r="3291" spans="2:65" x14ac:dyDescent="0.3">
      <c r="B3291" t="s">
        <v>134</v>
      </c>
      <c r="C3291" t="s">
        <v>64</v>
      </c>
      <c r="D3291" t="s">
        <v>1402</v>
      </c>
      <c r="E3291" t="s">
        <v>754</v>
      </c>
      <c r="F3291" t="s">
        <v>85</v>
      </c>
      <c r="G3291" t="s">
        <v>76</v>
      </c>
      <c r="H3291" t="s">
        <v>85</v>
      </c>
      <c r="K3291" s="3">
        <v>44743</v>
      </c>
      <c r="L3291">
        <v>2</v>
      </c>
      <c r="M3291" t="s">
        <v>712</v>
      </c>
      <c r="N3291" t="s">
        <v>712</v>
      </c>
      <c r="O3291" t="s">
        <v>524</v>
      </c>
      <c r="P3291" cm="1">
        <f t="array" ref="P3291">_xlfn.SWITCH(O3291,"Excellent",5,"Above Average", 4,"Average",3,"Below Average",2,"Extremely Poor",1)</f>
        <v>5</v>
      </c>
      <c r="Q3291" t="s">
        <v>659</v>
      </c>
      <c r="R3291" t="s">
        <v>2019</v>
      </c>
      <c r="S3291" t="s">
        <v>712</v>
      </c>
      <c r="T3291" t="s">
        <v>1243</v>
      </c>
      <c r="U3291" t="s">
        <v>712</v>
      </c>
      <c r="V3291" t="s">
        <v>1242</v>
      </c>
      <c r="W3291" t="s">
        <v>659</v>
      </c>
      <c r="X3291" t="s">
        <v>2019</v>
      </c>
      <c r="Y3291" t="s">
        <v>659</v>
      </c>
      <c r="Z3291" t="s">
        <v>2019</v>
      </c>
      <c r="AA3291" t="s">
        <v>659</v>
      </c>
      <c r="AB3291" t="s">
        <v>2019</v>
      </c>
      <c r="AC3291" t="s">
        <v>712</v>
      </c>
      <c r="AD3291" t="s">
        <v>524</v>
      </c>
      <c r="AE3291" t="s">
        <v>659</v>
      </c>
      <c r="AF3291" t="s">
        <v>2019</v>
      </c>
      <c r="AG3291" t="s">
        <v>659</v>
      </c>
      <c r="AH3291" t="s">
        <v>2019</v>
      </c>
      <c r="AI3291" t="s">
        <v>659</v>
      </c>
      <c r="AJ3291" t="s">
        <v>2019</v>
      </c>
      <c r="AK3291" t="s">
        <v>659</v>
      </c>
      <c r="AL3291" t="s">
        <v>2019</v>
      </c>
      <c r="AM3291" t="s">
        <v>712</v>
      </c>
      <c r="AN3291" t="s">
        <v>524</v>
      </c>
      <c r="AO3291" t="s">
        <v>659</v>
      </c>
      <c r="AP3291" t="s">
        <v>2019</v>
      </c>
      <c r="AQ3291" t="s">
        <v>659</v>
      </c>
      <c r="AR3291" t="s">
        <v>2019</v>
      </c>
      <c r="AS3291" t="s">
        <v>659</v>
      </c>
      <c r="AT3291" t="s">
        <v>2019</v>
      </c>
      <c r="AU3291" t="s">
        <v>659</v>
      </c>
      <c r="AV3291" t="s">
        <v>2019</v>
      </c>
      <c r="AW3291">
        <v>1</v>
      </c>
      <c r="AX3291" t="s">
        <v>712</v>
      </c>
      <c r="AY3291" t="s">
        <v>1246</v>
      </c>
      <c r="AZ3291" t="s">
        <v>1246</v>
      </c>
      <c r="BA3291" t="s">
        <v>1246</v>
      </c>
      <c r="BB3291" t="s">
        <v>1248</v>
      </c>
      <c r="BE3291" t="s">
        <v>659</v>
      </c>
      <c r="BG3291" t="s">
        <v>1254</v>
      </c>
      <c r="BH3291" t="s">
        <v>1257</v>
      </c>
      <c r="BI3291" t="s">
        <v>1262</v>
      </c>
      <c r="BJ3291" t="s">
        <v>1269</v>
      </c>
      <c r="BM3291" t="s">
        <v>68</v>
      </c>
    </row>
    <row r="3292" spans="2:65" x14ac:dyDescent="0.3">
      <c r="B3292" t="s">
        <v>360</v>
      </c>
      <c r="C3292" t="s">
        <v>64</v>
      </c>
      <c r="D3292" t="s">
        <v>1305</v>
      </c>
      <c r="E3292" t="s">
        <v>371</v>
      </c>
      <c r="F3292" t="s">
        <v>79</v>
      </c>
      <c r="G3292" t="s">
        <v>71</v>
      </c>
      <c r="H3292" t="s">
        <v>79</v>
      </c>
      <c r="K3292" s="3">
        <v>44743</v>
      </c>
      <c r="L3292">
        <v>1</v>
      </c>
      <c r="M3292" t="s">
        <v>712</v>
      </c>
      <c r="N3292" t="s">
        <v>712</v>
      </c>
      <c r="O3292" t="s">
        <v>2643</v>
      </c>
      <c r="P3292" cm="1">
        <f t="array" ref="P3292">_xlfn.SWITCH(O3292,"Excellent",5,"Above Average", 4,"Average",3,"Below Average",2,"Extremely Poor",1)</f>
        <v>1</v>
      </c>
      <c r="Q3292" t="s">
        <v>659</v>
      </c>
      <c r="R3292" t="s">
        <v>2019</v>
      </c>
      <c r="S3292" t="s">
        <v>712</v>
      </c>
      <c r="T3292" t="s">
        <v>1241</v>
      </c>
      <c r="U3292" t="s">
        <v>659</v>
      </c>
      <c r="V3292" t="s">
        <v>2019</v>
      </c>
      <c r="W3292" t="s">
        <v>659</v>
      </c>
      <c r="X3292" t="s">
        <v>2019</v>
      </c>
      <c r="Y3292" t="s">
        <v>712</v>
      </c>
      <c r="Z3292" t="s">
        <v>2643</v>
      </c>
      <c r="AA3292" t="s">
        <v>712</v>
      </c>
      <c r="AB3292" t="s">
        <v>1244</v>
      </c>
      <c r="AC3292" t="s">
        <v>659</v>
      </c>
      <c r="AD3292" t="s">
        <v>2019</v>
      </c>
      <c r="AE3292" t="s">
        <v>712</v>
      </c>
      <c r="AF3292" t="s">
        <v>2643</v>
      </c>
      <c r="AG3292" t="s">
        <v>659</v>
      </c>
      <c r="AH3292" t="s">
        <v>2019</v>
      </c>
      <c r="AI3292" t="s">
        <v>659</v>
      </c>
      <c r="AJ3292" t="s">
        <v>2019</v>
      </c>
      <c r="AK3292" t="s">
        <v>712</v>
      </c>
      <c r="AL3292" t="s">
        <v>2643</v>
      </c>
      <c r="AM3292" t="s">
        <v>712</v>
      </c>
      <c r="AN3292" t="s">
        <v>1244</v>
      </c>
      <c r="AO3292" t="s">
        <v>712</v>
      </c>
      <c r="AP3292" t="s">
        <v>1244</v>
      </c>
      <c r="AQ3292" t="s">
        <v>712</v>
      </c>
      <c r="AR3292" t="s">
        <v>1244</v>
      </c>
      <c r="AS3292" t="s">
        <v>659</v>
      </c>
      <c r="AT3292" t="s">
        <v>2019</v>
      </c>
      <c r="AU3292" t="s">
        <v>712</v>
      </c>
      <c r="AV3292" t="s">
        <v>1244</v>
      </c>
      <c r="AW3292">
        <v>0</v>
      </c>
      <c r="AX3292" t="s">
        <v>712</v>
      </c>
      <c r="AY3292" t="s">
        <v>2644</v>
      </c>
      <c r="AZ3292" t="s">
        <v>2644</v>
      </c>
      <c r="BA3292" t="s">
        <v>2644</v>
      </c>
      <c r="BB3292" t="s">
        <v>1251</v>
      </c>
      <c r="BE3292" t="s">
        <v>712</v>
      </c>
      <c r="BG3292" t="s">
        <v>1256</v>
      </c>
      <c r="BH3292" t="s">
        <v>1256</v>
      </c>
      <c r="BI3292" t="s">
        <v>1265</v>
      </c>
      <c r="BJ3292" t="s">
        <v>1266</v>
      </c>
      <c r="BM3292" t="s">
        <v>68</v>
      </c>
    </row>
    <row r="3293" spans="2:65" x14ac:dyDescent="0.3">
      <c r="B3293" t="s">
        <v>976</v>
      </c>
      <c r="C3293" t="s">
        <v>64</v>
      </c>
      <c r="D3293" t="s">
        <v>1317</v>
      </c>
      <c r="E3293" t="s">
        <v>1094</v>
      </c>
      <c r="F3293" t="s">
        <v>568</v>
      </c>
      <c r="G3293" t="s">
        <v>128</v>
      </c>
      <c r="H3293" t="s">
        <v>568</v>
      </c>
      <c r="K3293" s="3">
        <v>44743</v>
      </c>
      <c r="L3293">
        <v>1</v>
      </c>
      <c r="M3293" t="s">
        <v>712</v>
      </c>
      <c r="N3293" t="s">
        <v>712</v>
      </c>
      <c r="O3293" t="s">
        <v>524</v>
      </c>
      <c r="P3293" cm="1">
        <f t="array" ref="P3293">_xlfn.SWITCH(O3293,"Excellent",5,"Above Average", 4,"Average",3,"Below Average",2,"Extremely Poor",1)</f>
        <v>5</v>
      </c>
      <c r="Q3293" t="s">
        <v>712</v>
      </c>
      <c r="R3293" t="s">
        <v>712</v>
      </c>
      <c r="S3293" t="s">
        <v>659</v>
      </c>
      <c r="T3293" t="s">
        <v>2019</v>
      </c>
      <c r="U3293" t="s">
        <v>659</v>
      </c>
      <c r="V3293" t="s">
        <v>2019</v>
      </c>
      <c r="W3293" t="s">
        <v>659</v>
      </c>
      <c r="X3293" t="s">
        <v>2019</v>
      </c>
      <c r="Y3293" t="s">
        <v>659</v>
      </c>
      <c r="Z3293" t="s">
        <v>2019</v>
      </c>
      <c r="AA3293" t="s">
        <v>659</v>
      </c>
      <c r="AB3293" t="s">
        <v>2019</v>
      </c>
      <c r="AC3293" t="s">
        <v>659</v>
      </c>
      <c r="AD3293" t="s">
        <v>2019</v>
      </c>
      <c r="AE3293" t="s">
        <v>659</v>
      </c>
      <c r="AF3293" t="s">
        <v>2019</v>
      </c>
      <c r="AG3293" t="s">
        <v>712</v>
      </c>
      <c r="AH3293" t="s">
        <v>1244</v>
      </c>
      <c r="AI3293" t="s">
        <v>659</v>
      </c>
      <c r="AJ3293" t="s">
        <v>2019</v>
      </c>
      <c r="AK3293" t="s">
        <v>659</v>
      </c>
      <c r="AL3293" t="s">
        <v>2019</v>
      </c>
      <c r="AM3293" t="s">
        <v>659</v>
      </c>
      <c r="AN3293" t="s">
        <v>2019</v>
      </c>
      <c r="AO3293" t="s">
        <v>659</v>
      </c>
      <c r="AP3293" t="s">
        <v>2019</v>
      </c>
      <c r="AQ3293" t="s">
        <v>659</v>
      </c>
      <c r="AR3293" t="s">
        <v>2019</v>
      </c>
      <c r="AS3293" t="s">
        <v>659</v>
      </c>
      <c r="AT3293" t="s">
        <v>2019</v>
      </c>
      <c r="AU3293" t="s">
        <v>659</v>
      </c>
      <c r="AV3293" t="s">
        <v>2019</v>
      </c>
      <c r="AW3293" t="s">
        <v>1245</v>
      </c>
      <c r="AX3293" t="s">
        <v>712</v>
      </c>
      <c r="AY3293" t="s">
        <v>1246</v>
      </c>
      <c r="AZ3293" t="s">
        <v>1246</v>
      </c>
      <c r="BA3293" t="s">
        <v>1246</v>
      </c>
      <c r="BB3293" t="s">
        <v>1248</v>
      </c>
      <c r="BE3293" t="s">
        <v>659</v>
      </c>
      <c r="BG3293" t="s">
        <v>1253</v>
      </c>
      <c r="BH3293" t="s">
        <v>1257</v>
      </c>
      <c r="BI3293" t="s">
        <v>1259</v>
      </c>
      <c r="BJ3293" t="s">
        <v>1266</v>
      </c>
      <c r="BM3293" t="s">
        <v>68</v>
      </c>
    </row>
    <row r="3294" spans="2:65" x14ac:dyDescent="0.3">
      <c r="B3294" t="s">
        <v>104</v>
      </c>
      <c r="C3294" t="s">
        <v>64</v>
      </c>
      <c r="D3294" t="s">
        <v>1303</v>
      </c>
      <c r="E3294" t="s">
        <v>1640</v>
      </c>
      <c r="F3294" t="s">
        <v>359</v>
      </c>
      <c r="G3294" t="s">
        <v>76</v>
      </c>
      <c r="H3294" t="s">
        <v>359</v>
      </c>
      <c r="K3294" s="3">
        <v>44743</v>
      </c>
      <c r="L3294" t="s">
        <v>1239</v>
      </c>
      <c r="M3294" t="s">
        <v>712</v>
      </c>
      <c r="N3294" t="s">
        <v>712</v>
      </c>
      <c r="O3294" t="s">
        <v>524</v>
      </c>
      <c r="P3294" cm="1">
        <f t="array" ref="P3294">_xlfn.SWITCH(O3294,"Excellent",5,"Above Average", 4,"Average",3,"Below Average",2,"Extremely Poor",1)</f>
        <v>5</v>
      </c>
      <c r="Q3294" t="s">
        <v>712</v>
      </c>
      <c r="R3294" t="s">
        <v>712</v>
      </c>
      <c r="S3294" t="s">
        <v>712</v>
      </c>
      <c r="T3294" t="s">
        <v>524</v>
      </c>
      <c r="U3294" t="s">
        <v>712</v>
      </c>
      <c r="V3294" t="s">
        <v>1242</v>
      </c>
      <c r="W3294" t="s">
        <v>712</v>
      </c>
      <c r="X3294" t="s">
        <v>1242</v>
      </c>
      <c r="Y3294" t="s">
        <v>712</v>
      </c>
      <c r="Z3294" t="s">
        <v>1242</v>
      </c>
      <c r="AA3294" t="s">
        <v>712</v>
      </c>
      <c r="AB3294" t="s">
        <v>1242</v>
      </c>
      <c r="AC3294" t="s">
        <v>712</v>
      </c>
      <c r="AD3294" t="s">
        <v>1242</v>
      </c>
      <c r="AE3294" t="s">
        <v>712</v>
      </c>
      <c r="AF3294" t="s">
        <v>1242</v>
      </c>
      <c r="AG3294" t="s">
        <v>712</v>
      </c>
      <c r="AH3294" t="s">
        <v>1241</v>
      </c>
      <c r="AI3294" t="s">
        <v>659</v>
      </c>
      <c r="AJ3294" t="s">
        <v>2019</v>
      </c>
      <c r="AK3294" t="s">
        <v>659</v>
      </c>
      <c r="AL3294" t="s">
        <v>2019</v>
      </c>
      <c r="AM3294" t="s">
        <v>712</v>
      </c>
      <c r="AN3294" t="s">
        <v>1244</v>
      </c>
      <c r="AO3294" t="s">
        <v>712</v>
      </c>
      <c r="AP3294" t="s">
        <v>1244</v>
      </c>
      <c r="AQ3294" t="s">
        <v>659</v>
      </c>
      <c r="AR3294" t="s">
        <v>2019</v>
      </c>
      <c r="AS3294" t="s">
        <v>659</v>
      </c>
      <c r="AT3294" t="s">
        <v>2019</v>
      </c>
      <c r="AU3294" t="s">
        <v>659</v>
      </c>
      <c r="AV3294" t="s">
        <v>2019</v>
      </c>
      <c r="AW3294">
        <v>0</v>
      </c>
      <c r="AX3294" t="s">
        <v>712</v>
      </c>
      <c r="AY3294" t="s">
        <v>1246</v>
      </c>
      <c r="AZ3294" t="s">
        <v>1246</v>
      </c>
      <c r="BA3294" t="s">
        <v>1246</v>
      </c>
      <c r="BB3294" t="s">
        <v>1248</v>
      </c>
      <c r="BE3294" t="s">
        <v>659</v>
      </c>
      <c r="BG3294" t="s">
        <v>1254</v>
      </c>
      <c r="BH3294" t="s">
        <v>1257</v>
      </c>
      <c r="BI3294" t="s">
        <v>1259</v>
      </c>
      <c r="BJ3294" t="s">
        <v>1266</v>
      </c>
      <c r="BM3294" t="s">
        <v>68</v>
      </c>
    </row>
    <row r="3295" spans="2:65" x14ac:dyDescent="0.3">
      <c r="B3295" t="s">
        <v>495</v>
      </c>
      <c r="C3295" t="s">
        <v>64</v>
      </c>
      <c r="D3295" t="s">
        <v>1390</v>
      </c>
      <c r="E3295" t="s">
        <v>724</v>
      </c>
      <c r="F3295" t="s">
        <v>471</v>
      </c>
      <c r="G3295" t="s">
        <v>76</v>
      </c>
      <c r="H3295" t="s">
        <v>471</v>
      </c>
      <c r="K3295" s="3">
        <v>44743</v>
      </c>
      <c r="L3295">
        <v>3</v>
      </c>
      <c r="M3295" t="s">
        <v>659</v>
      </c>
      <c r="N3295" t="s">
        <v>2019</v>
      </c>
      <c r="O3295" t="s">
        <v>524</v>
      </c>
      <c r="P3295" cm="1">
        <f t="array" ref="P3295">_xlfn.SWITCH(O3295,"Excellent",5,"Above Average", 4,"Average",3,"Below Average",2,"Extremely Poor",1)</f>
        <v>5</v>
      </c>
      <c r="Q3295" t="s">
        <v>712</v>
      </c>
      <c r="R3295" t="s">
        <v>712</v>
      </c>
      <c r="S3295" t="s">
        <v>712</v>
      </c>
      <c r="T3295" t="s">
        <v>524</v>
      </c>
      <c r="U3295" t="s">
        <v>659</v>
      </c>
      <c r="V3295" t="s">
        <v>2019</v>
      </c>
      <c r="W3295" t="s">
        <v>659</v>
      </c>
      <c r="X3295" t="s">
        <v>2019</v>
      </c>
      <c r="Y3295" t="s">
        <v>659</v>
      </c>
      <c r="Z3295" t="s">
        <v>2019</v>
      </c>
      <c r="AA3295" t="s">
        <v>659</v>
      </c>
      <c r="AB3295" t="s">
        <v>2019</v>
      </c>
      <c r="AC3295" t="s">
        <v>659</v>
      </c>
      <c r="AD3295" t="s">
        <v>2019</v>
      </c>
      <c r="AE3295" t="s">
        <v>659</v>
      </c>
      <c r="AF3295" t="s">
        <v>2019</v>
      </c>
      <c r="AG3295" t="s">
        <v>659</v>
      </c>
      <c r="AH3295" t="s">
        <v>2019</v>
      </c>
      <c r="AI3295" t="s">
        <v>659</v>
      </c>
      <c r="AJ3295" t="s">
        <v>2019</v>
      </c>
      <c r="AK3295" t="s">
        <v>712</v>
      </c>
      <c r="AL3295" t="s">
        <v>524</v>
      </c>
      <c r="AM3295" t="s">
        <v>712</v>
      </c>
      <c r="AN3295" t="s">
        <v>524</v>
      </c>
      <c r="AO3295" t="s">
        <v>712</v>
      </c>
      <c r="AP3295" t="s">
        <v>524</v>
      </c>
      <c r="AQ3295" t="s">
        <v>712</v>
      </c>
      <c r="AR3295" t="s">
        <v>524</v>
      </c>
      <c r="AS3295" t="s">
        <v>659</v>
      </c>
      <c r="AT3295" t="s">
        <v>2019</v>
      </c>
      <c r="AU3295" t="s">
        <v>659</v>
      </c>
      <c r="AV3295" t="s">
        <v>2019</v>
      </c>
      <c r="AW3295">
        <v>0</v>
      </c>
      <c r="AX3295" t="s">
        <v>659</v>
      </c>
      <c r="AY3295" t="s">
        <v>1246</v>
      </c>
      <c r="AZ3295" t="s">
        <v>1246</v>
      </c>
      <c r="BA3295" t="s">
        <v>1246</v>
      </c>
      <c r="BB3295" t="s">
        <v>1248</v>
      </c>
      <c r="BE3295" t="s">
        <v>659</v>
      </c>
      <c r="BG3295" t="s">
        <v>1254</v>
      </c>
      <c r="BH3295" t="s">
        <v>1257</v>
      </c>
      <c r="BI3295" t="s">
        <v>1259</v>
      </c>
      <c r="BJ3295" t="s">
        <v>1267</v>
      </c>
      <c r="BL3295" s="2"/>
      <c r="BM3295" t="s">
        <v>68</v>
      </c>
    </row>
    <row r="3296" spans="2:65" x14ac:dyDescent="0.3">
      <c r="B3296" t="s">
        <v>86</v>
      </c>
      <c r="C3296" t="s">
        <v>64</v>
      </c>
      <c r="D3296" t="s">
        <v>1315</v>
      </c>
      <c r="E3296" t="s">
        <v>566</v>
      </c>
      <c r="F3296" t="s">
        <v>170</v>
      </c>
      <c r="G3296" t="s">
        <v>113</v>
      </c>
      <c r="H3296" t="s">
        <v>170</v>
      </c>
      <c r="K3296" s="3">
        <v>44743</v>
      </c>
      <c r="L3296">
        <v>1</v>
      </c>
      <c r="M3296" t="s">
        <v>712</v>
      </c>
      <c r="N3296" t="s">
        <v>712</v>
      </c>
      <c r="O3296" t="s">
        <v>524</v>
      </c>
      <c r="P3296" cm="1">
        <f t="array" ref="P3296">_xlfn.SWITCH(O3296,"Excellent",5,"Above Average", 4,"Average",3,"Below Average",2,"Extremely Poor",1)</f>
        <v>5</v>
      </c>
      <c r="Q3296" t="s">
        <v>712</v>
      </c>
      <c r="R3296" t="s">
        <v>712</v>
      </c>
      <c r="S3296" t="s">
        <v>712</v>
      </c>
      <c r="T3296" t="s">
        <v>524</v>
      </c>
      <c r="U3296" t="s">
        <v>712</v>
      </c>
      <c r="V3296" t="s">
        <v>524</v>
      </c>
      <c r="W3296" t="s">
        <v>712</v>
      </c>
      <c r="X3296" t="s">
        <v>524</v>
      </c>
      <c r="Y3296" t="s">
        <v>712</v>
      </c>
      <c r="Z3296" t="s">
        <v>524</v>
      </c>
      <c r="AA3296" t="s">
        <v>712</v>
      </c>
      <c r="AB3296" t="s">
        <v>524</v>
      </c>
      <c r="AC3296" t="s">
        <v>712</v>
      </c>
      <c r="AD3296" t="s">
        <v>524</v>
      </c>
      <c r="AE3296" t="s">
        <v>712</v>
      </c>
      <c r="AF3296" t="s">
        <v>524</v>
      </c>
      <c r="AG3296" t="s">
        <v>712</v>
      </c>
      <c r="AH3296" t="s">
        <v>524</v>
      </c>
      <c r="AI3296" t="s">
        <v>712</v>
      </c>
      <c r="AJ3296" t="s">
        <v>524</v>
      </c>
      <c r="AK3296" t="s">
        <v>712</v>
      </c>
      <c r="AL3296" t="s">
        <v>524</v>
      </c>
      <c r="AM3296" t="s">
        <v>712</v>
      </c>
      <c r="AN3296" t="s">
        <v>524</v>
      </c>
      <c r="AO3296" t="s">
        <v>712</v>
      </c>
      <c r="AP3296" t="s">
        <v>524</v>
      </c>
      <c r="AQ3296" t="s">
        <v>712</v>
      </c>
      <c r="AR3296" t="s">
        <v>524</v>
      </c>
      <c r="AS3296" t="s">
        <v>712</v>
      </c>
      <c r="AT3296" t="s">
        <v>524</v>
      </c>
      <c r="AU3296" t="s">
        <v>712</v>
      </c>
      <c r="AV3296" t="s">
        <v>524</v>
      </c>
      <c r="AW3296">
        <v>0</v>
      </c>
      <c r="AX3296" t="s">
        <v>712</v>
      </c>
      <c r="AY3296" t="s">
        <v>1246</v>
      </c>
      <c r="AZ3296" t="s">
        <v>1246</v>
      </c>
      <c r="BA3296" t="s">
        <v>1246</v>
      </c>
      <c r="BB3296" t="s">
        <v>1248</v>
      </c>
      <c r="BE3296" t="s">
        <v>659</v>
      </c>
      <c r="BG3296" t="s">
        <v>1253</v>
      </c>
      <c r="BH3296" t="s">
        <v>1257</v>
      </c>
      <c r="BI3296" t="s">
        <v>1259</v>
      </c>
      <c r="BJ3296" t="s">
        <v>1266</v>
      </c>
      <c r="BM3296" t="s">
        <v>68</v>
      </c>
    </row>
    <row r="3297" spans="2:65" x14ac:dyDescent="0.3">
      <c r="B3297" t="s">
        <v>410</v>
      </c>
      <c r="C3297" t="s">
        <v>64</v>
      </c>
      <c r="D3297" t="s">
        <v>1334</v>
      </c>
      <c r="E3297" t="s">
        <v>465</v>
      </c>
      <c r="F3297" t="s">
        <v>1030</v>
      </c>
      <c r="G3297" t="s">
        <v>128</v>
      </c>
      <c r="H3297" t="s">
        <v>1030</v>
      </c>
      <c r="K3297" s="3">
        <v>44743</v>
      </c>
      <c r="L3297">
        <v>1</v>
      </c>
      <c r="M3297" t="s">
        <v>659</v>
      </c>
      <c r="N3297" t="s">
        <v>2019</v>
      </c>
      <c r="O3297" t="s">
        <v>1242</v>
      </c>
      <c r="P3297" cm="1">
        <f t="array" ref="P3297">_xlfn.SWITCH(O3297,"Excellent",5,"Above Average", 4,"Average",3,"Below Average",2,"Extremely Poor",1)</f>
        <v>3</v>
      </c>
      <c r="Q3297" t="s">
        <v>712</v>
      </c>
      <c r="R3297" t="s">
        <v>712</v>
      </c>
      <c r="S3297" t="s">
        <v>659</v>
      </c>
      <c r="T3297" t="s">
        <v>2019</v>
      </c>
      <c r="U3297" t="s">
        <v>712</v>
      </c>
      <c r="V3297" t="s">
        <v>1243</v>
      </c>
      <c r="W3297" t="s">
        <v>712</v>
      </c>
      <c r="X3297" t="s">
        <v>1242</v>
      </c>
      <c r="Y3297" t="s">
        <v>659</v>
      </c>
      <c r="Z3297" t="s">
        <v>2019</v>
      </c>
      <c r="AA3297" t="s">
        <v>659</v>
      </c>
      <c r="AB3297" t="s">
        <v>2019</v>
      </c>
      <c r="AC3297" t="s">
        <v>659</v>
      </c>
      <c r="AD3297" t="s">
        <v>2019</v>
      </c>
      <c r="AE3297" t="s">
        <v>659</v>
      </c>
      <c r="AF3297" t="s">
        <v>2019</v>
      </c>
      <c r="AG3297" t="s">
        <v>712</v>
      </c>
      <c r="AH3297" t="s">
        <v>1242</v>
      </c>
      <c r="AI3297" t="s">
        <v>659</v>
      </c>
      <c r="AJ3297" t="s">
        <v>2019</v>
      </c>
      <c r="AK3297" t="s">
        <v>659</v>
      </c>
      <c r="AL3297" t="s">
        <v>2019</v>
      </c>
      <c r="AM3297" t="s">
        <v>712</v>
      </c>
      <c r="AN3297" t="s">
        <v>1242</v>
      </c>
      <c r="AO3297" t="s">
        <v>659</v>
      </c>
      <c r="AP3297" t="s">
        <v>2019</v>
      </c>
      <c r="AQ3297" t="s">
        <v>659</v>
      </c>
      <c r="AR3297" t="s">
        <v>2019</v>
      </c>
      <c r="AS3297" t="s">
        <v>659</v>
      </c>
      <c r="AT3297" t="s">
        <v>2019</v>
      </c>
      <c r="AU3297" t="s">
        <v>712</v>
      </c>
      <c r="AV3297" t="s">
        <v>1242</v>
      </c>
      <c r="AW3297">
        <v>0</v>
      </c>
      <c r="AX3297" t="s">
        <v>659</v>
      </c>
      <c r="AY3297" t="s">
        <v>3291</v>
      </c>
      <c r="AZ3297" t="s">
        <v>3291</v>
      </c>
      <c r="BA3297" t="s">
        <v>3291</v>
      </c>
      <c r="BB3297" t="s">
        <v>1248</v>
      </c>
      <c r="BE3297" t="s">
        <v>712</v>
      </c>
      <c r="BG3297" t="s">
        <v>1255</v>
      </c>
      <c r="BH3297" t="s">
        <v>1257</v>
      </c>
      <c r="BI3297" t="s">
        <v>1259</v>
      </c>
      <c r="BJ3297" t="s">
        <v>1266</v>
      </c>
      <c r="BM3297" t="s">
        <v>68</v>
      </c>
    </row>
    <row r="3298" spans="2:65" x14ac:dyDescent="0.3">
      <c r="B3298" t="s">
        <v>750</v>
      </c>
      <c r="C3298" t="s">
        <v>64</v>
      </c>
      <c r="D3298" t="s">
        <v>1421</v>
      </c>
      <c r="E3298" t="s">
        <v>977</v>
      </c>
      <c r="F3298" t="s">
        <v>978</v>
      </c>
      <c r="G3298" t="s">
        <v>66</v>
      </c>
      <c r="H3298" t="s">
        <v>657</v>
      </c>
      <c r="K3298" s="3">
        <v>44743</v>
      </c>
      <c r="L3298">
        <v>1</v>
      </c>
      <c r="M3298" t="s">
        <v>712</v>
      </c>
      <c r="N3298" t="s">
        <v>712</v>
      </c>
      <c r="O3298" t="s">
        <v>524</v>
      </c>
      <c r="P3298" cm="1">
        <f t="array" ref="P3298">_xlfn.SWITCH(O3298,"Excellent",5,"Above Average", 4,"Average",3,"Below Average",2,"Extremely Poor",1)</f>
        <v>5</v>
      </c>
      <c r="Q3298" t="s">
        <v>712</v>
      </c>
      <c r="R3298" t="s">
        <v>712</v>
      </c>
      <c r="S3298" t="s">
        <v>712</v>
      </c>
      <c r="T3298" t="s">
        <v>524</v>
      </c>
      <c r="U3298" t="s">
        <v>659</v>
      </c>
      <c r="V3298" t="s">
        <v>2019</v>
      </c>
      <c r="W3298" t="s">
        <v>659</v>
      </c>
      <c r="X3298" t="s">
        <v>2019</v>
      </c>
      <c r="Y3298" t="s">
        <v>712</v>
      </c>
      <c r="Z3298" t="s">
        <v>524</v>
      </c>
      <c r="AA3298" t="s">
        <v>712</v>
      </c>
      <c r="AB3298" t="s">
        <v>524</v>
      </c>
      <c r="AC3298" t="s">
        <v>712</v>
      </c>
      <c r="AD3298" t="s">
        <v>524</v>
      </c>
      <c r="AE3298" t="s">
        <v>712</v>
      </c>
      <c r="AF3298" t="s">
        <v>524</v>
      </c>
      <c r="AG3298" t="s">
        <v>659</v>
      </c>
      <c r="AH3298" t="s">
        <v>2019</v>
      </c>
      <c r="AI3298" t="s">
        <v>659</v>
      </c>
      <c r="AJ3298" t="s">
        <v>2019</v>
      </c>
      <c r="AK3298" t="s">
        <v>712</v>
      </c>
      <c r="AL3298" t="s">
        <v>524</v>
      </c>
      <c r="AM3298" t="s">
        <v>712</v>
      </c>
      <c r="AN3298" t="s">
        <v>524</v>
      </c>
      <c r="AO3298" t="s">
        <v>659</v>
      </c>
      <c r="AP3298" t="s">
        <v>2019</v>
      </c>
      <c r="AQ3298" t="s">
        <v>712</v>
      </c>
      <c r="AR3298" t="s">
        <v>524</v>
      </c>
      <c r="AS3298" t="s">
        <v>712</v>
      </c>
      <c r="AT3298" t="s">
        <v>524</v>
      </c>
      <c r="AU3298" t="s">
        <v>659</v>
      </c>
      <c r="AV3298" t="s">
        <v>2019</v>
      </c>
      <c r="AW3298">
        <v>1</v>
      </c>
      <c r="AX3298" t="s">
        <v>659</v>
      </c>
      <c r="AY3298" t="s">
        <v>1246</v>
      </c>
      <c r="AZ3298" t="s">
        <v>1246</v>
      </c>
      <c r="BA3298" t="s">
        <v>1246</v>
      </c>
      <c r="BB3298" t="s">
        <v>1248</v>
      </c>
      <c r="BE3298" t="s">
        <v>659</v>
      </c>
      <c r="BG3298" t="s">
        <v>1255</v>
      </c>
      <c r="BH3298" t="s">
        <v>1257</v>
      </c>
      <c r="BI3298" t="s">
        <v>1259</v>
      </c>
      <c r="BJ3298" t="s">
        <v>1266</v>
      </c>
      <c r="BM3298" t="s">
        <v>68</v>
      </c>
    </row>
    <row r="3299" spans="2:65" x14ac:dyDescent="0.3">
      <c r="B3299" t="s">
        <v>557</v>
      </c>
      <c r="C3299" t="s">
        <v>64</v>
      </c>
      <c r="D3299" t="s">
        <v>1532</v>
      </c>
      <c r="E3299" t="s">
        <v>1945</v>
      </c>
      <c r="F3299" t="s">
        <v>876</v>
      </c>
      <c r="G3299" t="s">
        <v>71</v>
      </c>
      <c r="H3299" t="s">
        <v>541</v>
      </c>
      <c r="K3299" s="3">
        <v>44743</v>
      </c>
      <c r="L3299">
        <v>1</v>
      </c>
      <c r="M3299" t="s">
        <v>712</v>
      </c>
      <c r="N3299" t="s">
        <v>712</v>
      </c>
      <c r="O3299" t="s">
        <v>524</v>
      </c>
      <c r="P3299" cm="1">
        <f t="array" ref="P3299">_xlfn.SWITCH(O3299,"Excellent",5,"Above Average", 4,"Average",3,"Below Average",2,"Extremely Poor",1)</f>
        <v>5</v>
      </c>
      <c r="Q3299" t="s">
        <v>712</v>
      </c>
      <c r="R3299" t="s">
        <v>712</v>
      </c>
      <c r="S3299" t="s">
        <v>712</v>
      </c>
      <c r="T3299" t="s">
        <v>524</v>
      </c>
      <c r="U3299" t="s">
        <v>659</v>
      </c>
      <c r="V3299" t="s">
        <v>2019</v>
      </c>
      <c r="W3299" t="s">
        <v>659</v>
      </c>
      <c r="X3299" t="s">
        <v>2019</v>
      </c>
      <c r="Y3299" t="s">
        <v>659</v>
      </c>
      <c r="Z3299" t="s">
        <v>2019</v>
      </c>
      <c r="AA3299" t="s">
        <v>659</v>
      </c>
      <c r="AB3299" t="s">
        <v>2019</v>
      </c>
      <c r="AC3299" t="s">
        <v>659</v>
      </c>
      <c r="AD3299" t="s">
        <v>2019</v>
      </c>
      <c r="AE3299" t="s">
        <v>659</v>
      </c>
      <c r="AF3299" t="s">
        <v>2019</v>
      </c>
      <c r="AG3299" t="s">
        <v>659</v>
      </c>
      <c r="AH3299" t="s">
        <v>2019</v>
      </c>
      <c r="AI3299" t="s">
        <v>659</v>
      </c>
      <c r="AJ3299" t="s">
        <v>2019</v>
      </c>
      <c r="AK3299" t="s">
        <v>659</v>
      </c>
      <c r="AL3299" t="s">
        <v>2019</v>
      </c>
      <c r="AM3299" t="s">
        <v>659</v>
      </c>
      <c r="AN3299" t="s">
        <v>2019</v>
      </c>
      <c r="AO3299" t="s">
        <v>659</v>
      </c>
      <c r="AP3299" t="s">
        <v>2019</v>
      </c>
      <c r="AQ3299" t="s">
        <v>659</v>
      </c>
      <c r="AR3299" t="s">
        <v>2019</v>
      </c>
      <c r="AS3299" t="s">
        <v>712</v>
      </c>
      <c r="AT3299" t="s">
        <v>524</v>
      </c>
      <c r="AU3299" t="s">
        <v>659</v>
      </c>
      <c r="AV3299" t="s">
        <v>2019</v>
      </c>
      <c r="AW3299">
        <v>0</v>
      </c>
      <c r="AX3299" t="s">
        <v>659</v>
      </c>
      <c r="AY3299" t="s">
        <v>1246</v>
      </c>
      <c r="AZ3299" t="s">
        <v>1246</v>
      </c>
      <c r="BA3299" t="s">
        <v>1246</v>
      </c>
      <c r="BB3299" t="s">
        <v>1251</v>
      </c>
      <c r="BE3299" t="s">
        <v>659</v>
      </c>
      <c r="BG3299" t="s">
        <v>1254</v>
      </c>
      <c r="BH3299" t="s">
        <v>1257</v>
      </c>
      <c r="BI3299" t="s">
        <v>1259</v>
      </c>
      <c r="BJ3299" t="s">
        <v>1266</v>
      </c>
      <c r="BM3299" t="s">
        <v>68</v>
      </c>
    </row>
    <row r="3300" spans="2:65" x14ac:dyDescent="0.3">
      <c r="B3300" t="s">
        <v>573</v>
      </c>
      <c r="C3300" t="s">
        <v>64</v>
      </c>
      <c r="D3300" t="s">
        <v>1360</v>
      </c>
      <c r="E3300" t="s">
        <v>774</v>
      </c>
      <c r="F3300" t="s">
        <v>716</v>
      </c>
      <c r="G3300" t="s">
        <v>174</v>
      </c>
      <c r="H3300" t="s">
        <v>716</v>
      </c>
      <c r="K3300" s="3">
        <v>44743</v>
      </c>
      <c r="L3300">
        <v>1</v>
      </c>
      <c r="M3300" t="s">
        <v>712</v>
      </c>
      <c r="N3300" t="s">
        <v>712</v>
      </c>
      <c r="O3300" t="s">
        <v>2643</v>
      </c>
      <c r="P3300" cm="1">
        <f t="array" ref="P3300">_xlfn.SWITCH(O3300,"Excellent",5,"Above Average", 4,"Average",3,"Below Average",2,"Extremely Poor",1)</f>
        <v>1</v>
      </c>
      <c r="Q3300" t="s">
        <v>659</v>
      </c>
      <c r="R3300" t="s">
        <v>2019</v>
      </c>
      <c r="S3300" t="s">
        <v>659</v>
      </c>
      <c r="T3300" t="s">
        <v>2019</v>
      </c>
      <c r="U3300" t="s">
        <v>712</v>
      </c>
      <c r="V3300" t="s">
        <v>2643</v>
      </c>
      <c r="W3300" t="s">
        <v>659</v>
      </c>
      <c r="X3300" t="s">
        <v>2019</v>
      </c>
      <c r="Y3300" t="s">
        <v>712</v>
      </c>
      <c r="Z3300" t="s">
        <v>2643</v>
      </c>
      <c r="AA3300" t="s">
        <v>659</v>
      </c>
      <c r="AB3300" t="s">
        <v>2019</v>
      </c>
      <c r="AC3300" t="s">
        <v>659</v>
      </c>
      <c r="AD3300" t="s">
        <v>2019</v>
      </c>
      <c r="AE3300" t="s">
        <v>712</v>
      </c>
      <c r="AF3300" t="s">
        <v>2643</v>
      </c>
      <c r="AG3300" t="s">
        <v>712</v>
      </c>
      <c r="AH3300" t="s">
        <v>2643</v>
      </c>
      <c r="AI3300" t="s">
        <v>659</v>
      </c>
      <c r="AJ3300" t="s">
        <v>2019</v>
      </c>
      <c r="AK3300" t="s">
        <v>659</v>
      </c>
      <c r="AL3300" t="s">
        <v>2019</v>
      </c>
      <c r="AM3300" t="s">
        <v>712</v>
      </c>
      <c r="AN3300" t="s">
        <v>2643</v>
      </c>
      <c r="AO3300" t="s">
        <v>712</v>
      </c>
      <c r="AP3300" t="s">
        <v>2643</v>
      </c>
      <c r="AQ3300" t="s">
        <v>659</v>
      </c>
      <c r="AR3300" t="s">
        <v>2019</v>
      </c>
      <c r="AS3300" t="s">
        <v>659</v>
      </c>
      <c r="AT3300" t="s">
        <v>2019</v>
      </c>
      <c r="AU3300" t="s">
        <v>712</v>
      </c>
      <c r="AV3300" t="s">
        <v>2643</v>
      </c>
      <c r="AW3300">
        <v>0</v>
      </c>
      <c r="AX3300" t="s">
        <v>712</v>
      </c>
      <c r="AY3300" t="s">
        <v>2644</v>
      </c>
      <c r="AZ3300" t="s">
        <v>2644</v>
      </c>
      <c r="BA3300" t="s">
        <v>2644</v>
      </c>
      <c r="BB3300" t="s">
        <v>1249</v>
      </c>
      <c r="BE3300" t="s">
        <v>659</v>
      </c>
      <c r="BG3300" t="s">
        <v>1256</v>
      </c>
      <c r="BH3300" t="s">
        <v>1256</v>
      </c>
      <c r="BI3300" t="s">
        <v>1259</v>
      </c>
      <c r="BJ3300" t="s">
        <v>1266</v>
      </c>
      <c r="BM3300" t="s">
        <v>68</v>
      </c>
    </row>
    <row r="3301" spans="2:65" x14ac:dyDescent="0.3">
      <c r="B3301" t="s">
        <v>520</v>
      </c>
      <c r="C3301" t="s">
        <v>64</v>
      </c>
      <c r="D3301" t="s">
        <v>1532</v>
      </c>
      <c r="E3301" t="s">
        <v>919</v>
      </c>
      <c r="F3301" t="s">
        <v>1946</v>
      </c>
      <c r="G3301" t="s">
        <v>1707</v>
      </c>
      <c r="H3301" t="s">
        <v>1946</v>
      </c>
      <c r="K3301" s="3">
        <v>44743</v>
      </c>
      <c r="L3301">
        <v>2</v>
      </c>
      <c r="M3301" t="s">
        <v>712</v>
      </c>
      <c r="N3301" t="s">
        <v>712</v>
      </c>
      <c r="O3301" t="s">
        <v>524</v>
      </c>
      <c r="P3301" cm="1">
        <f t="array" ref="P3301">_xlfn.SWITCH(O3301,"Excellent",5,"Above Average", 4,"Average",3,"Below Average",2,"Extremely Poor",1)</f>
        <v>5</v>
      </c>
      <c r="Q3301" t="s">
        <v>712</v>
      </c>
      <c r="R3301" t="s">
        <v>659</v>
      </c>
      <c r="S3301" t="s">
        <v>712</v>
      </c>
      <c r="T3301" t="s">
        <v>1242</v>
      </c>
      <c r="U3301" t="s">
        <v>712</v>
      </c>
      <c r="V3301" t="s">
        <v>1242</v>
      </c>
      <c r="W3301" t="s">
        <v>659</v>
      </c>
      <c r="X3301" t="s">
        <v>2019</v>
      </c>
      <c r="Y3301" t="s">
        <v>712</v>
      </c>
      <c r="Z3301" t="s">
        <v>524</v>
      </c>
      <c r="AA3301" t="s">
        <v>659</v>
      </c>
      <c r="AB3301" t="s">
        <v>2019</v>
      </c>
      <c r="AC3301" t="s">
        <v>659</v>
      </c>
      <c r="AD3301" t="s">
        <v>2019</v>
      </c>
      <c r="AE3301" t="s">
        <v>712</v>
      </c>
      <c r="AF3301" t="s">
        <v>1242</v>
      </c>
      <c r="AG3301" t="s">
        <v>659</v>
      </c>
      <c r="AH3301" t="s">
        <v>2019</v>
      </c>
      <c r="AI3301" t="s">
        <v>659</v>
      </c>
      <c r="AJ3301" t="s">
        <v>2019</v>
      </c>
      <c r="AK3301" t="s">
        <v>712</v>
      </c>
      <c r="AL3301" t="s">
        <v>524</v>
      </c>
      <c r="AM3301" t="s">
        <v>659</v>
      </c>
      <c r="AN3301" t="s">
        <v>2019</v>
      </c>
      <c r="AO3301" t="s">
        <v>659</v>
      </c>
      <c r="AP3301" t="s">
        <v>2019</v>
      </c>
      <c r="AQ3301" t="s">
        <v>659</v>
      </c>
      <c r="AR3301" t="s">
        <v>2019</v>
      </c>
      <c r="AS3301" t="s">
        <v>712</v>
      </c>
      <c r="AT3301" t="s">
        <v>524</v>
      </c>
      <c r="AU3301" t="s">
        <v>659</v>
      </c>
      <c r="AV3301" t="s">
        <v>2019</v>
      </c>
      <c r="AW3301">
        <v>1</v>
      </c>
      <c r="AX3301" t="s">
        <v>712</v>
      </c>
      <c r="AY3301" t="s">
        <v>1246</v>
      </c>
      <c r="AZ3301" t="s">
        <v>1246</v>
      </c>
      <c r="BA3301" t="s">
        <v>119</v>
      </c>
      <c r="BB3301" t="s">
        <v>1248</v>
      </c>
      <c r="BE3301" t="s">
        <v>659</v>
      </c>
      <c r="BG3301" t="s">
        <v>1256</v>
      </c>
      <c r="BH3301" t="s">
        <v>1256</v>
      </c>
      <c r="BI3301" t="s">
        <v>1259</v>
      </c>
      <c r="BJ3301" t="s">
        <v>1266</v>
      </c>
      <c r="BM3301" t="s">
        <v>68</v>
      </c>
    </row>
    <row r="3302" spans="2:65" x14ac:dyDescent="0.3">
      <c r="B3302" t="s">
        <v>181</v>
      </c>
      <c r="C3302" t="s">
        <v>64</v>
      </c>
      <c r="D3302" t="s">
        <v>1459</v>
      </c>
      <c r="E3302" t="s">
        <v>1947</v>
      </c>
      <c r="F3302" t="s">
        <v>609</v>
      </c>
      <c r="G3302" t="s">
        <v>118</v>
      </c>
      <c r="H3302" t="s">
        <v>609</v>
      </c>
      <c r="K3302" s="3">
        <v>44743</v>
      </c>
      <c r="L3302">
        <v>3</v>
      </c>
      <c r="M3302" t="s">
        <v>712</v>
      </c>
      <c r="N3302" t="s">
        <v>712</v>
      </c>
      <c r="O3302" t="s">
        <v>2643</v>
      </c>
      <c r="P3302" cm="1">
        <f t="array" ref="P3302">_xlfn.SWITCH(O3302,"Excellent",5,"Above Average", 4,"Average",3,"Below Average",2,"Extremely Poor",1)</f>
        <v>1</v>
      </c>
      <c r="Q3302" t="s">
        <v>659</v>
      </c>
      <c r="R3302" t="s">
        <v>2019</v>
      </c>
      <c r="S3302" t="s">
        <v>712</v>
      </c>
      <c r="T3302" t="s">
        <v>1241</v>
      </c>
      <c r="U3302" t="s">
        <v>712</v>
      </c>
      <c r="V3302" t="s">
        <v>2643</v>
      </c>
      <c r="W3302" t="s">
        <v>712</v>
      </c>
      <c r="X3302" t="s">
        <v>2643</v>
      </c>
      <c r="Y3302" t="s">
        <v>712</v>
      </c>
      <c r="Z3302" t="s">
        <v>2643</v>
      </c>
      <c r="AA3302" t="s">
        <v>712</v>
      </c>
      <c r="AB3302" t="s">
        <v>2643</v>
      </c>
      <c r="AC3302" t="s">
        <v>712</v>
      </c>
      <c r="AD3302" t="s">
        <v>1244</v>
      </c>
      <c r="AE3302" t="s">
        <v>712</v>
      </c>
      <c r="AF3302" t="s">
        <v>2643</v>
      </c>
      <c r="AG3302" t="s">
        <v>712</v>
      </c>
      <c r="AH3302" t="s">
        <v>2643</v>
      </c>
      <c r="AI3302" t="s">
        <v>659</v>
      </c>
      <c r="AJ3302" t="s">
        <v>2019</v>
      </c>
      <c r="AK3302" t="s">
        <v>712</v>
      </c>
      <c r="AL3302" t="s">
        <v>2643</v>
      </c>
      <c r="AM3302" t="s">
        <v>712</v>
      </c>
      <c r="AN3302" t="s">
        <v>2643</v>
      </c>
      <c r="AO3302" t="s">
        <v>712</v>
      </c>
      <c r="AP3302" t="s">
        <v>2643</v>
      </c>
      <c r="AQ3302" t="s">
        <v>712</v>
      </c>
      <c r="AR3302" t="s">
        <v>2643</v>
      </c>
      <c r="AS3302" t="s">
        <v>712</v>
      </c>
      <c r="AT3302" t="s">
        <v>2643</v>
      </c>
      <c r="AU3302" t="s">
        <v>712</v>
      </c>
      <c r="AV3302" t="s">
        <v>1244</v>
      </c>
      <c r="AW3302" t="s">
        <v>1245</v>
      </c>
      <c r="AX3302" t="s">
        <v>712</v>
      </c>
      <c r="AY3302" t="s">
        <v>3291</v>
      </c>
      <c r="AZ3302" t="s">
        <v>3291</v>
      </c>
      <c r="BA3302" t="s">
        <v>1247</v>
      </c>
      <c r="BB3302" t="s">
        <v>1251</v>
      </c>
      <c r="BE3302" t="s">
        <v>712</v>
      </c>
      <c r="BG3302" t="s">
        <v>1253</v>
      </c>
      <c r="BH3302" t="s">
        <v>1256</v>
      </c>
      <c r="BI3302" t="s">
        <v>1259</v>
      </c>
      <c r="BJ3302" t="s">
        <v>1266</v>
      </c>
      <c r="BM3302" t="s">
        <v>68</v>
      </c>
    </row>
    <row r="3303" spans="2:65" x14ac:dyDescent="0.3">
      <c r="B3303" t="s">
        <v>1214</v>
      </c>
      <c r="C3303" t="s">
        <v>64</v>
      </c>
      <c r="D3303" t="s">
        <v>1359</v>
      </c>
      <c r="E3303" t="s">
        <v>1718</v>
      </c>
      <c r="F3303" t="s">
        <v>1780</v>
      </c>
      <c r="G3303" t="s">
        <v>89</v>
      </c>
      <c r="H3303" t="s">
        <v>1948</v>
      </c>
      <c r="K3303" s="3">
        <v>44743</v>
      </c>
      <c r="L3303">
        <v>1</v>
      </c>
      <c r="M3303" t="s">
        <v>712</v>
      </c>
      <c r="N3303" t="s">
        <v>712</v>
      </c>
      <c r="O3303" t="s">
        <v>524</v>
      </c>
      <c r="P3303" cm="1">
        <f t="array" ref="P3303">_xlfn.SWITCH(O3303,"Excellent",5,"Above Average", 4,"Average",3,"Below Average",2,"Extremely Poor",1)</f>
        <v>5</v>
      </c>
      <c r="Q3303" t="s">
        <v>712</v>
      </c>
      <c r="R3303" t="s">
        <v>712</v>
      </c>
      <c r="S3303" t="s">
        <v>712</v>
      </c>
      <c r="T3303" t="s">
        <v>524</v>
      </c>
      <c r="U3303" t="s">
        <v>659</v>
      </c>
      <c r="V3303" t="s">
        <v>2019</v>
      </c>
      <c r="W3303" t="s">
        <v>659</v>
      </c>
      <c r="X3303" t="s">
        <v>2019</v>
      </c>
      <c r="Y3303" t="s">
        <v>712</v>
      </c>
      <c r="Z3303" t="s">
        <v>524</v>
      </c>
      <c r="AA3303" t="s">
        <v>659</v>
      </c>
      <c r="AB3303" t="s">
        <v>2019</v>
      </c>
      <c r="AC3303" t="s">
        <v>712</v>
      </c>
      <c r="AD3303" t="s">
        <v>1244</v>
      </c>
      <c r="AE3303" t="s">
        <v>659</v>
      </c>
      <c r="AF3303" t="s">
        <v>2019</v>
      </c>
      <c r="AG3303" t="s">
        <v>659</v>
      </c>
      <c r="AH3303" t="s">
        <v>2019</v>
      </c>
      <c r="AI3303" t="s">
        <v>659</v>
      </c>
      <c r="AJ3303" t="s">
        <v>2019</v>
      </c>
      <c r="AK3303" t="s">
        <v>659</v>
      </c>
      <c r="AL3303" t="s">
        <v>2019</v>
      </c>
      <c r="AM3303" t="s">
        <v>712</v>
      </c>
      <c r="AN3303" t="s">
        <v>524</v>
      </c>
      <c r="AO3303" t="s">
        <v>712</v>
      </c>
      <c r="AP3303" t="s">
        <v>524</v>
      </c>
      <c r="AQ3303" t="s">
        <v>712</v>
      </c>
      <c r="AR3303" t="s">
        <v>524</v>
      </c>
      <c r="AS3303" t="s">
        <v>659</v>
      </c>
      <c r="AT3303" t="s">
        <v>2019</v>
      </c>
      <c r="AU3303" t="s">
        <v>712</v>
      </c>
      <c r="AV3303" t="s">
        <v>524</v>
      </c>
      <c r="AW3303">
        <v>1</v>
      </c>
      <c r="AX3303" t="s">
        <v>659</v>
      </c>
      <c r="AY3303" t="s">
        <v>1246</v>
      </c>
      <c r="AZ3303" t="s">
        <v>1246</v>
      </c>
      <c r="BA3303" t="s">
        <v>1246</v>
      </c>
      <c r="BB3303" t="s">
        <v>1250</v>
      </c>
      <c r="BE3303" t="s">
        <v>659</v>
      </c>
      <c r="BG3303" t="s">
        <v>1253</v>
      </c>
      <c r="BH3303" t="s">
        <v>1257</v>
      </c>
      <c r="BI3303" t="s">
        <v>1259</v>
      </c>
      <c r="BJ3303" t="s">
        <v>1266</v>
      </c>
      <c r="BM3303" t="s">
        <v>68</v>
      </c>
    </row>
    <row r="3304" spans="2:65" x14ac:dyDescent="0.3">
      <c r="B3304" t="s">
        <v>527</v>
      </c>
      <c r="C3304" t="s">
        <v>64</v>
      </c>
      <c r="D3304" t="s">
        <v>1305</v>
      </c>
      <c r="E3304" t="s">
        <v>105</v>
      </c>
      <c r="F3304" t="s">
        <v>1090</v>
      </c>
      <c r="G3304" t="s">
        <v>118</v>
      </c>
      <c r="H3304" t="s">
        <v>1949</v>
      </c>
      <c r="K3304" s="3">
        <v>44743</v>
      </c>
      <c r="L3304">
        <v>1</v>
      </c>
      <c r="M3304" t="s">
        <v>659</v>
      </c>
      <c r="N3304" t="s">
        <v>2019</v>
      </c>
      <c r="O3304" t="s">
        <v>524</v>
      </c>
      <c r="P3304" cm="1">
        <f t="array" ref="P3304">_xlfn.SWITCH(O3304,"Excellent",5,"Above Average", 4,"Average",3,"Below Average",2,"Extremely Poor",1)</f>
        <v>5</v>
      </c>
      <c r="Q3304" t="s">
        <v>712</v>
      </c>
      <c r="R3304" t="s">
        <v>712</v>
      </c>
      <c r="S3304" t="s">
        <v>712</v>
      </c>
      <c r="T3304" t="s">
        <v>524</v>
      </c>
      <c r="U3304" t="s">
        <v>659</v>
      </c>
      <c r="V3304" t="s">
        <v>2019</v>
      </c>
      <c r="W3304" t="s">
        <v>659</v>
      </c>
      <c r="X3304" t="s">
        <v>2019</v>
      </c>
      <c r="Y3304" t="s">
        <v>659</v>
      </c>
      <c r="Z3304" t="s">
        <v>2019</v>
      </c>
      <c r="AA3304" t="s">
        <v>712</v>
      </c>
      <c r="AB3304" t="s">
        <v>524</v>
      </c>
      <c r="AC3304" t="s">
        <v>659</v>
      </c>
      <c r="AD3304" t="s">
        <v>2019</v>
      </c>
      <c r="AE3304" t="s">
        <v>659</v>
      </c>
      <c r="AF3304" t="s">
        <v>2019</v>
      </c>
      <c r="AG3304" t="s">
        <v>659</v>
      </c>
      <c r="AH3304" t="s">
        <v>2019</v>
      </c>
      <c r="AI3304" t="s">
        <v>659</v>
      </c>
      <c r="AJ3304" t="s">
        <v>2019</v>
      </c>
      <c r="AK3304" t="s">
        <v>712</v>
      </c>
      <c r="AL3304" t="s">
        <v>524</v>
      </c>
      <c r="AM3304" t="s">
        <v>712</v>
      </c>
      <c r="AN3304" t="s">
        <v>524</v>
      </c>
      <c r="AO3304" t="s">
        <v>712</v>
      </c>
      <c r="AP3304" t="s">
        <v>524</v>
      </c>
      <c r="AQ3304" t="s">
        <v>712</v>
      </c>
      <c r="AR3304" t="s">
        <v>524</v>
      </c>
      <c r="AS3304" t="s">
        <v>659</v>
      </c>
      <c r="AT3304" t="s">
        <v>2019</v>
      </c>
      <c r="AU3304" t="s">
        <v>712</v>
      </c>
      <c r="AV3304" t="s">
        <v>524</v>
      </c>
      <c r="AW3304">
        <v>0</v>
      </c>
      <c r="AX3304" t="s">
        <v>659</v>
      </c>
      <c r="AY3304" t="s">
        <v>1246</v>
      </c>
      <c r="AZ3304" t="s">
        <v>1246</v>
      </c>
      <c r="BA3304" t="s">
        <v>1246</v>
      </c>
      <c r="BB3304" t="s">
        <v>1248</v>
      </c>
      <c r="BE3304" t="s">
        <v>659</v>
      </c>
      <c r="BG3304" t="s">
        <v>1254</v>
      </c>
      <c r="BH3304" t="s">
        <v>1257</v>
      </c>
      <c r="BI3304" t="s">
        <v>1265</v>
      </c>
      <c r="BJ3304" t="s">
        <v>1266</v>
      </c>
      <c r="BM3304" t="s">
        <v>68</v>
      </c>
    </row>
    <row r="3305" spans="2:65" x14ac:dyDescent="0.3">
      <c r="B3305" t="s">
        <v>110</v>
      </c>
      <c r="C3305" t="s">
        <v>64</v>
      </c>
      <c r="D3305" t="s">
        <v>1421</v>
      </c>
      <c r="E3305" t="s">
        <v>544</v>
      </c>
      <c r="F3305" t="s">
        <v>809</v>
      </c>
      <c r="G3305" t="s">
        <v>76</v>
      </c>
      <c r="H3305" t="s">
        <v>809</v>
      </c>
      <c r="K3305" s="3">
        <v>44743</v>
      </c>
      <c r="L3305">
        <v>1</v>
      </c>
      <c r="M3305" t="s">
        <v>712</v>
      </c>
      <c r="N3305" t="s">
        <v>712</v>
      </c>
      <c r="O3305" t="s">
        <v>524</v>
      </c>
      <c r="P3305" cm="1">
        <f t="array" ref="P3305">_xlfn.SWITCH(O3305,"Excellent",5,"Above Average", 4,"Average",3,"Below Average",2,"Extremely Poor",1)</f>
        <v>5</v>
      </c>
      <c r="Q3305" t="s">
        <v>712</v>
      </c>
      <c r="R3305" t="s">
        <v>712</v>
      </c>
      <c r="S3305" t="s">
        <v>712</v>
      </c>
      <c r="T3305" t="s">
        <v>524</v>
      </c>
      <c r="U3305" t="s">
        <v>712</v>
      </c>
      <c r="V3305" t="s">
        <v>524</v>
      </c>
      <c r="W3305" t="s">
        <v>712</v>
      </c>
      <c r="X3305" t="s">
        <v>524</v>
      </c>
      <c r="Y3305" t="s">
        <v>712</v>
      </c>
      <c r="Z3305" t="s">
        <v>524</v>
      </c>
      <c r="AA3305" t="s">
        <v>712</v>
      </c>
      <c r="AB3305" t="s">
        <v>524</v>
      </c>
      <c r="AC3305" t="s">
        <v>659</v>
      </c>
      <c r="AD3305" t="s">
        <v>2019</v>
      </c>
      <c r="AE3305" t="s">
        <v>712</v>
      </c>
      <c r="AF3305" t="s">
        <v>524</v>
      </c>
      <c r="AG3305" t="s">
        <v>659</v>
      </c>
      <c r="AH3305" t="s">
        <v>2019</v>
      </c>
      <c r="AI3305" t="s">
        <v>659</v>
      </c>
      <c r="AJ3305" t="s">
        <v>2019</v>
      </c>
      <c r="AK3305" t="s">
        <v>712</v>
      </c>
      <c r="AL3305" t="s">
        <v>524</v>
      </c>
      <c r="AM3305" t="s">
        <v>659</v>
      </c>
      <c r="AN3305" t="s">
        <v>2019</v>
      </c>
      <c r="AO3305" t="s">
        <v>659</v>
      </c>
      <c r="AP3305" t="s">
        <v>2019</v>
      </c>
      <c r="AQ3305" t="s">
        <v>659</v>
      </c>
      <c r="AR3305" t="s">
        <v>2019</v>
      </c>
      <c r="AS3305" t="s">
        <v>659</v>
      </c>
      <c r="AT3305" t="s">
        <v>2019</v>
      </c>
      <c r="AU3305" t="s">
        <v>659</v>
      </c>
      <c r="AV3305" t="s">
        <v>2019</v>
      </c>
      <c r="AW3305" t="s">
        <v>1245</v>
      </c>
      <c r="AX3305" t="s">
        <v>712</v>
      </c>
      <c r="AY3305" t="s">
        <v>1246</v>
      </c>
      <c r="AZ3305" t="s">
        <v>1246</v>
      </c>
      <c r="BA3305" t="s">
        <v>1246</v>
      </c>
      <c r="BB3305" t="s">
        <v>1248</v>
      </c>
      <c r="BE3305" t="s">
        <v>659</v>
      </c>
      <c r="BG3305" t="s">
        <v>1254</v>
      </c>
      <c r="BH3305" t="s">
        <v>1257</v>
      </c>
      <c r="BI3305" t="s">
        <v>1259</v>
      </c>
      <c r="BJ3305" t="s">
        <v>1267</v>
      </c>
      <c r="BM3305" t="s">
        <v>68</v>
      </c>
    </row>
    <row r="3306" spans="2:65" x14ac:dyDescent="0.3">
      <c r="B3306" t="s">
        <v>396</v>
      </c>
      <c r="C3306" t="s">
        <v>64</v>
      </c>
      <c r="D3306" t="s">
        <v>1305</v>
      </c>
      <c r="E3306" t="s">
        <v>1474</v>
      </c>
      <c r="F3306" t="s">
        <v>133</v>
      </c>
      <c r="G3306" t="s">
        <v>76</v>
      </c>
      <c r="H3306" t="s">
        <v>133</v>
      </c>
      <c r="K3306" s="3">
        <v>44743</v>
      </c>
      <c r="L3306">
        <v>1</v>
      </c>
      <c r="M3306" t="s">
        <v>712</v>
      </c>
      <c r="N3306" t="s">
        <v>712</v>
      </c>
      <c r="O3306" t="s">
        <v>524</v>
      </c>
      <c r="P3306" cm="1">
        <f t="array" ref="P3306">_xlfn.SWITCH(O3306,"Excellent",5,"Above Average", 4,"Average",3,"Below Average",2,"Extremely Poor",1)</f>
        <v>5</v>
      </c>
      <c r="Q3306" t="s">
        <v>712</v>
      </c>
      <c r="R3306" t="s">
        <v>712</v>
      </c>
      <c r="S3306" t="s">
        <v>712</v>
      </c>
      <c r="T3306" t="s">
        <v>1242</v>
      </c>
      <c r="U3306" t="s">
        <v>712</v>
      </c>
      <c r="V3306" t="s">
        <v>1242</v>
      </c>
      <c r="W3306" t="s">
        <v>712</v>
      </c>
      <c r="X3306" t="s">
        <v>1242</v>
      </c>
      <c r="Y3306" t="s">
        <v>712</v>
      </c>
      <c r="Z3306" t="s">
        <v>1242</v>
      </c>
      <c r="AA3306" t="s">
        <v>712</v>
      </c>
      <c r="AB3306" t="s">
        <v>1244</v>
      </c>
      <c r="AC3306" t="s">
        <v>712</v>
      </c>
      <c r="AD3306" t="s">
        <v>1242</v>
      </c>
      <c r="AE3306" t="s">
        <v>712</v>
      </c>
      <c r="AF3306" t="s">
        <v>1242</v>
      </c>
      <c r="AG3306" t="s">
        <v>712</v>
      </c>
      <c r="AH3306" t="s">
        <v>1242</v>
      </c>
      <c r="AI3306" t="s">
        <v>659</v>
      </c>
      <c r="AJ3306" t="s">
        <v>2019</v>
      </c>
      <c r="AK3306" t="s">
        <v>712</v>
      </c>
      <c r="AL3306" t="s">
        <v>1242</v>
      </c>
      <c r="AM3306" t="s">
        <v>712</v>
      </c>
      <c r="AN3306" t="s">
        <v>524</v>
      </c>
      <c r="AO3306" t="s">
        <v>712</v>
      </c>
      <c r="AP3306" t="s">
        <v>524</v>
      </c>
      <c r="AQ3306" t="s">
        <v>712</v>
      </c>
      <c r="AR3306" t="s">
        <v>524</v>
      </c>
      <c r="AS3306" t="s">
        <v>659</v>
      </c>
      <c r="AT3306" t="s">
        <v>2019</v>
      </c>
      <c r="AU3306" t="s">
        <v>712</v>
      </c>
      <c r="AV3306" t="s">
        <v>1244</v>
      </c>
      <c r="AW3306">
        <v>1</v>
      </c>
      <c r="AX3306" t="s">
        <v>659</v>
      </c>
      <c r="AY3306" t="s">
        <v>1246</v>
      </c>
      <c r="AZ3306" t="s">
        <v>1246</v>
      </c>
      <c r="BA3306" t="s">
        <v>1246</v>
      </c>
      <c r="BB3306" t="s">
        <v>1248</v>
      </c>
      <c r="BE3306" t="s">
        <v>659</v>
      </c>
      <c r="BG3306" t="s">
        <v>1255</v>
      </c>
      <c r="BH3306" t="s">
        <v>1258</v>
      </c>
      <c r="BI3306" t="s">
        <v>1263</v>
      </c>
      <c r="BJ3306" t="s">
        <v>1263</v>
      </c>
      <c r="BM3306" t="s">
        <v>68</v>
      </c>
    </row>
    <row r="3307" spans="2:65" x14ac:dyDescent="0.3">
      <c r="B3307" t="s">
        <v>220</v>
      </c>
      <c r="C3307" t="s">
        <v>64</v>
      </c>
      <c r="D3307" t="s">
        <v>1303</v>
      </c>
      <c r="E3307" t="s">
        <v>917</v>
      </c>
      <c r="F3307" t="s">
        <v>879</v>
      </c>
      <c r="G3307" t="s">
        <v>71</v>
      </c>
      <c r="H3307" t="s">
        <v>1119</v>
      </c>
      <c r="K3307" s="3">
        <v>44743</v>
      </c>
      <c r="L3307">
        <v>1</v>
      </c>
      <c r="M3307" t="s">
        <v>712</v>
      </c>
      <c r="N3307" t="s">
        <v>659</v>
      </c>
      <c r="O3307" t="s">
        <v>2640</v>
      </c>
      <c r="P3307" cm="1">
        <f t="array" ref="P3307">_xlfn.SWITCH(O3307,"Excellent",5,"Above Average", 4,"Average",3,"Below Average",2,"Extremely Poor",1)</f>
        <v>4</v>
      </c>
      <c r="Q3307" t="s">
        <v>712</v>
      </c>
      <c r="R3307" t="s">
        <v>712</v>
      </c>
      <c r="S3307" t="s">
        <v>712</v>
      </c>
      <c r="T3307" t="s">
        <v>524</v>
      </c>
      <c r="U3307" t="s">
        <v>712</v>
      </c>
      <c r="V3307" t="s">
        <v>2640</v>
      </c>
      <c r="W3307" t="s">
        <v>659</v>
      </c>
      <c r="X3307" t="s">
        <v>2019</v>
      </c>
      <c r="Y3307" t="s">
        <v>659</v>
      </c>
      <c r="Z3307" t="s">
        <v>2019</v>
      </c>
      <c r="AA3307" t="s">
        <v>712</v>
      </c>
      <c r="AB3307" t="s">
        <v>2640</v>
      </c>
      <c r="AC3307" t="s">
        <v>712</v>
      </c>
      <c r="AD3307" t="s">
        <v>1244</v>
      </c>
      <c r="AE3307" t="s">
        <v>712</v>
      </c>
      <c r="AF3307" t="s">
        <v>1244</v>
      </c>
      <c r="AG3307" t="s">
        <v>659</v>
      </c>
      <c r="AH3307" t="s">
        <v>2019</v>
      </c>
      <c r="AI3307" t="s">
        <v>659</v>
      </c>
      <c r="AJ3307" t="s">
        <v>2019</v>
      </c>
      <c r="AK3307" t="s">
        <v>712</v>
      </c>
      <c r="AL3307" t="s">
        <v>1242</v>
      </c>
      <c r="AM3307" t="s">
        <v>712</v>
      </c>
      <c r="AN3307" t="s">
        <v>1242</v>
      </c>
      <c r="AO3307" t="s">
        <v>712</v>
      </c>
      <c r="AP3307" t="s">
        <v>1242</v>
      </c>
      <c r="AQ3307" t="s">
        <v>712</v>
      </c>
      <c r="AR3307" t="s">
        <v>1242</v>
      </c>
      <c r="AS3307" t="s">
        <v>659</v>
      </c>
      <c r="AT3307" t="s">
        <v>2019</v>
      </c>
      <c r="AU3307" t="s">
        <v>712</v>
      </c>
      <c r="AV3307" t="s">
        <v>1242</v>
      </c>
      <c r="AW3307">
        <v>0</v>
      </c>
      <c r="AX3307" t="s">
        <v>712</v>
      </c>
      <c r="AY3307" t="s">
        <v>119</v>
      </c>
      <c r="AZ3307" t="s">
        <v>119</v>
      </c>
      <c r="BA3307" t="s">
        <v>119</v>
      </c>
      <c r="BB3307" t="s">
        <v>1248</v>
      </c>
      <c r="BE3307" t="s">
        <v>659</v>
      </c>
      <c r="BG3307" t="s">
        <v>1253</v>
      </c>
      <c r="BH3307" t="s">
        <v>1257</v>
      </c>
      <c r="BI3307" t="s">
        <v>1259</v>
      </c>
      <c r="BJ3307" t="s">
        <v>1266</v>
      </c>
      <c r="BM3307" t="s">
        <v>68</v>
      </c>
    </row>
    <row r="3308" spans="2:65" x14ac:dyDescent="0.3">
      <c r="B3308" t="s">
        <v>264</v>
      </c>
      <c r="C3308" t="s">
        <v>64</v>
      </c>
      <c r="D3308" t="s">
        <v>1588</v>
      </c>
      <c r="E3308" t="s">
        <v>479</v>
      </c>
      <c r="F3308" t="s">
        <v>217</v>
      </c>
      <c r="G3308" t="s">
        <v>71</v>
      </c>
      <c r="H3308" t="s">
        <v>217</v>
      </c>
      <c r="K3308" s="3">
        <v>44743</v>
      </c>
      <c r="L3308">
        <v>1</v>
      </c>
      <c r="M3308" t="s">
        <v>712</v>
      </c>
      <c r="N3308" t="s">
        <v>712</v>
      </c>
      <c r="O3308" t="s">
        <v>524</v>
      </c>
      <c r="P3308" cm="1">
        <f t="array" ref="P3308">_xlfn.SWITCH(O3308,"Excellent",5,"Above Average", 4,"Average",3,"Below Average",2,"Extremely Poor",1)</f>
        <v>5</v>
      </c>
      <c r="Q3308" t="s">
        <v>712</v>
      </c>
      <c r="R3308" t="s">
        <v>712</v>
      </c>
      <c r="S3308" t="s">
        <v>712</v>
      </c>
      <c r="T3308" t="s">
        <v>524</v>
      </c>
      <c r="U3308" t="s">
        <v>712</v>
      </c>
      <c r="V3308" t="s">
        <v>524</v>
      </c>
      <c r="W3308" t="s">
        <v>659</v>
      </c>
      <c r="X3308" t="s">
        <v>2019</v>
      </c>
      <c r="Y3308" t="s">
        <v>659</v>
      </c>
      <c r="Z3308" t="s">
        <v>2019</v>
      </c>
      <c r="AA3308" t="s">
        <v>659</v>
      </c>
      <c r="AB3308" t="s">
        <v>2019</v>
      </c>
      <c r="AC3308" t="s">
        <v>659</v>
      </c>
      <c r="AD3308" t="s">
        <v>2019</v>
      </c>
      <c r="AE3308" t="s">
        <v>659</v>
      </c>
      <c r="AF3308" t="s">
        <v>2019</v>
      </c>
      <c r="AG3308" t="s">
        <v>659</v>
      </c>
      <c r="AH3308" t="s">
        <v>2019</v>
      </c>
      <c r="AI3308" t="s">
        <v>659</v>
      </c>
      <c r="AJ3308" t="s">
        <v>2019</v>
      </c>
      <c r="AK3308" t="s">
        <v>659</v>
      </c>
      <c r="AL3308" t="s">
        <v>2019</v>
      </c>
      <c r="AM3308" t="s">
        <v>712</v>
      </c>
      <c r="AN3308" t="s">
        <v>524</v>
      </c>
      <c r="AO3308" t="s">
        <v>712</v>
      </c>
      <c r="AP3308" t="s">
        <v>524</v>
      </c>
      <c r="AQ3308" t="s">
        <v>712</v>
      </c>
      <c r="AR3308" t="s">
        <v>524</v>
      </c>
      <c r="AS3308" t="s">
        <v>659</v>
      </c>
      <c r="AT3308" t="s">
        <v>2019</v>
      </c>
      <c r="AU3308" t="s">
        <v>659</v>
      </c>
      <c r="AV3308" t="s">
        <v>2019</v>
      </c>
      <c r="AW3308" t="s">
        <v>1245</v>
      </c>
      <c r="AX3308" t="s">
        <v>712</v>
      </c>
      <c r="AY3308" t="s">
        <v>1246</v>
      </c>
      <c r="AZ3308" t="s">
        <v>1246</v>
      </c>
      <c r="BA3308" t="s">
        <v>1246</v>
      </c>
      <c r="BB3308" t="s">
        <v>1248</v>
      </c>
      <c r="BE3308" t="s">
        <v>659</v>
      </c>
      <c r="BG3308" t="s">
        <v>1254</v>
      </c>
      <c r="BH3308" t="s">
        <v>1257</v>
      </c>
      <c r="BI3308" t="s">
        <v>1259</v>
      </c>
      <c r="BJ3308" t="s">
        <v>1267</v>
      </c>
      <c r="BM3308" t="s">
        <v>68</v>
      </c>
    </row>
    <row r="3309" spans="2:65" x14ac:dyDescent="0.3">
      <c r="B3309" t="s">
        <v>107</v>
      </c>
      <c r="C3309" t="s">
        <v>64</v>
      </c>
      <c r="D3309" t="s">
        <v>1323</v>
      </c>
      <c r="E3309" t="s">
        <v>96</v>
      </c>
      <c r="F3309" t="s">
        <v>1887</v>
      </c>
      <c r="G3309" t="s">
        <v>1039</v>
      </c>
      <c r="H3309" t="s">
        <v>1887</v>
      </c>
      <c r="K3309" s="3">
        <v>44743</v>
      </c>
      <c r="L3309">
        <v>1</v>
      </c>
      <c r="M3309" t="s">
        <v>659</v>
      </c>
      <c r="N3309" t="s">
        <v>2019</v>
      </c>
      <c r="O3309" t="s">
        <v>1241</v>
      </c>
      <c r="P3309" cm="1">
        <f t="array" ref="P3309">_xlfn.SWITCH(O3309,"Excellent",5,"Above Average", 4,"Average",3,"Below Average",2,"Extremely Poor",1)</f>
        <v>2</v>
      </c>
      <c r="Q3309" t="s">
        <v>712</v>
      </c>
      <c r="R3309" t="s">
        <v>659</v>
      </c>
      <c r="S3309" t="s">
        <v>712</v>
      </c>
      <c r="T3309" t="s">
        <v>524</v>
      </c>
      <c r="U3309" t="s">
        <v>659</v>
      </c>
      <c r="V3309" t="s">
        <v>2019</v>
      </c>
      <c r="W3309" t="s">
        <v>659</v>
      </c>
      <c r="X3309" t="s">
        <v>2019</v>
      </c>
      <c r="Y3309" t="s">
        <v>659</v>
      </c>
      <c r="Z3309" t="s">
        <v>2019</v>
      </c>
      <c r="AA3309" t="s">
        <v>659</v>
      </c>
      <c r="AB3309" t="s">
        <v>2019</v>
      </c>
      <c r="AC3309" t="s">
        <v>659</v>
      </c>
      <c r="AD3309" t="s">
        <v>2019</v>
      </c>
      <c r="AE3309" t="s">
        <v>659</v>
      </c>
      <c r="AF3309" t="s">
        <v>2019</v>
      </c>
      <c r="AG3309" t="s">
        <v>659</v>
      </c>
      <c r="AH3309" t="s">
        <v>2019</v>
      </c>
      <c r="AI3309" t="s">
        <v>659</v>
      </c>
      <c r="AJ3309" t="s">
        <v>2019</v>
      </c>
      <c r="AK3309" t="s">
        <v>659</v>
      </c>
      <c r="AL3309" t="s">
        <v>2019</v>
      </c>
      <c r="AM3309" t="s">
        <v>712</v>
      </c>
      <c r="AN3309" t="s">
        <v>1244</v>
      </c>
      <c r="AO3309" t="s">
        <v>659</v>
      </c>
      <c r="AP3309" t="s">
        <v>2019</v>
      </c>
      <c r="AQ3309" t="s">
        <v>659</v>
      </c>
      <c r="AR3309" t="s">
        <v>2019</v>
      </c>
      <c r="AS3309" t="s">
        <v>712</v>
      </c>
      <c r="AT3309" t="s">
        <v>1244</v>
      </c>
      <c r="AU3309" t="s">
        <v>659</v>
      </c>
      <c r="AV3309" t="s">
        <v>2019</v>
      </c>
      <c r="AW3309">
        <v>2</v>
      </c>
      <c r="AX3309" t="s">
        <v>712</v>
      </c>
      <c r="AY3309" t="s">
        <v>119</v>
      </c>
      <c r="AZ3309" t="s">
        <v>1246</v>
      </c>
      <c r="BA3309" t="s">
        <v>1246</v>
      </c>
      <c r="BB3309" t="s">
        <v>1250</v>
      </c>
      <c r="BE3309" t="s">
        <v>659</v>
      </c>
      <c r="BG3309" t="s">
        <v>1253</v>
      </c>
      <c r="BH3309" t="s">
        <v>1257</v>
      </c>
      <c r="BI3309" t="s">
        <v>1259</v>
      </c>
      <c r="BJ3309" t="s">
        <v>1267</v>
      </c>
      <c r="BM3309" t="s">
        <v>68</v>
      </c>
    </row>
    <row r="3310" spans="2:65" x14ac:dyDescent="0.3">
      <c r="B3310" t="s">
        <v>181</v>
      </c>
      <c r="C3310" t="s">
        <v>99</v>
      </c>
      <c r="D3310" t="s">
        <v>1546</v>
      </c>
      <c r="E3310" t="s">
        <v>145</v>
      </c>
      <c r="F3310" t="s">
        <v>414</v>
      </c>
      <c r="G3310" t="s">
        <v>76</v>
      </c>
      <c r="K3310" s="3">
        <v>44743</v>
      </c>
      <c r="L3310">
        <v>1</v>
      </c>
      <c r="M3310" t="s">
        <v>659</v>
      </c>
      <c r="N3310" t="s">
        <v>2019</v>
      </c>
      <c r="O3310" t="s">
        <v>524</v>
      </c>
      <c r="P3310" cm="1">
        <f t="array" ref="P3310">_xlfn.SWITCH(O3310,"Excellent",5,"Above Average", 4,"Average",3,"Below Average",2,"Extremely Poor",1)</f>
        <v>5</v>
      </c>
      <c r="Q3310" t="s">
        <v>712</v>
      </c>
      <c r="R3310" t="s">
        <v>712</v>
      </c>
      <c r="S3310" t="s">
        <v>659</v>
      </c>
      <c r="T3310" t="s">
        <v>2019</v>
      </c>
      <c r="U3310" t="s">
        <v>659</v>
      </c>
      <c r="V3310" t="s">
        <v>2019</v>
      </c>
      <c r="W3310" t="s">
        <v>659</v>
      </c>
      <c r="X3310" t="s">
        <v>2019</v>
      </c>
      <c r="Y3310" t="s">
        <v>712</v>
      </c>
      <c r="Z3310" t="s">
        <v>1243</v>
      </c>
      <c r="AA3310" t="s">
        <v>659</v>
      </c>
      <c r="AB3310" t="s">
        <v>2019</v>
      </c>
      <c r="AC3310" t="s">
        <v>659</v>
      </c>
      <c r="AD3310" t="s">
        <v>2019</v>
      </c>
      <c r="AE3310" t="s">
        <v>659</v>
      </c>
      <c r="AF3310" t="s">
        <v>2019</v>
      </c>
      <c r="AG3310" t="s">
        <v>659</v>
      </c>
      <c r="AH3310" t="s">
        <v>2019</v>
      </c>
      <c r="AI3310" t="s">
        <v>659</v>
      </c>
      <c r="AJ3310" t="s">
        <v>2019</v>
      </c>
      <c r="AK3310" t="s">
        <v>659</v>
      </c>
      <c r="AL3310" t="s">
        <v>2019</v>
      </c>
      <c r="AM3310" t="s">
        <v>712</v>
      </c>
      <c r="AN3310" t="s">
        <v>1243</v>
      </c>
      <c r="AO3310" t="s">
        <v>712</v>
      </c>
      <c r="AP3310" t="s">
        <v>1243</v>
      </c>
      <c r="AQ3310" t="s">
        <v>712</v>
      </c>
      <c r="AR3310" t="s">
        <v>1243</v>
      </c>
      <c r="AS3310" t="s">
        <v>712</v>
      </c>
      <c r="AT3310" t="s">
        <v>1243</v>
      </c>
      <c r="AU3310" t="s">
        <v>712</v>
      </c>
      <c r="AV3310" t="s">
        <v>1243</v>
      </c>
      <c r="AW3310" t="s">
        <v>1245</v>
      </c>
      <c r="AX3310" t="s">
        <v>712</v>
      </c>
      <c r="AY3310" t="s">
        <v>1246</v>
      </c>
      <c r="AZ3310" t="s">
        <v>1246</v>
      </c>
      <c r="BA3310" t="s">
        <v>1246</v>
      </c>
      <c r="BB3310" t="s">
        <v>1249</v>
      </c>
      <c r="BE3310" t="s">
        <v>1281</v>
      </c>
      <c r="BG3310" t="s">
        <v>1281</v>
      </c>
      <c r="BH3310" t="s">
        <v>1281</v>
      </c>
      <c r="BI3310" t="s">
        <v>1281</v>
      </c>
      <c r="BJ3310" t="s">
        <v>1281</v>
      </c>
    </row>
    <row r="3311" spans="2:65" x14ac:dyDescent="0.3">
      <c r="B3311" t="s">
        <v>220</v>
      </c>
      <c r="C3311" t="s">
        <v>64</v>
      </c>
      <c r="D3311" t="s">
        <v>1509</v>
      </c>
      <c r="E3311" t="s">
        <v>475</v>
      </c>
      <c r="F3311" t="s">
        <v>1062</v>
      </c>
      <c r="G3311" t="s">
        <v>89</v>
      </c>
      <c r="H3311" t="s">
        <v>1062</v>
      </c>
      <c r="K3311" s="3">
        <v>44743</v>
      </c>
      <c r="L3311">
        <v>1</v>
      </c>
      <c r="M3311" t="s">
        <v>712</v>
      </c>
      <c r="N3311" t="s">
        <v>659</v>
      </c>
      <c r="O3311" t="s">
        <v>2640</v>
      </c>
      <c r="P3311" cm="1">
        <f t="array" ref="P3311">_xlfn.SWITCH(O3311,"Excellent",5,"Above Average", 4,"Average",3,"Below Average",2,"Extremely Poor",1)</f>
        <v>4</v>
      </c>
      <c r="Q3311" t="s">
        <v>712</v>
      </c>
      <c r="R3311" t="s">
        <v>659</v>
      </c>
      <c r="S3311" t="s">
        <v>712</v>
      </c>
      <c r="T3311" t="s">
        <v>1242</v>
      </c>
      <c r="U3311" t="s">
        <v>712</v>
      </c>
      <c r="V3311" t="s">
        <v>1241</v>
      </c>
      <c r="W3311" t="s">
        <v>659</v>
      </c>
      <c r="X3311" t="s">
        <v>2019</v>
      </c>
      <c r="Y3311" t="s">
        <v>659</v>
      </c>
      <c r="Z3311" t="s">
        <v>2019</v>
      </c>
      <c r="AA3311" t="s">
        <v>659</v>
      </c>
      <c r="AB3311" t="s">
        <v>2019</v>
      </c>
      <c r="AC3311" t="s">
        <v>712</v>
      </c>
      <c r="AD3311" t="s">
        <v>1242</v>
      </c>
      <c r="AE3311" t="s">
        <v>712</v>
      </c>
      <c r="AF3311" t="s">
        <v>1242</v>
      </c>
      <c r="AG3311" t="s">
        <v>659</v>
      </c>
      <c r="AH3311" t="s">
        <v>2019</v>
      </c>
      <c r="AI3311" t="s">
        <v>659</v>
      </c>
      <c r="AJ3311" t="s">
        <v>2019</v>
      </c>
      <c r="AK3311" t="s">
        <v>712</v>
      </c>
      <c r="AL3311" t="s">
        <v>1241</v>
      </c>
      <c r="AM3311" t="s">
        <v>659</v>
      </c>
      <c r="AN3311" t="s">
        <v>2019</v>
      </c>
      <c r="AO3311" t="s">
        <v>712</v>
      </c>
      <c r="AP3311" t="s">
        <v>1241</v>
      </c>
      <c r="AQ3311" t="s">
        <v>659</v>
      </c>
      <c r="AR3311" t="s">
        <v>2019</v>
      </c>
      <c r="AS3311" t="s">
        <v>659</v>
      </c>
      <c r="AT3311" t="s">
        <v>2019</v>
      </c>
      <c r="AU3311" t="s">
        <v>712</v>
      </c>
      <c r="AV3311" t="s">
        <v>1241</v>
      </c>
      <c r="AW3311">
        <v>1</v>
      </c>
      <c r="AX3311" t="s">
        <v>712</v>
      </c>
      <c r="AY3311" t="s">
        <v>119</v>
      </c>
      <c r="AZ3311" t="s">
        <v>119</v>
      </c>
      <c r="BA3311" t="s">
        <v>3291</v>
      </c>
      <c r="BB3311" t="s">
        <v>1250</v>
      </c>
      <c r="BE3311" t="s">
        <v>659</v>
      </c>
      <c r="BG3311" t="s">
        <v>1254</v>
      </c>
      <c r="BH3311" t="s">
        <v>1256</v>
      </c>
      <c r="BI3311" t="s">
        <v>1259</v>
      </c>
      <c r="BJ3311" t="s">
        <v>1266</v>
      </c>
      <c r="BM3311" t="s">
        <v>68</v>
      </c>
    </row>
    <row r="3312" spans="2:65" x14ac:dyDescent="0.3">
      <c r="B3312" t="s">
        <v>1043</v>
      </c>
      <c r="C3312" t="s">
        <v>138</v>
      </c>
      <c r="D3312" t="s">
        <v>1308</v>
      </c>
      <c r="E3312" t="s">
        <v>1950</v>
      </c>
      <c r="F3312" t="s">
        <v>140</v>
      </c>
      <c r="G3312" t="s">
        <v>140</v>
      </c>
      <c r="H3312" t="s">
        <v>140</v>
      </c>
      <c r="K3312" s="3">
        <v>44743</v>
      </c>
      <c r="L3312">
        <v>1</v>
      </c>
      <c r="M3312" t="s">
        <v>712</v>
      </c>
      <c r="N3312" t="s">
        <v>712</v>
      </c>
      <c r="O3312" t="s">
        <v>524</v>
      </c>
      <c r="P3312" cm="1">
        <f t="array" ref="P3312">_xlfn.SWITCH(O3312,"Excellent",5,"Above Average", 4,"Average",3,"Below Average",2,"Extremely Poor",1)</f>
        <v>5</v>
      </c>
      <c r="Q3312" t="s">
        <v>712</v>
      </c>
      <c r="R3312" t="s">
        <v>712</v>
      </c>
      <c r="S3312" t="s">
        <v>659</v>
      </c>
      <c r="T3312" t="s">
        <v>2019</v>
      </c>
      <c r="U3312" t="s">
        <v>712</v>
      </c>
      <c r="V3312" t="s">
        <v>1242</v>
      </c>
      <c r="W3312" t="s">
        <v>659</v>
      </c>
      <c r="X3312" t="s">
        <v>2019</v>
      </c>
      <c r="Y3312" t="s">
        <v>659</v>
      </c>
      <c r="Z3312" t="s">
        <v>2019</v>
      </c>
      <c r="AA3312" t="s">
        <v>659</v>
      </c>
      <c r="AB3312" t="s">
        <v>2019</v>
      </c>
      <c r="AC3312" t="s">
        <v>659</v>
      </c>
      <c r="AD3312" t="s">
        <v>2019</v>
      </c>
      <c r="AE3312" t="s">
        <v>712</v>
      </c>
      <c r="AF3312" t="s">
        <v>1244</v>
      </c>
      <c r="AG3312" t="s">
        <v>659</v>
      </c>
      <c r="AH3312" t="s">
        <v>2019</v>
      </c>
      <c r="AI3312" t="s">
        <v>659</v>
      </c>
      <c r="AJ3312" t="s">
        <v>2019</v>
      </c>
      <c r="AK3312" t="s">
        <v>659</v>
      </c>
      <c r="AL3312" t="s">
        <v>2019</v>
      </c>
      <c r="AM3312" t="s">
        <v>712</v>
      </c>
      <c r="AN3312" t="s">
        <v>524</v>
      </c>
      <c r="AO3312" t="s">
        <v>712</v>
      </c>
      <c r="AP3312" t="s">
        <v>524</v>
      </c>
      <c r="AQ3312" t="s">
        <v>712</v>
      </c>
      <c r="AR3312" t="s">
        <v>524</v>
      </c>
      <c r="AS3312" t="s">
        <v>659</v>
      </c>
      <c r="AT3312" t="s">
        <v>2019</v>
      </c>
      <c r="AU3312" t="s">
        <v>659</v>
      </c>
      <c r="AV3312" t="s">
        <v>2019</v>
      </c>
      <c r="AW3312">
        <v>1</v>
      </c>
      <c r="AX3312" t="s">
        <v>712</v>
      </c>
      <c r="AY3312" t="s">
        <v>1246</v>
      </c>
      <c r="AZ3312" t="s">
        <v>1246</v>
      </c>
      <c r="BA3312" t="s">
        <v>1246</v>
      </c>
      <c r="BB3312" t="s">
        <v>1248</v>
      </c>
      <c r="BE3312" t="s">
        <v>659</v>
      </c>
      <c r="BG3312" t="s">
        <v>1253</v>
      </c>
      <c r="BH3312" t="s">
        <v>1257</v>
      </c>
      <c r="BI3312" t="s">
        <v>1265</v>
      </c>
      <c r="BJ3312" t="s">
        <v>1266</v>
      </c>
    </row>
    <row r="3313" spans="2:65" x14ac:dyDescent="0.3">
      <c r="B3313" t="s">
        <v>1732</v>
      </c>
      <c r="C3313" t="s">
        <v>64</v>
      </c>
      <c r="D3313" t="s">
        <v>1421</v>
      </c>
      <c r="E3313" t="s">
        <v>818</v>
      </c>
      <c r="F3313" t="s">
        <v>782</v>
      </c>
      <c r="G3313" t="s">
        <v>84</v>
      </c>
      <c r="H3313" t="s">
        <v>782</v>
      </c>
      <c r="K3313" s="3">
        <v>44743</v>
      </c>
      <c r="L3313">
        <v>2</v>
      </c>
      <c r="M3313" t="s">
        <v>659</v>
      </c>
      <c r="N3313" t="s">
        <v>2019</v>
      </c>
      <c r="O3313" t="s">
        <v>524</v>
      </c>
      <c r="P3313" cm="1">
        <f t="array" ref="P3313">_xlfn.SWITCH(O3313,"Excellent",5,"Above Average", 4,"Average",3,"Below Average",2,"Extremely Poor",1)</f>
        <v>5</v>
      </c>
      <c r="Q3313" t="s">
        <v>712</v>
      </c>
      <c r="R3313" t="s">
        <v>712</v>
      </c>
      <c r="S3313" t="s">
        <v>712</v>
      </c>
      <c r="T3313" t="s">
        <v>524</v>
      </c>
      <c r="U3313" t="s">
        <v>659</v>
      </c>
      <c r="V3313" t="s">
        <v>2019</v>
      </c>
      <c r="W3313" t="s">
        <v>659</v>
      </c>
      <c r="X3313" t="s">
        <v>2019</v>
      </c>
      <c r="Y3313" t="s">
        <v>712</v>
      </c>
      <c r="Z3313" t="s">
        <v>524</v>
      </c>
      <c r="AA3313" t="s">
        <v>659</v>
      </c>
      <c r="AB3313" t="s">
        <v>2019</v>
      </c>
      <c r="AC3313" t="s">
        <v>659</v>
      </c>
      <c r="AD3313" t="s">
        <v>2019</v>
      </c>
      <c r="AE3313" t="s">
        <v>659</v>
      </c>
      <c r="AF3313" t="s">
        <v>2019</v>
      </c>
      <c r="AG3313" t="s">
        <v>659</v>
      </c>
      <c r="AH3313" t="s">
        <v>2019</v>
      </c>
      <c r="AI3313" t="s">
        <v>659</v>
      </c>
      <c r="AJ3313" t="s">
        <v>2019</v>
      </c>
      <c r="AK3313" t="s">
        <v>712</v>
      </c>
      <c r="AL3313" t="s">
        <v>524</v>
      </c>
      <c r="AM3313" t="s">
        <v>712</v>
      </c>
      <c r="AN3313" t="s">
        <v>524</v>
      </c>
      <c r="AO3313" t="s">
        <v>659</v>
      </c>
      <c r="AP3313" t="s">
        <v>2019</v>
      </c>
      <c r="AQ3313" t="s">
        <v>659</v>
      </c>
      <c r="AR3313" t="s">
        <v>2019</v>
      </c>
      <c r="AS3313" t="s">
        <v>712</v>
      </c>
      <c r="AT3313" t="s">
        <v>524</v>
      </c>
      <c r="AU3313" t="s">
        <v>659</v>
      </c>
      <c r="AV3313" t="s">
        <v>2019</v>
      </c>
      <c r="AW3313">
        <v>1</v>
      </c>
      <c r="AX3313" t="s">
        <v>712</v>
      </c>
      <c r="AY3313" t="s">
        <v>1246</v>
      </c>
      <c r="AZ3313" t="s">
        <v>1246</v>
      </c>
      <c r="BA3313" t="s">
        <v>1246</v>
      </c>
      <c r="BB3313" t="s">
        <v>1248</v>
      </c>
      <c r="BE3313" t="s">
        <v>659</v>
      </c>
      <c r="BG3313" t="s">
        <v>1254</v>
      </c>
      <c r="BH3313" t="s">
        <v>1257</v>
      </c>
      <c r="BI3313" t="s">
        <v>1259</v>
      </c>
      <c r="BJ3313" t="s">
        <v>1267</v>
      </c>
      <c r="BM3313" t="s">
        <v>68</v>
      </c>
    </row>
    <row r="3314" spans="2:65" x14ac:dyDescent="0.3">
      <c r="B3314" t="s">
        <v>277</v>
      </c>
      <c r="C3314" t="s">
        <v>64</v>
      </c>
      <c r="D3314" t="s">
        <v>1421</v>
      </c>
      <c r="E3314" t="s">
        <v>1205</v>
      </c>
      <c r="F3314" t="s">
        <v>94</v>
      </c>
      <c r="G3314" t="s">
        <v>66</v>
      </c>
      <c r="H3314" t="s">
        <v>842</v>
      </c>
      <c r="K3314" s="3">
        <v>44743</v>
      </c>
      <c r="L3314">
        <v>3</v>
      </c>
      <c r="M3314" t="s">
        <v>712</v>
      </c>
      <c r="N3314" t="s">
        <v>712</v>
      </c>
      <c r="O3314" t="s">
        <v>524</v>
      </c>
      <c r="P3314" cm="1">
        <f t="array" ref="P3314">_xlfn.SWITCH(O3314,"Excellent",5,"Above Average", 4,"Average",3,"Below Average",2,"Extremely Poor",1)</f>
        <v>5</v>
      </c>
      <c r="Q3314" t="s">
        <v>712</v>
      </c>
      <c r="R3314" t="s">
        <v>712</v>
      </c>
      <c r="S3314" t="s">
        <v>712</v>
      </c>
      <c r="T3314" t="s">
        <v>524</v>
      </c>
      <c r="U3314" t="s">
        <v>659</v>
      </c>
      <c r="V3314" t="s">
        <v>2019</v>
      </c>
      <c r="W3314" t="s">
        <v>659</v>
      </c>
      <c r="X3314" t="s">
        <v>2019</v>
      </c>
      <c r="Y3314" t="s">
        <v>712</v>
      </c>
      <c r="Z3314" t="s">
        <v>524</v>
      </c>
      <c r="AA3314" t="s">
        <v>712</v>
      </c>
      <c r="AB3314" t="s">
        <v>524</v>
      </c>
      <c r="AC3314" t="s">
        <v>659</v>
      </c>
      <c r="AD3314" t="s">
        <v>2019</v>
      </c>
      <c r="AE3314" t="s">
        <v>712</v>
      </c>
      <c r="AF3314" t="s">
        <v>524</v>
      </c>
      <c r="AG3314" t="s">
        <v>712</v>
      </c>
      <c r="AH3314" t="s">
        <v>524</v>
      </c>
      <c r="AI3314" t="s">
        <v>712</v>
      </c>
      <c r="AJ3314" t="s">
        <v>524</v>
      </c>
      <c r="AK3314" t="s">
        <v>712</v>
      </c>
      <c r="AL3314" t="s">
        <v>524</v>
      </c>
      <c r="AM3314" t="s">
        <v>712</v>
      </c>
      <c r="AN3314" t="s">
        <v>524</v>
      </c>
      <c r="AO3314" t="s">
        <v>712</v>
      </c>
      <c r="AP3314" t="s">
        <v>524</v>
      </c>
      <c r="AQ3314" t="s">
        <v>659</v>
      </c>
      <c r="AR3314" t="s">
        <v>2019</v>
      </c>
      <c r="AS3314" t="s">
        <v>659</v>
      </c>
      <c r="AT3314" t="s">
        <v>2019</v>
      </c>
      <c r="AU3314" t="s">
        <v>659</v>
      </c>
      <c r="AV3314" t="s">
        <v>2019</v>
      </c>
      <c r="AW3314">
        <v>0</v>
      </c>
      <c r="AX3314" t="s">
        <v>712</v>
      </c>
      <c r="AY3314" t="s">
        <v>1246</v>
      </c>
      <c r="AZ3314" t="s">
        <v>1246</v>
      </c>
      <c r="BA3314" t="s">
        <v>1246</v>
      </c>
      <c r="BB3314" t="s">
        <v>1248</v>
      </c>
      <c r="BE3314" t="s">
        <v>659</v>
      </c>
      <c r="BG3314" t="s">
        <v>1253</v>
      </c>
      <c r="BH3314" t="s">
        <v>1257</v>
      </c>
      <c r="BI3314" t="s">
        <v>1259</v>
      </c>
      <c r="BJ3314" t="s">
        <v>1267</v>
      </c>
      <c r="BM3314" t="s">
        <v>68</v>
      </c>
    </row>
    <row r="3315" spans="2:65" x14ac:dyDescent="0.3">
      <c r="B3315" t="s">
        <v>1113</v>
      </c>
      <c r="C3315" t="s">
        <v>64</v>
      </c>
      <c r="D3315" t="s">
        <v>1297</v>
      </c>
      <c r="E3315" t="s">
        <v>96</v>
      </c>
      <c r="F3315" t="s">
        <v>232</v>
      </c>
      <c r="G3315" t="s">
        <v>128</v>
      </c>
      <c r="H3315" t="s">
        <v>232</v>
      </c>
      <c r="K3315" s="3">
        <v>44743</v>
      </c>
      <c r="L3315">
        <v>1</v>
      </c>
      <c r="M3315" t="s">
        <v>659</v>
      </c>
      <c r="N3315" t="s">
        <v>2019</v>
      </c>
      <c r="O3315" t="s">
        <v>1242</v>
      </c>
      <c r="P3315" cm="1">
        <f t="array" ref="P3315">_xlfn.SWITCH(O3315,"Excellent",5,"Above Average", 4,"Average",3,"Below Average",2,"Extremely Poor",1)</f>
        <v>3</v>
      </c>
      <c r="Q3315" t="s">
        <v>659</v>
      </c>
      <c r="R3315" t="s">
        <v>2019</v>
      </c>
      <c r="S3315" t="s">
        <v>659</v>
      </c>
      <c r="T3315" t="s">
        <v>2019</v>
      </c>
      <c r="U3315" t="s">
        <v>712</v>
      </c>
      <c r="V3315" t="s">
        <v>1242</v>
      </c>
      <c r="W3315" t="s">
        <v>659</v>
      </c>
      <c r="X3315" t="s">
        <v>2019</v>
      </c>
      <c r="Y3315" t="s">
        <v>712</v>
      </c>
      <c r="Z3315" t="s">
        <v>1244</v>
      </c>
      <c r="AA3315" t="s">
        <v>659</v>
      </c>
      <c r="AB3315" t="s">
        <v>2019</v>
      </c>
      <c r="AC3315" t="s">
        <v>712</v>
      </c>
      <c r="AD3315" t="s">
        <v>1242</v>
      </c>
      <c r="AE3315" t="s">
        <v>659</v>
      </c>
      <c r="AF3315" t="s">
        <v>2019</v>
      </c>
      <c r="AG3315" t="s">
        <v>659</v>
      </c>
      <c r="AH3315" t="s">
        <v>2019</v>
      </c>
      <c r="AI3315" t="s">
        <v>659</v>
      </c>
      <c r="AJ3315" t="s">
        <v>2019</v>
      </c>
      <c r="AK3315" t="s">
        <v>659</v>
      </c>
      <c r="AL3315" t="s">
        <v>2019</v>
      </c>
      <c r="AM3315" t="s">
        <v>712</v>
      </c>
      <c r="AN3315" t="s">
        <v>1243</v>
      </c>
      <c r="AO3315" t="s">
        <v>659</v>
      </c>
      <c r="AP3315" t="s">
        <v>2019</v>
      </c>
      <c r="AQ3315" t="s">
        <v>712</v>
      </c>
      <c r="AR3315" t="s">
        <v>1242</v>
      </c>
      <c r="AS3315" t="s">
        <v>659</v>
      </c>
      <c r="AT3315" t="s">
        <v>2019</v>
      </c>
      <c r="AU3315" t="s">
        <v>712</v>
      </c>
      <c r="AV3315" t="s">
        <v>1242</v>
      </c>
      <c r="AW3315" t="s">
        <v>1245</v>
      </c>
      <c r="AX3315" t="s">
        <v>712</v>
      </c>
      <c r="AY3315" t="s">
        <v>3291</v>
      </c>
      <c r="AZ3315" t="s">
        <v>1246</v>
      </c>
      <c r="BA3315" t="s">
        <v>3291</v>
      </c>
      <c r="BB3315" t="s">
        <v>1250</v>
      </c>
      <c r="BE3315" t="s">
        <v>659</v>
      </c>
      <c r="BG3315" t="s">
        <v>1254</v>
      </c>
      <c r="BH3315" t="s">
        <v>1257</v>
      </c>
      <c r="BI3315" t="s">
        <v>1262</v>
      </c>
      <c r="BJ3315" t="s">
        <v>1266</v>
      </c>
      <c r="BM3315" t="s">
        <v>68</v>
      </c>
    </row>
    <row r="3316" spans="2:65" x14ac:dyDescent="0.3">
      <c r="B3316" t="s">
        <v>1951</v>
      </c>
      <c r="C3316" t="s">
        <v>64</v>
      </c>
      <c r="D3316" t="s">
        <v>1701</v>
      </c>
      <c r="E3316" t="s">
        <v>548</v>
      </c>
      <c r="F3316" t="s">
        <v>348</v>
      </c>
      <c r="G3316" t="s">
        <v>128</v>
      </c>
      <c r="H3316" t="s">
        <v>348</v>
      </c>
      <c r="K3316" s="3">
        <v>44743</v>
      </c>
      <c r="L3316">
        <v>1</v>
      </c>
      <c r="M3316" t="s">
        <v>712</v>
      </c>
      <c r="N3316" t="s">
        <v>712</v>
      </c>
      <c r="O3316" t="s">
        <v>2640</v>
      </c>
      <c r="P3316" cm="1">
        <f t="array" ref="P3316">_xlfn.SWITCH(O3316,"Excellent",5,"Above Average", 4,"Average",3,"Below Average",2,"Extremely Poor",1)</f>
        <v>4</v>
      </c>
      <c r="Q3316" t="s">
        <v>659</v>
      </c>
      <c r="R3316" t="s">
        <v>2019</v>
      </c>
      <c r="S3316" t="s">
        <v>659</v>
      </c>
      <c r="T3316" t="s">
        <v>2019</v>
      </c>
      <c r="U3316" t="s">
        <v>659</v>
      </c>
      <c r="V3316" t="s">
        <v>2019</v>
      </c>
      <c r="W3316" t="s">
        <v>659</v>
      </c>
      <c r="X3316" t="s">
        <v>2019</v>
      </c>
      <c r="Y3316" t="s">
        <v>659</v>
      </c>
      <c r="Z3316" t="s">
        <v>2019</v>
      </c>
      <c r="AA3316" t="s">
        <v>659</v>
      </c>
      <c r="AB3316" t="s">
        <v>2019</v>
      </c>
      <c r="AC3316" t="s">
        <v>712</v>
      </c>
      <c r="AD3316" t="s">
        <v>1242</v>
      </c>
      <c r="AE3316" t="s">
        <v>659</v>
      </c>
      <c r="AF3316" t="s">
        <v>2019</v>
      </c>
      <c r="AG3316" t="s">
        <v>659</v>
      </c>
      <c r="AH3316" t="s">
        <v>2019</v>
      </c>
      <c r="AI3316" t="s">
        <v>659</v>
      </c>
      <c r="AJ3316" t="s">
        <v>2019</v>
      </c>
      <c r="AK3316" t="s">
        <v>659</v>
      </c>
      <c r="AL3316" t="s">
        <v>2019</v>
      </c>
      <c r="AM3316" t="s">
        <v>659</v>
      </c>
      <c r="AN3316" t="s">
        <v>2019</v>
      </c>
      <c r="AO3316" t="s">
        <v>712</v>
      </c>
      <c r="AP3316" t="s">
        <v>2640</v>
      </c>
      <c r="AQ3316" t="s">
        <v>712</v>
      </c>
      <c r="AR3316" t="s">
        <v>2640</v>
      </c>
      <c r="AS3316" t="s">
        <v>659</v>
      </c>
      <c r="AT3316" t="s">
        <v>2019</v>
      </c>
      <c r="AU3316" t="s">
        <v>659</v>
      </c>
      <c r="AV3316" t="s">
        <v>2019</v>
      </c>
      <c r="AW3316">
        <v>1</v>
      </c>
      <c r="AX3316" t="s">
        <v>659</v>
      </c>
      <c r="AY3316" t="s">
        <v>119</v>
      </c>
      <c r="AZ3316" t="s">
        <v>119</v>
      </c>
      <c r="BA3316" t="s">
        <v>119</v>
      </c>
      <c r="BB3316" t="s">
        <v>1251</v>
      </c>
      <c r="BE3316" t="s">
        <v>659</v>
      </c>
      <c r="BG3316" t="s">
        <v>1254</v>
      </c>
      <c r="BH3316" t="s">
        <v>1258</v>
      </c>
      <c r="BI3316" t="s">
        <v>1259</v>
      </c>
      <c r="BJ3316" t="s">
        <v>1266</v>
      </c>
      <c r="BM3316" t="s">
        <v>68</v>
      </c>
    </row>
    <row r="3317" spans="2:65" x14ac:dyDescent="0.3">
      <c r="B3317" t="s">
        <v>110</v>
      </c>
      <c r="C3317" t="s">
        <v>64</v>
      </c>
      <c r="D3317" t="s">
        <v>1413</v>
      </c>
      <c r="E3317" t="s">
        <v>1068</v>
      </c>
      <c r="F3317" t="s">
        <v>1198</v>
      </c>
      <c r="G3317" t="s">
        <v>89</v>
      </c>
      <c r="H3317" t="s">
        <v>88</v>
      </c>
      <c r="K3317" s="3">
        <v>44743</v>
      </c>
      <c r="L3317">
        <v>2</v>
      </c>
      <c r="M3317" t="s">
        <v>712</v>
      </c>
      <c r="N3317" t="s">
        <v>712</v>
      </c>
      <c r="O3317" t="s">
        <v>2643</v>
      </c>
      <c r="P3317" cm="1">
        <f t="array" ref="P3317">_xlfn.SWITCH(O3317,"Excellent",5,"Above Average", 4,"Average",3,"Below Average",2,"Extremely Poor",1)</f>
        <v>1</v>
      </c>
      <c r="Q3317" t="s">
        <v>659</v>
      </c>
      <c r="R3317" t="s">
        <v>2019</v>
      </c>
      <c r="S3317" t="s">
        <v>712</v>
      </c>
      <c r="T3317" t="s">
        <v>2643</v>
      </c>
      <c r="U3317" t="s">
        <v>659</v>
      </c>
      <c r="V3317" t="s">
        <v>2019</v>
      </c>
      <c r="W3317" t="s">
        <v>659</v>
      </c>
      <c r="X3317" t="s">
        <v>2019</v>
      </c>
      <c r="Y3317" t="s">
        <v>712</v>
      </c>
      <c r="Z3317" t="s">
        <v>1244</v>
      </c>
      <c r="AA3317" t="s">
        <v>712</v>
      </c>
      <c r="AB3317" t="s">
        <v>1244</v>
      </c>
      <c r="AC3317" t="s">
        <v>712</v>
      </c>
      <c r="AD3317" t="s">
        <v>1244</v>
      </c>
      <c r="AE3317" t="s">
        <v>712</v>
      </c>
      <c r="AF3317" t="s">
        <v>1244</v>
      </c>
      <c r="AG3317" t="s">
        <v>712</v>
      </c>
      <c r="AH3317" t="s">
        <v>1244</v>
      </c>
      <c r="AI3317" t="s">
        <v>659</v>
      </c>
      <c r="AJ3317" t="s">
        <v>2019</v>
      </c>
      <c r="AK3317" t="s">
        <v>712</v>
      </c>
      <c r="AL3317" t="s">
        <v>1241</v>
      </c>
      <c r="AM3317" t="s">
        <v>712</v>
      </c>
      <c r="AN3317" t="s">
        <v>1242</v>
      </c>
      <c r="AO3317" t="s">
        <v>659</v>
      </c>
      <c r="AP3317" t="s">
        <v>2019</v>
      </c>
      <c r="AQ3317" t="s">
        <v>712</v>
      </c>
      <c r="AR3317" t="s">
        <v>1244</v>
      </c>
      <c r="AS3317" t="s">
        <v>712</v>
      </c>
      <c r="AT3317" t="s">
        <v>1244</v>
      </c>
      <c r="AU3317" t="s">
        <v>712</v>
      </c>
      <c r="AV3317" t="s">
        <v>1244</v>
      </c>
      <c r="AW3317">
        <v>1</v>
      </c>
      <c r="AX3317" t="s">
        <v>712</v>
      </c>
      <c r="AY3317" t="s">
        <v>2644</v>
      </c>
      <c r="AZ3317" t="s">
        <v>3291</v>
      </c>
      <c r="BA3317" t="s">
        <v>2644</v>
      </c>
      <c r="BB3317" t="s">
        <v>1251</v>
      </c>
      <c r="BE3317" t="s">
        <v>659</v>
      </c>
      <c r="BG3317" t="s">
        <v>1253</v>
      </c>
      <c r="BH3317" t="s">
        <v>1256</v>
      </c>
      <c r="BI3317" t="s">
        <v>1259</v>
      </c>
      <c r="BJ3317" t="s">
        <v>1266</v>
      </c>
      <c r="BM3317" t="s">
        <v>68</v>
      </c>
    </row>
    <row r="3318" spans="2:65" x14ac:dyDescent="0.3">
      <c r="B3318" t="s">
        <v>1437</v>
      </c>
      <c r="C3318" t="s">
        <v>64</v>
      </c>
      <c r="D3318" t="s">
        <v>1354</v>
      </c>
      <c r="E3318" t="s">
        <v>1675</v>
      </c>
      <c r="F3318" t="s">
        <v>159</v>
      </c>
      <c r="G3318" t="s">
        <v>71</v>
      </c>
      <c r="H3318" t="s">
        <v>159</v>
      </c>
      <c r="K3318" s="3">
        <v>44743</v>
      </c>
      <c r="L3318">
        <v>1</v>
      </c>
      <c r="M3318" t="s">
        <v>712</v>
      </c>
      <c r="N3318" t="s">
        <v>712</v>
      </c>
      <c r="O3318" t="s">
        <v>2640</v>
      </c>
      <c r="P3318" cm="1">
        <f t="array" ref="P3318">_xlfn.SWITCH(O3318,"Excellent",5,"Above Average", 4,"Average",3,"Below Average",2,"Extremely Poor",1)</f>
        <v>4</v>
      </c>
      <c r="Q3318" t="s">
        <v>659</v>
      </c>
      <c r="R3318" t="s">
        <v>2019</v>
      </c>
      <c r="S3318" t="s">
        <v>659</v>
      </c>
      <c r="T3318" t="s">
        <v>2019</v>
      </c>
      <c r="U3318" t="s">
        <v>712</v>
      </c>
      <c r="V3318" t="s">
        <v>524</v>
      </c>
      <c r="W3318" t="s">
        <v>659</v>
      </c>
      <c r="X3318" t="s">
        <v>2019</v>
      </c>
      <c r="Y3318" t="s">
        <v>659</v>
      </c>
      <c r="Z3318" t="s">
        <v>2019</v>
      </c>
      <c r="AA3318" t="s">
        <v>659</v>
      </c>
      <c r="AB3318" t="s">
        <v>2019</v>
      </c>
      <c r="AC3318" t="s">
        <v>712</v>
      </c>
      <c r="AD3318" t="s">
        <v>2640</v>
      </c>
      <c r="AE3318" t="s">
        <v>712</v>
      </c>
      <c r="AF3318" t="s">
        <v>524</v>
      </c>
      <c r="AG3318" t="s">
        <v>659</v>
      </c>
      <c r="AH3318" t="s">
        <v>2019</v>
      </c>
      <c r="AI3318" t="s">
        <v>659</v>
      </c>
      <c r="AJ3318" t="s">
        <v>2019</v>
      </c>
      <c r="AK3318" t="s">
        <v>659</v>
      </c>
      <c r="AL3318" t="s">
        <v>2019</v>
      </c>
      <c r="AM3318" t="s">
        <v>659</v>
      </c>
      <c r="AN3318" t="s">
        <v>2019</v>
      </c>
      <c r="AO3318" t="s">
        <v>659</v>
      </c>
      <c r="AP3318" t="s">
        <v>2019</v>
      </c>
      <c r="AQ3318" t="s">
        <v>659</v>
      </c>
      <c r="AR3318" t="s">
        <v>2019</v>
      </c>
      <c r="AS3318" t="s">
        <v>659</v>
      </c>
      <c r="AT3318" t="s">
        <v>2019</v>
      </c>
      <c r="AU3318" t="s">
        <v>659</v>
      </c>
      <c r="AV3318" t="s">
        <v>2019</v>
      </c>
      <c r="AW3318">
        <v>0</v>
      </c>
      <c r="AX3318" t="s">
        <v>659</v>
      </c>
      <c r="AY3318" t="s">
        <v>119</v>
      </c>
      <c r="AZ3318" t="s">
        <v>1246</v>
      </c>
      <c r="BA3318" t="s">
        <v>1246</v>
      </c>
      <c r="BB3318" t="s">
        <v>1248</v>
      </c>
      <c r="BE3318" t="s">
        <v>659</v>
      </c>
      <c r="BG3318" t="s">
        <v>1254</v>
      </c>
      <c r="BH3318" t="s">
        <v>1256</v>
      </c>
      <c r="BI3318" t="s">
        <v>1259</v>
      </c>
      <c r="BJ3318" t="s">
        <v>1266</v>
      </c>
      <c r="BM3318" t="s">
        <v>68</v>
      </c>
    </row>
    <row r="3319" spans="2:65" x14ac:dyDescent="0.3">
      <c r="B3319" t="s">
        <v>1396</v>
      </c>
      <c r="C3319" t="s">
        <v>138</v>
      </c>
      <c r="D3319" t="s">
        <v>1336</v>
      </c>
      <c r="E3319" t="s">
        <v>1952</v>
      </c>
      <c r="F3319" t="s">
        <v>1433</v>
      </c>
      <c r="G3319" t="s">
        <v>71</v>
      </c>
      <c r="I3319" t="s">
        <v>102</v>
      </c>
      <c r="J3319" t="s">
        <v>68</v>
      </c>
      <c r="K3319" s="3">
        <v>44743</v>
      </c>
      <c r="L3319">
        <v>1</v>
      </c>
      <c r="M3319" t="s">
        <v>659</v>
      </c>
      <c r="N3319" t="s">
        <v>2019</v>
      </c>
      <c r="O3319" t="s">
        <v>524</v>
      </c>
      <c r="P3319" cm="1">
        <f t="array" ref="P3319">_xlfn.SWITCH(O3319,"Excellent",5,"Above Average", 4,"Average",3,"Below Average",2,"Extremely Poor",1)</f>
        <v>5</v>
      </c>
      <c r="Q3319" t="s">
        <v>712</v>
      </c>
      <c r="R3319" t="s">
        <v>712</v>
      </c>
      <c r="S3319" t="s">
        <v>659</v>
      </c>
      <c r="T3319" t="s">
        <v>2019</v>
      </c>
      <c r="U3319" t="s">
        <v>659</v>
      </c>
      <c r="V3319" t="s">
        <v>2019</v>
      </c>
      <c r="W3319" t="s">
        <v>659</v>
      </c>
      <c r="X3319" t="s">
        <v>2019</v>
      </c>
      <c r="Y3319" t="s">
        <v>659</v>
      </c>
      <c r="Z3319" t="s">
        <v>2019</v>
      </c>
      <c r="AA3319" t="s">
        <v>659</v>
      </c>
      <c r="AB3319" t="s">
        <v>2019</v>
      </c>
      <c r="AC3319" t="s">
        <v>659</v>
      </c>
      <c r="AD3319" t="s">
        <v>2019</v>
      </c>
      <c r="AE3319" t="s">
        <v>659</v>
      </c>
      <c r="AF3319" t="s">
        <v>2019</v>
      </c>
      <c r="AG3319" t="s">
        <v>659</v>
      </c>
      <c r="AH3319" t="s">
        <v>2019</v>
      </c>
      <c r="AI3319" t="s">
        <v>659</v>
      </c>
      <c r="AJ3319" t="s">
        <v>2019</v>
      </c>
      <c r="AK3319" t="s">
        <v>659</v>
      </c>
      <c r="AL3319" t="s">
        <v>2019</v>
      </c>
      <c r="AM3319" t="s">
        <v>659</v>
      </c>
      <c r="AN3319" t="s">
        <v>2019</v>
      </c>
      <c r="AO3319" t="s">
        <v>659</v>
      </c>
      <c r="AP3319" t="s">
        <v>2019</v>
      </c>
      <c r="AQ3319" t="s">
        <v>659</v>
      </c>
      <c r="AR3319" t="s">
        <v>2019</v>
      </c>
      <c r="AS3319" t="s">
        <v>659</v>
      </c>
      <c r="AT3319" t="s">
        <v>2019</v>
      </c>
      <c r="AU3319" t="s">
        <v>659</v>
      </c>
      <c r="AV3319" t="s">
        <v>2019</v>
      </c>
      <c r="AW3319">
        <v>0</v>
      </c>
      <c r="AX3319" t="s">
        <v>659</v>
      </c>
      <c r="AY3319" t="s">
        <v>1246</v>
      </c>
      <c r="AZ3319" t="s">
        <v>1246</v>
      </c>
      <c r="BA3319" t="s">
        <v>1246</v>
      </c>
      <c r="BB3319" t="s">
        <v>1251</v>
      </c>
      <c r="BE3319" t="s">
        <v>659</v>
      </c>
      <c r="BG3319" t="s">
        <v>1252</v>
      </c>
      <c r="BH3319" t="s">
        <v>1257</v>
      </c>
      <c r="BI3319" t="s">
        <v>1259</v>
      </c>
      <c r="BJ3319" t="s">
        <v>1265</v>
      </c>
      <c r="BK3319" t="s">
        <v>68</v>
      </c>
      <c r="BL3319" s="1">
        <v>1</v>
      </c>
      <c r="BM3319" t="s">
        <v>103</v>
      </c>
    </row>
    <row r="3320" spans="2:65" x14ac:dyDescent="0.3">
      <c r="B3320" t="s">
        <v>827</v>
      </c>
      <c r="C3320" t="s">
        <v>64</v>
      </c>
      <c r="D3320" t="s">
        <v>1318</v>
      </c>
      <c r="E3320" t="s">
        <v>1953</v>
      </c>
      <c r="F3320" t="s">
        <v>163</v>
      </c>
      <c r="G3320" t="s">
        <v>71</v>
      </c>
      <c r="H3320" t="s">
        <v>163</v>
      </c>
      <c r="K3320" s="3">
        <v>44743</v>
      </c>
      <c r="L3320">
        <v>3</v>
      </c>
      <c r="M3320" t="s">
        <v>659</v>
      </c>
      <c r="N3320" t="s">
        <v>2019</v>
      </c>
      <c r="O3320" t="s">
        <v>1241</v>
      </c>
      <c r="P3320" cm="1">
        <f t="array" ref="P3320">_xlfn.SWITCH(O3320,"Excellent",5,"Above Average", 4,"Average",3,"Below Average",2,"Extremely Poor",1)</f>
        <v>2</v>
      </c>
      <c r="Q3320" t="s">
        <v>659</v>
      </c>
      <c r="R3320" t="s">
        <v>2019</v>
      </c>
      <c r="S3320" t="s">
        <v>712</v>
      </c>
      <c r="T3320" t="s">
        <v>1243</v>
      </c>
      <c r="U3320" t="s">
        <v>659</v>
      </c>
      <c r="V3320" t="s">
        <v>2019</v>
      </c>
      <c r="W3320" t="s">
        <v>712</v>
      </c>
      <c r="X3320" t="s">
        <v>1240</v>
      </c>
      <c r="Y3320" t="s">
        <v>712</v>
      </c>
      <c r="Z3320" t="s">
        <v>1242</v>
      </c>
      <c r="AA3320" t="s">
        <v>659</v>
      </c>
      <c r="AB3320" t="s">
        <v>2019</v>
      </c>
      <c r="AC3320" t="s">
        <v>659</v>
      </c>
      <c r="AD3320" t="s">
        <v>2019</v>
      </c>
      <c r="AE3320" t="s">
        <v>712</v>
      </c>
      <c r="AF3320" t="s">
        <v>1242</v>
      </c>
      <c r="AG3320" t="s">
        <v>659</v>
      </c>
      <c r="AH3320" t="s">
        <v>2019</v>
      </c>
      <c r="AI3320" t="s">
        <v>659</v>
      </c>
      <c r="AJ3320" t="s">
        <v>2019</v>
      </c>
      <c r="AK3320" t="s">
        <v>712</v>
      </c>
      <c r="AL3320" t="s">
        <v>1243</v>
      </c>
      <c r="AM3320" t="s">
        <v>712</v>
      </c>
      <c r="AN3320" t="s">
        <v>1243</v>
      </c>
      <c r="AO3320" t="s">
        <v>712</v>
      </c>
      <c r="AP3320" t="s">
        <v>1241</v>
      </c>
      <c r="AQ3320" t="s">
        <v>659</v>
      </c>
      <c r="AR3320" t="s">
        <v>2019</v>
      </c>
      <c r="AS3320" t="s">
        <v>659</v>
      </c>
      <c r="AT3320" t="s">
        <v>2019</v>
      </c>
      <c r="AU3320" t="s">
        <v>659</v>
      </c>
      <c r="AV3320" t="s">
        <v>2019</v>
      </c>
      <c r="AW3320">
        <v>0</v>
      </c>
      <c r="AX3320" t="s">
        <v>712</v>
      </c>
      <c r="AY3320" t="s">
        <v>119</v>
      </c>
      <c r="AZ3320" t="s">
        <v>119</v>
      </c>
      <c r="BA3320" t="s">
        <v>119</v>
      </c>
      <c r="BB3320" t="s">
        <v>1251</v>
      </c>
      <c r="BE3320" t="s">
        <v>659</v>
      </c>
      <c r="BG3320" t="s">
        <v>1254</v>
      </c>
      <c r="BH3320" t="s">
        <v>1256</v>
      </c>
      <c r="BI3320" t="s">
        <v>1265</v>
      </c>
      <c r="BJ3320" t="s">
        <v>1266</v>
      </c>
      <c r="BM3320" t="s">
        <v>68</v>
      </c>
    </row>
    <row r="3321" spans="2:65" x14ac:dyDescent="0.3">
      <c r="B3321" t="s">
        <v>206</v>
      </c>
      <c r="C3321" t="s">
        <v>64</v>
      </c>
      <c r="D3321" t="s">
        <v>1299</v>
      </c>
      <c r="E3321" t="s">
        <v>105</v>
      </c>
      <c r="F3321" t="s">
        <v>1880</v>
      </c>
      <c r="G3321" t="s">
        <v>174</v>
      </c>
      <c r="H3321" t="s">
        <v>1880</v>
      </c>
      <c r="K3321" s="3">
        <v>44743</v>
      </c>
      <c r="L3321">
        <v>1</v>
      </c>
      <c r="M3321" t="s">
        <v>712</v>
      </c>
      <c r="N3321" t="s">
        <v>712</v>
      </c>
      <c r="O3321" t="s">
        <v>2640</v>
      </c>
      <c r="P3321" cm="1">
        <f t="array" ref="P3321">_xlfn.SWITCH(O3321,"Excellent",5,"Above Average", 4,"Average",3,"Below Average",2,"Extremely Poor",1)</f>
        <v>4</v>
      </c>
      <c r="Q3321" t="s">
        <v>712</v>
      </c>
      <c r="R3321" t="s">
        <v>712</v>
      </c>
      <c r="S3321" t="s">
        <v>712</v>
      </c>
      <c r="T3321" t="s">
        <v>1979</v>
      </c>
      <c r="U3321" t="s">
        <v>712</v>
      </c>
      <c r="V3321" t="s">
        <v>1244</v>
      </c>
      <c r="W3321" t="s">
        <v>659</v>
      </c>
      <c r="X3321" t="s">
        <v>2019</v>
      </c>
      <c r="Y3321" t="s">
        <v>659</v>
      </c>
      <c r="Z3321" t="s">
        <v>2019</v>
      </c>
      <c r="AA3321" t="s">
        <v>659</v>
      </c>
      <c r="AB3321" t="s">
        <v>2019</v>
      </c>
      <c r="AC3321" t="s">
        <v>712</v>
      </c>
      <c r="AD3321" t="s">
        <v>1244</v>
      </c>
      <c r="AE3321" t="s">
        <v>712</v>
      </c>
      <c r="AF3321" t="s">
        <v>1244</v>
      </c>
      <c r="AG3321" t="s">
        <v>659</v>
      </c>
      <c r="AH3321" t="s">
        <v>2019</v>
      </c>
      <c r="AI3321" t="s">
        <v>659</v>
      </c>
      <c r="AJ3321" t="s">
        <v>2019</v>
      </c>
      <c r="AK3321" t="s">
        <v>659</v>
      </c>
      <c r="AL3321" t="s">
        <v>2019</v>
      </c>
      <c r="AM3321" t="s">
        <v>659</v>
      </c>
      <c r="AN3321" t="s">
        <v>2019</v>
      </c>
      <c r="AO3321" t="s">
        <v>712</v>
      </c>
      <c r="AP3321" t="s">
        <v>2640</v>
      </c>
      <c r="AQ3321" t="s">
        <v>712</v>
      </c>
      <c r="AR3321" t="s">
        <v>2640</v>
      </c>
      <c r="AS3321" t="s">
        <v>712</v>
      </c>
      <c r="AT3321" t="s">
        <v>2640</v>
      </c>
      <c r="AU3321" t="s">
        <v>712</v>
      </c>
      <c r="AV3321" t="s">
        <v>1244</v>
      </c>
      <c r="AW3321">
        <v>0</v>
      </c>
      <c r="AX3321" t="s">
        <v>659</v>
      </c>
      <c r="AY3321" t="s">
        <v>1246</v>
      </c>
      <c r="AZ3321" t="s">
        <v>1246</v>
      </c>
      <c r="BA3321" t="s">
        <v>1246</v>
      </c>
      <c r="BB3321" t="s">
        <v>1248</v>
      </c>
      <c r="BE3321" t="s">
        <v>659</v>
      </c>
      <c r="BG3321" t="s">
        <v>1253</v>
      </c>
      <c r="BH3321" t="s">
        <v>1256</v>
      </c>
      <c r="BI3321" t="s">
        <v>1259</v>
      </c>
      <c r="BJ3321" t="s">
        <v>1266</v>
      </c>
      <c r="BM3321" t="s">
        <v>68</v>
      </c>
    </row>
    <row r="3322" spans="2:65" x14ac:dyDescent="0.3">
      <c r="B3322" t="s">
        <v>107</v>
      </c>
      <c r="C3322" t="s">
        <v>64</v>
      </c>
      <c r="D3322" t="s">
        <v>1352</v>
      </c>
      <c r="E3322" t="s">
        <v>655</v>
      </c>
      <c r="F3322" t="s">
        <v>554</v>
      </c>
      <c r="G3322" t="s">
        <v>66</v>
      </c>
      <c r="H3322" t="s">
        <v>554</v>
      </c>
      <c r="K3322" s="3">
        <v>44743</v>
      </c>
      <c r="L3322">
        <v>1</v>
      </c>
      <c r="M3322" t="s">
        <v>659</v>
      </c>
      <c r="N3322" t="s">
        <v>2019</v>
      </c>
      <c r="O3322" t="s">
        <v>2643</v>
      </c>
      <c r="P3322" cm="1">
        <f t="array" ref="P3322">_xlfn.SWITCH(O3322,"Excellent",5,"Above Average", 4,"Average",3,"Below Average",2,"Extremely Poor",1)</f>
        <v>1</v>
      </c>
      <c r="Q3322" t="s">
        <v>659</v>
      </c>
      <c r="R3322" t="s">
        <v>2019</v>
      </c>
      <c r="S3322" t="s">
        <v>712</v>
      </c>
      <c r="T3322" t="s">
        <v>2643</v>
      </c>
      <c r="U3322" t="s">
        <v>712</v>
      </c>
      <c r="V3322" t="s">
        <v>2643</v>
      </c>
      <c r="W3322" t="s">
        <v>712</v>
      </c>
      <c r="X3322" t="s">
        <v>2643</v>
      </c>
      <c r="Y3322" t="s">
        <v>712</v>
      </c>
      <c r="Z3322" t="s">
        <v>2643</v>
      </c>
      <c r="AA3322" t="s">
        <v>712</v>
      </c>
      <c r="AB3322" t="s">
        <v>2643</v>
      </c>
      <c r="AC3322" t="s">
        <v>712</v>
      </c>
      <c r="AD3322" t="s">
        <v>524</v>
      </c>
      <c r="AE3322" t="s">
        <v>712</v>
      </c>
      <c r="AF3322" t="s">
        <v>1241</v>
      </c>
      <c r="AG3322" t="s">
        <v>659</v>
      </c>
      <c r="AH3322" t="s">
        <v>2019</v>
      </c>
      <c r="AI3322" t="s">
        <v>659</v>
      </c>
      <c r="AJ3322" t="s">
        <v>2019</v>
      </c>
      <c r="AK3322" t="s">
        <v>712</v>
      </c>
      <c r="AL3322" t="s">
        <v>2643</v>
      </c>
      <c r="AM3322" t="s">
        <v>712</v>
      </c>
      <c r="AN3322" t="s">
        <v>2643</v>
      </c>
      <c r="AO3322" t="s">
        <v>712</v>
      </c>
      <c r="AP3322" t="s">
        <v>1244</v>
      </c>
      <c r="AQ3322" t="s">
        <v>712</v>
      </c>
      <c r="AR3322" t="s">
        <v>1244</v>
      </c>
      <c r="AS3322" t="s">
        <v>712</v>
      </c>
      <c r="AT3322" t="s">
        <v>1244</v>
      </c>
      <c r="AU3322" t="s">
        <v>712</v>
      </c>
      <c r="AV3322" t="s">
        <v>1244</v>
      </c>
      <c r="AW3322">
        <v>0</v>
      </c>
      <c r="AX3322" t="s">
        <v>712</v>
      </c>
      <c r="AY3322" t="s">
        <v>2644</v>
      </c>
      <c r="AZ3322" t="s">
        <v>2644</v>
      </c>
      <c r="BA3322" t="s">
        <v>2644</v>
      </c>
      <c r="BB3322" t="s">
        <v>1251</v>
      </c>
      <c r="BE3322" t="s">
        <v>712</v>
      </c>
      <c r="BG3322" t="s">
        <v>1254</v>
      </c>
      <c r="BH3322" t="s">
        <v>1257</v>
      </c>
      <c r="BI3322" t="s">
        <v>1259</v>
      </c>
      <c r="BJ3322" t="s">
        <v>1267</v>
      </c>
      <c r="BM3322" t="s">
        <v>68</v>
      </c>
    </row>
    <row r="3323" spans="2:65" x14ac:dyDescent="0.3">
      <c r="B3323" t="s">
        <v>422</v>
      </c>
      <c r="C3323" t="s">
        <v>64</v>
      </c>
      <c r="D3323" t="s">
        <v>1315</v>
      </c>
      <c r="E3323" t="s">
        <v>919</v>
      </c>
      <c r="F3323" t="s">
        <v>1119</v>
      </c>
      <c r="G3323" t="s">
        <v>128</v>
      </c>
      <c r="H3323" t="s">
        <v>1954</v>
      </c>
      <c r="K3323" s="3">
        <v>44743</v>
      </c>
      <c r="L3323">
        <v>1</v>
      </c>
      <c r="M3323" t="s">
        <v>712</v>
      </c>
      <c r="N3323" t="s">
        <v>712</v>
      </c>
      <c r="O3323" t="s">
        <v>524</v>
      </c>
      <c r="P3323" cm="1">
        <f t="array" ref="P3323">_xlfn.SWITCH(O3323,"Excellent",5,"Above Average", 4,"Average",3,"Below Average",2,"Extremely Poor",1)</f>
        <v>5</v>
      </c>
      <c r="Q3323" t="s">
        <v>712</v>
      </c>
      <c r="R3323" t="s">
        <v>712</v>
      </c>
      <c r="S3323" t="s">
        <v>712</v>
      </c>
      <c r="T3323" t="s">
        <v>524</v>
      </c>
      <c r="U3323" t="s">
        <v>712</v>
      </c>
      <c r="V3323" t="s">
        <v>524</v>
      </c>
      <c r="W3323" t="s">
        <v>712</v>
      </c>
      <c r="X3323" t="s">
        <v>524</v>
      </c>
      <c r="Y3323" t="s">
        <v>712</v>
      </c>
      <c r="Z3323" t="s">
        <v>524</v>
      </c>
      <c r="AA3323" t="s">
        <v>659</v>
      </c>
      <c r="AB3323" t="s">
        <v>2019</v>
      </c>
      <c r="AC3323" t="s">
        <v>712</v>
      </c>
      <c r="AD3323" t="s">
        <v>524</v>
      </c>
      <c r="AE3323" t="s">
        <v>659</v>
      </c>
      <c r="AF3323" t="s">
        <v>2019</v>
      </c>
      <c r="AG3323" t="s">
        <v>659</v>
      </c>
      <c r="AH3323" t="s">
        <v>2019</v>
      </c>
      <c r="AI3323" t="s">
        <v>659</v>
      </c>
      <c r="AJ3323" t="s">
        <v>2019</v>
      </c>
      <c r="AK3323" t="s">
        <v>712</v>
      </c>
      <c r="AL3323" t="s">
        <v>524</v>
      </c>
      <c r="AM3323" t="s">
        <v>712</v>
      </c>
      <c r="AN3323" t="s">
        <v>524</v>
      </c>
      <c r="AO3323" t="s">
        <v>712</v>
      </c>
      <c r="AP3323" t="s">
        <v>524</v>
      </c>
      <c r="AQ3323" t="s">
        <v>712</v>
      </c>
      <c r="AR3323" t="s">
        <v>524</v>
      </c>
      <c r="AS3323" t="s">
        <v>659</v>
      </c>
      <c r="AT3323" t="s">
        <v>2019</v>
      </c>
      <c r="AU3323" t="s">
        <v>712</v>
      </c>
      <c r="AV3323" t="s">
        <v>524</v>
      </c>
      <c r="AW3323" t="s">
        <v>1245</v>
      </c>
      <c r="AX3323" t="s">
        <v>659</v>
      </c>
      <c r="AY3323" t="s">
        <v>1246</v>
      </c>
      <c r="AZ3323" t="s">
        <v>1246</v>
      </c>
      <c r="BA3323" t="s">
        <v>1246</v>
      </c>
      <c r="BB3323" t="s">
        <v>1248</v>
      </c>
      <c r="BE3323" t="s">
        <v>659</v>
      </c>
      <c r="BG3323" t="s">
        <v>1254</v>
      </c>
      <c r="BH3323" t="s">
        <v>1257</v>
      </c>
      <c r="BI3323" t="s">
        <v>1259</v>
      </c>
      <c r="BJ3323" t="s">
        <v>1266</v>
      </c>
      <c r="BM3323" t="s">
        <v>68</v>
      </c>
    </row>
    <row r="3324" spans="2:65" x14ac:dyDescent="0.3">
      <c r="B3324" t="s">
        <v>949</v>
      </c>
      <c r="C3324" t="s">
        <v>64</v>
      </c>
      <c r="D3324" t="s">
        <v>1440</v>
      </c>
      <c r="E3324" t="s">
        <v>1199</v>
      </c>
      <c r="F3324" t="s">
        <v>1825</v>
      </c>
      <c r="G3324" t="s">
        <v>101</v>
      </c>
      <c r="H3324" t="s">
        <v>758</v>
      </c>
      <c r="K3324" s="3">
        <v>44743</v>
      </c>
      <c r="L3324">
        <v>2</v>
      </c>
      <c r="M3324" t="s">
        <v>712</v>
      </c>
      <c r="N3324" t="s">
        <v>712</v>
      </c>
      <c r="O3324" t="s">
        <v>524</v>
      </c>
      <c r="P3324" cm="1">
        <f t="array" ref="P3324">_xlfn.SWITCH(O3324,"Excellent",5,"Above Average", 4,"Average",3,"Below Average",2,"Extremely Poor",1)</f>
        <v>5</v>
      </c>
      <c r="Q3324" t="s">
        <v>712</v>
      </c>
      <c r="R3324" t="s">
        <v>712</v>
      </c>
      <c r="S3324" t="s">
        <v>712</v>
      </c>
      <c r="T3324" t="s">
        <v>524</v>
      </c>
      <c r="U3324" t="s">
        <v>659</v>
      </c>
      <c r="V3324" t="s">
        <v>2019</v>
      </c>
      <c r="W3324" t="s">
        <v>712</v>
      </c>
      <c r="X3324" t="s">
        <v>1243</v>
      </c>
      <c r="Y3324" t="s">
        <v>712</v>
      </c>
      <c r="Z3324" t="s">
        <v>1243</v>
      </c>
      <c r="AA3324" t="s">
        <v>712</v>
      </c>
      <c r="AB3324" t="s">
        <v>524</v>
      </c>
      <c r="AC3324" t="s">
        <v>712</v>
      </c>
      <c r="AD3324" t="s">
        <v>1243</v>
      </c>
      <c r="AE3324" t="s">
        <v>712</v>
      </c>
      <c r="AF3324" t="s">
        <v>524</v>
      </c>
      <c r="AG3324" t="s">
        <v>712</v>
      </c>
      <c r="AH3324" t="s">
        <v>1243</v>
      </c>
      <c r="AI3324" t="s">
        <v>659</v>
      </c>
      <c r="AJ3324" t="s">
        <v>2019</v>
      </c>
      <c r="AK3324" t="s">
        <v>712</v>
      </c>
      <c r="AL3324" t="s">
        <v>524</v>
      </c>
      <c r="AM3324" t="s">
        <v>712</v>
      </c>
      <c r="AN3324" t="s">
        <v>524</v>
      </c>
      <c r="AO3324" t="s">
        <v>659</v>
      </c>
      <c r="AP3324" t="s">
        <v>2019</v>
      </c>
      <c r="AQ3324" t="s">
        <v>659</v>
      </c>
      <c r="AR3324" t="s">
        <v>2019</v>
      </c>
      <c r="AS3324" t="s">
        <v>712</v>
      </c>
      <c r="AT3324" t="s">
        <v>524</v>
      </c>
      <c r="AU3324" t="s">
        <v>659</v>
      </c>
      <c r="AV3324" t="s">
        <v>2019</v>
      </c>
      <c r="AW3324">
        <v>0</v>
      </c>
      <c r="AX3324" t="s">
        <v>659</v>
      </c>
      <c r="AY3324" t="s">
        <v>1246</v>
      </c>
      <c r="AZ3324" t="s">
        <v>1246</v>
      </c>
      <c r="BA3324" t="s">
        <v>1246</v>
      </c>
      <c r="BB3324" t="s">
        <v>1248</v>
      </c>
      <c r="BE3324" t="s">
        <v>659</v>
      </c>
      <c r="BG3324" t="s">
        <v>1253</v>
      </c>
      <c r="BH3324" t="s">
        <v>1256</v>
      </c>
      <c r="BI3324" t="s">
        <v>1259</v>
      </c>
      <c r="BJ3324" t="s">
        <v>1266</v>
      </c>
      <c r="BM3324" t="s">
        <v>68</v>
      </c>
    </row>
    <row r="3325" spans="2:65" x14ac:dyDescent="0.3">
      <c r="B3325" t="s">
        <v>579</v>
      </c>
      <c r="C3325" t="s">
        <v>64</v>
      </c>
      <c r="D3325" t="s">
        <v>1469</v>
      </c>
      <c r="E3325" t="s">
        <v>219</v>
      </c>
      <c r="F3325" t="s">
        <v>868</v>
      </c>
      <c r="G3325" t="s">
        <v>128</v>
      </c>
      <c r="H3325" t="s">
        <v>868</v>
      </c>
      <c r="K3325" s="3">
        <v>44743</v>
      </c>
      <c r="L3325">
        <v>2</v>
      </c>
      <c r="M3325" t="s">
        <v>712</v>
      </c>
      <c r="N3325" t="s">
        <v>712</v>
      </c>
      <c r="O3325" t="s">
        <v>2640</v>
      </c>
      <c r="P3325" cm="1">
        <f t="array" ref="P3325">_xlfn.SWITCH(O3325,"Excellent",5,"Above Average", 4,"Average",3,"Below Average",2,"Extremely Poor",1)</f>
        <v>4</v>
      </c>
      <c r="Q3325" t="s">
        <v>712</v>
      </c>
      <c r="R3325" t="s">
        <v>659</v>
      </c>
      <c r="S3325" t="s">
        <v>712</v>
      </c>
      <c r="T3325" t="s">
        <v>2640</v>
      </c>
      <c r="U3325" t="s">
        <v>712</v>
      </c>
      <c r="V3325" t="s">
        <v>1242</v>
      </c>
      <c r="W3325" t="s">
        <v>659</v>
      </c>
      <c r="X3325" t="s">
        <v>2019</v>
      </c>
      <c r="Y3325" t="s">
        <v>659</v>
      </c>
      <c r="Z3325" t="s">
        <v>2019</v>
      </c>
      <c r="AA3325" t="s">
        <v>712</v>
      </c>
      <c r="AB3325" t="s">
        <v>2640</v>
      </c>
      <c r="AC3325" t="s">
        <v>712</v>
      </c>
      <c r="AD3325" t="s">
        <v>524</v>
      </c>
      <c r="AE3325" t="s">
        <v>712</v>
      </c>
      <c r="AF3325" t="s">
        <v>2640</v>
      </c>
      <c r="AG3325" t="s">
        <v>659</v>
      </c>
      <c r="AH3325" t="s">
        <v>2019</v>
      </c>
      <c r="AI3325" t="s">
        <v>659</v>
      </c>
      <c r="AJ3325" t="s">
        <v>2019</v>
      </c>
      <c r="AK3325" t="s">
        <v>712</v>
      </c>
      <c r="AL3325" t="s">
        <v>1241</v>
      </c>
      <c r="AM3325" t="s">
        <v>712</v>
      </c>
      <c r="AN3325" t="s">
        <v>524</v>
      </c>
      <c r="AO3325" t="s">
        <v>659</v>
      </c>
      <c r="AP3325" t="s">
        <v>2019</v>
      </c>
      <c r="AQ3325" t="s">
        <v>712</v>
      </c>
      <c r="AR3325" t="s">
        <v>524</v>
      </c>
      <c r="AS3325" t="s">
        <v>712</v>
      </c>
      <c r="AT3325" t="s">
        <v>524</v>
      </c>
      <c r="AU3325" t="s">
        <v>712</v>
      </c>
      <c r="AV3325" t="s">
        <v>524</v>
      </c>
      <c r="AW3325" t="s">
        <v>1245</v>
      </c>
      <c r="AX3325" t="s">
        <v>712</v>
      </c>
      <c r="AY3325" t="s">
        <v>1247</v>
      </c>
      <c r="AZ3325" t="s">
        <v>1247</v>
      </c>
      <c r="BA3325" t="s">
        <v>1246</v>
      </c>
      <c r="BB3325" t="s">
        <v>1250</v>
      </c>
      <c r="BE3325" t="s">
        <v>712</v>
      </c>
      <c r="BG3325" t="s">
        <v>1253</v>
      </c>
      <c r="BH3325" t="s">
        <v>1257</v>
      </c>
      <c r="BI3325" t="s">
        <v>1259</v>
      </c>
      <c r="BJ3325" t="s">
        <v>1267</v>
      </c>
      <c r="BM3325" t="s">
        <v>68</v>
      </c>
    </row>
    <row r="3326" spans="2:65" x14ac:dyDescent="0.3">
      <c r="B3326" t="s">
        <v>220</v>
      </c>
      <c r="C3326" t="s">
        <v>64</v>
      </c>
      <c r="D3326" t="s">
        <v>1315</v>
      </c>
      <c r="E3326" t="s">
        <v>1205</v>
      </c>
      <c r="F3326" t="s">
        <v>1955</v>
      </c>
      <c r="G3326" t="s">
        <v>117</v>
      </c>
      <c r="H3326" t="s">
        <v>1955</v>
      </c>
      <c r="K3326" s="3">
        <v>44743</v>
      </c>
      <c r="L3326" t="s">
        <v>1239</v>
      </c>
      <c r="M3326" t="s">
        <v>712</v>
      </c>
      <c r="N3326" t="s">
        <v>712</v>
      </c>
      <c r="O3326" t="s">
        <v>524</v>
      </c>
      <c r="P3326" cm="1">
        <f t="array" ref="P3326">_xlfn.SWITCH(O3326,"Excellent",5,"Above Average", 4,"Average",3,"Below Average",2,"Extremely Poor",1)</f>
        <v>5</v>
      </c>
      <c r="Q3326" t="s">
        <v>712</v>
      </c>
      <c r="R3326" t="s">
        <v>712</v>
      </c>
      <c r="S3326" t="s">
        <v>712</v>
      </c>
      <c r="T3326" t="s">
        <v>524</v>
      </c>
      <c r="U3326" t="s">
        <v>659</v>
      </c>
      <c r="V3326" t="s">
        <v>2019</v>
      </c>
      <c r="W3326" t="s">
        <v>659</v>
      </c>
      <c r="X3326" t="s">
        <v>2019</v>
      </c>
      <c r="Y3326" t="s">
        <v>659</v>
      </c>
      <c r="Z3326" t="s">
        <v>2019</v>
      </c>
      <c r="AA3326" t="s">
        <v>712</v>
      </c>
      <c r="AB3326" t="s">
        <v>1243</v>
      </c>
      <c r="AC3326" t="s">
        <v>659</v>
      </c>
      <c r="AD3326" t="s">
        <v>2019</v>
      </c>
      <c r="AE3326" t="s">
        <v>659</v>
      </c>
      <c r="AF3326" t="s">
        <v>2019</v>
      </c>
      <c r="AG3326" t="s">
        <v>712</v>
      </c>
      <c r="AH3326" t="s">
        <v>1244</v>
      </c>
      <c r="AI3326" t="s">
        <v>659</v>
      </c>
      <c r="AJ3326" t="s">
        <v>2019</v>
      </c>
      <c r="AK3326" t="s">
        <v>712</v>
      </c>
      <c r="AL3326" t="s">
        <v>524</v>
      </c>
      <c r="AM3326" t="s">
        <v>712</v>
      </c>
      <c r="AN3326" t="s">
        <v>524</v>
      </c>
      <c r="AO3326" t="s">
        <v>712</v>
      </c>
      <c r="AP3326" t="s">
        <v>524</v>
      </c>
      <c r="AQ3326" t="s">
        <v>712</v>
      </c>
      <c r="AR3326" t="s">
        <v>524</v>
      </c>
      <c r="AS3326" t="s">
        <v>712</v>
      </c>
      <c r="AT3326" t="s">
        <v>524</v>
      </c>
      <c r="AU3326" t="s">
        <v>712</v>
      </c>
      <c r="AV3326" t="s">
        <v>524</v>
      </c>
      <c r="AW3326">
        <v>1</v>
      </c>
      <c r="AX3326" t="s">
        <v>659</v>
      </c>
      <c r="AY3326" t="s">
        <v>1246</v>
      </c>
      <c r="AZ3326" t="s">
        <v>1246</v>
      </c>
      <c r="BA3326" t="s">
        <v>119</v>
      </c>
      <c r="BB3326" t="s">
        <v>1250</v>
      </c>
      <c r="BE3326" t="s">
        <v>712</v>
      </c>
      <c r="BG3326" t="s">
        <v>1254</v>
      </c>
      <c r="BH3326" t="s">
        <v>1257</v>
      </c>
      <c r="BI3326" t="s">
        <v>1259</v>
      </c>
      <c r="BJ3326" t="s">
        <v>1265</v>
      </c>
      <c r="BM3326" t="s">
        <v>68</v>
      </c>
    </row>
    <row r="3327" spans="2:65" x14ac:dyDescent="0.3">
      <c r="B3327" t="s">
        <v>165</v>
      </c>
      <c r="C3327" t="s">
        <v>64</v>
      </c>
      <c r="D3327" t="s">
        <v>1307</v>
      </c>
      <c r="E3327" t="s">
        <v>1956</v>
      </c>
      <c r="F3327" t="s">
        <v>876</v>
      </c>
      <c r="G3327" t="s">
        <v>71</v>
      </c>
      <c r="H3327" t="s">
        <v>876</v>
      </c>
      <c r="K3327" s="3">
        <v>44743</v>
      </c>
      <c r="L3327">
        <v>1</v>
      </c>
      <c r="M3327" t="s">
        <v>712</v>
      </c>
      <c r="N3327" t="s">
        <v>712</v>
      </c>
      <c r="O3327" t="s">
        <v>524</v>
      </c>
      <c r="P3327" cm="1">
        <f t="array" ref="P3327">_xlfn.SWITCH(O3327,"Excellent",5,"Above Average", 4,"Average",3,"Below Average",2,"Extremely Poor",1)</f>
        <v>5</v>
      </c>
      <c r="Q3327" t="s">
        <v>659</v>
      </c>
      <c r="R3327" t="s">
        <v>2019</v>
      </c>
      <c r="S3327" t="s">
        <v>659</v>
      </c>
      <c r="T3327" t="s">
        <v>2019</v>
      </c>
      <c r="U3327" t="s">
        <v>659</v>
      </c>
      <c r="V3327" t="s">
        <v>2019</v>
      </c>
      <c r="W3327" t="s">
        <v>659</v>
      </c>
      <c r="X3327" t="s">
        <v>2019</v>
      </c>
      <c r="Y3327" t="s">
        <v>659</v>
      </c>
      <c r="Z3327" t="s">
        <v>2019</v>
      </c>
      <c r="AA3327" t="s">
        <v>659</v>
      </c>
      <c r="AB3327" t="s">
        <v>2019</v>
      </c>
      <c r="AC3327" t="s">
        <v>659</v>
      </c>
      <c r="AD3327" t="s">
        <v>2019</v>
      </c>
      <c r="AE3327" t="s">
        <v>659</v>
      </c>
      <c r="AF3327" t="s">
        <v>2019</v>
      </c>
      <c r="AG3327" t="s">
        <v>659</v>
      </c>
      <c r="AH3327" t="s">
        <v>2019</v>
      </c>
      <c r="AI3327" t="s">
        <v>659</v>
      </c>
      <c r="AJ3327" t="s">
        <v>2019</v>
      </c>
      <c r="AK3327" t="s">
        <v>659</v>
      </c>
      <c r="AL3327" t="s">
        <v>2019</v>
      </c>
      <c r="AM3327" t="s">
        <v>712</v>
      </c>
      <c r="AN3327" t="s">
        <v>524</v>
      </c>
      <c r="AO3327" t="s">
        <v>659</v>
      </c>
      <c r="AP3327" t="s">
        <v>2019</v>
      </c>
      <c r="AQ3327" t="s">
        <v>659</v>
      </c>
      <c r="AR3327" t="s">
        <v>2019</v>
      </c>
      <c r="AS3327" t="s">
        <v>659</v>
      </c>
      <c r="AT3327" t="s">
        <v>2019</v>
      </c>
      <c r="AU3327" t="s">
        <v>659</v>
      </c>
      <c r="AV3327" t="s">
        <v>2019</v>
      </c>
      <c r="AW3327">
        <v>0</v>
      </c>
      <c r="AX3327" t="s">
        <v>712</v>
      </c>
      <c r="AY3327" t="s">
        <v>1246</v>
      </c>
      <c r="AZ3327" t="s">
        <v>1246</v>
      </c>
      <c r="BA3327" t="s">
        <v>1246</v>
      </c>
      <c r="BB3327" t="s">
        <v>1251</v>
      </c>
      <c r="BE3327" t="s">
        <v>659</v>
      </c>
      <c r="BG3327" t="s">
        <v>1254</v>
      </c>
      <c r="BH3327" t="s">
        <v>1257</v>
      </c>
      <c r="BI3327" t="s">
        <v>1259</v>
      </c>
      <c r="BJ3327" t="s">
        <v>1266</v>
      </c>
      <c r="BM3327" t="s">
        <v>68</v>
      </c>
    </row>
    <row r="3328" spans="2:65" x14ac:dyDescent="0.3">
      <c r="B3328" t="s">
        <v>192</v>
      </c>
      <c r="C3328" t="s">
        <v>64</v>
      </c>
      <c r="D3328" t="s">
        <v>1292</v>
      </c>
      <c r="E3328" t="s">
        <v>1957</v>
      </c>
      <c r="F3328" t="s">
        <v>85</v>
      </c>
      <c r="G3328" t="s">
        <v>76</v>
      </c>
      <c r="H3328" t="s">
        <v>1070</v>
      </c>
      <c r="K3328" s="3">
        <v>44743</v>
      </c>
      <c r="L3328" t="s">
        <v>1239</v>
      </c>
      <c r="M3328" t="s">
        <v>712</v>
      </c>
      <c r="N3328" t="s">
        <v>712</v>
      </c>
      <c r="O3328" t="s">
        <v>524</v>
      </c>
      <c r="P3328" cm="1">
        <f t="array" ref="P3328">_xlfn.SWITCH(O3328,"Excellent",5,"Above Average", 4,"Average",3,"Below Average",2,"Extremely Poor",1)</f>
        <v>5</v>
      </c>
      <c r="Q3328" t="s">
        <v>712</v>
      </c>
      <c r="R3328" t="s">
        <v>712</v>
      </c>
      <c r="S3328" t="s">
        <v>712</v>
      </c>
      <c r="T3328" t="s">
        <v>524</v>
      </c>
      <c r="U3328" t="s">
        <v>659</v>
      </c>
      <c r="V3328" t="s">
        <v>2019</v>
      </c>
      <c r="W3328" t="s">
        <v>659</v>
      </c>
      <c r="X3328" t="s">
        <v>2019</v>
      </c>
      <c r="Y3328" t="s">
        <v>659</v>
      </c>
      <c r="Z3328" t="s">
        <v>2019</v>
      </c>
      <c r="AA3328" t="s">
        <v>659</v>
      </c>
      <c r="AB3328" t="s">
        <v>2019</v>
      </c>
      <c r="AC3328" t="s">
        <v>659</v>
      </c>
      <c r="AD3328" t="s">
        <v>2019</v>
      </c>
      <c r="AE3328" t="s">
        <v>659</v>
      </c>
      <c r="AF3328" t="s">
        <v>2019</v>
      </c>
      <c r="AG3328" t="s">
        <v>659</v>
      </c>
      <c r="AH3328" t="s">
        <v>2019</v>
      </c>
      <c r="AI3328" t="s">
        <v>659</v>
      </c>
      <c r="AJ3328" t="s">
        <v>2019</v>
      </c>
      <c r="AK3328" t="s">
        <v>712</v>
      </c>
      <c r="AL3328" t="s">
        <v>524</v>
      </c>
      <c r="AM3328" t="s">
        <v>659</v>
      </c>
      <c r="AN3328" t="s">
        <v>2019</v>
      </c>
      <c r="AO3328" t="s">
        <v>659</v>
      </c>
      <c r="AP3328" t="s">
        <v>2019</v>
      </c>
      <c r="AQ3328" t="s">
        <v>712</v>
      </c>
      <c r="AR3328" t="s">
        <v>524</v>
      </c>
      <c r="AS3328" t="s">
        <v>659</v>
      </c>
      <c r="AT3328" t="s">
        <v>2019</v>
      </c>
      <c r="AU3328" t="s">
        <v>659</v>
      </c>
      <c r="AV3328" t="s">
        <v>2019</v>
      </c>
      <c r="AW3328">
        <v>1</v>
      </c>
      <c r="AX3328" t="s">
        <v>712</v>
      </c>
      <c r="AY3328" t="s">
        <v>1246</v>
      </c>
      <c r="AZ3328" t="s">
        <v>1246</v>
      </c>
      <c r="BA3328" t="s">
        <v>1246</v>
      </c>
      <c r="BB3328" t="s">
        <v>1248</v>
      </c>
      <c r="BE3328" t="s">
        <v>659</v>
      </c>
      <c r="BG3328" t="s">
        <v>1253</v>
      </c>
      <c r="BH3328" t="s">
        <v>1257</v>
      </c>
      <c r="BI3328" t="s">
        <v>1261</v>
      </c>
      <c r="BJ3328" t="s">
        <v>1269</v>
      </c>
      <c r="BM3328" t="s">
        <v>68</v>
      </c>
    </row>
    <row r="3329" spans="2:65" x14ac:dyDescent="0.3">
      <c r="B3329" t="s">
        <v>527</v>
      </c>
      <c r="C3329" t="s">
        <v>64</v>
      </c>
      <c r="D3329" t="s">
        <v>1329</v>
      </c>
      <c r="E3329" t="s">
        <v>1157</v>
      </c>
      <c r="F3329" t="s">
        <v>183</v>
      </c>
      <c r="G3329" t="s">
        <v>117</v>
      </c>
      <c r="H3329" t="s">
        <v>183</v>
      </c>
      <c r="K3329" s="3">
        <v>44743</v>
      </c>
      <c r="L3329">
        <v>1</v>
      </c>
      <c r="M3329" t="s">
        <v>659</v>
      </c>
      <c r="N3329" t="s">
        <v>2019</v>
      </c>
      <c r="O3329" t="s">
        <v>2640</v>
      </c>
      <c r="P3329" cm="1">
        <f t="array" ref="P3329">_xlfn.SWITCH(O3329,"Excellent",5,"Above Average", 4,"Average",3,"Below Average",2,"Extremely Poor",1)</f>
        <v>4</v>
      </c>
      <c r="Q3329" t="s">
        <v>712</v>
      </c>
      <c r="R3329" t="s">
        <v>712</v>
      </c>
      <c r="S3329" t="s">
        <v>712</v>
      </c>
      <c r="T3329" t="s">
        <v>524</v>
      </c>
      <c r="U3329" t="s">
        <v>659</v>
      </c>
      <c r="V3329" t="s">
        <v>2019</v>
      </c>
      <c r="W3329" t="s">
        <v>659</v>
      </c>
      <c r="X3329" t="s">
        <v>2019</v>
      </c>
      <c r="Y3329" t="s">
        <v>712</v>
      </c>
      <c r="Z3329" t="s">
        <v>524</v>
      </c>
      <c r="AA3329" t="s">
        <v>712</v>
      </c>
      <c r="AB3329" t="s">
        <v>524</v>
      </c>
      <c r="AC3329" t="s">
        <v>712</v>
      </c>
      <c r="AD3329" t="s">
        <v>524</v>
      </c>
      <c r="AE3329" t="s">
        <v>712</v>
      </c>
      <c r="AF3329" t="s">
        <v>2640</v>
      </c>
      <c r="AG3329" t="s">
        <v>712</v>
      </c>
      <c r="AH3329" t="s">
        <v>1244</v>
      </c>
      <c r="AI3329" t="s">
        <v>659</v>
      </c>
      <c r="AJ3329" t="s">
        <v>2019</v>
      </c>
      <c r="AK3329" t="s">
        <v>712</v>
      </c>
      <c r="AL3329" t="s">
        <v>524</v>
      </c>
      <c r="AM3329" t="s">
        <v>712</v>
      </c>
      <c r="AN3329" t="s">
        <v>524</v>
      </c>
      <c r="AO3329" t="s">
        <v>712</v>
      </c>
      <c r="AP3329" t="s">
        <v>524</v>
      </c>
      <c r="AQ3329" t="s">
        <v>712</v>
      </c>
      <c r="AR3329" t="s">
        <v>524</v>
      </c>
      <c r="AS3329" t="s">
        <v>659</v>
      </c>
      <c r="AT3329" t="s">
        <v>2019</v>
      </c>
      <c r="AU3329" t="s">
        <v>712</v>
      </c>
      <c r="AV3329" t="s">
        <v>1242</v>
      </c>
      <c r="AW3329">
        <v>2</v>
      </c>
      <c r="AX3329" t="s">
        <v>712</v>
      </c>
      <c r="AY3329" t="s">
        <v>1246</v>
      </c>
      <c r="AZ3329" t="s">
        <v>1246</v>
      </c>
      <c r="BA3329" t="s">
        <v>1246</v>
      </c>
      <c r="BB3329" t="s">
        <v>1248</v>
      </c>
      <c r="BE3329" t="s">
        <v>712</v>
      </c>
      <c r="BG3329" t="s">
        <v>1253</v>
      </c>
      <c r="BH3329" t="s">
        <v>1257</v>
      </c>
      <c r="BI3329" t="s">
        <v>1259</v>
      </c>
      <c r="BJ3329" t="s">
        <v>1266</v>
      </c>
      <c r="BM3329" t="s">
        <v>68</v>
      </c>
    </row>
    <row r="3330" spans="2:65" x14ac:dyDescent="0.3">
      <c r="B3330" t="s">
        <v>95</v>
      </c>
      <c r="C3330" t="s">
        <v>64</v>
      </c>
      <c r="D3330" t="s">
        <v>1316</v>
      </c>
      <c r="E3330" t="s">
        <v>260</v>
      </c>
      <c r="F3330" t="s">
        <v>1126</v>
      </c>
      <c r="G3330" t="s">
        <v>66</v>
      </c>
      <c r="H3330" t="s">
        <v>1126</v>
      </c>
      <c r="K3330" s="3">
        <v>44743</v>
      </c>
      <c r="L3330">
        <v>3</v>
      </c>
      <c r="M3330" t="s">
        <v>712</v>
      </c>
      <c r="N3330" t="s">
        <v>712</v>
      </c>
      <c r="O3330" t="s">
        <v>524</v>
      </c>
      <c r="P3330" cm="1">
        <f t="array" ref="P3330">_xlfn.SWITCH(O3330,"Excellent",5,"Above Average", 4,"Average",3,"Below Average",2,"Extremely Poor",1)</f>
        <v>5</v>
      </c>
      <c r="Q3330" t="s">
        <v>712</v>
      </c>
      <c r="R3330" t="s">
        <v>712</v>
      </c>
      <c r="S3330" t="s">
        <v>712</v>
      </c>
      <c r="T3330" t="s">
        <v>524</v>
      </c>
      <c r="U3330" t="s">
        <v>659</v>
      </c>
      <c r="V3330" t="s">
        <v>2019</v>
      </c>
      <c r="W3330" t="s">
        <v>659</v>
      </c>
      <c r="X3330" t="s">
        <v>2019</v>
      </c>
      <c r="Y3330" t="s">
        <v>712</v>
      </c>
      <c r="Z3330" t="s">
        <v>524</v>
      </c>
      <c r="AA3330" t="s">
        <v>712</v>
      </c>
      <c r="AB3330" t="s">
        <v>524</v>
      </c>
      <c r="AC3330" t="s">
        <v>659</v>
      </c>
      <c r="AD3330" t="s">
        <v>2019</v>
      </c>
      <c r="AE3330" t="s">
        <v>712</v>
      </c>
      <c r="AF3330" t="s">
        <v>524</v>
      </c>
      <c r="AG3330" t="s">
        <v>659</v>
      </c>
      <c r="AH3330" t="s">
        <v>2019</v>
      </c>
      <c r="AI3330" t="s">
        <v>659</v>
      </c>
      <c r="AJ3330" t="s">
        <v>2019</v>
      </c>
      <c r="AK3330" t="s">
        <v>659</v>
      </c>
      <c r="AL3330" t="s">
        <v>2019</v>
      </c>
      <c r="AM3330" t="s">
        <v>712</v>
      </c>
      <c r="AN3330" t="s">
        <v>524</v>
      </c>
      <c r="AO3330" t="s">
        <v>712</v>
      </c>
      <c r="AP3330" t="s">
        <v>524</v>
      </c>
      <c r="AQ3330" t="s">
        <v>659</v>
      </c>
      <c r="AR3330" t="s">
        <v>2019</v>
      </c>
      <c r="AS3330" t="s">
        <v>659</v>
      </c>
      <c r="AT3330" t="s">
        <v>2019</v>
      </c>
      <c r="AU3330" t="s">
        <v>659</v>
      </c>
      <c r="AV3330" t="s">
        <v>2019</v>
      </c>
      <c r="AW3330">
        <v>0</v>
      </c>
      <c r="AX3330" t="s">
        <v>659</v>
      </c>
      <c r="AY3330" t="s">
        <v>1246</v>
      </c>
      <c r="AZ3330" t="s">
        <v>1246</v>
      </c>
      <c r="BA3330" t="s">
        <v>1246</v>
      </c>
      <c r="BB3330" t="s">
        <v>1248</v>
      </c>
      <c r="BE3330" t="s">
        <v>659</v>
      </c>
      <c r="BG3330" t="s">
        <v>1253</v>
      </c>
      <c r="BH3330" t="s">
        <v>1257</v>
      </c>
      <c r="BI3330" t="s">
        <v>1259</v>
      </c>
      <c r="BJ3330" t="s">
        <v>1266</v>
      </c>
      <c r="BM3330" t="s">
        <v>68</v>
      </c>
    </row>
    <row r="3331" spans="2:65" x14ac:dyDescent="0.3">
      <c r="B3331" t="s">
        <v>158</v>
      </c>
      <c r="C3331" t="s">
        <v>64</v>
      </c>
      <c r="D3331" t="s">
        <v>1299</v>
      </c>
      <c r="E3331" t="s">
        <v>1561</v>
      </c>
      <c r="F3331" t="s">
        <v>387</v>
      </c>
      <c r="G3331" t="s">
        <v>66</v>
      </c>
      <c r="H3331" t="s">
        <v>387</v>
      </c>
      <c r="K3331" s="3">
        <v>44743</v>
      </c>
      <c r="L3331">
        <v>1</v>
      </c>
      <c r="M3331" t="s">
        <v>712</v>
      </c>
      <c r="N3331" t="s">
        <v>712</v>
      </c>
      <c r="O3331" t="s">
        <v>524</v>
      </c>
      <c r="P3331" cm="1">
        <f t="array" ref="P3331">_xlfn.SWITCH(O3331,"Excellent",5,"Above Average", 4,"Average",3,"Below Average",2,"Extremely Poor",1)</f>
        <v>5</v>
      </c>
      <c r="Q3331" t="s">
        <v>712</v>
      </c>
      <c r="R3331" t="s">
        <v>712</v>
      </c>
      <c r="S3331" t="s">
        <v>659</v>
      </c>
      <c r="T3331" t="s">
        <v>2019</v>
      </c>
      <c r="U3331" t="s">
        <v>659</v>
      </c>
      <c r="V3331" t="s">
        <v>2019</v>
      </c>
      <c r="W3331" t="s">
        <v>659</v>
      </c>
      <c r="X3331" t="s">
        <v>2019</v>
      </c>
      <c r="Y3331" t="s">
        <v>659</v>
      </c>
      <c r="Z3331" t="s">
        <v>2019</v>
      </c>
      <c r="AA3331" t="s">
        <v>659</v>
      </c>
      <c r="AB3331" t="s">
        <v>2019</v>
      </c>
      <c r="AC3331" t="s">
        <v>659</v>
      </c>
      <c r="AD3331" t="s">
        <v>2019</v>
      </c>
      <c r="AE3331" t="s">
        <v>659</v>
      </c>
      <c r="AF3331" t="s">
        <v>2019</v>
      </c>
      <c r="AG3331" t="s">
        <v>659</v>
      </c>
      <c r="AH3331" t="s">
        <v>2019</v>
      </c>
      <c r="AI3331" t="s">
        <v>659</v>
      </c>
      <c r="AJ3331" t="s">
        <v>2019</v>
      </c>
      <c r="AK3331" t="s">
        <v>659</v>
      </c>
      <c r="AL3331" t="s">
        <v>2019</v>
      </c>
      <c r="AM3331" t="s">
        <v>659</v>
      </c>
      <c r="AN3331" t="s">
        <v>2019</v>
      </c>
      <c r="AO3331" t="s">
        <v>659</v>
      </c>
      <c r="AP3331" t="s">
        <v>2019</v>
      </c>
      <c r="AQ3331" t="s">
        <v>659</v>
      </c>
      <c r="AR3331" t="s">
        <v>2019</v>
      </c>
      <c r="AS3331" t="s">
        <v>659</v>
      </c>
      <c r="AT3331" t="s">
        <v>2019</v>
      </c>
      <c r="AU3331" t="s">
        <v>659</v>
      </c>
      <c r="AV3331" t="s">
        <v>2019</v>
      </c>
      <c r="AW3331">
        <v>0</v>
      </c>
      <c r="AX3331" t="s">
        <v>659</v>
      </c>
      <c r="AY3331" t="s">
        <v>1246</v>
      </c>
      <c r="AZ3331" t="s">
        <v>1246</v>
      </c>
      <c r="BA3331" t="s">
        <v>1246</v>
      </c>
      <c r="BB3331" t="s">
        <v>1248</v>
      </c>
      <c r="BE3331" t="s">
        <v>659</v>
      </c>
      <c r="BG3331" t="s">
        <v>1254</v>
      </c>
      <c r="BH3331" t="s">
        <v>1257</v>
      </c>
      <c r="BI3331" t="s">
        <v>1262</v>
      </c>
      <c r="BJ3331" t="s">
        <v>1266</v>
      </c>
      <c r="BM3331" t="s">
        <v>68</v>
      </c>
    </row>
    <row r="3332" spans="2:65" x14ac:dyDescent="0.3">
      <c r="B3332" t="s">
        <v>357</v>
      </c>
      <c r="C3332" t="s">
        <v>64</v>
      </c>
      <c r="D3332" t="s">
        <v>1400</v>
      </c>
      <c r="E3332" t="s">
        <v>610</v>
      </c>
      <c r="F3332" t="s">
        <v>824</v>
      </c>
      <c r="G3332" t="s">
        <v>76</v>
      </c>
      <c r="H3332" t="s">
        <v>824</v>
      </c>
      <c r="K3332" s="3">
        <v>44743</v>
      </c>
      <c r="L3332">
        <v>1</v>
      </c>
      <c r="M3332" t="s">
        <v>659</v>
      </c>
      <c r="N3332" t="s">
        <v>2019</v>
      </c>
      <c r="O3332" t="s">
        <v>524</v>
      </c>
      <c r="P3332" cm="1">
        <f t="array" ref="P3332">_xlfn.SWITCH(O3332,"Excellent",5,"Above Average", 4,"Average",3,"Below Average",2,"Extremely Poor",1)</f>
        <v>5</v>
      </c>
      <c r="Q3332" t="s">
        <v>712</v>
      </c>
      <c r="R3332" t="s">
        <v>712</v>
      </c>
      <c r="S3332" t="s">
        <v>712</v>
      </c>
      <c r="T3332" t="s">
        <v>524</v>
      </c>
      <c r="U3332" t="s">
        <v>712</v>
      </c>
      <c r="V3332" t="s">
        <v>524</v>
      </c>
      <c r="W3332" t="s">
        <v>659</v>
      </c>
      <c r="X3332" t="s">
        <v>2019</v>
      </c>
      <c r="Y3332" t="s">
        <v>659</v>
      </c>
      <c r="Z3332" t="s">
        <v>2019</v>
      </c>
      <c r="AA3332" t="s">
        <v>659</v>
      </c>
      <c r="AB3332" t="s">
        <v>2019</v>
      </c>
      <c r="AC3332" t="s">
        <v>659</v>
      </c>
      <c r="AD3332" t="s">
        <v>2019</v>
      </c>
      <c r="AE3332" t="s">
        <v>659</v>
      </c>
      <c r="AF3332" t="s">
        <v>2019</v>
      </c>
      <c r="AG3332" t="s">
        <v>659</v>
      </c>
      <c r="AH3332" t="s">
        <v>2019</v>
      </c>
      <c r="AI3332" t="s">
        <v>659</v>
      </c>
      <c r="AJ3332" t="s">
        <v>2019</v>
      </c>
      <c r="AK3332" t="s">
        <v>712</v>
      </c>
      <c r="AL3332" t="s">
        <v>524</v>
      </c>
      <c r="AM3332" t="s">
        <v>712</v>
      </c>
      <c r="AN3332" t="s">
        <v>524</v>
      </c>
      <c r="AO3332" t="s">
        <v>659</v>
      </c>
      <c r="AP3332" t="s">
        <v>2019</v>
      </c>
      <c r="AQ3332" t="s">
        <v>712</v>
      </c>
      <c r="AR3332" t="s">
        <v>524</v>
      </c>
      <c r="AS3332" t="s">
        <v>659</v>
      </c>
      <c r="AT3332" t="s">
        <v>2019</v>
      </c>
      <c r="AU3332" t="s">
        <v>659</v>
      </c>
      <c r="AV3332" t="s">
        <v>2019</v>
      </c>
      <c r="AW3332">
        <v>0</v>
      </c>
      <c r="AX3332" t="s">
        <v>712</v>
      </c>
      <c r="AY3332" t="s">
        <v>1246</v>
      </c>
      <c r="AZ3332" t="s">
        <v>1246</v>
      </c>
      <c r="BA3332" t="s">
        <v>1246</v>
      </c>
      <c r="BB3332" t="s">
        <v>1251</v>
      </c>
      <c r="BE3332" t="s">
        <v>659</v>
      </c>
      <c r="BG3332" t="s">
        <v>1253</v>
      </c>
      <c r="BH3332" t="s">
        <v>1257</v>
      </c>
      <c r="BI3332" t="s">
        <v>1259</v>
      </c>
      <c r="BJ3332" t="s">
        <v>1266</v>
      </c>
      <c r="BM3332" t="s">
        <v>68</v>
      </c>
    </row>
    <row r="3333" spans="2:65" x14ac:dyDescent="0.3">
      <c r="B3333" t="s">
        <v>104</v>
      </c>
      <c r="C3333" t="s">
        <v>64</v>
      </c>
      <c r="D3333" t="s">
        <v>1386</v>
      </c>
      <c r="E3333" t="s">
        <v>244</v>
      </c>
      <c r="F3333" t="s">
        <v>407</v>
      </c>
      <c r="G3333" t="s">
        <v>128</v>
      </c>
      <c r="H3333" t="s">
        <v>407</v>
      </c>
      <c r="K3333" s="3">
        <v>44743</v>
      </c>
      <c r="L3333">
        <v>1</v>
      </c>
      <c r="M3333" t="s">
        <v>712</v>
      </c>
      <c r="N3333" t="s">
        <v>712</v>
      </c>
      <c r="O3333" t="s">
        <v>2640</v>
      </c>
      <c r="P3333" cm="1">
        <f t="array" ref="P3333">_xlfn.SWITCH(O3333,"Excellent",5,"Above Average", 4,"Average",3,"Below Average",2,"Extremely Poor",1)</f>
        <v>4</v>
      </c>
      <c r="Q3333" t="s">
        <v>712</v>
      </c>
      <c r="R3333" t="s">
        <v>712</v>
      </c>
      <c r="S3333" t="s">
        <v>712</v>
      </c>
      <c r="T3333" t="s">
        <v>524</v>
      </c>
      <c r="U3333" t="s">
        <v>712</v>
      </c>
      <c r="V3333" t="s">
        <v>1242</v>
      </c>
      <c r="W3333" t="s">
        <v>659</v>
      </c>
      <c r="X3333" t="s">
        <v>2019</v>
      </c>
      <c r="Y3333" t="s">
        <v>712</v>
      </c>
      <c r="Z3333" t="s">
        <v>524</v>
      </c>
      <c r="AA3333" t="s">
        <v>659</v>
      </c>
      <c r="AB3333" t="s">
        <v>2019</v>
      </c>
      <c r="AC3333" t="s">
        <v>712</v>
      </c>
      <c r="AD3333" t="s">
        <v>524</v>
      </c>
      <c r="AE3333" t="s">
        <v>712</v>
      </c>
      <c r="AF3333" t="s">
        <v>524</v>
      </c>
      <c r="AG3333" t="s">
        <v>659</v>
      </c>
      <c r="AH3333" t="s">
        <v>2019</v>
      </c>
      <c r="AI3333" t="s">
        <v>659</v>
      </c>
      <c r="AJ3333" t="s">
        <v>2019</v>
      </c>
      <c r="AK3333" t="s">
        <v>712</v>
      </c>
      <c r="AL3333" t="s">
        <v>524</v>
      </c>
      <c r="AM3333" t="s">
        <v>712</v>
      </c>
      <c r="AN3333" t="s">
        <v>524</v>
      </c>
      <c r="AO3333" t="s">
        <v>712</v>
      </c>
      <c r="AP3333" t="s">
        <v>1242</v>
      </c>
      <c r="AQ3333" t="s">
        <v>712</v>
      </c>
      <c r="AR3333" t="s">
        <v>524</v>
      </c>
      <c r="AS3333" t="s">
        <v>712</v>
      </c>
      <c r="AT3333" t="s">
        <v>524</v>
      </c>
      <c r="AU3333" t="s">
        <v>712</v>
      </c>
      <c r="AV3333" t="s">
        <v>524</v>
      </c>
      <c r="AW3333">
        <v>0</v>
      </c>
      <c r="AX3333" t="s">
        <v>712</v>
      </c>
      <c r="AY3333" t="s">
        <v>119</v>
      </c>
      <c r="AZ3333" t="s">
        <v>119</v>
      </c>
      <c r="BA3333" t="s">
        <v>119</v>
      </c>
      <c r="BB3333" t="s">
        <v>1251</v>
      </c>
      <c r="BE3333" t="s">
        <v>712</v>
      </c>
      <c r="BG3333" t="s">
        <v>1256</v>
      </c>
      <c r="BH3333" t="s">
        <v>1256</v>
      </c>
      <c r="BI3333" t="s">
        <v>1265</v>
      </c>
      <c r="BJ3333" t="s">
        <v>1265</v>
      </c>
      <c r="BM3333" t="s">
        <v>68</v>
      </c>
    </row>
    <row r="3334" spans="2:65" x14ac:dyDescent="0.3">
      <c r="B3334" t="s">
        <v>153</v>
      </c>
      <c r="C3334" t="s">
        <v>64</v>
      </c>
      <c r="D3334" t="s">
        <v>1411</v>
      </c>
      <c r="E3334" t="s">
        <v>380</v>
      </c>
      <c r="F3334" t="s">
        <v>348</v>
      </c>
      <c r="G3334" t="s">
        <v>128</v>
      </c>
      <c r="H3334" t="s">
        <v>868</v>
      </c>
      <c r="K3334" s="3">
        <v>44743</v>
      </c>
      <c r="L3334">
        <v>1</v>
      </c>
      <c r="M3334" t="s">
        <v>659</v>
      </c>
      <c r="N3334" t="s">
        <v>2019</v>
      </c>
      <c r="O3334" t="s">
        <v>524</v>
      </c>
      <c r="P3334" cm="1">
        <f t="array" ref="P3334">_xlfn.SWITCH(O3334,"Excellent",5,"Above Average", 4,"Average",3,"Below Average",2,"Extremely Poor",1)</f>
        <v>5</v>
      </c>
      <c r="Q3334" t="s">
        <v>712</v>
      </c>
      <c r="R3334" t="s">
        <v>712</v>
      </c>
      <c r="S3334" t="s">
        <v>712</v>
      </c>
      <c r="T3334" t="s">
        <v>524</v>
      </c>
      <c r="U3334" t="s">
        <v>659</v>
      </c>
      <c r="V3334" t="s">
        <v>2019</v>
      </c>
      <c r="W3334" t="s">
        <v>659</v>
      </c>
      <c r="X3334" t="s">
        <v>2019</v>
      </c>
      <c r="Y3334" t="s">
        <v>659</v>
      </c>
      <c r="Z3334" t="s">
        <v>2019</v>
      </c>
      <c r="AA3334" t="s">
        <v>659</v>
      </c>
      <c r="AB3334" t="s">
        <v>2019</v>
      </c>
      <c r="AC3334" t="s">
        <v>659</v>
      </c>
      <c r="AD3334" t="s">
        <v>2019</v>
      </c>
      <c r="AE3334" t="s">
        <v>712</v>
      </c>
      <c r="AF3334" t="s">
        <v>524</v>
      </c>
      <c r="AG3334" t="s">
        <v>659</v>
      </c>
      <c r="AH3334" t="s">
        <v>2019</v>
      </c>
      <c r="AI3334" t="s">
        <v>659</v>
      </c>
      <c r="AJ3334" t="s">
        <v>2019</v>
      </c>
      <c r="AK3334" t="s">
        <v>712</v>
      </c>
      <c r="AL3334" t="s">
        <v>524</v>
      </c>
      <c r="AM3334" t="s">
        <v>712</v>
      </c>
      <c r="AN3334" t="s">
        <v>524</v>
      </c>
      <c r="AO3334" t="s">
        <v>712</v>
      </c>
      <c r="AP3334" t="s">
        <v>524</v>
      </c>
      <c r="AQ3334" t="s">
        <v>712</v>
      </c>
      <c r="AR3334" t="s">
        <v>524</v>
      </c>
      <c r="AS3334" t="s">
        <v>659</v>
      </c>
      <c r="AT3334" t="s">
        <v>2019</v>
      </c>
      <c r="AU3334" t="s">
        <v>659</v>
      </c>
      <c r="AV3334" t="s">
        <v>2019</v>
      </c>
      <c r="AW3334">
        <v>0</v>
      </c>
      <c r="AX3334" t="s">
        <v>659</v>
      </c>
      <c r="AY3334" t="s">
        <v>1246</v>
      </c>
      <c r="AZ3334" t="s">
        <v>1246</v>
      </c>
      <c r="BA3334" t="s">
        <v>1246</v>
      </c>
      <c r="BB3334" t="s">
        <v>1248</v>
      </c>
      <c r="BE3334" t="s">
        <v>659</v>
      </c>
      <c r="BG3334" t="s">
        <v>1254</v>
      </c>
      <c r="BH3334" t="s">
        <v>1257</v>
      </c>
      <c r="BI3334" t="s">
        <v>1259</v>
      </c>
      <c r="BJ3334" t="s">
        <v>1266</v>
      </c>
      <c r="BM3334" t="s">
        <v>68</v>
      </c>
    </row>
    <row r="3335" spans="2:65" x14ac:dyDescent="0.3">
      <c r="B3335" t="s">
        <v>277</v>
      </c>
      <c r="C3335" t="s">
        <v>64</v>
      </c>
      <c r="D3335" t="s">
        <v>1452</v>
      </c>
      <c r="E3335" t="s">
        <v>279</v>
      </c>
      <c r="F3335" t="s">
        <v>718</v>
      </c>
      <c r="G3335" t="s">
        <v>76</v>
      </c>
      <c r="H3335" t="s">
        <v>718</v>
      </c>
      <c r="K3335" s="3">
        <v>44743</v>
      </c>
      <c r="L3335">
        <v>1</v>
      </c>
      <c r="M3335" t="s">
        <v>712</v>
      </c>
      <c r="N3335" t="s">
        <v>712</v>
      </c>
      <c r="O3335" t="s">
        <v>524</v>
      </c>
      <c r="P3335" cm="1">
        <f t="array" ref="P3335">_xlfn.SWITCH(O3335,"Excellent",5,"Above Average", 4,"Average",3,"Below Average",2,"Extremely Poor",1)</f>
        <v>5</v>
      </c>
      <c r="Q3335" t="s">
        <v>712</v>
      </c>
      <c r="R3335" t="s">
        <v>712</v>
      </c>
      <c r="S3335" t="s">
        <v>659</v>
      </c>
      <c r="T3335" t="s">
        <v>2019</v>
      </c>
      <c r="U3335" t="s">
        <v>712</v>
      </c>
      <c r="V3335" t="s">
        <v>1244</v>
      </c>
      <c r="W3335" t="s">
        <v>659</v>
      </c>
      <c r="X3335" t="s">
        <v>2019</v>
      </c>
      <c r="Y3335" t="s">
        <v>659</v>
      </c>
      <c r="Z3335" t="s">
        <v>2019</v>
      </c>
      <c r="AA3335" t="s">
        <v>712</v>
      </c>
      <c r="AB3335" t="s">
        <v>524</v>
      </c>
      <c r="AC3335" t="s">
        <v>712</v>
      </c>
      <c r="AD3335" t="s">
        <v>1244</v>
      </c>
      <c r="AE3335" t="s">
        <v>659</v>
      </c>
      <c r="AF3335" t="s">
        <v>2019</v>
      </c>
      <c r="AG3335" t="s">
        <v>659</v>
      </c>
      <c r="AH3335" t="s">
        <v>2019</v>
      </c>
      <c r="AI3335" t="s">
        <v>659</v>
      </c>
      <c r="AJ3335" t="s">
        <v>2019</v>
      </c>
      <c r="AK3335" t="s">
        <v>659</v>
      </c>
      <c r="AL3335" t="s">
        <v>2019</v>
      </c>
      <c r="AM3335" t="s">
        <v>712</v>
      </c>
      <c r="AN3335" t="s">
        <v>524</v>
      </c>
      <c r="AO3335" t="s">
        <v>712</v>
      </c>
      <c r="AP3335" t="s">
        <v>1244</v>
      </c>
      <c r="AQ3335" t="s">
        <v>659</v>
      </c>
      <c r="AR3335" t="s">
        <v>2019</v>
      </c>
      <c r="AS3335" t="s">
        <v>659</v>
      </c>
      <c r="AT3335" t="s">
        <v>2019</v>
      </c>
      <c r="AU3335" t="s">
        <v>659</v>
      </c>
      <c r="AV3335" t="s">
        <v>2019</v>
      </c>
      <c r="AW3335">
        <v>1</v>
      </c>
      <c r="AX3335" t="s">
        <v>712</v>
      </c>
      <c r="AY3335" t="s">
        <v>1246</v>
      </c>
      <c r="AZ3335" t="s">
        <v>1246</v>
      </c>
      <c r="BA3335" t="s">
        <v>1246</v>
      </c>
      <c r="BB3335" t="s">
        <v>1248</v>
      </c>
      <c r="BE3335" t="s">
        <v>659</v>
      </c>
      <c r="BG3335" t="s">
        <v>1253</v>
      </c>
      <c r="BH3335" t="s">
        <v>1257</v>
      </c>
      <c r="BI3335" t="s">
        <v>1259</v>
      </c>
      <c r="BJ3335" t="s">
        <v>1266</v>
      </c>
      <c r="BM3335" t="s">
        <v>68</v>
      </c>
    </row>
    <row r="3336" spans="2:65" x14ac:dyDescent="0.3">
      <c r="B3336" t="s">
        <v>762</v>
      </c>
      <c r="C3336" t="s">
        <v>64</v>
      </c>
      <c r="D3336" t="s">
        <v>1289</v>
      </c>
      <c r="E3336" t="s">
        <v>1958</v>
      </c>
      <c r="F3336" t="s">
        <v>1787</v>
      </c>
      <c r="G3336" t="s">
        <v>1109</v>
      </c>
      <c r="H3336" t="s">
        <v>1959</v>
      </c>
      <c r="K3336" s="3">
        <v>44743</v>
      </c>
      <c r="L3336">
        <v>1</v>
      </c>
      <c r="M3336" t="s">
        <v>712</v>
      </c>
      <c r="N3336" t="s">
        <v>712</v>
      </c>
      <c r="O3336" t="s">
        <v>2643</v>
      </c>
      <c r="P3336" cm="1">
        <f t="array" ref="P3336">_xlfn.SWITCH(O3336,"Excellent",5,"Above Average", 4,"Average",3,"Below Average",2,"Extremely Poor",1)</f>
        <v>1</v>
      </c>
      <c r="Q3336" t="s">
        <v>659</v>
      </c>
      <c r="R3336" t="s">
        <v>2019</v>
      </c>
      <c r="S3336" t="s">
        <v>712</v>
      </c>
      <c r="T3336" t="s">
        <v>2643</v>
      </c>
      <c r="U3336" t="s">
        <v>712</v>
      </c>
      <c r="V3336" t="s">
        <v>1244</v>
      </c>
      <c r="W3336" t="s">
        <v>659</v>
      </c>
      <c r="X3336" t="s">
        <v>2019</v>
      </c>
      <c r="Y3336" t="s">
        <v>712</v>
      </c>
      <c r="Z3336" t="s">
        <v>2643</v>
      </c>
      <c r="AA3336" t="s">
        <v>659</v>
      </c>
      <c r="AB3336" t="s">
        <v>2019</v>
      </c>
      <c r="AC3336" t="s">
        <v>712</v>
      </c>
      <c r="AD3336" t="s">
        <v>2643</v>
      </c>
      <c r="AE3336" t="s">
        <v>712</v>
      </c>
      <c r="AF3336" t="s">
        <v>2643</v>
      </c>
      <c r="AG3336" t="s">
        <v>659</v>
      </c>
      <c r="AH3336" t="s">
        <v>2019</v>
      </c>
      <c r="AI3336" t="s">
        <v>659</v>
      </c>
      <c r="AJ3336" t="s">
        <v>2019</v>
      </c>
      <c r="AK3336" t="s">
        <v>712</v>
      </c>
      <c r="AL3336" t="s">
        <v>2643</v>
      </c>
      <c r="AM3336" t="s">
        <v>712</v>
      </c>
      <c r="AN3336" t="s">
        <v>1244</v>
      </c>
      <c r="AO3336" t="s">
        <v>659</v>
      </c>
      <c r="AP3336" t="s">
        <v>2019</v>
      </c>
      <c r="AQ3336" t="s">
        <v>712</v>
      </c>
      <c r="AR3336" t="s">
        <v>1244</v>
      </c>
      <c r="AS3336" t="s">
        <v>712</v>
      </c>
      <c r="AT3336" t="s">
        <v>1244</v>
      </c>
      <c r="AU3336" t="s">
        <v>712</v>
      </c>
      <c r="AV3336" t="s">
        <v>1244</v>
      </c>
      <c r="AW3336">
        <v>0</v>
      </c>
      <c r="AX3336" t="s">
        <v>659</v>
      </c>
      <c r="AY3336" t="s">
        <v>2644</v>
      </c>
      <c r="AZ3336" t="s">
        <v>2644</v>
      </c>
      <c r="BA3336" t="s">
        <v>119</v>
      </c>
      <c r="BB3336" t="s">
        <v>1249</v>
      </c>
      <c r="BE3336" t="s">
        <v>712</v>
      </c>
      <c r="BG3336" t="s">
        <v>1254</v>
      </c>
      <c r="BH3336" t="s">
        <v>1258</v>
      </c>
      <c r="BI3336" t="s">
        <v>1259</v>
      </c>
      <c r="BJ3336" t="s">
        <v>1266</v>
      </c>
      <c r="BM3336" t="s">
        <v>68</v>
      </c>
    </row>
    <row r="3337" spans="2:65" x14ac:dyDescent="0.3">
      <c r="B3337" t="s">
        <v>107</v>
      </c>
      <c r="C3337" t="s">
        <v>64</v>
      </c>
      <c r="D3337" t="s">
        <v>1381</v>
      </c>
      <c r="E3337" t="s">
        <v>221</v>
      </c>
      <c r="F3337" t="s">
        <v>1604</v>
      </c>
      <c r="G3337" t="s">
        <v>174</v>
      </c>
      <c r="H3337" t="s">
        <v>494</v>
      </c>
      <c r="K3337" s="3">
        <v>44743</v>
      </c>
      <c r="L3337">
        <v>1</v>
      </c>
      <c r="M3337" t="s">
        <v>712</v>
      </c>
      <c r="N3337" t="s">
        <v>712</v>
      </c>
      <c r="O3337" t="s">
        <v>2643</v>
      </c>
      <c r="P3337" cm="1">
        <f t="array" ref="P3337">_xlfn.SWITCH(O3337,"Excellent",5,"Above Average", 4,"Average",3,"Below Average",2,"Extremely Poor",1)</f>
        <v>1</v>
      </c>
      <c r="Q3337" t="s">
        <v>659</v>
      </c>
      <c r="R3337" t="s">
        <v>2019</v>
      </c>
      <c r="S3337" t="s">
        <v>712</v>
      </c>
      <c r="T3337" t="s">
        <v>2643</v>
      </c>
      <c r="U3337" t="s">
        <v>659</v>
      </c>
      <c r="V3337" t="s">
        <v>2019</v>
      </c>
      <c r="W3337" t="s">
        <v>659</v>
      </c>
      <c r="X3337" t="s">
        <v>2019</v>
      </c>
      <c r="Y3337" t="s">
        <v>659</v>
      </c>
      <c r="Z3337" t="s">
        <v>2019</v>
      </c>
      <c r="AA3337" t="s">
        <v>659</v>
      </c>
      <c r="AB3337" t="s">
        <v>2019</v>
      </c>
      <c r="AC3337" t="s">
        <v>659</v>
      </c>
      <c r="AD3337" t="s">
        <v>2019</v>
      </c>
      <c r="AE3337" t="s">
        <v>712</v>
      </c>
      <c r="AF3337" t="s">
        <v>1244</v>
      </c>
      <c r="AG3337" t="s">
        <v>659</v>
      </c>
      <c r="AH3337" t="s">
        <v>2019</v>
      </c>
      <c r="AI3337" t="s">
        <v>659</v>
      </c>
      <c r="AJ3337" t="s">
        <v>2019</v>
      </c>
      <c r="AK3337" t="s">
        <v>712</v>
      </c>
      <c r="AL3337" t="s">
        <v>2643</v>
      </c>
      <c r="AM3337" t="s">
        <v>712</v>
      </c>
      <c r="AN3337" t="s">
        <v>1244</v>
      </c>
      <c r="AO3337" t="s">
        <v>659</v>
      </c>
      <c r="AP3337" t="s">
        <v>2019</v>
      </c>
      <c r="AQ3337" t="s">
        <v>659</v>
      </c>
      <c r="AR3337" t="s">
        <v>2019</v>
      </c>
      <c r="AS3337" t="s">
        <v>712</v>
      </c>
      <c r="AT3337" t="s">
        <v>1244</v>
      </c>
      <c r="AU3337" t="s">
        <v>659</v>
      </c>
      <c r="AV3337" t="s">
        <v>2019</v>
      </c>
      <c r="AW3337">
        <v>1</v>
      </c>
      <c r="AX3337" t="s">
        <v>659</v>
      </c>
      <c r="AY3337" t="s">
        <v>2644</v>
      </c>
      <c r="AZ3337" t="s">
        <v>2644</v>
      </c>
      <c r="BA3337" t="s">
        <v>2644</v>
      </c>
      <c r="BB3337" t="s">
        <v>1249</v>
      </c>
      <c r="BE3337" t="s">
        <v>712</v>
      </c>
      <c r="BG3337" t="s">
        <v>1253</v>
      </c>
      <c r="BH3337" t="s">
        <v>1257</v>
      </c>
      <c r="BI3337" t="s">
        <v>1259</v>
      </c>
      <c r="BJ3337" t="s">
        <v>1266</v>
      </c>
      <c r="BM3337" t="s">
        <v>68</v>
      </c>
    </row>
    <row r="3338" spans="2:65" x14ac:dyDescent="0.3">
      <c r="B3338" t="s">
        <v>594</v>
      </c>
      <c r="C3338" t="s">
        <v>138</v>
      </c>
      <c r="D3338" t="s">
        <v>1375</v>
      </c>
      <c r="E3338" t="s">
        <v>1351</v>
      </c>
      <c r="F3338" t="s">
        <v>1585</v>
      </c>
      <c r="G3338" t="s">
        <v>113</v>
      </c>
      <c r="I3338" t="s">
        <v>102</v>
      </c>
      <c r="J3338" t="s">
        <v>68</v>
      </c>
      <c r="K3338" s="3">
        <v>44743</v>
      </c>
      <c r="L3338">
        <v>1</v>
      </c>
      <c r="M3338" t="s">
        <v>712</v>
      </c>
      <c r="N3338" t="s">
        <v>712</v>
      </c>
      <c r="O3338" t="s">
        <v>524</v>
      </c>
      <c r="P3338" cm="1">
        <f t="array" ref="P3338">_xlfn.SWITCH(O3338,"Excellent",5,"Above Average", 4,"Average",3,"Below Average",2,"Extremely Poor",1)</f>
        <v>5</v>
      </c>
      <c r="Q3338" t="s">
        <v>712</v>
      </c>
      <c r="R3338" t="s">
        <v>712</v>
      </c>
      <c r="S3338" t="s">
        <v>712</v>
      </c>
      <c r="T3338" t="s">
        <v>1243</v>
      </c>
      <c r="U3338" t="s">
        <v>712</v>
      </c>
      <c r="V3338" t="s">
        <v>1243</v>
      </c>
      <c r="W3338" t="s">
        <v>712</v>
      </c>
      <c r="X3338" t="s">
        <v>1243</v>
      </c>
      <c r="Y3338" t="s">
        <v>659</v>
      </c>
      <c r="Z3338" t="s">
        <v>2019</v>
      </c>
      <c r="AA3338" t="s">
        <v>659</v>
      </c>
      <c r="AB3338" t="s">
        <v>2019</v>
      </c>
      <c r="AC3338" t="s">
        <v>659</v>
      </c>
      <c r="AD3338" t="s">
        <v>2019</v>
      </c>
      <c r="AE3338" t="s">
        <v>659</v>
      </c>
      <c r="AF3338" t="s">
        <v>2019</v>
      </c>
      <c r="AG3338" t="s">
        <v>659</v>
      </c>
      <c r="AH3338" t="s">
        <v>2019</v>
      </c>
      <c r="AI3338" t="s">
        <v>659</v>
      </c>
      <c r="AJ3338" t="s">
        <v>2019</v>
      </c>
      <c r="AK3338" t="s">
        <v>659</v>
      </c>
      <c r="AL3338" t="s">
        <v>2019</v>
      </c>
      <c r="AM3338" t="s">
        <v>712</v>
      </c>
      <c r="AN3338" t="s">
        <v>1244</v>
      </c>
      <c r="AO3338" t="s">
        <v>712</v>
      </c>
      <c r="AP3338" t="s">
        <v>1243</v>
      </c>
      <c r="AQ3338" t="s">
        <v>659</v>
      </c>
      <c r="AR3338" t="s">
        <v>2019</v>
      </c>
      <c r="AS3338" t="s">
        <v>659</v>
      </c>
      <c r="AT3338" t="s">
        <v>2019</v>
      </c>
      <c r="AU3338" t="s">
        <v>659</v>
      </c>
      <c r="AV3338" t="s">
        <v>2019</v>
      </c>
      <c r="AW3338">
        <v>0</v>
      </c>
      <c r="AX3338" t="s">
        <v>659</v>
      </c>
      <c r="AY3338" t="s">
        <v>1246</v>
      </c>
      <c r="AZ3338" t="s">
        <v>1246</v>
      </c>
      <c r="BA3338" t="s">
        <v>1246</v>
      </c>
      <c r="BB3338" t="s">
        <v>1251</v>
      </c>
      <c r="BE3338" t="s">
        <v>659</v>
      </c>
      <c r="BG3338" t="s">
        <v>1254</v>
      </c>
      <c r="BH3338" t="s">
        <v>1256</v>
      </c>
      <c r="BI3338" t="s">
        <v>1259</v>
      </c>
      <c r="BJ3338" t="s">
        <v>1266</v>
      </c>
      <c r="BK3338" t="s">
        <v>68</v>
      </c>
      <c r="BM3338" t="s">
        <v>103</v>
      </c>
    </row>
    <row r="3339" spans="2:65" x14ac:dyDescent="0.3">
      <c r="B3339" t="s">
        <v>168</v>
      </c>
      <c r="C3339" t="s">
        <v>64</v>
      </c>
      <c r="D3339" t="s">
        <v>1286</v>
      </c>
      <c r="E3339" t="s">
        <v>977</v>
      </c>
      <c r="F3339" t="s">
        <v>457</v>
      </c>
      <c r="G3339" t="s">
        <v>89</v>
      </c>
      <c r="H3339" t="s">
        <v>457</v>
      </c>
      <c r="K3339" s="3">
        <v>44743</v>
      </c>
      <c r="L3339">
        <v>1</v>
      </c>
      <c r="M3339" t="s">
        <v>712</v>
      </c>
      <c r="N3339" t="s">
        <v>712</v>
      </c>
      <c r="O3339" t="s">
        <v>524</v>
      </c>
      <c r="P3339" cm="1">
        <f t="array" ref="P3339">_xlfn.SWITCH(O3339,"Excellent",5,"Above Average", 4,"Average",3,"Below Average",2,"Extremely Poor",1)</f>
        <v>5</v>
      </c>
      <c r="Q3339" t="s">
        <v>712</v>
      </c>
      <c r="R3339" t="s">
        <v>712</v>
      </c>
      <c r="S3339" t="s">
        <v>712</v>
      </c>
      <c r="T3339" t="s">
        <v>524</v>
      </c>
      <c r="U3339" t="s">
        <v>659</v>
      </c>
      <c r="V3339" t="s">
        <v>2019</v>
      </c>
      <c r="W3339" t="s">
        <v>659</v>
      </c>
      <c r="X3339" t="s">
        <v>2019</v>
      </c>
      <c r="Y3339" t="s">
        <v>659</v>
      </c>
      <c r="Z3339" t="s">
        <v>2019</v>
      </c>
      <c r="AA3339" t="s">
        <v>659</v>
      </c>
      <c r="AB3339" t="s">
        <v>2019</v>
      </c>
      <c r="AC3339" t="s">
        <v>659</v>
      </c>
      <c r="AD3339" t="s">
        <v>2019</v>
      </c>
      <c r="AE3339" t="s">
        <v>659</v>
      </c>
      <c r="AF3339" t="s">
        <v>2019</v>
      </c>
      <c r="AG3339" t="s">
        <v>659</v>
      </c>
      <c r="AH3339" t="s">
        <v>2019</v>
      </c>
      <c r="AI3339" t="s">
        <v>659</v>
      </c>
      <c r="AJ3339" t="s">
        <v>2019</v>
      </c>
      <c r="AK3339" t="s">
        <v>659</v>
      </c>
      <c r="AL3339" t="s">
        <v>2019</v>
      </c>
      <c r="AM3339" t="s">
        <v>712</v>
      </c>
      <c r="AN3339" t="s">
        <v>524</v>
      </c>
      <c r="AO3339" t="s">
        <v>659</v>
      </c>
      <c r="AP3339" t="s">
        <v>2019</v>
      </c>
      <c r="AQ3339" t="s">
        <v>659</v>
      </c>
      <c r="AR3339" t="s">
        <v>2019</v>
      </c>
      <c r="AS3339" t="s">
        <v>659</v>
      </c>
      <c r="AT3339" t="s">
        <v>2019</v>
      </c>
      <c r="AU3339" t="s">
        <v>659</v>
      </c>
      <c r="AV3339" t="s">
        <v>2019</v>
      </c>
      <c r="AW3339">
        <v>1</v>
      </c>
      <c r="AX3339" t="s">
        <v>712</v>
      </c>
      <c r="AY3339" t="s">
        <v>1246</v>
      </c>
      <c r="AZ3339" t="s">
        <v>1246</v>
      </c>
      <c r="BA3339" t="s">
        <v>1246</v>
      </c>
      <c r="BB3339" t="s">
        <v>1248</v>
      </c>
      <c r="BE3339" t="s">
        <v>659</v>
      </c>
      <c r="BG3339" t="s">
        <v>1254</v>
      </c>
      <c r="BH3339" t="s">
        <v>1257</v>
      </c>
      <c r="BI3339" t="s">
        <v>1259</v>
      </c>
      <c r="BJ3339" t="s">
        <v>1266</v>
      </c>
      <c r="BM3339" t="s">
        <v>68</v>
      </c>
    </row>
    <row r="3340" spans="2:65" x14ac:dyDescent="0.3">
      <c r="B3340" t="s">
        <v>185</v>
      </c>
      <c r="C3340" t="s">
        <v>64</v>
      </c>
      <c r="D3340" t="s">
        <v>1532</v>
      </c>
      <c r="E3340" t="s">
        <v>1522</v>
      </c>
      <c r="F3340" t="s">
        <v>986</v>
      </c>
      <c r="G3340" t="s">
        <v>174</v>
      </c>
      <c r="H3340" t="s">
        <v>986</v>
      </c>
      <c r="K3340" s="3">
        <v>44743</v>
      </c>
      <c r="L3340">
        <v>2</v>
      </c>
      <c r="M3340" t="s">
        <v>712</v>
      </c>
      <c r="N3340" t="s">
        <v>712</v>
      </c>
      <c r="O3340" t="s">
        <v>524</v>
      </c>
      <c r="P3340" cm="1">
        <f t="array" ref="P3340">_xlfn.SWITCH(O3340,"Excellent",5,"Above Average", 4,"Average",3,"Below Average",2,"Extremely Poor",1)</f>
        <v>5</v>
      </c>
      <c r="Q3340" t="s">
        <v>659</v>
      </c>
      <c r="R3340" t="s">
        <v>2019</v>
      </c>
      <c r="S3340" t="s">
        <v>712</v>
      </c>
      <c r="T3340" t="s">
        <v>524</v>
      </c>
      <c r="U3340" t="s">
        <v>659</v>
      </c>
      <c r="V3340" t="s">
        <v>2019</v>
      </c>
      <c r="W3340" t="s">
        <v>659</v>
      </c>
      <c r="X3340" t="s">
        <v>2019</v>
      </c>
      <c r="Y3340" t="s">
        <v>712</v>
      </c>
      <c r="Z3340" t="s">
        <v>524</v>
      </c>
      <c r="AA3340" t="s">
        <v>659</v>
      </c>
      <c r="AB3340" t="s">
        <v>2019</v>
      </c>
      <c r="AC3340" t="s">
        <v>659</v>
      </c>
      <c r="AD3340" t="s">
        <v>2019</v>
      </c>
      <c r="AE3340" t="s">
        <v>659</v>
      </c>
      <c r="AF3340" t="s">
        <v>2019</v>
      </c>
      <c r="AG3340" t="s">
        <v>659</v>
      </c>
      <c r="AH3340" t="s">
        <v>2019</v>
      </c>
      <c r="AI3340" t="s">
        <v>659</v>
      </c>
      <c r="AJ3340" t="s">
        <v>2019</v>
      </c>
      <c r="AK3340" t="s">
        <v>712</v>
      </c>
      <c r="AL3340" t="s">
        <v>524</v>
      </c>
      <c r="AM3340" t="s">
        <v>712</v>
      </c>
      <c r="AN3340" t="s">
        <v>524</v>
      </c>
      <c r="AO3340" t="s">
        <v>659</v>
      </c>
      <c r="AP3340" t="s">
        <v>2019</v>
      </c>
      <c r="AQ3340" t="s">
        <v>712</v>
      </c>
      <c r="AR3340" t="s">
        <v>524</v>
      </c>
      <c r="AS3340" t="s">
        <v>659</v>
      </c>
      <c r="AT3340" t="s">
        <v>2019</v>
      </c>
      <c r="AU3340" t="s">
        <v>659</v>
      </c>
      <c r="AV3340" t="s">
        <v>2019</v>
      </c>
      <c r="AW3340">
        <v>1</v>
      </c>
      <c r="AX3340" t="s">
        <v>659</v>
      </c>
      <c r="AY3340" t="s">
        <v>1246</v>
      </c>
      <c r="AZ3340" t="s">
        <v>1246</v>
      </c>
      <c r="BA3340" t="s">
        <v>1246</v>
      </c>
      <c r="BB3340" t="s">
        <v>1248</v>
      </c>
      <c r="BE3340" t="s">
        <v>659</v>
      </c>
      <c r="BG3340" t="s">
        <v>1253</v>
      </c>
      <c r="BH3340" t="s">
        <v>1257</v>
      </c>
      <c r="BI3340" t="s">
        <v>1259</v>
      </c>
      <c r="BJ3340" t="s">
        <v>1266</v>
      </c>
      <c r="BM3340" t="s">
        <v>68</v>
      </c>
    </row>
    <row r="3341" spans="2:65" x14ac:dyDescent="0.3">
      <c r="B3341" t="s">
        <v>403</v>
      </c>
      <c r="C3341" t="s">
        <v>64</v>
      </c>
      <c r="D3341" t="s">
        <v>1469</v>
      </c>
      <c r="E3341" t="s">
        <v>1960</v>
      </c>
      <c r="F3341" t="s">
        <v>836</v>
      </c>
      <c r="G3341" t="s">
        <v>113</v>
      </c>
      <c r="H3341" t="s">
        <v>836</v>
      </c>
      <c r="K3341" s="3">
        <v>44743</v>
      </c>
      <c r="L3341">
        <v>1</v>
      </c>
      <c r="M3341" t="s">
        <v>659</v>
      </c>
      <c r="N3341" t="s">
        <v>2019</v>
      </c>
      <c r="O3341" t="s">
        <v>1242</v>
      </c>
      <c r="P3341" cm="1">
        <f t="array" ref="P3341">_xlfn.SWITCH(O3341,"Excellent",5,"Above Average", 4,"Average",3,"Below Average",2,"Extremely Poor",1)</f>
        <v>3</v>
      </c>
      <c r="Q3341" t="s">
        <v>659</v>
      </c>
      <c r="R3341" t="s">
        <v>2019</v>
      </c>
      <c r="S3341" t="s">
        <v>659</v>
      </c>
      <c r="T3341" t="s">
        <v>2019</v>
      </c>
      <c r="U3341" t="s">
        <v>712</v>
      </c>
      <c r="V3341" t="s">
        <v>1242</v>
      </c>
      <c r="W3341" t="s">
        <v>712</v>
      </c>
      <c r="X3341" t="s">
        <v>1240</v>
      </c>
      <c r="Y3341" t="s">
        <v>712</v>
      </c>
      <c r="Z3341" t="s">
        <v>1240</v>
      </c>
      <c r="AA3341" t="s">
        <v>659</v>
      </c>
      <c r="AB3341" t="s">
        <v>2019</v>
      </c>
      <c r="AC3341" t="s">
        <v>712</v>
      </c>
      <c r="AD3341" t="s">
        <v>1240</v>
      </c>
      <c r="AE3341" t="s">
        <v>712</v>
      </c>
      <c r="AF3341" t="s">
        <v>1240</v>
      </c>
      <c r="AG3341" t="s">
        <v>712</v>
      </c>
      <c r="AH3341" t="s">
        <v>1244</v>
      </c>
      <c r="AI3341" t="s">
        <v>659</v>
      </c>
      <c r="AJ3341" t="s">
        <v>2019</v>
      </c>
      <c r="AK3341" t="s">
        <v>659</v>
      </c>
      <c r="AL3341" t="s">
        <v>2019</v>
      </c>
      <c r="AM3341" t="s">
        <v>712</v>
      </c>
      <c r="AN3341" t="s">
        <v>1244</v>
      </c>
      <c r="AO3341" t="s">
        <v>659</v>
      </c>
      <c r="AP3341" t="s">
        <v>2019</v>
      </c>
      <c r="AQ3341" t="s">
        <v>659</v>
      </c>
      <c r="AR3341" t="s">
        <v>2019</v>
      </c>
      <c r="AS3341" t="s">
        <v>659</v>
      </c>
      <c r="AT3341" t="s">
        <v>2019</v>
      </c>
      <c r="AU3341" t="s">
        <v>712</v>
      </c>
      <c r="AV3341" t="s">
        <v>1244</v>
      </c>
      <c r="AW3341" t="s">
        <v>1245</v>
      </c>
      <c r="AX3341" t="s">
        <v>712</v>
      </c>
      <c r="AY3341" t="s">
        <v>3291</v>
      </c>
      <c r="AZ3341" t="s">
        <v>3291</v>
      </c>
      <c r="BA3341" t="s">
        <v>3291</v>
      </c>
      <c r="BB3341" t="s">
        <v>1251</v>
      </c>
      <c r="BE3341" t="s">
        <v>659</v>
      </c>
      <c r="BG3341" t="s">
        <v>1254</v>
      </c>
      <c r="BH3341" t="s">
        <v>1257</v>
      </c>
      <c r="BI3341" t="s">
        <v>1259</v>
      </c>
      <c r="BJ3341" t="s">
        <v>1266</v>
      </c>
      <c r="BM3341" t="s">
        <v>68</v>
      </c>
    </row>
    <row r="3342" spans="2:65" x14ac:dyDescent="0.3">
      <c r="B3342" t="s">
        <v>227</v>
      </c>
      <c r="C3342" t="s">
        <v>64</v>
      </c>
      <c r="D3342" t="s">
        <v>1568</v>
      </c>
      <c r="E3342" t="s">
        <v>1083</v>
      </c>
      <c r="F3342" t="s">
        <v>868</v>
      </c>
      <c r="G3342" t="s">
        <v>128</v>
      </c>
      <c r="H3342" t="s">
        <v>868</v>
      </c>
      <c r="K3342" s="3">
        <v>44743</v>
      </c>
      <c r="L3342">
        <v>1</v>
      </c>
      <c r="M3342" t="s">
        <v>712</v>
      </c>
      <c r="N3342" t="s">
        <v>712</v>
      </c>
      <c r="O3342" t="s">
        <v>524</v>
      </c>
      <c r="P3342" cm="1">
        <f t="array" ref="P3342">_xlfn.SWITCH(O3342,"Excellent",5,"Above Average", 4,"Average",3,"Below Average",2,"Extremely Poor",1)</f>
        <v>5</v>
      </c>
      <c r="Q3342" t="s">
        <v>712</v>
      </c>
      <c r="R3342" t="s">
        <v>712</v>
      </c>
      <c r="S3342" t="s">
        <v>659</v>
      </c>
      <c r="T3342" t="s">
        <v>2019</v>
      </c>
      <c r="U3342" t="s">
        <v>659</v>
      </c>
      <c r="V3342" t="s">
        <v>2019</v>
      </c>
      <c r="W3342" t="s">
        <v>659</v>
      </c>
      <c r="X3342" t="s">
        <v>2019</v>
      </c>
      <c r="Y3342" t="s">
        <v>659</v>
      </c>
      <c r="Z3342" t="s">
        <v>2019</v>
      </c>
      <c r="AA3342" t="s">
        <v>659</v>
      </c>
      <c r="AB3342" t="s">
        <v>2019</v>
      </c>
      <c r="AC3342" t="s">
        <v>659</v>
      </c>
      <c r="AD3342" t="s">
        <v>2019</v>
      </c>
      <c r="AE3342" t="s">
        <v>659</v>
      </c>
      <c r="AF3342" t="s">
        <v>2019</v>
      </c>
      <c r="AG3342" t="s">
        <v>659</v>
      </c>
      <c r="AH3342" t="s">
        <v>2019</v>
      </c>
      <c r="AI3342" t="s">
        <v>659</v>
      </c>
      <c r="AJ3342" t="s">
        <v>2019</v>
      </c>
      <c r="AK3342" t="s">
        <v>659</v>
      </c>
      <c r="AL3342" t="s">
        <v>2019</v>
      </c>
      <c r="AM3342" t="s">
        <v>712</v>
      </c>
      <c r="AN3342" t="s">
        <v>1243</v>
      </c>
      <c r="AO3342" t="s">
        <v>659</v>
      </c>
      <c r="AP3342" t="s">
        <v>2019</v>
      </c>
      <c r="AQ3342" t="s">
        <v>659</v>
      </c>
      <c r="AR3342" t="s">
        <v>2019</v>
      </c>
      <c r="AS3342" t="s">
        <v>659</v>
      </c>
      <c r="AT3342" t="s">
        <v>2019</v>
      </c>
      <c r="AU3342" t="s">
        <v>659</v>
      </c>
      <c r="AV3342" t="s">
        <v>2019</v>
      </c>
      <c r="AW3342">
        <v>0</v>
      </c>
      <c r="AX3342" t="s">
        <v>659</v>
      </c>
      <c r="AY3342" t="s">
        <v>1246</v>
      </c>
      <c r="AZ3342" t="s">
        <v>1246</v>
      </c>
      <c r="BA3342" t="s">
        <v>1246</v>
      </c>
      <c r="BB3342" t="s">
        <v>1251</v>
      </c>
      <c r="BE3342" t="s">
        <v>659</v>
      </c>
      <c r="BG3342" t="s">
        <v>1253</v>
      </c>
      <c r="BH3342" t="s">
        <v>1256</v>
      </c>
      <c r="BI3342" t="s">
        <v>1259</v>
      </c>
      <c r="BJ3342" t="s">
        <v>1266</v>
      </c>
      <c r="BM3342" t="s">
        <v>68</v>
      </c>
    </row>
    <row r="3343" spans="2:65" x14ac:dyDescent="0.3">
      <c r="B3343" t="s">
        <v>403</v>
      </c>
      <c r="C3343" t="s">
        <v>64</v>
      </c>
      <c r="D3343" t="s">
        <v>1283</v>
      </c>
      <c r="E3343" t="s">
        <v>839</v>
      </c>
      <c r="F3343" t="s">
        <v>1627</v>
      </c>
      <c r="G3343" t="s">
        <v>89</v>
      </c>
      <c r="H3343" t="s">
        <v>1961</v>
      </c>
      <c r="K3343" s="3">
        <v>44743</v>
      </c>
      <c r="L3343">
        <v>2</v>
      </c>
      <c r="M3343" t="s">
        <v>712</v>
      </c>
      <c r="N3343" t="s">
        <v>712</v>
      </c>
      <c r="O3343" t="s">
        <v>524</v>
      </c>
      <c r="P3343" cm="1">
        <f t="array" ref="P3343">_xlfn.SWITCH(O3343,"Excellent",5,"Above Average", 4,"Average",3,"Below Average",2,"Extremely Poor",1)</f>
        <v>5</v>
      </c>
      <c r="Q3343" t="s">
        <v>712</v>
      </c>
      <c r="R3343" t="s">
        <v>712</v>
      </c>
      <c r="S3343" t="s">
        <v>712</v>
      </c>
      <c r="T3343" t="s">
        <v>524</v>
      </c>
      <c r="U3343" t="s">
        <v>712</v>
      </c>
      <c r="V3343" t="s">
        <v>524</v>
      </c>
      <c r="W3343" t="s">
        <v>712</v>
      </c>
      <c r="X3343" t="s">
        <v>524</v>
      </c>
      <c r="Y3343" t="s">
        <v>712</v>
      </c>
      <c r="Z3343" t="s">
        <v>524</v>
      </c>
      <c r="AA3343" t="s">
        <v>712</v>
      </c>
      <c r="AB3343" t="s">
        <v>524</v>
      </c>
      <c r="AC3343" t="s">
        <v>712</v>
      </c>
      <c r="AD3343" t="s">
        <v>1242</v>
      </c>
      <c r="AE3343" t="s">
        <v>712</v>
      </c>
      <c r="AF3343" t="s">
        <v>1241</v>
      </c>
      <c r="AG3343" t="s">
        <v>712</v>
      </c>
      <c r="AH3343" t="s">
        <v>1244</v>
      </c>
      <c r="AI3343" t="s">
        <v>659</v>
      </c>
      <c r="AJ3343" t="s">
        <v>2019</v>
      </c>
      <c r="AK3343" t="s">
        <v>659</v>
      </c>
      <c r="AL3343" t="s">
        <v>2019</v>
      </c>
      <c r="AM3343" t="s">
        <v>712</v>
      </c>
      <c r="AN3343" t="s">
        <v>1241</v>
      </c>
      <c r="AO3343" t="s">
        <v>712</v>
      </c>
      <c r="AP3343" t="s">
        <v>1241</v>
      </c>
      <c r="AQ3343" t="s">
        <v>712</v>
      </c>
      <c r="AR3343" t="s">
        <v>1244</v>
      </c>
      <c r="AS3343" t="s">
        <v>712</v>
      </c>
      <c r="AT3343" t="s">
        <v>1244</v>
      </c>
      <c r="AU3343" t="s">
        <v>712</v>
      </c>
      <c r="AV3343" t="s">
        <v>1244</v>
      </c>
      <c r="AW3343">
        <v>1</v>
      </c>
      <c r="AX3343" t="s">
        <v>712</v>
      </c>
      <c r="AY3343" t="s">
        <v>3291</v>
      </c>
      <c r="AZ3343" t="s">
        <v>3291</v>
      </c>
      <c r="BA3343" t="s">
        <v>1247</v>
      </c>
      <c r="BB3343" t="s">
        <v>1250</v>
      </c>
      <c r="BE3343" t="s">
        <v>659</v>
      </c>
      <c r="BG3343" t="s">
        <v>1253</v>
      </c>
      <c r="BH3343" t="s">
        <v>1257</v>
      </c>
      <c r="BI3343" t="s">
        <v>1259</v>
      </c>
      <c r="BJ3343" t="s">
        <v>1266</v>
      </c>
      <c r="BM3343" t="s">
        <v>68</v>
      </c>
    </row>
    <row r="3344" spans="2:65" x14ac:dyDescent="0.3">
      <c r="B3344" t="s">
        <v>340</v>
      </c>
      <c r="C3344" t="s">
        <v>64</v>
      </c>
      <c r="D3344" t="s">
        <v>1513</v>
      </c>
      <c r="E3344" t="s">
        <v>1788</v>
      </c>
      <c r="F3344" t="s">
        <v>309</v>
      </c>
      <c r="G3344" t="s">
        <v>71</v>
      </c>
      <c r="H3344" t="s">
        <v>125</v>
      </c>
      <c r="K3344" s="3">
        <v>44743</v>
      </c>
      <c r="L3344">
        <v>3</v>
      </c>
      <c r="M3344" t="s">
        <v>712</v>
      </c>
      <c r="N3344" t="s">
        <v>712</v>
      </c>
      <c r="O3344" t="s">
        <v>524</v>
      </c>
      <c r="P3344" cm="1">
        <f t="array" ref="P3344">_xlfn.SWITCH(O3344,"Excellent",5,"Above Average", 4,"Average",3,"Below Average",2,"Extremely Poor",1)</f>
        <v>5</v>
      </c>
      <c r="Q3344" t="s">
        <v>712</v>
      </c>
      <c r="R3344" t="s">
        <v>712</v>
      </c>
      <c r="S3344" t="s">
        <v>712</v>
      </c>
      <c r="T3344" t="s">
        <v>524</v>
      </c>
      <c r="U3344" t="s">
        <v>659</v>
      </c>
      <c r="V3344" t="s">
        <v>2019</v>
      </c>
      <c r="W3344" t="s">
        <v>659</v>
      </c>
      <c r="X3344" t="s">
        <v>2019</v>
      </c>
      <c r="Y3344" t="s">
        <v>659</v>
      </c>
      <c r="Z3344" t="s">
        <v>2019</v>
      </c>
      <c r="AA3344" t="s">
        <v>659</v>
      </c>
      <c r="AB3344" t="s">
        <v>2019</v>
      </c>
      <c r="AC3344" t="s">
        <v>659</v>
      </c>
      <c r="AD3344" t="s">
        <v>2019</v>
      </c>
      <c r="AE3344" t="s">
        <v>659</v>
      </c>
      <c r="AF3344" t="s">
        <v>2019</v>
      </c>
      <c r="AG3344" t="s">
        <v>659</v>
      </c>
      <c r="AH3344" t="s">
        <v>2019</v>
      </c>
      <c r="AI3344" t="s">
        <v>659</v>
      </c>
      <c r="AJ3344" t="s">
        <v>2019</v>
      </c>
      <c r="AK3344" t="s">
        <v>659</v>
      </c>
      <c r="AL3344" t="s">
        <v>2019</v>
      </c>
      <c r="AM3344" t="s">
        <v>712</v>
      </c>
      <c r="AN3344" t="s">
        <v>524</v>
      </c>
      <c r="AO3344" t="s">
        <v>712</v>
      </c>
      <c r="AP3344" t="s">
        <v>524</v>
      </c>
      <c r="AQ3344" t="s">
        <v>659</v>
      </c>
      <c r="AR3344" t="s">
        <v>2019</v>
      </c>
      <c r="AS3344" t="s">
        <v>659</v>
      </c>
      <c r="AT3344" t="s">
        <v>2019</v>
      </c>
      <c r="AU3344" t="s">
        <v>659</v>
      </c>
      <c r="AV3344" t="s">
        <v>2019</v>
      </c>
      <c r="AW3344">
        <v>0</v>
      </c>
      <c r="AX3344" t="s">
        <v>712</v>
      </c>
      <c r="AY3344" t="s">
        <v>1246</v>
      </c>
      <c r="AZ3344" t="s">
        <v>1246</v>
      </c>
      <c r="BA3344" t="s">
        <v>1246</v>
      </c>
      <c r="BB3344" t="s">
        <v>1248</v>
      </c>
      <c r="BE3344" t="s">
        <v>659</v>
      </c>
      <c r="BG3344" t="s">
        <v>1255</v>
      </c>
      <c r="BH3344" t="s">
        <v>1258</v>
      </c>
      <c r="BI3344" t="s">
        <v>1262</v>
      </c>
      <c r="BJ3344" t="s">
        <v>1266</v>
      </c>
      <c r="BM3344" t="s">
        <v>68</v>
      </c>
    </row>
    <row r="3345" spans="2:65" x14ac:dyDescent="0.3">
      <c r="B3345" t="s">
        <v>777</v>
      </c>
      <c r="C3345" t="s">
        <v>64</v>
      </c>
      <c r="D3345" t="s">
        <v>1505</v>
      </c>
      <c r="E3345" t="s">
        <v>1684</v>
      </c>
      <c r="F3345" t="s">
        <v>622</v>
      </c>
      <c r="G3345" t="s">
        <v>84</v>
      </c>
      <c r="H3345" t="s">
        <v>622</v>
      </c>
      <c r="K3345" s="3">
        <v>44743</v>
      </c>
      <c r="L3345" t="s">
        <v>1239</v>
      </c>
      <c r="M3345" t="s">
        <v>659</v>
      </c>
      <c r="N3345" t="s">
        <v>2019</v>
      </c>
      <c r="O3345" t="s">
        <v>1242</v>
      </c>
      <c r="P3345" cm="1">
        <f t="array" ref="P3345">_xlfn.SWITCH(O3345,"Excellent",5,"Above Average", 4,"Average",3,"Below Average",2,"Extremely Poor",1)</f>
        <v>3</v>
      </c>
      <c r="Q3345" t="s">
        <v>659</v>
      </c>
      <c r="R3345" t="s">
        <v>2019</v>
      </c>
      <c r="S3345" t="s">
        <v>712</v>
      </c>
      <c r="T3345" t="s">
        <v>1241</v>
      </c>
      <c r="U3345" t="s">
        <v>712</v>
      </c>
      <c r="V3345" t="s">
        <v>1240</v>
      </c>
      <c r="W3345" t="s">
        <v>659</v>
      </c>
      <c r="X3345" t="s">
        <v>2019</v>
      </c>
      <c r="Y3345" t="s">
        <v>712</v>
      </c>
      <c r="Z3345" t="s">
        <v>1241</v>
      </c>
      <c r="AA3345" t="s">
        <v>659</v>
      </c>
      <c r="AB3345" t="s">
        <v>2019</v>
      </c>
      <c r="AC3345" t="s">
        <v>659</v>
      </c>
      <c r="AD3345" t="s">
        <v>2019</v>
      </c>
      <c r="AE3345" t="s">
        <v>712</v>
      </c>
      <c r="AF3345" t="s">
        <v>1240</v>
      </c>
      <c r="AG3345" t="s">
        <v>659</v>
      </c>
      <c r="AH3345" t="s">
        <v>2019</v>
      </c>
      <c r="AI3345" t="s">
        <v>659</v>
      </c>
      <c r="AJ3345" t="s">
        <v>2019</v>
      </c>
      <c r="AK3345" t="s">
        <v>659</v>
      </c>
      <c r="AL3345" t="s">
        <v>2019</v>
      </c>
      <c r="AM3345" t="s">
        <v>712</v>
      </c>
      <c r="AN3345" t="s">
        <v>1242</v>
      </c>
      <c r="AO3345" t="s">
        <v>659</v>
      </c>
      <c r="AP3345" t="s">
        <v>2019</v>
      </c>
      <c r="AQ3345" t="s">
        <v>659</v>
      </c>
      <c r="AR3345" t="s">
        <v>2019</v>
      </c>
      <c r="AS3345" t="s">
        <v>659</v>
      </c>
      <c r="AT3345" t="s">
        <v>2019</v>
      </c>
      <c r="AU3345" t="s">
        <v>712</v>
      </c>
      <c r="AV3345" t="s">
        <v>1242</v>
      </c>
      <c r="AW3345">
        <v>1</v>
      </c>
      <c r="AX3345" t="s">
        <v>712</v>
      </c>
      <c r="AY3345" t="s">
        <v>1247</v>
      </c>
      <c r="AZ3345" t="s">
        <v>1247</v>
      </c>
      <c r="BA3345" t="s">
        <v>1247</v>
      </c>
      <c r="BB3345" t="s">
        <v>1250</v>
      </c>
      <c r="BE3345" t="s">
        <v>659</v>
      </c>
      <c r="BG3345" t="s">
        <v>1254</v>
      </c>
      <c r="BH3345" t="s">
        <v>1257</v>
      </c>
      <c r="BI3345" t="s">
        <v>1265</v>
      </c>
      <c r="BJ3345" t="s">
        <v>1265</v>
      </c>
      <c r="BM3345" t="s">
        <v>68</v>
      </c>
    </row>
    <row r="3346" spans="2:65" x14ac:dyDescent="0.3">
      <c r="B3346" t="s">
        <v>664</v>
      </c>
      <c r="C3346" t="s">
        <v>64</v>
      </c>
      <c r="D3346" t="s">
        <v>1363</v>
      </c>
      <c r="E3346" t="s">
        <v>341</v>
      </c>
      <c r="F3346" t="s">
        <v>837</v>
      </c>
      <c r="G3346" t="s">
        <v>128</v>
      </c>
      <c r="H3346" t="s">
        <v>837</v>
      </c>
      <c r="K3346" s="3">
        <v>44743</v>
      </c>
      <c r="L3346">
        <v>1</v>
      </c>
      <c r="M3346" t="s">
        <v>712</v>
      </c>
      <c r="N3346" t="s">
        <v>712</v>
      </c>
      <c r="O3346" t="s">
        <v>2640</v>
      </c>
      <c r="P3346" cm="1">
        <f t="array" ref="P3346">_xlfn.SWITCH(O3346,"Excellent",5,"Above Average", 4,"Average",3,"Below Average",2,"Extremely Poor",1)</f>
        <v>4</v>
      </c>
      <c r="Q3346" t="s">
        <v>712</v>
      </c>
      <c r="R3346" t="s">
        <v>712</v>
      </c>
      <c r="S3346" t="s">
        <v>712</v>
      </c>
      <c r="T3346" t="s">
        <v>524</v>
      </c>
      <c r="U3346" t="s">
        <v>712</v>
      </c>
      <c r="V3346" t="s">
        <v>524</v>
      </c>
      <c r="W3346" t="s">
        <v>712</v>
      </c>
      <c r="X3346" t="s">
        <v>2640</v>
      </c>
      <c r="Y3346" t="s">
        <v>712</v>
      </c>
      <c r="Z3346" t="s">
        <v>524</v>
      </c>
      <c r="AA3346" t="s">
        <v>712</v>
      </c>
      <c r="AB3346" t="s">
        <v>524</v>
      </c>
      <c r="AC3346" t="s">
        <v>712</v>
      </c>
      <c r="AD3346" t="s">
        <v>2640</v>
      </c>
      <c r="AE3346" t="s">
        <v>712</v>
      </c>
      <c r="AF3346" t="s">
        <v>1241</v>
      </c>
      <c r="AG3346" t="s">
        <v>712</v>
      </c>
      <c r="AH3346" t="s">
        <v>2640</v>
      </c>
      <c r="AI3346" t="s">
        <v>659</v>
      </c>
      <c r="AJ3346" t="s">
        <v>2019</v>
      </c>
      <c r="AK3346" t="s">
        <v>712</v>
      </c>
      <c r="AL3346" t="s">
        <v>2640</v>
      </c>
      <c r="AM3346" t="s">
        <v>712</v>
      </c>
      <c r="AN3346" t="s">
        <v>2640</v>
      </c>
      <c r="AO3346" t="s">
        <v>659</v>
      </c>
      <c r="AP3346" t="s">
        <v>2019</v>
      </c>
      <c r="AQ3346" t="s">
        <v>712</v>
      </c>
      <c r="AR3346" t="s">
        <v>2640</v>
      </c>
      <c r="AS3346" t="s">
        <v>712</v>
      </c>
      <c r="AT3346" t="s">
        <v>1241</v>
      </c>
      <c r="AU3346" t="s">
        <v>712</v>
      </c>
      <c r="AV3346" t="s">
        <v>1242</v>
      </c>
      <c r="AW3346">
        <v>2</v>
      </c>
      <c r="AX3346" t="s">
        <v>659</v>
      </c>
      <c r="AY3346" t="s">
        <v>119</v>
      </c>
      <c r="AZ3346" t="s">
        <v>1246</v>
      </c>
      <c r="BA3346" t="s">
        <v>1246</v>
      </c>
      <c r="BB3346" t="s">
        <v>1248</v>
      </c>
      <c r="BE3346" t="s">
        <v>659</v>
      </c>
      <c r="BG3346" t="s">
        <v>1253</v>
      </c>
      <c r="BH3346" t="s">
        <v>1257</v>
      </c>
      <c r="BI3346" t="s">
        <v>1259</v>
      </c>
      <c r="BJ3346" t="s">
        <v>1266</v>
      </c>
      <c r="BM3346" t="s">
        <v>68</v>
      </c>
    </row>
    <row r="3347" spans="2:65" x14ac:dyDescent="0.3">
      <c r="B3347" t="s">
        <v>110</v>
      </c>
      <c r="C3347" t="s">
        <v>64</v>
      </c>
      <c r="D3347" t="s">
        <v>1289</v>
      </c>
      <c r="E3347" t="s">
        <v>1353</v>
      </c>
      <c r="F3347" t="s">
        <v>1962</v>
      </c>
      <c r="G3347" t="s">
        <v>117</v>
      </c>
      <c r="H3347" t="s">
        <v>1962</v>
      </c>
      <c r="K3347" s="3">
        <v>44743</v>
      </c>
      <c r="L3347">
        <v>1</v>
      </c>
      <c r="M3347" t="s">
        <v>712</v>
      </c>
      <c r="N3347" t="s">
        <v>659</v>
      </c>
      <c r="O3347" t="s">
        <v>524</v>
      </c>
      <c r="P3347" cm="1">
        <f t="array" ref="P3347">_xlfn.SWITCH(O3347,"Excellent",5,"Above Average", 4,"Average",3,"Below Average",2,"Extremely Poor",1)</f>
        <v>5</v>
      </c>
      <c r="Q3347" t="s">
        <v>659</v>
      </c>
      <c r="R3347" t="s">
        <v>2019</v>
      </c>
      <c r="S3347" t="s">
        <v>712</v>
      </c>
      <c r="T3347" t="s">
        <v>1242</v>
      </c>
      <c r="U3347" t="s">
        <v>712</v>
      </c>
      <c r="V3347" t="s">
        <v>1242</v>
      </c>
      <c r="W3347" t="s">
        <v>712</v>
      </c>
      <c r="X3347" t="s">
        <v>1242</v>
      </c>
      <c r="Y3347" t="s">
        <v>712</v>
      </c>
      <c r="Z3347" t="s">
        <v>1244</v>
      </c>
      <c r="AA3347" t="s">
        <v>712</v>
      </c>
      <c r="AB3347" t="s">
        <v>1242</v>
      </c>
      <c r="AC3347" t="s">
        <v>712</v>
      </c>
      <c r="AD3347" t="s">
        <v>1244</v>
      </c>
      <c r="AE3347" t="s">
        <v>712</v>
      </c>
      <c r="AF3347" t="s">
        <v>1244</v>
      </c>
      <c r="AG3347" t="s">
        <v>659</v>
      </c>
      <c r="AH3347" t="s">
        <v>2019</v>
      </c>
      <c r="AI3347" t="s">
        <v>659</v>
      </c>
      <c r="AJ3347" t="s">
        <v>2019</v>
      </c>
      <c r="AK3347" t="s">
        <v>712</v>
      </c>
      <c r="AL3347" t="s">
        <v>1242</v>
      </c>
      <c r="AM3347" t="s">
        <v>712</v>
      </c>
      <c r="AN3347" t="s">
        <v>1244</v>
      </c>
      <c r="AO3347" t="s">
        <v>659</v>
      </c>
      <c r="AP3347" t="s">
        <v>2019</v>
      </c>
      <c r="AQ3347" t="s">
        <v>659</v>
      </c>
      <c r="AR3347" t="s">
        <v>2019</v>
      </c>
      <c r="AS3347" t="s">
        <v>712</v>
      </c>
      <c r="AT3347" t="s">
        <v>1244</v>
      </c>
      <c r="AU3347" t="s">
        <v>712</v>
      </c>
      <c r="AV3347" t="s">
        <v>1244</v>
      </c>
      <c r="AW3347">
        <v>1</v>
      </c>
      <c r="AX3347" t="s">
        <v>712</v>
      </c>
      <c r="AY3347" t="s">
        <v>3291</v>
      </c>
      <c r="AZ3347" t="s">
        <v>3291</v>
      </c>
      <c r="BA3347" t="s">
        <v>3291</v>
      </c>
      <c r="BB3347" t="s">
        <v>1251</v>
      </c>
      <c r="BE3347" t="s">
        <v>659</v>
      </c>
      <c r="BG3347" t="s">
        <v>1256</v>
      </c>
      <c r="BH3347" t="s">
        <v>1256</v>
      </c>
      <c r="BI3347" t="s">
        <v>1265</v>
      </c>
      <c r="BJ3347" t="s">
        <v>1266</v>
      </c>
      <c r="BM3347" t="s">
        <v>68</v>
      </c>
    </row>
    <row r="3348" spans="2:65" x14ac:dyDescent="0.3">
      <c r="B3348" t="s">
        <v>343</v>
      </c>
      <c r="C3348" t="s">
        <v>64</v>
      </c>
      <c r="D3348" t="s">
        <v>1315</v>
      </c>
      <c r="E3348" t="s">
        <v>1125</v>
      </c>
      <c r="F3348" t="s">
        <v>751</v>
      </c>
      <c r="G3348" t="s">
        <v>71</v>
      </c>
      <c r="H3348" t="s">
        <v>751</v>
      </c>
      <c r="K3348" s="3">
        <v>44743</v>
      </c>
      <c r="L3348">
        <v>1</v>
      </c>
      <c r="M3348" t="s">
        <v>712</v>
      </c>
      <c r="N3348" t="s">
        <v>659</v>
      </c>
      <c r="O3348" t="s">
        <v>524</v>
      </c>
      <c r="P3348" cm="1">
        <f t="array" ref="P3348">_xlfn.SWITCH(O3348,"Excellent",5,"Above Average", 4,"Average",3,"Below Average",2,"Extremely Poor",1)</f>
        <v>5</v>
      </c>
      <c r="Q3348" t="s">
        <v>712</v>
      </c>
      <c r="R3348" t="s">
        <v>712</v>
      </c>
      <c r="S3348" t="s">
        <v>659</v>
      </c>
      <c r="T3348" t="s">
        <v>2019</v>
      </c>
      <c r="U3348" t="s">
        <v>659</v>
      </c>
      <c r="V3348" t="s">
        <v>2019</v>
      </c>
      <c r="W3348" t="s">
        <v>659</v>
      </c>
      <c r="X3348" t="s">
        <v>2019</v>
      </c>
      <c r="Y3348" t="s">
        <v>659</v>
      </c>
      <c r="Z3348" t="s">
        <v>2019</v>
      </c>
      <c r="AA3348" t="s">
        <v>659</v>
      </c>
      <c r="AB3348" t="s">
        <v>2019</v>
      </c>
      <c r="AC3348" t="s">
        <v>659</v>
      </c>
      <c r="AD3348" t="s">
        <v>2019</v>
      </c>
      <c r="AE3348" t="s">
        <v>659</v>
      </c>
      <c r="AF3348" t="s">
        <v>2019</v>
      </c>
      <c r="AG3348" t="s">
        <v>659</v>
      </c>
      <c r="AH3348" t="s">
        <v>2019</v>
      </c>
      <c r="AI3348" t="s">
        <v>659</v>
      </c>
      <c r="AJ3348" t="s">
        <v>2019</v>
      </c>
      <c r="AK3348" t="s">
        <v>659</v>
      </c>
      <c r="AL3348" t="s">
        <v>2019</v>
      </c>
      <c r="AM3348" t="s">
        <v>659</v>
      </c>
      <c r="AN3348" t="s">
        <v>2019</v>
      </c>
      <c r="AO3348" t="s">
        <v>712</v>
      </c>
      <c r="AP3348" t="s">
        <v>524</v>
      </c>
      <c r="AQ3348" t="s">
        <v>659</v>
      </c>
      <c r="AR3348" t="s">
        <v>2019</v>
      </c>
      <c r="AS3348" t="s">
        <v>659</v>
      </c>
      <c r="AT3348" t="s">
        <v>2019</v>
      </c>
      <c r="AU3348" t="s">
        <v>659</v>
      </c>
      <c r="AV3348" t="s">
        <v>2019</v>
      </c>
      <c r="AW3348">
        <v>0</v>
      </c>
      <c r="AX3348" t="s">
        <v>659</v>
      </c>
      <c r="AY3348" t="s">
        <v>1246</v>
      </c>
      <c r="AZ3348" t="s">
        <v>1246</v>
      </c>
      <c r="BA3348" t="s">
        <v>1246</v>
      </c>
      <c r="BB3348" t="s">
        <v>1248</v>
      </c>
      <c r="BE3348" t="s">
        <v>659</v>
      </c>
      <c r="BG3348" t="s">
        <v>1253</v>
      </c>
      <c r="BH3348" t="s">
        <v>1257</v>
      </c>
      <c r="BI3348" t="s">
        <v>1259</v>
      </c>
      <c r="BJ3348" t="s">
        <v>1266</v>
      </c>
      <c r="BM3348" t="s">
        <v>68</v>
      </c>
    </row>
    <row r="3349" spans="2:65" x14ac:dyDescent="0.3">
      <c r="B3349" t="s">
        <v>181</v>
      </c>
      <c r="C3349" t="s">
        <v>99</v>
      </c>
      <c r="D3349" t="s">
        <v>1317</v>
      </c>
      <c r="E3349" t="s">
        <v>1764</v>
      </c>
      <c r="F3349" t="s">
        <v>288</v>
      </c>
      <c r="G3349" t="s">
        <v>128</v>
      </c>
      <c r="I3349" t="s">
        <v>102</v>
      </c>
      <c r="J3349" t="s">
        <v>68</v>
      </c>
      <c r="K3349" s="3">
        <v>44743</v>
      </c>
      <c r="L3349">
        <v>1</v>
      </c>
      <c r="M3349" t="s">
        <v>659</v>
      </c>
      <c r="N3349" t="s">
        <v>2019</v>
      </c>
      <c r="O3349" t="s">
        <v>524</v>
      </c>
      <c r="P3349" cm="1">
        <f t="array" ref="P3349">_xlfn.SWITCH(O3349,"Excellent",5,"Above Average", 4,"Average",3,"Below Average",2,"Extremely Poor",1)</f>
        <v>5</v>
      </c>
      <c r="Q3349" t="s">
        <v>712</v>
      </c>
      <c r="R3349" t="s">
        <v>712</v>
      </c>
      <c r="S3349" t="s">
        <v>712</v>
      </c>
      <c r="T3349" t="s">
        <v>1243</v>
      </c>
      <c r="U3349" t="s">
        <v>659</v>
      </c>
      <c r="V3349" t="s">
        <v>2019</v>
      </c>
      <c r="W3349" t="s">
        <v>659</v>
      </c>
      <c r="X3349" t="s">
        <v>2019</v>
      </c>
      <c r="Y3349" t="s">
        <v>712</v>
      </c>
      <c r="Z3349" t="s">
        <v>1243</v>
      </c>
      <c r="AA3349" t="s">
        <v>659</v>
      </c>
      <c r="AB3349" t="s">
        <v>2019</v>
      </c>
      <c r="AC3349" t="s">
        <v>712</v>
      </c>
      <c r="AD3349" t="s">
        <v>1243</v>
      </c>
      <c r="AE3349" t="s">
        <v>712</v>
      </c>
      <c r="AF3349" t="s">
        <v>1243</v>
      </c>
      <c r="AG3349" t="s">
        <v>659</v>
      </c>
      <c r="AH3349" t="s">
        <v>2019</v>
      </c>
      <c r="AI3349" t="s">
        <v>659</v>
      </c>
      <c r="AJ3349" t="s">
        <v>2019</v>
      </c>
      <c r="AK3349" t="s">
        <v>712</v>
      </c>
      <c r="AL3349" t="s">
        <v>1243</v>
      </c>
      <c r="AM3349" t="s">
        <v>712</v>
      </c>
      <c r="AN3349" t="s">
        <v>1243</v>
      </c>
      <c r="AO3349" t="s">
        <v>712</v>
      </c>
      <c r="AP3349" t="s">
        <v>1243</v>
      </c>
      <c r="AQ3349" t="s">
        <v>712</v>
      </c>
      <c r="AR3349" t="s">
        <v>1243</v>
      </c>
      <c r="AS3349" t="s">
        <v>659</v>
      </c>
      <c r="AT3349" t="s">
        <v>2019</v>
      </c>
      <c r="AU3349" t="s">
        <v>712</v>
      </c>
      <c r="AV3349" t="s">
        <v>1243</v>
      </c>
      <c r="AW3349">
        <v>1</v>
      </c>
      <c r="AX3349" t="s">
        <v>659</v>
      </c>
      <c r="AY3349" t="s">
        <v>1246</v>
      </c>
      <c r="AZ3349" t="s">
        <v>1246</v>
      </c>
      <c r="BA3349" t="s">
        <v>1246</v>
      </c>
      <c r="BB3349" t="s">
        <v>1248</v>
      </c>
      <c r="BE3349" t="s">
        <v>659</v>
      </c>
      <c r="BG3349" t="s">
        <v>1253</v>
      </c>
      <c r="BH3349" t="s">
        <v>1256</v>
      </c>
      <c r="BI3349" t="s">
        <v>1259</v>
      </c>
      <c r="BJ3349" t="s">
        <v>1266</v>
      </c>
      <c r="BK3349" t="s">
        <v>68</v>
      </c>
      <c r="BL3349" s="1">
        <v>1</v>
      </c>
      <c r="BM3349" t="s">
        <v>103</v>
      </c>
    </row>
    <row r="3350" spans="2:65" x14ac:dyDescent="0.3">
      <c r="B3350" t="s">
        <v>192</v>
      </c>
      <c r="C3350" t="s">
        <v>138</v>
      </c>
      <c r="D3350" t="s">
        <v>1303</v>
      </c>
      <c r="E3350" t="s">
        <v>1757</v>
      </c>
      <c r="F3350" t="s">
        <v>140</v>
      </c>
      <c r="G3350" t="s">
        <v>140</v>
      </c>
      <c r="H3350" t="s">
        <v>140</v>
      </c>
      <c r="K3350" s="3">
        <v>44743</v>
      </c>
      <c r="L3350">
        <v>2</v>
      </c>
      <c r="M3350" t="s">
        <v>712</v>
      </c>
      <c r="N3350" t="s">
        <v>712</v>
      </c>
      <c r="O3350" t="s">
        <v>524</v>
      </c>
      <c r="P3350" cm="1">
        <f t="array" ref="P3350">_xlfn.SWITCH(O3350,"Excellent",5,"Above Average", 4,"Average",3,"Below Average",2,"Extremely Poor",1)</f>
        <v>5</v>
      </c>
      <c r="Q3350" t="s">
        <v>712</v>
      </c>
      <c r="R3350" t="s">
        <v>712</v>
      </c>
      <c r="S3350" t="s">
        <v>712</v>
      </c>
      <c r="T3350" t="s">
        <v>524</v>
      </c>
      <c r="U3350" t="s">
        <v>659</v>
      </c>
      <c r="V3350" t="s">
        <v>2019</v>
      </c>
      <c r="W3350" t="s">
        <v>659</v>
      </c>
      <c r="X3350" t="s">
        <v>2019</v>
      </c>
      <c r="Y3350" t="s">
        <v>659</v>
      </c>
      <c r="Z3350" t="s">
        <v>2019</v>
      </c>
      <c r="AA3350" t="s">
        <v>659</v>
      </c>
      <c r="AB3350" t="s">
        <v>2019</v>
      </c>
      <c r="AC3350" t="s">
        <v>659</v>
      </c>
      <c r="AD3350" t="s">
        <v>2019</v>
      </c>
      <c r="AE3350" t="s">
        <v>659</v>
      </c>
      <c r="AF3350" t="s">
        <v>2019</v>
      </c>
      <c r="AG3350" t="s">
        <v>659</v>
      </c>
      <c r="AH3350" t="s">
        <v>2019</v>
      </c>
      <c r="AI3350" t="s">
        <v>659</v>
      </c>
      <c r="AJ3350" t="s">
        <v>2019</v>
      </c>
      <c r="AK3350" t="s">
        <v>659</v>
      </c>
      <c r="AL3350" t="s">
        <v>2019</v>
      </c>
      <c r="AM3350" t="s">
        <v>712</v>
      </c>
      <c r="AN3350" t="s">
        <v>524</v>
      </c>
      <c r="AO3350" t="s">
        <v>659</v>
      </c>
      <c r="AP3350" t="s">
        <v>2019</v>
      </c>
      <c r="AQ3350" t="s">
        <v>712</v>
      </c>
      <c r="AR3350" t="s">
        <v>524</v>
      </c>
      <c r="AS3350" t="s">
        <v>659</v>
      </c>
      <c r="AT3350" t="s">
        <v>2019</v>
      </c>
      <c r="AU3350" t="s">
        <v>659</v>
      </c>
      <c r="AV3350" t="s">
        <v>2019</v>
      </c>
      <c r="AW3350">
        <v>1</v>
      </c>
      <c r="AX3350" t="s">
        <v>659</v>
      </c>
      <c r="AY3350" t="s">
        <v>1246</v>
      </c>
      <c r="AZ3350" t="s">
        <v>1246</v>
      </c>
      <c r="BA3350" t="s">
        <v>1246</v>
      </c>
      <c r="BB3350" t="s">
        <v>1248</v>
      </c>
      <c r="BE3350" t="s">
        <v>659</v>
      </c>
      <c r="BG3350" t="s">
        <v>1254</v>
      </c>
      <c r="BH3350" t="s">
        <v>1257</v>
      </c>
      <c r="BI3350" t="s">
        <v>1262</v>
      </c>
      <c r="BJ3350" t="s">
        <v>1267</v>
      </c>
    </row>
    <row r="3351" spans="2:65" x14ac:dyDescent="0.3">
      <c r="B3351" t="s">
        <v>153</v>
      </c>
      <c r="C3351" t="s">
        <v>64</v>
      </c>
      <c r="D3351" t="s">
        <v>1354</v>
      </c>
      <c r="E3351" t="s">
        <v>898</v>
      </c>
      <c r="F3351" t="s">
        <v>492</v>
      </c>
      <c r="G3351" t="s">
        <v>71</v>
      </c>
      <c r="H3351" t="s">
        <v>492</v>
      </c>
      <c r="K3351" s="3">
        <v>44743</v>
      </c>
      <c r="L3351">
        <v>1</v>
      </c>
      <c r="M3351" t="s">
        <v>659</v>
      </c>
      <c r="N3351" t="s">
        <v>2019</v>
      </c>
      <c r="O3351" t="s">
        <v>524</v>
      </c>
      <c r="P3351" cm="1">
        <f t="array" ref="P3351">_xlfn.SWITCH(O3351,"Excellent",5,"Above Average", 4,"Average",3,"Below Average",2,"Extremely Poor",1)</f>
        <v>5</v>
      </c>
      <c r="Q3351" t="s">
        <v>712</v>
      </c>
      <c r="R3351" t="s">
        <v>712</v>
      </c>
      <c r="S3351" t="s">
        <v>712</v>
      </c>
      <c r="T3351" t="s">
        <v>524</v>
      </c>
      <c r="U3351" t="s">
        <v>659</v>
      </c>
      <c r="V3351" t="s">
        <v>2019</v>
      </c>
      <c r="W3351" t="s">
        <v>712</v>
      </c>
      <c r="X3351" t="s">
        <v>524</v>
      </c>
      <c r="Y3351" t="s">
        <v>712</v>
      </c>
      <c r="Z3351" t="s">
        <v>524</v>
      </c>
      <c r="AA3351" t="s">
        <v>712</v>
      </c>
      <c r="AB3351" t="s">
        <v>524</v>
      </c>
      <c r="AC3351" t="s">
        <v>712</v>
      </c>
      <c r="AD3351" t="s">
        <v>524</v>
      </c>
      <c r="AE3351" t="s">
        <v>712</v>
      </c>
      <c r="AF3351" t="s">
        <v>524</v>
      </c>
      <c r="AG3351" t="s">
        <v>659</v>
      </c>
      <c r="AH3351" t="s">
        <v>2019</v>
      </c>
      <c r="AI3351" t="s">
        <v>659</v>
      </c>
      <c r="AJ3351" t="s">
        <v>2019</v>
      </c>
      <c r="AK3351" t="s">
        <v>659</v>
      </c>
      <c r="AL3351" t="s">
        <v>2019</v>
      </c>
      <c r="AM3351" t="s">
        <v>712</v>
      </c>
      <c r="AN3351" t="s">
        <v>524</v>
      </c>
      <c r="AO3351" t="s">
        <v>659</v>
      </c>
      <c r="AP3351" t="s">
        <v>2019</v>
      </c>
      <c r="AQ3351" t="s">
        <v>659</v>
      </c>
      <c r="AR3351" t="s">
        <v>2019</v>
      </c>
      <c r="AS3351" t="s">
        <v>659</v>
      </c>
      <c r="AT3351" t="s">
        <v>2019</v>
      </c>
      <c r="AU3351" t="s">
        <v>659</v>
      </c>
      <c r="AV3351" t="s">
        <v>2019</v>
      </c>
      <c r="AW3351">
        <v>2</v>
      </c>
      <c r="AX3351" t="s">
        <v>712</v>
      </c>
      <c r="AY3351" t="s">
        <v>1246</v>
      </c>
      <c r="AZ3351" t="s">
        <v>1246</v>
      </c>
      <c r="BA3351" t="s">
        <v>1246</v>
      </c>
      <c r="BB3351" t="s">
        <v>1248</v>
      </c>
      <c r="BE3351" t="s">
        <v>659</v>
      </c>
      <c r="BG3351" t="s">
        <v>1252</v>
      </c>
      <c r="BH3351" t="s">
        <v>1257</v>
      </c>
      <c r="BI3351" t="s">
        <v>1259</v>
      </c>
      <c r="BJ3351" t="s">
        <v>1266</v>
      </c>
      <c r="BM3351" t="s">
        <v>68</v>
      </c>
    </row>
    <row r="3352" spans="2:65" x14ac:dyDescent="0.3">
      <c r="B3352" t="s">
        <v>181</v>
      </c>
      <c r="C3352" t="s">
        <v>64</v>
      </c>
      <c r="D3352" t="s">
        <v>1298</v>
      </c>
      <c r="E3352" t="s">
        <v>813</v>
      </c>
      <c r="F3352" t="s">
        <v>864</v>
      </c>
      <c r="G3352" t="s">
        <v>84</v>
      </c>
      <c r="H3352" t="s">
        <v>864</v>
      </c>
      <c r="K3352" s="3">
        <v>44743</v>
      </c>
      <c r="L3352">
        <v>2</v>
      </c>
      <c r="M3352" t="s">
        <v>712</v>
      </c>
      <c r="N3352" t="s">
        <v>712</v>
      </c>
      <c r="O3352" t="s">
        <v>524</v>
      </c>
      <c r="P3352" cm="1">
        <f t="array" ref="P3352">_xlfn.SWITCH(O3352,"Excellent",5,"Above Average", 4,"Average",3,"Below Average",2,"Extremely Poor",1)</f>
        <v>5</v>
      </c>
      <c r="Q3352" t="s">
        <v>712</v>
      </c>
      <c r="R3352" t="s">
        <v>712</v>
      </c>
      <c r="S3352" t="s">
        <v>712</v>
      </c>
      <c r="T3352" t="s">
        <v>524</v>
      </c>
      <c r="U3352" t="s">
        <v>659</v>
      </c>
      <c r="V3352" t="s">
        <v>2019</v>
      </c>
      <c r="W3352" t="s">
        <v>659</v>
      </c>
      <c r="X3352" t="s">
        <v>2019</v>
      </c>
      <c r="Y3352" t="s">
        <v>659</v>
      </c>
      <c r="Z3352" t="s">
        <v>2019</v>
      </c>
      <c r="AA3352" t="s">
        <v>712</v>
      </c>
      <c r="AB3352" t="s">
        <v>524</v>
      </c>
      <c r="AC3352" t="s">
        <v>659</v>
      </c>
      <c r="AD3352" t="s">
        <v>2019</v>
      </c>
      <c r="AE3352" t="s">
        <v>712</v>
      </c>
      <c r="AF3352" t="s">
        <v>524</v>
      </c>
      <c r="AG3352" t="s">
        <v>659</v>
      </c>
      <c r="AH3352" t="s">
        <v>2019</v>
      </c>
      <c r="AI3352" t="s">
        <v>712</v>
      </c>
      <c r="AJ3352" t="s">
        <v>1243</v>
      </c>
      <c r="AK3352" t="s">
        <v>712</v>
      </c>
      <c r="AL3352" t="s">
        <v>524</v>
      </c>
      <c r="AM3352" t="s">
        <v>712</v>
      </c>
      <c r="AN3352" t="s">
        <v>524</v>
      </c>
      <c r="AO3352" t="s">
        <v>712</v>
      </c>
      <c r="AP3352" t="s">
        <v>524</v>
      </c>
      <c r="AQ3352" t="s">
        <v>712</v>
      </c>
      <c r="AR3352" t="s">
        <v>524</v>
      </c>
      <c r="AS3352" t="s">
        <v>659</v>
      </c>
      <c r="AT3352" t="s">
        <v>2019</v>
      </c>
      <c r="AU3352" t="s">
        <v>712</v>
      </c>
      <c r="AV3352" t="s">
        <v>524</v>
      </c>
      <c r="AW3352">
        <v>0</v>
      </c>
      <c r="AX3352" t="s">
        <v>712</v>
      </c>
      <c r="AY3352" t="s">
        <v>1246</v>
      </c>
      <c r="AZ3352" t="s">
        <v>1246</v>
      </c>
      <c r="BA3352" t="s">
        <v>1246</v>
      </c>
      <c r="BB3352" t="s">
        <v>1248</v>
      </c>
      <c r="BE3352" t="s">
        <v>659</v>
      </c>
      <c r="BG3352" t="s">
        <v>1253</v>
      </c>
      <c r="BH3352" t="s">
        <v>1257</v>
      </c>
      <c r="BI3352" t="s">
        <v>1259</v>
      </c>
      <c r="BJ3352" t="s">
        <v>1266</v>
      </c>
      <c r="BM3352" t="s">
        <v>68</v>
      </c>
    </row>
    <row r="3353" spans="2:65" x14ac:dyDescent="0.3">
      <c r="B3353" t="s">
        <v>1221</v>
      </c>
      <c r="C3353" t="s">
        <v>64</v>
      </c>
      <c r="D3353" t="s">
        <v>1325</v>
      </c>
      <c r="E3353" t="s">
        <v>1071</v>
      </c>
      <c r="F3353" t="s">
        <v>873</v>
      </c>
      <c r="G3353" t="s">
        <v>76</v>
      </c>
      <c r="H3353" t="s">
        <v>873</v>
      </c>
      <c r="K3353" s="3">
        <v>44743</v>
      </c>
      <c r="L3353">
        <v>2</v>
      </c>
      <c r="M3353" t="s">
        <v>712</v>
      </c>
      <c r="N3353" t="s">
        <v>712</v>
      </c>
      <c r="O3353" t="s">
        <v>1242</v>
      </c>
      <c r="P3353" cm="1">
        <f t="array" ref="P3353">_xlfn.SWITCH(O3353,"Excellent",5,"Above Average", 4,"Average",3,"Below Average",2,"Extremely Poor",1)</f>
        <v>3</v>
      </c>
      <c r="Q3353" t="s">
        <v>712</v>
      </c>
      <c r="R3353" t="s">
        <v>712</v>
      </c>
      <c r="S3353" t="s">
        <v>712</v>
      </c>
      <c r="T3353" t="s">
        <v>1243</v>
      </c>
      <c r="U3353" t="s">
        <v>659</v>
      </c>
      <c r="V3353" t="s">
        <v>2019</v>
      </c>
      <c r="W3353" t="s">
        <v>659</v>
      </c>
      <c r="X3353" t="s">
        <v>2019</v>
      </c>
      <c r="Y3353" t="s">
        <v>712</v>
      </c>
      <c r="Z3353" t="s">
        <v>1243</v>
      </c>
      <c r="AA3353" t="s">
        <v>712</v>
      </c>
      <c r="AB3353" t="s">
        <v>1243</v>
      </c>
      <c r="AC3353" t="s">
        <v>712</v>
      </c>
      <c r="AD3353" t="s">
        <v>1243</v>
      </c>
      <c r="AE3353" t="s">
        <v>659</v>
      </c>
      <c r="AF3353" t="s">
        <v>2019</v>
      </c>
      <c r="AG3353" t="s">
        <v>659</v>
      </c>
      <c r="AH3353" t="s">
        <v>2019</v>
      </c>
      <c r="AI3353" t="s">
        <v>659</v>
      </c>
      <c r="AJ3353" t="s">
        <v>2019</v>
      </c>
      <c r="AK3353" t="s">
        <v>712</v>
      </c>
      <c r="AL3353" t="s">
        <v>1242</v>
      </c>
      <c r="AM3353" t="s">
        <v>712</v>
      </c>
      <c r="AN3353" t="s">
        <v>1244</v>
      </c>
      <c r="AO3353" t="s">
        <v>659</v>
      </c>
      <c r="AP3353" t="s">
        <v>2019</v>
      </c>
      <c r="AQ3353" t="s">
        <v>659</v>
      </c>
      <c r="AR3353" t="s">
        <v>2019</v>
      </c>
      <c r="AS3353" t="s">
        <v>659</v>
      </c>
      <c r="AT3353" t="s">
        <v>2019</v>
      </c>
      <c r="AU3353" t="s">
        <v>659</v>
      </c>
      <c r="AV3353" t="s">
        <v>2019</v>
      </c>
      <c r="AW3353">
        <v>1</v>
      </c>
      <c r="AX3353" t="s">
        <v>712</v>
      </c>
      <c r="AY3353" t="s">
        <v>119</v>
      </c>
      <c r="AZ3353" t="s">
        <v>119</v>
      </c>
      <c r="BA3353" t="s">
        <v>119</v>
      </c>
      <c r="BB3353" t="s">
        <v>1250</v>
      </c>
      <c r="BE3353" t="s">
        <v>659</v>
      </c>
      <c r="BG3353" t="s">
        <v>1254</v>
      </c>
      <c r="BH3353" t="s">
        <v>1257</v>
      </c>
      <c r="BI3353" t="s">
        <v>1259</v>
      </c>
      <c r="BJ3353" t="s">
        <v>1266</v>
      </c>
      <c r="BM3353" t="s">
        <v>68</v>
      </c>
    </row>
    <row r="3354" spans="2:65" x14ac:dyDescent="0.3">
      <c r="B3354" t="s">
        <v>233</v>
      </c>
      <c r="C3354" t="s">
        <v>99</v>
      </c>
      <c r="D3354" t="s">
        <v>1397</v>
      </c>
      <c r="E3354" t="s">
        <v>78</v>
      </c>
      <c r="F3354" t="s">
        <v>1780</v>
      </c>
      <c r="G3354" t="s">
        <v>89</v>
      </c>
      <c r="H3354" t="s">
        <v>1780</v>
      </c>
      <c r="K3354" s="3">
        <v>44743</v>
      </c>
      <c r="L3354">
        <v>1</v>
      </c>
      <c r="M3354" t="s">
        <v>659</v>
      </c>
      <c r="N3354" t="s">
        <v>2019</v>
      </c>
      <c r="O3354" t="s">
        <v>524</v>
      </c>
      <c r="P3354" cm="1">
        <f t="array" ref="P3354">_xlfn.SWITCH(O3354,"Excellent",5,"Above Average", 4,"Average",3,"Below Average",2,"Extremely Poor",1)</f>
        <v>5</v>
      </c>
      <c r="Q3354" t="s">
        <v>712</v>
      </c>
      <c r="R3354" t="s">
        <v>712</v>
      </c>
      <c r="S3354" t="s">
        <v>712</v>
      </c>
      <c r="T3354" t="s">
        <v>524</v>
      </c>
      <c r="U3354" t="s">
        <v>712</v>
      </c>
      <c r="V3354" t="s">
        <v>524</v>
      </c>
      <c r="W3354" t="s">
        <v>659</v>
      </c>
      <c r="X3354" t="s">
        <v>2019</v>
      </c>
      <c r="Y3354" t="s">
        <v>712</v>
      </c>
      <c r="Z3354" t="s">
        <v>524</v>
      </c>
      <c r="AA3354" t="s">
        <v>659</v>
      </c>
      <c r="AB3354" t="s">
        <v>2019</v>
      </c>
      <c r="AC3354" t="s">
        <v>659</v>
      </c>
      <c r="AD3354" t="s">
        <v>2019</v>
      </c>
      <c r="AE3354" t="s">
        <v>659</v>
      </c>
      <c r="AF3354" t="s">
        <v>2019</v>
      </c>
      <c r="AG3354" t="s">
        <v>659</v>
      </c>
      <c r="AH3354" t="s">
        <v>2019</v>
      </c>
      <c r="AI3354" t="s">
        <v>659</v>
      </c>
      <c r="AJ3354" t="s">
        <v>2019</v>
      </c>
      <c r="AK3354" t="s">
        <v>712</v>
      </c>
      <c r="AL3354" t="s">
        <v>524</v>
      </c>
      <c r="AM3354" t="s">
        <v>712</v>
      </c>
      <c r="AN3354" t="s">
        <v>524</v>
      </c>
      <c r="AO3354" t="s">
        <v>712</v>
      </c>
      <c r="AP3354" t="s">
        <v>524</v>
      </c>
      <c r="AQ3354" t="s">
        <v>712</v>
      </c>
      <c r="AR3354" t="s">
        <v>524</v>
      </c>
      <c r="AS3354" t="s">
        <v>659</v>
      </c>
      <c r="AT3354" t="s">
        <v>2019</v>
      </c>
      <c r="AU3354" t="s">
        <v>659</v>
      </c>
      <c r="AV3354" t="s">
        <v>2019</v>
      </c>
      <c r="AW3354">
        <v>0</v>
      </c>
      <c r="AX3354" t="s">
        <v>659</v>
      </c>
      <c r="AY3354" t="s">
        <v>2644</v>
      </c>
      <c r="AZ3354" t="s">
        <v>2644</v>
      </c>
      <c r="BA3354" t="s">
        <v>2644</v>
      </c>
      <c r="BB3354" t="s">
        <v>1248</v>
      </c>
      <c r="BE3354" t="s">
        <v>659</v>
      </c>
      <c r="BG3354" t="s">
        <v>1254</v>
      </c>
      <c r="BH3354" t="s">
        <v>1257</v>
      </c>
      <c r="BI3354" t="s">
        <v>1259</v>
      </c>
      <c r="BJ3354" t="s">
        <v>1266</v>
      </c>
      <c r="BM3354" t="s">
        <v>68</v>
      </c>
    </row>
    <row r="3355" spans="2:65" x14ac:dyDescent="0.3">
      <c r="B3355" t="s">
        <v>529</v>
      </c>
      <c r="C3355" t="s">
        <v>64</v>
      </c>
      <c r="D3355" t="s">
        <v>1421</v>
      </c>
      <c r="E3355" t="s">
        <v>1963</v>
      </c>
      <c r="F3355" t="s">
        <v>291</v>
      </c>
      <c r="G3355" t="s">
        <v>89</v>
      </c>
      <c r="H3355" t="s">
        <v>291</v>
      </c>
      <c r="K3355" s="3">
        <v>44743</v>
      </c>
      <c r="L3355">
        <v>1</v>
      </c>
      <c r="M3355" t="s">
        <v>712</v>
      </c>
      <c r="N3355" t="s">
        <v>712</v>
      </c>
      <c r="O3355" t="s">
        <v>524</v>
      </c>
      <c r="P3355" cm="1">
        <f t="array" ref="P3355">_xlfn.SWITCH(O3355,"Excellent",5,"Above Average", 4,"Average",3,"Below Average",2,"Extremely Poor",1)</f>
        <v>5</v>
      </c>
      <c r="Q3355" t="s">
        <v>712</v>
      </c>
      <c r="R3355" t="s">
        <v>712</v>
      </c>
      <c r="S3355" t="s">
        <v>712</v>
      </c>
      <c r="T3355" t="s">
        <v>524</v>
      </c>
      <c r="U3355" t="s">
        <v>712</v>
      </c>
      <c r="V3355" t="s">
        <v>524</v>
      </c>
      <c r="W3355" t="s">
        <v>659</v>
      </c>
      <c r="X3355" t="s">
        <v>2019</v>
      </c>
      <c r="Y3355" t="s">
        <v>659</v>
      </c>
      <c r="Z3355" t="s">
        <v>2019</v>
      </c>
      <c r="AA3355" t="s">
        <v>659</v>
      </c>
      <c r="AB3355" t="s">
        <v>2019</v>
      </c>
      <c r="AC3355" t="s">
        <v>659</v>
      </c>
      <c r="AD3355" t="s">
        <v>2019</v>
      </c>
      <c r="AE3355" t="s">
        <v>712</v>
      </c>
      <c r="AF3355" t="s">
        <v>524</v>
      </c>
      <c r="AG3355" t="s">
        <v>659</v>
      </c>
      <c r="AH3355" t="s">
        <v>2019</v>
      </c>
      <c r="AI3355" t="s">
        <v>659</v>
      </c>
      <c r="AJ3355" t="s">
        <v>2019</v>
      </c>
      <c r="AK3355" t="s">
        <v>712</v>
      </c>
      <c r="AL3355" t="s">
        <v>524</v>
      </c>
      <c r="AM3355" t="s">
        <v>712</v>
      </c>
      <c r="AN3355" t="s">
        <v>524</v>
      </c>
      <c r="AO3355" t="s">
        <v>712</v>
      </c>
      <c r="AP3355" t="s">
        <v>524</v>
      </c>
      <c r="AQ3355" t="s">
        <v>659</v>
      </c>
      <c r="AR3355" t="s">
        <v>2019</v>
      </c>
      <c r="AS3355" t="s">
        <v>659</v>
      </c>
      <c r="AT3355" t="s">
        <v>2019</v>
      </c>
      <c r="AU3355" t="s">
        <v>659</v>
      </c>
      <c r="AV3355" t="s">
        <v>2019</v>
      </c>
      <c r="AW3355">
        <v>0</v>
      </c>
      <c r="AX3355" t="s">
        <v>712</v>
      </c>
      <c r="AY3355" t="s">
        <v>1246</v>
      </c>
      <c r="AZ3355" t="s">
        <v>1246</v>
      </c>
      <c r="BA3355" t="s">
        <v>1246</v>
      </c>
      <c r="BB3355" t="s">
        <v>1248</v>
      </c>
      <c r="BE3355" t="s">
        <v>659</v>
      </c>
      <c r="BG3355" t="s">
        <v>1254</v>
      </c>
      <c r="BH3355" t="s">
        <v>1257</v>
      </c>
      <c r="BI3355" t="s">
        <v>1259</v>
      </c>
      <c r="BJ3355" t="s">
        <v>1266</v>
      </c>
      <c r="BM3355" t="s">
        <v>68</v>
      </c>
    </row>
    <row r="3356" spans="2:65" x14ac:dyDescent="0.3">
      <c r="B3356" t="s">
        <v>403</v>
      </c>
      <c r="C3356" t="s">
        <v>64</v>
      </c>
      <c r="D3356" t="s">
        <v>1336</v>
      </c>
      <c r="E3356" t="s">
        <v>670</v>
      </c>
      <c r="F3356" t="s">
        <v>1964</v>
      </c>
      <c r="G3356" t="s">
        <v>682</v>
      </c>
      <c r="H3356" t="s">
        <v>1964</v>
      </c>
      <c r="K3356" s="3">
        <v>44743</v>
      </c>
      <c r="L3356">
        <v>1</v>
      </c>
      <c r="M3356" t="s">
        <v>712</v>
      </c>
      <c r="N3356" t="s">
        <v>659</v>
      </c>
      <c r="O3356" t="s">
        <v>1241</v>
      </c>
      <c r="P3356" cm="1">
        <f t="array" ref="P3356">_xlfn.SWITCH(O3356,"Excellent",5,"Above Average", 4,"Average",3,"Below Average",2,"Extremely Poor",1)</f>
        <v>2</v>
      </c>
      <c r="Q3356" t="s">
        <v>659</v>
      </c>
      <c r="R3356" t="s">
        <v>2019</v>
      </c>
      <c r="S3356" t="s">
        <v>712</v>
      </c>
      <c r="T3356" t="s">
        <v>1241</v>
      </c>
      <c r="U3356" t="s">
        <v>712</v>
      </c>
      <c r="V3356" t="s">
        <v>1241</v>
      </c>
      <c r="W3356" t="s">
        <v>712</v>
      </c>
      <c r="X3356" t="s">
        <v>1241</v>
      </c>
      <c r="Y3356" t="s">
        <v>712</v>
      </c>
      <c r="Z3356" t="s">
        <v>1241</v>
      </c>
      <c r="AA3356" t="s">
        <v>659</v>
      </c>
      <c r="AB3356" t="s">
        <v>2019</v>
      </c>
      <c r="AC3356" t="s">
        <v>712</v>
      </c>
      <c r="AD3356" t="s">
        <v>1242</v>
      </c>
      <c r="AE3356" t="s">
        <v>712</v>
      </c>
      <c r="AF3356" t="s">
        <v>1244</v>
      </c>
      <c r="AG3356" t="s">
        <v>659</v>
      </c>
      <c r="AH3356" t="s">
        <v>2019</v>
      </c>
      <c r="AI3356" t="s">
        <v>659</v>
      </c>
      <c r="AJ3356" t="s">
        <v>2019</v>
      </c>
      <c r="AK3356" t="s">
        <v>659</v>
      </c>
      <c r="AL3356" t="s">
        <v>2019</v>
      </c>
      <c r="AM3356" t="s">
        <v>712</v>
      </c>
      <c r="AN3356" t="s">
        <v>1242</v>
      </c>
      <c r="AO3356" t="s">
        <v>712</v>
      </c>
      <c r="AP3356" t="s">
        <v>1244</v>
      </c>
      <c r="AQ3356" t="s">
        <v>712</v>
      </c>
      <c r="AR3356" t="s">
        <v>1242</v>
      </c>
      <c r="AS3356" t="s">
        <v>712</v>
      </c>
      <c r="AT3356" t="s">
        <v>1244</v>
      </c>
      <c r="AU3356" t="s">
        <v>712</v>
      </c>
      <c r="AV3356" t="s">
        <v>1244</v>
      </c>
      <c r="AW3356">
        <v>1</v>
      </c>
      <c r="AX3356" t="s">
        <v>712</v>
      </c>
      <c r="AY3356" t="s">
        <v>2644</v>
      </c>
      <c r="AZ3356" t="s">
        <v>3291</v>
      </c>
      <c r="BA3356" t="s">
        <v>3291</v>
      </c>
      <c r="BB3356" t="s">
        <v>1249</v>
      </c>
      <c r="BE3356" t="s">
        <v>712</v>
      </c>
      <c r="BG3356" t="s">
        <v>1253</v>
      </c>
      <c r="BH3356" t="s">
        <v>1257</v>
      </c>
      <c r="BI3356" t="s">
        <v>1263</v>
      </c>
      <c r="BJ3356" t="s">
        <v>1267</v>
      </c>
      <c r="BM3356" t="s">
        <v>68</v>
      </c>
    </row>
    <row r="3357" spans="2:65" x14ac:dyDescent="0.3">
      <c r="B3357" t="s">
        <v>274</v>
      </c>
      <c r="C3357" t="s">
        <v>64</v>
      </c>
      <c r="D3357" t="s">
        <v>1292</v>
      </c>
      <c r="E3357" t="s">
        <v>96</v>
      </c>
      <c r="F3357" t="s">
        <v>276</v>
      </c>
      <c r="G3357" t="s">
        <v>128</v>
      </c>
      <c r="H3357" t="s">
        <v>694</v>
      </c>
      <c r="K3357" s="3">
        <v>44743</v>
      </c>
      <c r="L3357">
        <v>1</v>
      </c>
      <c r="M3357" t="s">
        <v>712</v>
      </c>
      <c r="N3357" t="s">
        <v>659</v>
      </c>
      <c r="O3357" t="s">
        <v>1242</v>
      </c>
      <c r="P3357" cm="1">
        <f t="array" ref="P3357">_xlfn.SWITCH(O3357,"Excellent",5,"Above Average", 4,"Average",3,"Below Average",2,"Extremely Poor",1)</f>
        <v>3</v>
      </c>
      <c r="Q3357" t="s">
        <v>659</v>
      </c>
      <c r="R3357" t="s">
        <v>2019</v>
      </c>
      <c r="S3357" t="s">
        <v>659</v>
      </c>
      <c r="T3357" t="s">
        <v>2019</v>
      </c>
      <c r="U3357" t="s">
        <v>659</v>
      </c>
      <c r="V3357" t="s">
        <v>2019</v>
      </c>
      <c r="W3357" t="s">
        <v>659</v>
      </c>
      <c r="X3357" t="s">
        <v>2019</v>
      </c>
      <c r="Y3357" t="s">
        <v>659</v>
      </c>
      <c r="Z3357" t="s">
        <v>2019</v>
      </c>
      <c r="AA3357" t="s">
        <v>712</v>
      </c>
      <c r="AB3357" t="s">
        <v>1244</v>
      </c>
      <c r="AC3357" t="s">
        <v>659</v>
      </c>
      <c r="AD3357" t="s">
        <v>2019</v>
      </c>
      <c r="AE3357" t="s">
        <v>712</v>
      </c>
      <c r="AF3357" t="s">
        <v>1244</v>
      </c>
      <c r="AG3357" t="s">
        <v>659</v>
      </c>
      <c r="AH3357" t="s">
        <v>2019</v>
      </c>
      <c r="AI3357" t="s">
        <v>659</v>
      </c>
      <c r="AJ3357" t="s">
        <v>2019</v>
      </c>
      <c r="AK3357" t="s">
        <v>712</v>
      </c>
      <c r="AL3357" t="s">
        <v>1244</v>
      </c>
      <c r="AM3357" t="s">
        <v>712</v>
      </c>
      <c r="AN3357" t="s">
        <v>1244</v>
      </c>
      <c r="AO3357" t="s">
        <v>659</v>
      </c>
      <c r="AP3357" t="s">
        <v>2019</v>
      </c>
      <c r="AQ3357" t="s">
        <v>659</v>
      </c>
      <c r="AR3357" t="s">
        <v>2019</v>
      </c>
      <c r="AS3357" t="s">
        <v>712</v>
      </c>
      <c r="AT3357" t="s">
        <v>1244</v>
      </c>
      <c r="AU3357" t="s">
        <v>659</v>
      </c>
      <c r="AV3357" t="s">
        <v>2019</v>
      </c>
      <c r="AW3357">
        <v>0</v>
      </c>
      <c r="AX3357" t="s">
        <v>712</v>
      </c>
      <c r="AY3357" t="s">
        <v>119</v>
      </c>
      <c r="AZ3357" t="s">
        <v>3291</v>
      </c>
      <c r="BA3357" t="s">
        <v>3291</v>
      </c>
      <c r="BB3357" t="s">
        <v>1250</v>
      </c>
      <c r="BE3357" t="s">
        <v>659</v>
      </c>
      <c r="BG3357" t="s">
        <v>1254</v>
      </c>
      <c r="BH3357" t="s">
        <v>1257</v>
      </c>
      <c r="BI3357" t="s">
        <v>1259</v>
      </c>
      <c r="BJ3357" t="s">
        <v>1266</v>
      </c>
      <c r="BM3357" t="s">
        <v>68</v>
      </c>
    </row>
    <row r="3358" spans="2:65" x14ac:dyDescent="0.3">
      <c r="B3358" t="s">
        <v>216</v>
      </c>
      <c r="C3358" t="s">
        <v>64</v>
      </c>
      <c r="D3358" t="s">
        <v>1413</v>
      </c>
      <c r="E3358" t="s">
        <v>476</v>
      </c>
      <c r="F3358" t="s">
        <v>342</v>
      </c>
      <c r="G3358" t="s">
        <v>113</v>
      </c>
      <c r="H3358" t="s">
        <v>342</v>
      </c>
      <c r="K3358" s="3">
        <v>44743</v>
      </c>
      <c r="L3358">
        <v>1</v>
      </c>
      <c r="M3358" t="s">
        <v>659</v>
      </c>
      <c r="N3358" t="s">
        <v>2019</v>
      </c>
      <c r="O3358" t="s">
        <v>2640</v>
      </c>
      <c r="P3358" cm="1">
        <f t="array" ref="P3358">_xlfn.SWITCH(O3358,"Excellent",5,"Above Average", 4,"Average",3,"Below Average",2,"Extremely Poor",1)</f>
        <v>4</v>
      </c>
      <c r="Q3358" t="s">
        <v>659</v>
      </c>
      <c r="R3358" t="s">
        <v>2019</v>
      </c>
      <c r="S3358" t="s">
        <v>712</v>
      </c>
      <c r="T3358" t="s">
        <v>2640</v>
      </c>
      <c r="U3358" t="s">
        <v>659</v>
      </c>
      <c r="V3358" t="s">
        <v>2019</v>
      </c>
      <c r="W3358" t="s">
        <v>712</v>
      </c>
      <c r="X3358" t="s">
        <v>2640</v>
      </c>
      <c r="Y3358" t="s">
        <v>659</v>
      </c>
      <c r="Z3358" t="s">
        <v>2019</v>
      </c>
      <c r="AA3358" t="s">
        <v>659</v>
      </c>
      <c r="AB3358" t="s">
        <v>2019</v>
      </c>
      <c r="AC3358" t="s">
        <v>659</v>
      </c>
      <c r="AD3358" t="s">
        <v>2019</v>
      </c>
      <c r="AE3358" t="s">
        <v>659</v>
      </c>
      <c r="AF3358" t="s">
        <v>2019</v>
      </c>
      <c r="AG3358" t="s">
        <v>712</v>
      </c>
      <c r="AH3358" t="s">
        <v>2640</v>
      </c>
      <c r="AI3358" t="s">
        <v>659</v>
      </c>
      <c r="AJ3358" t="s">
        <v>2019</v>
      </c>
      <c r="AK3358" t="s">
        <v>659</v>
      </c>
      <c r="AL3358" t="s">
        <v>2019</v>
      </c>
      <c r="AM3358" t="s">
        <v>712</v>
      </c>
      <c r="AN3358" t="s">
        <v>2640</v>
      </c>
      <c r="AO3358" t="s">
        <v>712</v>
      </c>
      <c r="AP3358" t="s">
        <v>2640</v>
      </c>
      <c r="AQ3358" t="s">
        <v>659</v>
      </c>
      <c r="AR3358" t="s">
        <v>2019</v>
      </c>
      <c r="AS3358" t="s">
        <v>659</v>
      </c>
      <c r="AT3358" t="s">
        <v>2019</v>
      </c>
      <c r="AU3358" t="s">
        <v>659</v>
      </c>
      <c r="AV3358" t="s">
        <v>2019</v>
      </c>
      <c r="AW3358">
        <v>0</v>
      </c>
      <c r="AX3358" t="s">
        <v>659</v>
      </c>
      <c r="AY3358" t="s">
        <v>119</v>
      </c>
      <c r="AZ3358" t="s">
        <v>119</v>
      </c>
      <c r="BA3358" t="s">
        <v>119</v>
      </c>
      <c r="BB3358" t="s">
        <v>1248</v>
      </c>
      <c r="BE3358" t="s">
        <v>659</v>
      </c>
      <c r="BG3358" t="s">
        <v>1254</v>
      </c>
      <c r="BH3358" t="s">
        <v>1257</v>
      </c>
      <c r="BI3358" t="s">
        <v>1259</v>
      </c>
      <c r="BJ3358" t="s">
        <v>1266</v>
      </c>
      <c r="BM3358" t="s">
        <v>68</v>
      </c>
    </row>
    <row r="3359" spans="2:65" x14ac:dyDescent="0.3">
      <c r="B3359" t="s">
        <v>252</v>
      </c>
      <c r="C3359" t="s">
        <v>64</v>
      </c>
      <c r="D3359" t="s">
        <v>1366</v>
      </c>
      <c r="E3359" t="s">
        <v>1196</v>
      </c>
      <c r="F3359" t="s">
        <v>1032</v>
      </c>
      <c r="G3359" t="s">
        <v>128</v>
      </c>
      <c r="H3359" t="s">
        <v>516</v>
      </c>
      <c r="K3359" s="3">
        <v>44743</v>
      </c>
      <c r="L3359">
        <v>1</v>
      </c>
      <c r="M3359" t="s">
        <v>712</v>
      </c>
      <c r="N3359" t="s">
        <v>712</v>
      </c>
      <c r="O3359" t="s">
        <v>2640</v>
      </c>
      <c r="P3359" cm="1">
        <f t="array" ref="P3359">_xlfn.SWITCH(O3359,"Excellent",5,"Above Average", 4,"Average",3,"Below Average",2,"Extremely Poor",1)</f>
        <v>4</v>
      </c>
      <c r="Q3359" t="s">
        <v>712</v>
      </c>
      <c r="R3359" t="s">
        <v>712</v>
      </c>
      <c r="S3359" t="s">
        <v>712</v>
      </c>
      <c r="T3359" t="s">
        <v>524</v>
      </c>
      <c r="U3359" t="s">
        <v>712</v>
      </c>
      <c r="V3359" t="s">
        <v>524</v>
      </c>
      <c r="W3359" t="s">
        <v>659</v>
      </c>
      <c r="X3359" t="s">
        <v>2019</v>
      </c>
      <c r="Y3359" t="s">
        <v>659</v>
      </c>
      <c r="Z3359" t="s">
        <v>2019</v>
      </c>
      <c r="AA3359" t="s">
        <v>659</v>
      </c>
      <c r="AB3359" t="s">
        <v>2019</v>
      </c>
      <c r="AC3359" t="s">
        <v>659</v>
      </c>
      <c r="AD3359" t="s">
        <v>2019</v>
      </c>
      <c r="AE3359" t="s">
        <v>659</v>
      </c>
      <c r="AF3359" t="s">
        <v>2019</v>
      </c>
      <c r="AG3359" t="s">
        <v>659</v>
      </c>
      <c r="AH3359" t="s">
        <v>2019</v>
      </c>
      <c r="AI3359" t="s">
        <v>659</v>
      </c>
      <c r="AJ3359" t="s">
        <v>2019</v>
      </c>
      <c r="AK3359" t="s">
        <v>712</v>
      </c>
      <c r="AL3359" t="s">
        <v>524</v>
      </c>
      <c r="AM3359" t="s">
        <v>712</v>
      </c>
      <c r="AN3359" t="s">
        <v>524</v>
      </c>
      <c r="AO3359" t="s">
        <v>659</v>
      </c>
      <c r="AP3359" t="s">
        <v>2019</v>
      </c>
      <c r="AQ3359" t="s">
        <v>712</v>
      </c>
      <c r="AR3359" t="s">
        <v>524</v>
      </c>
      <c r="AS3359" t="s">
        <v>712</v>
      </c>
      <c r="AT3359" t="s">
        <v>524</v>
      </c>
      <c r="AU3359" t="s">
        <v>659</v>
      </c>
      <c r="AV3359" t="s">
        <v>2019</v>
      </c>
      <c r="AW3359">
        <v>1</v>
      </c>
      <c r="AX3359" t="s">
        <v>659</v>
      </c>
      <c r="AY3359" t="s">
        <v>1246</v>
      </c>
      <c r="AZ3359" t="s">
        <v>1246</v>
      </c>
      <c r="BA3359" t="s">
        <v>1246</v>
      </c>
      <c r="BB3359" t="s">
        <v>1248</v>
      </c>
      <c r="BE3359" t="s">
        <v>659</v>
      </c>
      <c r="BG3359" t="s">
        <v>1253</v>
      </c>
      <c r="BH3359" t="s">
        <v>1257</v>
      </c>
      <c r="BI3359" t="s">
        <v>1259</v>
      </c>
      <c r="BJ3359" t="s">
        <v>1267</v>
      </c>
      <c r="BM3359" t="s">
        <v>68</v>
      </c>
    </row>
    <row r="3360" spans="2:65" x14ac:dyDescent="0.3">
      <c r="B3360" t="s">
        <v>501</v>
      </c>
      <c r="C3360" t="s">
        <v>64</v>
      </c>
      <c r="D3360" t="s">
        <v>1535</v>
      </c>
      <c r="E3360" t="s">
        <v>1965</v>
      </c>
      <c r="F3360" t="s">
        <v>1418</v>
      </c>
      <c r="G3360" t="s">
        <v>76</v>
      </c>
      <c r="H3360" t="s">
        <v>1418</v>
      </c>
      <c r="K3360" s="3">
        <v>44743</v>
      </c>
      <c r="L3360">
        <v>1</v>
      </c>
      <c r="M3360" t="s">
        <v>712</v>
      </c>
      <c r="N3360" t="s">
        <v>712</v>
      </c>
      <c r="O3360" t="s">
        <v>524</v>
      </c>
      <c r="P3360" cm="1">
        <f t="array" ref="P3360">_xlfn.SWITCH(O3360,"Excellent",5,"Above Average", 4,"Average",3,"Below Average",2,"Extremely Poor",1)</f>
        <v>5</v>
      </c>
      <c r="Q3360" t="s">
        <v>712</v>
      </c>
      <c r="R3360" t="s">
        <v>712</v>
      </c>
      <c r="S3360" t="s">
        <v>712</v>
      </c>
      <c r="T3360" t="s">
        <v>524</v>
      </c>
      <c r="U3360" t="s">
        <v>659</v>
      </c>
      <c r="V3360" t="s">
        <v>2019</v>
      </c>
      <c r="W3360" t="s">
        <v>659</v>
      </c>
      <c r="X3360" t="s">
        <v>2019</v>
      </c>
      <c r="Y3360" t="s">
        <v>659</v>
      </c>
      <c r="Z3360" t="s">
        <v>2019</v>
      </c>
      <c r="AA3360" t="s">
        <v>659</v>
      </c>
      <c r="AB3360" t="s">
        <v>2019</v>
      </c>
      <c r="AC3360" t="s">
        <v>659</v>
      </c>
      <c r="AD3360" t="s">
        <v>2019</v>
      </c>
      <c r="AE3360" t="s">
        <v>659</v>
      </c>
      <c r="AF3360" t="s">
        <v>2019</v>
      </c>
      <c r="AG3360" t="s">
        <v>659</v>
      </c>
      <c r="AH3360" t="s">
        <v>2019</v>
      </c>
      <c r="AI3360" t="s">
        <v>659</v>
      </c>
      <c r="AJ3360" t="s">
        <v>2019</v>
      </c>
      <c r="AK3360" t="s">
        <v>659</v>
      </c>
      <c r="AL3360" t="s">
        <v>2019</v>
      </c>
      <c r="AM3360" t="s">
        <v>712</v>
      </c>
      <c r="AN3360" t="s">
        <v>524</v>
      </c>
      <c r="AO3360" t="s">
        <v>659</v>
      </c>
      <c r="AP3360" t="s">
        <v>2019</v>
      </c>
      <c r="AQ3360" t="s">
        <v>659</v>
      </c>
      <c r="AR3360" t="s">
        <v>2019</v>
      </c>
      <c r="AS3360" t="s">
        <v>659</v>
      </c>
      <c r="AT3360" t="s">
        <v>2019</v>
      </c>
      <c r="AU3360" t="s">
        <v>659</v>
      </c>
      <c r="AV3360" t="s">
        <v>2019</v>
      </c>
      <c r="AW3360">
        <v>0</v>
      </c>
      <c r="AX3360" t="s">
        <v>712</v>
      </c>
      <c r="AY3360" t="s">
        <v>1246</v>
      </c>
      <c r="AZ3360" t="s">
        <v>1246</v>
      </c>
      <c r="BA3360" t="s">
        <v>1246</v>
      </c>
      <c r="BB3360" t="s">
        <v>1248</v>
      </c>
      <c r="BE3360" t="s">
        <v>659</v>
      </c>
      <c r="BG3360" t="s">
        <v>1256</v>
      </c>
      <c r="BH3360" t="s">
        <v>1256</v>
      </c>
      <c r="BI3360" t="s">
        <v>1265</v>
      </c>
      <c r="BJ3360" t="s">
        <v>1265</v>
      </c>
      <c r="BM3360" t="s">
        <v>68</v>
      </c>
    </row>
    <row r="3361" spans="2:65" x14ac:dyDescent="0.3">
      <c r="B3361" t="s">
        <v>501</v>
      </c>
      <c r="C3361" t="s">
        <v>64</v>
      </c>
      <c r="D3361" t="s">
        <v>1383</v>
      </c>
      <c r="E3361" t="s">
        <v>1479</v>
      </c>
      <c r="F3361" t="s">
        <v>1790</v>
      </c>
      <c r="G3361" t="s">
        <v>113</v>
      </c>
      <c r="H3361" t="s">
        <v>845</v>
      </c>
      <c r="K3361" s="3">
        <v>44743</v>
      </c>
      <c r="L3361">
        <v>1</v>
      </c>
      <c r="M3361" t="s">
        <v>712</v>
      </c>
      <c r="N3361" t="s">
        <v>712</v>
      </c>
      <c r="O3361" t="s">
        <v>524</v>
      </c>
      <c r="P3361" cm="1">
        <f t="array" ref="P3361">_xlfn.SWITCH(O3361,"Excellent",5,"Above Average", 4,"Average",3,"Below Average",2,"Extremely Poor",1)</f>
        <v>5</v>
      </c>
      <c r="Q3361" t="s">
        <v>712</v>
      </c>
      <c r="R3361" t="s">
        <v>712</v>
      </c>
      <c r="S3361" t="s">
        <v>712</v>
      </c>
      <c r="T3361" t="s">
        <v>524</v>
      </c>
      <c r="U3361" t="s">
        <v>712</v>
      </c>
      <c r="V3361" t="s">
        <v>524</v>
      </c>
      <c r="W3361" t="s">
        <v>712</v>
      </c>
      <c r="X3361" t="s">
        <v>524</v>
      </c>
      <c r="Y3361" t="s">
        <v>712</v>
      </c>
      <c r="Z3361" t="s">
        <v>524</v>
      </c>
      <c r="AA3361" t="s">
        <v>712</v>
      </c>
      <c r="AB3361" t="s">
        <v>524</v>
      </c>
      <c r="AC3361" t="s">
        <v>712</v>
      </c>
      <c r="AD3361" t="s">
        <v>524</v>
      </c>
      <c r="AE3361" t="s">
        <v>712</v>
      </c>
      <c r="AF3361" t="s">
        <v>524</v>
      </c>
      <c r="AG3361" t="s">
        <v>712</v>
      </c>
      <c r="AH3361" t="s">
        <v>524</v>
      </c>
      <c r="AI3361" t="s">
        <v>659</v>
      </c>
      <c r="AJ3361" t="s">
        <v>2019</v>
      </c>
      <c r="AK3361" t="s">
        <v>712</v>
      </c>
      <c r="AL3361" t="s">
        <v>524</v>
      </c>
      <c r="AM3361" t="s">
        <v>712</v>
      </c>
      <c r="AN3361" t="s">
        <v>524</v>
      </c>
      <c r="AO3361" t="s">
        <v>712</v>
      </c>
      <c r="AP3361" t="s">
        <v>524</v>
      </c>
      <c r="AQ3361" t="s">
        <v>712</v>
      </c>
      <c r="AR3361" t="s">
        <v>524</v>
      </c>
      <c r="AS3361" t="s">
        <v>712</v>
      </c>
      <c r="AT3361" t="s">
        <v>524</v>
      </c>
      <c r="AU3361" t="s">
        <v>712</v>
      </c>
      <c r="AV3361" t="s">
        <v>524</v>
      </c>
      <c r="AW3361">
        <v>0</v>
      </c>
      <c r="AX3361" t="s">
        <v>712</v>
      </c>
      <c r="AY3361" t="s">
        <v>1246</v>
      </c>
      <c r="AZ3361" t="s">
        <v>1246</v>
      </c>
      <c r="BA3361" t="s">
        <v>1246</v>
      </c>
      <c r="BB3361" t="s">
        <v>1248</v>
      </c>
      <c r="BE3361" t="s">
        <v>659</v>
      </c>
      <c r="BG3361" t="s">
        <v>1253</v>
      </c>
      <c r="BH3361" t="s">
        <v>1257</v>
      </c>
      <c r="BI3361" t="s">
        <v>1259</v>
      </c>
      <c r="BJ3361" t="s">
        <v>1266</v>
      </c>
      <c r="BM3361" t="s">
        <v>68</v>
      </c>
    </row>
    <row r="3362" spans="2:65" x14ac:dyDescent="0.3">
      <c r="B3362" t="s">
        <v>484</v>
      </c>
      <c r="C3362" t="s">
        <v>64</v>
      </c>
      <c r="D3362" t="s">
        <v>1289</v>
      </c>
      <c r="E3362" t="s">
        <v>459</v>
      </c>
      <c r="F3362" t="s">
        <v>1966</v>
      </c>
      <c r="G3362" t="s">
        <v>118</v>
      </c>
      <c r="H3362" t="s">
        <v>1966</v>
      </c>
      <c r="K3362" s="3">
        <v>44743</v>
      </c>
      <c r="L3362">
        <v>1</v>
      </c>
      <c r="M3362" t="s">
        <v>712</v>
      </c>
      <c r="N3362" t="s">
        <v>712</v>
      </c>
      <c r="O3362" t="s">
        <v>524</v>
      </c>
      <c r="P3362" cm="1">
        <f t="array" ref="P3362">_xlfn.SWITCH(O3362,"Excellent",5,"Above Average", 4,"Average",3,"Below Average",2,"Extremely Poor",1)</f>
        <v>5</v>
      </c>
      <c r="Q3362" t="s">
        <v>659</v>
      </c>
      <c r="R3362" t="s">
        <v>2019</v>
      </c>
      <c r="S3362" t="s">
        <v>659</v>
      </c>
      <c r="T3362" t="s">
        <v>2019</v>
      </c>
      <c r="U3362" t="s">
        <v>712</v>
      </c>
      <c r="V3362" t="s">
        <v>524</v>
      </c>
      <c r="W3362" t="s">
        <v>712</v>
      </c>
      <c r="X3362" t="s">
        <v>1242</v>
      </c>
      <c r="Y3362" t="s">
        <v>712</v>
      </c>
      <c r="Z3362" t="s">
        <v>1244</v>
      </c>
      <c r="AA3362" t="s">
        <v>712</v>
      </c>
      <c r="AB3362" t="s">
        <v>1244</v>
      </c>
      <c r="AC3362" t="s">
        <v>712</v>
      </c>
      <c r="AD3362" t="s">
        <v>1244</v>
      </c>
      <c r="AE3362" t="s">
        <v>712</v>
      </c>
      <c r="AF3362" t="s">
        <v>1244</v>
      </c>
      <c r="AG3362" t="s">
        <v>659</v>
      </c>
      <c r="AH3362" t="s">
        <v>2019</v>
      </c>
      <c r="AI3362" t="s">
        <v>659</v>
      </c>
      <c r="AJ3362" t="s">
        <v>2019</v>
      </c>
      <c r="AK3362" t="s">
        <v>712</v>
      </c>
      <c r="AL3362" t="s">
        <v>1242</v>
      </c>
      <c r="AM3362" t="s">
        <v>712</v>
      </c>
      <c r="AN3362" t="s">
        <v>1242</v>
      </c>
      <c r="AO3362" t="s">
        <v>659</v>
      </c>
      <c r="AP3362" t="s">
        <v>2019</v>
      </c>
      <c r="AQ3362" t="s">
        <v>659</v>
      </c>
      <c r="AR3362" t="s">
        <v>2019</v>
      </c>
      <c r="AS3362" t="s">
        <v>659</v>
      </c>
      <c r="AT3362" t="s">
        <v>2019</v>
      </c>
      <c r="AU3362" t="s">
        <v>712</v>
      </c>
      <c r="AV3362" t="s">
        <v>1242</v>
      </c>
      <c r="AW3362">
        <v>2</v>
      </c>
      <c r="AX3362" t="s">
        <v>712</v>
      </c>
      <c r="AY3362" t="s">
        <v>3291</v>
      </c>
      <c r="AZ3362" t="s">
        <v>3291</v>
      </c>
      <c r="BA3362" t="s">
        <v>3291</v>
      </c>
      <c r="BB3362" t="s">
        <v>1250</v>
      </c>
      <c r="BE3362" t="s">
        <v>659</v>
      </c>
      <c r="BG3362" t="s">
        <v>1256</v>
      </c>
      <c r="BH3362" t="s">
        <v>1256</v>
      </c>
      <c r="BI3362" t="s">
        <v>1259</v>
      </c>
      <c r="BJ3362" t="s">
        <v>1266</v>
      </c>
      <c r="BM3362" t="s">
        <v>68</v>
      </c>
    </row>
    <row r="3363" spans="2:65" x14ac:dyDescent="0.3">
      <c r="B3363" t="s">
        <v>92</v>
      </c>
      <c r="C3363" t="s">
        <v>64</v>
      </c>
      <c r="D3363" t="s">
        <v>1286</v>
      </c>
      <c r="E3363" t="s">
        <v>423</v>
      </c>
      <c r="F3363" t="s">
        <v>711</v>
      </c>
      <c r="G3363" t="s">
        <v>113</v>
      </c>
      <c r="H3363" t="s">
        <v>711</v>
      </c>
      <c r="K3363" s="3">
        <v>44743</v>
      </c>
      <c r="L3363">
        <v>1</v>
      </c>
      <c r="M3363" t="s">
        <v>712</v>
      </c>
      <c r="N3363" t="s">
        <v>712</v>
      </c>
      <c r="O3363" t="s">
        <v>524</v>
      </c>
      <c r="P3363" cm="1">
        <f t="array" ref="P3363">_xlfn.SWITCH(O3363,"Excellent",5,"Above Average", 4,"Average",3,"Below Average",2,"Extremely Poor",1)</f>
        <v>5</v>
      </c>
      <c r="Q3363" t="s">
        <v>712</v>
      </c>
      <c r="R3363" t="s">
        <v>712</v>
      </c>
      <c r="S3363" t="s">
        <v>659</v>
      </c>
      <c r="T3363" t="s">
        <v>2019</v>
      </c>
      <c r="U3363" t="s">
        <v>659</v>
      </c>
      <c r="V3363" t="s">
        <v>2019</v>
      </c>
      <c r="W3363" t="s">
        <v>659</v>
      </c>
      <c r="X3363" t="s">
        <v>2019</v>
      </c>
      <c r="Y3363" t="s">
        <v>659</v>
      </c>
      <c r="Z3363" t="s">
        <v>2019</v>
      </c>
      <c r="AA3363" t="s">
        <v>659</v>
      </c>
      <c r="AB3363" t="s">
        <v>2019</v>
      </c>
      <c r="AC3363" t="s">
        <v>659</v>
      </c>
      <c r="AD3363" t="s">
        <v>2019</v>
      </c>
      <c r="AE3363" t="s">
        <v>659</v>
      </c>
      <c r="AF3363" t="s">
        <v>2019</v>
      </c>
      <c r="AG3363" t="s">
        <v>659</v>
      </c>
      <c r="AH3363" t="s">
        <v>2019</v>
      </c>
      <c r="AI3363" t="s">
        <v>659</v>
      </c>
      <c r="AJ3363" t="s">
        <v>2019</v>
      </c>
      <c r="AK3363" t="s">
        <v>659</v>
      </c>
      <c r="AL3363" t="s">
        <v>2019</v>
      </c>
      <c r="AM3363" t="s">
        <v>659</v>
      </c>
      <c r="AN3363" t="s">
        <v>2019</v>
      </c>
      <c r="AO3363" t="s">
        <v>659</v>
      </c>
      <c r="AP3363" t="s">
        <v>2019</v>
      </c>
      <c r="AQ3363" t="s">
        <v>659</v>
      </c>
      <c r="AR3363" t="s">
        <v>2019</v>
      </c>
      <c r="AS3363" t="s">
        <v>659</v>
      </c>
      <c r="AT3363" t="s">
        <v>2019</v>
      </c>
      <c r="AU3363" t="s">
        <v>659</v>
      </c>
      <c r="AV3363" t="s">
        <v>2019</v>
      </c>
      <c r="AW3363">
        <v>0</v>
      </c>
      <c r="AX3363" t="s">
        <v>659</v>
      </c>
      <c r="AY3363" t="s">
        <v>1246</v>
      </c>
      <c r="AZ3363" t="s">
        <v>1246</v>
      </c>
      <c r="BA3363" t="s">
        <v>1246</v>
      </c>
      <c r="BB3363" t="s">
        <v>1248</v>
      </c>
      <c r="BE3363" t="s">
        <v>659</v>
      </c>
      <c r="BG3363" t="s">
        <v>1253</v>
      </c>
      <c r="BH3363" t="s">
        <v>1256</v>
      </c>
      <c r="BI3363" t="s">
        <v>1259</v>
      </c>
      <c r="BJ3363" t="s">
        <v>1266</v>
      </c>
      <c r="BM3363" t="s">
        <v>68</v>
      </c>
    </row>
    <row r="3364" spans="2:65" x14ac:dyDescent="0.3">
      <c r="B3364" t="s">
        <v>1875</v>
      </c>
      <c r="C3364" t="s">
        <v>64</v>
      </c>
      <c r="D3364" t="s">
        <v>1410</v>
      </c>
      <c r="E3364" t="s">
        <v>1092</v>
      </c>
      <c r="F3364" t="s">
        <v>937</v>
      </c>
      <c r="G3364" t="s">
        <v>76</v>
      </c>
      <c r="H3364" t="s">
        <v>937</v>
      </c>
      <c r="K3364" s="3">
        <v>44743</v>
      </c>
      <c r="L3364">
        <v>1</v>
      </c>
      <c r="M3364" t="s">
        <v>659</v>
      </c>
      <c r="N3364" t="s">
        <v>2019</v>
      </c>
      <c r="O3364" t="s">
        <v>524</v>
      </c>
      <c r="P3364" cm="1">
        <f t="array" ref="P3364">_xlfn.SWITCH(O3364,"Excellent",5,"Above Average", 4,"Average",3,"Below Average",2,"Extremely Poor",1)</f>
        <v>5</v>
      </c>
      <c r="Q3364" t="s">
        <v>712</v>
      </c>
      <c r="R3364" t="s">
        <v>712</v>
      </c>
      <c r="S3364" t="s">
        <v>712</v>
      </c>
      <c r="T3364" t="s">
        <v>524</v>
      </c>
      <c r="U3364" t="s">
        <v>712</v>
      </c>
      <c r="V3364" t="s">
        <v>524</v>
      </c>
      <c r="W3364" t="s">
        <v>659</v>
      </c>
      <c r="X3364" t="s">
        <v>2019</v>
      </c>
      <c r="Y3364" t="s">
        <v>712</v>
      </c>
      <c r="Z3364" t="s">
        <v>524</v>
      </c>
      <c r="AA3364" t="s">
        <v>659</v>
      </c>
      <c r="AB3364" t="s">
        <v>2019</v>
      </c>
      <c r="AC3364" t="s">
        <v>659</v>
      </c>
      <c r="AD3364" t="s">
        <v>2019</v>
      </c>
      <c r="AE3364" t="s">
        <v>659</v>
      </c>
      <c r="AF3364" t="s">
        <v>2019</v>
      </c>
      <c r="AG3364" t="s">
        <v>659</v>
      </c>
      <c r="AH3364" t="s">
        <v>2019</v>
      </c>
      <c r="AI3364" t="s">
        <v>659</v>
      </c>
      <c r="AJ3364" t="s">
        <v>2019</v>
      </c>
      <c r="AK3364" t="s">
        <v>712</v>
      </c>
      <c r="AL3364" t="s">
        <v>524</v>
      </c>
      <c r="AM3364" t="s">
        <v>659</v>
      </c>
      <c r="AN3364" t="s">
        <v>2019</v>
      </c>
      <c r="AO3364" t="s">
        <v>712</v>
      </c>
      <c r="AP3364" t="s">
        <v>524</v>
      </c>
      <c r="AQ3364" t="s">
        <v>659</v>
      </c>
      <c r="AR3364" t="s">
        <v>2019</v>
      </c>
      <c r="AS3364" t="s">
        <v>659</v>
      </c>
      <c r="AT3364" t="s">
        <v>2019</v>
      </c>
      <c r="AU3364" t="s">
        <v>712</v>
      </c>
      <c r="AV3364" t="s">
        <v>524</v>
      </c>
      <c r="AW3364">
        <v>1</v>
      </c>
      <c r="AX3364" t="s">
        <v>659</v>
      </c>
      <c r="AY3364" t="s">
        <v>1246</v>
      </c>
      <c r="AZ3364" t="s">
        <v>1246</v>
      </c>
      <c r="BA3364" t="s">
        <v>1246</v>
      </c>
      <c r="BB3364" t="s">
        <v>1248</v>
      </c>
      <c r="BE3364" t="s">
        <v>659</v>
      </c>
      <c r="BG3364" t="s">
        <v>1255</v>
      </c>
      <c r="BH3364" t="s">
        <v>1258</v>
      </c>
      <c r="BI3364" t="s">
        <v>1265</v>
      </c>
      <c r="BJ3364" t="s">
        <v>1266</v>
      </c>
      <c r="BM3364" t="s">
        <v>68</v>
      </c>
    </row>
    <row r="3365" spans="2:65" x14ac:dyDescent="0.3">
      <c r="B3365" t="s">
        <v>158</v>
      </c>
      <c r="C3365" t="s">
        <v>64</v>
      </c>
      <c r="D3365" t="s">
        <v>1421</v>
      </c>
      <c r="E3365" t="s">
        <v>587</v>
      </c>
      <c r="F3365" t="s">
        <v>448</v>
      </c>
      <c r="G3365" t="s">
        <v>71</v>
      </c>
      <c r="H3365" t="s">
        <v>259</v>
      </c>
      <c r="K3365" s="3">
        <v>44743</v>
      </c>
      <c r="L3365">
        <v>1</v>
      </c>
      <c r="M3365" t="s">
        <v>712</v>
      </c>
      <c r="N3365" t="s">
        <v>712</v>
      </c>
      <c r="O3365" t="s">
        <v>2640</v>
      </c>
      <c r="P3365" cm="1">
        <f t="array" ref="P3365">_xlfn.SWITCH(O3365,"Excellent",5,"Above Average", 4,"Average",3,"Below Average",2,"Extremely Poor",1)</f>
        <v>4</v>
      </c>
      <c r="Q3365" t="s">
        <v>712</v>
      </c>
      <c r="R3365" t="s">
        <v>712</v>
      </c>
      <c r="S3365" t="s">
        <v>659</v>
      </c>
      <c r="T3365" t="s">
        <v>2019</v>
      </c>
      <c r="U3365" t="s">
        <v>659</v>
      </c>
      <c r="V3365" t="s">
        <v>2019</v>
      </c>
      <c r="W3365" t="s">
        <v>659</v>
      </c>
      <c r="X3365" t="s">
        <v>2019</v>
      </c>
      <c r="Y3365" t="s">
        <v>712</v>
      </c>
      <c r="Z3365" t="s">
        <v>2640</v>
      </c>
      <c r="AA3365" t="s">
        <v>659</v>
      </c>
      <c r="AB3365" t="s">
        <v>2019</v>
      </c>
      <c r="AC3365" t="s">
        <v>659</v>
      </c>
      <c r="AD3365" t="s">
        <v>2019</v>
      </c>
      <c r="AE3365" t="s">
        <v>659</v>
      </c>
      <c r="AF3365" t="s">
        <v>2019</v>
      </c>
      <c r="AG3365" t="s">
        <v>659</v>
      </c>
      <c r="AH3365" t="s">
        <v>2019</v>
      </c>
      <c r="AI3365" t="s">
        <v>659</v>
      </c>
      <c r="AJ3365" t="s">
        <v>2019</v>
      </c>
      <c r="AK3365" t="s">
        <v>659</v>
      </c>
      <c r="AL3365" t="s">
        <v>2019</v>
      </c>
      <c r="AM3365" t="s">
        <v>712</v>
      </c>
      <c r="AN3365" t="s">
        <v>2640</v>
      </c>
      <c r="AO3365" t="s">
        <v>659</v>
      </c>
      <c r="AP3365" t="s">
        <v>2019</v>
      </c>
      <c r="AQ3365" t="s">
        <v>659</v>
      </c>
      <c r="AR3365" t="s">
        <v>2019</v>
      </c>
      <c r="AS3365" t="s">
        <v>659</v>
      </c>
      <c r="AT3365" t="s">
        <v>2019</v>
      </c>
      <c r="AU3365" t="s">
        <v>659</v>
      </c>
      <c r="AV3365" t="s">
        <v>2019</v>
      </c>
      <c r="AW3365">
        <v>1</v>
      </c>
      <c r="AX3365" t="s">
        <v>712</v>
      </c>
      <c r="AY3365" t="s">
        <v>119</v>
      </c>
      <c r="AZ3365" t="s">
        <v>119</v>
      </c>
      <c r="BA3365" t="s">
        <v>119</v>
      </c>
      <c r="BB3365" t="s">
        <v>1248</v>
      </c>
      <c r="BE3365" t="s">
        <v>659</v>
      </c>
      <c r="BG3365" t="s">
        <v>1256</v>
      </c>
      <c r="BH3365" t="s">
        <v>1257</v>
      </c>
      <c r="BI3365" t="s">
        <v>1259</v>
      </c>
      <c r="BJ3365" t="s">
        <v>1266</v>
      </c>
      <c r="BM3365" t="s">
        <v>68</v>
      </c>
    </row>
    <row r="3366" spans="2:65" x14ac:dyDescent="0.3">
      <c r="B3366" t="s">
        <v>181</v>
      </c>
      <c r="C3366" t="s">
        <v>138</v>
      </c>
      <c r="D3366" t="s">
        <v>1359</v>
      </c>
      <c r="E3366" t="s">
        <v>760</v>
      </c>
      <c r="F3366" t="s">
        <v>137</v>
      </c>
      <c r="G3366" t="s">
        <v>71</v>
      </c>
      <c r="I3366" t="s">
        <v>102</v>
      </c>
      <c r="J3366" t="s">
        <v>68</v>
      </c>
      <c r="K3366" s="3">
        <v>44743</v>
      </c>
      <c r="L3366">
        <v>1</v>
      </c>
      <c r="M3366" t="s">
        <v>712</v>
      </c>
      <c r="N3366" t="s">
        <v>712</v>
      </c>
      <c r="O3366" t="s">
        <v>524</v>
      </c>
      <c r="P3366" cm="1">
        <f t="array" ref="P3366">_xlfn.SWITCH(O3366,"Excellent",5,"Above Average", 4,"Average",3,"Below Average",2,"Extremely Poor",1)</f>
        <v>5</v>
      </c>
      <c r="Q3366" t="s">
        <v>712</v>
      </c>
      <c r="R3366" t="s">
        <v>712</v>
      </c>
      <c r="S3366" t="s">
        <v>712</v>
      </c>
      <c r="T3366" t="s">
        <v>1243</v>
      </c>
      <c r="U3366" t="s">
        <v>659</v>
      </c>
      <c r="V3366" t="s">
        <v>2019</v>
      </c>
      <c r="W3366" t="s">
        <v>659</v>
      </c>
      <c r="X3366" t="s">
        <v>2019</v>
      </c>
      <c r="Y3366" t="s">
        <v>659</v>
      </c>
      <c r="Z3366" t="s">
        <v>2019</v>
      </c>
      <c r="AA3366" t="s">
        <v>712</v>
      </c>
      <c r="AB3366" t="s">
        <v>1243</v>
      </c>
      <c r="AC3366" t="s">
        <v>659</v>
      </c>
      <c r="AD3366" t="s">
        <v>2019</v>
      </c>
      <c r="AE3366" t="s">
        <v>659</v>
      </c>
      <c r="AF3366" t="s">
        <v>2019</v>
      </c>
      <c r="AG3366" t="s">
        <v>712</v>
      </c>
      <c r="AH3366" t="s">
        <v>1243</v>
      </c>
      <c r="AI3366" t="s">
        <v>659</v>
      </c>
      <c r="AJ3366" t="s">
        <v>2019</v>
      </c>
      <c r="AK3366" t="s">
        <v>659</v>
      </c>
      <c r="AL3366" t="s">
        <v>2019</v>
      </c>
      <c r="AM3366" t="s">
        <v>712</v>
      </c>
      <c r="AN3366" t="s">
        <v>1243</v>
      </c>
      <c r="AO3366" t="s">
        <v>712</v>
      </c>
      <c r="AP3366" t="s">
        <v>1243</v>
      </c>
      <c r="AQ3366" t="s">
        <v>712</v>
      </c>
      <c r="AR3366" t="s">
        <v>1243</v>
      </c>
      <c r="AS3366" t="s">
        <v>712</v>
      </c>
      <c r="AT3366" t="s">
        <v>1243</v>
      </c>
      <c r="AU3366" t="s">
        <v>712</v>
      </c>
      <c r="AV3366" t="s">
        <v>1243</v>
      </c>
      <c r="AW3366">
        <v>0</v>
      </c>
      <c r="AX3366" t="s">
        <v>659</v>
      </c>
      <c r="AY3366" t="s">
        <v>119</v>
      </c>
      <c r="AZ3366" t="s">
        <v>1246</v>
      </c>
      <c r="BA3366" t="s">
        <v>1246</v>
      </c>
      <c r="BB3366" t="s">
        <v>1251</v>
      </c>
      <c r="BE3366" t="s">
        <v>659</v>
      </c>
      <c r="BG3366" t="s">
        <v>1252</v>
      </c>
      <c r="BH3366" t="s">
        <v>1257</v>
      </c>
      <c r="BI3366" t="s">
        <v>1259</v>
      </c>
      <c r="BJ3366" t="s">
        <v>1266</v>
      </c>
      <c r="BK3366" t="s">
        <v>68</v>
      </c>
      <c r="BL3366" s="1">
        <v>1</v>
      </c>
      <c r="BM3366" t="s">
        <v>103</v>
      </c>
    </row>
    <row r="3367" spans="2:65" x14ac:dyDescent="0.3">
      <c r="B3367" t="s">
        <v>713</v>
      </c>
      <c r="C3367" t="s">
        <v>64</v>
      </c>
      <c r="D3367" t="s">
        <v>1359</v>
      </c>
      <c r="E3367" t="s">
        <v>1967</v>
      </c>
      <c r="F3367" t="s">
        <v>211</v>
      </c>
      <c r="G3367" t="s">
        <v>198</v>
      </c>
      <c r="H3367" t="s">
        <v>211</v>
      </c>
      <c r="K3367" s="3">
        <v>44743</v>
      </c>
      <c r="L3367">
        <v>3</v>
      </c>
      <c r="M3367" t="s">
        <v>712</v>
      </c>
      <c r="N3367" t="s">
        <v>712</v>
      </c>
      <c r="O3367" t="s">
        <v>524</v>
      </c>
      <c r="P3367" cm="1">
        <f t="array" ref="P3367">_xlfn.SWITCH(O3367,"Excellent",5,"Above Average", 4,"Average",3,"Below Average",2,"Extremely Poor",1)</f>
        <v>5</v>
      </c>
      <c r="Q3367" t="s">
        <v>712</v>
      </c>
      <c r="R3367" t="s">
        <v>712</v>
      </c>
      <c r="S3367" t="s">
        <v>712</v>
      </c>
      <c r="T3367" t="s">
        <v>524</v>
      </c>
      <c r="U3367" t="s">
        <v>712</v>
      </c>
      <c r="V3367" t="s">
        <v>524</v>
      </c>
      <c r="W3367" t="s">
        <v>712</v>
      </c>
      <c r="X3367" t="s">
        <v>524</v>
      </c>
      <c r="Y3367" t="s">
        <v>712</v>
      </c>
      <c r="Z3367" t="s">
        <v>524</v>
      </c>
      <c r="AA3367" t="s">
        <v>712</v>
      </c>
      <c r="AB3367" t="s">
        <v>524</v>
      </c>
      <c r="AC3367" t="s">
        <v>712</v>
      </c>
      <c r="AD3367" t="s">
        <v>524</v>
      </c>
      <c r="AE3367" t="s">
        <v>712</v>
      </c>
      <c r="AF3367" t="s">
        <v>524</v>
      </c>
      <c r="AG3367" t="s">
        <v>659</v>
      </c>
      <c r="AH3367" t="s">
        <v>2019</v>
      </c>
      <c r="AI3367" t="s">
        <v>712</v>
      </c>
      <c r="AJ3367" t="s">
        <v>524</v>
      </c>
      <c r="AK3367" t="s">
        <v>712</v>
      </c>
      <c r="AL3367" t="s">
        <v>524</v>
      </c>
      <c r="AM3367" t="s">
        <v>712</v>
      </c>
      <c r="AN3367" t="s">
        <v>524</v>
      </c>
      <c r="AO3367" t="s">
        <v>712</v>
      </c>
      <c r="AP3367" t="s">
        <v>524</v>
      </c>
      <c r="AQ3367" t="s">
        <v>712</v>
      </c>
      <c r="AR3367" t="s">
        <v>524</v>
      </c>
      <c r="AS3367" t="s">
        <v>712</v>
      </c>
      <c r="AT3367" t="s">
        <v>524</v>
      </c>
      <c r="AU3367" t="s">
        <v>712</v>
      </c>
      <c r="AV3367" t="s">
        <v>524</v>
      </c>
      <c r="AW3367" t="s">
        <v>1245</v>
      </c>
      <c r="AX3367" t="s">
        <v>659</v>
      </c>
      <c r="AY3367" t="s">
        <v>1246</v>
      </c>
      <c r="AZ3367" t="s">
        <v>1246</v>
      </c>
      <c r="BA3367" t="s">
        <v>1246</v>
      </c>
      <c r="BB3367" t="s">
        <v>1248</v>
      </c>
      <c r="BE3367" t="s">
        <v>659</v>
      </c>
      <c r="BG3367" t="s">
        <v>1256</v>
      </c>
      <c r="BH3367" t="s">
        <v>1256</v>
      </c>
      <c r="BI3367" t="s">
        <v>1265</v>
      </c>
      <c r="BJ3367" t="s">
        <v>1267</v>
      </c>
      <c r="BM3367" t="s">
        <v>68</v>
      </c>
    </row>
    <row r="3368" spans="2:65" x14ac:dyDescent="0.3">
      <c r="B3368" t="s">
        <v>107</v>
      </c>
      <c r="C3368" t="s">
        <v>64</v>
      </c>
      <c r="D3368" t="s">
        <v>1334</v>
      </c>
      <c r="E3368" t="s">
        <v>418</v>
      </c>
      <c r="F3368" t="s">
        <v>337</v>
      </c>
      <c r="G3368" t="s">
        <v>113</v>
      </c>
      <c r="H3368" t="s">
        <v>457</v>
      </c>
      <c r="K3368" s="3">
        <v>44743</v>
      </c>
      <c r="L3368">
        <v>1</v>
      </c>
      <c r="M3368" t="s">
        <v>712</v>
      </c>
      <c r="N3368" t="s">
        <v>712</v>
      </c>
      <c r="O3368" t="s">
        <v>524</v>
      </c>
      <c r="P3368" cm="1">
        <f t="array" ref="P3368">_xlfn.SWITCH(O3368,"Excellent",5,"Above Average", 4,"Average",3,"Below Average",2,"Extremely Poor",1)</f>
        <v>5</v>
      </c>
      <c r="Q3368" t="s">
        <v>712</v>
      </c>
      <c r="R3368" t="s">
        <v>712</v>
      </c>
      <c r="S3368" t="s">
        <v>712</v>
      </c>
      <c r="T3368" t="s">
        <v>524</v>
      </c>
      <c r="U3368" t="s">
        <v>659</v>
      </c>
      <c r="V3368" t="s">
        <v>2019</v>
      </c>
      <c r="W3368" t="s">
        <v>659</v>
      </c>
      <c r="X3368" t="s">
        <v>2019</v>
      </c>
      <c r="Y3368" t="s">
        <v>659</v>
      </c>
      <c r="Z3368" t="s">
        <v>2019</v>
      </c>
      <c r="AA3368" t="s">
        <v>712</v>
      </c>
      <c r="AB3368" t="s">
        <v>524</v>
      </c>
      <c r="AC3368" t="s">
        <v>659</v>
      </c>
      <c r="AD3368" t="s">
        <v>2019</v>
      </c>
      <c r="AE3368" t="s">
        <v>659</v>
      </c>
      <c r="AF3368" t="s">
        <v>2019</v>
      </c>
      <c r="AG3368" t="s">
        <v>712</v>
      </c>
      <c r="AH3368" t="s">
        <v>524</v>
      </c>
      <c r="AI3368" t="s">
        <v>659</v>
      </c>
      <c r="AJ3368" t="s">
        <v>2019</v>
      </c>
      <c r="AK3368" t="s">
        <v>712</v>
      </c>
      <c r="AL3368" t="s">
        <v>524</v>
      </c>
      <c r="AM3368" t="s">
        <v>712</v>
      </c>
      <c r="AN3368" t="s">
        <v>524</v>
      </c>
      <c r="AO3368" t="s">
        <v>712</v>
      </c>
      <c r="AP3368" t="s">
        <v>524</v>
      </c>
      <c r="AQ3368" t="s">
        <v>712</v>
      </c>
      <c r="AR3368" t="s">
        <v>524</v>
      </c>
      <c r="AS3368" t="s">
        <v>712</v>
      </c>
      <c r="AT3368" t="s">
        <v>524</v>
      </c>
      <c r="AU3368" t="s">
        <v>659</v>
      </c>
      <c r="AV3368" t="s">
        <v>2019</v>
      </c>
      <c r="AW3368">
        <v>0</v>
      </c>
      <c r="AX3368" t="s">
        <v>659</v>
      </c>
      <c r="AY3368" t="s">
        <v>1246</v>
      </c>
      <c r="AZ3368" t="s">
        <v>1246</v>
      </c>
      <c r="BA3368" t="s">
        <v>1246</v>
      </c>
      <c r="BB3368" t="s">
        <v>1248</v>
      </c>
      <c r="BE3368" t="s">
        <v>659</v>
      </c>
      <c r="BG3368" t="s">
        <v>1253</v>
      </c>
      <c r="BH3368" t="s">
        <v>1256</v>
      </c>
      <c r="BI3368" t="s">
        <v>1265</v>
      </c>
      <c r="BJ3368" t="s">
        <v>1265</v>
      </c>
      <c r="BM3368" t="s">
        <v>68</v>
      </c>
    </row>
    <row r="3369" spans="2:65" x14ac:dyDescent="0.3">
      <c r="B3369" t="s">
        <v>181</v>
      </c>
      <c r="C3369" t="s">
        <v>64</v>
      </c>
      <c r="D3369" t="s">
        <v>1440</v>
      </c>
      <c r="E3369" t="s">
        <v>1968</v>
      </c>
      <c r="F3369" t="s">
        <v>940</v>
      </c>
      <c r="G3369" t="s">
        <v>76</v>
      </c>
      <c r="H3369" t="s">
        <v>897</v>
      </c>
      <c r="K3369" s="3">
        <v>44743</v>
      </c>
      <c r="L3369">
        <v>2</v>
      </c>
      <c r="M3369" t="s">
        <v>712</v>
      </c>
      <c r="N3369" t="s">
        <v>712</v>
      </c>
      <c r="O3369" t="s">
        <v>2643</v>
      </c>
      <c r="P3369" cm="1">
        <f t="array" ref="P3369">_xlfn.SWITCH(O3369,"Excellent",5,"Above Average", 4,"Average",3,"Below Average",2,"Extremely Poor",1)</f>
        <v>1</v>
      </c>
      <c r="Q3369" t="s">
        <v>659</v>
      </c>
      <c r="R3369" t="s">
        <v>2019</v>
      </c>
      <c r="S3369" t="s">
        <v>712</v>
      </c>
      <c r="T3369" t="s">
        <v>1241</v>
      </c>
      <c r="U3369" t="s">
        <v>712</v>
      </c>
      <c r="V3369" t="s">
        <v>1241</v>
      </c>
      <c r="W3369" t="s">
        <v>659</v>
      </c>
      <c r="X3369" t="s">
        <v>2019</v>
      </c>
      <c r="Y3369" t="s">
        <v>712</v>
      </c>
      <c r="Z3369" t="s">
        <v>1241</v>
      </c>
      <c r="AA3369" t="s">
        <v>659</v>
      </c>
      <c r="AB3369" t="s">
        <v>2019</v>
      </c>
      <c r="AC3369" t="s">
        <v>659</v>
      </c>
      <c r="AD3369" t="s">
        <v>2019</v>
      </c>
      <c r="AE3369" t="s">
        <v>712</v>
      </c>
      <c r="AF3369" t="s">
        <v>1241</v>
      </c>
      <c r="AG3369" t="s">
        <v>659</v>
      </c>
      <c r="AH3369" t="s">
        <v>2019</v>
      </c>
      <c r="AI3369" t="s">
        <v>659</v>
      </c>
      <c r="AJ3369" t="s">
        <v>2019</v>
      </c>
      <c r="AK3369" t="s">
        <v>659</v>
      </c>
      <c r="AL3369" t="s">
        <v>2019</v>
      </c>
      <c r="AM3369" t="s">
        <v>712</v>
      </c>
      <c r="AN3369" t="s">
        <v>1241</v>
      </c>
      <c r="AO3369" t="s">
        <v>712</v>
      </c>
      <c r="AP3369" t="s">
        <v>1241</v>
      </c>
      <c r="AQ3369" t="s">
        <v>712</v>
      </c>
      <c r="AR3369" t="s">
        <v>1241</v>
      </c>
      <c r="AS3369" t="s">
        <v>712</v>
      </c>
      <c r="AT3369" t="s">
        <v>1241</v>
      </c>
      <c r="AU3369" t="s">
        <v>712</v>
      </c>
      <c r="AV3369" t="s">
        <v>1244</v>
      </c>
      <c r="AW3369">
        <v>1</v>
      </c>
      <c r="AX3369" t="s">
        <v>712</v>
      </c>
      <c r="AY3369" t="s">
        <v>1247</v>
      </c>
      <c r="AZ3369" t="s">
        <v>3291</v>
      </c>
      <c r="BA3369" t="s">
        <v>3291</v>
      </c>
      <c r="BB3369" t="s">
        <v>1250</v>
      </c>
      <c r="BE3369" t="s">
        <v>659</v>
      </c>
      <c r="BG3369" t="s">
        <v>1256</v>
      </c>
      <c r="BH3369" t="s">
        <v>1256</v>
      </c>
      <c r="BI3369" t="s">
        <v>1265</v>
      </c>
      <c r="BJ3369" t="s">
        <v>1265</v>
      </c>
      <c r="BM3369" t="s">
        <v>68</v>
      </c>
    </row>
    <row r="3370" spans="2:65" x14ac:dyDescent="0.3">
      <c r="B3370" t="s">
        <v>361</v>
      </c>
      <c r="C3370" t="s">
        <v>64</v>
      </c>
      <c r="D3370" t="s">
        <v>1440</v>
      </c>
      <c r="E3370" t="s">
        <v>93</v>
      </c>
      <c r="F3370" t="s">
        <v>1727</v>
      </c>
      <c r="G3370" t="s">
        <v>943</v>
      </c>
      <c r="H3370" t="s">
        <v>1727</v>
      </c>
      <c r="K3370" s="3">
        <v>44743</v>
      </c>
      <c r="L3370">
        <v>1</v>
      </c>
      <c r="M3370" t="s">
        <v>712</v>
      </c>
      <c r="N3370" t="s">
        <v>712</v>
      </c>
      <c r="O3370" t="s">
        <v>2643</v>
      </c>
      <c r="P3370" cm="1">
        <f t="array" ref="P3370">_xlfn.SWITCH(O3370,"Excellent",5,"Above Average", 4,"Average",3,"Below Average",2,"Extremely Poor",1)</f>
        <v>1</v>
      </c>
      <c r="Q3370" t="s">
        <v>659</v>
      </c>
      <c r="R3370" t="s">
        <v>2019</v>
      </c>
      <c r="S3370" t="s">
        <v>712</v>
      </c>
      <c r="T3370" t="s">
        <v>2643</v>
      </c>
      <c r="U3370" t="s">
        <v>712</v>
      </c>
      <c r="V3370" t="s">
        <v>1244</v>
      </c>
      <c r="W3370" t="s">
        <v>712</v>
      </c>
      <c r="X3370" t="s">
        <v>2643</v>
      </c>
      <c r="Y3370" t="s">
        <v>712</v>
      </c>
      <c r="Z3370" t="s">
        <v>1244</v>
      </c>
      <c r="AA3370" t="s">
        <v>712</v>
      </c>
      <c r="AB3370" t="s">
        <v>1244</v>
      </c>
      <c r="AC3370" t="s">
        <v>712</v>
      </c>
      <c r="AD3370" t="s">
        <v>1244</v>
      </c>
      <c r="AE3370" t="s">
        <v>712</v>
      </c>
      <c r="AF3370" t="s">
        <v>1244</v>
      </c>
      <c r="AG3370" t="s">
        <v>712</v>
      </c>
      <c r="AH3370" t="s">
        <v>1244</v>
      </c>
      <c r="AI3370" t="s">
        <v>659</v>
      </c>
      <c r="AJ3370" t="s">
        <v>2019</v>
      </c>
      <c r="AK3370" t="s">
        <v>712</v>
      </c>
      <c r="AL3370" t="s">
        <v>1244</v>
      </c>
      <c r="AM3370" t="s">
        <v>712</v>
      </c>
      <c r="AN3370" t="s">
        <v>1244</v>
      </c>
      <c r="AO3370" t="s">
        <v>712</v>
      </c>
      <c r="AP3370" t="s">
        <v>1244</v>
      </c>
      <c r="AQ3370" t="s">
        <v>712</v>
      </c>
      <c r="AR3370" t="s">
        <v>1244</v>
      </c>
      <c r="AS3370" t="s">
        <v>712</v>
      </c>
      <c r="AT3370" t="s">
        <v>1244</v>
      </c>
      <c r="AU3370" t="s">
        <v>712</v>
      </c>
      <c r="AV3370" t="s">
        <v>1244</v>
      </c>
      <c r="AW3370">
        <v>0</v>
      </c>
      <c r="AX3370" t="s">
        <v>712</v>
      </c>
      <c r="AY3370" t="s">
        <v>2644</v>
      </c>
      <c r="AZ3370" t="s">
        <v>2644</v>
      </c>
      <c r="BA3370" t="s">
        <v>2644</v>
      </c>
      <c r="BB3370" t="s">
        <v>1249</v>
      </c>
      <c r="BE3370" t="s">
        <v>712</v>
      </c>
      <c r="BG3370" t="s">
        <v>1256</v>
      </c>
      <c r="BH3370" t="s">
        <v>1256</v>
      </c>
      <c r="BI3370" t="s">
        <v>1265</v>
      </c>
      <c r="BJ3370" t="s">
        <v>1265</v>
      </c>
      <c r="BM3370" t="s">
        <v>68</v>
      </c>
    </row>
    <row r="3371" spans="2:65" x14ac:dyDescent="0.3">
      <c r="B3371" t="s">
        <v>321</v>
      </c>
      <c r="C3371" t="s">
        <v>99</v>
      </c>
      <c r="D3371" t="s">
        <v>1360</v>
      </c>
      <c r="E3371" t="s">
        <v>973</v>
      </c>
      <c r="F3371" t="s">
        <v>137</v>
      </c>
      <c r="G3371" t="s">
        <v>71</v>
      </c>
      <c r="H3371" t="s">
        <v>751</v>
      </c>
      <c r="K3371" s="3">
        <v>44743</v>
      </c>
      <c r="L3371">
        <v>1</v>
      </c>
      <c r="M3371" t="s">
        <v>712</v>
      </c>
      <c r="N3371" t="s">
        <v>712</v>
      </c>
      <c r="O3371" t="s">
        <v>524</v>
      </c>
      <c r="P3371" cm="1">
        <f t="array" ref="P3371">_xlfn.SWITCH(O3371,"Excellent",5,"Above Average", 4,"Average",3,"Below Average",2,"Extremely Poor",1)</f>
        <v>5</v>
      </c>
      <c r="Q3371" t="s">
        <v>712</v>
      </c>
      <c r="R3371" t="s">
        <v>712</v>
      </c>
      <c r="S3371" t="s">
        <v>712</v>
      </c>
      <c r="T3371" t="s">
        <v>524</v>
      </c>
      <c r="U3371" t="s">
        <v>659</v>
      </c>
      <c r="V3371" t="s">
        <v>2019</v>
      </c>
      <c r="W3371" t="s">
        <v>659</v>
      </c>
      <c r="X3371" t="s">
        <v>2019</v>
      </c>
      <c r="Y3371" t="s">
        <v>659</v>
      </c>
      <c r="Z3371" t="s">
        <v>2019</v>
      </c>
      <c r="AA3371" t="s">
        <v>659</v>
      </c>
      <c r="AB3371" t="s">
        <v>2019</v>
      </c>
      <c r="AC3371" t="s">
        <v>659</v>
      </c>
      <c r="AD3371" t="s">
        <v>2019</v>
      </c>
      <c r="AE3371" t="s">
        <v>659</v>
      </c>
      <c r="AF3371" t="s">
        <v>2019</v>
      </c>
      <c r="AG3371" t="s">
        <v>659</v>
      </c>
      <c r="AH3371" t="s">
        <v>2019</v>
      </c>
      <c r="AI3371" t="s">
        <v>659</v>
      </c>
      <c r="AJ3371" t="s">
        <v>2019</v>
      </c>
      <c r="AK3371" t="s">
        <v>712</v>
      </c>
      <c r="AL3371" t="s">
        <v>524</v>
      </c>
      <c r="AM3371" t="s">
        <v>712</v>
      </c>
      <c r="AN3371" t="s">
        <v>524</v>
      </c>
      <c r="AO3371" t="s">
        <v>659</v>
      </c>
      <c r="AP3371" t="s">
        <v>2019</v>
      </c>
      <c r="AQ3371" t="s">
        <v>712</v>
      </c>
      <c r="AR3371" t="s">
        <v>524</v>
      </c>
      <c r="AS3371" t="s">
        <v>659</v>
      </c>
      <c r="AT3371" t="s">
        <v>2019</v>
      </c>
      <c r="AU3371" t="s">
        <v>659</v>
      </c>
      <c r="AV3371" t="s">
        <v>2019</v>
      </c>
      <c r="AW3371">
        <v>0</v>
      </c>
      <c r="AX3371" t="s">
        <v>659</v>
      </c>
      <c r="AY3371" t="s">
        <v>2644</v>
      </c>
      <c r="AZ3371" t="s">
        <v>2644</v>
      </c>
      <c r="BA3371" t="s">
        <v>2644</v>
      </c>
      <c r="BB3371" t="s">
        <v>1248</v>
      </c>
      <c r="BE3371" t="s">
        <v>659</v>
      </c>
      <c r="BG3371" t="s">
        <v>1254</v>
      </c>
      <c r="BH3371" t="s">
        <v>1257</v>
      </c>
      <c r="BI3371" t="s">
        <v>1259</v>
      </c>
      <c r="BJ3371" t="s">
        <v>1266</v>
      </c>
      <c r="BM3371" t="s">
        <v>68</v>
      </c>
    </row>
    <row r="3372" spans="2:65" x14ac:dyDescent="0.3">
      <c r="B3372" t="s">
        <v>181</v>
      </c>
      <c r="C3372" t="s">
        <v>64</v>
      </c>
      <c r="D3372" t="s">
        <v>1473</v>
      </c>
      <c r="E3372" t="s">
        <v>427</v>
      </c>
      <c r="F3372" t="s">
        <v>1472</v>
      </c>
      <c r="G3372" t="s">
        <v>118</v>
      </c>
      <c r="H3372" t="s">
        <v>1969</v>
      </c>
      <c r="K3372" s="3">
        <v>44743</v>
      </c>
      <c r="L3372">
        <v>1</v>
      </c>
      <c r="M3372" t="s">
        <v>712</v>
      </c>
      <c r="N3372" t="s">
        <v>712</v>
      </c>
      <c r="O3372" t="s">
        <v>524</v>
      </c>
      <c r="P3372" cm="1">
        <f t="array" ref="P3372">_xlfn.SWITCH(O3372,"Excellent",5,"Above Average", 4,"Average",3,"Below Average",2,"Extremely Poor",1)</f>
        <v>5</v>
      </c>
      <c r="Q3372" t="s">
        <v>712</v>
      </c>
      <c r="R3372" t="s">
        <v>712</v>
      </c>
      <c r="S3372" t="s">
        <v>712</v>
      </c>
      <c r="T3372" t="s">
        <v>524</v>
      </c>
      <c r="U3372" t="s">
        <v>659</v>
      </c>
      <c r="V3372" t="s">
        <v>2019</v>
      </c>
      <c r="W3372" t="s">
        <v>659</v>
      </c>
      <c r="X3372" t="s">
        <v>2019</v>
      </c>
      <c r="Y3372" t="s">
        <v>712</v>
      </c>
      <c r="Z3372" t="s">
        <v>524</v>
      </c>
      <c r="AA3372" t="s">
        <v>712</v>
      </c>
      <c r="AB3372" t="s">
        <v>524</v>
      </c>
      <c r="AC3372" t="s">
        <v>659</v>
      </c>
      <c r="AD3372" t="s">
        <v>2019</v>
      </c>
      <c r="AE3372" t="s">
        <v>712</v>
      </c>
      <c r="AF3372" t="s">
        <v>524</v>
      </c>
      <c r="AG3372" t="s">
        <v>659</v>
      </c>
      <c r="AH3372" t="s">
        <v>2019</v>
      </c>
      <c r="AI3372" t="s">
        <v>659</v>
      </c>
      <c r="AJ3372" t="s">
        <v>2019</v>
      </c>
      <c r="AK3372" t="s">
        <v>712</v>
      </c>
      <c r="AL3372" t="s">
        <v>524</v>
      </c>
      <c r="AM3372" t="s">
        <v>712</v>
      </c>
      <c r="AN3372" t="s">
        <v>524</v>
      </c>
      <c r="AO3372" t="s">
        <v>712</v>
      </c>
      <c r="AP3372" t="s">
        <v>524</v>
      </c>
      <c r="AQ3372" t="s">
        <v>712</v>
      </c>
      <c r="AR3372" t="s">
        <v>524</v>
      </c>
      <c r="AS3372" t="s">
        <v>659</v>
      </c>
      <c r="AT3372" t="s">
        <v>2019</v>
      </c>
      <c r="AU3372" t="s">
        <v>712</v>
      </c>
      <c r="AV3372" t="s">
        <v>524</v>
      </c>
      <c r="AW3372">
        <v>0</v>
      </c>
      <c r="AX3372" t="s">
        <v>659</v>
      </c>
      <c r="AY3372" t="s">
        <v>1246</v>
      </c>
      <c r="AZ3372" t="s">
        <v>1246</v>
      </c>
      <c r="BA3372" t="s">
        <v>1246</v>
      </c>
      <c r="BB3372" t="s">
        <v>1248</v>
      </c>
      <c r="BE3372" t="s">
        <v>659</v>
      </c>
      <c r="BG3372" t="s">
        <v>1253</v>
      </c>
      <c r="BH3372" t="s">
        <v>1257</v>
      </c>
      <c r="BI3372" t="s">
        <v>1259</v>
      </c>
      <c r="BJ3372" t="s">
        <v>1266</v>
      </c>
      <c r="BM3372" t="s">
        <v>68</v>
      </c>
    </row>
    <row r="3373" spans="2:65" x14ac:dyDescent="0.3">
      <c r="B3373" t="s">
        <v>557</v>
      </c>
      <c r="C3373" t="s">
        <v>64</v>
      </c>
      <c r="D3373" t="s">
        <v>1327</v>
      </c>
      <c r="E3373" t="s">
        <v>373</v>
      </c>
      <c r="F3373" t="s">
        <v>675</v>
      </c>
      <c r="G3373" t="s">
        <v>128</v>
      </c>
      <c r="H3373" t="s">
        <v>675</v>
      </c>
      <c r="K3373" s="3">
        <v>44743</v>
      </c>
      <c r="L3373">
        <v>1</v>
      </c>
      <c r="M3373" t="s">
        <v>712</v>
      </c>
      <c r="N3373" t="s">
        <v>712</v>
      </c>
      <c r="O3373" t="s">
        <v>2640</v>
      </c>
      <c r="P3373" cm="1">
        <f t="array" ref="P3373">_xlfn.SWITCH(O3373,"Excellent",5,"Above Average", 4,"Average",3,"Below Average",2,"Extremely Poor",1)</f>
        <v>4</v>
      </c>
      <c r="Q3373" t="s">
        <v>712</v>
      </c>
      <c r="R3373" t="s">
        <v>712</v>
      </c>
      <c r="S3373" t="s">
        <v>712</v>
      </c>
      <c r="T3373" t="s">
        <v>2640</v>
      </c>
      <c r="U3373" t="s">
        <v>712</v>
      </c>
      <c r="V3373" t="s">
        <v>2640</v>
      </c>
      <c r="W3373" t="s">
        <v>712</v>
      </c>
      <c r="X3373" t="s">
        <v>2640</v>
      </c>
      <c r="Y3373" t="s">
        <v>712</v>
      </c>
      <c r="Z3373" t="s">
        <v>2640</v>
      </c>
      <c r="AA3373" t="s">
        <v>712</v>
      </c>
      <c r="AB3373" t="s">
        <v>2640</v>
      </c>
      <c r="AC3373" t="s">
        <v>712</v>
      </c>
      <c r="AD3373" t="s">
        <v>2640</v>
      </c>
      <c r="AE3373" t="s">
        <v>712</v>
      </c>
      <c r="AF3373" t="s">
        <v>2640</v>
      </c>
      <c r="AG3373" t="s">
        <v>712</v>
      </c>
      <c r="AH3373" t="s">
        <v>2640</v>
      </c>
      <c r="AI3373" t="s">
        <v>659</v>
      </c>
      <c r="AJ3373" t="s">
        <v>2019</v>
      </c>
      <c r="AK3373" t="s">
        <v>712</v>
      </c>
      <c r="AL3373" t="s">
        <v>2640</v>
      </c>
      <c r="AM3373" t="s">
        <v>712</v>
      </c>
      <c r="AN3373" t="s">
        <v>2640</v>
      </c>
      <c r="AO3373" t="s">
        <v>712</v>
      </c>
      <c r="AP3373" t="s">
        <v>2640</v>
      </c>
      <c r="AQ3373" t="s">
        <v>712</v>
      </c>
      <c r="AR3373" t="s">
        <v>1244</v>
      </c>
      <c r="AS3373" t="s">
        <v>712</v>
      </c>
      <c r="AT3373" t="s">
        <v>1244</v>
      </c>
      <c r="AU3373" t="s">
        <v>659</v>
      </c>
      <c r="AV3373" t="s">
        <v>2019</v>
      </c>
      <c r="AW3373">
        <v>0</v>
      </c>
      <c r="AX3373" t="s">
        <v>712</v>
      </c>
      <c r="AY3373" t="s">
        <v>1246</v>
      </c>
      <c r="AZ3373" t="s">
        <v>1246</v>
      </c>
      <c r="BA3373" t="s">
        <v>119</v>
      </c>
      <c r="BB3373" t="s">
        <v>1248</v>
      </c>
      <c r="BE3373" t="s">
        <v>659</v>
      </c>
      <c r="BG3373" t="s">
        <v>1254</v>
      </c>
      <c r="BH3373" t="s">
        <v>1257</v>
      </c>
      <c r="BI3373" t="s">
        <v>1259</v>
      </c>
      <c r="BJ3373" t="s">
        <v>1266</v>
      </c>
      <c r="BM3373" t="s">
        <v>68</v>
      </c>
    </row>
    <row r="3374" spans="2:65" x14ac:dyDescent="0.3">
      <c r="B3374" t="s">
        <v>503</v>
      </c>
      <c r="C3374" t="s">
        <v>64</v>
      </c>
      <c r="D3374" t="s">
        <v>1419</v>
      </c>
      <c r="E3374" t="s">
        <v>182</v>
      </c>
      <c r="F3374" t="s">
        <v>363</v>
      </c>
      <c r="G3374" t="s">
        <v>128</v>
      </c>
      <c r="H3374" t="s">
        <v>363</v>
      </c>
      <c r="K3374" s="3">
        <v>44743</v>
      </c>
      <c r="L3374">
        <v>1</v>
      </c>
      <c r="M3374" t="s">
        <v>712</v>
      </c>
      <c r="N3374" t="s">
        <v>712</v>
      </c>
      <c r="O3374" t="s">
        <v>1242</v>
      </c>
      <c r="P3374" cm="1">
        <f t="array" ref="P3374">_xlfn.SWITCH(O3374,"Excellent",5,"Above Average", 4,"Average",3,"Below Average",2,"Extremely Poor",1)</f>
        <v>3</v>
      </c>
      <c r="Q3374" t="s">
        <v>659</v>
      </c>
      <c r="R3374" t="s">
        <v>2019</v>
      </c>
      <c r="S3374" t="s">
        <v>712</v>
      </c>
      <c r="T3374" t="s">
        <v>1979</v>
      </c>
      <c r="U3374" t="s">
        <v>659</v>
      </c>
      <c r="V3374" t="s">
        <v>2019</v>
      </c>
      <c r="W3374" t="s">
        <v>659</v>
      </c>
      <c r="X3374" t="s">
        <v>2019</v>
      </c>
      <c r="Y3374" t="s">
        <v>659</v>
      </c>
      <c r="Z3374" t="s">
        <v>2019</v>
      </c>
      <c r="AA3374" t="s">
        <v>659</v>
      </c>
      <c r="AB3374" t="s">
        <v>2019</v>
      </c>
      <c r="AC3374" t="s">
        <v>659</v>
      </c>
      <c r="AD3374" t="s">
        <v>2019</v>
      </c>
      <c r="AE3374" t="s">
        <v>659</v>
      </c>
      <c r="AF3374" t="s">
        <v>2019</v>
      </c>
      <c r="AG3374" t="s">
        <v>659</v>
      </c>
      <c r="AH3374" t="s">
        <v>2019</v>
      </c>
      <c r="AI3374" t="s">
        <v>659</v>
      </c>
      <c r="AJ3374" t="s">
        <v>2019</v>
      </c>
      <c r="AK3374" t="s">
        <v>659</v>
      </c>
      <c r="AL3374" t="s">
        <v>2019</v>
      </c>
      <c r="AM3374" t="s">
        <v>712</v>
      </c>
      <c r="AN3374" t="s">
        <v>1241</v>
      </c>
      <c r="AO3374" t="s">
        <v>712</v>
      </c>
      <c r="AP3374" t="s">
        <v>1241</v>
      </c>
      <c r="AQ3374" t="s">
        <v>659</v>
      </c>
      <c r="AR3374" t="s">
        <v>2019</v>
      </c>
      <c r="AS3374" t="s">
        <v>712</v>
      </c>
      <c r="AT3374" t="s">
        <v>1241</v>
      </c>
      <c r="AU3374" t="s">
        <v>659</v>
      </c>
      <c r="AV3374" t="s">
        <v>2019</v>
      </c>
      <c r="AW3374">
        <v>0</v>
      </c>
      <c r="AX3374" t="s">
        <v>659</v>
      </c>
      <c r="AY3374" t="s">
        <v>3291</v>
      </c>
      <c r="AZ3374" t="s">
        <v>3291</v>
      </c>
      <c r="BA3374" t="s">
        <v>3291</v>
      </c>
      <c r="BB3374" t="s">
        <v>1248</v>
      </c>
      <c r="BE3374" t="s">
        <v>1281</v>
      </c>
      <c r="BG3374" t="s">
        <v>1281</v>
      </c>
      <c r="BH3374" t="s">
        <v>1281</v>
      </c>
      <c r="BI3374" t="s">
        <v>1281</v>
      </c>
      <c r="BJ3374" t="s">
        <v>1281</v>
      </c>
    </row>
    <row r="3375" spans="2:65" x14ac:dyDescent="0.3">
      <c r="B3375" t="s">
        <v>297</v>
      </c>
      <c r="C3375" t="s">
        <v>64</v>
      </c>
      <c r="D3375" t="s">
        <v>1336</v>
      </c>
      <c r="E3375" t="s">
        <v>1761</v>
      </c>
      <c r="F3375" t="s">
        <v>365</v>
      </c>
      <c r="G3375" t="s">
        <v>128</v>
      </c>
      <c r="H3375" t="s">
        <v>1054</v>
      </c>
      <c r="K3375" s="3">
        <v>44743</v>
      </c>
      <c r="L3375">
        <v>1</v>
      </c>
      <c r="M3375" t="s">
        <v>659</v>
      </c>
      <c r="N3375" t="s">
        <v>2019</v>
      </c>
      <c r="O3375" t="s">
        <v>2640</v>
      </c>
      <c r="P3375" cm="1">
        <f t="array" ref="P3375">_xlfn.SWITCH(O3375,"Excellent",5,"Above Average", 4,"Average",3,"Below Average",2,"Extremely Poor",1)</f>
        <v>4</v>
      </c>
      <c r="Q3375" t="s">
        <v>712</v>
      </c>
      <c r="R3375" t="s">
        <v>712</v>
      </c>
      <c r="S3375" t="s">
        <v>659</v>
      </c>
      <c r="T3375" t="s">
        <v>2019</v>
      </c>
      <c r="U3375" t="s">
        <v>659</v>
      </c>
      <c r="V3375" t="s">
        <v>2019</v>
      </c>
      <c r="W3375" t="s">
        <v>659</v>
      </c>
      <c r="X3375" t="s">
        <v>2019</v>
      </c>
      <c r="Y3375" t="s">
        <v>712</v>
      </c>
      <c r="Z3375" t="s">
        <v>2640</v>
      </c>
      <c r="AA3375" t="s">
        <v>659</v>
      </c>
      <c r="AB3375" t="s">
        <v>2019</v>
      </c>
      <c r="AC3375" t="s">
        <v>659</v>
      </c>
      <c r="AD3375" t="s">
        <v>2019</v>
      </c>
      <c r="AE3375" t="s">
        <v>659</v>
      </c>
      <c r="AF3375" t="s">
        <v>2019</v>
      </c>
      <c r="AG3375" t="s">
        <v>659</v>
      </c>
      <c r="AH3375" t="s">
        <v>2019</v>
      </c>
      <c r="AI3375" t="s">
        <v>659</v>
      </c>
      <c r="AJ3375" t="s">
        <v>2019</v>
      </c>
      <c r="AK3375" t="s">
        <v>659</v>
      </c>
      <c r="AL3375" t="s">
        <v>2019</v>
      </c>
      <c r="AM3375" t="s">
        <v>659</v>
      </c>
      <c r="AN3375" t="s">
        <v>2019</v>
      </c>
      <c r="AO3375" t="s">
        <v>659</v>
      </c>
      <c r="AP3375" t="s">
        <v>2019</v>
      </c>
      <c r="AQ3375" t="s">
        <v>659</v>
      </c>
      <c r="AR3375" t="s">
        <v>2019</v>
      </c>
      <c r="AS3375" t="s">
        <v>659</v>
      </c>
      <c r="AT3375" t="s">
        <v>2019</v>
      </c>
      <c r="AU3375" t="s">
        <v>659</v>
      </c>
      <c r="AV3375" t="s">
        <v>2019</v>
      </c>
      <c r="AW3375">
        <v>0</v>
      </c>
      <c r="AX3375" t="s">
        <v>659</v>
      </c>
      <c r="AY3375" t="s">
        <v>119</v>
      </c>
      <c r="AZ3375" t="s">
        <v>119</v>
      </c>
      <c r="BA3375" t="s">
        <v>119</v>
      </c>
      <c r="BB3375" t="s">
        <v>1251</v>
      </c>
      <c r="BE3375" t="s">
        <v>659</v>
      </c>
      <c r="BG3375" t="s">
        <v>1981</v>
      </c>
      <c r="BH3375" t="s">
        <v>1256</v>
      </c>
      <c r="BI3375" t="s">
        <v>1259</v>
      </c>
      <c r="BJ3375" t="s">
        <v>1266</v>
      </c>
      <c r="BM3375" t="s">
        <v>68</v>
      </c>
    </row>
    <row r="3376" spans="2:65" x14ac:dyDescent="0.3">
      <c r="B3376" t="s">
        <v>107</v>
      </c>
      <c r="C3376" t="s">
        <v>64</v>
      </c>
      <c r="D3376" t="s">
        <v>1316</v>
      </c>
      <c r="E3376" t="s">
        <v>1224</v>
      </c>
      <c r="F3376" t="s">
        <v>1970</v>
      </c>
      <c r="G3376" t="s">
        <v>194</v>
      </c>
      <c r="H3376" t="s">
        <v>1971</v>
      </c>
      <c r="K3376" s="3">
        <v>44743</v>
      </c>
      <c r="L3376">
        <v>1</v>
      </c>
      <c r="M3376" t="s">
        <v>712</v>
      </c>
      <c r="N3376" t="s">
        <v>712</v>
      </c>
      <c r="O3376" t="s">
        <v>524</v>
      </c>
      <c r="P3376" cm="1">
        <f t="array" ref="P3376">_xlfn.SWITCH(O3376,"Excellent",5,"Above Average", 4,"Average",3,"Below Average",2,"Extremely Poor",1)</f>
        <v>5</v>
      </c>
      <c r="Q3376" t="s">
        <v>712</v>
      </c>
      <c r="R3376" t="s">
        <v>712</v>
      </c>
      <c r="S3376" t="s">
        <v>659</v>
      </c>
      <c r="T3376" t="s">
        <v>2019</v>
      </c>
      <c r="U3376" t="s">
        <v>659</v>
      </c>
      <c r="V3376" t="s">
        <v>2019</v>
      </c>
      <c r="W3376" t="s">
        <v>659</v>
      </c>
      <c r="X3376" t="s">
        <v>2019</v>
      </c>
      <c r="Y3376" t="s">
        <v>659</v>
      </c>
      <c r="Z3376" t="s">
        <v>2019</v>
      </c>
      <c r="AA3376" t="s">
        <v>659</v>
      </c>
      <c r="AB3376" t="s">
        <v>2019</v>
      </c>
      <c r="AC3376" t="s">
        <v>659</v>
      </c>
      <c r="AD3376" t="s">
        <v>2019</v>
      </c>
      <c r="AE3376" t="s">
        <v>659</v>
      </c>
      <c r="AF3376" t="s">
        <v>2019</v>
      </c>
      <c r="AG3376" t="s">
        <v>659</v>
      </c>
      <c r="AH3376" t="s">
        <v>2019</v>
      </c>
      <c r="AI3376" t="s">
        <v>659</v>
      </c>
      <c r="AJ3376" t="s">
        <v>2019</v>
      </c>
      <c r="AK3376" t="s">
        <v>659</v>
      </c>
      <c r="AL3376" t="s">
        <v>2019</v>
      </c>
      <c r="AM3376" t="s">
        <v>659</v>
      </c>
      <c r="AN3376" t="s">
        <v>2019</v>
      </c>
      <c r="AO3376" t="s">
        <v>712</v>
      </c>
      <c r="AP3376" t="s">
        <v>524</v>
      </c>
      <c r="AQ3376" t="s">
        <v>712</v>
      </c>
      <c r="AR3376" t="s">
        <v>524</v>
      </c>
      <c r="AS3376" t="s">
        <v>659</v>
      </c>
      <c r="AT3376" t="s">
        <v>2019</v>
      </c>
      <c r="AU3376" t="s">
        <v>659</v>
      </c>
      <c r="AV3376" t="s">
        <v>2019</v>
      </c>
      <c r="AW3376">
        <v>1</v>
      </c>
      <c r="AX3376" t="s">
        <v>659</v>
      </c>
      <c r="AY3376" t="s">
        <v>1246</v>
      </c>
      <c r="AZ3376" t="s">
        <v>1246</v>
      </c>
      <c r="BA3376" t="s">
        <v>1246</v>
      </c>
      <c r="BB3376" t="s">
        <v>1251</v>
      </c>
      <c r="BE3376" t="s">
        <v>659</v>
      </c>
      <c r="BG3376" t="s">
        <v>1254</v>
      </c>
      <c r="BH3376" t="s">
        <v>1258</v>
      </c>
      <c r="BI3376" t="s">
        <v>1259</v>
      </c>
      <c r="BJ3376" t="s">
        <v>1266</v>
      </c>
      <c r="BM3376" t="s">
        <v>68</v>
      </c>
    </row>
    <row r="3377" spans="2:65" x14ac:dyDescent="0.3">
      <c r="B3377" t="s">
        <v>212</v>
      </c>
      <c r="C3377" t="s">
        <v>64</v>
      </c>
      <c r="D3377" t="s">
        <v>1375</v>
      </c>
      <c r="E3377" t="s">
        <v>510</v>
      </c>
      <c r="F3377" t="s">
        <v>585</v>
      </c>
      <c r="G3377" t="s">
        <v>113</v>
      </c>
      <c r="H3377" t="s">
        <v>1972</v>
      </c>
      <c r="K3377" s="3">
        <v>44743</v>
      </c>
      <c r="L3377">
        <v>1</v>
      </c>
      <c r="M3377" t="s">
        <v>712</v>
      </c>
      <c r="N3377" t="s">
        <v>712</v>
      </c>
      <c r="O3377" t="s">
        <v>524</v>
      </c>
      <c r="P3377" cm="1">
        <f t="array" ref="P3377">_xlfn.SWITCH(O3377,"Excellent",5,"Above Average", 4,"Average",3,"Below Average",2,"Extremely Poor",1)</f>
        <v>5</v>
      </c>
      <c r="Q3377" t="s">
        <v>712</v>
      </c>
      <c r="R3377" t="s">
        <v>712</v>
      </c>
      <c r="S3377" t="s">
        <v>712</v>
      </c>
      <c r="T3377" t="s">
        <v>524</v>
      </c>
      <c r="U3377" t="s">
        <v>712</v>
      </c>
      <c r="V3377" t="s">
        <v>524</v>
      </c>
      <c r="W3377" t="s">
        <v>712</v>
      </c>
      <c r="X3377" t="s">
        <v>524</v>
      </c>
      <c r="Y3377" t="s">
        <v>712</v>
      </c>
      <c r="Z3377" t="s">
        <v>524</v>
      </c>
      <c r="AA3377" t="s">
        <v>712</v>
      </c>
      <c r="AB3377" t="s">
        <v>524</v>
      </c>
      <c r="AC3377" t="s">
        <v>712</v>
      </c>
      <c r="AD3377" t="s">
        <v>524</v>
      </c>
      <c r="AE3377" t="s">
        <v>712</v>
      </c>
      <c r="AF3377" t="s">
        <v>524</v>
      </c>
      <c r="AG3377" t="s">
        <v>712</v>
      </c>
      <c r="AH3377" t="s">
        <v>524</v>
      </c>
      <c r="AI3377" t="s">
        <v>659</v>
      </c>
      <c r="AJ3377" t="s">
        <v>2019</v>
      </c>
      <c r="AK3377" t="s">
        <v>712</v>
      </c>
      <c r="AL3377" t="s">
        <v>524</v>
      </c>
      <c r="AM3377" t="s">
        <v>712</v>
      </c>
      <c r="AN3377" t="s">
        <v>524</v>
      </c>
      <c r="AO3377" t="s">
        <v>659</v>
      </c>
      <c r="AP3377" t="s">
        <v>2019</v>
      </c>
      <c r="AQ3377" t="s">
        <v>712</v>
      </c>
      <c r="AR3377" t="s">
        <v>524</v>
      </c>
      <c r="AS3377" t="s">
        <v>712</v>
      </c>
      <c r="AT3377" t="s">
        <v>524</v>
      </c>
      <c r="AU3377" t="s">
        <v>712</v>
      </c>
      <c r="AV3377" t="s">
        <v>524</v>
      </c>
      <c r="AW3377">
        <v>2</v>
      </c>
      <c r="AX3377" t="s">
        <v>712</v>
      </c>
      <c r="AY3377" t="s">
        <v>2644</v>
      </c>
      <c r="AZ3377" t="s">
        <v>2644</v>
      </c>
      <c r="BA3377" t="s">
        <v>1246</v>
      </c>
      <c r="BB3377" t="s">
        <v>1248</v>
      </c>
      <c r="BE3377" t="s">
        <v>659</v>
      </c>
      <c r="BG3377" t="s">
        <v>1253</v>
      </c>
      <c r="BH3377" t="s">
        <v>1257</v>
      </c>
      <c r="BI3377" t="s">
        <v>1259</v>
      </c>
      <c r="BJ3377" t="s">
        <v>1266</v>
      </c>
      <c r="BM3377" t="s">
        <v>68</v>
      </c>
    </row>
    <row r="3378" spans="2:65" x14ac:dyDescent="0.3">
      <c r="B3378" t="s">
        <v>509</v>
      </c>
      <c r="C3378" t="s">
        <v>64</v>
      </c>
      <c r="D3378" t="s">
        <v>1413</v>
      </c>
      <c r="E3378" t="s">
        <v>1973</v>
      </c>
      <c r="F3378" t="s">
        <v>805</v>
      </c>
      <c r="G3378" t="s">
        <v>76</v>
      </c>
      <c r="H3378" t="s">
        <v>805</v>
      </c>
      <c r="K3378" s="3">
        <v>44743</v>
      </c>
      <c r="L3378">
        <v>1</v>
      </c>
      <c r="M3378" t="s">
        <v>712</v>
      </c>
      <c r="N3378" t="s">
        <v>712</v>
      </c>
      <c r="O3378" t="s">
        <v>1241</v>
      </c>
      <c r="P3378" cm="1">
        <f t="array" ref="P3378">_xlfn.SWITCH(O3378,"Excellent",5,"Above Average", 4,"Average",3,"Below Average",2,"Extremely Poor",1)</f>
        <v>2</v>
      </c>
      <c r="Q3378" t="s">
        <v>659</v>
      </c>
      <c r="R3378" t="s">
        <v>2019</v>
      </c>
      <c r="S3378" t="s">
        <v>712</v>
      </c>
      <c r="T3378" t="s">
        <v>1979</v>
      </c>
      <c r="U3378" t="s">
        <v>659</v>
      </c>
      <c r="V3378" t="s">
        <v>2019</v>
      </c>
      <c r="W3378" t="s">
        <v>659</v>
      </c>
      <c r="X3378" t="s">
        <v>2019</v>
      </c>
      <c r="Y3378" t="s">
        <v>659</v>
      </c>
      <c r="Z3378" t="s">
        <v>2019</v>
      </c>
      <c r="AA3378" t="s">
        <v>659</v>
      </c>
      <c r="AB3378" t="s">
        <v>2019</v>
      </c>
      <c r="AC3378" t="s">
        <v>659</v>
      </c>
      <c r="AD3378" t="s">
        <v>2019</v>
      </c>
      <c r="AE3378" t="s">
        <v>659</v>
      </c>
      <c r="AF3378" t="s">
        <v>2019</v>
      </c>
      <c r="AG3378" t="s">
        <v>659</v>
      </c>
      <c r="AH3378" t="s">
        <v>2019</v>
      </c>
      <c r="AI3378" t="s">
        <v>659</v>
      </c>
      <c r="AJ3378" t="s">
        <v>2019</v>
      </c>
      <c r="AK3378" t="s">
        <v>659</v>
      </c>
      <c r="AL3378" t="s">
        <v>2019</v>
      </c>
      <c r="AM3378" t="s">
        <v>712</v>
      </c>
      <c r="AN3378" t="s">
        <v>1240</v>
      </c>
      <c r="AO3378" t="s">
        <v>659</v>
      </c>
      <c r="AP3378" t="s">
        <v>2019</v>
      </c>
      <c r="AQ3378" t="s">
        <v>712</v>
      </c>
      <c r="AR3378" t="s">
        <v>1240</v>
      </c>
      <c r="AS3378" t="s">
        <v>712</v>
      </c>
      <c r="AT3378" t="s">
        <v>1240</v>
      </c>
      <c r="AU3378" t="s">
        <v>659</v>
      </c>
      <c r="AV3378" t="s">
        <v>2019</v>
      </c>
      <c r="AW3378">
        <v>2</v>
      </c>
      <c r="AX3378" t="s">
        <v>712</v>
      </c>
      <c r="AY3378" t="s">
        <v>1247</v>
      </c>
      <c r="AZ3378" t="s">
        <v>2644</v>
      </c>
      <c r="BA3378" t="s">
        <v>1247</v>
      </c>
      <c r="BB3378" t="s">
        <v>1251</v>
      </c>
      <c r="BE3378" t="s">
        <v>712</v>
      </c>
      <c r="BG3378" t="s">
        <v>1254</v>
      </c>
      <c r="BH3378" t="s">
        <v>1256</v>
      </c>
      <c r="BI3378" t="s">
        <v>1265</v>
      </c>
      <c r="BJ3378" t="s">
        <v>1265</v>
      </c>
      <c r="BM3378" t="s">
        <v>68</v>
      </c>
    </row>
    <row r="3379" spans="2:65" x14ac:dyDescent="0.3">
      <c r="B3379" t="s">
        <v>338</v>
      </c>
      <c r="C3379" t="s">
        <v>64</v>
      </c>
      <c r="D3379" t="s">
        <v>1465</v>
      </c>
      <c r="E3379" t="s">
        <v>508</v>
      </c>
      <c r="F3379" t="s">
        <v>1008</v>
      </c>
      <c r="G3379" t="s">
        <v>101</v>
      </c>
      <c r="H3379" t="s">
        <v>1008</v>
      </c>
      <c r="K3379" s="3">
        <v>44743</v>
      </c>
      <c r="L3379">
        <v>2</v>
      </c>
      <c r="M3379" t="s">
        <v>712</v>
      </c>
      <c r="N3379" t="s">
        <v>712</v>
      </c>
      <c r="O3379" t="s">
        <v>524</v>
      </c>
      <c r="P3379" cm="1">
        <f t="array" ref="P3379">_xlfn.SWITCH(O3379,"Excellent",5,"Above Average", 4,"Average",3,"Below Average",2,"Extremely Poor",1)</f>
        <v>5</v>
      </c>
      <c r="Q3379" t="s">
        <v>712</v>
      </c>
      <c r="R3379" t="s">
        <v>712</v>
      </c>
      <c r="S3379" t="s">
        <v>712</v>
      </c>
      <c r="T3379" t="s">
        <v>524</v>
      </c>
      <c r="U3379" t="s">
        <v>712</v>
      </c>
      <c r="V3379" t="s">
        <v>524</v>
      </c>
      <c r="W3379" t="s">
        <v>712</v>
      </c>
      <c r="X3379" t="s">
        <v>524</v>
      </c>
      <c r="Y3379" t="s">
        <v>712</v>
      </c>
      <c r="Z3379" t="s">
        <v>524</v>
      </c>
      <c r="AA3379" t="s">
        <v>659</v>
      </c>
      <c r="AB3379" t="s">
        <v>2019</v>
      </c>
      <c r="AC3379" t="s">
        <v>659</v>
      </c>
      <c r="AD3379" t="s">
        <v>2019</v>
      </c>
      <c r="AE3379" t="s">
        <v>712</v>
      </c>
      <c r="AF3379" t="s">
        <v>524</v>
      </c>
      <c r="AG3379" t="s">
        <v>712</v>
      </c>
      <c r="AH3379" t="s">
        <v>524</v>
      </c>
      <c r="AI3379" t="s">
        <v>659</v>
      </c>
      <c r="AJ3379" t="s">
        <v>2019</v>
      </c>
      <c r="AK3379" t="s">
        <v>659</v>
      </c>
      <c r="AL3379" t="s">
        <v>2019</v>
      </c>
      <c r="AM3379" t="s">
        <v>712</v>
      </c>
      <c r="AN3379" t="s">
        <v>524</v>
      </c>
      <c r="AO3379" t="s">
        <v>659</v>
      </c>
      <c r="AP3379" t="s">
        <v>2019</v>
      </c>
      <c r="AQ3379" t="s">
        <v>659</v>
      </c>
      <c r="AR3379" t="s">
        <v>2019</v>
      </c>
      <c r="AS3379" t="s">
        <v>659</v>
      </c>
      <c r="AT3379" t="s">
        <v>2019</v>
      </c>
      <c r="AU3379" t="s">
        <v>659</v>
      </c>
      <c r="AV3379" t="s">
        <v>2019</v>
      </c>
      <c r="AW3379">
        <v>0</v>
      </c>
      <c r="AX3379" t="s">
        <v>659</v>
      </c>
      <c r="AY3379" t="s">
        <v>1246</v>
      </c>
      <c r="AZ3379" t="s">
        <v>1246</v>
      </c>
      <c r="BA3379" t="s">
        <v>1246</v>
      </c>
      <c r="BB3379" t="s">
        <v>1248</v>
      </c>
      <c r="BE3379" t="s">
        <v>659</v>
      </c>
      <c r="BG3379" t="s">
        <v>1253</v>
      </c>
      <c r="BH3379" t="s">
        <v>1257</v>
      </c>
      <c r="BI3379" t="s">
        <v>1259</v>
      </c>
      <c r="BJ3379" t="s">
        <v>1266</v>
      </c>
      <c r="BM3379" t="s">
        <v>68</v>
      </c>
    </row>
    <row r="3380" spans="2:65" x14ac:dyDescent="0.3">
      <c r="B3380" t="s">
        <v>92</v>
      </c>
      <c r="C3380" t="s">
        <v>64</v>
      </c>
      <c r="D3380" t="s">
        <v>1334</v>
      </c>
      <c r="E3380" t="s">
        <v>105</v>
      </c>
      <c r="F3380" t="s">
        <v>935</v>
      </c>
      <c r="G3380" t="s">
        <v>66</v>
      </c>
      <c r="H3380" t="s">
        <v>935</v>
      </c>
      <c r="K3380" s="3">
        <v>44743</v>
      </c>
      <c r="L3380">
        <v>1</v>
      </c>
      <c r="M3380" t="s">
        <v>712</v>
      </c>
      <c r="N3380" t="s">
        <v>712</v>
      </c>
      <c r="O3380" t="s">
        <v>2640</v>
      </c>
      <c r="P3380" cm="1">
        <f t="array" ref="P3380">_xlfn.SWITCH(O3380,"Excellent",5,"Above Average", 4,"Average",3,"Below Average",2,"Extremely Poor",1)</f>
        <v>4</v>
      </c>
      <c r="Q3380" t="s">
        <v>712</v>
      </c>
      <c r="R3380" t="s">
        <v>712</v>
      </c>
      <c r="S3380" t="s">
        <v>712</v>
      </c>
      <c r="T3380" t="s">
        <v>2640</v>
      </c>
      <c r="U3380" t="s">
        <v>659</v>
      </c>
      <c r="V3380" t="s">
        <v>2019</v>
      </c>
      <c r="W3380" t="s">
        <v>659</v>
      </c>
      <c r="X3380" t="s">
        <v>2019</v>
      </c>
      <c r="Y3380" t="s">
        <v>659</v>
      </c>
      <c r="Z3380" t="s">
        <v>2019</v>
      </c>
      <c r="AA3380" t="s">
        <v>659</v>
      </c>
      <c r="AB3380" t="s">
        <v>2019</v>
      </c>
      <c r="AC3380" t="s">
        <v>659</v>
      </c>
      <c r="AD3380" t="s">
        <v>2019</v>
      </c>
      <c r="AE3380" t="s">
        <v>659</v>
      </c>
      <c r="AF3380" t="s">
        <v>2019</v>
      </c>
      <c r="AG3380" t="s">
        <v>659</v>
      </c>
      <c r="AH3380" t="s">
        <v>2019</v>
      </c>
      <c r="AI3380" t="s">
        <v>659</v>
      </c>
      <c r="AJ3380" t="s">
        <v>2019</v>
      </c>
      <c r="AK3380" t="s">
        <v>659</v>
      </c>
      <c r="AL3380" t="s">
        <v>2019</v>
      </c>
      <c r="AM3380" t="s">
        <v>712</v>
      </c>
      <c r="AN3380" t="s">
        <v>2640</v>
      </c>
      <c r="AO3380" t="s">
        <v>659</v>
      </c>
      <c r="AP3380" t="s">
        <v>2019</v>
      </c>
      <c r="AQ3380" t="s">
        <v>659</v>
      </c>
      <c r="AR3380" t="s">
        <v>2019</v>
      </c>
      <c r="AS3380" t="s">
        <v>659</v>
      </c>
      <c r="AT3380" t="s">
        <v>2019</v>
      </c>
      <c r="AU3380" t="s">
        <v>659</v>
      </c>
      <c r="AV3380" t="s">
        <v>2019</v>
      </c>
      <c r="AW3380">
        <v>2</v>
      </c>
      <c r="AX3380" t="s">
        <v>659</v>
      </c>
      <c r="AY3380" t="s">
        <v>1246</v>
      </c>
      <c r="AZ3380" t="s">
        <v>1246</v>
      </c>
      <c r="BA3380" t="s">
        <v>1246</v>
      </c>
      <c r="BB3380" t="s">
        <v>1248</v>
      </c>
      <c r="BE3380" t="s">
        <v>659</v>
      </c>
      <c r="BG3380" t="s">
        <v>1254</v>
      </c>
      <c r="BH3380" t="s">
        <v>1257</v>
      </c>
      <c r="BI3380" t="s">
        <v>1259</v>
      </c>
      <c r="BJ3380" t="s">
        <v>1266</v>
      </c>
      <c r="BM3380" t="s">
        <v>68</v>
      </c>
    </row>
    <row r="3381" spans="2:65" x14ac:dyDescent="0.3">
      <c r="B3381" t="s">
        <v>192</v>
      </c>
      <c r="C3381" t="s">
        <v>64</v>
      </c>
      <c r="D3381" t="s">
        <v>1304</v>
      </c>
      <c r="E3381" t="s">
        <v>371</v>
      </c>
      <c r="F3381" t="s">
        <v>864</v>
      </c>
      <c r="G3381" t="s">
        <v>84</v>
      </c>
      <c r="H3381" t="s">
        <v>864</v>
      </c>
      <c r="K3381" s="3">
        <v>44743</v>
      </c>
      <c r="L3381">
        <v>2</v>
      </c>
      <c r="M3381" t="s">
        <v>712</v>
      </c>
      <c r="N3381" t="s">
        <v>712</v>
      </c>
      <c r="O3381" t="s">
        <v>1242</v>
      </c>
      <c r="P3381" cm="1">
        <f t="array" ref="P3381">_xlfn.SWITCH(O3381,"Excellent",5,"Above Average", 4,"Average",3,"Below Average",2,"Extremely Poor",1)</f>
        <v>3</v>
      </c>
      <c r="Q3381" t="s">
        <v>712</v>
      </c>
      <c r="R3381" t="s">
        <v>712</v>
      </c>
      <c r="S3381" t="s">
        <v>659</v>
      </c>
      <c r="T3381" t="s">
        <v>2019</v>
      </c>
      <c r="U3381" t="s">
        <v>659</v>
      </c>
      <c r="V3381" t="s">
        <v>2019</v>
      </c>
      <c r="W3381" t="s">
        <v>659</v>
      </c>
      <c r="X3381" t="s">
        <v>2019</v>
      </c>
      <c r="Y3381" t="s">
        <v>712</v>
      </c>
      <c r="Z3381" t="s">
        <v>1242</v>
      </c>
      <c r="AA3381" t="s">
        <v>659</v>
      </c>
      <c r="AB3381" t="s">
        <v>2019</v>
      </c>
      <c r="AC3381" t="s">
        <v>659</v>
      </c>
      <c r="AD3381" t="s">
        <v>2019</v>
      </c>
      <c r="AE3381" t="s">
        <v>712</v>
      </c>
      <c r="AF3381" t="s">
        <v>1242</v>
      </c>
      <c r="AG3381" t="s">
        <v>659</v>
      </c>
      <c r="AH3381" t="s">
        <v>2019</v>
      </c>
      <c r="AI3381" t="s">
        <v>659</v>
      </c>
      <c r="AJ3381" t="s">
        <v>2019</v>
      </c>
      <c r="AK3381" t="s">
        <v>659</v>
      </c>
      <c r="AL3381" t="s">
        <v>2019</v>
      </c>
      <c r="AM3381" t="s">
        <v>712</v>
      </c>
      <c r="AN3381" t="s">
        <v>1242</v>
      </c>
      <c r="AO3381" t="s">
        <v>659</v>
      </c>
      <c r="AP3381" t="s">
        <v>2019</v>
      </c>
      <c r="AQ3381" t="s">
        <v>659</v>
      </c>
      <c r="AR3381" t="s">
        <v>2019</v>
      </c>
      <c r="AS3381" t="s">
        <v>659</v>
      </c>
      <c r="AT3381" t="s">
        <v>2019</v>
      </c>
      <c r="AU3381" t="s">
        <v>659</v>
      </c>
      <c r="AV3381" t="s">
        <v>2019</v>
      </c>
      <c r="AW3381">
        <v>2</v>
      </c>
      <c r="AX3381" t="s">
        <v>712</v>
      </c>
      <c r="AY3381" t="s">
        <v>119</v>
      </c>
      <c r="AZ3381" t="s">
        <v>119</v>
      </c>
      <c r="BA3381" t="s">
        <v>119</v>
      </c>
      <c r="BB3381" t="s">
        <v>1251</v>
      </c>
      <c r="BE3381" t="s">
        <v>659</v>
      </c>
      <c r="BG3381" t="s">
        <v>1253</v>
      </c>
      <c r="BH3381" t="s">
        <v>1257</v>
      </c>
      <c r="BI3381" t="s">
        <v>1259</v>
      </c>
      <c r="BJ3381" t="s">
        <v>1267</v>
      </c>
      <c r="BM3381" t="s">
        <v>68</v>
      </c>
    </row>
    <row r="3382" spans="2:65" x14ac:dyDescent="0.3">
      <c r="B3382" t="s">
        <v>814</v>
      </c>
      <c r="C3382" t="s">
        <v>99</v>
      </c>
      <c r="D3382" t="s">
        <v>2020</v>
      </c>
      <c r="E3382" t="s">
        <v>1912</v>
      </c>
      <c r="F3382" t="s">
        <v>1033</v>
      </c>
      <c r="G3382" t="s">
        <v>89</v>
      </c>
      <c r="I3382" t="s">
        <v>68</v>
      </c>
      <c r="J3382" t="s">
        <v>68</v>
      </c>
      <c r="K3382" s="3">
        <v>44835</v>
      </c>
      <c r="L3382">
        <v>3</v>
      </c>
      <c r="M3382" t="s">
        <v>712</v>
      </c>
      <c r="N3382" t="s">
        <v>712</v>
      </c>
      <c r="O3382" t="s">
        <v>524</v>
      </c>
      <c r="P3382" cm="1">
        <f t="array" ref="P3382">_xlfn.SWITCH(O3382,"Excellent",5,"Above Average", 4,"Average",3,"Below Average",2,"Extremely Poor",1)</f>
        <v>5</v>
      </c>
      <c r="Q3382" t="s">
        <v>712</v>
      </c>
      <c r="R3382" t="s">
        <v>712</v>
      </c>
      <c r="S3382" t="s">
        <v>659</v>
      </c>
      <c r="T3382" t="s">
        <v>2019</v>
      </c>
      <c r="U3382" t="s">
        <v>659</v>
      </c>
      <c r="V3382" t="s">
        <v>2019</v>
      </c>
      <c r="W3382" t="s">
        <v>659</v>
      </c>
      <c r="X3382" t="s">
        <v>2019</v>
      </c>
      <c r="Y3382" t="s">
        <v>659</v>
      </c>
      <c r="Z3382" t="s">
        <v>2019</v>
      </c>
      <c r="AA3382" t="s">
        <v>659</v>
      </c>
      <c r="AB3382" t="s">
        <v>2019</v>
      </c>
      <c r="AC3382" t="s">
        <v>659</v>
      </c>
      <c r="AD3382" t="s">
        <v>2019</v>
      </c>
      <c r="AE3382" t="s">
        <v>659</v>
      </c>
      <c r="AF3382" t="s">
        <v>2019</v>
      </c>
      <c r="AG3382" t="s">
        <v>659</v>
      </c>
      <c r="AH3382" t="s">
        <v>2019</v>
      </c>
      <c r="AI3382" t="s">
        <v>659</v>
      </c>
      <c r="AJ3382" t="s">
        <v>2019</v>
      </c>
      <c r="AK3382" t="s">
        <v>712</v>
      </c>
      <c r="AL3382" t="s">
        <v>1241</v>
      </c>
      <c r="AM3382" t="s">
        <v>712</v>
      </c>
      <c r="AN3382" t="s">
        <v>524</v>
      </c>
      <c r="AO3382" t="s">
        <v>659</v>
      </c>
      <c r="AP3382" t="s">
        <v>2019</v>
      </c>
      <c r="AQ3382" t="s">
        <v>659</v>
      </c>
      <c r="AR3382" t="s">
        <v>2019</v>
      </c>
      <c r="AS3382" t="s">
        <v>712</v>
      </c>
      <c r="AT3382" t="s">
        <v>1244</v>
      </c>
      <c r="AU3382" t="s">
        <v>659</v>
      </c>
      <c r="AV3382" t="s">
        <v>2019</v>
      </c>
      <c r="AW3382" t="s">
        <v>1245</v>
      </c>
      <c r="AX3382" t="s">
        <v>659</v>
      </c>
      <c r="AY3382" t="s">
        <v>1246</v>
      </c>
      <c r="AZ3382" t="s">
        <v>1246</v>
      </c>
      <c r="BA3382" t="s">
        <v>1246</v>
      </c>
      <c r="BB3382" t="s">
        <v>1248</v>
      </c>
      <c r="BE3382" t="s">
        <v>659</v>
      </c>
      <c r="BG3382" t="s">
        <v>1253</v>
      </c>
      <c r="BH3382" t="s">
        <v>1256</v>
      </c>
      <c r="BI3382" t="s">
        <v>1261</v>
      </c>
      <c r="BJ3382" t="s">
        <v>2021</v>
      </c>
      <c r="BK3382" t="s">
        <v>68</v>
      </c>
      <c r="BL3382" s="1">
        <v>1</v>
      </c>
      <c r="BM3382" t="s">
        <v>103</v>
      </c>
    </row>
    <row r="3383" spans="2:65" x14ac:dyDescent="0.3">
      <c r="B3383" t="s">
        <v>439</v>
      </c>
      <c r="C3383" t="s">
        <v>64</v>
      </c>
      <c r="D3383" t="s">
        <v>2022</v>
      </c>
      <c r="E3383" t="s">
        <v>848</v>
      </c>
      <c r="F3383" t="s">
        <v>1073</v>
      </c>
      <c r="G3383" t="s">
        <v>198</v>
      </c>
      <c r="H3383" t="s">
        <v>1073</v>
      </c>
      <c r="K3383" s="3">
        <v>44835</v>
      </c>
      <c r="L3383">
        <v>1</v>
      </c>
      <c r="M3383" t="s">
        <v>712</v>
      </c>
      <c r="N3383" t="s">
        <v>712</v>
      </c>
      <c r="O3383" t="s">
        <v>524</v>
      </c>
      <c r="P3383" cm="1">
        <f t="array" ref="P3383">_xlfn.SWITCH(O3383,"Excellent",5,"Above Average", 4,"Average",3,"Below Average",2,"Extremely Poor",1)</f>
        <v>5</v>
      </c>
      <c r="Q3383" t="s">
        <v>712</v>
      </c>
      <c r="R3383" t="s">
        <v>712</v>
      </c>
      <c r="S3383" t="s">
        <v>712</v>
      </c>
      <c r="T3383" t="s">
        <v>524</v>
      </c>
      <c r="U3383" t="s">
        <v>659</v>
      </c>
      <c r="V3383" t="s">
        <v>2019</v>
      </c>
      <c r="W3383" t="s">
        <v>659</v>
      </c>
      <c r="X3383" t="s">
        <v>2019</v>
      </c>
      <c r="Y3383" t="s">
        <v>712</v>
      </c>
      <c r="Z3383" t="s">
        <v>524</v>
      </c>
      <c r="AA3383" t="s">
        <v>712</v>
      </c>
      <c r="AB3383" t="s">
        <v>524</v>
      </c>
      <c r="AC3383" t="s">
        <v>659</v>
      </c>
      <c r="AD3383" t="s">
        <v>2019</v>
      </c>
      <c r="AE3383" t="s">
        <v>659</v>
      </c>
      <c r="AF3383" t="s">
        <v>2019</v>
      </c>
      <c r="AG3383" t="s">
        <v>659</v>
      </c>
      <c r="AH3383" t="s">
        <v>2019</v>
      </c>
      <c r="AI3383" t="s">
        <v>659</v>
      </c>
      <c r="AJ3383" t="s">
        <v>2019</v>
      </c>
      <c r="AK3383" t="s">
        <v>659</v>
      </c>
      <c r="AL3383" t="s">
        <v>2019</v>
      </c>
      <c r="AM3383" t="s">
        <v>712</v>
      </c>
      <c r="AN3383" t="s">
        <v>524</v>
      </c>
      <c r="AO3383" t="s">
        <v>712</v>
      </c>
      <c r="AP3383" t="s">
        <v>524</v>
      </c>
      <c r="AQ3383" t="s">
        <v>659</v>
      </c>
      <c r="AR3383" t="s">
        <v>2019</v>
      </c>
      <c r="AS3383" t="s">
        <v>659</v>
      </c>
      <c r="AT3383" t="s">
        <v>2019</v>
      </c>
      <c r="AU3383" t="s">
        <v>659</v>
      </c>
      <c r="AV3383" t="s">
        <v>2019</v>
      </c>
      <c r="AW3383">
        <v>1</v>
      </c>
      <c r="AX3383" t="s">
        <v>712</v>
      </c>
      <c r="AY3383" t="s">
        <v>1246</v>
      </c>
      <c r="AZ3383" t="s">
        <v>1246</v>
      </c>
      <c r="BA3383" t="s">
        <v>1246</v>
      </c>
      <c r="BB3383" t="s">
        <v>1248</v>
      </c>
      <c r="BE3383" t="s">
        <v>659</v>
      </c>
      <c r="BG3383" t="s">
        <v>1253</v>
      </c>
      <c r="BH3383" t="s">
        <v>1257</v>
      </c>
      <c r="BI3383" t="s">
        <v>1259</v>
      </c>
      <c r="BJ3383" t="s">
        <v>1266</v>
      </c>
      <c r="BM3383" t="s">
        <v>68</v>
      </c>
    </row>
    <row r="3384" spans="2:65" x14ac:dyDescent="0.3">
      <c r="B3384" t="s">
        <v>95</v>
      </c>
      <c r="C3384" t="s">
        <v>64</v>
      </c>
      <c r="D3384" t="s">
        <v>2023</v>
      </c>
      <c r="E3384" t="s">
        <v>74</v>
      </c>
      <c r="F3384" t="s">
        <v>407</v>
      </c>
      <c r="G3384" t="s">
        <v>128</v>
      </c>
      <c r="H3384" t="s">
        <v>407</v>
      </c>
      <c r="K3384" s="3">
        <v>44835</v>
      </c>
      <c r="L3384" t="s">
        <v>1239</v>
      </c>
      <c r="M3384" t="s">
        <v>712</v>
      </c>
      <c r="N3384" t="s">
        <v>712</v>
      </c>
      <c r="O3384" t="s">
        <v>524</v>
      </c>
      <c r="P3384" cm="1">
        <f t="array" ref="P3384">_xlfn.SWITCH(O3384,"Excellent",5,"Above Average", 4,"Average",3,"Below Average",2,"Extremely Poor",1)</f>
        <v>5</v>
      </c>
      <c r="Q3384" t="s">
        <v>659</v>
      </c>
      <c r="R3384" t="s">
        <v>2019</v>
      </c>
      <c r="S3384" t="s">
        <v>712</v>
      </c>
      <c r="T3384" t="s">
        <v>524</v>
      </c>
      <c r="U3384" t="s">
        <v>659</v>
      </c>
      <c r="V3384" t="s">
        <v>2019</v>
      </c>
      <c r="W3384" t="s">
        <v>659</v>
      </c>
      <c r="X3384" t="s">
        <v>2019</v>
      </c>
      <c r="Y3384" t="s">
        <v>659</v>
      </c>
      <c r="Z3384" t="s">
        <v>2019</v>
      </c>
      <c r="AA3384" t="s">
        <v>659</v>
      </c>
      <c r="AB3384" t="s">
        <v>2019</v>
      </c>
      <c r="AC3384" t="s">
        <v>712</v>
      </c>
      <c r="AD3384" t="s">
        <v>1243</v>
      </c>
      <c r="AE3384" t="s">
        <v>659</v>
      </c>
      <c r="AF3384" t="s">
        <v>2019</v>
      </c>
      <c r="AG3384" t="s">
        <v>659</v>
      </c>
      <c r="AH3384" t="s">
        <v>2019</v>
      </c>
      <c r="AI3384" t="s">
        <v>659</v>
      </c>
      <c r="AJ3384" t="s">
        <v>2019</v>
      </c>
      <c r="AK3384" t="s">
        <v>659</v>
      </c>
      <c r="AL3384" t="s">
        <v>2019</v>
      </c>
      <c r="AM3384" t="s">
        <v>712</v>
      </c>
      <c r="AN3384" t="s">
        <v>1243</v>
      </c>
      <c r="AO3384" t="s">
        <v>659</v>
      </c>
      <c r="AP3384" t="s">
        <v>2019</v>
      </c>
      <c r="AQ3384" t="s">
        <v>659</v>
      </c>
      <c r="AR3384" t="s">
        <v>2019</v>
      </c>
      <c r="AS3384" t="s">
        <v>712</v>
      </c>
      <c r="AT3384" t="s">
        <v>1242</v>
      </c>
      <c r="AU3384" t="s">
        <v>712</v>
      </c>
      <c r="AV3384" t="s">
        <v>524</v>
      </c>
      <c r="AW3384">
        <v>1</v>
      </c>
      <c r="AX3384" t="s">
        <v>712</v>
      </c>
      <c r="AY3384" t="s">
        <v>119</v>
      </c>
      <c r="AZ3384" t="s">
        <v>1246</v>
      </c>
      <c r="BA3384" t="s">
        <v>1246</v>
      </c>
      <c r="BB3384" t="s">
        <v>1248</v>
      </c>
      <c r="BE3384" t="s">
        <v>659</v>
      </c>
      <c r="BG3384" t="s">
        <v>1253</v>
      </c>
      <c r="BH3384" t="s">
        <v>1257</v>
      </c>
      <c r="BI3384" t="s">
        <v>1259</v>
      </c>
      <c r="BJ3384" t="s">
        <v>1266</v>
      </c>
      <c r="BM3384" t="s">
        <v>68</v>
      </c>
    </row>
    <row r="3385" spans="2:65" x14ac:dyDescent="0.3">
      <c r="B3385" t="s">
        <v>110</v>
      </c>
      <c r="C3385" t="s">
        <v>64</v>
      </c>
      <c r="D3385" t="s">
        <v>2024</v>
      </c>
      <c r="E3385" t="s">
        <v>244</v>
      </c>
      <c r="F3385" t="s">
        <v>2025</v>
      </c>
      <c r="G3385" t="s">
        <v>536</v>
      </c>
      <c r="H3385" t="s">
        <v>2025</v>
      </c>
      <c r="K3385" s="3">
        <v>44835</v>
      </c>
      <c r="L3385">
        <v>2</v>
      </c>
      <c r="M3385" t="s">
        <v>659</v>
      </c>
      <c r="N3385" t="s">
        <v>2019</v>
      </c>
      <c r="O3385" t="s">
        <v>2640</v>
      </c>
      <c r="P3385" cm="1">
        <f t="array" ref="P3385">_xlfn.SWITCH(O3385,"Excellent",5,"Above Average", 4,"Average",3,"Below Average",2,"Extremely Poor",1)</f>
        <v>4</v>
      </c>
      <c r="Q3385" t="s">
        <v>659</v>
      </c>
      <c r="R3385" t="s">
        <v>2019</v>
      </c>
      <c r="S3385" t="s">
        <v>712</v>
      </c>
      <c r="T3385" t="s">
        <v>1979</v>
      </c>
      <c r="U3385" t="s">
        <v>712</v>
      </c>
      <c r="V3385" t="s">
        <v>1241</v>
      </c>
      <c r="W3385" t="s">
        <v>712</v>
      </c>
      <c r="X3385" t="s">
        <v>1244</v>
      </c>
      <c r="Y3385" t="s">
        <v>712</v>
      </c>
      <c r="Z3385" t="s">
        <v>1244</v>
      </c>
      <c r="AA3385" t="s">
        <v>659</v>
      </c>
      <c r="AB3385" t="s">
        <v>2019</v>
      </c>
      <c r="AC3385" t="s">
        <v>712</v>
      </c>
      <c r="AD3385" t="s">
        <v>1244</v>
      </c>
      <c r="AE3385" t="s">
        <v>712</v>
      </c>
      <c r="AF3385" t="s">
        <v>1244</v>
      </c>
      <c r="AG3385" t="s">
        <v>712</v>
      </c>
      <c r="AH3385" t="s">
        <v>1240</v>
      </c>
      <c r="AI3385" t="s">
        <v>659</v>
      </c>
      <c r="AJ3385" t="s">
        <v>2019</v>
      </c>
      <c r="AK3385" t="s">
        <v>712</v>
      </c>
      <c r="AL3385" t="s">
        <v>2643</v>
      </c>
      <c r="AM3385" t="s">
        <v>712</v>
      </c>
      <c r="AN3385" t="s">
        <v>1240</v>
      </c>
      <c r="AO3385" t="s">
        <v>712</v>
      </c>
      <c r="AP3385" t="s">
        <v>1240</v>
      </c>
      <c r="AQ3385" t="s">
        <v>712</v>
      </c>
      <c r="AR3385" t="s">
        <v>1244</v>
      </c>
      <c r="AS3385" t="s">
        <v>712</v>
      </c>
      <c r="AT3385" t="s">
        <v>1244</v>
      </c>
      <c r="AU3385" t="s">
        <v>712</v>
      </c>
      <c r="AV3385" t="s">
        <v>1240</v>
      </c>
      <c r="AW3385">
        <v>0</v>
      </c>
      <c r="AX3385" t="s">
        <v>712</v>
      </c>
      <c r="AY3385" t="s">
        <v>3291</v>
      </c>
      <c r="AZ3385" t="s">
        <v>3291</v>
      </c>
      <c r="BA3385" t="s">
        <v>3291</v>
      </c>
      <c r="BB3385" t="s">
        <v>1250</v>
      </c>
      <c r="BE3385" t="s">
        <v>659</v>
      </c>
      <c r="BG3385" t="s">
        <v>1255</v>
      </c>
      <c r="BH3385" t="s">
        <v>1258</v>
      </c>
      <c r="BI3385" t="s">
        <v>1259</v>
      </c>
      <c r="BJ3385" t="s">
        <v>1266</v>
      </c>
      <c r="BM3385" t="s">
        <v>68</v>
      </c>
    </row>
    <row r="3386" spans="2:65" x14ac:dyDescent="0.3">
      <c r="B3386" t="s">
        <v>107</v>
      </c>
      <c r="C3386" t="s">
        <v>64</v>
      </c>
      <c r="D3386" t="s">
        <v>2026</v>
      </c>
      <c r="E3386" t="s">
        <v>2027</v>
      </c>
      <c r="F3386" t="s">
        <v>1127</v>
      </c>
      <c r="G3386" t="s">
        <v>128</v>
      </c>
      <c r="H3386" t="s">
        <v>1500</v>
      </c>
      <c r="K3386" s="3">
        <v>44835</v>
      </c>
      <c r="L3386">
        <v>3</v>
      </c>
      <c r="M3386" t="s">
        <v>712</v>
      </c>
      <c r="N3386" t="s">
        <v>712</v>
      </c>
      <c r="O3386" t="s">
        <v>524</v>
      </c>
      <c r="P3386" cm="1">
        <f t="array" ref="P3386">_xlfn.SWITCH(O3386,"Excellent",5,"Above Average", 4,"Average",3,"Below Average",2,"Extremely Poor",1)</f>
        <v>5</v>
      </c>
      <c r="Q3386" t="s">
        <v>712</v>
      </c>
      <c r="R3386" t="s">
        <v>712</v>
      </c>
      <c r="S3386" t="s">
        <v>712</v>
      </c>
      <c r="T3386" t="s">
        <v>524</v>
      </c>
      <c r="U3386" t="s">
        <v>712</v>
      </c>
      <c r="V3386" t="s">
        <v>524</v>
      </c>
      <c r="W3386" t="s">
        <v>659</v>
      </c>
      <c r="X3386" t="s">
        <v>2019</v>
      </c>
      <c r="Y3386" t="s">
        <v>659</v>
      </c>
      <c r="Z3386" t="s">
        <v>2019</v>
      </c>
      <c r="AA3386" t="s">
        <v>659</v>
      </c>
      <c r="AB3386" t="s">
        <v>2019</v>
      </c>
      <c r="AC3386" t="s">
        <v>712</v>
      </c>
      <c r="AD3386" t="s">
        <v>524</v>
      </c>
      <c r="AE3386" t="s">
        <v>659</v>
      </c>
      <c r="AF3386" t="s">
        <v>2019</v>
      </c>
      <c r="AG3386" t="s">
        <v>712</v>
      </c>
      <c r="AH3386" t="s">
        <v>1242</v>
      </c>
      <c r="AI3386" t="s">
        <v>712</v>
      </c>
      <c r="AJ3386" t="s">
        <v>1243</v>
      </c>
      <c r="AK3386" t="s">
        <v>712</v>
      </c>
      <c r="AL3386" t="s">
        <v>524</v>
      </c>
      <c r="AM3386" t="s">
        <v>659</v>
      </c>
      <c r="AN3386" t="s">
        <v>2019</v>
      </c>
      <c r="AO3386" t="s">
        <v>712</v>
      </c>
      <c r="AP3386" t="s">
        <v>524</v>
      </c>
      <c r="AQ3386" t="s">
        <v>712</v>
      </c>
      <c r="AR3386" t="s">
        <v>524</v>
      </c>
      <c r="AS3386" t="s">
        <v>712</v>
      </c>
      <c r="AT3386" t="s">
        <v>524</v>
      </c>
      <c r="AU3386" t="s">
        <v>712</v>
      </c>
      <c r="AV3386" t="s">
        <v>524</v>
      </c>
      <c r="AW3386">
        <v>1</v>
      </c>
      <c r="AX3386" t="s">
        <v>659</v>
      </c>
      <c r="AY3386" t="s">
        <v>1246</v>
      </c>
      <c r="AZ3386" t="s">
        <v>1246</v>
      </c>
      <c r="BA3386" t="s">
        <v>1246</v>
      </c>
      <c r="BB3386" t="s">
        <v>1248</v>
      </c>
      <c r="BE3386" t="s">
        <v>712</v>
      </c>
      <c r="BG3386" t="s">
        <v>1253</v>
      </c>
      <c r="BH3386" t="s">
        <v>1258</v>
      </c>
      <c r="BI3386" t="s">
        <v>1262</v>
      </c>
      <c r="BJ3386" t="s">
        <v>1267</v>
      </c>
      <c r="BM3386" t="s">
        <v>68</v>
      </c>
    </row>
    <row r="3387" spans="2:65" x14ac:dyDescent="0.3">
      <c r="B3387" t="s">
        <v>872</v>
      </c>
      <c r="C3387" t="s">
        <v>64</v>
      </c>
      <c r="D3387" t="s">
        <v>2028</v>
      </c>
      <c r="E3387" t="s">
        <v>2029</v>
      </c>
      <c r="F3387" t="s">
        <v>2030</v>
      </c>
      <c r="G3387" t="s">
        <v>332</v>
      </c>
      <c r="H3387" t="s">
        <v>2030</v>
      </c>
      <c r="K3387" s="3">
        <v>44835</v>
      </c>
      <c r="L3387">
        <v>3</v>
      </c>
      <c r="M3387" t="s">
        <v>712</v>
      </c>
      <c r="N3387" t="s">
        <v>712</v>
      </c>
      <c r="O3387" t="s">
        <v>1242</v>
      </c>
      <c r="P3387" cm="1">
        <f t="array" ref="P3387">_xlfn.SWITCH(O3387,"Excellent",5,"Above Average", 4,"Average",3,"Below Average",2,"Extremely Poor",1)</f>
        <v>3</v>
      </c>
      <c r="Q3387" t="s">
        <v>712</v>
      </c>
      <c r="R3387" t="s">
        <v>712</v>
      </c>
      <c r="S3387" t="s">
        <v>712</v>
      </c>
      <c r="T3387" t="s">
        <v>1242</v>
      </c>
      <c r="U3387" t="s">
        <v>659</v>
      </c>
      <c r="V3387" t="s">
        <v>2019</v>
      </c>
      <c r="W3387" t="s">
        <v>659</v>
      </c>
      <c r="X3387" t="s">
        <v>2019</v>
      </c>
      <c r="Y3387" t="s">
        <v>712</v>
      </c>
      <c r="Z3387" t="s">
        <v>1241</v>
      </c>
      <c r="AA3387" t="s">
        <v>659</v>
      </c>
      <c r="AB3387" t="s">
        <v>2019</v>
      </c>
      <c r="AC3387" t="s">
        <v>659</v>
      </c>
      <c r="AD3387" t="s">
        <v>2019</v>
      </c>
      <c r="AE3387" t="s">
        <v>659</v>
      </c>
      <c r="AF3387" t="s">
        <v>2019</v>
      </c>
      <c r="AG3387" t="s">
        <v>659</v>
      </c>
      <c r="AH3387" t="s">
        <v>2019</v>
      </c>
      <c r="AI3387" t="s">
        <v>659</v>
      </c>
      <c r="AJ3387" t="s">
        <v>2019</v>
      </c>
      <c r="AK3387" t="s">
        <v>712</v>
      </c>
      <c r="AL3387" t="s">
        <v>1242</v>
      </c>
      <c r="AM3387" t="s">
        <v>712</v>
      </c>
      <c r="AN3387" t="s">
        <v>1241</v>
      </c>
      <c r="AO3387" t="s">
        <v>712</v>
      </c>
      <c r="AP3387" t="s">
        <v>1244</v>
      </c>
      <c r="AQ3387" t="s">
        <v>712</v>
      </c>
      <c r="AR3387" t="s">
        <v>1241</v>
      </c>
      <c r="AS3387" t="s">
        <v>712</v>
      </c>
      <c r="AT3387" t="s">
        <v>1241</v>
      </c>
      <c r="AU3387" t="s">
        <v>659</v>
      </c>
      <c r="AV3387" t="s">
        <v>2019</v>
      </c>
      <c r="AW3387">
        <v>1</v>
      </c>
      <c r="AX3387" t="s">
        <v>712</v>
      </c>
      <c r="AY3387" t="s">
        <v>3291</v>
      </c>
      <c r="AZ3387" t="s">
        <v>119</v>
      </c>
      <c r="BA3387" t="s">
        <v>3291</v>
      </c>
      <c r="BB3387" t="s">
        <v>1250</v>
      </c>
      <c r="BE3387" t="s">
        <v>659</v>
      </c>
      <c r="BG3387" t="s">
        <v>1253</v>
      </c>
      <c r="BH3387" t="s">
        <v>1258</v>
      </c>
      <c r="BI3387" t="s">
        <v>1259</v>
      </c>
      <c r="BJ3387" t="s">
        <v>1266</v>
      </c>
      <c r="BM3387" t="s">
        <v>68</v>
      </c>
    </row>
    <row r="3388" spans="2:65" x14ac:dyDescent="0.3">
      <c r="B3388" t="s">
        <v>321</v>
      </c>
      <c r="C3388" t="s">
        <v>64</v>
      </c>
      <c r="D3388" t="s">
        <v>2022</v>
      </c>
      <c r="E3388" t="s">
        <v>1193</v>
      </c>
      <c r="F3388" t="s">
        <v>1817</v>
      </c>
      <c r="G3388" t="s">
        <v>89</v>
      </c>
      <c r="H3388" t="s">
        <v>1817</v>
      </c>
      <c r="K3388" s="3">
        <v>44835</v>
      </c>
      <c r="L3388">
        <v>1</v>
      </c>
      <c r="M3388" t="s">
        <v>712</v>
      </c>
      <c r="N3388" t="s">
        <v>712</v>
      </c>
      <c r="O3388" t="s">
        <v>1241</v>
      </c>
      <c r="P3388" cm="1">
        <f t="array" ref="P3388">_xlfn.SWITCH(O3388,"Excellent",5,"Above Average", 4,"Average",3,"Below Average",2,"Extremely Poor",1)</f>
        <v>2</v>
      </c>
      <c r="Q3388" t="s">
        <v>659</v>
      </c>
      <c r="R3388" t="s">
        <v>2019</v>
      </c>
      <c r="S3388" t="s">
        <v>712</v>
      </c>
      <c r="T3388" t="s">
        <v>1241</v>
      </c>
      <c r="U3388" t="s">
        <v>659</v>
      </c>
      <c r="V3388" t="s">
        <v>2019</v>
      </c>
      <c r="W3388" t="s">
        <v>659</v>
      </c>
      <c r="X3388" t="s">
        <v>2019</v>
      </c>
      <c r="Y3388" t="s">
        <v>659</v>
      </c>
      <c r="Z3388" t="s">
        <v>2019</v>
      </c>
      <c r="AA3388" t="s">
        <v>659</v>
      </c>
      <c r="AB3388" t="s">
        <v>2019</v>
      </c>
      <c r="AC3388" t="s">
        <v>659</v>
      </c>
      <c r="AD3388" t="s">
        <v>2019</v>
      </c>
      <c r="AE3388" t="s">
        <v>659</v>
      </c>
      <c r="AF3388" t="s">
        <v>2019</v>
      </c>
      <c r="AG3388" t="s">
        <v>712</v>
      </c>
      <c r="AH3388" t="s">
        <v>1240</v>
      </c>
      <c r="AI3388" t="s">
        <v>659</v>
      </c>
      <c r="AJ3388" t="s">
        <v>2019</v>
      </c>
      <c r="AK3388" t="s">
        <v>712</v>
      </c>
      <c r="AL3388" t="s">
        <v>1242</v>
      </c>
      <c r="AM3388" t="s">
        <v>712</v>
      </c>
      <c r="AN3388" t="s">
        <v>1242</v>
      </c>
      <c r="AO3388" t="s">
        <v>659</v>
      </c>
      <c r="AP3388" t="s">
        <v>2019</v>
      </c>
      <c r="AQ3388" t="s">
        <v>712</v>
      </c>
      <c r="AR3388" t="s">
        <v>1242</v>
      </c>
      <c r="AS3388" t="s">
        <v>659</v>
      </c>
      <c r="AT3388" t="s">
        <v>2019</v>
      </c>
      <c r="AU3388" t="s">
        <v>659</v>
      </c>
      <c r="AV3388" t="s">
        <v>2019</v>
      </c>
      <c r="AW3388">
        <v>1</v>
      </c>
      <c r="AX3388" t="s">
        <v>659</v>
      </c>
      <c r="AY3388" t="s">
        <v>119</v>
      </c>
      <c r="AZ3388" t="s">
        <v>119</v>
      </c>
      <c r="BA3388" t="s">
        <v>3291</v>
      </c>
      <c r="BB3388" t="s">
        <v>1248</v>
      </c>
      <c r="BE3388" t="s">
        <v>1281</v>
      </c>
      <c r="BG3388" t="s">
        <v>1281</v>
      </c>
      <c r="BH3388" t="s">
        <v>1281</v>
      </c>
      <c r="BI3388" t="s">
        <v>1281</v>
      </c>
      <c r="BJ3388" t="s">
        <v>1281</v>
      </c>
    </row>
    <row r="3389" spans="2:65" x14ac:dyDescent="0.3">
      <c r="B3389" t="s">
        <v>1408</v>
      </c>
      <c r="C3389" t="s">
        <v>64</v>
      </c>
      <c r="D3389" t="s">
        <v>2031</v>
      </c>
      <c r="E3389" t="s">
        <v>461</v>
      </c>
      <c r="F3389" t="s">
        <v>765</v>
      </c>
      <c r="G3389" t="s">
        <v>117</v>
      </c>
      <c r="H3389" t="s">
        <v>765</v>
      </c>
      <c r="K3389" s="3">
        <v>44835</v>
      </c>
      <c r="L3389">
        <v>1</v>
      </c>
      <c r="M3389" t="s">
        <v>712</v>
      </c>
      <c r="N3389" t="s">
        <v>712</v>
      </c>
      <c r="O3389" t="s">
        <v>524</v>
      </c>
      <c r="P3389" cm="1">
        <f t="array" ref="P3389">_xlfn.SWITCH(O3389,"Excellent",5,"Above Average", 4,"Average",3,"Below Average",2,"Extremely Poor",1)</f>
        <v>5</v>
      </c>
      <c r="Q3389" t="s">
        <v>712</v>
      </c>
      <c r="R3389" t="s">
        <v>712</v>
      </c>
      <c r="S3389" t="s">
        <v>712</v>
      </c>
      <c r="T3389" t="s">
        <v>524</v>
      </c>
      <c r="U3389" t="s">
        <v>712</v>
      </c>
      <c r="V3389" t="s">
        <v>524</v>
      </c>
      <c r="W3389" t="s">
        <v>712</v>
      </c>
      <c r="X3389" t="s">
        <v>524</v>
      </c>
      <c r="Y3389" t="s">
        <v>659</v>
      </c>
      <c r="Z3389" t="s">
        <v>2019</v>
      </c>
      <c r="AA3389" t="s">
        <v>659</v>
      </c>
      <c r="AB3389" t="s">
        <v>2019</v>
      </c>
      <c r="AC3389" t="s">
        <v>659</v>
      </c>
      <c r="AD3389" t="s">
        <v>2019</v>
      </c>
      <c r="AE3389" t="s">
        <v>712</v>
      </c>
      <c r="AF3389" t="s">
        <v>524</v>
      </c>
      <c r="AG3389" t="s">
        <v>712</v>
      </c>
      <c r="AH3389" t="s">
        <v>1244</v>
      </c>
      <c r="AI3389" t="s">
        <v>659</v>
      </c>
      <c r="AJ3389" t="s">
        <v>2019</v>
      </c>
      <c r="AK3389" t="s">
        <v>712</v>
      </c>
      <c r="AL3389" t="s">
        <v>524</v>
      </c>
      <c r="AM3389" t="s">
        <v>712</v>
      </c>
      <c r="AN3389" t="s">
        <v>524</v>
      </c>
      <c r="AO3389" t="s">
        <v>712</v>
      </c>
      <c r="AP3389" t="s">
        <v>1242</v>
      </c>
      <c r="AQ3389" t="s">
        <v>712</v>
      </c>
      <c r="AR3389" t="s">
        <v>1244</v>
      </c>
      <c r="AS3389" t="s">
        <v>659</v>
      </c>
      <c r="AT3389" t="s">
        <v>2019</v>
      </c>
      <c r="AU3389" t="s">
        <v>712</v>
      </c>
      <c r="AV3389" t="s">
        <v>524</v>
      </c>
      <c r="AW3389">
        <v>1</v>
      </c>
      <c r="AX3389" t="s">
        <v>659</v>
      </c>
      <c r="AY3389" t="s">
        <v>1246</v>
      </c>
      <c r="AZ3389" t="s">
        <v>1246</v>
      </c>
      <c r="BA3389" t="s">
        <v>1246</v>
      </c>
      <c r="BB3389" t="s">
        <v>1248</v>
      </c>
      <c r="BE3389" t="s">
        <v>659</v>
      </c>
      <c r="BG3389" t="s">
        <v>1254</v>
      </c>
      <c r="BH3389" t="s">
        <v>1257</v>
      </c>
      <c r="BI3389" t="s">
        <v>1259</v>
      </c>
      <c r="BJ3389" t="s">
        <v>1266</v>
      </c>
      <c r="BM3389" t="s">
        <v>68</v>
      </c>
    </row>
    <row r="3390" spans="2:65" x14ac:dyDescent="0.3">
      <c r="B3390" t="s">
        <v>274</v>
      </c>
      <c r="C3390" t="s">
        <v>64</v>
      </c>
      <c r="D3390" t="s">
        <v>2020</v>
      </c>
      <c r="E3390" t="s">
        <v>373</v>
      </c>
      <c r="F3390" t="s">
        <v>228</v>
      </c>
      <c r="G3390" t="s">
        <v>128</v>
      </c>
      <c r="H3390" t="s">
        <v>2032</v>
      </c>
      <c r="K3390" s="3">
        <v>44835</v>
      </c>
      <c r="L3390">
        <v>1</v>
      </c>
      <c r="M3390" t="s">
        <v>712</v>
      </c>
      <c r="N3390" t="s">
        <v>712</v>
      </c>
      <c r="O3390" t="s">
        <v>524</v>
      </c>
      <c r="P3390" cm="1">
        <f t="array" ref="P3390">_xlfn.SWITCH(O3390,"Excellent",5,"Above Average", 4,"Average",3,"Below Average",2,"Extremely Poor",1)</f>
        <v>5</v>
      </c>
      <c r="Q3390" t="s">
        <v>712</v>
      </c>
      <c r="R3390" t="s">
        <v>712</v>
      </c>
      <c r="S3390" t="s">
        <v>712</v>
      </c>
      <c r="T3390" t="s">
        <v>524</v>
      </c>
      <c r="U3390" t="s">
        <v>712</v>
      </c>
      <c r="V3390" t="s">
        <v>1243</v>
      </c>
      <c r="W3390" t="s">
        <v>712</v>
      </c>
      <c r="X3390" t="s">
        <v>1242</v>
      </c>
      <c r="Y3390" t="s">
        <v>659</v>
      </c>
      <c r="Z3390" t="s">
        <v>2019</v>
      </c>
      <c r="AA3390" t="s">
        <v>659</v>
      </c>
      <c r="AB3390" t="s">
        <v>2019</v>
      </c>
      <c r="AC3390" t="s">
        <v>712</v>
      </c>
      <c r="AD3390" t="s">
        <v>524</v>
      </c>
      <c r="AE3390" t="s">
        <v>659</v>
      </c>
      <c r="AF3390" t="s">
        <v>2019</v>
      </c>
      <c r="AG3390" t="s">
        <v>659</v>
      </c>
      <c r="AH3390" t="s">
        <v>2019</v>
      </c>
      <c r="AI3390" t="s">
        <v>659</v>
      </c>
      <c r="AJ3390" t="s">
        <v>2019</v>
      </c>
      <c r="AK3390" t="s">
        <v>712</v>
      </c>
      <c r="AL3390" t="s">
        <v>524</v>
      </c>
      <c r="AM3390" t="s">
        <v>712</v>
      </c>
      <c r="AN3390" t="s">
        <v>524</v>
      </c>
      <c r="AO3390" t="s">
        <v>712</v>
      </c>
      <c r="AP3390" t="s">
        <v>524</v>
      </c>
      <c r="AQ3390" t="s">
        <v>712</v>
      </c>
      <c r="AR3390" t="s">
        <v>524</v>
      </c>
      <c r="AS3390" t="s">
        <v>712</v>
      </c>
      <c r="AT3390" t="s">
        <v>524</v>
      </c>
      <c r="AU3390" t="s">
        <v>712</v>
      </c>
      <c r="AV3390" t="s">
        <v>524</v>
      </c>
      <c r="AW3390">
        <v>1</v>
      </c>
      <c r="AX3390" t="s">
        <v>659</v>
      </c>
      <c r="AY3390" t="s">
        <v>1246</v>
      </c>
      <c r="AZ3390" t="s">
        <v>1246</v>
      </c>
      <c r="BA3390" t="s">
        <v>119</v>
      </c>
      <c r="BB3390" t="s">
        <v>1248</v>
      </c>
      <c r="BE3390" t="s">
        <v>712</v>
      </c>
      <c r="BG3390" t="s">
        <v>1254</v>
      </c>
      <c r="BH3390" t="s">
        <v>1256</v>
      </c>
      <c r="BI3390" t="s">
        <v>1259</v>
      </c>
      <c r="BJ3390" t="s">
        <v>1266</v>
      </c>
      <c r="BM3390" t="s">
        <v>68</v>
      </c>
    </row>
    <row r="3391" spans="2:65" x14ac:dyDescent="0.3">
      <c r="B3391" t="s">
        <v>92</v>
      </c>
      <c r="C3391" t="s">
        <v>64</v>
      </c>
      <c r="D3391" t="s">
        <v>2033</v>
      </c>
      <c r="E3391" t="s">
        <v>771</v>
      </c>
      <c r="F3391" t="s">
        <v>782</v>
      </c>
      <c r="G3391" t="s">
        <v>84</v>
      </c>
      <c r="H3391" t="s">
        <v>782</v>
      </c>
      <c r="K3391" s="3">
        <v>44835</v>
      </c>
      <c r="L3391" t="s">
        <v>1239</v>
      </c>
      <c r="M3391" t="s">
        <v>712</v>
      </c>
      <c r="N3391" t="s">
        <v>712</v>
      </c>
      <c r="O3391" t="s">
        <v>524</v>
      </c>
      <c r="P3391" cm="1">
        <f t="array" ref="P3391">_xlfn.SWITCH(O3391,"Excellent",5,"Above Average", 4,"Average",3,"Below Average",2,"Extremely Poor",1)</f>
        <v>5</v>
      </c>
      <c r="Q3391" t="s">
        <v>712</v>
      </c>
      <c r="R3391" t="s">
        <v>712</v>
      </c>
      <c r="S3391" t="s">
        <v>712</v>
      </c>
      <c r="T3391" t="s">
        <v>524</v>
      </c>
      <c r="U3391" t="s">
        <v>659</v>
      </c>
      <c r="V3391" t="s">
        <v>2019</v>
      </c>
      <c r="W3391" t="s">
        <v>659</v>
      </c>
      <c r="X3391" t="s">
        <v>2019</v>
      </c>
      <c r="Y3391" t="s">
        <v>659</v>
      </c>
      <c r="Z3391" t="s">
        <v>2019</v>
      </c>
      <c r="AA3391" t="s">
        <v>712</v>
      </c>
      <c r="AB3391" t="s">
        <v>524</v>
      </c>
      <c r="AC3391" t="s">
        <v>659</v>
      </c>
      <c r="AD3391" t="s">
        <v>2019</v>
      </c>
      <c r="AE3391" t="s">
        <v>659</v>
      </c>
      <c r="AF3391" t="s">
        <v>2019</v>
      </c>
      <c r="AG3391" t="s">
        <v>712</v>
      </c>
      <c r="AH3391" t="s">
        <v>524</v>
      </c>
      <c r="AI3391" t="s">
        <v>659</v>
      </c>
      <c r="AJ3391" t="s">
        <v>2019</v>
      </c>
      <c r="AK3391" t="s">
        <v>659</v>
      </c>
      <c r="AL3391" t="s">
        <v>2019</v>
      </c>
      <c r="AM3391" t="s">
        <v>712</v>
      </c>
      <c r="AN3391" t="s">
        <v>524</v>
      </c>
      <c r="AO3391" t="s">
        <v>659</v>
      </c>
      <c r="AP3391" t="s">
        <v>2019</v>
      </c>
      <c r="AQ3391" t="s">
        <v>659</v>
      </c>
      <c r="AR3391" t="s">
        <v>2019</v>
      </c>
      <c r="AS3391" t="s">
        <v>712</v>
      </c>
      <c r="AT3391" t="s">
        <v>1244</v>
      </c>
      <c r="AU3391" t="s">
        <v>659</v>
      </c>
      <c r="AV3391" t="s">
        <v>2019</v>
      </c>
      <c r="AW3391">
        <v>0</v>
      </c>
      <c r="AX3391" t="s">
        <v>712</v>
      </c>
      <c r="AY3391" t="s">
        <v>1246</v>
      </c>
      <c r="AZ3391" t="s">
        <v>1246</v>
      </c>
      <c r="BA3391" t="s">
        <v>1246</v>
      </c>
      <c r="BB3391" t="s">
        <v>1248</v>
      </c>
      <c r="BE3391" t="s">
        <v>659</v>
      </c>
      <c r="BG3391" t="s">
        <v>1254</v>
      </c>
      <c r="BH3391" t="s">
        <v>1257</v>
      </c>
      <c r="BI3391" t="s">
        <v>1265</v>
      </c>
      <c r="BJ3391" t="s">
        <v>1267</v>
      </c>
      <c r="BM3391" t="s">
        <v>68</v>
      </c>
    </row>
    <row r="3392" spans="2:65" x14ac:dyDescent="0.3">
      <c r="B3392" t="s">
        <v>212</v>
      </c>
      <c r="C3392" t="s">
        <v>138</v>
      </c>
      <c r="D3392" t="s">
        <v>2034</v>
      </c>
      <c r="E3392" t="s">
        <v>1742</v>
      </c>
      <c r="F3392" t="s">
        <v>140</v>
      </c>
      <c r="G3392" t="s">
        <v>140</v>
      </c>
      <c r="H3392" t="s">
        <v>140</v>
      </c>
      <c r="K3392" s="3">
        <v>44835</v>
      </c>
      <c r="L3392">
        <v>1</v>
      </c>
      <c r="M3392" t="s">
        <v>712</v>
      </c>
      <c r="N3392" t="s">
        <v>712</v>
      </c>
      <c r="O3392" t="s">
        <v>524</v>
      </c>
      <c r="P3392" cm="1">
        <f t="array" ref="P3392">_xlfn.SWITCH(O3392,"Excellent",5,"Above Average", 4,"Average",3,"Below Average",2,"Extremely Poor",1)</f>
        <v>5</v>
      </c>
      <c r="Q3392" t="s">
        <v>659</v>
      </c>
      <c r="R3392" t="s">
        <v>2019</v>
      </c>
      <c r="S3392" t="s">
        <v>712</v>
      </c>
      <c r="T3392" t="s">
        <v>524</v>
      </c>
      <c r="U3392" t="s">
        <v>659</v>
      </c>
      <c r="V3392" t="s">
        <v>2019</v>
      </c>
      <c r="W3392" t="s">
        <v>659</v>
      </c>
      <c r="X3392" t="s">
        <v>2019</v>
      </c>
      <c r="Y3392" t="s">
        <v>659</v>
      </c>
      <c r="Z3392" t="s">
        <v>2019</v>
      </c>
      <c r="AA3392" t="s">
        <v>659</v>
      </c>
      <c r="AB3392" t="s">
        <v>2019</v>
      </c>
      <c r="AC3392" t="s">
        <v>659</v>
      </c>
      <c r="AD3392" t="s">
        <v>2019</v>
      </c>
      <c r="AE3392" t="s">
        <v>659</v>
      </c>
      <c r="AF3392" t="s">
        <v>2019</v>
      </c>
      <c r="AG3392" t="s">
        <v>712</v>
      </c>
      <c r="AH3392" t="s">
        <v>524</v>
      </c>
      <c r="AI3392" t="s">
        <v>659</v>
      </c>
      <c r="AJ3392" t="s">
        <v>2019</v>
      </c>
      <c r="AK3392" t="s">
        <v>659</v>
      </c>
      <c r="AL3392" t="s">
        <v>2019</v>
      </c>
      <c r="AM3392" t="s">
        <v>712</v>
      </c>
      <c r="AN3392" t="s">
        <v>524</v>
      </c>
      <c r="AO3392" t="s">
        <v>659</v>
      </c>
      <c r="AP3392" t="s">
        <v>2019</v>
      </c>
      <c r="AQ3392" t="s">
        <v>712</v>
      </c>
      <c r="AR3392" t="s">
        <v>524</v>
      </c>
      <c r="AS3392" t="s">
        <v>659</v>
      </c>
      <c r="AT3392" t="s">
        <v>2019</v>
      </c>
      <c r="AU3392" t="s">
        <v>712</v>
      </c>
      <c r="AV3392" t="s">
        <v>524</v>
      </c>
      <c r="AW3392">
        <v>0</v>
      </c>
      <c r="AX3392" t="s">
        <v>712</v>
      </c>
      <c r="AY3392" t="s">
        <v>1246</v>
      </c>
      <c r="AZ3392" t="s">
        <v>1246</v>
      </c>
      <c r="BA3392" t="s">
        <v>1246</v>
      </c>
      <c r="BB3392" t="s">
        <v>1248</v>
      </c>
      <c r="BE3392" t="s">
        <v>659</v>
      </c>
      <c r="BG3392" t="s">
        <v>1256</v>
      </c>
      <c r="BH3392" t="s">
        <v>1257</v>
      </c>
      <c r="BI3392" t="s">
        <v>1265</v>
      </c>
      <c r="BJ3392" t="s">
        <v>1266</v>
      </c>
    </row>
    <row r="3393" spans="2:65" x14ac:dyDescent="0.3">
      <c r="B3393" t="s">
        <v>77</v>
      </c>
      <c r="C3393" t="s">
        <v>64</v>
      </c>
      <c r="D3393" t="s">
        <v>2026</v>
      </c>
      <c r="E3393" t="s">
        <v>533</v>
      </c>
      <c r="F3393" t="s">
        <v>695</v>
      </c>
      <c r="G3393" t="s">
        <v>76</v>
      </c>
      <c r="H3393" t="s">
        <v>695</v>
      </c>
      <c r="K3393" s="3">
        <v>44835</v>
      </c>
      <c r="L3393" t="s">
        <v>1239</v>
      </c>
      <c r="M3393" t="s">
        <v>712</v>
      </c>
      <c r="N3393" t="s">
        <v>712</v>
      </c>
      <c r="O3393" t="s">
        <v>524</v>
      </c>
      <c r="P3393" cm="1">
        <f t="array" ref="P3393">_xlfn.SWITCH(O3393,"Excellent",5,"Above Average", 4,"Average",3,"Below Average",2,"Extremely Poor",1)</f>
        <v>5</v>
      </c>
      <c r="Q3393" t="s">
        <v>712</v>
      </c>
      <c r="R3393" t="s">
        <v>712</v>
      </c>
      <c r="S3393" t="s">
        <v>712</v>
      </c>
      <c r="T3393" t="s">
        <v>524</v>
      </c>
      <c r="U3393" t="s">
        <v>659</v>
      </c>
      <c r="V3393" t="s">
        <v>2019</v>
      </c>
      <c r="W3393" t="s">
        <v>659</v>
      </c>
      <c r="X3393" t="s">
        <v>2019</v>
      </c>
      <c r="Y3393" t="s">
        <v>659</v>
      </c>
      <c r="Z3393" t="s">
        <v>2019</v>
      </c>
      <c r="AA3393" t="s">
        <v>712</v>
      </c>
      <c r="AB3393" t="s">
        <v>524</v>
      </c>
      <c r="AC3393" t="s">
        <v>659</v>
      </c>
      <c r="AD3393" t="s">
        <v>2019</v>
      </c>
      <c r="AE3393" t="s">
        <v>659</v>
      </c>
      <c r="AF3393" t="s">
        <v>2019</v>
      </c>
      <c r="AG3393" t="s">
        <v>659</v>
      </c>
      <c r="AH3393" t="s">
        <v>2019</v>
      </c>
      <c r="AI3393" t="s">
        <v>659</v>
      </c>
      <c r="AJ3393" t="s">
        <v>2019</v>
      </c>
      <c r="AK3393" t="s">
        <v>659</v>
      </c>
      <c r="AL3393" t="s">
        <v>2019</v>
      </c>
      <c r="AM3393" t="s">
        <v>712</v>
      </c>
      <c r="AN3393" t="s">
        <v>524</v>
      </c>
      <c r="AO3393" t="s">
        <v>712</v>
      </c>
      <c r="AP3393" t="s">
        <v>524</v>
      </c>
      <c r="AQ3393" t="s">
        <v>712</v>
      </c>
      <c r="AR3393" t="s">
        <v>524</v>
      </c>
      <c r="AS3393" t="s">
        <v>659</v>
      </c>
      <c r="AT3393" t="s">
        <v>2019</v>
      </c>
      <c r="AU3393" t="s">
        <v>659</v>
      </c>
      <c r="AV3393" t="s">
        <v>2019</v>
      </c>
      <c r="AW3393">
        <v>1</v>
      </c>
      <c r="AX3393" t="s">
        <v>712</v>
      </c>
      <c r="AY3393" t="s">
        <v>1246</v>
      </c>
      <c r="AZ3393" t="s">
        <v>1246</v>
      </c>
      <c r="BA3393" t="s">
        <v>1246</v>
      </c>
      <c r="BB3393" t="s">
        <v>1248</v>
      </c>
      <c r="BE3393" t="s">
        <v>659</v>
      </c>
      <c r="BG3393" t="s">
        <v>1253</v>
      </c>
      <c r="BH3393" t="s">
        <v>1257</v>
      </c>
      <c r="BI3393" t="s">
        <v>1265</v>
      </c>
      <c r="BJ3393" t="s">
        <v>1267</v>
      </c>
      <c r="BM3393" t="s">
        <v>68</v>
      </c>
    </row>
    <row r="3394" spans="2:65" x14ac:dyDescent="0.3">
      <c r="B3394" t="s">
        <v>181</v>
      </c>
      <c r="C3394" t="s">
        <v>64</v>
      </c>
      <c r="D3394" t="s">
        <v>2035</v>
      </c>
      <c r="E3394" t="s">
        <v>2036</v>
      </c>
      <c r="F3394" t="s">
        <v>2037</v>
      </c>
      <c r="G3394" t="s">
        <v>174</v>
      </c>
      <c r="H3394" t="s">
        <v>2037</v>
      </c>
      <c r="K3394" s="3">
        <v>44835</v>
      </c>
      <c r="L3394">
        <v>1</v>
      </c>
      <c r="M3394" t="s">
        <v>659</v>
      </c>
      <c r="N3394" t="s">
        <v>2019</v>
      </c>
      <c r="O3394" t="s">
        <v>524</v>
      </c>
      <c r="P3394" cm="1">
        <f t="array" ref="P3394">_xlfn.SWITCH(O3394,"Excellent",5,"Above Average", 4,"Average",3,"Below Average",2,"Extremely Poor",1)</f>
        <v>5</v>
      </c>
      <c r="Q3394" t="s">
        <v>712</v>
      </c>
      <c r="R3394" t="s">
        <v>712</v>
      </c>
      <c r="S3394" t="s">
        <v>712</v>
      </c>
      <c r="T3394" t="s">
        <v>524</v>
      </c>
      <c r="U3394" t="s">
        <v>712</v>
      </c>
      <c r="V3394" t="s">
        <v>524</v>
      </c>
      <c r="W3394" t="s">
        <v>659</v>
      </c>
      <c r="X3394" t="s">
        <v>2019</v>
      </c>
      <c r="Y3394" t="s">
        <v>712</v>
      </c>
      <c r="Z3394" t="s">
        <v>524</v>
      </c>
      <c r="AA3394" t="s">
        <v>659</v>
      </c>
      <c r="AB3394" t="s">
        <v>2019</v>
      </c>
      <c r="AC3394" t="s">
        <v>712</v>
      </c>
      <c r="AD3394" t="s">
        <v>524</v>
      </c>
      <c r="AE3394" t="s">
        <v>659</v>
      </c>
      <c r="AF3394" t="s">
        <v>2019</v>
      </c>
      <c r="AG3394" t="s">
        <v>659</v>
      </c>
      <c r="AH3394" t="s">
        <v>2019</v>
      </c>
      <c r="AI3394" t="s">
        <v>659</v>
      </c>
      <c r="AJ3394" t="s">
        <v>2019</v>
      </c>
      <c r="AK3394" t="s">
        <v>712</v>
      </c>
      <c r="AL3394" t="s">
        <v>1244</v>
      </c>
      <c r="AM3394" t="s">
        <v>659</v>
      </c>
      <c r="AN3394" t="s">
        <v>2019</v>
      </c>
      <c r="AO3394" t="s">
        <v>659</v>
      </c>
      <c r="AP3394" t="s">
        <v>2019</v>
      </c>
      <c r="AQ3394" t="s">
        <v>659</v>
      </c>
      <c r="AR3394" t="s">
        <v>2019</v>
      </c>
      <c r="AS3394" t="s">
        <v>659</v>
      </c>
      <c r="AT3394" t="s">
        <v>2019</v>
      </c>
      <c r="AU3394" t="s">
        <v>712</v>
      </c>
      <c r="AV3394" t="s">
        <v>524</v>
      </c>
      <c r="AW3394">
        <v>1</v>
      </c>
      <c r="AX3394" t="s">
        <v>659</v>
      </c>
      <c r="AY3394" t="s">
        <v>1246</v>
      </c>
      <c r="AZ3394" t="s">
        <v>1246</v>
      </c>
      <c r="BA3394" t="s">
        <v>1246</v>
      </c>
      <c r="BB3394" t="s">
        <v>1251</v>
      </c>
      <c r="BE3394" t="s">
        <v>659</v>
      </c>
      <c r="BG3394" t="s">
        <v>1254</v>
      </c>
      <c r="BH3394" t="s">
        <v>1257</v>
      </c>
      <c r="BI3394" t="s">
        <v>1259</v>
      </c>
      <c r="BJ3394" t="s">
        <v>1266</v>
      </c>
      <c r="BM3394" t="s">
        <v>68</v>
      </c>
    </row>
    <row r="3395" spans="2:65" x14ac:dyDescent="0.3">
      <c r="B3395" t="s">
        <v>340</v>
      </c>
      <c r="C3395" t="s">
        <v>64</v>
      </c>
      <c r="D3395" t="s">
        <v>2023</v>
      </c>
      <c r="E3395" t="s">
        <v>2038</v>
      </c>
      <c r="F3395" t="s">
        <v>2039</v>
      </c>
      <c r="G3395" t="s">
        <v>332</v>
      </c>
      <c r="H3395" t="s">
        <v>2039</v>
      </c>
      <c r="K3395" s="3">
        <v>44835</v>
      </c>
      <c r="L3395">
        <v>1</v>
      </c>
      <c r="M3395" t="s">
        <v>659</v>
      </c>
      <c r="N3395" t="s">
        <v>2019</v>
      </c>
      <c r="O3395" t="s">
        <v>524</v>
      </c>
      <c r="P3395" cm="1">
        <f t="array" ref="P3395">_xlfn.SWITCH(O3395,"Excellent",5,"Above Average", 4,"Average",3,"Below Average",2,"Extremely Poor",1)</f>
        <v>5</v>
      </c>
      <c r="Q3395" t="s">
        <v>712</v>
      </c>
      <c r="R3395" t="s">
        <v>712</v>
      </c>
      <c r="S3395" t="s">
        <v>712</v>
      </c>
      <c r="T3395" t="s">
        <v>524</v>
      </c>
      <c r="U3395" t="s">
        <v>712</v>
      </c>
      <c r="V3395" t="s">
        <v>1243</v>
      </c>
      <c r="W3395" t="s">
        <v>659</v>
      </c>
      <c r="X3395" t="s">
        <v>2019</v>
      </c>
      <c r="Y3395" t="s">
        <v>712</v>
      </c>
      <c r="Z3395" t="s">
        <v>524</v>
      </c>
      <c r="AA3395" t="s">
        <v>659</v>
      </c>
      <c r="AB3395" t="s">
        <v>2019</v>
      </c>
      <c r="AC3395" t="s">
        <v>659</v>
      </c>
      <c r="AD3395" t="s">
        <v>2019</v>
      </c>
      <c r="AE3395" t="s">
        <v>712</v>
      </c>
      <c r="AF3395" t="s">
        <v>524</v>
      </c>
      <c r="AG3395" t="s">
        <v>659</v>
      </c>
      <c r="AH3395" t="s">
        <v>2019</v>
      </c>
      <c r="AI3395" t="s">
        <v>659</v>
      </c>
      <c r="AJ3395" t="s">
        <v>2019</v>
      </c>
      <c r="AK3395" t="s">
        <v>659</v>
      </c>
      <c r="AL3395" t="s">
        <v>2019</v>
      </c>
      <c r="AM3395" t="s">
        <v>712</v>
      </c>
      <c r="AN3395" t="s">
        <v>524</v>
      </c>
      <c r="AO3395" t="s">
        <v>712</v>
      </c>
      <c r="AP3395" t="s">
        <v>524</v>
      </c>
      <c r="AQ3395" t="s">
        <v>659</v>
      </c>
      <c r="AR3395" t="s">
        <v>2019</v>
      </c>
      <c r="AS3395" t="s">
        <v>659</v>
      </c>
      <c r="AT3395" t="s">
        <v>2019</v>
      </c>
      <c r="AU3395" t="s">
        <v>712</v>
      </c>
      <c r="AV3395" t="s">
        <v>524</v>
      </c>
      <c r="AW3395">
        <v>1</v>
      </c>
      <c r="AX3395" t="s">
        <v>659</v>
      </c>
      <c r="AY3395" t="s">
        <v>1246</v>
      </c>
      <c r="AZ3395" t="s">
        <v>1246</v>
      </c>
      <c r="BA3395" t="s">
        <v>1246</v>
      </c>
      <c r="BB3395" t="s">
        <v>1248</v>
      </c>
      <c r="BE3395" t="s">
        <v>659</v>
      </c>
      <c r="BG3395" t="s">
        <v>1254</v>
      </c>
      <c r="BH3395" t="s">
        <v>1257</v>
      </c>
      <c r="BI3395" t="s">
        <v>1259</v>
      </c>
      <c r="BJ3395" t="s">
        <v>1266</v>
      </c>
      <c r="BM3395" t="s">
        <v>68</v>
      </c>
    </row>
    <row r="3396" spans="2:65" x14ac:dyDescent="0.3">
      <c r="B3396" t="s">
        <v>360</v>
      </c>
      <c r="C3396" t="s">
        <v>64</v>
      </c>
      <c r="D3396" t="s">
        <v>2040</v>
      </c>
      <c r="E3396" t="s">
        <v>2041</v>
      </c>
      <c r="F3396" t="s">
        <v>292</v>
      </c>
      <c r="G3396" t="s">
        <v>101</v>
      </c>
      <c r="H3396" t="s">
        <v>292</v>
      </c>
      <c r="K3396" s="3">
        <v>44835</v>
      </c>
      <c r="L3396">
        <v>1</v>
      </c>
      <c r="M3396" t="s">
        <v>712</v>
      </c>
      <c r="N3396" t="s">
        <v>712</v>
      </c>
      <c r="O3396" t="s">
        <v>1242</v>
      </c>
      <c r="P3396" cm="1">
        <f t="array" ref="P3396">_xlfn.SWITCH(O3396,"Excellent",5,"Above Average", 4,"Average",3,"Below Average",2,"Extremely Poor",1)</f>
        <v>3</v>
      </c>
      <c r="Q3396" t="s">
        <v>712</v>
      </c>
      <c r="R3396" t="s">
        <v>712</v>
      </c>
      <c r="S3396" t="s">
        <v>712</v>
      </c>
      <c r="T3396" t="s">
        <v>1242</v>
      </c>
      <c r="U3396" t="s">
        <v>712</v>
      </c>
      <c r="V3396" t="s">
        <v>1242</v>
      </c>
      <c r="W3396" t="s">
        <v>659</v>
      </c>
      <c r="X3396" t="s">
        <v>2019</v>
      </c>
      <c r="Y3396" t="s">
        <v>659</v>
      </c>
      <c r="Z3396" t="s">
        <v>2019</v>
      </c>
      <c r="AA3396" t="s">
        <v>659</v>
      </c>
      <c r="AB3396" t="s">
        <v>2019</v>
      </c>
      <c r="AC3396" t="s">
        <v>659</v>
      </c>
      <c r="AD3396" t="s">
        <v>2019</v>
      </c>
      <c r="AE3396" t="s">
        <v>659</v>
      </c>
      <c r="AF3396" t="s">
        <v>2019</v>
      </c>
      <c r="AG3396" t="s">
        <v>659</v>
      </c>
      <c r="AH3396" t="s">
        <v>2019</v>
      </c>
      <c r="AI3396" t="s">
        <v>659</v>
      </c>
      <c r="AJ3396" t="s">
        <v>2019</v>
      </c>
      <c r="AK3396" t="s">
        <v>659</v>
      </c>
      <c r="AL3396" t="s">
        <v>2019</v>
      </c>
      <c r="AM3396" t="s">
        <v>712</v>
      </c>
      <c r="AN3396" t="s">
        <v>1242</v>
      </c>
      <c r="AO3396" t="s">
        <v>712</v>
      </c>
      <c r="AP3396" t="s">
        <v>1244</v>
      </c>
      <c r="AQ3396" t="s">
        <v>659</v>
      </c>
      <c r="AR3396" t="s">
        <v>2019</v>
      </c>
      <c r="AS3396" t="s">
        <v>659</v>
      </c>
      <c r="AT3396" t="s">
        <v>2019</v>
      </c>
      <c r="AU3396" t="s">
        <v>659</v>
      </c>
      <c r="AV3396" t="s">
        <v>2019</v>
      </c>
      <c r="AW3396">
        <v>1</v>
      </c>
      <c r="AX3396" t="s">
        <v>659</v>
      </c>
      <c r="AY3396" t="s">
        <v>3291</v>
      </c>
      <c r="AZ3396" t="s">
        <v>3291</v>
      </c>
      <c r="BA3396" t="s">
        <v>119</v>
      </c>
      <c r="BB3396" t="s">
        <v>1250</v>
      </c>
      <c r="BE3396" t="s">
        <v>712</v>
      </c>
      <c r="BG3396" t="s">
        <v>1254</v>
      </c>
      <c r="BH3396" t="s">
        <v>1257</v>
      </c>
      <c r="BI3396" t="s">
        <v>1259</v>
      </c>
      <c r="BJ3396" t="s">
        <v>1266</v>
      </c>
      <c r="BM3396" t="s">
        <v>68</v>
      </c>
    </row>
    <row r="3397" spans="2:65" x14ac:dyDescent="0.3">
      <c r="B3397" t="s">
        <v>422</v>
      </c>
      <c r="C3397" t="s">
        <v>64</v>
      </c>
      <c r="D3397" t="s">
        <v>2042</v>
      </c>
      <c r="E3397" t="s">
        <v>852</v>
      </c>
      <c r="F3397" t="s">
        <v>1047</v>
      </c>
      <c r="G3397" t="s">
        <v>101</v>
      </c>
      <c r="H3397" t="s">
        <v>2043</v>
      </c>
      <c r="K3397" s="3">
        <v>44835</v>
      </c>
      <c r="L3397">
        <v>2</v>
      </c>
      <c r="M3397" t="s">
        <v>659</v>
      </c>
      <c r="N3397" t="s">
        <v>2019</v>
      </c>
      <c r="O3397" t="s">
        <v>524</v>
      </c>
      <c r="P3397" cm="1">
        <f t="array" ref="P3397">_xlfn.SWITCH(O3397,"Excellent",5,"Above Average", 4,"Average",3,"Below Average",2,"Extremely Poor",1)</f>
        <v>5</v>
      </c>
      <c r="Q3397" t="s">
        <v>712</v>
      </c>
      <c r="R3397" t="s">
        <v>712</v>
      </c>
      <c r="S3397" t="s">
        <v>712</v>
      </c>
      <c r="T3397" t="s">
        <v>524</v>
      </c>
      <c r="U3397" t="s">
        <v>712</v>
      </c>
      <c r="V3397" t="s">
        <v>524</v>
      </c>
      <c r="W3397" t="s">
        <v>659</v>
      </c>
      <c r="X3397" t="s">
        <v>2019</v>
      </c>
      <c r="Y3397" t="s">
        <v>712</v>
      </c>
      <c r="Z3397" t="s">
        <v>524</v>
      </c>
      <c r="AA3397" t="s">
        <v>712</v>
      </c>
      <c r="AB3397" t="s">
        <v>524</v>
      </c>
      <c r="AC3397" t="s">
        <v>712</v>
      </c>
      <c r="AD3397" t="s">
        <v>1244</v>
      </c>
      <c r="AE3397" t="s">
        <v>712</v>
      </c>
      <c r="AF3397" t="s">
        <v>1244</v>
      </c>
      <c r="AG3397" t="s">
        <v>712</v>
      </c>
      <c r="AH3397" t="s">
        <v>1244</v>
      </c>
      <c r="AI3397" t="s">
        <v>712</v>
      </c>
      <c r="AJ3397" t="s">
        <v>1244</v>
      </c>
      <c r="AK3397" t="s">
        <v>712</v>
      </c>
      <c r="AL3397" t="s">
        <v>524</v>
      </c>
      <c r="AM3397" t="s">
        <v>712</v>
      </c>
      <c r="AN3397" t="s">
        <v>524</v>
      </c>
      <c r="AO3397" t="s">
        <v>712</v>
      </c>
      <c r="AP3397" t="s">
        <v>1244</v>
      </c>
      <c r="AQ3397" t="s">
        <v>712</v>
      </c>
      <c r="AR3397" t="s">
        <v>524</v>
      </c>
      <c r="AS3397" t="s">
        <v>712</v>
      </c>
      <c r="AT3397" t="s">
        <v>1244</v>
      </c>
      <c r="AU3397" t="s">
        <v>712</v>
      </c>
      <c r="AV3397" t="s">
        <v>1244</v>
      </c>
      <c r="AW3397">
        <v>1</v>
      </c>
      <c r="AX3397" t="s">
        <v>712</v>
      </c>
      <c r="AY3397" t="s">
        <v>1246</v>
      </c>
      <c r="AZ3397" t="s">
        <v>1246</v>
      </c>
      <c r="BA3397" t="s">
        <v>1246</v>
      </c>
      <c r="BB3397" t="s">
        <v>1248</v>
      </c>
      <c r="BE3397" t="s">
        <v>659</v>
      </c>
      <c r="BG3397" t="s">
        <v>1253</v>
      </c>
      <c r="BH3397" t="s">
        <v>1257</v>
      </c>
      <c r="BI3397" t="s">
        <v>1259</v>
      </c>
      <c r="BJ3397" t="s">
        <v>1266</v>
      </c>
      <c r="BM3397" t="s">
        <v>68</v>
      </c>
    </row>
    <row r="3398" spans="2:65" x14ac:dyDescent="0.3">
      <c r="B3398" t="s">
        <v>1006</v>
      </c>
      <c r="C3398" t="s">
        <v>64</v>
      </c>
      <c r="D3398" t="s">
        <v>2044</v>
      </c>
      <c r="E3398" t="s">
        <v>1061</v>
      </c>
      <c r="F3398" t="s">
        <v>718</v>
      </c>
      <c r="G3398" t="s">
        <v>76</v>
      </c>
      <c r="H3398" t="s">
        <v>718</v>
      </c>
      <c r="K3398" s="3">
        <v>44835</v>
      </c>
      <c r="L3398">
        <v>1</v>
      </c>
      <c r="M3398" t="s">
        <v>712</v>
      </c>
      <c r="N3398" t="s">
        <v>659</v>
      </c>
      <c r="O3398" t="s">
        <v>524</v>
      </c>
      <c r="P3398" cm="1">
        <f t="array" ref="P3398">_xlfn.SWITCH(O3398,"Excellent",5,"Above Average", 4,"Average",3,"Below Average",2,"Extremely Poor",1)</f>
        <v>5</v>
      </c>
      <c r="Q3398" t="s">
        <v>712</v>
      </c>
      <c r="R3398" t="s">
        <v>712</v>
      </c>
      <c r="S3398" t="s">
        <v>712</v>
      </c>
      <c r="T3398" t="s">
        <v>524</v>
      </c>
      <c r="U3398" t="s">
        <v>659</v>
      </c>
      <c r="V3398" t="s">
        <v>2019</v>
      </c>
      <c r="W3398" t="s">
        <v>659</v>
      </c>
      <c r="X3398" t="s">
        <v>2019</v>
      </c>
      <c r="Y3398" t="s">
        <v>659</v>
      </c>
      <c r="Z3398" t="s">
        <v>2019</v>
      </c>
      <c r="AA3398" t="s">
        <v>659</v>
      </c>
      <c r="AB3398" t="s">
        <v>2019</v>
      </c>
      <c r="AC3398" t="s">
        <v>659</v>
      </c>
      <c r="AD3398" t="s">
        <v>2019</v>
      </c>
      <c r="AE3398" t="s">
        <v>659</v>
      </c>
      <c r="AF3398" t="s">
        <v>2019</v>
      </c>
      <c r="AG3398" t="s">
        <v>659</v>
      </c>
      <c r="AH3398" t="s">
        <v>2019</v>
      </c>
      <c r="AI3398" t="s">
        <v>659</v>
      </c>
      <c r="AJ3398" t="s">
        <v>2019</v>
      </c>
      <c r="AK3398" t="s">
        <v>712</v>
      </c>
      <c r="AL3398" t="s">
        <v>524</v>
      </c>
      <c r="AM3398" t="s">
        <v>712</v>
      </c>
      <c r="AN3398" t="s">
        <v>524</v>
      </c>
      <c r="AO3398" t="s">
        <v>659</v>
      </c>
      <c r="AP3398" t="s">
        <v>2019</v>
      </c>
      <c r="AQ3398" t="s">
        <v>659</v>
      </c>
      <c r="AR3398" t="s">
        <v>2019</v>
      </c>
      <c r="AS3398" t="s">
        <v>659</v>
      </c>
      <c r="AT3398" t="s">
        <v>2019</v>
      </c>
      <c r="AU3398" t="s">
        <v>659</v>
      </c>
      <c r="AV3398" t="s">
        <v>2019</v>
      </c>
      <c r="AW3398" t="s">
        <v>1245</v>
      </c>
      <c r="AX3398" t="s">
        <v>712</v>
      </c>
      <c r="AY3398" t="s">
        <v>1246</v>
      </c>
      <c r="AZ3398" t="s">
        <v>1246</v>
      </c>
      <c r="BA3398" t="s">
        <v>1246</v>
      </c>
      <c r="BB3398" t="s">
        <v>1248</v>
      </c>
      <c r="BE3398" t="s">
        <v>659</v>
      </c>
      <c r="BG3398" t="s">
        <v>1252</v>
      </c>
      <c r="BH3398" t="s">
        <v>1257</v>
      </c>
      <c r="BI3398" t="s">
        <v>1259</v>
      </c>
      <c r="BJ3398" t="s">
        <v>1267</v>
      </c>
      <c r="BM3398" t="s">
        <v>68</v>
      </c>
    </row>
    <row r="3399" spans="2:65" x14ac:dyDescent="0.3">
      <c r="B3399" t="s">
        <v>464</v>
      </c>
      <c r="C3399" t="s">
        <v>64</v>
      </c>
      <c r="D3399" t="s">
        <v>2045</v>
      </c>
      <c r="E3399" t="s">
        <v>256</v>
      </c>
      <c r="F3399" t="s">
        <v>2046</v>
      </c>
      <c r="G3399" t="s">
        <v>689</v>
      </c>
      <c r="H3399" t="s">
        <v>2046</v>
      </c>
      <c r="K3399" s="3">
        <v>44835</v>
      </c>
      <c r="L3399">
        <v>1</v>
      </c>
      <c r="M3399" t="s">
        <v>712</v>
      </c>
      <c r="N3399" t="s">
        <v>712</v>
      </c>
      <c r="O3399" t="s">
        <v>1241</v>
      </c>
      <c r="P3399" cm="1">
        <f t="array" ref="P3399">_xlfn.SWITCH(O3399,"Excellent",5,"Above Average", 4,"Average",3,"Below Average",2,"Extremely Poor",1)</f>
        <v>2</v>
      </c>
      <c r="Q3399" t="s">
        <v>712</v>
      </c>
      <c r="R3399" t="s">
        <v>712</v>
      </c>
      <c r="S3399" t="s">
        <v>712</v>
      </c>
      <c r="T3399" t="s">
        <v>1242</v>
      </c>
      <c r="U3399" t="s">
        <v>659</v>
      </c>
      <c r="V3399" t="s">
        <v>2019</v>
      </c>
      <c r="W3399" t="s">
        <v>659</v>
      </c>
      <c r="X3399" t="s">
        <v>2019</v>
      </c>
      <c r="Y3399" t="s">
        <v>659</v>
      </c>
      <c r="Z3399" t="s">
        <v>2019</v>
      </c>
      <c r="AA3399" t="s">
        <v>712</v>
      </c>
      <c r="AB3399" t="s">
        <v>1244</v>
      </c>
      <c r="AC3399" t="s">
        <v>712</v>
      </c>
      <c r="AD3399" t="s">
        <v>1241</v>
      </c>
      <c r="AE3399" t="s">
        <v>712</v>
      </c>
      <c r="AF3399" t="s">
        <v>1242</v>
      </c>
      <c r="AG3399" t="s">
        <v>659</v>
      </c>
      <c r="AH3399" t="s">
        <v>2019</v>
      </c>
      <c r="AI3399" t="s">
        <v>659</v>
      </c>
      <c r="AJ3399" t="s">
        <v>2019</v>
      </c>
      <c r="AK3399" t="s">
        <v>712</v>
      </c>
      <c r="AL3399" t="s">
        <v>1241</v>
      </c>
      <c r="AM3399" t="s">
        <v>712</v>
      </c>
      <c r="AN3399" t="s">
        <v>1240</v>
      </c>
      <c r="AO3399" t="s">
        <v>659</v>
      </c>
      <c r="AP3399" t="s">
        <v>2019</v>
      </c>
      <c r="AQ3399" t="s">
        <v>712</v>
      </c>
      <c r="AR3399" t="s">
        <v>1242</v>
      </c>
      <c r="AS3399" t="s">
        <v>712</v>
      </c>
      <c r="AT3399" t="s">
        <v>1244</v>
      </c>
      <c r="AU3399" t="s">
        <v>659</v>
      </c>
      <c r="AV3399" t="s">
        <v>2019</v>
      </c>
      <c r="AW3399">
        <v>1</v>
      </c>
      <c r="AX3399" t="s">
        <v>659</v>
      </c>
      <c r="AY3399" t="s">
        <v>119</v>
      </c>
      <c r="AZ3399" t="s">
        <v>119</v>
      </c>
      <c r="BA3399" t="s">
        <v>3291</v>
      </c>
      <c r="BB3399" t="s">
        <v>1249</v>
      </c>
      <c r="BE3399" t="s">
        <v>712</v>
      </c>
      <c r="BG3399" t="s">
        <v>1254</v>
      </c>
      <c r="BH3399" t="s">
        <v>1258</v>
      </c>
      <c r="BI3399" t="s">
        <v>1259</v>
      </c>
      <c r="BJ3399" t="s">
        <v>1267</v>
      </c>
      <c r="BM3399" t="s">
        <v>68</v>
      </c>
    </row>
    <row r="3400" spans="2:65" x14ac:dyDescent="0.3">
      <c r="B3400" t="s">
        <v>352</v>
      </c>
      <c r="C3400" t="s">
        <v>64</v>
      </c>
      <c r="D3400" t="s">
        <v>2047</v>
      </c>
      <c r="E3400" t="s">
        <v>2048</v>
      </c>
      <c r="F3400" t="s">
        <v>2049</v>
      </c>
      <c r="G3400" t="s">
        <v>174</v>
      </c>
      <c r="H3400" t="s">
        <v>2049</v>
      </c>
      <c r="K3400" s="3">
        <v>44835</v>
      </c>
      <c r="L3400">
        <v>1</v>
      </c>
      <c r="M3400" t="s">
        <v>712</v>
      </c>
      <c r="N3400" t="s">
        <v>712</v>
      </c>
      <c r="O3400" t="s">
        <v>2640</v>
      </c>
      <c r="P3400" cm="1">
        <f t="array" ref="P3400">_xlfn.SWITCH(O3400,"Excellent",5,"Above Average", 4,"Average",3,"Below Average",2,"Extremely Poor",1)</f>
        <v>4</v>
      </c>
      <c r="Q3400" t="s">
        <v>712</v>
      </c>
      <c r="R3400" t="s">
        <v>712</v>
      </c>
      <c r="S3400" t="s">
        <v>712</v>
      </c>
      <c r="T3400" t="s">
        <v>1242</v>
      </c>
      <c r="U3400" t="s">
        <v>659</v>
      </c>
      <c r="V3400" t="s">
        <v>2019</v>
      </c>
      <c r="W3400" t="s">
        <v>659</v>
      </c>
      <c r="X3400" t="s">
        <v>2019</v>
      </c>
      <c r="Y3400" t="s">
        <v>659</v>
      </c>
      <c r="Z3400" t="s">
        <v>2019</v>
      </c>
      <c r="AA3400" t="s">
        <v>659</v>
      </c>
      <c r="AB3400" t="s">
        <v>2019</v>
      </c>
      <c r="AC3400" t="s">
        <v>659</v>
      </c>
      <c r="AD3400" t="s">
        <v>2019</v>
      </c>
      <c r="AE3400" t="s">
        <v>712</v>
      </c>
      <c r="AF3400" t="s">
        <v>2640</v>
      </c>
      <c r="AG3400" t="s">
        <v>659</v>
      </c>
      <c r="AH3400" t="s">
        <v>2019</v>
      </c>
      <c r="AI3400" t="s">
        <v>659</v>
      </c>
      <c r="AJ3400" t="s">
        <v>2019</v>
      </c>
      <c r="AK3400" t="s">
        <v>659</v>
      </c>
      <c r="AL3400" t="s">
        <v>2019</v>
      </c>
      <c r="AM3400" t="s">
        <v>712</v>
      </c>
      <c r="AN3400" t="s">
        <v>1242</v>
      </c>
      <c r="AO3400" t="s">
        <v>659</v>
      </c>
      <c r="AP3400" t="s">
        <v>2019</v>
      </c>
      <c r="AQ3400" t="s">
        <v>659</v>
      </c>
      <c r="AR3400" t="s">
        <v>2019</v>
      </c>
      <c r="AS3400" t="s">
        <v>659</v>
      </c>
      <c r="AT3400" t="s">
        <v>2019</v>
      </c>
      <c r="AU3400" t="s">
        <v>712</v>
      </c>
      <c r="AV3400" t="s">
        <v>2640</v>
      </c>
      <c r="AW3400">
        <v>1</v>
      </c>
      <c r="AX3400" t="s">
        <v>659</v>
      </c>
      <c r="AY3400" t="s">
        <v>119</v>
      </c>
      <c r="AZ3400" t="s">
        <v>119</v>
      </c>
      <c r="BA3400" t="s">
        <v>119</v>
      </c>
      <c r="BB3400" t="s">
        <v>1248</v>
      </c>
      <c r="BE3400" t="s">
        <v>659</v>
      </c>
      <c r="BG3400" t="s">
        <v>1253</v>
      </c>
      <c r="BH3400" t="s">
        <v>1257</v>
      </c>
      <c r="BI3400" t="s">
        <v>1259</v>
      </c>
      <c r="BJ3400" t="s">
        <v>1266</v>
      </c>
      <c r="BM3400" t="s">
        <v>68</v>
      </c>
    </row>
    <row r="3401" spans="2:65" x14ac:dyDescent="0.3">
      <c r="B3401" t="s">
        <v>713</v>
      </c>
      <c r="C3401" t="s">
        <v>64</v>
      </c>
      <c r="D3401" t="s">
        <v>2028</v>
      </c>
      <c r="E3401" t="s">
        <v>2050</v>
      </c>
      <c r="F3401" t="s">
        <v>816</v>
      </c>
      <c r="G3401" t="s">
        <v>117</v>
      </c>
      <c r="H3401" t="s">
        <v>816</v>
      </c>
      <c r="K3401" s="3">
        <v>44835</v>
      </c>
      <c r="L3401">
        <v>1</v>
      </c>
      <c r="M3401" t="s">
        <v>659</v>
      </c>
      <c r="N3401" t="s">
        <v>2019</v>
      </c>
      <c r="O3401" t="s">
        <v>2640</v>
      </c>
      <c r="P3401" cm="1">
        <f t="array" ref="P3401">_xlfn.SWITCH(O3401,"Excellent",5,"Above Average", 4,"Average",3,"Below Average",2,"Extremely Poor",1)</f>
        <v>4</v>
      </c>
      <c r="Q3401" t="s">
        <v>712</v>
      </c>
      <c r="R3401" t="s">
        <v>712</v>
      </c>
      <c r="S3401" t="s">
        <v>659</v>
      </c>
      <c r="T3401" t="s">
        <v>2019</v>
      </c>
      <c r="U3401" t="s">
        <v>712</v>
      </c>
      <c r="V3401" t="s">
        <v>1242</v>
      </c>
      <c r="W3401" t="s">
        <v>659</v>
      </c>
      <c r="X3401" t="s">
        <v>2019</v>
      </c>
      <c r="Y3401" t="s">
        <v>659</v>
      </c>
      <c r="Z3401" t="s">
        <v>2019</v>
      </c>
      <c r="AA3401" t="s">
        <v>712</v>
      </c>
      <c r="AB3401" t="s">
        <v>1242</v>
      </c>
      <c r="AC3401" t="s">
        <v>659</v>
      </c>
      <c r="AD3401" t="s">
        <v>2019</v>
      </c>
      <c r="AE3401" t="s">
        <v>659</v>
      </c>
      <c r="AF3401" t="s">
        <v>2019</v>
      </c>
      <c r="AG3401" t="s">
        <v>712</v>
      </c>
      <c r="AH3401" t="s">
        <v>1242</v>
      </c>
      <c r="AI3401" t="s">
        <v>659</v>
      </c>
      <c r="AJ3401" t="s">
        <v>2019</v>
      </c>
      <c r="AK3401" t="s">
        <v>712</v>
      </c>
      <c r="AL3401" t="s">
        <v>1242</v>
      </c>
      <c r="AM3401" t="s">
        <v>712</v>
      </c>
      <c r="AN3401" t="s">
        <v>2640</v>
      </c>
      <c r="AO3401" t="s">
        <v>712</v>
      </c>
      <c r="AP3401" t="s">
        <v>2640</v>
      </c>
      <c r="AQ3401" t="s">
        <v>659</v>
      </c>
      <c r="AR3401" t="s">
        <v>2019</v>
      </c>
      <c r="AS3401" t="s">
        <v>659</v>
      </c>
      <c r="AT3401" t="s">
        <v>2019</v>
      </c>
      <c r="AU3401" t="s">
        <v>659</v>
      </c>
      <c r="AV3401" t="s">
        <v>2019</v>
      </c>
      <c r="AW3401">
        <v>2</v>
      </c>
      <c r="AX3401" t="s">
        <v>659</v>
      </c>
      <c r="AY3401" t="s">
        <v>1246</v>
      </c>
      <c r="AZ3401" t="s">
        <v>1246</v>
      </c>
      <c r="BA3401" t="s">
        <v>1246</v>
      </c>
      <c r="BB3401" t="s">
        <v>1250</v>
      </c>
      <c r="BE3401" t="s">
        <v>712</v>
      </c>
      <c r="BG3401" t="s">
        <v>1254</v>
      </c>
      <c r="BH3401" t="s">
        <v>1257</v>
      </c>
      <c r="BI3401" t="s">
        <v>1259</v>
      </c>
      <c r="BJ3401" t="s">
        <v>1266</v>
      </c>
      <c r="BM3401" t="s">
        <v>68</v>
      </c>
    </row>
    <row r="3402" spans="2:65" x14ac:dyDescent="0.3">
      <c r="B3402" t="s">
        <v>458</v>
      </c>
      <c r="C3402" t="s">
        <v>64</v>
      </c>
      <c r="D3402" t="s">
        <v>2051</v>
      </c>
      <c r="E3402" t="s">
        <v>2052</v>
      </c>
      <c r="F3402" t="s">
        <v>2053</v>
      </c>
      <c r="G3402" t="s">
        <v>773</v>
      </c>
      <c r="H3402" t="s">
        <v>2053</v>
      </c>
      <c r="K3402" s="3">
        <v>44835</v>
      </c>
      <c r="L3402">
        <v>1</v>
      </c>
      <c r="M3402" t="s">
        <v>712</v>
      </c>
      <c r="N3402" t="s">
        <v>712</v>
      </c>
      <c r="O3402" t="s">
        <v>524</v>
      </c>
      <c r="P3402" cm="1">
        <f t="array" ref="P3402">_xlfn.SWITCH(O3402,"Excellent",5,"Above Average", 4,"Average",3,"Below Average",2,"Extremely Poor",1)</f>
        <v>5</v>
      </c>
      <c r="Q3402" t="s">
        <v>712</v>
      </c>
      <c r="R3402" t="s">
        <v>712</v>
      </c>
      <c r="S3402" t="s">
        <v>659</v>
      </c>
      <c r="T3402" t="s">
        <v>2019</v>
      </c>
      <c r="U3402" t="s">
        <v>712</v>
      </c>
      <c r="V3402" t="s">
        <v>524</v>
      </c>
      <c r="W3402" t="s">
        <v>712</v>
      </c>
      <c r="X3402" t="s">
        <v>524</v>
      </c>
      <c r="Y3402" t="s">
        <v>712</v>
      </c>
      <c r="Z3402" t="s">
        <v>524</v>
      </c>
      <c r="AA3402" t="s">
        <v>712</v>
      </c>
      <c r="AB3402" t="s">
        <v>524</v>
      </c>
      <c r="AC3402" t="s">
        <v>712</v>
      </c>
      <c r="AD3402" t="s">
        <v>524</v>
      </c>
      <c r="AE3402" t="s">
        <v>712</v>
      </c>
      <c r="AF3402" t="s">
        <v>524</v>
      </c>
      <c r="AG3402" t="s">
        <v>712</v>
      </c>
      <c r="AH3402" t="s">
        <v>524</v>
      </c>
      <c r="AI3402" t="s">
        <v>712</v>
      </c>
      <c r="AJ3402" t="s">
        <v>524</v>
      </c>
      <c r="AK3402" t="s">
        <v>712</v>
      </c>
      <c r="AL3402" t="s">
        <v>524</v>
      </c>
      <c r="AM3402" t="s">
        <v>712</v>
      </c>
      <c r="AN3402" t="s">
        <v>524</v>
      </c>
      <c r="AO3402" t="s">
        <v>712</v>
      </c>
      <c r="AP3402" t="s">
        <v>524</v>
      </c>
      <c r="AQ3402" t="s">
        <v>712</v>
      </c>
      <c r="AR3402" t="s">
        <v>524</v>
      </c>
      <c r="AS3402" t="s">
        <v>712</v>
      </c>
      <c r="AT3402" t="s">
        <v>524</v>
      </c>
      <c r="AU3402" t="s">
        <v>712</v>
      </c>
      <c r="AV3402" t="s">
        <v>524</v>
      </c>
      <c r="AW3402" t="s">
        <v>1245</v>
      </c>
      <c r="AX3402" t="s">
        <v>659</v>
      </c>
      <c r="AY3402" t="s">
        <v>1246</v>
      </c>
      <c r="AZ3402" t="s">
        <v>119</v>
      </c>
      <c r="BA3402" t="s">
        <v>1246</v>
      </c>
      <c r="BB3402" t="s">
        <v>1248</v>
      </c>
      <c r="BE3402" t="s">
        <v>659</v>
      </c>
      <c r="BG3402" t="s">
        <v>1256</v>
      </c>
      <c r="BH3402" t="s">
        <v>1258</v>
      </c>
      <c r="BI3402" t="s">
        <v>1259</v>
      </c>
      <c r="BJ3402" t="s">
        <v>1266</v>
      </c>
      <c r="BM3402" t="s">
        <v>68</v>
      </c>
    </row>
    <row r="3403" spans="2:65" x14ac:dyDescent="0.3">
      <c r="B3403" t="s">
        <v>280</v>
      </c>
      <c r="C3403" t="s">
        <v>64</v>
      </c>
      <c r="D3403" t="s">
        <v>2054</v>
      </c>
      <c r="E3403" t="s">
        <v>1382</v>
      </c>
      <c r="F3403" t="s">
        <v>2055</v>
      </c>
      <c r="G3403" t="s">
        <v>536</v>
      </c>
      <c r="H3403" t="s">
        <v>1766</v>
      </c>
      <c r="K3403" s="3">
        <v>44835</v>
      </c>
      <c r="L3403">
        <v>1</v>
      </c>
      <c r="M3403" t="s">
        <v>712</v>
      </c>
      <c r="N3403" t="s">
        <v>712</v>
      </c>
      <c r="O3403" t="s">
        <v>524</v>
      </c>
      <c r="P3403" cm="1">
        <f t="array" ref="P3403">_xlfn.SWITCH(O3403,"Excellent",5,"Above Average", 4,"Average",3,"Below Average",2,"Extremely Poor",1)</f>
        <v>5</v>
      </c>
      <c r="Q3403" t="s">
        <v>712</v>
      </c>
      <c r="R3403" t="s">
        <v>712</v>
      </c>
      <c r="S3403" t="s">
        <v>712</v>
      </c>
      <c r="T3403" t="s">
        <v>524</v>
      </c>
      <c r="U3403" t="s">
        <v>659</v>
      </c>
      <c r="V3403" t="s">
        <v>2019</v>
      </c>
      <c r="W3403" t="s">
        <v>659</v>
      </c>
      <c r="X3403" t="s">
        <v>2019</v>
      </c>
      <c r="Y3403" t="s">
        <v>712</v>
      </c>
      <c r="Z3403" t="s">
        <v>524</v>
      </c>
      <c r="AA3403" t="s">
        <v>712</v>
      </c>
      <c r="AB3403" t="s">
        <v>524</v>
      </c>
      <c r="AC3403" t="s">
        <v>712</v>
      </c>
      <c r="AD3403" t="s">
        <v>524</v>
      </c>
      <c r="AE3403" t="s">
        <v>659</v>
      </c>
      <c r="AF3403" t="s">
        <v>2019</v>
      </c>
      <c r="AG3403" t="s">
        <v>659</v>
      </c>
      <c r="AH3403" t="s">
        <v>2019</v>
      </c>
      <c r="AI3403" t="s">
        <v>659</v>
      </c>
      <c r="AJ3403" t="s">
        <v>2019</v>
      </c>
      <c r="AK3403" t="s">
        <v>659</v>
      </c>
      <c r="AL3403" t="s">
        <v>2019</v>
      </c>
      <c r="AM3403" t="s">
        <v>712</v>
      </c>
      <c r="AN3403" t="s">
        <v>524</v>
      </c>
      <c r="AO3403" t="s">
        <v>712</v>
      </c>
      <c r="AP3403" t="s">
        <v>524</v>
      </c>
      <c r="AQ3403" t="s">
        <v>712</v>
      </c>
      <c r="AR3403" t="s">
        <v>524</v>
      </c>
      <c r="AS3403" t="s">
        <v>659</v>
      </c>
      <c r="AT3403" t="s">
        <v>2019</v>
      </c>
      <c r="AU3403" t="s">
        <v>659</v>
      </c>
      <c r="AV3403" t="s">
        <v>2019</v>
      </c>
      <c r="AW3403">
        <v>1</v>
      </c>
      <c r="AX3403" t="s">
        <v>712</v>
      </c>
      <c r="AY3403" t="s">
        <v>1246</v>
      </c>
      <c r="AZ3403" t="s">
        <v>1246</v>
      </c>
      <c r="BA3403" t="s">
        <v>1246</v>
      </c>
      <c r="BB3403" t="s">
        <v>1248</v>
      </c>
      <c r="BE3403" t="s">
        <v>659</v>
      </c>
      <c r="BG3403" t="s">
        <v>1254</v>
      </c>
      <c r="BH3403" t="s">
        <v>1257</v>
      </c>
      <c r="BI3403" t="s">
        <v>1259</v>
      </c>
      <c r="BJ3403" t="s">
        <v>1266</v>
      </c>
      <c r="BM3403" t="s">
        <v>68</v>
      </c>
    </row>
    <row r="3404" spans="2:65" x14ac:dyDescent="0.3">
      <c r="B3404" t="s">
        <v>283</v>
      </c>
      <c r="C3404" t="s">
        <v>64</v>
      </c>
      <c r="D3404" t="s">
        <v>2056</v>
      </c>
      <c r="E3404" t="s">
        <v>1592</v>
      </c>
      <c r="F3404" t="s">
        <v>945</v>
      </c>
      <c r="G3404" t="s">
        <v>89</v>
      </c>
      <c r="H3404" t="s">
        <v>945</v>
      </c>
      <c r="K3404" s="3">
        <v>44835</v>
      </c>
      <c r="L3404" t="s">
        <v>1239</v>
      </c>
      <c r="M3404" t="s">
        <v>712</v>
      </c>
      <c r="N3404" t="s">
        <v>659</v>
      </c>
      <c r="O3404" t="s">
        <v>1242</v>
      </c>
      <c r="P3404" cm="1">
        <f t="array" ref="P3404">_xlfn.SWITCH(O3404,"Excellent",5,"Above Average", 4,"Average",3,"Below Average",2,"Extremely Poor",1)</f>
        <v>3</v>
      </c>
      <c r="Q3404" t="s">
        <v>712</v>
      </c>
      <c r="R3404" t="s">
        <v>659</v>
      </c>
      <c r="S3404" t="s">
        <v>659</v>
      </c>
      <c r="T3404" t="s">
        <v>2019</v>
      </c>
      <c r="U3404" t="s">
        <v>659</v>
      </c>
      <c r="V3404" t="s">
        <v>2019</v>
      </c>
      <c r="W3404" t="s">
        <v>659</v>
      </c>
      <c r="X3404" t="s">
        <v>2019</v>
      </c>
      <c r="Y3404" t="s">
        <v>659</v>
      </c>
      <c r="Z3404" t="s">
        <v>2019</v>
      </c>
      <c r="AA3404" t="s">
        <v>659</v>
      </c>
      <c r="AB3404" t="s">
        <v>2019</v>
      </c>
      <c r="AC3404" t="s">
        <v>712</v>
      </c>
      <c r="AD3404" t="s">
        <v>1242</v>
      </c>
      <c r="AE3404" t="s">
        <v>712</v>
      </c>
      <c r="AF3404" t="s">
        <v>1240</v>
      </c>
      <c r="AG3404" t="s">
        <v>659</v>
      </c>
      <c r="AH3404" t="s">
        <v>2019</v>
      </c>
      <c r="AI3404" t="s">
        <v>712</v>
      </c>
      <c r="AJ3404" t="s">
        <v>1244</v>
      </c>
      <c r="AK3404" t="s">
        <v>712</v>
      </c>
      <c r="AL3404" t="s">
        <v>2643</v>
      </c>
      <c r="AM3404" t="s">
        <v>712</v>
      </c>
      <c r="AN3404" t="s">
        <v>1244</v>
      </c>
      <c r="AO3404" t="s">
        <v>659</v>
      </c>
      <c r="AP3404" t="s">
        <v>2019</v>
      </c>
      <c r="AQ3404" t="s">
        <v>659</v>
      </c>
      <c r="AR3404" t="s">
        <v>2019</v>
      </c>
      <c r="AS3404" t="s">
        <v>659</v>
      </c>
      <c r="AT3404" t="s">
        <v>2019</v>
      </c>
      <c r="AU3404" t="s">
        <v>659</v>
      </c>
      <c r="AV3404" t="s">
        <v>2019</v>
      </c>
      <c r="AW3404">
        <v>0</v>
      </c>
      <c r="AX3404" t="s">
        <v>659</v>
      </c>
      <c r="AY3404" t="s">
        <v>1246</v>
      </c>
      <c r="AZ3404" t="s">
        <v>1246</v>
      </c>
      <c r="BA3404" t="s">
        <v>3291</v>
      </c>
      <c r="BB3404" t="s">
        <v>1249</v>
      </c>
      <c r="BE3404" t="s">
        <v>712</v>
      </c>
      <c r="BG3404" t="s">
        <v>1255</v>
      </c>
      <c r="BH3404" t="s">
        <v>1256</v>
      </c>
      <c r="BI3404" t="s">
        <v>1259</v>
      </c>
      <c r="BJ3404" t="s">
        <v>1266</v>
      </c>
      <c r="BM3404" t="s">
        <v>68</v>
      </c>
    </row>
    <row r="3405" spans="2:65" x14ac:dyDescent="0.3">
      <c r="B3405" t="s">
        <v>2057</v>
      </c>
      <c r="C3405" t="s">
        <v>64</v>
      </c>
      <c r="D3405" t="s">
        <v>2058</v>
      </c>
      <c r="E3405" t="s">
        <v>813</v>
      </c>
      <c r="F3405" t="s">
        <v>258</v>
      </c>
      <c r="G3405" t="s">
        <v>113</v>
      </c>
      <c r="H3405" t="s">
        <v>258</v>
      </c>
      <c r="K3405" s="3">
        <v>44835</v>
      </c>
      <c r="L3405">
        <v>1</v>
      </c>
      <c r="M3405" t="s">
        <v>712</v>
      </c>
      <c r="N3405" t="s">
        <v>659</v>
      </c>
      <c r="O3405" t="s">
        <v>2640</v>
      </c>
      <c r="P3405" cm="1">
        <f t="array" ref="P3405">_xlfn.SWITCH(O3405,"Excellent",5,"Above Average", 4,"Average",3,"Below Average",2,"Extremely Poor",1)</f>
        <v>4</v>
      </c>
      <c r="Q3405" t="s">
        <v>712</v>
      </c>
      <c r="R3405" t="s">
        <v>712</v>
      </c>
      <c r="S3405" t="s">
        <v>712</v>
      </c>
      <c r="T3405" t="s">
        <v>2640</v>
      </c>
      <c r="U3405" t="s">
        <v>712</v>
      </c>
      <c r="V3405" t="s">
        <v>1242</v>
      </c>
      <c r="W3405" t="s">
        <v>659</v>
      </c>
      <c r="X3405" t="s">
        <v>2019</v>
      </c>
      <c r="Y3405" t="s">
        <v>659</v>
      </c>
      <c r="Z3405" t="s">
        <v>2019</v>
      </c>
      <c r="AA3405" t="s">
        <v>712</v>
      </c>
      <c r="AB3405" t="s">
        <v>1241</v>
      </c>
      <c r="AC3405" t="s">
        <v>712</v>
      </c>
      <c r="AD3405" t="s">
        <v>1242</v>
      </c>
      <c r="AE3405" t="s">
        <v>712</v>
      </c>
      <c r="AF3405" t="s">
        <v>1242</v>
      </c>
      <c r="AG3405" t="s">
        <v>659</v>
      </c>
      <c r="AH3405" t="s">
        <v>2019</v>
      </c>
      <c r="AI3405" t="s">
        <v>659</v>
      </c>
      <c r="AJ3405" t="s">
        <v>2019</v>
      </c>
      <c r="AK3405" t="s">
        <v>712</v>
      </c>
      <c r="AL3405" t="s">
        <v>1242</v>
      </c>
      <c r="AM3405" t="s">
        <v>659</v>
      </c>
      <c r="AN3405" t="s">
        <v>2019</v>
      </c>
      <c r="AO3405" t="s">
        <v>659</v>
      </c>
      <c r="AP3405" t="s">
        <v>2019</v>
      </c>
      <c r="AQ3405" t="s">
        <v>659</v>
      </c>
      <c r="AR3405" t="s">
        <v>2019</v>
      </c>
      <c r="AS3405" t="s">
        <v>659</v>
      </c>
      <c r="AT3405" t="s">
        <v>2019</v>
      </c>
      <c r="AU3405" t="s">
        <v>659</v>
      </c>
      <c r="AV3405" t="s">
        <v>2019</v>
      </c>
      <c r="AW3405">
        <v>1</v>
      </c>
      <c r="AX3405" t="s">
        <v>712</v>
      </c>
      <c r="AY3405" t="s">
        <v>3291</v>
      </c>
      <c r="AZ3405" t="s">
        <v>3291</v>
      </c>
      <c r="BA3405" t="s">
        <v>3291</v>
      </c>
      <c r="BB3405" t="s">
        <v>1251</v>
      </c>
      <c r="BE3405" t="s">
        <v>659</v>
      </c>
      <c r="BG3405" t="s">
        <v>1253</v>
      </c>
      <c r="BH3405" t="s">
        <v>1256</v>
      </c>
      <c r="BI3405" t="s">
        <v>1259</v>
      </c>
      <c r="BJ3405" t="s">
        <v>1266</v>
      </c>
      <c r="BM3405" t="s">
        <v>68</v>
      </c>
    </row>
    <row r="3406" spans="2:65" x14ac:dyDescent="0.3">
      <c r="B3406" t="s">
        <v>520</v>
      </c>
      <c r="C3406" t="s">
        <v>64</v>
      </c>
      <c r="D3406" t="s">
        <v>2059</v>
      </c>
      <c r="E3406" t="s">
        <v>1130</v>
      </c>
      <c r="F3406" t="s">
        <v>875</v>
      </c>
      <c r="G3406" t="s">
        <v>76</v>
      </c>
      <c r="H3406" t="s">
        <v>875</v>
      </c>
      <c r="K3406" s="3">
        <v>44835</v>
      </c>
      <c r="L3406">
        <v>3</v>
      </c>
      <c r="M3406" t="s">
        <v>712</v>
      </c>
      <c r="N3406" t="s">
        <v>659</v>
      </c>
      <c r="O3406" t="s">
        <v>524</v>
      </c>
      <c r="P3406" cm="1">
        <f t="array" ref="P3406">_xlfn.SWITCH(O3406,"Excellent",5,"Above Average", 4,"Average",3,"Below Average",2,"Extremely Poor",1)</f>
        <v>5</v>
      </c>
      <c r="Q3406" t="s">
        <v>712</v>
      </c>
      <c r="R3406" t="s">
        <v>712</v>
      </c>
      <c r="S3406" t="s">
        <v>712</v>
      </c>
      <c r="T3406" t="s">
        <v>524</v>
      </c>
      <c r="U3406" t="s">
        <v>712</v>
      </c>
      <c r="V3406" t="s">
        <v>524</v>
      </c>
      <c r="W3406" t="s">
        <v>712</v>
      </c>
      <c r="X3406" t="s">
        <v>524</v>
      </c>
      <c r="Y3406" t="s">
        <v>712</v>
      </c>
      <c r="Z3406" t="s">
        <v>524</v>
      </c>
      <c r="AA3406" t="s">
        <v>659</v>
      </c>
      <c r="AB3406" t="s">
        <v>2019</v>
      </c>
      <c r="AC3406" t="s">
        <v>659</v>
      </c>
      <c r="AD3406" t="s">
        <v>2019</v>
      </c>
      <c r="AE3406" t="s">
        <v>712</v>
      </c>
      <c r="AF3406" t="s">
        <v>524</v>
      </c>
      <c r="AG3406" t="s">
        <v>712</v>
      </c>
      <c r="AH3406" t="s">
        <v>1244</v>
      </c>
      <c r="AI3406" t="s">
        <v>659</v>
      </c>
      <c r="AJ3406" t="s">
        <v>2019</v>
      </c>
      <c r="AK3406" t="s">
        <v>712</v>
      </c>
      <c r="AL3406" t="s">
        <v>524</v>
      </c>
      <c r="AM3406" t="s">
        <v>712</v>
      </c>
      <c r="AN3406" t="s">
        <v>524</v>
      </c>
      <c r="AO3406" t="s">
        <v>712</v>
      </c>
      <c r="AP3406" t="s">
        <v>524</v>
      </c>
      <c r="AQ3406" t="s">
        <v>712</v>
      </c>
      <c r="AR3406" t="s">
        <v>524</v>
      </c>
      <c r="AS3406" t="s">
        <v>712</v>
      </c>
      <c r="AT3406" t="s">
        <v>524</v>
      </c>
      <c r="AU3406" t="s">
        <v>712</v>
      </c>
      <c r="AV3406" t="s">
        <v>524</v>
      </c>
      <c r="AW3406" t="s">
        <v>1245</v>
      </c>
      <c r="AX3406" t="s">
        <v>712</v>
      </c>
      <c r="AY3406" t="s">
        <v>1246</v>
      </c>
      <c r="AZ3406" t="s">
        <v>1246</v>
      </c>
      <c r="BA3406" t="s">
        <v>1246</v>
      </c>
      <c r="BB3406" t="s">
        <v>1248</v>
      </c>
      <c r="BE3406" t="s">
        <v>659</v>
      </c>
      <c r="BG3406" t="s">
        <v>1255</v>
      </c>
      <c r="BH3406" t="s">
        <v>1257</v>
      </c>
      <c r="BI3406" t="s">
        <v>1259</v>
      </c>
      <c r="BJ3406" t="s">
        <v>1267</v>
      </c>
      <c r="BM3406" t="s">
        <v>68</v>
      </c>
    </row>
    <row r="3407" spans="2:65" x14ac:dyDescent="0.3">
      <c r="B3407" t="s">
        <v>63</v>
      </c>
      <c r="C3407" t="s">
        <v>64</v>
      </c>
      <c r="D3407" t="s">
        <v>2026</v>
      </c>
      <c r="E3407" t="s">
        <v>634</v>
      </c>
      <c r="F3407" t="s">
        <v>747</v>
      </c>
      <c r="G3407" t="s">
        <v>76</v>
      </c>
      <c r="H3407" t="s">
        <v>747</v>
      </c>
      <c r="K3407" s="3">
        <v>44835</v>
      </c>
      <c r="L3407">
        <v>2</v>
      </c>
      <c r="M3407" t="s">
        <v>712</v>
      </c>
      <c r="N3407" t="s">
        <v>659</v>
      </c>
      <c r="O3407" t="s">
        <v>524</v>
      </c>
      <c r="P3407" cm="1">
        <f t="array" ref="P3407">_xlfn.SWITCH(O3407,"Excellent",5,"Above Average", 4,"Average",3,"Below Average",2,"Extremely Poor",1)</f>
        <v>5</v>
      </c>
      <c r="Q3407" t="s">
        <v>712</v>
      </c>
      <c r="R3407" t="s">
        <v>712</v>
      </c>
      <c r="S3407" t="s">
        <v>712</v>
      </c>
      <c r="T3407" t="s">
        <v>524</v>
      </c>
      <c r="U3407" t="s">
        <v>712</v>
      </c>
      <c r="V3407" t="s">
        <v>524</v>
      </c>
      <c r="W3407" t="s">
        <v>712</v>
      </c>
      <c r="X3407" t="s">
        <v>524</v>
      </c>
      <c r="Y3407" t="s">
        <v>712</v>
      </c>
      <c r="Z3407" t="s">
        <v>524</v>
      </c>
      <c r="AA3407" t="s">
        <v>712</v>
      </c>
      <c r="AB3407" t="s">
        <v>524</v>
      </c>
      <c r="AC3407" t="s">
        <v>712</v>
      </c>
      <c r="AD3407" t="s">
        <v>524</v>
      </c>
      <c r="AE3407" t="s">
        <v>712</v>
      </c>
      <c r="AF3407" t="s">
        <v>524</v>
      </c>
      <c r="AG3407" t="s">
        <v>712</v>
      </c>
      <c r="AH3407" t="s">
        <v>524</v>
      </c>
      <c r="AI3407" t="s">
        <v>659</v>
      </c>
      <c r="AJ3407" t="s">
        <v>2019</v>
      </c>
      <c r="AK3407" t="s">
        <v>712</v>
      </c>
      <c r="AL3407" t="s">
        <v>524</v>
      </c>
      <c r="AM3407" t="s">
        <v>712</v>
      </c>
      <c r="AN3407" t="s">
        <v>524</v>
      </c>
      <c r="AO3407" t="s">
        <v>712</v>
      </c>
      <c r="AP3407" t="s">
        <v>524</v>
      </c>
      <c r="AQ3407" t="s">
        <v>712</v>
      </c>
      <c r="AR3407" t="s">
        <v>524</v>
      </c>
      <c r="AS3407" t="s">
        <v>712</v>
      </c>
      <c r="AT3407" t="s">
        <v>524</v>
      </c>
      <c r="AU3407" t="s">
        <v>712</v>
      </c>
      <c r="AV3407" t="s">
        <v>524</v>
      </c>
      <c r="AW3407">
        <v>2</v>
      </c>
      <c r="AX3407" t="s">
        <v>659</v>
      </c>
      <c r="AY3407" t="s">
        <v>1246</v>
      </c>
      <c r="AZ3407" t="s">
        <v>1246</v>
      </c>
      <c r="BA3407" t="s">
        <v>1246</v>
      </c>
      <c r="BB3407" t="s">
        <v>1248</v>
      </c>
      <c r="BE3407" t="s">
        <v>659</v>
      </c>
      <c r="BG3407" t="s">
        <v>1256</v>
      </c>
      <c r="BH3407" t="s">
        <v>1258</v>
      </c>
      <c r="BI3407" t="s">
        <v>1265</v>
      </c>
      <c r="BJ3407" t="s">
        <v>1266</v>
      </c>
      <c r="BM3407" t="s">
        <v>68</v>
      </c>
    </row>
    <row r="3408" spans="2:65" x14ac:dyDescent="0.3">
      <c r="B3408" t="s">
        <v>77</v>
      </c>
      <c r="C3408" t="s">
        <v>64</v>
      </c>
      <c r="D3408" t="s">
        <v>2060</v>
      </c>
      <c r="E3408" t="s">
        <v>317</v>
      </c>
      <c r="F3408" t="s">
        <v>70</v>
      </c>
      <c r="G3408" t="s">
        <v>71</v>
      </c>
      <c r="H3408" t="s">
        <v>70</v>
      </c>
      <c r="K3408" s="3">
        <v>44835</v>
      </c>
      <c r="L3408">
        <v>1</v>
      </c>
      <c r="M3408" t="s">
        <v>712</v>
      </c>
      <c r="N3408" t="s">
        <v>712</v>
      </c>
      <c r="O3408" t="s">
        <v>1242</v>
      </c>
      <c r="P3408" cm="1">
        <f t="array" ref="P3408">_xlfn.SWITCH(O3408,"Excellent",5,"Above Average", 4,"Average",3,"Below Average",2,"Extremely Poor",1)</f>
        <v>3</v>
      </c>
      <c r="Q3408" t="s">
        <v>712</v>
      </c>
      <c r="R3408" t="s">
        <v>659</v>
      </c>
      <c r="S3408" t="s">
        <v>712</v>
      </c>
      <c r="T3408" t="s">
        <v>1242</v>
      </c>
      <c r="U3408" t="s">
        <v>712</v>
      </c>
      <c r="V3408" t="s">
        <v>1241</v>
      </c>
      <c r="W3408" t="s">
        <v>659</v>
      </c>
      <c r="X3408" t="s">
        <v>2019</v>
      </c>
      <c r="Y3408" t="s">
        <v>659</v>
      </c>
      <c r="Z3408" t="s">
        <v>2019</v>
      </c>
      <c r="AA3408" t="s">
        <v>712</v>
      </c>
      <c r="AB3408" t="s">
        <v>1241</v>
      </c>
      <c r="AC3408" t="s">
        <v>712</v>
      </c>
      <c r="AD3408" t="s">
        <v>1242</v>
      </c>
      <c r="AE3408" t="s">
        <v>712</v>
      </c>
      <c r="AF3408" t="s">
        <v>1241</v>
      </c>
      <c r="AG3408" t="s">
        <v>659</v>
      </c>
      <c r="AH3408" t="s">
        <v>2019</v>
      </c>
      <c r="AI3408" t="s">
        <v>659</v>
      </c>
      <c r="AJ3408" t="s">
        <v>2019</v>
      </c>
      <c r="AK3408" t="s">
        <v>712</v>
      </c>
      <c r="AL3408" t="s">
        <v>1241</v>
      </c>
      <c r="AM3408" t="s">
        <v>712</v>
      </c>
      <c r="AN3408" t="s">
        <v>1242</v>
      </c>
      <c r="AO3408" t="s">
        <v>712</v>
      </c>
      <c r="AP3408" t="s">
        <v>1242</v>
      </c>
      <c r="AQ3408" t="s">
        <v>659</v>
      </c>
      <c r="AR3408" t="s">
        <v>2019</v>
      </c>
      <c r="AS3408" t="s">
        <v>659</v>
      </c>
      <c r="AT3408" t="s">
        <v>2019</v>
      </c>
      <c r="AU3408" t="s">
        <v>659</v>
      </c>
      <c r="AV3408" t="s">
        <v>2019</v>
      </c>
      <c r="AW3408">
        <v>0</v>
      </c>
      <c r="AX3408" t="s">
        <v>712</v>
      </c>
      <c r="AY3408" t="s">
        <v>119</v>
      </c>
      <c r="AZ3408" t="s">
        <v>3291</v>
      </c>
      <c r="BA3408" t="s">
        <v>3291</v>
      </c>
      <c r="BB3408" t="s">
        <v>1250</v>
      </c>
      <c r="BE3408" t="s">
        <v>659</v>
      </c>
      <c r="BG3408" t="s">
        <v>1254</v>
      </c>
      <c r="BH3408" t="s">
        <v>1257</v>
      </c>
      <c r="BI3408" t="s">
        <v>1259</v>
      </c>
      <c r="BJ3408" t="s">
        <v>1267</v>
      </c>
      <c r="BM3408" t="s">
        <v>68</v>
      </c>
    </row>
    <row r="3409" spans="2:65" x14ac:dyDescent="0.3">
      <c r="B3409" t="s">
        <v>95</v>
      </c>
      <c r="C3409" t="s">
        <v>64</v>
      </c>
      <c r="D3409" t="s">
        <v>2061</v>
      </c>
      <c r="E3409" t="s">
        <v>1165</v>
      </c>
      <c r="F3409" t="s">
        <v>1622</v>
      </c>
      <c r="G3409" t="s">
        <v>198</v>
      </c>
      <c r="H3409" t="s">
        <v>1622</v>
      </c>
      <c r="K3409" s="3">
        <v>44835</v>
      </c>
      <c r="L3409">
        <v>2</v>
      </c>
      <c r="M3409" t="s">
        <v>659</v>
      </c>
      <c r="N3409" t="s">
        <v>2019</v>
      </c>
      <c r="O3409" t="s">
        <v>524</v>
      </c>
      <c r="P3409" cm="1">
        <f t="array" ref="P3409">_xlfn.SWITCH(O3409,"Excellent",5,"Above Average", 4,"Average",3,"Below Average",2,"Extremely Poor",1)</f>
        <v>5</v>
      </c>
      <c r="Q3409" t="s">
        <v>659</v>
      </c>
      <c r="R3409" t="s">
        <v>2019</v>
      </c>
      <c r="S3409" t="s">
        <v>712</v>
      </c>
      <c r="T3409" t="s">
        <v>1979</v>
      </c>
      <c r="U3409" t="s">
        <v>712</v>
      </c>
      <c r="V3409" t="s">
        <v>1243</v>
      </c>
      <c r="W3409" t="s">
        <v>712</v>
      </c>
      <c r="X3409" t="s">
        <v>1244</v>
      </c>
      <c r="Y3409" t="s">
        <v>712</v>
      </c>
      <c r="Z3409" t="s">
        <v>1244</v>
      </c>
      <c r="AA3409" t="s">
        <v>712</v>
      </c>
      <c r="AB3409" t="s">
        <v>1244</v>
      </c>
      <c r="AC3409" t="s">
        <v>712</v>
      </c>
      <c r="AD3409" t="s">
        <v>1244</v>
      </c>
      <c r="AE3409" t="s">
        <v>712</v>
      </c>
      <c r="AF3409" t="s">
        <v>1244</v>
      </c>
      <c r="AG3409" t="s">
        <v>712</v>
      </c>
      <c r="AH3409" t="s">
        <v>1244</v>
      </c>
      <c r="AI3409" t="s">
        <v>712</v>
      </c>
      <c r="AJ3409" t="s">
        <v>1244</v>
      </c>
      <c r="AK3409" t="s">
        <v>712</v>
      </c>
      <c r="AL3409" t="s">
        <v>1244</v>
      </c>
      <c r="AM3409" t="s">
        <v>712</v>
      </c>
      <c r="AN3409" t="s">
        <v>1244</v>
      </c>
      <c r="AO3409" t="s">
        <v>712</v>
      </c>
      <c r="AP3409" t="s">
        <v>1244</v>
      </c>
      <c r="AQ3409" t="s">
        <v>712</v>
      </c>
      <c r="AR3409" t="s">
        <v>1244</v>
      </c>
      <c r="AS3409" t="s">
        <v>712</v>
      </c>
      <c r="AT3409" t="s">
        <v>1244</v>
      </c>
      <c r="AU3409" t="s">
        <v>712</v>
      </c>
      <c r="AV3409" t="s">
        <v>1244</v>
      </c>
      <c r="AW3409">
        <v>1</v>
      </c>
      <c r="AX3409" t="s">
        <v>712</v>
      </c>
      <c r="AY3409" t="s">
        <v>1246</v>
      </c>
      <c r="AZ3409" t="s">
        <v>1246</v>
      </c>
      <c r="BA3409" t="s">
        <v>1246</v>
      </c>
      <c r="BB3409" t="s">
        <v>1248</v>
      </c>
      <c r="BE3409" t="s">
        <v>1281</v>
      </c>
      <c r="BG3409" t="s">
        <v>1281</v>
      </c>
      <c r="BH3409" t="s">
        <v>1281</v>
      </c>
      <c r="BI3409" t="s">
        <v>1281</v>
      </c>
      <c r="BJ3409" t="s">
        <v>1281</v>
      </c>
    </row>
    <row r="3410" spans="2:65" x14ac:dyDescent="0.3">
      <c r="B3410" t="s">
        <v>487</v>
      </c>
      <c r="C3410" t="s">
        <v>64</v>
      </c>
      <c r="D3410" t="s">
        <v>2062</v>
      </c>
      <c r="E3410" t="s">
        <v>580</v>
      </c>
      <c r="F3410" t="s">
        <v>663</v>
      </c>
      <c r="G3410" t="s">
        <v>89</v>
      </c>
      <c r="H3410" t="s">
        <v>907</v>
      </c>
      <c r="K3410" s="3">
        <v>44835</v>
      </c>
      <c r="L3410">
        <v>1</v>
      </c>
      <c r="M3410" t="s">
        <v>712</v>
      </c>
      <c r="N3410" t="s">
        <v>712</v>
      </c>
      <c r="O3410" t="s">
        <v>2643</v>
      </c>
      <c r="P3410" cm="1">
        <f t="array" ref="P3410">_xlfn.SWITCH(O3410,"Excellent",5,"Above Average", 4,"Average",3,"Below Average",2,"Extremely Poor",1)</f>
        <v>1</v>
      </c>
      <c r="Q3410" t="s">
        <v>659</v>
      </c>
      <c r="R3410" t="s">
        <v>2019</v>
      </c>
      <c r="S3410" t="s">
        <v>712</v>
      </c>
      <c r="T3410" t="s">
        <v>2643</v>
      </c>
      <c r="U3410" t="s">
        <v>712</v>
      </c>
      <c r="V3410" t="s">
        <v>2643</v>
      </c>
      <c r="W3410" t="s">
        <v>712</v>
      </c>
      <c r="X3410" t="s">
        <v>2643</v>
      </c>
      <c r="Y3410" t="s">
        <v>712</v>
      </c>
      <c r="Z3410" t="s">
        <v>2643</v>
      </c>
      <c r="AA3410" t="s">
        <v>712</v>
      </c>
      <c r="AB3410" t="s">
        <v>2643</v>
      </c>
      <c r="AC3410" t="s">
        <v>659</v>
      </c>
      <c r="AD3410" t="s">
        <v>2019</v>
      </c>
      <c r="AE3410" t="s">
        <v>712</v>
      </c>
      <c r="AF3410" t="s">
        <v>2643</v>
      </c>
      <c r="AG3410" t="s">
        <v>712</v>
      </c>
      <c r="AH3410" t="s">
        <v>524</v>
      </c>
      <c r="AI3410" t="s">
        <v>659</v>
      </c>
      <c r="AJ3410" t="s">
        <v>2019</v>
      </c>
      <c r="AK3410" t="s">
        <v>712</v>
      </c>
      <c r="AL3410" t="s">
        <v>2643</v>
      </c>
      <c r="AM3410" t="s">
        <v>712</v>
      </c>
      <c r="AN3410" t="s">
        <v>2643</v>
      </c>
      <c r="AO3410" t="s">
        <v>712</v>
      </c>
      <c r="AP3410" t="s">
        <v>2643</v>
      </c>
      <c r="AQ3410" t="s">
        <v>712</v>
      </c>
      <c r="AR3410" t="s">
        <v>2643</v>
      </c>
      <c r="AS3410" t="s">
        <v>712</v>
      </c>
      <c r="AT3410" t="s">
        <v>2643</v>
      </c>
      <c r="AU3410" t="s">
        <v>712</v>
      </c>
      <c r="AV3410" t="s">
        <v>2643</v>
      </c>
      <c r="AW3410">
        <v>1</v>
      </c>
      <c r="AX3410" t="s">
        <v>712</v>
      </c>
      <c r="AY3410" t="s">
        <v>3291</v>
      </c>
      <c r="AZ3410" t="s">
        <v>2644</v>
      </c>
      <c r="BA3410" t="s">
        <v>2644</v>
      </c>
      <c r="BB3410" t="s">
        <v>1249</v>
      </c>
      <c r="BE3410" t="s">
        <v>712</v>
      </c>
      <c r="BG3410" t="s">
        <v>1254</v>
      </c>
      <c r="BH3410" t="s">
        <v>1257</v>
      </c>
      <c r="BI3410" t="s">
        <v>1259</v>
      </c>
      <c r="BJ3410" t="s">
        <v>1266</v>
      </c>
      <c r="BM3410" t="s">
        <v>68</v>
      </c>
    </row>
    <row r="3411" spans="2:65" x14ac:dyDescent="0.3">
      <c r="B3411" t="s">
        <v>233</v>
      </c>
      <c r="C3411" t="s">
        <v>64</v>
      </c>
      <c r="D3411" t="s">
        <v>2063</v>
      </c>
      <c r="E3411" t="s">
        <v>1934</v>
      </c>
      <c r="F3411" t="s">
        <v>265</v>
      </c>
      <c r="G3411" t="s">
        <v>84</v>
      </c>
      <c r="H3411" t="s">
        <v>913</v>
      </c>
      <c r="K3411" s="3">
        <v>44835</v>
      </c>
      <c r="L3411">
        <v>3</v>
      </c>
      <c r="M3411" t="s">
        <v>712</v>
      </c>
      <c r="N3411" t="s">
        <v>712</v>
      </c>
      <c r="O3411" t="s">
        <v>524</v>
      </c>
      <c r="P3411" cm="1">
        <f t="array" ref="P3411">_xlfn.SWITCH(O3411,"Excellent",5,"Above Average", 4,"Average",3,"Below Average",2,"Extremely Poor",1)</f>
        <v>5</v>
      </c>
      <c r="Q3411" t="s">
        <v>712</v>
      </c>
      <c r="R3411" t="s">
        <v>712</v>
      </c>
      <c r="S3411" t="s">
        <v>712</v>
      </c>
      <c r="T3411" t="s">
        <v>524</v>
      </c>
      <c r="U3411" t="s">
        <v>712</v>
      </c>
      <c r="V3411" t="s">
        <v>524</v>
      </c>
      <c r="W3411" t="s">
        <v>712</v>
      </c>
      <c r="X3411" t="s">
        <v>524</v>
      </c>
      <c r="Y3411" t="s">
        <v>712</v>
      </c>
      <c r="Z3411" t="s">
        <v>524</v>
      </c>
      <c r="AA3411" t="s">
        <v>712</v>
      </c>
      <c r="AB3411" t="s">
        <v>524</v>
      </c>
      <c r="AC3411" t="s">
        <v>712</v>
      </c>
      <c r="AD3411" t="s">
        <v>524</v>
      </c>
      <c r="AE3411" t="s">
        <v>712</v>
      </c>
      <c r="AF3411" t="s">
        <v>524</v>
      </c>
      <c r="AG3411" t="s">
        <v>712</v>
      </c>
      <c r="AH3411" t="s">
        <v>524</v>
      </c>
      <c r="AI3411" t="s">
        <v>659</v>
      </c>
      <c r="AJ3411" t="s">
        <v>2019</v>
      </c>
      <c r="AK3411" t="s">
        <v>712</v>
      </c>
      <c r="AL3411" t="s">
        <v>524</v>
      </c>
      <c r="AM3411" t="s">
        <v>712</v>
      </c>
      <c r="AN3411" t="s">
        <v>524</v>
      </c>
      <c r="AO3411" t="s">
        <v>659</v>
      </c>
      <c r="AP3411" t="s">
        <v>2019</v>
      </c>
      <c r="AQ3411" t="s">
        <v>659</v>
      </c>
      <c r="AR3411" t="s">
        <v>2019</v>
      </c>
      <c r="AS3411" t="s">
        <v>659</v>
      </c>
      <c r="AT3411" t="s">
        <v>2019</v>
      </c>
      <c r="AU3411" t="s">
        <v>659</v>
      </c>
      <c r="AV3411" t="s">
        <v>2019</v>
      </c>
      <c r="AW3411">
        <v>0</v>
      </c>
      <c r="AX3411" t="s">
        <v>659</v>
      </c>
      <c r="AY3411" t="s">
        <v>1246</v>
      </c>
      <c r="AZ3411" t="s">
        <v>1246</v>
      </c>
      <c r="BA3411" t="s">
        <v>1246</v>
      </c>
      <c r="BB3411" t="s">
        <v>1248</v>
      </c>
      <c r="BE3411" t="s">
        <v>659</v>
      </c>
      <c r="BG3411" t="s">
        <v>1981</v>
      </c>
      <c r="BH3411" t="s">
        <v>1257</v>
      </c>
      <c r="BI3411" t="s">
        <v>1259</v>
      </c>
      <c r="BJ3411" t="s">
        <v>1266</v>
      </c>
      <c r="BM3411" t="s">
        <v>68</v>
      </c>
    </row>
    <row r="3412" spans="2:65" x14ac:dyDescent="0.3">
      <c r="B3412" t="s">
        <v>192</v>
      </c>
      <c r="C3412" t="s">
        <v>64</v>
      </c>
      <c r="D3412" t="s">
        <v>2064</v>
      </c>
      <c r="E3412" t="s">
        <v>938</v>
      </c>
      <c r="F3412" t="s">
        <v>2065</v>
      </c>
      <c r="G3412" t="s">
        <v>198</v>
      </c>
      <c r="H3412" t="s">
        <v>2065</v>
      </c>
      <c r="K3412" s="3">
        <v>44835</v>
      </c>
      <c r="L3412">
        <v>1</v>
      </c>
      <c r="M3412" t="s">
        <v>712</v>
      </c>
      <c r="N3412" t="s">
        <v>712</v>
      </c>
      <c r="O3412" t="s">
        <v>2643</v>
      </c>
      <c r="P3412" cm="1">
        <f t="array" ref="P3412">_xlfn.SWITCH(O3412,"Excellent",5,"Above Average", 4,"Average",3,"Below Average",2,"Extremely Poor",1)</f>
        <v>1</v>
      </c>
      <c r="Q3412" t="s">
        <v>659</v>
      </c>
      <c r="R3412" t="s">
        <v>2019</v>
      </c>
      <c r="S3412" t="s">
        <v>712</v>
      </c>
      <c r="T3412" t="s">
        <v>2643</v>
      </c>
      <c r="U3412" t="s">
        <v>659</v>
      </c>
      <c r="V3412" t="s">
        <v>2019</v>
      </c>
      <c r="W3412" t="s">
        <v>659</v>
      </c>
      <c r="X3412" t="s">
        <v>2019</v>
      </c>
      <c r="Y3412" t="s">
        <v>659</v>
      </c>
      <c r="Z3412" t="s">
        <v>2019</v>
      </c>
      <c r="AA3412" t="s">
        <v>659</v>
      </c>
      <c r="AB3412" t="s">
        <v>2019</v>
      </c>
      <c r="AC3412" t="s">
        <v>659</v>
      </c>
      <c r="AD3412" t="s">
        <v>2019</v>
      </c>
      <c r="AE3412" t="s">
        <v>659</v>
      </c>
      <c r="AF3412" t="s">
        <v>2019</v>
      </c>
      <c r="AG3412" t="s">
        <v>659</v>
      </c>
      <c r="AH3412" t="s">
        <v>2019</v>
      </c>
      <c r="AI3412" t="s">
        <v>659</v>
      </c>
      <c r="AJ3412" t="s">
        <v>2019</v>
      </c>
      <c r="AK3412" t="s">
        <v>712</v>
      </c>
      <c r="AL3412" t="s">
        <v>1244</v>
      </c>
      <c r="AM3412" t="s">
        <v>712</v>
      </c>
      <c r="AN3412" t="s">
        <v>1244</v>
      </c>
      <c r="AO3412" t="s">
        <v>659</v>
      </c>
      <c r="AP3412" t="s">
        <v>2019</v>
      </c>
      <c r="AQ3412" t="s">
        <v>659</v>
      </c>
      <c r="AR3412" t="s">
        <v>2019</v>
      </c>
      <c r="AS3412" t="s">
        <v>659</v>
      </c>
      <c r="AT3412" t="s">
        <v>2019</v>
      </c>
      <c r="AU3412" t="s">
        <v>712</v>
      </c>
      <c r="AV3412" t="s">
        <v>1244</v>
      </c>
      <c r="AW3412">
        <v>1</v>
      </c>
      <c r="AX3412" t="s">
        <v>712</v>
      </c>
      <c r="AY3412" t="s">
        <v>1247</v>
      </c>
      <c r="AZ3412" t="s">
        <v>3291</v>
      </c>
      <c r="BA3412" t="s">
        <v>1246</v>
      </c>
      <c r="BB3412" t="s">
        <v>1250</v>
      </c>
      <c r="BE3412" t="s">
        <v>712</v>
      </c>
      <c r="BG3412" t="s">
        <v>1253</v>
      </c>
      <c r="BH3412" t="s">
        <v>1257</v>
      </c>
      <c r="BI3412" t="s">
        <v>1259</v>
      </c>
      <c r="BJ3412" t="s">
        <v>1266</v>
      </c>
      <c r="BM3412" t="s">
        <v>68</v>
      </c>
    </row>
    <row r="3413" spans="2:65" x14ac:dyDescent="0.3">
      <c r="B3413" t="s">
        <v>334</v>
      </c>
      <c r="C3413" t="s">
        <v>64</v>
      </c>
      <c r="D3413" t="s">
        <v>2026</v>
      </c>
      <c r="E3413" t="s">
        <v>461</v>
      </c>
      <c r="F3413" t="s">
        <v>913</v>
      </c>
      <c r="G3413" t="s">
        <v>76</v>
      </c>
      <c r="H3413" t="s">
        <v>913</v>
      </c>
      <c r="K3413" s="3">
        <v>44835</v>
      </c>
      <c r="L3413">
        <v>2</v>
      </c>
      <c r="M3413" t="s">
        <v>712</v>
      </c>
      <c r="N3413" t="s">
        <v>659</v>
      </c>
      <c r="O3413" t="s">
        <v>2643</v>
      </c>
      <c r="P3413" cm="1">
        <f t="array" ref="P3413">_xlfn.SWITCH(O3413,"Excellent",5,"Above Average", 4,"Average",3,"Below Average",2,"Extremely Poor",1)</f>
        <v>1</v>
      </c>
      <c r="Q3413" t="s">
        <v>712</v>
      </c>
      <c r="R3413" t="s">
        <v>712</v>
      </c>
      <c r="S3413" t="s">
        <v>712</v>
      </c>
      <c r="T3413" t="s">
        <v>1241</v>
      </c>
      <c r="U3413" t="s">
        <v>659</v>
      </c>
      <c r="V3413" t="s">
        <v>2019</v>
      </c>
      <c r="W3413" t="s">
        <v>659</v>
      </c>
      <c r="X3413" t="s">
        <v>2019</v>
      </c>
      <c r="Y3413" t="s">
        <v>659</v>
      </c>
      <c r="Z3413" t="s">
        <v>2019</v>
      </c>
      <c r="AA3413" t="s">
        <v>712</v>
      </c>
      <c r="AB3413" t="s">
        <v>1244</v>
      </c>
      <c r="AC3413" t="s">
        <v>712</v>
      </c>
      <c r="AD3413" t="s">
        <v>1244</v>
      </c>
      <c r="AE3413" t="s">
        <v>712</v>
      </c>
      <c r="AF3413" t="s">
        <v>1244</v>
      </c>
      <c r="AG3413" t="s">
        <v>659</v>
      </c>
      <c r="AH3413" t="s">
        <v>2019</v>
      </c>
      <c r="AI3413" t="s">
        <v>659</v>
      </c>
      <c r="AJ3413" t="s">
        <v>2019</v>
      </c>
      <c r="AK3413" t="s">
        <v>712</v>
      </c>
      <c r="AL3413" t="s">
        <v>1244</v>
      </c>
      <c r="AM3413" t="s">
        <v>712</v>
      </c>
      <c r="AN3413" t="s">
        <v>2643</v>
      </c>
      <c r="AO3413" t="s">
        <v>712</v>
      </c>
      <c r="AP3413" t="s">
        <v>1244</v>
      </c>
      <c r="AQ3413" t="s">
        <v>712</v>
      </c>
      <c r="AR3413" t="s">
        <v>2643</v>
      </c>
      <c r="AS3413" t="s">
        <v>712</v>
      </c>
      <c r="AT3413" t="s">
        <v>1241</v>
      </c>
      <c r="AU3413" t="s">
        <v>712</v>
      </c>
      <c r="AV3413" t="s">
        <v>2643</v>
      </c>
      <c r="AW3413">
        <v>1</v>
      </c>
      <c r="AX3413" t="s">
        <v>659</v>
      </c>
      <c r="AY3413" t="s">
        <v>2644</v>
      </c>
      <c r="AZ3413" t="s">
        <v>2644</v>
      </c>
      <c r="BA3413" t="s">
        <v>1246</v>
      </c>
      <c r="BB3413" t="s">
        <v>1249</v>
      </c>
      <c r="BE3413" t="s">
        <v>712</v>
      </c>
      <c r="BG3413" t="s">
        <v>1256</v>
      </c>
      <c r="BH3413" t="s">
        <v>1256</v>
      </c>
      <c r="BI3413" t="s">
        <v>1265</v>
      </c>
      <c r="BJ3413" t="s">
        <v>1265</v>
      </c>
    </row>
    <row r="3414" spans="2:65" x14ac:dyDescent="0.3">
      <c r="B3414" t="s">
        <v>158</v>
      </c>
      <c r="C3414" t="s">
        <v>64</v>
      </c>
      <c r="D3414" t="s">
        <v>2066</v>
      </c>
      <c r="E3414" t="s">
        <v>201</v>
      </c>
      <c r="F3414" t="s">
        <v>2067</v>
      </c>
      <c r="G3414" t="s">
        <v>117</v>
      </c>
      <c r="H3414" t="s">
        <v>306</v>
      </c>
      <c r="K3414" s="3">
        <v>44835</v>
      </c>
      <c r="L3414">
        <v>1</v>
      </c>
      <c r="M3414" t="s">
        <v>712</v>
      </c>
      <c r="N3414" t="s">
        <v>712</v>
      </c>
      <c r="O3414" t="s">
        <v>524</v>
      </c>
      <c r="P3414" cm="1">
        <f t="array" ref="P3414">_xlfn.SWITCH(O3414,"Excellent",5,"Above Average", 4,"Average",3,"Below Average",2,"Extremely Poor",1)</f>
        <v>5</v>
      </c>
      <c r="Q3414" t="s">
        <v>712</v>
      </c>
      <c r="R3414" t="s">
        <v>712</v>
      </c>
      <c r="S3414" t="s">
        <v>712</v>
      </c>
      <c r="T3414" t="s">
        <v>524</v>
      </c>
      <c r="U3414" t="s">
        <v>712</v>
      </c>
      <c r="V3414" t="s">
        <v>524</v>
      </c>
      <c r="W3414" t="s">
        <v>659</v>
      </c>
      <c r="X3414" t="s">
        <v>2019</v>
      </c>
      <c r="Y3414" t="s">
        <v>659</v>
      </c>
      <c r="Z3414" t="s">
        <v>2019</v>
      </c>
      <c r="AA3414" t="s">
        <v>659</v>
      </c>
      <c r="AB3414" t="s">
        <v>2019</v>
      </c>
      <c r="AC3414" t="s">
        <v>659</v>
      </c>
      <c r="AD3414" t="s">
        <v>2019</v>
      </c>
      <c r="AE3414" t="s">
        <v>659</v>
      </c>
      <c r="AF3414" t="s">
        <v>2019</v>
      </c>
      <c r="AG3414" t="s">
        <v>659</v>
      </c>
      <c r="AH3414" t="s">
        <v>2019</v>
      </c>
      <c r="AI3414" t="s">
        <v>659</v>
      </c>
      <c r="AJ3414" t="s">
        <v>2019</v>
      </c>
      <c r="AK3414" t="s">
        <v>659</v>
      </c>
      <c r="AL3414" t="s">
        <v>2019</v>
      </c>
      <c r="AM3414" t="s">
        <v>712</v>
      </c>
      <c r="AN3414" t="s">
        <v>524</v>
      </c>
      <c r="AO3414" t="s">
        <v>659</v>
      </c>
      <c r="AP3414" t="s">
        <v>2019</v>
      </c>
      <c r="AQ3414" t="s">
        <v>659</v>
      </c>
      <c r="AR3414" t="s">
        <v>2019</v>
      </c>
      <c r="AS3414" t="s">
        <v>659</v>
      </c>
      <c r="AT3414" t="s">
        <v>2019</v>
      </c>
      <c r="AU3414" t="s">
        <v>659</v>
      </c>
      <c r="AV3414" t="s">
        <v>2019</v>
      </c>
      <c r="AW3414">
        <v>0</v>
      </c>
      <c r="AX3414" t="s">
        <v>659</v>
      </c>
      <c r="AY3414" t="s">
        <v>2644</v>
      </c>
      <c r="AZ3414" t="s">
        <v>2644</v>
      </c>
      <c r="BA3414" t="s">
        <v>2644</v>
      </c>
      <c r="BB3414" t="s">
        <v>1248</v>
      </c>
      <c r="BE3414" t="s">
        <v>659</v>
      </c>
      <c r="BG3414" t="s">
        <v>1253</v>
      </c>
      <c r="BH3414" t="s">
        <v>1257</v>
      </c>
      <c r="BI3414" t="s">
        <v>1259</v>
      </c>
      <c r="BJ3414" t="s">
        <v>1266</v>
      </c>
      <c r="BM3414" t="s">
        <v>68</v>
      </c>
    </row>
    <row r="3415" spans="2:65" x14ac:dyDescent="0.3">
      <c r="B3415" t="s">
        <v>218</v>
      </c>
      <c r="C3415" t="s">
        <v>64</v>
      </c>
      <c r="D3415" t="s">
        <v>2068</v>
      </c>
      <c r="E3415" t="s">
        <v>855</v>
      </c>
      <c r="F3415" t="s">
        <v>305</v>
      </c>
      <c r="G3415" t="s">
        <v>66</v>
      </c>
      <c r="H3415" t="s">
        <v>305</v>
      </c>
      <c r="K3415" s="3">
        <v>44835</v>
      </c>
      <c r="L3415">
        <v>2</v>
      </c>
      <c r="M3415" t="s">
        <v>712</v>
      </c>
      <c r="N3415" t="s">
        <v>712</v>
      </c>
      <c r="O3415" t="s">
        <v>524</v>
      </c>
      <c r="P3415" cm="1">
        <f t="array" ref="P3415">_xlfn.SWITCH(O3415,"Excellent",5,"Above Average", 4,"Average",3,"Below Average",2,"Extremely Poor",1)</f>
        <v>5</v>
      </c>
      <c r="Q3415" t="s">
        <v>659</v>
      </c>
      <c r="R3415" t="s">
        <v>2019</v>
      </c>
      <c r="S3415" t="s">
        <v>712</v>
      </c>
      <c r="T3415" t="s">
        <v>1242</v>
      </c>
      <c r="U3415" t="s">
        <v>712</v>
      </c>
      <c r="V3415" t="s">
        <v>1244</v>
      </c>
      <c r="W3415" t="s">
        <v>659</v>
      </c>
      <c r="X3415" t="s">
        <v>2019</v>
      </c>
      <c r="Y3415" t="s">
        <v>712</v>
      </c>
      <c r="Z3415" t="s">
        <v>1244</v>
      </c>
      <c r="AA3415" t="s">
        <v>712</v>
      </c>
      <c r="AB3415" t="s">
        <v>1244</v>
      </c>
      <c r="AC3415" t="s">
        <v>712</v>
      </c>
      <c r="AD3415" t="s">
        <v>1244</v>
      </c>
      <c r="AE3415" t="s">
        <v>712</v>
      </c>
      <c r="AF3415" t="s">
        <v>1244</v>
      </c>
      <c r="AG3415" t="s">
        <v>659</v>
      </c>
      <c r="AH3415" t="s">
        <v>2019</v>
      </c>
      <c r="AI3415" t="s">
        <v>659</v>
      </c>
      <c r="AJ3415" t="s">
        <v>2019</v>
      </c>
      <c r="AK3415" t="s">
        <v>712</v>
      </c>
      <c r="AL3415" t="s">
        <v>1244</v>
      </c>
      <c r="AM3415" t="s">
        <v>712</v>
      </c>
      <c r="AN3415" t="s">
        <v>1244</v>
      </c>
      <c r="AO3415" t="s">
        <v>712</v>
      </c>
      <c r="AP3415" t="s">
        <v>1244</v>
      </c>
      <c r="AQ3415" t="s">
        <v>712</v>
      </c>
      <c r="AR3415" t="s">
        <v>1244</v>
      </c>
      <c r="AS3415" t="s">
        <v>712</v>
      </c>
      <c r="AT3415" t="s">
        <v>1244</v>
      </c>
      <c r="AU3415" t="s">
        <v>712</v>
      </c>
      <c r="AV3415" t="s">
        <v>1242</v>
      </c>
      <c r="AW3415">
        <v>1</v>
      </c>
      <c r="AX3415" t="s">
        <v>712</v>
      </c>
      <c r="AY3415" t="s">
        <v>119</v>
      </c>
      <c r="AZ3415" t="s">
        <v>119</v>
      </c>
      <c r="BA3415" t="s">
        <v>119</v>
      </c>
      <c r="BB3415" t="s">
        <v>1248</v>
      </c>
      <c r="BE3415" t="s">
        <v>659</v>
      </c>
      <c r="BG3415" t="s">
        <v>1256</v>
      </c>
      <c r="BH3415" t="s">
        <v>1257</v>
      </c>
      <c r="BI3415" t="s">
        <v>1259</v>
      </c>
      <c r="BJ3415" t="s">
        <v>1266</v>
      </c>
      <c r="BM3415" t="s">
        <v>68</v>
      </c>
    </row>
    <row r="3416" spans="2:65" x14ac:dyDescent="0.3">
      <c r="B3416" t="s">
        <v>495</v>
      </c>
      <c r="C3416" t="s">
        <v>64</v>
      </c>
      <c r="D3416" t="s">
        <v>2069</v>
      </c>
      <c r="E3416" t="s">
        <v>418</v>
      </c>
      <c r="F3416" t="s">
        <v>575</v>
      </c>
      <c r="G3416" t="s">
        <v>113</v>
      </c>
      <c r="H3416" t="s">
        <v>575</v>
      </c>
      <c r="K3416" s="3">
        <v>44835</v>
      </c>
      <c r="L3416" t="s">
        <v>1239</v>
      </c>
      <c r="M3416" t="s">
        <v>712</v>
      </c>
      <c r="N3416" t="s">
        <v>712</v>
      </c>
      <c r="O3416" t="s">
        <v>524</v>
      </c>
      <c r="P3416" cm="1">
        <f t="array" ref="P3416">_xlfn.SWITCH(O3416,"Excellent",5,"Above Average", 4,"Average",3,"Below Average",2,"Extremely Poor",1)</f>
        <v>5</v>
      </c>
      <c r="Q3416" t="s">
        <v>712</v>
      </c>
      <c r="R3416" t="s">
        <v>712</v>
      </c>
      <c r="S3416" t="s">
        <v>659</v>
      </c>
      <c r="T3416" t="s">
        <v>2019</v>
      </c>
      <c r="U3416" t="s">
        <v>659</v>
      </c>
      <c r="V3416" t="s">
        <v>2019</v>
      </c>
      <c r="W3416" t="s">
        <v>659</v>
      </c>
      <c r="X3416" t="s">
        <v>2019</v>
      </c>
      <c r="Y3416" t="s">
        <v>659</v>
      </c>
      <c r="Z3416" t="s">
        <v>2019</v>
      </c>
      <c r="AA3416" t="s">
        <v>659</v>
      </c>
      <c r="AB3416" t="s">
        <v>2019</v>
      </c>
      <c r="AC3416" t="s">
        <v>659</v>
      </c>
      <c r="AD3416" t="s">
        <v>2019</v>
      </c>
      <c r="AE3416" t="s">
        <v>659</v>
      </c>
      <c r="AF3416" t="s">
        <v>2019</v>
      </c>
      <c r="AG3416" t="s">
        <v>659</v>
      </c>
      <c r="AH3416" t="s">
        <v>2019</v>
      </c>
      <c r="AI3416" t="s">
        <v>659</v>
      </c>
      <c r="AJ3416" t="s">
        <v>2019</v>
      </c>
      <c r="AK3416" t="s">
        <v>659</v>
      </c>
      <c r="AL3416" t="s">
        <v>2019</v>
      </c>
      <c r="AM3416" t="s">
        <v>712</v>
      </c>
      <c r="AN3416" t="s">
        <v>524</v>
      </c>
      <c r="AO3416" t="s">
        <v>659</v>
      </c>
      <c r="AP3416" t="s">
        <v>2019</v>
      </c>
      <c r="AQ3416" t="s">
        <v>712</v>
      </c>
      <c r="AR3416" t="s">
        <v>524</v>
      </c>
      <c r="AS3416" t="s">
        <v>659</v>
      </c>
      <c r="AT3416" t="s">
        <v>2019</v>
      </c>
      <c r="AU3416" t="s">
        <v>659</v>
      </c>
      <c r="AV3416" t="s">
        <v>2019</v>
      </c>
      <c r="AW3416">
        <v>0</v>
      </c>
      <c r="AX3416" t="s">
        <v>659</v>
      </c>
      <c r="AY3416" t="s">
        <v>1246</v>
      </c>
      <c r="AZ3416" t="s">
        <v>1246</v>
      </c>
      <c r="BA3416" t="s">
        <v>1246</v>
      </c>
      <c r="BB3416" t="s">
        <v>1248</v>
      </c>
      <c r="BE3416" t="s">
        <v>659</v>
      </c>
      <c r="BG3416" t="s">
        <v>1254</v>
      </c>
      <c r="BH3416" t="s">
        <v>1258</v>
      </c>
      <c r="BI3416" t="s">
        <v>1259</v>
      </c>
      <c r="BJ3416" t="s">
        <v>1266</v>
      </c>
      <c r="BM3416" t="s">
        <v>68</v>
      </c>
    </row>
    <row r="3417" spans="2:65" x14ac:dyDescent="0.3">
      <c r="B3417" t="s">
        <v>1821</v>
      </c>
      <c r="C3417" t="s">
        <v>64</v>
      </c>
      <c r="D3417" t="s">
        <v>2031</v>
      </c>
      <c r="E3417" t="s">
        <v>2070</v>
      </c>
      <c r="F3417" t="s">
        <v>1798</v>
      </c>
      <c r="G3417" t="s">
        <v>174</v>
      </c>
      <c r="H3417" t="s">
        <v>1798</v>
      </c>
      <c r="K3417" s="3">
        <v>44835</v>
      </c>
      <c r="L3417">
        <v>1</v>
      </c>
      <c r="M3417" t="s">
        <v>712</v>
      </c>
      <c r="N3417" t="s">
        <v>712</v>
      </c>
      <c r="O3417" t="s">
        <v>2640</v>
      </c>
      <c r="P3417" cm="1">
        <f t="array" ref="P3417">_xlfn.SWITCH(O3417,"Excellent",5,"Above Average", 4,"Average",3,"Below Average",2,"Extremely Poor",1)</f>
        <v>4</v>
      </c>
      <c r="Q3417" t="s">
        <v>712</v>
      </c>
      <c r="R3417" t="s">
        <v>712</v>
      </c>
      <c r="S3417" t="s">
        <v>712</v>
      </c>
      <c r="T3417" t="s">
        <v>2640</v>
      </c>
      <c r="U3417" t="s">
        <v>712</v>
      </c>
      <c r="V3417" t="s">
        <v>1242</v>
      </c>
      <c r="W3417" t="s">
        <v>659</v>
      </c>
      <c r="X3417" t="s">
        <v>2019</v>
      </c>
      <c r="Y3417" t="s">
        <v>659</v>
      </c>
      <c r="Z3417" t="s">
        <v>2019</v>
      </c>
      <c r="AA3417" t="s">
        <v>659</v>
      </c>
      <c r="AB3417" t="s">
        <v>2019</v>
      </c>
      <c r="AC3417" t="s">
        <v>659</v>
      </c>
      <c r="AD3417" t="s">
        <v>2019</v>
      </c>
      <c r="AE3417" t="s">
        <v>659</v>
      </c>
      <c r="AF3417" t="s">
        <v>2019</v>
      </c>
      <c r="AG3417" t="s">
        <v>659</v>
      </c>
      <c r="AH3417" t="s">
        <v>2019</v>
      </c>
      <c r="AI3417" t="s">
        <v>659</v>
      </c>
      <c r="AJ3417" t="s">
        <v>2019</v>
      </c>
      <c r="AK3417" t="s">
        <v>659</v>
      </c>
      <c r="AL3417" t="s">
        <v>2019</v>
      </c>
      <c r="AM3417" t="s">
        <v>712</v>
      </c>
      <c r="AN3417" t="s">
        <v>2640</v>
      </c>
      <c r="AO3417" t="s">
        <v>712</v>
      </c>
      <c r="AP3417" t="s">
        <v>2640</v>
      </c>
      <c r="AQ3417" t="s">
        <v>712</v>
      </c>
      <c r="AR3417" t="s">
        <v>524</v>
      </c>
      <c r="AS3417" t="s">
        <v>659</v>
      </c>
      <c r="AT3417" t="s">
        <v>2019</v>
      </c>
      <c r="AU3417" t="s">
        <v>712</v>
      </c>
      <c r="AV3417" t="s">
        <v>2640</v>
      </c>
      <c r="AW3417">
        <v>0</v>
      </c>
      <c r="AX3417" t="s">
        <v>659</v>
      </c>
      <c r="AY3417" t="s">
        <v>2644</v>
      </c>
      <c r="AZ3417" t="s">
        <v>2644</v>
      </c>
      <c r="BA3417" t="s">
        <v>2644</v>
      </c>
      <c r="BB3417" t="s">
        <v>1248</v>
      </c>
      <c r="BE3417" t="s">
        <v>659</v>
      </c>
      <c r="BG3417" t="s">
        <v>1254</v>
      </c>
      <c r="BH3417" t="s">
        <v>1257</v>
      </c>
      <c r="BI3417" t="s">
        <v>1259</v>
      </c>
      <c r="BJ3417" t="s">
        <v>1266</v>
      </c>
      <c r="BM3417" t="s">
        <v>68</v>
      </c>
    </row>
    <row r="3418" spans="2:65" x14ac:dyDescent="0.3">
      <c r="B3418" t="s">
        <v>601</v>
      </c>
      <c r="C3418" t="s">
        <v>64</v>
      </c>
      <c r="D3418" t="s">
        <v>2071</v>
      </c>
      <c r="E3418" t="s">
        <v>1137</v>
      </c>
      <c r="F3418" t="s">
        <v>75</v>
      </c>
      <c r="G3418" t="s">
        <v>76</v>
      </c>
      <c r="H3418" t="s">
        <v>2072</v>
      </c>
      <c r="K3418" s="3">
        <v>44835</v>
      </c>
      <c r="L3418">
        <v>2</v>
      </c>
      <c r="M3418" t="s">
        <v>712</v>
      </c>
      <c r="N3418" t="s">
        <v>659</v>
      </c>
      <c r="O3418" t="s">
        <v>524</v>
      </c>
      <c r="P3418" cm="1">
        <f t="array" ref="P3418">_xlfn.SWITCH(O3418,"Excellent",5,"Above Average", 4,"Average",3,"Below Average",2,"Extremely Poor",1)</f>
        <v>5</v>
      </c>
      <c r="Q3418" t="s">
        <v>712</v>
      </c>
      <c r="R3418" t="s">
        <v>712</v>
      </c>
      <c r="S3418" t="s">
        <v>712</v>
      </c>
      <c r="T3418" t="s">
        <v>524</v>
      </c>
      <c r="U3418" t="s">
        <v>712</v>
      </c>
      <c r="V3418" t="s">
        <v>524</v>
      </c>
      <c r="W3418" t="s">
        <v>659</v>
      </c>
      <c r="X3418" t="s">
        <v>2019</v>
      </c>
      <c r="Y3418" t="s">
        <v>712</v>
      </c>
      <c r="Z3418" t="s">
        <v>524</v>
      </c>
      <c r="AA3418" t="s">
        <v>659</v>
      </c>
      <c r="AB3418" t="s">
        <v>2019</v>
      </c>
      <c r="AC3418" t="s">
        <v>659</v>
      </c>
      <c r="AD3418" t="s">
        <v>2019</v>
      </c>
      <c r="AE3418" t="s">
        <v>712</v>
      </c>
      <c r="AF3418" t="s">
        <v>524</v>
      </c>
      <c r="AG3418" t="s">
        <v>659</v>
      </c>
      <c r="AH3418" t="s">
        <v>2019</v>
      </c>
      <c r="AI3418" t="s">
        <v>659</v>
      </c>
      <c r="AJ3418" t="s">
        <v>2019</v>
      </c>
      <c r="AK3418" t="s">
        <v>712</v>
      </c>
      <c r="AL3418" t="s">
        <v>524</v>
      </c>
      <c r="AM3418" t="s">
        <v>712</v>
      </c>
      <c r="AN3418" t="s">
        <v>524</v>
      </c>
      <c r="AO3418" t="s">
        <v>712</v>
      </c>
      <c r="AP3418" t="s">
        <v>524</v>
      </c>
      <c r="AQ3418" t="s">
        <v>659</v>
      </c>
      <c r="AR3418" t="s">
        <v>2019</v>
      </c>
      <c r="AS3418" t="s">
        <v>659</v>
      </c>
      <c r="AT3418" t="s">
        <v>2019</v>
      </c>
      <c r="AU3418" t="s">
        <v>659</v>
      </c>
      <c r="AV3418" t="s">
        <v>2019</v>
      </c>
      <c r="AW3418">
        <v>0</v>
      </c>
      <c r="AX3418" t="s">
        <v>712</v>
      </c>
      <c r="AY3418" t="s">
        <v>1246</v>
      </c>
      <c r="AZ3418" t="s">
        <v>1246</v>
      </c>
      <c r="BA3418" t="s">
        <v>1246</v>
      </c>
      <c r="BB3418" t="s">
        <v>1248</v>
      </c>
      <c r="BE3418" t="s">
        <v>659</v>
      </c>
      <c r="BG3418" t="s">
        <v>1254</v>
      </c>
      <c r="BH3418" t="s">
        <v>1257</v>
      </c>
      <c r="BI3418" t="s">
        <v>1259</v>
      </c>
      <c r="BJ3418" t="s">
        <v>1266</v>
      </c>
      <c r="BM3418" t="s">
        <v>68</v>
      </c>
    </row>
    <row r="3419" spans="2:65" x14ac:dyDescent="0.3">
      <c r="B3419" t="s">
        <v>98</v>
      </c>
      <c r="C3419" t="s">
        <v>64</v>
      </c>
      <c r="D3419" t="s">
        <v>2073</v>
      </c>
      <c r="E3419" t="s">
        <v>382</v>
      </c>
      <c r="F3419" t="s">
        <v>1122</v>
      </c>
      <c r="G3419" t="s">
        <v>118</v>
      </c>
      <c r="H3419" t="s">
        <v>1122</v>
      </c>
      <c r="K3419" s="3">
        <v>44835</v>
      </c>
      <c r="L3419">
        <v>1</v>
      </c>
      <c r="M3419" t="s">
        <v>712</v>
      </c>
      <c r="N3419" t="s">
        <v>659</v>
      </c>
      <c r="O3419" t="s">
        <v>2643</v>
      </c>
      <c r="P3419" cm="1">
        <f t="array" ref="P3419">_xlfn.SWITCH(O3419,"Excellent",5,"Above Average", 4,"Average",3,"Below Average",2,"Extremely Poor",1)</f>
        <v>1</v>
      </c>
      <c r="Q3419" t="s">
        <v>659</v>
      </c>
      <c r="R3419" t="s">
        <v>2019</v>
      </c>
      <c r="S3419" t="s">
        <v>659</v>
      </c>
      <c r="T3419" t="s">
        <v>2019</v>
      </c>
      <c r="U3419" t="s">
        <v>659</v>
      </c>
      <c r="V3419" t="s">
        <v>2019</v>
      </c>
      <c r="W3419" t="s">
        <v>659</v>
      </c>
      <c r="X3419" t="s">
        <v>2019</v>
      </c>
      <c r="Y3419" t="s">
        <v>659</v>
      </c>
      <c r="Z3419" t="s">
        <v>2019</v>
      </c>
      <c r="AA3419" t="s">
        <v>659</v>
      </c>
      <c r="AB3419" t="s">
        <v>2019</v>
      </c>
      <c r="AC3419" t="s">
        <v>659</v>
      </c>
      <c r="AD3419" t="s">
        <v>2019</v>
      </c>
      <c r="AE3419" t="s">
        <v>659</v>
      </c>
      <c r="AF3419" t="s">
        <v>2019</v>
      </c>
      <c r="AG3419" t="s">
        <v>659</v>
      </c>
      <c r="AH3419" t="s">
        <v>2019</v>
      </c>
      <c r="AI3419" t="s">
        <v>659</v>
      </c>
      <c r="AJ3419" t="s">
        <v>2019</v>
      </c>
      <c r="AK3419" t="s">
        <v>712</v>
      </c>
      <c r="AL3419" t="s">
        <v>1244</v>
      </c>
      <c r="AM3419" t="s">
        <v>712</v>
      </c>
      <c r="AN3419" t="s">
        <v>2643</v>
      </c>
      <c r="AO3419" t="s">
        <v>659</v>
      </c>
      <c r="AP3419" t="s">
        <v>2019</v>
      </c>
      <c r="AQ3419" t="s">
        <v>659</v>
      </c>
      <c r="AR3419" t="s">
        <v>2019</v>
      </c>
      <c r="AS3419" t="s">
        <v>659</v>
      </c>
      <c r="AT3419" t="s">
        <v>2019</v>
      </c>
      <c r="AU3419" t="s">
        <v>659</v>
      </c>
      <c r="AV3419" t="s">
        <v>2019</v>
      </c>
      <c r="AW3419">
        <v>0</v>
      </c>
      <c r="AX3419" t="s">
        <v>659</v>
      </c>
      <c r="AY3419" t="s">
        <v>2644</v>
      </c>
      <c r="AZ3419" t="s">
        <v>2644</v>
      </c>
      <c r="BA3419" t="s">
        <v>2644</v>
      </c>
      <c r="BB3419" t="s">
        <v>1249</v>
      </c>
      <c r="BE3419" t="s">
        <v>712</v>
      </c>
      <c r="BG3419" t="s">
        <v>1253</v>
      </c>
      <c r="BH3419" t="s">
        <v>1256</v>
      </c>
      <c r="BI3419" t="s">
        <v>1265</v>
      </c>
      <c r="BJ3419" t="s">
        <v>1266</v>
      </c>
      <c r="BM3419" t="s">
        <v>68</v>
      </c>
    </row>
    <row r="3420" spans="2:65" x14ac:dyDescent="0.3">
      <c r="B3420" t="s">
        <v>321</v>
      </c>
      <c r="C3420" t="s">
        <v>64</v>
      </c>
      <c r="D3420" t="s">
        <v>2064</v>
      </c>
      <c r="E3420" t="s">
        <v>1049</v>
      </c>
      <c r="F3420" t="s">
        <v>1098</v>
      </c>
      <c r="G3420" t="s">
        <v>198</v>
      </c>
      <c r="H3420" t="s">
        <v>1098</v>
      </c>
      <c r="K3420" s="3">
        <v>44835</v>
      </c>
      <c r="L3420">
        <v>1</v>
      </c>
      <c r="M3420" t="s">
        <v>712</v>
      </c>
      <c r="N3420" t="s">
        <v>712</v>
      </c>
      <c r="O3420" t="s">
        <v>2640</v>
      </c>
      <c r="P3420" cm="1">
        <f t="array" ref="P3420">_xlfn.SWITCH(O3420,"Excellent",5,"Above Average", 4,"Average",3,"Below Average",2,"Extremely Poor",1)</f>
        <v>4</v>
      </c>
      <c r="Q3420" t="s">
        <v>659</v>
      </c>
      <c r="R3420" t="s">
        <v>2019</v>
      </c>
      <c r="S3420" t="s">
        <v>712</v>
      </c>
      <c r="T3420" t="s">
        <v>1979</v>
      </c>
      <c r="U3420" t="s">
        <v>712</v>
      </c>
      <c r="V3420" t="s">
        <v>1244</v>
      </c>
      <c r="W3420" t="s">
        <v>712</v>
      </c>
      <c r="X3420" t="s">
        <v>1241</v>
      </c>
      <c r="Y3420" t="s">
        <v>659</v>
      </c>
      <c r="Z3420" t="s">
        <v>2019</v>
      </c>
      <c r="AA3420" t="s">
        <v>712</v>
      </c>
      <c r="AB3420" t="s">
        <v>1244</v>
      </c>
      <c r="AC3420" t="s">
        <v>712</v>
      </c>
      <c r="AD3420" t="s">
        <v>1244</v>
      </c>
      <c r="AE3420" t="s">
        <v>712</v>
      </c>
      <c r="AF3420" t="s">
        <v>1244</v>
      </c>
      <c r="AG3420" t="s">
        <v>712</v>
      </c>
      <c r="AH3420" t="s">
        <v>1241</v>
      </c>
      <c r="AI3420" t="s">
        <v>659</v>
      </c>
      <c r="AJ3420" t="s">
        <v>2019</v>
      </c>
      <c r="AK3420" t="s">
        <v>659</v>
      </c>
      <c r="AL3420" t="s">
        <v>2019</v>
      </c>
      <c r="AM3420" t="s">
        <v>659</v>
      </c>
      <c r="AN3420" t="s">
        <v>2019</v>
      </c>
      <c r="AO3420" t="s">
        <v>659</v>
      </c>
      <c r="AP3420" t="s">
        <v>2019</v>
      </c>
      <c r="AQ3420" t="s">
        <v>659</v>
      </c>
      <c r="AR3420" t="s">
        <v>2019</v>
      </c>
      <c r="AS3420" t="s">
        <v>659</v>
      </c>
      <c r="AT3420" t="s">
        <v>2019</v>
      </c>
      <c r="AU3420" t="s">
        <v>659</v>
      </c>
      <c r="AV3420" t="s">
        <v>2019</v>
      </c>
      <c r="AW3420">
        <v>0</v>
      </c>
      <c r="AX3420" t="s">
        <v>659</v>
      </c>
      <c r="AY3420" t="s">
        <v>119</v>
      </c>
      <c r="AZ3420" t="s">
        <v>119</v>
      </c>
      <c r="BA3420" t="s">
        <v>119</v>
      </c>
      <c r="BB3420" t="s">
        <v>1251</v>
      </c>
      <c r="BE3420" t="s">
        <v>659</v>
      </c>
      <c r="BG3420" t="s">
        <v>1256</v>
      </c>
      <c r="BH3420" t="s">
        <v>1258</v>
      </c>
      <c r="BI3420" t="s">
        <v>1259</v>
      </c>
      <c r="BJ3420" t="s">
        <v>1266</v>
      </c>
      <c r="BM3420" t="s">
        <v>68</v>
      </c>
    </row>
    <row r="3421" spans="2:65" x14ac:dyDescent="0.3">
      <c r="B3421" t="s">
        <v>445</v>
      </c>
      <c r="C3421" t="s">
        <v>64</v>
      </c>
      <c r="D3421" t="s">
        <v>2045</v>
      </c>
      <c r="E3421" t="s">
        <v>371</v>
      </c>
      <c r="F3421" t="s">
        <v>232</v>
      </c>
      <c r="G3421" t="s">
        <v>128</v>
      </c>
      <c r="H3421" t="s">
        <v>232</v>
      </c>
      <c r="K3421" s="3">
        <v>44835</v>
      </c>
      <c r="L3421" t="s">
        <v>1239</v>
      </c>
      <c r="M3421" t="s">
        <v>712</v>
      </c>
      <c r="N3421" t="s">
        <v>712</v>
      </c>
      <c r="O3421" t="s">
        <v>524</v>
      </c>
      <c r="P3421" cm="1">
        <f t="array" ref="P3421">_xlfn.SWITCH(O3421,"Excellent",5,"Above Average", 4,"Average",3,"Below Average",2,"Extremely Poor",1)</f>
        <v>5</v>
      </c>
      <c r="Q3421" t="s">
        <v>712</v>
      </c>
      <c r="R3421" t="s">
        <v>712</v>
      </c>
      <c r="S3421" t="s">
        <v>712</v>
      </c>
      <c r="T3421" t="s">
        <v>524</v>
      </c>
      <c r="U3421" t="s">
        <v>659</v>
      </c>
      <c r="V3421" t="s">
        <v>2019</v>
      </c>
      <c r="W3421" t="s">
        <v>659</v>
      </c>
      <c r="X3421" t="s">
        <v>2019</v>
      </c>
      <c r="Y3421" t="s">
        <v>712</v>
      </c>
      <c r="Z3421" t="s">
        <v>524</v>
      </c>
      <c r="AA3421" t="s">
        <v>659</v>
      </c>
      <c r="AB3421" t="s">
        <v>2019</v>
      </c>
      <c r="AC3421" t="s">
        <v>712</v>
      </c>
      <c r="AD3421" t="s">
        <v>524</v>
      </c>
      <c r="AE3421" t="s">
        <v>659</v>
      </c>
      <c r="AF3421" t="s">
        <v>2019</v>
      </c>
      <c r="AG3421" t="s">
        <v>659</v>
      </c>
      <c r="AH3421" t="s">
        <v>2019</v>
      </c>
      <c r="AI3421" t="s">
        <v>659</v>
      </c>
      <c r="AJ3421" t="s">
        <v>2019</v>
      </c>
      <c r="AK3421" t="s">
        <v>712</v>
      </c>
      <c r="AL3421" t="s">
        <v>524</v>
      </c>
      <c r="AM3421" t="s">
        <v>712</v>
      </c>
      <c r="AN3421" t="s">
        <v>524</v>
      </c>
      <c r="AO3421" t="s">
        <v>712</v>
      </c>
      <c r="AP3421" t="s">
        <v>524</v>
      </c>
      <c r="AQ3421" t="s">
        <v>712</v>
      </c>
      <c r="AR3421" t="s">
        <v>524</v>
      </c>
      <c r="AS3421" t="s">
        <v>712</v>
      </c>
      <c r="AT3421" t="s">
        <v>524</v>
      </c>
      <c r="AU3421" t="s">
        <v>712</v>
      </c>
      <c r="AV3421" t="s">
        <v>524</v>
      </c>
      <c r="AW3421">
        <v>1</v>
      </c>
      <c r="AX3421" t="s">
        <v>712</v>
      </c>
      <c r="AY3421" t="s">
        <v>1246</v>
      </c>
      <c r="AZ3421" t="s">
        <v>1246</v>
      </c>
      <c r="BA3421" t="s">
        <v>1246</v>
      </c>
      <c r="BB3421" t="s">
        <v>1248</v>
      </c>
      <c r="BE3421" t="s">
        <v>659</v>
      </c>
      <c r="BG3421" t="s">
        <v>1255</v>
      </c>
      <c r="BH3421" t="s">
        <v>1257</v>
      </c>
      <c r="BI3421" t="s">
        <v>1259</v>
      </c>
      <c r="BJ3421" t="s">
        <v>1266</v>
      </c>
      <c r="BM3421" t="s">
        <v>68</v>
      </c>
    </row>
    <row r="3422" spans="2:65" x14ac:dyDescent="0.3">
      <c r="B3422" t="s">
        <v>92</v>
      </c>
      <c r="C3422" t="s">
        <v>64</v>
      </c>
      <c r="D3422" t="s">
        <v>2051</v>
      </c>
      <c r="E3422" t="s">
        <v>870</v>
      </c>
      <c r="F3422" t="s">
        <v>739</v>
      </c>
      <c r="G3422" t="s">
        <v>128</v>
      </c>
      <c r="H3422" t="s">
        <v>228</v>
      </c>
      <c r="K3422" s="3">
        <v>44835</v>
      </c>
      <c r="L3422">
        <v>1</v>
      </c>
      <c r="M3422" t="s">
        <v>659</v>
      </c>
      <c r="N3422" t="s">
        <v>2019</v>
      </c>
      <c r="O3422" t="s">
        <v>1241</v>
      </c>
      <c r="P3422" cm="1">
        <f t="array" ref="P3422">_xlfn.SWITCH(O3422,"Excellent",5,"Above Average", 4,"Average",3,"Below Average",2,"Extremely Poor",1)</f>
        <v>2</v>
      </c>
      <c r="Q3422" t="s">
        <v>712</v>
      </c>
      <c r="R3422" t="s">
        <v>659</v>
      </c>
      <c r="S3422" t="s">
        <v>712</v>
      </c>
      <c r="T3422" t="s">
        <v>1242</v>
      </c>
      <c r="U3422" t="s">
        <v>659</v>
      </c>
      <c r="V3422" t="s">
        <v>2019</v>
      </c>
      <c r="W3422" t="s">
        <v>712</v>
      </c>
      <c r="X3422" t="s">
        <v>1241</v>
      </c>
      <c r="Y3422" t="s">
        <v>712</v>
      </c>
      <c r="Z3422" t="s">
        <v>524</v>
      </c>
      <c r="AA3422" t="s">
        <v>659</v>
      </c>
      <c r="AB3422" t="s">
        <v>2019</v>
      </c>
      <c r="AC3422" t="s">
        <v>712</v>
      </c>
      <c r="AD3422" t="s">
        <v>524</v>
      </c>
      <c r="AE3422" t="s">
        <v>659</v>
      </c>
      <c r="AF3422" t="s">
        <v>2019</v>
      </c>
      <c r="AG3422" t="s">
        <v>712</v>
      </c>
      <c r="AH3422" t="s">
        <v>1244</v>
      </c>
      <c r="AI3422" t="s">
        <v>659</v>
      </c>
      <c r="AJ3422" t="s">
        <v>2019</v>
      </c>
      <c r="AK3422" t="s">
        <v>712</v>
      </c>
      <c r="AL3422" t="s">
        <v>2643</v>
      </c>
      <c r="AM3422" t="s">
        <v>712</v>
      </c>
      <c r="AN3422" t="s">
        <v>1244</v>
      </c>
      <c r="AO3422" t="s">
        <v>659</v>
      </c>
      <c r="AP3422" t="s">
        <v>2019</v>
      </c>
      <c r="AQ3422" t="s">
        <v>712</v>
      </c>
      <c r="AR3422" t="s">
        <v>1244</v>
      </c>
      <c r="AS3422" t="s">
        <v>659</v>
      </c>
      <c r="AT3422" t="s">
        <v>2019</v>
      </c>
      <c r="AU3422" t="s">
        <v>659</v>
      </c>
      <c r="AV3422" t="s">
        <v>2019</v>
      </c>
      <c r="AW3422">
        <v>0</v>
      </c>
      <c r="AX3422" t="s">
        <v>712</v>
      </c>
      <c r="AY3422" t="s">
        <v>1246</v>
      </c>
      <c r="AZ3422" t="s">
        <v>1247</v>
      </c>
      <c r="BA3422" t="s">
        <v>3291</v>
      </c>
      <c r="BB3422" t="s">
        <v>1250</v>
      </c>
      <c r="BE3422" t="s">
        <v>712</v>
      </c>
      <c r="BG3422" t="s">
        <v>1256</v>
      </c>
      <c r="BH3422" t="s">
        <v>1256</v>
      </c>
      <c r="BI3422" t="s">
        <v>1259</v>
      </c>
      <c r="BJ3422" t="s">
        <v>1266</v>
      </c>
      <c r="BM3422" t="s">
        <v>68</v>
      </c>
    </row>
    <row r="3423" spans="2:65" x14ac:dyDescent="0.3">
      <c r="B3423" t="s">
        <v>181</v>
      </c>
      <c r="C3423" t="s">
        <v>64</v>
      </c>
      <c r="D3423" t="s">
        <v>2068</v>
      </c>
      <c r="E3423" t="s">
        <v>1620</v>
      </c>
      <c r="F3423" t="s">
        <v>532</v>
      </c>
      <c r="G3423" t="s">
        <v>198</v>
      </c>
      <c r="H3423" t="s">
        <v>532</v>
      </c>
      <c r="K3423" s="3">
        <v>44835</v>
      </c>
      <c r="L3423">
        <v>1</v>
      </c>
      <c r="M3423" t="s">
        <v>712</v>
      </c>
      <c r="N3423" t="s">
        <v>712</v>
      </c>
      <c r="O3423" t="s">
        <v>524</v>
      </c>
      <c r="P3423" cm="1">
        <f t="array" ref="P3423">_xlfn.SWITCH(O3423,"Excellent",5,"Above Average", 4,"Average",3,"Below Average",2,"Extremely Poor",1)</f>
        <v>5</v>
      </c>
      <c r="Q3423" t="s">
        <v>712</v>
      </c>
      <c r="R3423" t="s">
        <v>712</v>
      </c>
      <c r="S3423" t="s">
        <v>712</v>
      </c>
      <c r="T3423" t="s">
        <v>1243</v>
      </c>
      <c r="U3423" t="s">
        <v>659</v>
      </c>
      <c r="V3423" t="s">
        <v>2019</v>
      </c>
      <c r="W3423" t="s">
        <v>659</v>
      </c>
      <c r="X3423" t="s">
        <v>2019</v>
      </c>
      <c r="Y3423" t="s">
        <v>712</v>
      </c>
      <c r="Z3423" t="s">
        <v>1243</v>
      </c>
      <c r="AA3423" t="s">
        <v>659</v>
      </c>
      <c r="AB3423" t="s">
        <v>2019</v>
      </c>
      <c r="AC3423" t="s">
        <v>712</v>
      </c>
      <c r="AD3423" t="s">
        <v>1242</v>
      </c>
      <c r="AE3423" t="s">
        <v>659</v>
      </c>
      <c r="AF3423" t="s">
        <v>2019</v>
      </c>
      <c r="AG3423" t="s">
        <v>659</v>
      </c>
      <c r="AH3423" t="s">
        <v>2019</v>
      </c>
      <c r="AI3423" t="s">
        <v>659</v>
      </c>
      <c r="AJ3423" t="s">
        <v>2019</v>
      </c>
      <c r="AK3423" t="s">
        <v>712</v>
      </c>
      <c r="AL3423" t="s">
        <v>1243</v>
      </c>
      <c r="AM3423" t="s">
        <v>712</v>
      </c>
      <c r="AN3423" t="s">
        <v>1242</v>
      </c>
      <c r="AO3423" t="s">
        <v>712</v>
      </c>
      <c r="AP3423" t="s">
        <v>1243</v>
      </c>
      <c r="AQ3423" t="s">
        <v>712</v>
      </c>
      <c r="AR3423" t="s">
        <v>524</v>
      </c>
      <c r="AS3423" t="s">
        <v>659</v>
      </c>
      <c r="AT3423" t="s">
        <v>2019</v>
      </c>
      <c r="AU3423" t="s">
        <v>712</v>
      </c>
      <c r="AV3423" t="s">
        <v>1243</v>
      </c>
      <c r="AW3423">
        <v>1</v>
      </c>
      <c r="AX3423" t="s">
        <v>659</v>
      </c>
      <c r="AY3423" t="s">
        <v>119</v>
      </c>
      <c r="AZ3423" t="s">
        <v>119</v>
      </c>
      <c r="BA3423" t="s">
        <v>119</v>
      </c>
      <c r="BB3423" t="s">
        <v>1248</v>
      </c>
      <c r="BE3423" t="s">
        <v>659</v>
      </c>
      <c r="BG3423" t="s">
        <v>1253</v>
      </c>
      <c r="BH3423" t="s">
        <v>1257</v>
      </c>
      <c r="BI3423" t="s">
        <v>1259</v>
      </c>
      <c r="BJ3423" t="s">
        <v>1266</v>
      </c>
      <c r="BM3423" t="s">
        <v>68</v>
      </c>
    </row>
    <row r="3424" spans="2:65" x14ac:dyDescent="0.3">
      <c r="B3424" t="s">
        <v>73</v>
      </c>
      <c r="C3424" t="s">
        <v>64</v>
      </c>
      <c r="D3424" t="s">
        <v>2022</v>
      </c>
      <c r="E3424" t="s">
        <v>2074</v>
      </c>
      <c r="F3424" t="s">
        <v>428</v>
      </c>
      <c r="G3424" t="s">
        <v>71</v>
      </c>
      <c r="H3424" t="s">
        <v>757</v>
      </c>
      <c r="K3424" s="3">
        <v>44835</v>
      </c>
      <c r="L3424">
        <v>1</v>
      </c>
      <c r="M3424" t="s">
        <v>712</v>
      </c>
      <c r="N3424" t="s">
        <v>712</v>
      </c>
      <c r="O3424" t="s">
        <v>1241</v>
      </c>
      <c r="P3424" cm="1">
        <f t="array" ref="P3424">_xlfn.SWITCH(O3424,"Excellent",5,"Above Average", 4,"Average",3,"Below Average",2,"Extremely Poor",1)</f>
        <v>2</v>
      </c>
      <c r="Q3424" t="s">
        <v>712</v>
      </c>
      <c r="R3424" t="s">
        <v>659</v>
      </c>
      <c r="S3424" t="s">
        <v>712</v>
      </c>
      <c r="T3424" t="s">
        <v>1241</v>
      </c>
      <c r="U3424" t="s">
        <v>659</v>
      </c>
      <c r="V3424" t="s">
        <v>2019</v>
      </c>
      <c r="W3424" t="s">
        <v>659</v>
      </c>
      <c r="X3424" t="s">
        <v>2019</v>
      </c>
      <c r="Y3424" t="s">
        <v>659</v>
      </c>
      <c r="Z3424" t="s">
        <v>2019</v>
      </c>
      <c r="AA3424" t="s">
        <v>659</v>
      </c>
      <c r="AB3424" t="s">
        <v>2019</v>
      </c>
      <c r="AC3424" t="s">
        <v>712</v>
      </c>
      <c r="AD3424" t="s">
        <v>1244</v>
      </c>
      <c r="AE3424" t="s">
        <v>659</v>
      </c>
      <c r="AF3424" t="s">
        <v>2019</v>
      </c>
      <c r="AG3424" t="s">
        <v>659</v>
      </c>
      <c r="AH3424" t="s">
        <v>2019</v>
      </c>
      <c r="AI3424" t="s">
        <v>659</v>
      </c>
      <c r="AJ3424" t="s">
        <v>2019</v>
      </c>
      <c r="AK3424" t="s">
        <v>712</v>
      </c>
      <c r="AL3424" t="s">
        <v>2643</v>
      </c>
      <c r="AM3424" t="s">
        <v>712</v>
      </c>
      <c r="AN3424" t="s">
        <v>1240</v>
      </c>
      <c r="AO3424" t="s">
        <v>659</v>
      </c>
      <c r="AP3424" t="s">
        <v>2019</v>
      </c>
      <c r="AQ3424" t="s">
        <v>659</v>
      </c>
      <c r="AR3424" t="s">
        <v>2019</v>
      </c>
      <c r="AS3424" t="s">
        <v>659</v>
      </c>
      <c r="AT3424" t="s">
        <v>2019</v>
      </c>
      <c r="AU3424" t="s">
        <v>659</v>
      </c>
      <c r="AV3424" t="s">
        <v>2019</v>
      </c>
      <c r="AW3424">
        <v>0</v>
      </c>
      <c r="AX3424" t="s">
        <v>659</v>
      </c>
      <c r="AY3424" t="s">
        <v>119</v>
      </c>
      <c r="AZ3424" t="s">
        <v>119</v>
      </c>
      <c r="BA3424" t="s">
        <v>119</v>
      </c>
      <c r="BB3424" t="s">
        <v>1250</v>
      </c>
      <c r="BE3424" t="s">
        <v>659</v>
      </c>
      <c r="BG3424" t="s">
        <v>1253</v>
      </c>
      <c r="BH3424" t="s">
        <v>1257</v>
      </c>
      <c r="BI3424" t="s">
        <v>1259</v>
      </c>
      <c r="BJ3424" t="s">
        <v>1266</v>
      </c>
      <c r="BM3424" t="s">
        <v>68</v>
      </c>
    </row>
    <row r="3425" spans="2:65" x14ac:dyDescent="0.3">
      <c r="B3425" t="s">
        <v>199</v>
      </c>
      <c r="C3425" t="s">
        <v>64</v>
      </c>
      <c r="D3425" t="s">
        <v>2022</v>
      </c>
      <c r="E3425" t="s">
        <v>2075</v>
      </c>
      <c r="F3425" t="s">
        <v>1075</v>
      </c>
      <c r="G3425" t="s">
        <v>101</v>
      </c>
      <c r="H3425" t="s">
        <v>1075</v>
      </c>
      <c r="K3425" s="3">
        <v>44835</v>
      </c>
      <c r="L3425" t="s">
        <v>1239</v>
      </c>
      <c r="M3425" t="s">
        <v>712</v>
      </c>
      <c r="N3425" t="s">
        <v>712</v>
      </c>
      <c r="O3425" t="s">
        <v>524</v>
      </c>
      <c r="P3425" cm="1">
        <f t="array" ref="P3425">_xlfn.SWITCH(O3425,"Excellent",5,"Above Average", 4,"Average",3,"Below Average",2,"Extremely Poor",1)</f>
        <v>5</v>
      </c>
      <c r="Q3425" t="s">
        <v>712</v>
      </c>
      <c r="R3425" t="s">
        <v>712</v>
      </c>
      <c r="S3425" t="s">
        <v>712</v>
      </c>
      <c r="T3425" t="s">
        <v>524</v>
      </c>
      <c r="U3425" t="s">
        <v>712</v>
      </c>
      <c r="V3425" t="s">
        <v>1244</v>
      </c>
      <c r="W3425" t="s">
        <v>659</v>
      </c>
      <c r="X3425" t="s">
        <v>2019</v>
      </c>
      <c r="Y3425" t="s">
        <v>659</v>
      </c>
      <c r="Z3425" t="s">
        <v>2019</v>
      </c>
      <c r="AA3425" t="s">
        <v>659</v>
      </c>
      <c r="AB3425" t="s">
        <v>2019</v>
      </c>
      <c r="AC3425" t="s">
        <v>659</v>
      </c>
      <c r="AD3425" t="s">
        <v>2019</v>
      </c>
      <c r="AE3425" t="s">
        <v>659</v>
      </c>
      <c r="AF3425" t="s">
        <v>2019</v>
      </c>
      <c r="AG3425" t="s">
        <v>659</v>
      </c>
      <c r="AH3425" t="s">
        <v>2019</v>
      </c>
      <c r="AI3425" t="s">
        <v>659</v>
      </c>
      <c r="AJ3425" t="s">
        <v>2019</v>
      </c>
      <c r="AK3425" t="s">
        <v>659</v>
      </c>
      <c r="AL3425" t="s">
        <v>2019</v>
      </c>
      <c r="AM3425" t="s">
        <v>712</v>
      </c>
      <c r="AN3425" t="s">
        <v>1244</v>
      </c>
      <c r="AO3425" t="s">
        <v>659</v>
      </c>
      <c r="AP3425" t="s">
        <v>2019</v>
      </c>
      <c r="AQ3425" t="s">
        <v>659</v>
      </c>
      <c r="AR3425" t="s">
        <v>2019</v>
      </c>
      <c r="AS3425" t="s">
        <v>712</v>
      </c>
      <c r="AT3425" t="s">
        <v>1244</v>
      </c>
      <c r="AU3425" t="s">
        <v>659</v>
      </c>
      <c r="AV3425" t="s">
        <v>2019</v>
      </c>
      <c r="AW3425">
        <v>0</v>
      </c>
      <c r="AX3425" t="s">
        <v>712</v>
      </c>
      <c r="AY3425" t="s">
        <v>1246</v>
      </c>
      <c r="AZ3425" t="s">
        <v>1246</v>
      </c>
      <c r="BA3425" t="s">
        <v>1246</v>
      </c>
      <c r="BB3425" t="s">
        <v>1250</v>
      </c>
      <c r="BE3425" t="s">
        <v>712</v>
      </c>
      <c r="BG3425" t="s">
        <v>1256</v>
      </c>
      <c r="BH3425" t="s">
        <v>1256</v>
      </c>
      <c r="BI3425" t="s">
        <v>1265</v>
      </c>
      <c r="BJ3425" t="s">
        <v>1265</v>
      </c>
      <c r="BM3425" t="s">
        <v>68</v>
      </c>
    </row>
    <row r="3426" spans="2:65" x14ac:dyDescent="0.3">
      <c r="B3426" t="s">
        <v>1408</v>
      </c>
      <c r="C3426" t="s">
        <v>64</v>
      </c>
      <c r="D3426" t="s">
        <v>2076</v>
      </c>
      <c r="E3426" t="s">
        <v>968</v>
      </c>
      <c r="F3426" t="s">
        <v>2077</v>
      </c>
      <c r="G3426" t="s">
        <v>123</v>
      </c>
      <c r="H3426" t="s">
        <v>1725</v>
      </c>
      <c r="K3426" s="3">
        <v>44835</v>
      </c>
      <c r="L3426">
        <v>1</v>
      </c>
      <c r="M3426" t="s">
        <v>712</v>
      </c>
      <c r="N3426" t="s">
        <v>712</v>
      </c>
      <c r="O3426" t="s">
        <v>524</v>
      </c>
      <c r="P3426" cm="1">
        <f t="array" ref="P3426">_xlfn.SWITCH(O3426,"Excellent",5,"Above Average", 4,"Average",3,"Below Average",2,"Extremely Poor",1)</f>
        <v>5</v>
      </c>
      <c r="Q3426" t="s">
        <v>712</v>
      </c>
      <c r="R3426" t="s">
        <v>712</v>
      </c>
      <c r="S3426" t="s">
        <v>712</v>
      </c>
      <c r="T3426" t="s">
        <v>524</v>
      </c>
      <c r="U3426" t="s">
        <v>712</v>
      </c>
      <c r="V3426" t="s">
        <v>1244</v>
      </c>
      <c r="W3426" t="s">
        <v>712</v>
      </c>
      <c r="X3426" t="s">
        <v>524</v>
      </c>
      <c r="Y3426" t="s">
        <v>712</v>
      </c>
      <c r="Z3426" t="s">
        <v>524</v>
      </c>
      <c r="AA3426" t="s">
        <v>659</v>
      </c>
      <c r="AB3426" t="s">
        <v>2019</v>
      </c>
      <c r="AC3426" t="s">
        <v>712</v>
      </c>
      <c r="AD3426" t="s">
        <v>524</v>
      </c>
      <c r="AE3426" t="s">
        <v>659</v>
      </c>
      <c r="AF3426" t="s">
        <v>2019</v>
      </c>
      <c r="AG3426" t="s">
        <v>659</v>
      </c>
      <c r="AH3426" t="s">
        <v>2019</v>
      </c>
      <c r="AI3426" t="s">
        <v>659</v>
      </c>
      <c r="AJ3426" t="s">
        <v>2019</v>
      </c>
      <c r="AK3426" t="s">
        <v>659</v>
      </c>
      <c r="AL3426" t="s">
        <v>2019</v>
      </c>
      <c r="AM3426" t="s">
        <v>659</v>
      </c>
      <c r="AN3426" t="s">
        <v>2019</v>
      </c>
      <c r="AO3426" t="s">
        <v>659</v>
      </c>
      <c r="AP3426" t="s">
        <v>2019</v>
      </c>
      <c r="AQ3426" t="s">
        <v>659</v>
      </c>
      <c r="AR3426" t="s">
        <v>2019</v>
      </c>
      <c r="AS3426" t="s">
        <v>659</v>
      </c>
      <c r="AT3426" t="s">
        <v>2019</v>
      </c>
      <c r="AU3426" t="s">
        <v>712</v>
      </c>
      <c r="AV3426" t="s">
        <v>524</v>
      </c>
      <c r="AW3426">
        <v>1</v>
      </c>
      <c r="AX3426" t="s">
        <v>712</v>
      </c>
      <c r="AY3426" t="s">
        <v>1246</v>
      </c>
      <c r="AZ3426" t="s">
        <v>1246</v>
      </c>
      <c r="BA3426" t="s">
        <v>1246</v>
      </c>
      <c r="BB3426" t="s">
        <v>1248</v>
      </c>
      <c r="BE3426" t="s">
        <v>659</v>
      </c>
      <c r="BG3426" t="s">
        <v>1253</v>
      </c>
      <c r="BH3426" t="s">
        <v>1257</v>
      </c>
      <c r="BI3426" t="s">
        <v>1259</v>
      </c>
      <c r="BJ3426" t="s">
        <v>1266</v>
      </c>
      <c r="BM3426" t="s">
        <v>68</v>
      </c>
    </row>
    <row r="3427" spans="2:65" x14ac:dyDescent="0.3">
      <c r="B3427" t="s">
        <v>458</v>
      </c>
      <c r="C3427" t="s">
        <v>64</v>
      </c>
      <c r="D3427" t="s">
        <v>2078</v>
      </c>
      <c r="E3427" t="s">
        <v>2079</v>
      </c>
      <c r="F3427" t="s">
        <v>583</v>
      </c>
      <c r="G3427" t="s">
        <v>71</v>
      </c>
      <c r="H3427" t="s">
        <v>583</v>
      </c>
      <c r="K3427" s="3">
        <v>44835</v>
      </c>
      <c r="L3427">
        <v>1</v>
      </c>
      <c r="M3427" t="s">
        <v>712</v>
      </c>
      <c r="N3427" t="s">
        <v>712</v>
      </c>
      <c r="O3427" t="s">
        <v>2640</v>
      </c>
      <c r="P3427" cm="1">
        <f t="array" ref="P3427">_xlfn.SWITCH(O3427,"Excellent",5,"Above Average", 4,"Average",3,"Below Average",2,"Extremely Poor",1)</f>
        <v>4</v>
      </c>
      <c r="Q3427" t="s">
        <v>659</v>
      </c>
      <c r="R3427" t="s">
        <v>2019</v>
      </c>
      <c r="S3427" t="s">
        <v>712</v>
      </c>
      <c r="T3427" t="s">
        <v>1979</v>
      </c>
      <c r="U3427" t="s">
        <v>659</v>
      </c>
      <c r="V3427" t="s">
        <v>2019</v>
      </c>
      <c r="W3427" t="s">
        <v>659</v>
      </c>
      <c r="X3427" t="s">
        <v>2019</v>
      </c>
      <c r="Y3427" t="s">
        <v>712</v>
      </c>
      <c r="Z3427" t="s">
        <v>1244</v>
      </c>
      <c r="AA3427" t="s">
        <v>659</v>
      </c>
      <c r="AB3427" t="s">
        <v>2019</v>
      </c>
      <c r="AC3427" t="s">
        <v>659</v>
      </c>
      <c r="AD3427" t="s">
        <v>2019</v>
      </c>
      <c r="AE3427" t="s">
        <v>659</v>
      </c>
      <c r="AF3427" t="s">
        <v>2019</v>
      </c>
      <c r="AG3427" t="s">
        <v>659</v>
      </c>
      <c r="AH3427" t="s">
        <v>2019</v>
      </c>
      <c r="AI3427" t="s">
        <v>659</v>
      </c>
      <c r="AJ3427" t="s">
        <v>2019</v>
      </c>
      <c r="AK3427" t="s">
        <v>712</v>
      </c>
      <c r="AL3427" t="s">
        <v>1244</v>
      </c>
      <c r="AM3427" t="s">
        <v>712</v>
      </c>
      <c r="AN3427" t="s">
        <v>1244</v>
      </c>
      <c r="AO3427" t="s">
        <v>659</v>
      </c>
      <c r="AP3427" t="s">
        <v>2019</v>
      </c>
      <c r="AQ3427" t="s">
        <v>659</v>
      </c>
      <c r="AR3427" t="s">
        <v>2019</v>
      </c>
      <c r="AS3427" t="s">
        <v>659</v>
      </c>
      <c r="AT3427" t="s">
        <v>2019</v>
      </c>
      <c r="AU3427" t="s">
        <v>659</v>
      </c>
      <c r="AV3427" t="s">
        <v>2019</v>
      </c>
      <c r="AW3427">
        <v>0</v>
      </c>
      <c r="AX3427" t="s">
        <v>659</v>
      </c>
      <c r="AY3427" t="s">
        <v>3291</v>
      </c>
      <c r="AZ3427" t="s">
        <v>119</v>
      </c>
      <c r="BA3427" t="s">
        <v>3291</v>
      </c>
      <c r="BB3427" t="s">
        <v>1250</v>
      </c>
      <c r="BE3427" t="s">
        <v>1281</v>
      </c>
      <c r="BG3427" t="s">
        <v>1281</v>
      </c>
      <c r="BH3427" t="s">
        <v>1281</v>
      </c>
      <c r="BI3427" t="s">
        <v>1281</v>
      </c>
      <c r="BJ3427" t="s">
        <v>1281</v>
      </c>
    </row>
    <row r="3428" spans="2:65" x14ac:dyDescent="0.3">
      <c r="B3428" t="s">
        <v>220</v>
      </c>
      <c r="C3428" t="s">
        <v>64</v>
      </c>
      <c r="D3428" t="s">
        <v>2056</v>
      </c>
      <c r="E3428" t="s">
        <v>672</v>
      </c>
      <c r="F3428" t="s">
        <v>954</v>
      </c>
      <c r="G3428" t="s">
        <v>89</v>
      </c>
      <c r="H3428" t="s">
        <v>954</v>
      </c>
      <c r="K3428" s="3">
        <v>44835</v>
      </c>
      <c r="L3428">
        <v>2</v>
      </c>
      <c r="M3428" t="s">
        <v>712</v>
      </c>
      <c r="N3428" t="s">
        <v>712</v>
      </c>
      <c r="O3428" t="s">
        <v>1241</v>
      </c>
      <c r="P3428" cm="1">
        <f t="array" ref="P3428">_xlfn.SWITCH(O3428,"Excellent",5,"Above Average", 4,"Average",3,"Below Average",2,"Extremely Poor",1)</f>
        <v>2</v>
      </c>
      <c r="Q3428" t="s">
        <v>712</v>
      </c>
      <c r="R3428" t="s">
        <v>659</v>
      </c>
      <c r="S3428" t="s">
        <v>712</v>
      </c>
      <c r="T3428" t="s">
        <v>1242</v>
      </c>
      <c r="U3428" t="s">
        <v>712</v>
      </c>
      <c r="V3428" t="s">
        <v>1241</v>
      </c>
      <c r="W3428" t="s">
        <v>659</v>
      </c>
      <c r="X3428" t="s">
        <v>2019</v>
      </c>
      <c r="Y3428" t="s">
        <v>712</v>
      </c>
      <c r="Z3428" t="s">
        <v>1240</v>
      </c>
      <c r="AA3428" t="s">
        <v>659</v>
      </c>
      <c r="AB3428" t="s">
        <v>2019</v>
      </c>
      <c r="AC3428" t="s">
        <v>712</v>
      </c>
      <c r="AD3428" t="s">
        <v>1240</v>
      </c>
      <c r="AE3428" t="s">
        <v>659</v>
      </c>
      <c r="AF3428" t="s">
        <v>2019</v>
      </c>
      <c r="AG3428" t="s">
        <v>712</v>
      </c>
      <c r="AH3428" t="s">
        <v>1241</v>
      </c>
      <c r="AI3428" t="s">
        <v>659</v>
      </c>
      <c r="AJ3428" t="s">
        <v>2019</v>
      </c>
      <c r="AK3428" t="s">
        <v>712</v>
      </c>
      <c r="AL3428" t="s">
        <v>1241</v>
      </c>
      <c r="AM3428" t="s">
        <v>712</v>
      </c>
      <c r="AN3428" t="s">
        <v>1240</v>
      </c>
      <c r="AO3428" t="s">
        <v>712</v>
      </c>
      <c r="AP3428" t="s">
        <v>1240</v>
      </c>
      <c r="AQ3428" t="s">
        <v>712</v>
      </c>
      <c r="AR3428" t="s">
        <v>1240</v>
      </c>
      <c r="AS3428" t="s">
        <v>712</v>
      </c>
      <c r="AT3428" t="s">
        <v>1240</v>
      </c>
      <c r="AU3428" t="s">
        <v>712</v>
      </c>
      <c r="AV3428" t="s">
        <v>1240</v>
      </c>
      <c r="AW3428">
        <v>0</v>
      </c>
      <c r="AX3428" t="s">
        <v>712</v>
      </c>
      <c r="AY3428" t="s">
        <v>119</v>
      </c>
      <c r="AZ3428" t="s">
        <v>119</v>
      </c>
      <c r="BA3428" t="s">
        <v>3291</v>
      </c>
      <c r="BB3428" t="s">
        <v>1249</v>
      </c>
      <c r="BE3428" t="s">
        <v>712</v>
      </c>
      <c r="BG3428" t="s">
        <v>1253</v>
      </c>
      <c r="BH3428" t="s">
        <v>1256</v>
      </c>
      <c r="BI3428" t="s">
        <v>1265</v>
      </c>
      <c r="BJ3428" t="s">
        <v>1266</v>
      </c>
      <c r="BM3428" t="s">
        <v>68</v>
      </c>
    </row>
    <row r="3429" spans="2:65" x14ac:dyDescent="0.3">
      <c r="B3429" t="s">
        <v>146</v>
      </c>
      <c r="C3429" t="s">
        <v>64</v>
      </c>
      <c r="D3429" t="s">
        <v>2080</v>
      </c>
      <c r="E3429" t="s">
        <v>2081</v>
      </c>
      <c r="F3429" t="s">
        <v>243</v>
      </c>
      <c r="G3429" t="s">
        <v>66</v>
      </c>
      <c r="H3429" t="s">
        <v>243</v>
      </c>
      <c r="K3429" s="3">
        <v>44835</v>
      </c>
      <c r="L3429">
        <v>3</v>
      </c>
      <c r="M3429" t="s">
        <v>712</v>
      </c>
      <c r="N3429" t="s">
        <v>712</v>
      </c>
      <c r="O3429" t="s">
        <v>1242</v>
      </c>
      <c r="P3429" cm="1">
        <f t="array" ref="P3429">_xlfn.SWITCH(O3429,"Excellent",5,"Above Average", 4,"Average",3,"Below Average",2,"Extremely Poor",1)</f>
        <v>3</v>
      </c>
      <c r="Q3429" t="s">
        <v>712</v>
      </c>
      <c r="R3429" t="s">
        <v>659</v>
      </c>
      <c r="S3429" t="s">
        <v>659</v>
      </c>
      <c r="T3429" t="s">
        <v>2019</v>
      </c>
      <c r="U3429" t="s">
        <v>659</v>
      </c>
      <c r="V3429" t="s">
        <v>2019</v>
      </c>
      <c r="W3429" t="s">
        <v>659</v>
      </c>
      <c r="X3429" t="s">
        <v>2019</v>
      </c>
      <c r="Y3429" t="s">
        <v>659</v>
      </c>
      <c r="Z3429" t="s">
        <v>2019</v>
      </c>
      <c r="AA3429" t="s">
        <v>659</v>
      </c>
      <c r="AB3429" t="s">
        <v>2019</v>
      </c>
      <c r="AC3429" t="s">
        <v>659</v>
      </c>
      <c r="AD3429" t="s">
        <v>2019</v>
      </c>
      <c r="AE3429" t="s">
        <v>659</v>
      </c>
      <c r="AF3429" t="s">
        <v>2019</v>
      </c>
      <c r="AG3429" t="s">
        <v>712</v>
      </c>
      <c r="AH3429" t="s">
        <v>1243</v>
      </c>
      <c r="AI3429" t="s">
        <v>659</v>
      </c>
      <c r="AJ3429" t="s">
        <v>2019</v>
      </c>
      <c r="AK3429" t="s">
        <v>659</v>
      </c>
      <c r="AL3429" t="s">
        <v>2019</v>
      </c>
      <c r="AM3429" t="s">
        <v>712</v>
      </c>
      <c r="AN3429" t="s">
        <v>1244</v>
      </c>
      <c r="AO3429" t="s">
        <v>659</v>
      </c>
      <c r="AP3429" t="s">
        <v>2019</v>
      </c>
      <c r="AQ3429" t="s">
        <v>659</v>
      </c>
      <c r="AR3429" t="s">
        <v>2019</v>
      </c>
      <c r="AS3429" t="s">
        <v>659</v>
      </c>
      <c r="AT3429" t="s">
        <v>2019</v>
      </c>
      <c r="AU3429" t="s">
        <v>659</v>
      </c>
      <c r="AV3429" t="s">
        <v>2019</v>
      </c>
      <c r="AW3429">
        <v>0</v>
      </c>
      <c r="AX3429" t="s">
        <v>659</v>
      </c>
      <c r="AY3429" t="s">
        <v>119</v>
      </c>
      <c r="AZ3429" t="s">
        <v>1246</v>
      </c>
      <c r="BA3429" t="s">
        <v>1246</v>
      </c>
      <c r="BB3429" t="s">
        <v>1248</v>
      </c>
      <c r="BE3429" t="s">
        <v>659</v>
      </c>
      <c r="BG3429" t="s">
        <v>1253</v>
      </c>
      <c r="BH3429" t="s">
        <v>1257</v>
      </c>
      <c r="BI3429" t="s">
        <v>1259</v>
      </c>
      <c r="BJ3429" t="s">
        <v>1266</v>
      </c>
      <c r="BM3429" t="s">
        <v>68</v>
      </c>
    </row>
    <row r="3430" spans="2:65" x14ac:dyDescent="0.3">
      <c r="B3430" t="s">
        <v>1342</v>
      </c>
      <c r="C3430" t="s">
        <v>64</v>
      </c>
      <c r="D3430" t="s">
        <v>2040</v>
      </c>
      <c r="E3430" t="s">
        <v>2082</v>
      </c>
      <c r="F3430" t="s">
        <v>727</v>
      </c>
      <c r="G3430" t="s">
        <v>128</v>
      </c>
      <c r="H3430" t="s">
        <v>1166</v>
      </c>
      <c r="K3430" s="3">
        <v>44835</v>
      </c>
      <c r="L3430">
        <v>2</v>
      </c>
      <c r="M3430" t="s">
        <v>712</v>
      </c>
      <c r="N3430" t="s">
        <v>712</v>
      </c>
      <c r="O3430" t="s">
        <v>524</v>
      </c>
      <c r="P3430" cm="1">
        <f t="array" ref="P3430">_xlfn.SWITCH(O3430,"Excellent",5,"Above Average", 4,"Average",3,"Below Average",2,"Extremely Poor",1)</f>
        <v>5</v>
      </c>
      <c r="Q3430" t="s">
        <v>712</v>
      </c>
      <c r="R3430" t="s">
        <v>712</v>
      </c>
      <c r="S3430" t="s">
        <v>712</v>
      </c>
      <c r="T3430" t="s">
        <v>524</v>
      </c>
      <c r="U3430" t="s">
        <v>659</v>
      </c>
      <c r="V3430" t="s">
        <v>2019</v>
      </c>
      <c r="W3430" t="s">
        <v>659</v>
      </c>
      <c r="X3430" t="s">
        <v>2019</v>
      </c>
      <c r="Y3430" t="s">
        <v>659</v>
      </c>
      <c r="Z3430" t="s">
        <v>2019</v>
      </c>
      <c r="AA3430" t="s">
        <v>659</v>
      </c>
      <c r="AB3430" t="s">
        <v>2019</v>
      </c>
      <c r="AC3430" t="s">
        <v>659</v>
      </c>
      <c r="AD3430" t="s">
        <v>2019</v>
      </c>
      <c r="AE3430" t="s">
        <v>659</v>
      </c>
      <c r="AF3430" t="s">
        <v>2019</v>
      </c>
      <c r="AG3430" t="s">
        <v>659</v>
      </c>
      <c r="AH3430" t="s">
        <v>2019</v>
      </c>
      <c r="AI3430" t="s">
        <v>659</v>
      </c>
      <c r="AJ3430" t="s">
        <v>2019</v>
      </c>
      <c r="AK3430" t="s">
        <v>659</v>
      </c>
      <c r="AL3430" t="s">
        <v>2019</v>
      </c>
      <c r="AM3430" t="s">
        <v>712</v>
      </c>
      <c r="AN3430" t="s">
        <v>524</v>
      </c>
      <c r="AO3430" t="s">
        <v>712</v>
      </c>
      <c r="AP3430" t="s">
        <v>1244</v>
      </c>
      <c r="AQ3430" t="s">
        <v>659</v>
      </c>
      <c r="AR3430" t="s">
        <v>2019</v>
      </c>
      <c r="AS3430" t="s">
        <v>659</v>
      </c>
      <c r="AT3430" t="s">
        <v>2019</v>
      </c>
      <c r="AU3430" t="s">
        <v>659</v>
      </c>
      <c r="AV3430" t="s">
        <v>2019</v>
      </c>
      <c r="AW3430">
        <v>0</v>
      </c>
      <c r="AX3430" t="s">
        <v>659</v>
      </c>
      <c r="AY3430" t="s">
        <v>1246</v>
      </c>
      <c r="AZ3430" t="s">
        <v>1246</v>
      </c>
      <c r="BA3430" t="s">
        <v>1246</v>
      </c>
      <c r="BB3430" t="s">
        <v>1248</v>
      </c>
      <c r="BE3430" t="s">
        <v>659</v>
      </c>
      <c r="BG3430" t="s">
        <v>1253</v>
      </c>
      <c r="BH3430" t="s">
        <v>1257</v>
      </c>
      <c r="BI3430" t="s">
        <v>1259</v>
      </c>
      <c r="BJ3430" t="s">
        <v>1266</v>
      </c>
      <c r="BM3430" t="s">
        <v>68</v>
      </c>
    </row>
    <row r="3431" spans="2:65" x14ac:dyDescent="0.3">
      <c r="B3431" t="s">
        <v>165</v>
      </c>
      <c r="C3431" t="s">
        <v>64</v>
      </c>
      <c r="D3431" t="s">
        <v>2083</v>
      </c>
      <c r="E3431" t="s">
        <v>849</v>
      </c>
      <c r="F3431" t="s">
        <v>1141</v>
      </c>
      <c r="G3431" t="s">
        <v>89</v>
      </c>
      <c r="H3431" t="s">
        <v>1780</v>
      </c>
      <c r="K3431" s="3">
        <v>44835</v>
      </c>
      <c r="L3431">
        <v>1</v>
      </c>
      <c r="M3431" t="s">
        <v>659</v>
      </c>
      <c r="N3431" t="s">
        <v>2019</v>
      </c>
      <c r="O3431" t="s">
        <v>2643</v>
      </c>
      <c r="P3431" cm="1">
        <f t="array" ref="P3431">_xlfn.SWITCH(O3431,"Excellent",5,"Above Average", 4,"Average",3,"Below Average",2,"Extremely Poor",1)</f>
        <v>1</v>
      </c>
      <c r="Q3431" t="s">
        <v>712</v>
      </c>
      <c r="R3431" t="s">
        <v>712</v>
      </c>
      <c r="S3431" t="s">
        <v>712</v>
      </c>
      <c r="T3431" t="s">
        <v>2643</v>
      </c>
      <c r="U3431" t="s">
        <v>659</v>
      </c>
      <c r="V3431" t="s">
        <v>2019</v>
      </c>
      <c r="W3431" t="s">
        <v>659</v>
      </c>
      <c r="X3431" t="s">
        <v>2019</v>
      </c>
      <c r="Y3431" t="s">
        <v>712</v>
      </c>
      <c r="Z3431" t="s">
        <v>2643</v>
      </c>
      <c r="AA3431" t="s">
        <v>659</v>
      </c>
      <c r="AB3431" t="s">
        <v>2019</v>
      </c>
      <c r="AC3431" t="s">
        <v>712</v>
      </c>
      <c r="AD3431" t="s">
        <v>1244</v>
      </c>
      <c r="AE3431" t="s">
        <v>712</v>
      </c>
      <c r="AF3431" t="s">
        <v>2643</v>
      </c>
      <c r="AG3431" t="s">
        <v>659</v>
      </c>
      <c r="AH3431" t="s">
        <v>2019</v>
      </c>
      <c r="AI3431" t="s">
        <v>659</v>
      </c>
      <c r="AJ3431" t="s">
        <v>2019</v>
      </c>
      <c r="AK3431" t="s">
        <v>659</v>
      </c>
      <c r="AL3431" t="s">
        <v>2019</v>
      </c>
      <c r="AM3431" t="s">
        <v>712</v>
      </c>
      <c r="AN3431" t="s">
        <v>1241</v>
      </c>
      <c r="AO3431" t="s">
        <v>712</v>
      </c>
      <c r="AP3431" t="s">
        <v>2643</v>
      </c>
      <c r="AQ3431" t="s">
        <v>712</v>
      </c>
      <c r="AR3431" t="s">
        <v>1244</v>
      </c>
      <c r="AS3431" t="s">
        <v>659</v>
      </c>
      <c r="AT3431" t="s">
        <v>2019</v>
      </c>
      <c r="AU3431" t="s">
        <v>659</v>
      </c>
      <c r="AV3431" t="s">
        <v>2019</v>
      </c>
      <c r="AW3431">
        <v>1</v>
      </c>
      <c r="AX3431" t="s">
        <v>712</v>
      </c>
      <c r="AY3431" t="s">
        <v>1247</v>
      </c>
      <c r="AZ3431" t="s">
        <v>2644</v>
      </c>
      <c r="BA3431" t="s">
        <v>2644</v>
      </c>
      <c r="BB3431" t="s">
        <v>1249</v>
      </c>
      <c r="BE3431" t="s">
        <v>712</v>
      </c>
      <c r="BG3431" t="s">
        <v>1255</v>
      </c>
      <c r="BH3431" t="s">
        <v>1256</v>
      </c>
      <c r="BI3431" t="s">
        <v>1259</v>
      </c>
      <c r="BJ3431" t="s">
        <v>1266</v>
      </c>
      <c r="BM3431" t="s">
        <v>68</v>
      </c>
    </row>
    <row r="3432" spans="2:65" x14ac:dyDescent="0.3">
      <c r="B3432" t="s">
        <v>131</v>
      </c>
      <c r="C3432" t="s">
        <v>64</v>
      </c>
      <c r="D3432" t="s">
        <v>2058</v>
      </c>
      <c r="E3432" t="s">
        <v>172</v>
      </c>
      <c r="F3432" t="s">
        <v>1062</v>
      </c>
      <c r="G3432" t="s">
        <v>89</v>
      </c>
      <c r="H3432" t="s">
        <v>1062</v>
      </c>
      <c r="K3432" s="3">
        <v>44835</v>
      </c>
      <c r="L3432">
        <v>1</v>
      </c>
      <c r="M3432" t="s">
        <v>712</v>
      </c>
      <c r="N3432" t="s">
        <v>712</v>
      </c>
      <c r="O3432" t="s">
        <v>524</v>
      </c>
      <c r="P3432" cm="1">
        <f t="array" ref="P3432">_xlfn.SWITCH(O3432,"Excellent",5,"Above Average", 4,"Average",3,"Below Average",2,"Extremely Poor",1)</f>
        <v>5</v>
      </c>
      <c r="Q3432" t="s">
        <v>712</v>
      </c>
      <c r="R3432" t="s">
        <v>712</v>
      </c>
      <c r="S3432" t="s">
        <v>712</v>
      </c>
      <c r="T3432" t="s">
        <v>524</v>
      </c>
      <c r="U3432" t="s">
        <v>659</v>
      </c>
      <c r="V3432" t="s">
        <v>2019</v>
      </c>
      <c r="W3432" t="s">
        <v>659</v>
      </c>
      <c r="X3432" t="s">
        <v>2019</v>
      </c>
      <c r="Y3432" t="s">
        <v>659</v>
      </c>
      <c r="Z3432" t="s">
        <v>2019</v>
      </c>
      <c r="AA3432" t="s">
        <v>659</v>
      </c>
      <c r="AB3432" t="s">
        <v>2019</v>
      </c>
      <c r="AC3432" t="s">
        <v>659</v>
      </c>
      <c r="AD3432" t="s">
        <v>2019</v>
      </c>
      <c r="AE3432" t="s">
        <v>712</v>
      </c>
      <c r="AF3432" t="s">
        <v>524</v>
      </c>
      <c r="AG3432" t="s">
        <v>659</v>
      </c>
      <c r="AH3432" t="s">
        <v>2019</v>
      </c>
      <c r="AI3432" t="s">
        <v>659</v>
      </c>
      <c r="AJ3432" t="s">
        <v>2019</v>
      </c>
      <c r="AK3432" t="s">
        <v>659</v>
      </c>
      <c r="AL3432" t="s">
        <v>2019</v>
      </c>
      <c r="AM3432" t="s">
        <v>712</v>
      </c>
      <c r="AN3432" t="s">
        <v>1243</v>
      </c>
      <c r="AO3432" t="s">
        <v>659</v>
      </c>
      <c r="AP3432" t="s">
        <v>2019</v>
      </c>
      <c r="AQ3432" t="s">
        <v>659</v>
      </c>
      <c r="AR3432" t="s">
        <v>2019</v>
      </c>
      <c r="AS3432" t="s">
        <v>659</v>
      </c>
      <c r="AT3432" t="s">
        <v>2019</v>
      </c>
      <c r="AU3432" t="s">
        <v>659</v>
      </c>
      <c r="AV3432" t="s">
        <v>2019</v>
      </c>
      <c r="AW3432">
        <v>0</v>
      </c>
      <c r="AX3432" t="s">
        <v>659</v>
      </c>
      <c r="AY3432" t="s">
        <v>1246</v>
      </c>
      <c r="AZ3432" t="s">
        <v>1246</v>
      </c>
      <c r="BA3432" t="s">
        <v>1246</v>
      </c>
      <c r="BB3432" t="s">
        <v>1248</v>
      </c>
      <c r="BE3432" t="s">
        <v>659</v>
      </c>
      <c r="BG3432" t="s">
        <v>1253</v>
      </c>
      <c r="BH3432" t="s">
        <v>1257</v>
      </c>
      <c r="BI3432" t="s">
        <v>1259</v>
      </c>
      <c r="BJ3432" t="s">
        <v>1266</v>
      </c>
      <c r="BM3432" t="s">
        <v>68</v>
      </c>
    </row>
    <row r="3433" spans="2:65" x14ac:dyDescent="0.3">
      <c r="B3433" t="s">
        <v>527</v>
      </c>
      <c r="C3433" t="s">
        <v>64</v>
      </c>
      <c r="D3433" t="s">
        <v>2084</v>
      </c>
      <c r="E3433" t="s">
        <v>272</v>
      </c>
      <c r="F3433" t="s">
        <v>1030</v>
      </c>
      <c r="G3433" t="s">
        <v>128</v>
      </c>
      <c r="H3433" t="s">
        <v>1030</v>
      </c>
      <c r="K3433" s="3">
        <v>44835</v>
      </c>
      <c r="L3433">
        <v>1</v>
      </c>
      <c r="M3433" t="s">
        <v>659</v>
      </c>
      <c r="N3433" t="s">
        <v>2019</v>
      </c>
      <c r="O3433" t="s">
        <v>524</v>
      </c>
      <c r="P3433" cm="1">
        <f t="array" ref="P3433">_xlfn.SWITCH(O3433,"Excellent",5,"Above Average", 4,"Average",3,"Below Average",2,"Extremely Poor",1)</f>
        <v>5</v>
      </c>
      <c r="Q3433" t="s">
        <v>712</v>
      </c>
      <c r="R3433" t="s">
        <v>712</v>
      </c>
      <c r="S3433" t="s">
        <v>712</v>
      </c>
      <c r="T3433" t="s">
        <v>1243</v>
      </c>
      <c r="U3433" t="s">
        <v>712</v>
      </c>
      <c r="V3433" t="s">
        <v>1243</v>
      </c>
      <c r="W3433" t="s">
        <v>659</v>
      </c>
      <c r="X3433" t="s">
        <v>2019</v>
      </c>
      <c r="Y3433" t="s">
        <v>659</v>
      </c>
      <c r="Z3433" t="s">
        <v>2019</v>
      </c>
      <c r="AA3433" t="s">
        <v>659</v>
      </c>
      <c r="AB3433" t="s">
        <v>2019</v>
      </c>
      <c r="AC3433" t="s">
        <v>712</v>
      </c>
      <c r="AD3433" t="s">
        <v>1243</v>
      </c>
      <c r="AE3433" t="s">
        <v>712</v>
      </c>
      <c r="AF3433" t="s">
        <v>1243</v>
      </c>
      <c r="AG3433" t="s">
        <v>659</v>
      </c>
      <c r="AH3433" t="s">
        <v>2019</v>
      </c>
      <c r="AI3433" t="s">
        <v>659</v>
      </c>
      <c r="AJ3433" t="s">
        <v>2019</v>
      </c>
      <c r="AK3433" t="s">
        <v>712</v>
      </c>
      <c r="AL3433" t="s">
        <v>1243</v>
      </c>
      <c r="AM3433" t="s">
        <v>712</v>
      </c>
      <c r="AN3433" t="s">
        <v>1243</v>
      </c>
      <c r="AO3433" t="s">
        <v>712</v>
      </c>
      <c r="AP3433" t="s">
        <v>1243</v>
      </c>
      <c r="AQ3433" t="s">
        <v>659</v>
      </c>
      <c r="AR3433" t="s">
        <v>2019</v>
      </c>
      <c r="AS3433" t="s">
        <v>659</v>
      </c>
      <c r="AT3433" t="s">
        <v>2019</v>
      </c>
      <c r="AU3433" t="s">
        <v>712</v>
      </c>
      <c r="AV3433" t="s">
        <v>1243</v>
      </c>
      <c r="AW3433">
        <v>0</v>
      </c>
      <c r="AX3433" t="s">
        <v>659</v>
      </c>
      <c r="AY3433" t="s">
        <v>2644</v>
      </c>
      <c r="AZ3433" t="s">
        <v>2644</v>
      </c>
      <c r="BA3433" t="s">
        <v>2644</v>
      </c>
      <c r="BB3433" t="s">
        <v>1248</v>
      </c>
      <c r="BE3433" t="s">
        <v>659</v>
      </c>
      <c r="BG3433" t="s">
        <v>1254</v>
      </c>
      <c r="BH3433" t="s">
        <v>1257</v>
      </c>
      <c r="BI3433" t="s">
        <v>1259</v>
      </c>
      <c r="BJ3433" t="s">
        <v>1266</v>
      </c>
      <c r="BM3433" t="s">
        <v>68</v>
      </c>
    </row>
    <row r="3434" spans="2:65" x14ac:dyDescent="0.3">
      <c r="B3434" t="s">
        <v>594</v>
      </c>
      <c r="C3434" t="s">
        <v>64</v>
      </c>
      <c r="D3434" t="s">
        <v>2035</v>
      </c>
      <c r="E3434" t="s">
        <v>797</v>
      </c>
      <c r="F3434" t="s">
        <v>2085</v>
      </c>
      <c r="G3434" t="s">
        <v>332</v>
      </c>
      <c r="H3434" t="s">
        <v>2086</v>
      </c>
      <c r="K3434" s="3">
        <v>44835</v>
      </c>
      <c r="L3434">
        <v>1</v>
      </c>
      <c r="M3434" t="s">
        <v>659</v>
      </c>
      <c r="N3434" t="s">
        <v>2019</v>
      </c>
      <c r="O3434" t="s">
        <v>524</v>
      </c>
      <c r="P3434" cm="1">
        <f t="array" ref="P3434">_xlfn.SWITCH(O3434,"Excellent",5,"Above Average", 4,"Average",3,"Below Average",2,"Extremely Poor",1)</f>
        <v>5</v>
      </c>
      <c r="Q3434" t="s">
        <v>659</v>
      </c>
      <c r="R3434" t="s">
        <v>2019</v>
      </c>
      <c r="S3434" t="s">
        <v>712</v>
      </c>
      <c r="T3434" t="s">
        <v>524</v>
      </c>
      <c r="U3434" t="s">
        <v>712</v>
      </c>
      <c r="V3434" t="s">
        <v>1240</v>
      </c>
      <c r="W3434" t="s">
        <v>712</v>
      </c>
      <c r="X3434" t="s">
        <v>1244</v>
      </c>
      <c r="Y3434" t="s">
        <v>712</v>
      </c>
      <c r="Z3434" t="s">
        <v>1240</v>
      </c>
      <c r="AA3434" t="s">
        <v>712</v>
      </c>
      <c r="AB3434" t="s">
        <v>1244</v>
      </c>
      <c r="AC3434" t="s">
        <v>712</v>
      </c>
      <c r="AD3434" t="s">
        <v>1244</v>
      </c>
      <c r="AE3434" t="s">
        <v>712</v>
      </c>
      <c r="AF3434" t="s">
        <v>1244</v>
      </c>
      <c r="AG3434" t="s">
        <v>712</v>
      </c>
      <c r="AH3434" t="s">
        <v>1244</v>
      </c>
      <c r="AI3434" t="s">
        <v>659</v>
      </c>
      <c r="AJ3434" t="s">
        <v>2019</v>
      </c>
      <c r="AK3434" t="s">
        <v>712</v>
      </c>
      <c r="AL3434" t="s">
        <v>1244</v>
      </c>
      <c r="AM3434" t="s">
        <v>712</v>
      </c>
      <c r="AN3434" t="s">
        <v>1244</v>
      </c>
      <c r="AO3434" t="s">
        <v>712</v>
      </c>
      <c r="AP3434" t="s">
        <v>524</v>
      </c>
      <c r="AQ3434" t="s">
        <v>712</v>
      </c>
      <c r="AR3434" t="s">
        <v>524</v>
      </c>
      <c r="AS3434" t="s">
        <v>712</v>
      </c>
      <c r="AT3434" t="s">
        <v>1244</v>
      </c>
      <c r="AU3434" t="s">
        <v>712</v>
      </c>
      <c r="AV3434" t="s">
        <v>1244</v>
      </c>
      <c r="AW3434">
        <v>2</v>
      </c>
      <c r="AX3434" t="s">
        <v>712</v>
      </c>
      <c r="AY3434" t="s">
        <v>1247</v>
      </c>
      <c r="AZ3434" t="s">
        <v>1247</v>
      </c>
      <c r="BA3434" t="s">
        <v>1247</v>
      </c>
      <c r="BB3434" t="s">
        <v>1250</v>
      </c>
      <c r="BE3434" t="s">
        <v>712</v>
      </c>
      <c r="BG3434" t="s">
        <v>1253</v>
      </c>
      <c r="BH3434" t="s">
        <v>1256</v>
      </c>
      <c r="BI3434" t="s">
        <v>1259</v>
      </c>
      <c r="BJ3434" t="s">
        <v>1266</v>
      </c>
      <c r="BM3434" t="s">
        <v>68</v>
      </c>
    </row>
    <row r="3435" spans="2:65" x14ac:dyDescent="0.3">
      <c r="B3435" t="s">
        <v>417</v>
      </c>
      <c r="C3435" t="s">
        <v>64</v>
      </c>
      <c r="D3435" t="s">
        <v>2042</v>
      </c>
      <c r="E3435" t="s">
        <v>874</v>
      </c>
      <c r="F3435" t="s">
        <v>2077</v>
      </c>
      <c r="G3435" t="s">
        <v>123</v>
      </c>
      <c r="H3435" t="s">
        <v>2087</v>
      </c>
      <c r="K3435" s="3">
        <v>44835</v>
      </c>
      <c r="L3435" t="s">
        <v>1239</v>
      </c>
      <c r="M3435" t="s">
        <v>712</v>
      </c>
      <c r="N3435" t="s">
        <v>712</v>
      </c>
      <c r="O3435" t="s">
        <v>1241</v>
      </c>
      <c r="P3435" cm="1">
        <f t="array" ref="P3435">_xlfn.SWITCH(O3435,"Excellent",5,"Above Average", 4,"Average",3,"Below Average",2,"Extremely Poor",1)</f>
        <v>2</v>
      </c>
      <c r="Q3435" t="s">
        <v>712</v>
      </c>
      <c r="R3435" t="s">
        <v>659</v>
      </c>
      <c r="S3435" t="s">
        <v>712</v>
      </c>
      <c r="T3435" t="s">
        <v>1241</v>
      </c>
      <c r="U3435" t="s">
        <v>712</v>
      </c>
      <c r="V3435" t="s">
        <v>1241</v>
      </c>
      <c r="W3435" t="s">
        <v>659</v>
      </c>
      <c r="X3435" t="s">
        <v>2019</v>
      </c>
      <c r="Y3435" t="s">
        <v>712</v>
      </c>
      <c r="Z3435" t="s">
        <v>1241</v>
      </c>
      <c r="AA3435" t="s">
        <v>712</v>
      </c>
      <c r="AB3435" t="s">
        <v>1244</v>
      </c>
      <c r="AC3435" t="s">
        <v>659</v>
      </c>
      <c r="AD3435" t="s">
        <v>2019</v>
      </c>
      <c r="AE3435" t="s">
        <v>712</v>
      </c>
      <c r="AF3435" t="s">
        <v>1241</v>
      </c>
      <c r="AG3435" t="s">
        <v>712</v>
      </c>
      <c r="AH3435" t="s">
        <v>1244</v>
      </c>
      <c r="AI3435" t="s">
        <v>659</v>
      </c>
      <c r="AJ3435" t="s">
        <v>2019</v>
      </c>
      <c r="AK3435" t="s">
        <v>659</v>
      </c>
      <c r="AL3435" t="s">
        <v>2019</v>
      </c>
      <c r="AM3435" t="s">
        <v>712</v>
      </c>
      <c r="AN3435" t="s">
        <v>1241</v>
      </c>
      <c r="AO3435" t="s">
        <v>712</v>
      </c>
      <c r="AP3435" t="s">
        <v>1242</v>
      </c>
      <c r="AQ3435" t="s">
        <v>659</v>
      </c>
      <c r="AR3435" t="s">
        <v>2019</v>
      </c>
      <c r="AS3435" t="s">
        <v>659</v>
      </c>
      <c r="AT3435" t="s">
        <v>2019</v>
      </c>
      <c r="AU3435" t="s">
        <v>659</v>
      </c>
      <c r="AV3435" t="s">
        <v>2019</v>
      </c>
      <c r="AW3435">
        <v>0</v>
      </c>
      <c r="AX3435" t="s">
        <v>712</v>
      </c>
      <c r="AY3435" t="s">
        <v>1247</v>
      </c>
      <c r="AZ3435" t="s">
        <v>1247</v>
      </c>
      <c r="BA3435" t="s">
        <v>2644</v>
      </c>
      <c r="BB3435" t="s">
        <v>1250</v>
      </c>
      <c r="BE3435" t="s">
        <v>712</v>
      </c>
      <c r="BG3435" t="s">
        <v>1253</v>
      </c>
      <c r="BH3435" t="s">
        <v>1257</v>
      </c>
      <c r="BI3435" t="s">
        <v>1259</v>
      </c>
      <c r="BJ3435" t="s">
        <v>1266</v>
      </c>
      <c r="BM3435" t="s">
        <v>68</v>
      </c>
    </row>
    <row r="3436" spans="2:65" x14ac:dyDescent="0.3">
      <c r="B3436" t="s">
        <v>469</v>
      </c>
      <c r="C3436" t="s">
        <v>64</v>
      </c>
      <c r="D3436" t="s">
        <v>2088</v>
      </c>
      <c r="E3436" t="s">
        <v>304</v>
      </c>
      <c r="F3436" t="s">
        <v>701</v>
      </c>
      <c r="G3436" t="s">
        <v>66</v>
      </c>
      <c r="H3436" t="s">
        <v>67</v>
      </c>
      <c r="K3436" s="3">
        <v>44835</v>
      </c>
      <c r="L3436">
        <v>2</v>
      </c>
      <c r="M3436" t="s">
        <v>712</v>
      </c>
      <c r="N3436" t="s">
        <v>712</v>
      </c>
      <c r="O3436" t="s">
        <v>524</v>
      </c>
      <c r="P3436" cm="1">
        <f t="array" ref="P3436">_xlfn.SWITCH(O3436,"Excellent",5,"Above Average", 4,"Average",3,"Below Average",2,"Extremely Poor",1)</f>
        <v>5</v>
      </c>
      <c r="Q3436" t="s">
        <v>712</v>
      </c>
      <c r="R3436" t="s">
        <v>712</v>
      </c>
      <c r="S3436" t="s">
        <v>712</v>
      </c>
      <c r="T3436" t="s">
        <v>524</v>
      </c>
      <c r="U3436" t="s">
        <v>712</v>
      </c>
      <c r="V3436" t="s">
        <v>524</v>
      </c>
      <c r="W3436" t="s">
        <v>659</v>
      </c>
      <c r="X3436" t="s">
        <v>2019</v>
      </c>
      <c r="Y3436" t="s">
        <v>659</v>
      </c>
      <c r="Z3436" t="s">
        <v>2019</v>
      </c>
      <c r="AA3436" t="s">
        <v>712</v>
      </c>
      <c r="AB3436" t="s">
        <v>524</v>
      </c>
      <c r="AC3436" t="s">
        <v>712</v>
      </c>
      <c r="AD3436" t="s">
        <v>524</v>
      </c>
      <c r="AE3436" t="s">
        <v>659</v>
      </c>
      <c r="AF3436" t="s">
        <v>2019</v>
      </c>
      <c r="AG3436" t="s">
        <v>659</v>
      </c>
      <c r="AH3436" t="s">
        <v>2019</v>
      </c>
      <c r="AI3436" t="s">
        <v>659</v>
      </c>
      <c r="AJ3436" t="s">
        <v>2019</v>
      </c>
      <c r="AK3436" t="s">
        <v>712</v>
      </c>
      <c r="AL3436" t="s">
        <v>524</v>
      </c>
      <c r="AM3436" t="s">
        <v>712</v>
      </c>
      <c r="AN3436" t="s">
        <v>524</v>
      </c>
      <c r="AO3436" t="s">
        <v>659</v>
      </c>
      <c r="AP3436" t="s">
        <v>2019</v>
      </c>
      <c r="AQ3436" t="s">
        <v>659</v>
      </c>
      <c r="AR3436" t="s">
        <v>2019</v>
      </c>
      <c r="AS3436" t="s">
        <v>659</v>
      </c>
      <c r="AT3436" t="s">
        <v>2019</v>
      </c>
      <c r="AU3436" t="s">
        <v>659</v>
      </c>
      <c r="AV3436" t="s">
        <v>2019</v>
      </c>
      <c r="AW3436">
        <v>0</v>
      </c>
      <c r="AX3436" t="s">
        <v>712</v>
      </c>
      <c r="AY3436" t="s">
        <v>2644</v>
      </c>
      <c r="AZ3436" t="s">
        <v>1246</v>
      </c>
      <c r="BA3436" t="s">
        <v>1246</v>
      </c>
      <c r="BB3436" t="s">
        <v>1248</v>
      </c>
      <c r="BE3436" t="s">
        <v>659</v>
      </c>
      <c r="BG3436" t="s">
        <v>1256</v>
      </c>
      <c r="BH3436" t="s">
        <v>1258</v>
      </c>
      <c r="BI3436" t="s">
        <v>1259</v>
      </c>
      <c r="BJ3436" t="s">
        <v>1266</v>
      </c>
      <c r="BM3436" t="s">
        <v>68</v>
      </c>
    </row>
    <row r="3437" spans="2:65" x14ac:dyDescent="0.3">
      <c r="B3437" t="s">
        <v>107</v>
      </c>
      <c r="C3437" t="s">
        <v>64</v>
      </c>
      <c r="D3437" t="s">
        <v>2045</v>
      </c>
      <c r="E3437" t="s">
        <v>2089</v>
      </c>
      <c r="F3437" t="s">
        <v>203</v>
      </c>
      <c r="G3437" t="s">
        <v>76</v>
      </c>
      <c r="H3437" t="s">
        <v>203</v>
      </c>
      <c r="K3437" s="3">
        <v>44835</v>
      </c>
      <c r="L3437">
        <v>1</v>
      </c>
      <c r="M3437" t="s">
        <v>712</v>
      </c>
      <c r="N3437" t="s">
        <v>712</v>
      </c>
      <c r="O3437" t="s">
        <v>2640</v>
      </c>
      <c r="P3437" cm="1">
        <f t="array" ref="P3437">_xlfn.SWITCH(O3437,"Excellent",5,"Above Average", 4,"Average",3,"Below Average",2,"Extremely Poor",1)</f>
        <v>4</v>
      </c>
      <c r="Q3437" t="s">
        <v>712</v>
      </c>
      <c r="R3437" t="s">
        <v>712</v>
      </c>
      <c r="S3437" t="s">
        <v>712</v>
      </c>
      <c r="T3437" t="s">
        <v>524</v>
      </c>
      <c r="U3437" t="s">
        <v>659</v>
      </c>
      <c r="V3437" t="s">
        <v>2019</v>
      </c>
      <c r="W3437" t="s">
        <v>659</v>
      </c>
      <c r="X3437" t="s">
        <v>2019</v>
      </c>
      <c r="Y3437" t="s">
        <v>659</v>
      </c>
      <c r="Z3437" t="s">
        <v>2019</v>
      </c>
      <c r="AA3437" t="s">
        <v>659</v>
      </c>
      <c r="AB3437" t="s">
        <v>2019</v>
      </c>
      <c r="AC3437" t="s">
        <v>659</v>
      </c>
      <c r="AD3437" t="s">
        <v>2019</v>
      </c>
      <c r="AE3437" t="s">
        <v>712</v>
      </c>
      <c r="AF3437" t="s">
        <v>524</v>
      </c>
      <c r="AG3437" t="s">
        <v>659</v>
      </c>
      <c r="AH3437" t="s">
        <v>2019</v>
      </c>
      <c r="AI3437" t="s">
        <v>659</v>
      </c>
      <c r="AJ3437" t="s">
        <v>2019</v>
      </c>
      <c r="AK3437" t="s">
        <v>712</v>
      </c>
      <c r="AL3437" t="s">
        <v>524</v>
      </c>
      <c r="AM3437" t="s">
        <v>712</v>
      </c>
      <c r="AN3437" t="s">
        <v>524</v>
      </c>
      <c r="AO3437" t="s">
        <v>659</v>
      </c>
      <c r="AP3437" t="s">
        <v>2019</v>
      </c>
      <c r="AQ3437" t="s">
        <v>659</v>
      </c>
      <c r="AR3437" t="s">
        <v>2019</v>
      </c>
      <c r="AS3437" t="s">
        <v>659</v>
      </c>
      <c r="AT3437" t="s">
        <v>2019</v>
      </c>
      <c r="AU3437" t="s">
        <v>659</v>
      </c>
      <c r="AV3437" t="s">
        <v>2019</v>
      </c>
      <c r="AW3437">
        <v>1</v>
      </c>
      <c r="AX3437" t="s">
        <v>712</v>
      </c>
      <c r="AY3437" t="s">
        <v>1246</v>
      </c>
      <c r="AZ3437" t="s">
        <v>1246</v>
      </c>
      <c r="BA3437" t="s">
        <v>1246</v>
      </c>
      <c r="BB3437" t="s">
        <v>1248</v>
      </c>
      <c r="BE3437" t="s">
        <v>659</v>
      </c>
      <c r="BG3437" t="s">
        <v>1253</v>
      </c>
      <c r="BH3437" t="s">
        <v>1257</v>
      </c>
      <c r="BI3437" t="s">
        <v>1265</v>
      </c>
      <c r="BJ3437" t="s">
        <v>1267</v>
      </c>
      <c r="BM3437" t="s">
        <v>68</v>
      </c>
    </row>
    <row r="3438" spans="2:65" x14ac:dyDescent="0.3">
      <c r="B3438" t="s">
        <v>153</v>
      </c>
      <c r="C3438" t="s">
        <v>64</v>
      </c>
      <c r="D3438" t="s">
        <v>2090</v>
      </c>
      <c r="E3438" t="s">
        <v>371</v>
      </c>
      <c r="F3438" t="s">
        <v>817</v>
      </c>
      <c r="G3438" t="s">
        <v>71</v>
      </c>
      <c r="H3438" t="s">
        <v>817</v>
      </c>
      <c r="K3438" s="3">
        <v>44835</v>
      </c>
      <c r="L3438">
        <v>1</v>
      </c>
      <c r="M3438" t="s">
        <v>712</v>
      </c>
      <c r="N3438" t="s">
        <v>659</v>
      </c>
      <c r="O3438" t="s">
        <v>524</v>
      </c>
      <c r="P3438" cm="1">
        <f t="array" ref="P3438">_xlfn.SWITCH(O3438,"Excellent",5,"Above Average", 4,"Average",3,"Below Average",2,"Extremely Poor",1)</f>
        <v>5</v>
      </c>
      <c r="Q3438" t="s">
        <v>712</v>
      </c>
      <c r="R3438" t="s">
        <v>712</v>
      </c>
      <c r="S3438" t="s">
        <v>712</v>
      </c>
      <c r="T3438" t="s">
        <v>524</v>
      </c>
      <c r="U3438" t="s">
        <v>712</v>
      </c>
      <c r="V3438" t="s">
        <v>524</v>
      </c>
      <c r="W3438" t="s">
        <v>659</v>
      </c>
      <c r="X3438" t="s">
        <v>2019</v>
      </c>
      <c r="Y3438" t="s">
        <v>712</v>
      </c>
      <c r="Z3438" t="s">
        <v>524</v>
      </c>
      <c r="AA3438" t="s">
        <v>712</v>
      </c>
      <c r="AB3438" t="s">
        <v>524</v>
      </c>
      <c r="AC3438" t="s">
        <v>712</v>
      </c>
      <c r="AD3438" t="s">
        <v>524</v>
      </c>
      <c r="AE3438" t="s">
        <v>712</v>
      </c>
      <c r="AF3438" t="s">
        <v>524</v>
      </c>
      <c r="AG3438" t="s">
        <v>659</v>
      </c>
      <c r="AH3438" t="s">
        <v>2019</v>
      </c>
      <c r="AI3438" t="s">
        <v>659</v>
      </c>
      <c r="AJ3438" t="s">
        <v>2019</v>
      </c>
      <c r="AK3438" t="s">
        <v>712</v>
      </c>
      <c r="AL3438" t="s">
        <v>524</v>
      </c>
      <c r="AM3438" t="s">
        <v>712</v>
      </c>
      <c r="AN3438" t="s">
        <v>524</v>
      </c>
      <c r="AO3438" t="s">
        <v>712</v>
      </c>
      <c r="AP3438" t="s">
        <v>524</v>
      </c>
      <c r="AQ3438" t="s">
        <v>712</v>
      </c>
      <c r="AR3438" t="s">
        <v>524</v>
      </c>
      <c r="AS3438" t="s">
        <v>712</v>
      </c>
      <c r="AT3438" t="s">
        <v>524</v>
      </c>
      <c r="AU3438" t="s">
        <v>712</v>
      </c>
      <c r="AV3438" t="s">
        <v>524</v>
      </c>
      <c r="AW3438">
        <v>1</v>
      </c>
      <c r="AX3438" t="s">
        <v>712</v>
      </c>
      <c r="AY3438" t="s">
        <v>1246</v>
      </c>
      <c r="AZ3438" t="s">
        <v>1246</v>
      </c>
      <c r="BA3438" t="s">
        <v>1246</v>
      </c>
      <c r="BB3438" t="s">
        <v>1251</v>
      </c>
      <c r="BE3438" t="s">
        <v>659</v>
      </c>
      <c r="BG3438" t="s">
        <v>1254</v>
      </c>
      <c r="BH3438" t="s">
        <v>1257</v>
      </c>
      <c r="BI3438" t="s">
        <v>1259</v>
      </c>
      <c r="BJ3438" t="s">
        <v>1267</v>
      </c>
      <c r="BM3438" t="s">
        <v>68</v>
      </c>
    </row>
    <row r="3439" spans="2:65" x14ac:dyDescent="0.3">
      <c r="B3439" t="s">
        <v>212</v>
      </c>
      <c r="C3439" t="s">
        <v>64</v>
      </c>
      <c r="D3439" t="s">
        <v>2091</v>
      </c>
      <c r="E3439" t="s">
        <v>1623</v>
      </c>
      <c r="F3439" t="s">
        <v>2092</v>
      </c>
      <c r="G3439" t="s">
        <v>118</v>
      </c>
      <c r="H3439" t="s">
        <v>2092</v>
      </c>
      <c r="K3439" s="3">
        <v>44835</v>
      </c>
      <c r="L3439">
        <v>2</v>
      </c>
      <c r="M3439" t="s">
        <v>712</v>
      </c>
      <c r="N3439" t="s">
        <v>712</v>
      </c>
      <c r="O3439" t="s">
        <v>524</v>
      </c>
      <c r="P3439" cm="1">
        <f t="array" ref="P3439">_xlfn.SWITCH(O3439,"Excellent",5,"Above Average", 4,"Average",3,"Below Average",2,"Extremely Poor",1)</f>
        <v>5</v>
      </c>
      <c r="Q3439" t="s">
        <v>712</v>
      </c>
      <c r="R3439" t="s">
        <v>712</v>
      </c>
      <c r="S3439" t="s">
        <v>712</v>
      </c>
      <c r="T3439" t="s">
        <v>524</v>
      </c>
      <c r="U3439" t="s">
        <v>659</v>
      </c>
      <c r="V3439" t="s">
        <v>2019</v>
      </c>
      <c r="W3439" t="s">
        <v>659</v>
      </c>
      <c r="X3439" t="s">
        <v>2019</v>
      </c>
      <c r="Y3439" t="s">
        <v>659</v>
      </c>
      <c r="Z3439" t="s">
        <v>2019</v>
      </c>
      <c r="AA3439" t="s">
        <v>712</v>
      </c>
      <c r="AB3439" t="s">
        <v>524</v>
      </c>
      <c r="AC3439" t="s">
        <v>659</v>
      </c>
      <c r="AD3439" t="s">
        <v>2019</v>
      </c>
      <c r="AE3439" t="s">
        <v>659</v>
      </c>
      <c r="AF3439" t="s">
        <v>2019</v>
      </c>
      <c r="AG3439" t="s">
        <v>712</v>
      </c>
      <c r="AH3439" t="s">
        <v>1243</v>
      </c>
      <c r="AI3439" t="s">
        <v>659</v>
      </c>
      <c r="AJ3439" t="s">
        <v>2019</v>
      </c>
      <c r="AK3439" t="s">
        <v>659</v>
      </c>
      <c r="AL3439" t="s">
        <v>2019</v>
      </c>
      <c r="AM3439" t="s">
        <v>712</v>
      </c>
      <c r="AN3439" t="s">
        <v>524</v>
      </c>
      <c r="AO3439" t="s">
        <v>659</v>
      </c>
      <c r="AP3439" t="s">
        <v>2019</v>
      </c>
      <c r="AQ3439" t="s">
        <v>712</v>
      </c>
      <c r="AR3439" t="s">
        <v>524</v>
      </c>
      <c r="AS3439" t="s">
        <v>659</v>
      </c>
      <c r="AT3439" t="s">
        <v>2019</v>
      </c>
      <c r="AU3439" t="s">
        <v>712</v>
      </c>
      <c r="AV3439" t="s">
        <v>524</v>
      </c>
      <c r="AW3439">
        <v>1</v>
      </c>
      <c r="AX3439" t="s">
        <v>659</v>
      </c>
      <c r="AY3439" t="s">
        <v>1246</v>
      </c>
      <c r="AZ3439" t="s">
        <v>1246</v>
      </c>
      <c r="BA3439" t="s">
        <v>1246</v>
      </c>
      <c r="BB3439" t="s">
        <v>1248</v>
      </c>
      <c r="BE3439" t="s">
        <v>712</v>
      </c>
      <c r="BG3439" t="s">
        <v>1253</v>
      </c>
      <c r="BH3439" t="s">
        <v>1256</v>
      </c>
      <c r="BI3439" t="s">
        <v>1261</v>
      </c>
      <c r="BJ3439" t="s">
        <v>1267</v>
      </c>
      <c r="BM3439" t="s">
        <v>68</v>
      </c>
    </row>
    <row r="3440" spans="2:65" x14ac:dyDescent="0.3">
      <c r="B3440" t="s">
        <v>503</v>
      </c>
      <c r="C3440" t="s">
        <v>64</v>
      </c>
      <c r="D3440" t="s">
        <v>2045</v>
      </c>
      <c r="E3440" t="s">
        <v>1106</v>
      </c>
      <c r="F3440" t="s">
        <v>2093</v>
      </c>
      <c r="G3440" t="s">
        <v>240</v>
      </c>
      <c r="H3440" t="s">
        <v>2093</v>
      </c>
      <c r="K3440" s="3">
        <v>44835</v>
      </c>
      <c r="L3440">
        <v>2</v>
      </c>
      <c r="M3440" t="s">
        <v>712</v>
      </c>
      <c r="N3440" t="s">
        <v>712</v>
      </c>
      <c r="O3440" t="s">
        <v>524</v>
      </c>
      <c r="P3440" cm="1">
        <f t="array" ref="P3440">_xlfn.SWITCH(O3440,"Excellent",5,"Above Average", 4,"Average",3,"Below Average",2,"Extremely Poor",1)</f>
        <v>5</v>
      </c>
      <c r="Q3440" t="s">
        <v>712</v>
      </c>
      <c r="R3440" t="s">
        <v>712</v>
      </c>
      <c r="S3440" t="s">
        <v>659</v>
      </c>
      <c r="T3440" t="s">
        <v>2019</v>
      </c>
      <c r="U3440" t="s">
        <v>659</v>
      </c>
      <c r="V3440" t="s">
        <v>2019</v>
      </c>
      <c r="W3440" t="s">
        <v>712</v>
      </c>
      <c r="X3440" t="s">
        <v>524</v>
      </c>
      <c r="Y3440" t="s">
        <v>712</v>
      </c>
      <c r="Z3440" t="s">
        <v>524</v>
      </c>
      <c r="AA3440" t="s">
        <v>712</v>
      </c>
      <c r="AB3440" t="s">
        <v>524</v>
      </c>
      <c r="AC3440" t="s">
        <v>712</v>
      </c>
      <c r="AD3440" t="s">
        <v>524</v>
      </c>
      <c r="AE3440" t="s">
        <v>712</v>
      </c>
      <c r="AF3440" t="s">
        <v>524</v>
      </c>
      <c r="AG3440" t="s">
        <v>712</v>
      </c>
      <c r="AH3440" t="s">
        <v>524</v>
      </c>
      <c r="AI3440" t="s">
        <v>659</v>
      </c>
      <c r="AJ3440" t="s">
        <v>2019</v>
      </c>
      <c r="AK3440" t="s">
        <v>712</v>
      </c>
      <c r="AL3440" t="s">
        <v>524</v>
      </c>
      <c r="AM3440" t="s">
        <v>659</v>
      </c>
      <c r="AN3440" t="s">
        <v>2019</v>
      </c>
      <c r="AO3440" t="s">
        <v>659</v>
      </c>
      <c r="AP3440" t="s">
        <v>2019</v>
      </c>
      <c r="AQ3440" t="s">
        <v>659</v>
      </c>
      <c r="AR3440" t="s">
        <v>2019</v>
      </c>
      <c r="AS3440" t="s">
        <v>659</v>
      </c>
      <c r="AT3440" t="s">
        <v>2019</v>
      </c>
      <c r="AU3440" t="s">
        <v>659</v>
      </c>
      <c r="AV3440" t="s">
        <v>2019</v>
      </c>
      <c r="AW3440">
        <v>2</v>
      </c>
      <c r="AX3440" t="s">
        <v>712</v>
      </c>
      <c r="AY3440" t="s">
        <v>1246</v>
      </c>
      <c r="AZ3440" t="s">
        <v>1246</v>
      </c>
      <c r="BA3440" t="s">
        <v>1246</v>
      </c>
      <c r="BB3440" t="s">
        <v>1248</v>
      </c>
      <c r="BE3440" t="s">
        <v>659</v>
      </c>
      <c r="BG3440" t="s">
        <v>1253</v>
      </c>
      <c r="BH3440" t="s">
        <v>1257</v>
      </c>
      <c r="BI3440" t="s">
        <v>1259</v>
      </c>
      <c r="BJ3440" t="s">
        <v>1266</v>
      </c>
      <c r="BM3440" t="s">
        <v>68</v>
      </c>
    </row>
    <row r="3441" spans="2:65" x14ac:dyDescent="0.3">
      <c r="B3441" t="s">
        <v>503</v>
      </c>
      <c r="C3441" t="s">
        <v>64</v>
      </c>
      <c r="D3441" t="s">
        <v>2094</v>
      </c>
      <c r="E3441" t="s">
        <v>626</v>
      </c>
      <c r="F3441" t="s">
        <v>1218</v>
      </c>
      <c r="G3441" t="s">
        <v>113</v>
      </c>
      <c r="H3441" t="s">
        <v>912</v>
      </c>
      <c r="K3441" s="3">
        <v>44835</v>
      </c>
      <c r="L3441">
        <v>1</v>
      </c>
      <c r="M3441" t="s">
        <v>712</v>
      </c>
      <c r="N3441" t="s">
        <v>712</v>
      </c>
      <c r="O3441" t="s">
        <v>1242</v>
      </c>
      <c r="P3441" cm="1">
        <f t="array" ref="P3441">_xlfn.SWITCH(O3441,"Excellent",5,"Above Average", 4,"Average",3,"Below Average",2,"Extremely Poor",1)</f>
        <v>3</v>
      </c>
      <c r="Q3441" t="s">
        <v>659</v>
      </c>
      <c r="R3441" t="s">
        <v>2019</v>
      </c>
      <c r="S3441" t="s">
        <v>659</v>
      </c>
      <c r="T3441" t="s">
        <v>2019</v>
      </c>
      <c r="U3441" t="s">
        <v>659</v>
      </c>
      <c r="V3441" t="s">
        <v>2019</v>
      </c>
      <c r="W3441" t="s">
        <v>659</v>
      </c>
      <c r="X3441" t="s">
        <v>2019</v>
      </c>
      <c r="Y3441" t="s">
        <v>659</v>
      </c>
      <c r="Z3441" t="s">
        <v>2019</v>
      </c>
      <c r="AA3441" t="s">
        <v>659</v>
      </c>
      <c r="AB3441" t="s">
        <v>2019</v>
      </c>
      <c r="AC3441" t="s">
        <v>659</v>
      </c>
      <c r="AD3441" t="s">
        <v>2019</v>
      </c>
      <c r="AE3441" t="s">
        <v>659</v>
      </c>
      <c r="AF3441" t="s">
        <v>2019</v>
      </c>
      <c r="AG3441" t="s">
        <v>659</v>
      </c>
      <c r="AH3441" t="s">
        <v>2019</v>
      </c>
      <c r="AI3441" t="s">
        <v>659</v>
      </c>
      <c r="AJ3441" t="s">
        <v>2019</v>
      </c>
      <c r="AK3441" t="s">
        <v>712</v>
      </c>
      <c r="AL3441" t="s">
        <v>1242</v>
      </c>
      <c r="AM3441" t="s">
        <v>659</v>
      </c>
      <c r="AN3441" t="s">
        <v>2019</v>
      </c>
      <c r="AO3441" t="s">
        <v>659</v>
      </c>
      <c r="AP3441" t="s">
        <v>2019</v>
      </c>
      <c r="AQ3441" t="s">
        <v>659</v>
      </c>
      <c r="AR3441" t="s">
        <v>2019</v>
      </c>
      <c r="AS3441" t="s">
        <v>659</v>
      </c>
      <c r="AT3441" t="s">
        <v>2019</v>
      </c>
      <c r="AU3441" t="s">
        <v>659</v>
      </c>
      <c r="AV3441" t="s">
        <v>2019</v>
      </c>
      <c r="AW3441">
        <v>1</v>
      </c>
      <c r="AX3441" t="s">
        <v>659</v>
      </c>
      <c r="AY3441" t="s">
        <v>3291</v>
      </c>
      <c r="AZ3441" t="s">
        <v>3291</v>
      </c>
      <c r="BA3441" t="s">
        <v>1247</v>
      </c>
      <c r="BB3441" t="s">
        <v>1251</v>
      </c>
      <c r="BE3441" t="s">
        <v>659</v>
      </c>
      <c r="BG3441" t="s">
        <v>1253</v>
      </c>
      <c r="BH3441" t="s">
        <v>1257</v>
      </c>
      <c r="BI3441" t="s">
        <v>1259</v>
      </c>
      <c r="BJ3441" t="s">
        <v>1266</v>
      </c>
      <c r="BM3441" t="s">
        <v>68</v>
      </c>
    </row>
    <row r="3442" spans="2:65" x14ac:dyDescent="0.3">
      <c r="B3442" t="s">
        <v>192</v>
      </c>
      <c r="C3442" t="s">
        <v>64</v>
      </c>
      <c r="D3442" t="s">
        <v>2068</v>
      </c>
      <c r="E3442" t="s">
        <v>1862</v>
      </c>
      <c r="F3442" t="s">
        <v>1810</v>
      </c>
      <c r="G3442" t="s">
        <v>84</v>
      </c>
      <c r="H3442" t="s">
        <v>1810</v>
      </c>
      <c r="K3442" s="3">
        <v>44835</v>
      </c>
      <c r="L3442">
        <v>1</v>
      </c>
      <c r="M3442" t="s">
        <v>712</v>
      </c>
      <c r="N3442" t="s">
        <v>712</v>
      </c>
      <c r="O3442" t="s">
        <v>1242</v>
      </c>
      <c r="P3442" cm="1">
        <f t="array" ref="P3442">_xlfn.SWITCH(O3442,"Excellent",5,"Above Average", 4,"Average",3,"Below Average",2,"Extremely Poor",1)</f>
        <v>3</v>
      </c>
      <c r="Q3442" t="s">
        <v>712</v>
      </c>
      <c r="R3442" t="s">
        <v>712</v>
      </c>
      <c r="S3442" t="s">
        <v>712</v>
      </c>
      <c r="T3442" t="s">
        <v>1243</v>
      </c>
      <c r="U3442" t="s">
        <v>712</v>
      </c>
      <c r="V3442" t="s">
        <v>1241</v>
      </c>
      <c r="W3442" t="s">
        <v>659</v>
      </c>
      <c r="X3442" t="s">
        <v>2019</v>
      </c>
      <c r="Y3442" t="s">
        <v>659</v>
      </c>
      <c r="Z3442" t="s">
        <v>2019</v>
      </c>
      <c r="AA3442" t="s">
        <v>659</v>
      </c>
      <c r="AB3442" t="s">
        <v>2019</v>
      </c>
      <c r="AC3442" t="s">
        <v>659</v>
      </c>
      <c r="AD3442" t="s">
        <v>2019</v>
      </c>
      <c r="AE3442" t="s">
        <v>659</v>
      </c>
      <c r="AF3442" t="s">
        <v>2019</v>
      </c>
      <c r="AG3442" t="s">
        <v>659</v>
      </c>
      <c r="AH3442" t="s">
        <v>2019</v>
      </c>
      <c r="AI3442" t="s">
        <v>659</v>
      </c>
      <c r="AJ3442" t="s">
        <v>2019</v>
      </c>
      <c r="AK3442" t="s">
        <v>659</v>
      </c>
      <c r="AL3442" t="s">
        <v>2019</v>
      </c>
      <c r="AM3442" t="s">
        <v>659</v>
      </c>
      <c r="AN3442" t="s">
        <v>2019</v>
      </c>
      <c r="AO3442" t="s">
        <v>659</v>
      </c>
      <c r="AP3442" t="s">
        <v>2019</v>
      </c>
      <c r="AQ3442" t="s">
        <v>659</v>
      </c>
      <c r="AR3442" t="s">
        <v>2019</v>
      </c>
      <c r="AS3442" t="s">
        <v>659</v>
      </c>
      <c r="AT3442" t="s">
        <v>2019</v>
      </c>
      <c r="AU3442" t="s">
        <v>659</v>
      </c>
      <c r="AV3442" t="s">
        <v>2019</v>
      </c>
      <c r="AW3442">
        <v>1</v>
      </c>
      <c r="AX3442" t="s">
        <v>659</v>
      </c>
      <c r="AY3442" t="s">
        <v>119</v>
      </c>
      <c r="AZ3442" t="s">
        <v>119</v>
      </c>
      <c r="BA3442" t="s">
        <v>119</v>
      </c>
      <c r="BB3442" t="s">
        <v>1251</v>
      </c>
      <c r="BE3442" t="s">
        <v>659</v>
      </c>
      <c r="BG3442" t="s">
        <v>1253</v>
      </c>
      <c r="BH3442" t="s">
        <v>1257</v>
      </c>
      <c r="BI3442" t="s">
        <v>1262</v>
      </c>
      <c r="BJ3442" t="s">
        <v>1266</v>
      </c>
      <c r="BM3442" t="s">
        <v>68</v>
      </c>
    </row>
    <row r="3443" spans="2:65" x14ac:dyDescent="0.3">
      <c r="B3443" t="s">
        <v>218</v>
      </c>
      <c r="C3443" t="s">
        <v>64</v>
      </c>
      <c r="D3443" t="s">
        <v>2022</v>
      </c>
      <c r="E3443" t="s">
        <v>2095</v>
      </c>
      <c r="F3443" t="s">
        <v>243</v>
      </c>
      <c r="G3443" t="s">
        <v>66</v>
      </c>
      <c r="H3443" t="s">
        <v>243</v>
      </c>
      <c r="K3443" s="3">
        <v>44835</v>
      </c>
      <c r="L3443">
        <v>1</v>
      </c>
      <c r="M3443" t="s">
        <v>712</v>
      </c>
      <c r="N3443" t="s">
        <v>712</v>
      </c>
      <c r="O3443" t="s">
        <v>2640</v>
      </c>
      <c r="P3443" cm="1">
        <f t="array" ref="P3443">_xlfn.SWITCH(O3443,"Excellent",5,"Above Average", 4,"Average",3,"Below Average",2,"Extremely Poor",1)</f>
        <v>4</v>
      </c>
      <c r="Q3443" t="s">
        <v>659</v>
      </c>
      <c r="R3443" t="s">
        <v>2019</v>
      </c>
      <c r="S3443" t="s">
        <v>712</v>
      </c>
      <c r="T3443" t="s">
        <v>1979</v>
      </c>
      <c r="U3443" t="s">
        <v>712</v>
      </c>
      <c r="V3443" t="s">
        <v>1241</v>
      </c>
      <c r="W3443" t="s">
        <v>659</v>
      </c>
      <c r="X3443" t="s">
        <v>2019</v>
      </c>
      <c r="Y3443" t="s">
        <v>659</v>
      </c>
      <c r="Z3443" t="s">
        <v>2019</v>
      </c>
      <c r="AA3443" t="s">
        <v>712</v>
      </c>
      <c r="AB3443" t="s">
        <v>1244</v>
      </c>
      <c r="AC3443" t="s">
        <v>659</v>
      </c>
      <c r="AD3443" t="s">
        <v>2019</v>
      </c>
      <c r="AE3443" t="s">
        <v>712</v>
      </c>
      <c r="AF3443" t="s">
        <v>1244</v>
      </c>
      <c r="AG3443" t="s">
        <v>712</v>
      </c>
      <c r="AH3443" t="s">
        <v>1244</v>
      </c>
      <c r="AI3443" t="s">
        <v>659</v>
      </c>
      <c r="AJ3443" t="s">
        <v>2019</v>
      </c>
      <c r="AK3443" t="s">
        <v>659</v>
      </c>
      <c r="AL3443" t="s">
        <v>2019</v>
      </c>
      <c r="AM3443" t="s">
        <v>712</v>
      </c>
      <c r="AN3443" t="s">
        <v>1244</v>
      </c>
      <c r="AO3443" t="s">
        <v>712</v>
      </c>
      <c r="AP3443" t="s">
        <v>1244</v>
      </c>
      <c r="AQ3443" t="s">
        <v>712</v>
      </c>
      <c r="AR3443" t="s">
        <v>1244</v>
      </c>
      <c r="AS3443" t="s">
        <v>712</v>
      </c>
      <c r="AT3443" t="s">
        <v>1244</v>
      </c>
      <c r="AU3443" t="s">
        <v>659</v>
      </c>
      <c r="AV3443" t="s">
        <v>2019</v>
      </c>
      <c r="AW3443">
        <v>0</v>
      </c>
      <c r="AX3443" t="s">
        <v>659</v>
      </c>
      <c r="AY3443" t="s">
        <v>3291</v>
      </c>
      <c r="AZ3443" t="s">
        <v>3291</v>
      </c>
      <c r="BA3443" t="s">
        <v>3291</v>
      </c>
      <c r="BB3443" t="s">
        <v>1251</v>
      </c>
      <c r="BE3443" t="s">
        <v>659</v>
      </c>
      <c r="BG3443" t="s">
        <v>1253</v>
      </c>
      <c r="BH3443" t="s">
        <v>1256</v>
      </c>
      <c r="BI3443" t="s">
        <v>1259</v>
      </c>
      <c r="BJ3443" t="s">
        <v>1266</v>
      </c>
      <c r="BM3443" t="s">
        <v>68</v>
      </c>
    </row>
    <row r="3444" spans="2:65" x14ac:dyDescent="0.3">
      <c r="B3444" t="s">
        <v>77</v>
      </c>
      <c r="C3444" t="s">
        <v>64</v>
      </c>
      <c r="D3444" t="s">
        <v>2096</v>
      </c>
      <c r="E3444" t="s">
        <v>2097</v>
      </c>
      <c r="F3444" t="s">
        <v>1631</v>
      </c>
      <c r="G3444" t="s">
        <v>101</v>
      </c>
      <c r="H3444" t="s">
        <v>2098</v>
      </c>
      <c r="K3444" s="3">
        <v>44835</v>
      </c>
      <c r="L3444">
        <v>2</v>
      </c>
      <c r="M3444" t="s">
        <v>712</v>
      </c>
      <c r="N3444" t="s">
        <v>712</v>
      </c>
      <c r="O3444" t="s">
        <v>1242</v>
      </c>
      <c r="P3444" cm="1">
        <f t="array" ref="P3444">_xlfn.SWITCH(O3444,"Excellent",5,"Above Average", 4,"Average",3,"Below Average",2,"Extremely Poor",1)</f>
        <v>3</v>
      </c>
      <c r="Q3444" t="s">
        <v>712</v>
      </c>
      <c r="R3444" t="s">
        <v>712</v>
      </c>
      <c r="S3444" t="s">
        <v>712</v>
      </c>
      <c r="T3444" t="s">
        <v>1242</v>
      </c>
      <c r="U3444" t="s">
        <v>659</v>
      </c>
      <c r="V3444" t="s">
        <v>2019</v>
      </c>
      <c r="W3444" t="s">
        <v>659</v>
      </c>
      <c r="X3444" t="s">
        <v>2019</v>
      </c>
      <c r="Y3444" t="s">
        <v>659</v>
      </c>
      <c r="Z3444" t="s">
        <v>2019</v>
      </c>
      <c r="AA3444" t="s">
        <v>659</v>
      </c>
      <c r="AB3444" t="s">
        <v>2019</v>
      </c>
      <c r="AC3444" t="s">
        <v>659</v>
      </c>
      <c r="AD3444" t="s">
        <v>2019</v>
      </c>
      <c r="AE3444" t="s">
        <v>659</v>
      </c>
      <c r="AF3444" t="s">
        <v>2019</v>
      </c>
      <c r="AG3444" t="s">
        <v>659</v>
      </c>
      <c r="AH3444" t="s">
        <v>2019</v>
      </c>
      <c r="AI3444" t="s">
        <v>659</v>
      </c>
      <c r="AJ3444" t="s">
        <v>2019</v>
      </c>
      <c r="AK3444" t="s">
        <v>712</v>
      </c>
      <c r="AL3444" t="s">
        <v>1242</v>
      </c>
      <c r="AM3444" t="s">
        <v>712</v>
      </c>
      <c r="AN3444" t="s">
        <v>1241</v>
      </c>
      <c r="AO3444" t="s">
        <v>712</v>
      </c>
      <c r="AP3444" t="s">
        <v>524</v>
      </c>
      <c r="AQ3444" t="s">
        <v>712</v>
      </c>
      <c r="AR3444" t="s">
        <v>1244</v>
      </c>
      <c r="AS3444" t="s">
        <v>712</v>
      </c>
      <c r="AT3444" t="s">
        <v>1244</v>
      </c>
      <c r="AU3444" t="s">
        <v>659</v>
      </c>
      <c r="AV3444" t="s">
        <v>2019</v>
      </c>
      <c r="AW3444">
        <v>0</v>
      </c>
      <c r="AX3444" t="s">
        <v>659</v>
      </c>
      <c r="AY3444" t="s">
        <v>1246</v>
      </c>
      <c r="AZ3444" t="s">
        <v>119</v>
      </c>
      <c r="BA3444" t="s">
        <v>1247</v>
      </c>
      <c r="BB3444" t="s">
        <v>1250</v>
      </c>
      <c r="BE3444" t="s">
        <v>659</v>
      </c>
      <c r="BG3444" t="s">
        <v>1255</v>
      </c>
      <c r="BH3444" t="s">
        <v>1256</v>
      </c>
      <c r="BI3444" t="s">
        <v>1259</v>
      </c>
      <c r="BJ3444" t="s">
        <v>1267</v>
      </c>
      <c r="BM3444" t="s">
        <v>68</v>
      </c>
    </row>
    <row r="3445" spans="2:65" x14ac:dyDescent="0.3">
      <c r="B3445" t="s">
        <v>1396</v>
      </c>
      <c r="C3445" t="s">
        <v>64</v>
      </c>
      <c r="D3445" t="s">
        <v>2063</v>
      </c>
      <c r="E3445" t="s">
        <v>475</v>
      </c>
      <c r="F3445" t="s">
        <v>900</v>
      </c>
      <c r="G3445" t="s">
        <v>71</v>
      </c>
      <c r="H3445" t="s">
        <v>981</v>
      </c>
      <c r="K3445" s="3">
        <v>44835</v>
      </c>
      <c r="L3445">
        <v>2</v>
      </c>
      <c r="M3445" t="s">
        <v>659</v>
      </c>
      <c r="N3445" t="s">
        <v>2019</v>
      </c>
      <c r="O3445" t="s">
        <v>1242</v>
      </c>
      <c r="P3445" cm="1">
        <f t="array" ref="P3445">_xlfn.SWITCH(O3445,"Excellent",5,"Above Average", 4,"Average",3,"Below Average",2,"Extremely Poor",1)</f>
        <v>3</v>
      </c>
      <c r="Q3445" t="s">
        <v>659</v>
      </c>
      <c r="R3445" t="s">
        <v>2019</v>
      </c>
      <c r="S3445" t="s">
        <v>712</v>
      </c>
      <c r="T3445" t="s">
        <v>1241</v>
      </c>
      <c r="U3445" t="s">
        <v>712</v>
      </c>
      <c r="V3445" t="s">
        <v>1241</v>
      </c>
      <c r="W3445" t="s">
        <v>712</v>
      </c>
      <c r="X3445" t="s">
        <v>1244</v>
      </c>
      <c r="Y3445" t="s">
        <v>712</v>
      </c>
      <c r="Z3445" t="s">
        <v>1240</v>
      </c>
      <c r="AA3445" t="s">
        <v>712</v>
      </c>
      <c r="AB3445" t="s">
        <v>1240</v>
      </c>
      <c r="AC3445" t="s">
        <v>712</v>
      </c>
      <c r="AD3445" t="s">
        <v>1244</v>
      </c>
      <c r="AE3445" t="s">
        <v>712</v>
      </c>
      <c r="AF3445" t="s">
        <v>1244</v>
      </c>
      <c r="AG3445" t="s">
        <v>712</v>
      </c>
      <c r="AH3445" t="s">
        <v>1244</v>
      </c>
      <c r="AI3445" t="s">
        <v>712</v>
      </c>
      <c r="AJ3445" t="s">
        <v>1244</v>
      </c>
      <c r="AK3445" t="s">
        <v>712</v>
      </c>
      <c r="AL3445" t="s">
        <v>1244</v>
      </c>
      <c r="AM3445" t="s">
        <v>712</v>
      </c>
      <c r="AN3445" t="s">
        <v>1244</v>
      </c>
      <c r="AO3445" t="s">
        <v>712</v>
      </c>
      <c r="AP3445" t="s">
        <v>1244</v>
      </c>
      <c r="AQ3445" t="s">
        <v>712</v>
      </c>
      <c r="AR3445" t="s">
        <v>1244</v>
      </c>
      <c r="AS3445" t="s">
        <v>712</v>
      </c>
      <c r="AT3445" t="s">
        <v>1244</v>
      </c>
      <c r="AU3445" t="s">
        <v>712</v>
      </c>
      <c r="AV3445" t="s">
        <v>1244</v>
      </c>
      <c r="AW3445">
        <v>1</v>
      </c>
      <c r="AX3445" t="s">
        <v>712</v>
      </c>
      <c r="AY3445" t="s">
        <v>119</v>
      </c>
      <c r="AZ3445" t="s">
        <v>119</v>
      </c>
      <c r="BA3445" t="s">
        <v>119</v>
      </c>
      <c r="BB3445" t="s">
        <v>1251</v>
      </c>
      <c r="BE3445" t="s">
        <v>659</v>
      </c>
      <c r="BG3445" t="s">
        <v>1254</v>
      </c>
      <c r="BH3445" t="s">
        <v>1257</v>
      </c>
      <c r="BI3445" t="s">
        <v>1259</v>
      </c>
      <c r="BJ3445" t="s">
        <v>1266</v>
      </c>
      <c r="BM3445" t="s">
        <v>68</v>
      </c>
    </row>
    <row r="3446" spans="2:65" x14ac:dyDescent="0.3">
      <c r="B3446" t="s">
        <v>334</v>
      </c>
      <c r="C3446" t="s">
        <v>64</v>
      </c>
      <c r="D3446" t="s">
        <v>2080</v>
      </c>
      <c r="E3446" t="s">
        <v>375</v>
      </c>
      <c r="F3446" t="s">
        <v>798</v>
      </c>
      <c r="G3446" t="s">
        <v>71</v>
      </c>
      <c r="H3446" t="s">
        <v>798</v>
      </c>
      <c r="K3446" s="3">
        <v>44835</v>
      </c>
      <c r="L3446">
        <v>3</v>
      </c>
      <c r="M3446" t="s">
        <v>712</v>
      </c>
      <c r="N3446" t="s">
        <v>712</v>
      </c>
      <c r="O3446" t="s">
        <v>1242</v>
      </c>
      <c r="P3446" cm="1">
        <f t="array" ref="P3446">_xlfn.SWITCH(O3446,"Excellent",5,"Above Average", 4,"Average",3,"Below Average",2,"Extremely Poor",1)</f>
        <v>3</v>
      </c>
      <c r="Q3446" t="s">
        <v>659</v>
      </c>
      <c r="R3446" t="s">
        <v>2019</v>
      </c>
      <c r="S3446" t="s">
        <v>712</v>
      </c>
      <c r="T3446" t="s">
        <v>1242</v>
      </c>
      <c r="U3446" t="s">
        <v>712</v>
      </c>
      <c r="V3446" t="s">
        <v>1242</v>
      </c>
      <c r="W3446" t="s">
        <v>659</v>
      </c>
      <c r="X3446" t="s">
        <v>2019</v>
      </c>
      <c r="Y3446" t="s">
        <v>712</v>
      </c>
      <c r="Z3446" t="s">
        <v>1241</v>
      </c>
      <c r="AA3446" t="s">
        <v>712</v>
      </c>
      <c r="AB3446" t="s">
        <v>1241</v>
      </c>
      <c r="AC3446" t="s">
        <v>659</v>
      </c>
      <c r="AD3446" t="s">
        <v>2019</v>
      </c>
      <c r="AE3446" t="s">
        <v>712</v>
      </c>
      <c r="AF3446" t="s">
        <v>1241</v>
      </c>
      <c r="AG3446" t="s">
        <v>659</v>
      </c>
      <c r="AH3446" t="s">
        <v>2019</v>
      </c>
      <c r="AI3446" t="s">
        <v>659</v>
      </c>
      <c r="AJ3446" t="s">
        <v>2019</v>
      </c>
      <c r="AK3446" t="s">
        <v>659</v>
      </c>
      <c r="AL3446" t="s">
        <v>2019</v>
      </c>
      <c r="AM3446" t="s">
        <v>712</v>
      </c>
      <c r="AN3446" t="s">
        <v>1242</v>
      </c>
      <c r="AO3446" t="s">
        <v>659</v>
      </c>
      <c r="AP3446" t="s">
        <v>2019</v>
      </c>
      <c r="AQ3446" t="s">
        <v>659</v>
      </c>
      <c r="AR3446" t="s">
        <v>2019</v>
      </c>
      <c r="AS3446" t="s">
        <v>659</v>
      </c>
      <c r="AT3446" t="s">
        <v>2019</v>
      </c>
      <c r="AU3446" t="s">
        <v>659</v>
      </c>
      <c r="AV3446" t="s">
        <v>2019</v>
      </c>
      <c r="AW3446">
        <v>2</v>
      </c>
      <c r="AX3446" t="s">
        <v>712</v>
      </c>
      <c r="AY3446" t="s">
        <v>3291</v>
      </c>
      <c r="AZ3446" t="s">
        <v>3291</v>
      </c>
      <c r="BA3446" t="s">
        <v>3291</v>
      </c>
      <c r="BB3446" t="s">
        <v>1251</v>
      </c>
      <c r="BE3446" t="s">
        <v>659</v>
      </c>
      <c r="BG3446" t="s">
        <v>1253</v>
      </c>
      <c r="BH3446" t="s">
        <v>1257</v>
      </c>
      <c r="BI3446" t="s">
        <v>1259</v>
      </c>
      <c r="BJ3446" t="s">
        <v>1266</v>
      </c>
      <c r="BM3446" t="s">
        <v>68</v>
      </c>
    </row>
    <row r="3447" spans="2:65" x14ac:dyDescent="0.3">
      <c r="B3447" t="s">
        <v>153</v>
      </c>
      <c r="C3447" t="s">
        <v>64</v>
      </c>
      <c r="D3447" t="s">
        <v>2083</v>
      </c>
      <c r="E3447" t="s">
        <v>452</v>
      </c>
      <c r="F3447" t="s">
        <v>2099</v>
      </c>
      <c r="G3447" t="s">
        <v>536</v>
      </c>
      <c r="H3447" t="s">
        <v>2100</v>
      </c>
      <c r="K3447" s="3">
        <v>44835</v>
      </c>
      <c r="L3447">
        <v>1</v>
      </c>
      <c r="M3447" t="s">
        <v>712</v>
      </c>
      <c r="N3447" t="s">
        <v>712</v>
      </c>
      <c r="O3447" t="s">
        <v>1242</v>
      </c>
      <c r="P3447" cm="1">
        <f t="array" ref="P3447">_xlfn.SWITCH(O3447,"Excellent",5,"Above Average", 4,"Average",3,"Below Average",2,"Extremely Poor",1)</f>
        <v>3</v>
      </c>
      <c r="Q3447" t="s">
        <v>659</v>
      </c>
      <c r="R3447" t="s">
        <v>2019</v>
      </c>
      <c r="S3447" t="s">
        <v>712</v>
      </c>
      <c r="T3447" t="s">
        <v>1241</v>
      </c>
      <c r="U3447" t="s">
        <v>659</v>
      </c>
      <c r="V3447" t="s">
        <v>2019</v>
      </c>
      <c r="W3447" t="s">
        <v>659</v>
      </c>
      <c r="X3447" t="s">
        <v>2019</v>
      </c>
      <c r="Y3447" t="s">
        <v>712</v>
      </c>
      <c r="Z3447" t="s">
        <v>1240</v>
      </c>
      <c r="AA3447" t="s">
        <v>659</v>
      </c>
      <c r="AB3447" t="s">
        <v>2019</v>
      </c>
      <c r="AC3447" t="s">
        <v>712</v>
      </c>
      <c r="AD3447" t="s">
        <v>1241</v>
      </c>
      <c r="AE3447" t="s">
        <v>659</v>
      </c>
      <c r="AF3447" t="s">
        <v>2019</v>
      </c>
      <c r="AG3447" t="s">
        <v>659</v>
      </c>
      <c r="AH3447" t="s">
        <v>2019</v>
      </c>
      <c r="AI3447" t="s">
        <v>659</v>
      </c>
      <c r="AJ3447" t="s">
        <v>2019</v>
      </c>
      <c r="AK3447" t="s">
        <v>712</v>
      </c>
      <c r="AL3447" t="s">
        <v>2643</v>
      </c>
      <c r="AM3447" t="s">
        <v>712</v>
      </c>
      <c r="AN3447" t="s">
        <v>1240</v>
      </c>
      <c r="AO3447" t="s">
        <v>659</v>
      </c>
      <c r="AP3447" t="s">
        <v>2019</v>
      </c>
      <c r="AQ3447" t="s">
        <v>659</v>
      </c>
      <c r="AR3447" t="s">
        <v>2019</v>
      </c>
      <c r="AS3447" t="s">
        <v>659</v>
      </c>
      <c r="AT3447" t="s">
        <v>2019</v>
      </c>
      <c r="AU3447" t="s">
        <v>659</v>
      </c>
      <c r="AV3447" t="s">
        <v>2019</v>
      </c>
      <c r="AW3447">
        <v>1</v>
      </c>
      <c r="AX3447" t="s">
        <v>659</v>
      </c>
      <c r="AY3447" t="s">
        <v>3291</v>
      </c>
      <c r="AZ3447" t="s">
        <v>1247</v>
      </c>
      <c r="BA3447" t="s">
        <v>1247</v>
      </c>
      <c r="BB3447" t="s">
        <v>1249</v>
      </c>
      <c r="BE3447" t="s">
        <v>712</v>
      </c>
      <c r="BG3447" t="s">
        <v>1254</v>
      </c>
      <c r="BH3447" t="s">
        <v>1257</v>
      </c>
      <c r="BI3447" t="s">
        <v>1259</v>
      </c>
      <c r="BJ3447" t="s">
        <v>1266</v>
      </c>
      <c r="BM3447" t="s">
        <v>68</v>
      </c>
    </row>
    <row r="3448" spans="2:65" x14ac:dyDescent="0.3">
      <c r="B3448" t="s">
        <v>1529</v>
      </c>
      <c r="C3448" t="s">
        <v>64</v>
      </c>
      <c r="D3448" t="s">
        <v>2058</v>
      </c>
      <c r="E3448" t="s">
        <v>2101</v>
      </c>
      <c r="F3448" t="s">
        <v>106</v>
      </c>
      <c r="G3448" t="s">
        <v>66</v>
      </c>
      <c r="H3448" t="s">
        <v>106</v>
      </c>
      <c r="K3448" s="3">
        <v>44835</v>
      </c>
      <c r="L3448" t="s">
        <v>1239</v>
      </c>
      <c r="M3448" t="s">
        <v>712</v>
      </c>
      <c r="N3448" t="s">
        <v>712</v>
      </c>
      <c r="O3448" t="s">
        <v>524</v>
      </c>
      <c r="P3448" cm="1">
        <f t="array" ref="P3448">_xlfn.SWITCH(O3448,"Excellent",5,"Above Average", 4,"Average",3,"Below Average",2,"Extremely Poor",1)</f>
        <v>5</v>
      </c>
      <c r="Q3448" t="s">
        <v>712</v>
      </c>
      <c r="R3448" t="s">
        <v>659</v>
      </c>
      <c r="S3448" t="s">
        <v>712</v>
      </c>
      <c r="T3448" t="s">
        <v>524</v>
      </c>
      <c r="U3448" t="s">
        <v>712</v>
      </c>
      <c r="V3448" t="s">
        <v>1242</v>
      </c>
      <c r="W3448" t="s">
        <v>659</v>
      </c>
      <c r="X3448" t="s">
        <v>2019</v>
      </c>
      <c r="Y3448" t="s">
        <v>659</v>
      </c>
      <c r="Z3448" t="s">
        <v>2019</v>
      </c>
      <c r="AA3448" t="s">
        <v>659</v>
      </c>
      <c r="AB3448" t="s">
        <v>2019</v>
      </c>
      <c r="AC3448" t="s">
        <v>659</v>
      </c>
      <c r="AD3448" t="s">
        <v>2019</v>
      </c>
      <c r="AE3448" t="s">
        <v>659</v>
      </c>
      <c r="AF3448" t="s">
        <v>2019</v>
      </c>
      <c r="AG3448" t="s">
        <v>659</v>
      </c>
      <c r="AH3448" t="s">
        <v>2019</v>
      </c>
      <c r="AI3448" t="s">
        <v>659</v>
      </c>
      <c r="AJ3448" t="s">
        <v>2019</v>
      </c>
      <c r="AK3448" t="s">
        <v>659</v>
      </c>
      <c r="AL3448" t="s">
        <v>2019</v>
      </c>
      <c r="AM3448" t="s">
        <v>712</v>
      </c>
      <c r="AN3448" t="s">
        <v>524</v>
      </c>
      <c r="AO3448" t="s">
        <v>659</v>
      </c>
      <c r="AP3448" t="s">
        <v>2019</v>
      </c>
      <c r="AQ3448" t="s">
        <v>659</v>
      </c>
      <c r="AR3448" t="s">
        <v>2019</v>
      </c>
      <c r="AS3448" t="s">
        <v>659</v>
      </c>
      <c r="AT3448" t="s">
        <v>2019</v>
      </c>
      <c r="AU3448" t="s">
        <v>659</v>
      </c>
      <c r="AV3448" t="s">
        <v>2019</v>
      </c>
      <c r="AW3448">
        <v>0</v>
      </c>
      <c r="AX3448" t="s">
        <v>712</v>
      </c>
      <c r="AY3448" t="s">
        <v>1246</v>
      </c>
      <c r="AZ3448" t="s">
        <v>1246</v>
      </c>
      <c r="BA3448" t="s">
        <v>1246</v>
      </c>
      <c r="BB3448" t="s">
        <v>1248</v>
      </c>
      <c r="BE3448" t="s">
        <v>659</v>
      </c>
      <c r="BG3448" t="s">
        <v>1980</v>
      </c>
      <c r="BH3448" t="s">
        <v>1257</v>
      </c>
      <c r="BI3448" t="s">
        <v>1259</v>
      </c>
      <c r="BJ3448" t="s">
        <v>1266</v>
      </c>
      <c r="BM3448" t="s">
        <v>68</v>
      </c>
    </row>
    <row r="3449" spans="2:65" x14ac:dyDescent="0.3">
      <c r="B3449" t="s">
        <v>104</v>
      </c>
      <c r="C3449" t="s">
        <v>64</v>
      </c>
      <c r="D3449" t="s">
        <v>2102</v>
      </c>
      <c r="E3449" t="s">
        <v>808</v>
      </c>
      <c r="F3449" t="s">
        <v>164</v>
      </c>
      <c r="G3449" t="s">
        <v>66</v>
      </c>
      <c r="H3449" t="s">
        <v>164</v>
      </c>
      <c r="K3449" s="3">
        <v>44835</v>
      </c>
      <c r="L3449">
        <v>1</v>
      </c>
      <c r="M3449" t="s">
        <v>712</v>
      </c>
      <c r="N3449" t="s">
        <v>712</v>
      </c>
      <c r="O3449" t="s">
        <v>524</v>
      </c>
      <c r="P3449" cm="1">
        <f t="array" ref="P3449">_xlfn.SWITCH(O3449,"Excellent",5,"Above Average", 4,"Average",3,"Below Average",2,"Extremely Poor",1)</f>
        <v>5</v>
      </c>
      <c r="Q3449" t="s">
        <v>712</v>
      </c>
      <c r="R3449" t="s">
        <v>712</v>
      </c>
      <c r="S3449" t="s">
        <v>712</v>
      </c>
      <c r="T3449" t="s">
        <v>524</v>
      </c>
      <c r="U3449" t="s">
        <v>659</v>
      </c>
      <c r="V3449" t="s">
        <v>2019</v>
      </c>
      <c r="W3449" t="s">
        <v>659</v>
      </c>
      <c r="X3449" t="s">
        <v>2019</v>
      </c>
      <c r="Y3449" t="s">
        <v>659</v>
      </c>
      <c r="Z3449" t="s">
        <v>2019</v>
      </c>
      <c r="AA3449" t="s">
        <v>712</v>
      </c>
      <c r="AB3449" t="s">
        <v>1243</v>
      </c>
      <c r="AC3449" t="s">
        <v>712</v>
      </c>
      <c r="AD3449" t="s">
        <v>524</v>
      </c>
      <c r="AE3449" t="s">
        <v>659</v>
      </c>
      <c r="AF3449" t="s">
        <v>2019</v>
      </c>
      <c r="AG3449" t="s">
        <v>659</v>
      </c>
      <c r="AH3449" t="s">
        <v>2019</v>
      </c>
      <c r="AI3449" t="s">
        <v>659</v>
      </c>
      <c r="AJ3449" t="s">
        <v>2019</v>
      </c>
      <c r="AK3449" t="s">
        <v>712</v>
      </c>
      <c r="AL3449" t="s">
        <v>1243</v>
      </c>
      <c r="AM3449" t="s">
        <v>659</v>
      </c>
      <c r="AN3449" t="s">
        <v>2019</v>
      </c>
      <c r="AO3449" t="s">
        <v>659</v>
      </c>
      <c r="AP3449" t="s">
        <v>2019</v>
      </c>
      <c r="AQ3449" t="s">
        <v>712</v>
      </c>
      <c r="AR3449" t="s">
        <v>524</v>
      </c>
      <c r="AS3449" t="s">
        <v>712</v>
      </c>
      <c r="AT3449" t="s">
        <v>1243</v>
      </c>
      <c r="AU3449" t="s">
        <v>659</v>
      </c>
      <c r="AV3449" t="s">
        <v>2019</v>
      </c>
      <c r="AW3449">
        <v>0</v>
      </c>
      <c r="AX3449" t="s">
        <v>659</v>
      </c>
      <c r="AY3449" t="s">
        <v>2644</v>
      </c>
      <c r="AZ3449" t="s">
        <v>2644</v>
      </c>
      <c r="BA3449" t="s">
        <v>2644</v>
      </c>
      <c r="BB3449" t="s">
        <v>1248</v>
      </c>
      <c r="BE3449" t="s">
        <v>659</v>
      </c>
      <c r="BG3449" t="s">
        <v>1253</v>
      </c>
      <c r="BH3449" t="s">
        <v>1257</v>
      </c>
      <c r="BI3449" t="s">
        <v>1259</v>
      </c>
      <c r="BJ3449" t="s">
        <v>1266</v>
      </c>
      <c r="BM3449" t="s">
        <v>68</v>
      </c>
    </row>
    <row r="3450" spans="2:65" x14ac:dyDescent="0.3">
      <c r="B3450" t="s">
        <v>464</v>
      </c>
      <c r="C3450" t="s">
        <v>64</v>
      </c>
      <c r="D3450" t="s">
        <v>2022</v>
      </c>
      <c r="E3450" t="s">
        <v>530</v>
      </c>
      <c r="F3450" t="s">
        <v>329</v>
      </c>
      <c r="G3450" t="s">
        <v>128</v>
      </c>
      <c r="H3450" t="s">
        <v>329</v>
      </c>
      <c r="K3450" s="3">
        <v>44835</v>
      </c>
      <c r="L3450">
        <v>1</v>
      </c>
      <c r="M3450" t="s">
        <v>712</v>
      </c>
      <c r="N3450" t="s">
        <v>712</v>
      </c>
      <c r="O3450" t="s">
        <v>2640</v>
      </c>
      <c r="P3450" cm="1">
        <f t="array" ref="P3450">_xlfn.SWITCH(O3450,"Excellent",5,"Above Average", 4,"Average",3,"Below Average",2,"Extremely Poor",1)</f>
        <v>4</v>
      </c>
      <c r="Q3450" t="s">
        <v>712</v>
      </c>
      <c r="R3450" t="s">
        <v>712</v>
      </c>
      <c r="S3450" t="s">
        <v>712</v>
      </c>
      <c r="T3450" t="s">
        <v>524</v>
      </c>
      <c r="U3450" t="s">
        <v>659</v>
      </c>
      <c r="V3450" t="s">
        <v>2019</v>
      </c>
      <c r="W3450" t="s">
        <v>659</v>
      </c>
      <c r="X3450" t="s">
        <v>2019</v>
      </c>
      <c r="Y3450" t="s">
        <v>659</v>
      </c>
      <c r="Z3450" t="s">
        <v>2019</v>
      </c>
      <c r="AA3450" t="s">
        <v>659</v>
      </c>
      <c r="AB3450" t="s">
        <v>2019</v>
      </c>
      <c r="AC3450" t="s">
        <v>712</v>
      </c>
      <c r="AD3450" t="s">
        <v>524</v>
      </c>
      <c r="AE3450" t="s">
        <v>712</v>
      </c>
      <c r="AF3450" t="s">
        <v>524</v>
      </c>
      <c r="AG3450" t="s">
        <v>659</v>
      </c>
      <c r="AH3450" t="s">
        <v>2019</v>
      </c>
      <c r="AI3450" t="s">
        <v>659</v>
      </c>
      <c r="AJ3450" t="s">
        <v>2019</v>
      </c>
      <c r="AK3450" t="s">
        <v>712</v>
      </c>
      <c r="AL3450" t="s">
        <v>524</v>
      </c>
      <c r="AM3450" t="s">
        <v>659</v>
      </c>
      <c r="AN3450" t="s">
        <v>2019</v>
      </c>
      <c r="AO3450" t="s">
        <v>659</v>
      </c>
      <c r="AP3450" t="s">
        <v>2019</v>
      </c>
      <c r="AQ3450" t="s">
        <v>712</v>
      </c>
      <c r="AR3450" t="s">
        <v>524</v>
      </c>
      <c r="AS3450" t="s">
        <v>659</v>
      </c>
      <c r="AT3450" t="s">
        <v>2019</v>
      </c>
      <c r="AU3450" t="s">
        <v>659</v>
      </c>
      <c r="AV3450" t="s">
        <v>2019</v>
      </c>
      <c r="AW3450">
        <v>0</v>
      </c>
      <c r="AX3450" t="s">
        <v>659</v>
      </c>
      <c r="AY3450" t="s">
        <v>1247</v>
      </c>
      <c r="AZ3450" t="s">
        <v>119</v>
      </c>
      <c r="BA3450" t="s">
        <v>119</v>
      </c>
      <c r="BB3450" t="s">
        <v>1248</v>
      </c>
      <c r="BE3450" t="s">
        <v>659</v>
      </c>
      <c r="BG3450" t="s">
        <v>1253</v>
      </c>
      <c r="BH3450" t="s">
        <v>1257</v>
      </c>
      <c r="BI3450" t="s">
        <v>1259</v>
      </c>
      <c r="BJ3450" t="s">
        <v>1266</v>
      </c>
      <c r="BM3450" t="s">
        <v>68</v>
      </c>
    </row>
    <row r="3451" spans="2:65" x14ac:dyDescent="0.3">
      <c r="B3451" t="s">
        <v>227</v>
      </c>
      <c r="C3451" t="s">
        <v>99</v>
      </c>
      <c r="D3451" t="s">
        <v>2103</v>
      </c>
      <c r="E3451" t="s">
        <v>603</v>
      </c>
      <c r="F3451" t="s">
        <v>2104</v>
      </c>
      <c r="G3451" t="s">
        <v>89</v>
      </c>
      <c r="I3451" t="s">
        <v>102</v>
      </c>
      <c r="J3451" t="s">
        <v>68</v>
      </c>
      <c r="K3451" s="3">
        <v>44835</v>
      </c>
      <c r="L3451">
        <v>2</v>
      </c>
      <c r="M3451" t="s">
        <v>712</v>
      </c>
      <c r="N3451" t="s">
        <v>712</v>
      </c>
      <c r="O3451" t="s">
        <v>2640</v>
      </c>
      <c r="P3451" cm="1">
        <f t="array" ref="P3451">_xlfn.SWITCH(O3451,"Excellent",5,"Above Average", 4,"Average",3,"Below Average",2,"Extremely Poor",1)</f>
        <v>4</v>
      </c>
      <c r="Q3451" t="s">
        <v>712</v>
      </c>
      <c r="R3451" t="s">
        <v>712</v>
      </c>
      <c r="S3451" t="s">
        <v>712</v>
      </c>
      <c r="T3451" t="s">
        <v>524</v>
      </c>
      <c r="U3451" t="s">
        <v>659</v>
      </c>
      <c r="V3451" t="s">
        <v>2019</v>
      </c>
      <c r="W3451" t="s">
        <v>659</v>
      </c>
      <c r="X3451" t="s">
        <v>2019</v>
      </c>
      <c r="Y3451" t="s">
        <v>712</v>
      </c>
      <c r="Z3451" t="s">
        <v>524</v>
      </c>
      <c r="AA3451" t="s">
        <v>659</v>
      </c>
      <c r="AB3451" t="s">
        <v>2019</v>
      </c>
      <c r="AC3451" t="s">
        <v>712</v>
      </c>
      <c r="AD3451" t="s">
        <v>524</v>
      </c>
      <c r="AE3451" t="s">
        <v>712</v>
      </c>
      <c r="AF3451" t="s">
        <v>524</v>
      </c>
      <c r="AG3451" t="s">
        <v>659</v>
      </c>
      <c r="AH3451" t="s">
        <v>2019</v>
      </c>
      <c r="AI3451" t="s">
        <v>659</v>
      </c>
      <c r="AJ3451" t="s">
        <v>2019</v>
      </c>
      <c r="AK3451" t="s">
        <v>712</v>
      </c>
      <c r="AL3451" t="s">
        <v>524</v>
      </c>
      <c r="AM3451" t="s">
        <v>712</v>
      </c>
      <c r="AN3451" t="s">
        <v>524</v>
      </c>
      <c r="AO3451" t="s">
        <v>712</v>
      </c>
      <c r="AP3451" t="s">
        <v>524</v>
      </c>
      <c r="AQ3451" t="s">
        <v>659</v>
      </c>
      <c r="AR3451" t="s">
        <v>2019</v>
      </c>
      <c r="AS3451" t="s">
        <v>659</v>
      </c>
      <c r="AT3451" t="s">
        <v>2019</v>
      </c>
      <c r="AU3451" t="s">
        <v>659</v>
      </c>
      <c r="AV3451" t="s">
        <v>2019</v>
      </c>
      <c r="AW3451">
        <v>0</v>
      </c>
      <c r="AX3451" t="s">
        <v>712</v>
      </c>
      <c r="AY3451" t="s">
        <v>1246</v>
      </c>
      <c r="AZ3451" t="s">
        <v>1246</v>
      </c>
      <c r="BA3451" t="s">
        <v>1246</v>
      </c>
      <c r="BB3451" t="s">
        <v>1248</v>
      </c>
      <c r="BE3451" t="s">
        <v>659</v>
      </c>
      <c r="BG3451" t="s">
        <v>1253</v>
      </c>
      <c r="BH3451" t="s">
        <v>1258</v>
      </c>
      <c r="BI3451" t="s">
        <v>1259</v>
      </c>
      <c r="BJ3451" t="s">
        <v>1266</v>
      </c>
      <c r="BK3451" t="s">
        <v>68</v>
      </c>
      <c r="BL3451" s="1">
        <v>1</v>
      </c>
      <c r="BM3451" t="s">
        <v>103</v>
      </c>
    </row>
    <row r="3452" spans="2:65" x14ac:dyDescent="0.3">
      <c r="B3452" t="s">
        <v>90</v>
      </c>
      <c r="C3452" t="s">
        <v>64</v>
      </c>
      <c r="D3452" t="s">
        <v>2059</v>
      </c>
      <c r="E3452" t="s">
        <v>2105</v>
      </c>
      <c r="F3452" t="s">
        <v>137</v>
      </c>
      <c r="G3452" t="s">
        <v>71</v>
      </c>
      <c r="H3452" t="s">
        <v>137</v>
      </c>
      <c r="K3452" s="3">
        <v>44835</v>
      </c>
      <c r="L3452">
        <v>1</v>
      </c>
      <c r="M3452" t="s">
        <v>659</v>
      </c>
      <c r="N3452" t="s">
        <v>2019</v>
      </c>
      <c r="O3452" t="s">
        <v>2643</v>
      </c>
      <c r="P3452" cm="1">
        <f t="array" ref="P3452">_xlfn.SWITCH(O3452,"Excellent",5,"Above Average", 4,"Average",3,"Below Average",2,"Extremely Poor",1)</f>
        <v>1</v>
      </c>
      <c r="Q3452" t="s">
        <v>712</v>
      </c>
      <c r="R3452" t="s">
        <v>712</v>
      </c>
      <c r="S3452" t="s">
        <v>659</v>
      </c>
      <c r="T3452" t="s">
        <v>2019</v>
      </c>
      <c r="U3452" t="s">
        <v>659</v>
      </c>
      <c r="V3452" t="s">
        <v>2019</v>
      </c>
      <c r="W3452" t="s">
        <v>659</v>
      </c>
      <c r="X3452" t="s">
        <v>2019</v>
      </c>
      <c r="Y3452" t="s">
        <v>659</v>
      </c>
      <c r="Z3452" t="s">
        <v>2019</v>
      </c>
      <c r="AA3452" t="s">
        <v>659</v>
      </c>
      <c r="AB3452" t="s">
        <v>2019</v>
      </c>
      <c r="AC3452" t="s">
        <v>659</v>
      </c>
      <c r="AD3452" t="s">
        <v>2019</v>
      </c>
      <c r="AE3452" t="s">
        <v>659</v>
      </c>
      <c r="AF3452" t="s">
        <v>2019</v>
      </c>
      <c r="AG3452" t="s">
        <v>659</v>
      </c>
      <c r="AH3452" t="s">
        <v>2019</v>
      </c>
      <c r="AI3452" t="s">
        <v>659</v>
      </c>
      <c r="AJ3452" t="s">
        <v>2019</v>
      </c>
      <c r="AK3452" t="s">
        <v>659</v>
      </c>
      <c r="AL3452" t="s">
        <v>2019</v>
      </c>
      <c r="AM3452" t="s">
        <v>659</v>
      </c>
      <c r="AN3452" t="s">
        <v>2019</v>
      </c>
      <c r="AO3452" t="s">
        <v>659</v>
      </c>
      <c r="AP3452" t="s">
        <v>2019</v>
      </c>
      <c r="AQ3452" t="s">
        <v>659</v>
      </c>
      <c r="AR3452" t="s">
        <v>2019</v>
      </c>
      <c r="AS3452" t="s">
        <v>659</v>
      </c>
      <c r="AT3452" t="s">
        <v>2019</v>
      </c>
      <c r="AU3452" t="s">
        <v>659</v>
      </c>
      <c r="AV3452" t="s">
        <v>2019</v>
      </c>
      <c r="AW3452">
        <v>1</v>
      </c>
      <c r="AX3452" t="s">
        <v>659</v>
      </c>
      <c r="AY3452" t="s">
        <v>119</v>
      </c>
      <c r="AZ3452" t="s">
        <v>119</v>
      </c>
      <c r="BA3452" t="s">
        <v>119</v>
      </c>
      <c r="BB3452" t="s">
        <v>1248</v>
      </c>
      <c r="BE3452" t="s">
        <v>659</v>
      </c>
      <c r="BG3452" t="s">
        <v>1253</v>
      </c>
      <c r="BH3452" t="s">
        <v>1257</v>
      </c>
      <c r="BI3452" t="s">
        <v>1259</v>
      </c>
      <c r="BJ3452" t="s">
        <v>1266</v>
      </c>
      <c r="BM3452" t="s">
        <v>68</v>
      </c>
    </row>
    <row r="3453" spans="2:65" x14ac:dyDescent="0.3">
      <c r="B3453" t="s">
        <v>549</v>
      </c>
      <c r="C3453" t="s">
        <v>64</v>
      </c>
      <c r="D3453" t="s">
        <v>2020</v>
      </c>
      <c r="E3453" t="s">
        <v>87</v>
      </c>
      <c r="F3453" t="s">
        <v>288</v>
      </c>
      <c r="G3453" t="s">
        <v>128</v>
      </c>
      <c r="H3453" t="s">
        <v>288</v>
      </c>
      <c r="K3453" s="3">
        <v>44835</v>
      </c>
      <c r="L3453">
        <v>1</v>
      </c>
      <c r="M3453" t="s">
        <v>712</v>
      </c>
      <c r="N3453" t="s">
        <v>712</v>
      </c>
      <c r="O3453" t="s">
        <v>524</v>
      </c>
      <c r="P3453" cm="1">
        <f t="array" ref="P3453">_xlfn.SWITCH(O3453,"Excellent",5,"Above Average", 4,"Average",3,"Below Average",2,"Extremely Poor",1)</f>
        <v>5</v>
      </c>
      <c r="Q3453" t="s">
        <v>712</v>
      </c>
      <c r="R3453" t="s">
        <v>712</v>
      </c>
      <c r="S3453" t="s">
        <v>659</v>
      </c>
      <c r="T3453" t="s">
        <v>2019</v>
      </c>
      <c r="U3453" t="s">
        <v>712</v>
      </c>
      <c r="V3453" t="s">
        <v>524</v>
      </c>
      <c r="W3453" t="s">
        <v>659</v>
      </c>
      <c r="X3453" t="s">
        <v>2019</v>
      </c>
      <c r="Y3453" t="s">
        <v>712</v>
      </c>
      <c r="Z3453" t="s">
        <v>524</v>
      </c>
      <c r="AA3453" t="s">
        <v>659</v>
      </c>
      <c r="AB3453" t="s">
        <v>2019</v>
      </c>
      <c r="AC3453" t="s">
        <v>659</v>
      </c>
      <c r="AD3453" t="s">
        <v>2019</v>
      </c>
      <c r="AE3453" t="s">
        <v>659</v>
      </c>
      <c r="AF3453" t="s">
        <v>2019</v>
      </c>
      <c r="AG3453" t="s">
        <v>659</v>
      </c>
      <c r="AH3453" t="s">
        <v>2019</v>
      </c>
      <c r="AI3453" t="s">
        <v>659</v>
      </c>
      <c r="AJ3453" t="s">
        <v>2019</v>
      </c>
      <c r="AK3453" t="s">
        <v>659</v>
      </c>
      <c r="AL3453" t="s">
        <v>2019</v>
      </c>
      <c r="AM3453" t="s">
        <v>712</v>
      </c>
      <c r="AN3453" t="s">
        <v>524</v>
      </c>
      <c r="AO3453" t="s">
        <v>659</v>
      </c>
      <c r="AP3453" t="s">
        <v>2019</v>
      </c>
      <c r="AQ3453" t="s">
        <v>659</v>
      </c>
      <c r="AR3453" t="s">
        <v>2019</v>
      </c>
      <c r="AS3453" t="s">
        <v>659</v>
      </c>
      <c r="AT3453" t="s">
        <v>2019</v>
      </c>
      <c r="AU3453" t="s">
        <v>659</v>
      </c>
      <c r="AV3453" t="s">
        <v>2019</v>
      </c>
      <c r="AW3453">
        <v>0</v>
      </c>
      <c r="AX3453" t="s">
        <v>659</v>
      </c>
      <c r="AY3453" t="s">
        <v>1246</v>
      </c>
      <c r="AZ3453" t="s">
        <v>1246</v>
      </c>
      <c r="BA3453" t="s">
        <v>1246</v>
      </c>
      <c r="BB3453" t="s">
        <v>1248</v>
      </c>
      <c r="BE3453" t="s">
        <v>659</v>
      </c>
      <c r="BG3453" t="s">
        <v>1253</v>
      </c>
      <c r="BH3453" t="s">
        <v>1257</v>
      </c>
      <c r="BI3453" t="s">
        <v>1259</v>
      </c>
      <c r="BJ3453" t="s">
        <v>1266</v>
      </c>
      <c r="BM3453" t="s">
        <v>68</v>
      </c>
    </row>
    <row r="3454" spans="2:65" x14ac:dyDescent="0.3">
      <c r="B3454" t="s">
        <v>95</v>
      </c>
      <c r="C3454" t="s">
        <v>64</v>
      </c>
      <c r="D3454" t="s">
        <v>2106</v>
      </c>
      <c r="E3454" t="s">
        <v>1130</v>
      </c>
      <c r="F3454" t="s">
        <v>2107</v>
      </c>
      <c r="G3454" t="s">
        <v>198</v>
      </c>
      <c r="H3454" t="s">
        <v>2107</v>
      </c>
      <c r="K3454" s="3">
        <v>44835</v>
      </c>
      <c r="L3454">
        <v>1</v>
      </c>
      <c r="M3454" t="s">
        <v>712</v>
      </c>
      <c r="N3454" t="s">
        <v>712</v>
      </c>
      <c r="O3454" t="s">
        <v>524</v>
      </c>
      <c r="P3454" cm="1">
        <f t="array" ref="P3454">_xlfn.SWITCH(O3454,"Excellent",5,"Above Average", 4,"Average",3,"Below Average",2,"Extremely Poor",1)</f>
        <v>5</v>
      </c>
      <c r="Q3454" t="s">
        <v>712</v>
      </c>
      <c r="R3454" t="s">
        <v>712</v>
      </c>
      <c r="S3454" t="s">
        <v>712</v>
      </c>
      <c r="T3454" t="s">
        <v>524</v>
      </c>
      <c r="U3454" t="s">
        <v>712</v>
      </c>
      <c r="V3454" t="s">
        <v>524</v>
      </c>
      <c r="W3454" t="s">
        <v>712</v>
      </c>
      <c r="X3454" t="s">
        <v>524</v>
      </c>
      <c r="Y3454" t="s">
        <v>712</v>
      </c>
      <c r="Z3454" t="s">
        <v>524</v>
      </c>
      <c r="AA3454" t="s">
        <v>712</v>
      </c>
      <c r="AB3454" t="s">
        <v>524</v>
      </c>
      <c r="AC3454" t="s">
        <v>659</v>
      </c>
      <c r="AD3454" t="s">
        <v>2019</v>
      </c>
      <c r="AE3454" t="s">
        <v>712</v>
      </c>
      <c r="AF3454" t="s">
        <v>524</v>
      </c>
      <c r="AG3454" t="s">
        <v>659</v>
      </c>
      <c r="AH3454" t="s">
        <v>2019</v>
      </c>
      <c r="AI3454" t="s">
        <v>659</v>
      </c>
      <c r="AJ3454" t="s">
        <v>2019</v>
      </c>
      <c r="AK3454" t="s">
        <v>712</v>
      </c>
      <c r="AL3454" t="s">
        <v>524</v>
      </c>
      <c r="AM3454" t="s">
        <v>712</v>
      </c>
      <c r="AN3454" t="s">
        <v>524</v>
      </c>
      <c r="AO3454" t="s">
        <v>659</v>
      </c>
      <c r="AP3454" t="s">
        <v>2019</v>
      </c>
      <c r="AQ3454" t="s">
        <v>712</v>
      </c>
      <c r="AR3454" t="s">
        <v>524</v>
      </c>
      <c r="AS3454" t="s">
        <v>712</v>
      </c>
      <c r="AT3454" t="s">
        <v>524</v>
      </c>
      <c r="AU3454" t="s">
        <v>712</v>
      </c>
      <c r="AV3454" t="s">
        <v>524</v>
      </c>
      <c r="AW3454">
        <v>2</v>
      </c>
      <c r="AX3454" t="s">
        <v>659</v>
      </c>
      <c r="AY3454" t="s">
        <v>1246</v>
      </c>
      <c r="AZ3454" t="s">
        <v>1246</v>
      </c>
      <c r="BA3454" t="s">
        <v>1246</v>
      </c>
      <c r="BB3454" t="s">
        <v>1248</v>
      </c>
      <c r="BE3454" t="s">
        <v>659</v>
      </c>
      <c r="BG3454" t="s">
        <v>1253</v>
      </c>
      <c r="BH3454" t="s">
        <v>1257</v>
      </c>
      <c r="BI3454" t="s">
        <v>1259</v>
      </c>
      <c r="BJ3454" t="s">
        <v>1266</v>
      </c>
      <c r="BM3454" t="s">
        <v>68</v>
      </c>
    </row>
    <row r="3455" spans="2:65" x14ac:dyDescent="0.3">
      <c r="B3455" t="s">
        <v>192</v>
      </c>
      <c r="C3455" t="s">
        <v>64</v>
      </c>
      <c r="D3455" t="s">
        <v>2108</v>
      </c>
      <c r="E3455" t="s">
        <v>2109</v>
      </c>
      <c r="F3455" t="s">
        <v>230</v>
      </c>
      <c r="G3455" t="s">
        <v>76</v>
      </c>
      <c r="H3455" t="s">
        <v>230</v>
      </c>
      <c r="K3455" s="3">
        <v>44835</v>
      </c>
      <c r="L3455">
        <v>1</v>
      </c>
      <c r="M3455" t="s">
        <v>712</v>
      </c>
      <c r="N3455" t="s">
        <v>712</v>
      </c>
      <c r="O3455" t="s">
        <v>1242</v>
      </c>
      <c r="P3455" cm="1">
        <f t="array" ref="P3455">_xlfn.SWITCH(O3455,"Excellent",5,"Above Average", 4,"Average",3,"Below Average",2,"Extremely Poor",1)</f>
        <v>3</v>
      </c>
      <c r="Q3455" t="s">
        <v>712</v>
      </c>
      <c r="R3455" t="s">
        <v>712</v>
      </c>
      <c r="S3455" t="s">
        <v>659</v>
      </c>
      <c r="T3455" t="s">
        <v>2019</v>
      </c>
      <c r="U3455" t="s">
        <v>659</v>
      </c>
      <c r="V3455" t="s">
        <v>2019</v>
      </c>
      <c r="W3455" t="s">
        <v>659</v>
      </c>
      <c r="X3455" t="s">
        <v>2019</v>
      </c>
      <c r="Y3455" t="s">
        <v>712</v>
      </c>
      <c r="Z3455" t="s">
        <v>1242</v>
      </c>
      <c r="AA3455" t="s">
        <v>659</v>
      </c>
      <c r="AB3455" t="s">
        <v>2019</v>
      </c>
      <c r="AC3455" t="s">
        <v>712</v>
      </c>
      <c r="AD3455" t="s">
        <v>1243</v>
      </c>
      <c r="AE3455" t="s">
        <v>712</v>
      </c>
      <c r="AF3455" t="s">
        <v>1243</v>
      </c>
      <c r="AG3455" t="s">
        <v>659</v>
      </c>
      <c r="AH3455" t="s">
        <v>2019</v>
      </c>
      <c r="AI3455" t="s">
        <v>659</v>
      </c>
      <c r="AJ3455" t="s">
        <v>2019</v>
      </c>
      <c r="AK3455" t="s">
        <v>659</v>
      </c>
      <c r="AL3455" t="s">
        <v>2019</v>
      </c>
      <c r="AM3455" t="s">
        <v>712</v>
      </c>
      <c r="AN3455" t="s">
        <v>1243</v>
      </c>
      <c r="AO3455" t="s">
        <v>712</v>
      </c>
      <c r="AP3455" t="s">
        <v>1244</v>
      </c>
      <c r="AQ3455" t="s">
        <v>659</v>
      </c>
      <c r="AR3455" t="s">
        <v>2019</v>
      </c>
      <c r="AS3455" t="s">
        <v>659</v>
      </c>
      <c r="AT3455" t="s">
        <v>2019</v>
      </c>
      <c r="AU3455" t="s">
        <v>659</v>
      </c>
      <c r="AV3455" t="s">
        <v>2019</v>
      </c>
      <c r="AW3455">
        <v>0</v>
      </c>
      <c r="AX3455" t="s">
        <v>712</v>
      </c>
      <c r="AY3455" t="s">
        <v>119</v>
      </c>
      <c r="AZ3455" t="s">
        <v>119</v>
      </c>
      <c r="BA3455" t="s">
        <v>1247</v>
      </c>
      <c r="BB3455" t="s">
        <v>1251</v>
      </c>
      <c r="BE3455" t="s">
        <v>659</v>
      </c>
      <c r="BG3455" t="s">
        <v>1253</v>
      </c>
      <c r="BH3455" t="s">
        <v>1257</v>
      </c>
      <c r="BI3455" t="s">
        <v>1259</v>
      </c>
      <c r="BJ3455" t="s">
        <v>1266</v>
      </c>
      <c r="BM3455" t="s">
        <v>68</v>
      </c>
    </row>
    <row r="3456" spans="2:65" x14ac:dyDescent="0.3">
      <c r="B3456" t="s">
        <v>361</v>
      </c>
      <c r="C3456" t="s">
        <v>64</v>
      </c>
      <c r="D3456" t="s">
        <v>2110</v>
      </c>
      <c r="E3456" t="s">
        <v>1068</v>
      </c>
      <c r="F3456" t="s">
        <v>2111</v>
      </c>
      <c r="G3456" t="s">
        <v>773</v>
      </c>
      <c r="H3456" t="s">
        <v>2111</v>
      </c>
      <c r="K3456" s="3">
        <v>44835</v>
      </c>
      <c r="L3456">
        <v>2</v>
      </c>
      <c r="M3456" t="s">
        <v>712</v>
      </c>
      <c r="N3456" t="s">
        <v>712</v>
      </c>
      <c r="O3456" t="s">
        <v>2640</v>
      </c>
      <c r="P3456" cm="1">
        <f t="array" ref="P3456">_xlfn.SWITCH(O3456,"Excellent",5,"Above Average", 4,"Average",3,"Below Average",2,"Extremely Poor",1)</f>
        <v>4</v>
      </c>
      <c r="Q3456" t="s">
        <v>712</v>
      </c>
      <c r="R3456" t="s">
        <v>712</v>
      </c>
      <c r="S3456" t="s">
        <v>712</v>
      </c>
      <c r="T3456" t="s">
        <v>2640</v>
      </c>
      <c r="U3456" t="s">
        <v>712</v>
      </c>
      <c r="V3456" t="s">
        <v>1244</v>
      </c>
      <c r="W3456" t="s">
        <v>659</v>
      </c>
      <c r="X3456" t="s">
        <v>2019</v>
      </c>
      <c r="Y3456" t="s">
        <v>659</v>
      </c>
      <c r="Z3456" t="s">
        <v>2019</v>
      </c>
      <c r="AA3456" t="s">
        <v>659</v>
      </c>
      <c r="AB3456" t="s">
        <v>2019</v>
      </c>
      <c r="AC3456" t="s">
        <v>712</v>
      </c>
      <c r="AD3456" t="s">
        <v>1244</v>
      </c>
      <c r="AE3456" t="s">
        <v>712</v>
      </c>
      <c r="AF3456" t="s">
        <v>2640</v>
      </c>
      <c r="AG3456" t="s">
        <v>712</v>
      </c>
      <c r="AH3456" t="s">
        <v>1242</v>
      </c>
      <c r="AI3456" t="s">
        <v>659</v>
      </c>
      <c r="AJ3456" t="s">
        <v>2019</v>
      </c>
      <c r="AK3456" t="s">
        <v>712</v>
      </c>
      <c r="AL3456" t="s">
        <v>1242</v>
      </c>
      <c r="AM3456" t="s">
        <v>712</v>
      </c>
      <c r="AN3456" t="s">
        <v>2640</v>
      </c>
      <c r="AO3456" t="s">
        <v>659</v>
      </c>
      <c r="AP3456" t="s">
        <v>2019</v>
      </c>
      <c r="AQ3456" t="s">
        <v>712</v>
      </c>
      <c r="AR3456" t="s">
        <v>2640</v>
      </c>
      <c r="AS3456" t="s">
        <v>712</v>
      </c>
      <c r="AT3456" t="s">
        <v>1242</v>
      </c>
      <c r="AU3456" t="s">
        <v>712</v>
      </c>
      <c r="AV3456" t="s">
        <v>1242</v>
      </c>
      <c r="AW3456" t="s">
        <v>1245</v>
      </c>
      <c r="AX3456" t="s">
        <v>712</v>
      </c>
      <c r="AY3456" t="s">
        <v>3291</v>
      </c>
      <c r="AZ3456" t="s">
        <v>119</v>
      </c>
      <c r="BA3456" t="s">
        <v>119</v>
      </c>
      <c r="BB3456" t="s">
        <v>1250</v>
      </c>
      <c r="BE3456" t="s">
        <v>659</v>
      </c>
      <c r="BG3456" t="s">
        <v>1253</v>
      </c>
      <c r="BH3456" t="s">
        <v>1257</v>
      </c>
      <c r="BI3456" t="s">
        <v>1259</v>
      </c>
      <c r="BJ3456" t="s">
        <v>1266</v>
      </c>
      <c r="BM3456" t="s">
        <v>68</v>
      </c>
    </row>
    <row r="3457" spans="2:65" x14ac:dyDescent="0.3">
      <c r="B3457" t="s">
        <v>509</v>
      </c>
      <c r="C3457" t="s">
        <v>64</v>
      </c>
      <c r="D3457" t="s">
        <v>2112</v>
      </c>
      <c r="E3457" t="s">
        <v>690</v>
      </c>
      <c r="F3457" t="s">
        <v>588</v>
      </c>
      <c r="G3457" t="s">
        <v>128</v>
      </c>
      <c r="H3457" t="s">
        <v>588</v>
      </c>
      <c r="K3457" s="3">
        <v>44835</v>
      </c>
      <c r="L3457" t="s">
        <v>1239</v>
      </c>
      <c r="M3457" t="s">
        <v>712</v>
      </c>
      <c r="N3457" t="s">
        <v>712</v>
      </c>
      <c r="O3457" t="s">
        <v>524</v>
      </c>
      <c r="P3457" cm="1">
        <f t="array" ref="P3457">_xlfn.SWITCH(O3457,"Excellent",5,"Above Average", 4,"Average",3,"Below Average",2,"Extremely Poor",1)</f>
        <v>5</v>
      </c>
      <c r="Q3457" t="s">
        <v>659</v>
      </c>
      <c r="R3457" t="s">
        <v>2019</v>
      </c>
      <c r="S3457" t="s">
        <v>712</v>
      </c>
      <c r="T3457" t="s">
        <v>1243</v>
      </c>
      <c r="U3457" t="s">
        <v>712</v>
      </c>
      <c r="V3457" t="s">
        <v>524</v>
      </c>
      <c r="W3457" t="s">
        <v>712</v>
      </c>
      <c r="X3457" t="s">
        <v>1243</v>
      </c>
      <c r="Y3457" t="s">
        <v>712</v>
      </c>
      <c r="Z3457" t="s">
        <v>1243</v>
      </c>
      <c r="AA3457" t="s">
        <v>712</v>
      </c>
      <c r="AB3457" t="s">
        <v>1243</v>
      </c>
      <c r="AC3457" t="s">
        <v>712</v>
      </c>
      <c r="AD3457" t="s">
        <v>1241</v>
      </c>
      <c r="AE3457" t="s">
        <v>712</v>
      </c>
      <c r="AF3457" t="s">
        <v>1242</v>
      </c>
      <c r="AG3457" t="s">
        <v>712</v>
      </c>
      <c r="AH3457" t="s">
        <v>1243</v>
      </c>
      <c r="AI3457" t="s">
        <v>712</v>
      </c>
      <c r="AJ3457" t="s">
        <v>1241</v>
      </c>
      <c r="AK3457" t="s">
        <v>712</v>
      </c>
      <c r="AL3457" t="s">
        <v>1243</v>
      </c>
      <c r="AM3457" t="s">
        <v>712</v>
      </c>
      <c r="AN3457" t="s">
        <v>1241</v>
      </c>
      <c r="AO3457" t="s">
        <v>712</v>
      </c>
      <c r="AP3457" t="s">
        <v>1241</v>
      </c>
      <c r="AQ3457" t="s">
        <v>712</v>
      </c>
      <c r="AR3457" t="s">
        <v>1241</v>
      </c>
      <c r="AS3457" t="s">
        <v>712</v>
      </c>
      <c r="AT3457" t="s">
        <v>1241</v>
      </c>
      <c r="AU3457" t="s">
        <v>712</v>
      </c>
      <c r="AV3457" t="s">
        <v>1241</v>
      </c>
      <c r="AW3457">
        <v>0</v>
      </c>
      <c r="AX3457" t="s">
        <v>712</v>
      </c>
      <c r="AY3457" t="s">
        <v>119</v>
      </c>
      <c r="AZ3457" t="s">
        <v>119</v>
      </c>
      <c r="BA3457" t="s">
        <v>119</v>
      </c>
      <c r="BB3457" t="s">
        <v>1248</v>
      </c>
      <c r="BE3457" t="s">
        <v>712</v>
      </c>
      <c r="BG3457" t="s">
        <v>1256</v>
      </c>
      <c r="BH3457" t="s">
        <v>1256</v>
      </c>
      <c r="BI3457" t="s">
        <v>1259</v>
      </c>
      <c r="BJ3457" t="s">
        <v>1267</v>
      </c>
      <c r="BM3457" t="s">
        <v>68</v>
      </c>
    </row>
    <row r="3458" spans="2:65" x14ac:dyDescent="0.3">
      <c r="B3458" t="s">
        <v>814</v>
      </c>
      <c r="C3458" t="s">
        <v>64</v>
      </c>
      <c r="D3458" t="s">
        <v>2022</v>
      </c>
      <c r="E3458" t="s">
        <v>468</v>
      </c>
      <c r="F3458" t="s">
        <v>148</v>
      </c>
      <c r="G3458" t="s">
        <v>76</v>
      </c>
      <c r="H3458" t="s">
        <v>148</v>
      </c>
      <c r="K3458" s="3">
        <v>44835</v>
      </c>
      <c r="L3458">
        <v>3</v>
      </c>
      <c r="M3458" t="s">
        <v>712</v>
      </c>
      <c r="N3458" t="s">
        <v>712</v>
      </c>
      <c r="O3458" t="s">
        <v>524</v>
      </c>
      <c r="P3458" cm="1">
        <f t="array" ref="P3458">_xlfn.SWITCH(O3458,"Excellent",5,"Above Average", 4,"Average",3,"Below Average",2,"Extremely Poor",1)</f>
        <v>5</v>
      </c>
      <c r="Q3458" t="s">
        <v>712</v>
      </c>
      <c r="R3458" t="s">
        <v>712</v>
      </c>
      <c r="S3458" t="s">
        <v>712</v>
      </c>
      <c r="T3458" t="s">
        <v>524</v>
      </c>
      <c r="U3458" t="s">
        <v>659</v>
      </c>
      <c r="V3458" t="s">
        <v>2019</v>
      </c>
      <c r="W3458" t="s">
        <v>659</v>
      </c>
      <c r="X3458" t="s">
        <v>2019</v>
      </c>
      <c r="Y3458" t="s">
        <v>659</v>
      </c>
      <c r="Z3458" t="s">
        <v>2019</v>
      </c>
      <c r="AA3458" t="s">
        <v>659</v>
      </c>
      <c r="AB3458" t="s">
        <v>2019</v>
      </c>
      <c r="AC3458" t="s">
        <v>659</v>
      </c>
      <c r="AD3458" t="s">
        <v>2019</v>
      </c>
      <c r="AE3458" t="s">
        <v>659</v>
      </c>
      <c r="AF3458" t="s">
        <v>2019</v>
      </c>
      <c r="AG3458" t="s">
        <v>659</v>
      </c>
      <c r="AH3458" t="s">
        <v>2019</v>
      </c>
      <c r="AI3458" t="s">
        <v>712</v>
      </c>
      <c r="AJ3458" t="s">
        <v>524</v>
      </c>
      <c r="AK3458" t="s">
        <v>659</v>
      </c>
      <c r="AL3458" t="s">
        <v>2019</v>
      </c>
      <c r="AM3458" t="s">
        <v>712</v>
      </c>
      <c r="AN3458" t="s">
        <v>524</v>
      </c>
      <c r="AO3458" t="s">
        <v>659</v>
      </c>
      <c r="AP3458" t="s">
        <v>2019</v>
      </c>
      <c r="AQ3458" t="s">
        <v>712</v>
      </c>
      <c r="AR3458" t="s">
        <v>524</v>
      </c>
      <c r="AS3458" t="s">
        <v>659</v>
      </c>
      <c r="AT3458" t="s">
        <v>2019</v>
      </c>
      <c r="AU3458" t="s">
        <v>659</v>
      </c>
      <c r="AV3458" t="s">
        <v>2019</v>
      </c>
      <c r="AW3458">
        <v>1</v>
      </c>
      <c r="AX3458" t="s">
        <v>659</v>
      </c>
      <c r="AY3458" t="s">
        <v>1246</v>
      </c>
      <c r="AZ3458" t="s">
        <v>1246</v>
      </c>
      <c r="BA3458" t="s">
        <v>1246</v>
      </c>
      <c r="BB3458" t="s">
        <v>1248</v>
      </c>
      <c r="BE3458" t="s">
        <v>659</v>
      </c>
      <c r="BG3458" t="s">
        <v>1255</v>
      </c>
      <c r="BH3458" t="s">
        <v>1257</v>
      </c>
      <c r="BI3458" t="s">
        <v>1259</v>
      </c>
      <c r="BJ3458" t="s">
        <v>1267</v>
      </c>
      <c r="BM3458" t="s">
        <v>68</v>
      </c>
    </row>
    <row r="3459" spans="2:65" x14ac:dyDescent="0.3">
      <c r="B3459" t="s">
        <v>396</v>
      </c>
      <c r="C3459" t="s">
        <v>64</v>
      </c>
      <c r="D3459" t="s">
        <v>2113</v>
      </c>
      <c r="E3459" t="s">
        <v>1114</v>
      </c>
      <c r="F3459" t="s">
        <v>824</v>
      </c>
      <c r="G3459" t="s">
        <v>76</v>
      </c>
      <c r="H3459" t="s">
        <v>824</v>
      </c>
      <c r="K3459" s="3">
        <v>44835</v>
      </c>
      <c r="L3459">
        <v>2</v>
      </c>
      <c r="M3459" t="s">
        <v>712</v>
      </c>
      <c r="N3459" t="s">
        <v>712</v>
      </c>
      <c r="O3459" t="s">
        <v>524</v>
      </c>
      <c r="P3459" cm="1">
        <f t="array" ref="P3459">_xlfn.SWITCH(O3459,"Excellent",5,"Above Average", 4,"Average",3,"Below Average",2,"Extremely Poor",1)</f>
        <v>5</v>
      </c>
      <c r="Q3459" t="s">
        <v>712</v>
      </c>
      <c r="R3459" t="s">
        <v>712</v>
      </c>
      <c r="S3459" t="s">
        <v>712</v>
      </c>
      <c r="T3459" t="s">
        <v>524</v>
      </c>
      <c r="U3459" t="s">
        <v>659</v>
      </c>
      <c r="V3459" t="s">
        <v>2019</v>
      </c>
      <c r="W3459" t="s">
        <v>659</v>
      </c>
      <c r="X3459" t="s">
        <v>2019</v>
      </c>
      <c r="Y3459" t="s">
        <v>659</v>
      </c>
      <c r="Z3459" t="s">
        <v>2019</v>
      </c>
      <c r="AA3459" t="s">
        <v>659</v>
      </c>
      <c r="AB3459" t="s">
        <v>2019</v>
      </c>
      <c r="AC3459" t="s">
        <v>659</v>
      </c>
      <c r="AD3459" t="s">
        <v>2019</v>
      </c>
      <c r="AE3459" t="s">
        <v>659</v>
      </c>
      <c r="AF3459" t="s">
        <v>2019</v>
      </c>
      <c r="AG3459" t="s">
        <v>659</v>
      </c>
      <c r="AH3459" t="s">
        <v>2019</v>
      </c>
      <c r="AI3459" t="s">
        <v>659</v>
      </c>
      <c r="AJ3459" t="s">
        <v>2019</v>
      </c>
      <c r="AK3459" t="s">
        <v>659</v>
      </c>
      <c r="AL3459" t="s">
        <v>2019</v>
      </c>
      <c r="AM3459" t="s">
        <v>712</v>
      </c>
      <c r="AN3459" t="s">
        <v>524</v>
      </c>
      <c r="AO3459" t="s">
        <v>659</v>
      </c>
      <c r="AP3459" t="s">
        <v>2019</v>
      </c>
      <c r="AQ3459" t="s">
        <v>712</v>
      </c>
      <c r="AR3459" t="s">
        <v>524</v>
      </c>
      <c r="AS3459" t="s">
        <v>659</v>
      </c>
      <c r="AT3459" t="s">
        <v>2019</v>
      </c>
      <c r="AU3459" t="s">
        <v>659</v>
      </c>
      <c r="AV3459" t="s">
        <v>2019</v>
      </c>
      <c r="AW3459">
        <v>0</v>
      </c>
      <c r="AX3459" t="s">
        <v>659</v>
      </c>
      <c r="AY3459" t="s">
        <v>1246</v>
      </c>
      <c r="AZ3459" t="s">
        <v>1246</v>
      </c>
      <c r="BA3459" t="s">
        <v>1246</v>
      </c>
      <c r="BB3459" t="s">
        <v>1248</v>
      </c>
      <c r="BE3459" t="s">
        <v>659</v>
      </c>
      <c r="BG3459" t="s">
        <v>1253</v>
      </c>
      <c r="BH3459" t="s">
        <v>1257</v>
      </c>
      <c r="BI3459" t="s">
        <v>1259</v>
      </c>
      <c r="BJ3459" t="s">
        <v>1267</v>
      </c>
      <c r="BM3459" t="s">
        <v>68</v>
      </c>
    </row>
    <row r="3460" spans="2:65" x14ac:dyDescent="0.3">
      <c r="B3460" t="s">
        <v>274</v>
      </c>
      <c r="C3460" t="s">
        <v>64</v>
      </c>
      <c r="D3460" t="s">
        <v>2114</v>
      </c>
      <c r="E3460" t="s">
        <v>1453</v>
      </c>
      <c r="F3460" t="s">
        <v>897</v>
      </c>
      <c r="G3460" t="s">
        <v>76</v>
      </c>
      <c r="H3460" t="s">
        <v>897</v>
      </c>
      <c r="K3460" s="3">
        <v>44835</v>
      </c>
      <c r="L3460">
        <v>1</v>
      </c>
      <c r="M3460" t="s">
        <v>712</v>
      </c>
      <c r="N3460" t="s">
        <v>712</v>
      </c>
      <c r="O3460" t="s">
        <v>524</v>
      </c>
      <c r="P3460" cm="1">
        <f t="array" ref="P3460">_xlfn.SWITCH(O3460,"Excellent",5,"Above Average", 4,"Average",3,"Below Average",2,"Extremely Poor",1)</f>
        <v>5</v>
      </c>
      <c r="Q3460" t="s">
        <v>712</v>
      </c>
      <c r="R3460" t="s">
        <v>712</v>
      </c>
      <c r="S3460" t="s">
        <v>712</v>
      </c>
      <c r="T3460" t="s">
        <v>524</v>
      </c>
      <c r="U3460" t="s">
        <v>659</v>
      </c>
      <c r="V3460" t="s">
        <v>2019</v>
      </c>
      <c r="W3460" t="s">
        <v>659</v>
      </c>
      <c r="X3460" t="s">
        <v>2019</v>
      </c>
      <c r="Y3460" t="s">
        <v>712</v>
      </c>
      <c r="Z3460" t="s">
        <v>524</v>
      </c>
      <c r="AA3460" t="s">
        <v>659</v>
      </c>
      <c r="AB3460" t="s">
        <v>2019</v>
      </c>
      <c r="AC3460" t="s">
        <v>712</v>
      </c>
      <c r="AD3460" t="s">
        <v>524</v>
      </c>
      <c r="AE3460" t="s">
        <v>712</v>
      </c>
      <c r="AF3460" t="s">
        <v>524</v>
      </c>
      <c r="AG3460" t="s">
        <v>659</v>
      </c>
      <c r="AH3460" t="s">
        <v>2019</v>
      </c>
      <c r="AI3460" t="s">
        <v>659</v>
      </c>
      <c r="AJ3460" t="s">
        <v>2019</v>
      </c>
      <c r="AK3460" t="s">
        <v>712</v>
      </c>
      <c r="AL3460" t="s">
        <v>524</v>
      </c>
      <c r="AM3460" t="s">
        <v>712</v>
      </c>
      <c r="AN3460" t="s">
        <v>524</v>
      </c>
      <c r="AO3460" t="s">
        <v>659</v>
      </c>
      <c r="AP3460" t="s">
        <v>2019</v>
      </c>
      <c r="AQ3460" t="s">
        <v>659</v>
      </c>
      <c r="AR3460" t="s">
        <v>2019</v>
      </c>
      <c r="AS3460" t="s">
        <v>659</v>
      </c>
      <c r="AT3460" t="s">
        <v>2019</v>
      </c>
      <c r="AU3460" t="s">
        <v>659</v>
      </c>
      <c r="AV3460" t="s">
        <v>2019</v>
      </c>
      <c r="AW3460">
        <v>0</v>
      </c>
      <c r="AX3460" t="s">
        <v>712</v>
      </c>
      <c r="AY3460" t="s">
        <v>1246</v>
      </c>
      <c r="AZ3460" t="s">
        <v>1246</v>
      </c>
      <c r="BA3460" t="s">
        <v>1246</v>
      </c>
      <c r="BB3460" t="s">
        <v>1251</v>
      </c>
      <c r="BE3460" t="s">
        <v>659</v>
      </c>
      <c r="BG3460" t="s">
        <v>1254</v>
      </c>
      <c r="BH3460" t="s">
        <v>1257</v>
      </c>
      <c r="BI3460" t="s">
        <v>1259</v>
      </c>
      <c r="BJ3460" t="s">
        <v>1266</v>
      </c>
      <c r="BM3460" t="s">
        <v>68</v>
      </c>
    </row>
    <row r="3461" spans="2:65" x14ac:dyDescent="0.3">
      <c r="B3461" t="s">
        <v>415</v>
      </c>
      <c r="C3461" t="s">
        <v>64</v>
      </c>
      <c r="D3461" t="s">
        <v>2045</v>
      </c>
      <c r="E3461" t="s">
        <v>580</v>
      </c>
      <c r="F3461" t="s">
        <v>1494</v>
      </c>
      <c r="G3461" t="s">
        <v>76</v>
      </c>
      <c r="H3461" t="s">
        <v>1494</v>
      </c>
      <c r="K3461" s="3">
        <v>44835</v>
      </c>
      <c r="L3461" t="s">
        <v>1239</v>
      </c>
      <c r="M3461" t="s">
        <v>712</v>
      </c>
      <c r="N3461" t="s">
        <v>712</v>
      </c>
      <c r="O3461" t="s">
        <v>524</v>
      </c>
      <c r="P3461" cm="1">
        <f t="array" ref="P3461">_xlfn.SWITCH(O3461,"Excellent",5,"Above Average", 4,"Average",3,"Below Average",2,"Extremely Poor",1)</f>
        <v>5</v>
      </c>
      <c r="Q3461" t="s">
        <v>712</v>
      </c>
      <c r="R3461" t="s">
        <v>712</v>
      </c>
      <c r="S3461" t="s">
        <v>712</v>
      </c>
      <c r="T3461" t="s">
        <v>524</v>
      </c>
      <c r="U3461" t="s">
        <v>712</v>
      </c>
      <c r="V3461" t="s">
        <v>524</v>
      </c>
      <c r="W3461" t="s">
        <v>659</v>
      </c>
      <c r="X3461" t="s">
        <v>2019</v>
      </c>
      <c r="Y3461" t="s">
        <v>659</v>
      </c>
      <c r="Z3461" t="s">
        <v>2019</v>
      </c>
      <c r="AA3461" t="s">
        <v>712</v>
      </c>
      <c r="AB3461" t="s">
        <v>524</v>
      </c>
      <c r="AC3461" t="s">
        <v>659</v>
      </c>
      <c r="AD3461" t="s">
        <v>2019</v>
      </c>
      <c r="AE3461" t="s">
        <v>659</v>
      </c>
      <c r="AF3461" t="s">
        <v>2019</v>
      </c>
      <c r="AG3461" t="s">
        <v>659</v>
      </c>
      <c r="AH3461" t="s">
        <v>2019</v>
      </c>
      <c r="AI3461" t="s">
        <v>659</v>
      </c>
      <c r="AJ3461" t="s">
        <v>2019</v>
      </c>
      <c r="AK3461" t="s">
        <v>712</v>
      </c>
      <c r="AL3461" t="s">
        <v>524</v>
      </c>
      <c r="AM3461" t="s">
        <v>712</v>
      </c>
      <c r="AN3461" t="s">
        <v>524</v>
      </c>
      <c r="AO3461" t="s">
        <v>712</v>
      </c>
      <c r="AP3461" t="s">
        <v>524</v>
      </c>
      <c r="AQ3461" t="s">
        <v>659</v>
      </c>
      <c r="AR3461" t="s">
        <v>2019</v>
      </c>
      <c r="AS3461" t="s">
        <v>659</v>
      </c>
      <c r="AT3461" t="s">
        <v>2019</v>
      </c>
      <c r="AU3461" t="s">
        <v>659</v>
      </c>
      <c r="AV3461" t="s">
        <v>2019</v>
      </c>
      <c r="AW3461">
        <v>1</v>
      </c>
      <c r="AX3461" t="s">
        <v>712</v>
      </c>
      <c r="AY3461" t="s">
        <v>1246</v>
      </c>
      <c r="AZ3461" t="s">
        <v>1246</v>
      </c>
      <c r="BA3461" t="s">
        <v>1246</v>
      </c>
      <c r="BB3461" t="s">
        <v>1248</v>
      </c>
      <c r="BE3461" t="s">
        <v>659</v>
      </c>
      <c r="BG3461" t="s">
        <v>1256</v>
      </c>
      <c r="BH3461" t="s">
        <v>1258</v>
      </c>
      <c r="BI3461" t="s">
        <v>1259</v>
      </c>
      <c r="BJ3461" t="s">
        <v>1266</v>
      </c>
      <c r="BM3461" t="s">
        <v>68</v>
      </c>
    </row>
    <row r="3462" spans="2:65" x14ac:dyDescent="0.3">
      <c r="B3462" t="s">
        <v>144</v>
      </c>
      <c r="C3462" t="s">
        <v>64</v>
      </c>
      <c r="D3462" t="s">
        <v>2115</v>
      </c>
      <c r="E3462" t="s">
        <v>1621</v>
      </c>
      <c r="F3462" t="s">
        <v>506</v>
      </c>
      <c r="G3462" t="s">
        <v>66</v>
      </c>
      <c r="H3462" t="s">
        <v>506</v>
      </c>
      <c r="K3462" s="3">
        <v>44835</v>
      </c>
      <c r="L3462">
        <v>1</v>
      </c>
      <c r="M3462" t="s">
        <v>712</v>
      </c>
      <c r="N3462" t="s">
        <v>712</v>
      </c>
      <c r="O3462" t="s">
        <v>1241</v>
      </c>
      <c r="P3462" cm="1">
        <f t="array" ref="P3462">_xlfn.SWITCH(O3462,"Excellent",5,"Above Average", 4,"Average",3,"Below Average",2,"Extremely Poor",1)</f>
        <v>2</v>
      </c>
      <c r="Q3462" t="s">
        <v>659</v>
      </c>
      <c r="R3462" t="s">
        <v>2019</v>
      </c>
      <c r="S3462" t="s">
        <v>712</v>
      </c>
      <c r="T3462" t="s">
        <v>1979</v>
      </c>
      <c r="U3462" t="s">
        <v>712</v>
      </c>
      <c r="V3462" t="s">
        <v>1241</v>
      </c>
      <c r="W3462" t="s">
        <v>712</v>
      </c>
      <c r="X3462" t="s">
        <v>1241</v>
      </c>
      <c r="Y3462" t="s">
        <v>712</v>
      </c>
      <c r="Z3462" t="s">
        <v>1241</v>
      </c>
      <c r="AA3462" t="s">
        <v>659</v>
      </c>
      <c r="AB3462" t="s">
        <v>2019</v>
      </c>
      <c r="AC3462" t="s">
        <v>659</v>
      </c>
      <c r="AD3462" t="s">
        <v>2019</v>
      </c>
      <c r="AE3462" t="s">
        <v>712</v>
      </c>
      <c r="AF3462" t="s">
        <v>1241</v>
      </c>
      <c r="AG3462" t="s">
        <v>659</v>
      </c>
      <c r="AH3462" t="s">
        <v>2019</v>
      </c>
      <c r="AI3462" t="s">
        <v>659</v>
      </c>
      <c r="AJ3462" t="s">
        <v>2019</v>
      </c>
      <c r="AK3462" t="s">
        <v>712</v>
      </c>
      <c r="AL3462" t="s">
        <v>1241</v>
      </c>
      <c r="AM3462" t="s">
        <v>712</v>
      </c>
      <c r="AN3462" t="s">
        <v>1241</v>
      </c>
      <c r="AO3462" t="s">
        <v>659</v>
      </c>
      <c r="AP3462" t="s">
        <v>2019</v>
      </c>
      <c r="AQ3462" t="s">
        <v>659</v>
      </c>
      <c r="AR3462" t="s">
        <v>2019</v>
      </c>
      <c r="AS3462" t="s">
        <v>659</v>
      </c>
      <c r="AT3462" t="s">
        <v>2019</v>
      </c>
      <c r="AU3462" t="s">
        <v>659</v>
      </c>
      <c r="AV3462" t="s">
        <v>2019</v>
      </c>
      <c r="AW3462" t="s">
        <v>1245</v>
      </c>
      <c r="AX3462" t="s">
        <v>712</v>
      </c>
      <c r="AY3462" t="s">
        <v>3291</v>
      </c>
      <c r="AZ3462" t="s">
        <v>3291</v>
      </c>
      <c r="BA3462" t="s">
        <v>3291</v>
      </c>
      <c r="BB3462" t="s">
        <v>1251</v>
      </c>
      <c r="BE3462" t="s">
        <v>659</v>
      </c>
      <c r="BG3462" t="s">
        <v>1256</v>
      </c>
      <c r="BH3462" t="s">
        <v>1256</v>
      </c>
      <c r="BI3462" t="s">
        <v>1259</v>
      </c>
      <c r="BJ3462" t="s">
        <v>1266</v>
      </c>
      <c r="BM3462" t="s">
        <v>68</v>
      </c>
    </row>
    <row r="3463" spans="2:65" x14ac:dyDescent="0.3">
      <c r="B3463" t="s">
        <v>495</v>
      </c>
      <c r="C3463" t="s">
        <v>64</v>
      </c>
      <c r="D3463" t="s">
        <v>2068</v>
      </c>
      <c r="E3463" t="s">
        <v>938</v>
      </c>
      <c r="F3463" t="s">
        <v>786</v>
      </c>
      <c r="G3463" t="s">
        <v>84</v>
      </c>
      <c r="H3463" t="s">
        <v>1444</v>
      </c>
      <c r="K3463" s="3">
        <v>44835</v>
      </c>
      <c r="L3463">
        <v>1</v>
      </c>
      <c r="M3463" t="s">
        <v>712</v>
      </c>
      <c r="N3463" t="s">
        <v>712</v>
      </c>
      <c r="O3463" t="s">
        <v>2640</v>
      </c>
      <c r="P3463" cm="1">
        <f t="array" ref="P3463">_xlfn.SWITCH(O3463,"Excellent",5,"Above Average", 4,"Average",3,"Below Average",2,"Extremely Poor",1)</f>
        <v>4</v>
      </c>
      <c r="Q3463" t="s">
        <v>712</v>
      </c>
      <c r="R3463" t="s">
        <v>712</v>
      </c>
      <c r="S3463" t="s">
        <v>712</v>
      </c>
      <c r="T3463" t="s">
        <v>2640</v>
      </c>
      <c r="U3463" t="s">
        <v>712</v>
      </c>
      <c r="V3463" t="s">
        <v>2640</v>
      </c>
      <c r="W3463" t="s">
        <v>659</v>
      </c>
      <c r="X3463" t="s">
        <v>2019</v>
      </c>
      <c r="Y3463" t="s">
        <v>659</v>
      </c>
      <c r="Z3463" t="s">
        <v>2019</v>
      </c>
      <c r="AA3463" t="s">
        <v>659</v>
      </c>
      <c r="AB3463" t="s">
        <v>2019</v>
      </c>
      <c r="AC3463" t="s">
        <v>659</v>
      </c>
      <c r="AD3463" t="s">
        <v>2019</v>
      </c>
      <c r="AE3463" t="s">
        <v>659</v>
      </c>
      <c r="AF3463" t="s">
        <v>2019</v>
      </c>
      <c r="AG3463" t="s">
        <v>659</v>
      </c>
      <c r="AH3463" t="s">
        <v>2019</v>
      </c>
      <c r="AI3463" t="s">
        <v>659</v>
      </c>
      <c r="AJ3463" t="s">
        <v>2019</v>
      </c>
      <c r="AK3463" t="s">
        <v>659</v>
      </c>
      <c r="AL3463" t="s">
        <v>2019</v>
      </c>
      <c r="AM3463" t="s">
        <v>712</v>
      </c>
      <c r="AN3463" t="s">
        <v>2640</v>
      </c>
      <c r="AO3463" t="s">
        <v>659</v>
      </c>
      <c r="AP3463" t="s">
        <v>2019</v>
      </c>
      <c r="AQ3463" t="s">
        <v>659</v>
      </c>
      <c r="AR3463" t="s">
        <v>2019</v>
      </c>
      <c r="AS3463" t="s">
        <v>659</v>
      </c>
      <c r="AT3463" t="s">
        <v>2019</v>
      </c>
      <c r="AU3463" t="s">
        <v>659</v>
      </c>
      <c r="AV3463" t="s">
        <v>2019</v>
      </c>
      <c r="AW3463">
        <v>1</v>
      </c>
      <c r="AX3463" t="s">
        <v>659</v>
      </c>
      <c r="AY3463" t="s">
        <v>1246</v>
      </c>
      <c r="AZ3463" t="s">
        <v>1246</v>
      </c>
      <c r="BA3463" t="s">
        <v>1246</v>
      </c>
      <c r="BB3463" t="s">
        <v>1248</v>
      </c>
      <c r="BE3463" t="s">
        <v>1281</v>
      </c>
      <c r="BG3463" t="s">
        <v>1281</v>
      </c>
      <c r="BH3463" t="s">
        <v>1281</v>
      </c>
      <c r="BI3463" t="s">
        <v>1281</v>
      </c>
      <c r="BJ3463" t="s">
        <v>1281</v>
      </c>
    </row>
    <row r="3464" spans="2:65" x14ac:dyDescent="0.3">
      <c r="B3464" t="s">
        <v>104</v>
      </c>
      <c r="C3464" t="s">
        <v>64</v>
      </c>
      <c r="D3464" t="s">
        <v>2116</v>
      </c>
      <c r="E3464" t="s">
        <v>666</v>
      </c>
      <c r="F3464" t="s">
        <v>1126</v>
      </c>
      <c r="G3464" t="s">
        <v>66</v>
      </c>
      <c r="H3464" t="s">
        <v>1126</v>
      </c>
      <c r="K3464" s="3">
        <v>44835</v>
      </c>
      <c r="L3464">
        <v>1</v>
      </c>
      <c r="M3464" t="s">
        <v>712</v>
      </c>
      <c r="N3464" t="s">
        <v>659</v>
      </c>
      <c r="O3464" t="s">
        <v>1242</v>
      </c>
      <c r="P3464" cm="1">
        <f t="array" ref="P3464">_xlfn.SWITCH(O3464,"Excellent",5,"Above Average", 4,"Average",3,"Below Average",2,"Extremely Poor",1)</f>
        <v>3</v>
      </c>
      <c r="Q3464" t="s">
        <v>659</v>
      </c>
      <c r="R3464" t="s">
        <v>2019</v>
      </c>
      <c r="S3464" t="s">
        <v>659</v>
      </c>
      <c r="T3464" t="s">
        <v>2019</v>
      </c>
      <c r="U3464" t="s">
        <v>659</v>
      </c>
      <c r="V3464" t="s">
        <v>2019</v>
      </c>
      <c r="W3464" t="s">
        <v>712</v>
      </c>
      <c r="X3464" t="s">
        <v>1242</v>
      </c>
      <c r="Y3464" t="s">
        <v>712</v>
      </c>
      <c r="Z3464" t="s">
        <v>1243</v>
      </c>
      <c r="AA3464" t="s">
        <v>659</v>
      </c>
      <c r="AB3464" t="s">
        <v>2019</v>
      </c>
      <c r="AC3464" t="s">
        <v>659</v>
      </c>
      <c r="AD3464" t="s">
        <v>2019</v>
      </c>
      <c r="AE3464" t="s">
        <v>659</v>
      </c>
      <c r="AF3464" t="s">
        <v>2019</v>
      </c>
      <c r="AG3464" t="s">
        <v>659</v>
      </c>
      <c r="AH3464" t="s">
        <v>2019</v>
      </c>
      <c r="AI3464" t="s">
        <v>659</v>
      </c>
      <c r="AJ3464" t="s">
        <v>2019</v>
      </c>
      <c r="AK3464" t="s">
        <v>712</v>
      </c>
      <c r="AL3464" t="s">
        <v>1242</v>
      </c>
      <c r="AM3464" t="s">
        <v>659</v>
      </c>
      <c r="AN3464" t="s">
        <v>2019</v>
      </c>
      <c r="AO3464" t="s">
        <v>659</v>
      </c>
      <c r="AP3464" t="s">
        <v>2019</v>
      </c>
      <c r="AQ3464" t="s">
        <v>712</v>
      </c>
      <c r="AR3464" t="s">
        <v>1243</v>
      </c>
      <c r="AS3464" t="s">
        <v>659</v>
      </c>
      <c r="AT3464" t="s">
        <v>2019</v>
      </c>
      <c r="AU3464" t="s">
        <v>659</v>
      </c>
      <c r="AV3464" t="s">
        <v>2019</v>
      </c>
      <c r="AW3464">
        <v>0</v>
      </c>
      <c r="AX3464" t="s">
        <v>659</v>
      </c>
      <c r="AY3464" t="s">
        <v>3291</v>
      </c>
      <c r="AZ3464" t="s">
        <v>3291</v>
      </c>
      <c r="BA3464" t="s">
        <v>3291</v>
      </c>
      <c r="BB3464" t="s">
        <v>1249</v>
      </c>
      <c r="BE3464" t="s">
        <v>659</v>
      </c>
      <c r="BG3464" t="s">
        <v>1253</v>
      </c>
      <c r="BH3464" t="s">
        <v>1257</v>
      </c>
      <c r="BI3464" t="s">
        <v>1259</v>
      </c>
      <c r="BJ3464" t="s">
        <v>1266</v>
      </c>
      <c r="BM3464" t="s">
        <v>68</v>
      </c>
    </row>
    <row r="3465" spans="2:65" x14ac:dyDescent="0.3">
      <c r="B3465" t="s">
        <v>667</v>
      </c>
      <c r="C3465" t="s">
        <v>64</v>
      </c>
      <c r="D3465" t="s">
        <v>2117</v>
      </c>
      <c r="E3465" t="s">
        <v>1153</v>
      </c>
      <c r="F3465" t="s">
        <v>604</v>
      </c>
      <c r="G3465" t="s">
        <v>71</v>
      </c>
      <c r="H3465" t="s">
        <v>604</v>
      </c>
      <c r="K3465" s="3">
        <v>44835</v>
      </c>
      <c r="L3465">
        <v>1</v>
      </c>
      <c r="M3465" t="s">
        <v>712</v>
      </c>
      <c r="N3465" t="s">
        <v>712</v>
      </c>
      <c r="O3465" t="s">
        <v>524</v>
      </c>
      <c r="P3465" cm="1">
        <f t="array" ref="P3465">_xlfn.SWITCH(O3465,"Excellent",5,"Above Average", 4,"Average",3,"Below Average",2,"Extremely Poor",1)</f>
        <v>5</v>
      </c>
      <c r="Q3465" t="s">
        <v>712</v>
      </c>
      <c r="R3465" t="s">
        <v>712</v>
      </c>
      <c r="S3465" t="s">
        <v>712</v>
      </c>
      <c r="T3465" t="s">
        <v>524</v>
      </c>
      <c r="U3465" t="s">
        <v>659</v>
      </c>
      <c r="V3465" t="s">
        <v>2019</v>
      </c>
      <c r="W3465" t="s">
        <v>659</v>
      </c>
      <c r="X3465" t="s">
        <v>2019</v>
      </c>
      <c r="Y3465" t="s">
        <v>659</v>
      </c>
      <c r="Z3465" t="s">
        <v>2019</v>
      </c>
      <c r="AA3465" t="s">
        <v>712</v>
      </c>
      <c r="AB3465" t="s">
        <v>524</v>
      </c>
      <c r="AC3465" t="s">
        <v>712</v>
      </c>
      <c r="AD3465" t="s">
        <v>524</v>
      </c>
      <c r="AE3465" t="s">
        <v>659</v>
      </c>
      <c r="AF3465" t="s">
        <v>2019</v>
      </c>
      <c r="AG3465" t="s">
        <v>659</v>
      </c>
      <c r="AH3465" t="s">
        <v>2019</v>
      </c>
      <c r="AI3465" t="s">
        <v>659</v>
      </c>
      <c r="AJ3465" t="s">
        <v>2019</v>
      </c>
      <c r="AK3465" t="s">
        <v>712</v>
      </c>
      <c r="AL3465" t="s">
        <v>524</v>
      </c>
      <c r="AM3465" t="s">
        <v>712</v>
      </c>
      <c r="AN3465" t="s">
        <v>524</v>
      </c>
      <c r="AO3465" t="s">
        <v>659</v>
      </c>
      <c r="AP3465" t="s">
        <v>2019</v>
      </c>
      <c r="AQ3465" t="s">
        <v>712</v>
      </c>
      <c r="AR3465" t="s">
        <v>524</v>
      </c>
      <c r="AS3465" t="s">
        <v>659</v>
      </c>
      <c r="AT3465" t="s">
        <v>2019</v>
      </c>
      <c r="AU3465" t="s">
        <v>712</v>
      </c>
      <c r="AV3465" t="s">
        <v>524</v>
      </c>
      <c r="AW3465">
        <v>0</v>
      </c>
      <c r="AX3465" t="s">
        <v>659</v>
      </c>
      <c r="AY3465" t="s">
        <v>1246</v>
      </c>
      <c r="AZ3465" t="s">
        <v>1246</v>
      </c>
      <c r="BA3465" t="s">
        <v>1246</v>
      </c>
      <c r="BB3465" t="s">
        <v>1248</v>
      </c>
      <c r="BE3465" t="s">
        <v>659</v>
      </c>
      <c r="BG3465" t="s">
        <v>1254</v>
      </c>
      <c r="BH3465" t="s">
        <v>1257</v>
      </c>
      <c r="BI3465" t="s">
        <v>1259</v>
      </c>
      <c r="BJ3465" t="s">
        <v>1266</v>
      </c>
      <c r="BM3465" t="s">
        <v>68</v>
      </c>
    </row>
    <row r="3466" spans="2:65" x14ac:dyDescent="0.3">
      <c r="B3466" t="s">
        <v>86</v>
      </c>
      <c r="C3466" t="s">
        <v>64</v>
      </c>
      <c r="D3466" t="s">
        <v>2024</v>
      </c>
      <c r="E3466" t="s">
        <v>1102</v>
      </c>
      <c r="F3466" t="s">
        <v>224</v>
      </c>
      <c r="G3466" t="s">
        <v>89</v>
      </c>
      <c r="H3466" t="s">
        <v>224</v>
      </c>
      <c r="K3466" s="3">
        <v>44835</v>
      </c>
      <c r="L3466">
        <v>1</v>
      </c>
      <c r="M3466" t="s">
        <v>712</v>
      </c>
      <c r="N3466" t="s">
        <v>712</v>
      </c>
      <c r="O3466" t="s">
        <v>2640</v>
      </c>
      <c r="P3466" cm="1">
        <f t="array" ref="P3466">_xlfn.SWITCH(O3466,"Excellent",5,"Above Average", 4,"Average",3,"Below Average",2,"Extremely Poor",1)</f>
        <v>4</v>
      </c>
      <c r="Q3466" t="s">
        <v>712</v>
      </c>
      <c r="R3466" t="s">
        <v>712</v>
      </c>
      <c r="S3466" t="s">
        <v>712</v>
      </c>
      <c r="T3466" t="s">
        <v>524</v>
      </c>
      <c r="U3466" t="s">
        <v>659</v>
      </c>
      <c r="V3466" t="s">
        <v>2019</v>
      </c>
      <c r="W3466" t="s">
        <v>659</v>
      </c>
      <c r="X3466" t="s">
        <v>2019</v>
      </c>
      <c r="Y3466" t="s">
        <v>659</v>
      </c>
      <c r="Z3466" t="s">
        <v>2019</v>
      </c>
      <c r="AA3466" t="s">
        <v>659</v>
      </c>
      <c r="AB3466" t="s">
        <v>2019</v>
      </c>
      <c r="AC3466" t="s">
        <v>712</v>
      </c>
      <c r="AD3466" t="s">
        <v>524</v>
      </c>
      <c r="AE3466" t="s">
        <v>659</v>
      </c>
      <c r="AF3466" t="s">
        <v>2019</v>
      </c>
      <c r="AG3466" t="s">
        <v>659</v>
      </c>
      <c r="AH3466" t="s">
        <v>2019</v>
      </c>
      <c r="AI3466" t="s">
        <v>659</v>
      </c>
      <c r="AJ3466" t="s">
        <v>2019</v>
      </c>
      <c r="AK3466" t="s">
        <v>712</v>
      </c>
      <c r="AL3466" t="s">
        <v>2640</v>
      </c>
      <c r="AM3466" t="s">
        <v>712</v>
      </c>
      <c r="AN3466" t="s">
        <v>524</v>
      </c>
      <c r="AO3466" t="s">
        <v>659</v>
      </c>
      <c r="AP3466" t="s">
        <v>2019</v>
      </c>
      <c r="AQ3466" t="s">
        <v>712</v>
      </c>
      <c r="AR3466" t="s">
        <v>524</v>
      </c>
      <c r="AS3466" t="s">
        <v>712</v>
      </c>
      <c r="AT3466" t="s">
        <v>524</v>
      </c>
      <c r="AU3466" t="s">
        <v>659</v>
      </c>
      <c r="AV3466" t="s">
        <v>2019</v>
      </c>
      <c r="AW3466">
        <v>2</v>
      </c>
      <c r="AX3466" t="s">
        <v>659</v>
      </c>
      <c r="AY3466" t="s">
        <v>1246</v>
      </c>
      <c r="AZ3466" t="s">
        <v>1246</v>
      </c>
      <c r="BA3466" t="s">
        <v>1246</v>
      </c>
      <c r="BB3466" t="s">
        <v>1248</v>
      </c>
      <c r="BE3466" t="s">
        <v>659</v>
      </c>
      <c r="BG3466" t="s">
        <v>1253</v>
      </c>
      <c r="BH3466" t="s">
        <v>1257</v>
      </c>
      <c r="BI3466" t="s">
        <v>1259</v>
      </c>
      <c r="BJ3466" t="s">
        <v>1266</v>
      </c>
      <c r="BM3466" t="s">
        <v>68</v>
      </c>
    </row>
    <row r="3467" spans="2:65" x14ac:dyDescent="0.3">
      <c r="B3467" t="s">
        <v>199</v>
      </c>
      <c r="C3467" t="s">
        <v>64</v>
      </c>
      <c r="D3467" t="s">
        <v>2114</v>
      </c>
      <c r="E3467" t="s">
        <v>2118</v>
      </c>
      <c r="F3467" t="s">
        <v>162</v>
      </c>
      <c r="G3467" t="s">
        <v>71</v>
      </c>
      <c r="H3467" t="s">
        <v>381</v>
      </c>
      <c r="K3467" s="3">
        <v>44835</v>
      </c>
      <c r="L3467">
        <v>1</v>
      </c>
      <c r="M3467" t="s">
        <v>712</v>
      </c>
      <c r="N3467" t="s">
        <v>659</v>
      </c>
      <c r="O3467" t="s">
        <v>524</v>
      </c>
      <c r="P3467" cm="1">
        <f t="array" ref="P3467">_xlfn.SWITCH(O3467,"Excellent",5,"Above Average", 4,"Average",3,"Below Average",2,"Extremely Poor",1)</f>
        <v>5</v>
      </c>
      <c r="Q3467" t="s">
        <v>712</v>
      </c>
      <c r="R3467" t="s">
        <v>712</v>
      </c>
      <c r="S3467" t="s">
        <v>659</v>
      </c>
      <c r="T3467" t="s">
        <v>2019</v>
      </c>
      <c r="U3467" t="s">
        <v>659</v>
      </c>
      <c r="V3467" t="s">
        <v>2019</v>
      </c>
      <c r="W3467" t="s">
        <v>659</v>
      </c>
      <c r="X3467" t="s">
        <v>2019</v>
      </c>
      <c r="Y3467" t="s">
        <v>659</v>
      </c>
      <c r="Z3467" t="s">
        <v>2019</v>
      </c>
      <c r="AA3467" t="s">
        <v>659</v>
      </c>
      <c r="AB3467" t="s">
        <v>2019</v>
      </c>
      <c r="AC3467" t="s">
        <v>659</v>
      </c>
      <c r="AD3467" t="s">
        <v>2019</v>
      </c>
      <c r="AE3467" t="s">
        <v>659</v>
      </c>
      <c r="AF3467" t="s">
        <v>2019</v>
      </c>
      <c r="AG3467" t="s">
        <v>659</v>
      </c>
      <c r="AH3467" t="s">
        <v>2019</v>
      </c>
      <c r="AI3467" t="s">
        <v>659</v>
      </c>
      <c r="AJ3467" t="s">
        <v>2019</v>
      </c>
      <c r="AK3467" t="s">
        <v>712</v>
      </c>
      <c r="AL3467" t="s">
        <v>524</v>
      </c>
      <c r="AM3467" t="s">
        <v>712</v>
      </c>
      <c r="AN3467" t="s">
        <v>524</v>
      </c>
      <c r="AO3467" t="s">
        <v>659</v>
      </c>
      <c r="AP3467" t="s">
        <v>2019</v>
      </c>
      <c r="AQ3467" t="s">
        <v>659</v>
      </c>
      <c r="AR3467" t="s">
        <v>2019</v>
      </c>
      <c r="AS3467" t="s">
        <v>659</v>
      </c>
      <c r="AT3467" t="s">
        <v>2019</v>
      </c>
      <c r="AU3467" t="s">
        <v>659</v>
      </c>
      <c r="AV3467" t="s">
        <v>2019</v>
      </c>
      <c r="AW3467">
        <v>0</v>
      </c>
      <c r="AX3467" t="s">
        <v>659</v>
      </c>
      <c r="AY3467" t="s">
        <v>1246</v>
      </c>
      <c r="AZ3467" t="s">
        <v>1246</v>
      </c>
      <c r="BA3467" t="s">
        <v>1246</v>
      </c>
      <c r="BB3467" t="s">
        <v>1248</v>
      </c>
      <c r="BE3467" t="s">
        <v>659</v>
      </c>
      <c r="BG3467" t="s">
        <v>1254</v>
      </c>
      <c r="BH3467" t="s">
        <v>1257</v>
      </c>
      <c r="BI3467" t="s">
        <v>1259</v>
      </c>
      <c r="BJ3467" t="s">
        <v>1266</v>
      </c>
      <c r="BM3467" t="s">
        <v>68</v>
      </c>
    </row>
    <row r="3468" spans="2:65" x14ac:dyDescent="0.3">
      <c r="B3468" t="s">
        <v>153</v>
      </c>
      <c r="C3468" t="s">
        <v>64</v>
      </c>
      <c r="D3468" t="s">
        <v>2061</v>
      </c>
      <c r="E3468" t="s">
        <v>2119</v>
      </c>
      <c r="F3468" t="s">
        <v>2120</v>
      </c>
      <c r="G3468" t="s">
        <v>536</v>
      </c>
      <c r="H3468" t="s">
        <v>2120</v>
      </c>
      <c r="K3468" s="3">
        <v>44835</v>
      </c>
      <c r="L3468">
        <v>3</v>
      </c>
      <c r="M3468" t="s">
        <v>712</v>
      </c>
      <c r="N3468" t="s">
        <v>712</v>
      </c>
      <c r="O3468" t="s">
        <v>2643</v>
      </c>
      <c r="P3468" cm="1">
        <f t="array" ref="P3468">_xlfn.SWITCH(O3468,"Excellent",5,"Above Average", 4,"Average",3,"Below Average",2,"Extremely Poor",1)</f>
        <v>1</v>
      </c>
      <c r="Q3468" t="s">
        <v>659</v>
      </c>
      <c r="R3468" t="s">
        <v>2019</v>
      </c>
      <c r="S3468" t="s">
        <v>712</v>
      </c>
      <c r="T3468" t="s">
        <v>2643</v>
      </c>
      <c r="U3468" t="s">
        <v>712</v>
      </c>
      <c r="V3468" t="s">
        <v>1244</v>
      </c>
      <c r="W3468" t="s">
        <v>712</v>
      </c>
      <c r="X3468" t="s">
        <v>1244</v>
      </c>
      <c r="Y3468" t="s">
        <v>712</v>
      </c>
      <c r="Z3468" t="s">
        <v>1244</v>
      </c>
      <c r="AA3468" t="s">
        <v>712</v>
      </c>
      <c r="AB3468" t="s">
        <v>1244</v>
      </c>
      <c r="AC3468" t="s">
        <v>712</v>
      </c>
      <c r="AD3468" t="s">
        <v>1244</v>
      </c>
      <c r="AE3468" t="s">
        <v>659</v>
      </c>
      <c r="AF3468" t="s">
        <v>2019</v>
      </c>
      <c r="AG3468" t="s">
        <v>659</v>
      </c>
      <c r="AH3468" t="s">
        <v>2019</v>
      </c>
      <c r="AI3468" t="s">
        <v>659</v>
      </c>
      <c r="AJ3468" t="s">
        <v>2019</v>
      </c>
      <c r="AK3468" t="s">
        <v>712</v>
      </c>
      <c r="AL3468" t="s">
        <v>1244</v>
      </c>
      <c r="AM3468" t="s">
        <v>712</v>
      </c>
      <c r="AN3468" t="s">
        <v>1244</v>
      </c>
      <c r="AO3468" t="s">
        <v>712</v>
      </c>
      <c r="AP3468" t="s">
        <v>1244</v>
      </c>
      <c r="AQ3468" t="s">
        <v>712</v>
      </c>
      <c r="AR3468" t="s">
        <v>1244</v>
      </c>
      <c r="AS3468" t="s">
        <v>659</v>
      </c>
      <c r="AT3468" t="s">
        <v>2019</v>
      </c>
      <c r="AU3468" t="s">
        <v>659</v>
      </c>
      <c r="AV3468" t="s">
        <v>2019</v>
      </c>
      <c r="AW3468">
        <v>1</v>
      </c>
      <c r="AX3468" t="s">
        <v>659</v>
      </c>
      <c r="AY3468" t="s">
        <v>2644</v>
      </c>
      <c r="AZ3468" t="s">
        <v>2644</v>
      </c>
      <c r="BA3468" t="s">
        <v>2644</v>
      </c>
      <c r="BB3468" t="s">
        <v>1249</v>
      </c>
      <c r="BE3468" t="s">
        <v>712</v>
      </c>
      <c r="BG3468" t="s">
        <v>1254</v>
      </c>
      <c r="BH3468" t="s">
        <v>1256</v>
      </c>
      <c r="BI3468" t="s">
        <v>1259</v>
      </c>
      <c r="BJ3468" t="s">
        <v>1266</v>
      </c>
      <c r="BM3468" t="s">
        <v>68</v>
      </c>
    </row>
    <row r="3469" spans="2:65" x14ac:dyDescent="0.3">
      <c r="B3469" t="s">
        <v>2121</v>
      </c>
      <c r="C3469" t="s">
        <v>64</v>
      </c>
      <c r="D3469" t="s">
        <v>2113</v>
      </c>
      <c r="E3469" t="s">
        <v>2122</v>
      </c>
      <c r="F3469" t="s">
        <v>2123</v>
      </c>
      <c r="G3469" t="s">
        <v>84</v>
      </c>
      <c r="H3469" t="s">
        <v>2123</v>
      </c>
      <c r="K3469" s="3">
        <v>44835</v>
      </c>
      <c r="L3469">
        <v>1</v>
      </c>
      <c r="M3469" t="s">
        <v>712</v>
      </c>
      <c r="N3469" t="s">
        <v>712</v>
      </c>
      <c r="O3469" t="s">
        <v>524</v>
      </c>
      <c r="P3469" cm="1">
        <f t="array" ref="P3469">_xlfn.SWITCH(O3469,"Excellent",5,"Above Average", 4,"Average",3,"Below Average",2,"Extremely Poor",1)</f>
        <v>5</v>
      </c>
      <c r="Q3469" t="s">
        <v>712</v>
      </c>
      <c r="R3469" t="s">
        <v>712</v>
      </c>
      <c r="S3469" t="s">
        <v>659</v>
      </c>
      <c r="T3469" t="s">
        <v>2019</v>
      </c>
      <c r="U3469" t="s">
        <v>659</v>
      </c>
      <c r="V3469" t="s">
        <v>2019</v>
      </c>
      <c r="W3469" t="s">
        <v>659</v>
      </c>
      <c r="X3469" t="s">
        <v>2019</v>
      </c>
      <c r="Y3469" t="s">
        <v>659</v>
      </c>
      <c r="Z3469" t="s">
        <v>2019</v>
      </c>
      <c r="AA3469" t="s">
        <v>712</v>
      </c>
      <c r="AB3469" t="s">
        <v>524</v>
      </c>
      <c r="AC3469" t="s">
        <v>659</v>
      </c>
      <c r="AD3469" t="s">
        <v>2019</v>
      </c>
      <c r="AE3469" t="s">
        <v>659</v>
      </c>
      <c r="AF3469" t="s">
        <v>2019</v>
      </c>
      <c r="AG3469" t="s">
        <v>659</v>
      </c>
      <c r="AH3469" t="s">
        <v>2019</v>
      </c>
      <c r="AI3469" t="s">
        <v>659</v>
      </c>
      <c r="AJ3469" t="s">
        <v>2019</v>
      </c>
      <c r="AK3469" t="s">
        <v>659</v>
      </c>
      <c r="AL3469" t="s">
        <v>2019</v>
      </c>
      <c r="AM3469" t="s">
        <v>712</v>
      </c>
      <c r="AN3469" t="s">
        <v>524</v>
      </c>
      <c r="AO3469" t="s">
        <v>712</v>
      </c>
      <c r="AP3469" t="s">
        <v>524</v>
      </c>
      <c r="AQ3469" t="s">
        <v>712</v>
      </c>
      <c r="AR3469" t="s">
        <v>524</v>
      </c>
      <c r="AS3469" t="s">
        <v>659</v>
      </c>
      <c r="AT3469" t="s">
        <v>2019</v>
      </c>
      <c r="AU3469" t="s">
        <v>659</v>
      </c>
      <c r="AV3469" t="s">
        <v>2019</v>
      </c>
      <c r="AW3469">
        <v>1</v>
      </c>
      <c r="AX3469" t="s">
        <v>712</v>
      </c>
      <c r="AY3469" t="s">
        <v>1246</v>
      </c>
      <c r="AZ3469" t="s">
        <v>1246</v>
      </c>
      <c r="BA3469" t="s">
        <v>1246</v>
      </c>
      <c r="BB3469" t="s">
        <v>1251</v>
      </c>
      <c r="BE3469" t="s">
        <v>659</v>
      </c>
      <c r="BG3469" t="s">
        <v>1253</v>
      </c>
      <c r="BH3469" t="s">
        <v>1256</v>
      </c>
      <c r="BI3469" t="s">
        <v>1259</v>
      </c>
      <c r="BJ3469" t="s">
        <v>1267</v>
      </c>
      <c r="BM3469" t="s">
        <v>68</v>
      </c>
    </row>
    <row r="3470" spans="2:65" x14ac:dyDescent="0.3">
      <c r="B3470" t="s">
        <v>677</v>
      </c>
      <c r="C3470" t="s">
        <v>64</v>
      </c>
      <c r="D3470" t="s">
        <v>2110</v>
      </c>
      <c r="E3470" t="s">
        <v>2124</v>
      </c>
      <c r="F3470" t="s">
        <v>2125</v>
      </c>
      <c r="G3470" t="s">
        <v>117</v>
      </c>
      <c r="H3470" t="s">
        <v>2125</v>
      </c>
      <c r="K3470" s="3">
        <v>44835</v>
      </c>
      <c r="L3470">
        <v>1</v>
      </c>
      <c r="M3470" t="s">
        <v>712</v>
      </c>
      <c r="N3470" t="s">
        <v>712</v>
      </c>
      <c r="O3470" t="s">
        <v>2643</v>
      </c>
      <c r="P3470" cm="1">
        <f t="array" ref="P3470">_xlfn.SWITCH(O3470,"Excellent",5,"Above Average", 4,"Average",3,"Below Average",2,"Extremely Poor",1)</f>
        <v>1</v>
      </c>
      <c r="Q3470" t="s">
        <v>659</v>
      </c>
      <c r="R3470" t="s">
        <v>2019</v>
      </c>
      <c r="S3470" t="s">
        <v>659</v>
      </c>
      <c r="T3470" t="s">
        <v>2019</v>
      </c>
      <c r="U3470" t="s">
        <v>712</v>
      </c>
      <c r="V3470" t="s">
        <v>1244</v>
      </c>
      <c r="W3470" t="s">
        <v>712</v>
      </c>
      <c r="X3470" t="s">
        <v>2643</v>
      </c>
      <c r="Y3470" t="s">
        <v>712</v>
      </c>
      <c r="Z3470" t="s">
        <v>1244</v>
      </c>
      <c r="AA3470" t="s">
        <v>712</v>
      </c>
      <c r="AB3470" t="s">
        <v>2643</v>
      </c>
      <c r="AC3470" t="s">
        <v>712</v>
      </c>
      <c r="AD3470" t="s">
        <v>1244</v>
      </c>
      <c r="AE3470" t="s">
        <v>712</v>
      </c>
      <c r="AF3470" t="s">
        <v>2643</v>
      </c>
      <c r="AG3470" t="s">
        <v>659</v>
      </c>
      <c r="AH3470" t="s">
        <v>2019</v>
      </c>
      <c r="AI3470" t="s">
        <v>659</v>
      </c>
      <c r="AJ3470" t="s">
        <v>2019</v>
      </c>
      <c r="AK3470" t="s">
        <v>712</v>
      </c>
      <c r="AL3470" t="s">
        <v>1244</v>
      </c>
      <c r="AM3470" t="s">
        <v>712</v>
      </c>
      <c r="AN3470" t="s">
        <v>2643</v>
      </c>
      <c r="AO3470" t="s">
        <v>659</v>
      </c>
      <c r="AP3470" t="s">
        <v>2019</v>
      </c>
      <c r="AQ3470" t="s">
        <v>659</v>
      </c>
      <c r="AR3470" t="s">
        <v>2019</v>
      </c>
      <c r="AS3470" t="s">
        <v>659</v>
      </c>
      <c r="AT3470" t="s">
        <v>2019</v>
      </c>
      <c r="AU3470" t="s">
        <v>659</v>
      </c>
      <c r="AV3470" t="s">
        <v>2019</v>
      </c>
      <c r="AW3470" t="s">
        <v>1245</v>
      </c>
      <c r="AX3470" t="s">
        <v>659</v>
      </c>
      <c r="AY3470" t="s">
        <v>119</v>
      </c>
      <c r="AZ3470" t="s">
        <v>119</v>
      </c>
      <c r="BA3470" t="s">
        <v>3291</v>
      </c>
      <c r="BB3470" t="s">
        <v>1250</v>
      </c>
      <c r="BE3470" t="s">
        <v>659</v>
      </c>
      <c r="BG3470" t="s">
        <v>1255</v>
      </c>
      <c r="BH3470" t="s">
        <v>1257</v>
      </c>
      <c r="BI3470" t="s">
        <v>1259</v>
      </c>
      <c r="BJ3470" t="s">
        <v>1266</v>
      </c>
      <c r="BM3470" t="s">
        <v>68</v>
      </c>
    </row>
    <row r="3471" spans="2:65" x14ac:dyDescent="0.3">
      <c r="B3471" t="s">
        <v>297</v>
      </c>
      <c r="C3471" t="s">
        <v>64</v>
      </c>
      <c r="D3471" t="s">
        <v>2044</v>
      </c>
      <c r="E3471" t="s">
        <v>1710</v>
      </c>
      <c r="F3471" t="s">
        <v>2126</v>
      </c>
      <c r="G3471" t="s">
        <v>1109</v>
      </c>
      <c r="H3471" t="s">
        <v>2126</v>
      </c>
      <c r="K3471" s="3">
        <v>44835</v>
      </c>
      <c r="L3471">
        <v>1</v>
      </c>
      <c r="M3471" t="s">
        <v>712</v>
      </c>
      <c r="N3471" t="s">
        <v>712</v>
      </c>
      <c r="O3471" t="s">
        <v>2643</v>
      </c>
      <c r="P3471" cm="1">
        <f t="array" ref="P3471">_xlfn.SWITCH(O3471,"Excellent",5,"Above Average", 4,"Average",3,"Below Average",2,"Extremely Poor",1)</f>
        <v>1</v>
      </c>
      <c r="Q3471" t="s">
        <v>712</v>
      </c>
      <c r="R3471" t="s">
        <v>659</v>
      </c>
      <c r="S3471" t="s">
        <v>659</v>
      </c>
      <c r="T3471" t="s">
        <v>2019</v>
      </c>
      <c r="U3471" t="s">
        <v>659</v>
      </c>
      <c r="V3471" t="s">
        <v>2019</v>
      </c>
      <c r="W3471" t="s">
        <v>659</v>
      </c>
      <c r="X3471" t="s">
        <v>2019</v>
      </c>
      <c r="Y3471" t="s">
        <v>659</v>
      </c>
      <c r="Z3471" t="s">
        <v>2019</v>
      </c>
      <c r="AA3471" t="s">
        <v>659</v>
      </c>
      <c r="AB3471" t="s">
        <v>2019</v>
      </c>
      <c r="AC3471" t="s">
        <v>659</v>
      </c>
      <c r="AD3471" t="s">
        <v>2019</v>
      </c>
      <c r="AE3471" t="s">
        <v>659</v>
      </c>
      <c r="AF3471" t="s">
        <v>2019</v>
      </c>
      <c r="AG3471" t="s">
        <v>659</v>
      </c>
      <c r="AH3471" t="s">
        <v>2019</v>
      </c>
      <c r="AI3471" t="s">
        <v>659</v>
      </c>
      <c r="AJ3471" t="s">
        <v>2019</v>
      </c>
      <c r="AK3471" t="s">
        <v>659</v>
      </c>
      <c r="AL3471" t="s">
        <v>2019</v>
      </c>
      <c r="AM3471" t="s">
        <v>659</v>
      </c>
      <c r="AN3471" t="s">
        <v>2019</v>
      </c>
      <c r="AO3471" t="s">
        <v>659</v>
      </c>
      <c r="AP3471" t="s">
        <v>2019</v>
      </c>
      <c r="AQ3471" t="s">
        <v>659</v>
      </c>
      <c r="AR3471" t="s">
        <v>2019</v>
      </c>
      <c r="AS3471" t="s">
        <v>659</v>
      </c>
      <c r="AT3471" t="s">
        <v>2019</v>
      </c>
      <c r="AU3471" t="s">
        <v>659</v>
      </c>
      <c r="AV3471" t="s">
        <v>2019</v>
      </c>
      <c r="AW3471">
        <v>1</v>
      </c>
      <c r="AX3471" t="s">
        <v>659</v>
      </c>
      <c r="AY3471" t="s">
        <v>2644</v>
      </c>
      <c r="AZ3471" t="s">
        <v>2644</v>
      </c>
      <c r="BA3471" t="s">
        <v>2644</v>
      </c>
      <c r="BB3471" t="s">
        <v>1250</v>
      </c>
      <c r="BE3471" t="s">
        <v>712</v>
      </c>
      <c r="BG3471" t="s">
        <v>1252</v>
      </c>
      <c r="BH3471" t="s">
        <v>1258</v>
      </c>
      <c r="BI3471" t="s">
        <v>1259</v>
      </c>
      <c r="BJ3471" t="s">
        <v>1267</v>
      </c>
      <c r="BM3471" t="s">
        <v>68</v>
      </c>
    </row>
    <row r="3472" spans="2:65" x14ac:dyDescent="0.3">
      <c r="B3472" t="s">
        <v>181</v>
      </c>
      <c r="C3472" t="s">
        <v>138</v>
      </c>
      <c r="D3472" t="s">
        <v>2058</v>
      </c>
      <c r="E3472" t="s">
        <v>377</v>
      </c>
      <c r="F3472" t="s">
        <v>140</v>
      </c>
      <c r="G3472" t="s">
        <v>140</v>
      </c>
      <c r="H3472" t="s">
        <v>140</v>
      </c>
      <c r="K3472" s="3">
        <v>44835</v>
      </c>
      <c r="L3472">
        <v>1</v>
      </c>
      <c r="M3472" t="s">
        <v>712</v>
      </c>
      <c r="N3472" t="s">
        <v>712</v>
      </c>
      <c r="O3472" t="s">
        <v>524</v>
      </c>
      <c r="P3472" cm="1">
        <f t="array" ref="P3472">_xlfn.SWITCH(O3472,"Excellent",5,"Above Average", 4,"Average",3,"Below Average",2,"Extremely Poor",1)</f>
        <v>5</v>
      </c>
      <c r="Q3472" t="s">
        <v>712</v>
      </c>
      <c r="R3472" t="s">
        <v>712</v>
      </c>
      <c r="S3472" t="s">
        <v>712</v>
      </c>
      <c r="T3472" t="s">
        <v>524</v>
      </c>
      <c r="U3472" t="s">
        <v>712</v>
      </c>
      <c r="V3472" t="s">
        <v>524</v>
      </c>
      <c r="W3472" t="s">
        <v>712</v>
      </c>
      <c r="X3472" t="s">
        <v>524</v>
      </c>
      <c r="Y3472" t="s">
        <v>712</v>
      </c>
      <c r="Z3472" t="s">
        <v>524</v>
      </c>
      <c r="AA3472" t="s">
        <v>712</v>
      </c>
      <c r="AB3472" t="s">
        <v>524</v>
      </c>
      <c r="AC3472" t="s">
        <v>712</v>
      </c>
      <c r="AD3472" t="s">
        <v>524</v>
      </c>
      <c r="AE3472" t="s">
        <v>712</v>
      </c>
      <c r="AF3472" t="s">
        <v>524</v>
      </c>
      <c r="AG3472" t="s">
        <v>659</v>
      </c>
      <c r="AH3472" t="s">
        <v>2019</v>
      </c>
      <c r="AI3472" t="s">
        <v>659</v>
      </c>
      <c r="AJ3472" t="s">
        <v>2019</v>
      </c>
      <c r="AK3472" t="s">
        <v>712</v>
      </c>
      <c r="AL3472" t="s">
        <v>524</v>
      </c>
      <c r="AM3472" t="s">
        <v>712</v>
      </c>
      <c r="AN3472" t="s">
        <v>524</v>
      </c>
      <c r="AO3472" t="s">
        <v>712</v>
      </c>
      <c r="AP3472" t="s">
        <v>524</v>
      </c>
      <c r="AQ3472" t="s">
        <v>712</v>
      </c>
      <c r="AR3472" t="s">
        <v>524</v>
      </c>
      <c r="AS3472" t="s">
        <v>712</v>
      </c>
      <c r="AT3472" t="s">
        <v>524</v>
      </c>
      <c r="AU3472" t="s">
        <v>712</v>
      </c>
      <c r="AV3472" t="s">
        <v>524</v>
      </c>
      <c r="AW3472">
        <v>0</v>
      </c>
      <c r="AX3472" t="s">
        <v>712</v>
      </c>
      <c r="AY3472" t="s">
        <v>1246</v>
      </c>
      <c r="AZ3472" t="s">
        <v>1246</v>
      </c>
      <c r="BA3472" t="s">
        <v>1246</v>
      </c>
      <c r="BB3472" t="s">
        <v>1248</v>
      </c>
      <c r="BE3472" t="s">
        <v>659</v>
      </c>
      <c r="BG3472" t="s">
        <v>1253</v>
      </c>
      <c r="BH3472" t="s">
        <v>1257</v>
      </c>
      <c r="BI3472" t="s">
        <v>1259</v>
      </c>
      <c r="BJ3472" t="s">
        <v>1266</v>
      </c>
    </row>
    <row r="3473" spans="2:65" x14ac:dyDescent="0.3">
      <c r="B3473" t="s">
        <v>664</v>
      </c>
      <c r="C3473" t="s">
        <v>64</v>
      </c>
      <c r="D3473" t="s">
        <v>2127</v>
      </c>
      <c r="E3473" t="s">
        <v>1414</v>
      </c>
      <c r="F3473" t="s">
        <v>2128</v>
      </c>
      <c r="G3473" t="s">
        <v>66</v>
      </c>
      <c r="H3473" t="s">
        <v>2128</v>
      </c>
      <c r="K3473" s="3">
        <v>44835</v>
      </c>
      <c r="L3473" t="s">
        <v>1239</v>
      </c>
      <c r="M3473" t="s">
        <v>659</v>
      </c>
      <c r="N3473" t="s">
        <v>2019</v>
      </c>
      <c r="O3473" t="s">
        <v>524</v>
      </c>
      <c r="P3473" cm="1">
        <f t="array" ref="P3473">_xlfn.SWITCH(O3473,"Excellent",5,"Above Average", 4,"Average",3,"Below Average",2,"Extremely Poor",1)</f>
        <v>5</v>
      </c>
      <c r="Q3473" t="s">
        <v>712</v>
      </c>
      <c r="R3473" t="s">
        <v>712</v>
      </c>
      <c r="S3473" t="s">
        <v>712</v>
      </c>
      <c r="T3473" t="s">
        <v>524</v>
      </c>
      <c r="U3473" t="s">
        <v>712</v>
      </c>
      <c r="V3473" t="s">
        <v>1244</v>
      </c>
      <c r="W3473" t="s">
        <v>659</v>
      </c>
      <c r="X3473" t="s">
        <v>2019</v>
      </c>
      <c r="Y3473" t="s">
        <v>712</v>
      </c>
      <c r="Z3473" t="s">
        <v>1242</v>
      </c>
      <c r="AA3473" t="s">
        <v>659</v>
      </c>
      <c r="AB3473" t="s">
        <v>2019</v>
      </c>
      <c r="AC3473" t="s">
        <v>712</v>
      </c>
      <c r="AD3473" t="s">
        <v>1244</v>
      </c>
      <c r="AE3473" t="s">
        <v>712</v>
      </c>
      <c r="AF3473" t="s">
        <v>1244</v>
      </c>
      <c r="AG3473" t="s">
        <v>712</v>
      </c>
      <c r="AH3473" t="s">
        <v>1244</v>
      </c>
      <c r="AI3473" t="s">
        <v>712</v>
      </c>
      <c r="AJ3473" t="s">
        <v>1244</v>
      </c>
      <c r="AK3473" t="s">
        <v>659</v>
      </c>
      <c r="AL3473" t="s">
        <v>2019</v>
      </c>
      <c r="AM3473" t="s">
        <v>659</v>
      </c>
      <c r="AN3473" t="s">
        <v>2019</v>
      </c>
      <c r="AO3473" t="s">
        <v>712</v>
      </c>
      <c r="AP3473" t="s">
        <v>524</v>
      </c>
      <c r="AQ3473" t="s">
        <v>712</v>
      </c>
      <c r="AR3473" t="s">
        <v>524</v>
      </c>
      <c r="AS3473" t="s">
        <v>712</v>
      </c>
      <c r="AT3473" t="s">
        <v>524</v>
      </c>
      <c r="AU3473" t="s">
        <v>659</v>
      </c>
      <c r="AV3473" t="s">
        <v>2019</v>
      </c>
      <c r="AW3473">
        <v>2</v>
      </c>
      <c r="AX3473" t="s">
        <v>659</v>
      </c>
      <c r="AY3473" t="s">
        <v>1246</v>
      </c>
      <c r="AZ3473" t="s">
        <v>1246</v>
      </c>
      <c r="BA3473" t="s">
        <v>1246</v>
      </c>
      <c r="BB3473" t="s">
        <v>1248</v>
      </c>
      <c r="BE3473" t="s">
        <v>712</v>
      </c>
      <c r="BG3473" t="s">
        <v>1253</v>
      </c>
      <c r="BH3473" t="s">
        <v>1257</v>
      </c>
      <c r="BI3473" t="s">
        <v>1259</v>
      </c>
      <c r="BJ3473" t="s">
        <v>1267</v>
      </c>
      <c r="BM3473" t="s">
        <v>68</v>
      </c>
    </row>
    <row r="3474" spans="2:65" x14ac:dyDescent="0.3">
      <c r="B3474" t="s">
        <v>153</v>
      </c>
      <c r="C3474" t="s">
        <v>64</v>
      </c>
      <c r="D3474" t="s">
        <v>2056</v>
      </c>
      <c r="E3474" t="s">
        <v>1197</v>
      </c>
      <c r="F3474" t="s">
        <v>287</v>
      </c>
      <c r="G3474" t="s">
        <v>66</v>
      </c>
      <c r="H3474" t="s">
        <v>287</v>
      </c>
      <c r="K3474" s="3">
        <v>44835</v>
      </c>
      <c r="L3474">
        <v>1</v>
      </c>
      <c r="M3474" t="s">
        <v>712</v>
      </c>
      <c r="N3474" t="s">
        <v>712</v>
      </c>
      <c r="O3474" t="s">
        <v>524</v>
      </c>
      <c r="P3474" cm="1">
        <f t="array" ref="P3474">_xlfn.SWITCH(O3474,"Excellent",5,"Above Average", 4,"Average",3,"Below Average",2,"Extremely Poor",1)</f>
        <v>5</v>
      </c>
      <c r="Q3474" t="s">
        <v>712</v>
      </c>
      <c r="R3474" t="s">
        <v>712</v>
      </c>
      <c r="S3474" t="s">
        <v>659</v>
      </c>
      <c r="T3474" t="s">
        <v>2019</v>
      </c>
      <c r="U3474" t="s">
        <v>659</v>
      </c>
      <c r="V3474" t="s">
        <v>2019</v>
      </c>
      <c r="W3474" t="s">
        <v>659</v>
      </c>
      <c r="X3474" t="s">
        <v>2019</v>
      </c>
      <c r="Y3474" t="s">
        <v>659</v>
      </c>
      <c r="Z3474" t="s">
        <v>2019</v>
      </c>
      <c r="AA3474" t="s">
        <v>659</v>
      </c>
      <c r="AB3474" t="s">
        <v>2019</v>
      </c>
      <c r="AC3474" t="s">
        <v>659</v>
      </c>
      <c r="AD3474" t="s">
        <v>2019</v>
      </c>
      <c r="AE3474" t="s">
        <v>659</v>
      </c>
      <c r="AF3474" t="s">
        <v>2019</v>
      </c>
      <c r="AG3474" t="s">
        <v>659</v>
      </c>
      <c r="AH3474" t="s">
        <v>2019</v>
      </c>
      <c r="AI3474" t="s">
        <v>659</v>
      </c>
      <c r="AJ3474" t="s">
        <v>2019</v>
      </c>
      <c r="AK3474" t="s">
        <v>659</v>
      </c>
      <c r="AL3474" t="s">
        <v>2019</v>
      </c>
      <c r="AM3474" t="s">
        <v>659</v>
      </c>
      <c r="AN3474" t="s">
        <v>2019</v>
      </c>
      <c r="AO3474" t="s">
        <v>659</v>
      </c>
      <c r="AP3474" t="s">
        <v>2019</v>
      </c>
      <c r="AQ3474" t="s">
        <v>659</v>
      </c>
      <c r="AR3474" t="s">
        <v>2019</v>
      </c>
      <c r="AS3474" t="s">
        <v>659</v>
      </c>
      <c r="AT3474" t="s">
        <v>2019</v>
      </c>
      <c r="AU3474" t="s">
        <v>659</v>
      </c>
      <c r="AV3474" t="s">
        <v>2019</v>
      </c>
      <c r="AW3474">
        <v>0</v>
      </c>
      <c r="AX3474" t="s">
        <v>659</v>
      </c>
      <c r="AY3474" t="s">
        <v>1246</v>
      </c>
      <c r="AZ3474" t="s">
        <v>1246</v>
      </c>
      <c r="BA3474" t="s">
        <v>1246</v>
      </c>
      <c r="BB3474" t="s">
        <v>1248</v>
      </c>
      <c r="BE3474" t="s">
        <v>659</v>
      </c>
      <c r="BG3474" t="s">
        <v>1254</v>
      </c>
      <c r="BH3474" t="s">
        <v>1257</v>
      </c>
      <c r="BI3474" t="s">
        <v>1259</v>
      </c>
      <c r="BJ3474" t="s">
        <v>1266</v>
      </c>
      <c r="BM3474" t="s">
        <v>68</v>
      </c>
    </row>
    <row r="3475" spans="2:65" x14ac:dyDescent="0.3">
      <c r="B3475" t="s">
        <v>1312</v>
      </c>
      <c r="C3475" t="s">
        <v>64</v>
      </c>
      <c r="D3475" t="s">
        <v>2076</v>
      </c>
      <c r="E3475" t="s">
        <v>1702</v>
      </c>
      <c r="F3475" t="s">
        <v>474</v>
      </c>
      <c r="G3475" t="s">
        <v>76</v>
      </c>
      <c r="H3475" t="s">
        <v>97</v>
      </c>
      <c r="K3475" s="3">
        <v>44835</v>
      </c>
      <c r="L3475" t="s">
        <v>1239</v>
      </c>
      <c r="M3475" t="s">
        <v>659</v>
      </c>
      <c r="N3475" t="s">
        <v>2019</v>
      </c>
      <c r="O3475" t="s">
        <v>524</v>
      </c>
      <c r="P3475" cm="1">
        <f t="array" ref="P3475">_xlfn.SWITCH(O3475,"Excellent",5,"Above Average", 4,"Average",3,"Below Average",2,"Extremely Poor",1)</f>
        <v>5</v>
      </c>
      <c r="Q3475" t="s">
        <v>659</v>
      </c>
      <c r="R3475" t="s">
        <v>2019</v>
      </c>
      <c r="S3475" t="s">
        <v>659</v>
      </c>
      <c r="T3475" t="s">
        <v>2019</v>
      </c>
      <c r="U3475" t="s">
        <v>659</v>
      </c>
      <c r="V3475" t="s">
        <v>2019</v>
      </c>
      <c r="W3475" t="s">
        <v>659</v>
      </c>
      <c r="X3475" t="s">
        <v>2019</v>
      </c>
      <c r="Y3475" t="s">
        <v>659</v>
      </c>
      <c r="Z3475" t="s">
        <v>2019</v>
      </c>
      <c r="AA3475" t="s">
        <v>659</v>
      </c>
      <c r="AB3475" t="s">
        <v>2019</v>
      </c>
      <c r="AC3475" t="s">
        <v>659</v>
      </c>
      <c r="AD3475" t="s">
        <v>2019</v>
      </c>
      <c r="AE3475" t="s">
        <v>659</v>
      </c>
      <c r="AF3475" t="s">
        <v>2019</v>
      </c>
      <c r="AG3475" t="s">
        <v>659</v>
      </c>
      <c r="AH3475" t="s">
        <v>2019</v>
      </c>
      <c r="AI3475" t="s">
        <v>659</v>
      </c>
      <c r="AJ3475" t="s">
        <v>2019</v>
      </c>
      <c r="AK3475" t="s">
        <v>659</v>
      </c>
      <c r="AL3475" t="s">
        <v>2019</v>
      </c>
      <c r="AM3475" t="s">
        <v>712</v>
      </c>
      <c r="AN3475" t="s">
        <v>524</v>
      </c>
      <c r="AO3475" t="s">
        <v>659</v>
      </c>
      <c r="AP3475" t="s">
        <v>2019</v>
      </c>
      <c r="AQ3475" t="s">
        <v>659</v>
      </c>
      <c r="AR3475" t="s">
        <v>2019</v>
      </c>
      <c r="AS3475" t="s">
        <v>659</v>
      </c>
      <c r="AT3475" t="s">
        <v>2019</v>
      </c>
      <c r="AU3475" t="s">
        <v>659</v>
      </c>
      <c r="AV3475" t="s">
        <v>2019</v>
      </c>
      <c r="AW3475">
        <v>0</v>
      </c>
      <c r="AX3475" t="s">
        <v>659</v>
      </c>
      <c r="AY3475" t="s">
        <v>1246</v>
      </c>
      <c r="AZ3475" t="s">
        <v>1246</v>
      </c>
      <c r="BA3475" t="s">
        <v>1246</v>
      </c>
      <c r="BB3475" t="s">
        <v>1251</v>
      </c>
      <c r="BE3475" t="s">
        <v>659</v>
      </c>
      <c r="BG3475" t="s">
        <v>1254</v>
      </c>
      <c r="BH3475" t="s">
        <v>1257</v>
      </c>
      <c r="BI3475" t="s">
        <v>1259</v>
      </c>
      <c r="BJ3475" t="s">
        <v>1266</v>
      </c>
      <c r="BM3475" t="s">
        <v>68</v>
      </c>
    </row>
    <row r="3476" spans="2:65" x14ac:dyDescent="0.3">
      <c r="B3476" t="s">
        <v>280</v>
      </c>
      <c r="C3476" t="s">
        <v>64</v>
      </c>
      <c r="D3476" t="s">
        <v>2102</v>
      </c>
      <c r="E3476" t="s">
        <v>256</v>
      </c>
      <c r="F3476" t="s">
        <v>769</v>
      </c>
      <c r="G3476" t="s">
        <v>71</v>
      </c>
      <c r="H3476" t="s">
        <v>769</v>
      </c>
      <c r="K3476" s="3">
        <v>44835</v>
      </c>
      <c r="L3476">
        <v>1</v>
      </c>
      <c r="M3476" t="s">
        <v>712</v>
      </c>
      <c r="N3476" t="s">
        <v>659</v>
      </c>
      <c r="O3476" t="s">
        <v>1242</v>
      </c>
      <c r="P3476" cm="1">
        <f t="array" ref="P3476">_xlfn.SWITCH(O3476,"Excellent",5,"Above Average", 4,"Average",3,"Below Average",2,"Extremely Poor",1)</f>
        <v>3</v>
      </c>
      <c r="Q3476" t="s">
        <v>712</v>
      </c>
      <c r="R3476" t="s">
        <v>712</v>
      </c>
      <c r="S3476" t="s">
        <v>712</v>
      </c>
      <c r="T3476" t="s">
        <v>1242</v>
      </c>
      <c r="U3476" t="s">
        <v>712</v>
      </c>
      <c r="V3476" t="s">
        <v>1242</v>
      </c>
      <c r="W3476" t="s">
        <v>659</v>
      </c>
      <c r="X3476" t="s">
        <v>2019</v>
      </c>
      <c r="Y3476" t="s">
        <v>659</v>
      </c>
      <c r="Z3476" t="s">
        <v>2019</v>
      </c>
      <c r="AA3476" t="s">
        <v>659</v>
      </c>
      <c r="AB3476" t="s">
        <v>2019</v>
      </c>
      <c r="AC3476" t="s">
        <v>659</v>
      </c>
      <c r="AD3476" t="s">
        <v>2019</v>
      </c>
      <c r="AE3476" t="s">
        <v>659</v>
      </c>
      <c r="AF3476" t="s">
        <v>2019</v>
      </c>
      <c r="AG3476" t="s">
        <v>659</v>
      </c>
      <c r="AH3476" t="s">
        <v>2019</v>
      </c>
      <c r="AI3476" t="s">
        <v>659</v>
      </c>
      <c r="AJ3476" t="s">
        <v>2019</v>
      </c>
      <c r="AK3476" t="s">
        <v>712</v>
      </c>
      <c r="AL3476" t="s">
        <v>1242</v>
      </c>
      <c r="AM3476" t="s">
        <v>712</v>
      </c>
      <c r="AN3476" t="s">
        <v>1242</v>
      </c>
      <c r="AO3476" t="s">
        <v>712</v>
      </c>
      <c r="AP3476" t="s">
        <v>1241</v>
      </c>
      <c r="AQ3476" t="s">
        <v>659</v>
      </c>
      <c r="AR3476" t="s">
        <v>2019</v>
      </c>
      <c r="AS3476" t="s">
        <v>659</v>
      </c>
      <c r="AT3476" t="s">
        <v>2019</v>
      </c>
      <c r="AU3476" t="s">
        <v>659</v>
      </c>
      <c r="AV3476" t="s">
        <v>2019</v>
      </c>
      <c r="AW3476">
        <v>0</v>
      </c>
      <c r="AX3476" t="s">
        <v>712</v>
      </c>
      <c r="AY3476" t="s">
        <v>3291</v>
      </c>
      <c r="AZ3476" t="s">
        <v>3291</v>
      </c>
      <c r="BA3476" t="s">
        <v>3291</v>
      </c>
      <c r="BB3476" t="s">
        <v>1250</v>
      </c>
      <c r="BE3476" t="s">
        <v>659</v>
      </c>
      <c r="BG3476" t="s">
        <v>1254</v>
      </c>
      <c r="BH3476" t="s">
        <v>1257</v>
      </c>
      <c r="BI3476" t="s">
        <v>1263</v>
      </c>
      <c r="BJ3476" t="s">
        <v>1268</v>
      </c>
      <c r="BM3476" t="s">
        <v>68</v>
      </c>
    </row>
    <row r="3477" spans="2:65" x14ac:dyDescent="0.3">
      <c r="B3477" t="s">
        <v>366</v>
      </c>
      <c r="C3477" t="s">
        <v>64</v>
      </c>
      <c r="D3477" t="s">
        <v>2034</v>
      </c>
      <c r="E3477" t="s">
        <v>2079</v>
      </c>
      <c r="F3477" t="s">
        <v>978</v>
      </c>
      <c r="G3477" t="s">
        <v>66</v>
      </c>
      <c r="H3477" t="s">
        <v>978</v>
      </c>
      <c r="K3477" s="3">
        <v>44835</v>
      </c>
      <c r="L3477">
        <v>1</v>
      </c>
      <c r="M3477" t="s">
        <v>712</v>
      </c>
      <c r="N3477" t="s">
        <v>712</v>
      </c>
      <c r="O3477" t="s">
        <v>2640</v>
      </c>
      <c r="P3477" cm="1">
        <f t="array" ref="P3477">_xlfn.SWITCH(O3477,"Excellent",5,"Above Average", 4,"Average",3,"Below Average",2,"Extremely Poor",1)</f>
        <v>4</v>
      </c>
      <c r="Q3477" t="s">
        <v>659</v>
      </c>
      <c r="R3477" t="s">
        <v>2019</v>
      </c>
      <c r="S3477" t="s">
        <v>712</v>
      </c>
      <c r="T3477" t="s">
        <v>2640</v>
      </c>
      <c r="U3477" t="s">
        <v>712</v>
      </c>
      <c r="V3477" t="s">
        <v>1242</v>
      </c>
      <c r="W3477" t="s">
        <v>712</v>
      </c>
      <c r="X3477" t="s">
        <v>1242</v>
      </c>
      <c r="Y3477" t="s">
        <v>659</v>
      </c>
      <c r="Z3477" t="s">
        <v>2019</v>
      </c>
      <c r="AA3477" t="s">
        <v>712</v>
      </c>
      <c r="AB3477" t="s">
        <v>1242</v>
      </c>
      <c r="AC3477" t="s">
        <v>659</v>
      </c>
      <c r="AD3477" t="s">
        <v>2019</v>
      </c>
      <c r="AE3477" t="s">
        <v>712</v>
      </c>
      <c r="AF3477" t="s">
        <v>2640</v>
      </c>
      <c r="AG3477" t="s">
        <v>712</v>
      </c>
      <c r="AH3477" t="s">
        <v>1244</v>
      </c>
      <c r="AI3477" t="s">
        <v>659</v>
      </c>
      <c r="AJ3477" t="s">
        <v>2019</v>
      </c>
      <c r="AK3477" t="s">
        <v>659</v>
      </c>
      <c r="AL3477" t="s">
        <v>2019</v>
      </c>
      <c r="AM3477" t="s">
        <v>712</v>
      </c>
      <c r="AN3477" t="s">
        <v>1242</v>
      </c>
      <c r="AO3477" t="s">
        <v>659</v>
      </c>
      <c r="AP3477" t="s">
        <v>2019</v>
      </c>
      <c r="AQ3477" t="s">
        <v>659</v>
      </c>
      <c r="AR3477" t="s">
        <v>2019</v>
      </c>
      <c r="AS3477" t="s">
        <v>659</v>
      </c>
      <c r="AT3477" t="s">
        <v>2019</v>
      </c>
      <c r="AU3477" t="s">
        <v>659</v>
      </c>
      <c r="AV3477" t="s">
        <v>2019</v>
      </c>
      <c r="AW3477">
        <v>0</v>
      </c>
      <c r="AX3477" t="s">
        <v>712</v>
      </c>
      <c r="AY3477" t="s">
        <v>1246</v>
      </c>
      <c r="AZ3477" t="s">
        <v>119</v>
      </c>
      <c r="BA3477" t="s">
        <v>119</v>
      </c>
      <c r="BB3477" t="s">
        <v>1251</v>
      </c>
      <c r="BE3477" t="s">
        <v>659</v>
      </c>
      <c r="BG3477" t="s">
        <v>1253</v>
      </c>
      <c r="BH3477" t="s">
        <v>1257</v>
      </c>
      <c r="BI3477" t="s">
        <v>1261</v>
      </c>
      <c r="BJ3477" t="s">
        <v>1267</v>
      </c>
      <c r="BM3477" t="s">
        <v>68</v>
      </c>
    </row>
    <row r="3478" spans="2:65" x14ac:dyDescent="0.3">
      <c r="B3478" t="s">
        <v>86</v>
      </c>
      <c r="C3478" t="s">
        <v>64</v>
      </c>
      <c r="D3478" t="s">
        <v>2020</v>
      </c>
      <c r="E3478" t="s">
        <v>537</v>
      </c>
      <c r="F3478" t="s">
        <v>457</v>
      </c>
      <c r="G3478" t="s">
        <v>89</v>
      </c>
      <c r="H3478" t="s">
        <v>457</v>
      </c>
      <c r="K3478" s="3">
        <v>44835</v>
      </c>
      <c r="L3478">
        <v>1</v>
      </c>
      <c r="M3478" t="s">
        <v>712</v>
      </c>
      <c r="N3478" t="s">
        <v>712</v>
      </c>
      <c r="O3478" t="s">
        <v>2640</v>
      </c>
      <c r="P3478" cm="1">
        <f t="array" ref="P3478">_xlfn.SWITCH(O3478,"Excellent",5,"Above Average", 4,"Average",3,"Below Average",2,"Extremely Poor",1)</f>
        <v>4</v>
      </c>
      <c r="Q3478" t="s">
        <v>712</v>
      </c>
      <c r="R3478" t="s">
        <v>659</v>
      </c>
      <c r="S3478" t="s">
        <v>712</v>
      </c>
      <c r="T3478" t="s">
        <v>2640</v>
      </c>
      <c r="U3478" t="s">
        <v>659</v>
      </c>
      <c r="V3478" t="s">
        <v>2019</v>
      </c>
      <c r="W3478" t="s">
        <v>659</v>
      </c>
      <c r="X3478" t="s">
        <v>2019</v>
      </c>
      <c r="Y3478" t="s">
        <v>712</v>
      </c>
      <c r="Z3478" t="s">
        <v>2640</v>
      </c>
      <c r="AA3478" t="s">
        <v>712</v>
      </c>
      <c r="AB3478" t="s">
        <v>1242</v>
      </c>
      <c r="AC3478" t="s">
        <v>712</v>
      </c>
      <c r="AD3478" t="s">
        <v>1244</v>
      </c>
      <c r="AE3478" t="s">
        <v>712</v>
      </c>
      <c r="AF3478" t="s">
        <v>1242</v>
      </c>
      <c r="AG3478" t="s">
        <v>659</v>
      </c>
      <c r="AH3478" t="s">
        <v>2019</v>
      </c>
      <c r="AI3478" t="s">
        <v>659</v>
      </c>
      <c r="AJ3478" t="s">
        <v>2019</v>
      </c>
      <c r="AK3478" t="s">
        <v>712</v>
      </c>
      <c r="AL3478" t="s">
        <v>1244</v>
      </c>
      <c r="AM3478" t="s">
        <v>712</v>
      </c>
      <c r="AN3478" t="s">
        <v>2640</v>
      </c>
      <c r="AO3478" t="s">
        <v>659</v>
      </c>
      <c r="AP3478" t="s">
        <v>2019</v>
      </c>
      <c r="AQ3478" t="s">
        <v>712</v>
      </c>
      <c r="AR3478" t="s">
        <v>2640</v>
      </c>
      <c r="AS3478" t="s">
        <v>712</v>
      </c>
      <c r="AT3478" t="s">
        <v>1244</v>
      </c>
      <c r="AU3478" t="s">
        <v>712</v>
      </c>
      <c r="AV3478" t="s">
        <v>1244</v>
      </c>
      <c r="AW3478">
        <v>0</v>
      </c>
      <c r="AX3478" t="s">
        <v>712</v>
      </c>
      <c r="AY3478" t="s">
        <v>119</v>
      </c>
      <c r="AZ3478" t="s">
        <v>119</v>
      </c>
      <c r="BA3478" t="s">
        <v>119</v>
      </c>
      <c r="BB3478" t="s">
        <v>1248</v>
      </c>
      <c r="BE3478" t="s">
        <v>659</v>
      </c>
      <c r="BG3478" t="s">
        <v>1253</v>
      </c>
      <c r="BH3478" t="s">
        <v>1256</v>
      </c>
      <c r="BI3478" t="s">
        <v>1265</v>
      </c>
      <c r="BJ3478" t="s">
        <v>1266</v>
      </c>
      <c r="BM3478" t="s">
        <v>68</v>
      </c>
    </row>
    <row r="3479" spans="2:65" x14ac:dyDescent="0.3">
      <c r="B3479" t="s">
        <v>158</v>
      </c>
      <c r="C3479" t="s">
        <v>64</v>
      </c>
      <c r="D3479" t="s">
        <v>2129</v>
      </c>
      <c r="E3479" t="s">
        <v>1117</v>
      </c>
      <c r="F3479" t="s">
        <v>2130</v>
      </c>
      <c r="G3479" t="s">
        <v>89</v>
      </c>
      <c r="H3479" t="s">
        <v>2130</v>
      </c>
      <c r="K3479" s="3">
        <v>44835</v>
      </c>
      <c r="L3479">
        <v>1</v>
      </c>
      <c r="M3479" t="s">
        <v>712</v>
      </c>
      <c r="N3479" t="s">
        <v>712</v>
      </c>
      <c r="O3479" t="s">
        <v>524</v>
      </c>
      <c r="P3479" cm="1">
        <f t="array" ref="P3479">_xlfn.SWITCH(O3479,"Excellent",5,"Above Average", 4,"Average",3,"Below Average",2,"Extremely Poor",1)</f>
        <v>5</v>
      </c>
      <c r="Q3479" t="s">
        <v>712</v>
      </c>
      <c r="R3479" t="s">
        <v>712</v>
      </c>
      <c r="S3479" t="s">
        <v>712</v>
      </c>
      <c r="T3479" t="s">
        <v>524</v>
      </c>
      <c r="U3479" t="s">
        <v>712</v>
      </c>
      <c r="V3479" t="s">
        <v>524</v>
      </c>
      <c r="W3479" t="s">
        <v>712</v>
      </c>
      <c r="X3479" t="s">
        <v>524</v>
      </c>
      <c r="Y3479" t="s">
        <v>712</v>
      </c>
      <c r="Z3479" t="s">
        <v>524</v>
      </c>
      <c r="AA3479" t="s">
        <v>712</v>
      </c>
      <c r="AB3479" t="s">
        <v>524</v>
      </c>
      <c r="AC3479" t="s">
        <v>712</v>
      </c>
      <c r="AD3479" t="s">
        <v>524</v>
      </c>
      <c r="AE3479" t="s">
        <v>712</v>
      </c>
      <c r="AF3479" t="s">
        <v>524</v>
      </c>
      <c r="AG3479" t="s">
        <v>712</v>
      </c>
      <c r="AH3479" t="s">
        <v>524</v>
      </c>
      <c r="AI3479" t="s">
        <v>659</v>
      </c>
      <c r="AJ3479" t="s">
        <v>2019</v>
      </c>
      <c r="AK3479" t="s">
        <v>712</v>
      </c>
      <c r="AL3479" t="s">
        <v>524</v>
      </c>
      <c r="AM3479" t="s">
        <v>712</v>
      </c>
      <c r="AN3479" t="s">
        <v>524</v>
      </c>
      <c r="AO3479" t="s">
        <v>712</v>
      </c>
      <c r="AP3479" t="s">
        <v>524</v>
      </c>
      <c r="AQ3479" t="s">
        <v>712</v>
      </c>
      <c r="AR3479" t="s">
        <v>524</v>
      </c>
      <c r="AS3479" t="s">
        <v>712</v>
      </c>
      <c r="AT3479" t="s">
        <v>524</v>
      </c>
      <c r="AU3479" t="s">
        <v>712</v>
      </c>
      <c r="AV3479" t="s">
        <v>524</v>
      </c>
      <c r="AW3479">
        <v>0</v>
      </c>
      <c r="AX3479" t="s">
        <v>659</v>
      </c>
      <c r="AY3479" t="s">
        <v>1246</v>
      </c>
      <c r="AZ3479" t="s">
        <v>1246</v>
      </c>
      <c r="BA3479" t="s">
        <v>1246</v>
      </c>
      <c r="BB3479" t="s">
        <v>1248</v>
      </c>
      <c r="BE3479" t="s">
        <v>659</v>
      </c>
      <c r="BG3479" t="s">
        <v>1253</v>
      </c>
      <c r="BH3479" t="s">
        <v>1257</v>
      </c>
      <c r="BI3479" t="s">
        <v>1259</v>
      </c>
      <c r="BJ3479" t="s">
        <v>1266</v>
      </c>
      <c r="BM3479" t="s">
        <v>68</v>
      </c>
    </row>
    <row r="3480" spans="2:65" x14ac:dyDescent="0.3">
      <c r="B3480" t="s">
        <v>242</v>
      </c>
      <c r="C3480" t="s">
        <v>64</v>
      </c>
      <c r="D3480" t="s">
        <v>2062</v>
      </c>
      <c r="E3480" t="s">
        <v>2131</v>
      </c>
      <c r="F3480" t="s">
        <v>2132</v>
      </c>
      <c r="G3480" t="s">
        <v>688</v>
      </c>
      <c r="H3480" t="s">
        <v>2132</v>
      </c>
      <c r="K3480" s="3">
        <v>44835</v>
      </c>
      <c r="L3480">
        <v>3</v>
      </c>
      <c r="M3480" t="s">
        <v>712</v>
      </c>
      <c r="N3480" t="s">
        <v>659</v>
      </c>
      <c r="O3480" t="s">
        <v>2643</v>
      </c>
      <c r="P3480" cm="1">
        <f t="array" ref="P3480">_xlfn.SWITCH(O3480,"Excellent",5,"Above Average", 4,"Average",3,"Below Average",2,"Extremely Poor",1)</f>
        <v>1</v>
      </c>
      <c r="Q3480" t="s">
        <v>659</v>
      </c>
      <c r="R3480" t="s">
        <v>2019</v>
      </c>
      <c r="S3480" t="s">
        <v>712</v>
      </c>
      <c r="T3480" t="s">
        <v>2643</v>
      </c>
      <c r="U3480" t="s">
        <v>712</v>
      </c>
      <c r="V3480" t="s">
        <v>1241</v>
      </c>
      <c r="W3480" t="s">
        <v>659</v>
      </c>
      <c r="X3480" t="s">
        <v>2019</v>
      </c>
      <c r="Y3480" t="s">
        <v>712</v>
      </c>
      <c r="Z3480" t="s">
        <v>1241</v>
      </c>
      <c r="AA3480" t="s">
        <v>712</v>
      </c>
      <c r="AB3480" t="s">
        <v>2643</v>
      </c>
      <c r="AC3480" t="s">
        <v>712</v>
      </c>
      <c r="AD3480" t="s">
        <v>1241</v>
      </c>
      <c r="AE3480" t="s">
        <v>712</v>
      </c>
      <c r="AF3480" t="s">
        <v>2643</v>
      </c>
      <c r="AG3480" t="s">
        <v>712</v>
      </c>
      <c r="AH3480" t="s">
        <v>1244</v>
      </c>
      <c r="AI3480" t="s">
        <v>712</v>
      </c>
      <c r="AJ3480" t="s">
        <v>1244</v>
      </c>
      <c r="AK3480" t="s">
        <v>712</v>
      </c>
      <c r="AL3480" t="s">
        <v>2643</v>
      </c>
      <c r="AM3480" t="s">
        <v>712</v>
      </c>
      <c r="AN3480" t="s">
        <v>1242</v>
      </c>
      <c r="AO3480" t="s">
        <v>712</v>
      </c>
      <c r="AP3480" t="s">
        <v>1242</v>
      </c>
      <c r="AQ3480" t="s">
        <v>712</v>
      </c>
      <c r="AR3480" t="s">
        <v>1243</v>
      </c>
      <c r="AS3480" t="s">
        <v>712</v>
      </c>
      <c r="AT3480" t="s">
        <v>1242</v>
      </c>
      <c r="AU3480" t="s">
        <v>712</v>
      </c>
      <c r="AV3480" t="s">
        <v>1244</v>
      </c>
      <c r="AW3480">
        <v>1</v>
      </c>
      <c r="AX3480" t="s">
        <v>712</v>
      </c>
      <c r="AY3480" t="s">
        <v>119</v>
      </c>
      <c r="AZ3480" t="s">
        <v>2644</v>
      </c>
      <c r="BA3480" t="s">
        <v>1247</v>
      </c>
      <c r="BB3480" t="s">
        <v>1250</v>
      </c>
      <c r="BE3480" t="s">
        <v>712</v>
      </c>
      <c r="BG3480" t="s">
        <v>1253</v>
      </c>
      <c r="BH3480" t="s">
        <v>1257</v>
      </c>
      <c r="BI3480" t="s">
        <v>1259</v>
      </c>
      <c r="BJ3480" t="s">
        <v>1267</v>
      </c>
      <c r="BM3480" t="s">
        <v>68</v>
      </c>
    </row>
    <row r="3481" spans="2:65" x14ac:dyDescent="0.3">
      <c r="B3481" t="s">
        <v>297</v>
      </c>
      <c r="C3481" t="s">
        <v>64</v>
      </c>
      <c r="D3481" t="s">
        <v>2084</v>
      </c>
      <c r="E3481" t="s">
        <v>736</v>
      </c>
      <c r="F3481" t="s">
        <v>994</v>
      </c>
      <c r="G3481" t="s">
        <v>71</v>
      </c>
      <c r="H3481" t="s">
        <v>395</v>
      </c>
      <c r="K3481" s="3">
        <v>44835</v>
      </c>
      <c r="L3481">
        <v>3</v>
      </c>
      <c r="M3481" t="s">
        <v>712</v>
      </c>
      <c r="N3481" t="s">
        <v>712</v>
      </c>
      <c r="O3481" t="s">
        <v>1241</v>
      </c>
      <c r="P3481" cm="1">
        <f t="array" ref="P3481">_xlfn.SWITCH(O3481,"Excellent",5,"Above Average", 4,"Average",3,"Below Average",2,"Extremely Poor",1)</f>
        <v>2</v>
      </c>
      <c r="Q3481" t="s">
        <v>712</v>
      </c>
      <c r="R3481" t="s">
        <v>659</v>
      </c>
      <c r="S3481" t="s">
        <v>712</v>
      </c>
      <c r="T3481" t="s">
        <v>1241</v>
      </c>
      <c r="U3481" t="s">
        <v>659</v>
      </c>
      <c r="V3481" t="s">
        <v>2019</v>
      </c>
      <c r="W3481" t="s">
        <v>659</v>
      </c>
      <c r="X3481" t="s">
        <v>2019</v>
      </c>
      <c r="Y3481" t="s">
        <v>712</v>
      </c>
      <c r="Z3481" t="s">
        <v>1240</v>
      </c>
      <c r="AA3481" t="s">
        <v>659</v>
      </c>
      <c r="AB3481" t="s">
        <v>2019</v>
      </c>
      <c r="AC3481" t="s">
        <v>659</v>
      </c>
      <c r="AD3481" t="s">
        <v>2019</v>
      </c>
      <c r="AE3481" t="s">
        <v>659</v>
      </c>
      <c r="AF3481" t="s">
        <v>2019</v>
      </c>
      <c r="AG3481" t="s">
        <v>659</v>
      </c>
      <c r="AH3481" t="s">
        <v>2019</v>
      </c>
      <c r="AI3481" t="s">
        <v>659</v>
      </c>
      <c r="AJ3481" t="s">
        <v>2019</v>
      </c>
      <c r="AK3481" t="s">
        <v>712</v>
      </c>
      <c r="AL3481" t="s">
        <v>1244</v>
      </c>
      <c r="AM3481" t="s">
        <v>712</v>
      </c>
      <c r="AN3481" t="s">
        <v>1244</v>
      </c>
      <c r="AO3481" t="s">
        <v>712</v>
      </c>
      <c r="AP3481" t="s">
        <v>1244</v>
      </c>
      <c r="AQ3481" t="s">
        <v>712</v>
      </c>
      <c r="AR3481" t="s">
        <v>1244</v>
      </c>
      <c r="AS3481" t="s">
        <v>712</v>
      </c>
      <c r="AT3481" t="s">
        <v>1244</v>
      </c>
      <c r="AU3481" t="s">
        <v>712</v>
      </c>
      <c r="AV3481" t="s">
        <v>1244</v>
      </c>
      <c r="AW3481">
        <v>0</v>
      </c>
      <c r="AX3481" t="s">
        <v>659</v>
      </c>
      <c r="AY3481" t="s">
        <v>3291</v>
      </c>
      <c r="AZ3481" t="s">
        <v>3291</v>
      </c>
      <c r="BA3481" t="s">
        <v>1247</v>
      </c>
      <c r="BB3481" t="s">
        <v>1249</v>
      </c>
      <c r="BE3481" t="s">
        <v>659</v>
      </c>
      <c r="BG3481" t="s">
        <v>1254</v>
      </c>
      <c r="BH3481" t="s">
        <v>1257</v>
      </c>
      <c r="BI3481" t="s">
        <v>1259</v>
      </c>
      <c r="BJ3481" t="s">
        <v>1266</v>
      </c>
      <c r="BM3481" t="s">
        <v>68</v>
      </c>
    </row>
    <row r="3482" spans="2:65" x14ac:dyDescent="0.3">
      <c r="B3482" t="s">
        <v>206</v>
      </c>
      <c r="C3482" t="s">
        <v>64</v>
      </c>
      <c r="D3482" t="s">
        <v>2051</v>
      </c>
      <c r="E3482" t="s">
        <v>2133</v>
      </c>
      <c r="F3482" t="s">
        <v>1038</v>
      </c>
      <c r="G3482" t="s">
        <v>198</v>
      </c>
      <c r="H3482" t="s">
        <v>1038</v>
      </c>
      <c r="K3482" s="3">
        <v>44835</v>
      </c>
      <c r="L3482">
        <v>2</v>
      </c>
      <c r="M3482" t="s">
        <v>659</v>
      </c>
      <c r="N3482" t="s">
        <v>2019</v>
      </c>
      <c r="O3482" t="s">
        <v>524</v>
      </c>
      <c r="P3482" cm="1">
        <f t="array" ref="P3482">_xlfn.SWITCH(O3482,"Excellent",5,"Above Average", 4,"Average",3,"Below Average",2,"Extremely Poor",1)</f>
        <v>5</v>
      </c>
      <c r="Q3482" t="s">
        <v>712</v>
      </c>
      <c r="R3482" t="s">
        <v>712</v>
      </c>
      <c r="S3482" t="s">
        <v>659</v>
      </c>
      <c r="T3482" t="s">
        <v>2019</v>
      </c>
      <c r="U3482" t="s">
        <v>659</v>
      </c>
      <c r="V3482" t="s">
        <v>2019</v>
      </c>
      <c r="W3482" t="s">
        <v>659</v>
      </c>
      <c r="X3482" t="s">
        <v>2019</v>
      </c>
      <c r="Y3482" t="s">
        <v>712</v>
      </c>
      <c r="Z3482" t="s">
        <v>524</v>
      </c>
      <c r="AA3482" t="s">
        <v>659</v>
      </c>
      <c r="AB3482" t="s">
        <v>2019</v>
      </c>
      <c r="AC3482" t="s">
        <v>659</v>
      </c>
      <c r="AD3482" t="s">
        <v>2019</v>
      </c>
      <c r="AE3482" t="s">
        <v>659</v>
      </c>
      <c r="AF3482" t="s">
        <v>2019</v>
      </c>
      <c r="AG3482" t="s">
        <v>659</v>
      </c>
      <c r="AH3482" t="s">
        <v>2019</v>
      </c>
      <c r="AI3482" t="s">
        <v>659</v>
      </c>
      <c r="AJ3482" t="s">
        <v>2019</v>
      </c>
      <c r="AK3482" t="s">
        <v>659</v>
      </c>
      <c r="AL3482" t="s">
        <v>2019</v>
      </c>
      <c r="AM3482" t="s">
        <v>712</v>
      </c>
      <c r="AN3482" t="s">
        <v>524</v>
      </c>
      <c r="AO3482" t="s">
        <v>659</v>
      </c>
      <c r="AP3482" t="s">
        <v>2019</v>
      </c>
      <c r="AQ3482" t="s">
        <v>712</v>
      </c>
      <c r="AR3482" t="s">
        <v>524</v>
      </c>
      <c r="AS3482" t="s">
        <v>659</v>
      </c>
      <c r="AT3482" t="s">
        <v>2019</v>
      </c>
      <c r="AU3482" t="s">
        <v>659</v>
      </c>
      <c r="AV3482" t="s">
        <v>2019</v>
      </c>
      <c r="AW3482">
        <v>1</v>
      </c>
      <c r="AX3482" t="s">
        <v>659</v>
      </c>
      <c r="AY3482" t="s">
        <v>2644</v>
      </c>
      <c r="AZ3482" t="s">
        <v>2644</v>
      </c>
      <c r="BA3482" t="s">
        <v>2644</v>
      </c>
      <c r="BB3482" t="s">
        <v>1248</v>
      </c>
      <c r="BE3482" t="s">
        <v>659</v>
      </c>
      <c r="BG3482" t="s">
        <v>1253</v>
      </c>
      <c r="BH3482" t="s">
        <v>1256</v>
      </c>
      <c r="BI3482" t="s">
        <v>1259</v>
      </c>
      <c r="BJ3482" t="s">
        <v>1266</v>
      </c>
      <c r="BM3482" t="s">
        <v>68</v>
      </c>
    </row>
    <row r="3483" spans="2:65" x14ac:dyDescent="0.3">
      <c r="B3483" t="s">
        <v>1014</v>
      </c>
      <c r="C3483" t="s">
        <v>64</v>
      </c>
      <c r="D3483" t="s">
        <v>2083</v>
      </c>
      <c r="E3483" t="s">
        <v>813</v>
      </c>
      <c r="F3483" t="s">
        <v>572</v>
      </c>
      <c r="G3483" t="s">
        <v>66</v>
      </c>
      <c r="H3483" t="s">
        <v>572</v>
      </c>
      <c r="K3483" s="3">
        <v>44835</v>
      </c>
      <c r="L3483">
        <v>1</v>
      </c>
      <c r="M3483" t="s">
        <v>659</v>
      </c>
      <c r="N3483" t="s">
        <v>2019</v>
      </c>
      <c r="O3483" t="s">
        <v>2640</v>
      </c>
      <c r="P3483" cm="1">
        <f t="array" ref="P3483">_xlfn.SWITCH(O3483,"Excellent",5,"Above Average", 4,"Average",3,"Below Average",2,"Extremely Poor",1)</f>
        <v>4</v>
      </c>
      <c r="Q3483" t="s">
        <v>712</v>
      </c>
      <c r="R3483" t="s">
        <v>712</v>
      </c>
      <c r="S3483" t="s">
        <v>712</v>
      </c>
      <c r="T3483" t="s">
        <v>2640</v>
      </c>
      <c r="U3483" t="s">
        <v>712</v>
      </c>
      <c r="V3483" t="s">
        <v>1242</v>
      </c>
      <c r="W3483" t="s">
        <v>659</v>
      </c>
      <c r="X3483" t="s">
        <v>2019</v>
      </c>
      <c r="Y3483" t="s">
        <v>712</v>
      </c>
      <c r="Z3483" t="s">
        <v>2640</v>
      </c>
      <c r="AA3483" t="s">
        <v>659</v>
      </c>
      <c r="AB3483" t="s">
        <v>2019</v>
      </c>
      <c r="AC3483" t="s">
        <v>659</v>
      </c>
      <c r="AD3483" t="s">
        <v>2019</v>
      </c>
      <c r="AE3483" t="s">
        <v>659</v>
      </c>
      <c r="AF3483" t="s">
        <v>2019</v>
      </c>
      <c r="AG3483" t="s">
        <v>659</v>
      </c>
      <c r="AH3483" t="s">
        <v>2019</v>
      </c>
      <c r="AI3483" t="s">
        <v>659</v>
      </c>
      <c r="AJ3483" t="s">
        <v>2019</v>
      </c>
      <c r="AK3483" t="s">
        <v>659</v>
      </c>
      <c r="AL3483" t="s">
        <v>2019</v>
      </c>
      <c r="AM3483" t="s">
        <v>712</v>
      </c>
      <c r="AN3483" t="s">
        <v>2640</v>
      </c>
      <c r="AO3483" t="s">
        <v>712</v>
      </c>
      <c r="AP3483" t="s">
        <v>2640</v>
      </c>
      <c r="AQ3483" t="s">
        <v>712</v>
      </c>
      <c r="AR3483" t="s">
        <v>2640</v>
      </c>
      <c r="AS3483" t="s">
        <v>659</v>
      </c>
      <c r="AT3483" t="s">
        <v>2019</v>
      </c>
      <c r="AU3483" t="s">
        <v>659</v>
      </c>
      <c r="AV3483" t="s">
        <v>2019</v>
      </c>
      <c r="AW3483">
        <v>1</v>
      </c>
      <c r="AX3483" t="s">
        <v>659</v>
      </c>
      <c r="AY3483" t="s">
        <v>119</v>
      </c>
      <c r="AZ3483" t="s">
        <v>119</v>
      </c>
      <c r="BA3483" t="s">
        <v>119</v>
      </c>
      <c r="BB3483" t="s">
        <v>1251</v>
      </c>
      <c r="BE3483" t="s">
        <v>659</v>
      </c>
      <c r="BG3483" t="s">
        <v>1256</v>
      </c>
      <c r="BH3483" t="s">
        <v>1256</v>
      </c>
      <c r="BI3483" t="s">
        <v>1265</v>
      </c>
      <c r="BJ3483" t="s">
        <v>1265</v>
      </c>
      <c r="BM3483" t="s">
        <v>68</v>
      </c>
    </row>
    <row r="3484" spans="2:65" x14ac:dyDescent="0.3">
      <c r="B3484" t="s">
        <v>206</v>
      </c>
      <c r="C3484" t="s">
        <v>64</v>
      </c>
      <c r="D3484" t="s">
        <v>2134</v>
      </c>
      <c r="E3484" t="s">
        <v>2135</v>
      </c>
      <c r="F3484" t="s">
        <v>2136</v>
      </c>
      <c r="G3484" t="s">
        <v>536</v>
      </c>
      <c r="H3484" t="s">
        <v>2137</v>
      </c>
      <c r="K3484" s="3">
        <v>44835</v>
      </c>
      <c r="L3484">
        <v>2</v>
      </c>
      <c r="M3484" t="s">
        <v>712</v>
      </c>
      <c r="N3484" t="s">
        <v>659</v>
      </c>
      <c r="O3484" t="s">
        <v>524</v>
      </c>
      <c r="P3484" cm="1">
        <f t="array" ref="P3484">_xlfn.SWITCH(O3484,"Excellent",5,"Above Average", 4,"Average",3,"Below Average",2,"Extremely Poor",1)</f>
        <v>5</v>
      </c>
      <c r="Q3484" t="s">
        <v>659</v>
      </c>
      <c r="R3484" t="s">
        <v>2019</v>
      </c>
      <c r="S3484" t="s">
        <v>712</v>
      </c>
      <c r="T3484" t="s">
        <v>524</v>
      </c>
      <c r="U3484" t="s">
        <v>712</v>
      </c>
      <c r="V3484" t="s">
        <v>524</v>
      </c>
      <c r="W3484" t="s">
        <v>659</v>
      </c>
      <c r="X3484" t="s">
        <v>2019</v>
      </c>
      <c r="Y3484" t="s">
        <v>712</v>
      </c>
      <c r="Z3484" t="s">
        <v>524</v>
      </c>
      <c r="AA3484" t="s">
        <v>659</v>
      </c>
      <c r="AB3484" t="s">
        <v>2019</v>
      </c>
      <c r="AC3484" t="s">
        <v>712</v>
      </c>
      <c r="AD3484" t="s">
        <v>524</v>
      </c>
      <c r="AE3484" t="s">
        <v>712</v>
      </c>
      <c r="AF3484" t="s">
        <v>524</v>
      </c>
      <c r="AG3484" t="s">
        <v>659</v>
      </c>
      <c r="AH3484" t="s">
        <v>2019</v>
      </c>
      <c r="AI3484" t="s">
        <v>659</v>
      </c>
      <c r="AJ3484" t="s">
        <v>2019</v>
      </c>
      <c r="AK3484" t="s">
        <v>712</v>
      </c>
      <c r="AL3484" t="s">
        <v>524</v>
      </c>
      <c r="AM3484" t="s">
        <v>712</v>
      </c>
      <c r="AN3484" t="s">
        <v>524</v>
      </c>
      <c r="AO3484" t="s">
        <v>659</v>
      </c>
      <c r="AP3484" t="s">
        <v>2019</v>
      </c>
      <c r="AQ3484" t="s">
        <v>659</v>
      </c>
      <c r="AR3484" t="s">
        <v>2019</v>
      </c>
      <c r="AS3484" t="s">
        <v>712</v>
      </c>
      <c r="AT3484" t="s">
        <v>524</v>
      </c>
      <c r="AU3484" t="s">
        <v>659</v>
      </c>
      <c r="AV3484" t="s">
        <v>2019</v>
      </c>
      <c r="AW3484">
        <v>0</v>
      </c>
      <c r="AX3484" t="s">
        <v>712</v>
      </c>
      <c r="AY3484" t="s">
        <v>1246</v>
      </c>
      <c r="AZ3484" t="s">
        <v>1246</v>
      </c>
      <c r="BA3484" t="s">
        <v>1246</v>
      </c>
      <c r="BB3484" t="s">
        <v>1248</v>
      </c>
      <c r="BE3484" t="s">
        <v>659</v>
      </c>
      <c r="BG3484" t="s">
        <v>1253</v>
      </c>
      <c r="BH3484" t="s">
        <v>1257</v>
      </c>
      <c r="BI3484" t="s">
        <v>1259</v>
      </c>
      <c r="BJ3484" t="s">
        <v>1266</v>
      </c>
      <c r="BM3484" t="s">
        <v>68</v>
      </c>
    </row>
    <row r="3485" spans="2:65" x14ac:dyDescent="0.3">
      <c r="B3485" t="s">
        <v>517</v>
      </c>
      <c r="C3485" t="s">
        <v>64</v>
      </c>
      <c r="D3485" t="s">
        <v>2073</v>
      </c>
      <c r="E3485" t="s">
        <v>2138</v>
      </c>
      <c r="F3485" t="s">
        <v>499</v>
      </c>
      <c r="G3485" t="s">
        <v>128</v>
      </c>
      <c r="H3485" t="s">
        <v>499</v>
      </c>
      <c r="K3485" s="3">
        <v>44835</v>
      </c>
      <c r="L3485">
        <v>2</v>
      </c>
      <c r="M3485" t="s">
        <v>712</v>
      </c>
      <c r="N3485" t="s">
        <v>712</v>
      </c>
      <c r="O3485" t="s">
        <v>524</v>
      </c>
      <c r="P3485" cm="1">
        <f t="array" ref="P3485">_xlfn.SWITCH(O3485,"Excellent",5,"Above Average", 4,"Average",3,"Below Average",2,"Extremely Poor",1)</f>
        <v>5</v>
      </c>
      <c r="Q3485" t="s">
        <v>712</v>
      </c>
      <c r="R3485" t="s">
        <v>712</v>
      </c>
      <c r="S3485" t="s">
        <v>712</v>
      </c>
      <c r="T3485" t="s">
        <v>524</v>
      </c>
      <c r="U3485" t="s">
        <v>659</v>
      </c>
      <c r="V3485" t="s">
        <v>2019</v>
      </c>
      <c r="W3485" t="s">
        <v>659</v>
      </c>
      <c r="X3485" t="s">
        <v>2019</v>
      </c>
      <c r="Y3485" t="s">
        <v>712</v>
      </c>
      <c r="Z3485" t="s">
        <v>524</v>
      </c>
      <c r="AA3485" t="s">
        <v>659</v>
      </c>
      <c r="AB3485" t="s">
        <v>2019</v>
      </c>
      <c r="AC3485" t="s">
        <v>659</v>
      </c>
      <c r="AD3485" t="s">
        <v>2019</v>
      </c>
      <c r="AE3485" t="s">
        <v>659</v>
      </c>
      <c r="AF3485" t="s">
        <v>2019</v>
      </c>
      <c r="AG3485" t="s">
        <v>712</v>
      </c>
      <c r="AH3485" t="s">
        <v>524</v>
      </c>
      <c r="AI3485" t="s">
        <v>712</v>
      </c>
      <c r="AJ3485" t="s">
        <v>524</v>
      </c>
      <c r="AK3485" t="s">
        <v>712</v>
      </c>
      <c r="AL3485" t="s">
        <v>524</v>
      </c>
      <c r="AM3485" t="s">
        <v>712</v>
      </c>
      <c r="AN3485" t="s">
        <v>524</v>
      </c>
      <c r="AO3485" t="s">
        <v>659</v>
      </c>
      <c r="AP3485" t="s">
        <v>2019</v>
      </c>
      <c r="AQ3485" t="s">
        <v>712</v>
      </c>
      <c r="AR3485" t="s">
        <v>524</v>
      </c>
      <c r="AS3485" t="s">
        <v>659</v>
      </c>
      <c r="AT3485" t="s">
        <v>2019</v>
      </c>
      <c r="AU3485" t="s">
        <v>712</v>
      </c>
      <c r="AV3485" t="s">
        <v>524</v>
      </c>
      <c r="AW3485">
        <v>1</v>
      </c>
      <c r="AX3485" t="s">
        <v>659</v>
      </c>
      <c r="AY3485" t="s">
        <v>1246</v>
      </c>
      <c r="AZ3485" t="s">
        <v>1246</v>
      </c>
      <c r="BA3485" t="s">
        <v>1246</v>
      </c>
      <c r="BB3485" t="s">
        <v>1251</v>
      </c>
      <c r="BE3485" t="s">
        <v>659</v>
      </c>
      <c r="BG3485" t="s">
        <v>1253</v>
      </c>
      <c r="BH3485" t="s">
        <v>1257</v>
      </c>
      <c r="BI3485" t="s">
        <v>1259</v>
      </c>
      <c r="BJ3485" t="s">
        <v>1266</v>
      </c>
      <c r="BM3485" t="s">
        <v>68</v>
      </c>
    </row>
    <row r="3486" spans="2:65" x14ac:dyDescent="0.3">
      <c r="B3486" t="s">
        <v>410</v>
      </c>
      <c r="C3486" t="s">
        <v>64</v>
      </c>
      <c r="D3486" t="s">
        <v>2139</v>
      </c>
      <c r="E3486" t="s">
        <v>1488</v>
      </c>
      <c r="F3486" t="s">
        <v>400</v>
      </c>
      <c r="G3486" t="s">
        <v>198</v>
      </c>
      <c r="H3486" t="s">
        <v>886</v>
      </c>
      <c r="K3486" s="3">
        <v>44835</v>
      </c>
      <c r="L3486">
        <v>1</v>
      </c>
      <c r="M3486" t="s">
        <v>712</v>
      </c>
      <c r="N3486" t="s">
        <v>712</v>
      </c>
      <c r="O3486" t="s">
        <v>1242</v>
      </c>
      <c r="P3486" cm="1">
        <f t="array" ref="P3486">_xlfn.SWITCH(O3486,"Excellent",5,"Above Average", 4,"Average",3,"Below Average",2,"Extremely Poor",1)</f>
        <v>3</v>
      </c>
      <c r="Q3486" t="s">
        <v>659</v>
      </c>
      <c r="R3486" t="s">
        <v>2019</v>
      </c>
      <c r="S3486" t="s">
        <v>712</v>
      </c>
      <c r="T3486" t="s">
        <v>1241</v>
      </c>
      <c r="U3486" t="s">
        <v>712</v>
      </c>
      <c r="V3486" t="s">
        <v>1240</v>
      </c>
      <c r="W3486" t="s">
        <v>712</v>
      </c>
      <c r="X3486" t="s">
        <v>1241</v>
      </c>
      <c r="Y3486" t="s">
        <v>712</v>
      </c>
      <c r="Z3486" t="s">
        <v>1240</v>
      </c>
      <c r="AA3486" t="s">
        <v>659</v>
      </c>
      <c r="AB3486" t="s">
        <v>2019</v>
      </c>
      <c r="AC3486" t="s">
        <v>712</v>
      </c>
      <c r="AD3486" t="s">
        <v>1242</v>
      </c>
      <c r="AE3486" t="s">
        <v>712</v>
      </c>
      <c r="AF3486" t="s">
        <v>1241</v>
      </c>
      <c r="AG3486" t="s">
        <v>659</v>
      </c>
      <c r="AH3486" t="s">
        <v>2019</v>
      </c>
      <c r="AI3486" t="s">
        <v>659</v>
      </c>
      <c r="AJ3486" t="s">
        <v>2019</v>
      </c>
      <c r="AK3486" t="s">
        <v>712</v>
      </c>
      <c r="AL3486" t="s">
        <v>1242</v>
      </c>
      <c r="AM3486" t="s">
        <v>659</v>
      </c>
      <c r="AN3486" t="s">
        <v>2019</v>
      </c>
      <c r="AO3486" t="s">
        <v>712</v>
      </c>
      <c r="AP3486" t="s">
        <v>1241</v>
      </c>
      <c r="AQ3486" t="s">
        <v>712</v>
      </c>
      <c r="AR3486" t="s">
        <v>1242</v>
      </c>
      <c r="AS3486" t="s">
        <v>712</v>
      </c>
      <c r="AT3486" t="s">
        <v>1242</v>
      </c>
      <c r="AU3486" t="s">
        <v>659</v>
      </c>
      <c r="AV3486" t="s">
        <v>2019</v>
      </c>
      <c r="AW3486">
        <v>0</v>
      </c>
      <c r="AX3486" t="s">
        <v>712</v>
      </c>
      <c r="AY3486" t="s">
        <v>3291</v>
      </c>
      <c r="AZ3486" t="s">
        <v>3291</v>
      </c>
      <c r="BA3486" t="s">
        <v>1247</v>
      </c>
      <c r="BB3486" t="s">
        <v>1251</v>
      </c>
      <c r="BE3486" t="s">
        <v>659</v>
      </c>
      <c r="BG3486" t="s">
        <v>1252</v>
      </c>
      <c r="BH3486" t="s">
        <v>1257</v>
      </c>
      <c r="BI3486" t="s">
        <v>1259</v>
      </c>
      <c r="BJ3486" t="s">
        <v>1266</v>
      </c>
      <c r="BM3486" t="s">
        <v>68</v>
      </c>
    </row>
    <row r="3487" spans="2:65" x14ac:dyDescent="0.3">
      <c r="B3487" t="s">
        <v>181</v>
      </c>
      <c r="C3487" t="s">
        <v>138</v>
      </c>
      <c r="D3487" t="s">
        <v>2140</v>
      </c>
      <c r="E3487" t="s">
        <v>599</v>
      </c>
      <c r="F3487" t="s">
        <v>140</v>
      </c>
      <c r="G3487" t="s">
        <v>140</v>
      </c>
      <c r="H3487" t="s">
        <v>140</v>
      </c>
      <c r="K3487" s="3">
        <v>44835</v>
      </c>
      <c r="L3487">
        <v>1</v>
      </c>
      <c r="M3487" t="s">
        <v>712</v>
      </c>
      <c r="N3487" t="s">
        <v>712</v>
      </c>
      <c r="O3487" t="s">
        <v>1242</v>
      </c>
      <c r="P3487" cm="1">
        <f t="array" ref="P3487">_xlfn.SWITCH(O3487,"Excellent",5,"Above Average", 4,"Average",3,"Below Average",2,"Extremely Poor",1)</f>
        <v>3</v>
      </c>
      <c r="Q3487" t="s">
        <v>712</v>
      </c>
      <c r="R3487" t="s">
        <v>712</v>
      </c>
      <c r="S3487" t="s">
        <v>712</v>
      </c>
      <c r="T3487" t="s">
        <v>1243</v>
      </c>
      <c r="U3487" t="s">
        <v>659</v>
      </c>
      <c r="V3487" t="s">
        <v>2019</v>
      </c>
      <c r="W3487" t="s">
        <v>712</v>
      </c>
      <c r="X3487" t="s">
        <v>1242</v>
      </c>
      <c r="Y3487" t="s">
        <v>659</v>
      </c>
      <c r="Z3487" t="s">
        <v>2019</v>
      </c>
      <c r="AA3487" t="s">
        <v>712</v>
      </c>
      <c r="AB3487" t="s">
        <v>524</v>
      </c>
      <c r="AC3487" t="s">
        <v>712</v>
      </c>
      <c r="AD3487" t="s">
        <v>1243</v>
      </c>
      <c r="AE3487" t="s">
        <v>659</v>
      </c>
      <c r="AF3487" t="s">
        <v>2019</v>
      </c>
      <c r="AG3487" t="s">
        <v>712</v>
      </c>
      <c r="AH3487" t="s">
        <v>524</v>
      </c>
      <c r="AI3487" t="s">
        <v>659</v>
      </c>
      <c r="AJ3487" t="s">
        <v>2019</v>
      </c>
      <c r="AK3487" t="s">
        <v>712</v>
      </c>
      <c r="AL3487" t="s">
        <v>1242</v>
      </c>
      <c r="AM3487" t="s">
        <v>712</v>
      </c>
      <c r="AN3487" t="s">
        <v>524</v>
      </c>
      <c r="AO3487" t="s">
        <v>712</v>
      </c>
      <c r="AP3487" t="s">
        <v>524</v>
      </c>
      <c r="AQ3487" t="s">
        <v>712</v>
      </c>
      <c r="AR3487" t="s">
        <v>524</v>
      </c>
      <c r="AS3487" t="s">
        <v>712</v>
      </c>
      <c r="AT3487" t="s">
        <v>524</v>
      </c>
      <c r="AU3487" t="s">
        <v>712</v>
      </c>
      <c r="AV3487" t="s">
        <v>524</v>
      </c>
      <c r="AW3487">
        <v>0</v>
      </c>
      <c r="AX3487" t="s">
        <v>659</v>
      </c>
      <c r="AY3487" t="s">
        <v>119</v>
      </c>
      <c r="AZ3487" t="s">
        <v>1246</v>
      </c>
      <c r="BA3487" t="s">
        <v>1246</v>
      </c>
      <c r="BB3487" t="s">
        <v>1248</v>
      </c>
      <c r="BE3487" t="s">
        <v>659</v>
      </c>
      <c r="BG3487" t="s">
        <v>1256</v>
      </c>
      <c r="BH3487" t="s">
        <v>1256</v>
      </c>
      <c r="BI3487" t="s">
        <v>1265</v>
      </c>
      <c r="BJ3487" t="s">
        <v>1265</v>
      </c>
      <c r="BM3487" t="s">
        <v>103</v>
      </c>
    </row>
    <row r="3488" spans="2:65" x14ac:dyDescent="0.3">
      <c r="B3488" t="s">
        <v>199</v>
      </c>
      <c r="C3488" t="s">
        <v>64</v>
      </c>
      <c r="D3488" t="s">
        <v>2042</v>
      </c>
      <c r="E3488" t="s">
        <v>2141</v>
      </c>
      <c r="F3488" t="s">
        <v>488</v>
      </c>
      <c r="G3488" t="s">
        <v>113</v>
      </c>
      <c r="H3488" t="s">
        <v>488</v>
      </c>
      <c r="K3488" s="3">
        <v>44835</v>
      </c>
      <c r="L3488">
        <v>1</v>
      </c>
      <c r="M3488" t="s">
        <v>659</v>
      </c>
      <c r="N3488" t="s">
        <v>2019</v>
      </c>
      <c r="O3488" t="s">
        <v>524</v>
      </c>
      <c r="P3488" cm="1">
        <f t="array" ref="P3488">_xlfn.SWITCH(O3488,"Excellent",5,"Above Average", 4,"Average",3,"Below Average",2,"Extremely Poor",1)</f>
        <v>5</v>
      </c>
      <c r="Q3488" t="s">
        <v>712</v>
      </c>
      <c r="R3488" t="s">
        <v>712</v>
      </c>
      <c r="S3488" t="s">
        <v>712</v>
      </c>
      <c r="T3488" t="s">
        <v>524</v>
      </c>
      <c r="U3488" t="s">
        <v>712</v>
      </c>
      <c r="V3488" t="s">
        <v>524</v>
      </c>
      <c r="W3488" t="s">
        <v>659</v>
      </c>
      <c r="X3488" t="s">
        <v>2019</v>
      </c>
      <c r="Y3488" t="s">
        <v>712</v>
      </c>
      <c r="Z3488" t="s">
        <v>524</v>
      </c>
      <c r="AA3488" t="s">
        <v>659</v>
      </c>
      <c r="AB3488" t="s">
        <v>2019</v>
      </c>
      <c r="AC3488" t="s">
        <v>712</v>
      </c>
      <c r="AD3488" t="s">
        <v>524</v>
      </c>
      <c r="AE3488" t="s">
        <v>712</v>
      </c>
      <c r="AF3488" t="s">
        <v>524</v>
      </c>
      <c r="AG3488" t="s">
        <v>659</v>
      </c>
      <c r="AH3488" t="s">
        <v>2019</v>
      </c>
      <c r="AI3488" t="s">
        <v>659</v>
      </c>
      <c r="AJ3488" t="s">
        <v>2019</v>
      </c>
      <c r="AK3488" t="s">
        <v>659</v>
      </c>
      <c r="AL3488" t="s">
        <v>2019</v>
      </c>
      <c r="AM3488" t="s">
        <v>712</v>
      </c>
      <c r="AN3488" t="s">
        <v>524</v>
      </c>
      <c r="AO3488" t="s">
        <v>712</v>
      </c>
      <c r="AP3488" t="s">
        <v>524</v>
      </c>
      <c r="AQ3488" t="s">
        <v>712</v>
      </c>
      <c r="AR3488" t="s">
        <v>524</v>
      </c>
      <c r="AS3488" t="s">
        <v>659</v>
      </c>
      <c r="AT3488" t="s">
        <v>2019</v>
      </c>
      <c r="AU3488" t="s">
        <v>659</v>
      </c>
      <c r="AV3488" t="s">
        <v>2019</v>
      </c>
      <c r="AW3488">
        <v>0</v>
      </c>
      <c r="AX3488" t="s">
        <v>712</v>
      </c>
      <c r="AY3488" t="s">
        <v>1246</v>
      </c>
      <c r="AZ3488" t="s">
        <v>1246</v>
      </c>
      <c r="BA3488" t="s">
        <v>1246</v>
      </c>
      <c r="BB3488" t="s">
        <v>1248</v>
      </c>
      <c r="BE3488" t="s">
        <v>659</v>
      </c>
      <c r="BG3488" t="s">
        <v>1254</v>
      </c>
      <c r="BH3488" t="s">
        <v>1257</v>
      </c>
      <c r="BI3488" t="s">
        <v>1259</v>
      </c>
      <c r="BJ3488" t="s">
        <v>1266</v>
      </c>
      <c r="BM3488" t="s">
        <v>68</v>
      </c>
    </row>
    <row r="3489" spans="2:65" x14ac:dyDescent="0.3">
      <c r="B3489" t="s">
        <v>131</v>
      </c>
      <c r="C3489" t="s">
        <v>64</v>
      </c>
      <c r="D3489" t="s">
        <v>2044</v>
      </c>
      <c r="E3489" t="s">
        <v>2142</v>
      </c>
      <c r="F3489" t="s">
        <v>2143</v>
      </c>
      <c r="G3489" t="s">
        <v>194</v>
      </c>
      <c r="H3489" t="s">
        <v>2144</v>
      </c>
      <c r="K3489" s="3">
        <v>44835</v>
      </c>
      <c r="L3489">
        <v>1</v>
      </c>
      <c r="M3489" t="s">
        <v>712</v>
      </c>
      <c r="N3489" t="s">
        <v>712</v>
      </c>
      <c r="O3489" t="s">
        <v>1242</v>
      </c>
      <c r="P3489" cm="1">
        <f t="array" ref="P3489">_xlfn.SWITCH(O3489,"Excellent",5,"Above Average", 4,"Average",3,"Below Average",2,"Extremely Poor",1)</f>
        <v>3</v>
      </c>
      <c r="Q3489" t="s">
        <v>712</v>
      </c>
      <c r="R3489" t="s">
        <v>659</v>
      </c>
      <c r="S3489" t="s">
        <v>712</v>
      </c>
      <c r="T3489" t="s">
        <v>1242</v>
      </c>
      <c r="U3489" t="s">
        <v>712</v>
      </c>
      <c r="V3489" t="s">
        <v>1241</v>
      </c>
      <c r="W3489" t="s">
        <v>659</v>
      </c>
      <c r="X3489" t="s">
        <v>2019</v>
      </c>
      <c r="Y3489" t="s">
        <v>712</v>
      </c>
      <c r="Z3489" t="s">
        <v>1242</v>
      </c>
      <c r="AA3489" t="s">
        <v>712</v>
      </c>
      <c r="AB3489" t="s">
        <v>1240</v>
      </c>
      <c r="AC3489" t="s">
        <v>659</v>
      </c>
      <c r="AD3489" t="s">
        <v>2019</v>
      </c>
      <c r="AE3489" t="s">
        <v>712</v>
      </c>
      <c r="AF3489" t="s">
        <v>1240</v>
      </c>
      <c r="AG3489" t="s">
        <v>659</v>
      </c>
      <c r="AH3489" t="s">
        <v>2019</v>
      </c>
      <c r="AI3489" t="s">
        <v>659</v>
      </c>
      <c r="AJ3489" t="s">
        <v>2019</v>
      </c>
      <c r="AK3489" t="s">
        <v>712</v>
      </c>
      <c r="AL3489" t="s">
        <v>1241</v>
      </c>
      <c r="AM3489" t="s">
        <v>712</v>
      </c>
      <c r="AN3489" t="s">
        <v>1240</v>
      </c>
      <c r="AO3489" t="s">
        <v>659</v>
      </c>
      <c r="AP3489" t="s">
        <v>2019</v>
      </c>
      <c r="AQ3489" t="s">
        <v>712</v>
      </c>
      <c r="AR3489" t="s">
        <v>1244</v>
      </c>
      <c r="AS3489" t="s">
        <v>712</v>
      </c>
      <c r="AT3489" t="s">
        <v>1244</v>
      </c>
      <c r="AU3489" t="s">
        <v>659</v>
      </c>
      <c r="AV3489" t="s">
        <v>2019</v>
      </c>
      <c r="AW3489">
        <v>1</v>
      </c>
      <c r="AX3489" t="s">
        <v>712</v>
      </c>
      <c r="AY3489" t="s">
        <v>119</v>
      </c>
      <c r="AZ3489" t="s">
        <v>119</v>
      </c>
      <c r="BA3489" t="s">
        <v>119</v>
      </c>
      <c r="BB3489" t="s">
        <v>1250</v>
      </c>
      <c r="BE3489" t="s">
        <v>712</v>
      </c>
      <c r="BG3489" t="s">
        <v>1254</v>
      </c>
      <c r="BH3489" t="s">
        <v>1257</v>
      </c>
      <c r="BI3489" t="s">
        <v>1259</v>
      </c>
      <c r="BJ3489" t="s">
        <v>1266</v>
      </c>
      <c r="BM3489" t="s">
        <v>68</v>
      </c>
    </row>
    <row r="3490" spans="2:65" x14ac:dyDescent="0.3">
      <c r="B3490" t="s">
        <v>146</v>
      </c>
      <c r="C3490" t="s">
        <v>64</v>
      </c>
      <c r="D3490" t="s">
        <v>2026</v>
      </c>
      <c r="E3490" t="s">
        <v>475</v>
      </c>
      <c r="F3490" t="s">
        <v>785</v>
      </c>
      <c r="G3490" t="s">
        <v>128</v>
      </c>
      <c r="H3490" t="s">
        <v>684</v>
      </c>
      <c r="K3490" s="3">
        <v>44835</v>
      </c>
      <c r="L3490">
        <v>3</v>
      </c>
      <c r="M3490" t="s">
        <v>659</v>
      </c>
      <c r="N3490" t="s">
        <v>2019</v>
      </c>
      <c r="O3490" t="s">
        <v>1241</v>
      </c>
      <c r="P3490" cm="1">
        <f t="array" ref="P3490">_xlfn.SWITCH(O3490,"Excellent",5,"Above Average", 4,"Average",3,"Below Average",2,"Extremely Poor",1)</f>
        <v>2</v>
      </c>
      <c r="Q3490" t="s">
        <v>659</v>
      </c>
      <c r="R3490" t="s">
        <v>2019</v>
      </c>
      <c r="S3490" t="s">
        <v>712</v>
      </c>
      <c r="T3490" t="s">
        <v>1979</v>
      </c>
      <c r="U3490" t="s">
        <v>712</v>
      </c>
      <c r="V3490" t="s">
        <v>1244</v>
      </c>
      <c r="W3490" t="s">
        <v>712</v>
      </c>
      <c r="X3490" t="s">
        <v>1244</v>
      </c>
      <c r="Y3490" t="s">
        <v>712</v>
      </c>
      <c r="Z3490" t="s">
        <v>1244</v>
      </c>
      <c r="AA3490" t="s">
        <v>712</v>
      </c>
      <c r="AB3490" t="s">
        <v>1244</v>
      </c>
      <c r="AC3490" t="s">
        <v>712</v>
      </c>
      <c r="AD3490" t="s">
        <v>1244</v>
      </c>
      <c r="AE3490" t="s">
        <v>712</v>
      </c>
      <c r="AF3490" t="s">
        <v>1244</v>
      </c>
      <c r="AG3490" t="s">
        <v>659</v>
      </c>
      <c r="AH3490" t="s">
        <v>2019</v>
      </c>
      <c r="AI3490" t="s">
        <v>659</v>
      </c>
      <c r="AJ3490" t="s">
        <v>2019</v>
      </c>
      <c r="AK3490" t="s">
        <v>712</v>
      </c>
      <c r="AL3490" t="s">
        <v>1242</v>
      </c>
      <c r="AM3490" t="s">
        <v>712</v>
      </c>
      <c r="AN3490" t="s">
        <v>1242</v>
      </c>
      <c r="AO3490" t="s">
        <v>712</v>
      </c>
      <c r="AP3490" t="s">
        <v>1244</v>
      </c>
      <c r="AQ3490" t="s">
        <v>712</v>
      </c>
      <c r="AR3490" t="s">
        <v>1240</v>
      </c>
      <c r="AS3490" t="s">
        <v>712</v>
      </c>
      <c r="AT3490" t="s">
        <v>1241</v>
      </c>
      <c r="AU3490" t="s">
        <v>712</v>
      </c>
      <c r="AV3490" t="s">
        <v>1240</v>
      </c>
      <c r="AW3490">
        <v>0</v>
      </c>
      <c r="AX3490" t="s">
        <v>712</v>
      </c>
      <c r="AY3490" t="s">
        <v>2644</v>
      </c>
      <c r="AZ3490" t="s">
        <v>2644</v>
      </c>
      <c r="BA3490" t="s">
        <v>2644</v>
      </c>
      <c r="BB3490" t="s">
        <v>1249</v>
      </c>
      <c r="BE3490" t="s">
        <v>659</v>
      </c>
      <c r="BG3490" t="s">
        <v>1255</v>
      </c>
      <c r="BH3490" t="s">
        <v>1258</v>
      </c>
      <c r="BI3490" t="s">
        <v>1259</v>
      </c>
      <c r="BJ3490" t="s">
        <v>1266</v>
      </c>
      <c r="BM3490" t="s">
        <v>68</v>
      </c>
    </row>
    <row r="3491" spans="2:65" x14ac:dyDescent="0.3">
      <c r="B3491" t="s">
        <v>509</v>
      </c>
      <c r="C3491" t="s">
        <v>64</v>
      </c>
      <c r="D3491" t="s">
        <v>2145</v>
      </c>
      <c r="E3491" t="s">
        <v>1034</v>
      </c>
      <c r="F3491" t="s">
        <v>2146</v>
      </c>
      <c r="G3491" t="s">
        <v>101</v>
      </c>
      <c r="H3491" t="s">
        <v>402</v>
      </c>
      <c r="K3491" s="3">
        <v>44835</v>
      </c>
      <c r="L3491">
        <v>1</v>
      </c>
      <c r="M3491" t="s">
        <v>712</v>
      </c>
      <c r="N3491" t="s">
        <v>712</v>
      </c>
      <c r="O3491" t="s">
        <v>524</v>
      </c>
      <c r="P3491" cm="1">
        <f t="array" ref="P3491">_xlfn.SWITCH(O3491,"Excellent",5,"Above Average", 4,"Average",3,"Below Average",2,"Extremely Poor",1)</f>
        <v>5</v>
      </c>
      <c r="Q3491" t="s">
        <v>712</v>
      </c>
      <c r="R3491" t="s">
        <v>712</v>
      </c>
      <c r="S3491" t="s">
        <v>712</v>
      </c>
      <c r="T3491" t="s">
        <v>524</v>
      </c>
      <c r="U3491" t="s">
        <v>712</v>
      </c>
      <c r="V3491" t="s">
        <v>1243</v>
      </c>
      <c r="W3491" t="s">
        <v>659</v>
      </c>
      <c r="X3491" t="s">
        <v>2019</v>
      </c>
      <c r="Y3491" t="s">
        <v>712</v>
      </c>
      <c r="Z3491" t="s">
        <v>524</v>
      </c>
      <c r="AA3491" t="s">
        <v>659</v>
      </c>
      <c r="AB3491" t="s">
        <v>2019</v>
      </c>
      <c r="AC3491" t="s">
        <v>712</v>
      </c>
      <c r="AD3491" t="s">
        <v>524</v>
      </c>
      <c r="AE3491" t="s">
        <v>712</v>
      </c>
      <c r="AF3491" t="s">
        <v>524</v>
      </c>
      <c r="AG3491" t="s">
        <v>659</v>
      </c>
      <c r="AH3491" t="s">
        <v>2019</v>
      </c>
      <c r="AI3491" t="s">
        <v>659</v>
      </c>
      <c r="AJ3491" t="s">
        <v>2019</v>
      </c>
      <c r="AK3491" t="s">
        <v>659</v>
      </c>
      <c r="AL3491" t="s">
        <v>2019</v>
      </c>
      <c r="AM3491" t="s">
        <v>712</v>
      </c>
      <c r="AN3491" t="s">
        <v>524</v>
      </c>
      <c r="AO3491" t="s">
        <v>712</v>
      </c>
      <c r="AP3491" t="s">
        <v>524</v>
      </c>
      <c r="AQ3491" t="s">
        <v>659</v>
      </c>
      <c r="AR3491" t="s">
        <v>2019</v>
      </c>
      <c r="AS3491" t="s">
        <v>659</v>
      </c>
      <c r="AT3491" t="s">
        <v>2019</v>
      </c>
      <c r="AU3491" t="s">
        <v>659</v>
      </c>
      <c r="AV3491" t="s">
        <v>2019</v>
      </c>
      <c r="AW3491">
        <v>1</v>
      </c>
      <c r="AX3491" t="s">
        <v>712</v>
      </c>
      <c r="AY3491" t="s">
        <v>1246</v>
      </c>
      <c r="AZ3491" t="s">
        <v>1246</v>
      </c>
      <c r="BA3491" t="s">
        <v>1246</v>
      </c>
      <c r="BB3491" t="s">
        <v>1248</v>
      </c>
      <c r="BE3491" t="s">
        <v>712</v>
      </c>
      <c r="BG3491" t="s">
        <v>1254</v>
      </c>
      <c r="BH3491" t="s">
        <v>1257</v>
      </c>
      <c r="BI3491" t="s">
        <v>1259</v>
      </c>
      <c r="BJ3491" t="s">
        <v>1266</v>
      </c>
      <c r="BM3491" t="s">
        <v>68</v>
      </c>
    </row>
    <row r="3492" spans="2:65" x14ac:dyDescent="0.3">
      <c r="B3492" t="s">
        <v>286</v>
      </c>
      <c r="C3492" t="s">
        <v>64</v>
      </c>
      <c r="D3492" t="s">
        <v>2033</v>
      </c>
      <c r="E3492" t="s">
        <v>942</v>
      </c>
      <c r="F3492" t="s">
        <v>329</v>
      </c>
      <c r="G3492" t="s">
        <v>128</v>
      </c>
      <c r="H3492" t="s">
        <v>329</v>
      </c>
      <c r="K3492" s="3">
        <v>44835</v>
      </c>
      <c r="L3492">
        <v>1</v>
      </c>
      <c r="M3492" t="s">
        <v>712</v>
      </c>
      <c r="N3492" t="s">
        <v>712</v>
      </c>
      <c r="O3492" t="s">
        <v>524</v>
      </c>
      <c r="P3492" cm="1">
        <f t="array" ref="P3492">_xlfn.SWITCH(O3492,"Excellent",5,"Above Average", 4,"Average",3,"Below Average",2,"Extremely Poor",1)</f>
        <v>5</v>
      </c>
      <c r="Q3492" t="s">
        <v>712</v>
      </c>
      <c r="R3492" t="s">
        <v>712</v>
      </c>
      <c r="S3492" t="s">
        <v>712</v>
      </c>
      <c r="T3492" t="s">
        <v>524</v>
      </c>
      <c r="U3492" t="s">
        <v>712</v>
      </c>
      <c r="V3492" t="s">
        <v>1243</v>
      </c>
      <c r="W3492" t="s">
        <v>712</v>
      </c>
      <c r="X3492" t="s">
        <v>1243</v>
      </c>
      <c r="Y3492" t="s">
        <v>659</v>
      </c>
      <c r="Z3492" t="s">
        <v>2019</v>
      </c>
      <c r="AA3492" t="s">
        <v>659</v>
      </c>
      <c r="AB3492" t="s">
        <v>2019</v>
      </c>
      <c r="AC3492" t="s">
        <v>659</v>
      </c>
      <c r="AD3492" t="s">
        <v>2019</v>
      </c>
      <c r="AE3492" t="s">
        <v>659</v>
      </c>
      <c r="AF3492" t="s">
        <v>2019</v>
      </c>
      <c r="AG3492" t="s">
        <v>659</v>
      </c>
      <c r="AH3492" t="s">
        <v>2019</v>
      </c>
      <c r="AI3492" t="s">
        <v>659</v>
      </c>
      <c r="AJ3492" t="s">
        <v>2019</v>
      </c>
      <c r="AK3492" t="s">
        <v>659</v>
      </c>
      <c r="AL3492" t="s">
        <v>2019</v>
      </c>
      <c r="AM3492" t="s">
        <v>712</v>
      </c>
      <c r="AN3492" t="s">
        <v>524</v>
      </c>
      <c r="AO3492" t="s">
        <v>659</v>
      </c>
      <c r="AP3492" t="s">
        <v>2019</v>
      </c>
      <c r="AQ3492" t="s">
        <v>712</v>
      </c>
      <c r="AR3492" t="s">
        <v>524</v>
      </c>
      <c r="AS3492" t="s">
        <v>659</v>
      </c>
      <c r="AT3492" t="s">
        <v>2019</v>
      </c>
      <c r="AU3492" t="s">
        <v>659</v>
      </c>
      <c r="AV3492" t="s">
        <v>2019</v>
      </c>
      <c r="AW3492">
        <v>1</v>
      </c>
      <c r="AX3492" t="s">
        <v>712</v>
      </c>
      <c r="AY3492" t="s">
        <v>1246</v>
      </c>
      <c r="AZ3492" t="s">
        <v>1246</v>
      </c>
      <c r="BA3492" t="s">
        <v>1246</v>
      </c>
      <c r="BB3492" t="s">
        <v>1248</v>
      </c>
      <c r="BE3492" t="s">
        <v>659</v>
      </c>
      <c r="BG3492" t="s">
        <v>1254</v>
      </c>
      <c r="BH3492" t="s">
        <v>1257</v>
      </c>
      <c r="BI3492" t="s">
        <v>1259</v>
      </c>
      <c r="BJ3492" t="s">
        <v>1266</v>
      </c>
      <c r="BM3492" t="s">
        <v>68</v>
      </c>
    </row>
    <row r="3493" spans="2:65" x14ac:dyDescent="0.3">
      <c r="B3493" t="s">
        <v>274</v>
      </c>
      <c r="C3493" t="s">
        <v>64</v>
      </c>
      <c r="D3493" t="s">
        <v>2147</v>
      </c>
      <c r="E3493" t="s">
        <v>1403</v>
      </c>
      <c r="F3493" t="s">
        <v>163</v>
      </c>
      <c r="G3493" t="s">
        <v>71</v>
      </c>
      <c r="H3493" t="s">
        <v>163</v>
      </c>
      <c r="K3493" s="3">
        <v>44835</v>
      </c>
      <c r="L3493">
        <v>1</v>
      </c>
      <c r="M3493" t="s">
        <v>712</v>
      </c>
      <c r="N3493" t="s">
        <v>712</v>
      </c>
      <c r="O3493" t="s">
        <v>524</v>
      </c>
      <c r="P3493" cm="1">
        <f t="array" ref="P3493">_xlfn.SWITCH(O3493,"Excellent",5,"Above Average", 4,"Average",3,"Below Average",2,"Extremely Poor",1)</f>
        <v>5</v>
      </c>
      <c r="Q3493" t="s">
        <v>659</v>
      </c>
      <c r="R3493" t="s">
        <v>2019</v>
      </c>
      <c r="S3493" t="s">
        <v>712</v>
      </c>
      <c r="T3493" t="s">
        <v>1979</v>
      </c>
      <c r="U3493" t="s">
        <v>712</v>
      </c>
      <c r="V3493" t="s">
        <v>1240</v>
      </c>
      <c r="W3493" t="s">
        <v>659</v>
      </c>
      <c r="X3493" t="s">
        <v>2019</v>
      </c>
      <c r="Y3493" t="s">
        <v>659</v>
      </c>
      <c r="Z3493" t="s">
        <v>2019</v>
      </c>
      <c r="AA3493" t="s">
        <v>659</v>
      </c>
      <c r="AB3493" t="s">
        <v>2019</v>
      </c>
      <c r="AC3493" t="s">
        <v>659</v>
      </c>
      <c r="AD3493" t="s">
        <v>2019</v>
      </c>
      <c r="AE3493" t="s">
        <v>659</v>
      </c>
      <c r="AF3493" t="s">
        <v>2019</v>
      </c>
      <c r="AG3493" t="s">
        <v>659</v>
      </c>
      <c r="AH3493" t="s">
        <v>2019</v>
      </c>
      <c r="AI3493" t="s">
        <v>659</v>
      </c>
      <c r="AJ3493" t="s">
        <v>2019</v>
      </c>
      <c r="AK3493" t="s">
        <v>659</v>
      </c>
      <c r="AL3493" t="s">
        <v>2019</v>
      </c>
      <c r="AM3493" t="s">
        <v>659</v>
      </c>
      <c r="AN3493" t="s">
        <v>2019</v>
      </c>
      <c r="AO3493" t="s">
        <v>659</v>
      </c>
      <c r="AP3493" t="s">
        <v>2019</v>
      </c>
      <c r="AQ3493" t="s">
        <v>712</v>
      </c>
      <c r="AR3493" t="s">
        <v>1242</v>
      </c>
      <c r="AS3493" t="s">
        <v>659</v>
      </c>
      <c r="AT3493" t="s">
        <v>2019</v>
      </c>
      <c r="AU3493" t="s">
        <v>659</v>
      </c>
      <c r="AV3493" t="s">
        <v>2019</v>
      </c>
      <c r="AW3493" t="s">
        <v>1245</v>
      </c>
      <c r="AX3493" t="s">
        <v>712</v>
      </c>
      <c r="AY3493" t="s">
        <v>1246</v>
      </c>
      <c r="AZ3493" t="s">
        <v>1246</v>
      </c>
      <c r="BA3493" t="s">
        <v>1246</v>
      </c>
      <c r="BB3493" t="s">
        <v>1248</v>
      </c>
      <c r="BE3493" t="s">
        <v>659</v>
      </c>
      <c r="BG3493" t="s">
        <v>1254</v>
      </c>
      <c r="BH3493" t="s">
        <v>1256</v>
      </c>
      <c r="BI3493" t="s">
        <v>1265</v>
      </c>
      <c r="BJ3493" t="s">
        <v>1266</v>
      </c>
      <c r="BM3493" t="s">
        <v>68</v>
      </c>
    </row>
    <row r="3494" spans="2:65" x14ac:dyDescent="0.3">
      <c r="B3494" t="s">
        <v>411</v>
      </c>
      <c r="C3494" t="s">
        <v>138</v>
      </c>
      <c r="D3494" t="s">
        <v>2068</v>
      </c>
      <c r="E3494" t="s">
        <v>768</v>
      </c>
      <c r="F3494" t="s">
        <v>140</v>
      </c>
      <c r="G3494" t="s">
        <v>140</v>
      </c>
      <c r="H3494" t="s">
        <v>140</v>
      </c>
      <c r="K3494" s="3">
        <v>44835</v>
      </c>
      <c r="L3494">
        <v>1</v>
      </c>
      <c r="M3494" t="s">
        <v>712</v>
      </c>
      <c r="N3494" t="s">
        <v>712</v>
      </c>
      <c r="O3494" t="s">
        <v>524</v>
      </c>
      <c r="P3494" cm="1">
        <f t="array" ref="P3494">_xlfn.SWITCH(O3494,"Excellent",5,"Above Average", 4,"Average",3,"Below Average",2,"Extremely Poor",1)</f>
        <v>5</v>
      </c>
      <c r="Q3494" t="s">
        <v>712</v>
      </c>
      <c r="R3494" t="s">
        <v>712</v>
      </c>
      <c r="S3494" t="s">
        <v>712</v>
      </c>
      <c r="T3494" t="s">
        <v>524</v>
      </c>
      <c r="U3494" t="s">
        <v>659</v>
      </c>
      <c r="V3494" t="s">
        <v>2019</v>
      </c>
      <c r="W3494" t="s">
        <v>659</v>
      </c>
      <c r="X3494" t="s">
        <v>2019</v>
      </c>
      <c r="Y3494" t="s">
        <v>659</v>
      </c>
      <c r="Z3494" t="s">
        <v>2019</v>
      </c>
      <c r="AA3494" t="s">
        <v>659</v>
      </c>
      <c r="AB3494" t="s">
        <v>2019</v>
      </c>
      <c r="AC3494" t="s">
        <v>712</v>
      </c>
      <c r="AD3494" t="s">
        <v>524</v>
      </c>
      <c r="AE3494" t="s">
        <v>659</v>
      </c>
      <c r="AF3494" t="s">
        <v>2019</v>
      </c>
      <c r="AG3494" t="s">
        <v>659</v>
      </c>
      <c r="AH3494" t="s">
        <v>2019</v>
      </c>
      <c r="AI3494" t="s">
        <v>659</v>
      </c>
      <c r="AJ3494" t="s">
        <v>2019</v>
      </c>
      <c r="AK3494" t="s">
        <v>659</v>
      </c>
      <c r="AL3494" t="s">
        <v>2019</v>
      </c>
      <c r="AM3494" t="s">
        <v>712</v>
      </c>
      <c r="AN3494" t="s">
        <v>524</v>
      </c>
      <c r="AO3494" t="s">
        <v>712</v>
      </c>
      <c r="AP3494" t="s">
        <v>524</v>
      </c>
      <c r="AQ3494" t="s">
        <v>712</v>
      </c>
      <c r="AR3494" t="s">
        <v>524</v>
      </c>
      <c r="AS3494" t="s">
        <v>712</v>
      </c>
      <c r="AT3494" t="s">
        <v>524</v>
      </c>
      <c r="AU3494" t="s">
        <v>659</v>
      </c>
      <c r="AV3494" t="s">
        <v>2019</v>
      </c>
      <c r="AW3494">
        <v>1</v>
      </c>
      <c r="AX3494" t="s">
        <v>659</v>
      </c>
      <c r="AY3494" t="s">
        <v>1247</v>
      </c>
      <c r="AZ3494" t="s">
        <v>1246</v>
      </c>
      <c r="BA3494" t="s">
        <v>1246</v>
      </c>
      <c r="BB3494" t="s">
        <v>1248</v>
      </c>
      <c r="BE3494" t="s">
        <v>659</v>
      </c>
      <c r="BG3494" t="s">
        <v>1253</v>
      </c>
      <c r="BH3494" t="s">
        <v>1257</v>
      </c>
      <c r="BI3494" t="s">
        <v>1259</v>
      </c>
      <c r="BJ3494" t="s">
        <v>1266</v>
      </c>
    </row>
    <row r="3495" spans="2:65" x14ac:dyDescent="0.3">
      <c r="B3495" t="s">
        <v>192</v>
      </c>
      <c r="C3495" t="s">
        <v>64</v>
      </c>
      <c r="D3495" t="s">
        <v>2023</v>
      </c>
      <c r="E3495" t="s">
        <v>703</v>
      </c>
      <c r="F3495" t="s">
        <v>995</v>
      </c>
      <c r="G3495" t="s">
        <v>101</v>
      </c>
      <c r="H3495" t="s">
        <v>1007</v>
      </c>
      <c r="K3495" s="3">
        <v>44835</v>
      </c>
      <c r="L3495">
        <v>1</v>
      </c>
      <c r="M3495" t="s">
        <v>659</v>
      </c>
      <c r="N3495" t="s">
        <v>2019</v>
      </c>
      <c r="O3495" t="s">
        <v>1242</v>
      </c>
      <c r="P3495" cm="1">
        <f t="array" ref="P3495">_xlfn.SWITCH(O3495,"Excellent",5,"Above Average", 4,"Average",3,"Below Average",2,"Extremely Poor",1)</f>
        <v>3</v>
      </c>
      <c r="Q3495" t="s">
        <v>659</v>
      </c>
      <c r="R3495" t="s">
        <v>2019</v>
      </c>
      <c r="S3495" t="s">
        <v>712</v>
      </c>
      <c r="T3495" t="s">
        <v>1242</v>
      </c>
      <c r="U3495" t="s">
        <v>712</v>
      </c>
      <c r="V3495" t="s">
        <v>1241</v>
      </c>
      <c r="W3495" t="s">
        <v>712</v>
      </c>
      <c r="X3495" t="s">
        <v>1244</v>
      </c>
      <c r="Y3495" t="s">
        <v>712</v>
      </c>
      <c r="Z3495" t="s">
        <v>1244</v>
      </c>
      <c r="AA3495" t="s">
        <v>712</v>
      </c>
      <c r="AB3495" t="s">
        <v>1244</v>
      </c>
      <c r="AC3495" t="s">
        <v>659</v>
      </c>
      <c r="AD3495" t="s">
        <v>2019</v>
      </c>
      <c r="AE3495" t="s">
        <v>712</v>
      </c>
      <c r="AF3495" t="s">
        <v>1244</v>
      </c>
      <c r="AG3495" t="s">
        <v>712</v>
      </c>
      <c r="AH3495" t="s">
        <v>1244</v>
      </c>
      <c r="AI3495" t="s">
        <v>659</v>
      </c>
      <c r="AJ3495" t="s">
        <v>2019</v>
      </c>
      <c r="AK3495" t="s">
        <v>712</v>
      </c>
      <c r="AL3495" t="s">
        <v>1244</v>
      </c>
      <c r="AM3495" t="s">
        <v>712</v>
      </c>
      <c r="AN3495" t="s">
        <v>1242</v>
      </c>
      <c r="AO3495" t="s">
        <v>712</v>
      </c>
      <c r="AP3495" t="s">
        <v>1244</v>
      </c>
      <c r="AQ3495" t="s">
        <v>712</v>
      </c>
      <c r="AR3495" t="s">
        <v>1241</v>
      </c>
      <c r="AS3495" t="s">
        <v>712</v>
      </c>
      <c r="AT3495" t="s">
        <v>1244</v>
      </c>
      <c r="AU3495" t="s">
        <v>659</v>
      </c>
      <c r="AV3495" t="s">
        <v>2019</v>
      </c>
      <c r="AW3495">
        <v>1</v>
      </c>
      <c r="AX3495" t="s">
        <v>712</v>
      </c>
      <c r="AY3495" t="s">
        <v>3291</v>
      </c>
      <c r="AZ3495" t="s">
        <v>1247</v>
      </c>
      <c r="BA3495" t="s">
        <v>3291</v>
      </c>
      <c r="BB3495" t="s">
        <v>1248</v>
      </c>
      <c r="BE3495" t="s">
        <v>659</v>
      </c>
      <c r="BG3495" t="s">
        <v>1253</v>
      </c>
      <c r="BH3495" t="s">
        <v>1256</v>
      </c>
      <c r="BI3495" t="s">
        <v>1259</v>
      </c>
      <c r="BJ3495" t="s">
        <v>1266</v>
      </c>
      <c r="BM3495" t="s">
        <v>68</v>
      </c>
    </row>
    <row r="3496" spans="2:65" x14ac:dyDescent="0.3">
      <c r="B3496" t="s">
        <v>777</v>
      </c>
      <c r="C3496" t="s">
        <v>64</v>
      </c>
      <c r="D3496" t="s">
        <v>2148</v>
      </c>
      <c r="E3496" t="s">
        <v>734</v>
      </c>
      <c r="F3496" t="s">
        <v>695</v>
      </c>
      <c r="G3496" t="s">
        <v>76</v>
      </c>
      <c r="H3496" t="s">
        <v>695</v>
      </c>
      <c r="K3496" s="3">
        <v>44835</v>
      </c>
      <c r="L3496">
        <v>1</v>
      </c>
      <c r="M3496" t="s">
        <v>712</v>
      </c>
      <c r="N3496" t="s">
        <v>712</v>
      </c>
      <c r="O3496" t="s">
        <v>524</v>
      </c>
      <c r="P3496" cm="1">
        <f t="array" ref="P3496">_xlfn.SWITCH(O3496,"Excellent",5,"Above Average", 4,"Average",3,"Below Average",2,"Extremely Poor",1)</f>
        <v>5</v>
      </c>
      <c r="Q3496" t="s">
        <v>659</v>
      </c>
      <c r="R3496" t="s">
        <v>2019</v>
      </c>
      <c r="S3496" t="s">
        <v>659</v>
      </c>
      <c r="T3496" t="s">
        <v>2019</v>
      </c>
      <c r="U3496" t="s">
        <v>712</v>
      </c>
      <c r="V3496" t="s">
        <v>524</v>
      </c>
      <c r="W3496" t="s">
        <v>712</v>
      </c>
      <c r="X3496" t="s">
        <v>524</v>
      </c>
      <c r="Y3496" t="s">
        <v>659</v>
      </c>
      <c r="Z3496" t="s">
        <v>2019</v>
      </c>
      <c r="AA3496" t="s">
        <v>659</v>
      </c>
      <c r="AB3496" t="s">
        <v>2019</v>
      </c>
      <c r="AC3496" t="s">
        <v>659</v>
      </c>
      <c r="AD3496" t="s">
        <v>2019</v>
      </c>
      <c r="AE3496" t="s">
        <v>659</v>
      </c>
      <c r="AF3496" t="s">
        <v>2019</v>
      </c>
      <c r="AG3496" t="s">
        <v>659</v>
      </c>
      <c r="AH3496" t="s">
        <v>2019</v>
      </c>
      <c r="AI3496" t="s">
        <v>659</v>
      </c>
      <c r="AJ3496" t="s">
        <v>2019</v>
      </c>
      <c r="AK3496" t="s">
        <v>659</v>
      </c>
      <c r="AL3496" t="s">
        <v>2019</v>
      </c>
      <c r="AM3496" t="s">
        <v>659</v>
      </c>
      <c r="AN3496" t="s">
        <v>2019</v>
      </c>
      <c r="AO3496" t="s">
        <v>659</v>
      </c>
      <c r="AP3496" t="s">
        <v>2019</v>
      </c>
      <c r="AQ3496" t="s">
        <v>659</v>
      </c>
      <c r="AR3496" t="s">
        <v>2019</v>
      </c>
      <c r="AS3496" t="s">
        <v>659</v>
      </c>
      <c r="AT3496" t="s">
        <v>2019</v>
      </c>
      <c r="AU3496" t="s">
        <v>659</v>
      </c>
      <c r="AV3496" t="s">
        <v>2019</v>
      </c>
      <c r="AW3496">
        <v>0</v>
      </c>
      <c r="AX3496" t="s">
        <v>659</v>
      </c>
      <c r="AY3496" t="s">
        <v>1246</v>
      </c>
      <c r="AZ3496" t="s">
        <v>1246</v>
      </c>
      <c r="BA3496" t="s">
        <v>1246</v>
      </c>
      <c r="BB3496" t="s">
        <v>1248</v>
      </c>
      <c r="BE3496" t="s">
        <v>659</v>
      </c>
      <c r="BG3496" t="s">
        <v>1253</v>
      </c>
      <c r="BH3496" t="s">
        <v>1257</v>
      </c>
      <c r="BI3496" t="s">
        <v>1259</v>
      </c>
      <c r="BJ3496" t="s">
        <v>1266</v>
      </c>
      <c r="BM3496" t="s">
        <v>68</v>
      </c>
    </row>
    <row r="3497" spans="2:65" x14ac:dyDescent="0.3">
      <c r="B3497" t="s">
        <v>2149</v>
      </c>
      <c r="C3497" t="s">
        <v>64</v>
      </c>
      <c r="D3497" t="s">
        <v>2071</v>
      </c>
      <c r="E3497" t="s">
        <v>2150</v>
      </c>
      <c r="F3497" t="s">
        <v>956</v>
      </c>
      <c r="G3497" t="s">
        <v>174</v>
      </c>
      <c r="H3497" t="s">
        <v>956</v>
      </c>
      <c r="K3497" s="3">
        <v>44835</v>
      </c>
      <c r="L3497">
        <v>1</v>
      </c>
      <c r="M3497" t="s">
        <v>712</v>
      </c>
      <c r="N3497" t="s">
        <v>712</v>
      </c>
      <c r="O3497" t="s">
        <v>2640</v>
      </c>
      <c r="P3497" cm="1">
        <f t="array" ref="P3497">_xlfn.SWITCH(O3497,"Excellent",5,"Above Average", 4,"Average",3,"Below Average",2,"Extremely Poor",1)</f>
        <v>4</v>
      </c>
      <c r="Q3497" t="s">
        <v>712</v>
      </c>
      <c r="R3497" t="s">
        <v>712</v>
      </c>
      <c r="S3497" t="s">
        <v>712</v>
      </c>
      <c r="T3497" t="s">
        <v>2640</v>
      </c>
      <c r="U3497" t="s">
        <v>659</v>
      </c>
      <c r="V3497" t="s">
        <v>2019</v>
      </c>
      <c r="W3497" t="s">
        <v>712</v>
      </c>
      <c r="X3497" t="s">
        <v>2640</v>
      </c>
      <c r="Y3497" t="s">
        <v>659</v>
      </c>
      <c r="Z3497" t="s">
        <v>2019</v>
      </c>
      <c r="AA3497" t="s">
        <v>659</v>
      </c>
      <c r="AB3497" t="s">
        <v>2019</v>
      </c>
      <c r="AC3497" t="s">
        <v>712</v>
      </c>
      <c r="AD3497" t="s">
        <v>2640</v>
      </c>
      <c r="AE3497" t="s">
        <v>659</v>
      </c>
      <c r="AF3497" t="s">
        <v>2019</v>
      </c>
      <c r="AG3497" t="s">
        <v>659</v>
      </c>
      <c r="AH3497" t="s">
        <v>2019</v>
      </c>
      <c r="AI3497" t="s">
        <v>659</v>
      </c>
      <c r="AJ3497" t="s">
        <v>2019</v>
      </c>
      <c r="AK3497" t="s">
        <v>712</v>
      </c>
      <c r="AL3497" t="s">
        <v>1242</v>
      </c>
      <c r="AM3497" t="s">
        <v>712</v>
      </c>
      <c r="AN3497" t="s">
        <v>2640</v>
      </c>
      <c r="AO3497" t="s">
        <v>712</v>
      </c>
      <c r="AP3497" t="s">
        <v>2640</v>
      </c>
      <c r="AQ3497" t="s">
        <v>712</v>
      </c>
      <c r="AR3497" t="s">
        <v>2640</v>
      </c>
      <c r="AS3497" t="s">
        <v>659</v>
      </c>
      <c r="AT3497" t="s">
        <v>2019</v>
      </c>
      <c r="AU3497" t="s">
        <v>712</v>
      </c>
      <c r="AV3497" t="s">
        <v>2640</v>
      </c>
      <c r="AW3497" t="s">
        <v>1245</v>
      </c>
      <c r="AX3497" t="s">
        <v>712</v>
      </c>
      <c r="AY3497" t="s">
        <v>119</v>
      </c>
      <c r="AZ3497" t="s">
        <v>119</v>
      </c>
      <c r="BA3497" t="s">
        <v>119</v>
      </c>
      <c r="BB3497" t="s">
        <v>1250</v>
      </c>
      <c r="BE3497" t="s">
        <v>659</v>
      </c>
      <c r="BG3497" t="s">
        <v>1254</v>
      </c>
      <c r="BH3497" t="s">
        <v>1257</v>
      </c>
      <c r="BI3497" t="s">
        <v>1259</v>
      </c>
      <c r="BJ3497" t="s">
        <v>1266</v>
      </c>
      <c r="BM3497" t="s">
        <v>68</v>
      </c>
    </row>
    <row r="3498" spans="2:65" x14ac:dyDescent="0.3">
      <c r="B3498" t="s">
        <v>732</v>
      </c>
      <c r="C3498" t="s">
        <v>64</v>
      </c>
      <c r="D3498" t="s">
        <v>2151</v>
      </c>
      <c r="E3498" t="s">
        <v>977</v>
      </c>
      <c r="F3498" t="s">
        <v>75</v>
      </c>
      <c r="G3498" t="s">
        <v>76</v>
      </c>
      <c r="H3498" t="s">
        <v>75</v>
      </c>
      <c r="K3498" s="3">
        <v>44835</v>
      </c>
      <c r="L3498">
        <v>2</v>
      </c>
      <c r="M3498" t="s">
        <v>712</v>
      </c>
      <c r="N3498" t="s">
        <v>712</v>
      </c>
      <c r="O3498" t="s">
        <v>524</v>
      </c>
      <c r="P3498" cm="1">
        <f t="array" ref="P3498">_xlfn.SWITCH(O3498,"Excellent",5,"Above Average", 4,"Average",3,"Below Average",2,"Extremely Poor",1)</f>
        <v>5</v>
      </c>
      <c r="Q3498" t="s">
        <v>712</v>
      </c>
      <c r="R3498" t="s">
        <v>712</v>
      </c>
      <c r="S3498" t="s">
        <v>712</v>
      </c>
      <c r="T3498" t="s">
        <v>524</v>
      </c>
      <c r="U3498" t="s">
        <v>659</v>
      </c>
      <c r="V3498" t="s">
        <v>2019</v>
      </c>
      <c r="W3498" t="s">
        <v>659</v>
      </c>
      <c r="X3498" t="s">
        <v>2019</v>
      </c>
      <c r="Y3498" t="s">
        <v>659</v>
      </c>
      <c r="Z3498" t="s">
        <v>2019</v>
      </c>
      <c r="AA3498" t="s">
        <v>659</v>
      </c>
      <c r="AB3498" t="s">
        <v>2019</v>
      </c>
      <c r="AC3498" t="s">
        <v>659</v>
      </c>
      <c r="AD3498" t="s">
        <v>2019</v>
      </c>
      <c r="AE3498" t="s">
        <v>659</v>
      </c>
      <c r="AF3498" t="s">
        <v>2019</v>
      </c>
      <c r="AG3498" t="s">
        <v>659</v>
      </c>
      <c r="AH3498" t="s">
        <v>2019</v>
      </c>
      <c r="AI3498" t="s">
        <v>659</v>
      </c>
      <c r="AJ3498" t="s">
        <v>2019</v>
      </c>
      <c r="AK3498" t="s">
        <v>712</v>
      </c>
      <c r="AL3498" t="s">
        <v>524</v>
      </c>
      <c r="AM3498" t="s">
        <v>712</v>
      </c>
      <c r="AN3498" t="s">
        <v>524</v>
      </c>
      <c r="AO3498" t="s">
        <v>659</v>
      </c>
      <c r="AP3498" t="s">
        <v>2019</v>
      </c>
      <c r="AQ3498" t="s">
        <v>712</v>
      </c>
      <c r="AR3498" t="s">
        <v>524</v>
      </c>
      <c r="AS3498" t="s">
        <v>659</v>
      </c>
      <c r="AT3498" t="s">
        <v>2019</v>
      </c>
      <c r="AU3498" t="s">
        <v>659</v>
      </c>
      <c r="AV3498" t="s">
        <v>2019</v>
      </c>
      <c r="AW3498">
        <v>0</v>
      </c>
      <c r="AX3498" t="s">
        <v>659</v>
      </c>
      <c r="AY3498" t="s">
        <v>1246</v>
      </c>
      <c r="AZ3498" t="s">
        <v>1246</v>
      </c>
      <c r="BA3498" t="s">
        <v>1246</v>
      </c>
      <c r="BB3498" t="s">
        <v>1248</v>
      </c>
      <c r="BE3498" t="s">
        <v>659</v>
      </c>
      <c r="BG3498" t="s">
        <v>1256</v>
      </c>
      <c r="BH3498" t="s">
        <v>1256</v>
      </c>
      <c r="BI3498" t="s">
        <v>1259</v>
      </c>
      <c r="BJ3498" t="s">
        <v>1265</v>
      </c>
      <c r="BM3498" t="s">
        <v>68</v>
      </c>
    </row>
    <row r="3499" spans="2:65" x14ac:dyDescent="0.3">
      <c r="B3499" t="s">
        <v>160</v>
      </c>
      <c r="C3499" t="s">
        <v>64</v>
      </c>
      <c r="D3499" t="s">
        <v>2056</v>
      </c>
      <c r="E3499" t="s">
        <v>969</v>
      </c>
      <c r="F3499" t="s">
        <v>1364</v>
      </c>
      <c r="G3499" t="s">
        <v>71</v>
      </c>
      <c r="H3499" t="s">
        <v>1364</v>
      </c>
      <c r="K3499" s="3">
        <v>44835</v>
      </c>
      <c r="L3499">
        <v>1</v>
      </c>
      <c r="M3499" t="s">
        <v>659</v>
      </c>
      <c r="N3499" t="s">
        <v>2019</v>
      </c>
      <c r="O3499" t="s">
        <v>2640</v>
      </c>
      <c r="P3499" cm="1">
        <f t="array" ref="P3499">_xlfn.SWITCH(O3499,"Excellent",5,"Above Average", 4,"Average",3,"Below Average",2,"Extremely Poor",1)</f>
        <v>4</v>
      </c>
      <c r="Q3499" t="s">
        <v>712</v>
      </c>
      <c r="R3499" t="s">
        <v>712</v>
      </c>
      <c r="S3499" t="s">
        <v>712</v>
      </c>
      <c r="T3499" t="s">
        <v>2640</v>
      </c>
      <c r="U3499" t="s">
        <v>712</v>
      </c>
      <c r="V3499" t="s">
        <v>1244</v>
      </c>
      <c r="W3499" t="s">
        <v>659</v>
      </c>
      <c r="X3499" t="s">
        <v>2019</v>
      </c>
      <c r="Y3499" t="s">
        <v>659</v>
      </c>
      <c r="Z3499" t="s">
        <v>2019</v>
      </c>
      <c r="AA3499" t="s">
        <v>712</v>
      </c>
      <c r="AB3499" t="s">
        <v>2640</v>
      </c>
      <c r="AC3499" t="s">
        <v>712</v>
      </c>
      <c r="AD3499" t="s">
        <v>1244</v>
      </c>
      <c r="AE3499" t="s">
        <v>712</v>
      </c>
      <c r="AF3499" t="s">
        <v>1244</v>
      </c>
      <c r="AG3499" t="s">
        <v>712</v>
      </c>
      <c r="AH3499" t="s">
        <v>1244</v>
      </c>
      <c r="AI3499" t="s">
        <v>659</v>
      </c>
      <c r="AJ3499" t="s">
        <v>2019</v>
      </c>
      <c r="AK3499" t="s">
        <v>712</v>
      </c>
      <c r="AL3499" t="s">
        <v>1244</v>
      </c>
      <c r="AM3499" t="s">
        <v>712</v>
      </c>
      <c r="AN3499" t="s">
        <v>2640</v>
      </c>
      <c r="AO3499" t="s">
        <v>712</v>
      </c>
      <c r="AP3499" t="s">
        <v>2640</v>
      </c>
      <c r="AQ3499" t="s">
        <v>712</v>
      </c>
      <c r="AR3499" t="s">
        <v>2640</v>
      </c>
      <c r="AS3499" t="s">
        <v>712</v>
      </c>
      <c r="AT3499" t="s">
        <v>2640</v>
      </c>
      <c r="AU3499" t="s">
        <v>712</v>
      </c>
      <c r="AV3499" t="s">
        <v>2640</v>
      </c>
      <c r="AW3499">
        <v>0</v>
      </c>
      <c r="AX3499" t="s">
        <v>659</v>
      </c>
      <c r="AY3499" t="s">
        <v>1246</v>
      </c>
      <c r="AZ3499" t="s">
        <v>1246</v>
      </c>
      <c r="BA3499" t="s">
        <v>1246</v>
      </c>
      <c r="BB3499" t="s">
        <v>1249</v>
      </c>
      <c r="BE3499" t="s">
        <v>659</v>
      </c>
      <c r="BG3499" t="s">
        <v>1256</v>
      </c>
      <c r="BH3499" t="s">
        <v>1256</v>
      </c>
      <c r="BI3499" t="s">
        <v>1259</v>
      </c>
      <c r="BJ3499" t="s">
        <v>1266</v>
      </c>
      <c r="BM3499" t="s">
        <v>68</v>
      </c>
    </row>
    <row r="3500" spans="2:65" x14ac:dyDescent="0.3">
      <c r="B3500" t="s">
        <v>77</v>
      </c>
      <c r="C3500" t="s">
        <v>64</v>
      </c>
      <c r="D3500" t="s">
        <v>2060</v>
      </c>
      <c r="E3500" t="s">
        <v>871</v>
      </c>
      <c r="F3500" t="s">
        <v>2152</v>
      </c>
      <c r="G3500" t="s">
        <v>294</v>
      </c>
      <c r="H3500" t="s">
        <v>324</v>
      </c>
      <c r="K3500" s="3">
        <v>44835</v>
      </c>
      <c r="L3500">
        <v>2</v>
      </c>
      <c r="M3500" t="s">
        <v>712</v>
      </c>
      <c r="N3500" t="s">
        <v>712</v>
      </c>
      <c r="O3500" t="s">
        <v>1242</v>
      </c>
      <c r="P3500" cm="1">
        <f t="array" ref="P3500">_xlfn.SWITCH(O3500,"Excellent",5,"Above Average", 4,"Average",3,"Below Average",2,"Extremely Poor",1)</f>
        <v>3</v>
      </c>
      <c r="Q3500" t="s">
        <v>712</v>
      </c>
      <c r="R3500" t="s">
        <v>712</v>
      </c>
      <c r="S3500" t="s">
        <v>712</v>
      </c>
      <c r="T3500" t="s">
        <v>1242</v>
      </c>
      <c r="U3500" t="s">
        <v>659</v>
      </c>
      <c r="V3500" t="s">
        <v>2019</v>
      </c>
      <c r="W3500" t="s">
        <v>659</v>
      </c>
      <c r="X3500" t="s">
        <v>2019</v>
      </c>
      <c r="Y3500" t="s">
        <v>712</v>
      </c>
      <c r="Z3500" t="s">
        <v>1243</v>
      </c>
      <c r="AA3500" t="s">
        <v>659</v>
      </c>
      <c r="AB3500" t="s">
        <v>2019</v>
      </c>
      <c r="AC3500" t="s">
        <v>659</v>
      </c>
      <c r="AD3500" t="s">
        <v>2019</v>
      </c>
      <c r="AE3500" t="s">
        <v>659</v>
      </c>
      <c r="AF3500" t="s">
        <v>2019</v>
      </c>
      <c r="AG3500" t="s">
        <v>659</v>
      </c>
      <c r="AH3500" t="s">
        <v>2019</v>
      </c>
      <c r="AI3500" t="s">
        <v>659</v>
      </c>
      <c r="AJ3500" t="s">
        <v>2019</v>
      </c>
      <c r="AK3500" t="s">
        <v>659</v>
      </c>
      <c r="AL3500" t="s">
        <v>2019</v>
      </c>
      <c r="AM3500" t="s">
        <v>712</v>
      </c>
      <c r="AN3500" t="s">
        <v>1243</v>
      </c>
      <c r="AO3500" t="s">
        <v>712</v>
      </c>
      <c r="AP3500" t="s">
        <v>1241</v>
      </c>
      <c r="AQ3500" t="s">
        <v>712</v>
      </c>
      <c r="AR3500" t="s">
        <v>1241</v>
      </c>
      <c r="AS3500" t="s">
        <v>659</v>
      </c>
      <c r="AT3500" t="s">
        <v>2019</v>
      </c>
      <c r="AU3500" t="s">
        <v>659</v>
      </c>
      <c r="AV3500" t="s">
        <v>2019</v>
      </c>
      <c r="AW3500">
        <v>1</v>
      </c>
      <c r="AX3500" t="s">
        <v>659</v>
      </c>
      <c r="AY3500" t="s">
        <v>119</v>
      </c>
      <c r="AZ3500" t="s">
        <v>119</v>
      </c>
      <c r="BA3500" t="s">
        <v>119</v>
      </c>
      <c r="BB3500" t="s">
        <v>1250</v>
      </c>
      <c r="BE3500" t="s">
        <v>659</v>
      </c>
      <c r="BG3500" t="s">
        <v>1254</v>
      </c>
      <c r="BH3500" t="s">
        <v>1257</v>
      </c>
      <c r="BI3500" t="s">
        <v>1259</v>
      </c>
      <c r="BJ3500" t="s">
        <v>1267</v>
      </c>
      <c r="BM3500" t="s">
        <v>68</v>
      </c>
    </row>
    <row r="3501" spans="2:65" x14ac:dyDescent="0.3">
      <c r="B3501" t="s">
        <v>677</v>
      </c>
      <c r="C3501" t="s">
        <v>64</v>
      </c>
      <c r="D3501" t="s">
        <v>2078</v>
      </c>
      <c r="E3501" t="s">
        <v>807</v>
      </c>
      <c r="F3501" t="s">
        <v>921</v>
      </c>
      <c r="G3501" t="s">
        <v>113</v>
      </c>
      <c r="H3501" t="s">
        <v>921</v>
      </c>
      <c r="K3501" s="3">
        <v>44835</v>
      </c>
      <c r="L3501">
        <v>1</v>
      </c>
      <c r="M3501" t="s">
        <v>712</v>
      </c>
      <c r="N3501" t="s">
        <v>712</v>
      </c>
      <c r="O3501" t="s">
        <v>1242</v>
      </c>
      <c r="P3501" cm="1">
        <f t="array" ref="P3501">_xlfn.SWITCH(O3501,"Excellent",5,"Above Average", 4,"Average",3,"Below Average",2,"Extremely Poor",1)</f>
        <v>3</v>
      </c>
      <c r="Q3501" t="s">
        <v>659</v>
      </c>
      <c r="R3501" t="s">
        <v>2019</v>
      </c>
      <c r="S3501" t="s">
        <v>712</v>
      </c>
      <c r="T3501" t="s">
        <v>1979</v>
      </c>
      <c r="U3501" t="s">
        <v>712</v>
      </c>
      <c r="V3501" t="s">
        <v>1244</v>
      </c>
      <c r="W3501" t="s">
        <v>712</v>
      </c>
      <c r="X3501" t="s">
        <v>1244</v>
      </c>
      <c r="Y3501" t="s">
        <v>712</v>
      </c>
      <c r="Z3501" t="s">
        <v>1244</v>
      </c>
      <c r="AA3501" t="s">
        <v>712</v>
      </c>
      <c r="AB3501" t="s">
        <v>1244</v>
      </c>
      <c r="AC3501" t="s">
        <v>712</v>
      </c>
      <c r="AD3501" t="s">
        <v>1244</v>
      </c>
      <c r="AE3501" t="s">
        <v>712</v>
      </c>
      <c r="AF3501" t="s">
        <v>1244</v>
      </c>
      <c r="AG3501" t="s">
        <v>712</v>
      </c>
      <c r="AH3501" t="s">
        <v>1244</v>
      </c>
      <c r="AI3501" t="s">
        <v>659</v>
      </c>
      <c r="AJ3501" t="s">
        <v>2019</v>
      </c>
      <c r="AK3501" t="s">
        <v>659</v>
      </c>
      <c r="AL3501" t="s">
        <v>2019</v>
      </c>
      <c r="AM3501" t="s">
        <v>659</v>
      </c>
      <c r="AN3501" t="s">
        <v>2019</v>
      </c>
      <c r="AO3501" t="s">
        <v>712</v>
      </c>
      <c r="AP3501" t="s">
        <v>1244</v>
      </c>
      <c r="AQ3501" t="s">
        <v>712</v>
      </c>
      <c r="AR3501" t="s">
        <v>1244</v>
      </c>
      <c r="AS3501" t="s">
        <v>659</v>
      </c>
      <c r="AT3501" t="s">
        <v>2019</v>
      </c>
      <c r="AU3501" t="s">
        <v>659</v>
      </c>
      <c r="AV3501" t="s">
        <v>2019</v>
      </c>
      <c r="AW3501">
        <v>0</v>
      </c>
      <c r="AX3501" t="s">
        <v>712</v>
      </c>
      <c r="AY3501" t="s">
        <v>3291</v>
      </c>
      <c r="AZ3501" t="s">
        <v>3291</v>
      </c>
      <c r="BA3501" t="s">
        <v>119</v>
      </c>
      <c r="BB3501" t="s">
        <v>1248</v>
      </c>
      <c r="BE3501" t="s">
        <v>659</v>
      </c>
      <c r="BG3501" t="s">
        <v>1254</v>
      </c>
      <c r="BH3501" t="s">
        <v>1256</v>
      </c>
      <c r="BI3501" t="s">
        <v>1259</v>
      </c>
      <c r="BJ3501" t="s">
        <v>1266</v>
      </c>
      <c r="BM3501" t="s">
        <v>68</v>
      </c>
    </row>
    <row r="3502" spans="2:65" x14ac:dyDescent="0.3">
      <c r="B3502" t="s">
        <v>181</v>
      </c>
      <c r="C3502" t="s">
        <v>64</v>
      </c>
      <c r="D3502" t="s">
        <v>2054</v>
      </c>
      <c r="E3502" t="s">
        <v>754</v>
      </c>
      <c r="F3502" t="s">
        <v>1161</v>
      </c>
      <c r="G3502" t="s">
        <v>128</v>
      </c>
      <c r="H3502" t="s">
        <v>235</v>
      </c>
      <c r="K3502" s="3">
        <v>44835</v>
      </c>
      <c r="L3502">
        <v>1</v>
      </c>
      <c r="M3502" t="s">
        <v>712</v>
      </c>
      <c r="N3502" t="s">
        <v>712</v>
      </c>
      <c r="O3502" t="s">
        <v>2640</v>
      </c>
      <c r="P3502" cm="1">
        <f t="array" ref="P3502">_xlfn.SWITCH(O3502,"Excellent",5,"Above Average", 4,"Average",3,"Below Average",2,"Extremely Poor",1)</f>
        <v>4</v>
      </c>
      <c r="Q3502" t="s">
        <v>712</v>
      </c>
      <c r="R3502" t="s">
        <v>712</v>
      </c>
      <c r="S3502" t="s">
        <v>712</v>
      </c>
      <c r="T3502" t="s">
        <v>524</v>
      </c>
      <c r="U3502" t="s">
        <v>659</v>
      </c>
      <c r="V3502" t="s">
        <v>2019</v>
      </c>
      <c r="W3502" t="s">
        <v>712</v>
      </c>
      <c r="X3502" t="s">
        <v>2640</v>
      </c>
      <c r="Y3502" t="s">
        <v>659</v>
      </c>
      <c r="Z3502" t="s">
        <v>2019</v>
      </c>
      <c r="AA3502" t="s">
        <v>659</v>
      </c>
      <c r="AB3502" t="s">
        <v>2019</v>
      </c>
      <c r="AC3502" t="s">
        <v>712</v>
      </c>
      <c r="AD3502" t="s">
        <v>2640</v>
      </c>
      <c r="AE3502" t="s">
        <v>712</v>
      </c>
      <c r="AF3502" t="s">
        <v>1242</v>
      </c>
      <c r="AG3502" t="s">
        <v>712</v>
      </c>
      <c r="AH3502" t="s">
        <v>1242</v>
      </c>
      <c r="AI3502" t="s">
        <v>659</v>
      </c>
      <c r="AJ3502" t="s">
        <v>2019</v>
      </c>
      <c r="AK3502" t="s">
        <v>659</v>
      </c>
      <c r="AL3502" t="s">
        <v>2019</v>
      </c>
      <c r="AM3502" t="s">
        <v>712</v>
      </c>
      <c r="AN3502" t="s">
        <v>2640</v>
      </c>
      <c r="AO3502" t="s">
        <v>712</v>
      </c>
      <c r="AP3502" t="s">
        <v>1242</v>
      </c>
      <c r="AQ3502" t="s">
        <v>712</v>
      </c>
      <c r="AR3502" t="s">
        <v>2640</v>
      </c>
      <c r="AS3502" t="s">
        <v>659</v>
      </c>
      <c r="AT3502" t="s">
        <v>2019</v>
      </c>
      <c r="AU3502" t="s">
        <v>712</v>
      </c>
      <c r="AV3502" t="s">
        <v>2640</v>
      </c>
      <c r="AW3502">
        <v>0</v>
      </c>
      <c r="AX3502" t="s">
        <v>659</v>
      </c>
      <c r="AY3502" t="s">
        <v>119</v>
      </c>
      <c r="AZ3502" t="s">
        <v>1246</v>
      </c>
      <c r="BA3502" t="s">
        <v>1246</v>
      </c>
      <c r="BB3502" t="s">
        <v>1248</v>
      </c>
      <c r="BE3502" t="s">
        <v>659</v>
      </c>
      <c r="BG3502" t="s">
        <v>1253</v>
      </c>
      <c r="BH3502" t="s">
        <v>1257</v>
      </c>
      <c r="BI3502" t="s">
        <v>1259</v>
      </c>
      <c r="BJ3502" t="s">
        <v>1266</v>
      </c>
      <c r="BM3502" t="s">
        <v>68</v>
      </c>
    </row>
    <row r="3503" spans="2:65" x14ac:dyDescent="0.3">
      <c r="B3503" t="s">
        <v>160</v>
      </c>
      <c r="C3503" t="s">
        <v>64</v>
      </c>
      <c r="D3503" t="s">
        <v>2134</v>
      </c>
      <c r="E3503" t="s">
        <v>105</v>
      </c>
      <c r="F3503" t="s">
        <v>782</v>
      </c>
      <c r="G3503" t="s">
        <v>84</v>
      </c>
      <c r="H3503" t="s">
        <v>865</v>
      </c>
      <c r="K3503" s="3">
        <v>44835</v>
      </c>
      <c r="L3503">
        <v>1</v>
      </c>
      <c r="M3503" t="s">
        <v>712</v>
      </c>
      <c r="N3503" t="s">
        <v>712</v>
      </c>
      <c r="O3503" t="s">
        <v>1242</v>
      </c>
      <c r="P3503" cm="1">
        <f t="array" ref="P3503">_xlfn.SWITCH(O3503,"Excellent",5,"Above Average", 4,"Average",3,"Below Average",2,"Extremely Poor",1)</f>
        <v>3</v>
      </c>
      <c r="Q3503" t="s">
        <v>712</v>
      </c>
      <c r="R3503" t="s">
        <v>712</v>
      </c>
      <c r="S3503" t="s">
        <v>712</v>
      </c>
      <c r="T3503" t="s">
        <v>524</v>
      </c>
      <c r="U3503" t="s">
        <v>712</v>
      </c>
      <c r="V3503" t="s">
        <v>1244</v>
      </c>
      <c r="W3503" t="s">
        <v>659</v>
      </c>
      <c r="X3503" t="s">
        <v>2019</v>
      </c>
      <c r="Y3503" t="s">
        <v>712</v>
      </c>
      <c r="Z3503" t="s">
        <v>1242</v>
      </c>
      <c r="AA3503" t="s">
        <v>659</v>
      </c>
      <c r="AB3503" t="s">
        <v>2019</v>
      </c>
      <c r="AC3503" t="s">
        <v>712</v>
      </c>
      <c r="AD3503" t="s">
        <v>1244</v>
      </c>
      <c r="AE3503" t="s">
        <v>659</v>
      </c>
      <c r="AF3503" t="s">
        <v>2019</v>
      </c>
      <c r="AG3503" t="s">
        <v>659</v>
      </c>
      <c r="AH3503" t="s">
        <v>2019</v>
      </c>
      <c r="AI3503" t="s">
        <v>659</v>
      </c>
      <c r="AJ3503" t="s">
        <v>2019</v>
      </c>
      <c r="AK3503" t="s">
        <v>659</v>
      </c>
      <c r="AL3503" t="s">
        <v>2019</v>
      </c>
      <c r="AM3503" t="s">
        <v>712</v>
      </c>
      <c r="AN3503" t="s">
        <v>524</v>
      </c>
      <c r="AO3503" t="s">
        <v>712</v>
      </c>
      <c r="AP3503" t="s">
        <v>524</v>
      </c>
      <c r="AQ3503" t="s">
        <v>712</v>
      </c>
      <c r="AR3503" t="s">
        <v>524</v>
      </c>
      <c r="AS3503" t="s">
        <v>712</v>
      </c>
      <c r="AT3503" t="s">
        <v>1243</v>
      </c>
      <c r="AU3503" t="s">
        <v>712</v>
      </c>
      <c r="AV3503" t="s">
        <v>1243</v>
      </c>
      <c r="AW3503">
        <v>1</v>
      </c>
      <c r="AX3503" t="s">
        <v>712</v>
      </c>
      <c r="AY3503" t="s">
        <v>1246</v>
      </c>
      <c r="AZ3503" t="s">
        <v>1246</v>
      </c>
      <c r="BA3503" t="s">
        <v>1246</v>
      </c>
      <c r="BB3503" t="s">
        <v>1251</v>
      </c>
      <c r="BE3503" t="s">
        <v>659</v>
      </c>
      <c r="BG3503" t="s">
        <v>1253</v>
      </c>
      <c r="BH3503" t="s">
        <v>1256</v>
      </c>
      <c r="BI3503" t="s">
        <v>1259</v>
      </c>
      <c r="BJ3503" t="s">
        <v>1266</v>
      </c>
      <c r="BM3503" t="s">
        <v>68</v>
      </c>
    </row>
    <row r="3504" spans="2:65" x14ac:dyDescent="0.3">
      <c r="B3504" t="s">
        <v>2153</v>
      </c>
      <c r="C3504" t="s">
        <v>64</v>
      </c>
      <c r="D3504" t="s">
        <v>2063</v>
      </c>
      <c r="E3504" t="s">
        <v>505</v>
      </c>
      <c r="F3504" t="s">
        <v>541</v>
      </c>
      <c r="G3504" t="s">
        <v>71</v>
      </c>
      <c r="H3504" t="s">
        <v>541</v>
      </c>
      <c r="K3504" s="3">
        <v>44835</v>
      </c>
      <c r="L3504">
        <v>2</v>
      </c>
      <c r="M3504" t="s">
        <v>712</v>
      </c>
      <c r="N3504" t="s">
        <v>712</v>
      </c>
      <c r="O3504" t="s">
        <v>524</v>
      </c>
      <c r="P3504" cm="1">
        <f t="array" ref="P3504">_xlfn.SWITCH(O3504,"Excellent",5,"Above Average", 4,"Average",3,"Below Average",2,"Extremely Poor",1)</f>
        <v>5</v>
      </c>
      <c r="Q3504" t="s">
        <v>712</v>
      </c>
      <c r="R3504" t="s">
        <v>712</v>
      </c>
      <c r="S3504" t="s">
        <v>712</v>
      </c>
      <c r="T3504" t="s">
        <v>524</v>
      </c>
      <c r="U3504" t="s">
        <v>659</v>
      </c>
      <c r="V3504" t="s">
        <v>2019</v>
      </c>
      <c r="W3504" t="s">
        <v>659</v>
      </c>
      <c r="X3504" t="s">
        <v>2019</v>
      </c>
      <c r="Y3504" t="s">
        <v>712</v>
      </c>
      <c r="Z3504" t="s">
        <v>524</v>
      </c>
      <c r="AA3504" t="s">
        <v>659</v>
      </c>
      <c r="AB3504" t="s">
        <v>2019</v>
      </c>
      <c r="AC3504" t="s">
        <v>659</v>
      </c>
      <c r="AD3504" t="s">
        <v>2019</v>
      </c>
      <c r="AE3504" t="s">
        <v>659</v>
      </c>
      <c r="AF3504" t="s">
        <v>2019</v>
      </c>
      <c r="AG3504" t="s">
        <v>659</v>
      </c>
      <c r="AH3504" t="s">
        <v>2019</v>
      </c>
      <c r="AI3504" t="s">
        <v>659</v>
      </c>
      <c r="AJ3504" t="s">
        <v>2019</v>
      </c>
      <c r="AK3504" t="s">
        <v>659</v>
      </c>
      <c r="AL3504" t="s">
        <v>2019</v>
      </c>
      <c r="AM3504" t="s">
        <v>712</v>
      </c>
      <c r="AN3504" t="s">
        <v>524</v>
      </c>
      <c r="AO3504" t="s">
        <v>712</v>
      </c>
      <c r="AP3504" t="s">
        <v>524</v>
      </c>
      <c r="AQ3504" t="s">
        <v>712</v>
      </c>
      <c r="AR3504" t="s">
        <v>524</v>
      </c>
      <c r="AS3504" t="s">
        <v>659</v>
      </c>
      <c r="AT3504" t="s">
        <v>2019</v>
      </c>
      <c r="AU3504" t="s">
        <v>659</v>
      </c>
      <c r="AV3504" t="s">
        <v>2019</v>
      </c>
      <c r="AW3504">
        <v>1</v>
      </c>
      <c r="AX3504" t="s">
        <v>659</v>
      </c>
      <c r="AY3504" t="s">
        <v>1246</v>
      </c>
      <c r="AZ3504" t="s">
        <v>1246</v>
      </c>
      <c r="BA3504" t="s">
        <v>1246</v>
      </c>
      <c r="BB3504" t="s">
        <v>1248</v>
      </c>
      <c r="BE3504" t="s">
        <v>659</v>
      </c>
      <c r="BG3504" t="s">
        <v>1255</v>
      </c>
      <c r="BH3504" t="s">
        <v>1257</v>
      </c>
      <c r="BI3504" t="s">
        <v>1259</v>
      </c>
      <c r="BJ3504" t="s">
        <v>1267</v>
      </c>
      <c r="BM3504" t="s">
        <v>68</v>
      </c>
    </row>
    <row r="3505" spans="2:65" x14ac:dyDescent="0.3">
      <c r="B3505" t="s">
        <v>1606</v>
      </c>
      <c r="C3505" t="s">
        <v>64</v>
      </c>
      <c r="D3505" t="s">
        <v>2139</v>
      </c>
      <c r="E3505" t="s">
        <v>505</v>
      </c>
      <c r="F3505" t="s">
        <v>2072</v>
      </c>
      <c r="G3505" t="s">
        <v>76</v>
      </c>
      <c r="H3505" t="s">
        <v>2072</v>
      </c>
      <c r="K3505" s="3">
        <v>44835</v>
      </c>
      <c r="L3505" t="s">
        <v>1239</v>
      </c>
      <c r="M3505" t="s">
        <v>712</v>
      </c>
      <c r="N3505" t="s">
        <v>712</v>
      </c>
      <c r="O3505" t="s">
        <v>524</v>
      </c>
      <c r="P3505" cm="1">
        <f t="array" ref="P3505">_xlfn.SWITCH(O3505,"Excellent",5,"Above Average", 4,"Average",3,"Below Average",2,"Extremely Poor",1)</f>
        <v>5</v>
      </c>
      <c r="Q3505" t="s">
        <v>712</v>
      </c>
      <c r="R3505" t="s">
        <v>712</v>
      </c>
      <c r="S3505" t="s">
        <v>659</v>
      </c>
      <c r="T3505" t="s">
        <v>2019</v>
      </c>
      <c r="U3505" t="s">
        <v>659</v>
      </c>
      <c r="V3505" t="s">
        <v>2019</v>
      </c>
      <c r="W3505" t="s">
        <v>659</v>
      </c>
      <c r="X3505" t="s">
        <v>2019</v>
      </c>
      <c r="Y3505" t="s">
        <v>712</v>
      </c>
      <c r="Z3505" t="s">
        <v>1243</v>
      </c>
      <c r="AA3505" t="s">
        <v>712</v>
      </c>
      <c r="AB3505" t="s">
        <v>1243</v>
      </c>
      <c r="AC3505" t="s">
        <v>659</v>
      </c>
      <c r="AD3505" t="s">
        <v>2019</v>
      </c>
      <c r="AE3505" t="s">
        <v>659</v>
      </c>
      <c r="AF3505" t="s">
        <v>2019</v>
      </c>
      <c r="AG3505" t="s">
        <v>659</v>
      </c>
      <c r="AH3505" t="s">
        <v>2019</v>
      </c>
      <c r="AI3505" t="s">
        <v>659</v>
      </c>
      <c r="AJ3505" t="s">
        <v>2019</v>
      </c>
      <c r="AK3505" t="s">
        <v>712</v>
      </c>
      <c r="AL3505" t="s">
        <v>1243</v>
      </c>
      <c r="AM3505" t="s">
        <v>712</v>
      </c>
      <c r="AN3505" t="s">
        <v>1243</v>
      </c>
      <c r="AO3505" t="s">
        <v>712</v>
      </c>
      <c r="AP3505" t="s">
        <v>1243</v>
      </c>
      <c r="AQ3505" t="s">
        <v>712</v>
      </c>
      <c r="AR3505" t="s">
        <v>1243</v>
      </c>
      <c r="AS3505" t="s">
        <v>712</v>
      </c>
      <c r="AT3505" t="s">
        <v>1243</v>
      </c>
      <c r="AU3505" t="s">
        <v>659</v>
      </c>
      <c r="AV3505" t="s">
        <v>2019</v>
      </c>
      <c r="AW3505">
        <v>1</v>
      </c>
      <c r="AX3505" t="s">
        <v>659</v>
      </c>
      <c r="AY3505" t="s">
        <v>1246</v>
      </c>
      <c r="AZ3505" t="s">
        <v>1246</v>
      </c>
      <c r="BA3505" t="s">
        <v>1246</v>
      </c>
      <c r="BB3505" t="s">
        <v>1248</v>
      </c>
      <c r="BE3505" t="s">
        <v>659</v>
      </c>
      <c r="BG3505" t="s">
        <v>1253</v>
      </c>
      <c r="BH3505" t="s">
        <v>1257</v>
      </c>
      <c r="BI3505" t="s">
        <v>1259</v>
      </c>
      <c r="BJ3505" t="s">
        <v>1266</v>
      </c>
      <c r="BM3505" t="s">
        <v>68</v>
      </c>
    </row>
    <row r="3506" spans="2:65" x14ac:dyDescent="0.3">
      <c r="B3506" t="s">
        <v>349</v>
      </c>
      <c r="C3506" t="s">
        <v>64</v>
      </c>
      <c r="D3506" t="s">
        <v>2047</v>
      </c>
      <c r="E3506" t="s">
        <v>2154</v>
      </c>
      <c r="F3506" t="s">
        <v>268</v>
      </c>
      <c r="G3506" t="s">
        <v>113</v>
      </c>
      <c r="H3506" t="s">
        <v>1116</v>
      </c>
      <c r="K3506" s="3">
        <v>44835</v>
      </c>
      <c r="L3506">
        <v>2</v>
      </c>
      <c r="M3506" t="s">
        <v>712</v>
      </c>
      <c r="N3506" t="s">
        <v>712</v>
      </c>
      <c r="O3506" t="s">
        <v>524</v>
      </c>
      <c r="P3506" cm="1">
        <f t="array" ref="P3506">_xlfn.SWITCH(O3506,"Excellent",5,"Above Average", 4,"Average",3,"Below Average",2,"Extremely Poor",1)</f>
        <v>5</v>
      </c>
      <c r="Q3506" t="s">
        <v>712</v>
      </c>
      <c r="R3506" t="s">
        <v>712</v>
      </c>
      <c r="S3506" t="s">
        <v>712</v>
      </c>
      <c r="T3506" t="s">
        <v>524</v>
      </c>
      <c r="U3506" t="s">
        <v>659</v>
      </c>
      <c r="V3506" t="s">
        <v>2019</v>
      </c>
      <c r="W3506" t="s">
        <v>659</v>
      </c>
      <c r="X3506" t="s">
        <v>2019</v>
      </c>
      <c r="Y3506" t="s">
        <v>659</v>
      </c>
      <c r="Z3506" t="s">
        <v>2019</v>
      </c>
      <c r="AA3506" t="s">
        <v>712</v>
      </c>
      <c r="AB3506" t="s">
        <v>524</v>
      </c>
      <c r="AC3506" t="s">
        <v>712</v>
      </c>
      <c r="AD3506" t="s">
        <v>524</v>
      </c>
      <c r="AE3506" t="s">
        <v>712</v>
      </c>
      <c r="AF3506" t="s">
        <v>524</v>
      </c>
      <c r="AG3506" t="s">
        <v>659</v>
      </c>
      <c r="AH3506" t="s">
        <v>2019</v>
      </c>
      <c r="AI3506" t="s">
        <v>659</v>
      </c>
      <c r="AJ3506" t="s">
        <v>2019</v>
      </c>
      <c r="AK3506" t="s">
        <v>712</v>
      </c>
      <c r="AL3506" t="s">
        <v>524</v>
      </c>
      <c r="AM3506" t="s">
        <v>712</v>
      </c>
      <c r="AN3506" t="s">
        <v>524</v>
      </c>
      <c r="AO3506" t="s">
        <v>712</v>
      </c>
      <c r="AP3506" t="s">
        <v>524</v>
      </c>
      <c r="AQ3506" t="s">
        <v>712</v>
      </c>
      <c r="AR3506" t="s">
        <v>524</v>
      </c>
      <c r="AS3506" t="s">
        <v>659</v>
      </c>
      <c r="AT3506" t="s">
        <v>2019</v>
      </c>
      <c r="AU3506" t="s">
        <v>712</v>
      </c>
      <c r="AV3506" t="s">
        <v>524</v>
      </c>
      <c r="AW3506">
        <v>1</v>
      </c>
      <c r="AX3506" t="s">
        <v>712</v>
      </c>
      <c r="AY3506" t="s">
        <v>1246</v>
      </c>
      <c r="AZ3506" t="s">
        <v>1246</v>
      </c>
      <c r="BA3506" t="s">
        <v>1246</v>
      </c>
      <c r="BB3506" t="s">
        <v>1248</v>
      </c>
      <c r="BE3506" t="s">
        <v>659</v>
      </c>
      <c r="BG3506" t="s">
        <v>1253</v>
      </c>
      <c r="BH3506" t="s">
        <v>1257</v>
      </c>
      <c r="BI3506" t="s">
        <v>1259</v>
      </c>
      <c r="BJ3506" t="s">
        <v>1267</v>
      </c>
      <c r="BM3506" t="s">
        <v>68</v>
      </c>
    </row>
    <row r="3507" spans="2:65" x14ac:dyDescent="0.3">
      <c r="B3507" t="s">
        <v>104</v>
      </c>
      <c r="C3507" t="s">
        <v>64</v>
      </c>
      <c r="D3507" t="s">
        <v>2155</v>
      </c>
      <c r="E3507" t="s">
        <v>380</v>
      </c>
      <c r="F3507" t="s">
        <v>159</v>
      </c>
      <c r="G3507" t="s">
        <v>71</v>
      </c>
      <c r="H3507" t="s">
        <v>159</v>
      </c>
      <c r="K3507" s="3">
        <v>44835</v>
      </c>
      <c r="L3507">
        <v>1</v>
      </c>
      <c r="M3507" t="s">
        <v>712</v>
      </c>
      <c r="N3507" t="s">
        <v>712</v>
      </c>
      <c r="O3507" t="s">
        <v>524</v>
      </c>
      <c r="P3507" cm="1">
        <f t="array" ref="P3507">_xlfn.SWITCH(O3507,"Excellent",5,"Above Average", 4,"Average",3,"Below Average",2,"Extremely Poor",1)</f>
        <v>5</v>
      </c>
      <c r="Q3507" t="s">
        <v>712</v>
      </c>
      <c r="R3507" t="s">
        <v>712</v>
      </c>
      <c r="S3507" t="s">
        <v>712</v>
      </c>
      <c r="T3507" t="s">
        <v>524</v>
      </c>
      <c r="U3507" t="s">
        <v>712</v>
      </c>
      <c r="V3507" t="s">
        <v>1243</v>
      </c>
      <c r="W3507" t="s">
        <v>712</v>
      </c>
      <c r="X3507" t="s">
        <v>1243</v>
      </c>
      <c r="Y3507" t="s">
        <v>659</v>
      </c>
      <c r="Z3507" t="s">
        <v>2019</v>
      </c>
      <c r="AA3507" t="s">
        <v>659</v>
      </c>
      <c r="AB3507" t="s">
        <v>2019</v>
      </c>
      <c r="AC3507" t="s">
        <v>712</v>
      </c>
      <c r="AD3507" t="s">
        <v>1242</v>
      </c>
      <c r="AE3507" t="s">
        <v>659</v>
      </c>
      <c r="AF3507" t="s">
        <v>2019</v>
      </c>
      <c r="AG3507" t="s">
        <v>712</v>
      </c>
      <c r="AH3507" t="s">
        <v>1241</v>
      </c>
      <c r="AI3507" t="s">
        <v>659</v>
      </c>
      <c r="AJ3507" t="s">
        <v>2019</v>
      </c>
      <c r="AK3507" t="s">
        <v>659</v>
      </c>
      <c r="AL3507" t="s">
        <v>2019</v>
      </c>
      <c r="AM3507" t="s">
        <v>659</v>
      </c>
      <c r="AN3507" t="s">
        <v>2019</v>
      </c>
      <c r="AO3507" t="s">
        <v>659</v>
      </c>
      <c r="AP3507" t="s">
        <v>2019</v>
      </c>
      <c r="AQ3507" t="s">
        <v>712</v>
      </c>
      <c r="AR3507" t="s">
        <v>1243</v>
      </c>
      <c r="AS3507" t="s">
        <v>659</v>
      </c>
      <c r="AT3507" t="s">
        <v>2019</v>
      </c>
      <c r="AU3507" t="s">
        <v>659</v>
      </c>
      <c r="AV3507" t="s">
        <v>2019</v>
      </c>
      <c r="AW3507">
        <v>0</v>
      </c>
      <c r="AX3507" t="s">
        <v>659</v>
      </c>
      <c r="AY3507" t="s">
        <v>119</v>
      </c>
      <c r="AZ3507" t="s">
        <v>1246</v>
      </c>
      <c r="BA3507" t="s">
        <v>119</v>
      </c>
      <c r="BB3507" t="s">
        <v>1251</v>
      </c>
      <c r="BE3507" t="s">
        <v>659</v>
      </c>
      <c r="BG3507" t="s">
        <v>1253</v>
      </c>
      <c r="BH3507" t="s">
        <v>1257</v>
      </c>
      <c r="BI3507" t="s">
        <v>1263</v>
      </c>
      <c r="BJ3507" t="s">
        <v>1268</v>
      </c>
      <c r="BM3507" t="s">
        <v>68</v>
      </c>
    </row>
    <row r="3508" spans="2:65" x14ac:dyDescent="0.3">
      <c r="B3508" t="s">
        <v>732</v>
      </c>
      <c r="C3508" t="s">
        <v>64</v>
      </c>
      <c r="D3508" t="s">
        <v>2113</v>
      </c>
      <c r="E3508" t="s">
        <v>1807</v>
      </c>
      <c r="F3508" t="s">
        <v>79</v>
      </c>
      <c r="G3508" t="s">
        <v>71</v>
      </c>
      <c r="H3508" t="s">
        <v>79</v>
      </c>
      <c r="K3508" s="3">
        <v>44835</v>
      </c>
      <c r="L3508">
        <v>3</v>
      </c>
      <c r="M3508" t="s">
        <v>712</v>
      </c>
      <c r="N3508" t="s">
        <v>712</v>
      </c>
      <c r="O3508" t="s">
        <v>524</v>
      </c>
      <c r="P3508" cm="1">
        <f t="array" ref="P3508">_xlfn.SWITCH(O3508,"Excellent",5,"Above Average", 4,"Average",3,"Below Average",2,"Extremely Poor",1)</f>
        <v>5</v>
      </c>
      <c r="Q3508" t="s">
        <v>712</v>
      </c>
      <c r="R3508" t="s">
        <v>712</v>
      </c>
      <c r="S3508" t="s">
        <v>712</v>
      </c>
      <c r="T3508" t="s">
        <v>524</v>
      </c>
      <c r="U3508" t="s">
        <v>712</v>
      </c>
      <c r="V3508" t="s">
        <v>524</v>
      </c>
      <c r="W3508" t="s">
        <v>659</v>
      </c>
      <c r="X3508" t="s">
        <v>2019</v>
      </c>
      <c r="Y3508" t="s">
        <v>659</v>
      </c>
      <c r="Z3508" t="s">
        <v>2019</v>
      </c>
      <c r="AA3508" t="s">
        <v>712</v>
      </c>
      <c r="AB3508" t="s">
        <v>524</v>
      </c>
      <c r="AC3508" t="s">
        <v>659</v>
      </c>
      <c r="AD3508" t="s">
        <v>2019</v>
      </c>
      <c r="AE3508" t="s">
        <v>659</v>
      </c>
      <c r="AF3508" t="s">
        <v>2019</v>
      </c>
      <c r="AG3508" t="s">
        <v>659</v>
      </c>
      <c r="AH3508" t="s">
        <v>2019</v>
      </c>
      <c r="AI3508" t="s">
        <v>659</v>
      </c>
      <c r="AJ3508" t="s">
        <v>2019</v>
      </c>
      <c r="AK3508" t="s">
        <v>659</v>
      </c>
      <c r="AL3508" t="s">
        <v>2019</v>
      </c>
      <c r="AM3508" t="s">
        <v>712</v>
      </c>
      <c r="AN3508" t="s">
        <v>524</v>
      </c>
      <c r="AO3508" t="s">
        <v>659</v>
      </c>
      <c r="AP3508" t="s">
        <v>2019</v>
      </c>
      <c r="AQ3508" t="s">
        <v>659</v>
      </c>
      <c r="AR3508" t="s">
        <v>2019</v>
      </c>
      <c r="AS3508" t="s">
        <v>659</v>
      </c>
      <c r="AT3508" t="s">
        <v>2019</v>
      </c>
      <c r="AU3508" t="s">
        <v>712</v>
      </c>
      <c r="AV3508" t="s">
        <v>1244</v>
      </c>
      <c r="AW3508">
        <v>0</v>
      </c>
      <c r="AX3508" t="s">
        <v>712</v>
      </c>
      <c r="AY3508" t="s">
        <v>2644</v>
      </c>
      <c r="AZ3508" t="s">
        <v>1246</v>
      </c>
      <c r="BA3508" t="s">
        <v>1246</v>
      </c>
      <c r="BB3508" t="s">
        <v>1248</v>
      </c>
      <c r="BE3508" t="s">
        <v>659</v>
      </c>
      <c r="BG3508" t="s">
        <v>1253</v>
      </c>
      <c r="BH3508" t="s">
        <v>1256</v>
      </c>
      <c r="BI3508" t="s">
        <v>1259</v>
      </c>
      <c r="BJ3508" t="s">
        <v>1266</v>
      </c>
      <c r="BM3508" t="s">
        <v>68</v>
      </c>
    </row>
    <row r="3509" spans="2:65" x14ac:dyDescent="0.3">
      <c r="B3509" t="s">
        <v>732</v>
      </c>
      <c r="C3509" t="s">
        <v>64</v>
      </c>
      <c r="D3509" t="s">
        <v>2028</v>
      </c>
      <c r="E3509" t="s">
        <v>918</v>
      </c>
      <c r="F3509" t="s">
        <v>2156</v>
      </c>
      <c r="G3509" t="s">
        <v>943</v>
      </c>
      <c r="H3509" t="s">
        <v>2157</v>
      </c>
      <c r="K3509" s="3">
        <v>44835</v>
      </c>
      <c r="L3509">
        <v>1</v>
      </c>
      <c r="M3509" t="s">
        <v>712</v>
      </c>
      <c r="N3509" t="s">
        <v>712</v>
      </c>
      <c r="O3509" t="s">
        <v>524</v>
      </c>
      <c r="P3509" cm="1">
        <f t="array" ref="P3509">_xlfn.SWITCH(O3509,"Excellent",5,"Above Average", 4,"Average",3,"Below Average",2,"Extremely Poor",1)</f>
        <v>5</v>
      </c>
      <c r="Q3509" t="s">
        <v>712</v>
      </c>
      <c r="R3509" t="s">
        <v>712</v>
      </c>
      <c r="S3509" t="s">
        <v>712</v>
      </c>
      <c r="T3509" t="s">
        <v>524</v>
      </c>
      <c r="U3509" t="s">
        <v>712</v>
      </c>
      <c r="V3509" t="s">
        <v>524</v>
      </c>
      <c r="W3509" t="s">
        <v>659</v>
      </c>
      <c r="X3509" t="s">
        <v>2019</v>
      </c>
      <c r="Y3509" t="s">
        <v>659</v>
      </c>
      <c r="Z3509" t="s">
        <v>2019</v>
      </c>
      <c r="AA3509" t="s">
        <v>659</v>
      </c>
      <c r="AB3509" t="s">
        <v>2019</v>
      </c>
      <c r="AC3509" t="s">
        <v>712</v>
      </c>
      <c r="AD3509" t="s">
        <v>524</v>
      </c>
      <c r="AE3509" t="s">
        <v>659</v>
      </c>
      <c r="AF3509" t="s">
        <v>2019</v>
      </c>
      <c r="AG3509" t="s">
        <v>659</v>
      </c>
      <c r="AH3509" t="s">
        <v>2019</v>
      </c>
      <c r="AI3509" t="s">
        <v>659</v>
      </c>
      <c r="AJ3509" t="s">
        <v>2019</v>
      </c>
      <c r="AK3509" t="s">
        <v>712</v>
      </c>
      <c r="AL3509" t="s">
        <v>524</v>
      </c>
      <c r="AM3509" t="s">
        <v>712</v>
      </c>
      <c r="AN3509" t="s">
        <v>524</v>
      </c>
      <c r="AO3509" t="s">
        <v>659</v>
      </c>
      <c r="AP3509" t="s">
        <v>2019</v>
      </c>
      <c r="AQ3509" t="s">
        <v>659</v>
      </c>
      <c r="AR3509" t="s">
        <v>2019</v>
      </c>
      <c r="AS3509" t="s">
        <v>659</v>
      </c>
      <c r="AT3509" t="s">
        <v>2019</v>
      </c>
      <c r="AU3509" t="s">
        <v>659</v>
      </c>
      <c r="AV3509" t="s">
        <v>2019</v>
      </c>
      <c r="AW3509">
        <v>1</v>
      </c>
      <c r="AX3509" t="s">
        <v>659</v>
      </c>
      <c r="AY3509" t="s">
        <v>1246</v>
      </c>
      <c r="AZ3509" t="s">
        <v>1246</v>
      </c>
      <c r="BA3509" t="s">
        <v>1246</v>
      </c>
      <c r="BB3509" t="s">
        <v>1248</v>
      </c>
      <c r="BE3509" t="s">
        <v>659</v>
      </c>
      <c r="BG3509" t="s">
        <v>1253</v>
      </c>
      <c r="BH3509" t="s">
        <v>1257</v>
      </c>
      <c r="BI3509" t="s">
        <v>1259</v>
      </c>
      <c r="BJ3509" t="s">
        <v>1266</v>
      </c>
      <c r="BM3509" t="s">
        <v>68</v>
      </c>
    </row>
    <row r="3510" spans="2:65" x14ac:dyDescent="0.3">
      <c r="B3510" t="s">
        <v>264</v>
      </c>
      <c r="C3510" t="s">
        <v>64</v>
      </c>
      <c r="D3510" t="s">
        <v>2117</v>
      </c>
      <c r="E3510" t="s">
        <v>1365</v>
      </c>
      <c r="F3510" t="s">
        <v>294</v>
      </c>
      <c r="G3510" t="s">
        <v>140</v>
      </c>
      <c r="H3510" t="s">
        <v>1238</v>
      </c>
      <c r="K3510" s="3">
        <v>44835</v>
      </c>
      <c r="L3510">
        <v>2</v>
      </c>
      <c r="M3510" t="s">
        <v>659</v>
      </c>
      <c r="N3510" t="s">
        <v>2019</v>
      </c>
      <c r="O3510" t="s">
        <v>2643</v>
      </c>
      <c r="P3510" cm="1">
        <f t="array" ref="P3510">_xlfn.SWITCH(O3510,"Excellent",5,"Above Average", 4,"Average",3,"Below Average",2,"Extremely Poor",1)</f>
        <v>1</v>
      </c>
      <c r="Q3510" t="s">
        <v>659</v>
      </c>
      <c r="R3510" t="s">
        <v>2019</v>
      </c>
      <c r="S3510" t="s">
        <v>712</v>
      </c>
      <c r="T3510" t="s">
        <v>2643</v>
      </c>
      <c r="U3510" t="s">
        <v>712</v>
      </c>
      <c r="V3510" t="s">
        <v>2643</v>
      </c>
      <c r="W3510" t="s">
        <v>712</v>
      </c>
      <c r="X3510" t="s">
        <v>1244</v>
      </c>
      <c r="Y3510" t="s">
        <v>712</v>
      </c>
      <c r="Z3510" t="s">
        <v>2643</v>
      </c>
      <c r="AA3510" t="s">
        <v>712</v>
      </c>
      <c r="AB3510" t="s">
        <v>2643</v>
      </c>
      <c r="AC3510" t="s">
        <v>712</v>
      </c>
      <c r="AD3510" t="s">
        <v>2643</v>
      </c>
      <c r="AE3510" t="s">
        <v>712</v>
      </c>
      <c r="AF3510" t="s">
        <v>1244</v>
      </c>
      <c r="AG3510" t="s">
        <v>712</v>
      </c>
      <c r="AH3510" t="s">
        <v>1244</v>
      </c>
      <c r="AI3510" t="s">
        <v>659</v>
      </c>
      <c r="AJ3510" t="s">
        <v>2019</v>
      </c>
      <c r="AK3510" t="s">
        <v>712</v>
      </c>
      <c r="AL3510" t="s">
        <v>1244</v>
      </c>
      <c r="AM3510" t="s">
        <v>712</v>
      </c>
      <c r="AN3510" t="s">
        <v>1244</v>
      </c>
      <c r="AO3510" t="s">
        <v>712</v>
      </c>
      <c r="AP3510" t="s">
        <v>1244</v>
      </c>
      <c r="AQ3510" t="s">
        <v>712</v>
      </c>
      <c r="AR3510" t="s">
        <v>1244</v>
      </c>
      <c r="AS3510" t="s">
        <v>712</v>
      </c>
      <c r="AT3510" t="s">
        <v>1244</v>
      </c>
      <c r="AU3510" t="s">
        <v>712</v>
      </c>
      <c r="AV3510" t="s">
        <v>1244</v>
      </c>
      <c r="AW3510">
        <v>0</v>
      </c>
      <c r="AX3510" t="s">
        <v>712</v>
      </c>
      <c r="AY3510" t="s">
        <v>2644</v>
      </c>
      <c r="AZ3510" t="s">
        <v>2644</v>
      </c>
      <c r="BA3510" t="s">
        <v>2644</v>
      </c>
      <c r="BB3510" t="s">
        <v>1249</v>
      </c>
      <c r="BE3510" t="s">
        <v>659</v>
      </c>
      <c r="BG3510" t="s">
        <v>1281</v>
      </c>
      <c r="BH3510" t="s">
        <v>1281</v>
      </c>
      <c r="BI3510" t="s">
        <v>1281</v>
      </c>
      <c r="BJ3510" t="s">
        <v>1281</v>
      </c>
    </row>
    <row r="3511" spans="2:65" x14ac:dyDescent="0.3">
      <c r="B3511" t="s">
        <v>557</v>
      </c>
      <c r="C3511" t="s">
        <v>64</v>
      </c>
      <c r="D3511" t="s">
        <v>2158</v>
      </c>
      <c r="E3511" t="s">
        <v>1713</v>
      </c>
      <c r="F3511" t="s">
        <v>1119</v>
      </c>
      <c r="G3511" t="s">
        <v>128</v>
      </c>
      <c r="H3511" t="s">
        <v>1119</v>
      </c>
      <c r="K3511" s="3">
        <v>44835</v>
      </c>
      <c r="L3511">
        <v>3</v>
      </c>
      <c r="M3511" t="s">
        <v>712</v>
      </c>
      <c r="N3511" t="s">
        <v>712</v>
      </c>
      <c r="O3511" t="s">
        <v>524</v>
      </c>
      <c r="P3511" cm="1">
        <f t="array" ref="P3511">_xlfn.SWITCH(O3511,"Excellent",5,"Above Average", 4,"Average",3,"Below Average",2,"Extremely Poor",1)</f>
        <v>5</v>
      </c>
      <c r="Q3511" t="s">
        <v>712</v>
      </c>
      <c r="R3511" t="s">
        <v>712</v>
      </c>
      <c r="S3511" t="s">
        <v>712</v>
      </c>
      <c r="T3511" t="s">
        <v>524</v>
      </c>
      <c r="U3511" t="s">
        <v>659</v>
      </c>
      <c r="V3511" t="s">
        <v>2019</v>
      </c>
      <c r="W3511" t="s">
        <v>659</v>
      </c>
      <c r="X3511" t="s">
        <v>2019</v>
      </c>
      <c r="Y3511" t="s">
        <v>712</v>
      </c>
      <c r="Z3511" t="s">
        <v>524</v>
      </c>
      <c r="AA3511" t="s">
        <v>712</v>
      </c>
      <c r="AB3511" t="s">
        <v>524</v>
      </c>
      <c r="AC3511" t="s">
        <v>659</v>
      </c>
      <c r="AD3511" t="s">
        <v>2019</v>
      </c>
      <c r="AE3511" t="s">
        <v>659</v>
      </c>
      <c r="AF3511" t="s">
        <v>2019</v>
      </c>
      <c r="AG3511" t="s">
        <v>659</v>
      </c>
      <c r="AH3511" t="s">
        <v>2019</v>
      </c>
      <c r="AI3511" t="s">
        <v>659</v>
      </c>
      <c r="AJ3511" t="s">
        <v>2019</v>
      </c>
      <c r="AK3511" t="s">
        <v>712</v>
      </c>
      <c r="AL3511" t="s">
        <v>524</v>
      </c>
      <c r="AM3511" t="s">
        <v>712</v>
      </c>
      <c r="AN3511" t="s">
        <v>524</v>
      </c>
      <c r="AO3511" t="s">
        <v>712</v>
      </c>
      <c r="AP3511" t="s">
        <v>524</v>
      </c>
      <c r="AQ3511" t="s">
        <v>659</v>
      </c>
      <c r="AR3511" t="s">
        <v>2019</v>
      </c>
      <c r="AS3511" t="s">
        <v>659</v>
      </c>
      <c r="AT3511" t="s">
        <v>2019</v>
      </c>
      <c r="AU3511" t="s">
        <v>659</v>
      </c>
      <c r="AV3511" t="s">
        <v>2019</v>
      </c>
      <c r="AW3511">
        <v>1</v>
      </c>
      <c r="AX3511" t="s">
        <v>712</v>
      </c>
      <c r="AY3511" t="s">
        <v>1246</v>
      </c>
      <c r="AZ3511" t="s">
        <v>119</v>
      </c>
      <c r="BA3511" t="s">
        <v>1246</v>
      </c>
      <c r="BB3511" t="s">
        <v>1248</v>
      </c>
      <c r="BE3511" t="s">
        <v>659</v>
      </c>
      <c r="BG3511" t="s">
        <v>1253</v>
      </c>
      <c r="BH3511" t="s">
        <v>1257</v>
      </c>
      <c r="BI3511" t="s">
        <v>1259</v>
      </c>
      <c r="BJ3511" t="s">
        <v>1267</v>
      </c>
      <c r="BM3511" t="s">
        <v>68</v>
      </c>
    </row>
    <row r="3512" spans="2:65" x14ac:dyDescent="0.3">
      <c r="B3512" t="s">
        <v>218</v>
      </c>
      <c r="C3512" t="s">
        <v>64</v>
      </c>
      <c r="D3512" t="s">
        <v>2139</v>
      </c>
      <c r="E3512" t="s">
        <v>1300</v>
      </c>
      <c r="F3512" t="s">
        <v>613</v>
      </c>
      <c r="G3512" t="s">
        <v>113</v>
      </c>
      <c r="H3512" t="s">
        <v>170</v>
      </c>
      <c r="K3512" s="3">
        <v>44835</v>
      </c>
      <c r="L3512">
        <v>1</v>
      </c>
      <c r="M3512" t="s">
        <v>712</v>
      </c>
      <c r="N3512" t="s">
        <v>712</v>
      </c>
      <c r="O3512" t="s">
        <v>524</v>
      </c>
      <c r="P3512" cm="1">
        <f t="array" ref="P3512">_xlfn.SWITCH(O3512,"Excellent",5,"Above Average", 4,"Average",3,"Below Average",2,"Extremely Poor",1)</f>
        <v>5</v>
      </c>
      <c r="Q3512" t="s">
        <v>712</v>
      </c>
      <c r="R3512" t="s">
        <v>712</v>
      </c>
      <c r="S3512" t="s">
        <v>712</v>
      </c>
      <c r="T3512" t="s">
        <v>524</v>
      </c>
      <c r="U3512" t="s">
        <v>712</v>
      </c>
      <c r="V3512" t="s">
        <v>1243</v>
      </c>
      <c r="W3512" t="s">
        <v>659</v>
      </c>
      <c r="X3512" t="s">
        <v>2019</v>
      </c>
      <c r="Y3512" t="s">
        <v>659</v>
      </c>
      <c r="Z3512" t="s">
        <v>2019</v>
      </c>
      <c r="AA3512" t="s">
        <v>712</v>
      </c>
      <c r="AB3512" t="s">
        <v>1244</v>
      </c>
      <c r="AC3512" t="s">
        <v>659</v>
      </c>
      <c r="AD3512" t="s">
        <v>2019</v>
      </c>
      <c r="AE3512" t="s">
        <v>659</v>
      </c>
      <c r="AF3512" t="s">
        <v>2019</v>
      </c>
      <c r="AG3512" t="s">
        <v>659</v>
      </c>
      <c r="AH3512" t="s">
        <v>2019</v>
      </c>
      <c r="AI3512" t="s">
        <v>659</v>
      </c>
      <c r="AJ3512" t="s">
        <v>2019</v>
      </c>
      <c r="AK3512" t="s">
        <v>659</v>
      </c>
      <c r="AL3512" t="s">
        <v>2019</v>
      </c>
      <c r="AM3512" t="s">
        <v>712</v>
      </c>
      <c r="AN3512" t="s">
        <v>1244</v>
      </c>
      <c r="AO3512" t="s">
        <v>712</v>
      </c>
      <c r="AP3512" t="s">
        <v>1244</v>
      </c>
      <c r="AQ3512" t="s">
        <v>712</v>
      </c>
      <c r="AR3512" t="s">
        <v>1244</v>
      </c>
      <c r="AS3512" t="s">
        <v>712</v>
      </c>
      <c r="AT3512" t="s">
        <v>1243</v>
      </c>
      <c r="AU3512" t="s">
        <v>712</v>
      </c>
      <c r="AV3512" t="s">
        <v>1242</v>
      </c>
      <c r="AW3512">
        <v>0</v>
      </c>
      <c r="AX3512" t="s">
        <v>712</v>
      </c>
      <c r="AY3512" t="s">
        <v>2644</v>
      </c>
      <c r="AZ3512" t="s">
        <v>2644</v>
      </c>
      <c r="BA3512" t="s">
        <v>2644</v>
      </c>
      <c r="BB3512" t="s">
        <v>1281</v>
      </c>
      <c r="BE3512" t="s">
        <v>1281</v>
      </c>
      <c r="BG3512" t="s">
        <v>1281</v>
      </c>
      <c r="BH3512" t="s">
        <v>1281</v>
      </c>
      <c r="BI3512" t="s">
        <v>1281</v>
      </c>
      <c r="BJ3512" t="s">
        <v>1281</v>
      </c>
    </row>
    <row r="3513" spans="2:65" x14ac:dyDescent="0.3">
      <c r="B3513" t="s">
        <v>206</v>
      </c>
      <c r="C3513" t="s">
        <v>64</v>
      </c>
      <c r="D3513" t="s">
        <v>2159</v>
      </c>
      <c r="E3513" t="s">
        <v>2160</v>
      </c>
      <c r="F3513" t="s">
        <v>998</v>
      </c>
      <c r="G3513" t="s">
        <v>71</v>
      </c>
      <c r="H3513" t="s">
        <v>998</v>
      </c>
      <c r="K3513" s="3">
        <v>44835</v>
      </c>
      <c r="L3513">
        <v>1</v>
      </c>
      <c r="M3513" t="s">
        <v>712</v>
      </c>
      <c r="N3513" t="s">
        <v>659</v>
      </c>
      <c r="O3513" t="s">
        <v>1242</v>
      </c>
      <c r="P3513" cm="1">
        <f t="array" ref="P3513">_xlfn.SWITCH(O3513,"Excellent",5,"Above Average", 4,"Average",3,"Below Average",2,"Extremely Poor",1)</f>
        <v>3</v>
      </c>
      <c r="Q3513" t="s">
        <v>659</v>
      </c>
      <c r="R3513" t="s">
        <v>2019</v>
      </c>
      <c r="S3513" t="s">
        <v>659</v>
      </c>
      <c r="T3513" t="s">
        <v>2019</v>
      </c>
      <c r="U3513" t="s">
        <v>659</v>
      </c>
      <c r="V3513" t="s">
        <v>2019</v>
      </c>
      <c r="W3513" t="s">
        <v>659</v>
      </c>
      <c r="X3513" t="s">
        <v>2019</v>
      </c>
      <c r="Y3513" t="s">
        <v>659</v>
      </c>
      <c r="Z3513" t="s">
        <v>2019</v>
      </c>
      <c r="AA3513" t="s">
        <v>659</v>
      </c>
      <c r="AB3513" t="s">
        <v>2019</v>
      </c>
      <c r="AC3513" t="s">
        <v>659</v>
      </c>
      <c r="AD3513" t="s">
        <v>2019</v>
      </c>
      <c r="AE3513" t="s">
        <v>659</v>
      </c>
      <c r="AF3513" t="s">
        <v>2019</v>
      </c>
      <c r="AG3513" t="s">
        <v>659</v>
      </c>
      <c r="AH3513" t="s">
        <v>2019</v>
      </c>
      <c r="AI3513" t="s">
        <v>659</v>
      </c>
      <c r="AJ3513" t="s">
        <v>2019</v>
      </c>
      <c r="AK3513" t="s">
        <v>659</v>
      </c>
      <c r="AL3513" t="s">
        <v>2019</v>
      </c>
      <c r="AM3513" t="s">
        <v>659</v>
      </c>
      <c r="AN3513" t="s">
        <v>2019</v>
      </c>
      <c r="AO3513" t="s">
        <v>659</v>
      </c>
      <c r="AP3513" t="s">
        <v>2019</v>
      </c>
      <c r="AQ3513" t="s">
        <v>659</v>
      </c>
      <c r="AR3513" t="s">
        <v>2019</v>
      </c>
      <c r="AS3513" t="s">
        <v>659</v>
      </c>
      <c r="AT3513" t="s">
        <v>2019</v>
      </c>
      <c r="AU3513" t="s">
        <v>659</v>
      </c>
      <c r="AV3513" t="s">
        <v>2019</v>
      </c>
      <c r="AW3513">
        <v>1</v>
      </c>
      <c r="AX3513" t="s">
        <v>659</v>
      </c>
      <c r="AY3513" t="s">
        <v>3291</v>
      </c>
      <c r="AZ3513" t="s">
        <v>3291</v>
      </c>
      <c r="BA3513" t="s">
        <v>3291</v>
      </c>
      <c r="BB3513" t="s">
        <v>1251</v>
      </c>
      <c r="BE3513" t="s">
        <v>659</v>
      </c>
      <c r="BG3513" t="s">
        <v>1254</v>
      </c>
      <c r="BH3513" t="s">
        <v>1257</v>
      </c>
      <c r="BI3513" t="s">
        <v>1259</v>
      </c>
      <c r="BJ3513" t="s">
        <v>1266</v>
      </c>
      <c r="BM3513" t="s">
        <v>68</v>
      </c>
    </row>
    <row r="3514" spans="2:65" x14ac:dyDescent="0.3">
      <c r="B3514" t="s">
        <v>181</v>
      </c>
      <c r="C3514" t="s">
        <v>138</v>
      </c>
      <c r="D3514" t="s">
        <v>2161</v>
      </c>
      <c r="E3514" t="s">
        <v>1089</v>
      </c>
      <c r="F3514" t="s">
        <v>727</v>
      </c>
      <c r="G3514" t="s">
        <v>128</v>
      </c>
      <c r="I3514" t="s">
        <v>102</v>
      </c>
      <c r="J3514" t="s">
        <v>68</v>
      </c>
      <c r="K3514" s="3">
        <v>44835</v>
      </c>
      <c r="L3514">
        <v>1</v>
      </c>
      <c r="M3514" t="s">
        <v>712</v>
      </c>
      <c r="N3514" t="s">
        <v>712</v>
      </c>
      <c r="O3514" t="s">
        <v>524</v>
      </c>
      <c r="P3514" cm="1">
        <f t="array" ref="P3514">_xlfn.SWITCH(O3514,"Excellent",5,"Above Average", 4,"Average",3,"Below Average",2,"Extremely Poor",1)</f>
        <v>5</v>
      </c>
      <c r="Q3514" t="s">
        <v>712</v>
      </c>
      <c r="R3514" t="s">
        <v>712</v>
      </c>
      <c r="S3514" t="s">
        <v>712</v>
      </c>
      <c r="T3514" t="s">
        <v>1243</v>
      </c>
      <c r="U3514" t="s">
        <v>712</v>
      </c>
      <c r="V3514" t="s">
        <v>1244</v>
      </c>
      <c r="W3514" t="s">
        <v>659</v>
      </c>
      <c r="X3514" t="s">
        <v>2019</v>
      </c>
      <c r="Y3514" t="s">
        <v>712</v>
      </c>
      <c r="Z3514" t="s">
        <v>1243</v>
      </c>
      <c r="AA3514" t="s">
        <v>659</v>
      </c>
      <c r="AB3514" t="s">
        <v>2019</v>
      </c>
      <c r="AC3514" t="s">
        <v>659</v>
      </c>
      <c r="AD3514" t="s">
        <v>2019</v>
      </c>
      <c r="AE3514" t="s">
        <v>659</v>
      </c>
      <c r="AF3514" t="s">
        <v>2019</v>
      </c>
      <c r="AG3514" t="s">
        <v>659</v>
      </c>
      <c r="AH3514" t="s">
        <v>2019</v>
      </c>
      <c r="AI3514" t="s">
        <v>659</v>
      </c>
      <c r="AJ3514" t="s">
        <v>2019</v>
      </c>
      <c r="AK3514" t="s">
        <v>659</v>
      </c>
      <c r="AL3514" t="s">
        <v>2019</v>
      </c>
      <c r="AM3514" t="s">
        <v>712</v>
      </c>
      <c r="AN3514" t="s">
        <v>1243</v>
      </c>
      <c r="AO3514" t="s">
        <v>712</v>
      </c>
      <c r="AP3514" t="s">
        <v>1243</v>
      </c>
      <c r="AQ3514" t="s">
        <v>712</v>
      </c>
      <c r="AR3514" t="s">
        <v>1243</v>
      </c>
      <c r="AS3514" t="s">
        <v>659</v>
      </c>
      <c r="AT3514" t="s">
        <v>2019</v>
      </c>
      <c r="AU3514" t="s">
        <v>659</v>
      </c>
      <c r="AV3514" t="s">
        <v>2019</v>
      </c>
      <c r="AW3514">
        <v>1</v>
      </c>
      <c r="AX3514" t="s">
        <v>712</v>
      </c>
      <c r="AY3514" t="s">
        <v>1246</v>
      </c>
      <c r="AZ3514" t="s">
        <v>1246</v>
      </c>
      <c r="BA3514" t="s">
        <v>1246</v>
      </c>
      <c r="BB3514" t="s">
        <v>1251</v>
      </c>
      <c r="BE3514" t="s">
        <v>659</v>
      </c>
      <c r="BG3514" t="s">
        <v>1253</v>
      </c>
      <c r="BH3514" t="s">
        <v>1257</v>
      </c>
      <c r="BI3514" t="s">
        <v>1259</v>
      </c>
      <c r="BJ3514" t="s">
        <v>1266</v>
      </c>
      <c r="BK3514" t="s">
        <v>68</v>
      </c>
      <c r="BM3514" t="s">
        <v>103</v>
      </c>
    </row>
    <row r="3515" spans="2:65" x14ac:dyDescent="0.3">
      <c r="B3515" t="s">
        <v>334</v>
      </c>
      <c r="C3515" t="s">
        <v>64</v>
      </c>
      <c r="D3515" t="s">
        <v>2162</v>
      </c>
      <c r="E3515" t="s">
        <v>298</v>
      </c>
      <c r="F3515" t="s">
        <v>157</v>
      </c>
      <c r="G3515" t="s">
        <v>128</v>
      </c>
      <c r="H3515" t="s">
        <v>157</v>
      </c>
      <c r="K3515" s="3">
        <v>44835</v>
      </c>
      <c r="L3515">
        <v>1</v>
      </c>
      <c r="M3515" t="s">
        <v>659</v>
      </c>
      <c r="N3515" t="s">
        <v>2019</v>
      </c>
      <c r="O3515" t="s">
        <v>524</v>
      </c>
      <c r="P3515" cm="1">
        <f t="array" ref="P3515">_xlfn.SWITCH(O3515,"Excellent",5,"Above Average", 4,"Average",3,"Below Average",2,"Extremely Poor",1)</f>
        <v>5</v>
      </c>
      <c r="Q3515" t="s">
        <v>712</v>
      </c>
      <c r="R3515" t="s">
        <v>712</v>
      </c>
      <c r="S3515" t="s">
        <v>659</v>
      </c>
      <c r="T3515" t="s">
        <v>2019</v>
      </c>
      <c r="U3515" t="s">
        <v>712</v>
      </c>
      <c r="V3515" t="s">
        <v>1241</v>
      </c>
      <c r="W3515" t="s">
        <v>659</v>
      </c>
      <c r="X3515" t="s">
        <v>2019</v>
      </c>
      <c r="Y3515" t="s">
        <v>659</v>
      </c>
      <c r="Z3515" t="s">
        <v>2019</v>
      </c>
      <c r="AA3515" t="s">
        <v>659</v>
      </c>
      <c r="AB3515" t="s">
        <v>2019</v>
      </c>
      <c r="AC3515" t="s">
        <v>712</v>
      </c>
      <c r="AD3515" t="s">
        <v>524</v>
      </c>
      <c r="AE3515" t="s">
        <v>659</v>
      </c>
      <c r="AF3515" t="s">
        <v>2019</v>
      </c>
      <c r="AG3515" t="s">
        <v>659</v>
      </c>
      <c r="AH3515" t="s">
        <v>2019</v>
      </c>
      <c r="AI3515" t="s">
        <v>659</v>
      </c>
      <c r="AJ3515" t="s">
        <v>2019</v>
      </c>
      <c r="AK3515" t="s">
        <v>659</v>
      </c>
      <c r="AL3515" t="s">
        <v>2019</v>
      </c>
      <c r="AM3515" t="s">
        <v>712</v>
      </c>
      <c r="AN3515" t="s">
        <v>524</v>
      </c>
      <c r="AO3515" t="s">
        <v>659</v>
      </c>
      <c r="AP3515" t="s">
        <v>2019</v>
      </c>
      <c r="AQ3515" t="s">
        <v>712</v>
      </c>
      <c r="AR3515" t="s">
        <v>524</v>
      </c>
      <c r="AS3515" t="s">
        <v>659</v>
      </c>
      <c r="AT3515" t="s">
        <v>2019</v>
      </c>
      <c r="AU3515" t="s">
        <v>659</v>
      </c>
      <c r="AV3515" t="s">
        <v>2019</v>
      </c>
      <c r="AW3515">
        <v>0</v>
      </c>
      <c r="AX3515" t="s">
        <v>659</v>
      </c>
      <c r="AY3515" t="s">
        <v>1246</v>
      </c>
      <c r="AZ3515" t="s">
        <v>1246</v>
      </c>
      <c r="BA3515" t="s">
        <v>1246</v>
      </c>
      <c r="BB3515" t="s">
        <v>1248</v>
      </c>
      <c r="BE3515" t="s">
        <v>659</v>
      </c>
      <c r="BG3515" t="s">
        <v>1253</v>
      </c>
      <c r="BH3515" t="s">
        <v>1257</v>
      </c>
      <c r="BI3515" t="s">
        <v>1259</v>
      </c>
      <c r="BJ3515" t="s">
        <v>1266</v>
      </c>
      <c r="BM3515" t="s">
        <v>68</v>
      </c>
    </row>
    <row r="3516" spans="2:65" x14ac:dyDescent="0.3">
      <c r="B3516" t="s">
        <v>153</v>
      </c>
      <c r="C3516" t="s">
        <v>64</v>
      </c>
      <c r="D3516" t="s">
        <v>2163</v>
      </c>
      <c r="E3516" t="s">
        <v>2164</v>
      </c>
      <c r="F3516" t="s">
        <v>214</v>
      </c>
      <c r="G3516" t="s">
        <v>198</v>
      </c>
      <c r="H3516" t="s">
        <v>971</v>
      </c>
      <c r="K3516" s="3">
        <v>44835</v>
      </c>
      <c r="L3516">
        <v>3</v>
      </c>
      <c r="M3516" t="s">
        <v>712</v>
      </c>
      <c r="N3516" t="s">
        <v>712</v>
      </c>
      <c r="O3516" t="s">
        <v>1242</v>
      </c>
      <c r="P3516" cm="1">
        <f t="array" ref="P3516">_xlfn.SWITCH(O3516,"Excellent",5,"Above Average", 4,"Average",3,"Below Average",2,"Extremely Poor",1)</f>
        <v>3</v>
      </c>
      <c r="Q3516" t="s">
        <v>712</v>
      </c>
      <c r="R3516" t="s">
        <v>712</v>
      </c>
      <c r="S3516" t="s">
        <v>659</v>
      </c>
      <c r="T3516" t="s">
        <v>2019</v>
      </c>
      <c r="U3516" t="s">
        <v>712</v>
      </c>
      <c r="V3516" t="s">
        <v>1242</v>
      </c>
      <c r="W3516" t="s">
        <v>659</v>
      </c>
      <c r="X3516" t="s">
        <v>2019</v>
      </c>
      <c r="Y3516" t="s">
        <v>659</v>
      </c>
      <c r="Z3516" t="s">
        <v>2019</v>
      </c>
      <c r="AA3516" t="s">
        <v>659</v>
      </c>
      <c r="AB3516" t="s">
        <v>2019</v>
      </c>
      <c r="AC3516" t="s">
        <v>659</v>
      </c>
      <c r="AD3516" t="s">
        <v>2019</v>
      </c>
      <c r="AE3516" t="s">
        <v>659</v>
      </c>
      <c r="AF3516" t="s">
        <v>2019</v>
      </c>
      <c r="AG3516" t="s">
        <v>659</v>
      </c>
      <c r="AH3516" t="s">
        <v>2019</v>
      </c>
      <c r="AI3516" t="s">
        <v>659</v>
      </c>
      <c r="AJ3516" t="s">
        <v>2019</v>
      </c>
      <c r="AK3516" t="s">
        <v>659</v>
      </c>
      <c r="AL3516" t="s">
        <v>2019</v>
      </c>
      <c r="AM3516" t="s">
        <v>712</v>
      </c>
      <c r="AN3516" t="s">
        <v>1244</v>
      </c>
      <c r="AO3516" t="s">
        <v>712</v>
      </c>
      <c r="AP3516" t="s">
        <v>1244</v>
      </c>
      <c r="AQ3516" t="s">
        <v>712</v>
      </c>
      <c r="AR3516" t="s">
        <v>1244</v>
      </c>
      <c r="AS3516" t="s">
        <v>712</v>
      </c>
      <c r="AT3516" t="s">
        <v>1244</v>
      </c>
      <c r="AU3516" t="s">
        <v>659</v>
      </c>
      <c r="AV3516" t="s">
        <v>2019</v>
      </c>
      <c r="AW3516">
        <v>2</v>
      </c>
      <c r="AX3516" t="s">
        <v>712</v>
      </c>
      <c r="AY3516" t="s">
        <v>3291</v>
      </c>
      <c r="AZ3516" t="s">
        <v>3291</v>
      </c>
      <c r="BA3516" t="s">
        <v>1247</v>
      </c>
      <c r="BB3516" t="s">
        <v>1250</v>
      </c>
      <c r="BE3516" t="s">
        <v>659</v>
      </c>
      <c r="BG3516" t="s">
        <v>1281</v>
      </c>
      <c r="BH3516" t="s">
        <v>1281</v>
      </c>
      <c r="BI3516" t="s">
        <v>1281</v>
      </c>
      <c r="BJ3516" t="s">
        <v>1281</v>
      </c>
    </row>
    <row r="3517" spans="2:65" x14ac:dyDescent="0.3">
      <c r="B3517" t="s">
        <v>529</v>
      </c>
      <c r="C3517" t="s">
        <v>64</v>
      </c>
      <c r="D3517" t="s">
        <v>2034</v>
      </c>
      <c r="E3517" t="s">
        <v>1237</v>
      </c>
      <c r="F3517" t="s">
        <v>142</v>
      </c>
      <c r="G3517" t="s">
        <v>71</v>
      </c>
      <c r="H3517" t="s">
        <v>142</v>
      </c>
      <c r="K3517" s="3">
        <v>44835</v>
      </c>
      <c r="L3517">
        <v>1</v>
      </c>
      <c r="M3517" t="s">
        <v>712</v>
      </c>
      <c r="N3517" t="s">
        <v>712</v>
      </c>
      <c r="O3517" t="s">
        <v>2643</v>
      </c>
      <c r="P3517" cm="1">
        <f t="array" ref="P3517">_xlfn.SWITCH(O3517,"Excellent",5,"Above Average", 4,"Average",3,"Below Average",2,"Extremely Poor",1)</f>
        <v>1</v>
      </c>
      <c r="Q3517" t="s">
        <v>659</v>
      </c>
      <c r="R3517" t="s">
        <v>2019</v>
      </c>
      <c r="S3517" t="s">
        <v>712</v>
      </c>
      <c r="T3517" t="s">
        <v>2643</v>
      </c>
      <c r="U3517" t="s">
        <v>712</v>
      </c>
      <c r="V3517" t="s">
        <v>2643</v>
      </c>
      <c r="W3517" t="s">
        <v>659</v>
      </c>
      <c r="X3517" t="s">
        <v>2019</v>
      </c>
      <c r="Y3517" t="s">
        <v>712</v>
      </c>
      <c r="Z3517" t="s">
        <v>2643</v>
      </c>
      <c r="AA3517" t="s">
        <v>659</v>
      </c>
      <c r="AB3517" t="s">
        <v>2019</v>
      </c>
      <c r="AC3517" t="s">
        <v>659</v>
      </c>
      <c r="AD3517" t="s">
        <v>2019</v>
      </c>
      <c r="AE3517" t="s">
        <v>659</v>
      </c>
      <c r="AF3517" t="s">
        <v>2019</v>
      </c>
      <c r="AG3517" t="s">
        <v>659</v>
      </c>
      <c r="AH3517" t="s">
        <v>2019</v>
      </c>
      <c r="AI3517" t="s">
        <v>659</v>
      </c>
      <c r="AJ3517" t="s">
        <v>2019</v>
      </c>
      <c r="AK3517" t="s">
        <v>659</v>
      </c>
      <c r="AL3517" t="s">
        <v>2019</v>
      </c>
      <c r="AM3517" t="s">
        <v>712</v>
      </c>
      <c r="AN3517" t="s">
        <v>2643</v>
      </c>
      <c r="AO3517" t="s">
        <v>712</v>
      </c>
      <c r="AP3517" t="s">
        <v>1244</v>
      </c>
      <c r="AQ3517" t="s">
        <v>712</v>
      </c>
      <c r="AR3517" t="s">
        <v>1244</v>
      </c>
      <c r="AS3517" t="s">
        <v>659</v>
      </c>
      <c r="AT3517" t="s">
        <v>2019</v>
      </c>
      <c r="AU3517" t="s">
        <v>659</v>
      </c>
      <c r="AV3517" t="s">
        <v>2019</v>
      </c>
      <c r="AW3517">
        <v>0</v>
      </c>
      <c r="AX3517" t="s">
        <v>712</v>
      </c>
      <c r="AY3517" t="s">
        <v>119</v>
      </c>
      <c r="AZ3517" t="s">
        <v>119</v>
      </c>
      <c r="BA3517" t="s">
        <v>119</v>
      </c>
      <c r="BB3517" t="s">
        <v>1249</v>
      </c>
      <c r="BE3517" t="s">
        <v>659</v>
      </c>
      <c r="BG3517" t="s">
        <v>1254</v>
      </c>
      <c r="BH3517" t="s">
        <v>1257</v>
      </c>
      <c r="BI3517" t="s">
        <v>1259</v>
      </c>
      <c r="BJ3517" t="s">
        <v>1266</v>
      </c>
      <c r="BM3517" t="s">
        <v>68</v>
      </c>
    </row>
    <row r="3518" spans="2:65" x14ac:dyDescent="0.3">
      <c r="B3518" t="s">
        <v>2165</v>
      </c>
      <c r="C3518" t="s">
        <v>64</v>
      </c>
      <c r="D3518" t="s">
        <v>2024</v>
      </c>
      <c r="E3518" t="s">
        <v>272</v>
      </c>
      <c r="F3518" t="s">
        <v>2166</v>
      </c>
      <c r="G3518" t="s">
        <v>335</v>
      </c>
      <c r="H3518" t="s">
        <v>2167</v>
      </c>
      <c r="K3518" s="3">
        <v>44835</v>
      </c>
      <c r="L3518">
        <v>3</v>
      </c>
      <c r="M3518" t="s">
        <v>712</v>
      </c>
      <c r="N3518" t="s">
        <v>712</v>
      </c>
      <c r="O3518" t="s">
        <v>2640</v>
      </c>
      <c r="P3518" cm="1">
        <f t="array" ref="P3518">_xlfn.SWITCH(O3518,"Excellent",5,"Above Average", 4,"Average",3,"Below Average",2,"Extremely Poor",1)</f>
        <v>4</v>
      </c>
      <c r="Q3518" t="s">
        <v>712</v>
      </c>
      <c r="R3518" t="s">
        <v>712</v>
      </c>
      <c r="S3518" t="s">
        <v>712</v>
      </c>
      <c r="T3518" t="s">
        <v>2640</v>
      </c>
      <c r="U3518" t="s">
        <v>712</v>
      </c>
      <c r="V3518" t="s">
        <v>1244</v>
      </c>
      <c r="W3518" t="s">
        <v>712</v>
      </c>
      <c r="X3518" t="s">
        <v>1244</v>
      </c>
      <c r="Y3518" t="s">
        <v>712</v>
      </c>
      <c r="Z3518" t="s">
        <v>1244</v>
      </c>
      <c r="AA3518" t="s">
        <v>712</v>
      </c>
      <c r="AB3518" t="s">
        <v>1244</v>
      </c>
      <c r="AC3518" t="s">
        <v>659</v>
      </c>
      <c r="AD3518" t="s">
        <v>2019</v>
      </c>
      <c r="AE3518" t="s">
        <v>712</v>
      </c>
      <c r="AF3518" t="s">
        <v>1244</v>
      </c>
      <c r="AG3518" t="s">
        <v>659</v>
      </c>
      <c r="AH3518" t="s">
        <v>2019</v>
      </c>
      <c r="AI3518" t="s">
        <v>659</v>
      </c>
      <c r="AJ3518" t="s">
        <v>2019</v>
      </c>
      <c r="AK3518" t="s">
        <v>712</v>
      </c>
      <c r="AL3518" t="s">
        <v>1244</v>
      </c>
      <c r="AM3518" t="s">
        <v>712</v>
      </c>
      <c r="AN3518" t="s">
        <v>1244</v>
      </c>
      <c r="AO3518" t="s">
        <v>712</v>
      </c>
      <c r="AP3518" t="s">
        <v>1244</v>
      </c>
      <c r="AQ3518" t="s">
        <v>712</v>
      </c>
      <c r="AR3518" t="s">
        <v>1244</v>
      </c>
      <c r="AS3518" t="s">
        <v>712</v>
      </c>
      <c r="AT3518" t="s">
        <v>1244</v>
      </c>
      <c r="AU3518" t="s">
        <v>712</v>
      </c>
      <c r="AV3518" t="s">
        <v>1244</v>
      </c>
      <c r="AW3518">
        <v>0</v>
      </c>
      <c r="AX3518" t="s">
        <v>712</v>
      </c>
      <c r="AY3518" t="s">
        <v>1246</v>
      </c>
      <c r="AZ3518" t="s">
        <v>1246</v>
      </c>
      <c r="BA3518" t="s">
        <v>1246</v>
      </c>
      <c r="BB3518" t="s">
        <v>1251</v>
      </c>
      <c r="BE3518" t="s">
        <v>712</v>
      </c>
      <c r="BG3518" t="s">
        <v>1253</v>
      </c>
      <c r="BH3518" t="s">
        <v>1257</v>
      </c>
      <c r="BI3518" t="s">
        <v>1259</v>
      </c>
      <c r="BJ3518" t="s">
        <v>1267</v>
      </c>
      <c r="BM3518" t="s">
        <v>68</v>
      </c>
    </row>
    <row r="3519" spans="2:65" x14ac:dyDescent="0.3">
      <c r="B3519" t="s">
        <v>872</v>
      </c>
      <c r="C3519" t="s">
        <v>64</v>
      </c>
      <c r="D3519" t="s">
        <v>2110</v>
      </c>
      <c r="E3519" t="s">
        <v>1439</v>
      </c>
      <c r="F3519" t="s">
        <v>448</v>
      </c>
      <c r="G3519" t="s">
        <v>71</v>
      </c>
      <c r="H3519" t="s">
        <v>109</v>
      </c>
      <c r="K3519" s="3">
        <v>44835</v>
      </c>
      <c r="L3519">
        <v>1</v>
      </c>
      <c r="M3519" t="s">
        <v>712</v>
      </c>
      <c r="N3519" t="s">
        <v>712</v>
      </c>
      <c r="O3519" t="s">
        <v>2643</v>
      </c>
      <c r="P3519" cm="1">
        <f t="array" ref="P3519">_xlfn.SWITCH(O3519,"Excellent",5,"Above Average", 4,"Average",3,"Below Average",2,"Extremely Poor",1)</f>
        <v>1</v>
      </c>
      <c r="Q3519" t="s">
        <v>712</v>
      </c>
      <c r="R3519" t="s">
        <v>659</v>
      </c>
      <c r="S3519" t="s">
        <v>712</v>
      </c>
      <c r="T3519" t="s">
        <v>2643</v>
      </c>
      <c r="U3519" t="s">
        <v>659</v>
      </c>
      <c r="V3519" t="s">
        <v>2019</v>
      </c>
      <c r="W3519" t="s">
        <v>659</v>
      </c>
      <c r="X3519" t="s">
        <v>2019</v>
      </c>
      <c r="Y3519" t="s">
        <v>659</v>
      </c>
      <c r="Z3519" t="s">
        <v>2019</v>
      </c>
      <c r="AA3519" t="s">
        <v>659</v>
      </c>
      <c r="AB3519" t="s">
        <v>2019</v>
      </c>
      <c r="AC3519" t="s">
        <v>659</v>
      </c>
      <c r="AD3519" t="s">
        <v>2019</v>
      </c>
      <c r="AE3519" t="s">
        <v>659</v>
      </c>
      <c r="AF3519" t="s">
        <v>2019</v>
      </c>
      <c r="AG3519" t="s">
        <v>659</v>
      </c>
      <c r="AH3519" t="s">
        <v>2019</v>
      </c>
      <c r="AI3519" t="s">
        <v>659</v>
      </c>
      <c r="AJ3519" t="s">
        <v>2019</v>
      </c>
      <c r="AK3519" t="s">
        <v>659</v>
      </c>
      <c r="AL3519" t="s">
        <v>2019</v>
      </c>
      <c r="AM3519" t="s">
        <v>712</v>
      </c>
      <c r="AN3519" t="s">
        <v>1244</v>
      </c>
      <c r="AO3519" t="s">
        <v>659</v>
      </c>
      <c r="AP3519" t="s">
        <v>2019</v>
      </c>
      <c r="AQ3519" t="s">
        <v>659</v>
      </c>
      <c r="AR3519" t="s">
        <v>2019</v>
      </c>
      <c r="AS3519" t="s">
        <v>659</v>
      </c>
      <c r="AT3519" t="s">
        <v>2019</v>
      </c>
      <c r="AU3519" t="s">
        <v>659</v>
      </c>
      <c r="AV3519" t="s">
        <v>2019</v>
      </c>
      <c r="AW3519" t="s">
        <v>1245</v>
      </c>
      <c r="AX3519" t="s">
        <v>659</v>
      </c>
      <c r="AY3519" t="s">
        <v>3291</v>
      </c>
      <c r="AZ3519" t="s">
        <v>1247</v>
      </c>
      <c r="BA3519" t="s">
        <v>3291</v>
      </c>
      <c r="BB3519" t="s">
        <v>1250</v>
      </c>
      <c r="BE3519" t="s">
        <v>659</v>
      </c>
      <c r="BG3519" t="s">
        <v>1255</v>
      </c>
      <c r="BH3519" t="s">
        <v>1256</v>
      </c>
      <c r="BI3519" t="s">
        <v>1259</v>
      </c>
      <c r="BJ3519" t="s">
        <v>1266</v>
      </c>
      <c r="BM3519" t="s">
        <v>68</v>
      </c>
    </row>
    <row r="3520" spans="2:65" x14ac:dyDescent="0.3">
      <c r="B3520" t="s">
        <v>2168</v>
      </c>
      <c r="C3520" t="s">
        <v>138</v>
      </c>
      <c r="D3520" t="s">
        <v>2026</v>
      </c>
      <c r="E3520" t="s">
        <v>2169</v>
      </c>
      <c r="F3520" t="s">
        <v>966</v>
      </c>
      <c r="G3520" t="s">
        <v>113</v>
      </c>
      <c r="I3520" t="s">
        <v>102</v>
      </c>
      <c r="J3520" t="s">
        <v>68</v>
      </c>
      <c r="K3520" s="3">
        <v>44835</v>
      </c>
      <c r="L3520">
        <v>2</v>
      </c>
      <c r="M3520" t="s">
        <v>712</v>
      </c>
      <c r="N3520" t="s">
        <v>659</v>
      </c>
      <c r="O3520" t="s">
        <v>524</v>
      </c>
      <c r="P3520" cm="1">
        <f t="array" ref="P3520">_xlfn.SWITCH(O3520,"Excellent",5,"Above Average", 4,"Average",3,"Below Average",2,"Extremely Poor",1)</f>
        <v>5</v>
      </c>
      <c r="Q3520" t="s">
        <v>712</v>
      </c>
      <c r="R3520" t="s">
        <v>712</v>
      </c>
      <c r="S3520" t="s">
        <v>659</v>
      </c>
      <c r="T3520" t="s">
        <v>2019</v>
      </c>
      <c r="U3520" t="s">
        <v>712</v>
      </c>
      <c r="V3520" t="s">
        <v>1244</v>
      </c>
      <c r="W3520" t="s">
        <v>712</v>
      </c>
      <c r="X3520" t="s">
        <v>1244</v>
      </c>
      <c r="Y3520" t="s">
        <v>712</v>
      </c>
      <c r="Z3520" t="s">
        <v>524</v>
      </c>
      <c r="AA3520" t="s">
        <v>712</v>
      </c>
      <c r="AB3520" t="s">
        <v>1244</v>
      </c>
      <c r="AC3520" t="s">
        <v>659</v>
      </c>
      <c r="AD3520" t="s">
        <v>2019</v>
      </c>
      <c r="AE3520" t="s">
        <v>712</v>
      </c>
      <c r="AF3520" t="s">
        <v>1244</v>
      </c>
      <c r="AG3520" t="s">
        <v>659</v>
      </c>
      <c r="AH3520" t="s">
        <v>2019</v>
      </c>
      <c r="AI3520" t="s">
        <v>659</v>
      </c>
      <c r="AJ3520" t="s">
        <v>2019</v>
      </c>
      <c r="AK3520" t="s">
        <v>659</v>
      </c>
      <c r="AL3520" t="s">
        <v>2019</v>
      </c>
      <c r="AM3520" t="s">
        <v>712</v>
      </c>
      <c r="AN3520" t="s">
        <v>524</v>
      </c>
      <c r="AO3520" t="s">
        <v>712</v>
      </c>
      <c r="AP3520" t="s">
        <v>524</v>
      </c>
      <c r="AQ3520" t="s">
        <v>659</v>
      </c>
      <c r="AR3520" t="s">
        <v>2019</v>
      </c>
      <c r="AS3520" t="s">
        <v>659</v>
      </c>
      <c r="AT3520" t="s">
        <v>2019</v>
      </c>
      <c r="AU3520" t="s">
        <v>659</v>
      </c>
      <c r="AV3520" t="s">
        <v>2019</v>
      </c>
      <c r="AW3520">
        <v>0</v>
      </c>
      <c r="AX3520" t="s">
        <v>712</v>
      </c>
      <c r="AY3520" t="s">
        <v>1246</v>
      </c>
      <c r="AZ3520" t="s">
        <v>1246</v>
      </c>
      <c r="BA3520" t="s">
        <v>1246</v>
      </c>
      <c r="BB3520" t="s">
        <v>1251</v>
      </c>
      <c r="BE3520" t="s">
        <v>659</v>
      </c>
      <c r="BG3520" t="s">
        <v>1253</v>
      </c>
      <c r="BH3520" t="s">
        <v>1256</v>
      </c>
      <c r="BI3520" t="s">
        <v>1259</v>
      </c>
      <c r="BJ3520" t="s">
        <v>1266</v>
      </c>
      <c r="BK3520" t="s">
        <v>68</v>
      </c>
      <c r="BL3520" s="1">
        <v>1</v>
      </c>
      <c r="BM3520" t="s">
        <v>103</v>
      </c>
    </row>
    <row r="3521" spans="2:65" x14ac:dyDescent="0.3">
      <c r="B3521" t="s">
        <v>192</v>
      </c>
      <c r="C3521" t="s">
        <v>64</v>
      </c>
      <c r="D3521" t="s">
        <v>2096</v>
      </c>
      <c r="E3521" t="s">
        <v>1351</v>
      </c>
      <c r="F3521" t="s">
        <v>258</v>
      </c>
      <c r="G3521" t="s">
        <v>113</v>
      </c>
      <c r="H3521" t="s">
        <v>921</v>
      </c>
      <c r="K3521" s="3">
        <v>44835</v>
      </c>
      <c r="L3521">
        <v>1</v>
      </c>
      <c r="M3521" t="s">
        <v>712</v>
      </c>
      <c r="N3521" t="s">
        <v>712</v>
      </c>
      <c r="O3521" t="s">
        <v>524</v>
      </c>
      <c r="P3521" cm="1">
        <f t="array" ref="P3521">_xlfn.SWITCH(O3521,"Excellent",5,"Above Average", 4,"Average",3,"Below Average",2,"Extremely Poor",1)</f>
        <v>5</v>
      </c>
      <c r="Q3521" t="s">
        <v>712</v>
      </c>
      <c r="R3521" t="s">
        <v>712</v>
      </c>
      <c r="S3521" t="s">
        <v>659</v>
      </c>
      <c r="T3521" t="s">
        <v>2019</v>
      </c>
      <c r="U3521" t="s">
        <v>712</v>
      </c>
      <c r="V3521" t="s">
        <v>1244</v>
      </c>
      <c r="W3521" t="s">
        <v>659</v>
      </c>
      <c r="X3521" t="s">
        <v>2019</v>
      </c>
      <c r="Y3521" t="s">
        <v>659</v>
      </c>
      <c r="Z3521" t="s">
        <v>2019</v>
      </c>
      <c r="AA3521" t="s">
        <v>659</v>
      </c>
      <c r="AB3521" t="s">
        <v>2019</v>
      </c>
      <c r="AC3521" t="s">
        <v>712</v>
      </c>
      <c r="AD3521" t="s">
        <v>1244</v>
      </c>
      <c r="AE3521" t="s">
        <v>712</v>
      </c>
      <c r="AF3521" t="s">
        <v>524</v>
      </c>
      <c r="AG3521" t="s">
        <v>659</v>
      </c>
      <c r="AH3521" t="s">
        <v>2019</v>
      </c>
      <c r="AI3521" t="s">
        <v>659</v>
      </c>
      <c r="AJ3521" t="s">
        <v>2019</v>
      </c>
      <c r="AK3521" t="s">
        <v>712</v>
      </c>
      <c r="AL3521" t="s">
        <v>524</v>
      </c>
      <c r="AM3521" t="s">
        <v>712</v>
      </c>
      <c r="AN3521" t="s">
        <v>524</v>
      </c>
      <c r="AO3521" t="s">
        <v>659</v>
      </c>
      <c r="AP3521" t="s">
        <v>2019</v>
      </c>
      <c r="AQ3521" t="s">
        <v>659</v>
      </c>
      <c r="AR3521" t="s">
        <v>2019</v>
      </c>
      <c r="AS3521" t="s">
        <v>659</v>
      </c>
      <c r="AT3521" t="s">
        <v>2019</v>
      </c>
      <c r="AU3521" t="s">
        <v>659</v>
      </c>
      <c r="AV3521" t="s">
        <v>2019</v>
      </c>
      <c r="AW3521">
        <v>0</v>
      </c>
      <c r="AX3521" t="s">
        <v>659</v>
      </c>
      <c r="AY3521" t="s">
        <v>1246</v>
      </c>
      <c r="AZ3521" t="s">
        <v>1246</v>
      </c>
      <c r="BA3521" t="s">
        <v>1246</v>
      </c>
      <c r="BB3521" t="s">
        <v>1248</v>
      </c>
      <c r="BE3521" t="s">
        <v>659</v>
      </c>
      <c r="BG3521" t="s">
        <v>1256</v>
      </c>
      <c r="BH3521" t="s">
        <v>1256</v>
      </c>
      <c r="BI3521" t="s">
        <v>1265</v>
      </c>
      <c r="BJ3521" t="s">
        <v>1265</v>
      </c>
      <c r="BM3521" t="s">
        <v>68</v>
      </c>
    </row>
    <row r="3522" spans="2:65" x14ac:dyDescent="0.3">
      <c r="B3522" t="s">
        <v>158</v>
      </c>
      <c r="C3522" t="s">
        <v>64</v>
      </c>
      <c r="D3522" t="s">
        <v>2117</v>
      </c>
      <c r="E3522" t="s">
        <v>760</v>
      </c>
      <c r="F3522" t="s">
        <v>822</v>
      </c>
      <c r="G3522" t="s">
        <v>154</v>
      </c>
      <c r="H3522" t="s">
        <v>2170</v>
      </c>
      <c r="K3522" s="3">
        <v>44835</v>
      </c>
      <c r="L3522">
        <v>1</v>
      </c>
      <c r="M3522" t="s">
        <v>712</v>
      </c>
      <c r="N3522" t="s">
        <v>712</v>
      </c>
      <c r="O3522" t="s">
        <v>2640</v>
      </c>
      <c r="P3522" cm="1">
        <f t="array" ref="P3522">_xlfn.SWITCH(O3522,"Excellent",5,"Above Average", 4,"Average",3,"Below Average",2,"Extremely Poor",1)</f>
        <v>4</v>
      </c>
      <c r="Q3522" t="s">
        <v>659</v>
      </c>
      <c r="R3522" t="s">
        <v>2019</v>
      </c>
      <c r="S3522" t="s">
        <v>712</v>
      </c>
      <c r="T3522" t="s">
        <v>1979</v>
      </c>
      <c r="U3522" t="s">
        <v>712</v>
      </c>
      <c r="V3522" t="s">
        <v>1242</v>
      </c>
      <c r="W3522" t="s">
        <v>659</v>
      </c>
      <c r="X3522" t="s">
        <v>2019</v>
      </c>
      <c r="Y3522" t="s">
        <v>659</v>
      </c>
      <c r="Z3522" t="s">
        <v>2019</v>
      </c>
      <c r="AA3522" t="s">
        <v>659</v>
      </c>
      <c r="AB3522" t="s">
        <v>2019</v>
      </c>
      <c r="AC3522" t="s">
        <v>712</v>
      </c>
      <c r="AD3522" t="s">
        <v>1244</v>
      </c>
      <c r="AE3522" t="s">
        <v>712</v>
      </c>
      <c r="AF3522" t="s">
        <v>1244</v>
      </c>
      <c r="AG3522" t="s">
        <v>712</v>
      </c>
      <c r="AH3522" t="s">
        <v>1244</v>
      </c>
      <c r="AI3522" t="s">
        <v>659</v>
      </c>
      <c r="AJ3522" t="s">
        <v>2019</v>
      </c>
      <c r="AK3522" t="s">
        <v>712</v>
      </c>
      <c r="AL3522" t="s">
        <v>1244</v>
      </c>
      <c r="AM3522" t="s">
        <v>712</v>
      </c>
      <c r="AN3522" t="s">
        <v>1244</v>
      </c>
      <c r="AO3522" t="s">
        <v>712</v>
      </c>
      <c r="AP3522" t="s">
        <v>1244</v>
      </c>
      <c r="AQ3522" t="s">
        <v>659</v>
      </c>
      <c r="AR3522" t="s">
        <v>2019</v>
      </c>
      <c r="AS3522" t="s">
        <v>659</v>
      </c>
      <c r="AT3522" t="s">
        <v>2019</v>
      </c>
      <c r="AU3522" t="s">
        <v>659</v>
      </c>
      <c r="AV3522" t="s">
        <v>2019</v>
      </c>
      <c r="AW3522">
        <v>0</v>
      </c>
      <c r="AX3522" t="s">
        <v>712</v>
      </c>
      <c r="AY3522" t="s">
        <v>1247</v>
      </c>
      <c r="AZ3522" t="s">
        <v>3291</v>
      </c>
      <c r="BA3522" t="s">
        <v>119</v>
      </c>
      <c r="BB3522" t="s">
        <v>1249</v>
      </c>
      <c r="BE3522" t="s">
        <v>659</v>
      </c>
      <c r="BG3522" t="s">
        <v>1253</v>
      </c>
      <c r="BH3522" t="s">
        <v>1257</v>
      </c>
      <c r="BI3522" t="s">
        <v>1259</v>
      </c>
      <c r="BJ3522" t="s">
        <v>1266</v>
      </c>
      <c r="BM3522" t="s">
        <v>68</v>
      </c>
    </row>
    <row r="3523" spans="2:65" x14ac:dyDescent="0.3">
      <c r="B3523" t="s">
        <v>410</v>
      </c>
      <c r="C3523" t="s">
        <v>64</v>
      </c>
      <c r="D3523" t="s">
        <v>2083</v>
      </c>
      <c r="E3523" t="s">
        <v>1046</v>
      </c>
      <c r="F3523" t="s">
        <v>2171</v>
      </c>
      <c r="G3523" t="s">
        <v>84</v>
      </c>
      <c r="H3523" t="s">
        <v>786</v>
      </c>
      <c r="K3523" s="3">
        <v>44835</v>
      </c>
      <c r="L3523">
        <v>1</v>
      </c>
      <c r="M3523" t="s">
        <v>659</v>
      </c>
      <c r="N3523" t="s">
        <v>2019</v>
      </c>
      <c r="O3523" t="s">
        <v>1242</v>
      </c>
      <c r="P3523" cm="1">
        <f t="array" ref="P3523">_xlfn.SWITCH(O3523,"Excellent",5,"Above Average", 4,"Average",3,"Below Average",2,"Extremely Poor",1)</f>
        <v>3</v>
      </c>
      <c r="Q3523" t="s">
        <v>712</v>
      </c>
      <c r="R3523" t="s">
        <v>712</v>
      </c>
      <c r="S3523" t="s">
        <v>712</v>
      </c>
      <c r="T3523" t="s">
        <v>1243</v>
      </c>
      <c r="U3523" t="s">
        <v>659</v>
      </c>
      <c r="V3523" t="s">
        <v>2019</v>
      </c>
      <c r="W3523" t="s">
        <v>659</v>
      </c>
      <c r="X3523" t="s">
        <v>2019</v>
      </c>
      <c r="Y3523" t="s">
        <v>659</v>
      </c>
      <c r="Z3523" t="s">
        <v>2019</v>
      </c>
      <c r="AA3523" t="s">
        <v>659</v>
      </c>
      <c r="AB3523" t="s">
        <v>2019</v>
      </c>
      <c r="AC3523" t="s">
        <v>659</v>
      </c>
      <c r="AD3523" t="s">
        <v>2019</v>
      </c>
      <c r="AE3523" t="s">
        <v>659</v>
      </c>
      <c r="AF3523" t="s">
        <v>2019</v>
      </c>
      <c r="AG3523" t="s">
        <v>659</v>
      </c>
      <c r="AH3523" t="s">
        <v>2019</v>
      </c>
      <c r="AI3523" t="s">
        <v>659</v>
      </c>
      <c r="AJ3523" t="s">
        <v>2019</v>
      </c>
      <c r="AK3523" t="s">
        <v>659</v>
      </c>
      <c r="AL3523" t="s">
        <v>2019</v>
      </c>
      <c r="AM3523" t="s">
        <v>659</v>
      </c>
      <c r="AN3523" t="s">
        <v>2019</v>
      </c>
      <c r="AO3523" t="s">
        <v>659</v>
      </c>
      <c r="AP3523" t="s">
        <v>2019</v>
      </c>
      <c r="AQ3523" t="s">
        <v>712</v>
      </c>
      <c r="AR3523" t="s">
        <v>1242</v>
      </c>
      <c r="AS3523" t="s">
        <v>712</v>
      </c>
      <c r="AT3523" t="s">
        <v>1243</v>
      </c>
      <c r="AU3523" t="s">
        <v>712</v>
      </c>
      <c r="AV3523" t="s">
        <v>1243</v>
      </c>
      <c r="AW3523">
        <v>0</v>
      </c>
      <c r="AX3523" t="s">
        <v>659</v>
      </c>
      <c r="AY3523" t="s">
        <v>119</v>
      </c>
      <c r="AZ3523" t="s">
        <v>119</v>
      </c>
      <c r="BA3523" t="s">
        <v>119</v>
      </c>
      <c r="BB3523" t="s">
        <v>1248</v>
      </c>
      <c r="BE3523" t="s">
        <v>659</v>
      </c>
      <c r="BG3523" t="s">
        <v>1254</v>
      </c>
      <c r="BH3523" t="s">
        <v>1257</v>
      </c>
      <c r="BI3523" t="s">
        <v>1259</v>
      </c>
      <c r="BJ3523" t="s">
        <v>1266</v>
      </c>
      <c r="BM3523" t="s">
        <v>68</v>
      </c>
    </row>
    <row r="3524" spans="2:65" x14ac:dyDescent="0.3">
      <c r="B3524" t="s">
        <v>69</v>
      </c>
      <c r="C3524" t="s">
        <v>64</v>
      </c>
      <c r="D3524" t="s">
        <v>2034</v>
      </c>
      <c r="E3524" t="s">
        <v>1403</v>
      </c>
      <c r="F3524" t="s">
        <v>1777</v>
      </c>
      <c r="G3524" t="s">
        <v>101</v>
      </c>
      <c r="H3524" t="s">
        <v>1777</v>
      </c>
      <c r="K3524" s="3">
        <v>44835</v>
      </c>
      <c r="L3524" t="s">
        <v>1239</v>
      </c>
      <c r="M3524" t="s">
        <v>712</v>
      </c>
      <c r="N3524" t="s">
        <v>712</v>
      </c>
      <c r="O3524" t="s">
        <v>524</v>
      </c>
      <c r="P3524" cm="1">
        <f t="array" ref="P3524">_xlfn.SWITCH(O3524,"Excellent",5,"Above Average", 4,"Average",3,"Below Average",2,"Extremely Poor",1)</f>
        <v>5</v>
      </c>
      <c r="Q3524" t="s">
        <v>712</v>
      </c>
      <c r="R3524" t="s">
        <v>712</v>
      </c>
      <c r="S3524" t="s">
        <v>659</v>
      </c>
      <c r="T3524" t="s">
        <v>2019</v>
      </c>
      <c r="U3524" t="s">
        <v>712</v>
      </c>
      <c r="V3524" t="s">
        <v>524</v>
      </c>
      <c r="W3524" t="s">
        <v>659</v>
      </c>
      <c r="X3524" t="s">
        <v>2019</v>
      </c>
      <c r="Y3524" t="s">
        <v>659</v>
      </c>
      <c r="Z3524" t="s">
        <v>2019</v>
      </c>
      <c r="AA3524" t="s">
        <v>659</v>
      </c>
      <c r="AB3524" t="s">
        <v>2019</v>
      </c>
      <c r="AC3524" t="s">
        <v>659</v>
      </c>
      <c r="AD3524" t="s">
        <v>2019</v>
      </c>
      <c r="AE3524" t="s">
        <v>659</v>
      </c>
      <c r="AF3524" t="s">
        <v>2019</v>
      </c>
      <c r="AG3524" t="s">
        <v>659</v>
      </c>
      <c r="AH3524" t="s">
        <v>2019</v>
      </c>
      <c r="AI3524" t="s">
        <v>659</v>
      </c>
      <c r="AJ3524" t="s">
        <v>2019</v>
      </c>
      <c r="AK3524" t="s">
        <v>659</v>
      </c>
      <c r="AL3524" t="s">
        <v>2019</v>
      </c>
      <c r="AM3524" t="s">
        <v>712</v>
      </c>
      <c r="AN3524" t="s">
        <v>524</v>
      </c>
      <c r="AO3524" t="s">
        <v>659</v>
      </c>
      <c r="AP3524" t="s">
        <v>2019</v>
      </c>
      <c r="AQ3524" t="s">
        <v>659</v>
      </c>
      <c r="AR3524" t="s">
        <v>2019</v>
      </c>
      <c r="AS3524" t="s">
        <v>659</v>
      </c>
      <c r="AT3524" t="s">
        <v>2019</v>
      </c>
      <c r="AU3524" t="s">
        <v>659</v>
      </c>
      <c r="AV3524" t="s">
        <v>2019</v>
      </c>
      <c r="AW3524">
        <v>0</v>
      </c>
      <c r="AX3524" t="s">
        <v>712</v>
      </c>
      <c r="AY3524" t="s">
        <v>1246</v>
      </c>
      <c r="AZ3524" t="s">
        <v>1246</v>
      </c>
      <c r="BA3524" t="s">
        <v>1246</v>
      </c>
      <c r="BB3524" t="s">
        <v>1248</v>
      </c>
      <c r="BE3524" t="s">
        <v>659</v>
      </c>
      <c r="BG3524" t="s">
        <v>1254</v>
      </c>
      <c r="BH3524" t="s">
        <v>1256</v>
      </c>
      <c r="BI3524" t="s">
        <v>1259</v>
      </c>
      <c r="BJ3524" t="s">
        <v>1266</v>
      </c>
      <c r="BM3524" t="s">
        <v>68</v>
      </c>
    </row>
    <row r="3525" spans="2:65" x14ac:dyDescent="0.3">
      <c r="B3525" t="s">
        <v>69</v>
      </c>
      <c r="C3525" t="s">
        <v>138</v>
      </c>
      <c r="D3525" t="s">
        <v>2071</v>
      </c>
      <c r="E3525" t="s">
        <v>1592</v>
      </c>
      <c r="F3525" t="s">
        <v>1232</v>
      </c>
      <c r="G3525" t="s">
        <v>66</v>
      </c>
      <c r="I3525" t="s">
        <v>102</v>
      </c>
      <c r="J3525" t="s">
        <v>68</v>
      </c>
      <c r="K3525" s="3">
        <v>44835</v>
      </c>
      <c r="L3525">
        <v>1</v>
      </c>
      <c r="M3525" t="s">
        <v>712</v>
      </c>
      <c r="N3525" t="s">
        <v>712</v>
      </c>
      <c r="O3525" t="s">
        <v>524</v>
      </c>
      <c r="P3525" cm="1">
        <f t="array" ref="P3525">_xlfn.SWITCH(O3525,"Excellent",5,"Above Average", 4,"Average",3,"Below Average",2,"Extremely Poor",1)</f>
        <v>5</v>
      </c>
      <c r="Q3525" t="s">
        <v>712</v>
      </c>
      <c r="R3525" t="s">
        <v>712</v>
      </c>
      <c r="S3525" t="s">
        <v>712</v>
      </c>
      <c r="T3525" t="s">
        <v>524</v>
      </c>
      <c r="U3525" t="s">
        <v>659</v>
      </c>
      <c r="V3525" t="s">
        <v>2019</v>
      </c>
      <c r="W3525" t="s">
        <v>659</v>
      </c>
      <c r="X3525" t="s">
        <v>2019</v>
      </c>
      <c r="Y3525" t="s">
        <v>659</v>
      </c>
      <c r="Z3525" t="s">
        <v>2019</v>
      </c>
      <c r="AA3525" t="s">
        <v>659</v>
      </c>
      <c r="AB3525" t="s">
        <v>2019</v>
      </c>
      <c r="AC3525" t="s">
        <v>712</v>
      </c>
      <c r="AD3525" t="s">
        <v>524</v>
      </c>
      <c r="AE3525" t="s">
        <v>659</v>
      </c>
      <c r="AF3525" t="s">
        <v>2019</v>
      </c>
      <c r="AG3525" t="s">
        <v>659</v>
      </c>
      <c r="AH3525" t="s">
        <v>2019</v>
      </c>
      <c r="AI3525" t="s">
        <v>659</v>
      </c>
      <c r="AJ3525" t="s">
        <v>2019</v>
      </c>
      <c r="AK3525" t="s">
        <v>659</v>
      </c>
      <c r="AL3525" t="s">
        <v>2019</v>
      </c>
      <c r="AM3525" t="s">
        <v>659</v>
      </c>
      <c r="AN3525" t="s">
        <v>2019</v>
      </c>
      <c r="AO3525" t="s">
        <v>659</v>
      </c>
      <c r="AP3525" t="s">
        <v>2019</v>
      </c>
      <c r="AQ3525" t="s">
        <v>659</v>
      </c>
      <c r="AR3525" t="s">
        <v>2019</v>
      </c>
      <c r="AS3525" t="s">
        <v>659</v>
      </c>
      <c r="AT3525" t="s">
        <v>2019</v>
      </c>
      <c r="AU3525" t="s">
        <v>659</v>
      </c>
      <c r="AV3525" t="s">
        <v>2019</v>
      </c>
      <c r="AW3525">
        <v>0</v>
      </c>
      <c r="AX3525" t="s">
        <v>659</v>
      </c>
      <c r="AY3525" t="s">
        <v>1246</v>
      </c>
      <c r="AZ3525" t="s">
        <v>1246</v>
      </c>
      <c r="BA3525" t="s">
        <v>1246</v>
      </c>
      <c r="BB3525" t="s">
        <v>1251</v>
      </c>
      <c r="BE3525" t="s">
        <v>659</v>
      </c>
      <c r="BG3525" t="s">
        <v>1254</v>
      </c>
      <c r="BH3525" t="s">
        <v>1257</v>
      </c>
      <c r="BI3525" t="s">
        <v>1259</v>
      </c>
      <c r="BJ3525" t="s">
        <v>1266</v>
      </c>
      <c r="BK3525" t="s">
        <v>68</v>
      </c>
      <c r="BM3525" t="s">
        <v>103</v>
      </c>
    </row>
    <row r="3526" spans="2:65" x14ac:dyDescent="0.3">
      <c r="B3526" t="s">
        <v>69</v>
      </c>
      <c r="C3526" t="s">
        <v>64</v>
      </c>
      <c r="D3526" t="s">
        <v>2083</v>
      </c>
      <c r="E3526" t="s">
        <v>406</v>
      </c>
      <c r="F3526" t="s">
        <v>243</v>
      </c>
      <c r="G3526" t="s">
        <v>66</v>
      </c>
      <c r="H3526" t="s">
        <v>243</v>
      </c>
      <c r="K3526" s="3">
        <v>44835</v>
      </c>
      <c r="L3526">
        <v>2</v>
      </c>
      <c r="M3526" t="s">
        <v>712</v>
      </c>
      <c r="N3526" t="s">
        <v>712</v>
      </c>
      <c r="O3526" t="s">
        <v>1242</v>
      </c>
      <c r="P3526" cm="1">
        <f t="array" ref="P3526">_xlfn.SWITCH(O3526,"Excellent",5,"Above Average", 4,"Average",3,"Below Average",2,"Extremely Poor",1)</f>
        <v>3</v>
      </c>
      <c r="Q3526" t="s">
        <v>659</v>
      </c>
      <c r="R3526" t="s">
        <v>2019</v>
      </c>
      <c r="S3526" t="s">
        <v>659</v>
      </c>
      <c r="T3526" t="s">
        <v>2019</v>
      </c>
      <c r="U3526" t="s">
        <v>712</v>
      </c>
      <c r="V3526" t="s">
        <v>1240</v>
      </c>
      <c r="W3526" t="s">
        <v>712</v>
      </c>
      <c r="X3526" t="s">
        <v>1242</v>
      </c>
      <c r="Y3526" t="s">
        <v>659</v>
      </c>
      <c r="Z3526" t="s">
        <v>2019</v>
      </c>
      <c r="AA3526" t="s">
        <v>712</v>
      </c>
      <c r="AB3526" t="s">
        <v>1242</v>
      </c>
      <c r="AC3526" t="s">
        <v>659</v>
      </c>
      <c r="AD3526" t="s">
        <v>2019</v>
      </c>
      <c r="AE3526" t="s">
        <v>659</v>
      </c>
      <c r="AF3526" t="s">
        <v>2019</v>
      </c>
      <c r="AG3526" t="s">
        <v>659</v>
      </c>
      <c r="AH3526" t="s">
        <v>2019</v>
      </c>
      <c r="AI3526" t="s">
        <v>659</v>
      </c>
      <c r="AJ3526" t="s">
        <v>2019</v>
      </c>
      <c r="AK3526" t="s">
        <v>659</v>
      </c>
      <c r="AL3526" t="s">
        <v>2019</v>
      </c>
      <c r="AM3526" t="s">
        <v>712</v>
      </c>
      <c r="AN3526" t="s">
        <v>524</v>
      </c>
      <c r="AO3526" t="s">
        <v>659</v>
      </c>
      <c r="AP3526" t="s">
        <v>2019</v>
      </c>
      <c r="AQ3526" t="s">
        <v>659</v>
      </c>
      <c r="AR3526" t="s">
        <v>2019</v>
      </c>
      <c r="AS3526" t="s">
        <v>659</v>
      </c>
      <c r="AT3526" t="s">
        <v>2019</v>
      </c>
      <c r="AU3526" t="s">
        <v>659</v>
      </c>
      <c r="AV3526" t="s">
        <v>2019</v>
      </c>
      <c r="AW3526">
        <v>0</v>
      </c>
      <c r="AX3526" t="s">
        <v>659</v>
      </c>
      <c r="AY3526" t="s">
        <v>1246</v>
      </c>
      <c r="AZ3526" t="s">
        <v>1246</v>
      </c>
      <c r="BA3526" t="s">
        <v>1246</v>
      </c>
      <c r="BB3526" t="s">
        <v>1248</v>
      </c>
      <c r="BE3526" t="s">
        <v>659</v>
      </c>
      <c r="BG3526" t="s">
        <v>1254</v>
      </c>
      <c r="BH3526" t="s">
        <v>1257</v>
      </c>
      <c r="BI3526" t="s">
        <v>1259</v>
      </c>
      <c r="BJ3526" t="s">
        <v>1267</v>
      </c>
      <c r="BM3526" t="s">
        <v>68</v>
      </c>
    </row>
    <row r="3527" spans="2:65" x14ac:dyDescent="0.3">
      <c r="B3527" t="s">
        <v>104</v>
      </c>
      <c r="C3527" t="s">
        <v>64</v>
      </c>
      <c r="D3527" t="s">
        <v>2047</v>
      </c>
      <c r="E3527" t="s">
        <v>2172</v>
      </c>
      <c r="F3527" t="s">
        <v>776</v>
      </c>
      <c r="G3527" t="s">
        <v>76</v>
      </c>
      <c r="H3527" t="s">
        <v>776</v>
      </c>
      <c r="K3527" s="3">
        <v>44835</v>
      </c>
      <c r="L3527">
        <v>1</v>
      </c>
      <c r="M3527" t="s">
        <v>712</v>
      </c>
      <c r="N3527" t="s">
        <v>712</v>
      </c>
      <c r="O3527" t="s">
        <v>1242</v>
      </c>
      <c r="P3527" cm="1">
        <f t="array" ref="P3527">_xlfn.SWITCH(O3527,"Excellent",5,"Above Average", 4,"Average",3,"Below Average",2,"Extremely Poor",1)</f>
        <v>3</v>
      </c>
      <c r="Q3527" t="s">
        <v>659</v>
      </c>
      <c r="R3527" t="s">
        <v>2019</v>
      </c>
      <c r="S3527" t="s">
        <v>712</v>
      </c>
      <c r="T3527" t="s">
        <v>1241</v>
      </c>
      <c r="U3527" t="s">
        <v>659</v>
      </c>
      <c r="V3527" t="s">
        <v>2019</v>
      </c>
      <c r="W3527" t="s">
        <v>659</v>
      </c>
      <c r="X3527" t="s">
        <v>2019</v>
      </c>
      <c r="Y3527" t="s">
        <v>712</v>
      </c>
      <c r="Z3527" t="s">
        <v>1240</v>
      </c>
      <c r="AA3527" t="s">
        <v>712</v>
      </c>
      <c r="AB3527" t="s">
        <v>1240</v>
      </c>
      <c r="AC3527" t="s">
        <v>659</v>
      </c>
      <c r="AD3527" t="s">
        <v>2019</v>
      </c>
      <c r="AE3527" t="s">
        <v>712</v>
      </c>
      <c r="AF3527" t="s">
        <v>1240</v>
      </c>
      <c r="AG3527" t="s">
        <v>712</v>
      </c>
      <c r="AH3527" t="s">
        <v>1240</v>
      </c>
      <c r="AI3527" t="s">
        <v>659</v>
      </c>
      <c r="AJ3527" t="s">
        <v>2019</v>
      </c>
      <c r="AK3527" t="s">
        <v>712</v>
      </c>
      <c r="AL3527" t="s">
        <v>2643</v>
      </c>
      <c r="AM3527" t="s">
        <v>712</v>
      </c>
      <c r="AN3527" t="s">
        <v>1241</v>
      </c>
      <c r="AO3527" t="s">
        <v>712</v>
      </c>
      <c r="AP3527" t="s">
        <v>1241</v>
      </c>
      <c r="AQ3527" t="s">
        <v>659</v>
      </c>
      <c r="AR3527" t="s">
        <v>2019</v>
      </c>
      <c r="AS3527" t="s">
        <v>659</v>
      </c>
      <c r="AT3527" t="s">
        <v>2019</v>
      </c>
      <c r="AU3527" t="s">
        <v>712</v>
      </c>
      <c r="AV3527" t="s">
        <v>1240</v>
      </c>
      <c r="AW3527">
        <v>2</v>
      </c>
      <c r="AX3527" t="s">
        <v>712</v>
      </c>
      <c r="AY3527" t="s">
        <v>3291</v>
      </c>
      <c r="AZ3527" t="s">
        <v>3291</v>
      </c>
      <c r="BA3527" t="s">
        <v>1247</v>
      </c>
      <c r="BB3527" t="s">
        <v>1251</v>
      </c>
      <c r="BE3527" t="s">
        <v>659</v>
      </c>
      <c r="BG3527" t="s">
        <v>1253</v>
      </c>
      <c r="BH3527" t="s">
        <v>1257</v>
      </c>
      <c r="BI3527" t="s">
        <v>1262</v>
      </c>
      <c r="BJ3527" t="s">
        <v>1266</v>
      </c>
      <c r="BM3527" t="s">
        <v>68</v>
      </c>
    </row>
    <row r="3528" spans="2:65" x14ac:dyDescent="0.3">
      <c r="B3528" t="s">
        <v>330</v>
      </c>
      <c r="C3528" t="s">
        <v>64</v>
      </c>
      <c r="D3528" t="s">
        <v>2047</v>
      </c>
      <c r="E3528" t="s">
        <v>341</v>
      </c>
      <c r="F3528" t="s">
        <v>148</v>
      </c>
      <c r="G3528" t="s">
        <v>76</v>
      </c>
      <c r="H3528" t="s">
        <v>148</v>
      </c>
      <c r="K3528" s="3">
        <v>44835</v>
      </c>
      <c r="L3528">
        <v>1</v>
      </c>
      <c r="M3528" t="s">
        <v>712</v>
      </c>
      <c r="N3528" t="s">
        <v>712</v>
      </c>
      <c r="O3528" t="s">
        <v>1242</v>
      </c>
      <c r="P3528" cm="1">
        <f t="array" ref="P3528">_xlfn.SWITCH(O3528,"Excellent",5,"Above Average", 4,"Average",3,"Below Average",2,"Extremely Poor",1)</f>
        <v>3</v>
      </c>
      <c r="Q3528" t="s">
        <v>659</v>
      </c>
      <c r="R3528" t="s">
        <v>2019</v>
      </c>
      <c r="S3528" t="s">
        <v>712</v>
      </c>
      <c r="T3528" t="s">
        <v>1979</v>
      </c>
      <c r="U3528" t="s">
        <v>659</v>
      </c>
      <c r="V3528" t="s">
        <v>2019</v>
      </c>
      <c r="W3528" t="s">
        <v>659</v>
      </c>
      <c r="X3528" t="s">
        <v>2019</v>
      </c>
      <c r="Y3528" t="s">
        <v>712</v>
      </c>
      <c r="Z3528" t="s">
        <v>1244</v>
      </c>
      <c r="AA3528" t="s">
        <v>712</v>
      </c>
      <c r="AB3528" t="s">
        <v>1244</v>
      </c>
      <c r="AC3528" t="s">
        <v>659</v>
      </c>
      <c r="AD3528" t="s">
        <v>2019</v>
      </c>
      <c r="AE3528" t="s">
        <v>712</v>
      </c>
      <c r="AF3528" t="s">
        <v>1244</v>
      </c>
      <c r="AG3528" t="s">
        <v>659</v>
      </c>
      <c r="AH3528" t="s">
        <v>2019</v>
      </c>
      <c r="AI3528" t="s">
        <v>659</v>
      </c>
      <c r="AJ3528" t="s">
        <v>2019</v>
      </c>
      <c r="AK3528" t="s">
        <v>712</v>
      </c>
      <c r="AL3528" t="s">
        <v>1244</v>
      </c>
      <c r="AM3528" t="s">
        <v>712</v>
      </c>
      <c r="AN3528" t="s">
        <v>1241</v>
      </c>
      <c r="AO3528" t="s">
        <v>712</v>
      </c>
      <c r="AP3528" t="s">
        <v>1244</v>
      </c>
      <c r="AQ3528" t="s">
        <v>712</v>
      </c>
      <c r="AR3528" t="s">
        <v>1244</v>
      </c>
      <c r="AS3528" t="s">
        <v>712</v>
      </c>
      <c r="AT3528" t="s">
        <v>1244</v>
      </c>
      <c r="AU3528" t="s">
        <v>659</v>
      </c>
      <c r="AV3528" t="s">
        <v>2019</v>
      </c>
      <c r="AW3528">
        <v>0</v>
      </c>
      <c r="AX3528" t="s">
        <v>712</v>
      </c>
      <c r="AY3528" t="s">
        <v>3291</v>
      </c>
      <c r="AZ3528" t="s">
        <v>119</v>
      </c>
      <c r="BA3528" t="s">
        <v>119</v>
      </c>
      <c r="BB3528" t="s">
        <v>1251</v>
      </c>
      <c r="BE3528" t="s">
        <v>659</v>
      </c>
      <c r="BG3528" t="s">
        <v>1254</v>
      </c>
      <c r="BH3528" t="s">
        <v>1257</v>
      </c>
      <c r="BI3528" t="s">
        <v>1259</v>
      </c>
      <c r="BJ3528" t="s">
        <v>1267</v>
      </c>
      <c r="BM3528" t="s">
        <v>68</v>
      </c>
    </row>
    <row r="3529" spans="2:65" x14ac:dyDescent="0.3">
      <c r="B3529" t="s">
        <v>770</v>
      </c>
      <c r="C3529" t="s">
        <v>64</v>
      </c>
      <c r="D3529" t="s">
        <v>2163</v>
      </c>
      <c r="E3529" t="s">
        <v>882</v>
      </c>
      <c r="F3529" t="s">
        <v>203</v>
      </c>
      <c r="G3529" t="s">
        <v>76</v>
      </c>
      <c r="H3529" t="s">
        <v>203</v>
      </c>
      <c r="K3529" s="3">
        <v>44835</v>
      </c>
      <c r="L3529">
        <v>1</v>
      </c>
      <c r="M3529" t="s">
        <v>712</v>
      </c>
      <c r="N3529" t="s">
        <v>712</v>
      </c>
      <c r="O3529" t="s">
        <v>2640</v>
      </c>
      <c r="P3529" cm="1">
        <f t="array" ref="P3529">_xlfn.SWITCH(O3529,"Excellent",5,"Above Average", 4,"Average",3,"Below Average",2,"Extremely Poor",1)</f>
        <v>4</v>
      </c>
      <c r="Q3529" t="s">
        <v>712</v>
      </c>
      <c r="R3529" t="s">
        <v>712</v>
      </c>
      <c r="S3529" t="s">
        <v>659</v>
      </c>
      <c r="T3529" t="s">
        <v>2019</v>
      </c>
      <c r="U3529" t="s">
        <v>659</v>
      </c>
      <c r="V3529" t="s">
        <v>2019</v>
      </c>
      <c r="W3529" t="s">
        <v>659</v>
      </c>
      <c r="X3529" t="s">
        <v>2019</v>
      </c>
      <c r="Y3529" t="s">
        <v>659</v>
      </c>
      <c r="Z3529" t="s">
        <v>2019</v>
      </c>
      <c r="AA3529" t="s">
        <v>659</v>
      </c>
      <c r="AB3529" t="s">
        <v>2019</v>
      </c>
      <c r="AC3529" t="s">
        <v>659</v>
      </c>
      <c r="AD3529" t="s">
        <v>2019</v>
      </c>
      <c r="AE3529" t="s">
        <v>659</v>
      </c>
      <c r="AF3529" t="s">
        <v>2019</v>
      </c>
      <c r="AG3529" t="s">
        <v>659</v>
      </c>
      <c r="AH3529" t="s">
        <v>2019</v>
      </c>
      <c r="AI3529" t="s">
        <v>659</v>
      </c>
      <c r="AJ3529" t="s">
        <v>2019</v>
      </c>
      <c r="AK3529" t="s">
        <v>659</v>
      </c>
      <c r="AL3529" t="s">
        <v>2019</v>
      </c>
      <c r="AM3529" t="s">
        <v>712</v>
      </c>
      <c r="AN3529" t="s">
        <v>524</v>
      </c>
      <c r="AO3529" t="s">
        <v>712</v>
      </c>
      <c r="AP3529" t="s">
        <v>1244</v>
      </c>
      <c r="AQ3529" t="s">
        <v>659</v>
      </c>
      <c r="AR3529" t="s">
        <v>2019</v>
      </c>
      <c r="AS3529" t="s">
        <v>659</v>
      </c>
      <c r="AT3529" t="s">
        <v>2019</v>
      </c>
      <c r="AU3529" t="s">
        <v>659</v>
      </c>
      <c r="AV3529" t="s">
        <v>2019</v>
      </c>
      <c r="AW3529">
        <v>1</v>
      </c>
      <c r="AX3529" t="s">
        <v>659</v>
      </c>
      <c r="AY3529" t="s">
        <v>1246</v>
      </c>
      <c r="AZ3529" t="s">
        <v>1246</v>
      </c>
      <c r="BA3529" t="s">
        <v>1246</v>
      </c>
      <c r="BB3529" t="s">
        <v>1248</v>
      </c>
      <c r="BE3529" t="s">
        <v>659</v>
      </c>
      <c r="BG3529" t="s">
        <v>1254</v>
      </c>
      <c r="BH3529" t="s">
        <v>1256</v>
      </c>
      <c r="BI3529" t="s">
        <v>1265</v>
      </c>
      <c r="BJ3529" t="s">
        <v>1266</v>
      </c>
      <c r="BM3529" t="s">
        <v>68</v>
      </c>
    </row>
    <row r="3530" spans="2:65" x14ac:dyDescent="0.3">
      <c r="B3530" t="s">
        <v>1478</v>
      </c>
      <c r="C3530" t="s">
        <v>64</v>
      </c>
      <c r="D3530" t="s">
        <v>2063</v>
      </c>
      <c r="E3530" t="s">
        <v>1522</v>
      </c>
      <c r="F3530" t="s">
        <v>143</v>
      </c>
      <c r="G3530" t="s">
        <v>71</v>
      </c>
      <c r="H3530" t="s">
        <v>143</v>
      </c>
      <c r="K3530" s="3">
        <v>44835</v>
      </c>
      <c r="L3530">
        <v>1</v>
      </c>
      <c r="M3530" t="s">
        <v>712</v>
      </c>
      <c r="N3530" t="s">
        <v>659</v>
      </c>
      <c r="O3530" t="s">
        <v>524</v>
      </c>
      <c r="P3530" cm="1">
        <f t="array" ref="P3530">_xlfn.SWITCH(O3530,"Excellent",5,"Above Average", 4,"Average",3,"Below Average",2,"Extremely Poor",1)</f>
        <v>5</v>
      </c>
      <c r="Q3530" t="s">
        <v>712</v>
      </c>
      <c r="R3530" t="s">
        <v>712</v>
      </c>
      <c r="S3530" t="s">
        <v>712</v>
      </c>
      <c r="T3530" t="s">
        <v>524</v>
      </c>
      <c r="U3530" t="s">
        <v>712</v>
      </c>
      <c r="V3530" t="s">
        <v>524</v>
      </c>
      <c r="W3530" t="s">
        <v>659</v>
      </c>
      <c r="X3530" t="s">
        <v>2019</v>
      </c>
      <c r="Y3530" t="s">
        <v>712</v>
      </c>
      <c r="Z3530" t="s">
        <v>524</v>
      </c>
      <c r="AA3530" t="s">
        <v>712</v>
      </c>
      <c r="AB3530" t="s">
        <v>524</v>
      </c>
      <c r="AC3530" t="s">
        <v>712</v>
      </c>
      <c r="AD3530" t="s">
        <v>524</v>
      </c>
      <c r="AE3530" t="s">
        <v>712</v>
      </c>
      <c r="AF3530" t="s">
        <v>1244</v>
      </c>
      <c r="AG3530" t="s">
        <v>659</v>
      </c>
      <c r="AH3530" t="s">
        <v>2019</v>
      </c>
      <c r="AI3530" t="s">
        <v>659</v>
      </c>
      <c r="AJ3530" t="s">
        <v>2019</v>
      </c>
      <c r="AK3530" t="s">
        <v>712</v>
      </c>
      <c r="AL3530" t="s">
        <v>524</v>
      </c>
      <c r="AM3530" t="s">
        <v>712</v>
      </c>
      <c r="AN3530" t="s">
        <v>524</v>
      </c>
      <c r="AO3530" t="s">
        <v>712</v>
      </c>
      <c r="AP3530" t="s">
        <v>1244</v>
      </c>
      <c r="AQ3530" t="s">
        <v>712</v>
      </c>
      <c r="AR3530" t="s">
        <v>524</v>
      </c>
      <c r="AS3530" t="s">
        <v>659</v>
      </c>
      <c r="AT3530" t="s">
        <v>2019</v>
      </c>
      <c r="AU3530" t="s">
        <v>712</v>
      </c>
      <c r="AV3530" t="s">
        <v>1244</v>
      </c>
      <c r="AW3530">
        <v>1</v>
      </c>
      <c r="AX3530" t="s">
        <v>712</v>
      </c>
      <c r="AY3530" t="s">
        <v>1246</v>
      </c>
      <c r="AZ3530" t="s">
        <v>1246</v>
      </c>
      <c r="BA3530" t="s">
        <v>1246</v>
      </c>
      <c r="BB3530" t="s">
        <v>1250</v>
      </c>
      <c r="BE3530" t="s">
        <v>659</v>
      </c>
      <c r="BG3530" t="s">
        <v>1254</v>
      </c>
      <c r="BH3530" t="s">
        <v>1257</v>
      </c>
      <c r="BI3530" t="s">
        <v>1259</v>
      </c>
      <c r="BJ3530" t="s">
        <v>1266</v>
      </c>
      <c r="BM3530" t="s">
        <v>68</v>
      </c>
    </row>
    <row r="3531" spans="2:65" x14ac:dyDescent="0.3">
      <c r="B3531" t="s">
        <v>146</v>
      </c>
      <c r="C3531" t="s">
        <v>64</v>
      </c>
      <c r="D3531" t="s">
        <v>2173</v>
      </c>
      <c r="E3531" t="s">
        <v>1053</v>
      </c>
      <c r="F3531" t="s">
        <v>798</v>
      </c>
      <c r="G3531" t="s">
        <v>71</v>
      </c>
      <c r="H3531" t="s">
        <v>798</v>
      </c>
      <c r="K3531" s="3">
        <v>44835</v>
      </c>
      <c r="L3531">
        <v>3</v>
      </c>
      <c r="M3531" t="s">
        <v>712</v>
      </c>
      <c r="N3531" t="s">
        <v>712</v>
      </c>
      <c r="O3531" t="s">
        <v>524</v>
      </c>
      <c r="P3531" cm="1">
        <f t="array" ref="P3531">_xlfn.SWITCH(O3531,"Excellent",5,"Above Average", 4,"Average",3,"Below Average",2,"Extremely Poor",1)</f>
        <v>5</v>
      </c>
      <c r="Q3531" t="s">
        <v>712</v>
      </c>
      <c r="R3531" t="s">
        <v>712</v>
      </c>
      <c r="S3531" t="s">
        <v>712</v>
      </c>
      <c r="T3531" t="s">
        <v>524</v>
      </c>
      <c r="U3531" t="s">
        <v>712</v>
      </c>
      <c r="V3531" t="s">
        <v>1244</v>
      </c>
      <c r="W3531" t="s">
        <v>712</v>
      </c>
      <c r="X3531" t="s">
        <v>1244</v>
      </c>
      <c r="Y3531" t="s">
        <v>712</v>
      </c>
      <c r="Z3531" t="s">
        <v>1244</v>
      </c>
      <c r="AA3531" t="s">
        <v>659</v>
      </c>
      <c r="AB3531" t="s">
        <v>2019</v>
      </c>
      <c r="AC3531" t="s">
        <v>659</v>
      </c>
      <c r="AD3531" t="s">
        <v>2019</v>
      </c>
      <c r="AE3531" t="s">
        <v>712</v>
      </c>
      <c r="AF3531" t="s">
        <v>1240</v>
      </c>
      <c r="AG3531" t="s">
        <v>659</v>
      </c>
      <c r="AH3531" t="s">
        <v>2019</v>
      </c>
      <c r="AI3531" t="s">
        <v>659</v>
      </c>
      <c r="AJ3531" t="s">
        <v>2019</v>
      </c>
      <c r="AK3531" t="s">
        <v>659</v>
      </c>
      <c r="AL3531" t="s">
        <v>2019</v>
      </c>
      <c r="AM3531" t="s">
        <v>712</v>
      </c>
      <c r="AN3531" t="s">
        <v>524</v>
      </c>
      <c r="AO3531" t="s">
        <v>659</v>
      </c>
      <c r="AP3531" t="s">
        <v>2019</v>
      </c>
      <c r="AQ3531" t="s">
        <v>659</v>
      </c>
      <c r="AR3531" t="s">
        <v>2019</v>
      </c>
      <c r="AS3531" t="s">
        <v>659</v>
      </c>
      <c r="AT3531" t="s">
        <v>2019</v>
      </c>
      <c r="AU3531" t="s">
        <v>659</v>
      </c>
      <c r="AV3531" t="s">
        <v>2019</v>
      </c>
      <c r="AW3531">
        <v>0</v>
      </c>
      <c r="AX3531" t="s">
        <v>712</v>
      </c>
      <c r="AY3531" t="s">
        <v>2644</v>
      </c>
      <c r="AZ3531" t="s">
        <v>2644</v>
      </c>
      <c r="BA3531" t="s">
        <v>2644</v>
      </c>
      <c r="BB3531" t="s">
        <v>1248</v>
      </c>
      <c r="BE3531" t="s">
        <v>659</v>
      </c>
      <c r="BG3531" t="s">
        <v>1253</v>
      </c>
      <c r="BH3531" t="s">
        <v>1257</v>
      </c>
      <c r="BI3531" t="s">
        <v>1259</v>
      </c>
      <c r="BJ3531" t="s">
        <v>1266</v>
      </c>
      <c r="BM3531" t="s">
        <v>68</v>
      </c>
    </row>
    <row r="3532" spans="2:65" x14ac:dyDescent="0.3">
      <c r="B3532" t="s">
        <v>181</v>
      </c>
      <c r="C3532" t="s">
        <v>64</v>
      </c>
      <c r="D3532" t="s">
        <v>2091</v>
      </c>
      <c r="E3532" t="s">
        <v>2174</v>
      </c>
      <c r="F3532" t="s">
        <v>1374</v>
      </c>
      <c r="G3532" t="s">
        <v>689</v>
      </c>
      <c r="H3532" t="s">
        <v>1374</v>
      </c>
      <c r="K3532" s="3">
        <v>44835</v>
      </c>
      <c r="L3532">
        <v>2</v>
      </c>
      <c r="M3532" t="s">
        <v>712</v>
      </c>
      <c r="N3532" t="s">
        <v>712</v>
      </c>
      <c r="O3532" t="s">
        <v>1242</v>
      </c>
      <c r="P3532" cm="1">
        <f t="array" ref="P3532">_xlfn.SWITCH(O3532,"Excellent",5,"Above Average", 4,"Average",3,"Below Average",2,"Extremely Poor",1)</f>
        <v>3</v>
      </c>
      <c r="Q3532" t="s">
        <v>659</v>
      </c>
      <c r="R3532" t="s">
        <v>2019</v>
      </c>
      <c r="S3532" t="s">
        <v>712</v>
      </c>
      <c r="T3532" t="s">
        <v>1242</v>
      </c>
      <c r="U3532" t="s">
        <v>712</v>
      </c>
      <c r="V3532" t="s">
        <v>1243</v>
      </c>
      <c r="W3532" t="s">
        <v>659</v>
      </c>
      <c r="X3532" t="s">
        <v>2019</v>
      </c>
      <c r="Y3532" t="s">
        <v>712</v>
      </c>
      <c r="Z3532" t="s">
        <v>1244</v>
      </c>
      <c r="AA3532" t="s">
        <v>712</v>
      </c>
      <c r="AB3532" t="s">
        <v>1244</v>
      </c>
      <c r="AC3532" t="s">
        <v>712</v>
      </c>
      <c r="AD3532" t="s">
        <v>1244</v>
      </c>
      <c r="AE3532" t="s">
        <v>712</v>
      </c>
      <c r="AF3532" t="s">
        <v>1244</v>
      </c>
      <c r="AG3532" t="s">
        <v>659</v>
      </c>
      <c r="AH3532" t="s">
        <v>2019</v>
      </c>
      <c r="AI3532" t="s">
        <v>659</v>
      </c>
      <c r="AJ3532" t="s">
        <v>2019</v>
      </c>
      <c r="AK3532" t="s">
        <v>712</v>
      </c>
      <c r="AL3532" t="s">
        <v>2643</v>
      </c>
      <c r="AM3532" t="s">
        <v>712</v>
      </c>
      <c r="AN3532" t="s">
        <v>1244</v>
      </c>
      <c r="AO3532" t="s">
        <v>712</v>
      </c>
      <c r="AP3532" t="s">
        <v>1244</v>
      </c>
      <c r="AQ3532" t="s">
        <v>712</v>
      </c>
      <c r="AR3532" t="s">
        <v>1244</v>
      </c>
      <c r="AS3532" t="s">
        <v>659</v>
      </c>
      <c r="AT3532" t="s">
        <v>2019</v>
      </c>
      <c r="AU3532" t="s">
        <v>659</v>
      </c>
      <c r="AV3532" t="s">
        <v>2019</v>
      </c>
      <c r="AW3532">
        <v>1</v>
      </c>
      <c r="AX3532" t="s">
        <v>712</v>
      </c>
      <c r="AY3532" t="s">
        <v>1246</v>
      </c>
      <c r="AZ3532" t="s">
        <v>1246</v>
      </c>
      <c r="BA3532" t="s">
        <v>3291</v>
      </c>
      <c r="BB3532" t="s">
        <v>1250</v>
      </c>
      <c r="BE3532" t="s">
        <v>712</v>
      </c>
      <c r="BG3532" t="s">
        <v>1254</v>
      </c>
      <c r="BH3532" t="s">
        <v>1257</v>
      </c>
      <c r="BI3532" t="s">
        <v>1259</v>
      </c>
      <c r="BJ3532" t="s">
        <v>1266</v>
      </c>
      <c r="BM3532" t="s">
        <v>68</v>
      </c>
    </row>
    <row r="3533" spans="2:65" x14ac:dyDescent="0.3">
      <c r="B3533" t="s">
        <v>131</v>
      </c>
      <c r="C3533" t="s">
        <v>64</v>
      </c>
      <c r="D3533" t="s">
        <v>2047</v>
      </c>
      <c r="E3533" t="s">
        <v>946</v>
      </c>
      <c r="F3533" t="s">
        <v>972</v>
      </c>
      <c r="G3533" t="s">
        <v>113</v>
      </c>
      <c r="H3533" t="s">
        <v>2175</v>
      </c>
      <c r="K3533" s="3">
        <v>44835</v>
      </c>
      <c r="L3533">
        <v>2</v>
      </c>
      <c r="M3533" t="s">
        <v>712</v>
      </c>
      <c r="N3533" t="s">
        <v>712</v>
      </c>
      <c r="O3533" t="s">
        <v>524</v>
      </c>
      <c r="P3533" cm="1">
        <f t="array" ref="P3533">_xlfn.SWITCH(O3533,"Excellent",5,"Above Average", 4,"Average",3,"Below Average",2,"Extremely Poor",1)</f>
        <v>5</v>
      </c>
      <c r="Q3533" t="s">
        <v>712</v>
      </c>
      <c r="R3533" t="s">
        <v>659</v>
      </c>
      <c r="S3533" t="s">
        <v>712</v>
      </c>
      <c r="T3533" t="s">
        <v>1243</v>
      </c>
      <c r="U3533" t="s">
        <v>659</v>
      </c>
      <c r="V3533" t="s">
        <v>2019</v>
      </c>
      <c r="W3533" t="s">
        <v>712</v>
      </c>
      <c r="X3533" t="s">
        <v>1244</v>
      </c>
      <c r="Y3533" t="s">
        <v>712</v>
      </c>
      <c r="Z3533" t="s">
        <v>1244</v>
      </c>
      <c r="AA3533" t="s">
        <v>712</v>
      </c>
      <c r="AB3533" t="s">
        <v>1244</v>
      </c>
      <c r="AC3533" t="s">
        <v>659</v>
      </c>
      <c r="AD3533" t="s">
        <v>2019</v>
      </c>
      <c r="AE3533" t="s">
        <v>659</v>
      </c>
      <c r="AF3533" t="s">
        <v>2019</v>
      </c>
      <c r="AG3533" t="s">
        <v>712</v>
      </c>
      <c r="AH3533" t="s">
        <v>1244</v>
      </c>
      <c r="AI3533" t="s">
        <v>712</v>
      </c>
      <c r="AJ3533" t="s">
        <v>1244</v>
      </c>
      <c r="AK3533" t="s">
        <v>712</v>
      </c>
      <c r="AL3533" t="s">
        <v>1243</v>
      </c>
      <c r="AM3533" t="s">
        <v>712</v>
      </c>
      <c r="AN3533" t="s">
        <v>1244</v>
      </c>
      <c r="AO3533" t="s">
        <v>659</v>
      </c>
      <c r="AP3533" t="s">
        <v>2019</v>
      </c>
      <c r="AQ3533" t="s">
        <v>712</v>
      </c>
      <c r="AR3533" t="s">
        <v>1244</v>
      </c>
      <c r="AS3533" t="s">
        <v>712</v>
      </c>
      <c r="AT3533" t="s">
        <v>1244</v>
      </c>
      <c r="AU3533" t="s">
        <v>712</v>
      </c>
      <c r="AV3533" t="s">
        <v>1244</v>
      </c>
      <c r="AW3533">
        <v>1</v>
      </c>
      <c r="AX3533" t="s">
        <v>712</v>
      </c>
      <c r="AY3533" t="s">
        <v>1246</v>
      </c>
      <c r="AZ3533" t="s">
        <v>1246</v>
      </c>
      <c r="BA3533" t="s">
        <v>1246</v>
      </c>
      <c r="BB3533" t="s">
        <v>1248</v>
      </c>
      <c r="BE3533" t="s">
        <v>659</v>
      </c>
      <c r="BG3533" t="s">
        <v>1256</v>
      </c>
      <c r="BH3533" t="s">
        <v>1256</v>
      </c>
      <c r="BI3533" t="s">
        <v>1265</v>
      </c>
      <c r="BJ3533" t="s">
        <v>1267</v>
      </c>
      <c r="BM3533" t="s">
        <v>68</v>
      </c>
    </row>
    <row r="3534" spans="2:65" x14ac:dyDescent="0.3">
      <c r="B3534" t="s">
        <v>1113</v>
      </c>
      <c r="C3534" t="s">
        <v>64</v>
      </c>
      <c r="D3534" t="s">
        <v>2162</v>
      </c>
      <c r="E3534" t="s">
        <v>2176</v>
      </c>
      <c r="F3534" t="s">
        <v>543</v>
      </c>
      <c r="G3534" t="s">
        <v>198</v>
      </c>
      <c r="H3534" t="s">
        <v>796</v>
      </c>
      <c r="K3534" s="3">
        <v>44835</v>
      </c>
      <c r="L3534">
        <v>1</v>
      </c>
      <c r="M3534" t="s">
        <v>712</v>
      </c>
      <c r="N3534" t="s">
        <v>659</v>
      </c>
      <c r="O3534" t="s">
        <v>1242</v>
      </c>
      <c r="P3534" cm="1">
        <f t="array" ref="P3534">_xlfn.SWITCH(O3534,"Excellent",5,"Above Average", 4,"Average",3,"Below Average",2,"Extremely Poor",1)</f>
        <v>3</v>
      </c>
      <c r="Q3534" t="s">
        <v>712</v>
      </c>
      <c r="R3534" t="s">
        <v>712</v>
      </c>
      <c r="S3534" t="s">
        <v>659</v>
      </c>
      <c r="T3534" t="s">
        <v>2019</v>
      </c>
      <c r="U3534" t="s">
        <v>712</v>
      </c>
      <c r="V3534" t="s">
        <v>1244</v>
      </c>
      <c r="W3534" t="s">
        <v>712</v>
      </c>
      <c r="X3534" t="s">
        <v>1244</v>
      </c>
      <c r="Y3534" t="s">
        <v>712</v>
      </c>
      <c r="Z3534" t="s">
        <v>1243</v>
      </c>
      <c r="AA3534" t="s">
        <v>659</v>
      </c>
      <c r="AB3534" t="s">
        <v>2019</v>
      </c>
      <c r="AC3534" t="s">
        <v>659</v>
      </c>
      <c r="AD3534" t="s">
        <v>2019</v>
      </c>
      <c r="AE3534" t="s">
        <v>712</v>
      </c>
      <c r="AF3534" t="s">
        <v>1244</v>
      </c>
      <c r="AG3534" t="s">
        <v>659</v>
      </c>
      <c r="AH3534" t="s">
        <v>2019</v>
      </c>
      <c r="AI3534" t="s">
        <v>659</v>
      </c>
      <c r="AJ3534" t="s">
        <v>2019</v>
      </c>
      <c r="AK3534" t="s">
        <v>659</v>
      </c>
      <c r="AL3534" t="s">
        <v>2019</v>
      </c>
      <c r="AM3534" t="s">
        <v>659</v>
      </c>
      <c r="AN3534" t="s">
        <v>2019</v>
      </c>
      <c r="AO3534" t="s">
        <v>659</v>
      </c>
      <c r="AP3534" t="s">
        <v>2019</v>
      </c>
      <c r="AQ3534" t="s">
        <v>659</v>
      </c>
      <c r="AR3534" t="s">
        <v>2019</v>
      </c>
      <c r="AS3534" t="s">
        <v>659</v>
      </c>
      <c r="AT3534" t="s">
        <v>2019</v>
      </c>
      <c r="AU3534" t="s">
        <v>659</v>
      </c>
      <c r="AV3534" t="s">
        <v>2019</v>
      </c>
      <c r="AW3534">
        <v>2</v>
      </c>
      <c r="AX3534" t="s">
        <v>712</v>
      </c>
      <c r="AY3534" t="s">
        <v>119</v>
      </c>
      <c r="AZ3534" t="s">
        <v>119</v>
      </c>
      <c r="BA3534" t="s">
        <v>119</v>
      </c>
      <c r="BB3534" t="s">
        <v>1248</v>
      </c>
      <c r="BE3534" t="s">
        <v>659</v>
      </c>
      <c r="BG3534" t="s">
        <v>1253</v>
      </c>
      <c r="BH3534" t="s">
        <v>1257</v>
      </c>
      <c r="BI3534" t="s">
        <v>1259</v>
      </c>
      <c r="BJ3534" t="s">
        <v>1266</v>
      </c>
      <c r="BM3534" t="s">
        <v>68</v>
      </c>
    </row>
    <row r="3535" spans="2:65" x14ac:dyDescent="0.3">
      <c r="B3535" t="s">
        <v>527</v>
      </c>
      <c r="C3535" t="s">
        <v>64</v>
      </c>
      <c r="D3535" t="s">
        <v>2155</v>
      </c>
      <c r="E3535" t="s">
        <v>1765</v>
      </c>
      <c r="F3535" t="s">
        <v>707</v>
      </c>
      <c r="G3535" t="s">
        <v>174</v>
      </c>
      <c r="H3535" t="s">
        <v>707</v>
      </c>
      <c r="K3535" s="3">
        <v>44835</v>
      </c>
      <c r="L3535">
        <v>1</v>
      </c>
      <c r="M3535" t="s">
        <v>712</v>
      </c>
      <c r="N3535" t="s">
        <v>712</v>
      </c>
      <c r="O3535" t="s">
        <v>524</v>
      </c>
      <c r="P3535" cm="1">
        <f t="array" ref="P3535">_xlfn.SWITCH(O3535,"Excellent",5,"Above Average", 4,"Average",3,"Below Average",2,"Extremely Poor",1)</f>
        <v>5</v>
      </c>
      <c r="Q3535" t="s">
        <v>712</v>
      </c>
      <c r="R3535" t="s">
        <v>712</v>
      </c>
      <c r="S3535" t="s">
        <v>712</v>
      </c>
      <c r="T3535" t="s">
        <v>524</v>
      </c>
      <c r="U3535" t="s">
        <v>659</v>
      </c>
      <c r="V3535" t="s">
        <v>2019</v>
      </c>
      <c r="W3535" t="s">
        <v>712</v>
      </c>
      <c r="X3535" t="s">
        <v>524</v>
      </c>
      <c r="Y3535" t="s">
        <v>712</v>
      </c>
      <c r="Z3535" t="s">
        <v>524</v>
      </c>
      <c r="AA3535" t="s">
        <v>712</v>
      </c>
      <c r="AB3535" t="s">
        <v>524</v>
      </c>
      <c r="AC3535" t="s">
        <v>712</v>
      </c>
      <c r="AD3535" t="s">
        <v>524</v>
      </c>
      <c r="AE3535" t="s">
        <v>712</v>
      </c>
      <c r="AF3535" t="s">
        <v>524</v>
      </c>
      <c r="AG3535" t="s">
        <v>712</v>
      </c>
      <c r="AH3535" t="s">
        <v>524</v>
      </c>
      <c r="AI3535" t="s">
        <v>659</v>
      </c>
      <c r="AJ3535" t="s">
        <v>2019</v>
      </c>
      <c r="AK3535" t="s">
        <v>712</v>
      </c>
      <c r="AL3535" t="s">
        <v>524</v>
      </c>
      <c r="AM3535" t="s">
        <v>712</v>
      </c>
      <c r="AN3535" t="s">
        <v>524</v>
      </c>
      <c r="AO3535" t="s">
        <v>712</v>
      </c>
      <c r="AP3535" t="s">
        <v>524</v>
      </c>
      <c r="AQ3535" t="s">
        <v>712</v>
      </c>
      <c r="AR3535" t="s">
        <v>524</v>
      </c>
      <c r="AS3535" t="s">
        <v>712</v>
      </c>
      <c r="AT3535" t="s">
        <v>1244</v>
      </c>
      <c r="AU3535" t="s">
        <v>659</v>
      </c>
      <c r="AV3535" t="s">
        <v>2019</v>
      </c>
      <c r="AW3535">
        <v>0</v>
      </c>
      <c r="AX3535" t="s">
        <v>712</v>
      </c>
      <c r="AY3535" t="s">
        <v>1246</v>
      </c>
      <c r="AZ3535" t="s">
        <v>1246</v>
      </c>
      <c r="BA3535" t="s">
        <v>1246</v>
      </c>
      <c r="BB3535" t="s">
        <v>1250</v>
      </c>
      <c r="BE3535" t="s">
        <v>659</v>
      </c>
      <c r="BG3535" t="s">
        <v>1253</v>
      </c>
      <c r="BH3535" t="s">
        <v>1257</v>
      </c>
      <c r="BI3535" t="s">
        <v>1259</v>
      </c>
      <c r="BJ3535" t="s">
        <v>1266</v>
      </c>
      <c r="BM3535" t="s">
        <v>68</v>
      </c>
    </row>
    <row r="3536" spans="2:65" x14ac:dyDescent="0.3">
      <c r="B3536" t="s">
        <v>146</v>
      </c>
      <c r="C3536" t="s">
        <v>64</v>
      </c>
      <c r="D3536" t="s">
        <v>2020</v>
      </c>
      <c r="E3536" t="s">
        <v>608</v>
      </c>
      <c r="F3536" t="s">
        <v>83</v>
      </c>
      <c r="G3536" t="s">
        <v>84</v>
      </c>
      <c r="H3536" t="s">
        <v>83</v>
      </c>
      <c r="K3536" s="3">
        <v>44835</v>
      </c>
      <c r="L3536">
        <v>2</v>
      </c>
      <c r="M3536" t="s">
        <v>712</v>
      </c>
      <c r="N3536" t="s">
        <v>712</v>
      </c>
      <c r="O3536" t="s">
        <v>524</v>
      </c>
      <c r="P3536" cm="1">
        <f t="array" ref="P3536">_xlfn.SWITCH(O3536,"Excellent",5,"Above Average", 4,"Average",3,"Below Average",2,"Extremely Poor",1)</f>
        <v>5</v>
      </c>
      <c r="Q3536" t="s">
        <v>712</v>
      </c>
      <c r="R3536" t="s">
        <v>712</v>
      </c>
      <c r="S3536" t="s">
        <v>712</v>
      </c>
      <c r="T3536" t="s">
        <v>524</v>
      </c>
      <c r="U3536" t="s">
        <v>659</v>
      </c>
      <c r="V3536" t="s">
        <v>2019</v>
      </c>
      <c r="W3536" t="s">
        <v>659</v>
      </c>
      <c r="X3536" t="s">
        <v>2019</v>
      </c>
      <c r="Y3536" t="s">
        <v>712</v>
      </c>
      <c r="Z3536" t="s">
        <v>524</v>
      </c>
      <c r="AA3536" t="s">
        <v>659</v>
      </c>
      <c r="AB3536" t="s">
        <v>2019</v>
      </c>
      <c r="AC3536" t="s">
        <v>659</v>
      </c>
      <c r="AD3536" t="s">
        <v>2019</v>
      </c>
      <c r="AE3536" t="s">
        <v>712</v>
      </c>
      <c r="AF3536" t="s">
        <v>524</v>
      </c>
      <c r="AG3536" t="s">
        <v>659</v>
      </c>
      <c r="AH3536" t="s">
        <v>2019</v>
      </c>
      <c r="AI3536" t="s">
        <v>659</v>
      </c>
      <c r="AJ3536" t="s">
        <v>2019</v>
      </c>
      <c r="AK3536" t="s">
        <v>659</v>
      </c>
      <c r="AL3536" t="s">
        <v>2019</v>
      </c>
      <c r="AM3536" t="s">
        <v>712</v>
      </c>
      <c r="AN3536" t="s">
        <v>524</v>
      </c>
      <c r="AO3536" t="s">
        <v>659</v>
      </c>
      <c r="AP3536" t="s">
        <v>2019</v>
      </c>
      <c r="AQ3536" t="s">
        <v>659</v>
      </c>
      <c r="AR3536" t="s">
        <v>2019</v>
      </c>
      <c r="AS3536" t="s">
        <v>659</v>
      </c>
      <c r="AT3536" t="s">
        <v>2019</v>
      </c>
      <c r="AU3536" t="s">
        <v>659</v>
      </c>
      <c r="AV3536" t="s">
        <v>2019</v>
      </c>
      <c r="AW3536">
        <v>0</v>
      </c>
      <c r="AX3536" t="s">
        <v>712</v>
      </c>
      <c r="AY3536" t="s">
        <v>1246</v>
      </c>
      <c r="AZ3536" t="s">
        <v>1246</v>
      </c>
      <c r="BA3536" t="s">
        <v>1246</v>
      </c>
      <c r="BB3536" t="s">
        <v>1248</v>
      </c>
      <c r="BE3536" t="s">
        <v>659</v>
      </c>
      <c r="BG3536" t="s">
        <v>1255</v>
      </c>
      <c r="BH3536" t="s">
        <v>1257</v>
      </c>
      <c r="BI3536" t="s">
        <v>1259</v>
      </c>
      <c r="BJ3536" t="s">
        <v>1266</v>
      </c>
      <c r="BM3536" t="s">
        <v>68</v>
      </c>
    </row>
    <row r="3537" spans="2:65" x14ac:dyDescent="0.3">
      <c r="B3537" t="s">
        <v>283</v>
      </c>
      <c r="C3537" t="s">
        <v>64</v>
      </c>
      <c r="D3537" t="s">
        <v>2056</v>
      </c>
      <c r="E3537" t="s">
        <v>2177</v>
      </c>
      <c r="F3537" t="s">
        <v>309</v>
      </c>
      <c r="G3537" t="s">
        <v>71</v>
      </c>
      <c r="H3537" t="s">
        <v>309</v>
      </c>
      <c r="K3537" s="3">
        <v>44835</v>
      </c>
      <c r="L3537">
        <v>1</v>
      </c>
      <c r="M3537" t="s">
        <v>712</v>
      </c>
      <c r="N3537" t="s">
        <v>659</v>
      </c>
      <c r="O3537" t="s">
        <v>2640</v>
      </c>
      <c r="P3537" cm="1">
        <f t="array" ref="P3537">_xlfn.SWITCH(O3537,"Excellent",5,"Above Average", 4,"Average",3,"Below Average",2,"Extremely Poor",1)</f>
        <v>4</v>
      </c>
      <c r="Q3537" t="s">
        <v>712</v>
      </c>
      <c r="R3537" t="s">
        <v>712</v>
      </c>
      <c r="S3537" t="s">
        <v>712</v>
      </c>
      <c r="T3537" t="s">
        <v>524</v>
      </c>
      <c r="U3537" t="s">
        <v>712</v>
      </c>
      <c r="V3537" t="s">
        <v>2640</v>
      </c>
      <c r="W3537" t="s">
        <v>712</v>
      </c>
      <c r="X3537" t="s">
        <v>2640</v>
      </c>
      <c r="Y3537" t="s">
        <v>712</v>
      </c>
      <c r="Z3537" t="s">
        <v>2640</v>
      </c>
      <c r="AA3537" t="s">
        <v>712</v>
      </c>
      <c r="AB3537" t="s">
        <v>524</v>
      </c>
      <c r="AC3537" t="s">
        <v>659</v>
      </c>
      <c r="AD3537" t="s">
        <v>2019</v>
      </c>
      <c r="AE3537" t="s">
        <v>659</v>
      </c>
      <c r="AF3537" t="s">
        <v>2019</v>
      </c>
      <c r="AG3537" t="s">
        <v>659</v>
      </c>
      <c r="AH3537" t="s">
        <v>2019</v>
      </c>
      <c r="AI3537" t="s">
        <v>659</v>
      </c>
      <c r="AJ3537" t="s">
        <v>2019</v>
      </c>
      <c r="AK3537" t="s">
        <v>659</v>
      </c>
      <c r="AL3537" t="s">
        <v>2019</v>
      </c>
      <c r="AM3537" t="s">
        <v>712</v>
      </c>
      <c r="AN3537" t="s">
        <v>2640</v>
      </c>
      <c r="AO3537" t="s">
        <v>659</v>
      </c>
      <c r="AP3537" t="s">
        <v>2019</v>
      </c>
      <c r="AQ3537" t="s">
        <v>659</v>
      </c>
      <c r="AR3537" t="s">
        <v>2019</v>
      </c>
      <c r="AS3537" t="s">
        <v>659</v>
      </c>
      <c r="AT3537" t="s">
        <v>2019</v>
      </c>
      <c r="AU3537" t="s">
        <v>659</v>
      </c>
      <c r="AV3537" t="s">
        <v>2019</v>
      </c>
      <c r="AW3537">
        <v>0</v>
      </c>
      <c r="AX3537" t="s">
        <v>712</v>
      </c>
      <c r="AY3537" t="s">
        <v>1246</v>
      </c>
      <c r="AZ3537" t="s">
        <v>1246</v>
      </c>
      <c r="BA3537" t="s">
        <v>1246</v>
      </c>
      <c r="BB3537" t="s">
        <v>1248</v>
      </c>
      <c r="BE3537" t="s">
        <v>659</v>
      </c>
      <c r="BG3537" t="s">
        <v>1254</v>
      </c>
      <c r="BH3537" t="s">
        <v>1257</v>
      </c>
      <c r="BI3537" t="s">
        <v>1259</v>
      </c>
      <c r="BJ3537" t="s">
        <v>1266</v>
      </c>
      <c r="BM3537" t="s">
        <v>68</v>
      </c>
    </row>
    <row r="3538" spans="2:65" x14ac:dyDescent="0.3">
      <c r="B3538" t="s">
        <v>502</v>
      </c>
      <c r="C3538" t="s">
        <v>64</v>
      </c>
      <c r="D3538" t="s">
        <v>2117</v>
      </c>
      <c r="E3538" t="s">
        <v>1028</v>
      </c>
      <c r="F3538" t="s">
        <v>337</v>
      </c>
      <c r="G3538" t="s">
        <v>113</v>
      </c>
      <c r="H3538" t="s">
        <v>337</v>
      </c>
      <c r="K3538" s="3">
        <v>44835</v>
      </c>
      <c r="L3538">
        <v>3</v>
      </c>
      <c r="M3538" t="s">
        <v>712</v>
      </c>
      <c r="N3538" t="s">
        <v>712</v>
      </c>
      <c r="O3538" t="s">
        <v>524</v>
      </c>
      <c r="P3538" cm="1">
        <f t="array" ref="P3538">_xlfn.SWITCH(O3538,"Excellent",5,"Above Average", 4,"Average",3,"Below Average",2,"Extremely Poor",1)</f>
        <v>5</v>
      </c>
      <c r="Q3538" t="s">
        <v>712</v>
      </c>
      <c r="R3538" t="s">
        <v>712</v>
      </c>
      <c r="S3538" t="s">
        <v>712</v>
      </c>
      <c r="T3538" t="s">
        <v>524</v>
      </c>
      <c r="U3538" t="s">
        <v>712</v>
      </c>
      <c r="V3538" t="s">
        <v>1242</v>
      </c>
      <c r="W3538" t="s">
        <v>659</v>
      </c>
      <c r="X3538" t="s">
        <v>2019</v>
      </c>
      <c r="Y3538" t="s">
        <v>659</v>
      </c>
      <c r="Z3538" t="s">
        <v>2019</v>
      </c>
      <c r="AA3538" t="s">
        <v>659</v>
      </c>
      <c r="AB3538" t="s">
        <v>2019</v>
      </c>
      <c r="AC3538" t="s">
        <v>712</v>
      </c>
      <c r="AD3538" t="s">
        <v>1243</v>
      </c>
      <c r="AE3538" t="s">
        <v>712</v>
      </c>
      <c r="AF3538" t="s">
        <v>524</v>
      </c>
      <c r="AG3538" t="s">
        <v>659</v>
      </c>
      <c r="AH3538" t="s">
        <v>2019</v>
      </c>
      <c r="AI3538" t="s">
        <v>659</v>
      </c>
      <c r="AJ3538" t="s">
        <v>2019</v>
      </c>
      <c r="AK3538" t="s">
        <v>659</v>
      </c>
      <c r="AL3538" t="s">
        <v>2019</v>
      </c>
      <c r="AM3538" t="s">
        <v>712</v>
      </c>
      <c r="AN3538" t="s">
        <v>524</v>
      </c>
      <c r="AO3538" t="s">
        <v>712</v>
      </c>
      <c r="AP3538" t="s">
        <v>524</v>
      </c>
      <c r="AQ3538" t="s">
        <v>712</v>
      </c>
      <c r="AR3538" t="s">
        <v>524</v>
      </c>
      <c r="AS3538" t="s">
        <v>659</v>
      </c>
      <c r="AT3538" t="s">
        <v>2019</v>
      </c>
      <c r="AU3538" t="s">
        <v>712</v>
      </c>
      <c r="AV3538" t="s">
        <v>1242</v>
      </c>
      <c r="AW3538">
        <v>0</v>
      </c>
      <c r="AX3538" t="s">
        <v>712</v>
      </c>
      <c r="AY3538" t="s">
        <v>1246</v>
      </c>
      <c r="AZ3538" t="s">
        <v>119</v>
      </c>
      <c r="BA3538" t="s">
        <v>1246</v>
      </c>
      <c r="BB3538" t="s">
        <v>1248</v>
      </c>
      <c r="BE3538" t="s">
        <v>659</v>
      </c>
      <c r="BG3538" t="s">
        <v>1256</v>
      </c>
      <c r="BH3538" t="s">
        <v>1256</v>
      </c>
      <c r="BI3538" t="s">
        <v>1259</v>
      </c>
      <c r="BJ3538" t="s">
        <v>1266</v>
      </c>
      <c r="BM3538" t="s">
        <v>68</v>
      </c>
    </row>
    <row r="3539" spans="2:65" x14ac:dyDescent="0.3">
      <c r="B3539" t="s">
        <v>297</v>
      </c>
      <c r="C3539" t="s">
        <v>64</v>
      </c>
      <c r="D3539" t="s">
        <v>2047</v>
      </c>
      <c r="E3539" t="s">
        <v>382</v>
      </c>
      <c r="F3539" t="s">
        <v>889</v>
      </c>
      <c r="G3539" t="s">
        <v>89</v>
      </c>
      <c r="H3539" t="s">
        <v>889</v>
      </c>
      <c r="K3539" s="3">
        <v>44835</v>
      </c>
      <c r="L3539">
        <v>1</v>
      </c>
      <c r="M3539" t="s">
        <v>712</v>
      </c>
      <c r="N3539" t="s">
        <v>712</v>
      </c>
      <c r="O3539" t="s">
        <v>2643</v>
      </c>
      <c r="P3539" cm="1">
        <f t="array" ref="P3539">_xlfn.SWITCH(O3539,"Excellent",5,"Above Average", 4,"Average",3,"Below Average",2,"Extremely Poor",1)</f>
        <v>1</v>
      </c>
      <c r="Q3539" t="s">
        <v>712</v>
      </c>
      <c r="R3539" t="s">
        <v>659</v>
      </c>
      <c r="S3539" t="s">
        <v>712</v>
      </c>
      <c r="T3539" t="s">
        <v>1979</v>
      </c>
      <c r="U3539" t="s">
        <v>659</v>
      </c>
      <c r="V3539" t="s">
        <v>2019</v>
      </c>
      <c r="W3539" t="s">
        <v>659</v>
      </c>
      <c r="X3539" t="s">
        <v>2019</v>
      </c>
      <c r="Y3539" t="s">
        <v>712</v>
      </c>
      <c r="Z3539" t="s">
        <v>1244</v>
      </c>
      <c r="AA3539" t="s">
        <v>712</v>
      </c>
      <c r="AB3539" t="s">
        <v>1244</v>
      </c>
      <c r="AC3539" t="s">
        <v>712</v>
      </c>
      <c r="AD3539" t="s">
        <v>1244</v>
      </c>
      <c r="AE3539" t="s">
        <v>712</v>
      </c>
      <c r="AF3539" t="s">
        <v>1244</v>
      </c>
      <c r="AG3539" t="s">
        <v>659</v>
      </c>
      <c r="AH3539" t="s">
        <v>2019</v>
      </c>
      <c r="AI3539" t="s">
        <v>659</v>
      </c>
      <c r="AJ3539" t="s">
        <v>2019</v>
      </c>
      <c r="AK3539" t="s">
        <v>712</v>
      </c>
      <c r="AL3539" t="s">
        <v>2643</v>
      </c>
      <c r="AM3539" t="s">
        <v>712</v>
      </c>
      <c r="AN3539" t="s">
        <v>2643</v>
      </c>
      <c r="AO3539" t="s">
        <v>659</v>
      </c>
      <c r="AP3539" t="s">
        <v>2019</v>
      </c>
      <c r="AQ3539" t="s">
        <v>659</v>
      </c>
      <c r="AR3539" t="s">
        <v>2019</v>
      </c>
      <c r="AS3539" t="s">
        <v>659</v>
      </c>
      <c r="AT3539" t="s">
        <v>2019</v>
      </c>
      <c r="AU3539" t="s">
        <v>659</v>
      </c>
      <c r="AV3539" t="s">
        <v>2019</v>
      </c>
      <c r="AW3539">
        <v>1</v>
      </c>
      <c r="AX3539" t="s">
        <v>659</v>
      </c>
      <c r="AY3539" t="s">
        <v>1246</v>
      </c>
      <c r="AZ3539" t="s">
        <v>2644</v>
      </c>
      <c r="BA3539" t="s">
        <v>2644</v>
      </c>
      <c r="BB3539" t="s">
        <v>1251</v>
      </c>
      <c r="BE3539" t="s">
        <v>712</v>
      </c>
      <c r="BG3539" t="s">
        <v>1256</v>
      </c>
      <c r="BH3539" t="s">
        <v>1256</v>
      </c>
      <c r="BI3539" t="s">
        <v>1265</v>
      </c>
      <c r="BJ3539" t="s">
        <v>1265</v>
      </c>
      <c r="BM3539" t="s">
        <v>68</v>
      </c>
    </row>
    <row r="3540" spans="2:65" x14ac:dyDescent="0.3">
      <c r="B3540" t="s">
        <v>146</v>
      </c>
      <c r="C3540" t="s">
        <v>64</v>
      </c>
      <c r="D3540" t="s">
        <v>2178</v>
      </c>
      <c r="E3540" t="s">
        <v>2179</v>
      </c>
      <c r="F3540" t="s">
        <v>333</v>
      </c>
      <c r="G3540" t="s">
        <v>240</v>
      </c>
      <c r="H3540" t="s">
        <v>333</v>
      </c>
      <c r="K3540" s="3">
        <v>44835</v>
      </c>
      <c r="L3540">
        <v>1</v>
      </c>
      <c r="M3540" t="s">
        <v>712</v>
      </c>
      <c r="N3540" t="s">
        <v>712</v>
      </c>
      <c r="O3540" t="s">
        <v>2640</v>
      </c>
      <c r="P3540" cm="1">
        <f t="array" ref="P3540">_xlfn.SWITCH(O3540,"Excellent",5,"Above Average", 4,"Average",3,"Below Average",2,"Extremely Poor",1)</f>
        <v>4</v>
      </c>
      <c r="Q3540" t="s">
        <v>659</v>
      </c>
      <c r="R3540" t="s">
        <v>2019</v>
      </c>
      <c r="S3540" t="s">
        <v>712</v>
      </c>
      <c r="T3540" t="s">
        <v>1242</v>
      </c>
      <c r="U3540" t="s">
        <v>659</v>
      </c>
      <c r="V3540" t="s">
        <v>2019</v>
      </c>
      <c r="W3540" t="s">
        <v>659</v>
      </c>
      <c r="X3540" t="s">
        <v>2019</v>
      </c>
      <c r="Y3540" t="s">
        <v>712</v>
      </c>
      <c r="Z3540" t="s">
        <v>1242</v>
      </c>
      <c r="AA3540" t="s">
        <v>659</v>
      </c>
      <c r="AB3540" t="s">
        <v>2019</v>
      </c>
      <c r="AC3540" t="s">
        <v>712</v>
      </c>
      <c r="AD3540" t="s">
        <v>1244</v>
      </c>
      <c r="AE3540" t="s">
        <v>659</v>
      </c>
      <c r="AF3540" t="s">
        <v>2019</v>
      </c>
      <c r="AG3540" t="s">
        <v>659</v>
      </c>
      <c r="AH3540" t="s">
        <v>2019</v>
      </c>
      <c r="AI3540" t="s">
        <v>659</v>
      </c>
      <c r="AJ3540" t="s">
        <v>2019</v>
      </c>
      <c r="AK3540" t="s">
        <v>659</v>
      </c>
      <c r="AL3540" t="s">
        <v>2019</v>
      </c>
      <c r="AM3540" t="s">
        <v>712</v>
      </c>
      <c r="AN3540" t="s">
        <v>1244</v>
      </c>
      <c r="AO3540" t="s">
        <v>659</v>
      </c>
      <c r="AP3540" t="s">
        <v>2019</v>
      </c>
      <c r="AQ3540" t="s">
        <v>712</v>
      </c>
      <c r="AR3540" t="s">
        <v>1244</v>
      </c>
      <c r="AS3540" t="s">
        <v>712</v>
      </c>
      <c r="AT3540" t="s">
        <v>1244</v>
      </c>
      <c r="AU3540" t="s">
        <v>712</v>
      </c>
      <c r="AV3540" t="s">
        <v>1244</v>
      </c>
      <c r="AW3540">
        <v>2</v>
      </c>
      <c r="AX3540" t="s">
        <v>659</v>
      </c>
      <c r="AY3540" t="s">
        <v>3291</v>
      </c>
      <c r="AZ3540" t="s">
        <v>3291</v>
      </c>
      <c r="BA3540" t="s">
        <v>3291</v>
      </c>
      <c r="BB3540" t="s">
        <v>1251</v>
      </c>
      <c r="BE3540" t="s">
        <v>659</v>
      </c>
      <c r="BG3540" t="s">
        <v>1253</v>
      </c>
      <c r="BH3540" t="s">
        <v>1257</v>
      </c>
      <c r="BI3540" t="s">
        <v>1259</v>
      </c>
      <c r="BJ3540" t="s">
        <v>1266</v>
      </c>
      <c r="BM3540" t="s">
        <v>68</v>
      </c>
    </row>
    <row r="3541" spans="2:65" x14ac:dyDescent="0.3">
      <c r="B3541" t="s">
        <v>165</v>
      </c>
      <c r="C3541" t="s">
        <v>64</v>
      </c>
      <c r="D3541" t="s">
        <v>2061</v>
      </c>
      <c r="E3541" t="s">
        <v>2180</v>
      </c>
      <c r="F3541" t="s">
        <v>623</v>
      </c>
      <c r="G3541" t="s">
        <v>76</v>
      </c>
      <c r="H3541" t="s">
        <v>623</v>
      </c>
      <c r="K3541" s="3">
        <v>44835</v>
      </c>
      <c r="L3541">
        <v>1</v>
      </c>
      <c r="M3541" t="s">
        <v>712</v>
      </c>
      <c r="N3541" t="s">
        <v>712</v>
      </c>
      <c r="O3541" t="s">
        <v>2640</v>
      </c>
      <c r="P3541" cm="1">
        <f t="array" ref="P3541">_xlfn.SWITCH(O3541,"Excellent",5,"Above Average", 4,"Average",3,"Below Average",2,"Extremely Poor",1)</f>
        <v>4</v>
      </c>
      <c r="Q3541" t="s">
        <v>712</v>
      </c>
      <c r="R3541" t="s">
        <v>712</v>
      </c>
      <c r="S3541" t="s">
        <v>659</v>
      </c>
      <c r="T3541" t="s">
        <v>2019</v>
      </c>
      <c r="U3541" t="s">
        <v>712</v>
      </c>
      <c r="V3541" t="s">
        <v>524</v>
      </c>
      <c r="W3541" t="s">
        <v>659</v>
      </c>
      <c r="X3541" t="s">
        <v>2019</v>
      </c>
      <c r="Y3541" t="s">
        <v>712</v>
      </c>
      <c r="Z3541" t="s">
        <v>524</v>
      </c>
      <c r="AA3541" t="s">
        <v>659</v>
      </c>
      <c r="AB3541" t="s">
        <v>2019</v>
      </c>
      <c r="AC3541" t="s">
        <v>659</v>
      </c>
      <c r="AD3541" t="s">
        <v>2019</v>
      </c>
      <c r="AE3541" t="s">
        <v>712</v>
      </c>
      <c r="AF3541" t="s">
        <v>524</v>
      </c>
      <c r="AG3541" t="s">
        <v>659</v>
      </c>
      <c r="AH3541" t="s">
        <v>2019</v>
      </c>
      <c r="AI3541" t="s">
        <v>659</v>
      </c>
      <c r="AJ3541" t="s">
        <v>2019</v>
      </c>
      <c r="AK3541" t="s">
        <v>712</v>
      </c>
      <c r="AL3541" t="s">
        <v>524</v>
      </c>
      <c r="AM3541" t="s">
        <v>712</v>
      </c>
      <c r="AN3541" t="s">
        <v>524</v>
      </c>
      <c r="AO3541" t="s">
        <v>659</v>
      </c>
      <c r="AP3541" t="s">
        <v>2019</v>
      </c>
      <c r="AQ3541" t="s">
        <v>712</v>
      </c>
      <c r="AR3541" t="s">
        <v>524</v>
      </c>
      <c r="AS3541" t="s">
        <v>659</v>
      </c>
      <c r="AT3541" t="s">
        <v>2019</v>
      </c>
      <c r="AU3541" t="s">
        <v>659</v>
      </c>
      <c r="AV3541" t="s">
        <v>2019</v>
      </c>
      <c r="AW3541">
        <v>0</v>
      </c>
      <c r="AX3541" t="s">
        <v>659</v>
      </c>
      <c r="AY3541" t="s">
        <v>119</v>
      </c>
      <c r="AZ3541" t="s">
        <v>1246</v>
      </c>
      <c r="BA3541" t="s">
        <v>119</v>
      </c>
      <c r="BB3541" t="s">
        <v>1248</v>
      </c>
      <c r="BE3541" t="s">
        <v>659</v>
      </c>
      <c r="BG3541" t="s">
        <v>1253</v>
      </c>
      <c r="BH3541" t="s">
        <v>1257</v>
      </c>
      <c r="BI3541" t="s">
        <v>1265</v>
      </c>
      <c r="BJ3541" t="s">
        <v>1265</v>
      </c>
      <c r="BM3541" t="s">
        <v>68</v>
      </c>
    </row>
    <row r="3542" spans="2:65" x14ac:dyDescent="0.3">
      <c r="B3542" t="s">
        <v>705</v>
      </c>
      <c r="C3542" t="s">
        <v>64</v>
      </c>
      <c r="D3542" t="s">
        <v>2145</v>
      </c>
      <c r="E3542" t="s">
        <v>1635</v>
      </c>
      <c r="F3542" t="s">
        <v>638</v>
      </c>
      <c r="G3542" t="s">
        <v>66</v>
      </c>
      <c r="H3542" t="s">
        <v>638</v>
      </c>
      <c r="K3542" s="3">
        <v>44835</v>
      </c>
      <c r="L3542">
        <v>2</v>
      </c>
      <c r="M3542" t="s">
        <v>712</v>
      </c>
      <c r="N3542" t="s">
        <v>712</v>
      </c>
      <c r="O3542" t="s">
        <v>2640</v>
      </c>
      <c r="P3542" cm="1">
        <f t="array" ref="P3542">_xlfn.SWITCH(O3542,"Excellent",5,"Above Average", 4,"Average",3,"Below Average",2,"Extremely Poor",1)</f>
        <v>4</v>
      </c>
      <c r="Q3542" t="s">
        <v>712</v>
      </c>
      <c r="R3542" t="s">
        <v>659</v>
      </c>
      <c r="S3542" t="s">
        <v>712</v>
      </c>
      <c r="T3542" t="s">
        <v>1242</v>
      </c>
      <c r="U3542" t="s">
        <v>659</v>
      </c>
      <c r="V3542" t="s">
        <v>2019</v>
      </c>
      <c r="W3542" t="s">
        <v>659</v>
      </c>
      <c r="X3542" t="s">
        <v>2019</v>
      </c>
      <c r="Y3542" t="s">
        <v>659</v>
      </c>
      <c r="Z3542" t="s">
        <v>2019</v>
      </c>
      <c r="AA3542" t="s">
        <v>659</v>
      </c>
      <c r="AB3542" t="s">
        <v>2019</v>
      </c>
      <c r="AC3542" t="s">
        <v>659</v>
      </c>
      <c r="AD3542" t="s">
        <v>2019</v>
      </c>
      <c r="AE3542" t="s">
        <v>712</v>
      </c>
      <c r="AF3542" t="s">
        <v>2640</v>
      </c>
      <c r="AG3542" t="s">
        <v>659</v>
      </c>
      <c r="AH3542" t="s">
        <v>2019</v>
      </c>
      <c r="AI3542" t="s">
        <v>659</v>
      </c>
      <c r="AJ3542" t="s">
        <v>2019</v>
      </c>
      <c r="AK3542" t="s">
        <v>659</v>
      </c>
      <c r="AL3542" t="s">
        <v>2019</v>
      </c>
      <c r="AM3542" t="s">
        <v>712</v>
      </c>
      <c r="AN3542" t="s">
        <v>1242</v>
      </c>
      <c r="AO3542" t="s">
        <v>659</v>
      </c>
      <c r="AP3542" t="s">
        <v>2019</v>
      </c>
      <c r="AQ3542" t="s">
        <v>712</v>
      </c>
      <c r="AR3542" t="s">
        <v>1241</v>
      </c>
      <c r="AS3542" t="s">
        <v>659</v>
      </c>
      <c r="AT3542" t="s">
        <v>2019</v>
      </c>
      <c r="AU3542" t="s">
        <v>659</v>
      </c>
      <c r="AV3542" t="s">
        <v>2019</v>
      </c>
      <c r="AW3542">
        <v>1</v>
      </c>
      <c r="AX3542" t="s">
        <v>712</v>
      </c>
      <c r="AY3542" t="s">
        <v>119</v>
      </c>
      <c r="AZ3542" t="s">
        <v>119</v>
      </c>
      <c r="BA3542" t="s">
        <v>119</v>
      </c>
      <c r="BB3542" t="s">
        <v>1250</v>
      </c>
      <c r="BE3542" t="s">
        <v>659</v>
      </c>
      <c r="BG3542" t="s">
        <v>1254</v>
      </c>
      <c r="BH3542" t="s">
        <v>1257</v>
      </c>
      <c r="BI3542" t="s">
        <v>1259</v>
      </c>
      <c r="BJ3542" t="s">
        <v>1266</v>
      </c>
      <c r="BM3542" t="s">
        <v>68</v>
      </c>
    </row>
    <row r="3543" spans="2:65" x14ac:dyDescent="0.3">
      <c r="B3543" t="s">
        <v>206</v>
      </c>
      <c r="C3543" t="s">
        <v>64</v>
      </c>
      <c r="D3543" t="s">
        <v>2108</v>
      </c>
      <c r="E3543" t="s">
        <v>341</v>
      </c>
      <c r="F3543" t="s">
        <v>658</v>
      </c>
      <c r="G3543" t="s">
        <v>128</v>
      </c>
      <c r="H3543" t="s">
        <v>658</v>
      </c>
      <c r="K3543" s="3">
        <v>44835</v>
      </c>
      <c r="L3543">
        <v>2</v>
      </c>
      <c r="M3543" t="s">
        <v>712</v>
      </c>
      <c r="N3543" t="s">
        <v>712</v>
      </c>
      <c r="O3543" t="s">
        <v>1241</v>
      </c>
      <c r="P3543" cm="1">
        <f t="array" ref="P3543">_xlfn.SWITCH(O3543,"Excellent",5,"Above Average", 4,"Average",3,"Below Average",2,"Extremely Poor",1)</f>
        <v>2</v>
      </c>
      <c r="Q3543" t="s">
        <v>659</v>
      </c>
      <c r="R3543" t="s">
        <v>2019</v>
      </c>
      <c r="S3543" t="s">
        <v>712</v>
      </c>
      <c r="T3543" t="s">
        <v>1240</v>
      </c>
      <c r="U3543" t="s">
        <v>712</v>
      </c>
      <c r="V3543" t="s">
        <v>1244</v>
      </c>
      <c r="W3543" t="s">
        <v>712</v>
      </c>
      <c r="X3543" t="s">
        <v>1244</v>
      </c>
      <c r="Y3543" t="s">
        <v>712</v>
      </c>
      <c r="Z3543" t="s">
        <v>1244</v>
      </c>
      <c r="AA3543" t="s">
        <v>712</v>
      </c>
      <c r="AB3543" t="s">
        <v>1244</v>
      </c>
      <c r="AC3543" t="s">
        <v>712</v>
      </c>
      <c r="AD3543" t="s">
        <v>1240</v>
      </c>
      <c r="AE3543" t="s">
        <v>712</v>
      </c>
      <c r="AF3543" t="s">
        <v>1244</v>
      </c>
      <c r="AG3543" t="s">
        <v>712</v>
      </c>
      <c r="AH3543" t="s">
        <v>1244</v>
      </c>
      <c r="AI3543" t="s">
        <v>712</v>
      </c>
      <c r="AJ3543" t="s">
        <v>1244</v>
      </c>
      <c r="AK3543" t="s">
        <v>712</v>
      </c>
      <c r="AL3543" t="s">
        <v>2643</v>
      </c>
      <c r="AM3543" t="s">
        <v>712</v>
      </c>
      <c r="AN3543" t="s">
        <v>1244</v>
      </c>
      <c r="AO3543" t="s">
        <v>712</v>
      </c>
      <c r="AP3543" t="s">
        <v>1241</v>
      </c>
      <c r="AQ3543" t="s">
        <v>712</v>
      </c>
      <c r="AR3543" t="s">
        <v>1244</v>
      </c>
      <c r="AS3543" t="s">
        <v>712</v>
      </c>
      <c r="AT3543" t="s">
        <v>1244</v>
      </c>
      <c r="AU3543" t="s">
        <v>712</v>
      </c>
      <c r="AV3543" t="s">
        <v>1244</v>
      </c>
      <c r="AW3543" t="s">
        <v>1245</v>
      </c>
      <c r="AX3543" t="s">
        <v>712</v>
      </c>
      <c r="AY3543" t="s">
        <v>1247</v>
      </c>
      <c r="AZ3543" t="s">
        <v>2644</v>
      </c>
      <c r="BA3543" t="s">
        <v>2644</v>
      </c>
      <c r="BB3543" t="s">
        <v>1250</v>
      </c>
      <c r="BE3543" t="s">
        <v>712</v>
      </c>
      <c r="BG3543" t="s">
        <v>1253</v>
      </c>
      <c r="BH3543" t="s">
        <v>1257</v>
      </c>
      <c r="BI3543" t="s">
        <v>1259</v>
      </c>
      <c r="BJ3543" t="s">
        <v>1266</v>
      </c>
      <c r="BM3543" t="s">
        <v>68</v>
      </c>
    </row>
    <row r="3544" spans="2:65" x14ac:dyDescent="0.3">
      <c r="B3544" t="s">
        <v>107</v>
      </c>
      <c r="C3544" t="s">
        <v>64</v>
      </c>
      <c r="D3544" t="s">
        <v>2115</v>
      </c>
      <c r="E3544" t="s">
        <v>296</v>
      </c>
      <c r="F3544" t="s">
        <v>2181</v>
      </c>
      <c r="G3544" t="s">
        <v>123</v>
      </c>
      <c r="H3544" t="s">
        <v>2182</v>
      </c>
      <c r="K3544" s="3">
        <v>44835</v>
      </c>
      <c r="L3544">
        <v>1</v>
      </c>
      <c r="M3544" t="s">
        <v>712</v>
      </c>
      <c r="N3544" t="s">
        <v>712</v>
      </c>
      <c r="O3544" t="s">
        <v>2643</v>
      </c>
      <c r="P3544" cm="1">
        <f t="array" ref="P3544">_xlfn.SWITCH(O3544,"Excellent",5,"Above Average", 4,"Average",3,"Below Average",2,"Extremely Poor",1)</f>
        <v>1</v>
      </c>
      <c r="Q3544" t="s">
        <v>659</v>
      </c>
      <c r="R3544" t="s">
        <v>2019</v>
      </c>
      <c r="S3544" t="s">
        <v>712</v>
      </c>
      <c r="T3544" t="s">
        <v>2643</v>
      </c>
      <c r="U3544" t="s">
        <v>659</v>
      </c>
      <c r="V3544" t="s">
        <v>2019</v>
      </c>
      <c r="W3544" t="s">
        <v>659</v>
      </c>
      <c r="X3544" t="s">
        <v>2019</v>
      </c>
      <c r="Y3544" t="s">
        <v>659</v>
      </c>
      <c r="Z3544" t="s">
        <v>2019</v>
      </c>
      <c r="AA3544" t="s">
        <v>712</v>
      </c>
      <c r="AB3544" t="s">
        <v>1244</v>
      </c>
      <c r="AC3544" t="s">
        <v>659</v>
      </c>
      <c r="AD3544" t="s">
        <v>2019</v>
      </c>
      <c r="AE3544" t="s">
        <v>659</v>
      </c>
      <c r="AF3544" t="s">
        <v>2019</v>
      </c>
      <c r="AG3544" t="s">
        <v>712</v>
      </c>
      <c r="AH3544" t="s">
        <v>1244</v>
      </c>
      <c r="AI3544" t="s">
        <v>659</v>
      </c>
      <c r="AJ3544" t="s">
        <v>2019</v>
      </c>
      <c r="AK3544" t="s">
        <v>712</v>
      </c>
      <c r="AL3544" t="s">
        <v>1244</v>
      </c>
      <c r="AM3544" t="s">
        <v>712</v>
      </c>
      <c r="AN3544" t="s">
        <v>1244</v>
      </c>
      <c r="AO3544" t="s">
        <v>712</v>
      </c>
      <c r="AP3544" t="s">
        <v>1244</v>
      </c>
      <c r="AQ3544" t="s">
        <v>712</v>
      </c>
      <c r="AR3544" t="s">
        <v>1244</v>
      </c>
      <c r="AS3544" t="s">
        <v>712</v>
      </c>
      <c r="AT3544" t="s">
        <v>1244</v>
      </c>
      <c r="AU3544" t="s">
        <v>712</v>
      </c>
      <c r="AV3544" t="s">
        <v>1244</v>
      </c>
      <c r="AW3544">
        <v>1</v>
      </c>
      <c r="AX3544" t="s">
        <v>712</v>
      </c>
      <c r="AY3544" t="s">
        <v>2644</v>
      </c>
      <c r="AZ3544" t="s">
        <v>2644</v>
      </c>
      <c r="BA3544" t="s">
        <v>2644</v>
      </c>
      <c r="BB3544" t="s">
        <v>1249</v>
      </c>
      <c r="BE3544" t="s">
        <v>712</v>
      </c>
      <c r="BG3544" t="s">
        <v>1253</v>
      </c>
      <c r="BH3544" t="s">
        <v>1257</v>
      </c>
      <c r="BI3544" t="s">
        <v>1265</v>
      </c>
      <c r="BJ3544" t="s">
        <v>1267</v>
      </c>
      <c r="BM3544" t="s">
        <v>68</v>
      </c>
    </row>
    <row r="3545" spans="2:65" x14ac:dyDescent="0.3">
      <c r="B3545" t="s">
        <v>410</v>
      </c>
      <c r="C3545" t="s">
        <v>64</v>
      </c>
      <c r="D3545" t="s">
        <v>2183</v>
      </c>
      <c r="E3545" t="s">
        <v>1612</v>
      </c>
      <c r="F3545" t="s">
        <v>405</v>
      </c>
      <c r="G3545" t="s">
        <v>118</v>
      </c>
      <c r="H3545" t="s">
        <v>1175</v>
      </c>
      <c r="K3545" s="3">
        <v>44835</v>
      </c>
      <c r="L3545">
        <v>1</v>
      </c>
      <c r="M3545" t="s">
        <v>712</v>
      </c>
      <c r="N3545" t="s">
        <v>712</v>
      </c>
      <c r="O3545" t="s">
        <v>2640</v>
      </c>
      <c r="P3545" cm="1">
        <f t="array" ref="P3545">_xlfn.SWITCH(O3545,"Excellent",5,"Above Average", 4,"Average",3,"Below Average",2,"Extremely Poor",1)</f>
        <v>4</v>
      </c>
      <c r="Q3545" t="s">
        <v>712</v>
      </c>
      <c r="R3545" t="s">
        <v>712</v>
      </c>
      <c r="S3545" t="s">
        <v>712</v>
      </c>
      <c r="T3545" t="s">
        <v>2640</v>
      </c>
      <c r="U3545" t="s">
        <v>659</v>
      </c>
      <c r="V3545" t="s">
        <v>2019</v>
      </c>
      <c r="W3545" t="s">
        <v>659</v>
      </c>
      <c r="X3545" t="s">
        <v>2019</v>
      </c>
      <c r="Y3545" t="s">
        <v>659</v>
      </c>
      <c r="Z3545" t="s">
        <v>2019</v>
      </c>
      <c r="AA3545" t="s">
        <v>712</v>
      </c>
      <c r="AB3545" t="s">
        <v>2640</v>
      </c>
      <c r="AC3545" t="s">
        <v>659</v>
      </c>
      <c r="AD3545" t="s">
        <v>2019</v>
      </c>
      <c r="AE3545" t="s">
        <v>712</v>
      </c>
      <c r="AF3545" t="s">
        <v>1242</v>
      </c>
      <c r="AG3545" t="s">
        <v>659</v>
      </c>
      <c r="AH3545" t="s">
        <v>2019</v>
      </c>
      <c r="AI3545" t="s">
        <v>659</v>
      </c>
      <c r="AJ3545" t="s">
        <v>2019</v>
      </c>
      <c r="AK3545" t="s">
        <v>659</v>
      </c>
      <c r="AL3545" t="s">
        <v>2019</v>
      </c>
      <c r="AM3545" t="s">
        <v>712</v>
      </c>
      <c r="AN3545" t="s">
        <v>2640</v>
      </c>
      <c r="AO3545" t="s">
        <v>659</v>
      </c>
      <c r="AP3545" t="s">
        <v>2019</v>
      </c>
      <c r="AQ3545" t="s">
        <v>659</v>
      </c>
      <c r="AR3545" t="s">
        <v>2019</v>
      </c>
      <c r="AS3545" t="s">
        <v>659</v>
      </c>
      <c r="AT3545" t="s">
        <v>2019</v>
      </c>
      <c r="AU3545" t="s">
        <v>659</v>
      </c>
      <c r="AV3545" t="s">
        <v>2019</v>
      </c>
      <c r="AW3545">
        <v>0</v>
      </c>
      <c r="AX3545" t="s">
        <v>712</v>
      </c>
      <c r="AY3545" t="s">
        <v>1246</v>
      </c>
      <c r="AZ3545" t="s">
        <v>1246</v>
      </c>
      <c r="BA3545" t="s">
        <v>1246</v>
      </c>
      <c r="BB3545" t="s">
        <v>1248</v>
      </c>
      <c r="BE3545" t="s">
        <v>659</v>
      </c>
      <c r="BG3545" t="s">
        <v>1254</v>
      </c>
      <c r="BH3545" t="s">
        <v>1257</v>
      </c>
      <c r="BI3545" t="s">
        <v>1260</v>
      </c>
      <c r="BJ3545" t="s">
        <v>1266</v>
      </c>
      <c r="BM3545" t="s">
        <v>68</v>
      </c>
    </row>
    <row r="3546" spans="2:65" x14ac:dyDescent="0.3">
      <c r="B3546" t="s">
        <v>192</v>
      </c>
      <c r="C3546" t="s">
        <v>64</v>
      </c>
      <c r="D3546" t="s">
        <v>2078</v>
      </c>
      <c r="E3546" t="s">
        <v>2184</v>
      </c>
      <c r="F3546" t="s">
        <v>747</v>
      </c>
      <c r="G3546" t="s">
        <v>76</v>
      </c>
      <c r="H3546" t="s">
        <v>747</v>
      </c>
      <c r="K3546" s="3">
        <v>44835</v>
      </c>
      <c r="L3546">
        <v>3</v>
      </c>
      <c r="M3546" t="s">
        <v>712</v>
      </c>
      <c r="N3546" t="s">
        <v>712</v>
      </c>
      <c r="O3546" t="s">
        <v>524</v>
      </c>
      <c r="P3546" cm="1">
        <f t="array" ref="P3546">_xlfn.SWITCH(O3546,"Excellent",5,"Above Average", 4,"Average",3,"Below Average",2,"Extremely Poor",1)</f>
        <v>5</v>
      </c>
      <c r="Q3546" t="s">
        <v>712</v>
      </c>
      <c r="R3546" t="s">
        <v>712</v>
      </c>
      <c r="S3546" t="s">
        <v>712</v>
      </c>
      <c r="T3546" t="s">
        <v>524</v>
      </c>
      <c r="U3546" t="s">
        <v>659</v>
      </c>
      <c r="V3546" t="s">
        <v>2019</v>
      </c>
      <c r="W3546" t="s">
        <v>659</v>
      </c>
      <c r="X3546" t="s">
        <v>2019</v>
      </c>
      <c r="Y3546" t="s">
        <v>659</v>
      </c>
      <c r="Z3546" t="s">
        <v>2019</v>
      </c>
      <c r="AA3546" t="s">
        <v>659</v>
      </c>
      <c r="AB3546" t="s">
        <v>2019</v>
      </c>
      <c r="AC3546" t="s">
        <v>659</v>
      </c>
      <c r="AD3546" t="s">
        <v>2019</v>
      </c>
      <c r="AE3546" t="s">
        <v>712</v>
      </c>
      <c r="AF3546" t="s">
        <v>524</v>
      </c>
      <c r="AG3546" t="s">
        <v>659</v>
      </c>
      <c r="AH3546" t="s">
        <v>2019</v>
      </c>
      <c r="AI3546" t="s">
        <v>659</v>
      </c>
      <c r="AJ3546" t="s">
        <v>2019</v>
      </c>
      <c r="AK3546" t="s">
        <v>712</v>
      </c>
      <c r="AL3546" t="s">
        <v>524</v>
      </c>
      <c r="AM3546" t="s">
        <v>712</v>
      </c>
      <c r="AN3546" t="s">
        <v>524</v>
      </c>
      <c r="AO3546" t="s">
        <v>659</v>
      </c>
      <c r="AP3546" t="s">
        <v>2019</v>
      </c>
      <c r="AQ3546" t="s">
        <v>712</v>
      </c>
      <c r="AR3546" t="s">
        <v>524</v>
      </c>
      <c r="AS3546" t="s">
        <v>659</v>
      </c>
      <c r="AT3546" t="s">
        <v>2019</v>
      </c>
      <c r="AU3546" t="s">
        <v>659</v>
      </c>
      <c r="AV3546" t="s">
        <v>2019</v>
      </c>
      <c r="AW3546">
        <v>1</v>
      </c>
      <c r="AX3546" t="s">
        <v>659</v>
      </c>
      <c r="AY3546" t="s">
        <v>2644</v>
      </c>
      <c r="AZ3546" t="s">
        <v>2644</v>
      </c>
      <c r="BA3546" t="s">
        <v>2644</v>
      </c>
      <c r="BB3546" t="s">
        <v>1248</v>
      </c>
      <c r="BE3546" t="s">
        <v>659</v>
      </c>
      <c r="BG3546" t="s">
        <v>1254</v>
      </c>
      <c r="BH3546" t="s">
        <v>1257</v>
      </c>
      <c r="BI3546" t="s">
        <v>1259</v>
      </c>
      <c r="BJ3546" t="s">
        <v>1266</v>
      </c>
      <c r="BM3546" t="s">
        <v>68</v>
      </c>
    </row>
    <row r="3547" spans="2:65" x14ac:dyDescent="0.3">
      <c r="B3547" t="s">
        <v>185</v>
      </c>
      <c r="C3547" t="s">
        <v>64</v>
      </c>
      <c r="D3547" t="s">
        <v>2112</v>
      </c>
      <c r="E3547" t="s">
        <v>1196</v>
      </c>
      <c r="F3547" t="s">
        <v>978</v>
      </c>
      <c r="G3547" t="s">
        <v>66</v>
      </c>
      <c r="H3547" t="s">
        <v>191</v>
      </c>
      <c r="K3547" s="3">
        <v>44835</v>
      </c>
      <c r="L3547">
        <v>1</v>
      </c>
      <c r="M3547" t="s">
        <v>712</v>
      </c>
      <c r="N3547" t="s">
        <v>712</v>
      </c>
      <c r="O3547" t="s">
        <v>2643</v>
      </c>
      <c r="P3547" cm="1">
        <f t="array" ref="P3547">_xlfn.SWITCH(O3547,"Excellent",5,"Above Average", 4,"Average",3,"Below Average",2,"Extremely Poor",1)</f>
        <v>1</v>
      </c>
      <c r="Q3547" t="s">
        <v>712</v>
      </c>
      <c r="R3547" t="s">
        <v>712</v>
      </c>
      <c r="S3547" t="s">
        <v>712</v>
      </c>
      <c r="T3547" t="s">
        <v>524</v>
      </c>
      <c r="U3547" t="s">
        <v>712</v>
      </c>
      <c r="V3547" t="s">
        <v>524</v>
      </c>
      <c r="W3547" t="s">
        <v>659</v>
      </c>
      <c r="X3547" t="s">
        <v>2019</v>
      </c>
      <c r="Y3547" t="s">
        <v>712</v>
      </c>
      <c r="Z3547" t="s">
        <v>524</v>
      </c>
      <c r="AA3547" t="s">
        <v>659</v>
      </c>
      <c r="AB3547" t="s">
        <v>2019</v>
      </c>
      <c r="AC3547" t="s">
        <v>659</v>
      </c>
      <c r="AD3547" t="s">
        <v>2019</v>
      </c>
      <c r="AE3547" t="s">
        <v>712</v>
      </c>
      <c r="AF3547" t="s">
        <v>524</v>
      </c>
      <c r="AG3547" t="s">
        <v>659</v>
      </c>
      <c r="AH3547" t="s">
        <v>2019</v>
      </c>
      <c r="AI3547" t="s">
        <v>659</v>
      </c>
      <c r="AJ3547" t="s">
        <v>2019</v>
      </c>
      <c r="AK3547" t="s">
        <v>712</v>
      </c>
      <c r="AL3547" t="s">
        <v>524</v>
      </c>
      <c r="AM3547" t="s">
        <v>712</v>
      </c>
      <c r="AN3547" t="s">
        <v>524</v>
      </c>
      <c r="AO3547" t="s">
        <v>712</v>
      </c>
      <c r="AP3547" t="s">
        <v>524</v>
      </c>
      <c r="AQ3547" t="s">
        <v>712</v>
      </c>
      <c r="AR3547" t="s">
        <v>524</v>
      </c>
      <c r="AS3547" t="s">
        <v>712</v>
      </c>
      <c r="AT3547" t="s">
        <v>524</v>
      </c>
      <c r="AU3547" t="s">
        <v>712</v>
      </c>
      <c r="AV3547" t="s">
        <v>524</v>
      </c>
      <c r="AW3547">
        <v>0</v>
      </c>
      <c r="AX3547" t="s">
        <v>712</v>
      </c>
      <c r="AY3547" t="s">
        <v>1246</v>
      </c>
      <c r="AZ3547" t="s">
        <v>1246</v>
      </c>
      <c r="BA3547" t="s">
        <v>1246</v>
      </c>
      <c r="BB3547" t="s">
        <v>1251</v>
      </c>
      <c r="BE3547" t="s">
        <v>659</v>
      </c>
      <c r="BG3547" t="s">
        <v>1253</v>
      </c>
      <c r="BH3547" t="s">
        <v>1257</v>
      </c>
      <c r="BI3547" t="s">
        <v>1259</v>
      </c>
      <c r="BJ3547" t="s">
        <v>1267</v>
      </c>
      <c r="BM3547" t="s">
        <v>68</v>
      </c>
    </row>
    <row r="3548" spans="2:65" x14ac:dyDescent="0.3">
      <c r="B3548" t="s">
        <v>490</v>
      </c>
      <c r="C3548" t="s">
        <v>64</v>
      </c>
      <c r="D3548" t="s">
        <v>2185</v>
      </c>
      <c r="E3548" t="s">
        <v>2186</v>
      </c>
      <c r="F3548" t="s">
        <v>489</v>
      </c>
      <c r="G3548" t="s">
        <v>89</v>
      </c>
      <c r="H3548" t="s">
        <v>2187</v>
      </c>
      <c r="K3548" s="3">
        <v>44835</v>
      </c>
      <c r="L3548">
        <v>1</v>
      </c>
      <c r="M3548" t="s">
        <v>712</v>
      </c>
      <c r="N3548" t="s">
        <v>712</v>
      </c>
      <c r="O3548" t="s">
        <v>2640</v>
      </c>
      <c r="P3548" cm="1">
        <f t="array" ref="P3548">_xlfn.SWITCH(O3548,"Excellent",5,"Above Average", 4,"Average",3,"Below Average",2,"Extremely Poor",1)</f>
        <v>4</v>
      </c>
      <c r="Q3548" t="s">
        <v>712</v>
      </c>
      <c r="R3548" t="s">
        <v>712</v>
      </c>
      <c r="S3548" t="s">
        <v>659</v>
      </c>
      <c r="T3548" t="s">
        <v>2019</v>
      </c>
      <c r="U3548" t="s">
        <v>659</v>
      </c>
      <c r="V3548" t="s">
        <v>2019</v>
      </c>
      <c r="W3548" t="s">
        <v>659</v>
      </c>
      <c r="X3548" t="s">
        <v>2019</v>
      </c>
      <c r="Y3548" t="s">
        <v>659</v>
      </c>
      <c r="Z3548" t="s">
        <v>2019</v>
      </c>
      <c r="AA3548" t="s">
        <v>659</v>
      </c>
      <c r="AB3548" t="s">
        <v>2019</v>
      </c>
      <c r="AC3548" t="s">
        <v>659</v>
      </c>
      <c r="AD3548" t="s">
        <v>2019</v>
      </c>
      <c r="AE3548" t="s">
        <v>712</v>
      </c>
      <c r="AF3548" t="s">
        <v>524</v>
      </c>
      <c r="AG3548" t="s">
        <v>659</v>
      </c>
      <c r="AH3548" t="s">
        <v>2019</v>
      </c>
      <c r="AI3548" t="s">
        <v>659</v>
      </c>
      <c r="AJ3548" t="s">
        <v>2019</v>
      </c>
      <c r="AK3548" t="s">
        <v>659</v>
      </c>
      <c r="AL3548" t="s">
        <v>2019</v>
      </c>
      <c r="AM3548" t="s">
        <v>712</v>
      </c>
      <c r="AN3548" t="s">
        <v>524</v>
      </c>
      <c r="AO3548" t="s">
        <v>659</v>
      </c>
      <c r="AP3548" t="s">
        <v>2019</v>
      </c>
      <c r="AQ3548" t="s">
        <v>659</v>
      </c>
      <c r="AR3548" t="s">
        <v>2019</v>
      </c>
      <c r="AS3548" t="s">
        <v>659</v>
      </c>
      <c r="AT3548" t="s">
        <v>2019</v>
      </c>
      <c r="AU3548" t="s">
        <v>659</v>
      </c>
      <c r="AV3548" t="s">
        <v>2019</v>
      </c>
      <c r="AW3548">
        <v>0</v>
      </c>
      <c r="AX3548" t="s">
        <v>712</v>
      </c>
      <c r="AY3548" t="s">
        <v>1246</v>
      </c>
      <c r="AZ3548" t="s">
        <v>1246</v>
      </c>
      <c r="BA3548" t="s">
        <v>1246</v>
      </c>
      <c r="BB3548" t="s">
        <v>1248</v>
      </c>
      <c r="BE3548" t="s">
        <v>659</v>
      </c>
      <c r="BG3548" t="s">
        <v>1253</v>
      </c>
      <c r="BH3548" t="s">
        <v>1257</v>
      </c>
      <c r="BI3548" t="s">
        <v>1259</v>
      </c>
      <c r="BJ3548" t="s">
        <v>1266</v>
      </c>
      <c r="BM3548" t="s">
        <v>68</v>
      </c>
    </row>
    <row r="3549" spans="2:65" x14ac:dyDescent="0.3">
      <c r="B3549" t="s">
        <v>472</v>
      </c>
      <c r="C3549" t="s">
        <v>64</v>
      </c>
      <c r="D3549" t="s">
        <v>2071</v>
      </c>
      <c r="E3549" t="s">
        <v>795</v>
      </c>
      <c r="F3549" t="s">
        <v>492</v>
      </c>
      <c r="G3549" t="s">
        <v>71</v>
      </c>
      <c r="H3549" t="s">
        <v>372</v>
      </c>
      <c r="K3549" s="3">
        <v>44835</v>
      </c>
      <c r="L3549">
        <v>1</v>
      </c>
      <c r="M3549" t="s">
        <v>712</v>
      </c>
      <c r="N3549" t="s">
        <v>712</v>
      </c>
      <c r="O3549" t="s">
        <v>524</v>
      </c>
      <c r="P3549" cm="1">
        <f t="array" ref="P3549">_xlfn.SWITCH(O3549,"Excellent",5,"Above Average", 4,"Average",3,"Below Average",2,"Extremely Poor",1)</f>
        <v>5</v>
      </c>
      <c r="Q3549" t="s">
        <v>712</v>
      </c>
      <c r="R3549" t="s">
        <v>712</v>
      </c>
      <c r="S3549" t="s">
        <v>659</v>
      </c>
      <c r="T3549" t="s">
        <v>2019</v>
      </c>
      <c r="U3549" t="s">
        <v>659</v>
      </c>
      <c r="V3549" t="s">
        <v>2019</v>
      </c>
      <c r="W3549" t="s">
        <v>659</v>
      </c>
      <c r="X3549" t="s">
        <v>2019</v>
      </c>
      <c r="Y3549" t="s">
        <v>659</v>
      </c>
      <c r="Z3549" t="s">
        <v>2019</v>
      </c>
      <c r="AA3549" t="s">
        <v>659</v>
      </c>
      <c r="AB3549" t="s">
        <v>2019</v>
      </c>
      <c r="AC3549" t="s">
        <v>659</v>
      </c>
      <c r="AD3549" t="s">
        <v>2019</v>
      </c>
      <c r="AE3549" t="s">
        <v>659</v>
      </c>
      <c r="AF3549" t="s">
        <v>2019</v>
      </c>
      <c r="AG3549" t="s">
        <v>659</v>
      </c>
      <c r="AH3549" t="s">
        <v>2019</v>
      </c>
      <c r="AI3549" t="s">
        <v>659</v>
      </c>
      <c r="AJ3549" t="s">
        <v>2019</v>
      </c>
      <c r="AK3549" t="s">
        <v>659</v>
      </c>
      <c r="AL3549" t="s">
        <v>2019</v>
      </c>
      <c r="AM3549" t="s">
        <v>659</v>
      </c>
      <c r="AN3549" t="s">
        <v>2019</v>
      </c>
      <c r="AO3549" t="s">
        <v>659</v>
      </c>
      <c r="AP3549" t="s">
        <v>2019</v>
      </c>
      <c r="AQ3549" t="s">
        <v>712</v>
      </c>
      <c r="AR3549" t="s">
        <v>524</v>
      </c>
      <c r="AS3549" t="s">
        <v>659</v>
      </c>
      <c r="AT3549" t="s">
        <v>2019</v>
      </c>
      <c r="AU3549" t="s">
        <v>712</v>
      </c>
      <c r="AV3549" t="s">
        <v>524</v>
      </c>
      <c r="AW3549">
        <v>0</v>
      </c>
      <c r="AX3549" t="s">
        <v>659</v>
      </c>
      <c r="AY3549" t="s">
        <v>1246</v>
      </c>
      <c r="AZ3549" t="s">
        <v>1246</v>
      </c>
      <c r="BA3549" t="s">
        <v>1246</v>
      </c>
      <c r="BB3549" t="s">
        <v>1248</v>
      </c>
      <c r="BE3549" t="s">
        <v>659</v>
      </c>
      <c r="BG3549" t="s">
        <v>1254</v>
      </c>
      <c r="BH3549" t="s">
        <v>1257</v>
      </c>
      <c r="BI3549" t="s">
        <v>1259</v>
      </c>
      <c r="BJ3549" t="s">
        <v>1266</v>
      </c>
      <c r="BM3549" t="s">
        <v>68</v>
      </c>
    </row>
    <row r="3550" spans="2:65" x14ac:dyDescent="0.3">
      <c r="B3550" t="s">
        <v>762</v>
      </c>
      <c r="C3550" t="s">
        <v>64</v>
      </c>
      <c r="D3550" t="s">
        <v>2188</v>
      </c>
      <c r="E3550" t="s">
        <v>832</v>
      </c>
      <c r="F3550" t="s">
        <v>868</v>
      </c>
      <c r="G3550" t="s">
        <v>128</v>
      </c>
      <c r="H3550" t="s">
        <v>868</v>
      </c>
      <c r="K3550" s="3">
        <v>44835</v>
      </c>
      <c r="L3550">
        <v>1</v>
      </c>
      <c r="M3550" t="s">
        <v>712</v>
      </c>
      <c r="N3550" t="s">
        <v>712</v>
      </c>
      <c r="O3550" t="s">
        <v>1241</v>
      </c>
      <c r="P3550" cm="1">
        <f t="array" ref="P3550">_xlfn.SWITCH(O3550,"Excellent",5,"Above Average", 4,"Average",3,"Below Average",2,"Extremely Poor",1)</f>
        <v>2</v>
      </c>
      <c r="Q3550" t="s">
        <v>659</v>
      </c>
      <c r="R3550" t="s">
        <v>2019</v>
      </c>
      <c r="S3550" t="s">
        <v>712</v>
      </c>
      <c r="T3550" t="s">
        <v>1240</v>
      </c>
      <c r="U3550" t="s">
        <v>659</v>
      </c>
      <c r="V3550" t="s">
        <v>2019</v>
      </c>
      <c r="W3550" t="s">
        <v>659</v>
      </c>
      <c r="X3550" t="s">
        <v>2019</v>
      </c>
      <c r="Y3550" t="s">
        <v>712</v>
      </c>
      <c r="Z3550" t="s">
        <v>1240</v>
      </c>
      <c r="AA3550" t="s">
        <v>659</v>
      </c>
      <c r="AB3550" t="s">
        <v>2019</v>
      </c>
      <c r="AC3550" t="s">
        <v>712</v>
      </c>
      <c r="AD3550" t="s">
        <v>1240</v>
      </c>
      <c r="AE3550" t="s">
        <v>712</v>
      </c>
      <c r="AF3550" t="s">
        <v>1240</v>
      </c>
      <c r="AG3550" t="s">
        <v>659</v>
      </c>
      <c r="AH3550" t="s">
        <v>2019</v>
      </c>
      <c r="AI3550" t="s">
        <v>659</v>
      </c>
      <c r="AJ3550" t="s">
        <v>2019</v>
      </c>
      <c r="AK3550" t="s">
        <v>712</v>
      </c>
      <c r="AL3550" t="s">
        <v>2643</v>
      </c>
      <c r="AM3550" t="s">
        <v>712</v>
      </c>
      <c r="AN3550" t="s">
        <v>1240</v>
      </c>
      <c r="AO3550" t="s">
        <v>659</v>
      </c>
      <c r="AP3550" t="s">
        <v>2019</v>
      </c>
      <c r="AQ3550" t="s">
        <v>659</v>
      </c>
      <c r="AR3550" t="s">
        <v>2019</v>
      </c>
      <c r="AS3550" t="s">
        <v>659</v>
      </c>
      <c r="AT3550" t="s">
        <v>2019</v>
      </c>
      <c r="AU3550" t="s">
        <v>712</v>
      </c>
      <c r="AV3550" t="s">
        <v>1244</v>
      </c>
      <c r="AW3550">
        <v>1</v>
      </c>
      <c r="AX3550" t="s">
        <v>712</v>
      </c>
      <c r="AY3550" t="s">
        <v>2644</v>
      </c>
      <c r="AZ3550" t="s">
        <v>2644</v>
      </c>
      <c r="BA3550" t="s">
        <v>2644</v>
      </c>
      <c r="BB3550" t="s">
        <v>1249</v>
      </c>
      <c r="BE3550" t="s">
        <v>712</v>
      </c>
      <c r="BG3550" t="s">
        <v>1254</v>
      </c>
      <c r="BH3550" t="s">
        <v>1257</v>
      </c>
      <c r="BI3550" t="s">
        <v>1260</v>
      </c>
      <c r="BJ3550" t="s">
        <v>1266</v>
      </c>
      <c r="BM3550" t="s">
        <v>68</v>
      </c>
    </row>
    <row r="3551" spans="2:65" x14ac:dyDescent="0.3">
      <c r="B3551" t="s">
        <v>110</v>
      </c>
      <c r="C3551" t="s">
        <v>64</v>
      </c>
      <c r="D3551" t="s">
        <v>2117</v>
      </c>
      <c r="E3551" t="s">
        <v>791</v>
      </c>
      <c r="F3551" t="s">
        <v>149</v>
      </c>
      <c r="G3551" t="s">
        <v>76</v>
      </c>
      <c r="H3551" t="s">
        <v>149</v>
      </c>
      <c r="K3551" s="3">
        <v>44835</v>
      </c>
      <c r="L3551" t="s">
        <v>1239</v>
      </c>
      <c r="M3551" t="s">
        <v>712</v>
      </c>
      <c r="N3551" t="s">
        <v>712</v>
      </c>
      <c r="O3551" t="s">
        <v>1242</v>
      </c>
      <c r="P3551" cm="1">
        <f t="array" ref="P3551">_xlfn.SWITCH(O3551,"Excellent",5,"Above Average", 4,"Average",3,"Below Average",2,"Extremely Poor",1)</f>
        <v>3</v>
      </c>
      <c r="Q3551" t="s">
        <v>712</v>
      </c>
      <c r="R3551" t="s">
        <v>659</v>
      </c>
      <c r="S3551" t="s">
        <v>712</v>
      </c>
      <c r="T3551" t="s">
        <v>1242</v>
      </c>
      <c r="U3551" t="s">
        <v>712</v>
      </c>
      <c r="V3551" t="s">
        <v>1242</v>
      </c>
      <c r="W3551" t="s">
        <v>712</v>
      </c>
      <c r="X3551" t="s">
        <v>1244</v>
      </c>
      <c r="Y3551" t="s">
        <v>659</v>
      </c>
      <c r="Z3551" t="s">
        <v>2019</v>
      </c>
      <c r="AA3551" t="s">
        <v>712</v>
      </c>
      <c r="AB3551" t="s">
        <v>1244</v>
      </c>
      <c r="AC3551" t="s">
        <v>659</v>
      </c>
      <c r="AD3551" t="s">
        <v>2019</v>
      </c>
      <c r="AE3551" t="s">
        <v>659</v>
      </c>
      <c r="AF3551" t="s">
        <v>2019</v>
      </c>
      <c r="AG3551" t="s">
        <v>659</v>
      </c>
      <c r="AH3551" t="s">
        <v>2019</v>
      </c>
      <c r="AI3551" t="s">
        <v>659</v>
      </c>
      <c r="AJ3551" t="s">
        <v>2019</v>
      </c>
      <c r="AK3551" t="s">
        <v>659</v>
      </c>
      <c r="AL3551" t="s">
        <v>2019</v>
      </c>
      <c r="AM3551" t="s">
        <v>712</v>
      </c>
      <c r="AN3551" t="s">
        <v>1244</v>
      </c>
      <c r="AO3551" t="s">
        <v>659</v>
      </c>
      <c r="AP3551" t="s">
        <v>2019</v>
      </c>
      <c r="AQ3551" t="s">
        <v>712</v>
      </c>
      <c r="AR3551" t="s">
        <v>1242</v>
      </c>
      <c r="AS3551" t="s">
        <v>659</v>
      </c>
      <c r="AT3551" t="s">
        <v>2019</v>
      </c>
      <c r="AU3551" t="s">
        <v>712</v>
      </c>
      <c r="AV3551" t="s">
        <v>1244</v>
      </c>
      <c r="AW3551">
        <v>0</v>
      </c>
      <c r="AX3551" t="s">
        <v>712</v>
      </c>
      <c r="AY3551" t="s">
        <v>1246</v>
      </c>
      <c r="AZ3551" t="s">
        <v>1246</v>
      </c>
      <c r="BA3551" t="s">
        <v>1247</v>
      </c>
      <c r="BB3551" t="s">
        <v>1251</v>
      </c>
      <c r="BE3551" t="s">
        <v>659</v>
      </c>
      <c r="BG3551" t="s">
        <v>1256</v>
      </c>
      <c r="BH3551" t="s">
        <v>1256</v>
      </c>
      <c r="BI3551" t="s">
        <v>1265</v>
      </c>
      <c r="BJ3551" t="s">
        <v>1265</v>
      </c>
      <c r="BM3551" t="s">
        <v>68</v>
      </c>
    </row>
    <row r="3552" spans="2:65" x14ac:dyDescent="0.3">
      <c r="B3552" t="s">
        <v>274</v>
      </c>
      <c r="C3552" t="s">
        <v>64</v>
      </c>
      <c r="D3552" t="s">
        <v>2189</v>
      </c>
      <c r="E3552" t="s">
        <v>2190</v>
      </c>
      <c r="F3552" t="s">
        <v>235</v>
      </c>
      <c r="G3552" t="s">
        <v>128</v>
      </c>
      <c r="H3552" t="s">
        <v>961</v>
      </c>
      <c r="K3552" s="3">
        <v>44835</v>
      </c>
      <c r="L3552">
        <v>1</v>
      </c>
      <c r="M3552" t="s">
        <v>712</v>
      </c>
      <c r="N3552" t="s">
        <v>712</v>
      </c>
      <c r="O3552" t="s">
        <v>2640</v>
      </c>
      <c r="P3552" cm="1">
        <f t="array" ref="P3552">_xlfn.SWITCH(O3552,"Excellent",5,"Above Average", 4,"Average",3,"Below Average",2,"Extremely Poor",1)</f>
        <v>4</v>
      </c>
      <c r="Q3552" t="s">
        <v>712</v>
      </c>
      <c r="R3552" t="s">
        <v>712</v>
      </c>
      <c r="S3552" t="s">
        <v>712</v>
      </c>
      <c r="T3552" t="s">
        <v>2640</v>
      </c>
      <c r="U3552" t="s">
        <v>712</v>
      </c>
      <c r="V3552" t="s">
        <v>2640</v>
      </c>
      <c r="W3552" t="s">
        <v>659</v>
      </c>
      <c r="X3552" t="s">
        <v>2019</v>
      </c>
      <c r="Y3552" t="s">
        <v>659</v>
      </c>
      <c r="Z3552" t="s">
        <v>2019</v>
      </c>
      <c r="AA3552" t="s">
        <v>659</v>
      </c>
      <c r="AB3552" t="s">
        <v>2019</v>
      </c>
      <c r="AC3552" t="s">
        <v>659</v>
      </c>
      <c r="AD3552" t="s">
        <v>2019</v>
      </c>
      <c r="AE3552" t="s">
        <v>659</v>
      </c>
      <c r="AF3552" t="s">
        <v>2019</v>
      </c>
      <c r="AG3552" t="s">
        <v>659</v>
      </c>
      <c r="AH3552" t="s">
        <v>2019</v>
      </c>
      <c r="AI3552" t="s">
        <v>659</v>
      </c>
      <c r="AJ3552" t="s">
        <v>2019</v>
      </c>
      <c r="AK3552" t="s">
        <v>659</v>
      </c>
      <c r="AL3552" t="s">
        <v>2019</v>
      </c>
      <c r="AM3552" t="s">
        <v>712</v>
      </c>
      <c r="AN3552" t="s">
        <v>2640</v>
      </c>
      <c r="AO3552" t="s">
        <v>659</v>
      </c>
      <c r="AP3552" t="s">
        <v>2019</v>
      </c>
      <c r="AQ3552" t="s">
        <v>712</v>
      </c>
      <c r="AR3552" t="s">
        <v>2640</v>
      </c>
      <c r="AS3552" t="s">
        <v>659</v>
      </c>
      <c r="AT3552" t="s">
        <v>2019</v>
      </c>
      <c r="AU3552" t="s">
        <v>659</v>
      </c>
      <c r="AV3552" t="s">
        <v>2019</v>
      </c>
      <c r="AW3552">
        <v>0</v>
      </c>
      <c r="AX3552" t="s">
        <v>659</v>
      </c>
      <c r="AY3552" t="s">
        <v>119</v>
      </c>
      <c r="AZ3552" t="s">
        <v>119</v>
      </c>
      <c r="BA3552" t="s">
        <v>119</v>
      </c>
      <c r="BB3552" t="s">
        <v>1248</v>
      </c>
      <c r="BE3552" t="s">
        <v>659</v>
      </c>
      <c r="BG3552" t="s">
        <v>1253</v>
      </c>
      <c r="BH3552" t="s">
        <v>1257</v>
      </c>
      <c r="BI3552" t="s">
        <v>1259</v>
      </c>
      <c r="BJ3552" t="s">
        <v>1266</v>
      </c>
      <c r="BM3552" t="s">
        <v>68</v>
      </c>
    </row>
    <row r="3553" spans="2:65" x14ac:dyDescent="0.3">
      <c r="B3553" t="s">
        <v>110</v>
      </c>
      <c r="C3553" t="s">
        <v>64</v>
      </c>
      <c r="D3553" t="s">
        <v>2155</v>
      </c>
      <c r="E3553" t="s">
        <v>327</v>
      </c>
      <c r="F3553" t="s">
        <v>829</v>
      </c>
      <c r="G3553" t="s">
        <v>174</v>
      </c>
      <c r="H3553" t="s">
        <v>829</v>
      </c>
      <c r="K3553" s="3">
        <v>44835</v>
      </c>
      <c r="L3553">
        <v>3</v>
      </c>
      <c r="M3553" t="s">
        <v>712</v>
      </c>
      <c r="N3553" t="s">
        <v>712</v>
      </c>
      <c r="O3553" t="s">
        <v>1241</v>
      </c>
      <c r="P3553" cm="1">
        <f t="array" ref="P3553">_xlfn.SWITCH(O3553,"Excellent",5,"Above Average", 4,"Average",3,"Below Average",2,"Extremely Poor",1)</f>
        <v>2</v>
      </c>
      <c r="Q3553" t="s">
        <v>712</v>
      </c>
      <c r="R3553" t="s">
        <v>659</v>
      </c>
      <c r="S3553" t="s">
        <v>712</v>
      </c>
      <c r="T3553" t="s">
        <v>1979</v>
      </c>
      <c r="U3553" t="s">
        <v>712</v>
      </c>
      <c r="V3553" t="s">
        <v>1244</v>
      </c>
      <c r="W3553" t="s">
        <v>659</v>
      </c>
      <c r="X3553" t="s">
        <v>2019</v>
      </c>
      <c r="Y3553" t="s">
        <v>712</v>
      </c>
      <c r="Z3553" t="s">
        <v>1244</v>
      </c>
      <c r="AA3553" t="s">
        <v>659</v>
      </c>
      <c r="AB3553" t="s">
        <v>2019</v>
      </c>
      <c r="AC3553" t="s">
        <v>659</v>
      </c>
      <c r="AD3553" t="s">
        <v>2019</v>
      </c>
      <c r="AE3553" t="s">
        <v>712</v>
      </c>
      <c r="AF3553" t="s">
        <v>1244</v>
      </c>
      <c r="AG3553" t="s">
        <v>712</v>
      </c>
      <c r="AH3553" t="s">
        <v>1244</v>
      </c>
      <c r="AI3553" t="s">
        <v>659</v>
      </c>
      <c r="AJ3553" t="s">
        <v>2019</v>
      </c>
      <c r="AK3553" t="s">
        <v>659</v>
      </c>
      <c r="AL3553" t="s">
        <v>2019</v>
      </c>
      <c r="AM3553" t="s">
        <v>712</v>
      </c>
      <c r="AN3553" t="s">
        <v>1244</v>
      </c>
      <c r="AO3553" t="s">
        <v>712</v>
      </c>
      <c r="AP3553" t="s">
        <v>1244</v>
      </c>
      <c r="AQ3553" t="s">
        <v>712</v>
      </c>
      <c r="AR3553" t="s">
        <v>1244</v>
      </c>
      <c r="AS3553" t="s">
        <v>712</v>
      </c>
      <c r="AT3553" t="s">
        <v>1244</v>
      </c>
      <c r="AU3553" t="s">
        <v>712</v>
      </c>
      <c r="AV3553" t="s">
        <v>1244</v>
      </c>
      <c r="AW3553" t="s">
        <v>1245</v>
      </c>
      <c r="AX3553" t="s">
        <v>712</v>
      </c>
      <c r="AY3553" t="s">
        <v>119</v>
      </c>
      <c r="AZ3553" t="s">
        <v>3291</v>
      </c>
      <c r="BA3553" t="s">
        <v>3291</v>
      </c>
      <c r="BB3553" t="s">
        <v>1251</v>
      </c>
      <c r="BE3553" t="s">
        <v>712</v>
      </c>
      <c r="BG3553" t="s">
        <v>1256</v>
      </c>
      <c r="BH3553" t="s">
        <v>1256</v>
      </c>
      <c r="BI3553" t="s">
        <v>1259</v>
      </c>
      <c r="BJ3553" t="s">
        <v>1266</v>
      </c>
      <c r="BM3553" t="s">
        <v>68</v>
      </c>
    </row>
    <row r="3554" spans="2:65" x14ac:dyDescent="0.3">
      <c r="B3554" t="s">
        <v>107</v>
      </c>
      <c r="C3554" t="s">
        <v>64</v>
      </c>
      <c r="D3554" t="s">
        <v>2185</v>
      </c>
      <c r="E3554" t="s">
        <v>1508</v>
      </c>
      <c r="F3554" t="s">
        <v>1940</v>
      </c>
      <c r="G3554" t="s">
        <v>154</v>
      </c>
      <c r="H3554" t="s">
        <v>2191</v>
      </c>
      <c r="K3554" s="3">
        <v>44835</v>
      </c>
      <c r="L3554">
        <v>1</v>
      </c>
      <c r="M3554" t="s">
        <v>659</v>
      </c>
      <c r="N3554" t="s">
        <v>2019</v>
      </c>
      <c r="O3554" t="s">
        <v>1241</v>
      </c>
      <c r="P3554" cm="1">
        <f t="array" ref="P3554">_xlfn.SWITCH(O3554,"Excellent",5,"Above Average", 4,"Average",3,"Below Average",2,"Extremely Poor",1)</f>
        <v>2</v>
      </c>
      <c r="Q3554" t="s">
        <v>659</v>
      </c>
      <c r="R3554" t="s">
        <v>2019</v>
      </c>
      <c r="S3554" t="s">
        <v>712</v>
      </c>
      <c r="T3554" t="s">
        <v>1241</v>
      </c>
      <c r="U3554" t="s">
        <v>712</v>
      </c>
      <c r="V3554" t="s">
        <v>1241</v>
      </c>
      <c r="W3554" t="s">
        <v>659</v>
      </c>
      <c r="X3554" t="s">
        <v>2019</v>
      </c>
      <c r="Y3554" t="s">
        <v>712</v>
      </c>
      <c r="Z3554" t="s">
        <v>1241</v>
      </c>
      <c r="AA3554" t="s">
        <v>712</v>
      </c>
      <c r="AB3554" t="s">
        <v>1241</v>
      </c>
      <c r="AC3554" t="s">
        <v>659</v>
      </c>
      <c r="AD3554" t="s">
        <v>2019</v>
      </c>
      <c r="AE3554" t="s">
        <v>712</v>
      </c>
      <c r="AF3554" t="s">
        <v>1241</v>
      </c>
      <c r="AG3554" t="s">
        <v>712</v>
      </c>
      <c r="AH3554" t="s">
        <v>1244</v>
      </c>
      <c r="AI3554" t="s">
        <v>659</v>
      </c>
      <c r="AJ3554" t="s">
        <v>2019</v>
      </c>
      <c r="AK3554" t="s">
        <v>712</v>
      </c>
      <c r="AL3554" t="s">
        <v>1244</v>
      </c>
      <c r="AM3554" t="s">
        <v>712</v>
      </c>
      <c r="AN3554" t="s">
        <v>1243</v>
      </c>
      <c r="AO3554" t="s">
        <v>659</v>
      </c>
      <c r="AP3554" t="s">
        <v>2019</v>
      </c>
      <c r="AQ3554" t="s">
        <v>712</v>
      </c>
      <c r="AR3554" t="s">
        <v>1244</v>
      </c>
      <c r="AS3554" t="s">
        <v>659</v>
      </c>
      <c r="AT3554" t="s">
        <v>2019</v>
      </c>
      <c r="AU3554" t="s">
        <v>659</v>
      </c>
      <c r="AV3554" t="s">
        <v>2019</v>
      </c>
      <c r="AW3554" t="s">
        <v>1245</v>
      </c>
      <c r="AX3554" t="s">
        <v>712</v>
      </c>
      <c r="AY3554" t="s">
        <v>2644</v>
      </c>
      <c r="AZ3554" t="s">
        <v>119</v>
      </c>
      <c r="BA3554" t="s">
        <v>3291</v>
      </c>
      <c r="BB3554" t="s">
        <v>1249</v>
      </c>
      <c r="BE3554" t="s">
        <v>712</v>
      </c>
      <c r="BG3554" t="s">
        <v>1254</v>
      </c>
      <c r="BH3554" t="s">
        <v>1257</v>
      </c>
      <c r="BI3554" t="s">
        <v>1259</v>
      </c>
      <c r="BJ3554" t="s">
        <v>1266</v>
      </c>
      <c r="BM3554" t="s">
        <v>68</v>
      </c>
    </row>
    <row r="3555" spans="2:65" x14ac:dyDescent="0.3">
      <c r="B3555" t="s">
        <v>73</v>
      </c>
      <c r="C3555" t="s">
        <v>64</v>
      </c>
      <c r="D3555" t="s">
        <v>2068</v>
      </c>
      <c r="E3555" t="s">
        <v>2192</v>
      </c>
      <c r="F3555" t="s">
        <v>398</v>
      </c>
      <c r="G3555" t="s">
        <v>66</v>
      </c>
      <c r="H3555" t="s">
        <v>398</v>
      </c>
      <c r="K3555" s="3">
        <v>44835</v>
      </c>
      <c r="L3555">
        <v>1</v>
      </c>
      <c r="M3555" t="s">
        <v>712</v>
      </c>
      <c r="N3555" t="s">
        <v>712</v>
      </c>
      <c r="O3555" t="s">
        <v>2643</v>
      </c>
      <c r="P3555" cm="1">
        <f t="array" ref="P3555">_xlfn.SWITCH(O3555,"Excellent",5,"Above Average", 4,"Average",3,"Below Average",2,"Extremely Poor",1)</f>
        <v>1</v>
      </c>
      <c r="Q3555" t="s">
        <v>659</v>
      </c>
      <c r="R3555" t="s">
        <v>2019</v>
      </c>
      <c r="S3555" t="s">
        <v>712</v>
      </c>
      <c r="T3555" t="s">
        <v>2643</v>
      </c>
      <c r="U3555" t="s">
        <v>659</v>
      </c>
      <c r="V3555" t="s">
        <v>2019</v>
      </c>
      <c r="W3555" t="s">
        <v>659</v>
      </c>
      <c r="X3555" t="s">
        <v>2019</v>
      </c>
      <c r="Y3555" t="s">
        <v>712</v>
      </c>
      <c r="Z3555" t="s">
        <v>1244</v>
      </c>
      <c r="AA3555" t="s">
        <v>659</v>
      </c>
      <c r="AB3555" t="s">
        <v>2019</v>
      </c>
      <c r="AC3555" t="s">
        <v>712</v>
      </c>
      <c r="AD3555" t="s">
        <v>1244</v>
      </c>
      <c r="AE3555" t="s">
        <v>659</v>
      </c>
      <c r="AF3555" t="s">
        <v>2019</v>
      </c>
      <c r="AG3555" t="s">
        <v>659</v>
      </c>
      <c r="AH3555" t="s">
        <v>2019</v>
      </c>
      <c r="AI3555" t="s">
        <v>659</v>
      </c>
      <c r="AJ3555" t="s">
        <v>2019</v>
      </c>
      <c r="AK3555" t="s">
        <v>712</v>
      </c>
      <c r="AL3555" t="s">
        <v>1244</v>
      </c>
      <c r="AM3555" t="s">
        <v>712</v>
      </c>
      <c r="AN3555" t="s">
        <v>1244</v>
      </c>
      <c r="AO3555" t="s">
        <v>659</v>
      </c>
      <c r="AP3555" t="s">
        <v>2019</v>
      </c>
      <c r="AQ3555" t="s">
        <v>712</v>
      </c>
      <c r="AR3555" t="s">
        <v>1244</v>
      </c>
      <c r="AS3555" t="s">
        <v>712</v>
      </c>
      <c r="AT3555" t="s">
        <v>1244</v>
      </c>
      <c r="AU3555" t="s">
        <v>659</v>
      </c>
      <c r="AV3555" t="s">
        <v>2019</v>
      </c>
      <c r="AW3555">
        <v>1</v>
      </c>
      <c r="AX3555" t="s">
        <v>659</v>
      </c>
      <c r="AY3555" t="s">
        <v>119</v>
      </c>
      <c r="AZ3555" t="s">
        <v>119</v>
      </c>
      <c r="BA3555" t="s">
        <v>1247</v>
      </c>
      <c r="BB3555" t="s">
        <v>1251</v>
      </c>
      <c r="BE3555" t="s">
        <v>712</v>
      </c>
      <c r="BG3555" t="s">
        <v>1254</v>
      </c>
      <c r="BH3555" t="s">
        <v>1257</v>
      </c>
      <c r="BI3555" t="s">
        <v>1259</v>
      </c>
      <c r="BJ3555" t="s">
        <v>1267</v>
      </c>
      <c r="BM3555" t="s">
        <v>68</v>
      </c>
    </row>
    <row r="3556" spans="2:65" x14ac:dyDescent="0.3">
      <c r="B3556" t="s">
        <v>233</v>
      </c>
      <c r="C3556" t="s">
        <v>64</v>
      </c>
      <c r="D3556" t="s">
        <v>2173</v>
      </c>
      <c r="E3556" t="s">
        <v>2193</v>
      </c>
      <c r="F3556" t="s">
        <v>217</v>
      </c>
      <c r="G3556" t="s">
        <v>71</v>
      </c>
      <c r="H3556" t="s">
        <v>163</v>
      </c>
      <c r="K3556" s="3">
        <v>44835</v>
      </c>
      <c r="L3556">
        <v>2</v>
      </c>
      <c r="M3556" t="s">
        <v>659</v>
      </c>
      <c r="N3556" t="s">
        <v>2019</v>
      </c>
      <c r="O3556" t="s">
        <v>524</v>
      </c>
      <c r="P3556" cm="1">
        <f t="array" ref="P3556">_xlfn.SWITCH(O3556,"Excellent",5,"Above Average", 4,"Average",3,"Below Average",2,"Extremely Poor",1)</f>
        <v>5</v>
      </c>
      <c r="Q3556" t="s">
        <v>712</v>
      </c>
      <c r="R3556" t="s">
        <v>712</v>
      </c>
      <c r="S3556" t="s">
        <v>712</v>
      </c>
      <c r="T3556" t="s">
        <v>524</v>
      </c>
      <c r="U3556" t="s">
        <v>712</v>
      </c>
      <c r="V3556" t="s">
        <v>524</v>
      </c>
      <c r="W3556" t="s">
        <v>659</v>
      </c>
      <c r="X3556" t="s">
        <v>2019</v>
      </c>
      <c r="Y3556" t="s">
        <v>659</v>
      </c>
      <c r="Z3556" t="s">
        <v>2019</v>
      </c>
      <c r="AA3556" t="s">
        <v>712</v>
      </c>
      <c r="AB3556" t="s">
        <v>524</v>
      </c>
      <c r="AC3556" t="s">
        <v>712</v>
      </c>
      <c r="AD3556" t="s">
        <v>524</v>
      </c>
      <c r="AE3556" t="s">
        <v>712</v>
      </c>
      <c r="AF3556" t="s">
        <v>524</v>
      </c>
      <c r="AG3556" t="s">
        <v>712</v>
      </c>
      <c r="AH3556" t="s">
        <v>524</v>
      </c>
      <c r="AI3556" t="s">
        <v>659</v>
      </c>
      <c r="AJ3556" t="s">
        <v>2019</v>
      </c>
      <c r="AK3556" t="s">
        <v>712</v>
      </c>
      <c r="AL3556" t="s">
        <v>524</v>
      </c>
      <c r="AM3556" t="s">
        <v>712</v>
      </c>
      <c r="AN3556" t="s">
        <v>524</v>
      </c>
      <c r="AO3556" t="s">
        <v>659</v>
      </c>
      <c r="AP3556" t="s">
        <v>2019</v>
      </c>
      <c r="AQ3556" t="s">
        <v>712</v>
      </c>
      <c r="AR3556" t="s">
        <v>524</v>
      </c>
      <c r="AS3556" t="s">
        <v>712</v>
      </c>
      <c r="AT3556" t="s">
        <v>524</v>
      </c>
      <c r="AU3556" t="s">
        <v>659</v>
      </c>
      <c r="AV3556" t="s">
        <v>2019</v>
      </c>
      <c r="AW3556">
        <v>0</v>
      </c>
      <c r="AX3556" t="s">
        <v>712</v>
      </c>
      <c r="AY3556" t="s">
        <v>1246</v>
      </c>
      <c r="AZ3556" t="s">
        <v>1246</v>
      </c>
      <c r="BA3556" t="s">
        <v>1246</v>
      </c>
      <c r="BB3556" t="s">
        <v>1248</v>
      </c>
      <c r="BE3556" t="s">
        <v>659</v>
      </c>
      <c r="BG3556" t="s">
        <v>1253</v>
      </c>
      <c r="BH3556" t="s">
        <v>1257</v>
      </c>
      <c r="BI3556" t="s">
        <v>1259</v>
      </c>
      <c r="BJ3556" t="s">
        <v>1266</v>
      </c>
      <c r="BM3556" t="s">
        <v>68</v>
      </c>
    </row>
    <row r="3557" spans="2:65" x14ac:dyDescent="0.3">
      <c r="B3557" t="s">
        <v>181</v>
      </c>
      <c r="C3557" t="s">
        <v>138</v>
      </c>
      <c r="D3557" t="s">
        <v>2026</v>
      </c>
      <c r="E3557" t="s">
        <v>1897</v>
      </c>
      <c r="F3557" t="s">
        <v>140</v>
      </c>
      <c r="G3557" t="s">
        <v>140</v>
      </c>
      <c r="H3557" t="s">
        <v>140</v>
      </c>
      <c r="K3557" s="3">
        <v>44835</v>
      </c>
      <c r="L3557">
        <v>2</v>
      </c>
      <c r="M3557" t="s">
        <v>712</v>
      </c>
      <c r="N3557" t="s">
        <v>712</v>
      </c>
      <c r="O3557" t="s">
        <v>524</v>
      </c>
      <c r="P3557" cm="1">
        <f t="array" ref="P3557">_xlfn.SWITCH(O3557,"Excellent",5,"Above Average", 4,"Average",3,"Below Average",2,"Extremely Poor",1)</f>
        <v>5</v>
      </c>
      <c r="Q3557" t="s">
        <v>712</v>
      </c>
      <c r="R3557" t="s">
        <v>712</v>
      </c>
      <c r="S3557" t="s">
        <v>712</v>
      </c>
      <c r="T3557" t="s">
        <v>524</v>
      </c>
      <c r="U3557" t="s">
        <v>659</v>
      </c>
      <c r="V3557" t="s">
        <v>2019</v>
      </c>
      <c r="W3557" t="s">
        <v>659</v>
      </c>
      <c r="X3557" t="s">
        <v>2019</v>
      </c>
      <c r="Y3557" t="s">
        <v>659</v>
      </c>
      <c r="Z3557" t="s">
        <v>2019</v>
      </c>
      <c r="AA3557" t="s">
        <v>659</v>
      </c>
      <c r="AB3557" t="s">
        <v>2019</v>
      </c>
      <c r="AC3557" t="s">
        <v>659</v>
      </c>
      <c r="AD3557" t="s">
        <v>2019</v>
      </c>
      <c r="AE3557" t="s">
        <v>659</v>
      </c>
      <c r="AF3557" t="s">
        <v>2019</v>
      </c>
      <c r="AG3557" t="s">
        <v>659</v>
      </c>
      <c r="AH3557" t="s">
        <v>2019</v>
      </c>
      <c r="AI3557" t="s">
        <v>659</v>
      </c>
      <c r="AJ3557" t="s">
        <v>2019</v>
      </c>
      <c r="AK3557" t="s">
        <v>659</v>
      </c>
      <c r="AL3557" t="s">
        <v>2019</v>
      </c>
      <c r="AM3557" t="s">
        <v>659</v>
      </c>
      <c r="AN3557" t="s">
        <v>2019</v>
      </c>
      <c r="AO3557" t="s">
        <v>659</v>
      </c>
      <c r="AP3557" t="s">
        <v>2019</v>
      </c>
      <c r="AQ3557" t="s">
        <v>659</v>
      </c>
      <c r="AR3557" t="s">
        <v>2019</v>
      </c>
      <c r="AS3557" t="s">
        <v>659</v>
      </c>
      <c r="AT3557" t="s">
        <v>2019</v>
      </c>
      <c r="AU3557" t="s">
        <v>659</v>
      </c>
      <c r="AV3557" t="s">
        <v>2019</v>
      </c>
      <c r="AW3557">
        <v>0</v>
      </c>
      <c r="AX3557" t="s">
        <v>659</v>
      </c>
      <c r="AY3557" t="s">
        <v>1246</v>
      </c>
      <c r="AZ3557" t="s">
        <v>1246</v>
      </c>
      <c r="BA3557" t="s">
        <v>1246</v>
      </c>
      <c r="BB3557" t="s">
        <v>1251</v>
      </c>
      <c r="BE3557" t="s">
        <v>659</v>
      </c>
      <c r="BG3557" t="s">
        <v>1253</v>
      </c>
      <c r="BH3557" t="s">
        <v>1257</v>
      </c>
      <c r="BI3557" t="s">
        <v>1259</v>
      </c>
      <c r="BJ3557" t="s">
        <v>1266</v>
      </c>
    </row>
    <row r="3558" spans="2:65" x14ac:dyDescent="0.3">
      <c r="B3558" t="s">
        <v>2194</v>
      </c>
      <c r="C3558" t="s">
        <v>64</v>
      </c>
      <c r="D3558" t="s">
        <v>2195</v>
      </c>
      <c r="E3558" t="s">
        <v>1018</v>
      </c>
      <c r="F3558" t="s">
        <v>230</v>
      </c>
      <c r="G3558" t="s">
        <v>76</v>
      </c>
      <c r="H3558" t="s">
        <v>230</v>
      </c>
      <c r="K3558" s="3">
        <v>44835</v>
      </c>
      <c r="L3558" t="s">
        <v>1239</v>
      </c>
      <c r="M3558" t="s">
        <v>712</v>
      </c>
      <c r="N3558" t="s">
        <v>712</v>
      </c>
      <c r="O3558" t="s">
        <v>524</v>
      </c>
      <c r="P3558" cm="1">
        <f t="array" ref="P3558">_xlfn.SWITCH(O3558,"Excellent",5,"Above Average", 4,"Average",3,"Below Average",2,"Extremely Poor",1)</f>
        <v>5</v>
      </c>
      <c r="Q3558" t="s">
        <v>712</v>
      </c>
      <c r="R3558" t="s">
        <v>712</v>
      </c>
      <c r="S3558" t="s">
        <v>659</v>
      </c>
      <c r="T3558" t="s">
        <v>2019</v>
      </c>
      <c r="U3558" t="s">
        <v>712</v>
      </c>
      <c r="V3558" t="s">
        <v>524</v>
      </c>
      <c r="W3558" t="s">
        <v>659</v>
      </c>
      <c r="X3558" t="s">
        <v>2019</v>
      </c>
      <c r="Y3558" t="s">
        <v>659</v>
      </c>
      <c r="Z3558" t="s">
        <v>2019</v>
      </c>
      <c r="AA3558" t="s">
        <v>659</v>
      </c>
      <c r="AB3558" t="s">
        <v>2019</v>
      </c>
      <c r="AC3558" t="s">
        <v>659</v>
      </c>
      <c r="AD3558" t="s">
        <v>2019</v>
      </c>
      <c r="AE3558" t="s">
        <v>659</v>
      </c>
      <c r="AF3558" t="s">
        <v>2019</v>
      </c>
      <c r="AG3558" t="s">
        <v>659</v>
      </c>
      <c r="AH3558" t="s">
        <v>2019</v>
      </c>
      <c r="AI3558" t="s">
        <v>659</v>
      </c>
      <c r="AJ3558" t="s">
        <v>2019</v>
      </c>
      <c r="AK3558" t="s">
        <v>659</v>
      </c>
      <c r="AL3558" t="s">
        <v>2019</v>
      </c>
      <c r="AM3558" t="s">
        <v>712</v>
      </c>
      <c r="AN3558" t="s">
        <v>524</v>
      </c>
      <c r="AO3558" t="s">
        <v>659</v>
      </c>
      <c r="AP3558" t="s">
        <v>2019</v>
      </c>
      <c r="AQ3558" t="s">
        <v>712</v>
      </c>
      <c r="AR3558" t="s">
        <v>524</v>
      </c>
      <c r="AS3558" t="s">
        <v>659</v>
      </c>
      <c r="AT3558" t="s">
        <v>2019</v>
      </c>
      <c r="AU3558" t="s">
        <v>659</v>
      </c>
      <c r="AV3558" t="s">
        <v>2019</v>
      </c>
      <c r="AW3558">
        <v>2</v>
      </c>
      <c r="AX3558" t="s">
        <v>659</v>
      </c>
      <c r="AY3558" t="s">
        <v>1246</v>
      </c>
      <c r="AZ3558" t="s">
        <v>1246</v>
      </c>
      <c r="BA3558" t="s">
        <v>1246</v>
      </c>
      <c r="BB3558" t="s">
        <v>1248</v>
      </c>
      <c r="BE3558" t="s">
        <v>659</v>
      </c>
      <c r="BG3558" t="s">
        <v>1255</v>
      </c>
      <c r="BH3558" t="s">
        <v>1256</v>
      </c>
      <c r="BI3558" t="s">
        <v>1259</v>
      </c>
      <c r="BJ3558" t="s">
        <v>1266</v>
      </c>
      <c r="BM3558" t="s">
        <v>68</v>
      </c>
    </row>
    <row r="3559" spans="2:65" x14ac:dyDescent="0.3">
      <c r="B3559" t="s">
        <v>456</v>
      </c>
      <c r="C3559" t="s">
        <v>64</v>
      </c>
      <c r="D3559" t="s">
        <v>2020</v>
      </c>
      <c r="E3559" t="s">
        <v>965</v>
      </c>
      <c r="F3559" t="s">
        <v>966</v>
      </c>
      <c r="G3559" t="s">
        <v>113</v>
      </c>
      <c r="H3559" t="s">
        <v>966</v>
      </c>
      <c r="K3559" s="3">
        <v>44835</v>
      </c>
      <c r="L3559">
        <v>2</v>
      </c>
      <c r="M3559" t="s">
        <v>659</v>
      </c>
      <c r="N3559" t="s">
        <v>2019</v>
      </c>
      <c r="O3559" t="s">
        <v>524</v>
      </c>
      <c r="P3559" cm="1">
        <f t="array" ref="P3559">_xlfn.SWITCH(O3559,"Excellent",5,"Above Average", 4,"Average",3,"Below Average",2,"Extremely Poor",1)</f>
        <v>5</v>
      </c>
      <c r="Q3559" t="s">
        <v>712</v>
      </c>
      <c r="R3559" t="s">
        <v>712</v>
      </c>
      <c r="S3559" t="s">
        <v>712</v>
      </c>
      <c r="T3559" t="s">
        <v>524</v>
      </c>
      <c r="U3559" t="s">
        <v>712</v>
      </c>
      <c r="V3559" t="s">
        <v>524</v>
      </c>
      <c r="W3559" t="s">
        <v>712</v>
      </c>
      <c r="X3559" t="s">
        <v>1244</v>
      </c>
      <c r="Y3559" t="s">
        <v>659</v>
      </c>
      <c r="Z3559" t="s">
        <v>2019</v>
      </c>
      <c r="AA3559" t="s">
        <v>659</v>
      </c>
      <c r="AB3559" t="s">
        <v>2019</v>
      </c>
      <c r="AC3559" t="s">
        <v>659</v>
      </c>
      <c r="AD3559" t="s">
        <v>2019</v>
      </c>
      <c r="AE3559" t="s">
        <v>659</v>
      </c>
      <c r="AF3559" t="s">
        <v>2019</v>
      </c>
      <c r="AG3559" t="s">
        <v>712</v>
      </c>
      <c r="AH3559" t="s">
        <v>1244</v>
      </c>
      <c r="AI3559" t="s">
        <v>659</v>
      </c>
      <c r="AJ3559" t="s">
        <v>2019</v>
      </c>
      <c r="AK3559" t="s">
        <v>712</v>
      </c>
      <c r="AL3559" t="s">
        <v>524</v>
      </c>
      <c r="AM3559" t="s">
        <v>712</v>
      </c>
      <c r="AN3559" t="s">
        <v>524</v>
      </c>
      <c r="AO3559" t="s">
        <v>712</v>
      </c>
      <c r="AP3559" t="s">
        <v>524</v>
      </c>
      <c r="AQ3559" t="s">
        <v>712</v>
      </c>
      <c r="AR3559" t="s">
        <v>1244</v>
      </c>
      <c r="AS3559" t="s">
        <v>659</v>
      </c>
      <c r="AT3559" t="s">
        <v>2019</v>
      </c>
      <c r="AU3559" t="s">
        <v>712</v>
      </c>
      <c r="AV3559" t="s">
        <v>524</v>
      </c>
      <c r="AW3559">
        <v>0</v>
      </c>
      <c r="AX3559" t="s">
        <v>659</v>
      </c>
      <c r="AY3559" t="s">
        <v>1246</v>
      </c>
      <c r="AZ3559" t="s">
        <v>1246</v>
      </c>
      <c r="BA3559" t="s">
        <v>1246</v>
      </c>
      <c r="BB3559" t="s">
        <v>1248</v>
      </c>
      <c r="BE3559" t="s">
        <v>659</v>
      </c>
      <c r="BG3559" t="s">
        <v>1253</v>
      </c>
      <c r="BH3559" t="s">
        <v>1257</v>
      </c>
      <c r="BI3559" t="s">
        <v>1259</v>
      </c>
      <c r="BJ3559" t="s">
        <v>1266</v>
      </c>
      <c r="BM3559" t="s">
        <v>68</v>
      </c>
    </row>
    <row r="3560" spans="2:65" x14ac:dyDescent="0.3">
      <c r="B3560" t="s">
        <v>319</v>
      </c>
      <c r="C3560" t="s">
        <v>64</v>
      </c>
      <c r="D3560" t="s">
        <v>2064</v>
      </c>
      <c r="E3560" t="s">
        <v>476</v>
      </c>
      <c r="F3560" t="s">
        <v>376</v>
      </c>
      <c r="G3560" t="s">
        <v>198</v>
      </c>
      <c r="H3560" t="s">
        <v>376</v>
      </c>
      <c r="K3560" s="3">
        <v>44835</v>
      </c>
      <c r="L3560">
        <v>1</v>
      </c>
      <c r="M3560" t="s">
        <v>712</v>
      </c>
      <c r="N3560" t="s">
        <v>712</v>
      </c>
      <c r="O3560" t="s">
        <v>524</v>
      </c>
      <c r="P3560" cm="1">
        <f t="array" ref="P3560">_xlfn.SWITCH(O3560,"Excellent",5,"Above Average", 4,"Average",3,"Below Average",2,"Extremely Poor",1)</f>
        <v>5</v>
      </c>
      <c r="Q3560" t="s">
        <v>712</v>
      </c>
      <c r="R3560" t="s">
        <v>712</v>
      </c>
      <c r="S3560" t="s">
        <v>712</v>
      </c>
      <c r="T3560" t="s">
        <v>524</v>
      </c>
      <c r="U3560" t="s">
        <v>659</v>
      </c>
      <c r="V3560" t="s">
        <v>2019</v>
      </c>
      <c r="W3560" t="s">
        <v>712</v>
      </c>
      <c r="X3560" t="s">
        <v>524</v>
      </c>
      <c r="Y3560" t="s">
        <v>712</v>
      </c>
      <c r="Z3560" t="s">
        <v>524</v>
      </c>
      <c r="AA3560" t="s">
        <v>659</v>
      </c>
      <c r="AB3560" t="s">
        <v>2019</v>
      </c>
      <c r="AC3560" t="s">
        <v>712</v>
      </c>
      <c r="AD3560" t="s">
        <v>524</v>
      </c>
      <c r="AE3560" t="s">
        <v>659</v>
      </c>
      <c r="AF3560" t="s">
        <v>2019</v>
      </c>
      <c r="AG3560" t="s">
        <v>659</v>
      </c>
      <c r="AH3560" t="s">
        <v>2019</v>
      </c>
      <c r="AI3560" t="s">
        <v>659</v>
      </c>
      <c r="AJ3560" t="s">
        <v>2019</v>
      </c>
      <c r="AK3560" t="s">
        <v>712</v>
      </c>
      <c r="AL3560" t="s">
        <v>524</v>
      </c>
      <c r="AM3560" t="s">
        <v>712</v>
      </c>
      <c r="AN3560" t="s">
        <v>1244</v>
      </c>
      <c r="AO3560" t="s">
        <v>712</v>
      </c>
      <c r="AP3560" t="s">
        <v>1244</v>
      </c>
      <c r="AQ3560" t="s">
        <v>712</v>
      </c>
      <c r="AR3560" t="s">
        <v>1244</v>
      </c>
      <c r="AS3560" t="s">
        <v>712</v>
      </c>
      <c r="AT3560" t="s">
        <v>1244</v>
      </c>
      <c r="AU3560" t="s">
        <v>712</v>
      </c>
      <c r="AV3560" t="s">
        <v>1244</v>
      </c>
      <c r="AW3560">
        <v>0</v>
      </c>
      <c r="AX3560" t="s">
        <v>712</v>
      </c>
      <c r="AY3560" t="s">
        <v>1246</v>
      </c>
      <c r="AZ3560" t="s">
        <v>1246</v>
      </c>
      <c r="BA3560" t="s">
        <v>1246</v>
      </c>
      <c r="BB3560" t="s">
        <v>1248</v>
      </c>
      <c r="BE3560" t="s">
        <v>659</v>
      </c>
      <c r="BG3560" t="s">
        <v>1254</v>
      </c>
      <c r="BH3560" t="s">
        <v>1257</v>
      </c>
      <c r="BI3560" t="s">
        <v>1262</v>
      </c>
      <c r="BJ3560" t="s">
        <v>1266</v>
      </c>
      <c r="BM3560" t="s">
        <v>68</v>
      </c>
    </row>
    <row r="3561" spans="2:65" x14ac:dyDescent="0.3">
      <c r="B3561" t="s">
        <v>1077</v>
      </c>
      <c r="C3561" t="s">
        <v>64</v>
      </c>
      <c r="D3561" t="s">
        <v>2063</v>
      </c>
      <c r="E3561" t="s">
        <v>105</v>
      </c>
      <c r="F3561" t="s">
        <v>1191</v>
      </c>
      <c r="G3561" t="s">
        <v>174</v>
      </c>
      <c r="H3561" t="s">
        <v>1191</v>
      </c>
      <c r="K3561" s="3">
        <v>44835</v>
      </c>
      <c r="L3561">
        <v>1</v>
      </c>
      <c r="M3561" t="s">
        <v>712</v>
      </c>
      <c r="N3561" t="s">
        <v>659</v>
      </c>
      <c r="O3561" t="s">
        <v>1242</v>
      </c>
      <c r="P3561" cm="1">
        <f t="array" ref="P3561">_xlfn.SWITCH(O3561,"Excellent",5,"Above Average", 4,"Average",3,"Below Average",2,"Extremely Poor",1)</f>
        <v>3</v>
      </c>
      <c r="Q3561" t="s">
        <v>712</v>
      </c>
      <c r="R3561" t="s">
        <v>659</v>
      </c>
      <c r="S3561" t="s">
        <v>659</v>
      </c>
      <c r="T3561" t="s">
        <v>2019</v>
      </c>
      <c r="U3561" t="s">
        <v>659</v>
      </c>
      <c r="V3561" t="s">
        <v>2019</v>
      </c>
      <c r="W3561" t="s">
        <v>659</v>
      </c>
      <c r="X3561" t="s">
        <v>2019</v>
      </c>
      <c r="Y3561" t="s">
        <v>659</v>
      </c>
      <c r="Z3561" t="s">
        <v>2019</v>
      </c>
      <c r="AA3561" t="s">
        <v>659</v>
      </c>
      <c r="AB3561" t="s">
        <v>2019</v>
      </c>
      <c r="AC3561" t="s">
        <v>659</v>
      </c>
      <c r="AD3561" t="s">
        <v>2019</v>
      </c>
      <c r="AE3561" t="s">
        <v>659</v>
      </c>
      <c r="AF3561" t="s">
        <v>2019</v>
      </c>
      <c r="AG3561" t="s">
        <v>659</v>
      </c>
      <c r="AH3561" t="s">
        <v>2019</v>
      </c>
      <c r="AI3561" t="s">
        <v>659</v>
      </c>
      <c r="AJ3561" t="s">
        <v>2019</v>
      </c>
      <c r="AK3561" t="s">
        <v>659</v>
      </c>
      <c r="AL3561" t="s">
        <v>2019</v>
      </c>
      <c r="AM3561" t="s">
        <v>659</v>
      </c>
      <c r="AN3561" t="s">
        <v>2019</v>
      </c>
      <c r="AO3561" t="s">
        <v>659</v>
      </c>
      <c r="AP3561" t="s">
        <v>2019</v>
      </c>
      <c r="AQ3561" t="s">
        <v>659</v>
      </c>
      <c r="AR3561" t="s">
        <v>2019</v>
      </c>
      <c r="AS3561" t="s">
        <v>659</v>
      </c>
      <c r="AT3561" t="s">
        <v>2019</v>
      </c>
      <c r="AU3561" t="s">
        <v>659</v>
      </c>
      <c r="AV3561" t="s">
        <v>2019</v>
      </c>
      <c r="AW3561">
        <v>0</v>
      </c>
      <c r="AX3561" t="s">
        <v>659</v>
      </c>
      <c r="AY3561" t="s">
        <v>119</v>
      </c>
      <c r="AZ3561" t="s">
        <v>119</v>
      </c>
      <c r="BA3561" t="s">
        <v>119</v>
      </c>
      <c r="BB3561" t="s">
        <v>1251</v>
      </c>
      <c r="BE3561" t="s">
        <v>659</v>
      </c>
      <c r="BG3561" t="s">
        <v>1253</v>
      </c>
      <c r="BH3561" t="s">
        <v>1256</v>
      </c>
      <c r="BI3561" t="s">
        <v>1259</v>
      </c>
      <c r="BJ3561" t="s">
        <v>1266</v>
      </c>
      <c r="BM3561" t="s">
        <v>68</v>
      </c>
    </row>
    <row r="3562" spans="2:65" x14ac:dyDescent="0.3">
      <c r="B3562" t="s">
        <v>501</v>
      </c>
      <c r="C3562" t="s">
        <v>64</v>
      </c>
      <c r="D3562" t="s">
        <v>2196</v>
      </c>
      <c r="E3562" t="s">
        <v>797</v>
      </c>
      <c r="F3562" t="s">
        <v>426</v>
      </c>
      <c r="G3562" t="s">
        <v>66</v>
      </c>
      <c r="H3562" t="s">
        <v>426</v>
      </c>
      <c r="K3562" s="3">
        <v>44835</v>
      </c>
      <c r="L3562" t="s">
        <v>1239</v>
      </c>
      <c r="M3562" t="s">
        <v>712</v>
      </c>
      <c r="N3562" t="s">
        <v>712</v>
      </c>
      <c r="O3562" t="s">
        <v>524</v>
      </c>
      <c r="P3562" cm="1">
        <f t="array" ref="P3562">_xlfn.SWITCH(O3562,"Excellent",5,"Above Average", 4,"Average",3,"Below Average",2,"Extremely Poor",1)</f>
        <v>5</v>
      </c>
      <c r="Q3562" t="s">
        <v>712</v>
      </c>
      <c r="R3562" t="s">
        <v>712</v>
      </c>
      <c r="S3562" t="s">
        <v>712</v>
      </c>
      <c r="T3562" t="s">
        <v>524</v>
      </c>
      <c r="U3562" t="s">
        <v>659</v>
      </c>
      <c r="V3562" t="s">
        <v>2019</v>
      </c>
      <c r="W3562" t="s">
        <v>659</v>
      </c>
      <c r="X3562" t="s">
        <v>2019</v>
      </c>
      <c r="Y3562" t="s">
        <v>659</v>
      </c>
      <c r="Z3562" t="s">
        <v>2019</v>
      </c>
      <c r="AA3562" t="s">
        <v>659</v>
      </c>
      <c r="AB3562" t="s">
        <v>2019</v>
      </c>
      <c r="AC3562" t="s">
        <v>659</v>
      </c>
      <c r="AD3562" t="s">
        <v>2019</v>
      </c>
      <c r="AE3562" t="s">
        <v>659</v>
      </c>
      <c r="AF3562" t="s">
        <v>2019</v>
      </c>
      <c r="AG3562" t="s">
        <v>659</v>
      </c>
      <c r="AH3562" t="s">
        <v>2019</v>
      </c>
      <c r="AI3562" t="s">
        <v>659</v>
      </c>
      <c r="AJ3562" t="s">
        <v>2019</v>
      </c>
      <c r="AK3562" t="s">
        <v>659</v>
      </c>
      <c r="AL3562" t="s">
        <v>2019</v>
      </c>
      <c r="AM3562" t="s">
        <v>659</v>
      </c>
      <c r="AN3562" t="s">
        <v>2019</v>
      </c>
      <c r="AO3562" t="s">
        <v>712</v>
      </c>
      <c r="AP3562" t="s">
        <v>524</v>
      </c>
      <c r="AQ3562" t="s">
        <v>712</v>
      </c>
      <c r="AR3562" t="s">
        <v>524</v>
      </c>
      <c r="AS3562" t="s">
        <v>659</v>
      </c>
      <c r="AT3562" t="s">
        <v>2019</v>
      </c>
      <c r="AU3562" t="s">
        <v>659</v>
      </c>
      <c r="AV3562" t="s">
        <v>2019</v>
      </c>
      <c r="AW3562">
        <v>1</v>
      </c>
      <c r="AX3562" t="s">
        <v>659</v>
      </c>
      <c r="AY3562" t="s">
        <v>1246</v>
      </c>
      <c r="AZ3562" t="s">
        <v>1246</v>
      </c>
      <c r="BA3562" t="s">
        <v>1246</v>
      </c>
      <c r="BB3562" t="s">
        <v>1248</v>
      </c>
      <c r="BE3562" t="s">
        <v>659</v>
      </c>
      <c r="BG3562" t="s">
        <v>1254</v>
      </c>
      <c r="BH3562" t="s">
        <v>1257</v>
      </c>
      <c r="BI3562" t="s">
        <v>1259</v>
      </c>
      <c r="BJ3562" t="s">
        <v>1267</v>
      </c>
      <c r="BM3562" t="s">
        <v>68</v>
      </c>
    </row>
    <row r="3563" spans="2:65" x14ac:dyDescent="0.3">
      <c r="B3563" t="s">
        <v>445</v>
      </c>
      <c r="C3563" t="s">
        <v>64</v>
      </c>
      <c r="D3563" t="s">
        <v>2197</v>
      </c>
      <c r="E3563" t="s">
        <v>1731</v>
      </c>
      <c r="F3563" t="s">
        <v>426</v>
      </c>
      <c r="G3563" t="s">
        <v>66</v>
      </c>
      <c r="H3563" t="s">
        <v>2198</v>
      </c>
      <c r="K3563" s="3">
        <v>44835</v>
      </c>
      <c r="L3563">
        <v>1</v>
      </c>
      <c r="M3563" t="s">
        <v>712</v>
      </c>
      <c r="N3563" t="s">
        <v>712</v>
      </c>
      <c r="O3563" t="s">
        <v>2643</v>
      </c>
      <c r="P3563" cm="1">
        <f t="array" ref="P3563">_xlfn.SWITCH(O3563,"Excellent",5,"Above Average", 4,"Average",3,"Below Average",2,"Extremely Poor",1)</f>
        <v>1</v>
      </c>
      <c r="Q3563" t="s">
        <v>659</v>
      </c>
      <c r="R3563" t="s">
        <v>2019</v>
      </c>
      <c r="S3563" t="s">
        <v>712</v>
      </c>
      <c r="T3563" t="s">
        <v>2643</v>
      </c>
      <c r="U3563" t="s">
        <v>659</v>
      </c>
      <c r="V3563" t="s">
        <v>2019</v>
      </c>
      <c r="W3563" t="s">
        <v>659</v>
      </c>
      <c r="X3563" t="s">
        <v>2019</v>
      </c>
      <c r="Y3563" t="s">
        <v>659</v>
      </c>
      <c r="Z3563" t="s">
        <v>2019</v>
      </c>
      <c r="AA3563" t="s">
        <v>712</v>
      </c>
      <c r="AB3563" t="s">
        <v>2643</v>
      </c>
      <c r="AC3563" t="s">
        <v>659</v>
      </c>
      <c r="AD3563" t="s">
        <v>2019</v>
      </c>
      <c r="AE3563" t="s">
        <v>712</v>
      </c>
      <c r="AF3563" t="s">
        <v>2643</v>
      </c>
      <c r="AG3563" t="s">
        <v>712</v>
      </c>
      <c r="AH3563" t="s">
        <v>2643</v>
      </c>
      <c r="AI3563" t="s">
        <v>659</v>
      </c>
      <c r="AJ3563" t="s">
        <v>2019</v>
      </c>
      <c r="AK3563" t="s">
        <v>712</v>
      </c>
      <c r="AL3563" t="s">
        <v>2643</v>
      </c>
      <c r="AM3563" t="s">
        <v>712</v>
      </c>
      <c r="AN3563" t="s">
        <v>1244</v>
      </c>
      <c r="AO3563" t="s">
        <v>659</v>
      </c>
      <c r="AP3563" t="s">
        <v>2019</v>
      </c>
      <c r="AQ3563" t="s">
        <v>659</v>
      </c>
      <c r="AR3563" t="s">
        <v>2019</v>
      </c>
      <c r="AS3563" t="s">
        <v>712</v>
      </c>
      <c r="AT3563" t="s">
        <v>1244</v>
      </c>
      <c r="AU3563" t="s">
        <v>659</v>
      </c>
      <c r="AV3563" t="s">
        <v>2019</v>
      </c>
      <c r="AW3563">
        <v>0</v>
      </c>
      <c r="AX3563" t="s">
        <v>659</v>
      </c>
      <c r="AY3563" t="s">
        <v>2644</v>
      </c>
      <c r="AZ3563" t="s">
        <v>2644</v>
      </c>
      <c r="BA3563" t="s">
        <v>1246</v>
      </c>
      <c r="BB3563" t="s">
        <v>1249</v>
      </c>
      <c r="BE3563" t="s">
        <v>1281</v>
      </c>
      <c r="BG3563" t="s">
        <v>1281</v>
      </c>
      <c r="BH3563" t="s">
        <v>1281</v>
      </c>
      <c r="BI3563" t="s">
        <v>1281</v>
      </c>
      <c r="BJ3563" t="s">
        <v>1281</v>
      </c>
    </row>
    <row r="3564" spans="2:65" x14ac:dyDescent="0.3">
      <c r="B3564" t="s">
        <v>124</v>
      </c>
      <c r="C3564" t="s">
        <v>64</v>
      </c>
      <c r="D3564" t="s">
        <v>2199</v>
      </c>
      <c r="E3564" t="s">
        <v>626</v>
      </c>
      <c r="F3564" t="s">
        <v>106</v>
      </c>
      <c r="G3564" t="s">
        <v>66</v>
      </c>
      <c r="H3564" t="s">
        <v>106</v>
      </c>
      <c r="K3564" s="3">
        <v>44835</v>
      </c>
      <c r="L3564">
        <v>2</v>
      </c>
      <c r="M3564" t="s">
        <v>712</v>
      </c>
      <c r="N3564" t="s">
        <v>712</v>
      </c>
      <c r="O3564" t="s">
        <v>524</v>
      </c>
      <c r="P3564" cm="1">
        <f t="array" ref="P3564">_xlfn.SWITCH(O3564,"Excellent",5,"Above Average", 4,"Average",3,"Below Average",2,"Extremely Poor",1)</f>
        <v>5</v>
      </c>
      <c r="Q3564" t="s">
        <v>712</v>
      </c>
      <c r="R3564" t="s">
        <v>712</v>
      </c>
      <c r="S3564" t="s">
        <v>659</v>
      </c>
      <c r="T3564" t="s">
        <v>2019</v>
      </c>
      <c r="U3564" t="s">
        <v>712</v>
      </c>
      <c r="V3564" t="s">
        <v>524</v>
      </c>
      <c r="W3564" t="s">
        <v>659</v>
      </c>
      <c r="X3564" t="s">
        <v>2019</v>
      </c>
      <c r="Y3564" t="s">
        <v>659</v>
      </c>
      <c r="Z3564" t="s">
        <v>2019</v>
      </c>
      <c r="AA3564" t="s">
        <v>659</v>
      </c>
      <c r="AB3564" t="s">
        <v>2019</v>
      </c>
      <c r="AC3564" t="s">
        <v>659</v>
      </c>
      <c r="AD3564" t="s">
        <v>2019</v>
      </c>
      <c r="AE3564" t="s">
        <v>659</v>
      </c>
      <c r="AF3564" t="s">
        <v>2019</v>
      </c>
      <c r="AG3564" t="s">
        <v>659</v>
      </c>
      <c r="AH3564" t="s">
        <v>2019</v>
      </c>
      <c r="AI3564" t="s">
        <v>659</v>
      </c>
      <c r="AJ3564" t="s">
        <v>2019</v>
      </c>
      <c r="AK3564" t="s">
        <v>659</v>
      </c>
      <c r="AL3564" t="s">
        <v>2019</v>
      </c>
      <c r="AM3564" t="s">
        <v>712</v>
      </c>
      <c r="AN3564" t="s">
        <v>524</v>
      </c>
      <c r="AO3564" t="s">
        <v>659</v>
      </c>
      <c r="AP3564" t="s">
        <v>2019</v>
      </c>
      <c r="AQ3564" t="s">
        <v>712</v>
      </c>
      <c r="AR3564" t="s">
        <v>524</v>
      </c>
      <c r="AS3564" t="s">
        <v>712</v>
      </c>
      <c r="AT3564" t="s">
        <v>524</v>
      </c>
      <c r="AU3564" t="s">
        <v>712</v>
      </c>
      <c r="AV3564" t="s">
        <v>524</v>
      </c>
      <c r="AW3564">
        <v>0</v>
      </c>
      <c r="AX3564" t="s">
        <v>712</v>
      </c>
      <c r="AY3564" t="s">
        <v>1246</v>
      </c>
      <c r="AZ3564" t="s">
        <v>1246</v>
      </c>
      <c r="BA3564" t="s">
        <v>119</v>
      </c>
      <c r="BB3564" t="s">
        <v>1248</v>
      </c>
      <c r="BE3564" t="s">
        <v>659</v>
      </c>
      <c r="BG3564" t="s">
        <v>1254</v>
      </c>
      <c r="BH3564" t="s">
        <v>1257</v>
      </c>
      <c r="BI3564" t="s">
        <v>1265</v>
      </c>
      <c r="BJ3564" t="s">
        <v>1267</v>
      </c>
      <c r="BM3564" t="s">
        <v>68</v>
      </c>
    </row>
    <row r="3565" spans="2:65" x14ac:dyDescent="0.3">
      <c r="B3565" t="s">
        <v>456</v>
      </c>
      <c r="C3565" t="s">
        <v>64</v>
      </c>
      <c r="D3565" t="s">
        <v>2103</v>
      </c>
      <c r="E3565" t="s">
        <v>1897</v>
      </c>
      <c r="F3565" t="s">
        <v>757</v>
      </c>
      <c r="G3565" t="s">
        <v>71</v>
      </c>
      <c r="H3565" t="s">
        <v>757</v>
      </c>
      <c r="K3565" s="3">
        <v>44835</v>
      </c>
      <c r="L3565">
        <v>2</v>
      </c>
      <c r="M3565" t="s">
        <v>712</v>
      </c>
      <c r="N3565" t="s">
        <v>712</v>
      </c>
      <c r="O3565" t="s">
        <v>524</v>
      </c>
      <c r="P3565" cm="1">
        <f t="array" ref="P3565">_xlfn.SWITCH(O3565,"Excellent",5,"Above Average", 4,"Average",3,"Below Average",2,"Extremely Poor",1)</f>
        <v>5</v>
      </c>
      <c r="Q3565" t="s">
        <v>712</v>
      </c>
      <c r="R3565" t="s">
        <v>712</v>
      </c>
      <c r="S3565" t="s">
        <v>659</v>
      </c>
      <c r="T3565" t="s">
        <v>2019</v>
      </c>
      <c r="U3565" t="s">
        <v>712</v>
      </c>
      <c r="V3565" t="s">
        <v>524</v>
      </c>
      <c r="W3565" t="s">
        <v>659</v>
      </c>
      <c r="X3565" t="s">
        <v>2019</v>
      </c>
      <c r="Y3565" t="s">
        <v>659</v>
      </c>
      <c r="Z3565" t="s">
        <v>2019</v>
      </c>
      <c r="AA3565" t="s">
        <v>712</v>
      </c>
      <c r="AB3565" t="s">
        <v>524</v>
      </c>
      <c r="AC3565" t="s">
        <v>659</v>
      </c>
      <c r="AD3565" t="s">
        <v>2019</v>
      </c>
      <c r="AE3565" t="s">
        <v>712</v>
      </c>
      <c r="AF3565" t="s">
        <v>524</v>
      </c>
      <c r="AG3565" t="s">
        <v>659</v>
      </c>
      <c r="AH3565" t="s">
        <v>2019</v>
      </c>
      <c r="AI3565" t="s">
        <v>659</v>
      </c>
      <c r="AJ3565" t="s">
        <v>2019</v>
      </c>
      <c r="AK3565" t="s">
        <v>659</v>
      </c>
      <c r="AL3565" t="s">
        <v>2019</v>
      </c>
      <c r="AM3565" t="s">
        <v>712</v>
      </c>
      <c r="AN3565" t="s">
        <v>524</v>
      </c>
      <c r="AO3565" t="s">
        <v>712</v>
      </c>
      <c r="AP3565" t="s">
        <v>524</v>
      </c>
      <c r="AQ3565" t="s">
        <v>659</v>
      </c>
      <c r="AR3565" t="s">
        <v>2019</v>
      </c>
      <c r="AS3565" t="s">
        <v>659</v>
      </c>
      <c r="AT3565" t="s">
        <v>2019</v>
      </c>
      <c r="AU3565" t="s">
        <v>659</v>
      </c>
      <c r="AV3565" t="s">
        <v>2019</v>
      </c>
      <c r="AW3565">
        <v>1</v>
      </c>
      <c r="AX3565" t="s">
        <v>659</v>
      </c>
      <c r="AY3565" t="s">
        <v>1246</v>
      </c>
      <c r="AZ3565" t="s">
        <v>1246</v>
      </c>
      <c r="BA3565" t="s">
        <v>1246</v>
      </c>
      <c r="BB3565" t="s">
        <v>1248</v>
      </c>
      <c r="BE3565" t="s">
        <v>659</v>
      </c>
      <c r="BG3565" t="s">
        <v>1253</v>
      </c>
      <c r="BH3565" t="s">
        <v>1257</v>
      </c>
      <c r="BI3565" t="s">
        <v>1261</v>
      </c>
      <c r="BJ3565" t="s">
        <v>1267</v>
      </c>
      <c r="BM3565" t="s">
        <v>68</v>
      </c>
    </row>
    <row r="3566" spans="2:65" x14ac:dyDescent="0.3">
      <c r="B3566" t="s">
        <v>134</v>
      </c>
      <c r="C3566" t="s">
        <v>64</v>
      </c>
      <c r="D3566" t="s">
        <v>2140</v>
      </c>
      <c r="E3566" t="s">
        <v>105</v>
      </c>
      <c r="F3566" t="s">
        <v>2200</v>
      </c>
      <c r="G3566" t="s">
        <v>118</v>
      </c>
      <c r="H3566" t="s">
        <v>2200</v>
      </c>
      <c r="K3566" s="3">
        <v>44835</v>
      </c>
      <c r="L3566">
        <v>1</v>
      </c>
      <c r="M3566" t="s">
        <v>712</v>
      </c>
      <c r="N3566" t="s">
        <v>712</v>
      </c>
      <c r="O3566" t="s">
        <v>1242</v>
      </c>
      <c r="P3566" cm="1">
        <f t="array" ref="P3566">_xlfn.SWITCH(O3566,"Excellent",5,"Above Average", 4,"Average",3,"Below Average",2,"Extremely Poor",1)</f>
        <v>3</v>
      </c>
      <c r="Q3566" t="s">
        <v>712</v>
      </c>
      <c r="R3566" t="s">
        <v>712</v>
      </c>
      <c r="S3566" t="s">
        <v>712</v>
      </c>
      <c r="T3566" t="s">
        <v>1242</v>
      </c>
      <c r="U3566" t="s">
        <v>712</v>
      </c>
      <c r="V3566" t="s">
        <v>1242</v>
      </c>
      <c r="W3566" t="s">
        <v>712</v>
      </c>
      <c r="X3566" t="s">
        <v>1242</v>
      </c>
      <c r="Y3566" t="s">
        <v>712</v>
      </c>
      <c r="Z3566" t="s">
        <v>1242</v>
      </c>
      <c r="AA3566" t="s">
        <v>659</v>
      </c>
      <c r="AB3566" t="s">
        <v>2019</v>
      </c>
      <c r="AC3566" t="s">
        <v>712</v>
      </c>
      <c r="AD3566" t="s">
        <v>1242</v>
      </c>
      <c r="AE3566" t="s">
        <v>712</v>
      </c>
      <c r="AF3566" t="s">
        <v>1242</v>
      </c>
      <c r="AG3566" t="s">
        <v>659</v>
      </c>
      <c r="AH3566" t="s">
        <v>2019</v>
      </c>
      <c r="AI3566" t="s">
        <v>712</v>
      </c>
      <c r="AJ3566" t="s">
        <v>1242</v>
      </c>
      <c r="AK3566" t="s">
        <v>712</v>
      </c>
      <c r="AL3566" t="s">
        <v>1242</v>
      </c>
      <c r="AM3566" t="s">
        <v>712</v>
      </c>
      <c r="AN3566" t="s">
        <v>1243</v>
      </c>
      <c r="AO3566" t="s">
        <v>659</v>
      </c>
      <c r="AP3566" t="s">
        <v>2019</v>
      </c>
      <c r="AQ3566" t="s">
        <v>712</v>
      </c>
      <c r="AR3566" t="s">
        <v>1243</v>
      </c>
      <c r="AS3566" t="s">
        <v>712</v>
      </c>
      <c r="AT3566" t="s">
        <v>1241</v>
      </c>
      <c r="AU3566" t="s">
        <v>712</v>
      </c>
      <c r="AV3566" t="s">
        <v>1243</v>
      </c>
      <c r="AW3566">
        <v>2</v>
      </c>
      <c r="AX3566" t="s">
        <v>659</v>
      </c>
      <c r="AY3566" t="s">
        <v>3291</v>
      </c>
      <c r="AZ3566" t="s">
        <v>3291</v>
      </c>
      <c r="BA3566" t="s">
        <v>3291</v>
      </c>
      <c r="BB3566" t="s">
        <v>1250</v>
      </c>
      <c r="BE3566" t="s">
        <v>712</v>
      </c>
      <c r="BG3566" t="s">
        <v>1253</v>
      </c>
      <c r="BH3566" t="s">
        <v>1257</v>
      </c>
      <c r="BI3566" t="s">
        <v>1259</v>
      </c>
      <c r="BJ3566" t="s">
        <v>1266</v>
      </c>
      <c r="BM3566" t="s">
        <v>68</v>
      </c>
    </row>
    <row r="3567" spans="2:65" x14ac:dyDescent="0.3">
      <c r="B3567" t="s">
        <v>146</v>
      </c>
      <c r="C3567" t="s">
        <v>64</v>
      </c>
      <c r="D3567" t="s">
        <v>2140</v>
      </c>
      <c r="E3567" t="s">
        <v>156</v>
      </c>
      <c r="F3567" t="s">
        <v>232</v>
      </c>
      <c r="G3567" t="s">
        <v>128</v>
      </c>
      <c r="H3567" t="s">
        <v>232</v>
      </c>
      <c r="K3567" s="3">
        <v>44835</v>
      </c>
      <c r="L3567">
        <v>2</v>
      </c>
      <c r="M3567" t="s">
        <v>659</v>
      </c>
      <c r="N3567" t="s">
        <v>2019</v>
      </c>
      <c r="O3567" t="s">
        <v>1241</v>
      </c>
      <c r="P3567" cm="1">
        <f t="array" ref="P3567">_xlfn.SWITCH(O3567,"Excellent",5,"Above Average", 4,"Average",3,"Below Average",2,"Extremely Poor",1)</f>
        <v>2</v>
      </c>
      <c r="Q3567" t="s">
        <v>659</v>
      </c>
      <c r="R3567" t="s">
        <v>2019</v>
      </c>
      <c r="S3567" t="s">
        <v>712</v>
      </c>
      <c r="T3567" t="s">
        <v>1240</v>
      </c>
      <c r="U3567" t="s">
        <v>659</v>
      </c>
      <c r="V3567" t="s">
        <v>2019</v>
      </c>
      <c r="W3567" t="s">
        <v>659</v>
      </c>
      <c r="X3567" t="s">
        <v>2019</v>
      </c>
      <c r="Y3567" t="s">
        <v>712</v>
      </c>
      <c r="Z3567" t="s">
        <v>1240</v>
      </c>
      <c r="AA3567" t="s">
        <v>712</v>
      </c>
      <c r="AB3567" t="s">
        <v>1240</v>
      </c>
      <c r="AC3567" t="s">
        <v>659</v>
      </c>
      <c r="AD3567" t="s">
        <v>2019</v>
      </c>
      <c r="AE3567" t="s">
        <v>712</v>
      </c>
      <c r="AF3567" t="s">
        <v>1240</v>
      </c>
      <c r="AG3567" t="s">
        <v>659</v>
      </c>
      <c r="AH3567" t="s">
        <v>2019</v>
      </c>
      <c r="AI3567" t="s">
        <v>659</v>
      </c>
      <c r="AJ3567" t="s">
        <v>2019</v>
      </c>
      <c r="AK3567" t="s">
        <v>712</v>
      </c>
      <c r="AL3567" t="s">
        <v>2643</v>
      </c>
      <c r="AM3567" t="s">
        <v>712</v>
      </c>
      <c r="AN3567" t="s">
        <v>1244</v>
      </c>
      <c r="AO3567" t="s">
        <v>659</v>
      </c>
      <c r="AP3567" t="s">
        <v>2019</v>
      </c>
      <c r="AQ3567" t="s">
        <v>659</v>
      </c>
      <c r="AR3567" t="s">
        <v>2019</v>
      </c>
      <c r="AS3567" t="s">
        <v>659</v>
      </c>
      <c r="AT3567" t="s">
        <v>2019</v>
      </c>
      <c r="AU3567" t="s">
        <v>659</v>
      </c>
      <c r="AV3567" t="s">
        <v>2019</v>
      </c>
      <c r="AW3567">
        <v>0</v>
      </c>
      <c r="AX3567" t="s">
        <v>659</v>
      </c>
      <c r="AY3567" t="s">
        <v>1246</v>
      </c>
      <c r="AZ3567" t="s">
        <v>2644</v>
      </c>
      <c r="BA3567" t="s">
        <v>2644</v>
      </c>
      <c r="BB3567" t="s">
        <v>1249</v>
      </c>
      <c r="BE3567" t="s">
        <v>712</v>
      </c>
      <c r="BG3567" t="s">
        <v>1254</v>
      </c>
      <c r="BH3567" t="s">
        <v>1257</v>
      </c>
      <c r="BI3567" t="s">
        <v>1259</v>
      </c>
      <c r="BJ3567" t="s">
        <v>1266</v>
      </c>
      <c r="BM3567" t="s">
        <v>68</v>
      </c>
    </row>
    <row r="3568" spans="2:65" x14ac:dyDescent="0.3">
      <c r="B3568" t="s">
        <v>206</v>
      </c>
      <c r="C3568" t="s">
        <v>64</v>
      </c>
      <c r="D3568" t="s">
        <v>2148</v>
      </c>
      <c r="E3568" t="s">
        <v>2201</v>
      </c>
      <c r="F3568" t="s">
        <v>1790</v>
      </c>
      <c r="G3568" t="s">
        <v>113</v>
      </c>
      <c r="H3568" t="s">
        <v>1790</v>
      </c>
      <c r="K3568" s="3">
        <v>44835</v>
      </c>
      <c r="L3568" t="s">
        <v>1239</v>
      </c>
      <c r="M3568" t="s">
        <v>659</v>
      </c>
      <c r="N3568" t="s">
        <v>2019</v>
      </c>
      <c r="O3568" t="s">
        <v>524</v>
      </c>
      <c r="P3568" cm="1">
        <f t="array" ref="P3568">_xlfn.SWITCH(O3568,"Excellent",5,"Above Average", 4,"Average",3,"Below Average",2,"Extremely Poor",1)</f>
        <v>5</v>
      </c>
      <c r="Q3568" t="s">
        <v>712</v>
      </c>
      <c r="R3568" t="s">
        <v>712</v>
      </c>
      <c r="S3568" t="s">
        <v>712</v>
      </c>
      <c r="T3568" t="s">
        <v>524</v>
      </c>
      <c r="U3568" t="s">
        <v>659</v>
      </c>
      <c r="V3568" t="s">
        <v>2019</v>
      </c>
      <c r="W3568" t="s">
        <v>659</v>
      </c>
      <c r="X3568" t="s">
        <v>2019</v>
      </c>
      <c r="Y3568" t="s">
        <v>659</v>
      </c>
      <c r="Z3568" t="s">
        <v>2019</v>
      </c>
      <c r="AA3568" t="s">
        <v>659</v>
      </c>
      <c r="AB3568" t="s">
        <v>2019</v>
      </c>
      <c r="AC3568" t="s">
        <v>659</v>
      </c>
      <c r="AD3568" t="s">
        <v>2019</v>
      </c>
      <c r="AE3568" t="s">
        <v>659</v>
      </c>
      <c r="AF3568" t="s">
        <v>2019</v>
      </c>
      <c r="AG3568" t="s">
        <v>659</v>
      </c>
      <c r="AH3568" t="s">
        <v>2019</v>
      </c>
      <c r="AI3568" t="s">
        <v>659</v>
      </c>
      <c r="AJ3568" t="s">
        <v>2019</v>
      </c>
      <c r="AK3568" t="s">
        <v>712</v>
      </c>
      <c r="AL3568" t="s">
        <v>524</v>
      </c>
      <c r="AM3568" t="s">
        <v>712</v>
      </c>
      <c r="AN3568" t="s">
        <v>524</v>
      </c>
      <c r="AO3568" t="s">
        <v>712</v>
      </c>
      <c r="AP3568" t="s">
        <v>524</v>
      </c>
      <c r="AQ3568" t="s">
        <v>712</v>
      </c>
      <c r="AR3568" t="s">
        <v>524</v>
      </c>
      <c r="AS3568" t="s">
        <v>659</v>
      </c>
      <c r="AT3568" t="s">
        <v>2019</v>
      </c>
      <c r="AU3568" t="s">
        <v>659</v>
      </c>
      <c r="AV3568" t="s">
        <v>2019</v>
      </c>
      <c r="AW3568">
        <v>0</v>
      </c>
      <c r="AX3568" t="s">
        <v>712</v>
      </c>
      <c r="AY3568" t="s">
        <v>1246</v>
      </c>
      <c r="AZ3568" t="s">
        <v>1246</v>
      </c>
      <c r="BA3568" t="s">
        <v>1246</v>
      </c>
      <c r="BB3568" t="s">
        <v>1248</v>
      </c>
      <c r="BE3568" t="s">
        <v>659</v>
      </c>
      <c r="BG3568" t="s">
        <v>1254</v>
      </c>
      <c r="BH3568" t="s">
        <v>1257</v>
      </c>
      <c r="BI3568" t="s">
        <v>1259</v>
      </c>
      <c r="BJ3568" t="s">
        <v>1267</v>
      </c>
      <c r="BM3568" t="s">
        <v>68</v>
      </c>
    </row>
    <row r="3569" spans="2:65" x14ac:dyDescent="0.3">
      <c r="B3569" t="s">
        <v>1149</v>
      </c>
      <c r="C3569" t="s">
        <v>64</v>
      </c>
      <c r="D3569" t="s">
        <v>2033</v>
      </c>
      <c r="E3569" t="s">
        <v>580</v>
      </c>
      <c r="F3569" t="s">
        <v>539</v>
      </c>
      <c r="G3569" t="s">
        <v>66</v>
      </c>
      <c r="H3569" t="s">
        <v>539</v>
      </c>
      <c r="K3569" s="3">
        <v>44835</v>
      </c>
      <c r="L3569">
        <v>1</v>
      </c>
      <c r="M3569" t="s">
        <v>712</v>
      </c>
      <c r="N3569" t="s">
        <v>712</v>
      </c>
      <c r="O3569" t="s">
        <v>524</v>
      </c>
      <c r="P3569" cm="1">
        <f t="array" ref="P3569">_xlfn.SWITCH(O3569,"Excellent",5,"Above Average", 4,"Average",3,"Below Average",2,"Extremely Poor",1)</f>
        <v>5</v>
      </c>
      <c r="Q3569" t="s">
        <v>712</v>
      </c>
      <c r="R3569" t="s">
        <v>712</v>
      </c>
      <c r="S3569" t="s">
        <v>659</v>
      </c>
      <c r="T3569" t="s">
        <v>2019</v>
      </c>
      <c r="U3569" t="s">
        <v>659</v>
      </c>
      <c r="V3569" t="s">
        <v>2019</v>
      </c>
      <c r="W3569" t="s">
        <v>659</v>
      </c>
      <c r="X3569" t="s">
        <v>2019</v>
      </c>
      <c r="Y3569" t="s">
        <v>659</v>
      </c>
      <c r="Z3569" t="s">
        <v>2019</v>
      </c>
      <c r="AA3569" t="s">
        <v>659</v>
      </c>
      <c r="AB3569" t="s">
        <v>2019</v>
      </c>
      <c r="AC3569" t="s">
        <v>712</v>
      </c>
      <c r="AD3569" t="s">
        <v>524</v>
      </c>
      <c r="AE3569" t="s">
        <v>659</v>
      </c>
      <c r="AF3569" t="s">
        <v>2019</v>
      </c>
      <c r="AG3569" t="s">
        <v>659</v>
      </c>
      <c r="AH3569" t="s">
        <v>2019</v>
      </c>
      <c r="AI3569" t="s">
        <v>659</v>
      </c>
      <c r="AJ3569" t="s">
        <v>2019</v>
      </c>
      <c r="AK3569" t="s">
        <v>659</v>
      </c>
      <c r="AL3569" t="s">
        <v>2019</v>
      </c>
      <c r="AM3569" t="s">
        <v>712</v>
      </c>
      <c r="AN3569" t="s">
        <v>524</v>
      </c>
      <c r="AO3569" t="s">
        <v>659</v>
      </c>
      <c r="AP3569" t="s">
        <v>2019</v>
      </c>
      <c r="AQ3569" t="s">
        <v>659</v>
      </c>
      <c r="AR3569" t="s">
        <v>2019</v>
      </c>
      <c r="AS3569" t="s">
        <v>712</v>
      </c>
      <c r="AT3569" t="s">
        <v>1244</v>
      </c>
      <c r="AU3569" t="s">
        <v>659</v>
      </c>
      <c r="AV3569" t="s">
        <v>2019</v>
      </c>
      <c r="AW3569">
        <v>0</v>
      </c>
      <c r="AX3569" t="s">
        <v>659</v>
      </c>
      <c r="AY3569" t="s">
        <v>1246</v>
      </c>
      <c r="AZ3569" t="s">
        <v>1246</v>
      </c>
      <c r="BA3569" t="s">
        <v>1246</v>
      </c>
      <c r="BB3569" t="s">
        <v>1248</v>
      </c>
      <c r="BE3569" t="s">
        <v>659</v>
      </c>
      <c r="BG3569" t="s">
        <v>1256</v>
      </c>
      <c r="BH3569" t="s">
        <v>1256</v>
      </c>
      <c r="BI3569" t="s">
        <v>1259</v>
      </c>
      <c r="BJ3569" t="s">
        <v>1267</v>
      </c>
      <c r="BM3569" t="s">
        <v>68</v>
      </c>
    </row>
    <row r="3570" spans="2:65" x14ac:dyDescent="0.3">
      <c r="B3570" t="s">
        <v>146</v>
      </c>
      <c r="C3570" t="s">
        <v>64</v>
      </c>
      <c r="D3570" t="s">
        <v>2106</v>
      </c>
      <c r="E3570" t="s">
        <v>574</v>
      </c>
      <c r="F3570" t="s">
        <v>395</v>
      </c>
      <c r="G3570" t="s">
        <v>128</v>
      </c>
      <c r="H3570" t="s">
        <v>395</v>
      </c>
      <c r="K3570" s="3">
        <v>44835</v>
      </c>
      <c r="L3570">
        <v>1</v>
      </c>
      <c r="M3570" t="s">
        <v>712</v>
      </c>
      <c r="N3570" t="s">
        <v>712</v>
      </c>
      <c r="O3570" t="s">
        <v>1242</v>
      </c>
      <c r="P3570" cm="1">
        <f t="array" ref="P3570">_xlfn.SWITCH(O3570,"Excellent",5,"Above Average", 4,"Average",3,"Below Average",2,"Extremely Poor",1)</f>
        <v>3</v>
      </c>
      <c r="Q3570" t="s">
        <v>712</v>
      </c>
      <c r="R3570" t="s">
        <v>712</v>
      </c>
      <c r="S3570" t="s">
        <v>712</v>
      </c>
      <c r="T3570" t="s">
        <v>1242</v>
      </c>
      <c r="U3570" t="s">
        <v>659</v>
      </c>
      <c r="V3570" t="s">
        <v>2019</v>
      </c>
      <c r="W3570" t="s">
        <v>712</v>
      </c>
      <c r="X3570" t="s">
        <v>1242</v>
      </c>
      <c r="Y3570" t="s">
        <v>712</v>
      </c>
      <c r="Z3570" t="s">
        <v>1240</v>
      </c>
      <c r="AA3570" t="s">
        <v>659</v>
      </c>
      <c r="AB3570" t="s">
        <v>2019</v>
      </c>
      <c r="AC3570" t="s">
        <v>659</v>
      </c>
      <c r="AD3570" t="s">
        <v>2019</v>
      </c>
      <c r="AE3570" t="s">
        <v>712</v>
      </c>
      <c r="AF3570" t="s">
        <v>1241</v>
      </c>
      <c r="AG3570" t="s">
        <v>712</v>
      </c>
      <c r="AH3570" t="s">
        <v>1241</v>
      </c>
      <c r="AI3570" t="s">
        <v>659</v>
      </c>
      <c r="AJ3570" t="s">
        <v>2019</v>
      </c>
      <c r="AK3570" t="s">
        <v>659</v>
      </c>
      <c r="AL3570" t="s">
        <v>2019</v>
      </c>
      <c r="AM3570" t="s">
        <v>712</v>
      </c>
      <c r="AN3570" t="s">
        <v>1242</v>
      </c>
      <c r="AO3570" t="s">
        <v>712</v>
      </c>
      <c r="AP3570" t="s">
        <v>1242</v>
      </c>
      <c r="AQ3570" t="s">
        <v>712</v>
      </c>
      <c r="AR3570" t="s">
        <v>1242</v>
      </c>
      <c r="AS3570" t="s">
        <v>712</v>
      </c>
      <c r="AT3570" t="s">
        <v>1242</v>
      </c>
      <c r="AU3570" t="s">
        <v>712</v>
      </c>
      <c r="AV3570" t="s">
        <v>1241</v>
      </c>
      <c r="AW3570">
        <v>0</v>
      </c>
      <c r="AX3570" t="s">
        <v>659</v>
      </c>
      <c r="AY3570" t="s">
        <v>119</v>
      </c>
      <c r="AZ3570" t="s">
        <v>119</v>
      </c>
      <c r="BA3570" t="s">
        <v>119</v>
      </c>
      <c r="BB3570" t="s">
        <v>1248</v>
      </c>
      <c r="BE3570" t="s">
        <v>659</v>
      </c>
      <c r="BG3570" t="s">
        <v>1256</v>
      </c>
      <c r="BH3570" t="s">
        <v>1256</v>
      </c>
      <c r="BI3570" t="s">
        <v>1259</v>
      </c>
      <c r="BJ3570" t="s">
        <v>1266</v>
      </c>
      <c r="BM3570" t="s">
        <v>68</v>
      </c>
    </row>
    <row r="3571" spans="2:65" x14ac:dyDescent="0.3">
      <c r="B3571" t="s">
        <v>69</v>
      </c>
      <c r="C3571" t="s">
        <v>99</v>
      </c>
      <c r="D3571" t="s">
        <v>2106</v>
      </c>
      <c r="E3571" t="s">
        <v>2202</v>
      </c>
      <c r="F3571" t="s">
        <v>2203</v>
      </c>
      <c r="G3571" t="s">
        <v>84</v>
      </c>
      <c r="I3571" t="s">
        <v>102</v>
      </c>
      <c r="J3571" t="s">
        <v>68</v>
      </c>
      <c r="K3571" s="3">
        <v>44835</v>
      </c>
      <c r="L3571">
        <v>1</v>
      </c>
      <c r="M3571" t="s">
        <v>712</v>
      </c>
      <c r="N3571" t="s">
        <v>712</v>
      </c>
      <c r="O3571" t="s">
        <v>524</v>
      </c>
      <c r="P3571" cm="1">
        <f t="array" ref="P3571">_xlfn.SWITCH(O3571,"Excellent",5,"Above Average", 4,"Average",3,"Below Average",2,"Extremely Poor",1)</f>
        <v>5</v>
      </c>
      <c r="Q3571" t="s">
        <v>712</v>
      </c>
      <c r="R3571" t="s">
        <v>712</v>
      </c>
      <c r="S3571" t="s">
        <v>659</v>
      </c>
      <c r="T3571" t="s">
        <v>2019</v>
      </c>
      <c r="U3571" t="s">
        <v>659</v>
      </c>
      <c r="V3571" t="s">
        <v>2019</v>
      </c>
      <c r="W3571" t="s">
        <v>659</v>
      </c>
      <c r="X3571" t="s">
        <v>2019</v>
      </c>
      <c r="Y3571" t="s">
        <v>659</v>
      </c>
      <c r="Z3571" t="s">
        <v>2019</v>
      </c>
      <c r="AA3571" t="s">
        <v>659</v>
      </c>
      <c r="AB3571" t="s">
        <v>2019</v>
      </c>
      <c r="AC3571" t="s">
        <v>659</v>
      </c>
      <c r="AD3571" t="s">
        <v>2019</v>
      </c>
      <c r="AE3571" t="s">
        <v>659</v>
      </c>
      <c r="AF3571" t="s">
        <v>2019</v>
      </c>
      <c r="AG3571" t="s">
        <v>659</v>
      </c>
      <c r="AH3571" t="s">
        <v>2019</v>
      </c>
      <c r="AI3571" t="s">
        <v>659</v>
      </c>
      <c r="AJ3571" t="s">
        <v>2019</v>
      </c>
      <c r="AK3571" t="s">
        <v>659</v>
      </c>
      <c r="AL3571" t="s">
        <v>2019</v>
      </c>
      <c r="AM3571" t="s">
        <v>659</v>
      </c>
      <c r="AN3571" t="s">
        <v>2019</v>
      </c>
      <c r="AO3571" t="s">
        <v>659</v>
      </c>
      <c r="AP3571" t="s">
        <v>2019</v>
      </c>
      <c r="AQ3571" t="s">
        <v>659</v>
      </c>
      <c r="AR3571" t="s">
        <v>2019</v>
      </c>
      <c r="AS3571" t="s">
        <v>659</v>
      </c>
      <c r="AT3571" t="s">
        <v>2019</v>
      </c>
      <c r="AU3571" t="s">
        <v>659</v>
      </c>
      <c r="AV3571" t="s">
        <v>2019</v>
      </c>
      <c r="AW3571">
        <v>0</v>
      </c>
      <c r="AX3571" t="s">
        <v>659</v>
      </c>
      <c r="AY3571" t="s">
        <v>1246</v>
      </c>
      <c r="AZ3571" t="s">
        <v>1246</v>
      </c>
      <c r="BA3571" t="s">
        <v>1246</v>
      </c>
      <c r="BB3571" t="s">
        <v>1249</v>
      </c>
      <c r="BE3571" t="s">
        <v>659</v>
      </c>
      <c r="BG3571" t="s">
        <v>1254</v>
      </c>
      <c r="BH3571" t="s">
        <v>1257</v>
      </c>
      <c r="BI3571" t="s">
        <v>1259</v>
      </c>
      <c r="BJ3571" t="s">
        <v>1266</v>
      </c>
      <c r="BK3571" t="s">
        <v>68</v>
      </c>
      <c r="BM3571" t="s">
        <v>103</v>
      </c>
    </row>
    <row r="3572" spans="2:65" x14ac:dyDescent="0.3">
      <c r="B3572" t="s">
        <v>181</v>
      </c>
      <c r="C3572" t="s">
        <v>64</v>
      </c>
      <c r="D3572" t="s">
        <v>2145</v>
      </c>
      <c r="E3572" t="s">
        <v>87</v>
      </c>
      <c r="F3572" t="s">
        <v>1084</v>
      </c>
      <c r="G3572" t="s">
        <v>113</v>
      </c>
      <c r="H3572" t="s">
        <v>972</v>
      </c>
      <c r="K3572" s="3">
        <v>44835</v>
      </c>
      <c r="L3572">
        <v>1</v>
      </c>
      <c r="M3572" t="s">
        <v>712</v>
      </c>
      <c r="N3572" t="s">
        <v>712</v>
      </c>
      <c r="O3572" t="s">
        <v>524</v>
      </c>
      <c r="P3572" cm="1">
        <f t="array" ref="P3572">_xlfn.SWITCH(O3572,"Excellent",5,"Above Average", 4,"Average",3,"Below Average",2,"Extremely Poor",1)</f>
        <v>5</v>
      </c>
      <c r="Q3572" t="s">
        <v>712</v>
      </c>
      <c r="R3572" t="s">
        <v>712</v>
      </c>
      <c r="S3572" t="s">
        <v>712</v>
      </c>
      <c r="T3572" t="s">
        <v>1243</v>
      </c>
      <c r="U3572" t="s">
        <v>712</v>
      </c>
      <c r="V3572" t="s">
        <v>1243</v>
      </c>
      <c r="W3572" t="s">
        <v>659</v>
      </c>
      <c r="X3572" t="s">
        <v>2019</v>
      </c>
      <c r="Y3572" t="s">
        <v>712</v>
      </c>
      <c r="Z3572" t="s">
        <v>1243</v>
      </c>
      <c r="AA3572" t="s">
        <v>712</v>
      </c>
      <c r="AB3572" t="s">
        <v>1243</v>
      </c>
      <c r="AC3572" t="s">
        <v>659</v>
      </c>
      <c r="AD3572" t="s">
        <v>2019</v>
      </c>
      <c r="AE3572" t="s">
        <v>712</v>
      </c>
      <c r="AF3572" t="s">
        <v>1243</v>
      </c>
      <c r="AG3572" t="s">
        <v>659</v>
      </c>
      <c r="AH3572" t="s">
        <v>2019</v>
      </c>
      <c r="AI3572" t="s">
        <v>659</v>
      </c>
      <c r="AJ3572" t="s">
        <v>2019</v>
      </c>
      <c r="AK3572" t="s">
        <v>712</v>
      </c>
      <c r="AL3572" t="s">
        <v>1243</v>
      </c>
      <c r="AM3572" t="s">
        <v>712</v>
      </c>
      <c r="AN3572" t="s">
        <v>524</v>
      </c>
      <c r="AO3572" t="s">
        <v>712</v>
      </c>
      <c r="AP3572" t="s">
        <v>1243</v>
      </c>
      <c r="AQ3572" t="s">
        <v>712</v>
      </c>
      <c r="AR3572" t="s">
        <v>1243</v>
      </c>
      <c r="AS3572" t="s">
        <v>659</v>
      </c>
      <c r="AT3572" t="s">
        <v>2019</v>
      </c>
      <c r="AU3572" t="s">
        <v>712</v>
      </c>
      <c r="AV3572" t="s">
        <v>1243</v>
      </c>
      <c r="AW3572">
        <v>2</v>
      </c>
      <c r="AX3572" t="s">
        <v>712</v>
      </c>
      <c r="AY3572" t="s">
        <v>1246</v>
      </c>
      <c r="AZ3572" t="s">
        <v>2644</v>
      </c>
      <c r="BA3572" t="s">
        <v>2644</v>
      </c>
      <c r="BB3572" t="s">
        <v>1251</v>
      </c>
      <c r="BE3572" t="s">
        <v>659</v>
      </c>
      <c r="BG3572" t="s">
        <v>1253</v>
      </c>
      <c r="BH3572" t="s">
        <v>1257</v>
      </c>
      <c r="BI3572" t="s">
        <v>1259</v>
      </c>
      <c r="BJ3572" t="s">
        <v>1266</v>
      </c>
      <c r="BM3572" t="s">
        <v>68</v>
      </c>
    </row>
    <row r="3573" spans="2:65" x14ac:dyDescent="0.3">
      <c r="B3573" t="s">
        <v>660</v>
      </c>
      <c r="C3573" t="s">
        <v>64</v>
      </c>
      <c r="D3573" t="s">
        <v>2117</v>
      </c>
      <c r="E3573" t="s">
        <v>221</v>
      </c>
      <c r="F3573" t="s">
        <v>1015</v>
      </c>
      <c r="G3573" t="s">
        <v>66</v>
      </c>
      <c r="H3573" t="s">
        <v>1015</v>
      </c>
      <c r="K3573" s="3">
        <v>44835</v>
      </c>
      <c r="L3573">
        <v>1</v>
      </c>
      <c r="M3573" t="s">
        <v>659</v>
      </c>
      <c r="N3573" t="s">
        <v>2019</v>
      </c>
      <c r="O3573" t="s">
        <v>1242</v>
      </c>
      <c r="P3573" cm="1">
        <f t="array" ref="P3573">_xlfn.SWITCH(O3573,"Excellent",5,"Above Average", 4,"Average",3,"Below Average",2,"Extremely Poor",1)</f>
        <v>3</v>
      </c>
      <c r="Q3573" t="s">
        <v>659</v>
      </c>
      <c r="R3573" t="s">
        <v>2019</v>
      </c>
      <c r="S3573" t="s">
        <v>659</v>
      </c>
      <c r="T3573" t="s">
        <v>2019</v>
      </c>
      <c r="U3573" t="s">
        <v>712</v>
      </c>
      <c r="V3573" t="s">
        <v>1242</v>
      </c>
      <c r="W3573" t="s">
        <v>712</v>
      </c>
      <c r="X3573" t="s">
        <v>1242</v>
      </c>
      <c r="Y3573" t="s">
        <v>712</v>
      </c>
      <c r="Z3573" t="s">
        <v>1242</v>
      </c>
      <c r="AA3573" t="s">
        <v>712</v>
      </c>
      <c r="AB3573" t="s">
        <v>1242</v>
      </c>
      <c r="AC3573" t="s">
        <v>659</v>
      </c>
      <c r="AD3573" t="s">
        <v>2019</v>
      </c>
      <c r="AE3573" t="s">
        <v>712</v>
      </c>
      <c r="AF3573" t="s">
        <v>1242</v>
      </c>
      <c r="AG3573" t="s">
        <v>712</v>
      </c>
      <c r="AH3573" t="s">
        <v>1242</v>
      </c>
      <c r="AI3573" t="s">
        <v>659</v>
      </c>
      <c r="AJ3573" t="s">
        <v>2019</v>
      </c>
      <c r="AK3573" t="s">
        <v>712</v>
      </c>
      <c r="AL3573" t="s">
        <v>1242</v>
      </c>
      <c r="AM3573" t="s">
        <v>659</v>
      </c>
      <c r="AN3573" t="s">
        <v>2019</v>
      </c>
      <c r="AO3573" t="s">
        <v>659</v>
      </c>
      <c r="AP3573" t="s">
        <v>2019</v>
      </c>
      <c r="AQ3573" t="s">
        <v>659</v>
      </c>
      <c r="AR3573" t="s">
        <v>2019</v>
      </c>
      <c r="AS3573" t="s">
        <v>659</v>
      </c>
      <c r="AT3573" t="s">
        <v>2019</v>
      </c>
      <c r="AU3573" t="s">
        <v>659</v>
      </c>
      <c r="AV3573" t="s">
        <v>2019</v>
      </c>
      <c r="AW3573">
        <v>0</v>
      </c>
      <c r="AX3573" t="s">
        <v>659</v>
      </c>
      <c r="AY3573" t="s">
        <v>1246</v>
      </c>
      <c r="AZ3573" t="s">
        <v>1246</v>
      </c>
      <c r="BA3573" t="s">
        <v>119</v>
      </c>
      <c r="BB3573" t="s">
        <v>1248</v>
      </c>
      <c r="BE3573" t="s">
        <v>659</v>
      </c>
      <c r="BG3573" t="s">
        <v>1254</v>
      </c>
      <c r="BH3573" t="s">
        <v>1257</v>
      </c>
      <c r="BI3573" t="s">
        <v>1259</v>
      </c>
      <c r="BJ3573" t="s">
        <v>1266</v>
      </c>
      <c r="BM3573" t="s">
        <v>68</v>
      </c>
    </row>
    <row r="3574" spans="2:65" x14ac:dyDescent="0.3">
      <c r="B3574" t="s">
        <v>199</v>
      </c>
      <c r="C3574" t="s">
        <v>64</v>
      </c>
      <c r="D3574" t="s">
        <v>2061</v>
      </c>
      <c r="E3574" t="s">
        <v>2204</v>
      </c>
      <c r="F3574" t="s">
        <v>1579</v>
      </c>
      <c r="G3574" t="s">
        <v>84</v>
      </c>
      <c r="H3574" t="s">
        <v>1579</v>
      </c>
      <c r="K3574" s="3">
        <v>44835</v>
      </c>
      <c r="L3574" t="s">
        <v>1239</v>
      </c>
      <c r="M3574" t="s">
        <v>712</v>
      </c>
      <c r="N3574" t="s">
        <v>712</v>
      </c>
      <c r="O3574" t="s">
        <v>524</v>
      </c>
      <c r="P3574" cm="1">
        <f t="array" ref="P3574">_xlfn.SWITCH(O3574,"Excellent",5,"Above Average", 4,"Average",3,"Below Average",2,"Extremely Poor",1)</f>
        <v>5</v>
      </c>
      <c r="Q3574" t="s">
        <v>712</v>
      </c>
      <c r="R3574" t="s">
        <v>712</v>
      </c>
      <c r="S3574" t="s">
        <v>659</v>
      </c>
      <c r="T3574" t="s">
        <v>2019</v>
      </c>
      <c r="U3574" t="s">
        <v>659</v>
      </c>
      <c r="V3574" t="s">
        <v>2019</v>
      </c>
      <c r="W3574" t="s">
        <v>659</v>
      </c>
      <c r="X3574" t="s">
        <v>2019</v>
      </c>
      <c r="Y3574" t="s">
        <v>659</v>
      </c>
      <c r="Z3574" t="s">
        <v>2019</v>
      </c>
      <c r="AA3574" t="s">
        <v>712</v>
      </c>
      <c r="AB3574" t="s">
        <v>524</v>
      </c>
      <c r="AC3574" t="s">
        <v>659</v>
      </c>
      <c r="AD3574" t="s">
        <v>2019</v>
      </c>
      <c r="AE3574" t="s">
        <v>659</v>
      </c>
      <c r="AF3574" t="s">
        <v>2019</v>
      </c>
      <c r="AG3574" t="s">
        <v>712</v>
      </c>
      <c r="AH3574" t="s">
        <v>524</v>
      </c>
      <c r="AI3574" t="s">
        <v>659</v>
      </c>
      <c r="AJ3574" t="s">
        <v>2019</v>
      </c>
      <c r="AK3574" t="s">
        <v>712</v>
      </c>
      <c r="AL3574" t="s">
        <v>524</v>
      </c>
      <c r="AM3574" t="s">
        <v>712</v>
      </c>
      <c r="AN3574" t="s">
        <v>524</v>
      </c>
      <c r="AO3574" t="s">
        <v>659</v>
      </c>
      <c r="AP3574" t="s">
        <v>2019</v>
      </c>
      <c r="AQ3574" t="s">
        <v>712</v>
      </c>
      <c r="AR3574" t="s">
        <v>524</v>
      </c>
      <c r="AS3574" t="s">
        <v>659</v>
      </c>
      <c r="AT3574" t="s">
        <v>2019</v>
      </c>
      <c r="AU3574" t="s">
        <v>712</v>
      </c>
      <c r="AV3574" t="s">
        <v>524</v>
      </c>
      <c r="AW3574">
        <v>1</v>
      </c>
      <c r="AX3574" t="s">
        <v>712</v>
      </c>
      <c r="AY3574" t="s">
        <v>2644</v>
      </c>
      <c r="AZ3574" t="s">
        <v>1246</v>
      </c>
      <c r="BA3574" t="s">
        <v>1246</v>
      </c>
      <c r="BB3574" t="s">
        <v>1248</v>
      </c>
      <c r="BE3574" t="s">
        <v>659</v>
      </c>
      <c r="BG3574" t="s">
        <v>1254</v>
      </c>
      <c r="BH3574" t="s">
        <v>1257</v>
      </c>
      <c r="BI3574" t="s">
        <v>1259</v>
      </c>
      <c r="BJ3574" t="s">
        <v>1266</v>
      </c>
      <c r="BM3574" t="s">
        <v>68</v>
      </c>
    </row>
    <row r="3575" spans="2:65" x14ac:dyDescent="0.3">
      <c r="B3575" t="s">
        <v>828</v>
      </c>
      <c r="C3575" t="s">
        <v>64</v>
      </c>
      <c r="D3575" t="s">
        <v>2033</v>
      </c>
      <c r="E3575" t="s">
        <v>1713</v>
      </c>
      <c r="F3575" t="s">
        <v>2205</v>
      </c>
      <c r="G3575" t="s">
        <v>1185</v>
      </c>
      <c r="H3575" t="s">
        <v>2205</v>
      </c>
      <c r="K3575" s="3">
        <v>44835</v>
      </c>
      <c r="L3575">
        <v>1</v>
      </c>
      <c r="M3575" t="s">
        <v>659</v>
      </c>
      <c r="N3575" t="s">
        <v>2019</v>
      </c>
      <c r="O3575" t="s">
        <v>524</v>
      </c>
      <c r="P3575" cm="1">
        <f t="array" ref="P3575">_xlfn.SWITCH(O3575,"Excellent",5,"Above Average", 4,"Average",3,"Below Average",2,"Extremely Poor",1)</f>
        <v>5</v>
      </c>
      <c r="Q3575" t="s">
        <v>659</v>
      </c>
      <c r="R3575" t="s">
        <v>2019</v>
      </c>
      <c r="S3575" t="s">
        <v>712</v>
      </c>
      <c r="T3575" t="s">
        <v>524</v>
      </c>
      <c r="U3575" t="s">
        <v>659</v>
      </c>
      <c r="V3575" t="s">
        <v>2019</v>
      </c>
      <c r="W3575" t="s">
        <v>712</v>
      </c>
      <c r="X3575" t="s">
        <v>524</v>
      </c>
      <c r="Y3575" t="s">
        <v>659</v>
      </c>
      <c r="Z3575" t="s">
        <v>2019</v>
      </c>
      <c r="AA3575" t="s">
        <v>659</v>
      </c>
      <c r="AB3575" t="s">
        <v>2019</v>
      </c>
      <c r="AC3575" t="s">
        <v>659</v>
      </c>
      <c r="AD3575" t="s">
        <v>2019</v>
      </c>
      <c r="AE3575" t="s">
        <v>659</v>
      </c>
      <c r="AF3575" t="s">
        <v>2019</v>
      </c>
      <c r="AG3575" t="s">
        <v>659</v>
      </c>
      <c r="AH3575" t="s">
        <v>2019</v>
      </c>
      <c r="AI3575" t="s">
        <v>659</v>
      </c>
      <c r="AJ3575" t="s">
        <v>2019</v>
      </c>
      <c r="AK3575" t="s">
        <v>659</v>
      </c>
      <c r="AL3575" t="s">
        <v>2019</v>
      </c>
      <c r="AM3575" t="s">
        <v>712</v>
      </c>
      <c r="AN3575" t="s">
        <v>524</v>
      </c>
      <c r="AO3575" t="s">
        <v>659</v>
      </c>
      <c r="AP3575" t="s">
        <v>2019</v>
      </c>
      <c r="AQ3575" t="s">
        <v>712</v>
      </c>
      <c r="AR3575" t="s">
        <v>524</v>
      </c>
      <c r="AS3575" t="s">
        <v>659</v>
      </c>
      <c r="AT3575" t="s">
        <v>2019</v>
      </c>
      <c r="AU3575" t="s">
        <v>712</v>
      </c>
      <c r="AV3575" t="s">
        <v>524</v>
      </c>
      <c r="AW3575">
        <v>1</v>
      </c>
      <c r="AX3575" t="s">
        <v>659</v>
      </c>
      <c r="AY3575" t="s">
        <v>1246</v>
      </c>
      <c r="AZ3575" t="s">
        <v>1246</v>
      </c>
      <c r="BA3575" t="s">
        <v>1246</v>
      </c>
      <c r="BB3575" t="s">
        <v>1248</v>
      </c>
      <c r="BE3575" t="s">
        <v>659</v>
      </c>
      <c r="BG3575" t="s">
        <v>1254</v>
      </c>
      <c r="BH3575" t="s">
        <v>1257</v>
      </c>
      <c r="BI3575" t="s">
        <v>1265</v>
      </c>
      <c r="BJ3575" t="s">
        <v>1266</v>
      </c>
    </row>
    <row r="3576" spans="2:65" x14ac:dyDescent="0.3">
      <c r="B3576" t="s">
        <v>192</v>
      </c>
      <c r="C3576" t="s">
        <v>64</v>
      </c>
      <c r="D3576" t="s">
        <v>2127</v>
      </c>
      <c r="E3576" t="s">
        <v>2206</v>
      </c>
      <c r="F3576" t="s">
        <v>1032</v>
      </c>
      <c r="G3576" t="s">
        <v>128</v>
      </c>
      <c r="H3576" t="s">
        <v>1032</v>
      </c>
      <c r="K3576" s="3">
        <v>44835</v>
      </c>
      <c r="L3576">
        <v>1</v>
      </c>
      <c r="M3576" t="s">
        <v>712</v>
      </c>
      <c r="N3576" t="s">
        <v>712</v>
      </c>
      <c r="O3576" t="s">
        <v>524</v>
      </c>
      <c r="P3576" cm="1">
        <f t="array" ref="P3576">_xlfn.SWITCH(O3576,"Excellent",5,"Above Average", 4,"Average",3,"Below Average",2,"Extremely Poor",1)</f>
        <v>5</v>
      </c>
      <c r="Q3576" t="s">
        <v>712</v>
      </c>
      <c r="R3576" t="s">
        <v>712</v>
      </c>
      <c r="S3576" t="s">
        <v>712</v>
      </c>
      <c r="T3576" t="s">
        <v>524</v>
      </c>
      <c r="U3576" t="s">
        <v>712</v>
      </c>
      <c r="V3576" t="s">
        <v>524</v>
      </c>
      <c r="W3576" t="s">
        <v>659</v>
      </c>
      <c r="X3576" t="s">
        <v>2019</v>
      </c>
      <c r="Y3576" t="s">
        <v>659</v>
      </c>
      <c r="Z3576" t="s">
        <v>2019</v>
      </c>
      <c r="AA3576" t="s">
        <v>659</v>
      </c>
      <c r="AB3576" t="s">
        <v>2019</v>
      </c>
      <c r="AC3576" t="s">
        <v>659</v>
      </c>
      <c r="AD3576" t="s">
        <v>2019</v>
      </c>
      <c r="AE3576" t="s">
        <v>659</v>
      </c>
      <c r="AF3576" t="s">
        <v>2019</v>
      </c>
      <c r="AG3576" t="s">
        <v>659</v>
      </c>
      <c r="AH3576" t="s">
        <v>2019</v>
      </c>
      <c r="AI3576" t="s">
        <v>659</v>
      </c>
      <c r="AJ3576" t="s">
        <v>2019</v>
      </c>
      <c r="AK3576" t="s">
        <v>712</v>
      </c>
      <c r="AL3576" t="s">
        <v>524</v>
      </c>
      <c r="AM3576" t="s">
        <v>659</v>
      </c>
      <c r="AN3576" t="s">
        <v>2019</v>
      </c>
      <c r="AO3576" t="s">
        <v>659</v>
      </c>
      <c r="AP3576" t="s">
        <v>2019</v>
      </c>
      <c r="AQ3576" t="s">
        <v>659</v>
      </c>
      <c r="AR3576" t="s">
        <v>2019</v>
      </c>
      <c r="AS3576" t="s">
        <v>659</v>
      </c>
      <c r="AT3576" t="s">
        <v>2019</v>
      </c>
      <c r="AU3576" t="s">
        <v>659</v>
      </c>
      <c r="AV3576" t="s">
        <v>2019</v>
      </c>
      <c r="AW3576">
        <v>1</v>
      </c>
      <c r="AX3576" t="s">
        <v>659</v>
      </c>
      <c r="AY3576" t="s">
        <v>1246</v>
      </c>
      <c r="AZ3576" t="s">
        <v>1246</v>
      </c>
      <c r="BA3576" t="s">
        <v>1246</v>
      </c>
      <c r="BB3576" t="s">
        <v>1248</v>
      </c>
      <c r="BE3576" t="s">
        <v>659</v>
      </c>
      <c r="BG3576" t="s">
        <v>1253</v>
      </c>
      <c r="BH3576" t="s">
        <v>1257</v>
      </c>
      <c r="BI3576" t="s">
        <v>1259</v>
      </c>
      <c r="BJ3576" t="s">
        <v>1266</v>
      </c>
      <c r="BM3576" t="s">
        <v>68</v>
      </c>
    </row>
    <row r="3577" spans="2:65" x14ac:dyDescent="0.3">
      <c r="B3577" t="s">
        <v>131</v>
      </c>
      <c r="C3577" t="s">
        <v>64</v>
      </c>
      <c r="D3577" t="s">
        <v>2033</v>
      </c>
      <c r="E3577" t="s">
        <v>1284</v>
      </c>
      <c r="F3577" t="s">
        <v>482</v>
      </c>
      <c r="G3577" t="s">
        <v>113</v>
      </c>
      <c r="H3577" t="s">
        <v>613</v>
      </c>
      <c r="K3577" s="3">
        <v>44835</v>
      </c>
      <c r="L3577">
        <v>1</v>
      </c>
      <c r="M3577" t="s">
        <v>712</v>
      </c>
      <c r="N3577" t="s">
        <v>712</v>
      </c>
      <c r="O3577" t="s">
        <v>2643</v>
      </c>
      <c r="P3577" cm="1">
        <f t="array" ref="P3577">_xlfn.SWITCH(O3577,"Excellent",5,"Above Average", 4,"Average",3,"Below Average",2,"Extremely Poor",1)</f>
        <v>1</v>
      </c>
      <c r="Q3577" t="s">
        <v>659</v>
      </c>
      <c r="R3577" t="s">
        <v>2019</v>
      </c>
      <c r="S3577" t="s">
        <v>712</v>
      </c>
      <c r="T3577" t="s">
        <v>1979</v>
      </c>
      <c r="U3577" t="s">
        <v>712</v>
      </c>
      <c r="V3577" t="s">
        <v>1244</v>
      </c>
      <c r="W3577" t="s">
        <v>659</v>
      </c>
      <c r="X3577" t="s">
        <v>2019</v>
      </c>
      <c r="Y3577" t="s">
        <v>712</v>
      </c>
      <c r="Z3577" t="s">
        <v>1244</v>
      </c>
      <c r="AA3577" t="s">
        <v>712</v>
      </c>
      <c r="AB3577" t="s">
        <v>1244</v>
      </c>
      <c r="AC3577" t="s">
        <v>659</v>
      </c>
      <c r="AD3577" t="s">
        <v>2019</v>
      </c>
      <c r="AE3577" t="s">
        <v>712</v>
      </c>
      <c r="AF3577" t="s">
        <v>1244</v>
      </c>
      <c r="AG3577" t="s">
        <v>659</v>
      </c>
      <c r="AH3577" t="s">
        <v>2019</v>
      </c>
      <c r="AI3577" t="s">
        <v>659</v>
      </c>
      <c r="AJ3577" t="s">
        <v>2019</v>
      </c>
      <c r="AK3577" t="s">
        <v>712</v>
      </c>
      <c r="AL3577" t="s">
        <v>1244</v>
      </c>
      <c r="AM3577" t="s">
        <v>712</v>
      </c>
      <c r="AN3577" t="s">
        <v>1244</v>
      </c>
      <c r="AO3577" t="s">
        <v>712</v>
      </c>
      <c r="AP3577" t="s">
        <v>1244</v>
      </c>
      <c r="AQ3577" t="s">
        <v>712</v>
      </c>
      <c r="AR3577" t="s">
        <v>1244</v>
      </c>
      <c r="AS3577" t="s">
        <v>659</v>
      </c>
      <c r="AT3577" t="s">
        <v>2019</v>
      </c>
      <c r="AU3577" t="s">
        <v>712</v>
      </c>
      <c r="AV3577" t="s">
        <v>1244</v>
      </c>
      <c r="AW3577">
        <v>0</v>
      </c>
      <c r="AX3577" t="s">
        <v>659</v>
      </c>
      <c r="AY3577" t="s">
        <v>1246</v>
      </c>
      <c r="AZ3577" t="s">
        <v>1246</v>
      </c>
      <c r="BA3577" t="s">
        <v>3291</v>
      </c>
      <c r="BB3577" t="s">
        <v>1251</v>
      </c>
      <c r="BE3577" t="s">
        <v>659</v>
      </c>
      <c r="BG3577" t="s">
        <v>1253</v>
      </c>
      <c r="BH3577" t="s">
        <v>1256</v>
      </c>
      <c r="BI3577" t="s">
        <v>1259</v>
      </c>
      <c r="BJ3577" t="s">
        <v>1266</v>
      </c>
      <c r="BM3577" t="s">
        <v>68</v>
      </c>
    </row>
    <row r="3578" spans="2:65" x14ac:dyDescent="0.3">
      <c r="B3578" t="s">
        <v>509</v>
      </c>
      <c r="C3578" t="s">
        <v>64</v>
      </c>
      <c r="D3578" t="s">
        <v>2158</v>
      </c>
      <c r="E3578" t="s">
        <v>253</v>
      </c>
      <c r="F3578" t="s">
        <v>2207</v>
      </c>
      <c r="G3578" t="s">
        <v>514</v>
      </c>
      <c r="H3578" t="s">
        <v>2207</v>
      </c>
      <c r="K3578" s="3">
        <v>44835</v>
      </c>
      <c r="L3578">
        <v>1</v>
      </c>
      <c r="M3578" t="s">
        <v>712</v>
      </c>
      <c r="N3578" t="s">
        <v>712</v>
      </c>
      <c r="O3578" t="s">
        <v>2640</v>
      </c>
      <c r="P3578" cm="1">
        <f t="array" ref="P3578">_xlfn.SWITCH(O3578,"Excellent",5,"Above Average", 4,"Average",3,"Below Average",2,"Extremely Poor",1)</f>
        <v>4</v>
      </c>
      <c r="Q3578" t="s">
        <v>659</v>
      </c>
      <c r="R3578" t="s">
        <v>2019</v>
      </c>
      <c r="S3578" t="s">
        <v>659</v>
      </c>
      <c r="T3578" t="s">
        <v>2019</v>
      </c>
      <c r="U3578" t="s">
        <v>712</v>
      </c>
      <c r="V3578" t="s">
        <v>2640</v>
      </c>
      <c r="W3578" t="s">
        <v>659</v>
      </c>
      <c r="X3578" t="s">
        <v>2019</v>
      </c>
      <c r="Y3578" t="s">
        <v>659</v>
      </c>
      <c r="Z3578" t="s">
        <v>2019</v>
      </c>
      <c r="AA3578" t="s">
        <v>712</v>
      </c>
      <c r="AB3578" t="s">
        <v>1244</v>
      </c>
      <c r="AC3578" t="s">
        <v>659</v>
      </c>
      <c r="AD3578" t="s">
        <v>2019</v>
      </c>
      <c r="AE3578" t="s">
        <v>659</v>
      </c>
      <c r="AF3578" t="s">
        <v>2019</v>
      </c>
      <c r="AG3578" t="s">
        <v>659</v>
      </c>
      <c r="AH3578" t="s">
        <v>2019</v>
      </c>
      <c r="AI3578" t="s">
        <v>659</v>
      </c>
      <c r="AJ3578" t="s">
        <v>2019</v>
      </c>
      <c r="AK3578" t="s">
        <v>659</v>
      </c>
      <c r="AL3578" t="s">
        <v>2019</v>
      </c>
      <c r="AM3578" t="s">
        <v>712</v>
      </c>
      <c r="AN3578" t="s">
        <v>524</v>
      </c>
      <c r="AO3578" t="s">
        <v>712</v>
      </c>
      <c r="AP3578" t="s">
        <v>1244</v>
      </c>
      <c r="AQ3578" t="s">
        <v>712</v>
      </c>
      <c r="AR3578" t="s">
        <v>524</v>
      </c>
      <c r="AS3578" t="s">
        <v>659</v>
      </c>
      <c r="AT3578" t="s">
        <v>2019</v>
      </c>
      <c r="AU3578" t="s">
        <v>712</v>
      </c>
      <c r="AV3578" t="s">
        <v>2640</v>
      </c>
      <c r="AW3578">
        <v>1</v>
      </c>
      <c r="AX3578" t="s">
        <v>712</v>
      </c>
      <c r="AY3578" t="s">
        <v>119</v>
      </c>
      <c r="AZ3578" t="s">
        <v>119</v>
      </c>
      <c r="BA3578" t="s">
        <v>119</v>
      </c>
      <c r="BB3578" t="s">
        <v>1251</v>
      </c>
      <c r="BE3578" t="s">
        <v>659</v>
      </c>
      <c r="BG3578" t="s">
        <v>1254</v>
      </c>
      <c r="BH3578" t="s">
        <v>1257</v>
      </c>
      <c r="BI3578" t="s">
        <v>1259</v>
      </c>
      <c r="BJ3578" t="s">
        <v>1266</v>
      </c>
      <c r="BM3578" t="s">
        <v>68</v>
      </c>
    </row>
    <row r="3579" spans="2:65" x14ac:dyDescent="0.3">
      <c r="B3579" t="s">
        <v>144</v>
      </c>
      <c r="C3579" t="s">
        <v>64</v>
      </c>
      <c r="D3579" t="s">
        <v>2088</v>
      </c>
      <c r="E3579" t="s">
        <v>1414</v>
      </c>
      <c r="F3579" t="s">
        <v>718</v>
      </c>
      <c r="G3579" t="s">
        <v>76</v>
      </c>
      <c r="H3579" t="s">
        <v>963</v>
      </c>
      <c r="K3579" s="3">
        <v>44835</v>
      </c>
      <c r="L3579">
        <v>2</v>
      </c>
      <c r="M3579" t="s">
        <v>712</v>
      </c>
      <c r="N3579" t="s">
        <v>712</v>
      </c>
      <c r="O3579" t="s">
        <v>524</v>
      </c>
      <c r="P3579" cm="1">
        <f t="array" ref="P3579">_xlfn.SWITCH(O3579,"Excellent",5,"Above Average", 4,"Average",3,"Below Average",2,"Extremely Poor",1)</f>
        <v>5</v>
      </c>
      <c r="Q3579" t="s">
        <v>712</v>
      </c>
      <c r="R3579" t="s">
        <v>712</v>
      </c>
      <c r="S3579" t="s">
        <v>659</v>
      </c>
      <c r="T3579" t="s">
        <v>2019</v>
      </c>
      <c r="U3579" t="s">
        <v>659</v>
      </c>
      <c r="V3579" t="s">
        <v>2019</v>
      </c>
      <c r="W3579" t="s">
        <v>659</v>
      </c>
      <c r="X3579" t="s">
        <v>2019</v>
      </c>
      <c r="Y3579" t="s">
        <v>659</v>
      </c>
      <c r="Z3579" t="s">
        <v>2019</v>
      </c>
      <c r="AA3579" t="s">
        <v>659</v>
      </c>
      <c r="AB3579" t="s">
        <v>2019</v>
      </c>
      <c r="AC3579" t="s">
        <v>659</v>
      </c>
      <c r="AD3579" t="s">
        <v>2019</v>
      </c>
      <c r="AE3579" t="s">
        <v>712</v>
      </c>
      <c r="AF3579" t="s">
        <v>524</v>
      </c>
      <c r="AG3579" t="s">
        <v>659</v>
      </c>
      <c r="AH3579" t="s">
        <v>2019</v>
      </c>
      <c r="AI3579" t="s">
        <v>659</v>
      </c>
      <c r="AJ3579" t="s">
        <v>2019</v>
      </c>
      <c r="AK3579" t="s">
        <v>659</v>
      </c>
      <c r="AL3579" t="s">
        <v>2019</v>
      </c>
      <c r="AM3579" t="s">
        <v>712</v>
      </c>
      <c r="AN3579" t="s">
        <v>524</v>
      </c>
      <c r="AO3579" t="s">
        <v>712</v>
      </c>
      <c r="AP3579" t="s">
        <v>524</v>
      </c>
      <c r="AQ3579" t="s">
        <v>712</v>
      </c>
      <c r="AR3579" t="s">
        <v>524</v>
      </c>
      <c r="AS3579" t="s">
        <v>659</v>
      </c>
      <c r="AT3579" t="s">
        <v>2019</v>
      </c>
      <c r="AU3579" t="s">
        <v>659</v>
      </c>
      <c r="AV3579" t="s">
        <v>2019</v>
      </c>
      <c r="AW3579">
        <v>1</v>
      </c>
      <c r="AX3579" t="s">
        <v>659</v>
      </c>
      <c r="AY3579" t="s">
        <v>1246</v>
      </c>
      <c r="AZ3579" t="s">
        <v>1246</v>
      </c>
      <c r="BA3579" t="s">
        <v>1246</v>
      </c>
      <c r="BB3579" t="s">
        <v>1251</v>
      </c>
      <c r="BE3579" t="s">
        <v>659</v>
      </c>
      <c r="BG3579" t="s">
        <v>1256</v>
      </c>
      <c r="BH3579" t="s">
        <v>1256</v>
      </c>
      <c r="BI3579" t="s">
        <v>1259</v>
      </c>
      <c r="BJ3579" t="s">
        <v>1267</v>
      </c>
      <c r="BM3579" t="s">
        <v>68</v>
      </c>
    </row>
    <row r="3580" spans="2:65" x14ac:dyDescent="0.3">
      <c r="B3580" t="s">
        <v>297</v>
      </c>
      <c r="C3580" t="s">
        <v>64</v>
      </c>
      <c r="D3580" t="s">
        <v>2076</v>
      </c>
      <c r="E3580" t="s">
        <v>465</v>
      </c>
      <c r="F3580" t="s">
        <v>127</v>
      </c>
      <c r="G3580" t="s">
        <v>128</v>
      </c>
      <c r="H3580" t="s">
        <v>127</v>
      </c>
      <c r="K3580" s="3">
        <v>44835</v>
      </c>
      <c r="L3580">
        <v>1</v>
      </c>
      <c r="M3580" t="s">
        <v>659</v>
      </c>
      <c r="N3580" t="s">
        <v>2019</v>
      </c>
      <c r="O3580" t="s">
        <v>2640</v>
      </c>
      <c r="P3580" cm="1">
        <f t="array" ref="P3580">_xlfn.SWITCH(O3580,"Excellent",5,"Above Average", 4,"Average",3,"Below Average",2,"Extremely Poor",1)</f>
        <v>4</v>
      </c>
      <c r="Q3580" t="s">
        <v>712</v>
      </c>
      <c r="R3580" t="s">
        <v>712</v>
      </c>
      <c r="S3580" t="s">
        <v>659</v>
      </c>
      <c r="T3580" t="s">
        <v>2019</v>
      </c>
      <c r="U3580" t="s">
        <v>712</v>
      </c>
      <c r="V3580" t="s">
        <v>524</v>
      </c>
      <c r="W3580" t="s">
        <v>712</v>
      </c>
      <c r="X3580" t="s">
        <v>2640</v>
      </c>
      <c r="Y3580" t="s">
        <v>659</v>
      </c>
      <c r="Z3580" t="s">
        <v>2019</v>
      </c>
      <c r="AA3580" t="s">
        <v>659</v>
      </c>
      <c r="AB3580" t="s">
        <v>2019</v>
      </c>
      <c r="AC3580" t="s">
        <v>712</v>
      </c>
      <c r="AD3580" t="s">
        <v>2640</v>
      </c>
      <c r="AE3580" t="s">
        <v>659</v>
      </c>
      <c r="AF3580" t="s">
        <v>2019</v>
      </c>
      <c r="AG3580" t="s">
        <v>659</v>
      </c>
      <c r="AH3580" t="s">
        <v>2019</v>
      </c>
      <c r="AI3580" t="s">
        <v>659</v>
      </c>
      <c r="AJ3580" t="s">
        <v>2019</v>
      </c>
      <c r="AK3580" t="s">
        <v>712</v>
      </c>
      <c r="AL3580" t="s">
        <v>524</v>
      </c>
      <c r="AM3580" t="s">
        <v>712</v>
      </c>
      <c r="AN3580" t="s">
        <v>524</v>
      </c>
      <c r="AO3580" t="s">
        <v>659</v>
      </c>
      <c r="AP3580" t="s">
        <v>2019</v>
      </c>
      <c r="AQ3580" t="s">
        <v>712</v>
      </c>
      <c r="AR3580" t="s">
        <v>524</v>
      </c>
      <c r="AS3580" t="s">
        <v>712</v>
      </c>
      <c r="AT3580" t="s">
        <v>524</v>
      </c>
      <c r="AU3580" t="s">
        <v>712</v>
      </c>
      <c r="AV3580" t="s">
        <v>524</v>
      </c>
      <c r="AW3580">
        <v>0</v>
      </c>
      <c r="AX3580" t="s">
        <v>659</v>
      </c>
      <c r="AY3580" t="s">
        <v>1246</v>
      </c>
      <c r="AZ3580" t="s">
        <v>1246</v>
      </c>
      <c r="BA3580" t="s">
        <v>1246</v>
      </c>
      <c r="BB3580" t="s">
        <v>1248</v>
      </c>
      <c r="BE3580" t="s">
        <v>659</v>
      </c>
      <c r="BG3580" t="s">
        <v>1254</v>
      </c>
      <c r="BH3580" t="s">
        <v>1256</v>
      </c>
      <c r="BI3580" t="s">
        <v>1265</v>
      </c>
      <c r="BJ3580" t="s">
        <v>1265</v>
      </c>
      <c r="BM3580" t="s">
        <v>68</v>
      </c>
    </row>
    <row r="3581" spans="2:65" x14ac:dyDescent="0.3">
      <c r="B3581" t="s">
        <v>181</v>
      </c>
      <c r="C3581" t="s">
        <v>64</v>
      </c>
      <c r="D3581" t="s">
        <v>2155</v>
      </c>
      <c r="E3581" t="s">
        <v>1196</v>
      </c>
      <c r="F3581" t="s">
        <v>700</v>
      </c>
      <c r="G3581" t="s">
        <v>198</v>
      </c>
      <c r="H3581" t="s">
        <v>700</v>
      </c>
      <c r="K3581" s="3">
        <v>44835</v>
      </c>
      <c r="L3581">
        <v>1</v>
      </c>
      <c r="M3581" t="s">
        <v>712</v>
      </c>
      <c r="N3581" t="s">
        <v>712</v>
      </c>
      <c r="O3581" t="s">
        <v>1241</v>
      </c>
      <c r="P3581" cm="1">
        <f t="array" ref="P3581">_xlfn.SWITCH(O3581,"Excellent",5,"Above Average", 4,"Average",3,"Below Average",2,"Extremely Poor",1)</f>
        <v>2</v>
      </c>
      <c r="Q3581" t="s">
        <v>659</v>
      </c>
      <c r="R3581" t="s">
        <v>2019</v>
      </c>
      <c r="S3581" t="s">
        <v>712</v>
      </c>
      <c r="T3581" t="s">
        <v>1242</v>
      </c>
      <c r="U3581" t="s">
        <v>659</v>
      </c>
      <c r="V3581" t="s">
        <v>2019</v>
      </c>
      <c r="W3581" t="s">
        <v>659</v>
      </c>
      <c r="X3581" t="s">
        <v>2019</v>
      </c>
      <c r="Y3581" t="s">
        <v>712</v>
      </c>
      <c r="Z3581" t="s">
        <v>1241</v>
      </c>
      <c r="AA3581" t="s">
        <v>659</v>
      </c>
      <c r="AB3581" t="s">
        <v>2019</v>
      </c>
      <c r="AC3581" t="s">
        <v>659</v>
      </c>
      <c r="AD3581" t="s">
        <v>2019</v>
      </c>
      <c r="AE3581" t="s">
        <v>659</v>
      </c>
      <c r="AF3581" t="s">
        <v>2019</v>
      </c>
      <c r="AG3581" t="s">
        <v>659</v>
      </c>
      <c r="AH3581" t="s">
        <v>2019</v>
      </c>
      <c r="AI3581" t="s">
        <v>659</v>
      </c>
      <c r="AJ3581" t="s">
        <v>2019</v>
      </c>
      <c r="AK3581" t="s">
        <v>712</v>
      </c>
      <c r="AL3581" t="s">
        <v>1241</v>
      </c>
      <c r="AM3581" t="s">
        <v>659</v>
      </c>
      <c r="AN3581" t="s">
        <v>2019</v>
      </c>
      <c r="AO3581" t="s">
        <v>659</v>
      </c>
      <c r="AP3581" t="s">
        <v>2019</v>
      </c>
      <c r="AQ3581" t="s">
        <v>712</v>
      </c>
      <c r="AR3581" t="s">
        <v>1241</v>
      </c>
      <c r="AS3581" t="s">
        <v>712</v>
      </c>
      <c r="AT3581" t="s">
        <v>1241</v>
      </c>
      <c r="AU3581" t="s">
        <v>659</v>
      </c>
      <c r="AV3581" t="s">
        <v>2019</v>
      </c>
      <c r="AW3581" t="s">
        <v>1245</v>
      </c>
      <c r="AX3581" t="s">
        <v>659</v>
      </c>
      <c r="AY3581" t="s">
        <v>3291</v>
      </c>
      <c r="AZ3581" t="s">
        <v>119</v>
      </c>
      <c r="BA3581" t="s">
        <v>119</v>
      </c>
      <c r="BB3581" t="s">
        <v>1250</v>
      </c>
      <c r="BE3581" t="s">
        <v>712</v>
      </c>
      <c r="BG3581" t="s">
        <v>1253</v>
      </c>
      <c r="BH3581" t="s">
        <v>1257</v>
      </c>
      <c r="BI3581" t="s">
        <v>1265</v>
      </c>
      <c r="BJ3581" t="s">
        <v>1267</v>
      </c>
      <c r="BM3581" t="s">
        <v>68</v>
      </c>
    </row>
    <row r="3582" spans="2:65" x14ac:dyDescent="0.3">
      <c r="B3582" t="s">
        <v>274</v>
      </c>
      <c r="C3582" t="s">
        <v>64</v>
      </c>
      <c r="D3582" t="s">
        <v>2031</v>
      </c>
      <c r="E3582" t="s">
        <v>505</v>
      </c>
      <c r="F3582" t="s">
        <v>2208</v>
      </c>
      <c r="G3582" t="s">
        <v>194</v>
      </c>
      <c r="H3582" t="s">
        <v>2208</v>
      </c>
      <c r="K3582" s="3">
        <v>44835</v>
      </c>
      <c r="L3582">
        <v>1</v>
      </c>
      <c r="M3582" t="s">
        <v>712</v>
      </c>
      <c r="N3582" t="s">
        <v>659</v>
      </c>
      <c r="O3582" t="s">
        <v>2640</v>
      </c>
      <c r="P3582" cm="1">
        <f t="array" ref="P3582">_xlfn.SWITCH(O3582,"Excellent",5,"Above Average", 4,"Average",3,"Below Average",2,"Extremely Poor",1)</f>
        <v>4</v>
      </c>
      <c r="Q3582" t="s">
        <v>712</v>
      </c>
      <c r="R3582" t="s">
        <v>712</v>
      </c>
      <c r="S3582" t="s">
        <v>659</v>
      </c>
      <c r="T3582" t="s">
        <v>2019</v>
      </c>
      <c r="U3582" t="s">
        <v>659</v>
      </c>
      <c r="V3582" t="s">
        <v>2019</v>
      </c>
      <c r="W3582" t="s">
        <v>659</v>
      </c>
      <c r="X3582" t="s">
        <v>2019</v>
      </c>
      <c r="Y3582" t="s">
        <v>659</v>
      </c>
      <c r="Z3582" t="s">
        <v>2019</v>
      </c>
      <c r="AA3582" t="s">
        <v>659</v>
      </c>
      <c r="AB3582" t="s">
        <v>2019</v>
      </c>
      <c r="AC3582" t="s">
        <v>712</v>
      </c>
      <c r="AD3582" t="s">
        <v>2640</v>
      </c>
      <c r="AE3582" t="s">
        <v>659</v>
      </c>
      <c r="AF3582" t="s">
        <v>2019</v>
      </c>
      <c r="AG3582" t="s">
        <v>659</v>
      </c>
      <c r="AH3582" t="s">
        <v>2019</v>
      </c>
      <c r="AI3582" t="s">
        <v>659</v>
      </c>
      <c r="AJ3582" t="s">
        <v>2019</v>
      </c>
      <c r="AK3582" t="s">
        <v>659</v>
      </c>
      <c r="AL3582" t="s">
        <v>2019</v>
      </c>
      <c r="AM3582" t="s">
        <v>659</v>
      </c>
      <c r="AN3582" t="s">
        <v>2019</v>
      </c>
      <c r="AO3582" t="s">
        <v>659</v>
      </c>
      <c r="AP3582" t="s">
        <v>2019</v>
      </c>
      <c r="AQ3582" t="s">
        <v>659</v>
      </c>
      <c r="AR3582" t="s">
        <v>2019</v>
      </c>
      <c r="AS3582" t="s">
        <v>659</v>
      </c>
      <c r="AT3582" t="s">
        <v>2019</v>
      </c>
      <c r="AU3582" t="s">
        <v>659</v>
      </c>
      <c r="AV3582" t="s">
        <v>2019</v>
      </c>
      <c r="AW3582">
        <v>1</v>
      </c>
      <c r="AX3582" t="s">
        <v>659</v>
      </c>
      <c r="AY3582" t="s">
        <v>2644</v>
      </c>
      <c r="AZ3582" t="s">
        <v>1246</v>
      </c>
      <c r="BA3582" t="s">
        <v>1246</v>
      </c>
      <c r="BB3582" t="s">
        <v>1251</v>
      </c>
      <c r="BE3582" t="s">
        <v>659</v>
      </c>
      <c r="BG3582" t="s">
        <v>1256</v>
      </c>
      <c r="BH3582" t="s">
        <v>1256</v>
      </c>
      <c r="BI3582" t="s">
        <v>1265</v>
      </c>
      <c r="BJ3582" t="s">
        <v>1265</v>
      </c>
      <c r="BM3582" t="s">
        <v>68</v>
      </c>
    </row>
    <row r="3583" spans="2:65" x14ac:dyDescent="0.3">
      <c r="B3583" t="s">
        <v>2209</v>
      </c>
      <c r="C3583" t="s">
        <v>64</v>
      </c>
      <c r="D3583" t="s">
        <v>2064</v>
      </c>
      <c r="E3583" t="s">
        <v>1934</v>
      </c>
      <c r="F3583" t="s">
        <v>962</v>
      </c>
      <c r="G3583" t="s">
        <v>84</v>
      </c>
      <c r="H3583" t="s">
        <v>962</v>
      </c>
      <c r="K3583" s="3">
        <v>44835</v>
      </c>
      <c r="L3583">
        <v>1</v>
      </c>
      <c r="M3583" t="s">
        <v>712</v>
      </c>
      <c r="N3583" t="s">
        <v>712</v>
      </c>
      <c r="O3583" t="s">
        <v>524</v>
      </c>
      <c r="P3583" cm="1">
        <f t="array" ref="P3583">_xlfn.SWITCH(O3583,"Excellent",5,"Above Average", 4,"Average",3,"Below Average",2,"Extremely Poor",1)</f>
        <v>5</v>
      </c>
      <c r="Q3583" t="s">
        <v>712</v>
      </c>
      <c r="R3583" t="s">
        <v>712</v>
      </c>
      <c r="S3583" t="s">
        <v>712</v>
      </c>
      <c r="T3583" t="s">
        <v>524</v>
      </c>
      <c r="U3583" t="s">
        <v>712</v>
      </c>
      <c r="V3583" t="s">
        <v>524</v>
      </c>
      <c r="W3583" t="s">
        <v>659</v>
      </c>
      <c r="X3583" t="s">
        <v>2019</v>
      </c>
      <c r="Y3583" t="s">
        <v>659</v>
      </c>
      <c r="Z3583" t="s">
        <v>2019</v>
      </c>
      <c r="AA3583" t="s">
        <v>712</v>
      </c>
      <c r="AB3583" t="s">
        <v>524</v>
      </c>
      <c r="AC3583" t="s">
        <v>712</v>
      </c>
      <c r="AD3583" t="s">
        <v>524</v>
      </c>
      <c r="AE3583" t="s">
        <v>659</v>
      </c>
      <c r="AF3583" t="s">
        <v>2019</v>
      </c>
      <c r="AG3583" t="s">
        <v>659</v>
      </c>
      <c r="AH3583" t="s">
        <v>2019</v>
      </c>
      <c r="AI3583" t="s">
        <v>659</v>
      </c>
      <c r="AJ3583" t="s">
        <v>2019</v>
      </c>
      <c r="AK3583" t="s">
        <v>712</v>
      </c>
      <c r="AL3583" t="s">
        <v>524</v>
      </c>
      <c r="AM3583" t="s">
        <v>712</v>
      </c>
      <c r="AN3583" t="s">
        <v>524</v>
      </c>
      <c r="AO3583" t="s">
        <v>659</v>
      </c>
      <c r="AP3583" t="s">
        <v>2019</v>
      </c>
      <c r="AQ3583" t="s">
        <v>712</v>
      </c>
      <c r="AR3583" t="s">
        <v>524</v>
      </c>
      <c r="AS3583" t="s">
        <v>659</v>
      </c>
      <c r="AT3583" t="s">
        <v>2019</v>
      </c>
      <c r="AU3583" t="s">
        <v>712</v>
      </c>
      <c r="AV3583" t="s">
        <v>524</v>
      </c>
      <c r="AW3583" t="s">
        <v>1245</v>
      </c>
      <c r="AX3583" t="s">
        <v>659</v>
      </c>
      <c r="AY3583" t="s">
        <v>1246</v>
      </c>
      <c r="AZ3583" t="s">
        <v>1246</v>
      </c>
      <c r="BA3583" t="s">
        <v>1246</v>
      </c>
      <c r="BB3583" t="s">
        <v>1248</v>
      </c>
      <c r="BE3583" t="s">
        <v>659</v>
      </c>
      <c r="BG3583" t="s">
        <v>1253</v>
      </c>
      <c r="BH3583" t="s">
        <v>1257</v>
      </c>
      <c r="BI3583" t="s">
        <v>1259</v>
      </c>
      <c r="BJ3583" t="s">
        <v>1266</v>
      </c>
      <c r="BM3583" t="s">
        <v>68</v>
      </c>
    </row>
    <row r="3584" spans="2:65" x14ac:dyDescent="0.3">
      <c r="B3584" t="s">
        <v>705</v>
      </c>
      <c r="C3584" t="s">
        <v>64</v>
      </c>
      <c r="D3584" t="s">
        <v>2161</v>
      </c>
      <c r="E3584" t="s">
        <v>1811</v>
      </c>
      <c r="F3584" t="s">
        <v>1658</v>
      </c>
      <c r="G3584" t="s">
        <v>84</v>
      </c>
      <c r="H3584" t="s">
        <v>850</v>
      </c>
      <c r="K3584" s="3">
        <v>44835</v>
      </c>
      <c r="L3584">
        <v>1</v>
      </c>
      <c r="M3584" t="s">
        <v>712</v>
      </c>
      <c r="N3584" t="s">
        <v>659</v>
      </c>
      <c r="O3584" t="s">
        <v>524</v>
      </c>
      <c r="P3584" cm="1">
        <f t="array" ref="P3584">_xlfn.SWITCH(O3584,"Excellent",5,"Above Average", 4,"Average",3,"Below Average",2,"Extremely Poor",1)</f>
        <v>5</v>
      </c>
      <c r="Q3584" t="s">
        <v>712</v>
      </c>
      <c r="R3584" t="s">
        <v>712</v>
      </c>
      <c r="S3584" t="s">
        <v>712</v>
      </c>
      <c r="T3584" t="s">
        <v>524</v>
      </c>
      <c r="U3584" t="s">
        <v>712</v>
      </c>
      <c r="V3584" t="s">
        <v>524</v>
      </c>
      <c r="W3584" t="s">
        <v>712</v>
      </c>
      <c r="X3584" t="s">
        <v>524</v>
      </c>
      <c r="Y3584" t="s">
        <v>659</v>
      </c>
      <c r="Z3584" t="s">
        <v>2019</v>
      </c>
      <c r="AA3584" t="s">
        <v>712</v>
      </c>
      <c r="AB3584" t="s">
        <v>524</v>
      </c>
      <c r="AC3584" t="s">
        <v>659</v>
      </c>
      <c r="AD3584" t="s">
        <v>2019</v>
      </c>
      <c r="AE3584" t="s">
        <v>659</v>
      </c>
      <c r="AF3584" t="s">
        <v>2019</v>
      </c>
      <c r="AG3584" t="s">
        <v>659</v>
      </c>
      <c r="AH3584" t="s">
        <v>2019</v>
      </c>
      <c r="AI3584" t="s">
        <v>659</v>
      </c>
      <c r="AJ3584" t="s">
        <v>2019</v>
      </c>
      <c r="AK3584" t="s">
        <v>659</v>
      </c>
      <c r="AL3584" t="s">
        <v>2019</v>
      </c>
      <c r="AM3584" t="s">
        <v>659</v>
      </c>
      <c r="AN3584" t="s">
        <v>2019</v>
      </c>
      <c r="AO3584" t="s">
        <v>659</v>
      </c>
      <c r="AP3584" t="s">
        <v>2019</v>
      </c>
      <c r="AQ3584" t="s">
        <v>659</v>
      </c>
      <c r="AR3584" t="s">
        <v>2019</v>
      </c>
      <c r="AS3584" t="s">
        <v>659</v>
      </c>
      <c r="AT3584" t="s">
        <v>2019</v>
      </c>
      <c r="AU3584" t="s">
        <v>659</v>
      </c>
      <c r="AV3584" t="s">
        <v>2019</v>
      </c>
      <c r="AW3584">
        <v>2</v>
      </c>
      <c r="AX3584" t="s">
        <v>659</v>
      </c>
      <c r="AY3584" t="s">
        <v>1246</v>
      </c>
      <c r="AZ3584" t="s">
        <v>119</v>
      </c>
      <c r="BA3584" t="s">
        <v>1246</v>
      </c>
      <c r="BB3584" t="s">
        <v>1248</v>
      </c>
      <c r="BE3584" t="s">
        <v>659</v>
      </c>
      <c r="BG3584" t="s">
        <v>1254</v>
      </c>
      <c r="BH3584" t="s">
        <v>1256</v>
      </c>
      <c r="BI3584" t="s">
        <v>1259</v>
      </c>
      <c r="BJ3584" t="s">
        <v>1267</v>
      </c>
      <c r="BM3584" t="s">
        <v>68</v>
      </c>
    </row>
    <row r="3585" spans="2:65" x14ac:dyDescent="0.3">
      <c r="B3585" t="s">
        <v>355</v>
      </c>
      <c r="C3585" t="s">
        <v>64</v>
      </c>
      <c r="D3585" t="s">
        <v>2110</v>
      </c>
      <c r="E3585" t="s">
        <v>2210</v>
      </c>
      <c r="F3585" t="s">
        <v>137</v>
      </c>
      <c r="G3585" t="s">
        <v>71</v>
      </c>
      <c r="H3585" t="s">
        <v>137</v>
      </c>
      <c r="K3585" s="3">
        <v>44835</v>
      </c>
      <c r="L3585">
        <v>1</v>
      </c>
      <c r="M3585" t="s">
        <v>712</v>
      </c>
      <c r="N3585" t="s">
        <v>712</v>
      </c>
      <c r="O3585" t="s">
        <v>2640</v>
      </c>
      <c r="P3585" cm="1">
        <f t="array" ref="P3585">_xlfn.SWITCH(O3585,"Excellent",5,"Above Average", 4,"Average",3,"Below Average",2,"Extremely Poor",1)</f>
        <v>4</v>
      </c>
      <c r="Q3585" t="s">
        <v>659</v>
      </c>
      <c r="R3585" t="s">
        <v>2019</v>
      </c>
      <c r="S3585" t="s">
        <v>712</v>
      </c>
      <c r="T3585" t="s">
        <v>1979</v>
      </c>
      <c r="U3585" t="s">
        <v>659</v>
      </c>
      <c r="V3585" t="s">
        <v>2019</v>
      </c>
      <c r="W3585" t="s">
        <v>659</v>
      </c>
      <c r="X3585" t="s">
        <v>2019</v>
      </c>
      <c r="Y3585" t="s">
        <v>659</v>
      </c>
      <c r="Z3585" t="s">
        <v>2019</v>
      </c>
      <c r="AA3585" t="s">
        <v>659</v>
      </c>
      <c r="AB3585" t="s">
        <v>2019</v>
      </c>
      <c r="AC3585" t="s">
        <v>659</v>
      </c>
      <c r="AD3585" t="s">
        <v>2019</v>
      </c>
      <c r="AE3585" t="s">
        <v>659</v>
      </c>
      <c r="AF3585" t="s">
        <v>2019</v>
      </c>
      <c r="AG3585" t="s">
        <v>659</v>
      </c>
      <c r="AH3585" t="s">
        <v>2019</v>
      </c>
      <c r="AI3585" t="s">
        <v>659</v>
      </c>
      <c r="AJ3585" t="s">
        <v>2019</v>
      </c>
      <c r="AK3585" t="s">
        <v>659</v>
      </c>
      <c r="AL3585" t="s">
        <v>2019</v>
      </c>
      <c r="AM3585" t="s">
        <v>659</v>
      </c>
      <c r="AN3585" t="s">
        <v>2019</v>
      </c>
      <c r="AO3585" t="s">
        <v>659</v>
      </c>
      <c r="AP3585" t="s">
        <v>2019</v>
      </c>
      <c r="AQ3585" t="s">
        <v>659</v>
      </c>
      <c r="AR3585" t="s">
        <v>2019</v>
      </c>
      <c r="AS3585" t="s">
        <v>659</v>
      </c>
      <c r="AT3585" t="s">
        <v>2019</v>
      </c>
      <c r="AU3585" t="s">
        <v>659</v>
      </c>
      <c r="AV3585" t="s">
        <v>2019</v>
      </c>
      <c r="AW3585">
        <v>0</v>
      </c>
      <c r="AX3585" t="s">
        <v>659</v>
      </c>
      <c r="AY3585" t="s">
        <v>1246</v>
      </c>
      <c r="AZ3585" t="s">
        <v>1246</v>
      </c>
      <c r="BA3585" t="s">
        <v>1246</v>
      </c>
      <c r="BB3585" t="s">
        <v>1248</v>
      </c>
      <c r="BE3585" t="s">
        <v>659</v>
      </c>
      <c r="BG3585" t="s">
        <v>1253</v>
      </c>
      <c r="BH3585" t="s">
        <v>1257</v>
      </c>
      <c r="BI3585" t="s">
        <v>1259</v>
      </c>
      <c r="BJ3585" t="s">
        <v>1266</v>
      </c>
      <c r="BM3585" t="s">
        <v>68</v>
      </c>
    </row>
    <row r="3586" spans="2:65" x14ac:dyDescent="0.3">
      <c r="B3586" t="s">
        <v>168</v>
      </c>
      <c r="C3586" t="s">
        <v>99</v>
      </c>
      <c r="D3586" t="s">
        <v>2195</v>
      </c>
      <c r="E3586" t="s">
        <v>2211</v>
      </c>
      <c r="F3586" t="s">
        <v>359</v>
      </c>
      <c r="G3586" t="s">
        <v>76</v>
      </c>
      <c r="H3586" t="s">
        <v>369</v>
      </c>
      <c r="K3586" s="3">
        <v>44835</v>
      </c>
      <c r="L3586" t="s">
        <v>1239</v>
      </c>
      <c r="M3586" t="s">
        <v>712</v>
      </c>
      <c r="N3586" t="s">
        <v>712</v>
      </c>
      <c r="O3586" t="s">
        <v>1242</v>
      </c>
      <c r="P3586" cm="1">
        <f t="array" ref="P3586">_xlfn.SWITCH(O3586,"Excellent",5,"Above Average", 4,"Average",3,"Below Average",2,"Extremely Poor",1)</f>
        <v>3</v>
      </c>
      <c r="Q3586" t="s">
        <v>712</v>
      </c>
      <c r="R3586" t="s">
        <v>712</v>
      </c>
      <c r="S3586" t="s">
        <v>712</v>
      </c>
      <c r="T3586" t="s">
        <v>524</v>
      </c>
      <c r="U3586" t="s">
        <v>659</v>
      </c>
      <c r="V3586" t="s">
        <v>2019</v>
      </c>
      <c r="W3586" t="s">
        <v>659</v>
      </c>
      <c r="X3586" t="s">
        <v>2019</v>
      </c>
      <c r="Y3586" t="s">
        <v>659</v>
      </c>
      <c r="Z3586" t="s">
        <v>2019</v>
      </c>
      <c r="AA3586" t="s">
        <v>712</v>
      </c>
      <c r="AB3586" t="s">
        <v>524</v>
      </c>
      <c r="AC3586" t="s">
        <v>659</v>
      </c>
      <c r="AD3586" t="s">
        <v>2019</v>
      </c>
      <c r="AE3586" t="s">
        <v>712</v>
      </c>
      <c r="AF3586" t="s">
        <v>524</v>
      </c>
      <c r="AG3586" t="s">
        <v>659</v>
      </c>
      <c r="AH3586" t="s">
        <v>2019</v>
      </c>
      <c r="AI3586" t="s">
        <v>659</v>
      </c>
      <c r="AJ3586" t="s">
        <v>2019</v>
      </c>
      <c r="AK3586" t="s">
        <v>712</v>
      </c>
      <c r="AL3586" t="s">
        <v>524</v>
      </c>
      <c r="AM3586" t="s">
        <v>712</v>
      </c>
      <c r="AN3586" t="s">
        <v>524</v>
      </c>
      <c r="AO3586" t="s">
        <v>659</v>
      </c>
      <c r="AP3586" t="s">
        <v>2019</v>
      </c>
      <c r="AQ3586" t="s">
        <v>659</v>
      </c>
      <c r="AR3586" t="s">
        <v>2019</v>
      </c>
      <c r="AS3586" t="s">
        <v>659</v>
      </c>
      <c r="AT3586" t="s">
        <v>2019</v>
      </c>
      <c r="AU3586" t="s">
        <v>659</v>
      </c>
      <c r="AV3586" t="s">
        <v>2019</v>
      </c>
      <c r="AW3586">
        <v>0</v>
      </c>
      <c r="AX3586" t="s">
        <v>712</v>
      </c>
      <c r="AY3586" t="s">
        <v>2644</v>
      </c>
      <c r="AZ3586" t="s">
        <v>2644</v>
      </c>
      <c r="BA3586" t="s">
        <v>2644</v>
      </c>
      <c r="BB3586" t="s">
        <v>1248</v>
      </c>
      <c r="BE3586" t="s">
        <v>659</v>
      </c>
      <c r="BG3586" t="s">
        <v>1254</v>
      </c>
      <c r="BH3586" t="s">
        <v>1258</v>
      </c>
      <c r="BI3586" t="s">
        <v>1259</v>
      </c>
      <c r="BJ3586" t="s">
        <v>1266</v>
      </c>
      <c r="BM3586" t="s">
        <v>68</v>
      </c>
    </row>
    <row r="3587" spans="2:65" x14ac:dyDescent="0.3">
      <c r="B3587" t="s">
        <v>181</v>
      </c>
      <c r="C3587" t="s">
        <v>138</v>
      </c>
      <c r="D3587" t="s">
        <v>2033</v>
      </c>
      <c r="E3587" t="s">
        <v>1160</v>
      </c>
      <c r="F3587" t="s">
        <v>337</v>
      </c>
      <c r="G3587" t="s">
        <v>113</v>
      </c>
      <c r="I3587" t="s">
        <v>102</v>
      </c>
      <c r="J3587" t="s">
        <v>68</v>
      </c>
      <c r="K3587" s="3">
        <v>44835</v>
      </c>
      <c r="L3587" t="s">
        <v>1239</v>
      </c>
      <c r="M3587" t="s">
        <v>659</v>
      </c>
      <c r="N3587" t="s">
        <v>2019</v>
      </c>
      <c r="O3587" t="s">
        <v>524</v>
      </c>
      <c r="P3587" cm="1">
        <f t="array" ref="P3587">_xlfn.SWITCH(O3587,"Excellent",5,"Above Average", 4,"Average",3,"Below Average",2,"Extremely Poor",1)</f>
        <v>5</v>
      </c>
      <c r="Q3587" t="s">
        <v>712</v>
      </c>
      <c r="R3587" t="s">
        <v>712</v>
      </c>
      <c r="S3587" t="s">
        <v>712</v>
      </c>
      <c r="T3587" t="s">
        <v>1243</v>
      </c>
      <c r="U3587" t="s">
        <v>712</v>
      </c>
      <c r="V3587" t="s">
        <v>1242</v>
      </c>
      <c r="W3587" t="s">
        <v>659</v>
      </c>
      <c r="X3587" t="s">
        <v>2019</v>
      </c>
      <c r="Y3587" t="s">
        <v>659</v>
      </c>
      <c r="Z3587" t="s">
        <v>2019</v>
      </c>
      <c r="AA3587" t="s">
        <v>659</v>
      </c>
      <c r="AB3587" t="s">
        <v>2019</v>
      </c>
      <c r="AC3587" t="s">
        <v>712</v>
      </c>
      <c r="AD3587" t="s">
        <v>1242</v>
      </c>
      <c r="AE3587" t="s">
        <v>659</v>
      </c>
      <c r="AF3587" t="s">
        <v>2019</v>
      </c>
      <c r="AG3587" t="s">
        <v>659</v>
      </c>
      <c r="AH3587" t="s">
        <v>2019</v>
      </c>
      <c r="AI3587" t="s">
        <v>659</v>
      </c>
      <c r="AJ3587" t="s">
        <v>2019</v>
      </c>
      <c r="AK3587" t="s">
        <v>659</v>
      </c>
      <c r="AL3587" t="s">
        <v>2019</v>
      </c>
      <c r="AM3587" t="s">
        <v>712</v>
      </c>
      <c r="AN3587" t="s">
        <v>524</v>
      </c>
      <c r="AO3587" t="s">
        <v>712</v>
      </c>
      <c r="AP3587" t="s">
        <v>524</v>
      </c>
      <c r="AQ3587" t="s">
        <v>712</v>
      </c>
      <c r="AR3587" t="s">
        <v>524</v>
      </c>
      <c r="AS3587" t="s">
        <v>659</v>
      </c>
      <c r="AT3587" t="s">
        <v>2019</v>
      </c>
      <c r="AU3587" t="s">
        <v>712</v>
      </c>
      <c r="AV3587" t="s">
        <v>1243</v>
      </c>
      <c r="AW3587">
        <v>0</v>
      </c>
      <c r="AX3587" t="s">
        <v>659</v>
      </c>
      <c r="AY3587" t="s">
        <v>1246</v>
      </c>
      <c r="AZ3587" t="s">
        <v>1246</v>
      </c>
      <c r="BA3587" t="s">
        <v>119</v>
      </c>
      <c r="BB3587" t="s">
        <v>1251</v>
      </c>
      <c r="BE3587" t="s">
        <v>659</v>
      </c>
      <c r="BG3587" t="s">
        <v>1256</v>
      </c>
      <c r="BH3587" t="s">
        <v>1256</v>
      </c>
      <c r="BI3587" t="s">
        <v>1265</v>
      </c>
      <c r="BJ3587" t="s">
        <v>1267</v>
      </c>
      <c r="BK3587" t="s">
        <v>68</v>
      </c>
      <c r="BL3587" s="1">
        <v>1</v>
      </c>
      <c r="BM3587" t="s">
        <v>103</v>
      </c>
    </row>
    <row r="3588" spans="2:65" x14ac:dyDescent="0.3">
      <c r="B3588" t="s">
        <v>181</v>
      </c>
      <c r="C3588" t="s">
        <v>138</v>
      </c>
      <c r="D3588" t="s">
        <v>2113</v>
      </c>
      <c r="E3588" t="s">
        <v>1963</v>
      </c>
      <c r="F3588" t="s">
        <v>106</v>
      </c>
      <c r="G3588" t="s">
        <v>66</v>
      </c>
      <c r="I3588" t="s">
        <v>102</v>
      </c>
      <c r="J3588" t="s">
        <v>68</v>
      </c>
      <c r="K3588" s="3">
        <v>44835</v>
      </c>
      <c r="L3588">
        <v>3</v>
      </c>
      <c r="M3588" t="s">
        <v>712</v>
      </c>
      <c r="N3588" t="s">
        <v>712</v>
      </c>
      <c r="O3588" t="s">
        <v>2640</v>
      </c>
      <c r="P3588" cm="1">
        <f t="array" ref="P3588">_xlfn.SWITCH(O3588,"Excellent",5,"Above Average", 4,"Average",3,"Below Average",2,"Extremely Poor",1)</f>
        <v>4</v>
      </c>
      <c r="Q3588" t="s">
        <v>712</v>
      </c>
      <c r="R3588" t="s">
        <v>712</v>
      </c>
      <c r="S3588" t="s">
        <v>712</v>
      </c>
      <c r="T3588" t="s">
        <v>1242</v>
      </c>
      <c r="U3588" t="s">
        <v>659</v>
      </c>
      <c r="V3588" t="s">
        <v>2019</v>
      </c>
      <c r="W3588" t="s">
        <v>659</v>
      </c>
      <c r="X3588" t="s">
        <v>2019</v>
      </c>
      <c r="Y3588" t="s">
        <v>659</v>
      </c>
      <c r="Z3588" t="s">
        <v>2019</v>
      </c>
      <c r="AA3588" t="s">
        <v>659</v>
      </c>
      <c r="AB3588" t="s">
        <v>2019</v>
      </c>
      <c r="AC3588" t="s">
        <v>659</v>
      </c>
      <c r="AD3588" t="s">
        <v>2019</v>
      </c>
      <c r="AE3588" t="s">
        <v>659</v>
      </c>
      <c r="AF3588" t="s">
        <v>2019</v>
      </c>
      <c r="AG3588" t="s">
        <v>659</v>
      </c>
      <c r="AH3588" t="s">
        <v>2019</v>
      </c>
      <c r="AI3588" t="s">
        <v>659</v>
      </c>
      <c r="AJ3588" t="s">
        <v>2019</v>
      </c>
      <c r="AK3588" t="s">
        <v>712</v>
      </c>
      <c r="AL3588" t="s">
        <v>1242</v>
      </c>
      <c r="AM3588" t="s">
        <v>712</v>
      </c>
      <c r="AN3588" t="s">
        <v>1242</v>
      </c>
      <c r="AO3588" t="s">
        <v>712</v>
      </c>
      <c r="AP3588" t="s">
        <v>1242</v>
      </c>
      <c r="AQ3588" t="s">
        <v>712</v>
      </c>
      <c r="AR3588" t="s">
        <v>1242</v>
      </c>
      <c r="AS3588" t="s">
        <v>659</v>
      </c>
      <c r="AT3588" t="s">
        <v>2019</v>
      </c>
      <c r="AU3588" t="s">
        <v>712</v>
      </c>
      <c r="AV3588" t="s">
        <v>2640</v>
      </c>
      <c r="AW3588">
        <v>2</v>
      </c>
      <c r="AX3588" t="s">
        <v>712</v>
      </c>
      <c r="AY3588" t="s">
        <v>119</v>
      </c>
      <c r="AZ3588" t="s">
        <v>119</v>
      </c>
      <c r="BA3588" t="s">
        <v>119</v>
      </c>
      <c r="BB3588" t="s">
        <v>1251</v>
      </c>
      <c r="BE3588" t="s">
        <v>659</v>
      </c>
      <c r="BG3588" t="s">
        <v>1253</v>
      </c>
      <c r="BH3588" t="s">
        <v>1257</v>
      </c>
      <c r="BI3588" t="s">
        <v>1259</v>
      </c>
      <c r="BJ3588" t="s">
        <v>1267</v>
      </c>
      <c r="BK3588" t="s">
        <v>68</v>
      </c>
      <c r="BL3588" s="1">
        <v>1</v>
      </c>
      <c r="BM3588" t="s">
        <v>103</v>
      </c>
    </row>
    <row r="3589" spans="2:65" x14ac:dyDescent="0.3">
      <c r="B3589" t="s">
        <v>1143</v>
      </c>
      <c r="C3589" t="s">
        <v>64</v>
      </c>
      <c r="D3589" t="s">
        <v>2088</v>
      </c>
      <c r="E3589" t="s">
        <v>1933</v>
      </c>
      <c r="F3589" t="s">
        <v>2212</v>
      </c>
      <c r="G3589" t="s">
        <v>117</v>
      </c>
      <c r="H3589" t="s">
        <v>2213</v>
      </c>
      <c r="K3589" s="3">
        <v>44835</v>
      </c>
      <c r="L3589">
        <v>1</v>
      </c>
      <c r="M3589" t="s">
        <v>659</v>
      </c>
      <c r="N3589" t="s">
        <v>2019</v>
      </c>
      <c r="O3589" t="s">
        <v>524</v>
      </c>
      <c r="P3589" cm="1">
        <f t="array" ref="P3589">_xlfn.SWITCH(O3589,"Excellent",5,"Above Average", 4,"Average",3,"Below Average",2,"Extremely Poor",1)</f>
        <v>5</v>
      </c>
      <c r="Q3589" t="s">
        <v>712</v>
      </c>
      <c r="R3589" t="s">
        <v>712</v>
      </c>
      <c r="S3589" t="s">
        <v>712</v>
      </c>
      <c r="T3589" t="s">
        <v>524</v>
      </c>
      <c r="U3589" t="s">
        <v>712</v>
      </c>
      <c r="V3589" t="s">
        <v>1243</v>
      </c>
      <c r="W3589" t="s">
        <v>712</v>
      </c>
      <c r="X3589" t="s">
        <v>1244</v>
      </c>
      <c r="Y3589" t="s">
        <v>712</v>
      </c>
      <c r="Z3589" t="s">
        <v>1243</v>
      </c>
      <c r="AA3589" t="s">
        <v>712</v>
      </c>
      <c r="AB3589" t="s">
        <v>1243</v>
      </c>
      <c r="AC3589" t="s">
        <v>712</v>
      </c>
      <c r="AD3589" t="s">
        <v>1243</v>
      </c>
      <c r="AE3589" t="s">
        <v>712</v>
      </c>
      <c r="AF3589" t="s">
        <v>1242</v>
      </c>
      <c r="AG3589" t="s">
        <v>712</v>
      </c>
      <c r="AH3589" t="s">
        <v>1244</v>
      </c>
      <c r="AI3589" t="s">
        <v>659</v>
      </c>
      <c r="AJ3589" t="s">
        <v>2019</v>
      </c>
      <c r="AK3589" t="s">
        <v>712</v>
      </c>
      <c r="AL3589" t="s">
        <v>1243</v>
      </c>
      <c r="AM3589" t="s">
        <v>712</v>
      </c>
      <c r="AN3589" t="s">
        <v>524</v>
      </c>
      <c r="AO3589" t="s">
        <v>712</v>
      </c>
      <c r="AP3589" t="s">
        <v>1244</v>
      </c>
      <c r="AQ3589" t="s">
        <v>712</v>
      </c>
      <c r="AR3589" t="s">
        <v>1244</v>
      </c>
      <c r="AS3589" t="s">
        <v>659</v>
      </c>
      <c r="AT3589" t="s">
        <v>2019</v>
      </c>
      <c r="AU3589" t="s">
        <v>712</v>
      </c>
      <c r="AV3589" t="s">
        <v>1243</v>
      </c>
      <c r="AW3589">
        <v>1</v>
      </c>
      <c r="AX3589" t="s">
        <v>712</v>
      </c>
      <c r="AY3589" t="s">
        <v>119</v>
      </c>
      <c r="AZ3589" t="s">
        <v>119</v>
      </c>
      <c r="BA3589" t="s">
        <v>1246</v>
      </c>
      <c r="BB3589" t="s">
        <v>1248</v>
      </c>
      <c r="BE3589" t="s">
        <v>659</v>
      </c>
      <c r="BG3589" t="s">
        <v>1253</v>
      </c>
      <c r="BH3589" t="s">
        <v>1256</v>
      </c>
      <c r="BI3589" t="s">
        <v>1259</v>
      </c>
      <c r="BJ3589" t="s">
        <v>1266</v>
      </c>
      <c r="BM3589" t="s">
        <v>68</v>
      </c>
    </row>
    <row r="3590" spans="2:65" x14ac:dyDescent="0.3">
      <c r="B3590" t="s">
        <v>1206</v>
      </c>
      <c r="C3590" t="s">
        <v>64</v>
      </c>
      <c r="D3590" t="s">
        <v>2214</v>
      </c>
      <c r="E3590" t="s">
        <v>380</v>
      </c>
      <c r="F3590" t="s">
        <v>606</v>
      </c>
      <c r="G3590" t="s">
        <v>66</v>
      </c>
      <c r="H3590" t="s">
        <v>1054</v>
      </c>
      <c r="K3590" s="3">
        <v>44835</v>
      </c>
      <c r="L3590">
        <v>1</v>
      </c>
      <c r="M3590" t="s">
        <v>712</v>
      </c>
      <c r="N3590" t="s">
        <v>712</v>
      </c>
      <c r="O3590" t="s">
        <v>1241</v>
      </c>
      <c r="P3590" cm="1">
        <f t="array" ref="P3590">_xlfn.SWITCH(O3590,"Excellent",5,"Above Average", 4,"Average",3,"Below Average",2,"Extremely Poor",1)</f>
        <v>2</v>
      </c>
      <c r="Q3590" t="s">
        <v>712</v>
      </c>
      <c r="R3590" t="s">
        <v>712</v>
      </c>
      <c r="S3590" t="s">
        <v>659</v>
      </c>
      <c r="T3590" t="s">
        <v>2019</v>
      </c>
      <c r="U3590" t="s">
        <v>712</v>
      </c>
      <c r="V3590" t="s">
        <v>1244</v>
      </c>
      <c r="W3590" t="s">
        <v>659</v>
      </c>
      <c r="X3590" t="s">
        <v>2019</v>
      </c>
      <c r="Y3590" t="s">
        <v>712</v>
      </c>
      <c r="Z3590" t="s">
        <v>1244</v>
      </c>
      <c r="AA3590" t="s">
        <v>659</v>
      </c>
      <c r="AB3590" t="s">
        <v>2019</v>
      </c>
      <c r="AC3590" t="s">
        <v>712</v>
      </c>
      <c r="AD3590" t="s">
        <v>1244</v>
      </c>
      <c r="AE3590" t="s">
        <v>712</v>
      </c>
      <c r="AF3590" t="s">
        <v>1244</v>
      </c>
      <c r="AG3590" t="s">
        <v>659</v>
      </c>
      <c r="AH3590" t="s">
        <v>2019</v>
      </c>
      <c r="AI3590" t="s">
        <v>659</v>
      </c>
      <c r="AJ3590" t="s">
        <v>2019</v>
      </c>
      <c r="AK3590" t="s">
        <v>712</v>
      </c>
      <c r="AL3590" t="s">
        <v>1244</v>
      </c>
      <c r="AM3590" t="s">
        <v>712</v>
      </c>
      <c r="AN3590" t="s">
        <v>1244</v>
      </c>
      <c r="AO3590" t="s">
        <v>712</v>
      </c>
      <c r="AP3590" t="s">
        <v>1244</v>
      </c>
      <c r="AQ3590" t="s">
        <v>712</v>
      </c>
      <c r="AR3590" t="s">
        <v>1244</v>
      </c>
      <c r="AS3590" t="s">
        <v>712</v>
      </c>
      <c r="AT3590" t="s">
        <v>1244</v>
      </c>
      <c r="AU3590" t="s">
        <v>659</v>
      </c>
      <c r="AV3590" t="s">
        <v>2019</v>
      </c>
      <c r="AW3590">
        <v>1</v>
      </c>
      <c r="AX3590" t="s">
        <v>712</v>
      </c>
      <c r="AY3590" t="s">
        <v>119</v>
      </c>
      <c r="AZ3590" t="s">
        <v>119</v>
      </c>
      <c r="BA3590" t="s">
        <v>2644</v>
      </c>
      <c r="BB3590" t="s">
        <v>1250</v>
      </c>
      <c r="BE3590" t="s">
        <v>712</v>
      </c>
      <c r="BG3590" t="s">
        <v>1254</v>
      </c>
      <c r="BH3590" t="s">
        <v>1257</v>
      </c>
      <c r="BI3590" t="s">
        <v>1259</v>
      </c>
      <c r="BJ3590" t="s">
        <v>1266</v>
      </c>
      <c r="BM3590" t="s">
        <v>68</v>
      </c>
    </row>
    <row r="3591" spans="2:65" x14ac:dyDescent="0.3">
      <c r="B3591" t="s">
        <v>340</v>
      </c>
      <c r="C3591" t="s">
        <v>64</v>
      </c>
      <c r="D3591" t="s">
        <v>2215</v>
      </c>
      <c r="E3591" t="s">
        <v>1446</v>
      </c>
      <c r="F3591" t="s">
        <v>235</v>
      </c>
      <c r="G3591" t="s">
        <v>128</v>
      </c>
      <c r="H3591" t="s">
        <v>235</v>
      </c>
      <c r="K3591" s="3">
        <v>44835</v>
      </c>
      <c r="L3591">
        <v>1</v>
      </c>
      <c r="M3591" t="s">
        <v>712</v>
      </c>
      <c r="N3591" t="s">
        <v>712</v>
      </c>
      <c r="O3591" t="s">
        <v>2640</v>
      </c>
      <c r="P3591" cm="1">
        <f t="array" ref="P3591">_xlfn.SWITCH(O3591,"Excellent",5,"Above Average", 4,"Average",3,"Below Average",2,"Extremely Poor",1)</f>
        <v>4</v>
      </c>
      <c r="Q3591" t="s">
        <v>712</v>
      </c>
      <c r="R3591" t="s">
        <v>712</v>
      </c>
      <c r="S3591" t="s">
        <v>712</v>
      </c>
      <c r="T3591" t="s">
        <v>2640</v>
      </c>
      <c r="U3591" t="s">
        <v>659</v>
      </c>
      <c r="V3591" t="s">
        <v>2019</v>
      </c>
      <c r="W3591" t="s">
        <v>659</v>
      </c>
      <c r="X3591" t="s">
        <v>2019</v>
      </c>
      <c r="Y3591" t="s">
        <v>659</v>
      </c>
      <c r="Z3591" t="s">
        <v>2019</v>
      </c>
      <c r="AA3591" t="s">
        <v>659</v>
      </c>
      <c r="AB3591" t="s">
        <v>2019</v>
      </c>
      <c r="AC3591" t="s">
        <v>712</v>
      </c>
      <c r="AD3591" t="s">
        <v>1241</v>
      </c>
      <c r="AE3591" t="s">
        <v>659</v>
      </c>
      <c r="AF3591" t="s">
        <v>2019</v>
      </c>
      <c r="AG3591" t="s">
        <v>659</v>
      </c>
      <c r="AH3591" t="s">
        <v>2019</v>
      </c>
      <c r="AI3591" t="s">
        <v>659</v>
      </c>
      <c r="AJ3591" t="s">
        <v>2019</v>
      </c>
      <c r="AK3591" t="s">
        <v>659</v>
      </c>
      <c r="AL3591" t="s">
        <v>2019</v>
      </c>
      <c r="AM3591" t="s">
        <v>659</v>
      </c>
      <c r="AN3591" t="s">
        <v>2019</v>
      </c>
      <c r="AO3591" t="s">
        <v>659</v>
      </c>
      <c r="AP3591" t="s">
        <v>2019</v>
      </c>
      <c r="AQ3591" t="s">
        <v>712</v>
      </c>
      <c r="AR3591" t="s">
        <v>524</v>
      </c>
      <c r="AS3591" t="s">
        <v>659</v>
      </c>
      <c r="AT3591" t="s">
        <v>2019</v>
      </c>
      <c r="AU3591" t="s">
        <v>659</v>
      </c>
      <c r="AV3591" t="s">
        <v>2019</v>
      </c>
      <c r="AW3591">
        <v>1</v>
      </c>
      <c r="AX3591" t="s">
        <v>659</v>
      </c>
      <c r="AY3591" t="s">
        <v>119</v>
      </c>
      <c r="AZ3591" t="s">
        <v>119</v>
      </c>
      <c r="BA3591" t="s">
        <v>119</v>
      </c>
      <c r="BB3591" t="s">
        <v>1251</v>
      </c>
      <c r="BE3591" t="s">
        <v>659</v>
      </c>
      <c r="BG3591" t="s">
        <v>1254</v>
      </c>
      <c r="BH3591" t="s">
        <v>1257</v>
      </c>
      <c r="BI3591" t="s">
        <v>1259</v>
      </c>
      <c r="BJ3591" t="s">
        <v>1266</v>
      </c>
      <c r="BM3591" t="s">
        <v>68</v>
      </c>
    </row>
    <row r="3592" spans="2:65" x14ac:dyDescent="0.3">
      <c r="B3592" t="s">
        <v>227</v>
      </c>
      <c r="C3592" t="s">
        <v>99</v>
      </c>
      <c r="D3592" t="s">
        <v>2073</v>
      </c>
      <c r="E3592" t="s">
        <v>498</v>
      </c>
      <c r="F3592" t="s">
        <v>1138</v>
      </c>
      <c r="G3592" t="s">
        <v>89</v>
      </c>
      <c r="I3592" t="s">
        <v>102</v>
      </c>
      <c r="J3592" t="s">
        <v>68</v>
      </c>
      <c r="K3592" s="3">
        <v>44835</v>
      </c>
      <c r="L3592">
        <v>1</v>
      </c>
      <c r="M3592" t="s">
        <v>712</v>
      </c>
      <c r="N3592" t="s">
        <v>712</v>
      </c>
      <c r="O3592" t="s">
        <v>524</v>
      </c>
      <c r="P3592" cm="1">
        <f t="array" ref="P3592">_xlfn.SWITCH(O3592,"Excellent",5,"Above Average", 4,"Average",3,"Below Average",2,"Extremely Poor",1)</f>
        <v>5</v>
      </c>
      <c r="Q3592" t="s">
        <v>712</v>
      </c>
      <c r="R3592" t="s">
        <v>712</v>
      </c>
      <c r="S3592" t="s">
        <v>659</v>
      </c>
      <c r="T3592" t="s">
        <v>2019</v>
      </c>
      <c r="U3592" t="s">
        <v>712</v>
      </c>
      <c r="V3592" t="s">
        <v>1242</v>
      </c>
      <c r="W3592" t="s">
        <v>659</v>
      </c>
      <c r="X3592" t="s">
        <v>2019</v>
      </c>
      <c r="Y3592" t="s">
        <v>659</v>
      </c>
      <c r="Z3592" t="s">
        <v>2019</v>
      </c>
      <c r="AA3592" t="s">
        <v>659</v>
      </c>
      <c r="AB3592" t="s">
        <v>2019</v>
      </c>
      <c r="AC3592" t="s">
        <v>659</v>
      </c>
      <c r="AD3592" t="s">
        <v>2019</v>
      </c>
      <c r="AE3592" t="s">
        <v>659</v>
      </c>
      <c r="AF3592" t="s">
        <v>2019</v>
      </c>
      <c r="AG3592" t="s">
        <v>659</v>
      </c>
      <c r="AH3592" t="s">
        <v>2019</v>
      </c>
      <c r="AI3592" t="s">
        <v>659</v>
      </c>
      <c r="AJ3592" t="s">
        <v>2019</v>
      </c>
      <c r="AK3592" t="s">
        <v>712</v>
      </c>
      <c r="AL3592" t="s">
        <v>1242</v>
      </c>
      <c r="AM3592" t="s">
        <v>712</v>
      </c>
      <c r="AN3592" t="s">
        <v>1242</v>
      </c>
      <c r="AO3592" t="s">
        <v>712</v>
      </c>
      <c r="AP3592" t="s">
        <v>1242</v>
      </c>
      <c r="AQ3592" t="s">
        <v>712</v>
      </c>
      <c r="AR3592" t="s">
        <v>1242</v>
      </c>
      <c r="AS3592" t="s">
        <v>659</v>
      </c>
      <c r="AT3592" t="s">
        <v>2019</v>
      </c>
      <c r="AU3592" t="s">
        <v>659</v>
      </c>
      <c r="AV3592" t="s">
        <v>2019</v>
      </c>
      <c r="AW3592">
        <v>1</v>
      </c>
      <c r="AX3592" t="s">
        <v>712</v>
      </c>
      <c r="AY3592" t="s">
        <v>1246</v>
      </c>
      <c r="AZ3592" t="s">
        <v>1246</v>
      </c>
      <c r="BA3592" t="s">
        <v>1246</v>
      </c>
      <c r="BB3592" t="s">
        <v>1248</v>
      </c>
      <c r="BE3592" t="s">
        <v>712</v>
      </c>
      <c r="BG3592" t="s">
        <v>1254</v>
      </c>
      <c r="BH3592" t="s">
        <v>1256</v>
      </c>
      <c r="BI3592" t="s">
        <v>1263</v>
      </c>
      <c r="BJ3592" t="s">
        <v>1266</v>
      </c>
      <c r="BK3592" t="s">
        <v>68</v>
      </c>
      <c r="BL3592" s="1">
        <v>1</v>
      </c>
      <c r="BM3592" t="s">
        <v>103</v>
      </c>
    </row>
    <row r="3593" spans="2:65" x14ac:dyDescent="0.3">
      <c r="B3593" t="s">
        <v>110</v>
      </c>
      <c r="C3593" t="s">
        <v>64</v>
      </c>
      <c r="D3593" t="s">
        <v>2102</v>
      </c>
      <c r="E3593" t="s">
        <v>341</v>
      </c>
      <c r="F3593" t="s">
        <v>224</v>
      </c>
      <c r="G3593" t="s">
        <v>89</v>
      </c>
      <c r="H3593" t="s">
        <v>224</v>
      </c>
      <c r="K3593" s="3">
        <v>44835</v>
      </c>
      <c r="L3593">
        <v>1</v>
      </c>
      <c r="M3593" t="s">
        <v>712</v>
      </c>
      <c r="N3593" t="s">
        <v>712</v>
      </c>
      <c r="O3593" t="s">
        <v>1242</v>
      </c>
      <c r="P3593" cm="1">
        <f t="array" ref="P3593">_xlfn.SWITCH(O3593,"Excellent",5,"Above Average", 4,"Average",3,"Below Average",2,"Extremely Poor",1)</f>
        <v>3</v>
      </c>
      <c r="Q3593" t="s">
        <v>712</v>
      </c>
      <c r="R3593" t="s">
        <v>659</v>
      </c>
      <c r="S3593" t="s">
        <v>712</v>
      </c>
      <c r="T3593" t="s">
        <v>1979</v>
      </c>
      <c r="U3593" t="s">
        <v>659</v>
      </c>
      <c r="V3593" t="s">
        <v>2019</v>
      </c>
      <c r="W3593" t="s">
        <v>712</v>
      </c>
      <c r="X3593" t="s">
        <v>1242</v>
      </c>
      <c r="Y3593" t="s">
        <v>712</v>
      </c>
      <c r="Z3593" t="s">
        <v>1241</v>
      </c>
      <c r="AA3593" t="s">
        <v>659</v>
      </c>
      <c r="AB3593" t="s">
        <v>2019</v>
      </c>
      <c r="AC3593" t="s">
        <v>712</v>
      </c>
      <c r="AD3593" t="s">
        <v>1244</v>
      </c>
      <c r="AE3593" t="s">
        <v>659</v>
      </c>
      <c r="AF3593" t="s">
        <v>2019</v>
      </c>
      <c r="AG3593" t="s">
        <v>659</v>
      </c>
      <c r="AH3593" t="s">
        <v>2019</v>
      </c>
      <c r="AI3593" t="s">
        <v>659</v>
      </c>
      <c r="AJ3593" t="s">
        <v>2019</v>
      </c>
      <c r="AK3593" t="s">
        <v>659</v>
      </c>
      <c r="AL3593" t="s">
        <v>2019</v>
      </c>
      <c r="AM3593" t="s">
        <v>712</v>
      </c>
      <c r="AN3593" t="s">
        <v>1240</v>
      </c>
      <c r="AO3593" t="s">
        <v>659</v>
      </c>
      <c r="AP3593" t="s">
        <v>2019</v>
      </c>
      <c r="AQ3593" t="s">
        <v>712</v>
      </c>
      <c r="AR3593" t="s">
        <v>1242</v>
      </c>
      <c r="AS3593" t="s">
        <v>659</v>
      </c>
      <c r="AT3593" t="s">
        <v>2019</v>
      </c>
      <c r="AU3593" t="s">
        <v>712</v>
      </c>
      <c r="AV3593" t="s">
        <v>1244</v>
      </c>
      <c r="AW3593">
        <v>1</v>
      </c>
      <c r="AX3593" t="s">
        <v>712</v>
      </c>
      <c r="AY3593" t="s">
        <v>3291</v>
      </c>
      <c r="AZ3593" t="s">
        <v>1247</v>
      </c>
      <c r="BA3593" t="s">
        <v>3291</v>
      </c>
      <c r="BB3593" t="s">
        <v>1251</v>
      </c>
      <c r="BE3593" t="s">
        <v>659</v>
      </c>
      <c r="BG3593" t="s">
        <v>1254</v>
      </c>
      <c r="BH3593" t="s">
        <v>1257</v>
      </c>
      <c r="BI3593" t="s">
        <v>1259</v>
      </c>
      <c r="BJ3593" t="s">
        <v>1266</v>
      </c>
      <c r="BM3593" t="s">
        <v>68</v>
      </c>
    </row>
    <row r="3594" spans="2:65" x14ac:dyDescent="0.3">
      <c r="B3594" t="s">
        <v>218</v>
      </c>
      <c r="C3594" t="s">
        <v>64</v>
      </c>
      <c r="D3594" t="s">
        <v>2094</v>
      </c>
      <c r="E3594" t="s">
        <v>2172</v>
      </c>
      <c r="F3594" t="s">
        <v>1591</v>
      </c>
      <c r="G3594" t="s">
        <v>101</v>
      </c>
      <c r="H3594" t="s">
        <v>788</v>
      </c>
      <c r="K3594" s="3">
        <v>44835</v>
      </c>
      <c r="L3594">
        <v>1</v>
      </c>
      <c r="M3594" t="s">
        <v>712</v>
      </c>
      <c r="N3594" t="s">
        <v>712</v>
      </c>
      <c r="O3594" t="s">
        <v>1242</v>
      </c>
      <c r="P3594" cm="1">
        <f t="array" ref="P3594">_xlfn.SWITCH(O3594,"Excellent",5,"Above Average", 4,"Average",3,"Below Average",2,"Extremely Poor",1)</f>
        <v>3</v>
      </c>
      <c r="Q3594" t="s">
        <v>659</v>
      </c>
      <c r="R3594" t="s">
        <v>2019</v>
      </c>
      <c r="S3594" t="s">
        <v>659</v>
      </c>
      <c r="T3594" t="s">
        <v>2019</v>
      </c>
      <c r="U3594" t="s">
        <v>659</v>
      </c>
      <c r="V3594" t="s">
        <v>2019</v>
      </c>
      <c r="W3594" t="s">
        <v>712</v>
      </c>
      <c r="X3594" t="s">
        <v>1241</v>
      </c>
      <c r="Y3594" t="s">
        <v>712</v>
      </c>
      <c r="Z3594" t="s">
        <v>1241</v>
      </c>
      <c r="AA3594" t="s">
        <v>659</v>
      </c>
      <c r="AB3594" t="s">
        <v>2019</v>
      </c>
      <c r="AC3594" t="s">
        <v>659</v>
      </c>
      <c r="AD3594" t="s">
        <v>2019</v>
      </c>
      <c r="AE3594" t="s">
        <v>712</v>
      </c>
      <c r="AF3594" t="s">
        <v>1244</v>
      </c>
      <c r="AG3594" t="s">
        <v>659</v>
      </c>
      <c r="AH3594" t="s">
        <v>2019</v>
      </c>
      <c r="AI3594" t="s">
        <v>659</v>
      </c>
      <c r="AJ3594" t="s">
        <v>2019</v>
      </c>
      <c r="AK3594" t="s">
        <v>659</v>
      </c>
      <c r="AL3594" t="s">
        <v>2019</v>
      </c>
      <c r="AM3594" t="s">
        <v>659</v>
      </c>
      <c r="AN3594" t="s">
        <v>2019</v>
      </c>
      <c r="AO3594" t="s">
        <v>712</v>
      </c>
      <c r="AP3594" t="s">
        <v>524</v>
      </c>
      <c r="AQ3594" t="s">
        <v>712</v>
      </c>
      <c r="AR3594" t="s">
        <v>1243</v>
      </c>
      <c r="AS3594" t="s">
        <v>659</v>
      </c>
      <c r="AT3594" t="s">
        <v>2019</v>
      </c>
      <c r="AU3594" t="s">
        <v>659</v>
      </c>
      <c r="AV3594" t="s">
        <v>2019</v>
      </c>
      <c r="AW3594">
        <v>2</v>
      </c>
      <c r="AX3594" t="s">
        <v>712</v>
      </c>
      <c r="AY3594" t="s">
        <v>1246</v>
      </c>
      <c r="AZ3594" t="s">
        <v>1246</v>
      </c>
      <c r="BA3594" t="s">
        <v>1246</v>
      </c>
      <c r="BB3594" t="s">
        <v>1248</v>
      </c>
      <c r="BE3594" t="s">
        <v>659</v>
      </c>
      <c r="BG3594" t="s">
        <v>1256</v>
      </c>
      <c r="BH3594" t="s">
        <v>1256</v>
      </c>
      <c r="BI3594" t="s">
        <v>1265</v>
      </c>
      <c r="BJ3594" t="s">
        <v>1265</v>
      </c>
      <c r="BM3594" t="s">
        <v>68</v>
      </c>
    </row>
    <row r="3595" spans="2:65" x14ac:dyDescent="0.3">
      <c r="B3595" t="s">
        <v>343</v>
      </c>
      <c r="C3595" t="s">
        <v>64</v>
      </c>
      <c r="D3595" t="s">
        <v>2106</v>
      </c>
      <c r="E3595" t="s">
        <v>859</v>
      </c>
      <c r="F3595" t="s">
        <v>2216</v>
      </c>
      <c r="G3595" t="s">
        <v>943</v>
      </c>
      <c r="H3595" t="s">
        <v>2216</v>
      </c>
      <c r="K3595" s="3">
        <v>44835</v>
      </c>
      <c r="L3595" t="s">
        <v>1239</v>
      </c>
      <c r="M3595" t="s">
        <v>712</v>
      </c>
      <c r="N3595" t="s">
        <v>712</v>
      </c>
      <c r="O3595" t="s">
        <v>2640</v>
      </c>
      <c r="P3595" cm="1">
        <f t="array" ref="P3595">_xlfn.SWITCH(O3595,"Excellent",5,"Above Average", 4,"Average",3,"Below Average",2,"Extremely Poor",1)</f>
        <v>4</v>
      </c>
      <c r="Q3595" t="s">
        <v>659</v>
      </c>
      <c r="R3595" t="s">
        <v>2019</v>
      </c>
      <c r="S3595" t="s">
        <v>712</v>
      </c>
      <c r="T3595" t="s">
        <v>1241</v>
      </c>
      <c r="U3595" t="s">
        <v>712</v>
      </c>
      <c r="V3595" t="s">
        <v>1244</v>
      </c>
      <c r="W3595" t="s">
        <v>712</v>
      </c>
      <c r="X3595" t="s">
        <v>1240</v>
      </c>
      <c r="Y3595" t="s">
        <v>712</v>
      </c>
      <c r="Z3595" t="s">
        <v>1242</v>
      </c>
      <c r="AA3595" t="s">
        <v>712</v>
      </c>
      <c r="AB3595" t="s">
        <v>1244</v>
      </c>
      <c r="AC3595" t="s">
        <v>712</v>
      </c>
      <c r="AD3595" t="s">
        <v>1244</v>
      </c>
      <c r="AE3595" t="s">
        <v>712</v>
      </c>
      <c r="AF3595" t="s">
        <v>1240</v>
      </c>
      <c r="AG3595" t="s">
        <v>712</v>
      </c>
      <c r="AH3595" t="s">
        <v>1241</v>
      </c>
      <c r="AI3595" t="s">
        <v>659</v>
      </c>
      <c r="AJ3595" t="s">
        <v>2019</v>
      </c>
      <c r="AK3595" t="s">
        <v>712</v>
      </c>
      <c r="AL3595" t="s">
        <v>2643</v>
      </c>
      <c r="AM3595" t="s">
        <v>712</v>
      </c>
      <c r="AN3595" t="s">
        <v>1240</v>
      </c>
      <c r="AO3595" t="s">
        <v>712</v>
      </c>
      <c r="AP3595" t="s">
        <v>1244</v>
      </c>
      <c r="AQ3595" t="s">
        <v>712</v>
      </c>
      <c r="AR3595" t="s">
        <v>1240</v>
      </c>
      <c r="AS3595" t="s">
        <v>659</v>
      </c>
      <c r="AT3595" t="s">
        <v>2019</v>
      </c>
      <c r="AU3595" t="s">
        <v>712</v>
      </c>
      <c r="AV3595" t="s">
        <v>1244</v>
      </c>
      <c r="AW3595">
        <v>0</v>
      </c>
      <c r="AX3595" t="s">
        <v>712</v>
      </c>
      <c r="AY3595" t="s">
        <v>2644</v>
      </c>
      <c r="AZ3595" t="s">
        <v>3291</v>
      </c>
      <c r="BA3595" t="s">
        <v>3291</v>
      </c>
      <c r="BB3595" t="s">
        <v>1250</v>
      </c>
      <c r="BE3595" t="s">
        <v>1281</v>
      </c>
      <c r="BG3595" t="s">
        <v>1281</v>
      </c>
      <c r="BH3595" t="s">
        <v>1281</v>
      </c>
      <c r="BI3595" t="s">
        <v>1281</v>
      </c>
      <c r="BJ3595" t="s">
        <v>1281</v>
      </c>
    </row>
    <row r="3596" spans="2:65" x14ac:dyDescent="0.3">
      <c r="B3596" t="s">
        <v>503</v>
      </c>
      <c r="C3596" t="s">
        <v>64</v>
      </c>
      <c r="D3596" t="s">
        <v>2108</v>
      </c>
      <c r="E3596" t="s">
        <v>977</v>
      </c>
      <c r="F3596" t="s">
        <v>1062</v>
      </c>
      <c r="G3596" t="s">
        <v>89</v>
      </c>
      <c r="H3596" t="s">
        <v>1062</v>
      </c>
      <c r="K3596" s="3">
        <v>44835</v>
      </c>
      <c r="L3596">
        <v>1</v>
      </c>
      <c r="M3596" t="s">
        <v>659</v>
      </c>
      <c r="N3596" t="s">
        <v>2019</v>
      </c>
      <c r="O3596" t="s">
        <v>524</v>
      </c>
      <c r="P3596" cm="1">
        <f t="array" ref="P3596">_xlfn.SWITCH(O3596,"Excellent",5,"Above Average", 4,"Average",3,"Below Average",2,"Extremely Poor",1)</f>
        <v>5</v>
      </c>
      <c r="Q3596" t="s">
        <v>712</v>
      </c>
      <c r="R3596" t="s">
        <v>712</v>
      </c>
      <c r="S3596" t="s">
        <v>712</v>
      </c>
      <c r="T3596" t="s">
        <v>524</v>
      </c>
      <c r="U3596" t="s">
        <v>712</v>
      </c>
      <c r="V3596" t="s">
        <v>524</v>
      </c>
      <c r="W3596" t="s">
        <v>659</v>
      </c>
      <c r="X3596" t="s">
        <v>2019</v>
      </c>
      <c r="Y3596" t="s">
        <v>659</v>
      </c>
      <c r="Z3596" t="s">
        <v>2019</v>
      </c>
      <c r="AA3596" t="s">
        <v>659</v>
      </c>
      <c r="AB3596" t="s">
        <v>2019</v>
      </c>
      <c r="AC3596" t="s">
        <v>712</v>
      </c>
      <c r="AD3596" t="s">
        <v>524</v>
      </c>
      <c r="AE3596" t="s">
        <v>659</v>
      </c>
      <c r="AF3596" t="s">
        <v>2019</v>
      </c>
      <c r="AG3596" t="s">
        <v>659</v>
      </c>
      <c r="AH3596" t="s">
        <v>2019</v>
      </c>
      <c r="AI3596" t="s">
        <v>659</v>
      </c>
      <c r="AJ3596" t="s">
        <v>2019</v>
      </c>
      <c r="AK3596" t="s">
        <v>659</v>
      </c>
      <c r="AL3596" t="s">
        <v>2019</v>
      </c>
      <c r="AM3596" t="s">
        <v>659</v>
      </c>
      <c r="AN3596" t="s">
        <v>2019</v>
      </c>
      <c r="AO3596" t="s">
        <v>659</v>
      </c>
      <c r="AP3596" t="s">
        <v>2019</v>
      </c>
      <c r="AQ3596" t="s">
        <v>712</v>
      </c>
      <c r="AR3596" t="s">
        <v>524</v>
      </c>
      <c r="AS3596" t="s">
        <v>659</v>
      </c>
      <c r="AT3596" t="s">
        <v>2019</v>
      </c>
      <c r="AU3596" t="s">
        <v>659</v>
      </c>
      <c r="AV3596" t="s">
        <v>2019</v>
      </c>
      <c r="AW3596">
        <v>1</v>
      </c>
      <c r="AX3596" t="s">
        <v>659</v>
      </c>
      <c r="AY3596" t="s">
        <v>1246</v>
      </c>
      <c r="AZ3596" t="s">
        <v>1246</v>
      </c>
      <c r="BA3596" t="s">
        <v>1246</v>
      </c>
      <c r="BB3596" t="s">
        <v>1248</v>
      </c>
      <c r="BE3596" t="s">
        <v>659</v>
      </c>
      <c r="BG3596" t="s">
        <v>1254</v>
      </c>
      <c r="BH3596" t="s">
        <v>1257</v>
      </c>
      <c r="BI3596" t="s">
        <v>1260</v>
      </c>
      <c r="BJ3596" t="s">
        <v>1265</v>
      </c>
      <c r="BM3596" t="s">
        <v>68</v>
      </c>
    </row>
    <row r="3597" spans="2:65" x14ac:dyDescent="0.3">
      <c r="B3597" t="s">
        <v>549</v>
      </c>
      <c r="C3597" t="s">
        <v>64</v>
      </c>
      <c r="D3597" t="s">
        <v>2217</v>
      </c>
      <c r="E3597" t="s">
        <v>1675</v>
      </c>
      <c r="F3597" t="s">
        <v>413</v>
      </c>
      <c r="G3597" t="s">
        <v>76</v>
      </c>
      <c r="H3597" t="s">
        <v>190</v>
      </c>
      <c r="K3597" s="3">
        <v>44835</v>
      </c>
      <c r="L3597">
        <v>1</v>
      </c>
      <c r="M3597" t="s">
        <v>712</v>
      </c>
      <c r="N3597" t="s">
        <v>712</v>
      </c>
      <c r="O3597" t="s">
        <v>2640</v>
      </c>
      <c r="P3597" cm="1">
        <f t="array" ref="P3597">_xlfn.SWITCH(O3597,"Excellent",5,"Above Average", 4,"Average",3,"Below Average",2,"Extremely Poor",1)</f>
        <v>4</v>
      </c>
      <c r="Q3597" t="s">
        <v>659</v>
      </c>
      <c r="R3597" t="s">
        <v>2019</v>
      </c>
      <c r="S3597" t="s">
        <v>659</v>
      </c>
      <c r="T3597" t="s">
        <v>2019</v>
      </c>
      <c r="U3597" t="s">
        <v>659</v>
      </c>
      <c r="V3597" t="s">
        <v>2019</v>
      </c>
      <c r="W3597" t="s">
        <v>659</v>
      </c>
      <c r="X3597" t="s">
        <v>2019</v>
      </c>
      <c r="Y3597" t="s">
        <v>659</v>
      </c>
      <c r="Z3597" t="s">
        <v>2019</v>
      </c>
      <c r="AA3597" t="s">
        <v>659</v>
      </c>
      <c r="AB3597" t="s">
        <v>2019</v>
      </c>
      <c r="AC3597" t="s">
        <v>659</v>
      </c>
      <c r="AD3597" t="s">
        <v>2019</v>
      </c>
      <c r="AE3597" t="s">
        <v>659</v>
      </c>
      <c r="AF3597" t="s">
        <v>2019</v>
      </c>
      <c r="AG3597" t="s">
        <v>659</v>
      </c>
      <c r="AH3597" t="s">
        <v>2019</v>
      </c>
      <c r="AI3597" t="s">
        <v>659</v>
      </c>
      <c r="AJ3597" t="s">
        <v>2019</v>
      </c>
      <c r="AK3597" t="s">
        <v>659</v>
      </c>
      <c r="AL3597" t="s">
        <v>2019</v>
      </c>
      <c r="AM3597" t="s">
        <v>659</v>
      </c>
      <c r="AN3597" t="s">
        <v>2019</v>
      </c>
      <c r="AO3597" t="s">
        <v>659</v>
      </c>
      <c r="AP3597" t="s">
        <v>2019</v>
      </c>
      <c r="AQ3597" t="s">
        <v>659</v>
      </c>
      <c r="AR3597" t="s">
        <v>2019</v>
      </c>
      <c r="AS3597" t="s">
        <v>659</v>
      </c>
      <c r="AT3597" t="s">
        <v>2019</v>
      </c>
      <c r="AU3597" t="s">
        <v>659</v>
      </c>
      <c r="AV3597" t="s">
        <v>2019</v>
      </c>
      <c r="AW3597">
        <v>1</v>
      </c>
      <c r="AX3597" t="s">
        <v>712</v>
      </c>
      <c r="AY3597" t="s">
        <v>1246</v>
      </c>
      <c r="AZ3597" t="s">
        <v>1246</v>
      </c>
      <c r="BA3597" t="s">
        <v>1246</v>
      </c>
      <c r="BB3597" t="s">
        <v>1248</v>
      </c>
      <c r="BE3597" t="s">
        <v>659</v>
      </c>
      <c r="BG3597" t="s">
        <v>1253</v>
      </c>
      <c r="BH3597" t="s">
        <v>1257</v>
      </c>
      <c r="BI3597" t="s">
        <v>1259</v>
      </c>
      <c r="BJ3597" t="s">
        <v>2021</v>
      </c>
      <c r="BM3597" t="s">
        <v>68</v>
      </c>
    </row>
    <row r="3598" spans="2:65" x14ac:dyDescent="0.3">
      <c r="B3598" t="s">
        <v>601</v>
      </c>
      <c r="C3598" t="s">
        <v>64</v>
      </c>
      <c r="D3598" t="s">
        <v>2091</v>
      </c>
      <c r="E3598" t="s">
        <v>373</v>
      </c>
      <c r="F3598" t="s">
        <v>743</v>
      </c>
      <c r="G3598" t="s">
        <v>113</v>
      </c>
      <c r="H3598" t="s">
        <v>743</v>
      </c>
      <c r="K3598" s="3">
        <v>44835</v>
      </c>
      <c r="L3598">
        <v>2</v>
      </c>
      <c r="M3598" t="s">
        <v>712</v>
      </c>
      <c r="N3598" t="s">
        <v>712</v>
      </c>
      <c r="O3598" t="s">
        <v>524</v>
      </c>
      <c r="P3598" cm="1">
        <f t="array" ref="P3598">_xlfn.SWITCH(O3598,"Excellent",5,"Above Average", 4,"Average",3,"Below Average",2,"Extremely Poor",1)</f>
        <v>5</v>
      </c>
      <c r="Q3598" t="s">
        <v>712</v>
      </c>
      <c r="R3598" t="s">
        <v>712</v>
      </c>
      <c r="S3598" t="s">
        <v>712</v>
      </c>
      <c r="T3598" t="s">
        <v>524</v>
      </c>
      <c r="U3598" t="s">
        <v>659</v>
      </c>
      <c r="V3598" t="s">
        <v>2019</v>
      </c>
      <c r="W3598" t="s">
        <v>659</v>
      </c>
      <c r="X3598" t="s">
        <v>2019</v>
      </c>
      <c r="Y3598" t="s">
        <v>659</v>
      </c>
      <c r="Z3598" t="s">
        <v>2019</v>
      </c>
      <c r="AA3598" t="s">
        <v>712</v>
      </c>
      <c r="AB3598" t="s">
        <v>524</v>
      </c>
      <c r="AC3598" t="s">
        <v>659</v>
      </c>
      <c r="AD3598" t="s">
        <v>2019</v>
      </c>
      <c r="AE3598" t="s">
        <v>712</v>
      </c>
      <c r="AF3598" t="s">
        <v>1243</v>
      </c>
      <c r="AG3598" t="s">
        <v>712</v>
      </c>
      <c r="AH3598" t="s">
        <v>524</v>
      </c>
      <c r="AI3598" t="s">
        <v>659</v>
      </c>
      <c r="AJ3598" t="s">
        <v>2019</v>
      </c>
      <c r="AK3598" t="s">
        <v>712</v>
      </c>
      <c r="AL3598" t="s">
        <v>524</v>
      </c>
      <c r="AM3598" t="s">
        <v>712</v>
      </c>
      <c r="AN3598" t="s">
        <v>524</v>
      </c>
      <c r="AO3598" t="s">
        <v>712</v>
      </c>
      <c r="AP3598" t="s">
        <v>1243</v>
      </c>
      <c r="AQ3598" t="s">
        <v>712</v>
      </c>
      <c r="AR3598" t="s">
        <v>524</v>
      </c>
      <c r="AS3598" t="s">
        <v>659</v>
      </c>
      <c r="AT3598" t="s">
        <v>2019</v>
      </c>
      <c r="AU3598" t="s">
        <v>712</v>
      </c>
      <c r="AV3598" t="s">
        <v>524</v>
      </c>
      <c r="AW3598">
        <v>0</v>
      </c>
      <c r="AX3598" t="s">
        <v>659</v>
      </c>
      <c r="AY3598" t="s">
        <v>1246</v>
      </c>
      <c r="AZ3598" t="s">
        <v>1246</v>
      </c>
      <c r="BA3598" t="s">
        <v>1246</v>
      </c>
      <c r="BB3598" t="s">
        <v>1248</v>
      </c>
      <c r="BE3598" t="s">
        <v>712</v>
      </c>
      <c r="BG3598" t="s">
        <v>1254</v>
      </c>
      <c r="BH3598" t="s">
        <v>1257</v>
      </c>
      <c r="BI3598" t="s">
        <v>1259</v>
      </c>
      <c r="BJ3598" t="s">
        <v>1266</v>
      </c>
      <c r="BM3598" t="s">
        <v>68</v>
      </c>
    </row>
    <row r="3599" spans="2:65" x14ac:dyDescent="0.3">
      <c r="B3599" t="s">
        <v>81</v>
      </c>
      <c r="C3599" t="s">
        <v>64</v>
      </c>
      <c r="D3599" t="s">
        <v>2162</v>
      </c>
      <c r="E3599" t="s">
        <v>890</v>
      </c>
      <c r="F3599" t="s">
        <v>1185</v>
      </c>
      <c r="G3599" t="s">
        <v>140</v>
      </c>
      <c r="H3599" t="s">
        <v>66</v>
      </c>
      <c r="K3599" s="3">
        <v>44835</v>
      </c>
      <c r="L3599">
        <v>1</v>
      </c>
      <c r="M3599" t="s">
        <v>712</v>
      </c>
      <c r="N3599" t="s">
        <v>712</v>
      </c>
      <c r="O3599" t="s">
        <v>524</v>
      </c>
      <c r="P3599" cm="1">
        <f t="array" ref="P3599">_xlfn.SWITCH(O3599,"Excellent",5,"Above Average", 4,"Average",3,"Below Average",2,"Extremely Poor",1)</f>
        <v>5</v>
      </c>
      <c r="Q3599" t="s">
        <v>712</v>
      </c>
      <c r="R3599" t="s">
        <v>712</v>
      </c>
      <c r="S3599" t="s">
        <v>712</v>
      </c>
      <c r="T3599" t="s">
        <v>524</v>
      </c>
      <c r="U3599" t="s">
        <v>659</v>
      </c>
      <c r="V3599" t="s">
        <v>2019</v>
      </c>
      <c r="W3599" t="s">
        <v>712</v>
      </c>
      <c r="X3599" t="s">
        <v>524</v>
      </c>
      <c r="Y3599" t="s">
        <v>712</v>
      </c>
      <c r="Z3599" t="s">
        <v>524</v>
      </c>
      <c r="AA3599" t="s">
        <v>659</v>
      </c>
      <c r="AB3599" t="s">
        <v>2019</v>
      </c>
      <c r="AC3599" t="s">
        <v>712</v>
      </c>
      <c r="AD3599" t="s">
        <v>524</v>
      </c>
      <c r="AE3599" t="s">
        <v>659</v>
      </c>
      <c r="AF3599" t="s">
        <v>2019</v>
      </c>
      <c r="AG3599" t="s">
        <v>659</v>
      </c>
      <c r="AH3599" t="s">
        <v>2019</v>
      </c>
      <c r="AI3599" t="s">
        <v>659</v>
      </c>
      <c r="AJ3599" t="s">
        <v>2019</v>
      </c>
      <c r="AK3599" t="s">
        <v>659</v>
      </c>
      <c r="AL3599" t="s">
        <v>2019</v>
      </c>
      <c r="AM3599" t="s">
        <v>712</v>
      </c>
      <c r="AN3599" t="s">
        <v>524</v>
      </c>
      <c r="AO3599" t="s">
        <v>659</v>
      </c>
      <c r="AP3599" t="s">
        <v>2019</v>
      </c>
      <c r="AQ3599" t="s">
        <v>712</v>
      </c>
      <c r="AR3599" t="s">
        <v>524</v>
      </c>
      <c r="AS3599" t="s">
        <v>659</v>
      </c>
      <c r="AT3599" t="s">
        <v>2019</v>
      </c>
      <c r="AU3599" t="s">
        <v>712</v>
      </c>
      <c r="AV3599" t="s">
        <v>524</v>
      </c>
      <c r="AW3599">
        <v>0</v>
      </c>
      <c r="AX3599" t="s">
        <v>659</v>
      </c>
      <c r="AY3599" t="s">
        <v>1246</v>
      </c>
      <c r="AZ3599" t="s">
        <v>1246</v>
      </c>
      <c r="BA3599" t="s">
        <v>1246</v>
      </c>
      <c r="BB3599" t="s">
        <v>1248</v>
      </c>
      <c r="BE3599" t="s">
        <v>712</v>
      </c>
      <c r="BG3599" t="s">
        <v>1254</v>
      </c>
      <c r="BH3599" t="s">
        <v>1257</v>
      </c>
      <c r="BI3599" t="s">
        <v>1259</v>
      </c>
      <c r="BJ3599" t="s">
        <v>1266</v>
      </c>
    </row>
    <row r="3600" spans="2:65" x14ac:dyDescent="0.3">
      <c r="B3600" t="s">
        <v>349</v>
      </c>
      <c r="C3600" t="s">
        <v>64</v>
      </c>
      <c r="D3600" t="s">
        <v>2051</v>
      </c>
      <c r="E3600" t="s">
        <v>877</v>
      </c>
      <c r="F3600" t="s">
        <v>488</v>
      </c>
      <c r="G3600" t="s">
        <v>113</v>
      </c>
      <c r="H3600" t="s">
        <v>224</v>
      </c>
      <c r="K3600" s="3">
        <v>44835</v>
      </c>
      <c r="L3600">
        <v>3</v>
      </c>
      <c r="M3600" t="s">
        <v>659</v>
      </c>
      <c r="N3600" t="s">
        <v>2019</v>
      </c>
      <c r="O3600" t="s">
        <v>1242</v>
      </c>
      <c r="P3600" cm="1">
        <f t="array" ref="P3600">_xlfn.SWITCH(O3600,"Excellent",5,"Above Average", 4,"Average",3,"Below Average",2,"Extremely Poor",1)</f>
        <v>3</v>
      </c>
      <c r="Q3600" t="s">
        <v>712</v>
      </c>
      <c r="R3600" t="s">
        <v>712</v>
      </c>
      <c r="S3600" t="s">
        <v>712</v>
      </c>
      <c r="T3600" t="s">
        <v>1243</v>
      </c>
      <c r="U3600" t="s">
        <v>659</v>
      </c>
      <c r="V3600" t="s">
        <v>2019</v>
      </c>
      <c r="W3600" t="s">
        <v>659</v>
      </c>
      <c r="X3600" t="s">
        <v>2019</v>
      </c>
      <c r="Y3600" t="s">
        <v>659</v>
      </c>
      <c r="Z3600" t="s">
        <v>2019</v>
      </c>
      <c r="AA3600" t="s">
        <v>659</v>
      </c>
      <c r="AB3600" t="s">
        <v>2019</v>
      </c>
      <c r="AC3600" t="s">
        <v>659</v>
      </c>
      <c r="AD3600" t="s">
        <v>2019</v>
      </c>
      <c r="AE3600" t="s">
        <v>659</v>
      </c>
      <c r="AF3600" t="s">
        <v>2019</v>
      </c>
      <c r="AG3600" t="s">
        <v>659</v>
      </c>
      <c r="AH3600" t="s">
        <v>2019</v>
      </c>
      <c r="AI3600" t="s">
        <v>659</v>
      </c>
      <c r="AJ3600" t="s">
        <v>2019</v>
      </c>
      <c r="AK3600" t="s">
        <v>659</v>
      </c>
      <c r="AL3600" t="s">
        <v>2019</v>
      </c>
      <c r="AM3600" t="s">
        <v>712</v>
      </c>
      <c r="AN3600" t="s">
        <v>1243</v>
      </c>
      <c r="AO3600" t="s">
        <v>712</v>
      </c>
      <c r="AP3600" t="s">
        <v>1242</v>
      </c>
      <c r="AQ3600" t="s">
        <v>712</v>
      </c>
      <c r="AR3600" t="s">
        <v>1242</v>
      </c>
      <c r="AS3600" t="s">
        <v>659</v>
      </c>
      <c r="AT3600" t="s">
        <v>2019</v>
      </c>
      <c r="AU3600" t="s">
        <v>659</v>
      </c>
      <c r="AV3600" t="s">
        <v>2019</v>
      </c>
      <c r="AW3600">
        <v>1</v>
      </c>
      <c r="AX3600" t="s">
        <v>659</v>
      </c>
      <c r="AY3600" t="s">
        <v>1246</v>
      </c>
      <c r="AZ3600" t="s">
        <v>1246</v>
      </c>
      <c r="BA3600" t="s">
        <v>1246</v>
      </c>
      <c r="BB3600" t="s">
        <v>1248</v>
      </c>
      <c r="BE3600" t="s">
        <v>659</v>
      </c>
      <c r="BG3600" t="s">
        <v>1256</v>
      </c>
      <c r="BH3600" t="s">
        <v>1256</v>
      </c>
      <c r="BI3600" t="s">
        <v>1265</v>
      </c>
      <c r="BJ3600" t="s">
        <v>1266</v>
      </c>
      <c r="BM3600" t="s">
        <v>68</v>
      </c>
    </row>
    <row r="3601" spans="2:65" x14ac:dyDescent="0.3">
      <c r="B3601" t="s">
        <v>321</v>
      </c>
      <c r="C3601" t="s">
        <v>64</v>
      </c>
      <c r="D3601" t="s">
        <v>2151</v>
      </c>
      <c r="E3601" t="s">
        <v>87</v>
      </c>
      <c r="F3601" t="s">
        <v>798</v>
      </c>
      <c r="G3601" t="s">
        <v>71</v>
      </c>
      <c r="H3601" t="s">
        <v>798</v>
      </c>
      <c r="K3601" s="3">
        <v>44835</v>
      </c>
      <c r="L3601">
        <v>1</v>
      </c>
      <c r="M3601" t="s">
        <v>712</v>
      </c>
      <c r="N3601" t="s">
        <v>712</v>
      </c>
      <c r="O3601" t="s">
        <v>524</v>
      </c>
      <c r="P3601" cm="1">
        <f t="array" ref="P3601">_xlfn.SWITCH(O3601,"Excellent",5,"Above Average", 4,"Average",3,"Below Average",2,"Extremely Poor",1)</f>
        <v>5</v>
      </c>
      <c r="Q3601" t="s">
        <v>659</v>
      </c>
      <c r="R3601" t="s">
        <v>2019</v>
      </c>
      <c r="S3601" t="s">
        <v>712</v>
      </c>
      <c r="T3601" t="s">
        <v>524</v>
      </c>
      <c r="U3601" t="s">
        <v>712</v>
      </c>
      <c r="V3601" t="s">
        <v>524</v>
      </c>
      <c r="W3601" t="s">
        <v>712</v>
      </c>
      <c r="X3601" t="s">
        <v>524</v>
      </c>
      <c r="Y3601" t="s">
        <v>659</v>
      </c>
      <c r="Z3601" t="s">
        <v>2019</v>
      </c>
      <c r="AA3601" t="s">
        <v>659</v>
      </c>
      <c r="AB3601" t="s">
        <v>2019</v>
      </c>
      <c r="AC3601" t="s">
        <v>659</v>
      </c>
      <c r="AD3601" t="s">
        <v>2019</v>
      </c>
      <c r="AE3601" t="s">
        <v>659</v>
      </c>
      <c r="AF3601" t="s">
        <v>2019</v>
      </c>
      <c r="AG3601" t="s">
        <v>659</v>
      </c>
      <c r="AH3601" t="s">
        <v>2019</v>
      </c>
      <c r="AI3601" t="s">
        <v>659</v>
      </c>
      <c r="AJ3601" t="s">
        <v>2019</v>
      </c>
      <c r="AK3601" t="s">
        <v>659</v>
      </c>
      <c r="AL3601" t="s">
        <v>2019</v>
      </c>
      <c r="AM3601" t="s">
        <v>712</v>
      </c>
      <c r="AN3601" t="s">
        <v>524</v>
      </c>
      <c r="AO3601" t="s">
        <v>659</v>
      </c>
      <c r="AP3601" t="s">
        <v>2019</v>
      </c>
      <c r="AQ3601" t="s">
        <v>712</v>
      </c>
      <c r="AR3601" t="s">
        <v>524</v>
      </c>
      <c r="AS3601" t="s">
        <v>659</v>
      </c>
      <c r="AT3601" t="s">
        <v>2019</v>
      </c>
      <c r="AU3601" t="s">
        <v>659</v>
      </c>
      <c r="AV3601" t="s">
        <v>2019</v>
      </c>
      <c r="AW3601">
        <v>1</v>
      </c>
      <c r="AX3601" t="s">
        <v>659</v>
      </c>
      <c r="AY3601" t="s">
        <v>2644</v>
      </c>
      <c r="AZ3601" t="s">
        <v>1246</v>
      </c>
      <c r="BA3601" t="s">
        <v>1246</v>
      </c>
      <c r="BB3601" t="s">
        <v>1248</v>
      </c>
      <c r="BE3601" t="s">
        <v>712</v>
      </c>
      <c r="BG3601" t="s">
        <v>1253</v>
      </c>
      <c r="BH3601" t="s">
        <v>1256</v>
      </c>
      <c r="BI3601" t="s">
        <v>1259</v>
      </c>
      <c r="BJ3601" t="s">
        <v>1266</v>
      </c>
      <c r="BM3601" t="s">
        <v>68</v>
      </c>
    </row>
    <row r="3602" spans="2:65" x14ac:dyDescent="0.3">
      <c r="B3602" t="s">
        <v>181</v>
      </c>
      <c r="C3602" t="s">
        <v>99</v>
      </c>
      <c r="D3602" t="s">
        <v>2218</v>
      </c>
      <c r="E3602" t="s">
        <v>1759</v>
      </c>
      <c r="F3602" t="s">
        <v>237</v>
      </c>
      <c r="G3602" t="s">
        <v>113</v>
      </c>
      <c r="K3602" s="3">
        <v>44835</v>
      </c>
      <c r="L3602">
        <v>1</v>
      </c>
      <c r="M3602" t="s">
        <v>712</v>
      </c>
      <c r="N3602" t="s">
        <v>712</v>
      </c>
      <c r="O3602" t="s">
        <v>2640</v>
      </c>
      <c r="P3602" cm="1">
        <f t="array" ref="P3602">_xlfn.SWITCH(O3602,"Excellent",5,"Above Average", 4,"Average",3,"Below Average",2,"Extremely Poor",1)</f>
        <v>4</v>
      </c>
      <c r="Q3602" t="s">
        <v>712</v>
      </c>
      <c r="R3602" t="s">
        <v>712</v>
      </c>
      <c r="S3602" t="s">
        <v>712</v>
      </c>
      <c r="T3602" t="s">
        <v>2640</v>
      </c>
      <c r="U3602" t="s">
        <v>712</v>
      </c>
      <c r="V3602" t="s">
        <v>2640</v>
      </c>
      <c r="W3602" t="s">
        <v>712</v>
      </c>
      <c r="X3602" t="s">
        <v>2640</v>
      </c>
      <c r="Y3602" t="s">
        <v>712</v>
      </c>
      <c r="Z3602" t="s">
        <v>1242</v>
      </c>
      <c r="AA3602" t="s">
        <v>659</v>
      </c>
      <c r="AB3602" t="s">
        <v>2019</v>
      </c>
      <c r="AC3602" t="s">
        <v>712</v>
      </c>
      <c r="AD3602" t="s">
        <v>2640</v>
      </c>
      <c r="AE3602" t="s">
        <v>659</v>
      </c>
      <c r="AF3602" t="s">
        <v>2019</v>
      </c>
      <c r="AG3602" t="s">
        <v>712</v>
      </c>
      <c r="AH3602" t="s">
        <v>1242</v>
      </c>
      <c r="AI3602" t="s">
        <v>659</v>
      </c>
      <c r="AJ3602" t="s">
        <v>2019</v>
      </c>
      <c r="AK3602" t="s">
        <v>712</v>
      </c>
      <c r="AL3602" t="s">
        <v>1242</v>
      </c>
      <c r="AM3602" t="s">
        <v>712</v>
      </c>
      <c r="AN3602" t="s">
        <v>1241</v>
      </c>
      <c r="AO3602" t="s">
        <v>712</v>
      </c>
      <c r="AP3602" t="s">
        <v>2640</v>
      </c>
      <c r="AQ3602" t="s">
        <v>712</v>
      </c>
      <c r="AR3602" t="s">
        <v>1242</v>
      </c>
      <c r="AS3602" t="s">
        <v>712</v>
      </c>
      <c r="AT3602" t="s">
        <v>2640</v>
      </c>
      <c r="AU3602" t="s">
        <v>712</v>
      </c>
      <c r="AV3602" t="s">
        <v>2640</v>
      </c>
      <c r="AW3602">
        <v>1</v>
      </c>
      <c r="AX3602" t="s">
        <v>712</v>
      </c>
      <c r="AY3602" t="s">
        <v>3291</v>
      </c>
      <c r="AZ3602" t="s">
        <v>119</v>
      </c>
      <c r="BA3602" t="s">
        <v>3291</v>
      </c>
      <c r="BB3602" t="s">
        <v>1248</v>
      </c>
      <c r="BE3602" t="s">
        <v>1281</v>
      </c>
      <c r="BG3602" t="s">
        <v>1281</v>
      </c>
      <c r="BH3602" t="s">
        <v>1281</v>
      </c>
      <c r="BI3602" t="s">
        <v>1281</v>
      </c>
      <c r="BJ3602" t="s">
        <v>1281</v>
      </c>
    </row>
    <row r="3603" spans="2:65" x14ac:dyDescent="0.3">
      <c r="B3603" t="s">
        <v>2219</v>
      </c>
      <c r="C3603" t="s">
        <v>64</v>
      </c>
      <c r="D3603" t="s">
        <v>2061</v>
      </c>
      <c r="E3603" t="s">
        <v>2220</v>
      </c>
      <c r="F3603" t="s">
        <v>1659</v>
      </c>
      <c r="G3603" t="s">
        <v>84</v>
      </c>
      <c r="H3603" t="s">
        <v>1659</v>
      </c>
      <c r="K3603" s="3">
        <v>44835</v>
      </c>
      <c r="L3603">
        <v>1</v>
      </c>
      <c r="M3603" t="s">
        <v>712</v>
      </c>
      <c r="N3603" t="s">
        <v>712</v>
      </c>
      <c r="O3603" t="s">
        <v>524</v>
      </c>
      <c r="P3603" cm="1">
        <f t="array" ref="P3603">_xlfn.SWITCH(O3603,"Excellent",5,"Above Average", 4,"Average",3,"Below Average",2,"Extremely Poor",1)</f>
        <v>5</v>
      </c>
      <c r="Q3603" t="s">
        <v>712</v>
      </c>
      <c r="R3603" t="s">
        <v>712</v>
      </c>
      <c r="S3603" t="s">
        <v>712</v>
      </c>
      <c r="T3603" t="s">
        <v>1243</v>
      </c>
      <c r="U3603" t="s">
        <v>712</v>
      </c>
      <c r="V3603" t="s">
        <v>1243</v>
      </c>
      <c r="W3603" t="s">
        <v>659</v>
      </c>
      <c r="X3603" t="s">
        <v>2019</v>
      </c>
      <c r="Y3603" t="s">
        <v>712</v>
      </c>
      <c r="Z3603" t="s">
        <v>1243</v>
      </c>
      <c r="AA3603" t="s">
        <v>659</v>
      </c>
      <c r="AB3603" t="s">
        <v>2019</v>
      </c>
      <c r="AC3603" t="s">
        <v>712</v>
      </c>
      <c r="AD3603" t="s">
        <v>1243</v>
      </c>
      <c r="AE3603" t="s">
        <v>712</v>
      </c>
      <c r="AF3603" t="s">
        <v>1243</v>
      </c>
      <c r="AG3603" t="s">
        <v>712</v>
      </c>
      <c r="AH3603" t="s">
        <v>1243</v>
      </c>
      <c r="AI3603" t="s">
        <v>712</v>
      </c>
      <c r="AJ3603" t="s">
        <v>524</v>
      </c>
      <c r="AK3603" t="s">
        <v>712</v>
      </c>
      <c r="AL3603" t="s">
        <v>524</v>
      </c>
      <c r="AM3603" t="s">
        <v>712</v>
      </c>
      <c r="AN3603" t="s">
        <v>524</v>
      </c>
      <c r="AO3603" t="s">
        <v>712</v>
      </c>
      <c r="AP3603" t="s">
        <v>1243</v>
      </c>
      <c r="AQ3603" t="s">
        <v>712</v>
      </c>
      <c r="AR3603" t="s">
        <v>1243</v>
      </c>
      <c r="AS3603" t="s">
        <v>712</v>
      </c>
      <c r="AT3603" t="s">
        <v>1243</v>
      </c>
      <c r="AU3603" t="s">
        <v>712</v>
      </c>
      <c r="AV3603" t="s">
        <v>1243</v>
      </c>
      <c r="AW3603">
        <v>1</v>
      </c>
      <c r="AX3603" t="s">
        <v>712</v>
      </c>
      <c r="AY3603" t="s">
        <v>2644</v>
      </c>
      <c r="AZ3603" t="s">
        <v>2644</v>
      </c>
      <c r="BA3603" t="s">
        <v>2644</v>
      </c>
      <c r="BB3603" t="s">
        <v>1248</v>
      </c>
      <c r="BE3603" t="s">
        <v>659</v>
      </c>
      <c r="BG3603" t="s">
        <v>1253</v>
      </c>
      <c r="BH3603" t="s">
        <v>1257</v>
      </c>
      <c r="BI3603" t="s">
        <v>1259</v>
      </c>
      <c r="BJ3603" t="s">
        <v>1266</v>
      </c>
      <c r="BM3603" t="s">
        <v>68</v>
      </c>
    </row>
    <row r="3604" spans="2:65" x14ac:dyDescent="0.3">
      <c r="B3604" t="s">
        <v>319</v>
      </c>
      <c r="C3604" t="s">
        <v>64</v>
      </c>
      <c r="D3604" t="s">
        <v>2116</v>
      </c>
      <c r="E3604" t="s">
        <v>753</v>
      </c>
      <c r="F3604" t="s">
        <v>258</v>
      </c>
      <c r="G3604" t="s">
        <v>113</v>
      </c>
      <c r="H3604" t="s">
        <v>258</v>
      </c>
      <c r="K3604" s="3">
        <v>44835</v>
      </c>
      <c r="L3604">
        <v>1</v>
      </c>
      <c r="M3604" t="s">
        <v>712</v>
      </c>
      <c r="N3604" t="s">
        <v>712</v>
      </c>
      <c r="O3604" t="s">
        <v>1242</v>
      </c>
      <c r="P3604" cm="1">
        <f t="array" ref="P3604">_xlfn.SWITCH(O3604,"Excellent",5,"Above Average", 4,"Average",3,"Below Average",2,"Extremely Poor",1)</f>
        <v>3</v>
      </c>
      <c r="Q3604" t="s">
        <v>712</v>
      </c>
      <c r="R3604" t="s">
        <v>712</v>
      </c>
      <c r="S3604" t="s">
        <v>712</v>
      </c>
      <c r="T3604" t="s">
        <v>1243</v>
      </c>
      <c r="U3604" t="s">
        <v>712</v>
      </c>
      <c r="V3604" t="s">
        <v>1243</v>
      </c>
      <c r="W3604" t="s">
        <v>712</v>
      </c>
      <c r="X3604" t="s">
        <v>1243</v>
      </c>
      <c r="Y3604" t="s">
        <v>659</v>
      </c>
      <c r="Z3604" t="s">
        <v>2019</v>
      </c>
      <c r="AA3604" t="s">
        <v>659</v>
      </c>
      <c r="AB3604" t="s">
        <v>2019</v>
      </c>
      <c r="AC3604" t="s">
        <v>712</v>
      </c>
      <c r="AD3604" t="s">
        <v>1242</v>
      </c>
      <c r="AE3604" t="s">
        <v>659</v>
      </c>
      <c r="AF3604" t="s">
        <v>2019</v>
      </c>
      <c r="AG3604" t="s">
        <v>659</v>
      </c>
      <c r="AH3604" t="s">
        <v>2019</v>
      </c>
      <c r="AI3604" t="s">
        <v>659</v>
      </c>
      <c r="AJ3604" t="s">
        <v>2019</v>
      </c>
      <c r="AK3604" t="s">
        <v>712</v>
      </c>
      <c r="AL3604" t="s">
        <v>1243</v>
      </c>
      <c r="AM3604" t="s">
        <v>659</v>
      </c>
      <c r="AN3604" t="s">
        <v>2019</v>
      </c>
      <c r="AO3604" t="s">
        <v>659</v>
      </c>
      <c r="AP3604" t="s">
        <v>2019</v>
      </c>
      <c r="AQ3604" t="s">
        <v>659</v>
      </c>
      <c r="AR3604" t="s">
        <v>2019</v>
      </c>
      <c r="AS3604" t="s">
        <v>659</v>
      </c>
      <c r="AT3604" t="s">
        <v>2019</v>
      </c>
      <c r="AU3604" t="s">
        <v>659</v>
      </c>
      <c r="AV3604" t="s">
        <v>2019</v>
      </c>
      <c r="AW3604" t="s">
        <v>1245</v>
      </c>
      <c r="AX3604" t="s">
        <v>712</v>
      </c>
      <c r="AY3604" t="s">
        <v>1246</v>
      </c>
      <c r="AZ3604" t="s">
        <v>1246</v>
      </c>
      <c r="BA3604" t="s">
        <v>1246</v>
      </c>
      <c r="BB3604" t="s">
        <v>1248</v>
      </c>
      <c r="BE3604" t="s">
        <v>659</v>
      </c>
      <c r="BG3604" t="s">
        <v>1254</v>
      </c>
      <c r="BH3604" t="s">
        <v>1257</v>
      </c>
      <c r="BI3604" t="s">
        <v>1259</v>
      </c>
      <c r="BJ3604" t="s">
        <v>1267</v>
      </c>
      <c r="BM3604" t="s">
        <v>68</v>
      </c>
    </row>
    <row r="3605" spans="2:65" x14ac:dyDescent="0.3">
      <c r="B3605" t="s">
        <v>124</v>
      </c>
      <c r="C3605" t="s">
        <v>138</v>
      </c>
      <c r="D3605" t="s">
        <v>2106</v>
      </c>
      <c r="E3605" t="s">
        <v>2221</v>
      </c>
      <c r="F3605" t="s">
        <v>438</v>
      </c>
      <c r="G3605" t="s">
        <v>66</v>
      </c>
      <c r="I3605" t="s">
        <v>102</v>
      </c>
      <c r="J3605" t="s">
        <v>68</v>
      </c>
      <c r="K3605" s="3">
        <v>44835</v>
      </c>
      <c r="L3605">
        <v>2</v>
      </c>
      <c r="M3605" t="s">
        <v>712</v>
      </c>
      <c r="N3605" t="s">
        <v>712</v>
      </c>
      <c r="O3605" t="s">
        <v>524</v>
      </c>
      <c r="P3605" cm="1">
        <f t="array" ref="P3605">_xlfn.SWITCH(O3605,"Excellent",5,"Above Average", 4,"Average",3,"Below Average",2,"Extremely Poor",1)</f>
        <v>5</v>
      </c>
      <c r="Q3605" t="s">
        <v>712</v>
      </c>
      <c r="R3605" t="s">
        <v>712</v>
      </c>
      <c r="S3605" t="s">
        <v>659</v>
      </c>
      <c r="T3605" t="s">
        <v>2019</v>
      </c>
      <c r="U3605" t="s">
        <v>659</v>
      </c>
      <c r="V3605" t="s">
        <v>2019</v>
      </c>
      <c r="W3605" t="s">
        <v>659</v>
      </c>
      <c r="X3605" t="s">
        <v>2019</v>
      </c>
      <c r="Y3605" t="s">
        <v>659</v>
      </c>
      <c r="Z3605" t="s">
        <v>2019</v>
      </c>
      <c r="AA3605" t="s">
        <v>659</v>
      </c>
      <c r="AB3605" t="s">
        <v>2019</v>
      </c>
      <c r="AC3605" t="s">
        <v>659</v>
      </c>
      <c r="AD3605" t="s">
        <v>2019</v>
      </c>
      <c r="AE3605" t="s">
        <v>659</v>
      </c>
      <c r="AF3605" t="s">
        <v>2019</v>
      </c>
      <c r="AG3605" t="s">
        <v>712</v>
      </c>
      <c r="AH3605" t="s">
        <v>1243</v>
      </c>
      <c r="AI3605" t="s">
        <v>659</v>
      </c>
      <c r="AJ3605" t="s">
        <v>2019</v>
      </c>
      <c r="AK3605" t="s">
        <v>659</v>
      </c>
      <c r="AL3605" t="s">
        <v>2019</v>
      </c>
      <c r="AM3605" t="s">
        <v>659</v>
      </c>
      <c r="AN3605" t="s">
        <v>2019</v>
      </c>
      <c r="AO3605" t="s">
        <v>712</v>
      </c>
      <c r="AP3605" t="s">
        <v>1243</v>
      </c>
      <c r="AQ3605" t="s">
        <v>659</v>
      </c>
      <c r="AR3605" t="s">
        <v>2019</v>
      </c>
      <c r="AS3605" t="s">
        <v>659</v>
      </c>
      <c r="AT3605" t="s">
        <v>2019</v>
      </c>
      <c r="AU3605" t="s">
        <v>712</v>
      </c>
      <c r="AV3605" t="s">
        <v>1243</v>
      </c>
      <c r="AW3605">
        <v>0</v>
      </c>
      <c r="AX3605" t="s">
        <v>712</v>
      </c>
      <c r="AY3605" t="s">
        <v>1246</v>
      </c>
      <c r="AZ3605" t="s">
        <v>1246</v>
      </c>
      <c r="BA3605" t="s">
        <v>1246</v>
      </c>
      <c r="BB3605" t="s">
        <v>1251</v>
      </c>
      <c r="BE3605" t="s">
        <v>659</v>
      </c>
      <c r="BG3605" t="s">
        <v>1254</v>
      </c>
      <c r="BH3605" t="s">
        <v>1256</v>
      </c>
      <c r="BI3605" t="s">
        <v>1259</v>
      </c>
      <c r="BJ3605" t="s">
        <v>1266</v>
      </c>
      <c r="BK3605" t="s">
        <v>68</v>
      </c>
      <c r="BL3605" s="1">
        <v>1</v>
      </c>
      <c r="BM3605" t="s">
        <v>103</v>
      </c>
    </row>
    <row r="3606" spans="2:65" x14ac:dyDescent="0.3">
      <c r="B3606" t="s">
        <v>77</v>
      </c>
      <c r="C3606" t="s">
        <v>64</v>
      </c>
      <c r="D3606" t="s">
        <v>2078</v>
      </c>
      <c r="E3606" t="s">
        <v>2222</v>
      </c>
      <c r="F3606" t="s">
        <v>817</v>
      </c>
      <c r="G3606" t="s">
        <v>71</v>
      </c>
      <c r="H3606" t="s">
        <v>817</v>
      </c>
      <c r="K3606" s="3">
        <v>44835</v>
      </c>
      <c r="L3606">
        <v>2</v>
      </c>
      <c r="M3606" t="s">
        <v>659</v>
      </c>
      <c r="N3606" t="s">
        <v>2019</v>
      </c>
      <c r="O3606" t="s">
        <v>1242</v>
      </c>
      <c r="P3606" cm="1">
        <f t="array" ref="P3606">_xlfn.SWITCH(O3606,"Excellent",5,"Above Average", 4,"Average",3,"Below Average",2,"Extremely Poor",1)</f>
        <v>3</v>
      </c>
      <c r="Q3606" t="s">
        <v>659</v>
      </c>
      <c r="R3606" t="s">
        <v>2019</v>
      </c>
      <c r="S3606" t="s">
        <v>712</v>
      </c>
      <c r="T3606" t="s">
        <v>1242</v>
      </c>
      <c r="U3606" t="s">
        <v>659</v>
      </c>
      <c r="V3606" t="s">
        <v>2019</v>
      </c>
      <c r="W3606" t="s">
        <v>659</v>
      </c>
      <c r="X3606" t="s">
        <v>2019</v>
      </c>
      <c r="Y3606" t="s">
        <v>712</v>
      </c>
      <c r="Z3606" t="s">
        <v>1242</v>
      </c>
      <c r="AA3606" t="s">
        <v>659</v>
      </c>
      <c r="AB3606" t="s">
        <v>2019</v>
      </c>
      <c r="AC3606" t="s">
        <v>659</v>
      </c>
      <c r="AD3606" t="s">
        <v>2019</v>
      </c>
      <c r="AE3606" t="s">
        <v>659</v>
      </c>
      <c r="AF3606" t="s">
        <v>2019</v>
      </c>
      <c r="AG3606" t="s">
        <v>659</v>
      </c>
      <c r="AH3606" t="s">
        <v>2019</v>
      </c>
      <c r="AI3606" t="s">
        <v>659</v>
      </c>
      <c r="AJ3606" t="s">
        <v>2019</v>
      </c>
      <c r="AK3606" t="s">
        <v>659</v>
      </c>
      <c r="AL3606" t="s">
        <v>2019</v>
      </c>
      <c r="AM3606" t="s">
        <v>712</v>
      </c>
      <c r="AN3606" t="s">
        <v>1242</v>
      </c>
      <c r="AO3606" t="s">
        <v>659</v>
      </c>
      <c r="AP3606" t="s">
        <v>2019</v>
      </c>
      <c r="AQ3606" t="s">
        <v>659</v>
      </c>
      <c r="AR3606" t="s">
        <v>2019</v>
      </c>
      <c r="AS3606" t="s">
        <v>712</v>
      </c>
      <c r="AT3606" t="s">
        <v>1244</v>
      </c>
      <c r="AU3606" t="s">
        <v>659</v>
      </c>
      <c r="AV3606" t="s">
        <v>2019</v>
      </c>
      <c r="AW3606">
        <v>0</v>
      </c>
      <c r="AX3606" t="s">
        <v>659</v>
      </c>
      <c r="AY3606" t="s">
        <v>1246</v>
      </c>
      <c r="AZ3606" t="s">
        <v>119</v>
      </c>
      <c r="BA3606" t="s">
        <v>1246</v>
      </c>
      <c r="BB3606" t="s">
        <v>1250</v>
      </c>
      <c r="BE3606" t="s">
        <v>712</v>
      </c>
      <c r="BG3606" t="s">
        <v>1253</v>
      </c>
      <c r="BH3606" t="s">
        <v>1257</v>
      </c>
      <c r="BI3606" t="s">
        <v>1265</v>
      </c>
      <c r="BJ3606" t="s">
        <v>1267</v>
      </c>
      <c r="BM3606" t="s">
        <v>68</v>
      </c>
    </row>
    <row r="3607" spans="2:65" x14ac:dyDescent="0.3">
      <c r="B3607" t="s">
        <v>503</v>
      </c>
      <c r="C3607" t="s">
        <v>64</v>
      </c>
      <c r="D3607" t="s">
        <v>2199</v>
      </c>
      <c r="E3607" t="s">
        <v>111</v>
      </c>
      <c r="F3607" t="s">
        <v>982</v>
      </c>
      <c r="G3607" t="s">
        <v>198</v>
      </c>
      <c r="H3607" t="s">
        <v>982</v>
      </c>
      <c r="K3607" s="3">
        <v>44835</v>
      </c>
      <c r="L3607">
        <v>2</v>
      </c>
      <c r="M3607" t="s">
        <v>712</v>
      </c>
      <c r="N3607" t="s">
        <v>712</v>
      </c>
      <c r="O3607" t="s">
        <v>524</v>
      </c>
      <c r="P3607" cm="1">
        <f t="array" ref="P3607">_xlfn.SWITCH(O3607,"Excellent",5,"Above Average", 4,"Average",3,"Below Average",2,"Extremely Poor",1)</f>
        <v>5</v>
      </c>
      <c r="Q3607" t="s">
        <v>712</v>
      </c>
      <c r="R3607" t="s">
        <v>712</v>
      </c>
      <c r="S3607" t="s">
        <v>712</v>
      </c>
      <c r="T3607" t="s">
        <v>524</v>
      </c>
      <c r="U3607" t="s">
        <v>712</v>
      </c>
      <c r="V3607" t="s">
        <v>1243</v>
      </c>
      <c r="W3607" t="s">
        <v>712</v>
      </c>
      <c r="X3607" t="s">
        <v>1242</v>
      </c>
      <c r="Y3607" t="s">
        <v>712</v>
      </c>
      <c r="Z3607" t="s">
        <v>1244</v>
      </c>
      <c r="AA3607" t="s">
        <v>712</v>
      </c>
      <c r="AB3607" t="s">
        <v>1244</v>
      </c>
      <c r="AC3607" t="s">
        <v>712</v>
      </c>
      <c r="AD3607" t="s">
        <v>524</v>
      </c>
      <c r="AE3607" t="s">
        <v>712</v>
      </c>
      <c r="AF3607" t="s">
        <v>1242</v>
      </c>
      <c r="AG3607" t="s">
        <v>712</v>
      </c>
      <c r="AH3607" t="s">
        <v>1244</v>
      </c>
      <c r="AI3607" t="s">
        <v>659</v>
      </c>
      <c r="AJ3607" t="s">
        <v>2019</v>
      </c>
      <c r="AK3607" t="s">
        <v>712</v>
      </c>
      <c r="AL3607" t="s">
        <v>1244</v>
      </c>
      <c r="AM3607" t="s">
        <v>712</v>
      </c>
      <c r="AN3607" t="s">
        <v>1244</v>
      </c>
      <c r="AO3607" t="s">
        <v>712</v>
      </c>
      <c r="AP3607" t="s">
        <v>1244</v>
      </c>
      <c r="AQ3607" t="s">
        <v>712</v>
      </c>
      <c r="AR3607" t="s">
        <v>1244</v>
      </c>
      <c r="AS3607" t="s">
        <v>712</v>
      </c>
      <c r="AT3607" t="s">
        <v>1244</v>
      </c>
      <c r="AU3607" t="s">
        <v>712</v>
      </c>
      <c r="AV3607" t="s">
        <v>1244</v>
      </c>
      <c r="AW3607">
        <v>0</v>
      </c>
      <c r="AX3607" t="s">
        <v>659</v>
      </c>
      <c r="AY3607" t="s">
        <v>1246</v>
      </c>
      <c r="AZ3607" t="s">
        <v>1246</v>
      </c>
      <c r="BA3607" t="s">
        <v>1246</v>
      </c>
      <c r="BB3607" t="s">
        <v>1248</v>
      </c>
      <c r="BE3607" t="s">
        <v>659</v>
      </c>
      <c r="BG3607" t="s">
        <v>1254</v>
      </c>
      <c r="BH3607" t="s">
        <v>1257</v>
      </c>
      <c r="BI3607" t="s">
        <v>1259</v>
      </c>
      <c r="BJ3607" t="s">
        <v>1266</v>
      </c>
      <c r="BM3607" t="s">
        <v>68</v>
      </c>
    </row>
    <row r="3608" spans="2:65" x14ac:dyDescent="0.3">
      <c r="B3608" t="s">
        <v>357</v>
      </c>
      <c r="C3608" t="s">
        <v>64</v>
      </c>
      <c r="D3608" t="s">
        <v>2106</v>
      </c>
      <c r="E3608" t="s">
        <v>510</v>
      </c>
      <c r="F3608" t="s">
        <v>2223</v>
      </c>
      <c r="G3608" t="s">
        <v>117</v>
      </c>
      <c r="H3608" t="s">
        <v>2223</v>
      </c>
      <c r="K3608" s="3">
        <v>44835</v>
      </c>
      <c r="L3608">
        <v>1</v>
      </c>
      <c r="M3608" t="s">
        <v>712</v>
      </c>
      <c r="N3608" t="s">
        <v>712</v>
      </c>
      <c r="O3608" t="s">
        <v>524</v>
      </c>
      <c r="P3608" cm="1">
        <f t="array" ref="P3608">_xlfn.SWITCH(O3608,"Excellent",5,"Above Average", 4,"Average",3,"Below Average",2,"Extremely Poor",1)</f>
        <v>5</v>
      </c>
      <c r="Q3608" t="s">
        <v>712</v>
      </c>
      <c r="R3608" t="s">
        <v>712</v>
      </c>
      <c r="S3608" t="s">
        <v>712</v>
      </c>
      <c r="T3608" t="s">
        <v>524</v>
      </c>
      <c r="U3608" t="s">
        <v>712</v>
      </c>
      <c r="V3608" t="s">
        <v>524</v>
      </c>
      <c r="W3608" t="s">
        <v>712</v>
      </c>
      <c r="X3608" t="s">
        <v>524</v>
      </c>
      <c r="Y3608" t="s">
        <v>659</v>
      </c>
      <c r="Z3608" t="s">
        <v>2019</v>
      </c>
      <c r="AA3608" t="s">
        <v>712</v>
      </c>
      <c r="AB3608" t="s">
        <v>524</v>
      </c>
      <c r="AC3608" t="s">
        <v>659</v>
      </c>
      <c r="AD3608" t="s">
        <v>2019</v>
      </c>
      <c r="AE3608" t="s">
        <v>659</v>
      </c>
      <c r="AF3608" t="s">
        <v>2019</v>
      </c>
      <c r="AG3608" t="s">
        <v>659</v>
      </c>
      <c r="AH3608" t="s">
        <v>2019</v>
      </c>
      <c r="AI3608" t="s">
        <v>659</v>
      </c>
      <c r="AJ3608" t="s">
        <v>2019</v>
      </c>
      <c r="AK3608" t="s">
        <v>712</v>
      </c>
      <c r="AL3608" t="s">
        <v>524</v>
      </c>
      <c r="AM3608" t="s">
        <v>712</v>
      </c>
      <c r="AN3608" t="s">
        <v>524</v>
      </c>
      <c r="AO3608" t="s">
        <v>659</v>
      </c>
      <c r="AP3608" t="s">
        <v>2019</v>
      </c>
      <c r="AQ3608" t="s">
        <v>659</v>
      </c>
      <c r="AR3608" t="s">
        <v>2019</v>
      </c>
      <c r="AS3608" t="s">
        <v>659</v>
      </c>
      <c r="AT3608" t="s">
        <v>2019</v>
      </c>
      <c r="AU3608" t="s">
        <v>712</v>
      </c>
      <c r="AV3608" t="s">
        <v>524</v>
      </c>
      <c r="AW3608">
        <v>1</v>
      </c>
      <c r="AX3608" t="s">
        <v>712</v>
      </c>
      <c r="AY3608" t="s">
        <v>1246</v>
      </c>
      <c r="AZ3608" t="s">
        <v>1246</v>
      </c>
      <c r="BA3608" t="s">
        <v>1246</v>
      </c>
      <c r="BB3608" t="s">
        <v>1248</v>
      </c>
      <c r="BE3608" t="s">
        <v>659</v>
      </c>
      <c r="BG3608" t="s">
        <v>1254</v>
      </c>
      <c r="BH3608" t="s">
        <v>1257</v>
      </c>
      <c r="BI3608" t="s">
        <v>1259</v>
      </c>
      <c r="BJ3608" t="s">
        <v>1266</v>
      </c>
      <c r="BM3608" t="s">
        <v>68</v>
      </c>
    </row>
    <row r="3609" spans="2:65" x14ac:dyDescent="0.3">
      <c r="B3609" t="s">
        <v>171</v>
      </c>
      <c r="C3609" t="s">
        <v>64</v>
      </c>
      <c r="D3609" t="s">
        <v>2031</v>
      </c>
      <c r="E3609" t="s">
        <v>2101</v>
      </c>
      <c r="F3609" t="s">
        <v>480</v>
      </c>
      <c r="G3609" t="s">
        <v>71</v>
      </c>
      <c r="H3609" t="s">
        <v>162</v>
      </c>
      <c r="K3609" s="3">
        <v>44835</v>
      </c>
      <c r="L3609">
        <v>1</v>
      </c>
      <c r="M3609" t="s">
        <v>712</v>
      </c>
      <c r="N3609" t="s">
        <v>712</v>
      </c>
      <c r="O3609" t="s">
        <v>524</v>
      </c>
      <c r="P3609" cm="1">
        <f t="array" ref="P3609">_xlfn.SWITCH(O3609,"Excellent",5,"Above Average", 4,"Average",3,"Below Average",2,"Extremely Poor",1)</f>
        <v>5</v>
      </c>
      <c r="Q3609" t="s">
        <v>712</v>
      </c>
      <c r="R3609" t="s">
        <v>712</v>
      </c>
      <c r="S3609" t="s">
        <v>659</v>
      </c>
      <c r="T3609" t="s">
        <v>2019</v>
      </c>
      <c r="U3609" t="s">
        <v>659</v>
      </c>
      <c r="V3609" t="s">
        <v>2019</v>
      </c>
      <c r="W3609" t="s">
        <v>659</v>
      </c>
      <c r="X3609" t="s">
        <v>2019</v>
      </c>
      <c r="Y3609" t="s">
        <v>659</v>
      </c>
      <c r="Z3609" t="s">
        <v>2019</v>
      </c>
      <c r="AA3609" t="s">
        <v>659</v>
      </c>
      <c r="AB3609" t="s">
        <v>2019</v>
      </c>
      <c r="AC3609" t="s">
        <v>659</v>
      </c>
      <c r="AD3609" t="s">
        <v>2019</v>
      </c>
      <c r="AE3609" t="s">
        <v>659</v>
      </c>
      <c r="AF3609" t="s">
        <v>2019</v>
      </c>
      <c r="AG3609" t="s">
        <v>659</v>
      </c>
      <c r="AH3609" t="s">
        <v>2019</v>
      </c>
      <c r="AI3609" t="s">
        <v>659</v>
      </c>
      <c r="AJ3609" t="s">
        <v>2019</v>
      </c>
      <c r="AK3609" t="s">
        <v>659</v>
      </c>
      <c r="AL3609" t="s">
        <v>2019</v>
      </c>
      <c r="AM3609" t="s">
        <v>712</v>
      </c>
      <c r="AN3609" t="s">
        <v>524</v>
      </c>
      <c r="AO3609" t="s">
        <v>659</v>
      </c>
      <c r="AP3609" t="s">
        <v>2019</v>
      </c>
      <c r="AQ3609" t="s">
        <v>659</v>
      </c>
      <c r="AR3609" t="s">
        <v>2019</v>
      </c>
      <c r="AS3609" t="s">
        <v>659</v>
      </c>
      <c r="AT3609" t="s">
        <v>2019</v>
      </c>
      <c r="AU3609" t="s">
        <v>659</v>
      </c>
      <c r="AV3609" t="s">
        <v>2019</v>
      </c>
      <c r="AW3609">
        <v>2</v>
      </c>
      <c r="AX3609" t="s">
        <v>659</v>
      </c>
      <c r="AY3609" t="s">
        <v>1246</v>
      </c>
      <c r="AZ3609" t="s">
        <v>1246</v>
      </c>
      <c r="BA3609" t="s">
        <v>1246</v>
      </c>
      <c r="BB3609" t="s">
        <v>1251</v>
      </c>
      <c r="BE3609" t="s">
        <v>659</v>
      </c>
      <c r="BG3609" t="s">
        <v>1252</v>
      </c>
      <c r="BH3609" t="s">
        <v>1257</v>
      </c>
      <c r="BI3609" t="s">
        <v>1259</v>
      </c>
      <c r="BJ3609" t="s">
        <v>1266</v>
      </c>
      <c r="BM3609" t="s">
        <v>68</v>
      </c>
    </row>
    <row r="3610" spans="2:65" x14ac:dyDescent="0.3">
      <c r="B3610" t="s">
        <v>529</v>
      </c>
      <c r="C3610" t="s">
        <v>64</v>
      </c>
      <c r="D3610" t="s">
        <v>2063</v>
      </c>
      <c r="E3610" t="s">
        <v>592</v>
      </c>
      <c r="F3610" t="s">
        <v>913</v>
      </c>
      <c r="G3610" t="s">
        <v>76</v>
      </c>
      <c r="H3610" t="s">
        <v>913</v>
      </c>
      <c r="K3610" s="3">
        <v>44835</v>
      </c>
      <c r="L3610">
        <v>1</v>
      </c>
      <c r="M3610" t="s">
        <v>712</v>
      </c>
      <c r="N3610" t="s">
        <v>712</v>
      </c>
      <c r="O3610" t="s">
        <v>1242</v>
      </c>
      <c r="P3610" cm="1">
        <f t="array" ref="P3610">_xlfn.SWITCH(O3610,"Excellent",5,"Above Average", 4,"Average",3,"Below Average",2,"Extremely Poor",1)</f>
        <v>3</v>
      </c>
      <c r="Q3610" t="s">
        <v>712</v>
      </c>
      <c r="R3610" t="s">
        <v>659</v>
      </c>
      <c r="S3610" t="s">
        <v>659</v>
      </c>
      <c r="T3610" t="s">
        <v>2019</v>
      </c>
      <c r="U3610" t="s">
        <v>659</v>
      </c>
      <c r="V3610" t="s">
        <v>2019</v>
      </c>
      <c r="W3610" t="s">
        <v>659</v>
      </c>
      <c r="X3610" t="s">
        <v>2019</v>
      </c>
      <c r="Y3610" t="s">
        <v>659</v>
      </c>
      <c r="Z3610" t="s">
        <v>2019</v>
      </c>
      <c r="AA3610" t="s">
        <v>659</v>
      </c>
      <c r="AB3610" t="s">
        <v>2019</v>
      </c>
      <c r="AC3610" t="s">
        <v>659</v>
      </c>
      <c r="AD3610" t="s">
        <v>2019</v>
      </c>
      <c r="AE3610" t="s">
        <v>659</v>
      </c>
      <c r="AF3610" t="s">
        <v>2019</v>
      </c>
      <c r="AG3610" t="s">
        <v>659</v>
      </c>
      <c r="AH3610" t="s">
        <v>2019</v>
      </c>
      <c r="AI3610" t="s">
        <v>659</v>
      </c>
      <c r="AJ3610" t="s">
        <v>2019</v>
      </c>
      <c r="AK3610" t="s">
        <v>659</v>
      </c>
      <c r="AL3610" t="s">
        <v>2019</v>
      </c>
      <c r="AM3610" t="s">
        <v>659</v>
      </c>
      <c r="AN3610" t="s">
        <v>2019</v>
      </c>
      <c r="AO3610" t="s">
        <v>659</v>
      </c>
      <c r="AP3610" t="s">
        <v>2019</v>
      </c>
      <c r="AQ3610" t="s">
        <v>659</v>
      </c>
      <c r="AR3610" t="s">
        <v>2019</v>
      </c>
      <c r="AS3610" t="s">
        <v>659</v>
      </c>
      <c r="AT3610" t="s">
        <v>2019</v>
      </c>
      <c r="AU3610" t="s">
        <v>659</v>
      </c>
      <c r="AV3610" t="s">
        <v>2019</v>
      </c>
      <c r="AW3610" t="s">
        <v>1245</v>
      </c>
      <c r="AX3610" t="s">
        <v>659</v>
      </c>
      <c r="AY3610" t="s">
        <v>3291</v>
      </c>
      <c r="AZ3610" t="s">
        <v>3291</v>
      </c>
      <c r="BA3610" t="s">
        <v>3291</v>
      </c>
      <c r="BB3610" t="s">
        <v>1251</v>
      </c>
      <c r="BE3610" t="s">
        <v>659</v>
      </c>
      <c r="BG3610" t="s">
        <v>1256</v>
      </c>
      <c r="BH3610" t="s">
        <v>1256</v>
      </c>
      <c r="BI3610" t="s">
        <v>1265</v>
      </c>
      <c r="BJ3610" t="s">
        <v>1265</v>
      </c>
      <c r="BM3610" t="s">
        <v>68</v>
      </c>
    </row>
    <row r="3611" spans="2:65" x14ac:dyDescent="0.3">
      <c r="B3611" t="s">
        <v>464</v>
      </c>
      <c r="C3611" t="s">
        <v>64</v>
      </c>
      <c r="D3611" t="s">
        <v>2224</v>
      </c>
      <c r="E3611" t="s">
        <v>530</v>
      </c>
      <c r="F3611" t="s">
        <v>555</v>
      </c>
      <c r="G3611" t="s">
        <v>66</v>
      </c>
      <c r="H3611" t="s">
        <v>555</v>
      </c>
      <c r="K3611" s="3">
        <v>44835</v>
      </c>
      <c r="L3611">
        <v>3</v>
      </c>
      <c r="M3611" t="s">
        <v>712</v>
      </c>
      <c r="N3611" t="s">
        <v>712</v>
      </c>
      <c r="O3611" t="s">
        <v>524</v>
      </c>
      <c r="P3611" cm="1">
        <f t="array" ref="P3611">_xlfn.SWITCH(O3611,"Excellent",5,"Above Average", 4,"Average",3,"Below Average",2,"Extremely Poor",1)</f>
        <v>5</v>
      </c>
      <c r="Q3611" t="s">
        <v>712</v>
      </c>
      <c r="R3611" t="s">
        <v>712</v>
      </c>
      <c r="S3611" t="s">
        <v>712</v>
      </c>
      <c r="T3611" t="s">
        <v>524</v>
      </c>
      <c r="U3611" t="s">
        <v>659</v>
      </c>
      <c r="V3611" t="s">
        <v>2019</v>
      </c>
      <c r="W3611" t="s">
        <v>659</v>
      </c>
      <c r="X3611" t="s">
        <v>2019</v>
      </c>
      <c r="Y3611" t="s">
        <v>659</v>
      </c>
      <c r="Z3611" t="s">
        <v>2019</v>
      </c>
      <c r="AA3611" t="s">
        <v>659</v>
      </c>
      <c r="AB3611" t="s">
        <v>2019</v>
      </c>
      <c r="AC3611" t="s">
        <v>659</v>
      </c>
      <c r="AD3611" t="s">
        <v>2019</v>
      </c>
      <c r="AE3611" t="s">
        <v>659</v>
      </c>
      <c r="AF3611" t="s">
        <v>2019</v>
      </c>
      <c r="AG3611" t="s">
        <v>659</v>
      </c>
      <c r="AH3611" t="s">
        <v>2019</v>
      </c>
      <c r="AI3611" t="s">
        <v>659</v>
      </c>
      <c r="AJ3611" t="s">
        <v>2019</v>
      </c>
      <c r="AK3611" t="s">
        <v>712</v>
      </c>
      <c r="AL3611" t="s">
        <v>524</v>
      </c>
      <c r="AM3611" t="s">
        <v>712</v>
      </c>
      <c r="AN3611" t="s">
        <v>524</v>
      </c>
      <c r="AO3611" t="s">
        <v>659</v>
      </c>
      <c r="AP3611" t="s">
        <v>2019</v>
      </c>
      <c r="AQ3611" t="s">
        <v>712</v>
      </c>
      <c r="AR3611" t="s">
        <v>524</v>
      </c>
      <c r="AS3611" t="s">
        <v>659</v>
      </c>
      <c r="AT3611" t="s">
        <v>2019</v>
      </c>
      <c r="AU3611" t="s">
        <v>659</v>
      </c>
      <c r="AV3611" t="s">
        <v>2019</v>
      </c>
      <c r="AW3611" t="s">
        <v>1245</v>
      </c>
      <c r="AX3611" t="s">
        <v>712</v>
      </c>
      <c r="AY3611" t="s">
        <v>2644</v>
      </c>
      <c r="AZ3611" t="s">
        <v>1246</v>
      </c>
      <c r="BA3611" t="s">
        <v>1246</v>
      </c>
      <c r="BB3611" t="s">
        <v>1251</v>
      </c>
      <c r="BE3611" t="s">
        <v>712</v>
      </c>
      <c r="BG3611" t="s">
        <v>1980</v>
      </c>
      <c r="BH3611" t="s">
        <v>1257</v>
      </c>
      <c r="BI3611" t="s">
        <v>1259</v>
      </c>
      <c r="BJ3611" t="s">
        <v>1266</v>
      </c>
      <c r="BM3611" t="s">
        <v>68</v>
      </c>
    </row>
    <row r="3612" spans="2:65" x14ac:dyDescent="0.3">
      <c r="B3612" t="s">
        <v>141</v>
      </c>
      <c r="C3612" t="s">
        <v>64</v>
      </c>
      <c r="D3612" t="s">
        <v>2066</v>
      </c>
      <c r="E3612" t="s">
        <v>468</v>
      </c>
      <c r="F3612" t="s">
        <v>1011</v>
      </c>
      <c r="G3612" t="s">
        <v>101</v>
      </c>
      <c r="H3612" t="s">
        <v>916</v>
      </c>
      <c r="K3612" s="3">
        <v>44835</v>
      </c>
      <c r="L3612">
        <v>2</v>
      </c>
      <c r="M3612" t="s">
        <v>712</v>
      </c>
      <c r="N3612" t="s">
        <v>712</v>
      </c>
      <c r="O3612" t="s">
        <v>524</v>
      </c>
      <c r="P3612" cm="1">
        <f t="array" ref="P3612">_xlfn.SWITCH(O3612,"Excellent",5,"Above Average", 4,"Average",3,"Below Average",2,"Extremely Poor",1)</f>
        <v>5</v>
      </c>
      <c r="Q3612" t="s">
        <v>712</v>
      </c>
      <c r="R3612" t="s">
        <v>712</v>
      </c>
      <c r="S3612" t="s">
        <v>712</v>
      </c>
      <c r="T3612" t="s">
        <v>524</v>
      </c>
      <c r="U3612" t="s">
        <v>712</v>
      </c>
      <c r="V3612" t="s">
        <v>1243</v>
      </c>
      <c r="W3612" t="s">
        <v>659</v>
      </c>
      <c r="X3612" t="s">
        <v>2019</v>
      </c>
      <c r="Y3612" t="s">
        <v>659</v>
      </c>
      <c r="Z3612" t="s">
        <v>2019</v>
      </c>
      <c r="AA3612" t="s">
        <v>712</v>
      </c>
      <c r="AB3612" t="s">
        <v>524</v>
      </c>
      <c r="AC3612" t="s">
        <v>712</v>
      </c>
      <c r="AD3612" t="s">
        <v>524</v>
      </c>
      <c r="AE3612" t="s">
        <v>712</v>
      </c>
      <c r="AF3612" t="s">
        <v>524</v>
      </c>
      <c r="AG3612" t="s">
        <v>659</v>
      </c>
      <c r="AH3612" t="s">
        <v>2019</v>
      </c>
      <c r="AI3612" t="s">
        <v>659</v>
      </c>
      <c r="AJ3612" t="s">
        <v>2019</v>
      </c>
      <c r="AK3612" t="s">
        <v>712</v>
      </c>
      <c r="AL3612" t="s">
        <v>524</v>
      </c>
      <c r="AM3612" t="s">
        <v>712</v>
      </c>
      <c r="AN3612" t="s">
        <v>524</v>
      </c>
      <c r="AO3612" t="s">
        <v>659</v>
      </c>
      <c r="AP3612" t="s">
        <v>2019</v>
      </c>
      <c r="AQ3612" t="s">
        <v>712</v>
      </c>
      <c r="AR3612" t="s">
        <v>524</v>
      </c>
      <c r="AS3612" t="s">
        <v>712</v>
      </c>
      <c r="AT3612" t="s">
        <v>524</v>
      </c>
      <c r="AU3612" t="s">
        <v>712</v>
      </c>
      <c r="AV3612" t="s">
        <v>1244</v>
      </c>
      <c r="AW3612">
        <v>0</v>
      </c>
      <c r="AX3612" t="s">
        <v>712</v>
      </c>
      <c r="AY3612" t="s">
        <v>1246</v>
      </c>
      <c r="AZ3612" t="s">
        <v>1246</v>
      </c>
      <c r="BA3612" t="s">
        <v>1246</v>
      </c>
      <c r="BB3612" t="s">
        <v>1248</v>
      </c>
      <c r="BE3612" t="s">
        <v>712</v>
      </c>
      <c r="BG3612" t="s">
        <v>1253</v>
      </c>
      <c r="BH3612" t="s">
        <v>1257</v>
      </c>
      <c r="BI3612" t="s">
        <v>1259</v>
      </c>
      <c r="BJ3612" t="s">
        <v>1266</v>
      </c>
      <c r="BM3612" t="s">
        <v>68</v>
      </c>
    </row>
    <row r="3613" spans="2:65" x14ac:dyDescent="0.3">
      <c r="B3613" t="s">
        <v>181</v>
      </c>
      <c r="C3613" t="s">
        <v>99</v>
      </c>
      <c r="D3613" t="s">
        <v>2088</v>
      </c>
      <c r="E3613" t="s">
        <v>574</v>
      </c>
      <c r="F3613" t="s">
        <v>318</v>
      </c>
      <c r="G3613" t="s">
        <v>89</v>
      </c>
      <c r="I3613" t="s">
        <v>102</v>
      </c>
      <c r="J3613" t="s">
        <v>102</v>
      </c>
      <c r="K3613" s="3">
        <v>44835</v>
      </c>
      <c r="L3613" t="s">
        <v>1239</v>
      </c>
      <c r="M3613" t="s">
        <v>659</v>
      </c>
      <c r="N3613" t="s">
        <v>2019</v>
      </c>
      <c r="O3613" t="s">
        <v>2640</v>
      </c>
      <c r="P3613" cm="1">
        <f t="array" ref="P3613">_xlfn.SWITCH(O3613,"Excellent",5,"Above Average", 4,"Average",3,"Below Average",2,"Extremely Poor",1)</f>
        <v>4</v>
      </c>
      <c r="Q3613" t="s">
        <v>712</v>
      </c>
      <c r="R3613" t="s">
        <v>712</v>
      </c>
      <c r="S3613" t="s">
        <v>712</v>
      </c>
      <c r="T3613" t="s">
        <v>2640</v>
      </c>
      <c r="U3613" t="s">
        <v>712</v>
      </c>
      <c r="V3613" t="s">
        <v>1244</v>
      </c>
      <c r="W3613" t="s">
        <v>712</v>
      </c>
      <c r="X3613" t="s">
        <v>1244</v>
      </c>
      <c r="Y3613" t="s">
        <v>712</v>
      </c>
      <c r="Z3613" t="s">
        <v>1244</v>
      </c>
      <c r="AA3613" t="s">
        <v>712</v>
      </c>
      <c r="AB3613" t="s">
        <v>2640</v>
      </c>
      <c r="AC3613" t="s">
        <v>712</v>
      </c>
      <c r="AD3613" t="s">
        <v>1242</v>
      </c>
      <c r="AE3613" t="s">
        <v>712</v>
      </c>
      <c r="AF3613" t="s">
        <v>2640</v>
      </c>
      <c r="AG3613" t="s">
        <v>712</v>
      </c>
      <c r="AH3613" t="s">
        <v>1242</v>
      </c>
      <c r="AI3613" t="s">
        <v>712</v>
      </c>
      <c r="AJ3613" t="s">
        <v>2640</v>
      </c>
      <c r="AK3613" t="s">
        <v>712</v>
      </c>
      <c r="AL3613" t="s">
        <v>2640</v>
      </c>
      <c r="AM3613" t="s">
        <v>712</v>
      </c>
      <c r="AN3613" t="s">
        <v>524</v>
      </c>
      <c r="AO3613" t="s">
        <v>712</v>
      </c>
      <c r="AP3613" t="s">
        <v>524</v>
      </c>
      <c r="AQ3613" t="s">
        <v>712</v>
      </c>
      <c r="AR3613" t="s">
        <v>524</v>
      </c>
      <c r="AS3613" t="s">
        <v>712</v>
      </c>
      <c r="AT3613" t="s">
        <v>1244</v>
      </c>
      <c r="AU3613" t="s">
        <v>712</v>
      </c>
      <c r="AV3613" t="s">
        <v>524</v>
      </c>
      <c r="AW3613">
        <v>0</v>
      </c>
      <c r="AX3613" t="s">
        <v>659</v>
      </c>
      <c r="AY3613" t="s">
        <v>1246</v>
      </c>
      <c r="AZ3613" t="s">
        <v>1246</v>
      </c>
      <c r="BA3613" t="s">
        <v>1246</v>
      </c>
      <c r="BB3613" t="s">
        <v>1250</v>
      </c>
      <c r="BE3613" t="s">
        <v>1281</v>
      </c>
      <c r="BG3613" t="s">
        <v>1281</v>
      </c>
      <c r="BH3613" t="s">
        <v>1281</v>
      </c>
      <c r="BI3613" t="s">
        <v>1281</v>
      </c>
      <c r="BJ3613" t="s">
        <v>1281</v>
      </c>
      <c r="BM3613" t="s">
        <v>103</v>
      </c>
    </row>
    <row r="3614" spans="2:65" x14ac:dyDescent="0.3">
      <c r="B3614" t="s">
        <v>98</v>
      </c>
      <c r="C3614" t="s">
        <v>64</v>
      </c>
      <c r="D3614" t="s">
        <v>2163</v>
      </c>
      <c r="E3614" t="s">
        <v>2225</v>
      </c>
      <c r="F3614" t="s">
        <v>179</v>
      </c>
      <c r="G3614" t="s">
        <v>101</v>
      </c>
      <c r="H3614" t="s">
        <v>179</v>
      </c>
      <c r="K3614" s="3">
        <v>44835</v>
      </c>
      <c r="L3614">
        <v>1</v>
      </c>
      <c r="M3614" t="s">
        <v>712</v>
      </c>
      <c r="N3614" t="s">
        <v>712</v>
      </c>
      <c r="O3614" t="s">
        <v>2640</v>
      </c>
      <c r="P3614" cm="1">
        <f t="array" ref="P3614">_xlfn.SWITCH(O3614,"Excellent",5,"Above Average", 4,"Average",3,"Below Average",2,"Extremely Poor",1)</f>
        <v>4</v>
      </c>
      <c r="Q3614" t="s">
        <v>712</v>
      </c>
      <c r="R3614" t="s">
        <v>712</v>
      </c>
      <c r="S3614" t="s">
        <v>659</v>
      </c>
      <c r="T3614" t="s">
        <v>2019</v>
      </c>
      <c r="U3614" t="s">
        <v>712</v>
      </c>
      <c r="V3614" t="s">
        <v>2640</v>
      </c>
      <c r="W3614" t="s">
        <v>712</v>
      </c>
      <c r="X3614" t="s">
        <v>2640</v>
      </c>
      <c r="Y3614" t="s">
        <v>712</v>
      </c>
      <c r="Z3614" t="s">
        <v>1242</v>
      </c>
      <c r="AA3614" t="s">
        <v>659</v>
      </c>
      <c r="AB3614" t="s">
        <v>2019</v>
      </c>
      <c r="AC3614" t="s">
        <v>712</v>
      </c>
      <c r="AD3614" t="s">
        <v>2640</v>
      </c>
      <c r="AE3614" t="s">
        <v>712</v>
      </c>
      <c r="AF3614" t="s">
        <v>1242</v>
      </c>
      <c r="AG3614" t="s">
        <v>712</v>
      </c>
      <c r="AH3614" t="s">
        <v>1244</v>
      </c>
      <c r="AI3614" t="s">
        <v>712</v>
      </c>
      <c r="AJ3614" t="s">
        <v>1244</v>
      </c>
      <c r="AK3614" t="s">
        <v>712</v>
      </c>
      <c r="AL3614" t="s">
        <v>1244</v>
      </c>
      <c r="AM3614" t="s">
        <v>659</v>
      </c>
      <c r="AN3614" t="s">
        <v>2019</v>
      </c>
      <c r="AO3614" t="s">
        <v>659</v>
      </c>
      <c r="AP3614" t="s">
        <v>2019</v>
      </c>
      <c r="AQ3614" t="s">
        <v>659</v>
      </c>
      <c r="AR3614" t="s">
        <v>2019</v>
      </c>
      <c r="AS3614" t="s">
        <v>712</v>
      </c>
      <c r="AT3614" t="s">
        <v>1244</v>
      </c>
      <c r="AU3614" t="s">
        <v>659</v>
      </c>
      <c r="AV3614" t="s">
        <v>2019</v>
      </c>
      <c r="AW3614">
        <v>0</v>
      </c>
      <c r="AX3614" t="s">
        <v>712</v>
      </c>
      <c r="AY3614" t="s">
        <v>119</v>
      </c>
      <c r="AZ3614" t="s">
        <v>119</v>
      </c>
      <c r="BA3614" t="s">
        <v>119</v>
      </c>
      <c r="BB3614" t="s">
        <v>1248</v>
      </c>
      <c r="BE3614" t="s">
        <v>659</v>
      </c>
      <c r="BG3614" t="s">
        <v>1256</v>
      </c>
      <c r="BH3614" t="s">
        <v>1258</v>
      </c>
      <c r="BI3614" t="s">
        <v>1263</v>
      </c>
      <c r="BJ3614" t="s">
        <v>1266</v>
      </c>
      <c r="BM3614" t="s">
        <v>68</v>
      </c>
    </row>
    <row r="3615" spans="2:65" x14ac:dyDescent="0.3">
      <c r="B3615" t="s">
        <v>741</v>
      </c>
      <c r="C3615" t="s">
        <v>64</v>
      </c>
      <c r="D3615" t="s">
        <v>2068</v>
      </c>
      <c r="E3615" t="s">
        <v>253</v>
      </c>
      <c r="F3615" t="s">
        <v>257</v>
      </c>
      <c r="G3615" t="s">
        <v>76</v>
      </c>
      <c r="H3615" t="s">
        <v>257</v>
      </c>
      <c r="K3615" s="3">
        <v>44835</v>
      </c>
      <c r="L3615">
        <v>3</v>
      </c>
      <c r="M3615" t="s">
        <v>659</v>
      </c>
      <c r="N3615" t="s">
        <v>2019</v>
      </c>
      <c r="O3615" t="s">
        <v>524</v>
      </c>
      <c r="P3615" cm="1">
        <f t="array" ref="P3615">_xlfn.SWITCH(O3615,"Excellent",5,"Above Average", 4,"Average",3,"Below Average",2,"Extremely Poor",1)</f>
        <v>5</v>
      </c>
      <c r="Q3615" t="s">
        <v>712</v>
      </c>
      <c r="R3615" t="s">
        <v>712</v>
      </c>
      <c r="S3615" t="s">
        <v>712</v>
      </c>
      <c r="T3615" t="s">
        <v>524</v>
      </c>
      <c r="U3615" t="s">
        <v>659</v>
      </c>
      <c r="V3615" t="s">
        <v>2019</v>
      </c>
      <c r="W3615" t="s">
        <v>659</v>
      </c>
      <c r="X3615" t="s">
        <v>2019</v>
      </c>
      <c r="Y3615" t="s">
        <v>659</v>
      </c>
      <c r="Z3615" t="s">
        <v>2019</v>
      </c>
      <c r="AA3615" t="s">
        <v>659</v>
      </c>
      <c r="AB3615" t="s">
        <v>2019</v>
      </c>
      <c r="AC3615" t="s">
        <v>659</v>
      </c>
      <c r="AD3615" t="s">
        <v>2019</v>
      </c>
      <c r="AE3615" t="s">
        <v>659</v>
      </c>
      <c r="AF3615" t="s">
        <v>2019</v>
      </c>
      <c r="AG3615" t="s">
        <v>659</v>
      </c>
      <c r="AH3615" t="s">
        <v>2019</v>
      </c>
      <c r="AI3615" t="s">
        <v>659</v>
      </c>
      <c r="AJ3615" t="s">
        <v>2019</v>
      </c>
      <c r="AK3615" t="s">
        <v>659</v>
      </c>
      <c r="AL3615" t="s">
        <v>2019</v>
      </c>
      <c r="AM3615" t="s">
        <v>712</v>
      </c>
      <c r="AN3615" t="s">
        <v>524</v>
      </c>
      <c r="AO3615" t="s">
        <v>712</v>
      </c>
      <c r="AP3615" t="s">
        <v>524</v>
      </c>
      <c r="AQ3615" t="s">
        <v>659</v>
      </c>
      <c r="AR3615" t="s">
        <v>2019</v>
      </c>
      <c r="AS3615" t="s">
        <v>659</v>
      </c>
      <c r="AT3615" t="s">
        <v>2019</v>
      </c>
      <c r="AU3615" t="s">
        <v>659</v>
      </c>
      <c r="AV3615" t="s">
        <v>2019</v>
      </c>
      <c r="AW3615">
        <v>1</v>
      </c>
      <c r="AX3615" t="s">
        <v>659</v>
      </c>
      <c r="AY3615" t="s">
        <v>1246</v>
      </c>
      <c r="AZ3615" t="s">
        <v>1246</v>
      </c>
      <c r="BA3615" t="s">
        <v>1246</v>
      </c>
      <c r="BB3615" t="s">
        <v>1251</v>
      </c>
      <c r="BE3615" t="s">
        <v>659</v>
      </c>
      <c r="BG3615" t="s">
        <v>1256</v>
      </c>
      <c r="BH3615" t="s">
        <v>1256</v>
      </c>
      <c r="BI3615" t="s">
        <v>1259</v>
      </c>
      <c r="BJ3615" t="s">
        <v>1266</v>
      </c>
      <c r="BM3615" t="s">
        <v>68</v>
      </c>
    </row>
    <row r="3616" spans="2:65" x14ac:dyDescent="0.3">
      <c r="B3616" t="s">
        <v>814</v>
      </c>
      <c r="C3616" t="s">
        <v>138</v>
      </c>
      <c r="D3616" t="s">
        <v>2094</v>
      </c>
      <c r="E3616" t="s">
        <v>1837</v>
      </c>
      <c r="F3616" t="s">
        <v>862</v>
      </c>
      <c r="G3616" t="s">
        <v>66</v>
      </c>
      <c r="I3616" t="s">
        <v>102</v>
      </c>
      <c r="J3616" t="s">
        <v>68</v>
      </c>
      <c r="K3616" s="3">
        <v>44835</v>
      </c>
      <c r="L3616">
        <v>1</v>
      </c>
      <c r="M3616" t="s">
        <v>659</v>
      </c>
      <c r="N3616" t="s">
        <v>2019</v>
      </c>
      <c r="O3616" t="s">
        <v>524</v>
      </c>
      <c r="P3616" cm="1">
        <f t="array" ref="P3616">_xlfn.SWITCH(O3616,"Excellent",5,"Above Average", 4,"Average",3,"Below Average",2,"Extremely Poor",1)</f>
        <v>5</v>
      </c>
      <c r="Q3616" t="s">
        <v>712</v>
      </c>
      <c r="R3616" t="s">
        <v>712</v>
      </c>
      <c r="S3616" t="s">
        <v>659</v>
      </c>
      <c r="T3616" t="s">
        <v>2019</v>
      </c>
      <c r="U3616" t="s">
        <v>659</v>
      </c>
      <c r="V3616" t="s">
        <v>2019</v>
      </c>
      <c r="W3616" t="s">
        <v>659</v>
      </c>
      <c r="X3616" t="s">
        <v>2019</v>
      </c>
      <c r="Y3616" t="s">
        <v>659</v>
      </c>
      <c r="Z3616" t="s">
        <v>2019</v>
      </c>
      <c r="AA3616" t="s">
        <v>712</v>
      </c>
      <c r="AB3616" t="s">
        <v>524</v>
      </c>
      <c r="AC3616" t="s">
        <v>659</v>
      </c>
      <c r="AD3616" t="s">
        <v>2019</v>
      </c>
      <c r="AE3616" t="s">
        <v>659</v>
      </c>
      <c r="AF3616" t="s">
        <v>2019</v>
      </c>
      <c r="AG3616" t="s">
        <v>659</v>
      </c>
      <c r="AH3616" t="s">
        <v>2019</v>
      </c>
      <c r="AI3616" t="s">
        <v>659</v>
      </c>
      <c r="AJ3616" t="s">
        <v>2019</v>
      </c>
      <c r="AK3616" t="s">
        <v>659</v>
      </c>
      <c r="AL3616" t="s">
        <v>2019</v>
      </c>
      <c r="AM3616" t="s">
        <v>712</v>
      </c>
      <c r="AN3616" t="s">
        <v>524</v>
      </c>
      <c r="AO3616" t="s">
        <v>659</v>
      </c>
      <c r="AP3616" t="s">
        <v>2019</v>
      </c>
      <c r="AQ3616" t="s">
        <v>712</v>
      </c>
      <c r="AR3616" t="s">
        <v>524</v>
      </c>
      <c r="AS3616" t="s">
        <v>659</v>
      </c>
      <c r="AT3616" t="s">
        <v>2019</v>
      </c>
      <c r="AU3616" t="s">
        <v>659</v>
      </c>
      <c r="AV3616" t="s">
        <v>2019</v>
      </c>
      <c r="AW3616">
        <v>1</v>
      </c>
      <c r="AX3616" t="s">
        <v>712</v>
      </c>
      <c r="AY3616" t="s">
        <v>1246</v>
      </c>
      <c r="AZ3616" t="s">
        <v>1246</v>
      </c>
      <c r="BA3616" t="s">
        <v>1246</v>
      </c>
      <c r="BB3616" t="s">
        <v>1251</v>
      </c>
      <c r="BE3616" t="s">
        <v>659</v>
      </c>
      <c r="BG3616" t="s">
        <v>1253</v>
      </c>
      <c r="BH3616" t="s">
        <v>1256</v>
      </c>
      <c r="BI3616" t="s">
        <v>1259</v>
      </c>
      <c r="BJ3616" t="s">
        <v>1266</v>
      </c>
      <c r="BK3616" t="s">
        <v>68</v>
      </c>
      <c r="BL3616" s="1">
        <v>1</v>
      </c>
      <c r="BM3616" t="s">
        <v>103</v>
      </c>
    </row>
    <row r="3617" spans="2:65" x14ac:dyDescent="0.3">
      <c r="B3617" t="s">
        <v>527</v>
      </c>
      <c r="C3617" t="s">
        <v>64</v>
      </c>
      <c r="D3617" t="s">
        <v>2155</v>
      </c>
      <c r="E3617" t="s">
        <v>93</v>
      </c>
      <c r="F3617" t="s">
        <v>780</v>
      </c>
      <c r="G3617" t="s">
        <v>128</v>
      </c>
      <c r="H3617" t="s">
        <v>780</v>
      </c>
      <c r="K3617" s="3">
        <v>44835</v>
      </c>
      <c r="L3617">
        <v>1</v>
      </c>
      <c r="M3617" t="s">
        <v>712</v>
      </c>
      <c r="N3617" t="s">
        <v>712</v>
      </c>
      <c r="O3617" t="s">
        <v>524</v>
      </c>
      <c r="P3617" cm="1">
        <f t="array" ref="P3617">_xlfn.SWITCH(O3617,"Excellent",5,"Above Average", 4,"Average",3,"Below Average",2,"Extremely Poor",1)</f>
        <v>5</v>
      </c>
      <c r="Q3617" t="s">
        <v>712</v>
      </c>
      <c r="R3617" t="s">
        <v>712</v>
      </c>
      <c r="S3617" t="s">
        <v>712</v>
      </c>
      <c r="T3617" t="s">
        <v>524</v>
      </c>
      <c r="U3617" t="s">
        <v>659</v>
      </c>
      <c r="V3617" t="s">
        <v>2019</v>
      </c>
      <c r="W3617" t="s">
        <v>659</v>
      </c>
      <c r="X3617" t="s">
        <v>2019</v>
      </c>
      <c r="Y3617" t="s">
        <v>712</v>
      </c>
      <c r="Z3617" t="s">
        <v>524</v>
      </c>
      <c r="AA3617" t="s">
        <v>712</v>
      </c>
      <c r="AB3617" t="s">
        <v>524</v>
      </c>
      <c r="AC3617" t="s">
        <v>659</v>
      </c>
      <c r="AD3617" t="s">
        <v>2019</v>
      </c>
      <c r="AE3617" t="s">
        <v>712</v>
      </c>
      <c r="AF3617" t="s">
        <v>524</v>
      </c>
      <c r="AG3617" t="s">
        <v>659</v>
      </c>
      <c r="AH3617" t="s">
        <v>2019</v>
      </c>
      <c r="AI3617" t="s">
        <v>659</v>
      </c>
      <c r="AJ3617" t="s">
        <v>2019</v>
      </c>
      <c r="AK3617" t="s">
        <v>712</v>
      </c>
      <c r="AL3617" t="s">
        <v>524</v>
      </c>
      <c r="AM3617" t="s">
        <v>712</v>
      </c>
      <c r="AN3617" t="s">
        <v>524</v>
      </c>
      <c r="AO3617" t="s">
        <v>712</v>
      </c>
      <c r="AP3617" t="s">
        <v>524</v>
      </c>
      <c r="AQ3617" t="s">
        <v>712</v>
      </c>
      <c r="AR3617" t="s">
        <v>524</v>
      </c>
      <c r="AS3617" t="s">
        <v>712</v>
      </c>
      <c r="AT3617" t="s">
        <v>524</v>
      </c>
      <c r="AU3617" t="s">
        <v>659</v>
      </c>
      <c r="AV3617" t="s">
        <v>2019</v>
      </c>
      <c r="AW3617">
        <v>1</v>
      </c>
      <c r="AX3617" t="s">
        <v>659</v>
      </c>
      <c r="AY3617" t="s">
        <v>1246</v>
      </c>
      <c r="AZ3617" t="s">
        <v>1246</v>
      </c>
      <c r="BA3617" t="s">
        <v>1246</v>
      </c>
      <c r="BB3617" t="s">
        <v>1248</v>
      </c>
      <c r="BE3617" t="s">
        <v>659</v>
      </c>
      <c r="BG3617" t="s">
        <v>1254</v>
      </c>
      <c r="BH3617" t="s">
        <v>1257</v>
      </c>
      <c r="BI3617" t="s">
        <v>1259</v>
      </c>
      <c r="BJ3617" t="s">
        <v>1266</v>
      </c>
      <c r="BM3617" t="s">
        <v>68</v>
      </c>
    </row>
    <row r="3618" spans="2:65" x14ac:dyDescent="0.3">
      <c r="B3618" t="s">
        <v>1758</v>
      </c>
      <c r="C3618" t="s">
        <v>64</v>
      </c>
      <c r="D3618" t="s">
        <v>2140</v>
      </c>
      <c r="E3618" t="s">
        <v>2226</v>
      </c>
      <c r="F3618" t="s">
        <v>2227</v>
      </c>
      <c r="G3618" t="s">
        <v>198</v>
      </c>
      <c r="H3618" t="s">
        <v>2228</v>
      </c>
      <c r="K3618" s="3">
        <v>44835</v>
      </c>
      <c r="L3618">
        <v>1</v>
      </c>
      <c r="M3618" t="s">
        <v>712</v>
      </c>
      <c r="N3618" t="s">
        <v>712</v>
      </c>
      <c r="O3618" t="s">
        <v>524</v>
      </c>
      <c r="P3618" cm="1">
        <f t="array" ref="P3618">_xlfn.SWITCH(O3618,"Excellent",5,"Above Average", 4,"Average",3,"Below Average",2,"Extremely Poor",1)</f>
        <v>5</v>
      </c>
      <c r="Q3618" t="s">
        <v>712</v>
      </c>
      <c r="R3618" t="s">
        <v>712</v>
      </c>
      <c r="S3618" t="s">
        <v>659</v>
      </c>
      <c r="T3618" t="s">
        <v>2019</v>
      </c>
      <c r="U3618" t="s">
        <v>659</v>
      </c>
      <c r="V3618" t="s">
        <v>2019</v>
      </c>
      <c r="W3618" t="s">
        <v>659</v>
      </c>
      <c r="X3618" t="s">
        <v>2019</v>
      </c>
      <c r="Y3618" t="s">
        <v>659</v>
      </c>
      <c r="Z3618" t="s">
        <v>2019</v>
      </c>
      <c r="AA3618" t="s">
        <v>712</v>
      </c>
      <c r="AB3618" t="s">
        <v>524</v>
      </c>
      <c r="AC3618" t="s">
        <v>712</v>
      </c>
      <c r="AD3618" t="s">
        <v>524</v>
      </c>
      <c r="AE3618" t="s">
        <v>712</v>
      </c>
      <c r="AF3618" t="s">
        <v>524</v>
      </c>
      <c r="AG3618" t="s">
        <v>659</v>
      </c>
      <c r="AH3618" t="s">
        <v>2019</v>
      </c>
      <c r="AI3618" t="s">
        <v>659</v>
      </c>
      <c r="AJ3618" t="s">
        <v>2019</v>
      </c>
      <c r="AK3618" t="s">
        <v>659</v>
      </c>
      <c r="AL3618" t="s">
        <v>2019</v>
      </c>
      <c r="AM3618" t="s">
        <v>712</v>
      </c>
      <c r="AN3618" t="s">
        <v>524</v>
      </c>
      <c r="AO3618" t="s">
        <v>712</v>
      </c>
      <c r="AP3618" t="s">
        <v>524</v>
      </c>
      <c r="AQ3618" t="s">
        <v>712</v>
      </c>
      <c r="AR3618" t="s">
        <v>524</v>
      </c>
      <c r="AS3618" t="s">
        <v>659</v>
      </c>
      <c r="AT3618" t="s">
        <v>2019</v>
      </c>
      <c r="AU3618" t="s">
        <v>659</v>
      </c>
      <c r="AV3618" t="s">
        <v>2019</v>
      </c>
      <c r="AW3618">
        <v>1</v>
      </c>
      <c r="AX3618" t="s">
        <v>712</v>
      </c>
      <c r="AY3618" t="s">
        <v>2644</v>
      </c>
      <c r="AZ3618" t="s">
        <v>1246</v>
      </c>
      <c r="BA3618" t="s">
        <v>1246</v>
      </c>
      <c r="BB3618" t="s">
        <v>1248</v>
      </c>
      <c r="BE3618" t="s">
        <v>659</v>
      </c>
      <c r="BG3618" t="s">
        <v>1253</v>
      </c>
      <c r="BH3618" t="s">
        <v>1257</v>
      </c>
      <c r="BI3618" t="s">
        <v>1259</v>
      </c>
      <c r="BJ3618" t="s">
        <v>1266</v>
      </c>
      <c r="BM3618" t="s">
        <v>68</v>
      </c>
    </row>
    <row r="3619" spans="2:65" x14ac:dyDescent="0.3">
      <c r="B3619" t="s">
        <v>104</v>
      </c>
      <c r="C3619" t="s">
        <v>64</v>
      </c>
      <c r="D3619" t="s">
        <v>2023</v>
      </c>
      <c r="E3619" t="s">
        <v>2075</v>
      </c>
      <c r="F3619" t="s">
        <v>1179</v>
      </c>
      <c r="G3619" t="s">
        <v>128</v>
      </c>
      <c r="H3619" t="s">
        <v>1179</v>
      </c>
      <c r="K3619" s="3">
        <v>44835</v>
      </c>
      <c r="L3619">
        <v>1</v>
      </c>
      <c r="M3619" t="s">
        <v>712</v>
      </c>
      <c r="N3619" t="s">
        <v>712</v>
      </c>
      <c r="O3619" t="s">
        <v>524</v>
      </c>
      <c r="P3619" cm="1">
        <f t="array" ref="P3619">_xlfn.SWITCH(O3619,"Excellent",5,"Above Average", 4,"Average",3,"Below Average",2,"Extremely Poor",1)</f>
        <v>5</v>
      </c>
      <c r="Q3619" t="s">
        <v>712</v>
      </c>
      <c r="R3619" t="s">
        <v>712</v>
      </c>
      <c r="S3619" t="s">
        <v>712</v>
      </c>
      <c r="T3619" t="s">
        <v>524</v>
      </c>
      <c r="U3619" t="s">
        <v>712</v>
      </c>
      <c r="V3619" t="s">
        <v>524</v>
      </c>
      <c r="W3619" t="s">
        <v>712</v>
      </c>
      <c r="X3619" t="s">
        <v>524</v>
      </c>
      <c r="Y3619" t="s">
        <v>712</v>
      </c>
      <c r="Z3619" t="s">
        <v>524</v>
      </c>
      <c r="AA3619" t="s">
        <v>712</v>
      </c>
      <c r="AB3619" t="s">
        <v>524</v>
      </c>
      <c r="AC3619" t="s">
        <v>659</v>
      </c>
      <c r="AD3619" t="s">
        <v>2019</v>
      </c>
      <c r="AE3619" t="s">
        <v>659</v>
      </c>
      <c r="AF3619" t="s">
        <v>2019</v>
      </c>
      <c r="AG3619" t="s">
        <v>712</v>
      </c>
      <c r="AH3619" t="s">
        <v>524</v>
      </c>
      <c r="AI3619" t="s">
        <v>659</v>
      </c>
      <c r="AJ3619" t="s">
        <v>2019</v>
      </c>
      <c r="AK3619" t="s">
        <v>712</v>
      </c>
      <c r="AL3619" t="s">
        <v>524</v>
      </c>
      <c r="AM3619" t="s">
        <v>712</v>
      </c>
      <c r="AN3619" t="s">
        <v>524</v>
      </c>
      <c r="AO3619" t="s">
        <v>659</v>
      </c>
      <c r="AP3619" t="s">
        <v>2019</v>
      </c>
      <c r="AQ3619" t="s">
        <v>712</v>
      </c>
      <c r="AR3619" t="s">
        <v>524</v>
      </c>
      <c r="AS3619" t="s">
        <v>659</v>
      </c>
      <c r="AT3619" t="s">
        <v>2019</v>
      </c>
      <c r="AU3619" t="s">
        <v>712</v>
      </c>
      <c r="AV3619" t="s">
        <v>524</v>
      </c>
      <c r="AW3619">
        <v>0</v>
      </c>
      <c r="AX3619" t="s">
        <v>659</v>
      </c>
      <c r="AY3619" t="s">
        <v>1246</v>
      </c>
      <c r="AZ3619" t="s">
        <v>1246</v>
      </c>
      <c r="BA3619" t="s">
        <v>1246</v>
      </c>
      <c r="BB3619" t="s">
        <v>1248</v>
      </c>
      <c r="BE3619" t="s">
        <v>659</v>
      </c>
      <c r="BG3619" t="s">
        <v>1254</v>
      </c>
      <c r="BH3619" t="s">
        <v>1257</v>
      </c>
      <c r="BI3619" t="s">
        <v>1259</v>
      </c>
      <c r="BJ3619" t="s">
        <v>1266</v>
      </c>
      <c r="BM3619" t="s">
        <v>68</v>
      </c>
    </row>
    <row r="3620" spans="2:65" x14ac:dyDescent="0.3">
      <c r="B3620" t="s">
        <v>319</v>
      </c>
      <c r="C3620" t="s">
        <v>64</v>
      </c>
      <c r="D3620" t="s">
        <v>2020</v>
      </c>
      <c r="E3620" t="s">
        <v>2229</v>
      </c>
      <c r="F3620" t="s">
        <v>2230</v>
      </c>
      <c r="G3620" t="s">
        <v>688</v>
      </c>
      <c r="H3620" t="s">
        <v>2230</v>
      </c>
      <c r="K3620" s="3">
        <v>44835</v>
      </c>
      <c r="L3620">
        <v>2</v>
      </c>
      <c r="M3620" t="s">
        <v>659</v>
      </c>
      <c r="N3620" t="s">
        <v>2019</v>
      </c>
      <c r="O3620" t="s">
        <v>1242</v>
      </c>
      <c r="P3620" cm="1">
        <f t="array" ref="P3620">_xlfn.SWITCH(O3620,"Excellent",5,"Above Average", 4,"Average",3,"Below Average",2,"Extremely Poor",1)</f>
        <v>3</v>
      </c>
      <c r="Q3620" t="s">
        <v>659</v>
      </c>
      <c r="R3620" t="s">
        <v>2019</v>
      </c>
      <c r="S3620" t="s">
        <v>712</v>
      </c>
      <c r="T3620" t="s">
        <v>1242</v>
      </c>
      <c r="U3620" t="s">
        <v>712</v>
      </c>
      <c r="V3620" t="s">
        <v>1244</v>
      </c>
      <c r="W3620" t="s">
        <v>712</v>
      </c>
      <c r="X3620" t="s">
        <v>1244</v>
      </c>
      <c r="Y3620" t="s">
        <v>712</v>
      </c>
      <c r="Z3620" t="s">
        <v>1241</v>
      </c>
      <c r="AA3620" t="s">
        <v>712</v>
      </c>
      <c r="AB3620" t="s">
        <v>1241</v>
      </c>
      <c r="AC3620" t="s">
        <v>712</v>
      </c>
      <c r="AD3620" t="s">
        <v>1241</v>
      </c>
      <c r="AE3620" t="s">
        <v>712</v>
      </c>
      <c r="AF3620" t="s">
        <v>1244</v>
      </c>
      <c r="AG3620" t="s">
        <v>659</v>
      </c>
      <c r="AH3620" t="s">
        <v>2019</v>
      </c>
      <c r="AI3620" t="s">
        <v>659</v>
      </c>
      <c r="AJ3620" t="s">
        <v>2019</v>
      </c>
      <c r="AK3620" t="s">
        <v>712</v>
      </c>
      <c r="AL3620" t="s">
        <v>1242</v>
      </c>
      <c r="AM3620" t="s">
        <v>712</v>
      </c>
      <c r="AN3620" t="s">
        <v>1242</v>
      </c>
      <c r="AO3620" t="s">
        <v>712</v>
      </c>
      <c r="AP3620" t="s">
        <v>1242</v>
      </c>
      <c r="AQ3620" t="s">
        <v>712</v>
      </c>
      <c r="AR3620" t="s">
        <v>1242</v>
      </c>
      <c r="AS3620" t="s">
        <v>712</v>
      </c>
      <c r="AT3620" t="s">
        <v>1244</v>
      </c>
      <c r="AU3620" t="s">
        <v>712</v>
      </c>
      <c r="AV3620" t="s">
        <v>1244</v>
      </c>
      <c r="AW3620" t="s">
        <v>1245</v>
      </c>
      <c r="AX3620" t="s">
        <v>712</v>
      </c>
      <c r="AY3620" t="s">
        <v>3291</v>
      </c>
      <c r="AZ3620" t="s">
        <v>3291</v>
      </c>
      <c r="BA3620" t="s">
        <v>3291</v>
      </c>
      <c r="BB3620" t="s">
        <v>1250</v>
      </c>
      <c r="BE3620" t="s">
        <v>712</v>
      </c>
      <c r="BG3620" t="s">
        <v>1254</v>
      </c>
      <c r="BH3620" t="s">
        <v>1257</v>
      </c>
      <c r="BI3620" t="s">
        <v>1259</v>
      </c>
      <c r="BJ3620" t="s">
        <v>1266</v>
      </c>
      <c r="BM3620" t="s">
        <v>68</v>
      </c>
    </row>
    <row r="3621" spans="2:65" x14ac:dyDescent="0.3">
      <c r="B3621" t="s">
        <v>1342</v>
      </c>
      <c r="C3621" t="s">
        <v>64</v>
      </c>
      <c r="D3621" t="s">
        <v>2059</v>
      </c>
      <c r="E3621" t="s">
        <v>1324</v>
      </c>
      <c r="F3621" t="s">
        <v>238</v>
      </c>
      <c r="G3621" t="s">
        <v>113</v>
      </c>
      <c r="H3621" t="s">
        <v>258</v>
      </c>
      <c r="K3621" s="3">
        <v>44835</v>
      </c>
      <c r="L3621" t="s">
        <v>1239</v>
      </c>
      <c r="M3621" t="s">
        <v>712</v>
      </c>
      <c r="N3621" t="s">
        <v>659</v>
      </c>
      <c r="O3621" t="s">
        <v>524</v>
      </c>
      <c r="P3621" cm="1">
        <f t="array" ref="P3621">_xlfn.SWITCH(O3621,"Excellent",5,"Above Average", 4,"Average",3,"Below Average",2,"Extremely Poor",1)</f>
        <v>5</v>
      </c>
      <c r="Q3621" t="s">
        <v>712</v>
      </c>
      <c r="R3621" t="s">
        <v>712</v>
      </c>
      <c r="S3621" t="s">
        <v>712</v>
      </c>
      <c r="T3621" t="s">
        <v>524</v>
      </c>
      <c r="U3621" t="s">
        <v>712</v>
      </c>
      <c r="V3621" t="s">
        <v>1243</v>
      </c>
      <c r="W3621" t="s">
        <v>659</v>
      </c>
      <c r="X3621" t="s">
        <v>2019</v>
      </c>
      <c r="Y3621" t="s">
        <v>712</v>
      </c>
      <c r="Z3621" t="s">
        <v>524</v>
      </c>
      <c r="AA3621" t="s">
        <v>659</v>
      </c>
      <c r="AB3621" t="s">
        <v>2019</v>
      </c>
      <c r="AC3621" t="s">
        <v>712</v>
      </c>
      <c r="AD3621" t="s">
        <v>1244</v>
      </c>
      <c r="AE3621" t="s">
        <v>712</v>
      </c>
      <c r="AF3621" t="s">
        <v>1243</v>
      </c>
      <c r="AG3621" t="s">
        <v>712</v>
      </c>
      <c r="AH3621" t="s">
        <v>524</v>
      </c>
      <c r="AI3621" t="s">
        <v>659</v>
      </c>
      <c r="AJ3621" t="s">
        <v>2019</v>
      </c>
      <c r="AK3621" t="s">
        <v>659</v>
      </c>
      <c r="AL3621" t="s">
        <v>2019</v>
      </c>
      <c r="AM3621" t="s">
        <v>712</v>
      </c>
      <c r="AN3621" t="s">
        <v>1243</v>
      </c>
      <c r="AO3621" t="s">
        <v>712</v>
      </c>
      <c r="AP3621" t="s">
        <v>524</v>
      </c>
      <c r="AQ3621" t="s">
        <v>712</v>
      </c>
      <c r="AR3621" t="s">
        <v>524</v>
      </c>
      <c r="AS3621" t="s">
        <v>659</v>
      </c>
      <c r="AT3621" t="s">
        <v>2019</v>
      </c>
      <c r="AU3621" t="s">
        <v>659</v>
      </c>
      <c r="AV3621" t="s">
        <v>2019</v>
      </c>
      <c r="AW3621">
        <v>1</v>
      </c>
      <c r="AX3621" t="s">
        <v>659</v>
      </c>
      <c r="AY3621" t="s">
        <v>1246</v>
      </c>
      <c r="AZ3621" t="s">
        <v>1246</v>
      </c>
      <c r="BA3621" t="s">
        <v>119</v>
      </c>
      <c r="BB3621" t="s">
        <v>1251</v>
      </c>
      <c r="BE3621" t="s">
        <v>659</v>
      </c>
      <c r="BG3621" t="s">
        <v>1256</v>
      </c>
      <c r="BH3621" t="s">
        <v>1256</v>
      </c>
      <c r="BI3621" t="s">
        <v>1259</v>
      </c>
      <c r="BJ3621" t="s">
        <v>1266</v>
      </c>
      <c r="BM3621" t="s">
        <v>68</v>
      </c>
    </row>
    <row r="3622" spans="2:65" x14ac:dyDescent="0.3">
      <c r="B3622" t="s">
        <v>361</v>
      </c>
      <c r="C3622" t="s">
        <v>64</v>
      </c>
      <c r="D3622" t="s">
        <v>2197</v>
      </c>
      <c r="E3622" t="s">
        <v>1046</v>
      </c>
      <c r="F3622" t="s">
        <v>695</v>
      </c>
      <c r="G3622" t="s">
        <v>76</v>
      </c>
      <c r="H3622" t="s">
        <v>413</v>
      </c>
      <c r="K3622" s="3">
        <v>44835</v>
      </c>
      <c r="L3622">
        <v>1</v>
      </c>
      <c r="M3622" t="s">
        <v>712</v>
      </c>
      <c r="N3622" t="s">
        <v>712</v>
      </c>
      <c r="O3622" t="s">
        <v>524</v>
      </c>
      <c r="P3622" cm="1">
        <f t="array" ref="P3622">_xlfn.SWITCH(O3622,"Excellent",5,"Above Average", 4,"Average",3,"Below Average",2,"Extremely Poor",1)</f>
        <v>5</v>
      </c>
      <c r="Q3622" t="s">
        <v>712</v>
      </c>
      <c r="R3622" t="s">
        <v>712</v>
      </c>
      <c r="S3622" t="s">
        <v>712</v>
      </c>
      <c r="T3622" t="s">
        <v>1243</v>
      </c>
      <c r="U3622" t="s">
        <v>659</v>
      </c>
      <c r="V3622" t="s">
        <v>2019</v>
      </c>
      <c r="W3622" t="s">
        <v>659</v>
      </c>
      <c r="X3622" t="s">
        <v>2019</v>
      </c>
      <c r="Y3622" t="s">
        <v>659</v>
      </c>
      <c r="Z3622" t="s">
        <v>2019</v>
      </c>
      <c r="AA3622" t="s">
        <v>659</v>
      </c>
      <c r="AB3622" t="s">
        <v>2019</v>
      </c>
      <c r="AC3622" t="s">
        <v>659</v>
      </c>
      <c r="AD3622" t="s">
        <v>2019</v>
      </c>
      <c r="AE3622" t="s">
        <v>712</v>
      </c>
      <c r="AF3622" t="s">
        <v>1243</v>
      </c>
      <c r="AG3622" t="s">
        <v>659</v>
      </c>
      <c r="AH3622" t="s">
        <v>2019</v>
      </c>
      <c r="AI3622" t="s">
        <v>659</v>
      </c>
      <c r="AJ3622" t="s">
        <v>2019</v>
      </c>
      <c r="AK3622" t="s">
        <v>659</v>
      </c>
      <c r="AL3622" t="s">
        <v>2019</v>
      </c>
      <c r="AM3622" t="s">
        <v>712</v>
      </c>
      <c r="AN3622" t="s">
        <v>1243</v>
      </c>
      <c r="AO3622" t="s">
        <v>712</v>
      </c>
      <c r="AP3622" t="s">
        <v>1243</v>
      </c>
      <c r="AQ3622" t="s">
        <v>712</v>
      </c>
      <c r="AR3622" t="s">
        <v>524</v>
      </c>
      <c r="AS3622" t="s">
        <v>659</v>
      </c>
      <c r="AT3622" t="s">
        <v>2019</v>
      </c>
      <c r="AU3622" t="s">
        <v>659</v>
      </c>
      <c r="AV3622" t="s">
        <v>2019</v>
      </c>
      <c r="AW3622">
        <v>0</v>
      </c>
      <c r="AX3622" t="s">
        <v>712</v>
      </c>
      <c r="AY3622" t="s">
        <v>1246</v>
      </c>
      <c r="AZ3622" t="s">
        <v>2644</v>
      </c>
      <c r="BA3622" t="s">
        <v>119</v>
      </c>
      <c r="BB3622" t="s">
        <v>1248</v>
      </c>
      <c r="BE3622" t="s">
        <v>659</v>
      </c>
      <c r="BG3622" t="s">
        <v>1254</v>
      </c>
      <c r="BH3622" t="s">
        <v>1257</v>
      </c>
      <c r="BI3622" t="s">
        <v>1259</v>
      </c>
      <c r="BJ3622" t="s">
        <v>1266</v>
      </c>
      <c r="BM3622" t="s">
        <v>68</v>
      </c>
    </row>
    <row r="3623" spans="2:65" x14ac:dyDescent="0.3">
      <c r="B3623" t="s">
        <v>264</v>
      </c>
      <c r="C3623" t="s">
        <v>64</v>
      </c>
      <c r="D3623" t="s">
        <v>2197</v>
      </c>
      <c r="E3623" t="s">
        <v>2038</v>
      </c>
      <c r="F3623" t="s">
        <v>930</v>
      </c>
      <c r="G3623" t="s">
        <v>128</v>
      </c>
      <c r="H3623" t="s">
        <v>930</v>
      </c>
      <c r="K3623" s="3">
        <v>44835</v>
      </c>
      <c r="L3623">
        <v>3</v>
      </c>
      <c r="M3623" t="s">
        <v>712</v>
      </c>
      <c r="N3623" t="s">
        <v>712</v>
      </c>
      <c r="O3623" t="s">
        <v>2640</v>
      </c>
      <c r="P3623" cm="1">
        <f t="array" ref="P3623">_xlfn.SWITCH(O3623,"Excellent",5,"Above Average", 4,"Average",3,"Below Average",2,"Extremely Poor",1)</f>
        <v>4</v>
      </c>
      <c r="Q3623" t="s">
        <v>659</v>
      </c>
      <c r="R3623" t="s">
        <v>2019</v>
      </c>
      <c r="S3623" t="s">
        <v>712</v>
      </c>
      <c r="T3623" t="s">
        <v>1242</v>
      </c>
      <c r="U3623" t="s">
        <v>712</v>
      </c>
      <c r="V3623" t="s">
        <v>1242</v>
      </c>
      <c r="W3623" t="s">
        <v>659</v>
      </c>
      <c r="X3623" t="s">
        <v>2019</v>
      </c>
      <c r="Y3623" t="s">
        <v>712</v>
      </c>
      <c r="Z3623" t="s">
        <v>1244</v>
      </c>
      <c r="AA3623" t="s">
        <v>712</v>
      </c>
      <c r="AB3623" t="s">
        <v>1244</v>
      </c>
      <c r="AC3623" t="s">
        <v>712</v>
      </c>
      <c r="AD3623" t="s">
        <v>1244</v>
      </c>
      <c r="AE3623" t="s">
        <v>712</v>
      </c>
      <c r="AF3623" t="s">
        <v>1244</v>
      </c>
      <c r="AG3623" t="s">
        <v>712</v>
      </c>
      <c r="AH3623" t="s">
        <v>1244</v>
      </c>
      <c r="AI3623" t="s">
        <v>659</v>
      </c>
      <c r="AJ3623" t="s">
        <v>2019</v>
      </c>
      <c r="AK3623" t="s">
        <v>659</v>
      </c>
      <c r="AL3623" t="s">
        <v>2019</v>
      </c>
      <c r="AM3623" t="s">
        <v>712</v>
      </c>
      <c r="AN3623" t="s">
        <v>524</v>
      </c>
      <c r="AO3623" t="s">
        <v>712</v>
      </c>
      <c r="AP3623" t="s">
        <v>1244</v>
      </c>
      <c r="AQ3623" t="s">
        <v>712</v>
      </c>
      <c r="AR3623" t="s">
        <v>2640</v>
      </c>
      <c r="AS3623" t="s">
        <v>712</v>
      </c>
      <c r="AT3623" t="s">
        <v>524</v>
      </c>
      <c r="AU3623" t="s">
        <v>659</v>
      </c>
      <c r="AV3623" t="s">
        <v>2019</v>
      </c>
      <c r="AW3623">
        <v>1</v>
      </c>
      <c r="AX3623" t="s">
        <v>712</v>
      </c>
      <c r="AY3623" t="s">
        <v>119</v>
      </c>
      <c r="AZ3623" t="s">
        <v>119</v>
      </c>
      <c r="BA3623" t="s">
        <v>1247</v>
      </c>
      <c r="BB3623" t="s">
        <v>1250</v>
      </c>
      <c r="BE3623" t="s">
        <v>659</v>
      </c>
      <c r="BG3623" t="s">
        <v>1254</v>
      </c>
      <c r="BH3623" t="s">
        <v>1257</v>
      </c>
      <c r="BI3623" t="s">
        <v>1263</v>
      </c>
      <c r="BJ3623" t="s">
        <v>1266</v>
      </c>
      <c r="BM3623" t="s">
        <v>68</v>
      </c>
    </row>
    <row r="3624" spans="2:65" x14ac:dyDescent="0.3">
      <c r="B3624" t="s">
        <v>396</v>
      </c>
      <c r="C3624" t="s">
        <v>64</v>
      </c>
      <c r="D3624" t="s">
        <v>2115</v>
      </c>
      <c r="E3624" t="s">
        <v>2038</v>
      </c>
      <c r="F3624" t="s">
        <v>1845</v>
      </c>
      <c r="G3624" t="s">
        <v>118</v>
      </c>
      <c r="H3624" t="s">
        <v>1845</v>
      </c>
      <c r="K3624" s="3">
        <v>44835</v>
      </c>
      <c r="L3624">
        <v>1</v>
      </c>
      <c r="M3624" t="s">
        <v>712</v>
      </c>
      <c r="N3624" t="s">
        <v>712</v>
      </c>
      <c r="O3624" t="s">
        <v>524</v>
      </c>
      <c r="P3624" cm="1">
        <f t="array" ref="P3624">_xlfn.SWITCH(O3624,"Excellent",5,"Above Average", 4,"Average",3,"Below Average",2,"Extremely Poor",1)</f>
        <v>5</v>
      </c>
      <c r="Q3624" t="s">
        <v>712</v>
      </c>
      <c r="R3624" t="s">
        <v>712</v>
      </c>
      <c r="S3624" t="s">
        <v>712</v>
      </c>
      <c r="T3624" t="s">
        <v>1243</v>
      </c>
      <c r="U3624" t="s">
        <v>659</v>
      </c>
      <c r="V3624" t="s">
        <v>2019</v>
      </c>
      <c r="W3624" t="s">
        <v>659</v>
      </c>
      <c r="X3624" t="s">
        <v>2019</v>
      </c>
      <c r="Y3624" t="s">
        <v>659</v>
      </c>
      <c r="Z3624" t="s">
        <v>2019</v>
      </c>
      <c r="AA3624" t="s">
        <v>659</v>
      </c>
      <c r="AB3624" t="s">
        <v>2019</v>
      </c>
      <c r="AC3624" t="s">
        <v>659</v>
      </c>
      <c r="AD3624" t="s">
        <v>2019</v>
      </c>
      <c r="AE3624" t="s">
        <v>659</v>
      </c>
      <c r="AF3624" t="s">
        <v>2019</v>
      </c>
      <c r="AG3624" t="s">
        <v>659</v>
      </c>
      <c r="AH3624" t="s">
        <v>2019</v>
      </c>
      <c r="AI3624" t="s">
        <v>659</v>
      </c>
      <c r="AJ3624" t="s">
        <v>2019</v>
      </c>
      <c r="AK3624" t="s">
        <v>712</v>
      </c>
      <c r="AL3624" t="s">
        <v>1242</v>
      </c>
      <c r="AM3624" t="s">
        <v>712</v>
      </c>
      <c r="AN3624" t="s">
        <v>524</v>
      </c>
      <c r="AO3624" t="s">
        <v>712</v>
      </c>
      <c r="AP3624" t="s">
        <v>1244</v>
      </c>
      <c r="AQ3624" t="s">
        <v>712</v>
      </c>
      <c r="AR3624" t="s">
        <v>1244</v>
      </c>
      <c r="AS3624" t="s">
        <v>659</v>
      </c>
      <c r="AT3624" t="s">
        <v>2019</v>
      </c>
      <c r="AU3624" t="s">
        <v>712</v>
      </c>
      <c r="AV3624" t="s">
        <v>1243</v>
      </c>
      <c r="AW3624">
        <v>1</v>
      </c>
      <c r="AX3624" t="s">
        <v>659</v>
      </c>
      <c r="AY3624" t="s">
        <v>1246</v>
      </c>
      <c r="AZ3624" t="s">
        <v>1246</v>
      </c>
      <c r="BA3624" t="s">
        <v>1246</v>
      </c>
      <c r="BB3624" t="s">
        <v>1248</v>
      </c>
      <c r="BE3624" t="s">
        <v>659</v>
      </c>
      <c r="BG3624" t="s">
        <v>1254</v>
      </c>
      <c r="BH3624" t="s">
        <v>1257</v>
      </c>
      <c r="BI3624" t="s">
        <v>1259</v>
      </c>
      <c r="BJ3624" t="s">
        <v>1267</v>
      </c>
      <c r="BM3624" t="s">
        <v>68</v>
      </c>
    </row>
    <row r="3625" spans="2:65" x14ac:dyDescent="0.3">
      <c r="B3625" t="s">
        <v>2231</v>
      </c>
      <c r="C3625" t="s">
        <v>64</v>
      </c>
      <c r="D3625" t="s">
        <v>2056</v>
      </c>
      <c r="E3625" t="s">
        <v>1290</v>
      </c>
      <c r="F3625" t="s">
        <v>133</v>
      </c>
      <c r="G3625" t="s">
        <v>76</v>
      </c>
      <c r="H3625" t="s">
        <v>148</v>
      </c>
      <c r="K3625" s="3">
        <v>44835</v>
      </c>
      <c r="L3625">
        <v>1</v>
      </c>
      <c r="M3625" t="s">
        <v>712</v>
      </c>
      <c r="N3625" t="s">
        <v>712</v>
      </c>
      <c r="O3625" t="s">
        <v>524</v>
      </c>
      <c r="P3625" cm="1">
        <f t="array" ref="P3625">_xlfn.SWITCH(O3625,"Excellent",5,"Above Average", 4,"Average",3,"Below Average",2,"Extremely Poor",1)</f>
        <v>5</v>
      </c>
      <c r="Q3625" t="s">
        <v>712</v>
      </c>
      <c r="R3625" t="s">
        <v>712</v>
      </c>
      <c r="S3625" t="s">
        <v>659</v>
      </c>
      <c r="T3625" t="s">
        <v>2019</v>
      </c>
      <c r="U3625" t="s">
        <v>659</v>
      </c>
      <c r="V3625" t="s">
        <v>2019</v>
      </c>
      <c r="W3625" t="s">
        <v>659</v>
      </c>
      <c r="X3625" t="s">
        <v>2019</v>
      </c>
      <c r="Y3625" t="s">
        <v>659</v>
      </c>
      <c r="Z3625" t="s">
        <v>2019</v>
      </c>
      <c r="AA3625" t="s">
        <v>659</v>
      </c>
      <c r="AB3625" t="s">
        <v>2019</v>
      </c>
      <c r="AC3625" t="s">
        <v>659</v>
      </c>
      <c r="AD3625" t="s">
        <v>2019</v>
      </c>
      <c r="AE3625" t="s">
        <v>659</v>
      </c>
      <c r="AF3625" t="s">
        <v>2019</v>
      </c>
      <c r="AG3625" t="s">
        <v>659</v>
      </c>
      <c r="AH3625" t="s">
        <v>2019</v>
      </c>
      <c r="AI3625" t="s">
        <v>659</v>
      </c>
      <c r="AJ3625" t="s">
        <v>2019</v>
      </c>
      <c r="AK3625" t="s">
        <v>659</v>
      </c>
      <c r="AL3625" t="s">
        <v>2019</v>
      </c>
      <c r="AM3625" t="s">
        <v>712</v>
      </c>
      <c r="AN3625" t="s">
        <v>524</v>
      </c>
      <c r="AO3625" t="s">
        <v>659</v>
      </c>
      <c r="AP3625" t="s">
        <v>2019</v>
      </c>
      <c r="AQ3625" t="s">
        <v>712</v>
      </c>
      <c r="AR3625" t="s">
        <v>1243</v>
      </c>
      <c r="AS3625" t="s">
        <v>712</v>
      </c>
      <c r="AT3625" t="s">
        <v>1241</v>
      </c>
      <c r="AU3625" t="s">
        <v>659</v>
      </c>
      <c r="AV3625" t="s">
        <v>2019</v>
      </c>
      <c r="AW3625">
        <v>1</v>
      </c>
      <c r="AX3625" t="s">
        <v>659</v>
      </c>
      <c r="AY3625" t="s">
        <v>119</v>
      </c>
      <c r="AZ3625" t="s">
        <v>1246</v>
      </c>
      <c r="BA3625" t="s">
        <v>1246</v>
      </c>
      <c r="BB3625" t="s">
        <v>1248</v>
      </c>
      <c r="BE3625" t="s">
        <v>659</v>
      </c>
      <c r="BG3625" t="s">
        <v>1254</v>
      </c>
      <c r="BH3625" t="s">
        <v>1257</v>
      </c>
      <c r="BI3625" t="s">
        <v>1259</v>
      </c>
      <c r="BJ3625" t="s">
        <v>1266</v>
      </c>
      <c r="BM3625" t="s">
        <v>68</v>
      </c>
    </row>
    <row r="3626" spans="2:65" x14ac:dyDescent="0.3">
      <c r="B3626" t="s">
        <v>1230</v>
      </c>
      <c r="C3626" t="s">
        <v>64</v>
      </c>
      <c r="D3626" t="s">
        <v>2076</v>
      </c>
      <c r="E3626" t="s">
        <v>735</v>
      </c>
      <c r="F3626" t="s">
        <v>658</v>
      </c>
      <c r="G3626" t="s">
        <v>128</v>
      </c>
      <c r="H3626" t="s">
        <v>780</v>
      </c>
      <c r="K3626" s="3">
        <v>44835</v>
      </c>
      <c r="L3626">
        <v>1</v>
      </c>
      <c r="M3626" t="s">
        <v>712</v>
      </c>
      <c r="N3626" t="s">
        <v>712</v>
      </c>
      <c r="O3626" t="s">
        <v>1242</v>
      </c>
      <c r="P3626" cm="1">
        <f t="array" ref="P3626">_xlfn.SWITCH(O3626,"Excellent",5,"Above Average", 4,"Average",3,"Below Average",2,"Extremely Poor",1)</f>
        <v>3</v>
      </c>
      <c r="Q3626" t="s">
        <v>659</v>
      </c>
      <c r="R3626" t="s">
        <v>2019</v>
      </c>
      <c r="S3626" t="s">
        <v>712</v>
      </c>
      <c r="T3626" t="s">
        <v>1242</v>
      </c>
      <c r="U3626" t="s">
        <v>712</v>
      </c>
      <c r="V3626" t="s">
        <v>1242</v>
      </c>
      <c r="W3626" t="s">
        <v>659</v>
      </c>
      <c r="X3626" t="s">
        <v>2019</v>
      </c>
      <c r="Y3626" t="s">
        <v>659</v>
      </c>
      <c r="Z3626" t="s">
        <v>2019</v>
      </c>
      <c r="AA3626" t="s">
        <v>659</v>
      </c>
      <c r="AB3626" t="s">
        <v>2019</v>
      </c>
      <c r="AC3626" t="s">
        <v>712</v>
      </c>
      <c r="AD3626" t="s">
        <v>1242</v>
      </c>
      <c r="AE3626" t="s">
        <v>712</v>
      </c>
      <c r="AF3626" t="s">
        <v>1242</v>
      </c>
      <c r="AG3626" t="s">
        <v>659</v>
      </c>
      <c r="AH3626" t="s">
        <v>2019</v>
      </c>
      <c r="AI3626" t="s">
        <v>659</v>
      </c>
      <c r="AJ3626" t="s">
        <v>2019</v>
      </c>
      <c r="AK3626" t="s">
        <v>712</v>
      </c>
      <c r="AL3626" t="s">
        <v>1242</v>
      </c>
      <c r="AM3626" t="s">
        <v>712</v>
      </c>
      <c r="AN3626" t="s">
        <v>1242</v>
      </c>
      <c r="AO3626" t="s">
        <v>712</v>
      </c>
      <c r="AP3626" t="s">
        <v>1242</v>
      </c>
      <c r="AQ3626" t="s">
        <v>712</v>
      </c>
      <c r="AR3626" t="s">
        <v>1242</v>
      </c>
      <c r="AS3626" t="s">
        <v>712</v>
      </c>
      <c r="AT3626" t="s">
        <v>1242</v>
      </c>
      <c r="AU3626" t="s">
        <v>712</v>
      </c>
      <c r="AV3626" t="s">
        <v>1242</v>
      </c>
      <c r="AW3626">
        <v>0</v>
      </c>
      <c r="AX3626" t="s">
        <v>659</v>
      </c>
      <c r="AY3626" t="s">
        <v>3291</v>
      </c>
      <c r="AZ3626" t="s">
        <v>3291</v>
      </c>
      <c r="BA3626" t="s">
        <v>3291</v>
      </c>
      <c r="BB3626" t="s">
        <v>1251</v>
      </c>
      <c r="BE3626" t="s">
        <v>659</v>
      </c>
      <c r="BG3626" t="s">
        <v>1253</v>
      </c>
      <c r="BH3626" t="s">
        <v>1257</v>
      </c>
      <c r="BI3626" t="s">
        <v>1259</v>
      </c>
      <c r="BJ3626" t="s">
        <v>1266</v>
      </c>
      <c r="BM3626" t="s">
        <v>68</v>
      </c>
    </row>
    <row r="3627" spans="2:65" x14ac:dyDescent="0.3">
      <c r="B3627" t="s">
        <v>360</v>
      </c>
      <c r="C3627" t="s">
        <v>64</v>
      </c>
      <c r="D3627" t="s">
        <v>2035</v>
      </c>
      <c r="E3627" t="s">
        <v>692</v>
      </c>
      <c r="F3627" t="s">
        <v>1433</v>
      </c>
      <c r="G3627" t="s">
        <v>71</v>
      </c>
      <c r="H3627" t="s">
        <v>1433</v>
      </c>
      <c r="K3627" s="3">
        <v>44835</v>
      </c>
      <c r="L3627">
        <v>1</v>
      </c>
      <c r="M3627" t="s">
        <v>712</v>
      </c>
      <c r="N3627" t="s">
        <v>712</v>
      </c>
      <c r="O3627" t="s">
        <v>524</v>
      </c>
      <c r="P3627" cm="1">
        <f t="array" ref="P3627">_xlfn.SWITCH(O3627,"Excellent",5,"Above Average", 4,"Average",3,"Below Average",2,"Extremely Poor",1)</f>
        <v>5</v>
      </c>
      <c r="Q3627" t="s">
        <v>712</v>
      </c>
      <c r="R3627" t="s">
        <v>712</v>
      </c>
      <c r="S3627" t="s">
        <v>712</v>
      </c>
      <c r="T3627" t="s">
        <v>524</v>
      </c>
      <c r="U3627" t="s">
        <v>712</v>
      </c>
      <c r="V3627" t="s">
        <v>524</v>
      </c>
      <c r="W3627" t="s">
        <v>659</v>
      </c>
      <c r="X3627" t="s">
        <v>2019</v>
      </c>
      <c r="Y3627" t="s">
        <v>712</v>
      </c>
      <c r="Z3627" t="s">
        <v>524</v>
      </c>
      <c r="AA3627" t="s">
        <v>659</v>
      </c>
      <c r="AB3627" t="s">
        <v>2019</v>
      </c>
      <c r="AC3627" t="s">
        <v>659</v>
      </c>
      <c r="AD3627" t="s">
        <v>2019</v>
      </c>
      <c r="AE3627" t="s">
        <v>659</v>
      </c>
      <c r="AF3627" t="s">
        <v>2019</v>
      </c>
      <c r="AG3627" t="s">
        <v>712</v>
      </c>
      <c r="AH3627" t="s">
        <v>524</v>
      </c>
      <c r="AI3627" t="s">
        <v>659</v>
      </c>
      <c r="AJ3627" t="s">
        <v>2019</v>
      </c>
      <c r="AK3627" t="s">
        <v>659</v>
      </c>
      <c r="AL3627" t="s">
        <v>2019</v>
      </c>
      <c r="AM3627" t="s">
        <v>712</v>
      </c>
      <c r="AN3627" t="s">
        <v>524</v>
      </c>
      <c r="AO3627" t="s">
        <v>712</v>
      </c>
      <c r="AP3627" t="s">
        <v>524</v>
      </c>
      <c r="AQ3627" t="s">
        <v>712</v>
      </c>
      <c r="AR3627" t="s">
        <v>524</v>
      </c>
      <c r="AS3627" t="s">
        <v>659</v>
      </c>
      <c r="AT3627" t="s">
        <v>2019</v>
      </c>
      <c r="AU3627" t="s">
        <v>659</v>
      </c>
      <c r="AV3627" t="s">
        <v>2019</v>
      </c>
      <c r="AW3627">
        <v>0</v>
      </c>
      <c r="AX3627" t="s">
        <v>659</v>
      </c>
      <c r="AY3627" t="s">
        <v>1246</v>
      </c>
      <c r="AZ3627" t="s">
        <v>1246</v>
      </c>
      <c r="BA3627" t="s">
        <v>1246</v>
      </c>
      <c r="BB3627" t="s">
        <v>1248</v>
      </c>
      <c r="BE3627" t="s">
        <v>659</v>
      </c>
      <c r="BG3627" t="s">
        <v>1254</v>
      </c>
      <c r="BH3627" t="s">
        <v>1256</v>
      </c>
      <c r="BI3627" t="s">
        <v>1265</v>
      </c>
      <c r="BJ3627" t="s">
        <v>1266</v>
      </c>
      <c r="BM3627" t="s">
        <v>68</v>
      </c>
    </row>
    <row r="3628" spans="2:65" x14ac:dyDescent="0.3">
      <c r="B3628" t="s">
        <v>367</v>
      </c>
      <c r="C3628" t="s">
        <v>64</v>
      </c>
      <c r="D3628" t="s">
        <v>2114</v>
      </c>
      <c r="E3628" t="s">
        <v>839</v>
      </c>
      <c r="F3628" t="s">
        <v>1569</v>
      </c>
      <c r="G3628" t="s">
        <v>174</v>
      </c>
      <c r="H3628" t="s">
        <v>282</v>
      </c>
      <c r="K3628" s="3">
        <v>44835</v>
      </c>
      <c r="L3628">
        <v>1</v>
      </c>
      <c r="M3628" t="s">
        <v>712</v>
      </c>
      <c r="N3628" t="s">
        <v>712</v>
      </c>
      <c r="O3628" t="s">
        <v>1242</v>
      </c>
      <c r="P3628" cm="1">
        <f t="array" ref="P3628">_xlfn.SWITCH(O3628,"Excellent",5,"Above Average", 4,"Average",3,"Below Average",2,"Extremely Poor",1)</f>
        <v>3</v>
      </c>
      <c r="Q3628" t="s">
        <v>712</v>
      </c>
      <c r="R3628" t="s">
        <v>712</v>
      </c>
      <c r="S3628" t="s">
        <v>712</v>
      </c>
      <c r="T3628" t="s">
        <v>1242</v>
      </c>
      <c r="U3628" t="s">
        <v>712</v>
      </c>
      <c r="V3628" t="s">
        <v>1241</v>
      </c>
      <c r="W3628" t="s">
        <v>659</v>
      </c>
      <c r="X3628" t="s">
        <v>2019</v>
      </c>
      <c r="Y3628" t="s">
        <v>659</v>
      </c>
      <c r="Z3628" t="s">
        <v>2019</v>
      </c>
      <c r="AA3628" t="s">
        <v>659</v>
      </c>
      <c r="AB3628" t="s">
        <v>2019</v>
      </c>
      <c r="AC3628" t="s">
        <v>659</v>
      </c>
      <c r="AD3628" t="s">
        <v>2019</v>
      </c>
      <c r="AE3628" t="s">
        <v>659</v>
      </c>
      <c r="AF3628" t="s">
        <v>2019</v>
      </c>
      <c r="AG3628" t="s">
        <v>659</v>
      </c>
      <c r="AH3628" t="s">
        <v>2019</v>
      </c>
      <c r="AI3628" t="s">
        <v>659</v>
      </c>
      <c r="AJ3628" t="s">
        <v>2019</v>
      </c>
      <c r="AK3628" t="s">
        <v>712</v>
      </c>
      <c r="AL3628" t="s">
        <v>1241</v>
      </c>
      <c r="AM3628" t="s">
        <v>712</v>
      </c>
      <c r="AN3628" t="s">
        <v>1241</v>
      </c>
      <c r="AO3628" t="s">
        <v>712</v>
      </c>
      <c r="AP3628" t="s">
        <v>1241</v>
      </c>
      <c r="AQ3628" t="s">
        <v>712</v>
      </c>
      <c r="AR3628" t="s">
        <v>1243</v>
      </c>
      <c r="AS3628" t="s">
        <v>659</v>
      </c>
      <c r="AT3628" t="s">
        <v>2019</v>
      </c>
      <c r="AU3628" t="s">
        <v>659</v>
      </c>
      <c r="AV3628" t="s">
        <v>2019</v>
      </c>
      <c r="AW3628">
        <v>0</v>
      </c>
      <c r="AX3628" t="s">
        <v>659</v>
      </c>
      <c r="AY3628" t="s">
        <v>3291</v>
      </c>
      <c r="AZ3628" t="s">
        <v>3291</v>
      </c>
      <c r="BA3628" t="s">
        <v>1247</v>
      </c>
      <c r="BB3628" t="s">
        <v>1250</v>
      </c>
      <c r="BE3628" t="s">
        <v>712</v>
      </c>
      <c r="BG3628" t="s">
        <v>1256</v>
      </c>
      <c r="BH3628" t="s">
        <v>1256</v>
      </c>
      <c r="BI3628" t="s">
        <v>1259</v>
      </c>
      <c r="BJ3628" t="s">
        <v>1266</v>
      </c>
      <c r="BM3628" t="s">
        <v>68</v>
      </c>
    </row>
    <row r="3629" spans="2:65" x14ac:dyDescent="0.3">
      <c r="B3629" t="s">
        <v>146</v>
      </c>
      <c r="C3629" t="s">
        <v>64</v>
      </c>
      <c r="D3629" t="s">
        <v>2232</v>
      </c>
      <c r="E3629" t="s">
        <v>1151</v>
      </c>
      <c r="F3629" t="s">
        <v>478</v>
      </c>
      <c r="G3629" t="s">
        <v>128</v>
      </c>
      <c r="H3629" t="s">
        <v>478</v>
      </c>
      <c r="K3629" s="3">
        <v>44835</v>
      </c>
      <c r="L3629">
        <v>1</v>
      </c>
      <c r="M3629" t="s">
        <v>659</v>
      </c>
      <c r="N3629" t="s">
        <v>2019</v>
      </c>
      <c r="O3629" t="s">
        <v>1242</v>
      </c>
      <c r="P3629" cm="1">
        <f t="array" ref="P3629">_xlfn.SWITCH(O3629,"Excellent",5,"Above Average", 4,"Average",3,"Below Average",2,"Extremely Poor",1)</f>
        <v>3</v>
      </c>
      <c r="Q3629" t="s">
        <v>712</v>
      </c>
      <c r="R3629" t="s">
        <v>712</v>
      </c>
      <c r="S3629" t="s">
        <v>712</v>
      </c>
      <c r="T3629" t="s">
        <v>1243</v>
      </c>
      <c r="U3629" t="s">
        <v>712</v>
      </c>
      <c r="V3629" t="s">
        <v>1243</v>
      </c>
      <c r="W3629" t="s">
        <v>659</v>
      </c>
      <c r="X3629" t="s">
        <v>2019</v>
      </c>
      <c r="Y3629" t="s">
        <v>659</v>
      </c>
      <c r="Z3629" t="s">
        <v>2019</v>
      </c>
      <c r="AA3629" t="s">
        <v>659</v>
      </c>
      <c r="AB3629" t="s">
        <v>2019</v>
      </c>
      <c r="AC3629" t="s">
        <v>712</v>
      </c>
      <c r="AD3629" t="s">
        <v>524</v>
      </c>
      <c r="AE3629" t="s">
        <v>659</v>
      </c>
      <c r="AF3629" t="s">
        <v>2019</v>
      </c>
      <c r="AG3629" t="s">
        <v>659</v>
      </c>
      <c r="AH3629" t="s">
        <v>2019</v>
      </c>
      <c r="AI3629" t="s">
        <v>659</v>
      </c>
      <c r="AJ3629" t="s">
        <v>2019</v>
      </c>
      <c r="AK3629" t="s">
        <v>712</v>
      </c>
      <c r="AL3629" t="s">
        <v>1242</v>
      </c>
      <c r="AM3629" t="s">
        <v>659</v>
      </c>
      <c r="AN3629" t="s">
        <v>2019</v>
      </c>
      <c r="AO3629" t="s">
        <v>659</v>
      </c>
      <c r="AP3629" t="s">
        <v>2019</v>
      </c>
      <c r="AQ3629" t="s">
        <v>712</v>
      </c>
      <c r="AR3629" t="s">
        <v>524</v>
      </c>
      <c r="AS3629" t="s">
        <v>659</v>
      </c>
      <c r="AT3629" t="s">
        <v>2019</v>
      </c>
      <c r="AU3629" t="s">
        <v>712</v>
      </c>
      <c r="AV3629" t="s">
        <v>1243</v>
      </c>
      <c r="AW3629">
        <v>1</v>
      </c>
      <c r="AX3629" t="s">
        <v>659</v>
      </c>
      <c r="AY3629" t="s">
        <v>1246</v>
      </c>
      <c r="AZ3629" t="s">
        <v>1246</v>
      </c>
      <c r="BA3629" t="s">
        <v>119</v>
      </c>
      <c r="BB3629" t="s">
        <v>1251</v>
      </c>
      <c r="BE3629" t="s">
        <v>659</v>
      </c>
      <c r="BG3629" t="s">
        <v>1254</v>
      </c>
      <c r="BH3629" t="s">
        <v>1257</v>
      </c>
      <c r="BI3629" t="s">
        <v>1259</v>
      </c>
      <c r="BJ3629" t="s">
        <v>1266</v>
      </c>
      <c r="BM3629" t="s">
        <v>68</v>
      </c>
    </row>
    <row r="3630" spans="2:65" x14ac:dyDescent="0.3">
      <c r="B3630" t="s">
        <v>110</v>
      </c>
      <c r="C3630" t="s">
        <v>64</v>
      </c>
      <c r="D3630" t="s">
        <v>2083</v>
      </c>
      <c r="E3630" t="s">
        <v>1049</v>
      </c>
      <c r="F3630" t="s">
        <v>780</v>
      </c>
      <c r="G3630" t="s">
        <v>128</v>
      </c>
      <c r="H3630" t="s">
        <v>780</v>
      </c>
      <c r="K3630" s="3">
        <v>44835</v>
      </c>
      <c r="L3630">
        <v>1</v>
      </c>
      <c r="M3630" t="s">
        <v>659</v>
      </c>
      <c r="N3630" t="s">
        <v>2019</v>
      </c>
      <c r="O3630" t="s">
        <v>1242</v>
      </c>
      <c r="P3630" cm="1">
        <f t="array" ref="P3630">_xlfn.SWITCH(O3630,"Excellent",5,"Above Average", 4,"Average",3,"Below Average",2,"Extremely Poor",1)</f>
        <v>3</v>
      </c>
      <c r="Q3630" t="s">
        <v>712</v>
      </c>
      <c r="R3630" t="s">
        <v>659</v>
      </c>
      <c r="S3630" t="s">
        <v>712</v>
      </c>
      <c r="T3630" t="s">
        <v>1241</v>
      </c>
      <c r="U3630" t="s">
        <v>712</v>
      </c>
      <c r="V3630" t="s">
        <v>1244</v>
      </c>
      <c r="W3630" t="s">
        <v>712</v>
      </c>
      <c r="X3630" t="s">
        <v>1244</v>
      </c>
      <c r="Y3630" t="s">
        <v>712</v>
      </c>
      <c r="Z3630" t="s">
        <v>1244</v>
      </c>
      <c r="AA3630" t="s">
        <v>712</v>
      </c>
      <c r="AB3630" t="s">
        <v>1244</v>
      </c>
      <c r="AC3630" t="s">
        <v>712</v>
      </c>
      <c r="AD3630" t="s">
        <v>1244</v>
      </c>
      <c r="AE3630" t="s">
        <v>712</v>
      </c>
      <c r="AF3630" t="s">
        <v>1244</v>
      </c>
      <c r="AG3630" t="s">
        <v>659</v>
      </c>
      <c r="AH3630" t="s">
        <v>2019</v>
      </c>
      <c r="AI3630" t="s">
        <v>659</v>
      </c>
      <c r="AJ3630" t="s">
        <v>2019</v>
      </c>
      <c r="AK3630" t="s">
        <v>712</v>
      </c>
      <c r="AL3630" t="s">
        <v>1244</v>
      </c>
      <c r="AM3630" t="s">
        <v>712</v>
      </c>
      <c r="AN3630" t="s">
        <v>1242</v>
      </c>
      <c r="AO3630" t="s">
        <v>659</v>
      </c>
      <c r="AP3630" t="s">
        <v>2019</v>
      </c>
      <c r="AQ3630" t="s">
        <v>712</v>
      </c>
      <c r="AR3630" t="s">
        <v>1242</v>
      </c>
      <c r="AS3630" t="s">
        <v>712</v>
      </c>
      <c r="AT3630" t="s">
        <v>1244</v>
      </c>
      <c r="AU3630" t="s">
        <v>659</v>
      </c>
      <c r="AV3630" t="s">
        <v>2019</v>
      </c>
      <c r="AW3630">
        <v>0</v>
      </c>
      <c r="AX3630" t="s">
        <v>712</v>
      </c>
      <c r="AY3630" t="s">
        <v>119</v>
      </c>
      <c r="AZ3630" t="s">
        <v>3291</v>
      </c>
      <c r="BA3630" t="s">
        <v>3291</v>
      </c>
      <c r="BB3630" t="s">
        <v>1250</v>
      </c>
      <c r="BE3630" t="s">
        <v>659</v>
      </c>
      <c r="BG3630" t="s">
        <v>1254</v>
      </c>
      <c r="BH3630" t="s">
        <v>1258</v>
      </c>
      <c r="BI3630" t="s">
        <v>1259</v>
      </c>
      <c r="BJ3630" t="s">
        <v>1266</v>
      </c>
      <c r="BM3630" t="s">
        <v>68</v>
      </c>
    </row>
    <row r="3631" spans="2:65" x14ac:dyDescent="0.3">
      <c r="B3631" t="s">
        <v>252</v>
      </c>
      <c r="C3631" t="s">
        <v>64</v>
      </c>
      <c r="D3631" t="s">
        <v>2196</v>
      </c>
      <c r="E3631" t="s">
        <v>980</v>
      </c>
      <c r="F3631" t="s">
        <v>2233</v>
      </c>
      <c r="G3631" t="s">
        <v>84</v>
      </c>
      <c r="H3631" t="s">
        <v>2233</v>
      </c>
      <c r="K3631" s="3">
        <v>44835</v>
      </c>
      <c r="L3631" t="s">
        <v>1239</v>
      </c>
      <c r="M3631" t="s">
        <v>659</v>
      </c>
      <c r="N3631" t="s">
        <v>2019</v>
      </c>
      <c r="O3631" t="s">
        <v>524</v>
      </c>
      <c r="P3631" cm="1">
        <f t="array" ref="P3631">_xlfn.SWITCH(O3631,"Excellent",5,"Above Average", 4,"Average",3,"Below Average",2,"Extremely Poor",1)</f>
        <v>5</v>
      </c>
      <c r="Q3631" t="s">
        <v>712</v>
      </c>
      <c r="R3631" t="s">
        <v>712</v>
      </c>
      <c r="S3631" t="s">
        <v>659</v>
      </c>
      <c r="T3631" t="s">
        <v>2019</v>
      </c>
      <c r="U3631" t="s">
        <v>659</v>
      </c>
      <c r="V3631" t="s">
        <v>2019</v>
      </c>
      <c r="W3631" t="s">
        <v>659</v>
      </c>
      <c r="X3631" t="s">
        <v>2019</v>
      </c>
      <c r="Y3631" t="s">
        <v>659</v>
      </c>
      <c r="Z3631" t="s">
        <v>2019</v>
      </c>
      <c r="AA3631" t="s">
        <v>659</v>
      </c>
      <c r="AB3631" t="s">
        <v>2019</v>
      </c>
      <c r="AC3631" t="s">
        <v>659</v>
      </c>
      <c r="AD3631" t="s">
        <v>2019</v>
      </c>
      <c r="AE3631" t="s">
        <v>712</v>
      </c>
      <c r="AF3631" t="s">
        <v>524</v>
      </c>
      <c r="AG3631" t="s">
        <v>659</v>
      </c>
      <c r="AH3631" t="s">
        <v>2019</v>
      </c>
      <c r="AI3631" t="s">
        <v>659</v>
      </c>
      <c r="AJ3631" t="s">
        <v>2019</v>
      </c>
      <c r="AK3631" t="s">
        <v>659</v>
      </c>
      <c r="AL3631" t="s">
        <v>2019</v>
      </c>
      <c r="AM3631" t="s">
        <v>712</v>
      </c>
      <c r="AN3631" t="s">
        <v>524</v>
      </c>
      <c r="AO3631" t="s">
        <v>712</v>
      </c>
      <c r="AP3631" t="s">
        <v>524</v>
      </c>
      <c r="AQ3631" t="s">
        <v>659</v>
      </c>
      <c r="AR3631" t="s">
        <v>2019</v>
      </c>
      <c r="AS3631" t="s">
        <v>659</v>
      </c>
      <c r="AT3631" t="s">
        <v>2019</v>
      </c>
      <c r="AU3631" t="s">
        <v>659</v>
      </c>
      <c r="AV3631" t="s">
        <v>2019</v>
      </c>
      <c r="AW3631">
        <v>0</v>
      </c>
      <c r="AX3631" t="s">
        <v>712</v>
      </c>
      <c r="AY3631" t="s">
        <v>1246</v>
      </c>
      <c r="AZ3631" t="s">
        <v>1246</v>
      </c>
      <c r="BA3631" t="s">
        <v>1246</v>
      </c>
      <c r="BB3631" t="s">
        <v>1248</v>
      </c>
      <c r="BE3631" t="s">
        <v>659</v>
      </c>
      <c r="BG3631" t="s">
        <v>1254</v>
      </c>
      <c r="BH3631" t="s">
        <v>1257</v>
      </c>
      <c r="BI3631" t="s">
        <v>1259</v>
      </c>
      <c r="BJ3631" t="s">
        <v>1266</v>
      </c>
      <c r="BM3631" t="s">
        <v>68</v>
      </c>
    </row>
    <row r="3632" spans="2:65" x14ac:dyDescent="0.3">
      <c r="B3632" t="s">
        <v>107</v>
      </c>
      <c r="C3632" t="s">
        <v>64</v>
      </c>
      <c r="D3632" t="s">
        <v>2033</v>
      </c>
      <c r="E3632" t="s">
        <v>1742</v>
      </c>
      <c r="F3632" t="s">
        <v>191</v>
      </c>
      <c r="G3632" t="s">
        <v>66</v>
      </c>
      <c r="H3632" t="s">
        <v>191</v>
      </c>
      <c r="K3632" s="3">
        <v>44835</v>
      </c>
      <c r="L3632">
        <v>1</v>
      </c>
      <c r="M3632" t="s">
        <v>659</v>
      </c>
      <c r="N3632" t="s">
        <v>2019</v>
      </c>
      <c r="O3632" t="s">
        <v>524</v>
      </c>
      <c r="P3632" cm="1">
        <f t="array" ref="P3632">_xlfn.SWITCH(O3632,"Excellent",5,"Above Average", 4,"Average",3,"Below Average",2,"Extremely Poor",1)</f>
        <v>5</v>
      </c>
      <c r="Q3632" t="s">
        <v>712</v>
      </c>
      <c r="R3632" t="s">
        <v>712</v>
      </c>
      <c r="S3632" t="s">
        <v>712</v>
      </c>
      <c r="T3632" t="s">
        <v>524</v>
      </c>
      <c r="U3632" t="s">
        <v>712</v>
      </c>
      <c r="V3632" t="s">
        <v>524</v>
      </c>
      <c r="W3632" t="s">
        <v>659</v>
      </c>
      <c r="X3632" t="s">
        <v>2019</v>
      </c>
      <c r="Y3632" t="s">
        <v>659</v>
      </c>
      <c r="Z3632" t="s">
        <v>2019</v>
      </c>
      <c r="AA3632" t="s">
        <v>712</v>
      </c>
      <c r="AB3632" t="s">
        <v>524</v>
      </c>
      <c r="AC3632" t="s">
        <v>712</v>
      </c>
      <c r="AD3632" t="s">
        <v>524</v>
      </c>
      <c r="AE3632" t="s">
        <v>712</v>
      </c>
      <c r="AF3632" t="s">
        <v>524</v>
      </c>
      <c r="AG3632" t="s">
        <v>712</v>
      </c>
      <c r="AH3632" t="s">
        <v>524</v>
      </c>
      <c r="AI3632" t="s">
        <v>659</v>
      </c>
      <c r="AJ3632" t="s">
        <v>2019</v>
      </c>
      <c r="AK3632" t="s">
        <v>712</v>
      </c>
      <c r="AL3632" t="s">
        <v>524</v>
      </c>
      <c r="AM3632" t="s">
        <v>712</v>
      </c>
      <c r="AN3632" t="s">
        <v>524</v>
      </c>
      <c r="AO3632" t="s">
        <v>659</v>
      </c>
      <c r="AP3632" t="s">
        <v>2019</v>
      </c>
      <c r="AQ3632" t="s">
        <v>659</v>
      </c>
      <c r="AR3632" t="s">
        <v>2019</v>
      </c>
      <c r="AS3632" t="s">
        <v>659</v>
      </c>
      <c r="AT3632" t="s">
        <v>2019</v>
      </c>
      <c r="AU3632" t="s">
        <v>712</v>
      </c>
      <c r="AV3632" t="s">
        <v>524</v>
      </c>
      <c r="AW3632" t="s">
        <v>1245</v>
      </c>
      <c r="AX3632" t="s">
        <v>712</v>
      </c>
      <c r="AY3632" t="s">
        <v>1246</v>
      </c>
      <c r="AZ3632" t="s">
        <v>1246</v>
      </c>
      <c r="BA3632" t="s">
        <v>1246</v>
      </c>
      <c r="BB3632" t="s">
        <v>1248</v>
      </c>
      <c r="BE3632" t="s">
        <v>659</v>
      </c>
      <c r="BG3632" t="s">
        <v>1253</v>
      </c>
      <c r="BH3632" t="s">
        <v>1257</v>
      </c>
      <c r="BI3632" t="s">
        <v>1259</v>
      </c>
      <c r="BJ3632" t="s">
        <v>1266</v>
      </c>
      <c r="BM3632" t="s">
        <v>68</v>
      </c>
    </row>
    <row r="3633" spans="2:65" x14ac:dyDescent="0.3">
      <c r="B3633" t="s">
        <v>677</v>
      </c>
      <c r="C3633" t="s">
        <v>64</v>
      </c>
      <c r="D3633" t="s">
        <v>2234</v>
      </c>
      <c r="E3633" t="s">
        <v>2235</v>
      </c>
      <c r="F3633" t="s">
        <v>767</v>
      </c>
      <c r="G3633" t="s">
        <v>128</v>
      </c>
      <c r="H3633" t="s">
        <v>767</v>
      </c>
      <c r="K3633" s="3">
        <v>44835</v>
      </c>
      <c r="L3633">
        <v>1</v>
      </c>
      <c r="M3633" t="s">
        <v>712</v>
      </c>
      <c r="N3633" t="s">
        <v>712</v>
      </c>
      <c r="O3633" t="s">
        <v>1242</v>
      </c>
      <c r="P3633" cm="1">
        <f t="array" ref="P3633">_xlfn.SWITCH(O3633,"Excellent",5,"Above Average", 4,"Average",3,"Below Average",2,"Extremely Poor",1)</f>
        <v>3</v>
      </c>
      <c r="Q3633" t="s">
        <v>659</v>
      </c>
      <c r="R3633" t="s">
        <v>2019</v>
      </c>
      <c r="S3633" t="s">
        <v>712</v>
      </c>
      <c r="T3633" t="s">
        <v>1242</v>
      </c>
      <c r="U3633" t="s">
        <v>712</v>
      </c>
      <c r="V3633" t="s">
        <v>1241</v>
      </c>
      <c r="W3633" t="s">
        <v>712</v>
      </c>
      <c r="X3633" t="s">
        <v>1241</v>
      </c>
      <c r="Y3633" t="s">
        <v>712</v>
      </c>
      <c r="Z3633" t="s">
        <v>1241</v>
      </c>
      <c r="AA3633" t="s">
        <v>712</v>
      </c>
      <c r="AB3633" t="s">
        <v>1241</v>
      </c>
      <c r="AC3633" t="s">
        <v>712</v>
      </c>
      <c r="AD3633" t="s">
        <v>1241</v>
      </c>
      <c r="AE3633" t="s">
        <v>712</v>
      </c>
      <c r="AF3633" t="s">
        <v>1240</v>
      </c>
      <c r="AG3633" t="s">
        <v>712</v>
      </c>
      <c r="AH3633" t="s">
        <v>1240</v>
      </c>
      <c r="AI3633" t="s">
        <v>712</v>
      </c>
      <c r="AJ3633" t="s">
        <v>1241</v>
      </c>
      <c r="AK3633" t="s">
        <v>712</v>
      </c>
      <c r="AL3633" t="s">
        <v>1241</v>
      </c>
      <c r="AM3633" t="s">
        <v>712</v>
      </c>
      <c r="AN3633" t="s">
        <v>1240</v>
      </c>
      <c r="AO3633" t="s">
        <v>712</v>
      </c>
      <c r="AP3633" t="s">
        <v>1240</v>
      </c>
      <c r="AQ3633" t="s">
        <v>712</v>
      </c>
      <c r="AR3633" t="s">
        <v>1242</v>
      </c>
      <c r="AS3633" t="s">
        <v>712</v>
      </c>
      <c r="AT3633" t="s">
        <v>1241</v>
      </c>
      <c r="AU3633" t="s">
        <v>659</v>
      </c>
      <c r="AV3633" t="s">
        <v>2019</v>
      </c>
      <c r="AW3633">
        <v>0</v>
      </c>
      <c r="AX3633" t="s">
        <v>712</v>
      </c>
      <c r="AY3633" t="s">
        <v>119</v>
      </c>
      <c r="AZ3633" t="s">
        <v>3291</v>
      </c>
      <c r="BA3633" t="s">
        <v>3291</v>
      </c>
      <c r="BB3633" t="s">
        <v>1251</v>
      </c>
      <c r="BE3633" t="s">
        <v>659</v>
      </c>
      <c r="BG3633" t="s">
        <v>1253</v>
      </c>
      <c r="BH3633" t="s">
        <v>1257</v>
      </c>
      <c r="BI3633" t="s">
        <v>1259</v>
      </c>
      <c r="BJ3633" t="s">
        <v>1266</v>
      </c>
      <c r="BM3633" t="s">
        <v>68</v>
      </c>
    </row>
    <row r="3634" spans="2:65" x14ac:dyDescent="0.3">
      <c r="B3634" t="s">
        <v>2236</v>
      </c>
      <c r="C3634" t="s">
        <v>64</v>
      </c>
      <c r="D3634" t="s">
        <v>2102</v>
      </c>
      <c r="E3634" t="s">
        <v>2237</v>
      </c>
      <c r="F3634" t="s">
        <v>2238</v>
      </c>
      <c r="G3634" t="s">
        <v>943</v>
      </c>
      <c r="H3634" t="s">
        <v>2238</v>
      </c>
      <c r="K3634" s="3">
        <v>44835</v>
      </c>
      <c r="L3634">
        <v>3</v>
      </c>
      <c r="M3634" t="s">
        <v>712</v>
      </c>
      <c r="N3634" t="s">
        <v>712</v>
      </c>
      <c r="O3634" t="s">
        <v>524</v>
      </c>
      <c r="P3634" cm="1">
        <f t="array" ref="P3634">_xlfn.SWITCH(O3634,"Excellent",5,"Above Average", 4,"Average",3,"Below Average",2,"Extremely Poor",1)</f>
        <v>5</v>
      </c>
      <c r="Q3634" t="s">
        <v>712</v>
      </c>
      <c r="R3634" t="s">
        <v>712</v>
      </c>
      <c r="S3634" t="s">
        <v>712</v>
      </c>
      <c r="T3634" t="s">
        <v>1243</v>
      </c>
      <c r="U3634" t="s">
        <v>712</v>
      </c>
      <c r="V3634" t="s">
        <v>524</v>
      </c>
      <c r="W3634" t="s">
        <v>712</v>
      </c>
      <c r="X3634" t="s">
        <v>1243</v>
      </c>
      <c r="Y3634" t="s">
        <v>712</v>
      </c>
      <c r="Z3634" t="s">
        <v>1243</v>
      </c>
      <c r="AA3634" t="s">
        <v>712</v>
      </c>
      <c r="AB3634" t="s">
        <v>1242</v>
      </c>
      <c r="AC3634" t="s">
        <v>659</v>
      </c>
      <c r="AD3634" t="s">
        <v>2019</v>
      </c>
      <c r="AE3634" t="s">
        <v>712</v>
      </c>
      <c r="AF3634" t="s">
        <v>1243</v>
      </c>
      <c r="AG3634" t="s">
        <v>712</v>
      </c>
      <c r="AH3634" t="s">
        <v>1242</v>
      </c>
      <c r="AI3634" t="s">
        <v>712</v>
      </c>
      <c r="AJ3634" t="s">
        <v>1243</v>
      </c>
      <c r="AK3634" t="s">
        <v>712</v>
      </c>
      <c r="AL3634" t="s">
        <v>1243</v>
      </c>
      <c r="AM3634" t="s">
        <v>712</v>
      </c>
      <c r="AN3634" t="s">
        <v>524</v>
      </c>
      <c r="AO3634" t="s">
        <v>712</v>
      </c>
      <c r="AP3634" t="s">
        <v>1242</v>
      </c>
      <c r="AQ3634" t="s">
        <v>712</v>
      </c>
      <c r="AR3634" t="s">
        <v>524</v>
      </c>
      <c r="AS3634" t="s">
        <v>712</v>
      </c>
      <c r="AT3634" t="s">
        <v>524</v>
      </c>
      <c r="AU3634" t="s">
        <v>659</v>
      </c>
      <c r="AV3634" t="s">
        <v>2019</v>
      </c>
      <c r="AW3634">
        <v>0</v>
      </c>
      <c r="AX3634" t="s">
        <v>712</v>
      </c>
      <c r="AY3634" t="s">
        <v>119</v>
      </c>
      <c r="AZ3634" t="s">
        <v>1246</v>
      </c>
      <c r="BA3634" t="s">
        <v>1246</v>
      </c>
      <c r="BB3634" t="s">
        <v>1248</v>
      </c>
      <c r="BE3634" t="s">
        <v>659</v>
      </c>
      <c r="BG3634" t="s">
        <v>1981</v>
      </c>
      <c r="BH3634" t="s">
        <v>1257</v>
      </c>
      <c r="BI3634" t="s">
        <v>1265</v>
      </c>
      <c r="BJ3634" t="s">
        <v>1266</v>
      </c>
      <c r="BM3634" t="s">
        <v>68</v>
      </c>
    </row>
    <row r="3635" spans="2:65" x14ac:dyDescent="0.3">
      <c r="B3635" t="s">
        <v>264</v>
      </c>
      <c r="C3635" t="s">
        <v>64</v>
      </c>
      <c r="D3635" t="s">
        <v>2024</v>
      </c>
      <c r="E3635" t="s">
        <v>946</v>
      </c>
      <c r="F3635" t="s">
        <v>309</v>
      </c>
      <c r="G3635" t="s">
        <v>71</v>
      </c>
      <c r="H3635" t="s">
        <v>309</v>
      </c>
      <c r="K3635" s="3">
        <v>44835</v>
      </c>
      <c r="L3635" t="s">
        <v>1239</v>
      </c>
      <c r="M3635" t="s">
        <v>712</v>
      </c>
      <c r="N3635" t="s">
        <v>659</v>
      </c>
      <c r="O3635" t="s">
        <v>2640</v>
      </c>
      <c r="P3635" cm="1">
        <f t="array" ref="P3635">_xlfn.SWITCH(O3635,"Excellent",5,"Above Average", 4,"Average",3,"Below Average",2,"Extremely Poor",1)</f>
        <v>4</v>
      </c>
      <c r="Q3635" t="s">
        <v>712</v>
      </c>
      <c r="R3635" t="s">
        <v>712</v>
      </c>
      <c r="S3635" t="s">
        <v>712</v>
      </c>
      <c r="T3635" t="s">
        <v>524</v>
      </c>
      <c r="U3635" t="s">
        <v>712</v>
      </c>
      <c r="V3635" t="s">
        <v>1244</v>
      </c>
      <c r="W3635" t="s">
        <v>712</v>
      </c>
      <c r="X3635" t="s">
        <v>1244</v>
      </c>
      <c r="Y3635" t="s">
        <v>659</v>
      </c>
      <c r="Z3635" t="s">
        <v>2019</v>
      </c>
      <c r="AA3635" t="s">
        <v>712</v>
      </c>
      <c r="AB3635" t="s">
        <v>1244</v>
      </c>
      <c r="AC3635" t="s">
        <v>659</v>
      </c>
      <c r="AD3635" t="s">
        <v>2019</v>
      </c>
      <c r="AE3635" t="s">
        <v>712</v>
      </c>
      <c r="AF3635" t="s">
        <v>1242</v>
      </c>
      <c r="AG3635" t="s">
        <v>712</v>
      </c>
      <c r="AH3635" t="s">
        <v>2640</v>
      </c>
      <c r="AI3635" t="s">
        <v>659</v>
      </c>
      <c r="AJ3635" t="s">
        <v>2019</v>
      </c>
      <c r="AK3635" t="s">
        <v>659</v>
      </c>
      <c r="AL3635" t="s">
        <v>2019</v>
      </c>
      <c r="AM3635" t="s">
        <v>712</v>
      </c>
      <c r="AN3635" t="s">
        <v>2640</v>
      </c>
      <c r="AO3635" t="s">
        <v>659</v>
      </c>
      <c r="AP3635" t="s">
        <v>2019</v>
      </c>
      <c r="AQ3635" t="s">
        <v>712</v>
      </c>
      <c r="AR3635" t="s">
        <v>524</v>
      </c>
      <c r="AS3635" t="s">
        <v>712</v>
      </c>
      <c r="AT3635" t="s">
        <v>524</v>
      </c>
      <c r="AU3635" t="s">
        <v>659</v>
      </c>
      <c r="AV3635" t="s">
        <v>2019</v>
      </c>
      <c r="AW3635">
        <v>1</v>
      </c>
      <c r="AX3635" t="s">
        <v>712</v>
      </c>
      <c r="AY3635" t="s">
        <v>1246</v>
      </c>
      <c r="AZ3635" t="s">
        <v>1246</v>
      </c>
      <c r="BA3635" t="s">
        <v>1246</v>
      </c>
      <c r="BB3635" t="s">
        <v>1248</v>
      </c>
      <c r="BE3635" t="s">
        <v>659</v>
      </c>
      <c r="BG3635" t="s">
        <v>1254</v>
      </c>
      <c r="BH3635" t="s">
        <v>1257</v>
      </c>
      <c r="BI3635" t="s">
        <v>1259</v>
      </c>
      <c r="BJ3635" t="s">
        <v>1266</v>
      </c>
      <c r="BM3635" t="s">
        <v>68</v>
      </c>
    </row>
    <row r="3636" spans="2:65" x14ac:dyDescent="0.3">
      <c r="B3636" t="s">
        <v>274</v>
      </c>
      <c r="C3636" t="s">
        <v>64</v>
      </c>
      <c r="D3636" t="s">
        <v>2071</v>
      </c>
      <c r="E3636" t="s">
        <v>608</v>
      </c>
      <c r="F3636" t="s">
        <v>1809</v>
      </c>
      <c r="G3636" t="s">
        <v>84</v>
      </c>
      <c r="H3636" t="s">
        <v>2239</v>
      </c>
      <c r="K3636" s="3">
        <v>44835</v>
      </c>
      <c r="L3636">
        <v>1</v>
      </c>
      <c r="M3636" t="s">
        <v>712</v>
      </c>
      <c r="N3636" t="s">
        <v>712</v>
      </c>
      <c r="O3636" t="s">
        <v>2640</v>
      </c>
      <c r="P3636" cm="1">
        <f t="array" ref="P3636">_xlfn.SWITCH(O3636,"Excellent",5,"Above Average", 4,"Average",3,"Below Average",2,"Extremely Poor",1)</f>
        <v>4</v>
      </c>
      <c r="Q3636" t="s">
        <v>659</v>
      </c>
      <c r="R3636" t="s">
        <v>2019</v>
      </c>
      <c r="S3636" t="s">
        <v>659</v>
      </c>
      <c r="T3636" t="s">
        <v>2019</v>
      </c>
      <c r="U3636" t="s">
        <v>659</v>
      </c>
      <c r="V3636" t="s">
        <v>2019</v>
      </c>
      <c r="W3636" t="s">
        <v>659</v>
      </c>
      <c r="X3636" t="s">
        <v>2019</v>
      </c>
      <c r="Y3636" t="s">
        <v>659</v>
      </c>
      <c r="Z3636" t="s">
        <v>2019</v>
      </c>
      <c r="AA3636" t="s">
        <v>659</v>
      </c>
      <c r="AB3636" t="s">
        <v>2019</v>
      </c>
      <c r="AC3636" t="s">
        <v>659</v>
      </c>
      <c r="AD3636" t="s">
        <v>2019</v>
      </c>
      <c r="AE3636" t="s">
        <v>659</v>
      </c>
      <c r="AF3636" t="s">
        <v>2019</v>
      </c>
      <c r="AG3636" t="s">
        <v>659</v>
      </c>
      <c r="AH3636" t="s">
        <v>2019</v>
      </c>
      <c r="AI3636" t="s">
        <v>659</v>
      </c>
      <c r="AJ3636" t="s">
        <v>2019</v>
      </c>
      <c r="AK3636" t="s">
        <v>659</v>
      </c>
      <c r="AL3636" t="s">
        <v>2019</v>
      </c>
      <c r="AM3636" t="s">
        <v>659</v>
      </c>
      <c r="AN3636" t="s">
        <v>2019</v>
      </c>
      <c r="AO3636" t="s">
        <v>659</v>
      </c>
      <c r="AP3636" t="s">
        <v>2019</v>
      </c>
      <c r="AQ3636" t="s">
        <v>659</v>
      </c>
      <c r="AR3636" t="s">
        <v>2019</v>
      </c>
      <c r="AS3636" t="s">
        <v>659</v>
      </c>
      <c r="AT3636" t="s">
        <v>2019</v>
      </c>
      <c r="AU3636" t="s">
        <v>659</v>
      </c>
      <c r="AV3636" t="s">
        <v>2019</v>
      </c>
      <c r="AW3636">
        <v>1</v>
      </c>
      <c r="AX3636" t="s">
        <v>659</v>
      </c>
      <c r="AY3636" t="s">
        <v>3291</v>
      </c>
      <c r="AZ3636" t="s">
        <v>3291</v>
      </c>
      <c r="BA3636" t="s">
        <v>3291</v>
      </c>
      <c r="BB3636" t="s">
        <v>1250</v>
      </c>
      <c r="BE3636" t="s">
        <v>659</v>
      </c>
      <c r="BG3636" t="s">
        <v>1254</v>
      </c>
      <c r="BH3636" t="s">
        <v>1257</v>
      </c>
      <c r="BI3636" t="s">
        <v>1265</v>
      </c>
      <c r="BJ3636" t="s">
        <v>1267</v>
      </c>
      <c r="BM3636" t="s">
        <v>68</v>
      </c>
    </row>
    <row r="3637" spans="2:65" x14ac:dyDescent="0.3">
      <c r="B3637" t="s">
        <v>69</v>
      </c>
      <c r="C3637" t="s">
        <v>138</v>
      </c>
      <c r="D3637" t="s">
        <v>2117</v>
      </c>
      <c r="E3637" t="s">
        <v>924</v>
      </c>
      <c r="F3637" t="s">
        <v>876</v>
      </c>
      <c r="G3637" t="s">
        <v>71</v>
      </c>
      <c r="I3637" t="s">
        <v>102</v>
      </c>
      <c r="J3637" t="s">
        <v>68</v>
      </c>
      <c r="K3637" s="3">
        <v>44835</v>
      </c>
      <c r="L3637">
        <v>2</v>
      </c>
      <c r="M3637" t="s">
        <v>712</v>
      </c>
      <c r="N3637" t="s">
        <v>712</v>
      </c>
      <c r="O3637" t="s">
        <v>2640</v>
      </c>
      <c r="P3637" cm="1">
        <f t="array" ref="P3637">_xlfn.SWITCH(O3637,"Excellent",5,"Above Average", 4,"Average",3,"Below Average",2,"Extremely Poor",1)</f>
        <v>4</v>
      </c>
      <c r="Q3637" t="s">
        <v>712</v>
      </c>
      <c r="R3637" t="s">
        <v>712</v>
      </c>
      <c r="S3637" t="s">
        <v>712</v>
      </c>
      <c r="T3637" t="s">
        <v>2640</v>
      </c>
      <c r="U3637" t="s">
        <v>659</v>
      </c>
      <c r="V3637" t="s">
        <v>2019</v>
      </c>
      <c r="W3637" t="s">
        <v>659</v>
      </c>
      <c r="X3637" t="s">
        <v>2019</v>
      </c>
      <c r="Y3637" t="s">
        <v>659</v>
      </c>
      <c r="Z3637" t="s">
        <v>2019</v>
      </c>
      <c r="AA3637" t="s">
        <v>659</v>
      </c>
      <c r="AB3637" t="s">
        <v>2019</v>
      </c>
      <c r="AC3637" t="s">
        <v>659</v>
      </c>
      <c r="AD3637" t="s">
        <v>2019</v>
      </c>
      <c r="AE3637" t="s">
        <v>659</v>
      </c>
      <c r="AF3637" t="s">
        <v>2019</v>
      </c>
      <c r="AG3637" t="s">
        <v>659</v>
      </c>
      <c r="AH3637" t="s">
        <v>2019</v>
      </c>
      <c r="AI3637" t="s">
        <v>659</v>
      </c>
      <c r="AJ3637" t="s">
        <v>2019</v>
      </c>
      <c r="AK3637" t="s">
        <v>659</v>
      </c>
      <c r="AL3637" t="s">
        <v>2019</v>
      </c>
      <c r="AM3637" t="s">
        <v>659</v>
      </c>
      <c r="AN3637" t="s">
        <v>2019</v>
      </c>
      <c r="AO3637" t="s">
        <v>659</v>
      </c>
      <c r="AP3637" t="s">
        <v>2019</v>
      </c>
      <c r="AQ3637" t="s">
        <v>659</v>
      </c>
      <c r="AR3637" t="s">
        <v>2019</v>
      </c>
      <c r="AS3637" t="s">
        <v>659</v>
      </c>
      <c r="AT3637" t="s">
        <v>2019</v>
      </c>
      <c r="AU3637" t="s">
        <v>659</v>
      </c>
      <c r="AV3637" t="s">
        <v>2019</v>
      </c>
      <c r="AW3637">
        <v>0</v>
      </c>
      <c r="AX3637" t="s">
        <v>659</v>
      </c>
      <c r="AY3637" t="s">
        <v>119</v>
      </c>
      <c r="AZ3637" t="s">
        <v>1246</v>
      </c>
      <c r="BA3637" t="s">
        <v>119</v>
      </c>
      <c r="BB3637" t="s">
        <v>1251</v>
      </c>
      <c r="BE3637" t="s">
        <v>659</v>
      </c>
      <c r="BG3637" t="s">
        <v>1254</v>
      </c>
      <c r="BH3637" t="s">
        <v>1257</v>
      </c>
      <c r="BI3637" t="s">
        <v>1259</v>
      </c>
      <c r="BJ3637" t="s">
        <v>1266</v>
      </c>
      <c r="BK3637" t="s">
        <v>68</v>
      </c>
      <c r="BL3637" s="1">
        <v>1</v>
      </c>
      <c r="BM3637" t="s">
        <v>103</v>
      </c>
    </row>
    <row r="3638" spans="2:65" x14ac:dyDescent="0.3">
      <c r="B3638" t="s">
        <v>2219</v>
      </c>
      <c r="C3638" t="s">
        <v>64</v>
      </c>
      <c r="D3638" t="s">
        <v>2155</v>
      </c>
      <c r="E3638" t="s">
        <v>182</v>
      </c>
      <c r="F3638" t="s">
        <v>137</v>
      </c>
      <c r="G3638" t="s">
        <v>71</v>
      </c>
      <c r="H3638" t="s">
        <v>109</v>
      </c>
      <c r="K3638" s="3">
        <v>44835</v>
      </c>
      <c r="L3638">
        <v>1</v>
      </c>
      <c r="M3638" t="s">
        <v>712</v>
      </c>
      <c r="N3638" t="s">
        <v>712</v>
      </c>
      <c r="O3638" t="s">
        <v>524</v>
      </c>
      <c r="P3638" cm="1">
        <f t="array" ref="P3638">_xlfn.SWITCH(O3638,"Excellent",5,"Above Average", 4,"Average",3,"Below Average",2,"Extremely Poor",1)</f>
        <v>5</v>
      </c>
      <c r="Q3638" t="s">
        <v>712</v>
      </c>
      <c r="R3638" t="s">
        <v>712</v>
      </c>
      <c r="S3638" t="s">
        <v>712</v>
      </c>
      <c r="T3638" t="s">
        <v>524</v>
      </c>
      <c r="U3638" t="s">
        <v>659</v>
      </c>
      <c r="V3638" t="s">
        <v>2019</v>
      </c>
      <c r="W3638" t="s">
        <v>659</v>
      </c>
      <c r="X3638" t="s">
        <v>2019</v>
      </c>
      <c r="Y3638" t="s">
        <v>659</v>
      </c>
      <c r="Z3638" t="s">
        <v>2019</v>
      </c>
      <c r="AA3638" t="s">
        <v>659</v>
      </c>
      <c r="AB3638" t="s">
        <v>2019</v>
      </c>
      <c r="AC3638" t="s">
        <v>659</v>
      </c>
      <c r="AD3638" t="s">
        <v>2019</v>
      </c>
      <c r="AE3638" t="s">
        <v>659</v>
      </c>
      <c r="AF3638" t="s">
        <v>2019</v>
      </c>
      <c r="AG3638" t="s">
        <v>659</v>
      </c>
      <c r="AH3638" t="s">
        <v>2019</v>
      </c>
      <c r="AI3638" t="s">
        <v>659</v>
      </c>
      <c r="AJ3638" t="s">
        <v>2019</v>
      </c>
      <c r="AK3638" t="s">
        <v>659</v>
      </c>
      <c r="AL3638" t="s">
        <v>2019</v>
      </c>
      <c r="AM3638" t="s">
        <v>712</v>
      </c>
      <c r="AN3638" t="s">
        <v>524</v>
      </c>
      <c r="AO3638" t="s">
        <v>659</v>
      </c>
      <c r="AP3638" t="s">
        <v>2019</v>
      </c>
      <c r="AQ3638" t="s">
        <v>712</v>
      </c>
      <c r="AR3638" t="s">
        <v>524</v>
      </c>
      <c r="AS3638" t="s">
        <v>659</v>
      </c>
      <c r="AT3638" t="s">
        <v>2019</v>
      </c>
      <c r="AU3638" t="s">
        <v>659</v>
      </c>
      <c r="AV3638" t="s">
        <v>2019</v>
      </c>
      <c r="AW3638">
        <v>1</v>
      </c>
      <c r="AX3638" t="s">
        <v>659</v>
      </c>
      <c r="AY3638" t="s">
        <v>1246</v>
      </c>
      <c r="AZ3638" t="s">
        <v>1246</v>
      </c>
      <c r="BA3638" t="s">
        <v>1246</v>
      </c>
      <c r="BB3638" t="s">
        <v>1248</v>
      </c>
      <c r="BE3638" t="s">
        <v>712</v>
      </c>
      <c r="BG3638" t="s">
        <v>1253</v>
      </c>
      <c r="BH3638" t="s">
        <v>1257</v>
      </c>
      <c r="BI3638" t="s">
        <v>1259</v>
      </c>
      <c r="BJ3638" t="s">
        <v>1266</v>
      </c>
      <c r="BM3638" t="s">
        <v>68</v>
      </c>
    </row>
    <row r="3639" spans="2:65" x14ac:dyDescent="0.3">
      <c r="B3639" t="s">
        <v>794</v>
      </c>
      <c r="C3639" t="s">
        <v>64</v>
      </c>
      <c r="D3639" t="s">
        <v>2044</v>
      </c>
      <c r="E3639" t="s">
        <v>1091</v>
      </c>
      <c r="F3639" t="s">
        <v>1876</v>
      </c>
      <c r="G3639" t="s">
        <v>118</v>
      </c>
      <c r="H3639" t="s">
        <v>1876</v>
      </c>
      <c r="K3639" s="3">
        <v>44835</v>
      </c>
      <c r="L3639">
        <v>1</v>
      </c>
      <c r="M3639" t="s">
        <v>712</v>
      </c>
      <c r="N3639" t="s">
        <v>712</v>
      </c>
      <c r="O3639" t="s">
        <v>524</v>
      </c>
      <c r="P3639" cm="1">
        <f t="array" ref="P3639">_xlfn.SWITCH(O3639,"Excellent",5,"Above Average", 4,"Average",3,"Below Average",2,"Extremely Poor",1)</f>
        <v>5</v>
      </c>
      <c r="Q3639" t="s">
        <v>712</v>
      </c>
      <c r="R3639" t="s">
        <v>712</v>
      </c>
      <c r="S3639" t="s">
        <v>712</v>
      </c>
      <c r="T3639" t="s">
        <v>524</v>
      </c>
      <c r="U3639" t="s">
        <v>712</v>
      </c>
      <c r="V3639" t="s">
        <v>524</v>
      </c>
      <c r="W3639" t="s">
        <v>659</v>
      </c>
      <c r="X3639" t="s">
        <v>2019</v>
      </c>
      <c r="Y3639" t="s">
        <v>712</v>
      </c>
      <c r="Z3639" t="s">
        <v>524</v>
      </c>
      <c r="AA3639" t="s">
        <v>712</v>
      </c>
      <c r="AB3639" t="s">
        <v>1243</v>
      </c>
      <c r="AC3639" t="s">
        <v>659</v>
      </c>
      <c r="AD3639" t="s">
        <v>2019</v>
      </c>
      <c r="AE3639" t="s">
        <v>712</v>
      </c>
      <c r="AF3639" t="s">
        <v>524</v>
      </c>
      <c r="AG3639" t="s">
        <v>659</v>
      </c>
      <c r="AH3639" t="s">
        <v>2019</v>
      </c>
      <c r="AI3639" t="s">
        <v>659</v>
      </c>
      <c r="AJ3639" t="s">
        <v>2019</v>
      </c>
      <c r="AK3639" t="s">
        <v>712</v>
      </c>
      <c r="AL3639" t="s">
        <v>524</v>
      </c>
      <c r="AM3639" t="s">
        <v>659</v>
      </c>
      <c r="AN3639" t="s">
        <v>2019</v>
      </c>
      <c r="AO3639" t="s">
        <v>712</v>
      </c>
      <c r="AP3639" t="s">
        <v>1244</v>
      </c>
      <c r="AQ3639" t="s">
        <v>659</v>
      </c>
      <c r="AR3639" t="s">
        <v>2019</v>
      </c>
      <c r="AS3639" t="s">
        <v>659</v>
      </c>
      <c r="AT3639" t="s">
        <v>2019</v>
      </c>
      <c r="AU3639" t="s">
        <v>659</v>
      </c>
      <c r="AV3639" t="s">
        <v>2019</v>
      </c>
      <c r="AW3639">
        <v>0</v>
      </c>
      <c r="AX3639" t="s">
        <v>712</v>
      </c>
      <c r="AY3639" t="s">
        <v>1246</v>
      </c>
      <c r="AZ3639" t="s">
        <v>1246</v>
      </c>
      <c r="BA3639" t="s">
        <v>1246</v>
      </c>
      <c r="BB3639" t="s">
        <v>1248</v>
      </c>
      <c r="BE3639" t="s">
        <v>659</v>
      </c>
      <c r="BG3639" t="s">
        <v>1254</v>
      </c>
      <c r="BH3639" t="s">
        <v>1258</v>
      </c>
      <c r="BI3639" t="s">
        <v>1259</v>
      </c>
      <c r="BJ3639" t="s">
        <v>1266</v>
      </c>
      <c r="BM3639" t="s">
        <v>68</v>
      </c>
    </row>
    <row r="3640" spans="2:65" x14ac:dyDescent="0.3">
      <c r="B3640" t="s">
        <v>549</v>
      </c>
      <c r="C3640" t="s">
        <v>64</v>
      </c>
      <c r="D3640" t="s">
        <v>2042</v>
      </c>
      <c r="E3640" t="s">
        <v>371</v>
      </c>
      <c r="F3640" t="s">
        <v>155</v>
      </c>
      <c r="G3640" t="s">
        <v>128</v>
      </c>
      <c r="H3640" t="s">
        <v>155</v>
      </c>
      <c r="K3640" s="3">
        <v>44835</v>
      </c>
      <c r="L3640">
        <v>1</v>
      </c>
      <c r="M3640" t="s">
        <v>712</v>
      </c>
      <c r="N3640" t="s">
        <v>712</v>
      </c>
      <c r="O3640" t="s">
        <v>1242</v>
      </c>
      <c r="P3640" cm="1">
        <f t="array" ref="P3640">_xlfn.SWITCH(O3640,"Excellent",5,"Above Average", 4,"Average",3,"Below Average",2,"Extremely Poor",1)</f>
        <v>3</v>
      </c>
      <c r="Q3640" t="s">
        <v>659</v>
      </c>
      <c r="R3640" t="s">
        <v>2019</v>
      </c>
      <c r="S3640" t="s">
        <v>712</v>
      </c>
      <c r="T3640" t="s">
        <v>1241</v>
      </c>
      <c r="U3640" t="s">
        <v>712</v>
      </c>
      <c r="V3640" t="s">
        <v>1242</v>
      </c>
      <c r="W3640" t="s">
        <v>659</v>
      </c>
      <c r="X3640" t="s">
        <v>2019</v>
      </c>
      <c r="Y3640" t="s">
        <v>659</v>
      </c>
      <c r="Z3640" t="s">
        <v>2019</v>
      </c>
      <c r="AA3640" t="s">
        <v>712</v>
      </c>
      <c r="AB3640" t="s">
        <v>1242</v>
      </c>
      <c r="AC3640" t="s">
        <v>659</v>
      </c>
      <c r="AD3640" t="s">
        <v>2019</v>
      </c>
      <c r="AE3640" t="s">
        <v>712</v>
      </c>
      <c r="AF3640" t="s">
        <v>1241</v>
      </c>
      <c r="AG3640" t="s">
        <v>659</v>
      </c>
      <c r="AH3640" t="s">
        <v>2019</v>
      </c>
      <c r="AI3640" t="s">
        <v>659</v>
      </c>
      <c r="AJ3640" t="s">
        <v>2019</v>
      </c>
      <c r="AK3640" t="s">
        <v>659</v>
      </c>
      <c r="AL3640" t="s">
        <v>2019</v>
      </c>
      <c r="AM3640" t="s">
        <v>712</v>
      </c>
      <c r="AN3640" t="s">
        <v>1242</v>
      </c>
      <c r="AO3640" t="s">
        <v>712</v>
      </c>
      <c r="AP3640" t="s">
        <v>1241</v>
      </c>
      <c r="AQ3640" t="s">
        <v>659</v>
      </c>
      <c r="AR3640" t="s">
        <v>2019</v>
      </c>
      <c r="AS3640" t="s">
        <v>659</v>
      </c>
      <c r="AT3640" t="s">
        <v>2019</v>
      </c>
      <c r="AU3640" t="s">
        <v>659</v>
      </c>
      <c r="AV3640" t="s">
        <v>2019</v>
      </c>
      <c r="AW3640" t="s">
        <v>1245</v>
      </c>
      <c r="AX3640" t="s">
        <v>712</v>
      </c>
      <c r="AY3640" t="s">
        <v>3291</v>
      </c>
      <c r="AZ3640" t="s">
        <v>3291</v>
      </c>
      <c r="BA3640" t="s">
        <v>3291</v>
      </c>
      <c r="BB3640" t="s">
        <v>1250</v>
      </c>
      <c r="BE3640" t="s">
        <v>712</v>
      </c>
      <c r="BG3640" t="s">
        <v>1253</v>
      </c>
      <c r="BH3640" t="s">
        <v>1257</v>
      </c>
      <c r="BI3640" t="s">
        <v>1259</v>
      </c>
      <c r="BJ3640" t="s">
        <v>1266</v>
      </c>
      <c r="BM3640" t="s">
        <v>68</v>
      </c>
    </row>
    <row r="3641" spans="2:65" x14ac:dyDescent="0.3">
      <c r="B3641" t="s">
        <v>185</v>
      </c>
      <c r="C3641" t="s">
        <v>64</v>
      </c>
      <c r="D3641" t="s">
        <v>2117</v>
      </c>
      <c r="E3641" t="s">
        <v>1083</v>
      </c>
      <c r="F3641" t="s">
        <v>829</v>
      </c>
      <c r="G3641" t="s">
        <v>174</v>
      </c>
      <c r="H3641" t="s">
        <v>829</v>
      </c>
      <c r="K3641" s="3">
        <v>44835</v>
      </c>
      <c r="L3641">
        <v>3</v>
      </c>
      <c r="M3641" t="s">
        <v>659</v>
      </c>
      <c r="N3641" t="s">
        <v>2019</v>
      </c>
      <c r="O3641" t="s">
        <v>1242</v>
      </c>
      <c r="P3641" cm="1">
        <f t="array" ref="P3641">_xlfn.SWITCH(O3641,"Excellent",5,"Above Average", 4,"Average",3,"Below Average",2,"Extremely Poor",1)</f>
        <v>3</v>
      </c>
      <c r="Q3641" t="s">
        <v>659</v>
      </c>
      <c r="R3641" t="s">
        <v>2019</v>
      </c>
      <c r="S3641" t="s">
        <v>712</v>
      </c>
      <c r="T3641" t="s">
        <v>1243</v>
      </c>
      <c r="U3641" t="s">
        <v>659</v>
      </c>
      <c r="V3641" t="s">
        <v>2019</v>
      </c>
      <c r="W3641" t="s">
        <v>659</v>
      </c>
      <c r="X3641" t="s">
        <v>2019</v>
      </c>
      <c r="Y3641" t="s">
        <v>659</v>
      </c>
      <c r="Z3641" t="s">
        <v>2019</v>
      </c>
      <c r="AA3641" t="s">
        <v>659</v>
      </c>
      <c r="AB3641" t="s">
        <v>2019</v>
      </c>
      <c r="AC3641" t="s">
        <v>712</v>
      </c>
      <c r="AD3641" t="s">
        <v>1244</v>
      </c>
      <c r="AE3641" t="s">
        <v>659</v>
      </c>
      <c r="AF3641" t="s">
        <v>2019</v>
      </c>
      <c r="AG3641" t="s">
        <v>712</v>
      </c>
      <c r="AH3641" t="s">
        <v>1243</v>
      </c>
      <c r="AI3641" t="s">
        <v>659</v>
      </c>
      <c r="AJ3641" t="s">
        <v>2019</v>
      </c>
      <c r="AK3641" t="s">
        <v>712</v>
      </c>
      <c r="AL3641" t="s">
        <v>1243</v>
      </c>
      <c r="AM3641" t="s">
        <v>712</v>
      </c>
      <c r="AN3641" t="s">
        <v>1243</v>
      </c>
      <c r="AO3641" t="s">
        <v>712</v>
      </c>
      <c r="AP3641" t="s">
        <v>1243</v>
      </c>
      <c r="AQ3641" t="s">
        <v>659</v>
      </c>
      <c r="AR3641" t="s">
        <v>2019</v>
      </c>
      <c r="AS3641" t="s">
        <v>659</v>
      </c>
      <c r="AT3641" t="s">
        <v>2019</v>
      </c>
      <c r="AU3641" t="s">
        <v>659</v>
      </c>
      <c r="AV3641" t="s">
        <v>2019</v>
      </c>
      <c r="AW3641">
        <v>0</v>
      </c>
      <c r="AX3641" t="s">
        <v>659</v>
      </c>
      <c r="AY3641" t="s">
        <v>1246</v>
      </c>
      <c r="AZ3641" t="s">
        <v>1246</v>
      </c>
      <c r="BA3641" t="s">
        <v>1246</v>
      </c>
      <c r="BB3641" t="s">
        <v>1250</v>
      </c>
      <c r="BE3641" t="s">
        <v>659</v>
      </c>
      <c r="BG3641" t="s">
        <v>1254</v>
      </c>
      <c r="BH3641" t="s">
        <v>1257</v>
      </c>
      <c r="BI3641" t="s">
        <v>1259</v>
      </c>
      <c r="BJ3641" t="s">
        <v>1267</v>
      </c>
      <c r="BM3641" t="s">
        <v>68</v>
      </c>
    </row>
    <row r="3642" spans="2:65" x14ac:dyDescent="0.3">
      <c r="B3642" t="s">
        <v>122</v>
      </c>
      <c r="C3642" t="s">
        <v>64</v>
      </c>
      <c r="D3642" t="s">
        <v>2063</v>
      </c>
      <c r="E3642" t="s">
        <v>724</v>
      </c>
      <c r="F3642" t="s">
        <v>136</v>
      </c>
      <c r="G3642" t="s">
        <v>71</v>
      </c>
      <c r="H3642" t="s">
        <v>136</v>
      </c>
      <c r="K3642" s="3">
        <v>44835</v>
      </c>
      <c r="L3642">
        <v>1</v>
      </c>
      <c r="M3642" t="s">
        <v>712</v>
      </c>
      <c r="N3642" t="s">
        <v>712</v>
      </c>
      <c r="O3642" t="s">
        <v>524</v>
      </c>
      <c r="P3642" cm="1">
        <f t="array" ref="P3642">_xlfn.SWITCH(O3642,"Excellent",5,"Above Average", 4,"Average",3,"Below Average",2,"Extremely Poor",1)</f>
        <v>5</v>
      </c>
      <c r="Q3642" t="s">
        <v>712</v>
      </c>
      <c r="R3642" t="s">
        <v>712</v>
      </c>
      <c r="S3642" t="s">
        <v>712</v>
      </c>
      <c r="T3642" t="s">
        <v>524</v>
      </c>
      <c r="U3642" t="s">
        <v>712</v>
      </c>
      <c r="V3642" t="s">
        <v>524</v>
      </c>
      <c r="W3642" t="s">
        <v>712</v>
      </c>
      <c r="X3642" t="s">
        <v>524</v>
      </c>
      <c r="Y3642" t="s">
        <v>712</v>
      </c>
      <c r="Z3642" t="s">
        <v>524</v>
      </c>
      <c r="AA3642" t="s">
        <v>712</v>
      </c>
      <c r="AB3642" t="s">
        <v>524</v>
      </c>
      <c r="AC3642" t="s">
        <v>712</v>
      </c>
      <c r="AD3642" t="s">
        <v>524</v>
      </c>
      <c r="AE3642" t="s">
        <v>712</v>
      </c>
      <c r="AF3642" t="s">
        <v>524</v>
      </c>
      <c r="AG3642" t="s">
        <v>659</v>
      </c>
      <c r="AH3642" t="s">
        <v>2019</v>
      </c>
      <c r="AI3642" t="s">
        <v>659</v>
      </c>
      <c r="AJ3642" t="s">
        <v>2019</v>
      </c>
      <c r="AK3642" t="s">
        <v>659</v>
      </c>
      <c r="AL3642" t="s">
        <v>2019</v>
      </c>
      <c r="AM3642" t="s">
        <v>712</v>
      </c>
      <c r="AN3642" t="s">
        <v>524</v>
      </c>
      <c r="AO3642" t="s">
        <v>712</v>
      </c>
      <c r="AP3642" t="s">
        <v>524</v>
      </c>
      <c r="AQ3642" t="s">
        <v>712</v>
      </c>
      <c r="AR3642" t="s">
        <v>524</v>
      </c>
      <c r="AS3642" t="s">
        <v>712</v>
      </c>
      <c r="AT3642" t="s">
        <v>524</v>
      </c>
      <c r="AU3642" t="s">
        <v>712</v>
      </c>
      <c r="AV3642" t="s">
        <v>524</v>
      </c>
      <c r="AW3642">
        <v>2</v>
      </c>
      <c r="AX3642" t="s">
        <v>712</v>
      </c>
      <c r="AY3642" t="s">
        <v>1246</v>
      </c>
      <c r="AZ3642" t="s">
        <v>1246</v>
      </c>
      <c r="BA3642" t="s">
        <v>1246</v>
      </c>
      <c r="BB3642" t="s">
        <v>1251</v>
      </c>
      <c r="BE3642" t="s">
        <v>659</v>
      </c>
      <c r="BG3642" t="s">
        <v>1254</v>
      </c>
      <c r="BH3642" t="s">
        <v>1257</v>
      </c>
      <c r="BI3642" t="s">
        <v>1259</v>
      </c>
      <c r="BJ3642" t="s">
        <v>1266</v>
      </c>
      <c r="BM3642" t="s">
        <v>68</v>
      </c>
    </row>
    <row r="3643" spans="2:65" x14ac:dyDescent="0.3">
      <c r="B3643" t="s">
        <v>104</v>
      </c>
      <c r="C3643" t="s">
        <v>64</v>
      </c>
      <c r="D3643" t="s">
        <v>2240</v>
      </c>
      <c r="E3643" t="s">
        <v>672</v>
      </c>
      <c r="F3643" t="s">
        <v>1129</v>
      </c>
      <c r="G3643" t="s">
        <v>76</v>
      </c>
      <c r="H3643" t="s">
        <v>1129</v>
      </c>
      <c r="K3643" s="3">
        <v>44835</v>
      </c>
      <c r="L3643">
        <v>2</v>
      </c>
      <c r="M3643" t="s">
        <v>659</v>
      </c>
      <c r="N3643" t="s">
        <v>2019</v>
      </c>
      <c r="O3643" t="s">
        <v>524</v>
      </c>
      <c r="P3643" cm="1">
        <f t="array" ref="P3643">_xlfn.SWITCH(O3643,"Excellent",5,"Above Average", 4,"Average",3,"Below Average",2,"Extremely Poor",1)</f>
        <v>5</v>
      </c>
      <c r="Q3643" t="s">
        <v>659</v>
      </c>
      <c r="R3643" t="s">
        <v>2019</v>
      </c>
      <c r="S3643" t="s">
        <v>659</v>
      </c>
      <c r="T3643" t="s">
        <v>2019</v>
      </c>
      <c r="U3643" t="s">
        <v>659</v>
      </c>
      <c r="V3643" t="s">
        <v>2019</v>
      </c>
      <c r="W3643" t="s">
        <v>659</v>
      </c>
      <c r="X3643" t="s">
        <v>2019</v>
      </c>
      <c r="Y3643" t="s">
        <v>712</v>
      </c>
      <c r="Z3643" t="s">
        <v>1244</v>
      </c>
      <c r="AA3643" t="s">
        <v>712</v>
      </c>
      <c r="AB3643" t="s">
        <v>1244</v>
      </c>
      <c r="AC3643" t="s">
        <v>659</v>
      </c>
      <c r="AD3643" t="s">
        <v>2019</v>
      </c>
      <c r="AE3643" t="s">
        <v>712</v>
      </c>
      <c r="AF3643" t="s">
        <v>1244</v>
      </c>
      <c r="AG3643" t="s">
        <v>712</v>
      </c>
      <c r="AH3643" t="s">
        <v>1244</v>
      </c>
      <c r="AI3643" t="s">
        <v>659</v>
      </c>
      <c r="AJ3643" t="s">
        <v>2019</v>
      </c>
      <c r="AK3643" t="s">
        <v>712</v>
      </c>
      <c r="AL3643" t="s">
        <v>1244</v>
      </c>
      <c r="AM3643" t="s">
        <v>712</v>
      </c>
      <c r="AN3643" t="s">
        <v>1244</v>
      </c>
      <c r="AO3643" t="s">
        <v>712</v>
      </c>
      <c r="AP3643" t="s">
        <v>1244</v>
      </c>
      <c r="AQ3643" t="s">
        <v>712</v>
      </c>
      <c r="AR3643" t="s">
        <v>1244</v>
      </c>
      <c r="AS3643" t="s">
        <v>659</v>
      </c>
      <c r="AT3643" t="s">
        <v>2019</v>
      </c>
      <c r="AU3643" t="s">
        <v>659</v>
      </c>
      <c r="AV3643" t="s">
        <v>2019</v>
      </c>
      <c r="AW3643">
        <v>2</v>
      </c>
      <c r="AX3643" t="s">
        <v>712</v>
      </c>
      <c r="AY3643" t="s">
        <v>1246</v>
      </c>
      <c r="AZ3643" t="s">
        <v>1246</v>
      </c>
      <c r="BA3643" t="s">
        <v>1246</v>
      </c>
      <c r="BB3643" t="s">
        <v>1248</v>
      </c>
      <c r="BE3643" t="s">
        <v>659</v>
      </c>
      <c r="BG3643" t="s">
        <v>1255</v>
      </c>
      <c r="BH3643" t="s">
        <v>1257</v>
      </c>
      <c r="BI3643" t="s">
        <v>1259</v>
      </c>
      <c r="BJ3643" t="s">
        <v>1267</v>
      </c>
      <c r="BM3643" t="s">
        <v>68</v>
      </c>
    </row>
    <row r="3644" spans="2:65" x14ac:dyDescent="0.3">
      <c r="B3644" t="s">
        <v>181</v>
      </c>
      <c r="C3644" t="s">
        <v>99</v>
      </c>
      <c r="D3644" t="s">
        <v>2044</v>
      </c>
      <c r="E3644" t="s">
        <v>2141</v>
      </c>
      <c r="F3644" t="s">
        <v>991</v>
      </c>
      <c r="G3644" t="s">
        <v>66</v>
      </c>
      <c r="I3644" t="s">
        <v>102</v>
      </c>
      <c r="J3644" t="s">
        <v>68</v>
      </c>
      <c r="K3644" s="3">
        <v>44835</v>
      </c>
      <c r="L3644">
        <v>1</v>
      </c>
      <c r="M3644" t="s">
        <v>712</v>
      </c>
      <c r="N3644" t="s">
        <v>712</v>
      </c>
      <c r="O3644" t="s">
        <v>524</v>
      </c>
      <c r="P3644" cm="1">
        <f t="array" ref="P3644">_xlfn.SWITCH(O3644,"Excellent",5,"Above Average", 4,"Average",3,"Below Average",2,"Extremely Poor",1)</f>
        <v>5</v>
      </c>
      <c r="Q3644" t="s">
        <v>712</v>
      </c>
      <c r="R3644" t="s">
        <v>712</v>
      </c>
      <c r="S3644" t="s">
        <v>712</v>
      </c>
      <c r="T3644" t="s">
        <v>1243</v>
      </c>
      <c r="U3644" t="s">
        <v>659</v>
      </c>
      <c r="V3644" t="s">
        <v>2019</v>
      </c>
      <c r="W3644" t="s">
        <v>659</v>
      </c>
      <c r="X3644" t="s">
        <v>2019</v>
      </c>
      <c r="Y3644" t="s">
        <v>659</v>
      </c>
      <c r="Z3644" t="s">
        <v>2019</v>
      </c>
      <c r="AA3644" t="s">
        <v>659</v>
      </c>
      <c r="AB3644" t="s">
        <v>2019</v>
      </c>
      <c r="AC3644" t="s">
        <v>659</v>
      </c>
      <c r="AD3644" t="s">
        <v>2019</v>
      </c>
      <c r="AE3644" t="s">
        <v>659</v>
      </c>
      <c r="AF3644" t="s">
        <v>2019</v>
      </c>
      <c r="AG3644" t="s">
        <v>659</v>
      </c>
      <c r="AH3644" t="s">
        <v>2019</v>
      </c>
      <c r="AI3644" t="s">
        <v>659</v>
      </c>
      <c r="AJ3644" t="s">
        <v>2019</v>
      </c>
      <c r="AK3644" t="s">
        <v>659</v>
      </c>
      <c r="AL3644" t="s">
        <v>2019</v>
      </c>
      <c r="AM3644" t="s">
        <v>712</v>
      </c>
      <c r="AN3644" t="s">
        <v>1243</v>
      </c>
      <c r="AO3644" t="s">
        <v>712</v>
      </c>
      <c r="AP3644" t="s">
        <v>1243</v>
      </c>
      <c r="AQ3644" t="s">
        <v>712</v>
      </c>
      <c r="AR3644" t="s">
        <v>1243</v>
      </c>
      <c r="AS3644" t="s">
        <v>659</v>
      </c>
      <c r="AT3644" t="s">
        <v>2019</v>
      </c>
      <c r="AU3644" t="s">
        <v>712</v>
      </c>
      <c r="AV3644" t="s">
        <v>1243</v>
      </c>
      <c r="AW3644">
        <v>0</v>
      </c>
      <c r="AX3644" t="s">
        <v>659</v>
      </c>
      <c r="AY3644" t="s">
        <v>1246</v>
      </c>
      <c r="AZ3644" t="s">
        <v>1246</v>
      </c>
      <c r="BA3644" t="s">
        <v>1246</v>
      </c>
      <c r="BB3644" t="s">
        <v>1251</v>
      </c>
      <c r="BE3644" t="s">
        <v>712</v>
      </c>
      <c r="BG3644" t="s">
        <v>1253</v>
      </c>
      <c r="BH3644" t="s">
        <v>1257</v>
      </c>
      <c r="BI3644" t="s">
        <v>1259</v>
      </c>
      <c r="BJ3644" t="s">
        <v>1266</v>
      </c>
      <c r="BK3644" t="s">
        <v>68</v>
      </c>
      <c r="BL3644" s="1">
        <v>1</v>
      </c>
      <c r="BM3644" t="s">
        <v>103</v>
      </c>
    </row>
    <row r="3645" spans="2:65" x14ac:dyDescent="0.3">
      <c r="B3645" t="s">
        <v>248</v>
      </c>
      <c r="C3645" t="s">
        <v>64</v>
      </c>
      <c r="D3645" t="s">
        <v>2196</v>
      </c>
      <c r="E3645" t="s">
        <v>496</v>
      </c>
      <c r="F3645" t="s">
        <v>474</v>
      </c>
      <c r="G3645" t="s">
        <v>76</v>
      </c>
      <c r="H3645" t="s">
        <v>474</v>
      </c>
      <c r="K3645" s="3">
        <v>44835</v>
      </c>
      <c r="L3645">
        <v>1</v>
      </c>
      <c r="M3645" t="s">
        <v>712</v>
      </c>
      <c r="N3645" t="s">
        <v>712</v>
      </c>
      <c r="O3645" t="s">
        <v>524</v>
      </c>
      <c r="P3645" cm="1">
        <f t="array" ref="P3645">_xlfn.SWITCH(O3645,"Excellent",5,"Above Average", 4,"Average",3,"Below Average",2,"Extremely Poor",1)</f>
        <v>5</v>
      </c>
      <c r="Q3645" t="s">
        <v>712</v>
      </c>
      <c r="R3645" t="s">
        <v>712</v>
      </c>
      <c r="S3645" t="s">
        <v>712</v>
      </c>
      <c r="T3645" t="s">
        <v>1243</v>
      </c>
      <c r="U3645" t="s">
        <v>659</v>
      </c>
      <c r="V3645" t="s">
        <v>2019</v>
      </c>
      <c r="W3645" t="s">
        <v>659</v>
      </c>
      <c r="X3645" t="s">
        <v>2019</v>
      </c>
      <c r="Y3645" t="s">
        <v>659</v>
      </c>
      <c r="Z3645" t="s">
        <v>2019</v>
      </c>
      <c r="AA3645" t="s">
        <v>712</v>
      </c>
      <c r="AB3645" t="s">
        <v>524</v>
      </c>
      <c r="AC3645" t="s">
        <v>659</v>
      </c>
      <c r="AD3645" t="s">
        <v>2019</v>
      </c>
      <c r="AE3645" t="s">
        <v>659</v>
      </c>
      <c r="AF3645" t="s">
        <v>2019</v>
      </c>
      <c r="AG3645" t="s">
        <v>659</v>
      </c>
      <c r="AH3645" t="s">
        <v>2019</v>
      </c>
      <c r="AI3645" t="s">
        <v>659</v>
      </c>
      <c r="AJ3645" t="s">
        <v>2019</v>
      </c>
      <c r="AK3645" t="s">
        <v>659</v>
      </c>
      <c r="AL3645" t="s">
        <v>2019</v>
      </c>
      <c r="AM3645" t="s">
        <v>712</v>
      </c>
      <c r="AN3645" t="s">
        <v>524</v>
      </c>
      <c r="AO3645" t="s">
        <v>659</v>
      </c>
      <c r="AP3645" t="s">
        <v>2019</v>
      </c>
      <c r="AQ3645" t="s">
        <v>712</v>
      </c>
      <c r="AR3645" t="s">
        <v>524</v>
      </c>
      <c r="AS3645" t="s">
        <v>659</v>
      </c>
      <c r="AT3645" t="s">
        <v>2019</v>
      </c>
      <c r="AU3645" t="s">
        <v>659</v>
      </c>
      <c r="AV3645" t="s">
        <v>2019</v>
      </c>
      <c r="AW3645">
        <v>1</v>
      </c>
      <c r="AX3645" t="s">
        <v>712</v>
      </c>
      <c r="AY3645" t="s">
        <v>1246</v>
      </c>
      <c r="AZ3645" t="s">
        <v>1246</v>
      </c>
      <c r="BA3645" t="s">
        <v>1246</v>
      </c>
      <c r="BB3645" t="s">
        <v>1248</v>
      </c>
      <c r="BE3645" t="s">
        <v>659</v>
      </c>
      <c r="BG3645" t="s">
        <v>1253</v>
      </c>
      <c r="BH3645" t="s">
        <v>1257</v>
      </c>
      <c r="BI3645" t="s">
        <v>1259</v>
      </c>
      <c r="BJ3645" t="s">
        <v>1266</v>
      </c>
      <c r="BM3645" t="s">
        <v>68</v>
      </c>
    </row>
    <row r="3646" spans="2:65" x14ac:dyDescent="0.3">
      <c r="B3646" t="s">
        <v>1902</v>
      </c>
      <c r="C3646" t="s">
        <v>64</v>
      </c>
      <c r="D3646" t="s">
        <v>2147</v>
      </c>
      <c r="E3646" t="s">
        <v>898</v>
      </c>
      <c r="F3646" t="s">
        <v>1141</v>
      </c>
      <c r="G3646" t="s">
        <v>89</v>
      </c>
      <c r="H3646" t="s">
        <v>1198</v>
      </c>
      <c r="K3646" s="3">
        <v>44835</v>
      </c>
      <c r="L3646">
        <v>1</v>
      </c>
      <c r="M3646" t="s">
        <v>712</v>
      </c>
      <c r="N3646" t="s">
        <v>712</v>
      </c>
      <c r="O3646" t="s">
        <v>1242</v>
      </c>
      <c r="P3646" cm="1">
        <f t="array" ref="P3646">_xlfn.SWITCH(O3646,"Excellent",5,"Above Average", 4,"Average",3,"Below Average",2,"Extremely Poor",1)</f>
        <v>3</v>
      </c>
      <c r="Q3646" t="s">
        <v>712</v>
      </c>
      <c r="R3646" t="s">
        <v>712</v>
      </c>
      <c r="S3646" t="s">
        <v>659</v>
      </c>
      <c r="T3646" t="s">
        <v>2019</v>
      </c>
      <c r="U3646" t="s">
        <v>712</v>
      </c>
      <c r="V3646" t="s">
        <v>1244</v>
      </c>
      <c r="W3646" t="s">
        <v>659</v>
      </c>
      <c r="X3646" t="s">
        <v>2019</v>
      </c>
      <c r="Y3646" t="s">
        <v>712</v>
      </c>
      <c r="Z3646" t="s">
        <v>1244</v>
      </c>
      <c r="AA3646" t="s">
        <v>712</v>
      </c>
      <c r="AB3646" t="s">
        <v>1244</v>
      </c>
      <c r="AC3646" t="s">
        <v>712</v>
      </c>
      <c r="AD3646" t="s">
        <v>1244</v>
      </c>
      <c r="AE3646" t="s">
        <v>712</v>
      </c>
      <c r="AF3646" t="s">
        <v>1244</v>
      </c>
      <c r="AG3646" t="s">
        <v>659</v>
      </c>
      <c r="AH3646" t="s">
        <v>2019</v>
      </c>
      <c r="AI3646" t="s">
        <v>659</v>
      </c>
      <c r="AJ3646" t="s">
        <v>2019</v>
      </c>
      <c r="AK3646" t="s">
        <v>659</v>
      </c>
      <c r="AL3646" t="s">
        <v>2019</v>
      </c>
      <c r="AM3646" t="s">
        <v>712</v>
      </c>
      <c r="AN3646" t="s">
        <v>1242</v>
      </c>
      <c r="AO3646" t="s">
        <v>659</v>
      </c>
      <c r="AP3646" t="s">
        <v>2019</v>
      </c>
      <c r="AQ3646" t="s">
        <v>712</v>
      </c>
      <c r="AR3646" t="s">
        <v>1242</v>
      </c>
      <c r="AS3646" t="s">
        <v>659</v>
      </c>
      <c r="AT3646" t="s">
        <v>2019</v>
      </c>
      <c r="AU3646" t="s">
        <v>712</v>
      </c>
      <c r="AV3646" t="s">
        <v>1244</v>
      </c>
      <c r="AW3646">
        <v>0</v>
      </c>
      <c r="AX3646" t="s">
        <v>659</v>
      </c>
      <c r="AY3646" t="s">
        <v>119</v>
      </c>
      <c r="AZ3646" t="s">
        <v>119</v>
      </c>
      <c r="BA3646" t="s">
        <v>3291</v>
      </c>
      <c r="BB3646" t="s">
        <v>1250</v>
      </c>
      <c r="BE3646" t="s">
        <v>659</v>
      </c>
      <c r="BG3646" t="s">
        <v>1254</v>
      </c>
      <c r="BH3646" t="s">
        <v>1257</v>
      </c>
      <c r="BI3646" t="s">
        <v>1259</v>
      </c>
      <c r="BJ3646" t="s">
        <v>1266</v>
      </c>
      <c r="BM3646" t="s">
        <v>68</v>
      </c>
    </row>
    <row r="3647" spans="2:65" x14ac:dyDescent="0.3">
      <c r="B3647" t="s">
        <v>987</v>
      </c>
      <c r="C3647" t="s">
        <v>64</v>
      </c>
      <c r="D3647" t="s">
        <v>2064</v>
      </c>
      <c r="E3647" t="s">
        <v>1176</v>
      </c>
      <c r="F3647" t="s">
        <v>572</v>
      </c>
      <c r="G3647" t="s">
        <v>66</v>
      </c>
      <c r="H3647" t="s">
        <v>1162</v>
      </c>
      <c r="K3647" s="3">
        <v>44835</v>
      </c>
      <c r="L3647" t="s">
        <v>1239</v>
      </c>
      <c r="M3647" t="s">
        <v>712</v>
      </c>
      <c r="N3647" t="s">
        <v>712</v>
      </c>
      <c r="O3647" t="s">
        <v>524</v>
      </c>
      <c r="P3647" cm="1">
        <f t="array" ref="P3647">_xlfn.SWITCH(O3647,"Excellent",5,"Above Average", 4,"Average",3,"Below Average",2,"Extremely Poor",1)</f>
        <v>5</v>
      </c>
      <c r="Q3647" t="s">
        <v>712</v>
      </c>
      <c r="R3647" t="s">
        <v>712</v>
      </c>
      <c r="S3647" t="s">
        <v>712</v>
      </c>
      <c r="T3647" t="s">
        <v>524</v>
      </c>
      <c r="U3647" t="s">
        <v>712</v>
      </c>
      <c r="V3647" t="s">
        <v>524</v>
      </c>
      <c r="W3647" t="s">
        <v>712</v>
      </c>
      <c r="X3647" t="s">
        <v>524</v>
      </c>
      <c r="Y3647" t="s">
        <v>712</v>
      </c>
      <c r="Z3647" t="s">
        <v>524</v>
      </c>
      <c r="AA3647" t="s">
        <v>659</v>
      </c>
      <c r="AB3647" t="s">
        <v>2019</v>
      </c>
      <c r="AC3647" t="s">
        <v>712</v>
      </c>
      <c r="AD3647" t="s">
        <v>524</v>
      </c>
      <c r="AE3647" t="s">
        <v>712</v>
      </c>
      <c r="AF3647" t="s">
        <v>524</v>
      </c>
      <c r="AG3647" t="s">
        <v>659</v>
      </c>
      <c r="AH3647" t="s">
        <v>2019</v>
      </c>
      <c r="AI3647" t="s">
        <v>659</v>
      </c>
      <c r="AJ3647" t="s">
        <v>2019</v>
      </c>
      <c r="AK3647" t="s">
        <v>712</v>
      </c>
      <c r="AL3647" t="s">
        <v>524</v>
      </c>
      <c r="AM3647" t="s">
        <v>712</v>
      </c>
      <c r="AN3647" t="s">
        <v>524</v>
      </c>
      <c r="AO3647" t="s">
        <v>659</v>
      </c>
      <c r="AP3647" t="s">
        <v>2019</v>
      </c>
      <c r="AQ3647" t="s">
        <v>712</v>
      </c>
      <c r="AR3647" t="s">
        <v>524</v>
      </c>
      <c r="AS3647" t="s">
        <v>659</v>
      </c>
      <c r="AT3647" t="s">
        <v>2019</v>
      </c>
      <c r="AU3647" t="s">
        <v>659</v>
      </c>
      <c r="AV3647" t="s">
        <v>2019</v>
      </c>
      <c r="AW3647">
        <v>1</v>
      </c>
      <c r="AX3647" t="s">
        <v>712</v>
      </c>
      <c r="AY3647" t="s">
        <v>1246</v>
      </c>
      <c r="AZ3647" t="s">
        <v>1246</v>
      </c>
      <c r="BA3647" t="s">
        <v>1246</v>
      </c>
      <c r="BB3647" t="s">
        <v>1248</v>
      </c>
      <c r="BE3647" t="s">
        <v>659</v>
      </c>
      <c r="BG3647" t="s">
        <v>1254</v>
      </c>
      <c r="BH3647" t="s">
        <v>1257</v>
      </c>
      <c r="BI3647" t="s">
        <v>1259</v>
      </c>
      <c r="BJ3647" t="s">
        <v>1266</v>
      </c>
      <c r="BM3647" t="s">
        <v>68</v>
      </c>
    </row>
    <row r="3648" spans="2:65" x14ac:dyDescent="0.3">
      <c r="B3648" t="s">
        <v>677</v>
      </c>
      <c r="C3648" t="s">
        <v>64</v>
      </c>
      <c r="D3648" t="s">
        <v>2063</v>
      </c>
      <c r="E3648" t="s">
        <v>1190</v>
      </c>
      <c r="F3648" t="s">
        <v>824</v>
      </c>
      <c r="G3648" t="s">
        <v>76</v>
      </c>
      <c r="H3648" t="s">
        <v>824</v>
      </c>
      <c r="K3648" s="3">
        <v>44835</v>
      </c>
      <c r="L3648">
        <v>3</v>
      </c>
      <c r="M3648" t="s">
        <v>712</v>
      </c>
      <c r="N3648" t="s">
        <v>712</v>
      </c>
      <c r="O3648" t="s">
        <v>524</v>
      </c>
      <c r="P3648" cm="1">
        <f t="array" ref="P3648">_xlfn.SWITCH(O3648,"Excellent",5,"Above Average", 4,"Average",3,"Below Average",2,"Extremely Poor",1)</f>
        <v>5</v>
      </c>
      <c r="Q3648" t="s">
        <v>712</v>
      </c>
      <c r="R3648" t="s">
        <v>712</v>
      </c>
      <c r="S3648" t="s">
        <v>712</v>
      </c>
      <c r="T3648" t="s">
        <v>524</v>
      </c>
      <c r="U3648" t="s">
        <v>712</v>
      </c>
      <c r="V3648" t="s">
        <v>1242</v>
      </c>
      <c r="W3648" t="s">
        <v>659</v>
      </c>
      <c r="X3648" t="s">
        <v>2019</v>
      </c>
      <c r="Y3648" t="s">
        <v>712</v>
      </c>
      <c r="Z3648" t="s">
        <v>1242</v>
      </c>
      <c r="AA3648" t="s">
        <v>659</v>
      </c>
      <c r="AB3648" t="s">
        <v>2019</v>
      </c>
      <c r="AC3648" t="s">
        <v>659</v>
      </c>
      <c r="AD3648" t="s">
        <v>2019</v>
      </c>
      <c r="AE3648" t="s">
        <v>712</v>
      </c>
      <c r="AF3648" t="s">
        <v>1242</v>
      </c>
      <c r="AG3648" t="s">
        <v>712</v>
      </c>
      <c r="AH3648" t="s">
        <v>1242</v>
      </c>
      <c r="AI3648" t="s">
        <v>659</v>
      </c>
      <c r="AJ3648" t="s">
        <v>2019</v>
      </c>
      <c r="AK3648" t="s">
        <v>712</v>
      </c>
      <c r="AL3648" t="s">
        <v>1242</v>
      </c>
      <c r="AM3648" t="s">
        <v>712</v>
      </c>
      <c r="AN3648" t="s">
        <v>1242</v>
      </c>
      <c r="AO3648" t="s">
        <v>712</v>
      </c>
      <c r="AP3648" t="s">
        <v>1244</v>
      </c>
      <c r="AQ3648" t="s">
        <v>712</v>
      </c>
      <c r="AR3648" t="s">
        <v>1240</v>
      </c>
      <c r="AS3648" t="s">
        <v>659</v>
      </c>
      <c r="AT3648" t="s">
        <v>2019</v>
      </c>
      <c r="AU3648" t="s">
        <v>659</v>
      </c>
      <c r="AV3648" t="s">
        <v>2019</v>
      </c>
      <c r="AW3648">
        <v>0</v>
      </c>
      <c r="AX3648" t="s">
        <v>712</v>
      </c>
      <c r="AY3648" t="s">
        <v>2644</v>
      </c>
      <c r="AZ3648" t="s">
        <v>2644</v>
      </c>
      <c r="BA3648" t="s">
        <v>2644</v>
      </c>
      <c r="BB3648" t="s">
        <v>1249</v>
      </c>
      <c r="BE3648" t="s">
        <v>659</v>
      </c>
      <c r="BG3648" t="s">
        <v>1254</v>
      </c>
      <c r="BH3648" t="s">
        <v>1257</v>
      </c>
      <c r="BI3648" t="s">
        <v>1259</v>
      </c>
      <c r="BJ3648" t="s">
        <v>1266</v>
      </c>
      <c r="BM3648" t="s">
        <v>68</v>
      </c>
    </row>
    <row r="3649" spans="2:65" x14ac:dyDescent="0.3">
      <c r="B3649" t="s">
        <v>355</v>
      </c>
      <c r="C3649" t="s">
        <v>64</v>
      </c>
      <c r="D3649" t="s">
        <v>2218</v>
      </c>
      <c r="E3649" t="s">
        <v>548</v>
      </c>
      <c r="F3649" t="s">
        <v>75</v>
      </c>
      <c r="G3649" t="s">
        <v>76</v>
      </c>
      <c r="H3649" t="s">
        <v>75</v>
      </c>
      <c r="K3649" s="3">
        <v>44835</v>
      </c>
      <c r="L3649">
        <v>3</v>
      </c>
      <c r="M3649" t="s">
        <v>712</v>
      </c>
      <c r="N3649" t="s">
        <v>712</v>
      </c>
      <c r="O3649" t="s">
        <v>2640</v>
      </c>
      <c r="P3649" cm="1">
        <f t="array" ref="P3649">_xlfn.SWITCH(O3649,"Excellent",5,"Above Average", 4,"Average",3,"Below Average",2,"Extremely Poor",1)</f>
        <v>4</v>
      </c>
      <c r="Q3649" t="s">
        <v>659</v>
      </c>
      <c r="R3649" t="s">
        <v>2019</v>
      </c>
      <c r="S3649" t="s">
        <v>712</v>
      </c>
      <c r="T3649" t="s">
        <v>1241</v>
      </c>
      <c r="U3649" t="s">
        <v>659</v>
      </c>
      <c r="V3649" t="s">
        <v>2019</v>
      </c>
      <c r="W3649" t="s">
        <v>659</v>
      </c>
      <c r="X3649" t="s">
        <v>2019</v>
      </c>
      <c r="Y3649" t="s">
        <v>659</v>
      </c>
      <c r="Z3649" t="s">
        <v>2019</v>
      </c>
      <c r="AA3649" t="s">
        <v>659</v>
      </c>
      <c r="AB3649" t="s">
        <v>2019</v>
      </c>
      <c r="AC3649" t="s">
        <v>659</v>
      </c>
      <c r="AD3649" t="s">
        <v>2019</v>
      </c>
      <c r="AE3649" t="s">
        <v>659</v>
      </c>
      <c r="AF3649" t="s">
        <v>2019</v>
      </c>
      <c r="AG3649" t="s">
        <v>712</v>
      </c>
      <c r="AH3649" t="s">
        <v>1244</v>
      </c>
      <c r="AI3649" t="s">
        <v>659</v>
      </c>
      <c r="AJ3649" t="s">
        <v>2019</v>
      </c>
      <c r="AK3649" t="s">
        <v>712</v>
      </c>
      <c r="AL3649" t="s">
        <v>1241</v>
      </c>
      <c r="AM3649" t="s">
        <v>712</v>
      </c>
      <c r="AN3649" t="s">
        <v>1242</v>
      </c>
      <c r="AO3649" t="s">
        <v>712</v>
      </c>
      <c r="AP3649" t="s">
        <v>1244</v>
      </c>
      <c r="AQ3649" t="s">
        <v>712</v>
      </c>
      <c r="AR3649" t="s">
        <v>1244</v>
      </c>
      <c r="AS3649" t="s">
        <v>712</v>
      </c>
      <c r="AT3649" t="s">
        <v>1244</v>
      </c>
      <c r="AU3649" t="s">
        <v>659</v>
      </c>
      <c r="AV3649" t="s">
        <v>2019</v>
      </c>
      <c r="AW3649">
        <v>1</v>
      </c>
      <c r="AX3649" t="s">
        <v>712</v>
      </c>
      <c r="AY3649" t="s">
        <v>3291</v>
      </c>
      <c r="AZ3649" t="s">
        <v>3291</v>
      </c>
      <c r="BA3649" t="s">
        <v>119</v>
      </c>
      <c r="BB3649" t="s">
        <v>1251</v>
      </c>
      <c r="BE3649" t="s">
        <v>659</v>
      </c>
      <c r="BG3649" t="s">
        <v>1253</v>
      </c>
      <c r="BH3649" t="s">
        <v>1257</v>
      </c>
      <c r="BI3649" t="s">
        <v>1264</v>
      </c>
      <c r="BJ3649" t="s">
        <v>1265</v>
      </c>
      <c r="BM3649" t="s">
        <v>68</v>
      </c>
    </row>
    <row r="3650" spans="2:65" x14ac:dyDescent="0.3">
      <c r="B3650" t="s">
        <v>277</v>
      </c>
      <c r="C3650" t="s">
        <v>64</v>
      </c>
      <c r="D3650" t="s">
        <v>2162</v>
      </c>
      <c r="E3650" t="s">
        <v>882</v>
      </c>
      <c r="F3650" t="s">
        <v>971</v>
      </c>
      <c r="G3650" t="s">
        <v>198</v>
      </c>
      <c r="H3650" t="s">
        <v>971</v>
      </c>
      <c r="K3650" s="3">
        <v>44835</v>
      </c>
      <c r="L3650">
        <v>3</v>
      </c>
      <c r="M3650" t="s">
        <v>712</v>
      </c>
      <c r="N3650" t="s">
        <v>712</v>
      </c>
      <c r="O3650" t="s">
        <v>2643</v>
      </c>
      <c r="P3650" cm="1">
        <f t="array" ref="P3650">_xlfn.SWITCH(O3650,"Excellent",5,"Above Average", 4,"Average",3,"Below Average",2,"Extremely Poor",1)</f>
        <v>1</v>
      </c>
      <c r="Q3650" t="s">
        <v>659</v>
      </c>
      <c r="R3650" t="s">
        <v>2019</v>
      </c>
      <c r="S3650" t="s">
        <v>712</v>
      </c>
      <c r="T3650" t="s">
        <v>2643</v>
      </c>
      <c r="U3650" t="s">
        <v>659</v>
      </c>
      <c r="V3650" t="s">
        <v>2019</v>
      </c>
      <c r="W3650" t="s">
        <v>659</v>
      </c>
      <c r="X3650" t="s">
        <v>2019</v>
      </c>
      <c r="Y3650" t="s">
        <v>659</v>
      </c>
      <c r="Z3650" t="s">
        <v>2019</v>
      </c>
      <c r="AA3650" t="s">
        <v>659</v>
      </c>
      <c r="AB3650" t="s">
        <v>2019</v>
      </c>
      <c r="AC3650" t="s">
        <v>659</v>
      </c>
      <c r="AD3650" t="s">
        <v>2019</v>
      </c>
      <c r="AE3650" t="s">
        <v>659</v>
      </c>
      <c r="AF3650" t="s">
        <v>2019</v>
      </c>
      <c r="AG3650" t="s">
        <v>659</v>
      </c>
      <c r="AH3650" t="s">
        <v>2019</v>
      </c>
      <c r="AI3650" t="s">
        <v>659</v>
      </c>
      <c r="AJ3650" t="s">
        <v>2019</v>
      </c>
      <c r="AK3650" t="s">
        <v>659</v>
      </c>
      <c r="AL3650" t="s">
        <v>2019</v>
      </c>
      <c r="AM3650" t="s">
        <v>712</v>
      </c>
      <c r="AN3650" t="s">
        <v>2643</v>
      </c>
      <c r="AO3650" t="s">
        <v>712</v>
      </c>
      <c r="AP3650" t="s">
        <v>2643</v>
      </c>
      <c r="AQ3650" t="s">
        <v>712</v>
      </c>
      <c r="AR3650" t="s">
        <v>2643</v>
      </c>
      <c r="AS3650" t="s">
        <v>659</v>
      </c>
      <c r="AT3650" t="s">
        <v>2019</v>
      </c>
      <c r="AU3650" t="s">
        <v>659</v>
      </c>
      <c r="AV3650" t="s">
        <v>2019</v>
      </c>
      <c r="AW3650">
        <v>1</v>
      </c>
      <c r="AX3650" t="s">
        <v>712</v>
      </c>
      <c r="AY3650" t="s">
        <v>2644</v>
      </c>
      <c r="AZ3650" t="s">
        <v>2644</v>
      </c>
      <c r="BA3650" t="s">
        <v>2644</v>
      </c>
      <c r="BB3650" t="s">
        <v>1249</v>
      </c>
      <c r="BE3650" t="s">
        <v>712</v>
      </c>
      <c r="BG3650" t="s">
        <v>1253</v>
      </c>
      <c r="BH3650" t="s">
        <v>1257</v>
      </c>
      <c r="BI3650" t="s">
        <v>1259</v>
      </c>
      <c r="BJ3650" t="s">
        <v>1266</v>
      </c>
      <c r="BM3650" t="s">
        <v>68</v>
      </c>
    </row>
    <row r="3651" spans="2:65" x14ac:dyDescent="0.3">
      <c r="B3651" t="s">
        <v>321</v>
      </c>
      <c r="C3651" t="s">
        <v>64</v>
      </c>
      <c r="D3651" t="s">
        <v>2161</v>
      </c>
      <c r="E3651" t="s">
        <v>2241</v>
      </c>
      <c r="F3651" t="s">
        <v>1596</v>
      </c>
      <c r="G3651" t="s">
        <v>101</v>
      </c>
      <c r="H3651" t="s">
        <v>2242</v>
      </c>
      <c r="K3651" s="3">
        <v>44835</v>
      </c>
      <c r="L3651" t="s">
        <v>1239</v>
      </c>
      <c r="M3651" t="s">
        <v>712</v>
      </c>
      <c r="N3651" t="s">
        <v>659</v>
      </c>
      <c r="O3651" t="s">
        <v>1241</v>
      </c>
      <c r="P3651" cm="1">
        <f t="array" ref="P3651">_xlfn.SWITCH(O3651,"Excellent",5,"Above Average", 4,"Average",3,"Below Average",2,"Extremely Poor",1)</f>
        <v>2</v>
      </c>
      <c r="Q3651" t="s">
        <v>659</v>
      </c>
      <c r="R3651" t="s">
        <v>2019</v>
      </c>
      <c r="S3651" t="s">
        <v>712</v>
      </c>
      <c r="T3651" t="s">
        <v>1240</v>
      </c>
      <c r="U3651" t="s">
        <v>712</v>
      </c>
      <c r="V3651" t="s">
        <v>1240</v>
      </c>
      <c r="W3651" t="s">
        <v>712</v>
      </c>
      <c r="X3651" t="s">
        <v>1241</v>
      </c>
      <c r="Y3651" t="s">
        <v>712</v>
      </c>
      <c r="Z3651" t="s">
        <v>1244</v>
      </c>
      <c r="AA3651" t="s">
        <v>712</v>
      </c>
      <c r="AB3651" t="s">
        <v>1244</v>
      </c>
      <c r="AC3651" t="s">
        <v>712</v>
      </c>
      <c r="AD3651" t="s">
        <v>1244</v>
      </c>
      <c r="AE3651" t="s">
        <v>712</v>
      </c>
      <c r="AF3651" t="s">
        <v>1244</v>
      </c>
      <c r="AG3651" t="s">
        <v>712</v>
      </c>
      <c r="AH3651" t="s">
        <v>1244</v>
      </c>
      <c r="AI3651" t="s">
        <v>659</v>
      </c>
      <c r="AJ3651" t="s">
        <v>2019</v>
      </c>
      <c r="AK3651" t="s">
        <v>712</v>
      </c>
      <c r="AL3651" t="s">
        <v>1244</v>
      </c>
      <c r="AM3651" t="s">
        <v>712</v>
      </c>
      <c r="AN3651" t="s">
        <v>1244</v>
      </c>
      <c r="AO3651" t="s">
        <v>712</v>
      </c>
      <c r="AP3651" t="s">
        <v>1244</v>
      </c>
      <c r="AQ3651" t="s">
        <v>712</v>
      </c>
      <c r="AR3651" t="s">
        <v>1244</v>
      </c>
      <c r="AS3651" t="s">
        <v>712</v>
      </c>
      <c r="AT3651" t="s">
        <v>1244</v>
      </c>
      <c r="AU3651" t="s">
        <v>712</v>
      </c>
      <c r="AV3651" t="s">
        <v>1244</v>
      </c>
      <c r="AW3651">
        <v>2</v>
      </c>
      <c r="AX3651" t="s">
        <v>712</v>
      </c>
      <c r="AY3651" t="s">
        <v>2644</v>
      </c>
      <c r="AZ3651" t="s">
        <v>2644</v>
      </c>
      <c r="BA3651" t="s">
        <v>2644</v>
      </c>
      <c r="BB3651" t="s">
        <v>1249</v>
      </c>
      <c r="BE3651" t="s">
        <v>712</v>
      </c>
      <c r="BG3651" t="s">
        <v>1253</v>
      </c>
      <c r="BH3651" t="s">
        <v>1258</v>
      </c>
      <c r="BI3651" t="s">
        <v>1259</v>
      </c>
      <c r="BJ3651" t="s">
        <v>1266</v>
      </c>
      <c r="BM3651" t="s">
        <v>68</v>
      </c>
    </row>
    <row r="3652" spans="2:65" x14ac:dyDescent="0.3">
      <c r="B3652" t="s">
        <v>390</v>
      </c>
      <c r="C3652" t="s">
        <v>64</v>
      </c>
      <c r="D3652" t="s">
        <v>2196</v>
      </c>
      <c r="E3652" t="s">
        <v>650</v>
      </c>
      <c r="F3652" t="s">
        <v>956</v>
      </c>
      <c r="G3652" t="s">
        <v>174</v>
      </c>
      <c r="H3652" t="s">
        <v>956</v>
      </c>
      <c r="K3652" s="3">
        <v>44835</v>
      </c>
      <c r="L3652">
        <v>1</v>
      </c>
      <c r="M3652" t="s">
        <v>712</v>
      </c>
      <c r="N3652" t="s">
        <v>712</v>
      </c>
      <c r="O3652" t="s">
        <v>524</v>
      </c>
      <c r="P3652" cm="1">
        <f t="array" ref="P3652">_xlfn.SWITCH(O3652,"Excellent",5,"Above Average", 4,"Average",3,"Below Average",2,"Extremely Poor",1)</f>
        <v>5</v>
      </c>
      <c r="Q3652" t="s">
        <v>659</v>
      </c>
      <c r="R3652" t="s">
        <v>2019</v>
      </c>
      <c r="S3652" t="s">
        <v>659</v>
      </c>
      <c r="T3652" t="s">
        <v>2019</v>
      </c>
      <c r="U3652" t="s">
        <v>659</v>
      </c>
      <c r="V3652" t="s">
        <v>2019</v>
      </c>
      <c r="W3652" t="s">
        <v>712</v>
      </c>
      <c r="X3652" t="s">
        <v>1244</v>
      </c>
      <c r="Y3652" t="s">
        <v>712</v>
      </c>
      <c r="Z3652" t="s">
        <v>1240</v>
      </c>
      <c r="AA3652" t="s">
        <v>712</v>
      </c>
      <c r="AB3652" t="s">
        <v>1240</v>
      </c>
      <c r="AC3652" t="s">
        <v>712</v>
      </c>
      <c r="AD3652" t="s">
        <v>1244</v>
      </c>
      <c r="AE3652" t="s">
        <v>712</v>
      </c>
      <c r="AF3652" t="s">
        <v>1244</v>
      </c>
      <c r="AG3652" t="s">
        <v>712</v>
      </c>
      <c r="AH3652" t="s">
        <v>1244</v>
      </c>
      <c r="AI3652" t="s">
        <v>659</v>
      </c>
      <c r="AJ3652" t="s">
        <v>2019</v>
      </c>
      <c r="AK3652" t="s">
        <v>712</v>
      </c>
      <c r="AL3652" t="s">
        <v>2643</v>
      </c>
      <c r="AM3652" t="s">
        <v>712</v>
      </c>
      <c r="AN3652" t="s">
        <v>1240</v>
      </c>
      <c r="AO3652" t="s">
        <v>712</v>
      </c>
      <c r="AP3652" t="s">
        <v>1244</v>
      </c>
      <c r="AQ3652" t="s">
        <v>659</v>
      </c>
      <c r="AR3652" t="s">
        <v>2019</v>
      </c>
      <c r="AS3652" t="s">
        <v>712</v>
      </c>
      <c r="AT3652" t="s">
        <v>1244</v>
      </c>
      <c r="AU3652" t="s">
        <v>659</v>
      </c>
      <c r="AV3652" t="s">
        <v>2019</v>
      </c>
      <c r="AW3652">
        <v>0</v>
      </c>
      <c r="AX3652" t="s">
        <v>712</v>
      </c>
      <c r="AY3652" t="s">
        <v>2644</v>
      </c>
      <c r="AZ3652" t="s">
        <v>2644</v>
      </c>
      <c r="BA3652" t="s">
        <v>2644</v>
      </c>
      <c r="BB3652" t="s">
        <v>1249</v>
      </c>
      <c r="BE3652" t="s">
        <v>659</v>
      </c>
      <c r="BG3652" t="s">
        <v>1253</v>
      </c>
      <c r="BH3652" t="s">
        <v>1257</v>
      </c>
      <c r="BI3652" t="s">
        <v>1261</v>
      </c>
      <c r="BJ3652" t="s">
        <v>1267</v>
      </c>
      <c r="BM3652" t="s">
        <v>68</v>
      </c>
    </row>
    <row r="3653" spans="2:65" x14ac:dyDescent="0.3">
      <c r="B3653" t="s">
        <v>770</v>
      </c>
      <c r="C3653" t="s">
        <v>64</v>
      </c>
      <c r="D3653" t="s">
        <v>2114</v>
      </c>
      <c r="E3653" t="s">
        <v>884</v>
      </c>
      <c r="F3653" t="s">
        <v>2243</v>
      </c>
      <c r="G3653" t="s">
        <v>173</v>
      </c>
      <c r="H3653" t="s">
        <v>2243</v>
      </c>
      <c r="K3653" s="3">
        <v>44835</v>
      </c>
      <c r="L3653">
        <v>1</v>
      </c>
      <c r="M3653" t="s">
        <v>659</v>
      </c>
      <c r="N3653" t="s">
        <v>2019</v>
      </c>
      <c r="O3653" t="s">
        <v>524</v>
      </c>
      <c r="P3653" cm="1">
        <f t="array" ref="P3653">_xlfn.SWITCH(O3653,"Excellent",5,"Above Average", 4,"Average",3,"Below Average",2,"Extremely Poor",1)</f>
        <v>5</v>
      </c>
      <c r="Q3653" t="s">
        <v>712</v>
      </c>
      <c r="R3653" t="s">
        <v>712</v>
      </c>
      <c r="S3653" t="s">
        <v>712</v>
      </c>
      <c r="T3653" t="s">
        <v>524</v>
      </c>
      <c r="U3653" t="s">
        <v>659</v>
      </c>
      <c r="V3653" t="s">
        <v>2019</v>
      </c>
      <c r="W3653" t="s">
        <v>659</v>
      </c>
      <c r="X3653" t="s">
        <v>2019</v>
      </c>
      <c r="Y3653" t="s">
        <v>712</v>
      </c>
      <c r="Z3653" t="s">
        <v>524</v>
      </c>
      <c r="AA3653" t="s">
        <v>712</v>
      </c>
      <c r="AB3653" t="s">
        <v>524</v>
      </c>
      <c r="AC3653" t="s">
        <v>712</v>
      </c>
      <c r="AD3653" t="s">
        <v>524</v>
      </c>
      <c r="AE3653" t="s">
        <v>659</v>
      </c>
      <c r="AF3653" t="s">
        <v>2019</v>
      </c>
      <c r="AG3653" t="s">
        <v>659</v>
      </c>
      <c r="AH3653" t="s">
        <v>2019</v>
      </c>
      <c r="AI3653" t="s">
        <v>659</v>
      </c>
      <c r="AJ3653" t="s">
        <v>2019</v>
      </c>
      <c r="AK3653" t="s">
        <v>659</v>
      </c>
      <c r="AL3653" t="s">
        <v>2019</v>
      </c>
      <c r="AM3653" t="s">
        <v>712</v>
      </c>
      <c r="AN3653" t="s">
        <v>524</v>
      </c>
      <c r="AO3653" t="s">
        <v>659</v>
      </c>
      <c r="AP3653" t="s">
        <v>2019</v>
      </c>
      <c r="AQ3653" t="s">
        <v>712</v>
      </c>
      <c r="AR3653" t="s">
        <v>524</v>
      </c>
      <c r="AS3653" t="s">
        <v>659</v>
      </c>
      <c r="AT3653" t="s">
        <v>2019</v>
      </c>
      <c r="AU3653" t="s">
        <v>659</v>
      </c>
      <c r="AV3653" t="s">
        <v>2019</v>
      </c>
      <c r="AW3653">
        <v>0</v>
      </c>
      <c r="AX3653" t="s">
        <v>712</v>
      </c>
      <c r="AY3653" t="s">
        <v>1246</v>
      </c>
      <c r="AZ3653" t="s">
        <v>1246</v>
      </c>
      <c r="BA3653" t="s">
        <v>1246</v>
      </c>
      <c r="BB3653" t="s">
        <v>1248</v>
      </c>
      <c r="BE3653" t="s">
        <v>659</v>
      </c>
      <c r="BG3653" t="s">
        <v>1254</v>
      </c>
      <c r="BH3653" t="s">
        <v>1257</v>
      </c>
      <c r="BI3653" t="s">
        <v>1259</v>
      </c>
      <c r="BJ3653" t="s">
        <v>1266</v>
      </c>
      <c r="BM3653" t="s">
        <v>68</v>
      </c>
    </row>
    <row r="3654" spans="2:65" x14ac:dyDescent="0.3">
      <c r="B3654" t="s">
        <v>367</v>
      </c>
      <c r="C3654" t="s">
        <v>64</v>
      </c>
      <c r="D3654" t="s">
        <v>2068</v>
      </c>
      <c r="E3654" t="s">
        <v>1560</v>
      </c>
      <c r="F3654" t="s">
        <v>162</v>
      </c>
      <c r="G3654" t="s">
        <v>71</v>
      </c>
      <c r="H3654" t="s">
        <v>162</v>
      </c>
      <c r="K3654" s="3">
        <v>44835</v>
      </c>
      <c r="L3654">
        <v>1</v>
      </c>
      <c r="M3654" t="s">
        <v>712</v>
      </c>
      <c r="N3654" t="s">
        <v>712</v>
      </c>
      <c r="O3654" t="s">
        <v>524</v>
      </c>
      <c r="P3654" cm="1">
        <f t="array" ref="P3654">_xlfn.SWITCH(O3654,"Excellent",5,"Above Average", 4,"Average",3,"Below Average",2,"Extremely Poor",1)</f>
        <v>5</v>
      </c>
      <c r="Q3654" t="s">
        <v>712</v>
      </c>
      <c r="R3654" t="s">
        <v>712</v>
      </c>
      <c r="S3654" t="s">
        <v>712</v>
      </c>
      <c r="T3654" t="s">
        <v>524</v>
      </c>
      <c r="U3654" t="s">
        <v>712</v>
      </c>
      <c r="V3654" t="s">
        <v>1242</v>
      </c>
      <c r="W3654" t="s">
        <v>659</v>
      </c>
      <c r="X3654" t="s">
        <v>2019</v>
      </c>
      <c r="Y3654" t="s">
        <v>659</v>
      </c>
      <c r="Z3654" t="s">
        <v>2019</v>
      </c>
      <c r="AA3654" t="s">
        <v>659</v>
      </c>
      <c r="AB3654" t="s">
        <v>2019</v>
      </c>
      <c r="AC3654" t="s">
        <v>659</v>
      </c>
      <c r="AD3654" t="s">
        <v>2019</v>
      </c>
      <c r="AE3654" t="s">
        <v>712</v>
      </c>
      <c r="AF3654" t="s">
        <v>1242</v>
      </c>
      <c r="AG3654" t="s">
        <v>659</v>
      </c>
      <c r="AH3654" t="s">
        <v>2019</v>
      </c>
      <c r="AI3654" t="s">
        <v>659</v>
      </c>
      <c r="AJ3654" t="s">
        <v>2019</v>
      </c>
      <c r="AK3654" t="s">
        <v>712</v>
      </c>
      <c r="AL3654" t="s">
        <v>524</v>
      </c>
      <c r="AM3654" t="s">
        <v>712</v>
      </c>
      <c r="AN3654" t="s">
        <v>524</v>
      </c>
      <c r="AO3654" t="s">
        <v>659</v>
      </c>
      <c r="AP3654" t="s">
        <v>2019</v>
      </c>
      <c r="AQ3654" t="s">
        <v>712</v>
      </c>
      <c r="AR3654" t="s">
        <v>524</v>
      </c>
      <c r="AS3654" t="s">
        <v>659</v>
      </c>
      <c r="AT3654" t="s">
        <v>2019</v>
      </c>
      <c r="AU3654" t="s">
        <v>659</v>
      </c>
      <c r="AV3654" t="s">
        <v>2019</v>
      </c>
      <c r="AW3654">
        <v>0</v>
      </c>
      <c r="AX3654" t="s">
        <v>659</v>
      </c>
      <c r="AY3654" t="s">
        <v>1246</v>
      </c>
      <c r="AZ3654" t="s">
        <v>1246</v>
      </c>
      <c r="BA3654" t="s">
        <v>1246</v>
      </c>
      <c r="BB3654" t="s">
        <v>1248</v>
      </c>
      <c r="BE3654" t="s">
        <v>659</v>
      </c>
      <c r="BG3654" t="s">
        <v>1254</v>
      </c>
      <c r="BH3654" t="s">
        <v>1257</v>
      </c>
      <c r="BI3654" t="s">
        <v>1259</v>
      </c>
      <c r="BJ3654" t="s">
        <v>1266</v>
      </c>
      <c r="BM3654" t="s">
        <v>68</v>
      </c>
    </row>
    <row r="3655" spans="2:65" x14ac:dyDescent="0.3">
      <c r="B3655" t="s">
        <v>334</v>
      </c>
      <c r="C3655" t="s">
        <v>64</v>
      </c>
      <c r="D3655" t="s">
        <v>2147</v>
      </c>
      <c r="E3655" t="s">
        <v>973</v>
      </c>
      <c r="F3655" t="s">
        <v>2244</v>
      </c>
      <c r="G3655" t="s">
        <v>154</v>
      </c>
      <c r="H3655" t="s">
        <v>2245</v>
      </c>
      <c r="K3655" s="3">
        <v>44835</v>
      </c>
      <c r="L3655">
        <v>1</v>
      </c>
      <c r="M3655" t="s">
        <v>659</v>
      </c>
      <c r="N3655" t="s">
        <v>2019</v>
      </c>
      <c r="O3655" t="s">
        <v>524</v>
      </c>
      <c r="P3655" cm="1">
        <f t="array" ref="P3655">_xlfn.SWITCH(O3655,"Excellent",5,"Above Average", 4,"Average",3,"Below Average",2,"Extremely Poor",1)</f>
        <v>5</v>
      </c>
      <c r="Q3655" t="s">
        <v>712</v>
      </c>
      <c r="R3655" t="s">
        <v>712</v>
      </c>
      <c r="S3655" t="s">
        <v>712</v>
      </c>
      <c r="T3655" t="s">
        <v>524</v>
      </c>
      <c r="U3655" t="s">
        <v>712</v>
      </c>
      <c r="V3655" t="s">
        <v>1242</v>
      </c>
      <c r="W3655" t="s">
        <v>659</v>
      </c>
      <c r="X3655" t="s">
        <v>2019</v>
      </c>
      <c r="Y3655" t="s">
        <v>712</v>
      </c>
      <c r="Z3655" t="s">
        <v>524</v>
      </c>
      <c r="AA3655" t="s">
        <v>712</v>
      </c>
      <c r="AB3655" t="s">
        <v>524</v>
      </c>
      <c r="AC3655" t="s">
        <v>659</v>
      </c>
      <c r="AD3655" t="s">
        <v>2019</v>
      </c>
      <c r="AE3655" t="s">
        <v>659</v>
      </c>
      <c r="AF3655" t="s">
        <v>2019</v>
      </c>
      <c r="AG3655" t="s">
        <v>659</v>
      </c>
      <c r="AH3655" t="s">
        <v>2019</v>
      </c>
      <c r="AI3655" t="s">
        <v>659</v>
      </c>
      <c r="AJ3655" t="s">
        <v>2019</v>
      </c>
      <c r="AK3655" t="s">
        <v>712</v>
      </c>
      <c r="AL3655" t="s">
        <v>524</v>
      </c>
      <c r="AM3655" t="s">
        <v>712</v>
      </c>
      <c r="AN3655" t="s">
        <v>524</v>
      </c>
      <c r="AO3655" t="s">
        <v>659</v>
      </c>
      <c r="AP3655" t="s">
        <v>2019</v>
      </c>
      <c r="AQ3655" t="s">
        <v>659</v>
      </c>
      <c r="AR3655" t="s">
        <v>2019</v>
      </c>
      <c r="AS3655" t="s">
        <v>659</v>
      </c>
      <c r="AT3655" t="s">
        <v>2019</v>
      </c>
      <c r="AU3655" t="s">
        <v>659</v>
      </c>
      <c r="AV3655" t="s">
        <v>2019</v>
      </c>
      <c r="AW3655">
        <v>1</v>
      </c>
      <c r="AX3655" t="s">
        <v>659</v>
      </c>
      <c r="AY3655" t="s">
        <v>1246</v>
      </c>
      <c r="AZ3655" t="s">
        <v>1246</v>
      </c>
      <c r="BA3655" t="s">
        <v>1246</v>
      </c>
      <c r="BB3655" t="s">
        <v>1248</v>
      </c>
      <c r="BE3655" t="s">
        <v>659</v>
      </c>
      <c r="BG3655" t="s">
        <v>1255</v>
      </c>
      <c r="BH3655" t="s">
        <v>1256</v>
      </c>
      <c r="BI3655" t="s">
        <v>1259</v>
      </c>
      <c r="BJ3655" t="s">
        <v>1266</v>
      </c>
      <c r="BM3655" t="s">
        <v>68</v>
      </c>
    </row>
    <row r="3656" spans="2:65" x14ac:dyDescent="0.3">
      <c r="B3656" t="s">
        <v>430</v>
      </c>
      <c r="C3656" t="s">
        <v>64</v>
      </c>
      <c r="D3656" t="s">
        <v>2148</v>
      </c>
      <c r="E3656" t="s">
        <v>2246</v>
      </c>
      <c r="F3656" t="s">
        <v>2247</v>
      </c>
      <c r="G3656" t="s">
        <v>118</v>
      </c>
      <c r="H3656" t="s">
        <v>596</v>
      </c>
      <c r="K3656" s="3">
        <v>44835</v>
      </c>
      <c r="L3656">
        <v>1</v>
      </c>
      <c r="M3656" t="s">
        <v>659</v>
      </c>
      <c r="N3656" t="s">
        <v>2019</v>
      </c>
      <c r="O3656" t="s">
        <v>2640</v>
      </c>
      <c r="P3656" cm="1">
        <f t="array" ref="P3656">_xlfn.SWITCH(O3656,"Excellent",5,"Above Average", 4,"Average",3,"Below Average",2,"Extremely Poor",1)</f>
        <v>4</v>
      </c>
      <c r="Q3656" t="s">
        <v>712</v>
      </c>
      <c r="R3656" t="s">
        <v>712</v>
      </c>
      <c r="S3656" t="s">
        <v>712</v>
      </c>
      <c r="T3656" t="s">
        <v>524</v>
      </c>
      <c r="U3656" t="s">
        <v>659</v>
      </c>
      <c r="V3656" t="s">
        <v>2019</v>
      </c>
      <c r="W3656" t="s">
        <v>712</v>
      </c>
      <c r="X3656" t="s">
        <v>524</v>
      </c>
      <c r="Y3656" t="s">
        <v>712</v>
      </c>
      <c r="Z3656" t="s">
        <v>524</v>
      </c>
      <c r="AA3656" t="s">
        <v>712</v>
      </c>
      <c r="AB3656" t="s">
        <v>524</v>
      </c>
      <c r="AC3656" t="s">
        <v>712</v>
      </c>
      <c r="AD3656" t="s">
        <v>524</v>
      </c>
      <c r="AE3656" t="s">
        <v>712</v>
      </c>
      <c r="AF3656" t="s">
        <v>524</v>
      </c>
      <c r="AG3656" t="s">
        <v>659</v>
      </c>
      <c r="AH3656" t="s">
        <v>2019</v>
      </c>
      <c r="AI3656" t="s">
        <v>712</v>
      </c>
      <c r="AJ3656" t="s">
        <v>524</v>
      </c>
      <c r="AK3656" t="s">
        <v>712</v>
      </c>
      <c r="AL3656" t="s">
        <v>524</v>
      </c>
      <c r="AM3656" t="s">
        <v>712</v>
      </c>
      <c r="AN3656" t="s">
        <v>524</v>
      </c>
      <c r="AO3656" t="s">
        <v>712</v>
      </c>
      <c r="AP3656" t="s">
        <v>524</v>
      </c>
      <c r="AQ3656" t="s">
        <v>712</v>
      </c>
      <c r="AR3656" t="s">
        <v>524</v>
      </c>
      <c r="AS3656" t="s">
        <v>712</v>
      </c>
      <c r="AT3656" t="s">
        <v>524</v>
      </c>
      <c r="AU3656" t="s">
        <v>712</v>
      </c>
      <c r="AV3656" t="s">
        <v>524</v>
      </c>
      <c r="AW3656">
        <v>1</v>
      </c>
      <c r="AX3656" t="s">
        <v>659</v>
      </c>
      <c r="AY3656" t="s">
        <v>1246</v>
      </c>
      <c r="AZ3656" t="s">
        <v>1246</v>
      </c>
      <c r="BA3656" t="s">
        <v>1246</v>
      </c>
      <c r="BB3656" t="s">
        <v>1248</v>
      </c>
      <c r="BE3656" t="s">
        <v>659</v>
      </c>
      <c r="BG3656" t="s">
        <v>1253</v>
      </c>
      <c r="BH3656" t="s">
        <v>1257</v>
      </c>
      <c r="BI3656" t="s">
        <v>1265</v>
      </c>
      <c r="BJ3656" t="s">
        <v>1266</v>
      </c>
      <c r="BM3656" t="s">
        <v>68</v>
      </c>
    </row>
    <row r="3657" spans="2:65" x14ac:dyDescent="0.3">
      <c r="B3657" t="s">
        <v>490</v>
      </c>
      <c r="C3657" t="s">
        <v>64</v>
      </c>
      <c r="D3657" t="s">
        <v>2061</v>
      </c>
      <c r="E3657" t="s">
        <v>589</v>
      </c>
      <c r="F3657" t="s">
        <v>868</v>
      </c>
      <c r="G3657" t="s">
        <v>128</v>
      </c>
      <c r="H3657" t="s">
        <v>211</v>
      </c>
      <c r="K3657" s="3">
        <v>44835</v>
      </c>
      <c r="L3657">
        <v>2</v>
      </c>
      <c r="M3657" t="s">
        <v>712</v>
      </c>
      <c r="N3657" t="s">
        <v>659</v>
      </c>
      <c r="O3657" t="s">
        <v>524</v>
      </c>
      <c r="P3657" cm="1">
        <f t="array" ref="P3657">_xlfn.SWITCH(O3657,"Excellent",5,"Above Average", 4,"Average",3,"Below Average",2,"Extremely Poor",1)</f>
        <v>5</v>
      </c>
      <c r="Q3657" t="s">
        <v>712</v>
      </c>
      <c r="R3657" t="s">
        <v>712</v>
      </c>
      <c r="S3657" t="s">
        <v>712</v>
      </c>
      <c r="T3657" t="s">
        <v>524</v>
      </c>
      <c r="U3657" t="s">
        <v>712</v>
      </c>
      <c r="V3657" t="s">
        <v>524</v>
      </c>
      <c r="W3657" t="s">
        <v>712</v>
      </c>
      <c r="X3657" t="s">
        <v>524</v>
      </c>
      <c r="Y3657" t="s">
        <v>712</v>
      </c>
      <c r="Z3657" t="s">
        <v>524</v>
      </c>
      <c r="AA3657" t="s">
        <v>712</v>
      </c>
      <c r="AB3657" t="s">
        <v>524</v>
      </c>
      <c r="AC3657" t="s">
        <v>659</v>
      </c>
      <c r="AD3657" t="s">
        <v>2019</v>
      </c>
      <c r="AE3657" t="s">
        <v>712</v>
      </c>
      <c r="AF3657" t="s">
        <v>524</v>
      </c>
      <c r="AG3657" t="s">
        <v>659</v>
      </c>
      <c r="AH3657" t="s">
        <v>2019</v>
      </c>
      <c r="AI3657" t="s">
        <v>659</v>
      </c>
      <c r="AJ3657" t="s">
        <v>2019</v>
      </c>
      <c r="AK3657" t="s">
        <v>712</v>
      </c>
      <c r="AL3657" t="s">
        <v>524</v>
      </c>
      <c r="AM3657" t="s">
        <v>712</v>
      </c>
      <c r="AN3657" t="s">
        <v>524</v>
      </c>
      <c r="AO3657" t="s">
        <v>712</v>
      </c>
      <c r="AP3657" t="s">
        <v>524</v>
      </c>
      <c r="AQ3657" t="s">
        <v>712</v>
      </c>
      <c r="AR3657" t="s">
        <v>1244</v>
      </c>
      <c r="AS3657" t="s">
        <v>659</v>
      </c>
      <c r="AT3657" t="s">
        <v>2019</v>
      </c>
      <c r="AU3657" t="s">
        <v>659</v>
      </c>
      <c r="AV3657" t="s">
        <v>2019</v>
      </c>
      <c r="AW3657">
        <v>0</v>
      </c>
      <c r="AX3657" t="s">
        <v>712</v>
      </c>
      <c r="AY3657" t="s">
        <v>1246</v>
      </c>
      <c r="AZ3657" t="s">
        <v>1246</v>
      </c>
      <c r="BA3657" t="s">
        <v>1246</v>
      </c>
      <c r="BB3657" t="s">
        <v>1248</v>
      </c>
      <c r="BE3657" t="s">
        <v>659</v>
      </c>
      <c r="BG3657" t="s">
        <v>1253</v>
      </c>
      <c r="BH3657" t="s">
        <v>1257</v>
      </c>
      <c r="BI3657" t="s">
        <v>1259</v>
      </c>
      <c r="BJ3657" t="s">
        <v>1266</v>
      </c>
      <c r="BM3657" t="s">
        <v>68</v>
      </c>
    </row>
    <row r="3658" spans="2:65" x14ac:dyDescent="0.3">
      <c r="B3658" t="s">
        <v>794</v>
      </c>
      <c r="C3658" t="s">
        <v>64</v>
      </c>
      <c r="D3658" t="s">
        <v>2113</v>
      </c>
      <c r="E3658" t="s">
        <v>1219</v>
      </c>
      <c r="F3658" t="s">
        <v>752</v>
      </c>
      <c r="G3658" t="s">
        <v>66</v>
      </c>
      <c r="H3658" t="s">
        <v>752</v>
      </c>
      <c r="K3658" s="3">
        <v>44835</v>
      </c>
      <c r="L3658">
        <v>1</v>
      </c>
      <c r="M3658" t="s">
        <v>712</v>
      </c>
      <c r="N3658" t="s">
        <v>712</v>
      </c>
      <c r="O3658" t="s">
        <v>524</v>
      </c>
      <c r="P3658" cm="1">
        <f t="array" ref="P3658">_xlfn.SWITCH(O3658,"Excellent",5,"Above Average", 4,"Average",3,"Below Average",2,"Extremely Poor",1)</f>
        <v>5</v>
      </c>
      <c r="Q3658" t="s">
        <v>712</v>
      </c>
      <c r="R3658" t="s">
        <v>712</v>
      </c>
      <c r="S3658" t="s">
        <v>659</v>
      </c>
      <c r="T3658" t="s">
        <v>2019</v>
      </c>
      <c r="U3658" t="s">
        <v>712</v>
      </c>
      <c r="V3658" t="s">
        <v>524</v>
      </c>
      <c r="W3658" t="s">
        <v>659</v>
      </c>
      <c r="X3658" t="s">
        <v>2019</v>
      </c>
      <c r="Y3658" t="s">
        <v>659</v>
      </c>
      <c r="Z3658" t="s">
        <v>2019</v>
      </c>
      <c r="AA3658" t="s">
        <v>659</v>
      </c>
      <c r="AB3658" t="s">
        <v>2019</v>
      </c>
      <c r="AC3658" t="s">
        <v>659</v>
      </c>
      <c r="AD3658" t="s">
        <v>2019</v>
      </c>
      <c r="AE3658" t="s">
        <v>659</v>
      </c>
      <c r="AF3658" t="s">
        <v>2019</v>
      </c>
      <c r="AG3658" t="s">
        <v>659</v>
      </c>
      <c r="AH3658" t="s">
        <v>2019</v>
      </c>
      <c r="AI3658" t="s">
        <v>659</v>
      </c>
      <c r="AJ3658" t="s">
        <v>2019</v>
      </c>
      <c r="AK3658" t="s">
        <v>659</v>
      </c>
      <c r="AL3658" t="s">
        <v>2019</v>
      </c>
      <c r="AM3658" t="s">
        <v>712</v>
      </c>
      <c r="AN3658" t="s">
        <v>524</v>
      </c>
      <c r="AO3658" t="s">
        <v>659</v>
      </c>
      <c r="AP3658" t="s">
        <v>2019</v>
      </c>
      <c r="AQ3658" t="s">
        <v>712</v>
      </c>
      <c r="AR3658" t="s">
        <v>524</v>
      </c>
      <c r="AS3658" t="s">
        <v>712</v>
      </c>
      <c r="AT3658" t="s">
        <v>524</v>
      </c>
      <c r="AU3658" t="s">
        <v>659</v>
      </c>
      <c r="AV3658" t="s">
        <v>2019</v>
      </c>
      <c r="AW3658">
        <v>2</v>
      </c>
      <c r="AX3658" t="s">
        <v>659</v>
      </c>
      <c r="AY3658" t="s">
        <v>1246</v>
      </c>
      <c r="AZ3658" t="s">
        <v>1246</v>
      </c>
      <c r="BA3658" t="s">
        <v>1246</v>
      </c>
      <c r="BB3658" t="s">
        <v>1251</v>
      </c>
      <c r="BE3658" t="s">
        <v>659</v>
      </c>
      <c r="BG3658" t="s">
        <v>1254</v>
      </c>
      <c r="BH3658" t="s">
        <v>1257</v>
      </c>
      <c r="BI3658" t="s">
        <v>1259</v>
      </c>
      <c r="BJ3658" t="s">
        <v>1266</v>
      </c>
      <c r="BM3658" t="s">
        <v>68</v>
      </c>
    </row>
    <row r="3659" spans="2:65" x14ac:dyDescent="0.3">
      <c r="B3659" t="s">
        <v>107</v>
      </c>
      <c r="C3659" t="s">
        <v>64</v>
      </c>
      <c r="D3659" t="s">
        <v>2056</v>
      </c>
      <c r="E3659" t="s">
        <v>2248</v>
      </c>
      <c r="F3659" t="s">
        <v>72</v>
      </c>
      <c r="G3659" t="s">
        <v>71</v>
      </c>
      <c r="H3659" t="s">
        <v>72</v>
      </c>
      <c r="K3659" s="3">
        <v>44835</v>
      </c>
      <c r="L3659">
        <v>1</v>
      </c>
      <c r="M3659" t="s">
        <v>712</v>
      </c>
      <c r="N3659" t="s">
        <v>712</v>
      </c>
      <c r="O3659" t="s">
        <v>524</v>
      </c>
      <c r="P3659" cm="1">
        <f t="array" ref="P3659">_xlfn.SWITCH(O3659,"Excellent",5,"Above Average", 4,"Average",3,"Below Average",2,"Extremely Poor",1)</f>
        <v>5</v>
      </c>
      <c r="Q3659" t="s">
        <v>712</v>
      </c>
      <c r="R3659" t="s">
        <v>712</v>
      </c>
      <c r="S3659" t="s">
        <v>712</v>
      </c>
      <c r="T3659" t="s">
        <v>524</v>
      </c>
      <c r="U3659" t="s">
        <v>659</v>
      </c>
      <c r="V3659" t="s">
        <v>2019</v>
      </c>
      <c r="W3659" t="s">
        <v>659</v>
      </c>
      <c r="X3659" t="s">
        <v>2019</v>
      </c>
      <c r="Y3659" t="s">
        <v>659</v>
      </c>
      <c r="Z3659" t="s">
        <v>2019</v>
      </c>
      <c r="AA3659" t="s">
        <v>659</v>
      </c>
      <c r="AB3659" t="s">
        <v>2019</v>
      </c>
      <c r="AC3659" t="s">
        <v>659</v>
      </c>
      <c r="AD3659" t="s">
        <v>2019</v>
      </c>
      <c r="AE3659" t="s">
        <v>659</v>
      </c>
      <c r="AF3659" t="s">
        <v>2019</v>
      </c>
      <c r="AG3659" t="s">
        <v>659</v>
      </c>
      <c r="AH3659" t="s">
        <v>2019</v>
      </c>
      <c r="AI3659" t="s">
        <v>659</v>
      </c>
      <c r="AJ3659" t="s">
        <v>2019</v>
      </c>
      <c r="AK3659" t="s">
        <v>659</v>
      </c>
      <c r="AL3659" t="s">
        <v>2019</v>
      </c>
      <c r="AM3659" t="s">
        <v>659</v>
      </c>
      <c r="AN3659" t="s">
        <v>2019</v>
      </c>
      <c r="AO3659" t="s">
        <v>659</v>
      </c>
      <c r="AP3659" t="s">
        <v>2019</v>
      </c>
      <c r="AQ3659" t="s">
        <v>659</v>
      </c>
      <c r="AR3659" t="s">
        <v>2019</v>
      </c>
      <c r="AS3659" t="s">
        <v>659</v>
      </c>
      <c r="AT3659" t="s">
        <v>2019</v>
      </c>
      <c r="AU3659" t="s">
        <v>659</v>
      </c>
      <c r="AV3659" t="s">
        <v>2019</v>
      </c>
      <c r="AW3659">
        <v>0</v>
      </c>
      <c r="AX3659" t="s">
        <v>712</v>
      </c>
      <c r="AY3659" t="s">
        <v>1246</v>
      </c>
      <c r="AZ3659" t="s">
        <v>1246</v>
      </c>
      <c r="BA3659" t="s">
        <v>1246</v>
      </c>
      <c r="BB3659" t="s">
        <v>1248</v>
      </c>
      <c r="BE3659" t="s">
        <v>659</v>
      </c>
      <c r="BG3659" t="s">
        <v>1254</v>
      </c>
      <c r="BH3659" t="s">
        <v>1257</v>
      </c>
      <c r="BI3659" t="s">
        <v>1259</v>
      </c>
      <c r="BJ3659" t="s">
        <v>1266</v>
      </c>
      <c r="BM3659" t="s">
        <v>68</v>
      </c>
    </row>
    <row r="3660" spans="2:65" x14ac:dyDescent="0.3">
      <c r="B3660" t="s">
        <v>503</v>
      </c>
      <c r="C3660" t="s">
        <v>64</v>
      </c>
      <c r="D3660" t="s">
        <v>2088</v>
      </c>
      <c r="E3660" t="s">
        <v>2249</v>
      </c>
      <c r="F3660" t="s">
        <v>767</v>
      </c>
      <c r="G3660" t="s">
        <v>128</v>
      </c>
      <c r="H3660" t="s">
        <v>767</v>
      </c>
      <c r="K3660" s="3">
        <v>44835</v>
      </c>
      <c r="L3660">
        <v>1</v>
      </c>
      <c r="M3660" t="s">
        <v>712</v>
      </c>
      <c r="N3660" t="s">
        <v>712</v>
      </c>
      <c r="O3660" t="s">
        <v>2640</v>
      </c>
      <c r="P3660" cm="1">
        <f t="array" ref="P3660">_xlfn.SWITCH(O3660,"Excellent",5,"Above Average", 4,"Average",3,"Below Average",2,"Extremely Poor",1)</f>
        <v>4</v>
      </c>
      <c r="Q3660" t="s">
        <v>712</v>
      </c>
      <c r="R3660" t="s">
        <v>712</v>
      </c>
      <c r="S3660" t="s">
        <v>659</v>
      </c>
      <c r="T3660" t="s">
        <v>2019</v>
      </c>
      <c r="U3660" t="s">
        <v>659</v>
      </c>
      <c r="V3660" t="s">
        <v>2019</v>
      </c>
      <c r="W3660" t="s">
        <v>659</v>
      </c>
      <c r="X3660" t="s">
        <v>2019</v>
      </c>
      <c r="Y3660" t="s">
        <v>659</v>
      </c>
      <c r="Z3660" t="s">
        <v>2019</v>
      </c>
      <c r="AA3660" t="s">
        <v>659</v>
      </c>
      <c r="AB3660" t="s">
        <v>2019</v>
      </c>
      <c r="AC3660" t="s">
        <v>659</v>
      </c>
      <c r="AD3660" t="s">
        <v>2019</v>
      </c>
      <c r="AE3660" t="s">
        <v>659</v>
      </c>
      <c r="AF3660" t="s">
        <v>2019</v>
      </c>
      <c r="AG3660" t="s">
        <v>659</v>
      </c>
      <c r="AH3660" t="s">
        <v>2019</v>
      </c>
      <c r="AI3660" t="s">
        <v>659</v>
      </c>
      <c r="AJ3660" t="s">
        <v>2019</v>
      </c>
      <c r="AK3660" t="s">
        <v>712</v>
      </c>
      <c r="AL3660" t="s">
        <v>524</v>
      </c>
      <c r="AM3660" t="s">
        <v>712</v>
      </c>
      <c r="AN3660" t="s">
        <v>524</v>
      </c>
      <c r="AO3660" t="s">
        <v>712</v>
      </c>
      <c r="AP3660" t="s">
        <v>524</v>
      </c>
      <c r="AQ3660" t="s">
        <v>712</v>
      </c>
      <c r="AR3660" t="s">
        <v>524</v>
      </c>
      <c r="AS3660" t="s">
        <v>659</v>
      </c>
      <c r="AT3660" t="s">
        <v>2019</v>
      </c>
      <c r="AU3660" t="s">
        <v>659</v>
      </c>
      <c r="AV3660" t="s">
        <v>2019</v>
      </c>
      <c r="AW3660">
        <v>0</v>
      </c>
      <c r="AX3660" t="s">
        <v>712</v>
      </c>
      <c r="AY3660" t="s">
        <v>1246</v>
      </c>
      <c r="AZ3660" t="s">
        <v>1246</v>
      </c>
      <c r="BA3660" t="s">
        <v>1246</v>
      </c>
      <c r="BB3660" t="s">
        <v>1251</v>
      </c>
      <c r="BE3660" t="s">
        <v>659</v>
      </c>
      <c r="BG3660" t="s">
        <v>1254</v>
      </c>
      <c r="BH3660" t="s">
        <v>1257</v>
      </c>
      <c r="BI3660" t="s">
        <v>1259</v>
      </c>
      <c r="BJ3660" t="s">
        <v>1266</v>
      </c>
      <c r="BM3660" t="s">
        <v>68</v>
      </c>
    </row>
    <row r="3661" spans="2:65" x14ac:dyDescent="0.3">
      <c r="B3661" t="s">
        <v>1006</v>
      </c>
      <c r="C3661" t="s">
        <v>64</v>
      </c>
      <c r="D3661" t="s">
        <v>2163</v>
      </c>
      <c r="E3661" t="s">
        <v>2250</v>
      </c>
      <c r="F3661" t="s">
        <v>645</v>
      </c>
      <c r="G3661" t="s">
        <v>71</v>
      </c>
      <c r="H3661" t="s">
        <v>394</v>
      </c>
      <c r="K3661" s="3">
        <v>44835</v>
      </c>
      <c r="L3661">
        <v>1</v>
      </c>
      <c r="M3661" t="s">
        <v>712</v>
      </c>
      <c r="N3661" t="s">
        <v>659</v>
      </c>
      <c r="O3661" t="s">
        <v>2643</v>
      </c>
      <c r="P3661" cm="1">
        <f t="array" ref="P3661">_xlfn.SWITCH(O3661,"Excellent",5,"Above Average", 4,"Average",3,"Below Average",2,"Extremely Poor",1)</f>
        <v>1</v>
      </c>
      <c r="Q3661" t="s">
        <v>659</v>
      </c>
      <c r="R3661" t="s">
        <v>2019</v>
      </c>
      <c r="S3661" t="s">
        <v>712</v>
      </c>
      <c r="T3661" t="s">
        <v>2643</v>
      </c>
      <c r="U3661" t="s">
        <v>659</v>
      </c>
      <c r="V3661" t="s">
        <v>2019</v>
      </c>
      <c r="W3661" t="s">
        <v>659</v>
      </c>
      <c r="X3661" t="s">
        <v>2019</v>
      </c>
      <c r="Y3661" t="s">
        <v>659</v>
      </c>
      <c r="Z3661" t="s">
        <v>2019</v>
      </c>
      <c r="AA3661" t="s">
        <v>712</v>
      </c>
      <c r="AB3661" t="s">
        <v>1244</v>
      </c>
      <c r="AC3661" t="s">
        <v>659</v>
      </c>
      <c r="AD3661" t="s">
        <v>2019</v>
      </c>
      <c r="AE3661" t="s">
        <v>659</v>
      </c>
      <c r="AF3661" t="s">
        <v>2019</v>
      </c>
      <c r="AG3661" t="s">
        <v>659</v>
      </c>
      <c r="AH3661" t="s">
        <v>2019</v>
      </c>
      <c r="AI3661" t="s">
        <v>659</v>
      </c>
      <c r="AJ3661" t="s">
        <v>2019</v>
      </c>
      <c r="AK3661" t="s">
        <v>659</v>
      </c>
      <c r="AL3661" t="s">
        <v>2019</v>
      </c>
      <c r="AM3661" t="s">
        <v>712</v>
      </c>
      <c r="AN3661" t="s">
        <v>2643</v>
      </c>
      <c r="AO3661" t="s">
        <v>712</v>
      </c>
      <c r="AP3661" t="s">
        <v>1244</v>
      </c>
      <c r="AQ3661" t="s">
        <v>712</v>
      </c>
      <c r="AR3661" t="s">
        <v>1244</v>
      </c>
      <c r="AS3661" t="s">
        <v>712</v>
      </c>
      <c r="AT3661" t="s">
        <v>1244</v>
      </c>
      <c r="AU3661" t="s">
        <v>712</v>
      </c>
      <c r="AV3661" t="s">
        <v>1244</v>
      </c>
      <c r="AW3661">
        <v>0</v>
      </c>
      <c r="AX3661" t="s">
        <v>712</v>
      </c>
      <c r="AY3661" t="s">
        <v>2644</v>
      </c>
      <c r="AZ3661" t="s">
        <v>2644</v>
      </c>
      <c r="BA3661" t="s">
        <v>2644</v>
      </c>
      <c r="BB3661" t="s">
        <v>1249</v>
      </c>
      <c r="BE3661" t="s">
        <v>659</v>
      </c>
      <c r="BG3661" t="s">
        <v>1254</v>
      </c>
      <c r="BH3661" t="s">
        <v>1257</v>
      </c>
      <c r="BI3661" t="s">
        <v>1259</v>
      </c>
      <c r="BJ3661" t="s">
        <v>1266</v>
      </c>
      <c r="BM3661" t="s">
        <v>68</v>
      </c>
    </row>
    <row r="3662" spans="2:65" x14ac:dyDescent="0.3">
      <c r="B3662" t="s">
        <v>445</v>
      </c>
      <c r="C3662" t="s">
        <v>64</v>
      </c>
      <c r="D3662" t="s">
        <v>2251</v>
      </c>
      <c r="E3662" t="s">
        <v>380</v>
      </c>
      <c r="F3662" t="s">
        <v>779</v>
      </c>
      <c r="G3662" t="s">
        <v>71</v>
      </c>
      <c r="H3662" t="s">
        <v>779</v>
      </c>
      <c r="K3662" s="3">
        <v>44835</v>
      </c>
      <c r="L3662">
        <v>1</v>
      </c>
      <c r="M3662" t="s">
        <v>712</v>
      </c>
      <c r="N3662" t="s">
        <v>712</v>
      </c>
      <c r="O3662" t="s">
        <v>524</v>
      </c>
      <c r="P3662" cm="1">
        <f t="array" ref="P3662">_xlfn.SWITCH(O3662,"Excellent",5,"Above Average", 4,"Average",3,"Below Average",2,"Extremely Poor",1)</f>
        <v>5</v>
      </c>
      <c r="Q3662" t="s">
        <v>712</v>
      </c>
      <c r="R3662" t="s">
        <v>712</v>
      </c>
      <c r="S3662" t="s">
        <v>712</v>
      </c>
      <c r="T3662" t="s">
        <v>524</v>
      </c>
      <c r="U3662" t="s">
        <v>712</v>
      </c>
      <c r="V3662" t="s">
        <v>524</v>
      </c>
      <c r="W3662" t="s">
        <v>659</v>
      </c>
      <c r="X3662" t="s">
        <v>2019</v>
      </c>
      <c r="Y3662" t="s">
        <v>712</v>
      </c>
      <c r="Z3662" t="s">
        <v>524</v>
      </c>
      <c r="AA3662" t="s">
        <v>659</v>
      </c>
      <c r="AB3662" t="s">
        <v>2019</v>
      </c>
      <c r="AC3662" t="s">
        <v>712</v>
      </c>
      <c r="AD3662" t="s">
        <v>1243</v>
      </c>
      <c r="AE3662" t="s">
        <v>712</v>
      </c>
      <c r="AF3662" t="s">
        <v>524</v>
      </c>
      <c r="AG3662" t="s">
        <v>659</v>
      </c>
      <c r="AH3662" t="s">
        <v>2019</v>
      </c>
      <c r="AI3662" t="s">
        <v>659</v>
      </c>
      <c r="AJ3662" t="s">
        <v>2019</v>
      </c>
      <c r="AK3662" t="s">
        <v>712</v>
      </c>
      <c r="AL3662" t="s">
        <v>524</v>
      </c>
      <c r="AM3662" t="s">
        <v>712</v>
      </c>
      <c r="AN3662" t="s">
        <v>524</v>
      </c>
      <c r="AO3662" t="s">
        <v>659</v>
      </c>
      <c r="AP3662" t="s">
        <v>2019</v>
      </c>
      <c r="AQ3662" t="s">
        <v>712</v>
      </c>
      <c r="AR3662" t="s">
        <v>524</v>
      </c>
      <c r="AS3662" t="s">
        <v>712</v>
      </c>
      <c r="AT3662" t="s">
        <v>524</v>
      </c>
      <c r="AU3662" t="s">
        <v>712</v>
      </c>
      <c r="AV3662" t="s">
        <v>524</v>
      </c>
      <c r="AW3662">
        <v>2</v>
      </c>
      <c r="AX3662" t="s">
        <v>712</v>
      </c>
      <c r="AY3662" t="s">
        <v>2644</v>
      </c>
      <c r="AZ3662" t="s">
        <v>1246</v>
      </c>
      <c r="BA3662" t="s">
        <v>1246</v>
      </c>
      <c r="BB3662" t="s">
        <v>1251</v>
      </c>
      <c r="BE3662" t="s">
        <v>659</v>
      </c>
      <c r="BG3662" t="s">
        <v>1253</v>
      </c>
      <c r="BH3662" t="s">
        <v>1257</v>
      </c>
      <c r="BI3662" t="s">
        <v>1259</v>
      </c>
      <c r="BJ3662" t="s">
        <v>1267</v>
      </c>
      <c r="BM3662" t="s">
        <v>68</v>
      </c>
    </row>
    <row r="3663" spans="2:65" x14ac:dyDescent="0.3">
      <c r="B3663" t="s">
        <v>1312</v>
      </c>
      <c r="C3663" t="s">
        <v>64</v>
      </c>
      <c r="D3663" t="s">
        <v>2199</v>
      </c>
      <c r="E3663" t="s">
        <v>2252</v>
      </c>
      <c r="F3663" t="s">
        <v>1486</v>
      </c>
      <c r="G3663" t="s">
        <v>84</v>
      </c>
      <c r="H3663" t="s">
        <v>1486</v>
      </c>
      <c r="K3663" s="3">
        <v>44835</v>
      </c>
      <c r="L3663">
        <v>1</v>
      </c>
      <c r="M3663" t="s">
        <v>712</v>
      </c>
      <c r="N3663" t="s">
        <v>712</v>
      </c>
      <c r="O3663" t="s">
        <v>2640</v>
      </c>
      <c r="P3663" cm="1">
        <f t="array" ref="P3663">_xlfn.SWITCH(O3663,"Excellent",5,"Above Average", 4,"Average",3,"Below Average",2,"Extremely Poor",1)</f>
        <v>4</v>
      </c>
      <c r="Q3663" t="s">
        <v>712</v>
      </c>
      <c r="R3663" t="s">
        <v>712</v>
      </c>
      <c r="S3663" t="s">
        <v>712</v>
      </c>
      <c r="T3663" t="s">
        <v>524</v>
      </c>
      <c r="U3663" t="s">
        <v>659</v>
      </c>
      <c r="V3663" t="s">
        <v>2019</v>
      </c>
      <c r="W3663" t="s">
        <v>659</v>
      </c>
      <c r="X3663" t="s">
        <v>2019</v>
      </c>
      <c r="Y3663" t="s">
        <v>659</v>
      </c>
      <c r="Z3663" t="s">
        <v>2019</v>
      </c>
      <c r="AA3663" t="s">
        <v>712</v>
      </c>
      <c r="AB3663" t="s">
        <v>524</v>
      </c>
      <c r="AC3663" t="s">
        <v>659</v>
      </c>
      <c r="AD3663" t="s">
        <v>2019</v>
      </c>
      <c r="AE3663" t="s">
        <v>659</v>
      </c>
      <c r="AF3663" t="s">
        <v>2019</v>
      </c>
      <c r="AG3663" t="s">
        <v>659</v>
      </c>
      <c r="AH3663" t="s">
        <v>2019</v>
      </c>
      <c r="AI3663" t="s">
        <v>659</v>
      </c>
      <c r="AJ3663" t="s">
        <v>2019</v>
      </c>
      <c r="AK3663" t="s">
        <v>712</v>
      </c>
      <c r="AL3663" t="s">
        <v>524</v>
      </c>
      <c r="AM3663" t="s">
        <v>712</v>
      </c>
      <c r="AN3663" t="s">
        <v>524</v>
      </c>
      <c r="AO3663" t="s">
        <v>659</v>
      </c>
      <c r="AP3663" t="s">
        <v>2019</v>
      </c>
      <c r="AQ3663" t="s">
        <v>659</v>
      </c>
      <c r="AR3663" t="s">
        <v>2019</v>
      </c>
      <c r="AS3663" t="s">
        <v>659</v>
      </c>
      <c r="AT3663" t="s">
        <v>2019</v>
      </c>
      <c r="AU3663" t="s">
        <v>659</v>
      </c>
      <c r="AV3663" t="s">
        <v>2019</v>
      </c>
      <c r="AW3663">
        <v>0</v>
      </c>
      <c r="AX3663" t="s">
        <v>659</v>
      </c>
      <c r="AY3663" t="s">
        <v>1246</v>
      </c>
      <c r="AZ3663" t="s">
        <v>1246</v>
      </c>
      <c r="BA3663" t="s">
        <v>1246</v>
      </c>
      <c r="BB3663" t="s">
        <v>1248</v>
      </c>
      <c r="BE3663" t="s">
        <v>659</v>
      </c>
      <c r="BG3663" t="s">
        <v>1254</v>
      </c>
      <c r="BH3663" t="s">
        <v>1257</v>
      </c>
      <c r="BI3663" t="s">
        <v>1259</v>
      </c>
      <c r="BJ3663" t="s">
        <v>1266</v>
      </c>
      <c r="BM3663" t="s">
        <v>68</v>
      </c>
    </row>
    <row r="3664" spans="2:65" x14ac:dyDescent="0.3">
      <c r="B3664" t="s">
        <v>192</v>
      </c>
      <c r="C3664" t="s">
        <v>64</v>
      </c>
      <c r="D3664" t="s">
        <v>2129</v>
      </c>
      <c r="E3664" t="s">
        <v>2133</v>
      </c>
      <c r="F3664" t="s">
        <v>383</v>
      </c>
      <c r="G3664" t="s">
        <v>128</v>
      </c>
      <c r="H3664" t="s">
        <v>383</v>
      </c>
      <c r="K3664" s="3">
        <v>44835</v>
      </c>
      <c r="L3664" t="s">
        <v>1239</v>
      </c>
      <c r="M3664" t="s">
        <v>712</v>
      </c>
      <c r="N3664" t="s">
        <v>712</v>
      </c>
      <c r="O3664" t="s">
        <v>2640</v>
      </c>
      <c r="P3664" cm="1">
        <f t="array" ref="P3664">_xlfn.SWITCH(O3664,"Excellent",5,"Above Average", 4,"Average",3,"Below Average",2,"Extremely Poor",1)</f>
        <v>4</v>
      </c>
      <c r="Q3664" t="s">
        <v>712</v>
      </c>
      <c r="R3664" t="s">
        <v>712</v>
      </c>
      <c r="S3664" t="s">
        <v>712</v>
      </c>
      <c r="T3664" t="s">
        <v>2640</v>
      </c>
      <c r="U3664" t="s">
        <v>659</v>
      </c>
      <c r="V3664" t="s">
        <v>2019</v>
      </c>
      <c r="W3664" t="s">
        <v>712</v>
      </c>
      <c r="X3664" t="s">
        <v>524</v>
      </c>
      <c r="Y3664" t="s">
        <v>659</v>
      </c>
      <c r="Z3664" t="s">
        <v>2019</v>
      </c>
      <c r="AA3664" t="s">
        <v>659</v>
      </c>
      <c r="AB3664" t="s">
        <v>2019</v>
      </c>
      <c r="AC3664" t="s">
        <v>659</v>
      </c>
      <c r="AD3664" t="s">
        <v>2019</v>
      </c>
      <c r="AE3664" t="s">
        <v>659</v>
      </c>
      <c r="AF3664" t="s">
        <v>2019</v>
      </c>
      <c r="AG3664" t="s">
        <v>712</v>
      </c>
      <c r="AH3664" t="s">
        <v>524</v>
      </c>
      <c r="AI3664" t="s">
        <v>659</v>
      </c>
      <c r="AJ3664" t="s">
        <v>2019</v>
      </c>
      <c r="AK3664" t="s">
        <v>712</v>
      </c>
      <c r="AL3664" t="s">
        <v>524</v>
      </c>
      <c r="AM3664" t="s">
        <v>712</v>
      </c>
      <c r="AN3664" t="s">
        <v>524</v>
      </c>
      <c r="AO3664" t="s">
        <v>659</v>
      </c>
      <c r="AP3664" t="s">
        <v>2019</v>
      </c>
      <c r="AQ3664" t="s">
        <v>712</v>
      </c>
      <c r="AR3664" t="s">
        <v>524</v>
      </c>
      <c r="AS3664" t="s">
        <v>712</v>
      </c>
      <c r="AT3664" t="s">
        <v>524</v>
      </c>
      <c r="AU3664" t="s">
        <v>659</v>
      </c>
      <c r="AV3664" t="s">
        <v>2019</v>
      </c>
      <c r="AW3664">
        <v>0</v>
      </c>
      <c r="AX3664" t="s">
        <v>659</v>
      </c>
      <c r="AY3664" t="s">
        <v>1246</v>
      </c>
      <c r="AZ3664" t="s">
        <v>1246</v>
      </c>
      <c r="BA3664" t="s">
        <v>119</v>
      </c>
      <c r="BB3664" t="s">
        <v>1251</v>
      </c>
      <c r="BE3664" t="s">
        <v>712</v>
      </c>
      <c r="BG3664" t="s">
        <v>1253</v>
      </c>
      <c r="BH3664" t="s">
        <v>1257</v>
      </c>
      <c r="BI3664" t="s">
        <v>1259</v>
      </c>
      <c r="BJ3664" t="s">
        <v>1267</v>
      </c>
      <c r="BM3664" t="s">
        <v>68</v>
      </c>
    </row>
    <row r="3665" spans="2:65" x14ac:dyDescent="0.3">
      <c r="B3665" t="s">
        <v>181</v>
      </c>
      <c r="C3665" t="s">
        <v>64</v>
      </c>
      <c r="D3665" t="s">
        <v>2102</v>
      </c>
      <c r="E3665" t="s">
        <v>766</v>
      </c>
      <c r="F3665" t="s">
        <v>294</v>
      </c>
      <c r="G3665" t="s">
        <v>140</v>
      </c>
      <c r="H3665" t="s">
        <v>294</v>
      </c>
      <c r="K3665" s="3">
        <v>44835</v>
      </c>
      <c r="L3665">
        <v>1</v>
      </c>
      <c r="M3665" t="s">
        <v>712</v>
      </c>
      <c r="N3665" t="s">
        <v>712</v>
      </c>
      <c r="O3665" t="s">
        <v>524</v>
      </c>
      <c r="P3665" cm="1">
        <f t="array" ref="P3665">_xlfn.SWITCH(O3665,"Excellent",5,"Above Average", 4,"Average",3,"Below Average",2,"Extremely Poor",1)</f>
        <v>5</v>
      </c>
      <c r="Q3665" t="s">
        <v>712</v>
      </c>
      <c r="R3665" t="s">
        <v>712</v>
      </c>
      <c r="S3665" t="s">
        <v>712</v>
      </c>
      <c r="T3665" t="s">
        <v>524</v>
      </c>
      <c r="U3665" t="s">
        <v>659</v>
      </c>
      <c r="V3665" t="s">
        <v>2019</v>
      </c>
      <c r="W3665" t="s">
        <v>659</v>
      </c>
      <c r="X3665" t="s">
        <v>2019</v>
      </c>
      <c r="Y3665" t="s">
        <v>659</v>
      </c>
      <c r="Z3665" t="s">
        <v>2019</v>
      </c>
      <c r="AA3665" t="s">
        <v>659</v>
      </c>
      <c r="AB3665" t="s">
        <v>2019</v>
      </c>
      <c r="AC3665" t="s">
        <v>712</v>
      </c>
      <c r="AD3665" t="s">
        <v>524</v>
      </c>
      <c r="AE3665" t="s">
        <v>659</v>
      </c>
      <c r="AF3665" t="s">
        <v>2019</v>
      </c>
      <c r="AG3665" t="s">
        <v>659</v>
      </c>
      <c r="AH3665" t="s">
        <v>2019</v>
      </c>
      <c r="AI3665" t="s">
        <v>659</v>
      </c>
      <c r="AJ3665" t="s">
        <v>2019</v>
      </c>
      <c r="AK3665" t="s">
        <v>659</v>
      </c>
      <c r="AL3665" t="s">
        <v>2019</v>
      </c>
      <c r="AM3665" t="s">
        <v>712</v>
      </c>
      <c r="AN3665" t="s">
        <v>524</v>
      </c>
      <c r="AO3665" t="s">
        <v>712</v>
      </c>
      <c r="AP3665" t="s">
        <v>524</v>
      </c>
      <c r="AQ3665" t="s">
        <v>712</v>
      </c>
      <c r="AR3665" t="s">
        <v>524</v>
      </c>
      <c r="AS3665" t="s">
        <v>712</v>
      </c>
      <c r="AT3665" t="s">
        <v>524</v>
      </c>
      <c r="AU3665" t="s">
        <v>712</v>
      </c>
      <c r="AV3665" t="s">
        <v>524</v>
      </c>
      <c r="AW3665">
        <v>1</v>
      </c>
      <c r="AX3665" t="s">
        <v>659</v>
      </c>
      <c r="AY3665" t="s">
        <v>1246</v>
      </c>
      <c r="AZ3665" t="s">
        <v>1246</v>
      </c>
      <c r="BA3665" t="s">
        <v>1246</v>
      </c>
      <c r="BB3665" t="s">
        <v>1248</v>
      </c>
      <c r="BE3665" t="s">
        <v>659</v>
      </c>
      <c r="BG3665" t="s">
        <v>1254</v>
      </c>
      <c r="BH3665" t="s">
        <v>1257</v>
      </c>
      <c r="BI3665" t="s">
        <v>1259</v>
      </c>
      <c r="BJ3665" t="s">
        <v>1266</v>
      </c>
    </row>
    <row r="3666" spans="2:65" x14ac:dyDescent="0.3">
      <c r="B3666" t="s">
        <v>144</v>
      </c>
      <c r="C3666" t="s">
        <v>64</v>
      </c>
      <c r="D3666" t="s">
        <v>2117</v>
      </c>
      <c r="E3666" t="s">
        <v>791</v>
      </c>
      <c r="F3666" t="s">
        <v>488</v>
      </c>
      <c r="G3666" t="s">
        <v>113</v>
      </c>
      <c r="H3666" t="s">
        <v>488</v>
      </c>
      <c r="K3666" s="3">
        <v>44835</v>
      </c>
      <c r="L3666" t="s">
        <v>1239</v>
      </c>
      <c r="M3666" t="s">
        <v>712</v>
      </c>
      <c r="N3666" t="s">
        <v>712</v>
      </c>
      <c r="O3666" t="s">
        <v>1241</v>
      </c>
      <c r="P3666" cm="1">
        <f t="array" ref="P3666">_xlfn.SWITCH(O3666,"Excellent",5,"Above Average", 4,"Average",3,"Below Average",2,"Extremely Poor",1)</f>
        <v>2</v>
      </c>
      <c r="Q3666" t="s">
        <v>659</v>
      </c>
      <c r="R3666" t="s">
        <v>2019</v>
      </c>
      <c r="S3666" t="s">
        <v>712</v>
      </c>
      <c r="T3666" t="s">
        <v>1241</v>
      </c>
      <c r="U3666" t="s">
        <v>659</v>
      </c>
      <c r="V3666" t="s">
        <v>2019</v>
      </c>
      <c r="W3666" t="s">
        <v>659</v>
      </c>
      <c r="X3666" t="s">
        <v>2019</v>
      </c>
      <c r="Y3666" t="s">
        <v>712</v>
      </c>
      <c r="Z3666" t="s">
        <v>1241</v>
      </c>
      <c r="AA3666" t="s">
        <v>659</v>
      </c>
      <c r="AB3666" t="s">
        <v>2019</v>
      </c>
      <c r="AC3666" t="s">
        <v>659</v>
      </c>
      <c r="AD3666" t="s">
        <v>2019</v>
      </c>
      <c r="AE3666" t="s">
        <v>712</v>
      </c>
      <c r="AF3666" t="s">
        <v>1244</v>
      </c>
      <c r="AG3666" t="s">
        <v>712</v>
      </c>
      <c r="AH3666" t="s">
        <v>1244</v>
      </c>
      <c r="AI3666" t="s">
        <v>659</v>
      </c>
      <c r="AJ3666" t="s">
        <v>2019</v>
      </c>
      <c r="AK3666" t="s">
        <v>712</v>
      </c>
      <c r="AL3666" t="s">
        <v>1242</v>
      </c>
      <c r="AM3666" t="s">
        <v>712</v>
      </c>
      <c r="AN3666" t="s">
        <v>1242</v>
      </c>
      <c r="AO3666" t="s">
        <v>712</v>
      </c>
      <c r="AP3666" t="s">
        <v>1242</v>
      </c>
      <c r="AQ3666" t="s">
        <v>712</v>
      </c>
      <c r="AR3666" t="s">
        <v>1241</v>
      </c>
      <c r="AS3666" t="s">
        <v>712</v>
      </c>
      <c r="AT3666" t="s">
        <v>1240</v>
      </c>
      <c r="AU3666" t="s">
        <v>659</v>
      </c>
      <c r="AV3666" t="s">
        <v>2019</v>
      </c>
      <c r="AW3666">
        <v>1</v>
      </c>
      <c r="AX3666" t="s">
        <v>712</v>
      </c>
      <c r="AY3666" t="s">
        <v>2644</v>
      </c>
      <c r="AZ3666" t="s">
        <v>2644</v>
      </c>
      <c r="BA3666" t="s">
        <v>3291</v>
      </c>
      <c r="BB3666" t="s">
        <v>1250</v>
      </c>
      <c r="BE3666" t="s">
        <v>712</v>
      </c>
      <c r="BG3666" t="s">
        <v>1256</v>
      </c>
      <c r="BH3666" t="s">
        <v>1256</v>
      </c>
      <c r="BI3666" t="s">
        <v>1259</v>
      </c>
      <c r="BJ3666" t="s">
        <v>1266</v>
      </c>
      <c r="BM3666" t="s">
        <v>68</v>
      </c>
    </row>
    <row r="3667" spans="2:65" x14ac:dyDescent="0.3">
      <c r="B3667" t="s">
        <v>509</v>
      </c>
      <c r="C3667" t="s">
        <v>64</v>
      </c>
      <c r="D3667" t="s">
        <v>2155</v>
      </c>
      <c r="E3667" t="s">
        <v>508</v>
      </c>
      <c r="F3667" t="s">
        <v>607</v>
      </c>
      <c r="G3667" t="s">
        <v>66</v>
      </c>
      <c r="H3667" t="s">
        <v>607</v>
      </c>
      <c r="K3667" s="3">
        <v>44835</v>
      </c>
      <c r="L3667">
        <v>3</v>
      </c>
      <c r="M3667" t="s">
        <v>659</v>
      </c>
      <c r="N3667" t="s">
        <v>2019</v>
      </c>
      <c r="O3667" t="s">
        <v>2640</v>
      </c>
      <c r="P3667" cm="1">
        <f t="array" ref="P3667">_xlfn.SWITCH(O3667,"Excellent",5,"Above Average", 4,"Average",3,"Below Average",2,"Extremely Poor",1)</f>
        <v>4</v>
      </c>
      <c r="Q3667" t="s">
        <v>712</v>
      </c>
      <c r="R3667" t="s">
        <v>712</v>
      </c>
      <c r="S3667" t="s">
        <v>712</v>
      </c>
      <c r="T3667" t="s">
        <v>2640</v>
      </c>
      <c r="U3667" t="s">
        <v>712</v>
      </c>
      <c r="V3667" t="s">
        <v>2640</v>
      </c>
      <c r="W3667" t="s">
        <v>659</v>
      </c>
      <c r="X3667" t="s">
        <v>2019</v>
      </c>
      <c r="Y3667" t="s">
        <v>712</v>
      </c>
      <c r="Z3667" t="s">
        <v>2640</v>
      </c>
      <c r="AA3667" t="s">
        <v>659</v>
      </c>
      <c r="AB3667" t="s">
        <v>2019</v>
      </c>
      <c r="AC3667" t="s">
        <v>712</v>
      </c>
      <c r="AD3667" t="s">
        <v>1242</v>
      </c>
      <c r="AE3667" t="s">
        <v>659</v>
      </c>
      <c r="AF3667" t="s">
        <v>2019</v>
      </c>
      <c r="AG3667" t="s">
        <v>659</v>
      </c>
      <c r="AH3667" t="s">
        <v>2019</v>
      </c>
      <c r="AI3667" t="s">
        <v>659</v>
      </c>
      <c r="AJ3667" t="s">
        <v>2019</v>
      </c>
      <c r="AK3667" t="s">
        <v>659</v>
      </c>
      <c r="AL3667" t="s">
        <v>2019</v>
      </c>
      <c r="AM3667" t="s">
        <v>712</v>
      </c>
      <c r="AN3667" t="s">
        <v>524</v>
      </c>
      <c r="AO3667" t="s">
        <v>659</v>
      </c>
      <c r="AP3667" t="s">
        <v>2019</v>
      </c>
      <c r="AQ3667" t="s">
        <v>712</v>
      </c>
      <c r="AR3667" t="s">
        <v>524</v>
      </c>
      <c r="AS3667" t="s">
        <v>659</v>
      </c>
      <c r="AT3667" t="s">
        <v>2019</v>
      </c>
      <c r="AU3667" t="s">
        <v>659</v>
      </c>
      <c r="AV3667" t="s">
        <v>2019</v>
      </c>
      <c r="AW3667">
        <v>0</v>
      </c>
      <c r="AX3667" t="s">
        <v>712</v>
      </c>
      <c r="AY3667" t="s">
        <v>3291</v>
      </c>
      <c r="AZ3667" t="s">
        <v>1246</v>
      </c>
      <c r="BA3667" t="s">
        <v>3291</v>
      </c>
      <c r="BB3667" t="s">
        <v>1248</v>
      </c>
      <c r="BE3667" t="s">
        <v>659</v>
      </c>
      <c r="BG3667" t="s">
        <v>1254</v>
      </c>
      <c r="BH3667" t="s">
        <v>1257</v>
      </c>
      <c r="BI3667" t="s">
        <v>1259</v>
      </c>
      <c r="BJ3667" t="s">
        <v>1266</v>
      </c>
      <c r="BM3667" t="s">
        <v>68</v>
      </c>
    </row>
    <row r="3668" spans="2:65" x14ac:dyDescent="0.3">
      <c r="B3668" t="s">
        <v>160</v>
      </c>
      <c r="C3668" t="s">
        <v>138</v>
      </c>
      <c r="D3668" t="s">
        <v>2035</v>
      </c>
      <c r="E3668" t="s">
        <v>1508</v>
      </c>
      <c r="F3668" t="s">
        <v>140</v>
      </c>
      <c r="G3668" t="s">
        <v>140</v>
      </c>
      <c r="H3668" t="s">
        <v>140</v>
      </c>
      <c r="K3668" s="3">
        <v>44835</v>
      </c>
      <c r="L3668">
        <v>1</v>
      </c>
      <c r="M3668" t="s">
        <v>712</v>
      </c>
      <c r="N3668" t="s">
        <v>712</v>
      </c>
      <c r="O3668" t="s">
        <v>2640</v>
      </c>
      <c r="P3668" cm="1">
        <f t="array" ref="P3668">_xlfn.SWITCH(O3668,"Excellent",5,"Above Average", 4,"Average",3,"Below Average",2,"Extremely Poor",1)</f>
        <v>4</v>
      </c>
      <c r="Q3668" t="s">
        <v>712</v>
      </c>
      <c r="R3668" t="s">
        <v>712</v>
      </c>
      <c r="S3668" t="s">
        <v>712</v>
      </c>
      <c r="T3668" t="s">
        <v>2640</v>
      </c>
      <c r="U3668" t="s">
        <v>712</v>
      </c>
      <c r="V3668" t="s">
        <v>524</v>
      </c>
      <c r="W3668" t="s">
        <v>712</v>
      </c>
      <c r="X3668" t="s">
        <v>2640</v>
      </c>
      <c r="Y3668" t="s">
        <v>659</v>
      </c>
      <c r="Z3668" t="s">
        <v>2019</v>
      </c>
      <c r="AA3668" t="s">
        <v>712</v>
      </c>
      <c r="AB3668" t="s">
        <v>2640</v>
      </c>
      <c r="AC3668" t="s">
        <v>712</v>
      </c>
      <c r="AD3668" t="s">
        <v>2640</v>
      </c>
      <c r="AE3668" t="s">
        <v>712</v>
      </c>
      <c r="AF3668" t="s">
        <v>2640</v>
      </c>
      <c r="AG3668" t="s">
        <v>659</v>
      </c>
      <c r="AH3668" t="s">
        <v>2019</v>
      </c>
      <c r="AI3668" t="s">
        <v>659</v>
      </c>
      <c r="AJ3668" t="s">
        <v>2019</v>
      </c>
      <c r="AK3668" t="s">
        <v>659</v>
      </c>
      <c r="AL3668" t="s">
        <v>2019</v>
      </c>
      <c r="AM3668" t="s">
        <v>712</v>
      </c>
      <c r="AN3668" t="s">
        <v>2640</v>
      </c>
      <c r="AO3668" t="s">
        <v>712</v>
      </c>
      <c r="AP3668" t="s">
        <v>2640</v>
      </c>
      <c r="AQ3668" t="s">
        <v>712</v>
      </c>
      <c r="AR3668" t="s">
        <v>2640</v>
      </c>
      <c r="AS3668" t="s">
        <v>659</v>
      </c>
      <c r="AT3668" t="s">
        <v>2019</v>
      </c>
      <c r="AU3668" t="s">
        <v>712</v>
      </c>
      <c r="AV3668" t="s">
        <v>2640</v>
      </c>
      <c r="AW3668">
        <v>0</v>
      </c>
      <c r="AX3668" t="s">
        <v>659</v>
      </c>
      <c r="AY3668" t="s">
        <v>1246</v>
      </c>
      <c r="AZ3668" t="s">
        <v>1246</v>
      </c>
      <c r="BA3668" t="s">
        <v>1246</v>
      </c>
      <c r="BB3668" t="s">
        <v>1248</v>
      </c>
      <c r="BE3668" t="s">
        <v>659</v>
      </c>
      <c r="BG3668" t="s">
        <v>1256</v>
      </c>
      <c r="BH3668" t="s">
        <v>1256</v>
      </c>
      <c r="BI3668" t="s">
        <v>1259</v>
      </c>
      <c r="BJ3668" t="s">
        <v>1266</v>
      </c>
    </row>
    <row r="3669" spans="2:65" x14ac:dyDescent="0.3">
      <c r="B3669" t="s">
        <v>360</v>
      </c>
      <c r="C3669" t="s">
        <v>64</v>
      </c>
      <c r="D3669" t="s">
        <v>2026</v>
      </c>
      <c r="E3669" t="s">
        <v>256</v>
      </c>
      <c r="F3669" t="s">
        <v>572</v>
      </c>
      <c r="G3669" t="s">
        <v>66</v>
      </c>
      <c r="H3669" t="s">
        <v>572</v>
      </c>
      <c r="K3669" s="3">
        <v>44835</v>
      </c>
      <c r="L3669" t="s">
        <v>1239</v>
      </c>
      <c r="M3669" t="s">
        <v>712</v>
      </c>
      <c r="N3669" t="s">
        <v>712</v>
      </c>
      <c r="O3669" t="s">
        <v>524</v>
      </c>
      <c r="P3669" cm="1">
        <f t="array" ref="P3669">_xlfn.SWITCH(O3669,"Excellent",5,"Above Average", 4,"Average",3,"Below Average",2,"Extremely Poor",1)</f>
        <v>5</v>
      </c>
      <c r="Q3669" t="s">
        <v>712</v>
      </c>
      <c r="R3669" t="s">
        <v>712</v>
      </c>
      <c r="S3669" t="s">
        <v>712</v>
      </c>
      <c r="T3669" t="s">
        <v>524</v>
      </c>
      <c r="U3669" t="s">
        <v>659</v>
      </c>
      <c r="V3669" t="s">
        <v>2019</v>
      </c>
      <c r="W3669" t="s">
        <v>659</v>
      </c>
      <c r="X3669" t="s">
        <v>2019</v>
      </c>
      <c r="Y3669" t="s">
        <v>712</v>
      </c>
      <c r="Z3669" t="s">
        <v>524</v>
      </c>
      <c r="AA3669" t="s">
        <v>659</v>
      </c>
      <c r="AB3669" t="s">
        <v>2019</v>
      </c>
      <c r="AC3669" t="s">
        <v>659</v>
      </c>
      <c r="AD3669" t="s">
        <v>2019</v>
      </c>
      <c r="AE3669" t="s">
        <v>712</v>
      </c>
      <c r="AF3669" t="s">
        <v>524</v>
      </c>
      <c r="AG3669" t="s">
        <v>659</v>
      </c>
      <c r="AH3669" t="s">
        <v>2019</v>
      </c>
      <c r="AI3669" t="s">
        <v>659</v>
      </c>
      <c r="AJ3669" t="s">
        <v>2019</v>
      </c>
      <c r="AK3669" t="s">
        <v>659</v>
      </c>
      <c r="AL3669" t="s">
        <v>2019</v>
      </c>
      <c r="AM3669" t="s">
        <v>712</v>
      </c>
      <c r="AN3669" t="s">
        <v>524</v>
      </c>
      <c r="AO3669" t="s">
        <v>659</v>
      </c>
      <c r="AP3669" t="s">
        <v>2019</v>
      </c>
      <c r="AQ3669" t="s">
        <v>712</v>
      </c>
      <c r="AR3669" t="s">
        <v>524</v>
      </c>
      <c r="AS3669" t="s">
        <v>659</v>
      </c>
      <c r="AT3669" t="s">
        <v>2019</v>
      </c>
      <c r="AU3669" t="s">
        <v>659</v>
      </c>
      <c r="AV3669" t="s">
        <v>2019</v>
      </c>
      <c r="AW3669">
        <v>1</v>
      </c>
      <c r="AX3669" t="s">
        <v>712</v>
      </c>
      <c r="AY3669" t="s">
        <v>2644</v>
      </c>
      <c r="AZ3669" t="s">
        <v>1246</v>
      </c>
      <c r="BA3669" t="s">
        <v>1246</v>
      </c>
      <c r="BB3669" t="s">
        <v>1248</v>
      </c>
      <c r="BE3669" t="s">
        <v>659</v>
      </c>
      <c r="BG3669" t="s">
        <v>1254</v>
      </c>
      <c r="BH3669" t="s">
        <v>1258</v>
      </c>
      <c r="BI3669" t="s">
        <v>1259</v>
      </c>
      <c r="BJ3669" t="s">
        <v>1266</v>
      </c>
      <c r="BM3669" t="s">
        <v>68</v>
      </c>
    </row>
    <row r="3670" spans="2:65" x14ac:dyDescent="0.3">
      <c r="B3670" t="s">
        <v>264</v>
      </c>
      <c r="C3670" t="s">
        <v>64</v>
      </c>
      <c r="D3670" t="s">
        <v>2140</v>
      </c>
      <c r="E3670" t="s">
        <v>2253</v>
      </c>
      <c r="F3670" t="s">
        <v>959</v>
      </c>
      <c r="G3670" t="s">
        <v>76</v>
      </c>
      <c r="H3670" t="s">
        <v>959</v>
      </c>
      <c r="K3670" s="3">
        <v>44835</v>
      </c>
      <c r="L3670">
        <v>2</v>
      </c>
      <c r="M3670" t="s">
        <v>659</v>
      </c>
      <c r="N3670" t="s">
        <v>2019</v>
      </c>
      <c r="O3670" t="s">
        <v>2643</v>
      </c>
      <c r="P3670" cm="1">
        <f t="array" ref="P3670">_xlfn.SWITCH(O3670,"Excellent",5,"Above Average", 4,"Average",3,"Below Average",2,"Extremely Poor",1)</f>
        <v>1</v>
      </c>
      <c r="Q3670" t="s">
        <v>659</v>
      </c>
      <c r="R3670" t="s">
        <v>2019</v>
      </c>
      <c r="S3670" t="s">
        <v>712</v>
      </c>
      <c r="T3670" t="s">
        <v>2643</v>
      </c>
      <c r="U3670" t="s">
        <v>712</v>
      </c>
      <c r="V3670" t="s">
        <v>1244</v>
      </c>
      <c r="W3670" t="s">
        <v>712</v>
      </c>
      <c r="X3670" t="s">
        <v>1244</v>
      </c>
      <c r="Y3670" t="s">
        <v>712</v>
      </c>
      <c r="Z3670" t="s">
        <v>1244</v>
      </c>
      <c r="AA3670" t="s">
        <v>659</v>
      </c>
      <c r="AB3670" t="s">
        <v>2019</v>
      </c>
      <c r="AC3670" t="s">
        <v>659</v>
      </c>
      <c r="AD3670" t="s">
        <v>2019</v>
      </c>
      <c r="AE3670" t="s">
        <v>659</v>
      </c>
      <c r="AF3670" t="s">
        <v>2019</v>
      </c>
      <c r="AG3670" t="s">
        <v>659</v>
      </c>
      <c r="AH3670" t="s">
        <v>2019</v>
      </c>
      <c r="AI3670" t="s">
        <v>659</v>
      </c>
      <c r="AJ3670" t="s">
        <v>2019</v>
      </c>
      <c r="AK3670" t="s">
        <v>712</v>
      </c>
      <c r="AL3670" t="s">
        <v>1244</v>
      </c>
      <c r="AM3670" t="s">
        <v>712</v>
      </c>
      <c r="AN3670" t="s">
        <v>2643</v>
      </c>
      <c r="AO3670" t="s">
        <v>712</v>
      </c>
      <c r="AP3670" t="s">
        <v>1244</v>
      </c>
      <c r="AQ3670" t="s">
        <v>659</v>
      </c>
      <c r="AR3670" t="s">
        <v>2019</v>
      </c>
      <c r="AS3670" t="s">
        <v>659</v>
      </c>
      <c r="AT3670" t="s">
        <v>2019</v>
      </c>
      <c r="AU3670" t="s">
        <v>659</v>
      </c>
      <c r="AV3670" t="s">
        <v>2019</v>
      </c>
      <c r="AW3670">
        <v>0</v>
      </c>
      <c r="AX3670" t="s">
        <v>712</v>
      </c>
      <c r="AY3670" t="s">
        <v>3291</v>
      </c>
      <c r="AZ3670" t="s">
        <v>3291</v>
      </c>
      <c r="BA3670" t="s">
        <v>2644</v>
      </c>
      <c r="BB3670" t="s">
        <v>1251</v>
      </c>
      <c r="BE3670" t="s">
        <v>659</v>
      </c>
      <c r="BG3670" t="s">
        <v>1254</v>
      </c>
      <c r="BH3670" t="s">
        <v>1257</v>
      </c>
      <c r="BI3670" t="s">
        <v>1259</v>
      </c>
      <c r="BJ3670" t="s">
        <v>1266</v>
      </c>
      <c r="BM3670" t="s">
        <v>68</v>
      </c>
    </row>
    <row r="3671" spans="2:65" x14ac:dyDescent="0.3">
      <c r="B3671" t="s">
        <v>146</v>
      </c>
      <c r="C3671" t="s">
        <v>64</v>
      </c>
      <c r="D3671" t="s">
        <v>2185</v>
      </c>
      <c r="E3671" t="s">
        <v>74</v>
      </c>
      <c r="F3671" t="s">
        <v>1506</v>
      </c>
      <c r="G3671" t="s">
        <v>89</v>
      </c>
      <c r="H3671" t="s">
        <v>1506</v>
      </c>
      <c r="K3671" s="3">
        <v>44835</v>
      </c>
      <c r="L3671">
        <v>1</v>
      </c>
      <c r="M3671" t="s">
        <v>659</v>
      </c>
      <c r="N3671" t="s">
        <v>2019</v>
      </c>
      <c r="O3671" t="s">
        <v>524</v>
      </c>
      <c r="P3671" cm="1">
        <f t="array" ref="P3671">_xlfn.SWITCH(O3671,"Excellent",5,"Above Average", 4,"Average",3,"Below Average",2,"Extremely Poor",1)</f>
        <v>5</v>
      </c>
      <c r="Q3671" t="s">
        <v>659</v>
      </c>
      <c r="R3671" t="s">
        <v>2019</v>
      </c>
      <c r="S3671" t="s">
        <v>712</v>
      </c>
      <c r="T3671" t="s">
        <v>524</v>
      </c>
      <c r="U3671" t="s">
        <v>712</v>
      </c>
      <c r="V3671" t="s">
        <v>1243</v>
      </c>
      <c r="W3671" t="s">
        <v>659</v>
      </c>
      <c r="X3671" t="s">
        <v>2019</v>
      </c>
      <c r="Y3671" t="s">
        <v>659</v>
      </c>
      <c r="Z3671" t="s">
        <v>2019</v>
      </c>
      <c r="AA3671" t="s">
        <v>659</v>
      </c>
      <c r="AB3671" t="s">
        <v>2019</v>
      </c>
      <c r="AC3671" t="s">
        <v>712</v>
      </c>
      <c r="AD3671" t="s">
        <v>524</v>
      </c>
      <c r="AE3671" t="s">
        <v>659</v>
      </c>
      <c r="AF3671" t="s">
        <v>2019</v>
      </c>
      <c r="AG3671" t="s">
        <v>659</v>
      </c>
      <c r="AH3671" t="s">
        <v>2019</v>
      </c>
      <c r="AI3671" t="s">
        <v>659</v>
      </c>
      <c r="AJ3671" t="s">
        <v>2019</v>
      </c>
      <c r="AK3671" t="s">
        <v>659</v>
      </c>
      <c r="AL3671" t="s">
        <v>2019</v>
      </c>
      <c r="AM3671" t="s">
        <v>659</v>
      </c>
      <c r="AN3671" t="s">
        <v>2019</v>
      </c>
      <c r="AO3671" t="s">
        <v>659</v>
      </c>
      <c r="AP3671" t="s">
        <v>2019</v>
      </c>
      <c r="AQ3671" t="s">
        <v>659</v>
      </c>
      <c r="AR3671" t="s">
        <v>2019</v>
      </c>
      <c r="AS3671" t="s">
        <v>659</v>
      </c>
      <c r="AT3671" t="s">
        <v>2019</v>
      </c>
      <c r="AU3671" t="s">
        <v>659</v>
      </c>
      <c r="AV3671" t="s">
        <v>2019</v>
      </c>
      <c r="AW3671">
        <v>1</v>
      </c>
      <c r="AX3671" t="s">
        <v>659</v>
      </c>
      <c r="AY3671" t="s">
        <v>1246</v>
      </c>
      <c r="AZ3671" t="s">
        <v>1246</v>
      </c>
      <c r="BA3671" t="s">
        <v>1246</v>
      </c>
      <c r="BB3671" t="s">
        <v>1248</v>
      </c>
      <c r="BE3671" t="s">
        <v>712</v>
      </c>
      <c r="BG3671" t="s">
        <v>1253</v>
      </c>
      <c r="BH3671" t="s">
        <v>1256</v>
      </c>
      <c r="BI3671" t="s">
        <v>1259</v>
      </c>
      <c r="BJ3671" t="s">
        <v>1266</v>
      </c>
      <c r="BM3671" t="s">
        <v>68</v>
      </c>
    </row>
    <row r="3672" spans="2:65" x14ac:dyDescent="0.3">
      <c r="B3672" t="s">
        <v>594</v>
      </c>
      <c r="C3672" t="s">
        <v>64</v>
      </c>
      <c r="D3672" t="s">
        <v>2056</v>
      </c>
      <c r="E3672" t="s">
        <v>404</v>
      </c>
      <c r="F3672" t="s">
        <v>2254</v>
      </c>
      <c r="G3672" t="s">
        <v>84</v>
      </c>
      <c r="H3672" t="s">
        <v>1659</v>
      </c>
      <c r="K3672" s="3">
        <v>44835</v>
      </c>
      <c r="L3672">
        <v>1</v>
      </c>
      <c r="M3672" t="s">
        <v>712</v>
      </c>
      <c r="N3672" t="s">
        <v>712</v>
      </c>
      <c r="O3672" t="s">
        <v>524</v>
      </c>
      <c r="P3672" cm="1">
        <f t="array" ref="P3672">_xlfn.SWITCH(O3672,"Excellent",5,"Above Average", 4,"Average",3,"Below Average",2,"Extremely Poor",1)</f>
        <v>5</v>
      </c>
      <c r="Q3672" t="s">
        <v>712</v>
      </c>
      <c r="R3672" t="s">
        <v>712</v>
      </c>
      <c r="S3672" t="s">
        <v>712</v>
      </c>
      <c r="T3672" t="s">
        <v>524</v>
      </c>
      <c r="U3672" t="s">
        <v>712</v>
      </c>
      <c r="V3672" t="s">
        <v>524</v>
      </c>
      <c r="W3672" t="s">
        <v>712</v>
      </c>
      <c r="X3672" t="s">
        <v>524</v>
      </c>
      <c r="Y3672" t="s">
        <v>659</v>
      </c>
      <c r="Z3672" t="s">
        <v>2019</v>
      </c>
      <c r="AA3672" t="s">
        <v>659</v>
      </c>
      <c r="AB3672" t="s">
        <v>2019</v>
      </c>
      <c r="AC3672" t="s">
        <v>659</v>
      </c>
      <c r="AD3672" t="s">
        <v>2019</v>
      </c>
      <c r="AE3672" t="s">
        <v>659</v>
      </c>
      <c r="AF3672" t="s">
        <v>2019</v>
      </c>
      <c r="AG3672" t="s">
        <v>659</v>
      </c>
      <c r="AH3672" t="s">
        <v>2019</v>
      </c>
      <c r="AI3672" t="s">
        <v>659</v>
      </c>
      <c r="AJ3672" t="s">
        <v>2019</v>
      </c>
      <c r="AK3672" t="s">
        <v>712</v>
      </c>
      <c r="AL3672" t="s">
        <v>524</v>
      </c>
      <c r="AM3672" t="s">
        <v>712</v>
      </c>
      <c r="AN3672" t="s">
        <v>524</v>
      </c>
      <c r="AO3672" t="s">
        <v>659</v>
      </c>
      <c r="AP3672" t="s">
        <v>2019</v>
      </c>
      <c r="AQ3672" t="s">
        <v>659</v>
      </c>
      <c r="AR3672" t="s">
        <v>2019</v>
      </c>
      <c r="AS3672" t="s">
        <v>659</v>
      </c>
      <c r="AT3672" t="s">
        <v>2019</v>
      </c>
      <c r="AU3672" t="s">
        <v>659</v>
      </c>
      <c r="AV3672" t="s">
        <v>2019</v>
      </c>
      <c r="AW3672">
        <v>0</v>
      </c>
      <c r="AX3672" t="s">
        <v>712</v>
      </c>
      <c r="AY3672" t="s">
        <v>1246</v>
      </c>
      <c r="AZ3672" t="s">
        <v>1246</v>
      </c>
      <c r="BA3672" t="s">
        <v>1246</v>
      </c>
      <c r="BB3672" t="s">
        <v>1248</v>
      </c>
      <c r="BE3672" t="s">
        <v>659</v>
      </c>
      <c r="BG3672" t="s">
        <v>1254</v>
      </c>
      <c r="BH3672" t="s">
        <v>1257</v>
      </c>
      <c r="BI3672" t="s">
        <v>1259</v>
      </c>
      <c r="BJ3672" t="s">
        <v>1266</v>
      </c>
      <c r="BM3672" t="s">
        <v>68</v>
      </c>
    </row>
    <row r="3673" spans="2:65" x14ac:dyDescent="0.3">
      <c r="B3673" t="s">
        <v>515</v>
      </c>
      <c r="C3673" t="s">
        <v>64</v>
      </c>
      <c r="D3673" t="s">
        <v>2040</v>
      </c>
      <c r="E3673" t="s">
        <v>161</v>
      </c>
      <c r="F3673" t="s">
        <v>474</v>
      </c>
      <c r="G3673" t="s">
        <v>76</v>
      </c>
      <c r="H3673" t="s">
        <v>474</v>
      </c>
      <c r="K3673" s="3">
        <v>44835</v>
      </c>
      <c r="L3673" t="s">
        <v>1239</v>
      </c>
      <c r="M3673" t="s">
        <v>659</v>
      </c>
      <c r="N3673" t="s">
        <v>2019</v>
      </c>
      <c r="O3673" t="s">
        <v>524</v>
      </c>
      <c r="P3673" cm="1">
        <f t="array" ref="P3673">_xlfn.SWITCH(O3673,"Excellent",5,"Above Average", 4,"Average",3,"Below Average",2,"Extremely Poor",1)</f>
        <v>5</v>
      </c>
      <c r="Q3673" t="s">
        <v>712</v>
      </c>
      <c r="R3673" t="s">
        <v>712</v>
      </c>
      <c r="S3673" t="s">
        <v>659</v>
      </c>
      <c r="T3673" t="s">
        <v>2019</v>
      </c>
      <c r="U3673" t="s">
        <v>659</v>
      </c>
      <c r="V3673" t="s">
        <v>2019</v>
      </c>
      <c r="W3673" t="s">
        <v>659</v>
      </c>
      <c r="X3673" t="s">
        <v>2019</v>
      </c>
      <c r="Y3673" t="s">
        <v>659</v>
      </c>
      <c r="Z3673" t="s">
        <v>2019</v>
      </c>
      <c r="AA3673" t="s">
        <v>712</v>
      </c>
      <c r="AB3673" t="s">
        <v>524</v>
      </c>
      <c r="AC3673" t="s">
        <v>659</v>
      </c>
      <c r="AD3673" t="s">
        <v>2019</v>
      </c>
      <c r="AE3673" t="s">
        <v>659</v>
      </c>
      <c r="AF3673" t="s">
        <v>2019</v>
      </c>
      <c r="AG3673" t="s">
        <v>659</v>
      </c>
      <c r="AH3673" t="s">
        <v>2019</v>
      </c>
      <c r="AI3673" t="s">
        <v>659</v>
      </c>
      <c r="AJ3673" t="s">
        <v>2019</v>
      </c>
      <c r="AK3673" t="s">
        <v>659</v>
      </c>
      <c r="AL3673" t="s">
        <v>2019</v>
      </c>
      <c r="AM3673" t="s">
        <v>712</v>
      </c>
      <c r="AN3673" t="s">
        <v>1244</v>
      </c>
      <c r="AO3673" t="s">
        <v>712</v>
      </c>
      <c r="AP3673" t="s">
        <v>1244</v>
      </c>
      <c r="AQ3673" t="s">
        <v>659</v>
      </c>
      <c r="AR3673" t="s">
        <v>2019</v>
      </c>
      <c r="AS3673" t="s">
        <v>659</v>
      </c>
      <c r="AT3673" t="s">
        <v>2019</v>
      </c>
      <c r="AU3673" t="s">
        <v>659</v>
      </c>
      <c r="AV3673" t="s">
        <v>2019</v>
      </c>
      <c r="AW3673">
        <v>0</v>
      </c>
      <c r="AX3673" t="s">
        <v>712</v>
      </c>
      <c r="AY3673" t="s">
        <v>1246</v>
      </c>
      <c r="AZ3673" t="s">
        <v>1246</v>
      </c>
      <c r="BA3673" t="s">
        <v>1246</v>
      </c>
      <c r="BB3673" t="s">
        <v>1248</v>
      </c>
      <c r="BE3673" t="s">
        <v>659</v>
      </c>
      <c r="BG3673" t="s">
        <v>1253</v>
      </c>
      <c r="BH3673" t="s">
        <v>1257</v>
      </c>
      <c r="BI3673" t="s">
        <v>1259</v>
      </c>
      <c r="BJ3673" t="s">
        <v>1266</v>
      </c>
      <c r="BM3673" t="s">
        <v>68</v>
      </c>
    </row>
    <row r="3674" spans="2:65" x14ac:dyDescent="0.3">
      <c r="B3674" t="s">
        <v>227</v>
      </c>
      <c r="C3674" t="s">
        <v>64</v>
      </c>
      <c r="D3674" t="s">
        <v>2031</v>
      </c>
      <c r="E3674" t="s">
        <v>373</v>
      </c>
      <c r="F3674" t="s">
        <v>2255</v>
      </c>
      <c r="G3674" t="s">
        <v>113</v>
      </c>
      <c r="H3674" t="s">
        <v>2255</v>
      </c>
      <c r="K3674" s="3">
        <v>44835</v>
      </c>
      <c r="L3674">
        <v>1</v>
      </c>
      <c r="M3674" t="s">
        <v>712</v>
      </c>
      <c r="N3674" t="s">
        <v>712</v>
      </c>
      <c r="O3674" t="s">
        <v>524</v>
      </c>
      <c r="P3674" cm="1">
        <f t="array" ref="P3674">_xlfn.SWITCH(O3674,"Excellent",5,"Above Average", 4,"Average",3,"Below Average",2,"Extremely Poor",1)</f>
        <v>5</v>
      </c>
      <c r="Q3674" t="s">
        <v>712</v>
      </c>
      <c r="R3674" t="s">
        <v>712</v>
      </c>
      <c r="S3674" t="s">
        <v>712</v>
      </c>
      <c r="T3674" t="s">
        <v>524</v>
      </c>
      <c r="U3674" t="s">
        <v>712</v>
      </c>
      <c r="V3674" t="s">
        <v>524</v>
      </c>
      <c r="W3674" t="s">
        <v>659</v>
      </c>
      <c r="X3674" t="s">
        <v>2019</v>
      </c>
      <c r="Y3674" t="s">
        <v>712</v>
      </c>
      <c r="Z3674" t="s">
        <v>524</v>
      </c>
      <c r="AA3674" t="s">
        <v>659</v>
      </c>
      <c r="AB3674" t="s">
        <v>2019</v>
      </c>
      <c r="AC3674" t="s">
        <v>712</v>
      </c>
      <c r="AD3674" t="s">
        <v>524</v>
      </c>
      <c r="AE3674" t="s">
        <v>659</v>
      </c>
      <c r="AF3674" t="s">
        <v>2019</v>
      </c>
      <c r="AG3674" t="s">
        <v>659</v>
      </c>
      <c r="AH3674" t="s">
        <v>2019</v>
      </c>
      <c r="AI3674" t="s">
        <v>659</v>
      </c>
      <c r="AJ3674" t="s">
        <v>2019</v>
      </c>
      <c r="AK3674" t="s">
        <v>712</v>
      </c>
      <c r="AL3674" t="s">
        <v>524</v>
      </c>
      <c r="AM3674" t="s">
        <v>712</v>
      </c>
      <c r="AN3674" t="s">
        <v>524</v>
      </c>
      <c r="AO3674" t="s">
        <v>659</v>
      </c>
      <c r="AP3674" t="s">
        <v>2019</v>
      </c>
      <c r="AQ3674" t="s">
        <v>712</v>
      </c>
      <c r="AR3674" t="s">
        <v>524</v>
      </c>
      <c r="AS3674" t="s">
        <v>659</v>
      </c>
      <c r="AT3674" t="s">
        <v>2019</v>
      </c>
      <c r="AU3674" t="s">
        <v>659</v>
      </c>
      <c r="AV3674" t="s">
        <v>2019</v>
      </c>
      <c r="AW3674">
        <v>0</v>
      </c>
      <c r="AX3674" t="s">
        <v>659</v>
      </c>
      <c r="AY3674" t="s">
        <v>1246</v>
      </c>
      <c r="AZ3674" t="s">
        <v>1246</v>
      </c>
      <c r="BA3674" t="s">
        <v>1246</v>
      </c>
      <c r="BB3674" t="s">
        <v>1248</v>
      </c>
      <c r="BE3674" t="s">
        <v>659</v>
      </c>
      <c r="BG3674" t="s">
        <v>1256</v>
      </c>
      <c r="BH3674" t="s">
        <v>1257</v>
      </c>
      <c r="BI3674" t="s">
        <v>1259</v>
      </c>
      <c r="BJ3674" t="s">
        <v>1267</v>
      </c>
      <c r="BM3674" t="s">
        <v>68</v>
      </c>
    </row>
    <row r="3675" spans="2:65" x14ac:dyDescent="0.3">
      <c r="B3675" t="s">
        <v>517</v>
      </c>
      <c r="C3675" t="s">
        <v>64</v>
      </c>
      <c r="D3675" t="s">
        <v>2042</v>
      </c>
      <c r="E3675" t="s">
        <v>111</v>
      </c>
      <c r="F3675" t="s">
        <v>2107</v>
      </c>
      <c r="G3675" t="s">
        <v>198</v>
      </c>
      <c r="H3675" t="s">
        <v>2107</v>
      </c>
      <c r="K3675" s="3">
        <v>44835</v>
      </c>
      <c r="L3675" t="s">
        <v>1239</v>
      </c>
      <c r="M3675" t="s">
        <v>712</v>
      </c>
      <c r="N3675" t="s">
        <v>712</v>
      </c>
      <c r="O3675" t="s">
        <v>2640</v>
      </c>
      <c r="P3675" cm="1">
        <f t="array" ref="P3675">_xlfn.SWITCH(O3675,"Excellent",5,"Above Average", 4,"Average",3,"Below Average",2,"Extremely Poor",1)</f>
        <v>4</v>
      </c>
      <c r="Q3675" t="s">
        <v>659</v>
      </c>
      <c r="R3675" t="s">
        <v>2019</v>
      </c>
      <c r="S3675" t="s">
        <v>712</v>
      </c>
      <c r="T3675" t="s">
        <v>1979</v>
      </c>
      <c r="U3675" t="s">
        <v>712</v>
      </c>
      <c r="V3675" t="s">
        <v>1244</v>
      </c>
      <c r="W3675" t="s">
        <v>659</v>
      </c>
      <c r="X3675" t="s">
        <v>2019</v>
      </c>
      <c r="Y3675" t="s">
        <v>712</v>
      </c>
      <c r="Z3675" t="s">
        <v>1244</v>
      </c>
      <c r="AA3675" t="s">
        <v>712</v>
      </c>
      <c r="AB3675" t="s">
        <v>1244</v>
      </c>
      <c r="AC3675" t="s">
        <v>712</v>
      </c>
      <c r="AD3675" t="s">
        <v>524</v>
      </c>
      <c r="AE3675" t="s">
        <v>712</v>
      </c>
      <c r="AF3675" t="s">
        <v>1244</v>
      </c>
      <c r="AG3675" t="s">
        <v>659</v>
      </c>
      <c r="AH3675" t="s">
        <v>2019</v>
      </c>
      <c r="AI3675" t="s">
        <v>659</v>
      </c>
      <c r="AJ3675" t="s">
        <v>2019</v>
      </c>
      <c r="AK3675" t="s">
        <v>712</v>
      </c>
      <c r="AL3675" t="s">
        <v>1244</v>
      </c>
      <c r="AM3675" t="s">
        <v>659</v>
      </c>
      <c r="AN3675" t="s">
        <v>2019</v>
      </c>
      <c r="AO3675" t="s">
        <v>659</v>
      </c>
      <c r="AP3675" t="s">
        <v>2019</v>
      </c>
      <c r="AQ3675" t="s">
        <v>712</v>
      </c>
      <c r="AR3675" t="s">
        <v>1244</v>
      </c>
      <c r="AS3675" t="s">
        <v>712</v>
      </c>
      <c r="AT3675" t="s">
        <v>1244</v>
      </c>
      <c r="AU3675" t="s">
        <v>712</v>
      </c>
      <c r="AV3675" t="s">
        <v>1244</v>
      </c>
      <c r="AW3675" t="s">
        <v>1245</v>
      </c>
      <c r="AX3675" t="s">
        <v>712</v>
      </c>
      <c r="AY3675" t="s">
        <v>119</v>
      </c>
      <c r="AZ3675" t="s">
        <v>119</v>
      </c>
      <c r="BA3675" t="s">
        <v>119</v>
      </c>
      <c r="BB3675" t="s">
        <v>1250</v>
      </c>
      <c r="BE3675" t="s">
        <v>659</v>
      </c>
      <c r="BG3675" t="s">
        <v>1253</v>
      </c>
      <c r="BH3675" t="s">
        <v>1257</v>
      </c>
      <c r="BI3675" t="s">
        <v>1259</v>
      </c>
      <c r="BJ3675" t="s">
        <v>1266</v>
      </c>
      <c r="BM3675" t="s">
        <v>68</v>
      </c>
    </row>
    <row r="3676" spans="2:65" x14ac:dyDescent="0.3">
      <c r="B3676" t="s">
        <v>828</v>
      </c>
      <c r="C3676" t="s">
        <v>64</v>
      </c>
      <c r="D3676" t="s">
        <v>2020</v>
      </c>
      <c r="E3676" t="s">
        <v>377</v>
      </c>
      <c r="F3676" t="s">
        <v>65</v>
      </c>
      <c r="G3676" t="s">
        <v>66</v>
      </c>
      <c r="H3676" t="s">
        <v>701</v>
      </c>
      <c r="K3676" s="3">
        <v>44835</v>
      </c>
      <c r="L3676" t="s">
        <v>1239</v>
      </c>
      <c r="M3676" t="s">
        <v>712</v>
      </c>
      <c r="N3676" t="s">
        <v>712</v>
      </c>
      <c r="O3676" t="s">
        <v>524</v>
      </c>
      <c r="P3676" cm="1">
        <f t="array" ref="P3676">_xlfn.SWITCH(O3676,"Excellent",5,"Above Average", 4,"Average",3,"Below Average",2,"Extremely Poor",1)</f>
        <v>5</v>
      </c>
      <c r="Q3676" t="s">
        <v>712</v>
      </c>
      <c r="R3676" t="s">
        <v>712</v>
      </c>
      <c r="S3676" t="s">
        <v>712</v>
      </c>
      <c r="T3676" t="s">
        <v>524</v>
      </c>
      <c r="U3676" t="s">
        <v>712</v>
      </c>
      <c r="V3676" t="s">
        <v>524</v>
      </c>
      <c r="W3676" t="s">
        <v>712</v>
      </c>
      <c r="X3676" t="s">
        <v>524</v>
      </c>
      <c r="Y3676" t="s">
        <v>712</v>
      </c>
      <c r="Z3676" t="s">
        <v>524</v>
      </c>
      <c r="AA3676" t="s">
        <v>712</v>
      </c>
      <c r="AB3676" t="s">
        <v>524</v>
      </c>
      <c r="AC3676" t="s">
        <v>712</v>
      </c>
      <c r="AD3676" t="s">
        <v>524</v>
      </c>
      <c r="AE3676" t="s">
        <v>712</v>
      </c>
      <c r="AF3676" t="s">
        <v>524</v>
      </c>
      <c r="AG3676" t="s">
        <v>659</v>
      </c>
      <c r="AH3676" t="s">
        <v>2019</v>
      </c>
      <c r="AI3676" t="s">
        <v>659</v>
      </c>
      <c r="AJ3676" t="s">
        <v>2019</v>
      </c>
      <c r="AK3676" t="s">
        <v>712</v>
      </c>
      <c r="AL3676" t="s">
        <v>524</v>
      </c>
      <c r="AM3676" t="s">
        <v>712</v>
      </c>
      <c r="AN3676" t="s">
        <v>524</v>
      </c>
      <c r="AO3676" t="s">
        <v>712</v>
      </c>
      <c r="AP3676" t="s">
        <v>524</v>
      </c>
      <c r="AQ3676" t="s">
        <v>712</v>
      </c>
      <c r="AR3676" t="s">
        <v>524</v>
      </c>
      <c r="AS3676" t="s">
        <v>659</v>
      </c>
      <c r="AT3676" t="s">
        <v>2019</v>
      </c>
      <c r="AU3676" t="s">
        <v>659</v>
      </c>
      <c r="AV3676" t="s">
        <v>2019</v>
      </c>
      <c r="AW3676" t="s">
        <v>1245</v>
      </c>
      <c r="AX3676" t="s">
        <v>712</v>
      </c>
      <c r="AY3676" t="s">
        <v>1246</v>
      </c>
      <c r="AZ3676" t="s">
        <v>1246</v>
      </c>
      <c r="BA3676" t="s">
        <v>1246</v>
      </c>
      <c r="BB3676" t="s">
        <v>1248</v>
      </c>
      <c r="BE3676" t="s">
        <v>659</v>
      </c>
      <c r="BG3676" t="s">
        <v>1254</v>
      </c>
      <c r="BH3676" t="s">
        <v>1257</v>
      </c>
      <c r="BI3676" t="s">
        <v>1259</v>
      </c>
      <c r="BJ3676" t="s">
        <v>1266</v>
      </c>
      <c r="BM3676" t="s">
        <v>68</v>
      </c>
    </row>
    <row r="3677" spans="2:65" x14ac:dyDescent="0.3">
      <c r="B3677" t="s">
        <v>277</v>
      </c>
      <c r="C3677" t="s">
        <v>64</v>
      </c>
      <c r="D3677" t="s">
        <v>2073</v>
      </c>
      <c r="E3677" t="s">
        <v>1000</v>
      </c>
      <c r="F3677" t="s">
        <v>238</v>
      </c>
      <c r="G3677" t="s">
        <v>113</v>
      </c>
      <c r="H3677" t="s">
        <v>238</v>
      </c>
      <c r="K3677" s="3">
        <v>44835</v>
      </c>
      <c r="L3677">
        <v>1</v>
      </c>
      <c r="M3677" t="s">
        <v>712</v>
      </c>
      <c r="N3677" t="s">
        <v>712</v>
      </c>
      <c r="O3677" t="s">
        <v>1241</v>
      </c>
      <c r="P3677" cm="1">
        <f t="array" ref="P3677">_xlfn.SWITCH(O3677,"Excellent",5,"Above Average", 4,"Average",3,"Below Average",2,"Extremely Poor",1)</f>
        <v>2</v>
      </c>
      <c r="Q3677" t="s">
        <v>712</v>
      </c>
      <c r="R3677" t="s">
        <v>712</v>
      </c>
      <c r="S3677" t="s">
        <v>712</v>
      </c>
      <c r="T3677" t="s">
        <v>524</v>
      </c>
      <c r="U3677" t="s">
        <v>712</v>
      </c>
      <c r="V3677" t="s">
        <v>1244</v>
      </c>
      <c r="W3677" t="s">
        <v>659</v>
      </c>
      <c r="X3677" t="s">
        <v>2019</v>
      </c>
      <c r="Y3677" t="s">
        <v>712</v>
      </c>
      <c r="Z3677" t="s">
        <v>1244</v>
      </c>
      <c r="AA3677" t="s">
        <v>712</v>
      </c>
      <c r="AB3677" t="s">
        <v>1244</v>
      </c>
      <c r="AC3677" t="s">
        <v>712</v>
      </c>
      <c r="AD3677" t="s">
        <v>1244</v>
      </c>
      <c r="AE3677" t="s">
        <v>712</v>
      </c>
      <c r="AF3677" t="s">
        <v>1244</v>
      </c>
      <c r="AG3677" t="s">
        <v>659</v>
      </c>
      <c r="AH3677" t="s">
        <v>2019</v>
      </c>
      <c r="AI3677" t="s">
        <v>659</v>
      </c>
      <c r="AJ3677" t="s">
        <v>2019</v>
      </c>
      <c r="AK3677" t="s">
        <v>659</v>
      </c>
      <c r="AL3677" t="s">
        <v>2019</v>
      </c>
      <c r="AM3677" t="s">
        <v>712</v>
      </c>
      <c r="AN3677" t="s">
        <v>524</v>
      </c>
      <c r="AO3677" t="s">
        <v>712</v>
      </c>
      <c r="AP3677" t="s">
        <v>1241</v>
      </c>
      <c r="AQ3677" t="s">
        <v>712</v>
      </c>
      <c r="AR3677" t="s">
        <v>524</v>
      </c>
      <c r="AS3677" t="s">
        <v>712</v>
      </c>
      <c r="AT3677" t="s">
        <v>1243</v>
      </c>
      <c r="AU3677" t="s">
        <v>712</v>
      </c>
      <c r="AV3677" t="s">
        <v>1244</v>
      </c>
      <c r="AW3677">
        <v>0</v>
      </c>
      <c r="AX3677" t="s">
        <v>712</v>
      </c>
      <c r="AY3677" t="s">
        <v>1246</v>
      </c>
      <c r="AZ3677" t="s">
        <v>1246</v>
      </c>
      <c r="BA3677" t="s">
        <v>119</v>
      </c>
      <c r="BB3677" t="s">
        <v>1250</v>
      </c>
      <c r="BE3677" t="s">
        <v>712</v>
      </c>
      <c r="BG3677" t="s">
        <v>1255</v>
      </c>
      <c r="BH3677" t="s">
        <v>1258</v>
      </c>
      <c r="BI3677" t="s">
        <v>1260</v>
      </c>
      <c r="BJ3677" t="s">
        <v>1266</v>
      </c>
      <c r="BM3677" t="s">
        <v>68</v>
      </c>
    </row>
    <row r="3678" spans="2:65" x14ac:dyDescent="0.3">
      <c r="B3678" t="s">
        <v>73</v>
      </c>
      <c r="C3678" t="s">
        <v>64</v>
      </c>
      <c r="D3678" t="s">
        <v>2110</v>
      </c>
      <c r="E3678" t="s">
        <v>2256</v>
      </c>
      <c r="F3678" t="s">
        <v>2257</v>
      </c>
      <c r="G3678" t="s">
        <v>118</v>
      </c>
      <c r="H3678" t="s">
        <v>2257</v>
      </c>
      <c r="K3678" s="3">
        <v>44835</v>
      </c>
      <c r="L3678" t="s">
        <v>1239</v>
      </c>
      <c r="M3678" t="s">
        <v>712</v>
      </c>
      <c r="N3678" t="s">
        <v>712</v>
      </c>
      <c r="O3678" t="s">
        <v>2643</v>
      </c>
      <c r="P3678" cm="1">
        <f t="array" ref="P3678">_xlfn.SWITCH(O3678,"Excellent",5,"Above Average", 4,"Average",3,"Below Average",2,"Extremely Poor",1)</f>
        <v>1</v>
      </c>
      <c r="Q3678" t="s">
        <v>659</v>
      </c>
      <c r="R3678" t="s">
        <v>2019</v>
      </c>
      <c r="S3678" t="s">
        <v>659</v>
      </c>
      <c r="T3678" t="s">
        <v>2019</v>
      </c>
      <c r="U3678" t="s">
        <v>712</v>
      </c>
      <c r="V3678" t="s">
        <v>2643</v>
      </c>
      <c r="W3678" t="s">
        <v>659</v>
      </c>
      <c r="X3678" t="s">
        <v>2019</v>
      </c>
      <c r="Y3678" t="s">
        <v>712</v>
      </c>
      <c r="Z3678" t="s">
        <v>2643</v>
      </c>
      <c r="AA3678" t="s">
        <v>659</v>
      </c>
      <c r="AB3678" t="s">
        <v>2019</v>
      </c>
      <c r="AC3678" t="s">
        <v>659</v>
      </c>
      <c r="AD3678" t="s">
        <v>2019</v>
      </c>
      <c r="AE3678" t="s">
        <v>712</v>
      </c>
      <c r="AF3678" t="s">
        <v>2643</v>
      </c>
      <c r="AG3678" t="s">
        <v>712</v>
      </c>
      <c r="AH3678" t="s">
        <v>2643</v>
      </c>
      <c r="AI3678" t="s">
        <v>659</v>
      </c>
      <c r="AJ3678" t="s">
        <v>2019</v>
      </c>
      <c r="AK3678" t="s">
        <v>712</v>
      </c>
      <c r="AL3678" t="s">
        <v>2643</v>
      </c>
      <c r="AM3678" t="s">
        <v>712</v>
      </c>
      <c r="AN3678" t="s">
        <v>2643</v>
      </c>
      <c r="AO3678" t="s">
        <v>712</v>
      </c>
      <c r="AP3678" t="s">
        <v>2643</v>
      </c>
      <c r="AQ3678" t="s">
        <v>712</v>
      </c>
      <c r="AR3678" t="s">
        <v>2643</v>
      </c>
      <c r="AS3678" t="s">
        <v>712</v>
      </c>
      <c r="AT3678" t="s">
        <v>2643</v>
      </c>
      <c r="AU3678" t="s">
        <v>712</v>
      </c>
      <c r="AV3678" t="s">
        <v>2643</v>
      </c>
      <c r="AW3678">
        <v>0</v>
      </c>
      <c r="AX3678" t="s">
        <v>712</v>
      </c>
      <c r="AY3678" t="s">
        <v>2644</v>
      </c>
      <c r="AZ3678" t="s">
        <v>2644</v>
      </c>
      <c r="BA3678" t="s">
        <v>2644</v>
      </c>
      <c r="BB3678" t="s">
        <v>1249</v>
      </c>
      <c r="BE3678" t="s">
        <v>712</v>
      </c>
      <c r="BG3678" t="s">
        <v>1256</v>
      </c>
      <c r="BH3678" t="s">
        <v>1256</v>
      </c>
      <c r="BI3678" t="s">
        <v>1265</v>
      </c>
      <c r="BJ3678" t="s">
        <v>1265</v>
      </c>
      <c r="BM3678" t="s">
        <v>68</v>
      </c>
    </row>
    <row r="3679" spans="2:65" x14ac:dyDescent="0.3">
      <c r="B3679" t="s">
        <v>762</v>
      </c>
      <c r="C3679" t="s">
        <v>64</v>
      </c>
      <c r="D3679" t="s">
        <v>2116</v>
      </c>
      <c r="E3679" t="s">
        <v>1829</v>
      </c>
      <c r="F3679" t="s">
        <v>2258</v>
      </c>
      <c r="G3679" t="s">
        <v>101</v>
      </c>
      <c r="H3679" t="s">
        <v>494</v>
      </c>
      <c r="K3679" s="3">
        <v>44835</v>
      </c>
      <c r="L3679" t="s">
        <v>1239</v>
      </c>
      <c r="M3679" t="s">
        <v>659</v>
      </c>
      <c r="N3679" t="s">
        <v>2019</v>
      </c>
      <c r="O3679" t="s">
        <v>2643</v>
      </c>
      <c r="P3679" cm="1">
        <f t="array" ref="P3679">_xlfn.SWITCH(O3679,"Excellent",5,"Above Average", 4,"Average",3,"Below Average",2,"Extremely Poor",1)</f>
        <v>1</v>
      </c>
      <c r="Q3679" t="s">
        <v>712</v>
      </c>
      <c r="R3679" t="s">
        <v>712</v>
      </c>
      <c r="S3679" t="s">
        <v>659</v>
      </c>
      <c r="T3679" t="s">
        <v>2019</v>
      </c>
      <c r="U3679" t="s">
        <v>712</v>
      </c>
      <c r="V3679" t="s">
        <v>1242</v>
      </c>
      <c r="W3679" t="s">
        <v>659</v>
      </c>
      <c r="X3679" t="s">
        <v>2019</v>
      </c>
      <c r="Y3679" t="s">
        <v>712</v>
      </c>
      <c r="Z3679" t="s">
        <v>1242</v>
      </c>
      <c r="AA3679" t="s">
        <v>712</v>
      </c>
      <c r="AB3679" t="s">
        <v>1244</v>
      </c>
      <c r="AC3679" t="s">
        <v>659</v>
      </c>
      <c r="AD3679" t="s">
        <v>2019</v>
      </c>
      <c r="AE3679" t="s">
        <v>712</v>
      </c>
      <c r="AF3679" t="s">
        <v>1244</v>
      </c>
      <c r="AG3679" t="s">
        <v>712</v>
      </c>
      <c r="AH3679" t="s">
        <v>1244</v>
      </c>
      <c r="AI3679" t="s">
        <v>659</v>
      </c>
      <c r="AJ3679" t="s">
        <v>2019</v>
      </c>
      <c r="AK3679" t="s">
        <v>659</v>
      </c>
      <c r="AL3679" t="s">
        <v>2019</v>
      </c>
      <c r="AM3679" t="s">
        <v>712</v>
      </c>
      <c r="AN3679" t="s">
        <v>1243</v>
      </c>
      <c r="AO3679" t="s">
        <v>659</v>
      </c>
      <c r="AP3679" t="s">
        <v>2019</v>
      </c>
      <c r="AQ3679" t="s">
        <v>659</v>
      </c>
      <c r="AR3679" t="s">
        <v>2019</v>
      </c>
      <c r="AS3679" t="s">
        <v>659</v>
      </c>
      <c r="AT3679" t="s">
        <v>2019</v>
      </c>
      <c r="AU3679" t="s">
        <v>659</v>
      </c>
      <c r="AV3679" t="s">
        <v>2019</v>
      </c>
      <c r="AW3679">
        <v>2</v>
      </c>
      <c r="AX3679" t="s">
        <v>712</v>
      </c>
      <c r="AY3679" t="s">
        <v>3291</v>
      </c>
      <c r="AZ3679" t="s">
        <v>1246</v>
      </c>
      <c r="BA3679" t="s">
        <v>1246</v>
      </c>
      <c r="BB3679" t="s">
        <v>1248</v>
      </c>
      <c r="BE3679" t="s">
        <v>659</v>
      </c>
      <c r="BG3679" t="s">
        <v>1255</v>
      </c>
      <c r="BH3679" t="s">
        <v>1256</v>
      </c>
      <c r="BI3679" t="s">
        <v>1265</v>
      </c>
      <c r="BJ3679" t="s">
        <v>1266</v>
      </c>
      <c r="BM3679" t="s">
        <v>68</v>
      </c>
    </row>
    <row r="3680" spans="2:65" x14ac:dyDescent="0.3">
      <c r="B3680" t="s">
        <v>396</v>
      </c>
      <c r="C3680" t="s">
        <v>64</v>
      </c>
      <c r="D3680" t="s">
        <v>2189</v>
      </c>
      <c r="E3680" t="s">
        <v>639</v>
      </c>
      <c r="F3680" t="s">
        <v>562</v>
      </c>
      <c r="G3680" t="s">
        <v>89</v>
      </c>
      <c r="H3680" t="s">
        <v>562</v>
      </c>
      <c r="K3680" s="3">
        <v>44835</v>
      </c>
      <c r="L3680">
        <v>1</v>
      </c>
      <c r="M3680" t="s">
        <v>712</v>
      </c>
      <c r="N3680" t="s">
        <v>712</v>
      </c>
      <c r="O3680" t="s">
        <v>524</v>
      </c>
      <c r="P3680" cm="1">
        <f t="array" ref="P3680">_xlfn.SWITCH(O3680,"Excellent",5,"Above Average", 4,"Average",3,"Below Average",2,"Extremely Poor",1)</f>
        <v>5</v>
      </c>
      <c r="Q3680" t="s">
        <v>659</v>
      </c>
      <c r="R3680" t="s">
        <v>2019</v>
      </c>
      <c r="S3680" t="s">
        <v>712</v>
      </c>
      <c r="T3680" t="s">
        <v>1243</v>
      </c>
      <c r="U3680" t="s">
        <v>712</v>
      </c>
      <c r="V3680" t="s">
        <v>1244</v>
      </c>
      <c r="W3680" t="s">
        <v>712</v>
      </c>
      <c r="X3680" t="s">
        <v>1244</v>
      </c>
      <c r="Y3680" t="s">
        <v>712</v>
      </c>
      <c r="Z3680" t="s">
        <v>1244</v>
      </c>
      <c r="AA3680" t="s">
        <v>659</v>
      </c>
      <c r="AB3680" t="s">
        <v>2019</v>
      </c>
      <c r="AC3680" t="s">
        <v>659</v>
      </c>
      <c r="AD3680" t="s">
        <v>2019</v>
      </c>
      <c r="AE3680" t="s">
        <v>659</v>
      </c>
      <c r="AF3680" t="s">
        <v>2019</v>
      </c>
      <c r="AG3680" t="s">
        <v>659</v>
      </c>
      <c r="AH3680" t="s">
        <v>2019</v>
      </c>
      <c r="AI3680" t="s">
        <v>659</v>
      </c>
      <c r="AJ3680" t="s">
        <v>2019</v>
      </c>
      <c r="AK3680" t="s">
        <v>659</v>
      </c>
      <c r="AL3680" t="s">
        <v>2019</v>
      </c>
      <c r="AM3680" t="s">
        <v>659</v>
      </c>
      <c r="AN3680" t="s">
        <v>2019</v>
      </c>
      <c r="AO3680" t="s">
        <v>659</v>
      </c>
      <c r="AP3680" t="s">
        <v>2019</v>
      </c>
      <c r="AQ3680" t="s">
        <v>659</v>
      </c>
      <c r="AR3680" t="s">
        <v>2019</v>
      </c>
      <c r="AS3680" t="s">
        <v>659</v>
      </c>
      <c r="AT3680" t="s">
        <v>2019</v>
      </c>
      <c r="AU3680" t="s">
        <v>712</v>
      </c>
      <c r="AV3680" t="s">
        <v>1244</v>
      </c>
      <c r="AW3680">
        <v>0</v>
      </c>
      <c r="AX3680" t="s">
        <v>712</v>
      </c>
      <c r="AY3680" t="s">
        <v>1246</v>
      </c>
      <c r="AZ3680" t="s">
        <v>1246</v>
      </c>
      <c r="BA3680" t="s">
        <v>1246</v>
      </c>
      <c r="BB3680" t="s">
        <v>1248</v>
      </c>
      <c r="BE3680" t="s">
        <v>659</v>
      </c>
      <c r="BG3680" t="s">
        <v>1254</v>
      </c>
      <c r="BH3680" t="s">
        <v>1257</v>
      </c>
      <c r="BI3680" t="s">
        <v>1259</v>
      </c>
      <c r="BJ3680" t="s">
        <v>1266</v>
      </c>
      <c r="BM3680" t="s">
        <v>68</v>
      </c>
    </row>
    <row r="3681" spans="2:65" x14ac:dyDescent="0.3">
      <c r="B3681" t="s">
        <v>126</v>
      </c>
      <c r="C3681" t="s">
        <v>64</v>
      </c>
      <c r="D3681" t="s">
        <v>2031</v>
      </c>
      <c r="E3681" t="s">
        <v>256</v>
      </c>
      <c r="F3681" t="s">
        <v>2087</v>
      </c>
      <c r="G3681" t="s">
        <v>123</v>
      </c>
      <c r="H3681" t="s">
        <v>2087</v>
      </c>
      <c r="K3681" s="3">
        <v>44835</v>
      </c>
      <c r="L3681">
        <v>1</v>
      </c>
      <c r="M3681" t="s">
        <v>712</v>
      </c>
      <c r="N3681" t="s">
        <v>712</v>
      </c>
      <c r="O3681" t="s">
        <v>524</v>
      </c>
      <c r="P3681" cm="1">
        <f t="array" ref="P3681">_xlfn.SWITCH(O3681,"Excellent",5,"Above Average", 4,"Average",3,"Below Average",2,"Extremely Poor",1)</f>
        <v>5</v>
      </c>
      <c r="Q3681" t="s">
        <v>712</v>
      </c>
      <c r="R3681" t="s">
        <v>712</v>
      </c>
      <c r="S3681" t="s">
        <v>712</v>
      </c>
      <c r="T3681" t="s">
        <v>524</v>
      </c>
      <c r="U3681" t="s">
        <v>659</v>
      </c>
      <c r="V3681" t="s">
        <v>2019</v>
      </c>
      <c r="W3681" t="s">
        <v>659</v>
      </c>
      <c r="X3681" t="s">
        <v>2019</v>
      </c>
      <c r="Y3681" t="s">
        <v>659</v>
      </c>
      <c r="Z3681" t="s">
        <v>2019</v>
      </c>
      <c r="AA3681" t="s">
        <v>659</v>
      </c>
      <c r="AB3681" t="s">
        <v>2019</v>
      </c>
      <c r="AC3681" t="s">
        <v>659</v>
      </c>
      <c r="AD3681" t="s">
        <v>2019</v>
      </c>
      <c r="AE3681" t="s">
        <v>659</v>
      </c>
      <c r="AF3681" t="s">
        <v>2019</v>
      </c>
      <c r="AG3681" t="s">
        <v>659</v>
      </c>
      <c r="AH3681" t="s">
        <v>2019</v>
      </c>
      <c r="AI3681" t="s">
        <v>659</v>
      </c>
      <c r="AJ3681" t="s">
        <v>2019</v>
      </c>
      <c r="AK3681" t="s">
        <v>659</v>
      </c>
      <c r="AL3681" t="s">
        <v>2019</v>
      </c>
      <c r="AM3681" t="s">
        <v>712</v>
      </c>
      <c r="AN3681" t="s">
        <v>524</v>
      </c>
      <c r="AO3681" t="s">
        <v>712</v>
      </c>
      <c r="AP3681" t="s">
        <v>524</v>
      </c>
      <c r="AQ3681" t="s">
        <v>712</v>
      </c>
      <c r="AR3681" t="s">
        <v>524</v>
      </c>
      <c r="AS3681" t="s">
        <v>659</v>
      </c>
      <c r="AT3681" t="s">
        <v>2019</v>
      </c>
      <c r="AU3681" t="s">
        <v>659</v>
      </c>
      <c r="AV3681" t="s">
        <v>2019</v>
      </c>
      <c r="AW3681">
        <v>0</v>
      </c>
      <c r="AX3681" t="s">
        <v>659</v>
      </c>
      <c r="AY3681" t="s">
        <v>1246</v>
      </c>
      <c r="AZ3681" t="s">
        <v>1246</v>
      </c>
      <c r="BA3681" t="s">
        <v>1246</v>
      </c>
      <c r="BB3681" t="s">
        <v>1248</v>
      </c>
      <c r="BE3681" t="s">
        <v>659</v>
      </c>
      <c r="BG3681" t="s">
        <v>1253</v>
      </c>
      <c r="BH3681" t="s">
        <v>1257</v>
      </c>
      <c r="BI3681" t="s">
        <v>1261</v>
      </c>
      <c r="BJ3681" t="s">
        <v>1267</v>
      </c>
      <c r="BM3681" t="s">
        <v>68</v>
      </c>
    </row>
    <row r="3682" spans="2:65" x14ac:dyDescent="0.3">
      <c r="B3682" t="s">
        <v>410</v>
      </c>
      <c r="C3682" t="s">
        <v>64</v>
      </c>
      <c r="D3682" t="s">
        <v>2259</v>
      </c>
      <c r="E3682" t="s">
        <v>290</v>
      </c>
      <c r="F3682" t="s">
        <v>1166</v>
      </c>
      <c r="G3682" t="s">
        <v>198</v>
      </c>
      <c r="H3682" t="s">
        <v>1098</v>
      </c>
      <c r="K3682" s="3">
        <v>44835</v>
      </c>
      <c r="L3682">
        <v>1</v>
      </c>
      <c r="M3682" t="s">
        <v>659</v>
      </c>
      <c r="N3682" t="s">
        <v>2019</v>
      </c>
      <c r="O3682" t="s">
        <v>524</v>
      </c>
      <c r="P3682" cm="1">
        <f t="array" ref="P3682">_xlfn.SWITCH(O3682,"Excellent",5,"Above Average", 4,"Average",3,"Below Average",2,"Extremely Poor",1)</f>
        <v>5</v>
      </c>
      <c r="Q3682" t="s">
        <v>712</v>
      </c>
      <c r="R3682" t="s">
        <v>712</v>
      </c>
      <c r="S3682" t="s">
        <v>712</v>
      </c>
      <c r="T3682" t="s">
        <v>524</v>
      </c>
      <c r="U3682" t="s">
        <v>659</v>
      </c>
      <c r="V3682" t="s">
        <v>2019</v>
      </c>
      <c r="W3682" t="s">
        <v>712</v>
      </c>
      <c r="X3682" t="s">
        <v>1243</v>
      </c>
      <c r="Y3682" t="s">
        <v>659</v>
      </c>
      <c r="Z3682" t="s">
        <v>2019</v>
      </c>
      <c r="AA3682" t="s">
        <v>659</v>
      </c>
      <c r="AB3682" t="s">
        <v>2019</v>
      </c>
      <c r="AC3682" t="s">
        <v>659</v>
      </c>
      <c r="AD3682" t="s">
        <v>2019</v>
      </c>
      <c r="AE3682" t="s">
        <v>659</v>
      </c>
      <c r="AF3682" t="s">
        <v>2019</v>
      </c>
      <c r="AG3682" t="s">
        <v>659</v>
      </c>
      <c r="AH3682" t="s">
        <v>2019</v>
      </c>
      <c r="AI3682" t="s">
        <v>659</v>
      </c>
      <c r="AJ3682" t="s">
        <v>2019</v>
      </c>
      <c r="AK3682" t="s">
        <v>712</v>
      </c>
      <c r="AL3682" t="s">
        <v>1243</v>
      </c>
      <c r="AM3682" t="s">
        <v>712</v>
      </c>
      <c r="AN3682" t="s">
        <v>1243</v>
      </c>
      <c r="AO3682" t="s">
        <v>659</v>
      </c>
      <c r="AP3682" t="s">
        <v>2019</v>
      </c>
      <c r="AQ3682" t="s">
        <v>712</v>
      </c>
      <c r="AR3682" t="s">
        <v>1242</v>
      </c>
      <c r="AS3682" t="s">
        <v>659</v>
      </c>
      <c r="AT3682" t="s">
        <v>2019</v>
      </c>
      <c r="AU3682" t="s">
        <v>712</v>
      </c>
      <c r="AV3682" t="s">
        <v>1242</v>
      </c>
      <c r="AW3682">
        <v>1</v>
      </c>
      <c r="AX3682" t="s">
        <v>659</v>
      </c>
      <c r="AY3682" t="s">
        <v>1246</v>
      </c>
      <c r="AZ3682" t="s">
        <v>1246</v>
      </c>
      <c r="BA3682" t="s">
        <v>119</v>
      </c>
      <c r="BB3682" t="s">
        <v>1248</v>
      </c>
      <c r="BE3682" t="s">
        <v>659</v>
      </c>
      <c r="BG3682" t="s">
        <v>1254</v>
      </c>
      <c r="BH3682" t="s">
        <v>1257</v>
      </c>
      <c r="BI3682" t="s">
        <v>1259</v>
      </c>
      <c r="BJ3682" t="s">
        <v>1266</v>
      </c>
      <c r="BM3682" t="s">
        <v>68</v>
      </c>
    </row>
    <row r="3683" spans="2:65" x14ac:dyDescent="0.3">
      <c r="B3683" t="s">
        <v>131</v>
      </c>
      <c r="C3683" t="s">
        <v>64</v>
      </c>
      <c r="D3683" t="s">
        <v>2195</v>
      </c>
      <c r="E3683" t="s">
        <v>1107</v>
      </c>
      <c r="F3683" t="s">
        <v>1700</v>
      </c>
      <c r="G3683" t="s">
        <v>76</v>
      </c>
      <c r="H3683" t="s">
        <v>746</v>
      </c>
      <c r="K3683" s="3">
        <v>44835</v>
      </c>
      <c r="L3683">
        <v>1</v>
      </c>
      <c r="M3683" t="s">
        <v>712</v>
      </c>
      <c r="N3683" t="s">
        <v>712</v>
      </c>
      <c r="O3683" t="s">
        <v>1242</v>
      </c>
      <c r="P3683" cm="1">
        <f t="array" ref="P3683">_xlfn.SWITCH(O3683,"Excellent",5,"Above Average", 4,"Average",3,"Below Average",2,"Extremely Poor",1)</f>
        <v>3</v>
      </c>
      <c r="Q3683" t="s">
        <v>712</v>
      </c>
      <c r="R3683" t="s">
        <v>712</v>
      </c>
      <c r="S3683" t="s">
        <v>712</v>
      </c>
      <c r="T3683" t="s">
        <v>1242</v>
      </c>
      <c r="U3683" t="s">
        <v>659</v>
      </c>
      <c r="V3683" t="s">
        <v>2019</v>
      </c>
      <c r="W3683" t="s">
        <v>712</v>
      </c>
      <c r="X3683" t="s">
        <v>1241</v>
      </c>
      <c r="Y3683" t="s">
        <v>712</v>
      </c>
      <c r="Z3683" t="s">
        <v>1241</v>
      </c>
      <c r="AA3683" t="s">
        <v>659</v>
      </c>
      <c r="AB3683" t="s">
        <v>2019</v>
      </c>
      <c r="AC3683" t="s">
        <v>712</v>
      </c>
      <c r="AD3683" t="s">
        <v>1240</v>
      </c>
      <c r="AE3683" t="s">
        <v>712</v>
      </c>
      <c r="AF3683" t="s">
        <v>1240</v>
      </c>
      <c r="AG3683" t="s">
        <v>712</v>
      </c>
      <c r="AH3683" t="s">
        <v>1240</v>
      </c>
      <c r="AI3683" t="s">
        <v>659</v>
      </c>
      <c r="AJ3683" t="s">
        <v>2019</v>
      </c>
      <c r="AK3683" t="s">
        <v>712</v>
      </c>
      <c r="AL3683" t="s">
        <v>1241</v>
      </c>
      <c r="AM3683" t="s">
        <v>712</v>
      </c>
      <c r="AN3683" t="s">
        <v>1241</v>
      </c>
      <c r="AO3683" t="s">
        <v>712</v>
      </c>
      <c r="AP3683" t="s">
        <v>1242</v>
      </c>
      <c r="AQ3683" t="s">
        <v>712</v>
      </c>
      <c r="AR3683" t="s">
        <v>1243</v>
      </c>
      <c r="AS3683" t="s">
        <v>659</v>
      </c>
      <c r="AT3683" t="s">
        <v>2019</v>
      </c>
      <c r="AU3683" t="s">
        <v>659</v>
      </c>
      <c r="AV3683" t="s">
        <v>2019</v>
      </c>
      <c r="AW3683">
        <v>0</v>
      </c>
      <c r="AX3683" t="s">
        <v>712</v>
      </c>
      <c r="AY3683" t="s">
        <v>1247</v>
      </c>
      <c r="AZ3683" t="s">
        <v>3291</v>
      </c>
      <c r="BA3683" t="s">
        <v>1247</v>
      </c>
      <c r="BB3683" t="s">
        <v>1251</v>
      </c>
      <c r="BE3683" t="s">
        <v>659</v>
      </c>
      <c r="BG3683" t="s">
        <v>1254</v>
      </c>
      <c r="BH3683" t="s">
        <v>1257</v>
      </c>
      <c r="BI3683" t="s">
        <v>1259</v>
      </c>
      <c r="BJ3683" t="s">
        <v>1266</v>
      </c>
      <c r="BM3683" t="s">
        <v>68</v>
      </c>
    </row>
    <row r="3684" spans="2:65" x14ac:dyDescent="0.3">
      <c r="B3684" t="s">
        <v>206</v>
      </c>
      <c r="C3684" t="s">
        <v>64</v>
      </c>
      <c r="D3684" t="s">
        <v>2060</v>
      </c>
      <c r="E3684" t="s">
        <v>256</v>
      </c>
      <c r="F3684" t="s">
        <v>1773</v>
      </c>
      <c r="G3684" t="s">
        <v>118</v>
      </c>
      <c r="H3684" t="s">
        <v>1773</v>
      </c>
      <c r="K3684" s="3">
        <v>44835</v>
      </c>
      <c r="L3684" t="s">
        <v>1239</v>
      </c>
      <c r="M3684" t="s">
        <v>659</v>
      </c>
      <c r="N3684" t="s">
        <v>2019</v>
      </c>
      <c r="O3684" t="s">
        <v>1242</v>
      </c>
      <c r="P3684" cm="1">
        <f t="array" ref="P3684">_xlfn.SWITCH(O3684,"Excellent",5,"Above Average", 4,"Average",3,"Below Average",2,"Extremely Poor",1)</f>
        <v>3</v>
      </c>
      <c r="Q3684" t="s">
        <v>659</v>
      </c>
      <c r="R3684" t="s">
        <v>2019</v>
      </c>
      <c r="S3684" t="s">
        <v>712</v>
      </c>
      <c r="T3684" t="s">
        <v>1241</v>
      </c>
      <c r="U3684" t="s">
        <v>712</v>
      </c>
      <c r="V3684" t="s">
        <v>1244</v>
      </c>
      <c r="W3684" t="s">
        <v>659</v>
      </c>
      <c r="X3684" t="s">
        <v>2019</v>
      </c>
      <c r="Y3684" t="s">
        <v>659</v>
      </c>
      <c r="Z3684" t="s">
        <v>2019</v>
      </c>
      <c r="AA3684" t="s">
        <v>659</v>
      </c>
      <c r="AB3684" t="s">
        <v>2019</v>
      </c>
      <c r="AC3684" t="s">
        <v>712</v>
      </c>
      <c r="AD3684" t="s">
        <v>1241</v>
      </c>
      <c r="AE3684" t="s">
        <v>712</v>
      </c>
      <c r="AF3684" t="s">
        <v>1241</v>
      </c>
      <c r="AG3684" t="s">
        <v>712</v>
      </c>
      <c r="AH3684" t="s">
        <v>1244</v>
      </c>
      <c r="AI3684" t="s">
        <v>659</v>
      </c>
      <c r="AJ3684" t="s">
        <v>2019</v>
      </c>
      <c r="AK3684" t="s">
        <v>659</v>
      </c>
      <c r="AL3684" t="s">
        <v>2019</v>
      </c>
      <c r="AM3684" t="s">
        <v>712</v>
      </c>
      <c r="AN3684" t="s">
        <v>1241</v>
      </c>
      <c r="AO3684" t="s">
        <v>712</v>
      </c>
      <c r="AP3684" t="s">
        <v>1242</v>
      </c>
      <c r="AQ3684" t="s">
        <v>712</v>
      </c>
      <c r="AR3684" t="s">
        <v>1242</v>
      </c>
      <c r="AS3684" t="s">
        <v>712</v>
      </c>
      <c r="AT3684" t="s">
        <v>1241</v>
      </c>
      <c r="AU3684" t="s">
        <v>712</v>
      </c>
      <c r="AV3684" t="s">
        <v>1242</v>
      </c>
      <c r="AW3684">
        <v>2</v>
      </c>
      <c r="AX3684" t="s">
        <v>712</v>
      </c>
      <c r="AY3684" t="s">
        <v>1247</v>
      </c>
      <c r="AZ3684" t="s">
        <v>1247</v>
      </c>
      <c r="BA3684" t="s">
        <v>1247</v>
      </c>
      <c r="BB3684" t="s">
        <v>1250</v>
      </c>
      <c r="BE3684" t="s">
        <v>712</v>
      </c>
      <c r="BG3684" t="s">
        <v>1253</v>
      </c>
      <c r="BH3684" t="s">
        <v>1257</v>
      </c>
      <c r="BI3684" t="s">
        <v>1259</v>
      </c>
      <c r="BJ3684" t="s">
        <v>1267</v>
      </c>
      <c r="BM3684" t="s">
        <v>68</v>
      </c>
    </row>
    <row r="3685" spans="2:65" x14ac:dyDescent="0.3">
      <c r="B3685" t="s">
        <v>366</v>
      </c>
      <c r="C3685" t="s">
        <v>64</v>
      </c>
      <c r="D3685" t="s">
        <v>2260</v>
      </c>
      <c r="E3685" t="s">
        <v>386</v>
      </c>
      <c r="F3685" t="s">
        <v>190</v>
      </c>
      <c r="G3685" t="s">
        <v>76</v>
      </c>
      <c r="H3685" t="s">
        <v>959</v>
      </c>
      <c r="K3685" s="3">
        <v>44835</v>
      </c>
      <c r="L3685">
        <v>1</v>
      </c>
      <c r="M3685" t="s">
        <v>712</v>
      </c>
      <c r="N3685" t="s">
        <v>659</v>
      </c>
      <c r="O3685" t="s">
        <v>2640</v>
      </c>
      <c r="P3685" cm="1">
        <f t="array" ref="P3685">_xlfn.SWITCH(O3685,"Excellent",5,"Above Average", 4,"Average",3,"Below Average",2,"Extremely Poor",1)</f>
        <v>4</v>
      </c>
      <c r="Q3685" t="s">
        <v>712</v>
      </c>
      <c r="R3685" t="s">
        <v>712</v>
      </c>
      <c r="S3685" t="s">
        <v>712</v>
      </c>
      <c r="T3685" t="s">
        <v>2640</v>
      </c>
      <c r="U3685" t="s">
        <v>712</v>
      </c>
      <c r="V3685" t="s">
        <v>1241</v>
      </c>
      <c r="W3685" t="s">
        <v>712</v>
      </c>
      <c r="X3685" t="s">
        <v>1242</v>
      </c>
      <c r="Y3685" t="s">
        <v>659</v>
      </c>
      <c r="Z3685" t="s">
        <v>2019</v>
      </c>
      <c r="AA3685" t="s">
        <v>659</v>
      </c>
      <c r="AB3685" t="s">
        <v>2019</v>
      </c>
      <c r="AC3685" t="s">
        <v>659</v>
      </c>
      <c r="AD3685" t="s">
        <v>2019</v>
      </c>
      <c r="AE3685" t="s">
        <v>659</v>
      </c>
      <c r="AF3685" t="s">
        <v>2019</v>
      </c>
      <c r="AG3685" t="s">
        <v>659</v>
      </c>
      <c r="AH3685" t="s">
        <v>2019</v>
      </c>
      <c r="AI3685" t="s">
        <v>659</v>
      </c>
      <c r="AJ3685" t="s">
        <v>2019</v>
      </c>
      <c r="AK3685" t="s">
        <v>712</v>
      </c>
      <c r="AL3685" t="s">
        <v>2640</v>
      </c>
      <c r="AM3685" t="s">
        <v>712</v>
      </c>
      <c r="AN3685" t="s">
        <v>524</v>
      </c>
      <c r="AO3685" t="s">
        <v>659</v>
      </c>
      <c r="AP3685" t="s">
        <v>2019</v>
      </c>
      <c r="AQ3685" t="s">
        <v>659</v>
      </c>
      <c r="AR3685" t="s">
        <v>2019</v>
      </c>
      <c r="AS3685" t="s">
        <v>659</v>
      </c>
      <c r="AT3685" t="s">
        <v>2019</v>
      </c>
      <c r="AU3685" t="s">
        <v>659</v>
      </c>
      <c r="AV3685" t="s">
        <v>2019</v>
      </c>
      <c r="AW3685">
        <v>0</v>
      </c>
      <c r="AX3685" t="s">
        <v>659</v>
      </c>
      <c r="AY3685" t="s">
        <v>119</v>
      </c>
      <c r="AZ3685" t="s">
        <v>119</v>
      </c>
      <c r="BA3685" t="s">
        <v>1246</v>
      </c>
      <c r="BB3685" t="s">
        <v>1251</v>
      </c>
      <c r="BE3685" t="s">
        <v>659</v>
      </c>
      <c r="BG3685" t="s">
        <v>1254</v>
      </c>
      <c r="BH3685" t="s">
        <v>1258</v>
      </c>
      <c r="BI3685" t="s">
        <v>1259</v>
      </c>
      <c r="BJ3685" t="s">
        <v>1266</v>
      </c>
      <c r="BM3685" t="s">
        <v>68</v>
      </c>
    </row>
    <row r="3686" spans="2:65" x14ac:dyDescent="0.3">
      <c r="B3686" t="s">
        <v>110</v>
      </c>
      <c r="C3686" t="s">
        <v>64</v>
      </c>
      <c r="D3686" t="s">
        <v>2088</v>
      </c>
      <c r="E3686" t="s">
        <v>284</v>
      </c>
      <c r="F3686" t="s">
        <v>288</v>
      </c>
      <c r="G3686" t="s">
        <v>128</v>
      </c>
      <c r="H3686" t="s">
        <v>288</v>
      </c>
      <c r="K3686" s="3">
        <v>44835</v>
      </c>
      <c r="L3686">
        <v>1</v>
      </c>
      <c r="M3686" t="s">
        <v>712</v>
      </c>
      <c r="N3686" t="s">
        <v>712</v>
      </c>
      <c r="O3686" t="s">
        <v>2640</v>
      </c>
      <c r="P3686" cm="1">
        <f t="array" ref="P3686">_xlfn.SWITCH(O3686,"Excellent",5,"Above Average", 4,"Average",3,"Below Average",2,"Extremely Poor",1)</f>
        <v>4</v>
      </c>
      <c r="Q3686" t="s">
        <v>712</v>
      </c>
      <c r="R3686" t="s">
        <v>712</v>
      </c>
      <c r="S3686" t="s">
        <v>712</v>
      </c>
      <c r="T3686" t="s">
        <v>524</v>
      </c>
      <c r="U3686" t="s">
        <v>712</v>
      </c>
      <c r="V3686" t="s">
        <v>524</v>
      </c>
      <c r="W3686" t="s">
        <v>712</v>
      </c>
      <c r="X3686" t="s">
        <v>524</v>
      </c>
      <c r="Y3686" t="s">
        <v>712</v>
      </c>
      <c r="Z3686" t="s">
        <v>524</v>
      </c>
      <c r="AA3686" t="s">
        <v>712</v>
      </c>
      <c r="AB3686" t="s">
        <v>524</v>
      </c>
      <c r="AC3686" t="s">
        <v>712</v>
      </c>
      <c r="AD3686" t="s">
        <v>524</v>
      </c>
      <c r="AE3686" t="s">
        <v>712</v>
      </c>
      <c r="AF3686" t="s">
        <v>524</v>
      </c>
      <c r="AG3686" t="s">
        <v>712</v>
      </c>
      <c r="AH3686" t="s">
        <v>524</v>
      </c>
      <c r="AI3686" t="s">
        <v>659</v>
      </c>
      <c r="AJ3686" t="s">
        <v>2019</v>
      </c>
      <c r="AK3686" t="s">
        <v>712</v>
      </c>
      <c r="AL3686" t="s">
        <v>524</v>
      </c>
      <c r="AM3686" t="s">
        <v>712</v>
      </c>
      <c r="AN3686" t="s">
        <v>524</v>
      </c>
      <c r="AO3686" t="s">
        <v>712</v>
      </c>
      <c r="AP3686" t="s">
        <v>524</v>
      </c>
      <c r="AQ3686" t="s">
        <v>712</v>
      </c>
      <c r="AR3686" t="s">
        <v>524</v>
      </c>
      <c r="AS3686" t="s">
        <v>712</v>
      </c>
      <c r="AT3686" t="s">
        <v>524</v>
      </c>
      <c r="AU3686" t="s">
        <v>712</v>
      </c>
      <c r="AV3686" t="s">
        <v>524</v>
      </c>
      <c r="AW3686">
        <v>0</v>
      </c>
      <c r="AX3686" t="s">
        <v>712</v>
      </c>
      <c r="AY3686" t="s">
        <v>1246</v>
      </c>
      <c r="AZ3686" t="s">
        <v>1246</v>
      </c>
      <c r="BA3686" t="s">
        <v>1246</v>
      </c>
      <c r="BB3686" t="s">
        <v>1248</v>
      </c>
      <c r="BE3686" t="s">
        <v>659</v>
      </c>
      <c r="BG3686" t="s">
        <v>1254</v>
      </c>
      <c r="BH3686" t="s">
        <v>1257</v>
      </c>
      <c r="BI3686" t="s">
        <v>1259</v>
      </c>
      <c r="BJ3686" t="s">
        <v>1266</v>
      </c>
      <c r="BM3686" t="s">
        <v>68</v>
      </c>
    </row>
    <row r="3687" spans="2:65" x14ac:dyDescent="0.3">
      <c r="B3687" t="s">
        <v>334</v>
      </c>
      <c r="C3687" t="s">
        <v>99</v>
      </c>
      <c r="D3687" t="s">
        <v>2042</v>
      </c>
      <c r="E3687" t="s">
        <v>358</v>
      </c>
      <c r="F3687" t="s">
        <v>2261</v>
      </c>
      <c r="G3687" t="s">
        <v>84</v>
      </c>
      <c r="H3687" t="s">
        <v>83</v>
      </c>
      <c r="K3687" s="3">
        <v>44835</v>
      </c>
      <c r="L3687">
        <v>1</v>
      </c>
      <c r="M3687" t="s">
        <v>712</v>
      </c>
      <c r="N3687" t="s">
        <v>712</v>
      </c>
      <c r="O3687" t="s">
        <v>524</v>
      </c>
      <c r="P3687" cm="1">
        <f t="array" ref="P3687">_xlfn.SWITCH(O3687,"Excellent",5,"Above Average", 4,"Average",3,"Below Average",2,"Extremely Poor",1)</f>
        <v>5</v>
      </c>
      <c r="Q3687" t="s">
        <v>712</v>
      </c>
      <c r="R3687" t="s">
        <v>712</v>
      </c>
      <c r="S3687" t="s">
        <v>712</v>
      </c>
      <c r="T3687" t="s">
        <v>524</v>
      </c>
      <c r="U3687" t="s">
        <v>712</v>
      </c>
      <c r="V3687" t="s">
        <v>524</v>
      </c>
      <c r="W3687" t="s">
        <v>659</v>
      </c>
      <c r="X3687" t="s">
        <v>2019</v>
      </c>
      <c r="Y3687" t="s">
        <v>659</v>
      </c>
      <c r="Z3687" t="s">
        <v>2019</v>
      </c>
      <c r="AA3687" t="s">
        <v>659</v>
      </c>
      <c r="AB3687" t="s">
        <v>2019</v>
      </c>
      <c r="AC3687" t="s">
        <v>659</v>
      </c>
      <c r="AD3687" t="s">
        <v>2019</v>
      </c>
      <c r="AE3687" t="s">
        <v>659</v>
      </c>
      <c r="AF3687" t="s">
        <v>2019</v>
      </c>
      <c r="AG3687" t="s">
        <v>659</v>
      </c>
      <c r="AH3687" t="s">
        <v>2019</v>
      </c>
      <c r="AI3687" t="s">
        <v>659</v>
      </c>
      <c r="AJ3687" t="s">
        <v>2019</v>
      </c>
      <c r="AK3687" t="s">
        <v>712</v>
      </c>
      <c r="AL3687" t="s">
        <v>524</v>
      </c>
      <c r="AM3687" t="s">
        <v>712</v>
      </c>
      <c r="AN3687" t="s">
        <v>524</v>
      </c>
      <c r="AO3687" t="s">
        <v>659</v>
      </c>
      <c r="AP3687" t="s">
        <v>2019</v>
      </c>
      <c r="AQ3687" t="s">
        <v>659</v>
      </c>
      <c r="AR3687" t="s">
        <v>2019</v>
      </c>
      <c r="AS3687" t="s">
        <v>659</v>
      </c>
      <c r="AT3687" t="s">
        <v>2019</v>
      </c>
      <c r="AU3687" t="s">
        <v>659</v>
      </c>
      <c r="AV3687" t="s">
        <v>2019</v>
      </c>
      <c r="AW3687">
        <v>0</v>
      </c>
      <c r="AX3687" t="s">
        <v>659</v>
      </c>
      <c r="AY3687" t="s">
        <v>2644</v>
      </c>
      <c r="AZ3687" t="s">
        <v>2644</v>
      </c>
      <c r="BA3687" t="s">
        <v>2644</v>
      </c>
      <c r="BB3687" t="s">
        <v>1248</v>
      </c>
      <c r="BE3687" t="s">
        <v>659</v>
      </c>
      <c r="BG3687" t="s">
        <v>1254</v>
      </c>
      <c r="BH3687" t="s">
        <v>1256</v>
      </c>
      <c r="BI3687" t="s">
        <v>1259</v>
      </c>
      <c r="BJ3687" t="s">
        <v>1266</v>
      </c>
      <c r="BM3687" t="s">
        <v>68</v>
      </c>
    </row>
    <row r="3688" spans="2:65" x14ac:dyDescent="0.3">
      <c r="B3688" t="s">
        <v>181</v>
      </c>
      <c r="C3688" t="s">
        <v>99</v>
      </c>
      <c r="D3688" t="s">
        <v>2033</v>
      </c>
      <c r="E3688" t="s">
        <v>2262</v>
      </c>
      <c r="F3688" t="s">
        <v>250</v>
      </c>
      <c r="G3688" t="s">
        <v>71</v>
      </c>
      <c r="I3688" t="s">
        <v>102</v>
      </c>
      <c r="J3688" t="s">
        <v>68</v>
      </c>
      <c r="K3688" s="3">
        <v>44835</v>
      </c>
      <c r="L3688">
        <v>3</v>
      </c>
      <c r="M3688" t="s">
        <v>712</v>
      </c>
      <c r="N3688" t="s">
        <v>712</v>
      </c>
      <c r="O3688" t="s">
        <v>2640</v>
      </c>
      <c r="P3688" cm="1">
        <f t="array" ref="P3688">_xlfn.SWITCH(O3688,"Excellent",5,"Above Average", 4,"Average",3,"Below Average",2,"Extremely Poor",1)</f>
        <v>4</v>
      </c>
      <c r="Q3688" t="s">
        <v>712</v>
      </c>
      <c r="R3688" t="s">
        <v>712</v>
      </c>
      <c r="S3688" t="s">
        <v>712</v>
      </c>
      <c r="T3688" t="s">
        <v>1242</v>
      </c>
      <c r="U3688" t="s">
        <v>659</v>
      </c>
      <c r="V3688" t="s">
        <v>2019</v>
      </c>
      <c r="W3688" t="s">
        <v>659</v>
      </c>
      <c r="X3688" t="s">
        <v>2019</v>
      </c>
      <c r="Y3688" t="s">
        <v>712</v>
      </c>
      <c r="Z3688" t="s">
        <v>2640</v>
      </c>
      <c r="AA3688" t="s">
        <v>712</v>
      </c>
      <c r="AB3688" t="s">
        <v>2640</v>
      </c>
      <c r="AC3688" t="s">
        <v>659</v>
      </c>
      <c r="AD3688" t="s">
        <v>2019</v>
      </c>
      <c r="AE3688" t="s">
        <v>712</v>
      </c>
      <c r="AF3688" t="s">
        <v>2640</v>
      </c>
      <c r="AG3688" t="s">
        <v>659</v>
      </c>
      <c r="AH3688" t="s">
        <v>2019</v>
      </c>
      <c r="AI3688" t="s">
        <v>659</v>
      </c>
      <c r="AJ3688" t="s">
        <v>2019</v>
      </c>
      <c r="AK3688" t="s">
        <v>659</v>
      </c>
      <c r="AL3688" t="s">
        <v>2019</v>
      </c>
      <c r="AM3688" t="s">
        <v>712</v>
      </c>
      <c r="AN3688" t="s">
        <v>2640</v>
      </c>
      <c r="AO3688" t="s">
        <v>712</v>
      </c>
      <c r="AP3688" t="s">
        <v>2640</v>
      </c>
      <c r="AQ3688" t="s">
        <v>712</v>
      </c>
      <c r="AR3688" t="s">
        <v>2640</v>
      </c>
      <c r="AS3688" t="s">
        <v>659</v>
      </c>
      <c r="AT3688" t="s">
        <v>2019</v>
      </c>
      <c r="AU3688" t="s">
        <v>712</v>
      </c>
      <c r="AV3688" t="s">
        <v>2640</v>
      </c>
      <c r="AW3688">
        <v>0</v>
      </c>
      <c r="AX3688" t="s">
        <v>712</v>
      </c>
      <c r="AY3688" t="s">
        <v>1246</v>
      </c>
      <c r="AZ3688" t="s">
        <v>1246</v>
      </c>
      <c r="BA3688" t="s">
        <v>1246</v>
      </c>
      <c r="BB3688" t="s">
        <v>1248</v>
      </c>
      <c r="BE3688" t="s">
        <v>659</v>
      </c>
      <c r="BG3688" t="s">
        <v>1253</v>
      </c>
      <c r="BH3688" t="s">
        <v>1257</v>
      </c>
      <c r="BI3688" t="s">
        <v>1259</v>
      </c>
      <c r="BJ3688" t="s">
        <v>1266</v>
      </c>
      <c r="BK3688" t="s">
        <v>68</v>
      </c>
      <c r="BL3688" s="1">
        <v>1</v>
      </c>
      <c r="BM3688" t="s">
        <v>103</v>
      </c>
    </row>
    <row r="3689" spans="2:65" x14ac:dyDescent="0.3">
      <c r="B3689" t="s">
        <v>403</v>
      </c>
      <c r="C3689" t="s">
        <v>64</v>
      </c>
      <c r="D3689" t="s">
        <v>2068</v>
      </c>
      <c r="E3689" t="s">
        <v>135</v>
      </c>
      <c r="F3689" t="s">
        <v>2263</v>
      </c>
      <c r="G3689" t="s">
        <v>174</v>
      </c>
      <c r="H3689" t="s">
        <v>2263</v>
      </c>
      <c r="K3689" s="3">
        <v>44835</v>
      </c>
      <c r="L3689">
        <v>2</v>
      </c>
      <c r="M3689" t="s">
        <v>712</v>
      </c>
      <c r="N3689" t="s">
        <v>712</v>
      </c>
      <c r="O3689" t="s">
        <v>2640</v>
      </c>
      <c r="P3689" cm="1">
        <f t="array" ref="P3689">_xlfn.SWITCH(O3689,"Excellent",5,"Above Average", 4,"Average",3,"Below Average",2,"Extremely Poor",1)</f>
        <v>4</v>
      </c>
      <c r="Q3689" t="s">
        <v>712</v>
      </c>
      <c r="R3689" t="s">
        <v>712</v>
      </c>
      <c r="S3689" t="s">
        <v>712</v>
      </c>
      <c r="T3689" t="s">
        <v>524</v>
      </c>
      <c r="U3689" t="s">
        <v>712</v>
      </c>
      <c r="V3689" t="s">
        <v>524</v>
      </c>
      <c r="W3689" t="s">
        <v>659</v>
      </c>
      <c r="X3689" t="s">
        <v>2019</v>
      </c>
      <c r="Y3689" t="s">
        <v>712</v>
      </c>
      <c r="Z3689" t="s">
        <v>524</v>
      </c>
      <c r="AA3689" t="s">
        <v>712</v>
      </c>
      <c r="AB3689" t="s">
        <v>2640</v>
      </c>
      <c r="AC3689" t="s">
        <v>659</v>
      </c>
      <c r="AD3689" t="s">
        <v>2019</v>
      </c>
      <c r="AE3689" t="s">
        <v>712</v>
      </c>
      <c r="AF3689" t="s">
        <v>2640</v>
      </c>
      <c r="AG3689" t="s">
        <v>659</v>
      </c>
      <c r="AH3689" t="s">
        <v>2019</v>
      </c>
      <c r="AI3689" t="s">
        <v>659</v>
      </c>
      <c r="AJ3689" t="s">
        <v>2019</v>
      </c>
      <c r="AK3689" t="s">
        <v>659</v>
      </c>
      <c r="AL3689" t="s">
        <v>2019</v>
      </c>
      <c r="AM3689" t="s">
        <v>712</v>
      </c>
      <c r="AN3689" t="s">
        <v>524</v>
      </c>
      <c r="AO3689" t="s">
        <v>712</v>
      </c>
      <c r="AP3689" t="s">
        <v>524</v>
      </c>
      <c r="AQ3689" t="s">
        <v>659</v>
      </c>
      <c r="AR3689" t="s">
        <v>2019</v>
      </c>
      <c r="AS3689" t="s">
        <v>659</v>
      </c>
      <c r="AT3689" t="s">
        <v>2019</v>
      </c>
      <c r="AU3689" t="s">
        <v>659</v>
      </c>
      <c r="AV3689" t="s">
        <v>2019</v>
      </c>
      <c r="AW3689">
        <v>0</v>
      </c>
      <c r="AX3689" t="s">
        <v>712</v>
      </c>
      <c r="AY3689" t="s">
        <v>1246</v>
      </c>
      <c r="AZ3689" t="s">
        <v>1246</v>
      </c>
      <c r="BA3689" t="s">
        <v>1246</v>
      </c>
      <c r="BB3689" t="s">
        <v>1248</v>
      </c>
      <c r="BE3689" t="s">
        <v>659</v>
      </c>
      <c r="BG3689" t="s">
        <v>1254</v>
      </c>
      <c r="BH3689" t="s">
        <v>1257</v>
      </c>
      <c r="BI3689" t="s">
        <v>1263</v>
      </c>
      <c r="BJ3689" t="s">
        <v>1266</v>
      </c>
      <c r="BM3689" t="s">
        <v>68</v>
      </c>
    </row>
    <row r="3690" spans="2:65" x14ac:dyDescent="0.3">
      <c r="B3690" t="s">
        <v>360</v>
      </c>
      <c r="C3690" t="s">
        <v>64</v>
      </c>
      <c r="D3690" t="s">
        <v>2112</v>
      </c>
      <c r="E3690" t="s">
        <v>2264</v>
      </c>
      <c r="F3690" t="s">
        <v>738</v>
      </c>
      <c r="G3690" t="s">
        <v>71</v>
      </c>
      <c r="H3690" t="s">
        <v>738</v>
      </c>
      <c r="K3690" s="3">
        <v>44835</v>
      </c>
      <c r="L3690">
        <v>2</v>
      </c>
      <c r="M3690" t="s">
        <v>712</v>
      </c>
      <c r="N3690" t="s">
        <v>712</v>
      </c>
      <c r="O3690" t="s">
        <v>2643</v>
      </c>
      <c r="P3690" cm="1">
        <f t="array" ref="P3690">_xlfn.SWITCH(O3690,"Excellent",5,"Above Average", 4,"Average",3,"Below Average",2,"Extremely Poor",1)</f>
        <v>1</v>
      </c>
      <c r="Q3690" t="s">
        <v>659</v>
      </c>
      <c r="R3690" t="s">
        <v>2019</v>
      </c>
      <c r="S3690" t="s">
        <v>712</v>
      </c>
      <c r="T3690" t="s">
        <v>2643</v>
      </c>
      <c r="U3690" t="s">
        <v>659</v>
      </c>
      <c r="V3690" t="s">
        <v>2019</v>
      </c>
      <c r="W3690" t="s">
        <v>659</v>
      </c>
      <c r="X3690" t="s">
        <v>2019</v>
      </c>
      <c r="Y3690" t="s">
        <v>712</v>
      </c>
      <c r="Z3690" t="s">
        <v>2643</v>
      </c>
      <c r="AA3690" t="s">
        <v>659</v>
      </c>
      <c r="AB3690" t="s">
        <v>2019</v>
      </c>
      <c r="AC3690" t="s">
        <v>712</v>
      </c>
      <c r="AD3690" t="s">
        <v>524</v>
      </c>
      <c r="AE3690" t="s">
        <v>659</v>
      </c>
      <c r="AF3690" t="s">
        <v>2019</v>
      </c>
      <c r="AG3690" t="s">
        <v>659</v>
      </c>
      <c r="AH3690" t="s">
        <v>2019</v>
      </c>
      <c r="AI3690" t="s">
        <v>659</v>
      </c>
      <c r="AJ3690" t="s">
        <v>2019</v>
      </c>
      <c r="AK3690" t="s">
        <v>659</v>
      </c>
      <c r="AL3690" t="s">
        <v>2019</v>
      </c>
      <c r="AM3690" t="s">
        <v>712</v>
      </c>
      <c r="AN3690" t="s">
        <v>1244</v>
      </c>
      <c r="AO3690" t="s">
        <v>659</v>
      </c>
      <c r="AP3690" t="s">
        <v>2019</v>
      </c>
      <c r="AQ3690" t="s">
        <v>659</v>
      </c>
      <c r="AR3690" t="s">
        <v>2019</v>
      </c>
      <c r="AS3690" t="s">
        <v>712</v>
      </c>
      <c r="AT3690" t="s">
        <v>1244</v>
      </c>
      <c r="AU3690" t="s">
        <v>712</v>
      </c>
      <c r="AV3690" t="s">
        <v>1243</v>
      </c>
      <c r="AW3690" t="s">
        <v>1245</v>
      </c>
      <c r="AX3690" t="s">
        <v>712</v>
      </c>
      <c r="AY3690" t="s">
        <v>1247</v>
      </c>
      <c r="AZ3690" t="s">
        <v>1247</v>
      </c>
      <c r="BA3690" t="s">
        <v>1247</v>
      </c>
      <c r="BB3690" t="s">
        <v>1249</v>
      </c>
      <c r="BE3690" t="s">
        <v>659</v>
      </c>
      <c r="BG3690" t="s">
        <v>1255</v>
      </c>
      <c r="BH3690" t="s">
        <v>1256</v>
      </c>
      <c r="BI3690" t="s">
        <v>1265</v>
      </c>
      <c r="BJ3690" t="s">
        <v>1266</v>
      </c>
      <c r="BM3690" t="s">
        <v>68</v>
      </c>
    </row>
    <row r="3691" spans="2:65" x14ac:dyDescent="0.3">
      <c r="B3691" t="s">
        <v>411</v>
      </c>
      <c r="C3691" t="s">
        <v>64</v>
      </c>
      <c r="D3691" t="s">
        <v>2113</v>
      </c>
      <c r="E3691" t="s">
        <v>2265</v>
      </c>
      <c r="F3691" t="s">
        <v>2255</v>
      </c>
      <c r="G3691" t="s">
        <v>113</v>
      </c>
      <c r="H3691" t="s">
        <v>482</v>
      </c>
      <c r="K3691" s="3">
        <v>44835</v>
      </c>
      <c r="L3691">
        <v>1</v>
      </c>
      <c r="M3691" t="s">
        <v>712</v>
      </c>
      <c r="N3691" t="s">
        <v>712</v>
      </c>
      <c r="O3691" t="s">
        <v>524</v>
      </c>
      <c r="P3691" cm="1">
        <f t="array" ref="P3691">_xlfn.SWITCH(O3691,"Excellent",5,"Above Average", 4,"Average",3,"Below Average",2,"Extremely Poor",1)</f>
        <v>5</v>
      </c>
      <c r="Q3691" t="s">
        <v>712</v>
      </c>
      <c r="R3691" t="s">
        <v>712</v>
      </c>
      <c r="S3691" t="s">
        <v>712</v>
      </c>
      <c r="T3691" t="s">
        <v>524</v>
      </c>
      <c r="U3691" t="s">
        <v>712</v>
      </c>
      <c r="V3691" t="s">
        <v>524</v>
      </c>
      <c r="W3691" t="s">
        <v>712</v>
      </c>
      <c r="X3691" t="s">
        <v>524</v>
      </c>
      <c r="Y3691" t="s">
        <v>712</v>
      </c>
      <c r="Z3691" t="s">
        <v>524</v>
      </c>
      <c r="AA3691" t="s">
        <v>712</v>
      </c>
      <c r="AB3691" t="s">
        <v>524</v>
      </c>
      <c r="AC3691" t="s">
        <v>712</v>
      </c>
      <c r="AD3691" t="s">
        <v>524</v>
      </c>
      <c r="AE3691" t="s">
        <v>712</v>
      </c>
      <c r="AF3691" t="s">
        <v>524</v>
      </c>
      <c r="AG3691" t="s">
        <v>712</v>
      </c>
      <c r="AH3691" t="s">
        <v>524</v>
      </c>
      <c r="AI3691" t="s">
        <v>712</v>
      </c>
      <c r="AJ3691" t="s">
        <v>524</v>
      </c>
      <c r="AK3691" t="s">
        <v>712</v>
      </c>
      <c r="AL3691" t="s">
        <v>524</v>
      </c>
      <c r="AM3691" t="s">
        <v>712</v>
      </c>
      <c r="AN3691" t="s">
        <v>524</v>
      </c>
      <c r="AO3691" t="s">
        <v>712</v>
      </c>
      <c r="AP3691" t="s">
        <v>524</v>
      </c>
      <c r="AQ3691" t="s">
        <v>712</v>
      </c>
      <c r="AR3691" t="s">
        <v>524</v>
      </c>
      <c r="AS3691" t="s">
        <v>712</v>
      </c>
      <c r="AT3691" t="s">
        <v>524</v>
      </c>
      <c r="AU3691" t="s">
        <v>712</v>
      </c>
      <c r="AV3691" t="s">
        <v>524</v>
      </c>
      <c r="AW3691">
        <v>1</v>
      </c>
      <c r="AX3691" t="s">
        <v>659</v>
      </c>
      <c r="AY3691" t="s">
        <v>1246</v>
      </c>
      <c r="AZ3691" t="s">
        <v>1246</v>
      </c>
      <c r="BA3691" t="s">
        <v>1246</v>
      </c>
      <c r="BB3691" t="s">
        <v>1281</v>
      </c>
      <c r="BE3691" t="s">
        <v>1281</v>
      </c>
      <c r="BG3691" t="s">
        <v>1281</v>
      </c>
      <c r="BH3691" t="s">
        <v>1281</v>
      </c>
      <c r="BI3691" t="s">
        <v>1281</v>
      </c>
      <c r="BJ3691" t="s">
        <v>1281</v>
      </c>
    </row>
    <row r="3692" spans="2:65" x14ac:dyDescent="0.3">
      <c r="B3692" t="s">
        <v>216</v>
      </c>
      <c r="C3692" t="s">
        <v>64</v>
      </c>
      <c r="D3692" t="s">
        <v>2110</v>
      </c>
      <c r="E3692" t="s">
        <v>96</v>
      </c>
      <c r="F3692" t="s">
        <v>191</v>
      </c>
      <c r="G3692" t="s">
        <v>66</v>
      </c>
      <c r="H3692" t="s">
        <v>191</v>
      </c>
      <c r="K3692" s="3">
        <v>44835</v>
      </c>
      <c r="L3692">
        <v>3</v>
      </c>
      <c r="M3692" t="s">
        <v>659</v>
      </c>
      <c r="N3692" t="s">
        <v>2019</v>
      </c>
      <c r="O3692" t="s">
        <v>2640</v>
      </c>
      <c r="P3692" cm="1">
        <f t="array" ref="P3692">_xlfn.SWITCH(O3692,"Excellent",5,"Above Average", 4,"Average",3,"Below Average",2,"Extremely Poor",1)</f>
        <v>4</v>
      </c>
      <c r="Q3692" t="s">
        <v>712</v>
      </c>
      <c r="R3692" t="s">
        <v>712</v>
      </c>
      <c r="S3692" t="s">
        <v>659</v>
      </c>
      <c r="T3692" t="s">
        <v>2019</v>
      </c>
      <c r="U3692" t="s">
        <v>712</v>
      </c>
      <c r="V3692" t="s">
        <v>2640</v>
      </c>
      <c r="W3692" t="s">
        <v>659</v>
      </c>
      <c r="X3692" t="s">
        <v>2019</v>
      </c>
      <c r="Y3692" t="s">
        <v>712</v>
      </c>
      <c r="Z3692" t="s">
        <v>2640</v>
      </c>
      <c r="AA3692" t="s">
        <v>659</v>
      </c>
      <c r="AB3692" t="s">
        <v>2019</v>
      </c>
      <c r="AC3692" t="s">
        <v>659</v>
      </c>
      <c r="AD3692" t="s">
        <v>2019</v>
      </c>
      <c r="AE3692" t="s">
        <v>659</v>
      </c>
      <c r="AF3692" t="s">
        <v>2019</v>
      </c>
      <c r="AG3692" t="s">
        <v>659</v>
      </c>
      <c r="AH3692" t="s">
        <v>2019</v>
      </c>
      <c r="AI3692" t="s">
        <v>659</v>
      </c>
      <c r="AJ3692" t="s">
        <v>2019</v>
      </c>
      <c r="AK3692" t="s">
        <v>712</v>
      </c>
      <c r="AL3692" t="s">
        <v>2640</v>
      </c>
      <c r="AM3692" t="s">
        <v>712</v>
      </c>
      <c r="AN3692" t="s">
        <v>524</v>
      </c>
      <c r="AO3692" t="s">
        <v>712</v>
      </c>
      <c r="AP3692" t="s">
        <v>524</v>
      </c>
      <c r="AQ3692" t="s">
        <v>712</v>
      </c>
      <c r="AR3692" t="s">
        <v>524</v>
      </c>
      <c r="AS3692" t="s">
        <v>712</v>
      </c>
      <c r="AT3692" t="s">
        <v>524</v>
      </c>
      <c r="AU3692" t="s">
        <v>659</v>
      </c>
      <c r="AV3692" t="s">
        <v>2019</v>
      </c>
      <c r="AW3692">
        <v>1</v>
      </c>
      <c r="AX3692" t="s">
        <v>659</v>
      </c>
      <c r="AY3692" t="s">
        <v>1246</v>
      </c>
      <c r="AZ3692" t="s">
        <v>1246</v>
      </c>
      <c r="BA3692" t="s">
        <v>1246</v>
      </c>
      <c r="BB3692" t="s">
        <v>1251</v>
      </c>
      <c r="BE3692" t="s">
        <v>659</v>
      </c>
      <c r="BG3692" t="s">
        <v>1253</v>
      </c>
      <c r="BH3692" t="s">
        <v>1257</v>
      </c>
      <c r="BI3692" t="s">
        <v>1259</v>
      </c>
      <c r="BJ3692" t="s">
        <v>1267</v>
      </c>
      <c r="BM3692" t="s">
        <v>68</v>
      </c>
    </row>
    <row r="3693" spans="2:65" x14ac:dyDescent="0.3">
      <c r="B3693" t="s">
        <v>220</v>
      </c>
      <c r="C3693" t="s">
        <v>64</v>
      </c>
      <c r="D3693" t="s">
        <v>2056</v>
      </c>
      <c r="E3693" t="s">
        <v>685</v>
      </c>
      <c r="F3693" t="s">
        <v>2266</v>
      </c>
      <c r="G3693" t="s">
        <v>294</v>
      </c>
      <c r="H3693" t="s">
        <v>585</v>
      </c>
      <c r="K3693" s="3">
        <v>44835</v>
      </c>
      <c r="L3693">
        <v>3</v>
      </c>
      <c r="M3693" t="s">
        <v>712</v>
      </c>
      <c r="N3693" t="s">
        <v>712</v>
      </c>
      <c r="O3693" t="s">
        <v>524</v>
      </c>
      <c r="P3693" cm="1">
        <f t="array" ref="P3693">_xlfn.SWITCH(O3693,"Excellent",5,"Above Average", 4,"Average",3,"Below Average",2,"Extremely Poor",1)</f>
        <v>5</v>
      </c>
      <c r="Q3693" t="s">
        <v>712</v>
      </c>
      <c r="R3693" t="s">
        <v>712</v>
      </c>
      <c r="S3693" t="s">
        <v>712</v>
      </c>
      <c r="T3693" t="s">
        <v>524</v>
      </c>
      <c r="U3693" t="s">
        <v>659</v>
      </c>
      <c r="V3693" t="s">
        <v>2019</v>
      </c>
      <c r="W3693" t="s">
        <v>659</v>
      </c>
      <c r="X3693" t="s">
        <v>2019</v>
      </c>
      <c r="Y3693" t="s">
        <v>712</v>
      </c>
      <c r="Z3693" t="s">
        <v>524</v>
      </c>
      <c r="AA3693" t="s">
        <v>712</v>
      </c>
      <c r="AB3693" t="s">
        <v>524</v>
      </c>
      <c r="AC3693" t="s">
        <v>712</v>
      </c>
      <c r="AD3693" t="s">
        <v>524</v>
      </c>
      <c r="AE3693" t="s">
        <v>659</v>
      </c>
      <c r="AF3693" t="s">
        <v>2019</v>
      </c>
      <c r="AG3693" t="s">
        <v>659</v>
      </c>
      <c r="AH3693" t="s">
        <v>2019</v>
      </c>
      <c r="AI3693" t="s">
        <v>659</v>
      </c>
      <c r="AJ3693" t="s">
        <v>2019</v>
      </c>
      <c r="AK3693" t="s">
        <v>712</v>
      </c>
      <c r="AL3693" t="s">
        <v>524</v>
      </c>
      <c r="AM3693" t="s">
        <v>712</v>
      </c>
      <c r="AN3693" t="s">
        <v>524</v>
      </c>
      <c r="AO3693" t="s">
        <v>659</v>
      </c>
      <c r="AP3693" t="s">
        <v>2019</v>
      </c>
      <c r="AQ3693" t="s">
        <v>659</v>
      </c>
      <c r="AR3693" t="s">
        <v>2019</v>
      </c>
      <c r="AS3693" t="s">
        <v>659</v>
      </c>
      <c r="AT3693" t="s">
        <v>2019</v>
      </c>
      <c r="AU3693" t="s">
        <v>659</v>
      </c>
      <c r="AV3693" t="s">
        <v>2019</v>
      </c>
      <c r="AW3693">
        <v>0</v>
      </c>
      <c r="AX3693" t="s">
        <v>659</v>
      </c>
      <c r="AY3693" t="s">
        <v>1246</v>
      </c>
      <c r="AZ3693" t="s">
        <v>1246</v>
      </c>
      <c r="BA3693" t="s">
        <v>1246</v>
      </c>
      <c r="BB3693" t="s">
        <v>1248</v>
      </c>
      <c r="BE3693" t="s">
        <v>659</v>
      </c>
      <c r="BG3693" t="s">
        <v>1254</v>
      </c>
      <c r="BH3693" t="s">
        <v>1257</v>
      </c>
      <c r="BI3693" t="s">
        <v>1259</v>
      </c>
      <c r="BJ3693" t="s">
        <v>1267</v>
      </c>
      <c r="BM3693" t="s">
        <v>68</v>
      </c>
    </row>
    <row r="3694" spans="2:65" x14ac:dyDescent="0.3">
      <c r="B3694" t="s">
        <v>432</v>
      </c>
      <c r="C3694" t="s">
        <v>64</v>
      </c>
      <c r="D3694" t="s">
        <v>2224</v>
      </c>
      <c r="E3694" t="s">
        <v>1447</v>
      </c>
      <c r="F3694" t="s">
        <v>836</v>
      </c>
      <c r="G3694" t="s">
        <v>113</v>
      </c>
      <c r="H3694" t="s">
        <v>460</v>
      </c>
      <c r="K3694" s="3">
        <v>44835</v>
      </c>
      <c r="L3694">
        <v>1</v>
      </c>
      <c r="M3694" t="s">
        <v>712</v>
      </c>
      <c r="N3694" t="s">
        <v>659</v>
      </c>
      <c r="O3694" t="s">
        <v>524</v>
      </c>
      <c r="P3694" cm="1">
        <f t="array" ref="P3694">_xlfn.SWITCH(O3694,"Excellent",5,"Above Average", 4,"Average",3,"Below Average",2,"Extremely Poor",1)</f>
        <v>5</v>
      </c>
      <c r="Q3694" t="s">
        <v>712</v>
      </c>
      <c r="R3694" t="s">
        <v>712</v>
      </c>
      <c r="S3694" t="s">
        <v>659</v>
      </c>
      <c r="T3694" t="s">
        <v>2019</v>
      </c>
      <c r="U3694" t="s">
        <v>712</v>
      </c>
      <c r="V3694" t="s">
        <v>524</v>
      </c>
      <c r="W3694" t="s">
        <v>712</v>
      </c>
      <c r="X3694" t="s">
        <v>524</v>
      </c>
      <c r="Y3694" t="s">
        <v>659</v>
      </c>
      <c r="Z3694" t="s">
        <v>2019</v>
      </c>
      <c r="AA3694" t="s">
        <v>659</v>
      </c>
      <c r="AB3694" t="s">
        <v>2019</v>
      </c>
      <c r="AC3694" t="s">
        <v>712</v>
      </c>
      <c r="AD3694" t="s">
        <v>1243</v>
      </c>
      <c r="AE3694" t="s">
        <v>712</v>
      </c>
      <c r="AF3694" t="s">
        <v>1244</v>
      </c>
      <c r="AG3694" t="s">
        <v>659</v>
      </c>
      <c r="AH3694" t="s">
        <v>2019</v>
      </c>
      <c r="AI3694" t="s">
        <v>659</v>
      </c>
      <c r="AJ3694" t="s">
        <v>2019</v>
      </c>
      <c r="AK3694" t="s">
        <v>659</v>
      </c>
      <c r="AL3694" t="s">
        <v>2019</v>
      </c>
      <c r="AM3694" t="s">
        <v>712</v>
      </c>
      <c r="AN3694" t="s">
        <v>524</v>
      </c>
      <c r="AO3694" t="s">
        <v>712</v>
      </c>
      <c r="AP3694" t="s">
        <v>524</v>
      </c>
      <c r="AQ3694" t="s">
        <v>712</v>
      </c>
      <c r="AR3694" t="s">
        <v>524</v>
      </c>
      <c r="AS3694" t="s">
        <v>659</v>
      </c>
      <c r="AT3694" t="s">
        <v>2019</v>
      </c>
      <c r="AU3694" t="s">
        <v>659</v>
      </c>
      <c r="AV3694" t="s">
        <v>2019</v>
      </c>
      <c r="AW3694">
        <v>0</v>
      </c>
      <c r="AX3694" t="s">
        <v>659</v>
      </c>
      <c r="AY3694" t="s">
        <v>1246</v>
      </c>
      <c r="AZ3694" t="s">
        <v>1246</v>
      </c>
      <c r="BA3694" t="s">
        <v>1246</v>
      </c>
      <c r="BB3694" t="s">
        <v>1248</v>
      </c>
      <c r="BE3694" t="s">
        <v>659</v>
      </c>
      <c r="BG3694" t="s">
        <v>1253</v>
      </c>
      <c r="BH3694" t="s">
        <v>1256</v>
      </c>
      <c r="BI3694" t="s">
        <v>1259</v>
      </c>
      <c r="BJ3694" t="s">
        <v>1266</v>
      </c>
      <c r="BM3694" t="s">
        <v>68</v>
      </c>
    </row>
    <row r="3695" spans="2:65" x14ac:dyDescent="0.3">
      <c r="B3695" t="s">
        <v>92</v>
      </c>
      <c r="C3695" t="s">
        <v>64</v>
      </c>
      <c r="D3695" t="s">
        <v>2064</v>
      </c>
      <c r="E3695" t="s">
        <v>1722</v>
      </c>
      <c r="F3695" t="s">
        <v>1155</v>
      </c>
      <c r="G3695" t="s">
        <v>198</v>
      </c>
      <c r="H3695" t="s">
        <v>1155</v>
      </c>
      <c r="K3695" s="3">
        <v>44835</v>
      </c>
      <c r="L3695">
        <v>1</v>
      </c>
      <c r="M3695" t="s">
        <v>712</v>
      </c>
      <c r="N3695" t="s">
        <v>712</v>
      </c>
      <c r="O3695" t="s">
        <v>2643</v>
      </c>
      <c r="P3695" cm="1">
        <f t="array" ref="P3695">_xlfn.SWITCH(O3695,"Excellent",5,"Above Average", 4,"Average",3,"Below Average",2,"Extremely Poor",1)</f>
        <v>1</v>
      </c>
      <c r="Q3695" t="s">
        <v>712</v>
      </c>
      <c r="R3695" t="s">
        <v>659</v>
      </c>
      <c r="S3695" t="s">
        <v>712</v>
      </c>
      <c r="T3695" t="s">
        <v>1241</v>
      </c>
      <c r="U3695" t="s">
        <v>712</v>
      </c>
      <c r="V3695" t="s">
        <v>1244</v>
      </c>
      <c r="W3695" t="s">
        <v>659</v>
      </c>
      <c r="X3695" t="s">
        <v>2019</v>
      </c>
      <c r="Y3695" t="s">
        <v>712</v>
      </c>
      <c r="Z3695" t="s">
        <v>1244</v>
      </c>
      <c r="AA3695" t="s">
        <v>659</v>
      </c>
      <c r="AB3695" t="s">
        <v>2019</v>
      </c>
      <c r="AC3695" t="s">
        <v>659</v>
      </c>
      <c r="AD3695" t="s">
        <v>2019</v>
      </c>
      <c r="AE3695" t="s">
        <v>712</v>
      </c>
      <c r="AF3695" t="s">
        <v>1241</v>
      </c>
      <c r="AG3695" t="s">
        <v>659</v>
      </c>
      <c r="AH3695" t="s">
        <v>2019</v>
      </c>
      <c r="AI3695" t="s">
        <v>659</v>
      </c>
      <c r="AJ3695" t="s">
        <v>2019</v>
      </c>
      <c r="AK3695" t="s">
        <v>712</v>
      </c>
      <c r="AL3695" t="s">
        <v>1241</v>
      </c>
      <c r="AM3695" t="s">
        <v>712</v>
      </c>
      <c r="AN3695" t="s">
        <v>1244</v>
      </c>
      <c r="AO3695" t="s">
        <v>712</v>
      </c>
      <c r="AP3695" t="s">
        <v>1244</v>
      </c>
      <c r="AQ3695" t="s">
        <v>712</v>
      </c>
      <c r="AR3695" t="s">
        <v>1244</v>
      </c>
      <c r="AS3695" t="s">
        <v>712</v>
      </c>
      <c r="AT3695" t="s">
        <v>1244</v>
      </c>
      <c r="AU3695" t="s">
        <v>712</v>
      </c>
      <c r="AV3695" t="s">
        <v>1244</v>
      </c>
      <c r="AW3695">
        <v>0</v>
      </c>
      <c r="AX3695" t="s">
        <v>659</v>
      </c>
      <c r="AY3695" t="s">
        <v>119</v>
      </c>
      <c r="AZ3695" t="s">
        <v>2644</v>
      </c>
      <c r="BA3695" t="s">
        <v>2644</v>
      </c>
      <c r="BB3695" t="s">
        <v>1249</v>
      </c>
      <c r="BE3695" t="s">
        <v>712</v>
      </c>
      <c r="BG3695" t="s">
        <v>1253</v>
      </c>
      <c r="BH3695" t="s">
        <v>1257</v>
      </c>
      <c r="BI3695" t="s">
        <v>1259</v>
      </c>
      <c r="BJ3695" t="s">
        <v>1266</v>
      </c>
      <c r="BM3695" t="s">
        <v>68</v>
      </c>
    </row>
    <row r="3696" spans="2:65" x14ac:dyDescent="0.3">
      <c r="B3696" t="s">
        <v>509</v>
      </c>
      <c r="C3696" t="s">
        <v>64</v>
      </c>
      <c r="D3696" t="s">
        <v>2163</v>
      </c>
      <c r="E3696" t="s">
        <v>1085</v>
      </c>
      <c r="F3696" t="s">
        <v>316</v>
      </c>
      <c r="G3696" t="s">
        <v>66</v>
      </c>
      <c r="H3696" t="s">
        <v>316</v>
      </c>
      <c r="K3696" s="3">
        <v>44835</v>
      </c>
      <c r="L3696">
        <v>1</v>
      </c>
      <c r="M3696" t="s">
        <v>659</v>
      </c>
      <c r="N3696" t="s">
        <v>2019</v>
      </c>
      <c r="O3696" t="s">
        <v>524</v>
      </c>
      <c r="P3696" cm="1">
        <f t="array" ref="P3696">_xlfn.SWITCH(O3696,"Excellent",5,"Above Average", 4,"Average",3,"Below Average",2,"Extremely Poor",1)</f>
        <v>5</v>
      </c>
      <c r="Q3696" t="s">
        <v>659</v>
      </c>
      <c r="R3696" t="s">
        <v>2019</v>
      </c>
      <c r="S3696" t="s">
        <v>659</v>
      </c>
      <c r="T3696" t="s">
        <v>2019</v>
      </c>
      <c r="U3696" t="s">
        <v>659</v>
      </c>
      <c r="V3696" t="s">
        <v>2019</v>
      </c>
      <c r="W3696" t="s">
        <v>659</v>
      </c>
      <c r="X3696" t="s">
        <v>2019</v>
      </c>
      <c r="Y3696" t="s">
        <v>659</v>
      </c>
      <c r="Z3696" t="s">
        <v>2019</v>
      </c>
      <c r="AA3696" t="s">
        <v>659</v>
      </c>
      <c r="AB3696" t="s">
        <v>2019</v>
      </c>
      <c r="AC3696" t="s">
        <v>659</v>
      </c>
      <c r="AD3696" t="s">
        <v>2019</v>
      </c>
      <c r="AE3696" t="s">
        <v>659</v>
      </c>
      <c r="AF3696" t="s">
        <v>2019</v>
      </c>
      <c r="AG3696" t="s">
        <v>659</v>
      </c>
      <c r="AH3696" t="s">
        <v>2019</v>
      </c>
      <c r="AI3696" t="s">
        <v>659</v>
      </c>
      <c r="AJ3696" t="s">
        <v>2019</v>
      </c>
      <c r="AK3696" t="s">
        <v>712</v>
      </c>
      <c r="AL3696" t="s">
        <v>524</v>
      </c>
      <c r="AM3696" t="s">
        <v>712</v>
      </c>
      <c r="AN3696" t="s">
        <v>524</v>
      </c>
      <c r="AO3696" t="s">
        <v>659</v>
      </c>
      <c r="AP3696" t="s">
        <v>2019</v>
      </c>
      <c r="AQ3696" t="s">
        <v>712</v>
      </c>
      <c r="AR3696" t="s">
        <v>524</v>
      </c>
      <c r="AS3696" t="s">
        <v>659</v>
      </c>
      <c r="AT3696" t="s">
        <v>2019</v>
      </c>
      <c r="AU3696" t="s">
        <v>659</v>
      </c>
      <c r="AV3696" t="s">
        <v>2019</v>
      </c>
      <c r="AW3696">
        <v>0</v>
      </c>
      <c r="AX3696" t="s">
        <v>659</v>
      </c>
      <c r="AY3696" t="s">
        <v>1246</v>
      </c>
      <c r="AZ3696" t="s">
        <v>1246</v>
      </c>
      <c r="BA3696" t="s">
        <v>1246</v>
      </c>
      <c r="BB3696" t="s">
        <v>1248</v>
      </c>
      <c r="BE3696" t="s">
        <v>659</v>
      </c>
      <c r="BG3696" t="s">
        <v>1254</v>
      </c>
      <c r="BH3696" t="s">
        <v>1257</v>
      </c>
      <c r="BI3696" t="s">
        <v>1259</v>
      </c>
      <c r="BJ3696" t="s">
        <v>1266</v>
      </c>
      <c r="BM3696" t="s">
        <v>68</v>
      </c>
    </row>
    <row r="3697" spans="2:65" x14ac:dyDescent="0.3">
      <c r="B3697" t="s">
        <v>181</v>
      </c>
      <c r="C3697" t="s">
        <v>138</v>
      </c>
      <c r="D3697" t="s">
        <v>2185</v>
      </c>
      <c r="E3697" t="s">
        <v>2267</v>
      </c>
      <c r="F3697" t="s">
        <v>363</v>
      </c>
      <c r="G3697" t="s">
        <v>128</v>
      </c>
      <c r="I3697" t="s">
        <v>102</v>
      </c>
      <c r="J3697" t="s">
        <v>68</v>
      </c>
      <c r="K3697" s="3">
        <v>44835</v>
      </c>
      <c r="L3697">
        <v>1</v>
      </c>
      <c r="M3697" t="s">
        <v>712</v>
      </c>
      <c r="N3697" t="s">
        <v>659</v>
      </c>
      <c r="O3697" t="s">
        <v>524</v>
      </c>
      <c r="P3697" cm="1">
        <f t="array" ref="P3697">_xlfn.SWITCH(O3697,"Excellent",5,"Above Average", 4,"Average",3,"Below Average",2,"Extremely Poor",1)</f>
        <v>5</v>
      </c>
      <c r="Q3697" t="s">
        <v>712</v>
      </c>
      <c r="R3697" t="s">
        <v>712</v>
      </c>
      <c r="S3697" t="s">
        <v>712</v>
      </c>
      <c r="T3697" t="s">
        <v>1243</v>
      </c>
      <c r="U3697" t="s">
        <v>712</v>
      </c>
      <c r="V3697" t="s">
        <v>1243</v>
      </c>
      <c r="W3697" t="s">
        <v>712</v>
      </c>
      <c r="X3697" t="s">
        <v>1243</v>
      </c>
      <c r="Y3697" t="s">
        <v>712</v>
      </c>
      <c r="Z3697" t="s">
        <v>1243</v>
      </c>
      <c r="AA3697" t="s">
        <v>712</v>
      </c>
      <c r="AB3697" t="s">
        <v>1243</v>
      </c>
      <c r="AC3697" t="s">
        <v>712</v>
      </c>
      <c r="AD3697" t="s">
        <v>1243</v>
      </c>
      <c r="AE3697" t="s">
        <v>712</v>
      </c>
      <c r="AF3697" t="s">
        <v>1243</v>
      </c>
      <c r="AG3697" t="s">
        <v>659</v>
      </c>
      <c r="AH3697" t="s">
        <v>2019</v>
      </c>
      <c r="AI3697" t="s">
        <v>659</v>
      </c>
      <c r="AJ3697" t="s">
        <v>2019</v>
      </c>
      <c r="AK3697" t="s">
        <v>712</v>
      </c>
      <c r="AL3697" t="s">
        <v>1243</v>
      </c>
      <c r="AM3697" t="s">
        <v>712</v>
      </c>
      <c r="AN3697" t="s">
        <v>1244</v>
      </c>
      <c r="AO3697" t="s">
        <v>712</v>
      </c>
      <c r="AP3697" t="s">
        <v>1244</v>
      </c>
      <c r="AQ3697" t="s">
        <v>712</v>
      </c>
      <c r="AR3697" t="s">
        <v>1244</v>
      </c>
      <c r="AS3697" t="s">
        <v>659</v>
      </c>
      <c r="AT3697" t="s">
        <v>2019</v>
      </c>
      <c r="AU3697" t="s">
        <v>712</v>
      </c>
      <c r="AV3697" t="s">
        <v>1243</v>
      </c>
      <c r="AW3697">
        <v>0</v>
      </c>
      <c r="AX3697" t="s">
        <v>659</v>
      </c>
      <c r="AY3697" t="s">
        <v>119</v>
      </c>
      <c r="AZ3697" t="s">
        <v>1246</v>
      </c>
      <c r="BA3697" t="s">
        <v>1246</v>
      </c>
      <c r="BB3697" t="s">
        <v>1251</v>
      </c>
      <c r="BE3697" t="s">
        <v>659</v>
      </c>
      <c r="BG3697" t="s">
        <v>1254</v>
      </c>
      <c r="BH3697" t="s">
        <v>1257</v>
      </c>
      <c r="BI3697" t="s">
        <v>1259</v>
      </c>
      <c r="BJ3697" t="s">
        <v>1266</v>
      </c>
      <c r="BK3697" t="s">
        <v>68</v>
      </c>
      <c r="BM3697" t="s">
        <v>103</v>
      </c>
    </row>
    <row r="3698" spans="2:65" x14ac:dyDescent="0.3">
      <c r="B3698" t="s">
        <v>110</v>
      </c>
      <c r="C3698" t="s">
        <v>64</v>
      </c>
      <c r="D3698" t="s">
        <v>2040</v>
      </c>
      <c r="E3698" t="s">
        <v>1429</v>
      </c>
      <c r="F3698" t="s">
        <v>442</v>
      </c>
      <c r="G3698" t="s">
        <v>71</v>
      </c>
      <c r="H3698" t="s">
        <v>442</v>
      </c>
      <c r="K3698" s="3">
        <v>44835</v>
      </c>
      <c r="L3698">
        <v>1</v>
      </c>
      <c r="M3698" t="s">
        <v>659</v>
      </c>
      <c r="N3698" t="s">
        <v>2019</v>
      </c>
      <c r="O3698" t="s">
        <v>2643</v>
      </c>
      <c r="P3698" cm="1">
        <f t="array" ref="P3698">_xlfn.SWITCH(O3698,"Excellent",5,"Above Average", 4,"Average",3,"Below Average",2,"Extremely Poor",1)</f>
        <v>1</v>
      </c>
      <c r="Q3698" t="s">
        <v>659</v>
      </c>
      <c r="R3698" t="s">
        <v>2019</v>
      </c>
      <c r="S3698" t="s">
        <v>712</v>
      </c>
      <c r="T3698" t="s">
        <v>2643</v>
      </c>
      <c r="U3698" t="s">
        <v>712</v>
      </c>
      <c r="V3698" t="s">
        <v>2643</v>
      </c>
      <c r="W3698" t="s">
        <v>712</v>
      </c>
      <c r="X3698" t="s">
        <v>2643</v>
      </c>
      <c r="Y3698" t="s">
        <v>712</v>
      </c>
      <c r="Z3698" t="s">
        <v>1244</v>
      </c>
      <c r="AA3698" t="s">
        <v>712</v>
      </c>
      <c r="AB3698" t="s">
        <v>1244</v>
      </c>
      <c r="AC3698" t="s">
        <v>659</v>
      </c>
      <c r="AD3698" t="s">
        <v>2019</v>
      </c>
      <c r="AE3698" t="s">
        <v>712</v>
      </c>
      <c r="AF3698" t="s">
        <v>1241</v>
      </c>
      <c r="AG3698" t="s">
        <v>659</v>
      </c>
      <c r="AH3698" t="s">
        <v>2019</v>
      </c>
      <c r="AI3698" t="s">
        <v>659</v>
      </c>
      <c r="AJ3698" t="s">
        <v>2019</v>
      </c>
      <c r="AK3698" t="s">
        <v>712</v>
      </c>
      <c r="AL3698" t="s">
        <v>2643</v>
      </c>
      <c r="AM3698" t="s">
        <v>712</v>
      </c>
      <c r="AN3698" t="s">
        <v>1244</v>
      </c>
      <c r="AO3698" t="s">
        <v>712</v>
      </c>
      <c r="AP3698" t="s">
        <v>1244</v>
      </c>
      <c r="AQ3698" t="s">
        <v>712</v>
      </c>
      <c r="AR3698" t="s">
        <v>1244</v>
      </c>
      <c r="AS3698" t="s">
        <v>712</v>
      </c>
      <c r="AT3698" t="s">
        <v>1244</v>
      </c>
      <c r="AU3698" t="s">
        <v>712</v>
      </c>
      <c r="AV3698" t="s">
        <v>1244</v>
      </c>
      <c r="AW3698" t="s">
        <v>1245</v>
      </c>
      <c r="AX3698" t="s">
        <v>659</v>
      </c>
      <c r="AY3698" t="s">
        <v>2644</v>
      </c>
      <c r="AZ3698" t="s">
        <v>1247</v>
      </c>
      <c r="BA3698" t="s">
        <v>2644</v>
      </c>
      <c r="BB3698" t="s">
        <v>1249</v>
      </c>
      <c r="BE3698" t="s">
        <v>712</v>
      </c>
      <c r="BG3698" t="s">
        <v>1254</v>
      </c>
      <c r="BH3698" t="s">
        <v>1258</v>
      </c>
      <c r="BI3698" t="s">
        <v>1259</v>
      </c>
      <c r="BJ3698" t="s">
        <v>1266</v>
      </c>
      <c r="BM3698" t="s">
        <v>68</v>
      </c>
    </row>
    <row r="3699" spans="2:65" x14ac:dyDescent="0.3">
      <c r="B3699" t="s">
        <v>732</v>
      </c>
      <c r="C3699" t="s">
        <v>64</v>
      </c>
      <c r="D3699" t="s">
        <v>2113</v>
      </c>
      <c r="E3699" t="s">
        <v>637</v>
      </c>
      <c r="F3699" t="s">
        <v>2268</v>
      </c>
      <c r="G3699" t="s">
        <v>76</v>
      </c>
      <c r="H3699" t="s">
        <v>2268</v>
      </c>
      <c r="K3699" s="3">
        <v>44835</v>
      </c>
      <c r="L3699">
        <v>1</v>
      </c>
      <c r="M3699" t="s">
        <v>712</v>
      </c>
      <c r="N3699" t="s">
        <v>659</v>
      </c>
      <c r="O3699" t="s">
        <v>2640</v>
      </c>
      <c r="P3699" cm="1">
        <f t="array" ref="P3699">_xlfn.SWITCH(O3699,"Excellent",5,"Above Average", 4,"Average",3,"Below Average",2,"Extremely Poor",1)</f>
        <v>4</v>
      </c>
      <c r="Q3699" t="s">
        <v>712</v>
      </c>
      <c r="R3699" t="s">
        <v>712</v>
      </c>
      <c r="S3699" t="s">
        <v>712</v>
      </c>
      <c r="T3699" t="s">
        <v>524</v>
      </c>
      <c r="U3699" t="s">
        <v>712</v>
      </c>
      <c r="V3699" t="s">
        <v>1242</v>
      </c>
      <c r="W3699" t="s">
        <v>659</v>
      </c>
      <c r="X3699" t="s">
        <v>2019</v>
      </c>
      <c r="Y3699" t="s">
        <v>712</v>
      </c>
      <c r="Z3699" t="s">
        <v>524</v>
      </c>
      <c r="AA3699" t="s">
        <v>712</v>
      </c>
      <c r="AB3699" t="s">
        <v>1241</v>
      </c>
      <c r="AC3699" t="s">
        <v>712</v>
      </c>
      <c r="AD3699" t="s">
        <v>1241</v>
      </c>
      <c r="AE3699" t="s">
        <v>659</v>
      </c>
      <c r="AF3699" t="s">
        <v>2019</v>
      </c>
      <c r="AG3699" t="s">
        <v>659</v>
      </c>
      <c r="AH3699" t="s">
        <v>2019</v>
      </c>
      <c r="AI3699" t="s">
        <v>659</v>
      </c>
      <c r="AJ3699" t="s">
        <v>2019</v>
      </c>
      <c r="AK3699" t="s">
        <v>712</v>
      </c>
      <c r="AL3699" t="s">
        <v>2643</v>
      </c>
      <c r="AM3699" t="s">
        <v>712</v>
      </c>
      <c r="AN3699" t="s">
        <v>524</v>
      </c>
      <c r="AO3699" t="s">
        <v>712</v>
      </c>
      <c r="AP3699" t="s">
        <v>524</v>
      </c>
      <c r="AQ3699" t="s">
        <v>712</v>
      </c>
      <c r="AR3699" t="s">
        <v>524</v>
      </c>
      <c r="AS3699" t="s">
        <v>712</v>
      </c>
      <c r="AT3699" t="s">
        <v>524</v>
      </c>
      <c r="AU3699" t="s">
        <v>712</v>
      </c>
      <c r="AV3699" t="s">
        <v>524</v>
      </c>
      <c r="AW3699">
        <v>0</v>
      </c>
      <c r="AX3699" t="s">
        <v>712</v>
      </c>
      <c r="AY3699" t="s">
        <v>1246</v>
      </c>
      <c r="AZ3699" t="s">
        <v>1246</v>
      </c>
      <c r="BA3699" t="s">
        <v>1246</v>
      </c>
      <c r="BB3699" t="s">
        <v>1248</v>
      </c>
      <c r="BE3699" t="s">
        <v>659</v>
      </c>
      <c r="BG3699" t="s">
        <v>1255</v>
      </c>
      <c r="BH3699" t="s">
        <v>1256</v>
      </c>
      <c r="BI3699" t="s">
        <v>1259</v>
      </c>
      <c r="BJ3699" t="s">
        <v>1265</v>
      </c>
      <c r="BM3699" t="s">
        <v>68</v>
      </c>
    </row>
    <row r="3700" spans="2:65" x14ac:dyDescent="0.3">
      <c r="B3700" t="s">
        <v>469</v>
      </c>
      <c r="C3700" t="s">
        <v>64</v>
      </c>
      <c r="D3700" t="s">
        <v>2044</v>
      </c>
      <c r="E3700" t="s">
        <v>781</v>
      </c>
      <c r="F3700" t="s">
        <v>522</v>
      </c>
      <c r="G3700" t="s">
        <v>198</v>
      </c>
      <c r="H3700" t="s">
        <v>522</v>
      </c>
      <c r="K3700" s="3">
        <v>44835</v>
      </c>
      <c r="L3700">
        <v>1</v>
      </c>
      <c r="M3700" t="s">
        <v>712</v>
      </c>
      <c r="N3700" t="s">
        <v>712</v>
      </c>
      <c r="O3700" t="s">
        <v>524</v>
      </c>
      <c r="P3700" cm="1">
        <f t="array" ref="P3700">_xlfn.SWITCH(O3700,"Excellent",5,"Above Average", 4,"Average",3,"Below Average",2,"Extremely Poor",1)</f>
        <v>5</v>
      </c>
      <c r="Q3700" t="s">
        <v>712</v>
      </c>
      <c r="R3700" t="s">
        <v>712</v>
      </c>
      <c r="S3700" t="s">
        <v>712</v>
      </c>
      <c r="T3700" t="s">
        <v>524</v>
      </c>
      <c r="U3700" t="s">
        <v>659</v>
      </c>
      <c r="V3700" t="s">
        <v>2019</v>
      </c>
      <c r="W3700" t="s">
        <v>712</v>
      </c>
      <c r="X3700" t="s">
        <v>524</v>
      </c>
      <c r="Y3700" t="s">
        <v>712</v>
      </c>
      <c r="Z3700" t="s">
        <v>524</v>
      </c>
      <c r="AA3700" t="s">
        <v>712</v>
      </c>
      <c r="AB3700" t="s">
        <v>524</v>
      </c>
      <c r="AC3700" t="s">
        <v>659</v>
      </c>
      <c r="AD3700" t="s">
        <v>2019</v>
      </c>
      <c r="AE3700" t="s">
        <v>712</v>
      </c>
      <c r="AF3700" t="s">
        <v>524</v>
      </c>
      <c r="AG3700" t="s">
        <v>659</v>
      </c>
      <c r="AH3700" t="s">
        <v>2019</v>
      </c>
      <c r="AI3700" t="s">
        <v>659</v>
      </c>
      <c r="AJ3700" t="s">
        <v>2019</v>
      </c>
      <c r="AK3700" t="s">
        <v>712</v>
      </c>
      <c r="AL3700" t="s">
        <v>524</v>
      </c>
      <c r="AM3700" t="s">
        <v>712</v>
      </c>
      <c r="AN3700" t="s">
        <v>524</v>
      </c>
      <c r="AO3700" t="s">
        <v>659</v>
      </c>
      <c r="AP3700" t="s">
        <v>2019</v>
      </c>
      <c r="AQ3700" t="s">
        <v>712</v>
      </c>
      <c r="AR3700" t="s">
        <v>524</v>
      </c>
      <c r="AS3700" t="s">
        <v>659</v>
      </c>
      <c r="AT3700" t="s">
        <v>2019</v>
      </c>
      <c r="AU3700" t="s">
        <v>712</v>
      </c>
      <c r="AV3700" t="s">
        <v>524</v>
      </c>
      <c r="AW3700">
        <v>0</v>
      </c>
      <c r="AX3700" t="s">
        <v>659</v>
      </c>
      <c r="AY3700" t="s">
        <v>1246</v>
      </c>
      <c r="AZ3700" t="s">
        <v>1246</v>
      </c>
      <c r="BA3700" t="s">
        <v>1246</v>
      </c>
      <c r="BB3700" t="s">
        <v>1248</v>
      </c>
      <c r="BE3700" t="s">
        <v>659</v>
      </c>
      <c r="BG3700" t="s">
        <v>1254</v>
      </c>
      <c r="BH3700" t="s">
        <v>1258</v>
      </c>
      <c r="BI3700" t="s">
        <v>1265</v>
      </c>
      <c r="BJ3700" t="s">
        <v>1266</v>
      </c>
      <c r="BM3700" t="s">
        <v>68</v>
      </c>
    </row>
    <row r="3701" spans="2:65" x14ac:dyDescent="0.3">
      <c r="B3701" t="s">
        <v>274</v>
      </c>
      <c r="C3701" t="s">
        <v>64</v>
      </c>
      <c r="D3701" t="s">
        <v>2217</v>
      </c>
      <c r="E3701" t="s">
        <v>2269</v>
      </c>
      <c r="F3701" t="s">
        <v>2270</v>
      </c>
      <c r="G3701" t="s">
        <v>118</v>
      </c>
      <c r="H3701" t="s">
        <v>2270</v>
      </c>
      <c r="K3701" s="3">
        <v>44835</v>
      </c>
      <c r="L3701">
        <v>1</v>
      </c>
      <c r="M3701" t="s">
        <v>712</v>
      </c>
      <c r="N3701" t="s">
        <v>712</v>
      </c>
      <c r="O3701" t="s">
        <v>524</v>
      </c>
      <c r="P3701" cm="1">
        <f t="array" ref="P3701">_xlfn.SWITCH(O3701,"Excellent",5,"Above Average", 4,"Average",3,"Below Average",2,"Extremely Poor",1)</f>
        <v>5</v>
      </c>
      <c r="Q3701" t="s">
        <v>712</v>
      </c>
      <c r="R3701" t="s">
        <v>712</v>
      </c>
      <c r="S3701" t="s">
        <v>712</v>
      </c>
      <c r="T3701" t="s">
        <v>524</v>
      </c>
      <c r="U3701" t="s">
        <v>659</v>
      </c>
      <c r="V3701" t="s">
        <v>2019</v>
      </c>
      <c r="W3701" t="s">
        <v>659</v>
      </c>
      <c r="X3701" t="s">
        <v>2019</v>
      </c>
      <c r="Y3701" t="s">
        <v>659</v>
      </c>
      <c r="Z3701" t="s">
        <v>2019</v>
      </c>
      <c r="AA3701" t="s">
        <v>659</v>
      </c>
      <c r="AB3701" t="s">
        <v>2019</v>
      </c>
      <c r="AC3701" t="s">
        <v>712</v>
      </c>
      <c r="AD3701" t="s">
        <v>524</v>
      </c>
      <c r="AE3701" t="s">
        <v>659</v>
      </c>
      <c r="AF3701" t="s">
        <v>2019</v>
      </c>
      <c r="AG3701" t="s">
        <v>659</v>
      </c>
      <c r="AH3701" t="s">
        <v>2019</v>
      </c>
      <c r="AI3701" t="s">
        <v>659</v>
      </c>
      <c r="AJ3701" t="s">
        <v>2019</v>
      </c>
      <c r="AK3701" t="s">
        <v>659</v>
      </c>
      <c r="AL3701" t="s">
        <v>2019</v>
      </c>
      <c r="AM3701" t="s">
        <v>712</v>
      </c>
      <c r="AN3701" t="s">
        <v>1242</v>
      </c>
      <c r="AO3701" t="s">
        <v>712</v>
      </c>
      <c r="AP3701" t="s">
        <v>1242</v>
      </c>
      <c r="AQ3701" t="s">
        <v>659</v>
      </c>
      <c r="AR3701" t="s">
        <v>2019</v>
      </c>
      <c r="AS3701" t="s">
        <v>659</v>
      </c>
      <c r="AT3701" t="s">
        <v>2019</v>
      </c>
      <c r="AU3701" t="s">
        <v>659</v>
      </c>
      <c r="AV3701" t="s">
        <v>2019</v>
      </c>
      <c r="AW3701">
        <v>0</v>
      </c>
      <c r="AX3701" t="s">
        <v>712</v>
      </c>
      <c r="AY3701" t="s">
        <v>1246</v>
      </c>
      <c r="AZ3701" t="s">
        <v>1246</v>
      </c>
      <c r="BA3701" t="s">
        <v>1246</v>
      </c>
      <c r="BB3701" t="s">
        <v>1248</v>
      </c>
      <c r="BE3701" t="s">
        <v>712</v>
      </c>
      <c r="BG3701" t="s">
        <v>1253</v>
      </c>
      <c r="BH3701" t="s">
        <v>1257</v>
      </c>
      <c r="BI3701" t="s">
        <v>1259</v>
      </c>
      <c r="BJ3701" t="s">
        <v>1267</v>
      </c>
      <c r="BM3701" t="s">
        <v>68</v>
      </c>
    </row>
    <row r="3702" spans="2:65" x14ac:dyDescent="0.3">
      <c r="B3702" t="s">
        <v>355</v>
      </c>
      <c r="C3702" t="s">
        <v>64</v>
      </c>
      <c r="D3702" t="s">
        <v>2110</v>
      </c>
      <c r="E3702" t="s">
        <v>651</v>
      </c>
      <c r="F3702" t="s">
        <v>398</v>
      </c>
      <c r="G3702" t="s">
        <v>66</v>
      </c>
      <c r="H3702" t="s">
        <v>65</v>
      </c>
      <c r="K3702" s="3">
        <v>44835</v>
      </c>
      <c r="L3702" t="s">
        <v>1239</v>
      </c>
      <c r="M3702" t="s">
        <v>659</v>
      </c>
      <c r="N3702" t="s">
        <v>2019</v>
      </c>
      <c r="O3702" t="s">
        <v>2640</v>
      </c>
      <c r="P3702" cm="1">
        <f t="array" ref="P3702">_xlfn.SWITCH(O3702,"Excellent",5,"Above Average", 4,"Average",3,"Below Average",2,"Extremely Poor",1)</f>
        <v>4</v>
      </c>
      <c r="Q3702" t="s">
        <v>712</v>
      </c>
      <c r="R3702" t="s">
        <v>712</v>
      </c>
      <c r="S3702" t="s">
        <v>712</v>
      </c>
      <c r="T3702" t="s">
        <v>2640</v>
      </c>
      <c r="U3702" t="s">
        <v>659</v>
      </c>
      <c r="V3702" t="s">
        <v>2019</v>
      </c>
      <c r="W3702" t="s">
        <v>659</v>
      </c>
      <c r="X3702" t="s">
        <v>2019</v>
      </c>
      <c r="Y3702" t="s">
        <v>659</v>
      </c>
      <c r="Z3702" t="s">
        <v>2019</v>
      </c>
      <c r="AA3702" t="s">
        <v>659</v>
      </c>
      <c r="AB3702" t="s">
        <v>2019</v>
      </c>
      <c r="AC3702" t="s">
        <v>712</v>
      </c>
      <c r="AD3702" t="s">
        <v>1244</v>
      </c>
      <c r="AE3702" t="s">
        <v>659</v>
      </c>
      <c r="AF3702" t="s">
        <v>2019</v>
      </c>
      <c r="AG3702" t="s">
        <v>659</v>
      </c>
      <c r="AH3702" t="s">
        <v>2019</v>
      </c>
      <c r="AI3702" t="s">
        <v>659</v>
      </c>
      <c r="AJ3702" t="s">
        <v>2019</v>
      </c>
      <c r="AK3702" t="s">
        <v>659</v>
      </c>
      <c r="AL3702" t="s">
        <v>2019</v>
      </c>
      <c r="AM3702" t="s">
        <v>659</v>
      </c>
      <c r="AN3702" t="s">
        <v>2019</v>
      </c>
      <c r="AO3702" t="s">
        <v>712</v>
      </c>
      <c r="AP3702" t="s">
        <v>524</v>
      </c>
      <c r="AQ3702" t="s">
        <v>712</v>
      </c>
      <c r="AR3702" t="s">
        <v>524</v>
      </c>
      <c r="AS3702" t="s">
        <v>712</v>
      </c>
      <c r="AT3702" t="s">
        <v>524</v>
      </c>
      <c r="AU3702" t="s">
        <v>659</v>
      </c>
      <c r="AV3702" t="s">
        <v>2019</v>
      </c>
      <c r="AW3702">
        <v>0</v>
      </c>
      <c r="AX3702" t="s">
        <v>712</v>
      </c>
      <c r="AY3702" t="s">
        <v>1246</v>
      </c>
      <c r="AZ3702" t="s">
        <v>1246</v>
      </c>
      <c r="BA3702" t="s">
        <v>1246</v>
      </c>
      <c r="BB3702" t="s">
        <v>1248</v>
      </c>
      <c r="BE3702" t="s">
        <v>659</v>
      </c>
      <c r="BG3702" t="s">
        <v>1253</v>
      </c>
      <c r="BH3702" t="s">
        <v>1257</v>
      </c>
      <c r="BI3702" t="s">
        <v>1259</v>
      </c>
      <c r="BJ3702" t="s">
        <v>1266</v>
      </c>
      <c r="BM3702" t="s">
        <v>68</v>
      </c>
    </row>
    <row r="3703" spans="2:65" x14ac:dyDescent="0.3">
      <c r="B3703" t="s">
        <v>892</v>
      </c>
      <c r="C3703" t="s">
        <v>64</v>
      </c>
      <c r="D3703" t="s">
        <v>2022</v>
      </c>
      <c r="E3703" t="s">
        <v>2271</v>
      </c>
      <c r="F3703" t="s">
        <v>1418</v>
      </c>
      <c r="G3703" t="s">
        <v>76</v>
      </c>
      <c r="H3703" t="s">
        <v>1418</v>
      </c>
      <c r="K3703" s="3">
        <v>44835</v>
      </c>
      <c r="L3703">
        <v>1</v>
      </c>
      <c r="M3703" t="s">
        <v>712</v>
      </c>
      <c r="N3703" t="s">
        <v>712</v>
      </c>
      <c r="O3703" t="s">
        <v>524</v>
      </c>
      <c r="P3703" cm="1">
        <f t="array" ref="P3703">_xlfn.SWITCH(O3703,"Excellent",5,"Above Average", 4,"Average",3,"Below Average",2,"Extremely Poor",1)</f>
        <v>5</v>
      </c>
      <c r="Q3703" t="s">
        <v>712</v>
      </c>
      <c r="R3703" t="s">
        <v>712</v>
      </c>
      <c r="S3703" t="s">
        <v>712</v>
      </c>
      <c r="T3703" t="s">
        <v>524</v>
      </c>
      <c r="U3703" t="s">
        <v>659</v>
      </c>
      <c r="V3703" t="s">
        <v>2019</v>
      </c>
      <c r="W3703" t="s">
        <v>659</v>
      </c>
      <c r="X3703" t="s">
        <v>2019</v>
      </c>
      <c r="Y3703" t="s">
        <v>659</v>
      </c>
      <c r="Z3703" t="s">
        <v>2019</v>
      </c>
      <c r="AA3703" t="s">
        <v>659</v>
      </c>
      <c r="AB3703" t="s">
        <v>2019</v>
      </c>
      <c r="AC3703" t="s">
        <v>659</v>
      </c>
      <c r="AD3703" t="s">
        <v>2019</v>
      </c>
      <c r="AE3703" t="s">
        <v>659</v>
      </c>
      <c r="AF3703" t="s">
        <v>2019</v>
      </c>
      <c r="AG3703" t="s">
        <v>659</v>
      </c>
      <c r="AH3703" t="s">
        <v>2019</v>
      </c>
      <c r="AI3703" t="s">
        <v>659</v>
      </c>
      <c r="AJ3703" t="s">
        <v>2019</v>
      </c>
      <c r="AK3703" t="s">
        <v>659</v>
      </c>
      <c r="AL3703" t="s">
        <v>2019</v>
      </c>
      <c r="AM3703" t="s">
        <v>712</v>
      </c>
      <c r="AN3703" t="s">
        <v>524</v>
      </c>
      <c r="AO3703" t="s">
        <v>712</v>
      </c>
      <c r="AP3703" t="s">
        <v>524</v>
      </c>
      <c r="AQ3703" t="s">
        <v>659</v>
      </c>
      <c r="AR3703" t="s">
        <v>2019</v>
      </c>
      <c r="AS3703" t="s">
        <v>659</v>
      </c>
      <c r="AT3703" t="s">
        <v>2019</v>
      </c>
      <c r="AU3703" t="s">
        <v>659</v>
      </c>
      <c r="AV3703" t="s">
        <v>2019</v>
      </c>
      <c r="AW3703">
        <v>0</v>
      </c>
      <c r="AX3703" t="s">
        <v>712</v>
      </c>
      <c r="AY3703" t="s">
        <v>1246</v>
      </c>
      <c r="AZ3703" t="s">
        <v>1246</v>
      </c>
      <c r="BA3703" t="s">
        <v>1246</v>
      </c>
      <c r="BB3703" t="s">
        <v>1248</v>
      </c>
      <c r="BE3703" t="s">
        <v>659</v>
      </c>
      <c r="BG3703" t="s">
        <v>1254</v>
      </c>
      <c r="BH3703" t="s">
        <v>1257</v>
      </c>
      <c r="BI3703" t="s">
        <v>1259</v>
      </c>
      <c r="BJ3703" t="s">
        <v>1266</v>
      </c>
      <c r="BM3703" t="s">
        <v>68</v>
      </c>
    </row>
    <row r="3704" spans="2:65" x14ac:dyDescent="0.3">
      <c r="B3704" t="s">
        <v>748</v>
      </c>
      <c r="C3704" t="s">
        <v>64</v>
      </c>
      <c r="D3704" t="s">
        <v>2103</v>
      </c>
      <c r="E3704" t="s">
        <v>1403</v>
      </c>
      <c r="F3704" t="s">
        <v>718</v>
      </c>
      <c r="G3704" t="s">
        <v>76</v>
      </c>
      <c r="H3704" t="s">
        <v>718</v>
      </c>
      <c r="K3704" s="3">
        <v>44835</v>
      </c>
      <c r="L3704">
        <v>1</v>
      </c>
      <c r="M3704" t="s">
        <v>712</v>
      </c>
      <c r="N3704" t="s">
        <v>712</v>
      </c>
      <c r="O3704" t="s">
        <v>524</v>
      </c>
      <c r="P3704" cm="1">
        <f t="array" ref="P3704">_xlfn.SWITCH(O3704,"Excellent",5,"Above Average", 4,"Average",3,"Below Average",2,"Extremely Poor",1)</f>
        <v>5</v>
      </c>
      <c r="Q3704" t="s">
        <v>712</v>
      </c>
      <c r="R3704" t="s">
        <v>712</v>
      </c>
      <c r="S3704" t="s">
        <v>712</v>
      </c>
      <c r="T3704" t="s">
        <v>524</v>
      </c>
      <c r="U3704" t="s">
        <v>659</v>
      </c>
      <c r="V3704" t="s">
        <v>2019</v>
      </c>
      <c r="W3704" t="s">
        <v>659</v>
      </c>
      <c r="X3704" t="s">
        <v>2019</v>
      </c>
      <c r="Y3704" t="s">
        <v>659</v>
      </c>
      <c r="Z3704" t="s">
        <v>2019</v>
      </c>
      <c r="AA3704" t="s">
        <v>659</v>
      </c>
      <c r="AB3704" t="s">
        <v>2019</v>
      </c>
      <c r="AC3704" t="s">
        <v>659</v>
      </c>
      <c r="AD3704" t="s">
        <v>2019</v>
      </c>
      <c r="AE3704" t="s">
        <v>659</v>
      </c>
      <c r="AF3704" t="s">
        <v>2019</v>
      </c>
      <c r="AG3704" t="s">
        <v>659</v>
      </c>
      <c r="AH3704" t="s">
        <v>2019</v>
      </c>
      <c r="AI3704" t="s">
        <v>659</v>
      </c>
      <c r="AJ3704" t="s">
        <v>2019</v>
      </c>
      <c r="AK3704" t="s">
        <v>712</v>
      </c>
      <c r="AL3704" t="s">
        <v>524</v>
      </c>
      <c r="AM3704" t="s">
        <v>712</v>
      </c>
      <c r="AN3704" t="s">
        <v>524</v>
      </c>
      <c r="AO3704" t="s">
        <v>659</v>
      </c>
      <c r="AP3704" t="s">
        <v>2019</v>
      </c>
      <c r="AQ3704" t="s">
        <v>712</v>
      </c>
      <c r="AR3704" t="s">
        <v>524</v>
      </c>
      <c r="AS3704" t="s">
        <v>659</v>
      </c>
      <c r="AT3704" t="s">
        <v>2019</v>
      </c>
      <c r="AU3704" t="s">
        <v>659</v>
      </c>
      <c r="AV3704" t="s">
        <v>2019</v>
      </c>
      <c r="AW3704">
        <v>2</v>
      </c>
      <c r="AX3704" t="s">
        <v>659</v>
      </c>
      <c r="AY3704" t="s">
        <v>1246</v>
      </c>
      <c r="AZ3704" t="s">
        <v>1246</v>
      </c>
      <c r="BA3704" t="s">
        <v>1246</v>
      </c>
      <c r="BB3704" t="s">
        <v>1251</v>
      </c>
      <c r="BE3704" t="s">
        <v>659</v>
      </c>
      <c r="BG3704" t="s">
        <v>1254</v>
      </c>
      <c r="BH3704" t="s">
        <v>1257</v>
      </c>
      <c r="BI3704" t="s">
        <v>1259</v>
      </c>
      <c r="BJ3704" t="s">
        <v>1266</v>
      </c>
      <c r="BM3704" t="s">
        <v>68</v>
      </c>
    </row>
    <row r="3705" spans="2:65" x14ac:dyDescent="0.3">
      <c r="B3705" t="s">
        <v>92</v>
      </c>
      <c r="C3705" t="s">
        <v>64</v>
      </c>
      <c r="D3705" t="s">
        <v>2224</v>
      </c>
      <c r="E3705" t="s">
        <v>2272</v>
      </c>
      <c r="F3705" t="s">
        <v>155</v>
      </c>
      <c r="G3705" t="s">
        <v>128</v>
      </c>
      <c r="H3705" t="s">
        <v>1074</v>
      </c>
      <c r="K3705" s="3">
        <v>44835</v>
      </c>
      <c r="L3705">
        <v>1</v>
      </c>
      <c r="M3705" t="s">
        <v>712</v>
      </c>
      <c r="N3705" t="s">
        <v>712</v>
      </c>
      <c r="O3705" t="s">
        <v>524</v>
      </c>
      <c r="P3705" cm="1">
        <f t="array" ref="P3705">_xlfn.SWITCH(O3705,"Excellent",5,"Above Average", 4,"Average",3,"Below Average",2,"Extremely Poor",1)</f>
        <v>5</v>
      </c>
      <c r="Q3705" t="s">
        <v>659</v>
      </c>
      <c r="R3705" t="s">
        <v>2019</v>
      </c>
      <c r="S3705" t="s">
        <v>712</v>
      </c>
      <c r="T3705" t="s">
        <v>1979</v>
      </c>
      <c r="U3705" t="s">
        <v>712</v>
      </c>
      <c r="V3705" t="s">
        <v>1243</v>
      </c>
      <c r="W3705" t="s">
        <v>659</v>
      </c>
      <c r="X3705" t="s">
        <v>2019</v>
      </c>
      <c r="Y3705" t="s">
        <v>659</v>
      </c>
      <c r="Z3705" t="s">
        <v>2019</v>
      </c>
      <c r="AA3705" t="s">
        <v>659</v>
      </c>
      <c r="AB3705" t="s">
        <v>2019</v>
      </c>
      <c r="AC3705" t="s">
        <v>712</v>
      </c>
      <c r="AD3705" t="s">
        <v>1244</v>
      </c>
      <c r="AE3705" t="s">
        <v>659</v>
      </c>
      <c r="AF3705" t="s">
        <v>2019</v>
      </c>
      <c r="AG3705" t="s">
        <v>659</v>
      </c>
      <c r="AH3705" t="s">
        <v>2019</v>
      </c>
      <c r="AI3705" t="s">
        <v>659</v>
      </c>
      <c r="AJ3705" t="s">
        <v>2019</v>
      </c>
      <c r="AK3705" t="s">
        <v>712</v>
      </c>
      <c r="AL3705" t="s">
        <v>1244</v>
      </c>
      <c r="AM3705" t="s">
        <v>712</v>
      </c>
      <c r="AN3705" t="s">
        <v>1243</v>
      </c>
      <c r="AO3705" t="s">
        <v>659</v>
      </c>
      <c r="AP3705" t="s">
        <v>2019</v>
      </c>
      <c r="AQ3705" t="s">
        <v>659</v>
      </c>
      <c r="AR3705" t="s">
        <v>2019</v>
      </c>
      <c r="AS3705" t="s">
        <v>659</v>
      </c>
      <c r="AT3705" t="s">
        <v>2019</v>
      </c>
      <c r="AU3705" t="s">
        <v>712</v>
      </c>
      <c r="AV3705" t="s">
        <v>1244</v>
      </c>
      <c r="AW3705">
        <v>0</v>
      </c>
      <c r="AX3705" t="s">
        <v>659</v>
      </c>
      <c r="AY3705" t="s">
        <v>3291</v>
      </c>
      <c r="AZ3705" t="s">
        <v>3291</v>
      </c>
      <c r="BA3705" t="s">
        <v>3291</v>
      </c>
      <c r="BB3705" t="s">
        <v>1249</v>
      </c>
      <c r="BE3705" t="s">
        <v>659</v>
      </c>
      <c r="BG3705" t="s">
        <v>1252</v>
      </c>
      <c r="BH3705" t="s">
        <v>1258</v>
      </c>
      <c r="BI3705" t="s">
        <v>1259</v>
      </c>
      <c r="BJ3705" t="s">
        <v>1266</v>
      </c>
      <c r="BM3705" t="s">
        <v>68</v>
      </c>
    </row>
    <row r="3706" spans="2:65" x14ac:dyDescent="0.3">
      <c r="B3706" t="s">
        <v>283</v>
      </c>
      <c r="C3706" t="s">
        <v>64</v>
      </c>
      <c r="D3706" t="s">
        <v>2273</v>
      </c>
      <c r="E3706" t="s">
        <v>371</v>
      </c>
      <c r="F3706" t="s">
        <v>1444</v>
      </c>
      <c r="G3706" t="s">
        <v>84</v>
      </c>
      <c r="H3706" t="s">
        <v>1444</v>
      </c>
      <c r="K3706" s="3">
        <v>44835</v>
      </c>
      <c r="L3706">
        <v>3</v>
      </c>
      <c r="M3706" t="s">
        <v>712</v>
      </c>
      <c r="N3706" t="s">
        <v>712</v>
      </c>
      <c r="O3706" t="s">
        <v>524</v>
      </c>
      <c r="P3706" cm="1">
        <f t="array" ref="P3706">_xlfn.SWITCH(O3706,"Excellent",5,"Above Average", 4,"Average",3,"Below Average",2,"Extremely Poor",1)</f>
        <v>5</v>
      </c>
      <c r="Q3706" t="s">
        <v>712</v>
      </c>
      <c r="R3706" t="s">
        <v>712</v>
      </c>
      <c r="S3706" t="s">
        <v>712</v>
      </c>
      <c r="T3706" t="s">
        <v>524</v>
      </c>
      <c r="U3706" t="s">
        <v>659</v>
      </c>
      <c r="V3706" t="s">
        <v>2019</v>
      </c>
      <c r="W3706" t="s">
        <v>659</v>
      </c>
      <c r="X3706" t="s">
        <v>2019</v>
      </c>
      <c r="Y3706" t="s">
        <v>659</v>
      </c>
      <c r="Z3706" t="s">
        <v>2019</v>
      </c>
      <c r="AA3706" t="s">
        <v>712</v>
      </c>
      <c r="AB3706" t="s">
        <v>524</v>
      </c>
      <c r="AC3706" t="s">
        <v>659</v>
      </c>
      <c r="AD3706" t="s">
        <v>2019</v>
      </c>
      <c r="AE3706" t="s">
        <v>659</v>
      </c>
      <c r="AF3706" t="s">
        <v>2019</v>
      </c>
      <c r="AG3706" t="s">
        <v>659</v>
      </c>
      <c r="AH3706" t="s">
        <v>2019</v>
      </c>
      <c r="AI3706" t="s">
        <v>659</v>
      </c>
      <c r="AJ3706" t="s">
        <v>2019</v>
      </c>
      <c r="AK3706" t="s">
        <v>659</v>
      </c>
      <c r="AL3706" t="s">
        <v>2019</v>
      </c>
      <c r="AM3706" t="s">
        <v>659</v>
      </c>
      <c r="AN3706" t="s">
        <v>2019</v>
      </c>
      <c r="AO3706" t="s">
        <v>659</v>
      </c>
      <c r="AP3706" t="s">
        <v>2019</v>
      </c>
      <c r="AQ3706" t="s">
        <v>659</v>
      </c>
      <c r="AR3706" t="s">
        <v>2019</v>
      </c>
      <c r="AS3706" t="s">
        <v>659</v>
      </c>
      <c r="AT3706" t="s">
        <v>2019</v>
      </c>
      <c r="AU3706" t="s">
        <v>659</v>
      </c>
      <c r="AV3706" t="s">
        <v>2019</v>
      </c>
      <c r="AW3706">
        <v>0</v>
      </c>
      <c r="AX3706" t="s">
        <v>659</v>
      </c>
      <c r="AY3706" t="s">
        <v>1246</v>
      </c>
      <c r="AZ3706" t="s">
        <v>1246</v>
      </c>
      <c r="BA3706" t="s">
        <v>1246</v>
      </c>
      <c r="BB3706" t="s">
        <v>1248</v>
      </c>
      <c r="BE3706" t="s">
        <v>659</v>
      </c>
      <c r="BG3706" t="s">
        <v>1253</v>
      </c>
      <c r="BH3706" t="s">
        <v>1257</v>
      </c>
      <c r="BI3706" t="s">
        <v>1259</v>
      </c>
      <c r="BJ3706" t="s">
        <v>1266</v>
      </c>
      <c r="BM3706" t="s">
        <v>68</v>
      </c>
    </row>
    <row r="3707" spans="2:65" x14ac:dyDescent="0.3">
      <c r="B3707" t="s">
        <v>2274</v>
      </c>
      <c r="C3707" t="s">
        <v>64</v>
      </c>
      <c r="D3707" t="s">
        <v>2020</v>
      </c>
      <c r="E3707" t="s">
        <v>753</v>
      </c>
      <c r="F3707" t="s">
        <v>769</v>
      </c>
      <c r="G3707" t="s">
        <v>71</v>
      </c>
      <c r="H3707" t="s">
        <v>2275</v>
      </c>
      <c r="K3707" s="3">
        <v>44835</v>
      </c>
      <c r="L3707">
        <v>1</v>
      </c>
      <c r="M3707" t="s">
        <v>659</v>
      </c>
      <c r="N3707" t="s">
        <v>2019</v>
      </c>
      <c r="O3707" t="s">
        <v>524</v>
      </c>
      <c r="P3707" cm="1">
        <f t="array" ref="P3707">_xlfn.SWITCH(O3707,"Excellent",5,"Above Average", 4,"Average",3,"Below Average",2,"Extremely Poor",1)</f>
        <v>5</v>
      </c>
      <c r="Q3707" t="s">
        <v>712</v>
      </c>
      <c r="R3707" t="s">
        <v>712</v>
      </c>
      <c r="S3707" t="s">
        <v>659</v>
      </c>
      <c r="T3707" t="s">
        <v>2019</v>
      </c>
      <c r="U3707" t="s">
        <v>712</v>
      </c>
      <c r="V3707" t="s">
        <v>1243</v>
      </c>
      <c r="W3707" t="s">
        <v>659</v>
      </c>
      <c r="X3707" t="s">
        <v>2019</v>
      </c>
      <c r="Y3707" t="s">
        <v>659</v>
      </c>
      <c r="Z3707" t="s">
        <v>2019</v>
      </c>
      <c r="AA3707" t="s">
        <v>659</v>
      </c>
      <c r="AB3707" t="s">
        <v>2019</v>
      </c>
      <c r="AC3707" t="s">
        <v>659</v>
      </c>
      <c r="AD3707" t="s">
        <v>2019</v>
      </c>
      <c r="AE3707" t="s">
        <v>659</v>
      </c>
      <c r="AF3707" t="s">
        <v>2019</v>
      </c>
      <c r="AG3707" t="s">
        <v>659</v>
      </c>
      <c r="AH3707" t="s">
        <v>2019</v>
      </c>
      <c r="AI3707" t="s">
        <v>659</v>
      </c>
      <c r="AJ3707" t="s">
        <v>2019</v>
      </c>
      <c r="AK3707" t="s">
        <v>712</v>
      </c>
      <c r="AL3707" t="s">
        <v>524</v>
      </c>
      <c r="AM3707" t="s">
        <v>712</v>
      </c>
      <c r="AN3707" t="s">
        <v>524</v>
      </c>
      <c r="AO3707" t="s">
        <v>659</v>
      </c>
      <c r="AP3707" t="s">
        <v>2019</v>
      </c>
      <c r="AQ3707" t="s">
        <v>659</v>
      </c>
      <c r="AR3707" t="s">
        <v>2019</v>
      </c>
      <c r="AS3707" t="s">
        <v>659</v>
      </c>
      <c r="AT3707" t="s">
        <v>2019</v>
      </c>
      <c r="AU3707" t="s">
        <v>712</v>
      </c>
      <c r="AV3707" t="s">
        <v>524</v>
      </c>
      <c r="AW3707">
        <v>1</v>
      </c>
      <c r="AX3707" t="s">
        <v>659</v>
      </c>
      <c r="AY3707" t="s">
        <v>1246</v>
      </c>
      <c r="AZ3707" t="s">
        <v>1246</v>
      </c>
      <c r="BA3707" t="s">
        <v>1246</v>
      </c>
      <c r="BB3707" t="s">
        <v>1248</v>
      </c>
      <c r="BE3707" t="s">
        <v>659</v>
      </c>
      <c r="BG3707" t="s">
        <v>1253</v>
      </c>
      <c r="BH3707" t="s">
        <v>1257</v>
      </c>
      <c r="BI3707" t="s">
        <v>1259</v>
      </c>
      <c r="BJ3707" t="s">
        <v>1266</v>
      </c>
      <c r="BM3707" t="s">
        <v>68</v>
      </c>
    </row>
    <row r="3708" spans="2:65" x14ac:dyDescent="0.3">
      <c r="B3708" t="s">
        <v>1478</v>
      </c>
      <c r="C3708" t="s">
        <v>64</v>
      </c>
      <c r="D3708" t="s">
        <v>2047</v>
      </c>
      <c r="E3708" t="s">
        <v>1353</v>
      </c>
      <c r="F3708" t="s">
        <v>2276</v>
      </c>
      <c r="G3708" t="s">
        <v>84</v>
      </c>
      <c r="H3708" t="s">
        <v>1810</v>
      </c>
      <c r="K3708" s="3">
        <v>44835</v>
      </c>
      <c r="L3708">
        <v>1</v>
      </c>
      <c r="M3708" t="s">
        <v>712</v>
      </c>
      <c r="N3708" t="s">
        <v>659</v>
      </c>
      <c r="O3708" t="s">
        <v>2640</v>
      </c>
      <c r="P3708" cm="1">
        <f t="array" ref="P3708">_xlfn.SWITCH(O3708,"Excellent",5,"Above Average", 4,"Average",3,"Below Average",2,"Extremely Poor",1)</f>
        <v>4</v>
      </c>
      <c r="Q3708" t="s">
        <v>712</v>
      </c>
      <c r="R3708" t="s">
        <v>712</v>
      </c>
      <c r="S3708" t="s">
        <v>712</v>
      </c>
      <c r="T3708" t="s">
        <v>2640</v>
      </c>
      <c r="U3708" t="s">
        <v>659</v>
      </c>
      <c r="V3708" t="s">
        <v>2019</v>
      </c>
      <c r="W3708" t="s">
        <v>659</v>
      </c>
      <c r="X3708" t="s">
        <v>2019</v>
      </c>
      <c r="Y3708" t="s">
        <v>659</v>
      </c>
      <c r="Z3708" t="s">
        <v>2019</v>
      </c>
      <c r="AA3708" t="s">
        <v>659</v>
      </c>
      <c r="AB3708" t="s">
        <v>2019</v>
      </c>
      <c r="AC3708" t="s">
        <v>659</v>
      </c>
      <c r="AD3708" t="s">
        <v>2019</v>
      </c>
      <c r="AE3708" t="s">
        <v>712</v>
      </c>
      <c r="AF3708" t="s">
        <v>2640</v>
      </c>
      <c r="AG3708" t="s">
        <v>712</v>
      </c>
      <c r="AH3708" t="s">
        <v>1244</v>
      </c>
      <c r="AI3708" t="s">
        <v>659</v>
      </c>
      <c r="AJ3708" t="s">
        <v>2019</v>
      </c>
      <c r="AK3708" t="s">
        <v>712</v>
      </c>
      <c r="AL3708" t="s">
        <v>1242</v>
      </c>
      <c r="AM3708" t="s">
        <v>712</v>
      </c>
      <c r="AN3708" t="s">
        <v>2640</v>
      </c>
      <c r="AO3708" t="s">
        <v>659</v>
      </c>
      <c r="AP3708" t="s">
        <v>2019</v>
      </c>
      <c r="AQ3708" t="s">
        <v>659</v>
      </c>
      <c r="AR3708" t="s">
        <v>2019</v>
      </c>
      <c r="AS3708" t="s">
        <v>659</v>
      </c>
      <c r="AT3708" t="s">
        <v>2019</v>
      </c>
      <c r="AU3708" t="s">
        <v>659</v>
      </c>
      <c r="AV3708" t="s">
        <v>2019</v>
      </c>
      <c r="AW3708">
        <v>1</v>
      </c>
      <c r="AX3708" t="s">
        <v>659</v>
      </c>
      <c r="AY3708" t="s">
        <v>119</v>
      </c>
      <c r="AZ3708" t="s">
        <v>119</v>
      </c>
      <c r="BA3708" t="s">
        <v>119</v>
      </c>
      <c r="BB3708" t="s">
        <v>1251</v>
      </c>
      <c r="BE3708" t="s">
        <v>659</v>
      </c>
      <c r="BG3708" t="s">
        <v>1253</v>
      </c>
      <c r="BH3708" t="s">
        <v>1257</v>
      </c>
      <c r="BI3708" t="s">
        <v>1259</v>
      </c>
      <c r="BJ3708" t="s">
        <v>1266</v>
      </c>
      <c r="BM3708" t="s">
        <v>68</v>
      </c>
    </row>
    <row r="3709" spans="2:65" x14ac:dyDescent="0.3">
      <c r="B3709" t="s">
        <v>403</v>
      </c>
      <c r="C3709" t="s">
        <v>64</v>
      </c>
      <c r="D3709" t="s">
        <v>2113</v>
      </c>
      <c r="E3709" t="s">
        <v>2277</v>
      </c>
      <c r="F3709" t="s">
        <v>971</v>
      </c>
      <c r="G3709" t="s">
        <v>198</v>
      </c>
      <c r="H3709" t="s">
        <v>278</v>
      </c>
      <c r="K3709" s="3">
        <v>44835</v>
      </c>
      <c r="L3709">
        <v>1</v>
      </c>
      <c r="M3709" t="s">
        <v>712</v>
      </c>
      <c r="N3709" t="s">
        <v>712</v>
      </c>
      <c r="O3709" t="s">
        <v>524</v>
      </c>
      <c r="P3709" cm="1">
        <f t="array" ref="P3709">_xlfn.SWITCH(O3709,"Excellent",5,"Above Average", 4,"Average",3,"Below Average",2,"Extremely Poor",1)</f>
        <v>5</v>
      </c>
      <c r="Q3709" t="s">
        <v>712</v>
      </c>
      <c r="R3709" t="s">
        <v>712</v>
      </c>
      <c r="S3709" t="s">
        <v>712</v>
      </c>
      <c r="T3709" t="s">
        <v>524</v>
      </c>
      <c r="U3709" t="s">
        <v>659</v>
      </c>
      <c r="V3709" t="s">
        <v>2019</v>
      </c>
      <c r="W3709" t="s">
        <v>659</v>
      </c>
      <c r="X3709" t="s">
        <v>2019</v>
      </c>
      <c r="Y3709" t="s">
        <v>659</v>
      </c>
      <c r="Z3709" t="s">
        <v>2019</v>
      </c>
      <c r="AA3709" t="s">
        <v>659</v>
      </c>
      <c r="AB3709" t="s">
        <v>2019</v>
      </c>
      <c r="AC3709" t="s">
        <v>659</v>
      </c>
      <c r="AD3709" t="s">
        <v>2019</v>
      </c>
      <c r="AE3709" t="s">
        <v>659</v>
      </c>
      <c r="AF3709" t="s">
        <v>2019</v>
      </c>
      <c r="AG3709" t="s">
        <v>659</v>
      </c>
      <c r="AH3709" t="s">
        <v>2019</v>
      </c>
      <c r="AI3709" t="s">
        <v>659</v>
      </c>
      <c r="AJ3709" t="s">
        <v>2019</v>
      </c>
      <c r="AK3709" t="s">
        <v>659</v>
      </c>
      <c r="AL3709" t="s">
        <v>2019</v>
      </c>
      <c r="AM3709" t="s">
        <v>712</v>
      </c>
      <c r="AN3709" t="s">
        <v>524</v>
      </c>
      <c r="AO3709" t="s">
        <v>659</v>
      </c>
      <c r="AP3709" t="s">
        <v>2019</v>
      </c>
      <c r="AQ3709" t="s">
        <v>659</v>
      </c>
      <c r="AR3709" t="s">
        <v>2019</v>
      </c>
      <c r="AS3709" t="s">
        <v>659</v>
      </c>
      <c r="AT3709" t="s">
        <v>2019</v>
      </c>
      <c r="AU3709" t="s">
        <v>659</v>
      </c>
      <c r="AV3709" t="s">
        <v>2019</v>
      </c>
      <c r="AW3709">
        <v>0</v>
      </c>
      <c r="AX3709" t="s">
        <v>659</v>
      </c>
      <c r="AY3709" t="s">
        <v>1246</v>
      </c>
      <c r="AZ3709" t="s">
        <v>1246</v>
      </c>
      <c r="BA3709" t="s">
        <v>1246</v>
      </c>
      <c r="BB3709" t="s">
        <v>1248</v>
      </c>
      <c r="BE3709" t="s">
        <v>659</v>
      </c>
      <c r="BG3709" t="s">
        <v>1254</v>
      </c>
      <c r="BH3709" t="s">
        <v>1257</v>
      </c>
      <c r="BI3709" t="s">
        <v>1259</v>
      </c>
      <c r="BJ3709" t="s">
        <v>1266</v>
      </c>
      <c r="BM3709" t="s">
        <v>68</v>
      </c>
    </row>
    <row r="3710" spans="2:65" x14ac:dyDescent="0.3">
      <c r="B3710" t="s">
        <v>872</v>
      </c>
      <c r="C3710" t="s">
        <v>64</v>
      </c>
      <c r="D3710" t="s">
        <v>2024</v>
      </c>
      <c r="E3710" t="s">
        <v>726</v>
      </c>
      <c r="F3710" t="s">
        <v>765</v>
      </c>
      <c r="G3710" t="s">
        <v>117</v>
      </c>
      <c r="H3710" t="s">
        <v>765</v>
      </c>
      <c r="K3710" s="3">
        <v>44835</v>
      </c>
      <c r="L3710">
        <v>1</v>
      </c>
      <c r="M3710" t="s">
        <v>712</v>
      </c>
      <c r="N3710" t="s">
        <v>712</v>
      </c>
      <c r="O3710" t="s">
        <v>524</v>
      </c>
      <c r="P3710" cm="1">
        <f t="array" ref="P3710">_xlfn.SWITCH(O3710,"Excellent",5,"Above Average", 4,"Average",3,"Below Average",2,"Extremely Poor",1)</f>
        <v>5</v>
      </c>
      <c r="Q3710" t="s">
        <v>712</v>
      </c>
      <c r="R3710" t="s">
        <v>712</v>
      </c>
      <c r="S3710" t="s">
        <v>712</v>
      </c>
      <c r="T3710" t="s">
        <v>524</v>
      </c>
      <c r="U3710" t="s">
        <v>712</v>
      </c>
      <c r="V3710" t="s">
        <v>524</v>
      </c>
      <c r="W3710" t="s">
        <v>659</v>
      </c>
      <c r="X3710" t="s">
        <v>2019</v>
      </c>
      <c r="Y3710" t="s">
        <v>712</v>
      </c>
      <c r="Z3710" t="s">
        <v>524</v>
      </c>
      <c r="AA3710" t="s">
        <v>659</v>
      </c>
      <c r="AB3710" t="s">
        <v>2019</v>
      </c>
      <c r="AC3710" t="s">
        <v>712</v>
      </c>
      <c r="AD3710" t="s">
        <v>1242</v>
      </c>
      <c r="AE3710" t="s">
        <v>659</v>
      </c>
      <c r="AF3710" t="s">
        <v>2019</v>
      </c>
      <c r="AG3710" t="s">
        <v>659</v>
      </c>
      <c r="AH3710" t="s">
        <v>2019</v>
      </c>
      <c r="AI3710" t="s">
        <v>659</v>
      </c>
      <c r="AJ3710" t="s">
        <v>2019</v>
      </c>
      <c r="AK3710" t="s">
        <v>712</v>
      </c>
      <c r="AL3710" t="s">
        <v>524</v>
      </c>
      <c r="AM3710" t="s">
        <v>712</v>
      </c>
      <c r="AN3710" t="s">
        <v>524</v>
      </c>
      <c r="AO3710" t="s">
        <v>659</v>
      </c>
      <c r="AP3710" t="s">
        <v>2019</v>
      </c>
      <c r="AQ3710" t="s">
        <v>659</v>
      </c>
      <c r="AR3710" t="s">
        <v>2019</v>
      </c>
      <c r="AS3710" t="s">
        <v>712</v>
      </c>
      <c r="AT3710" t="s">
        <v>524</v>
      </c>
      <c r="AU3710" t="s">
        <v>659</v>
      </c>
      <c r="AV3710" t="s">
        <v>2019</v>
      </c>
      <c r="AW3710">
        <v>1</v>
      </c>
      <c r="AX3710" t="s">
        <v>659</v>
      </c>
      <c r="AY3710" t="s">
        <v>1246</v>
      </c>
      <c r="AZ3710" t="s">
        <v>1246</v>
      </c>
      <c r="BA3710" t="s">
        <v>1246</v>
      </c>
      <c r="BB3710" t="s">
        <v>1248</v>
      </c>
      <c r="BE3710" t="s">
        <v>659</v>
      </c>
      <c r="BG3710" t="s">
        <v>1252</v>
      </c>
      <c r="BH3710" t="s">
        <v>1257</v>
      </c>
      <c r="BI3710" t="s">
        <v>1259</v>
      </c>
      <c r="BJ3710" t="s">
        <v>1266</v>
      </c>
      <c r="BM3710" t="s">
        <v>68</v>
      </c>
    </row>
    <row r="3711" spans="2:65" x14ac:dyDescent="0.3">
      <c r="B3711" t="s">
        <v>185</v>
      </c>
      <c r="C3711" t="s">
        <v>64</v>
      </c>
      <c r="D3711" t="s">
        <v>2094</v>
      </c>
      <c r="E3711" t="s">
        <v>219</v>
      </c>
      <c r="F3711" t="s">
        <v>1528</v>
      </c>
      <c r="G3711" t="s">
        <v>84</v>
      </c>
      <c r="H3711" t="s">
        <v>1528</v>
      </c>
      <c r="K3711" s="3">
        <v>44835</v>
      </c>
      <c r="L3711">
        <v>1</v>
      </c>
      <c r="M3711" t="s">
        <v>712</v>
      </c>
      <c r="N3711" t="s">
        <v>712</v>
      </c>
      <c r="O3711" t="s">
        <v>524</v>
      </c>
      <c r="P3711" cm="1">
        <f t="array" ref="P3711">_xlfn.SWITCH(O3711,"Excellent",5,"Above Average", 4,"Average",3,"Below Average",2,"Extremely Poor",1)</f>
        <v>5</v>
      </c>
      <c r="Q3711" t="s">
        <v>712</v>
      </c>
      <c r="R3711" t="s">
        <v>712</v>
      </c>
      <c r="S3711" t="s">
        <v>712</v>
      </c>
      <c r="T3711" t="s">
        <v>524</v>
      </c>
      <c r="U3711" t="s">
        <v>659</v>
      </c>
      <c r="V3711" t="s">
        <v>2019</v>
      </c>
      <c r="W3711" t="s">
        <v>659</v>
      </c>
      <c r="X3711" t="s">
        <v>2019</v>
      </c>
      <c r="Y3711" t="s">
        <v>712</v>
      </c>
      <c r="Z3711" t="s">
        <v>524</v>
      </c>
      <c r="AA3711" t="s">
        <v>712</v>
      </c>
      <c r="AB3711" t="s">
        <v>524</v>
      </c>
      <c r="AC3711" t="s">
        <v>659</v>
      </c>
      <c r="AD3711" t="s">
        <v>2019</v>
      </c>
      <c r="AE3711" t="s">
        <v>659</v>
      </c>
      <c r="AF3711" t="s">
        <v>2019</v>
      </c>
      <c r="AG3711" t="s">
        <v>659</v>
      </c>
      <c r="AH3711" t="s">
        <v>2019</v>
      </c>
      <c r="AI3711" t="s">
        <v>659</v>
      </c>
      <c r="AJ3711" t="s">
        <v>2019</v>
      </c>
      <c r="AK3711" t="s">
        <v>712</v>
      </c>
      <c r="AL3711" t="s">
        <v>524</v>
      </c>
      <c r="AM3711" t="s">
        <v>712</v>
      </c>
      <c r="AN3711" t="s">
        <v>524</v>
      </c>
      <c r="AO3711" t="s">
        <v>659</v>
      </c>
      <c r="AP3711" t="s">
        <v>2019</v>
      </c>
      <c r="AQ3711" t="s">
        <v>712</v>
      </c>
      <c r="AR3711" t="s">
        <v>524</v>
      </c>
      <c r="AS3711" t="s">
        <v>659</v>
      </c>
      <c r="AT3711" t="s">
        <v>2019</v>
      </c>
      <c r="AU3711" t="s">
        <v>712</v>
      </c>
      <c r="AV3711" t="s">
        <v>524</v>
      </c>
      <c r="AW3711">
        <v>0</v>
      </c>
      <c r="AX3711" t="s">
        <v>659</v>
      </c>
      <c r="AY3711" t="s">
        <v>2644</v>
      </c>
      <c r="AZ3711" t="s">
        <v>1246</v>
      </c>
      <c r="BA3711" t="s">
        <v>1246</v>
      </c>
      <c r="BB3711" t="s">
        <v>1248</v>
      </c>
      <c r="BE3711" t="s">
        <v>659</v>
      </c>
      <c r="BG3711" t="s">
        <v>1254</v>
      </c>
      <c r="BH3711" t="s">
        <v>1257</v>
      </c>
      <c r="BI3711" t="s">
        <v>1259</v>
      </c>
      <c r="BJ3711" t="s">
        <v>1266</v>
      </c>
      <c r="BM3711" t="s">
        <v>68</v>
      </c>
    </row>
    <row r="3712" spans="2:65" x14ac:dyDescent="0.3">
      <c r="B3712" t="s">
        <v>2121</v>
      </c>
      <c r="C3712" t="s">
        <v>64</v>
      </c>
      <c r="D3712" t="s">
        <v>2023</v>
      </c>
      <c r="E3712" t="s">
        <v>861</v>
      </c>
      <c r="F3712" t="s">
        <v>230</v>
      </c>
      <c r="G3712" t="s">
        <v>76</v>
      </c>
      <c r="H3712" t="s">
        <v>1785</v>
      </c>
      <c r="K3712" s="3">
        <v>44835</v>
      </c>
      <c r="L3712">
        <v>1</v>
      </c>
      <c r="M3712" t="s">
        <v>712</v>
      </c>
      <c r="N3712" t="s">
        <v>712</v>
      </c>
      <c r="O3712" t="s">
        <v>524</v>
      </c>
      <c r="P3712" cm="1">
        <f t="array" ref="P3712">_xlfn.SWITCH(O3712,"Excellent",5,"Above Average", 4,"Average",3,"Below Average",2,"Extremely Poor",1)</f>
        <v>5</v>
      </c>
      <c r="Q3712" t="s">
        <v>712</v>
      </c>
      <c r="R3712" t="s">
        <v>712</v>
      </c>
      <c r="S3712" t="s">
        <v>712</v>
      </c>
      <c r="T3712" t="s">
        <v>524</v>
      </c>
      <c r="U3712" t="s">
        <v>712</v>
      </c>
      <c r="V3712" t="s">
        <v>524</v>
      </c>
      <c r="W3712" t="s">
        <v>712</v>
      </c>
      <c r="X3712" t="s">
        <v>524</v>
      </c>
      <c r="Y3712" t="s">
        <v>659</v>
      </c>
      <c r="Z3712" t="s">
        <v>2019</v>
      </c>
      <c r="AA3712" t="s">
        <v>659</v>
      </c>
      <c r="AB3712" t="s">
        <v>2019</v>
      </c>
      <c r="AC3712" t="s">
        <v>659</v>
      </c>
      <c r="AD3712" t="s">
        <v>2019</v>
      </c>
      <c r="AE3712" t="s">
        <v>712</v>
      </c>
      <c r="AF3712" t="s">
        <v>1244</v>
      </c>
      <c r="AG3712" t="s">
        <v>659</v>
      </c>
      <c r="AH3712" t="s">
        <v>2019</v>
      </c>
      <c r="AI3712" t="s">
        <v>659</v>
      </c>
      <c r="AJ3712" t="s">
        <v>2019</v>
      </c>
      <c r="AK3712" t="s">
        <v>712</v>
      </c>
      <c r="AL3712" t="s">
        <v>524</v>
      </c>
      <c r="AM3712" t="s">
        <v>712</v>
      </c>
      <c r="AN3712" t="s">
        <v>524</v>
      </c>
      <c r="AO3712" t="s">
        <v>659</v>
      </c>
      <c r="AP3712" t="s">
        <v>2019</v>
      </c>
      <c r="AQ3712" t="s">
        <v>712</v>
      </c>
      <c r="AR3712" t="s">
        <v>524</v>
      </c>
      <c r="AS3712" t="s">
        <v>712</v>
      </c>
      <c r="AT3712" t="s">
        <v>524</v>
      </c>
      <c r="AU3712" t="s">
        <v>659</v>
      </c>
      <c r="AV3712" t="s">
        <v>2019</v>
      </c>
      <c r="AW3712">
        <v>0</v>
      </c>
      <c r="AX3712" t="s">
        <v>659</v>
      </c>
      <c r="AY3712" t="s">
        <v>1246</v>
      </c>
      <c r="AZ3712" t="s">
        <v>1246</v>
      </c>
      <c r="BA3712" t="s">
        <v>1246</v>
      </c>
      <c r="BB3712" t="s">
        <v>1248</v>
      </c>
      <c r="BE3712" t="s">
        <v>659</v>
      </c>
      <c r="BG3712" t="s">
        <v>1253</v>
      </c>
      <c r="BH3712" t="s">
        <v>1257</v>
      </c>
      <c r="BI3712" t="s">
        <v>1260</v>
      </c>
      <c r="BJ3712" t="s">
        <v>1266</v>
      </c>
      <c r="BM3712" t="s">
        <v>68</v>
      </c>
    </row>
    <row r="3713" spans="2:65" x14ac:dyDescent="0.3">
      <c r="B3713" t="s">
        <v>367</v>
      </c>
      <c r="C3713" t="s">
        <v>64</v>
      </c>
      <c r="D3713" t="s">
        <v>2224</v>
      </c>
      <c r="E3713" t="s">
        <v>221</v>
      </c>
      <c r="F3713" t="s">
        <v>1020</v>
      </c>
      <c r="G3713" t="s">
        <v>128</v>
      </c>
      <c r="H3713" t="s">
        <v>1020</v>
      </c>
      <c r="K3713" s="3">
        <v>44835</v>
      </c>
      <c r="L3713">
        <v>1</v>
      </c>
      <c r="M3713" t="s">
        <v>712</v>
      </c>
      <c r="N3713" t="s">
        <v>712</v>
      </c>
      <c r="O3713" t="s">
        <v>524</v>
      </c>
      <c r="P3713" cm="1">
        <f t="array" ref="P3713">_xlfn.SWITCH(O3713,"Excellent",5,"Above Average", 4,"Average",3,"Below Average",2,"Extremely Poor",1)</f>
        <v>5</v>
      </c>
      <c r="Q3713" t="s">
        <v>712</v>
      </c>
      <c r="R3713" t="s">
        <v>712</v>
      </c>
      <c r="S3713" t="s">
        <v>712</v>
      </c>
      <c r="T3713" t="s">
        <v>524</v>
      </c>
      <c r="U3713" t="s">
        <v>712</v>
      </c>
      <c r="V3713" t="s">
        <v>524</v>
      </c>
      <c r="W3713" t="s">
        <v>659</v>
      </c>
      <c r="X3713" t="s">
        <v>2019</v>
      </c>
      <c r="Y3713" t="s">
        <v>659</v>
      </c>
      <c r="Z3713" t="s">
        <v>2019</v>
      </c>
      <c r="AA3713" t="s">
        <v>712</v>
      </c>
      <c r="AB3713" t="s">
        <v>524</v>
      </c>
      <c r="AC3713" t="s">
        <v>659</v>
      </c>
      <c r="AD3713" t="s">
        <v>2019</v>
      </c>
      <c r="AE3713" t="s">
        <v>712</v>
      </c>
      <c r="AF3713" t="s">
        <v>524</v>
      </c>
      <c r="AG3713" t="s">
        <v>659</v>
      </c>
      <c r="AH3713" t="s">
        <v>2019</v>
      </c>
      <c r="AI3713" t="s">
        <v>659</v>
      </c>
      <c r="AJ3713" t="s">
        <v>2019</v>
      </c>
      <c r="AK3713" t="s">
        <v>712</v>
      </c>
      <c r="AL3713" t="s">
        <v>524</v>
      </c>
      <c r="AM3713" t="s">
        <v>712</v>
      </c>
      <c r="AN3713" t="s">
        <v>524</v>
      </c>
      <c r="AO3713" t="s">
        <v>712</v>
      </c>
      <c r="AP3713" t="s">
        <v>524</v>
      </c>
      <c r="AQ3713" t="s">
        <v>712</v>
      </c>
      <c r="AR3713" t="s">
        <v>524</v>
      </c>
      <c r="AS3713" t="s">
        <v>659</v>
      </c>
      <c r="AT3713" t="s">
        <v>2019</v>
      </c>
      <c r="AU3713" t="s">
        <v>659</v>
      </c>
      <c r="AV3713" t="s">
        <v>2019</v>
      </c>
      <c r="AW3713">
        <v>0</v>
      </c>
      <c r="AX3713" t="s">
        <v>712</v>
      </c>
      <c r="AY3713" t="s">
        <v>1246</v>
      </c>
      <c r="AZ3713" t="s">
        <v>1246</v>
      </c>
      <c r="BA3713" t="s">
        <v>1246</v>
      </c>
      <c r="BB3713" t="s">
        <v>1248</v>
      </c>
      <c r="BE3713" t="s">
        <v>659</v>
      </c>
      <c r="BG3713" t="s">
        <v>1253</v>
      </c>
      <c r="BH3713" t="s">
        <v>1257</v>
      </c>
      <c r="BI3713" t="s">
        <v>1259</v>
      </c>
      <c r="BJ3713" t="s">
        <v>1266</v>
      </c>
      <c r="BM3713" t="s">
        <v>68</v>
      </c>
    </row>
    <row r="3714" spans="2:65" x14ac:dyDescent="0.3">
      <c r="B3714" t="s">
        <v>509</v>
      </c>
      <c r="C3714" t="s">
        <v>64</v>
      </c>
      <c r="D3714" t="s">
        <v>2199</v>
      </c>
      <c r="E3714" t="s">
        <v>2278</v>
      </c>
      <c r="F3714" t="s">
        <v>491</v>
      </c>
      <c r="G3714" t="s">
        <v>84</v>
      </c>
      <c r="H3714" t="s">
        <v>1659</v>
      </c>
      <c r="K3714" s="3">
        <v>44835</v>
      </c>
      <c r="L3714" t="s">
        <v>1239</v>
      </c>
      <c r="M3714" t="s">
        <v>659</v>
      </c>
      <c r="N3714" t="s">
        <v>2019</v>
      </c>
      <c r="O3714" t="s">
        <v>1241</v>
      </c>
      <c r="P3714" cm="1">
        <f t="array" ref="P3714">_xlfn.SWITCH(O3714,"Excellent",5,"Above Average", 4,"Average",3,"Below Average",2,"Extremely Poor",1)</f>
        <v>2</v>
      </c>
      <c r="Q3714" t="s">
        <v>659</v>
      </c>
      <c r="R3714" t="s">
        <v>2019</v>
      </c>
      <c r="S3714" t="s">
        <v>712</v>
      </c>
      <c r="T3714" t="s">
        <v>1979</v>
      </c>
      <c r="U3714" t="s">
        <v>659</v>
      </c>
      <c r="V3714" t="s">
        <v>2019</v>
      </c>
      <c r="W3714" t="s">
        <v>659</v>
      </c>
      <c r="X3714" t="s">
        <v>2019</v>
      </c>
      <c r="Y3714" t="s">
        <v>659</v>
      </c>
      <c r="Z3714" t="s">
        <v>2019</v>
      </c>
      <c r="AA3714" t="s">
        <v>712</v>
      </c>
      <c r="AB3714" t="s">
        <v>1244</v>
      </c>
      <c r="AC3714" t="s">
        <v>712</v>
      </c>
      <c r="AD3714" t="s">
        <v>1244</v>
      </c>
      <c r="AE3714" t="s">
        <v>712</v>
      </c>
      <c r="AF3714" t="s">
        <v>1244</v>
      </c>
      <c r="AG3714" t="s">
        <v>659</v>
      </c>
      <c r="AH3714" t="s">
        <v>2019</v>
      </c>
      <c r="AI3714" t="s">
        <v>659</v>
      </c>
      <c r="AJ3714" t="s">
        <v>2019</v>
      </c>
      <c r="AK3714" t="s">
        <v>659</v>
      </c>
      <c r="AL3714" t="s">
        <v>2019</v>
      </c>
      <c r="AM3714" t="s">
        <v>712</v>
      </c>
      <c r="AN3714" t="s">
        <v>1244</v>
      </c>
      <c r="AO3714" t="s">
        <v>712</v>
      </c>
      <c r="AP3714" t="s">
        <v>1244</v>
      </c>
      <c r="AQ3714" t="s">
        <v>712</v>
      </c>
      <c r="AR3714" t="s">
        <v>1244</v>
      </c>
      <c r="AS3714" t="s">
        <v>712</v>
      </c>
      <c r="AT3714" t="s">
        <v>1244</v>
      </c>
      <c r="AU3714" t="s">
        <v>712</v>
      </c>
      <c r="AV3714" t="s">
        <v>1244</v>
      </c>
      <c r="AW3714">
        <v>2</v>
      </c>
      <c r="AX3714" t="s">
        <v>712</v>
      </c>
      <c r="AY3714" t="s">
        <v>1247</v>
      </c>
      <c r="AZ3714" t="s">
        <v>3291</v>
      </c>
      <c r="BA3714" t="s">
        <v>1247</v>
      </c>
      <c r="BB3714" t="s">
        <v>1251</v>
      </c>
      <c r="BE3714" t="s">
        <v>659</v>
      </c>
      <c r="BG3714" t="s">
        <v>1252</v>
      </c>
      <c r="BH3714" t="s">
        <v>1257</v>
      </c>
      <c r="BI3714" t="s">
        <v>1260</v>
      </c>
      <c r="BJ3714" t="s">
        <v>1266</v>
      </c>
      <c r="BM3714" t="s">
        <v>68</v>
      </c>
    </row>
    <row r="3715" spans="2:65" x14ac:dyDescent="0.3">
      <c r="B3715" t="s">
        <v>181</v>
      </c>
      <c r="C3715" t="s">
        <v>64</v>
      </c>
      <c r="D3715" t="s">
        <v>2115</v>
      </c>
      <c r="E3715" t="s">
        <v>924</v>
      </c>
      <c r="F3715" t="s">
        <v>1809</v>
      </c>
      <c r="G3715" t="s">
        <v>84</v>
      </c>
      <c r="H3715" t="s">
        <v>1809</v>
      </c>
      <c r="K3715" s="3">
        <v>44835</v>
      </c>
      <c r="L3715" t="s">
        <v>1239</v>
      </c>
      <c r="M3715" t="s">
        <v>712</v>
      </c>
      <c r="N3715" t="s">
        <v>712</v>
      </c>
      <c r="O3715" t="s">
        <v>524</v>
      </c>
      <c r="P3715" cm="1">
        <f t="array" ref="P3715">_xlfn.SWITCH(O3715,"Excellent",5,"Above Average", 4,"Average",3,"Below Average",2,"Extremely Poor",1)</f>
        <v>5</v>
      </c>
      <c r="Q3715" t="s">
        <v>712</v>
      </c>
      <c r="R3715" t="s">
        <v>712</v>
      </c>
      <c r="S3715" t="s">
        <v>712</v>
      </c>
      <c r="T3715" t="s">
        <v>524</v>
      </c>
      <c r="U3715" t="s">
        <v>659</v>
      </c>
      <c r="V3715" t="s">
        <v>2019</v>
      </c>
      <c r="W3715" t="s">
        <v>712</v>
      </c>
      <c r="X3715" t="s">
        <v>524</v>
      </c>
      <c r="Y3715" t="s">
        <v>712</v>
      </c>
      <c r="Z3715" t="s">
        <v>524</v>
      </c>
      <c r="AA3715" t="s">
        <v>712</v>
      </c>
      <c r="AB3715" t="s">
        <v>524</v>
      </c>
      <c r="AC3715" t="s">
        <v>659</v>
      </c>
      <c r="AD3715" t="s">
        <v>2019</v>
      </c>
      <c r="AE3715" t="s">
        <v>659</v>
      </c>
      <c r="AF3715" t="s">
        <v>2019</v>
      </c>
      <c r="AG3715" t="s">
        <v>712</v>
      </c>
      <c r="AH3715" t="s">
        <v>524</v>
      </c>
      <c r="AI3715" t="s">
        <v>659</v>
      </c>
      <c r="AJ3715" t="s">
        <v>2019</v>
      </c>
      <c r="AK3715" t="s">
        <v>659</v>
      </c>
      <c r="AL3715" t="s">
        <v>2019</v>
      </c>
      <c r="AM3715" t="s">
        <v>712</v>
      </c>
      <c r="AN3715" t="s">
        <v>524</v>
      </c>
      <c r="AO3715" t="s">
        <v>712</v>
      </c>
      <c r="AP3715" t="s">
        <v>524</v>
      </c>
      <c r="AQ3715" t="s">
        <v>712</v>
      </c>
      <c r="AR3715" t="s">
        <v>524</v>
      </c>
      <c r="AS3715" t="s">
        <v>712</v>
      </c>
      <c r="AT3715" t="s">
        <v>524</v>
      </c>
      <c r="AU3715" t="s">
        <v>659</v>
      </c>
      <c r="AV3715" t="s">
        <v>2019</v>
      </c>
      <c r="AW3715">
        <v>1</v>
      </c>
      <c r="AX3715" t="s">
        <v>712</v>
      </c>
      <c r="AY3715" t="s">
        <v>1246</v>
      </c>
      <c r="AZ3715" t="s">
        <v>1246</v>
      </c>
      <c r="BA3715" t="s">
        <v>1246</v>
      </c>
      <c r="BB3715" t="s">
        <v>1248</v>
      </c>
      <c r="BE3715" t="s">
        <v>659</v>
      </c>
      <c r="BG3715" t="s">
        <v>1254</v>
      </c>
      <c r="BH3715" t="s">
        <v>1257</v>
      </c>
      <c r="BI3715" t="s">
        <v>1259</v>
      </c>
      <c r="BJ3715" t="s">
        <v>1267</v>
      </c>
      <c r="BM3715" t="s">
        <v>68</v>
      </c>
    </row>
    <row r="3716" spans="2:65" x14ac:dyDescent="0.3">
      <c r="B3716" t="s">
        <v>319</v>
      </c>
      <c r="C3716" t="s">
        <v>64</v>
      </c>
      <c r="D3716" t="s">
        <v>2063</v>
      </c>
      <c r="E3716" t="s">
        <v>2029</v>
      </c>
      <c r="F3716" t="s">
        <v>975</v>
      </c>
      <c r="G3716" t="s">
        <v>128</v>
      </c>
      <c r="H3716" t="s">
        <v>975</v>
      </c>
      <c r="K3716" s="3">
        <v>44835</v>
      </c>
      <c r="L3716">
        <v>2</v>
      </c>
      <c r="M3716" t="s">
        <v>712</v>
      </c>
      <c r="N3716" t="s">
        <v>712</v>
      </c>
      <c r="O3716" t="s">
        <v>2640</v>
      </c>
      <c r="P3716" cm="1">
        <f t="array" ref="P3716">_xlfn.SWITCH(O3716,"Excellent",5,"Above Average", 4,"Average",3,"Below Average",2,"Extremely Poor",1)</f>
        <v>4</v>
      </c>
      <c r="Q3716" t="s">
        <v>712</v>
      </c>
      <c r="R3716" t="s">
        <v>712</v>
      </c>
      <c r="S3716" t="s">
        <v>712</v>
      </c>
      <c r="T3716" t="s">
        <v>524</v>
      </c>
      <c r="U3716" t="s">
        <v>712</v>
      </c>
      <c r="V3716" t="s">
        <v>1242</v>
      </c>
      <c r="W3716" t="s">
        <v>712</v>
      </c>
      <c r="X3716" t="s">
        <v>2640</v>
      </c>
      <c r="Y3716" t="s">
        <v>712</v>
      </c>
      <c r="Z3716" t="s">
        <v>1242</v>
      </c>
      <c r="AA3716" t="s">
        <v>659</v>
      </c>
      <c r="AB3716" t="s">
        <v>2019</v>
      </c>
      <c r="AC3716" t="s">
        <v>712</v>
      </c>
      <c r="AD3716" t="s">
        <v>524</v>
      </c>
      <c r="AE3716" t="s">
        <v>659</v>
      </c>
      <c r="AF3716" t="s">
        <v>2019</v>
      </c>
      <c r="AG3716" t="s">
        <v>659</v>
      </c>
      <c r="AH3716" t="s">
        <v>2019</v>
      </c>
      <c r="AI3716" t="s">
        <v>659</v>
      </c>
      <c r="AJ3716" t="s">
        <v>2019</v>
      </c>
      <c r="AK3716" t="s">
        <v>659</v>
      </c>
      <c r="AL3716" t="s">
        <v>2019</v>
      </c>
      <c r="AM3716" t="s">
        <v>712</v>
      </c>
      <c r="AN3716" t="s">
        <v>1242</v>
      </c>
      <c r="AO3716" t="s">
        <v>659</v>
      </c>
      <c r="AP3716" t="s">
        <v>2019</v>
      </c>
      <c r="AQ3716" t="s">
        <v>659</v>
      </c>
      <c r="AR3716" t="s">
        <v>2019</v>
      </c>
      <c r="AS3716" t="s">
        <v>659</v>
      </c>
      <c r="AT3716" t="s">
        <v>2019</v>
      </c>
      <c r="AU3716" t="s">
        <v>712</v>
      </c>
      <c r="AV3716" t="s">
        <v>524</v>
      </c>
      <c r="AW3716">
        <v>1</v>
      </c>
      <c r="AX3716" t="s">
        <v>659</v>
      </c>
      <c r="AY3716" t="s">
        <v>1246</v>
      </c>
      <c r="AZ3716" t="s">
        <v>1246</v>
      </c>
      <c r="BA3716" t="s">
        <v>1246</v>
      </c>
      <c r="BB3716" t="s">
        <v>1248</v>
      </c>
      <c r="BE3716" t="s">
        <v>659</v>
      </c>
      <c r="BG3716" t="s">
        <v>1254</v>
      </c>
      <c r="BH3716" t="s">
        <v>1258</v>
      </c>
      <c r="BI3716" t="s">
        <v>1259</v>
      </c>
      <c r="BJ3716" t="s">
        <v>1266</v>
      </c>
      <c r="BM3716" t="s">
        <v>68</v>
      </c>
    </row>
    <row r="3717" spans="2:65" x14ac:dyDescent="0.3">
      <c r="B3717" t="s">
        <v>1077</v>
      </c>
      <c r="C3717" t="s">
        <v>64</v>
      </c>
      <c r="D3717" t="s">
        <v>2063</v>
      </c>
      <c r="E3717" t="s">
        <v>2279</v>
      </c>
      <c r="F3717" t="s">
        <v>205</v>
      </c>
      <c r="G3717" t="s">
        <v>66</v>
      </c>
      <c r="H3717" t="s">
        <v>205</v>
      </c>
      <c r="K3717" s="3">
        <v>44835</v>
      </c>
      <c r="L3717">
        <v>1</v>
      </c>
      <c r="M3717" t="s">
        <v>659</v>
      </c>
      <c r="N3717" t="s">
        <v>2019</v>
      </c>
      <c r="O3717" t="s">
        <v>524</v>
      </c>
      <c r="P3717" cm="1">
        <f t="array" ref="P3717">_xlfn.SWITCH(O3717,"Excellent",5,"Above Average", 4,"Average",3,"Below Average",2,"Extremely Poor",1)</f>
        <v>5</v>
      </c>
      <c r="Q3717" t="s">
        <v>712</v>
      </c>
      <c r="R3717" t="s">
        <v>712</v>
      </c>
      <c r="S3717" t="s">
        <v>712</v>
      </c>
      <c r="T3717" t="s">
        <v>524</v>
      </c>
      <c r="U3717" t="s">
        <v>712</v>
      </c>
      <c r="V3717" t="s">
        <v>1244</v>
      </c>
      <c r="W3717" t="s">
        <v>712</v>
      </c>
      <c r="X3717" t="s">
        <v>1244</v>
      </c>
      <c r="Y3717" t="s">
        <v>659</v>
      </c>
      <c r="Z3717" t="s">
        <v>2019</v>
      </c>
      <c r="AA3717" t="s">
        <v>659</v>
      </c>
      <c r="AB3717" t="s">
        <v>2019</v>
      </c>
      <c r="AC3717" t="s">
        <v>712</v>
      </c>
      <c r="AD3717" t="s">
        <v>524</v>
      </c>
      <c r="AE3717" t="s">
        <v>712</v>
      </c>
      <c r="AF3717" t="s">
        <v>524</v>
      </c>
      <c r="AG3717" t="s">
        <v>712</v>
      </c>
      <c r="AH3717" t="s">
        <v>1244</v>
      </c>
      <c r="AI3717" t="s">
        <v>659</v>
      </c>
      <c r="AJ3717" t="s">
        <v>2019</v>
      </c>
      <c r="AK3717" t="s">
        <v>659</v>
      </c>
      <c r="AL3717" t="s">
        <v>2019</v>
      </c>
      <c r="AM3717" t="s">
        <v>712</v>
      </c>
      <c r="AN3717" t="s">
        <v>524</v>
      </c>
      <c r="AO3717" t="s">
        <v>712</v>
      </c>
      <c r="AP3717" t="s">
        <v>524</v>
      </c>
      <c r="AQ3717" t="s">
        <v>712</v>
      </c>
      <c r="AR3717" t="s">
        <v>524</v>
      </c>
      <c r="AS3717" t="s">
        <v>659</v>
      </c>
      <c r="AT3717" t="s">
        <v>2019</v>
      </c>
      <c r="AU3717" t="s">
        <v>659</v>
      </c>
      <c r="AV3717" t="s">
        <v>2019</v>
      </c>
      <c r="AW3717">
        <v>2</v>
      </c>
      <c r="AX3717" t="s">
        <v>712</v>
      </c>
      <c r="AY3717" t="s">
        <v>1246</v>
      </c>
      <c r="AZ3717" t="s">
        <v>1246</v>
      </c>
      <c r="BA3717" t="s">
        <v>1246</v>
      </c>
      <c r="BB3717" t="s">
        <v>1248</v>
      </c>
      <c r="BE3717" t="s">
        <v>659</v>
      </c>
      <c r="BG3717" t="s">
        <v>1254</v>
      </c>
      <c r="BH3717" t="s">
        <v>1257</v>
      </c>
      <c r="BI3717" t="s">
        <v>1259</v>
      </c>
      <c r="BJ3717" t="s">
        <v>1266</v>
      </c>
      <c r="BM3717" t="s">
        <v>68</v>
      </c>
    </row>
    <row r="3718" spans="2:65" x14ac:dyDescent="0.3">
      <c r="B3718" t="s">
        <v>220</v>
      </c>
      <c r="C3718" t="s">
        <v>64</v>
      </c>
      <c r="D3718" t="s">
        <v>2083</v>
      </c>
      <c r="E3718" t="s">
        <v>958</v>
      </c>
      <c r="F3718" t="s">
        <v>2280</v>
      </c>
      <c r="G3718" t="s">
        <v>194</v>
      </c>
      <c r="H3718" t="s">
        <v>2280</v>
      </c>
      <c r="K3718" s="3">
        <v>44835</v>
      </c>
      <c r="L3718">
        <v>1</v>
      </c>
      <c r="M3718" t="s">
        <v>712</v>
      </c>
      <c r="N3718" t="s">
        <v>712</v>
      </c>
      <c r="O3718" t="s">
        <v>2643</v>
      </c>
      <c r="P3718" cm="1">
        <f t="array" ref="P3718">_xlfn.SWITCH(O3718,"Excellent",5,"Above Average", 4,"Average",3,"Below Average",2,"Extremely Poor",1)</f>
        <v>1</v>
      </c>
      <c r="Q3718" t="s">
        <v>659</v>
      </c>
      <c r="R3718" t="s">
        <v>2019</v>
      </c>
      <c r="S3718" t="s">
        <v>659</v>
      </c>
      <c r="T3718" t="s">
        <v>2019</v>
      </c>
      <c r="U3718" t="s">
        <v>659</v>
      </c>
      <c r="V3718" t="s">
        <v>2019</v>
      </c>
      <c r="W3718" t="s">
        <v>659</v>
      </c>
      <c r="X3718" t="s">
        <v>2019</v>
      </c>
      <c r="Y3718" t="s">
        <v>659</v>
      </c>
      <c r="Z3718" t="s">
        <v>2019</v>
      </c>
      <c r="AA3718" t="s">
        <v>659</v>
      </c>
      <c r="AB3718" t="s">
        <v>2019</v>
      </c>
      <c r="AC3718" t="s">
        <v>659</v>
      </c>
      <c r="AD3718" t="s">
        <v>2019</v>
      </c>
      <c r="AE3718" t="s">
        <v>712</v>
      </c>
      <c r="AF3718" t="s">
        <v>2643</v>
      </c>
      <c r="AG3718" t="s">
        <v>659</v>
      </c>
      <c r="AH3718" t="s">
        <v>2019</v>
      </c>
      <c r="AI3718" t="s">
        <v>659</v>
      </c>
      <c r="AJ3718" t="s">
        <v>2019</v>
      </c>
      <c r="AK3718" t="s">
        <v>659</v>
      </c>
      <c r="AL3718" t="s">
        <v>2019</v>
      </c>
      <c r="AM3718" t="s">
        <v>712</v>
      </c>
      <c r="AN3718" t="s">
        <v>2643</v>
      </c>
      <c r="AO3718" t="s">
        <v>712</v>
      </c>
      <c r="AP3718" t="s">
        <v>2643</v>
      </c>
      <c r="AQ3718" t="s">
        <v>712</v>
      </c>
      <c r="AR3718" t="s">
        <v>2643</v>
      </c>
      <c r="AS3718" t="s">
        <v>659</v>
      </c>
      <c r="AT3718" t="s">
        <v>2019</v>
      </c>
      <c r="AU3718" t="s">
        <v>659</v>
      </c>
      <c r="AV3718" t="s">
        <v>2019</v>
      </c>
      <c r="AW3718">
        <v>0</v>
      </c>
      <c r="AX3718" t="s">
        <v>659</v>
      </c>
      <c r="AY3718" t="s">
        <v>3291</v>
      </c>
      <c r="AZ3718" t="s">
        <v>3291</v>
      </c>
      <c r="BA3718" t="s">
        <v>3291</v>
      </c>
      <c r="BB3718" t="s">
        <v>1249</v>
      </c>
      <c r="BE3718" t="s">
        <v>712</v>
      </c>
      <c r="BG3718" t="s">
        <v>1254</v>
      </c>
      <c r="BH3718" t="s">
        <v>1257</v>
      </c>
      <c r="BI3718" t="s">
        <v>1259</v>
      </c>
      <c r="BJ3718" t="s">
        <v>1266</v>
      </c>
      <c r="BM3718" t="s">
        <v>68</v>
      </c>
    </row>
    <row r="3719" spans="2:65" x14ac:dyDescent="0.3">
      <c r="B3719" t="s">
        <v>283</v>
      </c>
      <c r="C3719" t="s">
        <v>64</v>
      </c>
      <c r="D3719" t="s">
        <v>2113</v>
      </c>
      <c r="E3719" t="s">
        <v>404</v>
      </c>
      <c r="F3719" t="s">
        <v>79</v>
      </c>
      <c r="G3719" t="s">
        <v>71</v>
      </c>
      <c r="H3719" t="s">
        <v>79</v>
      </c>
      <c r="K3719" s="3">
        <v>44835</v>
      </c>
      <c r="L3719" t="s">
        <v>1239</v>
      </c>
      <c r="M3719" t="s">
        <v>712</v>
      </c>
      <c r="N3719" t="s">
        <v>712</v>
      </c>
      <c r="O3719" t="s">
        <v>524</v>
      </c>
      <c r="P3719" cm="1">
        <f t="array" ref="P3719">_xlfn.SWITCH(O3719,"Excellent",5,"Above Average", 4,"Average",3,"Below Average",2,"Extremely Poor",1)</f>
        <v>5</v>
      </c>
      <c r="Q3719" t="s">
        <v>712</v>
      </c>
      <c r="R3719" t="s">
        <v>712</v>
      </c>
      <c r="S3719" t="s">
        <v>712</v>
      </c>
      <c r="T3719" t="s">
        <v>524</v>
      </c>
      <c r="U3719" t="s">
        <v>712</v>
      </c>
      <c r="V3719" t="s">
        <v>524</v>
      </c>
      <c r="W3719" t="s">
        <v>659</v>
      </c>
      <c r="X3719" t="s">
        <v>2019</v>
      </c>
      <c r="Y3719" t="s">
        <v>712</v>
      </c>
      <c r="Z3719" t="s">
        <v>524</v>
      </c>
      <c r="AA3719" t="s">
        <v>712</v>
      </c>
      <c r="AB3719" t="s">
        <v>524</v>
      </c>
      <c r="AC3719" t="s">
        <v>659</v>
      </c>
      <c r="AD3719" t="s">
        <v>2019</v>
      </c>
      <c r="AE3719" t="s">
        <v>659</v>
      </c>
      <c r="AF3719" t="s">
        <v>2019</v>
      </c>
      <c r="AG3719" t="s">
        <v>659</v>
      </c>
      <c r="AH3719" t="s">
        <v>2019</v>
      </c>
      <c r="AI3719" t="s">
        <v>659</v>
      </c>
      <c r="AJ3719" t="s">
        <v>2019</v>
      </c>
      <c r="AK3719" t="s">
        <v>659</v>
      </c>
      <c r="AL3719" t="s">
        <v>2019</v>
      </c>
      <c r="AM3719" t="s">
        <v>712</v>
      </c>
      <c r="AN3719" t="s">
        <v>1244</v>
      </c>
      <c r="AO3719" t="s">
        <v>659</v>
      </c>
      <c r="AP3719" t="s">
        <v>2019</v>
      </c>
      <c r="AQ3719" t="s">
        <v>659</v>
      </c>
      <c r="AR3719" t="s">
        <v>2019</v>
      </c>
      <c r="AS3719" t="s">
        <v>712</v>
      </c>
      <c r="AT3719" t="s">
        <v>1244</v>
      </c>
      <c r="AU3719" t="s">
        <v>659</v>
      </c>
      <c r="AV3719" t="s">
        <v>2019</v>
      </c>
      <c r="AW3719" t="s">
        <v>1245</v>
      </c>
      <c r="AX3719" t="s">
        <v>712</v>
      </c>
      <c r="AY3719" t="s">
        <v>1246</v>
      </c>
      <c r="AZ3719" t="s">
        <v>1246</v>
      </c>
      <c r="BA3719" t="s">
        <v>1246</v>
      </c>
      <c r="BB3719" t="s">
        <v>1248</v>
      </c>
      <c r="BE3719" t="s">
        <v>1281</v>
      </c>
      <c r="BG3719" t="s">
        <v>1281</v>
      </c>
      <c r="BH3719" t="s">
        <v>1281</v>
      </c>
      <c r="BI3719" t="s">
        <v>1281</v>
      </c>
      <c r="BJ3719" t="s">
        <v>1281</v>
      </c>
    </row>
    <row r="3720" spans="2:65" x14ac:dyDescent="0.3">
      <c r="B3720" t="s">
        <v>435</v>
      </c>
      <c r="C3720" t="s">
        <v>64</v>
      </c>
      <c r="D3720" t="s">
        <v>2195</v>
      </c>
      <c r="E3720" t="s">
        <v>1693</v>
      </c>
      <c r="F3720" t="s">
        <v>251</v>
      </c>
      <c r="G3720" t="s">
        <v>71</v>
      </c>
      <c r="H3720" t="s">
        <v>251</v>
      </c>
      <c r="K3720" s="3">
        <v>44835</v>
      </c>
      <c r="L3720">
        <v>2</v>
      </c>
      <c r="M3720" t="s">
        <v>712</v>
      </c>
      <c r="N3720" t="s">
        <v>712</v>
      </c>
      <c r="O3720" t="s">
        <v>524</v>
      </c>
      <c r="P3720" cm="1">
        <f t="array" ref="P3720">_xlfn.SWITCH(O3720,"Excellent",5,"Above Average", 4,"Average",3,"Below Average",2,"Extremely Poor",1)</f>
        <v>5</v>
      </c>
      <c r="Q3720" t="s">
        <v>712</v>
      </c>
      <c r="R3720" t="s">
        <v>712</v>
      </c>
      <c r="S3720" t="s">
        <v>659</v>
      </c>
      <c r="T3720" t="s">
        <v>2019</v>
      </c>
      <c r="U3720" t="s">
        <v>712</v>
      </c>
      <c r="V3720" t="s">
        <v>524</v>
      </c>
      <c r="W3720" t="s">
        <v>659</v>
      </c>
      <c r="X3720" t="s">
        <v>2019</v>
      </c>
      <c r="Y3720" t="s">
        <v>712</v>
      </c>
      <c r="Z3720" t="s">
        <v>524</v>
      </c>
      <c r="AA3720" t="s">
        <v>659</v>
      </c>
      <c r="AB3720" t="s">
        <v>2019</v>
      </c>
      <c r="AC3720" t="s">
        <v>659</v>
      </c>
      <c r="AD3720" t="s">
        <v>2019</v>
      </c>
      <c r="AE3720" t="s">
        <v>659</v>
      </c>
      <c r="AF3720" t="s">
        <v>2019</v>
      </c>
      <c r="AG3720" t="s">
        <v>659</v>
      </c>
      <c r="AH3720" t="s">
        <v>2019</v>
      </c>
      <c r="AI3720" t="s">
        <v>659</v>
      </c>
      <c r="AJ3720" t="s">
        <v>2019</v>
      </c>
      <c r="AK3720" t="s">
        <v>712</v>
      </c>
      <c r="AL3720" t="s">
        <v>524</v>
      </c>
      <c r="AM3720" t="s">
        <v>712</v>
      </c>
      <c r="AN3720" t="s">
        <v>524</v>
      </c>
      <c r="AO3720" t="s">
        <v>659</v>
      </c>
      <c r="AP3720" t="s">
        <v>2019</v>
      </c>
      <c r="AQ3720" t="s">
        <v>712</v>
      </c>
      <c r="AR3720" t="s">
        <v>524</v>
      </c>
      <c r="AS3720" t="s">
        <v>659</v>
      </c>
      <c r="AT3720" t="s">
        <v>2019</v>
      </c>
      <c r="AU3720" t="s">
        <v>659</v>
      </c>
      <c r="AV3720" t="s">
        <v>2019</v>
      </c>
      <c r="AW3720" t="s">
        <v>1245</v>
      </c>
      <c r="AX3720" t="s">
        <v>659</v>
      </c>
      <c r="AY3720" t="s">
        <v>1246</v>
      </c>
      <c r="AZ3720" t="s">
        <v>1246</v>
      </c>
      <c r="BA3720" t="s">
        <v>1246</v>
      </c>
      <c r="BB3720" t="s">
        <v>1248</v>
      </c>
      <c r="BE3720" t="s">
        <v>659</v>
      </c>
      <c r="BG3720" t="s">
        <v>1981</v>
      </c>
      <c r="BH3720" t="s">
        <v>1256</v>
      </c>
      <c r="BI3720" t="s">
        <v>1259</v>
      </c>
      <c r="BJ3720" t="s">
        <v>1266</v>
      </c>
      <c r="BM3720" t="s">
        <v>68</v>
      </c>
    </row>
    <row r="3721" spans="2:65" x14ac:dyDescent="0.3">
      <c r="B3721" t="s">
        <v>1001</v>
      </c>
      <c r="C3721" t="s">
        <v>64</v>
      </c>
      <c r="D3721" t="s">
        <v>2139</v>
      </c>
      <c r="E3721" t="s">
        <v>1324</v>
      </c>
      <c r="F3721" t="s">
        <v>1848</v>
      </c>
      <c r="G3721" t="s">
        <v>240</v>
      </c>
      <c r="H3721" t="s">
        <v>1848</v>
      </c>
      <c r="K3721" s="3">
        <v>44835</v>
      </c>
      <c r="L3721">
        <v>2</v>
      </c>
      <c r="M3721" t="s">
        <v>712</v>
      </c>
      <c r="N3721" t="s">
        <v>712</v>
      </c>
      <c r="O3721" t="s">
        <v>524</v>
      </c>
      <c r="P3721" cm="1">
        <f t="array" ref="P3721">_xlfn.SWITCH(O3721,"Excellent",5,"Above Average", 4,"Average",3,"Below Average",2,"Extremely Poor",1)</f>
        <v>5</v>
      </c>
      <c r="Q3721" t="s">
        <v>712</v>
      </c>
      <c r="R3721" t="s">
        <v>712</v>
      </c>
      <c r="S3721" t="s">
        <v>712</v>
      </c>
      <c r="T3721" t="s">
        <v>524</v>
      </c>
      <c r="U3721" t="s">
        <v>712</v>
      </c>
      <c r="V3721" t="s">
        <v>1244</v>
      </c>
      <c r="W3721" t="s">
        <v>712</v>
      </c>
      <c r="X3721" t="s">
        <v>1244</v>
      </c>
      <c r="Y3721" t="s">
        <v>712</v>
      </c>
      <c r="Z3721" t="s">
        <v>524</v>
      </c>
      <c r="AA3721" t="s">
        <v>659</v>
      </c>
      <c r="AB3721" t="s">
        <v>2019</v>
      </c>
      <c r="AC3721" t="s">
        <v>659</v>
      </c>
      <c r="AD3721" t="s">
        <v>2019</v>
      </c>
      <c r="AE3721" t="s">
        <v>659</v>
      </c>
      <c r="AF3721" t="s">
        <v>2019</v>
      </c>
      <c r="AG3721" t="s">
        <v>712</v>
      </c>
      <c r="AH3721" t="s">
        <v>1244</v>
      </c>
      <c r="AI3721" t="s">
        <v>659</v>
      </c>
      <c r="AJ3721" t="s">
        <v>2019</v>
      </c>
      <c r="AK3721" t="s">
        <v>659</v>
      </c>
      <c r="AL3721" t="s">
        <v>2019</v>
      </c>
      <c r="AM3721" t="s">
        <v>659</v>
      </c>
      <c r="AN3721" t="s">
        <v>2019</v>
      </c>
      <c r="AO3721" t="s">
        <v>659</v>
      </c>
      <c r="AP3721" t="s">
        <v>2019</v>
      </c>
      <c r="AQ3721" t="s">
        <v>659</v>
      </c>
      <c r="AR3721" t="s">
        <v>2019</v>
      </c>
      <c r="AS3721" t="s">
        <v>659</v>
      </c>
      <c r="AT3721" t="s">
        <v>2019</v>
      </c>
      <c r="AU3721" t="s">
        <v>712</v>
      </c>
      <c r="AV3721" t="s">
        <v>1244</v>
      </c>
      <c r="AW3721">
        <v>1</v>
      </c>
      <c r="AX3721" t="s">
        <v>712</v>
      </c>
      <c r="AY3721" t="s">
        <v>1246</v>
      </c>
      <c r="AZ3721" t="s">
        <v>1246</v>
      </c>
      <c r="BA3721" t="s">
        <v>1246</v>
      </c>
      <c r="BB3721" t="s">
        <v>1248</v>
      </c>
      <c r="BE3721" t="s">
        <v>659</v>
      </c>
      <c r="BG3721" t="s">
        <v>1254</v>
      </c>
      <c r="BH3721" t="s">
        <v>1258</v>
      </c>
      <c r="BI3721" t="s">
        <v>1259</v>
      </c>
      <c r="BJ3721" t="s">
        <v>1266</v>
      </c>
      <c r="BM3721" t="s">
        <v>68</v>
      </c>
    </row>
    <row r="3722" spans="2:65" x14ac:dyDescent="0.3">
      <c r="B3722" t="s">
        <v>527</v>
      </c>
      <c r="C3722" t="s">
        <v>138</v>
      </c>
      <c r="D3722" t="s">
        <v>2056</v>
      </c>
      <c r="E3722" t="s">
        <v>2281</v>
      </c>
      <c r="F3722" t="s">
        <v>140</v>
      </c>
      <c r="G3722" t="s">
        <v>140</v>
      </c>
      <c r="H3722" t="s">
        <v>140</v>
      </c>
      <c r="K3722" s="3">
        <v>44835</v>
      </c>
      <c r="L3722">
        <v>1</v>
      </c>
      <c r="M3722" t="s">
        <v>712</v>
      </c>
      <c r="N3722" t="s">
        <v>712</v>
      </c>
      <c r="O3722" t="s">
        <v>524</v>
      </c>
      <c r="P3722" cm="1">
        <f t="array" ref="P3722">_xlfn.SWITCH(O3722,"Excellent",5,"Above Average", 4,"Average",3,"Below Average",2,"Extremely Poor",1)</f>
        <v>5</v>
      </c>
      <c r="Q3722" t="s">
        <v>712</v>
      </c>
      <c r="R3722" t="s">
        <v>712</v>
      </c>
      <c r="S3722" t="s">
        <v>712</v>
      </c>
      <c r="T3722" t="s">
        <v>524</v>
      </c>
      <c r="U3722" t="s">
        <v>712</v>
      </c>
      <c r="V3722" t="s">
        <v>524</v>
      </c>
      <c r="W3722" t="s">
        <v>659</v>
      </c>
      <c r="X3722" t="s">
        <v>2019</v>
      </c>
      <c r="Y3722" t="s">
        <v>659</v>
      </c>
      <c r="Z3722" t="s">
        <v>2019</v>
      </c>
      <c r="AA3722" t="s">
        <v>712</v>
      </c>
      <c r="AB3722" t="s">
        <v>524</v>
      </c>
      <c r="AC3722" t="s">
        <v>712</v>
      </c>
      <c r="AD3722" t="s">
        <v>524</v>
      </c>
      <c r="AE3722" t="s">
        <v>659</v>
      </c>
      <c r="AF3722" t="s">
        <v>2019</v>
      </c>
      <c r="AG3722" t="s">
        <v>659</v>
      </c>
      <c r="AH3722" t="s">
        <v>2019</v>
      </c>
      <c r="AI3722" t="s">
        <v>659</v>
      </c>
      <c r="AJ3722" t="s">
        <v>2019</v>
      </c>
      <c r="AK3722" t="s">
        <v>659</v>
      </c>
      <c r="AL3722" t="s">
        <v>2019</v>
      </c>
      <c r="AM3722" t="s">
        <v>712</v>
      </c>
      <c r="AN3722" t="s">
        <v>524</v>
      </c>
      <c r="AO3722" t="s">
        <v>712</v>
      </c>
      <c r="AP3722" t="s">
        <v>524</v>
      </c>
      <c r="AQ3722" t="s">
        <v>712</v>
      </c>
      <c r="AR3722" t="s">
        <v>524</v>
      </c>
      <c r="AS3722" t="s">
        <v>659</v>
      </c>
      <c r="AT3722" t="s">
        <v>2019</v>
      </c>
      <c r="AU3722" t="s">
        <v>712</v>
      </c>
      <c r="AV3722" t="s">
        <v>524</v>
      </c>
      <c r="AW3722">
        <v>0</v>
      </c>
      <c r="AX3722" t="s">
        <v>712</v>
      </c>
      <c r="AY3722" t="s">
        <v>1246</v>
      </c>
      <c r="AZ3722" t="s">
        <v>1246</v>
      </c>
      <c r="BA3722" t="s">
        <v>1246</v>
      </c>
      <c r="BB3722" t="s">
        <v>1248</v>
      </c>
      <c r="BE3722" t="s">
        <v>659</v>
      </c>
      <c r="BG3722" t="s">
        <v>1256</v>
      </c>
      <c r="BH3722" t="s">
        <v>1256</v>
      </c>
      <c r="BI3722" t="s">
        <v>1265</v>
      </c>
      <c r="BJ3722" t="s">
        <v>1265</v>
      </c>
    </row>
    <row r="3723" spans="2:65" x14ac:dyDescent="0.3">
      <c r="B3723" t="s">
        <v>330</v>
      </c>
      <c r="C3723" t="s">
        <v>64</v>
      </c>
      <c r="D3723" t="s">
        <v>2158</v>
      </c>
      <c r="E3723" t="s">
        <v>74</v>
      </c>
      <c r="F3723" t="s">
        <v>443</v>
      </c>
      <c r="G3723" t="s">
        <v>71</v>
      </c>
      <c r="H3723" t="s">
        <v>443</v>
      </c>
      <c r="K3723" s="3">
        <v>44835</v>
      </c>
      <c r="L3723">
        <v>1</v>
      </c>
      <c r="M3723" t="s">
        <v>659</v>
      </c>
      <c r="N3723" t="s">
        <v>2019</v>
      </c>
      <c r="O3723" t="s">
        <v>524</v>
      </c>
      <c r="P3723" cm="1">
        <f t="array" ref="P3723">_xlfn.SWITCH(O3723,"Excellent",5,"Above Average", 4,"Average",3,"Below Average",2,"Extremely Poor",1)</f>
        <v>5</v>
      </c>
      <c r="Q3723" t="s">
        <v>712</v>
      </c>
      <c r="R3723" t="s">
        <v>712</v>
      </c>
      <c r="S3723" t="s">
        <v>712</v>
      </c>
      <c r="T3723" t="s">
        <v>524</v>
      </c>
      <c r="U3723" t="s">
        <v>659</v>
      </c>
      <c r="V3723" t="s">
        <v>2019</v>
      </c>
      <c r="W3723" t="s">
        <v>659</v>
      </c>
      <c r="X3723" t="s">
        <v>2019</v>
      </c>
      <c r="Y3723" t="s">
        <v>712</v>
      </c>
      <c r="Z3723" t="s">
        <v>524</v>
      </c>
      <c r="AA3723" t="s">
        <v>712</v>
      </c>
      <c r="AB3723" t="s">
        <v>524</v>
      </c>
      <c r="AC3723" t="s">
        <v>712</v>
      </c>
      <c r="AD3723" t="s">
        <v>524</v>
      </c>
      <c r="AE3723" t="s">
        <v>659</v>
      </c>
      <c r="AF3723" t="s">
        <v>2019</v>
      </c>
      <c r="AG3723" t="s">
        <v>659</v>
      </c>
      <c r="AH3723" t="s">
        <v>2019</v>
      </c>
      <c r="AI3723" t="s">
        <v>659</v>
      </c>
      <c r="AJ3723" t="s">
        <v>2019</v>
      </c>
      <c r="AK3723" t="s">
        <v>712</v>
      </c>
      <c r="AL3723" t="s">
        <v>524</v>
      </c>
      <c r="AM3723" t="s">
        <v>712</v>
      </c>
      <c r="AN3723" t="s">
        <v>524</v>
      </c>
      <c r="AO3723" t="s">
        <v>712</v>
      </c>
      <c r="AP3723" t="s">
        <v>524</v>
      </c>
      <c r="AQ3723" t="s">
        <v>712</v>
      </c>
      <c r="AR3723" t="s">
        <v>524</v>
      </c>
      <c r="AS3723" t="s">
        <v>712</v>
      </c>
      <c r="AT3723" t="s">
        <v>524</v>
      </c>
      <c r="AU3723" t="s">
        <v>659</v>
      </c>
      <c r="AV3723" t="s">
        <v>2019</v>
      </c>
      <c r="AW3723">
        <v>2</v>
      </c>
      <c r="AX3723" t="s">
        <v>712</v>
      </c>
      <c r="AY3723" t="s">
        <v>1246</v>
      </c>
      <c r="AZ3723" t="s">
        <v>1246</v>
      </c>
      <c r="BA3723" t="s">
        <v>1246</v>
      </c>
      <c r="BB3723" t="s">
        <v>1248</v>
      </c>
      <c r="BE3723" t="s">
        <v>659</v>
      </c>
      <c r="BG3723" t="s">
        <v>1254</v>
      </c>
      <c r="BH3723" t="s">
        <v>1257</v>
      </c>
      <c r="BI3723" t="s">
        <v>1265</v>
      </c>
      <c r="BJ3723" t="s">
        <v>2021</v>
      </c>
      <c r="BM3723" t="s">
        <v>68</v>
      </c>
    </row>
    <row r="3724" spans="2:65" x14ac:dyDescent="0.3">
      <c r="B3724" t="s">
        <v>812</v>
      </c>
      <c r="C3724" t="s">
        <v>64</v>
      </c>
      <c r="D3724" t="s">
        <v>2155</v>
      </c>
      <c r="E3724" t="s">
        <v>697</v>
      </c>
      <c r="F3724" t="s">
        <v>853</v>
      </c>
      <c r="G3724" t="s">
        <v>89</v>
      </c>
      <c r="H3724" t="s">
        <v>853</v>
      </c>
      <c r="K3724" s="3">
        <v>44835</v>
      </c>
      <c r="L3724">
        <v>1</v>
      </c>
      <c r="M3724" t="s">
        <v>712</v>
      </c>
      <c r="N3724" t="s">
        <v>712</v>
      </c>
      <c r="O3724" t="s">
        <v>524</v>
      </c>
      <c r="P3724" cm="1">
        <f t="array" ref="P3724">_xlfn.SWITCH(O3724,"Excellent",5,"Above Average", 4,"Average",3,"Below Average",2,"Extremely Poor",1)</f>
        <v>5</v>
      </c>
      <c r="Q3724" t="s">
        <v>712</v>
      </c>
      <c r="R3724" t="s">
        <v>712</v>
      </c>
      <c r="S3724" t="s">
        <v>712</v>
      </c>
      <c r="T3724" t="s">
        <v>524</v>
      </c>
      <c r="U3724" t="s">
        <v>712</v>
      </c>
      <c r="V3724" t="s">
        <v>524</v>
      </c>
      <c r="W3724" t="s">
        <v>659</v>
      </c>
      <c r="X3724" t="s">
        <v>2019</v>
      </c>
      <c r="Y3724" t="s">
        <v>712</v>
      </c>
      <c r="Z3724" t="s">
        <v>524</v>
      </c>
      <c r="AA3724" t="s">
        <v>712</v>
      </c>
      <c r="AB3724" t="s">
        <v>524</v>
      </c>
      <c r="AC3724" t="s">
        <v>659</v>
      </c>
      <c r="AD3724" t="s">
        <v>2019</v>
      </c>
      <c r="AE3724" t="s">
        <v>659</v>
      </c>
      <c r="AF3724" t="s">
        <v>2019</v>
      </c>
      <c r="AG3724" t="s">
        <v>712</v>
      </c>
      <c r="AH3724" t="s">
        <v>1243</v>
      </c>
      <c r="AI3724" t="s">
        <v>659</v>
      </c>
      <c r="AJ3724" t="s">
        <v>2019</v>
      </c>
      <c r="AK3724" t="s">
        <v>712</v>
      </c>
      <c r="AL3724" t="s">
        <v>524</v>
      </c>
      <c r="AM3724" t="s">
        <v>712</v>
      </c>
      <c r="AN3724" t="s">
        <v>524</v>
      </c>
      <c r="AO3724" t="s">
        <v>659</v>
      </c>
      <c r="AP3724" t="s">
        <v>2019</v>
      </c>
      <c r="AQ3724" t="s">
        <v>659</v>
      </c>
      <c r="AR3724" t="s">
        <v>2019</v>
      </c>
      <c r="AS3724" t="s">
        <v>659</v>
      </c>
      <c r="AT3724" t="s">
        <v>2019</v>
      </c>
      <c r="AU3724" t="s">
        <v>659</v>
      </c>
      <c r="AV3724" t="s">
        <v>2019</v>
      </c>
      <c r="AW3724">
        <v>2</v>
      </c>
      <c r="AX3724" t="s">
        <v>712</v>
      </c>
      <c r="AY3724" t="s">
        <v>2644</v>
      </c>
      <c r="AZ3724" t="s">
        <v>2644</v>
      </c>
      <c r="BA3724" t="s">
        <v>1246</v>
      </c>
      <c r="BB3724" t="s">
        <v>1248</v>
      </c>
      <c r="BE3724" t="s">
        <v>659</v>
      </c>
      <c r="BG3724" t="s">
        <v>1254</v>
      </c>
      <c r="BH3724" t="s">
        <v>1257</v>
      </c>
      <c r="BI3724" t="s">
        <v>1262</v>
      </c>
      <c r="BJ3724" t="s">
        <v>1266</v>
      </c>
      <c r="BM3724" t="s">
        <v>68</v>
      </c>
    </row>
    <row r="3725" spans="2:65" x14ac:dyDescent="0.3">
      <c r="B3725" t="s">
        <v>719</v>
      </c>
      <c r="C3725" t="s">
        <v>64</v>
      </c>
      <c r="D3725" t="s">
        <v>2185</v>
      </c>
      <c r="E3725" t="s">
        <v>781</v>
      </c>
      <c r="F3725" t="s">
        <v>971</v>
      </c>
      <c r="G3725" t="s">
        <v>198</v>
      </c>
      <c r="H3725" t="s">
        <v>971</v>
      </c>
      <c r="K3725" s="3">
        <v>44835</v>
      </c>
      <c r="L3725">
        <v>2</v>
      </c>
      <c r="M3725" t="s">
        <v>712</v>
      </c>
      <c r="N3725" t="s">
        <v>712</v>
      </c>
      <c r="O3725" t="s">
        <v>524</v>
      </c>
      <c r="P3725" cm="1">
        <f t="array" ref="P3725">_xlfn.SWITCH(O3725,"Excellent",5,"Above Average", 4,"Average",3,"Below Average",2,"Extremely Poor",1)</f>
        <v>5</v>
      </c>
      <c r="Q3725" t="s">
        <v>712</v>
      </c>
      <c r="R3725" t="s">
        <v>712</v>
      </c>
      <c r="S3725" t="s">
        <v>712</v>
      </c>
      <c r="T3725" t="s">
        <v>524</v>
      </c>
      <c r="U3725" t="s">
        <v>659</v>
      </c>
      <c r="V3725" t="s">
        <v>2019</v>
      </c>
      <c r="W3725" t="s">
        <v>659</v>
      </c>
      <c r="X3725" t="s">
        <v>2019</v>
      </c>
      <c r="Y3725" t="s">
        <v>659</v>
      </c>
      <c r="Z3725" t="s">
        <v>2019</v>
      </c>
      <c r="AA3725" t="s">
        <v>712</v>
      </c>
      <c r="AB3725" t="s">
        <v>1244</v>
      </c>
      <c r="AC3725" t="s">
        <v>659</v>
      </c>
      <c r="AD3725" t="s">
        <v>2019</v>
      </c>
      <c r="AE3725" t="s">
        <v>712</v>
      </c>
      <c r="AF3725" t="s">
        <v>524</v>
      </c>
      <c r="AG3725" t="s">
        <v>659</v>
      </c>
      <c r="AH3725" t="s">
        <v>2019</v>
      </c>
      <c r="AI3725" t="s">
        <v>659</v>
      </c>
      <c r="AJ3725" t="s">
        <v>2019</v>
      </c>
      <c r="AK3725" t="s">
        <v>712</v>
      </c>
      <c r="AL3725" t="s">
        <v>524</v>
      </c>
      <c r="AM3725" t="s">
        <v>712</v>
      </c>
      <c r="AN3725" t="s">
        <v>524</v>
      </c>
      <c r="AO3725" t="s">
        <v>659</v>
      </c>
      <c r="AP3725" t="s">
        <v>2019</v>
      </c>
      <c r="AQ3725" t="s">
        <v>659</v>
      </c>
      <c r="AR3725" t="s">
        <v>2019</v>
      </c>
      <c r="AS3725" t="s">
        <v>659</v>
      </c>
      <c r="AT3725" t="s">
        <v>2019</v>
      </c>
      <c r="AU3725" t="s">
        <v>659</v>
      </c>
      <c r="AV3725" t="s">
        <v>2019</v>
      </c>
      <c r="AW3725">
        <v>0</v>
      </c>
      <c r="AX3725" t="s">
        <v>712</v>
      </c>
      <c r="AY3725" t="s">
        <v>1246</v>
      </c>
      <c r="AZ3725" t="s">
        <v>1246</v>
      </c>
      <c r="BA3725" t="s">
        <v>1246</v>
      </c>
      <c r="BB3725" t="s">
        <v>1248</v>
      </c>
      <c r="BE3725" t="s">
        <v>712</v>
      </c>
      <c r="BG3725" t="s">
        <v>1256</v>
      </c>
      <c r="BH3725" t="s">
        <v>1256</v>
      </c>
      <c r="BI3725" t="s">
        <v>1265</v>
      </c>
      <c r="BJ3725" t="s">
        <v>1265</v>
      </c>
      <c r="BM3725" t="s">
        <v>68</v>
      </c>
    </row>
    <row r="3726" spans="2:65" x14ac:dyDescent="0.3">
      <c r="B3726" t="s">
        <v>1088</v>
      </c>
      <c r="C3726" t="s">
        <v>64</v>
      </c>
      <c r="D3726" t="s">
        <v>2047</v>
      </c>
      <c r="E3726" t="s">
        <v>550</v>
      </c>
      <c r="F3726" t="s">
        <v>824</v>
      </c>
      <c r="G3726" t="s">
        <v>76</v>
      </c>
      <c r="H3726" t="s">
        <v>824</v>
      </c>
      <c r="K3726" s="3">
        <v>44835</v>
      </c>
      <c r="L3726">
        <v>1</v>
      </c>
      <c r="M3726" t="s">
        <v>712</v>
      </c>
      <c r="N3726" t="s">
        <v>712</v>
      </c>
      <c r="O3726" t="s">
        <v>524</v>
      </c>
      <c r="P3726" cm="1">
        <f t="array" ref="P3726">_xlfn.SWITCH(O3726,"Excellent",5,"Above Average", 4,"Average",3,"Below Average",2,"Extremely Poor",1)</f>
        <v>5</v>
      </c>
      <c r="Q3726" t="s">
        <v>712</v>
      </c>
      <c r="R3726" t="s">
        <v>712</v>
      </c>
      <c r="S3726" t="s">
        <v>712</v>
      </c>
      <c r="T3726" t="s">
        <v>1243</v>
      </c>
      <c r="U3726" t="s">
        <v>659</v>
      </c>
      <c r="V3726" t="s">
        <v>2019</v>
      </c>
      <c r="W3726" t="s">
        <v>659</v>
      </c>
      <c r="X3726" t="s">
        <v>2019</v>
      </c>
      <c r="Y3726" t="s">
        <v>659</v>
      </c>
      <c r="Z3726" t="s">
        <v>2019</v>
      </c>
      <c r="AA3726" t="s">
        <v>712</v>
      </c>
      <c r="AB3726" t="s">
        <v>1242</v>
      </c>
      <c r="AC3726" t="s">
        <v>659</v>
      </c>
      <c r="AD3726" t="s">
        <v>2019</v>
      </c>
      <c r="AE3726" t="s">
        <v>659</v>
      </c>
      <c r="AF3726" t="s">
        <v>2019</v>
      </c>
      <c r="AG3726" t="s">
        <v>659</v>
      </c>
      <c r="AH3726" t="s">
        <v>2019</v>
      </c>
      <c r="AI3726" t="s">
        <v>659</v>
      </c>
      <c r="AJ3726" t="s">
        <v>2019</v>
      </c>
      <c r="AK3726" t="s">
        <v>659</v>
      </c>
      <c r="AL3726" t="s">
        <v>2019</v>
      </c>
      <c r="AM3726" t="s">
        <v>712</v>
      </c>
      <c r="AN3726" t="s">
        <v>1242</v>
      </c>
      <c r="AO3726" t="s">
        <v>659</v>
      </c>
      <c r="AP3726" t="s">
        <v>2019</v>
      </c>
      <c r="AQ3726" t="s">
        <v>712</v>
      </c>
      <c r="AR3726" t="s">
        <v>524</v>
      </c>
      <c r="AS3726" t="s">
        <v>659</v>
      </c>
      <c r="AT3726" t="s">
        <v>2019</v>
      </c>
      <c r="AU3726" t="s">
        <v>659</v>
      </c>
      <c r="AV3726" t="s">
        <v>2019</v>
      </c>
      <c r="AW3726">
        <v>1</v>
      </c>
      <c r="AX3726" t="s">
        <v>659</v>
      </c>
      <c r="AY3726" t="s">
        <v>119</v>
      </c>
      <c r="AZ3726" t="s">
        <v>1246</v>
      </c>
      <c r="BA3726" t="s">
        <v>3291</v>
      </c>
      <c r="BB3726" t="s">
        <v>1251</v>
      </c>
      <c r="BE3726" t="s">
        <v>659</v>
      </c>
      <c r="BG3726" t="s">
        <v>1256</v>
      </c>
      <c r="BH3726" t="s">
        <v>1256</v>
      </c>
      <c r="BI3726" t="s">
        <v>1264</v>
      </c>
      <c r="BJ3726" t="s">
        <v>1266</v>
      </c>
      <c r="BM3726" t="s">
        <v>68</v>
      </c>
    </row>
    <row r="3727" spans="2:65" x14ac:dyDescent="0.3">
      <c r="B3727" t="s">
        <v>502</v>
      </c>
      <c r="C3727" t="s">
        <v>64</v>
      </c>
      <c r="D3727" t="s">
        <v>2217</v>
      </c>
      <c r="E3727" t="s">
        <v>476</v>
      </c>
      <c r="F3727" t="s">
        <v>2282</v>
      </c>
      <c r="G3727" t="s">
        <v>154</v>
      </c>
      <c r="H3727" t="s">
        <v>602</v>
      </c>
      <c r="K3727" s="3">
        <v>44835</v>
      </c>
      <c r="L3727">
        <v>3</v>
      </c>
      <c r="M3727" t="s">
        <v>712</v>
      </c>
      <c r="N3727" t="s">
        <v>712</v>
      </c>
      <c r="O3727" t="s">
        <v>1241</v>
      </c>
      <c r="P3727" cm="1">
        <f t="array" ref="P3727">_xlfn.SWITCH(O3727,"Excellent",5,"Above Average", 4,"Average",3,"Below Average",2,"Extremely Poor",1)</f>
        <v>2</v>
      </c>
      <c r="Q3727" t="s">
        <v>659</v>
      </c>
      <c r="R3727" t="s">
        <v>2019</v>
      </c>
      <c r="S3727" t="s">
        <v>659</v>
      </c>
      <c r="T3727" t="s">
        <v>2019</v>
      </c>
      <c r="U3727" t="s">
        <v>659</v>
      </c>
      <c r="V3727" t="s">
        <v>2019</v>
      </c>
      <c r="W3727" t="s">
        <v>659</v>
      </c>
      <c r="X3727" t="s">
        <v>2019</v>
      </c>
      <c r="Y3727" t="s">
        <v>659</v>
      </c>
      <c r="Z3727" t="s">
        <v>2019</v>
      </c>
      <c r="AA3727" t="s">
        <v>659</v>
      </c>
      <c r="AB3727" t="s">
        <v>2019</v>
      </c>
      <c r="AC3727" t="s">
        <v>659</v>
      </c>
      <c r="AD3727" t="s">
        <v>2019</v>
      </c>
      <c r="AE3727" t="s">
        <v>712</v>
      </c>
      <c r="AF3727" t="s">
        <v>1241</v>
      </c>
      <c r="AG3727" t="s">
        <v>659</v>
      </c>
      <c r="AH3727" t="s">
        <v>2019</v>
      </c>
      <c r="AI3727" t="s">
        <v>659</v>
      </c>
      <c r="AJ3727" t="s">
        <v>2019</v>
      </c>
      <c r="AK3727" t="s">
        <v>659</v>
      </c>
      <c r="AL3727" t="s">
        <v>2019</v>
      </c>
      <c r="AM3727" t="s">
        <v>712</v>
      </c>
      <c r="AN3727" t="s">
        <v>1240</v>
      </c>
      <c r="AO3727" t="s">
        <v>712</v>
      </c>
      <c r="AP3727" t="s">
        <v>1244</v>
      </c>
      <c r="AQ3727" t="s">
        <v>659</v>
      </c>
      <c r="AR3727" t="s">
        <v>2019</v>
      </c>
      <c r="AS3727" t="s">
        <v>659</v>
      </c>
      <c r="AT3727" t="s">
        <v>2019</v>
      </c>
      <c r="AU3727" t="s">
        <v>659</v>
      </c>
      <c r="AV3727" t="s">
        <v>2019</v>
      </c>
      <c r="AW3727">
        <v>0</v>
      </c>
      <c r="AX3727" t="s">
        <v>712</v>
      </c>
      <c r="AY3727" t="s">
        <v>119</v>
      </c>
      <c r="AZ3727" t="s">
        <v>1247</v>
      </c>
      <c r="BA3727" t="s">
        <v>1247</v>
      </c>
      <c r="BB3727" t="s">
        <v>1249</v>
      </c>
      <c r="BE3727" t="s">
        <v>659</v>
      </c>
      <c r="BG3727" t="s">
        <v>1256</v>
      </c>
      <c r="BH3727" t="s">
        <v>1258</v>
      </c>
      <c r="BI3727" t="s">
        <v>1259</v>
      </c>
      <c r="BJ3727" t="s">
        <v>1267</v>
      </c>
      <c r="BM3727" t="s">
        <v>68</v>
      </c>
    </row>
    <row r="3728" spans="2:65" x14ac:dyDescent="0.3">
      <c r="B3728" t="s">
        <v>104</v>
      </c>
      <c r="C3728" t="s">
        <v>64</v>
      </c>
      <c r="D3728" t="s">
        <v>2110</v>
      </c>
      <c r="E3728" t="s">
        <v>2101</v>
      </c>
      <c r="F3728" t="s">
        <v>1613</v>
      </c>
      <c r="G3728" t="s">
        <v>113</v>
      </c>
      <c r="H3728" t="s">
        <v>1613</v>
      </c>
      <c r="K3728" s="3">
        <v>44835</v>
      </c>
      <c r="L3728">
        <v>1</v>
      </c>
      <c r="M3728" t="s">
        <v>712</v>
      </c>
      <c r="N3728" t="s">
        <v>712</v>
      </c>
      <c r="O3728" t="s">
        <v>2643</v>
      </c>
      <c r="P3728" cm="1">
        <f t="array" ref="P3728">_xlfn.SWITCH(O3728,"Excellent",5,"Above Average", 4,"Average",3,"Below Average",2,"Extremely Poor",1)</f>
        <v>1</v>
      </c>
      <c r="Q3728" t="s">
        <v>659</v>
      </c>
      <c r="R3728" t="s">
        <v>2019</v>
      </c>
      <c r="S3728" t="s">
        <v>712</v>
      </c>
      <c r="T3728" t="s">
        <v>1979</v>
      </c>
      <c r="U3728" t="s">
        <v>712</v>
      </c>
      <c r="V3728" t="s">
        <v>1244</v>
      </c>
      <c r="W3728" t="s">
        <v>712</v>
      </c>
      <c r="X3728" t="s">
        <v>1244</v>
      </c>
      <c r="Y3728" t="s">
        <v>712</v>
      </c>
      <c r="Z3728" t="s">
        <v>1244</v>
      </c>
      <c r="AA3728" t="s">
        <v>712</v>
      </c>
      <c r="AB3728" t="s">
        <v>1244</v>
      </c>
      <c r="AC3728" t="s">
        <v>712</v>
      </c>
      <c r="AD3728" t="s">
        <v>1244</v>
      </c>
      <c r="AE3728" t="s">
        <v>712</v>
      </c>
      <c r="AF3728" t="s">
        <v>1244</v>
      </c>
      <c r="AG3728" t="s">
        <v>712</v>
      </c>
      <c r="AH3728" t="s">
        <v>1244</v>
      </c>
      <c r="AI3728" t="s">
        <v>659</v>
      </c>
      <c r="AJ3728" t="s">
        <v>2019</v>
      </c>
      <c r="AK3728" t="s">
        <v>712</v>
      </c>
      <c r="AL3728" t="s">
        <v>1244</v>
      </c>
      <c r="AM3728" t="s">
        <v>712</v>
      </c>
      <c r="AN3728" t="s">
        <v>1244</v>
      </c>
      <c r="AO3728" t="s">
        <v>659</v>
      </c>
      <c r="AP3728" t="s">
        <v>2019</v>
      </c>
      <c r="AQ3728" t="s">
        <v>659</v>
      </c>
      <c r="AR3728" t="s">
        <v>2019</v>
      </c>
      <c r="AS3728" t="s">
        <v>659</v>
      </c>
      <c r="AT3728" t="s">
        <v>2019</v>
      </c>
      <c r="AU3728" t="s">
        <v>712</v>
      </c>
      <c r="AV3728" t="s">
        <v>1244</v>
      </c>
      <c r="AW3728">
        <v>0</v>
      </c>
      <c r="AX3728" t="s">
        <v>712</v>
      </c>
      <c r="AY3728" t="s">
        <v>2644</v>
      </c>
      <c r="AZ3728" t="s">
        <v>2644</v>
      </c>
      <c r="BA3728" t="s">
        <v>2644</v>
      </c>
      <c r="BB3728" t="s">
        <v>1249</v>
      </c>
      <c r="BE3728" t="s">
        <v>712</v>
      </c>
      <c r="BG3728" t="s">
        <v>1254</v>
      </c>
      <c r="BH3728" t="s">
        <v>1257</v>
      </c>
      <c r="BI3728" t="s">
        <v>1259</v>
      </c>
      <c r="BJ3728" t="s">
        <v>1266</v>
      </c>
      <c r="BM3728" t="s">
        <v>68</v>
      </c>
    </row>
    <row r="3729" spans="2:65" x14ac:dyDescent="0.3">
      <c r="B3729" t="s">
        <v>227</v>
      </c>
      <c r="C3729" t="s">
        <v>64</v>
      </c>
      <c r="D3729" t="s">
        <v>2218</v>
      </c>
      <c r="E3729" t="s">
        <v>221</v>
      </c>
      <c r="F3729" t="s">
        <v>1894</v>
      </c>
      <c r="G3729" t="s">
        <v>154</v>
      </c>
      <c r="H3729" t="s">
        <v>1894</v>
      </c>
      <c r="K3729" s="3">
        <v>44835</v>
      </c>
      <c r="L3729">
        <v>1</v>
      </c>
      <c r="M3729" t="s">
        <v>712</v>
      </c>
      <c r="N3729" t="s">
        <v>712</v>
      </c>
      <c r="O3729" t="s">
        <v>2643</v>
      </c>
      <c r="P3729" cm="1">
        <f t="array" ref="P3729">_xlfn.SWITCH(O3729,"Excellent",5,"Above Average", 4,"Average",3,"Below Average",2,"Extremely Poor",1)</f>
        <v>1</v>
      </c>
      <c r="Q3729" t="s">
        <v>659</v>
      </c>
      <c r="R3729" t="s">
        <v>2019</v>
      </c>
      <c r="S3729" t="s">
        <v>659</v>
      </c>
      <c r="T3729" t="s">
        <v>2019</v>
      </c>
      <c r="U3729" t="s">
        <v>659</v>
      </c>
      <c r="V3729" t="s">
        <v>2019</v>
      </c>
      <c r="W3729" t="s">
        <v>659</v>
      </c>
      <c r="X3729" t="s">
        <v>2019</v>
      </c>
      <c r="Y3729" t="s">
        <v>659</v>
      </c>
      <c r="Z3729" t="s">
        <v>2019</v>
      </c>
      <c r="AA3729" t="s">
        <v>659</v>
      </c>
      <c r="AB3729" t="s">
        <v>2019</v>
      </c>
      <c r="AC3729" t="s">
        <v>659</v>
      </c>
      <c r="AD3729" t="s">
        <v>2019</v>
      </c>
      <c r="AE3729" t="s">
        <v>659</v>
      </c>
      <c r="AF3729" t="s">
        <v>2019</v>
      </c>
      <c r="AG3729" t="s">
        <v>659</v>
      </c>
      <c r="AH3729" t="s">
        <v>2019</v>
      </c>
      <c r="AI3729" t="s">
        <v>659</v>
      </c>
      <c r="AJ3729" t="s">
        <v>2019</v>
      </c>
      <c r="AK3729" t="s">
        <v>659</v>
      </c>
      <c r="AL3729" t="s">
        <v>2019</v>
      </c>
      <c r="AM3729" t="s">
        <v>712</v>
      </c>
      <c r="AN3729" t="s">
        <v>2643</v>
      </c>
      <c r="AO3729" t="s">
        <v>659</v>
      </c>
      <c r="AP3729" t="s">
        <v>2019</v>
      </c>
      <c r="AQ3729" t="s">
        <v>659</v>
      </c>
      <c r="AR3729" t="s">
        <v>2019</v>
      </c>
      <c r="AS3729" t="s">
        <v>659</v>
      </c>
      <c r="AT3729" t="s">
        <v>2019</v>
      </c>
      <c r="AU3729" t="s">
        <v>659</v>
      </c>
      <c r="AV3729" t="s">
        <v>2019</v>
      </c>
      <c r="AW3729">
        <v>0</v>
      </c>
      <c r="AX3729" t="s">
        <v>712</v>
      </c>
      <c r="AY3729" t="s">
        <v>2644</v>
      </c>
      <c r="AZ3729" t="s">
        <v>2644</v>
      </c>
      <c r="BA3729" t="s">
        <v>2644</v>
      </c>
      <c r="BB3729" t="s">
        <v>1249</v>
      </c>
      <c r="BE3729" t="s">
        <v>712</v>
      </c>
      <c r="BG3729" t="s">
        <v>1256</v>
      </c>
      <c r="BH3729" t="s">
        <v>1256</v>
      </c>
      <c r="BI3729" t="s">
        <v>1265</v>
      </c>
      <c r="BJ3729" t="s">
        <v>1266</v>
      </c>
      <c r="BM3729" t="s">
        <v>68</v>
      </c>
    </row>
    <row r="3730" spans="2:65" x14ac:dyDescent="0.3">
      <c r="B3730" t="s">
        <v>445</v>
      </c>
      <c r="C3730" t="s">
        <v>64</v>
      </c>
      <c r="D3730" t="s">
        <v>2114</v>
      </c>
      <c r="E3730" t="s">
        <v>651</v>
      </c>
      <c r="F3730" t="s">
        <v>1070</v>
      </c>
      <c r="G3730" t="s">
        <v>76</v>
      </c>
      <c r="H3730" t="s">
        <v>1070</v>
      </c>
      <c r="K3730" s="3">
        <v>44835</v>
      </c>
      <c r="L3730" t="s">
        <v>1239</v>
      </c>
      <c r="M3730" t="s">
        <v>712</v>
      </c>
      <c r="N3730" t="s">
        <v>712</v>
      </c>
      <c r="O3730" t="s">
        <v>524</v>
      </c>
      <c r="P3730" cm="1">
        <f t="array" ref="P3730">_xlfn.SWITCH(O3730,"Excellent",5,"Above Average", 4,"Average",3,"Below Average",2,"Extremely Poor",1)</f>
        <v>5</v>
      </c>
      <c r="Q3730" t="s">
        <v>712</v>
      </c>
      <c r="R3730" t="s">
        <v>712</v>
      </c>
      <c r="S3730" t="s">
        <v>712</v>
      </c>
      <c r="T3730" t="s">
        <v>524</v>
      </c>
      <c r="U3730" t="s">
        <v>712</v>
      </c>
      <c r="V3730" t="s">
        <v>524</v>
      </c>
      <c r="W3730" t="s">
        <v>659</v>
      </c>
      <c r="X3730" t="s">
        <v>2019</v>
      </c>
      <c r="Y3730" t="s">
        <v>712</v>
      </c>
      <c r="Z3730" t="s">
        <v>524</v>
      </c>
      <c r="AA3730" t="s">
        <v>712</v>
      </c>
      <c r="AB3730" t="s">
        <v>524</v>
      </c>
      <c r="AC3730" t="s">
        <v>659</v>
      </c>
      <c r="AD3730" t="s">
        <v>2019</v>
      </c>
      <c r="AE3730" t="s">
        <v>712</v>
      </c>
      <c r="AF3730" t="s">
        <v>524</v>
      </c>
      <c r="AG3730" t="s">
        <v>659</v>
      </c>
      <c r="AH3730" t="s">
        <v>2019</v>
      </c>
      <c r="AI3730" t="s">
        <v>659</v>
      </c>
      <c r="AJ3730" t="s">
        <v>2019</v>
      </c>
      <c r="AK3730" t="s">
        <v>712</v>
      </c>
      <c r="AL3730" t="s">
        <v>524</v>
      </c>
      <c r="AM3730" t="s">
        <v>712</v>
      </c>
      <c r="AN3730" t="s">
        <v>524</v>
      </c>
      <c r="AO3730" t="s">
        <v>712</v>
      </c>
      <c r="AP3730" t="s">
        <v>524</v>
      </c>
      <c r="AQ3730" t="s">
        <v>712</v>
      </c>
      <c r="AR3730" t="s">
        <v>524</v>
      </c>
      <c r="AS3730" t="s">
        <v>712</v>
      </c>
      <c r="AT3730" t="s">
        <v>524</v>
      </c>
      <c r="AU3730" t="s">
        <v>712</v>
      </c>
      <c r="AV3730" t="s">
        <v>524</v>
      </c>
      <c r="AW3730">
        <v>0</v>
      </c>
      <c r="AX3730" t="s">
        <v>712</v>
      </c>
      <c r="AY3730" t="s">
        <v>1246</v>
      </c>
      <c r="AZ3730" t="s">
        <v>1246</v>
      </c>
      <c r="BA3730" t="s">
        <v>1246</v>
      </c>
      <c r="BB3730" t="s">
        <v>1248</v>
      </c>
      <c r="BE3730" t="s">
        <v>659</v>
      </c>
      <c r="BG3730" t="s">
        <v>1253</v>
      </c>
      <c r="BH3730" t="s">
        <v>1257</v>
      </c>
      <c r="BI3730" t="s">
        <v>1259</v>
      </c>
      <c r="BJ3730" t="s">
        <v>1267</v>
      </c>
      <c r="BM3730" t="s">
        <v>68</v>
      </c>
    </row>
    <row r="3731" spans="2:65" x14ac:dyDescent="0.3">
      <c r="B3731" t="s">
        <v>509</v>
      </c>
      <c r="C3731" t="s">
        <v>64</v>
      </c>
      <c r="D3731" t="s">
        <v>2140</v>
      </c>
      <c r="E3731" t="s">
        <v>2283</v>
      </c>
      <c r="F3731" t="s">
        <v>155</v>
      </c>
      <c r="G3731" t="s">
        <v>128</v>
      </c>
      <c r="H3731" t="s">
        <v>155</v>
      </c>
      <c r="K3731" s="3">
        <v>44835</v>
      </c>
      <c r="L3731">
        <v>1</v>
      </c>
      <c r="M3731" t="s">
        <v>712</v>
      </c>
      <c r="N3731" t="s">
        <v>659</v>
      </c>
      <c r="O3731" t="s">
        <v>2643</v>
      </c>
      <c r="P3731" cm="1">
        <f t="array" ref="P3731">_xlfn.SWITCH(O3731,"Excellent",5,"Above Average", 4,"Average",3,"Below Average",2,"Extremely Poor",1)</f>
        <v>1</v>
      </c>
      <c r="Q3731" t="s">
        <v>659</v>
      </c>
      <c r="R3731" t="s">
        <v>2019</v>
      </c>
      <c r="S3731" t="s">
        <v>712</v>
      </c>
      <c r="T3731" t="s">
        <v>1979</v>
      </c>
      <c r="U3731" t="s">
        <v>712</v>
      </c>
      <c r="V3731" t="s">
        <v>2643</v>
      </c>
      <c r="W3731" t="s">
        <v>712</v>
      </c>
      <c r="X3731" t="s">
        <v>1244</v>
      </c>
      <c r="Y3731" t="s">
        <v>712</v>
      </c>
      <c r="Z3731" t="s">
        <v>1244</v>
      </c>
      <c r="AA3731" t="s">
        <v>712</v>
      </c>
      <c r="AB3731" t="s">
        <v>1244</v>
      </c>
      <c r="AC3731" t="s">
        <v>712</v>
      </c>
      <c r="AD3731" t="s">
        <v>1244</v>
      </c>
      <c r="AE3731" t="s">
        <v>712</v>
      </c>
      <c r="AF3731" t="s">
        <v>1244</v>
      </c>
      <c r="AG3731" t="s">
        <v>712</v>
      </c>
      <c r="AH3731" t="s">
        <v>1244</v>
      </c>
      <c r="AI3731" t="s">
        <v>659</v>
      </c>
      <c r="AJ3731" t="s">
        <v>2019</v>
      </c>
      <c r="AK3731" t="s">
        <v>712</v>
      </c>
      <c r="AL3731" t="s">
        <v>1244</v>
      </c>
      <c r="AM3731" t="s">
        <v>712</v>
      </c>
      <c r="AN3731" t="s">
        <v>1244</v>
      </c>
      <c r="AO3731" t="s">
        <v>712</v>
      </c>
      <c r="AP3731" t="s">
        <v>1244</v>
      </c>
      <c r="AQ3731" t="s">
        <v>712</v>
      </c>
      <c r="AR3731" t="s">
        <v>1244</v>
      </c>
      <c r="AS3731" t="s">
        <v>712</v>
      </c>
      <c r="AT3731" t="s">
        <v>1244</v>
      </c>
      <c r="AU3731" t="s">
        <v>712</v>
      </c>
      <c r="AV3731" t="s">
        <v>1244</v>
      </c>
      <c r="AW3731" t="s">
        <v>1245</v>
      </c>
      <c r="AX3731" t="s">
        <v>712</v>
      </c>
      <c r="AY3731" t="s">
        <v>3291</v>
      </c>
      <c r="AZ3731" t="s">
        <v>1247</v>
      </c>
      <c r="BA3731" t="s">
        <v>1247</v>
      </c>
      <c r="BB3731" t="s">
        <v>1249</v>
      </c>
      <c r="BE3731" t="s">
        <v>659</v>
      </c>
      <c r="BG3731" t="s">
        <v>1254</v>
      </c>
      <c r="BH3731" t="s">
        <v>1256</v>
      </c>
      <c r="BI3731" t="s">
        <v>1259</v>
      </c>
      <c r="BJ3731" t="s">
        <v>1266</v>
      </c>
      <c r="BM3731" t="s">
        <v>68</v>
      </c>
    </row>
    <row r="3732" spans="2:65" x14ac:dyDescent="0.3">
      <c r="B3732" t="s">
        <v>227</v>
      </c>
      <c r="C3732" t="s">
        <v>64</v>
      </c>
      <c r="D3732" t="s">
        <v>2102</v>
      </c>
      <c r="E3732" t="s">
        <v>1753</v>
      </c>
      <c r="F3732" t="s">
        <v>499</v>
      </c>
      <c r="G3732" t="s">
        <v>128</v>
      </c>
      <c r="H3732" t="s">
        <v>788</v>
      </c>
      <c r="K3732" s="3">
        <v>44835</v>
      </c>
      <c r="L3732">
        <v>1</v>
      </c>
      <c r="M3732" t="s">
        <v>712</v>
      </c>
      <c r="N3732" t="s">
        <v>712</v>
      </c>
      <c r="O3732" t="s">
        <v>1241</v>
      </c>
      <c r="P3732" cm="1">
        <f t="array" ref="P3732">_xlfn.SWITCH(O3732,"Excellent",5,"Above Average", 4,"Average",3,"Below Average",2,"Extremely Poor",1)</f>
        <v>2</v>
      </c>
      <c r="Q3732" t="s">
        <v>712</v>
      </c>
      <c r="R3732" t="s">
        <v>659</v>
      </c>
      <c r="S3732" t="s">
        <v>712</v>
      </c>
      <c r="T3732" t="s">
        <v>1242</v>
      </c>
      <c r="U3732" t="s">
        <v>712</v>
      </c>
      <c r="V3732" t="s">
        <v>1241</v>
      </c>
      <c r="W3732" t="s">
        <v>659</v>
      </c>
      <c r="X3732" t="s">
        <v>2019</v>
      </c>
      <c r="Y3732" t="s">
        <v>712</v>
      </c>
      <c r="Z3732" t="s">
        <v>1240</v>
      </c>
      <c r="AA3732" t="s">
        <v>712</v>
      </c>
      <c r="AB3732" t="s">
        <v>1240</v>
      </c>
      <c r="AC3732" t="s">
        <v>659</v>
      </c>
      <c r="AD3732" t="s">
        <v>2019</v>
      </c>
      <c r="AE3732" t="s">
        <v>712</v>
      </c>
      <c r="AF3732" t="s">
        <v>1241</v>
      </c>
      <c r="AG3732" t="s">
        <v>712</v>
      </c>
      <c r="AH3732" t="s">
        <v>1240</v>
      </c>
      <c r="AI3732" t="s">
        <v>659</v>
      </c>
      <c r="AJ3732" t="s">
        <v>2019</v>
      </c>
      <c r="AK3732" t="s">
        <v>712</v>
      </c>
      <c r="AL3732" t="s">
        <v>2643</v>
      </c>
      <c r="AM3732" t="s">
        <v>712</v>
      </c>
      <c r="AN3732" t="s">
        <v>1244</v>
      </c>
      <c r="AO3732" t="s">
        <v>712</v>
      </c>
      <c r="AP3732" t="s">
        <v>1244</v>
      </c>
      <c r="AQ3732" t="s">
        <v>712</v>
      </c>
      <c r="AR3732" t="s">
        <v>1244</v>
      </c>
      <c r="AS3732" t="s">
        <v>712</v>
      </c>
      <c r="AT3732" t="s">
        <v>1244</v>
      </c>
      <c r="AU3732" t="s">
        <v>712</v>
      </c>
      <c r="AV3732" t="s">
        <v>1244</v>
      </c>
      <c r="AW3732">
        <v>0</v>
      </c>
      <c r="AX3732" t="s">
        <v>712</v>
      </c>
      <c r="AY3732" t="s">
        <v>119</v>
      </c>
      <c r="AZ3732" t="s">
        <v>119</v>
      </c>
      <c r="BA3732" t="s">
        <v>1247</v>
      </c>
      <c r="BB3732" t="s">
        <v>1250</v>
      </c>
      <c r="BE3732" t="s">
        <v>659</v>
      </c>
      <c r="BG3732" t="s">
        <v>1253</v>
      </c>
      <c r="BH3732" t="s">
        <v>1257</v>
      </c>
      <c r="BI3732" t="s">
        <v>1259</v>
      </c>
      <c r="BJ3732" t="s">
        <v>1266</v>
      </c>
      <c r="BM3732" t="s">
        <v>68</v>
      </c>
    </row>
    <row r="3733" spans="2:65" x14ac:dyDescent="0.3">
      <c r="B3733" t="s">
        <v>280</v>
      </c>
      <c r="C3733" t="s">
        <v>64</v>
      </c>
      <c r="D3733" t="s">
        <v>2188</v>
      </c>
      <c r="E3733" t="s">
        <v>932</v>
      </c>
      <c r="F3733" t="s">
        <v>1152</v>
      </c>
      <c r="G3733" t="s">
        <v>194</v>
      </c>
      <c r="H3733" t="s">
        <v>1152</v>
      </c>
      <c r="K3733" s="3">
        <v>44835</v>
      </c>
      <c r="L3733">
        <v>3</v>
      </c>
      <c r="M3733" t="s">
        <v>659</v>
      </c>
      <c r="N3733" t="s">
        <v>2019</v>
      </c>
      <c r="O3733" t="s">
        <v>2643</v>
      </c>
      <c r="P3733" cm="1">
        <f t="array" ref="P3733">_xlfn.SWITCH(O3733,"Excellent",5,"Above Average", 4,"Average",3,"Below Average",2,"Extremely Poor",1)</f>
        <v>1</v>
      </c>
      <c r="Q3733" t="s">
        <v>712</v>
      </c>
      <c r="R3733" t="s">
        <v>712</v>
      </c>
      <c r="S3733" t="s">
        <v>712</v>
      </c>
      <c r="T3733" t="s">
        <v>2643</v>
      </c>
      <c r="U3733" t="s">
        <v>659</v>
      </c>
      <c r="V3733" t="s">
        <v>2019</v>
      </c>
      <c r="W3733" t="s">
        <v>659</v>
      </c>
      <c r="X3733" t="s">
        <v>2019</v>
      </c>
      <c r="Y3733" t="s">
        <v>712</v>
      </c>
      <c r="Z3733" t="s">
        <v>2643</v>
      </c>
      <c r="AA3733" t="s">
        <v>659</v>
      </c>
      <c r="AB3733" t="s">
        <v>2019</v>
      </c>
      <c r="AC3733" t="s">
        <v>659</v>
      </c>
      <c r="AD3733" t="s">
        <v>2019</v>
      </c>
      <c r="AE3733" t="s">
        <v>712</v>
      </c>
      <c r="AF3733" t="s">
        <v>1242</v>
      </c>
      <c r="AG3733" t="s">
        <v>712</v>
      </c>
      <c r="AH3733" t="s">
        <v>1244</v>
      </c>
      <c r="AI3733" t="s">
        <v>659</v>
      </c>
      <c r="AJ3733" t="s">
        <v>2019</v>
      </c>
      <c r="AK3733" t="s">
        <v>712</v>
      </c>
      <c r="AL3733" t="s">
        <v>2643</v>
      </c>
      <c r="AM3733" t="s">
        <v>712</v>
      </c>
      <c r="AN3733" t="s">
        <v>2643</v>
      </c>
      <c r="AO3733" t="s">
        <v>712</v>
      </c>
      <c r="AP3733" t="s">
        <v>1244</v>
      </c>
      <c r="AQ3733" t="s">
        <v>712</v>
      </c>
      <c r="AR3733" t="s">
        <v>1244</v>
      </c>
      <c r="AS3733" t="s">
        <v>659</v>
      </c>
      <c r="AT3733" t="s">
        <v>2019</v>
      </c>
      <c r="AU3733" t="s">
        <v>659</v>
      </c>
      <c r="AV3733" t="s">
        <v>2019</v>
      </c>
      <c r="AW3733" t="s">
        <v>1245</v>
      </c>
      <c r="AX3733" t="s">
        <v>712</v>
      </c>
      <c r="AY3733" t="s">
        <v>1246</v>
      </c>
      <c r="AZ3733" t="s">
        <v>2644</v>
      </c>
      <c r="BA3733" t="s">
        <v>2644</v>
      </c>
      <c r="BB3733" t="s">
        <v>1250</v>
      </c>
      <c r="BE3733" t="s">
        <v>659</v>
      </c>
      <c r="BG3733" t="s">
        <v>1254</v>
      </c>
      <c r="BH3733" t="s">
        <v>1257</v>
      </c>
      <c r="BI3733" t="s">
        <v>1259</v>
      </c>
      <c r="BJ3733" t="s">
        <v>1266</v>
      </c>
      <c r="BM3733" t="s">
        <v>68</v>
      </c>
    </row>
    <row r="3734" spans="2:65" x14ac:dyDescent="0.3">
      <c r="B3734" t="s">
        <v>366</v>
      </c>
      <c r="C3734" t="s">
        <v>64</v>
      </c>
      <c r="D3734" t="s">
        <v>2260</v>
      </c>
      <c r="E3734" t="s">
        <v>2284</v>
      </c>
      <c r="F3734" t="s">
        <v>2285</v>
      </c>
      <c r="G3734" t="s">
        <v>89</v>
      </c>
      <c r="H3734" t="s">
        <v>2285</v>
      </c>
      <c r="K3734" s="3">
        <v>44835</v>
      </c>
      <c r="L3734">
        <v>3</v>
      </c>
      <c r="M3734" t="s">
        <v>712</v>
      </c>
      <c r="N3734" t="s">
        <v>712</v>
      </c>
      <c r="O3734" t="s">
        <v>1241</v>
      </c>
      <c r="P3734" cm="1">
        <f t="array" ref="P3734">_xlfn.SWITCH(O3734,"Excellent",5,"Above Average", 4,"Average",3,"Below Average",2,"Extremely Poor",1)</f>
        <v>2</v>
      </c>
      <c r="Q3734" t="s">
        <v>712</v>
      </c>
      <c r="R3734" t="s">
        <v>712</v>
      </c>
      <c r="S3734" t="s">
        <v>712</v>
      </c>
      <c r="T3734" t="s">
        <v>1240</v>
      </c>
      <c r="U3734" t="s">
        <v>712</v>
      </c>
      <c r="V3734" t="s">
        <v>1242</v>
      </c>
      <c r="W3734" t="s">
        <v>659</v>
      </c>
      <c r="X3734" t="s">
        <v>2019</v>
      </c>
      <c r="Y3734" t="s">
        <v>659</v>
      </c>
      <c r="Z3734" t="s">
        <v>2019</v>
      </c>
      <c r="AA3734" t="s">
        <v>659</v>
      </c>
      <c r="AB3734" t="s">
        <v>2019</v>
      </c>
      <c r="AC3734" t="s">
        <v>659</v>
      </c>
      <c r="AD3734" t="s">
        <v>2019</v>
      </c>
      <c r="AE3734" t="s">
        <v>659</v>
      </c>
      <c r="AF3734" t="s">
        <v>2019</v>
      </c>
      <c r="AG3734" t="s">
        <v>659</v>
      </c>
      <c r="AH3734" t="s">
        <v>2019</v>
      </c>
      <c r="AI3734" t="s">
        <v>659</v>
      </c>
      <c r="AJ3734" t="s">
        <v>2019</v>
      </c>
      <c r="AK3734" t="s">
        <v>659</v>
      </c>
      <c r="AL3734" t="s">
        <v>2019</v>
      </c>
      <c r="AM3734" t="s">
        <v>712</v>
      </c>
      <c r="AN3734" t="s">
        <v>1241</v>
      </c>
      <c r="AO3734" t="s">
        <v>659</v>
      </c>
      <c r="AP3734" t="s">
        <v>2019</v>
      </c>
      <c r="AQ3734" t="s">
        <v>659</v>
      </c>
      <c r="AR3734" t="s">
        <v>2019</v>
      </c>
      <c r="AS3734" t="s">
        <v>659</v>
      </c>
      <c r="AT3734" t="s">
        <v>2019</v>
      </c>
      <c r="AU3734" t="s">
        <v>659</v>
      </c>
      <c r="AV3734" t="s">
        <v>2019</v>
      </c>
      <c r="AW3734">
        <v>1</v>
      </c>
      <c r="AX3734" t="s">
        <v>712</v>
      </c>
      <c r="AY3734" t="s">
        <v>1246</v>
      </c>
      <c r="AZ3734" t="s">
        <v>119</v>
      </c>
      <c r="BA3734" t="s">
        <v>2644</v>
      </c>
      <c r="BB3734" t="s">
        <v>1249</v>
      </c>
      <c r="BE3734" t="s">
        <v>712</v>
      </c>
      <c r="BG3734" t="s">
        <v>1254</v>
      </c>
      <c r="BH3734" t="s">
        <v>1257</v>
      </c>
      <c r="BI3734" t="s">
        <v>1259</v>
      </c>
      <c r="BJ3734" t="s">
        <v>1266</v>
      </c>
      <c r="BM3734" t="s">
        <v>68</v>
      </c>
    </row>
    <row r="3735" spans="2:65" x14ac:dyDescent="0.3">
      <c r="B3735" t="s">
        <v>732</v>
      </c>
      <c r="C3735" t="s">
        <v>64</v>
      </c>
      <c r="D3735" t="s">
        <v>2189</v>
      </c>
      <c r="E3735" t="s">
        <v>2286</v>
      </c>
      <c r="F3735" t="s">
        <v>873</v>
      </c>
      <c r="G3735" t="s">
        <v>76</v>
      </c>
      <c r="H3735" t="s">
        <v>873</v>
      </c>
      <c r="K3735" s="3">
        <v>44835</v>
      </c>
      <c r="L3735">
        <v>1</v>
      </c>
      <c r="M3735" t="s">
        <v>659</v>
      </c>
      <c r="N3735" t="s">
        <v>2019</v>
      </c>
      <c r="O3735" t="s">
        <v>524</v>
      </c>
      <c r="P3735" cm="1">
        <f t="array" ref="P3735">_xlfn.SWITCH(O3735,"Excellent",5,"Above Average", 4,"Average",3,"Below Average",2,"Extremely Poor",1)</f>
        <v>5</v>
      </c>
      <c r="Q3735" t="s">
        <v>712</v>
      </c>
      <c r="R3735" t="s">
        <v>712</v>
      </c>
      <c r="S3735" t="s">
        <v>712</v>
      </c>
      <c r="T3735" t="s">
        <v>524</v>
      </c>
      <c r="U3735" t="s">
        <v>659</v>
      </c>
      <c r="V3735" t="s">
        <v>2019</v>
      </c>
      <c r="W3735" t="s">
        <v>712</v>
      </c>
      <c r="X3735" t="s">
        <v>524</v>
      </c>
      <c r="Y3735" t="s">
        <v>712</v>
      </c>
      <c r="Z3735" t="s">
        <v>524</v>
      </c>
      <c r="AA3735" t="s">
        <v>712</v>
      </c>
      <c r="AB3735" t="s">
        <v>524</v>
      </c>
      <c r="AC3735" t="s">
        <v>659</v>
      </c>
      <c r="AD3735" t="s">
        <v>2019</v>
      </c>
      <c r="AE3735" t="s">
        <v>659</v>
      </c>
      <c r="AF3735" t="s">
        <v>2019</v>
      </c>
      <c r="AG3735" t="s">
        <v>659</v>
      </c>
      <c r="AH3735" t="s">
        <v>2019</v>
      </c>
      <c r="AI3735" t="s">
        <v>659</v>
      </c>
      <c r="AJ3735" t="s">
        <v>2019</v>
      </c>
      <c r="AK3735" t="s">
        <v>659</v>
      </c>
      <c r="AL3735" t="s">
        <v>2019</v>
      </c>
      <c r="AM3735" t="s">
        <v>712</v>
      </c>
      <c r="AN3735" t="s">
        <v>524</v>
      </c>
      <c r="AO3735" t="s">
        <v>659</v>
      </c>
      <c r="AP3735" t="s">
        <v>2019</v>
      </c>
      <c r="AQ3735" t="s">
        <v>659</v>
      </c>
      <c r="AR3735" t="s">
        <v>2019</v>
      </c>
      <c r="AS3735" t="s">
        <v>659</v>
      </c>
      <c r="AT3735" t="s">
        <v>2019</v>
      </c>
      <c r="AU3735" t="s">
        <v>659</v>
      </c>
      <c r="AV3735" t="s">
        <v>2019</v>
      </c>
      <c r="AW3735">
        <v>0</v>
      </c>
      <c r="AX3735" t="s">
        <v>712</v>
      </c>
      <c r="AY3735" t="s">
        <v>1246</v>
      </c>
      <c r="AZ3735" t="s">
        <v>1246</v>
      </c>
      <c r="BA3735" t="s">
        <v>119</v>
      </c>
      <c r="BB3735" t="s">
        <v>1248</v>
      </c>
      <c r="BE3735" t="s">
        <v>659</v>
      </c>
      <c r="BG3735" t="s">
        <v>1256</v>
      </c>
      <c r="BH3735" t="s">
        <v>1256</v>
      </c>
      <c r="BI3735" t="s">
        <v>1259</v>
      </c>
      <c r="BJ3735" t="s">
        <v>1266</v>
      </c>
      <c r="BM3735" t="s">
        <v>68</v>
      </c>
    </row>
    <row r="3736" spans="2:65" x14ac:dyDescent="0.3">
      <c r="B3736" t="s">
        <v>570</v>
      </c>
      <c r="C3736" t="s">
        <v>64</v>
      </c>
      <c r="D3736" t="s">
        <v>2088</v>
      </c>
      <c r="E3736" t="s">
        <v>1049</v>
      </c>
      <c r="F3736" t="s">
        <v>769</v>
      </c>
      <c r="G3736" t="s">
        <v>71</v>
      </c>
      <c r="H3736" t="s">
        <v>769</v>
      </c>
      <c r="K3736" s="3">
        <v>44835</v>
      </c>
      <c r="L3736">
        <v>1</v>
      </c>
      <c r="M3736" t="s">
        <v>659</v>
      </c>
      <c r="N3736" t="s">
        <v>2019</v>
      </c>
      <c r="O3736" t="s">
        <v>524</v>
      </c>
      <c r="P3736" cm="1">
        <f t="array" ref="P3736">_xlfn.SWITCH(O3736,"Excellent",5,"Above Average", 4,"Average",3,"Below Average",2,"Extremely Poor",1)</f>
        <v>5</v>
      </c>
      <c r="Q3736" t="s">
        <v>712</v>
      </c>
      <c r="R3736" t="s">
        <v>712</v>
      </c>
      <c r="S3736" t="s">
        <v>712</v>
      </c>
      <c r="T3736" t="s">
        <v>524</v>
      </c>
      <c r="U3736" t="s">
        <v>659</v>
      </c>
      <c r="V3736" t="s">
        <v>2019</v>
      </c>
      <c r="W3736" t="s">
        <v>659</v>
      </c>
      <c r="X3736" t="s">
        <v>2019</v>
      </c>
      <c r="Y3736" t="s">
        <v>659</v>
      </c>
      <c r="Z3736" t="s">
        <v>2019</v>
      </c>
      <c r="AA3736" t="s">
        <v>659</v>
      </c>
      <c r="AB3736" t="s">
        <v>2019</v>
      </c>
      <c r="AC3736" t="s">
        <v>659</v>
      </c>
      <c r="AD3736" t="s">
        <v>2019</v>
      </c>
      <c r="AE3736" t="s">
        <v>659</v>
      </c>
      <c r="AF3736" t="s">
        <v>2019</v>
      </c>
      <c r="AG3736" t="s">
        <v>659</v>
      </c>
      <c r="AH3736" t="s">
        <v>2019</v>
      </c>
      <c r="AI3736" t="s">
        <v>659</v>
      </c>
      <c r="AJ3736" t="s">
        <v>2019</v>
      </c>
      <c r="AK3736" t="s">
        <v>712</v>
      </c>
      <c r="AL3736" t="s">
        <v>524</v>
      </c>
      <c r="AM3736" t="s">
        <v>712</v>
      </c>
      <c r="AN3736" t="s">
        <v>524</v>
      </c>
      <c r="AO3736" t="s">
        <v>659</v>
      </c>
      <c r="AP3736" t="s">
        <v>2019</v>
      </c>
      <c r="AQ3736" t="s">
        <v>712</v>
      </c>
      <c r="AR3736" t="s">
        <v>524</v>
      </c>
      <c r="AS3736" t="s">
        <v>659</v>
      </c>
      <c r="AT3736" t="s">
        <v>2019</v>
      </c>
      <c r="AU3736" t="s">
        <v>659</v>
      </c>
      <c r="AV3736" t="s">
        <v>2019</v>
      </c>
      <c r="AW3736">
        <v>1</v>
      </c>
      <c r="AX3736" t="s">
        <v>659</v>
      </c>
      <c r="AY3736" t="s">
        <v>1246</v>
      </c>
      <c r="AZ3736" t="s">
        <v>1246</v>
      </c>
      <c r="BA3736" t="s">
        <v>1246</v>
      </c>
      <c r="BB3736" t="s">
        <v>1248</v>
      </c>
      <c r="BE3736" t="s">
        <v>659</v>
      </c>
      <c r="BG3736" t="s">
        <v>1254</v>
      </c>
      <c r="BH3736" t="s">
        <v>1257</v>
      </c>
      <c r="BI3736" t="s">
        <v>1259</v>
      </c>
      <c r="BJ3736" t="s">
        <v>1266</v>
      </c>
      <c r="BM3736" t="s">
        <v>68</v>
      </c>
    </row>
    <row r="3737" spans="2:65" x14ac:dyDescent="0.3">
      <c r="B3737" t="s">
        <v>445</v>
      </c>
      <c r="C3737" t="s">
        <v>64</v>
      </c>
      <c r="D3737" t="s">
        <v>2240</v>
      </c>
      <c r="E3737" t="s">
        <v>2287</v>
      </c>
      <c r="F3737" t="s">
        <v>779</v>
      </c>
      <c r="G3737" t="s">
        <v>71</v>
      </c>
      <c r="H3737" t="s">
        <v>642</v>
      </c>
      <c r="K3737" s="3">
        <v>44835</v>
      </c>
      <c r="L3737">
        <v>1</v>
      </c>
      <c r="M3737" t="s">
        <v>712</v>
      </c>
      <c r="N3737" t="s">
        <v>712</v>
      </c>
      <c r="O3737" t="s">
        <v>524</v>
      </c>
      <c r="P3737" cm="1">
        <f t="array" ref="P3737">_xlfn.SWITCH(O3737,"Excellent",5,"Above Average", 4,"Average",3,"Below Average",2,"Extremely Poor",1)</f>
        <v>5</v>
      </c>
      <c r="Q3737" t="s">
        <v>712</v>
      </c>
      <c r="R3737" t="s">
        <v>712</v>
      </c>
      <c r="S3737" t="s">
        <v>712</v>
      </c>
      <c r="T3737" t="s">
        <v>524</v>
      </c>
      <c r="U3737" t="s">
        <v>659</v>
      </c>
      <c r="V3737" t="s">
        <v>2019</v>
      </c>
      <c r="W3737" t="s">
        <v>659</v>
      </c>
      <c r="X3737" t="s">
        <v>2019</v>
      </c>
      <c r="Y3737" t="s">
        <v>712</v>
      </c>
      <c r="Z3737" t="s">
        <v>524</v>
      </c>
      <c r="AA3737" t="s">
        <v>712</v>
      </c>
      <c r="AB3737" t="s">
        <v>524</v>
      </c>
      <c r="AC3737" t="s">
        <v>659</v>
      </c>
      <c r="AD3737" t="s">
        <v>2019</v>
      </c>
      <c r="AE3737" t="s">
        <v>659</v>
      </c>
      <c r="AF3737" t="s">
        <v>2019</v>
      </c>
      <c r="AG3737" t="s">
        <v>659</v>
      </c>
      <c r="AH3737" t="s">
        <v>2019</v>
      </c>
      <c r="AI3737" t="s">
        <v>659</v>
      </c>
      <c r="AJ3737" t="s">
        <v>2019</v>
      </c>
      <c r="AK3737" t="s">
        <v>712</v>
      </c>
      <c r="AL3737" t="s">
        <v>524</v>
      </c>
      <c r="AM3737" t="s">
        <v>712</v>
      </c>
      <c r="AN3737" t="s">
        <v>524</v>
      </c>
      <c r="AO3737" t="s">
        <v>712</v>
      </c>
      <c r="AP3737" t="s">
        <v>524</v>
      </c>
      <c r="AQ3737" t="s">
        <v>712</v>
      </c>
      <c r="AR3737" t="s">
        <v>524</v>
      </c>
      <c r="AS3737" t="s">
        <v>712</v>
      </c>
      <c r="AT3737" t="s">
        <v>524</v>
      </c>
      <c r="AU3737" t="s">
        <v>659</v>
      </c>
      <c r="AV3737" t="s">
        <v>2019</v>
      </c>
      <c r="AW3737" t="s">
        <v>1245</v>
      </c>
      <c r="AX3737" t="s">
        <v>659</v>
      </c>
      <c r="AY3737" t="s">
        <v>1246</v>
      </c>
      <c r="AZ3737" t="s">
        <v>1246</v>
      </c>
      <c r="BA3737" t="s">
        <v>1246</v>
      </c>
      <c r="BB3737" t="s">
        <v>1248</v>
      </c>
      <c r="BE3737" t="s">
        <v>659</v>
      </c>
      <c r="BG3737" t="s">
        <v>1253</v>
      </c>
      <c r="BH3737" t="s">
        <v>1257</v>
      </c>
      <c r="BI3737" t="s">
        <v>1259</v>
      </c>
      <c r="BJ3737" t="s">
        <v>1266</v>
      </c>
      <c r="BM3737" t="s">
        <v>68</v>
      </c>
    </row>
    <row r="3738" spans="2:65" x14ac:dyDescent="0.3">
      <c r="B3738" t="s">
        <v>134</v>
      </c>
      <c r="C3738" t="s">
        <v>64</v>
      </c>
      <c r="D3738" t="s">
        <v>2232</v>
      </c>
      <c r="E3738" t="s">
        <v>2288</v>
      </c>
      <c r="F3738" t="s">
        <v>749</v>
      </c>
      <c r="G3738" t="s">
        <v>66</v>
      </c>
      <c r="H3738" t="s">
        <v>749</v>
      </c>
      <c r="K3738" s="3">
        <v>44835</v>
      </c>
      <c r="L3738">
        <v>1</v>
      </c>
      <c r="M3738" t="s">
        <v>712</v>
      </c>
      <c r="N3738" t="s">
        <v>712</v>
      </c>
      <c r="O3738" t="s">
        <v>1242</v>
      </c>
      <c r="P3738" cm="1">
        <f t="array" ref="P3738">_xlfn.SWITCH(O3738,"Excellent",5,"Above Average", 4,"Average",3,"Below Average",2,"Extremely Poor",1)</f>
        <v>3</v>
      </c>
      <c r="Q3738" t="s">
        <v>712</v>
      </c>
      <c r="R3738" t="s">
        <v>712</v>
      </c>
      <c r="S3738" t="s">
        <v>659</v>
      </c>
      <c r="T3738" t="s">
        <v>2019</v>
      </c>
      <c r="U3738" t="s">
        <v>712</v>
      </c>
      <c r="V3738" t="s">
        <v>1242</v>
      </c>
      <c r="W3738" t="s">
        <v>659</v>
      </c>
      <c r="X3738" t="s">
        <v>2019</v>
      </c>
      <c r="Y3738" t="s">
        <v>712</v>
      </c>
      <c r="Z3738" t="s">
        <v>1244</v>
      </c>
      <c r="AA3738" t="s">
        <v>712</v>
      </c>
      <c r="AB3738" t="s">
        <v>1241</v>
      </c>
      <c r="AC3738" t="s">
        <v>712</v>
      </c>
      <c r="AD3738" t="s">
        <v>1241</v>
      </c>
      <c r="AE3738" t="s">
        <v>712</v>
      </c>
      <c r="AF3738" t="s">
        <v>1241</v>
      </c>
      <c r="AG3738" t="s">
        <v>659</v>
      </c>
      <c r="AH3738" t="s">
        <v>2019</v>
      </c>
      <c r="AI3738" t="s">
        <v>659</v>
      </c>
      <c r="AJ3738" t="s">
        <v>2019</v>
      </c>
      <c r="AK3738" t="s">
        <v>659</v>
      </c>
      <c r="AL3738" t="s">
        <v>2019</v>
      </c>
      <c r="AM3738" t="s">
        <v>712</v>
      </c>
      <c r="AN3738" t="s">
        <v>1244</v>
      </c>
      <c r="AO3738" t="s">
        <v>659</v>
      </c>
      <c r="AP3738" t="s">
        <v>2019</v>
      </c>
      <c r="AQ3738" t="s">
        <v>659</v>
      </c>
      <c r="AR3738" t="s">
        <v>2019</v>
      </c>
      <c r="AS3738" t="s">
        <v>712</v>
      </c>
      <c r="AT3738" t="s">
        <v>1244</v>
      </c>
      <c r="AU3738" t="s">
        <v>712</v>
      </c>
      <c r="AV3738" t="s">
        <v>1244</v>
      </c>
      <c r="AW3738">
        <v>0</v>
      </c>
      <c r="AX3738" t="s">
        <v>712</v>
      </c>
      <c r="AY3738" t="s">
        <v>3291</v>
      </c>
      <c r="AZ3738" t="s">
        <v>119</v>
      </c>
      <c r="BA3738" t="s">
        <v>119</v>
      </c>
      <c r="BB3738" t="s">
        <v>1251</v>
      </c>
      <c r="BE3738" t="s">
        <v>659</v>
      </c>
      <c r="BG3738" t="s">
        <v>1254</v>
      </c>
      <c r="BH3738" t="s">
        <v>1257</v>
      </c>
      <c r="BI3738" t="s">
        <v>1259</v>
      </c>
      <c r="BJ3738" t="s">
        <v>1266</v>
      </c>
      <c r="BM3738" t="s">
        <v>68</v>
      </c>
    </row>
    <row r="3739" spans="2:65" x14ac:dyDescent="0.3">
      <c r="B3739" t="s">
        <v>361</v>
      </c>
      <c r="C3739" t="s">
        <v>64</v>
      </c>
      <c r="D3739" t="s">
        <v>2159</v>
      </c>
      <c r="E3739" t="s">
        <v>308</v>
      </c>
      <c r="F3739" t="s">
        <v>2289</v>
      </c>
      <c r="G3739" t="s">
        <v>89</v>
      </c>
      <c r="H3739" t="s">
        <v>2289</v>
      </c>
      <c r="K3739" s="3">
        <v>44835</v>
      </c>
      <c r="L3739">
        <v>1</v>
      </c>
      <c r="M3739" t="s">
        <v>659</v>
      </c>
      <c r="N3739" t="s">
        <v>2019</v>
      </c>
      <c r="O3739" t="s">
        <v>2643</v>
      </c>
      <c r="P3739" cm="1">
        <f t="array" ref="P3739">_xlfn.SWITCH(O3739,"Excellent",5,"Above Average", 4,"Average",3,"Below Average",2,"Extremely Poor",1)</f>
        <v>1</v>
      </c>
      <c r="Q3739" t="s">
        <v>659</v>
      </c>
      <c r="R3739" t="s">
        <v>2019</v>
      </c>
      <c r="S3739" t="s">
        <v>712</v>
      </c>
      <c r="T3739" t="s">
        <v>2643</v>
      </c>
      <c r="U3739" t="s">
        <v>659</v>
      </c>
      <c r="V3739" t="s">
        <v>2019</v>
      </c>
      <c r="W3739" t="s">
        <v>659</v>
      </c>
      <c r="X3739" t="s">
        <v>2019</v>
      </c>
      <c r="Y3739" t="s">
        <v>659</v>
      </c>
      <c r="Z3739" t="s">
        <v>2019</v>
      </c>
      <c r="AA3739" t="s">
        <v>659</v>
      </c>
      <c r="AB3739" t="s">
        <v>2019</v>
      </c>
      <c r="AC3739" t="s">
        <v>712</v>
      </c>
      <c r="AD3739" t="s">
        <v>1244</v>
      </c>
      <c r="AE3739" t="s">
        <v>659</v>
      </c>
      <c r="AF3739" t="s">
        <v>2019</v>
      </c>
      <c r="AG3739" t="s">
        <v>712</v>
      </c>
      <c r="AH3739" t="s">
        <v>1244</v>
      </c>
      <c r="AI3739" t="s">
        <v>659</v>
      </c>
      <c r="AJ3739" t="s">
        <v>2019</v>
      </c>
      <c r="AK3739" t="s">
        <v>712</v>
      </c>
      <c r="AL3739" t="s">
        <v>1244</v>
      </c>
      <c r="AM3739" t="s">
        <v>712</v>
      </c>
      <c r="AN3739" t="s">
        <v>1244</v>
      </c>
      <c r="AO3739" t="s">
        <v>659</v>
      </c>
      <c r="AP3739" t="s">
        <v>2019</v>
      </c>
      <c r="AQ3739" t="s">
        <v>712</v>
      </c>
      <c r="AR3739" t="s">
        <v>1244</v>
      </c>
      <c r="AS3739" t="s">
        <v>659</v>
      </c>
      <c r="AT3739" t="s">
        <v>2019</v>
      </c>
      <c r="AU3739" t="s">
        <v>712</v>
      </c>
      <c r="AV3739" t="s">
        <v>1244</v>
      </c>
      <c r="AW3739">
        <v>0</v>
      </c>
      <c r="AX3739" t="s">
        <v>659</v>
      </c>
      <c r="AY3739" t="s">
        <v>2644</v>
      </c>
      <c r="AZ3739" t="s">
        <v>1247</v>
      </c>
      <c r="BA3739" t="s">
        <v>1247</v>
      </c>
      <c r="BB3739" t="s">
        <v>1249</v>
      </c>
      <c r="BE3739" t="s">
        <v>712</v>
      </c>
      <c r="BG3739" t="s">
        <v>1253</v>
      </c>
      <c r="BH3739" t="s">
        <v>1257</v>
      </c>
      <c r="BI3739" t="s">
        <v>1259</v>
      </c>
      <c r="BJ3739" t="s">
        <v>1266</v>
      </c>
      <c r="BM3739" t="s">
        <v>68</v>
      </c>
    </row>
    <row r="3740" spans="2:65" x14ac:dyDescent="0.3">
      <c r="B3740" t="s">
        <v>95</v>
      </c>
      <c r="C3740" t="s">
        <v>64</v>
      </c>
      <c r="D3740" t="s">
        <v>2110</v>
      </c>
      <c r="E3740" t="s">
        <v>672</v>
      </c>
      <c r="F3740" t="s">
        <v>1613</v>
      </c>
      <c r="G3740" t="s">
        <v>113</v>
      </c>
      <c r="H3740" t="s">
        <v>1613</v>
      </c>
      <c r="K3740" s="3">
        <v>44835</v>
      </c>
      <c r="L3740">
        <v>2</v>
      </c>
      <c r="M3740" t="s">
        <v>712</v>
      </c>
      <c r="N3740" t="s">
        <v>712</v>
      </c>
      <c r="O3740" t="s">
        <v>524</v>
      </c>
      <c r="P3740" cm="1">
        <f t="array" ref="P3740">_xlfn.SWITCH(O3740,"Excellent",5,"Above Average", 4,"Average",3,"Below Average",2,"Extremely Poor",1)</f>
        <v>5</v>
      </c>
      <c r="Q3740" t="s">
        <v>712</v>
      </c>
      <c r="R3740" t="s">
        <v>712</v>
      </c>
      <c r="S3740" t="s">
        <v>712</v>
      </c>
      <c r="T3740" t="s">
        <v>524</v>
      </c>
      <c r="U3740" t="s">
        <v>712</v>
      </c>
      <c r="V3740" t="s">
        <v>524</v>
      </c>
      <c r="W3740" t="s">
        <v>659</v>
      </c>
      <c r="X3740" t="s">
        <v>2019</v>
      </c>
      <c r="Y3740" t="s">
        <v>659</v>
      </c>
      <c r="Z3740" t="s">
        <v>2019</v>
      </c>
      <c r="AA3740" t="s">
        <v>712</v>
      </c>
      <c r="AB3740" t="s">
        <v>1244</v>
      </c>
      <c r="AC3740" t="s">
        <v>712</v>
      </c>
      <c r="AD3740" t="s">
        <v>1244</v>
      </c>
      <c r="AE3740" t="s">
        <v>659</v>
      </c>
      <c r="AF3740" t="s">
        <v>2019</v>
      </c>
      <c r="AG3740" t="s">
        <v>659</v>
      </c>
      <c r="AH3740" t="s">
        <v>2019</v>
      </c>
      <c r="AI3740" t="s">
        <v>659</v>
      </c>
      <c r="AJ3740" t="s">
        <v>2019</v>
      </c>
      <c r="AK3740" t="s">
        <v>712</v>
      </c>
      <c r="AL3740" t="s">
        <v>524</v>
      </c>
      <c r="AM3740" t="s">
        <v>712</v>
      </c>
      <c r="AN3740" t="s">
        <v>524</v>
      </c>
      <c r="AO3740" t="s">
        <v>712</v>
      </c>
      <c r="AP3740" t="s">
        <v>1242</v>
      </c>
      <c r="AQ3740" t="s">
        <v>712</v>
      </c>
      <c r="AR3740" t="s">
        <v>524</v>
      </c>
      <c r="AS3740" t="s">
        <v>659</v>
      </c>
      <c r="AT3740" t="s">
        <v>2019</v>
      </c>
      <c r="AU3740" t="s">
        <v>659</v>
      </c>
      <c r="AV3740" t="s">
        <v>2019</v>
      </c>
      <c r="AW3740">
        <v>1</v>
      </c>
      <c r="AX3740" t="s">
        <v>659</v>
      </c>
      <c r="AY3740" t="s">
        <v>1246</v>
      </c>
      <c r="AZ3740" t="s">
        <v>1246</v>
      </c>
      <c r="BA3740" t="s">
        <v>1246</v>
      </c>
      <c r="BB3740" t="s">
        <v>1248</v>
      </c>
      <c r="BE3740" t="s">
        <v>659</v>
      </c>
      <c r="BG3740" t="s">
        <v>1255</v>
      </c>
      <c r="BH3740" t="s">
        <v>1257</v>
      </c>
      <c r="BI3740" t="s">
        <v>1259</v>
      </c>
      <c r="BJ3740" t="s">
        <v>1266</v>
      </c>
      <c r="BM3740" t="s">
        <v>68</v>
      </c>
    </row>
    <row r="3741" spans="2:65" x14ac:dyDescent="0.3">
      <c r="B3741" t="s">
        <v>1143</v>
      </c>
      <c r="C3741" t="s">
        <v>64</v>
      </c>
      <c r="D3741" t="s">
        <v>2232</v>
      </c>
      <c r="E3741" t="s">
        <v>2290</v>
      </c>
      <c r="F3741" t="s">
        <v>845</v>
      </c>
      <c r="G3741" t="s">
        <v>113</v>
      </c>
      <c r="H3741" t="s">
        <v>845</v>
      </c>
      <c r="K3741" s="3">
        <v>44835</v>
      </c>
      <c r="L3741">
        <v>1</v>
      </c>
      <c r="M3741" t="s">
        <v>712</v>
      </c>
      <c r="N3741" t="s">
        <v>712</v>
      </c>
      <c r="O3741" t="s">
        <v>524</v>
      </c>
      <c r="P3741" cm="1">
        <f t="array" ref="P3741">_xlfn.SWITCH(O3741,"Excellent",5,"Above Average", 4,"Average",3,"Below Average",2,"Extremely Poor",1)</f>
        <v>5</v>
      </c>
      <c r="Q3741" t="s">
        <v>712</v>
      </c>
      <c r="R3741" t="s">
        <v>712</v>
      </c>
      <c r="S3741" t="s">
        <v>712</v>
      </c>
      <c r="T3741" t="s">
        <v>524</v>
      </c>
      <c r="U3741" t="s">
        <v>712</v>
      </c>
      <c r="V3741" t="s">
        <v>524</v>
      </c>
      <c r="W3741" t="s">
        <v>712</v>
      </c>
      <c r="X3741" t="s">
        <v>524</v>
      </c>
      <c r="Y3741" t="s">
        <v>712</v>
      </c>
      <c r="Z3741" t="s">
        <v>524</v>
      </c>
      <c r="AA3741" t="s">
        <v>659</v>
      </c>
      <c r="AB3741" t="s">
        <v>2019</v>
      </c>
      <c r="AC3741" t="s">
        <v>659</v>
      </c>
      <c r="AD3741" t="s">
        <v>2019</v>
      </c>
      <c r="AE3741" t="s">
        <v>659</v>
      </c>
      <c r="AF3741" t="s">
        <v>2019</v>
      </c>
      <c r="AG3741" t="s">
        <v>659</v>
      </c>
      <c r="AH3741" t="s">
        <v>2019</v>
      </c>
      <c r="AI3741" t="s">
        <v>659</v>
      </c>
      <c r="AJ3741" t="s">
        <v>2019</v>
      </c>
      <c r="AK3741" t="s">
        <v>712</v>
      </c>
      <c r="AL3741" t="s">
        <v>524</v>
      </c>
      <c r="AM3741" t="s">
        <v>712</v>
      </c>
      <c r="AN3741" t="s">
        <v>524</v>
      </c>
      <c r="AO3741" t="s">
        <v>659</v>
      </c>
      <c r="AP3741" t="s">
        <v>2019</v>
      </c>
      <c r="AQ3741" t="s">
        <v>712</v>
      </c>
      <c r="AR3741" t="s">
        <v>524</v>
      </c>
      <c r="AS3741" t="s">
        <v>659</v>
      </c>
      <c r="AT3741" t="s">
        <v>2019</v>
      </c>
      <c r="AU3741" t="s">
        <v>659</v>
      </c>
      <c r="AV3741" t="s">
        <v>2019</v>
      </c>
      <c r="AW3741">
        <v>1</v>
      </c>
      <c r="AX3741" t="s">
        <v>659</v>
      </c>
      <c r="AY3741" t="s">
        <v>1246</v>
      </c>
      <c r="AZ3741" t="s">
        <v>1246</v>
      </c>
      <c r="BA3741" t="s">
        <v>1246</v>
      </c>
      <c r="BB3741" t="s">
        <v>1248</v>
      </c>
      <c r="BE3741" t="s">
        <v>659</v>
      </c>
      <c r="BG3741" t="s">
        <v>1254</v>
      </c>
      <c r="BH3741" t="s">
        <v>1257</v>
      </c>
      <c r="BI3741" t="s">
        <v>1259</v>
      </c>
      <c r="BJ3741" t="s">
        <v>1267</v>
      </c>
      <c r="BM3741" t="s">
        <v>68</v>
      </c>
    </row>
    <row r="3742" spans="2:65" x14ac:dyDescent="0.3">
      <c r="B3742" t="s">
        <v>487</v>
      </c>
      <c r="C3742" t="s">
        <v>99</v>
      </c>
      <c r="D3742" t="s">
        <v>2102</v>
      </c>
      <c r="E3742" t="s">
        <v>1679</v>
      </c>
      <c r="F3742" t="s">
        <v>1520</v>
      </c>
      <c r="G3742" t="s">
        <v>89</v>
      </c>
      <c r="I3742" t="s">
        <v>102</v>
      </c>
      <c r="J3742" t="s">
        <v>68</v>
      </c>
      <c r="K3742" s="3">
        <v>44835</v>
      </c>
      <c r="L3742" t="s">
        <v>1239</v>
      </c>
      <c r="M3742" t="s">
        <v>659</v>
      </c>
      <c r="N3742" t="s">
        <v>2019</v>
      </c>
      <c r="O3742" t="s">
        <v>2643</v>
      </c>
      <c r="P3742" cm="1">
        <f t="array" ref="P3742">_xlfn.SWITCH(O3742,"Excellent",5,"Above Average", 4,"Average",3,"Below Average",2,"Extremely Poor",1)</f>
        <v>1</v>
      </c>
      <c r="Q3742" t="s">
        <v>712</v>
      </c>
      <c r="R3742" t="s">
        <v>712</v>
      </c>
      <c r="S3742" t="s">
        <v>712</v>
      </c>
      <c r="T3742" t="s">
        <v>1241</v>
      </c>
      <c r="U3742" t="s">
        <v>712</v>
      </c>
      <c r="V3742" t="s">
        <v>1244</v>
      </c>
      <c r="W3742" t="s">
        <v>712</v>
      </c>
      <c r="X3742" t="s">
        <v>1244</v>
      </c>
      <c r="Y3742" t="s">
        <v>712</v>
      </c>
      <c r="Z3742" t="s">
        <v>2643</v>
      </c>
      <c r="AA3742" t="s">
        <v>712</v>
      </c>
      <c r="AB3742" t="s">
        <v>2643</v>
      </c>
      <c r="AC3742" t="s">
        <v>712</v>
      </c>
      <c r="AD3742" t="s">
        <v>1244</v>
      </c>
      <c r="AE3742" t="s">
        <v>659</v>
      </c>
      <c r="AF3742" t="s">
        <v>2019</v>
      </c>
      <c r="AG3742" t="s">
        <v>659</v>
      </c>
      <c r="AH3742" t="s">
        <v>2019</v>
      </c>
      <c r="AI3742" t="s">
        <v>712</v>
      </c>
      <c r="AJ3742" t="s">
        <v>1244</v>
      </c>
      <c r="AK3742" t="s">
        <v>712</v>
      </c>
      <c r="AL3742" t="s">
        <v>1244</v>
      </c>
      <c r="AM3742" t="s">
        <v>712</v>
      </c>
      <c r="AN3742" t="s">
        <v>1244</v>
      </c>
      <c r="AO3742" t="s">
        <v>712</v>
      </c>
      <c r="AP3742" t="s">
        <v>1244</v>
      </c>
      <c r="AQ3742" t="s">
        <v>712</v>
      </c>
      <c r="AR3742" t="s">
        <v>1244</v>
      </c>
      <c r="AS3742" t="s">
        <v>659</v>
      </c>
      <c r="AT3742" t="s">
        <v>2019</v>
      </c>
      <c r="AU3742" t="s">
        <v>712</v>
      </c>
      <c r="AV3742" t="s">
        <v>1244</v>
      </c>
      <c r="AW3742">
        <v>1</v>
      </c>
      <c r="AX3742" t="s">
        <v>712</v>
      </c>
      <c r="AY3742" t="s">
        <v>119</v>
      </c>
      <c r="AZ3742" t="s">
        <v>1247</v>
      </c>
      <c r="BA3742" t="s">
        <v>2644</v>
      </c>
      <c r="BB3742" t="s">
        <v>1249</v>
      </c>
      <c r="BE3742" t="s">
        <v>659</v>
      </c>
      <c r="BG3742" t="s">
        <v>1253</v>
      </c>
      <c r="BH3742" t="s">
        <v>1257</v>
      </c>
      <c r="BI3742" t="s">
        <v>1259</v>
      </c>
      <c r="BJ3742" t="s">
        <v>1267</v>
      </c>
      <c r="BK3742" t="s">
        <v>68</v>
      </c>
      <c r="BL3742" s="1">
        <v>1</v>
      </c>
      <c r="BM3742" t="s">
        <v>103</v>
      </c>
    </row>
    <row r="3743" spans="2:65" x14ac:dyDescent="0.3">
      <c r="B3743" t="s">
        <v>92</v>
      </c>
      <c r="C3743" t="s">
        <v>64</v>
      </c>
      <c r="D3743" t="s">
        <v>2151</v>
      </c>
      <c r="E3743" t="s">
        <v>1071</v>
      </c>
      <c r="F3743" t="s">
        <v>941</v>
      </c>
      <c r="G3743" t="s">
        <v>113</v>
      </c>
      <c r="H3743" t="s">
        <v>941</v>
      </c>
      <c r="K3743" s="3">
        <v>44835</v>
      </c>
      <c r="L3743">
        <v>1</v>
      </c>
      <c r="M3743" t="s">
        <v>712</v>
      </c>
      <c r="N3743" t="s">
        <v>712</v>
      </c>
      <c r="O3743" t="s">
        <v>524</v>
      </c>
      <c r="P3743" cm="1">
        <f t="array" ref="P3743">_xlfn.SWITCH(O3743,"Excellent",5,"Above Average", 4,"Average",3,"Below Average",2,"Extremely Poor",1)</f>
        <v>5</v>
      </c>
      <c r="Q3743" t="s">
        <v>712</v>
      </c>
      <c r="R3743" t="s">
        <v>712</v>
      </c>
      <c r="S3743" t="s">
        <v>712</v>
      </c>
      <c r="T3743" t="s">
        <v>524</v>
      </c>
      <c r="U3743" t="s">
        <v>659</v>
      </c>
      <c r="V3743" t="s">
        <v>2019</v>
      </c>
      <c r="W3743" t="s">
        <v>659</v>
      </c>
      <c r="X3743" t="s">
        <v>2019</v>
      </c>
      <c r="Y3743" t="s">
        <v>659</v>
      </c>
      <c r="Z3743" t="s">
        <v>2019</v>
      </c>
      <c r="AA3743" t="s">
        <v>712</v>
      </c>
      <c r="AB3743" t="s">
        <v>524</v>
      </c>
      <c r="AC3743" t="s">
        <v>712</v>
      </c>
      <c r="AD3743" t="s">
        <v>524</v>
      </c>
      <c r="AE3743" t="s">
        <v>712</v>
      </c>
      <c r="AF3743" t="s">
        <v>524</v>
      </c>
      <c r="AG3743" t="s">
        <v>659</v>
      </c>
      <c r="AH3743" t="s">
        <v>2019</v>
      </c>
      <c r="AI3743" t="s">
        <v>659</v>
      </c>
      <c r="AJ3743" t="s">
        <v>2019</v>
      </c>
      <c r="AK3743" t="s">
        <v>712</v>
      </c>
      <c r="AL3743" t="s">
        <v>524</v>
      </c>
      <c r="AM3743" t="s">
        <v>712</v>
      </c>
      <c r="AN3743" t="s">
        <v>524</v>
      </c>
      <c r="AO3743" t="s">
        <v>659</v>
      </c>
      <c r="AP3743" t="s">
        <v>2019</v>
      </c>
      <c r="AQ3743" t="s">
        <v>712</v>
      </c>
      <c r="AR3743" t="s">
        <v>524</v>
      </c>
      <c r="AS3743" t="s">
        <v>712</v>
      </c>
      <c r="AT3743" t="s">
        <v>524</v>
      </c>
      <c r="AU3743" t="s">
        <v>659</v>
      </c>
      <c r="AV3743" t="s">
        <v>2019</v>
      </c>
      <c r="AW3743">
        <v>2</v>
      </c>
      <c r="AX3743" t="s">
        <v>712</v>
      </c>
      <c r="AY3743" t="s">
        <v>2644</v>
      </c>
      <c r="AZ3743" t="s">
        <v>1246</v>
      </c>
      <c r="BA3743" t="s">
        <v>1246</v>
      </c>
      <c r="BB3743" t="s">
        <v>1248</v>
      </c>
      <c r="BE3743" t="s">
        <v>659</v>
      </c>
      <c r="BG3743" t="s">
        <v>1256</v>
      </c>
      <c r="BH3743" t="s">
        <v>1256</v>
      </c>
      <c r="BI3743" t="s">
        <v>1261</v>
      </c>
      <c r="BJ3743" t="s">
        <v>1268</v>
      </c>
      <c r="BM3743" t="s">
        <v>68</v>
      </c>
    </row>
    <row r="3744" spans="2:65" x14ac:dyDescent="0.3">
      <c r="B3744" t="s">
        <v>529</v>
      </c>
      <c r="C3744" t="s">
        <v>64</v>
      </c>
      <c r="D3744" t="s">
        <v>2106</v>
      </c>
      <c r="E3744" t="s">
        <v>863</v>
      </c>
      <c r="F3744" t="s">
        <v>1020</v>
      </c>
      <c r="G3744" t="s">
        <v>128</v>
      </c>
      <c r="H3744" t="s">
        <v>975</v>
      </c>
      <c r="K3744" s="3">
        <v>44835</v>
      </c>
      <c r="L3744">
        <v>1</v>
      </c>
      <c r="M3744" t="s">
        <v>712</v>
      </c>
      <c r="N3744" t="s">
        <v>712</v>
      </c>
      <c r="O3744" t="s">
        <v>524</v>
      </c>
      <c r="P3744" cm="1">
        <f t="array" ref="P3744">_xlfn.SWITCH(O3744,"Excellent",5,"Above Average", 4,"Average",3,"Below Average",2,"Extremely Poor",1)</f>
        <v>5</v>
      </c>
      <c r="Q3744" t="s">
        <v>712</v>
      </c>
      <c r="R3744" t="s">
        <v>712</v>
      </c>
      <c r="S3744" t="s">
        <v>712</v>
      </c>
      <c r="T3744" t="s">
        <v>524</v>
      </c>
      <c r="U3744" t="s">
        <v>659</v>
      </c>
      <c r="V3744" t="s">
        <v>2019</v>
      </c>
      <c r="W3744" t="s">
        <v>659</v>
      </c>
      <c r="X3744" t="s">
        <v>2019</v>
      </c>
      <c r="Y3744" t="s">
        <v>712</v>
      </c>
      <c r="Z3744" t="s">
        <v>524</v>
      </c>
      <c r="AA3744" t="s">
        <v>712</v>
      </c>
      <c r="AB3744" t="s">
        <v>1242</v>
      </c>
      <c r="AC3744" t="s">
        <v>712</v>
      </c>
      <c r="AD3744" t="s">
        <v>524</v>
      </c>
      <c r="AE3744" t="s">
        <v>659</v>
      </c>
      <c r="AF3744" t="s">
        <v>2019</v>
      </c>
      <c r="AG3744" t="s">
        <v>659</v>
      </c>
      <c r="AH3744" t="s">
        <v>2019</v>
      </c>
      <c r="AI3744" t="s">
        <v>659</v>
      </c>
      <c r="AJ3744" t="s">
        <v>2019</v>
      </c>
      <c r="AK3744" t="s">
        <v>712</v>
      </c>
      <c r="AL3744" t="s">
        <v>524</v>
      </c>
      <c r="AM3744" t="s">
        <v>712</v>
      </c>
      <c r="AN3744" t="s">
        <v>524</v>
      </c>
      <c r="AO3744" t="s">
        <v>712</v>
      </c>
      <c r="AP3744" t="s">
        <v>524</v>
      </c>
      <c r="AQ3744" t="s">
        <v>712</v>
      </c>
      <c r="AR3744" t="s">
        <v>524</v>
      </c>
      <c r="AS3744" t="s">
        <v>659</v>
      </c>
      <c r="AT3744" t="s">
        <v>2019</v>
      </c>
      <c r="AU3744" t="s">
        <v>712</v>
      </c>
      <c r="AV3744" t="s">
        <v>524</v>
      </c>
      <c r="AW3744">
        <v>0</v>
      </c>
      <c r="AX3744" t="s">
        <v>659</v>
      </c>
      <c r="AY3744" t="s">
        <v>1246</v>
      </c>
      <c r="AZ3744" t="s">
        <v>1246</v>
      </c>
      <c r="BA3744" t="s">
        <v>1246</v>
      </c>
      <c r="BB3744" t="s">
        <v>1248</v>
      </c>
      <c r="BE3744" t="s">
        <v>659</v>
      </c>
      <c r="BG3744" t="s">
        <v>1254</v>
      </c>
      <c r="BH3744" t="s">
        <v>1257</v>
      </c>
      <c r="BI3744" t="s">
        <v>1259</v>
      </c>
      <c r="BJ3744" t="s">
        <v>1267</v>
      </c>
      <c r="BM3744" t="s">
        <v>68</v>
      </c>
    </row>
    <row r="3745" spans="2:65" x14ac:dyDescent="0.3">
      <c r="B3745" t="s">
        <v>334</v>
      </c>
      <c r="C3745" t="s">
        <v>138</v>
      </c>
      <c r="D3745" t="s">
        <v>2088</v>
      </c>
      <c r="E3745" t="s">
        <v>2291</v>
      </c>
      <c r="F3745" t="s">
        <v>140</v>
      </c>
      <c r="G3745" t="s">
        <v>140</v>
      </c>
      <c r="H3745" t="s">
        <v>140</v>
      </c>
      <c r="K3745" s="3">
        <v>44835</v>
      </c>
      <c r="L3745">
        <v>1</v>
      </c>
      <c r="M3745" t="s">
        <v>712</v>
      </c>
      <c r="N3745" t="s">
        <v>712</v>
      </c>
      <c r="O3745" t="s">
        <v>2643</v>
      </c>
      <c r="P3745" cm="1">
        <f t="array" ref="P3745">_xlfn.SWITCH(O3745,"Excellent",5,"Above Average", 4,"Average",3,"Below Average",2,"Extremely Poor",1)</f>
        <v>1</v>
      </c>
      <c r="Q3745" t="s">
        <v>659</v>
      </c>
      <c r="R3745" t="s">
        <v>2019</v>
      </c>
      <c r="S3745" t="s">
        <v>712</v>
      </c>
      <c r="T3745" t="s">
        <v>1241</v>
      </c>
      <c r="U3745" t="s">
        <v>712</v>
      </c>
      <c r="V3745" t="s">
        <v>1244</v>
      </c>
      <c r="W3745" t="s">
        <v>659</v>
      </c>
      <c r="X3745" t="s">
        <v>2019</v>
      </c>
      <c r="Y3745" t="s">
        <v>712</v>
      </c>
      <c r="Z3745" t="s">
        <v>1244</v>
      </c>
      <c r="AA3745" t="s">
        <v>712</v>
      </c>
      <c r="AB3745" t="s">
        <v>1244</v>
      </c>
      <c r="AC3745" t="s">
        <v>659</v>
      </c>
      <c r="AD3745" t="s">
        <v>2019</v>
      </c>
      <c r="AE3745" t="s">
        <v>712</v>
      </c>
      <c r="AF3745" t="s">
        <v>1244</v>
      </c>
      <c r="AG3745" t="s">
        <v>712</v>
      </c>
      <c r="AH3745" t="s">
        <v>1244</v>
      </c>
      <c r="AI3745" t="s">
        <v>659</v>
      </c>
      <c r="AJ3745" t="s">
        <v>2019</v>
      </c>
      <c r="AK3745" t="s">
        <v>712</v>
      </c>
      <c r="AL3745" t="s">
        <v>1244</v>
      </c>
      <c r="AM3745" t="s">
        <v>712</v>
      </c>
      <c r="AN3745" t="s">
        <v>2643</v>
      </c>
      <c r="AO3745" t="s">
        <v>659</v>
      </c>
      <c r="AP3745" t="s">
        <v>2019</v>
      </c>
      <c r="AQ3745" t="s">
        <v>659</v>
      </c>
      <c r="AR3745" t="s">
        <v>2019</v>
      </c>
      <c r="AS3745" t="s">
        <v>712</v>
      </c>
      <c r="AT3745" t="s">
        <v>1244</v>
      </c>
      <c r="AU3745" t="s">
        <v>712</v>
      </c>
      <c r="AV3745" t="s">
        <v>1244</v>
      </c>
      <c r="AW3745">
        <v>2</v>
      </c>
      <c r="AX3745" t="s">
        <v>712</v>
      </c>
      <c r="AY3745" t="s">
        <v>2644</v>
      </c>
      <c r="AZ3745" t="s">
        <v>3291</v>
      </c>
      <c r="BA3745" t="s">
        <v>1247</v>
      </c>
      <c r="BB3745" t="s">
        <v>1250</v>
      </c>
      <c r="BE3745" t="s">
        <v>712</v>
      </c>
      <c r="BG3745" t="s">
        <v>1253</v>
      </c>
      <c r="BH3745" t="s">
        <v>1257</v>
      </c>
      <c r="BI3745" t="s">
        <v>1259</v>
      </c>
      <c r="BJ3745" t="s">
        <v>1266</v>
      </c>
    </row>
    <row r="3746" spans="2:65" x14ac:dyDescent="0.3">
      <c r="B3746" t="s">
        <v>110</v>
      </c>
      <c r="C3746" t="s">
        <v>64</v>
      </c>
      <c r="D3746" t="s">
        <v>2024</v>
      </c>
      <c r="E3746" t="s">
        <v>993</v>
      </c>
      <c r="F3746" t="s">
        <v>109</v>
      </c>
      <c r="G3746" t="s">
        <v>71</v>
      </c>
      <c r="H3746" t="s">
        <v>109</v>
      </c>
      <c r="K3746" s="3">
        <v>44835</v>
      </c>
      <c r="L3746">
        <v>1</v>
      </c>
      <c r="M3746" t="s">
        <v>712</v>
      </c>
      <c r="N3746" t="s">
        <v>712</v>
      </c>
      <c r="O3746" t="s">
        <v>2643</v>
      </c>
      <c r="P3746" cm="1">
        <f t="array" ref="P3746">_xlfn.SWITCH(O3746,"Excellent",5,"Above Average", 4,"Average",3,"Below Average",2,"Extremely Poor",1)</f>
        <v>1</v>
      </c>
      <c r="Q3746" t="s">
        <v>659</v>
      </c>
      <c r="R3746" t="s">
        <v>2019</v>
      </c>
      <c r="S3746" t="s">
        <v>712</v>
      </c>
      <c r="T3746" t="s">
        <v>2643</v>
      </c>
      <c r="U3746" t="s">
        <v>712</v>
      </c>
      <c r="V3746" t="s">
        <v>1241</v>
      </c>
      <c r="W3746" t="s">
        <v>659</v>
      </c>
      <c r="X3746" t="s">
        <v>2019</v>
      </c>
      <c r="Y3746" t="s">
        <v>659</v>
      </c>
      <c r="Z3746" t="s">
        <v>2019</v>
      </c>
      <c r="AA3746" t="s">
        <v>659</v>
      </c>
      <c r="AB3746" t="s">
        <v>2019</v>
      </c>
      <c r="AC3746" t="s">
        <v>659</v>
      </c>
      <c r="AD3746" t="s">
        <v>2019</v>
      </c>
      <c r="AE3746" t="s">
        <v>659</v>
      </c>
      <c r="AF3746" t="s">
        <v>2019</v>
      </c>
      <c r="AG3746" t="s">
        <v>712</v>
      </c>
      <c r="AH3746" t="s">
        <v>1244</v>
      </c>
      <c r="AI3746" t="s">
        <v>659</v>
      </c>
      <c r="AJ3746" t="s">
        <v>2019</v>
      </c>
      <c r="AK3746" t="s">
        <v>712</v>
      </c>
      <c r="AL3746" t="s">
        <v>2643</v>
      </c>
      <c r="AM3746" t="s">
        <v>712</v>
      </c>
      <c r="AN3746" t="s">
        <v>1244</v>
      </c>
      <c r="AO3746" t="s">
        <v>712</v>
      </c>
      <c r="AP3746" t="s">
        <v>1244</v>
      </c>
      <c r="AQ3746" t="s">
        <v>712</v>
      </c>
      <c r="AR3746" t="s">
        <v>1244</v>
      </c>
      <c r="AS3746" t="s">
        <v>712</v>
      </c>
      <c r="AT3746" t="s">
        <v>1244</v>
      </c>
      <c r="AU3746" t="s">
        <v>712</v>
      </c>
      <c r="AV3746" t="s">
        <v>1244</v>
      </c>
      <c r="AW3746">
        <v>0</v>
      </c>
      <c r="AX3746" t="s">
        <v>659</v>
      </c>
      <c r="AY3746" t="s">
        <v>119</v>
      </c>
      <c r="AZ3746" t="s">
        <v>119</v>
      </c>
      <c r="BA3746" t="s">
        <v>2644</v>
      </c>
      <c r="BB3746" t="s">
        <v>1249</v>
      </c>
      <c r="BE3746" t="s">
        <v>712</v>
      </c>
      <c r="BG3746" t="s">
        <v>1256</v>
      </c>
      <c r="BH3746" t="s">
        <v>1256</v>
      </c>
      <c r="BI3746" t="s">
        <v>1265</v>
      </c>
      <c r="BJ3746" t="s">
        <v>1265</v>
      </c>
      <c r="BM3746" t="s">
        <v>68</v>
      </c>
    </row>
    <row r="3747" spans="2:65" x14ac:dyDescent="0.3">
      <c r="B3747" t="s">
        <v>95</v>
      </c>
      <c r="C3747" t="s">
        <v>64</v>
      </c>
      <c r="D3747" t="s">
        <v>2051</v>
      </c>
      <c r="E3747" t="s">
        <v>955</v>
      </c>
      <c r="F3747" t="s">
        <v>742</v>
      </c>
      <c r="G3747" t="s">
        <v>174</v>
      </c>
      <c r="H3747" t="s">
        <v>742</v>
      </c>
      <c r="K3747" s="3">
        <v>44835</v>
      </c>
      <c r="L3747">
        <v>1</v>
      </c>
      <c r="M3747" t="s">
        <v>712</v>
      </c>
      <c r="N3747" t="s">
        <v>712</v>
      </c>
      <c r="O3747" t="s">
        <v>1241</v>
      </c>
      <c r="P3747" cm="1">
        <f t="array" ref="P3747">_xlfn.SWITCH(O3747,"Excellent",5,"Above Average", 4,"Average",3,"Below Average",2,"Extremely Poor",1)</f>
        <v>2</v>
      </c>
      <c r="Q3747" t="s">
        <v>659</v>
      </c>
      <c r="R3747" t="s">
        <v>2019</v>
      </c>
      <c r="S3747" t="s">
        <v>712</v>
      </c>
      <c r="T3747" t="s">
        <v>1979</v>
      </c>
      <c r="U3747" t="s">
        <v>659</v>
      </c>
      <c r="V3747" t="s">
        <v>2019</v>
      </c>
      <c r="W3747" t="s">
        <v>659</v>
      </c>
      <c r="X3747" t="s">
        <v>2019</v>
      </c>
      <c r="Y3747" t="s">
        <v>712</v>
      </c>
      <c r="Z3747" t="s">
        <v>1244</v>
      </c>
      <c r="AA3747" t="s">
        <v>712</v>
      </c>
      <c r="AB3747" t="s">
        <v>1244</v>
      </c>
      <c r="AC3747" t="s">
        <v>659</v>
      </c>
      <c r="AD3747" t="s">
        <v>2019</v>
      </c>
      <c r="AE3747" t="s">
        <v>712</v>
      </c>
      <c r="AF3747" t="s">
        <v>1244</v>
      </c>
      <c r="AG3747" t="s">
        <v>659</v>
      </c>
      <c r="AH3747" t="s">
        <v>2019</v>
      </c>
      <c r="AI3747" t="s">
        <v>659</v>
      </c>
      <c r="AJ3747" t="s">
        <v>2019</v>
      </c>
      <c r="AK3747" t="s">
        <v>712</v>
      </c>
      <c r="AL3747" t="s">
        <v>1244</v>
      </c>
      <c r="AM3747" t="s">
        <v>712</v>
      </c>
      <c r="AN3747" t="s">
        <v>1244</v>
      </c>
      <c r="AO3747" t="s">
        <v>659</v>
      </c>
      <c r="AP3747" t="s">
        <v>2019</v>
      </c>
      <c r="AQ3747" t="s">
        <v>659</v>
      </c>
      <c r="AR3747" t="s">
        <v>2019</v>
      </c>
      <c r="AS3747" t="s">
        <v>659</v>
      </c>
      <c r="AT3747" t="s">
        <v>2019</v>
      </c>
      <c r="AU3747" t="s">
        <v>712</v>
      </c>
      <c r="AV3747" t="s">
        <v>1244</v>
      </c>
      <c r="AW3747" t="s">
        <v>1245</v>
      </c>
      <c r="AX3747" t="s">
        <v>712</v>
      </c>
      <c r="AY3747" t="s">
        <v>1247</v>
      </c>
      <c r="AZ3747" t="s">
        <v>1247</v>
      </c>
      <c r="BA3747" t="s">
        <v>1247</v>
      </c>
      <c r="BB3747" t="s">
        <v>1249</v>
      </c>
      <c r="BE3747" t="s">
        <v>712</v>
      </c>
      <c r="BG3747" t="s">
        <v>1254</v>
      </c>
      <c r="BH3747" t="s">
        <v>1258</v>
      </c>
      <c r="BI3747" t="s">
        <v>1259</v>
      </c>
      <c r="BJ3747" t="s">
        <v>1266</v>
      </c>
      <c r="BM3747" t="s">
        <v>68</v>
      </c>
    </row>
    <row r="3748" spans="2:65" x14ac:dyDescent="0.3">
      <c r="B3748" t="s">
        <v>104</v>
      </c>
      <c r="C3748" t="s">
        <v>64</v>
      </c>
      <c r="D3748" t="s">
        <v>2260</v>
      </c>
      <c r="E3748" t="s">
        <v>105</v>
      </c>
      <c r="F3748" t="s">
        <v>2292</v>
      </c>
      <c r="G3748" t="s">
        <v>154</v>
      </c>
      <c r="H3748" t="s">
        <v>2292</v>
      </c>
      <c r="K3748" s="3">
        <v>44835</v>
      </c>
      <c r="L3748">
        <v>1</v>
      </c>
      <c r="M3748" t="s">
        <v>712</v>
      </c>
      <c r="N3748" t="s">
        <v>712</v>
      </c>
      <c r="O3748" t="s">
        <v>2643</v>
      </c>
      <c r="P3748" cm="1">
        <f t="array" ref="P3748">_xlfn.SWITCH(O3748,"Excellent",5,"Above Average", 4,"Average",3,"Below Average",2,"Extremely Poor",1)</f>
        <v>1</v>
      </c>
      <c r="Q3748" t="s">
        <v>659</v>
      </c>
      <c r="R3748" t="s">
        <v>2019</v>
      </c>
      <c r="S3748" t="s">
        <v>712</v>
      </c>
      <c r="T3748" t="s">
        <v>2643</v>
      </c>
      <c r="U3748" t="s">
        <v>712</v>
      </c>
      <c r="V3748" t="s">
        <v>2643</v>
      </c>
      <c r="W3748" t="s">
        <v>712</v>
      </c>
      <c r="X3748" t="s">
        <v>1244</v>
      </c>
      <c r="Y3748" t="s">
        <v>712</v>
      </c>
      <c r="Z3748" t="s">
        <v>2643</v>
      </c>
      <c r="AA3748" t="s">
        <v>712</v>
      </c>
      <c r="AB3748" t="s">
        <v>2643</v>
      </c>
      <c r="AC3748" t="s">
        <v>659</v>
      </c>
      <c r="AD3748" t="s">
        <v>2019</v>
      </c>
      <c r="AE3748" t="s">
        <v>712</v>
      </c>
      <c r="AF3748" t="s">
        <v>2643</v>
      </c>
      <c r="AG3748" t="s">
        <v>659</v>
      </c>
      <c r="AH3748" t="s">
        <v>2019</v>
      </c>
      <c r="AI3748" t="s">
        <v>659</v>
      </c>
      <c r="AJ3748" t="s">
        <v>2019</v>
      </c>
      <c r="AK3748" t="s">
        <v>712</v>
      </c>
      <c r="AL3748" t="s">
        <v>2643</v>
      </c>
      <c r="AM3748" t="s">
        <v>712</v>
      </c>
      <c r="AN3748" t="s">
        <v>1244</v>
      </c>
      <c r="AO3748" t="s">
        <v>659</v>
      </c>
      <c r="AP3748" t="s">
        <v>2019</v>
      </c>
      <c r="AQ3748" t="s">
        <v>659</v>
      </c>
      <c r="AR3748" t="s">
        <v>2019</v>
      </c>
      <c r="AS3748" t="s">
        <v>659</v>
      </c>
      <c r="AT3748" t="s">
        <v>2019</v>
      </c>
      <c r="AU3748" t="s">
        <v>659</v>
      </c>
      <c r="AV3748" t="s">
        <v>2019</v>
      </c>
      <c r="AW3748">
        <v>0</v>
      </c>
      <c r="AX3748" t="s">
        <v>659</v>
      </c>
      <c r="AY3748" t="s">
        <v>2644</v>
      </c>
      <c r="AZ3748" t="s">
        <v>2644</v>
      </c>
      <c r="BA3748" t="s">
        <v>2644</v>
      </c>
      <c r="BB3748" t="s">
        <v>1249</v>
      </c>
      <c r="BE3748" t="s">
        <v>712</v>
      </c>
      <c r="BG3748" t="s">
        <v>1256</v>
      </c>
      <c r="BH3748" t="s">
        <v>1256</v>
      </c>
      <c r="BI3748" t="s">
        <v>1265</v>
      </c>
      <c r="BJ3748" t="s">
        <v>1265</v>
      </c>
      <c r="BM3748" t="s">
        <v>68</v>
      </c>
    </row>
    <row r="3749" spans="2:65" x14ac:dyDescent="0.3">
      <c r="B3749" t="s">
        <v>449</v>
      </c>
      <c r="C3749" t="s">
        <v>64</v>
      </c>
      <c r="D3749" t="s">
        <v>2024</v>
      </c>
      <c r="E3749" t="s">
        <v>1748</v>
      </c>
      <c r="F3749" t="s">
        <v>1033</v>
      </c>
      <c r="G3749" t="s">
        <v>89</v>
      </c>
      <c r="H3749" t="s">
        <v>518</v>
      </c>
      <c r="K3749" s="3">
        <v>44835</v>
      </c>
      <c r="L3749" t="s">
        <v>1239</v>
      </c>
      <c r="M3749" t="s">
        <v>712</v>
      </c>
      <c r="N3749" t="s">
        <v>659</v>
      </c>
      <c r="O3749" t="s">
        <v>524</v>
      </c>
      <c r="P3749" cm="1">
        <f t="array" ref="P3749">_xlfn.SWITCH(O3749,"Excellent",5,"Above Average", 4,"Average",3,"Below Average",2,"Extremely Poor",1)</f>
        <v>5</v>
      </c>
      <c r="Q3749" t="s">
        <v>712</v>
      </c>
      <c r="R3749" t="s">
        <v>712</v>
      </c>
      <c r="S3749" t="s">
        <v>659</v>
      </c>
      <c r="T3749" t="s">
        <v>2019</v>
      </c>
      <c r="U3749" t="s">
        <v>712</v>
      </c>
      <c r="V3749" t="s">
        <v>524</v>
      </c>
      <c r="W3749" t="s">
        <v>659</v>
      </c>
      <c r="X3749" t="s">
        <v>2019</v>
      </c>
      <c r="Y3749" t="s">
        <v>659</v>
      </c>
      <c r="Z3749" t="s">
        <v>2019</v>
      </c>
      <c r="AA3749" t="s">
        <v>659</v>
      </c>
      <c r="AB3749" t="s">
        <v>2019</v>
      </c>
      <c r="AC3749" t="s">
        <v>712</v>
      </c>
      <c r="AD3749" t="s">
        <v>1243</v>
      </c>
      <c r="AE3749" t="s">
        <v>659</v>
      </c>
      <c r="AF3749" t="s">
        <v>2019</v>
      </c>
      <c r="AG3749" t="s">
        <v>659</v>
      </c>
      <c r="AH3749" t="s">
        <v>2019</v>
      </c>
      <c r="AI3749" t="s">
        <v>659</v>
      </c>
      <c r="AJ3749" t="s">
        <v>2019</v>
      </c>
      <c r="AK3749" t="s">
        <v>659</v>
      </c>
      <c r="AL3749" t="s">
        <v>2019</v>
      </c>
      <c r="AM3749" t="s">
        <v>712</v>
      </c>
      <c r="AN3749" t="s">
        <v>524</v>
      </c>
      <c r="AO3749" t="s">
        <v>659</v>
      </c>
      <c r="AP3749" t="s">
        <v>2019</v>
      </c>
      <c r="AQ3749" t="s">
        <v>712</v>
      </c>
      <c r="AR3749" t="s">
        <v>524</v>
      </c>
      <c r="AS3749" t="s">
        <v>659</v>
      </c>
      <c r="AT3749" t="s">
        <v>2019</v>
      </c>
      <c r="AU3749" t="s">
        <v>659</v>
      </c>
      <c r="AV3749" t="s">
        <v>2019</v>
      </c>
      <c r="AW3749">
        <v>1</v>
      </c>
      <c r="AX3749" t="s">
        <v>712</v>
      </c>
      <c r="AY3749" t="s">
        <v>1246</v>
      </c>
      <c r="AZ3749" t="s">
        <v>1246</v>
      </c>
      <c r="BA3749" t="s">
        <v>1246</v>
      </c>
      <c r="BB3749" t="s">
        <v>1251</v>
      </c>
      <c r="BE3749" t="s">
        <v>659</v>
      </c>
      <c r="BG3749" t="s">
        <v>1254</v>
      </c>
      <c r="BH3749" t="s">
        <v>1257</v>
      </c>
      <c r="BI3749" t="s">
        <v>1259</v>
      </c>
      <c r="BJ3749" t="s">
        <v>1266</v>
      </c>
      <c r="BM3749" t="s">
        <v>68</v>
      </c>
    </row>
    <row r="3750" spans="2:65" x14ac:dyDescent="0.3">
      <c r="B3750" t="s">
        <v>1875</v>
      </c>
      <c r="C3750" t="s">
        <v>64</v>
      </c>
      <c r="D3750" t="s">
        <v>2199</v>
      </c>
      <c r="E3750" t="s">
        <v>1049</v>
      </c>
      <c r="F3750" t="s">
        <v>407</v>
      </c>
      <c r="G3750" t="s">
        <v>128</v>
      </c>
      <c r="H3750" t="s">
        <v>407</v>
      </c>
      <c r="K3750" s="3">
        <v>44835</v>
      </c>
      <c r="L3750">
        <v>1</v>
      </c>
      <c r="M3750" t="s">
        <v>712</v>
      </c>
      <c r="N3750" t="s">
        <v>712</v>
      </c>
      <c r="O3750" t="s">
        <v>2643</v>
      </c>
      <c r="P3750" cm="1">
        <f t="array" ref="P3750">_xlfn.SWITCH(O3750,"Excellent",5,"Above Average", 4,"Average",3,"Below Average",2,"Extremely Poor",1)</f>
        <v>1</v>
      </c>
      <c r="Q3750" t="s">
        <v>659</v>
      </c>
      <c r="R3750" t="s">
        <v>2019</v>
      </c>
      <c r="S3750" t="s">
        <v>659</v>
      </c>
      <c r="T3750" t="s">
        <v>2019</v>
      </c>
      <c r="U3750" t="s">
        <v>712</v>
      </c>
      <c r="V3750" t="s">
        <v>1244</v>
      </c>
      <c r="W3750" t="s">
        <v>659</v>
      </c>
      <c r="X3750" t="s">
        <v>2019</v>
      </c>
      <c r="Y3750" t="s">
        <v>659</v>
      </c>
      <c r="Z3750" t="s">
        <v>2019</v>
      </c>
      <c r="AA3750" t="s">
        <v>659</v>
      </c>
      <c r="AB3750" t="s">
        <v>2019</v>
      </c>
      <c r="AC3750" t="s">
        <v>659</v>
      </c>
      <c r="AD3750" t="s">
        <v>2019</v>
      </c>
      <c r="AE3750" t="s">
        <v>659</v>
      </c>
      <c r="AF3750" t="s">
        <v>2019</v>
      </c>
      <c r="AG3750" t="s">
        <v>659</v>
      </c>
      <c r="AH3750" t="s">
        <v>2019</v>
      </c>
      <c r="AI3750" t="s">
        <v>659</v>
      </c>
      <c r="AJ3750" t="s">
        <v>2019</v>
      </c>
      <c r="AK3750" t="s">
        <v>712</v>
      </c>
      <c r="AL3750" t="s">
        <v>1244</v>
      </c>
      <c r="AM3750" t="s">
        <v>712</v>
      </c>
      <c r="AN3750" t="s">
        <v>1244</v>
      </c>
      <c r="AO3750" t="s">
        <v>712</v>
      </c>
      <c r="AP3750" t="s">
        <v>1244</v>
      </c>
      <c r="AQ3750" t="s">
        <v>712</v>
      </c>
      <c r="AR3750" t="s">
        <v>1244</v>
      </c>
      <c r="AS3750" t="s">
        <v>712</v>
      </c>
      <c r="AT3750" t="s">
        <v>1244</v>
      </c>
      <c r="AU3750" t="s">
        <v>659</v>
      </c>
      <c r="AV3750" t="s">
        <v>2019</v>
      </c>
      <c r="AW3750">
        <v>0</v>
      </c>
      <c r="AX3750" t="s">
        <v>659</v>
      </c>
      <c r="AY3750" t="s">
        <v>2644</v>
      </c>
      <c r="AZ3750" t="s">
        <v>2644</v>
      </c>
      <c r="BA3750" t="s">
        <v>2644</v>
      </c>
      <c r="BB3750" t="s">
        <v>1249</v>
      </c>
      <c r="BE3750" t="s">
        <v>712</v>
      </c>
      <c r="BG3750" t="s">
        <v>1253</v>
      </c>
      <c r="BH3750" t="s">
        <v>1257</v>
      </c>
      <c r="BI3750" t="s">
        <v>1259</v>
      </c>
      <c r="BJ3750" t="s">
        <v>1266</v>
      </c>
      <c r="BM3750" t="s">
        <v>68</v>
      </c>
    </row>
    <row r="3751" spans="2:65" x14ac:dyDescent="0.3">
      <c r="B3751" t="s">
        <v>828</v>
      </c>
      <c r="C3751" t="s">
        <v>64</v>
      </c>
      <c r="D3751" t="s">
        <v>2129</v>
      </c>
      <c r="E3751" t="s">
        <v>1769</v>
      </c>
      <c r="F3751" t="s">
        <v>294</v>
      </c>
      <c r="G3751" t="s">
        <v>140</v>
      </c>
      <c r="H3751" t="s">
        <v>294</v>
      </c>
      <c r="K3751" s="3">
        <v>44835</v>
      </c>
      <c r="L3751">
        <v>1</v>
      </c>
      <c r="M3751" t="s">
        <v>659</v>
      </c>
      <c r="N3751" t="s">
        <v>2019</v>
      </c>
      <c r="O3751" t="s">
        <v>524</v>
      </c>
      <c r="P3751" cm="1">
        <f t="array" ref="P3751">_xlfn.SWITCH(O3751,"Excellent",5,"Above Average", 4,"Average",3,"Below Average",2,"Extremely Poor",1)</f>
        <v>5</v>
      </c>
      <c r="Q3751" t="s">
        <v>712</v>
      </c>
      <c r="R3751" t="s">
        <v>712</v>
      </c>
      <c r="S3751" t="s">
        <v>712</v>
      </c>
      <c r="T3751" t="s">
        <v>524</v>
      </c>
      <c r="U3751" t="s">
        <v>659</v>
      </c>
      <c r="V3751" t="s">
        <v>2019</v>
      </c>
      <c r="W3751" t="s">
        <v>712</v>
      </c>
      <c r="X3751" t="s">
        <v>1243</v>
      </c>
      <c r="Y3751" t="s">
        <v>659</v>
      </c>
      <c r="Z3751" t="s">
        <v>2019</v>
      </c>
      <c r="AA3751" t="s">
        <v>712</v>
      </c>
      <c r="AB3751" t="s">
        <v>1242</v>
      </c>
      <c r="AC3751" t="s">
        <v>712</v>
      </c>
      <c r="AD3751" t="s">
        <v>524</v>
      </c>
      <c r="AE3751" t="s">
        <v>712</v>
      </c>
      <c r="AF3751" t="s">
        <v>524</v>
      </c>
      <c r="AG3751" t="s">
        <v>659</v>
      </c>
      <c r="AH3751" t="s">
        <v>2019</v>
      </c>
      <c r="AI3751" t="s">
        <v>659</v>
      </c>
      <c r="AJ3751" t="s">
        <v>2019</v>
      </c>
      <c r="AK3751" t="s">
        <v>712</v>
      </c>
      <c r="AL3751" t="s">
        <v>524</v>
      </c>
      <c r="AM3751" t="s">
        <v>712</v>
      </c>
      <c r="AN3751" t="s">
        <v>524</v>
      </c>
      <c r="AO3751" t="s">
        <v>712</v>
      </c>
      <c r="AP3751" t="s">
        <v>524</v>
      </c>
      <c r="AQ3751" t="s">
        <v>712</v>
      </c>
      <c r="AR3751" t="s">
        <v>524</v>
      </c>
      <c r="AS3751" t="s">
        <v>659</v>
      </c>
      <c r="AT3751" t="s">
        <v>2019</v>
      </c>
      <c r="AU3751" t="s">
        <v>659</v>
      </c>
      <c r="AV3751" t="s">
        <v>2019</v>
      </c>
      <c r="AW3751">
        <v>1</v>
      </c>
      <c r="AX3751" t="s">
        <v>659</v>
      </c>
      <c r="AY3751" t="s">
        <v>1246</v>
      </c>
      <c r="AZ3751" t="s">
        <v>1246</v>
      </c>
      <c r="BA3751" t="s">
        <v>1246</v>
      </c>
      <c r="BB3751" t="s">
        <v>1248</v>
      </c>
      <c r="BE3751" t="s">
        <v>659</v>
      </c>
      <c r="BG3751" t="s">
        <v>1254</v>
      </c>
      <c r="BH3751" t="s">
        <v>1257</v>
      </c>
      <c r="BI3751" t="s">
        <v>1259</v>
      </c>
      <c r="BJ3751" t="s">
        <v>1266</v>
      </c>
    </row>
    <row r="3752" spans="2:65" x14ac:dyDescent="0.3">
      <c r="B3752" t="s">
        <v>326</v>
      </c>
      <c r="C3752" t="s">
        <v>64</v>
      </c>
      <c r="D3752" t="s">
        <v>2045</v>
      </c>
      <c r="E3752" t="s">
        <v>93</v>
      </c>
      <c r="F3752" t="s">
        <v>1622</v>
      </c>
      <c r="G3752" t="s">
        <v>198</v>
      </c>
      <c r="H3752" t="s">
        <v>1622</v>
      </c>
      <c r="K3752" s="3">
        <v>44835</v>
      </c>
      <c r="L3752">
        <v>1</v>
      </c>
      <c r="M3752" t="s">
        <v>712</v>
      </c>
      <c r="N3752" t="s">
        <v>659</v>
      </c>
      <c r="O3752" t="s">
        <v>2640</v>
      </c>
      <c r="P3752" cm="1">
        <f t="array" ref="P3752">_xlfn.SWITCH(O3752,"Excellent",5,"Above Average", 4,"Average",3,"Below Average",2,"Extremely Poor",1)</f>
        <v>4</v>
      </c>
      <c r="Q3752" t="s">
        <v>712</v>
      </c>
      <c r="R3752" t="s">
        <v>712</v>
      </c>
      <c r="S3752" t="s">
        <v>712</v>
      </c>
      <c r="T3752" t="s">
        <v>524</v>
      </c>
      <c r="U3752" t="s">
        <v>712</v>
      </c>
      <c r="V3752" t="s">
        <v>2640</v>
      </c>
      <c r="W3752" t="s">
        <v>712</v>
      </c>
      <c r="X3752" t="s">
        <v>1241</v>
      </c>
      <c r="Y3752" t="s">
        <v>659</v>
      </c>
      <c r="Z3752" t="s">
        <v>2019</v>
      </c>
      <c r="AA3752" t="s">
        <v>659</v>
      </c>
      <c r="AB3752" t="s">
        <v>2019</v>
      </c>
      <c r="AC3752" t="s">
        <v>712</v>
      </c>
      <c r="AD3752" t="s">
        <v>1242</v>
      </c>
      <c r="AE3752" t="s">
        <v>712</v>
      </c>
      <c r="AF3752" t="s">
        <v>2640</v>
      </c>
      <c r="AG3752" t="s">
        <v>712</v>
      </c>
      <c r="AH3752" t="s">
        <v>1240</v>
      </c>
      <c r="AI3752" t="s">
        <v>659</v>
      </c>
      <c r="AJ3752" t="s">
        <v>2019</v>
      </c>
      <c r="AK3752" t="s">
        <v>712</v>
      </c>
      <c r="AL3752" t="s">
        <v>2640</v>
      </c>
      <c r="AM3752" t="s">
        <v>712</v>
      </c>
      <c r="AN3752" t="s">
        <v>1241</v>
      </c>
      <c r="AO3752" t="s">
        <v>712</v>
      </c>
      <c r="AP3752" t="s">
        <v>1244</v>
      </c>
      <c r="AQ3752" t="s">
        <v>712</v>
      </c>
      <c r="AR3752" t="s">
        <v>524</v>
      </c>
      <c r="AS3752" t="s">
        <v>712</v>
      </c>
      <c r="AT3752" t="s">
        <v>1244</v>
      </c>
      <c r="AU3752" t="s">
        <v>659</v>
      </c>
      <c r="AV3752" t="s">
        <v>2019</v>
      </c>
      <c r="AW3752" t="s">
        <v>1245</v>
      </c>
      <c r="AX3752" t="s">
        <v>712</v>
      </c>
      <c r="AY3752" t="s">
        <v>1246</v>
      </c>
      <c r="AZ3752" t="s">
        <v>1246</v>
      </c>
      <c r="BA3752" t="s">
        <v>1246</v>
      </c>
      <c r="BB3752" t="s">
        <v>1251</v>
      </c>
      <c r="BE3752" t="s">
        <v>712</v>
      </c>
      <c r="BG3752" t="s">
        <v>1254</v>
      </c>
      <c r="BH3752" t="s">
        <v>1256</v>
      </c>
      <c r="BI3752" t="s">
        <v>1264</v>
      </c>
      <c r="BJ3752" t="s">
        <v>1266</v>
      </c>
      <c r="BM3752" t="s">
        <v>68</v>
      </c>
    </row>
    <row r="3753" spans="2:65" x14ac:dyDescent="0.3">
      <c r="B3753" t="s">
        <v>705</v>
      </c>
      <c r="C3753" t="s">
        <v>64</v>
      </c>
      <c r="D3753" t="s">
        <v>2026</v>
      </c>
      <c r="E3753" t="s">
        <v>373</v>
      </c>
      <c r="F3753" t="s">
        <v>1644</v>
      </c>
      <c r="G3753" t="s">
        <v>240</v>
      </c>
      <c r="H3753" t="s">
        <v>1644</v>
      </c>
      <c r="K3753" s="3">
        <v>44835</v>
      </c>
      <c r="L3753">
        <v>1</v>
      </c>
      <c r="M3753" t="s">
        <v>712</v>
      </c>
      <c r="N3753" t="s">
        <v>712</v>
      </c>
      <c r="O3753" t="s">
        <v>2640</v>
      </c>
      <c r="P3753" cm="1">
        <f t="array" ref="P3753">_xlfn.SWITCH(O3753,"Excellent",5,"Above Average", 4,"Average",3,"Below Average",2,"Extremely Poor",1)</f>
        <v>4</v>
      </c>
      <c r="Q3753" t="s">
        <v>712</v>
      </c>
      <c r="R3753" t="s">
        <v>659</v>
      </c>
      <c r="S3753" t="s">
        <v>712</v>
      </c>
      <c r="T3753" t="s">
        <v>2640</v>
      </c>
      <c r="U3753" t="s">
        <v>659</v>
      </c>
      <c r="V3753" t="s">
        <v>2019</v>
      </c>
      <c r="W3753" t="s">
        <v>659</v>
      </c>
      <c r="X3753" t="s">
        <v>2019</v>
      </c>
      <c r="Y3753" t="s">
        <v>712</v>
      </c>
      <c r="Z3753" t="s">
        <v>2640</v>
      </c>
      <c r="AA3753" t="s">
        <v>659</v>
      </c>
      <c r="AB3753" t="s">
        <v>2019</v>
      </c>
      <c r="AC3753" t="s">
        <v>712</v>
      </c>
      <c r="AD3753" t="s">
        <v>2640</v>
      </c>
      <c r="AE3753" t="s">
        <v>712</v>
      </c>
      <c r="AF3753" t="s">
        <v>1242</v>
      </c>
      <c r="AG3753" t="s">
        <v>659</v>
      </c>
      <c r="AH3753" t="s">
        <v>2019</v>
      </c>
      <c r="AI3753" t="s">
        <v>659</v>
      </c>
      <c r="AJ3753" t="s">
        <v>2019</v>
      </c>
      <c r="AK3753" t="s">
        <v>659</v>
      </c>
      <c r="AL3753" t="s">
        <v>2019</v>
      </c>
      <c r="AM3753" t="s">
        <v>712</v>
      </c>
      <c r="AN3753" t="s">
        <v>524</v>
      </c>
      <c r="AO3753" t="s">
        <v>712</v>
      </c>
      <c r="AP3753" t="s">
        <v>524</v>
      </c>
      <c r="AQ3753" t="s">
        <v>659</v>
      </c>
      <c r="AR3753" t="s">
        <v>2019</v>
      </c>
      <c r="AS3753" t="s">
        <v>659</v>
      </c>
      <c r="AT3753" t="s">
        <v>2019</v>
      </c>
      <c r="AU3753" t="s">
        <v>659</v>
      </c>
      <c r="AV3753" t="s">
        <v>2019</v>
      </c>
      <c r="AW3753">
        <v>0</v>
      </c>
      <c r="AX3753" t="s">
        <v>712</v>
      </c>
      <c r="AY3753" t="s">
        <v>1246</v>
      </c>
      <c r="AZ3753" t="s">
        <v>1246</v>
      </c>
      <c r="BA3753" t="s">
        <v>119</v>
      </c>
      <c r="BB3753" t="s">
        <v>1250</v>
      </c>
      <c r="BE3753" t="s">
        <v>712</v>
      </c>
      <c r="BG3753" t="s">
        <v>1254</v>
      </c>
      <c r="BH3753" t="s">
        <v>1257</v>
      </c>
      <c r="BI3753" t="s">
        <v>1259</v>
      </c>
      <c r="BJ3753" t="s">
        <v>1266</v>
      </c>
      <c r="BM3753" t="s">
        <v>68</v>
      </c>
    </row>
    <row r="3754" spans="2:65" x14ac:dyDescent="0.3">
      <c r="B3754" t="s">
        <v>195</v>
      </c>
      <c r="C3754" t="s">
        <v>64</v>
      </c>
      <c r="D3754" t="s">
        <v>2084</v>
      </c>
      <c r="E3754" t="s">
        <v>2293</v>
      </c>
      <c r="F3754" t="s">
        <v>1502</v>
      </c>
      <c r="G3754" t="s">
        <v>174</v>
      </c>
      <c r="H3754" t="s">
        <v>1502</v>
      </c>
      <c r="K3754" s="3">
        <v>44835</v>
      </c>
      <c r="L3754" t="s">
        <v>1239</v>
      </c>
      <c r="M3754" t="s">
        <v>712</v>
      </c>
      <c r="N3754" t="s">
        <v>712</v>
      </c>
      <c r="O3754" t="s">
        <v>1242</v>
      </c>
      <c r="P3754" cm="1">
        <f t="array" ref="P3754">_xlfn.SWITCH(O3754,"Excellent",5,"Above Average", 4,"Average",3,"Below Average",2,"Extremely Poor",1)</f>
        <v>3</v>
      </c>
      <c r="Q3754" t="s">
        <v>712</v>
      </c>
      <c r="R3754" t="s">
        <v>659</v>
      </c>
      <c r="S3754" t="s">
        <v>712</v>
      </c>
      <c r="T3754" t="s">
        <v>524</v>
      </c>
      <c r="U3754" t="s">
        <v>712</v>
      </c>
      <c r="V3754" t="s">
        <v>1243</v>
      </c>
      <c r="W3754" t="s">
        <v>659</v>
      </c>
      <c r="X3754" t="s">
        <v>2019</v>
      </c>
      <c r="Y3754" t="s">
        <v>712</v>
      </c>
      <c r="Z3754" t="s">
        <v>1242</v>
      </c>
      <c r="AA3754" t="s">
        <v>659</v>
      </c>
      <c r="AB3754" t="s">
        <v>2019</v>
      </c>
      <c r="AC3754" t="s">
        <v>659</v>
      </c>
      <c r="AD3754" t="s">
        <v>2019</v>
      </c>
      <c r="AE3754" t="s">
        <v>659</v>
      </c>
      <c r="AF3754" t="s">
        <v>2019</v>
      </c>
      <c r="AG3754" t="s">
        <v>659</v>
      </c>
      <c r="AH3754" t="s">
        <v>2019</v>
      </c>
      <c r="AI3754" t="s">
        <v>659</v>
      </c>
      <c r="AJ3754" t="s">
        <v>2019</v>
      </c>
      <c r="AK3754" t="s">
        <v>712</v>
      </c>
      <c r="AL3754" t="s">
        <v>1243</v>
      </c>
      <c r="AM3754" t="s">
        <v>712</v>
      </c>
      <c r="AN3754" t="s">
        <v>1243</v>
      </c>
      <c r="AO3754" t="s">
        <v>659</v>
      </c>
      <c r="AP3754" t="s">
        <v>2019</v>
      </c>
      <c r="AQ3754" t="s">
        <v>659</v>
      </c>
      <c r="AR3754" t="s">
        <v>2019</v>
      </c>
      <c r="AS3754" t="s">
        <v>712</v>
      </c>
      <c r="AT3754" t="s">
        <v>1243</v>
      </c>
      <c r="AU3754" t="s">
        <v>659</v>
      </c>
      <c r="AV3754" t="s">
        <v>2019</v>
      </c>
      <c r="AW3754">
        <v>0</v>
      </c>
      <c r="AX3754" t="s">
        <v>712</v>
      </c>
      <c r="AY3754" t="s">
        <v>119</v>
      </c>
      <c r="AZ3754" t="s">
        <v>119</v>
      </c>
      <c r="BA3754" t="s">
        <v>119</v>
      </c>
      <c r="BB3754" t="s">
        <v>1251</v>
      </c>
      <c r="BE3754" t="s">
        <v>659</v>
      </c>
      <c r="BG3754" t="s">
        <v>1254</v>
      </c>
      <c r="BH3754" t="s">
        <v>1256</v>
      </c>
      <c r="BI3754" t="s">
        <v>1265</v>
      </c>
      <c r="BJ3754" t="s">
        <v>1266</v>
      </c>
      <c r="BM3754" t="s">
        <v>68</v>
      </c>
    </row>
    <row r="3755" spans="2:65" x14ac:dyDescent="0.3">
      <c r="B3755" t="s">
        <v>762</v>
      </c>
      <c r="C3755" t="s">
        <v>64</v>
      </c>
      <c r="D3755" t="s">
        <v>2064</v>
      </c>
      <c r="E3755" t="s">
        <v>2294</v>
      </c>
      <c r="F3755" t="s">
        <v>604</v>
      </c>
      <c r="G3755" t="s">
        <v>71</v>
      </c>
      <c r="H3755" t="s">
        <v>191</v>
      </c>
      <c r="K3755" s="3">
        <v>44835</v>
      </c>
      <c r="L3755">
        <v>1</v>
      </c>
      <c r="M3755" t="s">
        <v>712</v>
      </c>
      <c r="N3755" t="s">
        <v>712</v>
      </c>
      <c r="O3755" t="s">
        <v>524</v>
      </c>
      <c r="P3755" cm="1">
        <f t="array" ref="P3755">_xlfn.SWITCH(O3755,"Excellent",5,"Above Average", 4,"Average",3,"Below Average",2,"Extremely Poor",1)</f>
        <v>5</v>
      </c>
      <c r="Q3755" t="s">
        <v>712</v>
      </c>
      <c r="R3755" t="s">
        <v>712</v>
      </c>
      <c r="S3755" t="s">
        <v>712</v>
      </c>
      <c r="T3755" t="s">
        <v>1243</v>
      </c>
      <c r="U3755" t="s">
        <v>712</v>
      </c>
      <c r="V3755" t="s">
        <v>1243</v>
      </c>
      <c r="W3755" t="s">
        <v>712</v>
      </c>
      <c r="X3755" t="s">
        <v>524</v>
      </c>
      <c r="Y3755" t="s">
        <v>659</v>
      </c>
      <c r="Z3755" t="s">
        <v>2019</v>
      </c>
      <c r="AA3755" t="s">
        <v>659</v>
      </c>
      <c r="AB3755" t="s">
        <v>2019</v>
      </c>
      <c r="AC3755" t="s">
        <v>712</v>
      </c>
      <c r="AD3755" t="s">
        <v>524</v>
      </c>
      <c r="AE3755" t="s">
        <v>659</v>
      </c>
      <c r="AF3755" t="s">
        <v>2019</v>
      </c>
      <c r="AG3755" t="s">
        <v>659</v>
      </c>
      <c r="AH3755" t="s">
        <v>2019</v>
      </c>
      <c r="AI3755" t="s">
        <v>659</v>
      </c>
      <c r="AJ3755" t="s">
        <v>2019</v>
      </c>
      <c r="AK3755" t="s">
        <v>712</v>
      </c>
      <c r="AL3755" t="s">
        <v>524</v>
      </c>
      <c r="AM3755" t="s">
        <v>712</v>
      </c>
      <c r="AN3755" t="s">
        <v>524</v>
      </c>
      <c r="AO3755" t="s">
        <v>712</v>
      </c>
      <c r="AP3755" t="s">
        <v>524</v>
      </c>
      <c r="AQ3755" t="s">
        <v>659</v>
      </c>
      <c r="AR3755" t="s">
        <v>2019</v>
      </c>
      <c r="AS3755" t="s">
        <v>659</v>
      </c>
      <c r="AT3755" t="s">
        <v>2019</v>
      </c>
      <c r="AU3755" t="s">
        <v>659</v>
      </c>
      <c r="AV3755" t="s">
        <v>2019</v>
      </c>
      <c r="AW3755" t="s">
        <v>1245</v>
      </c>
      <c r="AX3755" t="s">
        <v>712</v>
      </c>
      <c r="AY3755" t="s">
        <v>1246</v>
      </c>
      <c r="AZ3755" t="s">
        <v>1246</v>
      </c>
      <c r="BA3755" t="s">
        <v>1246</v>
      </c>
      <c r="BB3755" t="s">
        <v>1251</v>
      </c>
      <c r="BE3755" t="s">
        <v>659</v>
      </c>
      <c r="BG3755" t="s">
        <v>1254</v>
      </c>
      <c r="BH3755" t="s">
        <v>1257</v>
      </c>
      <c r="BI3755" t="s">
        <v>1259</v>
      </c>
      <c r="BJ3755" t="s">
        <v>1266</v>
      </c>
      <c r="BM3755" t="s">
        <v>68</v>
      </c>
    </row>
    <row r="3756" spans="2:65" x14ac:dyDescent="0.3">
      <c r="B3756" t="s">
        <v>410</v>
      </c>
      <c r="C3756" t="s">
        <v>64</v>
      </c>
      <c r="D3756" t="s">
        <v>2035</v>
      </c>
      <c r="E3756" t="s">
        <v>925</v>
      </c>
      <c r="F3756" t="s">
        <v>363</v>
      </c>
      <c r="G3756" t="s">
        <v>128</v>
      </c>
      <c r="H3756" t="s">
        <v>288</v>
      </c>
      <c r="K3756" s="3">
        <v>44835</v>
      </c>
      <c r="L3756">
        <v>1</v>
      </c>
      <c r="M3756" t="s">
        <v>659</v>
      </c>
      <c r="N3756" t="s">
        <v>2019</v>
      </c>
      <c r="O3756" t="s">
        <v>1241</v>
      </c>
      <c r="P3756" cm="1">
        <f t="array" ref="P3756">_xlfn.SWITCH(O3756,"Excellent",5,"Above Average", 4,"Average",3,"Below Average",2,"Extremely Poor",1)</f>
        <v>2</v>
      </c>
      <c r="Q3756" t="s">
        <v>712</v>
      </c>
      <c r="R3756" t="s">
        <v>659</v>
      </c>
      <c r="S3756" t="s">
        <v>659</v>
      </c>
      <c r="T3756" t="s">
        <v>2019</v>
      </c>
      <c r="U3756" t="s">
        <v>712</v>
      </c>
      <c r="V3756" t="s">
        <v>1244</v>
      </c>
      <c r="W3756" t="s">
        <v>659</v>
      </c>
      <c r="X3756" t="s">
        <v>2019</v>
      </c>
      <c r="Y3756" t="s">
        <v>712</v>
      </c>
      <c r="Z3756" t="s">
        <v>1242</v>
      </c>
      <c r="AA3756" t="s">
        <v>712</v>
      </c>
      <c r="AB3756" t="s">
        <v>1244</v>
      </c>
      <c r="AC3756" t="s">
        <v>712</v>
      </c>
      <c r="AD3756" t="s">
        <v>1244</v>
      </c>
      <c r="AE3756" t="s">
        <v>659</v>
      </c>
      <c r="AF3756" t="s">
        <v>2019</v>
      </c>
      <c r="AG3756" t="s">
        <v>659</v>
      </c>
      <c r="AH3756" t="s">
        <v>2019</v>
      </c>
      <c r="AI3756" t="s">
        <v>659</v>
      </c>
      <c r="AJ3756" t="s">
        <v>2019</v>
      </c>
      <c r="AK3756" t="s">
        <v>712</v>
      </c>
      <c r="AL3756" t="s">
        <v>1241</v>
      </c>
      <c r="AM3756" t="s">
        <v>659</v>
      </c>
      <c r="AN3756" t="s">
        <v>2019</v>
      </c>
      <c r="AO3756" t="s">
        <v>659</v>
      </c>
      <c r="AP3756" t="s">
        <v>2019</v>
      </c>
      <c r="AQ3756" t="s">
        <v>659</v>
      </c>
      <c r="AR3756" t="s">
        <v>2019</v>
      </c>
      <c r="AS3756" t="s">
        <v>712</v>
      </c>
      <c r="AT3756" t="s">
        <v>1244</v>
      </c>
      <c r="AU3756" t="s">
        <v>712</v>
      </c>
      <c r="AV3756" t="s">
        <v>1243</v>
      </c>
      <c r="AW3756">
        <v>0</v>
      </c>
      <c r="AX3756" t="s">
        <v>659</v>
      </c>
      <c r="AY3756" t="s">
        <v>3291</v>
      </c>
      <c r="AZ3756" t="s">
        <v>1246</v>
      </c>
      <c r="BA3756" t="s">
        <v>3291</v>
      </c>
      <c r="BB3756" t="s">
        <v>1251</v>
      </c>
      <c r="BE3756" t="s">
        <v>712</v>
      </c>
      <c r="BG3756" t="s">
        <v>1256</v>
      </c>
      <c r="BH3756" t="s">
        <v>1256</v>
      </c>
      <c r="BI3756" t="s">
        <v>1259</v>
      </c>
      <c r="BJ3756" t="s">
        <v>1266</v>
      </c>
      <c r="BM3756" t="s">
        <v>68</v>
      </c>
    </row>
    <row r="3757" spans="2:65" x14ac:dyDescent="0.3">
      <c r="B3757" t="s">
        <v>181</v>
      </c>
      <c r="C3757" t="s">
        <v>138</v>
      </c>
      <c r="D3757" t="s">
        <v>2115</v>
      </c>
      <c r="E3757" t="s">
        <v>753</v>
      </c>
      <c r="F3757" t="s">
        <v>711</v>
      </c>
      <c r="G3757" t="s">
        <v>113</v>
      </c>
      <c r="I3757" t="s">
        <v>68</v>
      </c>
      <c r="J3757" t="s">
        <v>68</v>
      </c>
      <c r="K3757" s="3">
        <v>44835</v>
      </c>
      <c r="L3757">
        <v>1</v>
      </c>
      <c r="M3757" t="s">
        <v>712</v>
      </c>
      <c r="N3757" t="s">
        <v>712</v>
      </c>
      <c r="O3757" t="s">
        <v>524</v>
      </c>
      <c r="P3757" cm="1">
        <f t="array" ref="P3757">_xlfn.SWITCH(O3757,"Excellent",5,"Above Average", 4,"Average",3,"Below Average",2,"Extremely Poor",1)</f>
        <v>5</v>
      </c>
      <c r="Q3757" t="s">
        <v>712</v>
      </c>
      <c r="R3757" t="s">
        <v>712</v>
      </c>
      <c r="S3757" t="s">
        <v>712</v>
      </c>
      <c r="T3757" t="s">
        <v>1243</v>
      </c>
      <c r="U3757" t="s">
        <v>659</v>
      </c>
      <c r="V3757" t="s">
        <v>2019</v>
      </c>
      <c r="W3757" t="s">
        <v>712</v>
      </c>
      <c r="X3757" t="s">
        <v>1243</v>
      </c>
      <c r="Y3757" t="s">
        <v>659</v>
      </c>
      <c r="Z3757" t="s">
        <v>2019</v>
      </c>
      <c r="AA3757" t="s">
        <v>712</v>
      </c>
      <c r="AB3757" t="s">
        <v>1243</v>
      </c>
      <c r="AC3757" t="s">
        <v>712</v>
      </c>
      <c r="AD3757" t="s">
        <v>524</v>
      </c>
      <c r="AE3757" t="s">
        <v>659</v>
      </c>
      <c r="AF3757" t="s">
        <v>2019</v>
      </c>
      <c r="AG3757" t="s">
        <v>659</v>
      </c>
      <c r="AH3757" t="s">
        <v>2019</v>
      </c>
      <c r="AI3757" t="s">
        <v>659</v>
      </c>
      <c r="AJ3757" t="s">
        <v>2019</v>
      </c>
      <c r="AK3757" t="s">
        <v>712</v>
      </c>
      <c r="AL3757" t="s">
        <v>524</v>
      </c>
      <c r="AM3757" t="s">
        <v>712</v>
      </c>
      <c r="AN3757" t="s">
        <v>1243</v>
      </c>
      <c r="AO3757" t="s">
        <v>659</v>
      </c>
      <c r="AP3757" t="s">
        <v>2019</v>
      </c>
      <c r="AQ3757" t="s">
        <v>659</v>
      </c>
      <c r="AR3757" t="s">
        <v>2019</v>
      </c>
      <c r="AS3757" t="s">
        <v>659</v>
      </c>
      <c r="AT3757" t="s">
        <v>2019</v>
      </c>
      <c r="AU3757" t="s">
        <v>712</v>
      </c>
      <c r="AV3757" t="s">
        <v>1243</v>
      </c>
      <c r="AW3757">
        <v>0</v>
      </c>
      <c r="AX3757" t="s">
        <v>659</v>
      </c>
      <c r="AY3757" t="s">
        <v>1246</v>
      </c>
      <c r="AZ3757" t="s">
        <v>1246</v>
      </c>
      <c r="BA3757" t="s">
        <v>1246</v>
      </c>
      <c r="BB3757" t="s">
        <v>1251</v>
      </c>
      <c r="BE3757" t="s">
        <v>659</v>
      </c>
      <c r="BG3757" t="s">
        <v>1253</v>
      </c>
      <c r="BH3757" t="s">
        <v>1258</v>
      </c>
      <c r="BI3757" t="s">
        <v>1259</v>
      </c>
      <c r="BJ3757" t="s">
        <v>1266</v>
      </c>
      <c r="BK3757" t="s">
        <v>68</v>
      </c>
      <c r="BL3757" s="1">
        <v>1</v>
      </c>
      <c r="BM3757" t="s">
        <v>68</v>
      </c>
    </row>
    <row r="3758" spans="2:65" x14ac:dyDescent="0.3">
      <c r="B3758" t="s">
        <v>520</v>
      </c>
      <c r="C3758" t="s">
        <v>64</v>
      </c>
      <c r="D3758" t="s">
        <v>2145</v>
      </c>
      <c r="E3758" t="s">
        <v>311</v>
      </c>
      <c r="F3758" t="s">
        <v>2295</v>
      </c>
      <c r="G3758" t="s">
        <v>154</v>
      </c>
      <c r="H3758" t="s">
        <v>2295</v>
      </c>
      <c r="K3758" s="3">
        <v>44835</v>
      </c>
      <c r="L3758">
        <v>2</v>
      </c>
      <c r="M3758" t="s">
        <v>712</v>
      </c>
      <c r="N3758" t="s">
        <v>712</v>
      </c>
      <c r="O3758" t="s">
        <v>524</v>
      </c>
      <c r="P3758" cm="1">
        <f t="array" ref="P3758">_xlfn.SWITCH(O3758,"Excellent",5,"Above Average", 4,"Average",3,"Below Average",2,"Extremely Poor",1)</f>
        <v>5</v>
      </c>
      <c r="Q3758" t="s">
        <v>712</v>
      </c>
      <c r="R3758" t="s">
        <v>712</v>
      </c>
      <c r="S3758" t="s">
        <v>712</v>
      </c>
      <c r="T3758" t="s">
        <v>524</v>
      </c>
      <c r="U3758" t="s">
        <v>659</v>
      </c>
      <c r="V3758" t="s">
        <v>2019</v>
      </c>
      <c r="W3758" t="s">
        <v>659</v>
      </c>
      <c r="X3758" t="s">
        <v>2019</v>
      </c>
      <c r="Y3758" t="s">
        <v>659</v>
      </c>
      <c r="Z3758" t="s">
        <v>2019</v>
      </c>
      <c r="AA3758" t="s">
        <v>659</v>
      </c>
      <c r="AB3758" t="s">
        <v>2019</v>
      </c>
      <c r="AC3758" t="s">
        <v>659</v>
      </c>
      <c r="AD3758" t="s">
        <v>2019</v>
      </c>
      <c r="AE3758" t="s">
        <v>712</v>
      </c>
      <c r="AF3758" t="s">
        <v>524</v>
      </c>
      <c r="AG3758" t="s">
        <v>659</v>
      </c>
      <c r="AH3758" t="s">
        <v>2019</v>
      </c>
      <c r="AI3758" t="s">
        <v>659</v>
      </c>
      <c r="AJ3758" t="s">
        <v>2019</v>
      </c>
      <c r="AK3758" t="s">
        <v>712</v>
      </c>
      <c r="AL3758" t="s">
        <v>524</v>
      </c>
      <c r="AM3758" t="s">
        <v>712</v>
      </c>
      <c r="AN3758" t="s">
        <v>524</v>
      </c>
      <c r="AO3758" t="s">
        <v>712</v>
      </c>
      <c r="AP3758" t="s">
        <v>524</v>
      </c>
      <c r="AQ3758" t="s">
        <v>659</v>
      </c>
      <c r="AR3758" t="s">
        <v>2019</v>
      </c>
      <c r="AS3758" t="s">
        <v>659</v>
      </c>
      <c r="AT3758" t="s">
        <v>2019</v>
      </c>
      <c r="AU3758" t="s">
        <v>659</v>
      </c>
      <c r="AV3758" t="s">
        <v>2019</v>
      </c>
      <c r="AW3758">
        <v>0</v>
      </c>
      <c r="AX3758" t="s">
        <v>712</v>
      </c>
      <c r="AY3758" t="s">
        <v>1246</v>
      </c>
      <c r="AZ3758" t="s">
        <v>1246</v>
      </c>
      <c r="BA3758" t="s">
        <v>1246</v>
      </c>
      <c r="BB3758" t="s">
        <v>1248</v>
      </c>
      <c r="BE3758" t="s">
        <v>659</v>
      </c>
      <c r="BG3758" t="s">
        <v>1255</v>
      </c>
      <c r="BH3758" t="s">
        <v>1257</v>
      </c>
      <c r="BI3758" t="s">
        <v>1259</v>
      </c>
      <c r="BJ3758" t="s">
        <v>1266</v>
      </c>
      <c r="BM3758" t="s">
        <v>68</v>
      </c>
    </row>
    <row r="3759" spans="2:65" x14ac:dyDescent="0.3">
      <c r="B3759" t="s">
        <v>396</v>
      </c>
      <c r="C3759" t="s">
        <v>64</v>
      </c>
      <c r="D3759" t="s">
        <v>2224</v>
      </c>
      <c r="E3759" t="s">
        <v>2296</v>
      </c>
      <c r="F3759" t="s">
        <v>2297</v>
      </c>
      <c r="G3759" t="s">
        <v>101</v>
      </c>
      <c r="H3759" t="s">
        <v>2297</v>
      </c>
      <c r="K3759" s="3">
        <v>44835</v>
      </c>
      <c r="L3759">
        <v>1</v>
      </c>
      <c r="M3759" t="s">
        <v>712</v>
      </c>
      <c r="N3759" t="s">
        <v>712</v>
      </c>
      <c r="O3759" t="s">
        <v>524</v>
      </c>
      <c r="P3759" cm="1">
        <f t="array" ref="P3759">_xlfn.SWITCH(O3759,"Excellent",5,"Above Average", 4,"Average",3,"Below Average",2,"Extremely Poor",1)</f>
        <v>5</v>
      </c>
      <c r="Q3759" t="s">
        <v>712</v>
      </c>
      <c r="R3759" t="s">
        <v>712</v>
      </c>
      <c r="S3759" t="s">
        <v>659</v>
      </c>
      <c r="T3759" t="s">
        <v>2019</v>
      </c>
      <c r="U3759" t="s">
        <v>659</v>
      </c>
      <c r="V3759" t="s">
        <v>2019</v>
      </c>
      <c r="W3759" t="s">
        <v>659</v>
      </c>
      <c r="X3759" t="s">
        <v>2019</v>
      </c>
      <c r="Y3759" t="s">
        <v>659</v>
      </c>
      <c r="Z3759" t="s">
        <v>2019</v>
      </c>
      <c r="AA3759" t="s">
        <v>659</v>
      </c>
      <c r="AB3759" t="s">
        <v>2019</v>
      </c>
      <c r="AC3759" t="s">
        <v>712</v>
      </c>
      <c r="AD3759" t="s">
        <v>1242</v>
      </c>
      <c r="AE3759" t="s">
        <v>659</v>
      </c>
      <c r="AF3759" t="s">
        <v>2019</v>
      </c>
      <c r="AG3759" t="s">
        <v>659</v>
      </c>
      <c r="AH3759" t="s">
        <v>2019</v>
      </c>
      <c r="AI3759" t="s">
        <v>659</v>
      </c>
      <c r="AJ3759" t="s">
        <v>2019</v>
      </c>
      <c r="AK3759" t="s">
        <v>659</v>
      </c>
      <c r="AL3759" t="s">
        <v>2019</v>
      </c>
      <c r="AM3759" t="s">
        <v>712</v>
      </c>
      <c r="AN3759" t="s">
        <v>1243</v>
      </c>
      <c r="AO3759" t="s">
        <v>712</v>
      </c>
      <c r="AP3759" t="s">
        <v>524</v>
      </c>
      <c r="AQ3759" t="s">
        <v>712</v>
      </c>
      <c r="AR3759" t="s">
        <v>524</v>
      </c>
      <c r="AS3759" t="s">
        <v>712</v>
      </c>
      <c r="AT3759" t="s">
        <v>524</v>
      </c>
      <c r="AU3759" t="s">
        <v>712</v>
      </c>
      <c r="AV3759" t="s">
        <v>524</v>
      </c>
      <c r="AW3759">
        <v>1</v>
      </c>
      <c r="AX3759" t="s">
        <v>659</v>
      </c>
      <c r="AY3759" t="s">
        <v>1246</v>
      </c>
      <c r="AZ3759" t="s">
        <v>1246</v>
      </c>
      <c r="BA3759" t="s">
        <v>1246</v>
      </c>
      <c r="BB3759" t="s">
        <v>1248</v>
      </c>
      <c r="BE3759" t="s">
        <v>659</v>
      </c>
      <c r="BG3759" t="s">
        <v>1254</v>
      </c>
      <c r="BH3759" t="s">
        <v>1257</v>
      </c>
      <c r="BI3759" t="s">
        <v>1259</v>
      </c>
      <c r="BJ3759" t="s">
        <v>1267</v>
      </c>
      <c r="BM3759" t="s">
        <v>68</v>
      </c>
    </row>
    <row r="3760" spans="2:65" x14ac:dyDescent="0.3">
      <c r="B3760" t="s">
        <v>326</v>
      </c>
      <c r="C3760" t="s">
        <v>64</v>
      </c>
      <c r="D3760" t="s">
        <v>2061</v>
      </c>
      <c r="E3760" t="s">
        <v>580</v>
      </c>
      <c r="F3760" t="s">
        <v>285</v>
      </c>
      <c r="G3760" t="s">
        <v>128</v>
      </c>
      <c r="H3760" t="s">
        <v>285</v>
      </c>
      <c r="K3760" s="3">
        <v>44835</v>
      </c>
      <c r="L3760">
        <v>2</v>
      </c>
      <c r="M3760" t="s">
        <v>712</v>
      </c>
      <c r="N3760" t="s">
        <v>659</v>
      </c>
      <c r="O3760" t="s">
        <v>1242</v>
      </c>
      <c r="P3760" cm="1">
        <f t="array" ref="P3760">_xlfn.SWITCH(O3760,"Excellent",5,"Above Average", 4,"Average",3,"Below Average",2,"Extremely Poor",1)</f>
        <v>3</v>
      </c>
      <c r="Q3760" t="s">
        <v>712</v>
      </c>
      <c r="R3760" t="s">
        <v>712</v>
      </c>
      <c r="S3760" t="s">
        <v>659</v>
      </c>
      <c r="T3760" t="s">
        <v>2019</v>
      </c>
      <c r="U3760" t="s">
        <v>712</v>
      </c>
      <c r="V3760" t="s">
        <v>1244</v>
      </c>
      <c r="W3760" t="s">
        <v>659</v>
      </c>
      <c r="X3760" t="s">
        <v>2019</v>
      </c>
      <c r="Y3760" t="s">
        <v>712</v>
      </c>
      <c r="Z3760" t="s">
        <v>1244</v>
      </c>
      <c r="AA3760" t="s">
        <v>659</v>
      </c>
      <c r="AB3760" t="s">
        <v>2019</v>
      </c>
      <c r="AC3760" t="s">
        <v>659</v>
      </c>
      <c r="AD3760" t="s">
        <v>2019</v>
      </c>
      <c r="AE3760" t="s">
        <v>659</v>
      </c>
      <c r="AF3760" t="s">
        <v>2019</v>
      </c>
      <c r="AG3760" t="s">
        <v>659</v>
      </c>
      <c r="AH3760" t="s">
        <v>2019</v>
      </c>
      <c r="AI3760" t="s">
        <v>659</v>
      </c>
      <c r="AJ3760" t="s">
        <v>2019</v>
      </c>
      <c r="AK3760" t="s">
        <v>659</v>
      </c>
      <c r="AL3760" t="s">
        <v>2019</v>
      </c>
      <c r="AM3760" t="s">
        <v>712</v>
      </c>
      <c r="AN3760" t="s">
        <v>1242</v>
      </c>
      <c r="AO3760" t="s">
        <v>712</v>
      </c>
      <c r="AP3760" t="s">
        <v>1244</v>
      </c>
      <c r="AQ3760" t="s">
        <v>712</v>
      </c>
      <c r="AR3760" t="s">
        <v>1242</v>
      </c>
      <c r="AS3760" t="s">
        <v>659</v>
      </c>
      <c r="AT3760" t="s">
        <v>2019</v>
      </c>
      <c r="AU3760" t="s">
        <v>712</v>
      </c>
      <c r="AV3760" t="s">
        <v>1244</v>
      </c>
      <c r="AW3760">
        <v>0</v>
      </c>
      <c r="AX3760" t="s">
        <v>659</v>
      </c>
      <c r="AY3760" t="s">
        <v>119</v>
      </c>
      <c r="AZ3760" t="s">
        <v>119</v>
      </c>
      <c r="BA3760" t="s">
        <v>119</v>
      </c>
      <c r="BB3760" t="s">
        <v>1250</v>
      </c>
      <c r="BE3760" t="s">
        <v>659</v>
      </c>
      <c r="BG3760" t="s">
        <v>1254</v>
      </c>
      <c r="BH3760" t="s">
        <v>1257</v>
      </c>
      <c r="BI3760" t="s">
        <v>1259</v>
      </c>
      <c r="BJ3760" t="s">
        <v>1266</v>
      </c>
      <c r="BM3760" t="s">
        <v>68</v>
      </c>
    </row>
    <row r="3761" spans="2:65" x14ac:dyDescent="0.3">
      <c r="B3761" t="s">
        <v>63</v>
      </c>
      <c r="C3761" t="s">
        <v>64</v>
      </c>
      <c r="D3761" t="s">
        <v>2031</v>
      </c>
      <c r="E3761" t="s">
        <v>1045</v>
      </c>
      <c r="F3761" t="s">
        <v>1659</v>
      </c>
      <c r="G3761" t="s">
        <v>84</v>
      </c>
      <c r="H3761" t="s">
        <v>1659</v>
      </c>
      <c r="K3761" s="3">
        <v>44835</v>
      </c>
      <c r="L3761">
        <v>1</v>
      </c>
      <c r="M3761" t="s">
        <v>712</v>
      </c>
      <c r="N3761" t="s">
        <v>712</v>
      </c>
      <c r="O3761" t="s">
        <v>2643</v>
      </c>
      <c r="P3761" cm="1">
        <f t="array" ref="P3761">_xlfn.SWITCH(O3761,"Excellent",5,"Above Average", 4,"Average",3,"Below Average",2,"Extremely Poor",1)</f>
        <v>1</v>
      </c>
      <c r="Q3761" t="s">
        <v>659</v>
      </c>
      <c r="R3761" t="s">
        <v>2019</v>
      </c>
      <c r="S3761" t="s">
        <v>712</v>
      </c>
      <c r="T3761" t="s">
        <v>2643</v>
      </c>
      <c r="U3761" t="s">
        <v>712</v>
      </c>
      <c r="V3761" t="s">
        <v>1242</v>
      </c>
      <c r="W3761" t="s">
        <v>659</v>
      </c>
      <c r="X3761" t="s">
        <v>2019</v>
      </c>
      <c r="Y3761" t="s">
        <v>659</v>
      </c>
      <c r="Z3761" t="s">
        <v>2019</v>
      </c>
      <c r="AA3761" t="s">
        <v>659</v>
      </c>
      <c r="AB3761" t="s">
        <v>2019</v>
      </c>
      <c r="AC3761" t="s">
        <v>712</v>
      </c>
      <c r="AD3761" t="s">
        <v>2643</v>
      </c>
      <c r="AE3761" t="s">
        <v>659</v>
      </c>
      <c r="AF3761" t="s">
        <v>2019</v>
      </c>
      <c r="AG3761" t="s">
        <v>712</v>
      </c>
      <c r="AH3761" t="s">
        <v>1244</v>
      </c>
      <c r="AI3761" t="s">
        <v>659</v>
      </c>
      <c r="AJ3761" t="s">
        <v>2019</v>
      </c>
      <c r="AK3761" t="s">
        <v>659</v>
      </c>
      <c r="AL3761" t="s">
        <v>2019</v>
      </c>
      <c r="AM3761" t="s">
        <v>659</v>
      </c>
      <c r="AN3761" t="s">
        <v>2019</v>
      </c>
      <c r="AO3761" t="s">
        <v>659</v>
      </c>
      <c r="AP3761" t="s">
        <v>2019</v>
      </c>
      <c r="AQ3761" t="s">
        <v>659</v>
      </c>
      <c r="AR3761" t="s">
        <v>2019</v>
      </c>
      <c r="AS3761" t="s">
        <v>712</v>
      </c>
      <c r="AT3761" t="s">
        <v>1244</v>
      </c>
      <c r="AU3761" t="s">
        <v>659</v>
      </c>
      <c r="AV3761" t="s">
        <v>2019</v>
      </c>
      <c r="AW3761" t="s">
        <v>1245</v>
      </c>
      <c r="AX3761" t="s">
        <v>712</v>
      </c>
      <c r="AY3761" t="s">
        <v>2644</v>
      </c>
      <c r="AZ3761" t="s">
        <v>2644</v>
      </c>
      <c r="BA3761" t="s">
        <v>2644</v>
      </c>
      <c r="BB3761" t="s">
        <v>1249</v>
      </c>
      <c r="BE3761" t="s">
        <v>1281</v>
      </c>
      <c r="BG3761" t="s">
        <v>1281</v>
      </c>
      <c r="BH3761" t="s">
        <v>1281</v>
      </c>
      <c r="BI3761" t="s">
        <v>1281</v>
      </c>
      <c r="BJ3761" t="s">
        <v>1281</v>
      </c>
    </row>
    <row r="3762" spans="2:65" x14ac:dyDescent="0.3">
      <c r="B3762" t="s">
        <v>944</v>
      </c>
      <c r="C3762" t="s">
        <v>64</v>
      </c>
      <c r="D3762" t="s">
        <v>2134</v>
      </c>
      <c r="E3762" t="s">
        <v>412</v>
      </c>
      <c r="F3762" t="s">
        <v>1029</v>
      </c>
      <c r="G3762" t="s">
        <v>71</v>
      </c>
      <c r="H3762" t="s">
        <v>1029</v>
      </c>
      <c r="K3762" s="3">
        <v>44835</v>
      </c>
      <c r="L3762">
        <v>1</v>
      </c>
      <c r="M3762" t="s">
        <v>712</v>
      </c>
      <c r="N3762" t="s">
        <v>712</v>
      </c>
      <c r="O3762" t="s">
        <v>2640</v>
      </c>
      <c r="P3762" cm="1">
        <f t="array" ref="P3762">_xlfn.SWITCH(O3762,"Excellent",5,"Above Average", 4,"Average",3,"Below Average",2,"Extremely Poor",1)</f>
        <v>4</v>
      </c>
      <c r="Q3762" t="s">
        <v>712</v>
      </c>
      <c r="R3762" t="s">
        <v>712</v>
      </c>
      <c r="S3762" t="s">
        <v>712</v>
      </c>
      <c r="T3762" t="s">
        <v>524</v>
      </c>
      <c r="U3762" t="s">
        <v>712</v>
      </c>
      <c r="V3762" t="s">
        <v>2640</v>
      </c>
      <c r="W3762" t="s">
        <v>712</v>
      </c>
      <c r="X3762" t="s">
        <v>1242</v>
      </c>
      <c r="Y3762" t="s">
        <v>712</v>
      </c>
      <c r="Z3762" t="s">
        <v>524</v>
      </c>
      <c r="AA3762" t="s">
        <v>712</v>
      </c>
      <c r="AB3762" t="s">
        <v>524</v>
      </c>
      <c r="AC3762" t="s">
        <v>659</v>
      </c>
      <c r="AD3762" t="s">
        <v>2019</v>
      </c>
      <c r="AE3762" t="s">
        <v>712</v>
      </c>
      <c r="AF3762" t="s">
        <v>524</v>
      </c>
      <c r="AG3762" t="s">
        <v>659</v>
      </c>
      <c r="AH3762" t="s">
        <v>2019</v>
      </c>
      <c r="AI3762" t="s">
        <v>659</v>
      </c>
      <c r="AJ3762" t="s">
        <v>2019</v>
      </c>
      <c r="AK3762" t="s">
        <v>659</v>
      </c>
      <c r="AL3762" t="s">
        <v>2019</v>
      </c>
      <c r="AM3762" t="s">
        <v>712</v>
      </c>
      <c r="AN3762" t="s">
        <v>524</v>
      </c>
      <c r="AO3762" t="s">
        <v>712</v>
      </c>
      <c r="AP3762" t="s">
        <v>2640</v>
      </c>
      <c r="AQ3762" t="s">
        <v>712</v>
      </c>
      <c r="AR3762" t="s">
        <v>2640</v>
      </c>
      <c r="AS3762" t="s">
        <v>659</v>
      </c>
      <c r="AT3762" t="s">
        <v>2019</v>
      </c>
      <c r="AU3762" t="s">
        <v>659</v>
      </c>
      <c r="AV3762" t="s">
        <v>2019</v>
      </c>
      <c r="AW3762">
        <v>2</v>
      </c>
      <c r="AX3762" t="s">
        <v>712</v>
      </c>
      <c r="AY3762" t="s">
        <v>1246</v>
      </c>
      <c r="AZ3762" t="s">
        <v>1246</v>
      </c>
      <c r="BA3762" t="s">
        <v>1246</v>
      </c>
      <c r="BB3762" t="s">
        <v>1251</v>
      </c>
      <c r="BE3762" t="s">
        <v>659</v>
      </c>
      <c r="BG3762" t="s">
        <v>1255</v>
      </c>
      <c r="BH3762" t="s">
        <v>1257</v>
      </c>
      <c r="BI3762" t="s">
        <v>1259</v>
      </c>
      <c r="BJ3762" t="s">
        <v>1265</v>
      </c>
      <c r="BM3762" t="s">
        <v>68</v>
      </c>
    </row>
    <row r="3763" spans="2:65" x14ac:dyDescent="0.3">
      <c r="B3763" t="s">
        <v>274</v>
      </c>
      <c r="C3763" t="s">
        <v>64</v>
      </c>
      <c r="D3763" t="s">
        <v>2117</v>
      </c>
      <c r="E3763" t="s">
        <v>672</v>
      </c>
      <c r="F3763" t="s">
        <v>2298</v>
      </c>
      <c r="G3763" t="s">
        <v>101</v>
      </c>
      <c r="H3763" t="s">
        <v>2298</v>
      </c>
      <c r="K3763" s="3">
        <v>44835</v>
      </c>
      <c r="L3763">
        <v>1</v>
      </c>
      <c r="M3763" t="s">
        <v>712</v>
      </c>
      <c r="N3763" t="s">
        <v>712</v>
      </c>
      <c r="O3763" t="s">
        <v>2640</v>
      </c>
      <c r="P3763" cm="1">
        <f t="array" ref="P3763">_xlfn.SWITCH(O3763,"Excellent",5,"Above Average", 4,"Average",3,"Below Average",2,"Extremely Poor",1)</f>
        <v>4</v>
      </c>
      <c r="Q3763" t="s">
        <v>712</v>
      </c>
      <c r="R3763" t="s">
        <v>712</v>
      </c>
      <c r="S3763" t="s">
        <v>712</v>
      </c>
      <c r="T3763" t="s">
        <v>2640</v>
      </c>
      <c r="U3763" t="s">
        <v>712</v>
      </c>
      <c r="V3763" t="s">
        <v>2640</v>
      </c>
      <c r="W3763" t="s">
        <v>712</v>
      </c>
      <c r="X3763" t="s">
        <v>2640</v>
      </c>
      <c r="Y3763" t="s">
        <v>712</v>
      </c>
      <c r="Z3763" t="s">
        <v>2640</v>
      </c>
      <c r="AA3763" t="s">
        <v>712</v>
      </c>
      <c r="AB3763" t="s">
        <v>1242</v>
      </c>
      <c r="AC3763" t="s">
        <v>712</v>
      </c>
      <c r="AD3763" t="s">
        <v>1242</v>
      </c>
      <c r="AE3763" t="s">
        <v>712</v>
      </c>
      <c r="AF3763" t="s">
        <v>1241</v>
      </c>
      <c r="AG3763" t="s">
        <v>659</v>
      </c>
      <c r="AH3763" t="s">
        <v>2019</v>
      </c>
      <c r="AI3763" t="s">
        <v>659</v>
      </c>
      <c r="AJ3763" t="s">
        <v>2019</v>
      </c>
      <c r="AK3763" t="s">
        <v>712</v>
      </c>
      <c r="AL3763" t="s">
        <v>1242</v>
      </c>
      <c r="AM3763" t="s">
        <v>712</v>
      </c>
      <c r="AN3763" t="s">
        <v>2640</v>
      </c>
      <c r="AO3763" t="s">
        <v>712</v>
      </c>
      <c r="AP3763" t="s">
        <v>1242</v>
      </c>
      <c r="AQ3763" t="s">
        <v>712</v>
      </c>
      <c r="AR3763" t="s">
        <v>1244</v>
      </c>
      <c r="AS3763" t="s">
        <v>712</v>
      </c>
      <c r="AT3763" t="s">
        <v>1244</v>
      </c>
      <c r="AU3763" t="s">
        <v>712</v>
      </c>
      <c r="AV3763" t="s">
        <v>1242</v>
      </c>
      <c r="AW3763">
        <v>0</v>
      </c>
      <c r="AX3763" t="s">
        <v>659</v>
      </c>
      <c r="AY3763" t="s">
        <v>1246</v>
      </c>
      <c r="AZ3763" t="s">
        <v>1246</v>
      </c>
      <c r="BA3763" t="s">
        <v>1246</v>
      </c>
      <c r="BB3763" t="s">
        <v>1248</v>
      </c>
      <c r="BE3763" t="s">
        <v>712</v>
      </c>
      <c r="BG3763" t="s">
        <v>1253</v>
      </c>
      <c r="BH3763" t="s">
        <v>1257</v>
      </c>
      <c r="BI3763" t="s">
        <v>1259</v>
      </c>
      <c r="BJ3763" t="s">
        <v>1266</v>
      </c>
      <c r="BM3763" t="s">
        <v>68</v>
      </c>
    </row>
    <row r="3764" spans="2:65" x14ac:dyDescent="0.3">
      <c r="B3764" t="s">
        <v>366</v>
      </c>
      <c r="C3764" t="s">
        <v>64</v>
      </c>
      <c r="D3764" t="s">
        <v>2042</v>
      </c>
      <c r="E3764" t="s">
        <v>161</v>
      </c>
      <c r="F3764" t="s">
        <v>2299</v>
      </c>
      <c r="G3764" t="s">
        <v>194</v>
      </c>
      <c r="H3764" t="s">
        <v>2299</v>
      </c>
      <c r="K3764" s="3">
        <v>44835</v>
      </c>
      <c r="L3764">
        <v>1</v>
      </c>
      <c r="M3764" t="s">
        <v>712</v>
      </c>
      <c r="N3764" t="s">
        <v>712</v>
      </c>
      <c r="O3764" t="s">
        <v>2640</v>
      </c>
      <c r="P3764" cm="1">
        <f t="array" ref="P3764">_xlfn.SWITCH(O3764,"Excellent",5,"Above Average", 4,"Average",3,"Below Average",2,"Extremely Poor",1)</f>
        <v>4</v>
      </c>
      <c r="Q3764" t="s">
        <v>712</v>
      </c>
      <c r="R3764" t="s">
        <v>712</v>
      </c>
      <c r="S3764" t="s">
        <v>712</v>
      </c>
      <c r="T3764" t="s">
        <v>2640</v>
      </c>
      <c r="U3764" t="s">
        <v>712</v>
      </c>
      <c r="V3764" t="s">
        <v>1244</v>
      </c>
      <c r="W3764" t="s">
        <v>659</v>
      </c>
      <c r="X3764" t="s">
        <v>2019</v>
      </c>
      <c r="Y3764" t="s">
        <v>712</v>
      </c>
      <c r="Z3764" t="s">
        <v>1244</v>
      </c>
      <c r="AA3764" t="s">
        <v>712</v>
      </c>
      <c r="AB3764" t="s">
        <v>1244</v>
      </c>
      <c r="AC3764" t="s">
        <v>659</v>
      </c>
      <c r="AD3764" t="s">
        <v>2019</v>
      </c>
      <c r="AE3764" t="s">
        <v>712</v>
      </c>
      <c r="AF3764" t="s">
        <v>1244</v>
      </c>
      <c r="AG3764" t="s">
        <v>659</v>
      </c>
      <c r="AH3764" t="s">
        <v>2019</v>
      </c>
      <c r="AI3764" t="s">
        <v>659</v>
      </c>
      <c r="AJ3764" t="s">
        <v>2019</v>
      </c>
      <c r="AK3764" t="s">
        <v>659</v>
      </c>
      <c r="AL3764" t="s">
        <v>2019</v>
      </c>
      <c r="AM3764" t="s">
        <v>712</v>
      </c>
      <c r="AN3764" t="s">
        <v>2640</v>
      </c>
      <c r="AO3764" t="s">
        <v>659</v>
      </c>
      <c r="AP3764" t="s">
        <v>2019</v>
      </c>
      <c r="AQ3764" t="s">
        <v>659</v>
      </c>
      <c r="AR3764" t="s">
        <v>2019</v>
      </c>
      <c r="AS3764" t="s">
        <v>659</v>
      </c>
      <c r="AT3764" t="s">
        <v>2019</v>
      </c>
      <c r="AU3764" t="s">
        <v>659</v>
      </c>
      <c r="AV3764" t="s">
        <v>2019</v>
      </c>
      <c r="AW3764">
        <v>0</v>
      </c>
      <c r="AX3764" t="s">
        <v>712</v>
      </c>
      <c r="AY3764" t="s">
        <v>1246</v>
      </c>
      <c r="AZ3764" t="s">
        <v>1246</v>
      </c>
      <c r="BA3764" t="s">
        <v>1246</v>
      </c>
      <c r="BB3764" t="s">
        <v>1248</v>
      </c>
      <c r="BE3764" t="s">
        <v>659</v>
      </c>
      <c r="BG3764" t="s">
        <v>1253</v>
      </c>
      <c r="BH3764" t="s">
        <v>1257</v>
      </c>
      <c r="BI3764" t="s">
        <v>1259</v>
      </c>
      <c r="BJ3764" t="s">
        <v>1266</v>
      </c>
      <c r="BM3764" t="s">
        <v>68</v>
      </c>
    </row>
    <row r="3765" spans="2:65" x14ac:dyDescent="0.3">
      <c r="B3765" t="s">
        <v>979</v>
      </c>
      <c r="C3765" t="s">
        <v>64</v>
      </c>
      <c r="D3765" t="s">
        <v>2071</v>
      </c>
      <c r="E3765" t="s">
        <v>256</v>
      </c>
      <c r="F3765" t="s">
        <v>109</v>
      </c>
      <c r="G3765" t="s">
        <v>71</v>
      </c>
      <c r="H3765" t="s">
        <v>109</v>
      </c>
      <c r="K3765" s="3">
        <v>44835</v>
      </c>
      <c r="L3765">
        <v>1</v>
      </c>
      <c r="M3765" t="s">
        <v>712</v>
      </c>
      <c r="N3765" t="s">
        <v>712</v>
      </c>
      <c r="O3765" t="s">
        <v>524</v>
      </c>
      <c r="P3765" cm="1">
        <f t="array" ref="P3765">_xlfn.SWITCH(O3765,"Excellent",5,"Above Average", 4,"Average",3,"Below Average",2,"Extremely Poor",1)</f>
        <v>5</v>
      </c>
      <c r="Q3765" t="s">
        <v>712</v>
      </c>
      <c r="R3765" t="s">
        <v>712</v>
      </c>
      <c r="S3765" t="s">
        <v>712</v>
      </c>
      <c r="T3765" t="s">
        <v>524</v>
      </c>
      <c r="U3765" t="s">
        <v>712</v>
      </c>
      <c r="V3765" t="s">
        <v>524</v>
      </c>
      <c r="W3765" t="s">
        <v>712</v>
      </c>
      <c r="X3765" t="s">
        <v>524</v>
      </c>
      <c r="Y3765" t="s">
        <v>712</v>
      </c>
      <c r="Z3765" t="s">
        <v>524</v>
      </c>
      <c r="AA3765" t="s">
        <v>712</v>
      </c>
      <c r="AB3765" t="s">
        <v>524</v>
      </c>
      <c r="AC3765" t="s">
        <v>712</v>
      </c>
      <c r="AD3765" t="s">
        <v>524</v>
      </c>
      <c r="AE3765" t="s">
        <v>712</v>
      </c>
      <c r="AF3765" t="s">
        <v>524</v>
      </c>
      <c r="AG3765" t="s">
        <v>659</v>
      </c>
      <c r="AH3765" t="s">
        <v>2019</v>
      </c>
      <c r="AI3765" t="s">
        <v>659</v>
      </c>
      <c r="AJ3765" t="s">
        <v>2019</v>
      </c>
      <c r="AK3765" t="s">
        <v>712</v>
      </c>
      <c r="AL3765" t="s">
        <v>524</v>
      </c>
      <c r="AM3765" t="s">
        <v>712</v>
      </c>
      <c r="AN3765" t="s">
        <v>524</v>
      </c>
      <c r="AO3765" t="s">
        <v>712</v>
      </c>
      <c r="AP3765" t="s">
        <v>524</v>
      </c>
      <c r="AQ3765" t="s">
        <v>712</v>
      </c>
      <c r="AR3765" t="s">
        <v>524</v>
      </c>
      <c r="AS3765" t="s">
        <v>659</v>
      </c>
      <c r="AT3765" t="s">
        <v>2019</v>
      </c>
      <c r="AU3765" t="s">
        <v>659</v>
      </c>
      <c r="AV3765" t="s">
        <v>2019</v>
      </c>
      <c r="AW3765">
        <v>0</v>
      </c>
      <c r="AX3765" t="s">
        <v>712</v>
      </c>
      <c r="AY3765" t="s">
        <v>1246</v>
      </c>
      <c r="AZ3765" t="s">
        <v>1246</v>
      </c>
      <c r="BA3765" t="s">
        <v>1246</v>
      </c>
      <c r="BB3765" t="s">
        <v>1248</v>
      </c>
      <c r="BE3765" t="s">
        <v>659</v>
      </c>
      <c r="BG3765" t="s">
        <v>1254</v>
      </c>
      <c r="BH3765" t="s">
        <v>1256</v>
      </c>
      <c r="BI3765" t="s">
        <v>1259</v>
      </c>
      <c r="BJ3765" t="s">
        <v>1266</v>
      </c>
      <c r="BM3765" t="s">
        <v>68</v>
      </c>
    </row>
    <row r="3766" spans="2:65" x14ac:dyDescent="0.3">
      <c r="B3766" t="s">
        <v>107</v>
      </c>
      <c r="C3766" t="s">
        <v>64</v>
      </c>
      <c r="D3766" t="s">
        <v>2083</v>
      </c>
      <c r="E3766" t="s">
        <v>891</v>
      </c>
      <c r="F3766" t="s">
        <v>1809</v>
      </c>
      <c r="G3766" t="s">
        <v>84</v>
      </c>
      <c r="H3766" t="s">
        <v>1809</v>
      </c>
      <c r="K3766" s="3">
        <v>44835</v>
      </c>
      <c r="L3766">
        <v>1</v>
      </c>
      <c r="M3766" t="s">
        <v>659</v>
      </c>
      <c r="N3766" t="s">
        <v>2019</v>
      </c>
      <c r="O3766" t="s">
        <v>524</v>
      </c>
      <c r="P3766" cm="1">
        <f t="array" ref="P3766">_xlfn.SWITCH(O3766,"Excellent",5,"Above Average", 4,"Average",3,"Below Average",2,"Extremely Poor",1)</f>
        <v>5</v>
      </c>
      <c r="Q3766" t="s">
        <v>712</v>
      </c>
      <c r="R3766" t="s">
        <v>712</v>
      </c>
      <c r="S3766" t="s">
        <v>659</v>
      </c>
      <c r="T3766" t="s">
        <v>2019</v>
      </c>
      <c r="U3766" t="s">
        <v>712</v>
      </c>
      <c r="V3766" t="s">
        <v>524</v>
      </c>
      <c r="W3766" t="s">
        <v>712</v>
      </c>
      <c r="X3766" t="s">
        <v>524</v>
      </c>
      <c r="Y3766" t="s">
        <v>659</v>
      </c>
      <c r="Z3766" t="s">
        <v>2019</v>
      </c>
      <c r="AA3766" t="s">
        <v>659</v>
      </c>
      <c r="AB3766" t="s">
        <v>2019</v>
      </c>
      <c r="AC3766" t="s">
        <v>659</v>
      </c>
      <c r="AD3766" t="s">
        <v>2019</v>
      </c>
      <c r="AE3766" t="s">
        <v>659</v>
      </c>
      <c r="AF3766" t="s">
        <v>2019</v>
      </c>
      <c r="AG3766" t="s">
        <v>659</v>
      </c>
      <c r="AH3766" t="s">
        <v>2019</v>
      </c>
      <c r="AI3766" t="s">
        <v>659</v>
      </c>
      <c r="AJ3766" t="s">
        <v>2019</v>
      </c>
      <c r="AK3766" t="s">
        <v>659</v>
      </c>
      <c r="AL3766" t="s">
        <v>2019</v>
      </c>
      <c r="AM3766" t="s">
        <v>712</v>
      </c>
      <c r="AN3766" t="s">
        <v>524</v>
      </c>
      <c r="AO3766" t="s">
        <v>712</v>
      </c>
      <c r="AP3766" t="s">
        <v>524</v>
      </c>
      <c r="AQ3766" t="s">
        <v>712</v>
      </c>
      <c r="AR3766" t="s">
        <v>524</v>
      </c>
      <c r="AS3766" t="s">
        <v>712</v>
      </c>
      <c r="AT3766" t="s">
        <v>524</v>
      </c>
      <c r="AU3766" t="s">
        <v>712</v>
      </c>
      <c r="AV3766" t="s">
        <v>524</v>
      </c>
      <c r="AW3766">
        <v>0</v>
      </c>
      <c r="AX3766" t="s">
        <v>659</v>
      </c>
      <c r="AY3766" t="s">
        <v>1246</v>
      </c>
      <c r="AZ3766" t="s">
        <v>1246</v>
      </c>
      <c r="BA3766" t="s">
        <v>1246</v>
      </c>
      <c r="BB3766" t="s">
        <v>1248</v>
      </c>
      <c r="BE3766" t="s">
        <v>659</v>
      </c>
      <c r="BG3766" t="s">
        <v>1253</v>
      </c>
      <c r="BH3766" t="s">
        <v>1257</v>
      </c>
      <c r="BI3766" t="s">
        <v>1259</v>
      </c>
      <c r="BJ3766" t="s">
        <v>1266</v>
      </c>
      <c r="BM3766" t="s">
        <v>68</v>
      </c>
    </row>
    <row r="3767" spans="2:65" x14ac:dyDescent="0.3">
      <c r="B3767" t="s">
        <v>165</v>
      </c>
      <c r="C3767" t="s">
        <v>64</v>
      </c>
      <c r="D3767" t="s">
        <v>2259</v>
      </c>
      <c r="E3767" t="s">
        <v>1196</v>
      </c>
      <c r="F3767" t="s">
        <v>413</v>
      </c>
      <c r="G3767" t="s">
        <v>76</v>
      </c>
      <c r="H3767" t="s">
        <v>413</v>
      </c>
      <c r="K3767" s="3">
        <v>44835</v>
      </c>
      <c r="L3767">
        <v>2</v>
      </c>
      <c r="M3767" t="s">
        <v>659</v>
      </c>
      <c r="N3767" t="s">
        <v>2019</v>
      </c>
      <c r="O3767" t="s">
        <v>2640</v>
      </c>
      <c r="P3767" cm="1">
        <f t="array" ref="P3767">_xlfn.SWITCH(O3767,"Excellent",5,"Above Average", 4,"Average",3,"Below Average",2,"Extremely Poor",1)</f>
        <v>4</v>
      </c>
      <c r="Q3767" t="s">
        <v>712</v>
      </c>
      <c r="R3767" t="s">
        <v>712</v>
      </c>
      <c r="S3767" t="s">
        <v>659</v>
      </c>
      <c r="T3767" t="s">
        <v>2019</v>
      </c>
      <c r="U3767" t="s">
        <v>712</v>
      </c>
      <c r="V3767" t="s">
        <v>1244</v>
      </c>
      <c r="W3767" t="s">
        <v>659</v>
      </c>
      <c r="X3767" t="s">
        <v>2019</v>
      </c>
      <c r="Y3767" t="s">
        <v>659</v>
      </c>
      <c r="Z3767" t="s">
        <v>2019</v>
      </c>
      <c r="AA3767" t="s">
        <v>659</v>
      </c>
      <c r="AB3767" t="s">
        <v>2019</v>
      </c>
      <c r="AC3767" t="s">
        <v>712</v>
      </c>
      <c r="AD3767" t="s">
        <v>1244</v>
      </c>
      <c r="AE3767" t="s">
        <v>659</v>
      </c>
      <c r="AF3767" t="s">
        <v>2019</v>
      </c>
      <c r="AG3767" t="s">
        <v>659</v>
      </c>
      <c r="AH3767" t="s">
        <v>2019</v>
      </c>
      <c r="AI3767" t="s">
        <v>659</v>
      </c>
      <c r="AJ3767" t="s">
        <v>2019</v>
      </c>
      <c r="AK3767" t="s">
        <v>659</v>
      </c>
      <c r="AL3767" t="s">
        <v>2019</v>
      </c>
      <c r="AM3767" t="s">
        <v>659</v>
      </c>
      <c r="AN3767" t="s">
        <v>2019</v>
      </c>
      <c r="AO3767" t="s">
        <v>659</v>
      </c>
      <c r="AP3767" t="s">
        <v>2019</v>
      </c>
      <c r="AQ3767" t="s">
        <v>659</v>
      </c>
      <c r="AR3767" t="s">
        <v>2019</v>
      </c>
      <c r="AS3767" t="s">
        <v>659</v>
      </c>
      <c r="AT3767" t="s">
        <v>2019</v>
      </c>
      <c r="AU3767" t="s">
        <v>712</v>
      </c>
      <c r="AV3767" t="s">
        <v>1242</v>
      </c>
      <c r="AW3767">
        <v>1</v>
      </c>
      <c r="AX3767" t="s">
        <v>659</v>
      </c>
      <c r="AY3767" t="s">
        <v>119</v>
      </c>
      <c r="AZ3767" t="s">
        <v>119</v>
      </c>
      <c r="BA3767" t="s">
        <v>119</v>
      </c>
      <c r="BB3767" t="s">
        <v>1248</v>
      </c>
      <c r="BE3767" t="s">
        <v>659</v>
      </c>
      <c r="BG3767" t="s">
        <v>1254</v>
      </c>
      <c r="BH3767" t="s">
        <v>1258</v>
      </c>
      <c r="BI3767" t="s">
        <v>1259</v>
      </c>
      <c r="BJ3767" t="s">
        <v>1267</v>
      </c>
      <c r="BM3767" t="s">
        <v>68</v>
      </c>
    </row>
    <row r="3768" spans="2:65" x14ac:dyDescent="0.3">
      <c r="B3768" t="s">
        <v>527</v>
      </c>
      <c r="C3768" t="s">
        <v>138</v>
      </c>
      <c r="D3768" t="s">
        <v>2026</v>
      </c>
      <c r="E3768" t="s">
        <v>465</v>
      </c>
      <c r="F3768" t="s">
        <v>773</v>
      </c>
      <c r="G3768" t="s">
        <v>140</v>
      </c>
      <c r="I3768" t="s">
        <v>2300</v>
      </c>
      <c r="J3768" t="s">
        <v>2300</v>
      </c>
      <c r="K3768" s="3">
        <v>44835</v>
      </c>
      <c r="L3768">
        <v>1</v>
      </c>
      <c r="M3768" t="s">
        <v>712</v>
      </c>
      <c r="N3768" t="s">
        <v>712</v>
      </c>
      <c r="O3768" t="s">
        <v>2640</v>
      </c>
      <c r="P3768" cm="1">
        <f t="array" ref="P3768">_xlfn.SWITCH(O3768,"Excellent",5,"Above Average", 4,"Average",3,"Below Average",2,"Extremely Poor",1)</f>
        <v>4</v>
      </c>
      <c r="Q3768" t="s">
        <v>712</v>
      </c>
      <c r="R3768" t="s">
        <v>712</v>
      </c>
      <c r="S3768" t="s">
        <v>712</v>
      </c>
      <c r="T3768" t="s">
        <v>524</v>
      </c>
      <c r="U3768" t="s">
        <v>659</v>
      </c>
      <c r="V3768" t="s">
        <v>2019</v>
      </c>
      <c r="W3768" t="s">
        <v>659</v>
      </c>
      <c r="X3768" t="s">
        <v>2019</v>
      </c>
      <c r="Y3768" t="s">
        <v>659</v>
      </c>
      <c r="Z3768" t="s">
        <v>2019</v>
      </c>
      <c r="AA3768" t="s">
        <v>659</v>
      </c>
      <c r="AB3768" t="s">
        <v>2019</v>
      </c>
      <c r="AC3768" t="s">
        <v>659</v>
      </c>
      <c r="AD3768" t="s">
        <v>2019</v>
      </c>
      <c r="AE3768" t="s">
        <v>659</v>
      </c>
      <c r="AF3768" t="s">
        <v>2019</v>
      </c>
      <c r="AG3768" t="s">
        <v>712</v>
      </c>
      <c r="AH3768" t="s">
        <v>1244</v>
      </c>
      <c r="AI3768" t="s">
        <v>659</v>
      </c>
      <c r="AJ3768" t="s">
        <v>2019</v>
      </c>
      <c r="AK3768" t="s">
        <v>659</v>
      </c>
      <c r="AL3768" t="s">
        <v>2019</v>
      </c>
      <c r="AM3768" t="s">
        <v>712</v>
      </c>
      <c r="AN3768" t="s">
        <v>2640</v>
      </c>
      <c r="AO3768" t="s">
        <v>659</v>
      </c>
      <c r="AP3768" t="s">
        <v>2019</v>
      </c>
      <c r="AQ3768" t="s">
        <v>712</v>
      </c>
      <c r="AR3768" t="s">
        <v>1244</v>
      </c>
      <c r="AS3768" t="s">
        <v>659</v>
      </c>
      <c r="AT3768" t="s">
        <v>2019</v>
      </c>
      <c r="AU3768" t="s">
        <v>659</v>
      </c>
      <c r="AV3768" t="s">
        <v>2019</v>
      </c>
      <c r="AW3768">
        <v>0</v>
      </c>
      <c r="AX3768" t="s">
        <v>659</v>
      </c>
      <c r="AY3768" t="s">
        <v>1246</v>
      </c>
      <c r="AZ3768" t="s">
        <v>1246</v>
      </c>
      <c r="BA3768" t="s">
        <v>1246</v>
      </c>
      <c r="BB3768" t="s">
        <v>1248</v>
      </c>
      <c r="BE3768" t="s">
        <v>1281</v>
      </c>
      <c r="BG3768" t="s">
        <v>1281</v>
      </c>
      <c r="BH3768" t="s">
        <v>1281</v>
      </c>
      <c r="BI3768" t="s">
        <v>1281</v>
      </c>
      <c r="BJ3768" t="s">
        <v>1281</v>
      </c>
      <c r="BM3768" t="s">
        <v>103</v>
      </c>
    </row>
    <row r="3769" spans="2:65" x14ac:dyDescent="0.3">
      <c r="B3769" t="s">
        <v>529</v>
      </c>
      <c r="C3769" t="s">
        <v>64</v>
      </c>
      <c r="D3769" t="s">
        <v>2040</v>
      </c>
      <c r="E3769" t="s">
        <v>166</v>
      </c>
      <c r="F3769" t="s">
        <v>1591</v>
      </c>
      <c r="G3769" t="s">
        <v>101</v>
      </c>
      <c r="H3769" t="s">
        <v>1591</v>
      </c>
      <c r="K3769" s="3">
        <v>44835</v>
      </c>
      <c r="L3769">
        <v>1</v>
      </c>
      <c r="M3769" t="s">
        <v>712</v>
      </c>
      <c r="N3769" t="s">
        <v>712</v>
      </c>
      <c r="O3769" t="s">
        <v>524</v>
      </c>
      <c r="P3769" cm="1">
        <f t="array" ref="P3769">_xlfn.SWITCH(O3769,"Excellent",5,"Above Average", 4,"Average",3,"Below Average",2,"Extremely Poor",1)</f>
        <v>5</v>
      </c>
      <c r="Q3769" t="s">
        <v>659</v>
      </c>
      <c r="R3769" t="s">
        <v>2019</v>
      </c>
      <c r="S3769" t="s">
        <v>659</v>
      </c>
      <c r="T3769" t="s">
        <v>2019</v>
      </c>
      <c r="U3769" t="s">
        <v>659</v>
      </c>
      <c r="V3769" t="s">
        <v>2019</v>
      </c>
      <c r="W3769" t="s">
        <v>659</v>
      </c>
      <c r="X3769" t="s">
        <v>2019</v>
      </c>
      <c r="Y3769" t="s">
        <v>712</v>
      </c>
      <c r="Z3769" t="s">
        <v>524</v>
      </c>
      <c r="AA3769" t="s">
        <v>712</v>
      </c>
      <c r="AB3769" t="s">
        <v>524</v>
      </c>
      <c r="AC3769" t="s">
        <v>659</v>
      </c>
      <c r="AD3769" t="s">
        <v>2019</v>
      </c>
      <c r="AE3769" t="s">
        <v>712</v>
      </c>
      <c r="AF3769" t="s">
        <v>524</v>
      </c>
      <c r="AG3769" t="s">
        <v>659</v>
      </c>
      <c r="AH3769" t="s">
        <v>2019</v>
      </c>
      <c r="AI3769" t="s">
        <v>659</v>
      </c>
      <c r="AJ3769" t="s">
        <v>2019</v>
      </c>
      <c r="AK3769" t="s">
        <v>712</v>
      </c>
      <c r="AL3769" t="s">
        <v>524</v>
      </c>
      <c r="AM3769" t="s">
        <v>712</v>
      </c>
      <c r="AN3769" t="s">
        <v>524</v>
      </c>
      <c r="AO3769" t="s">
        <v>659</v>
      </c>
      <c r="AP3769" t="s">
        <v>2019</v>
      </c>
      <c r="AQ3769" t="s">
        <v>659</v>
      </c>
      <c r="AR3769" t="s">
        <v>2019</v>
      </c>
      <c r="AS3769" t="s">
        <v>659</v>
      </c>
      <c r="AT3769" t="s">
        <v>2019</v>
      </c>
      <c r="AU3769" t="s">
        <v>659</v>
      </c>
      <c r="AV3769" t="s">
        <v>2019</v>
      </c>
      <c r="AW3769">
        <v>0</v>
      </c>
      <c r="AX3769" t="s">
        <v>712</v>
      </c>
      <c r="AY3769" t="s">
        <v>1246</v>
      </c>
      <c r="AZ3769" t="s">
        <v>1246</v>
      </c>
      <c r="BA3769" t="s">
        <v>1246</v>
      </c>
      <c r="BB3769" t="s">
        <v>1248</v>
      </c>
      <c r="BE3769" t="s">
        <v>659</v>
      </c>
      <c r="BG3769" t="s">
        <v>1254</v>
      </c>
      <c r="BH3769" t="s">
        <v>1257</v>
      </c>
      <c r="BI3769" t="s">
        <v>1259</v>
      </c>
      <c r="BJ3769" t="s">
        <v>1266</v>
      </c>
      <c r="BM3769" t="s">
        <v>68</v>
      </c>
    </row>
    <row r="3770" spans="2:65" x14ac:dyDescent="0.3">
      <c r="B3770" t="s">
        <v>181</v>
      </c>
      <c r="C3770" t="s">
        <v>138</v>
      </c>
      <c r="D3770" t="s">
        <v>2147</v>
      </c>
      <c r="E3770" t="s">
        <v>223</v>
      </c>
      <c r="F3770" t="s">
        <v>140</v>
      </c>
      <c r="G3770" t="s">
        <v>140</v>
      </c>
      <c r="H3770" t="s">
        <v>140</v>
      </c>
      <c r="K3770" s="3">
        <v>44835</v>
      </c>
      <c r="L3770">
        <v>3</v>
      </c>
      <c r="M3770" t="s">
        <v>712</v>
      </c>
      <c r="N3770" t="s">
        <v>712</v>
      </c>
      <c r="O3770" t="s">
        <v>524</v>
      </c>
      <c r="P3770" cm="1">
        <f t="array" ref="P3770">_xlfn.SWITCH(O3770,"Excellent",5,"Above Average", 4,"Average",3,"Below Average",2,"Extremely Poor",1)</f>
        <v>5</v>
      </c>
      <c r="Q3770" t="s">
        <v>712</v>
      </c>
      <c r="R3770" t="s">
        <v>712</v>
      </c>
      <c r="S3770" t="s">
        <v>712</v>
      </c>
      <c r="T3770" t="s">
        <v>1243</v>
      </c>
      <c r="U3770" t="s">
        <v>659</v>
      </c>
      <c r="V3770" t="s">
        <v>2019</v>
      </c>
      <c r="W3770" t="s">
        <v>659</v>
      </c>
      <c r="X3770" t="s">
        <v>2019</v>
      </c>
      <c r="Y3770" t="s">
        <v>659</v>
      </c>
      <c r="Z3770" t="s">
        <v>2019</v>
      </c>
      <c r="AA3770" t="s">
        <v>712</v>
      </c>
      <c r="AB3770" t="s">
        <v>1243</v>
      </c>
      <c r="AC3770" t="s">
        <v>712</v>
      </c>
      <c r="AD3770" t="s">
        <v>1243</v>
      </c>
      <c r="AE3770" t="s">
        <v>659</v>
      </c>
      <c r="AF3770" t="s">
        <v>2019</v>
      </c>
      <c r="AG3770" t="s">
        <v>659</v>
      </c>
      <c r="AH3770" t="s">
        <v>2019</v>
      </c>
      <c r="AI3770" t="s">
        <v>712</v>
      </c>
      <c r="AJ3770" t="s">
        <v>1243</v>
      </c>
      <c r="AK3770" t="s">
        <v>659</v>
      </c>
      <c r="AL3770" t="s">
        <v>2019</v>
      </c>
      <c r="AM3770" t="s">
        <v>712</v>
      </c>
      <c r="AN3770" t="s">
        <v>1243</v>
      </c>
      <c r="AO3770" t="s">
        <v>712</v>
      </c>
      <c r="AP3770" t="s">
        <v>1243</v>
      </c>
      <c r="AQ3770" t="s">
        <v>712</v>
      </c>
      <c r="AR3770" t="s">
        <v>1243</v>
      </c>
      <c r="AS3770" t="s">
        <v>659</v>
      </c>
      <c r="AT3770" t="s">
        <v>2019</v>
      </c>
      <c r="AU3770" t="s">
        <v>712</v>
      </c>
      <c r="AV3770" t="s">
        <v>524</v>
      </c>
      <c r="AW3770">
        <v>0</v>
      </c>
      <c r="AX3770" t="s">
        <v>659</v>
      </c>
      <c r="AY3770" t="s">
        <v>1246</v>
      </c>
      <c r="AZ3770" t="s">
        <v>1246</v>
      </c>
      <c r="BA3770" t="s">
        <v>1246</v>
      </c>
      <c r="BB3770" t="s">
        <v>1251</v>
      </c>
      <c r="BE3770" t="s">
        <v>659</v>
      </c>
      <c r="BG3770" t="s">
        <v>1254</v>
      </c>
      <c r="BH3770" t="s">
        <v>1257</v>
      </c>
      <c r="BI3770" t="s">
        <v>1259</v>
      </c>
      <c r="BJ3770" t="s">
        <v>1266</v>
      </c>
    </row>
    <row r="3771" spans="2:65" x14ac:dyDescent="0.3">
      <c r="B3771" t="s">
        <v>192</v>
      </c>
      <c r="C3771" t="s">
        <v>64</v>
      </c>
      <c r="D3771" t="s">
        <v>2051</v>
      </c>
      <c r="E3771" t="s">
        <v>1815</v>
      </c>
      <c r="F3771" t="s">
        <v>1887</v>
      </c>
      <c r="G3771" t="s">
        <v>1039</v>
      </c>
      <c r="H3771" t="s">
        <v>1887</v>
      </c>
      <c r="K3771" s="3">
        <v>44835</v>
      </c>
      <c r="L3771">
        <v>1</v>
      </c>
      <c r="M3771" t="s">
        <v>712</v>
      </c>
      <c r="N3771" t="s">
        <v>712</v>
      </c>
      <c r="O3771" t="s">
        <v>1242</v>
      </c>
      <c r="P3771" cm="1">
        <f t="array" ref="P3771">_xlfn.SWITCH(O3771,"Excellent",5,"Above Average", 4,"Average",3,"Below Average",2,"Extremely Poor",1)</f>
        <v>3</v>
      </c>
      <c r="Q3771" t="s">
        <v>712</v>
      </c>
      <c r="R3771" t="s">
        <v>712</v>
      </c>
      <c r="S3771" t="s">
        <v>712</v>
      </c>
      <c r="T3771" t="s">
        <v>524</v>
      </c>
      <c r="U3771" t="s">
        <v>712</v>
      </c>
      <c r="V3771" t="s">
        <v>524</v>
      </c>
      <c r="W3771" t="s">
        <v>659</v>
      </c>
      <c r="X3771" t="s">
        <v>2019</v>
      </c>
      <c r="Y3771" t="s">
        <v>659</v>
      </c>
      <c r="Z3771" t="s">
        <v>2019</v>
      </c>
      <c r="AA3771" t="s">
        <v>712</v>
      </c>
      <c r="AB3771" t="s">
        <v>1244</v>
      </c>
      <c r="AC3771" t="s">
        <v>659</v>
      </c>
      <c r="AD3771" t="s">
        <v>2019</v>
      </c>
      <c r="AE3771" t="s">
        <v>712</v>
      </c>
      <c r="AF3771" t="s">
        <v>1244</v>
      </c>
      <c r="AG3771" t="s">
        <v>659</v>
      </c>
      <c r="AH3771" t="s">
        <v>2019</v>
      </c>
      <c r="AI3771" t="s">
        <v>659</v>
      </c>
      <c r="AJ3771" t="s">
        <v>2019</v>
      </c>
      <c r="AK3771" t="s">
        <v>712</v>
      </c>
      <c r="AL3771" t="s">
        <v>524</v>
      </c>
      <c r="AM3771" t="s">
        <v>712</v>
      </c>
      <c r="AN3771" t="s">
        <v>524</v>
      </c>
      <c r="AO3771" t="s">
        <v>659</v>
      </c>
      <c r="AP3771" t="s">
        <v>2019</v>
      </c>
      <c r="AQ3771" t="s">
        <v>659</v>
      </c>
      <c r="AR3771" t="s">
        <v>2019</v>
      </c>
      <c r="AS3771" t="s">
        <v>659</v>
      </c>
      <c r="AT3771" t="s">
        <v>2019</v>
      </c>
      <c r="AU3771" t="s">
        <v>659</v>
      </c>
      <c r="AV3771" t="s">
        <v>2019</v>
      </c>
      <c r="AW3771">
        <v>0</v>
      </c>
      <c r="AX3771" t="s">
        <v>712</v>
      </c>
      <c r="AY3771" t="s">
        <v>1246</v>
      </c>
      <c r="AZ3771" t="s">
        <v>1246</v>
      </c>
      <c r="BA3771" t="s">
        <v>1246</v>
      </c>
      <c r="BB3771" t="s">
        <v>1251</v>
      </c>
      <c r="BE3771" t="s">
        <v>659</v>
      </c>
      <c r="BG3771" t="s">
        <v>1254</v>
      </c>
      <c r="BH3771" t="s">
        <v>1257</v>
      </c>
      <c r="BI3771" t="s">
        <v>1259</v>
      </c>
      <c r="BJ3771" t="s">
        <v>1266</v>
      </c>
      <c r="BM3771" t="s">
        <v>68</v>
      </c>
    </row>
    <row r="3772" spans="2:65" x14ac:dyDescent="0.3">
      <c r="B3772" t="s">
        <v>274</v>
      </c>
      <c r="C3772" t="s">
        <v>64</v>
      </c>
      <c r="D3772" t="s">
        <v>2155</v>
      </c>
      <c r="E3772" t="s">
        <v>1078</v>
      </c>
      <c r="F3772" t="s">
        <v>912</v>
      </c>
      <c r="G3772" t="s">
        <v>113</v>
      </c>
      <c r="H3772" t="s">
        <v>912</v>
      </c>
      <c r="K3772" s="3">
        <v>44835</v>
      </c>
      <c r="L3772">
        <v>2</v>
      </c>
      <c r="M3772" t="s">
        <v>712</v>
      </c>
      <c r="N3772" t="s">
        <v>712</v>
      </c>
      <c r="O3772" t="s">
        <v>524</v>
      </c>
      <c r="P3772" cm="1">
        <f t="array" ref="P3772">_xlfn.SWITCH(O3772,"Excellent",5,"Above Average", 4,"Average",3,"Below Average",2,"Extremely Poor",1)</f>
        <v>5</v>
      </c>
      <c r="Q3772" t="s">
        <v>712</v>
      </c>
      <c r="R3772" t="s">
        <v>712</v>
      </c>
      <c r="S3772" t="s">
        <v>712</v>
      </c>
      <c r="T3772" t="s">
        <v>524</v>
      </c>
      <c r="U3772" t="s">
        <v>712</v>
      </c>
      <c r="V3772" t="s">
        <v>524</v>
      </c>
      <c r="W3772" t="s">
        <v>659</v>
      </c>
      <c r="X3772" t="s">
        <v>2019</v>
      </c>
      <c r="Y3772" t="s">
        <v>712</v>
      </c>
      <c r="Z3772" t="s">
        <v>524</v>
      </c>
      <c r="AA3772" t="s">
        <v>712</v>
      </c>
      <c r="AB3772" t="s">
        <v>524</v>
      </c>
      <c r="AC3772" t="s">
        <v>712</v>
      </c>
      <c r="AD3772" t="s">
        <v>524</v>
      </c>
      <c r="AE3772" t="s">
        <v>712</v>
      </c>
      <c r="AF3772" t="s">
        <v>524</v>
      </c>
      <c r="AG3772" t="s">
        <v>659</v>
      </c>
      <c r="AH3772" t="s">
        <v>2019</v>
      </c>
      <c r="AI3772" t="s">
        <v>659</v>
      </c>
      <c r="AJ3772" t="s">
        <v>2019</v>
      </c>
      <c r="AK3772" t="s">
        <v>659</v>
      </c>
      <c r="AL3772" t="s">
        <v>2019</v>
      </c>
      <c r="AM3772" t="s">
        <v>712</v>
      </c>
      <c r="AN3772" t="s">
        <v>524</v>
      </c>
      <c r="AO3772" t="s">
        <v>659</v>
      </c>
      <c r="AP3772" t="s">
        <v>2019</v>
      </c>
      <c r="AQ3772" t="s">
        <v>659</v>
      </c>
      <c r="AR3772" t="s">
        <v>2019</v>
      </c>
      <c r="AS3772" t="s">
        <v>659</v>
      </c>
      <c r="AT3772" t="s">
        <v>2019</v>
      </c>
      <c r="AU3772" t="s">
        <v>659</v>
      </c>
      <c r="AV3772" t="s">
        <v>2019</v>
      </c>
      <c r="AW3772">
        <v>0</v>
      </c>
      <c r="AX3772" t="s">
        <v>712</v>
      </c>
      <c r="AY3772" t="s">
        <v>2644</v>
      </c>
      <c r="AZ3772" t="s">
        <v>1246</v>
      </c>
      <c r="BA3772" t="s">
        <v>1246</v>
      </c>
      <c r="BB3772" t="s">
        <v>1248</v>
      </c>
      <c r="BE3772" t="s">
        <v>659</v>
      </c>
      <c r="BG3772" t="s">
        <v>1254</v>
      </c>
      <c r="BH3772" t="s">
        <v>1257</v>
      </c>
      <c r="BI3772" t="s">
        <v>1259</v>
      </c>
      <c r="BJ3772" t="s">
        <v>1266</v>
      </c>
      <c r="BM3772" t="s">
        <v>68</v>
      </c>
    </row>
    <row r="3773" spans="2:65" x14ac:dyDescent="0.3">
      <c r="B3773" t="s">
        <v>144</v>
      </c>
      <c r="C3773" t="s">
        <v>64</v>
      </c>
      <c r="D3773" t="s">
        <v>2080</v>
      </c>
      <c r="E3773" t="s">
        <v>236</v>
      </c>
      <c r="F3773" t="s">
        <v>876</v>
      </c>
      <c r="G3773" t="s">
        <v>71</v>
      </c>
      <c r="H3773" t="s">
        <v>876</v>
      </c>
      <c r="K3773" s="3">
        <v>44835</v>
      </c>
      <c r="L3773">
        <v>1</v>
      </c>
      <c r="M3773" t="s">
        <v>659</v>
      </c>
      <c r="N3773" t="s">
        <v>2019</v>
      </c>
      <c r="O3773" t="s">
        <v>524</v>
      </c>
      <c r="P3773" cm="1">
        <f t="array" ref="P3773">_xlfn.SWITCH(O3773,"Excellent",5,"Above Average", 4,"Average",3,"Below Average",2,"Extremely Poor",1)</f>
        <v>5</v>
      </c>
      <c r="Q3773" t="s">
        <v>712</v>
      </c>
      <c r="R3773" t="s">
        <v>712</v>
      </c>
      <c r="S3773" t="s">
        <v>712</v>
      </c>
      <c r="T3773" t="s">
        <v>524</v>
      </c>
      <c r="U3773" t="s">
        <v>712</v>
      </c>
      <c r="V3773" t="s">
        <v>524</v>
      </c>
      <c r="W3773" t="s">
        <v>659</v>
      </c>
      <c r="X3773" t="s">
        <v>2019</v>
      </c>
      <c r="Y3773" t="s">
        <v>712</v>
      </c>
      <c r="Z3773" t="s">
        <v>524</v>
      </c>
      <c r="AA3773" t="s">
        <v>659</v>
      </c>
      <c r="AB3773" t="s">
        <v>2019</v>
      </c>
      <c r="AC3773" t="s">
        <v>659</v>
      </c>
      <c r="AD3773" t="s">
        <v>2019</v>
      </c>
      <c r="AE3773" t="s">
        <v>659</v>
      </c>
      <c r="AF3773" t="s">
        <v>2019</v>
      </c>
      <c r="AG3773" t="s">
        <v>659</v>
      </c>
      <c r="AH3773" t="s">
        <v>2019</v>
      </c>
      <c r="AI3773" t="s">
        <v>659</v>
      </c>
      <c r="AJ3773" t="s">
        <v>2019</v>
      </c>
      <c r="AK3773" t="s">
        <v>712</v>
      </c>
      <c r="AL3773" t="s">
        <v>1243</v>
      </c>
      <c r="AM3773" t="s">
        <v>712</v>
      </c>
      <c r="AN3773" t="s">
        <v>524</v>
      </c>
      <c r="AO3773" t="s">
        <v>659</v>
      </c>
      <c r="AP3773" t="s">
        <v>2019</v>
      </c>
      <c r="AQ3773" t="s">
        <v>659</v>
      </c>
      <c r="AR3773" t="s">
        <v>2019</v>
      </c>
      <c r="AS3773" t="s">
        <v>659</v>
      </c>
      <c r="AT3773" t="s">
        <v>2019</v>
      </c>
      <c r="AU3773" t="s">
        <v>659</v>
      </c>
      <c r="AV3773" t="s">
        <v>2019</v>
      </c>
      <c r="AW3773">
        <v>1</v>
      </c>
      <c r="AX3773" t="s">
        <v>659</v>
      </c>
      <c r="AY3773" t="s">
        <v>1246</v>
      </c>
      <c r="AZ3773" t="s">
        <v>1246</v>
      </c>
      <c r="BA3773" t="s">
        <v>119</v>
      </c>
      <c r="BB3773" t="s">
        <v>1248</v>
      </c>
      <c r="BE3773" t="s">
        <v>659</v>
      </c>
      <c r="BG3773" t="s">
        <v>1254</v>
      </c>
      <c r="BH3773" t="s">
        <v>1257</v>
      </c>
      <c r="BI3773" t="s">
        <v>1259</v>
      </c>
      <c r="BJ3773" t="s">
        <v>1266</v>
      </c>
      <c r="BM3773" t="s">
        <v>68</v>
      </c>
    </row>
    <row r="3774" spans="2:65" x14ac:dyDescent="0.3">
      <c r="B3774" t="s">
        <v>144</v>
      </c>
      <c r="C3774" t="s">
        <v>64</v>
      </c>
      <c r="D3774" t="s">
        <v>2080</v>
      </c>
      <c r="E3774" t="s">
        <v>793</v>
      </c>
      <c r="F3774" t="s">
        <v>883</v>
      </c>
      <c r="G3774" t="s">
        <v>71</v>
      </c>
      <c r="H3774" t="s">
        <v>883</v>
      </c>
      <c r="K3774" s="3">
        <v>44835</v>
      </c>
      <c r="L3774">
        <v>3</v>
      </c>
      <c r="M3774" t="s">
        <v>659</v>
      </c>
      <c r="N3774" t="s">
        <v>2019</v>
      </c>
      <c r="O3774" t="s">
        <v>1242</v>
      </c>
      <c r="P3774" cm="1">
        <f t="array" ref="P3774">_xlfn.SWITCH(O3774,"Excellent",5,"Above Average", 4,"Average",3,"Below Average",2,"Extremely Poor",1)</f>
        <v>3</v>
      </c>
      <c r="Q3774" t="s">
        <v>659</v>
      </c>
      <c r="R3774" t="s">
        <v>2019</v>
      </c>
      <c r="S3774" t="s">
        <v>712</v>
      </c>
      <c r="T3774" t="s">
        <v>1242</v>
      </c>
      <c r="U3774" t="s">
        <v>659</v>
      </c>
      <c r="V3774" t="s">
        <v>2019</v>
      </c>
      <c r="W3774" t="s">
        <v>659</v>
      </c>
      <c r="X3774" t="s">
        <v>2019</v>
      </c>
      <c r="Y3774" t="s">
        <v>712</v>
      </c>
      <c r="Z3774" t="s">
        <v>1242</v>
      </c>
      <c r="AA3774" t="s">
        <v>712</v>
      </c>
      <c r="AB3774" t="s">
        <v>1242</v>
      </c>
      <c r="AC3774" t="s">
        <v>712</v>
      </c>
      <c r="AD3774" t="s">
        <v>1242</v>
      </c>
      <c r="AE3774" t="s">
        <v>712</v>
      </c>
      <c r="AF3774" t="s">
        <v>1242</v>
      </c>
      <c r="AG3774" t="s">
        <v>712</v>
      </c>
      <c r="AH3774" t="s">
        <v>1241</v>
      </c>
      <c r="AI3774" t="s">
        <v>659</v>
      </c>
      <c r="AJ3774" t="s">
        <v>2019</v>
      </c>
      <c r="AK3774" t="s">
        <v>712</v>
      </c>
      <c r="AL3774" t="s">
        <v>1242</v>
      </c>
      <c r="AM3774" t="s">
        <v>712</v>
      </c>
      <c r="AN3774" t="s">
        <v>1242</v>
      </c>
      <c r="AO3774" t="s">
        <v>712</v>
      </c>
      <c r="AP3774" t="s">
        <v>1242</v>
      </c>
      <c r="AQ3774" t="s">
        <v>659</v>
      </c>
      <c r="AR3774" t="s">
        <v>2019</v>
      </c>
      <c r="AS3774" t="s">
        <v>659</v>
      </c>
      <c r="AT3774" t="s">
        <v>2019</v>
      </c>
      <c r="AU3774" t="s">
        <v>659</v>
      </c>
      <c r="AV3774" t="s">
        <v>2019</v>
      </c>
      <c r="AW3774">
        <v>1</v>
      </c>
      <c r="AX3774" t="s">
        <v>712</v>
      </c>
      <c r="AY3774" t="s">
        <v>119</v>
      </c>
      <c r="AZ3774" t="s">
        <v>119</v>
      </c>
      <c r="BA3774" t="s">
        <v>119</v>
      </c>
      <c r="BB3774" t="s">
        <v>1251</v>
      </c>
      <c r="BE3774" t="s">
        <v>659</v>
      </c>
      <c r="BG3774" t="s">
        <v>1253</v>
      </c>
      <c r="BH3774" t="s">
        <v>1257</v>
      </c>
      <c r="BI3774" t="s">
        <v>1259</v>
      </c>
      <c r="BJ3774" t="s">
        <v>1267</v>
      </c>
      <c r="BM3774" t="s">
        <v>68</v>
      </c>
    </row>
    <row r="3775" spans="2:65" x14ac:dyDescent="0.3">
      <c r="B3775" t="s">
        <v>520</v>
      </c>
      <c r="C3775" t="s">
        <v>64</v>
      </c>
      <c r="D3775" t="s">
        <v>2084</v>
      </c>
      <c r="E3775" t="s">
        <v>2301</v>
      </c>
      <c r="F3775" t="s">
        <v>2302</v>
      </c>
      <c r="G3775" t="s">
        <v>943</v>
      </c>
      <c r="H3775" t="s">
        <v>2302</v>
      </c>
      <c r="K3775" s="3">
        <v>44835</v>
      </c>
      <c r="L3775">
        <v>1</v>
      </c>
      <c r="M3775" t="s">
        <v>712</v>
      </c>
      <c r="N3775" t="s">
        <v>712</v>
      </c>
      <c r="O3775" t="s">
        <v>524</v>
      </c>
      <c r="P3775" cm="1">
        <f t="array" ref="P3775">_xlfn.SWITCH(O3775,"Excellent",5,"Above Average", 4,"Average",3,"Below Average",2,"Extremely Poor",1)</f>
        <v>5</v>
      </c>
      <c r="Q3775" t="s">
        <v>712</v>
      </c>
      <c r="R3775" t="s">
        <v>712</v>
      </c>
      <c r="S3775" t="s">
        <v>712</v>
      </c>
      <c r="T3775" t="s">
        <v>524</v>
      </c>
      <c r="U3775" t="s">
        <v>712</v>
      </c>
      <c r="V3775" t="s">
        <v>524</v>
      </c>
      <c r="W3775" t="s">
        <v>659</v>
      </c>
      <c r="X3775" t="s">
        <v>2019</v>
      </c>
      <c r="Y3775" t="s">
        <v>712</v>
      </c>
      <c r="Z3775" t="s">
        <v>524</v>
      </c>
      <c r="AA3775" t="s">
        <v>712</v>
      </c>
      <c r="AB3775" t="s">
        <v>524</v>
      </c>
      <c r="AC3775" t="s">
        <v>712</v>
      </c>
      <c r="AD3775" t="s">
        <v>524</v>
      </c>
      <c r="AE3775" t="s">
        <v>712</v>
      </c>
      <c r="AF3775" t="s">
        <v>524</v>
      </c>
      <c r="AG3775" t="s">
        <v>659</v>
      </c>
      <c r="AH3775" t="s">
        <v>2019</v>
      </c>
      <c r="AI3775" t="s">
        <v>659</v>
      </c>
      <c r="AJ3775" t="s">
        <v>2019</v>
      </c>
      <c r="AK3775" t="s">
        <v>712</v>
      </c>
      <c r="AL3775" t="s">
        <v>524</v>
      </c>
      <c r="AM3775" t="s">
        <v>712</v>
      </c>
      <c r="AN3775" t="s">
        <v>524</v>
      </c>
      <c r="AO3775" t="s">
        <v>659</v>
      </c>
      <c r="AP3775" t="s">
        <v>2019</v>
      </c>
      <c r="AQ3775" t="s">
        <v>712</v>
      </c>
      <c r="AR3775" t="s">
        <v>524</v>
      </c>
      <c r="AS3775" t="s">
        <v>712</v>
      </c>
      <c r="AT3775" t="s">
        <v>524</v>
      </c>
      <c r="AU3775" t="s">
        <v>712</v>
      </c>
      <c r="AV3775" t="s">
        <v>524</v>
      </c>
      <c r="AW3775">
        <v>1</v>
      </c>
      <c r="AX3775" t="s">
        <v>659</v>
      </c>
      <c r="AY3775" t="s">
        <v>3291</v>
      </c>
      <c r="AZ3775" t="s">
        <v>1246</v>
      </c>
      <c r="BA3775" t="s">
        <v>1246</v>
      </c>
      <c r="BB3775" t="s">
        <v>1248</v>
      </c>
      <c r="BE3775" t="s">
        <v>659</v>
      </c>
      <c r="BG3775" t="s">
        <v>1254</v>
      </c>
      <c r="BH3775" t="s">
        <v>1257</v>
      </c>
      <c r="BI3775" t="s">
        <v>1259</v>
      </c>
      <c r="BJ3775" t="s">
        <v>1267</v>
      </c>
      <c r="BM3775" t="s">
        <v>68</v>
      </c>
    </row>
    <row r="3776" spans="2:65" x14ac:dyDescent="0.3">
      <c r="B3776" t="s">
        <v>110</v>
      </c>
      <c r="C3776" t="s">
        <v>64</v>
      </c>
      <c r="D3776" t="s">
        <v>2064</v>
      </c>
      <c r="E3776" t="s">
        <v>1000</v>
      </c>
      <c r="F3776" t="s">
        <v>805</v>
      </c>
      <c r="G3776" t="s">
        <v>76</v>
      </c>
      <c r="H3776" t="s">
        <v>805</v>
      </c>
      <c r="K3776" s="3">
        <v>44835</v>
      </c>
      <c r="L3776">
        <v>1</v>
      </c>
      <c r="M3776" t="s">
        <v>712</v>
      </c>
      <c r="N3776" t="s">
        <v>712</v>
      </c>
      <c r="O3776" t="s">
        <v>524</v>
      </c>
      <c r="P3776" cm="1">
        <f t="array" ref="P3776">_xlfn.SWITCH(O3776,"Excellent",5,"Above Average", 4,"Average",3,"Below Average",2,"Extremely Poor",1)</f>
        <v>5</v>
      </c>
      <c r="Q3776" t="s">
        <v>659</v>
      </c>
      <c r="R3776" t="s">
        <v>2019</v>
      </c>
      <c r="S3776" t="s">
        <v>659</v>
      </c>
      <c r="T3776" t="s">
        <v>2019</v>
      </c>
      <c r="U3776" t="s">
        <v>659</v>
      </c>
      <c r="V3776" t="s">
        <v>2019</v>
      </c>
      <c r="W3776" t="s">
        <v>659</v>
      </c>
      <c r="X3776" t="s">
        <v>2019</v>
      </c>
      <c r="Y3776" t="s">
        <v>659</v>
      </c>
      <c r="Z3776" t="s">
        <v>2019</v>
      </c>
      <c r="AA3776" t="s">
        <v>659</v>
      </c>
      <c r="AB3776" t="s">
        <v>2019</v>
      </c>
      <c r="AC3776" t="s">
        <v>659</v>
      </c>
      <c r="AD3776" t="s">
        <v>2019</v>
      </c>
      <c r="AE3776" t="s">
        <v>659</v>
      </c>
      <c r="AF3776" t="s">
        <v>2019</v>
      </c>
      <c r="AG3776" t="s">
        <v>659</v>
      </c>
      <c r="AH3776" t="s">
        <v>2019</v>
      </c>
      <c r="AI3776" t="s">
        <v>659</v>
      </c>
      <c r="AJ3776" t="s">
        <v>2019</v>
      </c>
      <c r="AK3776" t="s">
        <v>659</v>
      </c>
      <c r="AL3776" t="s">
        <v>2019</v>
      </c>
      <c r="AM3776" t="s">
        <v>659</v>
      </c>
      <c r="AN3776" t="s">
        <v>2019</v>
      </c>
      <c r="AO3776" t="s">
        <v>659</v>
      </c>
      <c r="AP3776" t="s">
        <v>2019</v>
      </c>
      <c r="AQ3776" t="s">
        <v>659</v>
      </c>
      <c r="AR3776" t="s">
        <v>2019</v>
      </c>
      <c r="AS3776" t="s">
        <v>659</v>
      </c>
      <c r="AT3776" t="s">
        <v>2019</v>
      </c>
      <c r="AU3776" t="s">
        <v>659</v>
      </c>
      <c r="AV3776" t="s">
        <v>2019</v>
      </c>
      <c r="AW3776">
        <v>1</v>
      </c>
      <c r="AX3776" t="s">
        <v>659</v>
      </c>
      <c r="AY3776" t="s">
        <v>1246</v>
      </c>
      <c r="AZ3776" t="s">
        <v>1246</v>
      </c>
      <c r="BA3776" t="s">
        <v>1246</v>
      </c>
      <c r="BB3776" t="s">
        <v>1248</v>
      </c>
      <c r="BE3776" t="s">
        <v>659</v>
      </c>
      <c r="BG3776" t="s">
        <v>1253</v>
      </c>
      <c r="BH3776" t="s">
        <v>1257</v>
      </c>
      <c r="BI3776" t="s">
        <v>1259</v>
      </c>
      <c r="BJ3776" t="s">
        <v>1266</v>
      </c>
      <c r="BM3776" t="s">
        <v>68</v>
      </c>
    </row>
    <row r="3777" spans="2:65" x14ac:dyDescent="0.3">
      <c r="B3777" t="s">
        <v>667</v>
      </c>
      <c r="C3777" t="s">
        <v>99</v>
      </c>
      <c r="D3777" t="s">
        <v>2094</v>
      </c>
      <c r="E3777" t="s">
        <v>1049</v>
      </c>
      <c r="F3777" t="s">
        <v>2303</v>
      </c>
      <c r="G3777" t="s">
        <v>332</v>
      </c>
      <c r="H3777" t="s">
        <v>2303</v>
      </c>
      <c r="K3777" s="3">
        <v>44835</v>
      </c>
      <c r="L3777">
        <v>2</v>
      </c>
      <c r="M3777" t="s">
        <v>712</v>
      </c>
      <c r="N3777" t="s">
        <v>712</v>
      </c>
      <c r="O3777" t="s">
        <v>1242</v>
      </c>
      <c r="P3777" cm="1">
        <f t="array" ref="P3777">_xlfn.SWITCH(O3777,"Excellent",5,"Above Average", 4,"Average",3,"Below Average",2,"Extremely Poor",1)</f>
        <v>3</v>
      </c>
      <c r="Q3777" t="s">
        <v>712</v>
      </c>
      <c r="R3777" t="s">
        <v>712</v>
      </c>
      <c r="S3777" t="s">
        <v>712</v>
      </c>
      <c r="T3777" t="s">
        <v>1243</v>
      </c>
      <c r="U3777" t="s">
        <v>712</v>
      </c>
      <c r="V3777" t="s">
        <v>1240</v>
      </c>
      <c r="W3777" t="s">
        <v>712</v>
      </c>
      <c r="X3777" t="s">
        <v>1241</v>
      </c>
      <c r="Y3777" t="s">
        <v>659</v>
      </c>
      <c r="Z3777" t="s">
        <v>2019</v>
      </c>
      <c r="AA3777" t="s">
        <v>659</v>
      </c>
      <c r="AB3777" t="s">
        <v>2019</v>
      </c>
      <c r="AC3777" t="s">
        <v>712</v>
      </c>
      <c r="AD3777" t="s">
        <v>1242</v>
      </c>
      <c r="AE3777" t="s">
        <v>659</v>
      </c>
      <c r="AF3777" t="s">
        <v>2019</v>
      </c>
      <c r="AG3777" t="s">
        <v>712</v>
      </c>
      <c r="AH3777" t="s">
        <v>1240</v>
      </c>
      <c r="AI3777" t="s">
        <v>659</v>
      </c>
      <c r="AJ3777" t="s">
        <v>2019</v>
      </c>
      <c r="AK3777" t="s">
        <v>659</v>
      </c>
      <c r="AL3777" t="s">
        <v>2019</v>
      </c>
      <c r="AM3777" t="s">
        <v>712</v>
      </c>
      <c r="AN3777" t="s">
        <v>1244</v>
      </c>
      <c r="AO3777" t="s">
        <v>712</v>
      </c>
      <c r="AP3777" t="s">
        <v>1244</v>
      </c>
      <c r="AQ3777" t="s">
        <v>712</v>
      </c>
      <c r="AR3777" t="s">
        <v>1244</v>
      </c>
      <c r="AS3777" t="s">
        <v>712</v>
      </c>
      <c r="AT3777" t="s">
        <v>1244</v>
      </c>
      <c r="AU3777" t="s">
        <v>712</v>
      </c>
      <c r="AV3777" t="s">
        <v>1244</v>
      </c>
      <c r="AW3777">
        <v>1</v>
      </c>
      <c r="AX3777" t="s">
        <v>712</v>
      </c>
      <c r="AY3777" t="s">
        <v>1247</v>
      </c>
      <c r="AZ3777" t="s">
        <v>2644</v>
      </c>
      <c r="BA3777" t="s">
        <v>2644</v>
      </c>
      <c r="BB3777" t="s">
        <v>1248</v>
      </c>
      <c r="BE3777" t="s">
        <v>712</v>
      </c>
      <c r="BG3777" t="s">
        <v>1256</v>
      </c>
      <c r="BH3777" t="s">
        <v>1256</v>
      </c>
      <c r="BI3777" t="s">
        <v>1259</v>
      </c>
      <c r="BJ3777" t="s">
        <v>1266</v>
      </c>
      <c r="BM3777" t="s">
        <v>68</v>
      </c>
    </row>
    <row r="3778" spans="2:65" x14ac:dyDescent="0.3">
      <c r="B3778" t="s">
        <v>220</v>
      </c>
      <c r="C3778" t="s">
        <v>64</v>
      </c>
      <c r="D3778" t="s">
        <v>2148</v>
      </c>
      <c r="E3778" t="s">
        <v>1210</v>
      </c>
      <c r="F3778" t="s">
        <v>2304</v>
      </c>
      <c r="G3778" t="s">
        <v>198</v>
      </c>
      <c r="H3778" t="s">
        <v>2304</v>
      </c>
      <c r="K3778" s="3">
        <v>44835</v>
      </c>
      <c r="L3778">
        <v>1</v>
      </c>
      <c r="M3778" t="s">
        <v>659</v>
      </c>
      <c r="N3778" t="s">
        <v>2019</v>
      </c>
      <c r="O3778" t="s">
        <v>524</v>
      </c>
      <c r="P3778" cm="1">
        <f t="array" ref="P3778">_xlfn.SWITCH(O3778,"Excellent",5,"Above Average", 4,"Average",3,"Below Average",2,"Extremely Poor",1)</f>
        <v>5</v>
      </c>
      <c r="Q3778" t="s">
        <v>712</v>
      </c>
      <c r="R3778" t="s">
        <v>712</v>
      </c>
      <c r="S3778" t="s">
        <v>712</v>
      </c>
      <c r="T3778" t="s">
        <v>524</v>
      </c>
      <c r="U3778" t="s">
        <v>712</v>
      </c>
      <c r="V3778" t="s">
        <v>1243</v>
      </c>
      <c r="W3778" t="s">
        <v>659</v>
      </c>
      <c r="X3778" t="s">
        <v>2019</v>
      </c>
      <c r="Y3778" t="s">
        <v>659</v>
      </c>
      <c r="Z3778" t="s">
        <v>2019</v>
      </c>
      <c r="AA3778" t="s">
        <v>659</v>
      </c>
      <c r="AB3778" t="s">
        <v>2019</v>
      </c>
      <c r="AC3778" t="s">
        <v>659</v>
      </c>
      <c r="AD3778" t="s">
        <v>2019</v>
      </c>
      <c r="AE3778" t="s">
        <v>659</v>
      </c>
      <c r="AF3778" t="s">
        <v>2019</v>
      </c>
      <c r="AG3778" t="s">
        <v>659</v>
      </c>
      <c r="AH3778" t="s">
        <v>2019</v>
      </c>
      <c r="AI3778" t="s">
        <v>659</v>
      </c>
      <c r="AJ3778" t="s">
        <v>2019</v>
      </c>
      <c r="AK3778" t="s">
        <v>659</v>
      </c>
      <c r="AL3778" t="s">
        <v>2019</v>
      </c>
      <c r="AM3778" t="s">
        <v>712</v>
      </c>
      <c r="AN3778" t="s">
        <v>524</v>
      </c>
      <c r="AO3778" t="s">
        <v>659</v>
      </c>
      <c r="AP3778" t="s">
        <v>2019</v>
      </c>
      <c r="AQ3778" t="s">
        <v>659</v>
      </c>
      <c r="AR3778" t="s">
        <v>2019</v>
      </c>
      <c r="AS3778" t="s">
        <v>659</v>
      </c>
      <c r="AT3778" t="s">
        <v>2019</v>
      </c>
      <c r="AU3778" t="s">
        <v>659</v>
      </c>
      <c r="AV3778" t="s">
        <v>2019</v>
      </c>
      <c r="AW3778">
        <v>0</v>
      </c>
      <c r="AX3778" t="s">
        <v>659</v>
      </c>
      <c r="AY3778" t="s">
        <v>1246</v>
      </c>
      <c r="AZ3778" t="s">
        <v>1246</v>
      </c>
      <c r="BA3778" t="s">
        <v>1246</v>
      </c>
      <c r="BB3778" t="s">
        <v>1250</v>
      </c>
      <c r="BE3778" t="s">
        <v>659</v>
      </c>
      <c r="BG3778" t="s">
        <v>1253</v>
      </c>
      <c r="BH3778" t="s">
        <v>1256</v>
      </c>
      <c r="BI3778" t="s">
        <v>1259</v>
      </c>
      <c r="BJ3778" t="s">
        <v>1266</v>
      </c>
      <c r="BM3778" t="s">
        <v>68</v>
      </c>
    </row>
    <row r="3779" spans="2:65" x14ac:dyDescent="0.3">
      <c r="B3779" t="s">
        <v>321</v>
      </c>
      <c r="C3779" t="s">
        <v>64</v>
      </c>
      <c r="D3779" t="s">
        <v>2076</v>
      </c>
      <c r="E3779" t="s">
        <v>1460</v>
      </c>
      <c r="F3779" t="s">
        <v>684</v>
      </c>
      <c r="G3779" t="s">
        <v>128</v>
      </c>
      <c r="H3779" t="s">
        <v>684</v>
      </c>
      <c r="K3779" s="3">
        <v>44835</v>
      </c>
      <c r="L3779">
        <v>3</v>
      </c>
      <c r="M3779" t="s">
        <v>712</v>
      </c>
      <c r="N3779" t="s">
        <v>712</v>
      </c>
      <c r="O3779" t="s">
        <v>1242</v>
      </c>
      <c r="P3779" cm="1">
        <f t="array" ref="P3779">_xlfn.SWITCH(O3779,"Excellent",5,"Above Average", 4,"Average",3,"Below Average",2,"Extremely Poor",1)</f>
        <v>3</v>
      </c>
      <c r="Q3779" t="s">
        <v>659</v>
      </c>
      <c r="R3779" t="s">
        <v>2019</v>
      </c>
      <c r="S3779" t="s">
        <v>712</v>
      </c>
      <c r="T3779" t="s">
        <v>1979</v>
      </c>
      <c r="U3779" t="s">
        <v>712</v>
      </c>
      <c r="V3779" t="s">
        <v>1240</v>
      </c>
      <c r="W3779" t="s">
        <v>712</v>
      </c>
      <c r="X3779" t="s">
        <v>1240</v>
      </c>
      <c r="Y3779" t="s">
        <v>712</v>
      </c>
      <c r="Z3779" t="s">
        <v>1244</v>
      </c>
      <c r="AA3779" t="s">
        <v>659</v>
      </c>
      <c r="AB3779" t="s">
        <v>2019</v>
      </c>
      <c r="AC3779" t="s">
        <v>712</v>
      </c>
      <c r="AD3779" t="s">
        <v>1244</v>
      </c>
      <c r="AE3779" t="s">
        <v>712</v>
      </c>
      <c r="AF3779" t="s">
        <v>1244</v>
      </c>
      <c r="AG3779" t="s">
        <v>712</v>
      </c>
      <c r="AH3779" t="s">
        <v>1244</v>
      </c>
      <c r="AI3779" t="s">
        <v>712</v>
      </c>
      <c r="AJ3779" t="s">
        <v>1244</v>
      </c>
      <c r="AK3779" t="s">
        <v>712</v>
      </c>
      <c r="AL3779" t="s">
        <v>2643</v>
      </c>
      <c r="AM3779" t="s">
        <v>712</v>
      </c>
      <c r="AN3779" t="s">
        <v>1240</v>
      </c>
      <c r="AO3779" t="s">
        <v>712</v>
      </c>
      <c r="AP3779" t="s">
        <v>1240</v>
      </c>
      <c r="AQ3779" t="s">
        <v>712</v>
      </c>
      <c r="AR3779" t="s">
        <v>1240</v>
      </c>
      <c r="AS3779" t="s">
        <v>712</v>
      </c>
      <c r="AT3779" t="s">
        <v>1244</v>
      </c>
      <c r="AU3779" t="s">
        <v>712</v>
      </c>
      <c r="AV3779" t="s">
        <v>1244</v>
      </c>
      <c r="AW3779">
        <v>0</v>
      </c>
      <c r="AX3779" t="s">
        <v>712</v>
      </c>
      <c r="AY3779" t="s">
        <v>119</v>
      </c>
      <c r="AZ3779" t="s">
        <v>119</v>
      </c>
      <c r="BA3779" t="s">
        <v>119</v>
      </c>
      <c r="BB3779" t="s">
        <v>1251</v>
      </c>
      <c r="BE3779" t="s">
        <v>659</v>
      </c>
      <c r="BG3779" t="s">
        <v>1253</v>
      </c>
      <c r="BH3779" t="s">
        <v>1256</v>
      </c>
      <c r="BI3779" t="s">
        <v>1259</v>
      </c>
      <c r="BJ3779" t="s">
        <v>1266</v>
      </c>
      <c r="BM3779" t="s">
        <v>68</v>
      </c>
    </row>
    <row r="3780" spans="2:65" x14ac:dyDescent="0.3">
      <c r="B3780" t="s">
        <v>515</v>
      </c>
      <c r="C3780" t="s">
        <v>64</v>
      </c>
      <c r="D3780" t="s">
        <v>2102</v>
      </c>
      <c r="E3780" t="s">
        <v>548</v>
      </c>
      <c r="F3780" t="s">
        <v>378</v>
      </c>
      <c r="G3780" t="s">
        <v>76</v>
      </c>
      <c r="H3780" t="s">
        <v>378</v>
      </c>
      <c r="K3780" s="3">
        <v>44835</v>
      </c>
      <c r="L3780">
        <v>2</v>
      </c>
      <c r="M3780" t="s">
        <v>659</v>
      </c>
      <c r="N3780" t="s">
        <v>2019</v>
      </c>
      <c r="O3780" t="s">
        <v>524</v>
      </c>
      <c r="P3780" cm="1">
        <f t="array" ref="P3780">_xlfn.SWITCH(O3780,"Excellent",5,"Above Average", 4,"Average",3,"Below Average",2,"Extremely Poor",1)</f>
        <v>5</v>
      </c>
      <c r="Q3780" t="s">
        <v>712</v>
      </c>
      <c r="R3780" t="s">
        <v>712</v>
      </c>
      <c r="S3780" t="s">
        <v>712</v>
      </c>
      <c r="T3780" t="s">
        <v>524</v>
      </c>
      <c r="U3780" t="s">
        <v>712</v>
      </c>
      <c r="V3780" t="s">
        <v>1244</v>
      </c>
      <c r="W3780" t="s">
        <v>659</v>
      </c>
      <c r="X3780" t="s">
        <v>2019</v>
      </c>
      <c r="Y3780" t="s">
        <v>659</v>
      </c>
      <c r="Z3780" t="s">
        <v>2019</v>
      </c>
      <c r="AA3780" t="s">
        <v>659</v>
      </c>
      <c r="AB3780" t="s">
        <v>2019</v>
      </c>
      <c r="AC3780" t="s">
        <v>659</v>
      </c>
      <c r="AD3780" t="s">
        <v>2019</v>
      </c>
      <c r="AE3780" t="s">
        <v>659</v>
      </c>
      <c r="AF3780" t="s">
        <v>2019</v>
      </c>
      <c r="AG3780" t="s">
        <v>659</v>
      </c>
      <c r="AH3780" t="s">
        <v>2019</v>
      </c>
      <c r="AI3780" t="s">
        <v>659</v>
      </c>
      <c r="AJ3780" t="s">
        <v>2019</v>
      </c>
      <c r="AK3780" t="s">
        <v>712</v>
      </c>
      <c r="AL3780" t="s">
        <v>524</v>
      </c>
      <c r="AM3780" t="s">
        <v>712</v>
      </c>
      <c r="AN3780" t="s">
        <v>524</v>
      </c>
      <c r="AO3780" t="s">
        <v>712</v>
      </c>
      <c r="AP3780" t="s">
        <v>524</v>
      </c>
      <c r="AQ3780" t="s">
        <v>659</v>
      </c>
      <c r="AR3780" t="s">
        <v>2019</v>
      </c>
      <c r="AS3780" t="s">
        <v>659</v>
      </c>
      <c r="AT3780" t="s">
        <v>2019</v>
      </c>
      <c r="AU3780" t="s">
        <v>712</v>
      </c>
      <c r="AV3780" t="s">
        <v>524</v>
      </c>
      <c r="AW3780">
        <v>0</v>
      </c>
      <c r="AX3780" t="s">
        <v>712</v>
      </c>
      <c r="AY3780" t="s">
        <v>1246</v>
      </c>
      <c r="AZ3780" t="s">
        <v>1246</v>
      </c>
      <c r="BA3780" t="s">
        <v>1246</v>
      </c>
      <c r="BB3780" t="s">
        <v>1248</v>
      </c>
      <c r="BE3780" t="s">
        <v>659</v>
      </c>
      <c r="BG3780" t="s">
        <v>1253</v>
      </c>
      <c r="BH3780" t="s">
        <v>1257</v>
      </c>
      <c r="BI3780" t="s">
        <v>1259</v>
      </c>
      <c r="BJ3780" t="s">
        <v>1267</v>
      </c>
      <c r="BM3780" t="s">
        <v>68</v>
      </c>
    </row>
    <row r="3781" spans="2:65" x14ac:dyDescent="0.3">
      <c r="B3781" t="s">
        <v>216</v>
      </c>
      <c r="C3781" t="s">
        <v>64</v>
      </c>
      <c r="D3781" t="s">
        <v>2068</v>
      </c>
      <c r="E3781" t="s">
        <v>256</v>
      </c>
      <c r="F3781" t="s">
        <v>1845</v>
      </c>
      <c r="G3781" t="s">
        <v>118</v>
      </c>
      <c r="H3781" t="s">
        <v>1845</v>
      </c>
      <c r="K3781" s="3">
        <v>44835</v>
      </c>
      <c r="L3781">
        <v>3</v>
      </c>
      <c r="M3781" t="s">
        <v>712</v>
      </c>
      <c r="N3781" t="s">
        <v>712</v>
      </c>
      <c r="O3781" t="s">
        <v>524</v>
      </c>
      <c r="P3781" cm="1">
        <f t="array" ref="P3781">_xlfn.SWITCH(O3781,"Excellent",5,"Above Average", 4,"Average",3,"Below Average",2,"Extremely Poor",1)</f>
        <v>5</v>
      </c>
      <c r="Q3781" t="s">
        <v>712</v>
      </c>
      <c r="R3781" t="s">
        <v>712</v>
      </c>
      <c r="S3781" t="s">
        <v>712</v>
      </c>
      <c r="T3781" t="s">
        <v>524</v>
      </c>
      <c r="U3781" t="s">
        <v>659</v>
      </c>
      <c r="V3781" t="s">
        <v>2019</v>
      </c>
      <c r="W3781" t="s">
        <v>659</v>
      </c>
      <c r="X3781" t="s">
        <v>2019</v>
      </c>
      <c r="Y3781" t="s">
        <v>659</v>
      </c>
      <c r="Z3781" t="s">
        <v>2019</v>
      </c>
      <c r="AA3781" t="s">
        <v>712</v>
      </c>
      <c r="AB3781" t="s">
        <v>524</v>
      </c>
      <c r="AC3781" t="s">
        <v>659</v>
      </c>
      <c r="AD3781" t="s">
        <v>2019</v>
      </c>
      <c r="AE3781" t="s">
        <v>712</v>
      </c>
      <c r="AF3781" t="s">
        <v>1242</v>
      </c>
      <c r="AG3781" t="s">
        <v>659</v>
      </c>
      <c r="AH3781" t="s">
        <v>2019</v>
      </c>
      <c r="AI3781" t="s">
        <v>659</v>
      </c>
      <c r="AJ3781" t="s">
        <v>2019</v>
      </c>
      <c r="AK3781" t="s">
        <v>712</v>
      </c>
      <c r="AL3781" t="s">
        <v>1242</v>
      </c>
      <c r="AM3781" t="s">
        <v>712</v>
      </c>
      <c r="AN3781" t="s">
        <v>524</v>
      </c>
      <c r="AO3781" t="s">
        <v>712</v>
      </c>
      <c r="AP3781" t="s">
        <v>1243</v>
      </c>
      <c r="AQ3781" t="s">
        <v>659</v>
      </c>
      <c r="AR3781" t="s">
        <v>2019</v>
      </c>
      <c r="AS3781" t="s">
        <v>659</v>
      </c>
      <c r="AT3781" t="s">
        <v>2019</v>
      </c>
      <c r="AU3781" t="s">
        <v>659</v>
      </c>
      <c r="AV3781" t="s">
        <v>2019</v>
      </c>
      <c r="AW3781">
        <v>0</v>
      </c>
      <c r="AX3781" t="s">
        <v>659</v>
      </c>
      <c r="AY3781" t="s">
        <v>1246</v>
      </c>
      <c r="AZ3781" t="s">
        <v>1246</v>
      </c>
      <c r="BA3781" t="s">
        <v>1246</v>
      </c>
      <c r="BB3781" t="s">
        <v>1248</v>
      </c>
      <c r="BE3781" t="s">
        <v>712</v>
      </c>
      <c r="BG3781" t="s">
        <v>1253</v>
      </c>
      <c r="BH3781" t="s">
        <v>1257</v>
      </c>
      <c r="BI3781" t="s">
        <v>1259</v>
      </c>
      <c r="BJ3781" t="s">
        <v>1267</v>
      </c>
      <c r="BM3781" t="s">
        <v>68</v>
      </c>
    </row>
    <row r="3782" spans="2:65" x14ac:dyDescent="0.3">
      <c r="B3782" t="s">
        <v>814</v>
      </c>
      <c r="C3782" t="s">
        <v>64</v>
      </c>
      <c r="D3782" t="s">
        <v>2117</v>
      </c>
      <c r="E3782" t="s">
        <v>380</v>
      </c>
      <c r="F3782" t="s">
        <v>743</v>
      </c>
      <c r="G3782" t="s">
        <v>113</v>
      </c>
      <c r="H3782" t="s">
        <v>743</v>
      </c>
      <c r="K3782" s="3">
        <v>44835</v>
      </c>
      <c r="L3782">
        <v>1</v>
      </c>
      <c r="M3782" t="s">
        <v>712</v>
      </c>
      <c r="N3782" t="s">
        <v>712</v>
      </c>
      <c r="O3782" t="s">
        <v>524</v>
      </c>
      <c r="P3782" cm="1">
        <f t="array" ref="P3782">_xlfn.SWITCH(O3782,"Excellent",5,"Above Average", 4,"Average",3,"Below Average",2,"Extremely Poor",1)</f>
        <v>5</v>
      </c>
      <c r="Q3782" t="s">
        <v>712</v>
      </c>
      <c r="R3782" t="s">
        <v>712</v>
      </c>
      <c r="S3782" t="s">
        <v>712</v>
      </c>
      <c r="T3782" t="s">
        <v>1243</v>
      </c>
      <c r="U3782" t="s">
        <v>712</v>
      </c>
      <c r="V3782" t="s">
        <v>1243</v>
      </c>
      <c r="W3782" t="s">
        <v>712</v>
      </c>
      <c r="X3782" t="s">
        <v>524</v>
      </c>
      <c r="Y3782" t="s">
        <v>712</v>
      </c>
      <c r="Z3782" t="s">
        <v>1244</v>
      </c>
      <c r="AA3782" t="s">
        <v>712</v>
      </c>
      <c r="AB3782" t="s">
        <v>1241</v>
      </c>
      <c r="AC3782" t="s">
        <v>659</v>
      </c>
      <c r="AD3782" t="s">
        <v>2019</v>
      </c>
      <c r="AE3782" t="s">
        <v>659</v>
      </c>
      <c r="AF3782" t="s">
        <v>2019</v>
      </c>
      <c r="AG3782" t="s">
        <v>659</v>
      </c>
      <c r="AH3782" t="s">
        <v>2019</v>
      </c>
      <c r="AI3782" t="s">
        <v>659</v>
      </c>
      <c r="AJ3782" t="s">
        <v>2019</v>
      </c>
      <c r="AK3782" t="s">
        <v>712</v>
      </c>
      <c r="AL3782" t="s">
        <v>1244</v>
      </c>
      <c r="AM3782" t="s">
        <v>712</v>
      </c>
      <c r="AN3782" t="s">
        <v>1244</v>
      </c>
      <c r="AO3782" t="s">
        <v>659</v>
      </c>
      <c r="AP3782" t="s">
        <v>2019</v>
      </c>
      <c r="AQ3782" t="s">
        <v>659</v>
      </c>
      <c r="AR3782" t="s">
        <v>2019</v>
      </c>
      <c r="AS3782" t="s">
        <v>659</v>
      </c>
      <c r="AT3782" t="s">
        <v>2019</v>
      </c>
      <c r="AU3782" t="s">
        <v>659</v>
      </c>
      <c r="AV3782" t="s">
        <v>2019</v>
      </c>
      <c r="AW3782">
        <v>0</v>
      </c>
      <c r="AX3782" t="s">
        <v>659</v>
      </c>
      <c r="AY3782" t="s">
        <v>1246</v>
      </c>
      <c r="AZ3782" t="s">
        <v>1246</v>
      </c>
      <c r="BA3782" t="s">
        <v>1246</v>
      </c>
      <c r="BB3782" t="s">
        <v>1251</v>
      </c>
      <c r="BE3782" t="s">
        <v>659</v>
      </c>
      <c r="BG3782" t="s">
        <v>1254</v>
      </c>
      <c r="BH3782" t="s">
        <v>1256</v>
      </c>
      <c r="BI3782" t="s">
        <v>1259</v>
      </c>
      <c r="BJ3782" t="s">
        <v>1266</v>
      </c>
      <c r="BM3782" t="s">
        <v>68</v>
      </c>
    </row>
    <row r="3783" spans="2:65" x14ac:dyDescent="0.3">
      <c r="B3783" t="s">
        <v>69</v>
      </c>
      <c r="C3783" t="s">
        <v>138</v>
      </c>
      <c r="D3783" t="s">
        <v>2028</v>
      </c>
      <c r="E3783" t="s">
        <v>1718</v>
      </c>
      <c r="F3783" t="s">
        <v>541</v>
      </c>
      <c r="G3783" t="s">
        <v>71</v>
      </c>
      <c r="I3783" t="s">
        <v>102</v>
      </c>
      <c r="J3783" t="s">
        <v>68</v>
      </c>
      <c r="K3783" s="3">
        <v>44835</v>
      </c>
      <c r="L3783">
        <v>1</v>
      </c>
      <c r="M3783" t="s">
        <v>712</v>
      </c>
      <c r="N3783" t="s">
        <v>712</v>
      </c>
      <c r="O3783" t="s">
        <v>524</v>
      </c>
      <c r="P3783" cm="1">
        <f t="array" ref="P3783">_xlfn.SWITCH(O3783,"Excellent",5,"Above Average", 4,"Average",3,"Below Average",2,"Extremely Poor",1)</f>
        <v>5</v>
      </c>
      <c r="Q3783" t="s">
        <v>712</v>
      </c>
      <c r="R3783" t="s">
        <v>712</v>
      </c>
      <c r="S3783" t="s">
        <v>712</v>
      </c>
      <c r="T3783" t="s">
        <v>1243</v>
      </c>
      <c r="U3783" t="s">
        <v>659</v>
      </c>
      <c r="V3783" t="s">
        <v>2019</v>
      </c>
      <c r="W3783" t="s">
        <v>659</v>
      </c>
      <c r="X3783" t="s">
        <v>2019</v>
      </c>
      <c r="Y3783" t="s">
        <v>659</v>
      </c>
      <c r="Z3783" t="s">
        <v>2019</v>
      </c>
      <c r="AA3783" t="s">
        <v>659</v>
      </c>
      <c r="AB3783" t="s">
        <v>2019</v>
      </c>
      <c r="AC3783" t="s">
        <v>659</v>
      </c>
      <c r="AD3783" t="s">
        <v>2019</v>
      </c>
      <c r="AE3783" t="s">
        <v>659</v>
      </c>
      <c r="AF3783" t="s">
        <v>2019</v>
      </c>
      <c r="AG3783" t="s">
        <v>659</v>
      </c>
      <c r="AH3783" t="s">
        <v>2019</v>
      </c>
      <c r="AI3783" t="s">
        <v>659</v>
      </c>
      <c r="AJ3783" t="s">
        <v>2019</v>
      </c>
      <c r="AK3783" t="s">
        <v>659</v>
      </c>
      <c r="AL3783" t="s">
        <v>2019</v>
      </c>
      <c r="AM3783" t="s">
        <v>659</v>
      </c>
      <c r="AN3783" t="s">
        <v>2019</v>
      </c>
      <c r="AO3783" t="s">
        <v>659</v>
      </c>
      <c r="AP3783" t="s">
        <v>2019</v>
      </c>
      <c r="AQ3783" t="s">
        <v>659</v>
      </c>
      <c r="AR3783" t="s">
        <v>2019</v>
      </c>
      <c r="AS3783" t="s">
        <v>659</v>
      </c>
      <c r="AT3783" t="s">
        <v>2019</v>
      </c>
      <c r="AU3783" t="s">
        <v>712</v>
      </c>
      <c r="AV3783" t="s">
        <v>1243</v>
      </c>
      <c r="AW3783">
        <v>0</v>
      </c>
      <c r="AX3783" t="s">
        <v>659</v>
      </c>
      <c r="AY3783" t="s">
        <v>1246</v>
      </c>
      <c r="AZ3783" t="s">
        <v>1246</v>
      </c>
      <c r="BA3783" t="s">
        <v>1246</v>
      </c>
      <c r="BB3783" t="s">
        <v>1251</v>
      </c>
      <c r="BE3783" t="s">
        <v>659</v>
      </c>
      <c r="BG3783" t="s">
        <v>1980</v>
      </c>
      <c r="BH3783" t="s">
        <v>1257</v>
      </c>
      <c r="BI3783" t="s">
        <v>1259</v>
      </c>
      <c r="BJ3783" t="s">
        <v>1266</v>
      </c>
      <c r="BK3783" t="s">
        <v>68</v>
      </c>
      <c r="BL3783" s="1">
        <v>1</v>
      </c>
      <c r="BM3783" t="s">
        <v>103</v>
      </c>
    </row>
    <row r="3784" spans="2:65" x14ac:dyDescent="0.3">
      <c r="B3784" t="s">
        <v>729</v>
      </c>
      <c r="C3784" t="s">
        <v>64</v>
      </c>
      <c r="D3784" t="s">
        <v>2034</v>
      </c>
      <c r="E3784" t="s">
        <v>690</v>
      </c>
      <c r="F3784" t="s">
        <v>635</v>
      </c>
      <c r="G3784" t="s">
        <v>128</v>
      </c>
      <c r="H3784" t="s">
        <v>635</v>
      </c>
      <c r="K3784" s="3">
        <v>44835</v>
      </c>
      <c r="L3784" t="s">
        <v>1239</v>
      </c>
      <c r="M3784" t="s">
        <v>712</v>
      </c>
      <c r="N3784" t="s">
        <v>659</v>
      </c>
      <c r="O3784" t="s">
        <v>524</v>
      </c>
      <c r="P3784" cm="1">
        <f t="array" ref="P3784">_xlfn.SWITCH(O3784,"Excellent",5,"Above Average", 4,"Average",3,"Below Average",2,"Extremely Poor",1)</f>
        <v>5</v>
      </c>
      <c r="Q3784" t="s">
        <v>712</v>
      </c>
      <c r="R3784" t="s">
        <v>712</v>
      </c>
      <c r="S3784" t="s">
        <v>712</v>
      </c>
      <c r="T3784" t="s">
        <v>524</v>
      </c>
      <c r="U3784" t="s">
        <v>712</v>
      </c>
      <c r="V3784" t="s">
        <v>524</v>
      </c>
      <c r="W3784" t="s">
        <v>712</v>
      </c>
      <c r="X3784" t="s">
        <v>524</v>
      </c>
      <c r="Y3784" t="s">
        <v>712</v>
      </c>
      <c r="Z3784" t="s">
        <v>524</v>
      </c>
      <c r="AA3784" t="s">
        <v>712</v>
      </c>
      <c r="AB3784" t="s">
        <v>524</v>
      </c>
      <c r="AC3784" t="s">
        <v>712</v>
      </c>
      <c r="AD3784" t="s">
        <v>524</v>
      </c>
      <c r="AE3784" t="s">
        <v>712</v>
      </c>
      <c r="AF3784" t="s">
        <v>524</v>
      </c>
      <c r="AG3784" t="s">
        <v>659</v>
      </c>
      <c r="AH3784" t="s">
        <v>2019</v>
      </c>
      <c r="AI3784" t="s">
        <v>659</v>
      </c>
      <c r="AJ3784" t="s">
        <v>2019</v>
      </c>
      <c r="AK3784" t="s">
        <v>659</v>
      </c>
      <c r="AL3784" t="s">
        <v>2019</v>
      </c>
      <c r="AM3784" t="s">
        <v>659</v>
      </c>
      <c r="AN3784" t="s">
        <v>2019</v>
      </c>
      <c r="AO3784" t="s">
        <v>659</v>
      </c>
      <c r="AP3784" t="s">
        <v>2019</v>
      </c>
      <c r="AQ3784" t="s">
        <v>659</v>
      </c>
      <c r="AR3784" t="s">
        <v>2019</v>
      </c>
      <c r="AS3784" t="s">
        <v>712</v>
      </c>
      <c r="AT3784" t="s">
        <v>524</v>
      </c>
      <c r="AU3784" t="s">
        <v>712</v>
      </c>
      <c r="AV3784" t="s">
        <v>524</v>
      </c>
      <c r="AW3784">
        <v>1</v>
      </c>
      <c r="AX3784" t="s">
        <v>659</v>
      </c>
      <c r="AY3784" t="s">
        <v>1246</v>
      </c>
      <c r="AZ3784" t="s">
        <v>1246</v>
      </c>
      <c r="BA3784" t="s">
        <v>1246</v>
      </c>
      <c r="BB3784" t="s">
        <v>1248</v>
      </c>
      <c r="BE3784" t="s">
        <v>659</v>
      </c>
      <c r="BG3784" t="s">
        <v>1254</v>
      </c>
      <c r="BH3784" t="s">
        <v>1257</v>
      </c>
      <c r="BI3784" t="s">
        <v>1259</v>
      </c>
      <c r="BJ3784" t="s">
        <v>1266</v>
      </c>
      <c r="BM3784" t="s">
        <v>68</v>
      </c>
    </row>
    <row r="3785" spans="2:65" x14ac:dyDescent="0.3">
      <c r="B3785" t="s">
        <v>274</v>
      </c>
      <c r="C3785" t="s">
        <v>64</v>
      </c>
      <c r="D3785" t="s">
        <v>2305</v>
      </c>
      <c r="E3785" t="s">
        <v>2286</v>
      </c>
      <c r="F3785" t="s">
        <v>518</v>
      </c>
      <c r="G3785" t="s">
        <v>89</v>
      </c>
      <c r="H3785" t="s">
        <v>518</v>
      </c>
      <c r="K3785" s="3">
        <v>44835</v>
      </c>
      <c r="L3785">
        <v>2</v>
      </c>
      <c r="M3785" t="s">
        <v>712</v>
      </c>
      <c r="N3785" t="s">
        <v>712</v>
      </c>
      <c r="O3785" t="s">
        <v>524</v>
      </c>
      <c r="P3785" cm="1">
        <f t="array" ref="P3785">_xlfn.SWITCH(O3785,"Excellent",5,"Above Average", 4,"Average",3,"Below Average",2,"Extremely Poor",1)</f>
        <v>5</v>
      </c>
      <c r="Q3785" t="s">
        <v>712</v>
      </c>
      <c r="R3785" t="s">
        <v>712</v>
      </c>
      <c r="S3785" t="s">
        <v>712</v>
      </c>
      <c r="T3785" t="s">
        <v>524</v>
      </c>
      <c r="U3785" t="s">
        <v>712</v>
      </c>
      <c r="V3785" t="s">
        <v>524</v>
      </c>
      <c r="W3785" t="s">
        <v>712</v>
      </c>
      <c r="X3785" t="s">
        <v>524</v>
      </c>
      <c r="Y3785" t="s">
        <v>712</v>
      </c>
      <c r="Z3785" t="s">
        <v>524</v>
      </c>
      <c r="AA3785" t="s">
        <v>712</v>
      </c>
      <c r="AB3785" t="s">
        <v>524</v>
      </c>
      <c r="AC3785" t="s">
        <v>659</v>
      </c>
      <c r="AD3785" t="s">
        <v>2019</v>
      </c>
      <c r="AE3785" t="s">
        <v>659</v>
      </c>
      <c r="AF3785" t="s">
        <v>2019</v>
      </c>
      <c r="AG3785" t="s">
        <v>659</v>
      </c>
      <c r="AH3785" t="s">
        <v>2019</v>
      </c>
      <c r="AI3785" t="s">
        <v>659</v>
      </c>
      <c r="AJ3785" t="s">
        <v>2019</v>
      </c>
      <c r="AK3785" t="s">
        <v>712</v>
      </c>
      <c r="AL3785" t="s">
        <v>524</v>
      </c>
      <c r="AM3785" t="s">
        <v>712</v>
      </c>
      <c r="AN3785" t="s">
        <v>524</v>
      </c>
      <c r="AO3785" t="s">
        <v>659</v>
      </c>
      <c r="AP3785" t="s">
        <v>2019</v>
      </c>
      <c r="AQ3785" t="s">
        <v>659</v>
      </c>
      <c r="AR3785" t="s">
        <v>2019</v>
      </c>
      <c r="AS3785" t="s">
        <v>659</v>
      </c>
      <c r="AT3785" t="s">
        <v>2019</v>
      </c>
      <c r="AU3785" t="s">
        <v>712</v>
      </c>
      <c r="AV3785" t="s">
        <v>524</v>
      </c>
      <c r="AW3785">
        <v>2</v>
      </c>
      <c r="AX3785" t="s">
        <v>712</v>
      </c>
      <c r="AY3785" t="s">
        <v>1246</v>
      </c>
      <c r="AZ3785" t="s">
        <v>1246</v>
      </c>
      <c r="BA3785" t="s">
        <v>1246</v>
      </c>
      <c r="BB3785" t="s">
        <v>1248</v>
      </c>
      <c r="BE3785" t="s">
        <v>712</v>
      </c>
      <c r="BG3785" t="s">
        <v>1254</v>
      </c>
      <c r="BH3785" t="s">
        <v>1257</v>
      </c>
      <c r="BI3785" t="s">
        <v>1259</v>
      </c>
      <c r="BJ3785" t="s">
        <v>1266</v>
      </c>
      <c r="BM3785" t="s">
        <v>68</v>
      </c>
    </row>
    <row r="3786" spans="2:65" x14ac:dyDescent="0.3">
      <c r="B3786" t="s">
        <v>216</v>
      </c>
      <c r="C3786" t="s">
        <v>64</v>
      </c>
      <c r="D3786" t="s">
        <v>2196</v>
      </c>
      <c r="E3786" t="s">
        <v>2306</v>
      </c>
      <c r="F3786" t="s">
        <v>1507</v>
      </c>
      <c r="G3786" t="s">
        <v>66</v>
      </c>
      <c r="H3786" t="s">
        <v>1507</v>
      </c>
      <c r="K3786" s="3">
        <v>44835</v>
      </c>
      <c r="L3786">
        <v>1</v>
      </c>
      <c r="M3786" t="s">
        <v>712</v>
      </c>
      <c r="N3786" t="s">
        <v>712</v>
      </c>
      <c r="O3786" t="s">
        <v>524</v>
      </c>
      <c r="P3786" cm="1">
        <f t="array" ref="P3786">_xlfn.SWITCH(O3786,"Excellent",5,"Above Average", 4,"Average",3,"Below Average",2,"Extremely Poor",1)</f>
        <v>5</v>
      </c>
      <c r="Q3786" t="s">
        <v>712</v>
      </c>
      <c r="R3786" t="s">
        <v>712</v>
      </c>
      <c r="S3786" t="s">
        <v>712</v>
      </c>
      <c r="T3786" t="s">
        <v>524</v>
      </c>
      <c r="U3786" t="s">
        <v>659</v>
      </c>
      <c r="V3786" t="s">
        <v>2019</v>
      </c>
      <c r="W3786" t="s">
        <v>659</v>
      </c>
      <c r="X3786" t="s">
        <v>2019</v>
      </c>
      <c r="Y3786" t="s">
        <v>712</v>
      </c>
      <c r="Z3786" t="s">
        <v>1244</v>
      </c>
      <c r="AA3786" t="s">
        <v>659</v>
      </c>
      <c r="AB3786" t="s">
        <v>2019</v>
      </c>
      <c r="AC3786" t="s">
        <v>712</v>
      </c>
      <c r="AD3786" t="s">
        <v>524</v>
      </c>
      <c r="AE3786" t="s">
        <v>659</v>
      </c>
      <c r="AF3786" t="s">
        <v>2019</v>
      </c>
      <c r="AG3786" t="s">
        <v>712</v>
      </c>
      <c r="AH3786" t="s">
        <v>1244</v>
      </c>
      <c r="AI3786" t="s">
        <v>659</v>
      </c>
      <c r="AJ3786" t="s">
        <v>2019</v>
      </c>
      <c r="AK3786" t="s">
        <v>659</v>
      </c>
      <c r="AL3786" t="s">
        <v>2019</v>
      </c>
      <c r="AM3786" t="s">
        <v>712</v>
      </c>
      <c r="AN3786" t="s">
        <v>524</v>
      </c>
      <c r="AO3786" t="s">
        <v>712</v>
      </c>
      <c r="AP3786" t="s">
        <v>1244</v>
      </c>
      <c r="AQ3786" t="s">
        <v>712</v>
      </c>
      <c r="AR3786" t="s">
        <v>1244</v>
      </c>
      <c r="AS3786" t="s">
        <v>659</v>
      </c>
      <c r="AT3786" t="s">
        <v>2019</v>
      </c>
      <c r="AU3786" t="s">
        <v>659</v>
      </c>
      <c r="AV3786" t="s">
        <v>2019</v>
      </c>
      <c r="AW3786">
        <v>1</v>
      </c>
      <c r="AX3786" t="s">
        <v>659</v>
      </c>
      <c r="AY3786" t="s">
        <v>1246</v>
      </c>
      <c r="AZ3786" t="s">
        <v>1246</v>
      </c>
      <c r="BA3786" t="s">
        <v>1246</v>
      </c>
      <c r="BB3786" t="s">
        <v>1251</v>
      </c>
      <c r="BE3786" t="s">
        <v>659</v>
      </c>
      <c r="BG3786" t="s">
        <v>1254</v>
      </c>
      <c r="BH3786" t="s">
        <v>1257</v>
      </c>
      <c r="BI3786" t="s">
        <v>1259</v>
      </c>
      <c r="BJ3786" t="s">
        <v>1266</v>
      </c>
      <c r="BM3786" t="s">
        <v>68</v>
      </c>
    </row>
    <row r="3787" spans="2:65" x14ac:dyDescent="0.3">
      <c r="B3787" t="s">
        <v>158</v>
      </c>
      <c r="C3787" t="s">
        <v>64</v>
      </c>
      <c r="D3787" t="s">
        <v>2040</v>
      </c>
      <c r="E3787" t="s">
        <v>530</v>
      </c>
      <c r="F3787" t="s">
        <v>492</v>
      </c>
      <c r="G3787" t="s">
        <v>71</v>
      </c>
      <c r="H3787" t="s">
        <v>620</v>
      </c>
      <c r="K3787" s="3">
        <v>44835</v>
      </c>
      <c r="L3787">
        <v>1</v>
      </c>
      <c r="M3787" t="s">
        <v>712</v>
      </c>
      <c r="N3787" t="s">
        <v>712</v>
      </c>
      <c r="O3787" t="s">
        <v>524</v>
      </c>
      <c r="P3787" cm="1">
        <f t="array" ref="P3787">_xlfn.SWITCH(O3787,"Excellent",5,"Above Average", 4,"Average",3,"Below Average",2,"Extremely Poor",1)</f>
        <v>5</v>
      </c>
      <c r="Q3787" t="s">
        <v>712</v>
      </c>
      <c r="R3787" t="s">
        <v>712</v>
      </c>
      <c r="S3787" t="s">
        <v>712</v>
      </c>
      <c r="T3787" t="s">
        <v>524</v>
      </c>
      <c r="U3787" t="s">
        <v>659</v>
      </c>
      <c r="V3787" t="s">
        <v>2019</v>
      </c>
      <c r="W3787" t="s">
        <v>659</v>
      </c>
      <c r="X3787" t="s">
        <v>2019</v>
      </c>
      <c r="Y3787" t="s">
        <v>712</v>
      </c>
      <c r="Z3787" t="s">
        <v>524</v>
      </c>
      <c r="AA3787" t="s">
        <v>712</v>
      </c>
      <c r="AB3787" t="s">
        <v>524</v>
      </c>
      <c r="AC3787" t="s">
        <v>712</v>
      </c>
      <c r="AD3787" t="s">
        <v>524</v>
      </c>
      <c r="AE3787" t="s">
        <v>659</v>
      </c>
      <c r="AF3787" t="s">
        <v>2019</v>
      </c>
      <c r="AG3787" t="s">
        <v>659</v>
      </c>
      <c r="AH3787" t="s">
        <v>2019</v>
      </c>
      <c r="AI3787" t="s">
        <v>659</v>
      </c>
      <c r="AJ3787" t="s">
        <v>2019</v>
      </c>
      <c r="AK3787" t="s">
        <v>712</v>
      </c>
      <c r="AL3787" t="s">
        <v>524</v>
      </c>
      <c r="AM3787" t="s">
        <v>712</v>
      </c>
      <c r="AN3787" t="s">
        <v>524</v>
      </c>
      <c r="AO3787" t="s">
        <v>712</v>
      </c>
      <c r="AP3787" t="s">
        <v>524</v>
      </c>
      <c r="AQ3787" t="s">
        <v>712</v>
      </c>
      <c r="AR3787" t="s">
        <v>524</v>
      </c>
      <c r="AS3787" t="s">
        <v>659</v>
      </c>
      <c r="AT3787" t="s">
        <v>2019</v>
      </c>
      <c r="AU3787" t="s">
        <v>659</v>
      </c>
      <c r="AV3787" t="s">
        <v>2019</v>
      </c>
      <c r="AW3787">
        <v>1</v>
      </c>
      <c r="AX3787" t="s">
        <v>712</v>
      </c>
      <c r="AY3787" t="s">
        <v>1246</v>
      </c>
      <c r="AZ3787" t="s">
        <v>1246</v>
      </c>
      <c r="BA3787" t="s">
        <v>1246</v>
      </c>
      <c r="BB3787" t="s">
        <v>1248</v>
      </c>
      <c r="BE3787" t="s">
        <v>659</v>
      </c>
      <c r="BG3787" t="s">
        <v>1254</v>
      </c>
      <c r="BH3787" t="s">
        <v>1258</v>
      </c>
      <c r="BI3787" t="s">
        <v>1259</v>
      </c>
      <c r="BJ3787" t="s">
        <v>1266</v>
      </c>
      <c r="BM3787" t="s">
        <v>68</v>
      </c>
    </row>
    <row r="3788" spans="2:65" x14ac:dyDescent="0.3">
      <c r="B3788" t="s">
        <v>503</v>
      </c>
      <c r="C3788" t="s">
        <v>64</v>
      </c>
      <c r="D3788" t="s">
        <v>2061</v>
      </c>
      <c r="E3788" t="s">
        <v>813</v>
      </c>
      <c r="F3788" t="s">
        <v>657</v>
      </c>
      <c r="G3788" t="s">
        <v>66</v>
      </c>
      <c r="H3788" t="s">
        <v>657</v>
      </c>
      <c r="K3788" s="3">
        <v>44835</v>
      </c>
      <c r="L3788">
        <v>1</v>
      </c>
      <c r="M3788" t="s">
        <v>659</v>
      </c>
      <c r="N3788" t="s">
        <v>2019</v>
      </c>
      <c r="O3788" t="s">
        <v>524</v>
      </c>
      <c r="P3788" cm="1">
        <f t="array" ref="P3788">_xlfn.SWITCH(O3788,"Excellent",5,"Above Average", 4,"Average",3,"Below Average",2,"Extremely Poor",1)</f>
        <v>5</v>
      </c>
      <c r="Q3788" t="s">
        <v>712</v>
      </c>
      <c r="R3788" t="s">
        <v>712</v>
      </c>
      <c r="S3788" t="s">
        <v>712</v>
      </c>
      <c r="T3788" t="s">
        <v>524</v>
      </c>
      <c r="U3788" t="s">
        <v>659</v>
      </c>
      <c r="V3788" t="s">
        <v>2019</v>
      </c>
      <c r="W3788" t="s">
        <v>659</v>
      </c>
      <c r="X3788" t="s">
        <v>2019</v>
      </c>
      <c r="Y3788" t="s">
        <v>659</v>
      </c>
      <c r="Z3788" t="s">
        <v>2019</v>
      </c>
      <c r="AA3788" t="s">
        <v>659</v>
      </c>
      <c r="AB3788" t="s">
        <v>2019</v>
      </c>
      <c r="AC3788" t="s">
        <v>659</v>
      </c>
      <c r="AD3788" t="s">
        <v>2019</v>
      </c>
      <c r="AE3788" t="s">
        <v>659</v>
      </c>
      <c r="AF3788" t="s">
        <v>2019</v>
      </c>
      <c r="AG3788" t="s">
        <v>659</v>
      </c>
      <c r="AH3788" t="s">
        <v>2019</v>
      </c>
      <c r="AI3788" t="s">
        <v>659</v>
      </c>
      <c r="AJ3788" t="s">
        <v>2019</v>
      </c>
      <c r="AK3788" t="s">
        <v>659</v>
      </c>
      <c r="AL3788" t="s">
        <v>2019</v>
      </c>
      <c r="AM3788" t="s">
        <v>712</v>
      </c>
      <c r="AN3788" t="s">
        <v>524</v>
      </c>
      <c r="AO3788" t="s">
        <v>659</v>
      </c>
      <c r="AP3788" t="s">
        <v>2019</v>
      </c>
      <c r="AQ3788" t="s">
        <v>712</v>
      </c>
      <c r="AR3788" t="s">
        <v>524</v>
      </c>
      <c r="AS3788" t="s">
        <v>659</v>
      </c>
      <c r="AT3788" t="s">
        <v>2019</v>
      </c>
      <c r="AU3788" t="s">
        <v>659</v>
      </c>
      <c r="AV3788" t="s">
        <v>2019</v>
      </c>
      <c r="AW3788">
        <v>1</v>
      </c>
      <c r="AX3788" t="s">
        <v>712</v>
      </c>
      <c r="AY3788" t="s">
        <v>1246</v>
      </c>
      <c r="AZ3788" t="s">
        <v>1246</v>
      </c>
      <c r="BA3788" t="s">
        <v>119</v>
      </c>
      <c r="BB3788" t="s">
        <v>1251</v>
      </c>
      <c r="BE3788" t="s">
        <v>659</v>
      </c>
      <c r="BG3788" t="s">
        <v>1256</v>
      </c>
      <c r="BH3788" t="s">
        <v>1256</v>
      </c>
      <c r="BI3788" t="s">
        <v>1265</v>
      </c>
      <c r="BJ3788" t="s">
        <v>1265</v>
      </c>
      <c r="BM3788" t="s">
        <v>68</v>
      </c>
    </row>
    <row r="3789" spans="2:65" x14ac:dyDescent="0.3">
      <c r="B3789" t="s">
        <v>192</v>
      </c>
      <c r="C3789" t="s">
        <v>64</v>
      </c>
      <c r="D3789" t="s">
        <v>2020</v>
      </c>
      <c r="E3789" t="s">
        <v>2307</v>
      </c>
      <c r="F3789" t="s">
        <v>744</v>
      </c>
      <c r="G3789" t="s">
        <v>174</v>
      </c>
      <c r="H3789" t="s">
        <v>2308</v>
      </c>
      <c r="K3789" s="3">
        <v>44835</v>
      </c>
      <c r="L3789">
        <v>2</v>
      </c>
      <c r="M3789" t="s">
        <v>659</v>
      </c>
      <c r="N3789" t="s">
        <v>2019</v>
      </c>
      <c r="O3789" t="s">
        <v>1241</v>
      </c>
      <c r="P3789" cm="1">
        <f t="array" ref="P3789">_xlfn.SWITCH(O3789,"Excellent",5,"Above Average", 4,"Average",3,"Below Average",2,"Extremely Poor",1)</f>
        <v>2</v>
      </c>
      <c r="Q3789" t="s">
        <v>659</v>
      </c>
      <c r="R3789" t="s">
        <v>2019</v>
      </c>
      <c r="S3789" t="s">
        <v>712</v>
      </c>
      <c r="T3789" t="s">
        <v>1241</v>
      </c>
      <c r="U3789" t="s">
        <v>712</v>
      </c>
      <c r="V3789" t="s">
        <v>1241</v>
      </c>
      <c r="W3789" t="s">
        <v>659</v>
      </c>
      <c r="X3789" t="s">
        <v>2019</v>
      </c>
      <c r="Y3789" t="s">
        <v>712</v>
      </c>
      <c r="Z3789" t="s">
        <v>1241</v>
      </c>
      <c r="AA3789" t="s">
        <v>712</v>
      </c>
      <c r="AB3789" t="s">
        <v>1240</v>
      </c>
      <c r="AC3789" t="s">
        <v>659</v>
      </c>
      <c r="AD3789" t="s">
        <v>2019</v>
      </c>
      <c r="AE3789" t="s">
        <v>712</v>
      </c>
      <c r="AF3789" t="s">
        <v>1240</v>
      </c>
      <c r="AG3789" t="s">
        <v>659</v>
      </c>
      <c r="AH3789" t="s">
        <v>2019</v>
      </c>
      <c r="AI3789" t="s">
        <v>659</v>
      </c>
      <c r="AJ3789" t="s">
        <v>2019</v>
      </c>
      <c r="AK3789" t="s">
        <v>712</v>
      </c>
      <c r="AL3789" t="s">
        <v>1242</v>
      </c>
      <c r="AM3789" t="s">
        <v>712</v>
      </c>
      <c r="AN3789" t="s">
        <v>1241</v>
      </c>
      <c r="AO3789" t="s">
        <v>712</v>
      </c>
      <c r="AP3789" t="s">
        <v>1241</v>
      </c>
      <c r="AQ3789" t="s">
        <v>712</v>
      </c>
      <c r="AR3789" t="s">
        <v>1241</v>
      </c>
      <c r="AS3789" t="s">
        <v>712</v>
      </c>
      <c r="AT3789" t="s">
        <v>1242</v>
      </c>
      <c r="AU3789" t="s">
        <v>659</v>
      </c>
      <c r="AV3789" t="s">
        <v>2019</v>
      </c>
      <c r="AW3789">
        <v>1</v>
      </c>
      <c r="AX3789" t="s">
        <v>712</v>
      </c>
      <c r="AY3789" t="s">
        <v>1247</v>
      </c>
      <c r="AZ3789" t="s">
        <v>1246</v>
      </c>
      <c r="BA3789" t="s">
        <v>2644</v>
      </c>
      <c r="BB3789" t="s">
        <v>1250</v>
      </c>
      <c r="BE3789" t="s">
        <v>1281</v>
      </c>
      <c r="BG3789" t="s">
        <v>1281</v>
      </c>
      <c r="BH3789" t="s">
        <v>1281</v>
      </c>
      <c r="BI3789" t="s">
        <v>1281</v>
      </c>
      <c r="BJ3789" t="s">
        <v>1281</v>
      </c>
    </row>
    <row r="3790" spans="2:65" x14ac:dyDescent="0.3">
      <c r="B3790" t="s">
        <v>403</v>
      </c>
      <c r="C3790" t="s">
        <v>64</v>
      </c>
      <c r="D3790" t="s">
        <v>2083</v>
      </c>
      <c r="E3790" t="s">
        <v>256</v>
      </c>
      <c r="F3790" t="s">
        <v>2309</v>
      </c>
      <c r="G3790" t="s">
        <v>71</v>
      </c>
      <c r="H3790" t="s">
        <v>2309</v>
      </c>
      <c r="K3790" s="3">
        <v>44835</v>
      </c>
      <c r="L3790">
        <v>1</v>
      </c>
      <c r="M3790" t="s">
        <v>712</v>
      </c>
      <c r="N3790" t="s">
        <v>712</v>
      </c>
      <c r="O3790" t="s">
        <v>524</v>
      </c>
      <c r="P3790" cm="1">
        <f t="array" ref="P3790">_xlfn.SWITCH(O3790,"Excellent",5,"Above Average", 4,"Average",3,"Below Average",2,"Extremely Poor",1)</f>
        <v>5</v>
      </c>
      <c r="Q3790" t="s">
        <v>712</v>
      </c>
      <c r="R3790" t="s">
        <v>712</v>
      </c>
      <c r="S3790" t="s">
        <v>712</v>
      </c>
      <c r="T3790" t="s">
        <v>524</v>
      </c>
      <c r="U3790" t="s">
        <v>659</v>
      </c>
      <c r="V3790" t="s">
        <v>2019</v>
      </c>
      <c r="W3790" t="s">
        <v>659</v>
      </c>
      <c r="X3790" t="s">
        <v>2019</v>
      </c>
      <c r="Y3790" t="s">
        <v>712</v>
      </c>
      <c r="Z3790" t="s">
        <v>524</v>
      </c>
      <c r="AA3790" t="s">
        <v>659</v>
      </c>
      <c r="AB3790" t="s">
        <v>2019</v>
      </c>
      <c r="AC3790" t="s">
        <v>659</v>
      </c>
      <c r="AD3790" t="s">
        <v>2019</v>
      </c>
      <c r="AE3790" t="s">
        <v>659</v>
      </c>
      <c r="AF3790" t="s">
        <v>2019</v>
      </c>
      <c r="AG3790" t="s">
        <v>659</v>
      </c>
      <c r="AH3790" t="s">
        <v>2019</v>
      </c>
      <c r="AI3790" t="s">
        <v>659</v>
      </c>
      <c r="AJ3790" t="s">
        <v>2019</v>
      </c>
      <c r="AK3790" t="s">
        <v>712</v>
      </c>
      <c r="AL3790" t="s">
        <v>524</v>
      </c>
      <c r="AM3790" t="s">
        <v>712</v>
      </c>
      <c r="AN3790" t="s">
        <v>524</v>
      </c>
      <c r="AO3790" t="s">
        <v>659</v>
      </c>
      <c r="AP3790" t="s">
        <v>2019</v>
      </c>
      <c r="AQ3790" t="s">
        <v>659</v>
      </c>
      <c r="AR3790" t="s">
        <v>2019</v>
      </c>
      <c r="AS3790" t="s">
        <v>659</v>
      </c>
      <c r="AT3790" t="s">
        <v>2019</v>
      </c>
      <c r="AU3790" t="s">
        <v>659</v>
      </c>
      <c r="AV3790" t="s">
        <v>2019</v>
      </c>
      <c r="AW3790">
        <v>0</v>
      </c>
      <c r="AX3790" t="s">
        <v>659</v>
      </c>
      <c r="AY3790" t="s">
        <v>1246</v>
      </c>
      <c r="AZ3790" t="s">
        <v>1246</v>
      </c>
      <c r="BA3790" t="s">
        <v>1246</v>
      </c>
      <c r="BB3790" t="s">
        <v>1248</v>
      </c>
      <c r="BE3790" t="s">
        <v>659</v>
      </c>
      <c r="BG3790" t="s">
        <v>1253</v>
      </c>
      <c r="BH3790" t="s">
        <v>1257</v>
      </c>
      <c r="BI3790" t="s">
        <v>1265</v>
      </c>
      <c r="BJ3790" t="s">
        <v>1266</v>
      </c>
      <c r="BM3790" t="s">
        <v>68</v>
      </c>
    </row>
    <row r="3791" spans="2:65" x14ac:dyDescent="0.3">
      <c r="B3791" t="s">
        <v>529</v>
      </c>
      <c r="C3791" t="s">
        <v>64</v>
      </c>
      <c r="D3791" t="s">
        <v>2024</v>
      </c>
      <c r="E3791" t="s">
        <v>2310</v>
      </c>
      <c r="F3791" t="s">
        <v>948</v>
      </c>
      <c r="G3791" t="s">
        <v>76</v>
      </c>
      <c r="H3791" t="s">
        <v>948</v>
      </c>
      <c r="K3791" s="3">
        <v>44835</v>
      </c>
      <c r="L3791">
        <v>1</v>
      </c>
      <c r="M3791" t="s">
        <v>712</v>
      </c>
      <c r="N3791" t="s">
        <v>712</v>
      </c>
      <c r="O3791" t="s">
        <v>2640</v>
      </c>
      <c r="P3791" cm="1">
        <f t="array" ref="P3791">_xlfn.SWITCH(O3791,"Excellent",5,"Above Average", 4,"Average",3,"Below Average",2,"Extremely Poor",1)</f>
        <v>4</v>
      </c>
      <c r="Q3791" t="s">
        <v>659</v>
      </c>
      <c r="R3791" t="s">
        <v>2019</v>
      </c>
      <c r="S3791" t="s">
        <v>712</v>
      </c>
      <c r="T3791" t="s">
        <v>1979</v>
      </c>
      <c r="U3791" t="s">
        <v>659</v>
      </c>
      <c r="V3791" t="s">
        <v>2019</v>
      </c>
      <c r="W3791" t="s">
        <v>659</v>
      </c>
      <c r="X3791" t="s">
        <v>2019</v>
      </c>
      <c r="Y3791" t="s">
        <v>712</v>
      </c>
      <c r="Z3791" t="s">
        <v>1244</v>
      </c>
      <c r="AA3791" t="s">
        <v>712</v>
      </c>
      <c r="AB3791" t="s">
        <v>1244</v>
      </c>
      <c r="AC3791" t="s">
        <v>712</v>
      </c>
      <c r="AD3791" t="s">
        <v>1244</v>
      </c>
      <c r="AE3791" t="s">
        <v>712</v>
      </c>
      <c r="AF3791" t="s">
        <v>1244</v>
      </c>
      <c r="AG3791" t="s">
        <v>712</v>
      </c>
      <c r="AH3791" t="s">
        <v>1244</v>
      </c>
      <c r="AI3791" t="s">
        <v>659</v>
      </c>
      <c r="AJ3791" t="s">
        <v>2019</v>
      </c>
      <c r="AK3791" t="s">
        <v>659</v>
      </c>
      <c r="AL3791" t="s">
        <v>2019</v>
      </c>
      <c r="AM3791" t="s">
        <v>712</v>
      </c>
      <c r="AN3791" t="s">
        <v>2640</v>
      </c>
      <c r="AO3791" t="s">
        <v>712</v>
      </c>
      <c r="AP3791" t="s">
        <v>1244</v>
      </c>
      <c r="AQ3791" t="s">
        <v>659</v>
      </c>
      <c r="AR3791" t="s">
        <v>2019</v>
      </c>
      <c r="AS3791" t="s">
        <v>659</v>
      </c>
      <c r="AT3791" t="s">
        <v>2019</v>
      </c>
      <c r="AU3791" t="s">
        <v>659</v>
      </c>
      <c r="AV3791" t="s">
        <v>2019</v>
      </c>
      <c r="AW3791">
        <v>0</v>
      </c>
      <c r="AX3791" t="s">
        <v>712</v>
      </c>
      <c r="AY3791" t="s">
        <v>1246</v>
      </c>
      <c r="AZ3791" t="s">
        <v>1246</v>
      </c>
      <c r="BA3791" t="s">
        <v>1246</v>
      </c>
      <c r="BB3791" t="s">
        <v>1248</v>
      </c>
      <c r="BE3791" t="s">
        <v>659</v>
      </c>
      <c r="BG3791" t="s">
        <v>1253</v>
      </c>
      <c r="BH3791" t="s">
        <v>1257</v>
      </c>
      <c r="BI3791" t="s">
        <v>1259</v>
      </c>
      <c r="BJ3791" t="s">
        <v>1266</v>
      </c>
      <c r="BM3791" t="s">
        <v>68</v>
      </c>
    </row>
    <row r="3792" spans="2:65" x14ac:dyDescent="0.3">
      <c r="B3792" t="s">
        <v>872</v>
      </c>
      <c r="C3792" t="s">
        <v>64</v>
      </c>
      <c r="D3792" t="s">
        <v>2117</v>
      </c>
      <c r="E3792" t="s">
        <v>406</v>
      </c>
      <c r="F3792" t="s">
        <v>895</v>
      </c>
      <c r="G3792" t="s">
        <v>89</v>
      </c>
      <c r="H3792" t="s">
        <v>895</v>
      </c>
      <c r="K3792" s="3">
        <v>44835</v>
      </c>
      <c r="L3792">
        <v>2</v>
      </c>
      <c r="M3792" t="s">
        <v>712</v>
      </c>
      <c r="N3792" t="s">
        <v>659</v>
      </c>
      <c r="O3792" t="s">
        <v>524</v>
      </c>
      <c r="P3792" cm="1">
        <f t="array" ref="P3792">_xlfn.SWITCH(O3792,"Excellent",5,"Above Average", 4,"Average",3,"Below Average",2,"Extremely Poor",1)</f>
        <v>5</v>
      </c>
      <c r="Q3792" t="s">
        <v>712</v>
      </c>
      <c r="R3792" t="s">
        <v>712</v>
      </c>
      <c r="S3792" t="s">
        <v>712</v>
      </c>
      <c r="T3792" t="s">
        <v>524</v>
      </c>
      <c r="U3792" t="s">
        <v>712</v>
      </c>
      <c r="V3792" t="s">
        <v>524</v>
      </c>
      <c r="W3792" t="s">
        <v>659</v>
      </c>
      <c r="X3792" t="s">
        <v>2019</v>
      </c>
      <c r="Y3792" t="s">
        <v>712</v>
      </c>
      <c r="Z3792" t="s">
        <v>524</v>
      </c>
      <c r="AA3792" t="s">
        <v>712</v>
      </c>
      <c r="AB3792" t="s">
        <v>524</v>
      </c>
      <c r="AC3792" t="s">
        <v>659</v>
      </c>
      <c r="AD3792" t="s">
        <v>2019</v>
      </c>
      <c r="AE3792" t="s">
        <v>712</v>
      </c>
      <c r="AF3792" t="s">
        <v>524</v>
      </c>
      <c r="AG3792" t="s">
        <v>659</v>
      </c>
      <c r="AH3792" t="s">
        <v>2019</v>
      </c>
      <c r="AI3792" t="s">
        <v>659</v>
      </c>
      <c r="AJ3792" t="s">
        <v>2019</v>
      </c>
      <c r="AK3792" t="s">
        <v>712</v>
      </c>
      <c r="AL3792" t="s">
        <v>524</v>
      </c>
      <c r="AM3792" t="s">
        <v>712</v>
      </c>
      <c r="AN3792" t="s">
        <v>524</v>
      </c>
      <c r="AO3792" t="s">
        <v>712</v>
      </c>
      <c r="AP3792" t="s">
        <v>524</v>
      </c>
      <c r="AQ3792" t="s">
        <v>659</v>
      </c>
      <c r="AR3792" t="s">
        <v>2019</v>
      </c>
      <c r="AS3792" t="s">
        <v>659</v>
      </c>
      <c r="AT3792" t="s">
        <v>2019</v>
      </c>
      <c r="AU3792" t="s">
        <v>659</v>
      </c>
      <c r="AV3792" t="s">
        <v>2019</v>
      </c>
      <c r="AW3792">
        <v>0</v>
      </c>
      <c r="AX3792" t="s">
        <v>659</v>
      </c>
      <c r="AY3792" t="s">
        <v>1246</v>
      </c>
      <c r="AZ3792" t="s">
        <v>1246</v>
      </c>
      <c r="BA3792" t="s">
        <v>1246</v>
      </c>
      <c r="BB3792" t="s">
        <v>1248</v>
      </c>
      <c r="BE3792" t="s">
        <v>659</v>
      </c>
      <c r="BG3792" t="s">
        <v>1253</v>
      </c>
      <c r="BH3792" t="s">
        <v>1257</v>
      </c>
      <c r="BI3792" t="s">
        <v>1259</v>
      </c>
      <c r="BJ3792" t="s">
        <v>1266</v>
      </c>
      <c r="BM3792" t="s">
        <v>68</v>
      </c>
    </row>
    <row r="3793" spans="2:65" x14ac:dyDescent="0.3">
      <c r="B3793" t="s">
        <v>456</v>
      </c>
      <c r="C3793" t="s">
        <v>64</v>
      </c>
      <c r="D3793" t="s">
        <v>2260</v>
      </c>
      <c r="E3793" t="s">
        <v>955</v>
      </c>
      <c r="F3793" t="s">
        <v>232</v>
      </c>
      <c r="G3793" t="s">
        <v>128</v>
      </c>
      <c r="H3793" t="s">
        <v>232</v>
      </c>
      <c r="K3793" s="3">
        <v>44835</v>
      </c>
      <c r="L3793" t="s">
        <v>1239</v>
      </c>
      <c r="M3793" t="s">
        <v>712</v>
      </c>
      <c r="N3793" t="s">
        <v>712</v>
      </c>
      <c r="O3793" t="s">
        <v>2643</v>
      </c>
      <c r="P3793" cm="1">
        <f t="array" ref="P3793">_xlfn.SWITCH(O3793,"Excellent",5,"Above Average", 4,"Average",3,"Below Average",2,"Extremely Poor",1)</f>
        <v>1</v>
      </c>
      <c r="Q3793" t="s">
        <v>659</v>
      </c>
      <c r="R3793" t="s">
        <v>2019</v>
      </c>
      <c r="S3793" t="s">
        <v>712</v>
      </c>
      <c r="T3793" t="s">
        <v>1979</v>
      </c>
      <c r="U3793" t="s">
        <v>712</v>
      </c>
      <c r="V3793" t="s">
        <v>1241</v>
      </c>
      <c r="W3793" t="s">
        <v>659</v>
      </c>
      <c r="X3793" t="s">
        <v>2019</v>
      </c>
      <c r="Y3793" t="s">
        <v>712</v>
      </c>
      <c r="Z3793" t="s">
        <v>1244</v>
      </c>
      <c r="AA3793" t="s">
        <v>659</v>
      </c>
      <c r="AB3793" t="s">
        <v>2019</v>
      </c>
      <c r="AC3793" t="s">
        <v>712</v>
      </c>
      <c r="AD3793" t="s">
        <v>2643</v>
      </c>
      <c r="AE3793" t="s">
        <v>712</v>
      </c>
      <c r="AF3793" t="s">
        <v>1244</v>
      </c>
      <c r="AG3793" t="s">
        <v>659</v>
      </c>
      <c r="AH3793" t="s">
        <v>2019</v>
      </c>
      <c r="AI3793" t="s">
        <v>659</v>
      </c>
      <c r="AJ3793" t="s">
        <v>2019</v>
      </c>
      <c r="AK3793" t="s">
        <v>712</v>
      </c>
      <c r="AL3793" t="s">
        <v>1244</v>
      </c>
      <c r="AM3793" t="s">
        <v>712</v>
      </c>
      <c r="AN3793" t="s">
        <v>1244</v>
      </c>
      <c r="AO3793" t="s">
        <v>659</v>
      </c>
      <c r="AP3793" t="s">
        <v>2019</v>
      </c>
      <c r="AQ3793" t="s">
        <v>712</v>
      </c>
      <c r="AR3793" t="s">
        <v>1244</v>
      </c>
      <c r="AS3793" t="s">
        <v>712</v>
      </c>
      <c r="AT3793" t="s">
        <v>1244</v>
      </c>
      <c r="AU3793" t="s">
        <v>659</v>
      </c>
      <c r="AV3793" t="s">
        <v>2019</v>
      </c>
      <c r="AW3793">
        <v>1</v>
      </c>
      <c r="AX3793" t="s">
        <v>712</v>
      </c>
      <c r="AY3793" t="s">
        <v>2644</v>
      </c>
      <c r="AZ3793" t="s">
        <v>3291</v>
      </c>
      <c r="BA3793" t="s">
        <v>2644</v>
      </c>
      <c r="BB3793" t="s">
        <v>1250</v>
      </c>
      <c r="BE3793" t="s">
        <v>712</v>
      </c>
      <c r="BG3793" t="s">
        <v>1253</v>
      </c>
      <c r="BH3793" t="s">
        <v>1256</v>
      </c>
      <c r="BI3793" t="s">
        <v>1263</v>
      </c>
      <c r="BJ3793" t="s">
        <v>1267</v>
      </c>
      <c r="BM3793" t="s">
        <v>68</v>
      </c>
    </row>
    <row r="3794" spans="2:65" x14ac:dyDescent="0.3">
      <c r="B3794" t="s">
        <v>158</v>
      </c>
      <c r="C3794" t="s">
        <v>64</v>
      </c>
      <c r="D3794" t="s">
        <v>2071</v>
      </c>
      <c r="E3794" t="s">
        <v>955</v>
      </c>
      <c r="F3794" t="s">
        <v>2311</v>
      </c>
      <c r="G3794" t="s">
        <v>240</v>
      </c>
      <c r="H3794" t="s">
        <v>2311</v>
      </c>
      <c r="K3794" s="3">
        <v>44835</v>
      </c>
      <c r="L3794">
        <v>1</v>
      </c>
      <c r="M3794" t="s">
        <v>712</v>
      </c>
      <c r="N3794" t="s">
        <v>712</v>
      </c>
      <c r="O3794" t="s">
        <v>524</v>
      </c>
      <c r="P3794" cm="1">
        <f t="array" ref="P3794">_xlfn.SWITCH(O3794,"Excellent",5,"Above Average", 4,"Average",3,"Below Average",2,"Extremely Poor",1)</f>
        <v>5</v>
      </c>
      <c r="Q3794" t="s">
        <v>712</v>
      </c>
      <c r="R3794" t="s">
        <v>712</v>
      </c>
      <c r="S3794" t="s">
        <v>712</v>
      </c>
      <c r="T3794" t="s">
        <v>524</v>
      </c>
      <c r="U3794" t="s">
        <v>659</v>
      </c>
      <c r="V3794" t="s">
        <v>2019</v>
      </c>
      <c r="W3794" t="s">
        <v>659</v>
      </c>
      <c r="X3794" t="s">
        <v>2019</v>
      </c>
      <c r="Y3794" t="s">
        <v>659</v>
      </c>
      <c r="Z3794" t="s">
        <v>2019</v>
      </c>
      <c r="AA3794" t="s">
        <v>659</v>
      </c>
      <c r="AB3794" t="s">
        <v>2019</v>
      </c>
      <c r="AC3794" t="s">
        <v>659</v>
      </c>
      <c r="AD3794" t="s">
        <v>2019</v>
      </c>
      <c r="AE3794" t="s">
        <v>659</v>
      </c>
      <c r="AF3794" t="s">
        <v>2019</v>
      </c>
      <c r="AG3794" t="s">
        <v>659</v>
      </c>
      <c r="AH3794" t="s">
        <v>2019</v>
      </c>
      <c r="AI3794" t="s">
        <v>659</v>
      </c>
      <c r="AJ3794" t="s">
        <v>2019</v>
      </c>
      <c r="AK3794" t="s">
        <v>659</v>
      </c>
      <c r="AL3794" t="s">
        <v>2019</v>
      </c>
      <c r="AM3794" t="s">
        <v>659</v>
      </c>
      <c r="AN3794" t="s">
        <v>2019</v>
      </c>
      <c r="AO3794" t="s">
        <v>659</v>
      </c>
      <c r="AP3794" t="s">
        <v>2019</v>
      </c>
      <c r="AQ3794" t="s">
        <v>712</v>
      </c>
      <c r="AR3794" t="s">
        <v>524</v>
      </c>
      <c r="AS3794" t="s">
        <v>659</v>
      </c>
      <c r="AT3794" t="s">
        <v>2019</v>
      </c>
      <c r="AU3794" t="s">
        <v>712</v>
      </c>
      <c r="AV3794" t="s">
        <v>524</v>
      </c>
      <c r="AW3794" t="s">
        <v>1245</v>
      </c>
      <c r="AX3794" t="s">
        <v>659</v>
      </c>
      <c r="AY3794" t="s">
        <v>1246</v>
      </c>
      <c r="AZ3794" t="s">
        <v>1246</v>
      </c>
      <c r="BA3794" t="s">
        <v>1246</v>
      </c>
      <c r="BB3794" t="s">
        <v>1248</v>
      </c>
      <c r="BE3794" t="s">
        <v>659</v>
      </c>
      <c r="BG3794" t="s">
        <v>1253</v>
      </c>
      <c r="BH3794" t="s">
        <v>1257</v>
      </c>
      <c r="BI3794" t="s">
        <v>1259</v>
      </c>
      <c r="BJ3794" t="s">
        <v>1266</v>
      </c>
      <c r="BM3794" t="s">
        <v>68</v>
      </c>
    </row>
    <row r="3795" spans="2:65" x14ac:dyDescent="0.3">
      <c r="B3795" t="s">
        <v>95</v>
      </c>
      <c r="C3795" t="s">
        <v>64</v>
      </c>
      <c r="D3795" t="s">
        <v>2162</v>
      </c>
      <c r="E3795" t="s">
        <v>2312</v>
      </c>
      <c r="F3795" t="s">
        <v>1141</v>
      </c>
      <c r="G3795" t="s">
        <v>89</v>
      </c>
      <c r="H3795" t="s">
        <v>1780</v>
      </c>
      <c r="K3795" s="3">
        <v>44835</v>
      </c>
      <c r="L3795">
        <v>1</v>
      </c>
      <c r="M3795" t="s">
        <v>712</v>
      </c>
      <c r="N3795" t="s">
        <v>712</v>
      </c>
      <c r="O3795" t="s">
        <v>524</v>
      </c>
      <c r="P3795" cm="1">
        <f t="array" ref="P3795">_xlfn.SWITCH(O3795,"Excellent",5,"Above Average", 4,"Average",3,"Below Average",2,"Extremely Poor",1)</f>
        <v>5</v>
      </c>
      <c r="Q3795" t="s">
        <v>712</v>
      </c>
      <c r="R3795" t="s">
        <v>712</v>
      </c>
      <c r="S3795" t="s">
        <v>712</v>
      </c>
      <c r="T3795" t="s">
        <v>524</v>
      </c>
      <c r="U3795" t="s">
        <v>712</v>
      </c>
      <c r="V3795" t="s">
        <v>524</v>
      </c>
      <c r="W3795" t="s">
        <v>659</v>
      </c>
      <c r="X3795" t="s">
        <v>2019</v>
      </c>
      <c r="Y3795" t="s">
        <v>712</v>
      </c>
      <c r="Z3795" t="s">
        <v>524</v>
      </c>
      <c r="AA3795" t="s">
        <v>712</v>
      </c>
      <c r="AB3795" t="s">
        <v>524</v>
      </c>
      <c r="AC3795" t="s">
        <v>659</v>
      </c>
      <c r="AD3795" t="s">
        <v>2019</v>
      </c>
      <c r="AE3795" t="s">
        <v>712</v>
      </c>
      <c r="AF3795" t="s">
        <v>524</v>
      </c>
      <c r="AG3795" t="s">
        <v>659</v>
      </c>
      <c r="AH3795" t="s">
        <v>2019</v>
      </c>
      <c r="AI3795" t="s">
        <v>659</v>
      </c>
      <c r="AJ3795" t="s">
        <v>2019</v>
      </c>
      <c r="AK3795" t="s">
        <v>712</v>
      </c>
      <c r="AL3795" t="s">
        <v>524</v>
      </c>
      <c r="AM3795" t="s">
        <v>712</v>
      </c>
      <c r="AN3795" t="s">
        <v>524</v>
      </c>
      <c r="AO3795" t="s">
        <v>659</v>
      </c>
      <c r="AP3795" t="s">
        <v>2019</v>
      </c>
      <c r="AQ3795" t="s">
        <v>659</v>
      </c>
      <c r="AR3795" t="s">
        <v>2019</v>
      </c>
      <c r="AS3795" t="s">
        <v>659</v>
      </c>
      <c r="AT3795" t="s">
        <v>2019</v>
      </c>
      <c r="AU3795" t="s">
        <v>712</v>
      </c>
      <c r="AV3795" t="s">
        <v>524</v>
      </c>
      <c r="AW3795">
        <v>0</v>
      </c>
      <c r="AX3795" t="s">
        <v>659</v>
      </c>
      <c r="AY3795" t="s">
        <v>2644</v>
      </c>
      <c r="AZ3795" t="s">
        <v>1246</v>
      </c>
      <c r="BA3795" t="s">
        <v>1246</v>
      </c>
      <c r="BB3795" t="s">
        <v>1248</v>
      </c>
      <c r="BE3795" t="s">
        <v>659</v>
      </c>
      <c r="BG3795" t="s">
        <v>1254</v>
      </c>
      <c r="BH3795" t="s">
        <v>1257</v>
      </c>
      <c r="BI3795" t="s">
        <v>1259</v>
      </c>
      <c r="BJ3795" t="s">
        <v>1266</v>
      </c>
      <c r="BM3795" t="s">
        <v>68</v>
      </c>
    </row>
    <row r="3796" spans="2:65" x14ac:dyDescent="0.3">
      <c r="B3796" t="s">
        <v>107</v>
      </c>
      <c r="C3796" t="s">
        <v>64</v>
      </c>
      <c r="D3796" t="s">
        <v>2117</v>
      </c>
      <c r="E3796" t="s">
        <v>650</v>
      </c>
      <c r="F3796" t="s">
        <v>2313</v>
      </c>
      <c r="G3796" t="s">
        <v>688</v>
      </c>
      <c r="H3796" t="s">
        <v>2313</v>
      </c>
      <c r="K3796" s="3">
        <v>44835</v>
      </c>
      <c r="L3796">
        <v>1</v>
      </c>
      <c r="M3796" t="s">
        <v>712</v>
      </c>
      <c r="N3796" t="s">
        <v>712</v>
      </c>
      <c r="O3796" t="s">
        <v>524</v>
      </c>
      <c r="P3796" cm="1">
        <f t="array" ref="P3796">_xlfn.SWITCH(O3796,"Excellent",5,"Above Average", 4,"Average",3,"Below Average",2,"Extremely Poor",1)</f>
        <v>5</v>
      </c>
      <c r="Q3796" t="s">
        <v>712</v>
      </c>
      <c r="R3796" t="s">
        <v>659</v>
      </c>
      <c r="S3796" t="s">
        <v>659</v>
      </c>
      <c r="T3796" t="s">
        <v>2019</v>
      </c>
      <c r="U3796" t="s">
        <v>712</v>
      </c>
      <c r="V3796" t="s">
        <v>524</v>
      </c>
      <c r="W3796" t="s">
        <v>659</v>
      </c>
      <c r="X3796" t="s">
        <v>2019</v>
      </c>
      <c r="Y3796" t="s">
        <v>659</v>
      </c>
      <c r="Z3796" t="s">
        <v>2019</v>
      </c>
      <c r="AA3796" t="s">
        <v>659</v>
      </c>
      <c r="AB3796" t="s">
        <v>2019</v>
      </c>
      <c r="AC3796" t="s">
        <v>659</v>
      </c>
      <c r="AD3796" t="s">
        <v>2019</v>
      </c>
      <c r="AE3796" t="s">
        <v>659</v>
      </c>
      <c r="AF3796" t="s">
        <v>2019</v>
      </c>
      <c r="AG3796" t="s">
        <v>659</v>
      </c>
      <c r="AH3796" t="s">
        <v>2019</v>
      </c>
      <c r="AI3796" t="s">
        <v>659</v>
      </c>
      <c r="AJ3796" t="s">
        <v>2019</v>
      </c>
      <c r="AK3796" t="s">
        <v>659</v>
      </c>
      <c r="AL3796" t="s">
        <v>2019</v>
      </c>
      <c r="AM3796" t="s">
        <v>712</v>
      </c>
      <c r="AN3796" t="s">
        <v>1240</v>
      </c>
      <c r="AO3796" t="s">
        <v>659</v>
      </c>
      <c r="AP3796" t="s">
        <v>2019</v>
      </c>
      <c r="AQ3796" t="s">
        <v>659</v>
      </c>
      <c r="AR3796" t="s">
        <v>2019</v>
      </c>
      <c r="AS3796" t="s">
        <v>659</v>
      </c>
      <c r="AT3796" t="s">
        <v>2019</v>
      </c>
      <c r="AU3796" t="s">
        <v>659</v>
      </c>
      <c r="AV3796" t="s">
        <v>2019</v>
      </c>
      <c r="AW3796">
        <v>0</v>
      </c>
      <c r="AX3796" t="s">
        <v>659</v>
      </c>
      <c r="AY3796" t="s">
        <v>1246</v>
      </c>
      <c r="AZ3796" t="s">
        <v>1246</v>
      </c>
      <c r="BA3796" t="s">
        <v>1246</v>
      </c>
      <c r="BB3796" t="s">
        <v>1248</v>
      </c>
      <c r="BE3796" t="s">
        <v>712</v>
      </c>
      <c r="BG3796" t="s">
        <v>1254</v>
      </c>
      <c r="BH3796" t="s">
        <v>1257</v>
      </c>
      <c r="BI3796" t="s">
        <v>1259</v>
      </c>
      <c r="BJ3796" t="s">
        <v>1266</v>
      </c>
      <c r="BM3796" t="s">
        <v>68</v>
      </c>
    </row>
    <row r="3797" spans="2:65" x14ac:dyDescent="0.3">
      <c r="B3797" t="s">
        <v>992</v>
      </c>
      <c r="C3797" t="s">
        <v>64</v>
      </c>
      <c r="D3797" t="s">
        <v>2145</v>
      </c>
      <c r="E3797" t="s">
        <v>468</v>
      </c>
      <c r="F3797" t="s">
        <v>572</v>
      </c>
      <c r="G3797" t="s">
        <v>66</v>
      </c>
      <c r="H3797" t="s">
        <v>572</v>
      </c>
      <c r="K3797" s="3">
        <v>44835</v>
      </c>
      <c r="L3797">
        <v>1</v>
      </c>
      <c r="M3797" t="s">
        <v>659</v>
      </c>
      <c r="N3797" t="s">
        <v>2019</v>
      </c>
      <c r="O3797" t="s">
        <v>524</v>
      </c>
      <c r="P3797" cm="1">
        <f t="array" ref="P3797">_xlfn.SWITCH(O3797,"Excellent",5,"Above Average", 4,"Average",3,"Below Average",2,"Extremely Poor",1)</f>
        <v>5</v>
      </c>
      <c r="Q3797" t="s">
        <v>712</v>
      </c>
      <c r="R3797" t="s">
        <v>712</v>
      </c>
      <c r="S3797" t="s">
        <v>712</v>
      </c>
      <c r="T3797" t="s">
        <v>524</v>
      </c>
      <c r="U3797" t="s">
        <v>659</v>
      </c>
      <c r="V3797" t="s">
        <v>2019</v>
      </c>
      <c r="W3797" t="s">
        <v>659</v>
      </c>
      <c r="X3797" t="s">
        <v>2019</v>
      </c>
      <c r="Y3797" t="s">
        <v>712</v>
      </c>
      <c r="Z3797" t="s">
        <v>524</v>
      </c>
      <c r="AA3797" t="s">
        <v>659</v>
      </c>
      <c r="AB3797" t="s">
        <v>2019</v>
      </c>
      <c r="AC3797" t="s">
        <v>712</v>
      </c>
      <c r="AD3797" t="s">
        <v>524</v>
      </c>
      <c r="AE3797" t="s">
        <v>659</v>
      </c>
      <c r="AF3797" t="s">
        <v>2019</v>
      </c>
      <c r="AG3797" t="s">
        <v>659</v>
      </c>
      <c r="AH3797" t="s">
        <v>2019</v>
      </c>
      <c r="AI3797" t="s">
        <v>659</v>
      </c>
      <c r="AJ3797" t="s">
        <v>2019</v>
      </c>
      <c r="AK3797" t="s">
        <v>659</v>
      </c>
      <c r="AL3797" t="s">
        <v>2019</v>
      </c>
      <c r="AM3797" t="s">
        <v>659</v>
      </c>
      <c r="AN3797" t="s">
        <v>2019</v>
      </c>
      <c r="AO3797" t="s">
        <v>659</v>
      </c>
      <c r="AP3797" t="s">
        <v>2019</v>
      </c>
      <c r="AQ3797" t="s">
        <v>659</v>
      </c>
      <c r="AR3797" t="s">
        <v>2019</v>
      </c>
      <c r="AS3797" t="s">
        <v>712</v>
      </c>
      <c r="AT3797" t="s">
        <v>524</v>
      </c>
      <c r="AU3797" t="s">
        <v>659</v>
      </c>
      <c r="AV3797" t="s">
        <v>2019</v>
      </c>
      <c r="AW3797">
        <v>0</v>
      </c>
      <c r="AX3797" t="s">
        <v>659</v>
      </c>
      <c r="AY3797" t="s">
        <v>1246</v>
      </c>
      <c r="AZ3797" t="s">
        <v>1246</v>
      </c>
      <c r="BA3797" t="s">
        <v>1246</v>
      </c>
      <c r="BB3797" t="s">
        <v>1248</v>
      </c>
      <c r="BE3797" t="s">
        <v>659</v>
      </c>
      <c r="BG3797" t="s">
        <v>1253</v>
      </c>
      <c r="BH3797" t="s">
        <v>1257</v>
      </c>
      <c r="BI3797" t="s">
        <v>1259</v>
      </c>
      <c r="BJ3797" t="s">
        <v>1266</v>
      </c>
      <c r="BM3797" t="s">
        <v>68</v>
      </c>
    </row>
    <row r="3798" spans="2:65" x14ac:dyDescent="0.3">
      <c r="B3798" t="s">
        <v>274</v>
      </c>
      <c r="C3798" t="s">
        <v>64</v>
      </c>
      <c r="D3798" t="s">
        <v>2045</v>
      </c>
      <c r="E3798" t="s">
        <v>2314</v>
      </c>
      <c r="F3798" t="s">
        <v>1127</v>
      </c>
      <c r="G3798" t="s">
        <v>128</v>
      </c>
      <c r="H3798" t="s">
        <v>1127</v>
      </c>
      <c r="K3798" s="3">
        <v>44835</v>
      </c>
      <c r="L3798">
        <v>1</v>
      </c>
      <c r="M3798" t="s">
        <v>712</v>
      </c>
      <c r="N3798" t="s">
        <v>712</v>
      </c>
      <c r="O3798" t="s">
        <v>1241</v>
      </c>
      <c r="P3798" cm="1">
        <f t="array" ref="P3798">_xlfn.SWITCH(O3798,"Excellent",5,"Above Average", 4,"Average",3,"Below Average",2,"Extremely Poor",1)</f>
        <v>2</v>
      </c>
      <c r="Q3798" t="s">
        <v>659</v>
      </c>
      <c r="R3798" t="s">
        <v>2019</v>
      </c>
      <c r="S3798" t="s">
        <v>712</v>
      </c>
      <c r="T3798" t="s">
        <v>1242</v>
      </c>
      <c r="U3798" t="s">
        <v>659</v>
      </c>
      <c r="V3798" t="s">
        <v>2019</v>
      </c>
      <c r="W3798" t="s">
        <v>659</v>
      </c>
      <c r="X3798" t="s">
        <v>2019</v>
      </c>
      <c r="Y3798" t="s">
        <v>712</v>
      </c>
      <c r="Z3798" t="s">
        <v>1240</v>
      </c>
      <c r="AA3798" t="s">
        <v>659</v>
      </c>
      <c r="AB3798" t="s">
        <v>2019</v>
      </c>
      <c r="AC3798" t="s">
        <v>659</v>
      </c>
      <c r="AD3798" t="s">
        <v>2019</v>
      </c>
      <c r="AE3798" t="s">
        <v>659</v>
      </c>
      <c r="AF3798" t="s">
        <v>2019</v>
      </c>
      <c r="AG3798" t="s">
        <v>659</v>
      </c>
      <c r="AH3798" t="s">
        <v>2019</v>
      </c>
      <c r="AI3798" t="s">
        <v>659</v>
      </c>
      <c r="AJ3798" t="s">
        <v>2019</v>
      </c>
      <c r="AK3798" t="s">
        <v>659</v>
      </c>
      <c r="AL3798" t="s">
        <v>2019</v>
      </c>
      <c r="AM3798" t="s">
        <v>712</v>
      </c>
      <c r="AN3798" t="s">
        <v>1242</v>
      </c>
      <c r="AO3798" t="s">
        <v>659</v>
      </c>
      <c r="AP3798" t="s">
        <v>2019</v>
      </c>
      <c r="AQ3798" t="s">
        <v>659</v>
      </c>
      <c r="AR3798" t="s">
        <v>2019</v>
      </c>
      <c r="AS3798" t="s">
        <v>712</v>
      </c>
      <c r="AT3798" t="s">
        <v>1244</v>
      </c>
      <c r="AU3798" t="s">
        <v>659</v>
      </c>
      <c r="AV3798" t="s">
        <v>2019</v>
      </c>
      <c r="AW3798">
        <v>1</v>
      </c>
      <c r="AX3798" t="s">
        <v>712</v>
      </c>
      <c r="AY3798" t="s">
        <v>3291</v>
      </c>
      <c r="AZ3798" t="s">
        <v>3291</v>
      </c>
      <c r="BA3798" t="s">
        <v>1247</v>
      </c>
      <c r="BB3798" t="s">
        <v>1251</v>
      </c>
      <c r="BE3798" t="s">
        <v>659</v>
      </c>
      <c r="BG3798" t="s">
        <v>1256</v>
      </c>
      <c r="BH3798" t="s">
        <v>1256</v>
      </c>
      <c r="BI3798" t="s">
        <v>1259</v>
      </c>
      <c r="BJ3798" t="s">
        <v>1266</v>
      </c>
      <c r="BM3798" t="s">
        <v>68</v>
      </c>
    </row>
    <row r="3799" spans="2:65" x14ac:dyDescent="0.3">
      <c r="B3799" t="s">
        <v>158</v>
      </c>
      <c r="C3799" t="s">
        <v>64</v>
      </c>
      <c r="D3799" t="s">
        <v>2315</v>
      </c>
      <c r="E3799" t="s">
        <v>1479</v>
      </c>
      <c r="F3799" t="s">
        <v>187</v>
      </c>
      <c r="G3799" t="s">
        <v>128</v>
      </c>
      <c r="H3799" t="s">
        <v>383</v>
      </c>
      <c r="K3799" s="3">
        <v>44835</v>
      </c>
      <c r="L3799">
        <v>1</v>
      </c>
      <c r="M3799" t="s">
        <v>712</v>
      </c>
      <c r="N3799" t="s">
        <v>712</v>
      </c>
      <c r="O3799" t="s">
        <v>524</v>
      </c>
      <c r="P3799" cm="1">
        <f t="array" ref="P3799">_xlfn.SWITCH(O3799,"Excellent",5,"Above Average", 4,"Average",3,"Below Average",2,"Extremely Poor",1)</f>
        <v>5</v>
      </c>
      <c r="Q3799" t="s">
        <v>659</v>
      </c>
      <c r="R3799" t="s">
        <v>2019</v>
      </c>
      <c r="S3799" t="s">
        <v>659</v>
      </c>
      <c r="T3799" t="s">
        <v>2019</v>
      </c>
      <c r="U3799" t="s">
        <v>712</v>
      </c>
      <c r="V3799" t="s">
        <v>524</v>
      </c>
      <c r="W3799" t="s">
        <v>659</v>
      </c>
      <c r="X3799" t="s">
        <v>2019</v>
      </c>
      <c r="Y3799" t="s">
        <v>659</v>
      </c>
      <c r="Z3799" t="s">
        <v>2019</v>
      </c>
      <c r="AA3799" t="s">
        <v>659</v>
      </c>
      <c r="AB3799" t="s">
        <v>2019</v>
      </c>
      <c r="AC3799" t="s">
        <v>659</v>
      </c>
      <c r="AD3799" t="s">
        <v>2019</v>
      </c>
      <c r="AE3799" t="s">
        <v>659</v>
      </c>
      <c r="AF3799" t="s">
        <v>2019</v>
      </c>
      <c r="AG3799" t="s">
        <v>659</v>
      </c>
      <c r="AH3799" t="s">
        <v>2019</v>
      </c>
      <c r="AI3799" t="s">
        <v>659</v>
      </c>
      <c r="AJ3799" t="s">
        <v>2019</v>
      </c>
      <c r="AK3799" t="s">
        <v>659</v>
      </c>
      <c r="AL3799" t="s">
        <v>2019</v>
      </c>
      <c r="AM3799" t="s">
        <v>712</v>
      </c>
      <c r="AN3799" t="s">
        <v>524</v>
      </c>
      <c r="AO3799" t="s">
        <v>712</v>
      </c>
      <c r="AP3799" t="s">
        <v>1244</v>
      </c>
      <c r="AQ3799" t="s">
        <v>712</v>
      </c>
      <c r="AR3799" t="s">
        <v>524</v>
      </c>
      <c r="AS3799" t="s">
        <v>659</v>
      </c>
      <c r="AT3799" t="s">
        <v>2019</v>
      </c>
      <c r="AU3799" t="s">
        <v>659</v>
      </c>
      <c r="AV3799" t="s">
        <v>2019</v>
      </c>
      <c r="AW3799">
        <v>0</v>
      </c>
      <c r="AX3799" t="s">
        <v>659</v>
      </c>
      <c r="AY3799" t="s">
        <v>1246</v>
      </c>
      <c r="AZ3799" t="s">
        <v>1246</v>
      </c>
      <c r="BA3799" t="s">
        <v>1246</v>
      </c>
      <c r="BB3799" t="s">
        <v>1248</v>
      </c>
      <c r="BE3799" t="s">
        <v>659</v>
      </c>
      <c r="BG3799" t="s">
        <v>1254</v>
      </c>
      <c r="BH3799" t="s">
        <v>1257</v>
      </c>
      <c r="BI3799" t="s">
        <v>1259</v>
      </c>
      <c r="BJ3799" t="s">
        <v>1266</v>
      </c>
      <c r="BM3799" t="s">
        <v>68</v>
      </c>
    </row>
    <row r="3800" spans="2:65" x14ac:dyDescent="0.3">
      <c r="B3800" t="s">
        <v>515</v>
      </c>
      <c r="C3800" t="s">
        <v>64</v>
      </c>
      <c r="D3800" t="s">
        <v>2129</v>
      </c>
      <c r="E3800" t="s">
        <v>145</v>
      </c>
      <c r="F3800" t="s">
        <v>369</v>
      </c>
      <c r="G3800" t="s">
        <v>76</v>
      </c>
      <c r="H3800" t="s">
        <v>900</v>
      </c>
      <c r="K3800" s="3">
        <v>44835</v>
      </c>
      <c r="L3800">
        <v>1</v>
      </c>
      <c r="M3800" t="s">
        <v>712</v>
      </c>
      <c r="N3800" t="s">
        <v>659</v>
      </c>
      <c r="O3800" t="s">
        <v>2640</v>
      </c>
      <c r="P3800" cm="1">
        <f t="array" ref="P3800">_xlfn.SWITCH(O3800,"Excellent",5,"Above Average", 4,"Average",3,"Below Average",2,"Extremely Poor",1)</f>
        <v>4</v>
      </c>
      <c r="Q3800" t="s">
        <v>712</v>
      </c>
      <c r="R3800" t="s">
        <v>712</v>
      </c>
      <c r="S3800" t="s">
        <v>712</v>
      </c>
      <c r="T3800" t="s">
        <v>2640</v>
      </c>
      <c r="U3800" t="s">
        <v>712</v>
      </c>
      <c r="V3800" t="s">
        <v>1241</v>
      </c>
      <c r="W3800" t="s">
        <v>659</v>
      </c>
      <c r="X3800" t="s">
        <v>2019</v>
      </c>
      <c r="Y3800" t="s">
        <v>712</v>
      </c>
      <c r="Z3800" t="s">
        <v>1241</v>
      </c>
      <c r="AA3800" t="s">
        <v>712</v>
      </c>
      <c r="AB3800" t="s">
        <v>1241</v>
      </c>
      <c r="AC3800" t="s">
        <v>712</v>
      </c>
      <c r="AD3800" t="s">
        <v>1241</v>
      </c>
      <c r="AE3800" t="s">
        <v>712</v>
      </c>
      <c r="AF3800" t="s">
        <v>1241</v>
      </c>
      <c r="AG3800" t="s">
        <v>659</v>
      </c>
      <c r="AH3800" t="s">
        <v>2019</v>
      </c>
      <c r="AI3800" t="s">
        <v>659</v>
      </c>
      <c r="AJ3800" t="s">
        <v>2019</v>
      </c>
      <c r="AK3800" t="s">
        <v>712</v>
      </c>
      <c r="AL3800" t="s">
        <v>1241</v>
      </c>
      <c r="AM3800" t="s">
        <v>712</v>
      </c>
      <c r="AN3800" t="s">
        <v>2640</v>
      </c>
      <c r="AO3800" t="s">
        <v>659</v>
      </c>
      <c r="AP3800" t="s">
        <v>2019</v>
      </c>
      <c r="AQ3800" t="s">
        <v>659</v>
      </c>
      <c r="AR3800" t="s">
        <v>2019</v>
      </c>
      <c r="AS3800" t="s">
        <v>659</v>
      </c>
      <c r="AT3800" t="s">
        <v>2019</v>
      </c>
      <c r="AU3800" t="s">
        <v>712</v>
      </c>
      <c r="AV3800" t="s">
        <v>1241</v>
      </c>
      <c r="AW3800">
        <v>0</v>
      </c>
      <c r="AX3800" t="s">
        <v>712</v>
      </c>
      <c r="AY3800" t="s">
        <v>119</v>
      </c>
      <c r="AZ3800" t="s">
        <v>119</v>
      </c>
      <c r="BA3800" t="s">
        <v>119</v>
      </c>
      <c r="BB3800" t="s">
        <v>1248</v>
      </c>
      <c r="BE3800" t="s">
        <v>659</v>
      </c>
      <c r="BG3800" t="s">
        <v>1981</v>
      </c>
      <c r="BH3800" t="s">
        <v>1257</v>
      </c>
      <c r="BI3800" t="s">
        <v>1259</v>
      </c>
      <c r="BJ3800" t="s">
        <v>1266</v>
      </c>
      <c r="BM3800" t="s">
        <v>68</v>
      </c>
    </row>
    <row r="3801" spans="2:65" x14ac:dyDescent="0.3">
      <c r="B3801" t="s">
        <v>464</v>
      </c>
      <c r="C3801" t="s">
        <v>64</v>
      </c>
      <c r="D3801" t="s">
        <v>2117</v>
      </c>
      <c r="E3801" t="s">
        <v>965</v>
      </c>
      <c r="F3801" t="s">
        <v>1559</v>
      </c>
      <c r="G3801" t="s">
        <v>689</v>
      </c>
      <c r="H3801" t="s">
        <v>1559</v>
      </c>
      <c r="K3801" s="3">
        <v>44835</v>
      </c>
      <c r="L3801">
        <v>3</v>
      </c>
      <c r="M3801" t="s">
        <v>712</v>
      </c>
      <c r="N3801" t="s">
        <v>712</v>
      </c>
      <c r="O3801" t="s">
        <v>2643</v>
      </c>
      <c r="P3801" cm="1">
        <f t="array" ref="P3801">_xlfn.SWITCH(O3801,"Excellent",5,"Above Average", 4,"Average",3,"Below Average",2,"Extremely Poor",1)</f>
        <v>1</v>
      </c>
      <c r="Q3801" t="s">
        <v>712</v>
      </c>
      <c r="R3801" t="s">
        <v>659</v>
      </c>
      <c r="S3801" t="s">
        <v>659</v>
      </c>
      <c r="T3801" t="s">
        <v>2019</v>
      </c>
      <c r="U3801" t="s">
        <v>659</v>
      </c>
      <c r="V3801" t="s">
        <v>2019</v>
      </c>
      <c r="W3801" t="s">
        <v>659</v>
      </c>
      <c r="X3801" t="s">
        <v>2019</v>
      </c>
      <c r="Y3801" t="s">
        <v>712</v>
      </c>
      <c r="Z3801" t="s">
        <v>2643</v>
      </c>
      <c r="AA3801" t="s">
        <v>659</v>
      </c>
      <c r="AB3801" t="s">
        <v>2019</v>
      </c>
      <c r="AC3801" t="s">
        <v>659</v>
      </c>
      <c r="AD3801" t="s">
        <v>2019</v>
      </c>
      <c r="AE3801" t="s">
        <v>712</v>
      </c>
      <c r="AF3801" t="s">
        <v>1241</v>
      </c>
      <c r="AG3801" t="s">
        <v>659</v>
      </c>
      <c r="AH3801" t="s">
        <v>2019</v>
      </c>
      <c r="AI3801" t="s">
        <v>659</v>
      </c>
      <c r="AJ3801" t="s">
        <v>2019</v>
      </c>
      <c r="AK3801" t="s">
        <v>712</v>
      </c>
      <c r="AL3801" t="s">
        <v>2643</v>
      </c>
      <c r="AM3801" t="s">
        <v>712</v>
      </c>
      <c r="AN3801" t="s">
        <v>1241</v>
      </c>
      <c r="AO3801" t="s">
        <v>712</v>
      </c>
      <c r="AP3801" t="s">
        <v>1244</v>
      </c>
      <c r="AQ3801" t="s">
        <v>712</v>
      </c>
      <c r="AR3801" t="s">
        <v>1244</v>
      </c>
      <c r="AS3801" t="s">
        <v>712</v>
      </c>
      <c r="AT3801" t="s">
        <v>1244</v>
      </c>
      <c r="AU3801" t="s">
        <v>712</v>
      </c>
      <c r="AV3801" t="s">
        <v>1244</v>
      </c>
      <c r="AW3801" t="s">
        <v>1245</v>
      </c>
      <c r="AX3801" t="s">
        <v>712</v>
      </c>
      <c r="AY3801" t="s">
        <v>119</v>
      </c>
      <c r="AZ3801" t="s">
        <v>1247</v>
      </c>
      <c r="BA3801" t="s">
        <v>2644</v>
      </c>
      <c r="BB3801" t="s">
        <v>1250</v>
      </c>
      <c r="BE3801" t="s">
        <v>712</v>
      </c>
      <c r="BG3801" t="s">
        <v>1254</v>
      </c>
      <c r="BH3801" t="s">
        <v>1257</v>
      </c>
      <c r="BI3801" t="s">
        <v>1259</v>
      </c>
      <c r="BJ3801" t="s">
        <v>1266</v>
      </c>
      <c r="BM3801" t="s">
        <v>68</v>
      </c>
    </row>
    <row r="3802" spans="2:65" x14ac:dyDescent="0.3">
      <c r="B3802" t="s">
        <v>330</v>
      </c>
      <c r="C3802" t="s">
        <v>64</v>
      </c>
      <c r="D3802" t="s">
        <v>2020</v>
      </c>
      <c r="E3802" t="s">
        <v>256</v>
      </c>
      <c r="F3802" t="s">
        <v>273</v>
      </c>
      <c r="G3802" t="s">
        <v>113</v>
      </c>
      <c r="H3802" t="s">
        <v>273</v>
      </c>
      <c r="K3802" s="3">
        <v>44835</v>
      </c>
      <c r="L3802">
        <v>1</v>
      </c>
      <c r="M3802" t="s">
        <v>712</v>
      </c>
      <c r="N3802" t="s">
        <v>712</v>
      </c>
      <c r="O3802" t="s">
        <v>2640</v>
      </c>
      <c r="P3802" cm="1">
        <f t="array" ref="P3802">_xlfn.SWITCH(O3802,"Excellent",5,"Above Average", 4,"Average",3,"Below Average",2,"Extremely Poor",1)</f>
        <v>4</v>
      </c>
      <c r="Q3802" t="s">
        <v>712</v>
      </c>
      <c r="R3802" t="s">
        <v>712</v>
      </c>
      <c r="S3802" t="s">
        <v>712</v>
      </c>
      <c r="T3802" t="s">
        <v>2640</v>
      </c>
      <c r="U3802" t="s">
        <v>659</v>
      </c>
      <c r="V3802" t="s">
        <v>2019</v>
      </c>
      <c r="W3802" t="s">
        <v>712</v>
      </c>
      <c r="X3802" t="s">
        <v>1242</v>
      </c>
      <c r="Y3802" t="s">
        <v>712</v>
      </c>
      <c r="Z3802" t="s">
        <v>2640</v>
      </c>
      <c r="AA3802" t="s">
        <v>659</v>
      </c>
      <c r="AB3802" t="s">
        <v>2019</v>
      </c>
      <c r="AC3802" t="s">
        <v>712</v>
      </c>
      <c r="AD3802" t="s">
        <v>1241</v>
      </c>
      <c r="AE3802" t="s">
        <v>659</v>
      </c>
      <c r="AF3802" t="s">
        <v>2019</v>
      </c>
      <c r="AG3802" t="s">
        <v>659</v>
      </c>
      <c r="AH3802" t="s">
        <v>2019</v>
      </c>
      <c r="AI3802" t="s">
        <v>659</v>
      </c>
      <c r="AJ3802" t="s">
        <v>2019</v>
      </c>
      <c r="AK3802" t="s">
        <v>659</v>
      </c>
      <c r="AL3802" t="s">
        <v>2019</v>
      </c>
      <c r="AM3802" t="s">
        <v>712</v>
      </c>
      <c r="AN3802" t="s">
        <v>2640</v>
      </c>
      <c r="AO3802" t="s">
        <v>712</v>
      </c>
      <c r="AP3802" t="s">
        <v>2640</v>
      </c>
      <c r="AQ3802" t="s">
        <v>712</v>
      </c>
      <c r="AR3802" t="s">
        <v>2640</v>
      </c>
      <c r="AS3802" t="s">
        <v>659</v>
      </c>
      <c r="AT3802" t="s">
        <v>2019</v>
      </c>
      <c r="AU3802" t="s">
        <v>659</v>
      </c>
      <c r="AV3802" t="s">
        <v>2019</v>
      </c>
      <c r="AW3802">
        <v>0</v>
      </c>
      <c r="AX3802" t="s">
        <v>659</v>
      </c>
      <c r="AY3802" t="s">
        <v>1246</v>
      </c>
      <c r="AZ3802" t="s">
        <v>1246</v>
      </c>
      <c r="BA3802" t="s">
        <v>1246</v>
      </c>
      <c r="BB3802" t="s">
        <v>1248</v>
      </c>
      <c r="BE3802" t="s">
        <v>659</v>
      </c>
      <c r="BG3802" t="s">
        <v>1254</v>
      </c>
      <c r="BH3802" t="s">
        <v>1257</v>
      </c>
      <c r="BI3802" t="s">
        <v>1259</v>
      </c>
      <c r="BJ3802" t="s">
        <v>1267</v>
      </c>
      <c r="BM3802" t="s">
        <v>68</v>
      </c>
    </row>
    <row r="3803" spans="2:65" x14ac:dyDescent="0.3">
      <c r="B3803" t="s">
        <v>146</v>
      </c>
      <c r="C3803" t="s">
        <v>64</v>
      </c>
      <c r="D3803" t="s">
        <v>2063</v>
      </c>
      <c r="E3803" t="s">
        <v>884</v>
      </c>
      <c r="F3803" t="s">
        <v>202</v>
      </c>
      <c r="G3803" t="s">
        <v>89</v>
      </c>
      <c r="H3803" t="s">
        <v>202</v>
      </c>
      <c r="K3803" s="3">
        <v>44835</v>
      </c>
      <c r="L3803">
        <v>1</v>
      </c>
      <c r="M3803" t="s">
        <v>659</v>
      </c>
      <c r="N3803" t="s">
        <v>2019</v>
      </c>
      <c r="O3803" t="s">
        <v>2640</v>
      </c>
      <c r="P3803" cm="1">
        <f t="array" ref="P3803">_xlfn.SWITCH(O3803,"Excellent",5,"Above Average", 4,"Average",3,"Below Average",2,"Extremely Poor",1)</f>
        <v>4</v>
      </c>
      <c r="Q3803" t="s">
        <v>712</v>
      </c>
      <c r="R3803" t="s">
        <v>712</v>
      </c>
      <c r="S3803" t="s">
        <v>659</v>
      </c>
      <c r="T3803" t="s">
        <v>2019</v>
      </c>
      <c r="U3803" t="s">
        <v>712</v>
      </c>
      <c r="V3803" t="s">
        <v>1242</v>
      </c>
      <c r="W3803" t="s">
        <v>712</v>
      </c>
      <c r="X3803" t="s">
        <v>1244</v>
      </c>
      <c r="Y3803" t="s">
        <v>659</v>
      </c>
      <c r="Z3803" t="s">
        <v>2019</v>
      </c>
      <c r="AA3803" t="s">
        <v>659</v>
      </c>
      <c r="AB3803" t="s">
        <v>2019</v>
      </c>
      <c r="AC3803" t="s">
        <v>659</v>
      </c>
      <c r="AD3803" t="s">
        <v>2019</v>
      </c>
      <c r="AE3803" t="s">
        <v>659</v>
      </c>
      <c r="AF3803" t="s">
        <v>2019</v>
      </c>
      <c r="AG3803" t="s">
        <v>659</v>
      </c>
      <c r="AH3803" t="s">
        <v>2019</v>
      </c>
      <c r="AI3803" t="s">
        <v>659</v>
      </c>
      <c r="AJ3803" t="s">
        <v>2019</v>
      </c>
      <c r="AK3803" t="s">
        <v>712</v>
      </c>
      <c r="AL3803" t="s">
        <v>1242</v>
      </c>
      <c r="AM3803" t="s">
        <v>712</v>
      </c>
      <c r="AN3803" t="s">
        <v>1242</v>
      </c>
      <c r="AO3803" t="s">
        <v>712</v>
      </c>
      <c r="AP3803" t="s">
        <v>1244</v>
      </c>
      <c r="AQ3803" t="s">
        <v>712</v>
      </c>
      <c r="AR3803" t="s">
        <v>1242</v>
      </c>
      <c r="AS3803" t="s">
        <v>659</v>
      </c>
      <c r="AT3803" t="s">
        <v>2019</v>
      </c>
      <c r="AU3803" t="s">
        <v>659</v>
      </c>
      <c r="AV3803" t="s">
        <v>2019</v>
      </c>
      <c r="AW3803">
        <v>1</v>
      </c>
      <c r="AX3803" t="s">
        <v>712</v>
      </c>
      <c r="AY3803" t="s">
        <v>3291</v>
      </c>
      <c r="AZ3803" t="s">
        <v>3291</v>
      </c>
      <c r="BA3803" t="s">
        <v>3291</v>
      </c>
      <c r="BB3803" t="s">
        <v>1251</v>
      </c>
      <c r="BE3803" t="s">
        <v>659</v>
      </c>
      <c r="BG3803" t="s">
        <v>1254</v>
      </c>
      <c r="BH3803" t="s">
        <v>1256</v>
      </c>
      <c r="BI3803" t="s">
        <v>1259</v>
      </c>
      <c r="BJ3803" t="s">
        <v>1266</v>
      </c>
      <c r="BM3803" t="s">
        <v>68</v>
      </c>
    </row>
    <row r="3804" spans="2:65" x14ac:dyDescent="0.3">
      <c r="B3804" t="s">
        <v>976</v>
      </c>
      <c r="C3804" t="s">
        <v>64</v>
      </c>
      <c r="D3804" t="s">
        <v>2112</v>
      </c>
      <c r="E3804" t="s">
        <v>771</v>
      </c>
      <c r="F3804" t="s">
        <v>372</v>
      </c>
      <c r="G3804" t="s">
        <v>71</v>
      </c>
      <c r="H3804" t="s">
        <v>764</v>
      </c>
      <c r="K3804" s="3">
        <v>44835</v>
      </c>
      <c r="L3804">
        <v>1</v>
      </c>
      <c r="M3804" t="s">
        <v>712</v>
      </c>
      <c r="N3804" t="s">
        <v>712</v>
      </c>
      <c r="O3804" t="s">
        <v>524</v>
      </c>
      <c r="P3804" cm="1">
        <f t="array" ref="P3804">_xlfn.SWITCH(O3804,"Excellent",5,"Above Average", 4,"Average",3,"Below Average",2,"Extremely Poor",1)</f>
        <v>5</v>
      </c>
      <c r="Q3804" t="s">
        <v>712</v>
      </c>
      <c r="R3804" t="s">
        <v>712</v>
      </c>
      <c r="S3804" t="s">
        <v>712</v>
      </c>
      <c r="T3804" t="s">
        <v>524</v>
      </c>
      <c r="U3804" t="s">
        <v>712</v>
      </c>
      <c r="V3804" t="s">
        <v>1244</v>
      </c>
      <c r="W3804" t="s">
        <v>659</v>
      </c>
      <c r="X3804" t="s">
        <v>2019</v>
      </c>
      <c r="Y3804" t="s">
        <v>659</v>
      </c>
      <c r="Z3804" t="s">
        <v>2019</v>
      </c>
      <c r="AA3804" t="s">
        <v>659</v>
      </c>
      <c r="AB3804" t="s">
        <v>2019</v>
      </c>
      <c r="AC3804" t="s">
        <v>659</v>
      </c>
      <c r="AD3804" t="s">
        <v>2019</v>
      </c>
      <c r="AE3804" t="s">
        <v>659</v>
      </c>
      <c r="AF3804" t="s">
        <v>2019</v>
      </c>
      <c r="AG3804" t="s">
        <v>712</v>
      </c>
      <c r="AH3804" t="s">
        <v>524</v>
      </c>
      <c r="AI3804" t="s">
        <v>659</v>
      </c>
      <c r="AJ3804" t="s">
        <v>2019</v>
      </c>
      <c r="AK3804" t="s">
        <v>712</v>
      </c>
      <c r="AL3804" t="s">
        <v>524</v>
      </c>
      <c r="AM3804" t="s">
        <v>712</v>
      </c>
      <c r="AN3804" t="s">
        <v>524</v>
      </c>
      <c r="AO3804" t="s">
        <v>712</v>
      </c>
      <c r="AP3804" t="s">
        <v>524</v>
      </c>
      <c r="AQ3804" t="s">
        <v>712</v>
      </c>
      <c r="AR3804" t="s">
        <v>524</v>
      </c>
      <c r="AS3804" t="s">
        <v>659</v>
      </c>
      <c r="AT3804" t="s">
        <v>2019</v>
      </c>
      <c r="AU3804" t="s">
        <v>712</v>
      </c>
      <c r="AV3804" t="s">
        <v>524</v>
      </c>
      <c r="AW3804">
        <v>0</v>
      </c>
      <c r="AX3804" t="s">
        <v>712</v>
      </c>
      <c r="AY3804" t="s">
        <v>1246</v>
      </c>
      <c r="AZ3804" t="s">
        <v>1246</v>
      </c>
      <c r="BA3804" t="s">
        <v>1246</v>
      </c>
      <c r="BB3804" t="s">
        <v>1248</v>
      </c>
      <c r="BE3804" t="s">
        <v>659</v>
      </c>
      <c r="BG3804" t="s">
        <v>1254</v>
      </c>
      <c r="BH3804" t="s">
        <v>1257</v>
      </c>
      <c r="BI3804" t="s">
        <v>1259</v>
      </c>
      <c r="BJ3804" t="s">
        <v>1267</v>
      </c>
      <c r="BM3804" t="s">
        <v>68</v>
      </c>
    </row>
    <row r="3805" spans="2:65" x14ac:dyDescent="0.3">
      <c r="B3805" t="s">
        <v>73</v>
      </c>
      <c r="C3805" t="s">
        <v>64</v>
      </c>
      <c r="D3805" t="s">
        <v>2059</v>
      </c>
      <c r="E3805" t="s">
        <v>1748</v>
      </c>
      <c r="F3805" t="s">
        <v>700</v>
      </c>
      <c r="G3805" t="s">
        <v>198</v>
      </c>
      <c r="H3805" t="s">
        <v>1755</v>
      </c>
      <c r="K3805" s="3">
        <v>44835</v>
      </c>
      <c r="L3805">
        <v>2</v>
      </c>
      <c r="M3805" t="s">
        <v>712</v>
      </c>
      <c r="N3805" t="s">
        <v>712</v>
      </c>
      <c r="O3805" t="s">
        <v>2643</v>
      </c>
      <c r="P3805" cm="1">
        <f t="array" ref="P3805">_xlfn.SWITCH(O3805,"Excellent",5,"Above Average", 4,"Average",3,"Below Average",2,"Extremely Poor",1)</f>
        <v>1</v>
      </c>
      <c r="Q3805" t="s">
        <v>659</v>
      </c>
      <c r="R3805" t="s">
        <v>2019</v>
      </c>
      <c r="S3805" t="s">
        <v>712</v>
      </c>
      <c r="T3805" t="s">
        <v>2643</v>
      </c>
      <c r="U3805" t="s">
        <v>659</v>
      </c>
      <c r="V3805" t="s">
        <v>2019</v>
      </c>
      <c r="W3805" t="s">
        <v>659</v>
      </c>
      <c r="X3805" t="s">
        <v>2019</v>
      </c>
      <c r="Y3805" t="s">
        <v>712</v>
      </c>
      <c r="Z3805" t="s">
        <v>2643</v>
      </c>
      <c r="AA3805" t="s">
        <v>659</v>
      </c>
      <c r="AB3805" t="s">
        <v>2019</v>
      </c>
      <c r="AC3805" t="s">
        <v>712</v>
      </c>
      <c r="AD3805" t="s">
        <v>2643</v>
      </c>
      <c r="AE3805" t="s">
        <v>659</v>
      </c>
      <c r="AF3805" t="s">
        <v>2019</v>
      </c>
      <c r="AG3805" t="s">
        <v>659</v>
      </c>
      <c r="AH3805" t="s">
        <v>2019</v>
      </c>
      <c r="AI3805" t="s">
        <v>659</v>
      </c>
      <c r="AJ3805" t="s">
        <v>2019</v>
      </c>
      <c r="AK3805" t="s">
        <v>712</v>
      </c>
      <c r="AL3805" t="s">
        <v>2643</v>
      </c>
      <c r="AM3805" t="s">
        <v>712</v>
      </c>
      <c r="AN3805" t="s">
        <v>2643</v>
      </c>
      <c r="AO3805" t="s">
        <v>712</v>
      </c>
      <c r="AP3805" t="s">
        <v>2643</v>
      </c>
      <c r="AQ3805" t="s">
        <v>712</v>
      </c>
      <c r="AR3805" t="s">
        <v>2643</v>
      </c>
      <c r="AS3805" t="s">
        <v>712</v>
      </c>
      <c r="AT3805" t="s">
        <v>2643</v>
      </c>
      <c r="AU3805" t="s">
        <v>712</v>
      </c>
      <c r="AV3805" t="s">
        <v>2643</v>
      </c>
      <c r="AW3805">
        <v>1</v>
      </c>
      <c r="AX3805" t="s">
        <v>712</v>
      </c>
      <c r="AY3805" t="s">
        <v>3291</v>
      </c>
      <c r="AZ3805" t="s">
        <v>3291</v>
      </c>
      <c r="BA3805" t="s">
        <v>3291</v>
      </c>
      <c r="BB3805" t="s">
        <v>1250</v>
      </c>
      <c r="BE3805" t="s">
        <v>659</v>
      </c>
      <c r="BG3805" t="s">
        <v>1256</v>
      </c>
      <c r="BH3805" t="s">
        <v>1256</v>
      </c>
      <c r="BI3805" t="s">
        <v>1265</v>
      </c>
      <c r="BJ3805" t="s">
        <v>1267</v>
      </c>
      <c r="BM3805" t="s">
        <v>68</v>
      </c>
    </row>
    <row r="3806" spans="2:65" x14ac:dyDescent="0.3">
      <c r="B3806" t="s">
        <v>549</v>
      </c>
      <c r="C3806" t="s">
        <v>64</v>
      </c>
      <c r="D3806" t="s">
        <v>2040</v>
      </c>
      <c r="E3806" t="s">
        <v>968</v>
      </c>
      <c r="F3806" t="s">
        <v>2308</v>
      </c>
      <c r="G3806" t="s">
        <v>174</v>
      </c>
      <c r="H3806" t="s">
        <v>2308</v>
      </c>
      <c r="K3806" s="3">
        <v>44835</v>
      </c>
      <c r="L3806">
        <v>1</v>
      </c>
      <c r="M3806" t="s">
        <v>712</v>
      </c>
      <c r="N3806" t="s">
        <v>712</v>
      </c>
      <c r="O3806" t="s">
        <v>524</v>
      </c>
      <c r="P3806" cm="1">
        <f t="array" ref="P3806">_xlfn.SWITCH(O3806,"Excellent",5,"Above Average", 4,"Average",3,"Below Average",2,"Extremely Poor",1)</f>
        <v>5</v>
      </c>
      <c r="Q3806" t="s">
        <v>712</v>
      </c>
      <c r="R3806" t="s">
        <v>712</v>
      </c>
      <c r="S3806" t="s">
        <v>712</v>
      </c>
      <c r="T3806" t="s">
        <v>524</v>
      </c>
      <c r="U3806" t="s">
        <v>712</v>
      </c>
      <c r="V3806" t="s">
        <v>1243</v>
      </c>
      <c r="W3806" t="s">
        <v>659</v>
      </c>
      <c r="X3806" t="s">
        <v>2019</v>
      </c>
      <c r="Y3806" t="s">
        <v>712</v>
      </c>
      <c r="Z3806" t="s">
        <v>1242</v>
      </c>
      <c r="AA3806" t="s">
        <v>659</v>
      </c>
      <c r="AB3806" t="s">
        <v>2019</v>
      </c>
      <c r="AC3806" t="s">
        <v>712</v>
      </c>
      <c r="AD3806" t="s">
        <v>1242</v>
      </c>
      <c r="AE3806" t="s">
        <v>712</v>
      </c>
      <c r="AF3806" t="s">
        <v>1242</v>
      </c>
      <c r="AG3806" t="s">
        <v>659</v>
      </c>
      <c r="AH3806" t="s">
        <v>2019</v>
      </c>
      <c r="AI3806" t="s">
        <v>659</v>
      </c>
      <c r="AJ3806" t="s">
        <v>2019</v>
      </c>
      <c r="AK3806" t="s">
        <v>712</v>
      </c>
      <c r="AL3806" t="s">
        <v>1242</v>
      </c>
      <c r="AM3806" t="s">
        <v>712</v>
      </c>
      <c r="AN3806" t="s">
        <v>1242</v>
      </c>
      <c r="AO3806" t="s">
        <v>659</v>
      </c>
      <c r="AP3806" t="s">
        <v>2019</v>
      </c>
      <c r="AQ3806" t="s">
        <v>659</v>
      </c>
      <c r="AR3806" t="s">
        <v>2019</v>
      </c>
      <c r="AS3806" t="s">
        <v>712</v>
      </c>
      <c r="AT3806" t="s">
        <v>1242</v>
      </c>
      <c r="AU3806" t="s">
        <v>712</v>
      </c>
      <c r="AV3806" t="s">
        <v>1242</v>
      </c>
      <c r="AW3806">
        <v>0</v>
      </c>
      <c r="AX3806" t="s">
        <v>659</v>
      </c>
      <c r="AY3806" t="s">
        <v>119</v>
      </c>
      <c r="AZ3806" t="s">
        <v>119</v>
      </c>
      <c r="BA3806" t="s">
        <v>3291</v>
      </c>
      <c r="BB3806" t="s">
        <v>1248</v>
      </c>
      <c r="BE3806" t="s">
        <v>659</v>
      </c>
      <c r="BG3806" t="s">
        <v>1254</v>
      </c>
      <c r="BH3806" t="s">
        <v>1256</v>
      </c>
      <c r="BI3806" t="s">
        <v>1265</v>
      </c>
      <c r="BJ3806" t="s">
        <v>1265</v>
      </c>
      <c r="BM3806" t="s">
        <v>68</v>
      </c>
    </row>
    <row r="3807" spans="2:65" x14ac:dyDescent="0.3">
      <c r="B3807" t="s">
        <v>432</v>
      </c>
      <c r="C3807" t="s">
        <v>64</v>
      </c>
      <c r="D3807" t="s">
        <v>2044</v>
      </c>
      <c r="E3807" t="s">
        <v>161</v>
      </c>
      <c r="F3807" t="s">
        <v>2316</v>
      </c>
      <c r="G3807" t="s">
        <v>689</v>
      </c>
      <c r="H3807" t="s">
        <v>2316</v>
      </c>
      <c r="K3807" s="3">
        <v>44835</v>
      </c>
      <c r="L3807">
        <v>1</v>
      </c>
      <c r="M3807" t="s">
        <v>659</v>
      </c>
      <c r="N3807" t="s">
        <v>2019</v>
      </c>
      <c r="O3807" t="s">
        <v>524</v>
      </c>
      <c r="P3807" cm="1">
        <f t="array" ref="P3807">_xlfn.SWITCH(O3807,"Excellent",5,"Above Average", 4,"Average",3,"Below Average",2,"Extremely Poor",1)</f>
        <v>5</v>
      </c>
      <c r="Q3807" t="s">
        <v>659</v>
      </c>
      <c r="R3807" t="s">
        <v>2019</v>
      </c>
      <c r="S3807" t="s">
        <v>712</v>
      </c>
      <c r="T3807" t="s">
        <v>1243</v>
      </c>
      <c r="U3807" t="s">
        <v>712</v>
      </c>
      <c r="V3807" t="s">
        <v>1243</v>
      </c>
      <c r="W3807" t="s">
        <v>659</v>
      </c>
      <c r="X3807" t="s">
        <v>2019</v>
      </c>
      <c r="Y3807" t="s">
        <v>712</v>
      </c>
      <c r="Z3807" t="s">
        <v>1242</v>
      </c>
      <c r="AA3807" t="s">
        <v>712</v>
      </c>
      <c r="AB3807" t="s">
        <v>1242</v>
      </c>
      <c r="AC3807" t="s">
        <v>659</v>
      </c>
      <c r="AD3807" t="s">
        <v>2019</v>
      </c>
      <c r="AE3807" t="s">
        <v>659</v>
      </c>
      <c r="AF3807" t="s">
        <v>2019</v>
      </c>
      <c r="AG3807" t="s">
        <v>659</v>
      </c>
      <c r="AH3807" t="s">
        <v>2019</v>
      </c>
      <c r="AI3807" t="s">
        <v>659</v>
      </c>
      <c r="AJ3807" t="s">
        <v>2019</v>
      </c>
      <c r="AK3807" t="s">
        <v>712</v>
      </c>
      <c r="AL3807" t="s">
        <v>524</v>
      </c>
      <c r="AM3807" t="s">
        <v>712</v>
      </c>
      <c r="AN3807" t="s">
        <v>524</v>
      </c>
      <c r="AO3807" t="s">
        <v>712</v>
      </c>
      <c r="AP3807" t="s">
        <v>1242</v>
      </c>
      <c r="AQ3807" t="s">
        <v>659</v>
      </c>
      <c r="AR3807" t="s">
        <v>2019</v>
      </c>
      <c r="AS3807" t="s">
        <v>712</v>
      </c>
      <c r="AT3807" t="s">
        <v>524</v>
      </c>
      <c r="AU3807" t="s">
        <v>712</v>
      </c>
      <c r="AV3807" t="s">
        <v>524</v>
      </c>
      <c r="AW3807">
        <v>0</v>
      </c>
      <c r="AX3807" t="s">
        <v>712</v>
      </c>
      <c r="AY3807" t="s">
        <v>3291</v>
      </c>
      <c r="AZ3807" t="s">
        <v>3291</v>
      </c>
      <c r="BA3807" t="s">
        <v>119</v>
      </c>
      <c r="BB3807" t="s">
        <v>1250</v>
      </c>
      <c r="BE3807" t="s">
        <v>659</v>
      </c>
      <c r="BG3807" t="s">
        <v>1254</v>
      </c>
      <c r="BH3807" t="s">
        <v>1257</v>
      </c>
      <c r="BI3807" t="s">
        <v>1259</v>
      </c>
      <c r="BJ3807" t="s">
        <v>1266</v>
      </c>
      <c r="BM3807" t="s">
        <v>68</v>
      </c>
    </row>
    <row r="3808" spans="2:65" x14ac:dyDescent="0.3">
      <c r="B3808" t="s">
        <v>181</v>
      </c>
      <c r="C3808" t="s">
        <v>138</v>
      </c>
      <c r="D3808" t="s">
        <v>2033</v>
      </c>
      <c r="E3808" t="s">
        <v>2249</v>
      </c>
      <c r="F3808" t="s">
        <v>1129</v>
      </c>
      <c r="G3808" t="s">
        <v>76</v>
      </c>
      <c r="I3808" t="s">
        <v>102</v>
      </c>
      <c r="J3808" t="s">
        <v>68</v>
      </c>
      <c r="K3808" s="3">
        <v>44835</v>
      </c>
      <c r="L3808">
        <v>1</v>
      </c>
      <c r="M3808" t="s">
        <v>712</v>
      </c>
      <c r="N3808" t="s">
        <v>712</v>
      </c>
      <c r="O3808" t="s">
        <v>524</v>
      </c>
      <c r="P3808" cm="1">
        <f t="array" ref="P3808">_xlfn.SWITCH(O3808,"Excellent",5,"Above Average", 4,"Average",3,"Below Average",2,"Extremely Poor",1)</f>
        <v>5</v>
      </c>
      <c r="Q3808" t="s">
        <v>712</v>
      </c>
      <c r="R3808" t="s">
        <v>712</v>
      </c>
      <c r="S3808" t="s">
        <v>712</v>
      </c>
      <c r="T3808" t="s">
        <v>1243</v>
      </c>
      <c r="U3808" t="s">
        <v>659</v>
      </c>
      <c r="V3808" t="s">
        <v>2019</v>
      </c>
      <c r="W3808" t="s">
        <v>659</v>
      </c>
      <c r="X3808" t="s">
        <v>2019</v>
      </c>
      <c r="Y3808" t="s">
        <v>659</v>
      </c>
      <c r="Z3808" t="s">
        <v>2019</v>
      </c>
      <c r="AA3808" t="s">
        <v>712</v>
      </c>
      <c r="AB3808" t="s">
        <v>1243</v>
      </c>
      <c r="AC3808" t="s">
        <v>712</v>
      </c>
      <c r="AD3808" t="s">
        <v>1243</v>
      </c>
      <c r="AE3808" t="s">
        <v>659</v>
      </c>
      <c r="AF3808" t="s">
        <v>2019</v>
      </c>
      <c r="AG3808" t="s">
        <v>659</v>
      </c>
      <c r="AH3808" t="s">
        <v>2019</v>
      </c>
      <c r="AI3808" t="s">
        <v>659</v>
      </c>
      <c r="AJ3808" t="s">
        <v>2019</v>
      </c>
      <c r="AK3808" t="s">
        <v>659</v>
      </c>
      <c r="AL3808" t="s">
        <v>2019</v>
      </c>
      <c r="AM3808" t="s">
        <v>712</v>
      </c>
      <c r="AN3808" t="s">
        <v>1243</v>
      </c>
      <c r="AO3808" t="s">
        <v>712</v>
      </c>
      <c r="AP3808" t="s">
        <v>1243</v>
      </c>
      <c r="AQ3808" t="s">
        <v>712</v>
      </c>
      <c r="AR3808" t="s">
        <v>1243</v>
      </c>
      <c r="AS3808" t="s">
        <v>712</v>
      </c>
      <c r="AT3808" t="s">
        <v>1243</v>
      </c>
      <c r="AU3808" t="s">
        <v>712</v>
      </c>
      <c r="AV3808" t="s">
        <v>1243</v>
      </c>
      <c r="AW3808">
        <v>0</v>
      </c>
      <c r="AX3808" t="s">
        <v>659</v>
      </c>
      <c r="AY3808" t="s">
        <v>1246</v>
      </c>
      <c r="AZ3808" t="s">
        <v>1246</v>
      </c>
      <c r="BA3808" t="s">
        <v>1246</v>
      </c>
      <c r="BB3808" t="s">
        <v>1251</v>
      </c>
      <c r="BE3808" t="s">
        <v>659</v>
      </c>
      <c r="BG3808" t="s">
        <v>1253</v>
      </c>
      <c r="BH3808" t="s">
        <v>1257</v>
      </c>
      <c r="BI3808" t="s">
        <v>1259</v>
      </c>
      <c r="BJ3808" t="s">
        <v>1266</v>
      </c>
      <c r="BK3808" t="s">
        <v>68</v>
      </c>
      <c r="BL3808" s="1">
        <v>1</v>
      </c>
      <c r="BM3808" t="s">
        <v>103</v>
      </c>
    </row>
    <row r="3809" spans="2:65" x14ac:dyDescent="0.3">
      <c r="B3809" t="s">
        <v>146</v>
      </c>
      <c r="C3809" t="s">
        <v>64</v>
      </c>
      <c r="D3809" t="s">
        <v>2185</v>
      </c>
      <c r="E3809" t="s">
        <v>1391</v>
      </c>
      <c r="F3809" t="s">
        <v>1622</v>
      </c>
      <c r="G3809" t="s">
        <v>198</v>
      </c>
      <c r="H3809" t="s">
        <v>1622</v>
      </c>
      <c r="K3809" s="3">
        <v>44835</v>
      </c>
      <c r="L3809">
        <v>1</v>
      </c>
      <c r="M3809" t="s">
        <v>712</v>
      </c>
      <c r="N3809" t="s">
        <v>712</v>
      </c>
      <c r="O3809" t="s">
        <v>524</v>
      </c>
      <c r="P3809" cm="1">
        <f t="array" ref="P3809">_xlfn.SWITCH(O3809,"Excellent",5,"Above Average", 4,"Average",3,"Below Average",2,"Extremely Poor",1)</f>
        <v>5</v>
      </c>
      <c r="Q3809" t="s">
        <v>712</v>
      </c>
      <c r="R3809" t="s">
        <v>712</v>
      </c>
      <c r="S3809" t="s">
        <v>659</v>
      </c>
      <c r="T3809" t="s">
        <v>2019</v>
      </c>
      <c r="U3809" t="s">
        <v>659</v>
      </c>
      <c r="V3809" t="s">
        <v>2019</v>
      </c>
      <c r="W3809" t="s">
        <v>659</v>
      </c>
      <c r="X3809" t="s">
        <v>2019</v>
      </c>
      <c r="Y3809" t="s">
        <v>659</v>
      </c>
      <c r="Z3809" t="s">
        <v>2019</v>
      </c>
      <c r="AA3809" t="s">
        <v>659</v>
      </c>
      <c r="AB3809" t="s">
        <v>2019</v>
      </c>
      <c r="AC3809" t="s">
        <v>659</v>
      </c>
      <c r="AD3809" t="s">
        <v>2019</v>
      </c>
      <c r="AE3809" t="s">
        <v>659</v>
      </c>
      <c r="AF3809" t="s">
        <v>2019</v>
      </c>
      <c r="AG3809" t="s">
        <v>659</v>
      </c>
      <c r="AH3809" t="s">
        <v>2019</v>
      </c>
      <c r="AI3809" t="s">
        <v>659</v>
      </c>
      <c r="AJ3809" t="s">
        <v>2019</v>
      </c>
      <c r="AK3809" t="s">
        <v>712</v>
      </c>
      <c r="AL3809" t="s">
        <v>524</v>
      </c>
      <c r="AM3809" t="s">
        <v>712</v>
      </c>
      <c r="AN3809" t="s">
        <v>1244</v>
      </c>
      <c r="AO3809" t="s">
        <v>659</v>
      </c>
      <c r="AP3809" t="s">
        <v>2019</v>
      </c>
      <c r="AQ3809" t="s">
        <v>712</v>
      </c>
      <c r="AR3809" t="s">
        <v>1244</v>
      </c>
      <c r="AS3809" t="s">
        <v>712</v>
      </c>
      <c r="AT3809" t="s">
        <v>1244</v>
      </c>
      <c r="AU3809" t="s">
        <v>712</v>
      </c>
      <c r="AV3809" t="s">
        <v>1244</v>
      </c>
      <c r="AW3809">
        <v>0</v>
      </c>
      <c r="AX3809" t="s">
        <v>659</v>
      </c>
      <c r="AY3809" t="s">
        <v>1246</v>
      </c>
      <c r="AZ3809" t="s">
        <v>1246</v>
      </c>
      <c r="BA3809" t="s">
        <v>119</v>
      </c>
      <c r="BB3809" t="s">
        <v>1248</v>
      </c>
      <c r="BE3809" t="s">
        <v>659</v>
      </c>
      <c r="BG3809" t="s">
        <v>1253</v>
      </c>
      <c r="BH3809" t="s">
        <v>1256</v>
      </c>
      <c r="BI3809" t="s">
        <v>1259</v>
      </c>
      <c r="BJ3809" t="s">
        <v>1266</v>
      </c>
      <c r="BM3809" t="s">
        <v>68</v>
      </c>
    </row>
    <row r="3810" spans="2:65" x14ac:dyDescent="0.3">
      <c r="B3810" t="s">
        <v>181</v>
      </c>
      <c r="C3810" t="s">
        <v>64</v>
      </c>
      <c r="D3810" t="s">
        <v>2088</v>
      </c>
      <c r="E3810" t="s">
        <v>761</v>
      </c>
      <c r="F3810" t="s">
        <v>1192</v>
      </c>
      <c r="G3810" t="s">
        <v>113</v>
      </c>
      <c r="H3810" t="s">
        <v>1192</v>
      </c>
      <c r="K3810" s="3">
        <v>44835</v>
      </c>
      <c r="L3810">
        <v>2</v>
      </c>
      <c r="M3810" t="s">
        <v>712</v>
      </c>
      <c r="N3810" t="s">
        <v>712</v>
      </c>
      <c r="O3810" t="s">
        <v>524</v>
      </c>
      <c r="P3810" cm="1">
        <f t="array" ref="P3810">_xlfn.SWITCH(O3810,"Excellent",5,"Above Average", 4,"Average",3,"Below Average",2,"Extremely Poor",1)</f>
        <v>5</v>
      </c>
      <c r="Q3810" t="s">
        <v>712</v>
      </c>
      <c r="R3810" t="s">
        <v>712</v>
      </c>
      <c r="S3810" t="s">
        <v>712</v>
      </c>
      <c r="T3810" t="s">
        <v>524</v>
      </c>
      <c r="U3810" t="s">
        <v>712</v>
      </c>
      <c r="V3810" t="s">
        <v>1243</v>
      </c>
      <c r="W3810" t="s">
        <v>659</v>
      </c>
      <c r="X3810" t="s">
        <v>2019</v>
      </c>
      <c r="Y3810" t="s">
        <v>659</v>
      </c>
      <c r="Z3810" t="s">
        <v>2019</v>
      </c>
      <c r="AA3810" t="s">
        <v>659</v>
      </c>
      <c r="AB3810" t="s">
        <v>2019</v>
      </c>
      <c r="AC3810" t="s">
        <v>712</v>
      </c>
      <c r="AD3810" t="s">
        <v>524</v>
      </c>
      <c r="AE3810" t="s">
        <v>712</v>
      </c>
      <c r="AF3810" t="s">
        <v>524</v>
      </c>
      <c r="AG3810" t="s">
        <v>659</v>
      </c>
      <c r="AH3810" t="s">
        <v>2019</v>
      </c>
      <c r="AI3810" t="s">
        <v>659</v>
      </c>
      <c r="AJ3810" t="s">
        <v>2019</v>
      </c>
      <c r="AK3810" t="s">
        <v>659</v>
      </c>
      <c r="AL3810" t="s">
        <v>2019</v>
      </c>
      <c r="AM3810" t="s">
        <v>712</v>
      </c>
      <c r="AN3810" t="s">
        <v>524</v>
      </c>
      <c r="AO3810" t="s">
        <v>712</v>
      </c>
      <c r="AP3810" t="s">
        <v>524</v>
      </c>
      <c r="AQ3810" t="s">
        <v>712</v>
      </c>
      <c r="AR3810" t="s">
        <v>524</v>
      </c>
      <c r="AS3810" t="s">
        <v>712</v>
      </c>
      <c r="AT3810" t="s">
        <v>524</v>
      </c>
      <c r="AU3810" t="s">
        <v>712</v>
      </c>
      <c r="AV3810" t="s">
        <v>524</v>
      </c>
      <c r="AW3810">
        <v>1</v>
      </c>
      <c r="AX3810" t="s">
        <v>659</v>
      </c>
      <c r="AY3810" t="s">
        <v>1246</v>
      </c>
      <c r="AZ3810" t="s">
        <v>1246</v>
      </c>
      <c r="BA3810" t="s">
        <v>1246</v>
      </c>
      <c r="BB3810" t="s">
        <v>1248</v>
      </c>
      <c r="BE3810" t="s">
        <v>659</v>
      </c>
      <c r="BG3810" t="s">
        <v>1253</v>
      </c>
      <c r="BH3810" t="s">
        <v>1257</v>
      </c>
      <c r="BI3810" t="s">
        <v>1259</v>
      </c>
      <c r="BJ3810" t="s">
        <v>1266</v>
      </c>
      <c r="BM3810" t="s">
        <v>68</v>
      </c>
    </row>
    <row r="3811" spans="2:65" x14ac:dyDescent="0.3">
      <c r="B3811" t="s">
        <v>107</v>
      </c>
      <c r="C3811" t="s">
        <v>64</v>
      </c>
      <c r="D3811" t="s">
        <v>2054</v>
      </c>
      <c r="E3811" t="s">
        <v>917</v>
      </c>
      <c r="F3811" t="s">
        <v>1191</v>
      </c>
      <c r="G3811" t="s">
        <v>174</v>
      </c>
      <c r="H3811" t="s">
        <v>1191</v>
      </c>
      <c r="K3811" s="3">
        <v>44835</v>
      </c>
      <c r="L3811">
        <v>3</v>
      </c>
      <c r="M3811" t="s">
        <v>712</v>
      </c>
      <c r="N3811" t="s">
        <v>659</v>
      </c>
      <c r="O3811" t="s">
        <v>1242</v>
      </c>
      <c r="P3811" cm="1">
        <f t="array" ref="P3811">_xlfn.SWITCH(O3811,"Excellent",5,"Above Average", 4,"Average",3,"Below Average",2,"Extremely Poor",1)</f>
        <v>3</v>
      </c>
      <c r="Q3811" t="s">
        <v>712</v>
      </c>
      <c r="R3811" t="s">
        <v>712</v>
      </c>
      <c r="S3811" t="s">
        <v>712</v>
      </c>
      <c r="T3811" t="s">
        <v>1242</v>
      </c>
      <c r="U3811" t="s">
        <v>712</v>
      </c>
      <c r="V3811" t="s">
        <v>524</v>
      </c>
      <c r="W3811" t="s">
        <v>712</v>
      </c>
      <c r="X3811" t="s">
        <v>1244</v>
      </c>
      <c r="Y3811" t="s">
        <v>712</v>
      </c>
      <c r="Z3811" t="s">
        <v>1244</v>
      </c>
      <c r="AA3811" t="s">
        <v>659</v>
      </c>
      <c r="AB3811" t="s">
        <v>2019</v>
      </c>
      <c r="AC3811" t="s">
        <v>659</v>
      </c>
      <c r="AD3811" t="s">
        <v>2019</v>
      </c>
      <c r="AE3811" t="s">
        <v>659</v>
      </c>
      <c r="AF3811" t="s">
        <v>2019</v>
      </c>
      <c r="AG3811" t="s">
        <v>659</v>
      </c>
      <c r="AH3811" t="s">
        <v>2019</v>
      </c>
      <c r="AI3811" t="s">
        <v>659</v>
      </c>
      <c r="AJ3811" t="s">
        <v>2019</v>
      </c>
      <c r="AK3811" t="s">
        <v>712</v>
      </c>
      <c r="AL3811" t="s">
        <v>1244</v>
      </c>
      <c r="AM3811" t="s">
        <v>659</v>
      </c>
      <c r="AN3811" t="s">
        <v>2019</v>
      </c>
      <c r="AO3811" t="s">
        <v>659</v>
      </c>
      <c r="AP3811" t="s">
        <v>2019</v>
      </c>
      <c r="AQ3811" t="s">
        <v>659</v>
      </c>
      <c r="AR3811" t="s">
        <v>2019</v>
      </c>
      <c r="AS3811" t="s">
        <v>659</v>
      </c>
      <c r="AT3811" t="s">
        <v>2019</v>
      </c>
      <c r="AU3811" t="s">
        <v>659</v>
      </c>
      <c r="AV3811" t="s">
        <v>2019</v>
      </c>
      <c r="AW3811" t="s">
        <v>1245</v>
      </c>
      <c r="AX3811" t="s">
        <v>659</v>
      </c>
      <c r="AY3811" t="s">
        <v>119</v>
      </c>
      <c r="AZ3811" t="s">
        <v>119</v>
      </c>
      <c r="BA3811" t="s">
        <v>3291</v>
      </c>
      <c r="BB3811" t="s">
        <v>1251</v>
      </c>
      <c r="BE3811" t="s">
        <v>659</v>
      </c>
      <c r="BG3811" t="s">
        <v>1253</v>
      </c>
      <c r="BH3811" t="s">
        <v>1257</v>
      </c>
      <c r="BI3811" t="s">
        <v>1259</v>
      </c>
      <c r="BJ3811" t="s">
        <v>1266</v>
      </c>
      <c r="BM3811" t="s">
        <v>68</v>
      </c>
    </row>
    <row r="3812" spans="2:65" x14ac:dyDescent="0.3">
      <c r="B3812" t="s">
        <v>110</v>
      </c>
      <c r="C3812" t="s">
        <v>64</v>
      </c>
      <c r="D3812" t="s">
        <v>2217</v>
      </c>
      <c r="E3812" t="s">
        <v>1947</v>
      </c>
      <c r="F3812" t="s">
        <v>109</v>
      </c>
      <c r="G3812" t="s">
        <v>71</v>
      </c>
      <c r="H3812" t="s">
        <v>162</v>
      </c>
      <c r="K3812" s="3">
        <v>44835</v>
      </c>
      <c r="L3812" t="s">
        <v>1239</v>
      </c>
      <c r="M3812" t="s">
        <v>712</v>
      </c>
      <c r="N3812" t="s">
        <v>659</v>
      </c>
      <c r="O3812" t="s">
        <v>524</v>
      </c>
      <c r="P3812" cm="1">
        <f t="array" ref="P3812">_xlfn.SWITCH(O3812,"Excellent",5,"Above Average", 4,"Average",3,"Below Average",2,"Extremely Poor",1)</f>
        <v>5</v>
      </c>
      <c r="Q3812" t="s">
        <v>712</v>
      </c>
      <c r="R3812" t="s">
        <v>712</v>
      </c>
      <c r="S3812" t="s">
        <v>712</v>
      </c>
      <c r="T3812" t="s">
        <v>524</v>
      </c>
      <c r="U3812" t="s">
        <v>712</v>
      </c>
      <c r="V3812" t="s">
        <v>1244</v>
      </c>
      <c r="W3812" t="s">
        <v>712</v>
      </c>
      <c r="X3812" t="s">
        <v>1244</v>
      </c>
      <c r="Y3812" t="s">
        <v>712</v>
      </c>
      <c r="Z3812" t="s">
        <v>524</v>
      </c>
      <c r="AA3812" t="s">
        <v>712</v>
      </c>
      <c r="AB3812" t="s">
        <v>524</v>
      </c>
      <c r="AC3812" t="s">
        <v>712</v>
      </c>
      <c r="AD3812" t="s">
        <v>524</v>
      </c>
      <c r="AE3812" t="s">
        <v>712</v>
      </c>
      <c r="AF3812" t="s">
        <v>524</v>
      </c>
      <c r="AG3812" t="s">
        <v>659</v>
      </c>
      <c r="AH3812" t="s">
        <v>2019</v>
      </c>
      <c r="AI3812" t="s">
        <v>712</v>
      </c>
      <c r="AJ3812" t="s">
        <v>1244</v>
      </c>
      <c r="AK3812" t="s">
        <v>712</v>
      </c>
      <c r="AL3812" t="s">
        <v>1244</v>
      </c>
      <c r="AM3812" t="s">
        <v>712</v>
      </c>
      <c r="AN3812" t="s">
        <v>524</v>
      </c>
      <c r="AO3812" t="s">
        <v>712</v>
      </c>
      <c r="AP3812" t="s">
        <v>524</v>
      </c>
      <c r="AQ3812" t="s">
        <v>712</v>
      </c>
      <c r="AR3812" t="s">
        <v>524</v>
      </c>
      <c r="AS3812" t="s">
        <v>712</v>
      </c>
      <c r="AT3812" t="s">
        <v>524</v>
      </c>
      <c r="AU3812" t="s">
        <v>712</v>
      </c>
      <c r="AV3812" t="s">
        <v>1244</v>
      </c>
      <c r="AW3812">
        <v>0</v>
      </c>
      <c r="AX3812" t="s">
        <v>712</v>
      </c>
      <c r="AY3812" t="s">
        <v>3291</v>
      </c>
      <c r="AZ3812" t="s">
        <v>3291</v>
      </c>
      <c r="BA3812" t="s">
        <v>3291</v>
      </c>
      <c r="BB3812" t="s">
        <v>1251</v>
      </c>
      <c r="BE3812" t="s">
        <v>659</v>
      </c>
      <c r="BG3812" t="s">
        <v>1253</v>
      </c>
      <c r="BH3812" t="s">
        <v>1257</v>
      </c>
      <c r="BI3812" t="s">
        <v>1259</v>
      </c>
      <c r="BJ3812" t="s">
        <v>1266</v>
      </c>
      <c r="BM3812" t="s">
        <v>68</v>
      </c>
    </row>
    <row r="3813" spans="2:65" x14ac:dyDescent="0.3">
      <c r="B3813" t="s">
        <v>828</v>
      </c>
      <c r="C3813" t="s">
        <v>64</v>
      </c>
      <c r="D3813" t="s">
        <v>2056</v>
      </c>
      <c r="E3813" t="s">
        <v>697</v>
      </c>
      <c r="F3813" t="s">
        <v>1031</v>
      </c>
      <c r="G3813" t="s">
        <v>66</v>
      </c>
      <c r="H3813" t="s">
        <v>991</v>
      </c>
      <c r="K3813" s="3">
        <v>44835</v>
      </c>
      <c r="L3813">
        <v>1</v>
      </c>
      <c r="M3813" t="s">
        <v>712</v>
      </c>
      <c r="N3813" t="s">
        <v>712</v>
      </c>
      <c r="O3813" t="s">
        <v>524</v>
      </c>
      <c r="P3813" cm="1">
        <f t="array" ref="P3813">_xlfn.SWITCH(O3813,"Excellent",5,"Above Average", 4,"Average",3,"Below Average",2,"Extremely Poor",1)</f>
        <v>5</v>
      </c>
      <c r="Q3813" t="s">
        <v>712</v>
      </c>
      <c r="R3813" t="s">
        <v>712</v>
      </c>
      <c r="S3813" t="s">
        <v>712</v>
      </c>
      <c r="T3813" t="s">
        <v>524</v>
      </c>
      <c r="U3813" t="s">
        <v>659</v>
      </c>
      <c r="V3813" t="s">
        <v>2019</v>
      </c>
      <c r="W3813" t="s">
        <v>659</v>
      </c>
      <c r="X3813" t="s">
        <v>2019</v>
      </c>
      <c r="Y3813" t="s">
        <v>659</v>
      </c>
      <c r="Z3813" t="s">
        <v>2019</v>
      </c>
      <c r="AA3813" t="s">
        <v>659</v>
      </c>
      <c r="AB3813" t="s">
        <v>2019</v>
      </c>
      <c r="AC3813" t="s">
        <v>659</v>
      </c>
      <c r="AD3813" t="s">
        <v>2019</v>
      </c>
      <c r="AE3813" t="s">
        <v>659</v>
      </c>
      <c r="AF3813" t="s">
        <v>2019</v>
      </c>
      <c r="AG3813" t="s">
        <v>659</v>
      </c>
      <c r="AH3813" t="s">
        <v>2019</v>
      </c>
      <c r="AI3813" t="s">
        <v>659</v>
      </c>
      <c r="AJ3813" t="s">
        <v>2019</v>
      </c>
      <c r="AK3813" t="s">
        <v>712</v>
      </c>
      <c r="AL3813" t="s">
        <v>524</v>
      </c>
      <c r="AM3813" t="s">
        <v>659</v>
      </c>
      <c r="AN3813" t="s">
        <v>2019</v>
      </c>
      <c r="AO3813" t="s">
        <v>659</v>
      </c>
      <c r="AP3813" t="s">
        <v>2019</v>
      </c>
      <c r="AQ3813" t="s">
        <v>659</v>
      </c>
      <c r="AR3813" t="s">
        <v>2019</v>
      </c>
      <c r="AS3813" t="s">
        <v>659</v>
      </c>
      <c r="AT3813" t="s">
        <v>2019</v>
      </c>
      <c r="AU3813" t="s">
        <v>659</v>
      </c>
      <c r="AV3813" t="s">
        <v>2019</v>
      </c>
      <c r="AW3813">
        <v>0</v>
      </c>
      <c r="AX3813" t="s">
        <v>659</v>
      </c>
      <c r="AY3813" t="s">
        <v>2644</v>
      </c>
      <c r="AZ3813" t="s">
        <v>2644</v>
      </c>
      <c r="BA3813" t="s">
        <v>2644</v>
      </c>
      <c r="BB3813" t="s">
        <v>1248</v>
      </c>
      <c r="BE3813" t="s">
        <v>659</v>
      </c>
      <c r="BG3813" t="s">
        <v>1255</v>
      </c>
      <c r="BH3813" t="s">
        <v>1258</v>
      </c>
      <c r="BI3813" t="s">
        <v>1259</v>
      </c>
      <c r="BJ3813" t="s">
        <v>1266</v>
      </c>
      <c r="BM3813" t="s">
        <v>68</v>
      </c>
    </row>
    <row r="3814" spans="2:65" x14ac:dyDescent="0.3">
      <c r="B3814" t="s">
        <v>515</v>
      </c>
      <c r="C3814" t="s">
        <v>64</v>
      </c>
      <c r="D3814" t="s">
        <v>2073</v>
      </c>
      <c r="E3814" t="s">
        <v>446</v>
      </c>
      <c r="F3814" t="s">
        <v>796</v>
      </c>
      <c r="G3814" t="s">
        <v>198</v>
      </c>
      <c r="H3814" t="s">
        <v>796</v>
      </c>
      <c r="K3814" s="3">
        <v>44835</v>
      </c>
      <c r="L3814">
        <v>1</v>
      </c>
      <c r="M3814" t="s">
        <v>659</v>
      </c>
      <c r="N3814" t="s">
        <v>2019</v>
      </c>
      <c r="O3814" t="s">
        <v>524</v>
      </c>
      <c r="P3814" cm="1">
        <f t="array" ref="P3814">_xlfn.SWITCH(O3814,"Excellent",5,"Above Average", 4,"Average",3,"Below Average",2,"Extremely Poor",1)</f>
        <v>5</v>
      </c>
      <c r="Q3814" t="s">
        <v>712</v>
      </c>
      <c r="R3814" t="s">
        <v>712</v>
      </c>
      <c r="S3814" t="s">
        <v>659</v>
      </c>
      <c r="T3814" t="s">
        <v>2019</v>
      </c>
      <c r="U3814" t="s">
        <v>712</v>
      </c>
      <c r="V3814" t="s">
        <v>1244</v>
      </c>
      <c r="W3814" t="s">
        <v>659</v>
      </c>
      <c r="X3814" t="s">
        <v>2019</v>
      </c>
      <c r="Y3814" t="s">
        <v>659</v>
      </c>
      <c r="Z3814" t="s">
        <v>2019</v>
      </c>
      <c r="AA3814" t="s">
        <v>659</v>
      </c>
      <c r="AB3814" t="s">
        <v>2019</v>
      </c>
      <c r="AC3814" t="s">
        <v>712</v>
      </c>
      <c r="AD3814" t="s">
        <v>1244</v>
      </c>
      <c r="AE3814" t="s">
        <v>659</v>
      </c>
      <c r="AF3814" t="s">
        <v>2019</v>
      </c>
      <c r="AG3814" t="s">
        <v>659</v>
      </c>
      <c r="AH3814" t="s">
        <v>2019</v>
      </c>
      <c r="AI3814" t="s">
        <v>659</v>
      </c>
      <c r="AJ3814" t="s">
        <v>2019</v>
      </c>
      <c r="AK3814" t="s">
        <v>712</v>
      </c>
      <c r="AL3814" t="s">
        <v>1244</v>
      </c>
      <c r="AM3814" t="s">
        <v>712</v>
      </c>
      <c r="AN3814" t="s">
        <v>524</v>
      </c>
      <c r="AO3814" t="s">
        <v>712</v>
      </c>
      <c r="AP3814" t="s">
        <v>1244</v>
      </c>
      <c r="AQ3814" t="s">
        <v>659</v>
      </c>
      <c r="AR3814" t="s">
        <v>2019</v>
      </c>
      <c r="AS3814" t="s">
        <v>659</v>
      </c>
      <c r="AT3814" t="s">
        <v>2019</v>
      </c>
      <c r="AU3814" t="s">
        <v>659</v>
      </c>
      <c r="AV3814" t="s">
        <v>2019</v>
      </c>
      <c r="AW3814">
        <v>0</v>
      </c>
      <c r="AX3814" t="s">
        <v>659</v>
      </c>
      <c r="AY3814" t="s">
        <v>2644</v>
      </c>
      <c r="AZ3814" t="s">
        <v>1246</v>
      </c>
      <c r="BA3814" t="s">
        <v>1246</v>
      </c>
      <c r="BB3814" t="s">
        <v>1248</v>
      </c>
      <c r="BE3814" t="s">
        <v>659</v>
      </c>
      <c r="BG3814" t="s">
        <v>1255</v>
      </c>
      <c r="BH3814" t="s">
        <v>1257</v>
      </c>
      <c r="BI3814" t="s">
        <v>1259</v>
      </c>
      <c r="BJ3814" t="s">
        <v>1266</v>
      </c>
      <c r="BM3814" t="s">
        <v>68</v>
      </c>
    </row>
    <row r="3815" spans="2:65" x14ac:dyDescent="0.3">
      <c r="B3815" t="s">
        <v>192</v>
      </c>
      <c r="C3815" t="s">
        <v>64</v>
      </c>
      <c r="D3815" t="s">
        <v>2076</v>
      </c>
      <c r="E3815" t="s">
        <v>720</v>
      </c>
      <c r="F3815" t="s">
        <v>742</v>
      </c>
      <c r="G3815" t="s">
        <v>174</v>
      </c>
      <c r="H3815" t="s">
        <v>742</v>
      </c>
      <c r="K3815" s="3">
        <v>44835</v>
      </c>
      <c r="L3815">
        <v>1</v>
      </c>
      <c r="M3815" t="s">
        <v>712</v>
      </c>
      <c r="N3815" t="s">
        <v>712</v>
      </c>
      <c r="O3815" t="s">
        <v>2640</v>
      </c>
      <c r="P3815" cm="1">
        <f t="array" ref="P3815">_xlfn.SWITCH(O3815,"Excellent",5,"Above Average", 4,"Average",3,"Below Average",2,"Extremely Poor",1)</f>
        <v>4</v>
      </c>
      <c r="Q3815" t="s">
        <v>659</v>
      </c>
      <c r="R3815" t="s">
        <v>2019</v>
      </c>
      <c r="S3815" t="s">
        <v>712</v>
      </c>
      <c r="T3815" t="s">
        <v>2640</v>
      </c>
      <c r="U3815" t="s">
        <v>712</v>
      </c>
      <c r="V3815" t="s">
        <v>1241</v>
      </c>
      <c r="W3815" t="s">
        <v>659</v>
      </c>
      <c r="X3815" t="s">
        <v>2019</v>
      </c>
      <c r="Y3815" t="s">
        <v>712</v>
      </c>
      <c r="Z3815" t="s">
        <v>1242</v>
      </c>
      <c r="AA3815" t="s">
        <v>659</v>
      </c>
      <c r="AB3815" t="s">
        <v>2019</v>
      </c>
      <c r="AC3815" t="s">
        <v>659</v>
      </c>
      <c r="AD3815" t="s">
        <v>2019</v>
      </c>
      <c r="AE3815" t="s">
        <v>712</v>
      </c>
      <c r="AF3815" t="s">
        <v>1242</v>
      </c>
      <c r="AG3815" t="s">
        <v>659</v>
      </c>
      <c r="AH3815" t="s">
        <v>2019</v>
      </c>
      <c r="AI3815" t="s">
        <v>659</v>
      </c>
      <c r="AJ3815" t="s">
        <v>2019</v>
      </c>
      <c r="AK3815" t="s">
        <v>712</v>
      </c>
      <c r="AL3815" t="s">
        <v>1242</v>
      </c>
      <c r="AM3815" t="s">
        <v>712</v>
      </c>
      <c r="AN3815" t="s">
        <v>2640</v>
      </c>
      <c r="AO3815" t="s">
        <v>712</v>
      </c>
      <c r="AP3815" t="s">
        <v>1241</v>
      </c>
      <c r="AQ3815" t="s">
        <v>659</v>
      </c>
      <c r="AR3815" t="s">
        <v>2019</v>
      </c>
      <c r="AS3815" t="s">
        <v>712</v>
      </c>
      <c r="AT3815" t="s">
        <v>1244</v>
      </c>
      <c r="AU3815" t="s">
        <v>712</v>
      </c>
      <c r="AV3815" t="s">
        <v>1244</v>
      </c>
      <c r="AW3815">
        <v>0</v>
      </c>
      <c r="AX3815" t="s">
        <v>712</v>
      </c>
      <c r="AY3815" t="s">
        <v>119</v>
      </c>
      <c r="AZ3815" t="s">
        <v>119</v>
      </c>
      <c r="BA3815" t="s">
        <v>3291</v>
      </c>
      <c r="BB3815" t="s">
        <v>1250</v>
      </c>
      <c r="BE3815" t="s">
        <v>659</v>
      </c>
      <c r="BG3815" t="s">
        <v>1253</v>
      </c>
      <c r="BH3815" t="s">
        <v>1256</v>
      </c>
      <c r="BI3815" t="s">
        <v>1259</v>
      </c>
      <c r="BJ3815" t="s">
        <v>1267</v>
      </c>
      <c r="BM3815" t="s">
        <v>68</v>
      </c>
    </row>
    <row r="3816" spans="2:65" x14ac:dyDescent="0.3">
      <c r="B3816" t="s">
        <v>433</v>
      </c>
      <c r="C3816" t="s">
        <v>64</v>
      </c>
      <c r="D3816" t="s">
        <v>2315</v>
      </c>
      <c r="E3816" t="s">
        <v>2317</v>
      </c>
      <c r="F3816" t="s">
        <v>1482</v>
      </c>
      <c r="G3816" t="s">
        <v>117</v>
      </c>
      <c r="H3816" t="s">
        <v>1482</v>
      </c>
      <c r="K3816" s="3">
        <v>44835</v>
      </c>
      <c r="L3816">
        <v>1</v>
      </c>
      <c r="M3816" t="s">
        <v>712</v>
      </c>
      <c r="N3816" t="s">
        <v>712</v>
      </c>
      <c r="O3816" t="s">
        <v>524</v>
      </c>
      <c r="P3816" cm="1">
        <f t="array" ref="P3816">_xlfn.SWITCH(O3816,"Excellent",5,"Above Average", 4,"Average",3,"Below Average",2,"Extremely Poor",1)</f>
        <v>5</v>
      </c>
      <c r="Q3816" t="s">
        <v>712</v>
      </c>
      <c r="R3816" t="s">
        <v>712</v>
      </c>
      <c r="S3816" t="s">
        <v>712</v>
      </c>
      <c r="T3816" t="s">
        <v>524</v>
      </c>
      <c r="U3816" t="s">
        <v>712</v>
      </c>
      <c r="V3816" t="s">
        <v>1241</v>
      </c>
      <c r="W3816" t="s">
        <v>712</v>
      </c>
      <c r="X3816" t="s">
        <v>1242</v>
      </c>
      <c r="Y3816" t="s">
        <v>712</v>
      </c>
      <c r="Z3816" t="s">
        <v>1242</v>
      </c>
      <c r="AA3816" t="s">
        <v>712</v>
      </c>
      <c r="AB3816" t="s">
        <v>1244</v>
      </c>
      <c r="AC3816" t="s">
        <v>712</v>
      </c>
      <c r="AD3816" t="s">
        <v>1242</v>
      </c>
      <c r="AE3816" t="s">
        <v>712</v>
      </c>
      <c r="AF3816" t="s">
        <v>1244</v>
      </c>
      <c r="AG3816" t="s">
        <v>712</v>
      </c>
      <c r="AH3816" t="s">
        <v>1244</v>
      </c>
      <c r="AI3816" t="s">
        <v>659</v>
      </c>
      <c r="AJ3816" t="s">
        <v>2019</v>
      </c>
      <c r="AK3816" t="s">
        <v>659</v>
      </c>
      <c r="AL3816" t="s">
        <v>2019</v>
      </c>
      <c r="AM3816" t="s">
        <v>712</v>
      </c>
      <c r="AN3816" t="s">
        <v>524</v>
      </c>
      <c r="AO3816" t="s">
        <v>712</v>
      </c>
      <c r="AP3816" t="s">
        <v>1242</v>
      </c>
      <c r="AQ3816" t="s">
        <v>712</v>
      </c>
      <c r="AR3816" t="s">
        <v>1242</v>
      </c>
      <c r="AS3816" t="s">
        <v>712</v>
      </c>
      <c r="AT3816" t="s">
        <v>1244</v>
      </c>
      <c r="AU3816" t="s">
        <v>712</v>
      </c>
      <c r="AV3816" t="s">
        <v>1244</v>
      </c>
      <c r="AW3816">
        <v>0</v>
      </c>
      <c r="AX3816" t="s">
        <v>712</v>
      </c>
      <c r="AY3816" t="s">
        <v>1246</v>
      </c>
      <c r="AZ3816" t="s">
        <v>1246</v>
      </c>
      <c r="BA3816" t="s">
        <v>1246</v>
      </c>
      <c r="BB3816" t="s">
        <v>1250</v>
      </c>
      <c r="BE3816" t="s">
        <v>659</v>
      </c>
      <c r="BG3816" t="s">
        <v>1254</v>
      </c>
      <c r="BH3816" t="s">
        <v>1257</v>
      </c>
      <c r="BI3816" t="s">
        <v>1264</v>
      </c>
      <c r="BJ3816" t="s">
        <v>1265</v>
      </c>
      <c r="BM3816" t="s">
        <v>68</v>
      </c>
    </row>
    <row r="3817" spans="2:65" x14ac:dyDescent="0.3">
      <c r="B3817" t="s">
        <v>415</v>
      </c>
      <c r="C3817" t="s">
        <v>64</v>
      </c>
      <c r="D3817" t="s">
        <v>2148</v>
      </c>
      <c r="E3817" t="s">
        <v>1906</v>
      </c>
      <c r="F3817" t="s">
        <v>1502</v>
      </c>
      <c r="G3817" t="s">
        <v>174</v>
      </c>
      <c r="H3817" t="s">
        <v>1502</v>
      </c>
      <c r="K3817" s="3">
        <v>44835</v>
      </c>
      <c r="L3817">
        <v>1</v>
      </c>
      <c r="M3817" t="s">
        <v>712</v>
      </c>
      <c r="N3817" t="s">
        <v>659</v>
      </c>
      <c r="O3817" t="s">
        <v>524</v>
      </c>
      <c r="P3817" cm="1">
        <f t="array" ref="P3817">_xlfn.SWITCH(O3817,"Excellent",5,"Above Average", 4,"Average",3,"Below Average",2,"Extremely Poor",1)</f>
        <v>5</v>
      </c>
      <c r="Q3817" t="s">
        <v>712</v>
      </c>
      <c r="R3817" t="s">
        <v>712</v>
      </c>
      <c r="S3817" t="s">
        <v>712</v>
      </c>
      <c r="T3817" t="s">
        <v>524</v>
      </c>
      <c r="U3817" t="s">
        <v>712</v>
      </c>
      <c r="V3817" t="s">
        <v>524</v>
      </c>
      <c r="W3817" t="s">
        <v>712</v>
      </c>
      <c r="X3817" t="s">
        <v>524</v>
      </c>
      <c r="Y3817" t="s">
        <v>712</v>
      </c>
      <c r="Z3817" t="s">
        <v>524</v>
      </c>
      <c r="AA3817" t="s">
        <v>712</v>
      </c>
      <c r="AB3817" t="s">
        <v>524</v>
      </c>
      <c r="AC3817" t="s">
        <v>712</v>
      </c>
      <c r="AD3817" t="s">
        <v>524</v>
      </c>
      <c r="AE3817" t="s">
        <v>712</v>
      </c>
      <c r="AF3817" t="s">
        <v>524</v>
      </c>
      <c r="AG3817" t="s">
        <v>659</v>
      </c>
      <c r="AH3817" t="s">
        <v>2019</v>
      </c>
      <c r="AI3817" t="s">
        <v>659</v>
      </c>
      <c r="AJ3817" t="s">
        <v>2019</v>
      </c>
      <c r="AK3817" t="s">
        <v>712</v>
      </c>
      <c r="AL3817" t="s">
        <v>524</v>
      </c>
      <c r="AM3817" t="s">
        <v>712</v>
      </c>
      <c r="AN3817" t="s">
        <v>524</v>
      </c>
      <c r="AO3817" t="s">
        <v>712</v>
      </c>
      <c r="AP3817" t="s">
        <v>524</v>
      </c>
      <c r="AQ3817" t="s">
        <v>712</v>
      </c>
      <c r="AR3817" t="s">
        <v>524</v>
      </c>
      <c r="AS3817" t="s">
        <v>659</v>
      </c>
      <c r="AT3817" t="s">
        <v>2019</v>
      </c>
      <c r="AU3817" t="s">
        <v>712</v>
      </c>
      <c r="AV3817" t="s">
        <v>524</v>
      </c>
      <c r="AW3817">
        <v>0</v>
      </c>
      <c r="AX3817" t="s">
        <v>659</v>
      </c>
      <c r="AY3817" t="s">
        <v>2644</v>
      </c>
      <c r="AZ3817" t="s">
        <v>2644</v>
      </c>
      <c r="BA3817" t="s">
        <v>2644</v>
      </c>
      <c r="BB3817" t="s">
        <v>1248</v>
      </c>
      <c r="BE3817" t="s">
        <v>1281</v>
      </c>
      <c r="BG3817" t="s">
        <v>1281</v>
      </c>
      <c r="BH3817" t="s">
        <v>1281</v>
      </c>
      <c r="BI3817" t="s">
        <v>1281</v>
      </c>
      <c r="BJ3817" t="s">
        <v>1281</v>
      </c>
    </row>
    <row r="3818" spans="2:65" x14ac:dyDescent="0.3">
      <c r="B3818" t="s">
        <v>158</v>
      </c>
      <c r="C3818" t="s">
        <v>64</v>
      </c>
      <c r="D3818" t="s">
        <v>2110</v>
      </c>
      <c r="E3818" t="s">
        <v>466</v>
      </c>
      <c r="F3818" t="s">
        <v>1075</v>
      </c>
      <c r="G3818" t="s">
        <v>101</v>
      </c>
      <c r="H3818" t="s">
        <v>1075</v>
      </c>
      <c r="K3818" s="3">
        <v>44835</v>
      </c>
      <c r="L3818">
        <v>2</v>
      </c>
      <c r="M3818" t="s">
        <v>712</v>
      </c>
      <c r="N3818" t="s">
        <v>712</v>
      </c>
      <c r="O3818" t="s">
        <v>2640</v>
      </c>
      <c r="P3818" cm="1">
        <f t="array" ref="P3818">_xlfn.SWITCH(O3818,"Excellent",5,"Above Average", 4,"Average",3,"Below Average",2,"Extremely Poor",1)</f>
        <v>4</v>
      </c>
      <c r="Q3818" t="s">
        <v>712</v>
      </c>
      <c r="R3818" t="s">
        <v>712</v>
      </c>
      <c r="S3818" t="s">
        <v>712</v>
      </c>
      <c r="T3818" t="s">
        <v>524</v>
      </c>
      <c r="U3818" t="s">
        <v>712</v>
      </c>
      <c r="V3818" t="s">
        <v>524</v>
      </c>
      <c r="W3818" t="s">
        <v>712</v>
      </c>
      <c r="X3818" t="s">
        <v>524</v>
      </c>
      <c r="Y3818" t="s">
        <v>712</v>
      </c>
      <c r="Z3818" t="s">
        <v>524</v>
      </c>
      <c r="AA3818" t="s">
        <v>659</v>
      </c>
      <c r="AB3818" t="s">
        <v>2019</v>
      </c>
      <c r="AC3818" t="s">
        <v>712</v>
      </c>
      <c r="AD3818" t="s">
        <v>524</v>
      </c>
      <c r="AE3818" t="s">
        <v>712</v>
      </c>
      <c r="AF3818" t="s">
        <v>524</v>
      </c>
      <c r="AG3818" t="s">
        <v>659</v>
      </c>
      <c r="AH3818" t="s">
        <v>2019</v>
      </c>
      <c r="AI3818" t="s">
        <v>659</v>
      </c>
      <c r="AJ3818" t="s">
        <v>2019</v>
      </c>
      <c r="AK3818" t="s">
        <v>712</v>
      </c>
      <c r="AL3818" t="s">
        <v>524</v>
      </c>
      <c r="AM3818" t="s">
        <v>712</v>
      </c>
      <c r="AN3818" t="s">
        <v>524</v>
      </c>
      <c r="AO3818" t="s">
        <v>659</v>
      </c>
      <c r="AP3818" t="s">
        <v>2019</v>
      </c>
      <c r="AQ3818" t="s">
        <v>712</v>
      </c>
      <c r="AR3818" t="s">
        <v>524</v>
      </c>
      <c r="AS3818" t="s">
        <v>659</v>
      </c>
      <c r="AT3818" t="s">
        <v>2019</v>
      </c>
      <c r="AU3818" t="s">
        <v>712</v>
      </c>
      <c r="AV3818" t="s">
        <v>524</v>
      </c>
      <c r="AW3818">
        <v>2</v>
      </c>
      <c r="AX3818" t="s">
        <v>712</v>
      </c>
      <c r="AY3818" t="s">
        <v>1246</v>
      </c>
      <c r="AZ3818" t="s">
        <v>1246</v>
      </c>
      <c r="BA3818" t="s">
        <v>1246</v>
      </c>
      <c r="BB3818" t="s">
        <v>1248</v>
      </c>
      <c r="BE3818" t="s">
        <v>659</v>
      </c>
      <c r="BG3818" t="s">
        <v>1254</v>
      </c>
      <c r="BH3818" t="s">
        <v>1257</v>
      </c>
      <c r="BI3818" t="s">
        <v>1259</v>
      </c>
      <c r="BJ3818" t="s">
        <v>1266</v>
      </c>
      <c r="BM3818" t="s">
        <v>68</v>
      </c>
    </row>
    <row r="3819" spans="2:65" x14ac:dyDescent="0.3">
      <c r="B3819" t="s">
        <v>501</v>
      </c>
      <c r="C3819" t="s">
        <v>64</v>
      </c>
      <c r="D3819" t="s">
        <v>2102</v>
      </c>
      <c r="E3819" t="s">
        <v>587</v>
      </c>
      <c r="F3819" t="s">
        <v>152</v>
      </c>
      <c r="G3819" t="s">
        <v>113</v>
      </c>
      <c r="H3819" t="s">
        <v>558</v>
      </c>
      <c r="K3819" s="3">
        <v>44835</v>
      </c>
      <c r="L3819">
        <v>1</v>
      </c>
      <c r="M3819" t="s">
        <v>712</v>
      </c>
      <c r="N3819" t="s">
        <v>659</v>
      </c>
      <c r="O3819" t="s">
        <v>1242</v>
      </c>
      <c r="P3819" cm="1">
        <f t="array" ref="P3819">_xlfn.SWITCH(O3819,"Excellent",5,"Above Average", 4,"Average",3,"Below Average",2,"Extremely Poor",1)</f>
        <v>3</v>
      </c>
      <c r="Q3819" t="s">
        <v>659</v>
      </c>
      <c r="R3819" t="s">
        <v>2019</v>
      </c>
      <c r="S3819" t="s">
        <v>712</v>
      </c>
      <c r="T3819" t="s">
        <v>1242</v>
      </c>
      <c r="U3819" t="s">
        <v>712</v>
      </c>
      <c r="V3819" t="s">
        <v>1244</v>
      </c>
      <c r="W3819" t="s">
        <v>659</v>
      </c>
      <c r="X3819" t="s">
        <v>2019</v>
      </c>
      <c r="Y3819" t="s">
        <v>712</v>
      </c>
      <c r="Z3819" t="s">
        <v>1242</v>
      </c>
      <c r="AA3819" t="s">
        <v>659</v>
      </c>
      <c r="AB3819" t="s">
        <v>2019</v>
      </c>
      <c r="AC3819" t="s">
        <v>712</v>
      </c>
      <c r="AD3819" t="s">
        <v>1244</v>
      </c>
      <c r="AE3819" t="s">
        <v>712</v>
      </c>
      <c r="AF3819" t="s">
        <v>1244</v>
      </c>
      <c r="AG3819" t="s">
        <v>659</v>
      </c>
      <c r="AH3819" t="s">
        <v>2019</v>
      </c>
      <c r="AI3819" t="s">
        <v>659</v>
      </c>
      <c r="AJ3819" t="s">
        <v>2019</v>
      </c>
      <c r="AK3819" t="s">
        <v>659</v>
      </c>
      <c r="AL3819" t="s">
        <v>2019</v>
      </c>
      <c r="AM3819" t="s">
        <v>712</v>
      </c>
      <c r="AN3819" t="s">
        <v>1242</v>
      </c>
      <c r="AO3819" t="s">
        <v>659</v>
      </c>
      <c r="AP3819" t="s">
        <v>2019</v>
      </c>
      <c r="AQ3819" t="s">
        <v>659</v>
      </c>
      <c r="AR3819" t="s">
        <v>2019</v>
      </c>
      <c r="AS3819" t="s">
        <v>659</v>
      </c>
      <c r="AT3819" t="s">
        <v>2019</v>
      </c>
      <c r="AU3819" t="s">
        <v>712</v>
      </c>
      <c r="AV3819" t="s">
        <v>1244</v>
      </c>
      <c r="AW3819">
        <v>0</v>
      </c>
      <c r="AX3819" t="s">
        <v>659</v>
      </c>
      <c r="AY3819" t="s">
        <v>3291</v>
      </c>
      <c r="AZ3819" t="s">
        <v>3291</v>
      </c>
      <c r="BA3819" t="s">
        <v>3291</v>
      </c>
      <c r="BB3819" t="s">
        <v>1250</v>
      </c>
      <c r="BE3819" t="s">
        <v>659</v>
      </c>
      <c r="BG3819" t="s">
        <v>1253</v>
      </c>
      <c r="BH3819" t="s">
        <v>1257</v>
      </c>
      <c r="BI3819" t="s">
        <v>1259</v>
      </c>
      <c r="BJ3819" t="s">
        <v>1266</v>
      </c>
      <c r="BM3819" t="s">
        <v>68</v>
      </c>
    </row>
    <row r="3820" spans="2:65" x14ac:dyDescent="0.3">
      <c r="B3820" t="s">
        <v>2121</v>
      </c>
      <c r="C3820" t="s">
        <v>64</v>
      </c>
      <c r="D3820" t="s">
        <v>2071</v>
      </c>
      <c r="E3820" t="s">
        <v>253</v>
      </c>
      <c r="F3820" t="s">
        <v>836</v>
      </c>
      <c r="G3820" t="s">
        <v>113</v>
      </c>
      <c r="H3820" t="s">
        <v>669</v>
      </c>
      <c r="K3820" s="3">
        <v>44835</v>
      </c>
      <c r="L3820">
        <v>2</v>
      </c>
      <c r="M3820" t="s">
        <v>712</v>
      </c>
      <c r="N3820" t="s">
        <v>712</v>
      </c>
      <c r="O3820" t="s">
        <v>2640</v>
      </c>
      <c r="P3820" cm="1">
        <f t="array" ref="P3820">_xlfn.SWITCH(O3820,"Excellent",5,"Above Average", 4,"Average",3,"Below Average",2,"Extremely Poor",1)</f>
        <v>4</v>
      </c>
      <c r="Q3820" t="s">
        <v>712</v>
      </c>
      <c r="R3820" t="s">
        <v>712</v>
      </c>
      <c r="S3820" t="s">
        <v>712</v>
      </c>
      <c r="T3820" t="s">
        <v>524</v>
      </c>
      <c r="U3820" t="s">
        <v>712</v>
      </c>
      <c r="V3820" t="s">
        <v>1244</v>
      </c>
      <c r="W3820" t="s">
        <v>712</v>
      </c>
      <c r="X3820" t="s">
        <v>2640</v>
      </c>
      <c r="Y3820" t="s">
        <v>712</v>
      </c>
      <c r="Z3820" t="s">
        <v>2640</v>
      </c>
      <c r="AA3820" t="s">
        <v>659</v>
      </c>
      <c r="AB3820" t="s">
        <v>2019</v>
      </c>
      <c r="AC3820" t="s">
        <v>712</v>
      </c>
      <c r="AD3820" t="s">
        <v>2640</v>
      </c>
      <c r="AE3820" t="s">
        <v>659</v>
      </c>
      <c r="AF3820" t="s">
        <v>2019</v>
      </c>
      <c r="AG3820" t="s">
        <v>659</v>
      </c>
      <c r="AH3820" t="s">
        <v>2019</v>
      </c>
      <c r="AI3820" t="s">
        <v>659</v>
      </c>
      <c r="AJ3820" t="s">
        <v>2019</v>
      </c>
      <c r="AK3820" t="s">
        <v>712</v>
      </c>
      <c r="AL3820" t="s">
        <v>2640</v>
      </c>
      <c r="AM3820" t="s">
        <v>712</v>
      </c>
      <c r="AN3820" t="s">
        <v>524</v>
      </c>
      <c r="AO3820" t="s">
        <v>712</v>
      </c>
      <c r="AP3820" t="s">
        <v>1244</v>
      </c>
      <c r="AQ3820" t="s">
        <v>712</v>
      </c>
      <c r="AR3820" t="s">
        <v>1242</v>
      </c>
      <c r="AS3820" t="s">
        <v>712</v>
      </c>
      <c r="AT3820" t="s">
        <v>2640</v>
      </c>
      <c r="AU3820" t="s">
        <v>659</v>
      </c>
      <c r="AV3820" t="s">
        <v>2019</v>
      </c>
      <c r="AW3820">
        <v>1</v>
      </c>
      <c r="AX3820" t="s">
        <v>659</v>
      </c>
      <c r="AY3820" t="s">
        <v>1246</v>
      </c>
      <c r="AZ3820" t="s">
        <v>1246</v>
      </c>
      <c r="BA3820" t="s">
        <v>1246</v>
      </c>
      <c r="BB3820" t="s">
        <v>1250</v>
      </c>
      <c r="BE3820" t="s">
        <v>712</v>
      </c>
      <c r="BG3820" t="s">
        <v>1254</v>
      </c>
      <c r="BH3820" t="s">
        <v>1257</v>
      </c>
      <c r="BI3820" t="s">
        <v>1265</v>
      </c>
      <c r="BJ3820" t="s">
        <v>1266</v>
      </c>
      <c r="BM3820" t="s">
        <v>68</v>
      </c>
    </row>
    <row r="3821" spans="2:65" x14ac:dyDescent="0.3">
      <c r="B3821" t="s">
        <v>2168</v>
      </c>
      <c r="C3821" t="s">
        <v>64</v>
      </c>
      <c r="D3821" t="s">
        <v>2145</v>
      </c>
      <c r="E3821" t="s">
        <v>1728</v>
      </c>
      <c r="F3821" t="s">
        <v>767</v>
      </c>
      <c r="G3821" t="s">
        <v>128</v>
      </c>
      <c r="H3821" t="s">
        <v>723</v>
      </c>
      <c r="K3821" s="3">
        <v>44835</v>
      </c>
      <c r="L3821">
        <v>1</v>
      </c>
      <c r="M3821" t="s">
        <v>712</v>
      </c>
      <c r="N3821" t="s">
        <v>712</v>
      </c>
      <c r="O3821" t="s">
        <v>2640</v>
      </c>
      <c r="P3821" cm="1">
        <f t="array" ref="P3821">_xlfn.SWITCH(O3821,"Excellent",5,"Above Average", 4,"Average",3,"Below Average",2,"Extremely Poor",1)</f>
        <v>4</v>
      </c>
      <c r="Q3821" t="s">
        <v>712</v>
      </c>
      <c r="R3821" t="s">
        <v>712</v>
      </c>
      <c r="S3821" t="s">
        <v>712</v>
      </c>
      <c r="T3821" t="s">
        <v>2640</v>
      </c>
      <c r="U3821" t="s">
        <v>712</v>
      </c>
      <c r="V3821" t="s">
        <v>2640</v>
      </c>
      <c r="W3821" t="s">
        <v>712</v>
      </c>
      <c r="X3821" t="s">
        <v>2640</v>
      </c>
      <c r="Y3821" t="s">
        <v>712</v>
      </c>
      <c r="Z3821" t="s">
        <v>2640</v>
      </c>
      <c r="AA3821" t="s">
        <v>659</v>
      </c>
      <c r="AB3821" t="s">
        <v>2019</v>
      </c>
      <c r="AC3821" t="s">
        <v>712</v>
      </c>
      <c r="AD3821" t="s">
        <v>2640</v>
      </c>
      <c r="AE3821" t="s">
        <v>712</v>
      </c>
      <c r="AF3821" t="s">
        <v>2640</v>
      </c>
      <c r="AG3821" t="s">
        <v>659</v>
      </c>
      <c r="AH3821" t="s">
        <v>2019</v>
      </c>
      <c r="AI3821" t="s">
        <v>659</v>
      </c>
      <c r="AJ3821" t="s">
        <v>2019</v>
      </c>
      <c r="AK3821" t="s">
        <v>712</v>
      </c>
      <c r="AL3821" t="s">
        <v>2640</v>
      </c>
      <c r="AM3821" t="s">
        <v>712</v>
      </c>
      <c r="AN3821" t="s">
        <v>2640</v>
      </c>
      <c r="AO3821" t="s">
        <v>712</v>
      </c>
      <c r="AP3821" t="s">
        <v>2640</v>
      </c>
      <c r="AQ3821" t="s">
        <v>712</v>
      </c>
      <c r="AR3821" t="s">
        <v>2640</v>
      </c>
      <c r="AS3821" t="s">
        <v>712</v>
      </c>
      <c r="AT3821" t="s">
        <v>2640</v>
      </c>
      <c r="AU3821" t="s">
        <v>712</v>
      </c>
      <c r="AV3821" t="s">
        <v>2640</v>
      </c>
      <c r="AW3821">
        <v>0</v>
      </c>
      <c r="AX3821" t="s">
        <v>659</v>
      </c>
      <c r="AY3821" t="s">
        <v>119</v>
      </c>
      <c r="AZ3821" t="s">
        <v>119</v>
      </c>
      <c r="BA3821" t="s">
        <v>119</v>
      </c>
      <c r="BB3821" t="s">
        <v>1251</v>
      </c>
      <c r="BE3821" t="s">
        <v>659</v>
      </c>
      <c r="BG3821" t="s">
        <v>1255</v>
      </c>
      <c r="BH3821" t="s">
        <v>1256</v>
      </c>
      <c r="BI3821" t="s">
        <v>1259</v>
      </c>
      <c r="BJ3821" t="s">
        <v>1266</v>
      </c>
      <c r="BM3821" t="s">
        <v>68</v>
      </c>
    </row>
    <row r="3822" spans="2:65" x14ac:dyDescent="0.3">
      <c r="B3822" t="s">
        <v>396</v>
      </c>
      <c r="C3822" t="s">
        <v>64</v>
      </c>
      <c r="D3822" t="s">
        <v>2040</v>
      </c>
      <c r="E3822" t="s">
        <v>221</v>
      </c>
      <c r="F3822" t="s">
        <v>1047</v>
      </c>
      <c r="G3822" t="s">
        <v>101</v>
      </c>
      <c r="H3822" t="s">
        <v>1047</v>
      </c>
      <c r="K3822" s="3">
        <v>44835</v>
      </c>
      <c r="L3822">
        <v>1</v>
      </c>
      <c r="M3822" t="s">
        <v>712</v>
      </c>
      <c r="N3822" t="s">
        <v>712</v>
      </c>
      <c r="O3822" t="s">
        <v>524</v>
      </c>
      <c r="P3822" cm="1">
        <f t="array" ref="P3822">_xlfn.SWITCH(O3822,"Excellent",5,"Above Average", 4,"Average",3,"Below Average",2,"Extremely Poor",1)</f>
        <v>5</v>
      </c>
      <c r="Q3822" t="s">
        <v>712</v>
      </c>
      <c r="R3822" t="s">
        <v>712</v>
      </c>
      <c r="S3822" t="s">
        <v>712</v>
      </c>
      <c r="T3822" t="s">
        <v>524</v>
      </c>
      <c r="U3822" t="s">
        <v>712</v>
      </c>
      <c r="V3822" t="s">
        <v>1243</v>
      </c>
      <c r="W3822" t="s">
        <v>659</v>
      </c>
      <c r="X3822" t="s">
        <v>2019</v>
      </c>
      <c r="Y3822" t="s">
        <v>712</v>
      </c>
      <c r="Z3822" t="s">
        <v>1243</v>
      </c>
      <c r="AA3822" t="s">
        <v>659</v>
      </c>
      <c r="AB3822" t="s">
        <v>2019</v>
      </c>
      <c r="AC3822" t="s">
        <v>712</v>
      </c>
      <c r="AD3822" t="s">
        <v>1243</v>
      </c>
      <c r="AE3822" t="s">
        <v>712</v>
      </c>
      <c r="AF3822" t="s">
        <v>1243</v>
      </c>
      <c r="AG3822" t="s">
        <v>659</v>
      </c>
      <c r="AH3822" t="s">
        <v>2019</v>
      </c>
      <c r="AI3822" t="s">
        <v>659</v>
      </c>
      <c r="AJ3822" t="s">
        <v>2019</v>
      </c>
      <c r="AK3822" t="s">
        <v>712</v>
      </c>
      <c r="AL3822" t="s">
        <v>1242</v>
      </c>
      <c r="AM3822" t="s">
        <v>712</v>
      </c>
      <c r="AN3822" t="s">
        <v>1243</v>
      </c>
      <c r="AO3822" t="s">
        <v>712</v>
      </c>
      <c r="AP3822" t="s">
        <v>1243</v>
      </c>
      <c r="AQ3822" t="s">
        <v>712</v>
      </c>
      <c r="AR3822" t="s">
        <v>1243</v>
      </c>
      <c r="AS3822" t="s">
        <v>659</v>
      </c>
      <c r="AT3822" t="s">
        <v>2019</v>
      </c>
      <c r="AU3822" t="s">
        <v>712</v>
      </c>
      <c r="AV3822" t="s">
        <v>1242</v>
      </c>
      <c r="AW3822">
        <v>1</v>
      </c>
      <c r="AX3822" t="s">
        <v>659</v>
      </c>
      <c r="AY3822" t="s">
        <v>1246</v>
      </c>
      <c r="AZ3822" t="s">
        <v>1246</v>
      </c>
      <c r="BA3822" t="s">
        <v>1246</v>
      </c>
      <c r="BB3822" t="s">
        <v>1248</v>
      </c>
      <c r="BE3822" t="s">
        <v>659</v>
      </c>
      <c r="BG3822" t="s">
        <v>1254</v>
      </c>
      <c r="BH3822" t="s">
        <v>1256</v>
      </c>
      <c r="BI3822" t="s">
        <v>1259</v>
      </c>
      <c r="BJ3822" t="s">
        <v>1266</v>
      </c>
      <c r="BM3822" t="s">
        <v>68</v>
      </c>
    </row>
    <row r="3823" spans="2:65" x14ac:dyDescent="0.3">
      <c r="B3823" t="s">
        <v>274</v>
      </c>
      <c r="C3823" t="s">
        <v>64</v>
      </c>
      <c r="D3823" t="s">
        <v>2117</v>
      </c>
      <c r="E3823" t="s">
        <v>2318</v>
      </c>
      <c r="F3823" t="s">
        <v>554</v>
      </c>
      <c r="G3823" t="s">
        <v>66</v>
      </c>
      <c r="H3823" t="s">
        <v>554</v>
      </c>
      <c r="K3823" s="3">
        <v>44835</v>
      </c>
      <c r="L3823">
        <v>1</v>
      </c>
      <c r="M3823" t="s">
        <v>659</v>
      </c>
      <c r="N3823" t="s">
        <v>2019</v>
      </c>
      <c r="O3823" t="s">
        <v>1242</v>
      </c>
      <c r="P3823" cm="1">
        <f t="array" ref="P3823">_xlfn.SWITCH(O3823,"Excellent",5,"Above Average", 4,"Average",3,"Below Average",2,"Extremely Poor",1)</f>
        <v>3</v>
      </c>
      <c r="Q3823" t="s">
        <v>712</v>
      </c>
      <c r="R3823" t="s">
        <v>712</v>
      </c>
      <c r="S3823" t="s">
        <v>712</v>
      </c>
      <c r="T3823" t="s">
        <v>1242</v>
      </c>
      <c r="U3823" t="s">
        <v>712</v>
      </c>
      <c r="V3823" t="s">
        <v>1242</v>
      </c>
      <c r="W3823" t="s">
        <v>712</v>
      </c>
      <c r="X3823" t="s">
        <v>1244</v>
      </c>
      <c r="Y3823" t="s">
        <v>712</v>
      </c>
      <c r="Z3823" t="s">
        <v>1241</v>
      </c>
      <c r="AA3823" t="s">
        <v>659</v>
      </c>
      <c r="AB3823" t="s">
        <v>2019</v>
      </c>
      <c r="AC3823" t="s">
        <v>712</v>
      </c>
      <c r="AD3823" t="s">
        <v>1244</v>
      </c>
      <c r="AE3823" t="s">
        <v>712</v>
      </c>
      <c r="AF3823" t="s">
        <v>1244</v>
      </c>
      <c r="AG3823" t="s">
        <v>659</v>
      </c>
      <c r="AH3823" t="s">
        <v>2019</v>
      </c>
      <c r="AI3823" t="s">
        <v>659</v>
      </c>
      <c r="AJ3823" t="s">
        <v>2019</v>
      </c>
      <c r="AK3823" t="s">
        <v>712</v>
      </c>
      <c r="AL3823" t="s">
        <v>1242</v>
      </c>
      <c r="AM3823" t="s">
        <v>712</v>
      </c>
      <c r="AN3823" t="s">
        <v>1242</v>
      </c>
      <c r="AO3823" t="s">
        <v>712</v>
      </c>
      <c r="AP3823" t="s">
        <v>1244</v>
      </c>
      <c r="AQ3823" t="s">
        <v>712</v>
      </c>
      <c r="AR3823" t="s">
        <v>1244</v>
      </c>
      <c r="AS3823" t="s">
        <v>712</v>
      </c>
      <c r="AT3823" t="s">
        <v>1244</v>
      </c>
      <c r="AU3823" t="s">
        <v>712</v>
      </c>
      <c r="AV3823" t="s">
        <v>1244</v>
      </c>
      <c r="AW3823">
        <v>1</v>
      </c>
      <c r="AX3823" t="s">
        <v>712</v>
      </c>
      <c r="AY3823" t="s">
        <v>1246</v>
      </c>
      <c r="AZ3823" t="s">
        <v>1246</v>
      </c>
      <c r="BA3823" t="s">
        <v>3291</v>
      </c>
      <c r="BB3823" t="s">
        <v>1248</v>
      </c>
      <c r="BE3823" t="s">
        <v>659</v>
      </c>
      <c r="BG3823" t="s">
        <v>1253</v>
      </c>
      <c r="BH3823" t="s">
        <v>1257</v>
      </c>
      <c r="BI3823" t="s">
        <v>1260</v>
      </c>
      <c r="BJ3823" t="s">
        <v>1266</v>
      </c>
      <c r="BM3823" t="s">
        <v>68</v>
      </c>
    </row>
    <row r="3824" spans="2:65" x14ac:dyDescent="0.3">
      <c r="B3824" t="s">
        <v>153</v>
      </c>
      <c r="C3824" t="s">
        <v>64</v>
      </c>
      <c r="D3824" t="s">
        <v>2161</v>
      </c>
      <c r="E3824" t="s">
        <v>1201</v>
      </c>
      <c r="F3824" t="s">
        <v>905</v>
      </c>
      <c r="G3824" t="s">
        <v>66</v>
      </c>
      <c r="H3824" t="s">
        <v>905</v>
      </c>
      <c r="K3824" s="3">
        <v>44835</v>
      </c>
      <c r="L3824">
        <v>1</v>
      </c>
      <c r="M3824" t="s">
        <v>712</v>
      </c>
      <c r="N3824" t="s">
        <v>712</v>
      </c>
      <c r="O3824" t="s">
        <v>2640</v>
      </c>
      <c r="P3824" cm="1">
        <f t="array" ref="P3824">_xlfn.SWITCH(O3824,"Excellent",5,"Above Average", 4,"Average",3,"Below Average",2,"Extremely Poor",1)</f>
        <v>4</v>
      </c>
      <c r="Q3824" t="s">
        <v>659</v>
      </c>
      <c r="R3824" t="s">
        <v>2019</v>
      </c>
      <c r="S3824" t="s">
        <v>712</v>
      </c>
      <c r="T3824" t="s">
        <v>1979</v>
      </c>
      <c r="U3824" t="s">
        <v>659</v>
      </c>
      <c r="V3824" t="s">
        <v>2019</v>
      </c>
      <c r="W3824" t="s">
        <v>659</v>
      </c>
      <c r="X3824" t="s">
        <v>2019</v>
      </c>
      <c r="Y3824" t="s">
        <v>712</v>
      </c>
      <c r="Z3824" t="s">
        <v>1244</v>
      </c>
      <c r="AA3824" t="s">
        <v>659</v>
      </c>
      <c r="AB3824" t="s">
        <v>2019</v>
      </c>
      <c r="AC3824" t="s">
        <v>712</v>
      </c>
      <c r="AD3824" t="s">
        <v>1244</v>
      </c>
      <c r="AE3824" t="s">
        <v>659</v>
      </c>
      <c r="AF3824" t="s">
        <v>2019</v>
      </c>
      <c r="AG3824" t="s">
        <v>659</v>
      </c>
      <c r="AH3824" t="s">
        <v>2019</v>
      </c>
      <c r="AI3824" t="s">
        <v>659</v>
      </c>
      <c r="AJ3824" t="s">
        <v>2019</v>
      </c>
      <c r="AK3824" t="s">
        <v>712</v>
      </c>
      <c r="AL3824" t="s">
        <v>1244</v>
      </c>
      <c r="AM3824" t="s">
        <v>659</v>
      </c>
      <c r="AN3824" t="s">
        <v>2019</v>
      </c>
      <c r="AO3824" t="s">
        <v>712</v>
      </c>
      <c r="AP3824" t="s">
        <v>1244</v>
      </c>
      <c r="AQ3824" t="s">
        <v>712</v>
      </c>
      <c r="AR3824" t="s">
        <v>1244</v>
      </c>
      <c r="AS3824" t="s">
        <v>712</v>
      </c>
      <c r="AT3824" t="s">
        <v>1244</v>
      </c>
      <c r="AU3824" t="s">
        <v>659</v>
      </c>
      <c r="AV3824" t="s">
        <v>2019</v>
      </c>
      <c r="AW3824">
        <v>2</v>
      </c>
      <c r="AX3824" t="s">
        <v>659</v>
      </c>
      <c r="AY3824" t="s">
        <v>119</v>
      </c>
      <c r="AZ3824" t="s">
        <v>119</v>
      </c>
      <c r="BA3824" t="s">
        <v>119</v>
      </c>
      <c r="BB3824" t="s">
        <v>1251</v>
      </c>
      <c r="BE3824" t="s">
        <v>659</v>
      </c>
      <c r="BG3824" t="s">
        <v>1254</v>
      </c>
      <c r="BH3824" t="s">
        <v>1257</v>
      </c>
      <c r="BI3824" t="s">
        <v>1259</v>
      </c>
      <c r="BJ3824" t="s">
        <v>1266</v>
      </c>
      <c r="BM3824" t="s">
        <v>68</v>
      </c>
    </row>
    <row r="3825" spans="2:65" x14ac:dyDescent="0.3">
      <c r="B3825" t="s">
        <v>134</v>
      </c>
      <c r="C3825" t="s">
        <v>64</v>
      </c>
      <c r="D3825" t="s">
        <v>2058</v>
      </c>
      <c r="E3825" t="s">
        <v>2135</v>
      </c>
      <c r="F3825" t="s">
        <v>1232</v>
      </c>
      <c r="G3825" t="s">
        <v>66</v>
      </c>
      <c r="H3825" t="s">
        <v>164</v>
      </c>
      <c r="K3825" s="3">
        <v>44835</v>
      </c>
      <c r="L3825">
        <v>2</v>
      </c>
      <c r="M3825" t="s">
        <v>712</v>
      </c>
      <c r="N3825" t="s">
        <v>659</v>
      </c>
      <c r="O3825" t="s">
        <v>2640</v>
      </c>
      <c r="P3825" cm="1">
        <f t="array" ref="P3825">_xlfn.SWITCH(O3825,"Excellent",5,"Above Average", 4,"Average",3,"Below Average",2,"Extremely Poor",1)</f>
        <v>4</v>
      </c>
      <c r="Q3825" t="s">
        <v>712</v>
      </c>
      <c r="R3825" t="s">
        <v>712</v>
      </c>
      <c r="S3825" t="s">
        <v>712</v>
      </c>
      <c r="T3825" t="s">
        <v>2640</v>
      </c>
      <c r="U3825" t="s">
        <v>712</v>
      </c>
      <c r="V3825" t="s">
        <v>1242</v>
      </c>
      <c r="W3825" t="s">
        <v>712</v>
      </c>
      <c r="X3825" t="s">
        <v>1242</v>
      </c>
      <c r="Y3825" t="s">
        <v>712</v>
      </c>
      <c r="Z3825" t="s">
        <v>1242</v>
      </c>
      <c r="AA3825" t="s">
        <v>712</v>
      </c>
      <c r="AB3825" t="s">
        <v>1242</v>
      </c>
      <c r="AC3825" t="s">
        <v>712</v>
      </c>
      <c r="AD3825" t="s">
        <v>1241</v>
      </c>
      <c r="AE3825" t="s">
        <v>712</v>
      </c>
      <c r="AF3825" t="s">
        <v>1242</v>
      </c>
      <c r="AG3825" t="s">
        <v>712</v>
      </c>
      <c r="AH3825" t="s">
        <v>1241</v>
      </c>
      <c r="AI3825" t="s">
        <v>659</v>
      </c>
      <c r="AJ3825" t="s">
        <v>2019</v>
      </c>
      <c r="AK3825" t="s">
        <v>712</v>
      </c>
      <c r="AL3825" t="s">
        <v>1242</v>
      </c>
      <c r="AM3825" t="s">
        <v>712</v>
      </c>
      <c r="AN3825" t="s">
        <v>2640</v>
      </c>
      <c r="AO3825" t="s">
        <v>712</v>
      </c>
      <c r="AP3825" t="s">
        <v>2640</v>
      </c>
      <c r="AQ3825" t="s">
        <v>712</v>
      </c>
      <c r="AR3825" t="s">
        <v>1241</v>
      </c>
      <c r="AS3825" t="s">
        <v>712</v>
      </c>
      <c r="AT3825" t="s">
        <v>524</v>
      </c>
      <c r="AU3825" t="s">
        <v>712</v>
      </c>
      <c r="AV3825" t="s">
        <v>1241</v>
      </c>
      <c r="AW3825">
        <v>0</v>
      </c>
      <c r="AX3825" t="s">
        <v>712</v>
      </c>
      <c r="AY3825" t="s">
        <v>119</v>
      </c>
      <c r="AZ3825" t="s">
        <v>119</v>
      </c>
      <c r="BA3825" t="s">
        <v>119</v>
      </c>
      <c r="BB3825" t="s">
        <v>1250</v>
      </c>
      <c r="BE3825" t="s">
        <v>659</v>
      </c>
      <c r="BG3825" t="s">
        <v>1254</v>
      </c>
      <c r="BH3825" t="s">
        <v>1257</v>
      </c>
      <c r="BI3825" t="s">
        <v>1259</v>
      </c>
      <c r="BJ3825" t="s">
        <v>1266</v>
      </c>
      <c r="BM3825" t="s">
        <v>68</v>
      </c>
    </row>
    <row r="3826" spans="2:65" x14ac:dyDescent="0.3">
      <c r="B3826" t="s">
        <v>185</v>
      </c>
      <c r="C3826" t="s">
        <v>64</v>
      </c>
      <c r="D3826" t="s">
        <v>2108</v>
      </c>
      <c r="E3826" t="s">
        <v>1968</v>
      </c>
      <c r="F3826" t="s">
        <v>1418</v>
      </c>
      <c r="G3826" t="s">
        <v>76</v>
      </c>
      <c r="H3826" t="s">
        <v>1418</v>
      </c>
      <c r="K3826" s="3">
        <v>44835</v>
      </c>
      <c r="L3826">
        <v>1</v>
      </c>
      <c r="M3826" t="s">
        <v>712</v>
      </c>
      <c r="N3826" t="s">
        <v>712</v>
      </c>
      <c r="O3826" t="s">
        <v>524</v>
      </c>
      <c r="P3826" cm="1">
        <f t="array" ref="P3826">_xlfn.SWITCH(O3826,"Excellent",5,"Above Average", 4,"Average",3,"Below Average",2,"Extremely Poor",1)</f>
        <v>5</v>
      </c>
      <c r="Q3826" t="s">
        <v>712</v>
      </c>
      <c r="R3826" t="s">
        <v>712</v>
      </c>
      <c r="S3826" t="s">
        <v>712</v>
      </c>
      <c r="T3826" t="s">
        <v>524</v>
      </c>
      <c r="U3826" t="s">
        <v>659</v>
      </c>
      <c r="V3826" t="s">
        <v>2019</v>
      </c>
      <c r="W3826" t="s">
        <v>712</v>
      </c>
      <c r="X3826" t="s">
        <v>524</v>
      </c>
      <c r="Y3826" t="s">
        <v>712</v>
      </c>
      <c r="Z3826" t="s">
        <v>524</v>
      </c>
      <c r="AA3826" t="s">
        <v>659</v>
      </c>
      <c r="AB3826" t="s">
        <v>2019</v>
      </c>
      <c r="AC3826" t="s">
        <v>712</v>
      </c>
      <c r="AD3826" t="s">
        <v>524</v>
      </c>
      <c r="AE3826" t="s">
        <v>712</v>
      </c>
      <c r="AF3826" t="s">
        <v>524</v>
      </c>
      <c r="AG3826" t="s">
        <v>659</v>
      </c>
      <c r="AH3826" t="s">
        <v>2019</v>
      </c>
      <c r="AI3826" t="s">
        <v>659</v>
      </c>
      <c r="AJ3826" t="s">
        <v>2019</v>
      </c>
      <c r="AK3826" t="s">
        <v>659</v>
      </c>
      <c r="AL3826" t="s">
        <v>2019</v>
      </c>
      <c r="AM3826" t="s">
        <v>659</v>
      </c>
      <c r="AN3826" t="s">
        <v>2019</v>
      </c>
      <c r="AO3826" t="s">
        <v>659</v>
      </c>
      <c r="AP3826" t="s">
        <v>2019</v>
      </c>
      <c r="AQ3826" t="s">
        <v>659</v>
      </c>
      <c r="AR3826" t="s">
        <v>2019</v>
      </c>
      <c r="AS3826" t="s">
        <v>659</v>
      </c>
      <c r="AT3826" t="s">
        <v>2019</v>
      </c>
      <c r="AU3826" t="s">
        <v>659</v>
      </c>
      <c r="AV3826" t="s">
        <v>2019</v>
      </c>
      <c r="AW3826" t="s">
        <v>1245</v>
      </c>
      <c r="AX3826" t="s">
        <v>712</v>
      </c>
      <c r="AY3826" t="s">
        <v>1246</v>
      </c>
      <c r="AZ3826" t="s">
        <v>1246</v>
      </c>
      <c r="BA3826" t="s">
        <v>1246</v>
      </c>
      <c r="BB3826" t="s">
        <v>1251</v>
      </c>
      <c r="BE3826" t="s">
        <v>659</v>
      </c>
      <c r="BG3826" t="s">
        <v>1254</v>
      </c>
      <c r="BH3826" t="s">
        <v>1257</v>
      </c>
      <c r="BI3826" t="s">
        <v>1259</v>
      </c>
      <c r="BJ3826" t="s">
        <v>1266</v>
      </c>
      <c r="BM3826" t="s">
        <v>68</v>
      </c>
    </row>
    <row r="3827" spans="2:65" x14ac:dyDescent="0.3">
      <c r="B3827" t="s">
        <v>188</v>
      </c>
      <c r="C3827" t="s">
        <v>64</v>
      </c>
      <c r="D3827" t="s">
        <v>2185</v>
      </c>
      <c r="E3827" t="s">
        <v>2319</v>
      </c>
      <c r="F3827" t="s">
        <v>1507</v>
      </c>
      <c r="G3827" t="s">
        <v>66</v>
      </c>
      <c r="H3827" t="s">
        <v>1507</v>
      </c>
      <c r="K3827" s="3">
        <v>44835</v>
      </c>
      <c r="L3827">
        <v>1</v>
      </c>
      <c r="M3827" t="s">
        <v>712</v>
      </c>
      <c r="N3827" t="s">
        <v>712</v>
      </c>
      <c r="O3827" t="s">
        <v>2640</v>
      </c>
      <c r="P3827" cm="1">
        <f t="array" ref="P3827">_xlfn.SWITCH(O3827,"Excellent",5,"Above Average", 4,"Average",3,"Below Average",2,"Extremely Poor",1)</f>
        <v>4</v>
      </c>
      <c r="Q3827" t="s">
        <v>712</v>
      </c>
      <c r="R3827" t="s">
        <v>712</v>
      </c>
      <c r="S3827" t="s">
        <v>712</v>
      </c>
      <c r="T3827" t="s">
        <v>524</v>
      </c>
      <c r="U3827" t="s">
        <v>712</v>
      </c>
      <c r="V3827" t="s">
        <v>1244</v>
      </c>
      <c r="W3827" t="s">
        <v>659</v>
      </c>
      <c r="X3827" t="s">
        <v>2019</v>
      </c>
      <c r="Y3827" t="s">
        <v>659</v>
      </c>
      <c r="Z3827" t="s">
        <v>2019</v>
      </c>
      <c r="AA3827" t="s">
        <v>712</v>
      </c>
      <c r="AB3827" t="s">
        <v>2640</v>
      </c>
      <c r="AC3827" t="s">
        <v>659</v>
      </c>
      <c r="AD3827" t="s">
        <v>2019</v>
      </c>
      <c r="AE3827" t="s">
        <v>659</v>
      </c>
      <c r="AF3827" t="s">
        <v>2019</v>
      </c>
      <c r="AG3827" t="s">
        <v>659</v>
      </c>
      <c r="AH3827" t="s">
        <v>2019</v>
      </c>
      <c r="AI3827" t="s">
        <v>659</v>
      </c>
      <c r="AJ3827" t="s">
        <v>2019</v>
      </c>
      <c r="AK3827" t="s">
        <v>712</v>
      </c>
      <c r="AL3827" t="s">
        <v>524</v>
      </c>
      <c r="AM3827" t="s">
        <v>712</v>
      </c>
      <c r="AN3827" t="s">
        <v>524</v>
      </c>
      <c r="AO3827" t="s">
        <v>712</v>
      </c>
      <c r="AP3827" t="s">
        <v>1244</v>
      </c>
      <c r="AQ3827" t="s">
        <v>712</v>
      </c>
      <c r="AR3827" t="s">
        <v>524</v>
      </c>
      <c r="AS3827" t="s">
        <v>712</v>
      </c>
      <c r="AT3827" t="s">
        <v>1244</v>
      </c>
      <c r="AU3827" t="s">
        <v>659</v>
      </c>
      <c r="AV3827" t="s">
        <v>2019</v>
      </c>
      <c r="AW3827">
        <v>1</v>
      </c>
      <c r="AX3827" t="s">
        <v>712</v>
      </c>
      <c r="AY3827" t="s">
        <v>1246</v>
      </c>
      <c r="AZ3827" t="s">
        <v>1246</v>
      </c>
      <c r="BA3827" t="s">
        <v>1246</v>
      </c>
      <c r="BB3827" t="s">
        <v>1248</v>
      </c>
      <c r="BE3827" t="s">
        <v>659</v>
      </c>
      <c r="BG3827" t="s">
        <v>1253</v>
      </c>
      <c r="BH3827" t="s">
        <v>1257</v>
      </c>
      <c r="BI3827" t="s">
        <v>1259</v>
      </c>
      <c r="BJ3827" t="s">
        <v>1266</v>
      </c>
      <c r="BM3827" t="s">
        <v>68</v>
      </c>
    </row>
    <row r="3828" spans="2:65" x14ac:dyDescent="0.3">
      <c r="B3828" t="s">
        <v>667</v>
      </c>
      <c r="C3828" t="s">
        <v>64</v>
      </c>
      <c r="D3828" t="s">
        <v>2102</v>
      </c>
      <c r="E3828" t="s">
        <v>2320</v>
      </c>
      <c r="F3828" t="s">
        <v>940</v>
      </c>
      <c r="G3828" t="s">
        <v>76</v>
      </c>
      <c r="H3828" t="s">
        <v>940</v>
      </c>
      <c r="K3828" s="3">
        <v>44835</v>
      </c>
      <c r="L3828">
        <v>1</v>
      </c>
      <c r="M3828" t="s">
        <v>712</v>
      </c>
      <c r="N3828" t="s">
        <v>712</v>
      </c>
      <c r="O3828" t="s">
        <v>524</v>
      </c>
      <c r="P3828" cm="1">
        <f t="array" ref="P3828">_xlfn.SWITCH(O3828,"Excellent",5,"Above Average", 4,"Average",3,"Below Average",2,"Extremely Poor",1)</f>
        <v>5</v>
      </c>
      <c r="Q3828" t="s">
        <v>712</v>
      </c>
      <c r="R3828" t="s">
        <v>712</v>
      </c>
      <c r="S3828" t="s">
        <v>712</v>
      </c>
      <c r="T3828" t="s">
        <v>524</v>
      </c>
      <c r="U3828" t="s">
        <v>659</v>
      </c>
      <c r="V3828" t="s">
        <v>2019</v>
      </c>
      <c r="W3828" t="s">
        <v>659</v>
      </c>
      <c r="X3828" t="s">
        <v>2019</v>
      </c>
      <c r="Y3828" t="s">
        <v>712</v>
      </c>
      <c r="Z3828" t="s">
        <v>524</v>
      </c>
      <c r="AA3828" t="s">
        <v>712</v>
      </c>
      <c r="AB3828" t="s">
        <v>524</v>
      </c>
      <c r="AC3828" t="s">
        <v>659</v>
      </c>
      <c r="AD3828" t="s">
        <v>2019</v>
      </c>
      <c r="AE3828" t="s">
        <v>712</v>
      </c>
      <c r="AF3828" t="s">
        <v>524</v>
      </c>
      <c r="AG3828" t="s">
        <v>659</v>
      </c>
      <c r="AH3828" t="s">
        <v>2019</v>
      </c>
      <c r="AI3828" t="s">
        <v>659</v>
      </c>
      <c r="AJ3828" t="s">
        <v>2019</v>
      </c>
      <c r="AK3828" t="s">
        <v>712</v>
      </c>
      <c r="AL3828" t="s">
        <v>524</v>
      </c>
      <c r="AM3828" t="s">
        <v>712</v>
      </c>
      <c r="AN3828" t="s">
        <v>524</v>
      </c>
      <c r="AO3828" t="s">
        <v>712</v>
      </c>
      <c r="AP3828" t="s">
        <v>524</v>
      </c>
      <c r="AQ3828" t="s">
        <v>712</v>
      </c>
      <c r="AR3828" t="s">
        <v>524</v>
      </c>
      <c r="AS3828" t="s">
        <v>712</v>
      </c>
      <c r="AT3828" t="s">
        <v>524</v>
      </c>
      <c r="AU3828" t="s">
        <v>712</v>
      </c>
      <c r="AV3828" t="s">
        <v>524</v>
      </c>
      <c r="AW3828">
        <v>1</v>
      </c>
      <c r="AX3828" t="s">
        <v>659</v>
      </c>
      <c r="AY3828" t="s">
        <v>1246</v>
      </c>
      <c r="AZ3828" t="s">
        <v>1246</v>
      </c>
      <c r="BA3828" t="s">
        <v>1246</v>
      </c>
      <c r="BB3828" t="s">
        <v>1248</v>
      </c>
      <c r="BE3828" t="s">
        <v>659</v>
      </c>
      <c r="BG3828" t="s">
        <v>1254</v>
      </c>
      <c r="BH3828" t="s">
        <v>1257</v>
      </c>
      <c r="BI3828" t="s">
        <v>1259</v>
      </c>
      <c r="BJ3828" t="s">
        <v>1266</v>
      </c>
      <c r="BM3828" t="s">
        <v>68</v>
      </c>
    </row>
    <row r="3829" spans="2:65" x14ac:dyDescent="0.3">
      <c r="B3829" t="s">
        <v>851</v>
      </c>
      <c r="C3829" t="s">
        <v>64</v>
      </c>
      <c r="D3829" t="s">
        <v>2151</v>
      </c>
      <c r="E3829" t="s">
        <v>2321</v>
      </c>
      <c r="F3829" t="s">
        <v>560</v>
      </c>
      <c r="G3829" t="s">
        <v>66</v>
      </c>
      <c r="H3829" t="s">
        <v>560</v>
      </c>
      <c r="K3829" s="3">
        <v>44835</v>
      </c>
      <c r="L3829">
        <v>1</v>
      </c>
      <c r="M3829" t="s">
        <v>712</v>
      </c>
      <c r="N3829" t="s">
        <v>712</v>
      </c>
      <c r="O3829" t="s">
        <v>524</v>
      </c>
      <c r="P3829" cm="1">
        <f t="array" ref="P3829">_xlfn.SWITCH(O3829,"Excellent",5,"Above Average", 4,"Average",3,"Below Average",2,"Extremely Poor",1)</f>
        <v>5</v>
      </c>
      <c r="Q3829" t="s">
        <v>712</v>
      </c>
      <c r="R3829" t="s">
        <v>712</v>
      </c>
      <c r="S3829" t="s">
        <v>712</v>
      </c>
      <c r="T3829" t="s">
        <v>524</v>
      </c>
      <c r="U3829" t="s">
        <v>659</v>
      </c>
      <c r="V3829" t="s">
        <v>2019</v>
      </c>
      <c r="W3829" t="s">
        <v>659</v>
      </c>
      <c r="X3829" t="s">
        <v>2019</v>
      </c>
      <c r="Y3829" t="s">
        <v>712</v>
      </c>
      <c r="Z3829" t="s">
        <v>1243</v>
      </c>
      <c r="AA3829" t="s">
        <v>659</v>
      </c>
      <c r="AB3829" t="s">
        <v>2019</v>
      </c>
      <c r="AC3829" t="s">
        <v>659</v>
      </c>
      <c r="AD3829" t="s">
        <v>2019</v>
      </c>
      <c r="AE3829" t="s">
        <v>659</v>
      </c>
      <c r="AF3829" t="s">
        <v>2019</v>
      </c>
      <c r="AG3829" t="s">
        <v>659</v>
      </c>
      <c r="AH3829" t="s">
        <v>2019</v>
      </c>
      <c r="AI3829" t="s">
        <v>659</v>
      </c>
      <c r="AJ3829" t="s">
        <v>2019</v>
      </c>
      <c r="AK3829" t="s">
        <v>712</v>
      </c>
      <c r="AL3829" t="s">
        <v>524</v>
      </c>
      <c r="AM3829" t="s">
        <v>712</v>
      </c>
      <c r="AN3829" t="s">
        <v>524</v>
      </c>
      <c r="AO3829" t="s">
        <v>659</v>
      </c>
      <c r="AP3829" t="s">
        <v>2019</v>
      </c>
      <c r="AQ3829" t="s">
        <v>712</v>
      </c>
      <c r="AR3829" t="s">
        <v>524</v>
      </c>
      <c r="AS3829" t="s">
        <v>712</v>
      </c>
      <c r="AT3829" t="s">
        <v>524</v>
      </c>
      <c r="AU3829" t="s">
        <v>659</v>
      </c>
      <c r="AV3829" t="s">
        <v>2019</v>
      </c>
      <c r="AW3829">
        <v>1</v>
      </c>
      <c r="AX3829" t="s">
        <v>659</v>
      </c>
      <c r="AY3829" t="s">
        <v>1246</v>
      </c>
      <c r="AZ3829" t="s">
        <v>1246</v>
      </c>
      <c r="BA3829" t="s">
        <v>1246</v>
      </c>
      <c r="BB3829" t="s">
        <v>1248</v>
      </c>
      <c r="BE3829" t="s">
        <v>659</v>
      </c>
      <c r="BG3829" t="s">
        <v>1254</v>
      </c>
      <c r="BH3829" t="s">
        <v>1257</v>
      </c>
      <c r="BI3829" t="s">
        <v>1263</v>
      </c>
      <c r="BJ3829" t="s">
        <v>1267</v>
      </c>
      <c r="BM3829" t="s">
        <v>68</v>
      </c>
    </row>
    <row r="3830" spans="2:65" x14ac:dyDescent="0.3">
      <c r="B3830" t="s">
        <v>517</v>
      </c>
      <c r="C3830" t="s">
        <v>64</v>
      </c>
      <c r="D3830" t="s">
        <v>2023</v>
      </c>
      <c r="E3830" t="s">
        <v>577</v>
      </c>
      <c r="F3830" t="s">
        <v>2322</v>
      </c>
      <c r="G3830" t="s">
        <v>123</v>
      </c>
      <c r="H3830" t="s">
        <v>2322</v>
      </c>
      <c r="K3830" s="3">
        <v>44835</v>
      </c>
      <c r="L3830">
        <v>2</v>
      </c>
      <c r="M3830" t="s">
        <v>712</v>
      </c>
      <c r="N3830" t="s">
        <v>712</v>
      </c>
      <c r="O3830" t="s">
        <v>2643</v>
      </c>
      <c r="P3830" cm="1">
        <f t="array" ref="P3830">_xlfn.SWITCH(O3830,"Excellent",5,"Above Average", 4,"Average",3,"Below Average",2,"Extremely Poor",1)</f>
        <v>1</v>
      </c>
      <c r="Q3830" t="s">
        <v>712</v>
      </c>
      <c r="R3830" t="s">
        <v>659</v>
      </c>
      <c r="S3830" t="s">
        <v>712</v>
      </c>
      <c r="T3830" t="s">
        <v>2643</v>
      </c>
      <c r="U3830" t="s">
        <v>712</v>
      </c>
      <c r="V3830" t="s">
        <v>2643</v>
      </c>
      <c r="W3830" t="s">
        <v>659</v>
      </c>
      <c r="X3830" t="s">
        <v>2019</v>
      </c>
      <c r="Y3830" t="s">
        <v>712</v>
      </c>
      <c r="Z3830" t="s">
        <v>1244</v>
      </c>
      <c r="AA3830" t="s">
        <v>712</v>
      </c>
      <c r="AB3830" t="s">
        <v>1244</v>
      </c>
      <c r="AC3830" t="s">
        <v>659</v>
      </c>
      <c r="AD3830" t="s">
        <v>2019</v>
      </c>
      <c r="AE3830" t="s">
        <v>712</v>
      </c>
      <c r="AF3830" t="s">
        <v>1244</v>
      </c>
      <c r="AG3830" t="s">
        <v>659</v>
      </c>
      <c r="AH3830" t="s">
        <v>2019</v>
      </c>
      <c r="AI3830" t="s">
        <v>659</v>
      </c>
      <c r="AJ3830" t="s">
        <v>2019</v>
      </c>
      <c r="AK3830" t="s">
        <v>712</v>
      </c>
      <c r="AL3830" t="s">
        <v>2643</v>
      </c>
      <c r="AM3830" t="s">
        <v>712</v>
      </c>
      <c r="AN3830" t="s">
        <v>1244</v>
      </c>
      <c r="AO3830" t="s">
        <v>712</v>
      </c>
      <c r="AP3830" t="s">
        <v>1244</v>
      </c>
      <c r="AQ3830" t="s">
        <v>659</v>
      </c>
      <c r="AR3830" t="s">
        <v>2019</v>
      </c>
      <c r="AS3830" t="s">
        <v>659</v>
      </c>
      <c r="AT3830" t="s">
        <v>2019</v>
      </c>
      <c r="AU3830" t="s">
        <v>659</v>
      </c>
      <c r="AV3830" t="s">
        <v>2019</v>
      </c>
      <c r="AW3830">
        <v>0</v>
      </c>
      <c r="AX3830" t="s">
        <v>712</v>
      </c>
      <c r="AY3830" t="s">
        <v>1247</v>
      </c>
      <c r="AZ3830" t="s">
        <v>3291</v>
      </c>
      <c r="BA3830" t="s">
        <v>3291</v>
      </c>
      <c r="BB3830" t="s">
        <v>1249</v>
      </c>
      <c r="BE3830" t="s">
        <v>712</v>
      </c>
      <c r="BG3830" t="s">
        <v>1256</v>
      </c>
      <c r="BH3830" t="s">
        <v>1256</v>
      </c>
      <c r="BI3830" t="s">
        <v>1259</v>
      </c>
      <c r="BJ3830" t="s">
        <v>1267</v>
      </c>
      <c r="BM3830" t="s">
        <v>68</v>
      </c>
    </row>
    <row r="3831" spans="2:65" x14ac:dyDescent="0.3">
      <c r="B3831" t="s">
        <v>828</v>
      </c>
      <c r="C3831" t="s">
        <v>64</v>
      </c>
      <c r="D3831" t="s">
        <v>2083</v>
      </c>
      <c r="E3831" t="s">
        <v>1078</v>
      </c>
      <c r="F3831" t="s">
        <v>551</v>
      </c>
      <c r="G3831" t="s">
        <v>76</v>
      </c>
      <c r="H3831" t="s">
        <v>203</v>
      </c>
      <c r="K3831" s="3">
        <v>44835</v>
      </c>
      <c r="L3831">
        <v>1</v>
      </c>
      <c r="M3831" t="s">
        <v>659</v>
      </c>
      <c r="N3831" t="s">
        <v>2019</v>
      </c>
      <c r="O3831" t="s">
        <v>2640</v>
      </c>
      <c r="P3831" cm="1">
        <f t="array" ref="P3831">_xlfn.SWITCH(O3831,"Excellent",5,"Above Average", 4,"Average",3,"Below Average",2,"Extremely Poor",1)</f>
        <v>4</v>
      </c>
      <c r="Q3831" t="s">
        <v>712</v>
      </c>
      <c r="R3831" t="s">
        <v>712</v>
      </c>
      <c r="S3831" t="s">
        <v>712</v>
      </c>
      <c r="T3831" t="s">
        <v>2640</v>
      </c>
      <c r="U3831" t="s">
        <v>712</v>
      </c>
      <c r="V3831" t="s">
        <v>2640</v>
      </c>
      <c r="W3831" t="s">
        <v>659</v>
      </c>
      <c r="X3831" t="s">
        <v>2019</v>
      </c>
      <c r="Y3831" t="s">
        <v>659</v>
      </c>
      <c r="Z3831" t="s">
        <v>2019</v>
      </c>
      <c r="AA3831" t="s">
        <v>659</v>
      </c>
      <c r="AB3831" t="s">
        <v>2019</v>
      </c>
      <c r="AC3831" t="s">
        <v>712</v>
      </c>
      <c r="AD3831" t="s">
        <v>1242</v>
      </c>
      <c r="AE3831" t="s">
        <v>659</v>
      </c>
      <c r="AF3831" t="s">
        <v>2019</v>
      </c>
      <c r="AG3831" t="s">
        <v>659</v>
      </c>
      <c r="AH3831" t="s">
        <v>2019</v>
      </c>
      <c r="AI3831" t="s">
        <v>659</v>
      </c>
      <c r="AJ3831" t="s">
        <v>2019</v>
      </c>
      <c r="AK3831" t="s">
        <v>659</v>
      </c>
      <c r="AL3831" t="s">
        <v>2019</v>
      </c>
      <c r="AM3831" t="s">
        <v>712</v>
      </c>
      <c r="AN3831" t="s">
        <v>524</v>
      </c>
      <c r="AO3831" t="s">
        <v>659</v>
      </c>
      <c r="AP3831" t="s">
        <v>2019</v>
      </c>
      <c r="AQ3831" t="s">
        <v>712</v>
      </c>
      <c r="AR3831" t="s">
        <v>524</v>
      </c>
      <c r="AS3831" t="s">
        <v>659</v>
      </c>
      <c r="AT3831" t="s">
        <v>2019</v>
      </c>
      <c r="AU3831" t="s">
        <v>659</v>
      </c>
      <c r="AV3831" t="s">
        <v>2019</v>
      </c>
      <c r="AW3831">
        <v>1</v>
      </c>
      <c r="AX3831" t="s">
        <v>659</v>
      </c>
      <c r="AY3831" t="s">
        <v>1246</v>
      </c>
      <c r="AZ3831" t="s">
        <v>1246</v>
      </c>
      <c r="BA3831" t="s">
        <v>119</v>
      </c>
      <c r="BB3831" t="s">
        <v>1248</v>
      </c>
      <c r="BE3831" t="s">
        <v>659</v>
      </c>
      <c r="BG3831" t="s">
        <v>1255</v>
      </c>
      <c r="BH3831" t="s">
        <v>1257</v>
      </c>
      <c r="BI3831" t="s">
        <v>1259</v>
      </c>
      <c r="BJ3831" t="s">
        <v>1266</v>
      </c>
      <c r="BM3831" t="s">
        <v>68</v>
      </c>
    </row>
    <row r="3832" spans="2:65" x14ac:dyDescent="0.3">
      <c r="B3832" t="s">
        <v>2323</v>
      </c>
      <c r="C3832" t="s">
        <v>64</v>
      </c>
      <c r="D3832" t="s">
        <v>2073</v>
      </c>
      <c r="E3832" t="s">
        <v>2324</v>
      </c>
      <c r="F3832" t="s">
        <v>1306</v>
      </c>
      <c r="G3832" t="s">
        <v>113</v>
      </c>
      <c r="H3832" t="s">
        <v>1306</v>
      </c>
      <c r="K3832" s="3">
        <v>44835</v>
      </c>
      <c r="L3832" t="s">
        <v>1239</v>
      </c>
      <c r="M3832" t="s">
        <v>712</v>
      </c>
      <c r="N3832" t="s">
        <v>659</v>
      </c>
      <c r="O3832" t="s">
        <v>524</v>
      </c>
      <c r="P3832" cm="1">
        <f t="array" ref="P3832">_xlfn.SWITCH(O3832,"Excellent",5,"Above Average", 4,"Average",3,"Below Average",2,"Extremely Poor",1)</f>
        <v>5</v>
      </c>
      <c r="Q3832" t="s">
        <v>712</v>
      </c>
      <c r="R3832" t="s">
        <v>712</v>
      </c>
      <c r="S3832" t="s">
        <v>712</v>
      </c>
      <c r="T3832" t="s">
        <v>524</v>
      </c>
      <c r="U3832" t="s">
        <v>659</v>
      </c>
      <c r="V3832" t="s">
        <v>2019</v>
      </c>
      <c r="W3832" t="s">
        <v>659</v>
      </c>
      <c r="X3832" t="s">
        <v>2019</v>
      </c>
      <c r="Y3832" t="s">
        <v>712</v>
      </c>
      <c r="Z3832" t="s">
        <v>524</v>
      </c>
      <c r="AA3832" t="s">
        <v>659</v>
      </c>
      <c r="AB3832" t="s">
        <v>2019</v>
      </c>
      <c r="AC3832" t="s">
        <v>659</v>
      </c>
      <c r="AD3832" t="s">
        <v>2019</v>
      </c>
      <c r="AE3832" t="s">
        <v>659</v>
      </c>
      <c r="AF3832" t="s">
        <v>2019</v>
      </c>
      <c r="AG3832" t="s">
        <v>659</v>
      </c>
      <c r="AH3832" t="s">
        <v>2019</v>
      </c>
      <c r="AI3832" t="s">
        <v>659</v>
      </c>
      <c r="AJ3832" t="s">
        <v>2019</v>
      </c>
      <c r="AK3832" t="s">
        <v>659</v>
      </c>
      <c r="AL3832" t="s">
        <v>2019</v>
      </c>
      <c r="AM3832" t="s">
        <v>712</v>
      </c>
      <c r="AN3832" t="s">
        <v>524</v>
      </c>
      <c r="AO3832" t="s">
        <v>712</v>
      </c>
      <c r="AP3832" t="s">
        <v>524</v>
      </c>
      <c r="AQ3832" t="s">
        <v>712</v>
      </c>
      <c r="AR3832" t="s">
        <v>524</v>
      </c>
      <c r="AS3832" t="s">
        <v>712</v>
      </c>
      <c r="AT3832" t="s">
        <v>1244</v>
      </c>
      <c r="AU3832" t="s">
        <v>712</v>
      </c>
      <c r="AV3832" t="s">
        <v>524</v>
      </c>
      <c r="AW3832">
        <v>1</v>
      </c>
      <c r="AX3832" t="s">
        <v>659</v>
      </c>
      <c r="AY3832" t="s">
        <v>1246</v>
      </c>
      <c r="AZ3832" t="s">
        <v>1246</v>
      </c>
      <c r="BA3832" t="s">
        <v>1246</v>
      </c>
      <c r="BB3832" t="s">
        <v>1251</v>
      </c>
      <c r="BE3832" t="s">
        <v>659</v>
      </c>
      <c r="BG3832" t="s">
        <v>1253</v>
      </c>
      <c r="BH3832" t="s">
        <v>1257</v>
      </c>
      <c r="BI3832" t="s">
        <v>1259</v>
      </c>
      <c r="BJ3832" t="s">
        <v>1267</v>
      </c>
      <c r="BM3832" t="s">
        <v>68</v>
      </c>
    </row>
    <row r="3833" spans="2:65" x14ac:dyDescent="0.3">
      <c r="B3833" t="s">
        <v>417</v>
      </c>
      <c r="C3833" t="s">
        <v>64</v>
      </c>
      <c r="D3833" t="s">
        <v>2035</v>
      </c>
      <c r="E3833" t="s">
        <v>894</v>
      </c>
      <c r="F3833" t="s">
        <v>2228</v>
      </c>
      <c r="G3833" t="s">
        <v>198</v>
      </c>
      <c r="H3833" t="s">
        <v>2228</v>
      </c>
      <c r="K3833" s="3">
        <v>44835</v>
      </c>
      <c r="L3833">
        <v>2</v>
      </c>
      <c r="M3833" t="s">
        <v>659</v>
      </c>
      <c r="N3833" t="s">
        <v>2019</v>
      </c>
      <c r="O3833" t="s">
        <v>524</v>
      </c>
      <c r="P3833" cm="1">
        <f t="array" ref="P3833">_xlfn.SWITCH(O3833,"Excellent",5,"Above Average", 4,"Average",3,"Below Average",2,"Extremely Poor",1)</f>
        <v>5</v>
      </c>
      <c r="Q3833" t="s">
        <v>712</v>
      </c>
      <c r="R3833" t="s">
        <v>712</v>
      </c>
      <c r="S3833" t="s">
        <v>712</v>
      </c>
      <c r="T3833" t="s">
        <v>524</v>
      </c>
      <c r="U3833" t="s">
        <v>712</v>
      </c>
      <c r="V3833" t="s">
        <v>1243</v>
      </c>
      <c r="W3833" t="s">
        <v>712</v>
      </c>
      <c r="X3833" t="s">
        <v>1243</v>
      </c>
      <c r="Y3833" t="s">
        <v>712</v>
      </c>
      <c r="Z3833" t="s">
        <v>524</v>
      </c>
      <c r="AA3833" t="s">
        <v>712</v>
      </c>
      <c r="AB3833" t="s">
        <v>524</v>
      </c>
      <c r="AC3833" t="s">
        <v>712</v>
      </c>
      <c r="AD3833" t="s">
        <v>1243</v>
      </c>
      <c r="AE3833" t="s">
        <v>712</v>
      </c>
      <c r="AF3833" t="s">
        <v>1243</v>
      </c>
      <c r="AG3833" t="s">
        <v>712</v>
      </c>
      <c r="AH3833" t="s">
        <v>1243</v>
      </c>
      <c r="AI3833" t="s">
        <v>712</v>
      </c>
      <c r="AJ3833" t="s">
        <v>1243</v>
      </c>
      <c r="AK3833" t="s">
        <v>712</v>
      </c>
      <c r="AL3833" t="s">
        <v>524</v>
      </c>
      <c r="AM3833" t="s">
        <v>712</v>
      </c>
      <c r="AN3833" t="s">
        <v>1243</v>
      </c>
      <c r="AO3833" t="s">
        <v>712</v>
      </c>
      <c r="AP3833" t="s">
        <v>1243</v>
      </c>
      <c r="AQ3833" t="s">
        <v>712</v>
      </c>
      <c r="AR3833" t="s">
        <v>1243</v>
      </c>
      <c r="AS3833" t="s">
        <v>712</v>
      </c>
      <c r="AT3833" t="s">
        <v>1243</v>
      </c>
      <c r="AU3833" t="s">
        <v>712</v>
      </c>
      <c r="AV3833" t="s">
        <v>1243</v>
      </c>
      <c r="AW3833" t="s">
        <v>1245</v>
      </c>
      <c r="AX3833" t="s">
        <v>712</v>
      </c>
      <c r="AY3833" t="s">
        <v>3291</v>
      </c>
      <c r="AZ3833" t="s">
        <v>119</v>
      </c>
      <c r="BA3833" t="s">
        <v>1246</v>
      </c>
      <c r="BB3833" t="s">
        <v>1250</v>
      </c>
      <c r="BE3833" t="s">
        <v>659</v>
      </c>
      <c r="BG3833" t="s">
        <v>1253</v>
      </c>
      <c r="BH3833" t="s">
        <v>1256</v>
      </c>
      <c r="BI3833" t="s">
        <v>1265</v>
      </c>
      <c r="BJ3833" t="s">
        <v>1266</v>
      </c>
      <c r="BM3833" t="s">
        <v>68</v>
      </c>
    </row>
    <row r="3834" spans="2:65" x14ac:dyDescent="0.3">
      <c r="B3834" t="s">
        <v>233</v>
      </c>
      <c r="C3834" t="s">
        <v>138</v>
      </c>
      <c r="D3834" t="s">
        <v>2033</v>
      </c>
      <c r="E3834" t="s">
        <v>2325</v>
      </c>
      <c r="F3834" t="s">
        <v>1031</v>
      </c>
      <c r="G3834" t="s">
        <v>66</v>
      </c>
      <c r="I3834" t="s">
        <v>102</v>
      </c>
      <c r="J3834" t="s">
        <v>68</v>
      </c>
      <c r="K3834" s="3">
        <v>44835</v>
      </c>
      <c r="L3834">
        <v>1</v>
      </c>
      <c r="M3834" t="s">
        <v>712</v>
      </c>
      <c r="N3834" t="s">
        <v>712</v>
      </c>
      <c r="O3834" t="s">
        <v>524</v>
      </c>
      <c r="P3834" cm="1">
        <f t="array" ref="P3834">_xlfn.SWITCH(O3834,"Excellent",5,"Above Average", 4,"Average",3,"Below Average",2,"Extremely Poor",1)</f>
        <v>5</v>
      </c>
      <c r="Q3834" t="s">
        <v>712</v>
      </c>
      <c r="R3834" t="s">
        <v>712</v>
      </c>
      <c r="S3834" t="s">
        <v>712</v>
      </c>
      <c r="T3834" t="s">
        <v>524</v>
      </c>
      <c r="U3834" t="s">
        <v>712</v>
      </c>
      <c r="V3834" t="s">
        <v>1243</v>
      </c>
      <c r="W3834" t="s">
        <v>659</v>
      </c>
      <c r="X3834" t="s">
        <v>2019</v>
      </c>
      <c r="Y3834" t="s">
        <v>659</v>
      </c>
      <c r="Z3834" t="s">
        <v>2019</v>
      </c>
      <c r="AA3834" t="s">
        <v>659</v>
      </c>
      <c r="AB3834" t="s">
        <v>2019</v>
      </c>
      <c r="AC3834" t="s">
        <v>659</v>
      </c>
      <c r="AD3834" t="s">
        <v>2019</v>
      </c>
      <c r="AE3834" t="s">
        <v>659</v>
      </c>
      <c r="AF3834" t="s">
        <v>2019</v>
      </c>
      <c r="AG3834" t="s">
        <v>659</v>
      </c>
      <c r="AH3834" t="s">
        <v>2019</v>
      </c>
      <c r="AI3834" t="s">
        <v>659</v>
      </c>
      <c r="AJ3834" t="s">
        <v>2019</v>
      </c>
      <c r="AK3834" t="s">
        <v>712</v>
      </c>
      <c r="AL3834" t="s">
        <v>1243</v>
      </c>
      <c r="AM3834" t="s">
        <v>659</v>
      </c>
      <c r="AN3834" t="s">
        <v>2019</v>
      </c>
      <c r="AO3834" t="s">
        <v>659</v>
      </c>
      <c r="AP3834" t="s">
        <v>2019</v>
      </c>
      <c r="AQ3834" t="s">
        <v>659</v>
      </c>
      <c r="AR3834" t="s">
        <v>2019</v>
      </c>
      <c r="AS3834" t="s">
        <v>659</v>
      </c>
      <c r="AT3834" t="s">
        <v>2019</v>
      </c>
      <c r="AU3834" t="s">
        <v>659</v>
      </c>
      <c r="AV3834" t="s">
        <v>2019</v>
      </c>
      <c r="AW3834">
        <v>0</v>
      </c>
      <c r="AX3834" t="s">
        <v>659</v>
      </c>
      <c r="AY3834" t="s">
        <v>1246</v>
      </c>
      <c r="AZ3834" t="s">
        <v>1246</v>
      </c>
      <c r="BA3834" t="s">
        <v>1246</v>
      </c>
      <c r="BB3834" t="s">
        <v>1251</v>
      </c>
      <c r="BE3834" t="s">
        <v>659</v>
      </c>
      <c r="BG3834" t="s">
        <v>1253</v>
      </c>
      <c r="BH3834" t="s">
        <v>1257</v>
      </c>
      <c r="BI3834" t="s">
        <v>1259</v>
      </c>
      <c r="BJ3834" t="s">
        <v>1266</v>
      </c>
      <c r="BK3834" t="s">
        <v>68</v>
      </c>
      <c r="BL3834" s="1">
        <v>1</v>
      </c>
      <c r="BM3834" t="s">
        <v>103</v>
      </c>
    </row>
    <row r="3835" spans="2:65" x14ac:dyDescent="0.3">
      <c r="B3835" t="s">
        <v>110</v>
      </c>
      <c r="C3835" t="s">
        <v>64</v>
      </c>
      <c r="D3835" t="s">
        <v>2147</v>
      </c>
      <c r="E3835" t="s">
        <v>105</v>
      </c>
      <c r="F3835" t="s">
        <v>324</v>
      </c>
      <c r="G3835" t="s">
        <v>66</v>
      </c>
      <c r="H3835" t="s">
        <v>324</v>
      </c>
      <c r="K3835" s="3">
        <v>44835</v>
      </c>
      <c r="L3835">
        <v>1</v>
      </c>
      <c r="M3835" t="s">
        <v>659</v>
      </c>
      <c r="N3835" t="s">
        <v>2019</v>
      </c>
      <c r="O3835" t="s">
        <v>524</v>
      </c>
      <c r="P3835" cm="1">
        <f t="array" ref="P3835">_xlfn.SWITCH(O3835,"Excellent",5,"Above Average", 4,"Average",3,"Below Average",2,"Extremely Poor",1)</f>
        <v>5</v>
      </c>
      <c r="Q3835" t="s">
        <v>712</v>
      </c>
      <c r="R3835" t="s">
        <v>712</v>
      </c>
      <c r="S3835" t="s">
        <v>712</v>
      </c>
      <c r="T3835" t="s">
        <v>524</v>
      </c>
      <c r="U3835" t="s">
        <v>712</v>
      </c>
      <c r="V3835" t="s">
        <v>524</v>
      </c>
      <c r="W3835" t="s">
        <v>712</v>
      </c>
      <c r="X3835" t="s">
        <v>524</v>
      </c>
      <c r="Y3835" t="s">
        <v>712</v>
      </c>
      <c r="Z3835" t="s">
        <v>524</v>
      </c>
      <c r="AA3835" t="s">
        <v>712</v>
      </c>
      <c r="AB3835" t="s">
        <v>524</v>
      </c>
      <c r="AC3835" t="s">
        <v>712</v>
      </c>
      <c r="AD3835" t="s">
        <v>524</v>
      </c>
      <c r="AE3835" t="s">
        <v>712</v>
      </c>
      <c r="AF3835" t="s">
        <v>524</v>
      </c>
      <c r="AG3835" t="s">
        <v>712</v>
      </c>
      <c r="AH3835" t="s">
        <v>524</v>
      </c>
      <c r="AI3835" t="s">
        <v>659</v>
      </c>
      <c r="AJ3835" t="s">
        <v>2019</v>
      </c>
      <c r="AK3835" t="s">
        <v>712</v>
      </c>
      <c r="AL3835" t="s">
        <v>524</v>
      </c>
      <c r="AM3835" t="s">
        <v>712</v>
      </c>
      <c r="AN3835" t="s">
        <v>524</v>
      </c>
      <c r="AO3835" t="s">
        <v>712</v>
      </c>
      <c r="AP3835" t="s">
        <v>524</v>
      </c>
      <c r="AQ3835" t="s">
        <v>712</v>
      </c>
      <c r="AR3835" t="s">
        <v>524</v>
      </c>
      <c r="AS3835" t="s">
        <v>712</v>
      </c>
      <c r="AT3835" t="s">
        <v>524</v>
      </c>
      <c r="AU3835" t="s">
        <v>712</v>
      </c>
      <c r="AV3835" t="s">
        <v>524</v>
      </c>
      <c r="AW3835">
        <v>1</v>
      </c>
      <c r="AX3835" t="s">
        <v>712</v>
      </c>
      <c r="AY3835" t="s">
        <v>1246</v>
      </c>
      <c r="AZ3835" t="s">
        <v>1246</v>
      </c>
      <c r="BA3835" t="s">
        <v>1246</v>
      </c>
      <c r="BB3835" t="s">
        <v>1248</v>
      </c>
      <c r="BE3835" t="s">
        <v>659</v>
      </c>
      <c r="BG3835" t="s">
        <v>1254</v>
      </c>
      <c r="BH3835" t="s">
        <v>1256</v>
      </c>
      <c r="BI3835" t="s">
        <v>1259</v>
      </c>
      <c r="BJ3835" t="s">
        <v>1266</v>
      </c>
      <c r="BM3835" t="s">
        <v>68</v>
      </c>
    </row>
    <row r="3836" spans="2:65" x14ac:dyDescent="0.3">
      <c r="B3836" t="s">
        <v>762</v>
      </c>
      <c r="C3836" t="s">
        <v>64</v>
      </c>
      <c r="D3836" t="s">
        <v>2217</v>
      </c>
      <c r="E3836" t="s">
        <v>2029</v>
      </c>
      <c r="F3836" t="s">
        <v>541</v>
      </c>
      <c r="G3836" t="s">
        <v>71</v>
      </c>
      <c r="H3836" t="s">
        <v>541</v>
      </c>
      <c r="K3836" s="3">
        <v>44835</v>
      </c>
      <c r="L3836">
        <v>1</v>
      </c>
      <c r="M3836" t="s">
        <v>712</v>
      </c>
      <c r="N3836" t="s">
        <v>712</v>
      </c>
      <c r="O3836" t="s">
        <v>2640</v>
      </c>
      <c r="P3836" cm="1">
        <f t="array" ref="P3836">_xlfn.SWITCH(O3836,"Excellent",5,"Above Average", 4,"Average",3,"Below Average",2,"Extremely Poor",1)</f>
        <v>4</v>
      </c>
      <c r="Q3836" t="s">
        <v>712</v>
      </c>
      <c r="R3836" t="s">
        <v>712</v>
      </c>
      <c r="S3836" t="s">
        <v>712</v>
      </c>
      <c r="T3836" t="s">
        <v>2640</v>
      </c>
      <c r="U3836" t="s">
        <v>659</v>
      </c>
      <c r="V3836" t="s">
        <v>2019</v>
      </c>
      <c r="W3836" t="s">
        <v>659</v>
      </c>
      <c r="X3836" t="s">
        <v>2019</v>
      </c>
      <c r="Y3836" t="s">
        <v>659</v>
      </c>
      <c r="Z3836" t="s">
        <v>2019</v>
      </c>
      <c r="AA3836" t="s">
        <v>659</v>
      </c>
      <c r="AB3836" t="s">
        <v>2019</v>
      </c>
      <c r="AC3836" t="s">
        <v>659</v>
      </c>
      <c r="AD3836" t="s">
        <v>2019</v>
      </c>
      <c r="AE3836" t="s">
        <v>659</v>
      </c>
      <c r="AF3836" t="s">
        <v>2019</v>
      </c>
      <c r="AG3836" t="s">
        <v>659</v>
      </c>
      <c r="AH3836" t="s">
        <v>2019</v>
      </c>
      <c r="AI3836" t="s">
        <v>659</v>
      </c>
      <c r="AJ3836" t="s">
        <v>2019</v>
      </c>
      <c r="AK3836" t="s">
        <v>659</v>
      </c>
      <c r="AL3836" t="s">
        <v>2019</v>
      </c>
      <c r="AM3836" t="s">
        <v>712</v>
      </c>
      <c r="AN3836" t="s">
        <v>1244</v>
      </c>
      <c r="AO3836" t="s">
        <v>659</v>
      </c>
      <c r="AP3836" t="s">
        <v>2019</v>
      </c>
      <c r="AQ3836" t="s">
        <v>659</v>
      </c>
      <c r="AR3836" t="s">
        <v>2019</v>
      </c>
      <c r="AS3836" t="s">
        <v>659</v>
      </c>
      <c r="AT3836" t="s">
        <v>2019</v>
      </c>
      <c r="AU3836" t="s">
        <v>659</v>
      </c>
      <c r="AV3836" t="s">
        <v>2019</v>
      </c>
      <c r="AW3836">
        <v>1</v>
      </c>
      <c r="AX3836" t="s">
        <v>712</v>
      </c>
      <c r="AY3836" t="s">
        <v>1246</v>
      </c>
      <c r="AZ3836" t="s">
        <v>1246</v>
      </c>
      <c r="BA3836" t="s">
        <v>1246</v>
      </c>
      <c r="BB3836" t="s">
        <v>1248</v>
      </c>
      <c r="BE3836" t="s">
        <v>659</v>
      </c>
      <c r="BG3836" t="s">
        <v>1254</v>
      </c>
      <c r="BH3836" t="s">
        <v>1257</v>
      </c>
      <c r="BI3836" t="s">
        <v>1259</v>
      </c>
      <c r="BJ3836" t="s">
        <v>1267</v>
      </c>
      <c r="BM3836" t="s">
        <v>68</v>
      </c>
    </row>
    <row r="3837" spans="2:65" x14ac:dyDescent="0.3">
      <c r="B3837" t="s">
        <v>289</v>
      </c>
      <c r="C3837" t="s">
        <v>64</v>
      </c>
      <c r="D3837" t="s">
        <v>2061</v>
      </c>
      <c r="E3837" t="s">
        <v>2326</v>
      </c>
      <c r="F3837" t="s">
        <v>1047</v>
      </c>
      <c r="G3837" t="s">
        <v>101</v>
      </c>
      <c r="H3837" t="s">
        <v>1047</v>
      </c>
      <c r="K3837" s="3">
        <v>44835</v>
      </c>
      <c r="L3837" t="s">
        <v>1239</v>
      </c>
      <c r="M3837" t="s">
        <v>712</v>
      </c>
      <c r="N3837" t="s">
        <v>712</v>
      </c>
      <c r="O3837" t="s">
        <v>2643</v>
      </c>
      <c r="P3837" cm="1">
        <f t="array" ref="P3837">_xlfn.SWITCH(O3837,"Excellent",5,"Above Average", 4,"Average",3,"Below Average",2,"Extremely Poor",1)</f>
        <v>1</v>
      </c>
      <c r="Q3837" t="s">
        <v>659</v>
      </c>
      <c r="R3837" t="s">
        <v>2019</v>
      </c>
      <c r="S3837" t="s">
        <v>712</v>
      </c>
      <c r="T3837" t="s">
        <v>1979</v>
      </c>
      <c r="U3837" t="s">
        <v>712</v>
      </c>
      <c r="V3837" t="s">
        <v>1244</v>
      </c>
      <c r="W3837" t="s">
        <v>659</v>
      </c>
      <c r="X3837" t="s">
        <v>2019</v>
      </c>
      <c r="Y3837" t="s">
        <v>659</v>
      </c>
      <c r="Z3837" t="s">
        <v>2019</v>
      </c>
      <c r="AA3837" t="s">
        <v>712</v>
      </c>
      <c r="AB3837" t="s">
        <v>1244</v>
      </c>
      <c r="AC3837" t="s">
        <v>659</v>
      </c>
      <c r="AD3837" t="s">
        <v>2019</v>
      </c>
      <c r="AE3837" t="s">
        <v>712</v>
      </c>
      <c r="AF3837" t="s">
        <v>1244</v>
      </c>
      <c r="AG3837" t="s">
        <v>659</v>
      </c>
      <c r="AH3837" t="s">
        <v>2019</v>
      </c>
      <c r="AI3837" t="s">
        <v>712</v>
      </c>
      <c r="AJ3837" t="s">
        <v>1244</v>
      </c>
      <c r="AK3837" t="s">
        <v>659</v>
      </c>
      <c r="AL3837" t="s">
        <v>2019</v>
      </c>
      <c r="AM3837" t="s">
        <v>712</v>
      </c>
      <c r="AN3837" t="s">
        <v>524</v>
      </c>
      <c r="AO3837" t="s">
        <v>712</v>
      </c>
      <c r="AP3837" t="s">
        <v>524</v>
      </c>
      <c r="AQ3837" t="s">
        <v>712</v>
      </c>
      <c r="AR3837" t="s">
        <v>524</v>
      </c>
      <c r="AS3837" t="s">
        <v>659</v>
      </c>
      <c r="AT3837" t="s">
        <v>2019</v>
      </c>
      <c r="AU3837" t="s">
        <v>712</v>
      </c>
      <c r="AV3837" t="s">
        <v>1244</v>
      </c>
      <c r="AW3837">
        <v>0</v>
      </c>
      <c r="AX3837" t="s">
        <v>712</v>
      </c>
      <c r="AY3837" t="s">
        <v>2644</v>
      </c>
      <c r="AZ3837" t="s">
        <v>2644</v>
      </c>
      <c r="BA3837" t="s">
        <v>119</v>
      </c>
      <c r="BB3837" t="s">
        <v>1249</v>
      </c>
      <c r="BE3837" t="s">
        <v>712</v>
      </c>
      <c r="BG3837" t="s">
        <v>1255</v>
      </c>
      <c r="BH3837" t="s">
        <v>1257</v>
      </c>
      <c r="BI3837" t="s">
        <v>1259</v>
      </c>
      <c r="BJ3837" t="s">
        <v>1265</v>
      </c>
      <c r="BM3837" t="s">
        <v>68</v>
      </c>
    </row>
    <row r="3838" spans="2:65" x14ac:dyDescent="0.3">
      <c r="B3838" t="s">
        <v>160</v>
      </c>
      <c r="C3838" t="s">
        <v>64</v>
      </c>
      <c r="D3838" t="s">
        <v>2155</v>
      </c>
      <c r="E3838" t="s">
        <v>690</v>
      </c>
      <c r="F3838" t="s">
        <v>1817</v>
      </c>
      <c r="G3838" t="s">
        <v>89</v>
      </c>
      <c r="H3838" t="s">
        <v>1817</v>
      </c>
      <c r="K3838" s="3">
        <v>44835</v>
      </c>
      <c r="L3838" t="s">
        <v>1239</v>
      </c>
      <c r="M3838" t="s">
        <v>712</v>
      </c>
      <c r="N3838" t="s">
        <v>712</v>
      </c>
      <c r="O3838" t="s">
        <v>524</v>
      </c>
      <c r="P3838" cm="1">
        <f t="array" ref="P3838">_xlfn.SWITCH(O3838,"Excellent",5,"Above Average", 4,"Average",3,"Below Average",2,"Extremely Poor",1)</f>
        <v>5</v>
      </c>
      <c r="Q3838" t="s">
        <v>659</v>
      </c>
      <c r="R3838" t="s">
        <v>2019</v>
      </c>
      <c r="S3838" t="s">
        <v>712</v>
      </c>
      <c r="T3838" t="s">
        <v>1243</v>
      </c>
      <c r="U3838" t="s">
        <v>712</v>
      </c>
      <c r="V3838" t="s">
        <v>524</v>
      </c>
      <c r="W3838" t="s">
        <v>712</v>
      </c>
      <c r="X3838" t="s">
        <v>524</v>
      </c>
      <c r="Y3838" t="s">
        <v>712</v>
      </c>
      <c r="Z3838" t="s">
        <v>524</v>
      </c>
      <c r="AA3838" t="s">
        <v>712</v>
      </c>
      <c r="AB3838" t="s">
        <v>524</v>
      </c>
      <c r="AC3838" t="s">
        <v>712</v>
      </c>
      <c r="AD3838" t="s">
        <v>524</v>
      </c>
      <c r="AE3838" t="s">
        <v>712</v>
      </c>
      <c r="AF3838" t="s">
        <v>524</v>
      </c>
      <c r="AG3838" t="s">
        <v>712</v>
      </c>
      <c r="AH3838" t="s">
        <v>1242</v>
      </c>
      <c r="AI3838" t="s">
        <v>659</v>
      </c>
      <c r="AJ3838" t="s">
        <v>2019</v>
      </c>
      <c r="AK3838" t="s">
        <v>712</v>
      </c>
      <c r="AL3838" t="s">
        <v>524</v>
      </c>
      <c r="AM3838" t="s">
        <v>712</v>
      </c>
      <c r="AN3838" t="s">
        <v>524</v>
      </c>
      <c r="AO3838" t="s">
        <v>712</v>
      </c>
      <c r="AP3838" t="s">
        <v>524</v>
      </c>
      <c r="AQ3838" t="s">
        <v>712</v>
      </c>
      <c r="AR3838" t="s">
        <v>524</v>
      </c>
      <c r="AS3838" t="s">
        <v>659</v>
      </c>
      <c r="AT3838" t="s">
        <v>2019</v>
      </c>
      <c r="AU3838" t="s">
        <v>712</v>
      </c>
      <c r="AV3838" t="s">
        <v>1242</v>
      </c>
      <c r="AW3838">
        <v>1</v>
      </c>
      <c r="AX3838" t="s">
        <v>712</v>
      </c>
      <c r="AY3838" t="s">
        <v>3291</v>
      </c>
      <c r="AZ3838" t="s">
        <v>119</v>
      </c>
      <c r="BA3838" t="s">
        <v>1247</v>
      </c>
      <c r="BB3838" t="s">
        <v>1249</v>
      </c>
      <c r="BE3838" t="s">
        <v>712</v>
      </c>
      <c r="BG3838" t="s">
        <v>1256</v>
      </c>
      <c r="BH3838" t="s">
        <v>1256</v>
      </c>
      <c r="BI3838" t="s">
        <v>1265</v>
      </c>
      <c r="BJ3838" t="s">
        <v>1265</v>
      </c>
      <c r="BM3838" t="s">
        <v>68</v>
      </c>
    </row>
    <row r="3839" spans="2:65" x14ac:dyDescent="0.3">
      <c r="B3839" t="s">
        <v>158</v>
      </c>
      <c r="C3839" t="s">
        <v>64</v>
      </c>
      <c r="D3839" t="s">
        <v>2088</v>
      </c>
      <c r="E3839" t="s">
        <v>1219</v>
      </c>
      <c r="F3839" t="s">
        <v>381</v>
      </c>
      <c r="G3839" t="s">
        <v>71</v>
      </c>
      <c r="H3839" t="s">
        <v>381</v>
      </c>
      <c r="K3839" s="3">
        <v>44835</v>
      </c>
      <c r="L3839">
        <v>1</v>
      </c>
      <c r="M3839" t="s">
        <v>712</v>
      </c>
      <c r="N3839" t="s">
        <v>712</v>
      </c>
      <c r="O3839" t="s">
        <v>1242</v>
      </c>
      <c r="P3839" cm="1">
        <f t="array" ref="P3839">_xlfn.SWITCH(O3839,"Excellent",5,"Above Average", 4,"Average",3,"Below Average",2,"Extremely Poor",1)</f>
        <v>3</v>
      </c>
      <c r="Q3839" t="s">
        <v>659</v>
      </c>
      <c r="R3839" t="s">
        <v>2019</v>
      </c>
      <c r="S3839" t="s">
        <v>712</v>
      </c>
      <c r="T3839" t="s">
        <v>524</v>
      </c>
      <c r="U3839" t="s">
        <v>712</v>
      </c>
      <c r="V3839" t="s">
        <v>524</v>
      </c>
      <c r="W3839" t="s">
        <v>659</v>
      </c>
      <c r="X3839" t="s">
        <v>2019</v>
      </c>
      <c r="Y3839" t="s">
        <v>712</v>
      </c>
      <c r="Z3839" t="s">
        <v>524</v>
      </c>
      <c r="AA3839" t="s">
        <v>712</v>
      </c>
      <c r="AB3839" t="s">
        <v>524</v>
      </c>
      <c r="AC3839" t="s">
        <v>712</v>
      </c>
      <c r="AD3839" t="s">
        <v>524</v>
      </c>
      <c r="AE3839" t="s">
        <v>712</v>
      </c>
      <c r="AF3839" t="s">
        <v>524</v>
      </c>
      <c r="AG3839" t="s">
        <v>659</v>
      </c>
      <c r="AH3839" t="s">
        <v>2019</v>
      </c>
      <c r="AI3839" t="s">
        <v>659</v>
      </c>
      <c r="AJ3839" t="s">
        <v>2019</v>
      </c>
      <c r="AK3839" t="s">
        <v>659</v>
      </c>
      <c r="AL3839" t="s">
        <v>2019</v>
      </c>
      <c r="AM3839" t="s">
        <v>659</v>
      </c>
      <c r="AN3839" t="s">
        <v>2019</v>
      </c>
      <c r="AO3839" t="s">
        <v>659</v>
      </c>
      <c r="AP3839" t="s">
        <v>2019</v>
      </c>
      <c r="AQ3839" t="s">
        <v>659</v>
      </c>
      <c r="AR3839" t="s">
        <v>2019</v>
      </c>
      <c r="AS3839" t="s">
        <v>659</v>
      </c>
      <c r="AT3839" t="s">
        <v>2019</v>
      </c>
      <c r="AU3839" t="s">
        <v>659</v>
      </c>
      <c r="AV3839" t="s">
        <v>2019</v>
      </c>
      <c r="AW3839">
        <v>0</v>
      </c>
      <c r="AX3839" t="s">
        <v>712</v>
      </c>
      <c r="AY3839" t="s">
        <v>1246</v>
      </c>
      <c r="AZ3839" t="s">
        <v>1246</v>
      </c>
      <c r="BA3839" t="s">
        <v>1246</v>
      </c>
      <c r="BB3839" t="s">
        <v>1251</v>
      </c>
      <c r="BE3839" t="s">
        <v>659</v>
      </c>
      <c r="BG3839" t="s">
        <v>1254</v>
      </c>
      <c r="BH3839" t="s">
        <v>1257</v>
      </c>
      <c r="BI3839" t="s">
        <v>1259</v>
      </c>
      <c r="BJ3839" t="s">
        <v>1266</v>
      </c>
      <c r="BM3839" t="s">
        <v>68</v>
      </c>
    </row>
    <row r="3840" spans="2:65" x14ac:dyDescent="0.3">
      <c r="B3840" t="s">
        <v>227</v>
      </c>
      <c r="C3840" t="s">
        <v>64</v>
      </c>
      <c r="D3840" t="s">
        <v>2056</v>
      </c>
      <c r="E3840" t="s">
        <v>1560</v>
      </c>
      <c r="F3840" t="s">
        <v>480</v>
      </c>
      <c r="G3840" t="s">
        <v>71</v>
      </c>
      <c r="H3840" t="s">
        <v>738</v>
      </c>
      <c r="K3840" s="3">
        <v>44835</v>
      </c>
      <c r="L3840" t="s">
        <v>1239</v>
      </c>
      <c r="M3840" t="s">
        <v>659</v>
      </c>
      <c r="N3840" t="s">
        <v>2019</v>
      </c>
      <c r="O3840" t="s">
        <v>1242</v>
      </c>
      <c r="P3840" cm="1">
        <f t="array" ref="P3840">_xlfn.SWITCH(O3840,"Excellent",5,"Above Average", 4,"Average",3,"Below Average",2,"Extremely Poor",1)</f>
        <v>3</v>
      </c>
      <c r="Q3840" t="s">
        <v>659</v>
      </c>
      <c r="R3840" t="s">
        <v>2019</v>
      </c>
      <c r="S3840" t="s">
        <v>712</v>
      </c>
      <c r="T3840" t="s">
        <v>1243</v>
      </c>
      <c r="U3840" t="s">
        <v>712</v>
      </c>
      <c r="V3840" t="s">
        <v>1243</v>
      </c>
      <c r="W3840" t="s">
        <v>659</v>
      </c>
      <c r="X3840" t="s">
        <v>2019</v>
      </c>
      <c r="Y3840" t="s">
        <v>659</v>
      </c>
      <c r="Z3840" t="s">
        <v>2019</v>
      </c>
      <c r="AA3840" t="s">
        <v>659</v>
      </c>
      <c r="AB3840" t="s">
        <v>2019</v>
      </c>
      <c r="AC3840" t="s">
        <v>659</v>
      </c>
      <c r="AD3840" t="s">
        <v>2019</v>
      </c>
      <c r="AE3840" t="s">
        <v>659</v>
      </c>
      <c r="AF3840" t="s">
        <v>2019</v>
      </c>
      <c r="AG3840" t="s">
        <v>659</v>
      </c>
      <c r="AH3840" t="s">
        <v>2019</v>
      </c>
      <c r="AI3840" t="s">
        <v>659</v>
      </c>
      <c r="AJ3840" t="s">
        <v>2019</v>
      </c>
      <c r="AK3840" t="s">
        <v>659</v>
      </c>
      <c r="AL3840" t="s">
        <v>2019</v>
      </c>
      <c r="AM3840" t="s">
        <v>712</v>
      </c>
      <c r="AN3840" t="s">
        <v>1242</v>
      </c>
      <c r="AO3840" t="s">
        <v>659</v>
      </c>
      <c r="AP3840" t="s">
        <v>2019</v>
      </c>
      <c r="AQ3840" t="s">
        <v>712</v>
      </c>
      <c r="AR3840" t="s">
        <v>1242</v>
      </c>
      <c r="AS3840" t="s">
        <v>659</v>
      </c>
      <c r="AT3840" t="s">
        <v>2019</v>
      </c>
      <c r="AU3840" t="s">
        <v>712</v>
      </c>
      <c r="AV3840" t="s">
        <v>524</v>
      </c>
      <c r="AW3840">
        <v>0</v>
      </c>
      <c r="AX3840" t="s">
        <v>659</v>
      </c>
      <c r="AY3840" t="s">
        <v>1246</v>
      </c>
      <c r="AZ3840" t="s">
        <v>1246</v>
      </c>
      <c r="BA3840" t="s">
        <v>1246</v>
      </c>
      <c r="BB3840" t="s">
        <v>1251</v>
      </c>
      <c r="BE3840" t="s">
        <v>659</v>
      </c>
      <c r="BG3840" t="s">
        <v>1253</v>
      </c>
      <c r="BH3840" t="s">
        <v>1257</v>
      </c>
      <c r="BI3840" t="s">
        <v>1259</v>
      </c>
      <c r="BJ3840" t="s">
        <v>1267</v>
      </c>
      <c r="BM3840" t="s">
        <v>68</v>
      </c>
    </row>
    <row r="3841" spans="2:65" x14ac:dyDescent="0.3">
      <c r="B3841" t="s">
        <v>280</v>
      </c>
      <c r="C3841" t="s">
        <v>64</v>
      </c>
      <c r="D3841" t="s">
        <v>2147</v>
      </c>
      <c r="E3841" t="s">
        <v>2327</v>
      </c>
      <c r="F3841" t="s">
        <v>125</v>
      </c>
      <c r="G3841" t="s">
        <v>71</v>
      </c>
      <c r="H3841" t="s">
        <v>125</v>
      </c>
      <c r="K3841" s="3">
        <v>44835</v>
      </c>
      <c r="L3841">
        <v>1</v>
      </c>
      <c r="M3841" t="s">
        <v>659</v>
      </c>
      <c r="N3841" t="s">
        <v>2019</v>
      </c>
      <c r="O3841" t="s">
        <v>524</v>
      </c>
      <c r="P3841" cm="1">
        <f t="array" ref="P3841">_xlfn.SWITCH(O3841,"Excellent",5,"Above Average", 4,"Average",3,"Below Average",2,"Extremely Poor",1)</f>
        <v>5</v>
      </c>
      <c r="Q3841" t="s">
        <v>712</v>
      </c>
      <c r="R3841" t="s">
        <v>712</v>
      </c>
      <c r="S3841" t="s">
        <v>712</v>
      </c>
      <c r="T3841" t="s">
        <v>524</v>
      </c>
      <c r="U3841" t="s">
        <v>659</v>
      </c>
      <c r="V3841" t="s">
        <v>2019</v>
      </c>
      <c r="W3841" t="s">
        <v>659</v>
      </c>
      <c r="X3841" t="s">
        <v>2019</v>
      </c>
      <c r="Y3841" t="s">
        <v>659</v>
      </c>
      <c r="Z3841" t="s">
        <v>2019</v>
      </c>
      <c r="AA3841" t="s">
        <v>712</v>
      </c>
      <c r="AB3841" t="s">
        <v>524</v>
      </c>
      <c r="AC3841" t="s">
        <v>659</v>
      </c>
      <c r="AD3841" t="s">
        <v>2019</v>
      </c>
      <c r="AE3841" t="s">
        <v>659</v>
      </c>
      <c r="AF3841" t="s">
        <v>2019</v>
      </c>
      <c r="AG3841" t="s">
        <v>659</v>
      </c>
      <c r="AH3841" t="s">
        <v>2019</v>
      </c>
      <c r="AI3841" t="s">
        <v>659</v>
      </c>
      <c r="AJ3841" t="s">
        <v>2019</v>
      </c>
      <c r="AK3841" t="s">
        <v>659</v>
      </c>
      <c r="AL3841" t="s">
        <v>2019</v>
      </c>
      <c r="AM3841" t="s">
        <v>712</v>
      </c>
      <c r="AN3841" t="s">
        <v>524</v>
      </c>
      <c r="AO3841" t="s">
        <v>712</v>
      </c>
      <c r="AP3841" t="s">
        <v>524</v>
      </c>
      <c r="AQ3841" t="s">
        <v>712</v>
      </c>
      <c r="AR3841" t="s">
        <v>524</v>
      </c>
      <c r="AS3841" t="s">
        <v>659</v>
      </c>
      <c r="AT3841" t="s">
        <v>2019</v>
      </c>
      <c r="AU3841" t="s">
        <v>712</v>
      </c>
      <c r="AV3841" t="s">
        <v>524</v>
      </c>
      <c r="AW3841">
        <v>0</v>
      </c>
      <c r="AX3841" t="s">
        <v>712</v>
      </c>
      <c r="AY3841" t="s">
        <v>1246</v>
      </c>
      <c r="AZ3841" t="s">
        <v>1246</v>
      </c>
      <c r="BA3841" t="s">
        <v>1246</v>
      </c>
      <c r="BB3841" t="s">
        <v>1248</v>
      </c>
      <c r="BE3841" t="s">
        <v>659</v>
      </c>
      <c r="BG3841" t="s">
        <v>1254</v>
      </c>
      <c r="BH3841" t="s">
        <v>1257</v>
      </c>
      <c r="BI3841" t="s">
        <v>1259</v>
      </c>
      <c r="BJ3841" t="s">
        <v>1266</v>
      </c>
      <c r="BM3841" t="s">
        <v>68</v>
      </c>
    </row>
    <row r="3842" spans="2:65" x14ac:dyDescent="0.3">
      <c r="B3842" t="s">
        <v>181</v>
      </c>
      <c r="C3842" t="s">
        <v>64</v>
      </c>
      <c r="D3842" t="s">
        <v>2148</v>
      </c>
      <c r="E3842" t="s">
        <v>1947</v>
      </c>
      <c r="F3842" t="s">
        <v>2328</v>
      </c>
      <c r="G3842" t="s">
        <v>943</v>
      </c>
      <c r="H3842" t="s">
        <v>2329</v>
      </c>
      <c r="K3842" s="3">
        <v>44835</v>
      </c>
      <c r="L3842">
        <v>1</v>
      </c>
      <c r="M3842" t="s">
        <v>712</v>
      </c>
      <c r="N3842" t="s">
        <v>712</v>
      </c>
      <c r="O3842" t="s">
        <v>524</v>
      </c>
      <c r="P3842" cm="1">
        <f t="array" ref="P3842">_xlfn.SWITCH(O3842,"Excellent",5,"Above Average", 4,"Average",3,"Below Average",2,"Extremely Poor",1)</f>
        <v>5</v>
      </c>
      <c r="Q3842" t="s">
        <v>712</v>
      </c>
      <c r="R3842" t="s">
        <v>712</v>
      </c>
      <c r="S3842" t="s">
        <v>712</v>
      </c>
      <c r="T3842" t="s">
        <v>524</v>
      </c>
      <c r="U3842" t="s">
        <v>712</v>
      </c>
      <c r="V3842" t="s">
        <v>524</v>
      </c>
      <c r="W3842" t="s">
        <v>712</v>
      </c>
      <c r="X3842" t="s">
        <v>524</v>
      </c>
      <c r="Y3842" t="s">
        <v>712</v>
      </c>
      <c r="Z3842" t="s">
        <v>524</v>
      </c>
      <c r="AA3842" t="s">
        <v>712</v>
      </c>
      <c r="AB3842" t="s">
        <v>1243</v>
      </c>
      <c r="AC3842" t="s">
        <v>659</v>
      </c>
      <c r="AD3842" t="s">
        <v>2019</v>
      </c>
      <c r="AE3842" t="s">
        <v>712</v>
      </c>
      <c r="AF3842" t="s">
        <v>1244</v>
      </c>
      <c r="AG3842" t="s">
        <v>712</v>
      </c>
      <c r="AH3842" t="s">
        <v>1244</v>
      </c>
      <c r="AI3842" t="s">
        <v>659</v>
      </c>
      <c r="AJ3842" t="s">
        <v>2019</v>
      </c>
      <c r="AK3842" t="s">
        <v>659</v>
      </c>
      <c r="AL3842" t="s">
        <v>2019</v>
      </c>
      <c r="AM3842" t="s">
        <v>712</v>
      </c>
      <c r="AN3842" t="s">
        <v>524</v>
      </c>
      <c r="AO3842" t="s">
        <v>712</v>
      </c>
      <c r="AP3842" t="s">
        <v>524</v>
      </c>
      <c r="AQ3842" t="s">
        <v>712</v>
      </c>
      <c r="AR3842" t="s">
        <v>524</v>
      </c>
      <c r="AS3842" t="s">
        <v>659</v>
      </c>
      <c r="AT3842" t="s">
        <v>2019</v>
      </c>
      <c r="AU3842" t="s">
        <v>659</v>
      </c>
      <c r="AV3842" t="s">
        <v>2019</v>
      </c>
      <c r="AW3842">
        <v>1</v>
      </c>
      <c r="AX3842" t="s">
        <v>659</v>
      </c>
      <c r="AY3842" t="s">
        <v>2644</v>
      </c>
      <c r="AZ3842" t="s">
        <v>2644</v>
      </c>
      <c r="BA3842" t="s">
        <v>2644</v>
      </c>
      <c r="BB3842" t="s">
        <v>1248</v>
      </c>
      <c r="BE3842" t="s">
        <v>659</v>
      </c>
      <c r="BG3842" t="s">
        <v>1253</v>
      </c>
      <c r="BH3842" t="s">
        <v>1256</v>
      </c>
      <c r="BI3842" t="s">
        <v>1259</v>
      </c>
      <c r="BJ3842" t="s">
        <v>1266</v>
      </c>
      <c r="BM3842" t="s">
        <v>68</v>
      </c>
    </row>
    <row r="3843" spans="2:65" x14ac:dyDescent="0.3">
      <c r="B3843" t="s">
        <v>280</v>
      </c>
      <c r="C3843" t="s">
        <v>64</v>
      </c>
      <c r="D3843" t="s">
        <v>2217</v>
      </c>
      <c r="E3843" t="s">
        <v>373</v>
      </c>
      <c r="F3843" t="s">
        <v>344</v>
      </c>
      <c r="G3843" t="s">
        <v>198</v>
      </c>
      <c r="H3843" t="s">
        <v>2330</v>
      </c>
      <c r="K3843" s="3">
        <v>44835</v>
      </c>
      <c r="L3843">
        <v>1</v>
      </c>
      <c r="M3843" t="s">
        <v>712</v>
      </c>
      <c r="N3843" t="s">
        <v>712</v>
      </c>
      <c r="O3843" t="s">
        <v>524</v>
      </c>
      <c r="P3843" cm="1">
        <f t="array" ref="P3843">_xlfn.SWITCH(O3843,"Excellent",5,"Above Average", 4,"Average",3,"Below Average",2,"Extremely Poor",1)</f>
        <v>5</v>
      </c>
      <c r="Q3843" t="s">
        <v>712</v>
      </c>
      <c r="R3843" t="s">
        <v>712</v>
      </c>
      <c r="S3843" t="s">
        <v>712</v>
      </c>
      <c r="T3843" t="s">
        <v>524</v>
      </c>
      <c r="U3843" t="s">
        <v>659</v>
      </c>
      <c r="V3843" t="s">
        <v>2019</v>
      </c>
      <c r="W3843" t="s">
        <v>659</v>
      </c>
      <c r="X3843" t="s">
        <v>2019</v>
      </c>
      <c r="Y3843" t="s">
        <v>659</v>
      </c>
      <c r="Z3843" t="s">
        <v>2019</v>
      </c>
      <c r="AA3843" t="s">
        <v>659</v>
      </c>
      <c r="AB3843" t="s">
        <v>2019</v>
      </c>
      <c r="AC3843" t="s">
        <v>712</v>
      </c>
      <c r="AD3843" t="s">
        <v>524</v>
      </c>
      <c r="AE3843" t="s">
        <v>659</v>
      </c>
      <c r="AF3843" t="s">
        <v>2019</v>
      </c>
      <c r="AG3843" t="s">
        <v>659</v>
      </c>
      <c r="AH3843" t="s">
        <v>2019</v>
      </c>
      <c r="AI3843" t="s">
        <v>659</v>
      </c>
      <c r="AJ3843" t="s">
        <v>2019</v>
      </c>
      <c r="AK3843" t="s">
        <v>659</v>
      </c>
      <c r="AL3843" t="s">
        <v>2019</v>
      </c>
      <c r="AM3843" t="s">
        <v>712</v>
      </c>
      <c r="AN3843" t="s">
        <v>524</v>
      </c>
      <c r="AO3843" t="s">
        <v>712</v>
      </c>
      <c r="AP3843" t="s">
        <v>524</v>
      </c>
      <c r="AQ3843" t="s">
        <v>712</v>
      </c>
      <c r="AR3843" t="s">
        <v>524</v>
      </c>
      <c r="AS3843" t="s">
        <v>712</v>
      </c>
      <c r="AT3843" t="s">
        <v>524</v>
      </c>
      <c r="AU3843" t="s">
        <v>659</v>
      </c>
      <c r="AV3843" t="s">
        <v>2019</v>
      </c>
      <c r="AW3843">
        <v>1</v>
      </c>
      <c r="AX3843" t="s">
        <v>659</v>
      </c>
      <c r="AY3843" t="s">
        <v>1246</v>
      </c>
      <c r="AZ3843" t="s">
        <v>1246</v>
      </c>
      <c r="BA3843" t="s">
        <v>1246</v>
      </c>
      <c r="BB3843" t="s">
        <v>1248</v>
      </c>
      <c r="BE3843" t="s">
        <v>659</v>
      </c>
      <c r="BG3843" t="s">
        <v>1254</v>
      </c>
      <c r="BH3843" t="s">
        <v>1258</v>
      </c>
      <c r="BI3843" t="s">
        <v>1259</v>
      </c>
      <c r="BJ3843" t="s">
        <v>1266</v>
      </c>
      <c r="BM3843" t="s">
        <v>68</v>
      </c>
    </row>
    <row r="3844" spans="2:65" x14ac:dyDescent="0.3">
      <c r="B3844" t="s">
        <v>1875</v>
      </c>
      <c r="C3844" t="s">
        <v>64</v>
      </c>
      <c r="D3844" t="s">
        <v>2068</v>
      </c>
      <c r="E3844" t="s">
        <v>397</v>
      </c>
      <c r="F3844" t="s">
        <v>2331</v>
      </c>
      <c r="G3844" t="s">
        <v>101</v>
      </c>
      <c r="H3844" t="s">
        <v>421</v>
      </c>
      <c r="K3844" s="3">
        <v>44835</v>
      </c>
      <c r="L3844">
        <v>1</v>
      </c>
      <c r="M3844" t="s">
        <v>712</v>
      </c>
      <c r="N3844" t="s">
        <v>712</v>
      </c>
      <c r="O3844" t="s">
        <v>2643</v>
      </c>
      <c r="P3844" cm="1">
        <f t="array" ref="P3844">_xlfn.SWITCH(O3844,"Excellent",5,"Above Average", 4,"Average",3,"Below Average",2,"Extremely Poor",1)</f>
        <v>1</v>
      </c>
      <c r="Q3844" t="s">
        <v>659</v>
      </c>
      <c r="R3844" t="s">
        <v>2019</v>
      </c>
      <c r="S3844" t="s">
        <v>712</v>
      </c>
      <c r="T3844" t="s">
        <v>2643</v>
      </c>
      <c r="U3844" t="s">
        <v>659</v>
      </c>
      <c r="V3844" t="s">
        <v>2019</v>
      </c>
      <c r="W3844" t="s">
        <v>659</v>
      </c>
      <c r="X3844" t="s">
        <v>2019</v>
      </c>
      <c r="Y3844" t="s">
        <v>659</v>
      </c>
      <c r="Z3844" t="s">
        <v>2019</v>
      </c>
      <c r="AA3844" t="s">
        <v>659</v>
      </c>
      <c r="AB3844" t="s">
        <v>2019</v>
      </c>
      <c r="AC3844" t="s">
        <v>659</v>
      </c>
      <c r="AD3844" t="s">
        <v>2019</v>
      </c>
      <c r="AE3844" t="s">
        <v>659</v>
      </c>
      <c r="AF3844" t="s">
        <v>2019</v>
      </c>
      <c r="AG3844" t="s">
        <v>659</v>
      </c>
      <c r="AH3844" t="s">
        <v>2019</v>
      </c>
      <c r="AI3844" t="s">
        <v>659</v>
      </c>
      <c r="AJ3844" t="s">
        <v>2019</v>
      </c>
      <c r="AK3844" t="s">
        <v>712</v>
      </c>
      <c r="AL3844" t="s">
        <v>2643</v>
      </c>
      <c r="AM3844" t="s">
        <v>712</v>
      </c>
      <c r="AN3844" t="s">
        <v>2643</v>
      </c>
      <c r="AO3844" t="s">
        <v>712</v>
      </c>
      <c r="AP3844" t="s">
        <v>2643</v>
      </c>
      <c r="AQ3844" t="s">
        <v>712</v>
      </c>
      <c r="AR3844" t="s">
        <v>2643</v>
      </c>
      <c r="AS3844" t="s">
        <v>712</v>
      </c>
      <c r="AT3844" t="s">
        <v>2643</v>
      </c>
      <c r="AU3844" t="s">
        <v>659</v>
      </c>
      <c r="AV3844" t="s">
        <v>2019</v>
      </c>
      <c r="AW3844">
        <v>0</v>
      </c>
      <c r="AX3844" t="s">
        <v>659</v>
      </c>
      <c r="AY3844" t="s">
        <v>1247</v>
      </c>
      <c r="AZ3844" t="s">
        <v>119</v>
      </c>
      <c r="BA3844" t="s">
        <v>3291</v>
      </c>
      <c r="BB3844" t="s">
        <v>1249</v>
      </c>
      <c r="BE3844" t="s">
        <v>659</v>
      </c>
      <c r="BG3844" t="s">
        <v>1256</v>
      </c>
      <c r="BH3844" t="s">
        <v>1256</v>
      </c>
      <c r="BI3844" t="s">
        <v>1264</v>
      </c>
      <c r="BJ3844" t="s">
        <v>1266</v>
      </c>
      <c r="BM3844" t="s">
        <v>68</v>
      </c>
    </row>
    <row r="3845" spans="2:65" x14ac:dyDescent="0.3">
      <c r="B3845" t="s">
        <v>104</v>
      </c>
      <c r="C3845" t="s">
        <v>64</v>
      </c>
      <c r="D3845" t="s">
        <v>2332</v>
      </c>
      <c r="E3845" t="s">
        <v>2333</v>
      </c>
      <c r="F3845" t="s">
        <v>927</v>
      </c>
      <c r="G3845" t="s">
        <v>194</v>
      </c>
      <c r="H3845" t="s">
        <v>927</v>
      </c>
      <c r="K3845" s="3">
        <v>44835</v>
      </c>
      <c r="L3845" t="s">
        <v>1239</v>
      </c>
      <c r="M3845" t="s">
        <v>712</v>
      </c>
      <c r="N3845" t="s">
        <v>659</v>
      </c>
      <c r="O3845" t="s">
        <v>2640</v>
      </c>
      <c r="P3845" cm="1">
        <f t="array" ref="P3845">_xlfn.SWITCH(O3845,"Excellent",5,"Above Average", 4,"Average",3,"Below Average",2,"Extremely Poor",1)</f>
        <v>4</v>
      </c>
      <c r="Q3845" t="s">
        <v>659</v>
      </c>
      <c r="R3845" t="s">
        <v>2019</v>
      </c>
      <c r="S3845" t="s">
        <v>712</v>
      </c>
      <c r="T3845" t="s">
        <v>1242</v>
      </c>
      <c r="U3845" t="s">
        <v>659</v>
      </c>
      <c r="V3845" t="s">
        <v>2019</v>
      </c>
      <c r="W3845" t="s">
        <v>712</v>
      </c>
      <c r="X3845" t="s">
        <v>1244</v>
      </c>
      <c r="Y3845" t="s">
        <v>712</v>
      </c>
      <c r="Z3845" t="s">
        <v>1244</v>
      </c>
      <c r="AA3845" t="s">
        <v>712</v>
      </c>
      <c r="AB3845" t="s">
        <v>1244</v>
      </c>
      <c r="AC3845" t="s">
        <v>712</v>
      </c>
      <c r="AD3845" t="s">
        <v>1244</v>
      </c>
      <c r="AE3845" t="s">
        <v>712</v>
      </c>
      <c r="AF3845" t="s">
        <v>1244</v>
      </c>
      <c r="AG3845" t="s">
        <v>659</v>
      </c>
      <c r="AH3845" t="s">
        <v>2019</v>
      </c>
      <c r="AI3845" t="s">
        <v>712</v>
      </c>
      <c r="AJ3845" t="s">
        <v>1244</v>
      </c>
      <c r="AK3845" t="s">
        <v>712</v>
      </c>
      <c r="AL3845" t="s">
        <v>1242</v>
      </c>
      <c r="AM3845" t="s">
        <v>712</v>
      </c>
      <c r="AN3845" t="s">
        <v>1244</v>
      </c>
      <c r="AO3845" t="s">
        <v>712</v>
      </c>
      <c r="AP3845" t="s">
        <v>1244</v>
      </c>
      <c r="AQ3845" t="s">
        <v>712</v>
      </c>
      <c r="AR3845" t="s">
        <v>1244</v>
      </c>
      <c r="AS3845" t="s">
        <v>712</v>
      </c>
      <c r="AT3845" t="s">
        <v>1244</v>
      </c>
      <c r="AU3845" t="s">
        <v>712</v>
      </c>
      <c r="AV3845" t="s">
        <v>1244</v>
      </c>
      <c r="AW3845" t="s">
        <v>1245</v>
      </c>
      <c r="AX3845" t="s">
        <v>712</v>
      </c>
      <c r="AY3845" t="s">
        <v>119</v>
      </c>
      <c r="AZ3845" t="s">
        <v>3291</v>
      </c>
      <c r="BA3845" t="s">
        <v>1247</v>
      </c>
      <c r="BB3845" t="s">
        <v>1248</v>
      </c>
      <c r="BE3845" t="s">
        <v>712</v>
      </c>
      <c r="BG3845" t="s">
        <v>1255</v>
      </c>
      <c r="BH3845" t="s">
        <v>1258</v>
      </c>
      <c r="BI3845" t="s">
        <v>1259</v>
      </c>
      <c r="BJ3845" t="s">
        <v>1266</v>
      </c>
      <c r="BM3845" t="s">
        <v>68</v>
      </c>
    </row>
    <row r="3846" spans="2:65" x14ac:dyDescent="0.3">
      <c r="B3846" t="s">
        <v>206</v>
      </c>
      <c r="C3846" t="s">
        <v>64</v>
      </c>
      <c r="D3846" t="s">
        <v>2088</v>
      </c>
      <c r="E3846" t="s">
        <v>231</v>
      </c>
      <c r="F3846" t="s">
        <v>999</v>
      </c>
      <c r="G3846" t="s">
        <v>89</v>
      </c>
      <c r="H3846" t="s">
        <v>999</v>
      </c>
      <c r="K3846" s="3">
        <v>44835</v>
      </c>
      <c r="L3846">
        <v>1</v>
      </c>
      <c r="M3846" t="s">
        <v>712</v>
      </c>
      <c r="N3846" t="s">
        <v>712</v>
      </c>
      <c r="O3846" t="s">
        <v>524</v>
      </c>
      <c r="P3846" cm="1">
        <f t="array" ref="P3846">_xlfn.SWITCH(O3846,"Excellent",5,"Above Average", 4,"Average",3,"Below Average",2,"Extremely Poor",1)</f>
        <v>5</v>
      </c>
      <c r="Q3846" t="s">
        <v>712</v>
      </c>
      <c r="R3846" t="s">
        <v>712</v>
      </c>
      <c r="S3846" t="s">
        <v>712</v>
      </c>
      <c r="T3846" t="s">
        <v>1243</v>
      </c>
      <c r="U3846" t="s">
        <v>659</v>
      </c>
      <c r="V3846" t="s">
        <v>2019</v>
      </c>
      <c r="W3846" t="s">
        <v>659</v>
      </c>
      <c r="X3846" t="s">
        <v>2019</v>
      </c>
      <c r="Y3846" t="s">
        <v>659</v>
      </c>
      <c r="Z3846" t="s">
        <v>2019</v>
      </c>
      <c r="AA3846" t="s">
        <v>659</v>
      </c>
      <c r="AB3846" t="s">
        <v>2019</v>
      </c>
      <c r="AC3846" t="s">
        <v>659</v>
      </c>
      <c r="AD3846" t="s">
        <v>2019</v>
      </c>
      <c r="AE3846" t="s">
        <v>659</v>
      </c>
      <c r="AF3846" t="s">
        <v>2019</v>
      </c>
      <c r="AG3846" t="s">
        <v>659</v>
      </c>
      <c r="AH3846" t="s">
        <v>2019</v>
      </c>
      <c r="AI3846" t="s">
        <v>659</v>
      </c>
      <c r="AJ3846" t="s">
        <v>2019</v>
      </c>
      <c r="AK3846" t="s">
        <v>712</v>
      </c>
      <c r="AL3846" t="s">
        <v>1243</v>
      </c>
      <c r="AM3846" t="s">
        <v>712</v>
      </c>
      <c r="AN3846" t="s">
        <v>1243</v>
      </c>
      <c r="AO3846" t="s">
        <v>659</v>
      </c>
      <c r="AP3846" t="s">
        <v>2019</v>
      </c>
      <c r="AQ3846" t="s">
        <v>659</v>
      </c>
      <c r="AR3846" t="s">
        <v>2019</v>
      </c>
      <c r="AS3846" t="s">
        <v>659</v>
      </c>
      <c r="AT3846" t="s">
        <v>2019</v>
      </c>
      <c r="AU3846" t="s">
        <v>659</v>
      </c>
      <c r="AV3846" t="s">
        <v>2019</v>
      </c>
      <c r="AW3846">
        <v>0</v>
      </c>
      <c r="AX3846" t="s">
        <v>712</v>
      </c>
      <c r="AY3846" t="s">
        <v>1246</v>
      </c>
      <c r="AZ3846" t="s">
        <v>1246</v>
      </c>
      <c r="BA3846" t="s">
        <v>119</v>
      </c>
      <c r="BB3846" t="s">
        <v>1248</v>
      </c>
      <c r="BE3846" t="s">
        <v>659</v>
      </c>
      <c r="BG3846" t="s">
        <v>1253</v>
      </c>
      <c r="BH3846" t="s">
        <v>1257</v>
      </c>
      <c r="BI3846" t="s">
        <v>1259</v>
      </c>
      <c r="BJ3846" t="s">
        <v>1267</v>
      </c>
      <c r="BM3846" t="s">
        <v>68</v>
      </c>
    </row>
    <row r="3847" spans="2:65" x14ac:dyDescent="0.3">
      <c r="B3847" t="s">
        <v>110</v>
      </c>
      <c r="C3847" t="s">
        <v>64</v>
      </c>
      <c r="D3847" t="s">
        <v>2033</v>
      </c>
      <c r="E3847" t="s">
        <v>96</v>
      </c>
      <c r="F3847" t="s">
        <v>448</v>
      </c>
      <c r="G3847" t="s">
        <v>71</v>
      </c>
      <c r="H3847" t="s">
        <v>448</v>
      </c>
      <c r="K3847" s="3">
        <v>44835</v>
      </c>
      <c r="L3847">
        <v>1</v>
      </c>
      <c r="M3847" t="s">
        <v>712</v>
      </c>
      <c r="N3847" t="s">
        <v>712</v>
      </c>
      <c r="O3847" t="s">
        <v>524</v>
      </c>
      <c r="P3847" cm="1">
        <f t="array" ref="P3847">_xlfn.SWITCH(O3847,"Excellent",5,"Above Average", 4,"Average",3,"Below Average",2,"Extremely Poor",1)</f>
        <v>5</v>
      </c>
      <c r="Q3847" t="s">
        <v>712</v>
      </c>
      <c r="R3847" t="s">
        <v>712</v>
      </c>
      <c r="S3847" t="s">
        <v>659</v>
      </c>
      <c r="T3847" t="s">
        <v>2019</v>
      </c>
      <c r="U3847" t="s">
        <v>659</v>
      </c>
      <c r="V3847" t="s">
        <v>2019</v>
      </c>
      <c r="W3847" t="s">
        <v>659</v>
      </c>
      <c r="X3847" t="s">
        <v>2019</v>
      </c>
      <c r="Y3847" t="s">
        <v>659</v>
      </c>
      <c r="Z3847" t="s">
        <v>2019</v>
      </c>
      <c r="AA3847" t="s">
        <v>659</v>
      </c>
      <c r="AB3847" t="s">
        <v>2019</v>
      </c>
      <c r="AC3847" t="s">
        <v>712</v>
      </c>
      <c r="AD3847" t="s">
        <v>524</v>
      </c>
      <c r="AE3847" t="s">
        <v>659</v>
      </c>
      <c r="AF3847" t="s">
        <v>2019</v>
      </c>
      <c r="AG3847" t="s">
        <v>659</v>
      </c>
      <c r="AH3847" t="s">
        <v>2019</v>
      </c>
      <c r="AI3847" t="s">
        <v>659</v>
      </c>
      <c r="AJ3847" t="s">
        <v>2019</v>
      </c>
      <c r="AK3847" t="s">
        <v>659</v>
      </c>
      <c r="AL3847" t="s">
        <v>2019</v>
      </c>
      <c r="AM3847" t="s">
        <v>712</v>
      </c>
      <c r="AN3847" t="s">
        <v>524</v>
      </c>
      <c r="AO3847" t="s">
        <v>659</v>
      </c>
      <c r="AP3847" t="s">
        <v>2019</v>
      </c>
      <c r="AQ3847" t="s">
        <v>712</v>
      </c>
      <c r="AR3847" t="s">
        <v>524</v>
      </c>
      <c r="AS3847" t="s">
        <v>659</v>
      </c>
      <c r="AT3847" t="s">
        <v>2019</v>
      </c>
      <c r="AU3847" t="s">
        <v>659</v>
      </c>
      <c r="AV3847" t="s">
        <v>2019</v>
      </c>
      <c r="AW3847">
        <v>0</v>
      </c>
      <c r="AX3847" t="s">
        <v>659</v>
      </c>
      <c r="AY3847" t="s">
        <v>1246</v>
      </c>
      <c r="AZ3847" t="s">
        <v>1246</v>
      </c>
      <c r="BA3847" t="s">
        <v>1246</v>
      </c>
      <c r="BB3847" t="s">
        <v>1248</v>
      </c>
      <c r="BE3847" t="s">
        <v>659</v>
      </c>
      <c r="BG3847" t="s">
        <v>1253</v>
      </c>
      <c r="BH3847" t="s">
        <v>1257</v>
      </c>
      <c r="BI3847" t="s">
        <v>1261</v>
      </c>
      <c r="BJ3847" t="s">
        <v>1267</v>
      </c>
      <c r="BM3847" t="s">
        <v>68</v>
      </c>
    </row>
    <row r="3848" spans="2:65" x14ac:dyDescent="0.3">
      <c r="B3848" t="s">
        <v>355</v>
      </c>
      <c r="C3848" t="s">
        <v>64</v>
      </c>
      <c r="D3848" t="s">
        <v>2059</v>
      </c>
      <c r="E3848" t="s">
        <v>371</v>
      </c>
      <c r="F3848" t="s">
        <v>837</v>
      </c>
      <c r="G3848" t="s">
        <v>128</v>
      </c>
      <c r="H3848" t="s">
        <v>837</v>
      </c>
      <c r="K3848" s="3">
        <v>44835</v>
      </c>
      <c r="L3848">
        <v>1</v>
      </c>
      <c r="M3848" t="s">
        <v>712</v>
      </c>
      <c r="N3848" t="s">
        <v>659</v>
      </c>
      <c r="O3848" t="s">
        <v>524</v>
      </c>
      <c r="P3848" cm="1">
        <f t="array" ref="P3848">_xlfn.SWITCH(O3848,"Excellent",5,"Above Average", 4,"Average",3,"Below Average",2,"Extremely Poor",1)</f>
        <v>5</v>
      </c>
      <c r="Q3848" t="s">
        <v>712</v>
      </c>
      <c r="R3848" t="s">
        <v>712</v>
      </c>
      <c r="S3848" t="s">
        <v>712</v>
      </c>
      <c r="T3848" t="s">
        <v>524</v>
      </c>
      <c r="U3848" t="s">
        <v>712</v>
      </c>
      <c r="V3848" t="s">
        <v>524</v>
      </c>
      <c r="W3848" t="s">
        <v>712</v>
      </c>
      <c r="X3848" t="s">
        <v>524</v>
      </c>
      <c r="Y3848" t="s">
        <v>712</v>
      </c>
      <c r="Z3848" t="s">
        <v>524</v>
      </c>
      <c r="AA3848" t="s">
        <v>712</v>
      </c>
      <c r="AB3848" t="s">
        <v>524</v>
      </c>
      <c r="AC3848" t="s">
        <v>712</v>
      </c>
      <c r="AD3848" t="s">
        <v>1243</v>
      </c>
      <c r="AE3848" t="s">
        <v>659</v>
      </c>
      <c r="AF3848" t="s">
        <v>2019</v>
      </c>
      <c r="AG3848" t="s">
        <v>712</v>
      </c>
      <c r="AH3848" t="s">
        <v>524</v>
      </c>
      <c r="AI3848" t="s">
        <v>659</v>
      </c>
      <c r="AJ3848" t="s">
        <v>2019</v>
      </c>
      <c r="AK3848" t="s">
        <v>659</v>
      </c>
      <c r="AL3848" t="s">
        <v>2019</v>
      </c>
      <c r="AM3848" t="s">
        <v>712</v>
      </c>
      <c r="AN3848" t="s">
        <v>524</v>
      </c>
      <c r="AO3848" t="s">
        <v>659</v>
      </c>
      <c r="AP3848" t="s">
        <v>2019</v>
      </c>
      <c r="AQ3848" t="s">
        <v>712</v>
      </c>
      <c r="AR3848" t="s">
        <v>524</v>
      </c>
      <c r="AS3848" t="s">
        <v>712</v>
      </c>
      <c r="AT3848" t="s">
        <v>524</v>
      </c>
      <c r="AU3848" t="s">
        <v>659</v>
      </c>
      <c r="AV3848" t="s">
        <v>2019</v>
      </c>
      <c r="AW3848">
        <v>1</v>
      </c>
      <c r="AX3848" t="s">
        <v>659</v>
      </c>
      <c r="AY3848" t="s">
        <v>2644</v>
      </c>
      <c r="AZ3848" t="s">
        <v>1246</v>
      </c>
      <c r="BA3848" t="s">
        <v>1246</v>
      </c>
      <c r="BB3848" t="s">
        <v>1248</v>
      </c>
      <c r="BE3848" t="s">
        <v>659</v>
      </c>
      <c r="BG3848" t="s">
        <v>1254</v>
      </c>
      <c r="BH3848" t="s">
        <v>1257</v>
      </c>
      <c r="BI3848" t="s">
        <v>1260</v>
      </c>
      <c r="BJ3848" t="s">
        <v>1266</v>
      </c>
      <c r="BM3848" t="s">
        <v>68</v>
      </c>
    </row>
    <row r="3849" spans="2:65" x14ac:dyDescent="0.3">
      <c r="B3849" t="s">
        <v>220</v>
      </c>
      <c r="C3849" t="s">
        <v>64</v>
      </c>
      <c r="D3849" t="s">
        <v>2088</v>
      </c>
      <c r="E3849" t="s">
        <v>373</v>
      </c>
      <c r="F3849" t="s">
        <v>746</v>
      </c>
      <c r="G3849" t="s">
        <v>76</v>
      </c>
      <c r="H3849" t="s">
        <v>927</v>
      </c>
      <c r="K3849" s="3">
        <v>44835</v>
      </c>
      <c r="L3849">
        <v>1</v>
      </c>
      <c r="M3849" t="s">
        <v>712</v>
      </c>
      <c r="N3849" t="s">
        <v>659</v>
      </c>
      <c r="O3849" t="s">
        <v>2643</v>
      </c>
      <c r="P3849" cm="1">
        <f t="array" ref="P3849">_xlfn.SWITCH(O3849,"Excellent",5,"Above Average", 4,"Average",3,"Below Average",2,"Extremely Poor",1)</f>
        <v>1</v>
      </c>
      <c r="Q3849" t="s">
        <v>659</v>
      </c>
      <c r="R3849" t="s">
        <v>2019</v>
      </c>
      <c r="S3849" t="s">
        <v>712</v>
      </c>
      <c r="T3849" t="s">
        <v>524</v>
      </c>
      <c r="U3849" t="s">
        <v>712</v>
      </c>
      <c r="V3849" t="s">
        <v>2643</v>
      </c>
      <c r="W3849" t="s">
        <v>712</v>
      </c>
      <c r="X3849" t="s">
        <v>1244</v>
      </c>
      <c r="Y3849" t="s">
        <v>712</v>
      </c>
      <c r="Z3849" t="s">
        <v>524</v>
      </c>
      <c r="AA3849" t="s">
        <v>659</v>
      </c>
      <c r="AB3849" t="s">
        <v>2019</v>
      </c>
      <c r="AC3849" t="s">
        <v>712</v>
      </c>
      <c r="AD3849" t="s">
        <v>524</v>
      </c>
      <c r="AE3849" t="s">
        <v>659</v>
      </c>
      <c r="AF3849" t="s">
        <v>2019</v>
      </c>
      <c r="AG3849" t="s">
        <v>712</v>
      </c>
      <c r="AH3849" t="s">
        <v>1241</v>
      </c>
      <c r="AI3849" t="s">
        <v>659</v>
      </c>
      <c r="AJ3849" t="s">
        <v>2019</v>
      </c>
      <c r="AK3849" t="s">
        <v>712</v>
      </c>
      <c r="AL3849" t="s">
        <v>2643</v>
      </c>
      <c r="AM3849" t="s">
        <v>712</v>
      </c>
      <c r="AN3849" t="s">
        <v>2643</v>
      </c>
      <c r="AO3849" t="s">
        <v>659</v>
      </c>
      <c r="AP3849" t="s">
        <v>2019</v>
      </c>
      <c r="AQ3849" t="s">
        <v>712</v>
      </c>
      <c r="AR3849" t="s">
        <v>1244</v>
      </c>
      <c r="AS3849" t="s">
        <v>712</v>
      </c>
      <c r="AT3849" t="s">
        <v>1244</v>
      </c>
      <c r="AU3849" t="s">
        <v>712</v>
      </c>
      <c r="AV3849" t="s">
        <v>1244</v>
      </c>
      <c r="AW3849">
        <v>0</v>
      </c>
      <c r="AX3849" t="s">
        <v>659</v>
      </c>
      <c r="AY3849" t="s">
        <v>1246</v>
      </c>
      <c r="AZ3849" t="s">
        <v>1246</v>
      </c>
      <c r="BA3849" t="s">
        <v>1246</v>
      </c>
      <c r="BB3849" t="s">
        <v>1248</v>
      </c>
      <c r="BE3849" t="s">
        <v>659</v>
      </c>
      <c r="BG3849" t="s">
        <v>1254</v>
      </c>
      <c r="BH3849" t="s">
        <v>1257</v>
      </c>
      <c r="BI3849" t="s">
        <v>1259</v>
      </c>
      <c r="BJ3849" t="s">
        <v>1266</v>
      </c>
      <c r="BM3849" t="s">
        <v>68</v>
      </c>
    </row>
    <row r="3850" spans="2:65" x14ac:dyDescent="0.3">
      <c r="B3850" t="s">
        <v>396</v>
      </c>
      <c r="C3850" t="s">
        <v>64</v>
      </c>
      <c r="D3850" t="s">
        <v>2103</v>
      </c>
      <c r="E3850" t="s">
        <v>1967</v>
      </c>
      <c r="F3850" t="s">
        <v>850</v>
      </c>
      <c r="G3850" t="s">
        <v>84</v>
      </c>
      <c r="H3850" t="s">
        <v>850</v>
      </c>
      <c r="K3850" s="3">
        <v>44835</v>
      </c>
      <c r="L3850">
        <v>2</v>
      </c>
      <c r="M3850" t="s">
        <v>712</v>
      </c>
      <c r="N3850" t="s">
        <v>712</v>
      </c>
      <c r="O3850" t="s">
        <v>524</v>
      </c>
      <c r="P3850" cm="1">
        <f t="array" ref="P3850">_xlfn.SWITCH(O3850,"Excellent",5,"Above Average", 4,"Average",3,"Below Average",2,"Extremely Poor",1)</f>
        <v>5</v>
      </c>
      <c r="Q3850" t="s">
        <v>659</v>
      </c>
      <c r="R3850" t="s">
        <v>2019</v>
      </c>
      <c r="S3850" t="s">
        <v>712</v>
      </c>
      <c r="T3850" t="s">
        <v>524</v>
      </c>
      <c r="U3850" t="s">
        <v>659</v>
      </c>
      <c r="V3850" t="s">
        <v>2019</v>
      </c>
      <c r="W3850" t="s">
        <v>659</v>
      </c>
      <c r="X3850" t="s">
        <v>2019</v>
      </c>
      <c r="Y3850" t="s">
        <v>659</v>
      </c>
      <c r="Z3850" t="s">
        <v>2019</v>
      </c>
      <c r="AA3850" t="s">
        <v>659</v>
      </c>
      <c r="AB3850" t="s">
        <v>2019</v>
      </c>
      <c r="AC3850" t="s">
        <v>659</v>
      </c>
      <c r="AD3850" t="s">
        <v>2019</v>
      </c>
      <c r="AE3850" t="s">
        <v>659</v>
      </c>
      <c r="AF3850" t="s">
        <v>2019</v>
      </c>
      <c r="AG3850" t="s">
        <v>659</v>
      </c>
      <c r="AH3850" t="s">
        <v>2019</v>
      </c>
      <c r="AI3850" t="s">
        <v>659</v>
      </c>
      <c r="AJ3850" t="s">
        <v>2019</v>
      </c>
      <c r="AK3850" t="s">
        <v>659</v>
      </c>
      <c r="AL3850" t="s">
        <v>2019</v>
      </c>
      <c r="AM3850" t="s">
        <v>712</v>
      </c>
      <c r="AN3850" t="s">
        <v>524</v>
      </c>
      <c r="AO3850" t="s">
        <v>712</v>
      </c>
      <c r="AP3850" t="s">
        <v>524</v>
      </c>
      <c r="AQ3850" t="s">
        <v>712</v>
      </c>
      <c r="AR3850" t="s">
        <v>524</v>
      </c>
      <c r="AS3850" t="s">
        <v>659</v>
      </c>
      <c r="AT3850" t="s">
        <v>2019</v>
      </c>
      <c r="AU3850" t="s">
        <v>712</v>
      </c>
      <c r="AV3850" t="s">
        <v>524</v>
      </c>
      <c r="AW3850">
        <v>1</v>
      </c>
      <c r="AX3850" t="s">
        <v>659</v>
      </c>
      <c r="AY3850" t="s">
        <v>1246</v>
      </c>
      <c r="AZ3850" t="s">
        <v>1246</v>
      </c>
      <c r="BA3850" t="s">
        <v>1246</v>
      </c>
      <c r="BB3850" t="s">
        <v>1248</v>
      </c>
      <c r="BE3850" t="s">
        <v>659</v>
      </c>
      <c r="BG3850" t="s">
        <v>1255</v>
      </c>
      <c r="BH3850" t="s">
        <v>1257</v>
      </c>
      <c r="BI3850" t="s">
        <v>1265</v>
      </c>
      <c r="BJ3850" t="s">
        <v>1265</v>
      </c>
      <c r="BM3850" t="s">
        <v>68</v>
      </c>
    </row>
    <row r="3851" spans="2:65" x14ac:dyDescent="0.3">
      <c r="B3851" t="s">
        <v>252</v>
      </c>
      <c r="C3851" t="s">
        <v>64</v>
      </c>
      <c r="D3851" t="s">
        <v>2062</v>
      </c>
      <c r="E3851" t="s">
        <v>1018</v>
      </c>
      <c r="F3851" t="s">
        <v>2334</v>
      </c>
      <c r="G3851" t="s">
        <v>536</v>
      </c>
      <c r="H3851" t="s">
        <v>2334</v>
      </c>
      <c r="K3851" s="3">
        <v>44835</v>
      </c>
      <c r="L3851" t="s">
        <v>1239</v>
      </c>
      <c r="M3851" t="s">
        <v>712</v>
      </c>
      <c r="N3851" t="s">
        <v>712</v>
      </c>
      <c r="O3851" t="s">
        <v>1241</v>
      </c>
      <c r="P3851" cm="1">
        <f t="array" ref="P3851">_xlfn.SWITCH(O3851,"Excellent",5,"Above Average", 4,"Average",3,"Below Average",2,"Extremely Poor",1)</f>
        <v>2</v>
      </c>
      <c r="Q3851" t="s">
        <v>712</v>
      </c>
      <c r="R3851" t="s">
        <v>659</v>
      </c>
      <c r="S3851" t="s">
        <v>712</v>
      </c>
      <c r="T3851" t="s">
        <v>1242</v>
      </c>
      <c r="U3851" t="s">
        <v>712</v>
      </c>
      <c r="V3851" t="s">
        <v>1241</v>
      </c>
      <c r="W3851" t="s">
        <v>712</v>
      </c>
      <c r="X3851" t="s">
        <v>1241</v>
      </c>
      <c r="Y3851" t="s">
        <v>712</v>
      </c>
      <c r="Z3851" t="s">
        <v>1242</v>
      </c>
      <c r="AA3851" t="s">
        <v>712</v>
      </c>
      <c r="AB3851" t="s">
        <v>1241</v>
      </c>
      <c r="AC3851" t="s">
        <v>712</v>
      </c>
      <c r="AD3851" t="s">
        <v>1241</v>
      </c>
      <c r="AE3851" t="s">
        <v>712</v>
      </c>
      <c r="AF3851" t="s">
        <v>1241</v>
      </c>
      <c r="AG3851" t="s">
        <v>712</v>
      </c>
      <c r="AH3851" t="s">
        <v>1241</v>
      </c>
      <c r="AI3851" t="s">
        <v>659</v>
      </c>
      <c r="AJ3851" t="s">
        <v>2019</v>
      </c>
      <c r="AK3851" t="s">
        <v>712</v>
      </c>
      <c r="AL3851" t="s">
        <v>1241</v>
      </c>
      <c r="AM3851" t="s">
        <v>712</v>
      </c>
      <c r="AN3851" t="s">
        <v>1241</v>
      </c>
      <c r="AO3851" t="s">
        <v>712</v>
      </c>
      <c r="AP3851" t="s">
        <v>1243</v>
      </c>
      <c r="AQ3851" t="s">
        <v>712</v>
      </c>
      <c r="AR3851" t="s">
        <v>1244</v>
      </c>
      <c r="AS3851" t="s">
        <v>712</v>
      </c>
      <c r="AT3851" t="s">
        <v>1244</v>
      </c>
      <c r="AU3851" t="s">
        <v>712</v>
      </c>
      <c r="AV3851" t="s">
        <v>1240</v>
      </c>
      <c r="AW3851">
        <v>0</v>
      </c>
      <c r="AX3851" t="s">
        <v>712</v>
      </c>
      <c r="AY3851" t="s">
        <v>3291</v>
      </c>
      <c r="AZ3851" t="s">
        <v>3291</v>
      </c>
      <c r="BA3851" t="s">
        <v>3291</v>
      </c>
      <c r="BB3851" t="s">
        <v>1250</v>
      </c>
      <c r="BE3851" t="s">
        <v>712</v>
      </c>
      <c r="BG3851" t="s">
        <v>1252</v>
      </c>
      <c r="BH3851" t="s">
        <v>1256</v>
      </c>
      <c r="BI3851" t="s">
        <v>1265</v>
      </c>
      <c r="BJ3851" t="s">
        <v>1267</v>
      </c>
      <c r="BM3851" t="s">
        <v>68</v>
      </c>
    </row>
    <row r="3852" spans="2:65" x14ac:dyDescent="0.3">
      <c r="B3852" t="s">
        <v>1285</v>
      </c>
      <c r="C3852" t="s">
        <v>64</v>
      </c>
      <c r="D3852" t="s">
        <v>2129</v>
      </c>
      <c r="E3852" t="s">
        <v>753</v>
      </c>
      <c r="F3852" t="s">
        <v>709</v>
      </c>
      <c r="G3852" t="s">
        <v>174</v>
      </c>
      <c r="H3852" t="s">
        <v>709</v>
      </c>
      <c r="K3852" s="3">
        <v>44835</v>
      </c>
      <c r="L3852">
        <v>1</v>
      </c>
      <c r="M3852" t="s">
        <v>712</v>
      </c>
      <c r="N3852" t="s">
        <v>712</v>
      </c>
      <c r="O3852" t="s">
        <v>2640</v>
      </c>
      <c r="P3852" cm="1">
        <f t="array" ref="P3852">_xlfn.SWITCH(O3852,"Excellent",5,"Above Average", 4,"Average",3,"Below Average",2,"Extremely Poor",1)</f>
        <v>4</v>
      </c>
      <c r="Q3852" t="s">
        <v>712</v>
      </c>
      <c r="R3852" t="s">
        <v>712</v>
      </c>
      <c r="S3852" t="s">
        <v>712</v>
      </c>
      <c r="T3852" t="s">
        <v>524</v>
      </c>
      <c r="U3852" t="s">
        <v>712</v>
      </c>
      <c r="V3852" t="s">
        <v>1242</v>
      </c>
      <c r="W3852" t="s">
        <v>659</v>
      </c>
      <c r="X3852" t="s">
        <v>2019</v>
      </c>
      <c r="Y3852" t="s">
        <v>659</v>
      </c>
      <c r="Z3852" t="s">
        <v>2019</v>
      </c>
      <c r="AA3852" t="s">
        <v>712</v>
      </c>
      <c r="AB3852" t="s">
        <v>524</v>
      </c>
      <c r="AC3852" t="s">
        <v>712</v>
      </c>
      <c r="AD3852" t="s">
        <v>1241</v>
      </c>
      <c r="AE3852" t="s">
        <v>712</v>
      </c>
      <c r="AF3852" t="s">
        <v>1242</v>
      </c>
      <c r="AG3852" t="s">
        <v>712</v>
      </c>
      <c r="AH3852" t="s">
        <v>1241</v>
      </c>
      <c r="AI3852" t="s">
        <v>659</v>
      </c>
      <c r="AJ3852" t="s">
        <v>2019</v>
      </c>
      <c r="AK3852" t="s">
        <v>712</v>
      </c>
      <c r="AL3852" t="s">
        <v>2640</v>
      </c>
      <c r="AM3852" t="s">
        <v>712</v>
      </c>
      <c r="AN3852" t="s">
        <v>2640</v>
      </c>
      <c r="AO3852" t="s">
        <v>712</v>
      </c>
      <c r="AP3852" t="s">
        <v>2640</v>
      </c>
      <c r="AQ3852" t="s">
        <v>712</v>
      </c>
      <c r="AR3852" t="s">
        <v>524</v>
      </c>
      <c r="AS3852" t="s">
        <v>659</v>
      </c>
      <c r="AT3852" t="s">
        <v>2019</v>
      </c>
      <c r="AU3852" t="s">
        <v>659</v>
      </c>
      <c r="AV3852" t="s">
        <v>2019</v>
      </c>
      <c r="AW3852">
        <v>1</v>
      </c>
      <c r="AX3852" t="s">
        <v>712</v>
      </c>
      <c r="AY3852" t="s">
        <v>1246</v>
      </c>
      <c r="AZ3852" t="s">
        <v>1246</v>
      </c>
      <c r="BA3852" t="s">
        <v>1246</v>
      </c>
      <c r="BB3852" t="s">
        <v>1248</v>
      </c>
      <c r="BE3852" t="s">
        <v>659</v>
      </c>
      <c r="BG3852" t="s">
        <v>1253</v>
      </c>
      <c r="BH3852" t="s">
        <v>1257</v>
      </c>
      <c r="BI3852" t="s">
        <v>1259</v>
      </c>
      <c r="BJ3852" t="s">
        <v>1266</v>
      </c>
      <c r="BM3852" t="s">
        <v>68</v>
      </c>
    </row>
    <row r="3853" spans="2:65" x14ac:dyDescent="0.3">
      <c r="B3853" t="s">
        <v>192</v>
      </c>
      <c r="C3853" t="s">
        <v>64</v>
      </c>
      <c r="D3853" t="s">
        <v>2140</v>
      </c>
      <c r="E3853" t="s">
        <v>135</v>
      </c>
      <c r="F3853" t="s">
        <v>903</v>
      </c>
      <c r="G3853" t="s">
        <v>89</v>
      </c>
      <c r="H3853" t="s">
        <v>903</v>
      </c>
      <c r="K3853" s="3">
        <v>44835</v>
      </c>
      <c r="L3853">
        <v>1</v>
      </c>
      <c r="M3853" t="s">
        <v>712</v>
      </c>
      <c r="N3853" t="s">
        <v>712</v>
      </c>
      <c r="O3853" t="s">
        <v>524</v>
      </c>
      <c r="P3853" cm="1">
        <f t="array" ref="P3853">_xlfn.SWITCH(O3853,"Excellent",5,"Above Average", 4,"Average",3,"Below Average",2,"Extremely Poor",1)</f>
        <v>5</v>
      </c>
      <c r="Q3853" t="s">
        <v>712</v>
      </c>
      <c r="R3853" t="s">
        <v>712</v>
      </c>
      <c r="S3853" t="s">
        <v>712</v>
      </c>
      <c r="T3853" t="s">
        <v>524</v>
      </c>
      <c r="U3853" t="s">
        <v>659</v>
      </c>
      <c r="V3853" t="s">
        <v>2019</v>
      </c>
      <c r="W3853" t="s">
        <v>659</v>
      </c>
      <c r="X3853" t="s">
        <v>2019</v>
      </c>
      <c r="Y3853" t="s">
        <v>659</v>
      </c>
      <c r="Z3853" t="s">
        <v>2019</v>
      </c>
      <c r="AA3853" t="s">
        <v>659</v>
      </c>
      <c r="AB3853" t="s">
        <v>2019</v>
      </c>
      <c r="AC3853" t="s">
        <v>659</v>
      </c>
      <c r="AD3853" t="s">
        <v>2019</v>
      </c>
      <c r="AE3853" t="s">
        <v>659</v>
      </c>
      <c r="AF3853" t="s">
        <v>2019</v>
      </c>
      <c r="AG3853" t="s">
        <v>659</v>
      </c>
      <c r="AH3853" t="s">
        <v>2019</v>
      </c>
      <c r="AI3853" t="s">
        <v>659</v>
      </c>
      <c r="AJ3853" t="s">
        <v>2019</v>
      </c>
      <c r="AK3853" t="s">
        <v>659</v>
      </c>
      <c r="AL3853" t="s">
        <v>2019</v>
      </c>
      <c r="AM3853" t="s">
        <v>712</v>
      </c>
      <c r="AN3853" t="s">
        <v>524</v>
      </c>
      <c r="AO3853" t="s">
        <v>659</v>
      </c>
      <c r="AP3853" t="s">
        <v>2019</v>
      </c>
      <c r="AQ3853" t="s">
        <v>659</v>
      </c>
      <c r="AR3853" t="s">
        <v>2019</v>
      </c>
      <c r="AS3853" t="s">
        <v>659</v>
      </c>
      <c r="AT3853" t="s">
        <v>2019</v>
      </c>
      <c r="AU3853" t="s">
        <v>659</v>
      </c>
      <c r="AV3853" t="s">
        <v>2019</v>
      </c>
      <c r="AW3853">
        <v>0</v>
      </c>
      <c r="AX3853" t="s">
        <v>659</v>
      </c>
      <c r="AY3853" t="s">
        <v>1246</v>
      </c>
      <c r="AZ3853" t="s">
        <v>1246</v>
      </c>
      <c r="BA3853" t="s">
        <v>1246</v>
      </c>
      <c r="BB3853" t="s">
        <v>1248</v>
      </c>
      <c r="BE3853" t="s">
        <v>659</v>
      </c>
      <c r="BG3853" t="s">
        <v>1253</v>
      </c>
      <c r="BH3853" t="s">
        <v>1256</v>
      </c>
      <c r="BI3853" t="s">
        <v>1259</v>
      </c>
      <c r="BJ3853" t="s">
        <v>1266</v>
      </c>
      <c r="BM3853" t="s">
        <v>68</v>
      </c>
    </row>
    <row r="3854" spans="2:65" x14ac:dyDescent="0.3">
      <c r="B3854" t="s">
        <v>233</v>
      </c>
      <c r="C3854" t="s">
        <v>138</v>
      </c>
      <c r="D3854" t="s">
        <v>2033</v>
      </c>
      <c r="E3854" t="s">
        <v>1036</v>
      </c>
      <c r="F3854" t="s">
        <v>65</v>
      </c>
      <c r="G3854" t="s">
        <v>66</v>
      </c>
      <c r="I3854" t="s">
        <v>102</v>
      </c>
      <c r="J3854" t="s">
        <v>68</v>
      </c>
      <c r="K3854" s="3">
        <v>44835</v>
      </c>
      <c r="L3854">
        <v>2</v>
      </c>
      <c r="M3854" t="s">
        <v>712</v>
      </c>
      <c r="N3854" t="s">
        <v>712</v>
      </c>
      <c r="O3854" t="s">
        <v>2640</v>
      </c>
      <c r="P3854" cm="1">
        <f t="array" ref="P3854">_xlfn.SWITCH(O3854,"Excellent",5,"Above Average", 4,"Average",3,"Below Average",2,"Extremely Poor",1)</f>
        <v>4</v>
      </c>
      <c r="Q3854" t="s">
        <v>712</v>
      </c>
      <c r="R3854" t="s">
        <v>712</v>
      </c>
      <c r="S3854" t="s">
        <v>712</v>
      </c>
      <c r="T3854" t="s">
        <v>2640</v>
      </c>
      <c r="U3854" t="s">
        <v>659</v>
      </c>
      <c r="V3854" t="s">
        <v>2019</v>
      </c>
      <c r="W3854" t="s">
        <v>659</v>
      </c>
      <c r="X3854" t="s">
        <v>2019</v>
      </c>
      <c r="Y3854" t="s">
        <v>659</v>
      </c>
      <c r="Z3854" t="s">
        <v>2019</v>
      </c>
      <c r="AA3854" t="s">
        <v>659</v>
      </c>
      <c r="AB3854" t="s">
        <v>2019</v>
      </c>
      <c r="AC3854" t="s">
        <v>659</v>
      </c>
      <c r="AD3854" t="s">
        <v>2019</v>
      </c>
      <c r="AE3854" t="s">
        <v>659</v>
      </c>
      <c r="AF3854" t="s">
        <v>2019</v>
      </c>
      <c r="AG3854" t="s">
        <v>659</v>
      </c>
      <c r="AH3854" t="s">
        <v>2019</v>
      </c>
      <c r="AI3854" t="s">
        <v>659</v>
      </c>
      <c r="AJ3854" t="s">
        <v>2019</v>
      </c>
      <c r="AK3854" t="s">
        <v>712</v>
      </c>
      <c r="AL3854" t="s">
        <v>2640</v>
      </c>
      <c r="AM3854" t="s">
        <v>659</v>
      </c>
      <c r="AN3854" t="s">
        <v>2019</v>
      </c>
      <c r="AO3854" t="s">
        <v>659</v>
      </c>
      <c r="AP3854" t="s">
        <v>2019</v>
      </c>
      <c r="AQ3854" t="s">
        <v>659</v>
      </c>
      <c r="AR3854" t="s">
        <v>2019</v>
      </c>
      <c r="AS3854" t="s">
        <v>659</v>
      </c>
      <c r="AT3854" t="s">
        <v>2019</v>
      </c>
      <c r="AU3854" t="s">
        <v>659</v>
      </c>
      <c r="AV3854" t="s">
        <v>2019</v>
      </c>
      <c r="AW3854">
        <v>1</v>
      </c>
      <c r="AX3854" t="s">
        <v>659</v>
      </c>
      <c r="AY3854" t="s">
        <v>1246</v>
      </c>
      <c r="AZ3854" t="s">
        <v>1246</v>
      </c>
      <c r="BA3854" t="s">
        <v>1246</v>
      </c>
      <c r="BB3854" t="s">
        <v>1251</v>
      </c>
      <c r="BE3854" t="s">
        <v>659</v>
      </c>
      <c r="BG3854" t="s">
        <v>1253</v>
      </c>
      <c r="BH3854" t="s">
        <v>1257</v>
      </c>
      <c r="BI3854" t="s">
        <v>1259</v>
      </c>
      <c r="BJ3854" t="s">
        <v>1266</v>
      </c>
      <c r="BK3854" t="s">
        <v>68</v>
      </c>
      <c r="BL3854" s="1">
        <v>1</v>
      </c>
      <c r="BM3854" t="s">
        <v>103</v>
      </c>
    </row>
    <row r="3855" spans="2:65" x14ac:dyDescent="0.3">
      <c r="B3855" t="s">
        <v>487</v>
      </c>
      <c r="C3855" t="s">
        <v>64</v>
      </c>
      <c r="D3855" t="s">
        <v>2031</v>
      </c>
      <c r="E3855" t="s">
        <v>977</v>
      </c>
      <c r="F3855" t="s">
        <v>241</v>
      </c>
      <c r="G3855" t="s">
        <v>240</v>
      </c>
      <c r="H3855" t="s">
        <v>241</v>
      </c>
      <c r="K3855" s="3">
        <v>44835</v>
      </c>
      <c r="L3855">
        <v>2</v>
      </c>
      <c r="M3855" t="s">
        <v>659</v>
      </c>
      <c r="N3855" t="s">
        <v>2019</v>
      </c>
      <c r="O3855" t="s">
        <v>524</v>
      </c>
      <c r="P3855" cm="1">
        <f t="array" ref="P3855">_xlfn.SWITCH(O3855,"Excellent",5,"Above Average", 4,"Average",3,"Below Average",2,"Extremely Poor",1)</f>
        <v>5</v>
      </c>
      <c r="Q3855" t="s">
        <v>712</v>
      </c>
      <c r="R3855" t="s">
        <v>712</v>
      </c>
      <c r="S3855" t="s">
        <v>712</v>
      </c>
      <c r="T3855" t="s">
        <v>524</v>
      </c>
      <c r="U3855" t="s">
        <v>659</v>
      </c>
      <c r="V3855" t="s">
        <v>2019</v>
      </c>
      <c r="W3855" t="s">
        <v>659</v>
      </c>
      <c r="X3855" t="s">
        <v>2019</v>
      </c>
      <c r="Y3855" t="s">
        <v>659</v>
      </c>
      <c r="Z3855" t="s">
        <v>2019</v>
      </c>
      <c r="AA3855" t="s">
        <v>659</v>
      </c>
      <c r="AB3855" t="s">
        <v>2019</v>
      </c>
      <c r="AC3855" t="s">
        <v>712</v>
      </c>
      <c r="AD3855" t="s">
        <v>524</v>
      </c>
      <c r="AE3855" t="s">
        <v>712</v>
      </c>
      <c r="AF3855" t="s">
        <v>524</v>
      </c>
      <c r="AG3855" t="s">
        <v>659</v>
      </c>
      <c r="AH3855" t="s">
        <v>2019</v>
      </c>
      <c r="AI3855" t="s">
        <v>659</v>
      </c>
      <c r="AJ3855" t="s">
        <v>2019</v>
      </c>
      <c r="AK3855" t="s">
        <v>712</v>
      </c>
      <c r="AL3855" t="s">
        <v>524</v>
      </c>
      <c r="AM3855" t="s">
        <v>712</v>
      </c>
      <c r="AN3855" t="s">
        <v>524</v>
      </c>
      <c r="AO3855" t="s">
        <v>712</v>
      </c>
      <c r="AP3855" t="s">
        <v>524</v>
      </c>
      <c r="AQ3855" t="s">
        <v>712</v>
      </c>
      <c r="AR3855" t="s">
        <v>524</v>
      </c>
      <c r="AS3855" t="s">
        <v>659</v>
      </c>
      <c r="AT3855" t="s">
        <v>2019</v>
      </c>
      <c r="AU3855" t="s">
        <v>659</v>
      </c>
      <c r="AV3855" t="s">
        <v>2019</v>
      </c>
      <c r="AW3855">
        <v>2</v>
      </c>
      <c r="AX3855" t="s">
        <v>712</v>
      </c>
      <c r="AY3855" t="s">
        <v>1246</v>
      </c>
      <c r="AZ3855" t="s">
        <v>1246</v>
      </c>
      <c r="BA3855" t="s">
        <v>1246</v>
      </c>
      <c r="BB3855" t="s">
        <v>1248</v>
      </c>
      <c r="BE3855" t="s">
        <v>659</v>
      </c>
      <c r="BG3855" t="s">
        <v>1254</v>
      </c>
      <c r="BH3855" t="s">
        <v>1257</v>
      </c>
      <c r="BI3855" t="s">
        <v>1259</v>
      </c>
      <c r="BJ3855" t="s">
        <v>1267</v>
      </c>
      <c r="BM3855" t="s">
        <v>68</v>
      </c>
    </row>
    <row r="3856" spans="2:65" x14ac:dyDescent="0.3">
      <c r="B3856" t="s">
        <v>277</v>
      </c>
      <c r="C3856" t="s">
        <v>138</v>
      </c>
      <c r="D3856" t="s">
        <v>2189</v>
      </c>
      <c r="E3856" t="s">
        <v>1728</v>
      </c>
      <c r="F3856" t="s">
        <v>140</v>
      </c>
      <c r="G3856" t="s">
        <v>140</v>
      </c>
      <c r="H3856" t="s">
        <v>140</v>
      </c>
      <c r="K3856" s="3">
        <v>44835</v>
      </c>
      <c r="L3856">
        <v>1</v>
      </c>
      <c r="M3856" t="s">
        <v>659</v>
      </c>
      <c r="N3856" t="s">
        <v>2019</v>
      </c>
      <c r="O3856" t="s">
        <v>1242</v>
      </c>
      <c r="P3856" cm="1">
        <f t="array" ref="P3856">_xlfn.SWITCH(O3856,"Excellent",5,"Above Average", 4,"Average",3,"Below Average",2,"Extremely Poor",1)</f>
        <v>3</v>
      </c>
      <c r="Q3856" t="s">
        <v>659</v>
      </c>
      <c r="R3856" t="s">
        <v>2019</v>
      </c>
      <c r="S3856" t="s">
        <v>712</v>
      </c>
      <c r="T3856" t="s">
        <v>1241</v>
      </c>
      <c r="U3856" t="s">
        <v>712</v>
      </c>
      <c r="V3856" t="s">
        <v>1241</v>
      </c>
      <c r="W3856" t="s">
        <v>712</v>
      </c>
      <c r="X3856" t="s">
        <v>1244</v>
      </c>
      <c r="Y3856" t="s">
        <v>659</v>
      </c>
      <c r="Z3856" t="s">
        <v>2019</v>
      </c>
      <c r="AA3856" t="s">
        <v>659</v>
      </c>
      <c r="AB3856" t="s">
        <v>2019</v>
      </c>
      <c r="AC3856" t="s">
        <v>659</v>
      </c>
      <c r="AD3856" t="s">
        <v>2019</v>
      </c>
      <c r="AE3856" t="s">
        <v>659</v>
      </c>
      <c r="AF3856" t="s">
        <v>2019</v>
      </c>
      <c r="AG3856" t="s">
        <v>659</v>
      </c>
      <c r="AH3856" t="s">
        <v>2019</v>
      </c>
      <c r="AI3856" t="s">
        <v>659</v>
      </c>
      <c r="AJ3856" t="s">
        <v>2019</v>
      </c>
      <c r="AK3856" t="s">
        <v>659</v>
      </c>
      <c r="AL3856" t="s">
        <v>2019</v>
      </c>
      <c r="AM3856" t="s">
        <v>659</v>
      </c>
      <c r="AN3856" t="s">
        <v>2019</v>
      </c>
      <c r="AO3856" t="s">
        <v>659</v>
      </c>
      <c r="AP3856" t="s">
        <v>2019</v>
      </c>
      <c r="AQ3856" t="s">
        <v>659</v>
      </c>
      <c r="AR3856" t="s">
        <v>2019</v>
      </c>
      <c r="AS3856" t="s">
        <v>659</v>
      </c>
      <c r="AT3856" t="s">
        <v>2019</v>
      </c>
      <c r="AU3856" t="s">
        <v>659</v>
      </c>
      <c r="AV3856" t="s">
        <v>2019</v>
      </c>
      <c r="AW3856">
        <v>0</v>
      </c>
      <c r="AX3856" t="s">
        <v>659</v>
      </c>
      <c r="AY3856" t="s">
        <v>119</v>
      </c>
      <c r="AZ3856" t="s">
        <v>119</v>
      </c>
      <c r="BA3856" t="s">
        <v>1247</v>
      </c>
      <c r="BB3856" t="s">
        <v>1249</v>
      </c>
      <c r="BE3856" t="s">
        <v>712</v>
      </c>
      <c r="BG3856" t="s">
        <v>1253</v>
      </c>
      <c r="BH3856" t="s">
        <v>1257</v>
      </c>
      <c r="BI3856" t="s">
        <v>1259</v>
      </c>
      <c r="BJ3856" t="s">
        <v>1266</v>
      </c>
    </row>
    <row r="3857" spans="2:65" x14ac:dyDescent="0.3">
      <c r="B3857" t="s">
        <v>410</v>
      </c>
      <c r="C3857" t="s">
        <v>64</v>
      </c>
      <c r="D3857" t="s">
        <v>2224</v>
      </c>
      <c r="E3857" t="s">
        <v>1915</v>
      </c>
      <c r="F3857" t="s">
        <v>645</v>
      </c>
      <c r="G3857" t="s">
        <v>71</v>
      </c>
      <c r="H3857" t="s">
        <v>645</v>
      </c>
      <c r="K3857" s="3">
        <v>44835</v>
      </c>
      <c r="L3857">
        <v>1</v>
      </c>
      <c r="M3857" t="s">
        <v>659</v>
      </c>
      <c r="N3857" t="s">
        <v>2019</v>
      </c>
      <c r="O3857" t="s">
        <v>524</v>
      </c>
      <c r="P3857" cm="1">
        <f t="array" ref="P3857">_xlfn.SWITCH(O3857,"Excellent",5,"Above Average", 4,"Average",3,"Below Average",2,"Extremely Poor",1)</f>
        <v>5</v>
      </c>
      <c r="Q3857" t="s">
        <v>712</v>
      </c>
      <c r="R3857" t="s">
        <v>712</v>
      </c>
      <c r="S3857" t="s">
        <v>659</v>
      </c>
      <c r="T3857" t="s">
        <v>2019</v>
      </c>
      <c r="U3857" t="s">
        <v>712</v>
      </c>
      <c r="V3857" t="s">
        <v>1244</v>
      </c>
      <c r="W3857" t="s">
        <v>659</v>
      </c>
      <c r="X3857" t="s">
        <v>2019</v>
      </c>
      <c r="Y3857" t="s">
        <v>659</v>
      </c>
      <c r="Z3857" t="s">
        <v>2019</v>
      </c>
      <c r="AA3857" t="s">
        <v>659</v>
      </c>
      <c r="AB3857" t="s">
        <v>2019</v>
      </c>
      <c r="AC3857" t="s">
        <v>659</v>
      </c>
      <c r="AD3857" t="s">
        <v>2019</v>
      </c>
      <c r="AE3857" t="s">
        <v>659</v>
      </c>
      <c r="AF3857" t="s">
        <v>2019</v>
      </c>
      <c r="AG3857" t="s">
        <v>659</v>
      </c>
      <c r="AH3857" t="s">
        <v>2019</v>
      </c>
      <c r="AI3857" t="s">
        <v>659</v>
      </c>
      <c r="AJ3857" t="s">
        <v>2019</v>
      </c>
      <c r="AK3857" t="s">
        <v>712</v>
      </c>
      <c r="AL3857" t="s">
        <v>524</v>
      </c>
      <c r="AM3857" t="s">
        <v>659</v>
      </c>
      <c r="AN3857" t="s">
        <v>2019</v>
      </c>
      <c r="AO3857" t="s">
        <v>659</v>
      </c>
      <c r="AP3857" t="s">
        <v>2019</v>
      </c>
      <c r="AQ3857" t="s">
        <v>659</v>
      </c>
      <c r="AR3857" t="s">
        <v>2019</v>
      </c>
      <c r="AS3857" t="s">
        <v>659</v>
      </c>
      <c r="AT3857" t="s">
        <v>2019</v>
      </c>
      <c r="AU3857" t="s">
        <v>659</v>
      </c>
      <c r="AV3857" t="s">
        <v>2019</v>
      </c>
      <c r="AW3857">
        <v>0</v>
      </c>
      <c r="AX3857" t="s">
        <v>659</v>
      </c>
      <c r="AY3857" t="s">
        <v>1246</v>
      </c>
      <c r="AZ3857" t="s">
        <v>1246</v>
      </c>
      <c r="BA3857" t="s">
        <v>1246</v>
      </c>
      <c r="BB3857" t="s">
        <v>1251</v>
      </c>
      <c r="BE3857" t="s">
        <v>659</v>
      </c>
      <c r="BG3857" t="s">
        <v>1255</v>
      </c>
      <c r="BH3857" t="s">
        <v>1258</v>
      </c>
      <c r="BI3857" t="s">
        <v>1259</v>
      </c>
      <c r="BJ3857" t="s">
        <v>1266</v>
      </c>
      <c r="BM3857" t="s">
        <v>68</v>
      </c>
    </row>
    <row r="3858" spans="2:65" x14ac:dyDescent="0.3">
      <c r="B3858" t="s">
        <v>990</v>
      </c>
      <c r="C3858" t="s">
        <v>64</v>
      </c>
      <c r="D3858" t="s">
        <v>2185</v>
      </c>
      <c r="E3858" t="s">
        <v>2335</v>
      </c>
      <c r="F3858" t="s">
        <v>237</v>
      </c>
      <c r="G3858" t="s">
        <v>113</v>
      </c>
      <c r="H3858" t="s">
        <v>237</v>
      </c>
      <c r="K3858" s="3">
        <v>44835</v>
      </c>
      <c r="L3858">
        <v>1</v>
      </c>
      <c r="M3858" t="s">
        <v>712</v>
      </c>
      <c r="N3858" t="s">
        <v>712</v>
      </c>
      <c r="O3858" t="s">
        <v>524</v>
      </c>
      <c r="P3858" cm="1">
        <f t="array" ref="P3858">_xlfn.SWITCH(O3858,"Excellent",5,"Above Average", 4,"Average",3,"Below Average",2,"Extremely Poor",1)</f>
        <v>5</v>
      </c>
      <c r="Q3858" t="s">
        <v>712</v>
      </c>
      <c r="R3858" t="s">
        <v>712</v>
      </c>
      <c r="S3858" t="s">
        <v>712</v>
      </c>
      <c r="T3858" t="s">
        <v>524</v>
      </c>
      <c r="U3858" t="s">
        <v>712</v>
      </c>
      <c r="V3858" t="s">
        <v>524</v>
      </c>
      <c r="W3858" t="s">
        <v>659</v>
      </c>
      <c r="X3858" t="s">
        <v>2019</v>
      </c>
      <c r="Y3858" t="s">
        <v>659</v>
      </c>
      <c r="Z3858" t="s">
        <v>2019</v>
      </c>
      <c r="AA3858" t="s">
        <v>659</v>
      </c>
      <c r="AB3858" t="s">
        <v>2019</v>
      </c>
      <c r="AC3858" t="s">
        <v>659</v>
      </c>
      <c r="AD3858" t="s">
        <v>2019</v>
      </c>
      <c r="AE3858" t="s">
        <v>659</v>
      </c>
      <c r="AF3858" t="s">
        <v>2019</v>
      </c>
      <c r="AG3858" t="s">
        <v>659</v>
      </c>
      <c r="AH3858" t="s">
        <v>2019</v>
      </c>
      <c r="AI3858" t="s">
        <v>659</v>
      </c>
      <c r="AJ3858" t="s">
        <v>2019</v>
      </c>
      <c r="AK3858" t="s">
        <v>712</v>
      </c>
      <c r="AL3858" t="s">
        <v>524</v>
      </c>
      <c r="AM3858" t="s">
        <v>712</v>
      </c>
      <c r="AN3858" t="s">
        <v>1244</v>
      </c>
      <c r="AO3858" t="s">
        <v>659</v>
      </c>
      <c r="AP3858" t="s">
        <v>2019</v>
      </c>
      <c r="AQ3858" t="s">
        <v>659</v>
      </c>
      <c r="AR3858" t="s">
        <v>2019</v>
      </c>
      <c r="AS3858" t="s">
        <v>659</v>
      </c>
      <c r="AT3858" t="s">
        <v>2019</v>
      </c>
      <c r="AU3858" t="s">
        <v>659</v>
      </c>
      <c r="AV3858" t="s">
        <v>2019</v>
      </c>
      <c r="AW3858">
        <v>0</v>
      </c>
      <c r="AX3858" t="s">
        <v>659</v>
      </c>
      <c r="AY3858" t="s">
        <v>1246</v>
      </c>
      <c r="AZ3858" t="s">
        <v>1246</v>
      </c>
      <c r="BA3858" t="s">
        <v>119</v>
      </c>
      <c r="BB3858" t="s">
        <v>1250</v>
      </c>
      <c r="BE3858" t="s">
        <v>659</v>
      </c>
      <c r="BG3858" t="s">
        <v>1256</v>
      </c>
      <c r="BH3858" t="s">
        <v>1256</v>
      </c>
      <c r="BI3858" t="s">
        <v>1265</v>
      </c>
      <c r="BJ3858" t="s">
        <v>1266</v>
      </c>
      <c r="BM3858" t="s">
        <v>68</v>
      </c>
    </row>
    <row r="3859" spans="2:65" x14ac:dyDescent="0.3">
      <c r="B3859" t="s">
        <v>509</v>
      </c>
      <c r="C3859" t="s">
        <v>64</v>
      </c>
      <c r="D3859" t="s">
        <v>2026</v>
      </c>
      <c r="E3859" t="s">
        <v>96</v>
      </c>
      <c r="F3859" t="s">
        <v>2336</v>
      </c>
      <c r="G3859" t="s">
        <v>194</v>
      </c>
      <c r="H3859" t="s">
        <v>2336</v>
      </c>
      <c r="K3859" s="3">
        <v>44835</v>
      </c>
      <c r="L3859">
        <v>1</v>
      </c>
      <c r="M3859" t="s">
        <v>712</v>
      </c>
      <c r="N3859" t="s">
        <v>712</v>
      </c>
      <c r="O3859" t="s">
        <v>1241</v>
      </c>
      <c r="P3859" cm="1">
        <f t="array" ref="P3859">_xlfn.SWITCH(O3859,"Excellent",5,"Above Average", 4,"Average",3,"Below Average",2,"Extremely Poor",1)</f>
        <v>2</v>
      </c>
      <c r="Q3859" t="s">
        <v>659</v>
      </c>
      <c r="R3859" t="s">
        <v>2019</v>
      </c>
      <c r="S3859" t="s">
        <v>712</v>
      </c>
      <c r="T3859" t="s">
        <v>1242</v>
      </c>
      <c r="U3859" t="s">
        <v>712</v>
      </c>
      <c r="V3859" t="s">
        <v>1240</v>
      </c>
      <c r="W3859" t="s">
        <v>712</v>
      </c>
      <c r="X3859" t="s">
        <v>1240</v>
      </c>
      <c r="Y3859" t="s">
        <v>712</v>
      </c>
      <c r="Z3859" t="s">
        <v>1240</v>
      </c>
      <c r="AA3859" t="s">
        <v>712</v>
      </c>
      <c r="AB3859" t="s">
        <v>1241</v>
      </c>
      <c r="AC3859" t="s">
        <v>712</v>
      </c>
      <c r="AD3859" t="s">
        <v>1242</v>
      </c>
      <c r="AE3859" t="s">
        <v>712</v>
      </c>
      <c r="AF3859" t="s">
        <v>1241</v>
      </c>
      <c r="AG3859" t="s">
        <v>659</v>
      </c>
      <c r="AH3859" t="s">
        <v>2019</v>
      </c>
      <c r="AI3859" t="s">
        <v>659</v>
      </c>
      <c r="AJ3859" t="s">
        <v>2019</v>
      </c>
      <c r="AK3859" t="s">
        <v>712</v>
      </c>
      <c r="AL3859" t="s">
        <v>1241</v>
      </c>
      <c r="AM3859" t="s">
        <v>712</v>
      </c>
      <c r="AN3859" t="s">
        <v>1241</v>
      </c>
      <c r="AO3859" t="s">
        <v>712</v>
      </c>
      <c r="AP3859" t="s">
        <v>1241</v>
      </c>
      <c r="AQ3859" t="s">
        <v>659</v>
      </c>
      <c r="AR3859" t="s">
        <v>2019</v>
      </c>
      <c r="AS3859" t="s">
        <v>712</v>
      </c>
      <c r="AT3859" t="s">
        <v>1240</v>
      </c>
      <c r="AU3859" t="s">
        <v>712</v>
      </c>
      <c r="AV3859" t="s">
        <v>1243</v>
      </c>
      <c r="AW3859">
        <v>0</v>
      </c>
      <c r="AX3859" t="s">
        <v>712</v>
      </c>
      <c r="AY3859" t="s">
        <v>3291</v>
      </c>
      <c r="AZ3859" t="s">
        <v>119</v>
      </c>
      <c r="BA3859" t="s">
        <v>119</v>
      </c>
      <c r="BB3859" t="s">
        <v>1250</v>
      </c>
      <c r="BE3859" t="s">
        <v>712</v>
      </c>
      <c r="BG3859" t="s">
        <v>1254</v>
      </c>
      <c r="BH3859" t="s">
        <v>1257</v>
      </c>
      <c r="BI3859" t="s">
        <v>1259</v>
      </c>
      <c r="BJ3859" t="s">
        <v>1266</v>
      </c>
      <c r="BM3859" t="s">
        <v>68</v>
      </c>
    </row>
    <row r="3860" spans="2:65" x14ac:dyDescent="0.3">
      <c r="B3860" t="s">
        <v>411</v>
      </c>
      <c r="C3860" t="s">
        <v>99</v>
      </c>
      <c r="D3860" t="s">
        <v>2148</v>
      </c>
      <c r="E3860" t="s">
        <v>1154</v>
      </c>
      <c r="F3860" t="s">
        <v>790</v>
      </c>
      <c r="G3860" t="s">
        <v>128</v>
      </c>
      <c r="I3860" t="s">
        <v>102</v>
      </c>
      <c r="J3860" t="s">
        <v>68</v>
      </c>
      <c r="K3860" s="3">
        <v>44835</v>
      </c>
      <c r="L3860">
        <v>1</v>
      </c>
      <c r="M3860" t="s">
        <v>712</v>
      </c>
      <c r="N3860" t="s">
        <v>712</v>
      </c>
      <c r="O3860" t="s">
        <v>524</v>
      </c>
      <c r="P3860" cm="1">
        <f t="array" ref="P3860">_xlfn.SWITCH(O3860,"Excellent",5,"Above Average", 4,"Average",3,"Below Average",2,"Extremely Poor",1)</f>
        <v>5</v>
      </c>
      <c r="Q3860" t="s">
        <v>712</v>
      </c>
      <c r="R3860" t="s">
        <v>712</v>
      </c>
      <c r="S3860" t="s">
        <v>712</v>
      </c>
      <c r="T3860" t="s">
        <v>1243</v>
      </c>
      <c r="U3860" t="s">
        <v>712</v>
      </c>
      <c r="V3860" t="s">
        <v>1243</v>
      </c>
      <c r="W3860" t="s">
        <v>712</v>
      </c>
      <c r="X3860" t="s">
        <v>1243</v>
      </c>
      <c r="Y3860" t="s">
        <v>712</v>
      </c>
      <c r="Z3860" t="s">
        <v>1243</v>
      </c>
      <c r="AA3860" t="s">
        <v>712</v>
      </c>
      <c r="AB3860" t="s">
        <v>1243</v>
      </c>
      <c r="AC3860" t="s">
        <v>712</v>
      </c>
      <c r="AD3860" t="s">
        <v>1243</v>
      </c>
      <c r="AE3860" t="s">
        <v>712</v>
      </c>
      <c r="AF3860" t="s">
        <v>1243</v>
      </c>
      <c r="AG3860" t="s">
        <v>712</v>
      </c>
      <c r="AH3860" t="s">
        <v>1243</v>
      </c>
      <c r="AI3860" t="s">
        <v>659</v>
      </c>
      <c r="AJ3860" t="s">
        <v>2019</v>
      </c>
      <c r="AK3860" t="s">
        <v>712</v>
      </c>
      <c r="AL3860" t="s">
        <v>1243</v>
      </c>
      <c r="AM3860" t="s">
        <v>712</v>
      </c>
      <c r="AN3860" t="s">
        <v>1243</v>
      </c>
      <c r="AO3860" t="s">
        <v>712</v>
      </c>
      <c r="AP3860" t="s">
        <v>1243</v>
      </c>
      <c r="AQ3860" t="s">
        <v>712</v>
      </c>
      <c r="AR3860" t="s">
        <v>1243</v>
      </c>
      <c r="AS3860" t="s">
        <v>659</v>
      </c>
      <c r="AT3860" t="s">
        <v>2019</v>
      </c>
      <c r="AU3860" t="s">
        <v>712</v>
      </c>
      <c r="AV3860" t="s">
        <v>1243</v>
      </c>
      <c r="AW3860">
        <v>0</v>
      </c>
      <c r="AX3860" t="s">
        <v>659</v>
      </c>
      <c r="AY3860" t="s">
        <v>1246</v>
      </c>
      <c r="AZ3860" t="s">
        <v>1246</v>
      </c>
      <c r="BA3860" t="s">
        <v>1246</v>
      </c>
      <c r="BB3860" t="s">
        <v>1248</v>
      </c>
      <c r="BE3860" t="s">
        <v>659</v>
      </c>
      <c r="BG3860" t="s">
        <v>1254</v>
      </c>
      <c r="BH3860" t="s">
        <v>1257</v>
      </c>
      <c r="BI3860" t="s">
        <v>1259</v>
      </c>
      <c r="BJ3860" t="s">
        <v>1266</v>
      </c>
      <c r="BK3860" t="s">
        <v>68</v>
      </c>
      <c r="BL3860" s="1">
        <v>1</v>
      </c>
      <c r="BM3860" t="s">
        <v>103</v>
      </c>
    </row>
    <row r="3861" spans="2:65" x14ac:dyDescent="0.3">
      <c r="B3861" t="s">
        <v>360</v>
      </c>
      <c r="C3861" t="s">
        <v>64</v>
      </c>
      <c r="D3861" t="s">
        <v>2189</v>
      </c>
      <c r="E3861" t="s">
        <v>2133</v>
      </c>
      <c r="F3861" t="s">
        <v>846</v>
      </c>
      <c r="G3861" t="s">
        <v>198</v>
      </c>
      <c r="H3861" t="s">
        <v>846</v>
      </c>
      <c r="K3861" s="3">
        <v>44835</v>
      </c>
      <c r="L3861">
        <v>1</v>
      </c>
      <c r="M3861" t="s">
        <v>659</v>
      </c>
      <c r="N3861" t="s">
        <v>2019</v>
      </c>
      <c r="O3861" t="s">
        <v>524</v>
      </c>
      <c r="P3861" cm="1">
        <f t="array" ref="P3861">_xlfn.SWITCH(O3861,"Excellent",5,"Above Average", 4,"Average",3,"Below Average",2,"Extremely Poor",1)</f>
        <v>5</v>
      </c>
      <c r="Q3861" t="s">
        <v>712</v>
      </c>
      <c r="R3861" t="s">
        <v>712</v>
      </c>
      <c r="S3861" t="s">
        <v>712</v>
      </c>
      <c r="T3861" t="s">
        <v>524</v>
      </c>
      <c r="U3861" t="s">
        <v>659</v>
      </c>
      <c r="V3861" t="s">
        <v>2019</v>
      </c>
      <c r="W3861" t="s">
        <v>659</v>
      </c>
      <c r="X3861" t="s">
        <v>2019</v>
      </c>
      <c r="Y3861" t="s">
        <v>712</v>
      </c>
      <c r="Z3861" t="s">
        <v>524</v>
      </c>
      <c r="AA3861" t="s">
        <v>712</v>
      </c>
      <c r="AB3861" t="s">
        <v>524</v>
      </c>
      <c r="AC3861" t="s">
        <v>712</v>
      </c>
      <c r="AD3861" t="s">
        <v>524</v>
      </c>
      <c r="AE3861" t="s">
        <v>712</v>
      </c>
      <c r="AF3861" t="s">
        <v>524</v>
      </c>
      <c r="AG3861" t="s">
        <v>659</v>
      </c>
      <c r="AH3861" t="s">
        <v>2019</v>
      </c>
      <c r="AI3861" t="s">
        <v>659</v>
      </c>
      <c r="AJ3861" t="s">
        <v>2019</v>
      </c>
      <c r="AK3861" t="s">
        <v>659</v>
      </c>
      <c r="AL3861" t="s">
        <v>2019</v>
      </c>
      <c r="AM3861" t="s">
        <v>712</v>
      </c>
      <c r="AN3861" t="s">
        <v>524</v>
      </c>
      <c r="AO3861" t="s">
        <v>659</v>
      </c>
      <c r="AP3861" t="s">
        <v>2019</v>
      </c>
      <c r="AQ3861" t="s">
        <v>712</v>
      </c>
      <c r="AR3861" t="s">
        <v>524</v>
      </c>
      <c r="AS3861" t="s">
        <v>659</v>
      </c>
      <c r="AT3861" t="s">
        <v>2019</v>
      </c>
      <c r="AU3861" t="s">
        <v>712</v>
      </c>
      <c r="AV3861" t="s">
        <v>524</v>
      </c>
      <c r="AW3861">
        <v>2</v>
      </c>
      <c r="AX3861" t="s">
        <v>712</v>
      </c>
      <c r="AY3861" t="s">
        <v>1246</v>
      </c>
      <c r="AZ3861" t="s">
        <v>1246</v>
      </c>
      <c r="BA3861" t="s">
        <v>1246</v>
      </c>
      <c r="BB3861" t="s">
        <v>1248</v>
      </c>
      <c r="BE3861" t="s">
        <v>659</v>
      </c>
      <c r="BG3861" t="s">
        <v>1253</v>
      </c>
      <c r="BH3861" t="s">
        <v>1257</v>
      </c>
      <c r="BI3861" t="s">
        <v>1259</v>
      </c>
      <c r="BJ3861" t="s">
        <v>1266</v>
      </c>
      <c r="BM3861" t="s">
        <v>68</v>
      </c>
    </row>
    <row r="3862" spans="2:65" x14ac:dyDescent="0.3">
      <c r="B3862" t="s">
        <v>433</v>
      </c>
      <c r="C3862" t="s">
        <v>99</v>
      </c>
      <c r="D3862" t="s">
        <v>2031</v>
      </c>
      <c r="E3862" t="s">
        <v>984</v>
      </c>
      <c r="F3862" t="s">
        <v>1218</v>
      </c>
      <c r="G3862" t="s">
        <v>113</v>
      </c>
      <c r="I3862" t="s">
        <v>102</v>
      </c>
      <c r="J3862" t="s">
        <v>68</v>
      </c>
      <c r="K3862" s="3">
        <v>44835</v>
      </c>
      <c r="L3862">
        <v>1</v>
      </c>
      <c r="M3862" t="s">
        <v>659</v>
      </c>
      <c r="N3862" t="s">
        <v>2019</v>
      </c>
      <c r="O3862" t="s">
        <v>524</v>
      </c>
      <c r="P3862" cm="1">
        <f t="array" ref="P3862">_xlfn.SWITCH(O3862,"Excellent",5,"Above Average", 4,"Average",3,"Below Average",2,"Extremely Poor",1)</f>
        <v>5</v>
      </c>
      <c r="Q3862" t="s">
        <v>712</v>
      </c>
      <c r="R3862" t="s">
        <v>712</v>
      </c>
      <c r="S3862" t="s">
        <v>712</v>
      </c>
      <c r="T3862" t="s">
        <v>524</v>
      </c>
      <c r="U3862" t="s">
        <v>659</v>
      </c>
      <c r="V3862" t="s">
        <v>2019</v>
      </c>
      <c r="W3862" t="s">
        <v>712</v>
      </c>
      <c r="X3862" t="s">
        <v>524</v>
      </c>
      <c r="Y3862" t="s">
        <v>712</v>
      </c>
      <c r="Z3862" t="s">
        <v>524</v>
      </c>
      <c r="AA3862" t="s">
        <v>712</v>
      </c>
      <c r="AB3862" t="s">
        <v>524</v>
      </c>
      <c r="AC3862" t="s">
        <v>659</v>
      </c>
      <c r="AD3862" t="s">
        <v>2019</v>
      </c>
      <c r="AE3862" t="s">
        <v>712</v>
      </c>
      <c r="AF3862" t="s">
        <v>524</v>
      </c>
      <c r="AG3862" t="s">
        <v>659</v>
      </c>
      <c r="AH3862" t="s">
        <v>2019</v>
      </c>
      <c r="AI3862" t="s">
        <v>659</v>
      </c>
      <c r="AJ3862" t="s">
        <v>2019</v>
      </c>
      <c r="AK3862" t="s">
        <v>712</v>
      </c>
      <c r="AL3862" t="s">
        <v>524</v>
      </c>
      <c r="AM3862" t="s">
        <v>712</v>
      </c>
      <c r="AN3862" t="s">
        <v>524</v>
      </c>
      <c r="AO3862" t="s">
        <v>712</v>
      </c>
      <c r="AP3862" t="s">
        <v>524</v>
      </c>
      <c r="AQ3862" t="s">
        <v>712</v>
      </c>
      <c r="AR3862" t="s">
        <v>524</v>
      </c>
      <c r="AS3862" t="s">
        <v>659</v>
      </c>
      <c r="AT3862" t="s">
        <v>2019</v>
      </c>
      <c r="AU3862" t="s">
        <v>712</v>
      </c>
      <c r="AV3862" t="s">
        <v>524</v>
      </c>
      <c r="AW3862">
        <v>1</v>
      </c>
      <c r="AX3862" t="s">
        <v>659</v>
      </c>
      <c r="AY3862" t="s">
        <v>1246</v>
      </c>
      <c r="AZ3862" t="s">
        <v>1246</v>
      </c>
      <c r="BA3862" t="s">
        <v>1246</v>
      </c>
      <c r="BB3862" t="s">
        <v>1248</v>
      </c>
      <c r="BE3862" t="s">
        <v>659</v>
      </c>
      <c r="BG3862" t="s">
        <v>1254</v>
      </c>
      <c r="BH3862" t="s">
        <v>1257</v>
      </c>
      <c r="BI3862" t="s">
        <v>1259</v>
      </c>
      <c r="BJ3862" t="s">
        <v>1266</v>
      </c>
      <c r="BK3862" t="s">
        <v>68</v>
      </c>
      <c r="BL3862" s="1">
        <v>1</v>
      </c>
      <c r="BM3862" t="s">
        <v>103</v>
      </c>
    </row>
    <row r="3863" spans="2:65" x14ac:dyDescent="0.3">
      <c r="B3863" t="s">
        <v>649</v>
      </c>
      <c r="C3863" t="s">
        <v>64</v>
      </c>
      <c r="D3863" t="s">
        <v>2060</v>
      </c>
      <c r="E3863" t="s">
        <v>1742</v>
      </c>
      <c r="F3863" t="s">
        <v>322</v>
      </c>
      <c r="G3863" t="s">
        <v>174</v>
      </c>
      <c r="H3863" t="s">
        <v>322</v>
      </c>
      <c r="K3863" s="3">
        <v>44835</v>
      </c>
      <c r="L3863">
        <v>1</v>
      </c>
      <c r="M3863" t="s">
        <v>659</v>
      </c>
      <c r="N3863" t="s">
        <v>2019</v>
      </c>
      <c r="O3863" t="s">
        <v>524</v>
      </c>
      <c r="P3863" cm="1">
        <f t="array" ref="P3863">_xlfn.SWITCH(O3863,"Excellent",5,"Above Average", 4,"Average",3,"Below Average",2,"Extremely Poor",1)</f>
        <v>5</v>
      </c>
      <c r="Q3863" t="s">
        <v>712</v>
      </c>
      <c r="R3863" t="s">
        <v>712</v>
      </c>
      <c r="S3863" t="s">
        <v>712</v>
      </c>
      <c r="T3863" t="s">
        <v>524</v>
      </c>
      <c r="U3863" t="s">
        <v>712</v>
      </c>
      <c r="V3863" t="s">
        <v>1242</v>
      </c>
      <c r="W3863" t="s">
        <v>712</v>
      </c>
      <c r="X3863" t="s">
        <v>1242</v>
      </c>
      <c r="Y3863" t="s">
        <v>712</v>
      </c>
      <c r="Z3863" t="s">
        <v>1242</v>
      </c>
      <c r="AA3863" t="s">
        <v>659</v>
      </c>
      <c r="AB3863" t="s">
        <v>2019</v>
      </c>
      <c r="AC3863" t="s">
        <v>712</v>
      </c>
      <c r="AD3863" t="s">
        <v>1242</v>
      </c>
      <c r="AE3863" t="s">
        <v>659</v>
      </c>
      <c r="AF3863" t="s">
        <v>2019</v>
      </c>
      <c r="AG3863" t="s">
        <v>712</v>
      </c>
      <c r="AH3863" t="s">
        <v>1242</v>
      </c>
      <c r="AI3863" t="s">
        <v>659</v>
      </c>
      <c r="AJ3863" t="s">
        <v>2019</v>
      </c>
      <c r="AK3863" t="s">
        <v>712</v>
      </c>
      <c r="AL3863" t="s">
        <v>524</v>
      </c>
      <c r="AM3863" t="s">
        <v>712</v>
      </c>
      <c r="AN3863" t="s">
        <v>524</v>
      </c>
      <c r="AO3863" t="s">
        <v>659</v>
      </c>
      <c r="AP3863" t="s">
        <v>2019</v>
      </c>
      <c r="AQ3863" t="s">
        <v>659</v>
      </c>
      <c r="AR3863" t="s">
        <v>2019</v>
      </c>
      <c r="AS3863" t="s">
        <v>712</v>
      </c>
      <c r="AT3863" t="s">
        <v>524</v>
      </c>
      <c r="AU3863" t="s">
        <v>712</v>
      </c>
      <c r="AV3863" t="s">
        <v>524</v>
      </c>
      <c r="AW3863">
        <v>0</v>
      </c>
      <c r="AX3863" t="s">
        <v>712</v>
      </c>
      <c r="AY3863" t="s">
        <v>1246</v>
      </c>
      <c r="AZ3863" t="s">
        <v>1246</v>
      </c>
      <c r="BA3863" t="s">
        <v>1246</v>
      </c>
      <c r="BB3863" t="s">
        <v>1248</v>
      </c>
      <c r="BE3863" t="s">
        <v>659</v>
      </c>
      <c r="BG3863" t="s">
        <v>1254</v>
      </c>
      <c r="BH3863" t="s">
        <v>1257</v>
      </c>
      <c r="BI3863" t="s">
        <v>1259</v>
      </c>
      <c r="BJ3863" t="s">
        <v>1266</v>
      </c>
      <c r="BM3863" t="s">
        <v>68</v>
      </c>
    </row>
    <row r="3864" spans="2:65" x14ac:dyDescent="0.3">
      <c r="B3864" t="s">
        <v>1052</v>
      </c>
      <c r="C3864" t="s">
        <v>64</v>
      </c>
      <c r="D3864" t="s">
        <v>2096</v>
      </c>
      <c r="E3864" t="s">
        <v>1602</v>
      </c>
      <c r="F3864" t="s">
        <v>316</v>
      </c>
      <c r="G3864" t="s">
        <v>66</v>
      </c>
      <c r="H3864" t="s">
        <v>316</v>
      </c>
      <c r="K3864" s="3">
        <v>44835</v>
      </c>
      <c r="L3864">
        <v>1</v>
      </c>
      <c r="M3864" t="s">
        <v>712</v>
      </c>
      <c r="N3864" t="s">
        <v>712</v>
      </c>
      <c r="O3864" t="s">
        <v>2640</v>
      </c>
      <c r="P3864" cm="1">
        <f t="array" ref="P3864">_xlfn.SWITCH(O3864,"Excellent",5,"Above Average", 4,"Average",3,"Below Average",2,"Extremely Poor",1)</f>
        <v>4</v>
      </c>
      <c r="Q3864" t="s">
        <v>659</v>
      </c>
      <c r="R3864" t="s">
        <v>2019</v>
      </c>
      <c r="S3864" t="s">
        <v>712</v>
      </c>
      <c r="T3864" t="s">
        <v>1242</v>
      </c>
      <c r="U3864" t="s">
        <v>712</v>
      </c>
      <c r="V3864" t="s">
        <v>1244</v>
      </c>
      <c r="W3864" t="s">
        <v>659</v>
      </c>
      <c r="X3864" t="s">
        <v>2019</v>
      </c>
      <c r="Y3864" t="s">
        <v>712</v>
      </c>
      <c r="Z3864" t="s">
        <v>1244</v>
      </c>
      <c r="AA3864" t="s">
        <v>659</v>
      </c>
      <c r="AB3864" t="s">
        <v>2019</v>
      </c>
      <c r="AC3864" t="s">
        <v>659</v>
      </c>
      <c r="AD3864" t="s">
        <v>2019</v>
      </c>
      <c r="AE3864" t="s">
        <v>712</v>
      </c>
      <c r="AF3864" t="s">
        <v>1244</v>
      </c>
      <c r="AG3864" t="s">
        <v>659</v>
      </c>
      <c r="AH3864" t="s">
        <v>2019</v>
      </c>
      <c r="AI3864" t="s">
        <v>712</v>
      </c>
      <c r="AJ3864" t="s">
        <v>1244</v>
      </c>
      <c r="AK3864" t="s">
        <v>712</v>
      </c>
      <c r="AL3864" t="s">
        <v>1241</v>
      </c>
      <c r="AM3864" t="s">
        <v>712</v>
      </c>
      <c r="AN3864" t="s">
        <v>1240</v>
      </c>
      <c r="AO3864" t="s">
        <v>712</v>
      </c>
      <c r="AP3864" t="s">
        <v>1244</v>
      </c>
      <c r="AQ3864" t="s">
        <v>712</v>
      </c>
      <c r="AR3864" t="s">
        <v>1244</v>
      </c>
      <c r="AS3864" t="s">
        <v>712</v>
      </c>
      <c r="AT3864" t="s">
        <v>1244</v>
      </c>
      <c r="AU3864" t="s">
        <v>712</v>
      </c>
      <c r="AV3864" t="s">
        <v>1244</v>
      </c>
      <c r="AW3864">
        <v>0</v>
      </c>
      <c r="AX3864" t="s">
        <v>659</v>
      </c>
      <c r="AY3864" t="s">
        <v>1246</v>
      </c>
      <c r="AZ3864" t="s">
        <v>1246</v>
      </c>
      <c r="BA3864" t="s">
        <v>1246</v>
      </c>
      <c r="BB3864" t="s">
        <v>1250</v>
      </c>
      <c r="BE3864" t="s">
        <v>659</v>
      </c>
      <c r="BG3864" t="s">
        <v>1255</v>
      </c>
      <c r="BH3864" t="s">
        <v>1258</v>
      </c>
      <c r="BI3864" t="s">
        <v>1259</v>
      </c>
      <c r="BJ3864" t="s">
        <v>1266</v>
      </c>
      <c r="BM3864" t="s">
        <v>68</v>
      </c>
    </row>
    <row r="3865" spans="2:65" x14ac:dyDescent="0.3">
      <c r="B3865" t="s">
        <v>146</v>
      </c>
      <c r="C3865" t="s">
        <v>64</v>
      </c>
      <c r="D3865" t="s">
        <v>2117</v>
      </c>
      <c r="E3865" t="s">
        <v>586</v>
      </c>
      <c r="F3865" t="s">
        <v>356</v>
      </c>
      <c r="G3865" t="s">
        <v>66</v>
      </c>
      <c r="H3865" t="s">
        <v>905</v>
      </c>
      <c r="K3865" s="3">
        <v>44835</v>
      </c>
      <c r="L3865" t="s">
        <v>1239</v>
      </c>
      <c r="M3865" t="s">
        <v>712</v>
      </c>
      <c r="N3865" t="s">
        <v>712</v>
      </c>
      <c r="O3865" t="s">
        <v>524</v>
      </c>
      <c r="P3865" cm="1">
        <f t="array" ref="P3865">_xlfn.SWITCH(O3865,"Excellent",5,"Above Average", 4,"Average",3,"Below Average",2,"Extremely Poor",1)</f>
        <v>5</v>
      </c>
      <c r="Q3865" t="s">
        <v>712</v>
      </c>
      <c r="R3865" t="s">
        <v>712</v>
      </c>
      <c r="S3865" t="s">
        <v>712</v>
      </c>
      <c r="T3865" t="s">
        <v>524</v>
      </c>
      <c r="U3865" t="s">
        <v>712</v>
      </c>
      <c r="V3865" t="s">
        <v>524</v>
      </c>
      <c r="W3865" t="s">
        <v>659</v>
      </c>
      <c r="X3865" t="s">
        <v>2019</v>
      </c>
      <c r="Y3865" t="s">
        <v>659</v>
      </c>
      <c r="Z3865" t="s">
        <v>2019</v>
      </c>
      <c r="AA3865" t="s">
        <v>659</v>
      </c>
      <c r="AB3865" t="s">
        <v>2019</v>
      </c>
      <c r="AC3865" t="s">
        <v>712</v>
      </c>
      <c r="AD3865" t="s">
        <v>524</v>
      </c>
      <c r="AE3865" t="s">
        <v>712</v>
      </c>
      <c r="AF3865" t="s">
        <v>524</v>
      </c>
      <c r="AG3865" t="s">
        <v>659</v>
      </c>
      <c r="AH3865" t="s">
        <v>2019</v>
      </c>
      <c r="AI3865" t="s">
        <v>659</v>
      </c>
      <c r="AJ3865" t="s">
        <v>2019</v>
      </c>
      <c r="AK3865" t="s">
        <v>712</v>
      </c>
      <c r="AL3865" t="s">
        <v>524</v>
      </c>
      <c r="AM3865" t="s">
        <v>712</v>
      </c>
      <c r="AN3865" t="s">
        <v>524</v>
      </c>
      <c r="AO3865" t="s">
        <v>712</v>
      </c>
      <c r="AP3865" t="s">
        <v>524</v>
      </c>
      <c r="AQ3865" t="s">
        <v>712</v>
      </c>
      <c r="AR3865" t="s">
        <v>524</v>
      </c>
      <c r="AS3865" t="s">
        <v>712</v>
      </c>
      <c r="AT3865" t="s">
        <v>524</v>
      </c>
      <c r="AU3865" t="s">
        <v>712</v>
      </c>
      <c r="AV3865" t="s">
        <v>524</v>
      </c>
      <c r="AW3865">
        <v>1</v>
      </c>
      <c r="AX3865" t="s">
        <v>712</v>
      </c>
      <c r="AY3865" t="s">
        <v>1246</v>
      </c>
      <c r="AZ3865" t="s">
        <v>1246</v>
      </c>
      <c r="BA3865" t="s">
        <v>1246</v>
      </c>
      <c r="BB3865" t="s">
        <v>1248</v>
      </c>
      <c r="BE3865" t="s">
        <v>659</v>
      </c>
      <c r="BG3865" t="s">
        <v>1253</v>
      </c>
      <c r="BH3865" t="s">
        <v>1257</v>
      </c>
      <c r="BI3865" t="s">
        <v>1259</v>
      </c>
      <c r="BJ3865" t="s">
        <v>1266</v>
      </c>
      <c r="BM3865" t="s">
        <v>68</v>
      </c>
    </row>
    <row r="3866" spans="2:65" x14ac:dyDescent="0.3">
      <c r="B3866" t="s">
        <v>69</v>
      </c>
      <c r="C3866" t="s">
        <v>64</v>
      </c>
      <c r="D3866" t="s">
        <v>2147</v>
      </c>
      <c r="E3866" t="s">
        <v>2337</v>
      </c>
      <c r="F3866" t="s">
        <v>485</v>
      </c>
      <c r="G3866" t="s">
        <v>76</v>
      </c>
      <c r="H3866" t="s">
        <v>190</v>
      </c>
      <c r="K3866" s="3">
        <v>44835</v>
      </c>
      <c r="L3866">
        <v>2</v>
      </c>
      <c r="M3866" t="s">
        <v>712</v>
      </c>
      <c r="N3866" t="s">
        <v>712</v>
      </c>
      <c r="O3866" t="s">
        <v>2640</v>
      </c>
      <c r="P3866" cm="1">
        <f t="array" ref="P3866">_xlfn.SWITCH(O3866,"Excellent",5,"Above Average", 4,"Average",3,"Below Average",2,"Extremely Poor",1)</f>
        <v>4</v>
      </c>
      <c r="Q3866" t="s">
        <v>712</v>
      </c>
      <c r="R3866" t="s">
        <v>712</v>
      </c>
      <c r="S3866" t="s">
        <v>712</v>
      </c>
      <c r="T3866" t="s">
        <v>2640</v>
      </c>
      <c r="U3866" t="s">
        <v>712</v>
      </c>
      <c r="V3866" t="s">
        <v>2640</v>
      </c>
      <c r="W3866" t="s">
        <v>659</v>
      </c>
      <c r="X3866" t="s">
        <v>2019</v>
      </c>
      <c r="Y3866" t="s">
        <v>659</v>
      </c>
      <c r="Z3866" t="s">
        <v>2019</v>
      </c>
      <c r="AA3866" t="s">
        <v>712</v>
      </c>
      <c r="AB3866" t="s">
        <v>2640</v>
      </c>
      <c r="AC3866" t="s">
        <v>659</v>
      </c>
      <c r="AD3866" t="s">
        <v>2019</v>
      </c>
      <c r="AE3866" t="s">
        <v>659</v>
      </c>
      <c r="AF3866" t="s">
        <v>2019</v>
      </c>
      <c r="AG3866" t="s">
        <v>659</v>
      </c>
      <c r="AH3866" t="s">
        <v>2019</v>
      </c>
      <c r="AI3866" t="s">
        <v>659</v>
      </c>
      <c r="AJ3866" t="s">
        <v>2019</v>
      </c>
      <c r="AK3866" t="s">
        <v>659</v>
      </c>
      <c r="AL3866" t="s">
        <v>2019</v>
      </c>
      <c r="AM3866" t="s">
        <v>712</v>
      </c>
      <c r="AN3866" t="s">
        <v>2640</v>
      </c>
      <c r="AO3866" t="s">
        <v>659</v>
      </c>
      <c r="AP3866" t="s">
        <v>2019</v>
      </c>
      <c r="AQ3866" t="s">
        <v>659</v>
      </c>
      <c r="AR3866" t="s">
        <v>2019</v>
      </c>
      <c r="AS3866" t="s">
        <v>659</v>
      </c>
      <c r="AT3866" t="s">
        <v>2019</v>
      </c>
      <c r="AU3866" t="s">
        <v>659</v>
      </c>
      <c r="AV3866" t="s">
        <v>2019</v>
      </c>
      <c r="AW3866">
        <v>0</v>
      </c>
      <c r="AX3866" t="s">
        <v>659</v>
      </c>
      <c r="AY3866" t="s">
        <v>1246</v>
      </c>
      <c r="AZ3866" t="s">
        <v>119</v>
      </c>
      <c r="BA3866" t="s">
        <v>119</v>
      </c>
      <c r="BB3866" t="s">
        <v>1248</v>
      </c>
      <c r="BE3866" t="s">
        <v>659</v>
      </c>
      <c r="BG3866" t="s">
        <v>1254</v>
      </c>
      <c r="BH3866" t="s">
        <v>1257</v>
      </c>
      <c r="BI3866" t="s">
        <v>1259</v>
      </c>
      <c r="BJ3866" t="s">
        <v>1266</v>
      </c>
      <c r="BM3866" t="s">
        <v>68</v>
      </c>
    </row>
    <row r="3867" spans="2:65" x14ac:dyDescent="0.3">
      <c r="B3867" t="s">
        <v>297</v>
      </c>
      <c r="C3867" t="s">
        <v>64</v>
      </c>
      <c r="D3867" t="s">
        <v>2151</v>
      </c>
      <c r="E3867" t="s">
        <v>2338</v>
      </c>
      <c r="F3867" t="s">
        <v>850</v>
      </c>
      <c r="G3867" t="s">
        <v>84</v>
      </c>
      <c r="H3867" t="s">
        <v>2339</v>
      </c>
      <c r="K3867" s="3">
        <v>44835</v>
      </c>
      <c r="L3867">
        <v>3</v>
      </c>
      <c r="M3867" t="s">
        <v>712</v>
      </c>
      <c r="N3867" t="s">
        <v>712</v>
      </c>
      <c r="O3867" t="s">
        <v>524</v>
      </c>
      <c r="P3867" cm="1">
        <f t="array" ref="P3867">_xlfn.SWITCH(O3867,"Excellent",5,"Above Average", 4,"Average",3,"Below Average",2,"Extremely Poor",1)</f>
        <v>5</v>
      </c>
      <c r="Q3867" t="s">
        <v>712</v>
      </c>
      <c r="R3867" t="s">
        <v>712</v>
      </c>
      <c r="S3867" t="s">
        <v>659</v>
      </c>
      <c r="T3867" t="s">
        <v>2019</v>
      </c>
      <c r="U3867" t="s">
        <v>712</v>
      </c>
      <c r="V3867" t="s">
        <v>524</v>
      </c>
      <c r="W3867" t="s">
        <v>659</v>
      </c>
      <c r="X3867" t="s">
        <v>2019</v>
      </c>
      <c r="Y3867" t="s">
        <v>659</v>
      </c>
      <c r="Z3867" t="s">
        <v>2019</v>
      </c>
      <c r="AA3867" t="s">
        <v>712</v>
      </c>
      <c r="AB3867" t="s">
        <v>524</v>
      </c>
      <c r="AC3867" t="s">
        <v>659</v>
      </c>
      <c r="AD3867" t="s">
        <v>2019</v>
      </c>
      <c r="AE3867" t="s">
        <v>659</v>
      </c>
      <c r="AF3867" t="s">
        <v>2019</v>
      </c>
      <c r="AG3867" t="s">
        <v>659</v>
      </c>
      <c r="AH3867" t="s">
        <v>2019</v>
      </c>
      <c r="AI3867" t="s">
        <v>659</v>
      </c>
      <c r="AJ3867" t="s">
        <v>2019</v>
      </c>
      <c r="AK3867" t="s">
        <v>712</v>
      </c>
      <c r="AL3867" t="s">
        <v>524</v>
      </c>
      <c r="AM3867" t="s">
        <v>712</v>
      </c>
      <c r="AN3867" t="s">
        <v>524</v>
      </c>
      <c r="AO3867" t="s">
        <v>659</v>
      </c>
      <c r="AP3867" t="s">
        <v>2019</v>
      </c>
      <c r="AQ3867" t="s">
        <v>712</v>
      </c>
      <c r="AR3867" t="s">
        <v>524</v>
      </c>
      <c r="AS3867" t="s">
        <v>659</v>
      </c>
      <c r="AT3867" t="s">
        <v>2019</v>
      </c>
      <c r="AU3867" t="s">
        <v>659</v>
      </c>
      <c r="AV3867" t="s">
        <v>2019</v>
      </c>
      <c r="AW3867">
        <v>0</v>
      </c>
      <c r="AX3867" t="s">
        <v>712</v>
      </c>
      <c r="AY3867" t="s">
        <v>1246</v>
      </c>
      <c r="AZ3867" t="s">
        <v>1246</v>
      </c>
      <c r="BA3867" t="s">
        <v>1246</v>
      </c>
      <c r="BB3867" t="s">
        <v>1248</v>
      </c>
      <c r="BE3867" t="s">
        <v>659</v>
      </c>
      <c r="BG3867" t="s">
        <v>1253</v>
      </c>
      <c r="BH3867" t="s">
        <v>1257</v>
      </c>
      <c r="BI3867" t="s">
        <v>1265</v>
      </c>
      <c r="BJ3867" t="s">
        <v>1266</v>
      </c>
      <c r="BM3867" t="s">
        <v>68</v>
      </c>
    </row>
    <row r="3868" spans="2:65" x14ac:dyDescent="0.3">
      <c r="B3868" t="s">
        <v>439</v>
      </c>
      <c r="C3868" t="s">
        <v>64</v>
      </c>
      <c r="D3868" t="s">
        <v>2026</v>
      </c>
      <c r="E3868" t="s">
        <v>2340</v>
      </c>
      <c r="F3868" t="s">
        <v>1033</v>
      </c>
      <c r="G3868" t="s">
        <v>89</v>
      </c>
      <c r="H3868" t="s">
        <v>1033</v>
      </c>
      <c r="K3868" s="3">
        <v>44835</v>
      </c>
      <c r="L3868">
        <v>1</v>
      </c>
      <c r="M3868" t="s">
        <v>659</v>
      </c>
      <c r="N3868" t="s">
        <v>2019</v>
      </c>
      <c r="O3868" t="s">
        <v>2643</v>
      </c>
      <c r="P3868" cm="1">
        <f t="array" ref="P3868">_xlfn.SWITCH(O3868,"Excellent",5,"Above Average", 4,"Average",3,"Below Average",2,"Extremely Poor",1)</f>
        <v>1</v>
      </c>
      <c r="Q3868" t="s">
        <v>659</v>
      </c>
      <c r="R3868" t="s">
        <v>2019</v>
      </c>
      <c r="S3868" t="s">
        <v>712</v>
      </c>
      <c r="T3868" t="s">
        <v>2643</v>
      </c>
      <c r="U3868" t="s">
        <v>712</v>
      </c>
      <c r="V3868" t="s">
        <v>2643</v>
      </c>
      <c r="W3868" t="s">
        <v>712</v>
      </c>
      <c r="X3868" t="s">
        <v>2643</v>
      </c>
      <c r="Y3868" t="s">
        <v>712</v>
      </c>
      <c r="Z3868" t="s">
        <v>2643</v>
      </c>
      <c r="AA3868" t="s">
        <v>659</v>
      </c>
      <c r="AB3868" t="s">
        <v>2019</v>
      </c>
      <c r="AC3868" t="s">
        <v>712</v>
      </c>
      <c r="AD3868" t="s">
        <v>2643</v>
      </c>
      <c r="AE3868" t="s">
        <v>712</v>
      </c>
      <c r="AF3868" t="s">
        <v>2643</v>
      </c>
      <c r="AG3868" t="s">
        <v>659</v>
      </c>
      <c r="AH3868" t="s">
        <v>2019</v>
      </c>
      <c r="AI3868" t="s">
        <v>659</v>
      </c>
      <c r="AJ3868" t="s">
        <v>2019</v>
      </c>
      <c r="AK3868" t="s">
        <v>712</v>
      </c>
      <c r="AL3868" t="s">
        <v>2643</v>
      </c>
      <c r="AM3868" t="s">
        <v>712</v>
      </c>
      <c r="AN3868" t="s">
        <v>2643</v>
      </c>
      <c r="AO3868" t="s">
        <v>659</v>
      </c>
      <c r="AP3868" t="s">
        <v>2019</v>
      </c>
      <c r="AQ3868" t="s">
        <v>712</v>
      </c>
      <c r="AR3868" t="s">
        <v>2643</v>
      </c>
      <c r="AS3868" t="s">
        <v>659</v>
      </c>
      <c r="AT3868" t="s">
        <v>2019</v>
      </c>
      <c r="AU3868" t="s">
        <v>712</v>
      </c>
      <c r="AV3868" t="s">
        <v>1244</v>
      </c>
      <c r="AW3868">
        <v>0</v>
      </c>
      <c r="AX3868" t="s">
        <v>712</v>
      </c>
      <c r="AY3868" t="s">
        <v>2644</v>
      </c>
      <c r="AZ3868" t="s">
        <v>2644</v>
      </c>
      <c r="BA3868" t="s">
        <v>2644</v>
      </c>
      <c r="BB3868" t="s">
        <v>1249</v>
      </c>
      <c r="BE3868" t="s">
        <v>712</v>
      </c>
      <c r="BG3868" t="s">
        <v>1254</v>
      </c>
      <c r="BH3868" t="s">
        <v>1257</v>
      </c>
      <c r="BI3868" t="s">
        <v>1265</v>
      </c>
      <c r="BJ3868" t="s">
        <v>1265</v>
      </c>
      <c r="BM3868" t="s">
        <v>68</v>
      </c>
    </row>
    <row r="3869" spans="2:65" x14ac:dyDescent="0.3">
      <c r="B3869" t="s">
        <v>242</v>
      </c>
      <c r="C3869" t="s">
        <v>64</v>
      </c>
      <c r="D3869" t="s">
        <v>2033</v>
      </c>
      <c r="E3869" t="s">
        <v>382</v>
      </c>
      <c r="F3869" t="s">
        <v>1464</v>
      </c>
      <c r="G3869" t="s">
        <v>101</v>
      </c>
      <c r="H3869" t="s">
        <v>1464</v>
      </c>
      <c r="K3869" s="3">
        <v>44835</v>
      </c>
      <c r="L3869">
        <v>3</v>
      </c>
      <c r="M3869" t="s">
        <v>712</v>
      </c>
      <c r="N3869" t="s">
        <v>659</v>
      </c>
      <c r="O3869" t="s">
        <v>524</v>
      </c>
      <c r="P3869" cm="1">
        <f t="array" ref="P3869">_xlfn.SWITCH(O3869,"Excellent",5,"Above Average", 4,"Average",3,"Below Average",2,"Extremely Poor",1)</f>
        <v>5</v>
      </c>
      <c r="Q3869" t="s">
        <v>712</v>
      </c>
      <c r="R3869" t="s">
        <v>712</v>
      </c>
      <c r="S3869" t="s">
        <v>712</v>
      </c>
      <c r="T3869" t="s">
        <v>524</v>
      </c>
      <c r="U3869" t="s">
        <v>659</v>
      </c>
      <c r="V3869" t="s">
        <v>2019</v>
      </c>
      <c r="W3869" t="s">
        <v>659</v>
      </c>
      <c r="X3869" t="s">
        <v>2019</v>
      </c>
      <c r="Y3869" t="s">
        <v>712</v>
      </c>
      <c r="Z3869" t="s">
        <v>524</v>
      </c>
      <c r="AA3869" t="s">
        <v>712</v>
      </c>
      <c r="AB3869" t="s">
        <v>524</v>
      </c>
      <c r="AC3869" t="s">
        <v>659</v>
      </c>
      <c r="AD3869" t="s">
        <v>2019</v>
      </c>
      <c r="AE3869" t="s">
        <v>712</v>
      </c>
      <c r="AF3869" t="s">
        <v>524</v>
      </c>
      <c r="AG3869" t="s">
        <v>659</v>
      </c>
      <c r="AH3869" t="s">
        <v>2019</v>
      </c>
      <c r="AI3869" t="s">
        <v>712</v>
      </c>
      <c r="AJ3869" t="s">
        <v>524</v>
      </c>
      <c r="AK3869" t="s">
        <v>712</v>
      </c>
      <c r="AL3869" t="s">
        <v>524</v>
      </c>
      <c r="AM3869" t="s">
        <v>712</v>
      </c>
      <c r="AN3869" t="s">
        <v>524</v>
      </c>
      <c r="AO3869" t="s">
        <v>712</v>
      </c>
      <c r="AP3869" t="s">
        <v>524</v>
      </c>
      <c r="AQ3869" t="s">
        <v>712</v>
      </c>
      <c r="AR3869" t="s">
        <v>524</v>
      </c>
      <c r="AS3869" t="s">
        <v>712</v>
      </c>
      <c r="AT3869" t="s">
        <v>524</v>
      </c>
      <c r="AU3869" t="s">
        <v>712</v>
      </c>
      <c r="AV3869" t="s">
        <v>524</v>
      </c>
      <c r="AW3869">
        <v>1</v>
      </c>
      <c r="AX3869" t="s">
        <v>712</v>
      </c>
      <c r="AY3869" t="s">
        <v>1246</v>
      </c>
      <c r="AZ3869" t="s">
        <v>1246</v>
      </c>
      <c r="BA3869" t="s">
        <v>1246</v>
      </c>
      <c r="BB3869" t="s">
        <v>1248</v>
      </c>
      <c r="BE3869" t="s">
        <v>659</v>
      </c>
      <c r="BG3869" t="s">
        <v>1253</v>
      </c>
      <c r="BH3869" t="s">
        <v>1257</v>
      </c>
      <c r="BI3869" t="s">
        <v>1265</v>
      </c>
      <c r="BJ3869" t="s">
        <v>1267</v>
      </c>
      <c r="BM3869" t="s">
        <v>68</v>
      </c>
    </row>
    <row r="3870" spans="2:65" x14ac:dyDescent="0.3">
      <c r="B3870" t="s">
        <v>233</v>
      </c>
      <c r="C3870" t="s">
        <v>99</v>
      </c>
      <c r="D3870" t="s">
        <v>2195</v>
      </c>
      <c r="E3870" t="s">
        <v>476</v>
      </c>
      <c r="F3870" t="s">
        <v>1155</v>
      </c>
      <c r="G3870" t="s">
        <v>198</v>
      </c>
      <c r="I3870" t="s">
        <v>102</v>
      </c>
      <c r="J3870" t="s">
        <v>68</v>
      </c>
      <c r="K3870" s="3">
        <v>44835</v>
      </c>
      <c r="L3870">
        <v>1</v>
      </c>
      <c r="M3870" t="s">
        <v>659</v>
      </c>
      <c r="N3870" t="s">
        <v>2019</v>
      </c>
      <c r="O3870" t="s">
        <v>524</v>
      </c>
      <c r="P3870" cm="1">
        <f t="array" ref="P3870">_xlfn.SWITCH(O3870,"Excellent",5,"Above Average", 4,"Average",3,"Below Average",2,"Extremely Poor",1)</f>
        <v>5</v>
      </c>
      <c r="Q3870" t="s">
        <v>659</v>
      </c>
      <c r="R3870" t="s">
        <v>2019</v>
      </c>
      <c r="S3870" t="s">
        <v>659</v>
      </c>
      <c r="T3870" t="s">
        <v>2019</v>
      </c>
      <c r="U3870" t="s">
        <v>659</v>
      </c>
      <c r="V3870" t="s">
        <v>2019</v>
      </c>
      <c r="W3870" t="s">
        <v>659</v>
      </c>
      <c r="X3870" t="s">
        <v>2019</v>
      </c>
      <c r="Y3870" t="s">
        <v>712</v>
      </c>
      <c r="Z3870" t="s">
        <v>524</v>
      </c>
      <c r="AA3870" t="s">
        <v>659</v>
      </c>
      <c r="AB3870" t="s">
        <v>2019</v>
      </c>
      <c r="AC3870" t="s">
        <v>659</v>
      </c>
      <c r="AD3870" t="s">
        <v>2019</v>
      </c>
      <c r="AE3870" t="s">
        <v>712</v>
      </c>
      <c r="AF3870" t="s">
        <v>524</v>
      </c>
      <c r="AG3870" t="s">
        <v>659</v>
      </c>
      <c r="AH3870" t="s">
        <v>2019</v>
      </c>
      <c r="AI3870" t="s">
        <v>659</v>
      </c>
      <c r="AJ3870" t="s">
        <v>2019</v>
      </c>
      <c r="AK3870" t="s">
        <v>659</v>
      </c>
      <c r="AL3870" t="s">
        <v>2019</v>
      </c>
      <c r="AM3870" t="s">
        <v>712</v>
      </c>
      <c r="AN3870" t="s">
        <v>524</v>
      </c>
      <c r="AO3870" t="s">
        <v>659</v>
      </c>
      <c r="AP3870" t="s">
        <v>2019</v>
      </c>
      <c r="AQ3870" t="s">
        <v>659</v>
      </c>
      <c r="AR3870" t="s">
        <v>2019</v>
      </c>
      <c r="AS3870" t="s">
        <v>659</v>
      </c>
      <c r="AT3870" t="s">
        <v>2019</v>
      </c>
      <c r="AU3870" t="s">
        <v>659</v>
      </c>
      <c r="AV3870" t="s">
        <v>2019</v>
      </c>
      <c r="AW3870">
        <v>0</v>
      </c>
      <c r="AX3870" t="s">
        <v>712</v>
      </c>
      <c r="AY3870" t="s">
        <v>1246</v>
      </c>
      <c r="AZ3870" t="s">
        <v>1246</v>
      </c>
      <c r="BA3870" t="s">
        <v>1246</v>
      </c>
      <c r="BB3870" t="s">
        <v>1248</v>
      </c>
      <c r="BE3870" t="s">
        <v>659</v>
      </c>
      <c r="BG3870" t="s">
        <v>1256</v>
      </c>
      <c r="BH3870" t="s">
        <v>1256</v>
      </c>
      <c r="BI3870" t="s">
        <v>1259</v>
      </c>
      <c r="BJ3870" t="s">
        <v>1267</v>
      </c>
      <c r="BK3870" t="s">
        <v>68</v>
      </c>
      <c r="BL3870" s="1">
        <v>1</v>
      </c>
      <c r="BM3870" t="s">
        <v>103</v>
      </c>
    </row>
    <row r="3871" spans="2:65" x14ac:dyDescent="0.3">
      <c r="B3871" t="s">
        <v>503</v>
      </c>
      <c r="C3871" t="s">
        <v>64</v>
      </c>
      <c r="D3871" t="s">
        <v>2088</v>
      </c>
      <c r="E3871" t="s">
        <v>1656</v>
      </c>
      <c r="F3871" t="s">
        <v>2341</v>
      </c>
      <c r="G3871" t="s">
        <v>178</v>
      </c>
      <c r="H3871" t="s">
        <v>2341</v>
      </c>
      <c r="K3871" s="3">
        <v>44835</v>
      </c>
      <c r="L3871">
        <v>1</v>
      </c>
      <c r="M3871" t="s">
        <v>712</v>
      </c>
      <c r="N3871" t="s">
        <v>712</v>
      </c>
      <c r="O3871" t="s">
        <v>1242</v>
      </c>
      <c r="P3871" cm="1">
        <f t="array" ref="P3871">_xlfn.SWITCH(O3871,"Excellent",5,"Above Average", 4,"Average",3,"Below Average",2,"Extremely Poor",1)</f>
        <v>3</v>
      </c>
      <c r="Q3871" t="s">
        <v>712</v>
      </c>
      <c r="R3871" t="s">
        <v>659</v>
      </c>
      <c r="S3871" t="s">
        <v>712</v>
      </c>
      <c r="T3871" t="s">
        <v>1241</v>
      </c>
      <c r="U3871" t="s">
        <v>712</v>
      </c>
      <c r="V3871" t="s">
        <v>1242</v>
      </c>
      <c r="W3871" t="s">
        <v>659</v>
      </c>
      <c r="X3871" t="s">
        <v>2019</v>
      </c>
      <c r="Y3871" t="s">
        <v>712</v>
      </c>
      <c r="Z3871" t="s">
        <v>1240</v>
      </c>
      <c r="AA3871" t="s">
        <v>712</v>
      </c>
      <c r="AB3871" t="s">
        <v>1240</v>
      </c>
      <c r="AC3871" t="s">
        <v>712</v>
      </c>
      <c r="AD3871" t="s">
        <v>1240</v>
      </c>
      <c r="AE3871" t="s">
        <v>712</v>
      </c>
      <c r="AF3871" t="s">
        <v>1240</v>
      </c>
      <c r="AG3871" t="s">
        <v>712</v>
      </c>
      <c r="AH3871" t="s">
        <v>1241</v>
      </c>
      <c r="AI3871" t="s">
        <v>659</v>
      </c>
      <c r="AJ3871" t="s">
        <v>2019</v>
      </c>
      <c r="AK3871" t="s">
        <v>712</v>
      </c>
      <c r="AL3871" t="s">
        <v>1241</v>
      </c>
      <c r="AM3871" t="s">
        <v>712</v>
      </c>
      <c r="AN3871" t="s">
        <v>1241</v>
      </c>
      <c r="AO3871" t="s">
        <v>712</v>
      </c>
      <c r="AP3871" t="s">
        <v>1244</v>
      </c>
      <c r="AQ3871" t="s">
        <v>712</v>
      </c>
      <c r="AR3871" t="s">
        <v>1242</v>
      </c>
      <c r="AS3871" t="s">
        <v>712</v>
      </c>
      <c r="AT3871" t="s">
        <v>1240</v>
      </c>
      <c r="AU3871" t="s">
        <v>712</v>
      </c>
      <c r="AV3871" t="s">
        <v>1241</v>
      </c>
      <c r="AW3871">
        <v>0</v>
      </c>
      <c r="AX3871" t="s">
        <v>712</v>
      </c>
      <c r="AY3871" t="s">
        <v>2644</v>
      </c>
      <c r="AZ3871" t="s">
        <v>1247</v>
      </c>
      <c r="BA3871" t="s">
        <v>1247</v>
      </c>
      <c r="BB3871" t="s">
        <v>1249</v>
      </c>
      <c r="BE3871" t="s">
        <v>659</v>
      </c>
      <c r="BG3871" t="s">
        <v>1254</v>
      </c>
      <c r="BH3871" t="s">
        <v>1257</v>
      </c>
      <c r="BI3871" t="s">
        <v>1259</v>
      </c>
      <c r="BJ3871" t="s">
        <v>1266</v>
      </c>
      <c r="BM3871" t="s">
        <v>68</v>
      </c>
    </row>
    <row r="3872" spans="2:65" x14ac:dyDescent="0.3">
      <c r="B3872" t="s">
        <v>435</v>
      </c>
      <c r="C3872" t="s">
        <v>64</v>
      </c>
      <c r="D3872" t="s">
        <v>2188</v>
      </c>
      <c r="E3872" t="s">
        <v>548</v>
      </c>
      <c r="F3872" t="s">
        <v>1011</v>
      </c>
      <c r="G3872" t="s">
        <v>101</v>
      </c>
      <c r="H3872" t="s">
        <v>1011</v>
      </c>
      <c r="K3872" s="3">
        <v>44835</v>
      </c>
      <c r="L3872">
        <v>1</v>
      </c>
      <c r="M3872" t="s">
        <v>712</v>
      </c>
      <c r="N3872" t="s">
        <v>659</v>
      </c>
      <c r="O3872" t="s">
        <v>524</v>
      </c>
      <c r="P3872" cm="1">
        <f t="array" ref="P3872">_xlfn.SWITCH(O3872,"Excellent",5,"Above Average", 4,"Average",3,"Below Average",2,"Extremely Poor",1)</f>
        <v>5</v>
      </c>
      <c r="Q3872" t="s">
        <v>712</v>
      </c>
      <c r="R3872" t="s">
        <v>712</v>
      </c>
      <c r="S3872" t="s">
        <v>712</v>
      </c>
      <c r="T3872" t="s">
        <v>524</v>
      </c>
      <c r="U3872" t="s">
        <v>712</v>
      </c>
      <c r="V3872" t="s">
        <v>524</v>
      </c>
      <c r="W3872" t="s">
        <v>712</v>
      </c>
      <c r="X3872" t="s">
        <v>524</v>
      </c>
      <c r="Y3872" t="s">
        <v>659</v>
      </c>
      <c r="Z3872" t="s">
        <v>2019</v>
      </c>
      <c r="AA3872" t="s">
        <v>659</v>
      </c>
      <c r="AB3872" t="s">
        <v>2019</v>
      </c>
      <c r="AC3872" t="s">
        <v>712</v>
      </c>
      <c r="AD3872" t="s">
        <v>524</v>
      </c>
      <c r="AE3872" t="s">
        <v>659</v>
      </c>
      <c r="AF3872" t="s">
        <v>2019</v>
      </c>
      <c r="AG3872" t="s">
        <v>659</v>
      </c>
      <c r="AH3872" t="s">
        <v>2019</v>
      </c>
      <c r="AI3872" t="s">
        <v>659</v>
      </c>
      <c r="AJ3872" t="s">
        <v>2019</v>
      </c>
      <c r="AK3872" t="s">
        <v>712</v>
      </c>
      <c r="AL3872" t="s">
        <v>524</v>
      </c>
      <c r="AM3872" t="s">
        <v>712</v>
      </c>
      <c r="AN3872" t="s">
        <v>524</v>
      </c>
      <c r="AO3872" t="s">
        <v>659</v>
      </c>
      <c r="AP3872" t="s">
        <v>2019</v>
      </c>
      <c r="AQ3872" t="s">
        <v>712</v>
      </c>
      <c r="AR3872" t="s">
        <v>524</v>
      </c>
      <c r="AS3872" t="s">
        <v>659</v>
      </c>
      <c r="AT3872" t="s">
        <v>2019</v>
      </c>
      <c r="AU3872" t="s">
        <v>712</v>
      </c>
      <c r="AV3872" t="s">
        <v>524</v>
      </c>
      <c r="AW3872">
        <v>0</v>
      </c>
      <c r="AX3872" t="s">
        <v>659</v>
      </c>
      <c r="AY3872" t="s">
        <v>1246</v>
      </c>
      <c r="AZ3872" t="s">
        <v>1246</v>
      </c>
      <c r="BA3872" t="s">
        <v>1246</v>
      </c>
      <c r="BB3872" t="s">
        <v>1248</v>
      </c>
      <c r="BE3872" t="s">
        <v>659</v>
      </c>
      <c r="BG3872" t="s">
        <v>1254</v>
      </c>
      <c r="BH3872" t="s">
        <v>1257</v>
      </c>
      <c r="BI3872" t="s">
        <v>1259</v>
      </c>
      <c r="BJ3872" t="s">
        <v>1267</v>
      </c>
      <c r="BM3872" t="s">
        <v>68</v>
      </c>
    </row>
    <row r="3873" spans="2:65" x14ac:dyDescent="0.3">
      <c r="B3873" t="s">
        <v>206</v>
      </c>
      <c r="C3873" t="s">
        <v>64</v>
      </c>
      <c r="D3873" t="s">
        <v>2058</v>
      </c>
      <c r="E3873" t="s">
        <v>2075</v>
      </c>
      <c r="F3873" t="s">
        <v>2342</v>
      </c>
      <c r="G3873" t="s">
        <v>194</v>
      </c>
      <c r="H3873" t="s">
        <v>2343</v>
      </c>
      <c r="K3873" s="3">
        <v>44835</v>
      </c>
      <c r="L3873">
        <v>1</v>
      </c>
      <c r="M3873" t="s">
        <v>712</v>
      </c>
      <c r="N3873" t="s">
        <v>712</v>
      </c>
      <c r="O3873" t="s">
        <v>2643</v>
      </c>
      <c r="P3873" cm="1">
        <f t="array" ref="P3873">_xlfn.SWITCH(O3873,"Excellent",5,"Above Average", 4,"Average",3,"Below Average",2,"Extremely Poor",1)</f>
        <v>1</v>
      </c>
      <c r="Q3873" t="s">
        <v>712</v>
      </c>
      <c r="R3873" t="s">
        <v>659</v>
      </c>
      <c r="S3873" t="s">
        <v>712</v>
      </c>
      <c r="T3873" t="s">
        <v>2643</v>
      </c>
      <c r="U3873" t="s">
        <v>659</v>
      </c>
      <c r="V3873" t="s">
        <v>2019</v>
      </c>
      <c r="W3873" t="s">
        <v>659</v>
      </c>
      <c r="X3873" t="s">
        <v>2019</v>
      </c>
      <c r="Y3873" t="s">
        <v>659</v>
      </c>
      <c r="Z3873" t="s">
        <v>2019</v>
      </c>
      <c r="AA3873" t="s">
        <v>659</v>
      </c>
      <c r="AB3873" t="s">
        <v>2019</v>
      </c>
      <c r="AC3873" t="s">
        <v>659</v>
      </c>
      <c r="AD3873" t="s">
        <v>2019</v>
      </c>
      <c r="AE3873" t="s">
        <v>659</v>
      </c>
      <c r="AF3873" t="s">
        <v>2019</v>
      </c>
      <c r="AG3873" t="s">
        <v>659</v>
      </c>
      <c r="AH3873" t="s">
        <v>2019</v>
      </c>
      <c r="AI3873" t="s">
        <v>659</v>
      </c>
      <c r="AJ3873" t="s">
        <v>2019</v>
      </c>
      <c r="AK3873" t="s">
        <v>659</v>
      </c>
      <c r="AL3873" t="s">
        <v>2019</v>
      </c>
      <c r="AM3873" t="s">
        <v>659</v>
      </c>
      <c r="AN3873" t="s">
        <v>2019</v>
      </c>
      <c r="AO3873" t="s">
        <v>659</v>
      </c>
      <c r="AP3873" t="s">
        <v>2019</v>
      </c>
      <c r="AQ3873" t="s">
        <v>712</v>
      </c>
      <c r="AR3873" t="s">
        <v>1243</v>
      </c>
      <c r="AS3873" t="s">
        <v>659</v>
      </c>
      <c r="AT3873" t="s">
        <v>2019</v>
      </c>
      <c r="AU3873" t="s">
        <v>659</v>
      </c>
      <c r="AV3873" t="s">
        <v>2019</v>
      </c>
      <c r="AW3873">
        <v>1</v>
      </c>
      <c r="AX3873" t="s">
        <v>659</v>
      </c>
      <c r="AY3873" t="s">
        <v>1247</v>
      </c>
      <c r="AZ3873" t="s">
        <v>2644</v>
      </c>
      <c r="BA3873" t="s">
        <v>3291</v>
      </c>
      <c r="BB3873" t="s">
        <v>1250</v>
      </c>
      <c r="BE3873" t="s">
        <v>712</v>
      </c>
      <c r="BG3873" t="s">
        <v>1253</v>
      </c>
      <c r="BH3873" t="s">
        <v>1257</v>
      </c>
      <c r="BI3873" t="s">
        <v>1259</v>
      </c>
      <c r="BJ3873" t="s">
        <v>1267</v>
      </c>
      <c r="BM3873" t="s">
        <v>68</v>
      </c>
    </row>
    <row r="3874" spans="2:65" x14ac:dyDescent="0.3">
      <c r="B3874" t="s">
        <v>107</v>
      </c>
      <c r="C3874" t="s">
        <v>64</v>
      </c>
      <c r="D3874" t="s">
        <v>2080</v>
      </c>
      <c r="E3874" t="s">
        <v>1833</v>
      </c>
      <c r="F3874" t="s">
        <v>1848</v>
      </c>
      <c r="G3874" t="s">
        <v>240</v>
      </c>
      <c r="H3874" t="s">
        <v>1848</v>
      </c>
      <c r="K3874" s="3">
        <v>44835</v>
      </c>
      <c r="L3874">
        <v>1</v>
      </c>
      <c r="M3874" t="s">
        <v>712</v>
      </c>
      <c r="N3874" t="s">
        <v>659</v>
      </c>
      <c r="O3874" t="s">
        <v>2640</v>
      </c>
      <c r="P3874" cm="1">
        <f t="array" ref="P3874">_xlfn.SWITCH(O3874,"Excellent",5,"Above Average", 4,"Average",3,"Below Average",2,"Extremely Poor",1)</f>
        <v>4</v>
      </c>
      <c r="Q3874" t="s">
        <v>712</v>
      </c>
      <c r="R3874" t="s">
        <v>712</v>
      </c>
      <c r="S3874" t="s">
        <v>712</v>
      </c>
      <c r="T3874" t="s">
        <v>2640</v>
      </c>
      <c r="U3874" t="s">
        <v>712</v>
      </c>
      <c r="V3874" t="s">
        <v>524</v>
      </c>
      <c r="W3874" t="s">
        <v>712</v>
      </c>
      <c r="X3874" t="s">
        <v>524</v>
      </c>
      <c r="Y3874" t="s">
        <v>712</v>
      </c>
      <c r="Z3874" t="s">
        <v>2640</v>
      </c>
      <c r="AA3874" t="s">
        <v>659</v>
      </c>
      <c r="AB3874" t="s">
        <v>2019</v>
      </c>
      <c r="AC3874" t="s">
        <v>712</v>
      </c>
      <c r="AD3874" t="s">
        <v>2640</v>
      </c>
      <c r="AE3874" t="s">
        <v>659</v>
      </c>
      <c r="AF3874" t="s">
        <v>2019</v>
      </c>
      <c r="AG3874" t="s">
        <v>659</v>
      </c>
      <c r="AH3874" t="s">
        <v>2019</v>
      </c>
      <c r="AI3874" t="s">
        <v>659</v>
      </c>
      <c r="AJ3874" t="s">
        <v>2019</v>
      </c>
      <c r="AK3874" t="s">
        <v>712</v>
      </c>
      <c r="AL3874" t="s">
        <v>2640</v>
      </c>
      <c r="AM3874" t="s">
        <v>712</v>
      </c>
      <c r="AN3874" t="s">
        <v>2640</v>
      </c>
      <c r="AO3874" t="s">
        <v>712</v>
      </c>
      <c r="AP3874" t="s">
        <v>2640</v>
      </c>
      <c r="AQ3874" t="s">
        <v>712</v>
      </c>
      <c r="AR3874" t="s">
        <v>2640</v>
      </c>
      <c r="AS3874" t="s">
        <v>712</v>
      </c>
      <c r="AT3874" t="s">
        <v>2640</v>
      </c>
      <c r="AU3874" t="s">
        <v>712</v>
      </c>
      <c r="AV3874" t="s">
        <v>2640</v>
      </c>
      <c r="AW3874">
        <v>0</v>
      </c>
      <c r="AX3874" t="s">
        <v>659</v>
      </c>
      <c r="AY3874" t="s">
        <v>1246</v>
      </c>
      <c r="AZ3874" t="s">
        <v>1246</v>
      </c>
      <c r="BA3874" t="s">
        <v>119</v>
      </c>
      <c r="BB3874" t="s">
        <v>1250</v>
      </c>
      <c r="BE3874" t="s">
        <v>659</v>
      </c>
      <c r="BG3874" t="s">
        <v>1253</v>
      </c>
      <c r="BH3874" t="s">
        <v>1257</v>
      </c>
      <c r="BI3874" t="s">
        <v>1259</v>
      </c>
      <c r="BJ3874" t="s">
        <v>1266</v>
      </c>
      <c r="BM3874" t="s">
        <v>68</v>
      </c>
    </row>
    <row r="3875" spans="2:65" x14ac:dyDescent="0.3">
      <c r="B3875" t="s">
        <v>141</v>
      </c>
      <c r="C3875" t="s">
        <v>64</v>
      </c>
      <c r="D3875" t="s">
        <v>2040</v>
      </c>
      <c r="E3875" t="s">
        <v>231</v>
      </c>
      <c r="F3875" t="s">
        <v>2344</v>
      </c>
      <c r="G3875" t="s">
        <v>511</v>
      </c>
      <c r="H3875" t="s">
        <v>2345</v>
      </c>
      <c r="K3875" s="3">
        <v>44835</v>
      </c>
      <c r="L3875">
        <v>1</v>
      </c>
      <c r="M3875" t="s">
        <v>712</v>
      </c>
      <c r="N3875" t="s">
        <v>712</v>
      </c>
      <c r="O3875" t="s">
        <v>524</v>
      </c>
      <c r="P3875" cm="1">
        <f t="array" ref="P3875">_xlfn.SWITCH(O3875,"Excellent",5,"Above Average", 4,"Average",3,"Below Average",2,"Extremely Poor",1)</f>
        <v>5</v>
      </c>
      <c r="Q3875" t="s">
        <v>712</v>
      </c>
      <c r="R3875" t="s">
        <v>712</v>
      </c>
      <c r="S3875" t="s">
        <v>712</v>
      </c>
      <c r="T3875" t="s">
        <v>524</v>
      </c>
      <c r="U3875" t="s">
        <v>712</v>
      </c>
      <c r="V3875" t="s">
        <v>524</v>
      </c>
      <c r="W3875" t="s">
        <v>712</v>
      </c>
      <c r="X3875" t="s">
        <v>524</v>
      </c>
      <c r="Y3875" t="s">
        <v>712</v>
      </c>
      <c r="Z3875" t="s">
        <v>524</v>
      </c>
      <c r="AA3875" t="s">
        <v>712</v>
      </c>
      <c r="AB3875" t="s">
        <v>524</v>
      </c>
      <c r="AC3875" t="s">
        <v>712</v>
      </c>
      <c r="AD3875" t="s">
        <v>524</v>
      </c>
      <c r="AE3875" t="s">
        <v>712</v>
      </c>
      <c r="AF3875" t="s">
        <v>524</v>
      </c>
      <c r="AG3875" t="s">
        <v>712</v>
      </c>
      <c r="AH3875" t="s">
        <v>524</v>
      </c>
      <c r="AI3875" t="s">
        <v>659</v>
      </c>
      <c r="AJ3875" t="s">
        <v>2019</v>
      </c>
      <c r="AK3875" t="s">
        <v>712</v>
      </c>
      <c r="AL3875" t="s">
        <v>524</v>
      </c>
      <c r="AM3875" t="s">
        <v>712</v>
      </c>
      <c r="AN3875" t="s">
        <v>524</v>
      </c>
      <c r="AO3875" t="s">
        <v>712</v>
      </c>
      <c r="AP3875" t="s">
        <v>524</v>
      </c>
      <c r="AQ3875" t="s">
        <v>712</v>
      </c>
      <c r="AR3875" t="s">
        <v>524</v>
      </c>
      <c r="AS3875" t="s">
        <v>712</v>
      </c>
      <c r="AT3875" t="s">
        <v>524</v>
      </c>
      <c r="AU3875" t="s">
        <v>659</v>
      </c>
      <c r="AV3875" t="s">
        <v>2019</v>
      </c>
      <c r="AW3875">
        <v>1</v>
      </c>
      <c r="AX3875" t="s">
        <v>712</v>
      </c>
      <c r="AY3875" t="s">
        <v>2644</v>
      </c>
      <c r="AZ3875" t="s">
        <v>1246</v>
      </c>
      <c r="BA3875" t="s">
        <v>1246</v>
      </c>
      <c r="BB3875" t="s">
        <v>1248</v>
      </c>
      <c r="BE3875" t="s">
        <v>659</v>
      </c>
      <c r="BG3875" t="s">
        <v>1253</v>
      </c>
      <c r="BH3875" t="s">
        <v>1257</v>
      </c>
      <c r="BI3875" t="s">
        <v>1263</v>
      </c>
      <c r="BJ3875" t="s">
        <v>1266</v>
      </c>
      <c r="BM3875" t="s">
        <v>68</v>
      </c>
    </row>
    <row r="3876" spans="2:65" x14ac:dyDescent="0.3">
      <c r="B3876" t="s">
        <v>750</v>
      </c>
      <c r="C3876" t="s">
        <v>64</v>
      </c>
      <c r="D3876" t="s">
        <v>2026</v>
      </c>
      <c r="E3876" t="s">
        <v>1000</v>
      </c>
      <c r="F3876" t="s">
        <v>2346</v>
      </c>
      <c r="G3876" t="s">
        <v>332</v>
      </c>
      <c r="H3876" t="s">
        <v>2346</v>
      </c>
      <c r="K3876" s="3">
        <v>44835</v>
      </c>
      <c r="L3876">
        <v>1</v>
      </c>
      <c r="M3876" t="s">
        <v>712</v>
      </c>
      <c r="N3876" t="s">
        <v>659</v>
      </c>
      <c r="O3876" t="s">
        <v>1242</v>
      </c>
      <c r="P3876" cm="1">
        <f t="array" ref="P3876">_xlfn.SWITCH(O3876,"Excellent",5,"Above Average", 4,"Average",3,"Below Average",2,"Extremely Poor",1)</f>
        <v>3</v>
      </c>
      <c r="Q3876" t="s">
        <v>659</v>
      </c>
      <c r="R3876" t="s">
        <v>2019</v>
      </c>
      <c r="S3876" t="s">
        <v>659</v>
      </c>
      <c r="T3876" t="s">
        <v>2019</v>
      </c>
      <c r="U3876" t="s">
        <v>659</v>
      </c>
      <c r="V3876" t="s">
        <v>2019</v>
      </c>
      <c r="W3876" t="s">
        <v>659</v>
      </c>
      <c r="X3876" t="s">
        <v>2019</v>
      </c>
      <c r="Y3876" t="s">
        <v>659</v>
      </c>
      <c r="Z3876" t="s">
        <v>2019</v>
      </c>
      <c r="AA3876" t="s">
        <v>659</v>
      </c>
      <c r="AB3876" t="s">
        <v>2019</v>
      </c>
      <c r="AC3876" t="s">
        <v>659</v>
      </c>
      <c r="AD3876" t="s">
        <v>2019</v>
      </c>
      <c r="AE3876" t="s">
        <v>659</v>
      </c>
      <c r="AF3876" t="s">
        <v>2019</v>
      </c>
      <c r="AG3876" t="s">
        <v>659</v>
      </c>
      <c r="AH3876" t="s">
        <v>2019</v>
      </c>
      <c r="AI3876" t="s">
        <v>659</v>
      </c>
      <c r="AJ3876" t="s">
        <v>2019</v>
      </c>
      <c r="AK3876" t="s">
        <v>659</v>
      </c>
      <c r="AL3876" t="s">
        <v>2019</v>
      </c>
      <c r="AM3876" t="s">
        <v>659</v>
      </c>
      <c r="AN3876" t="s">
        <v>2019</v>
      </c>
      <c r="AO3876" t="s">
        <v>659</v>
      </c>
      <c r="AP3876" t="s">
        <v>2019</v>
      </c>
      <c r="AQ3876" t="s">
        <v>659</v>
      </c>
      <c r="AR3876" t="s">
        <v>2019</v>
      </c>
      <c r="AS3876" t="s">
        <v>659</v>
      </c>
      <c r="AT3876" t="s">
        <v>2019</v>
      </c>
      <c r="AU3876" t="s">
        <v>659</v>
      </c>
      <c r="AV3876" t="s">
        <v>2019</v>
      </c>
      <c r="AW3876">
        <v>1</v>
      </c>
      <c r="AX3876" t="s">
        <v>659</v>
      </c>
      <c r="AY3876" t="s">
        <v>119</v>
      </c>
      <c r="AZ3876" t="s">
        <v>119</v>
      </c>
      <c r="BA3876" t="s">
        <v>119</v>
      </c>
      <c r="BB3876" t="s">
        <v>1251</v>
      </c>
      <c r="BE3876" t="s">
        <v>659</v>
      </c>
      <c r="BG3876" t="s">
        <v>1254</v>
      </c>
      <c r="BH3876" t="s">
        <v>1256</v>
      </c>
      <c r="BI3876" t="s">
        <v>1259</v>
      </c>
      <c r="BJ3876" t="s">
        <v>1266</v>
      </c>
      <c r="BM3876" t="s">
        <v>68</v>
      </c>
    </row>
    <row r="3877" spans="2:65" x14ac:dyDescent="0.3">
      <c r="B3877" t="s">
        <v>390</v>
      </c>
      <c r="C3877" t="s">
        <v>64</v>
      </c>
      <c r="D3877" t="s">
        <v>2110</v>
      </c>
      <c r="E3877" t="s">
        <v>1341</v>
      </c>
      <c r="F3877" t="s">
        <v>2347</v>
      </c>
      <c r="G3877" t="s">
        <v>2348</v>
      </c>
      <c r="H3877" t="s">
        <v>2349</v>
      </c>
      <c r="K3877" s="3">
        <v>44835</v>
      </c>
      <c r="L3877">
        <v>3</v>
      </c>
      <c r="M3877" t="s">
        <v>712</v>
      </c>
      <c r="N3877" t="s">
        <v>712</v>
      </c>
      <c r="O3877" t="s">
        <v>2643</v>
      </c>
      <c r="P3877" cm="1">
        <f t="array" ref="P3877">_xlfn.SWITCH(O3877,"Excellent",5,"Above Average", 4,"Average",3,"Below Average",2,"Extremely Poor",1)</f>
        <v>1</v>
      </c>
      <c r="Q3877" t="s">
        <v>659</v>
      </c>
      <c r="R3877" t="s">
        <v>2019</v>
      </c>
      <c r="S3877" t="s">
        <v>712</v>
      </c>
      <c r="T3877" t="s">
        <v>2643</v>
      </c>
      <c r="U3877" t="s">
        <v>659</v>
      </c>
      <c r="V3877" t="s">
        <v>2019</v>
      </c>
      <c r="W3877" t="s">
        <v>659</v>
      </c>
      <c r="X3877" t="s">
        <v>2019</v>
      </c>
      <c r="Y3877" t="s">
        <v>659</v>
      </c>
      <c r="Z3877" t="s">
        <v>2019</v>
      </c>
      <c r="AA3877" t="s">
        <v>659</v>
      </c>
      <c r="AB3877" t="s">
        <v>2019</v>
      </c>
      <c r="AC3877" t="s">
        <v>659</v>
      </c>
      <c r="AD3877" t="s">
        <v>2019</v>
      </c>
      <c r="AE3877" t="s">
        <v>659</v>
      </c>
      <c r="AF3877" t="s">
        <v>2019</v>
      </c>
      <c r="AG3877" t="s">
        <v>659</v>
      </c>
      <c r="AH3877" t="s">
        <v>2019</v>
      </c>
      <c r="AI3877" t="s">
        <v>659</v>
      </c>
      <c r="AJ3877" t="s">
        <v>2019</v>
      </c>
      <c r="AK3877" t="s">
        <v>659</v>
      </c>
      <c r="AL3877" t="s">
        <v>2019</v>
      </c>
      <c r="AM3877" t="s">
        <v>712</v>
      </c>
      <c r="AN3877" t="s">
        <v>2643</v>
      </c>
      <c r="AO3877" t="s">
        <v>712</v>
      </c>
      <c r="AP3877" t="s">
        <v>2643</v>
      </c>
      <c r="AQ3877" t="s">
        <v>712</v>
      </c>
      <c r="AR3877" t="s">
        <v>2643</v>
      </c>
      <c r="AS3877" t="s">
        <v>712</v>
      </c>
      <c r="AT3877" t="s">
        <v>2643</v>
      </c>
      <c r="AU3877" t="s">
        <v>712</v>
      </c>
      <c r="AV3877" t="s">
        <v>2643</v>
      </c>
      <c r="AW3877">
        <v>1</v>
      </c>
      <c r="AX3877" t="s">
        <v>659</v>
      </c>
      <c r="AY3877" t="s">
        <v>2644</v>
      </c>
      <c r="AZ3877" t="s">
        <v>2644</v>
      </c>
      <c r="BA3877" t="s">
        <v>2644</v>
      </c>
      <c r="BB3877" t="s">
        <v>1250</v>
      </c>
      <c r="BE3877" t="s">
        <v>712</v>
      </c>
      <c r="BG3877" t="s">
        <v>1253</v>
      </c>
      <c r="BH3877" t="s">
        <v>1257</v>
      </c>
      <c r="BI3877" t="s">
        <v>1259</v>
      </c>
      <c r="BJ3877" t="s">
        <v>1267</v>
      </c>
      <c r="BM3877" t="s">
        <v>68</v>
      </c>
    </row>
    <row r="3878" spans="2:65" x14ac:dyDescent="0.3">
      <c r="B3878" t="s">
        <v>227</v>
      </c>
      <c r="C3878" t="s">
        <v>64</v>
      </c>
      <c r="D3878" t="s">
        <v>2197</v>
      </c>
      <c r="E3878" t="s">
        <v>679</v>
      </c>
      <c r="F3878" t="s">
        <v>585</v>
      </c>
      <c r="G3878" t="s">
        <v>113</v>
      </c>
      <c r="H3878" t="s">
        <v>585</v>
      </c>
      <c r="K3878" s="3">
        <v>44835</v>
      </c>
      <c r="L3878">
        <v>1</v>
      </c>
      <c r="M3878" t="s">
        <v>659</v>
      </c>
      <c r="N3878" t="s">
        <v>2019</v>
      </c>
      <c r="O3878" t="s">
        <v>1241</v>
      </c>
      <c r="P3878" cm="1">
        <f t="array" ref="P3878">_xlfn.SWITCH(O3878,"Excellent",5,"Above Average", 4,"Average",3,"Below Average",2,"Extremely Poor",1)</f>
        <v>2</v>
      </c>
      <c r="Q3878" t="s">
        <v>659</v>
      </c>
      <c r="R3878" t="s">
        <v>2019</v>
      </c>
      <c r="S3878" t="s">
        <v>712</v>
      </c>
      <c r="T3878" t="s">
        <v>1240</v>
      </c>
      <c r="U3878" t="s">
        <v>712</v>
      </c>
      <c r="V3878" t="s">
        <v>1244</v>
      </c>
      <c r="W3878" t="s">
        <v>712</v>
      </c>
      <c r="X3878" t="s">
        <v>1240</v>
      </c>
      <c r="Y3878" t="s">
        <v>659</v>
      </c>
      <c r="Z3878" t="s">
        <v>2019</v>
      </c>
      <c r="AA3878" t="s">
        <v>712</v>
      </c>
      <c r="AB3878" t="s">
        <v>1244</v>
      </c>
      <c r="AC3878" t="s">
        <v>712</v>
      </c>
      <c r="AD3878" t="s">
        <v>1244</v>
      </c>
      <c r="AE3878" t="s">
        <v>712</v>
      </c>
      <c r="AF3878" t="s">
        <v>1244</v>
      </c>
      <c r="AG3878" t="s">
        <v>712</v>
      </c>
      <c r="AH3878" t="s">
        <v>1244</v>
      </c>
      <c r="AI3878" t="s">
        <v>659</v>
      </c>
      <c r="AJ3878" t="s">
        <v>2019</v>
      </c>
      <c r="AK3878" t="s">
        <v>712</v>
      </c>
      <c r="AL3878" t="s">
        <v>1244</v>
      </c>
      <c r="AM3878" t="s">
        <v>712</v>
      </c>
      <c r="AN3878" t="s">
        <v>1244</v>
      </c>
      <c r="AO3878" t="s">
        <v>659</v>
      </c>
      <c r="AP3878" t="s">
        <v>2019</v>
      </c>
      <c r="AQ3878" t="s">
        <v>712</v>
      </c>
      <c r="AR3878" t="s">
        <v>1241</v>
      </c>
      <c r="AS3878" t="s">
        <v>712</v>
      </c>
      <c r="AT3878" t="s">
        <v>1244</v>
      </c>
      <c r="AU3878" t="s">
        <v>659</v>
      </c>
      <c r="AV3878" t="s">
        <v>2019</v>
      </c>
      <c r="AW3878">
        <v>1</v>
      </c>
      <c r="AX3878" t="s">
        <v>712</v>
      </c>
      <c r="AY3878" t="s">
        <v>2644</v>
      </c>
      <c r="AZ3878" t="s">
        <v>2644</v>
      </c>
      <c r="BA3878" t="s">
        <v>2644</v>
      </c>
      <c r="BB3878" t="s">
        <v>1249</v>
      </c>
      <c r="BE3878" t="s">
        <v>659</v>
      </c>
      <c r="BG3878" t="s">
        <v>1254</v>
      </c>
      <c r="BH3878" t="s">
        <v>1257</v>
      </c>
      <c r="BI3878" t="s">
        <v>1259</v>
      </c>
      <c r="BJ3878" t="s">
        <v>1266</v>
      </c>
      <c r="BM3878" t="s">
        <v>68</v>
      </c>
    </row>
    <row r="3879" spans="2:65" x14ac:dyDescent="0.3">
      <c r="B3879" t="s">
        <v>227</v>
      </c>
      <c r="C3879" t="s">
        <v>64</v>
      </c>
      <c r="D3879" t="s">
        <v>2047</v>
      </c>
      <c r="E3879" t="s">
        <v>475</v>
      </c>
      <c r="F3879" t="s">
        <v>1101</v>
      </c>
      <c r="G3879" t="s">
        <v>66</v>
      </c>
      <c r="H3879" t="s">
        <v>288</v>
      </c>
      <c r="K3879" s="3">
        <v>44835</v>
      </c>
      <c r="L3879" t="s">
        <v>1239</v>
      </c>
      <c r="M3879" t="s">
        <v>712</v>
      </c>
      <c r="N3879" t="s">
        <v>712</v>
      </c>
      <c r="O3879" t="s">
        <v>2643</v>
      </c>
      <c r="P3879" cm="1">
        <f t="array" ref="P3879">_xlfn.SWITCH(O3879,"Excellent",5,"Above Average", 4,"Average",3,"Below Average",2,"Extremely Poor",1)</f>
        <v>1</v>
      </c>
      <c r="Q3879" t="s">
        <v>659</v>
      </c>
      <c r="R3879" t="s">
        <v>2019</v>
      </c>
      <c r="S3879" t="s">
        <v>712</v>
      </c>
      <c r="T3879" t="s">
        <v>2643</v>
      </c>
      <c r="U3879" t="s">
        <v>659</v>
      </c>
      <c r="V3879" t="s">
        <v>2019</v>
      </c>
      <c r="W3879" t="s">
        <v>659</v>
      </c>
      <c r="X3879" t="s">
        <v>2019</v>
      </c>
      <c r="Y3879" t="s">
        <v>712</v>
      </c>
      <c r="Z3879" t="s">
        <v>2643</v>
      </c>
      <c r="AA3879" t="s">
        <v>712</v>
      </c>
      <c r="AB3879" t="s">
        <v>2643</v>
      </c>
      <c r="AC3879" t="s">
        <v>659</v>
      </c>
      <c r="AD3879" t="s">
        <v>2019</v>
      </c>
      <c r="AE3879" t="s">
        <v>659</v>
      </c>
      <c r="AF3879" t="s">
        <v>2019</v>
      </c>
      <c r="AG3879" t="s">
        <v>659</v>
      </c>
      <c r="AH3879" t="s">
        <v>2019</v>
      </c>
      <c r="AI3879" t="s">
        <v>659</v>
      </c>
      <c r="AJ3879" t="s">
        <v>2019</v>
      </c>
      <c r="AK3879" t="s">
        <v>712</v>
      </c>
      <c r="AL3879" t="s">
        <v>2643</v>
      </c>
      <c r="AM3879" t="s">
        <v>712</v>
      </c>
      <c r="AN3879" t="s">
        <v>1244</v>
      </c>
      <c r="AO3879" t="s">
        <v>659</v>
      </c>
      <c r="AP3879" t="s">
        <v>2019</v>
      </c>
      <c r="AQ3879" t="s">
        <v>659</v>
      </c>
      <c r="AR3879" t="s">
        <v>2019</v>
      </c>
      <c r="AS3879" t="s">
        <v>659</v>
      </c>
      <c r="AT3879" t="s">
        <v>2019</v>
      </c>
      <c r="AU3879" t="s">
        <v>659</v>
      </c>
      <c r="AV3879" t="s">
        <v>2019</v>
      </c>
      <c r="AW3879">
        <v>0</v>
      </c>
      <c r="AX3879" t="s">
        <v>712</v>
      </c>
      <c r="AY3879" t="s">
        <v>1247</v>
      </c>
      <c r="AZ3879" t="s">
        <v>1247</v>
      </c>
      <c r="BA3879" t="s">
        <v>1247</v>
      </c>
      <c r="BB3879" t="s">
        <v>1249</v>
      </c>
      <c r="BE3879" t="s">
        <v>659</v>
      </c>
      <c r="BG3879" t="s">
        <v>1256</v>
      </c>
      <c r="BH3879" t="s">
        <v>1256</v>
      </c>
      <c r="BI3879" t="s">
        <v>1265</v>
      </c>
      <c r="BJ3879" t="s">
        <v>1265</v>
      </c>
      <c r="BM3879" t="s">
        <v>68</v>
      </c>
    </row>
    <row r="3880" spans="2:65" x14ac:dyDescent="0.3">
      <c r="B3880" t="s">
        <v>352</v>
      </c>
      <c r="C3880" t="s">
        <v>64</v>
      </c>
      <c r="D3880" t="s">
        <v>2076</v>
      </c>
      <c r="E3880" t="s">
        <v>965</v>
      </c>
      <c r="F3880" t="s">
        <v>2350</v>
      </c>
      <c r="G3880" t="s">
        <v>84</v>
      </c>
      <c r="H3880" t="s">
        <v>2350</v>
      </c>
      <c r="K3880" s="3">
        <v>44835</v>
      </c>
      <c r="L3880">
        <v>1</v>
      </c>
      <c r="M3880" t="s">
        <v>712</v>
      </c>
      <c r="N3880" t="s">
        <v>712</v>
      </c>
      <c r="O3880" t="s">
        <v>524</v>
      </c>
      <c r="P3880" cm="1">
        <f t="array" ref="P3880">_xlfn.SWITCH(O3880,"Excellent",5,"Above Average", 4,"Average",3,"Below Average",2,"Extremely Poor",1)</f>
        <v>5</v>
      </c>
      <c r="Q3880" t="s">
        <v>712</v>
      </c>
      <c r="R3880" t="s">
        <v>712</v>
      </c>
      <c r="S3880" t="s">
        <v>712</v>
      </c>
      <c r="T3880" t="s">
        <v>524</v>
      </c>
      <c r="U3880" t="s">
        <v>659</v>
      </c>
      <c r="V3880" t="s">
        <v>2019</v>
      </c>
      <c r="W3880" t="s">
        <v>659</v>
      </c>
      <c r="X3880" t="s">
        <v>2019</v>
      </c>
      <c r="Y3880" t="s">
        <v>712</v>
      </c>
      <c r="Z3880" t="s">
        <v>524</v>
      </c>
      <c r="AA3880" t="s">
        <v>659</v>
      </c>
      <c r="AB3880" t="s">
        <v>2019</v>
      </c>
      <c r="AC3880" t="s">
        <v>712</v>
      </c>
      <c r="AD3880" t="s">
        <v>524</v>
      </c>
      <c r="AE3880" t="s">
        <v>659</v>
      </c>
      <c r="AF3880" t="s">
        <v>2019</v>
      </c>
      <c r="AG3880" t="s">
        <v>712</v>
      </c>
      <c r="AH3880" t="s">
        <v>524</v>
      </c>
      <c r="AI3880" t="s">
        <v>659</v>
      </c>
      <c r="AJ3880" t="s">
        <v>2019</v>
      </c>
      <c r="AK3880" t="s">
        <v>659</v>
      </c>
      <c r="AL3880" t="s">
        <v>2019</v>
      </c>
      <c r="AM3880" t="s">
        <v>712</v>
      </c>
      <c r="AN3880" t="s">
        <v>524</v>
      </c>
      <c r="AO3880" t="s">
        <v>659</v>
      </c>
      <c r="AP3880" t="s">
        <v>2019</v>
      </c>
      <c r="AQ3880" t="s">
        <v>659</v>
      </c>
      <c r="AR3880" t="s">
        <v>2019</v>
      </c>
      <c r="AS3880" t="s">
        <v>659</v>
      </c>
      <c r="AT3880" t="s">
        <v>2019</v>
      </c>
      <c r="AU3880" t="s">
        <v>659</v>
      </c>
      <c r="AV3880" t="s">
        <v>2019</v>
      </c>
      <c r="AW3880">
        <v>0</v>
      </c>
      <c r="AX3880" t="s">
        <v>712</v>
      </c>
      <c r="AY3880" t="s">
        <v>1246</v>
      </c>
      <c r="AZ3880" t="s">
        <v>1246</v>
      </c>
      <c r="BA3880" t="s">
        <v>1246</v>
      </c>
      <c r="BB3880" t="s">
        <v>1248</v>
      </c>
      <c r="BE3880" t="s">
        <v>659</v>
      </c>
      <c r="BG3880" t="s">
        <v>1254</v>
      </c>
      <c r="BH3880" t="s">
        <v>1257</v>
      </c>
      <c r="BI3880" t="s">
        <v>1259</v>
      </c>
      <c r="BJ3880" t="s">
        <v>1266</v>
      </c>
      <c r="BM3880" t="s">
        <v>68</v>
      </c>
    </row>
    <row r="3881" spans="2:65" x14ac:dyDescent="0.3">
      <c r="B3881" t="s">
        <v>153</v>
      </c>
      <c r="C3881" t="s">
        <v>64</v>
      </c>
      <c r="D3881" t="s">
        <v>2117</v>
      </c>
      <c r="E3881" t="s">
        <v>2351</v>
      </c>
      <c r="F3881" t="s">
        <v>224</v>
      </c>
      <c r="G3881" t="s">
        <v>89</v>
      </c>
      <c r="H3881" t="s">
        <v>224</v>
      </c>
      <c r="K3881" s="3">
        <v>44835</v>
      </c>
      <c r="L3881">
        <v>1</v>
      </c>
      <c r="M3881" t="s">
        <v>659</v>
      </c>
      <c r="N3881" t="s">
        <v>2019</v>
      </c>
      <c r="O3881" t="s">
        <v>524</v>
      </c>
      <c r="P3881" cm="1">
        <f t="array" ref="P3881">_xlfn.SWITCH(O3881,"Excellent",5,"Above Average", 4,"Average",3,"Below Average",2,"Extremely Poor",1)</f>
        <v>5</v>
      </c>
      <c r="Q3881" t="s">
        <v>712</v>
      </c>
      <c r="R3881" t="s">
        <v>712</v>
      </c>
      <c r="S3881" t="s">
        <v>712</v>
      </c>
      <c r="T3881" t="s">
        <v>524</v>
      </c>
      <c r="U3881" t="s">
        <v>659</v>
      </c>
      <c r="V3881" t="s">
        <v>2019</v>
      </c>
      <c r="W3881" t="s">
        <v>659</v>
      </c>
      <c r="X3881" t="s">
        <v>2019</v>
      </c>
      <c r="Y3881" t="s">
        <v>659</v>
      </c>
      <c r="Z3881" t="s">
        <v>2019</v>
      </c>
      <c r="AA3881" t="s">
        <v>659</v>
      </c>
      <c r="AB3881" t="s">
        <v>2019</v>
      </c>
      <c r="AC3881" t="s">
        <v>659</v>
      </c>
      <c r="AD3881" t="s">
        <v>2019</v>
      </c>
      <c r="AE3881" t="s">
        <v>659</v>
      </c>
      <c r="AF3881" t="s">
        <v>2019</v>
      </c>
      <c r="AG3881" t="s">
        <v>659</v>
      </c>
      <c r="AH3881" t="s">
        <v>2019</v>
      </c>
      <c r="AI3881" t="s">
        <v>659</v>
      </c>
      <c r="AJ3881" t="s">
        <v>2019</v>
      </c>
      <c r="AK3881" t="s">
        <v>659</v>
      </c>
      <c r="AL3881" t="s">
        <v>2019</v>
      </c>
      <c r="AM3881" t="s">
        <v>712</v>
      </c>
      <c r="AN3881" t="s">
        <v>524</v>
      </c>
      <c r="AO3881" t="s">
        <v>659</v>
      </c>
      <c r="AP3881" t="s">
        <v>2019</v>
      </c>
      <c r="AQ3881" t="s">
        <v>659</v>
      </c>
      <c r="AR3881" t="s">
        <v>2019</v>
      </c>
      <c r="AS3881" t="s">
        <v>659</v>
      </c>
      <c r="AT3881" t="s">
        <v>2019</v>
      </c>
      <c r="AU3881" t="s">
        <v>712</v>
      </c>
      <c r="AV3881" t="s">
        <v>524</v>
      </c>
      <c r="AW3881">
        <v>2</v>
      </c>
      <c r="AX3881" t="s">
        <v>712</v>
      </c>
      <c r="AY3881" t="s">
        <v>1246</v>
      </c>
      <c r="AZ3881" t="s">
        <v>1246</v>
      </c>
      <c r="BA3881" t="s">
        <v>1246</v>
      </c>
      <c r="BB3881" t="s">
        <v>1248</v>
      </c>
      <c r="BE3881" t="s">
        <v>659</v>
      </c>
      <c r="BG3881" t="s">
        <v>1254</v>
      </c>
      <c r="BH3881" t="s">
        <v>1257</v>
      </c>
      <c r="BI3881" t="s">
        <v>1259</v>
      </c>
      <c r="BJ3881" t="s">
        <v>1267</v>
      </c>
      <c r="BM3881" t="s">
        <v>68</v>
      </c>
    </row>
    <row r="3882" spans="2:65" x14ac:dyDescent="0.3">
      <c r="B3882" t="s">
        <v>804</v>
      </c>
      <c r="C3882" t="s">
        <v>64</v>
      </c>
      <c r="D3882" t="s">
        <v>2022</v>
      </c>
      <c r="E3882" t="s">
        <v>2352</v>
      </c>
      <c r="F3882" t="s">
        <v>1142</v>
      </c>
      <c r="G3882" t="s">
        <v>118</v>
      </c>
      <c r="H3882" t="s">
        <v>1142</v>
      </c>
      <c r="K3882" s="3">
        <v>44835</v>
      </c>
      <c r="L3882">
        <v>1</v>
      </c>
      <c r="M3882" t="s">
        <v>712</v>
      </c>
      <c r="N3882" t="s">
        <v>712</v>
      </c>
      <c r="O3882" t="s">
        <v>2640</v>
      </c>
      <c r="P3882" cm="1">
        <f t="array" ref="P3882">_xlfn.SWITCH(O3882,"Excellent",5,"Above Average", 4,"Average",3,"Below Average",2,"Extremely Poor",1)</f>
        <v>4</v>
      </c>
      <c r="Q3882" t="s">
        <v>659</v>
      </c>
      <c r="R3882" t="s">
        <v>2019</v>
      </c>
      <c r="S3882" t="s">
        <v>712</v>
      </c>
      <c r="T3882" t="s">
        <v>1979</v>
      </c>
      <c r="U3882" t="s">
        <v>712</v>
      </c>
      <c r="V3882" t="s">
        <v>1244</v>
      </c>
      <c r="W3882" t="s">
        <v>712</v>
      </c>
      <c r="X3882" t="s">
        <v>1244</v>
      </c>
      <c r="Y3882" t="s">
        <v>712</v>
      </c>
      <c r="Z3882" t="s">
        <v>1244</v>
      </c>
      <c r="AA3882" t="s">
        <v>712</v>
      </c>
      <c r="AB3882" t="s">
        <v>1240</v>
      </c>
      <c r="AC3882" t="s">
        <v>712</v>
      </c>
      <c r="AD3882" t="s">
        <v>1244</v>
      </c>
      <c r="AE3882" t="s">
        <v>712</v>
      </c>
      <c r="AF3882" t="s">
        <v>1244</v>
      </c>
      <c r="AG3882" t="s">
        <v>712</v>
      </c>
      <c r="AH3882" t="s">
        <v>1244</v>
      </c>
      <c r="AI3882" t="s">
        <v>659</v>
      </c>
      <c r="AJ3882" t="s">
        <v>2019</v>
      </c>
      <c r="AK3882" t="s">
        <v>712</v>
      </c>
      <c r="AL3882" t="s">
        <v>1244</v>
      </c>
      <c r="AM3882" t="s">
        <v>712</v>
      </c>
      <c r="AN3882" t="s">
        <v>2640</v>
      </c>
      <c r="AO3882" t="s">
        <v>712</v>
      </c>
      <c r="AP3882" t="s">
        <v>2640</v>
      </c>
      <c r="AQ3882" t="s">
        <v>712</v>
      </c>
      <c r="AR3882" t="s">
        <v>2640</v>
      </c>
      <c r="AS3882" t="s">
        <v>712</v>
      </c>
      <c r="AT3882" t="s">
        <v>1241</v>
      </c>
      <c r="AU3882" t="s">
        <v>659</v>
      </c>
      <c r="AV3882" t="s">
        <v>2019</v>
      </c>
      <c r="AW3882">
        <v>0</v>
      </c>
      <c r="AX3882" t="s">
        <v>712</v>
      </c>
      <c r="AY3882" t="s">
        <v>1246</v>
      </c>
      <c r="AZ3882" t="s">
        <v>3291</v>
      </c>
      <c r="BA3882" t="s">
        <v>3291</v>
      </c>
      <c r="BB3882" t="s">
        <v>1248</v>
      </c>
      <c r="BE3882" t="s">
        <v>712</v>
      </c>
      <c r="BG3882" t="s">
        <v>1253</v>
      </c>
      <c r="BH3882" t="s">
        <v>1256</v>
      </c>
      <c r="BI3882" t="s">
        <v>1265</v>
      </c>
      <c r="BJ3882" t="s">
        <v>1265</v>
      </c>
      <c r="BM3882" t="s">
        <v>68</v>
      </c>
    </row>
    <row r="3883" spans="2:65" x14ac:dyDescent="0.3">
      <c r="B3883" t="s">
        <v>947</v>
      </c>
      <c r="C3883" t="s">
        <v>64</v>
      </c>
      <c r="D3883" t="s">
        <v>2060</v>
      </c>
      <c r="E3883" t="s">
        <v>2353</v>
      </c>
      <c r="F3883" t="s">
        <v>2354</v>
      </c>
      <c r="G3883" t="s">
        <v>118</v>
      </c>
      <c r="H3883" t="s">
        <v>2354</v>
      </c>
      <c r="K3883" s="3">
        <v>44835</v>
      </c>
      <c r="L3883">
        <v>3</v>
      </c>
      <c r="M3883" t="s">
        <v>659</v>
      </c>
      <c r="N3883" t="s">
        <v>2019</v>
      </c>
      <c r="O3883" t="s">
        <v>524</v>
      </c>
      <c r="P3883" cm="1">
        <f t="array" ref="P3883">_xlfn.SWITCH(O3883,"Excellent",5,"Above Average", 4,"Average",3,"Below Average",2,"Extremely Poor",1)</f>
        <v>5</v>
      </c>
      <c r="Q3883" t="s">
        <v>712</v>
      </c>
      <c r="R3883" t="s">
        <v>712</v>
      </c>
      <c r="S3883" t="s">
        <v>659</v>
      </c>
      <c r="T3883" t="s">
        <v>2019</v>
      </c>
      <c r="U3883" t="s">
        <v>659</v>
      </c>
      <c r="V3883" t="s">
        <v>2019</v>
      </c>
      <c r="W3883" t="s">
        <v>659</v>
      </c>
      <c r="X3883" t="s">
        <v>2019</v>
      </c>
      <c r="Y3883" t="s">
        <v>659</v>
      </c>
      <c r="Z3883" t="s">
        <v>2019</v>
      </c>
      <c r="AA3883" t="s">
        <v>659</v>
      </c>
      <c r="AB3883" t="s">
        <v>2019</v>
      </c>
      <c r="AC3883" t="s">
        <v>659</v>
      </c>
      <c r="AD3883" t="s">
        <v>2019</v>
      </c>
      <c r="AE3883" t="s">
        <v>659</v>
      </c>
      <c r="AF3883" t="s">
        <v>2019</v>
      </c>
      <c r="AG3883" t="s">
        <v>659</v>
      </c>
      <c r="AH3883" t="s">
        <v>2019</v>
      </c>
      <c r="AI3883" t="s">
        <v>659</v>
      </c>
      <c r="AJ3883" t="s">
        <v>2019</v>
      </c>
      <c r="AK3883" t="s">
        <v>659</v>
      </c>
      <c r="AL3883" t="s">
        <v>2019</v>
      </c>
      <c r="AM3883" t="s">
        <v>712</v>
      </c>
      <c r="AN3883" t="s">
        <v>524</v>
      </c>
      <c r="AO3883" t="s">
        <v>712</v>
      </c>
      <c r="AP3883" t="s">
        <v>1243</v>
      </c>
      <c r="AQ3883" t="s">
        <v>712</v>
      </c>
      <c r="AR3883" t="s">
        <v>1243</v>
      </c>
      <c r="AS3883" t="s">
        <v>712</v>
      </c>
      <c r="AT3883" t="s">
        <v>524</v>
      </c>
      <c r="AU3883" t="s">
        <v>659</v>
      </c>
      <c r="AV3883" t="s">
        <v>2019</v>
      </c>
      <c r="AW3883">
        <v>0</v>
      </c>
      <c r="AX3883" t="s">
        <v>712</v>
      </c>
      <c r="AY3883" t="s">
        <v>1246</v>
      </c>
      <c r="AZ3883" t="s">
        <v>119</v>
      </c>
      <c r="BA3883" t="s">
        <v>1247</v>
      </c>
      <c r="BB3883" t="s">
        <v>1251</v>
      </c>
      <c r="BE3883" t="s">
        <v>659</v>
      </c>
      <c r="BG3883" t="s">
        <v>1252</v>
      </c>
      <c r="BH3883" t="s">
        <v>1257</v>
      </c>
      <c r="BI3883" t="s">
        <v>1259</v>
      </c>
      <c r="BJ3883" t="s">
        <v>1266</v>
      </c>
      <c r="BM3883" t="s">
        <v>68</v>
      </c>
    </row>
    <row r="3884" spans="2:65" x14ac:dyDescent="0.3">
      <c r="B3884" t="s">
        <v>1088</v>
      </c>
      <c r="C3884" t="s">
        <v>64</v>
      </c>
      <c r="D3884" t="s">
        <v>2047</v>
      </c>
      <c r="E3884" t="s">
        <v>1036</v>
      </c>
      <c r="F3884" t="s">
        <v>291</v>
      </c>
      <c r="G3884" t="s">
        <v>89</v>
      </c>
      <c r="H3884" t="s">
        <v>267</v>
      </c>
      <c r="K3884" s="3">
        <v>44835</v>
      </c>
      <c r="L3884">
        <v>1</v>
      </c>
      <c r="M3884" t="s">
        <v>712</v>
      </c>
      <c r="N3884" t="s">
        <v>659</v>
      </c>
      <c r="O3884" t="s">
        <v>524</v>
      </c>
      <c r="P3884" cm="1">
        <f t="array" ref="P3884">_xlfn.SWITCH(O3884,"Excellent",5,"Above Average", 4,"Average",3,"Below Average",2,"Extremely Poor",1)</f>
        <v>5</v>
      </c>
      <c r="Q3884" t="s">
        <v>712</v>
      </c>
      <c r="R3884" t="s">
        <v>712</v>
      </c>
      <c r="S3884" t="s">
        <v>712</v>
      </c>
      <c r="T3884" t="s">
        <v>524</v>
      </c>
      <c r="U3884" t="s">
        <v>659</v>
      </c>
      <c r="V3884" t="s">
        <v>2019</v>
      </c>
      <c r="W3884" t="s">
        <v>712</v>
      </c>
      <c r="X3884" t="s">
        <v>524</v>
      </c>
      <c r="Y3884" t="s">
        <v>712</v>
      </c>
      <c r="Z3884" t="s">
        <v>524</v>
      </c>
      <c r="AA3884" t="s">
        <v>659</v>
      </c>
      <c r="AB3884" t="s">
        <v>2019</v>
      </c>
      <c r="AC3884" t="s">
        <v>712</v>
      </c>
      <c r="AD3884" t="s">
        <v>524</v>
      </c>
      <c r="AE3884" t="s">
        <v>659</v>
      </c>
      <c r="AF3884" t="s">
        <v>2019</v>
      </c>
      <c r="AG3884" t="s">
        <v>659</v>
      </c>
      <c r="AH3884" t="s">
        <v>2019</v>
      </c>
      <c r="AI3884" t="s">
        <v>659</v>
      </c>
      <c r="AJ3884" t="s">
        <v>2019</v>
      </c>
      <c r="AK3884" t="s">
        <v>659</v>
      </c>
      <c r="AL3884" t="s">
        <v>2019</v>
      </c>
      <c r="AM3884" t="s">
        <v>712</v>
      </c>
      <c r="AN3884" t="s">
        <v>524</v>
      </c>
      <c r="AO3884" t="s">
        <v>712</v>
      </c>
      <c r="AP3884" t="s">
        <v>524</v>
      </c>
      <c r="AQ3884" t="s">
        <v>712</v>
      </c>
      <c r="AR3884" t="s">
        <v>524</v>
      </c>
      <c r="AS3884" t="s">
        <v>659</v>
      </c>
      <c r="AT3884" t="s">
        <v>2019</v>
      </c>
      <c r="AU3884" t="s">
        <v>659</v>
      </c>
      <c r="AV3884" t="s">
        <v>2019</v>
      </c>
      <c r="AW3884">
        <v>1</v>
      </c>
      <c r="AX3884" t="s">
        <v>659</v>
      </c>
      <c r="AY3884" t="s">
        <v>1246</v>
      </c>
      <c r="AZ3884" t="s">
        <v>1246</v>
      </c>
      <c r="BA3884" t="s">
        <v>1246</v>
      </c>
      <c r="BB3884" t="s">
        <v>1248</v>
      </c>
      <c r="BE3884" t="s">
        <v>659</v>
      </c>
      <c r="BG3884" t="s">
        <v>1254</v>
      </c>
      <c r="BH3884" t="s">
        <v>1257</v>
      </c>
      <c r="BI3884" t="s">
        <v>1261</v>
      </c>
      <c r="BJ3884" t="s">
        <v>1267</v>
      </c>
      <c r="BM3884" t="s">
        <v>68</v>
      </c>
    </row>
    <row r="3885" spans="2:65" x14ac:dyDescent="0.3">
      <c r="B3885" t="s">
        <v>502</v>
      </c>
      <c r="C3885" t="s">
        <v>64</v>
      </c>
      <c r="D3885" t="s">
        <v>2148</v>
      </c>
      <c r="E3885" t="s">
        <v>2355</v>
      </c>
      <c r="F3885" t="s">
        <v>285</v>
      </c>
      <c r="G3885" t="s">
        <v>128</v>
      </c>
      <c r="H3885" t="s">
        <v>285</v>
      </c>
      <c r="K3885" s="3">
        <v>44835</v>
      </c>
      <c r="L3885" t="s">
        <v>1239</v>
      </c>
      <c r="M3885" t="s">
        <v>712</v>
      </c>
      <c r="N3885" t="s">
        <v>712</v>
      </c>
      <c r="O3885" t="s">
        <v>2643</v>
      </c>
      <c r="P3885" cm="1">
        <f t="array" ref="P3885">_xlfn.SWITCH(O3885,"Excellent",5,"Above Average", 4,"Average",3,"Below Average",2,"Extremely Poor",1)</f>
        <v>1</v>
      </c>
      <c r="Q3885" t="s">
        <v>659</v>
      </c>
      <c r="R3885" t="s">
        <v>2019</v>
      </c>
      <c r="S3885" t="s">
        <v>712</v>
      </c>
      <c r="T3885" t="s">
        <v>1979</v>
      </c>
      <c r="U3885" t="s">
        <v>659</v>
      </c>
      <c r="V3885" t="s">
        <v>2019</v>
      </c>
      <c r="W3885" t="s">
        <v>659</v>
      </c>
      <c r="X3885" t="s">
        <v>2019</v>
      </c>
      <c r="Y3885" t="s">
        <v>659</v>
      </c>
      <c r="Z3885" t="s">
        <v>2019</v>
      </c>
      <c r="AA3885" t="s">
        <v>659</v>
      </c>
      <c r="AB3885" t="s">
        <v>2019</v>
      </c>
      <c r="AC3885" t="s">
        <v>659</v>
      </c>
      <c r="AD3885" t="s">
        <v>2019</v>
      </c>
      <c r="AE3885" t="s">
        <v>659</v>
      </c>
      <c r="AF3885" t="s">
        <v>2019</v>
      </c>
      <c r="AG3885" t="s">
        <v>712</v>
      </c>
      <c r="AH3885" t="s">
        <v>1244</v>
      </c>
      <c r="AI3885" t="s">
        <v>659</v>
      </c>
      <c r="AJ3885" t="s">
        <v>2019</v>
      </c>
      <c r="AK3885" t="s">
        <v>712</v>
      </c>
      <c r="AL3885" t="s">
        <v>1244</v>
      </c>
      <c r="AM3885" t="s">
        <v>712</v>
      </c>
      <c r="AN3885" t="s">
        <v>1244</v>
      </c>
      <c r="AO3885" t="s">
        <v>659</v>
      </c>
      <c r="AP3885" t="s">
        <v>2019</v>
      </c>
      <c r="AQ3885" t="s">
        <v>659</v>
      </c>
      <c r="AR3885" t="s">
        <v>2019</v>
      </c>
      <c r="AS3885" t="s">
        <v>712</v>
      </c>
      <c r="AT3885" t="s">
        <v>1244</v>
      </c>
      <c r="AU3885" t="s">
        <v>659</v>
      </c>
      <c r="AV3885" t="s">
        <v>2019</v>
      </c>
      <c r="AW3885">
        <v>0</v>
      </c>
      <c r="AX3885" t="s">
        <v>712</v>
      </c>
      <c r="AY3885" t="s">
        <v>2644</v>
      </c>
      <c r="AZ3885" t="s">
        <v>2644</v>
      </c>
      <c r="BA3885" t="s">
        <v>2644</v>
      </c>
      <c r="BB3885" t="s">
        <v>1249</v>
      </c>
      <c r="BE3885" t="s">
        <v>659</v>
      </c>
      <c r="BG3885" t="s">
        <v>1254</v>
      </c>
      <c r="BH3885" t="s">
        <v>1256</v>
      </c>
      <c r="BI3885" t="s">
        <v>1265</v>
      </c>
      <c r="BJ3885" t="s">
        <v>1266</v>
      </c>
      <c r="BM3885" t="s">
        <v>68</v>
      </c>
    </row>
    <row r="3886" spans="2:65" x14ac:dyDescent="0.3">
      <c r="B3886" t="s">
        <v>289</v>
      </c>
      <c r="C3886" t="s">
        <v>138</v>
      </c>
      <c r="D3886" t="s">
        <v>2040</v>
      </c>
      <c r="E3886" t="s">
        <v>272</v>
      </c>
      <c r="F3886" t="s">
        <v>140</v>
      </c>
      <c r="G3886" t="s">
        <v>140</v>
      </c>
      <c r="H3886" t="s">
        <v>140</v>
      </c>
      <c r="K3886" s="3">
        <v>44835</v>
      </c>
      <c r="L3886">
        <v>2</v>
      </c>
      <c r="M3886" t="s">
        <v>712</v>
      </c>
      <c r="N3886" t="s">
        <v>712</v>
      </c>
      <c r="O3886" t="s">
        <v>2640</v>
      </c>
      <c r="P3886" cm="1">
        <f t="array" ref="P3886">_xlfn.SWITCH(O3886,"Excellent",5,"Above Average", 4,"Average",3,"Below Average",2,"Extremely Poor",1)</f>
        <v>4</v>
      </c>
      <c r="Q3886" t="s">
        <v>712</v>
      </c>
      <c r="R3886" t="s">
        <v>712</v>
      </c>
      <c r="S3886" t="s">
        <v>712</v>
      </c>
      <c r="T3886" t="s">
        <v>2640</v>
      </c>
      <c r="U3886" t="s">
        <v>659</v>
      </c>
      <c r="V3886" t="s">
        <v>2019</v>
      </c>
      <c r="W3886" t="s">
        <v>659</v>
      </c>
      <c r="X3886" t="s">
        <v>2019</v>
      </c>
      <c r="Y3886" t="s">
        <v>659</v>
      </c>
      <c r="Z3886" t="s">
        <v>2019</v>
      </c>
      <c r="AA3886" t="s">
        <v>712</v>
      </c>
      <c r="AB3886" t="s">
        <v>1241</v>
      </c>
      <c r="AC3886" t="s">
        <v>712</v>
      </c>
      <c r="AD3886" t="s">
        <v>2640</v>
      </c>
      <c r="AE3886" t="s">
        <v>659</v>
      </c>
      <c r="AF3886" t="s">
        <v>2019</v>
      </c>
      <c r="AG3886" t="s">
        <v>659</v>
      </c>
      <c r="AH3886" t="s">
        <v>2019</v>
      </c>
      <c r="AI3886" t="s">
        <v>659</v>
      </c>
      <c r="AJ3886" t="s">
        <v>2019</v>
      </c>
      <c r="AK3886" t="s">
        <v>712</v>
      </c>
      <c r="AL3886" t="s">
        <v>1242</v>
      </c>
      <c r="AM3886" t="s">
        <v>712</v>
      </c>
      <c r="AN3886" t="s">
        <v>2640</v>
      </c>
      <c r="AO3886" t="s">
        <v>659</v>
      </c>
      <c r="AP3886" t="s">
        <v>2019</v>
      </c>
      <c r="AQ3886" t="s">
        <v>659</v>
      </c>
      <c r="AR3886" t="s">
        <v>2019</v>
      </c>
      <c r="AS3886" t="s">
        <v>659</v>
      </c>
      <c r="AT3886" t="s">
        <v>2019</v>
      </c>
      <c r="AU3886" t="s">
        <v>712</v>
      </c>
      <c r="AV3886" t="s">
        <v>2640</v>
      </c>
      <c r="AW3886" t="s">
        <v>1245</v>
      </c>
      <c r="AX3886" t="s">
        <v>712</v>
      </c>
      <c r="AY3886" t="s">
        <v>1246</v>
      </c>
      <c r="AZ3886" t="s">
        <v>119</v>
      </c>
      <c r="BA3886" t="s">
        <v>119</v>
      </c>
      <c r="BB3886" t="s">
        <v>1251</v>
      </c>
      <c r="BE3886" t="s">
        <v>659</v>
      </c>
      <c r="BG3886" t="s">
        <v>1256</v>
      </c>
      <c r="BH3886" t="s">
        <v>1256</v>
      </c>
      <c r="BI3886" t="s">
        <v>1265</v>
      </c>
      <c r="BJ3886" t="s">
        <v>1265</v>
      </c>
    </row>
    <row r="3887" spans="2:65" x14ac:dyDescent="0.3">
      <c r="B3887" t="s">
        <v>95</v>
      </c>
      <c r="C3887" t="s">
        <v>64</v>
      </c>
      <c r="D3887" t="s">
        <v>2091</v>
      </c>
      <c r="E3887" t="s">
        <v>818</v>
      </c>
      <c r="F3887" t="s">
        <v>2356</v>
      </c>
      <c r="G3887" t="s">
        <v>89</v>
      </c>
      <c r="H3887" t="s">
        <v>457</v>
      </c>
      <c r="K3887" s="3">
        <v>44835</v>
      </c>
      <c r="L3887">
        <v>1</v>
      </c>
      <c r="M3887" t="s">
        <v>712</v>
      </c>
      <c r="N3887" t="s">
        <v>712</v>
      </c>
      <c r="O3887" t="s">
        <v>524</v>
      </c>
      <c r="P3887" cm="1">
        <f t="array" ref="P3887">_xlfn.SWITCH(O3887,"Excellent",5,"Above Average", 4,"Average",3,"Below Average",2,"Extremely Poor",1)</f>
        <v>5</v>
      </c>
      <c r="Q3887" t="s">
        <v>712</v>
      </c>
      <c r="R3887" t="s">
        <v>712</v>
      </c>
      <c r="S3887" t="s">
        <v>712</v>
      </c>
      <c r="T3887" t="s">
        <v>1243</v>
      </c>
      <c r="U3887" t="s">
        <v>712</v>
      </c>
      <c r="V3887" t="s">
        <v>1243</v>
      </c>
      <c r="W3887" t="s">
        <v>712</v>
      </c>
      <c r="X3887" t="s">
        <v>1243</v>
      </c>
      <c r="Y3887" t="s">
        <v>712</v>
      </c>
      <c r="Z3887" t="s">
        <v>1243</v>
      </c>
      <c r="AA3887" t="s">
        <v>659</v>
      </c>
      <c r="AB3887" t="s">
        <v>2019</v>
      </c>
      <c r="AC3887" t="s">
        <v>712</v>
      </c>
      <c r="AD3887" t="s">
        <v>1243</v>
      </c>
      <c r="AE3887" t="s">
        <v>659</v>
      </c>
      <c r="AF3887" t="s">
        <v>2019</v>
      </c>
      <c r="AG3887" t="s">
        <v>659</v>
      </c>
      <c r="AH3887" t="s">
        <v>2019</v>
      </c>
      <c r="AI3887" t="s">
        <v>659</v>
      </c>
      <c r="AJ3887" t="s">
        <v>2019</v>
      </c>
      <c r="AK3887" t="s">
        <v>712</v>
      </c>
      <c r="AL3887" t="s">
        <v>1243</v>
      </c>
      <c r="AM3887" t="s">
        <v>712</v>
      </c>
      <c r="AN3887" t="s">
        <v>524</v>
      </c>
      <c r="AO3887" t="s">
        <v>659</v>
      </c>
      <c r="AP3887" t="s">
        <v>2019</v>
      </c>
      <c r="AQ3887" t="s">
        <v>659</v>
      </c>
      <c r="AR3887" t="s">
        <v>2019</v>
      </c>
      <c r="AS3887" t="s">
        <v>659</v>
      </c>
      <c r="AT3887" t="s">
        <v>2019</v>
      </c>
      <c r="AU3887" t="s">
        <v>659</v>
      </c>
      <c r="AV3887" t="s">
        <v>2019</v>
      </c>
      <c r="AW3887">
        <v>1</v>
      </c>
      <c r="AX3887" t="s">
        <v>659</v>
      </c>
      <c r="AY3887" t="s">
        <v>2644</v>
      </c>
      <c r="AZ3887" t="s">
        <v>1246</v>
      </c>
      <c r="BA3887" t="s">
        <v>1246</v>
      </c>
      <c r="BB3887" t="s">
        <v>1251</v>
      </c>
      <c r="BE3887" t="s">
        <v>659</v>
      </c>
      <c r="BG3887" t="s">
        <v>1254</v>
      </c>
      <c r="BH3887" t="s">
        <v>1256</v>
      </c>
      <c r="BI3887" t="s">
        <v>1259</v>
      </c>
      <c r="BJ3887" t="s">
        <v>1266</v>
      </c>
      <c r="BM3887" t="s">
        <v>68</v>
      </c>
    </row>
    <row r="3888" spans="2:65" x14ac:dyDescent="0.3">
      <c r="B3888" t="s">
        <v>181</v>
      </c>
      <c r="C3888" t="s">
        <v>64</v>
      </c>
      <c r="D3888" t="s">
        <v>2033</v>
      </c>
      <c r="E3888" t="s">
        <v>955</v>
      </c>
      <c r="F3888" t="s">
        <v>907</v>
      </c>
      <c r="G3888" t="s">
        <v>89</v>
      </c>
      <c r="H3888" t="s">
        <v>907</v>
      </c>
      <c r="K3888" s="3">
        <v>44835</v>
      </c>
      <c r="L3888">
        <v>1</v>
      </c>
      <c r="M3888" t="s">
        <v>712</v>
      </c>
      <c r="N3888" t="s">
        <v>712</v>
      </c>
      <c r="O3888" t="s">
        <v>1242</v>
      </c>
      <c r="P3888" cm="1">
        <f t="array" ref="P3888">_xlfn.SWITCH(O3888,"Excellent",5,"Above Average", 4,"Average",3,"Below Average",2,"Extremely Poor",1)</f>
        <v>3</v>
      </c>
      <c r="Q3888" t="s">
        <v>659</v>
      </c>
      <c r="R3888" t="s">
        <v>2019</v>
      </c>
      <c r="S3888" t="s">
        <v>712</v>
      </c>
      <c r="T3888" t="s">
        <v>1979</v>
      </c>
      <c r="U3888" t="s">
        <v>659</v>
      </c>
      <c r="V3888" t="s">
        <v>2019</v>
      </c>
      <c r="W3888" t="s">
        <v>659</v>
      </c>
      <c r="X3888" t="s">
        <v>2019</v>
      </c>
      <c r="Y3888" t="s">
        <v>659</v>
      </c>
      <c r="Z3888" t="s">
        <v>2019</v>
      </c>
      <c r="AA3888" t="s">
        <v>659</v>
      </c>
      <c r="AB3888" t="s">
        <v>2019</v>
      </c>
      <c r="AC3888" t="s">
        <v>659</v>
      </c>
      <c r="AD3888" t="s">
        <v>2019</v>
      </c>
      <c r="AE3888" t="s">
        <v>659</v>
      </c>
      <c r="AF3888" t="s">
        <v>2019</v>
      </c>
      <c r="AG3888" t="s">
        <v>659</v>
      </c>
      <c r="AH3888" t="s">
        <v>2019</v>
      </c>
      <c r="AI3888" t="s">
        <v>659</v>
      </c>
      <c r="AJ3888" t="s">
        <v>2019</v>
      </c>
      <c r="AK3888" t="s">
        <v>659</v>
      </c>
      <c r="AL3888" t="s">
        <v>2019</v>
      </c>
      <c r="AM3888" t="s">
        <v>659</v>
      </c>
      <c r="AN3888" t="s">
        <v>2019</v>
      </c>
      <c r="AO3888" t="s">
        <v>659</v>
      </c>
      <c r="AP3888" t="s">
        <v>2019</v>
      </c>
      <c r="AQ3888" t="s">
        <v>659</v>
      </c>
      <c r="AR3888" t="s">
        <v>2019</v>
      </c>
      <c r="AS3888" t="s">
        <v>659</v>
      </c>
      <c r="AT3888" t="s">
        <v>2019</v>
      </c>
      <c r="AU3888" t="s">
        <v>659</v>
      </c>
      <c r="AV3888" t="s">
        <v>2019</v>
      </c>
      <c r="AW3888">
        <v>1</v>
      </c>
      <c r="AX3888" t="s">
        <v>712</v>
      </c>
      <c r="AY3888" t="s">
        <v>3291</v>
      </c>
      <c r="AZ3888" t="s">
        <v>3291</v>
      </c>
      <c r="BA3888" t="s">
        <v>1247</v>
      </c>
      <c r="BB3888" t="s">
        <v>1250</v>
      </c>
      <c r="BE3888" t="s">
        <v>712</v>
      </c>
      <c r="BG3888" t="s">
        <v>1254</v>
      </c>
      <c r="BH3888" t="s">
        <v>1256</v>
      </c>
      <c r="BI3888" t="s">
        <v>1259</v>
      </c>
      <c r="BJ3888" t="s">
        <v>1266</v>
      </c>
      <c r="BM3888" t="s">
        <v>68</v>
      </c>
    </row>
    <row r="3889" spans="2:65" x14ac:dyDescent="0.3">
      <c r="B3889" t="s">
        <v>271</v>
      </c>
      <c r="C3889" t="s">
        <v>64</v>
      </c>
      <c r="D3889" t="s">
        <v>2195</v>
      </c>
      <c r="E3889" t="s">
        <v>1641</v>
      </c>
      <c r="F3889" t="s">
        <v>588</v>
      </c>
      <c r="G3889" t="s">
        <v>128</v>
      </c>
      <c r="H3889" t="s">
        <v>837</v>
      </c>
      <c r="K3889" s="3">
        <v>44835</v>
      </c>
      <c r="L3889">
        <v>1</v>
      </c>
      <c r="M3889" t="s">
        <v>712</v>
      </c>
      <c r="N3889" t="s">
        <v>712</v>
      </c>
      <c r="O3889" t="s">
        <v>524</v>
      </c>
      <c r="P3889" cm="1">
        <f t="array" ref="P3889">_xlfn.SWITCH(O3889,"Excellent",5,"Above Average", 4,"Average",3,"Below Average",2,"Extremely Poor",1)</f>
        <v>5</v>
      </c>
      <c r="Q3889" t="s">
        <v>712</v>
      </c>
      <c r="R3889" t="s">
        <v>712</v>
      </c>
      <c r="S3889" t="s">
        <v>659</v>
      </c>
      <c r="T3889" t="s">
        <v>2019</v>
      </c>
      <c r="U3889" t="s">
        <v>659</v>
      </c>
      <c r="V3889" t="s">
        <v>2019</v>
      </c>
      <c r="W3889" t="s">
        <v>659</v>
      </c>
      <c r="X3889" t="s">
        <v>2019</v>
      </c>
      <c r="Y3889" t="s">
        <v>659</v>
      </c>
      <c r="Z3889" t="s">
        <v>2019</v>
      </c>
      <c r="AA3889" t="s">
        <v>659</v>
      </c>
      <c r="AB3889" t="s">
        <v>2019</v>
      </c>
      <c r="AC3889" t="s">
        <v>659</v>
      </c>
      <c r="AD3889" t="s">
        <v>2019</v>
      </c>
      <c r="AE3889" t="s">
        <v>659</v>
      </c>
      <c r="AF3889" t="s">
        <v>2019</v>
      </c>
      <c r="AG3889" t="s">
        <v>659</v>
      </c>
      <c r="AH3889" t="s">
        <v>2019</v>
      </c>
      <c r="AI3889" t="s">
        <v>659</v>
      </c>
      <c r="AJ3889" t="s">
        <v>2019</v>
      </c>
      <c r="AK3889" t="s">
        <v>659</v>
      </c>
      <c r="AL3889" t="s">
        <v>2019</v>
      </c>
      <c r="AM3889" t="s">
        <v>659</v>
      </c>
      <c r="AN3889" t="s">
        <v>2019</v>
      </c>
      <c r="AO3889" t="s">
        <v>659</v>
      </c>
      <c r="AP3889" t="s">
        <v>2019</v>
      </c>
      <c r="AQ3889" t="s">
        <v>712</v>
      </c>
      <c r="AR3889" t="s">
        <v>524</v>
      </c>
      <c r="AS3889" t="s">
        <v>712</v>
      </c>
      <c r="AT3889" t="s">
        <v>1244</v>
      </c>
      <c r="AU3889" t="s">
        <v>659</v>
      </c>
      <c r="AV3889" t="s">
        <v>2019</v>
      </c>
      <c r="AW3889">
        <v>1</v>
      </c>
      <c r="AX3889" t="s">
        <v>659</v>
      </c>
      <c r="AY3889" t="s">
        <v>1246</v>
      </c>
      <c r="AZ3889" t="s">
        <v>1246</v>
      </c>
      <c r="BA3889" t="s">
        <v>1246</v>
      </c>
      <c r="BB3889" t="s">
        <v>1248</v>
      </c>
      <c r="BE3889" t="s">
        <v>659</v>
      </c>
      <c r="BG3889" t="s">
        <v>1255</v>
      </c>
      <c r="BH3889" t="s">
        <v>1257</v>
      </c>
      <c r="BI3889" t="s">
        <v>1259</v>
      </c>
      <c r="BJ3889" t="s">
        <v>1266</v>
      </c>
      <c r="BM3889" t="s">
        <v>68</v>
      </c>
    </row>
    <row r="3890" spans="2:65" x14ac:dyDescent="0.3">
      <c r="B3890" t="s">
        <v>283</v>
      </c>
      <c r="C3890" t="s">
        <v>64</v>
      </c>
      <c r="D3890" t="s">
        <v>2140</v>
      </c>
      <c r="E3890" t="s">
        <v>548</v>
      </c>
      <c r="F3890" t="s">
        <v>170</v>
      </c>
      <c r="G3890" t="s">
        <v>113</v>
      </c>
      <c r="H3890" t="s">
        <v>961</v>
      </c>
      <c r="K3890" s="3">
        <v>44835</v>
      </c>
      <c r="L3890">
        <v>2</v>
      </c>
      <c r="M3890" t="s">
        <v>659</v>
      </c>
      <c r="N3890" t="s">
        <v>2019</v>
      </c>
      <c r="O3890" t="s">
        <v>1242</v>
      </c>
      <c r="P3890" cm="1">
        <f t="array" ref="P3890">_xlfn.SWITCH(O3890,"Excellent",5,"Above Average", 4,"Average",3,"Below Average",2,"Extremely Poor",1)</f>
        <v>3</v>
      </c>
      <c r="Q3890" t="s">
        <v>659</v>
      </c>
      <c r="R3890" t="s">
        <v>2019</v>
      </c>
      <c r="S3890" t="s">
        <v>659</v>
      </c>
      <c r="T3890" t="s">
        <v>2019</v>
      </c>
      <c r="U3890" t="s">
        <v>659</v>
      </c>
      <c r="V3890" t="s">
        <v>2019</v>
      </c>
      <c r="W3890" t="s">
        <v>659</v>
      </c>
      <c r="X3890" t="s">
        <v>2019</v>
      </c>
      <c r="Y3890" t="s">
        <v>712</v>
      </c>
      <c r="Z3890" t="s">
        <v>1241</v>
      </c>
      <c r="AA3890" t="s">
        <v>712</v>
      </c>
      <c r="AB3890" t="s">
        <v>1241</v>
      </c>
      <c r="AC3890" t="s">
        <v>712</v>
      </c>
      <c r="AD3890" t="s">
        <v>1241</v>
      </c>
      <c r="AE3890" t="s">
        <v>712</v>
      </c>
      <c r="AF3890" t="s">
        <v>1240</v>
      </c>
      <c r="AG3890" t="s">
        <v>659</v>
      </c>
      <c r="AH3890" t="s">
        <v>2019</v>
      </c>
      <c r="AI3890" t="s">
        <v>659</v>
      </c>
      <c r="AJ3890" t="s">
        <v>2019</v>
      </c>
      <c r="AK3890" t="s">
        <v>712</v>
      </c>
      <c r="AL3890" t="s">
        <v>2643</v>
      </c>
      <c r="AM3890" t="s">
        <v>712</v>
      </c>
      <c r="AN3890" t="s">
        <v>1242</v>
      </c>
      <c r="AO3890" t="s">
        <v>712</v>
      </c>
      <c r="AP3890" t="s">
        <v>1242</v>
      </c>
      <c r="AQ3890" t="s">
        <v>712</v>
      </c>
      <c r="AR3890" t="s">
        <v>1242</v>
      </c>
      <c r="AS3890" t="s">
        <v>659</v>
      </c>
      <c r="AT3890" t="s">
        <v>2019</v>
      </c>
      <c r="AU3890" t="s">
        <v>659</v>
      </c>
      <c r="AV3890" t="s">
        <v>2019</v>
      </c>
      <c r="AW3890">
        <v>0</v>
      </c>
      <c r="AX3890" t="s">
        <v>659</v>
      </c>
      <c r="AY3890" t="s">
        <v>1247</v>
      </c>
      <c r="AZ3890" t="s">
        <v>1247</v>
      </c>
      <c r="BA3890" t="s">
        <v>1247</v>
      </c>
      <c r="BB3890" t="s">
        <v>1251</v>
      </c>
      <c r="BE3890" t="s">
        <v>659</v>
      </c>
      <c r="BG3890" t="s">
        <v>1254</v>
      </c>
      <c r="BH3890" t="s">
        <v>1257</v>
      </c>
      <c r="BI3890" t="s">
        <v>1259</v>
      </c>
      <c r="BJ3890" t="s">
        <v>1267</v>
      </c>
      <c r="BM3890" t="s">
        <v>68</v>
      </c>
    </row>
    <row r="3891" spans="2:65" x14ac:dyDescent="0.3">
      <c r="B3891" t="s">
        <v>134</v>
      </c>
      <c r="C3891" t="s">
        <v>64</v>
      </c>
      <c r="D3891" t="s">
        <v>2068</v>
      </c>
      <c r="E3891" t="s">
        <v>754</v>
      </c>
      <c r="F3891" t="s">
        <v>136</v>
      </c>
      <c r="G3891" t="s">
        <v>71</v>
      </c>
      <c r="H3891" t="s">
        <v>136</v>
      </c>
      <c r="K3891" s="3">
        <v>44835</v>
      </c>
      <c r="L3891">
        <v>2</v>
      </c>
      <c r="M3891" t="s">
        <v>712</v>
      </c>
      <c r="N3891" t="s">
        <v>659</v>
      </c>
      <c r="O3891" t="s">
        <v>2640</v>
      </c>
      <c r="P3891" cm="1">
        <f t="array" ref="P3891">_xlfn.SWITCH(O3891,"Excellent",5,"Above Average", 4,"Average",3,"Below Average",2,"Extremely Poor",1)</f>
        <v>4</v>
      </c>
      <c r="Q3891" t="s">
        <v>659</v>
      </c>
      <c r="R3891" t="s">
        <v>2019</v>
      </c>
      <c r="S3891" t="s">
        <v>659</v>
      </c>
      <c r="T3891" t="s">
        <v>2019</v>
      </c>
      <c r="U3891" t="s">
        <v>712</v>
      </c>
      <c r="V3891" t="s">
        <v>1244</v>
      </c>
      <c r="W3891" t="s">
        <v>712</v>
      </c>
      <c r="X3891" t="s">
        <v>1244</v>
      </c>
      <c r="Y3891" t="s">
        <v>659</v>
      </c>
      <c r="Z3891" t="s">
        <v>2019</v>
      </c>
      <c r="AA3891" t="s">
        <v>659</v>
      </c>
      <c r="AB3891" t="s">
        <v>2019</v>
      </c>
      <c r="AC3891" t="s">
        <v>659</v>
      </c>
      <c r="AD3891" t="s">
        <v>2019</v>
      </c>
      <c r="AE3891" t="s">
        <v>659</v>
      </c>
      <c r="AF3891" t="s">
        <v>2019</v>
      </c>
      <c r="AG3891" t="s">
        <v>659</v>
      </c>
      <c r="AH3891" t="s">
        <v>2019</v>
      </c>
      <c r="AI3891" t="s">
        <v>659</v>
      </c>
      <c r="AJ3891" t="s">
        <v>2019</v>
      </c>
      <c r="AK3891" t="s">
        <v>712</v>
      </c>
      <c r="AL3891" t="s">
        <v>1244</v>
      </c>
      <c r="AM3891" t="s">
        <v>712</v>
      </c>
      <c r="AN3891" t="s">
        <v>1244</v>
      </c>
      <c r="AO3891" t="s">
        <v>712</v>
      </c>
      <c r="AP3891" t="s">
        <v>1244</v>
      </c>
      <c r="AQ3891" t="s">
        <v>712</v>
      </c>
      <c r="AR3891" t="s">
        <v>1244</v>
      </c>
      <c r="AS3891" t="s">
        <v>659</v>
      </c>
      <c r="AT3891" t="s">
        <v>2019</v>
      </c>
      <c r="AU3891" t="s">
        <v>659</v>
      </c>
      <c r="AV3891" t="s">
        <v>2019</v>
      </c>
      <c r="AW3891">
        <v>0</v>
      </c>
      <c r="AX3891" t="s">
        <v>659</v>
      </c>
      <c r="AY3891" t="s">
        <v>119</v>
      </c>
      <c r="AZ3891" t="s">
        <v>119</v>
      </c>
      <c r="BA3891" t="s">
        <v>119</v>
      </c>
      <c r="BB3891" t="s">
        <v>1251</v>
      </c>
      <c r="BE3891" t="s">
        <v>659</v>
      </c>
      <c r="BG3891" t="s">
        <v>1253</v>
      </c>
      <c r="BH3891" t="s">
        <v>1256</v>
      </c>
      <c r="BI3891" t="s">
        <v>1265</v>
      </c>
      <c r="BJ3891" t="s">
        <v>1266</v>
      </c>
      <c r="BM3891" t="s">
        <v>68</v>
      </c>
    </row>
    <row r="3892" spans="2:65" x14ac:dyDescent="0.3">
      <c r="B3892" t="s">
        <v>242</v>
      </c>
      <c r="C3892" t="s">
        <v>64</v>
      </c>
      <c r="D3892" t="s">
        <v>2020</v>
      </c>
      <c r="E3892" t="s">
        <v>466</v>
      </c>
      <c r="F3892" t="s">
        <v>532</v>
      </c>
      <c r="G3892" t="s">
        <v>198</v>
      </c>
      <c r="H3892" t="s">
        <v>532</v>
      </c>
      <c r="K3892" s="3">
        <v>44835</v>
      </c>
      <c r="L3892">
        <v>2</v>
      </c>
      <c r="M3892" t="s">
        <v>712</v>
      </c>
      <c r="N3892" t="s">
        <v>712</v>
      </c>
      <c r="O3892" t="s">
        <v>2643</v>
      </c>
      <c r="P3892" cm="1">
        <f t="array" ref="P3892">_xlfn.SWITCH(O3892,"Excellent",5,"Above Average", 4,"Average",3,"Below Average",2,"Extremely Poor",1)</f>
        <v>1</v>
      </c>
      <c r="Q3892" t="s">
        <v>659</v>
      </c>
      <c r="R3892" t="s">
        <v>2019</v>
      </c>
      <c r="S3892" t="s">
        <v>712</v>
      </c>
      <c r="T3892" t="s">
        <v>2643</v>
      </c>
      <c r="U3892" t="s">
        <v>712</v>
      </c>
      <c r="V3892" t="s">
        <v>2643</v>
      </c>
      <c r="W3892" t="s">
        <v>659</v>
      </c>
      <c r="X3892" t="s">
        <v>2019</v>
      </c>
      <c r="Y3892" t="s">
        <v>712</v>
      </c>
      <c r="Z3892" t="s">
        <v>2643</v>
      </c>
      <c r="AA3892" t="s">
        <v>712</v>
      </c>
      <c r="AB3892" t="s">
        <v>2643</v>
      </c>
      <c r="AC3892" t="s">
        <v>712</v>
      </c>
      <c r="AD3892" t="s">
        <v>2643</v>
      </c>
      <c r="AE3892" t="s">
        <v>712</v>
      </c>
      <c r="AF3892" t="s">
        <v>2643</v>
      </c>
      <c r="AG3892" t="s">
        <v>712</v>
      </c>
      <c r="AH3892" t="s">
        <v>2643</v>
      </c>
      <c r="AI3892" t="s">
        <v>659</v>
      </c>
      <c r="AJ3892" t="s">
        <v>2019</v>
      </c>
      <c r="AK3892" t="s">
        <v>712</v>
      </c>
      <c r="AL3892" t="s">
        <v>2643</v>
      </c>
      <c r="AM3892" t="s">
        <v>712</v>
      </c>
      <c r="AN3892" t="s">
        <v>2643</v>
      </c>
      <c r="AO3892" t="s">
        <v>712</v>
      </c>
      <c r="AP3892" t="s">
        <v>2643</v>
      </c>
      <c r="AQ3892" t="s">
        <v>712</v>
      </c>
      <c r="AR3892" t="s">
        <v>2643</v>
      </c>
      <c r="AS3892" t="s">
        <v>712</v>
      </c>
      <c r="AT3892" t="s">
        <v>2643</v>
      </c>
      <c r="AU3892" t="s">
        <v>712</v>
      </c>
      <c r="AV3892" t="s">
        <v>2643</v>
      </c>
      <c r="AW3892" t="s">
        <v>1245</v>
      </c>
      <c r="AX3892" t="s">
        <v>712</v>
      </c>
      <c r="AY3892" t="s">
        <v>1246</v>
      </c>
      <c r="AZ3892" t="s">
        <v>2644</v>
      </c>
      <c r="BA3892" t="s">
        <v>2644</v>
      </c>
      <c r="BB3892" t="s">
        <v>1249</v>
      </c>
      <c r="BE3892" t="s">
        <v>712</v>
      </c>
      <c r="BG3892" t="s">
        <v>1255</v>
      </c>
      <c r="BH3892" t="s">
        <v>1257</v>
      </c>
      <c r="BI3892" t="s">
        <v>1259</v>
      </c>
      <c r="BJ3892" t="s">
        <v>1266</v>
      </c>
      <c r="BM3892" t="s">
        <v>68</v>
      </c>
    </row>
    <row r="3893" spans="2:65" x14ac:dyDescent="0.3">
      <c r="B3893" t="s">
        <v>274</v>
      </c>
      <c r="C3893" t="s">
        <v>64</v>
      </c>
      <c r="D3893" t="s">
        <v>2155</v>
      </c>
      <c r="E3893" t="s">
        <v>580</v>
      </c>
      <c r="F3893" t="s">
        <v>542</v>
      </c>
      <c r="G3893" t="s">
        <v>71</v>
      </c>
      <c r="H3893" t="s">
        <v>542</v>
      </c>
      <c r="K3893" s="3">
        <v>44835</v>
      </c>
      <c r="L3893">
        <v>2</v>
      </c>
      <c r="M3893" t="s">
        <v>712</v>
      </c>
      <c r="N3893" t="s">
        <v>712</v>
      </c>
      <c r="O3893" t="s">
        <v>524</v>
      </c>
      <c r="P3893" cm="1">
        <f t="array" ref="P3893">_xlfn.SWITCH(O3893,"Excellent",5,"Above Average", 4,"Average",3,"Below Average",2,"Extremely Poor",1)</f>
        <v>5</v>
      </c>
      <c r="Q3893" t="s">
        <v>712</v>
      </c>
      <c r="R3893" t="s">
        <v>712</v>
      </c>
      <c r="S3893" t="s">
        <v>712</v>
      </c>
      <c r="T3893" t="s">
        <v>524</v>
      </c>
      <c r="U3893" t="s">
        <v>659</v>
      </c>
      <c r="V3893" t="s">
        <v>2019</v>
      </c>
      <c r="W3893" t="s">
        <v>659</v>
      </c>
      <c r="X3893" t="s">
        <v>2019</v>
      </c>
      <c r="Y3893" t="s">
        <v>659</v>
      </c>
      <c r="Z3893" t="s">
        <v>2019</v>
      </c>
      <c r="AA3893" t="s">
        <v>712</v>
      </c>
      <c r="AB3893" t="s">
        <v>524</v>
      </c>
      <c r="AC3893" t="s">
        <v>659</v>
      </c>
      <c r="AD3893" t="s">
        <v>2019</v>
      </c>
      <c r="AE3893" t="s">
        <v>712</v>
      </c>
      <c r="AF3893" t="s">
        <v>524</v>
      </c>
      <c r="AG3893" t="s">
        <v>659</v>
      </c>
      <c r="AH3893" t="s">
        <v>2019</v>
      </c>
      <c r="AI3893" t="s">
        <v>659</v>
      </c>
      <c r="AJ3893" t="s">
        <v>2019</v>
      </c>
      <c r="AK3893" t="s">
        <v>659</v>
      </c>
      <c r="AL3893" t="s">
        <v>2019</v>
      </c>
      <c r="AM3893" t="s">
        <v>712</v>
      </c>
      <c r="AN3893" t="s">
        <v>524</v>
      </c>
      <c r="AO3893" t="s">
        <v>659</v>
      </c>
      <c r="AP3893" t="s">
        <v>2019</v>
      </c>
      <c r="AQ3893" t="s">
        <v>659</v>
      </c>
      <c r="AR3893" t="s">
        <v>2019</v>
      </c>
      <c r="AS3893" t="s">
        <v>659</v>
      </c>
      <c r="AT3893" t="s">
        <v>2019</v>
      </c>
      <c r="AU3893" t="s">
        <v>659</v>
      </c>
      <c r="AV3893" t="s">
        <v>2019</v>
      </c>
      <c r="AW3893">
        <v>1</v>
      </c>
      <c r="AX3893" t="s">
        <v>712</v>
      </c>
      <c r="AY3893" t="s">
        <v>1246</v>
      </c>
      <c r="AZ3893" t="s">
        <v>1246</v>
      </c>
      <c r="BA3893" t="s">
        <v>1246</v>
      </c>
      <c r="BB3893" t="s">
        <v>1248</v>
      </c>
      <c r="BE3893" t="s">
        <v>659</v>
      </c>
      <c r="BG3893" t="s">
        <v>1253</v>
      </c>
      <c r="BH3893" t="s">
        <v>1257</v>
      </c>
      <c r="BI3893" t="s">
        <v>1259</v>
      </c>
      <c r="BJ3893" t="s">
        <v>1267</v>
      </c>
      <c r="BM3893" t="s">
        <v>68</v>
      </c>
    </row>
    <row r="3894" spans="2:65" x14ac:dyDescent="0.3">
      <c r="B3894" t="s">
        <v>95</v>
      </c>
      <c r="C3894" t="s">
        <v>64</v>
      </c>
      <c r="D3894" t="s">
        <v>2031</v>
      </c>
      <c r="E3894" t="s">
        <v>1205</v>
      </c>
      <c r="F3894" t="s">
        <v>1138</v>
      </c>
      <c r="G3894" t="s">
        <v>89</v>
      </c>
      <c r="H3894" t="s">
        <v>788</v>
      </c>
      <c r="K3894" s="3">
        <v>44835</v>
      </c>
      <c r="L3894">
        <v>1</v>
      </c>
      <c r="M3894" t="s">
        <v>712</v>
      </c>
      <c r="N3894" t="s">
        <v>712</v>
      </c>
      <c r="O3894" t="s">
        <v>2640</v>
      </c>
      <c r="P3894" cm="1">
        <f t="array" ref="P3894">_xlfn.SWITCH(O3894,"Excellent",5,"Above Average", 4,"Average",3,"Below Average",2,"Extremely Poor",1)</f>
        <v>4</v>
      </c>
      <c r="Q3894" t="s">
        <v>712</v>
      </c>
      <c r="R3894" t="s">
        <v>712</v>
      </c>
      <c r="S3894" t="s">
        <v>712</v>
      </c>
      <c r="T3894" t="s">
        <v>1242</v>
      </c>
      <c r="U3894" t="s">
        <v>712</v>
      </c>
      <c r="V3894" t="s">
        <v>1242</v>
      </c>
      <c r="W3894" t="s">
        <v>712</v>
      </c>
      <c r="X3894" t="s">
        <v>1242</v>
      </c>
      <c r="Y3894" t="s">
        <v>712</v>
      </c>
      <c r="Z3894" t="s">
        <v>1244</v>
      </c>
      <c r="AA3894" t="s">
        <v>712</v>
      </c>
      <c r="AB3894" t="s">
        <v>1244</v>
      </c>
      <c r="AC3894" t="s">
        <v>712</v>
      </c>
      <c r="AD3894" t="s">
        <v>1242</v>
      </c>
      <c r="AE3894" t="s">
        <v>712</v>
      </c>
      <c r="AF3894" t="s">
        <v>1244</v>
      </c>
      <c r="AG3894" t="s">
        <v>712</v>
      </c>
      <c r="AH3894" t="s">
        <v>1244</v>
      </c>
      <c r="AI3894" t="s">
        <v>659</v>
      </c>
      <c r="AJ3894" t="s">
        <v>2019</v>
      </c>
      <c r="AK3894" t="s">
        <v>712</v>
      </c>
      <c r="AL3894" t="s">
        <v>1244</v>
      </c>
      <c r="AM3894" t="s">
        <v>712</v>
      </c>
      <c r="AN3894" t="s">
        <v>1244</v>
      </c>
      <c r="AO3894" t="s">
        <v>712</v>
      </c>
      <c r="AP3894" t="s">
        <v>1244</v>
      </c>
      <c r="AQ3894" t="s">
        <v>712</v>
      </c>
      <c r="AR3894" t="s">
        <v>1244</v>
      </c>
      <c r="AS3894" t="s">
        <v>712</v>
      </c>
      <c r="AT3894" t="s">
        <v>1244</v>
      </c>
      <c r="AU3894" t="s">
        <v>659</v>
      </c>
      <c r="AV3894" t="s">
        <v>2019</v>
      </c>
      <c r="AW3894">
        <v>0</v>
      </c>
      <c r="AX3894" t="s">
        <v>659</v>
      </c>
      <c r="AY3894" t="s">
        <v>1246</v>
      </c>
      <c r="AZ3894" t="s">
        <v>3291</v>
      </c>
      <c r="BA3894" t="s">
        <v>3291</v>
      </c>
      <c r="BB3894" t="s">
        <v>1251</v>
      </c>
      <c r="BE3894" t="s">
        <v>659</v>
      </c>
      <c r="BG3894" t="s">
        <v>1254</v>
      </c>
      <c r="BH3894" t="s">
        <v>1258</v>
      </c>
      <c r="BI3894" t="s">
        <v>1259</v>
      </c>
      <c r="BJ3894" t="s">
        <v>1266</v>
      </c>
      <c r="BM3894" t="s">
        <v>68</v>
      </c>
    </row>
    <row r="3895" spans="2:65" x14ac:dyDescent="0.3">
      <c r="B3895" t="s">
        <v>264</v>
      </c>
      <c r="C3895" t="s">
        <v>64</v>
      </c>
      <c r="D3895" t="s">
        <v>2161</v>
      </c>
      <c r="E3895" t="s">
        <v>1208</v>
      </c>
      <c r="F3895" t="s">
        <v>669</v>
      </c>
      <c r="G3895" t="s">
        <v>113</v>
      </c>
      <c r="H3895" t="s">
        <v>669</v>
      </c>
      <c r="K3895" s="3">
        <v>44835</v>
      </c>
      <c r="L3895">
        <v>1</v>
      </c>
      <c r="M3895" t="s">
        <v>712</v>
      </c>
      <c r="N3895" t="s">
        <v>712</v>
      </c>
      <c r="O3895" t="s">
        <v>524</v>
      </c>
      <c r="P3895" cm="1">
        <f t="array" ref="P3895">_xlfn.SWITCH(O3895,"Excellent",5,"Above Average", 4,"Average",3,"Below Average",2,"Extremely Poor",1)</f>
        <v>5</v>
      </c>
      <c r="Q3895" t="s">
        <v>712</v>
      </c>
      <c r="R3895" t="s">
        <v>712</v>
      </c>
      <c r="S3895" t="s">
        <v>659</v>
      </c>
      <c r="T3895" t="s">
        <v>2019</v>
      </c>
      <c r="U3895" t="s">
        <v>659</v>
      </c>
      <c r="V3895" t="s">
        <v>2019</v>
      </c>
      <c r="W3895" t="s">
        <v>659</v>
      </c>
      <c r="X3895" t="s">
        <v>2019</v>
      </c>
      <c r="Y3895" t="s">
        <v>659</v>
      </c>
      <c r="Z3895" t="s">
        <v>2019</v>
      </c>
      <c r="AA3895" t="s">
        <v>659</v>
      </c>
      <c r="AB3895" t="s">
        <v>2019</v>
      </c>
      <c r="AC3895" t="s">
        <v>659</v>
      </c>
      <c r="AD3895" t="s">
        <v>2019</v>
      </c>
      <c r="AE3895" t="s">
        <v>659</v>
      </c>
      <c r="AF3895" t="s">
        <v>2019</v>
      </c>
      <c r="AG3895" t="s">
        <v>659</v>
      </c>
      <c r="AH3895" t="s">
        <v>2019</v>
      </c>
      <c r="AI3895" t="s">
        <v>659</v>
      </c>
      <c r="AJ3895" t="s">
        <v>2019</v>
      </c>
      <c r="AK3895" t="s">
        <v>712</v>
      </c>
      <c r="AL3895" t="s">
        <v>524</v>
      </c>
      <c r="AM3895" t="s">
        <v>712</v>
      </c>
      <c r="AN3895" t="s">
        <v>524</v>
      </c>
      <c r="AO3895" t="s">
        <v>659</v>
      </c>
      <c r="AP3895" t="s">
        <v>2019</v>
      </c>
      <c r="AQ3895" t="s">
        <v>659</v>
      </c>
      <c r="AR3895" t="s">
        <v>2019</v>
      </c>
      <c r="AS3895" t="s">
        <v>659</v>
      </c>
      <c r="AT3895" t="s">
        <v>2019</v>
      </c>
      <c r="AU3895" t="s">
        <v>659</v>
      </c>
      <c r="AV3895" t="s">
        <v>2019</v>
      </c>
      <c r="AW3895">
        <v>0</v>
      </c>
      <c r="AX3895" t="s">
        <v>712</v>
      </c>
      <c r="AY3895" t="s">
        <v>1246</v>
      </c>
      <c r="AZ3895" t="s">
        <v>1246</v>
      </c>
      <c r="BA3895" t="s">
        <v>1246</v>
      </c>
      <c r="BB3895" t="s">
        <v>1248</v>
      </c>
      <c r="BE3895" t="s">
        <v>659</v>
      </c>
      <c r="BG3895" t="s">
        <v>1254</v>
      </c>
      <c r="BH3895" t="s">
        <v>1257</v>
      </c>
      <c r="BI3895" t="s">
        <v>1259</v>
      </c>
      <c r="BJ3895" t="s">
        <v>1266</v>
      </c>
      <c r="BM3895" t="s">
        <v>68</v>
      </c>
    </row>
    <row r="3896" spans="2:65" x14ac:dyDescent="0.3">
      <c r="B3896" t="s">
        <v>227</v>
      </c>
      <c r="C3896" t="s">
        <v>64</v>
      </c>
      <c r="D3896" t="s">
        <v>2035</v>
      </c>
      <c r="E3896" t="s">
        <v>293</v>
      </c>
      <c r="F3896" t="s">
        <v>611</v>
      </c>
      <c r="G3896" t="s">
        <v>76</v>
      </c>
      <c r="H3896" t="s">
        <v>747</v>
      </c>
      <c r="K3896" s="3">
        <v>44835</v>
      </c>
      <c r="L3896">
        <v>2</v>
      </c>
      <c r="M3896" t="s">
        <v>712</v>
      </c>
      <c r="N3896" t="s">
        <v>712</v>
      </c>
      <c r="O3896" t="s">
        <v>2643</v>
      </c>
      <c r="P3896" cm="1">
        <f t="array" ref="P3896">_xlfn.SWITCH(O3896,"Excellent",5,"Above Average", 4,"Average",3,"Below Average",2,"Extremely Poor",1)</f>
        <v>1</v>
      </c>
      <c r="Q3896" t="s">
        <v>659</v>
      </c>
      <c r="R3896" t="s">
        <v>2019</v>
      </c>
      <c r="S3896" t="s">
        <v>712</v>
      </c>
      <c r="T3896" t="s">
        <v>2643</v>
      </c>
      <c r="U3896" t="s">
        <v>659</v>
      </c>
      <c r="V3896" t="s">
        <v>2019</v>
      </c>
      <c r="W3896" t="s">
        <v>659</v>
      </c>
      <c r="X3896" t="s">
        <v>2019</v>
      </c>
      <c r="Y3896" t="s">
        <v>712</v>
      </c>
      <c r="Z3896" t="s">
        <v>1244</v>
      </c>
      <c r="AA3896" t="s">
        <v>712</v>
      </c>
      <c r="AB3896" t="s">
        <v>1244</v>
      </c>
      <c r="AC3896" t="s">
        <v>659</v>
      </c>
      <c r="AD3896" t="s">
        <v>2019</v>
      </c>
      <c r="AE3896" t="s">
        <v>659</v>
      </c>
      <c r="AF3896" t="s">
        <v>2019</v>
      </c>
      <c r="AG3896" t="s">
        <v>659</v>
      </c>
      <c r="AH3896" t="s">
        <v>2019</v>
      </c>
      <c r="AI3896" t="s">
        <v>659</v>
      </c>
      <c r="AJ3896" t="s">
        <v>2019</v>
      </c>
      <c r="AK3896" t="s">
        <v>712</v>
      </c>
      <c r="AL3896" t="s">
        <v>2643</v>
      </c>
      <c r="AM3896" t="s">
        <v>712</v>
      </c>
      <c r="AN3896" t="s">
        <v>1244</v>
      </c>
      <c r="AO3896" t="s">
        <v>712</v>
      </c>
      <c r="AP3896" t="s">
        <v>2643</v>
      </c>
      <c r="AQ3896" t="s">
        <v>712</v>
      </c>
      <c r="AR3896" t="s">
        <v>1244</v>
      </c>
      <c r="AS3896" t="s">
        <v>712</v>
      </c>
      <c r="AT3896" t="s">
        <v>1244</v>
      </c>
      <c r="AU3896" t="s">
        <v>712</v>
      </c>
      <c r="AV3896" t="s">
        <v>2643</v>
      </c>
      <c r="AW3896">
        <v>0</v>
      </c>
      <c r="AX3896" t="s">
        <v>712</v>
      </c>
      <c r="AY3896" t="s">
        <v>2644</v>
      </c>
      <c r="AZ3896" t="s">
        <v>2644</v>
      </c>
      <c r="BA3896" t="s">
        <v>2644</v>
      </c>
      <c r="BB3896" t="s">
        <v>1249</v>
      </c>
      <c r="BE3896" t="s">
        <v>659</v>
      </c>
      <c r="BG3896" t="s">
        <v>1253</v>
      </c>
      <c r="BH3896" t="s">
        <v>1257</v>
      </c>
      <c r="BI3896" t="s">
        <v>1259</v>
      </c>
      <c r="BJ3896" t="s">
        <v>1266</v>
      </c>
      <c r="BM3896" t="s">
        <v>68</v>
      </c>
    </row>
    <row r="3897" spans="2:65" x14ac:dyDescent="0.3">
      <c r="B3897" t="s">
        <v>326</v>
      </c>
      <c r="C3897" t="s">
        <v>64</v>
      </c>
      <c r="D3897" t="s">
        <v>2040</v>
      </c>
      <c r="E3897" t="s">
        <v>1021</v>
      </c>
      <c r="F3897" t="s">
        <v>767</v>
      </c>
      <c r="G3897" t="s">
        <v>128</v>
      </c>
      <c r="H3897" t="s">
        <v>767</v>
      </c>
      <c r="K3897" s="3">
        <v>44835</v>
      </c>
      <c r="L3897">
        <v>3</v>
      </c>
      <c r="M3897" t="s">
        <v>712</v>
      </c>
      <c r="N3897" t="s">
        <v>712</v>
      </c>
      <c r="O3897" t="s">
        <v>524</v>
      </c>
      <c r="P3897" cm="1">
        <f t="array" ref="P3897">_xlfn.SWITCH(O3897,"Excellent",5,"Above Average", 4,"Average",3,"Below Average",2,"Extremely Poor",1)</f>
        <v>5</v>
      </c>
      <c r="Q3897" t="s">
        <v>712</v>
      </c>
      <c r="R3897" t="s">
        <v>712</v>
      </c>
      <c r="S3897" t="s">
        <v>712</v>
      </c>
      <c r="T3897" t="s">
        <v>524</v>
      </c>
      <c r="U3897" t="s">
        <v>712</v>
      </c>
      <c r="V3897" t="s">
        <v>524</v>
      </c>
      <c r="W3897" t="s">
        <v>659</v>
      </c>
      <c r="X3897" t="s">
        <v>2019</v>
      </c>
      <c r="Y3897" t="s">
        <v>712</v>
      </c>
      <c r="Z3897" t="s">
        <v>524</v>
      </c>
      <c r="AA3897" t="s">
        <v>659</v>
      </c>
      <c r="AB3897" t="s">
        <v>2019</v>
      </c>
      <c r="AC3897" t="s">
        <v>659</v>
      </c>
      <c r="AD3897" t="s">
        <v>2019</v>
      </c>
      <c r="AE3897" t="s">
        <v>659</v>
      </c>
      <c r="AF3897" t="s">
        <v>2019</v>
      </c>
      <c r="AG3897" t="s">
        <v>659</v>
      </c>
      <c r="AH3897" t="s">
        <v>2019</v>
      </c>
      <c r="AI3897" t="s">
        <v>659</v>
      </c>
      <c r="AJ3897" t="s">
        <v>2019</v>
      </c>
      <c r="AK3897" t="s">
        <v>659</v>
      </c>
      <c r="AL3897" t="s">
        <v>2019</v>
      </c>
      <c r="AM3897" t="s">
        <v>712</v>
      </c>
      <c r="AN3897" t="s">
        <v>524</v>
      </c>
      <c r="AO3897" t="s">
        <v>659</v>
      </c>
      <c r="AP3897" t="s">
        <v>2019</v>
      </c>
      <c r="AQ3897" t="s">
        <v>712</v>
      </c>
      <c r="AR3897" t="s">
        <v>524</v>
      </c>
      <c r="AS3897" t="s">
        <v>712</v>
      </c>
      <c r="AT3897" t="s">
        <v>524</v>
      </c>
      <c r="AU3897" t="s">
        <v>659</v>
      </c>
      <c r="AV3897" t="s">
        <v>2019</v>
      </c>
      <c r="AW3897">
        <v>1</v>
      </c>
      <c r="AX3897" t="s">
        <v>659</v>
      </c>
      <c r="AY3897" t="s">
        <v>2644</v>
      </c>
      <c r="AZ3897" t="s">
        <v>2644</v>
      </c>
      <c r="BA3897" t="s">
        <v>2644</v>
      </c>
      <c r="BB3897" t="s">
        <v>1248</v>
      </c>
      <c r="BE3897" t="s">
        <v>659</v>
      </c>
      <c r="BG3897" t="s">
        <v>1255</v>
      </c>
      <c r="BH3897" t="s">
        <v>1257</v>
      </c>
      <c r="BI3897" t="s">
        <v>1259</v>
      </c>
      <c r="BJ3897" t="s">
        <v>1267</v>
      </c>
      <c r="BM3897" t="s">
        <v>68</v>
      </c>
    </row>
    <row r="3898" spans="2:65" x14ac:dyDescent="0.3">
      <c r="B3898" t="s">
        <v>274</v>
      </c>
      <c r="C3898" t="s">
        <v>64</v>
      </c>
      <c r="D3898" t="s">
        <v>2113</v>
      </c>
      <c r="E3898" t="s">
        <v>1490</v>
      </c>
      <c r="F3898" t="s">
        <v>474</v>
      </c>
      <c r="G3898" t="s">
        <v>76</v>
      </c>
      <c r="H3898" t="s">
        <v>474</v>
      </c>
      <c r="K3898" s="3">
        <v>44835</v>
      </c>
      <c r="L3898">
        <v>1</v>
      </c>
      <c r="M3898" t="s">
        <v>712</v>
      </c>
      <c r="N3898" t="s">
        <v>712</v>
      </c>
      <c r="O3898" t="s">
        <v>524</v>
      </c>
      <c r="P3898" cm="1">
        <f t="array" ref="P3898">_xlfn.SWITCH(O3898,"Excellent",5,"Above Average", 4,"Average",3,"Below Average",2,"Extremely Poor",1)</f>
        <v>5</v>
      </c>
      <c r="Q3898" t="s">
        <v>712</v>
      </c>
      <c r="R3898" t="s">
        <v>712</v>
      </c>
      <c r="S3898" t="s">
        <v>712</v>
      </c>
      <c r="T3898" t="s">
        <v>524</v>
      </c>
      <c r="U3898" t="s">
        <v>659</v>
      </c>
      <c r="V3898" t="s">
        <v>2019</v>
      </c>
      <c r="W3898" t="s">
        <v>659</v>
      </c>
      <c r="X3898" t="s">
        <v>2019</v>
      </c>
      <c r="Y3898" t="s">
        <v>712</v>
      </c>
      <c r="Z3898" t="s">
        <v>524</v>
      </c>
      <c r="AA3898" t="s">
        <v>712</v>
      </c>
      <c r="AB3898" t="s">
        <v>524</v>
      </c>
      <c r="AC3898" t="s">
        <v>712</v>
      </c>
      <c r="AD3898" t="s">
        <v>524</v>
      </c>
      <c r="AE3898" t="s">
        <v>712</v>
      </c>
      <c r="AF3898" t="s">
        <v>524</v>
      </c>
      <c r="AG3898" t="s">
        <v>659</v>
      </c>
      <c r="AH3898" t="s">
        <v>2019</v>
      </c>
      <c r="AI3898" t="s">
        <v>659</v>
      </c>
      <c r="AJ3898" t="s">
        <v>2019</v>
      </c>
      <c r="AK3898" t="s">
        <v>659</v>
      </c>
      <c r="AL3898" t="s">
        <v>2019</v>
      </c>
      <c r="AM3898" t="s">
        <v>712</v>
      </c>
      <c r="AN3898" t="s">
        <v>524</v>
      </c>
      <c r="AO3898" t="s">
        <v>659</v>
      </c>
      <c r="AP3898" t="s">
        <v>2019</v>
      </c>
      <c r="AQ3898" t="s">
        <v>712</v>
      </c>
      <c r="AR3898" t="s">
        <v>524</v>
      </c>
      <c r="AS3898" t="s">
        <v>659</v>
      </c>
      <c r="AT3898" t="s">
        <v>2019</v>
      </c>
      <c r="AU3898" t="s">
        <v>659</v>
      </c>
      <c r="AV3898" t="s">
        <v>2019</v>
      </c>
      <c r="AW3898">
        <v>2</v>
      </c>
      <c r="AX3898" t="s">
        <v>712</v>
      </c>
      <c r="AY3898" t="s">
        <v>1246</v>
      </c>
      <c r="AZ3898" t="s">
        <v>1246</v>
      </c>
      <c r="BA3898" t="s">
        <v>1246</v>
      </c>
      <c r="BB3898" t="s">
        <v>1248</v>
      </c>
      <c r="BE3898" t="s">
        <v>659</v>
      </c>
      <c r="BG3898" t="s">
        <v>1253</v>
      </c>
      <c r="BH3898" t="s">
        <v>1257</v>
      </c>
      <c r="BI3898" t="s">
        <v>1259</v>
      </c>
      <c r="BJ3898" t="s">
        <v>1266</v>
      </c>
      <c r="BM3898" t="s">
        <v>68</v>
      </c>
    </row>
    <row r="3899" spans="2:65" x14ac:dyDescent="0.3">
      <c r="B3899" t="s">
        <v>1342</v>
      </c>
      <c r="C3899" t="s">
        <v>64</v>
      </c>
      <c r="D3899" t="s">
        <v>2035</v>
      </c>
      <c r="E3899" t="s">
        <v>373</v>
      </c>
      <c r="F3899" t="s">
        <v>2357</v>
      </c>
      <c r="G3899" t="s">
        <v>1039</v>
      </c>
      <c r="H3899" t="s">
        <v>2357</v>
      </c>
      <c r="K3899" s="3">
        <v>44835</v>
      </c>
      <c r="L3899">
        <v>1</v>
      </c>
      <c r="M3899" t="s">
        <v>712</v>
      </c>
      <c r="N3899" t="s">
        <v>712</v>
      </c>
      <c r="O3899" t="s">
        <v>2640</v>
      </c>
      <c r="P3899" cm="1">
        <f t="array" ref="P3899">_xlfn.SWITCH(O3899,"Excellent",5,"Above Average", 4,"Average",3,"Below Average",2,"Extremely Poor",1)</f>
        <v>4</v>
      </c>
      <c r="Q3899" t="s">
        <v>712</v>
      </c>
      <c r="R3899" t="s">
        <v>712</v>
      </c>
      <c r="S3899" t="s">
        <v>712</v>
      </c>
      <c r="T3899" t="s">
        <v>2640</v>
      </c>
      <c r="U3899" t="s">
        <v>712</v>
      </c>
      <c r="V3899" t="s">
        <v>1242</v>
      </c>
      <c r="W3899" t="s">
        <v>712</v>
      </c>
      <c r="X3899" t="s">
        <v>1242</v>
      </c>
      <c r="Y3899" t="s">
        <v>712</v>
      </c>
      <c r="Z3899" t="s">
        <v>1242</v>
      </c>
      <c r="AA3899" t="s">
        <v>659</v>
      </c>
      <c r="AB3899" t="s">
        <v>2019</v>
      </c>
      <c r="AC3899" t="s">
        <v>712</v>
      </c>
      <c r="AD3899" t="s">
        <v>2640</v>
      </c>
      <c r="AE3899" t="s">
        <v>712</v>
      </c>
      <c r="AF3899" t="s">
        <v>1242</v>
      </c>
      <c r="AG3899" t="s">
        <v>712</v>
      </c>
      <c r="AH3899" t="s">
        <v>1242</v>
      </c>
      <c r="AI3899" t="s">
        <v>659</v>
      </c>
      <c r="AJ3899" t="s">
        <v>2019</v>
      </c>
      <c r="AK3899" t="s">
        <v>712</v>
      </c>
      <c r="AL3899" t="s">
        <v>1242</v>
      </c>
      <c r="AM3899" t="s">
        <v>712</v>
      </c>
      <c r="AN3899" t="s">
        <v>2640</v>
      </c>
      <c r="AO3899" t="s">
        <v>712</v>
      </c>
      <c r="AP3899" t="s">
        <v>2640</v>
      </c>
      <c r="AQ3899" t="s">
        <v>712</v>
      </c>
      <c r="AR3899" t="s">
        <v>2640</v>
      </c>
      <c r="AS3899" t="s">
        <v>659</v>
      </c>
      <c r="AT3899" t="s">
        <v>2019</v>
      </c>
      <c r="AU3899" t="s">
        <v>712</v>
      </c>
      <c r="AV3899" t="s">
        <v>1242</v>
      </c>
      <c r="AW3899">
        <v>0</v>
      </c>
      <c r="AX3899" t="s">
        <v>712</v>
      </c>
      <c r="AY3899" t="s">
        <v>1246</v>
      </c>
      <c r="AZ3899" t="s">
        <v>1246</v>
      </c>
      <c r="BA3899" t="s">
        <v>119</v>
      </c>
      <c r="BB3899" t="s">
        <v>1248</v>
      </c>
      <c r="BE3899" t="s">
        <v>659</v>
      </c>
      <c r="BG3899" t="s">
        <v>1253</v>
      </c>
      <c r="BH3899" t="s">
        <v>1257</v>
      </c>
      <c r="BI3899" t="s">
        <v>1259</v>
      </c>
      <c r="BJ3899" t="s">
        <v>1266</v>
      </c>
      <c r="BM3899" t="s">
        <v>68</v>
      </c>
    </row>
    <row r="3900" spans="2:65" x14ac:dyDescent="0.3">
      <c r="B3900" t="s">
        <v>280</v>
      </c>
      <c r="C3900" t="s">
        <v>64</v>
      </c>
      <c r="D3900" t="s">
        <v>2054</v>
      </c>
      <c r="E3900" t="s">
        <v>462</v>
      </c>
      <c r="F3900" t="s">
        <v>951</v>
      </c>
      <c r="G3900" t="s">
        <v>174</v>
      </c>
      <c r="H3900" t="s">
        <v>951</v>
      </c>
      <c r="K3900" s="3">
        <v>44835</v>
      </c>
      <c r="L3900">
        <v>1</v>
      </c>
      <c r="M3900" t="s">
        <v>712</v>
      </c>
      <c r="N3900" t="s">
        <v>712</v>
      </c>
      <c r="O3900" t="s">
        <v>524</v>
      </c>
      <c r="P3900" cm="1">
        <f t="array" ref="P3900">_xlfn.SWITCH(O3900,"Excellent",5,"Above Average", 4,"Average",3,"Below Average",2,"Extremely Poor",1)</f>
        <v>5</v>
      </c>
      <c r="Q3900" t="s">
        <v>712</v>
      </c>
      <c r="R3900" t="s">
        <v>712</v>
      </c>
      <c r="S3900" t="s">
        <v>712</v>
      </c>
      <c r="T3900" t="s">
        <v>524</v>
      </c>
      <c r="U3900" t="s">
        <v>659</v>
      </c>
      <c r="V3900" t="s">
        <v>2019</v>
      </c>
      <c r="W3900" t="s">
        <v>659</v>
      </c>
      <c r="X3900" t="s">
        <v>2019</v>
      </c>
      <c r="Y3900" t="s">
        <v>659</v>
      </c>
      <c r="Z3900" t="s">
        <v>2019</v>
      </c>
      <c r="AA3900" t="s">
        <v>659</v>
      </c>
      <c r="AB3900" t="s">
        <v>2019</v>
      </c>
      <c r="AC3900" t="s">
        <v>659</v>
      </c>
      <c r="AD3900" t="s">
        <v>2019</v>
      </c>
      <c r="AE3900" t="s">
        <v>659</v>
      </c>
      <c r="AF3900" t="s">
        <v>2019</v>
      </c>
      <c r="AG3900" t="s">
        <v>659</v>
      </c>
      <c r="AH3900" t="s">
        <v>2019</v>
      </c>
      <c r="AI3900" t="s">
        <v>659</v>
      </c>
      <c r="AJ3900" t="s">
        <v>2019</v>
      </c>
      <c r="AK3900" t="s">
        <v>712</v>
      </c>
      <c r="AL3900" t="s">
        <v>524</v>
      </c>
      <c r="AM3900" t="s">
        <v>712</v>
      </c>
      <c r="AN3900" t="s">
        <v>524</v>
      </c>
      <c r="AO3900" t="s">
        <v>659</v>
      </c>
      <c r="AP3900" t="s">
        <v>2019</v>
      </c>
      <c r="AQ3900" t="s">
        <v>712</v>
      </c>
      <c r="AR3900" t="s">
        <v>524</v>
      </c>
      <c r="AS3900" t="s">
        <v>659</v>
      </c>
      <c r="AT3900" t="s">
        <v>2019</v>
      </c>
      <c r="AU3900" t="s">
        <v>659</v>
      </c>
      <c r="AV3900" t="s">
        <v>2019</v>
      </c>
      <c r="AW3900">
        <v>0</v>
      </c>
      <c r="AX3900" t="s">
        <v>659</v>
      </c>
      <c r="AY3900" t="s">
        <v>1246</v>
      </c>
      <c r="AZ3900" t="s">
        <v>1246</v>
      </c>
      <c r="BA3900" t="s">
        <v>1246</v>
      </c>
      <c r="BB3900" t="s">
        <v>1248</v>
      </c>
      <c r="BE3900" t="s">
        <v>659</v>
      </c>
      <c r="BG3900" t="s">
        <v>1254</v>
      </c>
      <c r="BH3900" t="s">
        <v>1257</v>
      </c>
      <c r="BI3900" t="s">
        <v>1259</v>
      </c>
      <c r="BJ3900" t="s">
        <v>1266</v>
      </c>
      <c r="BM3900" t="s">
        <v>68</v>
      </c>
    </row>
    <row r="3901" spans="2:65" x14ac:dyDescent="0.3">
      <c r="B3901" t="s">
        <v>274</v>
      </c>
      <c r="C3901" t="s">
        <v>64</v>
      </c>
      <c r="D3901" t="s">
        <v>2022</v>
      </c>
      <c r="E3901" t="s">
        <v>2184</v>
      </c>
      <c r="F3901" t="s">
        <v>1029</v>
      </c>
      <c r="G3901" t="s">
        <v>71</v>
      </c>
      <c r="H3901" t="s">
        <v>1029</v>
      </c>
      <c r="K3901" s="3">
        <v>44835</v>
      </c>
      <c r="L3901">
        <v>3</v>
      </c>
      <c r="M3901" t="s">
        <v>659</v>
      </c>
      <c r="N3901" t="s">
        <v>2019</v>
      </c>
      <c r="O3901" t="s">
        <v>524</v>
      </c>
      <c r="P3901" cm="1">
        <f t="array" ref="P3901">_xlfn.SWITCH(O3901,"Excellent",5,"Above Average", 4,"Average",3,"Below Average",2,"Extremely Poor",1)</f>
        <v>5</v>
      </c>
      <c r="Q3901" t="s">
        <v>712</v>
      </c>
      <c r="R3901" t="s">
        <v>712</v>
      </c>
      <c r="S3901" t="s">
        <v>659</v>
      </c>
      <c r="T3901" t="s">
        <v>2019</v>
      </c>
      <c r="U3901" t="s">
        <v>659</v>
      </c>
      <c r="V3901" t="s">
        <v>2019</v>
      </c>
      <c r="W3901" t="s">
        <v>659</v>
      </c>
      <c r="X3901" t="s">
        <v>2019</v>
      </c>
      <c r="Y3901" t="s">
        <v>659</v>
      </c>
      <c r="Z3901" t="s">
        <v>2019</v>
      </c>
      <c r="AA3901" t="s">
        <v>659</v>
      </c>
      <c r="AB3901" t="s">
        <v>2019</v>
      </c>
      <c r="AC3901" t="s">
        <v>659</v>
      </c>
      <c r="AD3901" t="s">
        <v>2019</v>
      </c>
      <c r="AE3901" t="s">
        <v>659</v>
      </c>
      <c r="AF3901" t="s">
        <v>2019</v>
      </c>
      <c r="AG3901" t="s">
        <v>659</v>
      </c>
      <c r="AH3901" t="s">
        <v>2019</v>
      </c>
      <c r="AI3901" t="s">
        <v>659</v>
      </c>
      <c r="AJ3901" t="s">
        <v>2019</v>
      </c>
      <c r="AK3901" t="s">
        <v>659</v>
      </c>
      <c r="AL3901" t="s">
        <v>2019</v>
      </c>
      <c r="AM3901" t="s">
        <v>712</v>
      </c>
      <c r="AN3901" t="s">
        <v>524</v>
      </c>
      <c r="AO3901" t="s">
        <v>659</v>
      </c>
      <c r="AP3901" t="s">
        <v>2019</v>
      </c>
      <c r="AQ3901" t="s">
        <v>659</v>
      </c>
      <c r="AR3901" t="s">
        <v>2019</v>
      </c>
      <c r="AS3901" t="s">
        <v>659</v>
      </c>
      <c r="AT3901" t="s">
        <v>2019</v>
      </c>
      <c r="AU3901" t="s">
        <v>659</v>
      </c>
      <c r="AV3901" t="s">
        <v>2019</v>
      </c>
      <c r="AW3901">
        <v>0</v>
      </c>
      <c r="AX3901" t="s">
        <v>659</v>
      </c>
      <c r="AY3901" t="s">
        <v>1246</v>
      </c>
      <c r="AZ3901" t="s">
        <v>1246</v>
      </c>
      <c r="BA3901" t="s">
        <v>1246</v>
      </c>
      <c r="BB3901" t="s">
        <v>1248</v>
      </c>
      <c r="BE3901" t="s">
        <v>659</v>
      </c>
      <c r="BG3901" t="s">
        <v>1254</v>
      </c>
      <c r="BH3901" t="s">
        <v>1257</v>
      </c>
      <c r="BI3901" t="s">
        <v>1259</v>
      </c>
      <c r="BJ3901" t="s">
        <v>1267</v>
      </c>
      <c r="BM3901" t="s">
        <v>68</v>
      </c>
    </row>
    <row r="3902" spans="2:65" x14ac:dyDescent="0.3">
      <c r="B3902" t="s">
        <v>181</v>
      </c>
      <c r="C3902" t="s">
        <v>99</v>
      </c>
      <c r="D3902" t="s">
        <v>2102</v>
      </c>
      <c r="E3902" t="s">
        <v>260</v>
      </c>
      <c r="F3902" t="s">
        <v>1128</v>
      </c>
      <c r="G3902" t="s">
        <v>174</v>
      </c>
      <c r="I3902" t="s">
        <v>68</v>
      </c>
      <c r="J3902" t="s">
        <v>68</v>
      </c>
      <c r="K3902" s="3">
        <v>44835</v>
      </c>
      <c r="L3902">
        <v>1</v>
      </c>
      <c r="M3902" t="s">
        <v>712</v>
      </c>
      <c r="N3902" t="s">
        <v>712</v>
      </c>
      <c r="O3902" t="s">
        <v>524</v>
      </c>
      <c r="P3902" cm="1">
        <f t="array" ref="P3902">_xlfn.SWITCH(O3902,"Excellent",5,"Above Average", 4,"Average",3,"Below Average",2,"Extremely Poor",1)</f>
        <v>5</v>
      </c>
      <c r="Q3902" t="s">
        <v>712</v>
      </c>
      <c r="R3902" t="s">
        <v>712</v>
      </c>
      <c r="S3902" t="s">
        <v>712</v>
      </c>
      <c r="T3902" t="s">
        <v>1243</v>
      </c>
      <c r="U3902" t="s">
        <v>659</v>
      </c>
      <c r="V3902" t="s">
        <v>2019</v>
      </c>
      <c r="W3902" t="s">
        <v>659</v>
      </c>
      <c r="X3902" t="s">
        <v>2019</v>
      </c>
      <c r="Y3902" t="s">
        <v>712</v>
      </c>
      <c r="Z3902" t="s">
        <v>524</v>
      </c>
      <c r="AA3902" t="s">
        <v>659</v>
      </c>
      <c r="AB3902" t="s">
        <v>2019</v>
      </c>
      <c r="AC3902" t="s">
        <v>712</v>
      </c>
      <c r="AD3902" t="s">
        <v>524</v>
      </c>
      <c r="AE3902" t="s">
        <v>712</v>
      </c>
      <c r="AF3902" t="s">
        <v>524</v>
      </c>
      <c r="AG3902" t="s">
        <v>712</v>
      </c>
      <c r="AH3902" t="s">
        <v>1244</v>
      </c>
      <c r="AI3902" t="s">
        <v>659</v>
      </c>
      <c r="AJ3902" t="s">
        <v>2019</v>
      </c>
      <c r="AK3902" t="s">
        <v>712</v>
      </c>
      <c r="AL3902" t="s">
        <v>1244</v>
      </c>
      <c r="AM3902" t="s">
        <v>712</v>
      </c>
      <c r="AN3902" t="s">
        <v>524</v>
      </c>
      <c r="AO3902" t="s">
        <v>712</v>
      </c>
      <c r="AP3902" t="s">
        <v>1244</v>
      </c>
      <c r="AQ3902" t="s">
        <v>659</v>
      </c>
      <c r="AR3902" t="s">
        <v>2019</v>
      </c>
      <c r="AS3902" t="s">
        <v>659</v>
      </c>
      <c r="AT3902" t="s">
        <v>2019</v>
      </c>
      <c r="AU3902" t="s">
        <v>712</v>
      </c>
      <c r="AV3902" t="s">
        <v>524</v>
      </c>
      <c r="AW3902">
        <v>0</v>
      </c>
      <c r="AX3902" t="s">
        <v>712</v>
      </c>
      <c r="AY3902" t="s">
        <v>1246</v>
      </c>
      <c r="AZ3902" t="s">
        <v>1246</v>
      </c>
      <c r="BA3902" t="s">
        <v>1246</v>
      </c>
      <c r="BB3902" t="s">
        <v>1248</v>
      </c>
      <c r="BE3902" t="s">
        <v>659</v>
      </c>
      <c r="BG3902" t="s">
        <v>1252</v>
      </c>
      <c r="BH3902" t="s">
        <v>1257</v>
      </c>
      <c r="BI3902" t="s">
        <v>1259</v>
      </c>
      <c r="BJ3902" t="s">
        <v>1266</v>
      </c>
      <c r="BK3902" t="s">
        <v>68</v>
      </c>
    </row>
    <row r="3903" spans="2:65" x14ac:dyDescent="0.3">
      <c r="B3903" t="s">
        <v>107</v>
      </c>
      <c r="C3903" t="s">
        <v>64</v>
      </c>
      <c r="D3903" t="s">
        <v>2217</v>
      </c>
      <c r="E3903" t="s">
        <v>1036</v>
      </c>
      <c r="F3903" t="s">
        <v>278</v>
      </c>
      <c r="G3903" t="s">
        <v>198</v>
      </c>
      <c r="H3903" t="s">
        <v>1038</v>
      </c>
      <c r="K3903" s="3">
        <v>44835</v>
      </c>
      <c r="L3903">
        <v>1</v>
      </c>
      <c r="M3903" t="s">
        <v>712</v>
      </c>
      <c r="N3903" t="s">
        <v>712</v>
      </c>
      <c r="O3903" t="s">
        <v>524</v>
      </c>
      <c r="P3903" cm="1">
        <f t="array" ref="P3903">_xlfn.SWITCH(O3903,"Excellent",5,"Above Average", 4,"Average",3,"Below Average",2,"Extremely Poor",1)</f>
        <v>5</v>
      </c>
      <c r="Q3903" t="s">
        <v>659</v>
      </c>
      <c r="R3903" t="s">
        <v>2019</v>
      </c>
      <c r="S3903" t="s">
        <v>712</v>
      </c>
      <c r="T3903" t="s">
        <v>524</v>
      </c>
      <c r="U3903" t="s">
        <v>712</v>
      </c>
      <c r="V3903" t="s">
        <v>1244</v>
      </c>
      <c r="W3903" t="s">
        <v>712</v>
      </c>
      <c r="X3903" t="s">
        <v>1244</v>
      </c>
      <c r="Y3903" t="s">
        <v>712</v>
      </c>
      <c r="Z3903" t="s">
        <v>1244</v>
      </c>
      <c r="AA3903" t="s">
        <v>659</v>
      </c>
      <c r="AB3903" t="s">
        <v>2019</v>
      </c>
      <c r="AC3903" t="s">
        <v>712</v>
      </c>
      <c r="AD3903" t="s">
        <v>1244</v>
      </c>
      <c r="AE3903" t="s">
        <v>712</v>
      </c>
      <c r="AF3903" t="s">
        <v>1244</v>
      </c>
      <c r="AG3903" t="s">
        <v>659</v>
      </c>
      <c r="AH3903" t="s">
        <v>2019</v>
      </c>
      <c r="AI3903" t="s">
        <v>659</v>
      </c>
      <c r="AJ3903" t="s">
        <v>2019</v>
      </c>
      <c r="AK3903" t="s">
        <v>712</v>
      </c>
      <c r="AL3903" t="s">
        <v>1244</v>
      </c>
      <c r="AM3903" t="s">
        <v>712</v>
      </c>
      <c r="AN3903" t="s">
        <v>1244</v>
      </c>
      <c r="AO3903" t="s">
        <v>712</v>
      </c>
      <c r="AP3903" t="s">
        <v>1244</v>
      </c>
      <c r="AQ3903" t="s">
        <v>659</v>
      </c>
      <c r="AR3903" t="s">
        <v>2019</v>
      </c>
      <c r="AS3903" t="s">
        <v>712</v>
      </c>
      <c r="AT3903" t="s">
        <v>1244</v>
      </c>
      <c r="AU3903" t="s">
        <v>712</v>
      </c>
      <c r="AV3903" t="s">
        <v>1244</v>
      </c>
      <c r="AW3903">
        <v>1</v>
      </c>
      <c r="AX3903" t="s">
        <v>712</v>
      </c>
      <c r="AY3903" t="s">
        <v>3291</v>
      </c>
      <c r="AZ3903" t="s">
        <v>3291</v>
      </c>
      <c r="BA3903" t="s">
        <v>3291</v>
      </c>
      <c r="BB3903" t="s">
        <v>1251</v>
      </c>
      <c r="BE3903" t="s">
        <v>659</v>
      </c>
      <c r="BG3903" t="s">
        <v>1254</v>
      </c>
      <c r="BH3903" t="s">
        <v>1257</v>
      </c>
      <c r="BI3903" t="s">
        <v>1262</v>
      </c>
      <c r="BJ3903" t="s">
        <v>1266</v>
      </c>
      <c r="BM3903" t="s">
        <v>68</v>
      </c>
    </row>
    <row r="3904" spans="2:65" x14ac:dyDescent="0.3">
      <c r="B3904" t="s">
        <v>181</v>
      </c>
      <c r="C3904" t="s">
        <v>99</v>
      </c>
      <c r="D3904" t="s">
        <v>2108</v>
      </c>
      <c r="E3904" t="s">
        <v>1742</v>
      </c>
      <c r="F3904" t="s">
        <v>2358</v>
      </c>
      <c r="G3904" t="s">
        <v>198</v>
      </c>
      <c r="I3904" t="s">
        <v>102</v>
      </c>
      <c r="J3904" t="s">
        <v>68</v>
      </c>
      <c r="K3904" s="3">
        <v>44835</v>
      </c>
      <c r="L3904">
        <v>1</v>
      </c>
      <c r="M3904" t="s">
        <v>659</v>
      </c>
      <c r="N3904" t="s">
        <v>2019</v>
      </c>
      <c r="O3904" t="s">
        <v>524</v>
      </c>
      <c r="P3904" cm="1">
        <f t="array" ref="P3904">_xlfn.SWITCH(O3904,"Excellent",5,"Above Average", 4,"Average",3,"Below Average",2,"Extremely Poor",1)</f>
        <v>5</v>
      </c>
      <c r="Q3904" t="s">
        <v>712</v>
      </c>
      <c r="R3904" t="s">
        <v>712</v>
      </c>
      <c r="S3904" t="s">
        <v>712</v>
      </c>
      <c r="T3904" t="s">
        <v>1243</v>
      </c>
      <c r="U3904" t="s">
        <v>659</v>
      </c>
      <c r="V3904" t="s">
        <v>2019</v>
      </c>
      <c r="W3904" t="s">
        <v>712</v>
      </c>
      <c r="X3904" t="s">
        <v>1243</v>
      </c>
      <c r="Y3904" t="s">
        <v>712</v>
      </c>
      <c r="Z3904" t="s">
        <v>1244</v>
      </c>
      <c r="AA3904" t="s">
        <v>659</v>
      </c>
      <c r="AB3904" t="s">
        <v>2019</v>
      </c>
      <c r="AC3904" t="s">
        <v>712</v>
      </c>
      <c r="AD3904" t="s">
        <v>1243</v>
      </c>
      <c r="AE3904" t="s">
        <v>712</v>
      </c>
      <c r="AF3904" t="s">
        <v>1243</v>
      </c>
      <c r="AG3904" t="s">
        <v>659</v>
      </c>
      <c r="AH3904" t="s">
        <v>2019</v>
      </c>
      <c r="AI3904" t="s">
        <v>659</v>
      </c>
      <c r="AJ3904" t="s">
        <v>2019</v>
      </c>
      <c r="AK3904" t="s">
        <v>712</v>
      </c>
      <c r="AL3904" t="s">
        <v>1243</v>
      </c>
      <c r="AM3904" t="s">
        <v>659</v>
      </c>
      <c r="AN3904" t="s">
        <v>2019</v>
      </c>
      <c r="AO3904" t="s">
        <v>659</v>
      </c>
      <c r="AP3904" t="s">
        <v>2019</v>
      </c>
      <c r="AQ3904" t="s">
        <v>659</v>
      </c>
      <c r="AR3904" t="s">
        <v>2019</v>
      </c>
      <c r="AS3904" t="s">
        <v>659</v>
      </c>
      <c r="AT3904" t="s">
        <v>2019</v>
      </c>
      <c r="AU3904" t="s">
        <v>659</v>
      </c>
      <c r="AV3904" t="s">
        <v>2019</v>
      </c>
      <c r="AW3904">
        <v>0</v>
      </c>
      <c r="AX3904" t="s">
        <v>659</v>
      </c>
      <c r="AY3904" t="s">
        <v>1246</v>
      </c>
      <c r="AZ3904" t="s">
        <v>1246</v>
      </c>
      <c r="BA3904" t="s">
        <v>1246</v>
      </c>
      <c r="BB3904" t="s">
        <v>1248</v>
      </c>
      <c r="BE3904" t="s">
        <v>659</v>
      </c>
      <c r="BG3904" t="s">
        <v>1254</v>
      </c>
      <c r="BH3904" t="s">
        <v>1257</v>
      </c>
      <c r="BI3904" t="s">
        <v>1259</v>
      </c>
      <c r="BJ3904" t="s">
        <v>1266</v>
      </c>
      <c r="BK3904" t="s">
        <v>68</v>
      </c>
      <c r="BL3904" s="1">
        <v>1</v>
      </c>
      <c r="BM3904" t="s">
        <v>103</v>
      </c>
    </row>
    <row r="3905" spans="2:65" x14ac:dyDescent="0.3">
      <c r="B3905" t="s">
        <v>181</v>
      </c>
      <c r="C3905" t="s">
        <v>99</v>
      </c>
      <c r="D3905" t="s">
        <v>2110</v>
      </c>
      <c r="E3905" t="s">
        <v>1576</v>
      </c>
      <c r="F3905" t="s">
        <v>413</v>
      </c>
      <c r="G3905" t="s">
        <v>76</v>
      </c>
      <c r="K3905" s="3">
        <v>44835</v>
      </c>
      <c r="L3905">
        <v>1</v>
      </c>
      <c r="M3905" t="s">
        <v>712</v>
      </c>
      <c r="N3905" t="s">
        <v>712</v>
      </c>
      <c r="O3905" t="s">
        <v>2640</v>
      </c>
      <c r="P3905" cm="1">
        <f t="array" ref="P3905">_xlfn.SWITCH(O3905,"Excellent",5,"Above Average", 4,"Average",3,"Below Average",2,"Extremely Poor",1)</f>
        <v>4</v>
      </c>
      <c r="Q3905" t="s">
        <v>712</v>
      </c>
      <c r="R3905" t="s">
        <v>712</v>
      </c>
      <c r="S3905" t="s">
        <v>712</v>
      </c>
      <c r="T3905" t="s">
        <v>2640</v>
      </c>
      <c r="U3905" t="s">
        <v>712</v>
      </c>
      <c r="V3905" t="s">
        <v>2640</v>
      </c>
      <c r="W3905" t="s">
        <v>712</v>
      </c>
      <c r="X3905" t="s">
        <v>2640</v>
      </c>
      <c r="Y3905" t="s">
        <v>712</v>
      </c>
      <c r="Z3905" t="s">
        <v>2640</v>
      </c>
      <c r="AA3905" t="s">
        <v>712</v>
      </c>
      <c r="AB3905" t="s">
        <v>2640</v>
      </c>
      <c r="AC3905" t="s">
        <v>712</v>
      </c>
      <c r="AD3905" t="s">
        <v>2640</v>
      </c>
      <c r="AE3905" t="s">
        <v>712</v>
      </c>
      <c r="AF3905" t="s">
        <v>2640</v>
      </c>
      <c r="AG3905" t="s">
        <v>712</v>
      </c>
      <c r="AH3905" t="s">
        <v>2640</v>
      </c>
      <c r="AI3905" t="s">
        <v>712</v>
      </c>
      <c r="AJ3905" t="s">
        <v>2640</v>
      </c>
      <c r="AK3905" t="s">
        <v>712</v>
      </c>
      <c r="AL3905" t="s">
        <v>2640</v>
      </c>
      <c r="AM3905" t="s">
        <v>712</v>
      </c>
      <c r="AN3905" t="s">
        <v>2640</v>
      </c>
      <c r="AO3905" t="s">
        <v>712</v>
      </c>
      <c r="AP3905" t="s">
        <v>2640</v>
      </c>
      <c r="AQ3905" t="s">
        <v>712</v>
      </c>
      <c r="AR3905" t="s">
        <v>2640</v>
      </c>
      <c r="AS3905" t="s">
        <v>712</v>
      </c>
      <c r="AT3905" t="s">
        <v>2640</v>
      </c>
      <c r="AU3905" t="s">
        <v>712</v>
      </c>
      <c r="AV3905" t="s">
        <v>2640</v>
      </c>
      <c r="AW3905">
        <v>1</v>
      </c>
      <c r="AX3905" t="s">
        <v>712</v>
      </c>
      <c r="AY3905" t="s">
        <v>1246</v>
      </c>
      <c r="AZ3905" t="s">
        <v>1246</v>
      </c>
      <c r="BA3905" t="s">
        <v>1246</v>
      </c>
      <c r="BB3905" t="s">
        <v>1248</v>
      </c>
      <c r="BE3905" t="s">
        <v>659</v>
      </c>
      <c r="BG3905" t="s">
        <v>1256</v>
      </c>
      <c r="BH3905" t="s">
        <v>1281</v>
      </c>
      <c r="BI3905" t="s">
        <v>1281</v>
      </c>
      <c r="BJ3905" t="s">
        <v>1281</v>
      </c>
    </row>
    <row r="3906" spans="2:65" x14ac:dyDescent="0.3">
      <c r="B3906" t="s">
        <v>227</v>
      </c>
      <c r="C3906" t="s">
        <v>64</v>
      </c>
      <c r="D3906" t="s">
        <v>2076</v>
      </c>
      <c r="E3906" t="s">
        <v>2172</v>
      </c>
      <c r="F3906" t="s">
        <v>1081</v>
      </c>
      <c r="G3906" t="s">
        <v>66</v>
      </c>
      <c r="H3906" t="s">
        <v>1081</v>
      </c>
      <c r="K3906" s="3">
        <v>44835</v>
      </c>
      <c r="L3906">
        <v>1</v>
      </c>
      <c r="M3906" t="s">
        <v>712</v>
      </c>
      <c r="N3906" t="s">
        <v>659</v>
      </c>
      <c r="O3906" t="s">
        <v>2640</v>
      </c>
      <c r="P3906" cm="1">
        <f t="array" ref="P3906">_xlfn.SWITCH(O3906,"Excellent",5,"Above Average", 4,"Average",3,"Below Average",2,"Extremely Poor",1)</f>
        <v>4</v>
      </c>
      <c r="Q3906" t="s">
        <v>659</v>
      </c>
      <c r="R3906" t="s">
        <v>2019</v>
      </c>
      <c r="S3906" t="s">
        <v>712</v>
      </c>
      <c r="T3906" t="s">
        <v>1242</v>
      </c>
      <c r="U3906" t="s">
        <v>659</v>
      </c>
      <c r="V3906" t="s">
        <v>2019</v>
      </c>
      <c r="W3906" t="s">
        <v>659</v>
      </c>
      <c r="X3906" t="s">
        <v>2019</v>
      </c>
      <c r="Y3906" t="s">
        <v>659</v>
      </c>
      <c r="Z3906" t="s">
        <v>2019</v>
      </c>
      <c r="AA3906" t="s">
        <v>712</v>
      </c>
      <c r="AB3906" t="s">
        <v>1244</v>
      </c>
      <c r="AC3906" t="s">
        <v>659</v>
      </c>
      <c r="AD3906" t="s">
        <v>2019</v>
      </c>
      <c r="AE3906" t="s">
        <v>712</v>
      </c>
      <c r="AF3906" t="s">
        <v>1240</v>
      </c>
      <c r="AG3906" t="s">
        <v>659</v>
      </c>
      <c r="AH3906" t="s">
        <v>2019</v>
      </c>
      <c r="AI3906" t="s">
        <v>659</v>
      </c>
      <c r="AJ3906" t="s">
        <v>2019</v>
      </c>
      <c r="AK3906" t="s">
        <v>712</v>
      </c>
      <c r="AL3906" t="s">
        <v>2640</v>
      </c>
      <c r="AM3906" t="s">
        <v>659</v>
      </c>
      <c r="AN3906" t="s">
        <v>2019</v>
      </c>
      <c r="AO3906" t="s">
        <v>659</v>
      </c>
      <c r="AP3906" t="s">
        <v>2019</v>
      </c>
      <c r="AQ3906" t="s">
        <v>712</v>
      </c>
      <c r="AR3906" t="s">
        <v>2640</v>
      </c>
      <c r="AS3906" t="s">
        <v>659</v>
      </c>
      <c r="AT3906" t="s">
        <v>2019</v>
      </c>
      <c r="AU3906" t="s">
        <v>712</v>
      </c>
      <c r="AV3906" t="s">
        <v>1244</v>
      </c>
      <c r="AW3906" t="s">
        <v>1245</v>
      </c>
      <c r="AX3906" t="s">
        <v>712</v>
      </c>
      <c r="AY3906" t="s">
        <v>3291</v>
      </c>
      <c r="AZ3906" t="s">
        <v>3291</v>
      </c>
      <c r="BA3906" t="s">
        <v>119</v>
      </c>
      <c r="BB3906" t="s">
        <v>1251</v>
      </c>
      <c r="BE3906" t="s">
        <v>659</v>
      </c>
      <c r="BG3906" t="s">
        <v>1253</v>
      </c>
      <c r="BH3906" t="s">
        <v>1256</v>
      </c>
      <c r="BI3906" t="s">
        <v>1259</v>
      </c>
      <c r="BJ3906" t="s">
        <v>1266</v>
      </c>
      <c r="BM3906" t="s">
        <v>68</v>
      </c>
    </row>
    <row r="3907" spans="2:65" x14ac:dyDescent="0.3">
      <c r="B3907" t="s">
        <v>1088</v>
      </c>
      <c r="C3907" t="s">
        <v>64</v>
      </c>
      <c r="D3907" t="s">
        <v>2173</v>
      </c>
      <c r="E3907" t="s">
        <v>1013</v>
      </c>
      <c r="F3907" t="s">
        <v>2359</v>
      </c>
      <c r="G3907" t="s">
        <v>198</v>
      </c>
      <c r="H3907" t="s">
        <v>2359</v>
      </c>
      <c r="K3907" s="3">
        <v>44835</v>
      </c>
      <c r="L3907">
        <v>1</v>
      </c>
      <c r="M3907" t="s">
        <v>712</v>
      </c>
      <c r="N3907" t="s">
        <v>712</v>
      </c>
      <c r="O3907" t="s">
        <v>524</v>
      </c>
      <c r="P3907" cm="1">
        <f t="array" ref="P3907">_xlfn.SWITCH(O3907,"Excellent",5,"Above Average", 4,"Average",3,"Below Average",2,"Extremely Poor",1)</f>
        <v>5</v>
      </c>
      <c r="Q3907" t="s">
        <v>712</v>
      </c>
      <c r="R3907" t="s">
        <v>712</v>
      </c>
      <c r="S3907" t="s">
        <v>712</v>
      </c>
      <c r="T3907" t="s">
        <v>524</v>
      </c>
      <c r="U3907" t="s">
        <v>659</v>
      </c>
      <c r="V3907" t="s">
        <v>2019</v>
      </c>
      <c r="W3907" t="s">
        <v>659</v>
      </c>
      <c r="X3907" t="s">
        <v>2019</v>
      </c>
      <c r="Y3907" t="s">
        <v>712</v>
      </c>
      <c r="Z3907" t="s">
        <v>524</v>
      </c>
      <c r="AA3907" t="s">
        <v>659</v>
      </c>
      <c r="AB3907" t="s">
        <v>2019</v>
      </c>
      <c r="AC3907" t="s">
        <v>659</v>
      </c>
      <c r="AD3907" t="s">
        <v>2019</v>
      </c>
      <c r="AE3907" t="s">
        <v>659</v>
      </c>
      <c r="AF3907" t="s">
        <v>2019</v>
      </c>
      <c r="AG3907" t="s">
        <v>659</v>
      </c>
      <c r="AH3907" t="s">
        <v>2019</v>
      </c>
      <c r="AI3907" t="s">
        <v>659</v>
      </c>
      <c r="AJ3907" t="s">
        <v>2019</v>
      </c>
      <c r="AK3907" t="s">
        <v>712</v>
      </c>
      <c r="AL3907" t="s">
        <v>524</v>
      </c>
      <c r="AM3907" t="s">
        <v>712</v>
      </c>
      <c r="AN3907" t="s">
        <v>524</v>
      </c>
      <c r="AO3907" t="s">
        <v>712</v>
      </c>
      <c r="AP3907" t="s">
        <v>524</v>
      </c>
      <c r="AQ3907" t="s">
        <v>712</v>
      </c>
      <c r="AR3907" t="s">
        <v>524</v>
      </c>
      <c r="AS3907" t="s">
        <v>712</v>
      </c>
      <c r="AT3907" t="s">
        <v>524</v>
      </c>
      <c r="AU3907" t="s">
        <v>712</v>
      </c>
      <c r="AV3907" t="s">
        <v>524</v>
      </c>
      <c r="AW3907">
        <v>1</v>
      </c>
      <c r="AX3907" t="s">
        <v>659</v>
      </c>
      <c r="AY3907" t="s">
        <v>1246</v>
      </c>
      <c r="AZ3907" t="s">
        <v>1246</v>
      </c>
      <c r="BA3907" t="s">
        <v>1246</v>
      </c>
      <c r="BB3907" t="s">
        <v>1248</v>
      </c>
      <c r="BE3907" t="s">
        <v>659</v>
      </c>
      <c r="BG3907" t="s">
        <v>1254</v>
      </c>
      <c r="BH3907" t="s">
        <v>1257</v>
      </c>
      <c r="BI3907" t="s">
        <v>1259</v>
      </c>
      <c r="BJ3907" t="s">
        <v>1266</v>
      </c>
      <c r="BM3907" t="s">
        <v>68</v>
      </c>
    </row>
    <row r="3908" spans="2:65" x14ac:dyDescent="0.3">
      <c r="B3908" t="s">
        <v>501</v>
      </c>
      <c r="C3908" t="s">
        <v>64</v>
      </c>
      <c r="D3908" t="s">
        <v>2088</v>
      </c>
      <c r="E3908" t="s">
        <v>1884</v>
      </c>
      <c r="F3908" t="s">
        <v>749</v>
      </c>
      <c r="G3908" t="s">
        <v>66</v>
      </c>
      <c r="H3908" t="s">
        <v>749</v>
      </c>
      <c r="K3908" s="3">
        <v>44835</v>
      </c>
      <c r="L3908">
        <v>1</v>
      </c>
      <c r="M3908" t="s">
        <v>712</v>
      </c>
      <c r="N3908" t="s">
        <v>712</v>
      </c>
      <c r="O3908" t="s">
        <v>2640</v>
      </c>
      <c r="P3908" cm="1">
        <f t="array" ref="P3908">_xlfn.SWITCH(O3908,"Excellent",5,"Above Average", 4,"Average",3,"Below Average",2,"Extremely Poor",1)</f>
        <v>4</v>
      </c>
      <c r="Q3908" t="s">
        <v>712</v>
      </c>
      <c r="R3908" t="s">
        <v>712</v>
      </c>
      <c r="S3908" t="s">
        <v>712</v>
      </c>
      <c r="T3908" t="s">
        <v>2640</v>
      </c>
      <c r="U3908" t="s">
        <v>659</v>
      </c>
      <c r="V3908" t="s">
        <v>2019</v>
      </c>
      <c r="W3908" t="s">
        <v>712</v>
      </c>
      <c r="X3908" t="s">
        <v>1242</v>
      </c>
      <c r="Y3908" t="s">
        <v>659</v>
      </c>
      <c r="Z3908" t="s">
        <v>2019</v>
      </c>
      <c r="AA3908" t="s">
        <v>712</v>
      </c>
      <c r="AB3908" t="s">
        <v>2640</v>
      </c>
      <c r="AC3908" t="s">
        <v>712</v>
      </c>
      <c r="AD3908" t="s">
        <v>524</v>
      </c>
      <c r="AE3908" t="s">
        <v>712</v>
      </c>
      <c r="AF3908" t="s">
        <v>1242</v>
      </c>
      <c r="AG3908" t="s">
        <v>659</v>
      </c>
      <c r="AH3908" t="s">
        <v>2019</v>
      </c>
      <c r="AI3908" t="s">
        <v>659</v>
      </c>
      <c r="AJ3908" t="s">
        <v>2019</v>
      </c>
      <c r="AK3908" t="s">
        <v>712</v>
      </c>
      <c r="AL3908" t="s">
        <v>2640</v>
      </c>
      <c r="AM3908" t="s">
        <v>712</v>
      </c>
      <c r="AN3908" t="s">
        <v>2640</v>
      </c>
      <c r="AO3908" t="s">
        <v>712</v>
      </c>
      <c r="AP3908" t="s">
        <v>2640</v>
      </c>
      <c r="AQ3908" t="s">
        <v>712</v>
      </c>
      <c r="AR3908" t="s">
        <v>2640</v>
      </c>
      <c r="AS3908" t="s">
        <v>712</v>
      </c>
      <c r="AT3908" t="s">
        <v>1241</v>
      </c>
      <c r="AU3908" t="s">
        <v>712</v>
      </c>
      <c r="AV3908" t="s">
        <v>2640</v>
      </c>
      <c r="AW3908">
        <v>1</v>
      </c>
      <c r="AX3908" t="s">
        <v>659</v>
      </c>
      <c r="AY3908" t="s">
        <v>1246</v>
      </c>
      <c r="AZ3908" t="s">
        <v>1246</v>
      </c>
      <c r="BA3908" t="s">
        <v>119</v>
      </c>
      <c r="BB3908" t="s">
        <v>1251</v>
      </c>
      <c r="BE3908" t="s">
        <v>659</v>
      </c>
      <c r="BG3908" t="s">
        <v>1253</v>
      </c>
      <c r="BH3908" t="s">
        <v>1257</v>
      </c>
      <c r="BI3908" t="s">
        <v>1259</v>
      </c>
      <c r="BJ3908" t="s">
        <v>1266</v>
      </c>
      <c r="BM3908" t="s">
        <v>68</v>
      </c>
    </row>
    <row r="3909" spans="2:65" x14ac:dyDescent="0.3">
      <c r="B3909" t="s">
        <v>2236</v>
      </c>
      <c r="C3909" t="s">
        <v>64</v>
      </c>
      <c r="D3909" t="s">
        <v>2147</v>
      </c>
      <c r="E3909" t="s">
        <v>461</v>
      </c>
      <c r="F3909" t="s">
        <v>205</v>
      </c>
      <c r="G3909" t="s">
        <v>66</v>
      </c>
      <c r="H3909" t="s">
        <v>205</v>
      </c>
      <c r="K3909" s="3">
        <v>44835</v>
      </c>
      <c r="L3909">
        <v>1</v>
      </c>
      <c r="M3909" t="s">
        <v>712</v>
      </c>
      <c r="N3909" t="s">
        <v>712</v>
      </c>
      <c r="O3909" t="s">
        <v>1242</v>
      </c>
      <c r="P3909" cm="1">
        <f t="array" ref="P3909">_xlfn.SWITCH(O3909,"Excellent",5,"Above Average", 4,"Average",3,"Below Average",2,"Extremely Poor",1)</f>
        <v>3</v>
      </c>
      <c r="Q3909" t="s">
        <v>712</v>
      </c>
      <c r="R3909" t="s">
        <v>712</v>
      </c>
      <c r="S3909" t="s">
        <v>659</v>
      </c>
      <c r="T3909" t="s">
        <v>2019</v>
      </c>
      <c r="U3909" t="s">
        <v>659</v>
      </c>
      <c r="V3909" t="s">
        <v>2019</v>
      </c>
      <c r="W3909" t="s">
        <v>659</v>
      </c>
      <c r="X3909" t="s">
        <v>2019</v>
      </c>
      <c r="Y3909" t="s">
        <v>659</v>
      </c>
      <c r="Z3909" t="s">
        <v>2019</v>
      </c>
      <c r="AA3909" t="s">
        <v>659</v>
      </c>
      <c r="AB3909" t="s">
        <v>2019</v>
      </c>
      <c r="AC3909" t="s">
        <v>659</v>
      </c>
      <c r="AD3909" t="s">
        <v>2019</v>
      </c>
      <c r="AE3909" t="s">
        <v>712</v>
      </c>
      <c r="AF3909" t="s">
        <v>1243</v>
      </c>
      <c r="AG3909" t="s">
        <v>659</v>
      </c>
      <c r="AH3909" t="s">
        <v>2019</v>
      </c>
      <c r="AI3909" t="s">
        <v>659</v>
      </c>
      <c r="AJ3909" t="s">
        <v>2019</v>
      </c>
      <c r="AK3909" t="s">
        <v>712</v>
      </c>
      <c r="AL3909" t="s">
        <v>1242</v>
      </c>
      <c r="AM3909" t="s">
        <v>712</v>
      </c>
      <c r="AN3909" t="s">
        <v>1243</v>
      </c>
      <c r="AO3909" t="s">
        <v>712</v>
      </c>
      <c r="AP3909" t="s">
        <v>1242</v>
      </c>
      <c r="AQ3909" t="s">
        <v>712</v>
      </c>
      <c r="AR3909" t="s">
        <v>524</v>
      </c>
      <c r="AS3909" t="s">
        <v>712</v>
      </c>
      <c r="AT3909" t="s">
        <v>524</v>
      </c>
      <c r="AU3909" t="s">
        <v>712</v>
      </c>
      <c r="AV3909" t="s">
        <v>524</v>
      </c>
      <c r="AW3909">
        <v>1</v>
      </c>
      <c r="AX3909" t="s">
        <v>712</v>
      </c>
      <c r="AY3909" t="s">
        <v>119</v>
      </c>
      <c r="AZ3909" t="s">
        <v>119</v>
      </c>
      <c r="BA3909" t="s">
        <v>119</v>
      </c>
      <c r="BB3909" t="s">
        <v>1251</v>
      </c>
      <c r="BE3909" t="s">
        <v>659</v>
      </c>
      <c r="BG3909" t="s">
        <v>1253</v>
      </c>
      <c r="BH3909" t="s">
        <v>1257</v>
      </c>
      <c r="BI3909" t="s">
        <v>1259</v>
      </c>
      <c r="BJ3909" t="s">
        <v>1266</v>
      </c>
      <c r="BM3909" t="s">
        <v>68</v>
      </c>
    </row>
    <row r="3910" spans="2:65" x14ac:dyDescent="0.3">
      <c r="B3910" t="s">
        <v>1088</v>
      </c>
      <c r="C3910" t="s">
        <v>138</v>
      </c>
      <c r="D3910" t="s">
        <v>2185</v>
      </c>
      <c r="E3910" t="s">
        <v>2360</v>
      </c>
      <c r="F3910" t="s">
        <v>140</v>
      </c>
      <c r="G3910" t="s">
        <v>140</v>
      </c>
      <c r="H3910" t="s">
        <v>140</v>
      </c>
      <c r="K3910" s="3">
        <v>44835</v>
      </c>
      <c r="L3910">
        <v>3</v>
      </c>
      <c r="M3910" t="s">
        <v>659</v>
      </c>
      <c r="N3910" t="s">
        <v>2019</v>
      </c>
      <c r="O3910" t="s">
        <v>524</v>
      </c>
      <c r="P3910" cm="1">
        <f t="array" ref="P3910">_xlfn.SWITCH(O3910,"Excellent",5,"Above Average", 4,"Average",3,"Below Average",2,"Extremely Poor",1)</f>
        <v>5</v>
      </c>
      <c r="Q3910" t="s">
        <v>712</v>
      </c>
      <c r="R3910" t="s">
        <v>712</v>
      </c>
      <c r="S3910" t="s">
        <v>712</v>
      </c>
      <c r="T3910" t="s">
        <v>524</v>
      </c>
      <c r="U3910" t="s">
        <v>659</v>
      </c>
      <c r="V3910" t="s">
        <v>2019</v>
      </c>
      <c r="W3910" t="s">
        <v>659</v>
      </c>
      <c r="X3910" t="s">
        <v>2019</v>
      </c>
      <c r="Y3910" t="s">
        <v>659</v>
      </c>
      <c r="Z3910" t="s">
        <v>2019</v>
      </c>
      <c r="AA3910" t="s">
        <v>659</v>
      </c>
      <c r="AB3910" t="s">
        <v>2019</v>
      </c>
      <c r="AC3910" t="s">
        <v>659</v>
      </c>
      <c r="AD3910" t="s">
        <v>2019</v>
      </c>
      <c r="AE3910" t="s">
        <v>659</v>
      </c>
      <c r="AF3910" t="s">
        <v>2019</v>
      </c>
      <c r="AG3910" t="s">
        <v>712</v>
      </c>
      <c r="AH3910" t="s">
        <v>1244</v>
      </c>
      <c r="AI3910" t="s">
        <v>659</v>
      </c>
      <c r="AJ3910" t="s">
        <v>2019</v>
      </c>
      <c r="AK3910" t="s">
        <v>659</v>
      </c>
      <c r="AL3910" t="s">
        <v>2019</v>
      </c>
      <c r="AM3910" t="s">
        <v>712</v>
      </c>
      <c r="AN3910" t="s">
        <v>524</v>
      </c>
      <c r="AO3910" t="s">
        <v>659</v>
      </c>
      <c r="AP3910" t="s">
        <v>2019</v>
      </c>
      <c r="AQ3910" t="s">
        <v>712</v>
      </c>
      <c r="AR3910" t="s">
        <v>524</v>
      </c>
      <c r="AS3910" t="s">
        <v>659</v>
      </c>
      <c r="AT3910" t="s">
        <v>2019</v>
      </c>
      <c r="AU3910" t="s">
        <v>659</v>
      </c>
      <c r="AV3910" t="s">
        <v>2019</v>
      </c>
      <c r="AW3910">
        <v>2</v>
      </c>
      <c r="AX3910" t="s">
        <v>712</v>
      </c>
      <c r="AY3910" t="s">
        <v>1246</v>
      </c>
      <c r="AZ3910" t="s">
        <v>1246</v>
      </c>
      <c r="BA3910" t="s">
        <v>1246</v>
      </c>
      <c r="BB3910" t="s">
        <v>1248</v>
      </c>
      <c r="BE3910" t="s">
        <v>659</v>
      </c>
      <c r="BG3910" t="s">
        <v>1254</v>
      </c>
      <c r="BH3910" t="s">
        <v>1257</v>
      </c>
      <c r="BI3910" t="s">
        <v>1259</v>
      </c>
      <c r="BJ3910" t="s">
        <v>1266</v>
      </c>
    </row>
    <row r="3911" spans="2:65" x14ac:dyDescent="0.3">
      <c r="B3911" t="s">
        <v>403</v>
      </c>
      <c r="C3911" t="s">
        <v>64</v>
      </c>
      <c r="D3911" t="s">
        <v>2026</v>
      </c>
      <c r="E3911" t="s">
        <v>1112</v>
      </c>
      <c r="F3911" t="s">
        <v>2361</v>
      </c>
      <c r="G3911" t="s">
        <v>118</v>
      </c>
      <c r="H3911" t="s">
        <v>2361</v>
      </c>
      <c r="K3911" s="3">
        <v>44835</v>
      </c>
      <c r="L3911">
        <v>1</v>
      </c>
      <c r="M3911" t="s">
        <v>712</v>
      </c>
      <c r="N3911" t="s">
        <v>712</v>
      </c>
      <c r="O3911" t="s">
        <v>524</v>
      </c>
      <c r="P3911" cm="1">
        <f t="array" ref="P3911">_xlfn.SWITCH(O3911,"Excellent",5,"Above Average", 4,"Average",3,"Below Average",2,"Extremely Poor",1)</f>
        <v>5</v>
      </c>
      <c r="Q3911" t="s">
        <v>712</v>
      </c>
      <c r="R3911" t="s">
        <v>712</v>
      </c>
      <c r="S3911" t="s">
        <v>712</v>
      </c>
      <c r="T3911" t="s">
        <v>524</v>
      </c>
      <c r="U3911" t="s">
        <v>659</v>
      </c>
      <c r="V3911" t="s">
        <v>2019</v>
      </c>
      <c r="W3911" t="s">
        <v>659</v>
      </c>
      <c r="X3911" t="s">
        <v>2019</v>
      </c>
      <c r="Y3911" t="s">
        <v>659</v>
      </c>
      <c r="Z3911" t="s">
        <v>2019</v>
      </c>
      <c r="AA3911" t="s">
        <v>659</v>
      </c>
      <c r="AB3911" t="s">
        <v>2019</v>
      </c>
      <c r="AC3911" t="s">
        <v>712</v>
      </c>
      <c r="AD3911" t="s">
        <v>524</v>
      </c>
      <c r="AE3911" t="s">
        <v>659</v>
      </c>
      <c r="AF3911" t="s">
        <v>2019</v>
      </c>
      <c r="AG3911" t="s">
        <v>659</v>
      </c>
      <c r="AH3911" t="s">
        <v>2019</v>
      </c>
      <c r="AI3911" t="s">
        <v>659</v>
      </c>
      <c r="AJ3911" t="s">
        <v>2019</v>
      </c>
      <c r="AK3911" t="s">
        <v>712</v>
      </c>
      <c r="AL3911" t="s">
        <v>524</v>
      </c>
      <c r="AM3911" t="s">
        <v>712</v>
      </c>
      <c r="AN3911" t="s">
        <v>1242</v>
      </c>
      <c r="AO3911" t="s">
        <v>659</v>
      </c>
      <c r="AP3911" t="s">
        <v>2019</v>
      </c>
      <c r="AQ3911" t="s">
        <v>712</v>
      </c>
      <c r="AR3911" t="s">
        <v>1242</v>
      </c>
      <c r="AS3911" t="s">
        <v>659</v>
      </c>
      <c r="AT3911" t="s">
        <v>2019</v>
      </c>
      <c r="AU3911" t="s">
        <v>659</v>
      </c>
      <c r="AV3911" t="s">
        <v>2019</v>
      </c>
      <c r="AW3911">
        <v>0</v>
      </c>
      <c r="AX3911" t="s">
        <v>659</v>
      </c>
      <c r="AY3911" t="s">
        <v>2644</v>
      </c>
      <c r="AZ3911" t="s">
        <v>1246</v>
      </c>
      <c r="BA3911" t="s">
        <v>1246</v>
      </c>
      <c r="BB3911" t="s">
        <v>1251</v>
      </c>
      <c r="BE3911" t="s">
        <v>712</v>
      </c>
      <c r="BG3911" t="s">
        <v>1254</v>
      </c>
      <c r="BH3911" t="s">
        <v>1257</v>
      </c>
      <c r="BI3911" t="s">
        <v>1259</v>
      </c>
      <c r="BJ3911" t="s">
        <v>1267</v>
      </c>
      <c r="BM3911" t="s">
        <v>68</v>
      </c>
    </row>
    <row r="3912" spans="2:65" x14ac:dyDescent="0.3">
      <c r="B3912" t="s">
        <v>175</v>
      </c>
      <c r="C3912" t="s">
        <v>64</v>
      </c>
      <c r="D3912" t="s">
        <v>2035</v>
      </c>
      <c r="E3912" t="s">
        <v>418</v>
      </c>
      <c r="F3912" t="s">
        <v>2077</v>
      </c>
      <c r="G3912" t="s">
        <v>123</v>
      </c>
      <c r="H3912" t="s">
        <v>2077</v>
      </c>
      <c r="K3912" s="3">
        <v>44835</v>
      </c>
      <c r="L3912">
        <v>1</v>
      </c>
      <c r="M3912" t="s">
        <v>712</v>
      </c>
      <c r="N3912" t="s">
        <v>712</v>
      </c>
      <c r="O3912" t="s">
        <v>2640</v>
      </c>
      <c r="P3912" cm="1">
        <f t="array" ref="P3912">_xlfn.SWITCH(O3912,"Excellent",5,"Above Average", 4,"Average",3,"Below Average",2,"Extremely Poor",1)</f>
        <v>4</v>
      </c>
      <c r="Q3912" t="s">
        <v>659</v>
      </c>
      <c r="R3912" t="s">
        <v>2019</v>
      </c>
      <c r="S3912" t="s">
        <v>659</v>
      </c>
      <c r="T3912" t="s">
        <v>2019</v>
      </c>
      <c r="U3912" t="s">
        <v>659</v>
      </c>
      <c r="V3912" t="s">
        <v>2019</v>
      </c>
      <c r="W3912" t="s">
        <v>659</v>
      </c>
      <c r="X3912" t="s">
        <v>2019</v>
      </c>
      <c r="Y3912" t="s">
        <v>659</v>
      </c>
      <c r="Z3912" t="s">
        <v>2019</v>
      </c>
      <c r="AA3912" t="s">
        <v>712</v>
      </c>
      <c r="AB3912" t="s">
        <v>1244</v>
      </c>
      <c r="AC3912" t="s">
        <v>659</v>
      </c>
      <c r="AD3912" t="s">
        <v>2019</v>
      </c>
      <c r="AE3912" t="s">
        <v>659</v>
      </c>
      <c r="AF3912" t="s">
        <v>2019</v>
      </c>
      <c r="AG3912" t="s">
        <v>659</v>
      </c>
      <c r="AH3912" t="s">
        <v>2019</v>
      </c>
      <c r="AI3912" t="s">
        <v>659</v>
      </c>
      <c r="AJ3912" t="s">
        <v>2019</v>
      </c>
      <c r="AK3912" t="s">
        <v>712</v>
      </c>
      <c r="AL3912" t="s">
        <v>1244</v>
      </c>
      <c r="AM3912" t="s">
        <v>712</v>
      </c>
      <c r="AN3912" t="s">
        <v>1244</v>
      </c>
      <c r="AO3912" t="s">
        <v>712</v>
      </c>
      <c r="AP3912" t="s">
        <v>1244</v>
      </c>
      <c r="AQ3912" t="s">
        <v>712</v>
      </c>
      <c r="AR3912" t="s">
        <v>1244</v>
      </c>
      <c r="AS3912" t="s">
        <v>712</v>
      </c>
      <c r="AT3912" t="s">
        <v>1244</v>
      </c>
      <c r="AU3912" t="s">
        <v>659</v>
      </c>
      <c r="AV3912" t="s">
        <v>2019</v>
      </c>
      <c r="AW3912">
        <v>1</v>
      </c>
      <c r="AX3912" t="s">
        <v>712</v>
      </c>
      <c r="AY3912" t="s">
        <v>2644</v>
      </c>
      <c r="AZ3912" t="s">
        <v>2644</v>
      </c>
      <c r="BA3912" t="s">
        <v>2644</v>
      </c>
      <c r="BB3912" t="s">
        <v>1249</v>
      </c>
      <c r="BE3912" t="s">
        <v>712</v>
      </c>
      <c r="BG3912" t="s">
        <v>1254</v>
      </c>
      <c r="BH3912" t="s">
        <v>1257</v>
      </c>
      <c r="BI3912" t="s">
        <v>1259</v>
      </c>
      <c r="BJ3912" t="s">
        <v>1266</v>
      </c>
      <c r="BM3912" t="s">
        <v>68</v>
      </c>
    </row>
    <row r="3913" spans="2:65" x14ac:dyDescent="0.3">
      <c r="B3913" t="s">
        <v>181</v>
      </c>
      <c r="C3913" t="s">
        <v>99</v>
      </c>
      <c r="D3913" t="s">
        <v>2115</v>
      </c>
      <c r="E3913" t="s">
        <v>2362</v>
      </c>
      <c r="F3913" t="s">
        <v>767</v>
      </c>
      <c r="G3913" t="s">
        <v>128</v>
      </c>
      <c r="K3913" s="3">
        <v>44835</v>
      </c>
      <c r="L3913">
        <v>1</v>
      </c>
      <c r="M3913" t="s">
        <v>712</v>
      </c>
      <c r="N3913" t="s">
        <v>712</v>
      </c>
      <c r="O3913" t="s">
        <v>524</v>
      </c>
      <c r="P3913" cm="1">
        <f t="array" ref="P3913">_xlfn.SWITCH(O3913,"Excellent",5,"Above Average", 4,"Average",3,"Below Average",2,"Extremely Poor",1)</f>
        <v>5</v>
      </c>
      <c r="Q3913" t="s">
        <v>712</v>
      </c>
      <c r="R3913" t="s">
        <v>712</v>
      </c>
      <c r="S3913" t="s">
        <v>712</v>
      </c>
      <c r="T3913" t="s">
        <v>524</v>
      </c>
      <c r="U3913" t="s">
        <v>712</v>
      </c>
      <c r="V3913" t="s">
        <v>524</v>
      </c>
      <c r="W3913" t="s">
        <v>712</v>
      </c>
      <c r="X3913" t="s">
        <v>524</v>
      </c>
      <c r="Y3913" t="s">
        <v>659</v>
      </c>
      <c r="Z3913" t="s">
        <v>2019</v>
      </c>
      <c r="AA3913" t="s">
        <v>712</v>
      </c>
      <c r="AB3913" t="s">
        <v>524</v>
      </c>
      <c r="AC3913" t="s">
        <v>712</v>
      </c>
      <c r="AD3913" t="s">
        <v>524</v>
      </c>
      <c r="AE3913" t="s">
        <v>659</v>
      </c>
      <c r="AF3913" t="s">
        <v>2019</v>
      </c>
      <c r="AG3913" t="s">
        <v>712</v>
      </c>
      <c r="AH3913" t="s">
        <v>524</v>
      </c>
      <c r="AI3913" t="s">
        <v>659</v>
      </c>
      <c r="AJ3913" t="s">
        <v>2019</v>
      </c>
      <c r="AK3913" t="s">
        <v>712</v>
      </c>
      <c r="AL3913" t="s">
        <v>524</v>
      </c>
      <c r="AM3913" t="s">
        <v>712</v>
      </c>
      <c r="AN3913" t="s">
        <v>524</v>
      </c>
      <c r="AO3913" t="s">
        <v>712</v>
      </c>
      <c r="AP3913" t="s">
        <v>524</v>
      </c>
      <c r="AQ3913" t="s">
        <v>712</v>
      </c>
      <c r="AR3913" t="s">
        <v>524</v>
      </c>
      <c r="AS3913" t="s">
        <v>712</v>
      </c>
      <c r="AT3913" t="s">
        <v>524</v>
      </c>
      <c r="AU3913" t="s">
        <v>712</v>
      </c>
      <c r="AV3913" t="s">
        <v>524</v>
      </c>
      <c r="AW3913">
        <v>1</v>
      </c>
      <c r="AX3913" t="s">
        <v>659</v>
      </c>
      <c r="AY3913" t="s">
        <v>1246</v>
      </c>
      <c r="AZ3913" t="s">
        <v>1246</v>
      </c>
      <c r="BA3913" t="s">
        <v>1246</v>
      </c>
      <c r="BB3913" t="s">
        <v>1248</v>
      </c>
      <c r="BE3913" t="s">
        <v>712</v>
      </c>
      <c r="BG3913" t="s">
        <v>1281</v>
      </c>
      <c r="BH3913" t="s">
        <v>1281</v>
      </c>
      <c r="BI3913" t="s">
        <v>1281</v>
      </c>
      <c r="BJ3913" t="s">
        <v>1281</v>
      </c>
    </row>
    <row r="3914" spans="2:65" x14ac:dyDescent="0.3">
      <c r="B3914" t="s">
        <v>501</v>
      </c>
      <c r="C3914" t="s">
        <v>64</v>
      </c>
      <c r="D3914" t="s">
        <v>2047</v>
      </c>
      <c r="E3914" t="s">
        <v>2363</v>
      </c>
      <c r="F3914" t="s">
        <v>2364</v>
      </c>
      <c r="G3914" t="s">
        <v>117</v>
      </c>
      <c r="H3914" t="s">
        <v>2364</v>
      </c>
      <c r="K3914" s="3">
        <v>44835</v>
      </c>
      <c r="L3914" t="s">
        <v>1239</v>
      </c>
      <c r="M3914" t="s">
        <v>712</v>
      </c>
      <c r="N3914" t="s">
        <v>659</v>
      </c>
      <c r="O3914" t="s">
        <v>524</v>
      </c>
      <c r="P3914" cm="1">
        <f t="array" ref="P3914">_xlfn.SWITCH(O3914,"Excellent",5,"Above Average", 4,"Average",3,"Below Average",2,"Extremely Poor",1)</f>
        <v>5</v>
      </c>
      <c r="Q3914" t="s">
        <v>712</v>
      </c>
      <c r="R3914" t="s">
        <v>712</v>
      </c>
      <c r="S3914" t="s">
        <v>712</v>
      </c>
      <c r="T3914" t="s">
        <v>524</v>
      </c>
      <c r="U3914" t="s">
        <v>712</v>
      </c>
      <c r="V3914" t="s">
        <v>524</v>
      </c>
      <c r="W3914" t="s">
        <v>659</v>
      </c>
      <c r="X3914" t="s">
        <v>2019</v>
      </c>
      <c r="Y3914" t="s">
        <v>659</v>
      </c>
      <c r="Z3914" t="s">
        <v>2019</v>
      </c>
      <c r="AA3914" t="s">
        <v>712</v>
      </c>
      <c r="AB3914" t="s">
        <v>524</v>
      </c>
      <c r="AC3914" t="s">
        <v>659</v>
      </c>
      <c r="AD3914" t="s">
        <v>2019</v>
      </c>
      <c r="AE3914" t="s">
        <v>659</v>
      </c>
      <c r="AF3914" t="s">
        <v>2019</v>
      </c>
      <c r="AG3914" t="s">
        <v>712</v>
      </c>
      <c r="AH3914" t="s">
        <v>524</v>
      </c>
      <c r="AI3914" t="s">
        <v>659</v>
      </c>
      <c r="AJ3914" t="s">
        <v>2019</v>
      </c>
      <c r="AK3914" t="s">
        <v>659</v>
      </c>
      <c r="AL3914" t="s">
        <v>2019</v>
      </c>
      <c r="AM3914" t="s">
        <v>712</v>
      </c>
      <c r="AN3914" t="s">
        <v>524</v>
      </c>
      <c r="AO3914" t="s">
        <v>712</v>
      </c>
      <c r="AP3914" t="s">
        <v>524</v>
      </c>
      <c r="AQ3914" t="s">
        <v>712</v>
      </c>
      <c r="AR3914" t="s">
        <v>524</v>
      </c>
      <c r="AS3914" t="s">
        <v>712</v>
      </c>
      <c r="AT3914" t="s">
        <v>524</v>
      </c>
      <c r="AU3914" t="s">
        <v>659</v>
      </c>
      <c r="AV3914" t="s">
        <v>2019</v>
      </c>
      <c r="AW3914">
        <v>2</v>
      </c>
      <c r="AX3914" t="s">
        <v>659</v>
      </c>
      <c r="AY3914" t="s">
        <v>1246</v>
      </c>
      <c r="AZ3914" t="s">
        <v>1246</v>
      </c>
      <c r="BA3914" t="s">
        <v>1246</v>
      </c>
      <c r="BB3914" t="s">
        <v>1248</v>
      </c>
      <c r="BE3914" t="s">
        <v>659</v>
      </c>
      <c r="BG3914" t="s">
        <v>1253</v>
      </c>
      <c r="BH3914" t="s">
        <v>1257</v>
      </c>
      <c r="BI3914" t="s">
        <v>1259</v>
      </c>
      <c r="BJ3914" t="s">
        <v>1266</v>
      </c>
      <c r="BM3914" t="s">
        <v>68</v>
      </c>
    </row>
    <row r="3915" spans="2:65" x14ac:dyDescent="0.3">
      <c r="B3915" t="s">
        <v>283</v>
      </c>
      <c r="C3915" t="s">
        <v>64</v>
      </c>
      <c r="D3915" t="s">
        <v>2080</v>
      </c>
      <c r="E3915" t="s">
        <v>284</v>
      </c>
      <c r="F3915" t="s">
        <v>657</v>
      </c>
      <c r="G3915" t="s">
        <v>66</v>
      </c>
      <c r="H3915" t="s">
        <v>657</v>
      </c>
      <c r="K3915" s="3">
        <v>44835</v>
      </c>
      <c r="L3915">
        <v>1</v>
      </c>
      <c r="M3915" t="s">
        <v>712</v>
      </c>
      <c r="N3915" t="s">
        <v>712</v>
      </c>
      <c r="O3915" t="s">
        <v>2640</v>
      </c>
      <c r="P3915" cm="1">
        <f t="array" ref="P3915">_xlfn.SWITCH(O3915,"Excellent",5,"Above Average", 4,"Average",3,"Below Average",2,"Extremely Poor",1)</f>
        <v>4</v>
      </c>
      <c r="Q3915" t="s">
        <v>712</v>
      </c>
      <c r="R3915" t="s">
        <v>712</v>
      </c>
      <c r="S3915" t="s">
        <v>712</v>
      </c>
      <c r="T3915" t="s">
        <v>2640</v>
      </c>
      <c r="U3915" t="s">
        <v>659</v>
      </c>
      <c r="V3915" t="s">
        <v>2019</v>
      </c>
      <c r="W3915" t="s">
        <v>659</v>
      </c>
      <c r="X3915" t="s">
        <v>2019</v>
      </c>
      <c r="Y3915" t="s">
        <v>712</v>
      </c>
      <c r="Z3915" t="s">
        <v>524</v>
      </c>
      <c r="AA3915" t="s">
        <v>712</v>
      </c>
      <c r="AB3915" t="s">
        <v>524</v>
      </c>
      <c r="AC3915" t="s">
        <v>712</v>
      </c>
      <c r="AD3915" t="s">
        <v>524</v>
      </c>
      <c r="AE3915" t="s">
        <v>659</v>
      </c>
      <c r="AF3915" t="s">
        <v>2019</v>
      </c>
      <c r="AG3915" t="s">
        <v>659</v>
      </c>
      <c r="AH3915" t="s">
        <v>2019</v>
      </c>
      <c r="AI3915" t="s">
        <v>659</v>
      </c>
      <c r="AJ3915" t="s">
        <v>2019</v>
      </c>
      <c r="AK3915" t="s">
        <v>712</v>
      </c>
      <c r="AL3915" t="s">
        <v>524</v>
      </c>
      <c r="AM3915" t="s">
        <v>659</v>
      </c>
      <c r="AN3915" t="s">
        <v>2019</v>
      </c>
      <c r="AO3915" t="s">
        <v>659</v>
      </c>
      <c r="AP3915" t="s">
        <v>2019</v>
      </c>
      <c r="AQ3915" t="s">
        <v>659</v>
      </c>
      <c r="AR3915" t="s">
        <v>2019</v>
      </c>
      <c r="AS3915" t="s">
        <v>659</v>
      </c>
      <c r="AT3915" t="s">
        <v>2019</v>
      </c>
      <c r="AU3915" t="s">
        <v>659</v>
      </c>
      <c r="AV3915" t="s">
        <v>2019</v>
      </c>
      <c r="AW3915">
        <v>0</v>
      </c>
      <c r="AX3915" t="s">
        <v>659</v>
      </c>
      <c r="AY3915" t="s">
        <v>1246</v>
      </c>
      <c r="AZ3915" t="s">
        <v>1246</v>
      </c>
      <c r="BA3915" t="s">
        <v>1246</v>
      </c>
      <c r="BB3915" t="s">
        <v>1248</v>
      </c>
      <c r="BE3915" t="s">
        <v>659</v>
      </c>
      <c r="BG3915" t="s">
        <v>1255</v>
      </c>
      <c r="BH3915" t="s">
        <v>1258</v>
      </c>
      <c r="BI3915" t="s">
        <v>1259</v>
      </c>
      <c r="BJ3915" t="s">
        <v>1267</v>
      </c>
      <c r="BM3915" t="s">
        <v>68</v>
      </c>
    </row>
    <row r="3916" spans="2:65" x14ac:dyDescent="0.3">
      <c r="B3916" t="s">
        <v>104</v>
      </c>
      <c r="C3916" t="s">
        <v>64</v>
      </c>
      <c r="D3916" t="s">
        <v>2162</v>
      </c>
      <c r="E3916" t="s">
        <v>1748</v>
      </c>
      <c r="F3916" t="s">
        <v>575</v>
      </c>
      <c r="G3916" t="s">
        <v>113</v>
      </c>
      <c r="H3916" t="s">
        <v>669</v>
      </c>
      <c r="K3916" s="3">
        <v>44835</v>
      </c>
      <c r="L3916">
        <v>3</v>
      </c>
      <c r="M3916" t="s">
        <v>712</v>
      </c>
      <c r="N3916" t="s">
        <v>712</v>
      </c>
      <c r="O3916" t="s">
        <v>1242</v>
      </c>
      <c r="P3916" cm="1">
        <f t="array" ref="P3916">_xlfn.SWITCH(O3916,"Excellent",5,"Above Average", 4,"Average",3,"Below Average",2,"Extremely Poor",1)</f>
        <v>3</v>
      </c>
      <c r="Q3916" t="s">
        <v>659</v>
      </c>
      <c r="R3916" t="s">
        <v>2019</v>
      </c>
      <c r="S3916" t="s">
        <v>712</v>
      </c>
      <c r="T3916" t="s">
        <v>1242</v>
      </c>
      <c r="U3916" t="s">
        <v>712</v>
      </c>
      <c r="V3916" t="s">
        <v>1242</v>
      </c>
      <c r="W3916" t="s">
        <v>659</v>
      </c>
      <c r="X3916" t="s">
        <v>2019</v>
      </c>
      <c r="Y3916" t="s">
        <v>712</v>
      </c>
      <c r="Z3916" t="s">
        <v>1240</v>
      </c>
      <c r="AA3916" t="s">
        <v>712</v>
      </c>
      <c r="AB3916" t="s">
        <v>1240</v>
      </c>
      <c r="AC3916" t="s">
        <v>712</v>
      </c>
      <c r="AD3916" t="s">
        <v>1240</v>
      </c>
      <c r="AE3916" t="s">
        <v>712</v>
      </c>
      <c r="AF3916" t="s">
        <v>1240</v>
      </c>
      <c r="AG3916" t="s">
        <v>659</v>
      </c>
      <c r="AH3916" t="s">
        <v>2019</v>
      </c>
      <c r="AI3916" t="s">
        <v>659</v>
      </c>
      <c r="AJ3916" t="s">
        <v>2019</v>
      </c>
      <c r="AK3916" t="s">
        <v>659</v>
      </c>
      <c r="AL3916" t="s">
        <v>2019</v>
      </c>
      <c r="AM3916" t="s">
        <v>712</v>
      </c>
      <c r="AN3916" t="s">
        <v>1242</v>
      </c>
      <c r="AO3916" t="s">
        <v>712</v>
      </c>
      <c r="AP3916" t="s">
        <v>1240</v>
      </c>
      <c r="AQ3916" t="s">
        <v>712</v>
      </c>
      <c r="AR3916" t="s">
        <v>1240</v>
      </c>
      <c r="AS3916" t="s">
        <v>712</v>
      </c>
      <c r="AT3916" t="s">
        <v>1244</v>
      </c>
      <c r="AU3916" t="s">
        <v>712</v>
      </c>
      <c r="AV3916" t="s">
        <v>1244</v>
      </c>
      <c r="AW3916">
        <v>1</v>
      </c>
      <c r="AX3916" t="s">
        <v>712</v>
      </c>
      <c r="AY3916" t="s">
        <v>119</v>
      </c>
      <c r="AZ3916" t="s">
        <v>119</v>
      </c>
      <c r="BA3916" t="s">
        <v>2644</v>
      </c>
      <c r="BB3916" t="s">
        <v>1250</v>
      </c>
      <c r="BE3916" t="s">
        <v>659</v>
      </c>
      <c r="BG3916" t="s">
        <v>1253</v>
      </c>
      <c r="BH3916" t="s">
        <v>1257</v>
      </c>
      <c r="BI3916" t="s">
        <v>1259</v>
      </c>
      <c r="BJ3916" t="s">
        <v>1267</v>
      </c>
      <c r="BM3916" t="s">
        <v>68</v>
      </c>
    </row>
    <row r="3917" spans="2:65" x14ac:dyDescent="0.3">
      <c r="B3917" t="s">
        <v>144</v>
      </c>
      <c r="C3917" t="s">
        <v>64</v>
      </c>
      <c r="D3917" t="s">
        <v>2063</v>
      </c>
      <c r="E3917" t="s">
        <v>105</v>
      </c>
      <c r="F3917" t="s">
        <v>962</v>
      </c>
      <c r="G3917" t="s">
        <v>84</v>
      </c>
      <c r="H3917" t="s">
        <v>1147</v>
      </c>
      <c r="K3917" s="3">
        <v>44835</v>
      </c>
      <c r="L3917">
        <v>1</v>
      </c>
      <c r="M3917" t="s">
        <v>712</v>
      </c>
      <c r="N3917" t="s">
        <v>712</v>
      </c>
      <c r="O3917" t="s">
        <v>524</v>
      </c>
      <c r="P3917" cm="1">
        <f t="array" ref="P3917">_xlfn.SWITCH(O3917,"Excellent",5,"Above Average", 4,"Average",3,"Below Average",2,"Extremely Poor",1)</f>
        <v>5</v>
      </c>
      <c r="Q3917" t="s">
        <v>712</v>
      </c>
      <c r="R3917" t="s">
        <v>712</v>
      </c>
      <c r="S3917" t="s">
        <v>659</v>
      </c>
      <c r="T3917" t="s">
        <v>2019</v>
      </c>
      <c r="U3917" t="s">
        <v>712</v>
      </c>
      <c r="V3917" t="s">
        <v>1243</v>
      </c>
      <c r="W3917" t="s">
        <v>659</v>
      </c>
      <c r="X3917" t="s">
        <v>2019</v>
      </c>
      <c r="Y3917" t="s">
        <v>712</v>
      </c>
      <c r="Z3917" t="s">
        <v>524</v>
      </c>
      <c r="AA3917" t="s">
        <v>659</v>
      </c>
      <c r="AB3917" t="s">
        <v>2019</v>
      </c>
      <c r="AC3917" t="s">
        <v>712</v>
      </c>
      <c r="AD3917" t="s">
        <v>524</v>
      </c>
      <c r="AE3917" t="s">
        <v>659</v>
      </c>
      <c r="AF3917" t="s">
        <v>2019</v>
      </c>
      <c r="AG3917" t="s">
        <v>659</v>
      </c>
      <c r="AH3917" t="s">
        <v>2019</v>
      </c>
      <c r="AI3917" t="s">
        <v>659</v>
      </c>
      <c r="AJ3917" t="s">
        <v>2019</v>
      </c>
      <c r="AK3917" t="s">
        <v>659</v>
      </c>
      <c r="AL3917" t="s">
        <v>2019</v>
      </c>
      <c r="AM3917" t="s">
        <v>712</v>
      </c>
      <c r="AN3917" t="s">
        <v>524</v>
      </c>
      <c r="AO3917" t="s">
        <v>712</v>
      </c>
      <c r="AP3917" t="s">
        <v>524</v>
      </c>
      <c r="AQ3917" t="s">
        <v>712</v>
      </c>
      <c r="AR3917" t="s">
        <v>524</v>
      </c>
      <c r="AS3917" t="s">
        <v>659</v>
      </c>
      <c r="AT3917" t="s">
        <v>2019</v>
      </c>
      <c r="AU3917" t="s">
        <v>659</v>
      </c>
      <c r="AV3917" t="s">
        <v>2019</v>
      </c>
      <c r="AW3917">
        <v>0</v>
      </c>
      <c r="AX3917" t="s">
        <v>659</v>
      </c>
      <c r="AY3917" t="s">
        <v>1246</v>
      </c>
      <c r="AZ3917" t="s">
        <v>1246</v>
      </c>
      <c r="BA3917" t="s">
        <v>1246</v>
      </c>
      <c r="BB3917" t="s">
        <v>1248</v>
      </c>
      <c r="BE3917" t="s">
        <v>659</v>
      </c>
      <c r="BG3917" t="s">
        <v>1253</v>
      </c>
      <c r="BH3917" t="s">
        <v>1256</v>
      </c>
      <c r="BI3917" t="s">
        <v>1259</v>
      </c>
      <c r="BJ3917" t="s">
        <v>1266</v>
      </c>
      <c r="BM3917" t="s">
        <v>68</v>
      </c>
    </row>
    <row r="3918" spans="2:65" x14ac:dyDescent="0.3">
      <c r="B3918" t="s">
        <v>192</v>
      </c>
      <c r="C3918" t="s">
        <v>64</v>
      </c>
      <c r="D3918" t="s">
        <v>2058</v>
      </c>
      <c r="E3918" t="s">
        <v>2365</v>
      </c>
      <c r="F3918" t="s">
        <v>1638</v>
      </c>
      <c r="G3918" t="s">
        <v>128</v>
      </c>
      <c r="H3918" t="s">
        <v>1482</v>
      </c>
      <c r="K3918" s="3">
        <v>44835</v>
      </c>
      <c r="L3918">
        <v>2</v>
      </c>
      <c r="M3918" t="s">
        <v>712</v>
      </c>
      <c r="N3918" t="s">
        <v>712</v>
      </c>
      <c r="O3918" t="s">
        <v>524</v>
      </c>
      <c r="P3918" cm="1">
        <f t="array" ref="P3918">_xlfn.SWITCH(O3918,"Excellent",5,"Above Average", 4,"Average",3,"Below Average",2,"Extremely Poor",1)</f>
        <v>5</v>
      </c>
      <c r="Q3918" t="s">
        <v>712</v>
      </c>
      <c r="R3918" t="s">
        <v>712</v>
      </c>
      <c r="S3918" t="s">
        <v>712</v>
      </c>
      <c r="T3918" t="s">
        <v>524</v>
      </c>
      <c r="U3918" t="s">
        <v>712</v>
      </c>
      <c r="V3918" t="s">
        <v>524</v>
      </c>
      <c r="W3918" t="s">
        <v>712</v>
      </c>
      <c r="X3918" t="s">
        <v>524</v>
      </c>
      <c r="Y3918" t="s">
        <v>712</v>
      </c>
      <c r="Z3918" t="s">
        <v>524</v>
      </c>
      <c r="AA3918" t="s">
        <v>659</v>
      </c>
      <c r="AB3918" t="s">
        <v>2019</v>
      </c>
      <c r="AC3918" t="s">
        <v>712</v>
      </c>
      <c r="AD3918" t="s">
        <v>524</v>
      </c>
      <c r="AE3918" t="s">
        <v>712</v>
      </c>
      <c r="AF3918" t="s">
        <v>524</v>
      </c>
      <c r="AG3918" t="s">
        <v>659</v>
      </c>
      <c r="AH3918" t="s">
        <v>2019</v>
      </c>
      <c r="AI3918" t="s">
        <v>712</v>
      </c>
      <c r="AJ3918" t="s">
        <v>524</v>
      </c>
      <c r="AK3918" t="s">
        <v>712</v>
      </c>
      <c r="AL3918" t="s">
        <v>524</v>
      </c>
      <c r="AM3918" t="s">
        <v>712</v>
      </c>
      <c r="AN3918" t="s">
        <v>524</v>
      </c>
      <c r="AO3918" t="s">
        <v>712</v>
      </c>
      <c r="AP3918" t="s">
        <v>524</v>
      </c>
      <c r="AQ3918" t="s">
        <v>712</v>
      </c>
      <c r="AR3918" t="s">
        <v>524</v>
      </c>
      <c r="AS3918" t="s">
        <v>712</v>
      </c>
      <c r="AT3918" t="s">
        <v>1244</v>
      </c>
      <c r="AU3918" t="s">
        <v>712</v>
      </c>
      <c r="AV3918" t="s">
        <v>1244</v>
      </c>
      <c r="AW3918">
        <v>0</v>
      </c>
      <c r="AX3918" t="s">
        <v>659</v>
      </c>
      <c r="AY3918" t="s">
        <v>1246</v>
      </c>
      <c r="AZ3918" t="s">
        <v>1246</v>
      </c>
      <c r="BA3918" t="s">
        <v>1246</v>
      </c>
      <c r="BB3918" t="s">
        <v>1248</v>
      </c>
      <c r="BE3918" t="s">
        <v>659</v>
      </c>
      <c r="BG3918" t="s">
        <v>1253</v>
      </c>
      <c r="BH3918" t="s">
        <v>1257</v>
      </c>
      <c r="BI3918" t="s">
        <v>1259</v>
      </c>
      <c r="BJ3918" t="s">
        <v>1266</v>
      </c>
      <c r="BM3918" t="s">
        <v>68</v>
      </c>
    </row>
    <row r="3919" spans="2:65" x14ac:dyDescent="0.3">
      <c r="B3919" t="s">
        <v>220</v>
      </c>
      <c r="C3919" t="s">
        <v>64</v>
      </c>
      <c r="D3919" t="s">
        <v>2224</v>
      </c>
      <c r="E3919" t="s">
        <v>985</v>
      </c>
      <c r="F3919" t="s">
        <v>424</v>
      </c>
      <c r="G3919" t="s">
        <v>84</v>
      </c>
      <c r="H3919" t="s">
        <v>424</v>
      </c>
      <c r="K3919" s="3">
        <v>44835</v>
      </c>
      <c r="L3919">
        <v>2</v>
      </c>
      <c r="M3919" t="s">
        <v>712</v>
      </c>
      <c r="N3919" t="s">
        <v>712</v>
      </c>
      <c r="O3919" t="s">
        <v>524</v>
      </c>
      <c r="P3919" cm="1">
        <f t="array" ref="P3919">_xlfn.SWITCH(O3919,"Excellent",5,"Above Average", 4,"Average",3,"Below Average",2,"Extremely Poor",1)</f>
        <v>5</v>
      </c>
      <c r="Q3919" t="s">
        <v>712</v>
      </c>
      <c r="R3919" t="s">
        <v>712</v>
      </c>
      <c r="S3919" t="s">
        <v>712</v>
      </c>
      <c r="T3919" t="s">
        <v>524</v>
      </c>
      <c r="U3919" t="s">
        <v>659</v>
      </c>
      <c r="V3919" t="s">
        <v>2019</v>
      </c>
      <c r="W3919" t="s">
        <v>659</v>
      </c>
      <c r="X3919" t="s">
        <v>2019</v>
      </c>
      <c r="Y3919" t="s">
        <v>659</v>
      </c>
      <c r="Z3919" t="s">
        <v>2019</v>
      </c>
      <c r="AA3919" t="s">
        <v>659</v>
      </c>
      <c r="AB3919" t="s">
        <v>2019</v>
      </c>
      <c r="AC3919" t="s">
        <v>659</v>
      </c>
      <c r="AD3919" t="s">
        <v>2019</v>
      </c>
      <c r="AE3919" t="s">
        <v>659</v>
      </c>
      <c r="AF3919" t="s">
        <v>2019</v>
      </c>
      <c r="AG3919" t="s">
        <v>659</v>
      </c>
      <c r="AH3919" t="s">
        <v>2019</v>
      </c>
      <c r="AI3919" t="s">
        <v>659</v>
      </c>
      <c r="AJ3919" t="s">
        <v>2019</v>
      </c>
      <c r="AK3919" t="s">
        <v>659</v>
      </c>
      <c r="AL3919" t="s">
        <v>2019</v>
      </c>
      <c r="AM3919" t="s">
        <v>712</v>
      </c>
      <c r="AN3919" t="s">
        <v>524</v>
      </c>
      <c r="AO3919" t="s">
        <v>659</v>
      </c>
      <c r="AP3919" t="s">
        <v>2019</v>
      </c>
      <c r="AQ3919" t="s">
        <v>659</v>
      </c>
      <c r="AR3919" t="s">
        <v>2019</v>
      </c>
      <c r="AS3919" t="s">
        <v>659</v>
      </c>
      <c r="AT3919" t="s">
        <v>2019</v>
      </c>
      <c r="AU3919" t="s">
        <v>659</v>
      </c>
      <c r="AV3919" t="s">
        <v>2019</v>
      </c>
      <c r="AW3919">
        <v>0</v>
      </c>
      <c r="AX3919" t="s">
        <v>659</v>
      </c>
      <c r="AY3919" t="s">
        <v>2644</v>
      </c>
      <c r="AZ3919" t="s">
        <v>2644</v>
      </c>
      <c r="BA3919" t="s">
        <v>2644</v>
      </c>
      <c r="BB3919" t="s">
        <v>1251</v>
      </c>
      <c r="BE3919" t="s">
        <v>659</v>
      </c>
      <c r="BG3919" t="s">
        <v>1253</v>
      </c>
      <c r="BH3919" t="s">
        <v>1257</v>
      </c>
      <c r="BI3919" t="s">
        <v>1259</v>
      </c>
      <c r="BJ3919" t="s">
        <v>1267</v>
      </c>
      <c r="BM3919" t="s">
        <v>68</v>
      </c>
    </row>
    <row r="3920" spans="2:65" x14ac:dyDescent="0.3">
      <c r="B3920" t="s">
        <v>158</v>
      </c>
      <c r="C3920" t="s">
        <v>64</v>
      </c>
      <c r="D3920" t="s">
        <v>2140</v>
      </c>
      <c r="E3920" t="s">
        <v>1540</v>
      </c>
      <c r="F3920" t="s">
        <v>2104</v>
      </c>
      <c r="G3920" t="s">
        <v>89</v>
      </c>
      <c r="H3920" t="s">
        <v>477</v>
      </c>
      <c r="K3920" s="3">
        <v>44835</v>
      </c>
      <c r="L3920">
        <v>1</v>
      </c>
      <c r="M3920" t="s">
        <v>712</v>
      </c>
      <c r="N3920" t="s">
        <v>712</v>
      </c>
      <c r="O3920" t="s">
        <v>524</v>
      </c>
      <c r="P3920" cm="1">
        <f t="array" ref="P3920">_xlfn.SWITCH(O3920,"Excellent",5,"Above Average", 4,"Average",3,"Below Average",2,"Extremely Poor",1)</f>
        <v>5</v>
      </c>
      <c r="Q3920" t="s">
        <v>712</v>
      </c>
      <c r="R3920" t="s">
        <v>712</v>
      </c>
      <c r="S3920" t="s">
        <v>712</v>
      </c>
      <c r="T3920" t="s">
        <v>524</v>
      </c>
      <c r="U3920" t="s">
        <v>712</v>
      </c>
      <c r="V3920" t="s">
        <v>524</v>
      </c>
      <c r="W3920" t="s">
        <v>659</v>
      </c>
      <c r="X3920" t="s">
        <v>2019</v>
      </c>
      <c r="Y3920" t="s">
        <v>659</v>
      </c>
      <c r="Z3920" t="s">
        <v>2019</v>
      </c>
      <c r="AA3920" t="s">
        <v>712</v>
      </c>
      <c r="AB3920" t="s">
        <v>524</v>
      </c>
      <c r="AC3920" t="s">
        <v>659</v>
      </c>
      <c r="AD3920" t="s">
        <v>2019</v>
      </c>
      <c r="AE3920" t="s">
        <v>712</v>
      </c>
      <c r="AF3920" t="s">
        <v>524</v>
      </c>
      <c r="AG3920" t="s">
        <v>659</v>
      </c>
      <c r="AH3920" t="s">
        <v>2019</v>
      </c>
      <c r="AI3920" t="s">
        <v>659</v>
      </c>
      <c r="AJ3920" t="s">
        <v>2019</v>
      </c>
      <c r="AK3920" t="s">
        <v>712</v>
      </c>
      <c r="AL3920" t="s">
        <v>524</v>
      </c>
      <c r="AM3920" t="s">
        <v>712</v>
      </c>
      <c r="AN3920" t="s">
        <v>524</v>
      </c>
      <c r="AO3920" t="s">
        <v>659</v>
      </c>
      <c r="AP3920" t="s">
        <v>2019</v>
      </c>
      <c r="AQ3920" t="s">
        <v>712</v>
      </c>
      <c r="AR3920" t="s">
        <v>524</v>
      </c>
      <c r="AS3920" t="s">
        <v>659</v>
      </c>
      <c r="AT3920" t="s">
        <v>2019</v>
      </c>
      <c r="AU3920" t="s">
        <v>659</v>
      </c>
      <c r="AV3920" t="s">
        <v>2019</v>
      </c>
      <c r="AW3920">
        <v>2</v>
      </c>
      <c r="AX3920" t="s">
        <v>659</v>
      </c>
      <c r="AY3920" t="s">
        <v>1246</v>
      </c>
      <c r="AZ3920" t="s">
        <v>1246</v>
      </c>
      <c r="BA3920" t="s">
        <v>1246</v>
      </c>
      <c r="BB3920" t="s">
        <v>1251</v>
      </c>
      <c r="BE3920" t="s">
        <v>659</v>
      </c>
      <c r="BG3920" t="s">
        <v>1256</v>
      </c>
      <c r="BH3920" t="s">
        <v>1256</v>
      </c>
      <c r="BI3920" t="s">
        <v>1259</v>
      </c>
      <c r="BJ3920" t="s">
        <v>1266</v>
      </c>
      <c r="BM3920" t="s">
        <v>68</v>
      </c>
    </row>
    <row r="3921" spans="2:65" x14ac:dyDescent="0.3">
      <c r="B3921" t="s">
        <v>396</v>
      </c>
      <c r="C3921" t="s">
        <v>64</v>
      </c>
      <c r="D3921" t="s">
        <v>2110</v>
      </c>
      <c r="E3921" t="s">
        <v>231</v>
      </c>
      <c r="F3921" t="s">
        <v>1872</v>
      </c>
      <c r="G3921" t="s">
        <v>174</v>
      </c>
      <c r="H3921" t="s">
        <v>1872</v>
      </c>
      <c r="K3921" s="3">
        <v>44835</v>
      </c>
      <c r="L3921">
        <v>1</v>
      </c>
      <c r="M3921" t="s">
        <v>712</v>
      </c>
      <c r="N3921" t="s">
        <v>712</v>
      </c>
      <c r="O3921" t="s">
        <v>524</v>
      </c>
      <c r="P3921" cm="1">
        <f t="array" ref="P3921">_xlfn.SWITCH(O3921,"Excellent",5,"Above Average", 4,"Average",3,"Below Average",2,"Extremely Poor",1)</f>
        <v>5</v>
      </c>
      <c r="Q3921" t="s">
        <v>712</v>
      </c>
      <c r="R3921" t="s">
        <v>659</v>
      </c>
      <c r="S3921" t="s">
        <v>712</v>
      </c>
      <c r="T3921" t="s">
        <v>524</v>
      </c>
      <c r="U3921" t="s">
        <v>659</v>
      </c>
      <c r="V3921" t="s">
        <v>2019</v>
      </c>
      <c r="W3921" t="s">
        <v>659</v>
      </c>
      <c r="X3921" t="s">
        <v>2019</v>
      </c>
      <c r="Y3921" t="s">
        <v>659</v>
      </c>
      <c r="Z3921" t="s">
        <v>2019</v>
      </c>
      <c r="AA3921" t="s">
        <v>659</v>
      </c>
      <c r="AB3921" t="s">
        <v>2019</v>
      </c>
      <c r="AC3921" t="s">
        <v>712</v>
      </c>
      <c r="AD3921" t="s">
        <v>524</v>
      </c>
      <c r="AE3921" t="s">
        <v>659</v>
      </c>
      <c r="AF3921" t="s">
        <v>2019</v>
      </c>
      <c r="AG3921" t="s">
        <v>659</v>
      </c>
      <c r="AH3921" t="s">
        <v>2019</v>
      </c>
      <c r="AI3921" t="s">
        <v>659</v>
      </c>
      <c r="AJ3921" t="s">
        <v>2019</v>
      </c>
      <c r="AK3921" t="s">
        <v>712</v>
      </c>
      <c r="AL3921" t="s">
        <v>524</v>
      </c>
      <c r="AM3921" t="s">
        <v>712</v>
      </c>
      <c r="AN3921" t="s">
        <v>524</v>
      </c>
      <c r="AO3921" t="s">
        <v>659</v>
      </c>
      <c r="AP3921" t="s">
        <v>2019</v>
      </c>
      <c r="AQ3921" t="s">
        <v>712</v>
      </c>
      <c r="AR3921" t="s">
        <v>524</v>
      </c>
      <c r="AS3921" t="s">
        <v>712</v>
      </c>
      <c r="AT3921" t="s">
        <v>524</v>
      </c>
      <c r="AU3921" t="s">
        <v>659</v>
      </c>
      <c r="AV3921" t="s">
        <v>2019</v>
      </c>
      <c r="AW3921" t="s">
        <v>1245</v>
      </c>
      <c r="AX3921" t="s">
        <v>659</v>
      </c>
      <c r="AY3921" t="s">
        <v>1246</v>
      </c>
      <c r="AZ3921" t="s">
        <v>1246</v>
      </c>
      <c r="BA3921" t="s">
        <v>1246</v>
      </c>
      <c r="BB3921" t="s">
        <v>1248</v>
      </c>
      <c r="BE3921" t="s">
        <v>659</v>
      </c>
      <c r="BG3921" t="s">
        <v>1253</v>
      </c>
      <c r="BH3921" t="s">
        <v>1257</v>
      </c>
      <c r="BI3921" t="s">
        <v>1259</v>
      </c>
      <c r="BJ3921" t="s">
        <v>1266</v>
      </c>
      <c r="BM3921" t="s">
        <v>68</v>
      </c>
    </row>
    <row r="3922" spans="2:65" x14ac:dyDescent="0.3">
      <c r="B3922" t="s">
        <v>594</v>
      </c>
      <c r="C3922" t="s">
        <v>64</v>
      </c>
      <c r="D3922" t="s">
        <v>2103</v>
      </c>
      <c r="E3922" t="s">
        <v>423</v>
      </c>
      <c r="F3922" t="s">
        <v>776</v>
      </c>
      <c r="G3922" t="s">
        <v>76</v>
      </c>
      <c r="H3922" t="s">
        <v>776</v>
      </c>
      <c r="K3922" s="3">
        <v>44835</v>
      </c>
      <c r="L3922">
        <v>2</v>
      </c>
      <c r="M3922" t="s">
        <v>712</v>
      </c>
      <c r="N3922" t="s">
        <v>712</v>
      </c>
      <c r="O3922" t="s">
        <v>524</v>
      </c>
      <c r="P3922" cm="1">
        <f t="array" ref="P3922">_xlfn.SWITCH(O3922,"Excellent",5,"Above Average", 4,"Average",3,"Below Average",2,"Extremely Poor",1)</f>
        <v>5</v>
      </c>
      <c r="Q3922" t="s">
        <v>712</v>
      </c>
      <c r="R3922" t="s">
        <v>712</v>
      </c>
      <c r="S3922" t="s">
        <v>659</v>
      </c>
      <c r="T3922" t="s">
        <v>2019</v>
      </c>
      <c r="U3922" t="s">
        <v>659</v>
      </c>
      <c r="V3922" t="s">
        <v>2019</v>
      </c>
      <c r="W3922" t="s">
        <v>712</v>
      </c>
      <c r="X3922" t="s">
        <v>524</v>
      </c>
      <c r="Y3922" t="s">
        <v>659</v>
      </c>
      <c r="Z3922" t="s">
        <v>2019</v>
      </c>
      <c r="AA3922" t="s">
        <v>659</v>
      </c>
      <c r="AB3922" t="s">
        <v>2019</v>
      </c>
      <c r="AC3922" t="s">
        <v>659</v>
      </c>
      <c r="AD3922" t="s">
        <v>2019</v>
      </c>
      <c r="AE3922" t="s">
        <v>659</v>
      </c>
      <c r="AF3922" t="s">
        <v>2019</v>
      </c>
      <c r="AG3922" t="s">
        <v>659</v>
      </c>
      <c r="AH3922" t="s">
        <v>2019</v>
      </c>
      <c r="AI3922" t="s">
        <v>659</v>
      </c>
      <c r="AJ3922" t="s">
        <v>2019</v>
      </c>
      <c r="AK3922" t="s">
        <v>659</v>
      </c>
      <c r="AL3922" t="s">
        <v>2019</v>
      </c>
      <c r="AM3922" t="s">
        <v>712</v>
      </c>
      <c r="AN3922" t="s">
        <v>524</v>
      </c>
      <c r="AO3922" t="s">
        <v>659</v>
      </c>
      <c r="AP3922" t="s">
        <v>2019</v>
      </c>
      <c r="AQ3922" t="s">
        <v>712</v>
      </c>
      <c r="AR3922" t="s">
        <v>524</v>
      </c>
      <c r="AS3922" t="s">
        <v>659</v>
      </c>
      <c r="AT3922" t="s">
        <v>2019</v>
      </c>
      <c r="AU3922" t="s">
        <v>659</v>
      </c>
      <c r="AV3922" t="s">
        <v>2019</v>
      </c>
      <c r="AW3922">
        <v>1</v>
      </c>
      <c r="AX3922" t="s">
        <v>712</v>
      </c>
      <c r="AY3922" t="s">
        <v>1246</v>
      </c>
      <c r="AZ3922" t="s">
        <v>1246</v>
      </c>
      <c r="BA3922" t="s">
        <v>1246</v>
      </c>
      <c r="BB3922" t="s">
        <v>1248</v>
      </c>
      <c r="BE3922" t="s">
        <v>659</v>
      </c>
      <c r="BG3922" t="s">
        <v>1981</v>
      </c>
      <c r="BH3922" t="s">
        <v>1257</v>
      </c>
      <c r="BI3922" t="s">
        <v>1259</v>
      </c>
      <c r="BJ3922" t="s">
        <v>1266</v>
      </c>
      <c r="BM3922" t="s">
        <v>68</v>
      </c>
    </row>
    <row r="3923" spans="2:65" x14ac:dyDescent="0.3">
      <c r="B3923" t="s">
        <v>892</v>
      </c>
      <c r="C3923" t="s">
        <v>64</v>
      </c>
      <c r="D3923" t="s">
        <v>2196</v>
      </c>
      <c r="E3923" t="s">
        <v>533</v>
      </c>
      <c r="F3923" t="s">
        <v>2366</v>
      </c>
      <c r="G3923" t="s">
        <v>84</v>
      </c>
      <c r="H3923" t="s">
        <v>864</v>
      </c>
      <c r="K3923" s="3">
        <v>44835</v>
      </c>
      <c r="L3923">
        <v>1</v>
      </c>
      <c r="M3923" t="s">
        <v>712</v>
      </c>
      <c r="N3923" t="s">
        <v>712</v>
      </c>
      <c r="O3923" t="s">
        <v>524</v>
      </c>
      <c r="P3923" cm="1">
        <f t="array" ref="P3923">_xlfn.SWITCH(O3923,"Excellent",5,"Above Average", 4,"Average",3,"Below Average",2,"Extremely Poor",1)</f>
        <v>5</v>
      </c>
      <c r="Q3923" t="s">
        <v>712</v>
      </c>
      <c r="R3923" t="s">
        <v>712</v>
      </c>
      <c r="S3923" t="s">
        <v>712</v>
      </c>
      <c r="T3923" t="s">
        <v>524</v>
      </c>
      <c r="U3923" t="s">
        <v>659</v>
      </c>
      <c r="V3923" t="s">
        <v>2019</v>
      </c>
      <c r="W3923" t="s">
        <v>659</v>
      </c>
      <c r="X3923" t="s">
        <v>2019</v>
      </c>
      <c r="Y3923" t="s">
        <v>659</v>
      </c>
      <c r="Z3923" t="s">
        <v>2019</v>
      </c>
      <c r="AA3923" t="s">
        <v>659</v>
      </c>
      <c r="AB3923" t="s">
        <v>2019</v>
      </c>
      <c r="AC3923" t="s">
        <v>659</v>
      </c>
      <c r="AD3923" t="s">
        <v>2019</v>
      </c>
      <c r="AE3923" t="s">
        <v>659</v>
      </c>
      <c r="AF3923" t="s">
        <v>2019</v>
      </c>
      <c r="AG3923" t="s">
        <v>659</v>
      </c>
      <c r="AH3923" t="s">
        <v>2019</v>
      </c>
      <c r="AI3923" t="s">
        <v>659</v>
      </c>
      <c r="AJ3923" t="s">
        <v>2019</v>
      </c>
      <c r="AK3923" t="s">
        <v>659</v>
      </c>
      <c r="AL3923" t="s">
        <v>2019</v>
      </c>
      <c r="AM3923" t="s">
        <v>659</v>
      </c>
      <c r="AN3923" t="s">
        <v>2019</v>
      </c>
      <c r="AO3923" t="s">
        <v>659</v>
      </c>
      <c r="AP3923" t="s">
        <v>2019</v>
      </c>
      <c r="AQ3923" t="s">
        <v>659</v>
      </c>
      <c r="AR3923" t="s">
        <v>2019</v>
      </c>
      <c r="AS3923" t="s">
        <v>659</v>
      </c>
      <c r="AT3923" t="s">
        <v>2019</v>
      </c>
      <c r="AU3923" t="s">
        <v>659</v>
      </c>
      <c r="AV3923" t="s">
        <v>2019</v>
      </c>
      <c r="AW3923">
        <v>1</v>
      </c>
      <c r="AX3923" t="s">
        <v>659</v>
      </c>
      <c r="AY3923" t="s">
        <v>2644</v>
      </c>
      <c r="AZ3923" t="s">
        <v>2644</v>
      </c>
      <c r="BA3923" t="s">
        <v>2644</v>
      </c>
      <c r="BB3923" t="s">
        <v>1248</v>
      </c>
      <c r="BE3923" t="s">
        <v>659</v>
      </c>
      <c r="BG3923" t="s">
        <v>1253</v>
      </c>
      <c r="BH3923" t="s">
        <v>1257</v>
      </c>
      <c r="BI3923" t="s">
        <v>1259</v>
      </c>
      <c r="BJ3923" t="s">
        <v>1266</v>
      </c>
      <c r="BM3923" t="s">
        <v>68</v>
      </c>
    </row>
    <row r="3924" spans="2:65" x14ac:dyDescent="0.3">
      <c r="B3924" t="s">
        <v>1149</v>
      </c>
      <c r="C3924" t="s">
        <v>64</v>
      </c>
      <c r="D3924" t="s">
        <v>2240</v>
      </c>
      <c r="E3924" t="s">
        <v>1071</v>
      </c>
      <c r="F3924" t="s">
        <v>217</v>
      </c>
      <c r="G3924" t="s">
        <v>71</v>
      </c>
      <c r="H3924" t="s">
        <v>217</v>
      </c>
      <c r="K3924" s="3">
        <v>44835</v>
      </c>
      <c r="L3924">
        <v>1</v>
      </c>
      <c r="M3924" t="s">
        <v>659</v>
      </c>
      <c r="N3924" t="s">
        <v>2019</v>
      </c>
      <c r="O3924" t="s">
        <v>2640</v>
      </c>
      <c r="P3924" cm="1">
        <f t="array" ref="P3924">_xlfn.SWITCH(O3924,"Excellent",5,"Above Average", 4,"Average",3,"Below Average",2,"Extremely Poor",1)</f>
        <v>4</v>
      </c>
      <c r="Q3924" t="s">
        <v>712</v>
      </c>
      <c r="R3924" t="s">
        <v>712</v>
      </c>
      <c r="S3924" t="s">
        <v>712</v>
      </c>
      <c r="T3924" t="s">
        <v>2640</v>
      </c>
      <c r="U3924" t="s">
        <v>712</v>
      </c>
      <c r="V3924" t="s">
        <v>2640</v>
      </c>
      <c r="W3924" t="s">
        <v>712</v>
      </c>
      <c r="X3924" t="s">
        <v>2640</v>
      </c>
      <c r="Y3924" t="s">
        <v>712</v>
      </c>
      <c r="Z3924" t="s">
        <v>2640</v>
      </c>
      <c r="AA3924" t="s">
        <v>659</v>
      </c>
      <c r="AB3924" t="s">
        <v>2019</v>
      </c>
      <c r="AC3924" t="s">
        <v>659</v>
      </c>
      <c r="AD3924" t="s">
        <v>2019</v>
      </c>
      <c r="AE3924" t="s">
        <v>659</v>
      </c>
      <c r="AF3924" t="s">
        <v>2019</v>
      </c>
      <c r="AG3924" t="s">
        <v>659</v>
      </c>
      <c r="AH3924" t="s">
        <v>2019</v>
      </c>
      <c r="AI3924" t="s">
        <v>659</v>
      </c>
      <c r="AJ3924" t="s">
        <v>2019</v>
      </c>
      <c r="AK3924" t="s">
        <v>712</v>
      </c>
      <c r="AL3924" t="s">
        <v>2640</v>
      </c>
      <c r="AM3924" t="s">
        <v>659</v>
      </c>
      <c r="AN3924" t="s">
        <v>2019</v>
      </c>
      <c r="AO3924" t="s">
        <v>659</v>
      </c>
      <c r="AP3924" t="s">
        <v>2019</v>
      </c>
      <c r="AQ3924" t="s">
        <v>659</v>
      </c>
      <c r="AR3924" t="s">
        <v>2019</v>
      </c>
      <c r="AS3924" t="s">
        <v>659</v>
      </c>
      <c r="AT3924" t="s">
        <v>2019</v>
      </c>
      <c r="AU3924" t="s">
        <v>659</v>
      </c>
      <c r="AV3924" t="s">
        <v>2019</v>
      </c>
      <c r="AW3924">
        <v>1</v>
      </c>
      <c r="AX3924" t="s">
        <v>712</v>
      </c>
      <c r="AY3924" t="s">
        <v>119</v>
      </c>
      <c r="AZ3924" t="s">
        <v>119</v>
      </c>
      <c r="BA3924" t="s">
        <v>119</v>
      </c>
      <c r="BB3924" t="s">
        <v>1248</v>
      </c>
      <c r="BE3924" t="s">
        <v>659</v>
      </c>
      <c r="BG3924" t="s">
        <v>1254</v>
      </c>
      <c r="BH3924" t="s">
        <v>1257</v>
      </c>
      <c r="BI3924" t="s">
        <v>1259</v>
      </c>
      <c r="BJ3924" t="s">
        <v>1266</v>
      </c>
      <c r="BM3924" t="s">
        <v>68</v>
      </c>
    </row>
    <row r="3925" spans="2:65" x14ac:dyDescent="0.3">
      <c r="B3925" t="s">
        <v>520</v>
      </c>
      <c r="C3925" t="s">
        <v>64</v>
      </c>
      <c r="D3925" t="s">
        <v>2090</v>
      </c>
      <c r="E3925" t="s">
        <v>2367</v>
      </c>
      <c r="F3925" t="s">
        <v>127</v>
      </c>
      <c r="G3925" t="s">
        <v>128</v>
      </c>
      <c r="H3925" t="s">
        <v>127</v>
      </c>
      <c r="K3925" s="3">
        <v>44835</v>
      </c>
      <c r="L3925">
        <v>1</v>
      </c>
      <c r="M3925" t="s">
        <v>659</v>
      </c>
      <c r="N3925" t="s">
        <v>2019</v>
      </c>
      <c r="O3925" t="s">
        <v>1241</v>
      </c>
      <c r="P3925" cm="1">
        <f t="array" ref="P3925">_xlfn.SWITCH(O3925,"Excellent",5,"Above Average", 4,"Average",3,"Below Average",2,"Extremely Poor",1)</f>
        <v>2</v>
      </c>
      <c r="Q3925" t="s">
        <v>659</v>
      </c>
      <c r="R3925" t="s">
        <v>2019</v>
      </c>
      <c r="S3925" t="s">
        <v>712</v>
      </c>
      <c r="T3925" t="s">
        <v>1240</v>
      </c>
      <c r="U3925" t="s">
        <v>712</v>
      </c>
      <c r="V3925" t="s">
        <v>1240</v>
      </c>
      <c r="W3925" t="s">
        <v>659</v>
      </c>
      <c r="X3925" t="s">
        <v>2019</v>
      </c>
      <c r="Y3925" t="s">
        <v>659</v>
      </c>
      <c r="Z3925" t="s">
        <v>2019</v>
      </c>
      <c r="AA3925" t="s">
        <v>659</v>
      </c>
      <c r="AB3925" t="s">
        <v>2019</v>
      </c>
      <c r="AC3925" t="s">
        <v>659</v>
      </c>
      <c r="AD3925" t="s">
        <v>2019</v>
      </c>
      <c r="AE3925" t="s">
        <v>712</v>
      </c>
      <c r="AF3925" t="s">
        <v>1241</v>
      </c>
      <c r="AG3925" t="s">
        <v>659</v>
      </c>
      <c r="AH3925" t="s">
        <v>2019</v>
      </c>
      <c r="AI3925" t="s">
        <v>659</v>
      </c>
      <c r="AJ3925" t="s">
        <v>2019</v>
      </c>
      <c r="AK3925" t="s">
        <v>712</v>
      </c>
      <c r="AL3925" t="s">
        <v>2643</v>
      </c>
      <c r="AM3925" t="s">
        <v>712</v>
      </c>
      <c r="AN3925" t="s">
        <v>1240</v>
      </c>
      <c r="AO3925" t="s">
        <v>659</v>
      </c>
      <c r="AP3925" t="s">
        <v>2019</v>
      </c>
      <c r="AQ3925" t="s">
        <v>712</v>
      </c>
      <c r="AR3925" t="s">
        <v>1241</v>
      </c>
      <c r="AS3925" t="s">
        <v>712</v>
      </c>
      <c r="AT3925" t="s">
        <v>1240</v>
      </c>
      <c r="AU3925" t="s">
        <v>659</v>
      </c>
      <c r="AV3925" t="s">
        <v>2019</v>
      </c>
      <c r="AW3925">
        <v>2</v>
      </c>
      <c r="AX3925" t="s">
        <v>712</v>
      </c>
      <c r="AY3925" t="s">
        <v>3291</v>
      </c>
      <c r="AZ3925" t="s">
        <v>1247</v>
      </c>
      <c r="BA3925" t="s">
        <v>3291</v>
      </c>
      <c r="BB3925" t="s">
        <v>1249</v>
      </c>
      <c r="BE3925" t="s">
        <v>659</v>
      </c>
      <c r="BG3925" t="s">
        <v>1256</v>
      </c>
      <c r="BH3925" t="s">
        <v>1256</v>
      </c>
      <c r="BI3925" t="s">
        <v>1259</v>
      </c>
      <c r="BJ3925" t="s">
        <v>1266</v>
      </c>
      <c r="BM3925" t="s">
        <v>68</v>
      </c>
    </row>
    <row r="3926" spans="2:65" x14ac:dyDescent="0.3">
      <c r="B3926" t="s">
        <v>289</v>
      </c>
      <c r="C3926" t="s">
        <v>64</v>
      </c>
      <c r="D3926" t="s">
        <v>2073</v>
      </c>
      <c r="E3926" t="s">
        <v>813</v>
      </c>
      <c r="F3926" t="s">
        <v>200</v>
      </c>
      <c r="G3926" t="s">
        <v>84</v>
      </c>
      <c r="H3926" t="s">
        <v>200</v>
      </c>
      <c r="K3926" s="3">
        <v>44835</v>
      </c>
      <c r="L3926">
        <v>1</v>
      </c>
      <c r="M3926" t="s">
        <v>712</v>
      </c>
      <c r="N3926" t="s">
        <v>712</v>
      </c>
      <c r="O3926" t="s">
        <v>524</v>
      </c>
      <c r="P3926" cm="1">
        <f t="array" ref="P3926">_xlfn.SWITCH(O3926,"Excellent",5,"Above Average", 4,"Average",3,"Below Average",2,"Extremely Poor",1)</f>
        <v>5</v>
      </c>
      <c r="Q3926" t="s">
        <v>712</v>
      </c>
      <c r="R3926" t="s">
        <v>712</v>
      </c>
      <c r="S3926" t="s">
        <v>712</v>
      </c>
      <c r="T3926" t="s">
        <v>524</v>
      </c>
      <c r="U3926" t="s">
        <v>712</v>
      </c>
      <c r="V3926" t="s">
        <v>524</v>
      </c>
      <c r="W3926" t="s">
        <v>712</v>
      </c>
      <c r="X3926" t="s">
        <v>524</v>
      </c>
      <c r="Y3926" t="s">
        <v>712</v>
      </c>
      <c r="Z3926" t="s">
        <v>524</v>
      </c>
      <c r="AA3926" t="s">
        <v>659</v>
      </c>
      <c r="AB3926" t="s">
        <v>2019</v>
      </c>
      <c r="AC3926" t="s">
        <v>659</v>
      </c>
      <c r="AD3926" t="s">
        <v>2019</v>
      </c>
      <c r="AE3926" t="s">
        <v>659</v>
      </c>
      <c r="AF3926" t="s">
        <v>2019</v>
      </c>
      <c r="AG3926" t="s">
        <v>659</v>
      </c>
      <c r="AH3926" t="s">
        <v>2019</v>
      </c>
      <c r="AI3926" t="s">
        <v>659</v>
      </c>
      <c r="AJ3926" t="s">
        <v>2019</v>
      </c>
      <c r="AK3926" t="s">
        <v>659</v>
      </c>
      <c r="AL3926" t="s">
        <v>2019</v>
      </c>
      <c r="AM3926" t="s">
        <v>712</v>
      </c>
      <c r="AN3926" t="s">
        <v>524</v>
      </c>
      <c r="AO3926" t="s">
        <v>659</v>
      </c>
      <c r="AP3926" t="s">
        <v>2019</v>
      </c>
      <c r="AQ3926" t="s">
        <v>659</v>
      </c>
      <c r="AR3926" t="s">
        <v>2019</v>
      </c>
      <c r="AS3926" t="s">
        <v>659</v>
      </c>
      <c r="AT3926" t="s">
        <v>2019</v>
      </c>
      <c r="AU3926" t="s">
        <v>712</v>
      </c>
      <c r="AV3926" t="s">
        <v>524</v>
      </c>
      <c r="AW3926">
        <v>0</v>
      </c>
      <c r="AX3926" t="s">
        <v>712</v>
      </c>
      <c r="AY3926" t="s">
        <v>119</v>
      </c>
      <c r="AZ3926" t="s">
        <v>1246</v>
      </c>
      <c r="BA3926" t="s">
        <v>1246</v>
      </c>
      <c r="BB3926" t="s">
        <v>1248</v>
      </c>
      <c r="BE3926" t="s">
        <v>659</v>
      </c>
      <c r="BG3926" t="s">
        <v>1255</v>
      </c>
      <c r="BH3926" t="s">
        <v>1257</v>
      </c>
      <c r="BI3926" t="s">
        <v>1259</v>
      </c>
      <c r="BJ3926" t="s">
        <v>1266</v>
      </c>
      <c r="BM3926" t="s">
        <v>68</v>
      </c>
    </row>
    <row r="3927" spans="2:65" x14ac:dyDescent="0.3">
      <c r="B3927" t="s">
        <v>1006</v>
      </c>
      <c r="C3927" t="s">
        <v>64</v>
      </c>
      <c r="D3927" t="s">
        <v>2062</v>
      </c>
      <c r="E3927" t="s">
        <v>2368</v>
      </c>
      <c r="F3927" t="s">
        <v>1579</v>
      </c>
      <c r="G3927" t="s">
        <v>84</v>
      </c>
      <c r="H3927" t="s">
        <v>1579</v>
      </c>
      <c r="K3927" s="3">
        <v>44835</v>
      </c>
      <c r="L3927">
        <v>1</v>
      </c>
      <c r="M3927" t="s">
        <v>712</v>
      </c>
      <c r="N3927" t="s">
        <v>712</v>
      </c>
      <c r="O3927" t="s">
        <v>524</v>
      </c>
      <c r="P3927" cm="1">
        <f t="array" ref="P3927">_xlfn.SWITCH(O3927,"Excellent",5,"Above Average", 4,"Average",3,"Below Average",2,"Extremely Poor",1)</f>
        <v>5</v>
      </c>
      <c r="Q3927" t="s">
        <v>712</v>
      </c>
      <c r="R3927" t="s">
        <v>712</v>
      </c>
      <c r="S3927" t="s">
        <v>712</v>
      </c>
      <c r="T3927" t="s">
        <v>524</v>
      </c>
      <c r="U3927" t="s">
        <v>659</v>
      </c>
      <c r="V3927" t="s">
        <v>2019</v>
      </c>
      <c r="W3927" t="s">
        <v>659</v>
      </c>
      <c r="X3927" t="s">
        <v>2019</v>
      </c>
      <c r="Y3927" t="s">
        <v>659</v>
      </c>
      <c r="Z3927" t="s">
        <v>2019</v>
      </c>
      <c r="AA3927" t="s">
        <v>659</v>
      </c>
      <c r="AB3927" t="s">
        <v>2019</v>
      </c>
      <c r="AC3927" t="s">
        <v>659</v>
      </c>
      <c r="AD3927" t="s">
        <v>2019</v>
      </c>
      <c r="AE3927" t="s">
        <v>659</v>
      </c>
      <c r="AF3927" t="s">
        <v>2019</v>
      </c>
      <c r="AG3927" t="s">
        <v>659</v>
      </c>
      <c r="AH3927" t="s">
        <v>2019</v>
      </c>
      <c r="AI3927" t="s">
        <v>659</v>
      </c>
      <c r="AJ3927" t="s">
        <v>2019</v>
      </c>
      <c r="AK3927" t="s">
        <v>659</v>
      </c>
      <c r="AL3927" t="s">
        <v>2019</v>
      </c>
      <c r="AM3927" t="s">
        <v>659</v>
      </c>
      <c r="AN3927" t="s">
        <v>2019</v>
      </c>
      <c r="AO3927" t="s">
        <v>659</v>
      </c>
      <c r="AP3927" t="s">
        <v>2019</v>
      </c>
      <c r="AQ3927" t="s">
        <v>659</v>
      </c>
      <c r="AR3927" t="s">
        <v>2019</v>
      </c>
      <c r="AS3927" t="s">
        <v>659</v>
      </c>
      <c r="AT3927" t="s">
        <v>2019</v>
      </c>
      <c r="AU3927" t="s">
        <v>659</v>
      </c>
      <c r="AV3927" t="s">
        <v>2019</v>
      </c>
      <c r="AW3927">
        <v>0</v>
      </c>
      <c r="AX3927" t="s">
        <v>659</v>
      </c>
      <c r="AY3927" t="s">
        <v>1246</v>
      </c>
      <c r="AZ3927" t="s">
        <v>1246</v>
      </c>
      <c r="BA3927" t="s">
        <v>1246</v>
      </c>
      <c r="BB3927" t="s">
        <v>1248</v>
      </c>
      <c r="BE3927" t="s">
        <v>659</v>
      </c>
      <c r="BG3927" t="s">
        <v>1254</v>
      </c>
      <c r="BH3927" t="s">
        <v>1257</v>
      </c>
      <c r="BI3927" t="s">
        <v>1263</v>
      </c>
      <c r="BJ3927" t="s">
        <v>1266</v>
      </c>
      <c r="BM3927" t="s">
        <v>68</v>
      </c>
    </row>
    <row r="3928" spans="2:65" x14ac:dyDescent="0.3">
      <c r="B3928" t="s">
        <v>181</v>
      </c>
      <c r="C3928" t="s">
        <v>64</v>
      </c>
      <c r="D3928" t="s">
        <v>2315</v>
      </c>
      <c r="E3928" t="s">
        <v>373</v>
      </c>
      <c r="F3928" t="s">
        <v>170</v>
      </c>
      <c r="G3928" t="s">
        <v>113</v>
      </c>
      <c r="H3928" t="s">
        <v>170</v>
      </c>
      <c r="K3928" s="3">
        <v>44835</v>
      </c>
      <c r="L3928">
        <v>1</v>
      </c>
      <c r="M3928" t="s">
        <v>712</v>
      </c>
      <c r="N3928" t="s">
        <v>712</v>
      </c>
      <c r="O3928" t="s">
        <v>1242</v>
      </c>
      <c r="P3928" cm="1">
        <f t="array" ref="P3928">_xlfn.SWITCH(O3928,"Excellent",5,"Above Average", 4,"Average",3,"Below Average",2,"Extremely Poor",1)</f>
        <v>3</v>
      </c>
      <c r="Q3928" t="s">
        <v>659</v>
      </c>
      <c r="R3928" t="s">
        <v>2019</v>
      </c>
      <c r="S3928" t="s">
        <v>712</v>
      </c>
      <c r="T3928" t="s">
        <v>1242</v>
      </c>
      <c r="U3928" t="s">
        <v>712</v>
      </c>
      <c r="V3928" t="s">
        <v>1242</v>
      </c>
      <c r="W3928" t="s">
        <v>712</v>
      </c>
      <c r="X3928" t="s">
        <v>1241</v>
      </c>
      <c r="Y3928" t="s">
        <v>712</v>
      </c>
      <c r="Z3928" t="s">
        <v>1244</v>
      </c>
      <c r="AA3928" t="s">
        <v>659</v>
      </c>
      <c r="AB3928" t="s">
        <v>2019</v>
      </c>
      <c r="AC3928" t="s">
        <v>712</v>
      </c>
      <c r="AD3928" t="s">
        <v>1244</v>
      </c>
      <c r="AE3928" t="s">
        <v>712</v>
      </c>
      <c r="AF3928" t="s">
        <v>1242</v>
      </c>
      <c r="AG3928" t="s">
        <v>659</v>
      </c>
      <c r="AH3928" t="s">
        <v>2019</v>
      </c>
      <c r="AI3928" t="s">
        <v>659</v>
      </c>
      <c r="AJ3928" t="s">
        <v>2019</v>
      </c>
      <c r="AK3928" t="s">
        <v>659</v>
      </c>
      <c r="AL3928" t="s">
        <v>2019</v>
      </c>
      <c r="AM3928" t="s">
        <v>712</v>
      </c>
      <c r="AN3928" t="s">
        <v>1244</v>
      </c>
      <c r="AO3928" t="s">
        <v>712</v>
      </c>
      <c r="AP3928" t="s">
        <v>1244</v>
      </c>
      <c r="AQ3928" t="s">
        <v>712</v>
      </c>
      <c r="AR3928" t="s">
        <v>1244</v>
      </c>
      <c r="AS3928" t="s">
        <v>712</v>
      </c>
      <c r="AT3928" t="s">
        <v>1244</v>
      </c>
      <c r="AU3928" t="s">
        <v>712</v>
      </c>
      <c r="AV3928" t="s">
        <v>1244</v>
      </c>
      <c r="AW3928">
        <v>0</v>
      </c>
      <c r="AX3928" t="s">
        <v>712</v>
      </c>
      <c r="AY3928" t="s">
        <v>1246</v>
      </c>
      <c r="AZ3928" t="s">
        <v>1246</v>
      </c>
      <c r="BA3928" t="s">
        <v>3291</v>
      </c>
      <c r="BB3928" t="s">
        <v>1251</v>
      </c>
      <c r="BE3928" t="s">
        <v>659</v>
      </c>
      <c r="BG3928" t="s">
        <v>1256</v>
      </c>
      <c r="BH3928" t="s">
        <v>1256</v>
      </c>
      <c r="BI3928" t="s">
        <v>1259</v>
      </c>
      <c r="BJ3928" t="s">
        <v>1266</v>
      </c>
      <c r="BM3928" t="s">
        <v>68</v>
      </c>
    </row>
    <row r="3929" spans="2:65" x14ac:dyDescent="0.3">
      <c r="B3929" t="s">
        <v>1052</v>
      </c>
      <c r="C3929" t="s">
        <v>64</v>
      </c>
      <c r="D3929" t="s">
        <v>2140</v>
      </c>
      <c r="E3929" t="s">
        <v>531</v>
      </c>
      <c r="F3929" t="s">
        <v>930</v>
      </c>
      <c r="G3929" t="s">
        <v>128</v>
      </c>
      <c r="H3929" t="s">
        <v>157</v>
      </c>
      <c r="K3929" s="3">
        <v>44835</v>
      </c>
      <c r="L3929">
        <v>2</v>
      </c>
      <c r="M3929" t="s">
        <v>659</v>
      </c>
      <c r="N3929" t="s">
        <v>2019</v>
      </c>
      <c r="O3929" t="s">
        <v>1242</v>
      </c>
      <c r="P3929" cm="1">
        <f t="array" ref="P3929">_xlfn.SWITCH(O3929,"Excellent",5,"Above Average", 4,"Average",3,"Below Average",2,"Extremely Poor",1)</f>
        <v>3</v>
      </c>
      <c r="Q3929" t="s">
        <v>659</v>
      </c>
      <c r="R3929" t="s">
        <v>2019</v>
      </c>
      <c r="S3929" t="s">
        <v>712</v>
      </c>
      <c r="T3929" t="s">
        <v>1979</v>
      </c>
      <c r="U3929" t="s">
        <v>712</v>
      </c>
      <c r="V3929" t="s">
        <v>1244</v>
      </c>
      <c r="W3929" t="s">
        <v>712</v>
      </c>
      <c r="X3929" t="s">
        <v>1244</v>
      </c>
      <c r="Y3929" t="s">
        <v>712</v>
      </c>
      <c r="Z3929" t="s">
        <v>1244</v>
      </c>
      <c r="AA3929" t="s">
        <v>712</v>
      </c>
      <c r="AB3929" t="s">
        <v>1244</v>
      </c>
      <c r="AC3929" t="s">
        <v>712</v>
      </c>
      <c r="AD3929" t="s">
        <v>1244</v>
      </c>
      <c r="AE3929" t="s">
        <v>712</v>
      </c>
      <c r="AF3929" t="s">
        <v>1244</v>
      </c>
      <c r="AG3929" t="s">
        <v>712</v>
      </c>
      <c r="AH3929" t="s">
        <v>1244</v>
      </c>
      <c r="AI3929" t="s">
        <v>712</v>
      </c>
      <c r="AJ3929" t="s">
        <v>1244</v>
      </c>
      <c r="AK3929" t="s">
        <v>712</v>
      </c>
      <c r="AL3929" t="s">
        <v>1244</v>
      </c>
      <c r="AM3929" t="s">
        <v>712</v>
      </c>
      <c r="AN3929" t="s">
        <v>1244</v>
      </c>
      <c r="AO3929" t="s">
        <v>712</v>
      </c>
      <c r="AP3929" t="s">
        <v>1244</v>
      </c>
      <c r="AQ3929" t="s">
        <v>712</v>
      </c>
      <c r="AR3929" t="s">
        <v>1244</v>
      </c>
      <c r="AS3929" t="s">
        <v>712</v>
      </c>
      <c r="AT3929" t="s">
        <v>1244</v>
      </c>
      <c r="AU3929" t="s">
        <v>712</v>
      </c>
      <c r="AV3929" t="s">
        <v>1244</v>
      </c>
      <c r="AW3929">
        <v>0</v>
      </c>
      <c r="AX3929" t="s">
        <v>712</v>
      </c>
      <c r="AY3929" t="s">
        <v>2644</v>
      </c>
      <c r="AZ3929" t="s">
        <v>2644</v>
      </c>
      <c r="BA3929" t="s">
        <v>2644</v>
      </c>
      <c r="BB3929" t="s">
        <v>1251</v>
      </c>
      <c r="BE3929" t="s">
        <v>659</v>
      </c>
      <c r="BG3929" t="s">
        <v>1256</v>
      </c>
      <c r="BH3929" t="s">
        <v>1256</v>
      </c>
      <c r="BI3929" t="s">
        <v>1259</v>
      </c>
      <c r="BJ3929" t="s">
        <v>1266</v>
      </c>
      <c r="BM3929" t="s">
        <v>68</v>
      </c>
    </row>
    <row r="3930" spans="2:65" x14ac:dyDescent="0.3">
      <c r="B3930" t="s">
        <v>168</v>
      </c>
      <c r="C3930" t="s">
        <v>64</v>
      </c>
      <c r="D3930" t="s">
        <v>2224</v>
      </c>
      <c r="E3930" t="s">
        <v>2369</v>
      </c>
      <c r="F3930" t="s">
        <v>2370</v>
      </c>
      <c r="G3930" t="s">
        <v>101</v>
      </c>
      <c r="H3930" t="s">
        <v>1235</v>
      </c>
      <c r="K3930" s="3">
        <v>44835</v>
      </c>
      <c r="L3930" t="s">
        <v>1239</v>
      </c>
      <c r="M3930" t="s">
        <v>712</v>
      </c>
      <c r="N3930" t="s">
        <v>659</v>
      </c>
      <c r="O3930" t="s">
        <v>1242</v>
      </c>
      <c r="P3930" cm="1">
        <f t="array" ref="P3930">_xlfn.SWITCH(O3930,"Excellent",5,"Above Average", 4,"Average",3,"Below Average",2,"Extremely Poor",1)</f>
        <v>3</v>
      </c>
      <c r="Q3930" t="s">
        <v>712</v>
      </c>
      <c r="R3930" t="s">
        <v>712</v>
      </c>
      <c r="S3930" t="s">
        <v>712</v>
      </c>
      <c r="T3930" t="s">
        <v>1243</v>
      </c>
      <c r="U3930" t="s">
        <v>712</v>
      </c>
      <c r="V3930" t="s">
        <v>1243</v>
      </c>
      <c r="W3930" t="s">
        <v>712</v>
      </c>
      <c r="X3930" t="s">
        <v>1243</v>
      </c>
      <c r="Y3930" t="s">
        <v>712</v>
      </c>
      <c r="Z3930" t="s">
        <v>1243</v>
      </c>
      <c r="AA3930" t="s">
        <v>659</v>
      </c>
      <c r="AB3930" t="s">
        <v>2019</v>
      </c>
      <c r="AC3930" t="s">
        <v>659</v>
      </c>
      <c r="AD3930" t="s">
        <v>2019</v>
      </c>
      <c r="AE3930" t="s">
        <v>659</v>
      </c>
      <c r="AF3930" t="s">
        <v>2019</v>
      </c>
      <c r="AG3930" t="s">
        <v>712</v>
      </c>
      <c r="AH3930" t="s">
        <v>1243</v>
      </c>
      <c r="AI3930" t="s">
        <v>659</v>
      </c>
      <c r="AJ3930" t="s">
        <v>2019</v>
      </c>
      <c r="AK3930" t="s">
        <v>712</v>
      </c>
      <c r="AL3930" t="s">
        <v>1243</v>
      </c>
      <c r="AM3930" t="s">
        <v>712</v>
      </c>
      <c r="AN3930" t="s">
        <v>1243</v>
      </c>
      <c r="AO3930" t="s">
        <v>712</v>
      </c>
      <c r="AP3930" t="s">
        <v>1243</v>
      </c>
      <c r="AQ3930" t="s">
        <v>712</v>
      </c>
      <c r="AR3930" t="s">
        <v>1243</v>
      </c>
      <c r="AS3930" t="s">
        <v>712</v>
      </c>
      <c r="AT3930" t="s">
        <v>1243</v>
      </c>
      <c r="AU3930" t="s">
        <v>712</v>
      </c>
      <c r="AV3930" t="s">
        <v>1243</v>
      </c>
      <c r="AW3930">
        <v>1</v>
      </c>
      <c r="AX3930" t="s">
        <v>659</v>
      </c>
      <c r="AY3930" t="s">
        <v>1246</v>
      </c>
      <c r="AZ3930" t="s">
        <v>1246</v>
      </c>
      <c r="BA3930" t="s">
        <v>1246</v>
      </c>
      <c r="BB3930" t="s">
        <v>1248</v>
      </c>
      <c r="BE3930" t="s">
        <v>659</v>
      </c>
      <c r="BG3930" t="s">
        <v>1253</v>
      </c>
      <c r="BH3930" t="s">
        <v>1257</v>
      </c>
      <c r="BI3930" t="s">
        <v>1259</v>
      </c>
      <c r="BJ3930" t="s">
        <v>1266</v>
      </c>
      <c r="BM3930" t="s">
        <v>68</v>
      </c>
    </row>
    <row r="3931" spans="2:65" x14ac:dyDescent="0.3">
      <c r="B3931" t="s">
        <v>192</v>
      </c>
      <c r="C3931" t="s">
        <v>64</v>
      </c>
      <c r="D3931" t="s">
        <v>2088</v>
      </c>
      <c r="E3931" t="s">
        <v>1460</v>
      </c>
      <c r="F3931" t="s">
        <v>631</v>
      </c>
      <c r="G3931" t="s">
        <v>66</v>
      </c>
      <c r="H3931" t="s">
        <v>346</v>
      </c>
      <c r="K3931" s="3">
        <v>44835</v>
      </c>
      <c r="L3931">
        <v>1</v>
      </c>
      <c r="M3931" t="s">
        <v>712</v>
      </c>
      <c r="N3931" t="s">
        <v>712</v>
      </c>
      <c r="O3931" t="s">
        <v>524</v>
      </c>
      <c r="P3931" cm="1">
        <f t="array" ref="P3931">_xlfn.SWITCH(O3931,"Excellent",5,"Above Average", 4,"Average",3,"Below Average",2,"Extremely Poor",1)</f>
        <v>5</v>
      </c>
      <c r="Q3931" t="s">
        <v>712</v>
      </c>
      <c r="R3931" t="s">
        <v>712</v>
      </c>
      <c r="S3931" t="s">
        <v>712</v>
      </c>
      <c r="T3931" t="s">
        <v>524</v>
      </c>
      <c r="U3931" t="s">
        <v>659</v>
      </c>
      <c r="V3931" t="s">
        <v>2019</v>
      </c>
      <c r="W3931" t="s">
        <v>659</v>
      </c>
      <c r="X3931" t="s">
        <v>2019</v>
      </c>
      <c r="Y3931" t="s">
        <v>659</v>
      </c>
      <c r="Z3931" t="s">
        <v>2019</v>
      </c>
      <c r="AA3931" t="s">
        <v>659</v>
      </c>
      <c r="AB3931" t="s">
        <v>2019</v>
      </c>
      <c r="AC3931" t="s">
        <v>659</v>
      </c>
      <c r="AD3931" t="s">
        <v>2019</v>
      </c>
      <c r="AE3931" t="s">
        <v>659</v>
      </c>
      <c r="AF3931" t="s">
        <v>2019</v>
      </c>
      <c r="AG3931" t="s">
        <v>659</v>
      </c>
      <c r="AH3931" t="s">
        <v>2019</v>
      </c>
      <c r="AI3931" t="s">
        <v>659</v>
      </c>
      <c r="AJ3931" t="s">
        <v>2019</v>
      </c>
      <c r="AK3931" t="s">
        <v>712</v>
      </c>
      <c r="AL3931" t="s">
        <v>524</v>
      </c>
      <c r="AM3931" t="s">
        <v>712</v>
      </c>
      <c r="AN3931" t="s">
        <v>524</v>
      </c>
      <c r="AO3931" t="s">
        <v>659</v>
      </c>
      <c r="AP3931" t="s">
        <v>2019</v>
      </c>
      <c r="AQ3931" t="s">
        <v>712</v>
      </c>
      <c r="AR3931" t="s">
        <v>524</v>
      </c>
      <c r="AS3931" t="s">
        <v>659</v>
      </c>
      <c r="AT3931" t="s">
        <v>2019</v>
      </c>
      <c r="AU3931" t="s">
        <v>659</v>
      </c>
      <c r="AV3931" t="s">
        <v>2019</v>
      </c>
      <c r="AW3931">
        <v>2</v>
      </c>
      <c r="AX3931" t="s">
        <v>712</v>
      </c>
      <c r="AY3931" t="s">
        <v>1246</v>
      </c>
      <c r="AZ3931" t="s">
        <v>1246</v>
      </c>
      <c r="BA3931" t="s">
        <v>1246</v>
      </c>
      <c r="BB3931" t="s">
        <v>1248</v>
      </c>
      <c r="BE3931" t="s">
        <v>659</v>
      </c>
      <c r="BG3931" t="s">
        <v>1253</v>
      </c>
      <c r="BH3931" t="s">
        <v>1257</v>
      </c>
      <c r="BI3931" t="s">
        <v>1259</v>
      </c>
      <c r="BJ3931" t="s">
        <v>1266</v>
      </c>
      <c r="BM3931" t="s">
        <v>68</v>
      </c>
    </row>
    <row r="3932" spans="2:65" x14ac:dyDescent="0.3">
      <c r="B3932" t="s">
        <v>509</v>
      </c>
      <c r="C3932" t="s">
        <v>138</v>
      </c>
      <c r="D3932" t="s">
        <v>2091</v>
      </c>
      <c r="E3932" t="s">
        <v>2371</v>
      </c>
      <c r="F3932" t="s">
        <v>2372</v>
      </c>
      <c r="G3932" t="s">
        <v>174</v>
      </c>
      <c r="I3932" t="s">
        <v>102</v>
      </c>
      <c r="J3932" t="s">
        <v>68</v>
      </c>
      <c r="K3932" s="3">
        <v>44835</v>
      </c>
      <c r="L3932">
        <v>1</v>
      </c>
      <c r="M3932" t="s">
        <v>712</v>
      </c>
      <c r="N3932" t="s">
        <v>712</v>
      </c>
      <c r="O3932" t="s">
        <v>524</v>
      </c>
      <c r="P3932" cm="1">
        <f t="array" ref="P3932">_xlfn.SWITCH(O3932,"Excellent",5,"Above Average", 4,"Average",3,"Below Average",2,"Extremely Poor",1)</f>
        <v>5</v>
      </c>
      <c r="Q3932" t="s">
        <v>712</v>
      </c>
      <c r="R3932" t="s">
        <v>712</v>
      </c>
      <c r="S3932" t="s">
        <v>712</v>
      </c>
      <c r="T3932" t="s">
        <v>524</v>
      </c>
      <c r="U3932" t="s">
        <v>659</v>
      </c>
      <c r="V3932" t="s">
        <v>2019</v>
      </c>
      <c r="W3932" t="s">
        <v>659</v>
      </c>
      <c r="X3932" t="s">
        <v>2019</v>
      </c>
      <c r="Y3932" t="s">
        <v>712</v>
      </c>
      <c r="Z3932" t="s">
        <v>524</v>
      </c>
      <c r="AA3932" t="s">
        <v>659</v>
      </c>
      <c r="AB3932" t="s">
        <v>2019</v>
      </c>
      <c r="AC3932" t="s">
        <v>659</v>
      </c>
      <c r="AD3932" t="s">
        <v>2019</v>
      </c>
      <c r="AE3932" t="s">
        <v>659</v>
      </c>
      <c r="AF3932" t="s">
        <v>2019</v>
      </c>
      <c r="AG3932" t="s">
        <v>659</v>
      </c>
      <c r="AH3932" t="s">
        <v>2019</v>
      </c>
      <c r="AI3932" t="s">
        <v>659</v>
      </c>
      <c r="AJ3932" t="s">
        <v>2019</v>
      </c>
      <c r="AK3932" t="s">
        <v>659</v>
      </c>
      <c r="AL3932" t="s">
        <v>2019</v>
      </c>
      <c r="AM3932" t="s">
        <v>712</v>
      </c>
      <c r="AN3932" t="s">
        <v>524</v>
      </c>
      <c r="AO3932" t="s">
        <v>659</v>
      </c>
      <c r="AP3932" t="s">
        <v>2019</v>
      </c>
      <c r="AQ3932" t="s">
        <v>712</v>
      </c>
      <c r="AR3932" t="s">
        <v>524</v>
      </c>
      <c r="AS3932" t="s">
        <v>659</v>
      </c>
      <c r="AT3932" t="s">
        <v>2019</v>
      </c>
      <c r="AU3932" t="s">
        <v>712</v>
      </c>
      <c r="AV3932" t="s">
        <v>524</v>
      </c>
      <c r="AW3932">
        <v>0</v>
      </c>
      <c r="AX3932" t="s">
        <v>659</v>
      </c>
      <c r="AY3932" t="s">
        <v>1246</v>
      </c>
      <c r="AZ3932" t="s">
        <v>1246</v>
      </c>
      <c r="BA3932" t="s">
        <v>1246</v>
      </c>
      <c r="BB3932" t="s">
        <v>1251</v>
      </c>
      <c r="BE3932" t="s">
        <v>659</v>
      </c>
      <c r="BG3932" t="s">
        <v>1253</v>
      </c>
      <c r="BH3932" t="s">
        <v>1257</v>
      </c>
      <c r="BI3932" t="s">
        <v>1265</v>
      </c>
      <c r="BJ3932" t="s">
        <v>1266</v>
      </c>
      <c r="BK3932" t="s">
        <v>68</v>
      </c>
      <c r="BL3932" s="1">
        <v>1</v>
      </c>
      <c r="BM3932" t="s">
        <v>103</v>
      </c>
    </row>
    <row r="3933" spans="2:65" x14ac:dyDescent="0.3">
      <c r="B3933" t="s">
        <v>729</v>
      </c>
      <c r="C3933" t="s">
        <v>64</v>
      </c>
      <c r="D3933" t="s">
        <v>2224</v>
      </c>
      <c r="E3933" t="s">
        <v>82</v>
      </c>
      <c r="F3933" t="s">
        <v>1133</v>
      </c>
      <c r="G3933" t="s">
        <v>174</v>
      </c>
      <c r="H3933" t="s">
        <v>1133</v>
      </c>
      <c r="K3933" s="3">
        <v>44835</v>
      </c>
      <c r="L3933">
        <v>1</v>
      </c>
      <c r="M3933" t="s">
        <v>659</v>
      </c>
      <c r="N3933" t="s">
        <v>2019</v>
      </c>
      <c r="O3933" t="s">
        <v>524</v>
      </c>
      <c r="P3933" cm="1">
        <f t="array" ref="P3933">_xlfn.SWITCH(O3933,"Excellent",5,"Above Average", 4,"Average",3,"Below Average",2,"Extremely Poor",1)</f>
        <v>5</v>
      </c>
      <c r="Q3933" t="s">
        <v>712</v>
      </c>
      <c r="R3933" t="s">
        <v>712</v>
      </c>
      <c r="S3933" t="s">
        <v>659</v>
      </c>
      <c r="T3933" t="s">
        <v>2019</v>
      </c>
      <c r="U3933" t="s">
        <v>712</v>
      </c>
      <c r="V3933" t="s">
        <v>524</v>
      </c>
      <c r="W3933" t="s">
        <v>659</v>
      </c>
      <c r="X3933" t="s">
        <v>2019</v>
      </c>
      <c r="Y3933" t="s">
        <v>659</v>
      </c>
      <c r="Z3933" t="s">
        <v>2019</v>
      </c>
      <c r="AA3933" t="s">
        <v>659</v>
      </c>
      <c r="AB3933" t="s">
        <v>2019</v>
      </c>
      <c r="AC3933" t="s">
        <v>659</v>
      </c>
      <c r="AD3933" t="s">
        <v>2019</v>
      </c>
      <c r="AE3933" t="s">
        <v>659</v>
      </c>
      <c r="AF3933" t="s">
        <v>2019</v>
      </c>
      <c r="AG3933" t="s">
        <v>659</v>
      </c>
      <c r="AH3933" t="s">
        <v>2019</v>
      </c>
      <c r="AI3933" t="s">
        <v>659</v>
      </c>
      <c r="AJ3933" t="s">
        <v>2019</v>
      </c>
      <c r="AK3933" t="s">
        <v>659</v>
      </c>
      <c r="AL3933" t="s">
        <v>2019</v>
      </c>
      <c r="AM3933" t="s">
        <v>712</v>
      </c>
      <c r="AN3933" t="s">
        <v>524</v>
      </c>
      <c r="AO3933" t="s">
        <v>659</v>
      </c>
      <c r="AP3933" t="s">
        <v>2019</v>
      </c>
      <c r="AQ3933" t="s">
        <v>712</v>
      </c>
      <c r="AR3933" t="s">
        <v>524</v>
      </c>
      <c r="AS3933" t="s">
        <v>659</v>
      </c>
      <c r="AT3933" t="s">
        <v>2019</v>
      </c>
      <c r="AU3933" t="s">
        <v>659</v>
      </c>
      <c r="AV3933" t="s">
        <v>2019</v>
      </c>
      <c r="AW3933">
        <v>0</v>
      </c>
      <c r="AX3933" t="s">
        <v>659</v>
      </c>
      <c r="AY3933" t="s">
        <v>1246</v>
      </c>
      <c r="AZ3933" t="s">
        <v>1246</v>
      </c>
      <c r="BA3933" t="s">
        <v>1246</v>
      </c>
      <c r="BB3933" t="s">
        <v>1248</v>
      </c>
      <c r="BE3933" t="s">
        <v>659</v>
      </c>
      <c r="BG3933" t="s">
        <v>1254</v>
      </c>
      <c r="BH3933" t="s">
        <v>1257</v>
      </c>
      <c r="BI3933" t="s">
        <v>1259</v>
      </c>
      <c r="BJ3933" t="s">
        <v>1266</v>
      </c>
      <c r="BM3933" t="s">
        <v>68</v>
      </c>
    </row>
    <row r="3934" spans="2:65" x14ac:dyDescent="0.3">
      <c r="B3934" t="s">
        <v>366</v>
      </c>
      <c r="C3934" t="s">
        <v>64</v>
      </c>
      <c r="D3934" t="s">
        <v>2031</v>
      </c>
      <c r="E3934" t="s">
        <v>1153</v>
      </c>
      <c r="F3934" t="s">
        <v>318</v>
      </c>
      <c r="G3934" t="s">
        <v>89</v>
      </c>
      <c r="H3934" t="s">
        <v>318</v>
      </c>
      <c r="K3934" s="3">
        <v>44835</v>
      </c>
      <c r="L3934">
        <v>1</v>
      </c>
      <c r="M3934" t="s">
        <v>712</v>
      </c>
      <c r="N3934" t="s">
        <v>659</v>
      </c>
      <c r="O3934" t="s">
        <v>524</v>
      </c>
      <c r="P3934" cm="1">
        <f t="array" ref="P3934">_xlfn.SWITCH(O3934,"Excellent",5,"Above Average", 4,"Average",3,"Below Average",2,"Extremely Poor",1)</f>
        <v>5</v>
      </c>
      <c r="Q3934" t="s">
        <v>659</v>
      </c>
      <c r="R3934" t="s">
        <v>2019</v>
      </c>
      <c r="S3934" t="s">
        <v>659</v>
      </c>
      <c r="T3934" t="s">
        <v>2019</v>
      </c>
      <c r="U3934" t="s">
        <v>659</v>
      </c>
      <c r="V3934" t="s">
        <v>2019</v>
      </c>
      <c r="W3934" t="s">
        <v>659</v>
      </c>
      <c r="X3934" t="s">
        <v>2019</v>
      </c>
      <c r="Y3934" t="s">
        <v>659</v>
      </c>
      <c r="Z3934" t="s">
        <v>2019</v>
      </c>
      <c r="AA3934" t="s">
        <v>659</v>
      </c>
      <c r="AB3934" t="s">
        <v>2019</v>
      </c>
      <c r="AC3934" t="s">
        <v>659</v>
      </c>
      <c r="AD3934" t="s">
        <v>2019</v>
      </c>
      <c r="AE3934" t="s">
        <v>659</v>
      </c>
      <c r="AF3934" t="s">
        <v>2019</v>
      </c>
      <c r="AG3934" t="s">
        <v>659</v>
      </c>
      <c r="AH3934" t="s">
        <v>2019</v>
      </c>
      <c r="AI3934" t="s">
        <v>659</v>
      </c>
      <c r="AJ3934" t="s">
        <v>2019</v>
      </c>
      <c r="AK3934" t="s">
        <v>712</v>
      </c>
      <c r="AL3934" t="s">
        <v>1244</v>
      </c>
      <c r="AM3934" t="s">
        <v>712</v>
      </c>
      <c r="AN3934" t="s">
        <v>1244</v>
      </c>
      <c r="AO3934" t="s">
        <v>712</v>
      </c>
      <c r="AP3934" t="s">
        <v>1244</v>
      </c>
      <c r="AQ3934" t="s">
        <v>712</v>
      </c>
      <c r="AR3934" t="s">
        <v>1244</v>
      </c>
      <c r="AS3934" t="s">
        <v>712</v>
      </c>
      <c r="AT3934" t="s">
        <v>1244</v>
      </c>
      <c r="AU3934" t="s">
        <v>712</v>
      </c>
      <c r="AV3934" t="s">
        <v>1244</v>
      </c>
      <c r="AW3934">
        <v>0</v>
      </c>
      <c r="AX3934" t="s">
        <v>712</v>
      </c>
      <c r="AY3934" t="s">
        <v>119</v>
      </c>
      <c r="AZ3934" t="s">
        <v>119</v>
      </c>
      <c r="BA3934" t="s">
        <v>119</v>
      </c>
      <c r="BB3934" t="s">
        <v>1251</v>
      </c>
      <c r="BE3934" t="s">
        <v>659</v>
      </c>
      <c r="BG3934" t="s">
        <v>1254</v>
      </c>
      <c r="BH3934" t="s">
        <v>1256</v>
      </c>
      <c r="BI3934" t="s">
        <v>1259</v>
      </c>
      <c r="BJ3934" t="s">
        <v>1266</v>
      </c>
      <c r="BM3934" t="s">
        <v>68</v>
      </c>
    </row>
    <row r="3935" spans="2:65" x14ac:dyDescent="0.3">
      <c r="B3935" t="s">
        <v>262</v>
      </c>
      <c r="C3935" t="s">
        <v>64</v>
      </c>
      <c r="D3935" t="s">
        <v>2094</v>
      </c>
      <c r="E3935" t="s">
        <v>468</v>
      </c>
      <c r="F3935" t="s">
        <v>471</v>
      </c>
      <c r="G3935" t="s">
        <v>76</v>
      </c>
      <c r="H3935" t="s">
        <v>471</v>
      </c>
      <c r="K3935" s="3">
        <v>44835</v>
      </c>
      <c r="L3935">
        <v>1</v>
      </c>
      <c r="M3935" t="s">
        <v>712</v>
      </c>
      <c r="N3935" t="s">
        <v>712</v>
      </c>
      <c r="O3935" t="s">
        <v>524</v>
      </c>
      <c r="P3935" cm="1">
        <f t="array" ref="P3935">_xlfn.SWITCH(O3935,"Excellent",5,"Above Average", 4,"Average",3,"Below Average",2,"Extremely Poor",1)</f>
        <v>5</v>
      </c>
      <c r="Q3935" t="s">
        <v>712</v>
      </c>
      <c r="R3935" t="s">
        <v>712</v>
      </c>
      <c r="S3935" t="s">
        <v>712</v>
      </c>
      <c r="T3935" t="s">
        <v>524</v>
      </c>
      <c r="U3935" t="s">
        <v>659</v>
      </c>
      <c r="V3935" t="s">
        <v>2019</v>
      </c>
      <c r="W3935" t="s">
        <v>659</v>
      </c>
      <c r="X3935" t="s">
        <v>2019</v>
      </c>
      <c r="Y3935" t="s">
        <v>659</v>
      </c>
      <c r="Z3935" t="s">
        <v>2019</v>
      </c>
      <c r="AA3935" t="s">
        <v>659</v>
      </c>
      <c r="AB3935" t="s">
        <v>2019</v>
      </c>
      <c r="AC3935" t="s">
        <v>659</v>
      </c>
      <c r="AD3935" t="s">
        <v>2019</v>
      </c>
      <c r="AE3935" t="s">
        <v>659</v>
      </c>
      <c r="AF3935" t="s">
        <v>2019</v>
      </c>
      <c r="AG3935" t="s">
        <v>659</v>
      </c>
      <c r="AH3935" t="s">
        <v>2019</v>
      </c>
      <c r="AI3935" t="s">
        <v>659</v>
      </c>
      <c r="AJ3935" t="s">
        <v>2019</v>
      </c>
      <c r="AK3935" t="s">
        <v>659</v>
      </c>
      <c r="AL3935" t="s">
        <v>2019</v>
      </c>
      <c r="AM3935" t="s">
        <v>712</v>
      </c>
      <c r="AN3935" t="s">
        <v>524</v>
      </c>
      <c r="AO3935" t="s">
        <v>659</v>
      </c>
      <c r="AP3935" t="s">
        <v>2019</v>
      </c>
      <c r="AQ3935" t="s">
        <v>659</v>
      </c>
      <c r="AR3935" t="s">
        <v>2019</v>
      </c>
      <c r="AS3935" t="s">
        <v>659</v>
      </c>
      <c r="AT3935" t="s">
        <v>2019</v>
      </c>
      <c r="AU3935" t="s">
        <v>659</v>
      </c>
      <c r="AV3935" t="s">
        <v>2019</v>
      </c>
      <c r="AW3935">
        <v>0</v>
      </c>
      <c r="AX3935" t="s">
        <v>659</v>
      </c>
      <c r="AY3935" t="s">
        <v>1246</v>
      </c>
      <c r="AZ3935" t="s">
        <v>1246</v>
      </c>
      <c r="BA3935" t="s">
        <v>1246</v>
      </c>
      <c r="BB3935" t="s">
        <v>1248</v>
      </c>
      <c r="BE3935" t="s">
        <v>659</v>
      </c>
      <c r="BG3935" t="s">
        <v>1254</v>
      </c>
      <c r="BH3935" t="s">
        <v>1257</v>
      </c>
      <c r="BI3935" t="s">
        <v>1259</v>
      </c>
      <c r="BJ3935" t="s">
        <v>1266</v>
      </c>
      <c r="BM3935" t="s">
        <v>68</v>
      </c>
    </row>
    <row r="3936" spans="2:65" x14ac:dyDescent="0.3">
      <c r="B3936" t="s">
        <v>750</v>
      </c>
      <c r="C3936" t="s">
        <v>64</v>
      </c>
      <c r="D3936" t="s">
        <v>2033</v>
      </c>
      <c r="E3936" t="s">
        <v>2373</v>
      </c>
      <c r="F3936" t="s">
        <v>824</v>
      </c>
      <c r="G3936" t="s">
        <v>76</v>
      </c>
      <c r="H3936" t="s">
        <v>824</v>
      </c>
      <c r="K3936" s="3">
        <v>44835</v>
      </c>
      <c r="L3936">
        <v>1</v>
      </c>
      <c r="M3936" t="s">
        <v>712</v>
      </c>
      <c r="N3936" t="s">
        <v>712</v>
      </c>
      <c r="O3936" t="s">
        <v>524</v>
      </c>
      <c r="P3936" cm="1">
        <f t="array" ref="P3936">_xlfn.SWITCH(O3936,"Excellent",5,"Above Average", 4,"Average",3,"Below Average",2,"Extremely Poor",1)</f>
        <v>5</v>
      </c>
      <c r="Q3936" t="s">
        <v>712</v>
      </c>
      <c r="R3936" t="s">
        <v>712</v>
      </c>
      <c r="S3936" t="s">
        <v>712</v>
      </c>
      <c r="T3936" t="s">
        <v>524</v>
      </c>
      <c r="U3936" t="s">
        <v>659</v>
      </c>
      <c r="V3936" t="s">
        <v>2019</v>
      </c>
      <c r="W3936" t="s">
        <v>659</v>
      </c>
      <c r="X3936" t="s">
        <v>2019</v>
      </c>
      <c r="Y3936" t="s">
        <v>712</v>
      </c>
      <c r="Z3936" t="s">
        <v>524</v>
      </c>
      <c r="AA3936" t="s">
        <v>659</v>
      </c>
      <c r="AB3936" t="s">
        <v>2019</v>
      </c>
      <c r="AC3936" t="s">
        <v>712</v>
      </c>
      <c r="AD3936" t="s">
        <v>524</v>
      </c>
      <c r="AE3936" t="s">
        <v>712</v>
      </c>
      <c r="AF3936" t="s">
        <v>524</v>
      </c>
      <c r="AG3936" t="s">
        <v>659</v>
      </c>
      <c r="AH3936" t="s">
        <v>2019</v>
      </c>
      <c r="AI3936" t="s">
        <v>659</v>
      </c>
      <c r="AJ3936" t="s">
        <v>2019</v>
      </c>
      <c r="AK3936" t="s">
        <v>712</v>
      </c>
      <c r="AL3936" t="s">
        <v>524</v>
      </c>
      <c r="AM3936" t="s">
        <v>712</v>
      </c>
      <c r="AN3936" t="s">
        <v>524</v>
      </c>
      <c r="AO3936" t="s">
        <v>659</v>
      </c>
      <c r="AP3936" t="s">
        <v>2019</v>
      </c>
      <c r="AQ3936" t="s">
        <v>659</v>
      </c>
      <c r="AR3936" t="s">
        <v>2019</v>
      </c>
      <c r="AS3936" t="s">
        <v>712</v>
      </c>
      <c r="AT3936" t="s">
        <v>524</v>
      </c>
      <c r="AU3936" t="s">
        <v>659</v>
      </c>
      <c r="AV3936" t="s">
        <v>2019</v>
      </c>
      <c r="AW3936">
        <v>1</v>
      </c>
      <c r="AX3936" t="s">
        <v>659</v>
      </c>
      <c r="AY3936" t="s">
        <v>1246</v>
      </c>
      <c r="AZ3936" t="s">
        <v>1246</v>
      </c>
      <c r="BA3936" t="s">
        <v>1246</v>
      </c>
      <c r="BB3936" t="s">
        <v>1248</v>
      </c>
      <c r="BE3936" t="s">
        <v>659</v>
      </c>
      <c r="BG3936" t="s">
        <v>1254</v>
      </c>
      <c r="BH3936" t="s">
        <v>1257</v>
      </c>
      <c r="BI3936" t="s">
        <v>1259</v>
      </c>
      <c r="BJ3936" t="s">
        <v>1266</v>
      </c>
      <c r="BM3936" t="s">
        <v>68</v>
      </c>
    </row>
    <row r="3937" spans="2:65" x14ac:dyDescent="0.3">
      <c r="B3937" t="s">
        <v>110</v>
      </c>
      <c r="C3937" t="s">
        <v>64</v>
      </c>
      <c r="D3937" t="s">
        <v>2035</v>
      </c>
      <c r="E3937" t="s">
        <v>2355</v>
      </c>
      <c r="F3937" t="s">
        <v>779</v>
      </c>
      <c r="G3937" t="s">
        <v>71</v>
      </c>
      <c r="H3937" t="s">
        <v>779</v>
      </c>
      <c r="K3937" s="3">
        <v>44835</v>
      </c>
      <c r="L3937">
        <v>1</v>
      </c>
      <c r="M3937" t="s">
        <v>712</v>
      </c>
      <c r="N3937" t="s">
        <v>712</v>
      </c>
      <c r="O3937" t="s">
        <v>2643</v>
      </c>
      <c r="P3937" cm="1">
        <f t="array" ref="P3937">_xlfn.SWITCH(O3937,"Excellent",5,"Above Average", 4,"Average",3,"Below Average",2,"Extremely Poor",1)</f>
        <v>1</v>
      </c>
      <c r="Q3937" t="s">
        <v>659</v>
      </c>
      <c r="R3937" t="s">
        <v>2019</v>
      </c>
      <c r="S3937" t="s">
        <v>712</v>
      </c>
      <c r="T3937" t="s">
        <v>2643</v>
      </c>
      <c r="U3937" t="s">
        <v>712</v>
      </c>
      <c r="V3937" t="s">
        <v>2643</v>
      </c>
      <c r="W3937" t="s">
        <v>712</v>
      </c>
      <c r="X3937" t="s">
        <v>1244</v>
      </c>
      <c r="Y3937" t="s">
        <v>712</v>
      </c>
      <c r="Z3937" t="s">
        <v>2643</v>
      </c>
      <c r="AA3937" t="s">
        <v>712</v>
      </c>
      <c r="AB3937" t="s">
        <v>2643</v>
      </c>
      <c r="AC3937" t="s">
        <v>712</v>
      </c>
      <c r="AD3937" t="s">
        <v>2643</v>
      </c>
      <c r="AE3937" t="s">
        <v>712</v>
      </c>
      <c r="AF3937" t="s">
        <v>2643</v>
      </c>
      <c r="AG3937" t="s">
        <v>659</v>
      </c>
      <c r="AH3937" t="s">
        <v>2019</v>
      </c>
      <c r="AI3937" t="s">
        <v>659</v>
      </c>
      <c r="AJ3937" t="s">
        <v>2019</v>
      </c>
      <c r="AK3937" t="s">
        <v>712</v>
      </c>
      <c r="AL3937" t="s">
        <v>2643</v>
      </c>
      <c r="AM3937" t="s">
        <v>712</v>
      </c>
      <c r="AN3937" t="s">
        <v>2643</v>
      </c>
      <c r="AO3937" t="s">
        <v>659</v>
      </c>
      <c r="AP3937" t="s">
        <v>2019</v>
      </c>
      <c r="AQ3937" t="s">
        <v>659</v>
      </c>
      <c r="AR3937" t="s">
        <v>2019</v>
      </c>
      <c r="AS3937" t="s">
        <v>659</v>
      </c>
      <c r="AT3937" t="s">
        <v>2019</v>
      </c>
      <c r="AU3937" t="s">
        <v>712</v>
      </c>
      <c r="AV3937" t="s">
        <v>2643</v>
      </c>
      <c r="AW3937" t="s">
        <v>1245</v>
      </c>
      <c r="AX3937" t="s">
        <v>712</v>
      </c>
      <c r="AY3937" t="s">
        <v>2644</v>
      </c>
      <c r="AZ3937" t="s">
        <v>2644</v>
      </c>
      <c r="BA3937" t="s">
        <v>2644</v>
      </c>
      <c r="BB3937" t="s">
        <v>1251</v>
      </c>
      <c r="BE3937" t="s">
        <v>659</v>
      </c>
      <c r="BG3937" t="s">
        <v>1254</v>
      </c>
      <c r="BH3937" t="s">
        <v>1258</v>
      </c>
      <c r="BI3937" t="s">
        <v>1259</v>
      </c>
      <c r="BJ3937" t="s">
        <v>1267</v>
      </c>
      <c r="BM3937" t="s">
        <v>68</v>
      </c>
    </row>
    <row r="3938" spans="2:65" x14ac:dyDescent="0.3">
      <c r="B3938" t="s">
        <v>403</v>
      </c>
      <c r="C3938" t="s">
        <v>64</v>
      </c>
      <c r="D3938" t="s">
        <v>2024</v>
      </c>
      <c r="E3938" t="s">
        <v>884</v>
      </c>
      <c r="F3938" t="s">
        <v>718</v>
      </c>
      <c r="G3938" t="s">
        <v>76</v>
      </c>
      <c r="H3938" t="s">
        <v>718</v>
      </c>
      <c r="K3938" s="3">
        <v>44835</v>
      </c>
      <c r="L3938">
        <v>1</v>
      </c>
      <c r="M3938" t="s">
        <v>659</v>
      </c>
      <c r="N3938" t="s">
        <v>2019</v>
      </c>
      <c r="O3938" t="s">
        <v>1241</v>
      </c>
      <c r="P3938" cm="1">
        <f t="array" ref="P3938">_xlfn.SWITCH(O3938,"Excellent",5,"Above Average", 4,"Average",3,"Below Average",2,"Extremely Poor",1)</f>
        <v>2</v>
      </c>
      <c r="Q3938" t="s">
        <v>659</v>
      </c>
      <c r="R3938" t="s">
        <v>2019</v>
      </c>
      <c r="S3938" t="s">
        <v>712</v>
      </c>
      <c r="T3938" t="s">
        <v>1241</v>
      </c>
      <c r="U3938" t="s">
        <v>712</v>
      </c>
      <c r="V3938" t="s">
        <v>1244</v>
      </c>
      <c r="W3938" t="s">
        <v>712</v>
      </c>
      <c r="X3938" t="s">
        <v>1244</v>
      </c>
      <c r="Y3938" t="s">
        <v>659</v>
      </c>
      <c r="Z3938" t="s">
        <v>2019</v>
      </c>
      <c r="AA3938" t="s">
        <v>712</v>
      </c>
      <c r="AB3938" t="s">
        <v>1244</v>
      </c>
      <c r="AC3938" t="s">
        <v>659</v>
      </c>
      <c r="AD3938" t="s">
        <v>2019</v>
      </c>
      <c r="AE3938" t="s">
        <v>712</v>
      </c>
      <c r="AF3938" t="s">
        <v>1244</v>
      </c>
      <c r="AG3938" t="s">
        <v>659</v>
      </c>
      <c r="AH3938" t="s">
        <v>2019</v>
      </c>
      <c r="AI3938" t="s">
        <v>659</v>
      </c>
      <c r="AJ3938" t="s">
        <v>2019</v>
      </c>
      <c r="AK3938" t="s">
        <v>712</v>
      </c>
      <c r="AL3938" t="s">
        <v>1244</v>
      </c>
      <c r="AM3938" t="s">
        <v>712</v>
      </c>
      <c r="AN3938" t="s">
        <v>1244</v>
      </c>
      <c r="AO3938" t="s">
        <v>712</v>
      </c>
      <c r="AP3938" t="s">
        <v>1244</v>
      </c>
      <c r="AQ3938" t="s">
        <v>712</v>
      </c>
      <c r="AR3938" t="s">
        <v>1244</v>
      </c>
      <c r="AS3938" t="s">
        <v>659</v>
      </c>
      <c r="AT3938" t="s">
        <v>2019</v>
      </c>
      <c r="AU3938" t="s">
        <v>659</v>
      </c>
      <c r="AV3938" t="s">
        <v>2019</v>
      </c>
      <c r="AW3938">
        <v>0</v>
      </c>
      <c r="AX3938" t="s">
        <v>712</v>
      </c>
      <c r="AY3938" t="s">
        <v>119</v>
      </c>
      <c r="AZ3938" t="s">
        <v>119</v>
      </c>
      <c r="BA3938" t="s">
        <v>1247</v>
      </c>
      <c r="BB3938" t="s">
        <v>1251</v>
      </c>
      <c r="BE3938" t="s">
        <v>659</v>
      </c>
      <c r="BG3938" t="s">
        <v>1254</v>
      </c>
      <c r="BH3938" t="s">
        <v>1257</v>
      </c>
      <c r="BI3938" t="s">
        <v>1259</v>
      </c>
      <c r="BJ3938" t="s">
        <v>1266</v>
      </c>
      <c r="BM3938" t="s">
        <v>68</v>
      </c>
    </row>
    <row r="3939" spans="2:65" x14ac:dyDescent="0.3">
      <c r="B3939" t="s">
        <v>95</v>
      </c>
      <c r="C3939" t="s">
        <v>64</v>
      </c>
      <c r="D3939" t="s">
        <v>2173</v>
      </c>
      <c r="E3939" t="s">
        <v>253</v>
      </c>
      <c r="F3939" t="s">
        <v>867</v>
      </c>
      <c r="G3939" t="s">
        <v>198</v>
      </c>
      <c r="H3939" t="s">
        <v>867</v>
      </c>
      <c r="K3939" s="3">
        <v>44835</v>
      </c>
      <c r="L3939">
        <v>1</v>
      </c>
      <c r="M3939" t="s">
        <v>712</v>
      </c>
      <c r="N3939" t="s">
        <v>712</v>
      </c>
      <c r="O3939" t="s">
        <v>2640</v>
      </c>
      <c r="P3939" cm="1">
        <f t="array" ref="P3939">_xlfn.SWITCH(O3939,"Excellent",5,"Above Average", 4,"Average",3,"Below Average",2,"Extremely Poor",1)</f>
        <v>4</v>
      </c>
      <c r="Q3939" t="s">
        <v>712</v>
      </c>
      <c r="R3939" t="s">
        <v>712</v>
      </c>
      <c r="S3939" t="s">
        <v>712</v>
      </c>
      <c r="T3939" t="s">
        <v>1242</v>
      </c>
      <c r="U3939" t="s">
        <v>659</v>
      </c>
      <c r="V3939" t="s">
        <v>2019</v>
      </c>
      <c r="W3939" t="s">
        <v>659</v>
      </c>
      <c r="X3939" t="s">
        <v>2019</v>
      </c>
      <c r="Y3939" t="s">
        <v>659</v>
      </c>
      <c r="Z3939" t="s">
        <v>2019</v>
      </c>
      <c r="AA3939" t="s">
        <v>659</v>
      </c>
      <c r="AB3939" t="s">
        <v>2019</v>
      </c>
      <c r="AC3939" t="s">
        <v>659</v>
      </c>
      <c r="AD3939" t="s">
        <v>2019</v>
      </c>
      <c r="AE3939" t="s">
        <v>712</v>
      </c>
      <c r="AF3939" t="s">
        <v>1244</v>
      </c>
      <c r="AG3939" t="s">
        <v>659</v>
      </c>
      <c r="AH3939" t="s">
        <v>2019</v>
      </c>
      <c r="AI3939" t="s">
        <v>659</v>
      </c>
      <c r="AJ3939" t="s">
        <v>2019</v>
      </c>
      <c r="AK3939" t="s">
        <v>659</v>
      </c>
      <c r="AL3939" t="s">
        <v>2019</v>
      </c>
      <c r="AM3939" t="s">
        <v>712</v>
      </c>
      <c r="AN3939" t="s">
        <v>2640</v>
      </c>
      <c r="AO3939" t="s">
        <v>712</v>
      </c>
      <c r="AP3939" t="s">
        <v>2640</v>
      </c>
      <c r="AQ3939" t="s">
        <v>659</v>
      </c>
      <c r="AR3939" t="s">
        <v>2019</v>
      </c>
      <c r="AS3939" t="s">
        <v>659</v>
      </c>
      <c r="AT3939" t="s">
        <v>2019</v>
      </c>
      <c r="AU3939" t="s">
        <v>659</v>
      </c>
      <c r="AV3939" t="s">
        <v>2019</v>
      </c>
      <c r="AW3939">
        <v>0</v>
      </c>
      <c r="AX3939" t="s">
        <v>659</v>
      </c>
      <c r="AY3939" t="s">
        <v>3291</v>
      </c>
      <c r="AZ3939" t="s">
        <v>119</v>
      </c>
      <c r="BA3939" t="s">
        <v>119</v>
      </c>
      <c r="BB3939" t="s">
        <v>1250</v>
      </c>
      <c r="BE3939" t="s">
        <v>659</v>
      </c>
      <c r="BG3939" t="s">
        <v>1253</v>
      </c>
      <c r="BH3939" t="s">
        <v>1257</v>
      </c>
      <c r="BI3939" t="s">
        <v>1259</v>
      </c>
      <c r="BJ3939" t="s">
        <v>1266</v>
      </c>
      <c r="BM3939" t="s">
        <v>68</v>
      </c>
    </row>
    <row r="3940" spans="2:65" x14ac:dyDescent="0.3">
      <c r="B3940" t="s">
        <v>429</v>
      </c>
      <c r="C3940" t="s">
        <v>64</v>
      </c>
      <c r="D3940" t="s">
        <v>2151</v>
      </c>
      <c r="E3940" t="s">
        <v>1530</v>
      </c>
      <c r="F3940" t="s">
        <v>878</v>
      </c>
      <c r="G3940" t="s">
        <v>198</v>
      </c>
      <c r="H3940" t="s">
        <v>878</v>
      </c>
      <c r="K3940" s="3">
        <v>44835</v>
      </c>
      <c r="L3940">
        <v>1</v>
      </c>
      <c r="M3940" t="s">
        <v>712</v>
      </c>
      <c r="N3940" t="s">
        <v>712</v>
      </c>
      <c r="O3940" t="s">
        <v>524</v>
      </c>
      <c r="P3940" cm="1">
        <f t="array" ref="P3940">_xlfn.SWITCH(O3940,"Excellent",5,"Above Average", 4,"Average",3,"Below Average",2,"Extremely Poor",1)</f>
        <v>5</v>
      </c>
      <c r="Q3940" t="s">
        <v>712</v>
      </c>
      <c r="R3940" t="s">
        <v>712</v>
      </c>
      <c r="S3940" t="s">
        <v>659</v>
      </c>
      <c r="T3940" t="s">
        <v>2019</v>
      </c>
      <c r="U3940" t="s">
        <v>659</v>
      </c>
      <c r="V3940" t="s">
        <v>2019</v>
      </c>
      <c r="W3940" t="s">
        <v>659</v>
      </c>
      <c r="X3940" t="s">
        <v>2019</v>
      </c>
      <c r="Y3940" t="s">
        <v>712</v>
      </c>
      <c r="Z3940" t="s">
        <v>524</v>
      </c>
      <c r="AA3940" t="s">
        <v>659</v>
      </c>
      <c r="AB3940" t="s">
        <v>2019</v>
      </c>
      <c r="AC3940" t="s">
        <v>659</v>
      </c>
      <c r="AD3940" t="s">
        <v>2019</v>
      </c>
      <c r="AE3940" t="s">
        <v>659</v>
      </c>
      <c r="AF3940" t="s">
        <v>2019</v>
      </c>
      <c r="AG3940" t="s">
        <v>712</v>
      </c>
      <c r="AH3940" t="s">
        <v>524</v>
      </c>
      <c r="AI3940" t="s">
        <v>659</v>
      </c>
      <c r="AJ3940" t="s">
        <v>2019</v>
      </c>
      <c r="AK3940" t="s">
        <v>712</v>
      </c>
      <c r="AL3940" t="s">
        <v>524</v>
      </c>
      <c r="AM3940" t="s">
        <v>712</v>
      </c>
      <c r="AN3940" t="s">
        <v>524</v>
      </c>
      <c r="AO3940" t="s">
        <v>659</v>
      </c>
      <c r="AP3940" t="s">
        <v>2019</v>
      </c>
      <c r="AQ3940" t="s">
        <v>659</v>
      </c>
      <c r="AR3940" t="s">
        <v>2019</v>
      </c>
      <c r="AS3940" t="s">
        <v>659</v>
      </c>
      <c r="AT3940" t="s">
        <v>2019</v>
      </c>
      <c r="AU3940" t="s">
        <v>712</v>
      </c>
      <c r="AV3940" t="s">
        <v>524</v>
      </c>
      <c r="AW3940">
        <v>0</v>
      </c>
      <c r="AX3940" t="s">
        <v>659</v>
      </c>
      <c r="AY3940" t="s">
        <v>1246</v>
      </c>
      <c r="AZ3940" t="s">
        <v>1246</v>
      </c>
      <c r="BA3940" t="s">
        <v>1246</v>
      </c>
      <c r="BB3940" t="s">
        <v>1248</v>
      </c>
      <c r="BE3940" t="s">
        <v>659</v>
      </c>
      <c r="BG3940" t="s">
        <v>1254</v>
      </c>
      <c r="BH3940" t="s">
        <v>1257</v>
      </c>
      <c r="BI3940" t="s">
        <v>1259</v>
      </c>
      <c r="BJ3940" t="s">
        <v>1266</v>
      </c>
      <c r="BM3940" t="s">
        <v>68</v>
      </c>
    </row>
    <row r="3941" spans="2:65" x14ac:dyDescent="0.3">
      <c r="B3941" t="s">
        <v>280</v>
      </c>
      <c r="C3941" t="s">
        <v>64</v>
      </c>
      <c r="D3941" t="s">
        <v>2024</v>
      </c>
      <c r="E3941" t="s">
        <v>2374</v>
      </c>
      <c r="F3941" t="s">
        <v>127</v>
      </c>
      <c r="G3941" t="s">
        <v>128</v>
      </c>
      <c r="H3941" t="s">
        <v>127</v>
      </c>
      <c r="K3941" s="3">
        <v>44835</v>
      </c>
      <c r="L3941">
        <v>1</v>
      </c>
      <c r="M3941" t="s">
        <v>712</v>
      </c>
      <c r="N3941" t="s">
        <v>712</v>
      </c>
      <c r="O3941" t="s">
        <v>2643</v>
      </c>
      <c r="P3941" cm="1">
        <f t="array" ref="P3941">_xlfn.SWITCH(O3941,"Excellent",5,"Above Average", 4,"Average",3,"Below Average",2,"Extremely Poor",1)</f>
        <v>1</v>
      </c>
      <c r="Q3941" t="s">
        <v>659</v>
      </c>
      <c r="R3941" t="s">
        <v>2019</v>
      </c>
      <c r="S3941" t="s">
        <v>712</v>
      </c>
      <c r="T3941" t="s">
        <v>1979</v>
      </c>
      <c r="U3941" t="s">
        <v>712</v>
      </c>
      <c r="V3941" t="s">
        <v>1241</v>
      </c>
      <c r="W3941" t="s">
        <v>712</v>
      </c>
      <c r="X3941" t="s">
        <v>2643</v>
      </c>
      <c r="Y3941" t="s">
        <v>712</v>
      </c>
      <c r="Z3941" t="s">
        <v>2643</v>
      </c>
      <c r="AA3941" t="s">
        <v>659</v>
      </c>
      <c r="AB3941" t="s">
        <v>2019</v>
      </c>
      <c r="AC3941" t="s">
        <v>712</v>
      </c>
      <c r="AD3941" t="s">
        <v>1244</v>
      </c>
      <c r="AE3941" t="s">
        <v>712</v>
      </c>
      <c r="AF3941" t="s">
        <v>2643</v>
      </c>
      <c r="AG3941" t="s">
        <v>712</v>
      </c>
      <c r="AH3941" t="s">
        <v>2643</v>
      </c>
      <c r="AI3941" t="s">
        <v>712</v>
      </c>
      <c r="AJ3941" t="s">
        <v>1244</v>
      </c>
      <c r="AK3941" t="s">
        <v>659</v>
      </c>
      <c r="AL3941" t="s">
        <v>2019</v>
      </c>
      <c r="AM3941" t="s">
        <v>712</v>
      </c>
      <c r="AN3941" t="s">
        <v>2643</v>
      </c>
      <c r="AO3941" t="s">
        <v>712</v>
      </c>
      <c r="AP3941" t="s">
        <v>1244</v>
      </c>
      <c r="AQ3941" t="s">
        <v>712</v>
      </c>
      <c r="AR3941" t="s">
        <v>1244</v>
      </c>
      <c r="AS3941" t="s">
        <v>712</v>
      </c>
      <c r="AT3941" t="s">
        <v>1244</v>
      </c>
      <c r="AU3941" t="s">
        <v>659</v>
      </c>
      <c r="AV3941" t="s">
        <v>2019</v>
      </c>
      <c r="AW3941" t="s">
        <v>1245</v>
      </c>
      <c r="AX3941" t="s">
        <v>712</v>
      </c>
      <c r="AY3941" t="s">
        <v>2644</v>
      </c>
      <c r="AZ3941" t="s">
        <v>1247</v>
      </c>
      <c r="BA3941" t="s">
        <v>1247</v>
      </c>
      <c r="BB3941" t="s">
        <v>1249</v>
      </c>
      <c r="BE3941" t="s">
        <v>659</v>
      </c>
      <c r="BG3941" t="s">
        <v>1252</v>
      </c>
      <c r="BH3941" t="s">
        <v>1257</v>
      </c>
      <c r="BI3941" t="s">
        <v>1259</v>
      </c>
      <c r="BJ3941" t="s">
        <v>1266</v>
      </c>
      <c r="BM3941" t="s">
        <v>68</v>
      </c>
    </row>
    <row r="3942" spans="2:65" x14ac:dyDescent="0.3">
      <c r="B3942" t="s">
        <v>199</v>
      </c>
      <c r="C3942" t="s">
        <v>64</v>
      </c>
      <c r="D3942" t="s">
        <v>2148</v>
      </c>
      <c r="E3942" t="s">
        <v>1656</v>
      </c>
      <c r="F3942" t="s">
        <v>2375</v>
      </c>
      <c r="G3942" t="s">
        <v>101</v>
      </c>
      <c r="H3942" t="s">
        <v>2298</v>
      </c>
      <c r="K3942" s="3">
        <v>44835</v>
      </c>
      <c r="L3942">
        <v>3</v>
      </c>
      <c r="M3942" t="s">
        <v>712</v>
      </c>
      <c r="N3942" t="s">
        <v>712</v>
      </c>
      <c r="O3942" t="s">
        <v>2640</v>
      </c>
      <c r="P3942" cm="1">
        <f t="array" ref="P3942">_xlfn.SWITCH(O3942,"Excellent",5,"Above Average", 4,"Average",3,"Below Average",2,"Extremely Poor",1)</f>
        <v>4</v>
      </c>
      <c r="Q3942" t="s">
        <v>712</v>
      </c>
      <c r="R3942" t="s">
        <v>712</v>
      </c>
      <c r="S3942" t="s">
        <v>712</v>
      </c>
      <c r="T3942" t="s">
        <v>524</v>
      </c>
      <c r="U3942" t="s">
        <v>659</v>
      </c>
      <c r="V3942" t="s">
        <v>2019</v>
      </c>
      <c r="W3942" t="s">
        <v>659</v>
      </c>
      <c r="X3942" t="s">
        <v>2019</v>
      </c>
      <c r="Y3942" t="s">
        <v>712</v>
      </c>
      <c r="Z3942" t="s">
        <v>2640</v>
      </c>
      <c r="AA3942" t="s">
        <v>712</v>
      </c>
      <c r="AB3942" t="s">
        <v>2640</v>
      </c>
      <c r="AC3942" t="s">
        <v>659</v>
      </c>
      <c r="AD3942" t="s">
        <v>2019</v>
      </c>
      <c r="AE3942" t="s">
        <v>712</v>
      </c>
      <c r="AF3942" t="s">
        <v>2640</v>
      </c>
      <c r="AG3942" t="s">
        <v>659</v>
      </c>
      <c r="AH3942" t="s">
        <v>2019</v>
      </c>
      <c r="AI3942" t="s">
        <v>659</v>
      </c>
      <c r="AJ3942" t="s">
        <v>2019</v>
      </c>
      <c r="AK3942" t="s">
        <v>659</v>
      </c>
      <c r="AL3942" t="s">
        <v>2019</v>
      </c>
      <c r="AM3942" t="s">
        <v>712</v>
      </c>
      <c r="AN3942" t="s">
        <v>2640</v>
      </c>
      <c r="AO3942" t="s">
        <v>712</v>
      </c>
      <c r="AP3942" t="s">
        <v>2640</v>
      </c>
      <c r="AQ3942" t="s">
        <v>659</v>
      </c>
      <c r="AR3942" t="s">
        <v>2019</v>
      </c>
      <c r="AS3942" t="s">
        <v>659</v>
      </c>
      <c r="AT3942" t="s">
        <v>2019</v>
      </c>
      <c r="AU3942" t="s">
        <v>712</v>
      </c>
      <c r="AV3942" t="s">
        <v>2640</v>
      </c>
      <c r="AW3942">
        <v>1</v>
      </c>
      <c r="AX3942" t="s">
        <v>712</v>
      </c>
      <c r="AY3942" t="s">
        <v>1246</v>
      </c>
      <c r="AZ3942" t="s">
        <v>1246</v>
      </c>
      <c r="BA3942" t="s">
        <v>1246</v>
      </c>
      <c r="BB3942" t="s">
        <v>1248</v>
      </c>
      <c r="BE3942" t="s">
        <v>712</v>
      </c>
      <c r="BG3942" t="s">
        <v>1255</v>
      </c>
      <c r="BH3942" t="s">
        <v>1257</v>
      </c>
      <c r="BI3942" t="s">
        <v>1259</v>
      </c>
      <c r="BJ3942" t="s">
        <v>1266</v>
      </c>
      <c r="BM3942" t="s">
        <v>68</v>
      </c>
    </row>
    <row r="3943" spans="2:65" x14ac:dyDescent="0.3">
      <c r="B3943" t="s">
        <v>801</v>
      </c>
      <c r="C3943" t="s">
        <v>64</v>
      </c>
      <c r="D3943" t="s">
        <v>2020</v>
      </c>
      <c r="E3943" t="s">
        <v>2376</v>
      </c>
      <c r="F3943" t="s">
        <v>1506</v>
      </c>
      <c r="G3943" t="s">
        <v>89</v>
      </c>
      <c r="H3943" t="s">
        <v>1506</v>
      </c>
      <c r="K3943" s="3">
        <v>44835</v>
      </c>
      <c r="L3943">
        <v>1</v>
      </c>
      <c r="M3943" t="s">
        <v>659</v>
      </c>
      <c r="N3943" t="s">
        <v>2019</v>
      </c>
      <c r="O3943" t="s">
        <v>2640</v>
      </c>
      <c r="P3943" cm="1">
        <f t="array" ref="P3943">_xlfn.SWITCH(O3943,"Excellent",5,"Above Average", 4,"Average",3,"Below Average",2,"Extremely Poor",1)</f>
        <v>4</v>
      </c>
      <c r="Q3943" t="s">
        <v>712</v>
      </c>
      <c r="R3943" t="s">
        <v>712</v>
      </c>
      <c r="S3943" t="s">
        <v>659</v>
      </c>
      <c r="T3943" t="s">
        <v>2019</v>
      </c>
      <c r="U3943" t="s">
        <v>712</v>
      </c>
      <c r="V3943" t="s">
        <v>524</v>
      </c>
      <c r="W3943" t="s">
        <v>712</v>
      </c>
      <c r="X3943" t="s">
        <v>1244</v>
      </c>
      <c r="Y3943" t="s">
        <v>712</v>
      </c>
      <c r="Z3943" t="s">
        <v>524</v>
      </c>
      <c r="AA3943" t="s">
        <v>659</v>
      </c>
      <c r="AB3943" t="s">
        <v>2019</v>
      </c>
      <c r="AC3943" t="s">
        <v>659</v>
      </c>
      <c r="AD3943" t="s">
        <v>2019</v>
      </c>
      <c r="AE3943" t="s">
        <v>659</v>
      </c>
      <c r="AF3943" t="s">
        <v>2019</v>
      </c>
      <c r="AG3943" t="s">
        <v>659</v>
      </c>
      <c r="AH3943" t="s">
        <v>2019</v>
      </c>
      <c r="AI3943" t="s">
        <v>659</v>
      </c>
      <c r="AJ3943" t="s">
        <v>2019</v>
      </c>
      <c r="AK3943" t="s">
        <v>712</v>
      </c>
      <c r="AL3943" t="s">
        <v>524</v>
      </c>
      <c r="AM3943" t="s">
        <v>712</v>
      </c>
      <c r="AN3943" t="s">
        <v>524</v>
      </c>
      <c r="AO3943" t="s">
        <v>712</v>
      </c>
      <c r="AP3943" t="s">
        <v>524</v>
      </c>
      <c r="AQ3943" t="s">
        <v>712</v>
      </c>
      <c r="AR3943" t="s">
        <v>524</v>
      </c>
      <c r="AS3943" t="s">
        <v>659</v>
      </c>
      <c r="AT3943" t="s">
        <v>2019</v>
      </c>
      <c r="AU3943" t="s">
        <v>659</v>
      </c>
      <c r="AV3943" t="s">
        <v>2019</v>
      </c>
      <c r="AW3943">
        <v>0</v>
      </c>
      <c r="AX3943" t="s">
        <v>712</v>
      </c>
      <c r="AY3943" t="s">
        <v>1246</v>
      </c>
      <c r="AZ3943" t="s">
        <v>1246</v>
      </c>
      <c r="BA3943" t="s">
        <v>1246</v>
      </c>
      <c r="BB3943" t="s">
        <v>1250</v>
      </c>
      <c r="BE3943" t="s">
        <v>1281</v>
      </c>
      <c r="BG3943" t="s">
        <v>1281</v>
      </c>
      <c r="BH3943" t="s">
        <v>1281</v>
      </c>
      <c r="BI3943" t="s">
        <v>1281</v>
      </c>
      <c r="BJ3943" t="s">
        <v>1281</v>
      </c>
    </row>
    <row r="3944" spans="2:65" x14ac:dyDescent="0.3">
      <c r="B3944" t="s">
        <v>403</v>
      </c>
      <c r="C3944" t="s">
        <v>64</v>
      </c>
      <c r="D3944" t="s">
        <v>2083</v>
      </c>
      <c r="E3944" t="s">
        <v>702</v>
      </c>
      <c r="F3944" t="s">
        <v>2377</v>
      </c>
      <c r="G3944" t="s">
        <v>688</v>
      </c>
      <c r="H3944" t="s">
        <v>2377</v>
      </c>
      <c r="K3944" s="3">
        <v>44835</v>
      </c>
      <c r="L3944">
        <v>1</v>
      </c>
      <c r="M3944" t="s">
        <v>712</v>
      </c>
      <c r="N3944" t="s">
        <v>712</v>
      </c>
      <c r="O3944" t="s">
        <v>1242</v>
      </c>
      <c r="P3944" cm="1">
        <f t="array" ref="P3944">_xlfn.SWITCH(O3944,"Excellent",5,"Above Average", 4,"Average",3,"Below Average",2,"Extremely Poor",1)</f>
        <v>3</v>
      </c>
      <c r="Q3944" t="s">
        <v>712</v>
      </c>
      <c r="R3944" t="s">
        <v>712</v>
      </c>
      <c r="S3944" t="s">
        <v>659</v>
      </c>
      <c r="T3944" t="s">
        <v>2019</v>
      </c>
      <c r="U3944" t="s">
        <v>712</v>
      </c>
      <c r="V3944" t="s">
        <v>1242</v>
      </c>
      <c r="W3944" t="s">
        <v>712</v>
      </c>
      <c r="X3944" t="s">
        <v>1242</v>
      </c>
      <c r="Y3944" t="s">
        <v>712</v>
      </c>
      <c r="Z3944" t="s">
        <v>1242</v>
      </c>
      <c r="AA3944" t="s">
        <v>712</v>
      </c>
      <c r="AB3944" t="s">
        <v>1242</v>
      </c>
      <c r="AC3944" t="s">
        <v>712</v>
      </c>
      <c r="AD3944" t="s">
        <v>1244</v>
      </c>
      <c r="AE3944" t="s">
        <v>712</v>
      </c>
      <c r="AF3944" t="s">
        <v>1244</v>
      </c>
      <c r="AG3944" t="s">
        <v>712</v>
      </c>
      <c r="AH3944" t="s">
        <v>1244</v>
      </c>
      <c r="AI3944" t="s">
        <v>659</v>
      </c>
      <c r="AJ3944" t="s">
        <v>2019</v>
      </c>
      <c r="AK3944" t="s">
        <v>712</v>
      </c>
      <c r="AL3944" t="s">
        <v>1244</v>
      </c>
      <c r="AM3944" t="s">
        <v>712</v>
      </c>
      <c r="AN3944" t="s">
        <v>1242</v>
      </c>
      <c r="AO3944" t="s">
        <v>659</v>
      </c>
      <c r="AP3944" t="s">
        <v>2019</v>
      </c>
      <c r="AQ3944" t="s">
        <v>712</v>
      </c>
      <c r="AR3944" t="s">
        <v>1244</v>
      </c>
      <c r="AS3944" t="s">
        <v>712</v>
      </c>
      <c r="AT3944" t="s">
        <v>1244</v>
      </c>
      <c r="AU3944" t="s">
        <v>712</v>
      </c>
      <c r="AV3944" t="s">
        <v>1244</v>
      </c>
      <c r="AW3944">
        <v>0</v>
      </c>
      <c r="AX3944" t="s">
        <v>712</v>
      </c>
      <c r="AY3944" t="s">
        <v>3291</v>
      </c>
      <c r="AZ3944" t="s">
        <v>3291</v>
      </c>
      <c r="BA3944" t="s">
        <v>1247</v>
      </c>
      <c r="BB3944" t="s">
        <v>1250</v>
      </c>
      <c r="BE3944" t="s">
        <v>712</v>
      </c>
      <c r="BG3944" t="s">
        <v>1254</v>
      </c>
      <c r="BH3944" t="s">
        <v>1257</v>
      </c>
      <c r="BI3944" t="s">
        <v>1259</v>
      </c>
      <c r="BJ3944" t="s">
        <v>1266</v>
      </c>
      <c r="BM3944" t="s">
        <v>68</v>
      </c>
    </row>
    <row r="3945" spans="2:65" x14ac:dyDescent="0.3">
      <c r="B3945" t="s">
        <v>69</v>
      </c>
      <c r="C3945" t="s">
        <v>64</v>
      </c>
      <c r="D3945" t="s">
        <v>2040</v>
      </c>
      <c r="E3945" t="s">
        <v>904</v>
      </c>
      <c r="F3945" t="s">
        <v>325</v>
      </c>
      <c r="G3945" t="s">
        <v>198</v>
      </c>
      <c r="H3945" t="s">
        <v>325</v>
      </c>
      <c r="K3945" s="3">
        <v>44835</v>
      </c>
      <c r="L3945">
        <v>1</v>
      </c>
      <c r="M3945" t="s">
        <v>712</v>
      </c>
      <c r="N3945" t="s">
        <v>712</v>
      </c>
      <c r="O3945" t="s">
        <v>524</v>
      </c>
      <c r="P3945" cm="1">
        <f t="array" ref="P3945">_xlfn.SWITCH(O3945,"Excellent",5,"Above Average", 4,"Average",3,"Below Average",2,"Extremely Poor",1)</f>
        <v>5</v>
      </c>
      <c r="Q3945" t="s">
        <v>712</v>
      </c>
      <c r="R3945" t="s">
        <v>712</v>
      </c>
      <c r="S3945" t="s">
        <v>659</v>
      </c>
      <c r="T3945" t="s">
        <v>2019</v>
      </c>
      <c r="U3945" t="s">
        <v>659</v>
      </c>
      <c r="V3945" t="s">
        <v>2019</v>
      </c>
      <c r="W3945" t="s">
        <v>659</v>
      </c>
      <c r="X3945" t="s">
        <v>2019</v>
      </c>
      <c r="Y3945" t="s">
        <v>659</v>
      </c>
      <c r="Z3945" t="s">
        <v>2019</v>
      </c>
      <c r="AA3945" t="s">
        <v>712</v>
      </c>
      <c r="AB3945" t="s">
        <v>524</v>
      </c>
      <c r="AC3945" t="s">
        <v>659</v>
      </c>
      <c r="AD3945" t="s">
        <v>2019</v>
      </c>
      <c r="AE3945" t="s">
        <v>659</v>
      </c>
      <c r="AF3945" t="s">
        <v>2019</v>
      </c>
      <c r="AG3945" t="s">
        <v>659</v>
      </c>
      <c r="AH3945" t="s">
        <v>2019</v>
      </c>
      <c r="AI3945" t="s">
        <v>659</v>
      </c>
      <c r="AJ3945" t="s">
        <v>2019</v>
      </c>
      <c r="AK3945" t="s">
        <v>659</v>
      </c>
      <c r="AL3945" t="s">
        <v>2019</v>
      </c>
      <c r="AM3945" t="s">
        <v>712</v>
      </c>
      <c r="AN3945" t="s">
        <v>524</v>
      </c>
      <c r="AO3945" t="s">
        <v>659</v>
      </c>
      <c r="AP3945" t="s">
        <v>2019</v>
      </c>
      <c r="AQ3945" t="s">
        <v>712</v>
      </c>
      <c r="AR3945" t="s">
        <v>524</v>
      </c>
      <c r="AS3945" t="s">
        <v>712</v>
      </c>
      <c r="AT3945" t="s">
        <v>524</v>
      </c>
      <c r="AU3945" t="s">
        <v>659</v>
      </c>
      <c r="AV3945" t="s">
        <v>2019</v>
      </c>
      <c r="AW3945">
        <v>1</v>
      </c>
      <c r="AX3945" t="s">
        <v>659</v>
      </c>
      <c r="AY3945" t="s">
        <v>1246</v>
      </c>
      <c r="AZ3945" t="s">
        <v>1246</v>
      </c>
      <c r="BA3945" t="s">
        <v>1246</v>
      </c>
      <c r="BB3945" t="s">
        <v>1248</v>
      </c>
      <c r="BE3945" t="s">
        <v>659</v>
      </c>
      <c r="BG3945" t="s">
        <v>1254</v>
      </c>
      <c r="BH3945" t="s">
        <v>1257</v>
      </c>
      <c r="BI3945" t="s">
        <v>1259</v>
      </c>
      <c r="BJ3945" t="s">
        <v>1266</v>
      </c>
      <c r="BM3945" t="s">
        <v>68</v>
      </c>
    </row>
    <row r="3946" spans="2:65" x14ac:dyDescent="0.3">
      <c r="B3946" t="s">
        <v>69</v>
      </c>
      <c r="C3946" t="s">
        <v>138</v>
      </c>
      <c r="D3946" t="s">
        <v>2106</v>
      </c>
      <c r="E3946" t="s">
        <v>375</v>
      </c>
      <c r="F3946" t="s">
        <v>2366</v>
      </c>
      <c r="G3946" t="s">
        <v>84</v>
      </c>
      <c r="I3946" t="s">
        <v>68</v>
      </c>
      <c r="J3946" t="s">
        <v>68</v>
      </c>
      <c r="K3946" s="3">
        <v>44835</v>
      </c>
      <c r="L3946">
        <v>1</v>
      </c>
      <c r="M3946" t="s">
        <v>712</v>
      </c>
      <c r="N3946" t="s">
        <v>712</v>
      </c>
      <c r="O3946" t="s">
        <v>524</v>
      </c>
      <c r="P3946" cm="1">
        <f t="array" ref="P3946">_xlfn.SWITCH(O3946,"Excellent",5,"Above Average", 4,"Average",3,"Below Average",2,"Extremely Poor",1)</f>
        <v>5</v>
      </c>
      <c r="Q3946" t="s">
        <v>712</v>
      </c>
      <c r="R3946" t="s">
        <v>712</v>
      </c>
      <c r="S3946" t="s">
        <v>712</v>
      </c>
      <c r="T3946" t="s">
        <v>1243</v>
      </c>
      <c r="U3946" t="s">
        <v>659</v>
      </c>
      <c r="V3946" t="s">
        <v>2019</v>
      </c>
      <c r="W3946" t="s">
        <v>659</v>
      </c>
      <c r="X3946" t="s">
        <v>2019</v>
      </c>
      <c r="Y3946" t="s">
        <v>659</v>
      </c>
      <c r="Z3946" t="s">
        <v>2019</v>
      </c>
      <c r="AA3946" t="s">
        <v>712</v>
      </c>
      <c r="AB3946" t="s">
        <v>1243</v>
      </c>
      <c r="AC3946" t="s">
        <v>659</v>
      </c>
      <c r="AD3946" t="s">
        <v>2019</v>
      </c>
      <c r="AE3946" t="s">
        <v>712</v>
      </c>
      <c r="AF3946" t="s">
        <v>1243</v>
      </c>
      <c r="AG3946" t="s">
        <v>659</v>
      </c>
      <c r="AH3946" t="s">
        <v>2019</v>
      </c>
      <c r="AI3946" t="s">
        <v>659</v>
      </c>
      <c r="AJ3946" t="s">
        <v>2019</v>
      </c>
      <c r="AK3946" t="s">
        <v>712</v>
      </c>
      <c r="AL3946" t="s">
        <v>1243</v>
      </c>
      <c r="AM3946" t="s">
        <v>712</v>
      </c>
      <c r="AN3946" t="s">
        <v>1243</v>
      </c>
      <c r="AO3946" t="s">
        <v>712</v>
      </c>
      <c r="AP3946" t="s">
        <v>1243</v>
      </c>
      <c r="AQ3946" t="s">
        <v>712</v>
      </c>
      <c r="AR3946" t="s">
        <v>1243</v>
      </c>
      <c r="AS3946" t="s">
        <v>712</v>
      </c>
      <c r="AT3946" t="s">
        <v>1243</v>
      </c>
      <c r="AU3946" t="s">
        <v>659</v>
      </c>
      <c r="AV3946" t="s">
        <v>2019</v>
      </c>
      <c r="AW3946">
        <v>0</v>
      </c>
      <c r="AX3946" t="s">
        <v>659</v>
      </c>
      <c r="AY3946" t="s">
        <v>1246</v>
      </c>
      <c r="AZ3946" t="s">
        <v>1246</v>
      </c>
      <c r="BA3946" t="s">
        <v>1246</v>
      </c>
      <c r="BB3946" t="s">
        <v>1251</v>
      </c>
      <c r="BE3946" t="s">
        <v>659</v>
      </c>
      <c r="BG3946" t="s">
        <v>1252</v>
      </c>
      <c r="BH3946" t="s">
        <v>1257</v>
      </c>
      <c r="BI3946" t="s">
        <v>1259</v>
      </c>
      <c r="BJ3946" t="s">
        <v>1266</v>
      </c>
      <c r="BK3946" t="s">
        <v>68</v>
      </c>
      <c r="BL3946" s="1">
        <v>1</v>
      </c>
      <c r="BM3946" t="s">
        <v>68</v>
      </c>
    </row>
    <row r="3947" spans="2:65" x14ac:dyDescent="0.3">
      <c r="B3947" t="s">
        <v>69</v>
      </c>
      <c r="C3947" t="s">
        <v>64</v>
      </c>
      <c r="D3947" t="s">
        <v>2063</v>
      </c>
      <c r="E3947" t="s">
        <v>1735</v>
      </c>
      <c r="F3947" t="s">
        <v>1418</v>
      </c>
      <c r="G3947" t="s">
        <v>76</v>
      </c>
      <c r="K3947" s="3">
        <v>44835</v>
      </c>
      <c r="L3947">
        <v>1</v>
      </c>
      <c r="M3947" t="s">
        <v>712</v>
      </c>
      <c r="N3947" t="s">
        <v>712</v>
      </c>
      <c r="O3947" t="s">
        <v>524</v>
      </c>
      <c r="P3947" cm="1">
        <f t="array" ref="P3947">_xlfn.SWITCH(O3947,"Excellent",5,"Above Average", 4,"Average",3,"Below Average",2,"Extremely Poor",1)</f>
        <v>5</v>
      </c>
      <c r="Q3947" t="s">
        <v>712</v>
      </c>
      <c r="R3947" t="s">
        <v>712</v>
      </c>
      <c r="S3947" t="s">
        <v>712</v>
      </c>
      <c r="T3947" t="s">
        <v>1243</v>
      </c>
      <c r="U3947" t="s">
        <v>659</v>
      </c>
      <c r="V3947" t="s">
        <v>2019</v>
      </c>
      <c r="W3947" t="s">
        <v>659</v>
      </c>
      <c r="X3947" t="s">
        <v>2019</v>
      </c>
      <c r="Y3947" t="s">
        <v>659</v>
      </c>
      <c r="Z3947" t="s">
        <v>2019</v>
      </c>
      <c r="AA3947" t="s">
        <v>659</v>
      </c>
      <c r="AB3947" t="s">
        <v>2019</v>
      </c>
      <c r="AC3947" t="s">
        <v>659</v>
      </c>
      <c r="AD3947" t="s">
        <v>2019</v>
      </c>
      <c r="AE3947" t="s">
        <v>712</v>
      </c>
      <c r="AF3947" t="s">
        <v>1243</v>
      </c>
      <c r="AG3947" t="s">
        <v>659</v>
      </c>
      <c r="AH3947" t="s">
        <v>2019</v>
      </c>
      <c r="AI3947" t="s">
        <v>659</v>
      </c>
      <c r="AJ3947" t="s">
        <v>2019</v>
      </c>
      <c r="AK3947" t="s">
        <v>712</v>
      </c>
      <c r="AL3947" t="s">
        <v>1243</v>
      </c>
      <c r="AM3947" t="s">
        <v>659</v>
      </c>
      <c r="AN3947" t="s">
        <v>2019</v>
      </c>
      <c r="AO3947" t="s">
        <v>659</v>
      </c>
      <c r="AP3947" t="s">
        <v>2019</v>
      </c>
      <c r="AQ3947" t="s">
        <v>659</v>
      </c>
      <c r="AR3947" t="s">
        <v>2019</v>
      </c>
      <c r="AS3947" t="s">
        <v>659</v>
      </c>
      <c r="AT3947" t="s">
        <v>2019</v>
      </c>
      <c r="AU3947" t="s">
        <v>712</v>
      </c>
      <c r="AV3947" t="s">
        <v>1243</v>
      </c>
      <c r="AW3947">
        <v>0</v>
      </c>
      <c r="AX3947" t="s">
        <v>659</v>
      </c>
      <c r="AY3947" t="s">
        <v>1246</v>
      </c>
      <c r="AZ3947" t="s">
        <v>1246</v>
      </c>
      <c r="BA3947" t="s">
        <v>1246</v>
      </c>
      <c r="BB3947" t="s">
        <v>1249</v>
      </c>
      <c r="BE3947" t="s">
        <v>1281</v>
      </c>
      <c r="BG3947" t="s">
        <v>1281</v>
      </c>
      <c r="BH3947" t="s">
        <v>1281</v>
      </c>
      <c r="BI3947" t="s">
        <v>1281</v>
      </c>
      <c r="BJ3947" t="s">
        <v>1281</v>
      </c>
    </row>
    <row r="3948" spans="2:65" x14ac:dyDescent="0.3">
      <c r="B3948" t="s">
        <v>1378</v>
      </c>
      <c r="C3948" t="s">
        <v>64</v>
      </c>
      <c r="D3948" t="s">
        <v>2148</v>
      </c>
      <c r="E3948" t="s">
        <v>1217</v>
      </c>
      <c r="F3948" t="s">
        <v>799</v>
      </c>
      <c r="G3948" t="s">
        <v>174</v>
      </c>
      <c r="H3948" t="s">
        <v>799</v>
      </c>
      <c r="K3948" s="3">
        <v>44835</v>
      </c>
      <c r="L3948">
        <v>1</v>
      </c>
      <c r="M3948" t="s">
        <v>712</v>
      </c>
      <c r="N3948" t="s">
        <v>712</v>
      </c>
      <c r="O3948" t="s">
        <v>524</v>
      </c>
      <c r="P3948" cm="1">
        <f t="array" ref="P3948">_xlfn.SWITCH(O3948,"Excellent",5,"Above Average", 4,"Average",3,"Below Average",2,"Extremely Poor",1)</f>
        <v>5</v>
      </c>
      <c r="Q3948" t="s">
        <v>712</v>
      </c>
      <c r="R3948" t="s">
        <v>712</v>
      </c>
      <c r="S3948" t="s">
        <v>659</v>
      </c>
      <c r="T3948" t="s">
        <v>2019</v>
      </c>
      <c r="U3948" t="s">
        <v>659</v>
      </c>
      <c r="V3948" t="s">
        <v>2019</v>
      </c>
      <c r="W3948" t="s">
        <v>659</v>
      </c>
      <c r="X3948" t="s">
        <v>2019</v>
      </c>
      <c r="Y3948" t="s">
        <v>712</v>
      </c>
      <c r="Z3948" t="s">
        <v>524</v>
      </c>
      <c r="AA3948" t="s">
        <v>659</v>
      </c>
      <c r="AB3948" t="s">
        <v>2019</v>
      </c>
      <c r="AC3948" t="s">
        <v>659</v>
      </c>
      <c r="AD3948" t="s">
        <v>2019</v>
      </c>
      <c r="AE3948" t="s">
        <v>659</v>
      </c>
      <c r="AF3948" t="s">
        <v>2019</v>
      </c>
      <c r="AG3948" t="s">
        <v>659</v>
      </c>
      <c r="AH3948" t="s">
        <v>2019</v>
      </c>
      <c r="AI3948" t="s">
        <v>659</v>
      </c>
      <c r="AJ3948" t="s">
        <v>2019</v>
      </c>
      <c r="AK3948" t="s">
        <v>659</v>
      </c>
      <c r="AL3948" t="s">
        <v>2019</v>
      </c>
      <c r="AM3948" t="s">
        <v>712</v>
      </c>
      <c r="AN3948" t="s">
        <v>524</v>
      </c>
      <c r="AO3948" t="s">
        <v>659</v>
      </c>
      <c r="AP3948" t="s">
        <v>2019</v>
      </c>
      <c r="AQ3948" t="s">
        <v>659</v>
      </c>
      <c r="AR3948" t="s">
        <v>2019</v>
      </c>
      <c r="AS3948" t="s">
        <v>659</v>
      </c>
      <c r="AT3948" t="s">
        <v>2019</v>
      </c>
      <c r="AU3948" t="s">
        <v>659</v>
      </c>
      <c r="AV3948" t="s">
        <v>2019</v>
      </c>
      <c r="AW3948">
        <v>1</v>
      </c>
      <c r="AX3948" t="s">
        <v>712</v>
      </c>
      <c r="AY3948" t="s">
        <v>1246</v>
      </c>
      <c r="AZ3948" t="s">
        <v>1246</v>
      </c>
      <c r="BA3948" t="s">
        <v>1246</v>
      </c>
      <c r="BB3948" t="s">
        <v>1248</v>
      </c>
      <c r="BE3948" t="s">
        <v>659</v>
      </c>
      <c r="BG3948" t="s">
        <v>1253</v>
      </c>
      <c r="BH3948" t="s">
        <v>1257</v>
      </c>
      <c r="BI3948" t="s">
        <v>1259</v>
      </c>
      <c r="BJ3948" t="s">
        <v>1266</v>
      </c>
      <c r="BM3948" t="s">
        <v>68</v>
      </c>
    </row>
    <row r="3949" spans="2:65" x14ac:dyDescent="0.3">
      <c r="B3949" t="s">
        <v>517</v>
      </c>
      <c r="C3949" t="s">
        <v>64</v>
      </c>
      <c r="D3949" t="s">
        <v>2047</v>
      </c>
      <c r="E3949" t="s">
        <v>1629</v>
      </c>
      <c r="F3949" t="s">
        <v>833</v>
      </c>
      <c r="G3949" t="s">
        <v>198</v>
      </c>
      <c r="H3949" t="s">
        <v>833</v>
      </c>
      <c r="K3949" s="3">
        <v>44835</v>
      </c>
      <c r="L3949">
        <v>1</v>
      </c>
      <c r="M3949" t="s">
        <v>712</v>
      </c>
      <c r="N3949" t="s">
        <v>712</v>
      </c>
      <c r="O3949" t="s">
        <v>2643</v>
      </c>
      <c r="P3949" cm="1">
        <f t="array" ref="P3949">_xlfn.SWITCH(O3949,"Excellent",5,"Above Average", 4,"Average",3,"Below Average",2,"Extremely Poor",1)</f>
        <v>1</v>
      </c>
      <c r="Q3949" t="s">
        <v>659</v>
      </c>
      <c r="R3949" t="s">
        <v>2019</v>
      </c>
      <c r="S3949" t="s">
        <v>712</v>
      </c>
      <c r="T3949" t="s">
        <v>1242</v>
      </c>
      <c r="U3949" t="s">
        <v>712</v>
      </c>
      <c r="V3949" t="s">
        <v>1244</v>
      </c>
      <c r="W3949" t="s">
        <v>659</v>
      </c>
      <c r="X3949" t="s">
        <v>2019</v>
      </c>
      <c r="Y3949" t="s">
        <v>712</v>
      </c>
      <c r="Z3949" t="s">
        <v>1244</v>
      </c>
      <c r="AA3949" t="s">
        <v>659</v>
      </c>
      <c r="AB3949" t="s">
        <v>2019</v>
      </c>
      <c r="AC3949" t="s">
        <v>659</v>
      </c>
      <c r="AD3949" t="s">
        <v>2019</v>
      </c>
      <c r="AE3949" t="s">
        <v>712</v>
      </c>
      <c r="AF3949" t="s">
        <v>1244</v>
      </c>
      <c r="AG3949" t="s">
        <v>712</v>
      </c>
      <c r="AH3949" t="s">
        <v>2643</v>
      </c>
      <c r="AI3949" t="s">
        <v>659</v>
      </c>
      <c r="AJ3949" t="s">
        <v>2019</v>
      </c>
      <c r="AK3949" t="s">
        <v>712</v>
      </c>
      <c r="AL3949" t="s">
        <v>1244</v>
      </c>
      <c r="AM3949" t="s">
        <v>712</v>
      </c>
      <c r="AN3949" t="s">
        <v>1244</v>
      </c>
      <c r="AO3949" t="s">
        <v>659</v>
      </c>
      <c r="AP3949" t="s">
        <v>2019</v>
      </c>
      <c r="AQ3949" t="s">
        <v>659</v>
      </c>
      <c r="AR3949" t="s">
        <v>2019</v>
      </c>
      <c r="AS3949" t="s">
        <v>659</v>
      </c>
      <c r="AT3949" t="s">
        <v>2019</v>
      </c>
      <c r="AU3949" t="s">
        <v>659</v>
      </c>
      <c r="AV3949" t="s">
        <v>2019</v>
      </c>
      <c r="AW3949">
        <v>0</v>
      </c>
      <c r="AX3949" t="s">
        <v>712</v>
      </c>
      <c r="AY3949" t="s">
        <v>3291</v>
      </c>
      <c r="AZ3949" t="s">
        <v>3291</v>
      </c>
      <c r="BA3949" t="s">
        <v>3291</v>
      </c>
      <c r="BB3949" t="s">
        <v>1249</v>
      </c>
      <c r="BE3949" t="s">
        <v>712</v>
      </c>
      <c r="BG3949" t="s">
        <v>1256</v>
      </c>
      <c r="BH3949" t="s">
        <v>1256</v>
      </c>
      <c r="BI3949" t="s">
        <v>1265</v>
      </c>
      <c r="BJ3949" t="s">
        <v>1265</v>
      </c>
      <c r="BM3949" t="s">
        <v>68</v>
      </c>
    </row>
    <row r="3950" spans="2:65" x14ac:dyDescent="0.3">
      <c r="B3950" t="s">
        <v>487</v>
      </c>
      <c r="C3950" t="s">
        <v>64</v>
      </c>
      <c r="D3950" t="s">
        <v>2044</v>
      </c>
      <c r="E3950" t="s">
        <v>2378</v>
      </c>
      <c r="F3950" t="s">
        <v>1020</v>
      </c>
      <c r="G3950" t="s">
        <v>128</v>
      </c>
      <c r="H3950" t="s">
        <v>1020</v>
      </c>
      <c r="K3950" s="3">
        <v>44835</v>
      </c>
      <c r="L3950" t="s">
        <v>1239</v>
      </c>
      <c r="M3950" t="s">
        <v>712</v>
      </c>
      <c r="N3950" t="s">
        <v>712</v>
      </c>
      <c r="O3950" t="s">
        <v>1242</v>
      </c>
      <c r="P3950" cm="1">
        <f t="array" ref="P3950">_xlfn.SWITCH(O3950,"Excellent",5,"Above Average", 4,"Average",3,"Below Average",2,"Extremely Poor",1)</f>
        <v>3</v>
      </c>
      <c r="Q3950" t="s">
        <v>712</v>
      </c>
      <c r="R3950" t="s">
        <v>712</v>
      </c>
      <c r="S3950" t="s">
        <v>659</v>
      </c>
      <c r="T3950" t="s">
        <v>2019</v>
      </c>
      <c r="U3950" t="s">
        <v>659</v>
      </c>
      <c r="V3950" t="s">
        <v>2019</v>
      </c>
      <c r="W3950" t="s">
        <v>659</v>
      </c>
      <c r="X3950" t="s">
        <v>2019</v>
      </c>
      <c r="Y3950" t="s">
        <v>659</v>
      </c>
      <c r="Z3950" t="s">
        <v>2019</v>
      </c>
      <c r="AA3950" t="s">
        <v>712</v>
      </c>
      <c r="AB3950" t="s">
        <v>1244</v>
      </c>
      <c r="AC3950" t="s">
        <v>712</v>
      </c>
      <c r="AD3950" t="s">
        <v>1244</v>
      </c>
      <c r="AE3950" t="s">
        <v>712</v>
      </c>
      <c r="AF3950" t="s">
        <v>1244</v>
      </c>
      <c r="AG3950" t="s">
        <v>659</v>
      </c>
      <c r="AH3950" t="s">
        <v>2019</v>
      </c>
      <c r="AI3950" t="s">
        <v>659</v>
      </c>
      <c r="AJ3950" t="s">
        <v>2019</v>
      </c>
      <c r="AK3950" t="s">
        <v>712</v>
      </c>
      <c r="AL3950" t="s">
        <v>1242</v>
      </c>
      <c r="AM3950" t="s">
        <v>712</v>
      </c>
      <c r="AN3950" t="s">
        <v>1243</v>
      </c>
      <c r="AO3950" t="s">
        <v>712</v>
      </c>
      <c r="AP3950" t="s">
        <v>1243</v>
      </c>
      <c r="AQ3950" t="s">
        <v>712</v>
      </c>
      <c r="AR3950" t="s">
        <v>1243</v>
      </c>
      <c r="AS3950" t="s">
        <v>659</v>
      </c>
      <c r="AT3950" t="s">
        <v>2019</v>
      </c>
      <c r="AU3950" t="s">
        <v>712</v>
      </c>
      <c r="AV3950" t="s">
        <v>1244</v>
      </c>
      <c r="AW3950">
        <v>2</v>
      </c>
      <c r="AX3950" t="s">
        <v>712</v>
      </c>
      <c r="AY3950" t="s">
        <v>119</v>
      </c>
      <c r="AZ3950" t="s">
        <v>119</v>
      </c>
      <c r="BA3950" t="s">
        <v>1247</v>
      </c>
      <c r="BB3950" t="s">
        <v>1249</v>
      </c>
      <c r="BE3950" t="s">
        <v>659</v>
      </c>
      <c r="BG3950" t="s">
        <v>1254</v>
      </c>
      <c r="BH3950" t="s">
        <v>1257</v>
      </c>
      <c r="BI3950" t="s">
        <v>1259</v>
      </c>
      <c r="BJ3950" t="s">
        <v>1267</v>
      </c>
      <c r="BM3950" t="s">
        <v>68</v>
      </c>
    </row>
    <row r="3951" spans="2:65" x14ac:dyDescent="0.3">
      <c r="B3951" t="s">
        <v>429</v>
      </c>
      <c r="C3951" t="s">
        <v>64</v>
      </c>
      <c r="D3951" t="s">
        <v>2148</v>
      </c>
      <c r="E3951" t="s">
        <v>977</v>
      </c>
      <c r="F3951" t="s">
        <v>2379</v>
      </c>
      <c r="G3951" t="s">
        <v>154</v>
      </c>
      <c r="H3951" t="s">
        <v>1598</v>
      </c>
      <c r="K3951" s="3">
        <v>44835</v>
      </c>
      <c r="L3951">
        <v>1</v>
      </c>
      <c r="M3951" t="s">
        <v>712</v>
      </c>
      <c r="N3951" t="s">
        <v>712</v>
      </c>
      <c r="O3951" t="s">
        <v>2643</v>
      </c>
      <c r="P3951" cm="1">
        <f t="array" ref="P3951">_xlfn.SWITCH(O3951,"Excellent",5,"Above Average", 4,"Average",3,"Below Average",2,"Extremely Poor",1)</f>
        <v>1</v>
      </c>
      <c r="Q3951" t="s">
        <v>712</v>
      </c>
      <c r="R3951" t="s">
        <v>712</v>
      </c>
      <c r="S3951" t="s">
        <v>712</v>
      </c>
      <c r="T3951" t="s">
        <v>524</v>
      </c>
      <c r="U3951" t="s">
        <v>712</v>
      </c>
      <c r="V3951" t="s">
        <v>524</v>
      </c>
      <c r="W3951" t="s">
        <v>659</v>
      </c>
      <c r="X3951" t="s">
        <v>2019</v>
      </c>
      <c r="Y3951" t="s">
        <v>712</v>
      </c>
      <c r="Z3951" t="s">
        <v>524</v>
      </c>
      <c r="AA3951" t="s">
        <v>712</v>
      </c>
      <c r="AB3951" t="s">
        <v>1244</v>
      </c>
      <c r="AC3951" t="s">
        <v>659</v>
      </c>
      <c r="AD3951" t="s">
        <v>2019</v>
      </c>
      <c r="AE3951" t="s">
        <v>659</v>
      </c>
      <c r="AF3951" t="s">
        <v>2019</v>
      </c>
      <c r="AG3951" t="s">
        <v>712</v>
      </c>
      <c r="AH3951" t="s">
        <v>1244</v>
      </c>
      <c r="AI3951" t="s">
        <v>659</v>
      </c>
      <c r="AJ3951" t="s">
        <v>2019</v>
      </c>
      <c r="AK3951" t="s">
        <v>712</v>
      </c>
      <c r="AL3951" t="s">
        <v>524</v>
      </c>
      <c r="AM3951" t="s">
        <v>659</v>
      </c>
      <c r="AN3951" t="s">
        <v>2019</v>
      </c>
      <c r="AO3951" t="s">
        <v>712</v>
      </c>
      <c r="AP3951" t="s">
        <v>524</v>
      </c>
      <c r="AQ3951" t="s">
        <v>712</v>
      </c>
      <c r="AR3951" t="s">
        <v>524</v>
      </c>
      <c r="AS3951" t="s">
        <v>712</v>
      </c>
      <c r="AT3951" t="s">
        <v>1244</v>
      </c>
      <c r="AU3951" t="s">
        <v>712</v>
      </c>
      <c r="AV3951" t="s">
        <v>1244</v>
      </c>
      <c r="AW3951" t="s">
        <v>1245</v>
      </c>
      <c r="AX3951" t="s">
        <v>712</v>
      </c>
      <c r="AY3951" t="s">
        <v>1246</v>
      </c>
      <c r="AZ3951" t="s">
        <v>1246</v>
      </c>
      <c r="BA3951" t="s">
        <v>119</v>
      </c>
      <c r="BB3951" t="s">
        <v>1250</v>
      </c>
      <c r="BE3951" t="s">
        <v>712</v>
      </c>
      <c r="BG3951" t="s">
        <v>1253</v>
      </c>
      <c r="BH3951" t="s">
        <v>1256</v>
      </c>
      <c r="BI3951" t="s">
        <v>1259</v>
      </c>
      <c r="BJ3951" t="s">
        <v>1266</v>
      </c>
      <c r="BM3951" t="s">
        <v>68</v>
      </c>
    </row>
    <row r="3952" spans="2:65" x14ac:dyDescent="0.3">
      <c r="B3952" t="s">
        <v>732</v>
      </c>
      <c r="C3952" t="s">
        <v>64</v>
      </c>
      <c r="D3952" t="s">
        <v>2173</v>
      </c>
      <c r="E3952" t="s">
        <v>382</v>
      </c>
      <c r="F3952" t="s">
        <v>1418</v>
      </c>
      <c r="G3952" t="s">
        <v>76</v>
      </c>
      <c r="H3952" t="s">
        <v>1418</v>
      </c>
      <c r="K3952" s="3">
        <v>44835</v>
      </c>
      <c r="L3952" t="s">
        <v>1239</v>
      </c>
      <c r="M3952" t="s">
        <v>712</v>
      </c>
      <c r="N3952" t="s">
        <v>712</v>
      </c>
      <c r="O3952" t="s">
        <v>1241</v>
      </c>
      <c r="P3952" cm="1">
        <f t="array" ref="P3952">_xlfn.SWITCH(O3952,"Excellent",5,"Above Average", 4,"Average",3,"Below Average",2,"Extremely Poor",1)</f>
        <v>2</v>
      </c>
      <c r="Q3952" t="s">
        <v>712</v>
      </c>
      <c r="R3952" t="s">
        <v>659</v>
      </c>
      <c r="S3952" t="s">
        <v>712</v>
      </c>
      <c r="T3952" t="s">
        <v>1240</v>
      </c>
      <c r="U3952" t="s">
        <v>712</v>
      </c>
      <c r="V3952" t="s">
        <v>1241</v>
      </c>
      <c r="W3952" t="s">
        <v>712</v>
      </c>
      <c r="X3952" t="s">
        <v>1244</v>
      </c>
      <c r="Y3952" t="s">
        <v>712</v>
      </c>
      <c r="Z3952" t="s">
        <v>1244</v>
      </c>
      <c r="AA3952" t="s">
        <v>712</v>
      </c>
      <c r="AB3952" t="s">
        <v>1244</v>
      </c>
      <c r="AC3952" t="s">
        <v>659</v>
      </c>
      <c r="AD3952" t="s">
        <v>2019</v>
      </c>
      <c r="AE3952" t="s">
        <v>712</v>
      </c>
      <c r="AF3952" t="s">
        <v>1244</v>
      </c>
      <c r="AG3952" t="s">
        <v>659</v>
      </c>
      <c r="AH3952" t="s">
        <v>2019</v>
      </c>
      <c r="AI3952" t="s">
        <v>712</v>
      </c>
      <c r="AJ3952" t="s">
        <v>1244</v>
      </c>
      <c r="AK3952" t="s">
        <v>712</v>
      </c>
      <c r="AL3952" t="s">
        <v>1244</v>
      </c>
      <c r="AM3952" t="s">
        <v>712</v>
      </c>
      <c r="AN3952" t="s">
        <v>1240</v>
      </c>
      <c r="AO3952" t="s">
        <v>712</v>
      </c>
      <c r="AP3952" t="s">
        <v>1241</v>
      </c>
      <c r="AQ3952" t="s">
        <v>712</v>
      </c>
      <c r="AR3952" t="s">
        <v>1240</v>
      </c>
      <c r="AS3952" t="s">
        <v>712</v>
      </c>
      <c r="AT3952" t="s">
        <v>1244</v>
      </c>
      <c r="AU3952" t="s">
        <v>712</v>
      </c>
      <c r="AV3952" t="s">
        <v>1244</v>
      </c>
      <c r="AW3952">
        <v>1</v>
      </c>
      <c r="AX3952" t="s">
        <v>712</v>
      </c>
      <c r="AY3952" t="s">
        <v>3291</v>
      </c>
      <c r="AZ3952" t="s">
        <v>3291</v>
      </c>
      <c r="BA3952" t="s">
        <v>3291</v>
      </c>
      <c r="BB3952" t="s">
        <v>1251</v>
      </c>
      <c r="BE3952" t="s">
        <v>659</v>
      </c>
      <c r="BG3952" t="s">
        <v>1254</v>
      </c>
      <c r="BH3952" t="s">
        <v>1258</v>
      </c>
      <c r="BI3952" t="s">
        <v>1259</v>
      </c>
      <c r="BJ3952" t="s">
        <v>1266</v>
      </c>
      <c r="BM3952" t="s">
        <v>68</v>
      </c>
    </row>
    <row r="3953" spans="2:65" x14ac:dyDescent="0.3">
      <c r="B3953" t="s">
        <v>107</v>
      </c>
      <c r="C3953" t="s">
        <v>64</v>
      </c>
      <c r="D3953" t="s">
        <v>2106</v>
      </c>
      <c r="E3953" t="s">
        <v>640</v>
      </c>
      <c r="F3953" t="s">
        <v>519</v>
      </c>
      <c r="G3953" t="s">
        <v>71</v>
      </c>
      <c r="H3953" t="s">
        <v>519</v>
      </c>
      <c r="K3953" s="3">
        <v>44835</v>
      </c>
      <c r="L3953">
        <v>1</v>
      </c>
      <c r="M3953" t="s">
        <v>712</v>
      </c>
      <c r="N3953" t="s">
        <v>712</v>
      </c>
      <c r="O3953" t="s">
        <v>2640</v>
      </c>
      <c r="P3953" cm="1">
        <f t="array" ref="P3953">_xlfn.SWITCH(O3953,"Excellent",5,"Above Average", 4,"Average",3,"Below Average",2,"Extremely Poor",1)</f>
        <v>4</v>
      </c>
      <c r="Q3953" t="s">
        <v>712</v>
      </c>
      <c r="R3953" t="s">
        <v>712</v>
      </c>
      <c r="S3953" t="s">
        <v>712</v>
      </c>
      <c r="T3953" t="s">
        <v>524</v>
      </c>
      <c r="U3953" t="s">
        <v>712</v>
      </c>
      <c r="V3953" t="s">
        <v>1244</v>
      </c>
      <c r="W3953" t="s">
        <v>659</v>
      </c>
      <c r="X3953" t="s">
        <v>2019</v>
      </c>
      <c r="Y3953" t="s">
        <v>712</v>
      </c>
      <c r="Z3953" t="s">
        <v>524</v>
      </c>
      <c r="AA3953" t="s">
        <v>659</v>
      </c>
      <c r="AB3953" t="s">
        <v>2019</v>
      </c>
      <c r="AC3953" t="s">
        <v>659</v>
      </c>
      <c r="AD3953" t="s">
        <v>2019</v>
      </c>
      <c r="AE3953" t="s">
        <v>712</v>
      </c>
      <c r="AF3953" t="s">
        <v>1244</v>
      </c>
      <c r="AG3953" t="s">
        <v>712</v>
      </c>
      <c r="AH3953" t="s">
        <v>1244</v>
      </c>
      <c r="AI3953" t="s">
        <v>659</v>
      </c>
      <c r="AJ3953" t="s">
        <v>2019</v>
      </c>
      <c r="AK3953" t="s">
        <v>712</v>
      </c>
      <c r="AL3953" t="s">
        <v>524</v>
      </c>
      <c r="AM3953" t="s">
        <v>712</v>
      </c>
      <c r="AN3953" t="s">
        <v>1244</v>
      </c>
      <c r="AO3953" t="s">
        <v>659</v>
      </c>
      <c r="AP3953" t="s">
        <v>2019</v>
      </c>
      <c r="AQ3953" t="s">
        <v>659</v>
      </c>
      <c r="AR3953" t="s">
        <v>2019</v>
      </c>
      <c r="AS3953" t="s">
        <v>659</v>
      </c>
      <c r="AT3953" t="s">
        <v>2019</v>
      </c>
      <c r="AU3953" t="s">
        <v>659</v>
      </c>
      <c r="AV3953" t="s">
        <v>2019</v>
      </c>
      <c r="AW3953">
        <v>2</v>
      </c>
      <c r="AX3953" t="s">
        <v>659</v>
      </c>
      <c r="AY3953" t="s">
        <v>1246</v>
      </c>
      <c r="AZ3953" t="s">
        <v>1246</v>
      </c>
      <c r="BA3953" t="s">
        <v>1246</v>
      </c>
      <c r="BB3953" t="s">
        <v>1251</v>
      </c>
      <c r="BE3953" t="s">
        <v>659</v>
      </c>
      <c r="BG3953" t="s">
        <v>1254</v>
      </c>
      <c r="BH3953" t="s">
        <v>1257</v>
      </c>
      <c r="BI3953" t="s">
        <v>1259</v>
      </c>
      <c r="BJ3953" t="s">
        <v>1267</v>
      </c>
      <c r="BM3953" t="s">
        <v>68</v>
      </c>
    </row>
    <row r="3954" spans="2:65" x14ac:dyDescent="0.3">
      <c r="B3954" t="s">
        <v>1052</v>
      </c>
      <c r="C3954" t="s">
        <v>64</v>
      </c>
      <c r="D3954" t="s">
        <v>2185</v>
      </c>
      <c r="E3954" t="s">
        <v>2284</v>
      </c>
      <c r="F3954" t="s">
        <v>1004</v>
      </c>
      <c r="G3954" t="s">
        <v>128</v>
      </c>
      <c r="H3954" t="s">
        <v>1004</v>
      </c>
      <c r="K3954" s="3">
        <v>44835</v>
      </c>
      <c r="L3954">
        <v>3</v>
      </c>
      <c r="M3954" t="s">
        <v>712</v>
      </c>
      <c r="N3954" t="s">
        <v>712</v>
      </c>
      <c r="O3954" t="s">
        <v>524</v>
      </c>
      <c r="P3954" cm="1">
        <f t="array" ref="P3954">_xlfn.SWITCH(O3954,"Excellent",5,"Above Average", 4,"Average",3,"Below Average",2,"Extremely Poor",1)</f>
        <v>5</v>
      </c>
      <c r="Q3954" t="s">
        <v>712</v>
      </c>
      <c r="R3954" t="s">
        <v>712</v>
      </c>
      <c r="S3954" t="s">
        <v>712</v>
      </c>
      <c r="T3954" t="s">
        <v>524</v>
      </c>
      <c r="U3954" t="s">
        <v>659</v>
      </c>
      <c r="V3954" t="s">
        <v>2019</v>
      </c>
      <c r="W3954" t="s">
        <v>659</v>
      </c>
      <c r="X3954" t="s">
        <v>2019</v>
      </c>
      <c r="Y3954" t="s">
        <v>712</v>
      </c>
      <c r="Z3954" t="s">
        <v>524</v>
      </c>
      <c r="AA3954" t="s">
        <v>659</v>
      </c>
      <c r="AB3954" t="s">
        <v>2019</v>
      </c>
      <c r="AC3954" t="s">
        <v>659</v>
      </c>
      <c r="AD3954" t="s">
        <v>2019</v>
      </c>
      <c r="AE3954" t="s">
        <v>659</v>
      </c>
      <c r="AF3954" t="s">
        <v>2019</v>
      </c>
      <c r="AG3954" t="s">
        <v>659</v>
      </c>
      <c r="AH3954" t="s">
        <v>2019</v>
      </c>
      <c r="AI3954" t="s">
        <v>659</v>
      </c>
      <c r="AJ3954" t="s">
        <v>2019</v>
      </c>
      <c r="AK3954" t="s">
        <v>659</v>
      </c>
      <c r="AL3954" t="s">
        <v>2019</v>
      </c>
      <c r="AM3954" t="s">
        <v>712</v>
      </c>
      <c r="AN3954" t="s">
        <v>524</v>
      </c>
      <c r="AO3954" t="s">
        <v>659</v>
      </c>
      <c r="AP3954" t="s">
        <v>2019</v>
      </c>
      <c r="AQ3954" t="s">
        <v>712</v>
      </c>
      <c r="AR3954" t="s">
        <v>524</v>
      </c>
      <c r="AS3954" t="s">
        <v>659</v>
      </c>
      <c r="AT3954" t="s">
        <v>2019</v>
      </c>
      <c r="AU3954" t="s">
        <v>659</v>
      </c>
      <c r="AV3954" t="s">
        <v>2019</v>
      </c>
      <c r="AW3954">
        <v>1</v>
      </c>
      <c r="AX3954" t="s">
        <v>712</v>
      </c>
      <c r="AY3954" t="s">
        <v>1246</v>
      </c>
      <c r="AZ3954" t="s">
        <v>1246</v>
      </c>
      <c r="BA3954" t="s">
        <v>1246</v>
      </c>
      <c r="BB3954" t="s">
        <v>1248</v>
      </c>
      <c r="BE3954" t="s">
        <v>659</v>
      </c>
      <c r="BG3954" t="s">
        <v>1253</v>
      </c>
      <c r="BH3954" t="s">
        <v>1257</v>
      </c>
      <c r="BI3954" t="s">
        <v>1259</v>
      </c>
      <c r="BJ3954" t="s">
        <v>1266</v>
      </c>
      <c r="BM3954" t="s">
        <v>68</v>
      </c>
    </row>
    <row r="3955" spans="2:65" x14ac:dyDescent="0.3">
      <c r="B3955" t="s">
        <v>2194</v>
      </c>
      <c r="C3955" t="s">
        <v>64</v>
      </c>
      <c r="D3955" t="s">
        <v>2024</v>
      </c>
      <c r="E3955" t="s">
        <v>2380</v>
      </c>
      <c r="F3955" t="s">
        <v>540</v>
      </c>
      <c r="G3955" t="s">
        <v>66</v>
      </c>
      <c r="H3955" t="s">
        <v>540</v>
      </c>
      <c r="K3955" s="3">
        <v>44835</v>
      </c>
      <c r="L3955">
        <v>2</v>
      </c>
      <c r="M3955" t="s">
        <v>712</v>
      </c>
      <c r="N3955" t="s">
        <v>712</v>
      </c>
      <c r="O3955" t="s">
        <v>2640</v>
      </c>
      <c r="P3955" cm="1">
        <f t="array" ref="P3955">_xlfn.SWITCH(O3955,"Excellent",5,"Above Average", 4,"Average",3,"Below Average",2,"Extremely Poor",1)</f>
        <v>4</v>
      </c>
      <c r="Q3955" t="s">
        <v>712</v>
      </c>
      <c r="R3955" t="s">
        <v>659</v>
      </c>
      <c r="S3955" t="s">
        <v>712</v>
      </c>
      <c r="T3955" t="s">
        <v>1242</v>
      </c>
      <c r="U3955" t="s">
        <v>659</v>
      </c>
      <c r="V3955" t="s">
        <v>2019</v>
      </c>
      <c r="W3955" t="s">
        <v>659</v>
      </c>
      <c r="X3955" t="s">
        <v>2019</v>
      </c>
      <c r="Y3955" t="s">
        <v>659</v>
      </c>
      <c r="Z3955" t="s">
        <v>2019</v>
      </c>
      <c r="AA3955" t="s">
        <v>659</v>
      </c>
      <c r="AB3955" t="s">
        <v>2019</v>
      </c>
      <c r="AC3955" t="s">
        <v>659</v>
      </c>
      <c r="AD3955" t="s">
        <v>2019</v>
      </c>
      <c r="AE3955" t="s">
        <v>659</v>
      </c>
      <c r="AF3955" t="s">
        <v>2019</v>
      </c>
      <c r="AG3955" t="s">
        <v>659</v>
      </c>
      <c r="AH3955" t="s">
        <v>2019</v>
      </c>
      <c r="AI3955" t="s">
        <v>659</v>
      </c>
      <c r="AJ3955" t="s">
        <v>2019</v>
      </c>
      <c r="AK3955" t="s">
        <v>712</v>
      </c>
      <c r="AL3955" t="s">
        <v>1244</v>
      </c>
      <c r="AM3955" t="s">
        <v>712</v>
      </c>
      <c r="AN3955" t="s">
        <v>2640</v>
      </c>
      <c r="AO3955" t="s">
        <v>659</v>
      </c>
      <c r="AP3955" t="s">
        <v>2019</v>
      </c>
      <c r="AQ3955" t="s">
        <v>659</v>
      </c>
      <c r="AR3955" t="s">
        <v>2019</v>
      </c>
      <c r="AS3955" t="s">
        <v>659</v>
      </c>
      <c r="AT3955" t="s">
        <v>2019</v>
      </c>
      <c r="AU3955" t="s">
        <v>659</v>
      </c>
      <c r="AV3955" t="s">
        <v>2019</v>
      </c>
      <c r="AW3955">
        <v>0</v>
      </c>
      <c r="AX3955" t="s">
        <v>659</v>
      </c>
      <c r="AY3955" t="s">
        <v>3291</v>
      </c>
      <c r="AZ3955" t="s">
        <v>119</v>
      </c>
      <c r="BA3955" t="s">
        <v>119</v>
      </c>
      <c r="BB3955" t="s">
        <v>1251</v>
      </c>
      <c r="BE3955" t="s">
        <v>659</v>
      </c>
      <c r="BG3955" t="s">
        <v>1256</v>
      </c>
      <c r="BH3955" t="s">
        <v>1256</v>
      </c>
      <c r="BI3955" t="s">
        <v>1265</v>
      </c>
      <c r="BJ3955" t="s">
        <v>1265</v>
      </c>
      <c r="BM3955" t="s">
        <v>68</v>
      </c>
    </row>
    <row r="3956" spans="2:65" x14ac:dyDescent="0.3">
      <c r="B3956" t="s">
        <v>168</v>
      </c>
      <c r="C3956" t="s">
        <v>138</v>
      </c>
      <c r="D3956" t="s">
        <v>2173</v>
      </c>
      <c r="E3956" t="s">
        <v>728</v>
      </c>
      <c r="F3956" t="s">
        <v>478</v>
      </c>
      <c r="G3956" t="s">
        <v>128</v>
      </c>
      <c r="I3956" t="s">
        <v>102</v>
      </c>
      <c r="J3956" t="s">
        <v>68</v>
      </c>
      <c r="K3956" s="3">
        <v>44835</v>
      </c>
      <c r="L3956">
        <v>1</v>
      </c>
      <c r="M3956" t="s">
        <v>712</v>
      </c>
      <c r="N3956" t="s">
        <v>712</v>
      </c>
      <c r="O3956" t="s">
        <v>2643</v>
      </c>
      <c r="P3956" cm="1">
        <f t="array" ref="P3956">_xlfn.SWITCH(O3956,"Excellent",5,"Above Average", 4,"Average",3,"Below Average",2,"Extremely Poor",1)</f>
        <v>1</v>
      </c>
      <c r="Q3956" t="s">
        <v>712</v>
      </c>
      <c r="R3956" t="s">
        <v>712</v>
      </c>
      <c r="S3956" t="s">
        <v>712</v>
      </c>
      <c r="T3956" t="s">
        <v>1979</v>
      </c>
      <c r="U3956" t="s">
        <v>659</v>
      </c>
      <c r="V3956" t="s">
        <v>2019</v>
      </c>
      <c r="W3956" t="s">
        <v>659</v>
      </c>
      <c r="X3956" t="s">
        <v>2019</v>
      </c>
      <c r="Y3956" t="s">
        <v>659</v>
      </c>
      <c r="Z3956" t="s">
        <v>2019</v>
      </c>
      <c r="AA3956" t="s">
        <v>712</v>
      </c>
      <c r="AB3956" t="s">
        <v>1244</v>
      </c>
      <c r="AC3956" t="s">
        <v>659</v>
      </c>
      <c r="AD3956" t="s">
        <v>2019</v>
      </c>
      <c r="AE3956" t="s">
        <v>659</v>
      </c>
      <c r="AF3956" t="s">
        <v>2019</v>
      </c>
      <c r="AG3956" t="s">
        <v>659</v>
      </c>
      <c r="AH3956" t="s">
        <v>2019</v>
      </c>
      <c r="AI3956" t="s">
        <v>659</v>
      </c>
      <c r="AJ3956" t="s">
        <v>2019</v>
      </c>
      <c r="AK3956" t="s">
        <v>712</v>
      </c>
      <c r="AL3956" t="s">
        <v>2643</v>
      </c>
      <c r="AM3956" t="s">
        <v>712</v>
      </c>
      <c r="AN3956" t="s">
        <v>524</v>
      </c>
      <c r="AO3956" t="s">
        <v>659</v>
      </c>
      <c r="AP3956" t="s">
        <v>2019</v>
      </c>
      <c r="AQ3956" t="s">
        <v>659</v>
      </c>
      <c r="AR3956" t="s">
        <v>2019</v>
      </c>
      <c r="AS3956" t="s">
        <v>659</v>
      </c>
      <c r="AT3956" t="s">
        <v>2019</v>
      </c>
      <c r="AU3956" t="s">
        <v>659</v>
      </c>
      <c r="AV3956" t="s">
        <v>2019</v>
      </c>
      <c r="AW3956">
        <v>0</v>
      </c>
      <c r="AX3956" t="s">
        <v>659</v>
      </c>
      <c r="AY3956" t="s">
        <v>1246</v>
      </c>
      <c r="AZ3956" t="s">
        <v>1246</v>
      </c>
      <c r="BA3956" t="s">
        <v>1246</v>
      </c>
      <c r="BB3956" t="s">
        <v>1251</v>
      </c>
      <c r="BE3956" t="s">
        <v>659</v>
      </c>
      <c r="BG3956" t="s">
        <v>1254</v>
      </c>
      <c r="BH3956" t="s">
        <v>1256</v>
      </c>
      <c r="BI3956" t="s">
        <v>1259</v>
      </c>
      <c r="BJ3956" t="s">
        <v>1267</v>
      </c>
      <c r="BK3956" t="s">
        <v>68</v>
      </c>
      <c r="BL3956" s="1">
        <v>1</v>
      </c>
      <c r="BM3956" t="s">
        <v>103</v>
      </c>
    </row>
    <row r="3957" spans="2:65" x14ac:dyDescent="0.3">
      <c r="B3957" t="s">
        <v>648</v>
      </c>
      <c r="C3957" t="s">
        <v>64</v>
      </c>
      <c r="D3957" t="s">
        <v>2056</v>
      </c>
      <c r="E3957" t="s">
        <v>863</v>
      </c>
      <c r="F3957" t="s">
        <v>457</v>
      </c>
      <c r="G3957" t="s">
        <v>89</v>
      </c>
      <c r="H3957" t="s">
        <v>457</v>
      </c>
      <c r="K3957" s="3">
        <v>44835</v>
      </c>
      <c r="L3957">
        <v>1</v>
      </c>
      <c r="M3957" t="s">
        <v>712</v>
      </c>
      <c r="N3957" t="s">
        <v>712</v>
      </c>
      <c r="O3957" t="s">
        <v>2640</v>
      </c>
      <c r="P3957" cm="1">
        <f t="array" ref="P3957">_xlfn.SWITCH(O3957,"Excellent",5,"Above Average", 4,"Average",3,"Below Average",2,"Extremely Poor",1)</f>
        <v>4</v>
      </c>
      <c r="Q3957" t="s">
        <v>712</v>
      </c>
      <c r="R3957" t="s">
        <v>712</v>
      </c>
      <c r="S3957" t="s">
        <v>712</v>
      </c>
      <c r="T3957" t="s">
        <v>524</v>
      </c>
      <c r="U3957" t="s">
        <v>659</v>
      </c>
      <c r="V3957" t="s">
        <v>2019</v>
      </c>
      <c r="W3957" t="s">
        <v>659</v>
      </c>
      <c r="X3957" t="s">
        <v>2019</v>
      </c>
      <c r="Y3957" t="s">
        <v>712</v>
      </c>
      <c r="Z3957" t="s">
        <v>2640</v>
      </c>
      <c r="AA3957" t="s">
        <v>712</v>
      </c>
      <c r="AB3957" t="s">
        <v>2640</v>
      </c>
      <c r="AC3957" t="s">
        <v>712</v>
      </c>
      <c r="AD3957" t="s">
        <v>2640</v>
      </c>
      <c r="AE3957" t="s">
        <v>712</v>
      </c>
      <c r="AF3957" t="s">
        <v>1242</v>
      </c>
      <c r="AG3957" t="s">
        <v>659</v>
      </c>
      <c r="AH3957" t="s">
        <v>2019</v>
      </c>
      <c r="AI3957" t="s">
        <v>659</v>
      </c>
      <c r="AJ3957" t="s">
        <v>2019</v>
      </c>
      <c r="AK3957" t="s">
        <v>712</v>
      </c>
      <c r="AL3957" t="s">
        <v>524</v>
      </c>
      <c r="AM3957" t="s">
        <v>712</v>
      </c>
      <c r="AN3957" t="s">
        <v>2640</v>
      </c>
      <c r="AO3957" t="s">
        <v>712</v>
      </c>
      <c r="AP3957" t="s">
        <v>2640</v>
      </c>
      <c r="AQ3957" t="s">
        <v>712</v>
      </c>
      <c r="AR3957" t="s">
        <v>2640</v>
      </c>
      <c r="AS3957" t="s">
        <v>659</v>
      </c>
      <c r="AT3957" t="s">
        <v>2019</v>
      </c>
      <c r="AU3957" t="s">
        <v>712</v>
      </c>
      <c r="AV3957" t="s">
        <v>524</v>
      </c>
      <c r="AW3957">
        <v>2</v>
      </c>
      <c r="AX3957" t="s">
        <v>659</v>
      </c>
      <c r="AY3957" t="s">
        <v>1246</v>
      </c>
      <c r="AZ3957" t="s">
        <v>1246</v>
      </c>
      <c r="BA3957" t="s">
        <v>1246</v>
      </c>
      <c r="BB3957" t="s">
        <v>1248</v>
      </c>
      <c r="BE3957" t="s">
        <v>659</v>
      </c>
      <c r="BG3957" t="s">
        <v>1254</v>
      </c>
      <c r="BH3957" t="s">
        <v>1257</v>
      </c>
      <c r="BI3957" t="s">
        <v>1259</v>
      </c>
      <c r="BJ3957" t="s">
        <v>1266</v>
      </c>
      <c r="BM3957" t="s">
        <v>68</v>
      </c>
    </row>
    <row r="3958" spans="2:65" x14ac:dyDescent="0.3">
      <c r="B3958" t="s">
        <v>181</v>
      </c>
      <c r="C3958" t="s">
        <v>64</v>
      </c>
      <c r="D3958" t="s">
        <v>2315</v>
      </c>
      <c r="E3958" t="s">
        <v>2381</v>
      </c>
      <c r="F3958" t="s">
        <v>1194</v>
      </c>
      <c r="G3958" t="s">
        <v>76</v>
      </c>
      <c r="H3958" t="s">
        <v>1431</v>
      </c>
      <c r="K3958" s="3">
        <v>44835</v>
      </c>
      <c r="L3958">
        <v>1</v>
      </c>
      <c r="M3958" t="s">
        <v>712</v>
      </c>
      <c r="N3958" t="s">
        <v>712</v>
      </c>
      <c r="O3958" t="s">
        <v>2640</v>
      </c>
      <c r="P3958" cm="1">
        <f t="array" ref="P3958">_xlfn.SWITCH(O3958,"Excellent",5,"Above Average", 4,"Average",3,"Below Average",2,"Extremely Poor",1)</f>
        <v>4</v>
      </c>
      <c r="Q3958" t="s">
        <v>712</v>
      </c>
      <c r="R3958" t="s">
        <v>712</v>
      </c>
      <c r="S3958" t="s">
        <v>659</v>
      </c>
      <c r="T3958" t="s">
        <v>2019</v>
      </c>
      <c r="U3958" t="s">
        <v>659</v>
      </c>
      <c r="V3958" t="s">
        <v>2019</v>
      </c>
      <c r="W3958" t="s">
        <v>659</v>
      </c>
      <c r="X3958" t="s">
        <v>2019</v>
      </c>
      <c r="Y3958" t="s">
        <v>712</v>
      </c>
      <c r="Z3958" t="s">
        <v>2640</v>
      </c>
      <c r="AA3958" t="s">
        <v>659</v>
      </c>
      <c r="AB3958" t="s">
        <v>2019</v>
      </c>
      <c r="AC3958" t="s">
        <v>659</v>
      </c>
      <c r="AD3958" t="s">
        <v>2019</v>
      </c>
      <c r="AE3958" t="s">
        <v>659</v>
      </c>
      <c r="AF3958" t="s">
        <v>2019</v>
      </c>
      <c r="AG3958" t="s">
        <v>659</v>
      </c>
      <c r="AH3958" t="s">
        <v>2019</v>
      </c>
      <c r="AI3958" t="s">
        <v>659</v>
      </c>
      <c r="AJ3958" t="s">
        <v>2019</v>
      </c>
      <c r="AK3958" t="s">
        <v>712</v>
      </c>
      <c r="AL3958" t="s">
        <v>2640</v>
      </c>
      <c r="AM3958" t="s">
        <v>712</v>
      </c>
      <c r="AN3958" t="s">
        <v>2640</v>
      </c>
      <c r="AO3958" t="s">
        <v>712</v>
      </c>
      <c r="AP3958" t="s">
        <v>2640</v>
      </c>
      <c r="AQ3958" t="s">
        <v>712</v>
      </c>
      <c r="AR3958" t="s">
        <v>2640</v>
      </c>
      <c r="AS3958" t="s">
        <v>659</v>
      </c>
      <c r="AT3958" t="s">
        <v>2019</v>
      </c>
      <c r="AU3958" t="s">
        <v>659</v>
      </c>
      <c r="AV3958" t="s">
        <v>2019</v>
      </c>
      <c r="AW3958">
        <v>0</v>
      </c>
      <c r="AX3958" t="s">
        <v>659</v>
      </c>
      <c r="AY3958" t="s">
        <v>119</v>
      </c>
      <c r="AZ3958" t="s">
        <v>119</v>
      </c>
      <c r="BA3958" t="s">
        <v>119</v>
      </c>
      <c r="BB3958" t="s">
        <v>1251</v>
      </c>
      <c r="BE3958" t="s">
        <v>659</v>
      </c>
      <c r="BG3958" t="s">
        <v>1253</v>
      </c>
      <c r="BH3958" t="s">
        <v>1257</v>
      </c>
      <c r="BI3958" t="s">
        <v>1259</v>
      </c>
      <c r="BJ3958" t="s">
        <v>1267</v>
      </c>
      <c r="BM3958" t="s">
        <v>68</v>
      </c>
    </row>
    <row r="3959" spans="2:65" x14ac:dyDescent="0.3">
      <c r="B3959" t="s">
        <v>319</v>
      </c>
      <c r="C3959" t="s">
        <v>64</v>
      </c>
      <c r="D3959" t="s">
        <v>2022</v>
      </c>
      <c r="E3959" t="s">
        <v>795</v>
      </c>
      <c r="F3959" t="s">
        <v>2072</v>
      </c>
      <c r="G3959" t="s">
        <v>76</v>
      </c>
      <c r="H3959" t="s">
        <v>2072</v>
      </c>
      <c r="K3959" s="3">
        <v>44835</v>
      </c>
      <c r="L3959">
        <v>1</v>
      </c>
      <c r="M3959" t="s">
        <v>712</v>
      </c>
      <c r="N3959" t="s">
        <v>712</v>
      </c>
      <c r="O3959" t="s">
        <v>2640</v>
      </c>
      <c r="P3959" cm="1">
        <f t="array" ref="P3959">_xlfn.SWITCH(O3959,"Excellent",5,"Above Average", 4,"Average",3,"Below Average",2,"Extremely Poor",1)</f>
        <v>4</v>
      </c>
      <c r="Q3959" t="s">
        <v>712</v>
      </c>
      <c r="R3959" t="s">
        <v>659</v>
      </c>
      <c r="S3959" t="s">
        <v>659</v>
      </c>
      <c r="T3959" t="s">
        <v>2019</v>
      </c>
      <c r="U3959" t="s">
        <v>659</v>
      </c>
      <c r="V3959" t="s">
        <v>2019</v>
      </c>
      <c r="W3959" t="s">
        <v>659</v>
      </c>
      <c r="X3959" t="s">
        <v>2019</v>
      </c>
      <c r="Y3959" t="s">
        <v>659</v>
      </c>
      <c r="Z3959" t="s">
        <v>2019</v>
      </c>
      <c r="AA3959" t="s">
        <v>659</v>
      </c>
      <c r="AB3959" t="s">
        <v>2019</v>
      </c>
      <c r="AC3959" t="s">
        <v>659</v>
      </c>
      <c r="AD3959" t="s">
        <v>2019</v>
      </c>
      <c r="AE3959" t="s">
        <v>659</v>
      </c>
      <c r="AF3959" t="s">
        <v>2019</v>
      </c>
      <c r="AG3959" t="s">
        <v>659</v>
      </c>
      <c r="AH3959" t="s">
        <v>2019</v>
      </c>
      <c r="AI3959" t="s">
        <v>659</v>
      </c>
      <c r="AJ3959" t="s">
        <v>2019</v>
      </c>
      <c r="AK3959" t="s">
        <v>659</v>
      </c>
      <c r="AL3959" t="s">
        <v>2019</v>
      </c>
      <c r="AM3959" t="s">
        <v>659</v>
      </c>
      <c r="AN3959" t="s">
        <v>2019</v>
      </c>
      <c r="AO3959" t="s">
        <v>659</v>
      </c>
      <c r="AP3959" t="s">
        <v>2019</v>
      </c>
      <c r="AQ3959" t="s">
        <v>659</v>
      </c>
      <c r="AR3959" t="s">
        <v>2019</v>
      </c>
      <c r="AS3959" t="s">
        <v>659</v>
      </c>
      <c r="AT3959" t="s">
        <v>2019</v>
      </c>
      <c r="AU3959" t="s">
        <v>659</v>
      </c>
      <c r="AV3959" t="s">
        <v>2019</v>
      </c>
      <c r="AW3959">
        <v>1</v>
      </c>
      <c r="AX3959" t="s">
        <v>659</v>
      </c>
      <c r="AY3959" t="s">
        <v>119</v>
      </c>
      <c r="AZ3959" t="s">
        <v>119</v>
      </c>
      <c r="BA3959" t="s">
        <v>3291</v>
      </c>
      <c r="BB3959" t="s">
        <v>1251</v>
      </c>
      <c r="BE3959" t="s">
        <v>659</v>
      </c>
      <c r="BG3959" t="s">
        <v>1254</v>
      </c>
      <c r="BH3959" t="s">
        <v>1257</v>
      </c>
      <c r="BI3959" t="s">
        <v>1259</v>
      </c>
      <c r="BJ3959" t="s">
        <v>1266</v>
      </c>
      <c r="BM3959" t="s">
        <v>68</v>
      </c>
    </row>
    <row r="3960" spans="2:65" x14ac:dyDescent="0.3">
      <c r="B3960" t="s">
        <v>390</v>
      </c>
      <c r="C3960" t="s">
        <v>64</v>
      </c>
      <c r="D3960" t="s">
        <v>2183</v>
      </c>
      <c r="E3960" t="s">
        <v>1754</v>
      </c>
      <c r="F3960" t="s">
        <v>2382</v>
      </c>
      <c r="G3960" t="s">
        <v>689</v>
      </c>
      <c r="H3960" t="s">
        <v>2382</v>
      </c>
      <c r="K3960" s="3">
        <v>44835</v>
      </c>
      <c r="L3960">
        <v>1</v>
      </c>
      <c r="M3960" t="s">
        <v>712</v>
      </c>
      <c r="N3960" t="s">
        <v>712</v>
      </c>
      <c r="O3960" t="s">
        <v>2643</v>
      </c>
      <c r="P3960" cm="1">
        <f t="array" ref="P3960">_xlfn.SWITCH(O3960,"Excellent",5,"Above Average", 4,"Average",3,"Below Average",2,"Extremely Poor",1)</f>
        <v>1</v>
      </c>
      <c r="Q3960" t="s">
        <v>659</v>
      </c>
      <c r="R3960" t="s">
        <v>2019</v>
      </c>
      <c r="S3960" t="s">
        <v>659</v>
      </c>
      <c r="T3960" t="s">
        <v>2019</v>
      </c>
      <c r="U3960" t="s">
        <v>712</v>
      </c>
      <c r="V3960" t="s">
        <v>1244</v>
      </c>
      <c r="W3960" t="s">
        <v>659</v>
      </c>
      <c r="X3960" t="s">
        <v>2019</v>
      </c>
      <c r="Y3960" t="s">
        <v>659</v>
      </c>
      <c r="Z3960" t="s">
        <v>2019</v>
      </c>
      <c r="AA3960" t="s">
        <v>659</v>
      </c>
      <c r="AB3960" t="s">
        <v>2019</v>
      </c>
      <c r="AC3960" t="s">
        <v>659</v>
      </c>
      <c r="AD3960" t="s">
        <v>2019</v>
      </c>
      <c r="AE3960" t="s">
        <v>659</v>
      </c>
      <c r="AF3960" t="s">
        <v>2019</v>
      </c>
      <c r="AG3960" t="s">
        <v>659</v>
      </c>
      <c r="AH3960" t="s">
        <v>2019</v>
      </c>
      <c r="AI3960" t="s">
        <v>659</v>
      </c>
      <c r="AJ3960" t="s">
        <v>2019</v>
      </c>
      <c r="AK3960" t="s">
        <v>659</v>
      </c>
      <c r="AL3960" t="s">
        <v>2019</v>
      </c>
      <c r="AM3960" t="s">
        <v>659</v>
      </c>
      <c r="AN3960" t="s">
        <v>2019</v>
      </c>
      <c r="AO3960" t="s">
        <v>659</v>
      </c>
      <c r="AP3960" t="s">
        <v>2019</v>
      </c>
      <c r="AQ3960" t="s">
        <v>659</v>
      </c>
      <c r="AR3960" t="s">
        <v>2019</v>
      </c>
      <c r="AS3960" t="s">
        <v>659</v>
      </c>
      <c r="AT3960" t="s">
        <v>2019</v>
      </c>
      <c r="AU3960" t="s">
        <v>659</v>
      </c>
      <c r="AV3960" t="s">
        <v>2019</v>
      </c>
      <c r="AW3960">
        <v>0</v>
      </c>
      <c r="AX3960" t="s">
        <v>659</v>
      </c>
      <c r="AY3960" t="s">
        <v>2644</v>
      </c>
      <c r="AZ3960" t="s">
        <v>3291</v>
      </c>
      <c r="BA3960" t="s">
        <v>2644</v>
      </c>
      <c r="BB3960" t="s">
        <v>1249</v>
      </c>
      <c r="BE3960" t="s">
        <v>712</v>
      </c>
      <c r="BG3960" t="s">
        <v>1256</v>
      </c>
      <c r="BH3960" t="s">
        <v>1256</v>
      </c>
      <c r="BI3960" t="s">
        <v>1265</v>
      </c>
      <c r="BJ3960" t="s">
        <v>1265</v>
      </c>
      <c r="BM3960" t="s">
        <v>68</v>
      </c>
    </row>
    <row r="3961" spans="2:65" x14ac:dyDescent="0.3">
      <c r="B3961" t="s">
        <v>69</v>
      </c>
      <c r="C3961" t="s">
        <v>138</v>
      </c>
      <c r="D3961" t="s">
        <v>2042</v>
      </c>
      <c r="E3961" t="s">
        <v>599</v>
      </c>
      <c r="F3961" t="s">
        <v>727</v>
      </c>
      <c r="G3961" t="s">
        <v>128</v>
      </c>
      <c r="I3961" t="s">
        <v>102</v>
      </c>
      <c r="J3961" t="s">
        <v>68</v>
      </c>
      <c r="K3961" s="3">
        <v>44835</v>
      </c>
      <c r="L3961">
        <v>1</v>
      </c>
      <c r="M3961" t="s">
        <v>712</v>
      </c>
      <c r="N3961" t="s">
        <v>659</v>
      </c>
      <c r="O3961" t="s">
        <v>524</v>
      </c>
      <c r="P3961" cm="1">
        <f t="array" ref="P3961">_xlfn.SWITCH(O3961,"Excellent",5,"Above Average", 4,"Average",3,"Below Average",2,"Extremely Poor",1)</f>
        <v>5</v>
      </c>
      <c r="Q3961" t="s">
        <v>712</v>
      </c>
      <c r="R3961" t="s">
        <v>712</v>
      </c>
      <c r="S3961" t="s">
        <v>712</v>
      </c>
      <c r="T3961" t="s">
        <v>524</v>
      </c>
      <c r="U3961" t="s">
        <v>659</v>
      </c>
      <c r="V3961" t="s">
        <v>2019</v>
      </c>
      <c r="W3961" t="s">
        <v>712</v>
      </c>
      <c r="X3961" t="s">
        <v>524</v>
      </c>
      <c r="Y3961" t="s">
        <v>659</v>
      </c>
      <c r="Z3961" t="s">
        <v>2019</v>
      </c>
      <c r="AA3961" t="s">
        <v>659</v>
      </c>
      <c r="AB3961" t="s">
        <v>2019</v>
      </c>
      <c r="AC3961" t="s">
        <v>712</v>
      </c>
      <c r="AD3961" t="s">
        <v>524</v>
      </c>
      <c r="AE3961" t="s">
        <v>659</v>
      </c>
      <c r="AF3961" t="s">
        <v>2019</v>
      </c>
      <c r="AG3961" t="s">
        <v>659</v>
      </c>
      <c r="AH3961" t="s">
        <v>2019</v>
      </c>
      <c r="AI3961" t="s">
        <v>659</v>
      </c>
      <c r="AJ3961" t="s">
        <v>2019</v>
      </c>
      <c r="AK3961" t="s">
        <v>659</v>
      </c>
      <c r="AL3961" t="s">
        <v>2019</v>
      </c>
      <c r="AM3961" t="s">
        <v>712</v>
      </c>
      <c r="AN3961" t="s">
        <v>1243</v>
      </c>
      <c r="AO3961" t="s">
        <v>659</v>
      </c>
      <c r="AP3961" t="s">
        <v>2019</v>
      </c>
      <c r="AQ3961" t="s">
        <v>659</v>
      </c>
      <c r="AR3961" t="s">
        <v>2019</v>
      </c>
      <c r="AS3961" t="s">
        <v>659</v>
      </c>
      <c r="AT3961" t="s">
        <v>2019</v>
      </c>
      <c r="AU3961" t="s">
        <v>659</v>
      </c>
      <c r="AV3961" t="s">
        <v>2019</v>
      </c>
      <c r="AW3961">
        <v>0</v>
      </c>
      <c r="AX3961" t="s">
        <v>659</v>
      </c>
      <c r="AY3961" t="s">
        <v>1246</v>
      </c>
      <c r="AZ3961" t="s">
        <v>1246</v>
      </c>
      <c r="BA3961" t="s">
        <v>1246</v>
      </c>
      <c r="BB3961" t="s">
        <v>1251</v>
      </c>
      <c r="BE3961" t="s">
        <v>659</v>
      </c>
      <c r="BG3961" t="s">
        <v>1254</v>
      </c>
      <c r="BH3961" t="s">
        <v>1257</v>
      </c>
      <c r="BI3961" t="s">
        <v>1259</v>
      </c>
      <c r="BJ3961" t="s">
        <v>1266</v>
      </c>
      <c r="BK3961" t="s">
        <v>68</v>
      </c>
      <c r="BL3961" s="1">
        <v>1</v>
      </c>
      <c r="BM3961" t="s">
        <v>103</v>
      </c>
    </row>
    <row r="3962" spans="2:65" x14ac:dyDescent="0.3">
      <c r="B3962" t="s">
        <v>107</v>
      </c>
      <c r="C3962" t="s">
        <v>64</v>
      </c>
      <c r="D3962" t="s">
        <v>2056</v>
      </c>
      <c r="E3962" t="s">
        <v>1009</v>
      </c>
      <c r="F3962" t="s">
        <v>627</v>
      </c>
      <c r="G3962" t="s">
        <v>128</v>
      </c>
      <c r="H3962" t="s">
        <v>627</v>
      </c>
      <c r="K3962" s="3">
        <v>44835</v>
      </c>
      <c r="L3962">
        <v>2</v>
      </c>
      <c r="M3962" t="s">
        <v>712</v>
      </c>
      <c r="N3962" t="s">
        <v>712</v>
      </c>
      <c r="O3962" t="s">
        <v>524</v>
      </c>
      <c r="P3962" cm="1">
        <f t="array" ref="P3962">_xlfn.SWITCH(O3962,"Excellent",5,"Above Average", 4,"Average",3,"Below Average",2,"Extremely Poor",1)</f>
        <v>5</v>
      </c>
      <c r="Q3962" t="s">
        <v>712</v>
      </c>
      <c r="R3962" t="s">
        <v>712</v>
      </c>
      <c r="S3962" t="s">
        <v>659</v>
      </c>
      <c r="T3962" t="s">
        <v>2019</v>
      </c>
      <c r="U3962" t="s">
        <v>659</v>
      </c>
      <c r="V3962" t="s">
        <v>2019</v>
      </c>
      <c r="W3962" t="s">
        <v>659</v>
      </c>
      <c r="X3962" t="s">
        <v>2019</v>
      </c>
      <c r="Y3962" t="s">
        <v>659</v>
      </c>
      <c r="Z3962" t="s">
        <v>2019</v>
      </c>
      <c r="AA3962" t="s">
        <v>659</v>
      </c>
      <c r="AB3962" t="s">
        <v>2019</v>
      </c>
      <c r="AC3962" t="s">
        <v>659</v>
      </c>
      <c r="AD3962" t="s">
        <v>2019</v>
      </c>
      <c r="AE3962" t="s">
        <v>659</v>
      </c>
      <c r="AF3962" t="s">
        <v>2019</v>
      </c>
      <c r="AG3962" t="s">
        <v>659</v>
      </c>
      <c r="AH3962" t="s">
        <v>2019</v>
      </c>
      <c r="AI3962" t="s">
        <v>659</v>
      </c>
      <c r="AJ3962" t="s">
        <v>2019</v>
      </c>
      <c r="AK3962" t="s">
        <v>659</v>
      </c>
      <c r="AL3962" t="s">
        <v>2019</v>
      </c>
      <c r="AM3962" t="s">
        <v>659</v>
      </c>
      <c r="AN3962" t="s">
        <v>2019</v>
      </c>
      <c r="AO3962" t="s">
        <v>659</v>
      </c>
      <c r="AP3962" t="s">
        <v>2019</v>
      </c>
      <c r="AQ3962" t="s">
        <v>659</v>
      </c>
      <c r="AR3962" t="s">
        <v>2019</v>
      </c>
      <c r="AS3962" t="s">
        <v>659</v>
      </c>
      <c r="AT3962" t="s">
        <v>2019</v>
      </c>
      <c r="AU3962" t="s">
        <v>659</v>
      </c>
      <c r="AV3962" t="s">
        <v>2019</v>
      </c>
      <c r="AW3962">
        <v>0</v>
      </c>
      <c r="AX3962" t="s">
        <v>659</v>
      </c>
      <c r="AY3962" t="s">
        <v>1246</v>
      </c>
      <c r="AZ3962" t="s">
        <v>1246</v>
      </c>
      <c r="BA3962" t="s">
        <v>119</v>
      </c>
      <c r="BB3962" t="s">
        <v>1248</v>
      </c>
      <c r="BE3962" t="s">
        <v>659</v>
      </c>
      <c r="BG3962" t="s">
        <v>1256</v>
      </c>
      <c r="BH3962" t="s">
        <v>1256</v>
      </c>
      <c r="BI3962" t="s">
        <v>1265</v>
      </c>
      <c r="BJ3962" t="s">
        <v>1265</v>
      </c>
      <c r="BM3962" t="s">
        <v>68</v>
      </c>
    </row>
    <row r="3963" spans="2:65" x14ac:dyDescent="0.3">
      <c r="B3963" t="s">
        <v>192</v>
      </c>
      <c r="C3963" t="s">
        <v>64</v>
      </c>
      <c r="D3963" t="s">
        <v>2140</v>
      </c>
      <c r="E3963" t="s">
        <v>1083</v>
      </c>
      <c r="F3963" t="s">
        <v>1878</v>
      </c>
      <c r="G3963" t="s">
        <v>514</v>
      </c>
      <c r="H3963" t="s">
        <v>1878</v>
      </c>
      <c r="K3963" s="3">
        <v>44835</v>
      </c>
      <c r="L3963">
        <v>2</v>
      </c>
      <c r="M3963" t="s">
        <v>712</v>
      </c>
      <c r="N3963" t="s">
        <v>712</v>
      </c>
      <c r="O3963" t="s">
        <v>2643</v>
      </c>
      <c r="P3963" cm="1">
        <f t="array" ref="P3963">_xlfn.SWITCH(O3963,"Excellent",5,"Above Average", 4,"Average",3,"Below Average",2,"Extremely Poor",1)</f>
        <v>1</v>
      </c>
      <c r="Q3963" t="s">
        <v>659</v>
      </c>
      <c r="R3963" t="s">
        <v>2019</v>
      </c>
      <c r="S3963" t="s">
        <v>659</v>
      </c>
      <c r="T3963" t="s">
        <v>2019</v>
      </c>
      <c r="U3963" t="s">
        <v>659</v>
      </c>
      <c r="V3963" t="s">
        <v>2019</v>
      </c>
      <c r="W3963" t="s">
        <v>659</v>
      </c>
      <c r="X3963" t="s">
        <v>2019</v>
      </c>
      <c r="Y3963" t="s">
        <v>712</v>
      </c>
      <c r="Z3963" t="s">
        <v>2643</v>
      </c>
      <c r="AA3963" t="s">
        <v>659</v>
      </c>
      <c r="AB3963" t="s">
        <v>2019</v>
      </c>
      <c r="AC3963" t="s">
        <v>712</v>
      </c>
      <c r="AD3963" t="s">
        <v>1244</v>
      </c>
      <c r="AE3963" t="s">
        <v>659</v>
      </c>
      <c r="AF3963" t="s">
        <v>2019</v>
      </c>
      <c r="AG3963" t="s">
        <v>659</v>
      </c>
      <c r="AH3963" t="s">
        <v>2019</v>
      </c>
      <c r="AI3963" t="s">
        <v>659</v>
      </c>
      <c r="AJ3963" t="s">
        <v>2019</v>
      </c>
      <c r="AK3963" t="s">
        <v>659</v>
      </c>
      <c r="AL3963" t="s">
        <v>2019</v>
      </c>
      <c r="AM3963" t="s">
        <v>712</v>
      </c>
      <c r="AN3963" t="s">
        <v>1244</v>
      </c>
      <c r="AO3963" t="s">
        <v>659</v>
      </c>
      <c r="AP3963" t="s">
        <v>2019</v>
      </c>
      <c r="AQ3963" t="s">
        <v>712</v>
      </c>
      <c r="AR3963" t="s">
        <v>1244</v>
      </c>
      <c r="AS3963" t="s">
        <v>659</v>
      </c>
      <c r="AT3963" t="s">
        <v>2019</v>
      </c>
      <c r="AU3963" t="s">
        <v>712</v>
      </c>
      <c r="AV3963" t="s">
        <v>1244</v>
      </c>
      <c r="AW3963">
        <v>0</v>
      </c>
      <c r="AX3963" t="s">
        <v>659</v>
      </c>
      <c r="AY3963" t="s">
        <v>3291</v>
      </c>
      <c r="AZ3963" t="s">
        <v>3291</v>
      </c>
      <c r="BA3963" t="s">
        <v>1247</v>
      </c>
      <c r="BB3963" t="s">
        <v>1249</v>
      </c>
      <c r="BE3963" t="s">
        <v>712</v>
      </c>
      <c r="BG3963" t="s">
        <v>1253</v>
      </c>
      <c r="BH3963" t="s">
        <v>1256</v>
      </c>
      <c r="BI3963" t="s">
        <v>1260</v>
      </c>
      <c r="BJ3963" t="s">
        <v>1266</v>
      </c>
      <c r="BM3963" t="s">
        <v>68</v>
      </c>
    </row>
    <row r="3964" spans="2:65" x14ac:dyDescent="0.3">
      <c r="B3964" t="s">
        <v>527</v>
      </c>
      <c r="C3964" t="s">
        <v>64</v>
      </c>
      <c r="D3964" t="s">
        <v>2068</v>
      </c>
      <c r="E3964" t="s">
        <v>236</v>
      </c>
      <c r="F3964" t="s">
        <v>739</v>
      </c>
      <c r="G3964" t="s">
        <v>128</v>
      </c>
      <c r="H3964" t="s">
        <v>739</v>
      </c>
      <c r="K3964" s="3">
        <v>44835</v>
      </c>
      <c r="L3964">
        <v>1</v>
      </c>
      <c r="M3964" t="s">
        <v>712</v>
      </c>
      <c r="N3964" t="s">
        <v>712</v>
      </c>
      <c r="O3964" t="s">
        <v>524</v>
      </c>
      <c r="P3964" cm="1">
        <f t="array" ref="P3964">_xlfn.SWITCH(O3964,"Excellent",5,"Above Average", 4,"Average",3,"Below Average",2,"Extremely Poor",1)</f>
        <v>5</v>
      </c>
      <c r="Q3964" t="s">
        <v>712</v>
      </c>
      <c r="R3964" t="s">
        <v>712</v>
      </c>
      <c r="S3964" t="s">
        <v>712</v>
      </c>
      <c r="T3964" t="s">
        <v>524</v>
      </c>
      <c r="U3964" t="s">
        <v>712</v>
      </c>
      <c r="V3964" t="s">
        <v>1244</v>
      </c>
      <c r="W3964" t="s">
        <v>712</v>
      </c>
      <c r="X3964" t="s">
        <v>524</v>
      </c>
      <c r="Y3964" t="s">
        <v>712</v>
      </c>
      <c r="Z3964" t="s">
        <v>1243</v>
      </c>
      <c r="AA3964" t="s">
        <v>659</v>
      </c>
      <c r="AB3964" t="s">
        <v>2019</v>
      </c>
      <c r="AC3964" t="s">
        <v>712</v>
      </c>
      <c r="AD3964" t="s">
        <v>524</v>
      </c>
      <c r="AE3964" t="s">
        <v>659</v>
      </c>
      <c r="AF3964" t="s">
        <v>2019</v>
      </c>
      <c r="AG3964" t="s">
        <v>712</v>
      </c>
      <c r="AH3964" t="s">
        <v>1244</v>
      </c>
      <c r="AI3964" t="s">
        <v>659</v>
      </c>
      <c r="AJ3964" t="s">
        <v>2019</v>
      </c>
      <c r="AK3964" t="s">
        <v>659</v>
      </c>
      <c r="AL3964" t="s">
        <v>2019</v>
      </c>
      <c r="AM3964" t="s">
        <v>712</v>
      </c>
      <c r="AN3964" t="s">
        <v>524</v>
      </c>
      <c r="AO3964" t="s">
        <v>712</v>
      </c>
      <c r="AP3964" t="s">
        <v>524</v>
      </c>
      <c r="AQ3964" t="s">
        <v>712</v>
      </c>
      <c r="AR3964" t="s">
        <v>524</v>
      </c>
      <c r="AS3964" t="s">
        <v>659</v>
      </c>
      <c r="AT3964" t="s">
        <v>2019</v>
      </c>
      <c r="AU3964" t="s">
        <v>712</v>
      </c>
      <c r="AV3964" t="s">
        <v>524</v>
      </c>
      <c r="AW3964">
        <v>0</v>
      </c>
      <c r="AX3964" t="s">
        <v>712</v>
      </c>
      <c r="AY3964" t="s">
        <v>1246</v>
      </c>
      <c r="AZ3964" t="s">
        <v>1246</v>
      </c>
      <c r="BA3964" t="s">
        <v>1246</v>
      </c>
      <c r="BB3964" t="s">
        <v>1248</v>
      </c>
      <c r="BE3964" t="s">
        <v>712</v>
      </c>
      <c r="BG3964" t="s">
        <v>1281</v>
      </c>
      <c r="BH3964" t="s">
        <v>1281</v>
      </c>
      <c r="BI3964" t="s">
        <v>1281</v>
      </c>
      <c r="BJ3964" t="s">
        <v>1281</v>
      </c>
    </row>
    <row r="3965" spans="2:65" x14ac:dyDescent="0.3">
      <c r="B3965" t="s">
        <v>664</v>
      </c>
      <c r="C3965" t="s">
        <v>64</v>
      </c>
      <c r="D3965" t="s">
        <v>2044</v>
      </c>
      <c r="E3965" t="s">
        <v>985</v>
      </c>
      <c r="F3965" t="s">
        <v>539</v>
      </c>
      <c r="G3965" t="s">
        <v>66</v>
      </c>
      <c r="H3965" t="s">
        <v>539</v>
      </c>
      <c r="K3965" s="3">
        <v>44835</v>
      </c>
      <c r="L3965">
        <v>1</v>
      </c>
      <c r="M3965" t="s">
        <v>712</v>
      </c>
      <c r="N3965" t="s">
        <v>712</v>
      </c>
      <c r="O3965" t="s">
        <v>524</v>
      </c>
      <c r="P3965" cm="1">
        <f t="array" ref="P3965">_xlfn.SWITCH(O3965,"Excellent",5,"Above Average", 4,"Average",3,"Below Average",2,"Extremely Poor",1)</f>
        <v>5</v>
      </c>
      <c r="Q3965" t="s">
        <v>712</v>
      </c>
      <c r="R3965" t="s">
        <v>712</v>
      </c>
      <c r="S3965" t="s">
        <v>712</v>
      </c>
      <c r="T3965" t="s">
        <v>524</v>
      </c>
      <c r="U3965" t="s">
        <v>712</v>
      </c>
      <c r="V3965" t="s">
        <v>524</v>
      </c>
      <c r="W3965" t="s">
        <v>712</v>
      </c>
      <c r="X3965" t="s">
        <v>524</v>
      </c>
      <c r="Y3965" t="s">
        <v>659</v>
      </c>
      <c r="Z3965" t="s">
        <v>2019</v>
      </c>
      <c r="AA3965" t="s">
        <v>712</v>
      </c>
      <c r="AB3965" t="s">
        <v>1242</v>
      </c>
      <c r="AC3965" t="s">
        <v>659</v>
      </c>
      <c r="AD3965" t="s">
        <v>2019</v>
      </c>
      <c r="AE3965" t="s">
        <v>659</v>
      </c>
      <c r="AF3965" t="s">
        <v>2019</v>
      </c>
      <c r="AG3965" t="s">
        <v>659</v>
      </c>
      <c r="AH3965" t="s">
        <v>2019</v>
      </c>
      <c r="AI3965" t="s">
        <v>659</v>
      </c>
      <c r="AJ3965" t="s">
        <v>2019</v>
      </c>
      <c r="AK3965" t="s">
        <v>659</v>
      </c>
      <c r="AL3965" t="s">
        <v>2019</v>
      </c>
      <c r="AM3965" t="s">
        <v>712</v>
      </c>
      <c r="AN3965" t="s">
        <v>524</v>
      </c>
      <c r="AO3965" t="s">
        <v>712</v>
      </c>
      <c r="AP3965" t="s">
        <v>1244</v>
      </c>
      <c r="AQ3965" t="s">
        <v>712</v>
      </c>
      <c r="AR3965" t="s">
        <v>1244</v>
      </c>
      <c r="AS3965" t="s">
        <v>659</v>
      </c>
      <c r="AT3965" t="s">
        <v>2019</v>
      </c>
      <c r="AU3965" t="s">
        <v>659</v>
      </c>
      <c r="AV3965" t="s">
        <v>2019</v>
      </c>
      <c r="AW3965">
        <v>0</v>
      </c>
      <c r="AX3965" t="s">
        <v>659</v>
      </c>
      <c r="AY3965" t="s">
        <v>2644</v>
      </c>
      <c r="AZ3965" t="s">
        <v>2644</v>
      </c>
      <c r="BA3965" t="s">
        <v>1246</v>
      </c>
      <c r="BB3965" t="s">
        <v>1248</v>
      </c>
      <c r="BE3965" t="s">
        <v>659</v>
      </c>
      <c r="BG3965" t="s">
        <v>1253</v>
      </c>
      <c r="BH3965" t="s">
        <v>1257</v>
      </c>
      <c r="BI3965" t="s">
        <v>1259</v>
      </c>
      <c r="BJ3965" t="s">
        <v>1266</v>
      </c>
      <c r="BM3965" t="s">
        <v>68</v>
      </c>
    </row>
    <row r="3966" spans="2:65" x14ac:dyDescent="0.3">
      <c r="B3966" t="s">
        <v>134</v>
      </c>
      <c r="C3966" t="s">
        <v>64</v>
      </c>
      <c r="D3966" t="s">
        <v>2083</v>
      </c>
      <c r="E3966" t="s">
        <v>626</v>
      </c>
      <c r="F3966" t="s">
        <v>2128</v>
      </c>
      <c r="G3966" t="s">
        <v>66</v>
      </c>
      <c r="H3966" t="s">
        <v>1189</v>
      </c>
      <c r="K3966" s="3">
        <v>44835</v>
      </c>
      <c r="L3966">
        <v>1</v>
      </c>
      <c r="M3966" t="s">
        <v>712</v>
      </c>
      <c r="N3966" t="s">
        <v>712</v>
      </c>
      <c r="O3966" t="s">
        <v>1242</v>
      </c>
      <c r="P3966" cm="1">
        <f t="array" ref="P3966">_xlfn.SWITCH(O3966,"Excellent",5,"Above Average", 4,"Average",3,"Below Average",2,"Extremely Poor",1)</f>
        <v>3</v>
      </c>
      <c r="Q3966" t="s">
        <v>659</v>
      </c>
      <c r="R3966" t="s">
        <v>2019</v>
      </c>
      <c r="S3966" t="s">
        <v>712</v>
      </c>
      <c r="T3966" t="s">
        <v>1242</v>
      </c>
      <c r="U3966" t="s">
        <v>712</v>
      </c>
      <c r="V3966" t="s">
        <v>1242</v>
      </c>
      <c r="W3966" t="s">
        <v>712</v>
      </c>
      <c r="X3966" t="s">
        <v>1242</v>
      </c>
      <c r="Y3966" t="s">
        <v>712</v>
      </c>
      <c r="Z3966" t="s">
        <v>1242</v>
      </c>
      <c r="AA3966" t="s">
        <v>659</v>
      </c>
      <c r="AB3966" t="s">
        <v>2019</v>
      </c>
      <c r="AC3966" t="s">
        <v>712</v>
      </c>
      <c r="AD3966" t="s">
        <v>1242</v>
      </c>
      <c r="AE3966" t="s">
        <v>712</v>
      </c>
      <c r="AF3966" t="s">
        <v>1242</v>
      </c>
      <c r="AG3966" t="s">
        <v>712</v>
      </c>
      <c r="AH3966" t="s">
        <v>1242</v>
      </c>
      <c r="AI3966" t="s">
        <v>659</v>
      </c>
      <c r="AJ3966" t="s">
        <v>2019</v>
      </c>
      <c r="AK3966" t="s">
        <v>712</v>
      </c>
      <c r="AL3966" t="s">
        <v>1242</v>
      </c>
      <c r="AM3966" t="s">
        <v>659</v>
      </c>
      <c r="AN3966" t="s">
        <v>2019</v>
      </c>
      <c r="AO3966" t="s">
        <v>659</v>
      </c>
      <c r="AP3966" t="s">
        <v>2019</v>
      </c>
      <c r="AQ3966" t="s">
        <v>659</v>
      </c>
      <c r="AR3966" t="s">
        <v>2019</v>
      </c>
      <c r="AS3966" t="s">
        <v>659</v>
      </c>
      <c r="AT3966" t="s">
        <v>2019</v>
      </c>
      <c r="AU3966" t="s">
        <v>712</v>
      </c>
      <c r="AV3966" t="s">
        <v>1242</v>
      </c>
      <c r="AW3966">
        <v>0</v>
      </c>
      <c r="AX3966" t="s">
        <v>712</v>
      </c>
      <c r="AY3966" t="s">
        <v>119</v>
      </c>
      <c r="AZ3966" t="s">
        <v>119</v>
      </c>
      <c r="BA3966" t="s">
        <v>119</v>
      </c>
      <c r="BB3966" t="s">
        <v>1248</v>
      </c>
      <c r="BE3966" t="s">
        <v>659</v>
      </c>
      <c r="BG3966" t="s">
        <v>1254</v>
      </c>
      <c r="BH3966" t="s">
        <v>1257</v>
      </c>
      <c r="BI3966" t="s">
        <v>1259</v>
      </c>
      <c r="BJ3966" t="s">
        <v>1266</v>
      </c>
      <c r="BM3966" t="s">
        <v>68</v>
      </c>
    </row>
    <row r="3967" spans="2:65" x14ac:dyDescent="0.3">
      <c r="B3967" t="s">
        <v>63</v>
      </c>
      <c r="C3967" t="s">
        <v>64</v>
      </c>
      <c r="D3967" t="s">
        <v>2022</v>
      </c>
      <c r="E3967" t="s">
        <v>932</v>
      </c>
      <c r="F3967" t="s">
        <v>91</v>
      </c>
      <c r="G3967" t="s">
        <v>71</v>
      </c>
      <c r="H3967" t="s">
        <v>91</v>
      </c>
      <c r="K3967" s="3">
        <v>44835</v>
      </c>
      <c r="L3967">
        <v>1</v>
      </c>
      <c r="M3967" t="s">
        <v>712</v>
      </c>
      <c r="N3967" t="s">
        <v>712</v>
      </c>
      <c r="O3967" t="s">
        <v>524</v>
      </c>
      <c r="P3967" cm="1">
        <f t="array" ref="P3967">_xlfn.SWITCH(O3967,"Excellent",5,"Above Average", 4,"Average",3,"Below Average",2,"Extremely Poor",1)</f>
        <v>5</v>
      </c>
      <c r="Q3967" t="s">
        <v>712</v>
      </c>
      <c r="R3967" t="s">
        <v>712</v>
      </c>
      <c r="S3967" t="s">
        <v>712</v>
      </c>
      <c r="T3967" t="s">
        <v>524</v>
      </c>
      <c r="U3967" t="s">
        <v>659</v>
      </c>
      <c r="V3967" t="s">
        <v>2019</v>
      </c>
      <c r="W3967" t="s">
        <v>659</v>
      </c>
      <c r="X3967" t="s">
        <v>2019</v>
      </c>
      <c r="Y3967" t="s">
        <v>659</v>
      </c>
      <c r="Z3967" t="s">
        <v>2019</v>
      </c>
      <c r="AA3967" t="s">
        <v>659</v>
      </c>
      <c r="AB3967" t="s">
        <v>2019</v>
      </c>
      <c r="AC3967" t="s">
        <v>659</v>
      </c>
      <c r="AD3967" t="s">
        <v>2019</v>
      </c>
      <c r="AE3967" t="s">
        <v>659</v>
      </c>
      <c r="AF3967" t="s">
        <v>2019</v>
      </c>
      <c r="AG3967" t="s">
        <v>659</v>
      </c>
      <c r="AH3967" t="s">
        <v>2019</v>
      </c>
      <c r="AI3967" t="s">
        <v>659</v>
      </c>
      <c r="AJ3967" t="s">
        <v>2019</v>
      </c>
      <c r="AK3967" t="s">
        <v>712</v>
      </c>
      <c r="AL3967" t="s">
        <v>524</v>
      </c>
      <c r="AM3967" t="s">
        <v>712</v>
      </c>
      <c r="AN3967" t="s">
        <v>524</v>
      </c>
      <c r="AO3967" t="s">
        <v>659</v>
      </c>
      <c r="AP3967" t="s">
        <v>2019</v>
      </c>
      <c r="AQ3967" t="s">
        <v>712</v>
      </c>
      <c r="AR3967" t="s">
        <v>524</v>
      </c>
      <c r="AS3967" t="s">
        <v>712</v>
      </c>
      <c r="AT3967" t="s">
        <v>524</v>
      </c>
      <c r="AU3967" t="s">
        <v>659</v>
      </c>
      <c r="AV3967" t="s">
        <v>2019</v>
      </c>
      <c r="AW3967">
        <v>1</v>
      </c>
      <c r="AX3967" t="s">
        <v>712</v>
      </c>
      <c r="AY3967" t="s">
        <v>1246</v>
      </c>
      <c r="AZ3967" t="s">
        <v>1246</v>
      </c>
      <c r="BA3967" t="s">
        <v>119</v>
      </c>
      <c r="BB3967" t="s">
        <v>1248</v>
      </c>
      <c r="BE3967" t="s">
        <v>659</v>
      </c>
      <c r="BG3967" t="s">
        <v>1254</v>
      </c>
      <c r="BH3967" t="s">
        <v>1257</v>
      </c>
      <c r="BI3967" t="s">
        <v>1259</v>
      </c>
      <c r="BJ3967" t="s">
        <v>1266</v>
      </c>
      <c r="BM3967" t="s">
        <v>68</v>
      </c>
    </row>
    <row r="3968" spans="2:65" x14ac:dyDescent="0.3">
      <c r="B3968" t="s">
        <v>1342</v>
      </c>
      <c r="C3968" t="s">
        <v>99</v>
      </c>
      <c r="D3968" t="s">
        <v>2240</v>
      </c>
      <c r="E3968" t="s">
        <v>375</v>
      </c>
      <c r="F3968" t="s">
        <v>555</v>
      </c>
      <c r="G3968" t="s">
        <v>66</v>
      </c>
      <c r="I3968" t="s">
        <v>102</v>
      </c>
      <c r="J3968" t="s">
        <v>68</v>
      </c>
      <c r="K3968" s="3">
        <v>44835</v>
      </c>
      <c r="L3968">
        <v>1</v>
      </c>
      <c r="M3968" t="s">
        <v>712</v>
      </c>
      <c r="N3968" t="s">
        <v>712</v>
      </c>
      <c r="O3968" t="s">
        <v>524</v>
      </c>
      <c r="P3968" cm="1">
        <f t="array" ref="P3968">_xlfn.SWITCH(O3968,"Excellent",5,"Above Average", 4,"Average",3,"Below Average",2,"Extremely Poor",1)</f>
        <v>5</v>
      </c>
      <c r="Q3968" t="s">
        <v>712</v>
      </c>
      <c r="R3968" t="s">
        <v>712</v>
      </c>
      <c r="S3968" t="s">
        <v>712</v>
      </c>
      <c r="T3968" t="s">
        <v>524</v>
      </c>
      <c r="U3968" t="s">
        <v>659</v>
      </c>
      <c r="V3968" t="s">
        <v>2019</v>
      </c>
      <c r="W3968" t="s">
        <v>659</v>
      </c>
      <c r="X3968" t="s">
        <v>2019</v>
      </c>
      <c r="Y3968" t="s">
        <v>659</v>
      </c>
      <c r="Z3968" t="s">
        <v>2019</v>
      </c>
      <c r="AA3968" t="s">
        <v>712</v>
      </c>
      <c r="AB3968" t="s">
        <v>1244</v>
      </c>
      <c r="AC3968" t="s">
        <v>659</v>
      </c>
      <c r="AD3968" t="s">
        <v>2019</v>
      </c>
      <c r="AE3968" t="s">
        <v>659</v>
      </c>
      <c r="AF3968" t="s">
        <v>2019</v>
      </c>
      <c r="AG3968" t="s">
        <v>659</v>
      </c>
      <c r="AH3968" t="s">
        <v>2019</v>
      </c>
      <c r="AI3968" t="s">
        <v>659</v>
      </c>
      <c r="AJ3968" t="s">
        <v>2019</v>
      </c>
      <c r="AK3968" t="s">
        <v>712</v>
      </c>
      <c r="AL3968" t="s">
        <v>1243</v>
      </c>
      <c r="AM3968" t="s">
        <v>659</v>
      </c>
      <c r="AN3968" t="s">
        <v>2019</v>
      </c>
      <c r="AO3968" t="s">
        <v>659</v>
      </c>
      <c r="AP3968" t="s">
        <v>2019</v>
      </c>
      <c r="AQ3968" t="s">
        <v>712</v>
      </c>
      <c r="AR3968" t="s">
        <v>524</v>
      </c>
      <c r="AS3968" t="s">
        <v>659</v>
      </c>
      <c r="AT3968" t="s">
        <v>2019</v>
      </c>
      <c r="AU3968" t="s">
        <v>659</v>
      </c>
      <c r="AV3968" t="s">
        <v>2019</v>
      </c>
      <c r="AW3968">
        <v>0</v>
      </c>
      <c r="AX3968" t="s">
        <v>659</v>
      </c>
      <c r="AY3968" t="s">
        <v>1246</v>
      </c>
      <c r="AZ3968" t="s">
        <v>1246</v>
      </c>
      <c r="BA3968" t="s">
        <v>1246</v>
      </c>
      <c r="BB3968" t="s">
        <v>1248</v>
      </c>
      <c r="BE3968" t="s">
        <v>659</v>
      </c>
      <c r="BG3968" t="s">
        <v>1253</v>
      </c>
      <c r="BH3968" t="s">
        <v>1256</v>
      </c>
      <c r="BI3968" t="s">
        <v>1259</v>
      </c>
      <c r="BJ3968" t="s">
        <v>1266</v>
      </c>
      <c r="BK3968" t="s">
        <v>68</v>
      </c>
      <c r="BL3968" s="1">
        <v>1</v>
      </c>
      <c r="BM3968" t="s">
        <v>103</v>
      </c>
    </row>
    <row r="3969" spans="2:65" x14ac:dyDescent="0.3">
      <c r="B3969" t="s">
        <v>158</v>
      </c>
      <c r="C3969" t="s">
        <v>64</v>
      </c>
      <c r="D3969" t="s">
        <v>2045</v>
      </c>
      <c r="E3969" t="s">
        <v>1947</v>
      </c>
      <c r="F3969" t="s">
        <v>930</v>
      </c>
      <c r="G3969" t="s">
        <v>128</v>
      </c>
      <c r="H3969" t="s">
        <v>930</v>
      </c>
      <c r="K3969" s="3">
        <v>44835</v>
      </c>
      <c r="L3969">
        <v>1</v>
      </c>
      <c r="M3969" t="s">
        <v>712</v>
      </c>
      <c r="N3969" t="s">
        <v>712</v>
      </c>
      <c r="O3969" t="s">
        <v>524</v>
      </c>
      <c r="P3969" cm="1">
        <f t="array" ref="P3969">_xlfn.SWITCH(O3969,"Excellent",5,"Above Average", 4,"Average",3,"Below Average",2,"Extremely Poor",1)</f>
        <v>5</v>
      </c>
      <c r="Q3969" t="s">
        <v>659</v>
      </c>
      <c r="R3969" t="s">
        <v>2019</v>
      </c>
      <c r="S3969" t="s">
        <v>712</v>
      </c>
      <c r="T3969" t="s">
        <v>524</v>
      </c>
      <c r="U3969" t="s">
        <v>712</v>
      </c>
      <c r="V3969" t="s">
        <v>524</v>
      </c>
      <c r="W3969" t="s">
        <v>712</v>
      </c>
      <c r="X3969" t="s">
        <v>524</v>
      </c>
      <c r="Y3969" t="s">
        <v>712</v>
      </c>
      <c r="Z3969" t="s">
        <v>524</v>
      </c>
      <c r="AA3969" t="s">
        <v>712</v>
      </c>
      <c r="AB3969" t="s">
        <v>524</v>
      </c>
      <c r="AC3969" t="s">
        <v>659</v>
      </c>
      <c r="AD3969" t="s">
        <v>2019</v>
      </c>
      <c r="AE3969" t="s">
        <v>712</v>
      </c>
      <c r="AF3969" t="s">
        <v>524</v>
      </c>
      <c r="AG3969" t="s">
        <v>659</v>
      </c>
      <c r="AH3969" t="s">
        <v>2019</v>
      </c>
      <c r="AI3969" t="s">
        <v>659</v>
      </c>
      <c r="AJ3969" t="s">
        <v>2019</v>
      </c>
      <c r="AK3969" t="s">
        <v>712</v>
      </c>
      <c r="AL3969" t="s">
        <v>524</v>
      </c>
      <c r="AM3969" t="s">
        <v>712</v>
      </c>
      <c r="AN3969" t="s">
        <v>524</v>
      </c>
      <c r="AO3969" t="s">
        <v>659</v>
      </c>
      <c r="AP3969" t="s">
        <v>2019</v>
      </c>
      <c r="AQ3969" t="s">
        <v>659</v>
      </c>
      <c r="AR3969" t="s">
        <v>2019</v>
      </c>
      <c r="AS3969" t="s">
        <v>659</v>
      </c>
      <c r="AT3969" t="s">
        <v>2019</v>
      </c>
      <c r="AU3969" t="s">
        <v>659</v>
      </c>
      <c r="AV3969" t="s">
        <v>2019</v>
      </c>
      <c r="AW3969">
        <v>1</v>
      </c>
      <c r="AX3969" t="s">
        <v>712</v>
      </c>
      <c r="AY3969" t="s">
        <v>1246</v>
      </c>
      <c r="AZ3969" t="s">
        <v>1246</v>
      </c>
      <c r="BA3969" t="s">
        <v>1246</v>
      </c>
      <c r="BB3969" t="s">
        <v>1248</v>
      </c>
      <c r="BE3969" t="s">
        <v>659</v>
      </c>
      <c r="BG3969" t="s">
        <v>1254</v>
      </c>
      <c r="BH3969" t="s">
        <v>1257</v>
      </c>
      <c r="BI3969" t="s">
        <v>1259</v>
      </c>
      <c r="BJ3969" t="s">
        <v>1266</v>
      </c>
      <c r="BM3969" t="s">
        <v>68</v>
      </c>
    </row>
    <row r="3970" spans="2:65" x14ac:dyDescent="0.3">
      <c r="B3970" t="s">
        <v>396</v>
      </c>
      <c r="C3970" t="s">
        <v>64</v>
      </c>
      <c r="D3970" t="s">
        <v>2139</v>
      </c>
      <c r="E3970" t="s">
        <v>462</v>
      </c>
      <c r="F3970" t="s">
        <v>228</v>
      </c>
      <c r="G3970" t="s">
        <v>128</v>
      </c>
      <c r="H3970" t="s">
        <v>112</v>
      </c>
      <c r="K3970" s="3">
        <v>44835</v>
      </c>
      <c r="L3970">
        <v>1</v>
      </c>
      <c r="M3970" t="s">
        <v>712</v>
      </c>
      <c r="N3970" t="s">
        <v>712</v>
      </c>
      <c r="O3970" t="s">
        <v>524</v>
      </c>
      <c r="P3970" cm="1">
        <f t="array" ref="P3970">_xlfn.SWITCH(O3970,"Excellent",5,"Above Average", 4,"Average",3,"Below Average",2,"Extremely Poor",1)</f>
        <v>5</v>
      </c>
      <c r="Q3970" t="s">
        <v>659</v>
      </c>
      <c r="R3970" t="s">
        <v>2019</v>
      </c>
      <c r="S3970" t="s">
        <v>659</v>
      </c>
      <c r="T3970" t="s">
        <v>2019</v>
      </c>
      <c r="U3970" t="s">
        <v>659</v>
      </c>
      <c r="V3970" t="s">
        <v>2019</v>
      </c>
      <c r="W3970" t="s">
        <v>659</v>
      </c>
      <c r="X3970" t="s">
        <v>2019</v>
      </c>
      <c r="Y3970" t="s">
        <v>659</v>
      </c>
      <c r="Z3970" t="s">
        <v>2019</v>
      </c>
      <c r="AA3970" t="s">
        <v>659</v>
      </c>
      <c r="AB3970" t="s">
        <v>2019</v>
      </c>
      <c r="AC3970" t="s">
        <v>659</v>
      </c>
      <c r="AD3970" t="s">
        <v>2019</v>
      </c>
      <c r="AE3970" t="s">
        <v>659</v>
      </c>
      <c r="AF3970" t="s">
        <v>2019</v>
      </c>
      <c r="AG3970" t="s">
        <v>659</v>
      </c>
      <c r="AH3970" t="s">
        <v>2019</v>
      </c>
      <c r="AI3970" t="s">
        <v>659</v>
      </c>
      <c r="AJ3970" t="s">
        <v>2019</v>
      </c>
      <c r="AK3970" t="s">
        <v>659</v>
      </c>
      <c r="AL3970" t="s">
        <v>2019</v>
      </c>
      <c r="AM3970" t="s">
        <v>712</v>
      </c>
      <c r="AN3970" t="s">
        <v>524</v>
      </c>
      <c r="AO3970" t="s">
        <v>712</v>
      </c>
      <c r="AP3970" t="s">
        <v>524</v>
      </c>
      <c r="AQ3970" t="s">
        <v>712</v>
      </c>
      <c r="AR3970" t="s">
        <v>524</v>
      </c>
      <c r="AS3970" t="s">
        <v>659</v>
      </c>
      <c r="AT3970" t="s">
        <v>2019</v>
      </c>
      <c r="AU3970" t="s">
        <v>659</v>
      </c>
      <c r="AV3970" t="s">
        <v>2019</v>
      </c>
      <c r="AW3970">
        <v>0</v>
      </c>
      <c r="AX3970" t="s">
        <v>659</v>
      </c>
      <c r="AY3970" t="s">
        <v>1246</v>
      </c>
      <c r="AZ3970" t="s">
        <v>1246</v>
      </c>
      <c r="BA3970" t="s">
        <v>1246</v>
      </c>
      <c r="BB3970" t="s">
        <v>1248</v>
      </c>
      <c r="BE3970" t="s">
        <v>659</v>
      </c>
      <c r="BG3970" t="s">
        <v>1256</v>
      </c>
      <c r="BH3970" t="s">
        <v>1256</v>
      </c>
      <c r="BI3970" t="s">
        <v>1265</v>
      </c>
      <c r="BJ3970" t="s">
        <v>1265</v>
      </c>
      <c r="BM3970" t="s">
        <v>68</v>
      </c>
    </row>
    <row r="3971" spans="2:65" x14ac:dyDescent="0.3">
      <c r="B3971" t="s">
        <v>2274</v>
      </c>
      <c r="C3971" t="s">
        <v>64</v>
      </c>
      <c r="D3971" t="s">
        <v>2033</v>
      </c>
      <c r="E3971" t="s">
        <v>512</v>
      </c>
      <c r="F3971" t="s">
        <v>991</v>
      </c>
      <c r="G3971" t="s">
        <v>66</v>
      </c>
      <c r="H3971" t="s">
        <v>845</v>
      </c>
      <c r="K3971" s="3">
        <v>44835</v>
      </c>
      <c r="L3971" t="s">
        <v>1239</v>
      </c>
      <c r="M3971" t="s">
        <v>712</v>
      </c>
      <c r="N3971" t="s">
        <v>659</v>
      </c>
      <c r="O3971" t="s">
        <v>524</v>
      </c>
      <c r="P3971" cm="1">
        <f t="array" ref="P3971">_xlfn.SWITCH(O3971,"Excellent",5,"Above Average", 4,"Average",3,"Below Average",2,"Extremely Poor",1)</f>
        <v>5</v>
      </c>
      <c r="Q3971" t="s">
        <v>712</v>
      </c>
      <c r="R3971" t="s">
        <v>712</v>
      </c>
      <c r="S3971" t="s">
        <v>712</v>
      </c>
      <c r="T3971" t="s">
        <v>524</v>
      </c>
      <c r="U3971" t="s">
        <v>659</v>
      </c>
      <c r="V3971" t="s">
        <v>2019</v>
      </c>
      <c r="W3971" t="s">
        <v>659</v>
      </c>
      <c r="X3971" t="s">
        <v>2019</v>
      </c>
      <c r="Y3971" t="s">
        <v>712</v>
      </c>
      <c r="Z3971" t="s">
        <v>524</v>
      </c>
      <c r="AA3971" t="s">
        <v>712</v>
      </c>
      <c r="AB3971" t="s">
        <v>524</v>
      </c>
      <c r="AC3971" t="s">
        <v>659</v>
      </c>
      <c r="AD3971" t="s">
        <v>2019</v>
      </c>
      <c r="AE3971" t="s">
        <v>659</v>
      </c>
      <c r="AF3971" t="s">
        <v>2019</v>
      </c>
      <c r="AG3971" t="s">
        <v>712</v>
      </c>
      <c r="AH3971" t="s">
        <v>524</v>
      </c>
      <c r="AI3971" t="s">
        <v>659</v>
      </c>
      <c r="AJ3971" t="s">
        <v>2019</v>
      </c>
      <c r="AK3971" t="s">
        <v>712</v>
      </c>
      <c r="AL3971" t="s">
        <v>524</v>
      </c>
      <c r="AM3971" t="s">
        <v>712</v>
      </c>
      <c r="AN3971" t="s">
        <v>524</v>
      </c>
      <c r="AO3971" t="s">
        <v>659</v>
      </c>
      <c r="AP3971" t="s">
        <v>2019</v>
      </c>
      <c r="AQ3971" t="s">
        <v>712</v>
      </c>
      <c r="AR3971" t="s">
        <v>524</v>
      </c>
      <c r="AS3971" t="s">
        <v>712</v>
      </c>
      <c r="AT3971" t="s">
        <v>524</v>
      </c>
      <c r="AU3971" t="s">
        <v>659</v>
      </c>
      <c r="AV3971" t="s">
        <v>2019</v>
      </c>
      <c r="AW3971">
        <v>2</v>
      </c>
      <c r="AX3971" t="s">
        <v>712</v>
      </c>
      <c r="AY3971" t="s">
        <v>1246</v>
      </c>
      <c r="AZ3971" t="s">
        <v>1246</v>
      </c>
      <c r="BA3971" t="s">
        <v>1246</v>
      </c>
      <c r="BB3971" t="s">
        <v>1248</v>
      </c>
      <c r="BE3971" t="s">
        <v>659</v>
      </c>
      <c r="BG3971" t="s">
        <v>1253</v>
      </c>
      <c r="BH3971" t="s">
        <v>1257</v>
      </c>
      <c r="BI3971" t="s">
        <v>1259</v>
      </c>
      <c r="BJ3971" t="s">
        <v>1267</v>
      </c>
      <c r="BM3971" t="s">
        <v>68</v>
      </c>
    </row>
    <row r="3972" spans="2:65" x14ac:dyDescent="0.3">
      <c r="B3972" t="s">
        <v>95</v>
      </c>
      <c r="C3972" t="s">
        <v>64</v>
      </c>
      <c r="D3972" t="s">
        <v>2240</v>
      </c>
      <c r="E3972" t="s">
        <v>2383</v>
      </c>
      <c r="F3972" t="s">
        <v>2384</v>
      </c>
      <c r="G3972" t="s">
        <v>240</v>
      </c>
      <c r="H3972" t="s">
        <v>2384</v>
      </c>
      <c r="K3972" s="3">
        <v>44835</v>
      </c>
      <c r="L3972">
        <v>1</v>
      </c>
      <c r="M3972" t="s">
        <v>712</v>
      </c>
      <c r="N3972" t="s">
        <v>712</v>
      </c>
      <c r="O3972" t="s">
        <v>1242</v>
      </c>
      <c r="P3972" cm="1">
        <f t="array" ref="P3972">_xlfn.SWITCH(O3972,"Excellent",5,"Above Average", 4,"Average",3,"Below Average",2,"Extremely Poor",1)</f>
        <v>3</v>
      </c>
      <c r="Q3972" t="s">
        <v>659</v>
      </c>
      <c r="R3972" t="s">
        <v>2019</v>
      </c>
      <c r="S3972" t="s">
        <v>712</v>
      </c>
      <c r="T3972" t="s">
        <v>1242</v>
      </c>
      <c r="U3972" t="s">
        <v>712</v>
      </c>
      <c r="V3972" t="s">
        <v>1244</v>
      </c>
      <c r="W3972" t="s">
        <v>712</v>
      </c>
      <c r="X3972" t="s">
        <v>1242</v>
      </c>
      <c r="Y3972" t="s">
        <v>659</v>
      </c>
      <c r="Z3972" t="s">
        <v>2019</v>
      </c>
      <c r="AA3972" t="s">
        <v>659</v>
      </c>
      <c r="AB3972" t="s">
        <v>2019</v>
      </c>
      <c r="AC3972" t="s">
        <v>712</v>
      </c>
      <c r="AD3972" t="s">
        <v>1242</v>
      </c>
      <c r="AE3972" t="s">
        <v>712</v>
      </c>
      <c r="AF3972" t="s">
        <v>1244</v>
      </c>
      <c r="AG3972" t="s">
        <v>659</v>
      </c>
      <c r="AH3972" t="s">
        <v>2019</v>
      </c>
      <c r="AI3972" t="s">
        <v>659</v>
      </c>
      <c r="AJ3972" t="s">
        <v>2019</v>
      </c>
      <c r="AK3972" t="s">
        <v>659</v>
      </c>
      <c r="AL3972" t="s">
        <v>2019</v>
      </c>
      <c r="AM3972" t="s">
        <v>712</v>
      </c>
      <c r="AN3972" t="s">
        <v>1244</v>
      </c>
      <c r="AO3972" t="s">
        <v>712</v>
      </c>
      <c r="AP3972" t="s">
        <v>1244</v>
      </c>
      <c r="AQ3972" t="s">
        <v>712</v>
      </c>
      <c r="AR3972" t="s">
        <v>1244</v>
      </c>
      <c r="AS3972" t="s">
        <v>659</v>
      </c>
      <c r="AT3972" t="s">
        <v>2019</v>
      </c>
      <c r="AU3972" t="s">
        <v>659</v>
      </c>
      <c r="AV3972" t="s">
        <v>2019</v>
      </c>
      <c r="AW3972">
        <v>0</v>
      </c>
      <c r="AX3972" t="s">
        <v>659</v>
      </c>
      <c r="AY3972" t="s">
        <v>119</v>
      </c>
      <c r="AZ3972" t="s">
        <v>119</v>
      </c>
      <c r="BA3972" t="s">
        <v>3291</v>
      </c>
      <c r="BB3972" t="s">
        <v>1250</v>
      </c>
      <c r="BE3972" t="s">
        <v>659</v>
      </c>
      <c r="BG3972" t="s">
        <v>1253</v>
      </c>
      <c r="BH3972" t="s">
        <v>1257</v>
      </c>
      <c r="BI3972" t="s">
        <v>1259</v>
      </c>
      <c r="BJ3972" t="s">
        <v>1266</v>
      </c>
      <c r="BM3972" t="s">
        <v>68</v>
      </c>
    </row>
    <row r="3973" spans="2:65" x14ac:dyDescent="0.3">
      <c r="B3973" t="s">
        <v>242</v>
      </c>
      <c r="C3973" t="s">
        <v>64</v>
      </c>
      <c r="D3973" t="s">
        <v>2232</v>
      </c>
      <c r="E3973" t="s">
        <v>2385</v>
      </c>
      <c r="F3973" t="s">
        <v>72</v>
      </c>
      <c r="G3973" t="s">
        <v>71</v>
      </c>
      <c r="H3973" t="s">
        <v>72</v>
      </c>
      <c r="K3973" s="3">
        <v>44835</v>
      </c>
      <c r="L3973">
        <v>1</v>
      </c>
      <c r="M3973" t="s">
        <v>712</v>
      </c>
      <c r="N3973" t="s">
        <v>712</v>
      </c>
      <c r="O3973" t="s">
        <v>524</v>
      </c>
      <c r="P3973" cm="1">
        <f t="array" ref="P3973">_xlfn.SWITCH(O3973,"Excellent",5,"Above Average", 4,"Average",3,"Below Average",2,"Extremely Poor",1)</f>
        <v>5</v>
      </c>
      <c r="Q3973" t="s">
        <v>712</v>
      </c>
      <c r="R3973" t="s">
        <v>712</v>
      </c>
      <c r="S3973" t="s">
        <v>712</v>
      </c>
      <c r="T3973" t="s">
        <v>524</v>
      </c>
      <c r="U3973" t="s">
        <v>659</v>
      </c>
      <c r="V3973" t="s">
        <v>2019</v>
      </c>
      <c r="W3973" t="s">
        <v>659</v>
      </c>
      <c r="X3973" t="s">
        <v>2019</v>
      </c>
      <c r="Y3973" t="s">
        <v>659</v>
      </c>
      <c r="Z3973" t="s">
        <v>2019</v>
      </c>
      <c r="AA3973" t="s">
        <v>712</v>
      </c>
      <c r="AB3973" t="s">
        <v>524</v>
      </c>
      <c r="AC3973" t="s">
        <v>659</v>
      </c>
      <c r="AD3973" t="s">
        <v>2019</v>
      </c>
      <c r="AE3973" t="s">
        <v>659</v>
      </c>
      <c r="AF3973" t="s">
        <v>2019</v>
      </c>
      <c r="AG3973" t="s">
        <v>659</v>
      </c>
      <c r="AH3973" t="s">
        <v>2019</v>
      </c>
      <c r="AI3973" t="s">
        <v>659</v>
      </c>
      <c r="AJ3973" t="s">
        <v>2019</v>
      </c>
      <c r="AK3973" t="s">
        <v>712</v>
      </c>
      <c r="AL3973" t="s">
        <v>524</v>
      </c>
      <c r="AM3973" t="s">
        <v>712</v>
      </c>
      <c r="AN3973" t="s">
        <v>524</v>
      </c>
      <c r="AO3973" t="s">
        <v>712</v>
      </c>
      <c r="AP3973" t="s">
        <v>524</v>
      </c>
      <c r="AQ3973" t="s">
        <v>659</v>
      </c>
      <c r="AR3973" t="s">
        <v>2019</v>
      </c>
      <c r="AS3973" t="s">
        <v>659</v>
      </c>
      <c r="AT3973" t="s">
        <v>2019</v>
      </c>
      <c r="AU3973" t="s">
        <v>659</v>
      </c>
      <c r="AV3973" t="s">
        <v>2019</v>
      </c>
      <c r="AW3973">
        <v>0</v>
      </c>
      <c r="AX3973" t="s">
        <v>712</v>
      </c>
      <c r="AY3973" t="s">
        <v>1246</v>
      </c>
      <c r="AZ3973" t="s">
        <v>1246</v>
      </c>
      <c r="BA3973" t="s">
        <v>1246</v>
      </c>
      <c r="BB3973" t="s">
        <v>1248</v>
      </c>
      <c r="BE3973" t="s">
        <v>659</v>
      </c>
      <c r="BG3973" t="s">
        <v>1253</v>
      </c>
      <c r="BH3973" t="s">
        <v>1257</v>
      </c>
      <c r="BI3973" t="s">
        <v>1262</v>
      </c>
      <c r="BJ3973" t="s">
        <v>1267</v>
      </c>
      <c r="BM3973" t="s">
        <v>68</v>
      </c>
    </row>
    <row r="3974" spans="2:65" x14ac:dyDescent="0.3">
      <c r="B3974" t="s">
        <v>181</v>
      </c>
      <c r="C3974" t="s">
        <v>64</v>
      </c>
      <c r="D3974" t="s">
        <v>2028</v>
      </c>
      <c r="E3974" t="s">
        <v>373</v>
      </c>
      <c r="F3974" t="s">
        <v>1116</v>
      </c>
      <c r="G3974" t="s">
        <v>113</v>
      </c>
      <c r="H3974" t="s">
        <v>1116</v>
      </c>
      <c r="K3974" s="3">
        <v>44835</v>
      </c>
      <c r="L3974">
        <v>3</v>
      </c>
      <c r="M3974" t="s">
        <v>712</v>
      </c>
      <c r="N3974" t="s">
        <v>712</v>
      </c>
      <c r="O3974" t="s">
        <v>2640</v>
      </c>
      <c r="P3974" cm="1">
        <f t="array" ref="P3974">_xlfn.SWITCH(O3974,"Excellent",5,"Above Average", 4,"Average",3,"Below Average",2,"Extremely Poor",1)</f>
        <v>4</v>
      </c>
      <c r="Q3974" t="s">
        <v>712</v>
      </c>
      <c r="R3974" t="s">
        <v>712</v>
      </c>
      <c r="S3974" t="s">
        <v>712</v>
      </c>
      <c r="T3974" t="s">
        <v>2640</v>
      </c>
      <c r="U3974" t="s">
        <v>659</v>
      </c>
      <c r="V3974" t="s">
        <v>2019</v>
      </c>
      <c r="W3974" t="s">
        <v>659</v>
      </c>
      <c r="X3974" t="s">
        <v>2019</v>
      </c>
      <c r="Y3974" t="s">
        <v>659</v>
      </c>
      <c r="Z3974" t="s">
        <v>2019</v>
      </c>
      <c r="AA3974" t="s">
        <v>659</v>
      </c>
      <c r="AB3974" t="s">
        <v>2019</v>
      </c>
      <c r="AC3974" t="s">
        <v>659</v>
      </c>
      <c r="AD3974" t="s">
        <v>2019</v>
      </c>
      <c r="AE3974" t="s">
        <v>659</v>
      </c>
      <c r="AF3974" t="s">
        <v>2019</v>
      </c>
      <c r="AG3974" t="s">
        <v>659</v>
      </c>
      <c r="AH3974" t="s">
        <v>2019</v>
      </c>
      <c r="AI3974" t="s">
        <v>712</v>
      </c>
      <c r="AJ3974" t="s">
        <v>1244</v>
      </c>
      <c r="AK3974" t="s">
        <v>712</v>
      </c>
      <c r="AL3974" t="s">
        <v>524</v>
      </c>
      <c r="AM3974" t="s">
        <v>712</v>
      </c>
      <c r="AN3974" t="s">
        <v>524</v>
      </c>
      <c r="AO3974" t="s">
        <v>712</v>
      </c>
      <c r="AP3974" t="s">
        <v>524</v>
      </c>
      <c r="AQ3974" t="s">
        <v>659</v>
      </c>
      <c r="AR3974" t="s">
        <v>2019</v>
      </c>
      <c r="AS3974" t="s">
        <v>659</v>
      </c>
      <c r="AT3974" t="s">
        <v>2019</v>
      </c>
      <c r="AU3974" t="s">
        <v>659</v>
      </c>
      <c r="AV3974" t="s">
        <v>2019</v>
      </c>
      <c r="AW3974">
        <v>0</v>
      </c>
      <c r="AX3974" t="s">
        <v>712</v>
      </c>
      <c r="AY3974" t="s">
        <v>3291</v>
      </c>
      <c r="AZ3974" t="s">
        <v>1246</v>
      </c>
      <c r="BA3974" t="s">
        <v>3291</v>
      </c>
      <c r="BB3974" t="s">
        <v>1251</v>
      </c>
      <c r="BE3974" t="s">
        <v>659</v>
      </c>
      <c r="BG3974" t="s">
        <v>1256</v>
      </c>
      <c r="BH3974" t="s">
        <v>1256</v>
      </c>
      <c r="BI3974" t="s">
        <v>1259</v>
      </c>
      <c r="BJ3974" t="s">
        <v>1266</v>
      </c>
      <c r="BM3974" t="s">
        <v>68</v>
      </c>
    </row>
    <row r="3975" spans="2:65" x14ac:dyDescent="0.3">
      <c r="B3975" t="s">
        <v>520</v>
      </c>
      <c r="C3975" t="s">
        <v>64</v>
      </c>
      <c r="D3975" t="s">
        <v>2110</v>
      </c>
      <c r="E3975" t="s">
        <v>375</v>
      </c>
      <c r="F3975" t="s">
        <v>2386</v>
      </c>
      <c r="G3975" t="s">
        <v>194</v>
      </c>
      <c r="H3975" t="s">
        <v>2386</v>
      </c>
      <c r="K3975" s="3">
        <v>44835</v>
      </c>
      <c r="L3975">
        <v>1</v>
      </c>
      <c r="M3975" t="s">
        <v>659</v>
      </c>
      <c r="N3975" t="s">
        <v>2019</v>
      </c>
      <c r="O3975" t="s">
        <v>2643</v>
      </c>
      <c r="P3975" cm="1">
        <f t="array" ref="P3975">_xlfn.SWITCH(O3975,"Excellent",5,"Above Average", 4,"Average",3,"Below Average",2,"Extremely Poor",1)</f>
        <v>1</v>
      </c>
      <c r="Q3975" t="s">
        <v>659</v>
      </c>
      <c r="R3975" t="s">
        <v>2019</v>
      </c>
      <c r="S3975" t="s">
        <v>712</v>
      </c>
      <c r="T3975" t="s">
        <v>2643</v>
      </c>
      <c r="U3975" t="s">
        <v>712</v>
      </c>
      <c r="V3975" t="s">
        <v>1244</v>
      </c>
      <c r="W3975" t="s">
        <v>712</v>
      </c>
      <c r="X3975" t="s">
        <v>1244</v>
      </c>
      <c r="Y3975" t="s">
        <v>712</v>
      </c>
      <c r="Z3975" t="s">
        <v>1244</v>
      </c>
      <c r="AA3975" t="s">
        <v>712</v>
      </c>
      <c r="AB3975" t="s">
        <v>2643</v>
      </c>
      <c r="AC3975" t="s">
        <v>712</v>
      </c>
      <c r="AD3975" t="s">
        <v>2643</v>
      </c>
      <c r="AE3975" t="s">
        <v>712</v>
      </c>
      <c r="AF3975" t="s">
        <v>2643</v>
      </c>
      <c r="AG3975" t="s">
        <v>712</v>
      </c>
      <c r="AH3975" t="s">
        <v>1244</v>
      </c>
      <c r="AI3975" t="s">
        <v>659</v>
      </c>
      <c r="AJ3975" t="s">
        <v>2019</v>
      </c>
      <c r="AK3975" t="s">
        <v>712</v>
      </c>
      <c r="AL3975" t="s">
        <v>2643</v>
      </c>
      <c r="AM3975" t="s">
        <v>712</v>
      </c>
      <c r="AN3975" t="s">
        <v>2643</v>
      </c>
      <c r="AO3975" t="s">
        <v>712</v>
      </c>
      <c r="AP3975" t="s">
        <v>1244</v>
      </c>
      <c r="AQ3975" t="s">
        <v>712</v>
      </c>
      <c r="AR3975" t="s">
        <v>2643</v>
      </c>
      <c r="AS3975" t="s">
        <v>712</v>
      </c>
      <c r="AT3975" t="s">
        <v>1242</v>
      </c>
      <c r="AU3975" t="s">
        <v>712</v>
      </c>
      <c r="AV3975" t="s">
        <v>1244</v>
      </c>
      <c r="AW3975">
        <v>1</v>
      </c>
      <c r="AX3975" t="s">
        <v>712</v>
      </c>
      <c r="AY3975" t="s">
        <v>1246</v>
      </c>
      <c r="AZ3975" t="s">
        <v>1246</v>
      </c>
      <c r="BA3975" t="s">
        <v>1246</v>
      </c>
      <c r="BB3975" t="s">
        <v>1249</v>
      </c>
      <c r="BE3975" t="s">
        <v>712</v>
      </c>
      <c r="BG3975" t="s">
        <v>1256</v>
      </c>
      <c r="BH3975" t="s">
        <v>1256</v>
      </c>
      <c r="BI3975" t="s">
        <v>1265</v>
      </c>
      <c r="BJ3975" t="s">
        <v>1266</v>
      </c>
      <c r="BM3975" t="s">
        <v>68</v>
      </c>
    </row>
    <row r="3976" spans="2:65" x14ac:dyDescent="0.3">
      <c r="B3976" t="s">
        <v>158</v>
      </c>
      <c r="C3976" t="s">
        <v>64</v>
      </c>
      <c r="D3976" t="s">
        <v>2102</v>
      </c>
      <c r="E3976" t="s">
        <v>697</v>
      </c>
      <c r="F3976" t="s">
        <v>2387</v>
      </c>
      <c r="G3976" t="s">
        <v>198</v>
      </c>
      <c r="H3976" t="s">
        <v>2387</v>
      </c>
      <c r="K3976" s="3">
        <v>44835</v>
      </c>
      <c r="L3976">
        <v>2</v>
      </c>
      <c r="M3976" t="s">
        <v>712</v>
      </c>
      <c r="N3976" t="s">
        <v>712</v>
      </c>
      <c r="O3976" t="s">
        <v>524</v>
      </c>
      <c r="P3976" cm="1">
        <f t="array" ref="P3976">_xlfn.SWITCH(O3976,"Excellent",5,"Above Average", 4,"Average",3,"Below Average",2,"Extremely Poor",1)</f>
        <v>5</v>
      </c>
      <c r="Q3976" t="s">
        <v>712</v>
      </c>
      <c r="R3976" t="s">
        <v>712</v>
      </c>
      <c r="S3976" t="s">
        <v>712</v>
      </c>
      <c r="T3976" t="s">
        <v>524</v>
      </c>
      <c r="U3976" t="s">
        <v>712</v>
      </c>
      <c r="V3976" t="s">
        <v>1243</v>
      </c>
      <c r="W3976" t="s">
        <v>659</v>
      </c>
      <c r="X3976" t="s">
        <v>2019</v>
      </c>
      <c r="Y3976" t="s">
        <v>712</v>
      </c>
      <c r="Z3976" t="s">
        <v>524</v>
      </c>
      <c r="AA3976" t="s">
        <v>659</v>
      </c>
      <c r="AB3976" t="s">
        <v>2019</v>
      </c>
      <c r="AC3976" t="s">
        <v>712</v>
      </c>
      <c r="AD3976" t="s">
        <v>524</v>
      </c>
      <c r="AE3976" t="s">
        <v>659</v>
      </c>
      <c r="AF3976" t="s">
        <v>2019</v>
      </c>
      <c r="AG3976" t="s">
        <v>659</v>
      </c>
      <c r="AH3976" t="s">
        <v>2019</v>
      </c>
      <c r="AI3976" t="s">
        <v>659</v>
      </c>
      <c r="AJ3976" t="s">
        <v>2019</v>
      </c>
      <c r="AK3976" t="s">
        <v>712</v>
      </c>
      <c r="AL3976" t="s">
        <v>524</v>
      </c>
      <c r="AM3976" t="s">
        <v>712</v>
      </c>
      <c r="AN3976" t="s">
        <v>524</v>
      </c>
      <c r="AO3976" t="s">
        <v>712</v>
      </c>
      <c r="AP3976" t="s">
        <v>524</v>
      </c>
      <c r="AQ3976" t="s">
        <v>712</v>
      </c>
      <c r="AR3976" t="s">
        <v>524</v>
      </c>
      <c r="AS3976" t="s">
        <v>712</v>
      </c>
      <c r="AT3976" t="s">
        <v>524</v>
      </c>
      <c r="AU3976" t="s">
        <v>712</v>
      </c>
      <c r="AV3976" t="s">
        <v>524</v>
      </c>
      <c r="AW3976">
        <v>1</v>
      </c>
      <c r="AX3976" t="s">
        <v>659</v>
      </c>
      <c r="AY3976" t="s">
        <v>1246</v>
      </c>
      <c r="AZ3976" t="s">
        <v>1246</v>
      </c>
      <c r="BA3976" t="s">
        <v>1246</v>
      </c>
      <c r="BB3976" t="s">
        <v>1248</v>
      </c>
      <c r="BE3976" t="s">
        <v>659</v>
      </c>
      <c r="BG3976" t="s">
        <v>1254</v>
      </c>
      <c r="BH3976" t="s">
        <v>1257</v>
      </c>
      <c r="BI3976" t="s">
        <v>1259</v>
      </c>
      <c r="BJ3976" t="s">
        <v>1266</v>
      </c>
      <c r="BM3976" t="s">
        <v>68</v>
      </c>
    </row>
    <row r="3977" spans="2:65" x14ac:dyDescent="0.3">
      <c r="B3977" t="s">
        <v>433</v>
      </c>
      <c r="C3977" t="s">
        <v>64</v>
      </c>
      <c r="D3977" t="s">
        <v>2217</v>
      </c>
      <c r="E3977" t="s">
        <v>408</v>
      </c>
      <c r="F3977" t="s">
        <v>285</v>
      </c>
      <c r="G3977" t="s">
        <v>128</v>
      </c>
      <c r="H3977" t="s">
        <v>285</v>
      </c>
      <c r="K3977" s="3">
        <v>44835</v>
      </c>
      <c r="L3977">
        <v>2</v>
      </c>
      <c r="M3977" t="s">
        <v>659</v>
      </c>
      <c r="N3977" t="s">
        <v>2019</v>
      </c>
      <c r="O3977" t="s">
        <v>2640</v>
      </c>
      <c r="P3977" cm="1">
        <f t="array" ref="P3977">_xlfn.SWITCH(O3977,"Excellent",5,"Above Average", 4,"Average",3,"Below Average",2,"Extremely Poor",1)</f>
        <v>4</v>
      </c>
      <c r="Q3977" t="s">
        <v>712</v>
      </c>
      <c r="R3977" t="s">
        <v>712</v>
      </c>
      <c r="S3977" t="s">
        <v>712</v>
      </c>
      <c r="T3977" t="s">
        <v>2640</v>
      </c>
      <c r="U3977" t="s">
        <v>712</v>
      </c>
      <c r="V3977" t="s">
        <v>2640</v>
      </c>
      <c r="W3977" t="s">
        <v>712</v>
      </c>
      <c r="X3977" t="s">
        <v>1242</v>
      </c>
      <c r="Y3977" t="s">
        <v>712</v>
      </c>
      <c r="Z3977" t="s">
        <v>2640</v>
      </c>
      <c r="AA3977" t="s">
        <v>712</v>
      </c>
      <c r="AB3977" t="s">
        <v>2640</v>
      </c>
      <c r="AC3977" t="s">
        <v>712</v>
      </c>
      <c r="AD3977" t="s">
        <v>2640</v>
      </c>
      <c r="AE3977" t="s">
        <v>712</v>
      </c>
      <c r="AF3977" t="s">
        <v>2640</v>
      </c>
      <c r="AG3977" t="s">
        <v>712</v>
      </c>
      <c r="AH3977" t="s">
        <v>2640</v>
      </c>
      <c r="AI3977" t="s">
        <v>659</v>
      </c>
      <c r="AJ3977" t="s">
        <v>2019</v>
      </c>
      <c r="AK3977" t="s">
        <v>712</v>
      </c>
      <c r="AL3977" t="s">
        <v>2640</v>
      </c>
      <c r="AM3977" t="s">
        <v>712</v>
      </c>
      <c r="AN3977" t="s">
        <v>2640</v>
      </c>
      <c r="AO3977" t="s">
        <v>712</v>
      </c>
      <c r="AP3977" t="s">
        <v>2640</v>
      </c>
      <c r="AQ3977" t="s">
        <v>712</v>
      </c>
      <c r="AR3977" t="s">
        <v>2640</v>
      </c>
      <c r="AS3977" t="s">
        <v>712</v>
      </c>
      <c r="AT3977" t="s">
        <v>2640</v>
      </c>
      <c r="AU3977" t="s">
        <v>712</v>
      </c>
      <c r="AV3977" t="s">
        <v>2640</v>
      </c>
      <c r="AW3977">
        <v>1</v>
      </c>
      <c r="AX3977" t="s">
        <v>712</v>
      </c>
      <c r="AY3977" t="s">
        <v>1246</v>
      </c>
      <c r="AZ3977" t="s">
        <v>1246</v>
      </c>
      <c r="BA3977" t="s">
        <v>1246</v>
      </c>
      <c r="BB3977" t="s">
        <v>1248</v>
      </c>
      <c r="BE3977" t="s">
        <v>659</v>
      </c>
      <c r="BG3977" t="s">
        <v>1255</v>
      </c>
      <c r="BH3977" t="s">
        <v>1257</v>
      </c>
      <c r="BI3977" t="s">
        <v>1259</v>
      </c>
      <c r="BJ3977" t="s">
        <v>1266</v>
      </c>
      <c r="BM3977" t="s">
        <v>68</v>
      </c>
    </row>
    <row r="3978" spans="2:65" x14ac:dyDescent="0.3">
      <c r="B3978" t="s">
        <v>1143</v>
      </c>
      <c r="C3978" t="s">
        <v>64</v>
      </c>
      <c r="D3978" t="s">
        <v>2217</v>
      </c>
      <c r="E3978" t="s">
        <v>690</v>
      </c>
      <c r="F3978" t="s">
        <v>2388</v>
      </c>
      <c r="G3978" t="s">
        <v>117</v>
      </c>
      <c r="H3978" t="s">
        <v>2388</v>
      </c>
      <c r="K3978" s="3">
        <v>44835</v>
      </c>
      <c r="L3978">
        <v>2</v>
      </c>
      <c r="M3978" t="s">
        <v>659</v>
      </c>
      <c r="N3978" t="s">
        <v>2019</v>
      </c>
      <c r="O3978" t="s">
        <v>2640</v>
      </c>
      <c r="P3978" cm="1">
        <f t="array" ref="P3978">_xlfn.SWITCH(O3978,"Excellent",5,"Above Average", 4,"Average",3,"Below Average",2,"Extremely Poor",1)</f>
        <v>4</v>
      </c>
      <c r="Q3978" t="s">
        <v>712</v>
      </c>
      <c r="R3978" t="s">
        <v>659</v>
      </c>
      <c r="S3978" t="s">
        <v>712</v>
      </c>
      <c r="T3978" t="s">
        <v>2640</v>
      </c>
      <c r="U3978" t="s">
        <v>712</v>
      </c>
      <c r="V3978" t="s">
        <v>1244</v>
      </c>
      <c r="W3978" t="s">
        <v>712</v>
      </c>
      <c r="X3978" t="s">
        <v>1244</v>
      </c>
      <c r="Y3978" t="s">
        <v>712</v>
      </c>
      <c r="Z3978" t="s">
        <v>2640</v>
      </c>
      <c r="AA3978" t="s">
        <v>712</v>
      </c>
      <c r="AB3978" t="s">
        <v>524</v>
      </c>
      <c r="AC3978" t="s">
        <v>712</v>
      </c>
      <c r="AD3978" t="s">
        <v>1241</v>
      </c>
      <c r="AE3978" t="s">
        <v>659</v>
      </c>
      <c r="AF3978" t="s">
        <v>2019</v>
      </c>
      <c r="AG3978" t="s">
        <v>659</v>
      </c>
      <c r="AH3978" t="s">
        <v>2019</v>
      </c>
      <c r="AI3978" t="s">
        <v>659</v>
      </c>
      <c r="AJ3978" t="s">
        <v>2019</v>
      </c>
      <c r="AK3978" t="s">
        <v>659</v>
      </c>
      <c r="AL3978" t="s">
        <v>2019</v>
      </c>
      <c r="AM3978" t="s">
        <v>712</v>
      </c>
      <c r="AN3978" t="s">
        <v>1244</v>
      </c>
      <c r="AO3978" t="s">
        <v>712</v>
      </c>
      <c r="AP3978" t="s">
        <v>1244</v>
      </c>
      <c r="AQ3978" t="s">
        <v>712</v>
      </c>
      <c r="AR3978" t="s">
        <v>1244</v>
      </c>
      <c r="AS3978" t="s">
        <v>712</v>
      </c>
      <c r="AT3978" t="s">
        <v>1244</v>
      </c>
      <c r="AU3978" t="s">
        <v>712</v>
      </c>
      <c r="AV3978" t="s">
        <v>1244</v>
      </c>
      <c r="AW3978">
        <v>1</v>
      </c>
      <c r="AX3978" t="s">
        <v>712</v>
      </c>
      <c r="AY3978" t="s">
        <v>1246</v>
      </c>
      <c r="AZ3978" t="s">
        <v>1246</v>
      </c>
      <c r="BA3978" t="s">
        <v>1246</v>
      </c>
      <c r="BB3978" t="s">
        <v>1248</v>
      </c>
      <c r="BE3978" t="s">
        <v>659</v>
      </c>
      <c r="BG3978" t="s">
        <v>1254</v>
      </c>
      <c r="BH3978" t="s">
        <v>1257</v>
      </c>
      <c r="BI3978" t="s">
        <v>1264</v>
      </c>
      <c r="BJ3978" t="s">
        <v>1267</v>
      </c>
      <c r="BM3978" t="s">
        <v>68</v>
      </c>
    </row>
    <row r="3979" spans="2:65" x14ac:dyDescent="0.3">
      <c r="B3979" t="s">
        <v>310</v>
      </c>
      <c r="C3979" t="s">
        <v>64</v>
      </c>
      <c r="D3979" t="s">
        <v>2110</v>
      </c>
      <c r="E3979" t="s">
        <v>256</v>
      </c>
      <c r="F3979" t="s">
        <v>325</v>
      </c>
      <c r="G3979" t="s">
        <v>198</v>
      </c>
      <c r="H3979" t="s">
        <v>325</v>
      </c>
      <c r="K3979" s="3">
        <v>44835</v>
      </c>
      <c r="L3979">
        <v>1</v>
      </c>
      <c r="M3979" t="s">
        <v>659</v>
      </c>
      <c r="N3979" t="s">
        <v>2019</v>
      </c>
      <c r="O3979" t="s">
        <v>524</v>
      </c>
      <c r="P3979" cm="1">
        <f t="array" ref="P3979">_xlfn.SWITCH(O3979,"Excellent",5,"Above Average", 4,"Average",3,"Below Average",2,"Extremely Poor",1)</f>
        <v>5</v>
      </c>
      <c r="Q3979" t="s">
        <v>659</v>
      </c>
      <c r="R3979" t="s">
        <v>2019</v>
      </c>
      <c r="S3979" t="s">
        <v>712</v>
      </c>
      <c r="T3979" t="s">
        <v>524</v>
      </c>
      <c r="U3979" t="s">
        <v>712</v>
      </c>
      <c r="V3979" t="s">
        <v>524</v>
      </c>
      <c r="W3979" t="s">
        <v>659</v>
      </c>
      <c r="X3979" t="s">
        <v>2019</v>
      </c>
      <c r="Y3979" t="s">
        <v>712</v>
      </c>
      <c r="Z3979" t="s">
        <v>524</v>
      </c>
      <c r="AA3979" t="s">
        <v>659</v>
      </c>
      <c r="AB3979" t="s">
        <v>2019</v>
      </c>
      <c r="AC3979" t="s">
        <v>712</v>
      </c>
      <c r="AD3979" t="s">
        <v>1243</v>
      </c>
      <c r="AE3979" t="s">
        <v>712</v>
      </c>
      <c r="AF3979" t="s">
        <v>524</v>
      </c>
      <c r="AG3979" t="s">
        <v>659</v>
      </c>
      <c r="AH3979" t="s">
        <v>2019</v>
      </c>
      <c r="AI3979" t="s">
        <v>659</v>
      </c>
      <c r="AJ3979" t="s">
        <v>2019</v>
      </c>
      <c r="AK3979" t="s">
        <v>712</v>
      </c>
      <c r="AL3979" t="s">
        <v>524</v>
      </c>
      <c r="AM3979" t="s">
        <v>712</v>
      </c>
      <c r="AN3979" t="s">
        <v>524</v>
      </c>
      <c r="AO3979" t="s">
        <v>712</v>
      </c>
      <c r="AP3979" t="s">
        <v>1244</v>
      </c>
      <c r="AQ3979" t="s">
        <v>712</v>
      </c>
      <c r="AR3979" t="s">
        <v>524</v>
      </c>
      <c r="AS3979" t="s">
        <v>712</v>
      </c>
      <c r="AT3979" t="s">
        <v>1244</v>
      </c>
      <c r="AU3979" t="s">
        <v>712</v>
      </c>
      <c r="AV3979" t="s">
        <v>1244</v>
      </c>
      <c r="AW3979">
        <v>2</v>
      </c>
      <c r="AX3979" t="s">
        <v>659</v>
      </c>
      <c r="AY3979" t="s">
        <v>1246</v>
      </c>
      <c r="AZ3979" t="s">
        <v>1246</v>
      </c>
      <c r="BA3979" t="s">
        <v>119</v>
      </c>
      <c r="BB3979" t="s">
        <v>1248</v>
      </c>
      <c r="BE3979" t="s">
        <v>659</v>
      </c>
      <c r="BG3979" t="s">
        <v>1254</v>
      </c>
      <c r="BH3979" t="s">
        <v>1257</v>
      </c>
      <c r="BI3979" t="s">
        <v>1259</v>
      </c>
      <c r="BJ3979" t="s">
        <v>1267</v>
      </c>
      <c r="BM3979" t="s">
        <v>68</v>
      </c>
    </row>
    <row r="3980" spans="2:65" x14ac:dyDescent="0.3">
      <c r="B3980" t="s">
        <v>520</v>
      </c>
      <c r="C3980" t="s">
        <v>64</v>
      </c>
      <c r="D3980" t="s">
        <v>2140</v>
      </c>
      <c r="E3980" t="s">
        <v>2389</v>
      </c>
      <c r="F3980" t="s">
        <v>1141</v>
      </c>
      <c r="G3980" t="s">
        <v>89</v>
      </c>
      <c r="H3980" t="s">
        <v>1141</v>
      </c>
      <c r="K3980" s="3">
        <v>44835</v>
      </c>
      <c r="L3980">
        <v>1</v>
      </c>
      <c r="M3980" t="s">
        <v>712</v>
      </c>
      <c r="N3980" t="s">
        <v>712</v>
      </c>
      <c r="O3980" t="s">
        <v>2640</v>
      </c>
      <c r="P3980" cm="1">
        <f t="array" ref="P3980">_xlfn.SWITCH(O3980,"Excellent",5,"Above Average", 4,"Average",3,"Below Average",2,"Extremely Poor",1)</f>
        <v>4</v>
      </c>
      <c r="Q3980" t="s">
        <v>712</v>
      </c>
      <c r="R3980" t="s">
        <v>712</v>
      </c>
      <c r="S3980" t="s">
        <v>712</v>
      </c>
      <c r="T3980" t="s">
        <v>524</v>
      </c>
      <c r="U3980" t="s">
        <v>712</v>
      </c>
      <c r="V3980" t="s">
        <v>2640</v>
      </c>
      <c r="W3980" t="s">
        <v>659</v>
      </c>
      <c r="X3980" t="s">
        <v>2019</v>
      </c>
      <c r="Y3980" t="s">
        <v>712</v>
      </c>
      <c r="Z3980" t="s">
        <v>2640</v>
      </c>
      <c r="AA3980" t="s">
        <v>712</v>
      </c>
      <c r="AB3980" t="s">
        <v>1242</v>
      </c>
      <c r="AC3980" t="s">
        <v>712</v>
      </c>
      <c r="AD3980" t="s">
        <v>524</v>
      </c>
      <c r="AE3980" t="s">
        <v>712</v>
      </c>
      <c r="AF3980" t="s">
        <v>524</v>
      </c>
      <c r="AG3980" t="s">
        <v>659</v>
      </c>
      <c r="AH3980" t="s">
        <v>2019</v>
      </c>
      <c r="AI3980" t="s">
        <v>659</v>
      </c>
      <c r="AJ3980" t="s">
        <v>2019</v>
      </c>
      <c r="AK3980" t="s">
        <v>659</v>
      </c>
      <c r="AL3980" t="s">
        <v>2019</v>
      </c>
      <c r="AM3980" t="s">
        <v>712</v>
      </c>
      <c r="AN3980" t="s">
        <v>524</v>
      </c>
      <c r="AO3980" t="s">
        <v>712</v>
      </c>
      <c r="AP3980" t="s">
        <v>2640</v>
      </c>
      <c r="AQ3980" t="s">
        <v>712</v>
      </c>
      <c r="AR3980" t="s">
        <v>2640</v>
      </c>
      <c r="AS3980" t="s">
        <v>659</v>
      </c>
      <c r="AT3980" t="s">
        <v>2019</v>
      </c>
      <c r="AU3980" t="s">
        <v>712</v>
      </c>
      <c r="AV3980" t="s">
        <v>524</v>
      </c>
      <c r="AW3980">
        <v>0</v>
      </c>
      <c r="AX3980" t="s">
        <v>712</v>
      </c>
      <c r="AY3980" t="s">
        <v>2644</v>
      </c>
      <c r="AZ3980" t="s">
        <v>2644</v>
      </c>
      <c r="BA3980" t="s">
        <v>2644</v>
      </c>
      <c r="BB3980" t="s">
        <v>1248</v>
      </c>
      <c r="BE3980" t="s">
        <v>659</v>
      </c>
      <c r="BG3980" t="s">
        <v>1254</v>
      </c>
      <c r="BH3980" t="s">
        <v>1257</v>
      </c>
      <c r="BI3980" t="s">
        <v>1259</v>
      </c>
      <c r="BJ3980" t="s">
        <v>1266</v>
      </c>
      <c r="BM3980" t="s">
        <v>68</v>
      </c>
    </row>
    <row r="3981" spans="2:65" x14ac:dyDescent="0.3">
      <c r="B3981" t="s">
        <v>158</v>
      </c>
      <c r="C3981" t="s">
        <v>138</v>
      </c>
      <c r="D3981" t="s">
        <v>2088</v>
      </c>
      <c r="E3981" t="s">
        <v>2390</v>
      </c>
      <c r="F3981" t="s">
        <v>140</v>
      </c>
      <c r="G3981" t="s">
        <v>140</v>
      </c>
      <c r="H3981" t="s">
        <v>140</v>
      </c>
      <c r="K3981" s="3">
        <v>44835</v>
      </c>
      <c r="L3981">
        <v>1</v>
      </c>
      <c r="M3981" t="s">
        <v>712</v>
      </c>
      <c r="N3981" t="s">
        <v>712</v>
      </c>
      <c r="O3981" t="s">
        <v>524</v>
      </c>
      <c r="P3981" cm="1">
        <f t="array" ref="P3981">_xlfn.SWITCH(O3981,"Excellent",5,"Above Average", 4,"Average",3,"Below Average",2,"Extremely Poor",1)</f>
        <v>5</v>
      </c>
      <c r="Q3981" t="s">
        <v>712</v>
      </c>
      <c r="R3981" t="s">
        <v>712</v>
      </c>
      <c r="S3981" t="s">
        <v>712</v>
      </c>
      <c r="T3981" t="s">
        <v>524</v>
      </c>
      <c r="U3981" t="s">
        <v>659</v>
      </c>
      <c r="V3981" t="s">
        <v>2019</v>
      </c>
      <c r="W3981" t="s">
        <v>659</v>
      </c>
      <c r="X3981" t="s">
        <v>2019</v>
      </c>
      <c r="Y3981" t="s">
        <v>659</v>
      </c>
      <c r="Z3981" t="s">
        <v>2019</v>
      </c>
      <c r="AA3981" t="s">
        <v>659</v>
      </c>
      <c r="AB3981" t="s">
        <v>2019</v>
      </c>
      <c r="AC3981" t="s">
        <v>659</v>
      </c>
      <c r="AD3981" t="s">
        <v>2019</v>
      </c>
      <c r="AE3981" t="s">
        <v>659</v>
      </c>
      <c r="AF3981" t="s">
        <v>2019</v>
      </c>
      <c r="AG3981" t="s">
        <v>659</v>
      </c>
      <c r="AH3981" t="s">
        <v>2019</v>
      </c>
      <c r="AI3981" t="s">
        <v>659</v>
      </c>
      <c r="AJ3981" t="s">
        <v>2019</v>
      </c>
      <c r="AK3981" t="s">
        <v>659</v>
      </c>
      <c r="AL3981" t="s">
        <v>2019</v>
      </c>
      <c r="AM3981" t="s">
        <v>712</v>
      </c>
      <c r="AN3981" t="s">
        <v>524</v>
      </c>
      <c r="AO3981" t="s">
        <v>712</v>
      </c>
      <c r="AP3981" t="s">
        <v>524</v>
      </c>
      <c r="AQ3981" t="s">
        <v>712</v>
      </c>
      <c r="AR3981" t="s">
        <v>524</v>
      </c>
      <c r="AS3981" t="s">
        <v>659</v>
      </c>
      <c r="AT3981" t="s">
        <v>2019</v>
      </c>
      <c r="AU3981" t="s">
        <v>712</v>
      </c>
      <c r="AV3981" t="s">
        <v>524</v>
      </c>
      <c r="AW3981">
        <v>0</v>
      </c>
      <c r="AX3981" t="s">
        <v>712</v>
      </c>
      <c r="AY3981" t="s">
        <v>1246</v>
      </c>
      <c r="AZ3981" t="s">
        <v>1246</v>
      </c>
      <c r="BA3981" t="s">
        <v>1246</v>
      </c>
      <c r="BB3981" t="s">
        <v>1248</v>
      </c>
      <c r="BE3981" t="s">
        <v>659</v>
      </c>
      <c r="BG3981" t="s">
        <v>1252</v>
      </c>
      <c r="BH3981" t="s">
        <v>1257</v>
      </c>
      <c r="BI3981" t="s">
        <v>1259</v>
      </c>
      <c r="BJ3981" t="s">
        <v>1266</v>
      </c>
    </row>
    <row r="3982" spans="2:65" x14ac:dyDescent="0.3">
      <c r="B3982" t="s">
        <v>95</v>
      </c>
      <c r="C3982" t="s">
        <v>64</v>
      </c>
      <c r="D3982" t="s">
        <v>2051</v>
      </c>
      <c r="E3982" t="s">
        <v>690</v>
      </c>
      <c r="F3982" t="s">
        <v>2364</v>
      </c>
      <c r="G3982" t="s">
        <v>117</v>
      </c>
      <c r="H3982" t="s">
        <v>2364</v>
      </c>
      <c r="K3982" s="3">
        <v>44835</v>
      </c>
      <c r="L3982">
        <v>1</v>
      </c>
      <c r="M3982" t="s">
        <v>712</v>
      </c>
      <c r="N3982" t="s">
        <v>712</v>
      </c>
      <c r="O3982" t="s">
        <v>524</v>
      </c>
      <c r="P3982" cm="1">
        <f t="array" ref="P3982">_xlfn.SWITCH(O3982,"Excellent",5,"Above Average", 4,"Average",3,"Below Average",2,"Extremely Poor",1)</f>
        <v>5</v>
      </c>
      <c r="Q3982" t="s">
        <v>712</v>
      </c>
      <c r="R3982" t="s">
        <v>712</v>
      </c>
      <c r="S3982" t="s">
        <v>712</v>
      </c>
      <c r="T3982" t="s">
        <v>524</v>
      </c>
      <c r="U3982" t="s">
        <v>712</v>
      </c>
      <c r="V3982" t="s">
        <v>524</v>
      </c>
      <c r="W3982" t="s">
        <v>712</v>
      </c>
      <c r="X3982" t="s">
        <v>524</v>
      </c>
      <c r="Y3982" t="s">
        <v>712</v>
      </c>
      <c r="Z3982" t="s">
        <v>524</v>
      </c>
      <c r="AA3982" t="s">
        <v>712</v>
      </c>
      <c r="AB3982" t="s">
        <v>1243</v>
      </c>
      <c r="AC3982" t="s">
        <v>712</v>
      </c>
      <c r="AD3982" t="s">
        <v>524</v>
      </c>
      <c r="AE3982" t="s">
        <v>712</v>
      </c>
      <c r="AF3982" t="s">
        <v>524</v>
      </c>
      <c r="AG3982" t="s">
        <v>659</v>
      </c>
      <c r="AH3982" t="s">
        <v>2019</v>
      </c>
      <c r="AI3982" t="s">
        <v>659</v>
      </c>
      <c r="AJ3982" t="s">
        <v>2019</v>
      </c>
      <c r="AK3982" t="s">
        <v>712</v>
      </c>
      <c r="AL3982" t="s">
        <v>524</v>
      </c>
      <c r="AM3982" t="s">
        <v>712</v>
      </c>
      <c r="AN3982" t="s">
        <v>524</v>
      </c>
      <c r="AO3982" t="s">
        <v>712</v>
      </c>
      <c r="AP3982" t="s">
        <v>524</v>
      </c>
      <c r="AQ3982" t="s">
        <v>712</v>
      </c>
      <c r="AR3982" t="s">
        <v>524</v>
      </c>
      <c r="AS3982" t="s">
        <v>659</v>
      </c>
      <c r="AT3982" t="s">
        <v>2019</v>
      </c>
      <c r="AU3982" t="s">
        <v>659</v>
      </c>
      <c r="AV3982" t="s">
        <v>2019</v>
      </c>
      <c r="AW3982">
        <v>1</v>
      </c>
      <c r="AX3982" t="s">
        <v>659</v>
      </c>
      <c r="AY3982" t="s">
        <v>1246</v>
      </c>
      <c r="AZ3982" t="s">
        <v>1246</v>
      </c>
      <c r="BA3982" t="s">
        <v>1246</v>
      </c>
      <c r="BB3982" t="s">
        <v>1248</v>
      </c>
      <c r="BE3982" t="s">
        <v>659</v>
      </c>
      <c r="BG3982" t="s">
        <v>1252</v>
      </c>
      <c r="BH3982" t="s">
        <v>1257</v>
      </c>
      <c r="BI3982" t="s">
        <v>1259</v>
      </c>
      <c r="BJ3982" t="s">
        <v>1266</v>
      </c>
      <c r="BM3982" t="s">
        <v>68</v>
      </c>
    </row>
    <row r="3983" spans="2:65" x14ac:dyDescent="0.3">
      <c r="B3983" t="s">
        <v>872</v>
      </c>
      <c r="C3983" t="s">
        <v>64</v>
      </c>
      <c r="D3983" t="s">
        <v>2061</v>
      </c>
      <c r="E3983" t="s">
        <v>2075</v>
      </c>
      <c r="F3983" t="s">
        <v>966</v>
      </c>
      <c r="G3983" t="s">
        <v>113</v>
      </c>
      <c r="H3983" t="s">
        <v>488</v>
      </c>
      <c r="K3983" s="3">
        <v>44835</v>
      </c>
      <c r="L3983">
        <v>2</v>
      </c>
      <c r="M3983" t="s">
        <v>712</v>
      </c>
      <c r="N3983" t="s">
        <v>712</v>
      </c>
      <c r="O3983" t="s">
        <v>1242</v>
      </c>
      <c r="P3983" cm="1">
        <f t="array" ref="P3983">_xlfn.SWITCH(O3983,"Excellent",5,"Above Average", 4,"Average",3,"Below Average",2,"Extremely Poor",1)</f>
        <v>3</v>
      </c>
      <c r="Q3983" t="s">
        <v>712</v>
      </c>
      <c r="R3983" t="s">
        <v>712</v>
      </c>
      <c r="S3983" t="s">
        <v>659</v>
      </c>
      <c r="T3983" t="s">
        <v>2019</v>
      </c>
      <c r="U3983" t="s">
        <v>712</v>
      </c>
      <c r="V3983" t="s">
        <v>1242</v>
      </c>
      <c r="W3983" t="s">
        <v>712</v>
      </c>
      <c r="X3983" t="s">
        <v>1242</v>
      </c>
      <c r="Y3983" t="s">
        <v>659</v>
      </c>
      <c r="Z3983" t="s">
        <v>2019</v>
      </c>
      <c r="AA3983" t="s">
        <v>712</v>
      </c>
      <c r="AB3983" t="s">
        <v>1244</v>
      </c>
      <c r="AC3983" t="s">
        <v>659</v>
      </c>
      <c r="AD3983" t="s">
        <v>2019</v>
      </c>
      <c r="AE3983" t="s">
        <v>712</v>
      </c>
      <c r="AF3983" t="s">
        <v>1244</v>
      </c>
      <c r="AG3983" t="s">
        <v>712</v>
      </c>
      <c r="AH3983" t="s">
        <v>1244</v>
      </c>
      <c r="AI3983" t="s">
        <v>659</v>
      </c>
      <c r="AJ3983" t="s">
        <v>2019</v>
      </c>
      <c r="AK3983" t="s">
        <v>659</v>
      </c>
      <c r="AL3983" t="s">
        <v>2019</v>
      </c>
      <c r="AM3983" t="s">
        <v>712</v>
      </c>
      <c r="AN3983" t="s">
        <v>1241</v>
      </c>
      <c r="AO3983" t="s">
        <v>659</v>
      </c>
      <c r="AP3983" t="s">
        <v>2019</v>
      </c>
      <c r="AQ3983" t="s">
        <v>712</v>
      </c>
      <c r="AR3983" t="s">
        <v>1244</v>
      </c>
      <c r="AS3983" t="s">
        <v>659</v>
      </c>
      <c r="AT3983" t="s">
        <v>2019</v>
      </c>
      <c r="AU3983" t="s">
        <v>659</v>
      </c>
      <c r="AV3983" t="s">
        <v>2019</v>
      </c>
      <c r="AW3983">
        <v>1</v>
      </c>
      <c r="AX3983" t="s">
        <v>712</v>
      </c>
      <c r="AY3983" t="s">
        <v>119</v>
      </c>
      <c r="AZ3983" t="s">
        <v>119</v>
      </c>
      <c r="BA3983" t="s">
        <v>119</v>
      </c>
      <c r="BB3983" t="s">
        <v>1248</v>
      </c>
      <c r="BE3983" t="s">
        <v>659</v>
      </c>
      <c r="BG3983" t="s">
        <v>1252</v>
      </c>
      <c r="BH3983" t="s">
        <v>1256</v>
      </c>
      <c r="BI3983" t="s">
        <v>1259</v>
      </c>
      <c r="BJ3983" t="s">
        <v>1266</v>
      </c>
      <c r="BM3983" t="s">
        <v>68</v>
      </c>
    </row>
    <row r="3984" spans="2:65" x14ac:dyDescent="0.3">
      <c r="B3984" t="s">
        <v>271</v>
      </c>
      <c r="C3984" t="s">
        <v>64</v>
      </c>
      <c r="D3984" t="s">
        <v>2045</v>
      </c>
      <c r="E3984" t="s">
        <v>2391</v>
      </c>
      <c r="F3984" t="s">
        <v>780</v>
      </c>
      <c r="G3984" t="s">
        <v>128</v>
      </c>
      <c r="H3984" t="s">
        <v>780</v>
      </c>
      <c r="K3984" s="3">
        <v>44835</v>
      </c>
      <c r="L3984">
        <v>1</v>
      </c>
      <c r="M3984" t="s">
        <v>712</v>
      </c>
      <c r="N3984" t="s">
        <v>712</v>
      </c>
      <c r="O3984" t="s">
        <v>524</v>
      </c>
      <c r="P3984" cm="1">
        <f t="array" ref="P3984">_xlfn.SWITCH(O3984,"Excellent",5,"Above Average", 4,"Average",3,"Below Average",2,"Extremely Poor",1)</f>
        <v>5</v>
      </c>
      <c r="Q3984" t="s">
        <v>659</v>
      </c>
      <c r="R3984" t="s">
        <v>2019</v>
      </c>
      <c r="S3984" t="s">
        <v>659</v>
      </c>
      <c r="T3984" t="s">
        <v>2019</v>
      </c>
      <c r="U3984" t="s">
        <v>659</v>
      </c>
      <c r="V3984" t="s">
        <v>2019</v>
      </c>
      <c r="W3984" t="s">
        <v>659</v>
      </c>
      <c r="X3984" t="s">
        <v>2019</v>
      </c>
      <c r="Y3984" t="s">
        <v>659</v>
      </c>
      <c r="Z3984" t="s">
        <v>2019</v>
      </c>
      <c r="AA3984" t="s">
        <v>659</v>
      </c>
      <c r="AB3984" t="s">
        <v>2019</v>
      </c>
      <c r="AC3984" t="s">
        <v>659</v>
      </c>
      <c r="AD3984" t="s">
        <v>2019</v>
      </c>
      <c r="AE3984" t="s">
        <v>659</v>
      </c>
      <c r="AF3984" t="s">
        <v>2019</v>
      </c>
      <c r="AG3984" t="s">
        <v>659</v>
      </c>
      <c r="AH3984" t="s">
        <v>2019</v>
      </c>
      <c r="AI3984" t="s">
        <v>659</v>
      </c>
      <c r="AJ3984" t="s">
        <v>2019</v>
      </c>
      <c r="AK3984" t="s">
        <v>659</v>
      </c>
      <c r="AL3984" t="s">
        <v>2019</v>
      </c>
      <c r="AM3984" t="s">
        <v>712</v>
      </c>
      <c r="AN3984" t="s">
        <v>1244</v>
      </c>
      <c r="AO3984" t="s">
        <v>712</v>
      </c>
      <c r="AP3984" t="s">
        <v>1244</v>
      </c>
      <c r="AQ3984" t="s">
        <v>712</v>
      </c>
      <c r="AR3984" t="s">
        <v>1244</v>
      </c>
      <c r="AS3984" t="s">
        <v>712</v>
      </c>
      <c r="AT3984" t="s">
        <v>1244</v>
      </c>
      <c r="AU3984" t="s">
        <v>712</v>
      </c>
      <c r="AV3984" t="s">
        <v>1244</v>
      </c>
      <c r="AW3984">
        <v>1</v>
      </c>
      <c r="AX3984" t="s">
        <v>659</v>
      </c>
      <c r="AY3984" t="s">
        <v>1246</v>
      </c>
      <c r="AZ3984" t="s">
        <v>1246</v>
      </c>
      <c r="BA3984" t="s">
        <v>1246</v>
      </c>
      <c r="BB3984" t="s">
        <v>1248</v>
      </c>
      <c r="BE3984" t="s">
        <v>659</v>
      </c>
      <c r="BG3984" t="s">
        <v>1253</v>
      </c>
      <c r="BH3984" t="s">
        <v>1257</v>
      </c>
      <c r="BI3984" t="s">
        <v>1259</v>
      </c>
      <c r="BJ3984" t="s">
        <v>1266</v>
      </c>
      <c r="BM3984" t="s">
        <v>68</v>
      </c>
    </row>
    <row r="3985" spans="2:65" x14ac:dyDescent="0.3">
      <c r="B3985" t="s">
        <v>1006</v>
      </c>
      <c r="C3985" t="s">
        <v>64</v>
      </c>
      <c r="D3985" t="s">
        <v>2147</v>
      </c>
      <c r="E3985" t="s">
        <v>2392</v>
      </c>
      <c r="F3985" t="s">
        <v>448</v>
      </c>
      <c r="G3985" t="s">
        <v>71</v>
      </c>
      <c r="H3985" t="s">
        <v>448</v>
      </c>
      <c r="K3985" s="3">
        <v>44835</v>
      </c>
      <c r="L3985">
        <v>1</v>
      </c>
      <c r="M3985" t="s">
        <v>712</v>
      </c>
      <c r="N3985" t="s">
        <v>659</v>
      </c>
      <c r="O3985" t="s">
        <v>2640</v>
      </c>
      <c r="P3985" cm="1">
        <f t="array" ref="P3985">_xlfn.SWITCH(O3985,"Excellent",5,"Above Average", 4,"Average",3,"Below Average",2,"Extremely Poor",1)</f>
        <v>4</v>
      </c>
      <c r="Q3985" t="s">
        <v>712</v>
      </c>
      <c r="R3985" t="s">
        <v>712</v>
      </c>
      <c r="S3985" t="s">
        <v>712</v>
      </c>
      <c r="T3985" t="s">
        <v>524</v>
      </c>
      <c r="U3985" t="s">
        <v>712</v>
      </c>
      <c r="V3985" t="s">
        <v>1242</v>
      </c>
      <c r="W3985" t="s">
        <v>712</v>
      </c>
      <c r="X3985" t="s">
        <v>2640</v>
      </c>
      <c r="Y3985" t="s">
        <v>712</v>
      </c>
      <c r="Z3985" t="s">
        <v>2640</v>
      </c>
      <c r="AA3985" t="s">
        <v>712</v>
      </c>
      <c r="AB3985" t="s">
        <v>1242</v>
      </c>
      <c r="AC3985" t="s">
        <v>712</v>
      </c>
      <c r="AD3985" t="s">
        <v>1242</v>
      </c>
      <c r="AE3985" t="s">
        <v>712</v>
      </c>
      <c r="AF3985" t="s">
        <v>2640</v>
      </c>
      <c r="AG3985" t="s">
        <v>659</v>
      </c>
      <c r="AH3985" t="s">
        <v>2019</v>
      </c>
      <c r="AI3985" t="s">
        <v>659</v>
      </c>
      <c r="AJ3985" t="s">
        <v>2019</v>
      </c>
      <c r="AK3985" t="s">
        <v>712</v>
      </c>
      <c r="AL3985" t="s">
        <v>524</v>
      </c>
      <c r="AM3985" t="s">
        <v>712</v>
      </c>
      <c r="AN3985" t="s">
        <v>524</v>
      </c>
      <c r="AO3985" t="s">
        <v>712</v>
      </c>
      <c r="AP3985" t="s">
        <v>2640</v>
      </c>
      <c r="AQ3985" t="s">
        <v>712</v>
      </c>
      <c r="AR3985" t="s">
        <v>524</v>
      </c>
      <c r="AS3985" t="s">
        <v>712</v>
      </c>
      <c r="AT3985" t="s">
        <v>1242</v>
      </c>
      <c r="AU3985" t="s">
        <v>712</v>
      </c>
      <c r="AV3985" t="s">
        <v>2640</v>
      </c>
      <c r="AW3985">
        <v>1</v>
      </c>
      <c r="AX3985" t="s">
        <v>712</v>
      </c>
      <c r="AY3985" t="s">
        <v>1246</v>
      </c>
      <c r="AZ3985" t="s">
        <v>1246</v>
      </c>
      <c r="BA3985" t="s">
        <v>1246</v>
      </c>
      <c r="BB3985" t="s">
        <v>1248</v>
      </c>
      <c r="BE3985" t="s">
        <v>659</v>
      </c>
      <c r="BG3985" t="s">
        <v>1254</v>
      </c>
      <c r="BH3985" t="s">
        <v>1257</v>
      </c>
      <c r="BI3985" t="s">
        <v>1259</v>
      </c>
      <c r="BJ3985" t="s">
        <v>1266</v>
      </c>
      <c r="BM3985" t="s">
        <v>68</v>
      </c>
    </row>
    <row r="3986" spans="2:65" x14ac:dyDescent="0.3">
      <c r="B3986" t="s">
        <v>107</v>
      </c>
      <c r="C3986" t="s">
        <v>64</v>
      </c>
      <c r="D3986" t="s">
        <v>2061</v>
      </c>
      <c r="E3986" t="s">
        <v>1957</v>
      </c>
      <c r="F3986" t="s">
        <v>424</v>
      </c>
      <c r="G3986" t="s">
        <v>84</v>
      </c>
      <c r="H3986" t="s">
        <v>2393</v>
      </c>
      <c r="K3986" s="3">
        <v>44835</v>
      </c>
      <c r="L3986">
        <v>1</v>
      </c>
      <c r="M3986" t="s">
        <v>712</v>
      </c>
      <c r="N3986" t="s">
        <v>712</v>
      </c>
      <c r="O3986" t="s">
        <v>524</v>
      </c>
      <c r="P3986" cm="1">
        <f t="array" ref="P3986">_xlfn.SWITCH(O3986,"Excellent",5,"Above Average", 4,"Average",3,"Below Average",2,"Extremely Poor",1)</f>
        <v>5</v>
      </c>
      <c r="Q3986" t="s">
        <v>712</v>
      </c>
      <c r="R3986" t="s">
        <v>712</v>
      </c>
      <c r="S3986" t="s">
        <v>712</v>
      </c>
      <c r="T3986" t="s">
        <v>524</v>
      </c>
      <c r="U3986" t="s">
        <v>712</v>
      </c>
      <c r="V3986" t="s">
        <v>1243</v>
      </c>
      <c r="W3986" t="s">
        <v>712</v>
      </c>
      <c r="X3986" t="s">
        <v>1243</v>
      </c>
      <c r="Y3986" t="s">
        <v>659</v>
      </c>
      <c r="Z3986" t="s">
        <v>2019</v>
      </c>
      <c r="AA3986" t="s">
        <v>712</v>
      </c>
      <c r="AB3986" t="s">
        <v>1243</v>
      </c>
      <c r="AC3986" t="s">
        <v>659</v>
      </c>
      <c r="AD3986" t="s">
        <v>2019</v>
      </c>
      <c r="AE3986" t="s">
        <v>712</v>
      </c>
      <c r="AF3986" t="s">
        <v>524</v>
      </c>
      <c r="AG3986" t="s">
        <v>659</v>
      </c>
      <c r="AH3986" t="s">
        <v>2019</v>
      </c>
      <c r="AI3986" t="s">
        <v>659</v>
      </c>
      <c r="AJ3986" t="s">
        <v>2019</v>
      </c>
      <c r="AK3986" t="s">
        <v>712</v>
      </c>
      <c r="AL3986" t="s">
        <v>524</v>
      </c>
      <c r="AM3986" t="s">
        <v>712</v>
      </c>
      <c r="AN3986" t="s">
        <v>524</v>
      </c>
      <c r="AO3986" t="s">
        <v>712</v>
      </c>
      <c r="AP3986" t="s">
        <v>524</v>
      </c>
      <c r="AQ3986" t="s">
        <v>712</v>
      </c>
      <c r="AR3986" t="s">
        <v>524</v>
      </c>
      <c r="AS3986" t="s">
        <v>712</v>
      </c>
      <c r="AT3986" t="s">
        <v>1244</v>
      </c>
      <c r="AU3986" t="s">
        <v>659</v>
      </c>
      <c r="AV3986" t="s">
        <v>2019</v>
      </c>
      <c r="AW3986">
        <v>2</v>
      </c>
      <c r="AX3986" t="s">
        <v>659</v>
      </c>
      <c r="AY3986" t="s">
        <v>1246</v>
      </c>
      <c r="AZ3986" t="s">
        <v>1246</v>
      </c>
      <c r="BA3986" t="s">
        <v>1246</v>
      </c>
      <c r="BB3986" t="s">
        <v>1248</v>
      </c>
      <c r="BE3986" t="s">
        <v>1281</v>
      </c>
      <c r="BG3986" t="s">
        <v>1281</v>
      </c>
      <c r="BH3986" t="s">
        <v>1281</v>
      </c>
      <c r="BI3986" t="s">
        <v>1281</v>
      </c>
      <c r="BJ3986" t="s">
        <v>1281</v>
      </c>
    </row>
    <row r="3987" spans="2:65" x14ac:dyDescent="0.3">
      <c r="B3987" t="s">
        <v>107</v>
      </c>
      <c r="C3987" t="s">
        <v>64</v>
      </c>
      <c r="D3987" t="s">
        <v>2127</v>
      </c>
      <c r="E3987" t="s">
        <v>466</v>
      </c>
      <c r="F3987" t="s">
        <v>2394</v>
      </c>
      <c r="G3987" t="s">
        <v>332</v>
      </c>
      <c r="H3987" t="s">
        <v>1584</v>
      </c>
      <c r="K3987" s="3">
        <v>44835</v>
      </c>
      <c r="L3987">
        <v>1</v>
      </c>
      <c r="M3987" t="s">
        <v>712</v>
      </c>
      <c r="N3987" t="s">
        <v>712</v>
      </c>
      <c r="O3987" t="s">
        <v>1242</v>
      </c>
      <c r="P3987" cm="1">
        <f t="array" ref="P3987">_xlfn.SWITCH(O3987,"Excellent",5,"Above Average", 4,"Average",3,"Below Average",2,"Extremely Poor",1)</f>
        <v>3</v>
      </c>
      <c r="Q3987" t="s">
        <v>659</v>
      </c>
      <c r="R3987" t="s">
        <v>2019</v>
      </c>
      <c r="S3987" t="s">
        <v>712</v>
      </c>
      <c r="T3987" t="s">
        <v>1240</v>
      </c>
      <c r="U3987" t="s">
        <v>659</v>
      </c>
      <c r="V3987" t="s">
        <v>2019</v>
      </c>
      <c r="W3987" t="s">
        <v>659</v>
      </c>
      <c r="X3987" t="s">
        <v>2019</v>
      </c>
      <c r="Y3987" t="s">
        <v>659</v>
      </c>
      <c r="Z3987" t="s">
        <v>2019</v>
      </c>
      <c r="AA3987" t="s">
        <v>659</v>
      </c>
      <c r="AB3987" t="s">
        <v>2019</v>
      </c>
      <c r="AC3987" t="s">
        <v>659</v>
      </c>
      <c r="AD3987" t="s">
        <v>2019</v>
      </c>
      <c r="AE3987" t="s">
        <v>659</v>
      </c>
      <c r="AF3987" t="s">
        <v>2019</v>
      </c>
      <c r="AG3987" t="s">
        <v>659</v>
      </c>
      <c r="AH3987" t="s">
        <v>2019</v>
      </c>
      <c r="AI3987" t="s">
        <v>659</v>
      </c>
      <c r="AJ3987" t="s">
        <v>2019</v>
      </c>
      <c r="AK3987" t="s">
        <v>712</v>
      </c>
      <c r="AL3987" t="s">
        <v>2643</v>
      </c>
      <c r="AM3987" t="s">
        <v>712</v>
      </c>
      <c r="AN3987" t="s">
        <v>1242</v>
      </c>
      <c r="AO3987" t="s">
        <v>712</v>
      </c>
      <c r="AP3987" t="s">
        <v>524</v>
      </c>
      <c r="AQ3987" t="s">
        <v>712</v>
      </c>
      <c r="AR3987" t="s">
        <v>1242</v>
      </c>
      <c r="AS3987" t="s">
        <v>659</v>
      </c>
      <c r="AT3987" t="s">
        <v>2019</v>
      </c>
      <c r="AU3987" t="s">
        <v>659</v>
      </c>
      <c r="AV3987" t="s">
        <v>2019</v>
      </c>
      <c r="AW3987">
        <v>0</v>
      </c>
      <c r="AX3987" t="s">
        <v>659</v>
      </c>
      <c r="AY3987" t="s">
        <v>119</v>
      </c>
      <c r="AZ3987" t="s">
        <v>2644</v>
      </c>
      <c r="BA3987" t="s">
        <v>2644</v>
      </c>
      <c r="BB3987" t="s">
        <v>1250</v>
      </c>
      <c r="BE3987" t="s">
        <v>712</v>
      </c>
      <c r="BG3987" t="s">
        <v>1256</v>
      </c>
      <c r="BH3987" t="s">
        <v>1256</v>
      </c>
      <c r="BI3987" t="s">
        <v>1260</v>
      </c>
      <c r="BJ3987" t="s">
        <v>1265</v>
      </c>
      <c r="BM3987" t="s">
        <v>68</v>
      </c>
    </row>
    <row r="3988" spans="2:65" x14ac:dyDescent="0.3">
      <c r="B3988" t="s">
        <v>360</v>
      </c>
      <c r="C3988" t="s">
        <v>64</v>
      </c>
      <c r="D3988" t="s">
        <v>2059</v>
      </c>
      <c r="E3988" t="s">
        <v>166</v>
      </c>
      <c r="F3988" t="s">
        <v>721</v>
      </c>
      <c r="G3988" t="s">
        <v>113</v>
      </c>
      <c r="H3988" t="s">
        <v>721</v>
      </c>
      <c r="K3988" s="3">
        <v>44835</v>
      </c>
      <c r="L3988">
        <v>1</v>
      </c>
      <c r="M3988" t="s">
        <v>712</v>
      </c>
      <c r="N3988" t="s">
        <v>712</v>
      </c>
      <c r="O3988" t="s">
        <v>524</v>
      </c>
      <c r="P3988" cm="1">
        <f t="array" ref="P3988">_xlfn.SWITCH(O3988,"Excellent",5,"Above Average", 4,"Average",3,"Below Average",2,"Extremely Poor",1)</f>
        <v>5</v>
      </c>
      <c r="Q3988" t="s">
        <v>712</v>
      </c>
      <c r="R3988" t="s">
        <v>712</v>
      </c>
      <c r="S3988" t="s">
        <v>712</v>
      </c>
      <c r="T3988" t="s">
        <v>524</v>
      </c>
      <c r="U3988" t="s">
        <v>659</v>
      </c>
      <c r="V3988" t="s">
        <v>2019</v>
      </c>
      <c r="W3988" t="s">
        <v>659</v>
      </c>
      <c r="X3988" t="s">
        <v>2019</v>
      </c>
      <c r="Y3988" t="s">
        <v>712</v>
      </c>
      <c r="Z3988" t="s">
        <v>1243</v>
      </c>
      <c r="AA3988" t="s">
        <v>659</v>
      </c>
      <c r="AB3988" t="s">
        <v>2019</v>
      </c>
      <c r="AC3988" t="s">
        <v>659</v>
      </c>
      <c r="AD3988" t="s">
        <v>2019</v>
      </c>
      <c r="AE3988" t="s">
        <v>659</v>
      </c>
      <c r="AF3988" t="s">
        <v>2019</v>
      </c>
      <c r="AG3988" t="s">
        <v>659</v>
      </c>
      <c r="AH3988" t="s">
        <v>2019</v>
      </c>
      <c r="AI3988" t="s">
        <v>659</v>
      </c>
      <c r="AJ3988" t="s">
        <v>2019</v>
      </c>
      <c r="AK3988" t="s">
        <v>659</v>
      </c>
      <c r="AL3988" t="s">
        <v>2019</v>
      </c>
      <c r="AM3988" t="s">
        <v>659</v>
      </c>
      <c r="AN3988" t="s">
        <v>2019</v>
      </c>
      <c r="AO3988" t="s">
        <v>712</v>
      </c>
      <c r="AP3988" t="s">
        <v>1243</v>
      </c>
      <c r="AQ3988" t="s">
        <v>659</v>
      </c>
      <c r="AR3988" t="s">
        <v>2019</v>
      </c>
      <c r="AS3988" t="s">
        <v>659</v>
      </c>
      <c r="AT3988" t="s">
        <v>2019</v>
      </c>
      <c r="AU3988" t="s">
        <v>659</v>
      </c>
      <c r="AV3988" t="s">
        <v>2019</v>
      </c>
      <c r="AW3988">
        <v>0</v>
      </c>
      <c r="AX3988" t="s">
        <v>712</v>
      </c>
      <c r="AY3988" t="s">
        <v>1246</v>
      </c>
      <c r="AZ3988" t="s">
        <v>1246</v>
      </c>
      <c r="BA3988" t="s">
        <v>1246</v>
      </c>
      <c r="BB3988" t="s">
        <v>1248</v>
      </c>
      <c r="BE3988" t="s">
        <v>659</v>
      </c>
      <c r="BG3988" t="s">
        <v>1256</v>
      </c>
      <c r="BH3988" t="s">
        <v>1256</v>
      </c>
      <c r="BI3988" t="s">
        <v>1259</v>
      </c>
      <c r="BJ3988" t="s">
        <v>1266</v>
      </c>
      <c r="BM3988" t="s">
        <v>68</v>
      </c>
    </row>
    <row r="3989" spans="2:65" x14ac:dyDescent="0.3">
      <c r="B3989" t="s">
        <v>86</v>
      </c>
      <c r="C3989" t="s">
        <v>64</v>
      </c>
      <c r="D3989" t="s">
        <v>2113</v>
      </c>
      <c r="E3989" t="s">
        <v>789</v>
      </c>
      <c r="F3989" t="s">
        <v>245</v>
      </c>
      <c r="G3989" t="s">
        <v>71</v>
      </c>
      <c r="H3989" t="s">
        <v>245</v>
      </c>
      <c r="K3989" s="3">
        <v>44835</v>
      </c>
      <c r="L3989" t="s">
        <v>1239</v>
      </c>
      <c r="M3989" t="s">
        <v>712</v>
      </c>
      <c r="N3989" t="s">
        <v>712</v>
      </c>
      <c r="O3989" t="s">
        <v>524</v>
      </c>
      <c r="P3989" cm="1">
        <f t="array" ref="P3989">_xlfn.SWITCH(O3989,"Excellent",5,"Above Average", 4,"Average",3,"Below Average",2,"Extremely Poor",1)</f>
        <v>5</v>
      </c>
      <c r="Q3989" t="s">
        <v>712</v>
      </c>
      <c r="R3989" t="s">
        <v>712</v>
      </c>
      <c r="S3989" t="s">
        <v>712</v>
      </c>
      <c r="T3989" t="s">
        <v>524</v>
      </c>
      <c r="U3989" t="s">
        <v>659</v>
      </c>
      <c r="V3989" t="s">
        <v>2019</v>
      </c>
      <c r="W3989" t="s">
        <v>659</v>
      </c>
      <c r="X3989" t="s">
        <v>2019</v>
      </c>
      <c r="Y3989" t="s">
        <v>712</v>
      </c>
      <c r="Z3989" t="s">
        <v>524</v>
      </c>
      <c r="AA3989" t="s">
        <v>659</v>
      </c>
      <c r="AB3989" t="s">
        <v>2019</v>
      </c>
      <c r="AC3989" t="s">
        <v>659</v>
      </c>
      <c r="AD3989" t="s">
        <v>2019</v>
      </c>
      <c r="AE3989" t="s">
        <v>712</v>
      </c>
      <c r="AF3989" t="s">
        <v>524</v>
      </c>
      <c r="AG3989" t="s">
        <v>659</v>
      </c>
      <c r="AH3989" t="s">
        <v>2019</v>
      </c>
      <c r="AI3989" t="s">
        <v>659</v>
      </c>
      <c r="AJ3989" t="s">
        <v>2019</v>
      </c>
      <c r="AK3989" t="s">
        <v>659</v>
      </c>
      <c r="AL3989" t="s">
        <v>2019</v>
      </c>
      <c r="AM3989" t="s">
        <v>712</v>
      </c>
      <c r="AN3989" t="s">
        <v>524</v>
      </c>
      <c r="AO3989" t="s">
        <v>712</v>
      </c>
      <c r="AP3989" t="s">
        <v>524</v>
      </c>
      <c r="AQ3989" t="s">
        <v>712</v>
      </c>
      <c r="AR3989" t="s">
        <v>524</v>
      </c>
      <c r="AS3989" t="s">
        <v>712</v>
      </c>
      <c r="AT3989" t="s">
        <v>524</v>
      </c>
      <c r="AU3989" t="s">
        <v>659</v>
      </c>
      <c r="AV3989" t="s">
        <v>2019</v>
      </c>
      <c r="AW3989">
        <v>2</v>
      </c>
      <c r="AX3989" t="s">
        <v>712</v>
      </c>
      <c r="AY3989" t="s">
        <v>2644</v>
      </c>
      <c r="AZ3989" t="s">
        <v>1246</v>
      </c>
      <c r="BA3989" t="s">
        <v>1246</v>
      </c>
      <c r="BB3989" t="s">
        <v>1248</v>
      </c>
      <c r="BE3989" t="s">
        <v>712</v>
      </c>
      <c r="BG3989" t="s">
        <v>1255</v>
      </c>
      <c r="BH3989" t="s">
        <v>1258</v>
      </c>
      <c r="BI3989" t="s">
        <v>1262</v>
      </c>
      <c r="BJ3989" t="s">
        <v>1266</v>
      </c>
      <c r="BM3989" t="s">
        <v>68</v>
      </c>
    </row>
    <row r="3990" spans="2:65" x14ac:dyDescent="0.3">
      <c r="B3990" t="s">
        <v>2194</v>
      </c>
      <c r="C3990" t="s">
        <v>64</v>
      </c>
      <c r="D3990" t="s">
        <v>2102</v>
      </c>
      <c r="E3990" t="s">
        <v>580</v>
      </c>
      <c r="F3990" t="s">
        <v>541</v>
      </c>
      <c r="G3990" t="s">
        <v>71</v>
      </c>
      <c r="H3990" t="s">
        <v>541</v>
      </c>
      <c r="K3990" s="3">
        <v>44835</v>
      </c>
      <c r="L3990">
        <v>2</v>
      </c>
      <c r="M3990" t="s">
        <v>712</v>
      </c>
      <c r="N3990" t="s">
        <v>712</v>
      </c>
      <c r="O3990" t="s">
        <v>2640</v>
      </c>
      <c r="P3990" cm="1">
        <f t="array" ref="P3990">_xlfn.SWITCH(O3990,"Excellent",5,"Above Average", 4,"Average",3,"Below Average",2,"Extremely Poor",1)</f>
        <v>4</v>
      </c>
      <c r="Q3990" t="s">
        <v>712</v>
      </c>
      <c r="R3990" t="s">
        <v>712</v>
      </c>
      <c r="S3990" t="s">
        <v>712</v>
      </c>
      <c r="T3990" t="s">
        <v>2640</v>
      </c>
      <c r="U3990" t="s">
        <v>659</v>
      </c>
      <c r="V3990" t="s">
        <v>2019</v>
      </c>
      <c r="W3990" t="s">
        <v>659</v>
      </c>
      <c r="X3990" t="s">
        <v>2019</v>
      </c>
      <c r="Y3990" t="s">
        <v>712</v>
      </c>
      <c r="Z3990" t="s">
        <v>2640</v>
      </c>
      <c r="AA3990" t="s">
        <v>659</v>
      </c>
      <c r="AB3990" t="s">
        <v>2019</v>
      </c>
      <c r="AC3990" t="s">
        <v>659</v>
      </c>
      <c r="AD3990" t="s">
        <v>2019</v>
      </c>
      <c r="AE3990" t="s">
        <v>659</v>
      </c>
      <c r="AF3990" t="s">
        <v>2019</v>
      </c>
      <c r="AG3990" t="s">
        <v>659</v>
      </c>
      <c r="AH3990" t="s">
        <v>2019</v>
      </c>
      <c r="AI3990" t="s">
        <v>659</v>
      </c>
      <c r="AJ3990" t="s">
        <v>2019</v>
      </c>
      <c r="AK3990" t="s">
        <v>712</v>
      </c>
      <c r="AL3990" t="s">
        <v>2640</v>
      </c>
      <c r="AM3990" t="s">
        <v>659</v>
      </c>
      <c r="AN3990" t="s">
        <v>2019</v>
      </c>
      <c r="AO3990" t="s">
        <v>659</v>
      </c>
      <c r="AP3990" t="s">
        <v>2019</v>
      </c>
      <c r="AQ3990" t="s">
        <v>659</v>
      </c>
      <c r="AR3990" t="s">
        <v>2019</v>
      </c>
      <c r="AS3990" t="s">
        <v>659</v>
      </c>
      <c r="AT3990" t="s">
        <v>2019</v>
      </c>
      <c r="AU3990" t="s">
        <v>659</v>
      </c>
      <c r="AV3990" t="s">
        <v>2019</v>
      </c>
      <c r="AW3990">
        <v>1</v>
      </c>
      <c r="AX3990" t="s">
        <v>659</v>
      </c>
      <c r="AY3990" t="s">
        <v>1246</v>
      </c>
      <c r="AZ3990" t="s">
        <v>119</v>
      </c>
      <c r="BA3990" t="s">
        <v>1246</v>
      </c>
      <c r="BB3990" t="s">
        <v>1251</v>
      </c>
      <c r="BE3990" t="s">
        <v>659</v>
      </c>
      <c r="BG3990" t="s">
        <v>1256</v>
      </c>
      <c r="BH3990" t="s">
        <v>1256</v>
      </c>
      <c r="BI3990" t="s">
        <v>1265</v>
      </c>
      <c r="BJ3990" t="s">
        <v>1265</v>
      </c>
      <c r="BM3990" t="s">
        <v>68</v>
      </c>
    </row>
    <row r="3991" spans="2:65" x14ac:dyDescent="0.3">
      <c r="B3991" t="s">
        <v>131</v>
      </c>
      <c r="C3991" t="s">
        <v>64</v>
      </c>
      <c r="D3991" t="s">
        <v>2044</v>
      </c>
      <c r="E3991" t="s">
        <v>1000</v>
      </c>
      <c r="F3991" t="s">
        <v>2395</v>
      </c>
      <c r="G3991" t="s">
        <v>84</v>
      </c>
      <c r="H3991" t="s">
        <v>265</v>
      </c>
      <c r="K3991" s="3">
        <v>44835</v>
      </c>
      <c r="L3991">
        <v>3</v>
      </c>
      <c r="M3991" t="s">
        <v>712</v>
      </c>
      <c r="N3991" t="s">
        <v>712</v>
      </c>
      <c r="O3991" t="s">
        <v>2643</v>
      </c>
      <c r="P3991" cm="1">
        <f t="array" ref="P3991">_xlfn.SWITCH(O3991,"Excellent",5,"Above Average", 4,"Average",3,"Below Average",2,"Extremely Poor",1)</f>
        <v>1</v>
      </c>
      <c r="Q3991" t="s">
        <v>659</v>
      </c>
      <c r="R3991" t="s">
        <v>2019</v>
      </c>
      <c r="S3991" t="s">
        <v>712</v>
      </c>
      <c r="T3991" t="s">
        <v>1979</v>
      </c>
      <c r="U3991" t="s">
        <v>712</v>
      </c>
      <c r="V3991" t="s">
        <v>1244</v>
      </c>
      <c r="W3991" t="s">
        <v>659</v>
      </c>
      <c r="X3991" t="s">
        <v>2019</v>
      </c>
      <c r="Y3991" t="s">
        <v>659</v>
      </c>
      <c r="Z3991" t="s">
        <v>2019</v>
      </c>
      <c r="AA3991" t="s">
        <v>712</v>
      </c>
      <c r="AB3991" t="s">
        <v>1244</v>
      </c>
      <c r="AC3991" t="s">
        <v>712</v>
      </c>
      <c r="AD3991" t="s">
        <v>1244</v>
      </c>
      <c r="AE3991" t="s">
        <v>712</v>
      </c>
      <c r="AF3991" t="s">
        <v>1244</v>
      </c>
      <c r="AG3991" t="s">
        <v>659</v>
      </c>
      <c r="AH3991" t="s">
        <v>2019</v>
      </c>
      <c r="AI3991" t="s">
        <v>659</v>
      </c>
      <c r="AJ3991" t="s">
        <v>2019</v>
      </c>
      <c r="AK3991" t="s">
        <v>712</v>
      </c>
      <c r="AL3991" t="s">
        <v>1244</v>
      </c>
      <c r="AM3991" t="s">
        <v>712</v>
      </c>
      <c r="AN3991" t="s">
        <v>1242</v>
      </c>
      <c r="AO3991" t="s">
        <v>712</v>
      </c>
      <c r="AP3991" t="s">
        <v>1244</v>
      </c>
      <c r="AQ3991" t="s">
        <v>712</v>
      </c>
      <c r="AR3991" t="s">
        <v>1242</v>
      </c>
      <c r="AS3991" t="s">
        <v>712</v>
      </c>
      <c r="AT3991" t="s">
        <v>1244</v>
      </c>
      <c r="AU3991" t="s">
        <v>712</v>
      </c>
      <c r="AV3991" t="s">
        <v>1244</v>
      </c>
      <c r="AW3991" t="s">
        <v>1245</v>
      </c>
      <c r="AX3991" t="s">
        <v>712</v>
      </c>
      <c r="AY3991" t="s">
        <v>2644</v>
      </c>
      <c r="AZ3991" t="s">
        <v>2644</v>
      </c>
      <c r="BA3991" t="s">
        <v>2644</v>
      </c>
      <c r="BB3991" t="s">
        <v>1251</v>
      </c>
      <c r="BE3991" t="s">
        <v>712</v>
      </c>
      <c r="BG3991" t="s">
        <v>1254</v>
      </c>
      <c r="BH3991" t="s">
        <v>1258</v>
      </c>
      <c r="BI3991" t="s">
        <v>1265</v>
      </c>
      <c r="BJ3991" t="s">
        <v>1267</v>
      </c>
      <c r="BM3991" t="s">
        <v>68</v>
      </c>
    </row>
    <row r="3992" spans="2:65" x14ac:dyDescent="0.3">
      <c r="B3992" t="s">
        <v>95</v>
      </c>
      <c r="C3992" t="s">
        <v>64</v>
      </c>
      <c r="D3992" t="s">
        <v>2129</v>
      </c>
      <c r="E3992" t="s">
        <v>1629</v>
      </c>
      <c r="F3992" t="s">
        <v>2396</v>
      </c>
      <c r="G3992" t="s">
        <v>240</v>
      </c>
      <c r="H3992" t="s">
        <v>783</v>
      </c>
      <c r="K3992" s="3">
        <v>44835</v>
      </c>
      <c r="L3992">
        <v>1</v>
      </c>
      <c r="M3992" t="s">
        <v>712</v>
      </c>
      <c r="N3992" t="s">
        <v>712</v>
      </c>
      <c r="O3992" t="s">
        <v>1241</v>
      </c>
      <c r="P3992" cm="1">
        <f t="array" ref="P3992">_xlfn.SWITCH(O3992,"Excellent",5,"Above Average", 4,"Average",3,"Below Average",2,"Extremely Poor",1)</f>
        <v>2</v>
      </c>
      <c r="Q3992" t="s">
        <v>659</v>
      </c>
      <c r="R3992" t="s">
        <v>2019</v>
      </c>
      <c r="S3992" t="s">
        <v>712</v>
      </c>
      <c r="T3992" t="s">
        <v>1240</v>
      </c>
      <c r="U3992" t="s">
        <v>712</v>
      </c>
      <c r="V3992" t="s">
        <v>1240</v>
      </c>
      <c r="W3992" t="s">
        <v>659</v>
      </c>
      <c r="X3992" t="s">
        <v>2019</v>
      </c>
      <c r="Y3992" t="s">
        <v>712</v>
      </c>
      <c r="Z3992" t="s">
        <v>1240</v>
      </c>
      <c r="AA3992" t="s">
        <v>659</v>
      </c>
      <c r="AB3992" t="s">
        <v>2019</v>
      </c>
      <c r="AC3992" t="s">
        <v>712</v>
      </c>
      <c r="AD3992" t="s">
        <v>1244</v>
      </c>
      <c r="AE3992" t="s">
        <v>659</v>
      </c>
      <c r="AF3992" t="s">
        <v>2019</v>
      </c>
      <c r="AG3992" t="s">
        <v>659</v>
      </c>
      <c r="AH3992" t="s">
        <v>2019</v>
      </c>
      <c r="AI3992" t="s">
        <v>659</v>
      </c>
      <c r="AJ3992" t="s">
        <v>2019</v>
      </c>
      <c r="AK3992" t="s">
        <v>712</v>
      </c>
      <c r="AL3992" t="s">
        <v>2643</v>
      </c>
      <c r="AM3992" t="s">
        <v>712</v>
      </c>
      <c r="AN3992" t="s">
        <v>1241</v>
      </c>
      <c r="AO3992" t="s">
        <v>712</v>
      </c>
      <c r="AP3992" t="s">
        <v>1240</v>
      </c>
      <c r="AQ3992" t="s">
        <v>712</v>
      </c>
      <c r="AR3992" t="s">
        <v>1240</v>
      </c>
      <c r="AS3992" t="s">
        <v>712</v>
      </c>
      <c r="AT3992" t="s">
        <v>1244</v>
      </c>
      <c r="AU3992" t="s">
        <v>712</v>
      </c>
      <c r="AV3992" t="s">
        <v>1244</v>
      </c>
      <c r="AW3992">
        <v>0</v>
      </c>
      <c r="AX3992" t="s">
        <v>659</v>
      </c>
      <c r="AY3992" t="s">
        <v>1247</v>
      </c>
      <c r="AZ3992" t="s">
        <v>2644</v>
      </c>
      <c r="BA3992" t="s">
        <v>2644</v>
      </c>
      <c r="BB3992" t="s">
        <v>1250</v>
      </c>
      <c r="BE3992" t="s">
        <v>712</v>
      </c>
      <c r="BG3992" t="s">
        <v>1254</v>
      </c>
      <c r="BH3992" t="s">
        <v>1258</v>
      </c>
      <c r="BI3992" t="s">
        <v>1259</v>
      </c>
      <c r="BJ3992" t="s">
        <v>1266</v>
      </c>
      <c r="BM3992" t="s">
        <v>68</v>
      </c>
    </row>
    <row r="3993" spans="2:65" x14ac:dyDescent="0.3">
      <c r="B3993" t="s">
        <v>892</v>
      </c>
      <c r="C3993" t="s">
        <v>64</v>
      </c>
      <c r="D3993" t="s">
        <v>2094</v>
      </c>
      <c r="E3993" t="s">
        <v>760</v>
      </c>
      <c r="F3993" t="s">
        <v>658</v>
      </c>
      <c r="G3993" t="s">
        <v>128</v>
      </c>
      <c r="H3993" t="s">
        <v>658</v>
      </c>
      <c r="K3993" s="3">
        <v>44835</v>
      </c>
      <c r="L3993">
        <v>2</v>
      </c>
      <c r="M3993" t="s">
        <v>712</v>
      </c>
      <c r="N3993" t="s">
        <v>712</v>
      </c>
      <c r="O3993" t="s">
        <v>1241</v>
      </c>
      <c r="P3993" cm="1">
        <f t="array" ref="P3993">_xlfn.SWITCH(O3993,"Excellent",5,"Above Average", 4,"Average",3,"Below Average",2,"Extremely Poor",1)</f>
        <v>2</v>
      </c>
      <c r="Q3993" t="s">
        <v>659</v>
      </c>
      <c r="R3993" t="s">
        <v>2019</v>
      </c>
      <c r="S3993" t="s">
        <v>712</v>
      </c>
      <c r="T3993" t="s">
        <v>1241</v>
      </c>
      <c r="U3993" t="s">
        <v>712</v>
      </c>
      <c r="V3993" t="s">
        <v>1243</v>
      </c>
      <c r="W3993" t="s">
        <v>712</v>
      </c>
      <c r="X3993" t="s">
        <v>1243</v>
      </c>
      <c r="Y3993" t="s">
        <v>712</v>
      </c>
      <c r="Z3993" t="s">
        <v>1242</v>
      </c>
      <c r="AA3993" t="s">
        <v>659</v>
      </c>
      <c r="AB3993" t="s">
        <v>2019</v>
      </c>
      <c r="AC3993" t="s">
        <v>659</v>
      </c>
      <c r="AD3993" t="s">
        <v>2019</v>
      </c>
      <c r="AE3993" t="s">
        <v>712</v>
      </c>
      <c r="AF3993" t="s">
        <v>1244</v>
      </c>
      <c r="AG3993" t="s">
        <v>712</v>
      </c>
      <c r="AH3993" t="s">
        <v>1244</v>
      </c>
      <c r="AI3993" t="s">
        <v>659</v>
      </c>
      <c r="AJ3993" t="s">
        <v>2019</v>
      </c>
      <c r="AK3993" t="s">
        <v>712</v>
      </c>
      <c r="AL3993" t="s">
        <v>1241</v>
      </c>
      <c r="AM3993" t="s">
        <v>712</v>
      </c>
      <c r="AN3993" t="s">
        <v>1244</v>
      </c>
      <c r="AO3993" t="s">
        <v>712</v>
      </c>
      <c r="AP3993" t="s">
        <v>1244</v>
      </c>
      <c r="AQ3993" t="s">
        <v>712</v>
      </c>
      <c r="AR3993" t="s">
        <v>1244</v>
      </c>
      <c r="AS3993" t="s">
        <v>659</v>
      </c>
      <c r="AT3993" t="s">
        <v>2019</v>
      </c>
      <c r="AU3993" t="s">
        <v>659</v>
      </c>
      <c r="AV3993" t="s">
        <v>2019</v>
      </c>
      <c r="AW3993">
        <v>0</v>
      </c>
      <c r="AX3993" t="s">
        <v>712</v>
      </c>
      <c r="AY3993" t="s">
        <v>3291</v>
      </c>
      <c r="AZ3993" t="s">
        <v>3291</v>
      </c>
      <c r="BA3993" t="s">
        <v>1247</v>
      </c>
      <c r="BB3993" t="s">
        <v>1250</v>
      </c>
      <c r="BE3993" t="s">
        <v>659</v>
      </c>
      <c r="BG3993" t="s">
        <v>1254</v>
      </c>
      <c r="BH3993" t="s">
        <v>1256</v>
      </c>
      <c r="BI3993" t="s">
        <v>1265</v>
      </c>
      <c r="BJ3993" t="s">
        <v>1265</v>
      </c>
      <c r="BM3993" t="s">
        <v>68</v>
      </c>
    </row>
    <row r="3994" spans="2:65" x14ac:dyDescent="0.3">
      <c r="B3994" t="s">
        <v>527</v>
      </c>
      <c r="C3994" t="s">
        <v>64</v>
      </c>
      <c r="D3994" t="s">
        <v>2155</v>
      </c>
      <c r="E3994" t="s">
        <v>2135</v>
      </c>
      <c r="F3994" t="s">
        <v>843</v>
      </c>
      <c r="G3994" t="s">
        <v>689</v>
      </c>
      <c r="H3994" t="s">
        <v>843</v>
      </c>
      <c r="K3994" s="3">
        <v>44835</v>
      </c>
      <c r="L3994" t="s">
        <v>1239</v>
      </c>
      <c r="M3994" t="s">
        <v>712</v>
      </c>
      <c r="N3994" t="s">
        <v>712</v>
      </c>
      <c r="O3994" t="s">
        <v>1242</v>
      </c>
      <c r="P3994" cm="1">
        <f t="array" ref="P3994">_xlfn.SWITCH(O3994,"Excellent",5,"Above Average", 4,"Average",3,"Below Average",2,"Extremely Poor",1)</f>
        <v>3</v>
      </c>
      <c r="Q3994" t="s">
        <v>712</v>
      </c>
      <c r="R3994" t="s">
        <v>712</v>
      </c>
      <c r="S3994" t="s">
        <v>712</v>
      </c>
      <c r="T3994" t="s">
        <v>1241</v>
      </c>
      <c r="U3994" t="s">
        <v>712</v>
      </c>
      <c r="V3994" t="s">
        <v>1242</v>
      </c>
      <c r="W3994" t="s">
        <v>659</v>
      </c>
      <c r="X3994" t="s">
        <v>2019</v>
      </c>
      <c r="Y3994" t="s">
        <v>712</v>
      </c>
      <c r="Z3994" t="s">
        <v>1241</v>
      </c>
      <c r="AA3994" t="s">
        <v>712</v>
      </c>
      <c r="AB3994" t="s">
        <v>1241</v>
      </c>
      <c r="AC3994" t="s">
        <v>712</v>
      </c>
      <c r="AD3994" t="s">
        <v>1240</v>
      </c>
      <c r="AE3994" t="s">
        <v>712</v>
      </c>
      <c r="AF3994" t="s">
        <v>1240</v>
      </c>
      <c r="AG3994" t="s">
        <v>712</v>
      </c>
      <c r="AH3994" t="s">
        <v>1243</v>
      </c>
      <c r="AI3994" t="s">
        <v>659</v>
      </c>
      <c r="AJ3994" t="s">
        <v>2019</v>
      </c>
      <c r="AK3994" t="s">
        <v>659</v>
      </c>
      <c r="AL3994" t="s">
        <v>2019</v>
      </c>
      <c r="AM3994" t="s">
        <v>712</v>
      </c>
      <c r="AN3994" t="s">
        <v>1242</v>
      </c>
      <c r="AO3994" t="s">
        <v>712</v>
      </c>
      <c r="AP3994" t="s">
        <v>1244</v>
      </c>
      <c r="AQ3994" t="s">
        <v>712</v>
      </c>
      <c r="AR3994" t="s">
        <v>1244</v>
      </c>
      <c r="AS3994" t="s">
        <v>712</v>
      </c>
      <c r="AT3994" t="s">
        <v>1244</v>
      </c>
      <c r="AU3994" t="s">
        <v>659</v>
      </c>
      <c r="AV3994" t="s">
        <v>2019</v>
      </c>
      <c r="AW3994">
        <v>0</v>
      </c>
      <c r="AX3994" t="s">
        <v>712</v>
      </c>
      <c r="AY3994" t="s">
        <v>119</v>
      </c>
      <c r="AZ3994" t="s">
        <v>1247</v>
      </c>
      <c r="BA3994" t="s">
        <v>3291</v>
      </c>
      <c r="BB3994" t="s">
        <v>1250</v>
      </c>
      <c r="BE3994" t="s">
        <v>712</v>
      </c>
      <c r="BG3994" t="s">
        <v>1255</v>
      </c>
      <c r="BH3994" t="s">
        <v>1257</v>
      </c>
      <c r="BI3994" t="s">
        <v>1259</v>
      </c>
      <c r="BJ3994" t="s">
        <v>1266</v>
      </c>
      <c r="BM3994" t="s">
        <v>68</v>
      </c>
    </row>
    <row r="3995" spans="2:65" x14ac:dyDescent="0.3">
      <c r="B3995" t="s">
        <v>181</v>
      </c>
      <c r="C3995" t="s">
        <v>64</v>
      </c>
      <c r="D3995" t="s">
        <v>2129</v>
      </c>
      <c r="E3995" t="s">
        <v>2397</v>
      </c>
      <c r="F3995" t="s">
        <v>426</v>
      </c>
      <c r="G3995" t="s">
        <v>66</v>
      </c>
      <c r="H3995" t="s">
        <v>426</v>
      </c>
      <c r="K3995" s="3">
        <v>44835</v>
      </c>
      <c r="L3995">
        <v>3</v>
      </c>
      <c r="M3995" t="s">
        <v>712</v>
      </c>
      <c r="N3995" t="s">
        <v>659</v>
      </c>
      <c r="O3995" t="s">
        <v>1241</v>
      </c>
      <c r="P3995" cm="1">
        <f t="array" ref="P3995">_xlfn.SWITCH(O3995,"Excellent",5,"Above Average", 4,"Average",3,"Below Average",2,"Extremely Poor",1)</f>
        <v>2</v>
      </c>
      <c r="Q3995" t="s">
        <v>659</v>
      </c>
      <c r="R3995" t="s">
        <v>2019</v>
      </c>
      <c r="S3995" t="s">
        <v>712</v>
      </c>
      <c r="T3995" t="s">
        <v>1240</v>
      </c>
      <c r="U3995" t="s">
        <v>659</v>
      </c>
      <c r="V3995" t="s">
        <v>2019</v>
      </c>
      <c r="W3995" t="s">
        <v>659</v>
      </c>
      <c r="X3995" t="s">
        <v>2019</v>
      </c>
      <c r="Y3995" t="s">
        <v>712</v>
      </c>
      <c r="Z3995" t="s">
        <v>1244</v>
      </c>
      <c r="AA3995" t="s">
        <v>659</v>
      </c>
      <c r="AB3995" t="s">
        <v>2019</v>
      </c>
      <c r="AC3995" t="s">
        <v>659</v>
      </c>
      <c r="AD3995" t="s">
        <v>2019</v>
      </c>
      <c r="AE3995" t="s">
        <v>712</v>
      </c>
      <c r="AF3995" t="s">
        <v>1244</v>
      </c>
      <c r="AG3995" t="s">
        <v>712</v>
      </c>
      <c r="AH3995" t="s">
        <v>1244</v>
      </c>
      <c r="AI3995" t="s">
        <v>659</v>
      </c>
      <c r="AJ3995" t="s">
        <v>2019</v>
      </c>
      <c r="AK3995" t="s">
        <v>712</v>
      </c>
      <c r="AL3995" t="s">
        <v>1244</v>
      </c>
      <c r="AM3995" t="s">
        <v>712</v>
      </c>
      <c r="AN3995" t="s">
        <v>1244</v>
      </c>
      <c r="AO3995" t="s">
        <v>712</v>
      </c>
      <c r="AP3995" t="s">
        <v>1243</v>
      </c>
      <c r="AQ3995" t="s">
        <v>712</v>
      </c>
      <c r="AR3995" t="s">
        <v>1244</v>
      </c>
      <c r="AS3995" t="s">
        <v>712</v>
      </c>
      <c r="AT3995" t="s">
        <v>1244</v>
      </c>
      <c r="AU3995" t="s">
        <v>712</v>
      </c>
      <c r="AV3995" t="s">
        <v>1244</v>
      </c>
      <c r="AW3995">
        <v>1</v>
      </c>
      <c r="AX3995" t="s">
        <v>712</v>
      </c>
      <c r="AY3995" t="s">
        <v>1247</v>
      </c>
      <c r="AZ3995" t="s">
        <v>1247</v>
      </c>
      <c r="BA3995" t="s">
        <v>2644</v>
      </c>
      <c r="BB3995" t="s">
        <v>1249</v>
      </c>
      <c r="BE3995" t="s">
        <v>712</v>
      </c>
      <c r="BG3995" t="s">
        <v>1254</v>
      </c>
      <c r="BH3995" t="s">
        <v>1256</v>
      </c>
      <c r="BI3995" t="s">
        <v>1259</v>
      </c>
      <c r="BJ3995" t="s">
        <v>1266</v>
      </c>
      <c r="BM3995" t="s">
        <v>68</v>
      </c>
    </row>
    <row r="3996" spans="2:65" x14ac:dyDescent="0.3">
      <c r="B3996" t="s">
        <v>69</v>
      </c>
      <c r="C3996" t="s">
        <v>64</v>
      </c>
      <c r="D3996" t="s">
        <v>2147</v>
      </c>
      <c r="E3996" t="s">
        <v>2398</v>
      </c>
      <c r="F3996" t="s">
        <v>2399</v>
      </c>
      <c r="G3996" t="s">
        <v>294</v>
      </c>
      <c r="H3996" t="s">
        <v>2399</v>
      </c>
      <c r="K3996" s="3">
        <v>44835</v>
      </c>
      <c r="L3996">
        <v>1</v>
      </c>
      <c r="M3996" t="s">
        <v>712</v>
      </c>
      <c r="N3996" t="s">
        <v>712</v>
      </c>
      <c r="O3996" t="s">
        <v>524</v>
      </c>
      <c r="P3996" cm="1">
        <f t="array" ref="P3996">_xlfn.SWITCH(O3996,"Excellent",5,"Above Average", 4,"Average",3,"Below Average",2,"Extremely Poor",1)</f>
        <v>5</v>
      </c>
      <c r="Q3996" t="s">
        <v>712</v>
      </c>
      <c r="R3996" t="s">
        <v>712</v>
      </c>
      <c r="S3996" t="s">
        <v>712</v>
      </c>
      <c r="T3996" t="s">
        <v>524</v>
      </c>
      <c r="U3996" t="s">
        <v>659</v>
      </c>
      <c r="V3996" t="s">
        <v>2019</v>
      </c>
      <c r="W3996" t="s">
        <v>659</v>
      </c>
      <c r="X3996" t="s">
        <v>2019</v>
      </c>
      <c r="Y3996" t="s">
        <v>659</v>
      </c>
      <c r="Z3996" t="s">
        <v>2019</v>
      </c>
      <c r="AA3996" t="s">
        <v>659</v>
      </c>
      <c r="AB3996" t="s">
        <v>2019</v>
      </c>
      <c r="AC3996" t="s">
        <v>659</v>
      </c>
      <c r="AD3996" t="s">
        <v>2019</v>
      </c>
      <c r="AE3996" t="s">
        <v>659</v>
      </c>
      <c r="AF3996" t="s">
        <v>2019</v>
      </c>
      <c r="AG3996" t="s">
        <v>659</v>
      </c>
      <c r="AH3996" t="s">
        <v>2019</v>
      </c>
      <c r="AI3996" t="s">
        <v>659</v>
      </c>
      <c r="AJ3996" t="s">
        <v>2019</v>
      </c>
      <c r="AK3996" t="s">
        <v>659</v>
      </c>
      <c r="AL3996" t="s">
        <v>2019</v>
      </c>
      <c r="AM3996" t="s">
        <v>659</v>
      </c>
      <c r="AN3996" t="s">
        <v>2019</v>
      </c>
      <c r="AO3996" t="s">
        <v>659</v>
      </c>
      <c r="AP3996" t="s">
        <v>2019</v>
      </c>
      <c r="AQ3996" t="s">
        <v>659</v>
      </c>
      <c r="AR3996" t="s">
        <v>2019</v>
      </c>
      <c r="AS3996" t="s">
        <v>659</v>
      </c>
      <c r="AT3996" t="s">
        <v>2019</v>
      </c>
      <c r="AU3996" t="s">
        <v>659</v>
      </c>
      <c r="AV3996" t="s">
        <v>2019</v>
      </c>
      <c r="AW3996">
        <v>0</v>
      </c>
      <c r="AX3996" t="s">
        <v>659</v>
      </c>
      <c r="AY3996" t="s">
        <v>1246</v>
      </c>
      <c r="AZ3996" t="s">
        <v>1246</v>
      </c>
      <c r="BA3996" t="s">
        <v>1246</v>
      </c>
      <c r="BB3996" t="s">
        <v>1248</v>
      </c>
      <c r="BE3996" t="s">
        <v>659</v>
      </c>
      <c r="BG3996" t="s">
        <v>1254</v>
      </c>
      <c r="BH3996" t="s">
        <v>1257</v>
      </c>
      <c r="BI3996" t="s">
        <v>1259</v>
      </c>
      <c r="BJ3996" t="s">
        <v>1266</v>
      </c>
      <c r="BM3996" t="s">
        <v>68</v>
      </c>
    </row>
    <row r="3997" spans="2:65" x14ac:dyDescent="0.3">
      <c r="B3997" t="s">
        <v>131</v>
      </c>
      <c r="C3997" t="s">
        <v>64</v>
      </c>
      <c r="D3997" t="s">
        <v>2033</v>
      </c>
      <c r="E3997" t="s">
        <v>2400</v>
      </c>
      <c r="F3997" t="s">
        <v>2401</v>
      </c>
      <c r="G3997" t="s">
        <v>647</v>
      </c>
      <c r="H3997" t="s">
        <v>2402</v>
      </c>
      <c r="K3997" s="3">
        <v>44835</v>
      </c>
      <c r="L3997">
        <v>2</v>
      </c>
      <c r="M3997" t="s">
        <v>712</v>
      </c>
      <c r="N3997" t="s">
        <v>712</v>
      </c>
      <c r="O3997" t="s">
        <v>1242</v>
      </c>
      <c r="P3997" cm="1">
        <f t="array" ref="P3997">_xlfn.SWITCH(O3997,"Excellent",5,"Above Average", 4,"Average",3,"Below Average",2,"Extremely Poor",1)</f>
        <v>3</v>
      </c>
      <c r="Q3997" t="s">
        <v>712</v>
      </c>
      <c r="R3997" t="s">
        <v>659</v>
      </c>
      <c r="S3997" t="s">
        <v>712</v>
      </c>
      <c r="T3997" t="s">
        <v>1242</v>
      </c>
      <c r="U3997" t="s">
        <v>712</v>
      </c>
      <c r="V3997" t="s">
        <v>1242</v>
      </c>
      <c r="W3997" t="s">
        <v>712</v>
      </c>
      <c r="X3997" t="s">
        <v>1244</v>
      </c>
      <c r="Y3997" t="s">
        <v>712</v>
      </c>
      <c r="Z3997" t="s">
        <v>1241</v>
      </c>
      <c r="AA3997" t="s">
        <v>712</v>
      </c>
      <c r="AB3997" t="s">
        <v>1241</v>
      </c>
      <c r="AC3997" t="s">
        <v>659</v>
      </c>
      <c r="AD3997" t="s">
        <v>2019</v>
      </c>
      <c r="AE3997" t="s">
        <v>712</v>
      </c>
      <c r="AF3997" t="s">
        <v>1241</v>
      </c>
      <c r="AG3997" t="s">
        <v>659</v>
      </c>
      <c r="AH3997" t="s">
        <v>2019</v>
      </c>
      <c r="AI3997" t="s">
        <v>712</v>
      </c>
      <c r="AJ3997" t="s">
        <v>1244</v>
      </c>
      <c r="AK3997" t="s">
        <v>712</v>
      </c>
      <c r="AL3997" t="s">
        <v>1242</v>
      </c>
      <c r="AM3997" t="s">
        <v>712</v>
      </c>
      <c r="AN3997" t="s">
        <v>1242</v>
      </c>
      <c r="AO3997" t="s">
        <v>659</v>
      </c>
      <c r="AP3997" t="s">
        <v>2019</v>
      </c>
      <c r="AQ3997" t="s">
        <v>712</v>
      </c>
      <c r="AR3997" t="s">
        <v>1242</v>
      </c>
      <c r="AS3997" t="s">
        <v>659</v>
      </c>
      <c r="AT3997" t="s">
        <v>2019</v>
      </c>
      <c r="AU3997" t="s">
        <v>712</v>
      </c>
      <c r="AV3997" t="s">
        <v>1241</v>
      </c>
      <c r="AW3997">
        <v>0</v>
      </c>
      <c r="AX3997" t="s">
        <v>712</v>
      </c>
      <c r="AY3997" t="s">
        <v>3291</v>
      </c>
      <c r="AZ3997" t="s">
        <v>3291</v>
      </c>
      <c r="BA3997" t="s">
        <v>3291</v>
      </c>
      <c r="BB3997" t="s">
        <v>1250</v>
      </c>
      <c r="BE3997" t="s">
        <v>712</v>
      </c>
      <c r="BG3997" t="s">
        <v>1253</v>
      </c>
      <c r="BH3997" t="s">
        <v>1256</v>
      </c>
      <c r="BI3997" t="s">
        <v>1259</v>
      </c>
      <c r="BJ3997" t="s">
        <v>1266</v>
      </c>
      <c r="BM3997" t="s">
        <v>68</v>
      </c>
    </row>
    <row r="3998" spans="2:65" x14ac:dyDescent="0.3">
      <c r="B3998" t="s">
        <v>69</v>
      </c>
      <c r="C3998" t="s">
        <v>138</v>
      </c>
      <c r="D3998" t="s">
        <v>2106</v>
      </c>
      <c r="E3998" t="s">
        <v>2070</v>
      </c>
      <c r="F3998" t="s">
        <v>2399</v>
      </c>
      <c r="G3998" t="s">
        <v>294</v>
      </c>
      <c r="I3998" t="s">
        <v>102</v>
      </c>
      <c r="J3998" t="s">
        <v>68</v>
      </c>
      <c r="K3998" s="3">
        <v>44835</v>
      </c>
      <c r="L3998">
        <v>1</v>
      </c>
      <c r="M3998" t="s">
        <v>712</v>
      </c>
      <c r="N3998" t="s">
        <v>712</v>
      </c>
      <c r="O3998" t="s">
        <v>2640</v>
      </c>
      <c r="P3998" cm="1">
        <f t="array" ref="P3998">_xlfn.SWITCH(O3998,"Excellent",5,"Above Average", 4,"Average",3,"Below Average",2,"Extremely Poor",1)</f>
        <v>4</v>
      </c>
      <c r="Q3998" t="s">
        <v>712</v>
      </c>
      <c r="R3998" t="s">
        <v>712</v>
      </c>
      <c r="S3998" t="s">
        <v>659</v>
      </c>
      <c r="T3998" t="s">
        <v>2019</v>
      </c>
      <c r="U3998" t="s">
        <v>659</v>
      </c>
      <c r="V3998" t="s">
        <v>2019</v>
      </c>
      <c r="W3998" t="s">
        <v>659</v>
      </c>
      <c r="X3998" t="s">
        <v>2019</v>
      </c>
      <c r="Y3998" t="s">
        <v>659</v>
      </c>
      <c r="Z3998" t="s">
        <v>2019</v>
      </c>
      <c r="AA3998" t="s">
        <v>659</v>
      </c>
      <c r="AB3998" t="s">
        <v>2019</v>
      </c>
      <c r="AC3998" t="s">
        <v>659</v>
      </c>
      <c r="AD3998" t="s">
        <v>2019</v>
      </c>
      <c r="AE3998" t="s">
        <v>659</v>
      </c>
      <c r="AF3998" t="s">
        <v>2019</v>
      </c>
      <c r="AG3998" t="s">
        <v>659</v>
      </c>
      <c r="AH3998" t="s">
        <v>2019</v>
      </c>
      <c r="AI3998" t="s">
        <v>659</v>
      </c>
      <c r="AJ3998" t="s">
        <v>2019</v>
      </c>
      <c r="AK3998" t="s">
        <v>659</v>
      </c>
      <c r="AL3998" t="s">
        <v>2019</v>
      </c>
      <c r="AM3998" t="s">
        <v>659</v>
      </c>
      <c r="AN3998" t="s">
        <v>2019</v>
      </c>
      <c r="AO3998" t="s">
        <v>659</v>
      </c>
      <c r="AP3998" t="s">
        <v>2019</v>
      </c>
      <c r="AQ3998" t="s">
        <v>659</v>
      </c>
      <c r="AR3998" t="s">
        <v>2019</v>
      </c>
      <c r="AS3998" t="s">
        <v>659</v>
      </c>
      <c r="AT3998" t="s">
        <v>2019</v>
      </c>
      <c r="AU3998" t="s">
        <v>659</v>
      </c>
      <c r="AV3998" t="s">
        <v>2019</v>
      </c>
      <c r="AW3998">
        <v>0</v>
      </c>
      <c r="AX3998" t="s">
        <v>659</v>
      </c>
      <c r="AY3998" t="s">
        <v>119</v>
      </c>
      <c r="AZ3998" t="s">
        <v>119</v>
      </c>
      <c r="BA3998" t="s">
        <v>119</v>
      </c>
      <c r="BB3998" t="s">
        <v>1251</v>
      </c>
      <c r="BE3998" t="s">
        <v>659</v>
      </c>
      <c r="BG3998" t="s">
        <v>1254</v>
      </c>
      <c r="BH3998" t="s">
        <v>1257</v>
      </c>
      <c r="BI3998" t="s">
        <v>1259</v>
      </c>
      <c r="BJ3998" t="s">
        <v>1266</v>
      </c>
      <c r="BK3998" t="s">
        <v>68</v>
      </c>
      <c r="BL3998" s="1">
        <v>1</v>
      </c>
      <c r="BM3998" t="s">
        <v>103</v>
      </c>
    </row>
    <row r="3999" spans="2:65" x14ac:dyDescent="0.3">
      <c r="B3999" t="s">
        <v>141</v>
      </c>
      <c r="C3999" t="s">
        <v>64</v>
      </c>
      <c r="D3999" t="s">
        <v>2035</v>
      </c>
      <c r="E3999" t="s">
        <v>1649</v>
      </c>
      <c r="F3999" t="s">
        <v>764</v>
      </c>
      <c r="G3999" t="s">
        <v>71</v>
      </c>
      <c r="H3999" t="s">
        <v>764</v>
      </c>
      <c r="K3999" s="3">
        <v>44835</v>
      </c>
      <c r="L3999">
        <v>1</v>
      </c>
      <c r="M3999" t="s">
        <v>712</v>
      </c>
      <c r="N3999" t="s">
        <v>712</v>
      </c>
      <c r="O3999" t="s">
        <v>1242</v>
      </c>
      <c r="P3999" cm="1">
        <f t="array" ref="P3999">_xlfn.SWITCH(O3999,"Excellent",5,"Above Average", 4,"Average",3,"Below Average",2,"Extremely Poor",1)</f>
        <v>3</v>
      </c>
      <c r="Q3999" t="s">
        <v>712</v>
      </c>
      <c r="R3999" t="s">
        <v>712</v>
      </c>
      <c r="S3999" t="s">
        <v>712</v>
      </c>
      <c r="T3999" t="s">
        <v>1243</v>
      </c>
      <c r="U3999" t="s">
        <v>712</v>
      </c>
      <c r="V3999" t="s">
        <v>1244</v>
      </c>
      <c r="W3999" t="s">
        <v>659</v>
      </c>
      <c r="X3999" t="s">
        <v>2019</v>
      </c>
      <c r="Y3999" t="s">
        <v>659</v>
      </c>
      <c r="Z3999" t="s">
        <v>2019</v>
      </c>
      <c r="AA3999" t="s">
        <v>712</v>
      </c>
      <c r="AB3999" t="s">
        <v>1242</v>
      </c>
      <c r="AC3999" t="s">
        <v>712</v>
      </c>
      <c r="AD3999" t="s">
        <v>1244</v>
      </c>
      <c r="AE3999" t="s">
        <v>712</v>
      </c>
      <c r="AF3999" t="s">
        <v>1243</v>
      </c>
      <c r="AG3999" t="s">
        <v>659</v>
      </c>
      <c r="AH3999" t="s">
        <v>2019</v>
      </c>
      <c r="AI3999" t="s">
        <v>659</v>
      </c>
      <c r="AJ3999" t="s">
        <v>2019</v>
      </c>
      <c r="AK3999" t="s">
        <v>712</v>
      </c>
      <c r="AL3999" t="s">
        <v>1243</v>
      </c>
      <c r="AM3999" t="s">
        <v>712</v>
      </c>
      <c r="AN3999" t="s">
        <v>1242</v>
      </c>
      <c r="AO3999" t="s">
        <v>659</v>
      </c>
      <c r="AP3999" t="s">
        <v>2019</v>
      </c>
      <c r="AQ3999" t="s">
        <v>659</v>
      </c>
      <c r="AR3999" t="s">
        <v>2019</v>
      </c>
      <c r="AS3999" t="s">
        <v>712</v>
      </c>
      <c r="AT3999" t="s">
        <v>1244</v>
      </c>
      <c r="AU3999" t="s">
        <v>659</v>
      </c>
      <c r="AV3999" t="s">
        <v>2019</v>
      </c>
      <c r="AW3999">
        <v>0</v>
      </c>
      <c r="AX3999" t="s">
        <v>712</v>
      </c>
      <c r="AY3999" t="s">
        <v>119</v>
      </c>
      <c r="AZ3999" t="s">
        <v>119</v>
      </c>
      <c r="BA3999" t="s">
        <v>1246</v>
      </c>
      <c r="BB3999" t="s">
        <v>1251</v>
      </c>
      <c r="BE3999" t="s">
        <v>659</v>
      </c>
      <c r="BG3999" t="s">
        <v>1253</v>
      </c>
      <c r="BH3999" t="s">
        <v>1257</v>
      </c>
      <c r="BI3999" t="s">
        <v>1265</v>
      </c>
      <c r="BJ3999" t="s">
        <v>1266</v>
      </c>
      <c r="BM3999" t="s">
        <v>68</v>
      </c>
    </row>
    <row r="4000" spans="2:65" x14ac:dyDescent="0.3">
      <c r="B4000" t="s">
        <v>415</v>
      </c>
      <c r="C4000" t="s">
        <v>64</v>
      </c>
      <c r="D4000" t="s">
        <v>2251</v>
      </c>
      <c r="E4000" t="s">
        <v>2079</v>
      </c>
      <c r="F4000" t="s">
        <v>2403</v>
      </c>
      <c r="G4000" t="s">
        <v>173</v>
      </c>
      <c r="H4000" t="s">
        <v>2403</v>
      </c>
      <c r="K4000" s="3">
        <v>44835</v>
      </c>
      <c r="L4000">
        <v>1</v>
      </c>
      <c r="M4000" t="s">
        <v>659</v>
      </c>
      <c r="N4000" t="s">
        <v>2019</v>
      </c>
      <c r="O4000" t="s">
        <v>1242</v>
      </c>
      <c r="P4000" cm="1">
        <f t="array" ref="P4000">_xlfn.SWITCH(O4000,"Excellent",5,"Above Average", 4,"Average",3,"Below Average",2,"Extremely Poor",1)</f>
        <v>3</v>
      </c>
      <c r="Q4000" t="s">
        <v>712</v>
      </c>
      <c r="R4000" t="s">
        <v>712</v>
      </c>
      <c r="S4000" t="s">
        <v>712</v>
      </c>
      <c r="T4000" t="s">
        <v>524</v>
      </c>
      <c r="U4000" t="s">
        <v>712</v>
      </c>
      <c r="V4000" t="s">
        <v>1244</v>
      </c>
      <c r="W4000" t="s">
        <v>659</v>
      </c>
      <c r="X4000" t="s">
        <v>2019</v>
      </c>
      <c r="Y4000" t="s">
        <v>712</v>
      </c>
      <c r="Z4000" t="s">
        <v>1243</v>
      </c>
      <c r="AA4000" t="s">
        <v>659</v>
      </c>
      <c r="AB4000" t="s">
        <v>2019</v>
      </c>
      <c r="AC4000" t="s">
        <v>712</v>
      </c>
      <c r="AD4000" t="s">
        <v>1243</v>
      </c>
      <c r="AE4000" t="s">
        <v>712</v>
      </c>
      <c r="AF4000" t="s">
        <v>1244</v>
      </c>
      <c r="AG4000" t="s">
        <v>659</v>
      </c>
      <c r="AH4000" t="s">
        <v>2019</v>
      </c>
      <c r="AI4000" t="s">
        <v>659</v>
      </c>
      <c r="AJ4000" t="s">
        <v>2019</v>
      </c>
      <c r="AK4000" t="s">
        <v>659</v>
      </c>
      <c r="AL4000" t="s">
        <v>2019</v>
      </c>
      <c r="AM4000" t="s">
        <v>659</v>
      </c>
      <c r="AN4000" t="s">
        <v>2019</v>
      </c>
      <c r="AO4000" t="s">
        <v>712</v>
      </c>
      <c r="AP4000" t="s">
        <v>524</v>
      </c>
      <c r="AQ4000" t="s">
        <v>712</v>
      </c>
      <c r="AR4000" t="s">
        <v>524</v>
      </c>
      <c r="AS4000" t="s">
        <v>712</v>
      </c>
      <c r="AT4000" t="s">
        <v>524</v>
      </c>
      <c r="AU4000" t="s">
        <v>712</v>
      </c>
      <c r="AV4000" t="s">
        <v>1243</v>
      </c>
      <c r="AW4000">
        <v>1</v>
      </c>
      <c r="AX4000" t="s">
        <v>659</v>
      </c>
      <c r="AY4000" t="s">
        <v>1246</v>
      </c>
      <c r="AZ4000" t="s">
        <v>1246</v>
      </c>
      <c r="BA4000" t="s">
        <v>1246</v>
      </c>
      <c r="BB4000" t="s">
        <v>1248</v>
      </c>
      <c r="BE4000" t="s">
        <v>659</v>
      </c>
      <c r="BG4000" t="s">
        <v>1254</v>
      </c>
      <c r="BH4000" t="s">
        <v>1256</v>
      </c>
      <c r="BI4000" t="s">
        <v>1259</v>
      </c>
      <c r="BJ4000" t="s">
        <v>1266</v>
      </c>
      <c r="BM4000" t="s">
        <v>68</v>
      </c>
    </row>
    <row r="4001" spans="2:65" x14ac:dyDescent="0.3">
      <c r="B4001" t="s">
        <v>1006</v>
      </c>
      <c r="C4001" t="s">
        <v>64</v>
      </c>
      <c r="D4001" t="s">
        <v>2026</v>
      </c>
      <c r="E4001" t="s">
        <v>2404</v>
      </c>
      <c r="F4001" t="s">
        <v>645</v>
      </c>
      <c r="G4001" t="s">
        <v>71</v>
      </c>
      <c r="H4001" t="s">
        <v>645</v>
      </c>
      <c r="K4001" s="3">
        <v>44835</v>
      </c>
      <c r="L4001">
        <v>1</v>
      </c>
      <c r="M4001" t="s">
        <v>712</v>
      </c>
      <c r="N4001" t="s">
        <v>712</v>
      </c>
      <c r="O4001" t="s">
        <v>2640</v>
      </c>
      <c r="P4001" cm="1">
        <f t="array" ref="P4001">_xlfn.SWITCH(O4001,"Excellent",5,"Above Average", 4,"Average",3,"Below Average",2,"Extremely Poor",1)</f>
        <v>4</v>
      </c>
      <c r="Q4001" t="s">
        <v>712</v>
      </c>
      <c r="R4001" t="s">
        <v>659</v>
      </c>
      <c r="S4001" t="s">
        <v>712</v>
      </c>
      <c r="T4001" t="s">
        <v>2640</v>
      </c>
      <c r="U4001" t="s">
        <v>659</v>
      </c>
      <c r="V4001" t="s">
        <v>2019</v>
      </c>
      <c r="W4001" t="s">
        <v>659</v>
      </c>
      <c r="X4001" t="s">
        <v>2019</v>
      </c>
      <c r="Y4001" t="s">
        <v>712</v>
      </c>
      <c r="Z4001" t="s">
        <v>1240</v>
      </c>
      <c r="AA4001" t="s">
        <v>659</v>
      </c>
      <c r="AB4001" t="s">
        <v>2019</v>
      </c>
      <c r="AC4001" t="s">
        <v>712</v>
      </c>
      <c r="AD4001" t="s">
        <v>2640</v>
      </c>
      <c r="AE4001" t="s">
        <v>659</v>
      </c>
      <c r="AF4001" t="s">
        <v>2019</v>
      </c>
      <c r="AG4001" t="s">
        <v>659</v>
      </c>
      <c r="AH4001" t="s">
        <v>2019</v>
      </c>
      <c r="AI4001" t="s">
        <v>659</v>
      </c>
      <c r="AJ4001" t="s">
        <v>2019</v>
      </c>
      <c r="AK4001" t="s">
        <v>712</v>
      </c>
      <c r="AL4001" t="s">
        <v>1242</v>
      </c>
      <c r="AM4001" t="s">
        <v>712</v>
      </c>
      <c r="AN4001" t="s">
        <v>1240</v>
      </c>
      <c r="AO4001" t="s">
        <v>712</v>
      </c>
      <c r="AP4001" t="s">
        <v>1244</v>
      </c>
      <c r="AQ4001" t="s">
        <v>712</v>
      </c>
      <c r="AR4001" t="s">
        <v>1242</v>
      </c>
      <c r="AS4001" t="s">
        <v>659</v>
      </c>
      <c r="AT4001" t="s">
        <v>2019</v>
      </c>
      <c r="AU4001" t="s">
        <v>659</v>
      </c>
      <c r="AV4001" t="s">
        <v>2019</v>
      </c>
      <c r="AW4001">
        <v>1</v>
      </c>
      <c r="AX4001" t="s">
        <v>712</v>
      </c>
      <c r="AY4001" t="s">
        <v>119</v>
      </c>
      <c r="AZ4001" t="s">
        <v>1246</v>
      </c>
      <c r="BA4001" t="s">
        <v>1246</v>
      </c>
      <c r="BB4001" t="s">
        <v>1248</v>
      </c>
      <c r="BE4001" t="s">
        <v>659</v>
      </c>
      <c r="BG4001" t="s">
        <v>1254</v>
      </c>
      <c r="BH4001" t="s">
        <v>1257</v>
      </c>
      <c r="BI4001" t="s">
        <v>1259</v>
      </c>
      <c r="BJ4001" t="s">
        <v>1266</v>
      </c>
      <c r="BM4001" t="s">
        <v>68</v>
      </c>
    </row>
    <row r="4002" spans="2:65" x14ac:dyDescent="0.3">
      <c r="B4002" t="s">
        <v>175</v>
      </c>
      <c r="C4002" t="s">
        <v>64</v>
      </c>
      <c r="D4002" t="s">
        <v>2224</v>
      </c>
      <c r="E4002" t="s">
        <v>1488</v>
      </c>
      <c r="F4002" t="s">
        <v>752</v>
      </c>
      <c r="G4002" t="s">
        <v>66</v>
      </c>
      <c r="H4002" t="s">
        <v>752</v>
      </c>
      <c r="K4002" s="3">
        <v>44835</v>
      </c>
      <c r="L4002">
        <v>1</v>
      </c>
      <c r="M4002" t="s">
        <v>712</v>
      </c>
      <c r="N4002" t="s">
        <v>712</v>
      </c>
      <c r="O4002" t="s">
        <v>524</v>
      </c>
      <c r="P4002" cm="1">
        <f t="array" ref="P4002">_xlfn.SWITCH(O4002,"Excellent",5,"Above Average", 4,"Average",3,"Below Average",2,"Extremely Poor",1)</f>
        <v>5</v>
      </c>
      <c r="Q4002" t="s">
        <v>712</v>
      </c>
      <c r="R4002" t="s">
        <v>712</v>
      </c>
      <c r="S4002" t="s">
        <v>659</v>
      </c>
      <c r="T4002" t="s">
        <v>2019</v>
      </c>
      <c r="U4002" t="s">
        <v>659</v>
      </c>
      <c r="V4002" t="s">
        <v>2019</v>
      </c>
      <c r="W4002" t="s">
        <v>659</v>
      </c>
      <c r="X4002" t="s">
        <v>2019</v>
      </c>
      <c r="Y4002" t="s">
        <v>659</v>
      </c>
      <c r="Z4002" t="s">
        <v>2019</v>
      </c>
      <c r="AA4002" t="s">
        <v>659</v>
      </c>
      <c r="AB4002" t="s">
        <v>2019</v>
      </c>
      <c r="AC4002" t="s">
        <v>659</v>
      </c>
      <c r="AD4002" t="s">
        <v>2019</v>
      </c>
      <c r="AE4002" t="s">
        <v>659</v>
      </c>
      <c r="AF4002" t="s">
        <v>2019</v>
      </c>
      <c r="AG4002" t="s">
        <v>659</v>
      </c>
      <c r="AH4002" t="s">
        <v>2019</v>
      </c>
      <c r="AI4002" t="s">
        <v>659</v>
      </c>
      <c r="AJ4002" t="s">
        <v>2019</v>
      </c>
      <c r="AK4002" t="s">
        <v>659</v>
      </c>
      <c r="AL4002" t="s">
        <v>2019</v>
      </c>
      <c r="AM4002" t="s">
        <v>712</v>
      </c>
      <c r="AN4002" t="s">
        <v>524</v>
      </c>
      <c r="AO4002" t="s">
        <v>659</v>
      </c>
      <c r="AP4002" t="s">
        <v>2019</v>
      </c>
      <c r="AQ4002" t="s">
        <v>659</v>
      </c>
      <c r="AR4002" t="s">
        <v>2019</v>
      </c>
      <c r="AS4002" t="s">
        <v>659</v>
      </c>
      <c r="AT4002" t="s">
        <v>2019</v>
      </c>
      <c r="AU4002" t="s">
        <v>659</v>
      </c>
      <c r="AV4002" t="s">
        <v>2019</v>
      </c>
      <c r="AW4002">
        <v>2</v>
      </c>
      <c r="AX4002" t="s">
        <v>659</v>
      </c>
      <c r="AY4002" t="s">
        <v>1246</v>
      </c>
      <c r="AZ4002" t="s">
        <v>1246</v>
      </c>
      <c r="BA4002" t="s">
        <v>1246</v>
      </c>
      <c r="BB4002" t="s">
        <v>1248</v>
      </c>
      <c r="BE4002" t="s">
        <v>659</v>
      </c>
      <c r="BG4002" t="s">
        <v>1254</v>
      </c>
      <c r="BH4002" t="s">
        <v>1256</v>
      </c>
      <c r="BI4002" t="s">
        <v>1265</v>
      </c>
      <c r="BJ4002" t="s">
        <v>1265</v>
      </c>
      <c r="BM4002" t="s">
        <v>68</v>
      </c>
    </row>
    <row r="4003" spans="2:65" x14ac:dyDescent="0.3">
      <c r="B4003" t="s">
        <v>366</v>
      </c>
      <c r="C4003" t="s">
        <v>64</v>
      </c>
      <c r="D4003" t="s">
        <v>2127</v>
      </c>
      <c r="E4003" t="s">
        <v>2405</v>
      </c>
      <c r="F4003" t="s">
        <v>2406</v>
      </c>
      <c r="G4003" t="s">
        <v>1311</v>
      </c>
      <c r="H4003" t="s">
        <v>2406</v>
      </c>
      <c r="K4003" s="3">
        <v>44835</v>
      </c>
      <c r="L4003">
        <v>3</v>
      </c>
      <c r="M4003" t="s">
        <v>712</v>
      </c>
      <c r="N4003" t="s">
        <v>712</v>
      </c>
      <c r="O4003" t="s">
        <v>1242</v>
      </c>
      <c r="P4003" cm="1">
        <f t="array" ref="P4003">_xlfn.SWITCH(O4003,"Excellent",5,"Above Average", 4,"Average",3,"Below Average",2,"Extremely Poor",1)</f>
        <v>3</v>
      </c>
      <c r="Q4003" t="s">
        <v>712</v>
      </c>
      <c r="R4003" t="s">
        <v>712</v>
      </c>
      <c r="S4003" t="s">
        <v>712</v>
      </c>
      <c r="T4003" t="s">
        <v>1241</v>
      </c>
      <c r="U4003" t="s">
        <v>659</v>
      </c>
      <c r="V4003" t="s">
        <v>2019</v>
      </c>
      <c r="W4003" t="s">
        <v>659</v>
      </c>
      <c r="X4003" t="s">
        <v>2019</v>
      </c>
      <c r="Y4003" t="s">
        <v>659</v>
      </c>
      <c r="Z4003" t="s">
        <v>2019</v>
      </c>
      <c r="AA4003" t="s">
        <v>659</v>
      </c>
      <c r="AB4003" t="s">
        <v>2019</v>
      </c>
      <c r="AC4003" t="s">
        <v>659</v>
      </c>
      <c r="AD4003" t="s">
        <v>2019</v>
      </c>
      <c r="AE4003" t="s">
        <v>659</v>
      </c>
      <c r="AF4003" t="s">
        <v>2019</v>
      </c>
      <c r="AG4003" t="s">
        <v>659</v>
      </c>
      <c r="AH4003" t="s">
        <v>2019</v>
      </c>
      <c r="AI4003" t="s">
        <v>659</v>
      </c>
      <c r="AJ4003" t="s">
        <v>2019</v>
      </c>
      <c r="AK4003" t="s">
        <v>659</v>
      </c>
      <c r="AL4003" t="s">
        <v>2019</v>
      </c>
      <c r="AM4003" t="s">
        <v>712</v>
      </c>
      <c r="AN4003" t="s">
        <v>1241</v>
      </c>
      <c r="AO4003" t="s">
        <v>712</v>
      </c>
      <c r="AP4003" t="s">
        <v>1244</v>
      </c>
      <c r="AQ4003" t="s">
        <v>712</v>
      </c>
      <c r="AR4003" t="s">
        <v>1243</v>
      </c>
      <c r="AS4003" t="s">
        <v>712</v>
      </c>
      <c r="AT4003" t="s">
        <v>1244</v>
      </c>
      <c r="AU4003" t="s">
        <v>712</v>
      </c>
      <c r="AV4003" t="s">
        <v>1244</v>
      </c>
      <c r="AW4003" t="s">
        <v>1245</v>
      </c>
      <c r="AX4003" t="s">
        <v>712</v>
      </c>
      <c r="AY4003" t="s">
        <v>119</v>
      </c>
      <c r="AZ4003" t="s">
        <v>1247</v>
      </c>
      <c r="BA4003" t="s">
        <v>3291</v>
      </c>
      <c r="BB4003" t="s">
        <v>1250</v>
      </c>
      <c r="BE4003" t="s">
        <v>1281</v>
      </c>
      <c r="BG4003" t="s">
        <v>1281</v>
      </c>
      <c r="BH4003" t="s">
        <v>1281</v>
      </c>
      <c r="BI4003" t="s">
        <v>1281</v>
      </c>
      <c r="BJ4003" t="s">
        <v>1281</v>
      </c>
    </row>
    <row r="4004" spans="2:65" x14ac:dyDescent="0.3">
      <c r="B4004" t="s">
        <v>594</v>
      </c>
      <c r="C4004" t="s">
        <v>64</v>
      </c>
      <c r="D4004" t="s">
        <v>2071</v>
      </c>
      <c r="E4004" t="s">
        <v>859</v>
      </c>
      <c r="F4004" t="s">
        <v>957</v>
      </c>
      <c r="G4004" t="s">
        <v>128</v>
      </c>
      <c r="H4004" t="s">
        <v>957</v>
      </c>
      <c r="K4004" s="3">
        <v>44835</v>
      </c>
      <c r="L4004" t="s">
        <v>1239</v>
      </c>
      <c r="M4004" t="s">
        <v>712</v>
      </c>
      <c r="N4004" t="s">
        <v>712</v>
      </c>
      <c r="O4004" t="s">
        <v>524</v>
      </c>
      <c r="P4004" cm="1">
        <f t="array" ref="P4004">_xlfn.SWITCH(O4004,"Excellent",5,"Above Average", 4,"Average",3,"Below Average",2,"Extremely Poor",1)</f>
        <v>5</v>
      </c>
      <c r="Q4004" t="s">
        <v>712</v>
      </c>
      <c r="R4004" t="s">
        <v>712</v>
      </c>
      <c r="S4004" t="s">
        <v>712</v>
      </c>
      <c r="T4004" t="s">
        <v>524</v>
      </c>
      <c r="U4004" t="s">
        <v>659</v>
      </c>
      <c r="V4004" t="s">
        <v>2019</v>
      </c>
      <c r="W4004" t="s">
        <v>659</v>
      </c>
      <c r="X4004" t="s">
        <v>2019</v>
      </c>
      <c r="Y4004" t="s">
        <v>712</v>
      </c>
      <c r="Z4004" t="s">
        <v>524</v>
      </c>
      <c r="AA4004" t="s">
        <v>659</v>
      </c>
      <c r="AB4004" t="s">
        <v>2019</v>
      </c>
      <c r="AC4004" t="s">
        <v>659</v>
      </c>
      <c r="AD4004" t="s">
        <v>2019</v>
      </c>
      <c r="AE4004" t="s">
        <v>712</v>
      </c>
      <c r="AF4004" t="s">
        <v>524</v>
      </c>
      <c r="AG4004" t="s">
        <v>659</v>
      </c>
      <c r="AH4004" t="s">
        <v>2019</v>
      </c>
      <c r="AI4004" t="s">
        <v>659</v>
      </c>
      <c r="AJ4004" t="s">
        <v>2019</v>
      </c>
      <c r="AK4004" t="s">
        <v>659</v>
      </c>
      <c r="AL4004" t="s">
        <v>2019</v>
      </c>
      <c r="AM4004" t="s">
        <v>712</v>
      </c>
      <c r="AN4004" t="s">
        <v>524</v>
      </c>
      <c r="AO4004" t="s">
        <v>659</v>
      </c>
      <c r="AP4004" t="s">
        <v>2019</v>
      </c>
      <c r="AQ4004" t="s">
        <v>712</v>
      </c>
      <c r="AR4004" t="s">
        <v>524</v>
      </c>
      <c r="AS4004" t="s">
        <v>659</v>
      </c>
      <c r="AT4004" t="s">
        <v>2019</v>
      </c>
      <c r="AU4004" t="s">
        <v>659</v>
      </c>
      <c r="AV4004" t="s">
        <v>2019</v>
      </c>
      <c r="AW4004">
        <v>1</v>
      </c>
      <c r="AX4004" t="s">
        <v>712</v>
      </c>
      <c r="AY4004" t="s">
        <v>2644</v>
      </c>
      <c r="AZ4004" t="s">
        <v>2644</v>
      </c>
      <c r="BA4004" t="s">
        <v>2644</v>
      </c>
      <c r="BB4004" t="s">
        <v>1248</v>
      </c>
      <c r="BE4004" t="s">
        <v>659</v>
      </c>
      <c r="BG4004" t="s">
        <v>1254</v>
      </c>
      <c r="BH4004" t="s">
        <v>1257</v>
      </c>
      <c r="BI4004" t="s">
        <v>1259</v>
      </c>
      <c r="BJ4004" t="s">
        <v>1266</v>
      </c>
      <c r="BM4004" t="s">
        <v>68</v>
      </c>
    </row>
    <row r="4005" spans="2:65" x14ac:dyDescent="0.3">
      <c r="B4005" t="s">
        <v>195</v>
      </c>
      <c r="C4005" t="s">
        <v>64</v>
      </c>
      <c r="D4005" t="s">
        <v>2058</v>
      </c>
      <c r="E4005" t="s">
        <v>373</v>
      </c>
      <c r="F4005" t="s">
        <v>414</v>
      </c>
      <c r="G4005" t="s">
        <v>76</v>
      </c>
      <c r="H4005" t="s">
        <v>2407</v>
      </c>
      <c r="K4005" s="3">
        <v>44835</v>
      </c>
      <c r="L4005">
        <v>1</v>
      </c>
      <c r="M4005" t="s">
        <v>712</v>
      </c>
      <c r="N4005" t="s">
        <v>712</v>
      </c>
      <c r="O4005" t="s">
        <v>524</v>
      </c>
      <c r="P4005" cm="1">
        <f t="array" ref="P4005">_xlfn.SWITCH(O4005,"Excellent",5,"Above Average", 4,"Average",3,"Below Average",2,"Extremely Poor",1)</f>
        <v>5</v>
      </c>
      <c r="Q4005" t="s">
        <v>712</v>
      </c>
      <c r="R4005" t="s">
        <v>712</v>
      </c>
      <c r="S4005" t="s">
        <v>712</v>
      </c>
      <c r="T4005" t="s">
        <v>524</v>
      </c>
      <c r="U4005" t="s">
        <v>712</v>
      </c>
      <c r="V4005" t="s">
        <v>524</v>
      </c>
      <c r="W4005" t="s">
        <v>659</v>
      </c>
      <c r="X4005" t="s">
        <v>2019</v>
      </c>
      <c r="Y4005" t="s">
        <v>659</v>
      </c>
      <c r="Z4005" t="s">
        <v>2019</v>
      </c>
      <c r="AA4005" t="s">
        <v>659</v>
      </c>
      <c r="AB4005" t="s">
        <v>2019</v>
      </c>
      <c r="AC4005" t="s">
        <v>712</v>
      </c>
      <c r="AD4005" t="s">
        <v>524</v>
      </c>
      <c r="AE4005" t="s">
        <v>712</v>
      </c>
      <c r="AF4005" t="s">
        <v>524</v>
      </c>
      <c r="AG4005" t="s">
        <v>659</v>
      </c>
      <c r="AH4005" t="s">
        <v>2019</v>
      </c>
      <c r="AI4005" t="s">
        <v>659</v>
      </c>
      <c r="AJ4005" t="s">
        <v>2019</v>
      </c>
      <c r="AK4005" t="s">
        <v>712</v>
      </c>
      <c r="AL4005" t="s">
        <v>524</v>
      </c>
      <c r="AM4005" t="s">
        <v>712</v>
      </c>
      <c r="AN4005" t="s">
        <v>524</v>
      </c>
      <c r="AO4005" t="s">
        <v>659</v>
      </c>
      <c r="AP4005" t="s">
        <v>2019</v>
      </c>
      <c r="AQ4005" t="s">
        <v>712</v>
      </c>
      <c r="AR4005" t="s">
        <v>524</v>
      </c>
      <c r="AS4005" t="s">
        <v>712</v>
      </c>
      <c r="AT4005" t="s">
        <v>524</v>
      </c>
      <c r="AU4005" t="s">
        <v>659</v>
      </c>
      <c r="AV4005" t="s">
        <v>2019</v>
      </c>
      <c r="AW4005">
        <v>0</v>
      </c>
      <c r="AX4005" t="s">
        <v>712</v>
      </c>
      <c r="AY4005" t="s">
        <v>2644</v>
      </c>
      <c r="AZ4005" t="s">
        <v>1246</v>
      </c>
      <c r="BA4005" t="s">
        <v>1246</v>
      </c>
      <c r="BB4005" t="s">
        <v>1248</v>
      </c>
      <c r="BE4005" t="s">
        <v>659</v>
      </c>
      <c r="BG4005" t="s">
        <v>1254</v>
      </c>
      <c r="BH4005" t="s">
        <v>1257</v>
      </c>
      <c r="BI4005" t="s">
        <v>1259</v>
      </c>
      <c r="BJ4005" t="s">
        <v>1266</v>
      </c>
      <c r="BM4005" t="s">
        <v>68</v>
      </c>
    </row>
    <row r="4006" spans="2:65" x14ac:dyDescent="0.3">
      <c r="B4006" t="s">
        <v>445</v>
      </c>
      <c r="C4006" t="s">
        <v>64</v>
      </c>
      <c r="D4006" t="s">
        <v>2315</v>
      </c>
      <c r="E4006" t="s">
        <v>2408</v>
      </c>
      <c r="F4006" t="s">
        <v>1065</v>
      </c>
      <c r="G4006" t="s">
        <v>66</v>
      </c>
      <c r="H4006" t="s">
        <v>1065</v>
      </c>
      <c r="K4006" s="3">
        <v>44835</v>
      </c>
      <c r="L4006" t="s">
        <v>1239</v>
      </c>
      <c r="M4006" t="s">
        <v>659</v>
      </c>
      <c r="N4006" t="s">
        <v>2019</v>
      </c>
      <c r="O4006" t="s">
        <v>524</v>
      </c>
      <c r="P4006" cm="1">
        <f t="array" ref="P4006">_xlfn.SWITCH(O4006,"Excellent",5,"Above Average", 4,"Average",3,"Below Average",2,"Extremely Poor",1)</f>
        <v>5</v>
      </c>
      <c r="Q4006" t="s">
        <v>712</v>
      </c>
      <c r="R4006" t="s">
        <v>712</v>
      </c>
      <c r="S4006" t="s">
        <v>712</v>
      </c>
      <c r="T4006" t="s">
        <v>524</v>
      </c>
      <c r="U4006" t="s">
        <v>712</v>
      </c>
      <c r="V4006" t="s">
        <v>524</v>
      </c>
      <c r="W4006" t="s">
        <v>659</v>
      </c>
      <c r="X4006" t="s">
        <v>2019</v>
      </c>
      <c r="Y4006" t="s">
        <v>712</v>
      </c>
      <c r="Z4006" t="s">
        <v>524</v>
      </c>
      <c r="AA4006" t="s">
        <v>712</v>
      </c>
      <c r="AB4006" t="s">
        <v>524</v>
      </c>
      <c r="AC4006" t="s">
        <v>712</v>
      </c>
      <c r="AD4006" t="s">
        <v>524</v>
      </c>
      <c r="AE4006" t="s">
        <v>712</v>
      </c>
      <c r="AF4006" t="s">
        <v>524</v>
      </c>
      <c r="AG4006" t="s">
        <v>659</v>
      </c>
      <c r="AH4006" t="s">
        <v>2019</v>
      </c>
      <c r="AI4006" t="s">
        <v>659</v>
      </c>
      <c r="AJ4006" t="s">
        <v>2019</v>
      </c>
      <c r="AK4006" t="s">
        <v>712</v>
      </c>
      <c r="AL4006" t="s">
        <v>524</v>
      </c>
      <c r="AM4006" t="s">
        <v>659</v>
      </c>
      <c r="AN4006" t="s">
        <v>2019</v>
      </c>
      <c r="AO4006" t="s">
        <v>659</v>
      </c>
      <c r="AP4006" t="s">
        <v>2019</v>
      </c>
      <c r="AQ4006" t="s">
        <v>712</v>
      </c>
      <c r="AR4006" t="s">
        <v>524</v>
      </c>
      <c r="AS4006" t="s">
        <v>712</v>
      </c>
      <c r="AT4006" t="s">
        <v>524</v>
      </c>
      <c r="AU4006" t="s">
        <v>659</v>
      </c>
      <c r="AV4006" t="s">
        <v>2019</v>
      </c>
      <c r="AW4006">
        <v>1</v>
      </c>
      <c r="AX4006" t="s">
        <v>712</v>
      </c>
      <c r="AY4006" t="s">
        <v>119</v>
      </c>
      <c r="AZ4006" t="s">
        <v>119</v>
      </c>
      <c r="BA4006" t="s">
        <v>1246</v>
      </c>
      <c r="BB4006" t="s">
        <v>1251</v>
      </c>
      <c r="BE4006" t="s">
        <v>659</v>
      </c>
      <c r="BG4006" t="s">
        <v>1253</v>
      </c>
      <c r="BH4006" t="s">
        <v>1257</v>
      </c>
      <c r="BI4006" t="s">
        <v>1259</v>
      </c>
      <c r="BJ4006" t="s">
        <v>1267</v>
      </c>
      <c r="BM4006" t="s">
        <v>68</v>
      </c>
    </row>
    <row r="4007" spans="2:65" x14ac:dyDescent="0.3">
      <c r="B4007" t="s">
        <v>529</v>
      </c>
      <c r="C4007" t="s">
        <v>64</v>
      </c>
      <c r="D4007" t="s">
        <v>2196</v>
      </c>
      <c r="E4007" t="s">
        <v>371</v>
      </c>
      <c r="F4007" t="s">
        <v>438</v>
      </c>
      <c r="G4007" t="s">
        <v>66</v>
      </c>
      <c r="H4007" t="s">
        <v>438</v>
      </c>
      <c r="K4007" s="3">
        <v>44835</v>
      </c>
      <c r="L4007">
        <v>1</v>
      </c>
      <c r="M4007" t="s">
        <v>659</v>
      </c>
      <c r="N4007" t="s">
        <v>2019</v>
      </c>
      <c r="O4007" t="s">
        <v>524</v>
      </c>
      <c r="P4007" cm="1">
        <f t="array" ref="P4007">_xlfn.SWITCH(O4007,"Excellent",5,"Above Average", 4,"Average",3,"Below Average",2,"Extremely Poor",1)</f>
        <v>5</v>
      </c>
      <c r="Q4007" t="s">
        <v>712</v>
      </c>
      <c r="R4007" t="s">
        <v>712</v>
      </c>
      <c r="S4007" t="s">
        <v>712</v>
      </c>
      <c r="T4007" t="s">
        <v>1242</v>
      </c>
      <c r="U4007" t="s">
        <v>712</v>
      </c>
      <c r="V4007" t="s">
        <v>1244</v>
      </c>
      <c r="W4007" t="s">
        <v>712</v>
      </c>
      <c r="X4007" t="s">
        <v>1244</v>
      </c>
      <c r="Y4007" t="s">
        <v>712</v>
      </c>
      <c r="Z4007" t="s">
        <v>1244</v>
      </c>
      <c r="AA4007" t="s">
        <v>712</v>
      </c>
      <c r="AB4007" t="s">
        <v>1244</v>
      </c>
      <c r="AC4007" t="s">
        <v>712</v>
      </c>
      <c r="AD4007" t="s">
        <v>1243</v>
      </c>
      <c r="AE4007" t="s">
        <v>712</v>
      </c>
      <c r="AF4007" t="s">
        <v>1244</v>
      </c>
      <c r="AG4007" t="s">
        <v>712</v>
      </c>
      <c r="AH4007" t="s">
        <v>1244</v>
      </c>
      <c r="AI4007" t="s">
        <v>659</v>
      </c>
      <c r="AJ4007" t="s">
        <v>2019</v>
      </c>
      <c r="AK4007" t="s">
        <v>659</v>
      </c>
      <c r="AL4007" t="s">
        <v>2019</v>
      </c>
      <c r="AM4007" t="s">
        <v>659</v>
      </c>
      <c r="AN4007" t="s">
        <v>2019</v>
      </c>
      <c r="AO4007" t="s">
        <v>659</v>
      </c>
      <c r="AP4007" t="s">
        <v>2019</v>
      </c>
      <c r="AQ4007" t="s">
        <v>659</v>
      </c>
      <c r="AR4007" t="s">
        <v>2019</v>
      </c>
      <c r="AS4007" t="s">
        <v>659</v>
      </c>
      <c r="AT4007" t="s">
        <v>2019</v>
      </c>
      <c r="AU4007" t="s">
        <v>659</v>
      </c>
      <c r="AV4007" t="s">
        <v>2019</v>
      </c>
      <c r="AW4007">
        <v>0</v>
      </c>
      <c r="AX4007" t="s">
        <v>659</v>
      </c>
      <c r="AY4007" t="s">
        <v>1246</v>
      </c>
      <c r="AZ4007" t="s">
        <v>119</v>
      </c>
      <c r="BA4007" t="s">
        <v>119</v>
      </c>
      <c r="BB4007" t="s">
        <v>1248</v>
      </c>
      <c r="BE4007" t="s">
        <v>659</v>
      </c>
      <c r="BG4007" t="s">
        <v>1253</v>
      </c>
      <c r="BH4007" t="s">
        <v>1256</v>
      </c>
      <c r="BI4007" t="s">
        <v>1259</v>
      </c>
      <c r="BJ4007" t="s">
        <v>1266</v>
      </c>
      <c r="BM4007" t="s">
        <v>68</v>
      </c>
    </row>
    <row r="4008" spans="2:65" x14ac:dyDescent="0.3">
      <c r="B4008" t="s">
        <v>691</v>
      </c>
      <c r="C4008" t="s">
        <v>64</v>
      </c>
      <c r="D4008" t="s">
        <v>2035</v>
      </c>
      <c r="E4008" t="s">
        <v>172</v>
      </c>
      <c r="F4008" t="s">
        <v>864</v>
      </c>
      <c r="G4008" t="s">
        <v>84</v>
      </c>
      <c r="H4008" t="s">
        <v>864</v>
      </c>
      <c r="K4008" s="3">
        <v>44835</v>
      </c>
      <c r="L4008">
        <v>1</v>
      </c>
      <c r="M4008" t="s">
        <v>712</v>
      </c>
      <c r="N4008" t="s">
        <v>712</v>
      </c>
      <c r="O4008" t="s">
        <v>2640</v>
      </c>
      <c r="P4008" cm="1">
        <f t="array" ref="P4008">_xlfn.SWITCH(O4008,"Excellent",5,"Above Average", 4,"Average",3,"Below Average",2,"Extremely Poor",1)</f>
        <v>4</v>
      </c>
      <c r="Q4008" t="s">
        <v>712</v>
      </c>
      <c r="R4008" t="s">
        <v>712</v>
      </c>
      <c r="S4008" t="s">
        <v>712</v>
      </c>
      <c r="T4008" t="s">
        <v>2640</v>
      </c>
      <c r="U4008" t="s">
        <v>659</v>
      </c>
      <c r="V4008" t="s">
        <v>2019</v>
      </c>
      <c r="W4008" t="s">
        <v>659</v>
      </c>
      <c r="X4008" t="s">
        <v>2019</v>
      </c>
      <c r="Y4008" t="s">
        <v>659</v>
      </c>
      <c r="Z4008" t="s">
        <v>2019</v>
      </c>
      <c r="AA4008" t="s">
        <v>659</v>
      </c>
      <c r="AB4008" t="s">
        <v>2019</v>
      </c>
      <c r="AC4008" t="s">
        <v>712</v>
      </c>
      <c r="AD4008" t="s">
        <v>2640</v>
      </c>
      <c r="AE4008" t="s">
        <v>659</v>
      </c>
      <c r="AF4008" t="s">
        <v>2019</v>
      </c>
      <c r="AG4008" t="s">
        <v>659</v>
      </c>
      <c r="AH4008" t="s">
        <v>2019</v>
      </c>
      <c r="AI4008" t="s">
        <v>659</v>
      </c>
      <c r="AJ4008" t="s">
        <v>2019</v>
      </c>
      <c r="AK4008" t="s">
        <v>659</v>
      </c>
      <c r="AL4008" t="s">
        <v>2019</v>
      </c>
      <c r="AM4008" t="s">
        <v>712</v>
      </c>
      <c r="AN4008" t="s">
        <v>524</v>
      </c>
      <c r="AO4008" t="s">
        <v>712</v>
      </c>
      <c r="AP4008" t="s">
        <v>524</v>
      </c>
      <c r="AQ4008" t="s">
        <v>659</v>
      </c>
      <c r="AR4008" t="s">
        <v>2019</v>
      </c>
      <c r="AS4008" t="s">
        <v>659</v>
      </c>
      <c r="AT4008" t="s">
        <v>2019</v>
      </c>
      <c r="AU4008" t="s">
        <v>659</v>
      </c>
      <c r="AV4008" t="s">
        <v>2019</v>
      </c>
      <c r="AW4008">
        <v>0</v>
      </c>
      <c r="AX4008" t="s">
        <v>659</v>
      </c>
      <c r="AY4008" t="s">
        <v>119</v>
      </c>
      <c r="AZ4008" t="s">
        <v>1246</v>
      </c>
      <c r="BA4008" t="s">
        <v>1246</v>
      </c>
      <c r="BB4008" t="s">
        <v>1248</v>
      </c>
      <c r="BE4008" t="s">
        <v>659</v>
      </c>
      <c r="BG4008" t="s">
        <v>1254</v>
      </c>
      <c r="BH4008" t="s">
        <v>1257</v>
      </c>
      <c r="BI4008" t="s">
        <v>1259</v>
      </c>
      <c r="BJ4008" t="s">
        <v>1266</v>
      </c>
      <c r="BM4008" t="s">
        <v>68</v>
      </c>
    </row>
    <row r="4009" spans="2:65" x14ac:dyDescent="0.3">
      <c r="B4009" t="s">
        <v>810</v>
      </c>
      <c r="C4009" t="s">
        <v>64</v>
      </c>
      <c r="D4009" t="s">
        <v>2064</v>
      </c>
      <c r="E4009" t="s">
        <v>1857</v>
      </c>
      <c r="F4009" t="s">
        <v>413</v>
      </c>
      <c r="G4009" t="s">
        <v>76</v>
      </c>
      <c r="H4009" t="s">
        <v>413</v>
      </c>
      <c r="K4009" s="3">
        <v>44835</v>
      </c>
      <c r="L4009">
        <v>1</v>
      </c>
      <c r="M4009" t="s">
        <v>712</v>
      </c>
      <c r="N4009" t="s">
        <v>712</v>
      </c>
      <c r="O4009" t="s">
        <v>524</v>
      </c>
      <c r="P4009" cm="1">
        <f t="array" ref="P4009">_xlfn.SWITCH(O4009,"Excellent",5,"Above Average", 4,"Average",3,"Below Average",2,"Extremely Poor",1)</f>
        <v>5</v>
      </c>
      <c r="Q4009" t="s">
        <v>712</v>
      </c>
      <c r="R4009" t="s">
        <v>712</v>
      </c>
      <c r="S4009" t="s">
        <v>712</v>
      </c>
      <c r="T4009" t="s">
        <v>524</v>
      </c>
      <c r="U4009" t="s">
        <v>659</v>
      </c>
      <c r="V4009" t="s">
        <v>2019</v>
      </c>
      <c r="W4009" t="s">
        <v>659</v>
      </c>
      <c r="X4009" t="s">
        <v>2019</v>
      </c>
      <c r="Y4009" t="s">
        <v>659</v>
      </c>
      <c r="Z4009" t="s">
        <v>2019</v>
      </c>
      <c r="AA4009" t="s">
        <v>659</v>
      </c>
      <c r="AB4009" t="s">
        <v>2019</v>
      </c>
      <c r="AC4009" t="s">
        <v>659</v>
      </c>
      <c r="AD4009" t="s">
        <v>2019</v>
      </c>
      <c r="AE4009" t="s">
        <v>659</v>
      </c>
      <c r="AF4009" t="s">
        <v>2019</v>
      </c>
      <c r="AG4009" t="s">
        <v>659</v>
      </c>
      <c r="AH4009" t="s">
        <v>2019</v>
      </c>
      <c r="AI4009" t="s">
        <v>659</v>
      </c>
      <c r="AJ4009" t="s">
        <v>2019</v>
      </c>
      <c r="AK4009" t="s">
        <v>712</v>
      </c>
      <c r="AL4009" t="s">
        <v>524</v>
      </c>
      <c r="AM4009" t="s">
        <v>712</v>
      </c>
      <c r="AN4009" t="s">
        <v>524</v>
      </c>
      <c r="AO4009" t="s">
        <v>659</v>
      </c>
      <c r="AP4009" t="s">
        <v>2019</v>
      </c>
      <c r="AQ4009" t="s">
        <v>712</v>
      </c>
      <c r="AR4009" t="s">
        <v>524</v>
      </c>
      <c r="AS4009" t="s">
        <v>659</v>
      </c>
      <c r="AT4009" t="s">
        <v>2019</v>
      </c>
      <c r="AU4009" t="s">
        <v>659</v>
      </c>
      <c r="AV4009" t="s">
        <v>2019</v>
      </c>
      <c r="AW4009">
        <v>0</v>
      </c>
      <c r="AX4009" t="s">
        <v>659</v>
      </c>
      <c r="AY4009" t="s">
        <v>1246</v>
      </c>
      <c r="AZ4009" t="s">
        <v>1246</v>
      </c>
      <c r="BA4009" t="s">
        <v>1246</v>
      </c>
      <c r="BB4009" t="s">
        <v>1251</v>
      </c>
      <c r="BE4009" t="s">
        <v>659</v>
      </c>
      <c r="BG4009" t="s">
        <v>1255</v>
      </c>
      <c r="BH4009" t="s">
        <v>1258</v>
      </c>
      <c r="BI4009" t="s">
        <v>1259</v>
      </c>
      <c r="BJ4009" t="s">
        <v>1266</v>
      </c>
      <c r="BM4009" t="s">
        <v>68</v>
      </c>
    </row>
    <row r="4010" spans="2:65" x14ac:dyDescent="0.3">
      <c r="B4010" t="s">
        <v>872</v>
      </c>
      <c r="C4010" t="s">
        <v>64</v>
      </c>
      <c r="D4010" t="s">
        <v>2108</v>
      </c>
      <c r="E4010" t="s">
        <v>808</v>
      </c>
      <c r="F4010" t="s">
        <v>83</v>
      </c>
      <c r="G4010" t="s">
        <v>84</v>
      </c>
      <c r="H4010" t="s">
        <v>83</v>
      </c>
      <c r="K4010" s="3">
        <v>44835</v>
      </c>
      <c r="L4010">
        <v>3</v>
      </c>
      <c r="M4010" t="s">
        <v>712</v>
      </c>
      <c r="N4010" t="s">
        <v>712</v>
      </c>
      <c r="O4010" t="s">
        <v>524</v>
      </c>
      <c r="P4010" cm="1">
        <f t="array" ref="P4010">_xlfn.SWITCH(O4010,"Excellent",5,"Above Average", 4,"Average",3,"Below Average",2,"Extremely Poor",1)</f>
        <v>5</v>
      </c>
      <c r="Q4010" t="s">
        <v>712</v>
      </c>
      <c r="R4010" t="s">
        <v>712</v>
      </c>
      <c r="S4010" t="s">
        <v>712</v>
      </c>
      <c r="T4010" t="s">
        <v>524</v>
      </c>
      <c r="U4010" t="s">
        <v>712</v>
      </c>
      <c r="V4010" t="s">
        <v>524</v>
      </c>
      <c r="W4010" t="s">
        <v>659</v>
      </c>
      <c r="X4010" t="s">
        <v>2019</v>
      </c>
      <c r="Y4010" t="s">
        <v>659</v>
      </c>
      <c r="Z4010" t="s">
        <v>2019</v>
      </c>
      <c r="AA4010" t="s">
        <v>659</v>
      </c>
      <c r="AB4010" t="s">
        <v>2019</v>
      </c>
      <c r="AC4010" t="s">
        <v>712</v>
      </c>
      <c r="AD4010" t="s">
        <v>524</v>
      </c>
      <c r="AE4010" t="s">
        <v>712</v>
      </c>
      <c r="AF4010" t="s">
        <v>524</v>
      </c>
      <c r="AG4010" t="s">
        <v>659</v>
      </c>
      <c r="AH4010" t="s">
        <v>2019</v>
      </c>
      <c r="AI4010" t="s">
        <v>659</v>
      </c>
      <c r="AJ4010" t="s">
        <v>2019</v>
      </c>
      <c r="AK4010" t="s">
        <v>712</v>
      </c>
      <c r="AL4010" t="s">
        <v>524</v>
      </c>
      <c r="AM4010" t="s">
        <v>712</v>
      </c>
      <c r="AN4010" t="s">
        <v>524</v>
      </c>
      <c r="AO4010" t="s">
        <v>659</v>
      </c>
      <c r="AP4010" t="s">
        <v>2019</v>
      </c>
      <c r="AQ4010" t="s">
        <v>712</v>
      </c>
      <c r="AR4010" t="s">
        <v>524</v>
      </c>
      <c r="AS4010" t="s">
        <v>712</v>
      </c>
      <c r="AT4010" t="s">
        <v>524</v>
      </c>
      <c r="AU4010" t="s">
        <v>659</v>
      </c>
      <c r="AV4010" t="s">
        <v>2019</v>
      </c>
      <c r="AW4010">
        <v>2</v>
      </c>
      <c r="AX4010" t="s">
        <v>712</v>
      </c>
      <c r="AY4010" t="s">
        <v>1246</v>
      </c>
      <c r="AZ4010" t="s">
        <v>1246</v>
      </c>
      <c r="BA4010" t="s">
        <v>1246</v>
      </c>
      <c r="BB4010" t="s">
        <v>1248</v>
      </c>
      <c r="BE4010" t="s">
        <v>659</v>
      </c>
      <c r="BG4010" t="s">
        <v>1256</v>
      </c>
      <c r="BH4010" t="s">
        <v>1256</v>
      </c>
      <c r="BI4010" t="s">
        <v>1259</v>
      </c>
      <c r="BJ4010" t="s">
        <v>1265</v>
      </c>
      <c r="BM4010" t="s">
        <v>68</v>
      </c>
    </row>
    <row r="4011" spans="2:65" x14ac:dyDescent="0.3">
      <c r="B4011" t="s">
        <v>677</v>
      </c>
      <c r="C4011" t="s">
        <v>64</v>
      </c>
      <c r="D4011" t="s">
        <v>2173</v>
      </c>
      <c r="E4011" t="s">
        <v>256</v>
      </c>
      <c r="F4011" t="s">
        <v>1101</v>
      </c>
      <c r="G4011" t="s">
        <v>66</v>
      </c>
      <c r="H4011" t="s">
        <v>1101</v>
      </c>
      <c r="K4011" s="3">
        <v>44835</v>
      </c>
      <c r="L4011">
        <v>3</v>
      </c>
      <c r="M4011" t="s">
        <v>712</v>
      </c>
      <c r="N4011" t="s">
        <v>712</v>
      </c>
      <c r="O4011" t="s">
        <v>2640</v>
      </c>
      <c r="P4011" cm="1">
        <f t="array" ref="P4011">_xlfn.SWITCH(O4011,"Excellent",5,"Above Average", 4,"Average",3,"Below Average",2,"Extremely Poor",1)</f>
        <v>4</v>
      </c>
      <c r="Q4011" t="s">
        <v>712</v>
      </c>
      <c r="R4011" t="s">
        <v>712</v>
      </c>
      <c r="S4011" t="s">
        <v>659</v>
      </c>
      <c r="T4011" t="s">
        <v>2019</v>
      </c>
      <c r="U4011" t="s">
        <v>659</v>
      </c>
      <c r="V4011" t="s">
        <v>2019</v>
      </c>
      <c r="W4011" t="s">
        <v>659</v>
      </c>
      <c r="X4011" t="s">
        <v>2019</v>
      </c>
      <c r="Y4011" t="s">
        <v>659</v>
      </c>
      <c r="Z4011" t="s">
        <v>2019</v>
      </c>
      <c r="AA4011" t="s">
        <v>712</v>
      </c>
      <c r="AB4011" t="s">
        <v>2640</v>
      </c>
      <c r="AC4011" t="s">
        <v>659</v>
      </c>
      <c r="AD4011" t="s">
        <v>2019</v>
      </c>
      <c r="AE4011" t="s">
        <v>712</v>
      </c>
      <c r="AF4011" t="s">
        <v>2640</v>
      </c>
      <c r="AG4011" t="s">
        <v>659</v>
      </c>
      <c r="AH4011" t="s">
        <v>2019</v>
      </c>
      <c r="AI4011" t="s">
        <v>659</v>
      </c>
      <c r="AJ4011" t="s">
        <v>2019</v>
      </c>
      <c r="AK4011" t="s">
        <v>659</v>
      </c>
      <c r="AL4011" t="s">
        <v>2019</v>
      </c>
      <c r="AM4011" t="s">
        <v>712</v>
      </c>
      <c r="AN4011" t="s">
        <v>2640</v>
      </c>
      <c r="AO4011" t="s">
        <v>659</v>
      </c>
      <c r="AP4011" t="s">
        <v>2019</v>
      </c>
      <c r="AQ4011" t="s">
        <v>712</v>
      </c>
      <c r="AR4011" t="s">
        <v>2640</v>
      </c>
      <c r="AS4011" t="s">
        <v>712</v>
      </c>
      <c r="AT4011" t="s">
        <v>2640</v>
      </c>
      <c r="AU4011" t="s">
        <v>659</v>
      </c>
      <c r="AV4011" t="s">
        <v>2019</v>
      </c>
      <c r="AW4011">
        <v>0</v>
      </c>
      <c r="AX4011" t="s">
        <v>659</v>
      </c>
      <c r="AY4011" t="s">
        <v>119</v>
      </c>
      <c r="AZ4011" t="s">
        <v>119</v>
      </c>
      <c r="BA4011" t="s">
        <v>119</v>
      </c>
      <c r="BB4011" t="s">
        <v>1248</v>
      </c>
      <c r="BE4011" t="s">
        <v>659</v>
      </c>
      <c r="BG4011" t="s">
        <v>1253</v>
      </c>
      <c r="BH4011" t="s">
        <v>1257</v>
      </c>
      <c r="BI4011" t="s">
        <v>1262</v>
      </c>
      <c r="BJ4011" t="s">
        <v>1267</v>
      </c>
      <c r="BM4011" t="s">
        <v>68</v>
      </c>
    </row>
    <row r="4012" spans="2:65" x14ac:dyDescent="0.3">
      <c r="B4012" t="s">
        <v>227</v>
      </c>
      <c r="C4012" t="s">
        <v>64</v>
      </c>
      <c r="D4012" t="s">
        <v>2033</v>
      </c>
      <c r="E4012" t="s">
        <v>2409</v>
      </c>
      <c r="F4012" t="s">
        <v>1095</v>
      </c>
      <c r="G4012" t="s">
        <v>76</v>
      </c>
      <c r="H4012" t="s">
        <v>959</v>
      </c>
      <c r="K4012" s="3">
        <v>44835</v>
      </c>
      <c r="L4012">
        <v>1</v>
      </c>
      <c r="M4012" t="s">
        <v>712</v>
      </c>
      <c r="N4012" t="s">
        <v>659</v>
      </c>
      <c r="O4012" t="s">
        <v>524</v>
      </c>
      <c r="P4012" cm="1">
        <f t="array" ref="P4012">_xlfn.SWITCH(O4012,"Excellent",5,"Above Average", 4,"Average",3,"Below Average",2,"Extremely Poor",1)</f>
        <v>5</v>
      </c>
      <c r="Q4012" t="s">
        <v>712</v>
      </c>
      <c r="R4012" t="s">
        <v>712</v>
      </c>
      <c r="S4012" t="s">
        <v>712</v>
      </c>
      <c r="T4012" t="s">
        <v>1243</v>
      </c>
      <c r="U4012" t="s">
        <v>659</v>
      </c>
      <c r="V4012" t="s">
        <v>2019</v>
      </c>
      <c r="W4012" t="s">
        <v>659</v>
      </c>
      <c r="X4012" t="s">
        <v>2019</v>
      </c>
      <c r="Y4012" t="s">
        <v>659</v>
      </c>
      <c r="Z4012" t="s">
        <v>2019</v>
      </c>
      <c r="AA4012" t="s">
        <v>659</v>
      </c>
      <c r="AB4012" t="s">
        <v>2019</v>
      </c>
      <c r="AC4012" t="s">
        <v>659</v>
      </c>
      <c r="AD4012" t="s">
        <v>2019</v>
      </c>
      <c r="AE4012" t="s">
        <v>659</v>
      </c>
      <c r="AF4012" t="s">
        <v>2019</v>
      </c>
      <c r="AG4012" t="s">
        <v>659</v>
      </c>
      <c r="AH4012" t="s">
        <v>2019</v>
      </c>
      <c r="AI4012" t="s">
        <v>659</v>
      </c>
      <c r="AJ4012" t="s">
        <v>2019</v>
      </c>
      <c r="AK4012" t="s">
        <v>659</v>
      </c>
      <c r="AL4012" t="s">
        <v>2019</v>
      </c>
      <c r="AM4012" t="s">
        <v>659</v>
      </c>
      <c r="AN4012" t="s">
        <v>2019</v>
      </c>
      <c r="AO4012" t="s">
        <v>659</v>
      </c>
      <c r="AP4012" t="s">
        <v>2019</v>
      </c>
      <c r="AQ4012" t="s">
        <v>659</v>
      </c>
      <c r="AR4012" t="s">
        <v>2019</v>
      </c>
      <c r="AS4012" t="s">
        <v>659</v>
      </c>
      <c r="AT4012" t="s">
        <v>2019</v>
      </c>
      <c r="AU4012" t="s">
        <v>659</v>
      </c>
      <c r="AV4012" t="s">
        <v>2019</v>
      </c>
      <c r="AW4012">
        <v>1</v>
      </c>
      <c r="AX4012" t="s">
        <v>659</v>
      </c>
      <c r="AY4012" t="s">
        <v>1246</v>
      </c>
      <c r="AZ4012" t="s">
        <v>1246</v>
      </c>
      <c r="BA4012" t="s">
        <v>1246</v>
      </c>
      <c r="BB4012" t="s">
        <v>1251</v>
      </c>
      <c r="BE4012" t="s">
        <v>659</v>
      </c>
      <c r="BG4012" t="s">
        <v>1254</v>
      </c>
      <c r="BH4012" t="s">
        <v>1256</v>
      </c>
      <c r="BI4012" t="s">
        <v>1265</v>
      </c>
      <c r="BJ4012" t="s">
        <v>1266</v>
      </c>
      <c r="BM4012" t="s">
        <v>68</v>
      </c>
    </row>
    <row r="4013" spans="2:65" x14ac:dyDescent="0.3">
      <c r="B4013" t="s">
        <v>160</v>
      </c>
      <c r="C4013" t="s">
        <v>64</v>
      </c>
      <c r="D4013" t="s">
        <v>2158</v>
      </c>
      <c r="E4013" t="s">
        <v>215</v>
      </c>
      <c r="F4013" t="s">
        <v>1676</v>
      </c>
      <c r="G4013" t="s">
        <v>117</v>
      </c>
      <c r="H4013" t="s">
        <v>1676</v>
      </c>
      <c r="K4013" s="3">
        <v>44835</v>
      </c>
      <c r="L4013">
        <v>1</v>
      </c>
      <c r="M4013" t="s">
        <v>659</v>
      </c>
      <c r="N4013" t="s">
        <v>2019</v>
      </c>
      <c r="O4013" t="s">
        <v>524</v>
      </c>
      <c r="P4013" cm="1">
        <f t="array" ref="P4013">_xlfn.SWITCH(O4013,"Excellent",5,"Above Average", 4,"Average",3,"Below Average",2,"Extremely Poor",1)</f>
        <v>5</v>
      </c>
      <c r="Q4013" t="s">
        <v>712</v>
      </c>
      <c r="R4013" t="s">
        <v>712</v>
      </c>
      <c r="S4013" t="s">
        <v>712</v>
      </c>
      <c r="T4013" t="s">
        <v>524</v>
      </c>
      <c r="U4013" t="s">
        <v>712</v>
      </c>
      <c r="V4013" t="s">
        <v>524</v>
      </c>
      <c r="W4013" t="s">
        <v>712</v>
      </c>
      <c r="X4013" t="s">
        <v>1244</v>
      </c>
      <c r="Y4013" t="s">
        <v>659</v>
      </c>
      <c r="Z4013" t="s">
        <v>2019</v>
      </c>
      <c r="AA4013" t="s">
        <v>659</v>
      </c>
      <c r="AB4013" t="s">
        <v>2019</v>
      </c>
      <c r="AC4013" t="s">
        <v>712</v>
      </c>
      <c r="AD4013" t="s">
        <v>1244</v>
      </c>
      <c r="AE4013" t="s">
        <v>659</v>
      </c>
      <c r="AF4013" t="s">
        <v>2019</v>
      </c>
      <c r="AG4013" t="s">
        <v>712</v>
      </c>
      <c r="AH4013" t="s">
        <v>1244</v>
      </c>
      <c r="AI4013" t="s">
        <v>659</v>
      </c>
      <c r="AJ4013" t="s">
        <v>2019</v>
      </c>
      <c r="AK4013" t="s">
        <v>712</v>
      </c>
      <c r="AL4013" t="s">
        <v>524</v>
      </c>
      <c r="AM4013" t="s">
        <v>659</v>
      </c>
      <c r="AN4013" t="s">
        <v>2019</v>
      </c>
      <c r="AO4013" t="s">
        <v>712</v>
      </c>
      <c r="AP4013" t="s">
        <v>524</v>
      </c>
      <c r="AQ4013" t="s">
        <v>659</v>
      </c>
      <c r="AR4013" t="s">
        <v>2019</v>
      </c>
      <c r="AS4013" t="s">
        <v>659</v>
      </c>
      <c r="AT4013" t="s">
        <v>2019</v>
      </c>
      <c r="AU4013" t="s">
        <v>712</v>
      </c>
      <c r="AV4013" t="s">
        <v>524</v>
      </c>
      <c r="AW4013">
        <v>0</v>
      </c>
      <c r="AX4013" t="s">
        <v>712</v>
      </c>
      <c r="AY4013" t="s">
        <v>1246</v>
      </c>
      <c r="AZ4013" t="s">
        <v>1246</v>
      </c>
      <c r="BA4013" t="s">
        <v>1246</v>
      </c>
      <c r="BB4013" t="s">
        <v>1248</v>
      </c>
      <c r="BE4013" t="s">
        <v>712</v>
      </c>
      <c r="BG4013" t="s">
        <v>1253</v>
      </c>
      <c r="BH4013" t="s">
        <v>1257</v>
      </c>
      <c r="BI4013" t="s">
        <v>1259</v>
      </c>
      <c r="BJ4013" t="s">
        <v>1266</v>
      </c>
      <c r="BM4013" t="s">
        <v>68</v>
      </c>
    </row>
    <row r="4014" spans="2:65" x14ac:dyDescent="0.3">
      <c r="B4014" t="s">
        <v>181</v>
      </c>
      <c r="C4014" t="s">
        <v>64</v>
      </c>
      <c r="D4014" t="s">
        <v>2023</v>
      </c>
      <c r="E4014" t="s">
        <v>2172</v>
      </c>
      <c r="F4014" t="s">
        <v>291</v>
      </c>
      <c r="G4014" t="s">
        <v>89</v>
      </c>
      <c r="H4014" t="s">
        <v>291</v>
      </c>
      <c r="K4014" s="3">
        <v>44835</v>
      </c>
      <c r="L4014">
        <v>1</v>
      </c>
      <c r="M4014" t="s">
        <v>712</v>
      </c>
      <c r="N4014" t="s">
        <v>712</v>
      </c>
      <c r="O4014" t="s">
        <v>2640</v>
      </c>
      <c r="P4014" cm="1">
        <f t="array" ref="P4014">_xlfn.SWITCH(O4014,"Excellent",5,"Above Average", 4,"Average",3,"Below Average",2,"Extremely Poor",1)</f>
        <v>4</v>
      </c>
      <c r="Q4014" t="s">
        <v>659</v>
      </c>
      <c r="R4014" t="s">
        <v>2019</v>
      </c>
      <c r="S4014" t="s">
        <v>712</v>
      </c>
      <c r="T4014" t="s">
        <v>1240</v>
      </c>
      <c r="U4014" t="s">
        <v>659</v>
      </c>
      <c r="V4014" t="s">
        <v>2019</v>
      </c>
      <c r="W4014" t="s">
        <v>712</v>
      </c>
      <c r="X4014" t="s">
        <v>1242</v>
      </c>
      <c r="Y4014" t="s">
        <v>712</v>
      </c>
      <c r="Z4014" t="s">
        <v>1240</v>
      </c>
      <c r="AA4014" t="s">
        <v>712</v>
      </c>
      <c r="AB4014" t="s">
        <v>1240</v>
      </c>
      <c r="AC4014" t="s">
        <v>659</v>
      </c>
      <c r="AD4014" t="s">
        <v>2019</v>
      </c>
      <c r="AE4014" t="s">
        <v>712</v>
      </c>
      <c r="AF4014" t="s">
        <v>1244</v>
      </c>
      <c r="AG4014" t="s">
        <v>712</v>
      </c>
      <c r="AH4014" t="s">
        <v>1241</v>
      </c>
      <c r="AI4014" t="s">
        <v>712</v>
      </c>
      <c r="AJ4014" t="s">
        <v>1242</v>
      </c>
      <c r="AK4014" t="s">
        <v>712</v>
      </c>
      <c r="AL4014" t="s">
        <v>2643</v>
      </c>
      <c r="AM4014" t="s">
        <v>659</v>
      </c>
      <c r="AN4014" t="s">
        <v>2019</v>
      </c>
      <c r="AO4014" t="s">
        <v>712</v>
      </c>
      <c r="AP4014" t="s">
        <v>1240</v>
      </c>
      <c r="AQ4014" t="s">
        <v>712</v>
      </c>
      <c r="AR4014" t="s">
        <v>1241</v>
      </c>
      <c r="AS4014" t="s">
        <v>712</v>
      </c>
      <c r="AT4014" t="s">
        <v>1244</v>
      </c>
      <c r="AU4014" t="s">
        <v>712</v>
      </c>
      <c r="AV4014" t="s">
        <v>1244</v>
      </c>
      <c r="AW4014">
        <v>2</v>
      </c>
      <c r="AX4014" t="s">
        <v>712</v>
      </c>
      <c r="AY4014" t="s">
        <v>1247</v>
      </c>
      <c r="AZ4014" t="s">
        <v>3291</v>
      </c>
      <c r="BA4014" t="s">
        <v>3291</v>
      </c>
      <c r="BB4014" t="s">
        <v>1249</v>
      </c>
      <c r="BE4014" t="s">
        <v>659</v>
      </c>
      <c r="BG4014" t="s">
        <v>1254</v>
      </c>
      <c r="BH4014" t="s">
        <v>1257</v>
      </c>
      <c r="BI4014" t="s">
        <v>1259</v>
      </c>
      <c r="BJ4014" t="s">
        <v>1266</v>
      </c>
      <c r="BM4014" t="s">
        <v>68</v>
      </c>
    </row>
    <row r="4015" spans="2:65" x14ac:dyDescent="0.3">
      <c r="B4015" t="s">
        <v>168</v>
      </c>
      <c r="C4015" t="s">
        <v>64</v>
      </c>
      <c r="D4015" t="s">
        <v>2163</v>
      </c>
      <c r="E4015" t="s">
        <v>687</v>
      </c>
      <c r="F4015" t="s">
        <v>351</v>
      </c>
      <c r="G4015" t="s">
        <v>66</v>
      </c>
      <c r="H4015" t="s">
        <v>351</v>
      </c>
      <c r="K4015" s="3">
        <v>44835</v>
      </c>
      <c r="L4015">
        <v>1</v>
      </c>
      <c r="M4015" t="s">
        <v>712</v>
      </c>
      <c r="N4015" t="s">
        <v>712</v>
      </c>
      <c r="O4015" t="s">
        <v>524</v>
      </c>
      <c r="P4015" cm="1">
        <f t="array" ref="P4015">_xlfn.SWITCH(O4015,"Excellent",5,"Above Average", 4,"Average",3,"Below Average",2,"Extremely Poor",1)</f>
        <v>5</v>
      </c>
      <c r="Q4015" t="s">
        <v>712</v>
      </c>
      <c r="R4015" t="s">
        <v>712</v>
      </c>
      <c r="S4015" t="s">
        <v>712</v>
      </c>
      <c r="T4015" t="s">
        <v>524</v>
      </c>
      <c r="U4015" t="s">
        <v>712</v>
      </c>
      <c r="V4015" t="s">
        <v>524</v>
      </c>
      <c r="W4015" t="s">
        <v>712</v>
      </c>
      <c r="X4015" t="s">
        <v>524</v>
      </c>
      <c r="Y4015" t="s">
        <v>712</v>
      </c>
      <c r="Z4015" t="s">
        <v>524</v>
      </c>
      <c r="AA4015" t="s">
        <v>659</v>
      </c>
      <c r="AB4015" t="s">
        <v>2019</v>
      </c>
      <c r="AC4015" t="s">
        <v>659</v>
      </c>
      <c r="AD4015" t="s">
        <v>2019</v>
      </c>
      <c r="AE4015" t="s">
        <v>712</v>
      </c>
      <c r="AF4015" t="s">
        <v>524</v>
      </c>
      <c r="AG4015" t="s">
        <v>659</v>
      </c>
      <c r="AH4015" t="s">
        <v>2019</v>
      </c>
      <c r="AI4015" t="s">
        <v>659</v>
      </c>
      <c r="AJ4015" t="s">
        <v>2019</v>
      </c>
      <c r="AK4015" t="s">
        <v>712</v>
      </c>
      <c r="AL4015" t="s">
        <v>524</v>
      </c>
      <c r="AM4015" t="s">
        <v>712</v>
      </c>
      <c r="AN4015" t="s">
        <v>524</v>
      </c>
      <c r="AO4015" t="s">
        <v>712</v>
      </c>
      <c r="AP4015" t="s">
        <v>1244</v>
      </c>
      <c r="AQ4015" t="s">
        <v>712</v>
      </c>
      <c r="AR4015" t="s">
        <v>524</v>
      </c>
      <c r="AS4015" t="s">
        <v>659</v>
      </c>
      <c r="AT4015" t="s">
        <v>2019</v>
      </c>
      <c r="AU4015" t="s">
        <v>659</v>
      </c>
      <c r="AV4015" t="s">
        <v>2019</v>
      </c>
      <c r="AW4015">
        <v>0</v>
      </c>
      <c r="AX4015" t="s">
        <v>659</v>
      </c>
      <c r="AY4015" t="s">
        <v>2644</v>
      </c>
      <c r="AZ4015" t="s">
        <v>2644</v>
      </c>
      <c r="BA4015" t="s">
        <v>1246</v>
      </c>
      <c r="BB4015" t="s">
        <v>1248</v>
      </c>
      <c r="BE4015" t="s">
        <v>659</v>
      </c>
      <c r="BG4015" t="s">
        <v>1256</v>
      </c>
      <c r="BH4015" t="s">
        <v>1256</v>
      </c>
      <c r="BI4015" t="s">
        <v>1265</v>
      </c>
      <c r="BJ4015" t="s">
        <v>1266</v>
      </c>
      <c r="BM4015" t="s">
        <v>68</v>
      </c>
    </row>
    <row r="4016" spans="2:65" x14ac:dyDescent="0.3">
      <c r="B4016" t="s">
        <v>181</v>
      </c>
      <c r="C4016" t="s">
        <v>138</v>
      </c>
      <c r="D4016" t="s">
        <v>2161</v>
      </c>
      <c r="E4016" t="s">
        <v>559</v>
      </c>
      <c r="F4016" t="s">
        <v>140</v>
      </c>
      <c r="G4016" t="s">
        <v>140</v>
      </c>
      <c r="H4016" t="s">
        <v>140</v>
      </c>
      <c r="K4016" s="3">
        <v>44835</v>
      </c>
      <c r="L4016">
        <v>1</v>
      </c>
      <c r="M4016" t="s">
        <v>712</v>
      </c>
      <c r="N4016" t="s">
        <v>712</v>
      </c>
      <c r="O4016" t="s">
        <v>524</v>
      </c>
      <c r="P4016" cm="1">
        <f t="array" ref="P4016">_xlfn.SWITCH(O4016,"Excellent",5,"Above Average", 4,"Average",3,"Below Average",2,"Extremely Poor",1)</f>
        <v>5</v>
      </c>
      <c r="Q4016" t="s">
        <v>712</v>
      </c>
      <c r="R4016" t="s">
        <v>712</v>
      </c>
      <c r="S4016" t="s">
        <v>712</v>
      </c>
      <c r="T4016" t="s">
        <v>524</v>
      </c>
      <c r="U4016" t="s">
        <v>659</v>
      </c>
      <c r="V4016" t="s">
        <v>2019</v>
      </c>
      <c r="W4016" t="s">
        <v>659</v>
      </c>
      <c r="X4016" t="s">
        <v>2019</v>
      </c>
      <c r="Y4016" t="s">
        <v>659</v>
      </c>
      <c r="Z4016" t="s">
        <v>2019</v>
      </c>
      <c r="AA4016" t="s">
        <v>712</v>
      </c>
      <c r="AB4016" t="s">
        <v>524</v>
      </c>
      <c r="AC4016" t="s">
        <v>712</v>
      </c>
      <c r="AD4016" t="s">
        <v>524</v>
      </c>
      <c r="AE4016" t="s">
        <v>659</v>
      </c>
      <c r="AF4016" t="s">
        <v>2019</v>
      </c>
      <c r="AG4016" t="s">
        <v>712</v>
      </c>
      <c r="AH4016" t="s">
        <v>1244</v>
      </c>
      <c r="AI4016" t="s">
        <v>659</v>
      </c>
      <c r="AJ4016" t="s">
        <v>2019</v>
      </c>
      <c r="AK4016" t="s">
        <v>712</v>
      </c>
      <c r="AL4016" t="s">
        <v>524</v>
      </c>
      <c r="AM4016" t="s">
        <v>712</v>
      </c>
      <c r="AN4016" t="s">
        <v>524</v>
      </c>
      <c r="AO4016" t="s">
        <v>712</v>
      </c>
      <c r="AP4016" t="s">
        <v>524</v>
      </c>
      <c r="AQ4016" t="s">
        <v>712</v>
      </c>
      <c r="AR4016" t="s">
        <v>524</v>
      </c>
      <c r="AS4016" t="s">
        <v>659</v>
      </c>
      <c r="AT4016" t="s">
        <v>2019</v>
      </c>
      <c r="AU4016" t="s">
        <v>712</v>
      </c>
      <c r="AV4016" t="s">
        <v>524</v>
      </c>
      <c r="AW4016">
        <v>1</v>
      </c>
      <c r="AX4016" t="s">
        <v>659</v>
      </c>
      <c r="AY4016" t="s">
        <v>1246</v>
      </c>
      <c r="AZ4016" t="s">
        <v>1246</v>
      </c>
      <c r="BA4016" t="s">
        <v>1246</v>
      </c>
      <c r="BB4016" t="s">
        <v>1248</v>
      </c>
      <c r="BE4016" t="s">
        <v>659</v>
      </c>
      <c r="BG4016" t="s">
        <v>1253</v>
      </c>
      <c r="BH4016" t="s">
        <v>1257</v>
      </c>
      <c r="BI4016" t="s">
        <v>1259</v>
      </c>
      <c r="BJ4016" t="s">
        <v>1266</v>
      </c>
    </row>
    <row r="4017" spans="2:65" x14ac:dyDescent="0.3">
      <c r="B4017" t="s">
        <v>1052</v>
      </c>
      <c r="C4017" t="s">
        <v>99</v>
      </c>
      <c r="D4017" t="s">
        <v>2189</v>
      </c>
      <c r="E4017" t="s">
        <v>831</v>
      </c>
      <c r="F4017" t="s">
        <v>384</v>
      </c>
      <c r="G4017" t="s">
        <v>89</v>
      </c>
      <c r="I4017" t="s">
        <v>68</v>
      </c>
      <c r="J4017" t="s">
        <v>68</v>
      </c>
      <c r="K4017" s="3">
        <v>44835</v>
      </c>
      <c r="L4017">
        <v>2</v>
      </c>
      <c r="M4017" t="s">
        <v>659</v>
      </c>
      <c r="N4017" t="s">
        <v>2019</v>
      </c>
      <c r="O4017" t="s">
        <v>524</v>
      </c>
      <c r="P4017" cm="1">
        <f t="array" ref="P4017">_xlfn.SWITCH(O4017,"Excellent",5,"Above Average", 4,"Average",3,"Below Average",2,"Extremely Poor",1)</f>
        <v>5</v>
      </c>
      <c r="Q4017" t="s">
        <v>659</v>
      </c>
      <c r="R4017" t="s">
        <v>2019</v>
      </c>
      <c r="S4017" t="s">
        <v>712</v>
      </c>
      <c r="T4017" t="s">
        <v>524</v>
      </c>
      <c r="U4017" t="s">
        <v>712</v>
      </c>
      <c r="V4017" t="s">
        <v>1244</v>
      </c>
      <c r="W4017" t="s">
        <v>712</v>
      </c>
      <c r="X4017" t="s">
        <v>1244</v>
      </c>
      <c r="Y4017" t="s">
        <v>712</v>
      </c>
      <c r="Z4017" t="s">
        <v>1244</v>
      </c>
      <c r="AA4017" t="s">
        <v>712</v>
      </c>
      <c r="AB4017" t="s">
        <v>1244</v>
      </c>
      <c r="AC4017" t="s">
        <v>712</v>
      </c>
      <c r="AD4017" t="s">
        <v>1244</v>
      </c>
      <c r="AE4017" t="s">
        <v>712</v>
      </c>
      <c r="AF4017" t="s">
        <v>1244</v>
      </c>
      <c r="AG4017" t="s">
        <v>712</v>
      </c>
      <c r="AH4017" t="s">
        <v>1244</v>
      </c>
      <c r="AI4017" t="s">
        <v>712</v>
      </c>
      <c r="AJ4017" t="s">
        <v>1244</v>
      </c>
      <c r="AK4017" t="s">
        <v>659</v>
      </c>
      <c r="AL4017" t="s">
        <v>2019</v>
      </c>
      <c r="AM4017" t="s">
        <v>659</v>
      </c>
      <c r="AN4017" t="s">
        <v>2019</v>
      </c>
      <c r="AO4017" t="s">
        <v>712</v>
      </c>
      <c r="AP4017" t="s">
        <v>1244</v>
      </c>
      <c r="AQ4017" t="s">
        <v>659</v>
      </c>
      <c r="AR4017" t="s">
        <v>2019</v>
      </c>
      <c r="AS4017" t="s">
        <v>659</v>
      </c>
      <c r="AT4017" t="s">
        <v>2019</v>
      </c>
      <c r="AU4017" t="s">
        <v>712</v>
      </c>
      <c r="AV4017" t="s">
        <v>1244</v>
      </c>
      <c r="AW4017">
        <v>1</v>
      </c>
      <c r="AX4017" t="s">
        <v>659</v>
      </c>
      <c r="AY4017" t="s">
        <v>1246</v>
      </c>
      <c r="AZ4017" t="s">
        <v>1246</v>
      </c>
      <c r="BA4017" t="s">
        <v>1246</v>
      </c>
      <c r="BB4017" t="s">
        <v>1248</v>
      </c>
      <c r="BE4017" t="s">
        <v>659</v>
      </c>
      <c r="BG4017" t="s">
        <v>1253</v>
      </c>
      <c r="BH4017" t="s">
        <v>1257</v>
      </c>
      <c r="BI4017" t="s">
        <v>1259</v>
      </c>
      <c r="BJ4017" t="s">
        <v>1266</v>
      </c>
      <c r="BK4017" t="s">
        <v>68</v>
      </c>
      <c r="BL4017" s="1">
        <v>1</v>
      </c>
      <c r="BM4017" t="s">
        <v>68</v>
      </c>
    </row>
    <row r="4018" spans="2:65" x14ac:dyDescent="0.3">
      <c r="B4018" t="s">
        <v>274</v>
      </c>
      <c r="C4018" t="s">
        <v>64</v>
      </c>
      <c r="D4018" t="s">
        <v>2061</v>
      </c>
      <c r="E4018" t="s">
        <v>147</v>
      </c>
      <c r="F4018" t="s">
        <v>228</v>
      </c>
      <c r="G4018" t="s">
        <v>128</v>
      </c>
      <c r="H4018" t="s">
        <v>228</v>
      </c>
      <c r="K4018" s="3">
        <v>44835</v>
      </c>
      <c r="L4018">
        <v>1</v>
      </c>
      <c r="M4018" t="s">
        <v>712</v>
      </c>
      <c r="N4018" t="s">
        <v>659</v>
      </c>
      <c r="O4018" t="s">
        <v>524</v>
      </c>
      <c r="P4018" cm="1">
        <f t="array" ref="P4018">_xlfn.SWITCH(O4018,"Excellent",5,"Above Average", 4,"Average",3,"Below Average",2,"Extremely Poor",1)</f>
        <v>5</v>
      </c>
      <c r="Q4018" t="s">
        <v>712</v>
      </c>
      <c r="R4018" t="s">
        <v>712</v>
      </c>
      <c r="S4018" t="s">
        <v>712</v>
      </c>
      <c r="T4018" t="s">
        <v>524</v>
      </c>
      <c r="U4018" t="s">
        <v>712</v>
      </c>
      <c r="V4018" t="s">
        <v>524</v>
      </c>
      <c r="W4018" t="s">
        <v>659</v>
      </c>
      <c r="X4018" t="s">
        <v>2019</v>
      </c>
      <c r="Y4018" t="s">
        <v>659</v>
      </c>
      <c r="Z4018" t="s">
        <v>2019</v>
      </c>
      <c r="AA4018" t="s">
        <v>712</v>
      </c>
      <c r="AB4018" t="s">
        <v>524</v>
      </c>
      <c r="AC4018" t="s">
        <v>659</v>
      </c>
      <c r="AD4018" t="s">
        <v>2019</v>
      </c>
      <c r="AE4018" t="s">
        <v>712</v>
      </c>
      <c r="AF4018" t="s">
        <v>524</v>
      </c>
      <c r="AG4018" t="s">
        <v>659</v>
      </c>
      <c r="AH4018" t="s">
        <v>2019</v>
      </c>
      <c r="AI4018" t="s">
        <v>659</v>
      </c>
      <c r="AJ4018" t="s">
        <v>2019</v>
      </c>
      <c r="AK4018" t="s">
        <v>659</v>
      </c>
      <c r="AL4018" t="s">
        <v>2019</v>
      </c>
      <c r="AM4018" t="s">
        <v>659</v>
      </c>
      <c r="AN4018" t="s">
        <v>2019</v>
      </c>
      <c r="AO4018" t="s">
        <v>712</v>
      </c>
      <c r="AP4018" t="s">
        <v>524</v>
      </c>
      <c r="AQ4018" t="s">
        <v>712</v>
      </c>
      <c r="AR4018" t="s">
        <v>524</v>
      </c>
      <c r="AS4018" t="s">
        <v>659</v>
      </c>
      <c r="AT4018" t="s">
        <v>2019</v>
      </c>
      <c r="AU4018" t="s">
        <v>659</v>
      </c>
      <c r="AV4018" t="s">
        <v>2019</v>
      </c>
      <c r="AW4018">
        <v>0</v>
      </c>
      <c r="AX4018" t="s">
        <v>659</v>
      </c>
      <c r="AY4018" t="s">
        <v>2644</v>
      </c>
      <c r="AZ4018" t="s">
        <v>1246</v>
      </c>
      <c r="BA4018" t="s">
        <v>1246</v>
      </c>
      <c r="BB4018" t="s">
        <v>1248</v>
      </c>
      <c r="BE4018" t="s">
        <v>659</v>
      </c>
      <c r="BG4018" t="s">
        <v>1253</v>
      </c>
      <c r="BH4018" t="s">
        <v>1257</v>
      </c>
      <c r="BI4018" t="s">
        <v>1259</v>
      </c>
      <c r="BJ4018" t="s">
        <v>1266</v>
      </c>
      <c r="BM4018" t="s">
        <v>68</v>
      </c>
    </row>
    <row r="4019" spans="2:65" x14ac:dyDescent="0.3">
      <c r="B4019" t="s">
        <v>828</v>
      </c>
      <c r="C4019" t="s">
        <v>64</v>
      </c>
      <c r="D4019" t="s">
        <v>2155</v>
      </c>
      <c r="E4019" t="s">
        <v>857</v>
      </c>
      <c r="F4019" t="s">
        <v>2410</v>
      </c>
      <c r="G4019" t="s">
        <v>118</v>
      </c>
      <c r="H4019" t="s">
        <v>2410</v>
      </c>
      <c r="K4019" s="3">
        <v>44835</v>
      </c>
      <c r="L4019">
        <v>1</v>
      </c>
      <c r="M4019" t="s">
        <v>659</v>
      </c>
      <c r="N4019" t="s">
        <v>2019</v>
      </c>
      <c r="O4019" t="s">
        <v>2640</v>
      </c>
      <c r="P4019" cm="1">
        <f t="array" ref="P4019">_xlfn.SWITCH(O4019,"Excellent",5,"Above Average", 4,"Average",3,"Below Average",2,"Extremely Poor",1)</f>
        <v>4</v>
      </c>
      <c r="Q4019" t="s">
        <v>659</v>
      </c>
      <c r="R4019" t="s">
        <v>2019</v>
      </c>
      <c r="S4019" t="s">
        <v>712</v>
      </c>
      <c r="T4019" t="s">
        <v>2640</v>
      </c>
      <c r="U4019" t="s">
        <v>712</v>
      </c>
      <c r="V4019" t="s">
        <v>1244</v>
      </c>
      <c r="W4019" t="s">
        <v>712</v>
      </c>
      <c r="X4019" t="s">
        <v>1242</v>
      </c>
      <c r="Y4019" t="s">
        <v>712</v>
      </c>
      <c r="Z4019" t="s">
        <v>2640</v>
      </c>
      <c r="AA4019" t="s">
        <v>712</v>
      </c>
      <c r="AB4019" t="s">
        <v>1241</v>
      </c>
      <c r="AC4019" t="s">
        <v>712</v>
      </c>
      <c r="AD4019" t="s">
        <v>1244</v>
      </c>
      <c r="AE4019" t="s">
        <v>712</v>
      </c>
      <c r="AF4019" t="s">
        <v>1244</v>
      </c>
      <c r="AG4019" t="s">
        <v>712</v>
      </c>
      <c r="AH4019" t="s">
        <v>1242</v>
      </c>
      <c r="AI4019" t="s">
        <v>659</v>
      </c>
      <c r="AJ4019" t="s">
        <v>2019</v>
      </c>
      <c r="AK4019" t="s">
        <v>712</v>
      </c>
      <c r="AL4019" t="s">
        <v>1241</v>
      </c>
      <c r="AM4019" t="s">
        <v>712</v>
      </c>
      <c r="AN4019" t="s">
        <v>524</v>
      </c>
      <c r="AO4019" t="s">
        <v>659</v>
      </c>
      <c r="AP4019" t="s">
        <v>2019</v>
      </c>
      <c r="AQ4019" t="s">
        <v>712</v>
      </c>
      <c r="AR4019" t="s">
        <v>1244</v>
      </c>
      <c r="AS4019" t="s">
        <v>659</v>
      </c>
      <c r="AT4019" t="s">
        <v>2019</v>
      </c>
      <c r="AU4019" t="s">
        <v>712</v>
      </c>
      <c r="AV4019" t="s">
        <v>1244</v>
      </c>
      <c r="AW4019">
        <v>1</v>
      </c>
      <c r="AX4019" t="s">
        <v>712</v>
      </c>
      <c r="AY4019" t="s">
        <v>119</v>
      </c>
      <c r="AZ4019" t="s">
        <v>119</v>
      </c>
      <c r="BA4019" t="s">
        <v>119</v>
      </c>
      <c r="BB4019" t="s">
        <v>1251</v>
      </c>
      <c r="BE4019" t="s">
        <v>659</v>
      </c>
      <c r="BG4019" t="s">
        <v>1253</v>
      </c>
      <c r="BH4019" t="s">
        <v>1257</v>
      </c>
      <c r="BI4019" t="s">
        <v>1259</v>
      </c>
      <c r="BJ4019" t="s">
        <v>1266</v>
      </c>
      <c r="BM4019" t="s">
        <v>68</v>
      </c>
    </row>
    <row r="4020" spans="2:65" x14ac:dyDescent="0.3">
      <c r="B4020" t="s">
        <v>124</v>
      </c>
      <c r="C4020" t="s">
        <v>64</v>
      </c>
      <c r="D4020" t="s">
        <v>2315</v>
      </c>
      <c r="E4020" t="s">
        <v>548</v>
      </c>
      <c r="F4020" t="s">
        <v>663</v>
      </c>
      <c r="G4020" t="s">
        <v>89</v>
      </c>
      <c r="H4020" t="s">
        <v>663</v>
      </c>
      <c r="K4020" s="3">
        <v>44835</v>
      </c>
      <c r="L4020">
        <v>1</v>
      </c>
      <c r="M4020" t="s">
        <v>712</v>
      </c>
      <c r="N4020" t="s">
        <v>712</v>
      </c>
      <c r="O4020" t="s">
        <v>1242</v>
      </c>
      <c r="P4020" cm="1">
        <f t="array" ref="P4020">_xlfn.SWITCH(O4020,"Excellent",5,"Above Average", 4,"Average",3,"Below Average",2,"Extremely Poor",1)</f>
        <v>3</v>
      </c>
      <c r="Q4020" t="s">
        <v>659</v>
      </c>
      <c r="R4020" t="s">
        <v>2019</v>
      </c>
      <c r="S4020" t="s">
        <v>712</v>
      </c>
      <c r="T4020" t="s">
        <v>1242</v>
      </c>
      <c r="U4020" t="s">
        <v>659</v>
      </c>
      <c r="V4020" t="s">
        <v>2019</v>
      </c>
      <c r="W4020" t="s">
        <v>659</v>
      </c>
      <c r="X4020" t="s">
        <v>2019</v>
      </c>
      <c r="Y4020" t="s">
        <v>659</v>
      </c>
      <c r="Z4020" t="s">
        <v>2019</v>
      </c>
      <c r="AA4020" t="s">
        <v>659</v>
      </c>
      <c r="AB4020" t="s">
        <v>2019</v>
      </c>
      <c r="AC4020" t="s">
        <v>659</v>
      </c>
      <c r="AD4020" t="s">
        <v>2019</v>
      </c>
      <c r="AE4020" t="s">
        <v>659</v>
      </c>
      <c r="AF4020" t="s">
        <v>2019</v>
      </c>
      <c r="AG4020" t="s">
        <v>659</v>
      </c>
      <c r="AH4020" t="s">
        <v>2019</v>
      </c>
      <c r="AI4020" t="s">
        <v>659</v>
      </c>
      <c r="AJ4020" t="s">
        <v>2019</v>
      </c>
      <c r="AK4020" t="s">
        <v>659</v>
      </c>
      <c r="AL4020" t="s">
        <v>2019</v>
      </c>
      <c r="AM4020" t="s">
        <v>659</v>
      </c>
      <c r="AN4020" t="s">
        <v>2019</v>
      </c>
      <c r="AO4020" t="s">
        <v>659</v>
      </c>
      <c r="AP4020" t="s">
        <v>2019</v>
      </c>
      <c r="AQ4020" t="s">
        <v>659</v>
      </c>
      <c r="AR4020" t="s">
        <v>2019</v>
      </c>
      <c r="AS4020" t="s">
        <v>659</v>
      </c>
      <c r="AT4020" t="s">
        <v>2019</v>
      </c>
      <c r="AU4020" t="s">
        <v>659</v>
      </c>
      <c r="AV4020" t="s">
        <v>2019</v>
      </c>
      <c r="AW4020">
        <v>0</v>
      </c>
      <c r="AX4020" t="s">
        <v>659</v>
      </c>
      <c r="AY4020" t="s">
        <v>3291</v>
      </c>
      <c r="AZ4020" t="s">
        <v>3291</v>
      </c>
      <c r="BA4020" t="s">
        <v>3291</v>
      </c>
      <c r="BB4020" t="s">
        <v>1281</v>
      </c>
      <c r="BE4020" t="s">
        <v>1281</v>
      </c>
      <c r="BG4020" t="s">
        <v>1281</v>
      </c>
      <c r="BH4020" t="s">
        <v>1281</v>
      </c>
      <c r="BI4020" t="s">
        <v>1281</v>
      </c>
      <c r="BJ4020" t="s">
        <v>1281</v>
      </c>
    </row>
    <row r="4021" spans="2:65" x14ac:dyDescent="0.3">
      <c r="B4021" t="s">
        <v>158</v>
      </c>
      <c r="C4021" t="s">
        <v>64</v>
      </c>
      <c r="D4021" t="s">
        <v>2024</v>
      </c>
      <c r="E4021" t="s">
        <v>2398</v>
      </c>
      <c r="F4021" t="s">
        <v>751</v>
      </c>
      <c r="G4021" t="s">
        <v>71</v>
      </c>
      <c r="H4021" t="s">
        <v>751</v>
      </c>
      <c r="K4021" s="3">
        <v>44835</v>
      </c>
      <c r="L4021">
        <v>1</v>
      </c>
      <c r="M4021" t="s">
        <v>712</v>
      </c>
      <c r="N4021" t="s">
        <v>712</v>
      </c>
      <c r="O4021" t="s">
        <v>524</v>
      </c>
      <c r="P4021" cm="1">
        <f t="array" ref="P4021">_xlfn.SWITCH(O4021,"Excellent",5,"Above Average", 4,"Average",3,"Below Average",2,"Extremely Poor",1)</f>
        <v>5</v>
      </c>
      <c r="Q4021" t="s">
        <v>712</v>
      </c>
      <c r="R4021" t="s">
        <v>712</v>
      </c>
      <c r="S4021" t="s">
        <v>712</v>
      </c>
      <c r="T4021" t="s">
        <v>524</v>
      </c>
      <c r="U4021" t="s">
        <v>712</v>
      </c>
      <c r="V4021" t="s">
        <v>524</v>
      </c>
      <c r="W4021" t="s">
        <v>712</v>
      </c>
      <c r="X4021" t="s">
        <v>524</v>
      </c>
      <c r="Y4021" t="s">
        <v>712</v>
      </c>
      <c r="Z4021" t="s">
        <v>524</v>
      </c>
      <c r="AA4021" t="s">
        <v>659</v>
      </c>
      <c r="AB4021" t="s">
        <v>2019</v>
      </c>
      <c r="AC4021" t="s">
        <v>659</v>
      </c>
      <c r="AD4021" t="s">
        <v>2019</v>
      </c>
      <c r="AE4021" t="s">
        <v>659</v>
      </c>
      <c r="AF4021" t="s">
        <v>2019</v>
      </c>
      <c r="AG4021" t="s">
        <v>712</v>
      </c>
      <c r="AH4021" t="s">
        <v>524</v>
      </c>
      <c r="AI4021" t="s">
        <v>659</v>
      </c>
      <c r="AJ4021" t="s">
        <v>2019</v>
      </c>
      <c r="AK4021" t="s">
        <v>712</v>
      </c>
      <c r="AL4021" t="s">
        <v>524</v>
      </c>
      <c r="AM4021" t="s">
        <v>712</v>
      </c>
      <c r="AN4021" t="s">
        <v>524</v>
      </c>
      <c r="AO4021" t="s">
        <v>659</v>
      </c>
      <c r="AP4021" t="s">
        <v>2019</v>
      </c>
      <c r="AQ4021" t="s">
        <v>659</v>
      </c>
      <c r="AR4021" t="s">
        <v>2019</v>
      </c>
      <c r="AS4021" t="s">
        <v>712</v>
      </c>
      <c r="AT4021" t="s">
        <v>1244</v>
      </c>
      <c r="AU4021" t="s">
        <v>659</v>
      </c>
      <c r="AV4021" t="s">
        <v>2019</v>
      </c>
      <c r="AW4021">
        <v>1</v>
      </c>
      <c r="AX4021" t="s">
        <v>712</v>
      </c>
      <c r="AY4021" t="s">
        <v>1246</v>
      </c>
      <c r="AZ4021" t="s">
        <v>1246</v>
      </c>
      <c r="BA4021" t="s">
        <v>1246</v>
      </c>
      <c r="BB4021" t="s">
        <v>1248</v>
      </c>
      <c r="BE4021" t="s">
        <v>659</v>
      </c>
      <c r="BG4021" t="s">
        <v>1254</v>
      </c>
      <c r="BH4021" t="s">
        <v>1257</v>
      </c>
      <c r="BI4021" t="s">
        <v>1259</v>
      </c>
      <c r="BJ4021" t="s">
        <v>1266</v>
      </c>
      <c r="BM4021" t="s">
        <v>68</v>
      </c>
    </row>
    <row r="4022" spans="2:65" x14ac:dyDescent="0.3">
      <c r="B4022" t="s">
        <v>141</v>
      </c>
      <c r="C4022" t="s">
        <v>64</v>
      </c>
      <c r="D4022" t="s">
        <v>2232</v>
      </c>
      <c r="E4022" t="s">
        <v>580</v>
      </c>
      <c r="F4022" t="s">
        <v>733</v>
      </c>
      <c r="G4022" t="s">
        <v>76</v>
      </c>
      <c r="H4022" t="s">
        <v>257</v>
      </c>
      <c r="K4022" s="3">
        <v>44835</v>
      </c>
      <c r="L4022">
        <v>1</v>
      </c>
      <c r="M4022" t="s">
        <v>712</v>
      </c>
      <c r="N4022" t="s">
        <v>712</v>
      </c>
      <c r="O4022" t="s">
        <v>524</v>
      </c>
      <c r="P4022" cm="1">
        <f t="array" ref="P4022">_xlfn.SWITCH(O4022,"Excellent",5,"Above Average", 4,"Average",3,"Below Average",2,"Extremely Poor",1)</f>
        <v>5</v>
      </c>
      <c r="Q4022" t="s">
        <v>712</v>
      </c>
      <c r="R4022" t="s">
        <v>712</v>
      </c>
      <c r="S4022" t="s">
        <v>659</v>
      </c>
      <c r="T4022" t="s">
        <v>2019</v>
      </c>
      <c r="U4022" t="s">
        <v>659</v>
      </c>
      <c r="V4022" t="s">
        <v>2019</v>
      </c>
      <c r="W4022" t="s">
        <v>712</v>
      </c>
      <c r="X4022" t="s">
        <v>524</v>
      </c>
      <c r="Y4022" t="s">
        <v>659</v>
      </c>
      <c r="Z4022" t="s">
        <v>2019</v>
      </c>
      <c r="AA4022" t="s">
        <v>659</v>
      </c>
      <c r="AB4022" t="s">
        <v>2019</v>
      </c>
      <c r="AC4022" t="s">
        <v>659</v>
      </c>
      <c r="AD4022" t="s">
        <v>2019</v>
      </c>
      <c r="AE4022" t="s">
        <v>659</v>
      </c>
      <c r="AF4022" t="s">
        <v>2019</v>
      </c>
      <c r="AG4022" t="s">
        <v>659</v>
      </c>
      <c r="AH4022" t="s">
        <v>2019</v>
      </c>
      <c r="AI4022" t="s">
        <v>659</v>
      </c>
      <c r="AJ4022" t="s">
        <v>2019</v>
      </c>
      <c r="AK4022" t="s">
        <v>712</v>
      </c>
      <c r="AL4022" t="s">
        <v>524</v>
      </c>
      <c r="AM4022" t="s">
        <v>659</v>
      </c>
      <c r="AN4022" t="s">
        <v>2019</v>
      </c>
      <c r="AO4022" t="s">
        <v>659</v>
      </c>
      <c r="AP4022" t="s">
        <v>2019</v>
      </c>
      <c r="AQ4022" t="s">
        <v>659</v>
      </c>
      <c r="AR4022" t="s">
        <v>2019</v>
      </c>
      <c r="AS4022" t="s">
        <v>659</v>
      </c>
      <c r="AT4022" t="s">
        <v>2019</v>
      </c>
      <c r="AU4022" t="s">
        <v>659</v>
      </c>
      <c r="AV4022" t="s">
        <v>2019</v>
      </c>
      <c r="AW4022">
        <v>0</v>
      </c>
      <c r="AX4022" t="s">
        <v>659</v>
      </c>
      <c r="AY4022" t="s">
        <v>1246</v>
      </c>
      <c r="AZ4022" t="s">
        <v>1246</v>
      </c>
      <c r="BA4022" t="s">
        <v>1246</v>
      </c>
      <c r="BB4022" t="s">
        <v>1248</v>
      </c>
      <c r="BE4022" t="s">
        <v>659</v>
      </c>
      <c r="BG4022" t="s">
        <v>1255</v>
      </c>
      <c r="BH4022" t="s">
        <v>1256</v>
      </c>
      <c r="BI4022" t="s">
        <v>1259</v>
      </c>
      <c r="BJ4022" t="s">
        <v>1266</v>
      </c>
      <c r="BM4022" t="s">
        <v>68</v>
      </c>
    </row>
    <row r="4023" spans="2:65" x14ac:dyDescent="0.3">
      <c r="B4023" t="s">
        <v>729</v>
      </c>
      <c r="C4023" t="s">
        <v>64</v>
      </c>
      <c r="D4023" t="s">
        <v>2129</v>
      </c>
      <c r="E4023" t="s">
        <v>791</v>
      </c>
      <c r="F4023" t="s">
        <v>208</v>
      </c>
      <c r="G4023" t="s">
        <v>76</v>
      </c>
      <c r="H4023" t="s">
        <v>208</v>
      </c>
      <c r="K4023" s="3">
        <v>44835</v>
      </c>
      <c r="L4023">
        <v>1</v>
      </c>
      <c r="M4023" t="s">
        <v>712</v>
      </c>
      <c r="N4023" t="s">
        <v>712</v>
      </c>
      <c r="O4023" t="s">
        <v>1242</v>
      </c>
      <c r="P4023" cm="1">
        <f t="array" ref="P4023">_xlfn.SWITCH(O4023,"Excellent",5,"Above Average", 4,"Average",3,"Below Average",2,"Extremely Poor",1)</f>
        <v>3</v>
      </c>
      <c r="Q4023" t="s">
        <v>712</v>
      </c>
      <c r="R4023" t="s">
        <v>712</v>
      </c>
      <c r="S4023" t="s">
        <v>712</v>
      </c>
      <c r="T4023" t="s">
        <v>1242</v>
      </c>
      <c r="U4023" t="s">
        <v>712</v>
      </c>
      <c r="V4023" t="s">
        <v>1240</v>
      </c>
      <c r="W4023" t="s">
        <v>712</v>
      </c>
      <c r="X4023" t="s">
        <v>1240</v>
      </c>
      <c r="Y4023" t="s">
        <v>712</v>
      </c>
      <c r="Z4023" t="s">
        <v>1240</v>
      </c>
      <c r="AA4023" t="s">
        <v>659</v>
      </c>
      <c r="AB4023" t="s">
        <v>2019</v>
      </c>
      <c r="AC4023" t="s">
        <v>659</v>
      </c>
      <c r="AD4023" t="s">
        <v>2019</v>
      </c>
      <c r="AE4023" t="s">
        <v>712</v>
      </c>
      <c r="AF4023" t="s">
        <v>1240</v>
      </c>
      <c r="AG4023" t="s">
        <v>712</v>
      </c>
      <c r="AH4023" t="s">
        <v>1243</v>
      </c>
      <c r="AI4023" t="s">
        <v>659</v>
      </c>
      <c r="AJ4023" t="s">
        <v>2019</v>
      </c>
      <c r="AK4023" t="s">
        <v>659</v>
      </c>
      <c r="AL4023" t="s">
        <v>2019</v>
      </c>
      <c r="AM4023" t="s">
        <v>712</v>
      </c>
      <c r="AN4023" t="s">
        <v>1241</v>
      </c>
      <c r="AO4023" t="s">
        <v>712</v>
      </c>
      <c r="AP4023" t="s">
        <v>1241</v>
      </c>
      <c r="AQ4023" t="s">
        <v>712</v>
      </c>
      <c r="AR4023" t="s">
        <v>1241</v>
      </c>
      <c r="AS4023" t="s">
        <v>712</v>
      </c>
      <c r="AT4023" t="s">
        <v>1241</v>
      </c>
      <c r="AU4023" t="s">
        <v>712</v>
      </c>
      <c r="AV4023" t="s">
        <v>1241</v>
      </c>
      <c r="AW4023">
        <v>0</v>
      </c>
      <c r="AX4023" t="s">
        <v>712</v>
      </c>
      <c r="AY4023" t="s">
        <v>119</v>
      </c>
      <c r="AZ4023" t="s">
        <v>119</v>
      </c>
      <c r="BA4023" t="s">
        <v>3291</v>
      </c>
      <c r="BB4023" t="s">
        <v>1251</v>
      </c>
      <c r="BE4023" t="s">
        <v>659</v>
      </c>
      <c r="BG4023" t="s">
        <v>1254</v>
      </c>
      <c r="BH4023" t="s">
        <v>1256</v>
      </c>
      <c r="BI4023" t="s">
        <v>1265</v>
      </c>
      <c r="BJ4023" t="s">
        <v>1265</v>
      </c>
      <c r="BM4023" t="s">
        <v>68</v>
      </c>
    </row>
    <row r="4024" spans="2:65" x14ac:dyDescent="0.3">
      <c r="B4024" t="s">
        <v>557</v>
      </c>
      <c r="C4024" t="s">
        <v>64</v>
      </c>
      <c r="D4024" t="s">
        <v>2103</v>
      </c>
      <c r="E4024" t="s">
        <v>1193</v>
      </c>
      <c r="F4024" t="s">
        <v>561</v>
      </c>
      <c r="G4024" t="s">
        <v>66</v>
      </c>
      <c r="H4024" t="s">
        <v>631</v>
      </c>
      <c r="K4024" s="3">
        <v>44835</v>
      </c>
      <c r="L4024">
        <v>1</v>
      </c>
      <c r="M4024" t="s">
        <v>712</v>
      </c>
      <c r="N4024" t="s">
        <v>712</v>
      </c>
      <c r="O4024" t="s">
        <v>2643</v>
      </c>
      <c r="P4024" cm="1">
        <f t="array" ref="P4024">_xlfn.SWITCH(O4024,"Excellent",5,"Above Average", 4,"Average",3,"Below Average",2,"Extremely Poor",1)</f>
        <v>1</v>
      </c>
      <c r="Q4024" t="s">
        <v>659</v>
      </c>
      <c r="R4024" t="s">
        <v>2019</v>
      </c>
      <c r="S4024" t="s">
        <v>659</v>
      </c>
      <c r="T4024" t="s">
        <v>2019</v>
      </c>
      <c r="U4024" t="s">
        <v>712</v>
      </c>
      <c r="V4024" t="s">
        <v>2643</v>
      </c>
      <c r="W4024" t="s">
        <v>659</v>
      </c>
      <c r="X4024" t="s">
        <v>2019</v>
      </c>
      <c r="Y4024" t="s">
        <v>659</v>
      </c>
      <c r="Z4024" t="s">
        <v>2019</v>
      </c>
      <c r="AA4024" t="s">
        <v>659</v>
      </c>
      <c r="AB4024" t="s">
        <v>2019</v>
      </c>
      <c r="AC4024" t="s">
        <v>659</v>
      </c>
      <c r="AD4024" t="s">
        <v>2019</v>
      </c>
      <c r="AE4024" t="s">
        <v>659</v>
      </c>
      <c r="AF4024" t="s">
        <v>2019</v>
      </c>
      <c r="AG4024" t="s">
        <v>659</v>
      </c>
      <c r="AH4024" t="s">
        <v>2019</v>
      </c>
      <c r="AI4024" t="s">
        <v>659</v>
      </c>
      <c r="AJ4024" t="s">
        <v>2019</v>
      </c>
      <c r="AK4024" t="s">
        <v>659</v>
      </c>
      <c r="AL4024" t="s">
        <v>2019</v>
      </c>
      <c r="AM4024" t="s">
        <v>712</v>
      </c>
      <c r="AN4024" t="s">
        <v>1241</v>
      </c>
      <c r="AO4024" t="s">
        <v>712</v>
      </c>
      <c r="AP4024" t="s">
        <v>1241</v>
      </c>
      <c r="AQ4024" t="s">
        <v>659</v>
      </c>
      <c r="AR4024" t="s">
        <v>2019</v>
      </c>
      <c r="AS4024" t="s">
        <v>659</v>
      </c>
      <c r="AT4024" t="s">
        <v>2019</v>
      </c>
      <c r="AU4024" t="s">
        <v>659</v>
      </c>
      <c r="AV4024" t="s">
        <v>2019</v>
      </c>
      <c r="AW4024">
        <v>0</v>
      </c>
      <c r="AX4024" t="s">
        <v>712</v>
      </c>
      <c r="AY4024" t="s">
        <v>2644</v>
      </c>
      <c r="AZ4024" t="s">
        <v>2644</v>
      </c>
      <c r="BA4024" t="s">
        <v>2644</v>
      </c>
      <c r="BB4024" t="s">
        <v>1251</v>
      </c>
      <c r="BE4024" t="s">
        <v>659</v>
      </c>
      <c r="BG4024" t="s">
        <v>1253</v>
      </c>
      <c r="BH4024" t="s">
        <v>1257</v>
      </c>
      <c r="BI4024" t="s">
        <v>1259</v>
      </c>
      <c r="BJ4024" t="s">
        <v>1266</v>
      </c>
      <c r="BM4024" t="s">
        <v>68</v>
      </c>
    </row>
    <row r="4025" spans="2:65" x14ac:dyDescent="0.3">
      <c r="B4025" t="s">
        <v>472</v>
      </c>
      <c r="C4025" t="s">
        <v>64</v>
      </c>
      <c r="D4025" t="s">
        <v>2059</v>
      </c>
      <c r="E4025" t="s">
        <v>1510</v>
      </c>
      <c r="F4025" t="s">
        <v>645</v>
      </c>
      <c r="G4025" t="s">
        <v>71</v>
      </c>
      <c r="H4025" t="s">
        <v>142</v>
      </c>
      <c r="K4025" s="3">
        <v>44835</v>
      </c>
      <c r="L4025">
        <v>1</v>
      </c>
      <c r="M4025" t="s">
        <v>712</v>
      </c>
      <c r="N4025" t="s">
        <v>712</v>
      </c>
      <c r="O4025" t="s">
        <v>524</v>
      </c>
      <c r="P4025" cm="1">
        <f t="array" ref="P4025">_xlfn.SWITCH(O4025,"Excellent",5,"Above Average", 4,"Average",3,"Below Average",2,"Extremely Poor",1)</f>
        <v>5</v>
      </c>
      <c r="Q4025" t="s">
        <v>712</v>
      </c>
      <c r="R4025" t="s">
        <v>712</v>
      </c>
      <c r="S4025" t="s">
        <v>712</v>
      </c>
      <c r="T4025" t="s">
        <v>524</v>
      </c>
      <c r="U4025" t="s">
        <v>712</v>
      </c>
      <c r="V4025" t="s">
        <v>524</v>
      </c>
      <c r="W4025" t="s">
        <v>659</v>
      </c>
      <c r="X4025" t="s">
        <v>2019</v>
      </c>
      <c r="Y4025" t="s">
        <v>712</v>
      </c>
      <c r="Z4025" t="s">
        <v>524</v>
      </c>
      <c r="AA4025" t="s">
        <v>712</v>
      </c>
      <c r="AB4025" t="s">
        <v>524</v>
      </c>
      <c r="AC4025" t="s">
        <v>659</v>
      </c>
      <c r="AD4025" t="s">
        <v>2019</v>
      </c>
      <c r="AE4025" t="s">
        <v>712</v>
      </c>
      <c r="AF4025" t="s">
        <v>524</v>
      </c>
      <c r="AG4025" t="s">
        <v>659</v>
      </c>
      <c r="AH4025" t="s">
        <v>2019</v>
      </c>
      <c r="AI4025" t="s">
        <v>659</v>
      </c>
      <c r="AJ4025" t="s">
        <v>2019</v>
      </c>
      <c r="AK4025" t="s">
        <v>712</v>
      </c>
      <c r="AL4025" t="s">
        <v>524</v>
      </c>
      <c r="AM4025" t="s">
        <v>712</v>
      </c>
      <c r="AN4025" t="s">
        <v>524</v>
      </c>
      <c r="AO4025" t="s">
        <v>659</v>
      </c>
      <c r="AP4025" t="s">
        <v>2019</v>
      </c>
      <c r="AQ4025" t="s">
        <v>659</v>
      </c>
      <c r="AR4025" t="s">
        <v>2019</v>
      </c>
      <c r="AS4025" t="s">
        <v>659</v>
      </c>
      <c r="AT4025" t="s">
        <v>2019</v>
      </c>
      <c r="AU4025" t="s">
        <v>712</v>
      </c>
      <c r="AV4025" t="s">
        <v>524</v>
      </c>
      <c r="AW4025">
        <v>0</v>
      </c>
      <c r="AX4025" t="s">
        <v>659</v>
      </c>
      <c r="AY4025" t="s">
        <v>1246</v>
      </c>
      <c r="AZ4025" t="s">
        <v>1246</v>
      </c>
      <c r="BA4025" t="s">
        <v>1246</v>
      </c>
      <c r="BB4025" t="s">
        <v>1248</v>
      </c>
      <c r="BE4025" t="s">
        <v>659</v>
      </c>
      <c r="BG4025" t="s">
        <v>1254</v>
      </c>
      <c r="BH4025" t="s">
        <v>1257</v>
      </c>
      <c r="BI4025" t="s">
        <v>1259</v>
      </c>
      <c r="BJ4025" t="s">
        <v>1266</v>
      </c>
      <c r="BM4025" t="s">
        <v>68</v>
      </c>
    </row>
    <row r="4026" spans="2:65" x14ac:dyDescent="0.3">
      <c r="B4026" t="s">
        <v>403</v>
      </c>
      <c r="C4026" t="s">
        <v>64</v>
      </c>
      <c r="D4026" t="s">
        <v>2102</v>
      </c>
      <c r="E4026" t="s">
        <v>915</v>
      </c>
      <c r="F4026" t="s">
        <v>112</v>
      </c>
      <c r="G4026" t="s">
        <v>113</v>
      </c>
      <c r="H4026" t="s">
        <v>112</v>
      </c>
      <c r="K4026" s="3">
        <v>44835</v>
      </c>
      <c r="L4026">
        <v>2</v>
      </c>
      <c r="M4026" t="s">
        <v>659</v>
      </c>
      <c r="N4026" t="s">
        <v>2019</v>
      </c>
      <c r="O4026" t="s">
        <v>2640</v>
      </c>
      <c r="P4026" cm="1">
        <f t="array" ref="P4026">_xlfn.SWITCH(O4026,"Excellent",5,"Above Average", 4,"Average",3,"Below Average",2,"Extremely Poor",1)</f>
        <v>4</v>
      </c>
      <c r="Q4026" t="s">
        <v>712</v>
      </c>
      <c r="R4026" t="s">
        <v>712</v>
      </c>
      <c r="S4026" t="s">
        <v>659</v>
      </c>
      <c r="T4026" t="s">
        <v>2019</v>
      </c>
      <c r="U4026" t="s">
        <v>712</v>
      </c>
      <c r="V4026" t="s">
        <v>1242</v>
      </c>
      <c r="W4026" t="s">
        <v>659</v>
      </c>
      <c r="X4026" t="s">
        <v>2019</v>
      </c>
      <c r="Y4026" t="s">
        <v>659</v>
      </c>
      <c r="Z4026" t="s">
        <v>2019</v>
      </c>
      <c r="AA4026" t="s">
        <v>659</v>
      </c>
      <c r="AB4026" t="s">
        <v>2019</v>
      </c>
      <c r="AC4026" t="s">
        <v>712</v>
      </c>
      <c r="AD4026" t="s">
        <v>2640</v>
      </c>
      <c r="AE4026" t="s">
        <v>659</v>
      </c>
      <c r="AF4026" t="s">
        <v>2019</v>
      </c>
      <c r="AG4026" t="s">
        <v>659</v>
      </c>
      <c r="AH4026" t="s">
        <v>2019</v>
      </c>
      <c r="AI4026" t="s">
        <v>659</v>
      </c>
      <c r="AJ4026" t="s">
        <v>2019</v>
      </c>
      <c r="AK4026" t="s">
        <v>712</v>
      </c>
      <c r="AL4026" t="s">
        <v>2640</v>
      </c>
      <c r="AM4026" t="s">
        <v>712</v>
      </c>
      <c r="AN4026" t="s">
        <v>1242</v>
      </c>
      <c r="AO4026" t="s">
        <v>659</v>
      </c>
      <c r="AP4026" t="s">
        <v>2019</v>
      </c>
      <c r="AQ4026" t="s">
        <v>659</v>
      </c>
      <c r="AR4026" t="s">
        <v>2019</v>
      </c>
      <c r="AS4026" t="s">
        <v>659</v>
      </c>
      <c r="AT4026" t="s">
        <v>2019</v>
      </c>
      <c r="AU4026" t="s">
        <v>659</v>
      </c>
      <c r="AV4026" t="s">
        <v>2019</v>
      </c>
      <c r="AW4026">
        <v>0</v>
      </c>
      <c r="AX4026" t="s">
        <v>712</v>
      </c>
      <c r="AY4026" t="s">
        <v>1246</v>
      </c>
      <c r="AZ4026" t="s">
        <v>119</v>
      </c>
      <c r="BA4026" t="s">
        <v>119</v>
      </c>
      <c r="BB4026" t="s">
        <v>1248</v>
      </c>
      <c r="BE4026" t="s">
        <v>659</v>
      </c>
      <c r="BG4026" t="s">
        <v>1255</v>
      </c>
      <c r="BH4026" t="s">
        <v>1257</v>
      </c>
      <c r="BI4026" t="s">
        <v>1265</v>
      </c>
      <c r="BJ4026" t="s">
        <v>1266</v>
      </c>
      <c r="BM4026" t="s">
        <v>68</v>
      </c>
    </row>
    <row r="4027" spans="2:65" x14ac:dyDescent="0.3">
      <c r="B4027" t="s">
        <v>435</v>
      </c>
      <c r="C4027" t="s">
        <v>64</v>
      </c>
      <c r="D4027" t="s">
        <v>2071</v>
      </c>
      <c r="E4027" t="s">
        <v>317</v>
      </c>
      <c r="F4027" t="s">
        <v>2411</v>
      </c>
      <c r="G4027" t="s">
        <v>198</v>
      </c>
      <c r="H4027" t="s">
        <v>2411</v>
      </c>
      <c r="K4027" s="3">
        <v>44835</v>
      </c>
      <c r="L4027">
        <v>1</v>
      </c>
      <c r="M4027" t="s">
        <v>659</v>
      </c>
      <c r="N4027" t="s">
        <v>2019</v>
      </c>
      <c r="O4027" t="s">
        <v>524</v>
      </c>
      <c r="P4027" cm="1">
        <f t="array" ref="P4027">_xlfn.SWITCH(O4027,"Excellent",5,"Above Average", 4,"Average",3,"Below Average",2,"Extremely Poor",1)</f>
        <v>5</v>
      </c>
      <c r="Q4027" t="s">
        <v>712</v>
      </c>
      <c r="R4027" t="s">
        <v>712</v>
      </c>
      <c r="S4027" t="s">
        <v>712</v>
      </c>
      <c r="T4027" t="s">
        <v>524</v>
      </c>
      <c r="U4027" t="s">
        <v>712</v>
      </c>
      <c r="V4027" t="s">
        <v>524</v>
      </c>
      <c r="W4027" t="s">
        <v>659</v>
      </c>
      <c r="X4027" t="s">
        <v>2019</v>
      </c>
      <c r="Y4027" t="s">
        <v>712</v>
      </c>
      <c r="Z4027" t="s">
        <v>524</v>
      </c>
      <c r="AA4027" t="s">
        <v>659</v>
      </c>
      <c r="AB4027" t="s">
        <v>2019</v>
      </c>
      <c r="AC4027" t="s">
        <v>712</v>
      </c>
      <c r="AD4027" t="s">
        <v>524</v>
      </c>
      <c r="AE4027" t="s">
        <v>712</v>
      </c>
      <c r="AF4027" t="s">
        <v>524</v>
      </c>
      <c r="AG4027" t="s">
        <v>659</v>
      </c>
      <c r="AH4027" t="s">
        <v>2019</v>
      </c>
      <c r="AI4027" t="s">
        <v>659</v>
      </c>
      <c r="AJ4027" t="s">
        <v>2019</v>
      </c>
      <c r="AK4027" t="s">
        <v>712</v>
      </c>
      <c r="AL4027" t="s">
        <v>524</v>
      </c>
      <c r="AM4027" t="s">
        <v>712</v>
      </c>
      <c r="AN4027" t="s">
        <v>524</v>
      </c>
      <c r="AO4027" t="s">
        <v>659</v>
      </c>
      <c r="AP4027" t="s">
        <v>2019</v>
      </c>
      <c r="AQ4027" t="s">
        <v>712</v>
      </c>
      <c r="AR4027" t="s">
        <v>524</v>
      </c>
      <c r="AS4027" t="s">
        <v>712</v>
      </c>
      <c r="AT4027" t="s">
        <v>524</v>
      </c>
      <c r="AU4027" t="s">
        <v>712</v>
      </c>
      <c r="AV4027" t="s">
        <v>524</v>
      </c>
      <c r="AW4027">
        <v>1</v>
      </c>
      <c r="AX4027" t="s">
        <v>659</v>
      </c>
      <c r="AY4027" t="s">
        <v>1246</v>
      </c>
      <c r="AZ4027" t="s">
        <v>1246</v>
      </c>
      <c r="BA4027" t="s">
        <v>1246</v>
      </c>
      <c r="BB4027" t="s">
        <v>1248</v>
      </c>
      <c r="BE4027" t="s">
        <v>659</v>
      </c>
      <c r="BG4027" t="s">
        <v>1254</v>
      </c>
      <c r="BH4027" t="s">
        <v>1257</v>
      </c>
      <c r="BI4027" t="s">
        <v>1259</v>
      </c>
      <c r="BJ4027" t="s">
        <v>1266</v>
      </c>
      <c r="BM4027" t="s">
        <v>68</v>
      </c>
    </row>
    <row r="4028" spans="2:65" x14ac:dyDescent="0.3">
      <c r="B4028" t="s">
        <v>1077</v>
      </c>
      <c r="C4028" t="s">
        <v>64</v>
      </c>
      <c r="D4028" t="s">
        <v>2083</v>
      </c>
      <c r="E4028" t="s">
        <v>813</v>
      </c>
      <c r="F4028" t="s">
        <v>2384</v>
      </c>
      <c r="G4028" t="s">
        <v>240</v>
      </c>
      <c r="H4028" t="s">
        <v>2384</v>
      </c>
      <c r="K4028" s="3">
        <v>44835</v>
      </c>
      <c r="L4028">
        <v>1</v>
      </c>
      <c r="M4028" t="s">
        <v>712</v>
      </c>
      <c r="N4028" t="s">
        <v>712</v>
      </c>
      <c r="O4028" t="s">
        <v>2643</v>
      </c>
      <c r="P4028" cm="1">
        <f t="array" ref="P4028">_xlfn.SWITCH(O4028,"Excellent",5,"Above Average", 4,"Average",3,"Below Average",2,"Extremely Poor",1)</f>
        <v>1</v>
      </c>
      <c r="Q4028" t="s">
        <v>659</v>
      </c>
      <c r="R4028" t="s">
        <v>2019</v>
      </c>
      <c r="S4028" t="s">
        <v>712</v>
      </c>
      <c r="T4028" t="s">
        <v>2643</v>
      </c>
      <c r="U4028" t="s">
        <v>659</v>
      </c>
      <c r="V4028" t="s">
        <v>2019</v>
      </c>
      <c r="W4028" t="s">
        <v>659</v>
      </c>
      <c r="X4028" t="s">
        <v>2019</v>
      </c>
      <c r="Y4028" t="s">
        <v>659</v>
      </c>
      <c r="Z4028" t="s">
        <v>2019</v>
      </c>
      <c r="AA4028" t="s">
        <v>659</v>
      </c>
      <c r="AB4028" t="s">
        <v>2019</v>
      </c>
      <c r="AC4028" t="s">
        <v>712</v>
      </c>
      <c r="AD4028" t="s">
        <v>1244</v>
      </c>
      <c r="AE4028" t="s">
        <v>659</v>
      </c>
      <c r="AF4028" t="s">
        <v>2019</v>
      </c>
      <c r="AG4028" t="s">
        <v>659</v>
      </c>
      <c r="AH4028" t="s">
        <v>2019</v>
      </c>
      <c r="AI4028" t="s">
        <v>659</v>
      </c>
      <c r="AJ4028" t="s">
        <v>2019</v>
      </c>
      <c r="AK4028" t="s">
        <v>659</v>
      </c>
      <c r="AL4028" t="s">
        <v>2019</v>
      </c>
      <c r="AM4028" t="s">
        <v>712</v>
      </c>
      <c r="AN4028" t="s">
        <v>1241</v>
      </c>
      <c r="AO4028" t="s">
        <v>712</v>
      </c>
      <c r="AP4028" t="s">
        <v>2643</v>
      </c>
      <c r="AQ4028" t="s">
        <v>712</v>
      </c>
      <c r="AR4028" t="s">
        <v>1241</v>
      </c>
      <c r="AS4028" t="s">
        <v>659</v>
      </c>
      <c r="AT4028" t="s">
        <v>2019</v>
      </c>
      <c r="AU4028" t="s">
        <v>712</v>
      </c>
      <c r="AV4028" t="s">
        <v>2643</v>
      </c>
      <c r="AW4028">
        <v>2</v>
      </c>
      <c r="AX4028" t="s">
        <v>712</v>
      </c>
      <c r="AY4028" t="s">
        <v>2644</v>
      </c>
      <c r="AZ4028" t="s">
        <v>2644</v>
      </c>
      <c r="BA4028" t="s">
        <v>2644</v>
      </c>
      <c r="BB4028" t="s">
        <v>1249</v>
      </c>
      <c r="BE4028" t="s">
        <v>712</v>
      </c>
      <c r="BG4028" t="s">
        <v>1253</v>
      </c>
      <c r="BH4028" t="s">
        <v>1257</v>
      </c>
      <c r="BI4028" t="s">
        <v>1259</v>
      </c>
      <c r="BJ4028" t="s">
        <v>1266</v>
      </c>
      <c r="BM4028" t="s">
        <v>68</v>
      </c>
    </row>
    <row r="4029" spans="2:65" x14ac:dyDescent="0.3">
      <c r="B4029" t="s">
        <v>95</v>
      </c>
      <c r="C4029" t="s">
        <v>64</v>
      </c>
      <c r="D4029" t="s">
        <v>2042</v>
      </c>
      <c r="E4029" t="s">
        <v>537</v>
      </c>
      <c r="F4029" t="s">
        <v>623</v>
      </c>
      <c r="G4029" t="s">
        <v>76</v>
      </c>
      <c r="H4029" t="s">
        <v>623</v>
      </c>
      <c r="K4029" s="3">
        <v>44835</v>
      </c>
      <c r="L4029">
        <v>1</v>
      </c>
      <c r="M4029" t="s">
        <v>712</v>
      </c>
      <c r="N4029" t="s">
        <v>712</v>
      </c>
      <c r="O4029" t="s">
        <v>2643</v>
      </c>
      <c r="P4029" cm="1">
        <f t="array" ref="P4029">_xlfn.SWITCH(O4029,"Excellent",5,"Above Average", 4,"Average",3,"Below Average",2,"Extremely Poor",1)</f>
        <v>1</v>
      </c>
      <c r="Q4029" t="s">
        <v>659</v>
      </c>
      <c r="R4029" t="s">
        <v>2019</v>
      </c>
      <c r="S4029" t="s">
        <v>712</v>
      </c>
      <c r="T4029" t="s">
        <v>1979</v>
      </c>
      <c r="U4029" t="s">
        <v>659</v>
      </c>
      <c r="V4029" t="s">
        <v>2019</v>
      </c>
      <c r="W4029" t="s">
        <v>659</v>
      </c>
      <c r="X4029" t="s">
        <v>2019</v>
      </c>
      <c r="Y4029" t="s">
        <v>659</v>
      </c>
      <c r="Z4029" t="s">
        <v>2019</v>
      </c>
      <c r="AA4029" t="s">
        <v>659</v>
      </c>
      <c r="AB4029" t="s">
        <v>2019</v>
      </c>
      <c r="AC4029" t="s">
        <v>712</v>
      </c>
      <c r="AD4029" t="s">
        <v>1244</v>
      </c>
      <c r="AE4029" t="s">
        <v>659</v>
      </c>
      <c r="AF4029" t="s">
        <v>2019</v>
      </c>
      <c r="AG4029" t="s">
        <v>659</v>
      </c>
      <c r="AH4029" t="s">
        <v>2019</v>
      </c>
      <c r="AI4029" t="s">
        <v>659</v>
      </c>
      <c r="AJ4029" t="s">
        <v>2019</v>
      </c>
      <c r="AK4029" t="s">
        <v>712</v>
      </c>
      <c r="AL4029" t="s">
        <v>1244</v>
      </c>
      <c r="AM4029" t="s">
        <v>712</v>
      </c>
      <c r="AN4029" t="s">
        <v>1244</v>
      </c>
      <c r="AO4029" t="s">
        <v>659</v>
      </c>
      <c r="AP4029" t="s">
        <v>2019</v>
      </c>
      <c r="AQ4029" t="s">
        <v>712</v>
      </c>
      <c r="AR4029" t="s">
        <v>1244</v>
      </c>
      <c r="AS4029" t="s">
        <v>659</v>
      </c>
      <c r="AT4029" t="s">
        <v>2019</v>
      </c>
      <c r="AU4029" t="s">
        <v>659</v>
      </c>
      <c r="AV4029" t="s">
        <v>2019</v>
      </c>
      <c r="AW4029">
        <v>2</v>
      </c>
      <c r="AX4029" t="s">
        <v>712</v>
      </c>
      <c r="AY4029" t="s">
        <v>2644</v>
      </c>
      <c r="AZ4029" t="s">
        <v>2644</v>
      </c>
      <c r="BA4029" t="s">
        <v>2644</v>
      </c>
      <c r="BB4029" t="s">
        <v>1251</v>
      </c>
      <c r="BE4029" t="s">
        <v>659</v>
      </c>
      <c r="BG4029" t="s">
        <v>1254</v>
      </c>
      <c r="BH4029" t="s">
        <v>1257</v>
      </c>
      <c r="BI4029" t="s">
        <v>1259</v>
      </c>
      <c r="BJ4029" t="s">
        <v>1266</v>
      </c>
      <c r="BM4029" t="s">
        <v>68</v>
      </c>
    </row>
    <row r="4030" spans="2:65" x14ac:dyDescent="0.3">
      <c r="B4030" t="s">
        <v>227</v>
      </c>
      <c r="C4030" t="s">
        <v>64</v>
      </c>
      <c r="D4030" t="s">
        <v>2161</v>
      </c>
      <c r="E4030" t="s">
        <v>169</v>
      </c>
      <c r="F4030" t="s">
        <v>555</v>
      </c>
      <c r="G4030" t="s">
        <v>66</v>
      </c>
      <c r="H4030" t="s">
        <v>658</v>
      </c>
      <c r="K4030" s="3">
        <v>44835</v>
      </c>
      <c r="L4030">
        <v>1</v>
      </c>
      <c r="M4030" t="s">
        <v>712</v>
      </c>
      <c r="N4030" t="s">
        <v>712</v>
      </c>
      <c r="O4030" t="s">
        <v>524</v>
      </c>
      <c r="P4030" cm="1">
        <f t="array" ref="P4030">_xlfn.SWITCH(O4030,"Excellent",5,"Above Average", 4,"Average",3,"Below Average",2,"Extremely Poor",1)</f>
        <v>5</v>
      </c>
      <c r="Q4030" t="s">
        <v>712</v>
      </c>
      <c r="R4030" t="s">
        <v>712</v>
      </c>
      <c r="S4030" t="s">
        <v>712</v>
      </c>
      <c r="T4030" t="s">
        <v>524</v>
      </c>
      <c r="U4030" t="s">
        <v>659</v>
      </c>
      <c r="V4030" t="s">
        <v>2019</v>
      </c>
      <c r="W4030" t="s">
        <v>659</v>
      </c>
      <c r="X4030" t="s">
        <v>2019</v>
      </c>
      <c r="Y4030" t="s">
        <v>659</v>
      </c>
      <c r="Z4030" t="s">
        <v>2019</v>
      </c>
      <c r="AA4030" t="s">
        <v>659</v>
      </c>
      <c r="AB4030" t="s">
        <v>2019</v>
      </c>
      <c r="AC4030" t="s">
        <v>659</v>
      </c>
      <c r="AD4030" t="s">
        <v>2019</v>
      </c>
      <c r="AE4030" t="s">
        <v>659</v>
      </c>
      <c r="AF4030" t="s">
        <v>2019</v>
      </c>
      <c r="AG4030" t="s">
        <v>659</v>
      </c>
      <c r="AH4030" t="s">
        <v>2019</v>
      </c>
      <c r="AI4030" t="s">
        <v>659</v>
      </c>
      <c r="AJ4030" t="s">
        <v>2019</v>
      </c>
      <c r="AK4030" t="s">
        <v>659</v>
      </c>
      <c r="AL4030" t="s">
        <v>2019</v>
      </c>
      <c r="AM4030" t="s">
        <v>712</v>
      </c>
      <c r="AN4030" t="s">
        <v>524</v>
      </c>
      <c r="AO4030" t="s">
        <v>659</v>
      </c>
      <c r="AP4030" t="s">
        <v>2019</v>
      </c>
      <c r="AQ4030" t="s">
        <v>659</v>
      </c>
      <c r="AR4030" t="s">
        <v>2019</v>
      </c>
      <c r="AS4030" t="s">
        <v>659</v>
      </c>
      <c r="AT4030" t="s">
        <v>2019</v>
      </c>
      <c r="AU4030" t="s">
        <v>659</v>
      </c>
      <c r="AV4030" t="s">
        <v>2019</v>
      </c>
      <c r="AW4030">
        <v>0</v>
      </c>
      <c r="AX4030" t="s">
        <v>659</v>
      </c>
      <c r="AY4030" t="s">
        <v>1246</v>
      </c>
      <c r="AZ4030" t="s">
        <v>1246</v>
      </c>
      <c r="BA4030" t="s">
        <v>1246</v>
      </c>
      <c r="BB4030" t="s">
        <v>1248</v>
      </c>
      <c r="BE4030" t="s">
        <v>659</v>
      </c>
      <c r="BG4030" t="s">
        <v>1253</v>
      </c>
      <c r="BH4030" t="s">
        <v>1257</v>
      </c>
      <c r="BI4030" t="s">
        <v>1259</v>
      </c>
      <c r="BJ4030" t="s">
        <v>1266</v>
      </c>
      <c r="BM4030" t="s">
        <v>68</v>
      </c>
    </row>
    <row r="4031" spans="2:65" x14ac:dyDescent="0.3">
      <c r="B4031" t="s">
        <v>410</v>
      </c>
      <c r="C4031" t="s">
        <v>64</v>
      </c>
      <c r="D4031" t="s">
        <v>2162</v>
      </c>
      <c r="E4031" t="s">
        <v>2412</v>
      </c>
      <c r="F4031" t="s">
        <v>972</v>
      </c>
      <c r="G4031" t="s">
        <v>113</v>
      </c>
      <c r="H4031" t="s">
        <v>972</v>
      </c>
      <c r="K4031" s="3">
        <v>44835</v>
      </c>
      <c r="L4031">
        <v>1</v>
      </c>
      <c r="M4031" t="s">
        <v>712</v>
      </c>
      <c r="N4031" t="s">
        <v>712</v>
      </c>
      <c r="O4031" t="s">
        <v>524</v>
      </c>
      <c r="P4031" cm="1">
        <f t="array" ref="P4031">_xlfn.SWITCH(O4031,"Excellent",5,"Above Average", 4,"Average",3,"Below Average",2,"Extremely Poor",1)</f>
        <v>5</v>
      </c>
      <c r="Q4031" t="s">
        <v>712</v>
      </c>
      <c r="R4031" t="s">
        <v>712</v>
      </c>
      <c r="S4031" t="s">
        <v>712</v>
      </c>
      <c r="T4031" t="s">
        <v>524</v>
      </c>
      <c r="U4031" t="s">
        <v>712</v>
      </c>
      <c r="V4031" t="s">
        <v>524</v>
      </c>
      <c r="W4031" t="s">
        <v>712</v>
      </c>
      <c r="X4031" t="s">
        <v>524</v>
      </c>
      <c r="Y4031" t="s">
        <v>712</v>
      </c>
      <c r="Z4031" t="s">
        <v>524</v>
      </c>
      <c r="AA4031" t="s">
        <v>712</v>
      </c>
      <c r="AB4031" t="s">
        <v>524</v>
      </c>
      <c r="AC4031" t="s">
        <v>712</v>
      </c>
      <c r="AD4031" t="s">
        <v>524</v>
      </c>
      <c r="AE4031" t="s">
        <v>712</v>
      </c>
      <c r="AF4031" t="s">
        <v>524</v>
      </c>
      <c r="AG4031" t="s">
        <v>712</v>
      </c>
      <c r="AH4031" t="s">
        <v>524</v>
      </c>
      <c r="AI4031" t="s">
        <v>712</v>
      </c>
      <c r="AJ4031" t="s">
        <v>524</v>
      </c>
      <c r="AK4031" t="s">
        <v>712</v>
      </c>
      <c r="AL4031" t="s">
        <v>524</v>
      </c>
      <c r="AM4031" t="s">
        <v>712</v>
      </c>
      <c r="AN4031" t="s">
        <v>524</v>
      </c>
      <c r="AO4031" t="s">
        <v>659</v>
      </c>
      <c r="AP4031" t="s">
        <v>2019</v>
      </c>
      <c r="AQ4031" t="s">
        <v>712</v>
      </c>
      <c r="AR4031" t="s">
        <v>524</v>
      </c>
      <c r="AS4031" t="s">
        <v>712</v>
      </c>
      <c r="AT4031" t="s">
        <v>524</v>
      </c>
      <c r="AU4031" t="s">
        <v>712</v>
      </c>
      <c r="AV4031" t="s">
        <v>524</v>
      </c>
      <c r="AW4031">
        <v>1</v>
      </c>
      <c r="AX4031" t="s">
        <v>659</v>
      </c>
      <c r="AY4031" t="s">
        <v>1246</v>
      </c>
      <c r="AZ4031" t="s">
        <v>1246</v>
      </c>
      <c r="BA4031" t="s">
        <v>1246</v>
      </c>
      <c r="BB4031" t="s">
        <v>1248</v>
      </c>
      <c r="BE4031" t="s">
        <v>659</v>
      </c>
      <c r="BG4031" t="s">
        <v>1253</v>
      </c>
      <c r="BH4031" t="s">
        <v>1257</v>
      </c>
      <c r="BI4031" t="s">
        <v>1259</v>
      </c>
      <c r="BJ4031" t="s">
        <v>1266</v>
      </c>
      <c r="BM4031" t="s">
        <v>68</v>
      </c>
    </row>
    <row r="4032" spans="2:65" x14ac:dyDescent="0.3">
      <c r="B4032" t="s">
        <v>92</v>
      </c>
      <c r="C4032" t="s">
        <v>64</v>
      </c>
      <c r="D4032" t="s">
        <v>2103</v>
      </c>
      <c r="E4032" t="s">
        <v>82</v>
      </c>
      <c r="F4032" t="s">
        <v>743</v>
      </c>
      <c r="G4032" t="s">
        <v>113</v>
      </c>
      <c r="H4032" t="s">
        <v>921</v>
      </c>
      <c r="K4032" s="3">
        <v>44835</v>
      </c>
      <c r="L4032">
        <v>3</v>
      </c>
      <c r="M4032" t="s">
        <v>659</v>
      </c>
      <c r="N4032" t="s">
        <v>2019</v>
      </c>
      <c r="O4032" t="s">
        <v>524</v>
      </c>
      <c r="P4032" cm="1">
        <f t="array" ref="P4032">_xlfn.SWITCH(O4032,"Excellent",5,"Above Average", 4,"Average",3,"Below Average",2,"Extremely Poor",1)</f>
        <v>5</v>
      </c>
      <c r="Q4032" t="s">
        <v>712</v>
      </c>
      <c r="R4032" t="s">
        <v>712</v>
      </c>
      <c r="S4032" t="s">
        <v>712</v>
      </c>
      <c r="T4032" t="s">
        <v>524</v>
      </c>
      <c r="U4032" t="s">
        <v>712</v>
      </c>
      <c r="V4032" t="s">
        <v>524</v>
      </c>
      <c r="W4032" t="s">
        <v>712</v>
      </c>
      <c r="X4032" t="s">
        <v>524</v>
      </c>
      <c r="Y4032" t="s">
        <v>712</v>
      </c>
      <c r="Z4032" t="s">
        <v>524</v>
      </c>
      <c r="AA4032" t="s">
        <v>712</v>
      </c>
      <c r="AB4032" t="s">
        <v>524</v>
      </c>
      <c r="AC4032" t="s">
        <v>712</v>
      </c>
      <c r="AD4032" t="s">
        <v>524</v>
      </c>
      <c r="AE4032" t="s">
        <v>712</v>
      </c>
      <c r="AF4032" t="s">
        <v>524</v>
      </c>
      <c r="AG4032" t="s">
        <v>659</v>
      </c>
      <c r="AH4032" t="s">
        <v>2019</v>
      </c>
      <c r="AI4032" t="s">
        <v>712</v>
      </c>
      <c r="AJ4032" t="s">
        <v>524</v>
      </c>
      <c r="AK4032" t="s">
        <v>712</v>
      </c>
      <c r="AL4032" t="s">
        <v>524</v>
      </c>
      <c r="AM4032" t="s">
        <v>712</v>
      </c>
      <c r="AN4032" t="s">
        <v>524</v>
      </c>
      <c r="AO4032" t="s">
        <v>712</v>
      </c>
      <c r="AP4032" t="s">
        <v>524</v>
      </c>
      <c r="AQ4032" t="s">
        <v>712</v>
      </c>
      <c r="AR4032" t="s">
        <v>524</v>
      </c>
      <c r="AS4032" t="s">
        <v>659</v>
      </c>
      <c r="AT4032" t="s">
        <v>2019</v>
      </c>
      <c r="AU4032" t="s">
        <v>712</v>
      </c>
      <c r="AV4032" t="s">
        <v>524</v>
      </c>
      <c r="AW4032">
        <v>1</v>
      </c>
      <c r="AX4032" t="s">
        <v>712</v>
      </c>
      <c r="AY4032" t="s">
        <v>1246</v>
      </c>
      <c r="AZ4032" t="s">
        <v>1246</v>
      </c>
      <c r="BA4032" t="s">
        <v>1246</v>
      </c>
      <c r="BB4032" t="s">
        <v>1248</v>
      </c>
      <c r="BE4032" t="s">
        <v>659</v>
      </c>
      <c r="BG4032" t="s">
        <v>1255</v>
      </c>
      <c r="BH4032" t="s">
        <v>1256</v>
      </c>
      <c r="BI4032" t="s">
        <v>1265</v>
      </c>
      <c r="BJ4032" t="s">
        <v>1265</v>
      </c>
      <c r="BM4032" t="s">
        <v>68</v>
      </c>
    </row>
    <row r="4033" spans="2:65" x14ac:dyDescent="0.3">
      <c r="B4033" t="s">
        <v>1052</v>
      </c>
      <c r="C4033" t="s">
        <v>64</v>
      </c>
      <c r="D4033" t="s">
        <v>2217</v>
      </c>
      <c r="E4033" t="s">
        <v>2413</v>
      </c>
      <c r="F4033" t="s">
        <v>2395</v>
      </c>
      <c r="G4033" t="s">
        <v>84</v>
      </c>
      <c r="H4033" t="s">
        <v>208</v>
      </c>
      <c r="K4033" s="3">
        <v>44835</v>
      </c>
      <c r="L4033">
        <v>1</v>
      </c>
      <c r="M4033" t="s">
        <v>712</v>
      </c>
      <c r="N4033" t="s">
        <v>712</v>
      </c>
      <c r="O4033" t="s">
        <v>2640</v>
      </c>
      <c r="P4033" cm="1">
        <f t="array" ref="P4033">_xlfn.SWITCH(O4033,"Excellent",5,"Above Average", 4,"Average",3,"Below Average",2,"Extremely Poor",1)</f>
        <v>4</v>
      </c>
      <c r="Q4033" t="s">
        <v>712</v>
      </c>
      <c r="R4033" t="s">
        <v>712</v>
      </c>
      <c r="S4033" t="s">
        <v>712</v>
      </c>
      <c r="T4033" t="s">
        <v>2640</v>
      </c>
      <c r="U4033" t="s">
        <v>659</v>
      </c>
      <c r="V4033" t="s">
        <v>2019</v>
      </c>
      <c r="W4033" t="s">
        <v>659</v>
      </c>
      <c r="X4033" t="s">
        <v>2019</v>
      </c>
      <c r="Y4033" t="s">
        <v>712</v>
      </c>
      <c r="Z4033" t="s">
        <v>2640</v>
      </c>
      <c r="AA4033" t="s">
        <v>659</v>
      </c>
      <c r="AB4033" t="s">
        <v>2019</v>
      </c>
      <c r="AC4033" t="s">
        <v>659</v>
      </c>
      <c r="AD4033" t="s">
        <v>2019</v>
      </c>
      <c r="AE4033" t="s">
        <v>712</v>
      </c>
      <c r="AF4033" t="s">
        <v>1244</v>
      </c>
      <c r="AG4033" t="s">
        <v>712</v>
      </c>
      <c r="AH4033" t="s">
        <v>2640</v>
      </c>
      <c r="AI4033" t="s">
        <v>659</v>
      </c>
      <c r="AJ4033" t="s">
        <v>2019</v>
      </c>
      <c r="AK4033" t="s">
        <v>712</v>
      </c>
      <c r="AL4033" t="s">
        <v>2640</v>
      </c>
      <c r="AM4033" t="s">
        <v>712</v>
      </c>
      <c r="AN4033" t="s">
        <v>2640</v>
      </c>
      <c r="AO4033" t="s">
        <v>659</v>
      </c>
      <c r="AP4033" t="s">
        <v>2019</v>
      </c>
      <c r="AQ4033" t="s">
        <v>712</v>
      </c>
      <c r="AR4033" t="s">
        <v>2640</v>
      </c>
      <c r="AS4033" t="s">
        <v>659</v>
      </c>
      <c r="AT4033" t="s">
        <v>2019</v>
      </c>
      <c r="AU4033" t="s">
        <v>659</v>
      </c>
      <c r="AV4033" t="s">
        <v>2019</v>
      </c>
      <c r="AW4033">
        <v>1</v>
      </c>
      <c r="AX4033" t="s">
        <v>659</v>
      </c>
      <c r="AY4033" t="s">
        <v>1246</v>
      </c>
      <c r="AZ4033" t="s">
        <v>1246</v>
      </c>
      <c r="BA4033" t="s">
        <v>1246</v>
      </c>
      <c r="BB4033" t="s">
        <v>1248</v>
      </c>
      <c r="BE4033" t="s">
        <v>659</v>
      </c>
      <c r="BG4033" t="s">
        <v>1256</v>
      </c>
      <c r="BH4033" t="s">
        <v>1256</v>
      </c>
      <c r="BI4033" t="s">
        <v>1265</v>
      </c>
      <c r="BJ4033" t="s">
        <v>1265</v>
      </c>
      <c r="BM4033" t="s">
        <v>68</v>
      </c>
    </row>
    <row r="4034" spans="2:65" x14ac:dyDescent="0.3">
      <c r="B4034" t="s">
        <v>171</v>
      </c>
      <c r="C4034" t="s">
        <v>64</v>
      </c>
      <c r="D4034" t="s">
        <v>2061</v>
      </c>
      <c r="E4034" t="s">
        <v>734</v>
      </c>
      <c r="F4034" t="s">
        <v>353</v>
      </c>
      <c r="G4034" t="s">
        <v>113</v>
      </c>
      <c r="H4034" t="s">
        <v>353</v>
      </c>
      <c r="K4034" s="3">
        <v>44835</v>
      </c>
      <c r="L4034">
        <v>1</v>
      </c>
      <c r="M4034" t="s">
        <v>712</v>
      </c>
      <c r="N4034" t="s">
        <v>712</v>
      </c>
      <c r="O4034" t="s">
        <v>524</v>
      </c>
      <c r="P4034" cm="1">
        <f t="array" ref="P4034">_xlfn.SWITCH(O4034,"Excellent",5,"Above Average", 4,"Average",3,"Below Average",2,"Extremely Poor",1)</f>
        <v>5</v>
      </c>
      <c r="Q4034" t="s">
        <v>712</v>
      </c>
      <c r="R4034" t="s">
        <v>712</v>
      </c>
      <c r="S4034" t="s">
        <v>659</v>
      </c>
      <c r="T4034" t="s">
        <v>2019</v>
      </c>
      <c r="U4034" t="s">
        <v>659</v>
      </c>
      <c r="V4034" t="s">
        <v>2019</v>
      </c>
      <c r="W4034" t="s">
        <v>659</v>
      </c>
      <c r="X4034" t="s">
        <v>2019</v>
      </c>
      <c r="Y4034" t="s">
        <v>712</v>
      </c>
      <c r="Z4034" t="s">
        <v>524</v>
      </c>
      <c r="AA4034" t="s">
        <v>659</v>
      </c>
      <c r="AB4034" t="s">
        <v>2019</v>
      </c>
      <c r="AC4034" t="s">
        <v>712</v>
      </c>
      <c r="AD4034" t="s">
        <v>524</v>
      </c>
      <c r="AE4034" t="s">
        <v>659</v>
      </c>
      <c r="AF4034" t="s">
        <v>2019</v>
      </c>
      <c r="AG4034" t="s">
        <v>712</v>
      </c>
      <c r="AH4034" t="s">
        <v>524</v>
      </c>
      <c r="AI4034" t="s">
        <v>659</v>
      </c>
      <c r="AJ4034" t="s">
        <v>2019</v>
      </c>
      <c r="AK4034" t="s">
        <v>659</v>
      </c>
      <c r="AL4034" t="s">
        <v>2019</v>
      </c>
      <c r="AM4034" t="s">
        <v>659</v>
      </c>
      <c r="AN4034" t="s">
        <v>2019</v>
      </c>
      <c r="AO4034" t="s">
        <v>659</v>
      </c>
      <c r="AP4034" t="s">
        <v>2019</v>
      </c>
      <c r="AQ4034" t="s">
        <v>659</v>
      </c>
      <c r="AR4034" t="s">
        <v>2019</v>
      </c>
      <c r="AS4034" t="s">
        <v>659</v>
      </c>
      <c r="AT4034" t="s">
        <v>2019</v>
      </c>
      <c r="AU4034" t="s">
        <v>659</v>
      </c>
      <c r="AV4034" t="s">
        <v>2019</v>
      </c>
      <c r="AW4034">
        <v>1</v>
      </c>
      <c r="AX4034" t="s">
        <v>712</v>
      </c>
      <c r="AY4034" t="s">
        <v>1246</v>
      </c>
      <c r="AZ4034" t="s">
        <v>1246</v>
      </c>
      <c r="BA4034" t="s">
        <v>1246</v>
      </c>
      <c r="BB4034" t="s">
        <v>1248</v>
      </c>
      <c r="BE4034" t="s">
        <v>659</v>
      </c>
      <c r="BG4034" t="s">
        <v>1254</v>
      </c>
      <c r="BH4034" t="s">
        <v>1257</v>
      </c>
      <c r="BI4034" t="s">
        <v>1265</v>
      </c>
      <c r="BJ4034" t="s">
        <v>1266</v>
      </c>
      <c r="BM4034" t="s">
        <v>68</v>
      </c>
    </row>
    <row r="4035" spans="2:65" x14ac:dyDescent="0.3">
      <c r="B4035" t="s">
        <v>361</v>
      </c>
      <c r="C4035" t="s">
        <v>64</v>
      </c>
      <c r="D4035" t="s">
        <v>2199</v>
      </c>
      <c r="E4035" t="s">
        <v>871</v>
      </c>
      <c r="F4035" t="s">
        <v>2233</v>
      </c>
      <c r="G4035" t="s">
        <v>84</v>
      </c>
      <c r="H4035" t="s">
        <v>2233</v>
      </c>
      <c r="K4035" s="3">
        <v>44835</v>
      </c>
      <c r="L4035">
        <v>1</v>
      </c>
      <c r="M4035" t="s">
        <v>712</v>
      </c>
      <c r="N4035" t="s">
        <v>712</v>
      </c>
      <c r="O4035" t="s">
        <v>524</v>
      </c>
      <c r="P4035" cm="1">
        <f t="array" ref="P4035">_xlfn.SWITCH(O4035,"Excellent",5,"Above Average", 4,"Average",3,"Below Average",2,"Extremely Poor",1)</f>
        <v>5</v>
      </c>
      <c r="Q4035" t="s">
        <v>712</v>
      </c>
      <c r="R4035" t="s">
        <v>712</v>
      </c>
      <c r="S4035" t="s">
        <v>712</v>
      </c>
      <c r="T4035" t="s">
        <v>524</v>
      </c>
      <c r="U4035" t="s">
        <v>659</v>
      </c>
      <c r="V4035" t="s">
        <v>2019</v>
      </c>
      <c r="W4035" t="s">
        <v>659</v>
      </c>
      <c r="X4035" t="s">
        <v>2019</v>
      </c>
      <c r="Y4035" t="s">
        <v>659</v>
      </c>
      <c r="Z4035" t="s">
        <v>2019</v>
      </c>
      <c r="AA4035" t="s">
        <v>712</v>
      </c>
      <c r="AB4035" t="s">
        <v>524</v>
      </c>
      <c r="AC4035" t="s">
        <v>659</v>
      </c>
      <c r="AD4035" t="s">
        <v>2019</v>
      </c>
      <c r="AE4035" t="s">
        <v>659</v>
      </c>
      <c r="AF4035" t="s">
        <v>2019</v>
      </c>
      <c r="AG4035" t="s">
        <v>659</v>
      </c>
      <c r="AH4035" t="s">
        <v>2019</v>
      </c>
      <c r="AI4035" t="s">
        <v>659</v>
      </c>
      <c r="AJ4035" t="s">
        <v>2019</v>
      </c>
      <c r="AK4035" t="s">
        <v>659</v>
      </c>
      <c r="AL4035" t="s">
        <v>2019</v>
      </c>
      <c r="AM4035" t="s">
        <v>659</v>
      </c>
      <c r="AN4035" t="s">
        <v>2019</v>
      </c>
      <c r="AO4035" t="s">
        <v>712</v>
      </c>
      <c r="AP4035" t="s">
        <v>524</v>
      </c>
      <c r="AQ4035" t="s">
        <v>659</v>
      </c>
      <c r="AR4035" t="s">
        <v>2019</v>
      </c>
      <c r="AS4035" t="s">
        <v>659</v>
      </c>
      <c r="AT4035" t="s">
        <v>2019</v>
      </c>
      <c r="AU4035" t="s">
        <v>659</v>
      </c>
      <c r="AV4035" t="s">
        <v>2019</v>
      </c>
      <c r="AW4035">
        <v>0</v>
      </c>
      <c r="AX4035" t="s">
        <v>659</v>
      </c>
      <c r="AY4035" t="s">
        <v>1246</v>
      </c>
      <c r="AZ4035" t="s">
        <v>1246</v>
      </c>
      <c r="BA4035" t="s">
        <v>1246</v>
      </c>
      <c r="BB4035" t="s">
        <v>1251</v>
      </c>
      <c r="BE4035" t="s">
        <v>659</v>
      </c>
      <c r="BG4035" t="s">
        <v>1254</v>
      </c>
      <c r="BH4035" t="s">
        <v>1257</v>
      </c>
      <c r="BI4035" t="s">
        <v>1259</v>
      </c>
      <c r="BJ4035" t="s">
        <v>1266</v>
      </c>
      <c r="BM4035" t="s">
        <v>68</v>
      </c>
    </row>
    <row r="4036" spans="2:65" x14ac:dyDescent="0.3">
      <c r="B4036" t="s">
        <v>992</v>
      </c>
      <c r="C4036" t="s">
        <v>64</v>
      </c>
      <c r="D4036" t="s">
        <v>2102</v>
      </c>
      <c r="E4036" t="s">
        <v>1181</v>
      </c>
      <c r="F4036" t="s">
        <v>1608</v>
      </c>
      <c r="G4036" t="s">
        <v>101</v>
      </c>
      <c r="H4036" t="s">
        <v>1608</v>
      </c>
      <c r="K4036" s="3">
        <v>44835</v>
      </c>
      <c r="L4036">
        <v>1</v>
      </c>
      <c r="M4036" t="s">
        <v>712</v>
      </c>
      <c r="N4036" t="s">
        <v>659</v>
      </c>
      <c r="O4036" t="s">
        <v>524</v>
      </c>
      <c r="P4036" cm="1">
        <f t="array" ref="P4036">_xlfn.SWITCH(O4036,"Excellent",5,"Above Average", 4,"Average",3,"Below Average",2,"Extremely Poor",1)</f>
        <v>5</v>
      </c>
      <c r="Q4036" t="s">
        <v>712</v>
      </c>
      <c r="R4036" t="s">
        <v>712</v>
      </c>
      <c r="S4036" t="s">
        <v>712</v>
      </c>
      <c r="T4036" t="s">
        <v>524</v>
      </c>
      <c r="U4036" t="s">
        <v>712</v>
      </c>
      <c r="V4036" t="s">
        <v>524</v>
      </c>
      <c r="W4036" t="s">
        <v>659</v>
      </c>
      <c r="X4036" t="s">
        <v>2019</v>
      </c>
      <c r="Y4036" t="s">
        <v>712</v>
      </c>
      <c r="Z4036" t="s">
        <v>524</v>
      </c>
      <c r="AA4036" t="s">
        <v>659</v>
      </c>
      <c r="AB4036" t="s">
        <v>2019</v>
      </c>
      <c r="AC4036" t="s">
        <v>659</v>
      </c>
      <c r="AD4036" t="s">
        <v>2019</v>
      </c>
      <c r="AE4036" t="s">
        <v>659</v>
      </c>
      <c r="AF4036" t="s">
        <v>2019</v>
      </c>
      <c r="AG4036" t="s">
        <v>659</v>
      </c>
      <c r="AH4036" t="s">
        <v>2019</v>
      </c>
      <c r="AI4036" t="s">
        <v>659</v>
      </c>
      <c r="AJ4036" t="s">
        <v>2019</v>
      </c>
      <c r="AK4036" t="s">
        <v>712</v>
      </c>
      <c r="AL4036" t="s">
        <v>524</v>
      </c>
      <c r="AM4036" t="s">
        <v>712</v>
      </c>
      <c r="AN4036" t="s">
        <v>524</v>
      </c>
      <c r="AO4036" t="s">
        <v>659</v>
      </c>
      <c r="AP4036" t="s">
        <v>2019</v>
      </c>
      <c r="AQ4036" t="s">
        <v>712</v>
      </c>
      <c r="AR4036" t="s">
        <v>524</v>
      </c>
      <c r="AS4036" t="s">
        <v>712</v>
      </c>
      <c r="AT4036" t="s">
        <v>524</v>
      </c>
      <c r="AU4036" t="s">
        <v>659</v>
      </c>
      <c r="AV4036" t="s">
        <v>2019</v>
      </c>
      <c r="AW4036">
        <v>0</v>
      </c>
      <c r="AX4036" t="s">
        <v>659</v>
      </c>
      <c r="AY4036" t="s">
        <v>1246</v>
      </c>
      <c r="AZ4036" t="s">
        <v>1246</v>
      </c>
      <c r="BA4036" t="s">
        <v>1246</v>
      </c>
      <c r="BB4036" t="s">
        <v>1248</v>
      </c>
      <c r="BE4036" t="s">
        <v>659</v>
      </c>
      <c r="BG4036" t="s">
        <v>1256</v>
      </c>
      <c r="BH4036" t="s">
        <v>1258</v>
      </c>
      <c r="BI4036" t="s">
        <v>1259</v>
      </c>
      <c r="BJ4036" t="s">
        <v>1266</v>
      </c>
      <c r="BM4036" t="s">
        <v>68</v>
      </c>
    </row>
    <row r="4037" spans="2:65" x14ac:dyDescent="0.3">
      <c r="B4037" t="s">
        <v>1014</v>
      </c>
      <c r="C4037" t="s">
        <v>64</v>
      </c>
      <c r="D4037" t="s">
        <v>2147</v>
      </c>
      <c r="E4037" t="s">
        <v>993</v>
      </c>
      <c r="F4037" t="s">
        <v>966</v>
      </c>
      <c r="G4037" t="s">
        <v>113</v>
      </c>
      <c r="H4037" t="s">
        <v>966</v>
      </c>
      <c r="K4037" s="3">
        <v>44835</v>
      </c>
      <c r="L4037">
        <v>3</v>
      </c>
      <c r="M4037" t="s">
        <v>712</v>
      </c>
      <c r="N4037" t="s">
        <v>712</v>
      </c>
      <c r="O4037" t="s">
        <v>1241</v>
      </c>
      <c r="P4037" cm="1">
        <f t="array" ref="P4037">_xlfn.SWITCH(O4037,"Excellent",5,"Above Average", 4,"Average",3,"Below Average",2,"Extremely Poor",1)</f>
        <v>2</v>
      </c>
      <c r="Q4037" t="s">
        <v>659</v>
      </c>
      <c r="R4037" t="s">
        <v>2019</v>
      </c>
      <c r="S4037" t="s">
        <v>712</v>
      </c>
      <c r="T4037" t="s">
        <v>1241</v>
      </c>
      <c r="U4037" t="s">
        <v>659</v>
      </c>
      <c r="V4037" t="s">
        <v>2019</v>
      </c>
      <c r="W4037" t="s">
        <v>712</v>
      </c>
      <c r="X4037" t="s">
        <v>1241</v>
      </c>
      <c r="Y4037" t="s">
        <v>712</v>
      </c>
      <c r="Z4037" t="s">
        <v>1241</v>
      </c>
      <c r="AA4037" t="s">
        <v>659</v>
      </c>
      <c r="AB4037" t="s">
        <v>2019</v>
      </c>
      <c r="AC4037" t="s">
        <v>659</v>
      </c>
      <c r="AD4037" t="s">
        <v>2019</v>
      </c>
      <c r="AE4037" t="s">
        <v>659</v>
      </c>
      <c r="AF4037" t="s">
        <v>2019</v>
      </c>
      <c r="AG4037" t="s">
        <v>712</v>
      </c>
      <c r="AH4037" t="s">
        <v>1244</v>
      </c>
      <c r="AI4037" t="s">
        <v>659</v>
      </c>
      <c r="AJ4037" t="s">
        <v>2019</v>
      </c>
      <c r="AK4037" t="s">
        <v>712</v>
      </c>
      <c r="AL4037" t="s">
        <v>2643</v>
      </c>
      <c r="AM4037" t="s">
        <v>712</v>
      </c>
      <c r="AN4037" t="s">
        <v>1244</v>
      </c>
      <c r="AO4037" t="s">
        <v>659</v>
      </c>
      <c r="AP4037" t="s">
        <v>2019</v>
      </c>
      <c r="AQ4037" t="s">
        <v>659</v>
      </c>
      <c r="AR4037" t="s">
        <v>2019</v>
      </c>
      <c r="AS4037" t="s">
        <v>659</v>
      </c>
      <c r="AT4037" t="s">
        <v>2019</v>
      </c>
      <c r="AU4037" t="s">
        <v>659</v>
      </c>
      <c r="AV4037" t="s">
        <v>2019</v>
      </c>
      <c r="AW4037">
        <v>0</v>
      </c>
      <c r="AX4037" t="s">
        <v>712</v>
      </c>
      <c r="AY4037" t="s">
        <v>3291</v>
      </c>
      <c r="AZ4037" t="s">
        <v>1247</v>
      </c>
      <c r="BA4037" t="s">
        <v>1247</v>
      </c>
      <c r="BB4037" t="s">
        <v>1249</v>
      </c>
      <c r="BE4037" t="s">
        <v>712</v>
      </c>
      <c r="BG4037" t="s">
        <v>1256</v>
      </c>
      <c r="BH4037" t="s">
        <v>1256</v>
      </c>
      <c r="BI4037" t="s">
        <v>1265</v>
      </c>
      <c r="BJ4037" t="s">
        <v>1265</v>
      </c>
      <c r="BM4037" t="s">
        <v>68</v>
      </c>
    </row>
    <row r="4038" spans="2:65" x14ac:dyDescent="0.3">
      <c r="B4038" t="s">
        <v>777</v>
      </c>
      <c r="C4038" t="s">
        <v>64</v>
      </c>
      <c r="D4038" t="s">
        <v>2068</v>
      </c>
      <c r="E4038" t="s">
        <v>734</v>
      </c>
      <c r="F4038" t="s">
        <v>757</v>
      </c>
      <c r="G4038" t="s">
        <v>71</v>
      </c>
      <c r="H4038" t="s">
        <v>757</v>
      </c>
      <c r="K4038" s="3">
        <v>44835</v>
      </c>
      <c r="L4038">
        <v>1</v>
      </c>
      <c r="M4038" t="s">
        <v>712</v>
      </c>
      <c r="N4038" t="s">
        <v>712</v>
      </c>
      <c r="O4038" t="s">
        <v>524</v>
      </c>
      <c r="P4038" cm="1">
        <f t="array" ref="P4038">_xlfn.SWITCH(O4038,"Excellent",5,"Above Average", 4,"Average",3,"Below Average",2,"Extremely Poor",1)</f>
        <v>5</v>
      </c>
      <c r="Q4038" t="s">
        <v>712</v>
      </c>
      <c r="R4038" t="s">
        <v>712</v>
      </c>
      <c r="S4038" t="s">
        <v>712</v>
      </c>
      <c r="T4038" t="s">
        <v>524</v>
      </c>
      <c r="U4038" t="s">
        <v>659</v>
      </c>
      <c r="V4038" t="s">
        <v>2019</v>
      </c>
      <c r="W4038" t="s">
        <v>659</v>
      </c>
      <c r="X4038" t="s">
        <v>2019</v>
      </c>
      <c r="Y4038" t="s">
        <v>712</v>
      </c>
      <c r="Z4038" t="s">
        <v>524</v>
      </c>
      <c r="AA4038" t="s">
        <v>659</v>
      </c>
      <c r="AB4038" t="s">
        <v>2019</v>
      </c>
      <c r="AC4038" t="s">
        <v>659</v>
      </c>
      <c r="AD4038" t="s">
        <v>2019</v>
      </c>
      <c r="AE4038" t="s">
        <v>712</v>
      </c>
      <c r="AF4038" t="s">
        <v>524</v>
      </c>
      <c r="AG4038" t="s">
        <v>659</v>
      </c>
      <c r="AH4038" t="s">
        <v>2019</v>
      </c>
      <c r="AI4038" t="s">
        <v>659</v>
      </c>
      <c r="AJ4038" t="s">
        <v>2019</v>
      </c>
      <c r="AK4038" t="s">
        <v>659</v>
      </c>
      <c r="AL4038" t="s">
        <v>2019</v>
      </c>
      <c r="AM4038" t="s">
        <v>712</v>
      </c>
      <c r="AN4038" t="s">
        <v>524</v>
      </c>
      <c r="AO4038" t="s">
        <v>659</v>
      </c>
      <c r="AP4038" t="s">
        <v>2019</v>
      </c>
      <c r="AQ4038" t="s">
        <v>712</v>
      </c>
      <c r="AR4038" t="s">
        <v>524</v>
      </c>
      <c r="AS4038" t="s">
        <v>659</v>
      </c>
      <c r="AT4038" t="s">
        <v>2019</v>
      </c>
      <c r="AU4038" t="s">
        <v>712</v>
      </c>
      <c r="AV4038" t="s">
        <v>524</v>
      </c>
      <c r="AW4038">
        <v>2</v>
      </c>
      <c r="AX4038" t="s">
        <v>712</v>
      </c>
      <c r="AY4038" t="s">
        <v>2644</v>
      </c>
      <c r="AZ4038" t="s">
        <v>1246</v>
      </c>
      <c r="BA4038" t="s">
        <v>1246</v>
      </c>
      <c r="BB4038" t="s">
        <v>1248</v>
      </c>
      <c r="BE4038" t="s">
        <v>659</v>
      </c>
      <c r="BG4038" t="s">
        <v>1254</v>
      </c>
      <c r="BH4038" t="s">
        <v>1256</v>
      </c>
      <c r="BI4038" t="s">
        <v>1259</v>
      </c>
      <c r="BJ4038" t="s">
        <v>1266</v>
      </c>
      <c r="BM4038" t="s">
        <v>68</v>
      </c>
    </row>
    <row r="4039" spans="2:65" x14ac:dyDescent="0.3">
      <c r="B4039" t="s">
        <v>430</v>
      </c>
      <c r="C4039" t="s">
        <v>64</v>
      </c>
      <c r="D4039" t="s">
        <v>2185</v>
      </c>
      <c r="E4039" t="s">
        <v>2414</v>
      </c>
      <c r="F4039" t="s">
        <v>1003</v>
      </c>
      <c r="G4039" t="s">
        <v>66</v>
      </c>
      <c r="H4039" t="s">
        <v>1003</v>
      </c>
      <c r="K4039" s="3">
        <v>44835</v>
      </c>
      <c r="L4039">
        <v>1</v>
      </c>
      <c r="M4039" t="s">
        <v>712</v>
      </c>
      <c r="N4039" t="s">
        <v>712</v>
      </c>
      <c r="O4039" t="s">
        <v>524</v>
      </c>
      <c r="P4039" cm="1">
        <f t="array" ref="P4039">_xlfn.SWITCH(O4039,"Excellent",5,"Above Average", 4,"Average",3,"Below Average",2,"Extremely Poor",1)</f>
        <v>5</v>
      </c>
      <c r="Q4039" t="s">
        <v>712</v>
      </c>
      <c r="R4039" t="s">
        <v>712</v>
      </c>
      <c r="S4039" t="s">
        <v>712</v>
      </c>
      <c r="T4039" t="s">
        <v>524</v>
      </c>
      <c r="U4039" t="s">
        <v>659</v>
      </c>
      <c r="V4039" t="s">
        <v>2019</v>
      </c>
      <c r="W4039" t="s">
        <v>659</v>
      </c>
      <c r="X4039" t="s">
        <v>2019</v>
      </c>
      <c r="Y4039" t="s">
        <v>659</v>
      </c>
      <c r="Z4039" t="s">
        <v>2019</v>
      </c>
      <c r="AA4039" t="s">
        <v>659</v>
      </c>
      <c r="AB4039" t="s">
        <v>2019</v>
      </c>
      <c r="AC4039" t="s">
        <v>659</v>
      </c>
      <c r="AD4039" t="s">
        <v>2019</v>
      </c>
      <c r="AE4039" t="s">
        <v>659</v>
      </c>
      <c r="AF4039" t="s">
        <v>2019</v>
      </c>
      <c r="AG4039" t="s">
        <v>659</v>
      </c>
      <c r="AH4039" t="s">
        <v>2019</v>
      </c>
      <c r="AI4039" t="s">
        <v>659</v>
      </c>
      <c r="AJ4039" t="s">
        <v>2019</v>
      </c>
      <c r="AK4039" t="s">
        <v>712</v>
      </c>
      <c r="AL4039" t="s">
        <v>524</v>
      </c>
      <c r="AM4039" t="s">
        <v>712</v>
      </c>
      <c r="AN4039" t="s">
        <v>524</v>
      </c>
      <c r="AO4039" t="s">
        <v>659</v>
      </c>
      <c r="AP4039" t="s">
        <v>2019</v>
      </c>
      <c r="AQ4039" t="s">
        <v>712</v>
      </c>
      <c r="AR4039" t="s">
        <v>524</v>
      </c>
      <c r="AS4039" t="s">
        <v>659</v>
      </c>
      <c r="AT4039" t="s">
        <v>2019</v>
      </c>
      <c r="AU4039" t="s">
        <v>659</v>
      </c>
      <c r="AV4039" t="s">
        <v>2019</v>
      </c>
      <c r="AW4039">
        <v>1</v>
      </c>
      <c r="AX4039" t="s">
        <v>712</v>
      </c>
      <c r="AY4039" t="s">
        <v>1246</v>
      </c>
      <c r="AZ4039" t="s">
        <v>1246</v>
      </c>
      <c r="BA4039" t="s">
        <v>1246</v>
      </c>
      <c r="BB4039" t="s">
        <v>1248</v>
      </c>
      <c r="BE4039" t="s">
        <v>659</v>
      </c>
      <c r="BG4039" t="s">
        <v>1254</v>
      </c>
      <c r="BH4039" t="s">
        <v>1257</v>
      </c>
      <c r="BI4039" t="s">
        <v>1259</v>
      </c>
      <c r="BJ4039" t="s">
        <v>1266</v>
      </c>
      <c r="BM4039" t="s">
        <v>68</v>
      </c>
    </row>
    <row r="4040" spans="2:65" x14ac:dyDescent="0.3">
      <c r="B4040" t="s">
        <v>410</v>
      </c>
      <c r="C4040" t="s">
        <v>64</v>
      </c>
      <c r="D4040" t="s">
        <v>2134</v>
      </c>
      <c r="E4040" t="s">
        <v>1952</v>
      </c>
      <c r="F4040" t="s">
        <v>2065</v>
      </c>
      <c r="G4040" t="s">
        <v>198</v>
      </c>
      <c r="H4040" t="s">
        <v>2065</v>
      </c>
      <c r="K4040" s="3">
        <v>44835</v>
      </c>
      <c r="L4040">
        <v>1</v>
      </c>
      <c r="M4040" t="s">
        <v>712</v>
      </c>
      <c r="N4040" t="s">
        <v>712</v>
      </c>
      <c r="O4040" t="s">
        <v>524</v>
      </c>
      <c r="P4040" cm="1">
        <f t="array" ref="P4040">_xlfn.SWITCH(O4040,"Excellent",5,"Above Average", 4,"Average",3,"Below Average",2,"Extremely Poor",1)</f>
        <v>5</v>
      </c>
      <c r="Q4040" t="s">
        <v>712</v>
      </c>
      <c r="R4040" t="s">
        <v>712</v>
      </c>
      <c r="S4040" t="s">
        <v>712</v>
      </c>
      <c r="T4040" t="s">
        <v>524</v>
      </c>
      <c r="U4040" t="s">
        <v>712</v>
      </c>
      <c r="V4040" t="s">
        <v>524</v>
      </c>
      <c r="W4040" t="s">
        <v>712</v>
      </c>
      <c r="X4040" t="s">
        <v>524</v>
      </c>
      <c r="Y4040" t="s">
        <v>712</v>
      </c>
      <c r="Z4040" t="s">
        <v>524</v>
      </c>
      <c r="AA4040" t="s">
        <v>712</v>
      </c>
      <c r="AB4040" t="s">
        <v>524</v>
      </c>
      <c r="AC4040" t="s">
        <v>659</v>
      </c>
      <c r="AD4040" t="s">
        <v>2019</v>
      </c>
      <c r="AE4040" t="s">
        <v>659</v>
      </c>
      <c r="AF4040" t="s">
        <v>2019</v>
      </c>
      <c r="AG4040" t="s">
        <v>659</v>
      </c>
      <c r="AH4040" t="s">
        <v>2019</v>
      </c>
      <c r="AI4040" t="s">
        <v>659</v>
      </c>
      <c r="AJ4040" t="s">
        <v>2019</v>
      </c>
      <c r="AK4040" t="s">
        <v>712</v>
      </c>
      <c r="AL4040" t="s">
        <v>524</v>
      </c>
      <c r="AM4040" t="s">
        <v>712</v>
      </c>
      <c r="AN4040" t="s">
        <v>524</v>
      </c>
      <c r="AO4040" t="s">
        <v>659</v>
      </c>
      <c r="AP4040" t="s">
        <v>2019</v>
      </c>
      <c r="AQ4040" t="s">
        <v>659</v>
      </c>
      <c r="AR4040" t="s">
        <v>2019</v>
      </c>
      <c r="AS4040" t="s">
        <v>712</v>
      </c>
      <c r="AT4040" t="s">
        <v>524</v>
      </c>
      <c r="AU4040" t="s">
        <v>712</v>
      </c>
      <c r="AV4040" t="s">
        <v>524</v>
      </c>
      <c r="AW4040">
        <v>1</v>
      </c>
      <c r="AX4040" t="s">
        <v>659</v>
      </c>
      <c r="AY4040" t="s">
        <v>1246</v>
      </c>
      <c r="AZ4040" t="s">
        <v>1246</v>
      </c>
      <c r="BA4040" t="s">
        <v>1246</v>
      </c>
      <c r="BB4040" t="s">
        <v>1248</v>
      </c>
      <c r="BE4040" t="s">
        <v>659</v>
      </c>
      <c r="BG4040" t="s">
        <v>1254</v>
      </c>
      <c r="BH4040" t="s">
        <v>1257</v>
      </c>
      <c r="BI4040" t="s">
        <v>1259</v>
      </c>
      <c r="BJ4040" t="s">
        <v>1266</v>
      </c>
      <c r="BM4040" t="s">
        <v>68</v>
      </c>
    </row>
    <row r="4041" spans="2:65" x14ac:dyDescent="0.3">
      <c r="B4041" t="s">
        <v>732</v>
      </c>
      <c r="C4041" t="s">
        <v>64</v>
      </c>
      <c r="D4041" t="s">
        <v>2063</v>
      </c>
      <c r="E4041" t="s">
        <v>1382</v>
      </c>
      <c r="F4041" t="s">
        <v>2407</v>
      </c>
      <c r="G4041" t="s">
        <v>76</v>
      </c>
      <c r="H4041" t="s">
        <v>159</v>
      </c>
      <c r="K4041" s="3">
        <v>44835</v>
      </c>
      <c r="L4041">
        <v>3</v>
      </c>
      <c r="M4041" t="s">
        <v>659</v>
      </c>
      <c r="N4041" t="s">
        <v>2019</v>
      </c>
      <c r="O4041" t="s">
        <v>1242</v>
      </c>
      <c r="P4041" cm="1">
        <f t="array" ref="P4041">_xlfn.SWITCH(O4041,"Excellent",5,"Above Average", 4,"Average",3,"Below Average",2,"Extremely Poor",1)</f>
        <v>3</v>
      </c>
      <c r="Q4041" t="s">
        <v>659</v>
      </c>
      <c r="R4041" t="s">
        <v>2019</v>
      </c>
      <c r="S4041" t="s">
        <v>712</v>
      </c>
      <c r="T4041" t="s">
        <v>1242</v>
      </c>
      <c r="U4041" t="s">
        <v>712</v>
      </c>
      <c r="V4041" t="s">
        <v>1241</v>
      </c>
      <c r="W4041" t="s">
        <v>659</v>
      </c>
      <c r="X4041" t="s">
        <v>2019</v>
      </c>
      <c r="Y4041" t="s">
        <v>712</v>
      </c>
      <c r="Z4041" t="s">
        <v>1241</v>
      </c>
      <c r="AA4041" t="s">
        <v>712</v>
      </c>
      <c r="AB4041" t="s">
        <v>1240</v>
      </c>
      <c r="AC4041" t="s">
        <v>659</v>
      </c>
      <c r="AD4041" t="s">
        <v>2019</v>
      </c>
      <c r="AE4041" t="s">
        <v>659</v>
      </c>
      <c r="AF4041" t="s">
        <v>2019</v>
      </c>
      <c r="AG4041" t="s">
        <v>659</v>
      </c>
      <c r="AH4041" t="s">
        <v>2019</v>
      </c>
      <c r="AI4041" t="s">
        <v>712</v>
      </c>
      <c r="AJ4041" t="s">
        <v>1244</v>
      </c>
      <c r="AK4041" t="s">
        <v>659</v>
      </c>
      <c r="AL4041" t="s">
        <v>2019</v>
      </c>
      <c r="AM4041" t="s">
        <v>712</v>
      </c>
      <c r="AN4041" t="s">
        <v>1240</v>
      </c>
      <c r="AO4041" t="s">
        <v>659</v>
      </c>
      <c r="AP4041" t="s">
        <v>2019</v>
      </c>
      <c r="AQ4041" t="s">
        <v>659</v>
      </c>
      <c r="AR4041" t="s">
        <v>2019</v>
      </c>
      <c r="AS4041" t="s">
        <v>712</v>
      </c>
      <c r="AT4041" t="s">
        <v>1244</v>
      </c>
      <c r="AU4041" t="s">
        <v>659</v>
      </c>
      <c r="AV4041" t="s">
        <v>2019</v>
      </c>
      <c r="AW4041">
        <v>0</v>
      </c>
      <c r="AX4041" t="s">
        <v>712</v>
      </c>
      <c r="AY4041" t="s">
        <v>1247</v>
      </c>
      <c r="AZ4041" t="s">
        <v>1247</v>
      </c>
      <c r="BA4041" t="s">
        <v>1247</v>
      </c>
      <c r="BB4041" t="s">
        <v>1250</v>
      </c>
      <c r="BE4041" t="s">
        <v>659</v>
      </c>
      <c r="BG4041" t="s">
        <v>1256</v>
      </c>
      <c r="BH4041" t="s">
        <v>1256</v>
      </c>
      <c r="BI4041" t="s">
        <v>1265</v>
      </c>
      <c r="BJ4041" t="s">
        <v>1265</v>
      </c>
      <c r="BM4041" t="s">
        <v>68</v>
      </c>
    </row>
    <row r="4042" spans="2:65" x14ac:dyDescent="0.3">
      <c r="B4042" t="s">
        <v>206</v>
      </c>
      <c r="C4042" t="s">
        <v>64</v>
      </c>
      <c r="D4042" t="s">
        <v>2033</v>
      </c>
      <c r="E4042" t="s">
        <v>632</v>
      </c>
      <c r="F4042" t="s">
        <v>1008</v>
      </c>
      <c r="G4042" t="s">
        <v>101</v>
      </c>
      <c r="H4042" t="s">
        <v>2298</v>
      </c>
      <c r="K4042" s="3">
        <v>44835</v>
      </c>
      <c r="L4042">
        <v>3</v>
      </c>
      <c r="M4042" t="s">
        <v>712</v>
      </c>
      <c r="N4042" t="s">
        <v>712</v>
      </c>
      <c r="O4042" t="s">
        <v>2643</v>
      </c>
      <c r="P4042" cm="1">
        <f t="array" ref="P4042">_xlfn.SWITCH(O4042,"Excellent",5,"Above Average", 4,"Average",3,"Below Average",2,"Extremely Poor",1)</f>
        <v>1</v>
      </c>
      <c r="Q4042" t="s">
        <v>659</v>
      </c>
      <c r="R4042" t="s">
        <v>2019</v>
      </c>
      <c r="S4042" t="s">
        <v>712</v>
      </c>
      <c r="T4042" t="s">
        <v>1979</v>
      </c>
      <c r="U4042" t="s">
        <v>659</v>
      </c>
      <c r="V4042" t="s">
        <v>2019</v>
      </c>
      <c r="W4042" t="s">
        <v>659</v>
      </c>
      <c r="X4042" t="s">
        <v>2019</v>
      </c>
      <c r="Y4042" t="s">
        <v>659</v>
      </c>
      <c r="Z4042" t="s">
        <v>2019</v>
      </c>
      <c r="AA4042" t="s">
        <v>712</v>
      </c>
      <c r="AB4042" t="s">
        <v>1244</v>
      </c>
      <c r="AC4042" t="s">
        <v>712</v>
      </c>
      <c r="AD4042" t="s">
        <v>2643</v>
      </c>
      <c r="AE4042" t="s">
        <v>712</v>
      </c>
      <c r="AF4042" t="s">
        <v>2643</v>
      </c>
      <c r="AG4042" t="s">
        <v>712</v>
      </c>
      <c r="AH4042" t="s">
        <v>2643</v>
      </c>
      <c r="AI4042" t="s">
        <v>659</v>
      </c>
      <c r="AJ4042" t="s">
        <v>2019</v>
      </c>
      <c r="AK4042" t="s">
        <v>712</v>
      </c>
      <c r="AL4042" t="s">
        <v>2643</v>
      </c>
      <c r="AM4042" t="s">
        <v>712</v>
      </c>
      <c r="AN4042" t="s">
        <v>2643</v>
      </c>
      <c r="AO4042" t="s">
        <v>712</v>
      </c>
      <c r="AP4042" t="s">
        <v>2643</v>
      </c>
      <c r="AQ4042" t="s">
        <v>712</v>
      </c>
      <c r="AR4042" t="s">
        <v>2643</v>
      </c>
      <c r="AS4042" t="s">
        <v>712</v>
      </c>
      <c r="AT4042" t="s">
        <v>2643</v>
      </c>
      <c r="AU4042" t="s">
        <v>712</v>
      </c>
      <c r="AV4042" t="s">
        <v>2643</v>
      </c>
      <c r="AW4042" t="s">
        <v>1245</v>
      </c>
      <c r="AX4042" t="s">
        <v>659</v>
      </c>
      <c r="AY4042" t="s">
        <v>3291</v>
      </c>
      <c r="AZ4042" t="s">
        <v>3291</v>
      </c>
      <c r="BA4042" t="s">
        <v>3291</v>
      </c>
      <c r="BB4042" t="s">
        <v>1250</v>
      </c>
      <c r="BE4042" t="s">
        <v>1281</v>
      </c>
      <c r="BG4042" t="s">
        <v>1281</v>
      </c>
      <c r="BH4042" t="s">
        <v>1281</v>
      </c>
      <c r="BI4042" t="s">
        <v>1281</v>
      </c>
      <c r="BJ4042" t="s">
        <v>1281</v>
      </c>
    </row>
    <row r="4043" spans="2:65" x14ac:dyDescent="0.3">
      <c r="B4043" t="s">
        <v>86</v>
      </c>
      <c r="C4043" t="s">
        <v>64</v>
      </c>
      <c r="D4043" t="s">
        <v>2234</v>
      </c>
      <c r="E4043" t="s">
        <v>2321</v>
      </c>
      <c r="F4043" t="s">
        <v>2415</v>
      </c>
      <c r="G4043" t="s">
        <v>174</v>
      </c>
      <c r="H4043" t="s">
        <v>2416</v>
      </c>
      <c r="K4043" s="3">
        <v>44835</v>
      </c>
      <c r="L4043">
        <v>1</v>
      </c>
      <c r="M4043" t="s">
        <v>712</v>
      </c>
      <c r="N4043" t="s">
        <v>712</v>
      </c>
      <c r="O4043" t="s">
        <v>524</v>
      </c>
      <c r="P4043" cm="1">
        <f t="array" ref="P4043">_xlfn.SWITCH(O4043,"Excellent",5,"Above Average", 4,"Average",3,"Below Average",2,"Extremely Poor",1)</f>
        <v>5</v>
      </c>
      <c r="Q4043" t="s">
        <v>712</v>
      </c>
      <c r="R4043" t="s">
        <v>712</v>
      </c>
      <c r="S4043" t="s">
        <v>712</v>
      </c>
      <c r="T4043" t="s">
        <v>524</v>
      </c>
      <c r="U4043" t="s">
        <v>659</v>
      </c>
      <c r="V4043" t="s">
        <v>2019</v>
      </c>
      <c r="W4043" t="s">
        <v>659</v>
      </c>
      <c r="X4043" t="s">
        <v>2019</v>
      </c>
      <c r="Y4043" t="s">
        <v>712</v>
      </c>
      <c r="Z4043" t="s">
        <v>524</v>
      </c>
      <c r="AA4043" t="s">
        <v>712</v>
      </c>
      <c r="AB4043" t="s">
        <v>524</v>
      </c>
      <c r="AC4043" t="s">
        <v>712</v>
      </c>
      <c r="AD4043" t="s">
        <v>524</v>
      </c>
      <c r="AE4043" t="s">
        <v>659</v>
      </c>
      <c r="AF4043" t="s">
        <v>2019</v>
      </c>
      <c r="AG4043" t="s">
        <v>659</v>
      </c>
      <c r="AH4043" t="s">
        <v>2019</v>
      </c>
      <c r="AI4043" t="s">
        <v>659</v>
      </c>
      <c r="AJ4043" t="s">
        <v>2019</v>
      </c>
      <c r="AK4043" t="s">
        <v>712</v>
      </c>
      <c r="AL4043" t="s">
        <v>524</v>
      </c>
      <c r="AM4043" t="s">
        <v>712</v>
      </c>
      <c r="AN4043" t="s">
        <v>524</v>
      </c>
      <c r="AO4043" t="s">
        <v>659</v>
      </c>
      <c r="AP4043" t="s">
        <v>2019</v>
      </c>
      <c r="AQ4043" t="s">
        <v>712</v>
      </c>
      <c r="AR4043" t="s">
        <v>524</v>
      </c>
      <c r="AS4043" t="s">
        <v>712</v>
      </c>
      <c r="AT4043" t="s">
        <v>524</v>
      </c>
      <c r="AU4043" t="s">
        <v>712</v>
      </c>
      <c r="AV4043" t="s">
        <v>524</v>
      </c>
      <c r="AW4043">
        <v>0</v>
      </c>
      <c r="AX4043" t="s">
        <v>659</v>
      </c>
      <c r="AY4043" t="s">
        <v>1246</v>
      </c>
      <c r="AZ4043" t="s">
        <v>1246</v>
      </c>
      <c r="BA4043" t="s">
        <v>1246</v>
      </c>
      <c r="BB4043" t="s">
        <v>1248</v>
      </c>
      <c r="BE4043" t="s">
        <v>659</v>
      </c>
      <c r="BG4043" t="s">
        <v>1253</v>
      </c>
      <c r="BH4043" t="s">
        <v>1257</v>
      </c>
      <c r="BI4043" t="s">
        <v>1259</v>
      </c>
      <c r="BJ4043" t="s">
        <v>1267</v>
      </c>
      <c r="BM4043" t="s">
        <v>68</v>
      </c>
    </row>
    <row r="4044" spans="2:65" x14ac:dyDescent="0.3">
      <c r="B4044" t="s">
        <v>104</v>
      </c>
      <c r="C4044" t="s">
        <v>64</v>
      </c>
      <c r="D4044" t="s">
        <v>2028</v>
      </c>
      <c r="E4044" t="s">
        <v>437</v>
      </c>
      <c r="F4044" t="s">
        <v>999</v>
      </c>
      <c r="G4044" t="s">
        <v>89</v>
      </c>
      <c r="H4044" t="s">
        <v>999</v>
      </c>
      <c r="K4044" s="3">
        <v>44835</v>
      </c>
      <c r="L4044">
        <v>1</v>
      </c>
      <c r="M4044" t="s">
        <v>712</v>
      </c>
      <c r="N4044" t="s">
        <v>712</v>
      </c>
      <c r="O4044" t="s">
        <v>524</v>
      </c>
      <c r="P4044" cm="1">
        <f t="array" ref="P4044">_xlfn.SWITCH(O4044,"Excellent",5,"Above Average", 4,"Average",3,"Below Average",2,"Extremely Poor",1)</f>
        <v>5</v>
      </c>
      <c r="Q4044" t="s">
        <v>712</v>
      </c>
      <c r="R4044" t="s">
        <v>712</v>
      </c>
      <c r="S4044" t="s">
        <v>659</v>
      </c>
      <c r="T4044" t="s">
        <v>2019</v>
      </c>
      <c r="U4044" t="s">
        <v>712</v>
      </c>
      <c r="V4044" t="s">
        <v>524</v>
      </c>
      <c r="W4044" t="s">
        <v>712</v>
      </c>
      <c r="X4044" t="s">
        <v>524</v>
      </c>
      <c r="Y4044" t="s">
        <v>659</v>
      </c>
      <c r="Z4044" t="s">
        <v>2019</v>
      </c>
      <c r="AA4044" t="s">
        <v>659</v>
      </c>
      <c r="AB4044" t="s">
        <v>2019</v>
      </c>
      <c r="AC4044" t="s">
        <v>659</v>
      </c>
      <c r="AD4044" t="s">
        <v>2019</v>
      </c>
      <c r="AE4044" t="s">
        <v>659</v>
      </c>
      <c r="AF4044" t="s">
        <v>2019</v>
      </c>
      <c r="AG4044" t="s">
        <v>712</v>
      </c>
      <c r="AH4044" t="s">
        <v>524</v>
      </c>
      <c r="AI4044" t="s">
        <v>659</v>
      </c>
      <c r="AJ4044" t="s">
        <v>2019</v>
      </c>
      <c r="AK4044" t="s">
        <v>712</v>
      </c>
      <c r="AL4044" t="s">
        <v>524</v>
      </c>
      <c r="AM4044" t="s">
        <v>659</v>
      </c>
      <c r="AN4044" t="s">
        <v>2019</v>
      </c>
      <c r="AO4044" t="s">
        <v>659</v>
      </c>
      <c r="AP4044" t="s">
        <v>2019</v>
      </c>
      <c r="AQ4044" t="s">
        <v>659</v>
      </c>
      <c r="AR4044" t="s">
        <v>2019</v>
      </c>
      <c r="AS4044" t="s">
        <v>659</v>
      </c>
      <c r="AT4044" t="s">
        <v>2019</v>
      </c>
      <c r="AU4044" t="s">
        <v>712</v>
      </c>
      <c r="AV4044" t="s">
        <v>524</v>
      </c>
      <c r="AW4044">
        <v>1</v>
      </c>
      <c r="AX4044" t="s">
        <v>659</v>
      </c>
      <c r="AY4044" t="s">
        <v>1246</v>
      </c>
      <c r="AZ4044" t="s">
        <v>1246</v>
      </c>
      <c r="BA4044" t="s">
        <v>1246</v>
      </c>
      <c r="BB4044" t="s">
        <v>1249</v>
      </c>
      <c r="BE4044" t="s">
        <v>659</v>
      </c>
      <c r="BG4044" t="s">
        <v>1253</v>
      </c>
      <c r="BH4044" t="s">
        <v>1257</v>
      </c>
      <c r="BI4044" t="s">
        <v>1263</v>
      </c>
      <c r="BJ4044" t="s">
        <v>1266</v>
      </c>
      <c r="BM4044" t="s">
        <v>68</v>
      </c>
    </row>
    <row r="4045" spans="2:65" x14ac:dyDescent="0.3">
      <c r="B4045" t="s">
        <v>410</v>
      </c>
      <c r="C4045" t="s">
        <v>64</v>
      </c>
      <c r="D4045" t="s">
        <v>2161</v>
      </c>
      <c r="E4045" t="s">
        <v>2417</v>
      </c>
      <c r="F4045" t="s">
        <v>254</v>
      </c>
      <c r="G4045" t="s">
        <v>66</v>
      </c>
      <c r="H4045" t="s">
        <v>254</v>
      </c>
      <c r="K4045" s="3">
        <v>44835</v>
      </c>
      <c r="L4045">
        <v>1</v>
      </c>
      <c r="M4045" t="s">
        <v>712</v>
      </c>
      <c r="N4045" t="s">
        <v>712</v>
      </c>
      <c r="O4045" t="s">
        <v>2640</v>
      </c>
      <c r="P4045" cm="1">
        <f t="array" ref="P4045">_xlfn.SWITCH(O4045,"Excellent",5,"Above Average", 4,"Average",3,"Below Average",2,"Extremely Poor",1)</f>
        <v>4</v>
      </c>
      <c r="Q4045" t="s">
        <v>712</v>
      </c>
      <c r="R4045" t="s">
        <v>712</v>
      </c>
      <c r="S4045" t="s">
        <v>712</v>
      </c>
      <c r="T4045" t="s">
        <v>524</v>
      </c>
      <c r="U4045" t="s">
        <v>712</v>
      </c>
      <c r="V4045" t="s">
        <v>1241</v>
      </c>
      <c r="W4045" t="s">
        <v>712</v>
      </c>
      <c r="X4045" t="s">
        <v>1241</v>
      </c>
      <c r="Y4045" t="s">
        <v>659</v>
      </c>
      <c r="Z4045" t="s">
        <v>2019</v>
      </c>
      <c r="AA4045" t="s">
        <v>659</v>
      </c>
      <c r="AB4045" t="s">
        <v>2019</v>
      </c>
      <c r="AC4045" t="s">
        <v>659</v>
      </c>
      <c r="AD4045" t="s">
        <v>2019</v>
      </c>
      <c r="AE4045" t="s">
        <v>712</v>
      </c>
      <c r="AF4045" t="s">
        <v>1242</v>
      </c>
      <c r="AG4045" t="s">
        <v>712</v>
      </c>
      <c r="AH4045" t="s">
        <v>1242</v>
      </c>
      <c r="AI4045" t="s">
        <v>659</v>
      </c>
      <c r="AJ4045" t="s">
        <v>2019</v>
      </c>
      <c r="AK4045" t="s">
        <v>659</v>
      </c>
      <c r="AL4045" t="s">
        <v>2019</v>
      </c>
      <c r="AM4045" t="s">
        <v>659</v>
      </c>
      <c r="AN4045" t="s">
        <v>2019</v>
      </c>
      <c r="AO4045" t="s">
        <v>659</v>
      </c>
      <c r="AP4045" t="s">
        <v>2019</v>
      </c>
      <c r="AQ4045" t="s">
        <v>659</v>
      </c>
      <c r="AR4045" t="s">
        <v>2019</v>
      </c>
      <c r="AS4045" t="s">
        <v>659</v>
      </c>
      <c r="AT4045" t="s">
        <v>2019</v>
      </c>
      <c r="AU4045" t="s">
        <v>659</v>
      </c>
      <c r="AV4045" t="s">
        <v>2019</v>
      </c>
      <c r="AW4045">
        <v>0</v>
      </c>
      <c r="AX4045" t="s">
        <v>659</v>
      </c>
      <c r="AY4045" t="s">
        <v>1246</v>
      </c>
      <c r="AZ4045" t="s">
        <v>1246</v>
      </c>
      <c r="BA4045" t="s">
        <v>1246</v>
      </c>
      <c r="BB4045" t="s">
        <v>1248</v>
      </c>
      <c r="BE4045" t="s">
        <v>659</v>
      </c>
      <c r="BG4045" t="s">
        <v>1254</v>
      </c>
      <c r="BH4045" t="s">
        <v>1257</v>
      </c>
      <c r="BI4045" t="s">
        <v>1259</v>
      </c>
      <c r="BJ4045" t="s">
        <v>1266</v>
      </c>
      <c r="BM4045" t="s">
        <v>68</v>
      </c>
    </row>
    <row r="4046" spans="2:65" x14ac:dyDescent="0.3">
      <c r="B4046" t="s">
        <v>297</v>
      </c>
      <c r="C4046" t="s">
        <v>64</v>
      </c>
      <c r="D4046" t="s">
        <v>2078</v>
      </c>
      <c r="E4046" t="s">
        <v>2418</v>
      </c>
      <c r="F4046" t="s">
        <v>270</v>
      </c>
      <c r="G4046" t="s">
        <v>89</v>
      </c>
      <c r="H4046" t="s">
        <v>1591</v>
      </c>
      <c r="K4046" s="3">
        <v>44835</v>
      </c>
      <c r="L4046">
        <v>1</v>
      </c>
      <c r="M4046" t="s">
        <v>712</v>
      </c>
      <c r="N4046" t="s">
        <v>712</v>
      </c>
      <c r="O4046" t="s">
        <v>1241</v>
      </c>
      <c r="P4046" cm="1">
        <f t="array" ref="P4046">_xlfn.SWITCH(O4046,"Excellent",5,"Above Average", 4,"Average",3,"Below Average",2,"Extremely Poor",1)</f>
        <v>2</v>
      </c>
      <c r="Q4046" t="s">
        <v>659</v>
      </c>
      <c r="R4046" t="s">
        <v>2019</v>
      </c>
      <c r="S4046" t="s">
        <v>712</v>
      </c>
      <c r="T4046" t="s">
        <v>1240</v>
      </c>
      <c r="U4046" t="s">
        <v>712</v>
      </c>
      <c r="V4046" t="s">
        <v>1240</v>
      </c>
      <c r="W4046" t="s">
        <v>659</v>
      </c>
      <c r="X4046" t="s">
        <v>2019</v>
      </c>
      <c r="Y4046" t="s">
        <v>712</v>
      </c>
      <c r="Z4046" t="s">
        <v>1241</v>
      </c>
      <c r="AA4046" t="s">
        <v>659</v>
      </c>
      <c r="AB4046" t="s">
        <v>2019</v>
      </c>
      <c r="AC4046" t="s">
        <v>659</v>
      </c>
      <c r="AD4046" t="s">
        <v>2019</v>
      </c>
      <c r="AE4046" t="s">
        <v>659</v>
      </c>
      <c r="AF4046" t="s">
        <v>2019</v>
      </c>
      <c r="AG4046" t="s">
        <v>659</v>
      </c>
      <c r="AH4046" t="s">
        <v>2019</v>
      </c>
      <c r="AI4046" t="s">
        <v>659</v>
      </c>
      <c r="AJ4046" t="s">
        <v>2019</v>
      </c>
      <c r="AK4046" t="s">
        <v>659</v>
      </c>
      <c r="AL4046" t="s">
        <v>2019</v>
      </c>
      <c r="AM4046" t="s">
        <v>712</v>
      </c>
      <c r="AN4046" t="s">
        <v>1242</v>
      </c>
      <c r="AO4046" t="s">
        <v>712</v>
      </c>
      <c r="AP4046" t="s">
        <v>1244</v>
      </c>
      <c r="AQ4046" t="s">
        <v>659</v>
      </c>
      <c r="AR4046" t="s">
        <v>2019</v>
      </c>
      <c r="AS4046" t="s">
        <v>659</v>
      </c>
      <c r="AT4046" t="s">
        <v>2019</v>
      </c>
      <c r="AU4046" t="s">
        <v>712</v>
      </c>
      <c r="AV4046" t="s">
        <v>1242</v>
      </c>
      <c r="AW4046">
        <v>1</v>
      </c>
      <c r="AX4046" t="s">
        <v>659</v>
      </c>
      <c r="AY4046" t="s">
        <v>1247</v>
      </c>
      <c r="AZ4046" t="s">
        <v>2644</v>
      </c>
      <c r="BA4046" t="s">
        <v>2644</v>
      </c>
      <c r="BB4046" t="s">
        <v>1249</v>
      </c>
      <c r="BE4046" t="s">
        <v>712</v>
      </c>
      <c r="BG4046" t="s">
        <v>1981</v>
      </c>
      <c r="BH4046" t="s">
        <v>1257</v>
      </c>
      <c r="BI4046" t="s">
        <v>1259</v>
      </c>
      <c r="BJ4046" t="s">
        <v>1266</v>
      </c>
      <c r="BM4046" t="s">
        <v>68</v>
      </c>
    </row>
    <row r="4047" spans="2:65" x14ac:dyDescent="0.3">
      <c r="B4047" t="s">
        <v>352</v>
      </c>
      <c r="C4047" t="s">
        <v>64</v>
      </c>
      <c r="D4047" t="s">
        <v>2091</v>
      </c>
      <c r="E4047" t="s">
        <v>296</v>
      </c>
      <c r="F4047" t="s">
        <v>2384</v>
      </c>
      <c r="G4047" t="s">
        <v>240</v>
      </c>
      <c r="H4047" t="s">
        <v>2419</v>
      </c>
      <c r="K4047" s="3">
        <v>44835</v>
      </c>
      <c r="L4047">
        <v>2</v>
      </c>
      <c r="M4047" t="s">
        <v>712</v>
      </c>
      <c r="N4047" t="s">
        <v>712</v>
      </c>
      <c r="O4047" t="s">
        <v>2643</v>
      </c>
      <c r="P4047" cm="1">
        <f t="array" ref="P4047">_xlfn.SWITCH(O4047,"Excellent",5,"Above Average", 4,"Average",3,"Below Average",2,"Extremely Poor",1)</f>
        <v>1</v>
      </c>
      <c r="Q4047" t="s">
        <v>659</v>
      </c>
      <c r="R4047" t="s">
        <v>2019</v>
      </c>
      <c r="S4047" t="s">
        <v>712</v>
      </c>
      <c r="T4047" t="s">
        <v>2643</v>
      </c>
      <c r="U4047" t="s">
        <v>712</v>
      </c>
      <c r="V4047" t="s">
        <v>2643</v>
      </c>
      <c r="W4047" t="s">
        <v>712</v>
      </c>
      <c r="X4047" t="s">
        <v>2643</v>
      </c>
      <c r="Y4047" t="s">
        <v>712</v>
      </c>
      <c r="Z4047" t="s">
        <v>2643</v>
      </c>
      <c r="AA4047" t="s">
        <v>659</v>
      </c>
      <c r="AB4047" t="s">
        <v>2019</v>
      </c>
      <c r="AC4047" t="s">
        <v>659</v>
      </c>
      <c r="AD4047" t="s">
        <v>2019</v>
      </c>
      <c r="AE4047" t="s">
        <v>712</v>
      </c>
      <c r="AF4047" t="s">
        <v>2643</v>
      </c>
      <c r="AG4047" t="s">
        <v>712</v>
      </c>
      <c r="AH4047" t="s">
        <v>2643</v>
      </c>
      <c r="AI4047" t="s">
        <v>712</v>
      </c>
      <c r="AJ4047" t="s">
        <v>2643</v>
      </c>
      <c r="AK4047" t="s">
        <v>659</v>
      </c>
      <c r="AL4047" t="s">
        <v>2019</v>
      </c>
      <c r="AM4047" t="s">
        <v>712</v>
      </c>
      <c r="AN4047" t="s">
        <v>1244</v>
      </c>
      <c r="AO4047" t="s">
        <v>712</v>
      </c>
      <c r="AP4047" t="s">
        <v>1242</v>
      </c>
      <c r="AQ4047" t="s">
        <v>659</v>
      </c>
      <c r="AR4047" t="s">
        <v>2019</v>
      </c>
      <c r="AS4047" t="s">
        <v>712</v>
      </c>
      <c r="AT4047" t="s">
        <v>1244</v>
      </c>
      <c r="AU4047" t="s">
        <v>659</v>
      </c>
      <c r="AV4047" t="s">
        <v>2019</v>
      </c>
      <c r="AW4047">
        <v>0</v>
      </c>
      <c r="AX4047" t="s">
        <v>712</v>
      </c>
      <c r="AY4047" t="s">
        <v>2644</v>
      </c>
      <c r="AZ4047" t="s">
        <v>2644</v>
      </c>
      <c r="BA4047" t="s">
        <v>2644</v>
      </c>
      <c r="BB4047" t="s">
        <v>1249</v>
      </c>
      <c r="BE4047" t="s">
        <v>712</v>
      </c>
      <c r="BG4047" t="s">
        <v>1253</v>
      </c>
      <c r="BH4047" t="s">
        <v>1257</v>
      </c>
      <c r="BI4047" t="s">
        <v>1259</v>
      </c>
      <c r="BJ4047" t="s">
        <v>1266</v>
      </c>
      <c r="BM4047" t="s">
        <v>68</v>
      </c>
    </row>
    <row r="4048" spans="2:65" x14ac:dyDescent="0.3">
      <c r="B4048" t="s">
        <v>1408</v>
      </c>
      <c r="C4048" t="s">
        <v>64</v>
      </c>
      <c r="D4048" t="s">
        <v>2147</v>
      </c>
      <c r="E4048" t="s">
        <v>775</v>
      </c>
      <c r="F4048" t="s">
        <v>962</v>
      </c>
      <c r="G4048" t="s">
        <v>84</v>
      </c>
      <c r="H4048" t="s">
        <v>962</v>
      </c>
      <c r="K4048" s="3">
        <v>44835</v>
      </c>
      <c r="L4048">
        <v>2</v>
      </c>
      <c r="M4048" t="s">
        <v>712</v>
      </c>
      <c r="N4048" t="s">
        <v>712</v>
      </c>
      <c r="O4048" t="s">
        <v>1242</v>
      </c>
      <c r="P4048" cm="1">
        <f t="array" ref="P4048">_xlfn.SWITCH(O4048,"Excellent",5,"Above Average", 4,"Average",3,"Below Average",2,"Extremely Poor",1)</f>
        <v>3</v>
      </c>
      <c r="Q4048" t="s">
        <v>712</v>
      </c>
      <c r="R4048" t="s">
        <v>659</v>
      </c>
      <c r="S4048" t="s">
        <v>712</v>
      </c>
      <c r="T4048" t="s">
        <v>1242</v>
      </c>
      <c r="U4048" t="s">
        <v>712</v>
      </c>
      <c r="V4048" t="s">
        <v>1244</v>
      </c>
      <c r="W4048" t="s">
        <v>659</v>
      </c>
      <c r="X4048" t="s">
        <v>2019</v>
      </c>
      <c r="Y4048" t="s">
        <v>659</v>
      </c>
      <c r="Z4048" t="s">
        <v>2019</v>
      </c>
      <c r="AA4048" t="s">
        <v>659</v>
      </c>
      <c r="AB4048" t="s">
        <v>2019</v>
      </c>
      <c r="AC4048" t="s">
        <v>659</v>
      </c>
      <c r="AD4048" t="s">
        <v>2019</v>
      </c>
      <c r="AE4048" t="s">
        <v>659</v>
      </c>
      <c r="AF4048" t="s">
        <v>2019</v>
      </c>
      <c r="AG4048" t="s">
        <v>659</v>
      </c>
      <c r="AH4048" t="s">
        <v>2019</v>
      </c>
      <c r="AI4048" t="s">
        <v>659</v>
      </c>
      <c r="AJ4048" t="s">
        <v>2019</v>
      </c>
      <c r="AK4048" t="s">
        <v>659</v>
      </c>
      <c r="AL4048" t="s">
        <v>2019</v>
      </c>
      <c r="AM4048" t="s">
        <v>712</v>
      </c>
      <c r="AN4048" t="s">
        <v>1243</v>
      </c>
      <c r="AO4048" t="s">
        <v>659</v>
      </c>
      <c r="AP4048" t="s">
        <v>2019</v>
      </c>
      <c r="AQ4048" t="s">
        <v>712</v>
      </c>
      <c r="AR4048" t="s">
        <v>1244</v>
      </c>
      <c r="AS4048" t="s">
        <v>712</v>
      </c>
      <c r="AT4048" t="s">
        <v>1244</v>
      </c>
      <c r="AU4048" t="s">
        <v>659</v>
      </c>
      <c r="AV4048" t="s">
        <v>2019</v>
      </c>
      <c r="AW4048">
        <v>1</v>
      </c>
      <c r="AX4048" t="s">
        <v>712</v>
      </c>
      <c r="AY4048" t="s">
        <v>1247</v>
      </c>
      <c r="AZ4048" t="s">
        <v>119</v>
      </c>
      <c r="BA4048" t="s">
        <v>119</v>
      </c>
      <c r="BB4048" t="s">
        <v>1251</v>
      </c>
      <c r="BE4048" t="s">
        <v>659</v>
      </c>
      <c r="BG4048" t="s">
        <v>1253</v>
      </c>
      <c r="BH4048" t="s">
        <v>1257</v>
      </c>
      <c r="BI4048" t="s">
        <v>1259</v>
      </c>
      <c r="BJ4048" t="s">
        <v>1267</v>
      </c>
      <c r="BM4048" t="s">
        <v>68</v>
      </c>
    </row>
    <row r="4049" spans="2:65" x14ac:dyDescent="0.3">
      <c r="B4049" t="s">
        <v>827</v>
      </c>
      <c r="C4049" t="s">
        <v>64</v>
      </c>
      <c r="D4049" t="s">
        <v>2185</v>
      </c>
      <c r="E4049" t="s">
        <v>115</v>
      </c>
      <c r="F4049" t="s">
        <v>912</v>
      </c>
      <c r="G4049" t="s">
        <v>113</v>
      </c>
      <c r="H4049" t="s">
        <v>912</v>
      </c>
      <c r="K4049" s="3">
        <v>44835</v>
      </c>
      <c r="L4049">
        <v>1</v>
      </c>
      <c r="M4049" t="s">
        <v>712</v>
      </c>
      <c r="N4049" t="s">
        <v>712</v>
      </c>
      <c r="O4049" t="s">
        <v>1242</v>
      </c>
      <c r="P4049" cm="1">
        <f t="array" ref="P4049">_xlfn.SWITCH(O4049,"Excellent",5,"Above Average", 4,"Average",3,"Below Average",2,"Extremely Poor",1)</f>
        <v>3</v>
      </c>
      <c r="Q4049" t="s">
        <v>659</v>
      </c>
      <c r="R4049" t="s">
        <v>2019</v>
      </c>
      <c r="S4049" t="s">
        <v>659</v>
      </c>
      <c r="T4049" t="s">
        <v>2019</v>
      </c>
      <c r="U4049" t="s">
        <v>659</v>
      </c>
      <c r="V4049" t="s">
        <v>2019</v>
      </c>
      <c r="W4049" t="s">
        <v>659</v>
      </c>
      <c r="X4049" t="s">
        <v>2019</v>
      </c>
      <c r="Y4049" t="s">
        <v>659</v>
      </c>
      <c r="Z4049" t="s">
        <v>2019</v>
      </c>
      <c r="AA4049" t="s">
        <v>659</v>
      </c>
      <c r="AB4049" t="s">
        <v>2019</v>
      </c>
      <c r="AC4049" t="s">
        <v>712</v>
      </c>
      <c r="AD4049" t="s">
        <v>1244</v>
      </c>
      <c r="AE4049" t="s">
        <v>712</v>
      </c>
      <c r="AF4049" t="s">
        <v>1244</v>
      </c>
      <c r="AG4049" t="s">
        <v>659</v>
      </c>
      <c r="AH4049" t="s">
        <v>2019</v>
      </c>
      <c r="AI4049" t="s">
        <v>659</v>
      </c>
      <c r="AJ4049" t="s">
        <v>2019</v>
      </c>
      <c r="AK4049" t="s">
        <v>659</v>
      </c>
      <c r="AL4049" t="s">
        <v>2019</v>
      </c>
      <c r="AM4049" t="s">
        <v>659</v>
      </c>
      <c r="AN4049" t="s">
        <v>2019</v>
      </c>
      <c r="AO4049" t="s">
        <v>712</v>
      </c>
      <c r="AP4049" t="s">
        <v>1242</v>
      </c>
      <c r="AQ4049" t="s">
        <v>712</v>
      </c>
      <c r="AR4049" t="s">
        <v>1244</v>
      </c>
      <c r="AS4049" t="s">
        <v>712</v>
      </c>
      <c r="AT4049" t="s">
        <v>1244</v>
      </c>
      <c r="AU4049" t="s">
        <v>712</v>
      </c>
      <c r="AV4049" t="s">
        <v>1244</v>
      </c>
      <c r="AW4049">
        <v>1</v>
      </c>
      <c r="AX4049" t="s">
        <v>712</v>
      </c>
      <c r="AY4049" t="s">
        <v>3291</v>
      </c>
      <c r="AZ4049" t="s">
        <v>3291</v>
      </c>
      <c r="BA4049" t="s">
        <v>3291</v>
      </c>
      <c r="BB4049" t="s">
        <v>1251</v>
      </c>
      <c r="BE4049" t="s">
        <v>659</v>
      </c>
      <c r="BG4049" t="s">
        <v>1253</v>
      </c>
      <c r="BH4049" t="s">
        <v>1257</v>
      </c>
      <c r="BI4049" t="s">
        <v>1259</v>
      </c>
      <c r="BJ4049" t="s">
        <v>1266</v>
      </c>
      <c r="BM4049" t="s">
        <v>68</v>
      </c>
    </row>
    <row r="4050" spans="2:65" x14ac:dyDescent="0.3">
      <c r="B4050" t="s">
        <v>447</v>
      </c>
      <c r="C4050" t="s">
        <v>64</v>
      </c>
      <c r="D4050" t="s">
        <v>2147</v>
      </c>
      <c r="E4050" t="s">
        <v>2420</v>
      </c>
      <c r="F4050" t="s">
        <v>695</v>
      </c>
      <c r="G4050" t="s">
        <v>76</v>
      </c>
      <c r="H4050" t="s">
        <v>190</v>
      </c>
      <c r="K4050" s="3">
        <v>44835</v>
      </c>
      <c r="L4050">
        <v>1</v>
      </c>
      <c r="M4050" t="s">
        <v>712</v>
      </c>
      <c r="N4050" t="s">
        <v>712</v>
      </c>
      <c r="O4050" t="s">
        <v>524</v>
      </c>
      <c r="P4050" cm="1">
        <f t="array" ref="P4050">_xlfn.SWITCH(O4050,"Excellent",5,"Above Average", 4,"Average",3,"Below Average",2,"Extremely Poor",1)</f>
        <v>5</v>
      </c>
      <c r="Q4050" t="s">
        <v>712</v>
      </c>
      <c r="R4050" t="s">
        <v>712</v>
      </c>
      <c r="S4050" t="s">
        <v>659</v>
      </c>
      <c r="T4050" t="s">
        <v>2019</v>
      </c>
      <c r="U4050" t="s">
        <v>659</v>
      </c>
      <c r="V4050" t="s">
        <v>2019</v>
      </c>
      <c r="W4050" t="s">
        <v>659</v>
      </c>
      <c r="X4050" t="s">
        <v>2019</v>
      </c>
      <c r="Y4050" t="s">
        <v>659</v>
      </c>
      <c r="Z4050" t="s">
        <v>2019</v>
      </c>
      <c r="AA4050" t="s">
        <v>659</v>
      </c>
      <c r="AB4050" t="s">
        <v>2019</v>
      </c>
      <c r="AC4050" t="s">
        <v>659</v>
      </c>
      <c r="AD4050" t="s">
        <v>2019</v>
      </c>
      <c r="AE4050" t="s">
        <v>659</v>
      </c>
      <c r="AF4050" t="s">
        <v>2019</v>
      </c>
      <c r="AG4050" t="s">
        <v>659</v>
      </c>
      <c r="AH4050" t="s">
        <v>2019</v>
      </c>
      <c r="AI4050" t="s">
        <v>659</v>
      </c>
      <c r="AJ4050" t="s">
        <v>2019</v>
      </c>
      <c r="AK4050" t="s">
        <v>659</v>
      </c>
      <c r="AL4050" t="s">
        <v>2019</v>
      </c>
      <c r="AM4050" t="s">
        <v>659</v>
      </c>
      <c r="AN4050" t="s">
        <v>2019</v>
      </c>
      <c r="AO4050" t="s">
        <v>659</v>
      </c>
      <c r="AP4050" t="s">
        <v>2019</v>
      </c>
      <c r="AQ4050" t="s">
        <v>659</v>
      </c>
      <c r="AR4050" t="s">
        <v>2019</v>
      </c>
      <c r="AS4050" t="s">
        <v>659</v>
      </c>
      <c r="AT4050" t="s">
        <v>2019</v>
      </c>
      <c r="AU4050" t="s">
        <v>659</v>
      </c>
      <c r="AV4050" t="s">
        <v>2019</v>
      </c>
      <c r="AW4050">
        <v>2</v>
      </c>
      <c r="AX4050" t="s">
        <v>659</v>
      </c>
      <c r="AY4050" t="s">
        <v>1246</v>
      </c>
      <c r="AZ4050" t="s">
        <v>1246</v>
      </c>
      <c r="BA4050" t="s">
        <v>1246</v>
      </c>
      <c r="BB4050" t="s">
        <v>1248</v>
      </c>
      <c r="BE4050" t="s">
        <v>659</v>
      </c>
      <c r="BG4050" t="s">
        <v>1253</v>
      </c>
      <c r="BH4050" t="s">
        <v>1257</v>
      </c>
      <c r="BI4050" t="s">
        <v>1259</v>
      </c>
      <c r="BJ4050" t="s">
        <v>1266</v>
      </c>
      <c r="BM4050" t="s">
        <v>68</v>
      </c>
    </row>
    <row r="4051" spans="2:65" x14ac:dyDescent="0.3">
      <c r="B4051" t="s">
        <v>181</v>
      </c>
      <c r="C4051" t="s">
        <v>138</v>
      </c>
      <c r="D4051" t="s">
        <v>2151</v>
      </c>
      <c r="E4051" t="s">
        <v>1657</v>
      </c>
      <c r="F4051" t="s">
        <v>1119</v>
      </c>
      <c r="G4051" t="s">
        <v>128</v>
      </c>
      <c r="I4051" t="s">
        <v>102</v>
      </c>
      <c r="J4051" t="s">
        <v>68</v>
      </c>
      <c r="K4051" s="3">
        <v>44835</v>
      </c>
      <c r="L4051">
        <v>3</v>
      </c>
      <c r="M4051" t="s">
        <v>659</v>
      </c>
      <c r="N4051" t="s">
        <v>2019</v>
      </c>
      <c r="O4051" t="s">
        <v>524</v>
      </c>
      <c r="P4051" cm="1">
        <f t="array" ref="P4051">_xlfn.SWITCH(O4051,"Excellent",5,"Above Average", 4,"Average",3,"Below Average",2,"Extremely Poor",1)</f>
        <v>5</v>
      </c>
      <c r="Q4051" t="s">
        <v>712</v>
      </c>
      <c r="R4051" t="s">
        <v>712</v>
      </c>
      <c r="S4051" t="s">
        <v>712</v>
      </c>
      <c r="T4051" t="s">
        <v>1243</v>
      </c>
      <c r="U4051" t="s">
        <v>712</v>
      </c>
      <c r="V4051" t="s">
        <v>1244</v>
      </c>
      <c r="W4051" t="s">
        <v>712</v>
      </c>
      <c r="X4051" t="s">
        <v>1244</v>
      </c>
      <c r="Y4051" t="s">
        <v>712</v>
      </c>
      <c r="Z4051" t="s">
        <v>1243</v>
      </c>
      <c r="AA4051" t="s">
        <v>712</v>
      </c>
      <c r="AB4051" t="s">
        <v>1243</v>
      </c>
      <c r="AC4051" t="s">
        <v>712</v>
      </c>
      <c r="AD4051" t="s">
        <v>1243</v>
      </c>
      <c r="AE4051" t="s">
        <v>712</v>
      </c>
      <c r="AF4051" t="s">
        <v>1243</v>
      </c>
      <c r="AG4051" t="s">
        <v>712</v>
      </c>
      <c r="AH4051" t="s">
        <v>1244</v>
      </c>
      <c r="AI4051" t="s">
        <v>659</v>
      </c>
      <c r="AJ4051" t="s">
        <v>2019</v>
      </c>
      <c r="AK4051" t="s">
        <v>712</v>
      </c>
      <c r="AL4051" t="s">
        <v>1243</v>
      </c>
      <c r="AM4051" t="s">
        <v>712</v>
      </c>
      <c r="AN4051" t="s">
        <v>1243</v>
      </c>
      <c r="AO4051" t="s">
        <v>712</v>
      </c>
      <c r="AP4051" t="s">
        <v>1243</v>
      </c>
      <c r="AQ4051" t="s">
        <v>712</v>
      </c>
      <c r="AR4051" t="s">
        <v>1243</v>
      </c>
      <c r="AS4051" t="s">
        <v>659</v>
      </c>
      <c r="AT4051" t="s">
        <v>2019</v>
      </c>
      <c r="AU4051" t="s">
        <v>712</v>
      </c>
      <c r="AV4051" t="s">
        <v>1243</v>
      </c>
      <c r="AW4051">
        <v>0</v>
      </c>
      <c r="AX4051" t="s">
        <v>659</v>
      </c>
      <c r="AY4051" t="s">
        <v>1246</v>
      </c>
      <c r="AZ4051" t="s">
        <v>1246</v>
      </c>
      <c r="BA4051" t="s">
        <v>1246</v>
      </c>
      <c r="BB4051" t="s">
        <v>1251</v>
      </c>
      <c r="BE4051" t="s">
        <v>659</v>
      </c>
      <c r="BG4051" t="s">
        <v>1253</v>
      </c>
      <c r="BH4051" t="s">
        <v>1257</v>
      </c>
      <c r="BI4051" t="s">
        <v>1259</v>
      </c>
      <c r="BJ4051" t="s">
        <v>1267</v>
      </c>
      <c r="BK4051" t="s">
        <v>68</v>
      </c>
      <c r="BM4051" t="s">
        <v>103</v>
      </c>
    </row>
    <row r="4052" spans="2:65" x14ac:dyDescent="0.3">
      <c r="B4052" t="s">
        <v>107</v>
      </c>
      <c r="C4052" t="s">
        <v>64</v>
      </c>
      <c r="D4052" t="s">
        <v>2023</v>
      </c>
      <c r="E4052" t="s">
        <v>2421</v>
      </c>
      <c r="F4052" t="s">
        <v>2313</v>
      </c>
      <c r="G4052" t="s">
        <v>688</v>
      </c>
      <c r="H4052" t="s">
        <v>2422</v>
      </c>
      <c r="K4052" s="3">
        <v>44835</v>
      </c>
      <c r="L4052">
        <v>2</v>
      </c>
      <c r="M4052" t="s">
        <v>659</v>
      </c>
      <c r="N4052" t="s">
        <v>2019</v>
      </c>
      <c r="O4052" t="s">
        <v>524</v>
      </c>
      <c r="P4052" cm="1">
        <f t="array" ref="P4052">_xlfn.SWITCH(O4052,"Excellent",5,"Above Average", 4,"Average",3,"Below Average",2,"Extremely Poor",1)</f>
        <v>5</v>
      </c>
      <c r="Q4052" t="s">
        <v>712</v>
      </c>
      <c r="R4052" t="s">
        <v>712</v>
      </c>
      <c r="S4052" t="s">
        <v>712</v>
      </c>
      <c r="T4052" t="s">
        <v>524</v>
      </c>
      <c r="U4052" t="s">
        <v>712</v>
      </c>
      <c r="V4052" t="s">
        <v>524</v>
      </c>
      <c r="W4052" t="s">
        <v>712</v>
      </c>
      <c r="X4052" t="s">
        <v>1243</v>
      </c>
      <c r="Y4052" t="s">
        <v>712</v>
      </c>
      <c r="Z4052" t="s">
        <v>1243</v>
      </c>
      <c r="AA4052" t="s">
        <v>712</v>
      </c>
      <c r="AB4052" t="s">
        <v>1243</v>
      </c>
      <c r="AC4052" t="s">
        <v>712</v>
      </c>
      <c r="AD4052" t="s">
        <v>524</v>
      </c>
      <c r="AE4052" t="s">
        <v>712</v>
      </c>
      <c r="AF4052" t="s">
        <v>524</v>
      </c>
      <c r="AG4052" t="s">
        <v>712</v>
      </c>
      <c r="AH4052" t="s">
        <v>524</v>
      </c>
      <c r="AI4052" t="s">
        <v>659</v>
      </c>
      <c r="AJ4052" t="s">
        <v>2019</v>
      </c>
      <c r="AK4052" t="s">
        <v>712</v>
      </c>
      <c r="AL4052" t="s">
        <v>1243</v>
      </c>
      <c r="AM4052" t="s">
        <v>712</v>
      </c>
      <c r="AN4052" t="s">
        <v>524</v>
      </c>
      <c r="AO4052" t="s">
        <v>659</v>
      </c>
      <c r="AP4052" t="s">
        <v>2019</v>
      </c>
      <c r="AQ4052" t="s">
        <v>659</v>
      </c>
      <c r="AR4052" t="s">
        <v>2019</v>
      </c>
      <c r="AS4052" t="s">
        <v>659</v>
      </c>
      <c r="AT4052" t="s">
        <v>2019</v>
      </c>
      <c r="AU4052" t="s">
        <v>659</v>
      </c>
      <c r="AV4052" t="s">
        <v>2019</v>
      </c>
      <c r="AW4052">
        <v>0</v>
      </c>
      <c r="AX4052" t="s">
        <v>712</v>
      </c>
      <c r="AY4052" t="s">
        <v>2644</v>
      </c>
      <c r="AZ4052" t="s">
        <v>1246</v>
      </c>
      <c r="BA4052" t="s">
        <v>1246</v>
      </c>
      <c r="BB4052" t="s">
        <v>1248</v>
      </c>
      <c r="BE4052" t="s">
        <v>659</v>
      </c>
      <c r="BG4052" t="s">
        <v>1253</v>
      </c>
      <c r="BH4052" t="s">
        <v>1256</v>
      </c>
      <c r="BI4052" t="s">
        <v>1259</v>
      </c>
      <c r="BJ4052" t="s">
        <v>1266</v>
      </c>
      <c r="BM4052" t="s">
        <v>68</v>
      </c>
    </row>
    <row r="4053" spans="2:65" x14ac:dyDescent="0.3">
      <c r="B4053" t="s">
        <v>181</v>
      </c>
      <c r="C4053" t="s">
        <v>64</v>
      </c>
      <c r="D4053" t="s">
        <v>2129</v>
      </c>
      <c r="E4053" t="s">
        <v>1184</v>
      </c>
      <c r="F4053" t="s">
        <v>261</v>
      </c>
      <c r="G4053" t="s">
        <v>76</v>
      </c>
      <c r="H4053" t="s">
        <v>261</v>
      </c>
      <c r="K4053" s="3">
        <v>44835</v>
      </c>
      <c r="L4053">
        <v>1</v>
      </c>
      <c r="M4053" t="s">
        <v>712</v>
      </c>
      <c r="N4053" t="s">
        <v>712</v>
      </c>
      <c r="O4053" t="s">
        <v>524</v>
      </c>
      <c r="P4053" cm="1">
        <f t="array" ref="P4053">_xlfn.SWITCH(O4053,"Excellent",5,"Above Average", 4,"Average",3,"Below Average",2,"Extremely Poor",1)</f>
        <v>5</v>
      </c>
      <c r="Q4053" t="s">
        <v>712</v>
      </c>
      <c r="R4053" t="s">
        <v>712</v>
      </c>
      <c r="S4053" t="s">
        <v>712</v>
      </c>
      <c r="T4053" t="s">
        <v>1243</v>
      </c>
      <c r="U4053" t="s">
        <v>712</v>
      </c>
      <c r="V4053" t="s">
        <v>1243</v>
      </c>
      <c r="W4053" t="s">
        <v>712</v>
      </c>
      <c r="X4053" t="s">
        <v>1243</v>
      </c>
      <c r="Y4053" t="s">
        <v>712</v>
      </c>
      <c r="Z4053" t="s">
        <v>1243</v>
      </c>
      <c r="AA4053" t="s">
        <v>712</v>
      </c>
      <c r="AB4053" t="s">
        <v>1243</v>
      </c>
      <c r="AC4053" t="s">
        <v>659</v>
      </c>
      <c r="AD4053" t="s">
        <v>2019</v>
      </c>
      <c r="AE4053" t="s">
        <v>659</v>
      </c>
      <c r="AF4053" t="s">
        <v>2019</v>
      </c>
      <c r="AG4053" t="s">
        <v>659</v>
      </c>
      <c r="AH4053" t="s">
        <v>2019</v>
      </c>
      <c r="AI4053" t="s">
        <v>659</v>
      </c>
      <c r="AJ4053" t="s">
        <v>2019</v>
      </c>
      <c r="AK4053" t="s">
        <v>712</v>
      </c>
      <c r="AL4053" t="s">
        <v>1243</v>
      </c>
      <c r="AM4053" t="s">
        <v>659</v>
      </c>
      <c r="AN4053" t="s">
        <v>2019</v>
      </c>
      <c r="AO4053" t="s">
        <v>659</v>
      </c>
      <c r="AP4053" t="s">
        <v>2019</v>
      </c>
      <c r="AQ4053" t="s">
        <v>659</v>
      </c>
      <c r="AR4053" t="s">
        <v>2019</v>
      </c>
      <c r="AS4053" t="s">
        <v>659</v>
      </c>
      <c r="AT4053" t="s">
        <v>2019</v>
      </c>
      <c r="AU4053" t="s">
        <v>659</v>
      </c>
      <c r="AV4053" t="s">
        <v>2019</v>
      </c>
      <c r="AW4053">
        <v>1</v>
      </c>
      <c r="AX4053" t="s">
        <v>659</v>
      </c>
      <c r="AY4053" t="s">
        <v>1246</v>
      </c>
      <c r="AZ4053" t="s">
        <v>1246</v>
      </c>
      <c r="BA4053" t="s">
        <v>1246</v>
      </c>
      <c r="BB4053" t="s">
        <v>1248</v>
      </c>
      <c r="BE4053" t="s">
        <v>659</v>
      </c>
      <c r="BG4053" t="s">
        <v>1254</v>
      </c>
      <c r="BH4053" t="s">
        <v>1257</v>
      </c>
      <c r="BI4053" t="s">
        <v>1259</v>
      </c>
      <c r="BJ4053" t="s">
        <v>1266</v>
      </c>
      <c r="BM4053" t="s">
        <v>68</v>
      </c>
    </row>
    <row r="4054" spans="2:65" x14ac:dyDescent="0.3">
      <c r="B4054" t="s">
        <v>81</v>
      </c>
      <c r="C4054" t="s">
        <v>64</v>
      </c>
      <c r="D4054" t="s">
        <v>2108</v>
      </c>
      <c r="E4054" t="s">
        <v>1759</v>
      </c>
      <c r="F4054" t="s">
        <v>1189</v>
      </c>
      <c r="G4054" t="s">
        <v>66</v>
      </c>
      <c r="H4054" t="s">
        <v>1189</v>
      </c>
      <c r="K4054" s="3">
        <v>44835</v>
      </c>
      <c r="L4054">
        <v>1</v>
      </c>
      <c r="M4054" t="s">
        <v>712</v>
      </c>
      <c r="N4054" t="s">
        <v>659</v>
      </c>
      <c r="O4054" t="s">
        <v>524</v>
      </c>
      <c r="P4054" cm="1">
        <f t="array" ref="P4054">_xlfn.SWITCH(O4054,"Excellent",5,"Above Average", 4,"Average",3,"Below Average",2,"Extremely Poor",1)</f>
        <v>5</v>
      </c>
      <c r="Q4054" t="s">
        <v>712</v>
      </c>
      <c r="R4054" t="s">
        <v>712</v>
      </c>
      <c r="S4054" t="s">
        <v>712</v>
      </c>
      <c r="T4054" t="s">
        <v>524</v>
      </c>
      <c r="U4054" t="s">
        <v>712</v>
      </c>
      <c r="V4054" t="s">
        <v>524</v>
      </c>
      <c r="W4054" t="s">
        <v>712</v>
      </c>
      <c r="X4054" t="s">
        <v>524</v>
      </c>
      <c r="Y4054" t="s">
        <v>659</v>
      </c>
      <c r="Z4054" t="s">
        <v>2019</v>
      </c>
      <c r="AA4054" t="s">
        <v>659</v>
      </c>
      <c r="AB4054" t="s">
        <v>2019</v>
      </c>
      <c r="AC4054" t="s">
        <v>659</v>
      </c>
      <c r="AD4054" t="s">
        <v>2019</v>
      </c>
      <c r="AE4054" t="s">
        <v>659</v>
      </c>
      <c r="AF4054" t="s">
        <v>2019</v>
      </c>
      <c r="AG4054" t="s">
        <v>659</v>
      </c>
      <c r="AH4054" t="s">
        <v>2019</v>
      </c>
      <c r="AI4054" t="s">
        <v>659</v>
      </c>
      <c r="AJ4054" t="s">
        <v>2019</v>
      </c>
      <c r="AK4054" t="s">
        <v>659</v>
      </c>
      <c r="AL4054" t="s">
        <v>2019</v>
      </c>
      <c r="AM4054" t="s">
        <v>712</v>
      </c>
      <c r="AN4054" t="s">
        <v>524</v>
      </c>
      <c r="AO4054" t="s">
        <v>659</v>
      </c>
      <c r="AP4054" t="s">
        <v>2019</v>
      </c>
      <c r="AQ4054" t="s">
        <v>712</v>
      </c>
      <c r="AR4054" t="s">
        <v>524</v>
      </c>
      <c r="AS4054" t="s">
        <v>659</v>
      </c>
      <c r="AT4054" t="s">
        <v>2019</v>
      </c>
      <c r="AU4054" t="s">
        <v>712</v>
      </c>
      <c r="AV4054" t="s">
        <v>524</v>
      </c>
      <c r="AW4054">
        <v>1</v>
      </c>
      <c r="AX4054" t="s">
        <v>659</v>
      </c>
      <c r="AY4054" t="s">
        <v>1246</v>
      </c>
      <c r="AZ4054" t="s">
        <v>1246</v>
      </c>
      <c r="BA4054" t="s">
        <v>1246</v>
      </c>
      <c r="BB4054" t="s">
        <v>1248</v>
      </c>
      <c r="BE4054" t="s">
        <v>659</v>
      </c>
      <c r="BG4054" t="s">
        <v>1254</v>
      </c>
      <c r="BH4054" t="s">
        <v>1257</v>
      </c>
      <c r="BI4054" t="s">
        <v>1259</v>
      </c>
      <c r="BJ4054" t="s">
        <v>1266</v>
      </c>
      <c r="BM4054" t="s">
        <v>68</v>
      </c>
    </row>
    <row r="4055" spans="2:65" x14ac:dyDescent="0.3">
      <c r="B4055" t="s">
        <v>515</v>
      </c>
      <c r="C4055" t="s">
        <v>64</v>
      </c>
      <c r="D4055" t="s">
        <v>2217</v>
      </c>
      <c r="E4055" t="s">
        <v>896</v>
      </c>
      <c r="F4055" t="s">
        <v>779</v>
      </c>
      <c r="G4055" t="s">
        <v>71</v>
      </c>
      <c r="H4055" t="s">
        <v>994</v>
      </c>
      <c r="K4055" s="3">
        <v>44835</v>
      </c>
      <c r="L4055">
        <v>1</v>
      </c>
      <c r="M4055" t="s">
        <v>659</v>
      </c>
      <c r="N4055" t="s">
        <v>2019</v>
      </c>
      <c r="O4055" t="s">
        <v>524</v>
      </c>
      <c r="P4055" cm="1">
        <f t="array" ref="P4055">_xlfn.SWITCH(O4055,"Excellent",5,"Above Average", 4,"Average",3,"Below Average",2,"Extremely Poor",1)</f>
        <v>5</v>
      </c>
      <c r="Q4055" t="s">
        <v>712</v>
      </c>
      <c r="R4055" t="s">
        <v>712</v>
      </c>
      <c r="S4055" t="s">
        <v>712</v>
      </c>
      <c r="T4055" t="s">
        <v>524</v>
      </c>
      <c r="U4055" t="s">
        <v>712</v>
      </c>
      <c r="V4055" t="s">
        <v>524</v>
      </c>
      <c r="W4055" t="s">
        <v>712</v>
      </c>
      <c r="X4055" t="s">
        <v>524</v>
      </c>
      <c r="Y4055" t="s">
        <v>712</v>
      </c>
      <c r="Z4055" t="s">
        <v>524</v>
      </c>
      <c r="AA4055" t="s">
        <v>659</v>
      </c>
      <c r="AB4055" t="s">
        <v>2019</v>
      </c>
      <c r="AC4055" t="s">
        <v>712</v>
      </c>
      <c r="AD4055" t="s">
        <v>524</v>
      </c>
      <c r="AE4055" t="s">
        <v>659</v>
      </c>
      <c r="AF4055" t="s">
        <v>2019</v>
      </c>
      <c r="AG4055" t="s">
        <v>712</v>
      </c>
      <c r="AH4055" t="s">
        <v>524</v>
      </c>
      <c r="AI4055" t="s">
        <v>659</v>
      </c>
      <c r="AJ4055" t="s">
        <v>2019</v>
      </c>
      <c r="AK4055" t="s">
        <v>712</v>
      </c>
      <c r="AL4055" t="s">
        <v>524</v>
      </c>
      <c r="AM4055" t="s">
        <v>712</v>
      </c>
      <c r="AN4055" t="s">
        <v>524</v>
      </c>
      <c r="AO4055" t="s">
        <v>659</v>
      </c>
      <c r="AP4055" t="s">
        <v>2019</v>
      </c>
      <c r="AQ4055" t="s">
        <v>659</v>
      </c>
      <c r="AR4055" t="s">
        <v>2019</v>
      </c>
      <c r="AS4055" t="s">
        <v>659</v>
      </c>
      <c r="AT4055" t="s">
        <v>2019</v>
      </c>
      <c r="AU4055" t="s">
        <v>659</v>
      </c>
      <c r="AV4055" t="s">
        <v>2019</v>
      </c>
      <c r="AW4055">
        <v>0</v>
      </c>
      <c r="AX4055" t="s">
        <v>712</v>
      </c>
      <c r="AY4055" t="s">
        <v>1246</v>
      </c>
      <c r="AZ4055" t="s">
        <v>1246</v>
      </c>
      <c r="BA4055" t="s">
        <v>1246</v>
      </c>
      <c r="BB4055" t="s">
        <v>1248</v>
      </c>
      <c r="BE4055" t="s">
        <v>659</v>
      </c>
      <c r="BG4055" t="s">
        <v>1253</v>
      </c>
      <c r="BH4055" t="s">
        <v>1257</v>
      </c>
      <c r="BI4055" t="s">
        <v>1259</v>
      </c>
      <c r="BJ4055" t="s">
        <v>1266</v>
      </c>
      <c r="BM4055" t="s">
        <v>68</v>
      </c>
    </row>
    <row r="4056" spans="2:65" x14ac:dyDescent="0.3">
      <c r="B4056" t="s">
        <v>185</v>
      </c>
      <c r="C4056" t="s">
        <v>64</v>
      </c>
      <c r="D4056" t="s">
        <v>2073</v>
      </c>
      <c r="E4056" t="s">
        <v>446</v>
      </c>
      <c r="F4056" t="s">
        <v>2423</v>
      </c>
      <c r="G4056" t="s">
        <v>682</v>
      </c>
      <c r="H4056" t="s">
        <v>2423</v>
      </c>
      <c r="K4056" s="3">
        <v>44835</v>
      </c>
      <c r="L4056">
        <v>3</v>
      </c>
      <c r="M4056" t="s">
        <v>659</v>
      </c>
      <c r="N4056" t="s">
        <v>2019</v>
      </c>
      <c r="O4056" t="s">
        <v>2640</v>
      </c>
      <c r="P4056" cm="1">
        <f t="array" ref="P4056">_xlfn.SWITCH(O4056,"Excellent",5,"Above Average", 4,"Average",3,"Below Average",2,"Extremely Poor",1)</f>
        <v>4</v>
      </c>
      <c r="Q4056" t="s">
        <v>712</v>
      </c>
      <c r="R4056" t="s">
        <v>659</v>
      </c>
      <c r="S4056" t="s">
        <v>712</v>
      </c>
      <c r="T4056" t="s">
        <v>2640</v>
      </c>
      <c r="U4056" t="s">
        <v>712</v>
      </c>
      <c r="V4056" t="s">
        <v>1242</v>
      </c>
      <c r="W4056" t="s">
        <v>712</v>
      </c>
      <c r="X4056" t="s">
        <v>1242</v>
      </c>
      <c r="Y4056" t="s">
        <v>659</v>
      </c>
      <c r="Z4056" t="s">
        <v>2019</v>
      </c>
      <c r="AA4056" t="s">
        <v>659</v>
      </c>
      <c r="AB4056" t="s">
        <v>2019</v>
      </c>
      <c r="AC4056" t="s">
        <v>659</v>
      </c>
      <c r="AD4056" t="s">
        <v>2019</v>
      </c>
      <c r="AE4056" t="s">
        <v>712</v>
      </c>
      <c r="AF4056" t="s">
        <v>1242</v>
      </c>
      <c r="AG4056" t="s">
        <v>712</v>
      </c>
      <c r="AH4056" t="s">
        <v>1242</v>
      </c>
      <c r="AI4056" t="s">
        <v>659</v>
      </c>
      <c r="AJ4056" t="s">
        <v>2019</v>
      </c>
      <c r="AK4056" t="s">
        <v>712</v>
      </c>
      <c r="AL4056" t="s">
        <v>1242</v>
      </c>
      <c r="AM4056" t="s">
        <v>712</v>
      </c>
      <c r="AN4056" t="s">
        <v>1241</v>
      </c>
      <c r="AO4056" t="s">
        <v>659</v>
      </c>
      <c r="AP4056" t="s">
        <v>2019</v>
      </c>
      <c r="AQ4056" t="s">
        <v>712</v>
      </c>
      <c r="AR4056" t="s">
        <v>1242</v>
      </c>
      <c r="AS4056" t="s">
        <v>659</v>
      </c>
      <c r="AT4056" t="s">
        <v>2019</v>
      </c>
      <c r="AU4056" t="s">
        <v>712</v>
      </c>
      <c r="AV4056" t="s">
        <v>1242</v>
      </c>
      <c r="AW4056">
        <v>0</v>
      </c>
      <c r="AX4056" t="s">
        <v>659</v>
      </c>
      <c r="AY4056" t="s">
        <v>1247</v>
      </c>
      <c r="AZ4056" t="s">
        <v>119</v>
      </c>
      <c r="BA4056" t="s">
        <v>1247</v>
      </c>
      <c r="BB4056" t="s">
        <v>1249</v>
      </c>
      <c r="BE4056" t="s">
        <v>659</v>
      </c>
      <c r="BG4056" t="s">
        <v>1256</v>
      </c>
      <c r="BH4056" t="s">
        <v>1256</v>
      </c>
      <c r="BI4056" t="s">
        <v>1259</v>
      </c>
      <c r="BJ4056" t="s">
        <v>1266</v>
      </c>
      <c r="BM4056" t="s">
        <v>68</v>
      </c>
    </row>
    <row r="4057" spans="2:65" x14ac:dyDescent="0.3">
      <c r="B4057" t="s">
        <v>527</v>
      </c>
      <c r="C4057" t="s">
        <v>64</v>
      </c>
      <c r="D4057" t="s">
        <v>2260</v>
      </c>
      <c r="E4057" t="s">
        <v>1293</v>
      </c>
      <c r="F4057" t="s">
        <v>1098</v>
      </c>
      <c r="G4057" t="s">
        <v>198</v>
      </c>
      <c r="H4057" t="s">
        <v>1098</v>
      </c>
      <c r="K4057" s="3">
        <v>44835</v>
      </c>
      <c r="L4057">
        <v>1</v>
      </c>
      <c r="M4057" t="s">
        <v>712</v>
      </c>
      <c r="N4057" t="s">
        <v>712</v>
      </c>
      <c r="O4057" t="s">
        <v>524</v>
      </c>
      <c r="P4057" cm="1">
        <f t="array" ref="P4057">_xlfn.SWITCH(O4057,"Excellent",5,"Above Average", 4,"Average",3,"Below Average",2,"Extremely Poor",1)</f>
        <v>5</v>
      </c>
      <c r="Q4057" t="s">
        <v>712</v>
      </c>
      <c r="R4057" t="s">
        <v>712</v>
      </c>
      <c r="S4057" t="s">
        <v>712</v>
      </c>
      <c r="T4057" t="s">
        <v>524</v>
      </c>
      <c r="U4057" t="s">
        <v>659</v>
      </c>
      <c r="V4057" t="s">
        <v>2019</v>
      </c>
      <c r="W4057" t="s">
        <v>712</v>
      </c>
      <c r="X4057" t="s">
        <v>1243</v>
      </c>
      <c r="Y4057" t="s">
        <v>712</v>
      </c>
      <c r="Z4057" t="s">
        <v>524</v>
      </c>
      <c r="AA4057" t="s">
        <v>712</v>
      </c>
      <c r="AB4057" t="s">
        <v>524</v>
      </c>
      <c r="AC4057" t="s">
        <v>712</v>
      </c>
      <c r="AD4057" t="s">
        <v>524</v>
      </c>
      <c r="AE4057" t="s">
        <v>659</v>
      </c>
      <c r="AF4057" t="s">
        <v>2019</v>
      </c>
      <c r="AG4057" t="s">
        <v>712</v>
      </c>
      <c r="AH4057" t="s">
        <v>1243</v>
      </c>
      <c r="AI4057" t="s">
        <v>659</v>
      </c>
      <c r="AJ4057" t="s">
        <v>2019</v>
      </c>
      <c r="AK4057" t="s">
        <v>712</v>
      </c>
      <c r="AL4057" t="s">
        <v>524</v>
      </c>
      <c r="AM4057" t="s">
        <v>659</v>
      </c>
      <c r="AN4057" t="s">
        <v>2019</v>
      </c>
      <c r="AO4057" t="s">
        <v>659</v>
      </c>
      <c r="AP4057" t="s">
        <v>2019</v>
      </c>
      <c r="AQ4057" t="s">
        <v>712</v>
      </c>
      <c r="AR4057" t="s">
        <v>524</v>
      </c>
      <c r="AS4057" t="s">
        <v>659</v>
      </c>
      <c r="AT4057" t="s">
        <v>2019</v>
      </c>
      <c r="AU4057" t="s">
        <v>659</v>
      </c>
      <c r="AV4057" t="s">
        <v>2019</v>
      </c>
      <c r="AW4057">
        <v>1</v>
      </c>
      <c r="AX4057" t="s">
        <v>659</v>
      </c>
      <c r="AY4057" t="s">
        <v>1246</v>
      </c>
      <c r="AZ4057" t="s">
        <v>1246</v>
      </c>
      <c r="BA4057" t="s">
        <v>1246</v>
      </c>
      <c r="BB4057" t="s">
        <v>1248</v>
      </c>
      <c r="BE4057" t="s">
        <v>659</v>
      </c>
      <c r="BG4057" t="s">
        <v>1254</v>
      </c>
      <c r="BH4057" t="s">
        <v>1257</v>
      </c>
      <c r="BI4057" t="s">
        <v>1259</v>
      </c>
      <c r="BJ4057" t="s">
        <v>1266</v>
      </c>
      <c r="BM4057" t="s">
        <v>68</v>
      </c>
    </row>
    <row r="4058" spans="2:65" x14ac:dyDescent="0.3">
      <c r="B4058" t="s">
        <v>422</v>
      </c>
      <c r="C4058" t="s">
        <v>64</v>
      </c>
      <c r="D4058" t="s">
        <v>2044</v>
      </c>
      <c r="E4058" t="s">
        <v>225</v>
      </c>
      <c r="F4058" t="s">
        <v>2424</v>
      </c>
      <c r="G4058" t="s">
        <v>128</v>
      </c>
      <c r="H4058" t="s">
        <v>972</v>
      </c>
      <c r="K4058" s="3">
        <v>44835</v>
      </c>
      <c r="L4058">
        <v>2</v>
      </c>
      <c r="M4058" t="s">
        <v>712</v>
      </c>
      <c r="N4058" t="s">
        <v>712</v>
      </c>
      <c r="O4058" t="s">
        <v>524</v>
      </c>
      <c r="P4058" cm="1">
        <f t="array" ref="P4058">_xlfn.SWITCH(O4058,"Excellent",5,"Above Average", 4,"Average",3,"Below Average",2,"Extremely Poor",1)</f>
        <v>5</v>
      </c>
      <c r="Q4058" t="s">
        <v>712</v>
      </c>
      <c r="R4058" t="s">
        <v>712</v>
      </c>
      <c r="S4058" t="s">
        <v>659</v>
      </c>
      <c r="T4058" t="s">
        <v>2019</v>
      </c>
      <c r="U4058" t="s">
        <v>659</v>
      </c>
      <c r="V4058" t="s">
        <v>2019</v>
      </c>
      <c r="W4058" t="s">
        <v>659</v>
      </c>
      <c r="X4058" t="s">
        <v>2019</v>
      </c>
      <c r="Y4058" t="s">
        <v>659</v>
      </c>
      <c r="Z4058" t="s">
        <v>2019</v>
      </c>
      <c r="AA4058" t="s">
        <v>659</v>
      </c>
      <c r="AB4058" t="s">
        <v>2019</v>
      </c>
      <c r="AC4058" t="s">
        <v>712</v>
      </c>
      <c r="AD4058" t="s">
        <v>1240</v>
      </c>
      <c r="AE4058" t="s">
        <v>659</v>
      </c>
      <c r="AF4058" t="s">
        <v>2019</v>
      </c>
      <c r="AG4058" t="s">
        <v>659</v>
      </c>
      <c r="AH4058" t="s">
        <v>2019</v>
      </c>
      <c r="AI4058" t="s">
        <v>659</v>
      </c>
      <c r="AJ4058" t="s">
        <v>2019</v>
      </c>
      <c r="AK4058" t="s">
        <v>659</v>
      </c>
      <c r="AL4058" t="s">
        <v>2019</v>
      </c>
      <c r="AM4058" t="s">
        <v>712</v>
      </c>
      <c r="AN4058" t="s">
        <v>1244</v>
      </c>
      <c r="AO4058" t="s">
        <v>712</v>
      </c>
      <c r="AP4058" t="s">
        <v>1244</v>
      </c>
      <c r="AQ4058" t="s">
        <v>712</v>
      </c>
      <c r="AR4058" t="s">
        <v>1244</v>
      </c>
      <c r="AS4058" t="s">
        <v>659</v>
      </c>
      <c r="AT4058" t="s">
        <v>2019</v>
      </c>
      <c r="AU4058" t="s">
        <v>712</v>
      </c>
      <c r="AV4058" t="s">
        <v>1244</v>
      </c>
      <c r="AW4058">
        <v>0</v>
      </c>
      <c r="AX4058" t="s">
        <v>659</v>
      </c>
      <c r="AY4058" t="s">
        <v>1246</v>
      </c>
      <c r="AZ4058" t="s">
        <v>1246</v>
      </c>
      <c r="BA4058" t="s">
        <v>1246</v>
      </c>
      <c r="BB4058" t="s">
        <v>1248</v>
      </c>
      <c r="BE4058" t="s">
        <v>659</v>
      </c>
      <c r="BG4058" t="s">
        <v>1253</v>
      </c>
      <c r="BH4058" t="s">
        <v>1257</v>
      </c>
      <c r="BI4058" t="s">
        <v>1259</v>
      </c>
      <c r="BJ4058" t="s">
        <v>1266</v>
      </c>
      <c r="BM4058" t="s">
        <v>68</v>
      </c>
    </row>
    <row r="4059" spans="2:65" x14ac:dyDescent="0.3">
      <c r="B4059" t="s">
        <v>181</v>
      </c>
      <c r="C4059" t="s">
        <v>64</v>
      </c>
      <c r="D4059" t="s">
        <v>2024</v>
      </c>
      <c r="E4059" t="s">
        <v>2288</v>
      </c>
      <c r="F4059" t="s">
        <v>1622</v>
      </c>
      <c r="G4059" t="s">
        <v>198</v>
      </c>
      <c r="H4059" t="s">
        <v>1166</v>
      </c>
      <c r="K4059" s="3">
        <v>44835</v>
      </c>
      <c r="L4059">
        <v>3</v>
      </c>
      <c r="M4059" t="s">
        <v>712</v>
      </c>
      <c r="N4059" t="s">
        <v>659</v>
      </c>
      <c r="O4059" t="s">
        <v>524</v>
      </c>
      <c r="P4059" cm="1">
        <f t="array" ref="P4059">_xlfn.SWITCH(O4059,"Excellent",5,"Above Average", 4,"Average",3,"Below Average",2,"Extremely Poor",1)</f>
        <v>5</v>
      </c>
      <c r="Q4059" t="s">
        <v>712</v>
      </c>
      <c r="R4059" t="s">
        <v>712</v>
      </c>
      <c r="S4059" t="s">
        <v>712</v>
      </c>
      <c r="T4059" t="s">
        <v>524</v>
      </c>
      <c r="U4059" t="s">
        <v>712</v>
      </c>
      <c r="V4059" t="s">
        <v>524</v>
      </c>
      <c r="W4059" t="s">
        <v>712</v>
      </c>
      <c r="X4059" t="s">
        <v>524</v>
      </c>
      <c r="Y4059" t="s">
        <v>659</v>
      </c>
      <c r="Z4059" t="s">
        <v>2019</v>
      </c>
      <c r="AA4059" t="s">
        <v>712</v>
      </c>
      <c r="AB4059" t="s">
        <v>524</v>
      </c>
      <c r="AC4059" t="s">
        <v>712</v>
      </c>
      <c r="AD4059" t="s">
        <v>524</v>
      </c>
      <c r="AE4059" t="s">
        <v>659</v>
      </c>
      <c r="AF4059" t="s">
        <v>2019</v>
      </c>
      <c r="AG4059" t="s">
        <v>659</v>
      </c>
      <c r="AH4059" t="s">
        <v>2019</v>
      </c>
      <c r="AI4059" t="s">
        <v>659</v>
      </c>
      <c r="AJ4059" t="s">
        <v>2019</v>
      </c>
      <c r="AK4059" t="s">
        <v>659</v>
      </c>
      <c r="AL4059" t="s">
        <v>2019</v>
      </c>
      <c r="AM4059" t="s">
        <v>712</v>
      </c>
      <c r="AN4059" t="s">
        <v>524</v>
      </c>
      <c r="AO4059" t="s">
        <v>659</v>
      </c>
      <c r="AP4059" t="s">
        <v>2019</v>
      </c>
      <c r="AQ4059" t="s">
        <v>712</v>
      </c>
      <c r="AR4059" t="s">
        <v>524</v>
      </c>
      <c r="AS4059" t="s">
        <v>712</v>
      </c>
      <c r="AT4059" t="s">
        <v>524</v>
      </c>
      <c r="AU4059" t="s">
        <v>712</v>
      </c>
      <c r="AV4059" t="s">
        <v>524</v>
      </c>
      <c r="AW4059">
        <v>1</v>
      </c>
      <c r="AX4059" t="s">
        <v>659</v>
      </c>
      <c r="AY4059" t="s">
        <v>1246</v>
      </c>
      <c r="AZ4059" t="s">
        <v>1246</v>
      </c>
      <c r="BA4059" t="s">
        <v>1246</v>
      </c>
      <c r="BB4059" t="s">
        <v>1248</v>
      </c>
      <c r="BE4059" t="s">
        <v>659</v>
      </c>
      <c r="BG4059" t="s">
        <v>1254</v>
      </c>
      <c r="BH4059" t="s">
        <v>1257</v>
      </c>
      <c r="BI4059" t="s">
        <v>1259</v>
      </c>
      <c r="BJ4059" t="s">
        <v>1266</v>
      </c>
      <c r="BM4059" t="s">
        <v>68</v>
      </c>
    </row>
    <row r="4060" spans="2:65" x14ac:dyDescent="0.3">
      <c r="B4060" t="s">
        <v>181</v>
      </c>
      <c r="C4060" t="s">
        <v>64</v>
      </c>
      <c r="D4060" t="s">
        <v>2058</v>
      </c>
      <c r="E4060" t="s">
        <v>1522</v>
      </c>
      <c r="F4060" t="s">
        <v>2425</v>
      </c>
      <c r="G4060" t="s">
        <v>688</v>
      </c>
      <c r="H4060" t="s">
        <v>2426</v>
      </c>
      <c r="K4060" s="3">
        <v>44835</v>
      </c>
      <c r="L4060">
        <v>1</v>
      </c>
      <c r="M4060" t="s">
        <v>712</v>
      </c>
      <c r="N4060" t="s">
        <v>712</v>
      </c>
      <c r="O4060" t="s">
        <v>524</v>
      </c>
      <c r="P4060" cm="1">
        <f t="array" ref="P4060">_xlfn.SWITCH(O4060,"Excellent",5,"Above Average", 4,"Average",3,"Below Average",2,"Extremely Poor",1)</f>
        <v>5</v>
      </c>
      <c r="Q4060" t="s">
        <v>712</v>
      </c>
      <c r="R4060" t="s">
        <v>712</v>
      </c>
      <c r="S4060" t="s">
        <v>712</v>
      </c>
      <c r="T4060" t="s">
        <v>524</v>
      </c>
      <c r="U4060" t="s">
        <v>659</v>
      </c>
      <c r="V4060" t="s">
        <v>2019</v>
      </c>
      <c r="W4060" t="s">
        <v>659</v>
      </c>
      <c r="X4060" t="s">
        <v>2019</v>
      </c>
      <c r="Y4060" t="s">
        <v>659</v>
      </c>
      <c r="Z4060" t="s">
        <v>2019</v>
      </c>
      <c r="AA4060" t="s">
        <v>659</v>
      </c>
      <c r="AB4060" t="s">
        <v>2019</v>
      </c>
      <c r="AC4060" t="s">
        <v>659</v>
      </c>
      <c r="AD4060" t="s">
        <v>2019</v>
      </c>
      <c r="AE4060" t="s">
        <v>659</v>
      </c>
      <c r="AF4060" t="s">
        <v>2019</v>
      </c>
      <c r="AG4060" t="s">
        <v>659</v>
      </c>
      <c r="AH4060" t="s">
        <v>2019</v>
      </c>
      <c r="AI4060" t="s">
        <v>659</v>
      </c>
      <c r="AJ4060" t="s">
        <v>2019</v>
      </c>
      <c r="AK4060" t="s">
        <v>659</v>
      </c>
      <c r="AL4060" t="s">
        <v>2019</v>
      </c>
      <c r="AM4060" t="s">
        <v>712</v>
      </c>
      <c r="AN4060" t="s">
        <v>524</v>
      </c>
      <c r="AO4060" t="s">
        <v>712</v>
      </c>
      <c r="AP4060" t="s">
        <v>524</v>
      </c>
      <c r="AQ4060" t="s">
        <v>712</v>
      </c>
      <c r="AR4060" t="s">
        <v>524</v>
      </c>
      <c r="AS4060" t="s">
        <v>659</v>
      </c>
      <c r="AT4060" t="s">
        <v>2019</v>
      </c>
      <c r="AU4060" t="s">
        <v>712</v>
      </c>
      <c r="AV4060" t="s">
        <v>524</v>
      </c>
      <c r="AW4060">
        <v>1</v>
      </c>
      <c r="AX4060" t="s">
        <v>712</v>
      </c>
      <c r="AY4060" t="s">
        <v>1246</v>
      </c>
      <c r="AZ4060" t="s">
        <v>1246</v>
      </c>
      <c r="BA4060" t="s">
        <v>1246</v>
      </c>
      <c r="BB4060" t="s">
        <v>1248</v>
      </c>
      <c r="BE4060" t="s">
        <v>659</v>
      </c>
      <c r="BG4060" t="s">
        <v>1253</v>
      </c>
      <c r="BH4060" t="s">
        <v>1257</v>
      </c>
      <c r="BI4060" t="s">
        <v>1259</v>
      </c>
      <c r="BJ4060" t="s">
        <v>1267</v>
      </c>
      <c r="BM4060" t="s">
        <v>68</v>
      </c>
    </row>
    <row r="4061" spans="2:65" x14ac:dyDescent="0.3">
      <c r="B4061" t="s">
        <v>220</v>
      </c>
      <c r="C4061" t="s">
        <v>64</v>
      </c>
      <c r="D4061" t="s">
        <v>2332</v>
      </c>
      <c r="E4061" t="s">
        <v>1403</v>
      </c>
      <c r="F4061" t="s">
        <v>365</v>
      </c>
      <c r="G4061" t="s">
        <v>128</v>
      </c>
      <c r="H4061" t="s">
        <v>365</v>
      </c>
      <c r="K4061" s="3">
        <v>44835</v>
      </c>
      <c r="L4061">
        <v>2</v>
      </c>
      <c r="M4061" t="s">
        <v>659</v>
      </c>
      <c r="N4061" t="s">
        <v>2019</v>
      </c>
      <c r="O4061" t="s">
        <v>2643</v>
      </c>
      <c r="P4061" cm="1">
        <f t="array" ref="P4061">_xlfn.SWITCH(O4061,"Excellent",5,"Above Average", 4,"Average",3,"Below Average",2,"Extremely Poor",1)</f>
        <v>1</v>
      </c>
      <c r="Q4061" t="s">
        <v>659</v>
      </c>
      <c r="R4061" t="s">
        <v>2019</v>
      </c>
      <c r="S4061" t="s">
        <v>712</v>
      </c>
      <c r="T4061" t="s">
        <v>2643</v>
      </c>
      <c r="U4061" t="s">
        <v>712</v>
      </c>
      <c r="V4061" t="s">
        <v>2643</v>
      </c>
      <c r="W4061" t="s">
        <v>712</v>
      </c>
      <c r="X4061" t="s">
        <v>1244</v>
      </c>
      <c r="Y4061" t="s">
        <v>659</v>
      </c>
      <c r="Z4061" t="s">
        <v>2019</v>
      </c>
      <c r="AA4061" t="s">
        <v>659</v>
      </c>
      <c r="AB4061" t="s">
        <v>2019</v>
      </c>
      <c r="AC4061" t="s">
        <v>659</v>
      </c>
      <c r="AD4061" t="s">
        <v>2019</v>
      </c>
      <c r="AE4061" t="s">
        <v>659</v>
      </c>
      <c r="AF4061" t="s">
        <v>2019</v>
      </c>
      <c r="AG4061" t="s">
        <v>659</v>
      </c>
      <c r="AH4061" t="s">
        <v>2019</v>
      </c>
      <c r="AI4061" t="s">
        <v>659</v>
      </c>
      <c r="AJ4061" t="s">
        <v>2019</v>
      </c>
      <c r="AK4061" t="s">
        <v>712</v>
      </c>
      <c r="AL4061" t="s">
        <v>2643</v>
      </c>
      <c r="AM4061" t="s">
        <v>712</v>
      </c>
      <c r="AN4061" t="s">
        <v>1244</v>
      </c>
      <c r="AO4061" t="s">
        <v>659</v>
      </c>
      <c r="AP4061" t="s">
        <v>2019</v>
      </c>
      <c r="AQ4061" t="s">
        <v>659</v>
      </c>
      <c r="AR4061" t="s">
        <v>2019</v>
      </c>
      <c r="AS4061" t="s">
        <v>659</v>
      </c>
      <c r="AT4061" t="s">
        <v>2019</v>
      </c>
      <c r="AU4061" t="s">
        <v>659</v>
      </c>
      <c r="AV4061" t="s">
        <v>2019</v>
      </c>
      <c r="AW4061">
        <v>2</v>
      </c>
      <c r="AX4061" t="s">
        <v>712</v>
      </c>
      <c r="AY4061" t="s">
        <v>2644</v>
      </c>
      <c r="AZ4061" t="s">
        <v>2644</v>
      </c>
      <c r="BA4061" t="s">
        <v>1247</v>
      </c>
      <c r="BB4061" t="s">
        <v>1249</v>
      </c>
      <c r="BE4061" t="s">
        <v>659</v>
      </c>
      <c r="BG4061" t="s">
        <v>1253</v>
      </c>
      <c r="BH4061" t="s">
        <v>1257</v>
      </c>
      <c r="BI4061" t="s">
        <v>1259</v>
      </c>
      <c r="BJ4061" t="s">
        <v>1266</v>
      </c>
      <c r="BM4061" t="s">
        <v>68</v>
      </c>
    </row>
    <row r="4062" spans="2:65" x14ac:dyDescent="0.3">
      <c r="B4062" t="s">
        <v>69</v>
      </c>
      <c r="C4062" t="s">
        <v>64</v>
      </c>
      <c r="D4062" t="s">
        <v>2147</v>
      </c>
      <c r="E4062" t="s">
        <v>756</v>
      </c>
      <c r="F4062" t="s">
        <v>163</v>
      </c>
      <c r="G4062" t="s">
        <v>71</v>
      </c>
      <c r="H4062" t="s">
        <v>163</v>
      </c>
      <c r="K4062" s="3">
        <v>44835</v>
      </c>
      <c r="L4062">
        <v>1</v>
      </c>
      <c r="M4062" t="s">
        <v>712</v>
      </c>
      <c r="N4062" t="s">
        <v>712</v>
      </c>
      <c r="O4062" t="s">
        <v>2640</v>
      </c>
      <c r="P4062" cm="1">
        <f t="array" ref="P4062">_xlfn.SWITCH(O4062,"Excellent",5,"Above Average", 4,"Average",3,"Below Average",2,"Extremely Poor",1)</f>
        <v>4</v>
      </c>
      <c r="Q4062" t="s">
        <v>712</v>
      </c>
      <c r="R4062" t="s">
        <v>712</v>
      </c>
      <c r="S4062" t="s">
        <v>712</v>
      </c>
      <c r="T4062" t="s">
        <v>2640</v>
      </c>
      <c r="U4062" t="s">
        <v>712</v>
      </c>
      <c r="V4062" t="s">
        <v>2640</v>
      </c>
      <c r="W4062" t="s">
        <v>659</v>
      </c>
      <c r="X4062" t="s">
        <v>2019</v>
      </c>
      <c r="Y4062" t="s">
        <v>659</v>
      </c>
      <c r="Z4062" t="s">
        <v>2019</v>
      </c>
      <c r="AA4062" t="s">
        <v>659</v>
      </c>
      <c r="AB4062" t="s">
        <v>2019</v>
      </c>
      <c r="AC4062" t="s">
        <v>659</v>
      </c>
      <c r="AD4062" t="s">
        <v>2019</v>
      </c>
      <c r="AE4062" t="s">
        <v>659</v>
      </c>
      <c r="AF4062" t="s">
        <v>2019</v>
      </c>
      <c r="AG4062" t="s">
        <v>659</v>
      </c>
      <c r="AH4062" t="s">
        <v>2019</v>
      </c>
      <c r="AI4062" t="s">
        <v>659</v>
      </c>
      <c r="AJ4062" t="s">
        <v>2019</v>
      </c>
      <c r="AK4062" t="s">
        <v>659</v>
      </c>
      <c r="AL4062" t="s">
        <v>2019</v>
      </c>
      <c r="AM4062" t="s">
        <v>659</v>
      </c>
      <c r="AN4062" t="s">
        <v>2019</v>
      </c>
      <c r="AO4062" t="s">
        <v>659</v>
      </c>
      <c r="AP4062" t="s">
        <v>2019</v>
      </c>
      <c r="AQ4062" t="s">
        <v>659</v>
      </c>
      <c r="AR4062" t="s">
        <v>2019</v>
      </c>
      <c r="AS4062" t="s">
        <v>659</v>
      </c>
      <c r="AT4062" t="s">
        <v>2019</v>
      </c>
      <c r="AU4062" t="s">
        <v>659</v>
      </c>
      <c r="AV4062" t="s">
        <v>2019</v>
      </c>
      <c r="AW4062">
        <v>0</v>
      </c>
      <c r="AX4062" t="s">
        <v>659</v>
      </c>
      <c r="AY4062" t="s">
        <v>1246</v>
      </c>
      <c r="AZ4062" t="s">
        <v>1246</v>
      </c>
      <c r="BA4062" t="s">
        <v>1246</v>
      </c>
      <c r="BB4062" t="s">
        <v>1248</v>
      </c>
      <c r="BE4062" t="s">
        <v>659</v>
      </c>
      <c r="BG4062" t="s">
        <v>1254</v>
      </c>
      <c r="BH4062" t="s">
        <v>1257</v>
      </c>
      <c r="BI4062" t="s">
        <v>1259</v>
      </c>
      <c r="BJ4062" t="s">
        <v>1266</v>
      </c>
      <c r="BM4062" t="s">
        <v>68</v>
      </c>
    </row>
    <row r="4063" spans="2:65" x14ac:dyDescent="0.3">
      <c r="B4063" t="s">
        <v>323</v>
      </c>
      <c r="C4063" t="s">
        <v>64</v>
      </c>
      <c r="D4063" t="s">
        <v>2259</v>
      </c>
      <c r="E4063" t="s">
        <v>813</v>
      </c>
      <c r="F4063" t="s">
        <v>474</v>
      </c>
      <c r="G4063" t="s">
        <v>76</v>
      </c>
      <c r="H4063" t="s">
        <v>257</v>
      </c>
      <c r="K4063" s="3">
        <v>44835</v>
      </c>
      <c r="L4063">
        <v>1</v>
      </c>
      <c r="M4063" t="s">
        <v>712</v>
      </c>
      <c r="N4063" t="s">
        <v>712</v>
      </c>
      <c r="O4063" t="s">
        <v>2640</v>
      </c>
      <c r="P4063" cm="1">
        <f t="array" ref="P4063">_xlfn.SWITCH(O4063,"Excellent",5,"Above Average", 4,"Average",3,"Below Average",2,"Extremely Poor",1)</f>
        <v>4</v>
      </c>
      <c r="Q4063" t="s">
        <v>712</v>
      </c>
      <c r="R4063" t="s">
        <v>712</v>
      </c>
      <c r="S4063" t="s">
        <v>659</v>
      </c>
      <c r="T4063" t="s">
        <v>2019</v>
      </c>
      <c r="U4063" t="s">
        <v>659</v>
      </c>
      <c r="V4063" t="s">
        <v>2019</v>
      </c>
      <c r="W4063" t="s">
        <v>659</v>
      </c>
      <c r="X4063" t="s">
        <v>2019</v>
      </c>
      <c r="Y4063" t="s">
        <v>712</v>
      </c>
      <c r="Z4063" t="s">
        <v>524</v>
      </c>
      <c r="AA4063" t="s">
        <v>659</v>
      </c>
      <c r="AB4063" t="s">
        <v>2019</v>
      </c>
      <c r="AC4063" t="s">
        <v>659</v>
      </c>
      <c r="AD4063" t="s">
        <v>2019</v>
      </c>
      <c r="AE4063" t="s">
        <v>659</v>
      </c>
      <c r="AF4063" t="s">
        <v>2019</v>
      </c>
      <c r="AG4063" t="s">
        <v>659</v>
      </c>
      <c r="AH4063" t="s">
        <v>2019</v>
      </c>
      <c r="AI4063" t="s">
        <v>659</v>
      </c>
      <c r="AJ4063" t="s">
        <v>2019</v>
      </c>
      <c r="AK4063" t="s">
        <v>659</v>
      </c>
      <c r="AL4063" t="s">
        <v>2019</v>
      </c>
      <c r="AM4063" t="s">
        <v>712</v>
      </c>
      <c r="AN4063" t="s">
        <v>524</v>
      </c>
      <c r="AO4063" t="s">
        <v>659</v>
      </c>
      <c r="AP4063" t="s">
        <v>2019</v>
      </c>
      <c r="AQ4063" t="s">
        <v>659</v>
      </c>
      <c r="AR4063" t="s">
        <v>2019</v>
      </c>
      <c r="AS4063" t="s">
        <v>659</v>
      </c>
      <c r="AT4063" t="s">
        <v>2019</v>
      </c>
      <c r="AU4063" t="s">
        <v>659</v>
      </c>
      <c r="AV4063" t="s">
        <v>2019</v>
      </c>
      <c r="AW4063">
        <v>0</v>
      </c>
      <c r="AX4063" t="s">
        <v>659</v>
      </c>
      <c r="AY4063" t="s">
        <v>1246</v>
      </c>
      <c r="AZ4063" t="s">
        <v>1246</v>
      </c>
      <c r="BA4063" t="s">
        <v>119</v>
      </c>
      <c r="BB4063" t="s">
        <v>1248</v>
      </c>
      <c r="BE4063" t="s">
        <v>659</v>
      </c>
      <c r="BG4063" t="s">
        <v>1254</v>
      </c>
      <c r="BH4063" t="s">
        <v>1257</v>
      </c>
      <c r="BI4063" t="s">
        <v>1259</v>
      </c>
      <c r="BJ4063" t="s">
        <v>1266</v>
      </c>
      <c r="BM4063" t="s">
        <v>68</v>
      </c>
    </row>
    <row r="4064" spans="2:65" x14ac:dyDescent="0.3">
      <c r="B4064" t="s">
        <v>677</v>
      </c>
      <c r="C4064" t="s">
        <v>64</v>
      </c>
      <c r="D4064" t="s">
        <v>2140</v>
      </c>
      <c r="E4064" t="s">
        <v>2277</v>
      </c>
      <c r="F4064" t="s">
        <v>699</v>
      </c>
      <c r="G4064" t="s">
        <v>89</v>
      </c>
      <c r="H4064" t="s">
        <v>699</v>
      </c>
      <c r="K4064" s="3">
        <v>44835</v>
      </c>
      <c r="L4064">
        <v>1</v>
      </c>
      <c r="M4064" t="s">
        <v>712</v>
      </c>
      <c r="N4064" t="s">
        <v>659</v>
      </c>
      <c r="O4064" t="s">
        <v>524</v>
      </c>
      <c r="P4064" cm="1">
        <f t="array" ref="P4064">_xlfn.SWITCH(O4064,"Excellent",5,"Above Average", 4,"Average",3,"Below Average",2,"Extremely Poor",1)</f>
        <v>5</v>
      </c>
      <c r="Q4064" t="s">
        <v>712</v>
      </c>
      <c r="R4064" t="s">
        <v>712</v>
      </c>
      <c r="S4064" t="s">
        <v>712</v>
      </c>
      <c r="T4064" t="s">
        <v>524</v>
      </c>
      <c r="U4064" t="s">
        <v>712</v>
      </c>
      <c r="V4064" t="s">
        <v>524</v>
      </c>
      <c r="W4064" t="s">
        <v>659</v>
      </c>
      <c r="X4064" t="s">
        <v>2019</v>
      </c>
      <c r="Y4064" t="s">
        <v>712</v>
      </c>
      <c r="Z4064" t="s">
        <v>524</v>
      </c>
      <c r="AA4064" t="s">
        <v>659</v>
      </c>
      <c r="AB4064" t="s">
        <v>2019</v>
      </c>
      <c r="AC4064" t="s">
        <v>659</v>
      </c>
      <c r="AD4064" t="s">
        <v>2019</v>
      </c>
      <c r="AE4064" t="s">
        <v>712</v>
      </c>
      <c r="AF4064" t="s">
        <v>524</v>
      </c>
      <c r="AG4064" t="s">
        <v>659</v>
      </c>
      <c r="AH4064" t="s">
        <v>2019</v>
      </c>
      <c r="AI4064" t="s">
        <v>659</v>
      </c>
      <c r="AJ4064" t="s">
        <v>2019</v>
      </c>
      <c r="AK4064" t="s">
        <v>712</v>
      </c>
      <c r="AL4064" t="s">
        <v>524</v>
      </c>
      <c r="AM4064" t="s">
        <v>712</v>
      </c>
      <c r="AN4064" t="s">
        <v>1244</v>
      </c>
      <c r="AO4064" t="s">
        <v>712</v>
      </c>
      <c r="AP4064" t="s">
        <v>1244</v>
      </c>
      <c r="AQ4064" t="s">
        <v>712</v>
      </c>
      <c r="AR4064" t="s">
        <v>1244</v>
      </c>
      <c r="AS4064" t="s">
        <v>712</v>
      </c>
      <c r="AT4064" t="s">
        <v>1244</v>
      </c>
      <c r="AU4064" t="s">
        <v>712</v>
      </c>
      <c r="AV4064" t="s">
        <v>1244</v>
      </c>
      <c r="AW4064">
        <v>1</v>
      </c>
      <c r="AX4064" t="s">
        <v>712</v>
      </c>
      <c r="AY4064" t="s">
        <v>1246</v>
      </c>
      <c r="AZ4064" t="s">
        <v>1246</v>
      </c>
      <c r="BA4064" t="s">
        <v>1246</v>
      </c>
      <c r="BB4064" t="s">
        <v>1251</v>
      </c>
      <c r="BE4064" t="s">
        <v>659</v>
      </c>
      <c r="BG4064" t="s">
        <v>1253</v>
      </c>
      <c r="BH4064" t="s">
        <v>1257</v>
      </c>
      <c r="BI4064" t="s">
        <v>1259</v>
      </c>
      <c r="BJ4064" t="s">
        <v>1266</v>
      </c>
      <c r="BM4064" t="s">
        <v>68</v>
      </c>
    </row>
    <row r="4065" spans="2:65" x14ac:dyDescent="0.3">
      <c r="B4065" t="s">
        <v>92</v>
      </c>
      <c r="C4065" t="s">
        <v>64</v>
      </c>
      <c r="D4065" t="s">
        <v>2091</v>
      </c>
      <c r="E4065" t="s">
        <v>2427</v>
      </c>
      <c r="F4065" t="s">
        <v>1374</v>
      </c>
      <c r="G4065" t="s">
        <v>689</v>
      </c>
      <c r="H4065" t="s">
        <v>843</v>
      </c>
      <c r="K4065" s="3">
        <v>44835</v>
      </c>
      <c r="L4065">
        <v>1</v>
      </c>
      <c r="M4065" t="s">
        <v>712</v>
      </c>
      <c r="N4065" t="s">
        <v>712</v>
      </c>
      <c r="O4065" t="s">
        <v>524</v>
      </c>
      <c r="P4065" cm="1">
        <f t="array" ref="P4065">_xlfn.SWITCH(O4065,"Excellent",5,"Above Average", 4,"Average",3,"Below Average",2,"Extremely Poor",1)</f>
        <v>5</v>
      </c>
      <c r="Q4065" t="s">
        <v>712</v>
      </c>
      <c r="R4065" t="s">
        <v>712</v>
      </c>
      <c r="S4065" t="s">
        <v>712</v>
      </c>
      <c r="T4065" t="s">
        <v>524</v>
      </c>
      <c r="U4065" t="s">
        <v>712</v>
      </c>
      <c r="V4065" t="s">
        <v>524</v>
      </c>
      <c r="W4065" t="s">
        <v>659</v>
      </c>
      <c r="X4065" t="s">
        <v>2019</v>
      </c>
      <c r="Y4065" t="s">
        <v>659</v>
      </c>
      <c r="Z4065" t="s">
        <v>2019</v>
      </c>
      <c r="AA4065" t="s">
        <v>712</v>
      </c>
      <c r="AB4065" t="s">
        <v>1244</v>
      </c>
      <c r="AC4065" t="s">
        <v>712</v>
      </c>
      <c r="AD4065" t="s">
        <v>1242</v>
      </c>
      <c r="AE4065" t="s">
        <v>659</v>
      </c>
      <c r="AF4065" t="s">
        <v>2019</v>
      </c>
      <c r="AG4065" t="s">
        <v>712</v>
      </c>
      <c r="AH4065" t="s">
        <v>1242</v>
      </c>
      <c r="AI4065" t="s">
        <v>659</v>
      </c>
      <c r="AJ4065" t="s">
        <v>2019</v>
      </c>
      <c r="AK4065" t="s">
        <v>712</v>
      </c>
      <c r="AL4065" t="s">
        <v>524</v>
      </c>
      <c r="AM4065" t="s">
        <v>712</v>
      </c>
      <c r="AN4065" t="s">
        <v>524</v>
      </c>
      <c r="AO4065" t="s">
        <v>659</v>
      </c>
      <c r="AP4065" t="s">
        <v>2019</v>
      </c>
      <c r="AQ4065" t="s">
        <v>712</v>
      </c>
      <c r="AR4065" t="s">
        <v>524</v>
      </c>
      <c r="AS4065" t="s">
        <v>712</v>
      </c>
      <c r="AT4065" t="s">
        <v>1244</v>
      </c>
      <c r="AU4065" t="s">
        <v>659</v>
      </c>
      <c r="AV4065" t="s">
        <v>2019</v>
      </c>
      <c r="AW4065">
        <v>1</v>
      </c>
      <c r="AX4065" t="s">
        <v>712</v>
      </c>
      <c r="AY4065" t="s">
        <v>1246</v>
      </c>
      <c r="AZ4065" t="s">
        <v>1246</v>
      </c>
      <c r="BA4065" t="s">
        <v>1246</v>
      </c>
      <c r="BB4065" t="s">
        <v>1248</v>
      </c>
      <c r="BE4065" t="s">
        <v>712</v>
      </c>
      <c r="BG4065" t="s">
        <v>1254</v>
      </c>
      <c r="BH4065" t="s">
        <v>1257</v>
      </c>
      <c r="BI4065" t="s">
        <v>1259</v>
      </c>
      <c r="BJ4065" t="s">
        <v>1266</v>
      </c>
      <c r="BM4065" t="s">
        <v>68</v>
      </c>
    </row>
    <row r="4066" spans="2:65" x14ac:dyDescent="0.3">
      <c r="B4066" t="s">
        <v>352</v>
      </c>
      <c r="C4066" t="s">
        <v>64</v>
      </c>
      <c r="D4066" t="s">
        <v>2195</v>
      </c>
      <c r="E4066" t="s">
        <v>2307</v>
      </c>
      <c r="F4066" t="s">
        <v>1050</v>
      </c>
      <c r="G4066" t="s">
        <v>113</v>
      </c>
      <c r="H4066" t="s">
        <v>460</v>
      </c>
      <c r="K4066" s="3">
        <v>44835</v>
      </c>
      <c r="L4066">
        <v>2</v>
      </c>
      <c r="M4066" t="s">
        <v>712</v>
      </c>
      <c r="N4066" t="s">
        <v>712</v>
      </c>
      <c r="O4066" t="s">
        <v>524</v>
      </c>
      <c r="P4066" cm="1">
        <f t="array" ref="P4066">_xlfn.SWITCH(O4066,"Excellent",5,"Above Average", 4,"Average",3,"Below Average",2,"Extremely Poor",1)</f>
        <v>5</v>
      </c>
      <c r="Q4066" t="s">
        <v>659</v>
      </c>
      <c r="R4066" t="s">
        <v>2019</v>
      </c>
      <c r="S4066" t="s">
        <v>712</v>
      </c>
      <c r="T4066" t="s">
        <v>524</v>
      </c>
      <c r="U4066" t="s">
        <v>659</v>
      </c>
      <c r="V4066" t="s">
        <v>2019</v>
      </c>
      <c r="W4066" t="s">
        <v>712</v>
      </c>
      <c r="X4066" t="s">
        <v>524</v>
      </c>
      <c r="Y4066" t="s">
        <v>659</v>
      </c>
      <c r="Z4066" t="s">
        <v>2019</v>
      </c>
      <c r="AA4066" t="s">
        <v>659</v>
      </c>
      <c r="AB4066" t="s">
        <v>2019</v>
      </c>
      <c r="AC4066" t="s">
        <v>712</v>
      </c>
      <c r="AD4066" t="s">
        <v>1240</v>
      </c>
      <c r="AE4066" t="s">
        <v>659</v>
      </c>
      <c r="AF4066" t="s">
        <v>2019</v>
      </c>
      <c r="AG4066" t="s">
        <v>659</v>
      </c>
      <c r="AH4066" t="s">
        <v>2019</v>
      </c>
      <c r="AI4066" t="s">
        <v>659</v>
      </c>
      <c r="AJ4066" t="s">
        <v>2019</v>
      </c>
      <c r="AK4066" t="s">
        <v>659</v>
      </c>
      <c r="AL4066" t="s">
        <v>2019</v>
      </c>
      <c r="AM4066" t="s">
        <v>659</v>
      </c>
      <c r="AN4066" t="s">
        <v>2019</v>
      </c>
      <c r="AO4066" t="s">
        <v>659</v>
      </c>
      <c r="AP4066" t="s">
        <v>2019</v>
      </c>
      <c r="AQ4066" t="s">
        <v>659</v>
      </c>
      <c r="AR4066" t="s">
        <v>2019</v>
      </c>
      <c r="AS4066" t="s">
        <v>659</v>
      </c>
      <c r="AT4066" t="s">
        <v>2019</v>
      </c>
      <c r="AU4066" t="s">
        <v>659</v>
      </c>
      <c r="AV4066" t="s">
        <v>2019</v>
      </c>
      <c r="AW4066">
        <v>0</v>
      </c>
      <c r="AX4066" t="s">
        <v>659</v>
      </c>
      <c r="AY4066" t="s">
        <v>1246</v>
      </c>
      <c r="AZ4066" t="s">
        <v>1246</v>
      </c>
      <c r="BA4066" t="s">
        <v>1246</v>
      </c>
      <c r="BB4066" t="s">
        <v>1248</v>
      </c>
      <c r="BE4066" t="s">
        <v>659</v>
      </c>
      <c r="BG4066" t="s">
        <v>1253</v>
      </c>
      <c r="BH4066" t="s">
        <v>1256</v>
      </c>
      <c r="BI4066" t="s">
        <v>1259</v>
      </c>
      <c r="BJ4066" t="s">
        <v>1266</v>
      </c>
      <c r="BM4066" t="s">
        <v>68</v>
      </c>
    </row>
    <row r="4067" spans="2:65" x14ac:dyDescent="0.3">
      <c r="B4067" t="s">
        <v>271</v>
      </c>
      <c r="C4067" t="s">
        <v>64</v>
      </c>
      <c r="D4067" t="s">
        <v>2117</v>
      </c>
      <c r="E4067" t="s">
        <v>1229</v>
      </c>
      <c r="F4067" t="s">
        <v>1573</v>
      </c>
      <c r="G4067" t="s">
        <v>66</v>
      </c>
      <c r="H4067" t="s">
        <v>2065</v>
      </c>
      <c r="K4067" s="3">
        <v>44835</v>
      </c>
      <c r="L4067">
        <v>2</v>
      </c>
      <c r="M4067" t="s">
        <v>712</v>
      </c>
      <c r="N4067" t="s">
        <v>712</v>
      </c>
      <c r="O4067" t="s">
        <v>524</v>
      </c>
      <c r="P4067" cm="1">
        <f t="array" ref="P4067">_xlfn.SWITCH(O4067,"Excellent",5,"Above Average", 4,"Average",3,"Below Average",2,"Extremely Poor",1)</f>
        <v>5</v>
      </c>
      <c r="Q4067" t="s">
        <v>712</v>
      </c>
      <c r="R4067" t="s">
        <v>712</v>
      </c>
      <c r="S4067" t="s">
        <v>712</v>
      </c>
      <c r="T4067" t="s">
        <v>524</v>
      </c>
      <c r="U4067" t="s">
        <v>712</v>
      </c>
      <c r="V4067" t="s">
        <v>524</v>
      </c>
      <c r="W4067" t="s">
        <v>659</v>
      </c>
      <c r="X4067" t="s">
        <v>2019</v>
      </c>
      <c r="Y4067" t="s">
        <v>659</v>
      </c>
      <c r="Z4067" t="s">
        <v>2019</v>
      </c>
      <c r="AA4067" t="s">
        <v>659</v>
      </c>
      <c r="AB4067" t="s">
        <v>2019</v>
      </c>
      <c r="AC4067" t="s">
        <v>659</v>
      </c>
      <c r="AD4067" t="s">
        <v>2019</v>
      </c>
      <c r="AE4067" t="s">
        <v>712</v>
      </c>
      <c r="AF4067" t="s">
        <v>524</v>
      </c>
      <c r="AG4067" t="s">
        <v>712</v>
      </c>
      <c r="AH4067" t="s">
        <v>524</v>
      </c>
      <c r="AI4067" t="s">
        <v>659</v>
      </c>
      <c r="AJ4067" t="s">
        <v>2019</v>
      </c>
      <c r="AK4067" t="s">
        <v>712</v>
      </c>
      <c r="AL4067" t="s">
        <v>524</v>
      </c>
      <c r="AM4067" t="s">
        <v>712</v>
      </c>
      <c r="AN4067" t="s">
        <v>524</v>
      </c>
      <c r="AO4067" t="s">
        <v>712</v>
      </c>
      <c r="AP4067" t="s">
        <v>524</v>
      </c>
      <c r="AQ4067" t="s">
        <v>712</v>
      </c>
      <c r="AR4067" t="s">
        <v>524</v>
      </c>
      <c r="AS4067" t="s">
        <v>712</v>
      </c>
      <c r="AT4067" t="s">
        <v>524</v>
      </c>
      <c r="AU4067" t="s">
        <v>712</v>
      </c>
      <c r="AV4067" t="s">
        <v>1243</v>
      </c>
      <c r="AW4067">
        <v>0</v>
      </c>
      <c r="AX4067" t="s">
        <v>712</v>
      </c>
      <c r="AY4067" t="s">
        <v>1246</v>
      </c>
      <c r="AZ4067" t="s">
        <v>1246</v>
      </c>
      <c r="BA4067" t="s">
        <v>1246</v>
      </c>
      <c r="BB4067" t="s">
        <v>1248</v>
      </c>
      <c r="BE4067" t="s">
        <v>659</v>
      </c>
      <c r="BG4067" t="s">
        <v>1253</v>
      </c>
      <c r="BH4067" t="s">
        <v>1256</v>
      </c>
      <c r="BI4067" t="s">
        <v>1259</v>
      </c>
      <c r="BJ4067" t="s">
        <v>1266</v>
      </c>
      <c r="BM4067" t="s">
        <v>68</v>
      </c>
    </row>
    <row r="4068" spans="2:65" x14ac:dyDescent="0.3">
      <c r="B4068" t="s">
        <v>777</v>
      </c>
      <c r="C4068" t="s">
        <v>64</v>
      </c>
      <c r="D4068" t="s">
        <v>2031</v>
      </c>
      <c r="E4068" t="s">
        <v>256</v>
      </c>
      <c r="F4068" t="s">
        <v>305</v>
      </c>
      <c r="G4068" t="s">
        <v>66</v>
      </c>
      <c r="H4068" t="s">
        <v>305</v>
      </c>
      <c r="K4068" s="3">
        <v>44835</v>
      </c>
      <c r="L4068">
        <v>2</v>
      </c>
      <c r="M4068" t="s">
        <v>659</v>
      </c>
      <c r="N4068" t="s">
        <v>2019</v>
      </c>
      <c r="O4068" t="s">
        <v>524</v>
      </c>
      <c r="P4068" cm="1">
        <f t="array" ref="P4068">_xlfn.SWITCH(O4068,"Excellent",5,"Above Average", 4,"Average",3,"Below Average",2,"Extremely Poor",1)</f>
        <v>5</v>
      </c>
      <c r="Q4068" t="s">
        <v>712</v>
      </c>
      <c r="R4068" t="s">
        <v>712</v>
      </c>
      <c r="S4068" t="s">
        <v>712</v>
      </c>
      <c r="T4068" t="s">
        <v>524</v>
      </c>
      <c r="U4068" t="s">
        <v>712</v>
      </c>
      <c r="V4068" t="s">
        <v>524</v>
      </c>
      <c r="W4068" t="s">
        <v>659</v>
      </c>
      <c r="X4068" t="s">
        <v>2019</v>
      </c>
      <c r="Y4068" t="s">
        <v>712</v>
      </c>
      <c r="Z4068" t="s">
        <v>524</v>
      </c>
      <c r="AA4068" t="s">
        <v>659</v>
      </c>
      <c r="AB4068" t="s">
        <v>2019</v>
      </c>
      <c r="AC4068" t="s">
        <v>659</v>
      </c>
      <c r="AD4068" t="s">
        <v>2019</v>
      </c>
      <c r="AE4068" t="s">
        <v>659</v>
      </c>
      <c r="AF4068" t="s">
        <v>2019</v>
      </c>
      <c r="AG4068" t="s">
        <v>659</v>
      </c>
      <c r="AH4068" t="s">
        <v>2019</v>
      </c>
      <c r="AI4068" t="s">
        <v>659</v>
      </c>
      <c r="AJ4068" t="s">
        <v>2019</v>
      </c>
      <c r="AK4068" t="s">
        <v>712</v>
      </c>
      <c r="AL4068" t="s">
        <v>524</v>
      </c>
      <c r="AM4068" t="s">
        <v>712</v>
      </c>
      <c r="AN4068" t="s">
        <v>524</v>
      </c>
      <c r="AO4068" t="s">
        <v>712</v>
      </c>
      <c r="AP4068" t="s">
        <v>524</v>
      </c>
      <c r="AQ4068" t="s">
        <v>712</v>
      </c>
      <c r="AR4068" t="s">
        <v>524</v>
      </c>
      <c r="AS4068" t="s">
        <v>659</v>
      </c>
      <c r="AT4068" t="s">
        <v>2019</v>
      </c>
      <c r="AU4068" t="s">
        <v>659</v>
      </c>
      <c r="AV4068" t="s">
        <v>2019</v>
      </c>
      <c r="AW4068">
        <v>1</v>
      </c>
      <c r="AX4068" t="s">
        <v>659</v>
      </c>
      <c r="AY4068" t="s">
        <v>1246</v>
      </c>
      <c r="AZ4068" t="s">
        <v>1246</v>
      </c>
      <c r="BA4068" t="s">
        <v>1246</v>
      </c>
      <c r="BB4068" t="s">
        <v>1248</v>
      </c>
      <c r="BE4068" t="s">
        <v>659</v>
      </c>
      <c r="BG4068" t="s">
        <v>1254</v>
      </c>
      <c r="BH4068" t="s">
        <v>1257</v>
      </c>
      <c r="BI4068" t="s">
        <v>1259</v>
      </c>
      <c r="BJ4068" t="s">
        <v>1267</v>
      </c>
      <c r="BM4068" t="s">
        <v>68</v>
      </c>
    </row>
    <row r="4069" spans="2:65" x14ac:dyDescent="0.3">
      <c r="B4069" t="s">
        <v>458</v>
      </c>
      <c r="C4069" t="s">
        <v>64</v>
      </c>
      <c r="D4069" t="s">
        <v>2115</v>
      </c>
      <c r="E4069" t="s">
        <v>813</v>
      </c>
      <c r="F4069" t="s">
        <v>2407</v>
      </c>
      <c r="G4069" t="s">
        <v>76</v>
      </c>
      <c r="H4069" t="s">
        <v>2407</v>
      </c>
      <c r="K4069" s="3">
        <v>44835</v>
      </c>
      <c r="L4069">
        <v>1</v>
      </c>
      <c r="M4069" t="s">
        <v>659</v>
      </c>
      <c r="N4069" t="s">
        <v>2019</v>
      </c>
      <c r="O4069" t="s">
        <v>524</v>
      </c>
      <c r="P4069" cm="1">
        <f t="array" ref="P4069">_xlfn.SWITCH(O4069,"Excellent",5,"Above Average", 4,"Average",3,"Below Average",2,"Extremely Poor",1)</f>
        <v>5</v>
      </c>
      <c r="Q4069" t="s">
        <v>712</v>
      </c>
      <c r="R4069" t="s">
        <v>712</v>
      </c>
      <c r="S4069" t="s">
        <v>659</v>
      </c>
      <c r="T4069" t="s">
        <v>2019</v>
      </c>
      <c r="U4069" t="s">
        <v>659</v>
      </c>
      <c r="V4069" t="s">
        <v>2019</v>
      </c>
      <c r="W4069" t="s">
        <v>659</v>
      </c>
      <c r="X4069" t="s">
        <v>2019</v>
      </c>
      <c r="Y4069" t="s">
        <v>712</v>
      </c>
      <c r="Z4069" t="s">
        <v>524</v>
      </c>
      <c r="AA4069" t="s">
        <v>659</v>
      </c>
      <c r="AB4069" t="s">
        <v>2019</v>
      </c>
      <c r="AC4069" t="s">
        <v>659</v>
      </c>
      <c r="AD4069" t="s">
        <v>2019</v>
      </c>
      <c r="AE4069" t="s">
        <v>659</v>
      </c>
      <c r="AF4069" t="s">
        <v>2019</v>
      </c>
      <c r="AG4069" t="s">
        <v>659</v>
      </c>
      <c r="AH4069" t="s">
        <v>2019</v>
      </c>
      <c r="AI4069" t="s">
        <v>659</v>
      </c>
      <c r="AJ4069" t="s">
        <v>2019</v>
      </c>
      <c r="AK4069" t="s">
        <v>659</v>
      </c>
      <c r="AL4069" t="s">
        <v>2019</v>
      </c>
      <c r="AM4069" t="s">
        <v>712</v>
      </c>
      <c r="AN4069" t="s">
        <v>524</v>
      </c>
      <c r="AO4069" t="s">
        <v>659</v>
      </c>
      <c r="AP4069" t="s">
        <v>2019</v>
      </c>
      <c r="AQ4069" t="s">
        <v>659</v>
      </c>
      <c r="AR4069" t="s">
        <v>2019</v>
      </c>
      <c r="AS4069" t="s">
        <v>659</v>
      </c>
      <c r="AT4069" t="s">
        <v>2019</v>
      </c>
      <c r="AU4069" t="s">
        <v>659</v>
      </c>
      <c r="AV4069" t="s">
        <v>2019</v>
      </c>
      <c r="AW4069">
        <v>1</v>
      </c>
      <c r="AX4069" t="s">
        <v>712</v>
      </c>
      <c r="AY4069" t="s">
        <v>1246</v>
      </c>
      <c r="AZ4069" t="s">
        <v>1246</v>
      </c>
      <c r="BA4069" t="s">
        <v>1246</v>
      </c>
      <c r="BB4069" t="s">
        <v>1248</v>
      </c>
      <c r="BE4069" t="s">
        <v>659</v>
      </c>
      <c r="BG4069" t="s">
        <v>1253</v>
      </c>
      <c r="BH4069" t="s">
        <v>1257</v>
      </c>
      <c r="BI4069" t="s">
        <v>1259</v>
      </c>
      <c r="BJ4069" t="s">
        <v>1266</v>
      </c>
      <c r="BM4069" t="s">
        <v>68</v>
      </c>
    </row>
    <row r="4070" spans="2:65" x14ac:dyDescent="0.3">
      <c r="B4070" t="s">
        <v>242</v>
      </c>
      <c r="C4070" t="s">
        <v>64</v>
      </c>
      <c r="D4070" t="s">
        <v>2113</v>
      </c>
      <c r="E4070" t="s">
        <v>2428</v>
      </c>
      <c r="F4070" t="s">
        <v>2087</v>
      </c>
      <c r="G4070" t="s">
        <v>123</v>
      </c>
      <c r="H4070" t="s">
        <v>2087</v>
      </c>
      <c r="K4070" s="3">
        <v>44835</v>
      </c>
      <c r="L4070">
        <v>1</v>
      </c>
      <c r="M4070" t="s">
        <v>712</v>
      </c>
      <c r="N4070" t="s">
        <v>712</v>
      </c>
      <c r="O4070" t="s">
        <v>524</v>
      </c>
      <c r="P4070" cm="1">
        <f t="array" ref="P4070">_xlfn.SWITCH(O4070,"Excellent",5,"Above Average", 4,"Average",3,"Below Average",2,"Extremely Poor",1)</f>
        <v>5</v>
      </c>
      <c r="Q4070" t="s">
        <v>659</v>
      </c>
      <c r="R4070" t="s">
        <v>2019</v>
      </c>
      <c r="S4070" t="s">
        <v>712</v>
      </c>
      <c r="T4070" t="s">
        <v>1242</v>
      </c>
      <c r="U4070" t="s">
        <v>712</v>
      </c>
      <c r="V4070" t="s">
        <v>524</v>
      </c>
      <c r="W4070" t="s">
        <v>659</v>
      </c>
      <c r="X4070" t="s">
        <v>2019</v>
      </c>
      <c r="Y4070" t="s">
        <v>712</v>
      </c>
      <c r="Z4070" t="s">
        <v>1243</v>
      </c>
      <c r="AA4070" t="s">
        <v>659</v>
      </c>
      <c r="AB4070" t="s">
        <v>2019</v>
      </c>
      <c r="AC4070" t="s">
        <v>712</v>
      </c>
      <c r="AD4070" t="s">
        <v>524</v>
      </c>
      <c r="AE4070" t="s">
        <v>712</v>
      </c>
      <c r="AF4070" t="s">
        <v>524</v>
      </c>
      <c r="AG4070" t="s">
        <v>659</v>
      </c>
      <c r="AH4070" t="s">
        <v>2019</v>
      </c>
      <c r="AI4070" t="s">
        <v>659</v>
      </c>
      <c r="AJ4070" t="s">
        <v>2019</v>
      </c>
      <c r="AK4070" t="s">
        <v>712</v>
      </c>
      <c r="AL4070" t="s">
        <v>524</v>
      </c>
      <c r="AM4070" t="s">
        <v>712</v>
      </c>
      <c r="AN4070" t="s">
        <v>524</v>
      </c>
      <c r="AO4070" t="s">
        <v>659</v>
      </c>
      <c r="AP4070" t="s">
        <v>2019</v>
      </c>
      <c r="AQ4070" t="s">
        <v>659</v>
      </c>
      <c r="AR4070" t="s">
        <v>2019</v>
      </c>
      <c r="AS4070" t="s">
        <v>712</v>
      </c>
      <c r="AT4070" t="s">
        <v>524</v>
      </c>
      <c r="AU4070" t="s">
        <v>712</v>
      </c>
      <c r="AV4070" t="s">
        <v>524</v>
      </c>
      <c r="AW4070">
        <v>1</v>
      </c>
      <c r="AX4070" t="s">
        <v>659</v>
      </c>
      <c r="AY4070" t="s">
        <v>2644</v>
      </c>
      <c r="AZ4070" t="s">
        <v>1246</v>
      </c>
      <c r="BA4070" t="s">
        <v>119</v>
      </c>
      <c r="BB4070" t="s">
        <v>1251</v>
      </c>
      <c r="BE4070" t="s">
        <v>712</v>
      </c>
      <c r="BG4070" t="s">
        <v>1256</v>
      </c>
      <c r="BH4070" t="s">
        <v>1256</v>
      </c>
      <c r="BI4070" t="s">
        <v>1265</v>
      </c>
      <c r="BJ4070" t="s">
        <v>1265</v>
      </c>
      <c r="BM4070" t="s">
        <v>68</v>
      </c>
    </row>
    <row r="4071" spans="2:65" x14ac:dyDescent="0.3">
      <c r="B4071" t="s">
        <v>447</v>
      </c>
      <c r="C4071" t="s">
        <v>64</v>
      </c>
      <c r="D4071" t="s">
        <v>2145</v>
      </c>
      <c r="E4071" t="s">
        <v>1130</v>
      </c>
      <c r="F4071" t="s">
        <v>2429</v>
      </c>
      <c r="G4071" t="s">
        <v>174</v>
      </c>
      <c r="H4071" t="s">
        <v>2429</v>
      </c>
      <c r="K4071" s="3">
        <v>44835</v>
      </c>
      <c r="L4071">
        <v>1</v>
      </c>
      <c r="M4071" t="s">
        <v>712</v>
      </c>
      <c r="N4071" t="s">
        <v>712</v>
      </c>
      <c r="O4071" t="s">
        <v>524</v>
      </c>
      <c r="P4071" cm="1">
        <f t="array" ref="P4071">_xlfn.SWITCH(O4071,"Excellent",5,"Above Average", 4,"Average",3,"Below Average",2,"Extremely Poor",1)</f>
        <v>5</v>
      </c>
      <c r="Q4071" t="s">
        <v>712</v>
      </c>
      <c r="R4071" t="s">
        <v>712</v>
      </c>
      <c r="S4071" t="s">
        <v>712</v>
      </c>
      <c r="T4071" t="s">
        <v>524</v>
      </c>
      <c r="U4071" t="s">
        <v>659</v>
      </c>
      <c r="V4071" t="s">
        <v>2019</v>
      </c>
      <c r="W4071" t="s">
        <v>659</v>
      </c>
      <c r="X4071" t="s">
        <v>2019</v>
      </c>
      <c r="Y4071" t="s">
        <v>659</v>
      </c>
      <c r="Z4071" t="s">
        <v>2019</v>
      </c>
      <c r="AA4071" t="s">
        <v>712</v>
      </c>
      <c r="AB4071" t="s">
        <v>1243</v>
      </c>
      <c r="AC4071" t="s">
        <v>712</v>
      </c>
      <c r="AD4071" t="s">
        <v>1243</v>
      </c>
      <c r="AE4071" t="s">
        <v>659</v>
      </c>
      <c r="AF4071" t="s">
        <v>2019</v>
      </c>
      <c r="AG4071" t="s">
        <v>659</v>
      </c>
      <c r="AH4071" t="s">
        <v>2019</v>
      </c>
      <c r="AI4071" t="s">
        <v>659</v>
      </c>
      <c r="AJ4071" t="s">
        <v>2019</v>
      </c>
      <c r="AK4071" t="s">
        <v>659</v>
      </c>
      <c r="AL4071" t="s">
        <v>2019</v>
      </c>
      <c r="AM4071" t="s">
        <v>712</v>
      </c>
      <c r="AN4071" t="s">
        <v>524</v>
      </c>
      <c r="AO4071" t="s">
        <v>712</v>
      </c>
      <c r="AP4071" t="s">
        <v>524</v>
      </c>
      <c r="AQ4071" t="s">
        <v>712</v>
      </c>
      <c r="AR4071" t="s">
        <v>524</v>
      </c>
      <c r="AS4071" t="s">
        <v>712</v>
      </c>
      <c r="AT4071" t="s">
        <v>524</v>
      </c>
      <c r="AU4071" t="s">
        <v>659</v>
      </c>
      <c r="AV4071" t="s">
        <v>2019</v>
      </c>
      <c r="AW4071">
        <v>2</v>
      </c>
      <c r="AX4071" t="s">
        <v>712</v>
      </c>
      <c r="AY4071" t="s">
        <v>119</v>
      </c>
      <c r="AZ4071" t="s">
        <v>1246</v>
      </c>
      <c r="BA4071" t="s">
        <v>1246</v>
      </c>
      <c r="BB4071" t="s">
        <v>1248</v>
      </c>
      <c r="BE4071" t="s">
        <v>659</v>
      </c>
      <c r="BG4071" t="s">
        <v>1253</v>
      </c>
      <c r="BH4071" t="s">
        <v>1257</v>
      </c>
      <c r="BI4071" t="s">
        <v>1259</v>
      </c>
      <c r="BJ4071" t="s">
        <v>1267</v>
      </c>
      <c r="BM4071" t="s">
        <v>68</v>
      </c>
    </row>
    <row r="4072" spans="2:65" x14ac:dyDescent="0.3">
      <c r="B4072" t="s">
        <v>352</v>
      </c>
      <c r="C4072" t="s">
        <v>64</v>
      </c>
      <c r="D4072" t="s">
        <v>2217</v>
      </c>
      <c r="E4072" t="s">
        <v>2430</v>
      </c>
      <c r="F4072" t="s">
        <v>378</v>
      </c>
      <c r="G4072" t="s">
        <v>76</v>
      </c>
      <c r="H4072" t="s">
        <v>378</v>
      </c>
      <c r="K4072" s="3">
        <v>44835</v>
      </c>
      <c r="L4072" t="s">
        <v>1239</v>
      </c>
      <c r="M4072" t="s">
        <v>712</v>
      </c>
      <c r="N4072" t="s">
        <v>712</v>
      </c>
      <c r="O4072" t="s">
        <v>524</v>
      </c>
      <c r="P4072" cm="1">
        <f t="array" ref="P4072">_xlfn.SWITCH(O4072,"Excellent",5,"Above Average", 4,"Average",3,"Below Average",2,"Extremely Poor",1)</f>
        <v>5</v>
      </c>
      <c r="Q4072" t="s">
        <v>712</v>
      </c>
      <c r="R4072" t="s">
        <v>712</v>
      </c>
      <c r="S4072" t="s">
        <v>659</v>
      </c>
      <c r="T4072" t="s">
        <v>2019</v>
      </c>
      <c r="U4072" t="s">
        <v>659</v>
      </c>
      <c r="V4072" t="s">
        <v>2019</v>
      </c>
      <c r="W4072" t="s">
        <v>659</v>
      </c>
      <c r="X4072" t="s">
        <v>2019</v>
      </c>
      <c r="Y4072" t="s">
        <v>712</v>
      </c>
      <c r="Z4072" t="s">
        <v>524</v>
      </c>
      <c r="AA4072" t="s">
        <v>712</v>
      </c>
      <c r="AB4072" t="s">
        <v>524</v>
      </c>
      <c r="AC4072" t="s">
        <v>659</v>
      </c>
      <c r="AD4072" t="s">
        <v>2019</v>
      </c>
      <c r="AE4072" t="s">
        <v>659</v>
      </c>
      <c r="AF4072" t="s">
        <v>2019</v>
      </c>
      <c r="AG4072" t="s">
        <v>659</v>
      </c>
      <c r="AH4072" t="s">
        <v>2019</v>
      </c>
      <c r="AI4072" t="s">
        <v>659</v>
      </c>
      <c r="AJ4072" t="s">
        <v>2019</v>
      </c>
      <c r="AK4072" t="s">
        <v>712</v>
      </c>
      <c r="AL4072" t="s">
        <v>524</v>
      </c>
      <c r="AM4072" t="s">
        <v>712</v>
      </c>
      <c r="AN4072" t="s">
        <v>524</v>
      </c>
      <c r="AO4072" t="s">
        <v>712</v>
      </c>
      <c r="AP4072" t="s">
        <v>524</v>
      </c>
      <c r="AQ4072" t="s">
        <v>659</v>
      </c>
      <c r="AR4072" t="s">
        <v>2019</v>
      </c>
      <c r="AS4072" t="s">
        <v>659</v>
      </c>
      <c r="AT4072" t="s">
        <v>2019</v>
      </c>
      <c r="AU4072" t="s">
        <v>659</v>
      </c>
      <c r="AV4072" t="s">
        <v>2019</v>
      </c>
      <c r="AW4072">
        <v>2</v>
      </c>
      <c r="AX4072" t="s">
        <v>712</v>
      </c>
      <c r="AY4072" t="s">
        <v>1246</v>
      </c>
      <c r="AZ4072" t="s">
        <v>1246</v>
      </c>
      <c r="BA4072" t="s">
        <v>1246</v>
      </c>
      <c r="BB4072" t="s">
        <v>1248</v>
      </c>
      <c r="BE4072" t="s">
        <v>659</v>
      </c>
      <c r="BG4072" t="s">
        <v>1255</v>
      </c>
      <c r="BH4072" t="s">
        <v>1258</v>
      </c>
      <c r="BI4072" t="s">
        <v>1259</v>
      </c>
      <c r="BJ4072" t="s">
        <v>1267</v>
      </c>
      <c r="BM4072" t="s">
        <v>68</v>
      </c>
    </row>
    <row r="4073" spans="2:65" x14ac:dyDescent="0.3">
      <c r="B4073" t="s">
        <v>517</v>
      </c>
      <c r="C4073" t="s">
        <v>64</v>
      </c>
      <c r="D4073" t="s">
        <v>2059</v>
      </c>
      <c r="E4073" t="s">
        <v>221</v>
      </c>
      <c r="F4073" t="s">
        <v>287</v>
      </c>
      <c r="G4073" t="s">
        <v>66</v>
      </c>
      <c r="H4073" t="s">
        <v>287</v>
      </c>
      <c r="K4073" s="3">
        <v>44835</v>
      </c>
      <c r="L4073">
        <v>3</v>
      </c>
      <c r="M4073" t="s">
        <v>712</v>
      </c>
      <c r="N4073" t="s">
        <v>712</v>
      </c>
      <c r="O4073" t="s">
        <v>2643</v>
      </c>
      <c r="P4073" cm="1">
        <f t="array" ref="P4073">_xlfn.SWITCH(O4073,"Excellent",5,"Above Average", 4,"Average",3,"Below Average",2,"Extremely Poor",1)</f>
        <v>1</v>
      </c>
      <c r="Q4073" t="s">
        <v>659</v>
      </c>
      <c r="R4073" t="s">
        <v>2019</v>
      </c>
      <c r="S4073" t="s">
        <v>712</v>
      </c>
      <c r="T4073" t="s">
        <v>2643</v>
      </c>
      <c r="U4073" t="s">
        <v>712</v>
      </c>
      <c r="V4073" t="s">
        <v>1244</v>
      </c>
      <c r="W4073" t="s">
        <v>659</v>
      </c>
      <c r="X4073" t="s">
        <v>2019</v>
      </c>
      <c r="Y4073" t="s">
        <v>712</v>
      </c>
      <c r="Z4073" t="s">
        <v>1244</v>
      </c>
      <c r="AA4073" t="s">
        <v>659</v>
      </c>
      <c r="AB4073" t="s">
        <v>2019</v>
      </c>
      <c r="AC4073" t="s">
        <v>659</v>
      </c>
      <c r="AD4073" t="s">
        <v>2019</v>
      </c>
      <c r="AE4073" t="s">
        <v>712</v>
      </c>
      <c r="AF4073" t="s">
        <v>1244</v>
      </c>
      <c r="AG4073" t="s">
        <v>712</v>
      </c>
      <c r="AH4073" t="s">
        <v>1244</v>
      </c>
      <c r="AI4073" t="s">
        <v>659</v>
      </c>
      <c r="AJ4073" t="s">
        <v>2019</v>
      </c>
      <c r="AK4073" t="s">
        <v>712</v>
      </c>
      <c r="AL4073" t="s">
        <v>1244</v>
      </c>
      <c r="AM4073" t="s">
        <v>712</v>
      </c>
      <c r="AN4073" t="s">
        <v>1244</v>
      </c>
      <c r="AO4073" t="s">
        <v>659</v>
      </c>
      <c r="AP4073" t="s">
        <v>2019</v>
      </c>
      <c r="AQ4073" t="s">
        <v>712</v>
      </c>
      <c r="AR4073" t="s">
        <v>1244</v>
      </c>
      <c r="AS4073" t="s">
        <v>712</v>
      </c>
      <c r="AT4073" t="s">
        <v>1244</v>
      </c>
      <c r="AU4073" t="s">
        <v>712</v>
      </c>
      <c r="AV4073" t="s">
        <v>1244</v>
      </c>
      <c r="AW4073">
        <v>0</v>
      </c>
      <c r="AX4073" t="s">
        <v>712</v>
      </c>
      <c r="AY4073" t="s">
        <v>2644</v>
      </c>
      <c r="AZ4073" t="s">
        <v>2644</v>
      </c>
      <c r="BA4073" t="s">
        <v>2644</v>
      </c>
      <c r="BB4073" t="s">
        <v>1249</v>
      </c>
      <c r="BE4073" t="s">
        <v>659</v>
      </c>
      <c r="BG4073" t="s">
        <v>1253</v>
      </c>
      <c r="BH4073" t="s">
        <v>1257</v>
      </c>
      <c r="BI4073" t="s">
        <v>1259</v>
      </c>
      <c r="BJ4073" t="s">
        <v>1266</v>
      </c>
      <c r="BM4073" t="s">
        <v>68</v>
      </c>
    </row>
    <row r="4074" spans="2:65" x14ac:dyDescent="0.3">
      <c r="B4074" t="s">
        <v>360</v>
      </c>
      <c r="C4074" t="s">
        <v>64</v>
      </c>
      <c r="D4074" t="s">
        <v>2083</v>
      </c>
      <c r="E4074" t="s">
        <v>96</v>
      </c>
      <c r="F4074" t="s">
        <v>364</v>
      </c>
      <c r="G4074" t="s">
        <v>113</v>
      </c>
      <c r="H4074" t="s">
        <v>364</v>
      </c>
      <c r="K4074" s="3">
        <v>44835</v>
      </c>
      <c r="L4074">
        <v>1</v>
      </c>
      <c r="M4074" t="s">
        <v>712</v>
      </c>
      <c r="N4074" t="s">
        <v>712</v>
      </c>
      <c r="O4074" t="s">
        <v>524</v>
      </c>
      <c r="P4074" cm="1">
        <f t="array" ref="P4074">_xlfn.SWITCH(O4074,"Excellent",5,"Above Average", 4,"Average",3,"Below Average",2,"Extremely Poor",1)</f>
        <v>5</v>
      </c>
      <c r="Q4074" t="s">
        <v>712</v>
      </c>
      <c r="R4074" t="s">
        <v>712</v>
      </c>
      <c r="S4074" t="s">
        <v>712</v>
      </c>
      <c r="T4074" t="s">
        <v>524</v>
      </c>
      <c r="U4074" t="s">
        <v>659</v>
      </c>
      <c r="V4074" t="s">
        <v>2019</v>
      </c>
      <c r="W4074" t="s">
        <v>659</v>
      </c>
      <c r="X4074" t="s">
        <v>2019</v>
      </c>
      <c r="Y4074" t="s">
        <v>659</v>
      </c>
      <c r="Z4074" t="s">
        <v>2019</v>
      </c>
      <c r="AA4074" t="s">
        <v>712</v>
      </c>
      <c r="AB4074" t="s">
        <v>524</v>
      </c>
      <c r="AC4074" t="s">
        <v>712</v>
      </c>
      <c r="AD4074" t="s">
        <v>524</v>
      </c>
      <c r="AE4074" t="s">
        <v>659</v>
      </c>
      <c r="AF4074" t="s">
        <v>2019</v>
      </c>
      <c r="AG4074" t="s">
        <v>712</v>
      </c>
      <c r="AH4074" t="s">
        <v>524</v>
      </c>
      <c r="AI4074" t="s">
        <v>659</v>
      </c>
      <c r="AJ4074" t="s">
        <v>2019</v>
      </c>
      <c r="AK4074" t="s">
        <v>712</v>
      </c>
      <c r="AL4074" t="s">
        <v>524</v>
      </c>
      <c r="AM4074" t="s">
        <v>712</v>
      </c>
      <c r="AN4074" t="s">
        <v>524</v>
      </c>
      <c r="AO4074" t="s">
        <v>659</v>
      </c>
      <c r="AP4074" t="s">
        <v>2019</v>
      </c>
      <c r="AQ4074" t="s">
        <v>712</v>
      </c>
      <c r="AR4074" t="s">
        <v>524</v>
      </c>
      <c r="AS4074" t="s">
        <v>659</v>
      </c>
      <c r="AT4074" t="s">
        <v>2019</v>
      </c>
      <c r="AU4074" t="s">
        <v>712</v>
      </c>
      <c r="AV4074" t="s">
        <v>524</v>
      </c>
      <c r="AW4074">
        <v>0</v>
      </c>
      <c r="AX4074" t="s">
        <v>712</v>
      </c>
      <c r="AY4074" t="s">
        <v>1246</v>
      </c>
      <c r="AZ4074" t="s">
        <v>1246</v>
      </c>
      <c r="BA4074" t="s">
        <v>1246</v>
      </c>
      <c r="BB4074" t="s">
        <v>1248</v>
      </c>
      <c r="BE4074" t="s">
        <v>659</v>
      </c>
      <c r="BG4074" t="s">
        <v>1253</v>
      </c>
      <c r="BH4074" t="s">
        <v>1257</v>
      </c>
      <c r="BI4074" t="s">
        <v>1259</v>
      </c>
      <c r="BJ4074" t="s">
        <v>1266</v>
      </c>
      <c r="BM4074" t="s">
        <v>68</v>
      </c>
    </row>
    <row r="4075" spans="2:65" x14ac:dyDescent="0.3">
      <c r="B4075" t="s">
        <v>107</v>
      </c>
      <c r="C4075" t="s">
        <v>64</v>
      </c>
      <c r="D4075" t="s">
        <v>2042</v>
      </c>
      <c r="E4075" t="s">
        <v>1759</v>
      </c>
      <c r="F4075" t="s">
        <v>2092</v>
      </c>
      <c r="G4075" t="s">
        <v>118</v>
      </c>
      <c r="H4075" t="s">
        <v>2092</v>
      </c>
      <c r="K4075" s="3">
        <v>44835</v>
      </c>
      <c r="L4075">
        <v>1</v>
      </c>
      <c r="M4075" t="s">
        <v>712</v>
      </c>
      <c r="N4075" t="s">
        <v>712</v>
      </c>
      <c r="O4075" t="s">
        <v>2640</v>
      </c>
      <c r="P4075" cm="1">
        <f t="array" ref="P4075">_xlfn.SWITCH(O4075,"Excellent",5,"Above Average", 4,"Average",3,"Below Average",2,"Extremely Poor",1)</f>
        <v>4</v>
      </c>
      <c r="Q4075" t="s">
        <v>712</v>
      </c>
      <c r="R4075" t="s">
        <v>712</v>
      </c>
      <c r="S4075" t="s">
        <v>712</v>
      </c>
      <c r="T4075" t="s">
        <v>2640</v>
      </c>
      <c r="U4075" t="s">
        <v>712</v>
      </c>
      <c r="V4075" t="s">
        <v>1242</v>
      </c>
      <c r="W4075" t="s">
        <v>659</v>
      </c>
      <c r="X4075" t="s">
        <v>2019</v>
      </c>
      <c r="Y4075" t="s">
        <v>712</v>
      </c>
      <c r="Z4075" t="s">
        <v>1242</v>
      </c>
      <c r="AA4075" t="s">
        <v>659</v>
      </c>
      <c r="AB4075" t="s">
        <v>2019</v>
      </c>
      <c r="AC4075" t="s">
        <v>712</v>
      </c>
      <c r="AD4075" t="s">
        <v>1242</v>
      </c>
      <c r="AE4075" t="s">
        <v>712</v>
      </c>
      <c r="AF4075" t="s">
        <v>2640</v>
      </c>
      <c r="AG4075" t="s">
        <v>659</v>
      </c>
      <c r="AH4075" t="s">
        <v>2019</v>
      </c>
      <c r="AI4075" t="s">
        <v>659</v>
      </c>
      <c r="AJ4075" t="s">
        <v>2019</v>
      </c>
      <c r="AK4075" t="s">
        <v>712</v>
      </c>
      <c r="AL4075" t="s">
        <v>1242</v>
      </c>
      <c r="AM4075" t="s">
        <v>712</v>
      </c>
      <c r="AN4075" t="s">
        <v>2640</v>
      </c>
      <c r="AO4075" t="s">
        <v>659</v>
      </c>
      <c r="AP4075" t="s">
        <v>2019</v>
      </c>
      <c r="AQ4075" t="s">
        <v>712</v>
      </c>
      <c r="AR4075" t="s">
        <v>1242</v>
      </c>
      <c r="AS4075" t="s">
        <v>659</v>
      </c>
      <c r="AT4075" t="s">
        <v>2019</v>
      </c>
      <c r="AU4075" t="s">
        <v>712</v>
      </c>
      <c r="AV4075" t="s">
        <v>2640</v>
      </c>
      <c r="AW4075">
        <v>1</v>
      </c>
      <c r="AX4075" t="s">
        <v>659</v>
      </c>
      <c r="AY4075" t="s">
        <v>1246</v>
      </c>
      <c r="AZ4075" t="s">
        <v>1246</v>
      </c>
      <c r="BA4075" t="s">
        <v>1246</v>
      </c>
      <c r="BB4075" t="s">
        <v>1248</v>
      </c>
      <c r="BE4075" t="s">
        <v>659</v>
      </c>
      <c r="BG4075" t="s">
        <v>1254</v>
      </c>
      <c r="BH4075" t="s">
        <v>1257</v>
      </c>
      <c r="BI4075" t="s">
        <v>1259</v>
      </c>
      <c r="BJ4075" t="s">
        <v>1267</v>
      </c>
      <c r="BM4075" t="s">
        <v>68</v>
      </c>
    </row>
    <row r="4076" spans="2:65" x14ac:dyDescent="0.3">
      <c r="B4076" t="s">
        <v>503</v>
      </c>
      <c r="C4076" t="s">
        <v>64</v>
      </c>
      <c r="D4076" t="s">
        <v>2063</v>
      </c>
      <c r="E4076" t="s">
        <v>637</v>
      </c>
      <c r="F4076" t="s">
        <v>532</v>
      </c>
      <c r="G4076" t="s">
        <v>198</v>
      </c>
      <c r="H4076" t="s">
        <v>646</v>
      </c>
      <c r="K4076" s="3">
        <v>44835</v>
      </c>
      <c r="L4076">
        <v>1</v>
      </c>
      <c r="M4076" t="s">
        <v>712</v>
      </c>
      <c r="N4076" t="s">
        <v>712</v>
      </c>
      <c r="O4076" t="s">
        <v>524</v>
      </c>
      <c r="P4076" cm="1">
        <f t="array" ref="P4076">_xlfn.SWITCH(O4076,"Excellent",5,"Above Average", 4,"Average",3,"Below Average",2,"Extremely Poor",1)</f>
        <v>5</v>
      </c>
      <c r="Q4076" t="s">
        <v>712</v>
      </c>
      <c r="R4076" t="s">
        <v>712</v>
      </c>
      <c r="S4076" t="s">
        <v>712</v>
      </c>
      <c r="T4076" t="s">
        <v>524</v>
      </c>
      <c r="U4076" t="s">
        <v>712</v>
      </c>
      <c r="V4076" t="s">
        <v>524</v>
      </c>
      <c r="W4076" t="s">
        <v>712</v>
      </c>
      <c r="X4076" t="s">
        <v>524</v>
      </c>
      <c r="Y4076" t="s">
        <v>712</v>
      </c>
      <c r="Z4076" t="s">
        <v>524</v>
      </c>
      <c r="AA4076" t="s">
        <v>712</v>
      </c>
      <c r="AB4076" t="s">
        <v>524</v>
      </c>
      <c r="AC4076" t="s">
        <v>712</v>
      </c>
      <c r="AD4076" t="s">
        <v>524</v>
      </c>
      <c r="AE4076" t="s">
        <v>712</v>
      </c>
      <c r="AF4076" t="s">
        <v>524</v>
      </c>
      <c r="AG4076" t="s">
        <v>659</v>
      </c>
      <c r="AH4076" t="s">
        <v>2019</v>
      </c>
      <c r="AI4076" t="s">
        <v>659</v>
      </c>
      <c r="AJ4076" t="s">
        <v>2019</v>
      </c>
      <c r="AK4076" t="s">
        <v>712</v>
      </c>
      <c r="AL4076" t="s">
        <v>524</v>
      </c>
      <c r="AM4076" t="s">
        <v>712</v>
      </c>
      <c r="AN4076" t="s">
        <v>524</v>
      </c>
      <c r="AO4076" t="s">
        <v>712</v>
      </c>
      <c r="AP4076" t="s">
        <v>524</v>
      </c>
      <c r="AQ4076" t="s">
        <v>712</v>
      </c>
      <c r="AR4076" t="s">
        <v>524</v>
      </c>
      <c r="AS4076" t="s">
        <v>712</v>
      </c>
      <c r="AT4076" t="s">
        <v>524</v>
      </c>
      <c r="AU4076" t="s">
        <v>712</v>
      </c>
      <c r="AV4076" t="s">
        <v>524</v>
      </c>
      <c r="AW4076" t="s">
        <v>1245</v>
      </c>
      <c r="AX4076" t="s">
        <v>659</v>
      </c>
      <c r="AY4076" t="s">
        <v>2644</v>
      </c>
      <c r="AZ4076" t="s">
        <v>2644</v>
      </c>
      <c r="BA4076" t="s">
        <v>2644</v>
      </c>
      <c r="BB4076" t="s">
        <v>1248</v>
      </c>
      <c r="BE4076" t="s">
        <v>659</v>
      </c>
      <c r="BG4076" t="s">
        <v>1253</v>
      </c>
      <c r="BH4076" t="s">
        <v>1257</v>
      </c>
      <c r="BI4076" t="s">
        <v>1259</v>
      </c>
      <c r="BJ4076" t="s">
        <v>1266</v>
      </c>
      <c r="BM4076" t="s">
        <v>68</v>
      </c>
    </row>
    <row r="4077" spans="2:65" x14ac:dyDescent="0.3">
      <c r="B4077" t="s">
        <v>1014</v>
      </c>
      <c r="C4077" t="s">
        <v>64</v>
      </c>
      <c r="D4077" t="s">
        <v>2232</v>
      </c>
      <c r="E4077" t="s">
        <v>690</v>
      </c>
      <c r="F4077" t="s">
        <v>460</v>
      </c>
      <c r="G4077" t="s">
        <v>113</v>
      </c>
      <c r="H4077" t="s">
        <v>460</v>
      </c>
      <c r="K4077" s="3">
        <v>44835</v>
      </c>
      <c r="L4077">
        <v>2</v>
      </c>
      <c r="M4077" t="s">
        <v>712</v>
      </c>
      <c r="N4077" t="s">
        <v>712</v>
      </c>
      <c r="O4077" t="s">
        <v>524</v>
      </c>
      <c r="P4077" cm="1">
        <f t="array" ref="P4077">_xlfn.SWITCH(O4077,"Excellent",5,"Above Average", 4,"Average",3,"Below Average",2,"Extremely Poor",1)</f>
        <v>5</v>
      </c>
      <c r="Q4077" t="s">
        <v>712</v>
      </c>
      <c r="R4077" t="s">
        <v>712</v>
      </c>
      <c r="S4077" t="s">
        <v>712</v>
      </c>
      <c r="T4077" t="s">
        <v>524</v>
      </c>
      <c r="U4077" t="s">
        <v>659</v>
      </c>
      <c r="V4077" t="s">
        <v>2019</v>
      </c>
      <c r="W4077" t="s">
        <v>712</v>
      </c>
      <c r="X4077" t="s">
        <v>1243</v>
      </c>
      <c r="Y4077" t="s">
        <v>659</v>
      </c>
      <c r="Z4077" t="s">
        <v>2019</v>
      </c>
      <c r="AA4077" t="s">
        <v>659</v>
      </c>
      <c r="AB4077" t="s">
        <v>2019</v>
      </c>
      <c r="AC4077" t="s">
        <v>659</v>
      </c>
      <c r="AD4077" t="s">
        <v>2019</v>
      </c>
      <c r="AE4077" t="s">
        <v>659</v>
      </c>
      <c r="AF4077" t="s">
        <v>2019</v>
      </c>
      <c r="AG4077" t="s">
        <v>659</v>
      </c>
      <c r="AH4077" t="s">
        <v>2019</v>
      </c>
      <c r="AI4077" t="s">
        <v>659</v>
      </c>
      <c r="AJ4077" t="s">
        <v>2019</v>
      </c>
      <c r="AK4077" t="s">
        <v>659</v>
      </c>
      <c r="AL4077" t="s">
        <v>2019</v>
      </c>
      <c r="AM4077" t="s">
        <v>659</v>
      </c>
      <c r="AN4077" t="s">
        <v>2019</v>
      </c>
      <c r="AO4077" t="s">
        <v>659</v>
      </c>
      <c r="AP4077" t="s">
        <v>2019</v>
      </c>
      <c r="AQ4077" t="s">
        <v>659</v>
      </c>
      <c r="AR4077" t="s">
        <v>2019</v>
      </c>
      <c r="AS4077" t="s">
        <v>659</v>
      </c>
      <c r="AT4077" t="s">
        <v>2019</v>
      </c>
      <c r="AU4077" t="s">
        <v>659</v>
      </c>
      <c r="AV4077" t="s">
        <v>2019</v>
      </c>
      <c r="AW4077">
        <v>1</v>
      </c>
      <c r="AX4077" t="s">
        <v>712</v>
      </c>
      <c r="AY4077" t="s">
        <v>2644</v>
      </c>
      <c r="AZ4077" t="s">
        <v>2644</v>
      </c>
      <c r="BA4077" t="s">
        <v>2644</v>
      </c>
      <c r="BB4077" t="s">
        <v>1251</v>
      </c>
      <c r="BE4077" t="s">
        <v>659</v>
      </c>
      <c r="BG4077" t="s">
        <v>1253</v>
      </c>
      <c r="BH4077" t="s">
        <v>1256</v>
      </c>
      <c r="BI4077" t="s">
        <v>1259</v>
      </c>
      <c r="BJ4077" t="s">
        <v>1266</v>
      </c>
      <c r="BM4077" t="s">
        <v>68</v>
      </c>
    </row>
    <row r="4078" spans="2:65" x14ac:dyDescent="0.3">
      <c r="B4078" t="s">
        <v>527</v>
      </c>
      <c r="C4078" t="s">
        <v>64</v>
      </c>
      <c r="D4078" t="s">
        <v>2161</v>
      </c>
      <c r="E4078" t="s">
        <v>950</v>
      </c>
      <c r="F4078" t="s">
        <v>897</v>
      </c>
      <c r="G4078" t="s">
        <v>76</v>
      </c>
      <c r="H4078" t="s">
        <v>897</v>
      </c>
      <c r="K4078" s="3">
        <v>44835</v>
      </c>
      <c r="L4078" t="s">
        <v>1239</v>
      </c>
      <c r="M4078" t="s">
        <v>712</v>
      </c>
      <c r="N4078" t="s">
        <v>712</v>
      </c>
      <c r="O4078" t="s">
        <v>2640</v>
      </c>
      <c r="P4078" cm="1">
        <f t="array" ref="P4078">_xlfn.SWITCH(O4078,"Excellent",5,"Above Average", 4,"Average",3,"Below Average",2,"Extremely Poor",1)</f>
        <v>4</v>
      </c>
      <c r="Q4078" t="s">
        <v>712</v>
      </c>
      <c r="R4078" t="s">
        <v>712</v>
      </c>
      <c r="S4078" t="s">
        <v>712</v>
      </c>
      <c r="T4078" t="s">
        <v>2640</v>
      </c>
      <c r="U4078" t="s">
        <v>712</v>
      </c>
      <c r="V4078" t="s">
        <v>2640</v>
      </c>
      <c r="W4078" t="s">
        <v>712</v>
      </c>
      <c r="X4078" t="s">
        <v>2640</v>
      </c>
      <c r="Y4078" t="s">
        <v>712</v>
      </c>
      <c r="Z4078" t="s">
        <v>2640</v>
      </c>
      <c r="AA4078" t="s">
        <v>712</v>
      </c>
      <c r="AB4078" t="s">
        <v>2640</v>
      </c>
      <c r="AC4078" t="s">
        <v>712</v>
      </c>
      <c r="AD4078" t="s">
        <v>2640</v>
      </c>
      <c r="AE4078" t="s">
        <v>712</v>
      </c>
      <c r="AF4078" t="s">
        <v>2640</v>
      </c>
      <c r="AG4078" t="s">
        <v>712</v>
      </c>
      <c r="AH4078" t="s">
        <v>2640</v>
      </c>
      <c r="AI4078" t="s">
        <v>712</v>
      </c>
      <c r="AJ4078" t="s">
        <v>2640</v>
      </c>
      <c r="AK4078" t="s">
        <v>712</v>
      </c>
      <c r="AL4078" t="s">
        <v>2640</v>
      </c>
      <c r="AM4078" t="s">
        <v>712</v>
      </c>
      <c r="AN4078" t="s">
        <v>2640</v>
      </c>
      <c r="AO4078" t="s">
        <v>712</v>
      </c>
      <c r="AP4078" t="s">
        <v>2640</v>
      </c>
      <c r="AQ4078" t="s">
        <v>712</v>
      </c>
      <c r="AR4078" t="s">
        <v>2640</v>
      </c>
      <c r="AS4078" t="s">
        <v>712</v>
      </c>
      <c r="AT4078" t="s">
        <v>2640</v>
      </c>
      <c r="AU4078" t="s">
        <v>712</v>
      </c>
      <c r="AV4078" t="s">
        <v>2640</v>
      </c>
      <c r="AW4078">
        <v>0</v>
      </c>
      <c r="AX4078" t="s">
        <v>659</v>
      </c>
      <c r="AY4078" t="s">
        <v>119</v>
      </c>
      <c r="AZ4078" t="s">
        <v>119</v>
      </c>
      <c r="BA4078" t="s">
        <v>119</v>
      </c>
      <c r="BB4078" t="s">
        <v>1248</v>
      </c>
      <c r="BE4078" t="s">
        <v>659</v>
      </c>
      <c r="BG4078" t="s">
        <v>1253</v>
      </c>
      <c r="BH4078" t="s">
        <v>1257</v>
      </c>
      <c r="BI4078" t="s">
        <v>1259</v>
      </c>
      <c r="BJ4078" t="s">
        <v>1266</v>
      </c>
      <c r="BM4078" t="s">
        <v>68</v>
      </c>
    </row>
    <row r="4079" spans="2:65" x14ac:dyDescent="0.3">
      <c r="B4079" t="s">
        <v>131</v>
      </c>
      <c r="C4079" t="s">
        <v>64</v>
      </c>
      <c r="D4079" t="s">
        <v>2045</v>
      </c>
      <c r="E4079" t="s">
        <v>1010</v>
      </c>
      <c r="F4079" t="s">
        <v>653</v>
      </c>
      <c r="G4079" t="s">
        <v>198</v>
      </c>
      <c r="H4079" t="s">
        <v>653</v>
      </c>
      <c r="K4079" s="3">
        <v>44835</v>
      </c>
      <c r="L4079">
        <v>3</v>
      </c>
      <c r="M4079" t="s">
        <v>712</v>
      </c>
      <c r="N4079" t="s">
        <v>712</v>
      </c>
      <c r="O4079" t="s">
        <v>1242</v>
      </c>
      <c r="P4079" cm="1">
        <f t="array" ref="P4079">_xlfn.SWITCH(O4079,"Excellent",5,"Above Average", 4,"Average",3,"Below Average",2,"Extremely Poor",1)</f>
        <v>3</v>
      </c>
      <c r="Q4079" t="s">
        <v>712</v>
      </c>
      <c r="R4079" t="s">
        <v>659</v>
      </c>
      <c r="S4079" t="s">
        <v>659</v>
      </c>
      <c r="T4079" t="s">
        <v>2019</v>
      </c>
      <c r="U4079" t="s">
        <v>659</v>
      </c>
      <c r="V4079" t="s">
        <v>2019</v>
      </c>
      <c r="W4079" t="s">
        <v>659</v>
      </c>
      <c r="X4079" t="s">
        <v>2019</v>
      </c>
      <c r="Y4079" t="s">
        <v>659</v>
      </c>
      <c r="Z4079" t="s">
        <v>2019</v>
      </c>
      <c r="AA4079" t="s">
        <v>659</v>
      </c>
      <c r="AB4079" t="s">
        <v>2019</v>
      </c>
      <c r="AC4079" t="s">
        <v>659</v>
      </c>
      <c r="AD4079" t="s">
        <v>2019</v>
      </c>
      <c r="AE4079" t="s">
        <v>659</v>
      </c>
      <c r="AF4079" t="s">
        <v>2019</v>
      </c>
      <c r="AG4079" t="s">
        <v>659</v>
      </c>
      <c r="AH4079" t="s">
        <v>2019</v>
      </c>
      <c r="AI4079" t="s">
        <v>659</v>
      </c>
      <c r="AJ4079" t="s">
        <v>2019</v>
      </c>
      <c r="AK4079" t="s">
        <v>659</v>
      </c>
      <c r="AL4079" t="s">
        <v>2019</v>
      </c>
      <c r="AM4079" t="s">
        <v>712</v>
      </c>
      <c r="AN4079" t="s">
        <v>1241</v>
      </c>
      <c r="AO4079" t="s">
        <v>712</v>
      </c>
      <c r="AP4079" t="s">
        <v>1240</v>
      </c>
      <c r="AQ4079" t="s">
        <v>712</v>
      </c>
      <c r="AR4079" t="s">
        <v>1241</v>
      </c>
      <c r="AS4079" t="s">
        <v>712</v>
      </c>
      <c r="AT4079" t="s">
        <v>1240</v>
      </c>
      <c r="AU4079" t="s">
        <v>712</v>
      </c>
      <c r="AV4079" t="s">
        <v>1240</v>
      </c>
      <c r="AW4079">
        <v>1</v>
      </c>
      <c r="AX4079" t="s">
        <v>659</v>
      </c>
      <c r="AY4079" t="s">
        <v>119</v>
      </c>
      <c r="AZ4079" t="s">
        <v>119</v>
      </c>
      <c r="BA4079" t="s">
        <v>119</v>
      </c>
      <c r="BB4079" t="s">
        <v>1250</v>
      </c>
      <c r="BE4079" t="s">
        <v>659</v>
      </c>
      <c r="BG4079" t="s">
        <v>1254</v>
      </c>
      <c r="BH4079" t="s">
        <v>1257</v>
      </c>
      <c r="BI4079" t="s">
        <v>1259</v>
      </c>
      <c r="BJ4079" t="s">
        <v>1266</v>
      </c>
      <c r="BM4079" t="s">
        <v>68</v>
      </c>
    </row>
    <row r="4080" spans="2:65" x14ac:dyDescent="0.3">
      <c r="B4080" t="s">
        <v>248</v>
      </c>
      <c r="C4080" t="s">
        <v>64</v>
      </c>
      <c r="D4080" t="s">
        <v>2033</v>
      </c>
      <c r="E4080" t="s">
        <v>938</v>
      </c>
      <c r="F4080" t="s">
        <v>623</v>
      </c>
      <c r="G4080" t="s">
        <v>76</v>
      </c>
      <c r="H4080" t="s">
        <v>623</v>
      </c>
      <c r="K4080" s="3">
        <v>44835</v>
      </c>
      <c r="L4080">
        <v>3</v>
      </c>
      <c r="M4080" t="s">
        <v>712</v>
      </c>
      <c r="N4080" t="s">
        <v>712</v>
      </c>
      <c r="O4080" t="s">
        <v>524</v>
      </c>
      <c r="P4080" cm="1">
        <f t="array" ref="P4080">_xlfn.SWITCH(O4080,"Excellent",5,"Above Average", 4,"Average",3,"Below Average",2,"Extremely Poor",1)</f>
        <v>5</v>
      </c>
      <c r="Q4080" t="s">
        <v>712</v>
      </c>
      <c r="R4080" t="s">
        <v>712</v>
      </c>
      <c r="S4080" t="s">
        <v>712</v>
      </c>
      <c r="T4080" t="s">
        <v>524</v>
      </c>
      <c r="U4080" t="s">
        <v>712</v>
      </c>
      <c r="V4080" t="s">
        <v>524</v>
      </c>
      <c r="W4080" t="s">
        <v>659</v>
      </c>
      <c r="X4080" t="s">
        <v>2019</v>
      </c>
      <c r="Y4080" t="s">
        <v>659</v>
      </c>
      <c r="Z4080" t="s">
        <v>2019</v>
      </c>
      <c r="AA4080" t="s">
        <v>659</v>
      </c>
      <c r="AB4080" t="s">
        <v>2019</v>
      </c>
      <c r="AC4080" t="s">
        <v>712</v>
      </c>
      <c r="AD4080" t="s">
        <v>1244</v>
      </c>
      <c r="AE4080" t="s">
        <v>659</v>
      </c>
      <c r="AF4080" t="s">
        <v>2019</v>
      </c>
      <c r="AG4080" t="s">
        <v>659</v>
      </c>
      <c r="AH4080" t="s">
        <v>2019</v>
      </c>
      <c r="AI4080" t="s">
        <v>659</v>
      </c>
      <c r="AJ4080" t="s">
        <v>2019</v>
      </c>
      <c r="AK4080" t="s">
        <v>659</v>
      </c>
      <c r="AL4080" t="s">
        <v>2019</v>
      </c>
      <c r="AM4080" t="s">
        <v>712</v>
      </c>
      <c r="AN4080" t="s">
        <v>524</v>
      </c>
      <c r="AO4080" t="s">
        <v>712</v>
      </c>
      <c r="AP4080" t="s">
        <v>1244</v>
      </c>
      <c r="AQ4080" t="s">
        <v>712</v>
      </c>
      <c r="AR4080" t="s">
        <v>524</v>
      </c>
      <c r="AS4080" t="s">
        <v>712</v>
      </c>
      <c r="AT4080" t="s">
        <v>1244</v>
      </c>
      <c r="AU4080" t="s">
        <v>659</v>
      </c>
      <c r="AV4080" t="s">
        <v>2019</v>
      </c>
      <c r="AW4080">
        <v>0</v>
      </c>
      <c r="AX4080" t="s">
        <v>659</v>
      </c>
      <c r="AY4080" t="s">
        <v>1246</v>
      </c>
      <c r="AZ4080" t="s">
        <v>1246</v>
      </c>
      <c r="BA4080" t="s">
        <v>1246</v>
      </c>
      <c r="BB4080" t="s">
        <v>1248</v>
      </c>
      <c r="BE4080" t="s">
        <v>659</v>
      </c>
      <c r="BG4080" t="s">
        <v>1254</v>
      </c>
      <c r="BH4080" t="s">
        <v>1257</v>
      </c>
      <c r="BI4080" t="s">
        <v>1259</v>
      </c>
      <c r="BJ4080" t="s">
        <v>1266</v>
      </c>
      <c r="BM4080" t="s">
        <v>68</v>
      </c>
    </row>
    <row r="4081" spans="2:65" x14ac:dyDescent="0.3">
      <c r="B4081" t="s">
        <v>295</v>
      </c>
      <c r="C4081" t="s">
        <v>64</v>
      </c>
      <c r="D4081" t="s">
        <v>2188</v>
      </c>
      <c r="E4081" t="s">
        <v>1439</v>
      </c>
      <c r="F4081" t="s">
        <v>453</v>
      </c>
      <c r="G4081" t="s">
        <v>194</v>
      </c>
      <c r="H4081" t="s">
        <v>1885</v>
      </c>
      <c r="K4081" s="3">
        <v>44835</v>
      </c>
      <c r="L4081">
        <v>1</v>
      </c>
      <c r="M4081" t="s">
        <v>712</v>
      </c>
      <c r="N4081" t="s">
        <v>712</v>
      </c>
      <c r="O4081" t="s">
        <v>1242</v>
      </c>
      <c r="P4081" cm="1">
        <f t="array" ref="P4081">_xlfn.SWITCH(O4081,"Excellent",5,"Above Average", 4,"Average",3,"Below Average",2,"Extremely Poor",1)</f>
        <v>3</v>
      </c>
      <c r="Q4081" t="s">
        <v>712</v>
      </c>
      <c r="R4081" t="s">
        <v>712</v>
      </c>
      <c r="S4081" t="s">
        <v>659</v>
      </c>
      <c r="T4081" t="s">
        <v>2019</v>
      </c>
      <c r="U4081" t="s">
        <v>712</v>
      </c>
      <c r="V4081" t="s">
        <v>1242</v>
      </c>
      <c r="W4081" t="s">
        <v>712</v>
      </c>
      <c r="X4081" t="s">
        <v>1242</v>
      </c>
      <c r="Y4081" t="s">
        <v>659</v>
      </c>
      <c r="Z4081" t="s">
        <v>2019</v>
      </c>
      <c r="AA4081" t="s">
        <v>659</v>
      </c>
      <c r="AB4081" t="s">
        <v>2019</v>
      </c>
      <c r="AC4081" t="s">
        <v>712</v>
      </c>
      <c r="AD4081" t="s">
        <v>1242</v>
      </c>
      <c r="AE4081" t="s">
        <v>712</v>
      </c>
      <c r="AF4081" t="s">
        <v>1244</v>
      </c>
      <c r="AG4081" t="s">
        <v>712</v>
      </c>
      <c r="AH4081" t="s">
        <v>1244</v>
      </c>
      <c r="AI4081" t="s">
        <v>659</v>
      </c>
      <c r="AJ4081" t="s">
        <v>2019</v>
      </c>
      <c r="AK4081" t="s">
        <v>659</v>
      </c>
      <c r="AL4081" t="s">
        <v>2019</v>
      </c>
      <c r="AM4081" t="s">
        <v>712</v>
      </c>
      <c r="AN4081" t="s">
        <v>1242</v>
      </c>
      <c r="AO4081" t="s">
        <v>712</v>
      </c>
      <c r="AP4081" t="s">
        <v>1244</v>
      </c>
      <c r="AQ4081" t="s">
        <v>712</v>
      </c>
      <c r="AR4081" t="s">
        <v>1244</v>
      </c>
      <c r="AS4081" t="s">
        <v>659</v>
      </c>
      <c r="AT4081" t="s">
        <v>2019</v>
      </c>
      <c r="AU4081" t="s">
        <v>659</v>
      </c>
      <c r="AV4081" t="s">
        <v>2019</v>
      </c>
      <c r="AW4081">
        <v>1</v>
      </c>
      <c r="AX4081" t="s">
        <v>659</v>
      </c>
      <c r="AY4081" t="s">
        <v>3291</v>
      </c>
      <c r="AZ4081" t="s">
        <v>3291</v>
      </c>
      <c r="BA4081" t="s">
        <v>119</v>
      </c>
      <c r="BB4081" t="s">
        <v>1248</v>
      </c>
      <c r="BE4081" t="s">
        <v>659</v>
      </c>
      <c r="BG4081" t="s">
        <v>1256</v>
      </c>
      <c r="BH4081" t="s">
        <v>1256</v>
      </c>
      <c r="BI4081" t="s">
        <v>1259</v>
      </c>
      <c r="BJ4081" t="s">
        <v>1266</v>
      </c>
      <c r="BM4081" t="s">
        <v>68</v>
      </c>
    </row>
    <row r="4082" spans="2:65" x14ac:dyDescent="0.3">
      <c r="B4082" t="s">
        <v>181</v>
      </c>
      <c r="C4082" t="s">
        <v>64</v>
      </c>
      <c r="D4082" t="s">
        <v>2151</v>
      </c>
      <c r="E4082" t="s">
        <v>1675</v>
      </c>
      <c r="F4082" t="s">
        <v>555</v>
      </c>
      <c r="G4082" t="s">
        <v>66</v>
      </c>
      <c r="H4082" t="s">
        <v>555</v>
      </c>
      <c r="K4082" s="3">
        <v>44835</v>
      </c>
      <c r="L4082" t="s">
        <v>1239</v>
      </c>
      <c r="M4082" t="s">
        <v>712</v>
      </c>
      <c r="N4082" t="s">
        <v>712</v>
      </c>
      <c r="O4082" t="s">
        <v>524</v>
      </c>
      <c r="P4082" cm="1">
        <f t="array" ref="P4082">_xlfn.SWITCH(O4082,"Excellent",5,"Above Average", 4,"Average",3,"Below Average",2,"Extremely Poor",1)</f>
        <v>5</v>
      </c>
      <c r="Q4082" t="s">
        <v>712</v>
      </c>
      <c r="R4082" t="s">
        <v>712</v>
      </c>
      <c r="S4082" t="s">
        <v>712</v>
      </c>
      <c r="T4082" t="s">
        <v>524</v>
      </c>
      <c r="U4082" t="s">
        <v>659</v>
      </c>
      <c r="V4082" t="s">
        <v>2019</v>
      </c>
      <c r="W4082" t="s">
        <v>659</v>
      </c>
      <c r="X4082" t="s">
        <v>2019</v>
      </c>
      <c r="Y4082" t="s">
        <v>712</v>
      </c>
      <c r="Z4082" t="s">
        <v>524</v>
      </c>
      <c r="AA4082" t="s">
        <v>659</v>
      </c>
      <c r="AB4082" t="s">
        <v>2019</v>
      </c>
      <c r="AC4082" t="s">
        <v>712</v>
      </c>
      <c r="AD4082" t="s">
        <v>524</v>
      </c>
      <c r="AE4082" t="s">
        <v>659</v>
      </c>
      <c r="AF4082" t="s">
        <v>2019</v>
      </c>
      <c r="AG4082" t="s">
        <v>659</v>
      </c>
      <c r="AH4082" t="s">
        <v>2019</v>
      </c>
      <c r="AI4082" t="s">
        <v>659</v>
      </c>
      <c r="AJ4082" t="s">
        <v>2019</v>
      </c>
      <c r="AK4082" t="s">
        <v>712</v>
      </c>
      <c r="AL4082" t="s">
        <v>524</v>
      </c>
      <c r="AM4082" t="s">
        <v>712</v>
      </c>
      <c r="AN4082" t="s">
        <v>524</v>
      </c>
      <c r="AO4082" t="s">
        <v>712</v>
      </c>
      <c r="AP4082" t="s">
        <v>524</v>
      </c>
      <c r="AQ4082" t="s">
        <v>712</v>
      </c>
      <c r="AR4082" t="s">
        <v>524</v>
      </c>
      <c r="AS4082" t="s">
        <v>659</v>
      </c>
      <c r="AT4082" t="s">
        <v>2019</v>
      </c>
      <c r="AU4082" t="s">
        <v>712</v>
      </c>
      <c r="AV4082" t="s">
        <v>524</v>
      </c>
      <c r="AW4082">
        <v>1</v>
      </c>
      <c r="AX4082" t="s">
        <v>712</v>
      </c>
      <c r="AY4082" t="s">
        <v>1246</v>
      </c>
      <c r="AZ4082" t="s">
        <v>1246</v>
      </c>
      <c r="BA4082" t="s">
        <v>1246</v>
      </c>
      <c r="BB4082" t="s">
        <v>1248</v>
      </c>
      <c r="BE4082" t="s">
        <v>712</v>
      </c>
      <c r="BG4082" t="s">
        <v>1254</v>
      </c>
      <c r="BH4082" t="s">
        <v>1257</v>
      </c>
      <c r="BI4082" t="s">
        <v>1259</v>
      </c>
      <c r="BJ4082" t="s">
        <v>1266</v>
      </c>
      <c r="BM4082" t="s">
        <v>68</v>
      </c>
    </row>
    <row r="4083" spans="2:65" x14ac:dyDescent="0.3">
      <c r="B4083" t="s">
        <v>181</v>
      </c>
      <c r="C4083" t="s">
        <v>64</v>
      </c>
      <c r="D4083" t="s">
        <v>2147</v>
      </c>
      <c r="E4083" t="s">
        <v>2389</v>
      </c>
      <c r="F4083" t="s">
        <v>2349</v>
      </c>
      <c r="G4083" t="s">
        <v>2348</v>
      </c>
      <c r="H4083" t="s">
        <v>2431</v>
      </c>
      <c r="K4083" s="3">
        <v>44835</v>
      </c>
      <c r="L4083" t="s">
        <v>1239</v>
      </c>
      <c r="M4083" t="s">
        <v>659</v>
      </c>
      <c r="N4083" t="s">
        <v>2019</v>
      </c>
      <c r="O4083" t="s">
        <v>524</v>
      </c>
      <c r="P4083" cm="1">
        <f t="array" ref="P4083">_xlfn.SWITCH(O4083,"Excellent",5,"Above Average", 4,"Average",3,"Below Average",2,"Extremely Poor",1)</f>
        <v>5</v>
      </c>
      <c r="Q4083" t="s">
        <v>712</v>
      </c>
      <c r="R4083" t="s">
        <v>712</v>
      </c>
      <c r="S4083" t="s">
        <v>712</v>
      </c>
      <c r="T4083" t="s">
        <v>524</v>
      </c>
      <c r="U4083" t="s">
        <v>712</v>
      </c>
      <c r="V4083" t="s">
        <v>524</v>
      </c>
      <c r="W4083" t="s">
        <v>659</v>
      </c>
      <c r="X4083" t="s">
        <v>2019</v>
      </c>
      <c r="Y4083" t="s">
        <v>712</v>
      </c>
      <c r="Z4083" t="s">
        <v>524</v>
      </c>
      <c r="AA4083" t="s">
        <v>712</v>
      </c>
      <c r="AB4083" t="s">
        <v>524</v>
      </c>
      <c r="AC4083" t="s">
        <v>659</v>
      </c>
      <c r="AD4083" t="s">
        <v>2019</v>
      </c>
      <c r="AE4083" t="s">
        <v>712</v>
      </c>
      <c r="AF4083" t="s">
        <v>524</v>
      </c>
      <c r="AG4083" t="s">
        <v>659</v>
      </c>
      <c r="AH4083" t="s">
        <v>2019</v>
      </c>
      <c r="AI4083" t="s">
        <v>712</v>
      </c>
      <c r="AJ4083" t="s">
        <v>524</v>
      </c>
      <c r="AK4083" t="s">
        <v>712</v>
      </c>
      <c r="AL4083" t="s">
        <v>524</v>
      </c>
      <c r="AM4083" t="s">
        <v>712</v>
      </c>
      <c r="AN4083" t="s">
        <v>524</v>
      </c>
      <c r="AO4083" t="s">
        <v>659</v>
      </c>
      <c r="AP4083" t="s">
        <v>2019</v>
      </c>
      <c r="AQ4083" t="s">
        <v>659</v>
      </c>
      <c r="AR4083" t="s">
        <v>2019</v>
      </c>
      <c r="AS4083" t="s">
        <v>659</v>
      </c>
      <c r="AT4083" t="s">
        <v>2019</v>
      </c>
      <c r="AU4083" t="s">
        <v>659</v>
      </c>
      <c r="AV4083" t="s">
        <v>2019</v>
      </c>
      <c r="AW4083">
        <v>0</v>
      </c>
      <c r="AX4083" t="s">
        <v>659</v>
      </c>
      <c r="AY4083" t="s">
        <v>1246</v>
      </c>
      <c r="AZ4083" t="s">
        <v>1246</v>
      </c>
      <c r="BA4083" t="s">
        <v>1246</v>
      </c>
      <c r="BB4083" t="s">
        <v>1248</v>
      </c>
      <c r="BE4083" t="s">
        <v>712</v>
      </c>
      <c r="BG4083" t="s">
        <v>1254</v>
      </c>
      <c r="BH4083" t="s">
        <v>1257</v>
      </c>
      <c r="BI4083" t="s">
        <v>1259</v>
      </c>
      <c r="BJ4083" t="s">
        <v>1267</v>
      </c>
      <c r="BM4083" t="s">
        <v>68</v>
      </c>
    </row>
    <row r="4084" spans="2:65" x14ac:dyDescent="0.3">
      <c r="B4084" t="s">
        <v>297</v>
      </c>
      <c r="C4084" t="s">
        <v>64</v>
      </c>
      <c r="D4084" t="s">
        <v>2162</v>
      </c>
      <c r="E4084" t="s">
        <v>2432</v>
      </c>
      <c r="F4084" t="s">
        <v>1174</v>
      </c>
      <c r="G4084" t="s">
        <v>66</v>
      </c>
      <c r="H4084" t="s">
        <v>356</v>
      </c>
      <c r="K4084" s="3">
        <v>44835</v>
      </c>
      <c r="L4084">
        <v>3</v>
      </c>
      <c r="M4084" t="s">
        <v>712</v>
      </c>
      <c r="N4084" t="s">
        <v>712</v>
      </c>
      <c r="O4084" t="s">
        <v>524</v>
      </c>
      <c r="P4084" cm="1">
        <f t="array" ref="P4084">_xlfn.SWITCH(O4084,"Excellent",5,"Above Average", 4,"Average",3,"Below Average",2,"Extremely Poor",1)</f>
        <v>5</v>
      </c>
      <c r="Q4084" t="s">
        <v>712</v>
      </c>
      <c r="R4084" t="s">
        <v>712</v>
      </c>
      <c r="S4084" t="s">
        <v>712</v>
      </c>
      <c r="T4084" t="s">
        <v>524</v>
      </c>
      <c r="U4084" t="s">
        <v>712</v>
      </c>
      <c r="V4084" t="s">
        <v>524</v>
      </c>
      <c r="W4084" t="s">
        <v>712</v>
      </c>
      <c r="X4084" t="s">
        <v>524</v>
      </c>
      <c r="Y4084" t="s">
        <v>712</v>
      </c>
      <c r="Z4084" t="s">
        <v>524</v>
      </c>
      <c r="AA4084" t="s">
        <v>712</v>
      </c>
      <c r="AB4084" t="s">
        <v>524</v>
      </c>
      <c r="AC4084" t="s">
        <v>712</v>
      </c>
      <c r="AD4084" t="s">
        <v>524</v>
      </c>
      <c r="AE4084" t="s">
        <v>712</v>
      </c>
      <c r="AF4084" t="s">
        <v>524</v>
      </c>
      <c r="AG4084" t="s">
        <v>712</v>
      </c>
      <c r="AH4084" t="s">
        <v>524</v>
      </c>
      <c r="AI4084" t="s">
        <v>712</v>
      </c>
      <c r="AJ4084" t="s">
        <v>524</v>
      </c>
      <c r="AK4084" t="s">
        <v>712</v>
      </c>
      <c r="AL4084" t="s">
        <v>524</v>
      </c>
      <c r="AM4084" t="s">
        <v>712</v>
      </c>
      <c r="AN4084" t="s">
        <v>1244</v>
      </c>
      <c r="AO4084" t="s">
        <v>712</v>
      </c>
      <c r="AP4084" t="s">
        <v>524</v>
      </c>
      <c r="AQ4084" t="s">
        <v>659</v>
      </c>
      <c r="AR4084" t="s">
        <v>2019</v>
      </c>
      <c r="AS4084" t="s">
        <v>712</v>
      </c>
      <c r="AT4084" t="s">
        <v>1244</v>
      </c>
      <c r="AU4084" t="s">
        <v>712</v>
      </c>
      <c r="AV4084" t="s">
        <v>1244</v>
      </c>
      <c r="AW4084">
        <v>0</v>
      </c>
      <c r="AX4084" t="s">
        <v>712</v>
      </c>
      <c r="AY4084" t="s">
        <v>1246</v>
      </c>
      <c r="AZ4084" t="s">
        <v>1246</v>
      </c>
      <c r="BA4084" t="s">
        <v>1246</v>
      </c>
      <c r="BB4084" t="s">
        <v>1248</v>
      </c>
      <c r="BE4084" t="s">
        <v>659</v>
      </c>
      <c r="BG4084" t="s">
        <v>1256</v>
      </c>
      <c r="BH4084" t="s">
        <v>1258</v>
      </c>
      <c r="BI4084" t="s">
        <v>1259</v>
      </c>
      <c r="BJ4084" t="s">
        <v>1266</v>
      </c>
      <c r="BM4084" t="s">
        <v>68</v>
      </c>
    </row>
    <row r="4085" spans="2:65" x14ac:dyDescent="0.3">
      <c r="B4085" t="s">
        <v>319</v>
      </c>
      <c r="C4085" t="s">
        <v>64</v>
      </c>
      <c r="D4085" t="s">
        <v>2115</v>
      </c>
      <c r="E4085" t="s">
        <v>754</v>
      </c>
      <c r="F4085" t="s">
        <v>2433</v>
      </c>
      <c r="G4085" t="s">
        <v>1200</v>
      </c>
      <c r="H4085" t="s">
        <v>2433</v>
      </c>
      <c r="K4085" s="3">
        <v>44835</v>
      </c>
      <c r="L4085">
        <v>1</v>
      </c>
      <c r="M4085" t="s">
        <v>712</v>
      </c>
      <c r="N4085" t="s">
        <v>712</v>
      </c>
      <c r="O4085" t="s">
        <v>1241</v>
      </c>
      <c r="P4085" cm="1">
        <f t="array" ref="P4085">_xlfn.SWITCH(O4085,"Excellent",5,"Above Average", 4,"Average",3,"Below Average",2,"Extremely Poor",1)</f>
        <v>2</v>
      </c>
      <c r="Q4085" t="s">
        <v>712</v>
      </c>
      <c r="R4085" t="s">
        <v>659</v>
      </c>
      <c r="S4085" t="s">
        <v>712</v>
      </c>
      <c r="T4085" t="s">
        <v>1242</v>
      </c>
      <c r="U4085" t="s">
        <v>712</v>
      </c>
      <c r="V4085" t="s">
        <v>1241</v>
      </c>
      <c r="W4085" t="s">
        <v>712</v>
      </c>
      <c r="X4085" t="s">
        <v>1242</v>
      </c>
      <c r="Y4085" t="s">
        <v>712</v>
      </c>
      <c r="Z4085" t="s">
        <v>1242</v>
      </c>
      <c r="AA4085" t="s">
        <v>712</v>
      </c>
      <c r="AB4085" t="s">
        <v>1242</v>
      </c>
      <c r="AC4085" t="s">
        <v>712</v>
      </c>
      <c r="AD4085" t="s">
        <v>1242</v>
      </c>
      <c r="AE4085" t="s">
        <v>712</v>
      </c>
      <c r="AF4085" t="s">
        <v>1242</v>
      </c>
      <c r="AG4085" t="s">
        <v>712</v>
      </c>
      <c r="AH4085" t="s">
        <v>1242</v>
      </c>
      <c r="AI4085" t="s">
        <v>659</v>
      </c>
      <c r="AJ4085" t="s">
        <v>2019</v>
      </c>
      <c r="AK4085" t="s">
        <v>659</v>
      </c>
      <c r="AL4085" t="s">
        <v>2019</v>
      </c>
      <c r="AM4085" t="s">
        <v>712</v>
      </c>
      <c r="AN4085" t="s">
        <v>1242</v>
      </c>
      <c r="AO4085" t="s">
        <v>712</v>
      </c>
      <c r="AP4085" t="s">
        <v>1242</v>
      </c>
      <c r="AQ4085" t="s">
        <v>712</v>
      </c>
      <c r="AR4085" t="s">
        <v>1242</v>
      </c>
      <c r="AS4085" t="s">
        <v>659</v>
      </c>
      <c r="AT4085" t="s">
        <v>2019</v>
      </c>
      <c r="AU4085" t="s">
        <v>712</v>
      </c>
      <c r="AV4085" t="s">
        <v>1242</v>
      </c>
      <c r="AW4085" t="s">
        <v>1245</v>
      </c>
      <c r="AX4085" t="s">
        <v>659</v>
      </c>
      <c r="AY4085" t="s">
        <v>3291</v>
      </c>
      <c r="AZ4085" t="s">
        <v>3291</v>
      </c>
      <c r="BA4085" t="s">
        <v>3291</v>
      </c>
      <c r="BB4085" t="s">
        <v>1250</v>
      </c>
      <c r="BE4085" t="s">
        <v>712</v>
      </c>
      <c r="BG4085" t="s">
        <v>1256</v>
      </c>
      <c r="BH4085" t="s">
        <v>1256</v>
      </c>
      <c r="BI4085" t="s">
        <v>1265</v>
      </c>
      <c r="BJ4085" t="s">
        <v>1266</v>
      </c>
      <c r="BM4085" t="s">
        <v>68</v>
      </c>
    </row>
    <row r="4086" spans="2:65" x14ac:dyDescent="0.3">
      <c r="B4086" t="s">
        <v>992</v>
      </c>
      <c r="C4086" t="s">
        <v>64</v>
      </c>
      <c r="D4086" t="s">
        <v>2102</v>
      </c>
      <c r="E4086" t="s">
        <v>1718</v>
      </c>
      <c r="F4086" t="s">
        <v>67</v>
      </c>
      <c r="G4086" t="s">
        <v>66</v>
      </c>
      <c r="H4086" t="s">
        <v>67</v>
      </c>
      <c r="K4086" s="3">
        <v>44835</v>
      </c>
      <c r="L4086">
        <v>2</v>
      </c>
      <c r="M4086" t="s">
        <v>659</v>
      </c>
      <c r="N4086" t="s">
        <v>2019</v>
      </c>
      <c r="O4086" t="s">
        <v>2640</v>
      </c>
      <c r="P4086" cm="1">
        <f t="array" ref="P4086">_xlfn.SWITCH(O4086,"Excellent",5,"Above Average", 4,"Average",3,"Below Average",2,"Extremely Poor",1)</f>
        <v>4</v>
      </c>
      <c r="Q4086" t="s">
        <v>712</v>
      </c>
      <c r="R4086" t="s">
        <v>712</v>
      </c>
      <c r="S4086" t="s">
        <v>659</v>
      </c>
      <c r="T4086" t="s">
        <v>2019</v>
      </c>
      <c r="U4086" t="s">
        <v>659</v>
      </c>
      <c r="V4086" t="s">
        <v>2019</v>
      </c>
      <c r="W4086" t="s">
        <v>659</v>
      </c>
      <c r="X4086" t="s">
        <v>2019</v>
      </c>
      <c r="Y4086" t="s">
        <v>659</v>
      </c>
      <c r="Z4086" t="s">
        <v>2019</v>
      </c>
      <c r="AA4086" t="s">
        <v>659</v>
      </c>
      <c r="AB4086" t="s">
        <v>2019</v>
      </c>
      <c r="AC4086" t="s">
        <v>659</v>
      </c>
      <c r="AD4086" t="s">
        <v>2019</v>
      </c>
      <c r="AE4086" t="s">
        <v>659</v>
      </c>
      <c r="AF4086" t="s">
        <v>2019</v>
      </c>
      <c r="AG4086" t="s">
        <v>659</v>
      </c>
      <c r="AH4086" t="s">
        <v>2019</v>
      </c>
      <c r="AI4086" t="s">
        <v>659</v>
      </c>
      <c r="AJ4086" t="s">
        <v>2019</v>
      </c>
      <c r="AK4086" t="s">
        <v>659</v>
      </c>
      <c r="AL4086" t="s">
        <v>2019</v>
      </c>
      <c r="AM4086" t="s">
        <v>659</v>
      </c>
      <c r="AN4086" t="s">
        <v>2019</v>
      </c>
      <c r="AO4086" t="s">
        <v>659</v>
      </c>
      <c r="AP4086" t="s">
        <v>2019</v>
      </c>
      <c r="AQ4086" t="s">
        <v>659</v>
      </c>
      <c r="AR4086" t="s">
        <v>2019</v>
      </c>
      <c r="AS4086" t="s">
        <v>712</v>
      </c>
      <c r="AT4086" t="s">
        <v>2640</v>
      </c>
      <c r="AU4086" t="s">
        <v>659</v>
      </c>
      <c r="AV4086" t="s">
        <v>2019</v>
      </c>
      <c r="AW4086">
        <v>0</v>
      </c>
      <c r="AX4086" t="s">
        <v>659</v>
      </c>
      <c r="AY4086" t="s">
        <v>1246</v>
      </c>
      <c r="AZ4086" t="s">
        <v>119</v>
      </c>
      <c r="BA4086" t="s">
        <v>119</v>
      </c>
      <c r="BB4086" t="s">
        <v>1251</v>
      </c>
      <c r="BE4086" t="s">
        <v>712</v>
      </c>
      <c r="BG4086" t="s">
        <v>1253</v>
      </c>
      <c r="BH4086" t="s">
        <v>1257</v>
      </c>
      <c r="BI4086" t="s">
        <v>1259</v>
      </c>
      <c r="BJ4086" t="s">
        <v>1267</v>
      </c>
      <c r="BM4086" t="s">
        <v>68</v>
      </c>
    </row>
    <row r="4087" spans="2:65" x14ac:dyDescent="0.3">
      <c r="B4087" t="s">
        <v>92</v>
      </c>
      <c r="C4087" t="s">
        <v>64</v>
      </c>
      <c r="D4087" t="s">
        <v>2140</v>
      </c>
      <c r="E4087" t="s">
        <v>105</v>
      </c>
      <c r="F4087" t="s">
        <v>1081</v>
      </c>
      <c r="G4087" t="s">
        <v>66</v>
      </c>
      <c r="H4087" t="s">
        <v>1081</v>
      </c>
      <c r="K4087" s="3">
        <v>44835</v>
      </c>
      <c r="L4087">
        <v>1</v>
      </c>
      <c r="M4087" t="s">
        <v>712</v>
      </c>
      <c r="N4087" t="s">
        <v>712</v>
      </c>
      <c r="O4087" t="s">
        <v>2640</v>
      </c>
      <c r="P4087" cm="1">
        <f t="array" ref="P4087">_xlfn.SWITCH(O4087,"Excellent",5,"Above Average", 4,"Average",3,"Below Average",2,"Extremely Poor",1)</f>
        <v>4</v>
      </c>
      <c r="Q4087" t="s">
        <v>712</v>
      </c>
      <c r="R4087" t="s">
        <v>712</v>
      </c>
      <c r="S4087" t="s">
        <v>712</v>
      </c>
      <c r="T4087" t="s">
        <v>2640</v>
      </c>
      <c r="U4087" t="s">
        <v>659</v>
      </c>
      <c r="V4087" t="s">
        <v>2019</v>
      </c>
      <c r="W4087" t="s">
        <v>712</v>
      </c>
      <c r="X4087" t="s">
        <v>2640</v>
      </c>
      <c r="Y4087" t="s">
        <v>659</v>
      </c>
      <c r="Z4087" t="s">
        <v>2019</v>
      </c>
      <c r="AA4087" t="s">
        <v>659</v>
      </c>
      <c r="AB4087" t="s">
        <v>2019</v>
      </c>
      <c r="AC4087" t="s">
        <v>712</v>
      </c>
      <c r="AD4087" t="s">
        <v>2640</v>
      </c>
      <c r="AE4087" t="s">
        <v>659</v>
      </c>
      <c r="AF4087" t="s">
        <v>2019</v>
      </c>
      <c r="AG4087" t="s">
        <v>659</v>
      </c>
      <c r="AH4087" t="s">
        <v>2019</v>
      </c>
      <c r="AI4087" t="s">
        <v>659</v>
      </c>
      <c r="AJ4087" t="s">
        <v>2019</v>
      </c>
      <c r="AK4087" t="s">
        <v>659</v>
      </c>
      <c r="AL4087" t="s">
        <v>2019</v>
      </c>
      <c r="AM4087" t="s">
        <v>659</v>
      </c>
      <c r="AN4087" t="s">
        <v>2019</v>
      </c>
      <c r="AO4087" t="s">
        <v>659</v>
      </c>
      <c r="AP4087" t="s">
        <v>2019</v>
      </c>
      <c r="AQ4087" t="s">
        <v>659</v>
      </c>
      <c r="AR4087" t="s">
        <v>2019</v>
      </c>
      <c r="AS4087" t="s">
        <v>659</v>
      </c>
      <c r="AT4087" t="s">
        <v>2019</v>
      </c>
      <c r="AU4087" t="s">
        <v>659</v>
      </c>
      <c r="AV4087" t="s">
        <v>2019</v>
      </c>
      <c r="AW4087" t="s">
        <v>1245</v>
      </c>
      <c r="AX4087" t="s">
        <v>712</v>
      </c>
      <c r="AY4087" t="s">
        <v>1246</v>
      </c>
      <c r="AZ4087" t="s">
        <v>119</v>
      </c>
      <c r="BA4087" t="s">
        <v>119</v>
      </c>
      <c r="BB4087" t="s">
        <v>1250</v>
      </c>
      <c r="BE4087" t="s">
        <v>659</v>
      </c>
      <c r="BG4087" t="s">
        <v>1253</v>
      </c>
      <c r="BH4087" t="s">
        <v>1257</v>
      </c>
      <c r="BI4087" t="s">
        <v>1259</v>
      </c>
      <c r="BJ4087" t="s">
        <v>1266</v>
      </c>
      <c r="BM4087" t="s">
        <v>68</v>
      </c>
    </row>
    <row r="4088" spans="2:65" x14ac:dyDescent="0.3">
      <c r="B4088" t="s">
        <v>1396</v>
      </c>
      <c r="C4088" t="s">
        <v>64</v>
      </c>
      <c r="D4088" t="s">
        <v>2066</v>
      </c>
      <c r="E4088" t="s">
        <v>2434</v>
      </c>
      <c r="F4088" t="s">
        <v>1161</v>
      </c>
      <c r="G4088" t="s">
        <v>128</v>
      </c>
      <c r="H4088" t="s">
        <v>1161</v>
      </c>
      <c r="K4088" s="3">
        <v>44835</v>
      </c>
      <c r="L4088">
        <v>1</v>
      </c>
      <c r="M4088" t="s">
        <v>659</v>
      </c>
      <c r="N4088" t="s">
        <v>2019</v>
      </c>
      <c r="O4088" t="s">
        <v>524</v>
      </c>
      <c r="P4088" cm="1">
        <f t="array" ref="P4088">_xlfn.SWITCH(O4088,"Excellent",5,"Above Average", 4,"Average",3,"Below Average",2,"Extremely Poor",1)</f>
        <v>5</v>
      </c>
      <c r="Q4088" t="s">
        <v>712</v>
      </c>
      <c r="R4088" t="s">
        <v>712</v>
      </c>
      <c r="S4088" t="s">
        <v>712</v>
      </c>
      <c r="T4088" t="s">
        <v>524</v>
      </c>
      <c r="U4088" t="s">
        <v>659</v>
      </c>
      <c r="V4088" t="s">
        <v>2019</v>
      </c>
      <c r="W4088" t="s">
        <v>659</v>
      </c>
      <c r="X4088" t="s">
        <v>2019</v>
      </c>
      <c r="Y4088" t="s">
        <v>712</v>
      </c>
      <c r="Z4088" t="s">
        <v>524</v>
      </c>
      <c r="AA4088" t="s">
        <v>659</v>
      </c>
      <c r="AB4088" t="s">
        <v>2019</v>
      </c>
      <c r="AC4088" t="s">
        <v>712</v>
      </c>
      <c r="AD4088" t="s">
        <v>524</v>
      </c>
      <c r="AE4088" t="s">
        <v>659</v>
      </c>
      <c r="AF4088" t="s">
        <v>2019</v>
      </c>
      <c r="AG4088" t="s">
        <v>659</v>
      </c>
      <c r="AH4088" t="s">
        <v>2019</v>
      </c>
      <c r="AI4088" t="s">
        <v>659</v>
      </c>
      <c r="AJ4088" t="s">
        <v>2019</v>
      </c>
      <c r="AK4088" t="s">
        <v>712</v>
      </c>
      <c r="AL4088" t="s">
        <v>524</v>
      </c>
      <c r="AM4088" t="s">
        <v>659</v>
      </c>
      <c r="AN4088" t="s">
        <v>2019</v>
      </c>
      <c r="AO4088" t="s">
        <v>659</v>
      </c>
      <c r="AP4088" t="s">
        <v>2019</v>
      </c>
      <c r="AQ4088" t="s">
        <v>659</v>
      </c>
      <c r="AR4088" t="s">
        <v>2019</v>
      </c>
      <c r="AS4088" t="s">
        <v>712</v>
      </c>
      <c r="AT4088" t="s">
        <v>524</v>
      </c>
      <c r="AU4088" t="s">
        <v>712</v>
      </c>
      <c r="AV4088" t="s">
        <v>524</v>
      </c>
      <c r="AW4088">
        <v>1</v>
      </c>
      <c r="AX4088" t="s">
        <v>712</v>
      </c>
      <c r="AY4088" t="s">
        <v>1246</v>
      </c>
      <c r="AZ4088" t="s">
        <v>1246</v>
      </c>
      <c r="BA4088" t="s">
        <v>1246</v>
      </c>
      <c r="BB4088" t="s">
        <v>1248</v>
      </c>
      <c r="BE4088" t="s">
        <v>659</v>
      </c>
      <c r="BG4088" t="s">
        <v>1254</v>
      </c>
      <c r="BH4088" t="s">
        <v>1257</v>
      </c>
      <c r="BI4088" t="s">
        <v>1259</v>
      </c>
      <c r="BJ4088" t="s">
        <v>1266</v>
      </c>
      <c r="BM4088" t="s">
        <v>68</v>
      </c>
    </row>
    <row r="4089" spans="2:65" x14ac:dyDescent="0.3">
      <c r="B4089" t="s">
        <v>114</v>
      </c>
      <c r="C4089" t="s">
        <v>64</v>
      </c>
      <c r="D4089" t="s">
        <v>2315</v>
      </c>
      <c r="E4089" t="s">
        <v>475</v>
      </c>
      <c r="F4089" t="s">
        <v>2435</v>
      </c>
      <c r="G4089" t="s">
        <v>118</v>
      </c>
      <c r="H4089" t="s">
        <v>2354</v>
      </c>
      <c r="K4089" s="3">
        <v>44835</v>
      </c>
      <c r="L4089">
        <v>1</v>
      </c>
      <c r="M4089" t="s">
        <v>659</v>
      </c>
      <c r="N4089" t="s">
        <v>2019</v>
      </c>
      <c r="O4089" t="s">
        <v>524</v>
      </c>
      <c r="P4089" cm="1">
        <f t="array" ref="P4089">_xlfn.SWITCH(O4089,"Excellent",5,"Above Average", 4,"Average",3,"Below Average",2,"Extremely Poor",1)</f>
        <v>5</v>
      </c>
      <c r="Q4089" t="s">
        <v>712</v>
      </c>
      <c r="R4089" t="s">
        <v>712</v>
      </c>
      <c r="S4089" t="s">
        <v>712</v>
      </c>
      <c r="T4089" t="s">
        <v>524</v>
      </c>
      <c r="U4089" t="s">
        <v>659</v>
      </c>
      <c r="V4089" t="s">
        <v>2019</v>
      </c>
      <c r="W4089" t="s">
        <v>659</v>
      </c>
      <c r="X4089" t="s">
        <v>2019</v>
      </c>
      <c r="Y4089" t="s">
        <v>659</v>
      </c>
      <c r="Z4089" t="s">
        <v>2019</v>
      </c>
      <c r="AA4089" t="s">
        <v>659</v>
      </c>
      <c r="AB4089" t="s">
        <v>2019</v>
      </c>
      <c r="AC4089" t="s">
        <v>659</v>
      </c>
      <c r="AD4089" t="s">
        <v>2019</v>
      </c>
      <c r="AE4089" t="s">
        <v>712</v>
      </c>
      <c r="AF4089" t="s">
        <v>524</v>
      </c>
      <c r="AG4089" t="s">
        <v>659</v>
      </c>
      <c r="AH4089" t="s">
        <v>2019</v>
      </c>
      <c r="AI4089" t="s">
        <v>659</v>
      </c>
      <c r="AJ4089" t="s">
        <v>2019</v>
      </c>
      <c r="AK4089" t="s">
        <v>712</v>
      </c>
      <c r="AL4089" t="s">
        <v>524</v>
      </c>
      <c r="AM4089" t="s">
        <v>712</v>
      </c>
      <c r="AN4089" t="s">
        <v>524</v>
      </c>
      <c r="AO4089" t="s">
        <v>659</v>
      </c>
      <c r="AP4089" t="s">
        <v>2019</v>
      </c>
      <c r="AQ4089" t="s">
        <v>659</v>
      </c>
      <c r="AR4089" t="s">
        <v>2019</v>
      </c>
      <c r="AS4089" t="s">
        <v>659</v>
      </c>
      <c r="AT4089" t="s">
        <v>2019</v>
      </c>
      <c r="AU4089" t="s">
        <v>659</v>
      </c>
      <c r="AV4089" t="s">
        <v>2019</v>
      </c>
      <c r="AW4089">
        <v>1</v>
      </c>
      <c r="AX4089" t="s">
        <v>659</v>
      </c>
      <c r="AY4089" t="s">
        <v>1246</v>
      </c>
      <c r="AZ4089" t="s">
        <v>1246</v>
      </c>
      <c r="BA4089" t="s">
        <v>1246</v>
      </c>
      <c r="BB4089" t="s">
        <v>1248</v>
      </c>
      <c r="BE4089" t="s">
        <v>659</v>
      </c>
      <c r="BG4089" t="s">
        <v>1254</v>
      </c>
      <c r="BH4089" t="s">
        <v>1256</v>
      </c>
      <c r="BI4089" t="s">
        <v>1259</v>
      </c>
      <c r="BJ4089" t="s">
        <v>1266</v>
      </c>
      <c r="BM4089" t="s">
        <v>68</v>
      </c>
    </row>
    <row r="4090" spans="2:65" x14ac:dyDescent="0.3">
      <c r="B4090" t="s">
        <v>1077</v>
      </c>
      <c r="C4090" t="s">
        <v>64</v>
      </c>
      <c r="D4090" t="s">
        <v>2110</v>
      </c>
      <c r="E4090" t="s">
        <v>2436</v>
      </c>
      <c r="F4090" t="s">
        <v>187</v>
      </c>
      <c r="G4090" t="s">
        <v>128</v>
      </c>
      <c r="H4090" t="s">
        <v>187</v>
      </c>
      <c r="K4090" s="3">
        <v>44835</v>
      </c>
      <c r="L4090">
        <v>1</v>
      </c>
      <c r="M4090" t="s">
        <v>712</v>
      </c>
      <c r="N4090" t="s">
        <v>712</v>
      </c>
      <c r="O4090" t="s">
        <v>1241</v>
      </c>
      <c r="P4090" cm="1">
        <f t="array" ref="P4090">_xlfn.SWITCH(O4090,"Excellent",5,"Above Average", 4,"Average",3,"Below Average",2,"Extremely Poor",1)</f>
        <v>2</v>
      </c>
      <c r="Q4090" t="s">
        <v>712</v>
      </c>
      <c r="R4090" t="s">
        <v>659</v>
      </c>
      <c r="S4090" t="s">
        <v>712</v>
      </c>
      <c r="T4090" t="s">
        <v>1242</v>
      </c>
      <c r="U4090" t="s">
        <v>712</v>
      </c>
      <c r="V4090" t="s">
        <v>1240</v>
      </c>
      <c r="W4090" t="s">
        <v>659</v>
      </c>
      <c r="X4090" t="s">
        <v>2019</v>
      </c>
      <c r="Y4090" t="s">
        <v>712</v>
      </c>
      <c r="Z4090" t="s">
        <v>1243</v>
      </c>
      <c r="AA4090" t="s">
        <v>712</v>
      </c>
      <c r="AB4090" t="s">
        <v>1240</v>
      </c>
      <c r="AC4090" t="s">
        <v>712</v>
      </c>
      <c r="AD4090" t="s">
        <v>1242</v>
      </c>
      <c r="AE4090" t="s">
        <v>712</v>
      </c>
      <c r="AF4090" t="s">
        <v>1240</v>
      </c>
      <c r="AG4090" t="s">
        <v>659</v>
      </c>
      <c r="AH4090" t="s">
        <v>2019</v>
      </c>
      <c r="AI4090" t="s">
        <v>659</v>
      </c>
      <c r="AJ4090" t="s">
        <v>2019</v>
      </c>
      <c r="AK4090" t="s">
        <v>712</v>
      </c>
      <c r="AL4090" t="s">
        <v>2643</v>
      </c>
      <c r="AM4090" t="s">
        <v>712</v>
      </c>
      <c r="AN4090" t="s">
        <v>1244</v>
      </c>
      <c r="AO4090" t="s">
        <v>712</v>
      </c>
      <c r="AP4090" t="s">
        <v>1244</v>
      </c>
      <c r="AQ4090" t="s">
        <v>712</v>
      </c>
      <c r="AR4090" t="s">
        <v>1244</v>
      </c>
      <c r="AS4090" t="s">
        <v>712</v>
      </c>
      <c r="AT4090" t="s">
        <v>1244</v>
      </c>
      <c r="AU4090" t="s">
        <v>712</v>
      </c>
      <c r="AV4090" t="s">
        <v>1244</v>
      </c>
      <c r="AW4090">
        <v>0</v>
      </c>
      <c r="AX4090" t="s">
        <v>659</v>
      </c>
      <c r="AY4090" t="s">
        <v>1246</v>
      </c>
      <c r="AZ4090" t="s">
        <v>3291</v>
      </c>
      <c r="BA4090" t="s">
        <v>3291</v>
      </c>
      <c r="BB4090" t="s">
        <v>1248</v>
      </c>
      <c r="BE4090" t="s">
        <v>712</v>
      </c>
      <c r="BG4090" t="s">
        <v>1256</v>
      </c>
      <c r="BH4090" t="s">
        <v>1256</v>
      </c>
      <c r="BI4090" t="s">
        <v>1261</v>
      </c>
      <c r="BJ4090" t="s">
        <v>1267</v>
      </c>
      <c r="BM4090" t="s">
        <v>68</v>
      </c>
    </row>
    <row r="4091" spans="2:65" x14ac:dyDescent="0.3">
      <c r="B4091" t="s">
        <v>286</v>
      </c>
      <c r="C4091" t="s">
        <v>99</v>
      </c>
      <c r="D4091" t="s">
        <v>2240</v>
      </c>
      <c r="E4091" t="s">
        <v>408</v>
      </c>
      <c r="F4091" t="s">
        <v>2437</v>
      </c>
      <c r="G4091" t="s">
        <v>117</v>
      </c>
      <c r="H4091" t="s">
        <v>2437</v>
      </c>
      <c r="K4091" s="3">
        <v>44835</v>
      </c>
      <c r="L4091">
        <v>2</v>
      </c>
      <c r="M4091" t="s">
        <v>712</v>
      </c>
      <c r="N4091" t="s">
        <v>659</v>
      </c>
      <c r="O4091" t="s">
        <v>524</v>
      </c>
      <c r="P4091" cm="1">
        <f t="array" ref="P4091">_xlfn.SWITCH(O4091,"Excellent",5,"Above Average", 4,"Average",3,"Below Average",2,"Extremely Poor",1)</f>
        <v>5</v>
      </c>
      <c r="Q4091" t="s">
        <v>712</v>
      </c>
      <c r="R4091" t="s">
        <v>712</v>
      </c>
      <c r="S4091" t="s">
        <v>712</v>
      </c>
      <c r="T4091" t="s">
        <v>524</v>
      </c>
      <c r="U4091" t="s">
        <v>712</v>
      </c>
      <c r="V4091" t="s">
        <v>524</v>
      </c>
      <c r="W4091" t="s">
        <v>712</v>
      </c>
      <c r="X4091" t="s">
        <v>524</v>
      </c>
      <c r="Y4091" t="s">
        <v>712</v>
      </c>
      <c r="Z4091" t="s">
        <v>524</v>
      </c>
      <c r="AA4091" t="s">
        <v>712</v>
      </c>
      <c r="AB4091" t="s">
        <v>524</v>
      </c>
      <c r="AC4091" t="s">
        <v>659</v>
      </c>
      <c r="AD4091" t="s">
        <v>2019</v>
      </c>
      <c r="AE4091" t="s">
        <v>712</v>
      </c>
      <c r="AF4091" t="s">
        <v>524</v>
      </c>
      <c r="AG4091" t="s">
        <v>659</v>
      </c>
      <c r="AH4091" t="s">
        <v>2019</v>
      </c>
      <c r="AI4091" t="s">
        <v>659</v>
      </c>
      <c r="AJ4091" t="s">
        <v>2019</v>
      </c>
      <c r="AK4091" t="s">
        <v>712</v>
      </c>
      <c r="AL4091" t="s">
        <v>524</v>
      </c>
      <c r="AM4091" t="s">
        <v>712</v>
      </c>
      <c r="AN4091" t="s">
        <v>524</v>
      </c>
      <c r="AO4091" t="s">
        <v>659</v>
      </c>
      <c r="AP4091" t="s">
        <v>2019</v>
      </c>
      <c r="AQ4091" t="s">
        <v>712</v>
      </c>
      <c r="AR4091" t="s">
        <v>524</v>
      </c>
      <c r="AS4091" t="s">
        <v>712</v>
      </c>
      <c r="AT4091" t="s">
        <v>524</v>
      </c>
      <c r="AU4091" t="s">
        <v>659</v>
      </c>
      <c r="AV4091" t="s">
        <v>2019</v>
      </c>
      <c r="AW4091">
        <v>0</v>
      </c>
      <c r="AX4091" t="s">
        <v>659</v>
      </c>
      <c r="AY4091" t="s">
        <v>2644</v>
      </c>
      <c r="AZ4091" t="s">
        <v>2644</v>
      </c>
      <c r="BA4091" t="s">
        <v>2644</v>
      </c>
      <c r="BB4091" t="s">
        <v>1248</v>
      </c>
      <c r="BE4091" t="s">
        <v>659</v>
      </c>
      <c r="BG4091" t="s">
        <v>1254</v>
      </c>
      <c r="BH4091" t="s">
        <v>1257</v>
      </c>
      <c r="BI4091" t="s">
        <v>1259</v>
      </c>
      <c r="BJ4091" t="s">
        <v>1266</v>
      </c>
      <c r="BM4091" t="s">
        <v>68</v>
      </c>
    </row>
    <row r="4092" spans="2:65" x14ac:dyDescent="0.3">
      <c r="B4092" t="s">
        <v>104</v>
      </c>
      <c r="C4092" t="s">
        <v>64</v>
      </c>
      <c r="D4092" t="s">
        <v>2115</v>
      </c>
      <c r="E4092" t="s">
        <v>2438</v>
      </c>
      <c r="F4092" t="s">
        <v>369</v>
      </c>
      <c r="G4092" t="s">
        <v>76</v>
      </c>
      <c r="H4092" t="s">
        <v>369</v>
      </c>
      <c r="K4092" s="3">
        <v>44835</v>
      </c>
      <c r="L4092">
        <v>2</v>
      </c>
      <c r="M4092" t="s">
        <v>712</v>
      </c>
      <c r="N4092" t="s">
        <v>712</v>
      </c>
      <c r="O4092" t="s">
        <v>2640</v>
      </c>
      <c r="P4092" cm="1">
        <f t="array" ref="P4092">_xlfn.SWITCH(O4092,"Excellent",5,"Above Average", 4,"Average",3,"Below Average",2,"Extremely Poor",1)</f>
        <v>4</v>
      </c>
      <c r="Q4092" t="s">
        <v>659</v>
      </c>
      <c r="R4092" t="s">
        <v>2019</v>
      </c>
      <c r="S4092" t="s">
        <v>659</v>
      </c>
      <c r="T4092" t="s">
        <v>2019</v>
      </c>
      <c r="U4092" t="s">
        <v>659</v>
      </c>
      <c r="V4092" t="s">
        <v>2019</v>
      </c>
      <c r="W4092" t="s">
        <v>659</v>
      </c>
      <c r="X4092" t="s">
        <v>2019</v>
      </c>
      <c r="Y4092" t="s">
        <v>659</v>
      </c>
      <c r="Z4092" t="s">
        <v>2019</v>
      </c>
      <c r="AA4092" t="s">
        <v>659</v>
      </c>
      <c r="AB4092" t="s">
        <v>2019</v>
      </c>
      <c r="AC4092" t="s">
        <v>659</v>
      </c>
      <c r="AD4092" t="s">
        <v>2019</v>
      </c>
      <c r="AE4092" t="s">
        <v>659</v>
      </c>
      <c r="AF4092" t="s">
        <v>2019</v>
      </c>
      <c r="AG4092" t="s">
        <v>659</v>
      </c>
      <c r="AH4092" t="s">
        <v>2019</v>
      </c>
      <c r="AI4092" t="s">
        <v>659</v>
      </c>
      <c r="AJ4092" t="s">
        <v>2019</v>
      </c>
      <c r="AK4092" t="s">
        <v>712</v>
      </c>
      <c r="AL4092" t="s">
        <v>2640</v>
      </c>
      <c r="AM4092" t="s">
        <v>712</v>
      </c>
      <c r="AN4092" t="s">
        <v>524</v>
      </c>
      <c r="AO4092" t="s">
        <v>712</v>
      </c>
      <c r="AP4092" t="s">
        <v>1244</v>
      </c>
      <c r="AQ4092" t="s">
        <v>712</v>
      </c>
      <c r="AR4092" t="s">
        <v>524</v>
      </c>
      <c r="AS4092" t="s">
        <v>712</v>
      </c>
      <c r="AT4092" t="s">
        <v>524</v>
      </c>
      <c r="AU4092" t="s">
        <v>712</v>
      </c>
      <c r="AV4092" t="s">
        <v>524</v>
      </c>
      <c r="AW4092">
        <v>2</v>
      </c>
      <c r="AX4092" t="s">
        <v>659</v>
      </c>
      <c r="AY4092" t="s">
        <v>1246</v>
      </c>
      <c r="AZ4092" t="s">
        <v>1246</v>
      </c>
      <c r="BA4092" t="s">
        <v>119</v>
      </c>
      <c r="BB4092" t="s">
        <v>1248</v>
      </c>
      <c r="BE4092" t="s">
        <v>659</v>
      </c>
      <c r="BG4092" t="s">
        <v>1253</v>
      </c>
      <c r="BH4092" t="s">
        <v>1257</v>
      </c>
      <c r="BI4092" t="s">
        <v>1259</v>
      </c>
      <c r="BJ4092" t="s">
        <v>1266</v>
      </c>
      <c r="BM4092" t="s">
        <v>68</v>
      </c>
    </row>
    <row r="4093" spans="2:65" x14ac:dyDescent="0.3">
      <c r="B4093" t="s">
        <v>484</v>
      </c>
      <c r="C4093" t="s">
        <v>64</v>
      </c>
      <c r="D4093" t="s">
        <v>2158</v>
      </c>
      <c r="E4093" t="s">
        <v>734</v>
      </c>
      <c r="F4093" t="s">
        <v>180</v>
      </c>
      <c r="G4093" t="s">
        <v>101</v>
      </c>
      <c r="H4093" t="s">
        <v>180</v>
      </c>
      <c r="K4093" s="3">
        <v>44835</v>
      </c>
      <c r="L4093">
        <v>1</v>
      </c>
      <c r="M4093" t="s">
        <v>712</v>
      </c>
      <c r="N4093" t="s">
        <v>712</v>
      </c>
      <c r="O4093" t="s">
        <v>1242</v>
      </c>
      <c r="P4093" cm="1">
        <f t="array" ref="P4093">_xlfn.SWITCH(O4093,"Excellent",5,"Above Average", 4,"Average",3,"Below Average",2,"Extremely Poor",1)</f>
        <v>3</v>
      </c>
      <c r="Q4093" t="s">
        <v>712</v>
      </c>
      <c r="R4093" t="s">
        <v>712</v>
      </c>
      <c r="S4093" t="s">
        <v>712</v>
      </c>
      <c r="T4093" t="s">
        <v>1243</v>
      </c>
      <c r="U4093" t="s">
        <v>712</v>
      </c>
      <c r="V4093" t="s">
        <v>1242</v>
      </c>
      <c r="W4093" t="s">
        <v>712</v>
      </c>
      <c r="X4093" t="s">
        <v>1243</v>
      </c>
      <c r="Y4093" t="s">
        <v>712</v>
      </c>
      <c r="Z4093" t="s">
        <v>1243</v>
      </c>
      <c r="AA4093" t="s">
        <v>712</v>
      </c>
      <c r="AB4093" t="s">
        <v>1243</v>
      </c>
      <c r="AC4093" t="s">
        <v>659</v>
      </c>
      <c r="AD4093" t="s">
        <v>2019</v>
      </c>
      <c r="AE4093" t="s">
        <v>712</v>
      </c>
      <c r="AF4093" t="s">
        <v>1243</v>
      </c>
      <c r="AG4093" t="s">
        <v>712</v>
      </c>
      <c r="AH4093" t="s">
        <v>1243</v>
      </c>
      <c r="AI4093" t="s">
        <v>659</v>
      </c>
      <c r="AJ4093" t="s">
        <v>2019</v>
      </c>
      <c r="AK4093" t="s">
        <v>712</v>
      </c>
      <c r="AL4093" t="s">
        <v>1242</v>
      </c>
      <c r="AM4093" t="s">
        <v>712</v>
      </c>
      <c r="AN4093" t="s">
        <v>1243</v>
      </c>
      <c r="AO4093" t="s">
        <v>659</v>
      </c>
      <c r="AP4093" t="s">
        <v>2019</v>
      </c>
      <c r="AQ4093" t="s">
        <v>712</v>
      </c>
      <c r="AR4093" t="s">
        <v>1243</v>
      </c>
      <c r="AS4093" t="s">
        <v>712</v>
      </c>
      <c r="AT4093" t="s">
        <v>1243</v>
      </c>
      <c r="AU4093" t="s">
        <v>712</v>
      </c>
      <c r="AV4093" t="s">
        <v>1243</v>
      </c>
      <c r="AW4093">
        <v>1</v>
      </c>
      <c r="AX4093" t="s">
        <v>659</v>
      </c>
      <c r="AY4093" t="s">
        <v>119</v>
      </c>
      <c r="AZ4093" t="s">
        <v>119</v>
      </c>
      <c r="BA4093" t="s">
        <v>1246</v>
      </c>
      <c r="BB4093" t="s">
        <v>1248</v>
      </c>
      <c r="BE4093" t="s">
        <v>659</v>
      </c>
      <c r="BG4093" t="s">
        <v>1256</v>
      </c>
      <c r="BH4093" t="s">
        <v>1258</v>
      </c>
      <c r="BI4093" t="s">
        <v>1259</v>
      </c>
      <c r="BJ4093" t="s">
        <v>1266</v>
      </c>
      <c r="BM4093" t="s">
        <v>68</v>
      </c>
    </row>
    <row r="4094" spans="2:65" x14ac:dyDescent="0.3">
      <c r="B4094" t="s">
        <v>69</v>
      </c>
      <c r="C4094" t="s">
        <v>99</v>
      </c>
      <c r="D4094" t="s">
        <v>2106</v>
      </c>
      <c r="E4094" t="s">
        <v>1045</v>
      </c>
      <c r="F4094" t="s">
        <v>2309</v>
      </c>
      <c r="G4094" t="s">
        <v>71</v>
      </c>
      <c r="I4094" t="s">
        <v>102</v>
      </c>
      <c r="J4094" t="s">
        <v>68</v>
      </c>
      <c r="K4094" s="3">
        <v>44835</v>
      </c>
      <c r="L4094" t="s">
        <v>1239</v>
      </c>
      <c r="M4094" t="s">
        <v>712</v>
      </c>
      <c r="N4094" t="s">
        <v>712</v>
      </c>
      <c r="O4094" t="s">
        <v>524</v>
      </c>
      <c r="P4094" cm="1">
        <f t="array" ref="P4094">_xlfn.SWITCH(O4094,"Excellent",5,"Above Average", 4,"Average",3,"Below Average",2,"Extremely Poor",1)</f>
        <v>5</v>
      </c>
      <c r="Q4094" t="s">
        <v>712</v>
      </c>
      <c r="R4094" t="s">
        <v>712</v>
      </c>
      <c r="S4094" t="s">
        <v>712</v>
      </c>
      <c r="T4094" t="s">
        <v>1243</v>
      </c>
      <c r="U4094" t="s">
        <v>659</v>
      </c>
      <c r="V4094" t="s">
        <v>2019</v>
      </c>
      <c r="W4094" t="s">
        <v>712</v>
      </c>
      <c r="X4094" t="s">
        <v>1243</v>
      </c>
      <c r="Y4094" t="s">
        <v>659</v>
      </c>
      <c r="Z4094" t="s">
        <v>2019</v>
      </c>
      <c r="AA4094" t="s">
        <v>659</v>
      </c>
      <c r="AB4094" t="s">
        <v>2019</v>
      </c>
      <c r="AC4094" t="s">
        <v>659</v>
      </c>
      <c r="AD4094" t="s">
        <v>2019</v>
      </c>
      <c r="AE4094" t="s">
        <v>659</v>
      </c>
      <c r="AF4094" t="s">
        <v>2019</v>
      </c>
      <c r="AG4094" t="s">
        <v>659</v>
      </c>
      <c r="AH4094" t="s">
        <v>2019</v>
      </c>
      <c r="AI4094" t="s">
        <v>659</v>
      </c>
      <c r="AJ4094" t="s">
        <v>2019</v>
      </c>
      <c r="AK4094" t="s">
        <v>712</v>
      </c>
      <c r="AL4094" t="s">
        <v>1243</v>
      </c>
      <c r="AM4094" t="s">
        <v>712</v>
      </c>
      <c r="AN4094" t="s">
        <v>1243</v>
      </c>
      <c r="AO4094" t="s">
        <v>712</v>
      </c>
      <c r="AP4094" t="s">
        <v>1243</v>
      </c>
      <c r="AQ4094" t="s">
        <v>712</v>
      </c>
      <c r="AR4094" t="s">
        <v>1243</v>
      </c>
      <c r="AS4094" t="s">
        <v>712</v>
      </c>
      <c r="AT4094" t="s">
        <v>1243</v>
      </c>
      <c r="AU4094" t="s">
        <v>712</v>
      </c>
      <c r="AV4094" t="s">
        <v>1243</v>
      </c>
      <c r="AW4094">
        <v>1</v>
      </c>
      <c r="AX4094" t="s">
        <v>659</v>
      </c>
      <c r="AY4094" t="s">
        <v>1246</v>
      </c>
      <c r="AZ4094" t="s">
        <v>1246</v>
      </c>
      <c r="BA4094" t="s">
        <v>1246</v>
      </c>
      <c r="BB4094" t="s">
        <v>1248</v>
      </c>
      <c r="BE4094" t="s">
        <v>659</v>
      </c>
      <c r="BG4094" t="s">
        <v>1253</v>
      </c>
      <c r="BH4094" t="s">
        <v>1257</v>
      </c>
      <c r="BI4094" t="s">
        <v>1259</v>
      </c>
      <c r="BJ4094" t="s">
        <v>1267</v>
      </c>
      <c r="BK4094" t="s">
        <v>68</v>
      </c>
      <c r="BL4094" s="1">
        <v>1</v>
      </c>
      <c r="BM4094" t="s">
        <v>103</v>
      </c>
    </row>
    <row r="4095" spans="2:65" x14ac:dyDescent="0.3">
      <c r="B4095" t="s">
        <v>144</v>
      </c>
      <c r="C4095" t="s">
        <v>64</v>
      </c>
      <c r="D4095" t="s">
        <v>2217</v>
      </c>
      <c r="E4095" t="s">
        <v>256</v>
      </c>
      <c r="F4095" t="s">
        <v>1922</v>
      </c>
      <c r="G4095" t="s">
        <v>647</v>
      </c>
      <c r="H4095" t="s">
        <v>1922</v>
      </c>
      <c r="K4095" s="3">
        <v>44835</v>
      </c>
      <c r="L4095" t="s">
        <v>1239</v>
      </c>
      <c r="M4095" t="s">
        <v>659</v>
      </c>
      <c r="N4095" t="s">
        <v>2019</v>
      </c>
      <c r="O4095" t="s">
        <v>2643</v>
      </c>
      <c r="P4095" cm="1">
        <f t="array" ref="P4095">_xlfn.SWITCH(O4095,"Excellent",5,"Above Average", 4,"Average",3,"Below Average",2,"Extremely Poor",1)</f>
        <v>1</v>
      </c>
      <c r="Q4095" t="s">
        <v>659</v>
      </c>
      <c r="R4095" t="s">
        <v>2019</v>
      </c>
      <c r="S4095" t="s">
        <v>712</v>
      </c>
      <c r="T4095" t="s">
        <v>2643</v>
      </c>
      <c r="U4095" t="s">
        <v>712</v>
      </c>
      <c r="V4095" t="s">
        <v>2643</v>
      </c>
      <c r="W4095" t="s">
        <v>712</v>
      </c>
      <c r="X4095" t="s">
        <v>1244</v>
      </c>
      <c r="Y4095" t="s">
        <v>712</v>
      </c>
      <c r="Z4095" t="s">
        <v>1244</v>
      </c>
      <c r="AA4095" t="s">
        <v>712</v>
      </c>
      <c r="AB4095" t="s">
        <v>1244</v>
      </c>
      <c r="AC4095" t="s">
        <v>659</v>
      </c>
      <c r="AD4095" t="s">
        <v>2019</v>
      </c>
      <c r="AE4095" t="s">
        <v>712</v>
      </c>
      <c r="AF4095" t="s">
        <v>524</v>
      </c>
      <c r="AG4095" t="s">
        <v>712</v>
      </c>
      <c r="AH4095" t="s">
        <v>1244</v>
      </c>
      <c r="AI4095" t="s">
        <v>712</v>
      </c>
      <c r="AJ4095" t="s">
        <v>1244</v>
      </c>
      <c r="AK4095" t="s">
        <v>712</v>
      </c>
      <c r="AL4095" t="s">
        <v>1244</v>
      </c>
      <c r="AM4095" t="s">
        <v>712</v>
      </c>
      <c r="AN4095" t="s">
        <v>1241</v>
      </c>
      <c r="AO4095" t="s">
        <v>712</v>
      </c>
      <c r="AP4095" t="s">
        <v>1244</v>
      </c>
      <c r="AQ4095" t="s">
        <v>712</v>
      </c>
      <c r="AR4095" t="s">
        <v>1244</v>
      </c>
      <c r="AS4095" t="s">
        <v>659</v>
      </c>
      <c r="AT4095" t="s">
        <v>2019</v>
      </c>
      <c r="AU4095" t="s">
        <v>659</v>
      </c>
      <c r="AV4095" t="s">
        <v>2019</v>
      </c>
      <c r="AW4095">
        <v>1</v>
      </c>
      <c r="AX4095" t="s">
        <v>712</v>
      </c>
      <c r="AY4095" t="s">
        <v>1246</v>
      </c>
      <c r="AZ4095" t="s">
        <v>119</v>
      </c>
      <c r="BA4095" t="s">
        <v>1247</v>
      </c>
      <c r="BB4095" t="s">
        <v>1250</v>
      </c>
      <c r="BE4095" t="s">
        <v>659</v>
      </c>
      <c r="BG4095" t="s">
        <v>1256</v>
      </c>
      <c r="BH4095" t="s">
        <v>1256</v>
      </c>
      <c r="BI4095" t="s">
        <v>1259</v>
      </c>
      <c r="BJ4095" t="s">
        <v>1266</v>
      </c>
      <c r="BM4095" t="s">
        <v>68</v>
      </c>
    </row>
    <row r="4096" spans="2:65" x14ac:dyDescent="0.3">
      <c r="B4096" t="s">
        <v>90</v>
      </c>
      <c r="C4096" t="s">
        <v>64</v>
      </c>
      <c r="D4096" t="s">
        <v>2183</v>
      </c>
      <c r="E4096" t="s">
        <v>2439</v>
      </c>
      <c r="F4096" t="s">
        <v>152</v>
      </c>
      <c r="G4096" t="s">
        <v>113</v>
      </c>
      <c r="H4096" t="s">
        <v>2440</v>
      </c>
      <c r="K4096" s="3">
        <v>44835</v>
      </c>
      <c r="L4096">
        <v>1</v>
      </c>
      <c r="M4096" t="s">
        <v>659</v>
      </c>
      <c r="N4096" t="s">
        <v>2019</v>
      </c>
      <c r="O4096" t="s">
        <v>1241</v>
      </c>
      <c r="P4096" cm="1">
        <f t="array" ref="P4096">_xlfn.SWITCH(O4096,"Excellent",5,"Above Average", 4,"Average",3,"Below Average",2,"Extremely Poor",1)</f>
        <v>2</v>
      </c>
      <c r="Q4096" t="s">
        <v>659</v>
      </c>
      <c r="R4096" t="s">
        <v>2019</v>
      </c>
      <c r="S4096" t="s">
        <v>712</v>
      </c>
      <c r="T4096" t="s">
        <v>1240</v>
      </c>
      <c r="U4096" t="s">
        <v>712</v>
      </c>
      <c r="V4096" t="s">
        <v>1244</v>
      </c>
      <c r="W4096" t="s">
        <v>712</v>
      </c>
      <c r="X4096" t="s">
        <v>1244</v>
      </c>
      <c r="Y4096" t="s">
        <v>712</v>
      </c>
      <c r="Z4096" t="s">
        <v>1244</v>
      </c>
      <c r="AA4096" t="s">
        <v>712</v>
      </c>
      <c r="AB4096" t="s">
        <v>1244</v>
      </c>
      <c r="AC4096" t="s">
        <v>712</v>
      </c>
      <c r="AD4096" t="s">
        <v>1240</v>
      </c>
      <c r="AE4096" t="s">
        <v>712</v>
      </c>
      <c r="AF4096" t="s">
        <v>1244</v>
      </c>
      <c r="AG4096" t="s">
        <v>712</v>
      </c>
      <c r="AH4096" t="s">
        <v>1244</v>
      </c>
      <c r="AI4096" t="s">
        <v>659</v>
      </c>
      <c r="AJ4096" t="s">
        <v>2019</v>
      </c>
      <c r="AK4096" t="s">
        <v>712</v>
      </c>
      <c r="AL4096" t="s">
        <v>1244</v>
      </c>
      <c r="AM4096" t="s">
        <v>712</v>
      </c>
      <c r="AN4096" t="s">
        <v>1240</v>
      </c>
      <c r="AO4096" t="s">
        <v>712</v>
      </c>
      <c r="AP4096" t="s">
        <v>1240</v>
      </c>
      <c r="AQ4096" t="s">
        <v>712</v>
      </c>
      <c r="AR4096" t="s">
        <v>1240</v>
      </c>
      <c r="AS4096" t="s">
        <v>712</v>
      </c>
      <c r="AT4096" t="s">
        <v>1244</v>
      </c>
      <c r="AU4096" t="s">
        <v>712</v>
      </c>
      <c r="AV4096" t="s">
        <v>1244</v>
      </c>
      <c r="AW4096">
        <v>0</v>
      </c>
      <c r="AX4096" t="s">
        <v>712</v>
      </c>
      <c r="AY4096" t="s">
        <v>2644</v>
      </c>
      <c r="AZ4096" t="s">
        <v>2644</v>
      </c>
      <c r="BA4096" t="s">
        <v>2644</v>
      </c>
      <c r="BB4096" t="s">
        <v>1249</v>
      </c>
      <c r="BE4096" t="s">
        <v>712</v>
      </c>
      <c r="BG4096" t="s">
        <v>1253</v>
      </c>
      <c r="BH4096" t="s">
        <v>1257</v>
      </c>
      <c r="BI4096" t="s">
        <v>1259</v>
      </c>
      <c r="BJ4096" t="s">
        <v>1266</v>
      </c>
      <c r="BM4096" t="s">
        <v>68</v>
      </c>
    </row>
    <row r="4097" spans="2:65" x14ac:dyDescent="0.3">
      <c r="B4097" t="s">
        <v>664</v>
      </c>
      <c r="C4097" t="s">
        <v>64</v>
      </c>
      <c r="D4097" t="s">
        <v>2240</v>
      </c>
      <c r="E4097" t="s">
        <v>1539</v>
      </c>
      <c r="F4097" t="s">
        <v>157</v>
      </c>
      <c r="G4097" t="s">
        <v>128</v>
      </c>
      <c r="H4097" t="s">
        <v>564</v>
      </c>
      <c r="K4097" s="3">
        <v>44835</v>
      </c>
      <c r="L4097">
        <v>1</v>
      </c>
      <c r="M4097" t="s">
        <v>712</v>
      </c>
      <c r="N4097" t="s">
        <v>712</v>
      </c>
      <c r="O4097" t="s">
        <v>524</v>
      </c>
      <c r="P4097" cm="1">
        <f t="array" ref="P4097">_xlfn.SWITCH(O4097,"Excellent",5,"Above Average", 4,"Average",3,"Below Average",2,"Extremely Poor",1)</f>
        <v>5</v>
      </c>
      <c r="Q4097" t="s">
        <v>659</v>
      </c>
      <c r="R4097" t="s">
        <v>2019</v>
      </c>
      <c r="S4097" t="s">
        <v>659</v>
      </c>
      <c r="T4097" t="s">
        <v>2019</v>
      </c>
      <c r="U4097" t="s">
        <v>659</v>
      </c>
      <c r="V4097" t="s">
        <v>2019</v>
      </c>
      <c r="W4097" t="s">
        <v>659</v>
      </c>
      <c r="X4097" t="s">
        <v>2019</v>
      </c>
      <c r="Y4097" t="s">
        <v>712</v>
      </c>
      <c r="Z4097" t="s">
        <v>524</v>
      </c>
      <c r="AA4097" t="s">
        <v>712</v>
      </c>
      <c r="AB4097" t="s">
        <v>1244</v>
      </c>
      <c r="AC4097" t="s">
        <v>712</v>
      </c>
      <c r="AD4097" t="s">
        <v>1244</v>
      </c>
      <c r="AE4097" t="s">
        <v>712</v>
      </c>
      <c r="AF4097" t="s">
        <v>1244</v>
      </c>
      <c r="AG4097" t="s">
        <v>712</v>
      </c>
      <c r="AH4097" t="s">
        <v>1244</v>
      </c>
      <c r="AI4097" t="s">
        <v>659</v>
      </c>
      <c r="AJ4097" t="s">
        <v>2019</v>
      </c>
      <c r="AK4097" t="s">
        <v>659</v>
      </c>
      <c r="AL4097" t="s">
        <v>2019</v>
      </c>
      <c r="AM4097" t="s">
        <v>712</v>
      </c>
      <c r="AN4097" t="s">
        <v>524</v>
      </c>
      <c r="AO4097" t="s">
        <v>659</v>
      </c>
      <c r="AP4097" t="s">
        <v>2019</v>
      </c>
      <c r="AQ4097" t="s">
        <v>659</v>
      </c>
      <c r="AR4097" t="s">
        <v>2019</v>
      </c>
      <c r="AS4097" t="s">
        <v>659</v>
      </c>
      <c r="AT4097" t="s">
        <v>2019</v>
      </c>
      <c r="AU4097" t="s">
        <v>712</v>
      </c>
      <c r="AV4097" t="s">
        <v>1244</v>
      </c>
      <c r="AW4097" t="s">
        <v>1245</v>
      </c>
      <c r="AX4097" t="s">
        <v>712</v>
      </c>
      <c r="AY4097" t="s">
        <v>1246</v>
      </c>
      <c r="AZ4097" t="s">
        <v>1246</v>
      </c>
      <c r="BA4097" t="s">
        <v>1246</v>
      </c>
      <c r="BB4097" t="s">
        <v>1248</v>
      </c>
      <c r="BE4097" t="s">
        <v>712</v>
      </c>
      <c r="BG4097" t="s">
        <v>1253</v>
      </c>
      <c r="BH4097" t="s">
        <v>1256</v>
      </c>
      <c r="BI4097" t="s">
        <v>1259</v>
      </c>
      <c r="BJ4097" t="s">
        <v>1266</v>
      </c>
      <c r="BM4097" t="s">
        <v>68</v>
      </c>
    </row>
    <row r="4098" spans="2:65" x14ac:dyDescent="0.3">
      <c r="B4098" t="s">
        <v>262</v>
      </c>
      <c r="C4098" t="s">
        <v>64</v>
      </c>
      <c r="D4098" t="s">
        <v>2145</v>
      </c>
      <c r="E4098" t="s">
        <v>2441</v>
      </c>
      <c r="F4098" t="s">
        <v>572</v>
      </c>
      <c r="G4098" t="s">
        <v>66</v>
      </c>
      <c r="H4098" t="s">
        <v>572</v>
      </c>
      <c r="K4098" s="3">
        <v>44835</v>
      </c>
      <c r="L4098">
        <v>1</v>
      </c>
      <c r="M4098" t="s">
        <v>659</v>
      </c>
      <c r="N4098" t="s">
        <v>2019</v>
      </c>
      <c r="O4098" t="s">
        <v>524</v>
      </c>
      <c r="P4098" cm="1">
        <f t="array" ref="P4098">_xlfn.SWITCH(O4098,"Excellent",5,"Above Average", 4,"Average",3,"Below Average",2,"Extremely Poor",1)</f>
        <v>5</v>
      </c>
      <c r="Q4098" t="s">
        <v>712</v>
      </c>
      <c r="R4098" t="s">
        <v>712</v>
      </c>
      <c r="S4098" t="s">
        <v>712</v>
      </c>
      <c r="T4098" t="s">
        <v>524</v>
      </c>
      <c r="U4098" t="s">
        <v>659</v>
      </c>
      <c r="V4098" t="s">
        <v>2019</v>
      </c>
      <c r="W4098" t="s">
        <v>659</v>
      </c>
      <c r="X4098" t="s">
        <v>2019</v>
      </c>
      <c r="Y4098" t="s">
        <v>659</v>
      </c>
      <c r="Z4098" t="s">
        <v>2019</v>
      </c>
      <c r="AA4098" t="s">
        <v>659</v>
      </c>
      <c r="AB4098" t="s">
        <v>2019</v>
      </c>
      <c r="AC4098" t="s">
        <v>712</v>
      </c>
      <c r="AD4098" t="s">
        <v>1244</v>
      </c>
      <c r="AE4098" t="s">
        <v>659</v>
      </c>
      <c r="AF4098" t="s">
        <v>2019</v>
      </c>
      <c r="AG4098" t="s">
        <v>659</v>
      </c>
      <c r="AH4098" t="s">
        <v>2019</v>
      </c>
      <c r="AI4098" t="s">
        <v>659</v>
      </c>
      <c r="AJ4098" t="s">
        <v>2019</v>
      </c>
      <c r="AK4098" t="s">
        <v>659</v>
      </c>
      <c r="AL4098" t="s">
        <v>2019</v>
      </c>
      <c r="AM4098" t="s">
        <v>659</v>
      </c>
      <c r="AN4098" t="s">
        <v>2019</v>
      </c>
      <c r="AO4098" t="s">
        <v>659</v>
      </c>
      <c r="AP4098" t="s">
        <v>2019</v>
      </c>
      <c r="AQ4098" t="s">
        <v>712</v>
      </c>
      <c r="AR4098" t="s">
        <v>524</v>
      </c>
      <c r="AS4098" t="s">
        <v>659</v>
      </c>
      <c r="AT4098" t="s">
        <v>2019</v>
      </c>
      <c r="AU4098" t="s">
        <v>659</v>
      </c>
      <c r="AV4098" t="s">
        <v>2019</v>
      </c>
      <c r="AW4098">
        <v>0</v>
      </c>
      <c r="AX4098" t="s">
        <v>659</v>
      </c>
      <c r="AY4098" t="s">
        <v>1246</v>
      </c>
      <c r="AZ4098" t="s">
        <v>1246</v>
      </c>
      <c r="BA4098" t="s">
        <v>1246</v>
      </c>
      <c r="BB4098" t="s">
        <v>1248</v>
      </c>
      <c r="BE4098" t="s">
        <v>659</v>
      </c>
      <c r="BG4098" t="s">
        <v>1256</v>
      </c>
      <c r="BH4098" t="s">
        <v>1256</v>
      </c>
      <c r="BI4098" t="s">
        <v>1259</v>
      </c>
      <c r="BJ4098" t="s">
        <v>1266</v>
      </c>
      <c r="BM4098" t="s">
        <v>68</v>
      </c>
    </row>
    <row r="4099" spans="2:65" x14ac:dyDescent="0.3">
      <c r="B4099" t="s">
        <v>732</v>
      </c>
      <c r="C4099" t="s">
        <v>64</v>
      </c>
      <c r="D4099" t="s">
        <v>2026</v>
      </c>
      <c r="E4099" t="s">
        <v>2250</v>
      </c>
      <c r="F4099" t="s">
        <v>97</v>
      </c>
      <c r="G4099" t="s">
        <v>71</v>
      </c>
      <c r="H4099" t="s">
        <v>97</v>
      </c>
      <c r="K4099" s="3">
        <v>44835</v>
      </c>
      <c r="L4099">
        <v>1</v>
      </c>
      <c r="M4099" t="s">
        <v>712</v>
      </c>
      <c r="N4099" t="s">
        <v>659</v>
      </c>
      <c r="O4099" t="s">
        <v>2640</v>
      </c>
      <c r="P4099" cm="1">
        <f t="array" ref="P4099">_xlfn.SWITCH(O4099,"Excellent",5,"Above Average", 4,"Average",3,"Below Average",2,"Extremely Poor",1)</f>
        <v>4</v>
      </c>
      <c r="Q4099" t="s">
        <v>712</v>
      </c>
      <c r="R4099" t="s">
        <v>712</v>
      </c>
      <c r="S4099" t="s">
        <v>712</v>
      </c>
      <c r="T4099" t="s">
        <v>2640</v>
      </c>
      <c r="U4099" t="s">
        <v>712</v>
      </c>
      <c r="V4099" t="s">
        <v>1242</v>
      </c>
      <c r="W4099" t="s">
        <v>659</v>
      </c>
      <c r="X4099" t="s">
        <v>2019</v>
      </c>
      <c r="Y4099" t="s">
        <v>659</v>
      </c>
      <c r="Z4099" t="s">
        <v>2019</v>
      </c>
      <c r="AA4099" t="s">
        <v>659</v>
      </c>
      <c r="AB4099" t="s">
        <v>2019</v>
      </c>
      <c r="AC4099" t="s">
        <v>659</v>
      </c>
      <c r="AD4099" t="s">
        <v>2019</v>
      </c>
      <c r="AE4099" t="s">
        <v>659</v>
      </c>
      <c r="AF4099" t="s">
        <v>2019</v>
      </c>
      <c r="AG4099" t="s">
        <v>659</v>
      </c>
      <c r="AH4099" t="s">
        <v>2019</v>
      </c>
      <c r="AI4099" t="s">
        <v>659</v>
      </c>
      <c r="AJ4099" t="s">
        <v>2019</v>
      </c>
      <c r="AK4099" t="s">
        <v>712</v>
      </c>
      <c r="AL4099" t="s">
        <v>2640</v>
      </c>
      <c r="AM4099" t="s">
        <v>712</v>
      </c>
      <c r="AN4099" t="s">
        <v>524</v>
      </c>
      <c r="AO4099" t="s">
        <v>712</v>
      </c>
      <c r="AP4099" t="s">
        <v>524</v>
      </c>
      <c r="AQ4099" t="s">
        <v>712</v>
      </c>
      <c r="AR4099" t="s">
        <v>524</v>
      </c>
      <c r="AS4099" t="s">
        <v>659</v>
      </c>
      <c r="AT4099" t="s">
        <v>2019</v>
      </c>
      <c r="AU4099" t="s">
        <v>712</v>
      </c>
      <c r="AV4099" t="s">
        <v>524</v>
      </c>
      <c r="AW4099">
        <v>0</v>
      </c>
      <c r="AX4099" t="s">
        <v>659</v>
      </c>
      <c r="AY4099" t="s">
        <v>1246</v>
      </c>
      <c r="AZ4099" t="s">
        <v>1246</v>
      </c>
      <c r="BA4099" t="s">
        <v>119</v>
      </c>
      <c r="BB4099" t="s">
        <v>1251</v>
      </c>
      <c r="BE4099" t="s">
        <v>659</v>
      </c>
      <c r="BG4099" t="s">
        <v>1253</v>
      </c>
      <c r="BH4099" t="s">
        <v>1257</v>
      </c>
      <c r="BI4099" t="s">
        <v>1259</v>
      </c>
      <c r="BJ4099" t="s">
        <v>1266</v>
      </c>
      <c r="BM4099" t="s">
        <v>68</v>
      </c>
    </row>
    <row r="4100" spans="2:65" x14ac:dyDescent="0.3">
      <c r="B4100" t="s">
        <v>352</v>
      </c>
      <c r="C4100" t="s">
        <v>64</v>
      </c>
      <c r="D4100" t="s">
        <v>2024</v>
      </c>
      <c r="E4100" t="s">
        <v>1753</v>
      </c>
      <c r="F4100" t="s">
        <v>1724</v>
      </c>
      <c r="G4100" t="s">
        <v>101</v>
      </c>
      <c r="H4100" t="s">
        <v>1047</v>
      </c>
      <c r="K4100" s="3">
        <v>44835</v>
      </c>
      <c r="L4100">
        <v>1</v>
      </c>
      <c r="M4100" t="s">
        <v>659</v>
      </c>
      <c r="N4100" t="s">
        <v>2019</v>
      </c>
      <c r="O4100" t="s">
        <v>2643</v>
      </c>
      <c r="P4100" cm="1">
        <f t="array" ref="P4100">_xlfn.SWITCH(O4100,"Excellent",5,"Above Average", 4,"Average",3,"Below Average",2,"Extremely Poor",1)</f>
        <v>1</v>
      </c>
      <c r="Q4100" t="s">
        <v>659</v>
      </c>
      <c r="R4100" t="s">
        <v>2019</v>
      </c>
      <c r="S4100" t="s">
        <v>712</v>
      </c>
      <c r="T4100" t="s">
        <v>2643</v>
      </c>
      <c r="U4100" t="s">
        <v>659</v>
      </c>
      <c r="V4100" t="s">
        <v>2019</v>
      </c>
      <c r="W4100" t="s">
        <v>659</v>
      </c>
      <c r="X4100" t="s">
        <v>2019</v>
      </c>
      <c r="Y4100" t="s">
        <v>712</v>
      </c>
      <c r="Z4100" t="s">
        <v>2643</v>
      </c>
      <c r="AA4100" t="s">
        <v>659</v>
      </c>
      <c r="AB4100" t="s">
        <v>2019</v>
      </c>
      <c r="AC4100" t="s">
        <v>659</v>
      </c>
      <c r="AD4100" t="s">
        <v>2019</v>
      </c>
      <c r="AE4100" t="s">
        <v>659</v>
      </c>
      <c r="AF4100" t="s">
        <v>2019</v>
      </c>
      <c r="AG4100" t="s">
        <v>659</v>
      </c>
      <c r="AH4100" t="s">
        <v>2019</v>
      </c>
      <c r="AI4100" t="s">
        <v>659</v>
      </c>
      <c r="AJ4100" t="s">
        <v>2019</v>
      </c>
      <c r="AK4100" t="s">
        <v>712</v>
      </c>
      <c r="AL4100" t="s">
        <v>2643</v>
      </c>
      <c r="AM4100" t="s">
        <v>712</v>
      </c>
      <c r="AN4100" t="s">
        <v>1244</v>
      </c>
      <c r="AO4100" t="s">
        <v>712</v>
      </c>
      <c r="AP4100" t="s">
        <v>1244</v>
      </c>
      <c r="AQ4100" t="s">
        <v>712</v>
      </c>
      <c r="AR4100" t="s">
        <v>1244</v>
      </c>
      <c r="AS4100" t="s">
        <v>712</v>
      </c>
      <c r="AT4100" t="s">
        <v>1244</v>
      </c>
      <c r="AU4100" t="s">
        <v>659</v>
      </c>
      <c r="AV4100" t="s">
        <v>2019</v>
      </c>
      <c r="AW4100">
        <v>1</v>
      </c>
      <c r="AX4100" t="s">
        <v>659</v>
      </c>
      <c r="AY4100" t="s">
        <v>2644</v>
      </c>
      <c r="AZ4100" t="s">
        <v>2644</v>
      </c>
      <c r="BA4100" t="s">
        <v>2644</v>
      </c>
      <c r="BB4100" t="s">
        <v>1249</v>
      </c>
      <c r="BE4100" t="s">
        <v>659</v>
      </c>
      <c r="BG4100" t="s">
        <v>1253</v>
      </c>
      <c r="BH4100" t="s">
        <v>1257</v>
      </c>
      <c r="BI4100" t="s">
        <v>1259</v>
      </c>
      <c r="BJ4100" t="s">
        <v>1266</v>
      </c>
      <c r="BM4100" t="s">
        <v>68</v>
      </c>
    </row>
    <row r="4101" spans="2:65" x14ac:dyDescent="0.3">
      <c r="B4101" t="s">
        <v>146</v>
      </c>
      <c r="C4101" t="s">
        <v>64</v>
      </c>
      <c r="D4101" t="s">
        <v>2064</v>
      </c>
      <c r="E4101" t="s">
        <v>1107</v>
      </c>
      <c r="F4101" t="s">
        <v>325</v>
      </c>
      <c r="G4101" t="s">
        <v>198</v>
      </c>
      <c r="H4101" t="s">
        <v>325</v>
      </c>
      <c r="K4101" s="3">
        <v>44835</v>
      </c>
      <c r="L4101">
        <v>1</v>
      </c>
      <c r="M4101" t="s">
        <v>712</v>
      </c>
      <c r="N4101" t="s">
        <v>712</v>
      </c>
      <c r="O4101" t="s">
        <v>524</v>
      </c>
      <c r="P4101" cm="1">
        <f t="array" ref="P4101">_xlfn.SWITCH(O4101,"Excellent",5,"Above Average", 4,"Average",3,"Below Average",2,"Extremely Poor",1)</f>
        <v>5</v>
      </c>
      <c r="Q4101" t="s">
        <v>712</v>
      </c>
      <c r="R4101" t="s">
        <v>712</v>
      </c>
      <c r="S4101" t="s">
        <v>659</v>
      </c>
      <c r="T4101" t="s">
        <v>2019</v>
      </c>
      <c r="U4101" t="s">
        <v>712</v>
      </c>
      <c r="V4101" t="s">
        <v>524</v>
      </c>
      <c r="W4101" t="s">
        <v>659</v>
      </c>
      <c r="X4101" t="s">
        <v>2019</v>
      </c>
      <c r="Y4101" t="s">
        <v>659</v>
      </c>
      <c r="Z4101" t="s">
        <v>2019</v>
      </c>
      <c r="AA4101" t="s">
        <v>712</v>
      </c>
      <c r="AB4101" t="s">
        <v>1244</v>
      </c>
      <c r="AC4101" t="s">
        <v>659</v>
      </c>
      <c r="AD4101" t="s">
        <v>2019</v>
      </c>
      <c r="AE4101" t="s">
        <v>659</v>
      </c>
      <c r="AF4101" t="s">
        <v>2019</v>
      </c>
      <c r="AG4101" t="s">
        <v>712</v>
      </c>
      <c r="AH4101" t="s">
        <v>1244</v>
      </c>
      <c r="AI4101" t="s">
        <v>659</v>
      </c>
      <c r="AJ4101" t="s">
        <v>2019</v>
      </c>
      <c r="AK4101" t="s">
        <v>712</v>
      </c>
      <c r="AL4101" t="s">
        <v>1243</v>
      </c>
      <c r="AM4101" t="s">
        <v>659</v>
      </c>
      <c r="AN4101" t="s">
        <v>2019</v>
      </c>
      <c r="AO4101" t="s">
        <v>712</v>
      </c>
      <c r="AP4101" t="s">
        <v>1242</v>
      </c>
      <c r="AQ4101" t="s">
        <v>659</v>
      </c>
      <c r="AR4101" t="s">
        <v>2019</v>
      </c>
      <c r="AS4101" t="s">
        <v>659</v>
      </c>
      <c r="AT4101" t="s">
        <v>2019</v>
      </c>
      <c r="AU4101" t="s">
        <v>659</v>
      </c>
      <c r="AV4101" t="s">
        <v>2019</v>
      </c>
      <c r="AW4101">
        <v>0</v>
      </c>
      <c r="AX4101" t="s">
        <v>712</v>
      </c>
      <c r="AY4101" t="s">
        <v>1246</v>
      </c>
      <c r="AZ4101" t="s">
        <v>1246</v>
      </c>
      <c r="BA4101" t="s">
        <v>1246</v>
      </c>
      <c r="BB4101" t="s">
        <v>1248</v>
      </c>
      <c r="BE4101" t="s">
        <v>659</v>
      </c>
      <c r="BG4101" t="s">
        <v>1253</v>
      </c>
      <c r="BH4101" t="s">
        <v>1256</v>
      </c>
      <c r="BI4101" t="s">
        <v>1259</v>
      </c>
      <c r="BJ4101" t="s">
        <v>1266</v>
      </c>
      <c r="BM4101" t="s">
        <v>68</v>
      </c>
    </row>
    <row r="4102" spans="2:65" x14ac:dyDescent="0.3">
      <c r="B4102" t="s">
        <v>104</v>
      </c>
      <c r="C4102" t="s">
        <v>64</v>
      </c>
      <c r="D4102" t="s">
        <v>2058</v>
      </c>
      <c r="E4102" t="s">
        <v>1165</v>
      </c>
      <c r="F4102" t="s">
        <v>232</v>
      </c>
      <c r="G4102" t="s">
        <v>128</v>
      </c>
      <c r="H4102" t="s">
        <v>235</v>
      </c>
      <c r="K4102" s="3">
        <v>44835</v>
      </c>
      <c r="L4102">
        <v>1</v>
      </c>
      <c r="M4102" t="s">
        <v>712</v>
      </c>
      <c r="N4102" t="s">
        <v>712</v>
      </c>
      <c r="O4102" t="s">
        <v>2640</v>
      </c>
      <c r="P4102" cm="1">
        <f t="array" ref="P4102">_xlfn.SWITCH(O4102,"Excellent",5,"Above Average", 4,"Average",3,"Below Average",2,"Extremely Poor",1)</f>
        <v>4</v>
      </c>
      <c r="Q4102" t="s">
        <v>659</v>
      </c>
      <c r="R4102" t="s">
        <v>2019</v>
      </c>
      <c r="S4102" t="s">
        <v>659</v>
      </c>
      <c r="T4102" t="s">
        <v>2019</v>
      </c>
      <c r="U4102" t="s">
        <v>659</v>
      </c>
      <c r="V4102" t="s">
        <v>2019</v>
      </c>
      <c r="W4102" t="s">
        <v>659</v>
      </c>
      <c r="X4102" t="s">
        <v>2019</v>
      </c>
      <c r="Y4102" t="s">
        <v>712</v>
      </c>
      <c r="Z4102" t="s">
        <v>2640</v>
      </c>
      <c r="AA4102" t="s">
        <v>659</v>
      </c>
      <c r="AB4102" t="s">
        <v>2019</v>
      </c>
      <c r="AC4102" t="s">
        <v>659</v>
      </c>
      <c r="AD4102" t="s">
        <v>2019</v>
      </c>
      <c r="AE4102" t="s">
        <v>712</v>
      </c>
      <c r="AF4102" t="s">
        <v>2640</v>
      </c>
      <c r="AG4102" t="s">
        <v>659</v>
      </c>
      <c r="AH4102" t="s">
        <v>2019</v>
      </c>
      <c r="AI4102" t="s">
        <v>659</v>
      </c>
      <c r="AJ4102" t="s">
        <v>2019</v>
      </c>
      <c r="AK4102" t="s">
        <v>659</v>
      </c>
      <c r="AL4102" t="s">
        <v>2019</v>
      </c>
      <c r="AM4102" t="s">
        <v>712</v>
      </c>
      <c r="AN4102" t="s">
        <v>524</v>
      </c>
      <c r="AO4102" t="s">
        <v>712</v>
      </c>
      <c r="AP4102" t="s">
        <v>1244</v>
      </c>
      <c r="AQ4102" t="s">
        <v>659</v>
      </c>
      <c r="AR4102" t="s">
        <v>2019</v>
      </c>
      <c r="AS4102" t="s">
        <v>659</v>
      </c>
      <c r="AT4102" t="s">
        <v>2019</v>
      </c>
      <c r="AU4102" t="s">
        <v>659</v>
      </c>
      <c r="AV4102" t="s">
        <v>2019</v>
      </c>
      <c r="AW4102">
        <v>0</v>
      </c>
      <c r="AX4102" t="s">
        <v>712</v>
      </c>
      <c r="AY4102" t="s">
        <v>119</v>
      </c>
      <c r="AZ4102" t="s">
        <v>119</v>
      </c>
      <c r="BA4102" t="s">
        <v>119</v>
      </c>
      <c r="BB4102" t="s">
        <v>1251</v>
      </c>
      <c r="BE4102" t="s">
        <v>659</v>
      </c>
      <c r="BG4102" t="s">
        <v>1254</v>
      </c>
      <c r="BH4102" t="s">
        <v>1257</v>
      </c>
      <c r="BI4102" t="s">
        <v>1259</v>
      </c>
      <c r="BJ4102" t="s">
        <v>1266</v>
      </c>
      <c r="BM4102" t="s">
        <v>68</v>
      </c>
    </row>
    <row r="4103" spans="2:65" x14ac:dyDescent="0.3">
      <c r="B4103" t="s">
        <v>144</v>
      </c>
      <c r="C4103" t="s">
        <v>64</v>
      </c>
      <c r="D4103" t="s">
        <v>2063</v>
      </c>
      <c r="E4103" t="s">
        <v>373</v>
      </c>
      <c r="F4103" t="s">
        <v>183</v>
      </c>
      <c r="G4103" t="s">
        <v>117</v>
      </c>
      <c r="H4103" t="s">
        <v>183</v>
      </c>
      <c r="K4103" s="3">
        <v>44835</v>
      </c>
      <c r="L4103">
        <v>1</v>
      </c>
      <c r="M4103" t="s">
        <v>712</v>
      </c>
      <c r="N4103" t="s">
        <v>712</v>
      </c>
      <c r="O4103" t="s">
        <v>1241</v>
      </c>
      <c r="P4103" cm="1">
        <f t="array" ref="P4103">_xlfn.SWITCH(O4103,"Excellent",5,"Above Average", 4,"Average",3,"Below Average",2,"Extremely Poor",1)</f>
        <v>2</v>
      </c>
      <c r="Q4103" t="s">
        <v>659</v>
      </c>
      <c r="R4103" t="s">
        <v>2019</v>
      </c>
      <c r="S4103" t="s">
        <v>712</v>
      </c>
      <c r="T4103" t="s">
        <v>1241</v>
      </c>
      <c r="U4103" t="s">
        <v>712</v>
      </c>
      <c r="V4103" t="s">
        <v>1243</v>
      </c>
      <c r="W4103" t="s">
        <v>712</v>
      </c>
      <c r="X4103" t="s">
        <v>524</v>
      </c>
      <c r="Y4103" t="s">
        <v>712</v>
      </c>
      <c r="Z4103" t="s">
        <v>1241</v>
      </c>
      <c r="AA4103" t="s">
        <v>659</v>
      </c>
      <c r="AB4103" t="s">
        <v>2019</v>
      </c>
      <c r="AC4103" t="s">
        <v>712</v>
      </c>
      <c r="AD4103" t="s">
        <v>1244</v>
      </c>
      <c r="AE4103" t="s">
        <v>712</v>
      </c>
      <c r="AF4103" t="s">
        <v>1244</v>
      </c>
      <c r="AG4103" t="s">
        <v>712</v>
      </c>
      <c r="AH4103" t="s">
        <v>1244</v>
      </c>
      <c r="AI4103" t="s">
        <v>659</v>
      </c>
      <c r="AJ4103" t="s">
        <v>2019</v>
      </c>
      <c r="AK4103" t="s">
        <v>712</v>
      </c>
      <c r="AL4103" t="s">
        <v>1241</v>
      </c>
      <c r="AM4103" t="s">
        <v>712</v>
      </c>
      <c r="AN4103" t="s">
        <v>1241</v>
      </c>
      <c r="AO4103" t="s">
        <v>712</v>
      </c>
      <c r="AP4103" t="s">
        <v>1244</v>
      </c>
      <c r="AQ4103" t="s">
        <v>712</v>
      </c>
      <c r="AR4103" t="s">
        <v>1244</v>
      </c>
      <c r="AS4103" t="s">
        <v>659</v>
      </c>
      <c r="AT4103" t="s">
        <v>2019</v>
      </c>
      <c r="AU4103" t="s">
        <v>659</v>
      </c>
      <c r="AV4103" t="s">
        <v>2019</v>
      </c>
      <c r="AW4103">
        <v>1</v>
      </c>
      <c r="AX4103" t="s">
        <v>659</v>
      </c>
      <c r="AY4103" t="s">
        <v>3291</v>
      </c>
      <c r="AZ4103" t="s">
        <v>119</v>
      </c>
      <c r="BA4103" t="s">
        <v>3291</v>
      </c>
      <c r="BB4103" t="s">
        <v>1249</v>
      </c>
      <c r="BE4103" t="s">
        <v>659</v>
      </c>
      <c r="BG4103" t="s">
        <v>1253</v>
      </c>
      <c r="BH4103" t="s">
        <v>1257</v>
      </c>
      <c r="BI4103" t="s">
        <v>1263</v>
      </c>
      <c r="BJ4103" t="s">
        <v>1267</v>
      </c>
      <c r="BM4103" t="s">
        <v>68</v>
      </c>
    </row>
    <row r="4104" spans="2:65" x14ac:dyDescent="0.3">
      <c r="B4104" t="s">
        <v>449</v>
      </c>
      <c r="C4104" t="s">
        <v>64</v>
      </c>
      <c r="D4104" t="s">
        <v>2161</v>
      </c>
      <c r="E4104" t="s">
        <v>221</v>
      </c>
      <c r="F4104" t="s">
        <v>214</v>
      </c>
      <c r="G4104" t="s">
        <v>198</v>
      </c>
      <c r="H4104" t="s">
        <v>642</v>
      </c>
      <c r="K4104" s="3">
        <v>44835</v>
      </c>
      <c r="L4104">
        <v>1</v>
      </c>
      <c r="M4104" t="s">
        <v>712</v>
      </c>
      <c r="N4104" t="s">
        <v>712</v>
      </c>
      <c r="O4104" t="s">
        <v>524</v>
      </c>
      <c r="P4104" cm="1">
        <f t="array" ref="P4104">_xlfn.SWITCH(O4104,"Excellent",5,"Above Average", 4,"Average",3,"Below Average",2,"Extremely Poor",1)</f>
        <v>5</v>
      </c>
      <c r="Q4104" t="s">
        <v>659</v>
      </c>
      <c r="R4104" t="s">
        <v>2019</v>
      </c>
      <c r="S4104" t="s">
        <v>712</v>
      </c>
      <c r="T4104" t="s">
        <v>524</v>
      </c>
      <c r="U4104" t="s">
        <v>659</v>
      </c>
      <c r="V4104" t="s">
        <v>2019</v>
      </c>
      <c r="W4104" t="s">
        <v>659</v>
      </c>
      <c r="X4104" t="s">
        <v>2019</v>
      </c>
      <c r="Y4104" t="s">
        <v>712</v>
      </c>
      <c r="Z4104" t="s">
        <v>524</v>
      </c>
      <c r="AA4104" t="s">
        <v>712</v>
      </c>
      <c r="AB4104" t="s">
        <v>1244</v>
      </c>
      <c r="AC4104" t="s">
        <v>659</v>
      </c>
      <c r="AD4104" t="s">
        <v>2019</v>
      </c>
      <c r="AE4104" t="s">
        <v>712</v>
      </c>
      <c r="AF4104" t="s">
        <v>1244</v>
      </c>
      <c r="AG4104" t="s">
        <v>659</v>
      </c>
      <c r="AH4104" t="s">
        <v>2019</v>
      </c>
      <c r="AI4104" t="s">
        <v>659</v>
      </c>
      <c r="AJ4104" t="s">
        <v>2019</v>
      </c>
      <c r="AK4104" t="s">
        <v>659</v>
      </c>
      <c r="AL4104" t="s">
        <v>2019</v>
      </c>
      <c r="AM4104" t="s">
        <v>712</v>
      </c>
      <c r="AN4104" t="s">
        <v>524</v>
      </c>
      <c r="AO4104" t="s">
        <v>659</v>
      </c>
      <c r="AP4104" t="s">
        <v>2019</v>
      </c>
      <c r="AQ4104" t="s">
        <v>712</v>
      </c>
      <c r="AR4104" t="s">
        <v>1244</v>
      </c>
      <c r="AS4104" t="s">
        <v>659</v>
      </c>
      <c r="AT4104" t="s">
        <v>2019</v>
      </c>
      <c r="AU4104" t="s">
        <v>659</v>
      </c>
      <c r="AV4104" t="s">
        <v>2019</v>
      </c>
      <c r="AW4104">
        <v>1</v>
      </c>
      <c r="AX4104" t="s">
        <v>712</v>
      </c>
      <c r="AY4104" t="s">
        <v>1246</v>
      </c>
      <c r="AZ4104" t="s">
        <v>1246</v>
      </c>
      <c r="BA4104" t="s">
        <v>1246</v>
      </c>
      <c r="BB4104" t="s">
        <v>1250</v>
      </c>
      <c r="BE4104" t="s">
        <v>659</v>
      </c>
      <c r="BG4104" t="s">
        <v>1256</v>
      </c>
      <c r="BH4104" t="s">
        <v>1256</v>
      </c>
      <c r="BI4104" t="s">
        <v>1259</v>
      </c>
      <c r="BJ4104" t="s">
        <v>1266</v>
      </c>
      <c r="BM4104" t="s">
        <v>68</v>
      </c>
    </row>
    <row r="4105" spans="2:65" x14ac:dyDescent="0.3">
      <c r="B4105" t="s">
        <v>181</v>
      </c>
      <c r="C4105" t="s">
        <v>64</v>
      </c>
      <c r="D4105" t="s">
        <v>2040</v>
      </c>
      <c r="E4105" t="s">
        <v>1592</v>
      </c>
      <c r="F4105" t="s">
        <v>631</v>
      </c>
      <c r="G4105" t="s">
        <v>66</v>
      </c>
      <c r="H4105" t="s">
        <v>631</v>
      </c>
      <c r="K4105" s="3">
        <v>44835</v>
      </c>
      <c r="L4105">
        <v>1</v>
      </c>
      <c r="M4105" t="s">
        <v>659</v>
      </c>
      <c r="N4105" t="s">
        <v>2019</v>
      </c>
      <c r="O4105" t="s">
        <v>524</v>
      </c>
      <c r="P4105" cm="1">
        <f t="array" ref="P4105">_xlfn.SWITCH(O4105,"Excellent",5,"Above Average", 4,"Average",3,"Below Average",2,"Extremely Poor",1)</f>
        <v>5</v>
      </c>
      <c r="Q4105" t="s">
        <v>712</v>
      </c>
      <c r="R4105" t="s">
        <v>712</v>
      </c>
      <c r="S4105" t="s">
        <v>712</v>
      </c>
      <c r="T4105" t="s">
        <v>524</v>
      </c>
      <c r="U4105" t="s">
        <v>659</v>
      </c>
      <c r="V4105" t="s">
        <v>2019</v>
      </c>
      <c r="W4105" t="s">
        <v>659</v>
      </c>
      <c r="X4105" t="s">
        <v>2019</v>
      </c>
      <c r="Y4105" t="s">
        <v>659</v>
      </c>
      <c r="Z4105" t="s">
        <v>2019</v>
      </c>
      <c r="AA4105" t="s">
        <v>659</v>
      </c>
      <c r="AB4105" t="s">
        <v>2019</v>
      </c>
      <c r="AC4105" t="s">
        <v>659</v>
      </c>
      <c r="AD4105" t="s">
        <v>2019</v>
      </c>
      <c r="AE4105" t="s">
        <v>712</v>
      </c>
      <c r="AF4105" t="s">
        <v>524</v>
      </c>
      <c r="AG4105" t="s">
        <v>659</v>
      </c>
      <c r="AH4105" t="s">
        <v>2019</v>
      </c>
      <c r="AI4105" t="s">
        <v>659</v>
      </c>
      <c r="AJ4105" t="s">
        <v>2019</v>
      </c>
      <c r="AK4105" t="s">
        <v>712</v>
      </c>
      <c r="AL4105" t="s">
        <v>524</v>
      </c>
      <c r="AM4105" t="s">
        <v>712</v>
      </c>
      <c r="AN4105" t="s">
        <v>524</v>
      </c>
      <c r="AO4105" t="s">
        <v>712</v>
      </c>
      <c r="AP4105" t="s">
        <v>524</v>
      </c>
      <c r="AQ4105" t="s">
        <v>712</v>
      </c>
      <c r="AR4105" t="s">
        <v>524</v>
      </c>
      <c r="AS4105" t="s">
        <v>659</v>
      </c>
      <c r="AT4105" t="s">
        <v>2019</v>
      </c>
      <c r="AU4105" t="s">
        <v>712</v>
      </c>
      <c r="AV4105" t="s">
        <v>524</v>
      </c>
      <c r="AW4105">
        <v>0</v>
      </c>
      <c r="AX4105" t="s">
        <v>712</v>
      </c>
      <c r="AY4105" t="s">
        <v>2644</v>
      </c>
      <c r="AZ4105" t="s">
        <v>1246</v>
      </c>
      <c r="BA4105" t="s">
        <v>1246</v>
      </c>
      <c r="BB4105" t="s">
        <v>1248</v>
      </c>
      <c r="BE4105" t="s">
        <v>712</v>
      </c>
      <c r="BG4105" t="s">
        <v>1253</v>
      </c>
      <c r="BH4105" t="s">
        <v>1257</v>
      </c>
      <c r="BI4105" t="s">
        <v>1259</v>
      </c>
      <c r="BJ4105" t="s">
        <v>1266</v>
      </c>
      <c r="BM4105" t="s">
        <v>68</v>
      </c>
    </row>
    <row r="4106" spans="2:65" x14ac:dyDescent="0.3">
      <c r="B4106" t="s">
        <v>750</v>
      </c>
      <c r="C4106" t="s">
        <v>64</v>
      </c>
      <c r="D4106" t="s">
        <v>2196</v>
      </c>
      <c r="E4106" t="s">
        <v>866</v>
      </c>
      <c r="F4106" t="s">
        <v>2123</v>
      </c>
      <c r="G4106" t="s">
        <v>84</v>
      </c>
      <c r="H4106" t="s">
        <v>2123</v>
      </c>
      <c r="K4106" s="3">
        <v>44835</v>
      </c>
      <c r="L4106">
        <v>1</v>
      </c>
      <c r="M4106" t="s">
        <v>712</v>
      </c>
      <c r="N4106" t="s">
        <v>712</v>
      </c>
      <c r="O4106" t="s">
        <v>524</v>
      </c>
      <c r="P4106" cm="1">
        <f t="array" ref="P4106">_xlfn.SWITCH(O4106,"Excellent",5,"Above Average", 4,"Average",3,"Below Average",2,"Extremely Poor",1)</f>
        <v>5</v>
      </c>
      <c r="Q4106" t="s">
        <v>712</v>
      </c>
      <c r="R4106" t="s">
        <v>712</v>
      </c>
      <c r="S4106" t="s">
        <v>712</v>
      </c>
      <c r="T4106" t="s">
        <v>524</v>
      </c>
      <c r="U4106" t="s">
        <v>712</v>
      </c>
      <c r="V4106" t="s">
        <v>524</v>
      </c>
      <c r="W4106" t="s">
        <v>712</v>
      </c>
      <c r="X4106" t="s">
        <v>524</v>
      </c>
      <c r="Y4106" t="s">
        <v>712</v>
      </c>
      <c r="Z4106" t="s">
        <v>524</v>
      </c>
      <c r="AA4106" t="s">
        <v>712</v>
      </c>
      <c r="AB4106" t="s">
        <v>524</v>
      </c>
      <c r="AC4106" t="s">
        <v>712</v>
      </c>
      <c r="AD4106" t="s">
        <v>524</v>
      </c>
      <c r="AE4106" t="s">
        <v>712</v>
      </c>
      <c r="AF4106" t="s">
        <v>524</v>
      </c>
      <c r="AG4106" t="s">
        <v>712</v>
      </c>
      <c r="AH4106" t="s">
        <v>524</v>
      </c>
      <c r="AI4106" t="s">
        <v>712</v>
      </c>
      <c r="AJ4106" t="s">
        <v>524</v>
      </c>
      <c r="AK4106" t="s">
        <v>712</v>
      </c>
      <c r="AL4106" t="s">
        <v>524</v>
      </c>
      <c r="AM4106" t="s">
        <v>712</v>
      </c>
      <c r="AN4106" t="s">
        <v>524</v>
      </c>
      <c r="AO4106" t="s">
        <v>712</v>
      </c>
      <c r="AP4106" t="s">
        <v>524</v>
      </c>
      <c r="AQ4106" t="s">
        <v>712</v>
      </c>
      <c r="AR4106" t="s">
        <v>524</v>
      </c>
      <c r="AS4106" t="s">
        <v>712</v>
      </c>
      <c r="AT4106" t="s">
        <v>524</v>
      </c>
      <c r="AU4106" t="s">
        <v>712</v>
      </c>
      <c r="AV4106" t="s">
        <v>524</v>
      </c>
      <c r="AW4106">
        <v>1</v>
      </c>
      <c r="AX4106" t="s">
        <v>712</v>
      </c>
      <c r="AY4106" t="s">
        <v>2644</v>
      </c>
      <c r="AZ4106" t="s">
        <v>1246</v>
      </c>
      <c r="BA4106" t="s">
        <v>1246</v>
      </c>
      <c r="BB4106" t="s">
        <v>1248</v>
      </c>
      <c r="BE4106" t="s">
        <v>659</v>
      </c>
      <c r="BG4106" t="s">
        <v>1256</v>
      </c>
      <c r="BH4106" t="s">
        <v>1258</v>
      </c>
      <c r="BI4106" t="s">
        <v>1260</v>
      </c>
      <c r="BJ4106" t="s">
        <v>1266</v>
      </c>
      <c r="BM4106" t="s">
        <v>68</v>
      </c>
    </row>
    <row r="4107" spans="2:65" x14ac:dyDescent="0.3">
      <c r="B4107" t="s">
        <v>403</v>
      </c>
      <c r="C4107" t="s">
        <v>64</v>
      </c>
      <c r="D4107" t="s">
        <v>2185</v>
      </c>
      <c r="E4107" t="s">
        <v>87</v>
      </c>
      <c r="F4107" t="s">
        <v>2442</v>
      </c>
      <c r="G4107" t="s">
        <v>89</v>
      </c>
      <c r="H4107" t="s">
        <v>1062</v>
      </c>
      <c r="K4107" s="3">
        <v>44835</v>
      </c>
      <c r="L4107">
        <v>2</v>
      </c>
      <c r="M4107" t="s">
        <v>712</v>
      </c>
      <c r="N4107" t="s">
        <v>712</v>
      </c>
      <c r="O4107" t="s">
        <v>1242</v>
      </c>
      <c r="P4107" cm="1">
        <f t="array" ref="P4107">_xlfn.SWITCH(O4107,"Excellent",5,"Above Average", 4,"Average",3,"Below Average",2,"Extremely Poor",1)</f>
        <v>3</v>
      </c>
      <c r="Q4107" t="s">
        <v>659</v>
      </c>
      <c r="R4107" t="s">
        <v>2019</v>
      </c>
      <c r="S4107" t="s">
        <v>712</v>
      </c>
      <c r="T4107" t="s">
        <v>1979</v>
      </c>
      <c r="U4107" t="s">
        <v>712</v>
      </c>
      <c r="V4107" t="s">
        <v>1242</v>
      </c>
      <c r="W4107" t="s">
        <v>712</v>
      </c>
      <c r="X4107" t="s">
        <v>1240</v>
      </c>
      <c r="Y4107" t="s">
        <v>712</v>
      </c>
      <c r="Z4107" t="s">
        <v>1241</v>
      </c>
      <c r="AA4107" t="s">
        <v>712</v>
      </c>
      <c r="AB4107" t="s">
        <v>1244</v>
      </c>
      <c r="AC4107" t="s">
        <v>659</v>
      </c>
      <c r="AD4107" t="s">
        <v>2019</v>
      </c>
      <c r="AE4107" t="s">
        <v>659</v>
      </c>
      <c r="AF4107" t="s">
        <v>2019</v>
      </c>
      <c r="AG4107" t="s">
        <v>712</v>
      </c>
      <c r="AH4107" t="s">
        <v>1244</v>
      </c>
      <c r="AI4107" t="s">
        <v>659</v>
      </c>
      <c r="AJ4107" t="s">
        <v>2019</v>
      </c>
      <c r="AK4107" t="s">
        <v>712</v>
      </c>
      <c r="AL4107" t="s">
        <v>1241</v>
      </c>
      <c r="AM4107" t="s">
        <v>712</v>
      </c>
      <c r="AN4107" t="s">
        <v>1242</v>
      </c>
      <c r="AO4107" t="s">
        <v>712</v>
      </c>
      <c r="AP4107" t="s">
        <v>1244</v>
      </c>
      <c r="AQ4107" t="s">
        <v>712</v>
      </c>
      <c r="AR4107" t="s">
        <v>1244</v>
      </c>
      <c r="AS4107" t="s">
        <v>712</v>
      </c>
      <c r="AT4107" t="s">
        <v>1244</v>
      </c>
      <c r="AU4107" t="s">
        <v>712</v>
      </c>
      <c r="AV4107" t="s">
        <v>1244</v>
      </c>
      <c r="AW4107">
        <v>0</v>
      </c>
      <c r="AX4107" t="s">
        <v>659</v>
      </c>
      <c r="AY4107" t="s">
        <v>3291</v>
      </c>
      <c r="AZ4107" t="s">
        <v>1246</v>
      </c>
      <c r="BA4107" t="s">
        <v>1246</v>
      </c>
      <c r="BB4107" t="s">
        <v>1251</v>
      </c>
      <c r="BE4107" t="s">
        <v>712</v>
      </c>
      <c r="BG4107" t="s">
        <v>1254</v>
      </c>
      <c r="BH4107" t="s">
        <v>1258</v>
      </c>
      <c r="BI4107" t="s">
        <v>1259</v>
      </c>
      <c r="BJ4107" t="s">
        <v>1266</v>
      </c>
      <c r="BM4107" t="s">
        <v>68</v>
      </c>
    </row>
    <row r="4108" spans="2:65" x14ac:dyDescent="0.3">
      <c r="B4108" t="s">
        <v>1057</v>
      </c>
      <c r="C4108" t="s">
        <v>64</v>
      </c>
      <c r="D4108" t="s">
        <v>2161</v>
      </c>
      <c r="E4108" t="s">
        <v>1770</v>
      </c>
      <c r="F4108" t="s">
        <v>845</v>
      </c>
      <c r="G4108" t="s">
        <v>113</v>
      </c>
      <c r="H4108" t="s">
        <v>845</v>
      </c>
      <c r="K4108" s="3">
        <v>44835</v>
      </c>
      <c r="L4108">
        <v>1</v>
      </c>
      <c r="M4108" t="s">
        <v>712</v>
      </c>
      <c r="N4108" t="s">
        <v>712</v>
      </c>
      <c r="O4108" t="s">
        <v>524</v>
      </c>
      <c r="P4108" cm="1">
        <f t="array" ref="P4108">_xlfn.SWITCH(O4108,"Excellent",5,"Above Average", 4,"Average",3,"Below Average",2,"Extremely Poor",1)</f>
        <v>5</v>
      </c>
      <c r="Q4108" t="s">
        <v>712</v>
      </c>
      <c r="R4108" t="s">
        <v>712</v>
      </c>
      <c r="S4108" t="s">
        <v>712</v>
      </c>
      <c r="T4108" t="s">
        <v>524</v>
      </c>
      <c r="U4108" t="s">
        <v>712</v>
      </c>
      <c r="V4108" t="s">
        <v>524</v>
      </c>
      <c r="W4108" t="s">
        <v>659</v>
      </c>
      <c r="X4108" t="s">
        <v>2019</v>
      </c>
      <c r="Y4108" t="s">
        <v>659</v>
      </c>
      <c r="Z4108" t="s">
        <v>2019</v>
      </c>
      <c r="AA4108" t="s">
        <v>659</v>
      </c>
      <c r="AB4108" t="s">
        <v>2019</v>
      </c>
      <c r="AC4108" t="s">
        <v>659</v>
      </c>
      <c r="AD4108" t="s">
        <v>2019</v>
      </c>
      <c r="AE4108" t="s">
        <v>712</v>
      </c>
      <c r="AF4108" t="s">
        <v>524</v>
      </c>
      <c r="AG4108" t="s">
        <v>659</v>
      </c>
      <c r="AH4108" t="s">
        <v>2019</v>
      </c>
      <c r="AI4108" t="s">
        <v>659</v>
      </c>
      <c r="AJ4108" t="s">
        <v>2019</v>
      </c>
      <c r="AK4108" t="s">
        <v>659</v>
      </c>
      <c r="AL4108" t="s">
        <v>2019</v>
      </c>
      <c r="AM4108" t="s">
        <v>712</v>
      </c>
      <c r="AN4108" t="s">
        <v>524</v>
      </c>
      <c r="AO4108" t="s">
        <v>659</v>
      </c>
      <c r="AP4108" t="s">
        <v>2019</v>
      </c>
      <c r="AQ4108" t="s">
        <v>659</v>
      </c>
      <c r="AR4108" t="s">
        <v>2019</v>
      </c>
      <c r="AS4108" t="s">
        <v>659</v>
      </c>
      <c r="AT4108" t="s">
        <v>2019</v>
      </c>
      <c r="AU4108" t="s">
        <v>659</v>
      </c>
      <c r="AV4108" t="s">
        <v>2019</v>
      </c>
      <c r="AW4108">
        <v>0</v>
      </c>
      <c r="AX4108" t="s">
        <v>659</v>
      </c>
      <c r="AY4108" t="s">
        <v>1246</v>
      </c>
      <c r="AZ4108" t="s">
        <v>1246</v>
      </c>
      <c r="BA4108" t="s">
        <v>1246</v>
      </c>
      <c r="BB4108" t="s">
        <v>1248</v>
      </c>
      <c r="BE4108" t="s">
        <v>659</v>
      </c>
      <c r="BG4108" t="s">
        <v>1254</v>
      </c>
      <c r="BH4108" t="s">
        <v>1257</v>
      </c>
      <c r="BI4108" t="s">
        <v>1259</v>
      </c>
      <c r="BJ4108" t="s">
        <v>1266</v>
      </c>
      <c r="BM4108" t="s">
        <v>68</v>
      </c>
    </row>
    <row r="4109" spans="2:65" x14ac:dyDescent="0.3">
      <c r="B4109" t="s">
        <v>411</v>
      </c>
      <c r="C4109" t="s">
        <v>138</v>
      </c>
      <c r="D4109" t="s">
        <v>2083</v>
      </c>
      <c r="E4109" t="s">
        <v>1205</v>
      </c>
      <c r="F4109" t="s">
        <v>140</v>
      </c>
      <c r="G4109" t="s">
        <v>140</v>
      </c>
      <c r="H4109" t="s">
        <v>140</v>
      </c>
      <c r="K4109" s="3">
        <v>44835</v>
      </c>
      <c r="L4109">
        <v>1</v>
      </c>
      <c r="M4109" t="s">
        <v>712</v>
      </c>
      <c r="N4109" t="s">
        <v>659</v>
      </c>
      <c r="O4109" t="s">
        <v>524</v>
      </c>
      <c r="P4109" cm="1">
        <f t="array" ref="P4109">_xlfn.SWITCH(O4109,"Excellent",5,"Above Average", 4,"Average",3,"Below Average",2,"Extremely Poor",1)</f>
        <v>5</v>
      </c>
      <c r="Q4109" t="s">
        <v>712</v>
      </c>
      <c r="R4109" t="s">
        <v>712</v>
      </c>
      <c r="S4109" t="s">
        <v>712</v>
      </c>
      <c r="T4109" t="s">
        <v>524</v>
      </c>
      <c r="U4109" t="s">
        <v>712</v>
      </c>
      <c r="V4109" t="s">
        <v>524</v>
      </c>
      <c r="W4109" t="s">
        <v>712</v>
      </c>
      <c r="X4109" t="s">
        <v>524</v>
      </c>
      <c r="Y4109" t="s">
        <v>659</v>
      </c>
      <c r="Z4109" t="s">
        <v>2019</v>
      </c>
      <c r="AA4109" t="s">
        <v>712</v>
      </c>
      <c r="AB4109" t="s">
        <v>524</v>
      </c>
      <c r="AC4109" t="s">
        <v>712</v>
      </c>
      <c r="AD4109" t="s">
        <v>524</v>
      </c>
      <c r="AE4109" t="s">
        <v>712</v>
      </c>
      <c r="AF4109" t="s">
        <v>524</v>
      </c>
      <c r="AG4109" t="s">
        <v>659</v>
      </c>
      <c r="AH4109" t="s">
        <v>2019</v>
      </c>
      <c r="AI4109" t="s">
        <v>659</v>
      </c>
      <c r="AJ4109" t="s">
        <v>2019</v>
      </c>
      <c r="AK4109" t="s">
        <v>659</v>
      </c>
      <c r="AL4109" t="s">
        <v>2019</v>
      </c>
      <c r="AM4109" t="s">
        <v>712</v>
      </c>
      <c r="AN4109" t="s">
        <v>524</v>
      </c>
      <c r="AO4109" t="s">
        <v>659</v>
      </c>
      <c r="AP4109" t="s">
        <v>2019</v>
      </c>
      <c r="AQ4109" t="s">
        <v>712</v>
      </c>
      <c r="AR4109" t="s">
        <v>524</v>
      </c>
      <c r="AS4109" t="s">
        <v>659</v>
      </c>
      <c r="AT4109" t="s">
        <v>2019</v>
      </c>
      <c r="AU4109" t="s">
        <v>712</v>
      </c>
      <c r="AV4109" t="s">
        <v>524</v>
      </c>
      <c r="AW4109">
        <v>0</v>
      </c>
      <c r="AX4109" t="s">
        <v>659</v>
      </c>
      <c r="AY4109" t="s">
        <v>1246</v>
      </c>
      <c r="AZ4109" t="s">
        <v>1246</v>
      </c>
      <c r="BA4109" t="s">
        <v>1246</v>
      </c>
      <c r="BB4109" t="s">
        <v>1248</v>
      </c>
      <c r="BE4109" t="s">
        <v>659</v>
      </c>
      <c r="BG4109" t="s">
        <v>1253</v>
      </c>
      <c r="BH4109" t="s">
        <v>1257</v>
      </c>
      <c r="BI4109" t="s">
        <v>1259</v>
      </c>
      <c r="BJ4109" t="s">
        <v>1266</v>
      </c>
    </row>
    <row r="4110" spans="2:65" x14ac:dyDescent="0.3">
      <c r="B4110" t="s">
        <v>104</v>
      </c>
      <c r="C4110" t="s">
        <v>64</v>
      </c>
      <c r="D4110" t="s">
        <v>2059</v>
      </c>
      <c r="E4110" t="s">
        <v>1117</v>
      </c>
      <c r="F4110" t="s">
        <v>779</v>
      </c>
      <c r="G4110" t="s">
        <v>71</v>
      </c>
      <c r="H4110" t="s">
        <v>779</v>
      </c>
      <c r="K4110" s="3">
        <v>44835</v>
      </c>
      <c r="L4110">
        <v>2</v>
      </c>
      <c r="M4110" t="s">
        <v>712</v>
      </c>
      <c r="N4110" t="s">
        <v>712</v>
      </c>
      <c r="O4110" t="s">
        <v>2643</v>
      </c>
      <c r="P4110" cm="1">
        <f t="array" ref="P4110">_xlfn.SWITCH(O4110,"Excellent",5,"Above Average", 4,"Average",3,"Below Average",2,"Extremely Poor",1)</f>
        <v>1</v>
      </c>
      <c r="Q4110" t="s">
        <v>659</v>
      </c>
      <c r="R4110" t="s">
        <v>2019</v>
      </c>
      <c r="S4110" t="s">
        <v>712</v>
      </c>
      <c r="T4110" t="s">
        <v>1241</v>
      </c>
      <c r="U4110" t="s">
        <v>712</v>
      </c>
      <c r="V4110" t="s">
        <v>2643</v>
      </c>
      <c r="W4110" t="s">
        <v>712</v>
      </c>
      <c r="X4110" t="s">
        <v>2643</v>
      </c>
      <c r="Y4110" t="s">
        <v>712</v>
      </c>
      <c r="Z4110" t="s">
        <v>1244</v>
      </c>
      <c r="AA4110" t="s">
        <v>712</v>
      </c>
      <c r="AB4110" t="s">
        <v>1244</v>
      </c>
      <c r="AC4110" t="s">
        <v>712</v>
      </c>
      <c r="AD4110" t="s">
        <v>1244</v>
      </c>
      <c r="AE4110" t="s">
        <v>712</v>
      </c>
      <c r="AF4110" t="s">
        <v>1244</v>
      </c>
      <c r="AG4110" t="s">
        <v>712</v>
      </c>
      <c r="AH4110" t="s">
        <v>1244</v>
      </c>
      <c r="AI4110" t="s">
        <v>712</v>
      </c>
      <c r="AJ4110" t="s">
        <v>1244</v>
      </c>
      <c r="AK4110" t="s">
        <v>712</v>
      </c>
      <c r="AL4110" t="s">
        <v>1244</v>
      </c>
      <c r="AM4110" t="s">
        <v>712</v>
      </c>
      <c r="AN4110" t="s">
        <v>2643</v>
      </c>
      <c r="AO4110" t="s">
        <v>712</v>
      </c>
      <c r="AP4110" t="s">
        <v>1244</v>
      </c>
      <c r="AQ4110" t="s">
        <v>712</v>
      </c>
      <c r="AR4110" t="s">
        <v>1244</v>
      </c>
      <c r="AS4110" t="s">
        <v>712</v>
      </c>
      <c r="AT4110" t="s">
        <v>1244</v>
      </c>
      <c r="AU4110" t="s">
        <v>712</v>
      </c>
      <c r="AV4110" t="s">
        <v>1244</v>
      </c>
      <c r="AW4110" t="s">
        <v>1245</v>
      </c>
      <c r="AX4110" t="s">
        <v>712</v>
      </c>
      <c r="AY4110" t="s">
        <v>1247</v>
      </c>
      <c r="AZ4110" t="s">
        <v>1247</v>
      </c>
      <c r="BA4110" t="s">
        <v>2644</v>
      </c>
      <c r="BB4110" t="s">
        <v>1249</v>
      </c>
      <c r="BE4110" t="s">
        <v>712</v>
      </c>
      <c r="BG4110" t="s">
        <v>1253</v>
      </c>
      <c r="BH4110" t="s">
        <v>1257</v>
      </c>
      <c r="BI4110" t="s">
        <v>1259</v>
      </c>
      <c r="BJ4110" t="s">
        <v>1266</v>
      </c>
      <c r="BM4110" t="s">
        <v>68</v>
      </c>
    </row>
    <row r="4111" spans="2:65" x14ac:dyDescent="0.3">
      <c r="B4111" t="s">
        <v>503</v>
      </c>
      <c r="C4111" t="s">
        <v>64</v>
      </c>
      <c r="D4111" t="s">
        <v>2064</v>
      </c>
      <c r="E4111" t="s">
        <v>634</v>
      </c>
      <c r="F4111" t="s">
        <v>2072</v>
      </c>
      <c r="G4111" t="s">
        <v>76</v>
      </c>
      <c r="H4111" t="s">
        <v>2072</v>
      </c>
      <c r="K4111" s="3">
        <v>44835</v>
      </c>
      <c r="L4111">
        <v>2</v>
      </c>
      <c r="M4111" t="s">
        <v>712</v>
      </c>
      <c r="N4111" t="s">
        <v>712</v>
      </c>
      <c r="O4111" t="s">
        <v>524</v>
      </c>
      <c r="P4111" cm="1">
        <f t="array" ref="P4111">_xlfn.SWITCH(O4111,"Excellent",5,"Above Average", 4,"Average",3,"Below Average",2,"Extremely Poor",1)</f>
        <v>5</v>
      </c>
      <c r="Q4111" t="s">
        <v>712</v>
      </c>
      <c r="R4111" t="s">
        <v>712</v>
      </c>
      <c r="S4111" t="s">
        <v>659</v>
      </c>
      <c r="T4111" t="s">
        <v>2019</v>
      </c>
      <c r="U4111" t="s">
        <v>712</v>
      </c>
      <c r="V4111" t="s">
        <v>524</v>
      </c>
      <c r="W4111" t="s">
        <v>659</v>
      </c>
      <c r="X4111" t="s">
        <v>2019</v>
      </c>
      <c r="Y4111" t="s">
        <v>659</v>
      </c>
      <c r="Z4111" t="s">
        <v>2019</v>
      </c>
      <c r="AA4111" t="s">
        <v>659</v>
      </c>
      <c r="AB4111" t="s">
        <v>2019</v>
      </c>
      <c r="AC4111" t="s">
        <v>659</v>
      </c>
      <c r="AD4111" t="s">
        <v>2019</v>
      </c>
      <c r="AE4111" t="s">
        <v>659</v>
      </c>
      <c r="AF4111" t="s">
        <v>2019</v>
      </c>
      <c r="AG4111" t="s">
        <v>659</v>
      </c>
      <c r="AH4111" t="s">
        <v>2019</v>
      </c>
      <c r="AI4111" t="s">
        <v>659</v>
      </c>
      <c r="AJ4111" t="s">
        <v>2019</v>
      </c>
      <c r="AK4111" t="s">
        <v>659</v>
      </c>
      <c r="AL4111" t="s">
        <v>2019</v>
      </c>
      <c r="AM4111" t="s">
        <v>712</v>
      </c>
      <c r="AN4111" t="s">
        <v>524</v>
      </c>
      <c r="AO4111" t="s">
        <v>659</v>
      </c>
      <c r="AP4111" t="s">
        <v>2019</v>
      </c>
      <c r="AQ4111" t="s">
        <v>659</v>
      </c>
      <c r="AR4111" t="s">
        <v>2019</v>
      </c>
      <c r="AS4111" t="s">
        <v>659</v>
      </c>
      <c r="AT4111" t="s">
        <v>2019</v>
      </c>
      <c r="AU4111" t="s">
        <v>659</v>
      </c>
      <c r="AV4111" t="s">
        <v>2019</v>
      </c>
      <c r="AW4111">
        <v>0</v>
      </c>
      <c r="AX4111" t="s">
        <v>712</v>
      </c>
      <c r="AY4111" t="s">
        <v>1246</v>
      </c>
      <c r="AZ4111" t="s">
        <v>1246</v>
      </c>
      <c r="BA4111" t="s">
        <v>1246</v>
      </c>
      <c r="BB4111" t="s">
        <v>1251</v>
      </c>
      <c r="BE4111" t="s">
        <v>659</v>
      </c>
      <c r="BG4111" t="s">
        <v>1254</v>
      </c>
      <c r="BH4111" t="s">
        <v>1257</v>
      </c>
      <c r="BI4111" t="s">
        <v>1259</v>
      </c>
      <c r="BJ4111" t="s">
        <v>1266</v>
      </c>
      <c r="BM4111" t="s">
        <v>68</v>
      </c>
    </row>
    <row r="4112" spans="2:65" x14ac:dyDescent="0.3">
      <c r="B4112" t="s">
        <v>144</v>
      </c>
      <c r="C4112" t="s">
        <v>64</v>
      </c>
      <c r="D4112" t="s">
        <v>2106</v>
      </c>
      <c r="E4112" t="s">
        <v>105</v>
      </c>
      <c r="F4112" t="s">
        <v>567</v>
      </c>
      <c r="G4112" t="s">
        <v>174</v>
      </c>
      <c r="H4112" t="s">
        <v>567</v>
      </c>
      <c r="K4112" s="3">
        <v>44835</v>
      </c>
      <c r="L4112">
        <v>1</v>
      </c>
      <c r="M4112" t="s">
        <v>712</v>
      </c>
      <c r="N4112" t="s">
        <v>712</v>
      </c>
      <c r="O4112" t="s">
        <v>524</v>
      </c>
      <c r="P4112" cm="1">
        <f t="array" ref="P4112">_xlfn.SWITCH(O4112,"Excellent",5,"Above Average", 4,"Average",3,"Below Average",2,"Extremely Poor",1)</f>
        <v>5</v>
      </c>
      <c r="Q4112" t="s">
        <v>712</v>
      </c>
      <c r="R4112" t="s">
        <v>712</v>
      </c>
      <c r="S4112" t="s">
        <v>712</v>
      </c>
      <c r="T4112" t="s">
        <v>524</v>
      </c>
      <c r="U4112" t="s">
        <v>712</v>
      </c>
      <c r="V4112" t="s">
        <v>524</v>
      </c>
      <c r="W4112" t="s">
        <v>712</v>
      </c>
      <c r="X4112" t="s">
        <v>524</v>
      </c>
      <c r="Y4112" t="s">
        <v>712</v>
      </c>
      <c r="Z4112" t="s">
        <v>524</v>
      </c>
      <c r="AA4112" t="s">
        <v>712</v>
      </c>
      <c r="AB4112" t="s">
        <v>524</v>
      </c>
      <c r="AC4112" t="s">
        <v>659</v>
      </c>
      <c r="AD4112" t="s">
        <v>2019</v>
      </c>
      <c r="AE4112" t="s">
        <v>712</v>
      </c>
      <c r="AF4112" t="s">
        <v>524</v>
      </c>
      <c r="AG4112" t="s">
        <v>659</v>
      </c>
      <c r="AH4112" t="s">
        <v>2019</v>
      </c>
      <c r="AI4112" t="s">
        <v>659</v>
      </c>
      <c r="AJ4112" t="s">
        <v>2019</v>
      </c>
      <c r="AK4112" t="s">
        <v>712</v>
      </c>
      <c r="AL4112" t="s">
        <v>524</v>
      </c>
      <c r="AM4112" t="s">
        <v>712</v>
      </c>
      <c r="AN4112" t="s">
        <v>524</v>
      </c>
      <c r="AO4112" t="s">
        <v>712</v>
      </c>
      <c r="AP4112" t="s">
        <v>524</v>
      </c>
      <c r="AQ4112" t="s">
        <v>712</v>
      </c>
      <c r="AR4112" t="s">
        <v>524</v>
      </c>
      <c r="AS4112" t="s">
        <v>659</v>
      </c>
      <c r="AT4112" t="s">
        <v>2019</v>
      </c>
      <c r="AU4112" t="s">
        <v>712</v>
      </c>
      <c r="AV4112" t="s">
        <v>1243</v>
      </c>
      <c r="AW4112">
        <v>0</v>
      </c>
      <c r="AX4112" t="s">
        <v>659</v>
      </c>
      <c r="AY4112" t="s">
        <v>2644</v>
      </c>
      <c r="AZ4112" t="s">
        <v>2644</v>
      </c>
      <c r="BA4112" t="s">
        <v>2644</v>
      </c>
      <c r="BB4112" t="s">
        <v>1248</v>
      </c>
      <c r="BE4112" t="s">
        <v>659</v>
      </c>
      <c r="BG4112" t="s">
        <v>1253</v>
      </c>
      <c r="BH4112" t="s">
        <v>1257</v>
      </c>
      <c r="BI4112" t="s">
        <v>1265</v>
      </c>
      <c r="BJ4112" t="s">
        <v>1266</v>
      </c>
      <c r="BM4112" t="s">
        <v>68</v>
      </c>
    </row>
    <row r="4113" spans="2:65" x14ac:dyDescent="0.3">
      <c r="B4113" t="s">
        <v>520</v>
      </c>
      <c r="C4113" t="s">
        <v>64</v>
      </c>
      <c r="D4113" t="s">
        <v>2443</v>
      </c>
      <c r="E4113" t="s">
        <v>1233</v>
      </c>
      <c r="F4113" t="s">
        <v>1073</v>
      </c>
      <c r="G4113" t="s">
        <v>198</v>
      </c>
      <c r="H4113" t="s">
        <v>400</v>
      </c>
      <c r="K4113" s="3">
        <v>44835</v>
      </c>
      <c r="L4113">
        <v>1</v>
      </c>
      <c r="M4113" t="s">
        <v>712</v>
      </c>
      <c r="N4113" t="s">
        <v>712</v>
      </c>
      <c r="O4113" t="s">
        <v>2640</v>
      </c>
      <c r="P4113" cm="1">
        <f t="array" ref="P4113">_xlfn.SWITCH(O4113,"Excellent",5,"Above Average", 4,"Average",3,"Below Average",2,"Extremely Poor",1)</f>
        <v>4</v>
      </c>
      <c r="Q4113" t="s">
        <v>659</v>
      </c>
      <c r="R4113" t="s">
        <v>2019</v>
      </c>
      <c r="S4113" t="s">
        <v>712</v>
      </c>
      <c r="T4113" t="s">
        <v>1241</v>
      </c>
      <c r="U4113" t="s">
        <v>712</v>
      </c>
      <c r="V4113" t="s">
        <v>1244</v>
      </c>
      <c r="W4113" t="s">
        <v>659</v>
      </c>
      <c r="X4113" t="s">
        <v>2019</v>
      </c>
      <c r="Y4113" t="s">
        <v>712</v>
      </c>
      <c r="Z4113" t="s">
        <v>2640</v>
      </c>
      <c r="AA4113" t="s">
        <v>659</v>
      </c>
      <c r="AB4113" t="s">
        <v>2019</v>
      </c>
      <c r="AC4113" t="s">
        <v>712</v>
      </c>
      <c r="AD4113" t="s">
        <v>1241</v>
      </c>
      <c r="AE4113" t="s">
        <v>712</v>
      </c>
      <c r="AF4113" t="s">
        <v>1244</v>
      </c>
      <c r="AG4113" t="s">
        <v>712</v>
      </c>
      <c r="AH4113" t="s">
        <v>1244</v>
      </c>
      <c r="AI4113" t="s">
        <v>659</v>
      </c>
      <c r="AJ4113" t="s">
        <v>2019</v>
      </c>
      <c r="AK4113" t="s">
        <v>712</v>
      </c>
      <c r="AL4113" t="s">
        <v>1241</v>
      </c>
      <c r="AM4113" t="s">
        <v>712</v>
      </c>
      <c r="AN4113" t="s">
        <v>1244</v>
      </c>
      <c r="AO4113" t="s">
        <v>659</v>
      </c>
      <c r="AP4113" t="s">
        <v>2019</v>
      </c>
      <c r="AQ4113" t="s">
        <v>712</v>
      </c>
      <c r="AR4113" t="s">
        <v>1244</v>
      </c>
      <c r="AS4113" t="s">
        <v>659</v>
      </c>
      <c r="AT4113" t="s">
        <v>2019</v>
      </c>
      <c r="AU4113" t="s">
        <v>659</v>
      </c>
      <c r="AV4113" t="s">
        <v>2019</v>
      </c>
      <c r="AW4113">
        <v>1</v>
      </c>
      <c r="AX4113" t="s">
        <v>712</v>
      </c>
      <c r="AY4113" t="s">
        <v>1246</v>
      </c>
      <c r="AZ4113" t="s">
        <v>1247</v>
      </c>
      <c r="BA4113" t="s">
        <v>2644</v>
      </c>
      <c r="BB4113" t="s">
        <v>1250</v>
      </c>
      <c r="BE4113" t="s">
        <v>712</v>
      </c>
      <c r="BG4113" t="s">
        <v>1254</v>
      </c>
      <c r="BH4113" t="s">
        <v>1257</v>
      </c>
      <c r="BI4113" t="s">
        <v>1259</v>
      </c>
      <c r="BJ4113" t="s">
        <v>1266</v>
      </c>
      <c r="BM4113" t="s">
        <v>68</v>
      </c>
    </row>
    <row r="4114" spans="2:65" x14ac:dyDescent="0.3">
      <c r="B4114" t="s">
        <v>770</v>
      </c>
      <c r="C4114" t="s">
        <v>64</v>
      </c>
      <c r="D4114" t="s">
        <v>2199</v>
      </c>
      <c r="E4114" t="s">
        <v>1794</v>
      </c>
      <c r="F4114" t="s">
        <v>2444</v>
      </c>
      <c r="G4114" t="s">
        <v>174</v>
      </c>
      <c r="H4114" t="s">
        <v>2444</v>
      </c>
      <c r="K4114" s="3">
        <v>44835</v>
      </c>
      <c r="L4114">
        <v>1</v>
      </c>
      <c r="M4114" t="s">
        <v>712</v>
      </c>
      <c r="N4114" t="s">
        <v>712</v>
      </c>
      <c r="O4114" t="s">
        <v>524</v>
      </c>
      <c r="P4114" cm="1">
        <f t="array" ref="P4114">_xlfn.SWITCH(O4114,"Excellent",5,"Above Average", 4,"Average",3,"Below Average",2,"Extremely Poor",1)</f>
        <v>5</v>
      </c>
      <c r="Q4114" t="s">
        <v>712</v>
      </c>
      <c r="R4114" t="s">
        <v>712</v>
      </c>
      <c r="S4114" t="s">
        <v>712</v>
      </c>
      <c r="T4114" t="s">
        <v>524</v>
      </c>
      <c r="U4114" t="s">
        <v>712</v>
      </c>
      <c r="V4114" t="s">
        <v>524</v>
      </c>
      <c r="W4114" t="s">
        <v>659</v>
      </c>
      <c r="X4114" t="s">
        <v>2019</v>
      </c>
      <c r="Y4114" t="s">
        <v>712</v>
      </c>
      <c r="Z4114" t="s">
        <v>524</v>
      </c>
      <c r="AA4114" t="s">
        <v>712</v>
      </c>
      <c r="AB4114" t="s">
        <v>524</v>
      </c>
      <c r="AC4114" t="s">
        <v>659</v>
      </c>
      <c r="AD4114" t="s">
        <v>2019</v>
      </c>
      <c r="AE4114" t="s">
        <v>712</v>
      </c>
      <c r="AF4114" t="s">
        <v>524</v>
      </c>
      <c r="AG4114" t="s">
        <v>659</v>
      </c>
      <c r="AH4114" t="s">
        <v>2019</v>
      </c>
      <c r="AI4114" t="s">
        <v>659</v>
      </c>
      <c r="AJ4114" t="s">
        <v>2019</v>
      </c>
      <c r="AK4114" t="s">
        <v>712</v>
      </c>
      <c r="AL4114" t="s">
        <v>524</v>
      </c>
      <c r="AM4114" t="s">
        <v>712</v>
      </c>
      <c r="AN4114" t="s">
        <v>524</v>
      </c>
      <c r="AO4114" t="s">
        <v>659</v>
      </c>
      <c r="AP4114" t="s">
        <v>2019</v>
      </c>
      <c r="AQ4114" t="s">
        <v>712</v>
      </c>
      <c r="AR4114" t="s">
        <v>524</v>
      </c>
      <c r="AS4114" t="s">
        <v>659</v>
      </c>
      <c r="AT4114" t="s">
        <v>2019</v>
      </c>
      <c r="AU4114" t="s">
        <v>712</v>
      </c>
      <c r="AV4114" t="s">
        <v>524</v>
      </c>
      <c r="AW4114">
        <v>2</v>
      </c>
      <c r="AX4114" t="s">
        <v>659</v>
      </c>
      <c r="AY4114" t="s">
        <v>1246</v>
      </c>
      <c r="AZ4114" t="s">
        <v>1246</v>
      </c>
      <c r="BA4114" t="s">
        <v>1246</v>
      </c>
      <c r="BB4114" t="s">
        <v>1248</v>
      </c>
      <c r="BE4114" t="s">
        <v>659</v>
      </c>
      <c r="BG4114" t="s">
        <v>1254</v>
      </c>
      <c r="BH4114" t="s">
        <v>1257</v>
      </c>
      <c r="BI4114" t="s">
        <v>1259</v>
      </c>
      <c r="BJ4114" t="s">
        <v>1266</v>
      </c>
      <c r="BM4114" t="s">
        <v>68</v>
      </c>
    </row>
    <row r="4115" spans="2:65" x14ac:dyDescent="0.3">
      <c r="B4115" t="s">
        <v>410</v>
      </c>
      <c r="C4115" t="s">
        <v>64</v>
      </c>
      <c r="D4115" t="s">
        <v>2273</v>
      </c>
      <c r="E4115" t="s">
        <v>882</v>
      </c>
      <c r="F4115" t="s">
        <v>478</v>
      </c>
      <c r="G4115" t="s">
        <v>128</v>
      </c>
      <c r="H4115" t="s">
        <v>478</v>
      </c>
      <c r="K4115" s="3">
        <v>44835</v>
      </c>
      <c r="L4115">
        <v>1</v>
      </c>
      <c r="M4115" t="s">
        <v>712</v>
      </c>
      <c r="N4115" t="s">
        <v>712</v>
      </c>
      <c r="O4115" t="s">
        <v>1241</v>
      </c>
      <c r="P4115" cm="1">
        <f t="array" ref="P4115">_xlfn.SWITCH(O4115,"Excellent",5,"Above Average", 4,"Average",3,"Below Average",2,"Extremely Poor",1)</f>
        <v>2</v>
      </c>
      <c r="Q4115" t="s">
        <v>659</v>
      </c>
      <c r="R4115" t="s">
        <v>2019</v>
      </c>
      <c r="S4115" t="s">
        <v>712</v>
      </c>
      <c r="T4115" t="s">
        <v>1241</v>
      </c>
      <c r="U4115" t="s">
        <v>712</v>
      </c>
      <c r="V4115" t="s">
        <v>1241</v>
      </c>
      <c r="W4115" t="s">
        <v>659</v>
      </c>
      <c r="X4115" t="s">
        <v>2019</v>
      </c>
      <c r="Y4115" t="s">
        <v>712</v>
      </c>
      <c r="Z4115" t="s">
        <v>1241</v>
      </c>
      <c r="AA4115" t="s">
        <v>712</v>
      </c>
      <c r="AB4115" t="s">
        <v>1241</v>
      </c>
      <c r="AC4115" t="s">
        <v>712</v>
      </c>
      <c r="AD4115" t="s">
        <v>1242</v>
      </c>
      <c r="AE4115" t="s">
        <v>712</v>
      </c>
      <c r="AF4115" t="s">
        <v>1241</v>
      </c>
      <c r="AG4115" t="s">
        <v>712</v>
      </c>
      <c r="AH4115" t="s">
        <v>1244</v>
      </c>
      <c r="AI4115" t="s">
        <v>659</v>
      </c>
      <c r="AJ4115" t="s">
        <v>2019</v>
      </c>
      <c r="AK4115" t="s">
        <v>712</v>
      </c>
      <c r="AL4115" t="s">
        <v>1244</v>
      </c>
      <c r="AM4115" t="s">
        <v>712</v>
      </c>
      <c r="AN4115" t="s">
        <v>1244</v>
      </c>
      <c r="AO4115" t="s">
        <v>712</v>
      </c>
      <c r="AP4115" t="s">
        <v>1244</v>
      </c>
      <c r="AQ4115" t="s">
        <v>712</v>
      </c>
      <c r="AR4115" t="s">
        <v>1244</v>
      </c>
      <c r="AS4115" t="s">
        <v>712</v>
      </c>
      <c r="AT4115" t="s">
        <v>1244</v>
      </c>
      <c r="AU4115" t="s">
        <v>712</v>
      </c>
      <c r="AV4115" t="s">
        <v>1244</v>
      </c>
      <c r="AW4115">
        <v>0</v>
      </c>
      <c r="AX4115" t="s">
        <v>712</v>
      </c>
      <c r="AY4115" t="s">
        <v>119</v>
      </c>
      <c r="AZ4115" t="s">
        <v>1246</v>
      </c>
      <c r="BA4115" t="s">
        <v>1246</v>
      </c>
      <c r="BB4115" t="s">
        <v>1250</v>
      </c>
      <c r="BE4115" t="s">
        <v>659</v>
      </c>
      <c r="BG4115" t="s">
        <v>1256</v>
      </c>
      <c r="BH4115" t="s">
        <v>1256</v>
      </c>
      <c r="BI4115" t="s">
        <v>1259</v>
      </c>
      <c r="BJ4115" t="s">
        <v>1266</v>
      </c>
      <c r="BM4115" t="s">
        <v>68</v>
      </c>
    </row>
    <row r="4116" spans="2:65" x14ac:dyDescent="0.3">
      <c r="B4116" t="s">
        <v>63</v>
      </c>
      <c r="C4116" t="s">
        <v>64</v>
      </c>
      <c r="D4116" t="s">
        <v>2045</v>
      </c>
      <c r="E4116" t="s">
        <v>2204</v>
      </c>
      <c r="F4116" t="s">
        <v>738</v>
      </c>
      <c r="G4116" t="s">
        <v>71</v>
      </c>
      <c r="H4116" t="s">
        <v>738</v>
      </c>
      <c r="K4116" s="3">
        <v>44835</v>
      </c>
      <c r="L4116">
        <v>1</v>
      </c>
      <c r="M4116" t="s">
        <v>712</v>
      </c>
      <c r="N4116" t="s">
        <v>712</v>
      </c>
      <c r="O4116" t="s">
        <v>524</v>
      </c>
      <c r="P4116" cm="1">
        <f t="array" ref="P4116">_xlfn.SWITCH(O4116,"Excellent",5,"Above Average", 4,"Average",3,"Below Average",2,"Extremely Poor",1)</f>
        <v>5</v>
      </c>
      <c r="Q4116" t="s">
        <v>712</v>
      </c>
      <c r="R4116" t="s">
        <v>712</v>
      </c>
      <c r="S4116" t="s">
        <v>712</v>
      </c>
      <c r="T4116" t="s">
        <v>524</v>
      </c>
      <c r="U4116" t="s">
        <v>659</v>
      </c>
      <c r="V4116" t="s">
        <v>2019</v>
      </c>
      <c r="W4116" t="s">
        <v>659</v>
      </c>
      <c r="X4116" t="s">
        <v>2019</v>
      </c>
      <c r="Y4116" t="s">
        <v>659</v>
      </c>
      <c r="Z4116" t="s">
        <v>2019</v>
      </c>
      <c r="AA4116" t="s">
        <v>659</v>
      </c>
      <c r="AB4116" t="s">
        <v>2019</v>
      </c>
      <c r="AC4116" t="s">
        <v>659</v>
      </c>
      <c r="AD4116" t="s">
        <v>2019</v>
      </c>
      <c r="AE4116" t="s">
        <v>659</v>
      </c>
      <c r="AF4116" t="s">
        <v>2019</v>
      </c>
      <c r="AG4116" t="s">
        <v>659</v>
      </c>
      <c r="AH4116" t="s">
        <v>2019</v>
      </c>
      <c r="AI4116" t="s">
        <v>659</v>
      </c>
      <c r="AJ4116" t="s">
        <v>2019</v>
      </c>
      <c r="AK4116" t="s">
        <v>712</v>
      </c>
      <c r="AL4116" t="s">
        <v>524</v>
      </c>
      <c r="AM4116" t="s">
        <v>712</v>
      </c>
      <c r="AN4116" t="s">
        <v>524</v>
      </c>
      <c r="AO4116" t="s">
        <v>659</v>
      </c>
      <c r="AP4116" t="s">
        <v>2019</v>
      </c>
      <c r="AQ4116" t="s">
        <v>712</v>
      </c>
      <c r="AR4116" t="s">
        <v>524</v>
      </c>
      <c r="AS4116" t="s">
        <v>659</v>
      </c>
      <c r="AT4116" t="s">
        <v>2019</v>
      </c>
      <c r="AU4116" t="s">
        <v>659</v>
      </c>
      <c r="AV4116" t="s">
        <v>2019</v>
      </c>
      <c r="AW4116">
        <v>0</v>
      </c>
      <c r="AX4116" t="s">
        <v>659</v>
      </c>
      <c r="AY4116" t="s">
        <v>1246</v>
      </c>
      <c r="AZ4116" t="s">
        <v>1246</v>
      </c>
      <c r="BA4116" t="s">
        <v>1246</v>
      </c>
      <c r="BB4116" t="s">
        <v>1248</v>
      </c>
      <c r="BE4116" t="s">
        <v>659</v>
      </c>
      <c r="BG4116" t="s">
        <v>1254</v>
      </c>
      <c r="BH4116" t="s">
        <v>1257</v>
      </c>
      <c r="BI4116" t="s">
        <v>1259</v>
      </c>
      <c r="BJ4116" t="s">
        <v>1266</v>
      </c>
      <c r="BM4116" t="s">
        <v>68</v>
      </c>
    </row>
    <row r="4117" spans="2:65" x14ac:dyDescent="0.3">
      <c r="B4117" t="s">
        <v>503</v>
      </c>
      <c r="C4117" t="s">
        <v>64</v>
      </c>
      <c r="D4117" t="s">
        <v>2045</v>
      </c>
      <c r="E4117" t="s">
        <v>1649</v>
      </c>
      <c r="F4117" t="s">
        <v>963</v>
      </c>
      <c r="G4117" t="s">
        <v>76</v>
      </c>
      <c r="H4117" t="s">
        <v>963</v>
      </c>
      <c r="K4117" s="3">
        <v>44835</v>
      </c>
      <c r="L4117">
        <v>1</v>
      </c>
      <c r="M4117" t="s">
        <v>712</v>
      </c>
      <c r="N4117" t="s">
        <v>712</v>
      </c>
      <c r="O4117" t="s">
        <v>2640</v>
      </c>
      <c r="P4117" cm="1">
        <f t="array" ref="P4117">_xlfn.SWITCH(O4117,"Excellent",5,"Above Average", 4,"Average",3,"Below Average",2,"Extremely Poor",1)</f>
        <v>4</v>
      </c>
      <c r="Q4117" t="s">
        <v>659</v>
      </c>
      <c r="R4117" t="s">
        <v>2019</v>
      </c>
      <c r="S4117" t="s">
        <v>659</v>
      </c>
      <c r="T4117" t="s">
        <v>2019</v>
      </c>
      <c r="U4117" t="s">
        <v>659</v>
      </c>
      <c r="V4117" t="s">
        <v>2019</v>
      </c>
      <c r="W4117" t="s">
        <v>659</v>
      </c>
      <c r="X4117" t="s">
        <v>2019</v>
      </c>
      <c r="Y4117" t="s">
        <v>659</v>
      </c>
      <c r="Z4117" t="s">
        <v>2019</v>
      </c>
      <c r="AA4117" t="s">
        <v>659</v>
      </c>
      <c r="AB4117" t="s">
        <v>2019</v>
      </c>
      <c r="AC4117" t="s">
        <v>659</v>
      </c>
      <c r="AD4117" t="s">
        <v>2019</v>
      </c>
      <c r="AE4117" t="s">
        <v>659</v>
      </c>
      <c r="AF4117" t="s">
        <v>2019</v>
      </c>
      <c r="AG4117" t="s">
        <v>659</v>
      </c>
      <c r="AH4117" t="s">
        <v>2019</v>
      </c>
      <c r="AI4117" t="s">
        <v>659</v>
      </c>
      <c r="AJ4117" t="s">
        <v>2019</v>
      </c>
      <c r="AK4117" t="s">
        <v>659</v>
      </c>
      <c r="AL4117" t="s">
        <v>2019</v>
      </c>
      <c r="AM4117" t="s">
        <v>712</v>
      </c>
      <c r="AN4117" t="s">
        <v>2640</v>
      </c>
      <c r="AO4117" t="s">
        <v>712</v>
      </c>
      <c r="AP4117" t="s">
        <v>1244</v>
      </c>
      <c r="AQ4117" t="s">
        <v>712</v>
      </c>
      <c r="AR4117" t="s">
        <v>1244</v>
      </c>
      <c r="AS4117" t="s">
        <v>712</v>
      </c>
      <c r="AT4117" t="s">
        <v>1244</v>
      </c>
      <c r="AU4117" t="s">
        <v>712</v>
      </c>
      <c r="AV4117" t="s">
        <v>1244</v>
      </c>
      <c r="AW4117">
        <v>1</v>
      </c>
      <c r="AX4117" t="s">
        <v>659</v>
      </c>
      <c r="AY4117" t="s">
        <v>1247</v>
      </c>
      <c r="AZ4117" t="s">
        <v>3291</v>
      </c>
      <c r="BA4117" t="s">
        <v>119</v>
      </c>
      <c r="BB4117" t="s">
        <v>1250</v>
      </c>
      <c r="BE4117" t="s">
        <v>659</v>
      </c>
      <c r="BG4117" t="s">
        <v>1254</v>
      </c>
      <c r="BH4117" t="s">
        <v>1257</v>
      </c>
      <c r="BI4117" t="s">
        <v>1259</v>
      </c>
      <c r="BJ4117" t="s">
        <v>1266</v>
      </c>
      <c r="BM4117" t="s">
        <v>68</v>
      </c>
    </row>
    <row r="4118" spans="2:65" x14ac:dyDescent="0.3">
      <c r="B4118" t="s">
        <v>175</v>
      </c>
      <c r="C4118" t="s">
        <v>64</v>
      </c>
      <c r="D4118" t="s">
        <v>2158</v>
      </c>
      <c r="E4118" t="s">
        <v>697</v>
      </c>
      <c r="F4118" t="s">
        <v>1101</v>
      </c>
      <c r="G4118" t="s">
        <v>66</v>
      </c>
      <c r="H4118" t="s">
        <v>572</v>
      </c>
      <c r="K4118" s="3">
        <v>44835</v>
      </c>
      <c r="L4118" t="s">
        <v>1239</v>
      </c>
      <c r="M4118" t="s">
        <v>712</v>
      </c>
      <c r="N4118" t="s">
        <v>712</v>
      </c>
      <c r="O4118" t="s">
        <v>524</v>
      </c>
      <c r="P4118" cm="1">
        <f t="array" ref="P4118">_xlfn.SWITCH(O4118,"Excellent",5,"Above Average", 4,"Average",3,"Below Average",2,"Extremely Poor",1)</f>
        <v>5</v>
      </c>
      <c r="Q4118" t="s">
        <v>712</v>
      </c>
      <c r="R4118" t="s">
        <v>712</v>
      </c>
      <c r="S4118" t="s">
        <v>712</v>
      </c>
      <c r="T4118" t="s">
        <v>1243</v>
      </c>
      <c r="U4118" t="s">
        <v>659</v>
      </c>
      <c r="V4118" t="s">
        <v>2019</v>
      </c>
      <c r="W4118" t="s">
        <v>659</v>
      </c>
      <c r="X4118" t="s">
        <v>2019</v>
      </c>
      <c r="Y4118" t="s">
        <v>659</v>
      </c>
      <c r="Z4118" t="s">
        <v>2019</v>
      </c>
      <c r="AA4118" t="s">
        <v>659</v>
      </c>
      <c r="AB4118" t="s">
        <v>2019</v>
      </c>
      <c r="AC4118" t="s">
        <v>659</v>
      </c>
      <c r="AD4118" t="s">
        <v>2019</v>
      </c>
      <c r="AE4118" t="s">
        <v>659</v>
      </c>
      <c r="AF4118" t="s">
        <v>2019</v>
      </c>
      <c r="AG4118" t="s">
        <v>659</v>
      </c>
      <c r="AH4118" t="s">
        <v>2019</v>
      </c>
      <c r="AI4118" t="s">
        <v>659</v>
      </c>
      <c r="AJ4118" t="s">
        <v>2019</v>
      </c>
      <c r="AK4118" t="s">
        <v>659</v>
      </c>
      <c r="AL4118" t="s">
        <v>2019</v>
      </c>
      <c r="AM4118" t="s">
        <v>712</v>
      </c>
      <c r="AN4118" t="s">
        <v>1243</v>
      </c>
      <c r="AO4118" t="s">
        <v>712</v>
      </c>
      <c r="AP4118" t="s">
        <v>1242</v>
      </c>
      <c r="AQ4118" t="s">
        <v>659</v>
      </c>
      <c r="AR4118" t="s">
        <v>2019</v>
      </c>
      <c r="AS4118" t="s">
        <v>659</v>
      </c>
      <c r="AT4118" t="s">
        <v>2019</v>
      </c>
      <c r="AU4118" t="s">
        <v>659</v>
      </c>
      <c r="AV4118" t="s">
        <v>2019</v>
      </c>
      <c r="AW4118">
        <v>0</v>
      </c>
      <c r="AX4118" t="s">
        <v>712</v>
      </c>
      <c r="AY4118" t="s">
        <v>119</v>
      </c>
      <c r="AZ4118" t="s">
        <v>119</v>
      </c>
      <c r="BA4118" t="s">
        <v>119</v>
      </c>
      <c r="BB4118" t="s">
        <v>1248</v>
      </c>
      <c r="BE4118" t="s">
        <v>659</v>
      </c>
      <c r="BG4118" t="s">
        <v>1980</v>
      </c>
      <c r="BH4118" t="s">
        <v>1257</v>
      </c>
      <c r="BI4118" t="s">
        <v>1259</v>
      </c>
      <c r="BJ4118" t="s">
        <v>1266</v>
      </c>
      <c r="BM4118" t="s">
        <v>68</v>
      </c>
    </row>
    <row r="4119" spans="2:65" x14ac:dyDescent="0.3">
      <c r="B4119" t="s">
        <v>283</v>
      </c>
      <c r="C4119" t="s">
        <v>64</v>
      </c>
      <c r="D4119" t="s">
        <v>2251</v>
      </c>
      <c r="E4119" t="s">
        <v>2445</v>
      </c>
      <c r="F4119" t="s">
        <v>237</v>
      </c>
      <c r="G4119" t="s">
        <v>113</v>
      </c>
      <c r="H4119" t="s">
        <v>237</v>
      </c>
      <c r="K4119" s="3">
        <v>44835</v>
      </c>
      <c r="L4119">
        <v>1</v>
      </c>
      <c r="M4119" t="s">
        <v>659</v>
      </c>
      <c r="N4119" t="s">
        <v>2019</v>
      </c>
      <c r="O4119" t="s">
        <v>2640</v>
      </c>
      <c r="P4119" cm="1">
        <f t="array" ref="P4119">_xlfn.SWITCH(O4119,"Excellent",5,"Above Average", 4,"Average",3,"Below Average",2,"Extremely Poor",1)</f>
        <v>4</v>
      </c>
      <c r="Q4119" t="s">
        <v>712</v>
      </c>
      <c r="R4119" t="s">
        <v>712</v>
      </c>
      <c r="S4119" t="s">
        <v>712</v>
      </c>
      <c r="T4119" t="s">
        <v>1242</v>
      </c>
      <c r="U4119" t="s">
        <v>712</v>
      </c>
      <c r="V4119" t="s">
        <v>1244</v>
      </c>
      <c r="W4119" t="s">
        <v>712</v>
      </c>
      <c r="X4119" t="s">
        <v>1244</v>
      </c>
      <c r="Y4119" t="s">
        <v>712</v>
      </c>
      <c r="Z4119" t="s">
        <v>1244</v>
      </c>
      <c r="AA4119" t="s">
        <v>712</v>
      </c>
      <c r="AB4119" t="s">
        <v>1244</v>
      </c>
      <c r="AC4119" t="s">
        <v>659</v>
      </c>
      <c r="AD4119" t="s">
        <v>2019</v>
      </c>
      <c r="AE4119" t="s">
        <v>712</v>
      </c>
      <c r="AF4119" t="s">
        <v>1244</v>
      </c>
      <c r="AG4119" t="s">
        <v>712</v>
      </c>
      <c r="AH4119" t="s">
        <v>1244</v>
      </c>
      <c r="AI4119" t="s">
        <v>659</v>
      </c>
      <c r="AJ4119" t="s">
        <v>2019</v>
      </c>
      <c r="AK4119" t="s">
        <v>659</v>
      </c>
      <c r="AL4119" t="s">
        <v>2019</v>
      </c>
      <c r="AM4119" t="s">
        <v>712</v>
      </c>
      <c r="AN4119" t="s">
        <v>1242</v>
      </c>
      <c r="AO4119" t="s">
        <v>712</v>
      </c>
      <c r="AP4119" t="s">
        <v>1244</v>
      </c>
      <c r="AQ4119" t="s">
        <v>712</v>
      </c>
      <c r="AR4119" t="s">
        <v>2640</v>
      </c>
      <c r="AS4119" t="s">
        <v>712</v>
      </c>
      <c r="AT4119" t="s">
        <v>1244</v>
      </c>
      <c r="AU4119" t="s">
        <v>712</v>
      </c>
      <c r="AV4119" t="s">
        <v>2640</v>
      </c>
      <c r="AW4119">
        <v>1</v>
      </c>
      <c r="AX4119" t="s">
        <v>712</v>
      </c>
      <c r="AY4119" t="s">
        <v>3291</v>
      </c>
      <c r="AZ4119" t="s">
        <v>119</v>
      </c>
      <c r="BA4119" t="s">
        <v>119</v>
      </c>
      <c r="BB4119" t="s">
        <v>1250</v>
      </c>
      <c r="BE4119" t="s">
        <v>712</v>
      </c>
      <c r="BG4119" t="s">
        <v>1256</v>
      </c>
      <c r="BH4119" t="s">
        <v>1256</v>
      </c>
      <c r="BI4119" t="s">
        <v>1259</v>
      </c>
      <c r="BJ4119" t="s">
        <v>1266</v>
      </c>
      <c r="BM4119" t="s">
        <v>68</v>
      </c>
    </row>
    <row r="4120" spans="2:65" x14ac:dyDescent="0.3">
      <c r="B4120" t="s">
        <v>777</v>
      </c>
      <c r="C4120" t="s">
        <v>64</v>
      </c>
      <c r="D4120" t="s">
        <v>2047</v>
      </c>
      <c r="E4120" t="s">
        <v>105</v>
      </c>
      <c r="F4120" t="s">
        <v>1426</v>
      </c>
      <c r="G4120" t="s">
        <v>101</v>
      </c>
      <c r="H4120" t="s">
        <v>1426</v>
      </c>
      <c r="K4120" s="3">
        <v>44835</v>
      </c>
      <c r="L4120">
        <v>1</v>
      </c>
      <c r="M4120" t="s">
        <v>712</v>
      </c>
      <c r="N4120" t="s">
        <v>712</v>
      </c>
      <c r="O4120" t="s">
        <v>524</v>
      </c>
      <c r="P4120" cm="1">
        <f t="array" ref="P4120">_xlfn.SWITCH(O4120,"Excellent",5,"Above Average", 4,"Average",3,"Below Average",2,"Extremely Poor",1)</f>
        <v>5</v>
      </c>
      <c r="Q4120" t="s">
        <v>712</v>
      </c>
      <c r="R4120" t="s">
        <v>712</v>
      </c>
      <c r="S4120" t="s">
        <v>659</v>
      </c>
      <c r="T4120" t="s">
        <v>2019</v>
      </c>
      <c r="U4120" t="s">
        <v>659</v>
      </c>
      <c r="V4120" t="s">
        <v>2019</v>
      </c>
      <c r="W4120" t="s">
        <v>712</v>
      </c>
      <c r="X4120" t="s">
        <v>1244</v>
      </c>
      <c r="Y4120" t="s">
        <v>659</v>
      </c>
      <c r="Z4120" t="s">
        <v>2019</v>
      </c>
      <c r="AA4120" t="s">
        <v>659</v>
      </c>
      <c r="AB4120" t="s">
        <v>2019</v>
      </c>
      <c r="AC4120" t="s">
        <v>712</v>
      </c>
      <c r="AD4120" t="s">
        <v>1244</v>
      </c>
      <c r="AE4120" t="s">
        <v>659</v>
      </c>
      <c r="AF4120" t="s">
        <v>2019</v>
      </c>
      <c r="AG4120" t="s">
        <v>659</v>
      </c>
      <c r="AH4120" t="s">
        <v>2019</v>
      </c>
      <c r="AI4120" t="s">
        <v>659</v>
      </c>
      <c r="AJ4120" t="s">
        <v>2019</v>
      </c>
      <c r="AK4120" t="s">
        <v>659</v>
      </c>
      <c r="AL4120" t="s">
        <v>2019</v>
      </c>
      <c r="AM4120" t="s">
        <v>659</v>
      </c>
      <c r="AN4120" t="s">
        <v>2019</v>
      </c>
      <c r="AO4120" t="s">
        <v>659</v>
      </c>
      <c r="AP4120" t="s">
        <v>2019</v>
      </c>
      <c r="AQ4120" t="s">
        <v>659</v>
      </c>
      <c r="AR4120" t="s">
        <v>2019</v>
      </c>
      <c r="AS4120" t="s">
        <v>659</v>
      </c>
      <c r="AT4120" t="s">
        <v>2019</v>
      </c>
      <c r="AU4120" t="s">
        <v>659</v>
      </c>
      <c r="AV4120" t="s">
        <v>2019</v>
      </c>
      <c r="AW4120">
        <v>0</v>
      </c>
      <c r="AX4120" t="s">
        <v>659</v>
      </c>
      <c r="AY4120" t="s">
        <v>1246</v>
      </c>
      <c r="AZ4120" t="s">
        <v>119</v>
      </c>
      <c r="BA4120" t="s">
        <v>3291</v>
      </c>
      <c r="BB4120" t="s">
        <v>1251</v>
      </c>
      <c r="BE4120" t="s">
        <v>659</v>
      </c>
      <c r="BG4120" t="s">
        <v>1254</v>
      </c>
      <c r="BH4120" t="s">
        <v>1256</v>
      </c>
      <c r="BI4120" t="s">
        <v>1259</v>
      </c>
      <c r="BJ4120" t="s">
        <v>1266</v>
      </c>
      <c r="BM4120" t="s">
        <v>68</v>
      </c>
    </row>
    <row r="4121" spans="2:65" x14ac:dyDescent="0.3">
      <c r="B4121" t="s">
        <v>410</v>
      </c>
      <c r="C4121" t="s">
        <v>64</v>
      </c>
      <c r="D4121" t="s">
        <v>2083</v>
      </c>
      <c r="E4121" t="s">
        <v>550</v>
      </c>
      <c r="F4121" t="s">
        <v>1418</v>
      </c>
      <c r="G4121" t="s">
        <v>76</v>
      </c>
      <c r="H4121" t="s">
        <v>149</v>
      </c>
      <c r="K4121" s="3">
        <v>44835</v>
      </c>
      <c r="L4121">
        <v>1</v>
      </c>
      <c r="M4121" t="s">
        <v>712</v>
      </c>
      <c r="N4121" t="s">
        <v>659</v>
      </c>
      <c r="O4121" t="s">
        <v>1242</v>
      </c>
      <c r="P4121" cm="1">
        <f t="array" ref="P4121">_xlfn.SWITCH(O4121,"Excellent",5,"Above Average", 4,"Average",3,"Below Average",2,"Extremely Poor",1)</f>
        <v>3</v>
      </c>
      <c r="Q4121" t="s">
        <v>712</v>
      </c>
      <c r="R4121" t="s">
        <v>712</v>
      </c>
      <c r="S4121" t="s">
        <v>712</v>
      </c>
      <c r="T4121" t="s">
        <v>524</v>
      </c>
      <c r="U4121" t="s">
        <v>712</v>
      </c>
      <c r="V4121" t="s">
        <v>1242</v>
      </c>
      <c r="W4121" t="s">
        <v>659</v>
      </c>
      <c r="X4121" t="s">
        <v>2019</v>
      </c>
      <c r="Y4121" t="s">
        <v>659</v>
      </c>
      <c r="Z4121" t="s">
        <v>2019</v>
      </c>
      <c r="AA4121" t="s">
        <v>659</v>
      </c>
      <c r="AB4121" t="s">
        <v>2019</v>
      </c>
      <c r="AC4121" t="s">
        <v>659</v>
      </c>
      <c r="AD4121" t="s">
        <v>2019</v>
      </c>
      <c r="AE4121" t="s">
        <v>659</v>
      </c>
      <c r="AF4121" t="s">
        <v>2019</v>
      </c>
      <c r="AG4121" t="s">
        <v>712</v>
      </c>
      <c r="AH4121" t="s">
        <v>1243</v>
      </c>
      <c r="AI4121" t="s">
        <v>659</v>
      </c>
      <c r="AJ4121" t="s">
        <v>2019</v>
      </c>
      <c r="AK4121" t="s">
        <v>712</v>
      </c>
      <c r="AL4121" t="s">
        <v>1243</v>
      </c>
      <c r="AM4121" t="s">
        <v>712</v>
      </c>
      <c r="AN4121" t="s">
        <v>524</v>
      </c>
      <c r="AO4121" t="s">
        <v>659</v>
      </c>
      <c r="AP4121" t="s">
        <v>2019</v>
      </c>
      <c r="AQ4121" t="s">
        <v>712</v>
      </c>
      <c r="AR4121" t="s">
        <v>524</v>
      </c>
      <c r="AS4121" t="s">
        <v>712</v>
      </c>
      <c r="AT4121" t="s">
        <v>524</v>
      </c>
      <c r="AU4121" t="s">
        <v>712</v>
      </c>
      <c r="AV4121" t="s">
        <v>524</v>
      </c>
      <c r="AW4121">
        <v>0</v>
      </c>
      <c r="AX4121" t="s">
        <v>659</v>
      </c>
      <c r="AY4121" t="s">
        <v>1246</v>
      </c>
      <c r="AZ4121" t="s">
        <v>1246</v>
      </c>
      <c r="BA4121" t="s">
        <v>119</v>
      </c>
      <c r="BB4121" t="s">
        <v>1248</v>
      </c>
      <c r="BE4121" t="s">
        <v>659</v>
      </c>
      <c r="BG4121" t="s">
        <v>1253</v>
      </c>
      <c r="BH4121" t="s">
        <v>1257</v>
      </c>
      <c r="BI4121" t="s">
        <v>1259</v>
      </c>
      <c r="BJ4121" t="s">
        <v>1266</v>
      </c>
      <c r="BM4121" t="s">
        <v>68</v>
      </c>
    </row>
    <row r="4122" spans="2:65" x14ac:dyDescent="0.3">
      <c r="B4122" t="s">
        <v>158</v>
      </c>
      <c r="C4122" t="s">
        <v>64</v>
      </c>
      <c r="D4122" t="s">
        <v>2117</v>
      </c>
      <c r="E4122" t="s">
        <v>2101</v>
      </c>
      <c r="F4122" t="s">
        <v>1011</v>
      </c>
      <c r="G4122" t="s">
        <v>101</v>
      </c>
      <c r="H4122" t="s">
        <v>1011</v>
      </c>
      <c r="K4122" s="3">
        <v>44835</v>
      </c>
      <c r="L4122">
        <v>1</v>
      </c>
      <c r="M4122" t="s">
        <v>712</v>
      </c>
      <c r="N4122" t="s">
        <v>712</v>
      </c>
      <c r="O4122" t="s">
        <v>524</v>
      </c>
      <c r="P4122" cm="1">
        <f t="array" ref="P4122">_xlfn.SWITCH(O4122,"Excellent",5,"Above Average", 4,"Average",3,"Below Average",2,"Extremely Poor",1)</f>
        <v>5</v>
      </c>
      <c r="Q4122" t="s">
        <v>712</v>
      </c>
      <c r="R4122" t="s">
        <v>712</v>
      </c>
      <c r="S4122" t="s">
        <v>712</v>
      </c>
      <c r="T4122" t="s">
        <v>524</v>
      </c>
      <c r="U4122" t="s">
        <v>712</v>
      </c>
      <c r="V4122" t="s">
        <v>524</v>
      </c>
      <c r="W4122" t="s">
        <v>712</v>
      </c>
      <c r="X4122" t="s">
        <v>524</v>
      </c>
      <c r="Y4122" t="s">
        <v>712</v>
      </c>
      <c r="Z4122" t="s">
        <v>524</v>
      </c>
      <c r="AA4122" t="s">
        <v>712</v>
      </c>
      <c r="AB4122" t="s">
        <v>524</v>
      </c>
      <c r="AC4122" t="s">
        <v>712</v>
      </c>
      <c r="AD4122" t="s">
        <v>524</v>
      </c>
      <c r="AE4122" t="s">
        <v>712</v>
      </c>
      <c r="AF4122" t="s">
        <v>524</v>
      </c>
      <c r="AG4122" t="s">
        <v>712</v>
      </c>
      <c r="AH4122" t="s">
        <v>524</v>
      </c>
      <c r="AI4122" t="s">
        <v>659</v>
      </c>
      <c r="AJ4122" t="s">
        <v>2019</v>
      </c>
      <c r="AK4122" t="s">
        <v>712</v>
      </c>
      <c r="AL4122" t="s">
        <v>524</v>
      </c>
      <c r="AM4122" t="s">
        <v>712</v>
      </c>
      <c r="AN4122" t="s">
        <v>524</v>
      </c>
      <c r="AO4122" t="s">
        <v>712</v>
      </c>
      <c r="AP4122" t="s">
        <v>524</v>
      </c>
      <c r="AQ4122" t="s">
        <v>712</v>
      </c>
      <c r="AR4122" t="s">
        <v>524</v>
      </c>
      <c r="AS4122" t="s">
        <v>712</v>
      </c>
      <c r="AT4122" t="s">
        <v>524</v>
      </c>
      <c r="AU4122" t="s">
        <v>712</v>
      </c>
      <c r="AV4122" t="s">
        <v>524</v>
      </c>
      <c r="AW4122">
        <v>1</v>
      </c>
      <c r="AX4122" t="s">
        <v>659</v>
      </c>
      <c r="AY4122" t="s">
        <v>1246</v>
      </c>
      <c r="AZ4122" t="s">
        <v>1246</v>
      </c>
      <c r="BA4122" t="s">
        <v>1246</v>
      </c>
      <c r="BB4122" t="s">
        <v>1248</v>
      </c>
      <c r="BE4122" t="s">
        <v>712</v>
      </c>
      <c r="BG4122" t="s">
        <v>1254</v>
      </c>
      <c r="BH4122" t="s">
        <v>1257</v>
      </c>
      <c r="BI4122" t="s">
        <v>1259</v>
      </c>
      <c r="BJ4122" t="s">
        <v>1266</v>
      </c>
      <c r="BM4122" t="s">
        <v>68</v>
      </c>
    </row>
    <row r="4123" spans="2:65" x14ac:dyDescent="0.3">
      <c r="B4123" t="s">
        <v>95</v>
      </c>
      <c r="C4123" t="s">
        <v>64</v>
      </c>
      <c r="D4123" t="s">
        <v>2069</v>
      </c>
      <c r="E4123" t="s">
        <v>848</v>
      </c>
      <c r="F4123" t="s">
        <v>2446</v>
      </c>
      <c r="G4123" t="s">
        <v>755</v>
      </c>
      <c r="H4123" t="s">
        <v>2447</v>
      </c>
      <c r="K4123" s="3">
        <v>44835</v>
      </c>
      <c r="L4123">
        <v>1</v>
      </c>
      <c r="M4123" t="s">
        <v>712</v>
      </c>
      <c r="N4123" t="s">
        <v>712</v>
      </c>
      <c r="O4123" t="s">
        <v>524</v>
      </c>
      <c r="P4123" cm="1">
        <f t="array" ref="P4123">_xlfn.SWITCH(O4123,"Excellent",5,"Above Average", 4,"Average",3,"Below Average",2,"Extremely Poor",1)</f>
        <v>5</v>
      </c>
      <c r="Q4123" t="s">
        <v>712</v>
      </c>
      <c r="R4123" t="s">
        <v>712</v>
      </c>
      <c r="S4123" t="s">
        <v>712</v>
      </c>
      <c r="T4123" t="s">
        <v>524</v>
      </c>
      <c r="U4123" t="s">
        <v>659</v>
      </c>
      <c r="V4123" t="s">
        <v>2019</v>
      </c>
      <c r="W4123" t="s">
        <v>659</v>
      </c>
      <c r="X4123" t="s">
        <v>2019</v>
      </c>
      <c r="Y4123" t="s">
        <v>659</v>
      </c>
      <c r="Z4123" t="s">
        <v>2019</v>
      </c>
      <c r="AA4123" t="s">
        <v>659</v>
      </c>
      <c r="AB4123" t="s">
        <v>2019</v>
      </c>
      <c r="AC4123" t="s">
        <v>659</v>
      </c>
      <c r="AD4123" t="s">
        <v>2019</v>
      </c>
      <c r="AE4123" t="s">
        <v>659</v>
      </c>
      <c r="AF4123" t="s">
        <v>2019</v>
      </c>
      <c r="AG4123" t="s">
        <v>659</v>
      </c>
      <c r="AH4123" t="s">
        <v>2019</v>
      </c>
      <c r="AI4123" t="s">
        <v>659</v>
      </c>
      <c r="AJ4123" t="s">
        <v>2019</v>
      </c>
      <c r="AK4123" t="s">
        <v>712</v>
      </c>
      <c r="AL4123" t="s">
        <v>524</v>
      </c>
      <c r="AM4123" t="s">
        <v>712</v>
      </c>
      <c r="AN4123" t="s">
        <v>524</v>
      </c>
      <c r="AO4123" t="s">
        <v>659</v>
      </c>
      <c r="AP4123" t="s">
        <v>2019</v>
      </c>
      <c r="AQ4123" t="s">
        <v>712</v>
      </c>
      <c r="AR4123" t="s">
        <v>524</v>
      </c>
      <c r="AS4123" t="s">
        <v>659</v>
      </c>
      <c r="AT4123" t="s">
        <v>2019</v>
      </c>
      <c r="AU4123" t="s">
        <v>659</v>
      </c>
      <c r="AV4123" t="s">
        <v>2019</v>
      </c>
      <c r="AW4123">
        <v>0</v>
      </c>
      <c r="AX4123" t="s">
        <v>659</v>
      </c>
      <c r="AY4123" t="s">
        <v>1246</v>
      </c>
      <c r="AZ4123" t="s">
        <v>1246</v>
      </c>
      <c r="BA4123" t="s">
        <v>1246</v>
      </c>
      <c r="BB4123" t="s">
        <v>1248</v>
      </c>
      <c r="BE4123" t="s">
        <v>659</v>
      </c>
      <c r="BG4123" t="s">
        <v>1253</v>
      </c>
      <c r="BH4123" t="s">
        <v>1257</v>
      </c>
      <c r="BI4123" t="s">
        <v>1259</v>
      </c>
      <c r="BJ4123" t="s">
        <v>1266</v>
      </c>
      <c r="BM4123" t="s">
        <v>68</v>
      </c>
    </row>
    <row r="4124" spans="2:65" x14ac:dyDescent="0.3">
      <c r="B4124" t="s">
        <v>218</v>
      </c>
      <c r="C4124" t="s">
        <v>64</v>
      </c>
      <c r="D4124" t="s">
        <v>2134</v>
      </c>
      <c r="E4124" t="s">
        <v>1341</v>
      </c>
      <c r="F4124" t="s">
        <v>426</v>
      </c>
      <c r="G4124" t="s">
        <v>66</v>
      </c>
      <c r="H4124" t="s">
        <v>426</v>
      </c>
      <c r="K4124" s="3">
        <v>44835</v>
      </c>
      <c r="L4124">
        <v>1</v>
      </c>
      <c r="M4124" t="s">
        <v>712</v>
      </c>
      <c r="N4124" t="s">
        <v>712</v>
      </c>
      <c r="O4124" t="s">
        <v>1242</v>
      </c>
      <c r="P4124" cm="1">
        <f t="array" ref="P4124">_xlfn.SWITCH(O4124,"Excellent",5,"Above Average", 4,"Average",3,"Below Average",2,"Extremely Poor",1)</f>
        <v>3</v>
      </c>
      <c r="Q4124" t="s">
        <v>712</v>
      </c>
      <c r="R4124" t="s">
        <v>659</v>
      </c>
      <c r="S4124" t="s">
        <v>712</v>
      </c>
      <c r="T4124" t="s">
        <v>1242</v>
      </c>
      <c r="U4124" t="s">
        <v>659</v>
      </c>
      <c r="V4124" t="s">
        <v>2019</v>
      </c>
      <c r="W4124" t="s">
        <v>659</v>
      </c>
      <c r="X4124" t="s">
        <v>2019</v>
      </c>
      <c r="Y4124" t="s">
        <v>659</v>
      </c>
      <c r="Z4124" t="s">
        <v>2019</v>
      </c>
      <c r="AA4124" t="s">
        <v>659</v>
      </c>
      <c r="AB4124" t="s">
        <v>2019</v>
      </c>
      <c r="AC4124" t="s">
        <v>712</v>
      </c>
      <c r="AD4124" t="s">
        <v>1242</v>
      </c>
      <c r="AE4124" t="s">
        <v>659</v>
      </c>
      <c r="AF4124" t="s">
        <v>2019</v>
      </c>
      <c r="AG4124" t="s">
        <v>659</v>
      </c>
      <c r="AH4124" t="s">
        <v>2019</v>
      </c>
      <c r="AI4124" t="s">
        <v>659</v>
      </c>
      <c r="AJ4124" t="s">
        <v>2019</v>
      </c>
      <c r="AK4124" t="s">
        <v>712</v>
      </c>
      <c r="AL4124" t="s">
        <v>1243</v>
      </c>
      <c r="AM4124" t="s">
        <v>712</v>
      </c>
      <c r="AN4124" t="s">
        <v>1242</v>
      </c>
      <c r="AO4124" t="s">
        <v>659</v>
      </c>
      <c r="AP4124" t="s">
        <v>2019</v>
      </c>
      <c r="AQ4124" t="s">
        <v>712</v>
      </c>
      <c r="AR4124" t="s">
        <v>524</v>
      </c>
      <c r="AS4124" t="s">
        <v>659</v>
      </c>
      <c r="AT4124" t="s">
        <v>2019</v>
      </c>
      <c r="AU4124" t="s">
        <v>659</v>
      </c>
      <c r="AV4124" t="s">
        <v>2019</v>
      </c>
      <c r="AW4124" t="s">
        <v>1245</v>
      </c>
      <c r="AX4124" t="s">
        <v>659</v>
      </c>
      <c r="AY4124" t="s">
        <v>119</v>
      </c>
      <c r="AZ4124" t="s">
        <v>1247</v>
      </c>
      <c r="BA4124" t="s">
        <v>119</v>
      </c>
      <c r="BB4124" t="s">
        <v>1250</v>
      </c>
      <c r="BE4124" t="s">
        <v>659</v>
      </c>
      <c r="BG4124" t="s">
        <v>1254</v>
      </c>
      <c r="BH4124" t="s">
        <v>1257</v>
      </c>
      <c r="BI4124" t="s">
        <v>1259</v>
      </c>
      <c r="BJ4124" t="s">
        <v>1267</v>
      </c>
      <c r="BM4124" t="s">
        <v>68</v>
      </c>
    </row>
    <row r="4125" spans="2:65" x14ac:dyDescent="0.3">
      <c r="B4125" t="s">
        <v>77</v>
      </c>
      <c r="C4125" t="s">
        <v>64</v>
      </c>
      <c r="D4125" t="s">
        <v>2061</v>
      </c>
      <c r="E4125" t="s">
        <v>919</v>
      </c>
      <c r="F4125" t="s">
        <v>67</v>
      </c>
      <c r="G4125" t="s">
        <v>66</v>
      </c>
      <c r="H4125" t="s">
        <v>316</v>
      </c>
      <c r="K4125" s="3">
        <v>44835</v>
      </c>
      <c r="L4125">
        <v>1</v>
      </c>
      <c r="M4125" t="s">
        <v>712</v>
      </c>
      <c r="N4125" t="s">
        <v>712</v>
      </c>
      <c r="O4125" t="s">
        <v>2640</v>
      </c>
      <c r="P4125" cm="1">
        <f t="array" ref="P4125">_xlfn.SWITCH(O4125,"Excellent",5,"Above Average", 4,"Average",3,"Below Average",2,"Extremely Poor",1)</f>
        <v>4</v>
      </c>
      <c r="Q4125" t="s">
        <v>712</v>
      </c>
      <c r="R4125" t="s">
        <v>712</v>
      </c>
      <c r="S4125" t="s">
        <v>712</v>
      </c>
      <c r="T4125" t="s">
        <v>1242</v>
      </c>
      <c r="U4125" t="s">
        <v>659</v>
      </c>
      <c r="V4125" t="s">
        <v>2019</v>
      </c>
      <c r="W4125" t="s">
        <v>659</v>
      </c>
      <c r="X4125" t="s">
        <v>2019</v>
      </c>
      <c r="Y4125" t="s">
        <v>659</v>
      </c>
      <c r="Z4125" t="s">
        <v>2019</v>
      </c>
      <c r="AA4125" t="s">
        <v>712</v>
      </c>
      <c r="AB4125" t="s">
        <v>524</v>
      </c>
      <c r="AC4125" t="s">
        <v>712</v>
      </c>
      <c r="AD4125" t="s">
        <v>1244</v>
      </c>
      <c r="AE4125" t="s">
        <v>659</v>
      </c>
      <c r="AF4125" t="s">
        <v>2019</v>
      </c>
      <c r="AG4125" t="s">
        <v>659</v>
      </c>
      <c r="AH4125" t="s">
        <v>2019</v>
      </c>
      <c r="AI4125" t="s">
        <v>659</v>
      </c>
      <c r="AJ4125" t="s">
        <v>2019</v>
      </c>
      <c r="AK4125" t="s">
        <v>712</v>
      </c>
      <c r="AL4125" t="s">
        <v>524</v>
      </c>
      <c r="AM4125" t="s">
        <v>659</v>
      </c>
      <c r="AN4125" t="s">
        <v>2019</v>
      </c>
      <c r="AO4125" t="s">
        <v>659</v>
      </c>
      <c r="AP4125" t="s">
        <v>2019</v>
      </c>
      <c r="AQ4125" t="s">
        <v>659</v>
      </c>
      <c r="AR4125" t="s">
        <v>2019</v>
      </c>
      <c r="AS4125" t="s">
        <v>659</v>
      </c>
      <c r="AT4125" t="s">
        <v>2019</v>
      </c>
      <c r="AU4125" t="s">
        <v>659</v>
      </c>
      <c r="AV4125" t="s">
        <v>2019</v>
      </c>
      <c r="AW4125">
        <v>1</v>
      </c>
      <c r="AX4125" t="s">
        <v>659</v>
      </c>
      <c r="AY4125" t="s">
        <v>3291</v>
      </c>
      <c r="AZ4125" t="s">
        <v>3291</v>
      </c>
      <c r="BA4125" t="s">
        <v>1246</v>
      </c>
      <c r="BB4125" t="s">
        <v>1251</v>
      </c>
      <c r="BE4125" t="s">
        <v>712</v>
      </c>
      <c r="BG4125" t="s">
        <v>1253</v>
      </c>
      <c r="BH4125" t="s">
        <v>1257</v>
      </c>
      <c r="BI4125" t="s">
        <v>1259</v>
      </c>
      <c r="BJ4125" t="s">
        <v>1267</v>
      </c>
      <c r="BM4125" t="s">
        <v>68</v>
      </c>
    </row>
    <row r="4126" spans="2:65" x14ac:dyDescent="0.3">
      <c r="B4126" t="s">
        <v>264</v>
      </c>
      <c r="C4126" t="s">
        <v>64</v>
      </c>
      <c r="D4126" t="s">
        <v>2022</v>
      </c>
      <c r="E4126" t="s">
        <v>423</v>
      </c>
      <c r="F4126" t="s">
        <v>564</v>
      </c>
      <c r="G4126" t="s">
        <v>128</v>
      </c>
      <c r="H4126" t="s">
        <v>564</v>
      </c>
      <c r="K4126" s="3">
        <v>44835</v>
      </c>
      <c r="L4126" t="s">
        <v>1239</v>
      </c>
      <c r="M4126" t="s">
        <v>712</v>
      </c>
      <c r="N4126" t="s">
        <v>712</v>
      </c>
      <c r="O4126" t="s">
        <v>524</v>
      </c>
      <c r="P4126" cm="1">
        <f t="array" ref="P4126">_xlfn.SWITCH(O4126,"Excellent",5,"Above Average", 4,"Average",3,"Below Average",2,"Extremely Poor",1)</f>
        <v>5</v>
      </c>
      <c r="Q4126" t="s">
        <v>712</v>
      </c>
      <c r="R4126" t="s">
        <v>712</v>
      </c>
      <c r="S4126" t="s">
        <v>712</v>
      </c>
      <c r="T4126" t="s">
        <v>524</v>
      </c>
      <c r="U4126" t="s">
        <v>659</v>
      </c>
      <c r="V4126" t="s">
        <v>2019</v>
      </c>
      <c r="W4126" t="s">
        <v>659</v>
      </c>
      <c r="X4126" t="s">
        <v>2019</v>
      </c>
      <c r="Y4126" t="s">
        <v>712</v>
      </c>
      <c r="Z4126" t="s">
        <v>524</v>
      </c>
      <c r="AA4126" t="s">
        <v>659</v>
      </c>
      <c r="AB4126" t="s">
        <v>2019</v>
      </c>
      <c r="AC4126" t="s">
        <v>659</v>
      </c>
      <c r="AD4126" t="s">
        <v>2019</v>
      </c>
      <c r="AE4126" t="s">
        <v>659</v>
      </c>
      <c r="AF4126" t="s">
        <v>2019</v>
      </c>
      <c r="AG4126" t="s">
        <v>659</v>
      </c>
      <c r="AH4126" t="s">
        <v>2019</v>
      </c>
      <c r="AI4126" t="s">
        <v>659</v>
      </c>
      <c r="AJ4126" t="s">
        <v>2019</v>
      </c>
      <c r="AK4126" t="s">
        <v>659</v>
      </c>
      <c r="AL4126" t="s">
        <v>2019</v>
      </c>
      <c r="AM4126" t="s">
        <v>712</v>
      </c>
      <c r="AN4126" t="s">
        <v>524</v>
      </c>
      <c r="AO4126" t="s">
        <v>659</v>
      </c>
      <c r="AP4126" t="s">
        <v>2019</v>
      </c>
      <c r="AQ4126" t="s">
        <v>659</v>
      </c>
      <c r="AR4126" t="s">
        <v>2019</v>
      </c>
      <c r="AS4126" t="s">
        <v>659</v>
      </c>
      <c r="AT4126" t="s">
        <v>2019</v>
      </c>
      <c r="AU4126" t="s">
        <v>659</v>
      </c>
      <c r="AV4126" t="s">
        <v>2019</v>
      </c>
      <c r="AW4126">
        <v>1</v>
      </c>
      <c r="AX4126" t="s">
        <v>659</v>
      </c>
      <c r="AY4126" t="s">
        <v>1246</v>
      </c>
      <c r="AZ4126" t="s">
        <v>1246</v>
      </c>
      <c r="BA4126" t="s">
        <v>1246</v>
      </c>
      <c r="BB4126" t="s">
        <v>1248</v>
      </c>
      <c r="BE4126" t="s">
        <v>659</v>
      </c>
      <c r="BG4126" t="s">
        <v>1253</v>
      </c>
      <c r="BH4126" t="s">
        <v>1257</v>
      </c>
      <c r="BI4126" t="s">
        <v>1259</v>
      </c>
      <c r="BJ4126" t="s">
        <v>1266</v>
      </c>
      <c r="BM4126" t="s">
        <v>68</v>
      </c>
    </row>
    <row r="4127" spans="2:65" x14ac:dyDescent="0.3">
      <c r="B4127" t="s">
        <v>168</v>
      </c>
      <c r="C4127" t="s">
        <v>64</v>
      </c>
      <c r="D4127" t="s">
        <v>2071</v>
      </c>
      <c r="E4127" t="s">
        <v>1348</v>
      </c>
      <c r="F4127" t="s">
        <v>1127</v>
      </c>
      <c r="G4127" t="s">
        <v>128</v>
      </c>
      <c r="H4127" t="s">
        <v>1127</v>
      </c>
      <c r="K4127" s="3">
        <v>44835</v>
      </c>
      <c r="L4127">
        <v>2</v>
      </c>
      <c r="M4127" t="s">
        <v>659</v>
      </c>
      <c r="N4127" t="s">
        <v>2019</v>
      </c>
      <c r="O4127" t="s">
        <v>1241</v>
      </c>
      <c r="P4127" cm="1">
        <f t="array" ref="P4127">_xlfn.SWITCH(O4127,"Excellent",5,"Above Average", 4,"Average",3,"Below Average",2,"Extremely Poor",1)</f>
        <v>2</v>
      </c>
      <c r="Q4127" t="s">
        <v>659</v>
      </c>
      <c r="R4127" t="s">
        <v>2019</v>
      </c>
      <c r="S4127" t="s">
        <v>659</v>
      </c>
      <c r="T4127" t="s">
        <v>2019</v>
      </c>
      <c r="U4127" t="s">
        <v>712</v>
      </c>
      <c r="V4127" t="s">
        <v>1241</v>
      </c>
      <c r="W4127" t="s">
        <v>712</v>
      </c>
      <c r="X4127" t="s">
        <v>1241</v>
      </c>
      <c r="Y4127" t="s">
        <v>712</v>
      </c>
      <c r="Z4127" t="s">
        <v>1241</v>
      </c>
      <c r="AA4127" t="s">
        <v>712</v>
      </c>
      <c r="AB4127" t="s">
        <v>1240</v>
      </c>
      <c r="AC4127" t="s">
        <v>712</v>
      </c>
      <c r="AD4127" t="s">
        <v>1241</v>
      </c>
      <c r="AE4127" t="s">
        <v>712</v>
      </c>
      <c r="AF4127" t="s">
        <v>1244</v>
      </c>
      <c r="AG4127" t="s">
        <v>712</v>
      </c>
      <c r="AH4127" t="s">
        <v>1241</v>
      </c>
      <c r="AI4127" t="s">
        <v>659</v>
      </c>
      <c r="AJ4127" t="s">
        <v>2019</v>
      </c>
      <c r="AK4127" t="s">
        <v>712</v>
      </c>
      <c r="AL4127" t="s">
        <v>1244</v>
      </c>
      <c r="AM4127" t="s">
        <v>712</v>
      </c>
      <c r="AN4127" t="s">
        <v>1241</v>
      </c>
      <c r="AO4127" t="s">
        <v>712</v>
      </c>
      <c r="AP4127" t="s">
        <v>1241</v>
      </c>
      <c r="AQ4127" t="s">
        <v>712</v>
      </c>
      <c r="AR4127" t="s">
        <v>1241</v>
      </c>
      <c r="AS4127" t="s">
        <v>712</v>
      </c>
      <c r="AT4127" t="s">
        <v>1244</v>
      </c>
      <c r="AU4127" t="s">
        <v>712</v>
      </c>
      <c r="AV4127" t="s">
        <v>1241</v>
      </c>
      <c r="AW4127">
        <v>2</v>
      </c>
      <c r="AX4127" t="s">
        <v>712</v>
      </c>
      <c r="AY4127" t="s">
        <v>3291</v>
      </c>
      <c r="AZ4127" t="s">
        <v>119</v>
      </c>
      <c r="BA4127" t="s">
        <v>119</v>
      </c>
      <c r="BB4127" t="s">
        <v>1249</v>
      </c>
      <c r="BE4127" t="s">
        <v>659</v>
      </c>
      <c r="BG4127" t="s">
        <v>1253</v>
      </c>
      <c r="BH4127" t="s">
        <v>1257</v>
      </c>
      <c r="BI4127" t="s">
        <v>1265</v>
      </c>
      <c r="BJ4127" t="s">
        <v>1267</v>
      </c>
      <c r="BM4127" t="s">
        <v>68</v>
      </c>
    </row>
    <row r="4128" spans="2:65" x14ac:dyDescent="0.3">
      <c r="B4128" t="s">
        <v>515</v>
      </c>
      <c r="C4128" t="s">
        <v>64</v>
      </c>
      <c r="D4128" t="s">
        <v>2102</v>
      </c>
      <c r="E4128" t="s">
        <v>172</v>
      </c>
      <c r="F4128" t="s">
        <v>1550</v>
      </c>
      <c r="G4128" t="s">
        <v>123</v>
      </c>
      <c r="H4128" t="s">
        <v>1550</v>
      </c>
      <c r="K4128" s="3">
        <v>44835</v>
      </c>
      <c r="L4128" t="s">
        <v>1239</v>
      </c>
      <c r="M4128" t="s">
        <v>659</v>
      </c>
      <c r="N4128" t="s">
        <v>2019</v>
      </c>
      <c r="O4128" t="s">
        <v>524</v>
      </c>
      <c r="P4128" cm="1">
        <f t="array" ref="P4128">_xlfn.SWITCH(O4128,"Excellent",5,"Above Average", 4,"Average",3,"Below Average",2,"Extremely Poor",1)</f>
        <v>5</v>
      </c>
      <c r="Q4128" t="s">
        <v>712</v>
      </c>
      <c r="R4128" t="s">
        <v>712</v>
      </c>
      <c r="S4128" t="s">
        <v>712</v>
      </c>
      <c r="T4128" t="s">
        <v>524</v>
      </c>
      <c r="U4128" t="s">
        <v>659</v>
      </c>
      <c r="V4128" t="s">
        <v>2019</v>
      </c>
      <c r="W4128" t="s">
        <v>659</v>
      </c>
      <c r="X4128" t="s">
        <v>2019</v>
      </c>
      <c r="Y4128" t="s">
        <v>659</v>
      </c>
      <c r="Z4128" t="s">
        <v>2019</v>
      </c>
      <c r="AA4128" t="s">
        <v>659</v>
      </c>
      <c r="AB4128" t="s">
        <v>2019</v>
      </c>
      <c r="AC4128" t="s">
        <v>659</v>
      </c>
      <c r="AD4128" t="s">
        <v>2019</v>
      </c>
      <c r="AE4128" t="s">
        <v>712</v>
      </c>
      <c r="AF4128" t="s">
        <v>524</v>
      </c>
      <c r="AG4128" t="s">
        <v>659</v>
      </c>
      <c r="AH4128" t="s">
        <v>2019</v>
      </c>
      <c r="AI4128" t="s">
        <v>659</v>
      </c>
      <c r="AJ4128" t="s">
        <v>2019</v>
      </c>
      <c r="AK4128" t="s">
        <v>712</v>
      </c>
      <c r="AL4128" t="s">
        <v>524</v>
      </c>
      <c r="AM4128" t="s">
        <v>712</v>
      </c>
      <c r="AN4128" t="s">
        <v>524</v>
      </c>
      <c r="AO4128" t="s">
        <v>712</v>
      </c>
      <c r="AP4128" t="s">
        <v>524</v>
      </c>
      <c r="AQ4128" t="s">
        <v>659</v>
      </c>
      <c r="AR4128" t="s">
        <v>2019</v>
      </c>
      <c r="AS4128" t="s">
        <v>659</v>
      </c>
      <c r="AT4128" t="s">
        <v>2019</v>
      </c>
      <c r="AU4128" t="s">
        <v>659</v>
      </c>
      <c r="AV4128" t="s">
        <v>2019</v>
      </c>
      <c r="AW4128">
        <v>0</v>
      </c>
      <c r="AX4128" t="s">
        <v>712</v>
      </c>
      <c r="AY4128" t="s">
        <v>1246</v>
      </c>
      <c r="AZ4128" t="s">
        <v>1246</v>
      </c>
      <c r="BA4128" t="s">
        <v>1246</v>
      </c>
      <c r="BB4128" t="s">
        <v>1248</v>
      </c>
      <c r="BE4128" t="s">
        <v>659</v>
      </c>
      <c r="BG4128" t="s">
        <v>1253</v>
      </c>
      <c r="BH4128" t="s">
        <v>1257</v>
      </c>
      <c r="BI4128" t="s">
        <v>1259</v>
      </c>
      <c r="BJ4128" t="s">
        <v>1266</v>
      </c>
      <c r="BM4128" t="s">
        <v>68</v>
      </c>
    </row>
    <row r="4129" spans="2:65" x14ac:dyDescent="0.3">
      <c r="B4129" t="s">
        <v>126</v>
      </c>
      <c r="C4129" t="s">
        <v>64</v>
      </c>
      <c r="D4129" t="s">
        <v>2103</v>
      </c>
      <c r="E4129" t="s">
        <v>2448</v>
      </c>
      <c r="F4129" t="s">
        <v>207</v>
      </c>
      <c r="G4129" t="s">
        <v>76</v>
      </c>
      <c r="H4129" t="s">
        <v>207</v>
      </c>
      <c r="K4129" s="3">
        <v>44835</v>
      </c>
      <c r="L4129">
        <v>2</v>
      </c>
      <c r="M4129" t="s">
        <v>712</v>
      </c>
      <c r="N4129" t="s">
        <v>712</v>
      </c>
      <c r="O4129" t="s">
        <v>2640</v>
      </c>
      <c r="P4129" cm="1">
        <f t="array" ref="P4129">_xlfn.SWITCH(O4129,"Excellent",5,"Above Average", 4,"Average",3,"Below Average",2,"Extremely Poor",1)</f>
        <v>4</v>
      </c>
      <c r="Q4129" t="s">
        <v>712</v>
      </c>
      <c r="R4129" t="s">
        <v>712</v>
      </c>
      <c r="S4129" t="s">
        <v>712</v>
      </c>
      <c r="T4129" t="s">
        <v>524</v>
      </c>
      <c r="U4129" t="s">
        <v>659</v>
      </c>
      <c r="V4129" t="s">
        <v>2019</v>
      </c>
      <c r="W4129" t="s">
        <v>659</v>
      </c>
      <c r="X4129" t="s">
        <v>2019</v>
      </c>
      <c r="Y4129" t="s">
        <v>659</v>
      </c>
      <c r="Z4129" t="s">
        <v>2019</v>
      </c>
      <c r="AA4129" t="s">
        <v>659</v>
      </c>
      <c r="AB4129" t="s">
        <v>2019</v>
      </c>
      <c r="AC4129" t="s">
        <v>659</v>
      </c>
      <c r="AD4129" t="s">
        <v>2019</v>
      </c>
      <c r="AE4129" t="s">
        <v>712</v>
      </c>
      <c r="AF4129" t="s">
        <v>2640</v>
      </c>
      <c r="AG4129" t="s">
        <v>659</v>
      </c>
      <c r="AH4129" t="s">
        <v>2019</v>
      </c>
      <c r="AI4129" t="s">
        <v>659</v>
      </c>
      <c r="AJ4129" t="s">
        <v>2019</v>
      </c>
      <c r="AK4129" t="s">
        <v>712</v>
      </c>
      <c r="AL4129" t="s">
        <v>2640</v>
      </c>
      <c r="AM4129" t="s">
        <v>712</v>
      </c>
      <c r="AN4129" t="s">
        <v>1242</v>
      </c>
      <c r="AO4129" t="s">
        <v>659</v>
      </c>
      <c r="AP4129" t="s">
        <v>2019</v>
      </c>
      <c r="AQ4129" t="s">
        <v>712</v>
      </c>
      <c r="AR4129" t="s">
        <v>1242</v>
      </c>
      <c r="AS4129" t="s">
        <v>712</v>
      </c>
      <c r="AT4129" t="s">
        <v>1242</v>
      </c>
      <c r="AU4129" t="s">
        <v>712</v>
      </c>
      <c r="AV4129" t="s">
        <v>1242</v>
      </c>
      <c r="AW4129">
        <v>1</v>
      </c>
      <c r="AX4129" t="s">
        <v>712</v>
      </c>
      <c r="AY4129" t="s">
        <v>3291</v>
      </c>
      <c r="AZ4129" t="s">
        <v>3291</v>
      </c>
      <c r="BA4129" t="s">
        <v>3291</v>
      </c>
      <c r="BB4129" t="s">
        <v>1251</v>
      </c>
      <c r="BE4129" t="s">
        <v>659</v>
      </c>
      <c r="BG4129" t="s">
        <v>1253</v>
      </c>
      <c r="BH4129" t="s">
        <v>1257</v>
      </c>
      <c r="BI4129" t="s">
        <v>1262</v>
      </c>
      <c r="BJ4129" t="s">
        <v>1267</v>
      </c>
      <c r="BM4129" t="s">
        <v>68</v>
      </c>
    </row>
    <row r="4130" spans="2:65" x14ac:dyDescent="0.3">
      <c r="B4130" t="s">
        <v>104</v>
      </c>
      <c r="C4130" t="s">
        <v>64</v>
      </c>
      <c r="D4130" t="s">
        <v>2251</v>
      </c>
      <c r="E4130" t="s">
        <v>96</v>
      </c>
      <c r="F4130" t="s">
        <v>1556</v>
      </c>
      <c r="G4130" t="s">
        <v>71</v>
      </c>
      <c r="H4130" t="s">
        <v>1556</v>
      </c>
      <c r="K4130" s="3">
        <v>44835</v>
      </c>
      <c r="L4130">
        <v>2</v>
      </c>
      <c r="M4130" t="s">
        <v>659</v>
      </c>
      <c r="N4130" t="s">
        <v>2019</v>
      </c>
      <c r="O4130" t="s">
        <v>524</v>
      </c>
      <c r="P4130" cm="1">
        <f t="array" ref="P4130">_xlfn.SWITCH(O4130,"Excellent",5,"Above Average", 4,"Average",3,"Below Average",2,"Extremely Poor",1)</f>
        <v>5</v>
      </c>
      <c r="Q4130" t="s">
        <v>712</v>
      </c>
      <c r="R4130" t="s">
        <v>712</v>
      </c>
      <c r="S4130" t="s">
        <v>712</v>
      </c>
      <c r="T4130" t="s">
        <v>524</v>
      </c>
      <c r="U4130" t="s">
        <v>712</v>
      </c>
      <c r="V4130" t="s">
        <v>1244</v>
      </c>
      <c r="W4130" t="s">
        <v>712</v>
      </c>
      <c r="X4130" t="s">
        <v>1244</v>
      </c>
      <c r="Y4130" t="s">
        <v>659</v>
      </c>
      <c r="Z4130" t="s">
        <v>2019</v>
      </c>
      <c r="AA4130" t="s">
        <v>659</v>
      </c>
      <c r="AB4130" t="s">
        <v>2019</v>
      </c>
      <c r="AC4130" t="s">
        <v>659</v>
      </c>
      <c r="AD4130" t="s">
        <v>2019</v>
      </c>
      <c r="AE4130" t="s">
        <v>659</v>
      </c>
      <c r="AF4130" t="s">
        <v>2019</v>
      </c>
      <c r="AG4130" t="s">
        <v>659</v>
      </c>
      <c r="AH4130" t="s">
        <v>2019</v>
      </c>
      <c r="AI4130" t="s">
        <v>659</v>
      </c>
      <c r="AJ4130" t="s">
        <v>2019</v>
      </c>
      <c r="AK4130" t="s">
        <v>712</v>
      </c>
      <c r="AL4130" t="s">
        <v>524</v>
      </c>
      <c r="AM4130" t="s">
        <v>659</v>
      </c>
      <c r="AN4130" t="s">
        <v>2019</v>
      </c>
      <c r="AO4130" t="s">
        <v>659</v>
      </c>
      <c r="AP4130" t="s">
        <v>2019</v>
      </c>
      <c r="AQ4130" t="s">
        <v>712</v>
      </c>
      <c r="AR4130" t="s">
        <v>524</v>
      </c>
      <c r="AS4130" t="s">
        <v>712</v>
      </c>
      <c r="AT4130" t="s">
        <v>524</v>
      </c>
      <c r="AU4130" t="s">
        <v>712</v>
      </c>
      <c r="AV4130" t="s">
        <v>524</v>
      </c>
      <c r="AW4130">
        <v>0</v>
      </c>
      <c r="AX4130" t="s">
        <v>659</v>
      </c>
      <c r="AY4130" t="s">
        <v>1246</v>
      </c>
      <c r="AZ4130" t="s">
        <v>1246</v>
      </c>
      <c r="BA4130" t="s">
        <v>1246</v>
      </c>
      <c r="BB4130" t="s">
        <v>1248</v>
      </c>
      <c r="BE4130" t="s">
        <v>659</v>
      </c>
      <c r="BG4130" t="s">
        <v>1255</v>
      </c>
      <c r="BH4130" t="s">
        <v>1257</v>
      </c>
      <c r="BI4130" t="s">
        <v>1259</v>
      </c>
      <c r="BJ4130" t="s">
        <v>1266</v>
      </c>
      <c r="BM4130" t="s">
        <v>68</v>
      </c>
    </row>
    <row r="4131" spans="2:65" x14ac:dyDescent="0.3">
      <c r="B4131" t="s">
        <v>410</v>
      </c>
      <c r="C4131" t="s">
        <v>64</v>
      </c>
      <c r="D4131" t="s">
        <v>2059</v>
      </c>
      <c r="E4131" t="s">
        <v>105</v>
      </c>
      <c r="F4131" t="s">
        <v>961</v>
      </c>
      <c r="G4131" t="s">
        <v>113</v>
      </c>
      <c r="H4131" t="s">
        <v>961</v>
      </c>
      <c r="K4131" s="3">
        <v>44835</v>
      </c>
      <c r="L4131">
        <v>1</v>
      </c>
      <c r="M4131" t="s">
        <v>712</v>
      </c>
      <c r="N4131" t="s">
        <v>712</v>
      </c>
      <c r="O4131" t="s">
        <v>524</v>
      </c>
      <c r="P4131" cm="1">
        <f t="array" ref="P4131">_xlfn.SWITCH(O4131,"Excellent",5,"Above Average", 4,"Average",3,"Below Average",2,"Extremely Poor",1)</f>
        <v>5</v>
      </c>
      <c r="Q4131" t="s">
        <v>712</v>
      </c>
      <c r="R4131" t="s">
        <v>712</v>
      </c>
      <c r="S4131" t="s">
        <v>712</v>
      </c>
      <c r="T4131" t="s">
        <v>1243</v>
      </c>
      <c r="U4131" t="s">
        <v>712</v>
      </c>
      <c r="V4131" t="s">
        <v>1244</v>
      </c>
      <c r="W4131" t="s">
        <v>659</v>
      </c>
      <c r="X4131" t="s">
        <v>2019</v>
      </c>
      <c r="Y4131" t="s">
        <v>659</v>
      </c>
      <c r="Z4131" t="s">
        <v>2019</v>
      </c>
      <c r="AA4131" t="s">
        <v>659</v>
      </c>
      <c r="AB4131" t="s">
        <v>2019</v>
      </c>
      <c r="AC4131" t="s">
        <v>712</v>
      </c>
      <c r="AD4131" t="s">
        <v>1244</v>
      </c>
      <c r="AE4131" t="s">
        <v>659</v>
      </c>
      <c r="AF4131" t="s">
        <v>2019</v>
      </c>
      <c r="AG4131" t="s">
        <v>659</v>
      </c>
      <c r="AH4131" t="s">
        <v>2019</v>
      </c>
      <c r="AI4131" t="s">
        <v>659</v>
      </c>
      <c r="AJ4131" t="s">
        <v>2019</v>
      </c>
      <c r="AK4131" t="s">
        <v>659</v>
      </c>
      <c r="AL4131" t="s">
        <v>2019</v>
      </c>
      <c r="AM4131" t="s">
        <v>659</v>
      </c>
      <c r="AN4131" t="s">
        <v>2019</v>
      </c>
      <c r="AO4131" t="s">
        <v>712</v>
      </c>
      <c r="AP4131" t="s">
        <v>1244</v>
      </c>
      <c r="AQ4131" t="s">
        <v>712</v>
      </c>
      <c r="AR4131" t="s">
        <v>524</v>
      </c>
      <c r="AS4131" t="s">
        <v>659</v>
      </c>
      <c r="AT4131" t="s">
        <v>2019</v>
      </c>
      <c r="AU4131" t="s">
        <v>659</v>
      </c>
      <c r="AV4131" t="s">
        <v>2019</v>
      </c>
      <c r="AW4131">
        <v>1</v>
      </c>
      <c r="AX4131" t="s">
        <v>659</v>
      </c>
      <c r="AY4131" t="s">
        <v>1246</v>
      </c>
      <c r="AZ4131" t="s">
        <v>119</v>
      </c>
      <c r="BA4131" t="s">
        <v>1246</v>
      </c>
      <c r="BB4131" t="s">
        <v>1248</v>
      </c>
      <c r="BE4131" t="s">
        <v>659</v>
      </c>
      <c r="BG4131" t="s">
        <v>1253</v>
      </c>
      <c r="BH4131" t="s">
        <v>1256</v>
      </c>
      <c r="BI4131" t="s">
        <v>1259</v>
      </c>
      <c r="BJ4131" t="s">
        <v>1266</v>
      </c>
      <c r="BM4131" t="s">
        <v>68</v>
      </c>
    </row>
    <row r="4132" spans="2:65" x14ac:dyDescent="0.3">
      <c r="B4132" t="s">
        <v>529</v>
      </c>
      <c r="C4132" t="s">
        <v>64</v>
      </c>
      <c r="D4132" t="s">
        <v>2224</v>
      </c>
      <c r="E4132" t="s">
        <v>468</v>
      </c>
      <c r="F4132" t="s">
        <v>504</v>
      </c>
      <c r="G4132" t="s">
        <v>113</v>
      </c>
      <c r="H4132" t="s">
        <v>504</v>
      </c>
      <c r="K4132" s="3">
        <v>44835</v>
      </c>
      <c r="L4132">
        <v>1</v>
      </c>
      <c r="M4132" t="s">
        <v>712</v>
      </c>
      <c r="N4132" t="s">
        <v>712</v>
      </c>
      <c r="O4132" t="s">
        <v>524</v>
      </c>
      <c r="P4132" cm="1">
        <f t="array" ref="P4132">_xlfn.SWITCH(O4132,"Excellent",5,"Above Average", 4,"Average",3,"Below Average",2,"Extremely Poor",1)</f>
        <v>5</v>
      </c>
      <c r="Q4132" t="s">
        <v>712</v>
      </c>
      <c r="R4132" t="s">
        <v>712</v>
      </c>
      <c r="S4132" t="s">
        <v>712</v>
      </c>
      <c r="T4132" t="s">
        <v>524</v>
      </c>
      <c r="U4132" t="s">
        <v>712</v>
      </c>
      <c r="V4132" t="s">
        <v>524</v>
      </c>
      <c r="W4132" t="s">
        <v>712</v>
      </c>
      <c r="X4132" t="s">
        <v>1242</v>
      </c>
      <c r="Y4132" t="s">
        <v>659</v>
      </c>
      <c r="Z4132" t="s">
        <v>2019</v>
      </c>
      <c r="AA4132" t="s">
        <v>659</v>
      </c>
      <c r="AB4132" t="s">
        <v>2019</v>
      </c>
      <c r="AC4132" t="s">
        <v>659</v>
      </c>
      <c r="AD4132" t="s">
        <v>2019</v>
      </c>
      <c r="AE4132" t="s">
        <v>659</v>
      </c>
      <c r="AF4132" t="s">
        <v>2019</v>
      </c>
      <c r="AG4132" t="s">
        <v>659</v>
      </c>
      <c r="AH4132" t="s">
        <v>2019</v>
      </c>
      <c r="AI4132" t="s">
        <v>659</v>
      </c>
      <c r="AJ4132" t="s">
        <v>2019</v>
      </c>
      <c r="AK4132" t="s">
        <v>659</v>
      </c>
      <c r="AL4132" t="s">
        <v>2019</v>
      </c>
      <c r="AM4132" t="s">
        <v>712</v>
      </c>
      <c r="AN4132" t="s">
        <v>524</v>
      </c>
      <c r="AO4132" t="s">
        <v>659</v>
      </c>
      <c r="AP4132" t="s">
        <v>2019</v>
      </c>
      <c r="AQ4132" t="s">
        <v>659</v>
      </c>
      <c r="AR4132" t="s">
        <v>2019</v>
      </c>
      <c r="AS4132" t="s">
        <v>659</v>
      </c>
      <c r="AT4132" t="s">
        <v>2019</v>
      </c>
      <c r="AU4132" t="s">
        <v>659</v>
      </c>
      <c r="AV4132" t="s">
        <v>2019</v>
      </c>
      <c r="AW4132">
        <v>0</v>
      </c>
      <c r="AX4132" t="s">
        <v>659</v>
      </c>
      <c r="AY4132" t="s">
        <v>1246</v>
      </c>
      <c r="AZ4132" t="s">
        <v>1246</v>
      </c>
      <c r="BA4132" t="s">
        <v>1246</v>
      </c>
      <c r="BB4132" t="s">
        <v>1248</v>
      </c>
      <c r="BE4132" t="s">
        <v>659</v>
      </c>
      <c r="BG4132" t="s">
        <v>1253</v>
      </c>
      <c r="BH4132" t="s">
        <v>1256</v>
      </c>
      <c r="BI4132" t="s">
        <v>1259</v>
      </c>
      <c r="BJ4132" t="s">
        <v>1266</v>
      </c>
      <c r="BM4132" t="s">
        <v>68</v>
      </c>
    </row>
    <row r="4133" spans="2:65" x14ac:dyDescent="0.3">
      <c r="B4133" t="s">
        <v>192</v>
      </c>
      <c r="C4133" t="s">
        <v>64</v>
      </c>
      <c r="D4133" t="s">
        <v>2024</v>
      </c>
      <c r="E4133" t="s">
        <v>1196</v>
      </c>
      <c r="F4133" t="s">
        <v>170</v>
      </c>
      <c r="G4133" t="s">
        <v>113</v>
      </c>
      <c r="H4133" t="s">
        <v>170</v>
      </c>
      <c r="K4133" s="3">
        <v>44835</v>
      </c>
      <c r="L4133">
        <v>2</v>
      </c>
      <c r="M4133" t="s">
        <v>712</v>
      </c>
      <c r="N4133" t="s">
        <v>659</v>
      </c>
      <c r="O4133" t="s">
        <v>524</v>
      </c>
      <c r="P4133" cm="1">
        <f t="array" ref="P4133">_xlfn.SWITCH(O4133,"Excellent",5,"Above Average", 4,"Average",3,"Below Average",2,"Extremely Poor",1)</f>
        <v>5</v>
      </c>
      <c r="Q4133" t="s">
        <v>712</v>
      </c>
      <c r="R4133" t="s">
        <v>712</v>
      </c>
      <c r="S4133" t="s">
        <v>712</v>
      </c>
      <c r="T4133" t="s">
        <v>1243</v>
      </c>
      <c r="U4133" t="s">
        <v>712</v>
      </c>
      <c r="V4133" t="s">
        <v>1243</v>
      </c>
      <c r="W4133" t="s">
        <v>659</v>
      </c>
      <c r="X4133" t="s">
        <v>2019</v>
      </c>
      <c r="Y4133" t="s">
        <v>712</v>
      </c>
      <c r="Z4133" t="s">
        <v>524</v>
      </c>
      <c r="AA4133" t="s">
        <v>712</v>
      </c>
      <c r="AB4133" t="s">
        <v>1243</v>
      </c>
      <c r="AC4133" t="s">
        <v>659</v>
      </c>
      <c r="AD4133" t="s">
        <v>2019</v>
      </c>
      <c r="AE4133" t="s">
        <v>712</v>
      </c>
      <c r="AF4133" t="s">
        <v>1243</v>
      </c>
      <c r="AG4133" t="s">
        <v>659</v>
      </c>
      <c r="AH4133" t="s">
        <v>2019</v>
      </c>
      <c r="AI4133" t="s">
        <v>659</v>
      </c>
      <c r="AJ4133" t="s">
        <v>2019</v>
      </c>
      <c r="AK4133" t="s">
        <v>659</v>
      </c>
      <c r="AL4133" t="s">
        <v>2019</v>
      </c>
      <c r="AM4133" t="s">
        <v>712</v>
      </c>
      <c r="AN4133" t="s">
        <v>524</v>
      </c>
      <c r="AO4133" t="s">
        <v>659</v>
      </c>
      <c r="AP4133" t="s">
        <v>2019</v>
      </c>
      <c r="AQ4133" t="s">
        <v>659</v>
      </c>
      <c r="AR4133" t="s">
        <v>2019</v>
      </c>
      <c r="AS4133" t="s">
        <v>659</v>
      </c>
      <c r="AT4133" t="s">
        <v>2019</v>
      </c>
      <c r="AU4133" t="s">
        <v>659</v>
      </c>
      <c r="AV4133" t="s">
        <v>2019</v>
      </c>
      <c r="AW4133">
        <v>0</v>
      </c>
      <c r="AX4133" t="s">
        <v>712</v>
      </c>
      <c r="AY4133" t="s">
        <v>1246</v>
      </c>
      <c r="AZ4133" t="s">
        <v>1246</v>
      </c>
      <c r="BA4133" t="s">
        <v>1246</v>
      </c>
      <c r="BB4133" t="s">
        <v>1248</v>
      </c>
      <c r="BE4133" t="s">
        <v>659</v>
      </c>
      <c r="BG4133" t="s">
        <v>1253</v>
      </c>
      <c r="BH4133" t="s">
        <v>1257</v>
      </c>
      <c r="BI4133" t="s">
        <v>1259</v>
      </c>
      <c r="BJ4133" t="s">
        <v>1266</v>
      </c>
      <c r="BM4133" t="s">
        <v>68</v>
      </c>
    </row>
    <row r="4134" spans="2:65" x14ac:dyDescent="0.3">
      <c r="B4134" t="s">
        <v>430</v>
      </c>
      <c r="C4134" t="s">
        <v>64</v>
      </c>
      <c r="D4134" t="s">
        <v>2443</v>
      </c>
      <c r="E4134" t="s">
        <v>734</v>
      </c>
      <c r="F4134" t="s">
        <v>738</v>
      </c>
      <c r="G4134" t="s">
        <v>71</v>
      </c>
      <c r="H4134" t="s">
        <v>738</v>
      </c>
      <c r="K4134" s="3">
        <v>44835</v>
      </c>
      <c r="L4134">
        <v>1</v>
      </c>
      <c r="M4134" t="s">
        <v>712</v>
      </c>
      <c r="N4134" t="s">
        <v>712</v>
      </c>
      <c r="O4134" t="s">
        <v>524</v>
      </c>
      <c r="P4134" cm="1">
        <f t="array" ref="P4134">_xlfn.SWITCH(O4134,"Excellent",5,"Above Average", 4,"Average",3,"Below Average",2,"Extremely Poor",1)</f>
        <v>5</v>
      </c>
      <c r="Q4134" t="s">
        <v>712</v>
      </c>
      <c r="R4134" t="s">
        <v>712</v>
      </c>
      <c r="S4134" t="s">
        <v>712</v>
      </c>
      <c r="T4134" t="s">
        <v>524</v>
      </c>
      <c r="U4134" t="s">
        <v>659</v>
      </c>
      <c r="V4134" t="s">
        <v>2019</v>
      </c>
      <c r="W4134" t="s">
        <v>712</v>
      </c>
      <c r="X4134" t="s">
        <v>524</v>
      </c>
      <c r="Y4134" t="s">
        <v>712</v>
      </c>
      <c r="Z4134" t="s">
        <v>524</v>
      </c>
      <c r="AA4134" t="s">
        <v>659</v>
      </c>
      <c r="AB4134" t="s">
        <v>2019</v>
      </c>
      <c r="AC4134" t="s">
        <v>659</v>
      </c>
      <c r="AD4134" t="s">
        <v>2019</v>
      </c>
      <c r="AE4134" t="s">
        <v>659</v>
      </c>
      <c r="AF4134" t="s">
        <v>2019</v>
      </c>
      <c r="AG4134" t="s">
        <v>659</v>
      </c>
      <c r="AH4134" t="s">
        <v>2019</v>
      </c>
      <c r="AI4134" t="s">
        <v>659</v>
      </c>
      <c r="AJ4134" t="s">
        <v>2019</v>
      </c>
      <c r="AK4134" t="s">
        <v>659</v>
      </c>
      <c r="AL4134" t="s">
        <v>2019</v>
      </c>
      <c r="AM4134" t="s">
        <v>659</v>
      </c>
      <c r="AN4134" t="s">
        <v>2019</v>
      </c>
      <c r="AO4134" t="s">
        <v>659</v>
      </c>
      <c r="AP4134" t="s">
        <v>2019</v>
      </c>
      <c r="AQ4134" t="s">
        <v>659</v>
      </c>
      <c r="AR4134" t="s">
        <v>2019</v>
      </c>
      <c r="AS4134" t="s">
        <v>659</v>
      </c>
      <c r="AT4134" t="s">
        <v>2019</v>
      </c>
      <c r="AU4134" t="s">
        <v>712</v>
      </c>
      <c r="AV4134" t="s">
        <v>524</v>
      </c>
      <c r="AW4134">
        <v>1</v>
      </c>
      <c r="AX4134" t="s">
        <v>659</v>
      </c>
      <c r="AY4134" t="s">
        <v>1246</v>
      </c>
      <c r="AZ4134" t="s">
        <v>1246</v>
      </c>
      <c r="BA4134" t="s">
        <v>1246</v>
      </c>
      <c r="BB4134" t="s">
        <v>1248</v>
      </c>
      <c r="BE4134" t="s">
        <v>659</v>
      </c>
      <c r="BG4134" t="s">
        <v>1254</v>
      </c>
      <c r="BH4134" t="s">
        <v>1257</v>
      </c>
      <c r="BI4134" t="s">
        <v>1259</v>
      </c>
      <c r="BJ4134" t="s">
        <v>1266</v>
      </c>
      <c r="BM4134" t="s">
        <v>68</v>
      </c>
    </row>
    <row r="4135" spans="2:65" x14ac:dyDescent="0.3">
      <c r="B4135" t="s">
        <v>319</v>
      </c>
      <c r="C4135" t="s">
        <v>64</v>
      </c>
      <c r="D4135" t="s">
        <v>2068</v>
      </c>
      <c r="E4135" t="s">
        <v>1439</v>
      </c>
      <c r="F4135" t="s">
        <v>1029</v>
      </c>
      <c r="G4135" t="s">
        <v>71</v>
      </c>
      <c r="H4135" t="s">
        <v>1029</v>
      </c>
      <c r="K4135" s="3">
        <v>44835</v>
      </c>
      <c r="L4135">
        <v>1</v>
      </c>
      <c r="M4135" t="s">
        <v>712</v>
      </c>
      <c r="N4135" t="s">
        <v>712</v>
      </c>
      <c r="O4135" t="s">
        <v>524</v>
      </c>
      <c r="P4135" cm="1">
        <f t="array" ref="P4135">_xlfn.SWITCH(O4135,"Excellent",5,"Above Average", 4,"Average",3,"Below Average",2,"Extremely Poor",1)</f>
        <v>5</v>
      </c>
      <c r="Q4135" t="s">
        <v>712</v>
      </c>
      <c r="R4135" t="s">
        <v>712</v>
      </c>
      <c r="S4135" t="s">
        <v>712</v>
      </c>
      <c r="T4135" t="s">
        <v>524</v>
      </c>
      <c r="U4135" t="s">
        <v>659</v>
      </c>
      <c r="V4135" t="s">
        <v>2019</v>
      </c>
      <c r="W4135" t="s">
        <v>659</v>
      </c>
      <c r="X4135" t="s">
        <v>2019</v>
      </c>
      <c r="Y4135" t="s">
        <v>712</v>
      </c>
      <c r="Z4135" t="s">
        <v>1243</v>
      </c>
      <c r="AA4135" t="s">
        <v>659</v>
      </c>
      <c r="AB4135" t="s">
        <v>2019</v>
      </c>
      <c r="AC4135" t="s">
        <v>659</v>
      </c>
      <c r="AD4135" t="s">
        <v>2019</v>
      </c>
      <c r="AE4135" t="s">
        <v>659</v>
      </c>
      <c r="AF4135" t="s">
        <v>2019</v>
      </c>
      <c r="AG4135" t="s">
        <v>659</v>
      </c>
      <c r="AH4135" t="s">
        <v>2019</v>
      </c>
      <c r="AI4135" t="s">
        <v>659</v>
      </c>
      <c r="AJ4135" t="s">
        <v>2019</v>
      </c>
      <c r="AK4135" t="s">
        <v>712</v>
      </c>
      <c r="AL4135" t="s">
        <v>524</v>
      </c>
      <c r="AM4135" t="s">
        <v>712</v>
      </c>
      <c r="AN4135" t="s">
        <v>1243</v>
      </c>
      <c r="AO4135" t="s">
        <v>659</v>
      </c>
      <c r="AP4135" t="s">
        <v>2019</v>
      </c>
      <c r="AQ4135" t="s">
        <v>712</v>
      </c>
      <c r="AR4135" t="s">
        <v>524</v>
      </c>
      <c r="AS4135" t="s">
        <v>712</v>
      </c>
      <c r="AT4135" t="s">
        <v>1242</v>
      </c>
      <c r="AU4135" t="s">
        <v>659</v>
      </c>
      <c r="AV4135" t="s">
        <v>2019</v>
      </c>
      <c r="AW4135">
        <v>1</v>
      </c>
      <c r="AX4135" t="s">
        <v>712</v>
      </c>
      <c r="AY4135" t="s">
        <v>1246</v>
      </c>
      <c r="AZ4135" t="s">
        <v>1246</v>
      </c>
      <c r="BA4135" t="s">
        <v>1246</v>
      </c>
      <c r="BB4135" t="s">
        <v>1251</v>
      </c>
      <c r="BE4135" t="s">
        <v>659</v>
      </c>
      <c r="BG4135" t="s">
        <v>1255</v>
      </c>
      <c r="BH4135" t="s">
        <v>1257</v>
      </c>
      <c r="BI4135" t="s">
        <v>1259</v>
      </c>
      <c r="BJ4135" t="s">
        <v>1266</v>
      </c>
      <c r="BM4135" t="s">
        <v>68</v>
      </c>
    </row>
    <row r="4136" spans="2:65" x14ac:dyDescent="0.3">
      <c r="B4136" t="s">
        <v>429</v>
      </c>
      <c r="C4136" t="s">
        <v>64</v>
      </c>
      <c r="D4136" t="s">
        <v>2260</v>
      </c>
      <c r="E4136" t="s">
        <v>1225</v>
      </c>
      <c r="F4136" t="s">
        <v>2449</v>
      </c>
      <c r="G4136" t="s">
        <v>84</v>
      </c>
      <c r="H4136" t="s">
        <v>2449</v>
      </c>
      <c r="K4136" s="3">
        <v>44835</v>
      </c>
      <c r="L4136" t="s">
        <v>1239</v>
      </c>
      <c r="M4136" t="s">
        <v>712</v>
      </c>
      <c r="N4136" t="s">
        <v>712</v>
      </c>
      <c r="O4136" t="s">
        <v>524</v>
      </c>
      <c r="P4136" cm="1">
        <f t="array" ref="P4136">_xlfn.SWITCH(O4136,"Excellent",5,"Above Average", 4,"Average",3,"Below Average",2,"Extremely Poor",1)</f>
        <v>5</v>
      </c>
      <c r="Q4136" t="s">
        <v>712</v>
      </c>
      <c r="R4136" t="s">
        <v>712</v>
      </c>
      <c r="S4136" t="s">
        <v>712</v>
      </c>
      <c r="T4136" t="s">
        <v>1243</v>
      </c>
      <c r="U4136" t="s">
        <v>712</v>
      </c>
      <c r="V4136" t="s">
        <v>1243</v>
      </c>
      <c r="W4136" t="s">
        <v>659</v>
      </c>
      <c r="X4136" t="s">
        <v>2019</v>
      </c>
      <c r="Y4136" t="s">
        <v>659</v>
      </c>
      <c r="Z4136" t="s">
        <v>2019</v>
      </c>
      <c r="AA4136" t="s">
        <v>659</v>
      </c>
      <c r="AB4136" t="s">
        <v>2019</v>
      </c>
      <c r="AC4136" t="s">
        <v>659</v>
      </c>
      <c r="AD4136" t="s">
        <v>2019</v>
      </c>
      <c r="AE4136" t="s">
        <v>659</v>
      </c>
      <c r="AF4136" t="s">
        <v>2019</v>
      </c>
      <c r="AG4136" t="s">
        <v>659</v>
      </c>
      <c r="AH4136" t="s">
        <v>2019</v>
      </c>
      <c r="AI4136" t="s">
        <v>659</v>
      </c>
      <c r="AJ4136" t="s">
        <v>2019</v>
      </c>
      <c r="AK4136" t="s">
        <v>659</v>
      </c>
      <c r="AL4136" t="s">
        <v>2019</v>
      </c>
      <c r="AM4136" t="s">
        <v>712</v>
      </c>
      <c r="AN4136" t="s">
        <v>1243</v>
      </c>
      <c r="AO4136" t="s">
        <v>712</v>
      </c>
      <c r="AP4136" t="s">
        <v>1243</v>
      </c>
      <c r="AQ4136" t="s">
        <v>659</v>
      </c>
      <c r="AR4136" t="s">
        <v>2019</v>
      </c>
      <c r="AS4136" t="s">
        <v>659</v>
      </c>
      <c r="AT4136" t="s">
        <v>2019</v>
      </c>
      <c r="AU4136" t="s">
        <v>659</v>
      </c>
      <c r="AV4136" t="s">
        <v>2019</v>
      </c>
      <c r="AW4136">
        <v>0</v>
      </c>
      <c r="AX4136" t="s">
        <v>712</v>
      </c>
      <c r="AY4136" t="s">
        <v>1246</v>
      </c>
      <c r="AZ4136" t="s">
        <v>1246</v>
      </c>
      <c r="BA4136" t="s">
        <v>1246</v>
      </c>
      <c r="BB4136" t="s">
        <v>1248</v>
      </c>
      <c r="BE4136" t="s">
        <v>659</v>
      </c>
      <c r="BG4136" t="s">
        <v>1255</v>
      </c>
      <c r="BH4136" t="s">
        <v>1257</v>
      </c>
      <c r="BI4136" t="s">
        <v>1265</v>
      </c>
      <c r="BJ4136" t="s">
        <v>1267</v>
      </c>
      <c r="BM4136" t="s">
        <v>68</v>
      </c>
    </row>
    <row r="4137" spans="2:65" x14ac:dyDescent="0.3">
      <c r="B4137" t="s">
        <v>319</v>
      </c>
      <c r="C4137" t="s">
        <v>99</v>
      </c>
      <c r="D4137" t="s">
        <v>2078</v>
      </c>
      <c r="E4137" t="s">
        <v>2269</v>
      </c>
      <c r="F4137" t="s">
        <v>1613</v>
      </c>
      <c r="G4137" t="s">
        <v>113</v>
      </c>
      <c r="I4137" t="s">
        <v>102</v>
      </c>
      <c r="J4137" t="s">
        <v>68</v>
      </c>
      <c r="K4137" s="3">
        <v>44835</v>
      </c>
      <c r="L4137">
        <v>1</v>
      </c>
      <c r="M4137" t="s">
        <v>712</v>
      </c>
      <c r="N4137" t="s">
        <v>712</v>
      </c>
      <c r="O4137" t="s">
        <v>524</v>
      </c>
      <c r="P4137" cm="1">
        <f t="array" ref="P4137">_xlfn.SWITCH(O4137,"Excellent",5,"Above Average", 4,"Average",3,"Below Average",2,"Extremely Poor",1)</f>
        <v>5</v>
      </c>
      <c r="Q4137" t="s">
        <v>712</v>
      </c>
      <c r="R4137" t="s">
        <v>712</v>
      </c>
      <c r="S4137" t="s">
        <v>712</v>
      </c>
      <c r="T4137" t="s">
        <v>524</v>
      </c>
      <c r="U4137" t="s">
        <v>712</v>
      </c>
      <c r="V4137" t="s">
        <v>524</v>
      </c>
      <c r="W4137" t="s">
        <v>659</v>
      </c>
      <c r="X4137" t="s">
        <v>2019</v>
      </c>
      <c r="Y4137" t="s">
        <v>659</v>
      </c>
      <c r="Z4137" t="s">
        <v>2019</v>
      </c>
      <c r="AA4137" t="s">
        <v>659</v>
      </c>
      <c r="AB4137" t="s">
        <v>2019</v>
      </c>
      <c r="AC4137" t="s">
        <v>659</v>
      </c>
      <c r="AD4137" t="s">
        <v>2019</v>
      </c>
      <c r="AE4137" t="s">
        <v>659</v>
      </c>
      <c r="AF4137" t="s">
        <v>2019</v>
      </c>
      <c r="AG4137" t="s">
        <v>659</v>
      </c>
      <c r="AH4137" t="s">
        <v>2019</v>
      </c>
      <c r="AI4137" t="s">
        <v>659</v>
      </c>
      <c r="AJ4137" t="s">
        <v>2019</v>
      </c>
      <c r="AK4137" t="s">
        <v>712</v>
      </c>
      <c r="AL4137" t="s">
        <v>524</v>
      </c>
      <c r="AM4137" t="s">
        <v>712</v>
      </c>
      <c r="AN4137" t="s">
        <v>524</v>
      </c>
      <c r="AO4137" t="s">
        <v>659</v>
      </c>
      <c r="AP4137" t="s">
        <v>2019</v>
      </c>
      <c r="AQ4137" t="s">
        <v>712</v>
      </c>
      <c r="AR4137" t="s">
        <v>524</v>
      </c>
      <c r="AS4137" t="s">
        <v>659</v>
      </c>
      <c r="AT4137" t="s">
        <v>2019</v>
      </c>
      <c r="AU4137" t="s">
        <v>712</v>
      </c>
      <c r="AV4137" t="s">
        <v>524</v>
      </c>
      <c r="AW4137">
        <v>2</v>
      </c>
      <c r="AX4137" t="s">
        <v>659</v>
      </c>
      <c r="AY4137" t="s">
        <v>1246</v>
      </c>
      <c r="AZ4137" t="s">
        <v>1246</v>
      </c>
      <c r="BA4137" t="s">
        <v>1246</v>
      </c>
      <c r="BB4137" t="s">
        <v>1248</v>
      </c>
      <c r="BE4137" t="s">
        <v>659</v>
      </c>
      <c r="BG4137" t="s">
        <v>1254</v>
      </c>
      <c r="BH4137" t="s">
        <v>1257</v>
      </c>
      <c r="BI4137" t="s">
        <v>1259</v>
      </c>
      <c r="BJ4137" t="s">
        <v>1266</v>
      </c>
      <c r="BK4137" t="s">
        <v>68</v>
      </c>
      <c r="BL4137" s="1">
        <v>1</v>
      </c>
      <c r="BM4137" t="s">
        <v>103</v>
      </c>
    </row>
    <row r="4138" spans="2:65" x14ac:dyDescent="0.3">
      <c r="B4138" t="s">
        <v>131</v>
      </c>
      <c r="C4138" t="s">
        <v>64</v>
      </c>
      <c r="D4138" t="s">
        <v>2117</v>
      </c>
      <c r="E4138" t="s">
        <v>2450</v>
      </c>
      <c r="F4138" t="s">
        <v>187</v>
      </c>
      <c r="G4138" t="s">
        <v>128</v>
      </c>
      <c r="H4138" t="s">
        <v>187</v>
      </c>
      <c r="K4138" s="3">
        <v>44835</v>
      </c>
      <c r="L4138" t="s">
        <v>1239</v>
      </c>
      <c r="M4138" t="s">
        <v>659</v>
      </c>
      <c r="N4138" t="s">
        <v>2019</v>
      </c>
      <c r="O4138" t="s">
        <v>524</v>
      </c>
      <c r="P4138" cm="1">
        <f t="array" ref="P4138">_xlfn.SWITCH(O4138,"Excellent",5,"Above Average", 4,"Average",3,"Below Average",2,"Extremely Poor",1)</f>
        <v>5</v>
      </c>
      <c r="Q4138" t="s">
        <v>712</v>
      </c>
      <c r="R4138" t="s">
        <v>659</v>
      </c>
      <c r="S4138" t="s">
        <v>712</v>
      </c>
      <c r="T4138" t="s">
        <v>1242</v>
      </c>
      <c r="U4138" t="s">
        <v>712</v>
      </c>
      <c r="V4138" t="s">
        <v>1244</v>
      </c>
      <c r="W4138" t="s">
        <v>712</v>
      </c>
      <c r="X4138" t="s">
        <v>1244</v>
      </c>
      <c r="Y4138" t="s">
        <v>712</v>
      </c>
      <c r="Z4138" t="s">
        <v>1244</v>
      </c>
      <c r="AA4138" t="s">
        <v>712</v>
      </c>
      <c r="AB4138" t="s">
        <v>1244</v>
      </c>
      <c r="AC4138" t="s">
        <v>712</v>
      </c>
      <c r="AD4138" t="s">
        <v>1242</v>
      </c>
      <c r="AE4138" t="s">
        <v>712</v>
      </c>
      <c r="AF4138" t="s">
        <v>1244</v>
      </c>
      <c r="AG4138" t="s">
        <v>712</v>
      </c>
      <c r="AH4138" t="s">
        <v>1244</v>
      </c>
      <c r="AI4138" t="s">
        <v>712</v>
      </c>
      <c r="AJ4138" t="s">
        <v>1244</v>
      </c>
      <c r="AK4138" t="s">
        <v>659</v>
      </c>
      <c r="AL4138" t="s">
        <v>2019</v>
      </c>
      <c r="AM4138" t="s">
        <v>712</v>
      </c>
      <c r="AN4138" t="s">
        <v>524</v>
      </c>
      <c r="AO4138" t="s">
        <v>712</v>
      </c>
      <c r="AP4138" t="s">
        <v>524</v>
      </c>
      <c r="AQ4138" t="s">
        <v>712</v>
      </c>
      <c r="AR4138" t="s">
        <v>524</v>
      </c>
      <c r="AS4138" t="s">
        <v>712</v>
      </c>
      <c r="AT4138" t="s">
        <v>524</v>
      </c>
      <c r="AU4138" t="s">
        <v>659</v>
      </c>
      <c r="AV4138" t="s">
        <v>2019</v>
      </c>
      <c r="AW4138">
        <v>1</v>
      </c>
      <c r="AX4138" t="s">
        <v>712</v>
      </c>
      <c r="AY4138" t="s">
        <v>1246</v>
      </c>
      <c r="AZ4138" t="s">
        <v>1246</v>
      </c>
      <c r="BA4138" t="s">
        <v>1246</v>
      </c>
      <c r="BB4138" t="s">
        <v>1248</v>
      </c>
      <c r="BE4138" t="s">
        <v>712</v>
      </c>
      <c r="BG4138" t="s">
        <v>1256</v>
      </c>
      <c r="BH4138" t="s">
        <v>1256</v>
      </c>
      <c r="BI4138" t="s">
        <v>1265</v>
      </c>
      <c r="BJ4138" t="s">
        <v>1265</v>
      </c>
      <c r="BM4138" t="s">
        <v>68</v>
      </c>
    </row>
    <row r="4139" spans="2:65" x14ac:dyDescent="0.3">
      <c r="B4139" t="s">
        <v>719</v>
      </c>
      <c r="C4139" t="s">
        <v>64</v>
      </c>
      <c r="D4139" t="s">
        <v>2088</v>
      </c>
      <c r="E4139" t="s">
        <v>2101</v>
      </c>
      <c r="F4139" t="s">
        <v>441</v>
      </c>
      <c r="G4139" t="s">
        <v>113</v>
      </c>
      <c r="H4139" t="s">
        <v>441</v>
      </c>
      <c r="K4139" s="3">
        <v>44835</v>
      </c>
      <c r="L4139">
        <v>3</v>
      </c>
      <c r="M4139" t="s">
        <v>712</v>
      </c>
      <c r="N4139" t="s">
        <v>712</v>
      </c>
      <c r="O4139" t="s">
        <v>2643</v>
      </c>
      <c r="P4139" cm="1">
        <f t="array" ref="P4139">_xlfn.SWITCH(O4139,"Excellent",5,"Above Average", 4,"Average",3,"Below Average",2,"Extremely Poor",1)</f>
        <v>1</v>
      </c>
      <c r="Q4139" t="s">
        <v>659</v>
      </c>
      <c r="R4139" t="s">
        <v>2019</v>
      </c>
      <c r="S4139" t="s">
        <v>659</v>
      </c>
      <c r="T4139" t="s">
        <v>2019</v>
      </c>
      <c r="U4139" t="s">
        <v>659</v>
      </c>
      <c r="V4139" t="s">
        <v>2019</v>
      </c>
      <c r="W4139" t="s">
        <v>659</v>
      </c>
      <c r="X4139" t="s">
        <v>2019</v>
      </c>
      <c r="Y4139" t="s">
        <v>659</v>
      </c>
      <c r="Z4139" t="s">
        <v>2019</v>
      </c>
      <c r="AA4139" t="s">
        <v>659</v>
      </c>
      <c r="AB4139" t="s">
        <v>2019</v>
      </c>
      <c r="AC4139" t="s">
        <v>659</v>
      </c>
      <c r="AD4139" t="s">
        <v>2019</v>
      </c>
      <c r="AE4139" t="s">
        <v>659</v>
      </c>
      <c r="AF4139" t="s">
        <v>2019</v>
      </c>
      <c r="AG4139" t="s">
        <v>712</v>
      </c>
      <c r="AH4139" t="s">
        <v>1244</v>
      </c>
      <c r="AI4139" t="s">
        <v>712</v>
      </c>
      <c r="AJ4139" t="s">
        <v>1244</v>
      </c>
      <c r="AK4139" t="s">
        <v>712</v>
      </c>
      <c r="AL4139" t="s">
        <v>2643</v>
      </c>
      <c r="AM4139" t="s">
        <v>712</v>
      </c>
      <c r="AN4139" t="s">
        <v>2643</v>
      </c>
      <c r="AO4139" t="s">
        <v>659</v>
      </c>
      <c r="AP4139" t="s">
        <v>2019</v>
      </c>
      <c r="AQ4139" t="s">
        <v>659</v>
      </c>
      <c r="AR4139" t="s">
        <v>2019</v>
      </c>
      <c r="AS4139" t="s">
        <v>659</v>
      </c>
      <c r="AT4139" t="s">
        <v>2019</v>
      </c>
      <c r="AU4139" t="s">
        <v>712</v>
      </c>
      <c r="AV4139" t="s">
        <v>1244</v>
      </c>
      <c r="AW4139">
        <v>0</v>
      </c>
      <c r="AX4139" t="s">
        <v>712</v>
      </c>
      <c r="AY4139" t="s">
        <v>2644</v>
      </c>
      <c r="AZ4139" t="s">
        <v>2644</v>
      </c>
      <c r="BA4139" t="s">
        <v>2644</v>
      </c>
      <c r="BB4139" t="s">
        <v>1250</v>
      </c>
      <c r="BE4139" t="s">
        <v>712</v>
      </c>
      <c r="BG4139" t="s">
        <v>1253</v>
      </c>
      <c r="BH4139" t="s">
        <v>1257</v>
      </c>
      <c r="BI4139" t="s">
        <v>1259</v>
      </c>
      <c r="BJ4139" t="s">
        <v>1266</v>
      </c>
      <c r="BM4139" t="s">
        <v>68</v>
      </c>
    </row>
    <row r="4140" spans="2:65" x14ac:dyDescent="0.3">
      <c r="B4140" t="s">
        <v>490</v>
      </c>
      <c r="C4140" t="s">
        <v>64</v>
      </c>
      <c r="D4140" t="s">
        <v>2251</v>
      </c>
      <c r="E4140" t="s">
        <v>678</v>
      </c>
      <c r="F4140" t="s">
        <v>67</v>
      </c>
      <c r="G4140" t="s">
        <v>66</v>
      </c>
      <c r="H4140" t="s">
        <v>67</v>
      </c>
      <c r="K4140" s="3">
        <v>44835</v>
      </c>
      <c r="L4140">
        <v>1</v>
      </c>
      <c r="M4140" t="s">
        <v>712</v>
      </c>
      <c r="N4140" t="s">
        <v>659</v>
      </c>
      <c r="O4140" t="s">
        <v>524</v>
      </c>
      <c r="P4140" cm="1">
        <f t="array" ref="P4140">_xlfn.SWITCH(O4140,"Excellent",5,"Above Average", 4,"Average",3,"Below Average",2,"Extremely Poor",1)</f>
        <v>5</v>
      </c>
      <c r="Q4140" t="s">
        <v>712</v>
      </c>
      <c r="R4140" t="s">
        <v>712</v>
      </c>
      <c r="S4140" t="s">
        <v>712</v>
      </c>
      <c r="T4140" t="s">
        <v>524</v>
      </c>
      <c r="U4140" t="s">
        <v>712</v>
      </c>
      <c r="V4140" t="s">
        <v>524</v>
      </c>
      <c r="W4140" t="s">
        <v>712</v>
      </c>
      <c r="X4140" t="s">
        <v>524</v>
      </c>
      <c r="Y4140" t="s">
        <v>712</v>
      </c>
      <c r="Z4140" t="s">
        <v>524</v>
      </c>
      <c r="AA4140" t="s">
        <v>712</v>
      </c>
      <c r="AB4140" t="s">
        <v>524</v>
      </c>
      <c r="AC4140" t="s">
        <v>712</v>
      </c>
      <c r="AD4140" t="s">
        <v>524</v>
      </c>
      <c r="AE4140" t="s">
        <v>712</v>
      </c>
      <c r="AF4140" t="s">
        <v>524</v>
      </c>
      <c r="AG4140" t="s">
        <v>712</v>
      </c>
      <c r="AH4140" t="s">
        <v>524</v>
      </c>
      <c r="AI4140" t="s">
        <v>712</v>
      </c>
      <c r="AJ4140" t="s">
        <v>524</v>
      </c>
      <c r="AK4140" t="s">
        <v>712</v>
      </c>
      <c r="AL4140" t="s">
        <v>524</v>
      </c>
      <c r="AM4140" t="s">
        <v>712</v>
      </c>
      <c r="AN4140" t="s">
        <v>524</v>
      </c>
      <c r="AO4140" t="s">
        <v>712</v>
      </c>
      <c r="AP4140" t="s">
        <v>524</v>
      </c>
      <c r="AQ4140" t="s">
        <v>712</v>
      </c>
      <c r="AR4140" t="s">
        <v>524</v>
      </c>
      <c r="AS4140" t="s">
        <v>712</v>
      </c>
      <c r="AT4140" t="s">
        <v>524</v>
      </c>
      <c r="AU4140" t="s">
        <v>712</v>
      </c>
      <c r="AV4140" t="s">
        <v>524</v>
      </c>
      <c r="AW4140">
        <v>0</v>
      </c>
      <c r="AX4140" t="s">
        <v>659</v>
      </c>
      <c r="AY4140" t="s">
        <v>1246</v>
      </c>
      <c r="AZ4140" t="s">
        <v>1246</v>
      </c>
      <c r="BA4140" t="s">
        <v>1246</v>
      </c>
      <c r="BB4140" t="s">
        <v>1248</v>
      </c>
      <c r="BE4140" t="s">
        <v>659</v>
      </c>
      <c r="BG4140" t="s">
        <v>1253</v>
      </c>
      <c r="BH4140" t="s">
        <v>1257</v>
      </c>
      <c r="BI4140" t="s">
        <v>1259</v>
      </c>
      <c r="BJ4140" t="s">
        <v>1266</v>
      </c>
      <c r="BM4140" t="s">
        <v>68</v>
      </c>
    </row>
    <row r="4141" spans="2:65" x14ac:dyDescent="0.3">
      <c r="B4141" t="s">
        <v>334</v>
      </c>
      <c r="C4141" t="s">
        <v>64</v>
      </c>
      <c r="D4141" t="s">
        <v>2096</v>
      </c>
      <c r="E4141" t="s">
        <v>371</v>
      </c>
      <c r="F4141" t="s">
        <v>353</v>
      </c>
      <c r="G4141" t="s">
        <v>113</v>
      </c>
      <c r="H4141" t="s">
        <v>353</v>
      </c>
      <c r="K4141" s="3">
        <v>44835</v>
      </c>
      <c r="L4141">
        <v>3</v>
      </c>
      <c r="M4141" t="s">
        <v>712</v>
      </c>
      <c r="N4141" t="s">
        <v>712</v>
      </c>
      <c r="O4141" t="s">
        <v>524</v>
      </c>
      <c r="P4141" cm="1">
        <f t="array" ref="P4141">_xlfn.SWITCH(O4141,"Excellent",5,"Above Average", 4,"Average",3,"Below Average",2,"Extremely Poor",1)</f>
        <v>5</v>
      </c>
      <c r="Q4141" t="s">
        <v>712</v>
      </c>
      <c r="R4141" t="s">
        <v>659</v>
      </c>
      <c r="S4141" t="s">
        <v>659</v>
      </c>
      <c r="T4141" t="s">
        <v>2019</v>
      </c>
      <c r="U4141" t="s">
        <v>659</v>
      </c>
      <c r="V4141" t="s">
        <v>2019</v>
      </c>
      <c r="W4141" t="s">
        <v>659</v>
      </c>
      <c r="X4141" t="s">
        <v>2019</v>
      </c>
      <c r="Y4141" t="s">
        <v>659</v>
      </c>
      <c r="Z4141" t="s">
        <v>2019</v>
      </c>
      <c r="AA4141" t="s">
        <v>659</v>
      </c>
      <c r="AB4141" t="s">
        <v>2019</v>
      </c>
      <c r="AC4141" t="s">
        <v>659</v>
      </c>
      <c r="AD4141" t="s">
        <v>2019</v>
      </c>
      <c r="AE4141" t="s">
        <v>659</v>
      </c>
      <c r="AF4141" t="s">
        <v>2019</v>
      </c>
      <c r="AG4141" t="s">
        <v>659</v>
      </c>
      <c r="AH4141" t="s">
        <v>2019</v>
      </c>
      <c r="AI4141" t="s">
        <v>659</v>
      </c>
      <c r="AJ4141" t="s">
        <v>2019</v>
      </c>
      <c r="AK4141" t="s">
        <v>659</v>
      </c>
      <c r="AL4141" t="s">
        <v>2019</v>
      </c>
      <c r="AM4141" t="s">
        <v>659</v>
      </c>
      <c r="AN4141" t="s">
        <v>2019</v>
      </c>
      <c r="AO4141" t="s">
        <v>659</v>
      </c>
      <c r="AP4141" t="s">
        <v>2019</v>
      </c>
      <c r="AQ4141" t="s">
        <v>659</v>
      </c>
      <c r="AR4141" t="s">
        <v>2019</v>
      </c>
      <c r="AS4141" t="s">
        <v>659</v>
      </c>
      <c r="AT4141" t="s">
        <v>2019</v>
      </c>
      <c r="AU4141" t="s">
        <v>659</v>
      </c>
      <c r="AV4141" t="s">
        <v>2019</v>
      </c>
      <c r="AW4141">
        <v>1</v>
      </c>
      <c r="AX4141" t="s">
        <v>659</v>
      </c>
      <c r="AY4141" t="s">
        <v>119</v>
      </c>
      <c r="AZ4141" t="s">
        <v>1246</v>
      </c>
      <c r="BA4141" t="s">
        <v>1246</v>
      </c>
      <c r="BB4141" t="s">
        <v>1248</v>
      </c>
      <c r="BE4141" t="s">
        <v>659</v>
      </c>
      <c r="BG4141" t="s">
        <v>1255</v>
      </c>
      <c r="BH4141" t="s">
        <v>1257</v>
      </c>
      <c r="BI4141" t="s">
        <v>1259</v>
      </c>
      <c r="BJ4141" t="s">
        <v>1267</v>
      </c>
      <c r="BM4141" t="s">
        <v>68</v>
      </c>
    </row>
    <row r="4142" spans="2:65" x14ac:dyDescent="0.3">
      <c r="B4142" t="s">
        <v>415</v>
      </c>
      <c r="C4142" t="s">
        <v>64</v>
      </c>
      <c r="D4142" t="s">
        <v>2054</v>
      </c>
      <c r="E4142" t="s">
        <v>1605</v>
      </c>
      <c r="F4142" t="s">
        <v>2098</v>
      </c>
      <c r="G4142" t="s">
        <v>101</v>
      </c>
      <c r="H4142" t="s">
        <v>869</v>
      </c>
      <c r="K4142" s="3">
        <v>44835</v>
      </c>
      <c r="L4142">
        <v>1</v>
      </c>
      <c r="M4142" t="s">
        <v>712</v>
      </c>
      <c r="N4142" t="s">
        <v>712</v>
      </c>
      <c r="O4142" t="s">
        <v>524</v>
      </c>
      <c r="P4142" cm="1">
        <f t="array" ref="P4142">_xlfn.SWITCH(O4142,"Excellent",5,"Above Average", 4,"Average",3,"Below Average",2,"Extremely Poor",1)</f>
        <v>5</v>
      </c>
      <c r="Q4142" t="s">
        <v>712</v>
      </c>
      <c r="R4142" t="s">
        <v>712</v>
      </c>
      <c r="S4142" t="s">
        <v>659</v>
      </c>
      <c r="T4142" t="s">
        <v>2019</v>
      </c>
      <c r="U4142" t="s">
        <v>659</v>
      </c>
      <c r="V4142" t="s">
        <v>2019</v>
      </c>
      <c r="W4142" t="s">
        <v>659</v>
      </c>
      <c r="X4142" t="s">
        <v>2019</v>
      </c>
      <c r="Y4142" t="s">
        <v>712</v>
      </c>
      <c r="Z4142" t="s">
        <v>524</v>
      </c>
      <c r="AA4142" t="s">
        <v>712</v>
      </c>
      <c r="AB4142" t="s">
        <v>1243</v>
      </c>
      <c r="AC4142" t="s">
        <v>659</v>
      </c>
      <c r="AD4142" t="s">
        <v>2019</v>
      </c>
      <c r="AE4142" t="s">
        <v>712</v>
      </c>
      <c r="AF4142" t="s">
        <v>524</v>
      </c>
      <c r="AG4142" t="s">
        <v>659</v>
      </c>
      <c r="AH4142" t="s">
        <v>2019</v>
      </c>
      <c r="AI4142" t="s">
        <v>659</v>
      </c>
      <c r="AJ4142" t="s">
        <v>2019</v>
      </c>
      <c r="AK4142" t="s">
        <v>712</v>
      </c>
      <c r="AL4142" t="s">
        <v>524</v>
      </c>
      <c r="AM4142" t="s">
        <v>712</v>
      </c>
      <c r="AN4142" t="s">
        <v>524</v>
      </c>
      <c r="AO4142" t="s">
        <v>659</v>
      </c>
      <c r="AP4142" t="s">
        <v>2019</v>
      </c>
      <c r="AQ4142" t="s">
        <v>659</v>
      </c>
      <c r="AR4142" t="s">
        <v>2019</v>
      </c>
      <c r="AS4142" t="s">
        <v>659</v>
      </c>
      <c r="AT4142" t="s">
        <v>2019</v>
      </c>
      <c r="AU4142" t="s">
        <v>659</v>
      </c>
      <c r="AV4142" t="s">
        <v>2019</v>
      </c>
      <c r="AW4142">
        <v>1</v>
      </c>
      <c r="AX4142" t="s">
        <v>659</v>
      </c>
      <c r="AY4142" t="s">
        <v>1246</v>
      </c>
      <c r="AZ4142" t="s">
        <v>1246</v>
      </c>
      <c r="BA4142" t="s">
        <v>1246</v>
      </c>
      <c r="BB4142" t="s">
        <v>1248</v>
      </c>
      <c r="BE4142" t="s">
        <v>659</v>
      </c>
      <c r="BG4142" t="s">
        <v>1253</v>
      </c>
      <c r="BH4142" t="s">
        <v>1257</v>
      </c>
      <c r="BI4142" t="s">
        <v>1259</v>
      </c>
      <c r="BJ4142" t="s">
        <v>1266</v>
      </c>
      <c r="BM4142" t="s">
        <v>68</v>
      </c>
    </row>
    <row r="4143" spans="2:65" x14ac:dyDescent="0.3">
      <c r="B4143" t="s">
        <v>517</v>
      </c>
      <c r="C4143" t="s">
        <v>64</v>
      </c>
      <c r="D4143" t="s">
        <v>2024</v>
      </c>
      <c r="E4143" t="s">
        <v>1018</v>
      </c>
      <c r="F4143" t="s">
        <v>353</v>
      </c>
      <c r="G4143" t="s">
        <v>113</v>
      </c>
      <c r="H4143" t="s">
        <v>680</v>
      </c>
      <c r="K4143" s="3">
        <v>44835</v>
      </c>
      <c r="L4143">
        <v>1</v>
      </c>
      <c r="M4143" t="s">
        <v>659</v>
      </c>
      <c r="N4143" t="s">
        <v>2019</v>
      </c>
      <c r="O4143" t="s">
        <v>524</v>
      </c>
      <c r="P4143" cm="1">
        <f t="array" ref="P4143">_xlfn.SWITCH(O4143,"Excellent",5,"Above Average", 4,"Average",3,"Below Average",2,"Extremely Poor",1)</f>
        <v>5</v>
      </c>
      <c r="Q4143" t="s">
        <v>712</v>
      </c>
      <c r="R4143" t="s">
        <v>712</v>
      </c>
      <c r="S4143" t="s">
        <v>712</v>
      </c>
      <c r="T4143" t="s">
        <v>524</v>
      </c>
      <c r="U4143" t="s">
        <v>712</v>
      </c>
      <c r="V4143" t="s">
        <v>524</v>
      </c>
      <c r="W4143" t="s">
        <v>712</v>
      </c>
      <c r="X4143" t="s">
        <v>524</v>
      </c>
      <c r="Y4143" t="s">
        <v>712</v>
      </c>
      <c r="Z4143" t="s">
        <v>524</v>
      </c>
      <c r="AA4143" t="s">
        <v>659</v>
      </c>
      <c r="AB4143" t="s">
        <v>2019</v>
      </c>
      <c r="AC4143" t="s">
        <v>712</v>
      </c>
      <c r="AD4143" t="s">
        <v>524</v>
      </c>
      <c r="AE4143" t="s">
        <v>712</v>
      </c>
      <c r="AF4143" t="s">
        <v>1244</v>
      </c>
      <c r="AG4143" t="s">
        <v>659</v>
      </c>
      <c r="AH4143" t="s">
        <v>2019</v>
      </c>
      <c r="AI4143" t="s">
        <v>659</v>
      </c>
      <c r="AJ4143" t="s">
        <v>2019</v>
      </c>
      <c r="AK4143" t="s">
        <v>659</v>
      </c>
      <c r="AL4143" t="s">
        <v>2019</v>
      </c>
      <c r="AM4143" t="s">
        <v>659</v>
      </c>
      <c r="AN4143" t="s">
        <v>2019</v>
      </c>
      <c r="AO4143" t="s">
        <v>712</v>
      </c>
      <c r="AP4143" t="s">
        <v>524</v>
      </c>
      <c r="AQ4143" t="s">
        <v>712</v>
      </c>
      <c r="AR4143" t="s">
        <v>524</v>
      </c>
      <c r="AS4143" t="s">
        <v>712</v>
      </c>
      <c r="AT4143" t="s">
        <v>524</v>
      </c>
      <c r="AU4143" t="s">
        <v>712</v>
      </c>
      <c r="AV4143" t="s">
        <v>524</v>
      </c>
      <c r="AW4143">
        <v>0</v>
      </c>
      <c r="AX4143" t="s">
        <v>659</v>
      </c>
      <c r="AY4143" t="s">
        <v>1246</v>
      </c>
      <c r="AZ4143" t="s">
        <v>1246</v>
      </c>
      <c r="BA4143" t="s">
        <v>1246</v>
      </c>
      <c r="BB4143" t="s">
        <v>1248</v>
      </c>
      <c r="BE4143" t="s">
        <v>659</v>
      </c>
      <c r="BG4143" t="s">
        <v>1253</v>
      </c>
      <c r="BH4143" t="s">
        <v>1257</v>
      </c>
      <c r="BI4143" t="s">
        <v>1259</v>
      </c>
      <c r="BJ4143" t="s">
        <v>1266</v>
      </c>
      <c r="BM4143" t="s">
        <v>68</v>
      </c>
    </row>
    <row r="4144" spans="2:65" x14ac:dyDescent="0.3">
      <c r="B4144" t="s">
        <v>181</v>
      </c>
      <c r="C4144" t="s">
        <v>64</v>
      </c>
      <c r="D4144" t="s">
        <v>2315</v>
      </c>
      <c r="E4144" t="s">
        <v>1914</v>
      </c>
      <c r="F4144" t="s">
        <v>956</v>
      </c>
      <c r="G4144" t="s">
        <v>174</v>
      </c>
      <c r="H4144" t="s">
        <v>956</v>
      </c>
      <c r="K4144" s="3">
        <v>44835</v>
      </c>
      <c r="L4144">
        <v>1</v>
      </c>
      <c r="M4144" t="s">
        <v>712</v>
      </c>
      <c r="N4144" t="s">
        <v>712</v>
      </c>
      <c r="O4144" t="s">
        <v>2640</v>
      </c>
      <c r="P4144" cm="1">
        <f t="array" ref="P4144">_xlfn.SWITCH(O4144,"Excellent",5,"Above Average", 4,"Average",3,"Below Average",2,"Extremely Poor",1)</f>
        <v>4</v>
      </c>
      <c r="Q4144" t="s">
        <v>712</v>
      </c>
      <c r="R4144" t="s">
        <v>712</v>
      </c>
      <c r="S4144" t="s">
        <v>712</v>
      </c>
      <c r="T4144" t="s">
        <v>2640</v>
      </c>
      <c r="U4144" t="s">
        <v>659</v>
      </c>
      <c r="V4144" t="s">
        <v>2019</v>
      </c>
      <c r="W4144" t="s">
        <v>659</v>
      </c>
      <c r="X4144" t="s">
        <v>2019</v>
      </c>
      <c r="Y4144" t="s">
        <v>659</v>
      </c>
      <c r="Z4144" t="s">
        <v>2019</v>
      </c>
      <c r="AA4144" t="s">
        <v>659</v>
      </c>
      <c r="AB4144" t="s">
        <v>2019</v>
      </c>
      <c r="AC4144" t="s">
        <v>659</v>
      </c>
      <c r="AD4144" t="s">
        <v>2019</v>
      </c>
      <c r="AE4144" t="s">
        <v>659</v>
      </c>
      <c r="AF4144" t="s">
        <v>2019</v>
      </c>
      <c r="AG4144" t="s">
        <v>659</v>
      </c>
      <c r="AH4144" t="s">
        <v>2019</v>
      </c>
      <c r="AI4144" t="s">
        <v>659</v>
      </c>
      <c r="AJ4144" t="s">
        <v>2019</v>
      </c>
      <c r="AK4144" t="s">
        <v>659</v>
      </c>
      <c r="AL4144" t="s">
        <v>2019</v>
      </c>
      <c r="AM4144" t="s">
        <v>712</v>
      </c>
      <c r="AN4144" t="s">
        <v>524</v>
      </c>
      <c r="AO4144" t="s">
        <v>659</v>
      </c>
      <c r="AP4144" t="s">
        <v>2019</v>
      </c>
      <c r="AQ4144" t="s">
        <v>659</v>
      </c>
      <c r="AR4144" t="s">
        <v>2019</v>
      </c>
      <c r="AS4144" t="s">
        <v>659</v>
      </c>
      <c r="AT4144" t="s">
        <v>2019</v>
      </c>
      <c r="AU4144" t="s">
        <v>659</v>
      </c>
      <c r="AV4144" t="s">
        <v>2019</v>
      </c>
      <c r="AW4144">
        <v>0</v>
      </c>
      <c r="AX4144" t="s">
        <v>659</v>
      </c>
      <c r="AY4144" t="s">
        <v>1246</v>
      </c>
      <c r="AZ4144" t="s">
        <v>119</v>
      </c>
      <c r="BA4144" t="s">
        <v>119</v>
      </c>
      <c r="BB4144" t="s">
        <v>1250</v>
      </c>
      <c r="BE4144" t="s">
        <v>659</v>
      </c>
      <c r="BG4144" t="s">
        <v>1254</v>
      </c>
      <c r="BH4144" t="s">
        <v>1257</v>
      </c>
      <c r="BI4144" t="s">
        <v>1259</v>
      </c>
      <c r="BJ4144" t="s">
        <v>1266</v>
      </c>
      <c r="BM4144" t="s">
        <v>68</v>
      </c>
    </row>
    <row r="4145" spans="2:65" x14ac:dyDescent="0.3">
      <c r="B4145" t="s">
        <v>233</v>
      </c>
      <c r="C4145" t="s">
        <v>64</v>
      </c>
      <c r="D4145" t="s">
        <v>2044</v>
      </c>
      <c r="E4145" t="s">
        <v>231</v>
      </c>
      <c r="F4145" t="s">
        <v>2451</v>
      </c>
      <c r="G4145" t="s">
        <v>514</v>
      </c>
      <c r="H4145" t="s">
        <v>2451</v>
      </c>
      <c r="K4145" s="3">
        <v>44835</v>
      </c>
      <c r="L4145">
        <v>1</v>
      </c>
      <c r="M4145" t="s">
        <v>712</v>
      </c>
      <c r="N4145" t="s">
        <v>712</v>
      </c>
      <c r="O4145" t="s">
        <v>524</v>
      </c>
      <c r="P4145" cm="1">
        <f t="array" ref="P4145">_xlfn.SWITCH(O4145,"Excellent",5,"Above Average", 4,"Average",3,"Below Average",2,"Extremely Poor",1)</f>
        <v>5</v>
      </c>
      <c r="Q4145" t="s">
        <v>659</v>
      </c>
      <c r="R4145" t="s">
        <v>2019</v>
      </c>
      <c r="S4145" t="s">
        <v>712</v>
      </c>
      <c r="T4145" t="s">
        <v>1243</v>
      </c>
      <c r="U4145" t="s">
        <v>659</v>
      </c>
      <c r="V4145" t="s">
        <v>2019</v>
      </c>
      <c r="W4145" t="s">
        <v>659</v>
      </c>
      <c r="X4145" t="s">
        <v>2019</v>
      </c>
      <c r="Y4145" t="s">
        <v>659</v>
      </c>
      <c r="Z4145" t="s">
        <v>2019</v>
      </c>
      <c r="AA4145" t="s">
        <v>659</v>
      </c>
      <c r="AB4145" t="s">
        <v>2019</v>
      </c>
      <c r="AC4145" t="s">
        <v>659</v>
      </c>
      <c r="AD4145" t="s">
        <v>2019</v>
      </c>
      <c r="AE4145" t="s">
        <v>659</v>
      </c>
      <c r="AF4145" t="s">
        <v>2019</v>
      </c>
      <c r="AG4145" t="s">
        <v>659</v>
      </c>
      <c r="AH4145" t="s">
        <v>2019</v>
      </c>
      <c r="AI4145" t="s">
        <v>659</v>
      </c>
      <c r="AJ4145" t="s">
        <v>2019</v>
      </c>
      <c r="AK4145" t="s">
        <v>659</v>
      </c>
      <c r="AL4145" t="s">
        <v>2019</v>
      </c>
      <c r="AM4145" t="s">
        <v>659</v>
      </c>
      <c r="AN4145" t="s">
        <v>2019</v>
      </c>
      <c r="AO4145" t="s">
        <v>659</v>
      </c>
      <c r="AP4145" t="s">
        <v>2019</v>
      </c>
      <c r="AQ4145" t="s">
        <v>712</v>
      </c>
      <c r="AR4145" t="s">
        <v>1244</v>
      </c>
      <c r="AS4145" t="s">
        <v>712</v>
      </c>
      <c r="AT4145" t="s">
        <v>1244</v>
      </c>
      <c r="AU4145" t="s">
        <v>659</v>
      </c>
      <c r="AV4145" t="s">
        <v>2019</v>
      </c>
      <c r="AW4145">
        <v>0</v>
      </c>
      <c r="AX4145" t="s">
        <v>659</v>
      </c>
      <c r="AY4145" t="s">
        <v>1246</v>
      </c>
      <c r="AZ4145" t="s">
        <v>1246</v>
      </c>
      <c r="BA4145" t="s">
        <v>1246</v>
      </c>
      <c r="BB4145" t="s">
        <v>1248</v>
      </c>
      <c r="BE4145" t="s">
        <v>1281</v>
      </c>
      <c r="BG4145" t="s">
        <v>1281</v>
      </c>
      <c r="BH4145" t="s">
        <v>1281</v>
      </c>
      <c r="BI4145" t="s">
        <v>1281</v>
      </c>
      <c r="BJ4145" t="s">
        <v>1281</v>
      </c>
    </row>
    <row r="4146" spans="2:65" x14ac:dyDescent="0.3">
      <c r="B4146" t="s">
        <v>517</v>
      </c>
      <c r="C4146" t="s">
        <v>64</v>
      </c>
      <c r="D4146" t="s">
        <v>2088</v>
      </c>
      <c r="E4146" t="s">
        <v>375</v>
      </c>
      <c r="F4146" t="s">
        <v>2452</v>
      </c>
      <c r="G4146" t="s">
        <v>1109</v>
      </c>
      <c r="H4146" t="s">
        <v>2452</v>
      </c>
      <c r="K4146" s="3">
        <v>44835</v>
      </c>
      <c r="L4146">
        <v>2</v>
      </c>
      <c r="M4146" t="s">
        <v>659</v>
      </c>
      <c r="N4146" t="s">
        <v>2019</v>
      </c>
      <c r="O4146" t="s">
        <v>524</v>
      </c>
      <c r="P4146" cm="1">
        <f t="array" ref="P4146">_xlfn.SWITCH(O4146,"Excellent",5,"Above Average", 4,"Average",3,"Below Average",2,"Extremely Poor",1)</f>
        <v>5</v>
      </c>
      <c r="Q4146" t="s">
        <v>712</v>
      </c>
      <c r="R4146" t="s">
        <v>712</v>
      </c>
      <c r="S4146" t="s">
        <v>659</v>
      </c>
      <c r="T4146" t="s">
        <v>2019</v>
      </c>
      <c r="U4146" t="s">
        <v>712</v>
      </c>
      <c r="V4146" t="s">
        <v>524</v>
      </c>
      <c r="W4146" t="s">
        <v>712</v>
      </c>
      <c r="X4146" t="s">
        <v>524</v>
      </c>
      <c r="Y4146" t="s">
        <v>712</v>
      </c>
      <c r="Z4146" t="s">
        <v>1243</v>
      </c>
      <c r="AA4146" t="s">
        <v>712</v>
      </c>
      <c r="AB4146" t="s">
        <v>1243</v>
      </c>
      <c r="AC4146" t="s">
        <v>712</v>
      </c>
      <c r="AD4146" t="s">
        <v>1243</v>
      </c>
      <c r="AE4146" t="s">
        <v>712</v>
      </c>
      <c r="AF4146" t="s">
        <v>1243</v>
      </c>
      <c r="AG4146" t="s">
        <v>712</v>
      </c>
      <c r="AH4146" t="s">
        <v>1243</v>
      </c>
      <c r="AI4146" t="s">
        <v>659</v>
      </c>
      <c r="AJ4146" t="s">
        <v>2019</v>
      </c>
      <c r="AK4146" t="s">
        <v>712</v>
      </c>
      <c r="AL4146" t="s">
        <v>1243</v>
      </c>
      <c r="AM4146" t="s">
        <v>712</v>
      </c>
      <c r="AN4146" t="s">
        <v>524</v>
      </c>
      <c r="AO4146" t="s">
        <v>712</v>
      </c>
      <c r="AP4146" t="s">
        <v>1243</v>
      </c>
      <c r="AQ4146" t="s">
        <v>712</v>
      </c>
      <c r="AR4146" t="s">
        <v>1243</v>
      </c>
      <c r="AS4146" t="s">
        <v>712</v>
      </c>
      <c r="AT4146" t="s">
        <v>1243</v>
      </c>
      <c r="AU4146" t="s">
        <v>659</v>
      </c>
      <c r="AV4146" t="s">
        <v>2019</v>
      </c>
      <c r="AW4146">
        <v>0</v>
      </c>
      <c r="AX4146" t="s">
        <v>712</v>
      </c>
      <c r="AY4146" t="s">
        <v>1246</v>
      </c>
      <c r="AZ4146" t="s">
        <v>1246</v>
      </c>
      <c r="BA4146" t="s">
        <v>1246</v>
      </c>
      <c r="BB4146" t="s">
        <v>1248</v>
      </c>
      <c r="BE4146" t="s">
        <v>659</v>
      </c>
      <c r="BG4146" t="s">
        <v>1254</v>
      </c>
      <c r="BH4146" t="s">
        <v>1258</v>
      </c>
      <c r="BI4146" t="s">
        <v>1259</v>
      </c>
      <c r="BJ4146" t="s">
        <v>1266</v>
      </c>
      <c r="BM4146" t="s">
        <v>68</v>
      </c>
    </row>
    <row r="4147" spans="2:65" x14ac:dyDescent="0.3">
      <c r="B4147" t="s">
        <v>352</v>
      </c>
      <c r="C4147" t="s">
        <v>64</v>
      </c>
      <c r="D4147" t="s">
        <v>2106</v>
      </c>
      <c r="E4147" t="s">
        <v>1302</v>
      </c>
      <c r="F4147" t="s">
        <v>506</v>
      </c>
      <c r="G4147" t="s">
        <v>66</v>
      </c>
      <c r="H4147" t="s">
        <v>506</v>
      </c>
      <c r="K4147" s="3">
        <v>44835</v>
      </c>
      <c r="L4147">
        <v>1</v>
      </c>
      <c r="M4147" t="s">
        <v>712</v>
      </c>
      <c r="N4147" t="s">
        <v>712</v>
      </c>
      <c r="O4147" t="s">
        <v>524</v>
      </c>
      <c r="P4147" cm="1">
        <f t="array" ref="P4147">_xlfn.SWITCH(O4147,"Excellent",5,"Above Average", 4,"Average",3,"Below Average",2,"Extremely Poor",1)</f>
        <v>5</v>
      </c>
      <c r="Q4147" t="s">
        <v>712</v>
      </c>
      <c r="R4147" t="s">
        <v>712</v>
      </c>
      <c r="S4147" t="s">
        <v>712</v>
      </c>
      <c r="T4147" t="s">
        <v>524</v>
      </c>
      <c r="U4147" t="s">
        <v>659</v>
      </c>
      <c r="V4147" t="s">
        <v>2019</v>
      </c>
      <c r="W4147" t="s">
        <v>659</v>
      </c>
      <c r="X4147" t="s">
        <v>2019</v>
      </c>
      <c r="Y4147" t="s">
        <v>712</v>
      </c>
      <c r="Z4147" t="s">
        <v>524</v>
      </c>
      <c r="AA4147" t="s">
        <v>712</v>
      </c>
      <c r="AB4147" t="s">
        <v>524</v>
      </c>
      <c r="AC4147" t="s">
        <v>659</v>
      </c>
      <c r="AD4147" t="s">
        <v>2019</v>
      </c>
      <c r="AE4147" t="s">
        <v>712</v>
      </c>
      <c r="AF4147" t="s">
        <v>524</v>
      </c>
      <c r="AG4147" t="s">
        <v>659</v>
      </c>
      <c r="AH4147" t="s">
        <v>2019</v>
      </c>
      <c r="AI4147" t="s">
        <v>659</v>
      </c>
      <c r="AJ4147" t="s">
        <v>2019</v>
      </c>
      <c r="AK4147" t="s">
        <v>659</v>
      </c>
      <c r="AL4147" t="s">
        <v>2019</v>
      </c>
      <c r="AM4147" t="s">
        <v>712</v>
      </c>
      <c r="AN4147" t="s">
        <v>524</v>
      </c>
      <c r="AO4147" t="s">
        <v>659</v>
      </c>
      <c r="AP4147" t="s">
        <v>2019</v>
      </c>
      <c r="AQ4147" t="s">
        <v>659</v>
      </c>
      <c r="AR4147" t="s">
        <v>2019</v>
      </c>
      <c r="AS4147" t="s">
        <v>659</v>
      </c>
      <c r="AT4147" t="s">
        <v>2019</v>
      </c>
      <c r="AU4147" t="s">
        <v>659</v>
      </c>
      <c r="AV4147" t="s">
        <v>2019</v>
      </c>
      <c r="AW4147">
        <v>0</v>
      </c>
      <c r="AX4147" t="s">
        <v>712</v>
      </c>
      <c r="AY4147" t="s">
        <v>1246</v>
      </c>
      <c r="AZ4147" t="s">
        <v>1246</v>
      </c>
      <c r="BA4147" t="s">
        <v>1246</v>
      </c>
      <c r="BB4147" t="s">
        <v>1251</v>
      </c>
      <c r="BE4147" t="s">
        <v>659</v>
      </c>
      <c r="BG4147" t="s">
        <v>1253</v>
      </c>
      <c r="BH4147" t="s">
        <v>1257</v>
      </c>
      <c r="BI4147" t="s">
        <v>1259</v>
      </c>
      <c r="BJ4147" t="s">
        <v>1266</v>
      </c>
      <c r="BM4147" t="s">
        <v>68</v>
      </c>
    </row>
    <row r="4148" spans="2:65" x14ac:dyDescent="0.3">
      <c r="B4148" t="s">
        <v>104</v>
      </c>
      <c r="C4148" t="s">
        <v>64</v>
      </c>
      <c r="D4148" t="s">
        <v>2051</v>
      </c>
      <c r="E4148" t="s">
        <v>1361</v>
      </c>
      <c r="F4148" t="s">
        <v>912</v>
      </c>
      <c r="G4148" t="s">
        <v>113</v>
      </c>
      <c r="H4148" t="s">
        <v>912</v>
      </c>
      <c r="K4148" s="3">
        <v>44835</v>
      </c>
      <c r="L4148">
        <v>1</v>
      </c>
      <c r="M4148" t="s">
        <v>659</v>
      </c>
      <c r="N4148" t="s">
        <v>2019</v>
      </c>
      <c r="O4148" t="s">
        <v>524</v>
      </c>
      <c r="P4148" cm="1">
        <f t="array" ref="P4148">_xlfn.SWITCH(O4148,"Excellent",5,"Above Average", 4,"Average",3,"Below Average",2,"Extremely Poor",1)</f>
        <v>5</v>
      </c>
      <c r="Q4148" t="s">
        <v>659</v>
      </c>
      <c r="R4148" t="s">
        <v>2019</v>
      </c>
      <c r="S4148" t="s">
        <v>659</v>
      </c>
      <c r="T4148" t="s">
        <v>2019</v>
      </c>
      <c r="U4148" t="s">
        <v>659</v>
      </c>
      <c r="V4148" t="s">
        <v>2019</v>
      </c>
      <c r="W4148" t="s">
        <v>659</v>
      </c>
      <c r="X4148" t="s">
        <v>2019</v>
      </c>
      <c r="Y4148" t="s">
        <v>659</v>
      </c>
      <c r="Z4148" t="s">
        <v>2019</v>
      </c>
      <c r="AA4148" t="s">
        <v>659</v>
      </c>
      <c r="AB4148" t="s">
        <v>2019</v>
      </c>
      <c r="AC4148" t="s">
        <v>659</v>
      </c>
      <c r="AD4148" t="s">
        <v>2019</v>
      </c>
      <c r="AE4148" t="s">
        <v>659</v>
      </c>
      <c r="AF4148" t="s">
        <v>2019</v>
      </c>
      <c r="AG4148" t="s">
        <v>659</v>
      </c>
      <c r="AH4148" t="s">
        <v>2019</v>
      </c>
      <c r="AI4148" t="s">
        <v>659</v>
      </c>
      <c r="AJ4148" t="s">
        <v>2019</v>
      </c>
      <c r="AK4148" t="s">
        <v>712</v>
      </c>
      <c r="AL4148" t="s">
        <v>1243</v>
      </c>
      <c r="AM4148" t="s">
        <v>712</v>
      </c>
      <c r="AN4148" t="s">
        <v>524</v>
      </c>
      <c r="AO4148" t="s">
        <v>659</v>
      </c>
      <c r="AP4148" t="s">
        <v>2019</v>
      </c>
      <c r="AQ4148" t="s">
        <v>659</v>
      </c>
      <c r="AR4148" t="s">
        <v>2019</v>
      </c>
      <c r="AS4148" t="s">
        <v>659</v>
      </c>
      <c r="AT4148" t="s">
        <v>2019</v>
      </c>
      <c r="AU4148" t="s">
        <v>712</v>
      </c>
      <c r="AV4148" t="s">
        <v>524</v>
      </c>
      <c r="AW4148">
        <v>0</v>
      </c>
      <c r="AX4148" t="s">
        <v>712</v>
      </c>
      <c r="AY4148" t="s">
        <v>1246</v>
      </c>
      <c r="AZ4148" t="s">
        <v>1246</v>
      </c>
      <c r="BA4148" t="s">
        <v>1246</v>
      </c>
      <c r="BB4148" t="s">
        <v>1248</v>
      </c>
      <c r="BE4148" t="s">
        <v>659</v>
      </c>
      <c r="BG4148" t="s">
        <v>1254</v>
      </c>
      <c r="BH4148" t="s">
        <v>1256</v>
      </c>
      <c r="BI4148" t="s">
        <v>1265</v>
      </c>
      <c r="BJ4148" t="s">
        <v>1266</v>
      </c>
      <c r="BM4148" t="s">
        <v>68</v>
      </c>
    </row>
    <row r="4149" spans="2:65" x14ac:dyDescent="0.3">
      <c r="B4149" t="s">
        <v>146</v>
      </c>
      <c r="C4149" t="s">
        <v>64</v>
      </c>
      <c r="D4149" t="s">
        <v>2185</v>
      </c>
      <c r="E4149" t="s">
        <v>1083</v>
      </c>
      <c r="F4149" t="s">
        <v>2444</v>
      </c>
      <c r="G4149" t="s">
        <v>174</v>
      </c>
      <c r="H4149" t="s">
        <v>2444</v>
      </c>
      <c r="K4149" s="3">
        <v>44835</v>
      </c>
      <c r="L4149">
        <v>1</v>
      </c>
      <c r="M4149" t="s">
        <v>712</v>
      </c>
      <c r="N4149" t="s">
        <v>712</v>
      </c>
      <c r="O4149" t="s">
        <v>524</v>
      </c>
      <c r="P4149" cm="1">
        <f t="array" ref="P4149">_xlfn.SWITCH(O4149,"Excellent",5,"Above Average", 4,"Average",3,"Below Average",2,"Extremely Poor",1)</f>
        <v>5</v>
      </c>
      <c r="Q4149" t="s">
        <v>712</v>
      </c>
      <c r="R4149" t="s">
        <v>712</v>
      </c>
      <c r="S4149" t="s">
        <v>712</v>
      </c>
      <c r="T4149" t="s">
        <v>524</v>
      </c>
      <c r="U4149" t="s">
        <v>712</v>
      </c>
      <c r="V4149" t="s">
        <v>524</v>
      </c>
      <c r="W4149" t="s">
        <v>712</v>
      </c>
      <c r="X4149" t="s">
        <v>524</v>
      </c>
      <c r="Y4149" t="s">
        <v>712</v>
      </c>
      <c r="Z4149" t="s">
        <v>524</v>
      </c>
      <c r="AA4149" t="s">
        <v>659</v>
      </c>
      <c r="AB4149" t="s">
        <v>2019</v>
      </c>
      <c r="AC4149" t="s">
        <v>659</v>
      </c>
      <c r="AD4149" t="s">
        <v>2019</v>
      </c>
      <c r="AE4149" t="s">
        <v>659</v>
      </c>
      <c r="AF4149" t="s">
        <v>2019</v>
      </c>
      <c r="AG4149" t="s">
        <v>712</v>
      </c>
      <c r="AH4149" t="s">
        <v>1244</v>
      </c>
      <c r="AI4149" t="s">
        <v>659</v>
      </c>
      <c r="AJ4149" t="s">
        <v>2019</v>
      </c>
      <c r="AK4149" t="s">
        <v>712</v>
      </c>
      <c r="AL4149" t="s">
        <v>524</v>
      </c>
      <c r="AM4149" t="s">
        <v>712</v>
      </c>
      <c r="AN4149" t="s">
        <v>524</v>
      </c>
      <c r="AO4149" t="s">
        <v>712</v>
      </c>
      <c r="AP4149" t="s">
        <v>1244</v>
      </c>
      <c r="AQ4149" t="s">
        <v>712</v>
      </c>
      <c r="AR4149" t="s">
        <v>524</v>
      </c>
      <c r="AS4149" t="s">
        <v>712</v>
      </c>
      <c r="AT4149" t="s">
        <v>1244</v>
      </c>
      <c r="AU4149" t="s">
        <v>712</v>
      </c>
      <c r="AV4149" t="s">
        <v>524</v>
      </c>
      <c r="AW4149">
        <v>1</v>
      </c>
      <c r="AX4149" t="s">
        <v>659</v>
      </c>
      <c r="AY4149" t="s">
        <v>1246</v>
      </c>
      <c r="AZ4149" t="s">
        <v>1246</v>
      </c>
      <c r="BA4149" t="s">
        <v>1246</v>
      </c>
      <c r="BB4149" t="s">
        <v>1248</v>
      </c>
      <c r="BE4149" t="s">
        <v>659</v>
      </c>
      <c r="BG4149" t="s">
        <v>1253</v>
      </c>
      <c r="BH4149" t="s">
        <v>1257</v>
      </c>
      <c r="BI4149" t="s">
        <v>1259</v>
      </c>
      <c r="BJ4149" t="s">
        <v>1266</v>
      </c>
      <c r="BM4149" t="s">
        <v>68</v>
      </c>
    </row>
    <row r="4150" spans="2:65" x14ac:dyDescent="0.3">
      <c r="B4150" t="s">
        <v>343</v>
      </c>
      <c r="C4150" t="s">
        <v>64</v>
      </c>
      <c r="D4150" t="s">
        <v>2059</v>
      </c>
      <c r="E4150" t="s">
        <v>2453</v>
      </c>
      <c r="F4150" t="s">
        <v>1030</v>
      </c>
      <c r="G4150" t="s">
        <v>128</v>
      </c>
      <c r="H4150" t="s">
        <v>1030</v>
      </c>
      <c r="K4150" s="3">
        <v>44835</v>
      </c>
      <c r="L4150" t="s">
        <v>1239</v>
      </c>
      <c r="M4150" t="s">
        <v>712</v>
      </c>
      <c r="N4150" t="s">
        <v>712</v>
      </c>
      <c r="O4150" t="s">
        <v>524</v>
      </c>
      <c r="P4150" cm="1">
        <f t="array" ref="P4150">_xlfn.SWITCH(O4150,"Excellent",5,"Above Average", 4,"Average",3,"Below Average",2,"Extremely Poor",1)</f>
        <v>5</v>
      </c>
      <c r="Q4150" t="s">
        <v>712</v>
      </c>
      <c r="R4150" t="s">
        <v>712</v>
      </c>
      <c r="S4150" t="s">
        <v>712</v>
      </c>
      <c r="T4150" t="s">
        <v>524</v>
      </c>
      <c r="U4150" t="s">
        <v>659</v>
      </c>
      <c r="V4150" t="s">
        <v>2019</v>
      </c>
      <c r="W4150" t="s">
        <v>659</v>
      </c>
      <c r="X4150" t="s">
        <v>2019</v>
      </c>
      <c r="Y4150" t="s">
        <v>659</v>
      </c>
      <c r="Z4150" t="s">
        <v>2019</v>
      </c>
      <c r="AA4150" t="s">
        <v>712</v>
      </c>
      <c r="AB4150" t="s">
        <v>524</v>
      </c>
      <c r="AC4150" t="s">
        <v>659</v>
      </c>
      <c r="AD4150" t="s">
        <v>2019</v>
      </c>
      <c r="AE4150" t="s">
        <v>659</v>
      </c>
      <c r="AF4150" t="s">
        <v>2019</v>
      </c>
      <c r="AG4150" t="s">
        <v>659</v>
      </c>
      <c r="AH4150" t="s">
        <v>2019</v>
      </c>
      <c r="AI4150" t="s">
        <v>659</v>
      </c>
      <c r="AJ4150" t="s">
        <v>2019</v>
      </c>
      <c r="AK4150" t="s">
        <v>712</v>
      </c>
      <c r="AL4150" t="s">
        <v>524</v>
      </c>
      <c r="AM4150" t="s">
        <v>712</v>
      </c>
      <c r="AN4150" t="s">
        <v>524</v>
      </c>
      <c r="AO4150" t="s">
        <v>712</v>
      </c>
      <c r="AP4150" t="s">
        <v>524</v>
      </c>
      <c r="AQ4150" t="s">
        <v>712</v>
      </c>
      <c r="AR4150" t="s">
        <v>524</v>
      </c>
      <c r="AS4150" t="s">
        <v>712</v>
      </c>
      <c r="AT4150" t="s">
        <v>524</v>
      </c>
      <c r="AU4150" t="s">
        <v>659</v>
      </c>
      <c r="AV4150" t="s">
        <v>2019</v>
      </c>
      <c r="AW4150">
        <v>1</v>
      </c>
      <c r="AX4150" t="s">
        <v>712</v>
      </c>
      <c r="AY4150" t="s">
        <v>1246</v>
      </c>
      <c r="AZ4150" t="s">
        <v>1246</v>
      </c>
      <c r="BA4150" t="s">
        <v>1246</v>
      </c>
      <c r="BB4150" t="s">
        <v>1248</v>
      </c>
      <c r="BE4150" t="s">
        <v>659</v>
      </c>
      <c r="BG4150" t="s">
        <v>1253</v>
      </c>
      <c r="BH4150" t="s">
        <v>1257</v>
      </c>
      <c r="BI4150" t="s">
        <v>1259</v>
      </c>
      <c r="BJ4150" t="s">
        <v>1267</v>
      </c>
      <c r="BM4150" t="s">
        <v>68</v>
      </c>
    </row>
    <row r="4151" spans="2:65" x14ac:dyDescent="0.3">
      <c r="B4151" t="s">
        <v>283</v>
      </c>
      <c r="C4151" t="s">
        <v>64</v>
      </c>
      <c r="D4151" t="s">
        <v>2040</v>
      </c>
      <c r="E4151" t="s">
        <v>2417</v>
      </c>
      <c r="F4151" t="s">
        <v>2454</v>
      </c>
      <c r="G4151" t="s">
        <v>511</v>
      </c>
      <c r="H4151" t="s">
        <v>2454</v>
      </c>
      <c r="K4151" s="3">
        <v>44835</v>
      </c>
      <c r="L4151">
        <v>2</v>
      </c>
      <c r="M4151" t="s">
        <v>712</v>
      </c>
      <c r="N4151" t="s">
        <v>712</v>
      </c>
      <c r="O4151" t="s">
        <v>524</v>
      </c>
      <c r="P4151" cm="1">
        <f t="array" ref="P4151">_xlfn.SWITCH(O4151,"Excellent",5,"Above Average", 4,"Average",3,"Below Average",2,"Extremely Poor",1)</f>
        <v>5</v>
      </c>
      <c r="Q4151" t="s">
        <v>712</v>
      </c>
      <c r="R4151" t="s">
        <v>712</v>
      </c>
      <c r="S4151" t="s">
        <v>712</v>
      </c>
      <c r="T4151" t="s">
        <v>524</v>
      </c>
      <c r="U4151" t="s">
        <v>659</v>
      </c>
      <c r="V4151" t="s">
        <v>2019</v>
      </c>
      <c r="W4151" t="s">
        <v>659</v>
      </c>
      <c r="X4151" t="s">
        <v>2019</v>
      </c>
      <c r="Y4151" t="s">
        <v>712</v>
      </c>
      <c r="Z4151" t="s">
        <v>524</v>
      </c>
      <c r="AA4151" t="s">
        <v>659</v>
      </c>
      <c r="AB4151" t="s">
        <v>2019</v>
      </c>
      <c r="AC4151" t="s">
        <v>712</v>
      </c>
      <c r="AD4151" t="s">
        <v>1242</v>
      </c>
      <c r="AE4151" t="s">
        <v>712</v>
      </c>
      <c r="AF4151" t="s">
        <v>1243</v>
      </c>
      <c r="AG4151" t="s">
        <v>712</v>
      </c>
      <c r="AH4151" t="s">
        <v>524</v>
      </c>
      <c r="AI4151" t="s">
        <v>659</v>
      </c>
      <c r="AJ4151" t="s">
        <v>2019</v>
      </c>
      <c r="AK4151" t="s">
        <v>659</v>
      </c>
      <c r="AL4151" t="s">
        <v>2019</v>
      </c>
      <c r="AM4151" t="s">
        <v>712</v>
      </c>
      <c r="AN4151" t="s">
        <v>1243</v>
      </c>
      <c r="AO4151" t="s">
        <v>712</v>
      </c>
      <c r="AP4151" t="s">
        <v>1242</v>
      </c>
      <c r="AQ4151" t="s">
        <v>712</v>
      </c>
      <c r="AR4151" t="s">
        <v>524</v>
      </c>
      <c r="AS4151" t="s">
        <v>712</v>
      </c>
      <c r="AT4151" t="s">
        <v>1243</v>
      </c>
      <c r="AU4151" t="s">
        <v>659</v>
      </c>
      <c r="AV4151" t="s">
        <v>2019</v>
      </c>
      <c r="AW4151">
        <v>1</v>
      </c>
      <c r="AX4151" t="s">
        <v>712</v>
      </c>
      <c r="AY4151" t="s">
        <v>1246</v>
      </c>
      <c r="AZ4151" t="s">
        <v>1246</v>
      </c>
      <c r="BA4151" t="s">
        <v>1246</v>
      </c>
      <c r="BB4151" t="s">
        <v>1248</v>
      </c>
      <c r="BE4151" t="s">
        <v>659</v>
      </c>
      <c r="BG4151" t="s">
        <v>1981</v>
      </c>
      <c r="BH4151" t="s">
        <v>1257</v>
      </c>
      <c r="BI4151" t="s">
        <v>1263</v>
      </c>
      <c r="BJ4151" t="s">
        <v>1266</v>
      </c>
      <c r="BM4151" t="s">
        <v>68</v>
      </c>
    </row>
    <row r="4152" spans="2:65" x14ac:dyDescent="0.3">
      <c r="B4152" t="s">
        <v>1342</v>
      </c>
      <c r="C4152" t="s">
        <v>64</v>
      </c>
      <c r="D4152" t="s">
        <v>2148</v>
      </c>
      <c r="E4152" t="s">
        <v>2291</v>
      </c>
      <c r="F4152" t="s">
        <v>600</v>
      </c>
      <c r="G4152" t="s">
        <v>128</v>
      </c>
      <c r="H4152" t="s">
        <v>600</v>
      </c>
      <c r="K4152" s="3">
        <v>44835</v>
      </c>
      <c r="L4152">
        <v>1</v>
      </c>
      <c r="M4152" t="s">
        <v>712</v>
      </c>
      <c r="N4152" t="s">
        <v>712</v>
      </c>
      <c r="O4152" t="s">
        <v>524</v>
      </c>
      <c r="P4152" cm="1">
        <f t="array" ref="P4152">_xlfn.SWITCH(O4152,"Excellent",5,"Above Average", 4,"Average",3,"Below Average",2,"Extremely Poor",1)</f>
        <v>5</v>
      </c>
      <c r="Q4152" t="s">
        <v>712</v>
      </c>
      <c r="R4152" t="s">
        <v>712</v>
      </c>
      <c r="S4152" t="s">
        <v>712</v>
      </c>
      <c r="T4152" t="s">
        <v>524</v>
      </c>
      <c r="U4152" t="s">
        <v>712</v>
      </c>
      <c r="V4152" t="s">
        <v>524</v>
      </c>
      <c r="W4152" t="s">
        <v>659</v>
      </c>
      <c r="X4152" t="s">
        <v>2019</v>
      </c>
      <c r="Y4152" t="s">
        <v>659</v>
      </c>
      <c r="Z4152" t="s">
        <v>2019</v>
      </c>
      <c r="AA4152" t="s">
        <v>659</v>
      </c>
      <c r="AB4152" t="s">
        <v>2019</v>
      </c>
      <c r="AC4152" t="s">
        <v>712</v>
      </c>
      <c r="AD4152" t="s">
        <v>524</v>
      </c>
      <c r="AE4152" t="s">
        <v>659</v>
      </c>
      <c r="AF4152" t="s">
        <v>2019</v>
      </c>
      <c r="AG4152" t="s">
        <v>659</v>
      </c>
      <c r="AH4152" t="s">
        <v>2019</v>
      </c>
      <c r="AI4152" t="s">
        <v>659</v>
      </c>
      <c r="AJ4152" t="s">
        <v>2019</v>
      </c>
      <c r="AK4152" t="s">
        <v>659</v>
      </c>
      <c r="AL4152" t="s">
        <v>2019</v>
      </c>
      <c r="AM4152" t="s">
        <v>712</v>
      </c>
      <c r="AN4152" t="s">
        <v>524</v>
      </c>
      <c r="AO4152" t="s">
        <v>712</v>
      </c>
      <c r="AP4152" t="s">
        <v>524</v>
      </c>
      <c r="AQ4152" t="s">
        <v>712</v>
      </c>
      <c r="AR4152" t="s">
        <v>524</v>
      </c>
      <c r="AS4152" t="s">
        <v>659</v>
      </c>
      <c r="AT4152" t="s">
        <v>2019</v>
      </c>
      <c r="AU4152" t="s">
        <v>712</v>
      </c>
      <c r="AV4152" t="s">
        <v>524</v>
      </c>
      <c r="AW4152">
        <v>1</v>
      </c>
      <c r="AX4152" t="s">
        <v>712</v>
      </c>
      <c r="AY4152" t="s">
        <v>1246</v>
      </c>
      <c r="AZ4152" t="s">
        <v>1246</v>
      </c>
      <c r="BA4152" t="s">
        <v>1246</v>
      </c>
      <c r="BB4152" t="s">
        <v>1248</v>
      </c>
      <c r="BE4152" t="s">
        <v>659</v>
      </c>
      <c r="BG4152" t="s">
        <v>1253</v>
      </c>
      <c r="BH4152" t="s">
        <v>1257</v>
      </c>
      <c r="BI4152" t="s">
        <v>1259</v>
      </c>
      <c r="BJ4152" t="s">
        <v>1266</v>
      </c>
      <c r="BM4152" t="s">
        <v>68</v>
      </c>
    </row>
    <row r="4153" spans="2:65" x14ac:dyDescent="0.3">
      <c r="B4153" t="s">
        <v>515</v>
      </c>
      <c r="C4153" t="s">
        <v>64</v>
      </c>
      <c r="D4153" t="s">
        <v>2185</v>
      </c>
      <c r="E4153" t="s">
        <v>803</v>
      </c>
      <c r="F4153" t="s">
        <v>853</v>
      </c>
      <c r="G4153" t="s">
        <v>89</v>
      </c>
      <c r="H4153" t="s">
        <v>853</v>
      </c>
      <c r="K4153" s="3">
        <v>44835</v>
      </c>
      <c r="L4153" t="s">
        <v>1239</v>
      </c>
      <c r="M4153" t="s">
        <v>712</v>
      </c>
      <c r="N4153" t="s">
        <v>712</v>
      </c>
      <c r="O4153" t="s">
        <v>1242</v>
      </c>
      <c r="P4153" cm="1">
        <f t="array" ref="P4153">_xlfn.SWITCH(O4153,"Excellent",5,"Above Average", 4,"Average",3,"Below Average",2,"Extremely Poor",1)</f>
        <v>3</v>
      </c>
      <c r="Q4153" t="s">
        <v>659</v>
      </c>
      <c r="R4153" t="s">
        <v>2019</v>
      </c>
      <c r="S4153" t="s">
        <v>712</v>
      </c>
      <c r="T4153" t="s">
        <v>1979</v>
      </c>
      <c r="U4153" t="s">
        <v>659</v>
      </c>
      <c r="V4153" t="s">
        <v>2019</v>
      </c>
      <c r="W4153" t="s">
        <v>712</v>
      </c>
      <c r="X4153" t="s">
        <v>524</v>
      </c>
      <c r="Y4153" t="s">
        <v>712</v>
      </c>
      <c r="Z4153" t="s">
        <v>1244</v>
      </c>
      <c r="AA4153" t="s">
        <v>712</v>
      </c>
      <c r="AB4153" t="s">
        <v>1244</v>
      </c>
      <c r="AC4153" t="s">
        <v>712</v>
      </c>
      <c r="AD4153" t="s">
        <v>1244</v>
      </c>
      <c r="AE4153" t="s">
        <v>712</v>
      </c>
      <c r="AF4153" t="s">
        <v>1244</v>
      </c>
      <c r="AG4153" t="s">
        <v>712</v>
      </c>
      <c r="AH4153" t="s">
        <v>1244</v>
      </c>
      <c r="AI4153" t="s">
        <v>659</v>
      </c>
      <c r="AJ4153" t="s">
        <v>2019</v>
      </c>
      <c r="AK4153" t="s">
        <v>712</v>
      </c>
      <c r="AL4153" t="s">
        <v>1244</v>
      </c>
      <c r="AM4153" t="s">
        <v>712</v>
      </c>
      <c r="AN4153" t="s">
        <v>1243</v>
      </c>
      <c r="AO4153" t="s">
        <v>712</v>
      </c>
      <c r="AP4153" t="s">
        <v>1244</v>
      </c>
      <c r="AQ4153" t="s">
        <v>712</v>
      </c>
      <c r="AR4153" t="s">
        <v>1244</v>
      </c>
      <c r="AS4153" t="s">
        <v>712</v>
      </c>
      <c r="AT4153" t="s">
        <v>1244</v>
      </c>
      <c r="AU4153" t="s">
        <v>712</v>
      </c>
      <c r="AV4153" t="s">
        <v>1242</v>
      </c>
      <c r="AW4153">
        <v>2</v>
      </c>
      <c r="AX4153" t="s">
        <v>712</v>
      </c>
      <c r="AY4153" t="s">
        <v>3291</v>
      </c>
      <c r="AZ4153" t="s">
        <v>3291</v>
      </c>
      <c r="BA4153" t="s">
        <v>3291</v>
      </c>
      <c r="BB4153" t="s">
        <v>1249</v>
      </c>
      <c r="BE4153" t="s">
        <v>712</v>
      </c>
      <c r="BG4153" t="s">
        <v>1256</v>
      </c>
      <c r="BH4153" t="s">
        <v>1256</v>
      </c>
      <c r="BI4153" t="s">
        <v>1259</v>
      </c>
      <c r="BJ4153" t="s">
        <v>1267</v>
      </c>
      <c r="BM4153" t="s">
        <v>68</v>
      </c>
    </row>
    <row r="4154" spans="2:65" x14ac:dyDescent="0.3">
      <c r="B4154" t="s">
        <v>220</v>
      </c>
      <c r="C4154" t="s">
        <v>64</v>
      </c>
      <c r="D4154" t="s">
        <v>2218</v>
      </c>
      <c r="E4154" t="s">
        <v>2455</v>
      </c>
      <c r="F4154" t="s">
        <v>2456</v>
      </c>
      <c r="G4154" t="s">
        <v>89</v>
      </c>
      <c r="H4154" t="s">
        <v>1520</v>
      </c>
      <c r="K4154" s="3">
        <v>44835</v>
      </c>
      <c r="L4154">
        <v>1</v>
      </c>
      <c r="M4154" t="s">
        <v>659</v>
      </c>
      <c r="N4154" t="s">
        <v>2019</v>
      </c>
      <c r="O4154" t="s">
        <v>2640</v>
      </c>
      <c r="P4154" cm="1">
        <f t="array" ref="P4154">_xlfn.SWITCH(O4154,"Excellent",5,"Above Average", 4,"Average",3,"Below Average",2,"Extremely Poor",1)</f>
        <v>4</v>
      </c>
      <c r="Q4154" t="s">
        <v>712</v>
      </c>
      <c r="R4154" t="s">
        <v>659</v>
      </c>
      <c r="S4154" t="s">
        <v>712</v>
      </c>
      <c r="T4154" t="s">
        <v>524</v>
      </c>
      <c r="U4154" t="s">
        <v>712</v>
      </c>
      <c r="V4154" t="s">
        <v>2640</v>
      </c>
      <c r="W4154" t="s">
        <v>712</v>
      </c>
      <c r="X4154" t="s">
        <v>2640</v>
      </c>
      <c r="Y4154" t="s">
        <v>712</v>
      </c>
      <c r="Z4154" t="s">
        <v>1242</v>
      </c>
      <c r="AA4154" t="s">
        <v>659</v>
      </c>
      <c r="AB4154" t="s">
        <v>2019</v>
      </c>
      <c r="AC4154" t="s">
        <v>712</v>
      </c>
      <c r="AD4154" t="s">
        <v>1242</v>
      </c>
      <c r="AE4154" t="s">
        <v>712</v>
      </c>
      <c r="AF4154" t="s">
        <v>1241</v>
      </c>
      <c r="AG4154" t="s">
        <v>659</v>
      </c>
      <c r="AH4154" t="s">
        <v>2019</v>
      </c>
      <c r="AI4154" t="s">
        <v>659</v>
      </c>
      <c r="AJ4154" t="s">
        <v>2019</v>
      </c>
      <c r="AK4154" t="s">
        <v>659</v>
      </c>
      <c r="AL4154" t="s">
        <v>2019</v>
      </c>
      <c r="AM4154" t="s">
        <v>712</v>
      </c>
      <c r="AN4154" t="s">
        <v>2640</v>
      </c>
      <c r="AO4154" t="s">
        <v>659</v>
      </c>
      <c r="AP4154" t="s">
        <v>2019</v>
      </c>
      <c r="AQ4154" t="s">
        <v>659</v>
      </c>
      <c r="AR4154" t="s">
        <v>2019</v>
      </c>
      <c r="AS4154" t="s">
        <v>659</v>
      </c>
      <c r="AT4154" t="s">
        <v>2019</v>
      </c>
      <c r="AU4154" t="s">
        <v>712</v>
      </c>
      <c r="AV4154" t="s">
        <v>1242</v>
      </c>
      <c r="AW4154">
        <v>0</v>
      </c>
      <c r="AX4154" t="s">
        <v>712</v>
      </c>
      <c r="AY4154" t="s">
        <v>1246</v>
      </c>
      <c r="AZ4154" t="s">
        <v>1246</v>
      </c>
      <c r="BA4154" t="s">
        <v>1246</v>
      </c>
      <c r="BB4154" t="s">
        <v>1251</v>
      </c>
      <c r="BE4154" t="s">
        <v>659</v>
      </c>
      <c r="BG4154" t="s">
        <v>1254</v>
      </c>
      <c r="BH4154" t="s">
        <v>1257</v>
      </c>
      <c r="BI4154" t="s">
        <v>1259</v>
      </c>
      <c r="BJ4154" t="s">
        <v>1266</v>
      </c>
      <c r="BM4154" t="s">
        <v>68</v>
      </c>
    </row>
    <row r="4155" spans="2:65" x14ac:dyDescent="0.3">
      <c r="B4155" t="s">
        <v>192</v>
      </c>
      <c r="C4155" t="s">
        <v>64</v>
      </c>
      <c r="D4155" t="s">
        <v>2189</v>
      </c>
      <c r="E4155" t="s">
        <v>686</v>
      </c>
      <c r="F4155" t="s">
        <v>707</v>
      </c>
      <c r="G4155" t="s">
        <v>174</v>
      </c>
      <c r="H4155" t="s">
        <v>707</v>
      </c>
      <c r="K4155" s="3">
        <v>44835</v>
      </c>
      <c r="L4155" t="s">
        <v>1239</v>
      </c>
      <c r="M4155" t="s">
        <v>712</v>
      </c>
      <c r="N4155" t="s">
        <v>712</v>
      </c>
      <c r="O4155" t="s">
        <v>524</v>
      </c>
      <c r="P4155" cm="1">
        <f t="array" ref="P4155">_xlfn.SWITCH(O4155,"Excellent",5,"Above Average", 4,"Average",3,"Below Average",2,"Extremely Poor",1)</f>
        <v>5</v>
      </c>
      <c r="Q4155" t="s">
        <v>712</v>
      </c>
      <c r="R4155" t="s">
        <v>712</v>
      </c>
      <c r="S4155" t="s">
        <v>712</v>
      </c>
      <c r="T4155" t="s">
        <v>1243</v>
      </c>
      <c r="U4155" t="s">
        <v>712</v>
      </c>
      <c r="V4155" t="s">
        <v>1243</v>
      </c>
      <c r="W4155" t="s">
        <v>712</v>
      </c>
      <c r="X4155" t="s">
        <v>1243</v>
      </c>
      <c r="Y4155" t="s">
        <v>712</v>
      </c>
      <c r="Z4155" t="s">
        <v>1243</v>
      </c>
      <c r="AA4155" t="s">
        <v>712</v>
      </c>
      <c r="AB4155" t="s">
        <v>1243</v>
      </c>
      <c r="AC4155" t="s">
        <v>712</v>
      </c>
      <c r="AD4155" t="s">
        <v>1243</v>
      </c>
      <c r="AE4155" t="s">
        <v>712</v>
      </c>
      <c r="AF4155" t="s">
        <v>1243</v>
      </c>
      <c r="AG4155" t="s">
        <v>659</v>
      </c>
      <c r="AH4155" t="s">
        <v>2019</v>
      </c>
      <c r="AI4155" t="s">
        <v>659</v>
      </c>
      <c r="AJ4155" t="s">
        <v>2019</v>
      </c>
      <c r="AK4155" t="s">
        <v>712</v>
      </c>
      <c r="AL4155" t="s">
        <v>1243</v>
      </c>
      <c r="AM4155" t="s">
        <v>712</v>
      </c>
      <c r="AN4155" t="s">
        <v>524</v>
      </c>
      <c r="AO4155" t="s">
        <v>659</v>
      </c>
      <c r="AP4155" t="s">
        <v>2019</v>
      </c>
      <c r="AQ4155" t="s">
        <v>659</v>
      </c>
      <c r="AR4155" t="s">
        <v>2019</v>
      </c>
      <c r="AS4155" t="s">
        <v>659</v>
      </c>
      <c r="AT4155" t="s">
        <v>2019</v>
      </c>
      <c r="AU4155" t="s">
        <v>659</v>
      </c>
      <c r="AV4155" t="s">
        <v>2019</v>
      </c>
      <c r="AW4155">
        <v>0</v>
      </c>
      <c r="AX4155" t="s">
        <v>659</v>
      </c>
      <c r="AY4155" t="s">
        <v>1246</v>
      </c>
      <c r="AZ4155" t="s">
        <v>1246</v>
      </c>
      <c r="BA4155" t="s">
        <v>1246</v>
      </c>
      <c r="BB4155" t="s">
        <v>1248</v>
      </c>
      <c r="BE4155" t="s">
        <v>659</v>
      </c>
      <c r="BG4155" t="s">
        <v>1253</v>
      </c>
      <c r="BH4155" t="s">
        <v>1257</v>
      </c>
      <c r="BI4155" t="s">
        <v>1259</v>
      </c>
      <c r="BJ4155" t="s">
        <v>1267</v>
      </c>
      <c r="BM4155" t="s">
        <v>68</v>
      </c>
    </row>
    <row r="4156" spans="2:65" x14ac:dyDescent="0.3">
      <c r="B4156" t="s">
        <v>195</v>
      </c>
      <c r="C4156" t="s">
        <v>64</v>
      </c>
      <c r="D4156" t="s">
        <v>2023</v>
      </c>
      <c r="E4156" t="s">
        <v>2457</v>
      </c>
      <c r="F4156" t="s">
        <v>1141</v>
      </c>
      <c r="G4156" t="s">
        <v>89</v>
      </c>
      <c r="H4156" t="s">
        <v>1141</v>
      </c>
      <c r="K4156" s="3">
        <v>44835</v>
      </c>
      <c r="L4156">
        <v>3</v>
      </c>
      <c r="M4156" t="s">
        <v>712</v>
      </c>
      <c r="N4156" t="s">
        <v>712</v>
      </c>
      <c r="O4156" t="s">
        <v>524</v>
      </c>
      <c r="P4156" cm="1">
        <f t="array" ref="P4156">_xlfn.SWITCH(O4156,"Excellent",5,"Above Average", 4,"Average",3,"Below Average",2,"Extremely Poor",1)</f>
        <v>5</v>
      </c>
      <c r="Q4156" t="s">
        <v>712</v>
      </c>
      <c r="R4156" t="s">
        <v>712</v>
      </c>
      <c r="S4156" t="s">
        <v>659</v>
      </c>
      <c r="T4156" t="s">
        <v>2019</v>
      </c>
      <c r="U4156" t="s">
        <v>659</v>
      </c>
      <c r="V4156" t="s">
        <v>2019</v>
      </c>
      <c r="W4156" t="s">
        <v>712</v>
      </c>
      <c r="X4156" t="s">
        <v>524</v>
      </c>
      <c r="Y4156" t="s">
        <v>712</v>
      </c>
      <c r="Z4156" t="s">
        <v>524</v>
      </c>
      <c r="AA4156" t="s">
        <v>659</v>
      </c>
      <c r="AB4156" t="s">
        <v>2019</v>
      </c>
      <c r="AC4156" t="s">
        <v>712</v>
      </c>
      <c r="AD4156" t="s">
        <v>1244</v>
      </c>
      <c r="AE4156" t="s">
        <v>659</v>
      </c>
      <c r="AF4156" t="s">
        <v>2019</v>
      </c>
      <c r="AG4156" t="s">
        <v>659</v>
      </c>
      <c r="AH4156" t="s">
        <v>2019</v>
      </c>
      <c r="AI4156" t="s">
        <v>659</v>
      </c>
      <c r="AJ4156" t="s">
        <v>2019</v>
      </c>
      <c r="AK4156" t="s">
        <v>712</v>
      </c>
      <c r="AL4156" t="s">
        <v>524</v>
      </c>
      <c r="AM4156" t="s">
        <v>659</v>
      </c>
      <c r="AN4156" t="s">
        <v>2019</v>
      </c>
      <c r="AO4156" t="s">
        <v>659</v>
      </c>
      <c r="AP4156" t="s">
        <v>2019</v>
      </c>
      <c r="AQ4156" t="s">
        <v>659</v>
      </c>
      <c r="AR4156" t="s">
        <v>2019</v>
      </c>
      <c r="AS4156" t="s">
        <v>659</v>
      </c>
      <c r="AT4156" t="s">
        <v>2019</v>
      </c>
      <c r="AU4156" t="s">
        <v>659</v>
      </c>
      <c r="AV4156" t="s">
        <v>2019</v>
      </c>
      <c r="AW4156">
        <v>1</v>
      </c>
      <c r="AX4156" t="s">
        <v>659</v>
      </c>
      <c r="AY4156" t="s">
        <v>1246</v>
      </c>
      <c r="AZ4156" t="s">
        <v>1246</v>
      </c>
      <c r="BA4156" t="s">
        <v>1246</v>
      </c>
      <c r="BB4156" t="s">
        <v>1248</v>
      </c>
      <c r="BE4156" t="s">
        <v>712</v>
      </c>
      <c r="BG4156" t="s">
        <v>1254</v>
      </c>
      <c r="BH4156" t="s">
        <v>1257</v>
      </c>
      <c r="BI4156" t="s">
        <v>1265</v>
      </c>
      <c r="BJ4156" t="s">
        <v>1263</v>
      </c>
      <c r="BM4156" t="s">
        <v>68</v>
      </c>
    </row>
    <row r="4157" spans="2:65" x14ac:dyDescent="0.3">
      <c r="B4157" t="s">
        <v>535</v>
      </c>
      <c r="C4157" t="s">
        <v>64</v>
      </c>
      <c r="D4157" t="s">
        <v>2024</v>
      </c>
      <c r="E4157" t="s">
        <v>2378</v>
      </c>
      <c r="F4157" t="s">
        <v>414</v>
      </c>
      <c r="G4157" t="s">
        <v>76</v>
      </c>
      <c r="H4157" t="s">
        <v>414</v>
      </c>
      <c r="K4157" s="3">
        <v>44835</v>
      </c>
      <c r="L4157">
        <v>3</v>
      </c>
      <c r="M4157" t="s">
        <v>659</v>
      </c>
      <c r="N4157" t="s">
        <v>2019</v>
      </c>
      <c r="O4157" t="s">
        <v>2640</v>
      </c>
      <c r="P4157" cm="1">
        <f t="array" ref="P4157">_xlfn.SWITCH(O4157,"Excellent",5,"Above Average", 4,"Average",3,"Below Average",2,"Extremely Poor",1)</f>
        <v>4</v>
      </c>
      <c r="Q4157" t="s">
        <v>712</v>
      </c>
      <c r="R4157" t="s">
        <v>712</v>
      </c>
      <c r="S4157" t="s">
        <v>659</v>
      </c>
      <c r="T4157" t="s">
        <v>2019</v>
      </c>
      <c r="U4157" t="s">
        <v>659</v>
      </c>
      <c r="V4157" t="s">
        <v>2019</v>
      </c>
      <c r="W4157" t="s">
        <v>712</v>
      </c>
      <c r="X4157" t="s">
        <v>2640</v>
      </c>
      <c r="Y4157" t="s">
        <v>659</v>
      </c>
      <c r="Z4157" t="s">
        <v>2019</v>
      </c>
      <c r="AA4157" t="s">
        <v>659</v>
      </c>
      <c r="AB4157" t="s">
        <v>2019</v>
      </c>
      <c r="AC4157" t="s">
        <v>659</v>
      </c>
      <c r="AD4157" t="s">
        <v>2019</v>
      </c>
      <c r="AE4157" t="s">
        <v>659</v>
      </c>
      <c r="AF4157" t="s">
        <v>2019</v>
      </c>
      <c r="AG4157" t="s">
        <v>659</v>
      </c>
      <c r="AH4157" t="s">
        <v>2019</v>
      </c>
      <c r="AI4157" t="s">
        <v>659</v>
      </c>
      <c r="AJ4157" t="s">
        <v>2019</v>
      </c>
      <c r="AK4157" t="s">
        <v>659</v>
      </c>
      <c r="AL4157" t="s">
        <v>2019</v>
      </c>
      <c r="AM4157" t="s">
        <v>659</v>
      </c>
      <c r="AN4157" t="s">
        <v>2019</v>
      </c>
      <c r="AO4157" t="s">
        <v>659</v>
      </c>
      <c r="AP4157" t="s">
        <v>2019</v>
      </c>
      <c r="AQ4157" t="s">
        <v>659</v>
      </c>
      <c r="AR4157" t="s">
        <v>2019</v>
      </c>
      <c r="AS4157" t="s">
        <v>712</v>
      </c>
      <c r="AT4157" t="s">
        <v>1244</v>
      </c>
      <c r="AU4157" t="s">
        <v>659</v>
      </c>
      <c r="AV4157" t="s">
        <v>2019</v>
      </c>
      <c r="AW4157">
        <v>1</v>
      </c>
      <c r="AX4157" t="s">
        <v>712</v>
      </c>
      <c r="AY4157" t="s">
        <v>3291</v>
      </c>
      <c r="AZ4157" t="s">
        <v>119</v>
      </c>
      <c r="BA4157" t="s">
        <v>119</v>
      </c>
      <c r="BB4157" t="s">
        <v>1248</v>
      </c>
      <c r="BE4157" t="s">
        <v>659</v>
      </c>
      <c r="BG4157" t="s">
        <v>1254</v>
      </c>
      <c r="BH4157" t="s">
        <v>1257</v>
      </c>
      <c r="BI4157" t="s">
        <v>1259</v>
      </c>
      <c r="BJ4157" t="s">
        <v>1266</v>
      </c>
      <c r="BM4157" t="s">
        <v>68</v>
      </c>
    </row>
    <row r="4158" spans="2:65" x14ac:dyDescent="0.3">
      <c r="B4158" t="s">
        <v>181</v>
      </c>
      <c r="C4158" t="s">
        <v>138</v>
      </c>
      <c r="D4158" t="s">
        <v>2158</v>
      </c>
      <c r="E4158" t="s">
        <v>470</v>
      </c>
      <c r="F4158" t="s">
        <v>1162</v>
      </c>
      <c r="G4158" t="s">
        <v>66</v>
      </c>
      <c r="I4158" t="s">
        <v>102</v>
      </c>
      <c r="J4158" t="s">
        <v>68</v>
      </c>
      <c r="K4158" s="3">
        <v>44835</v>
      </c>
      <c r="L4158">
        <v>1</v>
      </c>
      <c r="M4158" t="s">
        <v>712</v>
      </c>
      <c r="N4158" t="s">
        <v>712</v>
      </c>
      <c r="O4158" t="s">
        <v>524</v>
      </c>
      <c r="P4158" cm="1">
        <f t="array" ref="P4158">_xlfn.SWITCH(O4158,"Excellent",5,"Above Average", 4,"Average",3,"Below Average",2,"Extremely Poor",1)</f>
        <v>5</v>
      </c>
      <c r="Q4158" t="s">
        <v>712</v>
      </c>
      <c r="R4158" t="s">
        <v>712</v>
      </c>
      <c r="S4158" t="s">
        <v>712</v>
      </c>
      <c r="T4158" t="s">
        <v>1243</v>
      </c>
      <c r="U4158" t="s">
        <v>659</v>
      </c>
      <c r="V4158" t="s">
        <v>2019</v>
      </c>
      <c r="W4158" t="s">
        <v>659</v>
      </c>
      <c r="X4158" t="s">
        <v>2019</v>
      </c>
      <c r="Y4158" t="s">
        <v>659</v>
      </c>
      <c r="Z4158" t="s">
        <v>2019</v>
      </c>
      <c r="AA4158" t="s">
        <v>659</v>
      </c>
      <c r="AB4158" t="s">
        <v>2019</v>
      </c>
      <c r="AC4158" t="s">
        <v>659</v>
      </c>
      <c r="AD4158" t="s">
        <v>2019</v>
      </c>
      <c r="AE4158" t="s">
        <v>659</v>
      </c>
      <c r="AF4158" t="s">
        <v>2019</v>
      </c>
      <c r="AG4158" t="s">
        <v>659</v>
      </c>
      <c r="AH4158" t="s">
        <v>2019</v>
      </c>
      <c r="AI4158" t="s">
        <v>659</v>
      </c>
      <c r="AJ4158" t="s">
        <v>2019</v>
      </c>
      <c r="AK4158" t="s">
        <v>659</v>
      </c>
      <c r="AL4158" t="s">
        <v>2019</v>
      </c>
      <c r="AM4158" t="s">
        <v>712</v>
      </c>
      <c r="AN4158" t="s">
        <v>1243</v>
      </c>
      <c r="AO4158" t="s">
        <v>712</v>
      </c>
      <c r="AP4158" t="s">
        <v>1243</v>
      </c>
      <c r="AQ4158" t="s">
        <v>712</v>
      </c>
      <c r="AR4158" t="s">
        <v>1243</v>
      </c>
      <c r="AS4158" t="s">
        <v>659</v>
      </c>
      <c r="AT4158" t="s">
        <v>2019</v>
      </c>
      <c r="AU4158" t="s">
        <v>712</v>
      </c>
      <c r="AV4158" t="s">
        <v>1243</v>
      </c>
      <c r="AW4158">
        <v>1</v>
      </c>
      <c r="AX4158" t="s">
        <v>659</v>
      </c>
      <c r="AY4158" t="s">
        <v>1246</v>
      </c>
      <c r="AZ4158" t="s">
        <v>1246</v>
      </c>
      <c r="BA4158" t="s">
        <v>1246</v>
      </c>
      <c r="BB4158" t="s">
        <v>1251</v>
      </c>
      <c r="BE4158" t="s">
        <v>659</v>
      </c>
      <c r="BG4158" t="s">
        <v>1256</v>
      </c>
      <c r="BH4158" t="s">
        <v>1258</v>
      </c>
      <c r="BI4158" t="s">
        <v>1259</v>
      </c>
      <c r="BJ4158" t="s">
        <v>1266</v>
      </c>
      <c r="BK4158" t="s">
        <v>68</v>
      </c>
      <c r="BL4158" s="1">
        <v>1</v>
      </c>
      <c r="BM4158" t="s">
        <v>103</v>
      </c>
    </row>
    <row r="4159" spans="2:65" x14ac:dyDescent="0.3">
      <c r="B4159" t="s">
        <v>107</v>
      </c>
      <c r="C4159" t="s">
        <v>64</v>
      </c>
      <c r="D4159" t="s">
        <v>2056</v>
      </c>
      <c r="E4159" t="s">
        <v>730</v>
      </c>
      <c r="F4159" t="s">
        <v>611</v>
      </c>
      <c r="G4159" t="s">
        <v>76</v>
      </c>
      <c r="H4159" t="s">
        <v>611</v>
      </c>
      <c r="K4159" s="3">
        <v>44835</v>
      </c>
      <c r="L4159">
        <v>1</v>
      </c>
      <c r="M4159" t="s">
        <v>712</v>
      </c>
      <c r="N4159" t="s">
        <v>712</v>
      </c>
      <c r="O4159" t="s">
        <v>2643</v>
      </c>
      <c r="P4159" cm="1">
        <f t="array" ref="P4159">_xlfn.SWITCH(O4159,"Excellent",5,"Above Average", 4,"Average",3,"Below Average",2,"Extremely Poor",1)</f>
        <v>1</v>
      </c>
      <c r="Q4159" t="s">
        <v>659</v>
      </c>
      <c r="R4159" t="s">
        <v>2019</v>
      </c>
      <c r="S4159" t="s">
        <v>712</v>
      </c>
      <c r="T4159" t="s">
        <v>2643</v>
      </c>
      <c r="U4159" t="s">
        <v>659</v>
      </c>
      <c r="V4159" t="s">
        <v>2019</v>
      </c>
      <c r="W4159" t="s">
        <v>659</v>
      </c>
      <c r="X4159" t="s">
        <v>2019</v>
      </c>
      <c r="Y4159" t="s">
        <v>712</v>
      </c>
      <c r="Z4159" t="s">
        <v>1244</v>
      </c>
      <c r="AA4159" t="s">
        <v>659</v>
      </c>
      <c r="AB4159" t="s">
        <v>2019</v>
      </c>
      <c r="AC4159" t="s">
        <v>712</v>
      </c>
      <c r="AD4159" t="s">
        <v>2643</v>
      </c>
      <c r="AE4159" t="s">
        <v>659</v>
      </c>
      <c r="AF4159" t="s">
        <v>2019</v>
      </c>
      <c r="AG4159" t="s">
        <v>659</v>
      </c>
      <c r="AH4159" t="s">
        <v>2019</v>
      </c>
      <c r="AI4159" t="s">
        <v>659</v>
      </c>
      <c r="AJ4159" t="s">
        <v>2019</v>
      </c>
      <c r="AK4159" t="s">
        <v>659</v>
      </c>
      <c r="AL4159" t="s">
        <v>2019</v>
      </c>
      <c r="AM4159" t="s">
        <v>659</v>
      </c>
      <c r="AN4159" t="s">
        <v>2019</v>
      </c>
      <c r="AO4159" t="s">
        <v>659</v>
      </c>
      <c r="AP4159" t="s">
        <v>2019</v>
      </c>
      <c r="AQ4159" t="s">
        <v>659</v>
      </c>
      <c r="AR4159" t="s">
        <v>2019</v>
      </c>
      <c r="AS4159" t="s">
        <v>659</v>
      </c>
      <c r="AT4159" t="s">
        <v>2019</v>
      </c>
      <c r="AU4159" t="s">
        <v>659</v>
      </c>
      <c r="AV4159" t="s">
        <v>2019</v>
      </c>
      <c r="AW4159">
        <v>0</v>
      </c>
      <c r="AX4159" t="s">
        <v>659</v>
      </c>
      <c r="AY4159" t="s">
        <v>2644</v>
      </c>
      <c r="AZ4159" t="s">
        <v>2644</v>
      </c>
      <c r="BA4159" t="s">
        <v>2644</v>
      </c>
      <c r="BB4159" t="s">
        <v>1249</v>
      </c>
      <c r="BE4159" t="s">
        <v>1281</v>
      </c>
      <c r="BG4159" t="s">
        <v>1281</v>
      </c>
      <c r="BH4159" t="s">
        <v>1281</v>
      </c>
      <c r="BI4159" t="s">
        <v>1281</v>
      </c>
      <c r="BJ4159" t="s">
        <v>1281</v>
      </c>
    </row>
    <row r="4160" spans="2:65" x14ac:dyDescent="0.3">
      <c r="B4160" t="s">
        <v>168</v>
      </c>
      <c r="C4160" t="s">
        <v>64</v>
      </c>
      <c r="D4160" t="s">
        <v>2240</v>
      </c>
      <c r="E4160" t="s">
        <v>1201</v>
      </c>
      <c r="F4160" t="s">
        <v>1185</v>
      </c>
      <c r="G4160" t="s">
        <v>140</v>
      </c>
      <c r="H4160" t="s">
        <v>84</v>
      </c>
      <c r="K4160" s="3">
        <v>44835</v>
      </c>
      <c r="L4160">
        <v>1</v>
      </c>
      <c r="M4160" t="s">
        <v>659</v>
      </c>
      <c r="N4160" t="s">
        <v>2019</v>
      </c>
      <c r="O4160" t="s">
        <v>524</v>
      </c>
      <c r="P4160" cm="1">
        <f t="array" ref="P4160">_xlfn.SWITCH(O4160,"Excellent",5,"Above Average", 4,"Average",3,"Below Average",2,"Extremely Poor",1)</f>
        <v>5</v>
      </c>
      <c r="Q4160" t="s">
        <v>659</v>
      </c>
      <c r="R4160" t="s">
        <v>2019</v>
      </c>
      <c r="S4160" t="s">
        <v>712</v>
      </c>
      <c r="T4160" t="s">
        <v>524</v>
      </c>
      <c r="U4160" t="s">
        <v>659</v>
      </c>
      <c r="V4160" t="s">
        <v>2019</v>
      </c>
      <c r="W4160" t="s">
        <v>659</v>
      </c>
      <c r="X4160" t="s">
        <v>2019</v>
      </c>
      <c r="Y4160" t="s">
        <v>659</v>
      </c>
      <c r="Z4160" t="s">
        <v>2019</v>
      </c>
      <c r="AA4160" t="s">
        <v>659</v>
      </c>
      <c r="AB4160" t="s">
        <v>2019</v>
      </c>
      <c r="AC4160" t="s">
        <v>659</v>
      </c>
      <c r="AD4160" t="s">
        <v>2019</v>
      </c>
      <c r="AE4160" t="s">
        <v>659</v>
      </c>
      <c r="AF4160" t="s">
        <v>2019</v>
      </c>
      <c r="AG4160" t="s">
        <v>659</v>
      </c>
      <c r="AH4160" t="s">
        <v>2019</v>
      </c>
      <c r="AI4160" t="s">
        <v>659</v>
      </c>
      <c r="AJ4160" t="s">
        <v>2019</v>
      </c>
      <c r="AK4160" t="s">
        <v>659</v>
      </c>
      <c r="AL4160" t="s">
        <v>2019</v>
      </c>
      <c r="AM4160" t="s">
        <v>659</v>
      </c>
      <c r="AN4160" t="s">
        <v>2019</v>
      </c>
      <c r="AO4160" t="s">
        <v>659</v>
      </c>
      <c r="AP4160" t="s">
        <v>2019</v>
      </c>
      <c r="AQ4160" t="s">
        <v>659</v>
      </c>
      <c r="AR4160" t="s">
        <v>2019</v>
      </c>
      <c r="AS4160" t="s">
        <v>712</v>
      </c>
      <c r="AT4160" t="s">
        <v>524</v>
      </c>
      <c r="AU4160" t="s">
        <v>659</v>
      </c>
      <c r="AV4160" t="s">
        <v>2019</v>
      </c>
      <c r="AW4160">
        <v>1</v>
      </c>
      <c r="AX4160" t="s">
        <v>659</v>
      </c>
      <c r="AY4160" t="s">
        <v>1246</v>
      </c>
      <c r="AZ4160" t="s">
        <v>1246</v>
      </c>
      <c r="BA4160" t="s">
        <v>1246</v>
      </c>
      <c r="BB4160" t="s">
        <v>1248</v>
      </c>
      <c r="BE4160" t="s">
        <v>712</v>
      </c>
      <c r="BG4160" t="s">
        <v>1254</v>
      </c>
      <c r="BH4160" t="s">
        <v>1257</v>
      </c>
      <c r="BI4160" t="s">
        <v>1259</v>
      </c>
      <c r="BJ4160" t="s">
        <v>1266</v>
      </c>
    </row>
    <row r="4161" spans="2:65" x14ac:dyDescent="0.3">
      <c r="B4161" t="s">
        <v>515</v>
      </c>
      <c r="C4161" t="s">
        <v>64</v>
      </c>
      <c r="D4161" t="s">
        <v>2023</v>
      </c>
      <c r="E4161" t="s">
        <v>2458</v>
      </c>
      <c r="F4161" t="s">
        <v>133</v>
      </c>
      <c r="G4161" t="s">
        <v>76</v>
      </c>
      <c r="H4161" t="s">
        <v>133</v>
      </c>
      <c r="K4161" s="3">
        <v>44835</v>
      </c>
      <c r="L4161">
        <v>2</v>
      </c>
      <c r="M4161" t="s">
        <v>659</v>
      </c>
      <c r="N4161" t="s">
        <v>2019</v>
      </c>
      <c r="O4161" t="s">
        <v>2640</v>
      </c>
      <c r="P4161" cm="1">
        <f t="array" ref="P4161">_xlfn.SWITCH(O4161,"Excellent",5,"Above Average", 4,"Average",3,"Below Average",2,"Extremely Poor",1)</f>
        <v>4</v>
      </c>
      <c r="Q4161" t="s">
        <v>659</v>
      </c>
      <c r="R4161" t="s">
        <v>2019</v>
      </c>
      <c r="S4161" t="s">
        <v>659</v>
      </c>
      <c r="T4161" t="s">
        <v>2019</v>
      </c>
      <c r="U4161" t="s">
        <v>659</v>
      </c>
      <c r="V4161" t="s">
        <v>2019</v>
      </c>
      <c r="W4161" t="s">
        <v>659</v>
      </c>
      <c r="X4161" t="s">
        <v>2019</v>
      </c>
      <c r="Y4161" t="s">
        <v>659</v>
      </c>
      <c r="Z4161" t="s">
        <v>2019</v>
      </c>
      <c r="AA4161" t="s">
        <v>659</v>
      </c>
      <c r="AB4161" t="s">
        <v>2019</v>
      </c>
      <c r="AC4161" t="s">
        <v>659</v>
      </c>
      <c r="AD4161" t="s">
        <v>2019</v>
      </c>
      <c r="AE4161" t="s">
        <v>659</v>
      </c>
      <c r="AF4161" t="s">
        <v>2019</v>
      </c>
      <c r="AG4161" t="s">
        <v>659</v>
      </c>
      <c r="AH4161" t="s">
        <v>2019</v>
      </c>
      <c r="AI4161" t="s">
        <v>659</v>
      </c>
      <c r="AJ4161" t="s">
        <v>2019</v>
      </c>
      <c r="AK4161" t="s">
        <v>659</v>
      </c>
      <c r="AL4161" t="s">
        <v>2019</v>
      </c>
      <c r="AM4161" t="s">
        <v>712</v>
      </c>
      <c r="AN4161" t="s">
        <v>524</v>
      </c>
      <c r="AO4161" t="s">
        <v>659</v>
      </c>
      <c r="AP4161" t="s">
        <v>2019</v>
      </c>
      <c r="AQ4161" t="s">
        <v>659</v>
      </c>
      <c r="AR4161" t="s">
        <v>2019</v>
      </c>
      <c r="AS4161" t="s">
        <v>659</v>
      </c>
      <c r="AT4161" t="s">
        <v>2019</v>
      </c>
      <c r="AU4161" t="s">
        <v>659</v>
      </c>
      <c r="AV4161" t="s">
        <v>2019</v>
      </c>
      <c r="AW4161">
        <v>0</v>
      </c>
      <c r="AX4161" t="s">
        <v>712</v>
      </c>
      <c r="AY4161" t="s">
        <v>1246</v>
      </c>
      <c r="AZ4161" t="s">
        <v>1246</v>
      </c>
      <c r="BA4161" t="s">
        <v>1246</v>
      </c>
      <c r="BB4161" t="s">
        <v>1248</v>
      </c>
      <c r="BE4161" t="s">
        <v>659</v>
      </c>
      <c r="BG4161" t="s">
        <v>1254</v>
      </c>
      <c r="BH4161" t="s">
        <v>1257</v>
      </c>
      <c r="BI4161" t="s">
        <v>1259</v>
      </c>
      <c r="BJ4161" t="s">
        <v>1267</v>
      </c>
      <c r="BM4161" t="s">
        <v>68</v>
      </c>
    </row>
    <row r="4162" spans="2:65" x14ac:dyDescent="0.3">
      <c r="B4162" t="s">
        <v>1077</v>
      </c>
      <c r="C4162" t="s">
        <v>64</v>
      </c>
      <c r="D4162" t="s">
        <v>2063</v>
      </c>
      <c r="E4162" t="s">
        <v>78</v>
      </c>
      <c r="F4162" t="s">
        <v>895</v>
      </c>
      <c r="G4162" t="s">
        <v>89</v>
      </c>
      <c r="H4162" t="s">
        <v>895</v>
      </c>
      <c r="K4162" s="3">
        <v>44835</v>
      </c>
      <c r="L4162">
        <v>1</v>
      </c>
      <c r="M4162" t="s">
        <v>712</v>
      </c>
      <c r="N4162" t="s">
        <v>659</v>
      </c>
      <c r="O4162" t="s">
        <v>524</v>
      </c>
      <c r="P4162" cm="1">
        <f t="array" ref="P4162">_xlfn.SWITCH(O4162,"Excellent",5,"Above Average", 4,"Average",3,"Below Average",2,"Extremely Poor",1)</f>
        <v>5</v>
      </c>
      <c r="Q4162" t="s">
        <v>712</v>
      </c>
      <c r="R4162" t="s">
        <v>712</v>
      </c>
      <c r="S4162" t="s">
        <v>659</v>
      </c>
      <c r="T4162" t="s">
        <v>2019</v>
      </c>
      <c r="U4162" t="s">
        <v>659</v>
      </c>
      <c r="V4162" t="s">
        <v>2019</v>
      </c>
      <c r="W4162" t="s">
        <v>712</v>
      </c>
      <c r="X4162" t="s">
        <v>524</v>
      </c>
      <c r="Y4162" t="s">
        <v>712</v>
      </c>
      <c r="Z4162" t="s">
        <v>524</v>
      </c>
      <c r="AA4162" t="s">
        <v>712</v>
      </c>
      <c r="AB4162" t="s">
        <v>524</v>
      </c>
      <c r="AC4162" t="s">
        <v>712</v>
      </c>
      <c r="AD4162" t="s">
        <v>524</v>
      </c>
      <c r="AE4162" t="s">
        <v>712</v>
      </c>
      <c r="AF4162" t="s">
        <v>524</v>
      </c>
      <c r="AG4162" t="s">
        <v>659</v>
      </c>
      <c r="AH4162" t="s">
        <v>2019</v>
      </c>
      <c r="AI4162" t="s">
        <v>659</v>
      </c>
      <c r="AJ4162" t="s">
        <v>2019</v>
      </c>
      <c r="AK4162" t="s">
        <v>712</v>
      </c>
      <c r="AL4162" t="s">
        <v>524</v>
      </c>
      <c r="AM4162" t="s">
        <v>712</v>
      </c>
      <c r="AN4162" t="s">
        <v>524</v>
      </c>
      <c r="AO4162" t="s">
        <v>712</v>
      </c>
      <c r="AP4162" t="s">
        <v>524</v>
      </c>
      <c r="AQ4162" t="s">
        <v>659</v>
      </c>
      <c r="AR4162" t="s">
        <v>2019</v>
      </c>
      <c r="AS4162" t="s">
        <v>712</v>
      </c>
      <c r="AT4162" t="s">
        <v>524</v>
      </c>
      <c r="AU4162" t="s">
        <v>712</v>
      </c>
      <c r="AV4162" t="s">
        <v>524</v>
      </c>
      <c r="AW4162">
        <v>1</v>
      </c>
      <c r="AX4162" t="s">
        <v>712</v>
      </c>
      <c r="AY4162" t="s">
        <v>1246</v>
      </c>
      <c r="AZ4162" t="s">
        <v>1246</v>
      </c>
      <c r="BA4162" t="s">
        <v>1246</v>
      </c>
      <c r="BB4162" t="s">
        <v>1248</v>
      </c>
      <c r="BE4162" t="s">
        <v>659</v>
      </c>
      <c r="BG4162" t="s">
        <v>1253</v>
      </c>
      <c r="BH4162" t="s">
        <v>1257</v>
      </c>
      <c r="BI4162" t="s">
        <v>1259</v>
      </c>
      <c r="BJ4162" t="s">
        <v>1266</v>
      </c>
      <c r="BM4162" t="s">
        <v>68</v>
      </c>
    </row>
    <row r="4163" spans="2:65" x14ac:dyDescent="0.3">
      <c r="B4163" t="s">
        <v>98</v>
      </c>
      <c r="C4163" t="s">
        <v>64</v>
      </c>
      <c r="D4163" t="s">
        <v>2148</v>
      </c>
      <c r="E4163" t="s">
        <v>512</v>
      </c>
      <c r="F4163" t="s">
        <v>97</v>
      </c>
      <c r="G4163" t="s">
        <v>71</v>
      </c>
      <c r="H4163" t="s">
        <v>97</v>
      </c>
      <c r="K4163" s="3">
        <v>44835</v>
      </c>
      <c r="L4163">
        <v>1</v>
      </c>
      <c r="M4163" t="s">
        <v>712</v>
      </c>
      <c r="N4163" t="s">
        <v>712</v>
      </c>
      <c r="O4163" t="s">
        <v>2640</v>
      </c>
      <c r="P4163" cm="1">
        <f t="array" ref="P4163">_xlfn.SWITCH(O4163,"Excellent",5,"Above Average", 4,"Average",3,"Below Average",2,"Extremely Poor",1)</f>
        <v>4</v>
      </c>
      <c r="Q4163" t="s">
        <v>712</v>
      </c>
      <c r="R4163" t="s">
        <v>712</v>
      </c>
      <c r="S4163" t="s">
        <v>712</v>
      </c>
      <c r="T4163" t="s">
        <v>2640</v>
      </c>
      <c r="U4163" t="s">
        <v>659</v>
      </c>
      <c r="V4163" t="s">
        <v>2019</v>
      </c>
      <c r="W4163" t="s">
        <v>659</v>
      </c>
      <c r="X4163" t="s">
        <v>2019</v>
      </c>
      <c r="Y4163" t="s">
        <v>659</v>
      </c>
      <c r="Z4163" t="s">
        <v>2019</v>
      </c>
      <c r="AA4163" t="s">
        <v>712</v>
      </c>
      <c r="AB4163" t="s">
        <v>2640</v>
      </c>
      <c r="AC4163" t="s">
        <v>712</v>
      </c>
      <c r="AD4163" t="s">
        <v>1242</v>
      </c>
      <c r="AE4163" t="s">
        <v>712</v>
      </c>
      <c r="AF4163" t="s">
        <v>2640</v>
      </c>
      <c r="AG4163" t="s">
        <v>659</v>
      </c>
      <c r="AH4163" t="s">
        <v>2019</v>
      </c>
      <c r="AI4163" t="s">
        <v>659</v>
      </c>
      <c r="AJ4163" t="s">
        <v>2019</v>
      </c>
      <c r="AK4163" t="s">
        <v>712</v>
      </c>
      <c r="AL4163" t="s">
        <v>2640</v>
      </c>
      <c r="AM4163" t="s">
        <v>659</v>
      </c>
      <c r="AN4163" t="s">
        <v>2019</v>
      </c>
      <c r="AO4163" t="s">
        <v>659</v>
      </c>
      <c r="AP4163" t="s">
        <v>2019</v>
      </c>
      <c r="AQ4163" t="s">
        <v>712</v>
      </c>
      <c r="AR4163" t="s">
        <v>1242</v>
      </c>
      <c r="AS4163" t="s">
        <v>659</v>
      </c>
      <c r="AT4163" t="s">
        <v>2019</v>
      </c>
      <c r="AU4163" t="s">
        <v>659</v>
      </c>
      <c r="AV4163" t="s">
        <v>2019</v>
      </c>
      <c r="AW4163">
        <v>1</v>
      </c>
      <c r="AX4163" t="s">
        <v>659</v>
      </c>
      <c r="AY4163" t="s">
        <v>1246</v>
      </c>
      <c r="AZ4163" t="s">
        <v>1246</v>
      </c>
      <c r="BA4163" t="s">
        <v>1246</v>
      </c>
      <c r="BB4163" t="s">
        <v>1248</v>
      </c>
      <c r="BE4163" t="s">
        <v>659</v>
      </c>
      <c r="BG4163" t="s">
        <v>1256</v>
      </c>
      <c r="BH4163" t="s">
        <v>1256</v>
      </c>
      <c r="BI4163" t="s">
        <v>1265</v>
      </c>
      <c r="BJ4163" t="s">
        <v>1265</v>
      </c>
      <c r="BM4163" t="s">
        <v>68</v>
      </c>
    </row>
    <row r="4164" spans="2:65" x14ac:dyDescent="0.3">
      <c r="B4164" t="s">
        <v>104</v>
      </c>
      <c r="C4164" t="s">
        <v>64</v>
      </c>
      <c r="D4164" t="s">
        <v>2259</v>
      </c>
      <c r="E4164" t="s">
        <v>221</v>
      </c>
      <c r="F4164" t="s">
        <v>2456</v>
      </c>
      <c r="G4164" t="s">
        <v>89</v>
      </c>
      <c r="H4164" t="s">
        <v>1485</v>
      </c>
      <c r="K4164" s="3">
        <v>44835</v>
      </c>
      <c r="L4164">
        <v>1</v>
      </c>
      <c r="M4164" t="s">
        <v>712</v>
      </c>
      <c r="N4164" t="s">
        <v>712</v>
      </c>
      <c r="O4164" t="s">
        <v>1242</v>
      </c>
      <c r="P4164" cm="1">
        <f t="array" ref="P4164">_xlfn.SWITCH(O4164,"Excellent",5,"Above Average", 4,"Average",3,"Below Average",2,"Extremely Poor",1)</f>
        <v>3</v>
      </c>
      <c r="Q4164" t="s">
        <v>659</v>
      </c>
      <c r="R4164" t="s">
        <v>2019</v>
      </c>
      <c r="S4164" t="s">
        <v>712</v>
      </c>
      <c r="T4164" t="s">
        <v>1242</v>
      </c>
      <c r="U4164" t="s">
        <v>659</v>
      </c>
      <c r="V4164" t="s">
        <v>2019</v>
      </c>
      <c r="W4164" t="s">
        <v>659</v>
      </c>
      <c r="X4164" t="s">
        <v>2019</v>
      </c>
      <c r="Y4164" t="s">
        <v>659</v>
      </c>
      <c r="Z4164" t="s">
        <v>2019</v>
      </c>
      <c r="AA4164" t="s">
        <v>659</v>
      </c>
      <c r="AB4164" t="s">
        <v>2019</v>
      </c>
      <c r="AC4164" t="s">
        <v>659</v>
      </c>
      <c r="AD4164" t="s">
        <v>2019</v>
      </c>
      <c r="AE4164" t="s">
        <v>659</v>
      </c>
      <c r="AF4164" t="s">
        <v>2019</v>
      </c>
      <c r="AG4164" t="s">
        <v>659</v>
      </c>
      <c r="AH4164" t="s">
        <v>2019</v>
      </c>
      <c r="AI4164" t="s">
        <v>659</v>
      </c>
      <c r="AJ4164" t="s">
        <v>2019</v>
      </c>
      <c r="AK4164" t="s">
        <v>659</v>
      </c>
      <c r="AL4164" t="s">
        <v>2019</v>
      </c>
      <c r="AM4164" t="s">
        <v>712</v>
      </c>
      <c r="AN4164" t="s">
        <v>1242</v>
      </c>
      <c r="AO4164" t="s">
        <v>659</v>
      </c>
      <c r="AP4164" t="s">
        <v>2019</v>
      </c>
      <c r="AQ4164" t="s">
        <v>659</v>
      </c>
      <c r="AR4164" t="s">
        <v>2019</v>
      </c>
      <c r="AS4164" t="s">
        <v>659</v>
      </c>
      <c r="AT4164" t="s">
        <v>2019</v>
      </c>
      <c r="AU4164" t="s">
        <v>659</v>
      </c>
      <c r="AV4164" t="s">
        <v>2019</v>
      </c>
      <c r="AW4164">
        <v>0</v>
      </c>
      <c r="AX4164" t="s">
        <v>659</v>
      </c>
      <c r="AY4164" t="s">
        <v>1246</v>
      </c>
      <c r="AZ4164" t="s">
        <v>1246</v>
      </c>
      <c r="BA4164" t="s">
        <v>1246</v>
      </c>
      <c r="BB4164" t="s">
        <v>1250</v>
      </c>
      <c r="BE4164" t="s">
        <v>659</v>
      </c>
      <c r="BG4164" t="s">
        <v>1254</v>
      </c>
      <c r="BH4164" t="s">
        <v>1257</v>
      </c>
      <c r="BI4164" t="s">
        <v>1259</v>
      </c>
      <c r="BJ4164" t="s">
        <v>1267</v>
      </c>
      <c r="BM4164" t="s">
        <v>68</v>
      </c>
    </row>
    <row r="4165" spans="2:65" x14ac:dyDescent="0.3">
      <c r="B4165" t="s">
        <v>445</v>
      </c>
      <c r="C4165" t="s">
        <v>64</v>
      </c>
      <c r="D4165" t="s">
        <v>2076</v>
      </c>
      <c r="E4165" t="s">
        <v>1570</v>
      </c>
      <c r="F4165" t="s">
        <v>1081</v>
      </c>
      <c r="G4165" t="s">
        <v>66</v>
      </c>
      <c r="H4165" t="s">
        <v>652</v>
      </c>
      <c r="K4165" s="3">
        <v>44835</v>
      </c>
      <c r="L4165">
        <v>1</v>
      </c>
      <c r="M4165" t="s">
        <v>659</v>
      </c>
      <c r="N4165" t="s">
        <v>2019</v>
      </c>
      <c r="O4165" t="s">
        <v>524</v>
      </c>
      <c r="P4165" cm="1">
        <f t="array" ref="P4165">_xlfn.SWITCH(O4165,"Excellent",5,"Above Average", 4,"Average",3,"Below Average",2,"Extremely Poor",1)</f>
        <v>5</v>
      </c>
      <c r="Q4165" t="s">
        <v>712</v>
      </c>
      <c r="R4165" t="s">
        <v>712</v>
      </c>
      <c r="S4165" t="s">
        <v>659</v>
      </c>
      <c r="T4165" t="s">
        <v>2019</v>
      </c>
      <c r="U4165" t="s">
        <v>659</v>
      </c>
      <c r="V4165" t="s">
        <v>2019</v>
      </c>
      <c r="W4165" t="s">
        <v>659</v>
      </c>
      <c r="X4165" t="s">
        <v>2019</v>
      </c>
      <c r="Y4165" t="s">
        <v>712</v>
      </c>
      <c r="Z4165" t="s">
        <v>524</v>
      </c>
      <c r="AA4165" t="s">
        <v>659</v>
      </c>
      <c r="AB4165" t="s">
        <v>2019</v>
      </c>
      <c r="AC4165" t="s">
        <v>712</v>
      </c>
      <c r="AD4165" t="s">
        <v>524</v>
      </c>
      <c r="AE4165" t="s">
        <v>659</v>
      </c>
      <c r="AF4165" t="s">
        <v>2019</v>
      </c>
      <c r="AG4165" t="s">
        <v>659</v>
      </c>
      <c r="AH4165" t="s">
        <v>2019</v>
      </c>
      <c r="AI4165" t="s">
        <v>659</v>
      </c>
      <c r="AJ4165" t="s">
        <v>2019</v>
      </c>
      <c r="AK4165" t="s">
        <v>659</v>
      </c>
      <c r="AL4165" t="s">
        <v>2019</v>
      </c>
      <c r="AM4165" t="s">
        <v>712</v>
      </c>
      <c r="AN4165" t="s">
        <v>524</v>
      </c>
      <c r="AO4165" t="s">
        <v>659</v>
      </c>
      <c r="AP4165" t="s">
        <v>2019</v>
      </c>
      <c r="AQ4165" t="s">
        <v>712</v>
      </c>
      <c r="AR4165" t="s">
        <v>524</v>
      </c>
      <c r="AS4165" t="s">
        <v>712</v>
      </c>
      <c r="AT4165" t="s">
        <v>524</v>
      </c>
      <c r="AU4165" t="s">
        <v>712</v>
      </c>
      <c r="AV4165" t="s">
        <v>524</v>
      </c>
      <c r="AW4165">
        <v>0</v>
      </c>
      <c r="AX4165" t="s">
        <v>659</v>
      </c>
      <c r="AY4165" t="s">
        <v>1246</v>
      </c>
      <c r="AZ4165" t="s">
        <v>1246</v>
      </c>
      <c r="BA4165" t="s">
        <v>1246</v>
      </c>
      <c r="BB4165" t="s">
        <v>1248</v>
      </c>
      <c r="BE4165" t="s">
        <v>659</v>
      </c>
      <c r="BG4165" t="s">
        <v>1253</v>
      </c>
      <c r="BH4165" t="s">
        <v>1256</v>
      </c>
      <c r="BI4165" t="s">
        <v>1259</v>
      </c>
      <c r="BJ4165" t="s">
        <v>1266</v>
      </c>
      <c r="BM4165" t="s">
        <v>68</v>
      </c>
    </row>
    <row r="4166" spans="2:65" x14ac:dyDescent="0.3">
      <c r="B4166" t="s">
        <v>63</v>
      </c>
      <c r="C4166" t="s">
        <v>64</v>
      </c>
      <c r="D4166" t="s">
        <v>2054</v>
      </c>
      <c r="E4166" t="s">
        <v>1080</v>
      </c>
      <c r="F4166" t="s">
        <v>998</v>
      </c>
      <c r="G4166" t="s">
        <v>71</v>
      </c>
      <c r="H4166" t="s">
        <v>106</v>
      </c>
      <c r="K4166" s="3">
        <v>44835</v>
      </c>
      <c r="L4166">
        <v>1</v>
      </c>
      <c r="M4166" t="s">
        <v>712</v>
      </c>
      <c r="N4166" t="s">
        <v>712</v>
      </c>
      <c r="O4166" t="s">
        <v>2640</v>
      </c>
      <c r="P4166" cm="1">
        <f t="array" ref="P4166">_xlfn.SWITCH(O4166,"Excellent",5,"Above Average", 4,"Average",3,"Below Average",2,"Extremely Poor",1)</f>
        <v>4</v>
      </c>
      <c r="Q4166" t="s">
        <v>712</v>
      </c>
      <c r="R4166" t="s">
        <v>712</v>
      </c>
      <c r="S4166" t="s">
        <v>712</v>
      </c>
      <c r="T4166" t="s">
        <v>2640</v>
      </c>
      <c r="U4166" t="s">
        <v>712</v>
      </c>
      <c r="V4166" t="s">
        <v>2640</v>
      </c>
      <c r="W4166" t="s">
        <v>659</v>
      </c>
      <c r="X4166" t="s">
        <v>2019</v>
      </c>
      <c r="Y4166" t="s">
        <v>659</v>
      </c>
      <c r="Z4166" t="s">
        <v>2019</v>
      </c>
      <c r="AA4166" t="s">
        <v>659</v>
      </c>
      <c r="AB4166" t="s">
        <v>2019</v>
      </c>
      <c r="AC4166" t="s">
        <v>712</v>
      </c>
      <c r="AD4166" t="s">
        <v>524</v>
      </c>
      <c r="AE4166" t="s">
        <v>659</v>
      </c>
      <c r="AF4166" t="s">
        <v>2019</v>
      </c>
      <c r="AG4166" t="s">
        <v>659</v>
      </c>
      <c r="AH4166" t="s">
        <v>2019</v>
      </c>
      <c r="AI4166" t="s">
        <v>659</v>
      </c>
      <c r="AJ4166" t="s">
        <v>2019</v>
      </c>
      <c r="AK4166" t="s">
        <v>712</v>
      </c>
      <c r="AL4166" t="s">
        <v>524</v>
      </c>
      <c r="AM4166" t="s">
        <v>712</v>
      </c>
      <c r="AN4166" t="s">
        <v>2640</v>
      </c>
      <c r="AO4166" t="s">
        <v>659</v>
      </c>
      <c r="AP4166" t="s">
        <v>2019</v>
      </c>
      <c r="AQ4166" t="s">
        <v>659</v>
      </c>
      <c r="AR4166" t="s">
        <v>2019</v>
      </c>
      <c r="AS4166" t="s">
        <v>659</v>
      </c>
      <c r="AT4166" t="s">
        <v>2019</v>
      </c>
      <c r="AU4166" t="s">
        <v>659</v>
      </c>
      <c r="AV4166" t="s">
        <v>2019</v>
      </c>
      <c r="AW4166">
        <v>2</v>
      </c>
      <c r="AX4166" t="s">
        <v>712</v>
      </c>
      <c r="AY4166" t="s">
        <v>1246</v>
      </c>
      <c r="AZ4166" t="s">
        <v>1246</v>
      </c>
      <c r="BA4166" t="s">
        <v>1246</v>
      </c>
      <c r="BB4166" t="s">
        <v>1248</v>
      </c>
      <c r="BE4166" t="s">
        <v>659</v>
      </c>
      <c r="BG4166" t="s">
        <v>1255</v>
      </c>
      <c r="BH4166" t="s">
        <v>1257</v>
      </c>
      <c r="BI4166" t="s">
        <v>1259</v>
      </c>
      <c r="BJ4166" t="s">
        <v>1266</v>
      </c>
      <c r="BM4166" t="s">
        <v>68</v>
      </c>
    </row>
    <row r="4167" spans="2:65" x14ac:dyDescent="0.3">
      <c r="B4167" t="s">
        <v>435</v>
      </c>
      <c r="C4167" t="s">
        <v>138</v>
      </c>
      <c r="D4167" t="s">
        <v>2078</v>
      </c>
      <c r="E4167" t="s">
        <v>2448</v>
      </c>
      <c r="F4167" t="s">
        <v>1015</v>
      </c>
      <c r="G4167" t="s">
        <v>66</v>
      </c>
      <c r="I4167" t="s">
        <v>102</v>
      </c>
      <c r="J4167" t="s">
        <v>68</v>
      </c>
      <c r="K4167" s="3">
        <v>44835</v>
      </c>
      <c r="L4167">
        <v>1</v>
      </c>
      <c r="M4167" t="s">
        <v>712</v>
      </c>
      <c r="N4167" t="s">
        <v>712</v>
      </c>
      <c r="O4167" t="s">
        <v>524</v>
      </c>
      <c r="P4167" cm="1">
        <f t="array" ref="P4167">_xlfn.SWITCH(O4167,"Excellent",5,"Above Average", 4,"Average",3,"Below Average",2,"Extremely Poor",1)</f>
        <v>5</v>
      </c>
      <c r="Q4167" t="s">
        <v>712</v>
      </c>
      <c r="R4167" t="s">
        <v>659</v>
      </c>
      <c r="S4167" t="s">
        <v>659</v>
      </c>
      <c r="T4167" t="s">
        <v>2019</v>
      </c>
      <c r="U4167" t="s">
        <v>659</v>
      </c>
      <c r="V4167" t="s">
        <v>2019</v>
      </c>
      <c r="W4167" t="s">
        <v>712</v>
      </c>
      <c r="X4167" t="s">
        <v>1244</v>
      </c>
      <c r="Y4167" t="s">
        <v>659</v>
      </c>
      <c r="Z4167" t="s">
        <v>2019</v>
      </c>
      <c r="AA4167" t="s">
        <v>659</v>
      </c>
      <c r="AB4167" t="s">
        <v>2019</v>
      </c>
      <c r="AC4167" t="s">
        <v>659</v>
      </c>
      <c r="AD4167" t="s">
        <v>2019</v>
      </c>
      <c r="AE4167" t="s">
        <v>659</v>
      </c>
      <c r="AF4167" t="s">
        <v>2019</v>
      </c>
      <c r="AG4167" t="s">
        <v>712</v>
      </c>
      <c r="AH4167" t="s">
        <v>1244</v>
      </c>
      <c r="AI4167" t="s">
        <v>659</v>
      </c>
      <c r="AJ4167" t="s">
        <v>2019</v>
      </c>
      <c r="AK4167" t="s">
        <v>659</v>
      </c>
      <c r="AL4167" t="s">
        <v>2019</v>
      </c>
      <c r="AM4167" t="s">
        <v>659</v>
      </c>
      <c r="AN4167" t="s">
        <v>2019</v>
      </c>
      <c r="AO4167" t="s">
        <v>659</v>
      </c>
      <c r="AP4167" t="s">
        <v>2019</v>
      </c>
      <c r="AQ4167" t="s">
        <v>659</v>
      </c>
      <c r="AR4167" t="s">
        <v>2019</v>
      </c>
      <c r="AS4167" t="s">
        <v>659</v>
      </c>
      <c r="AT4167" t="s">
        <v>2019</v>
      </c>
      <c r="AU4167" t="s">
        <v>712</v>
      </c>
      <c r="AV4167" t="s">
        <v>1244</v>
      </c>
      <c r="AW4167">
        <v>1</v>
      </c>
      <c r="AX4167" t="s">
        <v>659</v>
      </c>
      <c r="AY4167" t="s">
        <v>1246</v>
      </c>
      <c r="AZ4167" t="s">
        <v>1246</v>
      </c>
      <c r="BA4167" t="s">
        <v>119</v>
      </c>
      <c r="BB4167" t="s">
        <v>1251</v>
      </c>
      <c r="BE4167" t="s">
        <v>659</v>
      </c>
      <c r="BG4167" t="s">
        <v>1254</v>
      </c>
      <c r="BH4167" t="s">
        <v>1256</v>
      </c>
      <c r="BI4167" t="s">
        <v>1259</v>
      </c>
      <c r="BJ4167" t="s">
        <v>1266</v>
      </c>
      <c r="BK4167" t="s">
        <v>68</v>
      </c>
      <c r="BL4167" s="1">
        <v>1</v>
      </c>
      <c r="BM4167" t="s">
        <v>103</v>
      </c>
    </row>
    <row r="4168" spans="2:65" x14ac:dyDescent="0.3">
      <c r="B4168" t="s">
        <v>280</v>
      </c>
      <c r="C4168" t="s">
        <v>64</v>
      </c>
      <c r="D4168" t="s">
        <v>2315</v>
      </c>
      <c r="E4168" t="s">
        <v>852</v>
      </c>
      <c r="F4168" t="s">
        <v>583</v>
      </c>
      <c r="G4168" t="s">
        <v>71</v>
      </c>
      <c r="H4168" t="s">
        <v>583</v>
      </c>
      <c r="K4168" s="3">
        <v>44835</v>
      </c>
      <c r="L4168">
        <v>2</v>
      </c>
      <c r="M4168" t="s">
        <v>712</v>
      </c>
      <c r="N4168" t="s">
        <v>712</v>
      </c>
      <c r="O4168" t="s">
        <v>2640</v>
      </c>
      <c r="P4168" cm="1">
        <f t="array" ref="P4168">_xlfn.SWITCH(O4168,"Excellent",5,"Above Average", 4,"Average",3,"Below Average",2,"Extremely Poor",1)</f>
        <v>4</v>
      </c>
      <c r="Q4168" t="s">
        <v>712</v>
      </c>
      <c r="R4168" t="s">
        <v>712</v>
      </c>
      <c r="S4168" t="s">
        <v>712</v>
      </c>
      <c r="T4168" t="s">
        <v>2640</v>
      </c>
      <c r="U4168" t="s">
        <v>712</v>
      </c>
      <c r="V4168" t="s">
        <v>2640</v>
      </c>
      <c r="W4168" t="s">
        <v>712</v>
      </c>
      <c r="X4168" t="s">
        <v>2640</v>
      </c>
      <c r="Y4168" t="s">
        <v>712</v>
      </c>
      <c r="Z4168" t="s">
        <v>2640</v>
      </c>
      <c r="AA4168" t="s">
        <v>712</v>
      </c>
      <c r="AB4168" t="s">
        <v>2640</v>
      </c>
      <c r="AC4168" t="s">
        <v>712</v>
      </c>
      <c r="AD4168" t="s">
        <v>2640</v>
      </c>
      <c r="AE4168" t="s">
        <v>712</v>
      </c>
      <c r="AF4168" t="s">
        <v>2640</v>
      </c>
      <c r="AG4168" t="s">
        <v>712</v>
      </c>
      <c r="AH4168" t="s">
        <v>2640</v>
      </c>
      <c r="AI4168" t="s">
        <v>712</v>
      </c>
      <c r="AJ4168" t="s">
        <v>2640</v>
      </c>
      <c r="AK4168" t="s">
        <v>712</v>
      </c>
      <c r="AL4168" t="s">
        <v>2640</v>
      </c>
      <c r="AM4168" t="s">
        <v>712</v>
      </c>
      <c r="AN4168" t="s">
        <v>2640</v>
      </c>
      <c r="AO4168" t="s">
        <v>712</v>
      </c>
      <c r="AP4168" t="s">
        <v>2640</v>
      </c>
      <c r="AQ4168" t="s">
        <v>712</v>
      </c>
      <c r="AR4168" t="s">
        <v>1242</v>
      </c>
      <c r="AS4168" t="s">
        <v>712</v>
      </c>
      <c r="AT4168" t="s">
        <v>1241</v>
      </c>
      <c r="AU4168" t="s">
        <v>712</v>
      </c>
      <c r="AV4168" t="s">
        <v>2640</v>
      </c>
      <c r="AW4168">
        <v>0</v>
      </c>
      <c r="AX4168" t="s">
        <v>712</v>
      </c>
      <c r="AY4168" t="s">
        <v>119</v>
      </c>
      <c r="AZ4168" t="s">
        <v>119</v>
      </c>
      <c r="BA4168" t="s">
        <v>119</v>
      </c>
      <c r="BB4168" t="s">
        <v>1248</v>
      </c>
      <c r="BE4168" t="s">
        <v>659</v>
      </c>
      <c r="BG4168" t="s">
        <v>1253</v>
      </c>
      <c r="BH4168" t="s">
        <v>1257</v>
      </c>
      <c r="BI4168" t="s">
        <v>1259</v>
      </c>
      <c r="BJ4168" t="s">
        <v>1266</v>
      </c>
      <c r="BM4168" t="s">
        <v>68</v>
      </c>
    </row>
    <row r="4169" spans="2:65" x14ac:dyDescent="0.3">
      <c r="B4169" t="s">
        <v>748</v>
      </c>
      <c r="C4169" t="s">
        <v>138</v>
      </c>
      <c r="D4169" t="s">
        <v>2232</v>
      </c>
      <c r="E4169" t="s">
        <v>637</v>
      </c>
      <c r="F4169" t="s">
        <v>66</v>
      </c>
      <c r="G4169" t="s">
        <v>140</v>
      </c>
      <c r="I4169" t="s">
        <v>2300</v>
      </c>
      <c r="J4169" t="s">
        <v>2300</v>
      </c>
      <c r="K4169" s="3">
        <v>44835</v>
      </c>
      <c r="L4169">
        <v>1</v>
      </c>
      <c r="M4169" t="s">
        <v>712</v>
      </c>
      <c r="N4169" t="s">
        <v>712</v>
      </c>
      <c r="O4169" t="s">
        <v>524</v>
      </c>
      <c r="P4169" cm="1">
        <f t="array" ref="P4169">_xlfn.SWITCH(O4169,"Excellent",5,"Above Average", 4,"Average",3,"Below Average",2,"Extremely Poor",1)</f>
        <v>5</v>
      </c>
      <c r="Q4169" t="s">
        <v>712</v>
      </c>
      <c r="R4169" t="s">
        <v>659</v>
      </c>
      <c r="S4169" t="s">
        <v>712</v>
      </c>
      <c r="T4169" t="s">
        <v>524</v>
      </c>
      <c r="U4169" t="s">
        <v>712</v>
      </c>
      <c r="V4169" t="s">
        <v>524</v>
      </c>
      <c r="W4169" t="s">
        <v>712</v>
      </c>
      <c r="X4169" t="s">
        <v>524</v>
      </c>
      <c r="Y4169" t="s">
        <v>712</v>
      </c>
      <c r="Z4169" t="s">
        <v>524</v>
      </c>
      <c r="AA4169" t="s">
        <v>712</v>
      </c>
      <c r="AB4169" t="s">
        <v>524</v>
      </c>
      <c r="AC4169" t="s">
        <v>712</v>
      </c>
      <c r="AD4169" t="s">
        <v>524</v>
      </c>
      <c r="AE4169" t="s">
        <v>712</v>
      </c>
      <c r="AF4169" t="s">
        <v>524</v>
      </c>
      <c r="AG4169" t="s">
        <v>659</v>
      </c>
      <c r="AH4169" t="s">
        <v>2019</v>
      </c>
      <c r="AI4169" t="s">
        <v>659</v>
      </c>
      <c r="AJ4169" t="s">
        <v>2019</v>
      </c>
      <c r="AK4169" t="s">
        <v>712</v>
      </c>
      <c r="AL4169" t="s">
        <v>524</v>
      </c>
      <c r="AM4169" t="s">
        <v>712</v>
      </c>
      <c r="AN4169" t="s">
        <v>524</v>
      </c>
      <c r="AO4169" t="s">
        <v>659</v>
      </c>
      <c r="AP4169" t="s">
        <v>2019</v>
      </c>
      <c r="AQ4169" t="s">
        <v>712</v>
      </c>
      <c r="AR4169" t="s">
        <v>524</v>
      </c>
      <c r="AS4169" t="s">
        <v>712</v>
      </c>
      <c r="AT4169" t="s">
        <v>524</v>
      </c>
      <c r="AU4169" t="s">
        <v>659</v>
      </c>
      <c r="AV4169" t="s">
        <v>2019</v>
      </c>
      <c r="AW4169" t="s">
        <v>1245</v>
      </c>
      <c r="AX4169" t="s">
        <v>712</v>
      </c>
      <c r="AY4169" t="s">
        <v>1246</v>
      </c>
      <c r="AZ4169" t="s">
        <v>1246</v>
      </c>
      <c r="BA4169" t="s">
        <v>1246</v>
      </c>
      <c r="BB4169" t="s">
        <v>1248</v>
      </c>
      <c r="BE4169" t="s">
        <v>712</v>
      </c>
      <c r="BG4169" t="s">
        <v>1281</v>
      </c>
      <c r="BH4169" t="s">
        <v>1281</v>
      </c>
      <c r="BI4169" t="s">
        <v>1281</v>
      </c>
      <c r="BJ4169" t="s">
        <v>1281</v>
      </c>
      <c r="BM4169" t="s">
        <v>103</v>
      </c>
    </row>
    <row r="4170" spans="2:65" x14ac:dyDescent="0.3">
      <c r="B4170" t="s">
        <v>2459</v>
      </c>
      <c r="C4170" t="s">
        <v>64</v>
      </c>
      <c r="D4170" t="s">
        <v>2140</v>
      </c>
      <c r="E4170" t="s">
        <v>2460</v>
      </c>
      <c r="F4170" t="s">
        <v>1752</v>
      </c>
      <c r="G4170" t="s">
        <v>89</v>
      </c>
      <c r="H4170" t="s">
        <v>278</v>
      </c>
      <c r="K4170" s="3">
        <v>44835</v>
      </c>
      <c r="L4170">
        <v>1</v>
      </c>
      <c r="M4170" t="s">
        <v>712</v>
      </c>
      <c r="N4170" t="s">
        <v>712</v>
      </c>
      <c r="O4170" t="s">
        <v>524</v>
      </c>
      <c r="P4170" cm="1">
        <f t="array" ref="P4170">_xlfn.SWITCH(O4170,"Excellent",5,"Above Average", 4,"Average",3,"Below Average",2,"Extremely Poor",1)</f>
        <v>5</v>
      </c>
      <c r="Q4170" t="s">
        <v>712</v>
      </c>
      <c r="R4170" t="s">
        <v>712</v>
      </c>
      <c r="S4170" t="s">
        <v>712</v>
      </c>
      <c r="T4170" t="s">
        <v>524</v>
      </c>
      <c r="U4170" t="s">
        <v>659</v>
      </c>
      <c r="V4170" t="s">
        <v>2019</v>
      </c>
      <c r="W4170" t="s">
        <v>712</v>
      </c>
      <c r="X4170" t="s">
        <v>524</v>
      </c>
      <c r="Y4170" t="s">
        <v>659</v>
      </c>
      <c r="Z4170" t="s">
        <v>2019</v>
      </c>
      <c r="AA4170" t="s">
        <v>659</v>
      </c>
      <c r="AB4170" t="s">
        <v>2019</v>
      </c>
      <c r="AC4170" t="s">
        <v>659</v>
      </c>
      <c r="AD4170" t="s">
        <v>2019</v>
      </c>
      <c r="AE4170" t="s">
        <v>712</v>
      </c>
      <c r="AF4170" t="s">
        <v>524</v>
      </c>
      <c r="AG4170" t="s">
        <v>659</v>
      </c>
      <c r="AH4170" t="s">
        <v>2019</v>
      </c>
      <c r="AI4170" t="s">
        <v>659</v>
      </c>
      <c r="AJ4170" t="s">
        <v>2019</v>
      </c>
      <c r="AK4170" t="s">
        <v>712</v>
      </c>
      <c r="AL4170" t="s">
        <v>524</v>
      </c>
      <c r="AM4170" t="s">
        <v>712</v>
      </c>
      <c r="AN4170" t="s">
        <v>1243</v>
      </c>
      <c r="AO4170" t="s">
        <v>712</v>
      </c>
      <c r="AP4170" t="s">
        <v>1243</v>
      </c>
      <c r="AQ4170" t="s">
        <v>712</v>
      </c>
      <c r="AR4170" t="s">
        <v>1243</v>
      </c>
      <c r="AS4170" t="s">
        <v>712</v>
      </c>
      <c r="AT4170" t="s">
        <v>1243</v>
      </c>
      <c r="AU4170" t="s">
        <v>659</v>
      </c>
      <c r="AV4170" t="s">
        <v>2019</v>
      </c>
      <c r="AW4170">
        <v>1</v>
      </c>
      <c r="AX4170" t="s">
        <v>659</v>
      </c>
      <c r="AY4170" t="s">
        <v>119</v>
      </c>
      <c r="AZ4170" t="s">
        <v>119</v>
      </c>
      <c r="BA4170" t="s">
        <v>119</v>
      </c>
      <c r="BB4170" t="s">
        <v>1248</v>
      </c>
      <c r="BE4170" t="s">
        <v>659</v>
      </c>
      <c r="BG4170" t="s">
        <v>1253</v>
      </c>
      <c r="BH4170" t="s">
        <v>1257</v>
      </c>
      <c r="BI4170" t="s">
        <v>1259</v>
      </c>
      <c r="BJ4170" t="s">
        <v>1267</v>
      </c>
      <c r="BM4170" t="s">
        <v>68</v>
      </c>
    </row>
    <row r="4171" spans="2:65" x14ac:dyDescent="0.3">
      <c r="B4171" t="s">
        <v>390</v>
      </c>
      <c r="C4171" t="s">
        <v>64</v>
      </c>
      <c r="D4171" t="s">
        <v>2140</v>
      </c>
      <c r="E4171" t="s">
        <v>1424</v>
      </c>
      <c r="F4171" t="s">
        <v>88</v>
      </c>
      <c r="G4171" t="s">
        <v>89</v>
      </c>
      <c r="H4171" t="s">
        <v>1062</v>
      </c>
      <c r="K4171" s="3">
        <v>44835</v>
      </c>
      <c r="L4171">
        <v>2</v>
      </c>
      <c r="M4171" t="s">
        <v>712</v>
      </c>
      <c r="N4171" t="s">
        <v>712</v>
      </c>
      <c r="O4171" t="s">
        <v>524</v>
      </c>
      <c r="P4171" cm="1">
        <f t="array" ref="P4171">_xlfn.SWITCH(O4171,"Excellent",5,"Above Average", 4,"Average",3,"Below Average",2,"Extremely Poor",1)</f>
        <v>5</v>
      </c>
      <c r="Q4171" t="s">
        <v>712</v>
      </c>
      <c r="R4171" t="s">
        <v>712</v>
      </c>
      <c r="S4171" t="s">
        <v>712</v>
      </c>
      <c r="T4171" t="s">
        <v>524</v>
      </c>
      <c r="U4171" t="s">
        <v>712</v>
      </c>
      <c r="V4171" t="s">
        <v>524</v>
      </c>
      <c r="W4171" t="s">
        <v>712</v>
      </c>
      <c r="X4171" t="s">
        <v>524</v>
      </c>
      <c r="Y4171" t="s">
        <v>712</v>
      </c>
      <c r="Z4171" t="s">
        <v>524</v>
      </c>
      <c r="AA4171" t="s">
        <v>712</v>
      </c>
      <c r="AB4171" t="s">
        <v>524</v>
      </c>
      <c r="AC4171" t="s">
        <v>659</v>
      </c>
      <c r="AD4171" t="s">
        <v>2019</v>
      </c>
      <c r="AE4171" t="s">
        <v>712</v>
      </c>
      <c r="AF4171" t="s">
        <v>524</v>
      </c>
      <c r="AG4171" t="s">
        <v>712</v>
      </c>
      <c r="AH4171" t="s">
        <v>524</v>
      </c>
      <c r="AI4171" t="s">
        <v>659</v>
      </c>
      <c r="AJ4171" t="s">
        <v>2019</v>
      </c>
      <c r="AK4171" t="s">
        <v>712</v>
      </c>
      <c r="AL4171" t="s">
        <v>524</v>
      </c>
      <c r="AM4171" t="s">
        <v>712</v>
      </c>
      <c r="AN4171" t="s">
        <v>1244</v>
      </c>
      <c r="AO4171" t="s">
        <v>659</v>
      </c>
      <c r="AP4171" t="s">
        <v>2019</v>
      </c>
      <c r="AQ4171" t="s">
        <v>712</v>
      </c>
      <c r="AR4171" t="s">
        <v>1244</v>
      </c>
      <c r="AS4171" t="s">
        <v>659</v>
      </c>
      <c r="AT4171" t="s">
        <v>2019</v>
      </c>
      <c r="AU4171" t="s">
        <v>712</v>
      </c>
      <c r="AV4171" t="s">
        <v>1244</v>
      </c>
      <c r="AW4171" t="s">
        <v>1245</v>
      </c>
      <c r="AX4171" t="s">
        <v>712</v>
      </c>
      <c r="AY4171" t="s">
        <v>1246</v>
      </c>
      <c r="AZ4171" t="s">
        <v>1246</v>
      </c>
      <c r="BA4171" t="s">
        <v>1246</v>
      </c>
      <c r="BB4171" t="s">
        <v>1249</v>
      </c>
      <c r="BE4171" t="s">
        <v>1281</v>
      </c>
      <c r="BG4171" t="s">
        <v>1281</v>
      </c>
      <c r="BH4171" t="s">
        <v>1281</v>
      </c>
      <c r="BI4171" t="s">
        <v>1281</v>
      </c>
      <c r="BJ4171" t="s">
        <v>1281</v>
      </c>
    </row>
    <row r="4172" spans="2:65" x14ac:dyDescent="0.3">
      <c r="B4172" t="s">
        <v>520</v>
      </c>
      <c r="C4172" t="s">
        <v>64</v>
      </c>
      <c r="D4172" t="s">
        <v>2028</v>
      </c>
      <c r="E4172" t="s">
        <v>341</v>
      </c>
      <c r="F4172" t="s">
        <v>543</v>
      </c>
      <c r="G4172" t="s">
        <v>198</v>
      </c>
      <c r="H4172" t="s">
        <v>543</v>
      </c>
      <c r="K4172" s="3">
        <v>44835</v>
      </c>
      <c r="L4172">
        <v>1</v>
      </c>
      <c r="M4172" t="s">
        <v>712</v>
      </c>
      <c r="N4172" t="s">
        <v>712</v>
      </c>
      <c r="O4172" t="s">
        <v>1242</v>
      </c>
      <c r="P4172" cm="1">
        <f t="array" ref="P4172">_xlfn.SWITCH(O4172,"Excellent",5,"Above Average", 4,"Average",3,"Below Average",2,"Extremely Poor",1)</f>
        <v>3</v>
      </c>
      <c r="Q4172" t="s">
        <v>659</v>
      </c>
      <c r="R4172" t="s">
        <v>2019</v>
      </c>
      <c r="S4172" t="s">
        <v>712</v>
      </c>
      <c r="T4172" t="s">
        <v>1242</v>
      </c>
      <c r="U4172" t="s">
        <v>712</v>
      </c>
      <c r="V4172" t="s">
        <v>1242</v>
      </c>
      <c r="W4172" t="s">
        <v>712</v>
      </c>
      <c r="X4172" t="s">
        <v>1242</v>
      </c>
      <c r="Y4172" t="s">
        <v>712</v>
      </c>
      <c r="Z4172" t="s">
        <v>1242</v>
      </c>
      <c r="AA4172" t="s">
        <v>712</v>
      </c>
      <c r="AB4172" t="s">
        <v>1242</v>
      </c>
      <c r="AC4172" t="s">
        <v>712</v>
      </c>
      <c r="AD4172" t="s">
        <v>1242</v>
      </c>
      <c r="AE4172" t="s">
        <v>712</v>
      </c>
      <c r="AF4172" t="s">
        <v>1242</v>
      </c>
      <c r="AG4172" t="s">
        <v>712</v>
      </c>
      <c r="AH4172" t="s">
        <v>1242</v>
      </c>
      <c r="AI4172" t="s">
        <v>659</v>
      </c>
      <c r="AJ4172" t="s">
        <v>2019</v>
      </c>
      <c r="AK4172" t="s">
        <v>712</v>
      </c>
      <c r="AL4172" t="s">
        <v>2643</v>
      </c>
      <c r="AM4172" t="s">
        <v>712</v>
      </c>
      <c r="AN4172" t="s">
        <v>1241</v>
      </c>
      <c r="AO4172" t="s">
        <v>712</v>
      </c>
      <c r="AP4172" t="s">
        <v>1242</v>
      </c>
      <c r="AQ4172" t="s">
        <v>712</v>
      </c>
      <c r="AR4172" t="s">
        <v>1242</v>
      </c>
      <c r="AS4172" t="s">
        <v>712</v>
      </c>
      <c r="AT4172" t="s">
        <v>1243</v>
      </c>
      <c r="AU4172" t="s">
        <v>712</v>
      </c>
      <c r="AV4172" t="s">
        <v>1243</v>
      </c>
      <c r="AW4172">
        <v>1</v>
      </c>
      <c r="AX4172" t="s">
        <v>712</v>
      </c>
      <c r="AY4172" t="s">
        <v>119</v>
      </c>
      <c r="AZ4172" t="s">
        <v>1246</v>
      </c>
      <c r="BA4172" t="s">
        <v>1246</v>
      </c>
      <c r="BB4172" t="s">
        <v>1248</v>
      </c>
      <c r="BE4172" t="s">
        <v>659</v>
      </c>
      <c r="BG4172" t="s">
        <v>1253</v>
      </c>
      <c r="BH4172" t="s">
        <v>1257</v>
      </c>
      <c r="BI4172" t="s">
        <v>1259</v>
      </c>
      <c r="BJ4172" t="s">
        <v>1266</v>
      </c>
      <c r="BM4172" t="s">
        <v>68</v>
      </c>
    </row>
    <row r="4173" spans="2:65" x14ac:dyDescent="0.3">
      <c r="B4173" t="s">
        <v>1149</v>
      </c>
      <c r="C4173" t="s">
        <v>64</v>
      </c>
      <c r="D4173" t="s">
        <v>2064</v>
      </c>
      <c r="E4173" t="s">
        <v>781</v>
      </c>
      <c r="F4173" t="s">
        <v>142</v>
      </c>
      <c r="G4173" t="s">
        <v>71</v>
      </c>
      <c r="H4173" t="s">
        <v>142</v>
      </c>
      <c r="K4173" s="3">
        <v>44835</v>
      </c>
      <c r="L4173">
        <v>2</v>
      </c>
      <c r="M4173" t="s">
        <v>712</v>
      </c>
      <c r="N4173" t="s">
        <v>712</v>
      </c>
      <c r="O4173" t="s">
        <v>2640</v>
      </c>
      <c r="P4173" cm="1">
        <f t="array" ref="P4173">_xlfn.SWITCH(O4173,"Excellent",5,"Above Average", 4,"Average",3,"Below Average",2,"Extremely Poor",1)</f>
        <v>4</v>
      </c>
      <c r="Q4173" t="s">
        <v>712</v>
      </c>
      <c r="R4173" t="s">
        <v>712</v>
      </c>
      <c r="S4173" t="s">
        <v>712</v>
      </c>
      <c r="T4173" t="s">
        <v>1242</v>
      </c>
      <c r="U4173" t="s">
        <v>712</v>
      </c>
      <c r="V4173" t="s">
        <v>1242</v>
      </c>
      <c r="W4173" t="s">
        <v>659</v>
      </c>
      <c r="X4173" t="s">
        <v>2019</v>
      </c>
      <c r="Y4173" t="s">
        <v>659</v>
      </c>
      <c r="Z4173" t="s">
        <v>2019</v>
      </c>
      <c r="AA4173" t="s">
        <v>712</v>
      </c>
      <c r="AB4173" t="s">
        <v>2640</v>
      </c>
      <c r="AC4173" t="s">
        <v>659</v>
      </c>
      <c r="AD4173" t="s">
        <v>2019</v>
      </c>
      <c r="AE4173" t="s">
        <v>659</v>
      </c>
      <c r="AF4173" t="s">
        <v>2019</v>
      </c>
      <c r="AG4173" t="s">
        <v>659</v>
      </c>
      <c r="AH4173" t="s">
        <v>2019</v>
      </c>
      <c r="AI4173" t="s">
        <v>659</v>
      </c>
      <c r="AJ4173" t="s">
        <v>2019</v>
      </c>
      <c r="AK4173" t="s">
        <v>712</v>
      </c>
      <c r="AL4173" t="s">
        <v>2640</v>
      </c>
      <c r="AM4173" t="s">
        <v>712</v>
      </c>
      <c r="AN4173" t="s">
        <v>2640</v>
      </c>
      <c r="AO4173" t="s">
        <v>659</v>
      </c>
      <c r="AP4173" t="s">
        <v>2019</v>
      </c>
      <c r="AQ4173" t="s">
        <v>712</v>
      </c>
      <c r="AR4173" t="s">
        <v>2640</v>
      </c>
      <c r="AS4173" t="s">
        <v>659</v>
      </c>
      <c r="AT4173" t="s">
        <v>2019</v>
      </c>
      <c r="AU4173" t="s">
        <v>659</v>
      </c>
      <c r="AV4173" t="s">
        <v>2019</v>
      </c>
      <c r="AW4173">
        <v>1</v>
      </c>
      <c r="AX4173" t="s">
        <v>712</v>
      </c>
      <c r="AY4173" t="s">
        <v>1246</v>
      </c>
      <c r="AZ4173" t="s">
        <v>1246</v>
      </c>
      <c r="BA4173" t="s">
        <v>1246</v>
      </c>
      <c r="BB4173" t="s">
        <v>1251</v>
      </c>
      <c r="BE4173" t="s">
        <v>659</v>
      </c>
      <c r="BG4173" t="s">
        <v>1254</v>
      </c>
      <c r="BH4173" t="s">
        <v>1258</v>
      </c>
      <c r="BI4173" t="s">
        <v>1259</v>
      </c>
      <c r="BJ4173" t="s">
        <v>1266</v>
      </c>
      <c r="BM4173" t="s">
        <v>68</v>
      </c>
    </row>
    <row r="4174" spans="2:65" x14ac:dyDescent="0.3">
      <c r="B4174" t="s">
        <v>63</v>
      </c>
      <c r="C4174" t="s">
        <v>64</v>
      </c>
      <c r="D4174" t="s">
        <v>2214</v>
      </c>
      <c r="E4174" t="s">
        <v>888</v>
      </c>
      <c r="F4174" t="s">
        <v>163</v>
      </c>
      <c r="G4174" t="s">
        <v>71</v>
      </c>
      <c r="H4174" t="s">
        <v>500</v>
      </c>
      <c r="K4174" s="3">
        <v>44835</v>
      </c>
      <c r="L4174">
        <v>2</v>
      </c>
      <c r="M4174" t="s">
        <v>712</v>
      </c>
      <c r="N4174" t="s">
        <v>712</v>
      </c>
      <c r="O4174" t="s">
        <v>524</v>
      </c>
      <c r="P4174" cm="1">
        <f t="array" ref="P4174">_xlfn.SWITCH(O4174,"Excellent",5,"Above Average", 4,"Average",3,"Below Average",2,"Extremely Poor",1)</f>
        <v>5</v>
      </c>
      <c r="Q4174" t="s">
        <v>712</v>
      </c>
      <c r="R4174" t="s">
        <v>712</v>
      </c>
      <c r="S4174" t="s">
        <v>712</v>
      </c>
      <c r="T4174" t="s">
        <v>524</v>
      </c>
      <c r="U4174" t="s">
        <v>712</v>
      </c>
      <c r="V4174" t="s">
        <v>524</v>
      </c>
      <c r="W4174" t="s">
        <v>712</v>
      </c>
      <c r="X4174" t="s">
        <v>524</v>
      </c>
      <c r="Y4174" t="s">
        <v>712</v>
      </c>
      <c r="Z4174" t="s">
        <v>524</v>
      </c>
      <c r="AA4174" t="s">
        <v>712</v>
      </c>
      <c r="AB4174" t="s">
        <v>524</v>
      </c>
      <c r="AC4174" t="s">
        <v>712</v>
      </c>
      <c r="AD4174" t="s">
        <v>524</v>
      </c>
      <c r="AE4174" t="s">
        <v>712</v>
      </c>
      <c r="AF4174" t="s">
        <v>524</v>
      </c>
      <c r="AG4174" t="s">
        <v>712</v>
      </c>
      <c r="AH4174" t="s">
        <v>524</v>
      </c>
      <c r="AI4174" t="s">
        <v>712</v>
      </c>
      <c r="AJ4174" t="s">
        <v>524</v>
      </c>
      <c r="AK4174" t="s">
        <v>712</v>
      </c>
      <c r="AL4174" t="s">
        <v>524</v>
      </c>
      <c r="AM4174" t="s">
        <v>712</v>
      </c>
      <c r="AN4174" t="s">
        <v>524</v>
      </c>
      <c r="AO4174" t="s">
        <v>712</v>
      </c>
      <c r="AP4174" t="s">
        <v>524</v>
      </c>
      <c r="AQ4174" t="s">
        <v>712</v>
      </c>
      <c r="AR4174" t="s">
        <v>524</v>
      </c>
      <c r="AS4174" t="s">
        <v>712</v>
      </c>
      <c r="AT4174" t="s">
        <v>524</v>
      </c>
      <c r="AU4174" t="s">
        <v>712</v>
      </c>
      <c r="AV4174" t="s">
        <v>524</v>
      </c>
      <c r="AW4174">
        <v>0</v>
      </c>
      <c r="AX4174" t="s">
        <v>712</v>
      </c>
      <c r="AY4174" t="s">
        <v>1246</v>
      </c>
      <c r="AZ4174" t="s">
        <v>1246</v>
      </c>
      <c r="BA4174" t="s">
        <v>1246</v>
      </c>
      <c r="BB4174" t="s">
        <v>1248</v>
      </c>
      <c r="BE4174" t="s">
        <v>659</v>
      </c>
      <c r="BG4174" t="s">
        <v>1253</v>
      </c>
      <c r="BH4174" t="s">
        <v>1257</v>
      </c>
      <c r="BI4174" t="s">
        <v>1259</v>
      </c>
      <c r="BJ4174" t="s">
        <v>1267</v>
      </c>
      <c r="BM4174" t="s">
        <v>68</v>
      </c>
    </row>
    <row r="4175" spans="2:65" x14ac:dyDescent="0.3">
      <c r="B4175" t="s">
        <v>415</v>
      </c>
      <c r="C4175" t="s">
        <v>64</v>
      </c>
      <c r="D4175" t="s">
        <v>2076</v>
      </c>
      <c r="E4175" t="s">
        <v>661</v>
      </c>
      <c r="F4175" t="s">
        <v>767</v>
      </c>
      <c r="G4175" t="s">
        <v>128</v>
      </c>
      <c r="H4175" t="s">
        <v>767</v>
      </c>
      <c r="K4175" s="3">
        <v>44835</v>
      </c>
      <c r="L4175">
        <v>1</v>
      </c>
      <c r="M4175" t="s">
        <v>712</v>
      </c>
      <c r="N4175" t="s">
        <v>712</v>
      </c>
      <c r="O4175" t="s">
        <v>524</v>
      </c>
      <c r="P4175" cm="1">
        <f t="array" ref="P4175">_xlfn.SWITCH(O4175,"Excellent",5,"Above Average", 4,"Average",3,"Below Average",2,"Extremely Poor",1)</f>
        <v>5</v>
      </c>
      <c r="Q4175" t="s">
        <v>712</v>
      </c>
      <c r="R4175" t="s">
        <v>712</v>
      </c>
      <c r="S4175" t="s">
        <v>712</v>
      </c>
      <c r="T4175" t="s">
        <v>524</v>
      </c>
      <c r="U4175" t="s">
        <v>659</v>
      </c>
      <c r="V4175" t="s">
        <v>2019</v>
      </c>
      <c r="W4175" t="s">
        <v>659</v>
      </c>
      <c r="X4175" t="s">
        <v>2019</v>
      </c>
      <c r="Y4175" t="s">
        <v>659</v>
      </c>
      <c r="Z4175" t="s">
        <v>2019</v>
      </c>
      <c r="AA4175" t="s">
        <v>659</v>
      </c>
      <c r="AB4175" t="s">
        <v>2019</v>
      </c>
      <c r="AC4175" t="s">
        <v>712</v>
      </c>
      <c r="AD4175" t="s">
        <v>524</v>
      </c>
      <c r="AE4175" t="s">
        <v>659</v>
      </c>
      <c r="AF4175" t="s">
        <v>2019</v>
      </c>
      <c r="AG4175" t="s">
        <v>712</v>
      </c>
      <c r="AH4175" t="s">
        <v>524</v>
      </c>
      <c r="AI4175" t="s">
        <v>659</v>
      </c>
      <c r="AJ4175" t="s">
        <v>2019</v>
      </c>
      <c r="AK4175" t="s">
        <v>712</v>
      </c>
      <c r="AL4175" t="s">
        <v>524</v>
      </c>
      <c r="AM4175" t="s">
        <v>712</v>
      </c>
      <c r="AN4175" t="s">
        <v>524</v>
      </c>
      <c r="AO4175" t="s">
        <v>712</v>
      </c>
      <c r="AP4175" t="s">
        <v>524</v>
      </c>
      <c r="AQ4175" t="s">
        <v>712</v>
      </c>
      <c r="AR4175" t="s">
        <v>524</v>
      </c>
      <c r="AS4175" t="s">
        <v>659</v>
      </c>
      <c r="AT4175" t="s">
        <v>2019</v>
      </c>
      <c r="AU4175" t="s">
        <v>659</v>
      </c>
      <c r="AV4175" t="s">
        <v>2019</v>
      </c>
      <c r="AW4175">
        <v>0</v>
      </c>
      <c r="AX4175" t="s">
        <v>659</v>
      </c>
      <c r="AY4175" t="s">
        <v>1246</v>
      </c>
      <c r="AZ4175" t="s">
        <v>1246</v>
      </c>
      <c r="BA4175" t="s">
        <v>1246</v>
      </c>
      <c r="BB4175" t="s">
        <v>1248</v>
      </c>
      <c r="BE4175" t="s">
        <v>659</v>
      </c>
      <c r="BG4175" t="s">
        <v>1254</v>
      </c>
      <c r="BH4175" t="s">
        <v>1256</v>
      </c>
      <c r="BI4175" t="s">
        <v>1259</v>
      </c>
      <c r="BJ4175" t="s">
        <v>1266</v>
      </c>
      <c r="BM4175" t="s">
        <v>68</v>
      </c>
    </row>
    <row r="4176" spans="2:65" x14ac:dyDescent="0.3">
      <c r="B4176" t="s">
        <v>814</v>
      </c>
      <c r="C4176" t="s">
        <v>64</v>
      </c>
      <c r="D4176" t="s">
        <v>2094</v>
      </c>
      <c r="E4176" t="s">
        <v>2192</v>
      </c>
      <c r="F4176" t="s">
        <v>913</v>
      </c>
      <c r="G4176" t="s">
        <v>76</v>
      </c>
      <c r="H4176" t="s">
        <v>72</v>
      </c>
      <c r="K4176" s="3">
        <v>44835</v>
      </c>
      <c r="L4176">
        <v>1</v>
      </c>
      <c r="M4176" t="s">
        <v>712</v>
      </c>
      <c r="N4176" t="s">
        <v>712</v>
      </c>
      <c r="O4176" t="s">
        <v>524</v>
      </c>
      <c r="P4176" cm="1">
        <f t="array" ref="P4176">_xlfn.SWITCH(O4176,"Excellent",5,"Above Average", 4,"Average",3,"Below Average",2,"Extremely Poor",1)</f>
        <v>5</v>
      </c>
      <c r="Q4176" t="s">
        <v>659</v>
      </c>
      <c r="R4176" t="s">
        <v>2019</v>
      </c>
      <c r="S4176" t="s">
        <v>659</v>
      </c>
      <c r="T4176" t="s">
        <v>2019</v>
      </c>
      <c r="U4176" t="s">
        <v>659</v>
      </c>
      <c r="V4176" t="s">
        <v>2019</v>
      </c>
      <c r="W4176" t="s">
        <v>659</v>
      </c>
      <c r="X4176" t="s">
        <v>2019</v>
      </c>
      <c r="Y4176" t="s">
        <v>712</v>
      </c>
      <c r="Z4176" t="s">
        <v>524</v>
      </c>
      <c r="AA4176" t="s">
        <v>659</v>
      </c>
      <c r="AB4176" t="s">
        <v>2019</v>
      </c>
      <c r="AC4176" t="s">
        <v>659</v>
      </c>
      <c r="AD4176" t="s">
        <v>2019</v>
      </c>
      <c r="AE4176" t="s">
        <v>659</v>
      </c>
      <c r="AF4176" t="s">
        <v>2019</v>
      </c>
      <c r="AG4176" t="s">
        <v>659</v>
      </c>
      <c r="AH4176" t="s">
        <v>2019</v>
      </c>
      <c r="AI4176" t="s">
        <v>659</v>
      </c>
      <c r="AJ4176" t="s">
        <v>2019</v>
      </c>
      <c r="AK4176" t="s">
        <v>659</v>
      </c>
      <c r="AL4176" t="s">
        <v>2019</v>
      </c>
      <c r="AM4176" t="s">
        <v>712</v>
      </c>
      <c r="AN4176" t="s">
        <v>524</v>
      </c>
      <c r="AO4176" t="s">
        <v>659</v>
      </c>
      <c r="AP4176" t="s">
        <v>2019</v>
      </c>
      <c r="AQ4176" t="s">
        <v>659</v>
      </c>
      <c r="AR4176" t="s">
        <v>2019</v>
      </c>
      <c r="AS4176" t="s">
        <v>659</v>
      </c>
      <c r="AT4176" t="s">
        <v>2019</v>
      </c>
      <c r="AU4176" t="s">
        <v>659</v>
      </c>
      <c r="AV4176" t="s">
        <v>2019</v>
      </c>
      <c r="AW4176">
        <v>0</v>
      </c>
      <c r="AX4176" t="s">
        <v>712</v>
      </c>
      <c r="AY4176" t="s">
        <v>1246</v>
      </c>
      <c r="AZ4176" t="s">
        <v>1246</v>
      </c>
      <c r="BA4176" t="s">
        <v>1246</v>
      </c>
      <c r="BB4176" t="s">
        <v>1251</v>
      </c>
      <c r="BE4176" t="s">
        <v>659</v>
      </c>
      <c r="BG4176" t="s">
        <v>1254</v>
      </c>
      <c r="BH4176" t="s">
        <v>1257</v>
      </c>
      <c r="BI4176" t="s">
        <v>1259</v>
      </c>
      <c r="BJ4176" t="s">
        <v>1266</v>
      </c>
      <c r="BM4176" t="s">
        <v>68</v>
      </c>
    </row>
    <row r="4177" spans="2:65" x14ac:dyDescent="0.3">
      <c r="B4177" t="s">
        <v>69</v>
      </c>
      <c r="C4177" t="s">
        <v>64</v>
      </c>
      <c r="D4177" t="s">
        <v>2042</v>
      </c>
      <c r="E4177" t="s">
        <v>634</v>
      </c>
      <c r="F4177" t="s">
        <v>305</v>
      </c>
      <c r="G4177" t="s">
        <v>66</v>
      </c>
      <c r="H4177" t="s">
        <v>342</v>
      </c>
      <c r="K4177" s="3">
        <v>44835</v>
      </c>
      <c r="L4177">
        <v>1</v>
      </c>
      <c r="M4177" t="s">
        <v>712</v>
      </c>
      <c r="N4177" t="s">
        <v>712</v>
      </c>
      <c r="O4177" t="s">
        <v>524</v>
      </c>
      <c r="P4177" cm="1">
        <f t="array" ref="P4177">_xlfn.SWITCH(O4177,"Excellent",5,"Above Average", 4,"Average",3,"Below Average",2,"Extremely Poor",1)</f>
        <v>5</v>
      </c>
      <c r="Q4177" t="s">
        <v>712</v>
      </c>
      <c r="R4177" t="s">
        <v>712</v>
      </c>
      <c r="S4177" t="s">
        <v>712</v>
      </c>
      <c r="T4177" t="s">
        <v>524</v>
      </c>
      <c r="U4177" t="s">
        <v>712</v>
      </c>
      <c r="V4177" t="s">
        <v>524</v>
      </c>
      <c r="W4177" t="s">
        <v>712</v>
      </c>
      <c r="X4177" t="s">
        <v>524</v>
      </c>
      <c r="Y4177" t="s">
        <v>712</v>
      </c>
      <c r="Z4177" t="s">
        <v>524</v>
      </c>
      <c r="AA4177" t="s">
        <v>712</v>
      </c>
      <c r="AB4177" t="s">
        <v>524</v>
      </c>
      <c r="AC4177" t="s">
        <v>712</v>
      </c>
      <c r="AD4177" t="s">
        <v>524</v>
      </c>
      <c r="AE4177" t="s">
        <v>712</v>
      </c>
      <c r="AF4177" t="s">
        <v>524</v>
      </c>
      <c r="AG4177" t="s">
        <v>659</v>
      </c>
      <c r="AH4177" t="s">
        <v>2019</v>
      </c>
      <c r="AI4177" t="s">
        <v>659</v>
      </c>
      <c r="AJ4177" t="s">
        <v>2019</v>
      </c>
      <c r="AK4177" t="s">
        <v>712</v>
      </c>
      <c r="AL4177" t="s">
        <v>524</v>
      </c>
      <c r="AM4177" t="s">
        <v>712</v>
      </c>
      <c r="AN4177" t="s">
        <v>524</v>
      </c>
      <c r="AO4177" t="s">
        <v>712</v>
      </c>
      <c r="AP4177" t="s">
        <v>1242</v>
      </c>
      <c r="AQ4177" t="s">
        <v>712</v>
      </c>
      <c r="AR4177" t="s">
        <v>1242</v>
      </c>
      <c r="AS4177" t="s">
        <v>712</v>
      </c>
      <c r="AT4177" t="s">
        <v>1243</v>
      </c>
      <c r="AU4177" t="s">
        <v>712</v>
      </c>
      <c r="AV4177" t="s">
        <v>524</v>
      </c>
      <c r="AW4177">
        <v>0</v>
      </c>
      <c r="AX4177" t="s">
        <v>659</v>
      </c>
      <c r="AY4177" t="s">
        <v>2644</v>
      </c>
      <c r="AZ4177" t="s">
        <v>2644</v>
      </c>
      <c r="BA4177" t="s">
        <v>2644</v>
      </c>
      <c r="BB4177" t="s">
        <v>1250</v>
      </c>
      <c r="BE4177" t="s">
        <v>659</v>
      </c>
      <c r="BG4177" t="s">
        <v>1256</v>
      </c>
      <c r="BH4177" t="s">
        <v>1256</v>
      </c>
      <c r="BI4177" t="s">
        <v>1265</v>
      </c>
      <c r="BJ4177" t="s">
        <v>1266</v>
      </c>
      <c r="BM4177" t="s">
        <v>68</v>
      </c>
    </row>
    <row r="4178" spans="2:65" x14ac:dyDescent="0.3">
      <c r="B4178" t="s">
        <v>1006</v>
      </c>
      <c r="C4178" t="s">
        <v>64</v>
      </c>
      <c r="D4178" t="s">
        <v>2047</v>
      </c>
      <c r="E4178" t="s">
        <v>970</v>
      </c>
      <c r="F4178" t="s">
        <v>1070</v>
      </c>
      <c r="G4178" t="s">
        <v>76</v>
      </c>
      <c r="H4178" t="s">
        <v>1070</v>
      </c>
      <c r="K4178" s="3">
        <v>44835</v>
      </c>
      <c r="L4178" t="s">
        <v>1239</v>
      </c>
      <c r="M4178" t="s">
        <v>712</v>
      </c>
      <c r="N4178" t="s">
        <v>712</v>
      </c>
      <c r="O4178" t="s">
        <v>524</v>
      </c>
      <c r="P4178" cm="1">
        <f t="array" ref="P4178">_xlfn.SWITCH(O4178,"Excellent",5,"Above Average", 4,"Average",3,"Below Average",2,"Extremely Poor",1)</f>
        <v>5</v>
      </c>
      <c r="Q4178" t="s">
        <v>712</v>
      </c>
      <c r="R4178" t="s">
        <v>712</v>
      </c>
      <c r="S4178" t="s">
        <v>712</v>
      </c>
      <c r="T4178" t="s">
        <v>524</v>
      </c>
      <c r="U4178" t="s">
        <v>712</v>
      </c>
      <c r="V4178" t="s">
        <v>1243</v>
      </c>
      <c r="W4178" t="s">
        <v>659</v>
      </c>
      <c r="X4178" t="s">
        <v>2019</v>
      </c>
      <c r="Y4178" t="s">
        <v>659</v>
      </c>
      <c r="Z4178" t="s">
        <v>2019</v>
      </c>
      <c r="AA4178" t="s">
        <v>659</v>
      </c>
      <c r="AB4178" t="s">
        <v>2019</v>
      </c>
      <c r="AC4178" t="s">
        <v>659</v>
      </c>
      <c r="AD4178" t="s">
        <v>2019</v>
      </c>
      <c r="AE4178" t="s">
        <v>659</v>
      </c>
      <c r="AF4178" t="s">
        <v>2019</v>
      </c>
      <c r="AG4178" t="s">
        <v>659</v>
      </c>
      <c r="AH4178" t="s">
        <v>2019</v>
      </c>
      <c r="AI4178" t="s">
        <v>659</v>
      </c>
      <c r="AJ4178" t="s">
        <v>2019</v>
      </c>
      <c r="AK4178" t="s">
        <v>712</v>
      </c>
      <c r="AL4178" t="s">
        <v>524</v>
      </c>
      <c r="AM4178" t="s">
        <v>712</v>
      </c>
      <c r="AN4178" t="s">
        <v>524</v>
      </c>
      <c r="AO4178" t="s">
        <v>659</v>
      </c>
      <c r="AP4178" t="s">
        <v>2019</v>
      </c>
      <c r="AQ4178" t="s">
        <v>659</v>
      </c>
      <c r="AR4178" t="s">
        <v>2019</v>
      </c>
      <c r="AS4178" t="s">
        <v>659</v>
      </c>
      <c r="AT4178" t="s">
        <v>2019</v>
      </c>
      <c r="AU4178" t="s">
        <v>659</v>
      </c>
      <c r="AV4178" t="s">
        <v>2019</v>
      </c>
      <c r="AW4178">
        <v>0</v>
      </c>
      <c r="AX4178" t="s">
        <v>659</v>
      </c>
      <c r="AY4178" t="s">
        <v>1246</v>
      </c>
      <c r="AZ4178" t="s">
        <v>1246</v>
      </c>
      <c r="BA4178" t="s">
        <v>1246</v>
      </c>
      <c r="BB4178" t="s">
        <v>1251</v>
      </c>
      <c r="BE4178" t="s">
        <v>659</v>
      </c>
      <c r="BG4178" t="s">
        <v>1254</v>
      </c>
      <c r="BH4178" t="s">
        <v>1257</v>
      </c>
      <c r="BI4178" t="s">
        <v>1259</v>
      </c>
      <c r="BJ4178" t="s">
        <v>1266</v>
      </c>
      <c r="BM4178" t="s">
        <v>68</v>
      </c>
    </row>
    <row r="4179" spans="2:65" x14ac:dyDescent="0.3">
      <c r="B4179" t="s">
        <v>146</v>
      </c>
      <c r="C4179" t="s">
        <v>64</v>
      </c>
      <c r="D4179" t="s">
        <v>2106</v>
      </c>
      <c r="E4179" t="s">
        <v>813</v>
      </c>
      <c r="F4179" t="s">
        <v>540</v>
      </c>
      <c r="G4179" t="s">
        <v>66</v>
      </c>
      <c r="H4179" t="s">
        <v>191</v>
      </c>
      <c r="K4179" s="3">
        <v>44835</v>
      </c>
      <c r="L4179">
        <v>1</v>
      </c>
      <c r="M4179" t="s">
        <v>712</v>
      </c>
      <c r="N4179" t="s">
        <v>712</v>
      </c>
      <c r="O4179" t="s">
        <v>2640</v>
      </c>
      <c r="P4179" cm="1">
        <f t="array" ref="P4179">_xlfn.SWITCH(O4179,"Excellent",5,"Above Average", 4,"Average",3,"Below Average",2,"Extremely Poor",1)</f>
        <v>4</v>
      </c>
      <c r="Q4179" t="s">
        <v>712</v>
      </c>
      <c r="R4179" t="s">
        <v>712</v>
      </c>
      <c r="S4179" t="s">
        <v>712</v>
      </c>
      <c r="T4179" t="s">
        <v>2640</v>
      </c>
      <c r="U4179" t="s">
        <v>712</v>
      </c>
      <c r="V4179" t="s">
        <v>2640</v>
      </c>
      <c r="W4179" t="s">
        <v>659</v>
      </c>
      <c r="X4179" t="s">
        <v>2019</v>
      </c>
      <c r="Y4179" t="s">
        <v>712</v>
      </c>
      <c r="Z4179" t="s">
        <v>2640</v>
      </c>
      <c r="AA4179" t="s">
        <v>659</v>
      </c>
      <c r="AB4179" t="s">
        <v>2019</v>
      </c>
      <c r="AC4179" t="s">
        <v>712</v>
      </c>
      <c r="AD4179" t="s">
        <v>2640</v>
      </c>
      <c r="AE4179" t="s">
        <v>659</v>
      </c>
      <c r="AF4179" t="s">
        <v>2019</v>
      </c>
      <c r="AG4179" t="s">
        <v>659</v>
      </c>
      <c r="AH4179" t="s">
        <v>2019</v>
      </c>
      <c r="AI4179" t="s">
        <v>659</v>
      </c>
      <c r="AJ4179" t="s">
        <v>2019</v>
      </c>
      <c r="AK4179" t="s">
        <v>712</v>
      </c>
      <c r="AL4179" t="s">
        <v>2640</v>
      </c>
      <c r="AM4179" t="s">
        <v>712</v>
      </c>
      <c r="AN4179" t="s">
        <v>524</v>
      </c>
      <c r="AO4179" t="s">
        <v>659</v>
      </c>
      <c r="AP4179" t="s">
        <v>2019</v>
      </c>
      <c r="AQ4179" t="s">
        <v>659</v>
      </c>
      <c r="AR4179" t="s">
        <v>2019</v>
      </c>
      <c r="AS4179" t="s">
        <v>712</v>
      </c>
      <c r="AT4179" t="s">
        <v>1242</v>
      </c>
      <c r="AU4179" t="s">
        <v>659</v>
      </c>
      <c r="AV4179" t="s">
        <v>2019</v>
      </c>
      <c r="AW4179">
        <v>1</v>
      </c>
      <c r="AX4179" t="s">
        <v>659</v>
      </c>
      <c r="AY4179" t="s">
        <v>1246</v>
      </c>
      <c r="AZ4179" t="s">
        <v>1246</v>
      </c>
      <c r="BA4179" t="s">
        <v>1246</v>
      </c>
      <c r="BB4179" t="s">
        <v>1251</v>
      </c>
      <c r="BE4179" t="s">
        <v>659</v>
      </c>
      <c r="BG4179" t="s">
        <v>1254</v>
      </c>
      <c r="BH4179" t="s">
        <v>1257</v>
      </c>
      <c r="BI4179" t="s">
        <v>1259</v>
      </c>
      <c r="BJ4179" t="s">
        <v>1266</v>
      </c>
      <c r="BM4179" t="s">
        <v>68</v>
      </c>
    </row>
    <row r="4180" spans="2:65" x14ac:dyDescent="0.3">
      <c r="B4180" t="s">
        <v>573</v>
      </c>
      <c r="C4180" t="s">
        <v>64</v>
      </c>
      <c r="D4180" t="s">
        <v>2199</v>
      </c>
      <c r="E4180" t="s">
        <v>1117</v>
      </c>
      <c r="F4180" t="s">
        <v>2358</v>
      </c>
      <c r="G4180" t="s">
        <v>198</v>
      </c>
      <c r="H4180" t="s">
        <v>2358</v>
      </c>
      <c r="K4180" s="3">
        <v>44835</v>
      </c>
      <c r="L4180">
        <v>1</v>
      </c>
      <c r="M4180" t="s">
        <v>659</v>
      </c>
      <c r="N4180" t="s">
        <v>2019</v>
      </c>
      <c r="O4180" t="s">
        <v>2643</v>
      </c>
      <c r="P4180" cm="1">
        <f t="array" ref="P4180">_xlfn.SWITCH(O4180,"Excellent",5,"Above Average", 4,"Average",3,"Below Average",2,"Extremely Poor",1)</f>
        <v>1</v>
      </c>
      <c r="Q4180" t="s">
        <v>659</v>
      </c>
      <c r="R4180" t="s">
        <v>2019</v>
      </c>
      <c r="S4180" t="s">
        <v>712</v>
      </c>
      <c r="T4180" t="s">
        <v>2643</v>
      </c>
      <c r="U4180" t="s">
        <v>712</v>
      </c>
      <c r="V4180" t="s">
        <v>2643</v>
      </c>
      <c r="W4180" t="s">
        <v>712</v>
      </c>
      <c r="X4180" t="s">
        <v>2643</v>
      </c>
      <c r="Y4180" t="s">
        <v>712</v>
      </c>
      <c r="Z4180" t="s">
        <v>2643</v>
      </c>
      <c r="AA4180" t="s">
        <v>659</v>
      </c>
      <c r="AB4180" t="s">
        <v>2019</v>
      </c>
      <c r="AC4180" t="s">
        <v>712</v>
      </c>
      <c r="AD4180" t="s">
        <v>1241</v>
      </c>
      <c r="AE4180" t="s">
        <v>712</v>
      </c>
      <c r="AF4180" t="s">
        <v>2643</v>
      </c>
      <c r="AG4180" t="s">
        <v>712</v>
      </c>
      <c r="AH4180" t="s">
        <v>1244</v>
      </c>
      <c r="AI4180" t="s">
        <v>659</v>
      </c>
      <c r="AJ4180" t="s">
        <v>2019</v>
      </c>
      <c r="AK4180" t="s">
        <v>712</v>
      </c>
      <c r="AL4180" t="s">
        <v>1244</v>
      </c>
      <c r="AM4180" t="s">
        <v>712</v>
      </c>
      <c r="AN4180" t="s">
        <v>1244</v>
      </c>
      <c r="AO4180" t="s">
        <v>712</v>
      </c>
      <c r="AP4180" t="s">
        <v>1241</v>
      </c>
      <c r="AQ4180" t="s">
        <v>659</v>
      </c>
      <c r="AR4180" t="s">
        <v>2019</v>
      </c>
      <c r="AS4180" t="s">
        <v>659</v>
      </c>
      <c r="AT4180" t="s">
        <v>2019</v>
      </c>
      <c r="AU4180" t="s">
        <v>659</v>
      </c>
      <c r="AV4180" t="s">
        <v>2019</v>
      </c>
      <c r="AW4180" t="s">
        <v>1245</v>
      </c>
      <c r="AX4180" t="s">
        <v>712</v>
      </c>
      <c r="AY4180" t="s">
        <v>2644</v>
      </c>
      <c r="AZ4180" t="s">
        <v>2644</v>
      </c>
      <c r="BA4180" t="s">
        <v>2644</v>
      </c>
      <c r="BB4180" t="s">
        <v>1249</v>
      </c>
      <c r="BE4180" t="s">
        <v>712</v>
      </c>
      <c r="BG4180" t="s">
        <v>1254</v>
      </c>
      <c r="BH4180" t="s">
        <v>1257</v>
      </c>
      <c r="BI4180" t="s">
        <v>1259</v>
      </c>
      <c r="BJ4180" t="s">
        <v>1266</v>
      </c>
      <c r="BM4180" t="s">
        <v>68</v>
      </c>
    </row>
    <row r="4181" spans="2:65" x14ac:dyDescent="0.3">
      <c r="B4181" t="s">
        <v>289</v>
      </c>
      <c r="C4181" t="s">
        <v>64</v>
      </c>
      <c r="D4181" t="s">
        <v>2024</v>
      </c>
      <c r="E4181" t="s">
        <v>813</v>
      </c>
      <c r="F4181" t="s">
        <v>585</v>
      </c>
      <c r="G4181" t="s">
        <v>113</v>
      </c>
      <c r="H4181" t="s">
        <v>585</v>
      </c>
      <c r="K4181" s="3">
        <v>44835</v>
      </c>
      <c r="L4181">
        <v>1</v>
      </c>
      <c r="M4181" t="s">
        <v>712</v>
      </c>
      <c r="N4181" t="s">
        <v>712</v>
      </c>
      <c r="O4181" t="s">
        <v>524</v>
      </c>
      <c r="P4181" cm="1">
        <f t="array" ref="P4181">_xlfn.SWITCH(O4181,"Excellent",5,"Above Average", 4,"Average",3,"Below Average",2,"Extremely Poor",1)</f>
        <v>5</v>
      </c>
      <c r="Q4181" t="s">
        <v>712</v>
      </c>
      <c r="R4181" t="s">
        <v>712</v>
      </c>
      <c r="S4181" t="s">
        <v>659</v>
      </c>
      <c r="T4181" t="s">
        <v>2019</v>
      </c>
      <c r="U4181" t="s">
        <v>712</v>
      </c>
      <c r="V4181" t="s">
        <v>1244</v>
      </c>
      <c r="W4181" t="s">
        <v>659</v>
      </c>
      <c r="X4181" t="s">
        <v>2019</v>
      </c>
      <c r="Y4181" t="s">
        <v>712</v>
      </c>
      <c r="Z4181" t="s">
        <v>1244</v>
      </c>
      <c r="AA4181" t="s">
        <v>712</v>
      </c>
      <c r="AB4181" t="s">
        <v>1244</v>
      </c>
      <c r="AC4181" t="s">
        <v>712</v>
      </c>
      <c r="AD4181" t="s">
        <v>1244</v>
      </c>
      <c r="AE4181" t="s">
        <v>712</v>
      </c>
      <c r="AF4181" t="s">
        <v>1244</v>
      </c>
      <c r="AG4181" t="s">
        <v>712</v>
      </c>
      <c r="AH4181" t="s">
        <v>1244</v>
      </c>
      <c r="AI4181" t="s">
        <v>659</v>
      </c>
      <c r="AJ4181" t="s">
        <v>2019</v>
      </c>
      <c r="AK4181" t="s">
        <v>659</v>
      </c>
      <c r="AL4181" t="s">
        <v>2019</v>
      </c>
      <c r="AM4181" t="s">
        <v>659</v>
      </c>
      <c r="AN4181" t="s">
        <v>2019</v>
      </c>
      <c r="AO4181" t="s">
        <v>659</v>
      </c>
      <c r="AP4181" t="s">
        <v>2019</v>
      </c>
      <c r="AQ4181" t="s">
        <v>659</v>
      </c>
      <c r="AR4181" t="s">
        <v>2019</v>
      </c>
      <c r="AS4181" t="s">
        <v>659</v>
      </c>
      <c r="AT4181" t="s">
        <v>2019</v>
      </c>
      <c r="AU4181" t="s">
        <v>712</v>
      </c>
      <c r="AV4181" t="s">
        <v>1244</v>
      </c>
      <c r="AW4181">
        <v>0</v>
      </c>
      <c r="AX4181" t="s">
        <v>659</v>
      </c>
      <c r="AY4181" t="s">
        <v>1246</v>
      </c>
      <c r="AZ4181" t="s">
        <v>1246</v>
      </c>
      <c r="BA4181" t="s">
        <v>1246</v>
      </c>
      <c r="BB4181" t="s">
        <v>1248</v>
      </c>
      <c r="BE4181" t="s">
        <v>659</v>
      </c>
      <c r="BG4181" t="s">
        <v>1254</v>
      </c>
      <c r="BH4181" t="s">
        <v>1257</v>
      </c>
      <c r="BI4181" t="s">
        <v>1259</v>
      </c>
      <c r="BJ4181" t="s">
        <v>1266</v>
      </c>
      <c r="BM4181" t="s">
        <v>68</v>
      </c>
    </row>
    <row r="4182" spans="2:65" x14ac:dyDescent="0.3">
      <c r="B4182" t="s">
        <v>517</v>
      </c>
      <c r="C4182" t="s">
        <v>64</v>
      </c>
      <c r="D4182" t="s">
        <v>2162</v>
      </c>
      <c r="E4182" t="s">
        <v>1881</v>
      </c>
      <c r="F4182" t="s">
        <v>663</v>
      </c>
      <c r="G4182" t="s">
        <v>89</v>
      </c>
      <c r="H4182" t="s">
        <v>663</v>
      </c>
      <c r="K4182" s="3">
        <v>44835</v>
      </c>
      <c r="L4182">
        <v>1</v>
      </c>
      <c r="M4182" t="s">
        <v>712</v>
      </c>
      <c r="N4182" t="s">
        <v>712</v>
      </c>
      <c r="O4182" t="s">
        <v>2643</v>
      </c>
      <c r="P4182" cm="1">
        <f t="array" ref="P4182">_xlfn.SWITCH(O4182,"Excellent",5,"Above Average", 4,"Average",3,"Below Average",2,"Extremely Poor",1)</f>
        <v>1</v>
      </c>
      <c r="Q4182" t="s">
        <v>659</v>
      </c>
      <c r="R4182" t="s">
        <v>2019</v>
      </c>
      <c r="S4182" t="s">
        <v>712</v>
      </c>
      <c r="T4182" t="s">
        <v>2643</v>
      </c>
      <c r="U4182" t="s">
        <v>712</v>
      </c>
      <c r="V4182" t="s">
        <v>1244</v>
      </c>
      <c r="W4182" t="s">
        <v>659</v>
      </c>
      <c r="X4182" t="s">
        <v>2019</v>
      </c>
      <c r="Y4182" t="s">
        <v>659</v>
      </c>
      <c r="Z4182" t="s">
        <v>2019</v>
      </c>
      <c r="AA4182" t="s">
        <v>659</v>
      </c>
      <c r="AB4182" t="s">
        <v>2019</v>
      </c>
      <c r="AC4182" t="s">
        <v>712</v>
      </c>
      <c r="AD4182" t="s">
        <v>1244</v>
      </c>
      <c r="AE4182" t="s">
        <v>712</v>
      </c>
      <c r="AF4182" t="s">
        <v>1244</v>
      </c>
      <c r="AG4182" t="s">
        <v>712</v>
      </c>
      <c r="AH4182" t="s">
        <v>2643</v>
      </c>
      <c r="AI4182" t="s">
        <v>659</v>
      </c>
      <c r="AJ4182" t="s">
        <v>2019</v>
      </c>
      <c r="AK4182" t="s">
        <v>712</v>
      </c>
      <c r="AL4182" t="s">
        <v>2643</v>
      </c>
      <c r="AM4182" t="s">
        <v>712</v>
      </c>
      <c r="AN4182" t="s">
        <v>1244</v>
      </c>
      <c r="AO4182" t="s">
        <v>659</v>
      </c>
      <c r="AP4182" t="s">
        <v>2019</v>
      </c>
      <c r="AQ4182" t="s">
        <v>712</v>
      </c>
      <c r="AR4182" t="s">
        <v>1244</v>
      </c>
      <c r="AS4182" t="s">
        <v>712</v>
      </c>
      <c r="AT4182" t="s">
        <v>1244</v>
      </c>
      <c r="AU4182" t="s">
        <v>659</v>
      </c>
      <c r="AV4182" t="s">
        <v>2019</v>
      </c>
      <c r="AW4182">
        <v>0</v>
      </c>
      <c r="AX4182" t="s">
        <v>712</v>
      </c>
      <c r="AY4182" t="s">
        <v>119</v>
      </c>
      <c r="AZ4182" t="s">
        <v>2644</v>
      </c>
      <c r="BA4182" t="s">
        <v>2644</v>
      </c>
      <c r="BB4182" t="s">
        <v>1251</v>
      </c>
      <c r="BE4182" t="s">
        <v>659</v>
      </c>
      <c r="BG4182" t="s">
        <v>1256</v>
      </c>
      <c r="BH4182" t="s">
        <v>1256</v>
      </c>
      <c r="BI4182" t="s">
        <v>1259</v>
      </c>
      <c r="BJ4182" t="s">
        <v>1266</v>
      </c>
      <c r="BM4182" t="s">
        <v>68</v>
      </c>
    </row>
    <row r="4183" spans="2:65" x14ac:dyDescent="0.3">
      <c r="B4183" t="s">
        <v>181</v>
      </c>
      <c r="C4183" t="s">
        <v>99</v>
      </c>
      <c r="D4183" t="s">
        <v>2033</v>
      </c>
      <c r="E4183" t="s">
        <v>1693</v>
      </c>
      <c r="F4183" t="s">
        <v>623</v>
      </c>
      <c r="G4183" t="s">
        <v>76</v>
      </c>
      <c r="I4183" t="s">
        <v>102</v>
      </c>
      <c r="J4183" t="s">
        <v>68</v>
      </c>
      <c r="K4183" s="3">
        <v>44835</v>
      </c>
      <c r="L4183">
        <v>1</v>
      </c>
      <c r="M4183" t="s">
        <v>712</v>
      </c>
      <c r="N4183" t="s">
        <v>712</v>
      </c>
      <c r="O4183" t="s">
        <v>524</v>
      </c>
      <c r="P4183" cm="1">
        <f t="array" ref="P4183">_xlfn.SWITCH(O4183,"Excellent",5,"Above Average", 4,"Average",3,"Below Average",2,"Extremely Poor",1)</f>
        <v>5</v>
      </c>
      <c r="Q4183" t="s">
        <v>712</v>
      </c>
      <c r="R4183" t="s">
        <v>712</v>
      </c>
      <c r="S4183" t="s">
        <v>712</v>
      </c>
      <c r="T4183" t="s">
        <v>1243</v>
      </c>
      <c r="U4183" t="s">
        <v>712</v>
      </c>
      <c r="V4183" t="s">
        <v>1243</v>
      </c>
      <c r="W4183" t="s">
        <v>659</v>
      </c>
      <c r="X4183" t="s">
        <v>2019</v>
      </c>
      <c r="Y4183" t="s">
        <v>659</v>
      </c>
      <c r="Z4183" t="s">
        <v>2019</v>
      </c>
      <c r="AA4183" t="s">
        <v>712</v>
      </c>
      <c r="AB4183" t="s">
        <v>1243</v>
      </c>
      <c r="AC4183" t="s">
        <v>659</v>
      </c>
      <c r="AD4183" t="s">
        <v>2019</v>
      </c>
      <c r="AE4183" t="s">
        <v>659</v>
      </c>
      <c r="AF4183" t="s">
        <v>2019</v>
      </c>
      <c r="AG4183" t="s">
        <v>659</v>
      </c>
      <c r="AH4183" t="s">
        <v>2019</v>
      </c>
      <c r="AI4183" t="s">
        <v>659</v>
      </c>
      <c r="AJ4183" t="s">
        <v>2019</v>
      </c>
      <c r="AK4183" t="s">
        <v>659</v>
      </c>
      <c r="AL4183" t="s">
        <v>2019</v>
      </c>
      <c r="AM4183" t="s">
        <v>712</v>
      </c>
      <c r="AN4183" t="s">
        <v>1243</v>
      </c>
      <c r="AO4183" t="s">
        <v>712</v>
      </c>
      <c r="AP4183" t="s">
        <v>1243</v>
      </c>
      <c r="AQ4183" t="s">
        <v>712</v>
      </c>
      <c r="AR4183" t="s">
        <v>1243</v>
      </c>
      <c r="AS4183" t="s">
        <v>659</v>
      </c>
      <c r="AT4183" t="s">
        <v>2019</v>
      </c>
      <c r="AU4183" t="s">
        <v>712</v>
      </c>
      <c r="AV4183" t="s">
        <v>1243</v>
      </c>
      <c r="AW4183">
        <v>0</v>
      </c>
      <c r="AX4183" t="s">
        <v>659</v>
      </c>
      <c r="AY4183" t="s">
        <v>1246</v>
      </c>
      <c r="AZ4183" t="s">
        <v>1246</v>
      </c>
      <c r="BA4183" t="s">
        <v>1246</v>
      </c>
      <c r="BB4183" t="s">
        <v>1248</v>
      </c>
      <c r="BE4183" t="s">
        <v>659</v>
      </c>
      <c r="BG4183" t="s">
        <v>1253</v>
      </c>
      <c r="BH4183" t="s">
        <v>1257</v>
      </c>
      <c r="BI4183" t="s">
        <v>1259</v>
      </c>
      <c r="BJ4183" t="s">
        <v>1266</v>
      </c>
      <c r="BK4183" t="s">
        <v>68</v>
      </c>
      <c r="BL4183" s="1">
        <v>1</v>
      </c>
      <c r="BM4183" t="s">
        <v>103</v>
      </c>
    </row>
    <row r="4184" spans="2:65" x14ac:dyDescent="0.3">
      <c r="B4184" t="s">
        <v>579</v>
      </c>
      <c r="C4184" t="s">
        <v>64</v>
      </c>
      <c r="D4184" t="s">
        <v>2114</v>
      </c>
      <c r="E4184" t="s">
        <v>2461</v>
      </c>
      <c r="F4184" t="s">
        <v>76</v>
      </c>
      <c r="G4184" t="s">
        <v>140</v>
      </c>
      <c r="H4184" t="s">
        <v>420</v>
      </c>
      <c r="K4184" s="3">
        <v>44835</v>
      </c>
      <c r="L4184">
        <v>1</v>
      </c>
      <c r="M4184" t="s">
        <v>659</v>
      </c>
      <c r="N4184" t="s">
        <v>2019</v>
      </c>
      <c r="O4184" t="s">
        <v>524</v>
      </c>
      <c r="P4184" cm="1">
        <f t="array" ref="P4184">_xlfn.SWITCH(O4184,"Excellent",5,"Above Average", 4,"Average",3,"Below Average",2,"Extremely Poor",1)</f>
        <v>5</v>
      </c>
      <c r="Q4184" t="s">
        <v>712</v>
      </c>
      <c r="R4184" t="s">
        <v>712</v>
      </c>
      <c r="S4184" t="s">
        <v>712</v>
      </c>
      <c r="T4184" t="s">
        <v>524</v>
      </c>
      <c r="U4184" t="s">
        <v>712</v>
      </c>
      <c r="V4184" t="s">
        <v>524</v>
      </c>
      <c r="W4184" t="s">
        <v>712</v>
      </c>
      <c r="X4184" t="s">
        <v>524</v>
      </c>
      <c r="Y4184" t="s">
        <v>712</v>
      </c>
      <c r="Z4184" t="s">
        <v>524</v>
      </c>
      <c r="AA4184" t="s">
        <v>712</v>
      </c>
      <c r="AB4184" t="s">
        <v>524</v>
      </c>
      <c r="AC4184" t="s">
        <v>712</v>
      </c>
      <c r="AD4184" t="s">
        <v>524</v>
      </c>
      <c r="AE4184" t="s">
        <v>712</v>
      </c>
      <c r="AF4184" t="s">
        <v>1244</v>
      </c>
      <c r="AG4184" t="s">
        <v>659</v>
      </c>
      <c r="AH4184" t="s">
        <v>2019</v>
      </c>
      <c r="AI4184" t="s">
        <v>659</v>
      </c>
      <c r="AJ4184" t="s">
        <v>2019</v>
      </c>
      <c r="AK4184" t="s">
        <v>712</v>
      </c>
      <c r="AL4184" t="s">
        <v>524</v>
      </c>
      <c r="AM4184" t="s">
        <v>712</v>
      </c>
      <c r="AN4184" t="s">
        <v>524</v>
      </c>
      <c r="AO4184" t="s">
        <v>712</v>
      </c>
      <c r="AP4184" t="s">
        <v>524</v>
      </c>
      <c r="AQ4184" t="s">
        <v>712</v>
      </c>
      <c r="AR4184" t="s">
        <v>524</v>
      </c>
      <c r="AS4184" t="s">
        <v>712</v>
      </c>
      <c r="AT4184" t="s">
        <v>1244</v>
      </c>
      <c r="AU4184" t="s">
        <v>712</v>
      </c>
      <c r="AV4184" t="s">
        <v>524</v>
      </c>
      <c r="AW4184">
        <v>0</v>
      </c>
      <c r="AX4184" t="s">
        <v>712</v>
      </c>
      <c r="AY4184" t="s">
        <v>2644</v>
      </c>
      <c r="AZ4184" t="s">
        <v>1246</v>
      </c>
      <c r="BA4184" t="s">
        <v>1246</v>
      </c>
      <c r="BB4184" t="s">
        <v>1248</v>
      </c>
      <c r="BE4184" t="s">
        <v>1281</v>
      </c>
      <c r="BG4184" t="s">
        <v>1281</v>
      </c>
      <c r="BH4184" t="s">
        <v>1281</v>
      </c>
      <c r="BI4184" t="s">
        <v>1281</v>
      </c>
      <c r="BJ4184" t="s">
        <v>1281</v>
      </c>
    </row>
    <row r="4185" spans="2:65" x14ac:dyDescent="0.3">
      <c r="B4185" t="s">
        <v>390</v>
      </c>
      <c r="C4185" t="s">
        <v>64</v>
      </c>
      <c r="D4185" t="s">
        <v>2033</v>
      </c>
      <c r="E4185" t="s">
        <v>1868</v>
      </c>
      <c r="F4185" t="s">
        <v>780</v>
      </c>
      <c r="G4185" t="s">
        <v>128</v>
      </c>
      <c r="H4185" t="s">
        <v>780</v>
      </c>
      <c r="K4185" s="3">
        <v>44835</v>
      </c>
      <c r="L4185">
        <v>2</v>
      </c>
      <c r="M4185" t="s">
        <v>712</v>
      </c>
      <c r="N4185" t="s">
        <v>712</v>
      </c>
      <c r="O4185" t="s">
        <v>1242</v>
      </c>
      <c r="P4185" cm="1">
        <f t="array" ref="P4185">_xlfn.SWITCH(O4185,"Excellent",5,"Above Average", 4,"Average",3,"Below Average",2,"Extremely Poor",1)</f>
        <v>3</v>
      </c>
      <c r="Q4185" t="s">
        <v>659</v>
      </c>
      <c r="R4185" t="s">
        <v>2019</v>
      </c>
      <c r="S4185" t="s">
        <v>712</v>
      </c>
      <c r="T4185" t="s">
        <v>1979</v>
      </c>
      <c r="U4185" t="s">
        <v>659</v>
      </c>
      <c r="V4185" t="s">
        <v>2019</v>
      </c>
      <c r="W4185" t="s">
        <v>712</v>
      </c>
      <c r="X4185" t="s">
        <v>1241</v>
      </c>
      <c r="Y4185" t="s">
        <v>659</v>
      </c>
      <c r="Z4185" t="s">
        <v>2019</v>
      </c>
      <c r="AA4185" t="s">
        <v>659</v>
      </c>
      <c r="AB4185" t="s">
        <v>2019</v>
      </c>
      <c r="AC4185" t="s">
        <v>712</v>
      </c>
      <c r="AD4185" t="s">
        <v>1241</v>
      </c>
      <c r="AE4185" t="s">
        <v>712</v>
      </c>
      <c r="AF4185" t="s">
        <v>1241</v>
      </c>
      <c r="AG4185" t="s">
        <v>712</v>
      </c>
      <c r="AH4185" t="s">
        <v>1240</v>
      </c>
      <c r="AI4185" t="s">
        <v>659</v>
      </c>
      <c r="AJ4185" t="s">
        <v>2019</v>
      </c>
      <c r="AK4185" t="s">
        <v>659</v>
      </c>
      <c r="AL4185" t="s">
        <v>2019</v>
      </c>
      <c r="AM4185" t="s">
        <v>659</v>
      </c>
      <c r="AN4185" t="s">
        <v>2019</v>
      </c>
      <c r="AO4185" t="s">
        <v>659</v>
      </c>
      <c r="AP4185" t="s">
        <v>2019</v>
      </c>
      <c r="AQ4185" t="s">
        <v>659</v>
      </c>
      <c r="AR4185" t="s">
        <v>2019</v>
      </c>
      <c r="AS4185" t="s">
        <v>659</v>
      </c>
      <c r="AT4185" t="s">
        <v>2019</v>
      </c>
      <c r="AU4185" t="s">
        <v>712</v>
      </c>
      <c r="AV4185" t="s">
        <v>1244</v>
      </c>
      <c r="AW4185">
        <v>0</v>
      </c>
      <c r="AX4185" t="s">
        <v>712</v>
      </c>
      <c r="AY4185" t="s">
        <v>1246</v>
      </c>
      <c r="AZ4185" t="s">
        <v>1246</v>
      </c>
      <c r="BA4185" t="s">
        <v>3291</v>
      </c>
      <c r="BB4185" t="s">
        <v>1248</v>
      </c>
      <c r="BE4185" t="s">
        <v>659</v>
      </c>
      <c r="BG4185" t="s">
        <v>1255</v>
      </c>
      <c r="BH4185" t="s">
        <v>1257</v>
      </c>
      <c r="BI4185" t="s">
        <v>1259</v>
      </c>
      <c r="BJ4185" t="s">
        <v>1266</v>
      </c>
      <c r="BM4185" t="s">
        <v>68</v>
      </c>
    </row>
    <row r="4186" spans="2:65" x14ac:dyDescent="0.3">
      <c r="B4186" t="s">
        <v>264</v>
      </c>
      <c r="C4186" t="s">
        <v>64</v>
      </c>
      <c r="D4186" t="s">
        <v>2071</v>
      </c>
      <c r="E4186" t="s">
        <v>311</v>
      </c>
      <c r="F4186" t="s">
        <v>558</v>
      </c>
      <c r="G4186" t="s">
        <v>113</v>
      </c>
      <c r="H4186" t="s">
        <v>558</v>
      </c>
      <c r="K4186" s="3">
        <v>44835</v>
      </c>
      <c r="L4186">
        <v>1</v>
      </c>
      <c r="M4186" t="s">
        <v>659</v>
      </c>
      <c r="N4186" t="s">
        <v>2019</v>
      </c>
      <c r="O4186" t="s">
        <v>1242</v>
      </c>
      <c r="P4186" cm="1">
        <f t="array" ref="P4186">_xlfn.SWITCH(O4186,"Excellent",5,"Above Average", 4,"Average",3,"Below Average",2,"Extremely Poor",1)</f>
        <v>3</v>
      </c>
      <c r="Q4186" t="s">
        <v>712</v>
      </c>
      <c r="R4186" t="s">
        <v>712</v>
      </c>
      <c r="S4186" t="s">
        <v>712</v>
      </c>
      <c r="T4186" t="s">
        <v>1242</v>
      </c>
      <c r="U4186" t="s">
        <v>659</v>
      </c>
      <c r="V4186" t="s">
        <v>2019</v>
      </c>
      <c r="W4186" t="s">
        <v>659</v>
      </c>
      <c r="X4186" t="s">
        <v>2019</v>
      </c>
      <c r="Y4186" t="s">
        <v>659</v>
      </c>
      <c r="Z4186" t="s">
        <v>2019</v>
      </c>
      <c r="AA4186" t="s">
        <v>712</v>
      </c>
      <c r="AB4186" t="s">
        <v>1241</v>
      </c>
      <c r="AC4186" t="s">
        <v>659</v>
      </c>
      <c r="AD4186" t="s">
        <v>2019</v>
      </c>
      <c r="AE4186" t="s">
        <v>659</v>
      </c>
      <c r="AF4186" t="s">
        <v>2019</v>
      </c>
      <c r="AG4186" t="s">
        <v>712</v>
      </c>
      <c r="AH4186" t="s">
        <v>1243</v>
      </c>
      <c r="AI4186" t="s">
        <v>659</v>
      </c>
      <c r="AJ4186" t="s">
        <v>2019</v>
      </c>
      <c r="AK4186" t="s">
        <v>712</v>
      </c>
      <c r="AL4186" t="s">
        <v>1243</v>
      </c>
      <c r="AM4186" t="s">
        <v>712</v>
      </c>
      <c r="AN4186" t="s">
        <v>524</v>
      </c>
      <c r="AO4186" t="s">
        <v>712</v>
      </c>
      <c r="AP4186" t="s">
        <v>1240</v>
      </c>
      <c r="AQ4186" t="s">
        <v>659</v>
      </c>
      <c r="AR4186" t="s">
        <v>2019</v>
      </c>
      <c r="AS4186" t="s">
        <v>712</v>
      </c>
      <c r="AT4186" t="s">
        <v>1243</v>
      </c>
      <c r="AU4186" t="s">
        <v>659</v>
      </c>
      <c r="AV4186" t="s">
        <v>2019</v>
      </c>
      <c r="AW4186">
        <v>1</v>
      </c>
      <c r="AX4186" t="s">
        <v>659</v>
      </c>
      <c r="AY4186" t="s">
        <v>1246</v>
      </c>
      <c r="AZ4186" t="s">
        <v>119</v>
      </c>
      <c r="BA4186" t="s">
        <v>119</v>
      </c>
      <c r="BB4186" t="s">
        <v>1250</v>
      </c>
      <c r="BE4186" t="s">
        <v>659</v>
      </c>
      <c r="BG4186" t="s">
        <v>1254</v>
      </c>
      <c r="BH4186" t="s">
        <v>1257</v>
      </c>
      <c r="BI4186" t="s">
        <v>1259</v>
      </c>
      <c r="BJ4186" t="s">
        <v>1266</v>
      </c>
      <c r="BM4186" t="s">
        <v>68</v>
      </c>
    </row>
    <row r="4187" spans="2:65" x14ac:dyDescent="0.3">
      <c r="B4187" t="s">
        <v>206</v>
      </c>
      <c r="C4187" t="s">
        <v>64</v>
      </c>
      <c r="D4187" t="s">
        <v>2161</v>
      </c>
      <c r="E4187" t="s">
        <v>952</v>
      </c>
      <c r="F4187" t="s">
        <v>675</v>
      </c>
      <c r="G4187" t="s">
        <v>128</v>
      </c>
      <c r="H4187" t="s">
        <v>675</v>
      </c>
      <c r="K4187" s="3">
        <v>44835</v>
      </c>
      <c r="L4187">
        <v>2</v>
      </c>
      <c r="M4187" t="s">
        <v>712</v>
      </c>
      <c r="N4187" t="s">
        <v>712</v>
      </c>
      <c r="O4187" t="s">
        <v>2640</v>
      </c>
      <c r="P4187" cm="1">
        <f t="array" ref="P4187">_xlfn.SWITCH(O4187,"Excellent",5,"Above Average", 4,"Average",3,"Below Average",2,"Extremely Poor",1)</f>
        <v>4</v>
      </c>
      <c r="Q4187" t="s">
        <v>712</v>
      </c>
      <c r="R4187" t="s">
        <v>712</v>
      </c>
      <c r="S4187" t="s">
        <v>712</v>
      </c>
      <c r="T4187" t="s">
        <v>2640</v>
      </c>
      <c r="U4187" t="s">
        <v>712</v>
      </c>
      <c r="V4187" t="s">
        <v>2640</v>
      </c>
      <c r="W4187" t="s">
        <v>659</v>
      </c>
      <c r="X4187" t="s">
        <v>2019</v>
      </c>
      <c r="Y4187" t="s">
        <v>712</v>
      </c>
      <c r="Z4187" t="s">
        <v>2640</v>
      </c>
      <c r="AA4187" t="s">
        <v>659</v>
      </c>
      <c r="AB4187" t="s">
        <v>2019</v>
      </c>
      <c r="AC4187" t="s">
        <v>659</v>
      </c>
      <c r="AD4187" t="s">
        <v>2019</v>
      </c>
      <c r="AE4187" t="s">
        <v>659</v>
      </c>
      <c r="AF4187" t="s">
        <v>2019</v>
      </c>
      <c r="AG4187" t="s">
        <v>659</v>
      </c>
      <c r="AH4187" t="s">
        <v>2019</v>
      </c>
      <c r="AI4187" t="s">
        <v>659</v>
      </c>
      <c r="AJ4187" t="s">
        <v>2019</v>
      </c>
      <c r="AK4187" t="s">
        <v>712</v>
      </c>
      <c r="AL4187" t="s">
        <v>2640</v>
      </c>
      <c r="AM4187" t="s">
        <v>712</v>
      </c>
      <c r="AN4187" t="s">
        <v>2640</v>
      </c>
      <c r="AO4187" t="s">
        <v>712</v>
      </c>
      <c r="AP4187" t="s">
        <v>2640</v>
      </c>
      <c r="AQ4187" t="s">
        <v>712</v>
      </c>
      <c r="AR4187" t="s">
        <v>2640</v>
      </c>
      <c r="AS4187" t="s">
        <v>659</v>
      </c>
      <c r="AT4187" t="s">
        <v>2019</v>
      </c>
      <c r="AU4187" t="s">
        <v>712</v>
      </c>
      <c r="AV4187" t="s">
        <v>2640</v>
      </c>
      <c r="AW4187">
        <v>1</v>
      </c>
      <c r="AX4187" t="s">
        <v>659</v>
      </c>
      <c r="AY4187" t="s">
        <v>119</v>
      </c>
      <c r="AZ4187" t="s">
        <v>1246</v>
      </c>
      <c r="BA4187" t="s">
        <v>119</v>
      </c>
      <c r="BB4187" t="s">
        <v>1248</v>
      </c>
      <c r="BE4187" t="s">
        <v>659</v>
      </c>
      <c r="BG4187" t="s">
        <v>1254</v>
      </c>
      <c r="BH4187" t="s">
        <v>1257</v>
      </c>
      <c r="BI4187" t="s">
        <v>1259</v>
      </c>
      <c r="BJ4187" t="s">
        <v>1266</v>
      </c>
      <c r="BM4187" t="s">
        <v>68</v>
      </c>
    </row>
    <row r="4188" spans="2:65" x14ac:dyDescent="0.3">
      <c r="B4188" t="s">
        <v>181</v>
      </c>
      <c r="C4188" t="s">
        <v>64</v>
      </c>
      <c r="D4188" t="s">
        <v>2026</v>
      </c>
      <c r="E4188" t="s">
        <v>787</v>
      </c>
      <c r="F4188" t="s">
        <v>543</v>
      </c>
      <c r="G4188" t="s">
        <v>198</v>
      </c>
      <c r="H4188" t="s">
        <v>543</v>
      </c>
      <c r="K4188" s="3">
        <v>44835</v>
      </c>
      <c r="L4188">
        <v>1</v>
      </c>
      <c r="M4188" t="s">
        <v>712</v>
      </c>
      <c r="N4188" t="s">
        <v>712</v>
      </c>
      <c r="O4188" t="s">
        <v>524</v>
      </c>
      <c r="P4188" cm="1">
        <f t="array" ref="P4188">_xlfn.SWITCH(O4188,"Excellent",5,"Above Average", 4,"Average",3,"Below Average",2,"Extremely Poor",1)</f>
        <v>5</v>
      </c>
      <c r="Q4188" t="s">
        <v>712</v>
      </c>
      <c r="R4188" t="s">
        <v>712</v>
      </c>
      <c r="S4188" t="s">
        <v>712</v>
      </c>
      <c r="T4188" t="s">
        <v>1243</v>
      </c>
      <c r="U4188" t="s">
        <v>659</v>
      </c>
      <c r="V4188" t="s">
        <v>2019</v>
      </c>
      <c r="W4188" t="s">
        <v>659</v>
      </c>
      <c r="X4188" t="s">
        <v>2019</v>
      </c>
      <c r="Y4188" t="s">
        <v>659</v>
      </c>
      <c r="Z4188" t="s">
        <v>2019</v>
      </c>
      <c r="AA4188" t="s">
        <v>659</v>
      </c>
      <c r="AB4188" t="s">
        <v>2019</v>
      </c>
      <c r="AC4188" t="s">
        <v>659</v>
      </c>
      <c r="AD4188" t="s">
        <v>2019</v>
      </c>
      <c r="AE4188" t="s">
        <v>659</v>
      </c>
      <c r="AF4188" t="s">
        <v>2019</v>
      </c>
      <c r="AG4188" t="s">
        <v>659</v>
      </c>
      <c r="AH4188" t="s">
        <v>2019</v>
      </c>
      <c r="AI4188" t="s">
        <v>659</v>
      </c>
      <c r="AJ4188" t="s">
        <v>2019</v>
      </c>
      <c r="AK4188" t="s">
        <v>659</v>
      </c>
      <c r="AL4188" t="s">
        <v>2019</v>
      </c>
      <c r="AM4188" t="s">
        <v>712</v>
      </c>
      <c r="AN4188" t="s">
        <v>524</v>
      </c>
      <c r="AO4188" t="s">
        <v>659</v>
      </c>
      <c r="AP4188" t="s">
        <v>2019</v>
      </c>
      <c r="AQ4188" t="s">
        <v>712</v>
      </c>
      <c r="AR4188" t="s">
        <v>1243</v>
      </c>
      <c r="AS4188" t="s">
        <v>659</v>
      </c>
      <c r="AT4188" t="s">
        <v>2019</v>
      </c>
      <c r="AU4188" t="s">
        <v>712</v>
      </c>
      <c r="AV4188" t="s">
        <v>524</v>
      </c>
      <c r="AW4188">
        <v>0</v>
      </c>
      <c r="AX4188" t="s">
        <v>659</v>
      </c>
      <c r="AY4188" t="s">
        <v>1246</v>
      </c>
      <c r="AZ4188" t="s">
        <v>1246</v>
      </c>
      <c r="BA4188" t="s">
        <v>119</v>
      </c>
      <c r="BB4188" t="s">
        <v>1251</v>
      </c>
      <c r="BE4188" t="s">
        <v>659</v>
      </c>
      <c r="BG4188" t="s">
        <v>1253</v>
      </c>
      <c r="BH4188" t="s">
        <v>1257</v>
      </c>
      <c r="BI4188" t="s">
        <v>1259</v>
      </c>
      <c r="BJ4188" t="s">
        <v>1266</v>
      </c>
      <c r="BM4188" t="s">
        <v>68</v>
      </c>
    </row>
    <row r="4189" spans="2:65" x14ac:dyDescent="0.3">
      <c r="B4189" t="s">
        <v>573</v>
      </c>
      <c r="C4189" t="s">
        <v>64</v>
      </c>
      <c r="D4189" t="s">
        <v>2224</v>
      </c>
      <c r="E4189" t="s">
        <v>2462</v>
      </c>
      <c r="F4189" t="s">
        <v>2463</v>
      </c>
      <c r="G4189" t="s">
        <v>2464</v>
      </c>
      <c r="H4189" t="s">
        <v>2463</v>
      </c>
      <c r="K4189" s="3">
        <v>44835</v>
      </c>
      <c r="L4189">
        <v>1</v>
      </c>
      <c r="M4189" t="s">
        <v>712</v>
      </c>
      <c r="N4189" t="s">
        <v>712</v>
      </c>
      <c r="O4189" t="s">
        <v>1241</v>
      </c>
      <c r="P4189" cm="1">
        <f t="array" ref="P4189">_xlfn.SWITCH(O4189,"Excellent",5,"Above Average", 4,"Average",3,"Below Average",2,"Extremely Poor",1)</f>
        <v>2</v>
      </c>
      <c r="Q4189" t="s">
        <v>712</v>
      </c>
      <c r="R4189" t="s">
        <v>712</v>
      </c>
      <c r="S4189" t="s">
        <v>712</v>
      </c>
      <c r="T4189" t="s">
        <v>1243</v>
      </c>
      <c r="U4189" t="s">
        <v>659</v>
      </c>
      <c r="V4189" t="s">
        <v>2019</v>
      </c>
      <c r="W4189" t="s">
        <v>659</v>
      </c>
      <c r="X4189" t="s">
        <v>2019</v>
      </c>
      <c r="Y4189" t="s">
        <v>659</v>
      </c>
      <c r="Z4189" t="s">
        <v>2019</v>
      </c>
      <c r="AA4189" t="s">
        <v>712</v>
      </c>
      <c r="AB4189" t="s">
        <v>1243</v>
      </c>
      <c r="AC4189" t="s">
        <v>659</v>
      </c>
      <c r="AD4189" t="s">
        <v>2019</v>
      </c>
      <c r="AE4189" t="s">
        <v>659</v>
      </c>
      <c r="AF4189" t="s">
        <v>2019</v>
      </c>
      <c r="AG4189" t="s">
        <v>712</v>
      </c>
      <c r="AH4189" t="s">
        <v>524</v>
      </c>
      <c r="AI4189" t="s">
        <v>659</v>
      </c>
      <c r="AJ4189" t="s">
        <v>2019</v>
      </c>
      <c r="AK4189" t="s">
        <v>659</v>
      </c>
      <c r="AL4189" t="s">
        <v>2019</v>
      </c>
      <c r="AM4189" t="s">
        <v>712</v>
      </c>
      <c r="AN4189" t="s">
        <v>1243</v>
      </c>
      <c r="AO4189" t="s">
        <v>712</v>
      </c>
      <c r="AP4189" t="s">
        <v>1244</v>
      </c>
      <c r="AQ4189" t="s">
        <v>712</v>
      </c>
      <c r="AR4189" t="s">
        <v>1244</v>
      </c>
      <c r="AS4189" t="s">
        <v>712</v>
      </c>
      <c r="AT4189" t="s">
        <v>1244</v>
      </c>
      <c r="AU4189" t="s">
        <v>712</v>
      </c>
      <c r="AV4189" t="s">
        <v>1244</v>
      </c>
      <c r="AW4189">
        <v>1</v>
      </c>
      <c r="AX4189" t="s">
        <v>712</v>
      </c>
      <c r="AY4189" t="s">
        <v>1247</v>
      </c>
      <c r="AZ4189" t="s">
        <v>2644</v>
      </c>
      <c r="BA4189" t="s">
        <v>1246</v>
      </c>
      <c r="BB4189" t="s">
        <v>1250</v>
      </c>
      <c r="BE4189" t="s">
        <v>712</v>
      </c>
      <c r="BG4189" t="s">
        <v>1254</v>
      </c>
      <c r="BH4189" t="s">
        <v>1257</v>
      </c>
      <c r="BI4189" t="s">
        <v>1259</v>
      </c>
      <c r="BJ4189" t="s">
        <v>1266</v>
      </c>
      <c r="BM4189" t="s">
        <v>68</v>
      </c>
    </row>
    <row r="4190" spans="2:65" x14ac:dyDescent="0.3">
      <c r="B4190" t="s">
        <v>158</v>
      </c>
      <c r="C4190" t="s">
        <v>64</v>
      </c>
      <c r="D4190" t="s">
        <v>2031</v>
      </c>
      <c r="E4190" t="s">
        <v>2465</v>
      </c>
      <c r="F4190" t="s">
        <v>1464</v>
      </c>
      <c r="G4190" t="s">
        <v>101</v>
      </c>
      <c r="H4190" t="s">
        <v>1464</v>
      </c>
      <c r="K4190" s="3">
        <v>44835</v>
      </c>
      <c r="L4190">
        <v>1</v>
      </c>
      <c r="M4190" t="s">
        <v>712</v>
      </c>
      <c r="N4190" t="s">
        <v>712</v>
      </c>
      <c r="O4190" t="s">
        <v>524</v>
      </c>
      <c r="P4190" cm="1">
        <f t="array" ref="P4190">_xlfn.SWITCH(O4190,"Excellent",5,"Above Average", 4,"Average",3,"Below Average",2,"Extremely Poor",1)</f>
        <v>5</v>
      </c>
      <c r="Q4190" t="s">
        <v>712</v>
      </c>
      <c r="R4190" t="s">
        <v>712</v>
      </c>
      <c r="S4190" t="s">
        <v>712</v>
      </c>
      <c r="T4190" t="s">
        <v>524</v>
      </c>
      <c r="U4190" t="s">
        <v>712</v>
      </c>
      <c r="V4190" t="s">
        <v>524</v>
      </c>
      <c r="W4190" t="s">
        <v>659</v>
      </c>
      <c r="X4190" t="s">
        <v>2019</v>
      </c>
      <c r="Y4190" t="s">
        <v>659</v>
      </c>
      <c r="Z4190" t="s">
        <v>2019</v>
      </c>
      <c r="AA4190" t="s">
        <v>659</v>
      </c>
      <c r="AB4190" t="s">
        <v>2019</v>
      </c>
      <c r="AC4190" t="s">
        <v>659</v>
      </c>
      <c r="AD4190" t="s">
        <v>2019</v>
      </c>
      <c r="AE4190" t="s">
        <v>659</v>
      </c>
      <c r="AF4190" t="s">
        <v>2019</v>
      </c>
      <c r="AG4190" t="s">
        <v>659</v>
      </c>
      <c r="AH4190" t="s">
        <v>2019</v>
      </c>
      <c r="AI4190" t="s">
        <v>659</v>
      </c>
      <c r="AJ4190" t="s">
        <v>2019</v>
      </c>
      <c r="AK4190" t="s">
        <v>712</v>
      </c>
      <c r="AL4190" t="s">
        <v>1243</v>
      </c>
      <c r="AM4190" t="s">
        <v>712</v>
      </c>
      <c r="AN4190" t="s">
        <v>1243</v>
      </c>
      <c r="AO4190" t="s">
        <v>659</v>
      </c>
      <c r="AP4190" t="s">
        <v>2019</v>
      </c>
      <c r="AQ4190" t="s">
        <v>712</v>
      </c>
      <c r="AR4190" t="s">
        <v>1243</v>
      </c>
      <c r="AS4190" t="s">
        <v>659</v>
      </c>
      <c r="AT4190" t="s">
        <v>2019</v>
      </c>
      <c r="AU4190" t="s">
        <v>659</v>
      </c>
      <c r="AV4190" t="s">
        <v>2019</v>
      </c>
      <c r="AW4190">
        <v>0</v>
      </c>
      <c r="AX4190" t="s">
        <v>659</v>
      </c>
      <c r="AY4190" t="s">
        <v>1246</v>
      </c>
      <c r="AZ4190" t="s">
        <v>1246</v>
      </c>
      <c r="BA4190" t="s">
        <v>1246</v>
      </c>
      <c r="BB4190" t="s">
        <v>1248</v>
      </c>
      <c r="BE4190" t="s">
        <v>659</v>
      </c>
      <c r="BG4190" t="s">
        <v>1254</v>
      </c>
      <c r="BH4190" t="s">
        <v>1257</v>
      </c>
      <c r="BI4190" t="s">
        <v>1259</v>
      </c>
      <c r="BJ4190" t="s">
        <v>1266</v>
      </c>
      <c r="BM4190" t="s">
        <v>68</v>
      </c>
    </row>
    <row r="4191" spans="2:65" x14ac:dyDescent="0.3">
      <c r="B4191" t="s">
        <v>92</v>
      </c>
      <c r="C4191" t="s">
        <v>64</v>
      </c>
      <c r="D4191" t="s">
        <v>2129</v>
      </c>
      <c r="E4191" t="s">
        <v>1649</v>
      </c>
      <c r="F4191" t="s">
        <v>342</v>
      </c>
      <c r="G4191" t="s">
        <v>113</v>
      </c>
      <c r="H4191" t="s">
        <v>342</v>
      </c>
      <c r="K4191" s="3">
        <v>44835</v>
      </c>
      <c r="L4191" t="s">
        <v>1239</v>
      </c>
      <c r="M4191" t="s">
        <v>712</v>
      </c>
      <c r="N4191" t="s">
        <v>659</v>
      </c>
      <c r="O4191" t="s">
        <v>2643</v>
      </c>
      <c r="P4191" cm="1">
        <f t="array" ref="P4191">_xlfn.SWITCH(O4191,"Excellent",5,"Above Average", 4,"Average",3,"Below Average",2,"Extremely Poor",1)</f>
        <v>1</v>
      </c>
      <c r="Q4191" t="s">
        <v>659</v>
      </c>
      <c r="R4191" t="s">
        <v>2019</v>
      </c>
      <c r="S4191" t="s">
        <v>712</v>
      </c>
      <c r="T4191" t="s">
        <v>1979</v>
      </c>
      <c r="U4191" t="s">
        <v>659</v>
      </c>
      <c r="V4191" t="s">
        <v>2019</v>
      </c>
      <c r="W4191" t="s">
        <v>659</v>
      </c>
      <c r="X4191" t="s">
        <v>2019</v>
      </c>
      <c r="Y4191" t="s">
        <v>659</v>
      </c>
      <c r="Z4191" t="s">
        <v>2019</v>
      </c>
      <c r="AA4191" t="s">
        <v>659</v>
      </c>
      <c r="AB4191" t="s">
        <v>2019</v>
      </c>
      <c r="AC4191" t="s">
        <v>712</v>
      </c>
      <c r="AD4191" t="s">
        <v>1244</v>
      </c>
      <c r="AE4191" t="s">
        <v>712</v>
      </c>
      <c r="AF4191" t="s">
        <v>1244</v>
      </c>
      <c r="AG4191" t="s">
        <v>659</v>
      </c>
      <c r="AH4191" t="s">
        <v>2019</v>
      </c>
      <c r="AI4191" t="s">
        <v>659</v>
      </c>
      <c r="AJ4191" t="s">
        <v>2019</v>
      </c>
      <c r="AK4191" t="s">
        <v>712</v>
      </c>
      <c r="AL4191" t="s">
        <v>1244</v>
      </c>
      <c r="AM4191" t="s">
        <v>712</v>
      </c>
      <c r="AN4191" t="s">
        <v>1244</v>
      </c>
      <c r="AO4191" t="s">
        <v>712</v>
      </c>
      <c r="AP4191" t="s">
        <v>1244</v>
      </c>
      <c r="AQ4191" t="s">
        <v>712</v>
      </c>
      <c r="AR4191" t="s">
        <v>1244</v>
      </c>
      <c r="AS4191" t="s">
        <v>712</v>
      </c>
      <c r="AT4191" t="s">
        <v>1244</v>
      </c>
      <c r="AU4191" t="s">
        <v>712</v>
      </c>
      <c r="AV4191" t="s">
        <v>1244</v>
      </c>
      <c r="AW4191">
        <v>0</v>
      </c>
      <c r="AX4191" t="s">
        <v>712</v>
      </c>
      <c r="AY4191" t="s">
        <v>2644</v>
      </c>
      <c r="AZ4191" t="s">
        <v>1247</v>
      </c>
      <c r="BA4191" t="s">
        <v>2644</v>
      </c>
      <c r="BB4191" t="s">
        <v>1249</v>
      </c>
      <c r="BE4191" t="s">
        <v>712</v>
      </c>
      <c r="BG4191" t="s">
        <v>1252</v>
      </c>
      <c r="BH4191" t="s">
        <v>1258</v>
      </c>
      <c r="BI4191" t="s">
        <v>1259</v>
      </c>
      <c r="BJ4191" t="s">
        <v>1266</v>
      </c>
      <c r="BM4191" t="s">
        <v>68</v>
      </c>
    </row>
    <row r="4192" spans="2:65" x14ac:dyDescent="0.3">
      <c r="B4192" t="s">
        <v>732</v>
      </c>
      <c r="C4192" t="s">
        <v>64</v>
      </c>
      <c r="D4192" t="s">
        <v>2088</v>
      </c>
      <c r="E4192" t="s">
        <v>96</v>
      </c>
      <c r="F4192" t="s">
        <v>79</v>
      </c>
      <c r="G4192" t="s">
        <v>71</v>
      </c>
      <c r="H4192" t="s">
        <v>79</v>
      </c>
      <c r="K4192" s="3">
        <v>44835</v>
      </c>
      <c r="L4192" t="s">
        <v>1239</v>
      </c>
      <c r="M4192" t="s">
        <v>712</v>
      </c>
      <c r="N4192" t="s">
        <v>712</v>
      </c>
      <c r="O4192" t="s">
        <v>524</v>
      </c>
      <c r="P4192" cm="1">
        <f t="array" ref="P4192">_xlfn.SWITCH(O4192,"Excellent",5,"Above Average", 4,"Average",3,"Below Average",2,"Extremely Poor",1)</f>
        <v>5</v>
      </c>
      <c r="Q4192" t="s">
        <v>712</v>
      </c>
      <c r="R4192" t="s">
        <v>712</v>
      </c>
      <c r="S4192" t="s">
        <v>659</v>
      </c>
      <c r="T4192" t="s">
        <v>2019</v>
      </c>
      <c r="U4192" t="s">
        <v>659</v>
      </c>
      <c r="V4192" t="s">
        <v>2019</v>
      </c>
      <c r="W4192" t="s">
        <v>659</v>
      </c>
      <c r="X4192" t="s">
        <v>2019</v>
      </c>
      <c r="Y4192" t="s">
        <v>659</v>
      </c>
      <c r="Z4192" t="s">
        <v>2019</v>
      </c>
      <c r="AA4192" t="s">
        <v>659</v>
      </c>
      <c r="AB4192" t="s">
        <v>2019</v>
      </c>
      <c r="AC4192" t="s">
        <v>659</v>
      </c>
      <c r="AD4192" t="s">
        <v>2019</v>
      </c>
      <c r="AE4192" t="s">
        <v>659</v>
      </c>
      <c r="AF4192" t="s">
        <v>2019</v>
      </c>
      <c r="AG4192" t="s">
        <v>659</v>
      </c>
      <c r="AH4192" t="s">
        <v>2019</v>
      </c>
      <c r="AI4192" t="s">
        <v>659</v>
      </c>
      <c r="AJ4192" t="s">
        <v>2019</v>
      </c>
      <c r="AK4192" t="s">
        <v>659</v>
      </c>
      <c r="AL4192" t="s">
        <v>2019</v>
      </c>
      <c r="AM4192" t="s">
        <v>712</v>
      </c>
      <c r="AN4192" t="s">
        <v>524</v>
      </c>
      <c r="AO4192" t="s">
        <v>712</v>
      </c>
      <c r="AP4192" t="s">
        <v>1244</v>
      </c>
      <c r="AQ4192" t="s">
        <v>659</v>
      </c>
      <c r="AR4192" t="s">
        <v>2019</v>
      </c>
      <c r="AS4192" t="s">
        <v>659</v>
      </c>
      <c r="AT4192" t="s">
        <v>2019</v>
      </c>
      <c r="AU4192" t="s">
        <v>659</v>
      </c>
      <c r="AV4192" t="s">
        <v>2019</v>
      </c>
      <c r="AW4192">
        <v>0</v>
      </c>
      <c r="AX4192" t="s">
        <v>712</v>
      </c>
      <c r="AY4192" t="s">
        <v>1246</v>
      </c>
      <c r="AZ4192" t="s">
        <v>1246</v>
      </c>
      <c r="BA4192" t="s">
        <v>1246</v>
      </c>
      <c r="BB4192" t="s">
        <v>1248</v>
      </c>
      <c r="BE4192" t="s">
        <v>659</v>
      </c>
      <c r="BG4192" t="s">
        <v>1253</v>
      </c>
      <c r="BH4192" t="s">
        <v>1257</v>
      </c>
      <c r="BI4192" t="s">
        <v>1259</v>
      </c>
      <c r="BJ4192" t="s">
        <v>1266</v>
      </c>
      <c r="BM4192" t="s">
        <v>68</v>
      </c>
    </row>
    <row r="4193" spans="2:65" x14ac:dyDescent="0.3">
      <c r="B4193" t="s">
        <v>515</v>
      </c>
      <c r="C4193" t="s">
        <v>64</v>
      </c>
      <c r="D4193" t="s">
        <v>2148</v>
      </c>
      <c r="E4193" t="s">
        <v>2466</v>
      </c>
      <c r="F4193" t="s">
        <v>764</v>
      </c>
      <c r="G4193" t="s">
        <v>71</v>
      </c>
      <c r="H4193" t="s">
        <v>764</v>
      </c>
      <c r="K4193" s="3">
        <v>44835</v>
      </c>
      <c r="L4193" t="s">
        <v>1239</v>
      </c>
      <c r="M4193" t="s">
        <v>712</v>
      </c>
      <c r="N4193" t="s">
        <v>659</v>
      </c>
      <c r="O4193" t="s">
        <v>524</v>
      </c>
      <c r="P4193" cm="1">
        <f t="array" ref="P4193">_xlfn.SWITCH(O4193,"Excellent",5,"Above Average", 4,"Average",3,"Below Average",2,"Extremely Poor",1)</f>
        <v>5</v>
      </c>
      <c r="Q4193" t="s">
        <v>712</v>
      </c>
      <c r="R4193" t="s">
        <v>712</v>
      </c>
      <c r="S4193" t="s">
        <v>712</v>
      </c>
      <c r="T4193" t="s">
        <v>524</v>
      </c>
      <c r="U4193" t="s">
        <v>712</v>
      </c>
      <c r="V4193" t="s">
        <v>524</v>
      </c>
      <c r="W4193" t="s">
        <v>712</v>
      </c>
      <c r="X4193" t="s">
        <v>524</v>
      </c>
      <c r="Y4193" t="s">
        <v>659</v>
      </c>
      <c r="Z4193" t="s">
        <v>2019</v>
      </c>
      <c r="AA4193" t="s">
        <v>712</v>
      </c>
      <c r="AB4193" t="s">
        <v>524</v>
      </c>
      <c r="AC4193" t="s">
        <v>659</v>
      </c>
      <c r="AD4193" t="s">
        <v>2019</v>
      </c>
      <c r="AE4193" t="s">
        <v>712</v>
      </c>
      <c r="AF4193" t="s">
        <v>524</v>
      </c>
      <c r="AG4193" t="s">
        <v>659</v>
      </c>
      <c r="AH4193" t="s">
        <v>2019</v>
      </c>
      <c r="AI4193" t="s">
        <v>659</v>
      </c>
      <c r="AJ4193" t="s">
        <v>2019</v>
      </c>
      <c r="AK4193" t="s">
        <v>712</v>
      </c>
      <c r="AL4193" t="s">
        <v>524</v>
      </c>
      <c r="AM4193" t="s">
        <v>712</v>
      </c>
      <c r="AN4193" t="s">
        <v>524</v>
      </c>
      <c r="AO4193" t="s">
        <v>659</v>
      </c>
      <c r="AP4193" t="s">
        <v>2019</v>
      </c>
      <c r="AQ4193" t="s">
        <v>659</v>
      </c>
      <c r="AR4193" t="s">
        <v>2019</v>
      </c>
      <c r="AS4193" t="s">
        <v>659</v>
      </c>
      <c r="AT4193" t="s">
        <v>2019</v>
      </c>
      <c r="AU4193" t="s">
        <v>659</v>
      </c>
      <c r="AV4193" t="s">
        <v>2019</v>
      </c>
      <c r="AW4193">
        <v>0</v>
      </c>
      <c r="AX4193" t="s">
        <v>659</v>
      </c>
      <c r="AY4193" t="s">
        <v>1246</v>
      </c>
      <c r="AZ4193" t="s">
        <v>1246</v>
      </c>
      <c r="BA4193" t="s">
        <v>1246</v>
      </c>
      <c r="BB4193" t="s">
        <v>1248</v>
      </c>
      <c r="BE4193" t="s">
        <v>659</v>
      </c>
      <c r="BG4193" t="s">
        <v>1253</v>
      </c>
      <c r="BH4193" t="s">
        <v>1257</v>
      </c>
      <c r="BI4193" t="s">
        <v>1259</v>
      </c>
      <c r="BJ4193" t="s">
        <v>1266</v>
      </c>
      <c r="BM4193" t="s">
        <v>68</v>
      </c>
    </row>
    <row r="4194" spans="2:65" x14ac:dyDescent="0.3">
      <c r="B4194" t="s">
        <v>206</v>
      </c>
      <c r="C4194" t="s">
        <v>64</v>
      </c>
      <c r="D4194" t="s">
        <v>2047</v>
      </c>
      <c r="E4194" t="s">
        <v>2052</v>
      </c>
      <c r="F4194" t="s">
        <v>257</v>
      </c>
      <c r="G4194" t="s">
        <v>76</v>
      </c>
      <c r="H4194" t="s">
        <v>257</v>
      </c>
      <c r="K4194" s="3">
        <v>44835</v>
      </c>
      <c r="L4194" t="s">
        <v>1239</v>
      </c>
      <c r="M4194" t="s">
        <v>712</v>
      </c>
      <c r="N4194" t="s">
        <v>712</v>
      </c>
      <c r="O4194" t="s">
        <v>1241</v>
      </c>
      <c r="P4194" cm="1">
        <f t="array" ref="P4194">_xlfn.SWITCH(O4194,"Excellent",5,"Above Average", 4,"Average",3,"Below Average",2,"Extremely Poor",1)</f>
        <v>2</v>
      </c>
      <c r="Q4194" t="s">
        <v>659</v>
      </c>
      <c r="R4194" t="s">
        <v>2019</v>
      </c>
      <c r="S4194" t="s">
        <v>712</v>
      </c>
      <c r="T4194" t="s">
        <v>1240</v>
      </c>
      <c r="U4194" t="s">
        <v>659</v>
      </c>
      <c r="V4194" t="s">
        <v>2019</v>
      </c>
      <c r="W4194" t="s">
        <v>659</v>
      </c>
      <c r="X4194" t="s">
        <v>2019</v>
      </c>
      <c r="Y4194" t="s">
        <v>659</v>
      </c>
      <c r="Z4194" t="s">
        <v>2019</v>
      </c>
      <c r="AA4194" t="s">
        <v>659</v>
      </c>
      <c r="AB4194" t="s">
        <v>2019</v>
      </c>
      <c r="AC4194" t="s">
        <v>659</v>
      </c>
      <c r="AD4194" t="s">
        <v>2019</v>
      </c>
      <c r="AE4194" t="s">
        <v>659</v>
      </c>
      <c r="AF4194" t="s">
        <v>2019</v>
      </c>
      <c r="AG4194" t="s">
        <v>659</v>
      </c>
      <c r="AH4194" t="s">
        <v>2019</v>
      </c>
      <c r="AI4194" t="s">
        <v>659</v>
      </c>
      <c r="AJ4194" t="s">
        <v>2019</v>
      </c>
      <c r="AK4194" t="s">
        <v>712</v>
      </c>
      <c r="AL4194" t="s">
        <v>2643</v>
      </c>
      <c r="AM4194" t="s">
        <v>712</v>
      </c>
      <c r="AN4194" t="s">
        <v>1240</v>
      </c>
      <c r="AO4194" t="s">
        <v>659</v>
      </c>
      <c r="AP4194" t="s">
        <v>2019</v>
      </c>
      <c r="AQ4194" t="s">
        <v>659</v>
      </c>
      <c r="AR4194" t="s">
        <v>2019</v>
      </c>
      <c r="AS4194" t="s">
        <v>712</v>
      </c>
      <c r="AT4194" t="s">
        <v>1244</v>
      </c>
      <c r="AU4194" t="s">
        <v>659</v>
      </c>
      <c r="AV4194" t="s">
        <v>2019</v>
      </c>
      <c r="AW4194">
        <v>0</v>
      </c>
      <c r="AX4194" t="s">
        <v>712</v>
      </c>
      <c r="AY4194" t="s">
        <v>3291</v>
      </c>
      <c r="AZ4194" t="s">
        <v>119</v>
      </c>
      <c r="BA4194" t="s">
        <v>2644</v>
      </c>
      <c r="BB4194" t="s">
        <v>1251</v>
      </c>
      <c r="BE4194" t="s">
        <v>712</v>
      </c>
      <c r="BG4194" t="s">
        <v>1254</v>
      </c>
      <c r="BH4194" t="s">
        <v>1257</v>
      </c>
      <c r="BI4194" t="s">
        <v>1265</v>
      </c>
      <c r="BJ4194" t="s">
        <v>1266</v>
      </c>
      <c r="BM4194" t="s">
        <v>68</v>
      </c>
    </row>
    <row r="4195" spans="2:65" x14ac:dyDescent="0.3">
      <c r="B4195" t="s">
        <v>360</v>
      </c>
      <c r="C4195" t="s">
        <v>64</v>
      </c>
      <c r="D4195" t="s">
        <v>2110</v>
      </c>
      <c r="E4195" t="s">
        <v>105</v>
      </c>
      <c r="F4195" t="s">
        <v>1485</v>
      </c>
      <c r="G4195" t="s">
        <v>89</v>
      </c>
      <c r="H4195" t="s">
        <v>1485</v>
      </c>
      <c r="K4195" s="3">
        <v>44835</v>
      </c>
      <c r="L4195">
        <v>1</v>
      </c>
      <c r="M4195" t="s">
        <v>659</v>
      </c>
      <c r="N4195" t="s">
        <v>2019</v>
      </c>
      <c r="O4195" t="s">
        <v>2643</v>
      </c>
      <c r="P4195" cm="1">
        <f t="array" ref="P4195">_xlfn.SWITCH(O4195,"Excellent",5,"Above Average", 4,"Average",3,"Below Average",2,"Extremely Poor",1)</f>
        <v>1</v>
      </c>
      <c r="Q4195" t="s">
        <v>659</v>
      </c>
      <c r="R4195" t="s">
        <v>2019</v>
      </c>
      <c r="S4195" t="s">
        <v>712</v>
      </c>
      <c r="T4195" t="s">
        <v>1979</v>
      </c>
      <c r="U4195" t="s">
        <v>712</v>
      </c>
      <c r="V4195" t="s">
        <v>1244</v>
      </c>
      <c r="W4195" t="s">
        <v>712</v>
      </c>
      <c r="X4195" t="s">
        <v>1244</v>
      </c>
      <c r="Y4195" t="s">
        <v>712</v>
      </c>
      <c r="Z4195" t="s">
        <v>1244</v>
      </c>
      <c r="AA4195" t="s">
        <v>712</v>
      </c>
      <c r="AB4195" t="s">
        <v>1244</v>
      </c>
      <c r="AC4195" t="s">
        <v>712</v>
      </c>
      <c r="AD4195" t="s">
        <v>1244</v>
      </c>
      <c r="AE4195" t="s">
        <v>712</v>
      </c>
      <c r="AF4195" t="s">
        <v>1244</v>
      </c>
      <c r="AG4195" t="s">
        <v>712</v>
      </c>
      <c r="AH4195" t="s">
        <v>1244</v>
      </c>
      <c r="AI4195" t="s">
        <v>659</v>
      </c>
      <c r="AJ4195" t="s">
        <v>2019</v>
      </c>
      <c r="AK4195" t="s">
        <v>712</v>
      </c>
      <c r="AL4195" t="s">
        <v>1244</v>
      </c>
      <c r="AM4195" t="s">
        <v>712</v>
      </c>
      <c r="AN4195" t="s">
        <v>1244</v>
      </c>
      <c r="AO4195" t="s">
        <v>712</v>
      </c>
      <c r="AP4195" t="s">
        <v>1244</v>
      </c>
      <c r="AQ4195" t="s">
        <v>712</v>
      </c>
      <c r="AR4195" t="s">
        <v>1244</v>
      </c>
      <c r="AS4195" t="s">
        <v>712</v>
      </c>
      <c r="AT4195" t="s">
        <v>1244</v>
      </c>
      <c r="AU4195" t="s">
        <v>659</v>
      </c>
      <c r="AV4195" t="s">
        <v>2019</v>
      </c>
      <c r="AW4195">
        <v>0</v>
      </c>
      <c r="AX4195" t="s">
        <v>712</v>
      </c>
      <c r="AY4195" t="s">
        <v>2644</v>
      </c>
      <c r="AZ4195" t="s">
        <v>2644</v>
      </c>
      <c r="BA4195" t="s">
        <v>2644</v>
      </c>
      <c r="BB4195" t="s">
        <v>1251</v>
      </c>
      <c r="BE4195" t="s">
        <v>659</v>
      </c>
      <c r="BG4195" t="s">
        <v>1254</v>
      </c>
      <c r="BH4195" t="s">
        <v>1256</v>
      </c>
      <c r="BI4195" t="s">
        <v>1259</v>
      </c>
      <c r="BJ4195" t="s">
        <v>1266</v>
      </c>
      <c r="BM4195" t="s">
        <v>68</v>
      </c>
    </row>
    <row r="4196" spans="2:65" x14ac:dyDescent="0.3">
      <c r="B4196" t="s">
        <v>430</v>
      </c>
      <c r="C4196" t="s">
        <v>99</v>
      </c>
      <c r="D4196" t="s">
        <v>2140</v>
      </c>
      <c r="E4196" t="s">
        <v>408</v>
      </c>
      <c r="F4196" t="s">
        <v>1033</v>
      </c>
      <c r="G4196" t="s">
        <v>89</v>
      </c>
      <c r="I4196" t="s">
        <v>102</v>
      </c>
      <c r="J4196" t="s">
        <v>68</v>
      </c>
      <c r="K4196" s="3">
        <v>44835</v>
      </c>
      <c r="L4196">
        <v>1</v>
      </c>
      <c r="M4196" t="s">
        <v>659</v>
      </c>
      <c r="N4196" t="s">
        <v>2019</v>
      </c>
      <c r="O4196" t="s">
        <v>524</v>
      </c>
      <c r="P4196" cm="1">
        <f t="array" ref="P4196">_xlfn.SWITCH(O4196,"Excellent",5,"Above Average", 4,"Average",3,"Below Average",2,"Extremely Poor",1)</f>
        <v>5</v>
      </c>
      <c r="Q4196" t="s">
        <v>712</v>
      </c>
      <c r="R4196" t="s">
        <v>712</v>
      </c>
      <c r="S4196" t="s">
        <v>712</v>
      </c>
      <c r="T4196" t="s">
        <v>524</v>
      </c>
      <c r="U4196" t="s">
        <v>659</v>
      </c>
      <c r="V4196" t="s">
        <v>2019</v>
      </c>
      <c r="W4196" t="s">
        <v>659</v>
      </c>
      <c r="X4196" t="s">
        <v>2019</v>
      </c>
      <c r="Y4196" t="s">
        <v>659</v>
      </c>
      <c r="Z4196" t="s">
        <v>2019</v>
      </c>
      <c r="AA4196" t="s">
        <v>659</v>
      </c>
      <c r="AB4196" t="s">
        <v>2019</v>
      </c>
      <c r="AC4196" t="s">
        <v>659</v>
      </c>
      <c r="AD4196" t="s">
        <v>2019</v>
      </c>
      <c r="AE4196" t="s">
        <v>659</v>
      </c>
      <c r="AF4196" t="s">
        <v>2019</v>
      </c>
      <c r="AG4196" t="s">
        <v>659</v>
      </c>
      <c r="AH4196" t="s">
        <v>2019</v>
      </c>
      <c r="AI4196" t="s">
        <v>659</v>
      </c>
      <c r="AJ4196" t="s">
        <v>2019</v>
      </c>
      <c r="AK4196" t="s">
        <v>659</v>
      </c>
      <c r="AL4196" t="s">
        <v>2019</v>
      </c>
      <c r="AM4196" t="s">
        <v>712</v>
      </c>
      <c r="AN4196" t="s">
        <v>524</v>
      </c>
      <c r="AO4196" t="s">
        <v>659</v>
      </c>
      <c r="AP4196" t="s">
        <v>2019</v>
      </c>
      <c r="AQ4196" t="s">
        <v>712</v>
      </c>
      <c r="AR4196" t="s">
        <v>1243</v>
      </c>
      <c r="AS4196" t="s">
        <v>659</v>
      </c>
      <c r="AT4196" t="s">
        <v>2019</v>
      </c>
      <c r="AU4196" t="s">
        <v>712</v>
      </c>
      <c r="AV4196" t="s">
        <v>1243</v>
      </c>
      <c r="AW4196">
        <v>1</v>
      </c>
      <c r="AX4196" t="s">
        <v>659</v>
      </c>
      <c r="AY4196" t="s">
        <v>1246</v>
      </c>
      <c r="AZ4196" t="s">
        <v>1246</v>
      </c>
      <c r="BA4196" t="s">
        <v>1246</v>
      </c>
      <c r="BB4196" t="s">
        <v>1248</v>
      </c>
      <c r="BE4196" t="s">
        <v>659</v>
      </c>
      <c r="BG4196" t="s">
        <v>1254</v>
      </c>
      <c r="BH4196" t="s">
        <v>1256</v>
      </c>
      <c r="BI4196" t="s">
        <v>1259</v>
      </c>
      <c r="BJ4196" t="s">
        <v>1266</v>
      </c>
      <c r="BK4196" t="s">
        <v>68</v>
      </c>
      <c r="BL4196" s="1">
        <v>1</v>
      </c>
      <c r="BM4196" t="s">
        <v>103</v>
      </c>
    </row>
    <row r="4197" spans="2:65" x14ac:dyDescent="0.3">
      <c r="B4197" t="s">
        <v>812</v>
      </c>
      <c r="C4197" t="s">
        <v>64</v>
      </c>
      <c r="D4197" t="s">
        <v>2224</v>
      </c>
      <c r="E4197" t="s">
        <v>1914</v>
      </c>
      <c r="F4197" t="s">
        <v>583</v>
      </c>
      <c r="G4197" t="s">
        <v>71</v>
      </c>
      <c r="H4197" t="s">
        <v>583</v>
      </c>
      <c r="K4197" s="3">
        <v>44835</v>
      </c>
      <c r="L4197">
        <v>2</v>
      </c>
      <c r="M4197" t="s">
        <v>712</v>
      </c>
      <c r="N4197" t="s">
        <v>712</v>
      </c>
      <c r="O4197" t="s">
        <v>524</v>
      </c>
      <c r="P4197" cm="1">
        <f t="array" ref="P4197">_xlfn.SWITCH(O4197,"Excellent",5,"Above Average", 4,"Average",3,"Below Average",2,"Extremely Poor",1)</f>
        <v>5</v>
      </c>
      <c r="Q4197" t="s">
        <v>712</v>
      </c>
      <c r="R4197" t="s">
        <v>712</v>
      </c>
      <c r="S4197" t="s">
        <v>712</v>
      </c>
      <c r="T4197" t="s">
        <v>524</v>
      </c>
      <c r="U4197" t="s">
        <v>659</v>
      </c>
      <c r="V4197" t="s">
        <v>2019</v>
      </c>
      <c r="W4197" t="s">
        <v>659</v>
      </c>
      <c r="X4197" t="s">
        <v>2019</v>
      </c>
      <c r="Y4197" t="s">
        <v>712</v>
      </c>
      <c r="Z4197" t="s">
        <v>524</v>
      </c>
      <c r="AA4197" t="s">
        <v>712</v>
      </c>
      <c r="AB4197" t="s">
        <v>524</v>
      </c>
      <c r="AC4197" t="s">
        <v>659</v>
      </c>
      <c r="AD4197" t="s">
        <v>2019</v>
      </c>
      <c r="AE4197" t="s">
        <v>712</v>
      </c>
      <c r="AF4197" t="s">
        <v>524</v>
      </c>
      <c r="AG4197" t="s">
        <v>659</v>
      </c>
      <c r="AH4197" t="s">
        <v>2019</v>
      </c>
      <c r="AI4197" t="s">
        <v>659</v>
      </c>
      <c r="AJ4197" t="s">
        <v>2019</v>
      </c>
      <c r="AK4197" t="s">
        <v>712</v>
      </c>
      <c r="AL4197" t="s">
        <v>524</v>
      </c>
      <c r="AM4197" t="s">
        <v>712</v>
      </c>
      <c r="AN4197" t="s">
        <v>524</v>
      </c>
      <c r="AO4197" t="s">
        <v>712</v>
      </c>
      <c r="AP4197" t="s">
        <v>524</v>
      </c>
      <c r="AQ4197" t="s">
        <v>659</v>
      </c>
      <c r="AR4197" t="s">
        <v>2019</v>
      </c>
      <c r="AS4197" t="s">
        <v>659</v>
      </c>
      <c r="AT4197" t="s">
        <v>2019</v>
      </c>
      <c r="AU4197" t="s">
        <v>659</v>
      </c>
      <c r="AV4197" t="s">
        <v>2019</v>
      </c>
      <c r="AW4197">
        <v>1</v>
      </c>
      <c r="AX4197" t="s">
        <v>712</v>
      </c>
      <c r="AY4197" t="s">
        <v>1246</v>
      </c>
      <c r="AZ4197" t="s">
        <v>1246</v>
      </c>
      <c r="BA4197" t="s">
        <v>1246</v>
      </c>
      <c r="BB4197" t="s">
        <v>1248</v>
      </c>
      <c r="BE4197" t="s">
        <v>659</v>
      </c>
      <c r="BG4197" t="s">
        <v>1254</v>
      </c>
      <c r="BH4197" t="s">
        <v>1257</v>
      </c>
      <c r="BI4197" t="s">
        <v>1259</v>
      </c>
      <c r="BJ4197" t="s">
        <v>1266</v>
      </c>
      <c r="BM4197" t="s">
        <v>68</v>
      </c>
    </row>
    <row r="4198" spans="2:65" x14ac:dyDescent="0.3">
      <c r="B4198" t="s">
        <v>185</v>
      </c>
      <c r="C4198" t="s">
        <v>64</v>
      </c>
      <c r="D4198" t="s">
        <v>2224</v>
      </c>
      <c r="E4198" t="s">
        <v>2467</v>
      </c>
      <c r="F4198" t="s">
        <v>862</v>
      </c>
      <c r="G4198" t="s">
        <v>66</v>
      </c>
      <c r="H4198" t="s">
        <v>862</v>
      </c>
      <c r="K4198" s="3">
        <v>44835</v>
      </c>
      <c r="L4198">
        <v>3</v>
      </c>
      <c r="M4198" t="s">
        <v>712</v>
      </c>
      <c r="N4198" t="s">
        <v>712</v>
      </c>
      <c r="O4198" t="s">
        <v>524</v>
      </c>
      <c r="P4198" cm="1">
        <f t="array" ref="P4198">_xlfn.SWITCH(O4198,"Excellent",5,"Above Average", 4,"Average",3,"Below Average",2,"Extremely Poor",1)</f>
        <v>5</v>
      </c>
      <c r="Q4198" t="s">
        <v>712</v>
      </c>
      <c r="R4198" t="s">
        <v>712</v>
      </c>
      <c r="S4198" t="s">
        <v>659</v>
      </c>
      <c r="T4198" t="s">
        <v>2019</v>
      </c>
      <c r="U4198" t="s">
        <v>659</v>
      </c>
      <c r="V4198" t="s">
        <v>2019</v>
      </c>
      <c r="W4198" t="s">
        <v>659</v>
      </c>
      <c r="X4198" t="s">
        <v>2019</v>
      </c>
      <c r="Y4198" t="s">
        <v>659</v>
      </c>
      <c r="Z4198" t="s">
        <v>2019</v>
      </c>
      <c r="AA4198" t="s">
        <v>659</v>
      </c>
      <c r="AB4198" t="s">
        <v>2019</v>
      </c>
      <c r="AC4198" t="s">
        <v>659</v>
      </c>
      <c r="AD4198" t="s">
        <v>2019</v>
      </c>
      <c r="AE4198" t="s">
        <v>659</v>
      </c>
      <c r="AF4198" t="s">
        <v>2019</v>
      </c>
      <c r="AG4198" t="s">
        <v>659</v>
      </c>
      <c r="AH4198" t="s">
        <v>2019</v>
      </c>
      <c r="AI4198" t="s">
        <v>659</v>
      </c>
      <c r="AJ4198" t="s">
        <v>2019</v>
      </c>
      <c r="AK4198" t="s">
        <v>659</v>
      </c>
      <c r="AL4198" t="s">
        <v>2019</v>
      </c>
      <c r="AM4198" t="s">
        <v>659</v>
      </c>
      <c r="AN4198" t="s">
        <v>2019</v>
      </c>
      <c r="AO4198" t="s">
        <v>712</v>
      </c>
      <c r="AP4198" t="s">
        <v>524</v>
      </c>
      <c r="AQ4198" t="s">
        <v>659</v>
      </c>
      <c r="AR4198" t="s">
        <v>2019</v>
      </c>
      <c r="AS4198" t="s">
        <v>659</v>
      </c>
      <c r="AT4198" t="s">
        <v>2019</v>
      </c>
      <c r="AU4198" t="s">
        <v>659</v>
      </c>
      <c r="AV4198" t="s">
        <v>2019</v>
      </c>
      <c r="AW4198">
        <v>0</v>
      </c>
      <c r="AX4198" t="s">
        <v>659</v>
      </c>
      <c r="AY4198" t="s">
        <v>1246</v>
      </c>
      <c r="AZ4198" t="s">
        <v>1246</v>
      </c>
      <c r="BA4198" t="s">
        <v>1246</v>
      </c>
      <c r="BB4198" t="s">
        <v>1248</v>
      </c>
      <c r="BE4198" t="s">
        <v>659</v>
      </c>
      <c r="BG4198" t="s">
        <v>1254</v>
      </c>
      <c r="BH4198" t="s">
        <v>1257</v>
      </c>
      <c r="BI4198" t="s">
        <v>1259</v>
      </c>
      <c r="BJ4198" t="s">
        <v>1267</v>
      </c>
      <c r="BM4198" t="s">
        <v>68</v>
      </c>
    </row>
    <row r="4199" spans="2:65" x14ac:dyDescent="0.3">
      <c r="B4199" t="s">
        <v>160</v>
      </c>
      <c r="C4199" t="s">
        <v>64</v>
      </c>
      <c r="D4199" t="s">
        <v>2026</v>
      </c>
      <c r="E4199" t="s">
        <v>1091</v>
      </c>
      <c r="F4199" t="s">
        <v>620</v>
      </c>
      <c r="G4199" t="s">
        <v>71</v>
      </c>
      <c r="H4199" t="s">
        <v>620</v>
      </c>
      <c r="K4199" s="3">
        <v>44835</v>
      </c>
      <c r="L4199">
        <v>1</v>
      </c>
      <c r="M4199" t="s">
        <v>712</v>
      </c>
      <c r="N4199" t="s">
        <v>712</v>
      </c>
      <c r="O4199" t="s">
        <v>524</v>
      </c>
      <c r="P4199" cm="1">
        <f t="array" ref="P4199">_xlfn.SWITCH(O4199,"Excellent",5,"Above Average", 4,"Average",3,"Below Average",2,"Extremely Poor",1)</f>
        <v>5</v>
      </c>
      <c r="Q4199" t="s">
        <v>712</v>
      </c>
      <c r="R4199" t="s">
        <v>712</v>
      </c>
      <c r="S4199" t="s">
        <v>712</v>
      </c>
      <c r="T4199" t="s">
        <v>524</v>
      </c>
      <c r="U4199" t="s">
        <v>712</v>
      </c>
      <c r="V4199" t="s">
        <v>524</v>
      </c>
      <c r="W4199" t="s">
        <v>712</v>
      </c>
      <c r="X4199" t="s">
        <v>524</v>
      </c>
      <c r="Y4199" t="s">
        <v>712</v>
      </c>
      <c r="Z4199" t="s">
        <v>524</v>
      </c>
      <c r="AA4199" t="s">
        <v>712</v>
      </c>
      <c r="AB4199" t="s">
        <v>524</v>
      </c>
      <c r="AC4199" t="s">
        <v>712</v>
      </c>
      <c r="AD4199" t="s">
        <v>524</v>
      </c>
      <c r="AE4199" t="s">
        <v>712</v>
      </c>
      <c r="AF4199" t="s">
        <v>524</v>
      </c>
      <c r="AG4199" t="s">
        <v>712</v>
      </c>
      <c r="AH4199" t="s">
        <v>524</v>
      </c>
      <c r="AI4199" t="s">
        <v>659</v>
      </c>
      <c r="AJ4199" t="s">
        <v>2019</v>
      </c>
      <c r="AK4199" t="s">
        <v>712</v>
      </c>
      <c r="AL4199" t="s">
        <v>524</v>
      </c>
      <c r="AM4199" t="s">
        <v>712</v>
      </c>
      <c r="AN4199" t="s">
        <v>524</v>
      </c>
      <c r="AO4199" t="s">
        <v>712</v>
      </c>
      <c r="AP4199" t="s">
        <v>524</v>
      </c>
      <c r="AQ4199" t="s">
        <v>712</v>
      </c>
      <c r="AR4199" t="s">
        <v>524</v>
      </c>
      <c r="AS4199" t="s">
        <v>712</v>
      </c>
      <c r="AT4199" t="s">
        <v>524</v>
      </c>
      <c r="AU4199" t="s">
        <v>712</v>
      </c>
      <c r="AV4199" t="s">
        <v>524</v>
      </c>
      <c r="AW4199">
        <v>0</v>
      </c>
      <c r="AX4199" t="s">
        <v>659</v>
      </c>
      <c r="AY4199" t="s">
        <v>1246</v>
      </c>
      <c r="AZ4199" t="s">
        <v>1246</v>
      </c>
      <c r="BA4199" t="s">
        <v>1246</v>
      </c>
      <c r="BB4199" t="s">
        <v>1248</v>
      </c>
      <c r="BE4199" t="s">
        <v>659</v>
      </c>
      <c r="BG4199" t="s">
        <v>1252</v>
      </c>
      <c r="BH4199" t="s">
        <v>1256</v>
      </c>
      <c r="BI4199" t="s">
        <v>1265</v>
      </c>
      <c r="BJ4199" t="s">
        <v>1265</v>
      </c>
      <c r="BM4199" t="s">
        <v>68</v>
      </c>
    </row>
    <row r="4200" spans="2:65" x14ac:dyDescent="0.3">
      <c r="B4200" t="s">
        <v>195</v>
      </c>
      <c r="C4200" t="s">
        <v>64</v>
      </c>
      <c r="D4200" t="s">
        <v>2080</v>
      </c>
      <c r="E4200" t="s">
        <v>2468</v>
      </c>
      <c r="F4200" t="s">
        <v>583</v>
      </c>
      <c r="G4200" t="s">
        <v>71</v>
      </c>
      <c r="H4200" t="s">
        <v>583</v>
      </c>
      <c r="K4200" s="3">
        <v>44835</v>
      </c>
      <c r="L4200">
        <v>1</v>
      </c>
      <c r="M4200" t="s">
        <v>712</v>
      </c>
      <c r="N4200" t="s">
        <v>712</v>
      </c>
      <c r="O4200" t="s">
        <v>524</v>
      </c>
      <c r="P4200" cm="1">
        <f t="array" ref="P4200">_xlfn.SWITCH(O4200,"Excellent",5,"Above Average", 4,"Average",3,"Below Average",2,"Extremely Poor",1)</f>
        <v>5</v>
      </c>
      <c r="Q4200" t="s">
        <v>712</v>
      </c>
      <c r="R4200" t="s">
        <v>712</v>
      </c>
      <c r="S4200" t="s">
        <v>712</v>
      </c>
      <c r="T4200" t="s">
        <v>524</v>
      </c>
      <c r="U4200" t="s">
        <v>659</v>
      </c>
      <c r="V4200" t="s">
        <v>2019</v>
      </c>
      <c r="W4200" t="s">
        <v>659</v>
      </c>
      <c r="X4200" t="s">
        <v>2019</v>
      </c>
      <c r="Y4200" t="s">
        <v>659</v>
      </c>
      <c r="Z4200" t="s">
        <v>2019</v>
      </c>
      <c r="AA4200" t="s">
        <v>659</v>
      </c>
      <c r="AB4200" t="s">
        <v>2019</v>
      </c>
      <c r="AC4200" t="s">
        <v>659</v>
      </c>
      <c r="AD4200" t="s">
        <v>2019</v>
      </c>
      <c r="AE4200" t="s">
        <v>659</v>
      </c>
      <c r="AF4200" t="s">
        <v>2019</v>
      </c>
      <c r="AG4200" t="s">
        <v>659</v>
      </c>
      <c r="AH4200" t="s">
        <v>2019</v>
      </c>
      <c r="AI4200" t="s">
        <v>659</v>
      </c>
      <c r="AJ4200" t="s">
        <v>2019</v>
      </c>
      <c r="AK4200" t="s">
        <v>659</v>
      </c>
      <c r="AL4200" t="s">
        <v>2019</v>
      </c>
      <c r="AM4200" t="s">
        <v>659</v>
      </c>
      <c r="AN4200" t="s">
        <v>2019</v>
      </c>
      <c r="AO4200" t="s">
        <v>659</v>
      </c>
      <c r="AP4200" t="s">
        <v>2019</v>
      </c>
      <c r="AQ4200" t="s">
        <v>659</v>
      </c>
      <c r="AR4200" t="s">
        <v>2019</v>
      </c>
      <c r="AS4200" t="s">
        <v>659</v>
      </c>
      <c r="AT4200" t="s">
        <v>2019</v>
      </c>
      <c r="AU4200" t="s">
        <v>659</v>
      </c>
      <c r="AV4200" t="s">
        <v>2019</v>
      </c>
      <c r="AW4200">
        <v>0</v>
      </c>
      <c r="AX4200" t="s">
        <v>659</v>
      </c>
      <c r="AY4200" t="s">
        <v>1246</v>
      </c>
      <c r="AZ4200" t="s">
        <v>1246</v>
      </c>
      <c r="BA4200" t="s">
        <v>1246</v>
      </c>
      <c r="BB4200" t="s">
        <v>1250</v>
      </c>
      <c r="BE4200" t="s">
        <v>659</v>
      </c>
      <c r="BG4200" t="s">
        <v>1254</v>
      </c>
      <c r="BH4200" t="s">
        <v>1256</v>
      </c>
      <c r="BI4200" t="s">
        <v>1265</v>
      </c>
      <c r="BJ4200" t="s">
        <v>1265</v>
      </c>
      <c r="BM4200" t="s">
        <v>68</v>
      </c>
    </row>
    <row r="4201" spans="2:65" x14ac:dyDescent="0.3">
      <c r="B4201" t="s">
        <v>216</v>
      </c>
      <c r="C4201" t="s">
        <v>64</v>
      </c>
      <c r="D4201" t="s">
        <v>2443</v>
      </c>
      <c r="E4201" t="s">
        <v>2271</v>
      </c>
      <c r="F4201" t="s">
        <v>1129</v>
      </c>
      <c r="G4201" t="s">
        <v>76</v>
      </c>
      <c r="H4201" t="s">
        <v>809</v>
      </c>
      <c r="K4201" s="3">
        <v>44835</v>
      </c>
      <c r="L4201">
        <v>1</v>
      </c>
      <c r="M4201" t="s">
        <v>712</v>
      </c>
      <c r="N4201" t="s">
        <v>712</v>
      </c>
      <c r="O4201" t="s">
        <v>1241</v>
      </c>
      <c r="P4201" cm="1">
        <f t="array" ref="P4201">_xlfn.SWITCH(O4201,"Excellent",5,"Above Average", 4,"Average",3,"Below Average",2,"Extremely Poor",1)</f>
        <v>2</v>
      </c>
      <c r="Q4201" t="s">
        <v>712</v>
      </c>
      <c r="R4201" t="s">
        <v>712</v>
      </c>
      <c r="S4201" t="s">
        <v>712</v>
      </c>
      <c r="T4201" t="s">
        <v>1242</v>
      </c>
      <c r="U4201" t="s">
        <v>659</v>
      </c>
      <c r="V4201" t="s">
        <v>2019</v>
      </c>
      <c r="W4201" t="s">
        <v>659</v>
      </c>
      <c r="X4201" t="s">
        <v>2019</v>
      </c>
      <c r="Y4201" t="s">
        <v>659</v>
      </c>
      <c r="Z4201" t="s">
        <v>2019</v>
      </c>
      <c r="AA4201" t="s">
        <v>659</v>
      </c>
      <c r="AB4201" t="s">
        <v>2019</v>
      </c>
      <c r="AC4201" t="s">
        <v>659</v>
      </c>
      <c r="AD4201" t="s">
        <v>2019</v>
      </c>
      <c r="AE4201" t="s">
        <v>659</v>
      </c>
      <c r="AF4201" t="s">
        <v>2019</v>
      </c>
      <c r="AG4201" t="s">
        <v>659</v>
      </c>
      <c r="AH4201" t="s">
        <v>2019</v>
      </c>
      <c r="AI4201" t="s">
        <v>659</v>
      </c>
      <c r="AJ4201" t="s">
        <v>2019</v>
      </c>
      <c r="AK4201" t="s">
        <v>712</v>
      </c>
      <c r="AL4201" t="s">
        <v>1242</v>
      </c>
      <c r="AM4201" t="s">
        <v>712</v>
      </c>
      <c r="AN4201" t="s">
        <v>1243</v>
      </c>
      <c r="AO4201" t="s">
        <v>659</v>
      </c>
      <c r="AP4201" t="s">
        <v>2019</v>
      </c>
      <c r="AQ4201" t="s">
        <v>712</v>
      </c>
      <c r="AR4201" t="s">
        <v>524</v>
      </c>
      <c r="AS4201" t="s">
        <v>712</v>
      </c>
      <c r="AT4201" t="s">
        <v>524</v>
      </c>
      <c r="AU4201" t="s">
        <v>712</v>
      </c>
      <c r="AV4201" t="s">
        <v>1243</v>
      </c>
      <c r="AW4201">
        <v>0</v>
      </c>
      <c r="AX4201" t="s">
        <v>659</v>
      </c>
      <c r="AY4201" t="s">
        <v>119</v>
      </c>
      <c r="AZ4201" t="s">
        <v>119</v>
      </c>
      <c r="BA4201" t="s">
        <v>1247</v>
      </c>
      <c r="BB4201" t="s">
        <v>1250</v>
      </c>
      <c r="BE4201" t="s">
        <v>659</v>
      </c>
      <c r="BG4201" t="s">
        <v>1253</v>
      </c>
      <c r="BH4201" t="s">
        <v>1258</v>
      </c>
      <c r="BI4201" t="s">
        <v>1259</v>
      </c>
      <c r="BJ4201" t="s">
        <v>1266</v>
      </c>
      <c r="BM4201" t="s">
        <v>68</v>
      </c>
    </row>
    <row r="4202" spans="2:65" x14ac:dyDescent="0.3">
      <c r="B4202" t="s">
        <v>1478</v>
      </c>
      <c r="C4202" t="s">
        <v>64</v>
      </c>
      <c r="D4202" t="s">
        <v>2045</v>
      </c>
      <c r="E4202" t="s">
        <v>2184</v>
      </c>
      <c r="F4202" t="s">
        <v>1603</v>
      </c>
      <c r="G4202" t="s">
        <v>76</v>
      </c>
      <c r="H4202" t="s">
        <v>133</v>
      </c>
      <c r="K4202" s="3">
        <v>44835</v>
      </c>
      <c r="L4202">
        <v>3</v>
      </c>
      <c r="M4202" t="s">
        <v>712</v>
      </c>
      <c r="N4202" t="s">
        <v>712</v>
      </c>
      <c r="O4202" t="s">
        <v>1242</v>
      </c>
      <c r="P4202" cm="1">
        <f t="array" ref="P4202">_xlfn.SWITCH(O4202,"Excellent",5,"Above Average", 4,"Average",3,"Below Average",2,"Extremely Poor",1)</f>
        <v>3</v>
      </c>
      <c r="Q4202" t="s">
        <v>712</v>
      </c>
      <c r="R4202" t="s">
        <v>712</v>
      </c>
      <c r="S4202" t="s">
        <v>712</v>
      </c>
      <c r="T4202" t="s">
        <v>1242</v>
      </c>
      <c r="U4202" t="s">
        <v>659</v>
      </c>
      <c r="V4202" t="s">
        <v>2019</v>
      </c>
      <c r="W4202" t="s">
        <v>659</v>
      </c>
      <c r="X4202" t="s">
        <v>2019</v>
      </c>
      <c r="Y4202" t="s">
        <v>712</v>
      </c>
      <c r="Z4202" t="s">
        <v>1244</v>
      </c>
      <c r="AA4202" t="s">
        <v>712</v>
      </c>
      <c r="AB4202" t="s">
        <v>1244</v>
      </c>
      <c r="AC4202" t="s">
        <v>712</v>
      </c>
      <c r="AD4202" t="s">
        <v>1244</v>
      </c>
      <c r="AE4202" t="s">
        <v>712</v>
      </c>
      <c r="AF4202" t="s">
        <v>1244</v>
      </c>
      <c r="AG4202" t="s">
        <v>712</v>
      </c>
      <c r="AH4202" t="s">
        <v>1244</v>
      </c>
      <c r="AI4202" t="s">
        <v>712</v>
      </c>
      <c r="AJ4202" t="s">
        <v>1244</v>
      </c>
      <c r="AK4202" t="s">
        <v>712</v>
      </c>
      <c r="AL4202" t="s">
        <v>1244</v>
      </c>
      <c r="AM4202" t="s">
        <v>659</v>
      </c>
      <c r="AN4202" t="s">
        <v>2019</v>
      </c>
      <c r="AO4202" t="s">
        <v>659</v>
      </c>
      <c r="AP4202" t="s">
        <v>2019</v>
      </c>
      <c r="AQ4202" t="s">
        <v>712</v>
      </c>
      <c r="AR4202" t="s">
        <v>1242</v>
      </c>
      <c r="AS4202" t="s">
        <v>712</v>
      </c>
      <c r="AT4202" t="s">
        <v>1240</v>
      </c>
      <c r="AU4202" t="s">
        <v>659</v>
      </c>
      <c r="AV4202" t="s">
        <v>2019</v>
      </c>
      <c r="AW4202">
        <v>1</v>
      </c>
      <c r="AX4202" t="s">
        <v>659</v>
      </c>
      <c r="AY4202" t="s">
        <v>3291</v>
      </c>
      <c r="AZ4202" t="s">
        <v>119</v>
      </c>
      <c r="BA4202" t="s">
        <v>3291</v>
      </c>
      <c r="BB4202" t="s">
        <v>1250</v>
      </c>
      <c r="BE4202" t="s">
        <v>659</v>
      </c>
      <c r="BG4202" t="s">
        <v>1254</v>
      </c>
      <c r="BH4202" t="s">
        <v>1257</v>
      </c>
      <c r="BI4202" t="s">
        <v>1259</v>
      </c>
      <c r="BJ4202" t="s">
        <v>1267</v>
      </c>
      <c r="BM4202" t="s">
        <v>68</v>
      </c>
    </row>
    <row r="4203" spans="2:65" x14ac:dyDescent="0.3">
      <c r="B4203" t="s">
        <v>165</v>
      </c>
      <c r="C4203" t="s">
        <v>64</v>
      </c>
      <c r="D4203" t="s">
        <v>2443</v>
      </c>
      <c r="E4203" t="s">
        <v>468</v>
      </c>
      <c r="F4203" t="s">
        <v>569</v>
      </c>
      <c r="G4203" t="s">
        <v>89</v>
      </c>
      <c r="H4203" t="s">
        <v>569</v>
      </c>
      <c r="K4203" s="3">
        <v>44835</v>
      </c>
      <c r="L4203">
        <v>1</v>
      </c>
      <c r="M4203" t="s">
        <v>659</v>
      </c>
      <c r="N4203" t="s">
        <v>2019</v>
      </c>
      <c r="O4203" t="s">
        <v>524</v>
      </c>
      <c r="P4203" cm="1">
        <f t="array" ref="P4203">_xlfn.SWITCH(O4203,"Excellent",5,"Above Average", 4,"Average",3,"Below Average",2,"Extremely Poor",1)</f>
        <v>5</v>
      </c>
      <c r="Q4203" t="s">
        <v>712</v>
      </c>
      <c r="R4203" t="s">
        <v>712</v>
      </c>
      <c r="S4203" t="s">
        <v>712</v>
      </c>
      <c r="T4203" t="s">
        <v>1243</v>
      </c>
      <c r="U4203" t="s">
        <v>712</v>
      </c>
      <c r="V4203" t="s">
        <v>1242</v>
      </c>
      <c r="W4203" t="s">
        <v>712</v>
      </c>
      <c r="X4203" t="s">
        <v>1242</v>
      </c>
      <c r="Y4203" t="s">
        <v>712</v>
      </c>
      <c r="Z4203" t="s">
        <v>1244</v>
      </c>
      <c r="AA4203" t="s">
        <v>712</v>
      </c>
      <c r="AB4203" t="s">
        <v>1242</v>
      </c>
      <c r="AC4203" t="s">
        <v>659</v>
      </c>
      <c r="AD4203" t="s">
        <v>2019</v>
      </c>
      <c r="AE4203" t="s">
        <v>712</v>
      </c>
      <c r="AF4203" t="s">
        <v>1242</v>
      </c>
      <c r="AG4203" t="s">
        <v>659</v>
      </c>
      <c r="AH4203" t="s">
        <v>2019</v>
      </c>
      <c r="AI4203" t="s">
        <v>659</v>
      </c>
      <c r="AJ4203" t="s">
        <v>2019</v>
      </c>
      <c r="AK4203" t="s">
        <v>712</v>
      </c>
      <c r="AL4203" t="s">
        <v>524</v>
      </c>
      <c r="AM4203" t="s">
        <v>712</v>
      </c>
      <c r="AN4203" t="s">
        <v>1243</v>
      </c>
      <c r="AO4203" t="s">
        <v>712</v>
      </c>
      <c r="AP4203" t="s">
        <v>1244</v>
      </c>
      <c r="AQ4203" t="s">
        <v>712</v>
      </c>
      <c r="AR4203" t="s">
        <v>1244</v>
      </c>
      <c r="AS4203" t="s">
        <v>659</v>
      </c>
      <c r="AT4203" t="s">
        <v>2019</v>
      </c>
      <c r="AU4203" t="s">
        <v>659</v>
      </c>
      <c r="AV4203" t="s">
        <v>2019</v>
      </c>
      <c r="AW4203">
        <v>0</v>
      </c>
      <c r="AX4203" t="s">
        <v>659</v>
      </c>
      <c r="AY4203" t="s">
        <v>3291</v>
      </c>
      <c r="AZ4203" t="s">
        <v>119</v>
      </c>
      <c r="BA4203" t="s">
        <v>119</v>
      </c>
      <c r="BB4203" t="s">
        <v>1251</v>
      </c>
      <c r="BE4203" t="s">
        <v>659</v>
      </c>
      <c r="BG4203" t="s">
        <v>1254</v>
      </c>
      <c r="BH4203" t="s">
        <v>1256</v>
      </c>
      <c r="BI4203" t="s">
        <v>1259</v>
      </c>
      <c r="BJ4203" t="s">
        <v>1266</v>
      </c>
      <c r="BM4203" t="s">
        <v>68</v>
      </c>
    </row>
    <row r="4204" spans="2:65" x14ac:dyDescent="0.3">
      <c r="B4204" t="s">
        <v>181</v>
      </c>
      <c r="C4204" t="s">
        <v>64</v>
      </c>
      <c r="D4204" t="s">
        <v>2173</v>
      </c>
      <c r="E4204" t="s">
        <v>1570</v>
      </c>
      <c r="F4204" t="s">
        <v>325</v>
      </c>
      <c r="G4204" t="s">
        <v>198</v>
      </c>
      <c r="H4204" t="s">
        <v>325</v>
      </c>
      <c r="K4204" s="3">
        <v>44835</v>
      </c>
      <c r="L4204" t="s">
        <v>1239</v>
      </c>
      <c r="M4204" t="s">
        <v>659</v>
      </c>
      <c r="N4204" t="s">
        <v>2019</v>
      </c>
      <c r="O4204" t="s">
        <v>524</v>
      </c>
      <c r="P4204" cm="1">
        <f t="array" ref="P4204">_xlfn.SWITCH(O4204,"Excellent",5,"Above Average", 4,"Average",3,"Below Average",2,"Extremely Poor",1)</f>
        <v>5</v>
      </c>
      <c r="Q4204" t="s">
        <v>712</v>
      </c>
      <c r="R4204" t="s">
        <v>712</v>
      </c>
      <c r="S4204" t="s">
        <v>712</v>
      </c>
      <c r="T4204" t="s">
        <v>524</v>
      </c>
      <c r="U4204" t="s">
        <v>712</v>
      </c>
      <c r="V4204" t="s">
        <v>524</v>
      </c>
      <c r="W4204" t="s">
        <v>659</v>
      </c>
      <c r="X4204" t="s">
        <v>2019</v>
      </c>
      <c r="Y4204" t="s">
        <v>659</v>
      </c>
      <c r="Z4204" t="s">
        <v>2019</v>
      </c>
      <c r="AA4204" t="s">
        <v>659</v>
      </c>
      <c r="AB4204" t="s">
        <v>2019</v>
      </c>
      <c r="AC4204" t="s">
        <v>712</v>
      </c>
      <c r="AD4204" t="s">
        <v>524</v>
      </c>
      <c r="AE4204" t="s">
        <v>659</v>
      </c>
      <c r="AF4204" t="s">
        <v>2019</v>
      </c>
      <c r="AG4204" t="s">
        <v>659</v>
      </c>
      <c r="AH4204" t="s">
        <v>2019</v>
      </c>
      <c r="AI4204" t="s">
        <v>659</v>
      </c>
      <c r="AJ4204" t="s">
        <v>2019</v>
      </c>
      <c r="AK4204" t="s">
        <v>712</v>
      </c>
      <c r="AL4204" t="s">
        <v>524</v>
      </c>
      <c r="AM4204" t="s">
        <v>712</v>
      </c>
      <c r="AN4204" t="s">
        <v>524</v>
      </c>
      <c r="AO4204" t="s">
        <v>712</v>
      </c>
      <c r="AP4204" t="s">
        <v>524</v>
      </c>
      <c r="AQ4204" t="s">
        <v>712</v>
      </c>
      <c r="AR4204" t="s">
        <v>524</v>
      </c>
      <c r="AS4204" t="s">
        <v>659</v>
      </c>
      <c r="AT4204" t="s">
        <v>2019</v>
      </c>
      <c r="AU4204" t="s">
        <v>712</v>
      </c>
      <c r="AV4204" t="s">
        <v>524</v>
      </c>
      <c r="AW4204">
        <v>1</v>
      </c>
      <c r="AX4204" t="s">
        <v>712</v>
      </c>
      <c r="AY4204" t="s">
        <v>2644</v>
      </c>
      <c r="AZ4204" t="s">
        <v>2644</v>
      </c>
      <c r="BA4204" t="s">
        <v>2644</v>
      </c>
      <c r="BB4204" t="s">
        <v>1248</v>
      </c>
      <c r="BE4204" t="s">
        <v>659</v>
      </c>
      <c r="BG4204" t="s">
        <v>1254</v>
      </c>
      <c r="BH4204" t="s">
        <v>1257</v>
      </c>
      <c r="BI4204" t="s">
        <v>1261</v>
      </c>
      <c r="BJ4204" t="s">
        <v>1267</v>
      </c>
      <c r="BM4204" t="s">
        <v>68</v>
      </c>
    </row>
    <row r="4205" spans="2:65" x14ac:dyDescent="0.3">
      <c r="B4205" t="s">
        <v>312</v>
      </c>
      <c r="C4205" t="s">
        <v>64</v>
      </c>
      <c r="D4205" t="s">
        <v>2218</v>
      </c>
      <c r="E4205" t="s">
        <v>1619</v>
      </c>
      <c r="F4205" t="s">
        <v>2469</v>
      </c>
      <c r="G4205" t="s">
        <v>240</v>
      </c>
      <c r="H4205" t="s">
        <v>2469</v>
      </c>
      <c r="K4205" s="3">
        <v>44835</v>
      </c>
      <c r="L4205">
        <v>2</v>
      </c>
      <c r="M4205" t="s">
        <v>659</v>
      </c>
      <c r="N4205" t="s">
        <v>2019</v>
      </c>
      <c r="O4205" t="s">
        <v>2640</v>
      </c>
      <c r="P4205" cm="1">
        <f t="array" ref="P4205">_xlfn.SWITCH(O4205,"Excellent",5,"Above Average", 4,"Average",3,"Below Average",2,"Extremely Poor",1)</f>
        <v>4</v>
      </c>
      <c r="Q4205" t="s">
        <v>712</v>
      </c>
      <c r="R4205" t="s">
        <v>712</v>
      </c>
      <c r="S4205" t="s">
        <v>712</v>
      </c>
      <c r="T4205" t="s">
        <v>1242</v>
      </c>
      <c r="U4205" t="s">
        <v>712</v>
      </c>
      <c r="V4205" t="s">
        <v>1242</v>
      </c>
      <c r="W4205" t="s">
        <v>712</v>
      </c>
      <c r="X4205" t="s">
        <v>1240</v>
      </c>
      <c r="Y4205" t="s">
        <v>659</v>
      </c>
      <c r="Z4205" t="s">
        <v>2019</v>
      </c>
      <c r="AA4205" t="s">
        <v>659</v>
      </c>
      <c r="AB4205" t="s">
        <v>2019</v>
      </c>
      <c r="AC4205" t="s">
        <v>712</v>
      </c>
      <c r="AD4205" t="s">
        <v>2640</v>
      </c>
      <c r="AE4205" t="s">
        <v>659</v>
      </c>
      <c r="AF4205" t="s">
        <v>2019</v>
      </c>
      <c r="AG4205" t="s">
        <v>659</v>
      </c>
      <c r="AH4205" t="s">
        <v>2019</v>
      </c>
      <c r="AI4205" t="s">
        <v>659</v>
      </c>
      <c r="AJ4205" t="s">
        <v>2019</v>
      </c>
      <c r="AK4205" t="s">
        <v>659</v>
      </c>
      <c r="AL4205" t="s">
        <v>2019</v>
      </c>
      <c r="AM4205" t="s">
        <v>712</v>
      </c>
      <c r="AN4205" t="s">
        <v>1242</v>
      </c>
      <c r="AO4205" t="s">
        <v>659</v>
      </c>
      <c r="AP4205" t="s">
        <v>2019</v>
      </c>
      <c r="AQ4205" t="s">
        <v>659</v>
      </c>
      <c r="AR4205" t="s">
        <v>2019</v>
      </c>
      <c r="AS4205" t="s">
        <v>659</v>
      </c>
      <c r="AT4205" t="s">
        <v>2019</v>
      </c>
      <c r="AU4205" t="s">
        <v>659</v>
      </c>
      <c r="AV4205" t="s">
        <v>2019</v>
      </c>
      <c r="AW4205">
        <v>0</v>
      </c>
      <c r="AX4205" t="s">
        <v>659</v>
      </c>
      <c r="AY4205" t="s">
        <v>119</v>
      </c>
      <c r="AZ4205" t="s">
        <v>1246</v>
      </c>
      <c r="BA4205" t="s">
        <v>119</v>
      </c>
      <c r="BB4205" t="s">
        <v>1250</v>
      </c>
      <c r="BE4205" t="s">
        <v>659</v>
      </c>
      <c r="BG4205" t="s">
        <v>1254</v>
      </c>
      <c r="BH4205" t="s">
        <v>1256</v>
      </c>
      <c r="BI4205" t="s">
        <v>1263</v>
      </c>
      <c r="BJ4205" t="s">
        <v>1266</v>
      </c>
      <c r="BM4205" t="s">
        <v>68</v>
      </c>
    </row>
    <row r="4206" spans="2:65" x14ac:dyDescent="0.3">
      <c r="B4206" t="s">
        <v>366</v>
      </c>
      <c r="C4206" t="s">
        <v>64</v>
      </c>
      <c r="D4206" t="s">
        <v>2091</v>
      </c>
      <c r="E4206" t="s">
        <v>2470</v>
      </c>
      <c r="F4206" t="s">
        <v>540</v>
      </c>
      <c r="G4206" t="s">
        <v>66</v>
      </c>
      <c r="H4206" t="s">
        <v>540</v>
      </c>
      <c r="K4206" s="3">
        <v>44835</v>
      </c>
      <c r="L4206">
        <v>1</v>
      </c>
      <c r="M4206" t="s">
        <v>712</v>
      </c>
      <c r="N4206" t="s">
        <v>712</v>
      </c>
      <c r="O4206" t="s">
        <v>2640</v>
      </c>
      <c r="P4206" cm="1">
        <f t="array" ref="P4206">_xlfn.SWITCH(O4206,"Excellent",5,"Above Average", 4,"Average",3,"Below Average",2,"Extremely Poor",1)</f>
        <v>4</v>
      </c>
      <c r="Q4206" t="s">
        <v>712</v>
      </c>
      <c r="R4206" t="s">
        <v>712</v>
      </c>
      <c r="S4206" t="s">
        <v>712</v>
      </c>
      <c r="T4206" t="s">
        <v>524</v>
      </c>
      <c r="U4206" t="s">
        <v>712</v>
      </c>
      <c r="V4206" t="s">
        <v>524</v>
      </c>
      <c r="W4206" t="s">
        <v>659</v>
      </c>
      <c r="X4206" t="s">
        <v>2019</v>
      </c>
      <c r="Y4206" t="s">
        <v>712</v>
      </c>
      <c r="Z4206" t="s">
        <v>2640</v>
      </c>
      <c r="AA4206" t="s">
        <v>659</v>
      </c>
      <c r="AB4206" t="s">
        <v>2019</v>
      </c>
      <c r="AC4206" t="s">
        <v>659</v>
      </c>
      <c r="AD4206" t="s">
        <v>2019</v>
      </c>
      <c r="AE4206" t="s">
        <v>659</v>
      </c>
      <c r="AF4206" t="s">
        <v>2019</v>
      </c>
      <c r="AG4206" t="s">
        <v>712</v>
      </c>
      <c r="AH4206" t="s">
        <v>524</v>
      </c>
      <c r="AI4206" t="s">
        <v>659</v>
      </c>
      <c r="AJ4206" t="s">
        <v>2019</v>
      </c>
      <c r="AK4206" t="s">
        <v>659</v>
      </c>
      <c r="AL4206" t="s">
        <v>2019</v>
      </c>
      <c r="AM4206" t="s">
        <v>712</v>
      </c>
      <c r="AN4206" t="s">
        <v>524</v>
      </c>
      <c r="AO4206" t="s">
        <v>659</v>
      </c>
      <c r="AP4206" t="s">
        <v>2019</v>
      </c>
      <c r="AQ4206" t="s">
        <v>659</v>
      </c>
      <c r="AR4206" t="s">
        <v>2019</v>
      </c>
      <c r="AS4206" t="s">
        <v>659</v>
      </c>
      <c r="AT4206" t="s">
        <v>2019</v>
      </c>
      <c r="AU4206" t="s">
        <v>659</v>
      </c>
      <c r="AV4206" t="s">
        <v>2019</v>
      </c>
      <c r="AW4206" t="s">
        <v>1245</v>
      </c>
      <c r="AX4206" t="s">
        <v>712</v>
      </c>
      <c r="AY4206" t="s">
        <v>1246</v>
      </c>
      <c r="AZ4206" t="s">
        <v>1246</v>
      </c>
      <c r="BA4206" t="s">
        <v>119</v>
      </c>
      <c r="BB4206" t="s">
        <v>1248</v>
      </c>
      <c r="BE4206" t="s">
        <v>659</v>
      </c>
      <c r="BG4206" t="s">
        <v>1254</v>
      </c>
      <c r="BH4206" t="s">
        <v>1257</v>
      </c>
      <c r="BI4206" t="s">
        <v>1260</v>
      </c>
      <c r="BJ4206" t="s">
        <v>1266</v>
      </c>
      <c r="BM4206" t="s">
        <v>68</v>
      </c>
    </row>
    <row r="4207" spans="2:65" x14ac:dyDescent="0.3">
      <c r="B4207" t="s">
        <v>233</v>
      </c>
      <c r="C4207" t="s">
        <v>64</v>
      </c>
      <c r="D4207" t="s">
        <v>2023</v>
      </c>
      <c r="E4207" t="s">
        <v>800</v>
      </c>
      <c r="F4207" t="s">
        <v>769</v>
      </c>
      <c r="G4207" t="s">
        <v>71</v>
      </c>
      <c r="H4207" t="s">
        <v>769</v>
      </c>
      <c r="K4207" s="3">
        <v>44835</v>
      </c>
      <c r="L4207">
        <v>3</v>
      </c>
      <c r="M4207" t="s">
        <v>712</v>
      </c>
      <c r="N4207" t="s">
        <v>659</v>
      </c>
      <c r="O4207" t="s">
        <v>524</v>
      </c>
      <c r="P4207" cm="1">
        <f t="array" ref="P4207">_xlfn.SWITCH(O4207,"Excellent",5,"Above Average", 4,"Average",3,"Below Average",2,"Extremely Poor",1)</f>
        <v>5</v>
      </c>
      <c r="Q4207" t="s">
        <v>712</v>
      </c>
      <c r="R4207" t="s">
        <v>712</v>
      </c>
      <c r="S4207" t="s">
        <v>712</v>
      </c>
      <c r="T4207" t="s">
        <v>524</v>
      </c>
      <c r="U4207" t="s">
        <v>712</v>
      </c>
      <c r="V4207" t="s">
        <v>524</v>
      </c>
      <c r="W4207" t="s">
        <v>659</v>
      </c>
      <c r="X4207" t="s">
        <v>2019</v>
      </c>
      <c r="Y4207" t="s">
        <v>659</v>
      </c>
      <c r="Z4207" t="s">
        <v>2019</v>
      </c>
      <c r="AA4207" t="s">
        <v>659</v>
      </c>
      <c r="AB4207" t="s">
        <v>2019</v>
      </c>
      <c r="AC4207" t="s">
        <v>712</v>
      </c>
      <c r="AD4207" t="s">
        <v>524</v>
      </c>
      <c r="AE4207" t="s">
        <v>712</v>
      </c>
      <c r="AF4207" t="s">
        <v>524</v>
      </c>
      <c r="AG4207" t="s">
        <v>659</v>
      </c>
      <c r="AH4207" t="s">
        <v>2019</v>
      </c>
      <c r="AI4207" t="s">
        <v>659</v>
      </c>
      <c r="AJ4207" t="s">
        <v>2019</v>
      </c>
      <c r="AK4207" t="s">
        <v>659</v>
      </c>
      <c r="AL4207" t="s">
        <v>2019</v>
      </c>
      <c r="AM4207" t="s">
        <v>712</v>
      </c>
      <c r="AN4207" t="s">
        <v>524</v>
      </c>
      <c r="AO4207" t="s">
        <v>712</v>
      </c>
      <c r="AP4207" t="s">
        <v>524</v>
      </c>
      <c r="AQ4207" t="s">
        <v>712</v>
      </c>
      <c r="AR4207" t="s">
        <v>524</v>
      </c>
      <c r="AS4207" t="s">
        <v>712</v>
      </c>
      <c r="AT4207" t="s">
        <v>524</v>
      </c>
      <c r="AU4207" t="s">
        <v>659</v>
      </c>
      <c r="AV4207" t="s">
        <v>2019</v>
      </c>
      <c r="AW4207">
        <v>1</v>
      </c>
      <c r="AX4207" t="s">
        <v>712</v>
      </c>
      <c r="AY4207" t="s">
        <v>1246</v>
      </c>
      <c r="AZ4207" t="s">
        <v>1246</v>
      </c>
      <c r="BA4207" t="s">
        <v>2644</v>
      </c>
      <c r="BB4207" t="s">
        <v>1248</v>
      </c>
      <c r="BE4207" t="s">
        <v>659</v>
      </c>
      <c r="BG4207" t="s">
        <v>1253</v>
      </c>
      <c r="BH4207" t="s">
        <v>1257</v>
      </c>
      <c r="BI4207" t="s">
        <v>1259</v>
      </c>
      <c r="BJ4207" t="s">
        <v>1266</v>
      </c>
      <c r="BM4207" t="s">
        <v>68</v>
      </c>
    </row>
    <row r="4208" spans="2:65" x14ac:dyDescent="0.3">
      <c r="B4208" t="s">
        <v>206</v>
      </c>
      <c r="C4208" t="s">
        <v>64</v>
      </c>
      <c r="D4208" t="s">
        <v>2024</v>
      </c>
      <c r="E4208" t="s">
        <v>2471</v>
      </c>
      <c r="F4208" t="s">
        <v>2472</v>
      </c>
      <c r="G4208" t="s">
        <v>1109</v>
      </c>
      <c r="H4208" t="s">
        <v>2472</v>
      </c>
      <c r="K4208" s="3">
        <v>44835</v>
      </c>
      <c r="L4208" t="s">
        <v>1239</v>
      </c>
      <c r="M4208" t="s">
        <v>712</v>
      </c>
      <c r="N4208" t="s">
        <v>712</v>
      </c>
      <c r="O4208" t="s">
        <v>2640</v>
      </c>
      <c r="P4208" cm="1">
        <f t="array" ref="P4208">_xlfn.SWITCH(O4208,"Excellent",5,"Above Average", 4,"Average",3,"Below Average",2,"Extremely Poor",1)</f>
        <v>4</v>
      </c>
      <c r="Q4208" t="s">
        <v>712</v>
      </c>
      <c r="R4208" t="s">
        <v>712</v>
      </c>
      <c r="S4208" t="s">
        <v>712</v>
      </c>
      <c r="T4208" t="s">
        <v>1242</v>
      </c>
      <c r="U4208" t="s">
        <v>712</v>
      </c>
      <c r="V4208" t="s">
        <v>1241</v>
      </c>
      <c r="W4208" t="s">
        <v>712</v>
      </c>
      <c r="X4208" t="s">
        <v>1241</v>
      </c>
      <c r="Y4208" t="s">
        <v>712</v>
      </c>
      <c r="Z4208" t="s">
        <v>1242</v>
      </c>
      <c r="AA4208" t="s">
        <v>712</v>
      </c>
      <c r="AB4208" t="s">
        <v>1241</v>
      </c>
      <c r="AC4208" t="s">
        <v>712</v>
      </c>
      <c r="AD4208" t="s">
        <v>2640</v>
      </c>
      <c r="AE4208" t="s">
        <v>712</v>
      </c>
      <c r="AF4208" t="s">
        <v>1242</v>
      </c>
      <c r="AG4208" t="s">
        <v>659</v>
      </c>
      <c r="AH4208" t="s">
        <v>2019</v>
      </c>
      <c r="AI4208" t="s">
        <v>659</v>
      </c>
      <c r="AJ4208" t="s">
        <v>2019</v>
      </c>
      <c r="AK4208" t="s">
        <v>659</v>
      </c>
      <c r="AL4208" t="s">
        <v>2019</v>
      </c>
      <c r="AM4208" t="s">
        <v>712</v>
      </c>
      <c r="AN4208" t="s">
        <v>1242</v>
      </c>
      <c r="AO4208" t="s">
        <v>659</v>
      </c>
      <c r="AP4208" t="s">
        <v>2019</v>
      </c>
      <c r="AQ4208" t="s">
        <v>712</v>
      </c>
      <c r="AR4208" t="s">
        <v>1244</v>
      </c>
      <c r="AS4208" t="s">
        <v>659</v>
      </c>
      <c r="AT4208" t="s">
        <v>2019</v>
      </c>
      <c r="AU4208" t="s">
        <v>712</v>
      </c>
      <c r="AV4208" t="s">
        <v>1242</v>
      </c>
      <c r="AW4208">
        <v>1</v>
      </c>
      <c r="AX4208" t="s">
        <v>712</v>
      </c>
      <c r="AY4208" t="s">
        <v>119</v>
      </c>
      <c r="AZ4208" t="s">
        <v>119</v>
      </c>
      <c r="BA4208" t="s">
        <v>3291</v>
      </c>
      <c r="BB4208" t="s">
        <v>1250</v>
      </c>
      <c r="BE4208" t="s">
        <v>659</v>
      </c>
      <c r="BG4208" t="s">
        <v>1255</v>
      </c>
      <c r="BH4208" t="s">
        <v>1256</v>
      </c>
      <c r="BI4208" t="s">
        <v>1259</v>
      </c>
      <c r="BJ4208" t="s">
        <v>1267</v>
      </c>
      <c r="BM4208" t="s">
        <v>68</v>
      </c>
    </row>
    <row r="4209" spans="2:65" x14ac:dyDescent="0.3">
      <c r="B4209" t="s">
        <v>1342</v>
      </c>
      <c r="C4209" t="s">
        <v>64</v>
      </c>
      <c r="D4209" t="s">
        <v>2178</v>
      </c>
      <c r="E4209" t="s">
        <v>781</v>
      </c>
      <c r="F4209" t="s">
        <v>876</v>
      </c>
      <c r="G4209" t="s">
        <v>71</v>
      </c>
      <c r="H4209" t="s">
        <v>757</v>
      </c>
      <c r="K4209" s="3">
        <v>44835</v>
      </c>
      <c r="L4209">
        <v>1</v>
      </c>
      <c r="M4209" t="s">
        <v>712</v>
      </c>
      <c r="N4209" t="s">
        <v>712</v>
      </c>
      <c r="O4209" t="s">
        <v>2643</v>
      </c>
      <c r="P4209" cm="1">
        <f t="array" ref="P4209">_xlfn.SWITCH(O4209,"Excellent",5,"Above Average", 4,"Average",3,"Below Average",2,"Extremely Poor",1)</f>
        <v>1</v>
      </c>
      <c r="Q4209" t="s">
        <v>712</v>
      </c>
      <c r="R4209" t="s">
        <v>659</v>
      </c>
      <c r="S4209" t="s">
        <v>712</v>
      </c>
      <c r="T4209" t="s">
        <v>2643</v>
      </c>
      <c r="U4209" t="s">
        <v>712</v>
      </c>
      <c r="V4209" t="s">
        <v>1244</v>
      </c>
      <c r="W4209" t="s">
        <v>712</v>
      </c>
      <c r="X4209" t="s">
        <v>1244</v>
      </c>
      <c r="Y4209" t="s">
        <v>712</v>
      </c>
      <c r="Z4209" t="s">
        <v>1244</v>
      </c>
      <c r="AA4209" t="s">
        <v>712</v>
      </c>
      <c r="AB4209" t="s">
        <v>1244</v>
      </c>
      <c r="AC4209" t="s">
        <v>712</v>
      </c>
      <c r="AD4209" t="s">
        <v>1244</v>
      </c>
      <c r="AE4209" t="s">
        <v>712</v>
      </c>
      <c r="AF4209" t="s">
        <v>1244</v>
      </c>
      <c r="AG4209" t="s">
        <v>712</v>
      </c>
      <c r="AH4209" t="s">
        <v>1244</v>
      </c>
      <c r="AI4209" t="s">
        <v>659</v>
      </c>
      <c r="AJ4209" t="s">
        <v>2019</v>
      </c>
      <c r="AK4209" t="s">
        <v>712</v>
      </c>
      <c r="AL4209" t="s">
        <v>1244</v>
      </c>
      <c r="AM4209" t="s">
        <v>712</v>
      </c>
      <c r="AN4209" t="s">
        <v>1243</v>
      </c>
      <c r="AO4209" t="s">
        <v>712</v>
      </c>
      <c r="AP4209" t="s">
        <v>1243</v>
      </c>
      <c r="AQ4209" t="s">
        <v>712</v>
      </c>
      <c r="AR4209" t="s">
        <v>1243</v>
      </c>
      <c r="AS4209" t="s">
        <v>659</v>
      </c>
      <c r="AT4209" t="s">
        <v>2019</v>
      </c>
      <c r="AU4209" t="s">
        <v>712</v>
      </c>
      <c r="AV4209" t="s">
        <v>1243</v>
      </c>
      <c r="AW4209">
        <v>1</v>
      </c>
      <c r="AX4209" t="s">
        <v>659</v>
      </c>
      <c r="AY4209" t="s">
        <v>2644</v>
      </c>
      <c r="AZ4209" t="s">
        <v>119</v>
      </c>
      <c r="BA4209" t="s">
        <v>2644</v>
      </c>
      <c r="BB4209" t="s">
        <v>1251</v>
      </c>
      <c r="BE4209" t="s">
        <v>659</v>
      </c>
      <c r="BG4209" t="s">
        <v>1256</v>
      </c>
      <c r="BH4209" t="s">
        <v>1256</v>
      </c>
      <c r="BI4209" t="s">
        <v>1265</v>
      </c>
      <c r="BJ4209" t="s">
        <v>1265</v>
      </c>
      <c r="BM4209" t="s">
        <v>68</v>
      </c>
    </row>
    <row r="4210" spans="2:65" x14ac:dyDescent="0.3">
      <c r="B4210" t="s">
        <v>777</v>
      </c>
      <c r="C4210" t="s">
        <v>64</v>
      </c>
      <c r="D4210" t="s">
        <v>2224</v>
      </c>
      <c r="E4210" t="s">
        <v>618</v>
      </c>
      <c r="F4210" t="s">
        <v>261</v>
      </c>
      <c r="G4210" t="s">
        <v>76</v>
      </c>
      <c r="H4210" t="s">
        <v>261</v>
      </c>
      <c r="K4210" s="3">
        <v>44835</v>
      </c>
      <c r="L4210">
        <v>1</v>
      </c>
      <c r="M4210" t="s">
        <v>712</v>
      </c>
      <c r="N4210" t="s">
        <v>712</v>
      </c>
      <c r="O4210" t="s">
        <v>524</v>
      </c>
      <c r="P4210" cm="1">
        <f t="array" ref="P4210">_xlfn.SWITCH(O4210,"Excellent",5,"Above Average", 4,"Average",3,"Below Average",2,"Extremely Poor",1)</f>
        <v>5</v>
      </c>
      <c r="Q4210" t="s">
        <v>712</v>
      </c>
      <c r="R4210" t="s">
        <v>712</v>
      </c>
      <c r="S4210" t="s">
        <v>712</v>
      </c>
      <c r="T4210" t="s">
        <v>1243</v>
      </c>
      <c r="U4210" t="s">
        <v>659</v>
      </c>
      <c r="V4210" t="s">
        <v>2019</v>
      </c>
      <c r="W4210" t="s">
        <v>659</v>
      </c>
      <c r="X4210" t="s">
        <v>2019</v>
      </c>
      <c r="Y4210" t="s">
        <v>659</v>
      </c>
      <c r="Z4210" t="s">
        <v>2019</v>
      </c>
      <c r="AA4210" t="s">
        <v>659</v>
      </c>
      <c r="AB4210" t="s">
        <v>2019</v>
      </c>
      <c r="AC4210" t="s">
        <v>712</v>
      </c>
      <c r="AD4210" t="s">
        <v>1243</v>
      </c>
      <c r="AE4210" t="s">
        <v>659</v>
      </c>
      <c r="AF4210" t="s">
        <v>2019</v>
      </c>
      <c r="AG4210" t="s">
        <v>659</v>
      </c>
      <c r="AH4210" t="s">
        <v>2019</v>
      </c>
      <c r="AI4210" t="s">
        <v>659</v>
      </c>
      <c r="AJ4210" t="s">
        <v>2019</v>
      </c>
      <c r="AK4210" t="s">
        <v>712</v>
      </c>
      <c r="AL4210" t="s">
        <v>524</v>
      </c>
      <c r="AM4210" t="s">
        <v>712</v>
      </c>
      <c r="AN4210" t="s">
        <v>524</v>
      </c>
      <c r="AO4210" t="s">
        <v>712</v>
      </c>
      <c r="AP4210" t="s">
        <v>524</v>
      </c>
      <c r="AQ4210" t="s">
        <v>712</v>
      </c>
      <c r="AR4210" t="s">
        <v>524</v>
      </c>
      <c r="AS4210" t="s">
        <v>659</v>
      </c>
      <c r="AT4210" t="s">
        <v>2019</v>
      </c>
      <c r="AU4210" t="s">
        <v>659</v>
      </c>
      <c r="AV4210" t="s">
        <v>2019</v>
      </c>
      <c r="AW4210">
        <v>1</v>
      </c>
      <c r="AX4210" t="s">
        <v>659</v>
      </c>
      <c r="AY4210" t="s">
        <v>1246</v>
      </c>
      <c r="AZ4210" t="s">
        <v>1246</v>
      </c>
      <c r="BA4210" t="s">
        <v>119</v>
      </c>
      <c r="BB4210" t="s">
        <v>1251</v>
      </c>
      <c r="BE4210" t="s">
        <v>659</v>
      </c>
      <c r="BG4210" t="s">
        <v>1254</v>
      </c>
      <c r="BH4210" t="s">
        <v>1257</v>
      </c>
      <c r="BI4210" t="s">
        <v>1259</v>
      </c>
      <c r="BJ4210" t="s">
        <v>1266</v>
      </c>
      <c r="BM4210" t="s">
        <v>68</v>
      </c>
    </row>
    <row r="4211" spans="2:65" x14ac:dyDescent="0.3">
      <c r="B4211" t="s">
        <v>104</v>
      </c>
      <c r="C4211" t="s">
        <v>64</v>
      </c>
      <c r="D4211" t="s">
        <v>2044</v>
      </c>
      <c r="E4211" t="s">
        <v>936</v>
      </c>
      <c r="F4211" t="s">
        <v>613</v>
      </c>
      <c r="G4211" t="s">
        <v>113</v>
      </c>
      <c r="H4211" t="s">
        <v>966</v>
      </c>
      <c r="K4211" s="3">
        <v>44835</v>
      </c>
      <c r="L4211">
        <v>1</v>
      </c>
      <c r="M4211" t="s">
        <v>712</v>
      </c>
      <c r="N4211" t="s">
        <v>712</v>
      </c>
      <c r="O4211" t="s">
        <v>524</v>
      </c>
      <c r="P4211" cm="1">
        <f t="array" ref="P4211">_xlfn.SWITCH(O4211,"Excellent",5,"Above Average", 4,"Average",3,"Below Average",2,"Extremely Poor",1)</f>
        <v>5</v>
      </c>
      <c r="Q4211" t="s">
        <v>712</v>
      </c>
      <c r="R4211" t="s">
        <v>712</v>
      </c>
      <c r="S4211" t="s">
        <v>712</v>
      </c>
      <c r="T4211" t="s">
        <v>524</v>
      </c>
      <c r="U4211" t="s">
        <v>659</v>
      </c>
      <c r="V4211" t="s">
        <v>2019</v>
      </c>
      <c r="W4211" t="s">
        <v>659</v>
      </c>
      <c r="X4211" t="s">
        <v>2019</v>
      </c>
      <c r="Y4211" t="s">
        <v>659</v>
      </c>
      <c r="Z4211" t="s">
        <v>2019</v>
      </c>
      <c r="AA4211" t="s">
        <v>712</v>
      </c>
      <c r="AB4211" t="s">
        <v>524</v>
      </c>
      <c r="AC4211" t="s">
        <v>659</v>
      </c>
      <c r="AD4211" t="s">
        <v>2019</v>
      </c>
      <c r="AE4211" t="s">
        <v>659</v>
      </c>
      <c r="AF4211" t="s">
        <v>2019</v>
      </c>
      <c r="AG4211" t="s">
        <v>712</v>
      </c>
      <c r="AH4211" t="s">
        <v>524</v>
      </c>
      <c r="AI4211" t="s">
        <v>659</v>
      </c>
      <c r="AJ4211" t="s">
        <v>2019</v>
      </c>
      <c r="AK4211" t="s">
        <v>712</v>
      </c>
      <c r="AL4211" t="s">
        <v>524</v>
      </c>
      <c r="AM4211" t="s">
        <v>712</v>
      </c>
      <c r="AN4211" t="s">
        <v>524</v>
      </c>
      <c r="AO4211" t="s">
        <v>659</v>
      </c>
      <c r="AP4211" t="s">
        <v>2019</v>
      </c>
      <c r="AQ4211" t="s">
        <v>712</v>
      </c>
      <c r="AR4211" t="s">
        <v>524</v>
      </c>
      <c r="AS4211" t="s">
        <v>659</v>
      </c>
      <c r="AT4211" t="s">
        <v>2019</v>
      </c>
      <c r="AU4211" t="s">
        <v>659</v>
      </c>
      <c r="AV4211" t="s">
        <v>2019</v>
      </c>
      <c r="AW4211">
        <v>1</v>
      </c>
      <c r="AX4211" t="s">
        <v>712</v>
      </c>
      <c r="AY4211" t="s">
        <v>1246</v>
      </c>
      <c r="AZ4211" t="s">
        <v>1246</v>
      </c>
      <c r="BA4211" t="s">
        <v>1246</v>
      </c>
      <c r="BB4211" t="s">
        <v>1248</v>
      </c>
      <c r="BE4211" t="s">
        <v>712</v>
      </c>
      <c r="BG4211" t="s">
        <v>1253</v>
      </c>
      <c r="BH4211" t="s">
        <v>1257</v>
      </c>
      <c r="BI4211" t="s">
        <v>1262</v>
      </c>
      <c r="BJ4211" t="s">
        <v>1267</v>
      </c>
      <c r="BM4211" t="s">
        <v>68</v>
      </c>
    </row>
    <row r="4212" spans="2:65" x14ac:dyDescent="0.3">
      <c r="B4212" t="s">
        <v>158</v>
      </c>
      <c r="C4212" t="s">
        <v>64</v>
      </c>
      <c r="D4212" t="s">
        <v>2224</v>
      </c>
      <c r="E4212" t="s">
        <v>1442</v>
      </c>
      <c r="F4212" t="s">
        <v>1232</v>
      </c>
      <c r="G4212" t="s">
        <v>66</v>
      </c>
      <c r="H4212" t="s">
        <v>1232</v>
      </c>
      <c r="K4212" s="3">
        <v>44835</v>
      </c>
      <c r="L4212">
        <v>1</v>
      </c>
      <c r="M4212" t="s">
        <v>712</v>
      </c>
      <c r="N4212" t="s">
        <v>712</v>
      </c>
      <c r="O4212" t="s">
        <v>524</v>
      </c>
      <c r="P4212" cm="1">
        <f t="array" ref="P4212">_xlfn.SWITCH(O4212,"Excellent",5,"Above Average", 4,"Average",3,"Below Average",2,"Extremely Poor",1)</f>
        <v>5</v>
      </c>
      <c r="Q4212" t="s">
        <v>712</v>
      </c>
      <c r="R4212" t="s">
        <v>712</v>
      </c>
      <c r="S4212" t="s">
        <v>659</v>
      </c>
      <c r="T4212" t="s">
        <v>2019</v>
      </c>
      <c r="U4212" t="s">
        <v>659</v>
      </c>
      <c r="V4212" t="s">
        <v>2019</v>
      </c>
      <c r="W4212" t="s">
        <v>712</v>
      </c>
      <c r="X4212" t="s">
        <v>1243</v>
      </c>
      <c r="Y4212" t="s">
        <v>712</v>
      </c>
      <c r="Z4212" t="s">
        <v>1242</v>
      </c>
      <c r="AA4212" t="s">
        <v>659</v>
      </c>
      <c r="AB4212" t="s">
        <v>2019</v>
      </c>
      <c r="AC4212" t="s">
        <v>712</v>
      </c>
      <c r="AD4212" t="s">
        <v>1243</v>
      </c>
      <c r="AE4212" t="s">
        <v>659</v>
      </c>
      <c r="AF4212" t="s">
        <v>2019</v>
      </c>
      <c r="AG4212" t="s">
        <v>659</v>
      </c>
      <c r="AH4212" t="s">
        <v>2019</v>
      </c>
      <c r="AI4212" t="s">
        <v>659</v>
      </c>
      <c r="AJ4212" t="s">
        <v>2019</v>
      </c>
      <c r="AK4212" t="s">
        <v>712</v>
      </c>
      <c r="AL4212" t="s">
        <v>1243</v>
      </c>
      <c r="AM4212" t="s">
        <v>712</v>
      </c>
      <c r="AN4212" t="s">
        <v>1244</v>
      </c>
      <c r="AO4212" t="s">
        <v>659</v>
      </c>
      <c r="AP4212" t="s">
        <v>2019</v>
      </c>
      <c r="AQ4212" t="s">
        <v>659</v>
      </c>
      <c r="AR4212" t="s">
        <v>2019</v>
      </c>
      <c r="AS4212" t="s">
        <v>659</v>
      </c>
      <c r="AT4212" t="s">
        <v>2019</v>
      </c>
      <c r="AU4212" t="s">
        <v>659</v>
      </c>
      <c r="AV4212" t="s">
        <v>2019</v>
      </c>
      <c r="AW4212">
        <v>0</v>
      </c>
      <c r="AX4212" t="s">
        <v>659</v>
      </c>
      <c r="AY4212" t="s">
        <v>1246</v>
      </c>
      <c r="AZ4212" t="s">
        <v>119</v>
      </c>
      <c r="BA4212" t="s">
        <v>119</v>
      </c>
      <c r="BB4212" t="s">
        <v>1250</v>
      </c>
      <c r="BE4212" t="s">
        <v>659</v>
      </c>
      <c r="BG4212" t="s">
        <v>1256</v>
      </c>
      <c r="BH4212" t="s">
        <v>1256</v>
      </c>
      <c r="BI4212" t="s">
        <v>1265</v>
      </c>
      <c r="BJ4212" t="s">
        <v>1265</v>
      </c>
      <c r="BM4212" t="s">
        <v>68</v>
      </c>
    </row>
    <row r="4213" spans="2:65" x14ac:dyDescent="0.3">
      <c r="B4213" t="s">
        <v>503</v>
      </c>
      <c r="C4213" t="s">
        <v>64</v>
      </c>
      <c r="D4213" t="s">
        <v>2035</v>
      </c>
      <c r="E4213" t="s">
        <v>1735</v>
      </c>
      <c r="F4213" t="s">
        <v>387</v>
      </c>
      <c r="G4213" t="s">
        <v>66</v>
      </c>
      <c r="H4213" t="s">
        <v>387</v>
      </c>
      <c r="K4213" s="3">
        <v>44835</v>
      </c>
      <c r="L4213" t="s">
        <v>1239</v>
      </c>
      <c r="M4213" t="s">
        <v>712</v>
      </c>
      <c r="N4213" t="s">
        <v>712</v>
      </c>
      <c r="O4213" t="s">
        <v>524</v>
      </c>
      <c r="P4213" cm="1">
        <f t="array" ref="P4213">_xlfn.SWITCH(O4213,"Excellent",5,"Above Average", 4,"Average",3,"Below Average",2,"Extremely Poor",1)</f>
        <v>5</v>
      </c>
      <c r="Q4213" t="s">
        <v>712</v>
      </c>
      <c r="R4213" t="s">
        <v>712</v>
      </c>
      <c r="S4213" t="s">
        <v>712</v>
      </c>
      <c r="T4213" t="s">
        <v>524</v>
      </c>
      <c r="U4213" t="s">
        <v>659</v>
      </c>
      <c r="V4213" t="s">
        <v>2019</v>
      </c>
      <c r="W4213" t="s">
        <v>659</v>
      </c>
      <c r="X4213" t="s">
        <v>2019</v>
      </c>
      <c r="Y4213" t="s">
        <v>659</v>
      </c>
      <c r="Z4213" t="s">
        <v>2019</v>
      </c>
      <c r="AA4213" t="s">
        <v>659</v>
      </c>
      <c r="AB4213" t="s">
        <v>2019</v>
      </c>
      <c r="AC4213" t="s">
        <v>659</v>
      </c>
      <c r="AD4213" t="s">
        <v>2019</v>
      </c>
      <c r="AE4213" t="s">
        <v>659</v>
      </c>
      <c r="AF4213" t="s">
        <v>2019</v>
      </c>
      <c r="AG4213" t="s">
        <v>659</v>
      </c>
      <c r="AH4213" t="s">
        <v>2019</v>
      </c>
      <c r="AI4213" t="s">
        <v>659</v>
      </c>
      <c r="AJ4213" t="s">
        <v>2019</v>
      </c>
      <c r="AK4213" t="s">
        <v>659</v>
      </c>
      <c r="AL4213" t="s">
        <v>2019</v>
      </c>
      <c r="AM4213" t="s">
        <v>712</v>
      </c>
      <c r="AN4213" t="s">
        <v>524</v>
      </c>
      <c r="AO4213" t="s">
        <v>712</v>
      </c>
      <c r="AP4213" t="s">
        <v>524</v>
      </c>
      <c r="AQ4213" t="s">
        <v>712</v>
      </c>
      <c r="AR4213" t="s">
        <v>524</v>
      </c>
      <c r="AS4213" t="s">
        <v>712</v>
      </c>
      <c r="AT4213" t="s">
        <v>524</v>
      </c>
      <c r="AU4213" t="s">
        <v>712</v>
      </c>
      <c r="AV4213" t="s">
        <v>524</v>
      </c>
      <c r="AW4213">
        <v>1</v>
      </c>
      <c r="AX4213" t="s">
        <v>659</v>
      </c>
      <c r="AY4213" t="s">
        <v>1246</v>
      </c>
      <c r="AZ4213" t="s">
        <v>1246</v>
      </c>
      <c r="BA4213" t="s">
        <v>1246</v>
      </c>
      <c r="BB4213" t="s">
        <v>1248</v>
      </c>
      <c r="BE4213" t="s">
        <v>659</v>
      </c>
      <c r="BG4213" t="s">
        <v>1255</v>
      </c>
      <c r="BH4213" t="s">
        <v>1256</v>
      </c>
      <c r="BI4213" t="s">
        <v>1259</v>
      </c>
      <c r="BJ4213" t="s">
        <v>1266</v>
      </c>
      <c r="BM4213" t="s">
        <v>68</v>
      </c>
    </row>
    <row r="4214" spans="2:65" x14ac:dyDescent="0.3">
      <c r="B4214" t="s">
        <v>181</v>
      </c>
      <c r="C4214" t="s">
        <v>138</v>
      </c>
      <c r="D4214" t="s">
        <v>2217</v>
      </c>
      <c r="E4214" t="s">
        <v>616</v>
      </c>
      <c r="F4214" t="s">
        <v>875</v>
      </c>
      <c r="G4214" t="s">
        <v>76</v>
      </c>
      <c r="I4214" t="s">
        <v>102</v>
      </c>
      <c r="J4214" t="s">
        <v>68</v>
      </c>
      <c r="K4214" s="3">
        <v>44835</v>
      </c>
      <c r="L4214" t="s">
        <v>1239</v>
      </c>
      <c r="M4214" t="s">
        <v>712</v>
      </c>
      <c r="N4214" t="s">
        <v>712</v>
      </c>
      <c r="O4214" t="s">
        <v>2640</v>
      </c>
      <c r="P4214" cm="1">
        <f t="array" ref="P4214">_xlfn.SWITCH(O4214,"Excellent",5,"Above Average", 4,"Average",3,"Below Average",2,"Extremely Poor",1)</f>
        <v>4</v>
      </c>
      <c r="Q4214" t="s">
        <v>712</v>
      </c>
      <c r="R4214" t="s">
        <v>712</v>
      </c>
      <c r="S4214" t="s">
        <v>712</v>
      </c>
      <c r="T4214" t="s">
        <v>2640</v>
      </c>
      <c r="U4214" t="s">
        <v>659</v>
      </c>
      <c r="V4214" t="s">
        <v>2019</v>
      </c>
      <c r="W4214" t="s">
        <v>659</v>
      </c>
      <c r="X4214" t="s">
        <v>2019</v>
      </c>
      <c r="Y4214" t="s">
        <v>659</v>
      </c>
      <c r="Z4214" t="s">
        <v>2019</v>
      </c>
      <c r="AA4214" t="s">
        <v>712</v>
      </c>
      <c r="AB4214" t="s">
        <v>2640</v>
      </c>
      <c r="AC4214" t="s">
        <v>659</v>
      </c>
      <c r="AD4214" t="s">
        <v>2019</v>
      </c>
      <c r="AE4214" t="s">
        <v>712</v>
      </c>
      <c r="AF4214" t="s">
        <v>2640</v>
      </c>
      <c r="AG4214" t="s">
        <v>659</v>
      </c>
      <c r="AH4214" t="s">
        <v>2019</v>
      </c>
      <c r="AI4214" t="s">
        <v>659</v>
      </c>
      <c r="AJ4214" t="s">
        <v>2019</v>
      </c>
      <c r="AK4214" t="s">
        <v>659</v>
      </c>
      <c r="AL4214" t="s">
        <v>2019</v>
      </c>
      <c r="AM4214" t="s">
        <v>712</v>
      </c>
      <c r="AN4214" t="s">
        <v>2640</v>
      </c>
      <c r="AO4214" t="s">
        <v>712</v>
      </c>
      <c r="AP4214" t="s">
        <v>2640</v>
      </c>
      <c r="AQ4214" t="s">
        <v>712</v>
      </c>
      <c r="AR4214" t="s">
        <v>2640</v>
      </c>
      <c r="AS4214" t="s">
        <v>659</v>
      </c>
      <c r="AT4214" t="s">
        <v>2019</v>
      </c>
      <c r="AU4214" t="s">
        <v>712</v>
      </c>
      <c r="AV4214" t="s">
        <v>2640</v>
      </c>
      <c r="AW4214">
        <v>0</v>
      </c>
      <c r="AX4214" t="s">
        <v>659</v>
      </c>
      <c r="AY4214" t="s">
        <v>1246</v>
      </c>
      <c r="AZ4214" t="s">
        <v>1246</v>
      </c>
      <c r="BA4214" t="s">
        <v>1246</v>
      </c>
      <c r="BB4214" t="s">
        <v>1251</v>
      </c>
      <c r="BE4214" t="s">
        <v>659</v>
      </c>
      <c r="BG4214" t="s">
        <v>1253</v>
      </c>
      <c r="BH4214" t="s">
        <v>1257</v>
      </c>
      <c r="BI4214" t="s">
        <v>1259</v>
      </c>
      <c r="BJ4214" t="s">
        <v>1267</v>
      </c>
      <c r="BK4214" t="s">
        <v>68</v>
      </c>
      <c r="BM4214" t="s">
        <v>103</v>
      </c>
    </row>
    <row r="4215" spans="2:65" x14ac:dyDescent="0.3">
      <c r="B4215" t="s">
        <v>1437</v>
      </c>
      <c r="C4215" t="s">
        <v>64</v>
      </c>
      <c r="D4215" t="s">
        <v>2028</v>
      </c>
      <c r="E4215" t="s">
        <v>2473</v>
      </c>
      <c r="F4215" t="s">
        <v>170</v>
      </c>
      <c r="G4215" t="s">
        <v>113</v>
      </c>
      <c r="H4215" t="s">
        <v>504</v>
      </c>
      <c r="K4215" s="3">
        <v>44835</v>
      </c>
      <c r="L4215">
        <v>1</v>
      </c>
      <c r="M4215" t="s">
        <v>712</v>
      </c>
      <c r="N4215" t="s">
        <v>712</v>
      </c>
      <c r="O4215" t="s">
        <v>1241</v>
      </c>
      <c r="P4215" cm="1">
        <f t="array" ref="P4215">_xlfn.SWITCH(O4215,"Excellent",5,"Above Average", 4,"Average",3,"Below Average",2,"Extremely Poor",1)</f>
        <v>2</v>
      </c>
      <c r="Q4215" t="s">
        <v>659</v>
      </c>
      <c r="R4215" t="s">
        <v>2019</v>
      </c>
      <c r="S4215" t="s">
        <v>712</v>
      </c>
      <c r="T4215" t="s">
        <v>1242</v>
      </c>
      <c r="U4215" t="s">
        <v>712</v>
      </c>
      <c r="V4215" t="s">
        <v>1242</v>
      </c>
      <c r="W4215" t="s">
        <v>712</v>
      </c>
      <c r="X4215" t="s">
        <v>1242</v>
      </c>
      <c r="Y4215" t="s">
        <v>712</v>
      </c>
      <c r="Z4215" t="s">
        <v>1241</v>
      </c>
      <c r="AA4215" t="s">
        <v>712</v>
      </c>
      <c r="AB4215" t="s">
        <v>1242</v>
      </c>
      <c r="AC4215" t="s">
        <v>659</v>
      </c>
      <c r="AD4215" t="s">
        <v>2019</v>
      </c>
      <c r="AE4215" t="s">
        <v>712</v>
      </c>
      <c r="AF4215" t="s">
        <v>1242</v>
      </c>
      <c r="AG4215" t="s">
        <v>659</v>
      </c>
      <c r="AH4215" t="s">
        <v>2019</v>
      </c>
      <c r="AI4215" t="s">
        <v>659</v>
      </c>
      <c r="AJ4215" t="s">
        <v>2019</v>
      </c>
      <c r="AK4215" t="s">
        <v>659</v>
      </c>
      <c r="AL4215" t="s">
        <v>2019</v>
      </c>
      <c r="AM4215" t="s">
        <v>712</v>
      </c>
      <c r="AN4215" t="s">
        <v>1242</v>
      </c>
      <c r="AO4215" t="s">
        <v>712</v>
      </c>
      <c r="AP4215" t="s">
        <v>1241</v>
      </c>
      <c r="AQ4215" t="s">
        <v>659</v>
      </c>
      <c r="AR4215" t="s">
        <v>2019</v>
      </c>
      <c r="AS4215" t="s">
        <v>659</v>
      </c>
      <c r="AT4215" t="s">
        <v>2019</v>
      </c>
      <c r="AU4215" t="s">
        <v>712</v>
      </c>
      <c r="AV4215" t="s">
        <v>1242</v>
      </c>
      <c r="AW4215" t="s">
        <v>1245</v>
      </c>
      <c r="AX4215" t="s">
        <v>712</v>
      </c>
      <c r="AY4215" t="s">
        <v>119</v>
      </c>
      <c r="AZ4215" t="s">
        <v>119</v>
      </c>
      <c r="BA4215" t="s">
        <v>119</v>
      </c>
      <c r="BB4215" t="s">
        <v>1248</v>
      </c>
      <c r="BE4215" t="s">
        <v>712</v>
      </c>
      <c r="BG4215" t="s">
        <v>1253</v>
      </c>
      <c r="BH4215" t="s">
        <v>1257</v>
      </c>
      <c r="BI4215" t="s">
        <v>1259</v>
      </c>
      <c r="BJ4215" t="s">
        <v>1266</v>
      </c>
      <c r="BM4215" t="s">
        <v>68</v>
      </c>
    </row>
    <row r="4216" spans="2:65" x14ac:dyDescent="0.3">
      <c r="B4216" t="s">
        <v>175</v>
      </c>
      <c r="C4216" t="s">
        <v>64</v>
      </c>
      <c r="D4216" t="s">
        <v>2031</v>
      </c>
      <c r="E4216" t="s">
        <v>1748</v>
      </c>
      <c r="F4216" t="s">
        <v>2474</v>
      </c>
      <c r="G4216" t="s">
        <v>123</v>
      </c>
      <c r="H4216" t="s">
        <v>2474</v>
      </c>
      <c r="K4216" s="3">
        <v>44835</v>
      </c>
      <c r="L4216" t="s">
        <v>1239</v>
      </c>
      <c r="M4216" t="s">
        <v>659</v>
      </c>
      <c r="N4216" t="s">
        <v>2019</v>
      </c>
      <c r="O4216" t="s">
        <v>2640</v>
      </c>
      <c r="P4216" cm="1">
        <f t="array" ref="P4216">_xlfn.SWITCH(O4216,"Excellent",5,"Above Average", 4,"Average",3,"Below Average",2,"Extremely Poor",1)</f>
        <v>4</v>
      </c>
      <c r="Q4216" t="s">
        <v>712</v>
      </c>
      <c r="R4216" t="s">
        <v>712</v>
      </c>
      <c r="S4216" t="s">
        <v>712</v>
      </c>
      <c r="T4216" t="s">
        <v>1241</v>
      </c>
      <c r="U4216" t="s">
        <v>659</v>
      </c>
      <c r="V4216" t="s">
        <v>2019</v>
      </c>
      <c r="W4216" t="s">
        <v>659</v>
      </c>
      <c r="X4216" t="s">
        <v>2019</v>
      </c>
      <c r="Y4216" t="s">
        <v>659</v>
      </c>
      <c r="Z4216" t="s">
        <v>2019</v>
      </c>
      <c r="AA4216" t="s">
        <v>659</v>
      </c>
      <c r="AB4216" t="s">
        <v>2019</v>
      </c>
      <c r="AC4216" t="s">
        <v>659</v>
      </c>
      <c r="AD4216" t="s">
        <v>2019</v>
      </c>
      <c r="AE4216" t="s">
        <v>659</v>
      </c>
      <c r="AF4216" t="s">
        <v>2019</v>
      </c>
      <c r="AG4216" t="s">
        <v>659</v>
      </c>
      <c r="AH4216" t="s">
        <v>2019</v>
      </c>
      <c r="AI4216" t="s">
        <v>712</v>
      </c>
      <c r="AJ4216" t="s">
        <v>2640</v>
      </c>
      <c r="AK4216" t="s">
        <v>659</v>
      </c>
      <c r="AL4216" t="s">
        <v>2019</v>
      </c>
      <c r="AM4216" t="s">
        <v>712</v>
      </c>
      <c r="AN4216" t="s">
        <v>1241</v>
      </c>
      <c r="AO4216" t="s">
        <v>659</v>
      </c>
      <c r="AP4216" t="s">
        <v>2019</v>
      </c>
      <c r="AQ4216" t="s">
        <v>712</v>
      </c>
      <c r="AR4216" t="s">
        <v>1242</v>
      </c>
      <c r="AS4216" t="s">
        <v>712</v>
      </c>
      <c r="AT4216" t="s">
        <v>1244</v>
      </c>
      <c r="AU4216" t="s">
        <v>659</v>
      </c>
      <c r="AV4216" t="s">
        <v>2019</v>
      </c>
      <c r="AW4216" t="s">
        <v>1245</v>
      </c>
      <c r="AX4216" t="s">
        <v>712</v>
      </c>
      <c r="AY4216" t="s">
        <v>3291</v>
      </c>
      <c r="AZ4216" t="s">
        <v>1246</v>
      </c>
      <c r="BA4216" t="s">
        <v>1247</v>
      </c>
      <c r="BB4216" t="s">
        <v>1250</v>
      </c>
      <c r="BE4216" t="s">
        <v>659</v>
      </c>
      <c r="BG4216" t="s">
        <v>1254</v>
      </c>
      <c r="BH4216" t="s">
        <v>1257</v>
      </c>
      <c r="BI4216" t="s">
        <v>1265</v>
      </c>
      <c r="BJ4216" t="s">
        <v>1265</v>
      </c>
      <c r="BM4216" t="s">
        <v>68</v>
      </c>
    </row>
    <row r="4217" spans="2:65" x14ac:dyDescent="0.3">
      <c r="B4217" t="s">
        <v>872</v>
      </c>
      <c r="C4217" t="s">
        <v>99</v>
      </c>
      <c r="D4217" t="s">
        <v>2044</v>
      </c>
      <c r="E4217" t="s">
        <v>813</v>
      </c>
      <c r="F4217" t="s">
        <v>499</v>
      </c>
      <c r="G4217" t="s">
        <v>128</v>
      </c>
      <c r="H4217" t="s">
        <v>499</v>
      </c>
      <c r="K4217" s="3">
        <v>44835</v>
      </c>
      <c r="L4217">
        <v>3</v>
      </c>
      <c r="M4217" t="s">
        <v>712</v>
      </c>
      <c r="N4217" t="s">
        <v>712</v>
      </c>
      <c r="O4217" t="s">
        <v>524</v>
      </c>
      <c r="P4217" cm="1">
        <f t="array" ref="P4217">_xlfn.SWITCH(O4217,"Excellent",5,"Above Average", 4,"Average",3,"Below Average",2,"Extremely Poor",1)</f>
        <v>5</v>
      </c>
      <c r="Q4217" t="s">
        <v>712</v>
      </c>
      <c r="R4217" t="s">
        <v>712</v>
      </c>
      <c r="S4217" t="s">
        <v>712</v>
      </c>
      <c r="T4217" t="s">
        <v>524</v>
      </c>
      <c r="U4217" t="s">
        <v>712</v>
      </c>
      <c r="V4217" t="s">
        <v>524</v>
      </c>
      <c r="W4217" t="s">
        <v>659</v>
      </c>
      <c r="X4217" t="s">
        <v>2019</v>
      </c>
      <c r="Y4217" t="s">
        <v>659</v>
      </c>
      <c r="Z4217" t="s">
        <v>2019</v>
      </c>
      <c r="AA4217" t="s">
        <v>659</v>
      </c>
      <c r="AB4217" t="s">
        <v>2019</v>
      </c>
      <c r="AC4217" t="s">
        <v>659</v>
      </c>
      <c r="AD4217" t="s">
        <v>2019</v>
      </c>
      <c r="AE4217" t="s">
        <v>659</v>
      </c>
      <c r="AF4217" t="s">
        <v>2019</v>
      </c>
      <c r="AG4217" t="s">
        <v>659</v>
      </c>
      <c r="AH4217" t="s">
        <v>2019</v>
      </c>
      <c r="AI4217" t="s">
        <v>659</v>
      </c>
      <c r="AJ4217" t="s">
        <v>2019</v>
      </c>
      <c r="AK4217" t="s">
        <v>712</v>
      </c>
      <c r="AL4217" t="s">
        <v>524</v>
      </c>
      <c r="AM4217" t="s">
        <v>712</v>
      </c>
      <c r="AN4217" t="s">
        <v>524</v>
      </c>
      <c r="AO4217" t="s">
        <v>659</v>
      </c>
      <c r="AP4217" t="s">
        <v>2019</v>
      </c>
      <c r="AQ4217" t="s">
        <v>659</v>
      </c>
      <c r="AR4217" t="s">
        <v>2019</v>
      </c>
      <c r="AS4217" t="s">
        <v>712</v>
      </c>
      <c r="AT4217" t="s">
        <v>524</v>
      </c>
      <c r="AU4217" t="s">
        <v>659</v>
      </c>
      <c r="AV4217" t="s">
        <v>2019</v>
      </c>
      <c r="AW4217">
        <v>1</v>
      </c>
      <c r="AX4217" t="s">
        <v>659</v>
      </c>
      <c r="AY4217" t="s">
        <v>2644</v>
      </c>
      <c r="AZ4217" t="s">
        <v>2644</v>
      </c>
      <c r="BA4217" t="s">
        <v>2644</v>
      </c>
      <c r="BB4217" t="s">
        <v>1248</v>
      </c>
      <c r="BE4217" t="s">
        <v>712</v>
      </c>
      <c r="BG4217" t="s">
        <v>1254</v>
      </c>
      <c r="BH4217" t="s">
        <v>1257</v>
      </c>
      <c r="BI4217" t="s">
        <v>1259</v>
      </c>
      <c r="BJ4217" t="s">
        <v>1266</v>
      </c>
      <c r="BM4217" t="s">
        <v>68</v>
      </c>
    </row>
    <row r="4218" spans="2:65" x14ac:dyDescent="0.3">
      <c r="B4218" t="s">
        <v>1014</v>
      </c>
      <c r="C4218" t="s">
        <v>64</v>
      </c>
      <c r="D4218" t="s">
        <v>2139</v>
      </c>
      <c r="E4218" t="s">
        <v>2475</v>
      </c>
      <c r="F4218" t="s">
        <v>1095</v>
      </c>
      <c r="G4218" t="s">
        <v>76</v>
      </c>
      <c r="H4218" t="s">
        <v>879</v>
      </c>
      <c r="K4218" s="3">
        <v>44835</v>
      </c>
      <c r="L4218" t="s">
        <v>1239</v>
      </c>
      <c r="M4218" t="s">
        <v>712</v>
      </c>
      <c r="N4218" t="s">
        <v>712</v>
      </c>
      <c r="O4218" t="s">
        <v>524</v>
      </c>
      <c r="P4218" cm="1">
        <f t="array" ref="P4218">_xlfn.SWITCH(O4218,"Excellent",5,"Above Average", 4,"Average",3,"Below Average",2,"Extremely Poor",1)</f>
        <v>5</v>
      </c>
      <c r="Q4218" t="s">
        <v>712</v>
      </c>
      <c r="R4218" t="s">
        <v>712</v>
      </c>
      <c r="S4218" t="s">
        <v>712</v>
      </c>
      <c r="T4218" t="s">
        <v>524</v>
      </c>
      <c r="U4218" t="s">
        <v>659</v>
      </c>
      <c r="V4218" t="s">
        <v>2019</v>
      </c>
      <c r="W4218" t="s">
        <v>659</v>
      </c>
      <c r="X4218" t="s">
        <v>2019</v>
      </c>
      <c r="Y4218" t="s">
        <v>659</v>
      </c>
      <c r="Z4218" t="s">
        <v>2019</v>
      </c>
      <c r="AA4218" t="s">
        <v>712</v>
      </c>
      <c r="AB4218" t="s">
        <v>1243</v>
      </c>
      <c r="AC4218" t="s">
        <v>659</v>
      </c>
      <c r="AD4218" t="s">
        <v>2019</v>
      </c>
      <c r="AE4218" t="s">
        <v>659</v>
      </c>
      <c r="AF4218" t="s">
        <v>2019</v>
      </c>
      <c r="AG4218" t="s">
        <v>659</v>
      </c>
      <c r="AH4218" t="s">
        <v>2019</v>
      </c>
      <c r="AI4218" t="s">
        <v>659</v>
      </c>
      <c r="AJ4218" t="s">
        <v>2019</v>
      </c>
      <c r="AK4218" t="s">
        <v>712</v>
      </c>
      <c r="AL4218" t="s">
        <v>524</v>
      </c>
      <c r="AM4218" t="s">
        <v>712</v>
      </c>
      <c r="AN4218" t="s">
        <v>524</v>
      </c>
      <c r="AO4218" t="s">
        <v>712</v>
      </c>
      <c r="AP4218" t="s">
        <v>524</v>
      </c>
      <c r="AQ4218" t="s">
        <v>659</v>
      </c>
      <c r="AR4218" t="s">
        <v>2019</v>
      </c>
      <c r="AS4218" t="s">
        <v>659</v>
      </c>
      <c r="AT4218" t="s">
        <v>2019</v>
      </c>
      <c r="AU4218" t="s">
        <v>659</v>
      </c>
      <c r="AV4218" t="s">
        <v>2019</v>
      </c>
      <c r="AW4218">
        <v>0</v>
      </c>
      <c r="AX4218" t="s">
        <v>659</v>
      </c>
      <c r="AY4218" t="s">
        <v>1246</v>
      </c>
      <c r="AZ4218" t="s">
        <v>1246</v>
      </c>
      <c r="BA4218" t="s">
        <v>1246</v>
      </c>
      <c r="BB4218" t="s">
        <v>1248</v>
      </c>
      <c r="BE4218" t="s">
        <v>659</v>
      </c>
      <c r="BG4218" t="s">
        <v>1253</v>
      </c>
      <c r="BH4218" t="s">
        <v>1257</v>
      </c>
      <c r="BI4218" t="s">
        <v>1259</v>
      </c>
      <c r="BJ4218" t="s">
        <v>1267</v>
      </c>
      <c r="BM4218" t="s">
        <v>68</v>
      </c>
    </row>
    <row r="4219" spans="2:65" x14ac:dyDescent="0.3">
      <c r="B4219" t="s">
        <v>206</v>
      </c>
      <c r="C4219" t="s">
        <v>64</v>
      </c>
      <c r="D4219" t="s">
        <v>2045</v>
      </c>
      <c r="E4219" t="s">
        <v>839</v>
      </c>
      <c r="F4219" t="s">
        <v>2449</v>
      </c>
      <c r="G4219" t="s">
        <v>84</v>
      </c>
      <c r="H4219" t="s">
        <v>2449</v>
      </c>
      <c r="K4219" s="3">
        <v>44835</v>
      </c>
      <c r="L4219" t="s">
        <v>1239</v>
      </c>
      <c r="M4219" t="s">
        <v>712</v>
      </c>
      <c r="N4219" t="s">
        <v>712</v>
      </c>
      <c r="O4219" t="s">
        <v>524</v>
      </c>
      <c r="P4219" cm="1">
        <f t="array" ref="P4219">_xlfn.SWITCH(O4219,"Excellent",5,"Above Average", 4,"Average",3,"Below Average",2,"Extremely Poor",1)</f>
        <v>5</v>
      </c>
      <c r="Q4219" t="s">
        <v>712</v>
      </c>
      <c r="R4219" t="s">
        <v>712</v>
      </c>
      <c r="S4219" t="s">
        <v>659</v>
      </c>
      <c r="T4219" t="s">
        <v>2019</v>
      </c>
      <c r="U4219" t="s">
        <v>659</v>
      </c>
      <c r="V4219" t="s">
        <v>2019</v>
      </c>
      <c r="W4219" t="s">
        <v>659</v>
      </c>
      <c r="X4219" t="s">
        <v>2019</v>
      </c>
      <c r="Y4219" t="s">
        <v>712</v>
      </c>
      <c r="Z4219" t="s">
        <v>524</v>
      </c>
      <c r="AA4219" t="s">
        <v>659</v>
      </c>
      <c r="AB4219" t="s">
        <v>2019</v>
      </c>
      <c r="AC4219" t="s">
        <v>659</v>
      </c>
      <c r="AD4219" t="s">
        <v>2019</v>
      </c>
      <c r="AE4219" t="s">
        <v>659</v>
      </c>
      <c r="AF4219" t="s">
        <v>2019</v>
      </c>
      <c r="AG4219" t="s">
        <v>659</v>
      </c>
      <c r="AH4219" t="s">
        <v>2019</v>
      </c>
      <c r="AI4219" t="s">
        <v>659</v>
      </c>
      <c r="AJ4219" t="s">
        <v>2019</v>
      </c>
      <c r="AK4219" t="s">
        <v>659</v>
      </c>
      <c r="AL4219" t="s">
        <v>2019</v>
      </c>
      <c r="AM4219" t="s">
        <v>712</v>
      </c>
      <c r="AN4219" t="s">
        <v>524</v>
      </c>
      <c r="AO4219" t="s">
        <v>659</v>
      </c>
      <c r="AP4219" t="s">
        <v>2019</v>
      </c>
      <c r="AQ4219" t="s">
        <v>659</v>
      </c>
      <c r="AR4219" t="s">
        <v>2019</v>
      </c>
      <c r="AS4219" t="s">
        <v>659</v>
      </c>
      <c r="AT4219" t="s">
        <v>2019</v>
      </c>
      <c r="AU4219" t="s">
        <v>659</v>
      </c>
      <c r="AV4219" t="s">
        <v>2019</v>
      </c>
      <c r="AW4219">
        <v>0</v>
      </c>
      <c r="AX4219" t="s">
        <v>659</v>
      </c>
      <c r="AY4219" t="s">
        <v>1246</v>
      </c>
      <c r="AZ4219" t="s">
        <v>1246</v>
      </c>
      <c r="BA4219" t="s">
        <v>1246</v>
      </c>
      <c r="BB4219" t="s">
        <v>1251</v>
      </c>
      <c r="BE4219" t="s">
        <v>659</v>
      </c>
      <c r="BG4219" t="s">
        <v>1254</v>
      </c>
      <c r="BH4219" t="s">
        <v>1257</v>
      </c>
      <c r="BI4219" t="s">
        <v>1259</v>
      </c>
      <c r="BJ4219" t="s">
        <v>1266</v>
      </c>
      <c r="BM4219" t="s">
        <v>68</v>
      </c>
    </row>
    <row r="4220" spans="2:65" x14ac:dyDescent="0.3">
      <c r="B4220" t="s">
        <v>2476</v>
      </c>
      <c r="C4220" t="s">
        <v>64</v>
      </c>
      <c r="D4220" t="s">
        <v>2084</v>
      </c>
      <c r="E4220" t="s">
        <v>1151</v>
      </c>
      <c r="F4220" t="s">
        <v>2477</v>
      </c>
      <c r="G4220" t="s">
        <v>240</v>
      </c>
      <c r="H4220" t="s">
        <v>2477</v>
      </c>
      <c r="K4220" s="3">
        <v>44835</v>
      </c>
      <c r="L4220">
        <v>1</v>
      </c>
      <c r="M4220" t="s">
        <v>712</v>
      </c>
      <c r="N4220" t="s">
        <v>712</v>
      </c>
      <c r="O4220" t="s">
        <v>1242</v>
      </c>
      <c r="P4220" cm="1">
        <f t="array" ref="P4220">_xlfn.SWITCH(O4220,"Excellent",5,"Above Average", 4,"Average",3,"Below Average",2,"Extremely Poor",1)</f>
        <v>3</v>
      </c>
      <c r="Q4220" t="s">
        <v>712</v>
      </c>
      <c r="R4220" t="s">
        <v>712</v>
      </c>
      <c r="S4220" t="s">
        <v>659</v>
      </c>
      <c r="T4220" t="s">
        <v>2019</v>
      </c>
      <c r="U4220" t="s">
        <v>712</v>
      </c>
      <c r="V4220" t="s">
        <v>1244</v>
      </c>
      <c r="W4220" t="s">
        <v>712</v>
      </c>
      <c r="X4220" t="s">
        <v>1242</v>
      </c>
      <c r="Y4220" t="s">
        <v>712</v>
      </c>
      <c r="Z4220" t="s">
        <v>1244</v>
      </c>
      <c r="AA4220" t="s">
        <v>659</v>
      </c>
      <c r="AB4220" t="s">
        <v>2019</v>
      </c>
      <c r="AC4220" t="s">
        <v>712</v>
      </c>
      <c r="AD4220" t="s">
        <v>1240</v>
      </c>
      <c r="AE4220" t="s">
        <v>712</v>
      </c>
      <c r="AF4220" t="s">
        <v>1244</v>
      </c>
      <c r="AG4220" t="s">
        <v>712</v>
      </c>
      <c r="AH4220" t="s">
        <v>1240</v>
      </c>
      <c r="AI4220" t="s">
        <v>659</v>
      </c>
      <c r="AJ4220" t="s">
        <v>2019</v>
      </c>
      <c r="AK4220" t="s">
        <v>712</v>
      </c>
      <c r="AL4220" t="s">
        <v>1242</v>
      </c>
      <c r="AM4220" t="s">
        <v>712</v>
      </c>
      <c r="AN4220" t="s">
        <v>1243</v>
      </c>
      <c r="AO4220" t="s">
        <v>712</v>
      </c>
      <c r="AP4220" t="s">
        <v>1242</v>
      </c>
      <c r="AQ4220" t="s">
        <v>712</v>
      </c>
      <c r="AR4220" t="s">
        <v>1242</v>
      </c>
      <c r="AS4220" t="s">
        <v>712</v>
      </c>
      <c r="AT4220" t="s">
        <v>1244</v>
      </c>
      <c r="AU4220" t="s">
        <v>712</v>
      </c>
      <c r="AV4220" t="s">
        <v>1244</v>
      </c>
      <c r="AW4220">
        <v>2</v>
      </c>
      <c r="AX4220" t="s">
        <v>659</v>
      </c>
      <c r="AY4220" t="s">
        <v>119</v>
      </c>
      <c r="AZ4220" t="s">
        <v>119</v>
      </c>
      <c r="BA4220" t="s">
        <v>3291</v>
      </c>
      <c r="BB4220" t="s">
        <v>1251</v>
      </c>
      <c r="BE4220" t="s">
        <v>712</v>
      </c>
      <c r="BG4220" t="s">
        <v>1253</v>
      </c>
      <c r="BH4220" t="s">
        <v>1257</v>
      </c>
      <c r="BI4220" t="s">
        <v>1259</v>
      </c>
      <c r="BJ4220" t="s">
        <v>1267</v>
      </c>
      <c r="BM4220" t="s">
        <v>68</v>
      </c>
    </row>
    <row r="4221" spans="2:65" x14ac:dyDescent="0.3">
      <c r="B4221" t="s">
        <v>594</v>
      </c>
      <c r="C4221" t="s">
        <v>64</v>
      </c>
      <c r="D4221" t="s">
        <v>2196</v>
      </c>
      <c r="E4221" t="s">
        <v>512</v>
      </c>
      <c r="F4221" t="s">
        <v>224</v>
      </c>
      <c r="G4221" t="s">
        <v>89</v>
      </c>
      <c r="H4221" t="s">
        <v>224</v>
      </c>
      <c r="K4221" s="3">
        <v>44835</v>
      </c>
      <c r="L4221">
        <v>2</v>
      </c>
      <c r="M4221" t="s">
        <v>712</v>
      </c>
      <c r="N4221" t="s">
        <v>712</v>
      </c>
      <c r="O4221" t="s">
        <v>1242</v>
      </c>
      <c r="P4221" cm="1">
        <f t="array" ref="P4221">_xlfn.SWITCH(O4221,"Excellent",5,"Above Average", 4,"Average",3,"Below Average",2,"Extremely Poor",1)</f>
        <v>3</v>
      </c>
      <c r="Q4221" t="s">
        <v>659</v>
      </c>
      <c r="R4221" t="s">
        <v>2019</v>
      </c>
      <c r="S4221" t="s">
        <v>712</v>
      </c>
      <c r="T4221" t="s">
        <v>1241</v>
      </c>
      <c r="U4221" t="s">
        <v>712</v>
      </c>
      <c r="V4221" t="s">
        <v>1242</v>
      </c>
      <c r="W4221" t="s">
        <v>712</v>
      </c>
      <c r="X4221" t="s">
        <v>1242</v>
      </c>
      <c r="Y4221" t="s">
        <v>712</v>
      </c>
      <c r="Z4221" t="s">
        <v>1240</v>
      </c>
      <c r="AA4221" t="s">
        <v>712</v>
      </c>
      <c r="AB4221" t="s">
        <v>1244</v>
      </c>
      <c r="AC4221" t="s">
        <v>712</v>
      </c>
      <c r="AD4221" t="s">
        <v>1240</v>
      </c>
      <c r="AE4221" t="s">
        <v>712</v>
      </c>
      <c r="AF4221" t="s">
        <v>1240</v>
      </c>
      <c r="AG4221" t="s">
        <v>659</v>
      </c>
      <c r="AH4221" t="s">
        <v>2019</v>
      </c>
      <c r="AI4221" t="s">
        <v>712</v>
      </c>
      <c r="AJ4221" t="s">
        <v>2643</v>
      </c>
      <c r="AK4221" t="s">
        <v>712</v>
      </c>
      <c r="AL4221" t="s">
        <v>2643</v>
      </c>
      <c r="AM4221" t="s">
        <v>712</v>
      </c>
      <c r="AN4221" t="s">
        <v>1240</v>
      </c>
      <c r="AO4221" t="s">
        <v>712</v>
      </c>
      <c r="AP4221" t="s">
        <v>1240</v>
      </c>
      <c r="AQ4221" t="s">
        <v>712</v>
      </c>
      <c r="AR4221" t="s">
        <v>1241</v>
      </c>
      <c r="AS4221" t="s">
        <v>712</v>
      </c>
      <c r="AT4221" t="s">
        <v>1241</v>
      </c>
      <c r="AU4221" t="s">
        <v>712</v>
      </c>
      <c r="AV4221" t="s">
        <v>1241</v>
      </c>
      <c r="AW4221">
        <v>1</v>
      </c>
      <c r="AX4221" t="s">
        <v>712</v>
      </c>
      <c r="AY4221" t="s">
        <v>3291</v>
      </c>
      <c r="AZ4221" t="s">
        <v>119</v>
      </c>
      <c r="BA4221" t="s">
        <v>1247</v>
      </c>
      <c r="BB4221" t="s">
        <v>1250</v>
      </c>
      <c r="BE4221" t="s">
        <v>659</v>
      </c>
      <c r="BG4221" t="s">
        <v>1253</v>
      </c>
      <c r="BH4221" t="s">
        <v>1257</v>
      </c>
      <c r="BI4221" t="s">
        <v>1259</v>
      </c>
      <c r="BJ4221" t="s">
        <v>1266</v>
      </c>
      <c r="BM4221" t="s">
        <v>68</v>
      </c>
    </row>
    <row r="4222" spans="2:65" x14ac:dyDescent="0.3">
      <c r="B4222" t="s">
        <v>110</v>
      </c>
      <c r="C4222" t="s">
        <v>64</v>
      </c>
      <c r="D4222" t="s">
        <v>2088</v>
      </c>
      <c r="E4222" t="s">
        <v>734</v>
      </c>
      <c r="F4222" t="s">
        <v>743</v>
      </c>
      <c r="G4222" t="s">
        <v>113</v>
      </c>
      <c r="H4222" t="s">
        <v>743</v>
      </c>
      <c r="K4222" s="3">
        <v>44835</v>
      </c>
      <c r="L4222">
        <v>1</v>
      </c>
      <c r="M4222" t="s">
        <v>659</v>
      </c>
      <c r="N4222" t="s">
        <v>2019</v>
      </c>
      <c r="O4222" t="s">
        <v>524</v>
      </c>
      <c r="P4222" cm="1">
        <f t="array" ref="P4222">_xlfn.SWITCH(O4222,"Excellent",5,"Above Average", 4,"Average",3,"Below Average",2,"Extremely Poor",1)</f>
        <v>5</v>
      </c>
      <c r="Q4222" t="s">
        <v>712</v>
      </c>
      <c r="R4222" t="s">
        <v>712</v>
      </c>
      <c r="S4222" t="s">
        <v>712</v>
      </c>
      <c r="T4222" t="s">
        <v>524</v>
      </c>
      <c r="U4222" t="s">
        <v>712</v>
      </c>
      <c r="V4222" t="s">
        <v>524</v>
      </c>
      <c r="W4222" t="s">
        <v>659</v>
      </c>
      <c r="X4222" t="s">
        <v>2019</v>
      </c>
      <c r="Y4222" t="s">
        <v>712</v>
      </c>
      <c r="Z4222" t="s">
        <v>524</v>
      </c>
      <c r="AA4222" t="s">
        <v>659</v>
      </c>
      <c r="AB4222" t="s">
        <v>2019</v>
      </c>
      <c r="AC4222" t="s">
        <v>712</v>
      </c>
      <c r="AD4222" t="s">
        <v>524</v>
      </c>
      <c r="AE4222" t="s">
        <v>712</v>
      </c>
      <c r="AF4222" t="s">
        <v>524</v>
      </c>
      <c r="AG4222" t="s">
        <v>712</v>
      </c>
      <c r="AH4222" t="s">
        <v>524</v>
      </c>
      <c r="AI4222" t="s">
        <v>712</v>
      </c>
      <c r="AJ4222" t="s">
        <v>524</v>
      </c>
      <c r="AK4222" t="s">
        <v>712</v>
      </c>
      <c r="AL4222" t="s">
        <v>524</v>
      </c>
      <c r="AM4222" t="s">
        <v>712</v>
      </c>
      <c r="AN4222" t="s">
        <v>524</v>
      </c>
      <c r="AO4222" t="s">
        <v>712</v>
      </c>
      <c r="AP4222" t="s">
        <v>524</v>
      </c>
      <c r="AQ4222" t="s">
        <v>712</v>
      </c>
      <c r="AR4222" t="s">
        <v>524</v>
      </c>
      <c r="AS4222" t="s">
        <v>712</v>
      </c>
      <c r="AT4222" t="s">
        <v>524</v>
      </c>
      <c r="AU4222" t="s">
        <v>712</v>
      </c>
      <c r="AV4222" t="s">
        <v>524</v>
      </c>
      <c r="AW4222">
        <v>2</v>
      </c>
      <c r="AX4222" t="s">
        <v>712</v>
      </c>
      <c r="AY4222" t="s">
        <v>1246</v>
      </c>
      <c r="AZ4222" t="s">
        <v>1246</v>
      </c>
      <c r="BA4222" t="s">
        <v>1246</v>
      </c>
      <c r="BB4222" t="s">
        <v>1248</v>
      </c>
      <c r="BE4222" t="s">
        <v>659</v>
      </c>
      <c r="BG4222" t="s">
        <v>1254</v>
      </c>
      <c r="BH4222" t="s">
        <v>1258</v>
      </c>
      <c r="BI4222" t="s">
        <v>1265</v>
      </c>
      <c r="BJ4222" t="s">
        <v>1266</v>
      </c>
      <c r="BM4222" t="s">
        <v>68</v>
      </c>
    </row>
    <row r="4223" spans="2:65" x14ac:dyDescent="0.3">
      <c r="B4223" t="s">
        <v>719</v>
      </c>
      <c r="C4223" t="s">
        <v>64</v>
      </c>
      <c r="D4223" t="s">
        <v>2031</v>
      </c>
      <c r="E4223" t="s">
        <v>1345</v>
      </c>
      <c r="F4223" t="s">
        <v>1708</v>
      </c>
      <c r="G4223" t="s">
        <v>2478</v>
      </c>
      <c r="H4223" t="s">
        <v>1708</v>
      </c>
      <c r="K4223" s="3">
        <v>44835</v>
      </c>
      <c r="L4223">
        <v>2</v>
      </c>
      <c r="M4223" t="s">
        <v>712</v>
      </c>
      <c r="N4223" t="s">
        <v>712</v>
      </c>
      <c r="O4223" t="s">
        <v>1241</v>
      </c>
      <c r="P4223" cm="1">
        <f t="array" ref="P4223">_xlfn.SWITCH(O4223,"Excellent",5,"Above Average", 4,"Average",3,"Below Average",2,"Extremely Poor",1)</f>
        <v>2</v>
      </c>
      <c r="Q4223" t="s">
        <v>659</v>
      </c>
      <c r="R4223" t="s">
        <v>2019</v>
      </c>
      <c r="S4223" t="s">
        <v>712</v>
      </c>
      <c r="T4223" t="s">
        <v>1241</v>
      </c>
      <c r="U4223" t="s">
        <v>659</v>
      </c>
      <c r="V4223" t="s">
        <v>2019</v>
      </c>
      <c r="W4223" t="s">
        <v>659</v>
      </c>
      <c r="X4223" t="s">
        <v>2019</v>
      </c>
      <c r="Y4223" t="s">
        <v>712</v>
      </c>
      <c r="Z4223" t="s">
        <v>1242</v>
      </c>
      <c r="AA4223" t="s">
        <v>659</v>
      </c>
      <c r="AB4223" t="s">
        <v>2019</v>
      </c>
      <c r="AC4223" t="s">
        <v>659</v>
      </c>
      <c r="AD4223" t="s">
        <v>2019</v>
      </c>
      <c r="AE4223" t="s">
        <v>659</v>
      </c>
      <c r="AF4223" t="s">
        <v>2019</v>
      </c>
      <c r="AG4223" t="s">
        <v>659</v>
      </c>
      <c r="AH4223" t="s">
        <v>2019</v>
      </c>
      <c r="AI4223" t="s">
        <v>659</v>
      </c>
      <c r="AJ4223" t="s">
        <v>2019</v>
      </c>
      <c r="AK4223" t="s">
        <v>712</v>
      </c>
      <c r="AL4223" t="s">
        <v>1241</v>
      </c>
      <c r="AM4223" t="s">
        <v>712</v>
      </c>
      <c r="AN4223" t="s">
        <v>1242</v>
      </c>
      <c r="AO4223" t="s">
        <v>659</v>
      </c>
      <c r="AP4223" t="s">
        <v>2019</v>
      </c>
      <c r="AQ4223" t="s">
        <v>712</v>
      </c>
      <c r="AR4223" t="s">
        <v>1243</v>
      </c>
      <c r="AS4223" t="s">
        <v>712</v>
      </c>
      <c r="AT4223" t="s">
        <v>1243</v>
      </c>
      <c r="AU4223" t="s">
        <v>659</v>
      </c>
      <c r="AV4223" t="s">
        <v>2019</v>
      </c>
      <c r="AW4223">
        <v>0</v>
      </c>
      <c r="AX4223" t="s">
        <v>659</v>
      </c>
      <c r="AY4223" t="s">
        <v>1247</v>
      </c>
      <c r="AZ4223" t="s">
        <v>1247</v>
      </c>
      <c r="BA4223" t="s">
        <v>1247</v>
      </c>
      <c r="BB4223" t="s">
        <v>1250</v>
      </c>
      <c r="BE4223" t="s">
        <v>712</v>
      </c>
      <c r="BG4223" t="s">
        <v>1256</v>
      </c>
      <c r="BH4223" t="s">
        <v>1256</v>
      </c>
      <c r="BI4223" t="s">
        <v>1259</v>
      </c>
      <c r="BJ4223" t="s">
        <v>1266</v>
      </c>
      <c r="BM4223" t="s">
        <v>68</v>
      </c>
    </row>
    <row r="4224" spans="2:65" x14ac:dyDescent="0.3">
      <c r="B4224" t="s">
        <v>63</v>
      </c>
      <c r="C4224" t="s">
        <v>64</v>
      </c>
      <c r="D4224" t="s">
        <v>2315</v>
      </c>
      <c r="E4224" t="s">
        <v>256</v>
      </c>
      <c r="F4224" t="s">
        <v>1569</v>
      </c>
      <c r="G4224" t="s">
        <v>174</v>
      </c>
      <c r="H4224" t="s">
        <v>1569</v>
      </c>
      <c r="K4224" s="3">
        <v>44835</v>
      </c>
      <c r="L4224">
        <v>1</v>
      </c>
      <c r="M4224" t="s">
        <v>712</v>
      </c>
      <c r="N4224" t="s">
        <v>712</v>
      </c>
      <c r="O4224" t="s">
        <v>524</v>
      </c>
      <c r="P4224" cm="1">
        <f t="array" ref="P4224">_xlfn.SWITCH(O4224,"Excellent",5,"Above Average", 4,"Average",3,"Below Average",2,"Extremely Poor",1)</f>
        <v>5</v>
      </c>
      <c r="Q4224" t="s">
        <v>712</v>
      </c>
      <c r="R4224" t="s">
        <v>712</v>
      </c>
      <c r="S4224" t="s">
        <v>712</v>
      </c>
      <c r="T4224" t="s">
        <v>524</v>
      </c>
      <c r="U4224" t="s">
        <v>712</v>
      </c>
      <c r="V4224" t="s">
        <v>524</v>
      </c>
      <c r="W4224" t="s">
        <v>659</v>
      </c>
      <c r="X4224" t="s">
        <v>2019</v>
      </c>
      <c r="Y4224" t="s">
        <v>712</v>
      </c>
      <c r="Z4224" t="s">
        <v>1243</v>
      </c>
      <c r="AA4224" t="s">
        <v>659</v>
      </c>
      <c r="AB4224" t="s">
        <v>2019</v>
      </c>
      <c r="AC4224" t="s">
        <v>712</v>
      </c>
      <c r="AD4224" t="s">
        <v>524</v>
      </c>
      <c r="AE4224" t="s">
        <v>659</v>
      </c>
      <c r="AF4224" t="s">
        <v>2019</v>
      </c>
      <c r="AG4224" t="s">
        <v>712</v>
      </c>
      <c r="AH4224" t="s">
        <v>524</v>
      </c>
      <c r="AI4224" t="s">
        <v>659</v>
      </c>
      <c r="AJ4224" t="s">
        <v>2019</v>
      </c>
      <c r="AK4224" t="s">
        <v>659</v>
      </c>
      <c r="AL4224" t="s">
        <v>2019</v>
      </c>
      <c r="AM4224" t="s">
        <v>712</v>
      </c>
      <c r="AN4224" t="s">
        <v>1244</v>
      </c>
      <c r="AO4224" t="s">
        <v>712</v>
      </c>
      <c r="AP4224" t="s">
        <v>1244</v>
      </c>
      <c r="AQ4224" t="s">
        <v>712</v>
      </c>
      <c r="AR4224" t="s">
        <v>1244</v>
      </c>
      <c r="AS4224" t="s">
        <v>712</v>
      </c>
      <c r="AT4224" t="s">
        <v>1244</v>
      </c>
      <c r="AU4224" t="s">
        <v>659</v>
      </c>
      <c r="AV4224" t="s">
        <v>2019</v>
      </c>
      <c r="AW4224">
        <v>0</v>
      </c>
      <c r="AX4224" t="s">
        <v>659</v>
      </c>
      <c r="AY4224" t="s">
        <v>1246</v>
      </c>
      <c r="AZ4224" t="s">
        <v>1246</v>
      </c>
      <c r="BA4224" t="s">
        <v>1246</v>
      </c>
      <c r="BB4224" t="s">
        <v>1248</v>
      </c>
      <c r="BE4224" t="s">
        <v>712</v>
      </c>
      <c r="BG4224" t="s">
        <v>1254</v>
      </c>
      <c r="BH4224" t="s">
        <v>1257</v>
      </c>
      <c r="BI4224" t="s">
        <v>1259</v>
      </c>
      <c r="BJ4224" t="s">
        <v>1266</v>
      </c>
      <c r="BM4224" t="s">
        <v>68</v>
      </c>
    </row>
    <row r="4225" spans="2:65" x14ac:dyDescent="0.3">
      <c r="B4225" t="s">
        <v>141</v>
      </c>
      <c r="C4225" t="s">
        <v>64</v>
      </c>
      <c r="D4225" t="s">
        <v>2023</v>
      </c>
      <c r="E4225" t="s">
        <v>813</v>
      </c>
      <c r="F4225" t="s">
        <v>2479</v>
      </c>
      <c r="G4225" t="s">
        <v>89</v>
      </c>
      <c r="H4225" t="s">
        <v>2479</v>
      </c>
      <c r="K4225" s="3">
        <v>44835</v>
      </c>
      <c r="L4225">
        <v>2</v>
      </c>
      <c r="M4225" t="s">
        <v>712</v>
      </c>
      <c r="N4225" t="s">
        <v>712</v>
      </c>
      <c r="O4225" t="s">
        <v>524</v>
      </c>
      <c r="P4225" cm="1">
        <f t="array" ref="P4225">_xlfn.SWITCH(O4225,"Excellent",5,"Above Average", 4,"Average",3,"Below Average",2,"Extremely Poor",1)</f>
        <v>5</v>
      </c>
      <c r="Q4225" t="s">
        <v>712</v>
      </c>
      <c r="R4225" t="s">
        <v>712</v>
      </c>
      <c r="S4225" t="s">
        <v>712</v>
      </c>
      <c r="T4225" t="s">
        <v>524</v>
      </c>
      <c r="U4225" t="s">
        <v>712</v>
      </c>
      <c r="V4225" t="s">
        <v>1244</v>
      </c>
      <c r="W4225" t="s">
        <v>712</v>
      </c>
      <c r="X4225" t="s">
        <v>1244</v>
      </c>
      <c r="Y4225" t="s">
        <v>712</v>
      </c>
      <c r="Z4225" t="s">
        <v>1244</v>
      </c>
      <c r="AA4225" t="s">
        <v>712</v>
      </c>
      <c r="AB4225" t="s">
        <v>1244</v>
      </c>
      <c r="AC4225" t="s">
        <v>659</v>
      </c>
      <c r="AD4225" t="s">
        <v>2019</v>
      </c>
      <c r="AE4225" t="s">
        <v>659</v>
      </c>
      <c r="AF4225" t="s">
        <v>2019</v>
      </c>
      <c r="AG4225" t="s">
        <v>659</v>
      </c>
      <c r="AH4225" t="s">
        <v>2019</v>
      </c>
      <c r="AI4225" t="s">
        <v>659</v>
      </c>
      <c r="AJ4225" t="s">
        <v>2019</v>
      </c>
      <c r="AK4225" t="s">
        <v>712</v>
      </c>
      <c r="AL4225" t="s">
        <v>524</v>
      </c>
      <c r="AM4225" t="s">
        <v>712</v>
      </c>
      <c r="AN4225" t="s">
        <v>1243</v>
      </c>
      <c r="AO4225" t="s">
        <v>659</v>
      </c>
      <c r="AP4225" t="s">
        <v>2019</v>
      </c>
      <c r="AQ4225" t="s">
        <v>659</v>
      </c>
      <c r="AR4225" t="s">
        <v>2019</v>
      </c>
      <c r="AS4225" t="s">
        <v>659</v>
      </c>
      <c r="AT4225" t="s">
        <v>2019</v>
      </c>
      <c r="AU4225" t="s">
        <v>659</v>
      </c>
      <c r="AV4225" t="s">
        <v>2019</v>
      </c>
      <c r="AW4225">
        <v>0</v>
      </c>
      <c r="AX4225" t="s">
        <v>659</v>
      </c>
      <c r="AY4225" t="s">
        <v>1246</v>
      </c>
      <c r="AZ4225" t="s">
        <v>1246</v>
      </c>
      <c r="BA4225" t="s">
        <v>1246</v>
      </c>
      <c r="BB4225" t="s">
        <v>1248</v>
      </c>
      <c r="BE4225" t="s">
        <v>659</v>
      </c>
      <c r="BG4225" t="s">
        <v>1253</v>
      </c>
      <c r="BH4225" t="s">
        <v>1256</v>
      </c>
      <c r="BI4225" t="s">
        <v>1259</v>
      </c>
      <c r="BJ4225" t="s">
        <v>1266</v>
      </c>
      <c r="BM4225" t="s">
        <v>68</v>
      </c>
    </row>
    <row r="4226" spans="2:65" x14ac:dyDescent="0.3">
      <c r="B4226" t="s">
        <v>216</v>
      </c>
      <c r="C4226" t="s">
        <v>64</v>
      </c>
      <c r="D4226" t="s">
        <v>2083</v>
      </c>
      <c r="E4226" t="s">
        <v>505</v>
      </c>
      <c r="F4226" t="s">
        <v>287</v>
      </c>
      <c r="G4226" t="s">
        <v>66</v>
      </c>
      <c r="H4226" t="s">
        <v>287</v>
      </c>
      <c r="K4226" s="3">
        <v>44835</v>
      </c>
      <c r="L4226">
        <v>2</v>
      </c>
      <c r="M4226" t="s">
        <v>712</v>
      </c>
      <c r="N4226" t="s">
        <v>712</v>
      </c>
      <c r="O4226" t="s">
        <v>1242</v>
      </c>
      <c r="P4226" cm="1">
        <f t="array" ref="P4226">_xlfn.SWITCH(O4226,"Excellent",5,"Above Average", 4,"Average",3,"Below Average",2,"Extremely Poor",1)</f>
        <v>3</v>
      </c>
      <c r="Q4226" t="s">
        <v>712</v>
      </c>
      <c r="R4226" t="s">
        <v>712</v>
      </c>
      <c r="S4226" t="s">
        <v>712</v>
      </c>
      <c r="T4226" t="s">
        <v>1242</v>
      </c>
      <c r="U4226" t="s">
        <v>659</v>
      </c>
      <c r="V4226" t="s">
        <v>2019</v>
      </c>
      <c r="W4226" t="s">
        <v>659</v>
      </c>
      <c r="X4226" t="s">
        <v>2019</v>
      </c>
      <c r="Y4226" t="s">
        <v>712</v>
      </c>
      <c r="Z4226" t="s">
        <v>1242</v>
      </c>
      <c r="AA4226" t="s">
        <v>712</v>
      </c>
      <c r="AB4226" t="s">
        <v>1242</v>
      </c>
      <c r="AC4226" t="s">
        <v>659</v>
      </c>
      <c r="AD4226" t="s">
        <v>2019</v>
      </c>
      <c r="AE4226" t="s">
        <v>712</v>
      </c>
      <c r="AF4226" t="s">
        <v>1242</v>
      </c>
      <c r="AG4226" t="s">
        <v>712</v>
      </c>
      <c r="AH4226" t="s">
        <v>1243</v>
      </c>
      <c r="AI4226" t="s">
        <v>659</v>
      </c>
      <c r="AJ4226" t="s">
        <v>2019</v>
      </c>
      <c r="AK4226" t="s">
        <v>712</v>
      </c>
      <c r="AL4226" t="s">
        <v>1243</v>
      </c>
      <c r="AM4226" t="s">
        <v>712</v>
      </c>
      <c r="AN4226" t="s">
        <v>1242</v>
      </c>
      <c r="AO4226" t="s">
        <v>712</v>
      </c>
      <c r="AP4226" t="s">
        <v>1242</v>
      </c>
      <c r="AQ4226" t="s">
        <v>712</v>
      </c>
      <c r="AR4226" t="s">
        <v>1243</v>
      </c>
      <c r="AS4226" t="s">
        <v>712</v>
      </c>
      <c r="AT4226" t="s">
        <v>1243</v>
      </c>
      <c r="AU4226" t="s">
        <v>659</v>
      </c>
      <c r="AV4226" t="s">
        <v>2019</v>
      </c>
      <c r="AW4226">
        <v>0</v>
      </c>
      <c r="AX4226" t="s">
        <v>712</v>
      </c>
      <c r="AY4226" t="s">
        <v>119</v>
      </c>
      <c r="AZ4226" t="s">
        <v>119</v>
      </c>
      <c r="BA4226" t="s">
        <v>119</v>
      </c>
      <c r="BB4226" t="s">
        <v>1250</v>
      </c>
      <c r="BE4226" t="s">
        <v>712</v>
      </c>
      <c r="BG4226" t="s">
        <v>1256</v>
      </c>
      <c r="BH4226" t="s">
        <v>1256</v>
      </c>
      <c r="BI4226" t="s">
        <v>1262</v>
      </c>
      <c r="BJ4226" t="s">
        <v>1267</v>
      </c>
      <c r="BM4226" t="s">
        <v>68</v>
      </c>
    </row>
    <row r="4227" spans="2:65" x14ac:dyDescent="0.3">
      <c r="B4227" t="s">
        <v>804</v>
      </c>
      <c r="C4227" t="s">
        <v>64</v>
      </c>
      <c r="D4227" t="s">
        <v>2162</v>
      </c>
      <c r="E4227" t="s">
        <v>96</v>
      </c>
      <c r="F4227" t="s">
        <v>258</v>
      </c>
      <c r="G4227" t="s">
        <v>113</v>
      </c>
      <c r="H4227" t="s">
        <v>258</v>
      </c>
      <c r="K4227" s="3">
        <v>44835</v>
      </c>
      <c r="L4227">
        <v>1</v>
      </c>
      <c r="M4227" t="s">
        <v>712</v>
      </c>
      <c r="N4227" t="s">
        <v>712</v>
      </c>
      <c r="O4227" t="s">
        <v>2640</v>
      </c>
      <c r="P4227" cm="1">
        <f t="array" ref="P4227">_xlfn.SWITCH(O4227,"Excellent",5,"Above Average", 4,"Average",3,"Below Average",2,"Extremely Poor",1)</f>
        <v>4</v>
      </c>
      <c r="Q4227" t="s">
        <v>712</v>
      </c>
      <c r="R4227" t="s">
        <v>712</v>
      </c>
      <c r="S4227" t="s">
        <v>712</v>
      </c>
      <c r="T4227" t="s">
        <v>2640</v>
      </c>
      <c r="U4227" t="s">
        <v>659</v>
      </c>
      <c r="V4227" t="s">
        <v>2019</v>
      </c>
      <c r="W4227" t="s">
        <v>659</v>
      </c>
      <c r="X4227" t="s">
        <v>2019</v>
      </c>
      <c r="Y4227" t="s">
        <v>659</v>
      </c>
      <c r="Z4227" t="s">
        <v>2019</v>
      </c>
      <c r="AA4227" t="s">
        <v>659</v>
      </c>
      <c r="AB4227" t="s">
        <v>2019</v>
      </c>
      <c r="AC4227" t="s">
        <v>659</v>
      </c>
      <c r="AD4227" t="s">
        <v>2019</v>
      </c>
      <c r="AE4227" t="s">
        <v>659</v>
      </c>
      <c r="AF4227" t="s">
        <v>2019</v>
      </c>
      <c r="AG4227" t="s">
        <v>659</v>
      </c>
      <c r="AH4227" t="s">
        <v>2019</v>
      </c>
      <c r="AI4227" t="s">
        <v>659</v>
      </c>
      <c r="AJ4227" t="s">
        <v>2019</v>
      </c>
      <c r="AK4227" t="s">
        <v>712</v>
      </c>
      <c r="AL4227" t="s">
        <v>2640</v>
      </c>
      <c r="AM4227" t="s">
        <v>659</v>
      </c>
      <c r="AN4227" t="s">
        <v>2019</v>
      </c>
      <c r="AO4227" t="s">
        <v>659</v>
      </c>
      <c r="AP4227" t="s">
        <v>2019</v>
      </c>
      <c r="AQ4227" t="s">
        <v>659</v>
      </c>
      <c r="AR4227" t="s">
        <v>2019</v>
      </c>
      <c r="AS4227" t="s">
        <v>712</v>
      </c>
      <c r="AT4227" t="s">
        <v>2640</v>
      </c>
      <c r="AU4227" t="s">
        <v>659</v>
      </c>
      <c r="AV4227" t="s">
        <v>2019</v>
      </c>
      <c r="AW4227">
        <v>1</v>
      </c>
      <c r="AX4227" t="s">
        <v>659</v>
      </c>
      <c r="AY4227" t="s">
        <v>1246</v>
      </c>
      <c r="AZ4227" t="s">
        <v>1246</v>
      </c>
      <c r="BA4227" t="s">
        <v>1246</v>
      </c>
      <c r="BB4227" t="s">
        <v>1251</v>
      </c>
      <c r="BE4227" t="s">
        <v>659</v>
      </c>
      <c r="BG4227" t="s">
        <v>1254</v>
      </c>
      <c r="BH4227" t="s">
        <v>1257</v>
      </c>
      <c r="BI4227" t="s">
        <v>1259</v>
      </c>
      <c r="BJ4227" t="s">
        <v>1266</v>
      </c>
      <c r="BM4227" t="s">
        <v>68</v>
      </c>
    </row>
    <row r="4228" spans="2:65" x14ac:dyDescent="0.3">
      <c r="B4228" t="s">
        <v>804</v>
      </c>
      <c r="C4228" t="s">
        <v>64</v>
      </c>
      <c r="D4228" t="s">
        <v>2068</v>
      </c>
      <c r="E4228" t="s">
        <v>580</v>
      </c>
      <c r="F4228" t="s">
        <v>785</v>
      </c>
      <c r="G4228" t="s">
        <v>128</v>
      </c>
      <c r="H4228" t="s">
        <v>785</v>
      </c>
      <c r="K4228" s="3">
        <v>44835</v>
      </c>
      <c r="L4228">
        <v>1</v>
      </c>
      <c r="M4228" t="s">
        <v>712</v>
      </c>
      <c r="N4228" t="s">
        <v>659</v>
      </c>
      <c r="O4228" t="s">
        <v>524</v>
      </c>
      <c r="P4228" cm="1">
        <f t="array" ref="P4228">_xlfn.SWITCH(O4228,"Excellent",5,"Above Average", 4,"Average",3,"Below Average",2,"Extremely Poor",1)</f>
        <v>5</v>
      </c>
      <c r="Q4228" t="s">
        <v>712</v>
      </c>
      <c r="R4228" t="s">
        <v>659</v>
      </c>
      <c r="S4228" t="s">
        <v>712</v>
      </c>
      <c r="T4228" t="s">
        <v>1242</v>
      </c>
      <c r="U4228" t="s">
        <v>659</v>
      </c>
      <c r="V4228" t="s">
        <v>2019</v>
      </c>
      <c r="W4228" t="s">
        <v>712</v>
      </c>
      <c r="X4228" t="s">
        <v>524</v>
      </c>
      <c r="Y4228" t="s">
        <v>659</v>
      </c>
      <c r="Z4228" t="s">
        <v>2019</v>
      </c>
      <c r="AA4228" t="s">
        <v>659</v>
      </c>
      <c r="AB4228" t="s">
        <v>2019</v>
      </c>
      <c r="AC4228" t="s">
        <v>712</v>
      </c>
      <c r="AD4228" t="s">
        <v>1244</v>
      </c>
      <c r="AE4228" t="s">
        <v>659</v>
      </c>
      <c r="AF4228" t="s">
        <v>2019</v>
      </c>
      <c r="AG4228" t="s">
        <v>659</v>
      </c>
      <c r="AH4228" t="s">
        <v>2019</v>
      </c>
      <c r="AI4228" t="s">
        <v>659</v>
      </c>
      <c r="AJ4228" t="s">
        <v>2019</v>
      </c>
      <c r="AK4228" t="s">
        <v>712</v>
      </c>
      <c r="AL4228" t="s">
        <v>1242</v>
      </c>
      <c r="AM4228" t="s">
        <v>712</v>
      </c>
      <c r="AN4228" t="s">
        <v>1242</v>
      </c>
      <c r="AO4228" t="s">
        <v>712</v>
      </c>
      <c r="AP4228" t="s">
        <v>1242</v>
      </c>
      <c r="AQ4228" t="s">
        <v>712</v>
      </c>
      <c r="AR4228" t="s">
        <v>1242</v>
      </c>
      <c r="AS4228" t="s">
        <v>712</v>
      </c>
      <c r="AT4228" t="s">
        <v>1242</v>
      </c>
      <c r="AU4228" t="s">
        <v>712</v>
      </c>
      <c r="AV4228" t="s">
        <v>1242</v>
      </c>
      <c r="AW4228">
        <v>1</v>
      </c>
      <c r="AX4228" t="s">
        <v>659</v>
      </c>
      <c r="AY4228" t="s">
        <v>3291</v>
      </c>
      <c r="AZ4228" t="s">
        <v>1246</v>
      </c>
      <c r="BA4228" t="s">
        <v>119</v>
      </c>
      <c r="BB4228" t="s">
        <v>1250</v>
      </c>
      <c r="BE4228" t="s">
        <v>659</v>
      </c>
      <c r="BG4228" t="s">
        <v>1254</v>
      </c>
      <c r="BH4228" t="s">
        <v>1257</v>
      </c>
      <c r="BI4228" t="s">
        <v>1265</v>
      </c>
      <c r="BJ4228" t="s">
        <v>1267</v>
      </c>
      <c r="BM4228" t="s">
        <v>68</v>
      </c>
    </row>
    <row r="4229" spans="2:65" x14ac:dyDescent="0.3">
      <c r="B4229" t="s">
        <v>153</v>
      </c>
      <c r="C4229" t="s">
        <v>64</v>
      </c>
      <c r="D4229" t="s">
        <v>2028</v>
      </c>
      <c r="E4229" t="s">
        <v>2428</v>
      </c>
      <c r="F4229" t="s">
        <v>2480</v>
      </c>
      <c r="G4229" t="s">
        <v>123</v>
      </c>
      <c r="H4229" t="s">
        <v>2480</v>
      </c>
      <c r="K4229" s="3">
        <v>44835</v>
      </c>
      <c r="L4229">
        <v>1</v>
      </c>
      <c r="M4229" t="s">
        <v>712</v>
      </c>
      <c r="N4229" t="s">
        <v>712</v>
      </c>
      <c r="O4229" t="s">
        <v>524</v>
      </c>
      <c r="P4229" cm="1">
        <f t="array" ref="P4229">_xlfn.SWITCH(O4229,"Excellent",5,"Above Average", 4,"Average",3,"Below Average",2,"Extremely Poor",1)</f>
        <v>5</v>
      </c>
      <c r="Q4229" t="s">
        <v>712</v>
      </c>
      <c r="R4229" t="s">
        <v>712</v>
      </c>
      <c r="S4229" t="s">
        <v>712</v>
      </c>
      <c r="T4229" t="s">
        <v>524</v>
      </c>
      <c r="U4229" t="s">
        <v>659</v>
      </c>
      <c r="V4229" t="s">
        <v>2019</v>
      </c>
      <c r="W4229" t="s">
        <v>659</v>
      </c>
      <c r="X4229" t="s">
        <v>2019</v>
      </c>
      <c r="Y4229" t="s">
        <v>659</v>
      </c>
      <c r="Z4229" t="s">
        <v>2019</v>
      </c>
      <c r="AA4229" t="s">
        <v>659</v>
      </c>
      <c r="AB4229" t="s">
        <v>2019</v>
      </c>
      <c r="AC4229" t="s">
        <v>712</v>
      </c>
      <c r="AD4229" t="s">
        <v>524</v>
      </c>
      <c r="AE4229" t="s">
        <v>659</v>
      </c>
      <c r="AF4229" t="s">
        <v>2019</v>
      </c>
      <c r="AG4229" t="s">
        <v>659</v>
      </c>
      <c r="AH4229" t="s">
        <v>2019</v>
      </c>
      <c r="AI4229" t="s">
        <v>659</v>
      </c>
      <c r="AJ4229" t="s">
        <v>2019</v>
      </c>
      <c r="AK4229" t="s">
        <v>712</v>
      </c>
      <c r="AL4229" t="s">
        <v>524</v>
      </c>
      <c r="AM4229" t="s">
        <v>712</v>
      </c>
      <c r="AN4229" t="s">
        <v>524</v>
      </c>
      <c r="AO4229" t="s">
        <v>712</v>
      </c>
      <c r="AP4229" t="s">
        <v>524</v>
      </c>
      <c r="AQ4229" t="s">
        <v>712</v>
      </c>
      <c r="AR4229" t="s">
        <v>524</v>
      </c>
      <c r="AS4229" t="s">
        <v>659</v>
      </c>
      <c r="AT4229" t="s">
        <v>2019</v>
      </c>
      <c r="AU4229" t="s">
        <v>712</v>
      </c>
      <c r="AV4229" t="s">
        <v>524</v>
      </c>
      <c r="AW4229">
        <v>0</v>
      </c>
      <c r="AX4229" t="s">
        <v>659</v>
      </c>
      <c r="AY4229" t="s">
        <v>1246</v>
      </c>
      <c r="AZ4229" t="s">
        <v>1246</v>
      </c>
      <c r="BA4229" t="s">
        <v>1246</v>
      </c>
      <c r="BB4229" t="s">
        <v>1248</v>
      </c>
      <c r="BE4229" t="s">
        <v>659</v>
      </c>
      <c r="BG4229" t="s">
        <v>1254</v>
      </c>
      <c r="BH4229" t="s">
        <v>1257</v>
      </c>
      <c r="BI4229" t="s">
        <v>1259</v>
      </c>
      <c r="BJ4229" t="s">
        <v>1266</v>
      </c>
      <c r="BM4229" t="s">
        <v>68</v>
      </c>
    </row>
    <row r="4230" spans="2:65" x14ac:dyDescent="0.3">
      <c r="B4230" t="s">
        <v>360</v>
      </c>
      <c r="C4230" t="s">
        <v>64</v>
      </c>
      <c r="D4230" t="s">
        <v>2045</v>
      </c>
      <c r="E4230" t="s">
        <v>852</v>
      </c>
      <c r="F4230" t="s">
        <v>642</v>
      </c>
      <c r="G4230" t="s">
        <v>198</v>
      </c>
      <c r="H4230" t="s">
        <v>642</v>
      </c>
      <c r="K4230" s="3">
        <v>44835</v>
      </c>
      <c r="L4230">
        <v>2</v>
      </c>
      <c r="M4230" t="s">
        <v>712</v>
      </c>
      <c r="N4230" t="s">
        <v>712</v>
      </c>
      <c r="O4230" t="s">
        <v>524</v>
      </c>
      <c r="P4230" cm="1">
        <f t="array" ref="P4230">_xlfn.SWITCH(O4230,"Excellent",5,"Above Average", 4,"Average",3,"Below Average",2,"Extremely Poor",1)</f>
        <v>5</v>
      </c>
      <c r="Q4230" t="s">
        <v>659</v>
      </c>
      <c r="R4230" t="s">
        <v>2019</v>
      </c>
      <c r="S4230" t="s">
        <v>659</v>
      </c>
      <c r="T4230" t="s">
        <v>2019</v>
      </c>
      <c r="U4230" t="s">
        <v>712</v>
      </c>
      <c r="V4230" t="s">
        <v>1244</v>
      </c>
      <c r="W4230" t="s">
        <v>659</v>
      </c>
      <c r="X4230" t="s">
        <v>2019</v>
      </c>
      <c r="Y4230" t="s">
        <v>712</v>
      </c>
      <c r="Z4230" t="s">
        <v>1244</v>
      </c>
      <c r="AA4230" t="s">
        <v>712</v>
      </c>
      <c r="AB4230" t="s">
        <v>1244</v>
      </c>
      <c r="AC4230" t="s">
        <v>712</v>
      </c>
      <c r="AD4230" t="s">
        <v>1244</v>
      </c>
      <c r="AE4230" t="s">
        <v>712</v>
      </c>
      <c r="AF4230" t="s">
        <v>1244</v>
      </c>
      <c r="AG4230" t="s">
        <v>659</v>
      </c>
      <c r="AH4230" t="s">
        <v>2019</v>
      </c>
      <c r="AI4230" t="s">
        <v>659</v>
      </c>
      <c r="AJ4230" t="s">
        <v>2019</v>
      </c>
      <c r="AK4230" t="s">
        <v>659</v>
      </c>
      <c r="AL4230" t="s">
        <v>2019</v>
      </c>
      <c r="AM4230" t="s">
        <v>659</v>
      </c>
      <c r="AN4230" t="s">
        <v>2019</v>
      </c>
      <c r="AO4230" t="s">
        <v>659</v>
      </c>
      <c r="AP4230" t="s">
        <v>2019</v>
      </c>
      <c r="AQ4230" t="s">
        <v>659</v>
      </c>
      <c r="AR4230" t="s">
        <v>2019</v>
      </c>
      <c r="AS4230" t="s">
        <v>659</v>
      </c>
      <c r="AT4230" t="s">
        <v>2019</v>
      </c>
      <c r="AU4230" t="s">
        <v>659</v>
      </c>
      <c r="AV4230" t="s">
        <v>2019</v>
      </c>
      <c r="AW4230">
        <v>0</v>
      </c>
      <c r="AX4230" t="s">
        <v>659</v>
      </c>
      <c r="AY4230" t="s">
        <v>1246</v>
      </c>
      <c r="AZ4230" t="s">
        <v>1246</v>
      </c>
      <c r="BA4230" t="s">
        <v>1246</v>
      </c>
      <c r="BB4230" t="s">
        <v>1248</v>
      </c>
      <c r="BE4230" t="s">
        <v>659</v>
      </c>
      <c r="BG4230" t="s">
        <v>1253</v>
      </c>
      <c r="BH4230" t="s">
        <v>1256</v>
      </c>
      <c r="BI4230" t="s">
        <v>1259</v>
      </c>
      <c r="BJ4230" t="s">
        <v>1266</v>
      </c>
      <c r="BM4230" t="s">
        <v>68</v>
      </c>
    </row>
    <row r="4231" spans="2:65" x14ac:dyDescent="0.3">
      <c r="B4231" t="s">
        <v>158</v>
      </c>
      <c r="C4231" t="s">
        <v>64</v>
      </c>
      <c r="D4231" t="s">
        <v>2064</v>
      </c>
      <c r="E4231" t="s">
        <v>704</v>
      </c>
      <c r="F4231" t="s">
        <v>142</v>
      </c>
      <c r="G4231" t="s">
        <v>71</v>
      </c>
      <c r="H4231" t="s">
        <v>142</v>
      </c>
      <c r="K4231" s="3">
        <v>44835</v>
      </c>
      <c r="L4231">
        <v>2</v>
      </c>
      <c r="M4231" t="s">
        <v>712</v>
      </c>
      <c r="N4231" t="s">
        <v>712</v>
      </c>
      <c r="O4231" t="s">
        <v>524</v>
      </c>
      <c r="P4231" cm="1">
        <f t="array" ref="P4231">_xlfn.SWITCH(O4231,"Excellent",5,"Above Average", 4,"Average",3,"Below Average",2,"Extremely Poor",1)</f>
        <v>5</v>
      </c>
      <c r="Q4231" t="s">
        <v>712</v>
      </c>
      <c r="R4231" t="s">
        <v>712</v>
      </c>
      <c r="S4231" t="s">
        <v>712</v>
      </c>
      <c r="T4231" t="s">
        <v>524</v>
      </c>
      <c r="U4231" t="s">
        <v>712</v>
      </c>
      <c r="V4231" t="s">
        <v>524</v>
      </c>
      <c r="W4231" t="s">
        <v>659</v>
      </c>
      <c r="X4231" t="s">
        <v>2019</v>
      </c>
      <c r="Y4231" t="s">
        <v>659</v>
      </c>
      <c r="Z4231" t="s">
        <v>2019</v>
      </c>
      <c r="AA4231" t="s">
        <v>712</v>
      </c>
      <c r="AB4231" t="s">
        <v>524</v>
      </c>
      <c r="AC4231" t="s">
        <v>659</v>
      </c>
      <c r="AD4231" t="s">
        <v>2019</v>
      </c>
      <c r="AE4231" t="s">
        <v>659</v>
      </c>
      <c r="AF4231" t="s">
        <v>2019</v>
      </c>
      <c r="AG4231" t="s">
        <v>712</v>
      </c>
      <c r="AH4231" t="s">
        <v>1244</v>
      </c>
      <c r="AI4231" t="s">
        <v>659</v>
      </c>
      <c r="AJ4231" t="s">
        <v>2019</v>
      </c>
      <c r="AK4231" t="s">
        <v>712</v>
      </c>
      <c r="AL4231" t="s">
        <v>1244</v>
      </c>
      <c r="AM4231" t="s">
        <v>659</v>
      </c>
      <c r="AN4231" t="s">
        <v>2019</v>
      </c>
      <c r="AO4231" t="s">
        <v>712</v>
      </c>
      <c r="AP4231" t="s">
        <v>1243</v>
      </c>
      <c r="AQ4231" t="s">
        <v>712</v>
      </c>
      <c r="AR4231" t="s">
        <v>1241</v>
      </c>
      <c r="AS4231" t="s">
        <v>659</v>
      </c>
      <c r="AT4231" t="s">
        <v>2019</v>
      </c>
      <c r="AU4231" t="s">
        <v>712</v>
      </c>
      <c r="AV4231" t="s">
        <v>1243</v>
      </c>
      <c r="AW4231">
        <v>2</v>
      </c>
      <c r="AX4231" t="s">
        <v>659</v>
      </c>
      <c r="AY4231" t="s">
        <v>3291</v>
      </c>
      <c r="AZ4231" t="s">
        <v>3291</v>
      </c>
      <c r="BA4231" t="s">
        <v>119</v>
      </c>
      <c r="BB4231" t="s">
        <v>1248</v>
      </c>
      <c r="BE4231" t="s">
        <v>659</v>
      </c>
      <c r="BG4231" t="s">
        <v>1254</v>
      </c>
      <c r="BH4231" t="s">
        <v>1257</v>
      </c>
      <c r="BI4231" t="s">
        <v>1259</v>
      </c>
      <c r="BJ4231" t="s">
        <v>1266</v>
      </c>
      <c r="BM4231" t="s">
        <v>68</v>
      </c>
    </row>
    <row r="4232" spans="2:65" x14ac:dyDescent="0.3">
      <c r="B4232" t="s">
        <v>134</v>
      </c>
      <c r="C4232" t="s">
        <v>64</v>
      </c>
      <c r="D4232" t="s">
        <v>2117</v>
      </c>
      <c r="E4232" t="s">
        <v>2481</v>
      </c>
      <c r="F4232" t="s">
        <v>2482</v>
      </c>
      <c r="G4232" t="s">
        <v>101</v>
      </c>
      <c r="H4232" t="s">
        <v>2482</v>
      </c>
      <c r="K4232" s="3">
        <v>44835</v>
      </c>
      <c r="L4232">
        <v>1</v>
      </c>
      <c r="M4232" t="s">
        <v>712</v>
      </c>
      <c r="N4232" t="s">
        <v>712</v>
      </c>
      <c r="O4232" t="s">
        <v>524</v>
      </c>
      <c r="P4232" cm="1">
        <f t="array" ref="P4232">_xlfn.SWITCH(O4232,"Excellent",5,"Above Average", 4,"Average",3,"Below Average",2,"Extremely Poor",1)</f>
        <v>5</v>
      </c>
      <c r="Q4232" t="s">
        <v>712</v>
      </c>
      <c r="R4232" t="s">
        <v>712</v>
      </c>
      <c r="S4232" t="s">
        <v>712</v>
      </c>
      <c r="T4232" t="s">
        <v>524</v>
      </c>
      <c r="U4232" t="s">
        <v>712</v>
      </c>
      <c r="V4232" t="s">
        <v>524</v>
      </c>
      <c r="W4232" t="s">
        <v>659</v>
      </c>
      <c r="X4232" t="s">
        <v>2019</v>
      </c>
      <c r="Y4232" t="s">
        <v>659</v>
      </c>
      <c r="Z4232" t="s">
        <v>2019</v>
      </c>
      <c r="AA4232" t="s">
        <v>659</v>
      </c>
      <c r="AB4232" t="s">
        <v>2019</v>
      </c>
      <c r="AC4232" t="s">
        <v>659</v>
      </c>
      <c r="AD4232" t="s">
        <v>2019</v>
      </c>
      <c r="AE4232" t="s">
        <v>659</v>
      </c>
      <c r="AF4232" t="s">
        <v>2019</v>
      </c>
      <c r="AG4232" t="s">
        <v>659</v>
      </c>
      <c r="AH4232" t="s">
        <v>2019</v>
      </c>
      <c r="AI4232" t="s">
        <v>659</v>
      </c>
      <c r="AJ4232" t="s">
        <v>2019</v>
      </c>
      <c r="AK4232" t="s">
        <v>712</v>
      </c>
      <c r="AL4232" t="s">
        <v>524</v>
      </c>
      <c r="AM4232" t="s">
        <v>712</v>
      </c>
      <c r="AN4232" t="s">
        <v>524</v>
      </c>
      <c r="AO4232" t="s">
        <v>659</v>
      </c>
      <c r="AP4232" t="s">
        <v>2019</v>
      </c>
      <c r="AQ4232" t="s">
        <v>712</v>
      </c>
      <c r="AR4232" t="s">
        <v>524</v>
      </c>
      <c r="AS4232" t="s">
        <v>712</v>
      </c>
      <c r="AT4232" t="s">
        <v>524</v>
      </c>
      <c r="AU4232" t="s">
        <v>712</v>
      </c>
      <c r="AV4232" t="s">
        <v>524</v>
      </c>
      <c r="AW4232">
        <v>0</v>
      </c>
      <c r="AX4232" t="s">
        <v>659</v>
      </c>
      <c r="AY4232" t="s">
        <v>1246</v>
      </c>
      <c r="AZ4232" t="s">
        <v>1246</v>
      </c>
      <c r="BA4232" t="s">
        <v>1246</v>
      </c>
      <c r="BB4232" t="s">
        <v>1248</v>
      </c>
      <c r="BE4232" t="s">
        <v>659</v>
      </c>
      <c r="BG4232" t="s">
        <v>1253</v>
      </c>
      <c r="BH4232" t="s">
        <v>1257</v>
      </c>
      <c r="BI4232" t="s">
        <v>1265</v>
      </c>
      <c r="BJ4232" t="s">
        <v>1267</v>
      </c>
      <c r="BM4232" t="s">
        <v>68</v>
      </c>
    </row>
    <row r="4233" spans="2:65" x14ac:dyDescent="0.3">
      <c r="B4233" t="s">
        <v>107</v>
      </c>
      <c r="C4233" t="s">
        <v>64</v>
      </c>
      <c r="D4233" t="s">
        <v>2332</v>
      </c>
      <c r="E4233" t="s">
        <v>371</v>
      </c>
      <c r="F4233" t="s">
        <v>207</v>
      </c>
      <c r="G4233" t="s">
        <v>76</v>
      </c>
      <c r="H4233" t="s">
        <v>207</v>
      </c>
      <c r="K4233" s="3">
        <v>44835</v>
      </c>
      <c r="L4233">
        <v>2</v>
      </c>
      <c r="M4233" t="s">
        <v>712</v>
      </c>
      <c r="N4233" t="s">
        <v>712</v>
      </c>
      <c r="O4233" t="s">
        <v>524</v>
      </c>
      <c r="P4233" cm="1">
        <f t="array" ref="P4233">_xlfn.SWITCH(O4233,"Excellent",5,"Above Average", 4,"Average",3,"Below Average",2,"Extremely Poor",1)</f>
        <v>5</v>
      </c>
      <c r="Q4233" t="s">
        <v>712</v>
      </c>
      <c r="R4233" t="s">
        <v>712</v>
      </c>
      <c r="S4233" t="s">
        <v>712</v>
      </c>
      <c r="T4233" t="s">
        <v>524</v>
      </c>
      <c r="U4233" t="s">
        <v>712</v>
      </c>
      <c r="V4233" t="s">
        <v>524</v>
      </c>
      <c r="W4233" t="s">
        <v>659</v>
      </c>
      <c r="X4233" t="s">
        <v>2019</v>
      </c>
      <c r="Y4233" t="s">
        <v>659</v>
      </c>
      <c r="Z4233" t="s">
        <v>2019</v>
      </c>
      <c r="AA4233" t="s">
        <v>659</v>
      </c>
      <c r="AB4233" t="s">
        <v>2019</v>
      </c>
      <c r="AC4233" t="s">
        <v>659</v>
      </c>
      <c r="AD4233" t="s">
        <v>2019</v>
      </c>
      <c r="AE4233" t="s">
        <v>659</v>
      </c>
      <c r="AF4233" t="s">
        <v>2019</v>
      </c>
      <c r="AG4233" t="s">
        <v>659</v>
      </c>
      <c r="AH4233" t="s">
        <v>2019</v>
      </c>
      <c r="AI4233" t="s">
        <v>659</v>
      </c>
      <c r="AJ4233" t="s">
        <v>2019</v>
      </c>
      <c r="AK4233" t="s">
        <v>712</v>
      </c>
      <c r="AL4233" t="s">
        <v>524</v>
      </c>
      <c r="AM4233" t="s">
        <v>712</v>
      </c>
      <c r="AN4233" t="s">
        <v>524</v>
      </c>
      <c r="AO4233" t="s">
        <v>659</v>
      </c>
      <c r="AP4233" t="s">
        <v>2019</v>
      </c>
      <c r="AQ4233" t="s">
        <v>712</v>
      </c>
      <c r="AR4233" t="s">
        <v>524</v>
      </c>
      <c r="AS4233" t="s">
        <v>712</v>
      </c>
      <c r="AT4233" t="s">
        <v>524</v>
      </c>
      <c r="AU4233" t="s">
        <v>712</v>
      </c>
      <c r="AV4233" t="s">
        <v>524</v>
      </c>
      <c r="AW4233">
        <v>1</v>
      </c>
      <c r="AX4233" t="s">
        <v>659</v>
      </c>
      <c r="AY4233" t="s">
        <v>1246</v>
      </c>
      <c r="AZ4233" t="s">
        <v>1246</v>
      </c>
      <c r="BA4233" t="s">
        <v>1246</v>
      </c>
      <c r="BB4233" t="s">
        <v>1248</v>
      </c>
      <c r="BE4233" t="s">
        <v>659</v>
      </c>
      <c r="BG4233" t="s">
        <v>1254</v>
      </c>
      <c r="BH4233" t="s">
        <v>1257</v>
      </c>
      <c r="BI4233" t="s">
        <v>1259</v>
      </c>
      <c r="BJ4233" t="s">
        <v>1267</v>
      </c>
      <c r="BM4233" t="s">
        <v>68</v>
      </c>
    </row>
    <row r="4234" spans="2:65" x14ac:dyDescent="0.3">
      <c r="B4234" t="s">
        <v>181</v>
      </c>
      <c r="C4234" t="s">
        <v>138</v>
      </c>
      <c r="D4234" t="s">
        <v>2058</v>
      </c>
      <c r="E4234" t="s">
        <v>993</v>
      </c>
      <c r="F4234" t="s">
        <v>588</v>
      </c>
      <c r="G4234" t="s">
        <v>128</v>
      </c>
      <c r="I4234" t="s">
        <v>102</v>
      </c>
      <c r="J4234" t="s">
        <v>68</v>
      </c>
      <c r="K4234" s="3">
        <v>44835</v>
      </c>
      <c r="L4234">
        <v>2</v>
      </c>
      <c r="M4234" t="s">
        <v>712</v>
      </c>
      <c r="N4234" t="s">
        <v>712</v>
      </c>
      <c r="O4234" t="s">
        <v>1242</v>
      </c>
      <c r="P4234" cm="1">
        <f t="array" ref="P4234">_xlfn.SWITCH(O4234,"Excellent",5,"Above Average", 4,"Average",3,"Below Average",2,"Extremely Poor",1)</f>
        <v>3</v>
      </c>
      <c r="Q4234" t="s">
        <v>712</v>
      </c>
      <c r="R4234" t="s">
        <v>712</v>
      </c>
      <c r="S4234" t="s">
        <v>659</v>
      </c>
      <c r="T4234" t="s">
        <v>2019</v>
      </c>
      <c r="U4234" t="s">
        <v>659</v>
      </c>
      <c r="V4234" t="s">
        <v>2019</v>
      </c>
      <c r="W4234" t="s">
        <v>659</v>
      </c>
      <c r="X4234" t="s">
        <v>2019</v>
      </c>
      <c r="Y4234" t="s">
        <v>659</v>
      </c>
      <c r="Z4234" t="s">
        <v>2019</v>
      </c>
      <c r="AA4234" t="s">
        <v>659</v>
      </c>
      <c r="AB4234" t="s">
        <v>2019</v>
      </c>
      <c r="AC4234" t="s">
        <v>659</v>
      </c>
      <c r="AD4234" t="s">
        <v>2019</v>
      </c>
      <c r="AE4234" t="s">
        <v>659</v>
      </c>
      <c r="AF4234" t="s">
        <v>2019</v>
      </c>
      <c r="AG4234" t="s">
        <v>659</v>
      </c>
      <c r="AH4234" t="s">
        <v>2019</v>
      </c>
      <c r="AI4234" t="s">
        <v>659</v>
      </c>
      <c r="AJ4234" t="s">
        <v>2019</v>
      </c>
      <c r="AK4234" t="s">
        <v>659</v>
      </c>
      <c r="AL4234" t="s">
        <v>2019</v>
      </c>
      <c r="AM4234" t="s">
        <v>659</v>
      </c>
      <c r="AN4234" t="s">
        <v>2019</v>
      </c>
      <c r="AO4234" t="s">
        <v>659</v>
      </c>
      <c r="AP4234" t="s">
        <v>2019</v>
      </c>
      <c r="AQ4234" t="s">
        <v>659</v>
      </c>
      <c r="AR4234" t="s">
        <v>2019</v>
      </c>
      <c r="AS4234" t="s">
        <v>659</v>
      </c>
      <c r="AT4234" t="s">
        <v>2019</v>
      </c>
      <c r="AU4234" t="s">
        <v>712</v>
      </c>
      <c r="AV4234" t="s">
        <v>1243</v>
      </c>
      <c r="AW4234">
        <v>0</v>
      </c>
      <c r="AX4234" t="s">
        <v>659</v>
      </c>
      <c r="AY4234" t="s">
        <v>3291</v>
      </c>
      <c r="AZ4234" t="s">
        <v>3291</v>
      </c>
      <c r="BA4234" t="s">
        <v>3291</v>
      </c>
      <c r="BB4234" t="s">
        <v>1251</v>
      </c>
      <c r="BE4234" t="s">
        <v>659</v>
      </c>
      <c r="BG4234" t="s">
        <v>1256</v>
      </c>
      <c r="BH4234" t="s">
        <v>1256</v>
      </c>
      <c r="BI4234" t="s">
        <v>1265</v>
      </c>
      <c r="BJ4234" t="s">
        <v>1266</v>
      </c>
      <c r="BK4234" t="s">
        <v>68</v>
      </c>
      <c r="BL4234" s="1">
        <v>1</v>
      </c>
      <c r="BM4234" t="s">
        <v>103</v>
      </c>
    </row>
    <row r="4235" spans="2:65" x14ac:dyDescent="0.3">
      <c r="B4235" t="s">
        <v>95</v>
      </c>
      <c r="C4235" t="s">
        <v>64</v>
      </c>
      <c r="D4235" t="s">
        <v>2047</v>
      </c>
      <c r="E4235" t="s">
        <v>1864</v>
      </c>
      <c r="F4235" t="s">
        <v>1067</v>
      </c>
      <c r="G4235" t="s">
        <v>123</v>
      </c>
      <c r="H4235" t="s">
        <v>1932</v>
      </c>
      <c r="K4235" s="3">
        <v>44835</v>
      </c>
      <c r="L4235" t="s">
        <v>1239</v>
      </c>
      <c r="M4235" t="s">
        <v>712</v>
      </c>
      <c r="N4235" t="s">
        <v>712</v>
      </c>
      <c r="O4235" t="s">
        <v>2643</v>
      </c>
      <c r="P4235" cm="1">
        <f t="array" ref="P4235">_xlfn.SWITCH(O4235,"Excellent",5,"Above Average", 4,"Average",3,"Below Average",2,"Extremely Poor",1)</f>
        <v>1</v>
      </c>
      <c r="Q4235" t="s">
        <v>659</v>
      </c>
      <c r="R4235" t="s">
        <v>2019</v>
      </c>
      <c r="S4235" t="s">
        <v>712</v>
      </c>
      <c r="T4235" t="s">
        <v>2643</v>
      </c>
      <c r="U4235" t="s">
        <v>712</v>
      </c>
      <c r="V4235" t="s">
        <v>1244</v>
      </c>
      <c r="W4235" t="s">
        <v>659</v>
      </c>
      <c r="X4235" t="s">
        <v>2019</v>
      </c>
      <c r="Y4235" t="s">
        <v>659</v>
      </c>
      <c r="Z4235" t="s">
        <v>2019</v>
      </c>
      <c r="AA4235" t="s">
        <v>659</v>
      </c>
      <c r="AB4235" t="s">
        <v>2019</v>
      </c>
      <c r="AC4235" t="s">
        <v>712</v>
      </c>
      <c r="AD4235" t="s">
        <v>1244</v>
      </c>
      <c r="AE4235" t="s">
        <v>712</v>
      </c>
      <c r="AF4235" t="s">
        <v>2643</v>
      </c>
      <c r="AG4235" t="s">
        <v>659</v>
      </c>
      <c r="AH4235" t="s">
        <v>2019</v>
      </c>
      <c r="AI4235" t="s">
        <v>659</v>
      </c>
      <c r="AJ4235" t="s">
        <v>2019</v>
      </c>
      <c r="AK4235" t="s">
        <v>712</v>
      </c>
      <c r="AL4235" t="s">
        <v>2643</v>
      </c>
      <c r="AM4235" t="s">
        <v>712</v>
      </c>
      <c r="AN4235" t="s">
        <v>1244</v>
      </c>
      <c r="AO4235" t="s">
        <v>659</v>
      </c>
      <c r="AP4235" t="s">
        <v>2019</v>
      </c>
      <c r="AQ4235" t="s">
        <v>712</v>
      </c>
      <c r="AR4235" t="s">
        <v>1244</v>
      </c>
      <c r="AS4235" t="s">
        <v>712</v>
      </c>
      <c r="AT4235" t="s">
        <v>1244</v>
      </c>
      <c r="AU4235" t="s">
        <v>712</v>
      </c>
      <c r="AV4235" t="s">
        <v>1244</v>
      </c>
      <c r="AW4235">
        <v>0</v>
      </c>
      <c r="AX4235" t="s">
        <v>712</v>
      </c>
      <c r="AY4235" t="s">
        <v>1247</v>
      </c>
      <c r="AZ4235" t="s">
        <v>119</v>
      </c>
      <c r="BA4235" t="s">
        <v>1247</v>
      </c>
      <c r="BB4235" t="s">
        <v>1250</v>
      </c>
      <c r="BE4235" t="s">
        <v>712</v>
      </c>
      <c r="BG4235" t="s">
        <v>1253</v>
      </c>
      <c r="BH4235" t="s">
        <v>1257</v>
      </c>
      <c r="BI4235" t="s">
        <v>1259</v>
      </c>
      <c r="BJ4235" t="s">
        <v>1267</v>
      </c>
      <c r="BM4235" t="s">
        <v>68</v>
      </c>
    </row>
    <row r="4236" spans="2:65" x14ac:dyDescent="0.3">
      <c r="B4236" t="s">
        <v>2194</v>
      </c>
      <c r="C4236" t="s">
        <v>64</v>
      </c>
      <c r="D4236" t="s">
        <v>2091</v>
      </c>
      <c r="E4236" t="s">
        <v>958</v>
      </c>
      <c r="F4236" t="s">
        <v>2483</v>
      </c>
      <c r="G4236" t="s">
        <v>84</v>
      </c>
      <c r="H4236" t="s">
        <v>2483</v>
      </c>
      <c r="K4236" s="3">
        <v>44835</v>
      </c>
      <c r="L4236">
        <v>1</v>
      </c>
      <c r="M4236" t="s">
        <v>712</v>
      </c>
      <c r="N4236" t="s">
        <v>712</v>
      </c>
      <c r="O4236" t="s">
        <v>524</v>
      </c>
      <c r="P4236" cm="1">
        <f t="array" ref="P4236">_xlfn.SWITCH(O4236,"Excellent",5,"Above Average", 4,"Average",3,"Below Average",2,"Extremely Poor",1)</f>
        <v>5</v>
      </c>
      <c r="Q4236" t="s">
        <v>712</v>
      </c>
      <c r="R4236" t="s">
        <v>712</v>
      </c>
      <c r="S4236" t="s">
        <v>712</v>
      </c>
      <c r="T4236" t="s">
        <v>1243</v>
      </c>
      <c r="U4236" t="s">
        <v>659</v>
      </c>
      <c r="V4236" t="s">
        <v>2019</v>
      </c>
      <c r="W4236" t="s">
        <v>659</v>
      </c>
      <c r="X4236" t="s">
        <v>2019</v>
      </c>
      <c r="Y4236" t="s">
        <v>712</v>
      </c>
      <c r="Z4236" t="s">
        <v>1243</v>
      </c>
      <c r="AA4236" t="s">
        <v>659</v>
      </c>
      <c r="AB4236" t="s">
        <v>2019</v>
      </c>
      <c r="AC4236" t="s">
        <v>659</v>
      </c>
      <c r="AD4236" t="s">
        <v>2019</v>
      </c>
      <c r="AE4236" t="s">
        <v>659</v>
      </c>
      <c r="AF4236" t="s">
        <v>2019</v>
      </c>
      <c r="AG4236" t="s">
        <v>659</v>
      </c>
      <c r="AH4236" t="s">
        <v>2019</v>
      </c>
      <c r="AI4236" t="s">
        <v>659</v>
      </c>
      <c r="AJ4236" t="s">
        <v>2019</v>
      </c>
      <c r="AK4236" t="s">
        <v>659</v>
      </c>
      <c r="AL4236" t="s">
        <v>2019</v>
      </c>
      <c r="AM4236" t="s">
        <v>712</v>
      </c>
      <c r="AN4236" t="s">
        <v>524</v>
      </c>
      <c r="AO4236" t="s">
        <v>659</v>
      </c>
      <c r="AP4236" t="s">
        <v>2019</v>
      </c>
      <c r="AQ4236" t="s">
        <v>659</v>
      </c>
      <c r="AR4236" t="s">
        <v>2019</v>
      </c>
      <c r="AS4236" t="s">
        <v>712</v>
      </c>
      <c r="AT4236" t="s">
        <v>1244</v>
      </c>
      <c r="AU4236" t="s">
        <v>659</v>
      </c>
      <c r="AV4236" t="s">
        <v>2019</v>
      </c>
      <c r="AW4236">
        <v>1</v>
      </c>
      <c r="AX4236" t="s">
        <v>712</v>
      </c>
      <c r="AY4236" t="s">
        <v>1246</v>
      </c>
      <c r="AZ4236" t="s">
        <v>1246</v>
      </c>
      <c r="BA4236" t="s">
        <v>1246</v>
      </c>
      <c r="BB4236" t="s">
        <v>1248</v>
      </c>
      <c r="BE4236" t="s">
        <v>659</v>
      </c>
      <c r="BG4236" t="s">
        <v>1254</v>
      </c>
      <c r="BH4236" t="s">
        <v>1257</v>
      </c>
      <c r="BI4236" t="s">
        <v>1259</v>
      </c>
      <c r="BJ4236" t="s">
        <v>1266</v>
      </c>
      <c r="BM4236" t="s">
        <v>68</v>
      </c>
    </row>
    <row r="4237" spans="2:65" x14ac:dyDescent="0.3">
      <c r="B4237" t="s">
        <v>649</v>
      </c>
      <c r="C4237" t="s">
        <v>64</v>
      </c>
      <c r="D4237" t="s">
        <v>2155</v>
      </c>
      <c r="E4237" t="s">
        <v>412</v>
      </c>
      <c r="F4237" t="s">
        <v>971</v>
      </c>
      <c r="G4237" t="s">
        <v>198</v>
      </c>
      <c r="H4237" t="s">
        <v>971</v>
      </c>
      <c r="K4237" s="3">
        <v>44835</v>
      </c>
      <c r="L4237">
        <v>1</v>
      </c>
      <c r="M4237" t="s">
        <v>712</v>
      </c>
      <c r="N4237" t="s">
        <v>712</v>
      </c>
      <c r="O4237" t="s">
        <v>1242</v>
      </c>
      <c r="P4237" cm="1">
        <f t="array" ref="P4237">_xlfn.SWITCH(O4237,"Excellent",5,"Above Average", 4,"Average",3,"Below Average",2,"Extremely Poor",1)</f>
        <v>3</v>
      </c>
      <c r="Q4237" t="s">
        <v>712</v>
      </c>
      <c r="R4237" t="s">
        <v>659</v>
      </c>
      <c r="S4237" t="s">
        <v>712</v>
      </c>
      <c r="T4237" t="s">
        <v>1242</v>
      </c>
      <c r="U4237" t="s">
        <v>712</v>
      </c>
      <c r="V4237" t="s">
        <v>1242</v>
      </c>
      <c r="W4237" t="s">
        <v>659</v>
      </c>
      <c r="X4237" t="s">
        <v>2019</v>
      </c>
      <c r="Y4237" t="s">
        <v>712</v>
      </c>
      <c r="Z4237" t="s">
        <v>1242</v>
      </c>
      <c r="AA4237" t="s">
        <v>659</v>
      </c>
      <c r="AB4237" t="s">
        <v>2019</v>
      </c>
      <c r="AC4237" t="s">
        <v>712</v>
      </c>
      <c r="AD4237" t="s">
        <v>1242</v>
      </c>
      <c r="AE4237" t="s">
        <v>712</v>
      </c>
      <c r="AF4237" t="s">
        <v>1242</v>
      </c>
      <c r="AG4237" t="s">
        <v>659</v>
      </c>
      <c r="AH4237" t="s">
        <v>2019</v>
      </c>
      <c r="AI4237" t="s">
        <v>659</v>
      </c>
      <c r="AJ4237" t="s">
        <v>2019</v>
      </c>
      <c r="AK4237" t="s">
        <v>712</v>
      </c>
      <c r="AL4237" t="s">
        <v>1242</v>
      </c>
      <c r="AM4237" t="s">
        <v>712</v>
      </c>
      <c r="AN4237" t="s">
        <v>524</v>
      </c>
      <c r="AO4237" t="s">
        <v>712</v>
      </c>
      <c r="AP4237" t="s">
        <v>524</v>
      </c>
      <c r="AQ4237" t="s">
        <v>659</v>
      </c>
      <c r="AR4237" t="s">
        <v>2019</v>
      </c>
      <c r="AS4237" t="s">
        <v>659</v>
      </c>
      <c r="AT4237" t="s">
        <v>2019</v>
      </c>
      <c r="AU4237" t="s">
        <v>659</v>
      </c>
      <c r="AV4237" t="s">
        <v>2019</v>
      </c>
      <c r="AW4237">
        <v>0</v>
      </c>
      <c r="AX4237" t="s">
        <v>659</v>
      </c>
      <c r="AY4237" t="s">
        <v>1246</v>
      </c>
      <c r="AZ4237" t="s">
        <v>1246</v>
      </c>
      <c r="BA4237" t="s">
        <v>1246</v>
      </c>
      <c r="BB4237" t="s">
        <v>1248</v>
      </c>
      <c r="BE4237" t="s">
        <v>712</v>
      </c>
      <c r="BG4237" t="s">
        <v>1252</v>
      </c>
      <c r="BH4237" t="s">
        <v>1257</v>
      </c>
      <c r="BI4237" t="s">
        <v>1259</v>
      </c>
      <c r="BJ4237" t="s">
        <v>1266</v>
      </c>
      <c r="BM4237" t="s">
        <v>68</v>
      </c>
    </row>
    <row r="4238" spans="2:65" x14ac:dyDescent="0.3">
      <c r="B4238" t="s">
        <v>158</v>
      </c>
      <c r="C4238" t="s">
        <v>138</v>
      </c>
      <c r="D4238" t="s">
        <v>2042</v>
      </c>
      <c r="E4238" t="s">
        <v>894</v>
      </c>
      <c r="F4238" t="s">
        <v>140</v>
      </c>
      <c r="G4238" t="s">
        <v>140</v>
      </c>
      <c r="H4238" t="s">
        <v>140</v>
      </c>
      <c r="K4238" s="3">
        <v>44835</v>
      </c>
      <c r="L4238">
        <v>1</v>
      </c>
      <c r="M4238" t="s">
        <v>712</v>
      </c>
      <c r="N4238" t="s">
        <v>712</v>
      </c>
      <c r="O4238" t="s">
        <v>524</v>
      </c>
      <c r="P4238" cm="1">
        <f t="array" ref="P4238">_xlfn.SWITCH(O4238,"Excellent",5,"Above Average", 4,"Average",3,"Below Average",2,"Extremely Poor",1)</f>
        <v>5</v>
      </c>
      <c r="Q4238" t="s">
        <v>712</v>
      </c>
      <c r="R4238" t="s">
        <v>712</v>
      </c>
      <c r="S4238" t="s">
        <v>712</v>
      </c>
      <c r="T4238" t="s">
        <v>524</v>
      </c>
      <c r="U4238" t="s">
        <v>712</v>
      </c>
      <c r="V4238" t="s">
        <v>524</v>
      </c>
      <c r="W4238" t="s">
        <v>659</v>
      </c>
      <c r="X4238" t="s">
        <v>2019</v>
      </c>
      <c r="Y4238" t="s">
        <v>712</v>
      </c>
      <c r="Z4238" t="s">
        <v>524</v>
      </c>
      <c r="AA4238" t="s">
        <v>659</v>
      </c>
      <c r="AB4238" t="s">
        <v>2019</v>
      </c>
      <c r="AC4238" t="s">
        <v>712</v>
      </c>
      <c r="AD4238" t="s">
        <v>524</v>
      </c>
      <c r="AE4238" t="s">
        <v>659</v>
      </c>
      <c r="AF4238" t="s">
        <v>2019</v>
      </c>
      <c r="AG4238" t="s">
        <v>659</v>
      </c>
      <c r="AH4238" t="s">
        <v>2019</v>
      </c>
      <c r="AI4238" t="s">
        <v>659</v>
      </c>
      <c r="AJ4238" t="s">
        <v>2019</v>
      </c>
      <c r="AK4238" t="s">
        <v>712</v>
      </c>
      <c r="AL4238" t="s">
        <v>524</v>
      </c>
      <c r="AM4238" t="s">
        <v>712</v>
      </c>
      <c r="AN4238" t="s">
        <v>524</v>
      </c>
      <c r="AO4238" t="s">
        <v>712</v>
      </c>
      <c r="AP4238" t="s">
        <v>524</v>
      </c>
      <c r="AQ4238" t="s">
        <v>712</v>
      </c>
      <c r="AR4238" t="s">
        <v>524</v>
      </c>
      <c r="AS4238" t="s">
        <v>712</v>
      </c>
      <c r="AT4238" t="s">
        <v>524</v>
      </c>
      <c r="AU4238" t="s">
        <v>712</v>
      </c>
      <c r="AV4238" t="s">
        <v>524</v>
      </c>
      <c r="AW4238">
        <v>1</v>
      </c>
      <c r="AX4238" t="s">
        <v>659</v>
      </c>
      <c r="AY4238" t="s">
        <v>1246</v>
      </c>
      <c r="AZ4238" t="s">
        <v>1246</v>
      </c>
      <c r="BA4238" t="s">
        <v>1246</v>
      </c>
      <c r="BB4238" t="s">
        <v>1251</v>
      </c>
      <c r="BE4238" t="s">
        <v>659</v>
      </c>
      <c r="BG4238" t="s">
        <v>1256</v>
      </c>
      <c r="BH4238" t="s">
        <v>1256</v>
      </c>
      <c r="BI4238" t="s">
        <v>1265</v>
      </c>
      <c r="BJ4238" t="s">
        <v>1265</v>
      </c>
    </row>
    <row r="4239" spans="2:65" x14ac:dyDescent="0.3">
      <c r="B4239" t="s">
        <v>430</v>
      </c>
      <c r="C4239" t="s">
        <v>64</v>
      </c>
      <c r="D4239" t="s">
        <v>2054</v>
      </c>
      <c r="E4239" t="s">
        <v>2337</v>
      </c>
      <c r="F4239" t="s">
        <v>600</v>
      </c>
      <c r="G4239" t="s">
        <v>128</v>
      </c>
      <c r="H4239" t="s">
        <v>767</v>
      </c>
      <c r="K4239" s="3">
        <v>44835</v>
      </c>
      <c r="L4239">
        <v>1</v>
      </c>
      <c r="M4239" t="s">
        <v>712</v>
      </c>
      <c r="N4239" t="s">
        <v>712</v>
      </c>
      <c r="O4239" t="s">
        <v>524</v>
      </c>
      <c r="P4239" cm="1">
        <f t="array" ref="P4239">_xlfn.SWITCH(O4239,"Excellent",5,"Above Average", 4,"Average",3,"Below Average",2,"Extremely Poor",1)</f>
        <v>5</v>
      </c>
      <c r="Q4239" t="s">
        <v>712</v>
      </c>
      <c r="R4239" t="s">
        <v>712</v>
      </c>
      <c r="S4239" t="s">
        <v>712</v>
      </c>
      <c r="T4239" t="s">
        <v>524</v>
      </c>
      <c r="U4239" t="s">
        <v>659</v>
      </c>
      <c r="V4239" t="s">
        <v>2019</v>
      </c>
      <c r="W4239" t="s">
        <v>712</v>
      </c>
      <c r="X4239" t="s">
        <v>524</v>
      </c>
      <c r="Y4239" t="s">
        <v>712</v>
      </c>
      <c r="Z4239" t="s">
        <v>524</v>
      </c>
      <c r="AA4239" t="s">
        <v>659</v>
      </c>
      <c r="AB4239" t="s">
        <v>2019</v>
      </c>
      <c r="AC4239" t="s">
        <v>712</v>
      </c>
      <c r="AD4239" t="s">
        <v>524</v>
      </c>
      <c r="AE4239" t="s">
        <v>659</v>
      </c>
      <c r="AF4239" t="s">
        <v>2019</v>
      </c>
      <c r="AG4239" t="s">
        <v>659</v>
      </c>
      <c r="AH4239" t="s">
        <v>2019</v>
      </c>
      <c r="AI4239" t="s">
        <v>659</v>
      </c>
      <c r="AJ4239" t="s">
        <v>2019</v>
      </c>
      <c r="AK4239" t="s">
        <v>659</v>
      </c>
      <c r="AL4239" t="s">
        <v>2019</v>
      </c>
      <c r="AM4239" t="s">
        <v>712</v>
      </c>
      <c r="AN4239" t="s">
        <v>524</v>
      </c>
      <c r="AO4239" t="s">
        <v>659</v>
      </c>
      <c r="AP4239" t="s">
        <v>2019</v>
      </c>
      <c r="AQ4239" t="s">
        <v>712</v>
      </c>
      <c r="AR4239" t="s">
        <v>524</v>
      </c>
      <c r="AS4239" t="s">
        <v>659</v>
      </c>
      <c r="AT4239" t="s">
        <v>2019</v>
      </c>
      <c r="AU4239" t="s">
        <v>712</v>
      </c>
      <c r="AV4239" t="s">
        <v>524</v>
      </c>
      <c r="AW4239">
        <v>1</v>
      </c>
      <c r="AX4239" t="s">
        <v>659</v>
      </c>
      <c r="AY4239" t="s">
        <v>1246</v>
      </c>
      <c r="AZ4239" t="s">
        <v>1246</v>
      </c>
      <c r="BA4239" t="s">
        <v>1246</v>
      </c>
      <c r="BB4239" t="s">
        <v>1248</v>
      </c>
      <c r="BE4239" t="s">
        <v>712</v>
      </c>
      <c r="BG4239" t="s">
        <v>1254</v>
      </c>
      <c r="BH4239" t="s">
        <v>1257</v>
      </c>
      <c r="BI4239" t="s">
        <v>1259</v>
      </c>
      <c r="BJ4239" t="s">
        <v>1266</v>
      </c>
      <c r="BM4239" t="s">
        <v>68</v>
      </c>
    </row>
    <row r="4240" spans="2:65" x14ac:dyDescent="0.3">
      <c r="B4240" t="s">
        <v>415</v>
      </c>
      <c r="C4240" t="s">
        <v>64</v>
      </c>
      <c r="D4240" t="s">
        <v>2178</v>
      </c>
      <c r="E4240" t="s">
        <v>2484</v>
      </c>
      <c r="F4240" t="s">
        <v>365</v>
      </c>
      <c r="G4240" t="s">
        <v>128</v>
      </c>
      <c r="H4240" t="s">
        <v>365</v>
      </c>
      <c r="K4240" s="3">
        <v>44835</v>
      </c>
      <c r="L4240">
        <v>1</v>
      </c>
      <c r="M4240" t="s">
        <v>712</v>
      </c>
      <c r="N4240" t="s">
        <v>712</v>
      </c>
      <c r="O4240" t="s">
        <v>2640</v>
      </c>
      <c r="P4240" cm="1">
        <f t="array" ref="P4240">_xlfn.SWITCH(O4240,"Excellent",5,"Above Average", 4,"Average",3,"Below Average",2,"Extremely Poor",1)</f>
        <v>4</v>
      </c>
      <c r="Q4240" t="s">
        <v>659</v>
      </c>
      <c r="R4240" t="s">
        <v>2019</v>
      </c>
      <c r="S4240" t="s">
        <v>712</v>
      </c>
      <c r="T4240" t="s">
        <v>1979</v>
      </c>
      <c r="U4240" t="s">
        <v>712</v>
      </c>
      <c r="V4240" t="s">
        <v>1244</v>
      </c>
      <c r="W4240" t="s">
        <v>659</v>
      </c>
      <c r="X4240" t="s">
        <v>2019</v>
      </c>
      <c r="Y4240" t="s">
        <v>659</v>
      </c>
      <c r="Z4240" t="s">
        <v>2019</v>
      </c>
      <c r="AA4240" t="s">
        <v>712</v>
      </c>
      <c r="AB4240" t="s">
        <v>1244</v>
      </c>
      <c r="AC4240" t="s">
        <v>659</v>
      </c>
      <c r="AD4240" t="s">
        <v>2019</v>
      </c>
      <c r="AE4240" t="s">
        <v>712</v>
      </c>
      <c r="AF4240" t="s">
        <v>524</v>
      </c>
      <c r="AG4240" t="s">
        <v>659</v>
      </c>
      <c r="AH4240" t="s">
        <v>2019</v>
      </c>
      <c r="AI4240" t="s">
        <v>659</v>
      </c>
      <c r="AJ4240" t="s">
        <v>2019</v>
      </c>
      <c r="AK4240" t="s">
        <v>659</v>
      </c>
      <c r="AL4240" t="s">
        <v>2019</v>
      </c>
      <c r="AM4240" t="s">
        <v>712</v>
      </c>
      <c r="AN4240" t="s">
        <v>524</v>
      </c>
      <c r="AO4240" t="s">
        <v>712</v>
      </c>
      <c r="AP4240" t="s">
        <v>524</v>
      </c>
      <c r="AQ4240" t="s">
        <v>659</v>
      </c>
      <c r="AR4240" t="s">
        <v>2019</v>
      </c>
      <c r="AS4240" t="s">
        <v>659</v>
      </c>
      <c r="AT4240" t="s">
        <v>2019</v>
      </c>
      <c r="AU4240" t="s">
        <v>659</v>
      </c>
      <c r="AV4240" t="s">
        <v>2019</v>
      </c>
      <c r="AW4240">
        <v>1</v>
      </c>
      <c r="AX4240" t="s">
        <v>712</v>
      </c>
      <c r="AY4240" t="s">
        <v>1246</v>
      </c>
      <c r="AZ4240" t="s">
        <v>1246</v>
      </c>
      <c r="BA4240" t="s">
        <v>1246</v>
      </c>
      <c r="BB4240" t="s">
        <v>1248</v>
      </c>
      <c r="BE4240" t="s">
        <v>659</v>
      </c>
      <c r="BG4240" t="s">
        <v>1253</v>
      </c>
      <c r="BH4240" t="s">
        <v>1257</v>
      </c>
      <c r="BI4240" t="s">
        <v>1259</v>
      </c>
      <c r="BJ4240" t="s">
        <v>1266</v>
      </c>
      <c r="BM4240" t="s">
        <v>68</v>
      </c>
    </row>
    <row r="4241" spans="2:65" x14ac:dyDescent="0.3">
      <c r="B4241" t="s">
        <v>262</v>
      </c>
      <c r="C4241" t="s">
        <v>64</v>
      </c>
      <c r="D4241" t="s">
        <v>2040</v>
      </c>
      <c r="E4241" t="s">
        <v>960</v>
      </c>
      <c r="F4241" t="s">
        <v>886</v>
      </c>
      <c r="G4241" t="s">
        <v>198</v>
      </c>
      <c r="H4241" t="s">
        <v>886</v>
      </c>
      <c r="K4241" s="3">
        <v>44835</v>
      </c>
      <c r="L4241" t="s">
        <v>1239</v>
      </c>
      <c r="M4241" t="s">
        <v>712</v>
      </c>
      <c r="N4241" t="s">
        <v>712</v>
      </c>
      <c r="O4241" t="s">
        <v>524</v>
      </c>
      <c r="P4241" cm="1">
        <f t="array" ref="P4241">_xlfn.SWITCH(O4241,"Excellent",5,"Above Average", 4,"Average",3,"Below Average",2,"Extremely Poor",1)</f>
        <v>5</v>
      </c>
      <c r="Q4241" t="s">
        <v>712</v>
      </c>
      <c r="R4241" t="s">
        <v>712</v>
      </c>
      <c r="S4241" t="s">
        <v>712</v>
      </c>
      <c r="T4241" t="s">
        <v>524</v>
      </c>
      <c r="U4241" t="s">
        <v>659</v>
      </c>
      <c r="V4241" t="s">
        <v>2019</v>
      </c>
      <c r="W4241" t="s">
        <v>659</v>
      </c>
      <c r="X4241" t="s">
        <v>2019</v>
      </c>
      <c r="Y4241" t="s">
        <v>712</v>
      </c>
      <c r="Z4241" t="s">
        <v>524</v>
      </c>
      <c r="AA4241" t="s">
        <v>712</v>
      </c>
      <c r="AB4241" t="s">
        <v>524</v>
      </c>
      <c r="AC4241" t="s">
        <v>659</v>
      </c>
      <c r="AD4241" t="s">
        <v>2019</v>
      </c>
      <c r="AE4241" t="s">
        <v>659</v>
      </c>
      <c r="AF4241" t="s">
        <v>2019</v>
      </c>
      <c r="AG4241" t="s">
        <v>659</v>
      </c>
      <c r="AH4241" t="s">
        <v>2019</v>
      </c>
      <c r="AI4241" t="s">
        <v>659</v>
      </c>
      <c r="AJ4241" t="s">
        <v>2019</v>
      </c>
      <c r="AK4241" t="s">
        <v>659</v>
      </c>
      <c r="AL4241" t="s">
        <v>2019</v>
      </c>
      <c r="AM4241" t="s">
        <v>712</v>
      </c>
      <c r="AN4241" t="s">
        <v>524</v>
      </c>
      <c r="AO4241" t="s">
        <v>659</v>
      </c>
      <c r="AP4241" t="s">
        <v>2019</v>
      </c>
      <c r="AQ4241" t="s">
        <v>659</v>
      </c>
      <c r="AR4241" t="s">
        <v>2019</v>
      </c>
      <c r="AS4241" t="s">
        <v>712</v>
      </c>
      <c r="AT4241" t="s">
        <v>1244</v>
      </c>
      <c r="AU4241" t="s">
        <v>659</v>
      </c>
      <c r="AV4241" t="s">
        <v>2019</v>
      </c>
      <c r="AW4241">
        <v>1</v>
      </c>
      <c r="AX4241" t="s">
        <v>712</v>
      </c>
      <c r="AY4241" t="s">
        <v>1246</v>
      </c>
      <c r="AZ4241" t="s">
        <v>1246</v>
      </c>
      <c r="BA4241" t="s">
        <v>1246</v>
      </c>
      <c r="BB4241" t="s">
        <v>1248</v>
      </c>
      <c r="BE4241" t="s">
        <v>659</v>
      </c>
      <c r="BG4241" t="s">
        <v>1254</v>
      </c>
      <c r="BH4241" t="s">
        <v>1257</v>
      </c>
      <c r="BI4241" t="s">
        <v>1263</v>
      </c>
      <c r="BJ4241" t="s">
        <v>1266</v>
      </c>
      <c r="BM4241" t="s">
        <v>68</v>
      </c>
    </row>
    <row r="4242" spans="2:65" x14ac:dyDescent="0.3">
      <c r="B4242" t="s">
        <v>1595</v>
      </c>
      <c r="C4242" t="s">
        <v>64</v>
      </c>
      <c r="D4242" t="s">
        <v>2232</v>
      </c>
      <c r="E4242" t="s">
        <v>1324</v>
      </c>
      <c r="F4242" t="s">
        <v>2375</v>
      </c>
      <c r="G4242" t="s">
        <v>101</v>
      </c>
      <c r="H4242" t="s">
        <v>2242</v>
      </c>
      <c r="K4242" s="3">
        <v>44835</v>
      </c>
      <c r="L4242">
        <v>1</v>
      </c>
      <c r="M4242" t="s">
        <v>659</v>
      </c>
      <c r="N4242" t="s">
        <v>2019</v>
      </c>
      <c r="O4242" t="s">
        <v>524</v>
      </c>
      <c r="P4242" cm="1">
        <f t="array" ref="P4242">_xlfn.SWITCH(O4242,"Excellent",5,"Above Average", 4,"Average",3,"Below Average",2,"Extremely Poor",1)</f>
        <v>5</v>
      </c>
      <c r="Q4242" t="s">
        <v>712</v>
      </c>
      <c r="R4242" t="s">
        <v>712</v>
      </c>
      <c r="S4242" t="s">
        <v>712</v>
      </c>
      <c r="T4242" t="s">
        <v>524</v>
      </c>
      <c r="U4242" t="s">
        <v>659</v>
      </c>
      <c r="V4242" t="s">
        <v>2019</v>
      </c>
      <c r="W4242" t="s">
        <v>712</v>
      </c>
      <c r="X4242" t="s">
        <v>524</v>
      </c>
      <c r="Y4242" t="s">
        <v>659</v>
      </c>
      <c r="Z4242" t="s">
        <v>2019</v>
      </c>
      <c r="AA4242" t="s">
        <v>659</v>
      </c>
      <c r="AB4242" t="s">
        <v>2019</v>
      </c>
      <c r="AC4242" t="s">
        <v>712</v>
      </c>
      <c r="AD4242" t="s">
        <v>524</v>
      </c>
      <c r="AE4242" t="s">
        <v>659</v>
      </c>
      <c r="AF4242" t="s">
        <v>2019</v>
      </c>
      <c r="AG4242" t="s">
        <v>659</v>
      </c>
      <c r="AH4242" t="s">
        <v>2019</v>
      </c>
      <c r="AI4242" t="s">
        <v>659</v>
      </c>
      <c r="AJ4242" t="s">
        <v>2019</v>
      </c>
      <c r="AK4242" t="s">
        <v>712</v>
      </c>
      <c r="AL4242" t="s">
        <v>524</v>
      </c>
      <c r="AM4242" t="s">
        <v>712</v>
      </c>
      <c r="AN4242" t="s">
        <v>1243</v>
      </c>
      <c r="AO4242" t="s">
        <v>712</v>
      </c>
      <c r="AP4242" t="s">
        <v>524</v>
      </c>
      <c r="AQ4242" t="s">
        <v>712</v>
      </c>
      <c r="AR4242" t="s">
        <v>1244</v>
      </c>
      <c r="AS4242" t="s">
        <v>712</v>
      </c>
      <c r="AT4242" t="s">
        <v>1243</v>
      </c>
      <c r="AU4242" t="s">
        <v>712</v>
      </c>
      <c r="AV4242" t="s">
        <v>524</v>
      </c>
      <c r="AW4242">
        <v>1</v>
      </c>
      <c r="AX4242" t="s">
        <v>659</v>
      </c>
      <c r="AY4242" t="s">
        <v>1246</v>
      </c>
      <c r="AZ4242" t="s">
        <v>1246</v>
      </c>
      <c r="BA4242" t="s">
        <v>3291</v>
      </c>
      <c r="BB4242" t="s">
        <v>1248</v>
      </c>
      <c r="BE4242" t="s">
        <v>659</v>
      </c>
      <c r="BG4242" t="s">
        <v>1254</v>
      </c>
      <c r="BH4242" t="s">
        <v>1256</v>
      </c>
      <c r="BI4242" t="s">
        <v>1265</v>
      </c>
      <c r="BJ4242" t="s">
        <v>1268</v>
      </c>
      <c r="BM4242" t="s">
        <v>68</v>
      </c>
    </row>
    <row r="4243" spans="2:65" x14ac:dyDescent="0.3">
      <c r="B4243" t="s">
        <v>330</v>
      </c>
      <c r="C4243" t="s">
        <v>64</v>
      </c>
      <c r="D4243" t="s">
        <v>2116</v>
      </c>
      <c r="E4243" t="s">
        <v>2363</v>
      </c>
      <c r="F4243" t="s">
        <v>846</v>
      </c>
      <c r="G4243" t="s">
        <v>198</v>
      </c>
      <c r="H4243" t="s">
        <v>846</v>
      </c>
      <c r="K4243" s="3">
        <v>44835</v>
      </c>
      <c r="L4243">
        <v>1</v>
      </c>
      <c r="M4243" t="s">
        <v>659</v>
      </c>
      <c r="N4243" t="s">
        <v>2019</v>
      </c>
      <c r="O4243" t="s">
        <v>524</v>
      </c>
      <c r="P4243" cm="1">
        <f t="array" ref="P4243">_xlfn.SWITCH(O4243,"Excellent",5,"Above Average", 4,"Average",3,"Below Average",2,"Extremely Poor",1)</f>
        <v>5</v>
      </c>
      <c r="Q4243" t="s">
        <v>712</v>
      </c>
      <c r="R4243" t="s">
        <v>712</v>
      </c>
      <c r="S4243" t="s">
        <v>712</v>
      </c>
      <c r="T4243" t="s">
        <v>524</v>
      </c>
      <c r="U4243" t="s">
        <v>712</v>
      </c>
      <c r="V4243" t="s">
        <v>524</v>
      </c>
      <c r="W4243" t="s">
        <v>659</v>
      </c>
      <c r="X4243" t="s">
        <v>2019</v>
      </c>
      <c r="Y4243" t="s">
        <v>712</v>
      </c>
      <c r="Z4243" t="s">
        <v>524</v>
      </c>
      <c r="AA4243" t="s">
        <v>659</v>
      </c>
      <c r="AB4243" t="s">
        <v>2019</v>
      </c>
      <c r="AC4243" t="s">
        <v>659</v>
      </c>
      <c r="AD4243" t="s">
        <v>2019</v>
      </c>
      <c r="AE4243" t="s">
        <v>659</v>
      </c>
      <c r="AF4243" t="s">
        <v>2019</v>
      </c>
      <c r="AG4243" t="s">
        <v>659</v>
      </c>
      <c r="AH4243" t="s">
        <v>2019</v>
      </c>
      <c r="AI4243" t="s">
        <v>659</v>
      </c>
      <c r="AJ4243" t="s">
        <v>2019</v>
      </c>
      <c r="AK4243" t="s">
        <v>712</v>
      </c>
      <c r="AL4243" t="s">
        <v>524</v>
      </c>
      <c r="AM4243" t="s">
        <v>712</v>
      </c>
      <c r="AN4243" t="s">
        <v>524</v>
      </c>
      <c r="AO4243" t="s">
        <v>659</v>
      </c>
      <c r="AP4243" t="s">
        <v>2019</v>
      </c>
      <c r="AQ4243" t="s">
        <v>712</v>
      </c>
      <c r="AR4243" t="s">
        <v>524</v>
      </c>
      <c r="AS4243" t="s">
        <v>712</v>
      </c>
      <c r="AT4243" t="s">
        <v>524</v>
      </c>
      <c r="AU4243" t="s">
        <v>712</v>
      </c>
      <c r="AV4243" t="s">
        <v>524</v>
      </c>
      <c r="AW4243">
        <v>2</v>
      </c>
      <c r="AX4243" t="s">
        <v>712</v>
      </c>
      <c r="AY4243" t="s">
        <v>1246</v>
      </c>
      <c r="AZ4243" t="s">
        <v>1246</v>
      </c>
      <c r="BA4243" t="s">
        <v>1246</v>
      </c>
      <c r="BB4243" t="s">
        <v>1248</v>
      </c>
      <c r="BE4243" t="s">
        <v>659</v>
      </c>
      <c r="BG4243" t="s">
        <v>1254</v>
      </c>
      <c r="BH4243" t="s">
        <v>1258</v>
      </c>
      <c r="BI4243" t="s">
        <v>1259</v>
      </c>
      <c r="BJ4243" t="s">
        <v>1266</v>
      </c>
      <c r="BM4243" t="s">
        <v>68</v>
      </c>
    </row>
    <row r="4244" spans="2:65" x14ac:dyDescent="0.3">
      <c r="B4244" t="s">
        <v>158</v>
      </c>
      <c r="C4244" t="s">
        <v>64</v>
      </c>
      <c r="D4244" t="s">
        <v>2056</v>
      </c>
      <c r="E4244" t="s">
        <v>1729</v>
      </c>
      <c r="F4244" t="s">
        <v>2157</v>
      </c>
      <c r="G4244" t="s">
        <v>943</v>
      </c>
      <c r="H4244" t="s">
        <v>2157</v>
      </c>
      <c r="K4244" s="3">
        <v>44835</v>
      </c>
      <c r="L4244">
        <v>1</v>
      </c>
      <c r="M4244" t="s">
        <v>712</v>
      </c>
      <c r="N4244" t="s">
        <v>712</v>
      </c>
      <c r="O4244" t="s">
        <v>524</v>
      </c>
      <c r="P4244" cm="1">
        <f t="array" ref="P4244">_xlfn.SWITCH(O4244,"Excellent",5,"Above Average", 4,"Average",3,"Below Average",2,"Extremely Poor",1)</f>
        <v>5</v>
      </c>
      <c r="Q4244" t="s">
        <v>659</v>
      </c>
      <c r="R4244" t="s">
        <v>2019</v>
      </c>
      <c r="S4244" t="s">
        <v>712</v>
      </c>
      <c r="T4244" t="s">
        <v>524</v>
      </c>
      <c r="U4244" t="s">
        <v>712</v>
      </c>
      <c r="V4244" t="s">
        <v>1240</v>
      </c>
      <c r="W4244" t="s">
        <v>712</v>
      </c>
      <c r="X4244" t="s">
        <v>1244</v>
      </c>
      <c r="Y4244" t="s">
        <v>712</v>
      </c>
      <c r="Z4244" t="s">
        <v>1241</v>
      </c>
      <c r="AA4244" t="s">
        <v>659</v>
      </c>
      <c r="AB4244" t="s">
        <v>2019</v>
      </c>
      <c r="AC4244" t="s">
        <v>659</v>
      </c>
      <c r="AD4244" t="s">
        <v>2019</v>
      </c>
      <c r="AE4244" t="s">
        <v>659</v>
      </c>
      <c r="AF4244" t="s">
        <v>2019</v>
      </c>
      <c r="AG4244" t="s">
        <v>659</v>
      </c>
      <c r="AH4244" t="s">
        <v>2019</v>
      </c>
      <c r="AI4244" t="s">
        <v>659</v>
      </c>
      <c r="AJ4244" t="s">
        <v>2019</v>
      </c>
      <c r="AK4244" t="s">
        <v>712</v>
      </c>
      <c r="AL4244" t="s">
        <v>1243</v>
      </c>
      <c r="AM4244" t="s">
        <v>712</v>
      </c>
      <c r="AN4244" t="s">
        <v>524</v>
      </c>
      <c r="AO4244" t="s">
        <v>659</v>
      </c>
      <c r="AP4244" t="s">
        <v>2019</v>
      </c>
      <c r="AQ4244" t="s">
        <v>659</v>
      </c>
      <c r="AR4244" t="s">
        <v>2019</v>
      </c>
      <c r="AS4244" t="s">
        <v>659</v>
      </c>
      <c r="AT4244" t="s">
        <v>2019</v>
      </c>
      <c r="AU4244" t="s">
        <v>659</v>
      </c>
      <c r="AV4244" t="s">
        <v>2019</v>
      </c>
      <c r="AW4244">
        <v>0</v>
      </c>
      <c r="AX4244" t="s">
        <v>659</v>
      </c>
      <c r="AY4244" t="s">
        <v>1246</v>
      </c>
      <c r="AZ4244" t="s">
        <v>1246</v>
      </c>
      <c r="BA4244" t="s">
        <v>1246</v>
      </c>
      <c r="BB4244" t="s">
        <v>1248</v>
      </c>
      <c r="BE4244" t="s">
        <v>659</v>
      </c>
      <c r="BG4244" t="s">
        <v>1254</v>
      </c>
      <c r="BH4244" t="s">
        <v>1256</v>
      </c>
      <c r="BI4244" t="s">
        <v>1259</v>
      </c>
      <c r="BJ4244" t="s">
        <v>1266</v>
      </c>
      <c r="BM4244" t="s">
        <v>68</v>
      </c>
    </row>
    <row r="4245" spans="2:65" x14ac:dyDescent="0.3">
      <c r="B4245" t="s">
        <v>557</v>
      </c>
      <c r="C4245" t="s">
        <v>64</v>
      </c>
      <c r="D4245" t="s">
        <v>2147</v>
      </c>
      <c r="E4245" t="s">
        <v>373</v>
      </c>
      <c r="F4245" t="s">
        <v>463</v>
      </c>
      <c r="G4245" t="s">
        <v>89</v>
      </c>
      <c r="H4245" t="s">
        <v>463</v>
      </c>
      <c r="K4245" s="3">
        <v>44835</v>
      </c>
      <c r="L4245">
        <v>3</v>
      </c>
      <c r="M4245" t="s">
        <v>712</v>
      </c>
      <c r="N4245" t="s">
        <v>712</v>
      </c>
      <c r="O4245" t="s">
        <v>1241</v>
      </c>
      <c r="P4245" cm="1">
        <f t="array" ref="P4245">_xlfn.SWITCH(O4245,"Excellent",5,"Above Average", 4,"Average",3,"Below Average",2,"Extremely Poor",1)</f>
        <v>2</v>
      </c>
      <c r="Q4245" t="s">
        <v>659</v>
      </c>
      <c r="R4245" t="s">
        <v>2019</v>
      </c>
      <c r="S4245" t="s">
        <v>712</v>
      </c>
      <c r="T4245" t="s">
        <v>1242</v>
      </c>
      <c r="U4245" t="s">
        <v>712</v>
      </c>
      <c r="V4245" t="s">
        <v>1240</v>
      </c>
      <c r="W4245" t="s">
        <v>712</v>
      </c>
      <c r="X4245" t="s">
        <v>1241</v>
      </c>
      <c r="Y4245" t="s">
        <v>712</v>
      </c>
      <c r="Z4245" t="s">
        <v>1240</v>
      </c>
      <c r="AA4245" t="s">
        <v>712</v>
      </c>
      <c r="AB4245" t="s">
        <v>1244</v>
      </c>
      <c r="AC4245" t="s">
        <v>712</v>
      </c>
      <c r="AD4245" t="s">
        <v>1244</v>
      </c>
      <c r="AE4245" t="s">
        <v>712</v>
      </c>
      <c r="AF4245" t="s">
        <v>1240</v>
      </c>
      <c r="AG4245" t="s">
        <v>712</v>
      </c>
      <c r="AH4245" t="s">
        <v>1240</v>
      </c>
      <c r="AI4245" t="s">
        <v>712</v>
      </c>
      <c r="AJ4245" t="s">
        <v>2643</v>
      </c>
      <c r="AK4245" t="s">
        <v>712</v>
      </c>
      <c r="AL4245" t="s">
        <v>1244</v>
      </c>
      <c r="AM4245" t="s">
        <v>712</v>
      </c>
      <c r="AN4245" t="s">
        <v>1244</v>
      </c>
      <c r="AO4245" t="s">
        <v>712</v>
      </c>
      <c r="AP4245" t="s">
        <v>1244</v>
      </c>
      <c r="AQ4245" t="s">
        <v>712</v>
      </c>
      <c r="AR4245" t="s">
        <v>1244</v>
      </c>
      <c r="AS4245" t="s">
        <v>712</v>
      </c>
      <c r="AT4245" t="s">
        <v>1244</v>
      </c>
      <c r="AU4245" t="s">
        <v>712</v>
      </c>
      <c r="AV4245" t="s">
        <v>1244</v>
      </c>
      <c r="AW4245">
        <v>0</v>
      </c>
      <c r="AX4245" t="s">
        <v>712</v>
      </c>
      <c r="AY4245" t="s">
        <v>2644</v>
      </c>
      <c r="AZ4245" t="s">
        <v>3291</v>
      </c>
      <c r="BA4245" t="s">
        <v>3291</v>
      </c>
      <c r="BB4245" t="s">
        <v>1250</v>
      </c>
      <c r="BE4245" t="s">
        <v>712</v>
      </c>
      <c r="BG4245" t="s">
        <v>1254</v>
      </c>
      <c r="BH4245" t="s">
        <v>1257</v>
      </c>
      <c r="BI4245" t="s">
        <v>1259</v>
      </c>
      <c r="BJ4245" t="s">
        <v>1266</v>
      </c>
      <c r="BM4245" t="s">
        <v>68</v>
      </c>
    </row>
    <row r="4246" spans="2:65" x14ac:dyDescent="0.3">
      <c r="B4246" t="s">
        <v>432</v>
      </c>
      <c r="C4246" t="s">
        <v>64</v>
      </c>
      <c r="D4246" t="s">
        <v>2110</v>
      </c>
      <c r="E4246" t="s">
        <v>2485</v>
      </c>
      <c r="F4246" t="s">
        <v>190</v>
      </c>
      <c r="G4246" t="s">
        <v>76</v>
      </c>
      <c r="H4246" t="s">
        <v>824</v>
      </c>
      <c r="K4246" s="3">
        <v>44835</v>
      </c>
      <c r="L4246">
        <v>1</v>
      </c>
      <c r="M4246" t="s">
        <v>659</v>
      </c>
      <c r="N4246" t="s">
        <v>2019</v>
      </c>
      <c r="O4246" t="s">
        <v>524</v>
      </c>
      <c r="P4246" cm="1">
        <f t="array" ref="P4246">_xlfn.SWITCH(O4246,"Excellent",5,"Above Average", 4,"Average",3,"Below Average",2,"Extremely Poor",1)</f>
        <v>5</v>
      </c>
      <c r="Q4246" t="s">
        <v>712</v>
      </c>
      <c r="R4246" t="s">
        <v>712</v>
      </c>
      <c r="S4246" t="s">
        <v>659</v>
      </c>
      <c r="T4246" t="s">
        <v>2019</v>
      </c>
      <c r="U4246" t="s">
        <v>659</v>
      </c>
      <c r="V4246" t="s">
        <v>2019</v>
      </c>
      <c r="W4246" t="s">
        <v>659</v>
      </c>
      <c r="X4246" t="s">
        <v>2019</v>
      </c>
      <c r="Y4246" t="s">
        <v>659</v>
      </c>
      <c r="Z4246" t="s">
        <v>2019</v>
      </c>
      <c r="AA4246" t="s">
        <v>659</v>
      </c>
      <c r="AB4246" t="s">
        <v>2019</v>
      </c>
      <c r="AC4246" t="s">
        <v>659</v>
      </c>
      <c r="AD4246" t="s">
        <v>2019</v>
      </c>
      <c r="AE4246" t="s">
        <v>659</v>
      </c>
      <c r="AF4246" t="s">
        <v>2019</v>
      </c>
      <c r="AG4246" t="s">
        <v>659</v>
      </c>
      <c r="AH4246" t="s">
        <v>2019</v>
      </c>
      <c r="AI4246" t="s">
        <v>659</v>
      </c>
      <c r="AJ4246" t="s">
        <v>2019</v>
      </c>
      <c r="AK4246" t="s">
        <v>659</v>
      </c>
      <c r="AL4246" t="s">
        <v>2019</v>
      </c>
      <c r="AM4246" t="s">
        <v>659</v>
      </c>
      <c r="AN4246" t="s">
        <v>2019</v>
      </c>
      <c r="AO4246" t="s">
        <v>659</v>
      </c>
      <c r="AP4246" t="s">
        <v>2019</v>
      </c>
      <c r="AQ4246" t="s">
        <v>659</v>
      </c>
      <c r="AR4246" t="s">
        <v>2019</v>
      </c>
      <c r="AS4246" t="s">
        <v>659</v>
      </c>
      <c r="AT4246" t="s">
        <v>2019</v>
      </c>
      <c r="AU4246" t="s">
        <v>659</v>
      </c>
      <c r="AV4246" t="s">
        <v>2019</v>
      </c>
      <c r="AW4246">
        <v>1</v>
      </c>
      <c r="AX4246" t="s">
        <v>659</v>
      </c>
      <c r="AY4246" t="s">
        <v>1246</v>
      </c>
      <c r="AZ4246" t="s">
        <v>1246</v>
      </c>
      <c r="BA4246" t="s">
        <v>1246</v>
      </c>
      <c r="BB4246" t="s">
        <v>1248</v>
      </c>
      <c r="BE4246" t="s">
        <v>659</v>
      </c>
      <c r="BG4246" t="s">
        <v>1256</v>
      </c>
      <c r="BH4246" t="s">
        <v>1257</v>
      </c>
      <c r="BI4246" t="s">
        <v>1264</v>
      </c>
      <c r="BJ4246" t="s">
        <v>1266</v>
      </c>
      <c r="BM4246" t="s">
        <v>68</v>
      </c>
    </row>
    <row r="4247" spans="2:65" x14ac:dyDescent="0.3">
      <c r="B4247" t="s">
        <v>248</v>
      </c>
      <c r="C4247" t="s">
        <v>64</v>
      </c>
      <c r="D4247" t="s">
        <v>2196</v>
      </c>
      <c r="E4247" t="s">
        <v>825</v>
      </c>
      <c r="F4247" t="s">
        <v>542</v>
      </c>
      <c r="G4247" t="s">
        <v>71</v>
      </c>
      <c r="H4247" t="s">
        <v>542</v>
      </c>
      <c r="K4247" s="3">
        <v>44835</v>
      </c>
      <c r="L4247">
        <v>1</v>
      </c>
      <c r="M4247" t="s">
        <v>712</v>
      </c>
      <c r="N4247" t="s">
        <v>712</v>
      </c>
      <c r="O4247" t="s">
        <v>524</v>
      </c>
      <c r="P4247" cm="1">
        <f t="array" ref="P4247">_xlfn.SWITCH(O4247,"Excellent",5,"Above Average", 4,"Average",3,"Below Average",2,"Extremely Poor",1)</f>
        <v>5</v>
      </c>
      <c r="Q4247" t="s">
        <v>712</v>
      </c>
      <c r="R4247" t="s">
        <v>712</v>
      </c>
      <c r="S4247" t="s">
        <v>712</v>
      </c>
      <c r="T4247" t="s">
        <v>524</v>
      </c>
      <c r="U4247" t="s">
        <v>659</v>
      </c>
      <c r="V4247" t="s">
        <v>2019</v>
      </c>
      <c r="W4247" t="s">
        <v>659</v>
      </c>
      <c r="X4247" t="s">
        <v>2019</v>
      </c>
      <c r="Y4247" t="s">
        <v>659</v>
      </c>
      <c r="Z4247" t="s">
        <v>2019</v>
      </c>
      <c r="AA4247" t="s">
        <v>659</v>
      </c>
      <c r="AB4247" t="s">
        <v>2019</v>
      </c>
      <c r="AC4247" t="s">
        <v>659</v>
      </c>
      <c r="AD4247" t="s">
        <v>2019</v>
      </c>
      <c r="AE4247" t="s">
        <v>659</v>
      </c>
      <c r="AF4247" t="s">
        <v>2019</v>
      </c>
      <c r="AG4247" t="s">
        <v>659</v>
      </c>
      <c r="AH4247" t="s">
        <v>2019</v>
      </c>
      <c r="AI4247" t="s">
        <v>659</v>
      </c>
      <c r="AJ4247" t="s">
        <v>2019</v>
      </c>
      <c r="AK4247" t="s">
        <v>712</v>
      </c>
      <c r="AL4247" t="s">
        <v>524</v>
      </c>
      <c r="AM4247" t="s">
        <v>712</v>
      </c>
      <c r="AN4247" t="s">
        <v>524</v>
      </c>
      <c r="AO4247" t="s">
        <v>659</v>
      </c>
      <c r="AP4247" t="s">
        <v>2019</v>
      </c>
      <c r="AQ4247" t="s">
        <v>712</v>
      </c>
      <c r="AR4247" t="s">
        <v>524</v>
      </c>
      <c r="AS4247" t="s">
        <v>659</v>
      </c>
      <c r="AT4247" t="s">
        <v>2019</v>
      </c>
      <c r="AU4247" t="s">
        <v>659</v>
      </c>
      <c r="AV4247" t="s">
        <v>2019</v>
      </c>
      <c r="AW4247">
        <v>1</v>
      </c>
      <c r="AX4247" t="s">
        <v>659</v>
      </c>
      <c r="AY4247" t="s">
        <v>1246</v>
      </c>
      <c r="AZ4247" t="s">
        <v>1246</v>
      </c>
      <c r="BA4247" t="s">
        <v>1246</v>
      </c>
      <c r="BB4247" t="s">
        <v>1248</v>
      </c>
      <c r="BE4247" t="s">
        <v>659</v>
      </c>
      <c r="BG4247" t="s">
        <v>1253</v>
      </c>
      <c r="BH4247" t="s">
        <v>1257</v>
      </c>
      <c r="BI4247" t="s">
        <v>1259</v>
      </c>
      <c r="BJ4247" t="s">
        <v>1266</v>
      </c>
      <c r="BM4247" t="s">
        <v>68</v>
      </c>
    </row>
    <row r="4248" spans="2:65" x14ac:dyDescent="0.3">
      <c r="B4248" t="s">
        <v>107</v>
      </c>
      <c r="C4248" t="s">
        <v>64</v>
      </c>
      <c r="D4248" t="s">
        <v>2155</v>
      </c>
      <c r="E4248" t="s">
        <v>969</v>
      </c>
      <c r="F4248" t="s">
        <v>294</v>
      </c>
      <c r="G4248" t="s">
        <v>140</v>
      </c>
      <c r="H4248" t="s">
        <v>499</v>
      </c>
      <c r="K4248" s="3">
        <v>44835</v>
      </c>
      <c r="L4248">
        <v>2</v>
      </c>
      <c r="M4248" t="s">
        <v>712</v>
      </c>
      <c r="N4248" t="s">
        <v>712</v>
      </c>
      <c r="O4248" t="s">
        <v>524</v>
      </c>
      <c r="P4248" cm="1">
        <f t="array" ref="P4248">_xlfn.SWITCH(O4248,"Excellent",5,"Above Average", 4,"Average",3,"Below Average",2,"Extremely Poor",1)</f>
        <v>5</v>
      </c>
      <c r="Q4248" t="s">
        <v>712</v>
      </c>
      <c r="R4248" t="s">
        <v>712</v>
      </c>
      <c r="S4248" t="s">
        <v>712</v>
      </c>
      <c r="T4248" t="s">
        <v>524</v>
      </c>
      <c r="U4248" t="s">
        <v>712</v>
      </c>
      <c r="V4248" t="s">
        <v>1244</v>
      </c>
      <c r="W4248" t="s">
        <v>659</v>
      </c>
      <c r="X4248" t="s">
        <v>2019</v>
      </c>
      <c r="Y4248" t="s">
        <v>659</v>
      </c>
      <c r="Z4248" t="s">
        <v>2019</v>
      </c>
      <c r="AA4248" t="s">
        <v>659</v>
      </c>
      <c r="AB4248" t="s">
        <v>2019</v>
      </c>
      <c r="AC4248" t="s">
        <v>659</v>
      </c>
      <c r="AD4248" t="s">
        <v>2019</v>
      </c>
      <c r="AE4248" t="s">
        <v>712</v>
      </c>
      <c r="AF4248" t="s">
        <v>524</v>
      </c>
      <c r="AG4248" t="s">
        <v>712</v>
      </c>
      <c r="AH4248" t="s">
        <v>524</v>
      </c>
      <c r="AI4248" t="s">
        <v>659</v>
      </c>
      <c r="AJ4248" t="s">
        <v>2019</v>
      </c>
      <c r="AK4248" t="s">
        <v>659</v>
      </c>
      <c r="AL4248" t="s">
        <v>2019</v>
      </c>
      <c r="AM4248" t="s">
        <v>712</v>
      </c>
      <c r="AN4248" t="s">
        <v>524</v>
      </c>
      <c r="AO4248" t="s">
        <v>712</v>
      </c>
      <c r="AP4248" t="s">
        <v>524</v>
      </c>
      <c r="AQ4248" t="s">
        <v>659</v>
      </c>
      <c r="AR4248" t="s">
        <v>2019</v>
      </c>
      <c r="AS4248" t="s">
        <v>659</v>
      </c>
      <c r="AT4248" t="s">
        <v>2019</v>
      </c>
      <c r="AU4248" t="s">
        <v>659</v>
      </c>
      <c r="AV4248" t="s">
        <v>2019</v>
      </c>
      <c r="AW4248">
        <v>1</v>
      </c>
      <c r="AX4248" t="s">
        <v>712</v>
      </c>
      <c r="AY4248" t="s">
        <v>1246</v>
      </c>
      <c r="AZ4248" t="s">
        <v>1246</v>
      </c>
      <c r="BA4248" t="s">
        <v>1246</v>
      </c>
      <c r="BB4248" t="s">
        <v>1248</v>
      </c>
      <c r="BE4248" t="s">
        <v>1281</v>
      </c>
      <c r="BG4248" t="s">
        <v>1281</v>
      </c>
      <c r="BH4248" t="s">
        <v>1281</v>
      </c>
      <c r="BI4248" t="s">
        <v>1281</v>
      </c>
      <c r="BJ4248" t="s">
        <v>1281</v>
      </c>
    </row>
    <row r="4249" spans="2:65" x14ac:dyDescent="0.3">
      <c r="B4249" t="s">
        <v>104</v>
      </c>
      <c r="C4249" t="s">
        <v>64</v>
      </c>
      <c r="D4249" t="s">
        <v>2185</v>
      </c>
      <c r="E4249" t="s">
        <v>2486</v>
      </c>
      <c r="F4249" t="s">
        <v>551</v>
      </c>
      <c r="G4249" t="s">
        <v>76</v>
      </c>
      <c r="H4249" t="s">
        <v>551</v>
      </c>
      <c r="K4249" s="3">
        <v>44835</v>
      </c>
      <c r="L4249">
        <v>1</v>
      </c>
      <c r="M4249" t="s">
        <v>712</v>
      </c>
      <c r="N4249" t="s">
        <v>712</v>
      </c>
      <c r="O4249" t="s">
        <v>2640</v>
      </c>
      <c r="P4249" cm="1">
        <f t="array" ref="P4249">_xlfn.SWITCH(O4249,"Excellent",5,"Above Average", 4,"Average",3,"Below Average",2,"Extremely Poor",1)</f>
        <v>4</v>
      </c>
      <c r="Q4249" t="s">
        <v>712</v>
      </c>
      <c r="R4249" t="s">
        <v>712</v>
      </c>
      <c r="S4249" t="s">
        <v>712</v>
      </c>
      <c r="T4249" t="s">
        <v>2640</v>
      </c>
      <c r="U4249" t="s">
        <v>712</v>
      </c>
      <c r="V4249" t="s">
        <v>2640</v>
      </c>
      <c r="W4249" t="s">
        <v>712</v>
      </c>
      <c r="X4249" t="s">
        <v>2640</v>
      </c>
      <c r="Y4249" t="s">
        <v>712</v>
      </c>
      <c r="Z4249" t="s">
        <v>2640</v>
      </c>
      <c r="AA4249" t="s">
        <v>712</v>
      </c>
      <c r="AB4249" t="s">
        <v>2640</v>
      </c>
      <c r="AC4249" t="s">
        <v>712</v>
      </c>
      <c r="AD4249" t="s">
        <v>2640</v>
      </c>
      <c r="AE4249" t="s">
        <v>712</v>
      </c>
      <c r="AF4249" t="s">
        <v>2640</v>
      </c>
      <c r="AG4249" t="s">
        <v>712</v>
      </c>
      <c r="AH4249" t="s">
        <v>1242</v>
      </c>
      <c r="AI4249" t="s">
        <v>659</v>
      </c>
      <c r="AJ4249" t="s">
        <v>2019</v>
      </c>
      <c r="AK4249" t="s">
        <v>659</v>
      </c>
      <c r="AL4249" t="s">
        <v>2019</v>
      </c>
      <c r="AM4249" t="s">
        <v>712</v>
      </c>
      <c r="AN4249" t="s">
        <v>2640</v>
      </c>
      <c r="AO4249" t="s">
        <v>712</v>
      </c>
      <c r="AP4249" t="s">
        <v>1242</v>
      </c>
      <c r="AQ4249" t="s">
        <v>712</v>
      </c>
      <c r="AR4249" t="s">
        <v>2640</v>
      </c>
      <c r="AS4249" t="s">
        <v>712</v>
      </c>
      <c r="AT4249" t="s">
        <v>2640</v>
      </c>
      <c r="AU4249" t="s">
        <v>712</v>
      </c>
      <c r="AV4249" t="s">
        <v>1242</v>
      </c>
      <c r="AW4249">
        <v>0</v>
      </c>
      <c r="AX4249" t="s">
        <v>659</v>
      </c>
      <c r="AY4249" t="s">
        <v>119</v>
      </c>
      <c r="AZ4249" t="s">
        <v>119</v>
      </c>
      <c r="BA4249" t="s">
        <v>119</v>
      </c>
      <c r="BB4249" t="s">
        <v>1248</v>
      </c>
      <c r="BE4249" t="s">
        <v>659</v>
      </c>
      <c r="BG4249" t="s">
        <v>1253</v>
      </c>
      <c r="BH4249" t="s">
        <v>1257</v>
      </c>
      <c r="BI4249" t="s">
        <v>1259</v>
      </c>
      <c r="BJ4249" t="s">
        <v>1266</v>
      </c>
      <c r="BM4249" t="s">
        <v>68</v>
      </c>
    </row>
    <row r="4250" spans="2:65" x14ac:dyDescent="0.3">
      <c r="B4250" t="s">
        <v>107</v>
      </c>
      <c r="C4250" t="s">
        <v>64</v>
      </c>
      <c r="D4250" t="s">
        <v>2151</v>
      </c>
      <c r="E4250" t="s">
        <v>825</v>
      </c>
      <c r="F4250" t="s">
        <v>1487</v>
      </c>
      <c r="G4250" t="s">
        <v>117</v>
      </c>
      <c r="H4250" t="s">
        <v>1487</v>
      </c>
      <c r="K4250" s="3">
        <v>44835</v>
      </c>
      <c r="L4250">
        <v>1</v>
      </c>
      <c r="M4250" t="s">
        <v>712</v>
      </c>
      <c r="N4250" t="s">
        <v>712</v>
      </c>
      <c r="O4250" t="s">
        <v>524</v>
      </c>
      <c r="P4250" cm="1">
        <f t="array" ref="P4250">_xlfn.SWITCH(O4250,"Excellent",5,"Above Average", 4,"Average",3,"Below Average",2,"Extremely Poor",1)</f>
        <v>5</v>
      </c>
      <c r="Q4250" t="s">
        <v>712</v>
      </c>
      <c r="R4250" t="s">
        <v>712</v>
      </c>
      <c r="S4250" t="s">
        <v>712</v>
      </c>
      <c r="T4250" t="s">
        <v>1243</v>
      </c>
      <c r="U4250" t="s">
        <v>712</v>
      </c>
      <c r="V4250" t="s">
        <v>1243</v>
      </c>
      <c r="W4250" t="s">
        <v>712</v>
      </c>
      <c r="X4250" t="s">
        <v>524</v>
      </c>
      <c r="Y4250" t="s">
        <v>712</v>
      </c>
      <c r="Z4250" t="s">
        <v>1243</v>
      </c>
      <c r="AA4250" t="s">
        <v>659</v>
      </c>
      <c r="AB4250" t="s">
        <v>2019</v>
      </c>
      <c r="AC4250" t="s">
        <v>659</v>
      </c>
      <c r="AD4250" t="s">
        <v>2019</v>
      </c>
      <c r="AE4250" t="s">
        <v>659</v>
      </c>
      <c r="AF4250" t="s">
        <v>2019</v>
      </c>
      <c r="AG4250" t="s">
        <v>712</v>
      </c>
      <c r="AH4250" t="s">
        <v>1243</v>
      </c>
      <c r="AI4250" t="s">
        <v>659</v>
      </c>
      <c r="AJ4250" t="s">
        <v>2019</v>
      </c>
      <c r="AK4250" t="s">
        <v>712</v>
      </c>
      <c r="AL4250" t="s">
        <v>524</v>
      </c>
      <c r="AM4250" t="s">
        <v>712</v>
      </c>
      <c r="AN4250" t="s">
        <v>524</v>
      </c>
      <c r="AO4250" t="s">
        <v>712</v>
      </c>
      <c r="AP4250" t="s">
        <v>524</v>
      </c>
      <c r="AQ4250" t="s">
        <v>712</v>
      </c>
      <c r="AR4250" t="s">
        <v>524</v>
      </c>
      <c r="AS4250" t="s">
        <v>659</v>
      </c>
      <c r="AT4250" t="s">
        <v>2019</v>
      </c>
      <c r="AU4250" t="s">
        <v>659</v>
      </c>
      <c r="AV4250" t="s">
        <v>2019</v>
      </c>
      <c r="AW4250">
        <v>1</v>
      </c>
      <c r="AX4250" t="s">
        <v>659</v>
      </c>
      <c r="AY4250" t="s">
        <v>119</v>
      </c>
      <c r="AZ4250" t="s">
        <v>1246</v>
      </c>
      <c r="BA4250" t="s">
        <v>119</v>
      </c>
      <c r="BB4250" t="s">
        <v>1250</v>
      </c>
      <c r="BE4250" t="s">
        <v>659</v>
      </c>
      <c r="BG4250" t="s">
        <v>1253</v>
      </c>
      <c r="BH4250" t="s">
        <v>1257</v>
      </c>
      <c r="BI4250" t="s">
        <v>1259</v>
      </c>
      <c r="BJ4250" t="s">
        <v>1266</v>
      </c>
      <c r="BM4250" t="s">
        <v>68</v>
      </c>
    </row>
    <row r="4251" spans="2:65" x14ac:dyDescent="0.3">
      <c r="B4251" t="s">
        <v>86</v>
      </c>
      <c r="C4251" t="s">
        <v>64</v>
      </c>
      <c r="D4251" t="s">
        <v>2162</v>
      </c>
      <c r="E4251" t="s">
        <v>1760</v>
      </c>
      <c r="F4251" t="s">
        <v>237</v>
      </c>
      <c r="G4251" t="s">
        <v>113</v>
      </c>
      <c r="H4251" t="s">
        <v>237</v>
      </c>
      <c r="K4251" s="3">
        <v>44835</v>
      </c>
      <c r="L4251">
        <v>1</v>
      </c>
      <c r="M4251" t="s">
        <v>712</v>
      </c>
      <c r="N4251" t="s">
        <v>712</v>
      </c>
      <c r="O4251" t="s">
        <v>524</v>
      </c>
      <c r="P4251" cm="1">
        <f t="array" ref="P4251">_xlfn.SWITCH(O4251,"Excellent",5,"Above Average", 4,"Average",3,"Below Average",2,"Extremely Poor",1)</f>
        <v>5</v>
      </c>
      <c r="Q4251" t="s">
        <v>712</v>
      </c>
      <c r="R4251" t="s">
        <v>712</v>
      </c>
      <c r="S4251" t="s">
        <v>712</v>
      </c>
      <c r="T4251" t="s">
        <v>524</v>
      </c>
      <c r="U4251" t="s">
        <v>712</v>
      </c>
      <c r="V4251" t="s">
        <v>524</v>
      </c>
      <c r="W4251" t="s">
        <v>712</v>
      </c>
      <c r="X4251" t="s">
        <v>1242</v>
      </c>
      <c r="Y4251" t="s">
        <v>712</v>
      </c>
      <c r="Z4251" t="s">
        <v>524</v>
      </c>
      <c r="AA4251" t="s">
        <v>712</v>
      </c>
      <c r="AB4251" t="s">
        <v>524</v>
      </c>
      <c r="AC4251" t="s">
        <v>712</v>
      </c>
      <c r="AD4251" t="s">
        <v>524</v>
      </c>
      <c r="AE4251" t="s">
        <v>712</v>
      </c>
      <c r="AF4251" t="s">
        <v>524</v>
      </c>
      <c r="AG4251" t="s">
        <v>659</v>
      </c>
      <c r="AH4251" t="s">
        <v>2019</v>
      </c>
      <c r="AI4251" t="s">
        <v>712</v>
      </c>
      <c r="AJ4251" t="s">
        <v>1242</v>
      </c>
      <c r="AK4251" t="s">
        <v>712</v>
      </c>
      <c r="AL4251" t="s">
        <v>524</v>
      </c>
      <c r="AM4251" t="s">
        <v>659</v>
      </c>
      <c r="AN4251" t="s">
        <v>2019</v>
      </c>
      <c r="AO4251" t="s">
        <v>659</v>
      </c>
      <c r="AP4251" t="s">
        <v>2019</v>
      </c>
      <c r="AQ4251" t="s">
        <v>659</v>
      </c>
      <c r="AR4251" t="s">
        <v>2019</v>
      </c>
      <c r="AS4251" t="s">
        <v>659</v>
      </c>
      <c r="AT4251" t="s">
        <v>2019</v>
      </c>
      <c r="AU4251" t="s">
        <v>659</v>
      </c>
      <c r="AV4251" t="s">
        <v>2019</v>
      </c>
      <c r="AW4251">
        <v>1</v>
      </c>
      <c r="AX4251" t="s">
        <v>659</v>
      </c>
      <c r="AY4251" t="s">
        <v>1246</v>
      </c>
      <c r="AZ4251" t="s">
        <v>1246</v>
      </c>
      <c r="BA4251" t="s">
        <v>1246</v>
      </c>
      <c r="BB4251" t="s">
        <v>1248</v>
      </c>
      <c r="BE4251" t="s">
        <v>659</v>
      </c>
      <c r="BG4251" t="s">
        <v>1253</v>
      </c>
      <c r="BH4251" t="s">
        <v>1257</v>
      </c>
      <c r="BI4251" t="s">
        <v>1259</v>
      </c>
      <c r="BJ4251" t="s">
        <v>1266</v>
      </c>
      <c r="BM4251" t="s">
        <v>68</v>
      </c>
    </row>
    <row r="4252" spans="2:65" x14ac:dyDescent="0.3">
      <c r="B4252" t="s">
        <v>396</v>
      </c>
      <c r="C4252" t="s">
        <v>64</v>
      </c>
      <c r="D4252" t="s">
        <v>2195</v>
      </c>
      <c r="E4252" t="s">
        <v>685</v>
      </c>
      <c r="F4252" t="s">
        <v>1189</v>
      </c>
      <c r="G4252" t="s">
        <v>66</v>
      </c>
      <c r="H4252" t="s">
        <v>631</v>
      </c>
      <c r="K4252" s="3">
        <v>44835</v>
      </c>
      <c r="L4252">
        <v>2</v>
      </c>
      <c r="M4252" t="s">
        <v>712</v>
      </c>
      <c r="N4252" t="s">
        <v>712</v>
      </c>
      <c r="O4252" t="s">
        <v>524</v>
      </c>
      <c r="P4252" cm="1">
        <f t="array" ref="P4252">_xlfn.SWITCH(O4252,"Excellent",5,"Above Average", 4,"Average",3,"Below Average",2,"Extremely Poor",1)</f>
        <v>5</v>
      </c>
      <c r="Q4252" t="s">
        <v>712</v>
      </c>
      <c r="R4252" t="s">
        <v>712</v>
      </c>
      <c r="S4252" t="s">
        <v>712</v>
      </c>
      <c r="T4252" t="s">
        <v>524</v>
      </c>
      <c r="U4252" t="s">
        <v>712</v>
      </c>
      <c r="V4252" t="s">
        <v>524</v>
      </c>
      <c r="W4252" t="s">
        <v>712</v>
      </c>
      <c r="X4252" t="s">
        <v>524</v>
      </c>
      <c r="Y4252" t="s">
        <v>712</v>
      </c>
      <c r="Z4252" t="s">
        <v>524</v>
      </c>
      <c r="AA4252" t="s">
        <v>712</v>
      </c>
      <c r="AB4252" t="s">
        <v>524</v>
      </c>
      <c r="AC4252" t="s">
        <v>659</v>
      </c>
      <c r="AD4252" t="s">
        <v>2019</v>
      </c>
      <c r="AE4252" t="s">
        <v>712</v>
      </c>
      <c r="AF4252" t="s">
        <v>524</v>
      </c>
      <c r="AG4252" t="s">
        <v>712</v>
      </c>
      <c r="AH4252" t="s">
        <v>524</v>
      </c>
      <c r="AI4252" t="s">
        <v>659</v>
      </c>
      <c r="AJ4252" t="s">
        <v>2019</v>
      </c>
      <c r="AK4252" t="s">
        <v>712</v>
      </c>
      <c r="AL4252" t="s">
        <v>524</v>
      </c>
      <c r="AM4252" t="s">
        <v>712</v>
      </c>
      <c r="AN4252" t="s">
        <v>524</v>
      </c>
      <c r="AO4252" t="s">
        <v>659</v>
      </c>
      <c r="AP4252" t="s">
        <v>2019</v>
      </c>
      <c r="AQ4252" t="s">
        <v>712</v>
      </c>
      <c r="AR4252" t="s">
        <v>524</v>
      </c>
      <c r="AS4252" t="s">
        <v>712</v>
      </c>
      <c r="AT4252" t="s">
        <v>524</v>
      </c>
      <c r="AU4252" t="s">
        <v>712</v>
      </c>
      <c r="AV4252" t="s">
        <v>524</v>
      </c>
      <c r="AW4252">
        <v>1</v>
      </c>
      <c r="AX4252" t="s">
        <v>659</v>
      </c>
      <c r="AY4252" t="s">
        <v>1246</v>
      </c>
      <c r="AZ4252" t="s">
        <v>1246</v>
      </c>
      <c r="BA4252" t="s">
        <v>1246</v>
      </c>
      <c r="BB4252" t="s">
        <v>1248</v>
      </c>
      <c r="BE4252" t="s">
        <v>659</v>
      </c>
      <c r="BG4252" t="s">
        <v>1254</v>
      </c>
      <c r="BH4252" t="s">
        <v>1257</v>
      </c>
      <c r="BI4252" t="s">
        <v>1259</v>
      </c>
      <c r="BJ4252" t="s">
        <v>1266</v>
      </c>
      <c r="BM4252" t="s">
        <v>68</v>
      </c>
    </row>
    <row r="4253" spans="2:65" x14ac:dyDescent="0.3">
      <c r="B4253" t="s">
        <v>445</v>
      </c>
      <c r="C4253" t="s">
        <v>64</v>
      </c>
      <c r="D4253" t="s">
        <v>2035</v>
      </c>
      <c r="E4253" t="s">
        <v>813</v>
      </c>
      <c r="F4253" t="s">
        <v>1803</v>
      </c>
      <c r="G4253" t="s">
        <v>84</v>
      </c>
      <c r="H4253" t="s">
        <v>1803</v>
      </c>
      <c r="K4253" s="3">
        <v>44835</v>
      </c>
      <c r="L4253">
        <v>1</v>
      </c>
      <c r="M4253" t="s">
        <v>712</v>
      </c>
      <c r="N4253" t="s">
        <v>659</v>
      </c>
      <c r="O4253" t="s">
        <v>524</v>
      </c>
      <c r="P4253" cm="1">
        <f t="array" ref="P4253">_xlfn.SWITCH(O4253,"Excellent",5,"Above Average", 4,"Average",3,"Below Average",2,"Extremely Poor",1)</f>
        <v>5</v>
      </c>
      <c r="Q4253" t="s">
        <v>712</v>
      </c>
      <c r="R4253" t="s">
        <v>712</v>
      </c>
      <c r="S4253" t="s">
        <v>712</v>
      </c>
      <c r="T4253" t="s">
        <v>524</v>
      </c>
      <c r="U4253" t="s">
        <v>712</v>
      </c>
      <c r="V4253" t="s">
        <v>524</v>
      </c>
      <c r="W4253" t="s">
        <v>712</v>
      </c>
      <c r="X4253" t="s">
        <v>524</v>
      </c>
      <c r="Y4253" t="s">
        <v>659</v>
      </c>
      <c r="Z4253" t="s">
        <v>2019</v>
      </c>
      <c r="AA4253" t="s">
        <v>659</v>
      </c>
      <c r="AB4253" t="s">
        <v>2019</v>
      </c>
      <c r="AC4253" t="s">
        <v>659</v>
      </c>
      <c r="AD4253" t="s">
        <v>2019</v>
      </c>
      <c r="AE4253" t="s">
        <v>712</v>
      </c>
      <c r="AF4253" t="s">
        <v>524</v>
      </c>
      <c r="AG4253" t="s">
        <v>659</v>
      </c>
      <c r="AH4253" t="s">
        <v>2019</v>
      </c>
      <c r="AI4253" t="s">
        <v>659</v>
      </c>
      <c r="AJ4253" t="s">
        <v>2019</v>
      </c>
      <c r="AK4253" t="s">
        <v>712</v>
      </c>
      <c r="AL4253" t="s">
        <v>524</v>
      </c>
      <c r="AM4253" t="s">
        <v>659</v>
      </c>
      <c r="AN4253" t="s">
        <v>2019</v>
      </c>
      <c r="AO4253" t="s">
        <v>659</v>
      </c>
      <c r="AP4253" t="s">
        <v>2019</v>
      </c>
      <c r="AQ4253" t="s">
        <v>712</v>
      </c>
      <c r="AR4253" t="s">
        <v>524</v>
      </c>
      <c r="AS4253" t="s">
        <v>659</v>
      </c>
      <c r="AT4253" t="s">
        <v>2019</v>
      </c>
      <c r="AU4253" t="s">
        <v>659</v>
      </c>
      <c r="AV4253" t="s">
        <v>2019</v>
      </c>
      <c r="AW4253">
        <v>1</v>
      </c>
      <c r="AX4253" t="s">
        <v>659</v>
      </c>
      <c r="AY4253" t="s">
        <v>1246</v>
      </c>
      <c r="AZ4253" t="s">
        <v>1246</v>
      </c>
      <c r="BA4253" t="s">
        <v>1246</v>
      </c>
      <c r="BB4253" t="s">
        <v>1248</v>
      </c>
      <c r="BE4253" t="s">
        <v>659</v>
      </c>
      <c r="BG4253" t="s">
        <v>1253</v>
      </c>
      <c r="BH4253" t="s">
        <v>1257</v>
      </c>
      <c r="BI4253" t="s">
        <v>1259</v>
      </c>
      <c r="BJ4253" t="s">
        <v>1266</v>
      </c>
      <c r="BM4253" t="s">
        <v>68</v>
      </c>
    </row>
    <row r="4254" spans="2:65" x14ac:dyDescent="0.3">
      <c r="B4254" t="s">
        <v>549</v>
      </c>
      <c r="C4254" t="s">
        <v>64</v>
      </c>
      <c r="D4254" t="s">
        <v>2091</v>
      </c>
      <c r="E4254" t="s">
        <v>625</v>
      </c>
      <c r="F4254" t="s">
        <v>886</v>
      </c>
      <c r="G4254" t="s">
        <v>198</v>
      </c>
      <c r="H4254" t="s">
        <v>886</v>
      </c>
      <c r="K4254" s="3">
        <v>44835</v>
      </c>
      <c r="L4254">
        <v>1</v>
      </c>
      <c r="M4254" t="s">
        <v>712</v>
      </c>
      <c r="N4254" t="s">
        <v>712</v>
      </c>
      <c r="O4254" t="s">
        <v>2640</v>
      </c>
      <c r="P4254" cm="1">
        <f t="array" ref="P4254">_xlfn.SWITCH(O4254,"Excellent",5,"Above Average", 4,"Average",3,"Below Average",2,"Extremely Poor",1)</f>
        <v>4</v>
      </c>
      <c r="Q4254" t="s">
        <v>712</v>
      </c>
      <c r="R4254" t="s">
        <v>712</v>
      </c>
      <c r="S4254" t="s">
        <v>712</v>
      </c>
      <c r="T4254" t="s">
        <v>2640</v>
      </c>
      <c r="U4254" t="s">
        <v>712</v>
      </c>
      <c r="V4254" t="s">
        <v>2640</v>
      </c>
      <c r="W4254" t="s">
        <v>659</v>
      </c>
      <c r="X4254" t="s">
        <v>2019</v>
      </c>
      <c r="Y4254" t="s">
        <v>712</v>
      </c>
      <c r="Z4254" t="s">
        <v>2640</v>
      </c>
      <c r="AA4254" t="s">
        <v>659</v>
      </c>
      <c r="AB4254" t="s">
        <v>2019</v>
      </c>
      <c r="AC4254" t="s">
        <v>659</v>
      </c>
      <c r="AD4254" t="s">
        <v>2019</v>
      </c>
      <c r="AE4254" t="s">
        <v>659</v>
      </c>
      <c r="AF4254" t="s">
        <v>2019</v>
      </c>
      <c r="AG4254" t="s">
        <v>659</v>
      </c>
      <c r="AH4254" t="s">
        <v>2019</v>
      </c>
      <c r="AI4254" t="s">
        <v>659</v>
      </c>
      <c r="AJ4254" t="s">
        <v>2019</v>
      </c>
      <c r="AK4254" t="s">
        <v>659</v>
      </c>
      <c r="AL4254" t="s">
        <v>2019</v>
      </c>
      <c r="AM4254" t="s">
        <v>712</v>
      </c>
      <c r="AN4254" t="s">
        <v>2640</v>
      </c>
      <c r="AO4254" t="s">
        <v>712</v>
      </c>
      <c r="AP4254" t="s">
        <v>1244</v>
      </c>
      <c r="AQ4254" t="s">
        <v>712</v>
      </c>
      <c r="AR4254" t="s">
        <v>1244</v>
      </c>
      <c r="AS4254" t="s">
        <v>712</v>
      </c>
      <c r="AT4254" t="s">
        <v>1244</v>
      </c>
      <c r="AU4254" t="s">
        <v>659</v>
      </c>
      <c r="AV4254" t="s">
        <v>2019</v>
      </c>
      <c r="AW4254">
        <v>0</v>
      </c>
      <c r="AX4254" t="s">
        <v>659</v>
      </c>
      <c r="AY4254" t="s">
        <v>1246</v>
      </c>
      <c r="AZ4254" t="s">
        <v>1246</v>
      </c>
      <c r="BA4254" t="s">
        <v>1246</v>
      </c>
      <c r="BB4254" t="s">
        <v>1248</v>
      </c>
      <c r="BE4254" t="s">
        <v>659</v>
      </c>
      <c r="BG4254" t="s">
        <v>1253</v>
      </c>
      <c r="BH4254" t="s">
        <v>1257</v>
      </c>
      <c r="BI4254" t="s">
        <v>1259</v>
      </c>
      <c r="BJ4254" t="s">
        <v>1266</v>
      </c>
      <c r="BM4254" t="s">
        <v>68</v>
      </c>
    </row>
    <row r="4255" spans="2:65" x14ac:dyDescent="0.3">
      <c r="B4255" t="s">
        <v>134</v>
      </c>
      <c r="C4255" t="s">
        <v>64</v>
      </c>
      <c r="D4255" t="s">
        <v>2026</v>
      </c>
      <c r="E4255" t="s">
        <v>373</v>
      </c>
      <c r="F4255" t="s">
        <v>1024</v>
      </c>
      <c r="G4255" t="s">
        <v>101</v>
      </c>
      <c r="H4255" t="s">
        <v>1024</v>
      </c>
      <c r="K4255" s="3">
        <v>44835</v>
      </c>
      <c r="L4255">
        <v>2</v>
      </c>
      <c r="M4255" t="s">
        <v>712</v>
      </c>
      <c r="N4255" t="s">
        <v>712</v>
      </c>
      <c r="O4255" t="s">
        <v>524</v>
      </c>
      <c r="P4255" cm="1">
        <f t="array" ref="P4255">_xlfn.SWITCH(O4255,"Excellent",5,"Above Average", 4,"Average",3,"Below Average",2,"Extremely Poor",1)</f>
        <v>5</v>
      </c>
      <c r="Q4255" t="s">
        <v>712</v>
      </c>
      <c r="R4255" t="s">
        <v>712</v>
      </c>
      <c r="S4255" t="s">
        <v>712</v>
      </c>
      <c r="T4255" t="s">
        <v>524</v>
      </c>
      <c r="U4255" t="s">
        <v>659</v>
      </c>
      <c r="V4255" t="s">
        <v>2019</v>
      </c>
      <c r="W4255" t="s">
        <v>712</v>
      </c>
      <c r="X4255" t="s">
        <v>524</v>
      </c>
      <c r="Y4255" t="s">
        <v>712</v>
      </c>
      <c r="Z4255" t="s">
        <v>524</v>
      </c>
      <c r="AA4255" t="s">
        <v>712</v>
      </c>
      <c r="AB4255" t="s">
        <v>524</v>
      </c>
      <c r="AC4255" t="s">
        <v>712</v>
      </c>
      <c r="AD4255" t="s">
        <v>524</v>
      </c>
      <c r="AE4255" t="s">
        <v>712</v>
      </c>
      <c r="AF4255" t="s">
        <v>524</v>
      </c>
      <c r="AG4255" t="s">
        <v>712</v>
      </c>
      <c r="AH4255" t="s">
        <v>524</v>
      </c>
      <c r="AI4255" t="s">
        <v>712</v>
      </c>
      <c r="AJ4255" t="s">
        <v>524</v>
      </c>
      <c r="AK4255" t="s">
        <v>712</v>
      </c>
      <c r="AL4255" t="s">
        <v>524</v>
      </c>
      <c r="AM4255" t="s">
        <v>712</v>
      </c>
      <c r="AN4255" t="s">
        <v>524</v>
      </c>
      <c r="AO4255" t="s">
        <v>659</v>
      </c>
      <c r="AP4255" t="s">
        <v>2019</v>
      </c>
      <c r="AQ4255" t="s">
        <v>659</v>
      </c>
      <c r="AR4255" t="s">
        <v>2019</v>
      </c>
      <c r="AS4255" t="s">
        <v>659</v>
      </c>
      <c r="AT4255" t="s">
        <v>2019</v>
      </c>
      <c r="AU4255" t="s">
        <v>659</v>
      </c>
      <c r="AV4255" t="s">
        <v>2019</v>
      </c>
      <c r="AW4255">
        <v>0</v>
      </c>
      <c r="AX4255" t="s">
        <v>712</v>
      </c>
      <c r="AY4255" t="s">
        <v>1246</v>
      </c>
      <c r="AZ4255" t="s">
        <v>1246</v>
      </c>
      <c r="BA4255" t="s">
        <v>1246</v>
      </c>
      <c r="BB4255" t="s">
        <v>1248</v>
      </c>
      <c r="BE4255" t="s">
        <v>659</v>
      </c>
      <c r="BG4255" t="s">
        <v>1256</v>
      </c>
      <c r="BH4255" t="s">
        <v>1258</v>
      </c>
      <c r="BI4255" t="s">
        <v>1259</v>
      </c>
      <c r="BJ4255" t="s">
        <v>1266</v>
      </c>
      <c r="BM4255" t="s">
        <v>68</v>
      </c>
    </row>
    <row r="4256" spans="2:65" x14ac:dyDescent="0.3">
      <c r="B4256" t="s">
        <v>216</v>
      </c>
      <c r="C4256" t="s">
        <v>64</v>
      </c>
      <c r="D4256" t="s">
        <v>2151</v>
      </c>
      <c r="E4256" t="s">
        <v>521</v>
      </c>
      <c r="F4256" t="s">
        <v>1135</v>
      </c>
      <c r="G4256" t="s">
        <v>113</v>
      </c>
      <c r="H4256" t="s">
        <v>1135</v>
      </c>
      <c r="K4256" s="3">
        <v>44835</v>
      </c>
      <c r="L4256">
        <v>3</v>
      </c>
      <c r="M4256" t="s">
        <v>712</v>
      </c>
      <c r="N4256" t="s">
        <v>712</v>
      </c>
      <c r="O4256" t="s">
        <v>2640</v>
      </c>
      <c r="P4256" cm="1">
        <f t="array" ref="P4256">_xlfn.SWITCH(O4256,"Excellent",5,"Above Average", 4,"Average",3,"Below Average",2,"Extremely Poor",1)</f>
        <v>4</v>
      </c>
      <c r="Q4256" t="s">
        <v>712</v>
      </c>
      <c r="R4256" t="s">
        <v>712</v>
      </c>
      <c r="S4256" t="s">
        <v>659</v>
      </c>
      <c r="T4256" t="s">
        <v>2019</v>
      </c>
      <c r="U4256" t="s">
        <v>659</v>
      </c>
      <c r="V4256" t="s">
        <v>2019</v>
      </c>
      <c r="W4256" t="s">
        <v>659</v>
      </c>
      <c r="X4256" t="s">
        <v>2019</v>
      </c>
      <c r="Y4256" t="s">
        <v>659</v>
      </c>
      <c r="Z4256" t="s">
        <v>2019</v>
      </c>
      <c r="AA4256" t="s">
        <v>659</v>
      </c>
      <c r="AB4256" t="s">
        <v>2019</v>
      </c>
      <c r="AC4256" t="s">
        <v>659</v>
      </c>
      <c r="AD4256" t="s">
        <v>2019</v>
      </c>
      <c r="AE4256" t="s">
        <v>659</v>
      </c>
      <c r="AF4256" t="s">
        <v>2019</v>
      </c>
      <c r="AG4256" t="s">
        <v>659</v>
      </c>
      <c r="AH4256" t="s">
        <v>2019</v>
      </c>
      <c r="AI4256" t="s">
        <v>712</v>
      </c>
      <c r="AJ4256" t="s">
        <v>1241</v>
      </c>
      <c r="AK4256" t="s">
        <v>659</v>
      </c>
      <c r="AL4256" t="s">
        <v>2019</v>
      </c>
      <c r="AM4256" t="s">
        <v>659</v>
      </c>
      <c r="AN4256" t="s">
        <v>2019</v>
      </c>
      <c r="AO4256" t="s">
        <v>712</v>
      </c>
      <c r="AP4256" t="s">
        <v>1242</v>
      </c>
      <c r="AQ4256" t="s">
        <v>712</v>
      </c>
      <c r="AR4256" t="s">
        <v>524</v>
      </c>
      <c r="AS4256" t="s">
        <v>712</v>
      </c>
      <c r="AT4256" t="s">
        <v>524</v>
      </c>
      <c r="AU4256" t="s">
        <v>712</v>
      </c>
      <c r="AV4256" t="s">
        <v>2640</v>
      </c>
      <c r="AW4256">
        <v>0</v>
      </c>
      <c r="AX4256" t="s">
        <v>659</v>
      </c>
      <c r="AY4256" t="s">
        <v>1246</v>
      </c>
      <c r="AZ4256" t="s">
        <v>1246</v>
      </c>
      <c r="BA4256" t="s">
        <v>1246</v>
      </c>
      <c r="BB4256" t="s">
        <v>1248</v>
      </c>
      <c r="BE4256" t="s">
        <v>659</v>
      </c>
      <c r="BG4256" t="s">
        <v>1253</v>
      </c>
      <c r="BH4256" t="s">
        <v>1257</v>
      </c>
      <c r="BI4256" t="s">
        <v>1259</v>
      </c>
      <c r="BJ4256" t="s">
        <v>1267</v>
      </c>
      <c r="BM4256" t="s">
        <v>68</v>
      </c>
    </row>
    <row r="4257" spans="2:65" x14ac:dyDescent="0.3">
      <c r="B4257" t="s">
        <v>206</v>
      </c>
      <c r="C4257" t="s">
        <v>64</v>
      </c>
      <c r="D4257" t="s">
        <v>2054</v>
      </c>
      <c r="E4257" t="s">
        <v>466</v>
      </c>
      <c r="F4257" t="s">
        <v>767</v>
      </c>
      <c r="G4257" t="s">
        <v>128</v>
      </c>
      <c r="H4257" t="s">
        <v>1179</v>
      </c>
      <c r="K4257" s="3">
        <v>44835</v>
      </c>
      <c r="L4257">
        <v>2</v>
      </c>
      <c r="M4257" t="s">
        <v>659</v>
      </c>
      <c r="N4257" t="s">
        <v>2019</v>
      </c>
      <c r="O4257" t="s">
        <v>2640</v>
      </c>
      <c r="P4257" cm="1">
        <f t="array" ref="P4257">_xlfn.SWITCH(O4257,"Excellent",5,"Above Average", 4,"Average",3,"Below Average",2,"Extremely Poor",1)</f>
        <v>4</v>
      </c>
      <c r="Q4257" t="s">
        <v>712</v>
      </c>
      <c r="R4257" t="s">
        <v>659</v>
      </c>
      <c r="S4257" t="s">
        <v>712</v>
      </c>
      <c r="T4257" t="s">
        <v>2640</v>
      </c>
      <c r="U4257" t="s">
        <v>712</v>
      </c>
      <c r="V4257" t="s">
        <v>1242</v>
      </c>
      <c r="W4257" t="s">
        <v>659</v>
      </c>
      <c r="X4257" t="s">
        <v>2019</v>
      </c>
      <c r="Y4257" t="s">
        <v>712</v>
      </c>
      <c r="Z4257" t="s">
        <v>1242</v>
      </c>
      <c r="AA4257" t="s">
        <v>712</v>
      </c>
      <c r="AB4257" t="s">
        <v>1244</v>
      </c>
      <c r="AC4257" t="s">
        <v>712</v>
      </c>
      <c r="AD4257" t="s">
        <v>1244</v>
      </c>
      <c r="AE4257" t="s">
        <v>712</v>
      </c>
      <c r="AF4257" t="s">
        <v>1244</v>
      </c>
      <c r="AG4257" t="s">
        <v>712</v>
      </c>
      <c r="AH4257" t="s">
        <v>1244</v>
      </c>
      <c r="AI4257" t="s">
        <v>659</v>
      </c>
      <c r="AJ4257" t="s">
        <v>2019</v>
      </c>
      <c r="AK4257" t="s">
        <v>712</v>
      </c>
      <c r="AL4257" t="s">
        <v>1244</v>
      </c>
      <c r="AM4257" t="s">
        <v>712</v>
      </c>
      <c r="AN4257" t="s">
        <v>1240</v>
      </c>
      <c r="AO4257" t="s">
        <v>712</v>
      </c>
      <c r="AP4257" t="s">
        <v>1244</v>
      </c>
      <c r="AQ4257" t="s">
        <v>712</v>
      </c>
      <c r="AR4257" t="s">
        <v>1244</v>
      </c>
      <c r="AS4257" t="s">
        <v>712</v>
      </c>
      <c r="AT4257" t="s">
        <v>1244</v>
      </c>
      <c r="AU4257" t="s">
        <v>712</v>
      </c>
      <c r="AV4257" t="s">
        <v>1244</v>
      </c>
      <c r="AW4257">
        <v>1</v>
      </c>
      <c r="AX4257" t="s">
        <v>712</v>
      </c>
      <c r="AY4257" t="s">
        <v>3291</v>
      </c>
      <c r="AZ4257" t="s">
        <v>119</v>
      </c>
      <c r="BA4257" t="s">
        <v>119</v>
      </c>
      <c r="BB4257" t="s">
        <v>1251</v>
      </c>
      <c r="BE4257" t="s">
        <v>659</v>
      </c>
      <c r="BG4257" t="s">
        <v>1254</v>
      </c>
      <c r="BH4257" t="s">
        <v>1257</v>
      </c>
      <c r="BI4257" t="s">
        <v>1259</v>
      </c>
      <c r="BJ4257" t="s">
        <v>1266</v>
      </c>
      <c r="BM4257" t="s">
        <v>68</v>
      </c>
    </row>
    <row r="4258" spans="2:65" x14ac:dyDescent="0.3">
      <c r="B4258" t="s">
        <v>947</v>
      </c>
      <c r="C4258" t="s">
        <v>64</v>
      </c>
      <c r="D4258" t="s">
        <v>2056</v>
      </c>
      <c r="E4258" t="s">
        <v>1490</v>
      </c>
      <c r="F4258" t="s">
        <v>163</v>
      </c>
      <c r="G4258" t="s">
        <v>71</v>
      </c>
      <c r="H4258" t="s">
        <v>163</v>
      </c>
      <c r="K4258" s="3">
        <v>44835</v>
      </c>
      <c r="L4258">
        <v>1</v>
      </c>
      <c r="M4258" t="s">
        <v>712</v>
      </c>
      <c r="N4258" t="s">
        <v>712</v>
      </c>
      <c r="O4258" t="s">
        <v>524</v>
      </c>
      <c r="P4258" cm="1">
        <f t="array" ref="P4258">_xlfn.SWITCH(O4258,"Excellent",5,"Above Average", 4,"Average",3,"Below Average",2,"Extremely Poor",1)</f>
        <v>5</v>
      </c>
      <c r="Q4258" t="s">
        <v>712</v>
      </c>
      <c r="R4258" t="s">
        <v>712</v>
      </c>
      <c r="S4258" t="s">
        <v>659</v>
      </c>
      <c r="T4258" t="s">
        <v>2019</v>
      </c>
      <c r="U4258" t="s">
        <v>659</v>
      </c>
      <c r="V4258" t="s">
        <v>2019</v>
      </c>
      <c r="W4258" t="s">
        <v>659</v>
      </c>
      <c r="X4258" t="s">
        <v>2019</v>
      </c>
      <c r="Y4258" t="s">
        <v>659</v>
      </c>
      <c r="Z4258" t="s">
        <v>2019</v>
      </c>
      <c r="AA4258" t="s">
        <v>659</v>
      </c>
      <c r="AB4258" t="s">
        <v>2019</v>
      </c>
      <c r="AC4258" t="s">
        <v>659</v>
      </c>
      <c r="AD4258" t="s">
        <v>2019</v>
      </c>
      <c r="AE4258" t="s">
        <v>712</v>
      </c>
      <c r="AF4258" t="s">
        <v>524</v>
      </c>
      <c r="AG4258" t="s">
        <v>659</v>
      </c>
      <c r="AH4258" t="s">
        <v>2019</v>
      </c>
      <c r="AI4258" t="s">
        <v>659</v>
      </c>
      <c r="AJ4258" t="s">
        <v>2019</v>
      </c>
      <c r="AK4258" t="s">
        <v>659</v>
      </c>
      <c r="AL4258" t="s">
        <v>2019</v>
      </c>
      <c r="AM4258" t="s">
        <v>712</v>
      </c>
      <c r="AN4258" t="s">
        <v>524</v>
      </c>
      <c r="AO4258" t="s">
        <v>659</v>
      </c>
      <c r="AP4258" t="s">
        <v>2019</v>
      </c>
      <c r="AQ4258" t="s">
        <v>712</v>
      </c>
      <c r="AR4258" t="s">
        <v>524</v>
      </c>
      <c r="AS4258" t="s">
        <v>659</v>
      </c>
      <c r="AT4258" t="s">
        <v>2019</v>
      </c>
      <c r="AU4258" t="s">
        <v>659</v>
      </c>
      <c r="AV4258" t="s">
        <v>2019</v>
      </c>
      <c r="AW4258">
        <v>0</v>
      </c>
      <c r="AX4258" t="s">
        <v>712</v>
      </c>
      <c r="AY4258" t="s">
        <v>1246</v>
      </c>
      <c r="AZ4258" t="s">
        <v>1246</v>
      </c>
      <c r="BA4258" t="s">
        <v>1246</v>
      </c>
      <c r="BB4258" t="s">
        <v>1248</v>
      </c>
      <c r="BE4258" t="s">
        <v>659</v>
      </c>
      <c r="BG4258" t="s">
        <v>1254</v>
      </c>
      <c r="BH4258" t="s">
        <v>1257</v>
      </c>
      <c r="BI4258" t="s">
        <v>1259</v>
      </c>
      <c r="BJ4258" t="s">
        <v>1266</v>
      </c>
      <c r="BM4258" t="s">
        <v>68</v>
      </c>
    </row>
    <row r="4259" spans="2:65" x14ac:dyDescent="0.3">
      <c r="B4259" t="s">
        <v>107</v>
      </c>
      <c r="C4259" t="s">
        <v>64</v>
      </c>
      <c r="D4259" t="s">
        <v>2076</v>
      </c>
      <c r="E4259" t="s">
        <v>2439</v>
      </c>
      <c r="F4259" t="s">
        <v>491</v>
      </c>
      <c r="G4259" t="s">
        <v>84</v>
      </c>
      <c r="H4259" t="s">
        <v>491</v>
      </c>
      <c r="K4259" s="3">
        <v>44835</v>
      </c>
      <c r="L4259">
        <v>1</v>
      </c>
      <c r="M4259" t="s">
        <v>712</v>
      </c>
      <c r="N4259" t="s">
        <v>712</v>
      </c>
      <c r="O4259" t="s">
        <v>2640</v>
      </c>
      <c r="P4259" cm="1">
        <f t="array" ref="P4259">_xlfn.SWITCH(O4259,"Excellent",5,"Above Average", 4,"Average",3,"Below Average",2,"Extremely Poor",1)</f>
        <v>4</v>
      </c>
      <c r="Q4259" t="s">
        <v>712</v>
      </c>
      <c r="R4259" t="s">
        <v>712</v>
      </c>
      <c r="S4259" t="s">
        <v>659</v>
      </c>
      <c r="T4259" t="s">
        <v>2019</v>
      </c>
      <c r="U4259" t="s">
        <v>712</v>
      </c>
      <c r="V4259" t="s">
        <v>524</v>
      </c>
      <c r="W4259" t="s">
        <v>659</v>
      </c>
      <c r="X4259" t="s">
        <v>2019</v>
      </c>
      <c r="Y4259" t="s">
        <v>659</v>
      </c>
      <c r="Z4259" t="s">
        <v>2019</v>
      </c>
      <c r="AA4259" t="s">
        <v>659</v>
      </c>
      <c r="AB4259" t="s">
        <v>2019</v>
      </c>
      <c r="AC4259" t="s">
        <v>659</v>
      </c>
      <c r="AD4259" t="s">
        <v>2019</v>
      </c>
      <c r="AE4259" t="s">
        <v>659</v>
      </c>
      <c r="AF4259" t="s">
        <v>2019</v>
      </c>
      <c r="AG4259" t="s">
        <v>659</v>
      </c>
      <c r="AH4259" t="s">
        <v>2019</v>
      </c>
      <c r="AI4259" t="s">
        <v>659</v>
      </c>
      <c r="AJ4259" t="s">
        <v>2019</v>
      </c>
      <c r="AK4259" t="s">
        <v>659</v>
      </c>
      <c r="AL4259" t="s">
        <v>2019</v>
      </c>
      <c r="AM4259" t="s">
        <v>712</v>
      </c>
      <c r="AN4259" t="s">
        <v>2640</v>
      </c>
      <c r="AO4259" t="s">
        <v>659</v>
      </c>
      <c r="AP4259" t="s">
        <v>2019</v>
      </c>
      <c r="AQ4259" t="s">
        <v>659</v>
      </c>
      <c r="AR4259" t="s">
        <v>2019</v>
      </c>
      <c r="AS4259" t="s">
        <v>659</v>
      </c>
      <c r="AT4259" t="s">
        <v>2019</v>
      </c>
      <c r="AU4259" t="s">
        <v>659</v>
      </c>
      <c r="AV4259" t="s">
        <v>2019</v>
      </c>
      <c r="AW4259">
        <v>1</v>
      </c>
      <c r="AX4259" t="s">
        <v>659</v>
      </c>
      <c r="AY4259" t="s">
        <v>1246</v>
      </c>
      <c r="AZ4259" t="s">
        <v>1246</v>
      </c>
      <c r="BA4259" t="s">
        <v>1246</v>
      </c>
      <c r="BB4259" t="s">
        <v>1248</v>
      </c>
      <c r="BE4259" t="s">
        <v>659</v>
      </c>
      <c r="BG4259" t="s">
        <v>1253</v>
      </c>
      <c r="BH4259" t="s">
        <v>1257</v>
      </c>
      <c r="BI4259" t="s">
        <v>1259</v>
      </c>
      <c r="BJ4259" t="s">
        <v>1266</v>
      </c>
      <c r="BM4259" t="s">
        <v>68</v>
      </c>
    </row>
    <row r="4260" spans="2:65" x14ac:dyDescent="0.3">
      <c r="B4260" t="s">
        <v>370</v>
      </c>
      <c r="C4260" t="s">
        <v>64</v>
      </c>
      <c r="D4260" t="s">
        <v>2140</v>
      </c>
      <c r="E4260" t="s">
        <v>2206</v>
      </c>
      <c r="F4260" t="s">
        <v>2429</v>
      </c>
      <c r="G4260" t="s">
        <v>174</v>
      </c>
      <c r="H4260" t="s">
        <v>2429</v>
      </c>
      <c r="K4260" s="3">
        <v>44835</v>
      </c>
      <c r="L4260">
        <v>1</v>
      </c>
      <c r="M4260" t="s">
        <v>712</v>
      </c>
      <c r="N4260" t="s">
        <v>659</v>
      </c>
      <c r="O4260" t="s">
        <v>1242</v>
      </c>
      <c r="P4260" cm="1">
        <f t="array" ref="P4260">_xlfn.SWITCH(O4260,"Excellent",5,"Above Average", 4,"Average",3,"Below Average",2,"Extremely Poor",1)</f>
        <v>3</v>
      </c>
      <c r="Q4260" t="s">
        <v>712</v>
      </c>
      <c r="R4260" t="s">
        <v>712</v>
      </c>
      <c r="S4260" t="s">
        <v>712</v>
      </c>
      <c r="T4260" t="s">
        <v>524</v>
      </c>
      <c r="U4260" t="s">
        <v>712</v>
      </c>
      <c r="V4260" t="s">
        <v>1242</v>
      </c>
      <c r="W4260" t="s">
        <v>712</v>
      </c>
      <c r="X4260" t="s">
        <v>1242</v>
      </c>
      <c r="Y4260" t="s">
        <v>659</v>
      </c>
      <c r="Z4260" t="s">
        <v>2019</v>
      </c>
      <c r="AA4260" t="s">
        <v>659</v>
      </c>
      <c r="AB4260" t="s">
        <v>2019</v>
      </c>
      <c r="AC4260" t="s">
        <v>712</v>
      </c>
      <c r="AD4260" t="s">
        <v>1242</v>
      </c>
      <c r="AE4260" t="s">
        <v>659</v>
      </c>
      <c r="AF4260" t="s">
        <v>2019</v>
      </c>
      <c r="AG4260" t="s">
        <v>659</v>
      </c>
      <c r="AH4260" t="s">
        <v>2019</v>
      </c>
      <c r="AI4260" t="s">
        <v>659</v>
      </c>
      <c r="AJ4260" t="s">
        <v>2019</v>
      </c>
      <c r="AK4260" t="s">
        <v>659</v>
      </c>
      <c r="AL4260" t="s">
        <v>2019</v>
      </c>
      <c r="AM4260" t="s">
        <v>659</v>
      </c>
      <c r="AN4260" t="s">
        <v>2019</v>
      </c>
      <c r="AO4260" t="s">
        <v>659</v>
      </c>
      <c r="AP4260" t="s">
        <v>2019</v>
      </c>
      <c r="AQ4260" t="s">
        <v>659</v>
      </c>
      <c r="AR4260" t="s">
        <v>2019</v>
      </c>
      <c r="AS4260" t="s">
        <v>659</v>
      </c>
      <c r="AT4260" t="s">
        <v>2019</v>
      </c>
      <c r="AU4260" t="s">
        <v>659</v>
      </c>
      <c r="AV4260" t="s">
        <v>2019</v>
      </c>
      <c r="AW4260">
        <v>0</v>
      </c>
      <c r="AX4260" t="s">
        <v>659</v>
      </c>
      <c r="AY4260" t="s">
        <v>1246</v>
      </c>
      <c r="AZ4260" t="s">
        <v>119</v>
      </c>
      <c r="BA4260" t="s">
        <v>1246</v>
      </c>
      <c r="BB4260" t="s">
        <v>1248</v>
      </c>
      <c r="BE4260" t="s">
        <v>659</v>
      </c>
      <c r="BG4260" t="s">
        <v>1253</v>
      </c>
      <c r="BH4260" t="s">
        <v>1257</v>
      </c>
      <c r="BI4260" t="s">
        <v>1259</v>
      </c>
      <c r="BJ4260" t="s">
        <v>1266</v>
      </c>
      <c r="BM4260" t="s">
        <v>68</v>
      </c>
    </row>
    <row r="4261" spans="2:65" x14ac:dyDescent="0.3">
      <c r="B4261" t="s">
        <v>185</v>
      </c>
      <c r="C4261" t="s">
        <v>64</v>
      </c>
      <c r="D4261" t="s">
        <v>2173</v>
      </c>
      <c r="E4261" t="s">
        <v>100</v>
      </c>
      <c r="F4261" t="s">
        <v>1119</v>
      </c>
      <c r="G4261" t="s">
        <v>128</v>
      </c>
      <c r="H4261" t="s">
        <v>1119</v>
      </c>
      <c r="K4261" s="3">
        <v>44835</v>
      </c>
      <c r="L4261">
        <v>1</v>
      </c>
      <c r="M4261" t="s">
        <v>712</v>
      </c>
      <c r="N4261" t="s">
        <v>659</v>
      </c>
      <c r="O4261" t="s">
        <v>2640</v>
      </c>
      <c r="P4261" cm="1">
        <f t="array" ref="P4261">_xlfn.SWITCH(O4261,"Excellent",5,"Above Average", 4,"Average",3,"Below Average",2,"Extremely Poor",1)</f>
        <v>4</v>
      </c>
      <c r="Q4261" t="s">
        <v>659</v>
      </c>
      <c r="R4261" t="s">
        <v>2019</v>
      </c>
      <c r="S4261" t="s">
        <v>712</v>
      </c>
      <c r="T4261" t="s">
        <v>2640</v>
      </c>
      <c r="U4261" t="s">
        <v>712</v>
      </c>
      <c r="V4261" t="s">
        <v>1242</v>
      </c>
      <c r="W4261" t="s">
        <v>659</v>
      </c>
      <c r="X4261" t="s">
        <v>2019</v>
      </c>
      <c r="Y4261" t="s">
        <v>659</v>
      </c>
      <c r="Z4261" t="s">
        <v>2019</v>
      </c>
      <c r="AA4261" t="s">
        <v>659</v>
      </c>
      <c r="AB4261" t="s">
        <v>2019</v>
      </c>
      <c r="AC4261" t="s">
        <v>659</v>
      </c>
      <c r="AD4261" t="s">
        <v>2019</v>
      </c>
      <c r="AE4261" t="s">
        <v>712</v>
      </c>
      <c r="AF4261" t="s">
        <v>1242</v>
      </c>
      <c r="AG4261" t="s">
        <v>659</v>
      </c>
      <c r="AH4261" t="s">
        <v>2019</v>
      </c>
      <c r="AI4261" t="s">
        <v>659</v>
      </c>
      <c r="AJ4261" t="s">
        <v>2019</v>
      </c>
      <c r="AK4261" t="s">
        <v>659</v>
      </c>
      <c r="AL4261" t="s">
        <v>2019</v>
      </c>
      <c r="AM4261" t="s">
        <v>659</v>
      </c>
      <c r="AN4261" t="s">
        <v>2019</v>
      </c>
      <c r="AO4261" t="s">
        <v>659</v>
      </c>
      <c r="AP4261" t="s">
        <v>2019</v>
      </c>
      <c r="AQ4261" t="s">
        <v>659</v>
      </c>
      <c r="AR4261" t="s">
        <v>2019</v>
      </c>
      <c r="AS4261" t="s">
        <v>659</v>
      </c>
      <c r="AT4261" t="s">
        <v>2019</v>
      </c>
      <c r="AU4261" t="s">
        <v>659</v>
      </c>
      <c r="AV4261" t="s">
        <v>2019</v>
      </c>
      <c r="AW4261">
        <v>0</v>
      </c>
      <c r="AX4261" t="s">
        <v>712</v>
      </c>
      <c r="AY4261" t="s">
        <v>1246</v>
      </c>
      <c r="AZ4261" t="s">
        <v>1246</v>
      </c>
      <c r="BA4261" t="s">
        <v>119</v>
      </c>
      <c r="BB4261" t="s">
        <v>1250</v>
      </c>
      <c r="BE4261" t="s">
        <v>659</v>
      </c>
      <c r="BG4261" t="s">
        <v>1254</v>
      </c>
      <c r="BH4261" t="s">
        <v>1257</v>
      </c>
      <c r="BI4261" t="s">
        <v>1259</v>
      </c>
      <c r="BJ4261" t="s">
        <v>1266</v>
      </c>
      <c r="BM4261" t="s">
        <v>68</v>
      </c>
    </row>
    <row r="4262" spans="2:65" x14ac:dyDescent="0.3">
      <c r="B4262" t="s">
        <v>69</v>
      </c>
      <c r="C4262" t="s">
        <v>99</v>
      </c>
      <c r="D4262" t="s">
        <v>2106</v>
      </c>
      <c r="E4262" t="s">
        <v>1091</v>
      </c>
      <c r="F4262" t="s">
        <v>136</v>
      </c>
      <c r="G4262" t="s">
        <v>71</v>
      </c>
      <c r="I4262" t="s">
        <v>102</v>
      </c>
      <c r="J4262" t="s">
        <v>68</v>
      </c>
      <c r="K4262" s="3">
        <v>44835</v>
      </c>
      <c r="L4262">
        <v>1</v>
      </c>
      <c r="M4262" t="s">
        <v>712</v>
      </c>
      <c r="N4262" t="s">
        <v>712</v>
      </c>
      <c r="O4262" t="s">
        <v>524</v>
      </c>
      <c r="P4262" cm="1">
        <f t="array" ref="P4262">_xlfn.SWITCH(O4262,"Excellent",5,"Above Average", 4,"Average",3,"Below Average",2,"Extremely Poor",1)</f>
        <v>5</v>
      </c>
      <c r="Q4262" t="s">
        <v>712</v>
      </c>
      <c r="R4262" t="s">
        <v>712</v>
      </c>
      <c r="S4262" t="s">
        <v>712</v>
      </c>
      <c r="T4262" t="s">
        <v>1242</v>
      </c>
      <c r="U4262" t="s">
        <v>659</v>
      </c>
      <c r="V4262" t="s">
        <v>2019</v>
      </c>
      <c r="W4262" t="s">
        <v>659</v>
      </c>
      <c r="X4262" t="s">
        <v>2019</v>
      </c>
      <c r="Y4262" t="s">
        <v>712</v>
      </c>
      <c r="Z4262" t="s">
        <v>1242</v>
      </c>
      <c r="AA4262" t="s">
        <v>712</v>
      </c>
      <c r="AB4262" t="s">
        <v>1242</v>
      </c>
      <c r="AC4262" t="s">
        <v>712</v>
      </c>
      <c r="AD4262" t="s">
        <v>1242</v>
      </c>
      <c r="AE4262" t="s">
        <v>712</v>
      </c>
      <c r="AF4262" t="s">
        <v>1242</v>
      </c>
      <c r="AG4262" t="s">
        <v>659</v>
      </c>
      <c r="AH4262" t="s">
        <v>2019</v>
      </c>
      <c r="AI4262" t="s">
        <v>659</v>
      </c>
      <c r="AJ4262" t="s">
        <v>2019</v>
      </c>
      <c r="AK4262" t="s">
        <v>712</v>
      </c>
      <c r="AL4262" t="s">
        <v>1242</v>
      </c>
      <c r="AM4262" t="s">
        <v>712</v>
      </c>
      <c r="AN4262" t="s">
        <v>1242</v>
      </c>
      <c r="AO4262" t="s">
        <v>712</v>
      </c>
      <c r="AP4262" t="s">
        <v>1242</v>
      </c>
      <c r="AQ4262" t="s">
        <v>712</v>
      </c>
      <c r="AR4262" t="s">
        <v>1242</v>
      </c>
      <c r="AS4262" t="s">
        <v>712</v>
      </c>
      <c r="AT4262" t="s">
        <v>1242</v>
      </c>
      <c r="AU4262" t="s">
        <v>712</v>
      </c>
      <c r="AV4262" t="s">
        <v>1242</v>
      </c>
      <c r="AW4262">
        <v>0</v>
      </c>
      <c r="AX4262" t="s">
        <v>659</v>
      </c>
      <c r="AY4262" t="s">
        <v>1246</v>
      </c>
      <c r="AZ4262" t="s">
        <v>1246</v>
      </c>
      <c r="BA4262" t="s">
        <v>1246</v>
      </c>
      <c r="BB4262" t="s">
        <v>1249</v>
      </c>
      <c r="BE4262" t="s">
        <v>659</v>
      </c>
      <c r="BG4262" t="s">
        <v>1252</v>
      </c>
      <c r="BH4262" t="s">
        <v>1257</v>
      </c>
      <c r="BI4262" t="s">
        <v>1259</v>
      </c>
      <c r="BJ4262" t="s">
        <v>1266</v>
      </c>
      <c r="BK4262" t="s">
        <v>68</v>
      </c>
      <c r="BL4262" s="1">
        <v>1</v>
      </c>
      <c r="BM4262" t="s">
        <v>103</v>
      </c>
    </row>
    <row r="4263" spans="2:65" x14ac:dyDescent="0.3">
      <c r="B4263" t="s">
        <v>146</v>
      </c>
      <c r="C4263" t="s">
        <v>99</v>
      </c>
      <c r="D4263" t="s">
        <v>2251</v>
      </c>
      <c r="E4263" t="s">
        <v>1351</v>
      </c>
      <c r="F4263" t="s">
        <v>1780</v>
      </c>
      <c r="G4263" t="s">
        <v>89</v>
      </c>
      <c r="I4263" t="s">
        <v>102</v>
      </c>
      <c r="J4263" t="s">
        <v>68</v>
      </c>
      <c r="K4263" s="3">
        <v>44835</v>
      </c>
      <c r="L4263" t="s">
        <v>1239</v>
      </c>
      <c r="M4263" t="s">
        <v>659</v>
      </c>
      <c r="N4263" t="s">
        <v>2019</v>
      </c>
      <c r="O4263" t="s">
        <v>2640</v>
      </c>
      <c r="P4263" cm="1">
        <f t="array" ref="P4263">_xlfn.SWITCH(O4263,"Excellent",5,"Above Average", 4,"Average",3,"Below Average",2,"Extremely Poor",1)</f>
        <v>4</v>
      </c>
      <c r="Q4263" t="s">
        <v>712</v>
      </c>
      <c r="R4263" t="s">
        <v>712</v>
      </c>
      <c r="S4263" t="s">
        <v>712</v>
      </c>
      <c r="T4263" t="s">
        <v>2640</v>
      </c>
      <c r="U4263" t="s">
        <v>659</v>
      </c>
      <c r="V4263" t="s">
        <v>2019</v>
      </c>
      <c r="W4263" t="s">
        <v>659</v>
      </c>
      <c r="X4263" t="s">
        <v>2019</v>
      </c>
      <c r="Y4263" t="s">
        <v>712</v>
      </c>
      <c r="Z4263" t="s">
        <v>2640</v>
      </c>
      <c r="AA4263" t="s">
        <v>659</v>
      </c>
      <c r="AB4263" t="s">
        <v>2019</v>
      </c>
      <c r="AC4263" t="s">
        <v>659</v>
      </c>
      <c r="AD4263" t="s">
        <v>2019</v>
      </c>
      <c r="AE4263" t="s">
        <v>659</v>
      </c>
      <c r="AF4263" t="s">
        <v>2019</v>
      </c>
      <c r="AG4263" t="s">
        <v>659</v>
      </c>
      <c r="AH4263" t="s">
        <v>2019</v>
      </c>
      <c r="AI4263" t="s">
        <v>659</v>
      </c>
      <c r="AJ4263" t="s">
        <v>2019</v>
      </c>
      <c r="AK4263" t="s">
        <v>712</v>
      </c>
      <c r="AL4263" t="s">
        <v>2640</v>
      </c>
      <c r="AM4263" t="s">
        <v>659</v>
      </c>
      <c r="AN4263" t="s">
        <v>2019</v>
      </c>
      <c r="AO4263" t="s">
        <v>659</v>
      </c>
      <c r="AP4263" t="s">
        <v>2019</v>
      </c>
      <c r="AQ4263" t="s">
        <v>712</v>
      </c>
      <c r="AR4263" t="s">
        <v>1244</v>
      </c>
      <c r="AS4263" t="s">
        <v>712</v>
      </c>
      <c r="AT4263" t="s">
        <v>1244</v>
      </c>
      <c r="AU4263" t="s">
        <v>712</v>
      </c>
      <c r="AV4263" t="s">
        <v>1244</v>
      </c>
      <c r="AW4263">
        <v>0</v>
      </c>
      <c r="AX4263" t="s">
        <v>659</v>
      </c>
      <c r="AY4263" t="s">
        <v>1246</v>
      </c>
      <c r="AZ4263" t="s">
        <v>1246</v>
      </c>
      <c r="BA4263" t="s">
        <v>1246</v>
      </c>
      <c r="BB4263" t="s">
        <v>1248</v>
      </c>
      <c r="BE4263" t="s">
        <v>659</v>
      </c>
      <c r="BG4263" t="s">
        <v>1253</v>
      </c>
      <c r="BH4263" t="s">
        <v>1257</v>
      </c>
      <c r="BI4263" t="s">
        <v>1259</v>
      </c>
      <c r="BJ4263" t="s">
        <v>1266</v>
      </c>
      <c r="BK4263" t="s">
        <v>68</v>
      </c>
      <c r="BL4263" s="1">
        <v>1</v>
      </c>
      <c r="BM4263" t="s">
        <v>103</v>
      </c>
    </row>
    <row r="4264" spans="2:65" x14ac:dyDescent="0.3">
      <c r="B4264" t="s">
        <v>192</v>
      </c>
      <c r="C4264" t="s">
        <v>138</v>
      </c>
      <c r="D4264" t="s">
        <v>2134</v>
      </c>
      <c r="E4264" t="s">
        <v>1692</v>
      </c>
      <c r="F4264" t="s">
        <v>627</v>
      </c>
      <c r="G4264" t="s">
        <v>128</v>
      </c>
      <c r="I4264" t="s">
        <v>102</v>
      </c>
      <c r="J4264" t="s">
        <v>68</v>
      </c>
      <c r="K4264" s="3">
        <v>44835</v>
      </c>
      <c r="L4264">
        <v>1</v>
      </c>
      <c r="M4264" t="s">
        <v>712</v>
      </c>
      <c r="N4264" t="s">
        <v>712</v>
      </c>
      <c r="O4264" t="s">
        <v>2640</v>
      </c>
      <c r="P4264" cm="1">
        <f t="array" ref="P4264">_xlfn.SWITCH(O4264,"Excellent",5,"Above Average", 4,"Average",3,"Below Average",2,"Extremely Poor",1)</f>
        <v>4</v>
      </c>
      <c r="Q4264" t="s">
        <v>659</v>
      </c>
      <c r="R4264" t="s">
        <v>2019</v>
      </c>
      <c r="S4264" t="s">
        <v>659</v>
      </c>
      <c r="T4264" t="s">
        <v>2019</v>
      </c>
      <c r="U4264" t="s">
        <v>659</v>
      </c>
      <c r="V4264" t="s">
        <v>2019</v>
      </c>
      <c r="W4264" t="s">
        <v>659</v>
      </c>
      <c r="X4264" t="s">
        <v>2019</v>
      </c>
      <c r="Y4264" t="s">
        <v>659</v>
      </c>
      <c r="Z4264" t="s">
        <v>2019</v>
      </c>
      <c r="AA4264" t="s">
        <v>659</v>
      </c>
      <c r="AB4264" t="s">
        <v>2019</v>
      </c>
      <c r="AC4264" t="s">
        <v>659</v>
      </c>
      <c r="AD4264" t="s">
        <v>2019</v>
      </c>
      <c r="AE4264" t="s">
        <v>659</v>
      </c>
      <c r="AF4264" t="s">
        <v>2019</v>
      </c>
      <c r="AG4264" t="s">
        <v>659</v>
      </c>
      <c r="AH4264" t="s">
        <v>2019</v>
      </c>
      <c r="AI4264" t="s">
        <v>659</v>
      </c>
      <c r="AJ4264" t="s">
        <v>2019</v>
      </c>
      <c r="AK4264" t="s">
        <v>659</v>
      </c>
      <c r="AL4264" t="s">
        <v>2019</v>
      </c>
      <c r="AM4264" t="s">
        <v>712</v>
      </c>
      <c r="AN4264" t="s">
        <v>1242</v>
      </c>
      <c r="AO4264" t="s">
        <v>659</v>
      </c>
      <c r="AP4264" t="s">
        <v>2019</v>
      </c>
      <c r="AQ4264" t="s">
        <v>659</v>
      </c>
      <c r="AR4264" t="s">
        <v>2019</v>
      </c>
      <c r="AS4264" t="s">
        <v>659</v>
      </c>
      <c r="AT4264" t="s">
        <v>2019</v>
      </c>
      <c r="AU4264" t="s">
        <v>659</v>
      </c>
      <c r="AV4264" t="s">
        <v>2019</v>
      </c>
      <c r="AW4264">
        <v>0</v>
      </c>
      <c r="AX4264" t="s">
        <v>659</v>
      </c>
      <c r="AY4264" t="s">
        <v>119</v>
      </c>
      <c r="AZ4264" t="s">
        <v>119</v>
      </c>
      <c r="BA4264" t="s">
        <v>119</v>
      </c>
      <c r="BB4264" t="s">
        <v>1251</v>
      </c>
      <c r="BE4264" t="s">
        <v>659</v>
      </c>
      <c r="BG4264" t="s">
        <v>1253</v>
      </c>
      <c r="BH4264" t="s">
        <v>1257</v>
      </c>
      <c r="BI4264" t="s">
        <v>1259</v>
      </c>
      <c r="BJ4264" t="s">
        <v>1267</v>
      </c>
      <c r="BK4264" t="s">
        <v>68</v>
      </c>
      <c r="BL4264" s="1">
        <v>1</v>
      </c>
      <c r="BM4264" t="s">
        <v>103</v>
      </c>
    </row>
    <row r="4265" spans="2:65" x14ac:dyDescent="0.3">
      <c r="B4265" t="s">
        <v>433</v>
      </c>
      <c r="C4265" t="s">
        <v>64</v>
      </c>
      <c r="D4265" t="s">
        <v>2106</v>
      </c>
      <c r="E4265" t="s">
        <v>2186</v>
      </c>
      <c r="F4265" t="s">
        <v>2487</v>
      </c>
      <c r="G4265" t="s">
        <v>773</v>
      </c>
      <c r="H4265" t="s">
        <v>2488</v>
      </c>
      <c r="K4265" s="3">
        <v>44835</v>
      </c>
      <c r="L4265">
        <v>1</v>
      </c>
      <c r="M4265" t="s">
        <v>712</v>
      </c>
      <c r="N4265" t="s">
        <v>712</v>
      </c>
      <c r="O4265" t="s">
        <v>2643</v>
      </c>
      <c r="P4265" cm="1">
        <f t="array" ref="P4265">_xlfn.SWITCH(O4265,"Excellent",5,"Above Average", 4,"Average",3,"Below Average",2,"Extremely Poor",1)</f>
        <v>1</v>
      </c>
      <c r="Q4265" t="s">
        <v>659</v>
      </c>
      <c r="R4265" t="s">
        <v>2019</v>
      </c>
      <c r="S4265" t="s">
        <v>712</v>
      </c>
      <c r="T4265" t="s">
        <v>2643</v>
      </c>
      <c r="U4265" t="s">
        <v>712</v>
      </c>
      <c r="V4265" t="s">
        <v>1244</v>
      </c>
      <c r="W4265" t="s">
        <v>712</v>
      </c>
      <c r="X4265" t="s">
        <v>1244</v>
      </c>
      <c r="Y4265" t="s">
        <v>712</v>
      </c>
      <c r="Z4265" t="s">
        <v>1244</v>
      </c>
      <c r="AA4265" t="s">
        <v>712</v>
      </c>
      <c r="AB4265" t="s">
        <v>1244</v>
      </c>
      <c r="AC4265" t="s">
        <v>712</v>
      </c>
      <c r="AD4265" t="s">
        <v>1244</v>
      </c>
      <c r="AE4265" t="s">
        <v>712</v>
      </c>
      <c r="AF4265" t="s">
        <v>1244</v>
      </c>
      <c r="AG4265" t="s">
        <v>712</v>
      </c>
      <c r="AH4265" t="s">
        <v>1244</v>
      </c>
      <c r="AI4265" t="s">
        <v>659</v>
      </c>
      <c r="AJ4265" t="s">
        <v>2019</v>
      </c>
      <c r="AK4265" t="s">
        <v>712</v>
      </c>
      <c r="AL4265" t="s">
        <v>1244</v>
      </c>
      <c r="AM4265" t="s">
        <v>712</v>
      </c>
      <c r="AN4265" t="s">
        <v>1244</v>
      </c>
      <c r="AO4265" t="s">
        <v>712</v>
      </c>
      <c r="AP4265" t="s">
        <v>1244</v>
      </c>
      <c r="AQ4265" t="s">
        <v>712</v>
      </c>
      <c r="AR4265" t="s">
        <v>1244</v>
      </c>
      <c r="AS4265" t="s">
        <v>712</v>
      </c>
      <c r="AT4265" t="s">
        <v>1244</v>
      </c>
      <c r="AU4265" t="s">
        <v>712</v>
      </c>
      <c r="AV4265" t="s">
        <v>1244</v>
      </c>
      <c r="AW4265">
        <v>0</v>
      </c>
      <c r="AX4265" t="s">
        <v>712</v>
      </c>
      <c r="AY4265" t="s">
        <v>2644</v>
      </c>
      <c r="AZ4265" t="s">
        <v>2644</v>
      </c>
      <c r="BA4265" t="s">
        <v>2644</v>
      </c>
      <c r="BB4265" t="s">
        <v>1249</v>
      </c>
      <c r="BE4265" t="s">
        <v>712</v>
      </c>
      <c r="BG4265" t="s">
        <v>1253</v>
      </c>
      <c r="BH4265" t="s">
        <v>1257</v>
      </c>
      <c r="BI4265" t="s">
        <v>1259</v>
      </c>
      <c r="BJ4265" t="s">
        <v>1266</v>
      </c>
      <c r="BM4265" t="s">
        <v>68</v>
      </c>
    </row>
    <row r="4266" spans="2:65" x14ac:dyDescent="0.3">
      <c r="B4266" t="s">
        <v>153</v>
      </c>
      <c r="C4266" t="s">
        <v>64</v>
      </c>
      <c r="D4266" t="s">
        <v>2315</v>
      </c>
      <c r="E4266" t="s">
        <v>2489</v>
      </c>
      <c r="F4266" t="s">
        <v>716</v>
      </c>
      <c r="G4266" t="s">
        <v>174</v>
      </c>
      <c r="H4266" t="s">
        <v>716</v>
      </c>
      <c r="K4266" s="3">
        <v>44835</v>
      </c>
      <c r="L4266">
        <v>1</v>
      </c>
      <c r="M4266" t="s">
        <v>712</v>
      </c>
      <c r="N4266" t="s">
        <v>712</v>
      </c>
      <c r="O4266" t="s">
        <v>524</v>
      </c>
      <c r="P4266" cm="1">
        <f t="array" ref="P4266">_xlfn.SWITCH(O4266,"Excellent",5,"Above Average", 4,"Average",3,"Below Average",2,"Extremely Poor",1)</f>
        <v>5</v>
      </c>
      <c r="Q4266" t="s">
        <v>712</v>
      </c>
      <c r="R4266" t="s">
        <v>712</v>
      </c>
      <c r="S4266" t="s">
        <v>712</v>
      </c>
      <c r="T4266" t="s">
        <v>524</v>
      </c>
      <c r="U4266" t="s">
        <v>712</v>
      </c>
      <c r="V4266" t="s">
        <v>524</v>
      </c>
      <c r="W4266" t="s">
        <v>712</v>
      </c>
      <c r="X4266" t="s">
        <v>524</v>
      </c>
      <c r="Y4266" t="s">
        <v>712</v>
      </c>
      <c r="Z4266" t="s">
        <v>524</v>
      </c>
      <c r="AA4266" t="s">
        <v>659</v>
      </c>
      <c r="AB4266" t="s">
        <v>2019</v>
      </c>
      <c r="AC4266" t="s">
        <v>659</v>
      </c>
      <c r="AD4266" t="s">
        <v>2019</v>
      </c>
      <c r="AE4266" t="s">
        <v>659</v>
      </c>
      <c r="AF4266" t="s">
        <v>2019</v>
      </c>
      <c r="AG4266" t="s">
        <v>659</v>
      </c>
      <c r="AH4266" t="s">
        <v>2019</v>
      </c>
      <c r="AI4266" t="s">
        <v>659</v>
      </c>
      <c r="AJ4266" t="s">
        <v>2019</v>
      </c>
      <c r="AK4266" t="s">
        <v>659</v>
      </c>
      <c r="AL4266" t="s">
        <v>2019</v>
      </c>
      <c r="AM4266" t="s">
        <v>712</v>
      </c>
      <c r="AN4266" t="s">
        <v>524</v>
      </c>
      <c r="AO4266" t="s">
        <v>659</v>
      </c>
      <c r="AP4266" t="s">
        <v>2019</v>
      </c>
      <c r="AQ4266" t="s">
        <v>712</v>
      </c>
      <c r="AR4266" t="s">
        <v>524</v>
      </c>
      <c r="AS4266" t="s">
        <v>659</v>
      </c>
      <c r="AT4266" t="s">
        <v>2019</v>
      </c>
      <c r="AU4266" t="s">
        <v>659</v>
      </c>
      <c r="AV4266" t="s">
        <v>2019</v>
      </c>
      <c r="AW4266" t="s">
        <v>1245</v>
      </c>
      <c r="AX4266" t="s">
        <v>659</v>
      </c>
      <c r="AY4266" t="s">
        <v>2644</v>
      </c>
      <c r="AZ4266" t="s">
        <v>1246</v>
      </c>
      <c r="BA4266" t="s">
        <v>1246</v>
      </c>
      <c r="BB4266" t="s">
        <v>1248</v>
      </c>
      <c r="BE4266" t="s">
        <v>659</v>
      </c>
      <c r="BG4266" t="s">
        <v>1254</v>
      </c>
      <c r="BH4266" t="s">
        <v>1257</v>
      </c>
      <c r="BI4266" t="s">
        <v>1259</v>
      </c>
      <c r="BJ4266" t="s">
        <v>1266</v>
      </c>
      <c r="BM4266" t="s">
        <v>68</v>
      </c>
    </row>
    <row r="4267" spans="2:65" x14ac:dyDescent="0.3">
      <c r="B4267" t="s">
        <v>2459</v>
      </c>
      <c r="C4267" t="s">
        <v>64</v>
      </c>
      <c r="D4267" t="s">
        <v>2151</v>
      </c>
      <c r="E4267" t="s">
        <v>408</v>
      </c>
      <c r="F4267" t="s">
        <v>954</v>
      </c>
      <c r="G4267" t="s">
        <v>89</v>
      </c>
      <c r="H4267" t="s">
        <v>954</v>
      </c>
      <c r="K4267" s="3">
        <v>44835</v>
      </c>
      <c r="L4267">
        <v>1</v>
      </c>
      <c r="M4267" t="s">
        <v>712</v>
      </c>
      <c r="N4267" t="s">
        <v>712</v>
      </c>
      <c r="O4267" t="s">
        <v>1242</v>
      </c>
      <c r="P4267" cm="1">
        <f t="array" ref="P4267">_xlfn.SWITCH(O4267,"Excellent",5,"Above Average", 4,"Average",3,"Below Average",2,"Extremely Poor",1)</f>
        <v>3</v>
      </c>
      <c r="Q4267" t="s">
        <v>712</v>
      </c>
      <c r="R4267" t="s">
        <v>659</v>
      </c>
      <c r="S4267" t="s">
        <v>712</v>
      </c>
      <c r="T4267" t="s">
        <v>1242</v>
      </c>
      <c r="U4267" t="s">
        <v>712</v>
      </c>
      <c r="V4267" t="s">
        <v>1244</v>
      </c>
      <c r="W4267" t="s">
        <v>712</v>
      </c>
      <c r="X4267" t="s">
        <v>1242</v>
      </c>
      <c r="Y4267" t="s">
        <v>659</v>
      </c>
      <c r="Z4267" t="s">
        <v>2019</v>
      </c>
      <c r="AA4267" t="s">
        <v>659</v>
      </c>
      <c r="AB4267" t="s">
        <v>2019</v>
      </c>
      <c r="AC4267" t="s">
        <v>712</v>
      </c>
      <c r="AD4267" t="s">
        <v>1244</v>
      </c>
      <c r="AE4267" t="s">
        <v>659</v>
      </c>
      <c r="AF4267" t="s">
        <v>2019</v>
      </c>
      <c r="AG4267" t="s">
        <v>712</v>
      </c>
      <c r="AH4267" t="s">
        <v>1244</v>
      </c>
      <c r="AI4267" t="s">
        <v>659</v>
      </c>
      <c r="AJ4267" t="s">
        <v>2019</v>
      </c>
      <c r="AK4267" t="s">
        <v>712</v>
      </c>
      <c r="AL4267" t="s">
        <v>1242</v>
      </c>
      <c r="AM4267" t="s">
        <v>712</v>
      </c>
      <c r="AN4267" t="s">
        <v>1242</v>
      </c>
      <c r="AO4267" t="s">
        <v>712</v>
      </c>
      <c r="AP4267" t="s">
        <v>1244</v>
      </c>
      <c r="AQ4267" t="s">
        <v>712</v>
      </c>
      <c r="AR4267" t="s">
        <v>1244</v>
      </c>
      <c r="AS4267" t="s">
        <v>659</v>
      </c>
      <c r="AT4267" t="s">
        <v>2019</v>
      </c>
      <c r="AU4267" t="s">
        <v>712</v>
      </c>
      <c r="AV4267" t="s">
        <v>1244</v>
      </c>
      <c r="AW4267">
        <v>0</v>
      </c>
      <c r="AX4267" t="s">
        <v>712</v>
      </c>
      <c r="AY4267" t="s">
        <v>3291</v>
      </c>
      <c r="AZ4267" t="s">
        <v>119</v>
      </c>
      <c r="BA4267" t="s">
        <v>119</v>
      </c>
      <c r="BB4267" t="s">
        <v>1248</v>
      </c>
      <c r="BE4267" t="s">
        <v>659</v>
      </c>
      <c r="BG4267" t="s">
        <v>1253</v>
      </c>
      <c r="BH4267" t="s">
        <v>1257</v>
      </c>
      <c r="BI4267" t="s">
        <v>1259</v>
      </c>
      <c r="BJ4267" t="s">
        <v>1266</v>
      </c>
      <c r="BM4267" t="s">
        <v>68</v>
      </c>
    </row>
    <row r="4268" spans="2:65" x14ac:dyDescent="0.3">
      <c r="B4268" t="s">
        <v>509</v>
      </c>
      <c r="C4268" t="s">
        <v>64</v>
      </c>
      <c r="D4268" t="s">
        <v>2088</v>
      </c>
      <c r="E4268" t="s">
        <v>1000</v>
      </c>
      <c r="F4268" t="s">
        <v>1101</v>
      </c>
      <c r="G4268" t="s">
        <v>66</v>
      </c>
      <c r="H4268" t="s">
        <v>1101</v>
      </c>
      <c r="K4268" s="3">
        <v>44835</v>
      </c>
      <c r="L4268">
        <v>1</v>
      </c>
      <c r="M4268" t="s">
        <v>712</v>
      </c>
      <c r="N4268" t="s">
        <v>712</v>
      </c>
      <c r="O4268" t="s">
        <v>2640</v>
      </c>
      <c r="P4268" cm="1">
        <f t="array" ref="P4268">_xlfn.SWITCH(O4268,"Excellent",5,"Above Average", 4,"Average",3,"Below Average",2,"Extremely Poor",1)</f>
        <v>4</v>
      </c>
      <c r="Q4268" t="s">
        <v>659</v>
      </c>
      <c r="R4268" t="s">
        <v>2019</v>
      </c>
      <c r="S4268" t="s">
        <v>659</v>
      </c>
      <c r="T4268" t="s">
        <v>2019</v>
      </c>
      <c r="U4268" t="s">
        <v>659</v>
      </c>
      <c r="V4268" t="s">
        <v>2019</v>
      </c>
      <c r="W4268" t="s">
        <v>659</v>
      </c>
      <c r="X4268" t="s">
        <v>2019</v>
      </c>
      <c r="Y4268" t="s">
        <v>659</v>
      </c>
      <c r="Z4268" t="s">
        <v>2019</v>
      </c>
      <c r="AA4268" t="s">
        <v>659</v>
      </c>
      <c r="AB4268" t="s">
        <v>2019</v>
      </c>
      <c r="AC4268" t="s">
        <v>659</v>
      </c>
      <c r="AD4268" t="s">
        <v>2019</v>
      </c>
      <c r="AE4268" t="s">
        <v>659</v>
      </c>
      <c r="AF4268" t="s">
        <v>2019</v>
      </c>
      <c r="AG4268" t="s">
        <v>659</v>
      </c>
      <c r="AH4268" t="s">
        <v>2019</v>
      </c>
      <c r="AI4268" t="s">
        <v>659</v>
      </c>
      <c r="AJ4268" t="s">
        <v>2019</v>
      </c>
      <c r="AK4268" t="s">
        <v>659</v>
      </c>
      <c r="AL4268" t="s">
        <v>2019</v>
      </c>
      <c r="AM4268" t="s">
        <v>712</v>
      </c>
      <c r="AN4268" t="s">
        <v>2640</v>
      </c>
      <c r="AO4268" t="s">
        <v>659</v>
      </c>
      <c r="AP4268" t="s">
        <v>2019</v>
      </c>
      <c r="AQ4268" t="s">
        <v>659</v>
      </c>
      <c r="AR4268" t="s">
        <v>2019</v>
      </c>
      <c r="AS4268" t="s">
        <v>659</v>
      </c>
      <c r="AT4268" t="s">
        <v>2019</v>
      </c>
      <c r="AU4268" t="s">
        <v>659</v>
      </c>
      <c r="AV4268" t="s">
        <v>2019</v>
      </c>
      <c r="AW4268">
        <v>0</v>
      </c>
      <c r="AX4268" t="s">
        <v>712</v>
      </c>
      <c r="AY4268" t="s">
        <v>119</v>
      </c>
      <c r="AZ4268" t="s">
        <v>119</v>
      </c>
      <c r="BA4268" t="s">
        <v>119</v>
      </c>
      <c r="BB4268" t="s">
        <v>1250</v>
      </c>
      <c r="BE4268" t="s">
        <v>659</v>
      </c>
      <c r="BG4268" t="s">
        <v>1254</v>
      </c>
      <c r="BH4268" t="s">
        <v>1258</v>
      </c>
      <c r="BI4268" t="s">
        <v>1259</v>
      </c>
      <c r="BJ4268" t="s">
        <v>1266</v>
      </c>
      <c r="BM4268" t="s">
        <v>68</v>
      </c>
    </row>
    <row r="4269" spans="2:65" x14ac:dyDescent="0.3">
      <c r="B4269" t="s">
        <v>430</v>
      </c>
      <c r="C4269" t="s">
        <v>64</v>
      </c>
      <c r="D4269" t="s">
        <v>2251</v>
      </c>
      <c r="E4269" t="s">
        <v>1865</v>
      </c>
      <c r="F4269" t="s">
        <v>2366</v>
      </c>
      <c r="G4269" t="s">
        <v>84</v>
      </c>
      <c r="H4269" t="s">
        <v>2366</v>
      </c>
      <c r="K4269" s="3">
        <v>44835</v>
      </c>
      <c r="L4269">
        <v>2</v>
      </c>
      <c r="M4269" t="s">
        <v>659</v>
      </c>
      <c r="N4269" t="s">
        <v>2019</v>
      </c>
      <c r="O4269" t="s">
        <v>2643</v>
      </c>
      <c r="P4269" cm="1">
        <f t="array" ref="P4269">_xlfn.SWITCH(O4269,"Excellent",5,"Above Average", 4,"Average",3,"Below Average",2,"Extremely Poor",1)</f>
        <v>1</v>
      </c>
      <c r="Q4269" t="s">
        <v>712</v>
      </c>
      <c r="R4269" t="s">
        <v>659</v>
      </c>
      <c r="S4269" t="s">
        <v>712</v>
      </c>
      <c r="T4269" t="s">
        <v>1979</v>
      </c>
      <c r="U4269" t="s">
        <v>712</v>
      </c>
      <c r="V4269" t="s">
        <v>1244</v>
      </c>
      <c r="W4269" t="s">
        <v>712</v>
      </c>
      <c r="X4269" t="s">
        <v>1244</v>
      </c>
      <c r="Y4269" t="s">
        <v>712</v>
      </c>
      <c r="Z4269" t="s">
        <v>1244</v>
      </c>
      <c r="AA4269" t="s">
        <v>712</v>
      </c>
      <c r="AB4269" t="s">
        <v>1244</v>
      </c>
      <c r="AC4269" t="s">
        <v>712</v>
      </c>
      <c r="AD4269" t="s">
        <v>1244</v>
      </c>
      <c r="AE4269" t="s">
        <v>712</v>
      </c>
      <c r="AF4269" t="s">
        <v>1244</v>
      </c>
      <c r="AG4269" t="s">
        <v>712</v>
      </c>
      <c r="AH4269" t="s">
        <v>2643</v>
      </c>
      <c r="AI4269" t="s">
        <v>712</v>
      </c>
      <c r="AJ4269" t="s">
        <v>1244</v>
      </c>
      <c r="AK4269" t="s">
        <v>712</v>
      </c>
      <c r="AL4269" t="s">
        <v>1244</v>
      </c>
      <c r="AM4269" t="s">
        <v>712</v>
      </c>
      <c r="AN4269" t="s">
        <v>1244</v>
      </c>
      <c r="AO4269" t="s">
        <v>712</v>
      </c>
      <c r="AP4269" t="s">
        <v>1244</v>
      </c>
      <c r="AQ4269" t="s">
        <v>712</v>
      </c>
      <c r="AR4269" t="s">
        <v>1244</v>
      </c>
      <c r="AS4269" t="s">
        <v>659</v>
      </c>
      <c r="AT4269" t="s">
        <v>2019</v>
      </c>
      <c r="AU4269" t="s">
        <v>712</v>
      </c>
      <c r="AV4269" t="s">
        <v>1244</v>
      </c>
      <c r="AW4269" t="s">
        <v>1245</v>
      </c>
      <c r="AX4269" t="s">
        <v>712</v>
      </c>
      <c r="AY4269" t="s">
        <v>2644</v>
      </c>
      <c r="AZ4269" t="s">
        <v>3291</v>
      </c>
      <c r="BA4269" t="s">
        <v>2644</v>
      </c>
      <c r="BB4269" t="s">
        <v>1251</v>
      </c>
      <c r="BE4269" t="s">
        <v>1281</v>
      </c>
      <c r="BG4269" t="s">
        <v>1281</v>
      </c>
      <c r="BH4269" t="s">
        <v>1281</v>
      </c>
      <c r="BI4269" t="s">
        <v>1281</v>
      </c>
      <c r="BJ4269" t="s">
        <v>1281</v>
      </c>
    </row>
    <row r="4270" spans="2:65" x14ac:dyDescent="0.3">
      <c r="B4270" t="s">
        <v>456</v>
      </c>
      <c r="C4270" t="s">
        <v>64</v>
      </c>
      <c r="D4270" t="s">
        <v>2035</v>
      </c>
      <c r="E4270" t="s">
        <v>219</v>
      </c>
      <c r="F4270" t="s">
        <v>438</v>
      </c>
      <c r="G4270" t="s">
        <v>66</v>
      </c>
      <c r="H4270" t="s">
        <v>438</v>
      </c>
      <c r="K4270" s="3">
        <v>44835</v>
      </c>
      <c r="L4270">
        <v>1</v>
      </c>
      <c r="M4270" t="s">
        <v>712</v>
      </c>
      <c r="N4270" t="s">
        <v>712</v>
      </c>
      <c r="O4270" t="s">
        <v>2640</v>
      </c>
      <c r="P4270" cm="1">
        <f t="array" ref="P4270">_xlfn.SWITCH(O4270,"Excellent",5,"Above Average", 4,"Average",3,"Below Average",2,"Extremely Poor",1)</f>
        <v>4</v>
      </c>
      <c r="Q4270" t="s">
        <v>712</v>
      </c>
      <c r="R4270" t="s">
        <v>659</v>
      </c>
      <c r="S4270" t="s">
        <v>712</v>
      </c>
      <c r="T4270" t="s">
        <v>2640</v>
      </c>
      <c r="U4270" t="s">
        <v>712</v>
      </c>
      <c r="V4270" t="s">
        <v>1242</v>
      </c>
      <c r="W4270" t="s">
        <v>659</v>
      </c>
      <c r="X4270" t="s">
        <v>2019</v>
      </c>
      <c r="Y4270" t="s">
        <v>659</v>
      </c>
      <c r="Z4270" t="s">
        <v>2019</v>
      </c>
      <c r="AA4270" t="s">
        <v>659</v>
      </c>
      <c r="AB4270" t="s">
        <v>2019</v>
      </c>
      <c r="AC4270" t="s">
        <v>712</v>
      </c>
      <c r="AD4270" t="s">
        <v>1242</v>
      </c>
      <c r="AE4270" t="s">
        <v>712</v>
      </c>
      <c r="AF4270" t="s">
        <v>1244</v>
      </c>
      <c r="AG4270" t="s">
        <v>712</v>
      </c>
      <c r="AH4270" t="s">
        <v>1244</v>
      </c>
      <c r="AI4270" t="s">
        <v>659</v>
      </c>
      <c r="AJ4270" t="s">
        <v>2019</v>
      </c>
      <c r="AK4270" t="s">
        <v>712</v>
      </c>
      <c r="AL4270" t="s">
        <v>1244</v>
      </c>
      <c r="AM4270" t="s">
        <v>712</v>
      </c>
      <c r="AN4270" t="s">
        <v>1244</v>
      </c>
      <c r="AO4270" t="s">
        <v>659</v>
      </c>
      <c r="AP4270" t="s">
        <v>2019</v>
      </c>
      <c r="AQ4270" t="s">
        <v>712</v>
      </c>
      <c r="AR4270" t="s">
        <v>1244</v>
      </c>
      <c r="AS4270" t="s">
        <v>659</v>
      </c>
      <c r="AT4270" t="s">
        <v>2019</v>
      </c>
      <c r="AU4270" t="s">
        <v>712</v>
      </c>
      <c r="AV4270" t="s">
        <v>1244</v>
      </c>
      <c r="AW4270">
        <v>1</v>
      </c>
      <c r="AX4270" t="s">
        <v>712</v>
      </c>
      <c r="AY4270" t="s">
        <v>119</v>
      </c>
      <c r="AZ4270" t="s">
        <v>119</v>
      </c>
      <c r="BA4270" t="s">
        <v>119</v>
      </c>
      <c r="BB4270" t="s">
        <v>1250</v>
      </c>
      <c r="BE4270" t="s">
        <v>659</v>
      </c>
      <c r="BG4270" t="s">
        <v>1254</v>
      </c>
      <c r="BH4270" t="s">
        <v>1257</v>
      </c>
      <c r="BI4270" t="s">
        <v>1263</v>
      </c>
      <c r="BJ4270" t="s">
        <v>2021</v>
      </c>
      <c r="BM4270" t="s">
        <v>68</v>
      </c>
    </row>
    <row r="4271" spans="2:65" x14ac:dyDescent="0.3">
      <c r="B4271" t="s">
        <v>732</v>
      </c>
      <c r="C4271" t="s">
        <v>64</v>
      </c>
      <c r="D4271" t="s">
        <v>2028</v>
      </c>
      <c r="E4271" t="s">
        <v>813</v>
      </c>
      <c r="F4271" t="s">
        <v>191</v>
      </c>
      <c r="G4271" t="s">
        <v>66</v>
      </c>
      <c r="H4271" t="s">
        <v>191</v>
      </c>
      <c r="K4271" s="3">
        <v>44835</v>
      </c>
      <c r="L4271">
        <v>1</v>
      </c>
      <c r="M4271" t="s">
        <v>712</v>
      </c>
      <c r="N4271" t="s">
        <v>712</v>
      </c>
      <c r="O4271" t="s">
        <v>524</v>
      </c>
      <c r="P4271" cm="1">
        <f t="array" ref="P4271">_xlfn.SWITCH(O4271,"Excellent",5,"Above Average", 4,"Average",3,"Below Average",2,"Extremely Poor",1)</f>
        <v>5</v>
      </c>
      <c r="Q4271" t="s">
        <v>712</v>
      </c>
      <c r="R4271" t="s">
        <v>712</v>
      </c>
      <c r="S4271" t="s">
        <v>712</v>
      </c>
      <c r="T4271" t="s">
        <v>524</v>
      </c>
      <c r="U4271" t="s">
        <v>659</v>
      </c>
      <c r="V4271" t="s">
        <v>2019</v>
      </c>
      <c r="W4271" t="s">
        <v>659</v>
      </c>
      <c r="X4271" t="s">
        <v>2019</v>
      </c>
      <c r="Y4271" t="s">
        <v>659</v>
      </c>
      <c r="Z4271" t="s">
        <v>2019</v>
      </c>
      <c r="AA4271" t="s">
        <v>659</v>
      </c>
      <c r="AB4271" t="s">
        <v>2019</v>
      </c>
      <c r="AC4271" t="s">
        <v>659</v>
      </c>
      <c r="AD4271" t="s">
        <v>2019</v>
      </c>
      <c r="AE4271" t="s">
        <v>659</v>
      </c>
      <c r="AF4271" t="s">
        <v>2019</v>
      </c>
      <c r="AG4271" t="s">
        <v>659</v>
      </c>
      <c r="AH4271" t="s">
        <v>2019</v>
      </c>
      <c r="AI4271" t="s">
        <v>659</v>
      </c>
      <c r="AJ4271" t="s">
        <v>2019</v>
      </c>
      <c r="AK4271" t="s">
        <v>659</v>
      </c>
      <c r="AL4271" t="s">
        <v>2019</v>
      </c>
      <c r="AM4271" t="s">
        <v>712</v>
      </c>
      <c r="AN4271" t="s">
        <v>524</v>
      </c>
      <c r="AO4271" t="s">
        <v>659</v>
      </c>
      <c r="AP4271" t="s">
        <v>2019</v>
      </c>
      <c r="AQ4271" t="s">
        <v>659</v>
      </c>
      <c r="AR4271" t="s">
        <v>2019</v>
      </c>
      <c r="AS4271" t="s">
        <v>659</v>
      </c>
      <c r="AT4271" t="s">
        <v>2019</v>
      </c>
      <c r="AU4271" t="s">
        <v>659</v>
      </c>
      <c r="AV4271" t="s">
        <v>2019</v>
      </c>
      <c r="AW4271">
        <v>0</v>
      </c>
      <c r="AX4271" t="s">
        <v>659</v>
      </c>
      <c r="AY4271" t="s">
        <v>1246</v>
      </c>
      <c r="AZ4271" t="s">
        <v>1246</v>
      </c>
      <c r="BA4271" t="s">
        <v>1246</v>
      </c>
      <c r="BB4271" t="s">
        <v>1251</v>
      </c>
      <c r="BE4271" t="s">
        <v>659</v>
      </c>
      <c r="BG4271" t="s">
        <v>1253</v>
      </c>
      <c r="BH4271" t="s">
        <v>1257</v>
      </c>
      <c r="BI4271" t="s">
        <v>1263</v>
      </c>
      <c r="BJ4271" t="s">
        <v>1266</v>
      </c>
      <c r="BM4271" t="s">
        <v>68</v>
      </c>
    </row>
    <row r="4272" spans="2:65" x14ac:dyDescent="0.3">
      <c r="B4272" t="s">
        <v>297</v>
      </c>
      <c r="C4272" t="s">
        <v>64</v>
      </c>
      <c r="D4272" t="s">
        <v>2315</v>
      </c>
      <c r="E4272" t="s">
        <v>446</v>
      </c>
      <c r="F4272" t="s">
        <v>1431</v>
      </c>
      <c r="G4272" t="s">
        <v>76</v>
      </c>
      <c r="H4272" t="s">
        <v>1431</v>
      </c>
      <c r="K4272" s="3">
        <v>44835</v>
      </c>
      <c r="L4272" t="s">
        <v>1239</v>
      </c>
      <c r="M4272" t="s">
        <v>712</v>
      </c>
      <c r="N4272" t="s">
        <v>712</v>
      </c>
      <c r="O4272" t="s">
        <v>2643</v>
      </c>
      <c r="P4272" cm="1">
        <f t="array" ref="P4272">_xlfn.SWITCH(O4272,"Excellent",5,"Above Average", 4,"Average",3,"Below Average",2,"Extremely Poor",1)</f>
        <v>1</v>
      </c>
      <c r="Q4272" t="s">
        <v>659</v>
      </c>
      <c r="R4272" t="s">
        <v>2019</v>
      </c>
      <c r="S4272" t="s">
        <v>659</v>
      </c>
      <c r="T4272" t="s">
        <v>2019</v>
      </c>
      <c r="U4272" t="s">
        <v>659</v>
      </c>
      <c r="V4272" t="s">
        <v>2019</v>
      </c>
      <c r="W4272" t="s">
        <v>659</v>
      </c>
      <c r="X4272" t="s">
        <v>2019</v>
      </c>
      <c r="Y4272" t="s">
        <v>659</v>
      </c>
      <c r="Z4272" t="s">
        <v>2019</v>
      </c>
      <c r="AA4272" t="s">
        <v>659</v>
      </c>
      <c r="AB4272" t="s">
        <v>2019</v>
      </c>
      <c r="AC4272" t="s">
        <v>659</v>
      </c>
      <c r="AD4272" t="s">
        <v>2019</v>
      </c>
      <c r="AE4272" t="s">
        <v>659</v>
      </c>
      <c r="AF4272" t="s">
        <v>2019</v>
      </c>
      <c r="AG4272" t="s">
        <v>712</v>
      </c>
      <c r="AH4272" t="s">
        <v>1244</v>
      </c>
      <c r="AI4272" t="s">
        <v>659</v>
      </c>
      <c r="AJ4272" t="s">
        <v>2019</v>
      </c>
      <c r="AK4272" t="s">
        <v>712</v>
      </c>
      <c r="AL4272" t="s">
        <v>2643</v>
      </c>
      <c r="AM4272" t="s">
        <v>712</v>
      </c>
      <c r="AN4272" t="s">
        <v>2643</v>
      </c>
      <c r="AO4272" t="s">
        <v>712</v>
      </c>
      <c r="AP4272" t="s">
        <v>1244</v>
      </c>
      <c r="AQ4272" t="s">
        <v>712</v>
      </c>
      <c r="AR4272" t="s">
        <v>1244</v>
      </c>
      <c r="AS4272" t="s">
        <v>712</v>
      </c>
      <c r="AT4272" t="s">
        <v>1244</v>
      </c>
      <c r="AU4272" t="s">
        <v>712</v>
      </c>
      <c r="AV4272" t="s">
        <v>1244</v>
      </c>
      <c r="AW4272">
        <v>0</v>
      </c>
      <c r="AX4272" t="s">
        <v>712</v>
      </c>
      <c r="AY4272" t="s">
        <v>2644</v>
      </c>
      <c r="AZ4272" t="s">
        <v>2644</v>
      </c>
      <c r="BA4272" t="s">
        <v>2644</v>
      </c>
      <c r="BB4272" t="s">
        <v>1249</v>
      </c>
      <c r="BE4272" t="s">
        <v>659</v>
      </c>
      <c r="BG4272" t="s">
        <v>1254</v>
      </c>
      <c r="BH4272" t="s">
        <v>1258</v>
      </c>
      <c r="BI4272" t="s">
        <v>1259</v>
      </c>
      <c r="BJ4272" t="s">
        <v>1267</v>
      </c>
      <c r="BM4272" t="s">
        <v>68</v>
      </c>
    </row>
    <row r="4273" spans="2:65" x14ac:dyDescent="0.3">
      <c r="B4273" t="s">
        <v>286</v>
      </c>
      <c r="C4273" t="s">
        <v>64</v>
      </c>
      <c r="D4273" t="s">
        <v>2110</v>
      </c>
      <c r="E4273" t="s">
        <v>2490</v>
      </c>
      <c r="F4273" t="s">
        <v>163</v>
      </c>
      <c r="G4273" t="s">
        <v>71</v>
      </c>
      <c r="H4273" t="s">
        <v>2358</v>
      </c>
      <c r="K4273" s="3">
        <v>44835</v>
      </c>
      <c r="L4273">
        <v>3</v>
      </c>
      <c r="M4273" t="s">
        <v>659</v>
      </c>
      <c r="N4273" t="s">
        <v>2019</v>
      </c>
      <c r="O4273" t="s">
        <v>1241</v>
      </c>
      <c r="P4273" cm="1">
        <f t="array" ref="P4273">_xlfn.SWITCH(O4273,"Excellent",5,"Above Average", 4,"Average",3,"Below Average",2,"Extremely Poor",1)</f>
        <v>2</v>
      </c>
      <c r="Q4273" t="s">
        <v>659</v>
      </c>
      <c r="R4273" t="s">
        <v>2019</v>
      </c>
      <c r="S4273" t="s">
        <v>712</v>
      </c>
      <c r="T4273" t="s">
        <v>1240</v>
      </c>
      <c r="U4273" t="s">
        <v>712</v>
      </c>
      <c r="V4273" t="s">
        <v>1244</v>
      </c>
      <c r="W4273" t="s">
        <v>712</v>
      </c>
      <c r="X4273" t="s">
        <v>1244</v>
      </c>
      <c r="Y4273" t="s">
        <v>712</v>
      </c>
      <c r="Z4273" t="s">
        <v>1244</v>
      </c>
      <c r="AA4273" t="s">
        <v>712</v>
      </c>
      <c r="AB4273" t="s">
        <v>1244</v>
      </c>
      <c r="AC4273" t="s">
        <v>712</v>
      </c>
      <c r="AD4273" t="s">
        <v>1241</v>
      </c>
      <c r="AE4273" t="s">
        <v>712</v>
      </c>
      <c r="AF4273" t="s">
        <v>1241</v>
      </c>
      <c r="AG4273" t="s">
        <v>712</v>
      </c>
      <c r="AH4273" t="s">
        <v>1244</v>
      </c>
      <c r="AI4273" t="s">
        <v>712</v>
      </c>
      <c r="AJ4273" t="s">
        <v>1244</v>
      </c>
      <c r="AK4273" t="s">
        <v>712</v>
      </c>
      <c r="AL4273" t="s">
        <v>1244</v>
      </c>
      <c r="AM4273" t="s">
        <v>712</v>
      </c>
      <c r="AN4273" t="s">
        <v>1241</v>
      </c>
      <c r="AO4273" t="s">
        <v>712</v>
      </c>
      <c r="AP4273" t="s">
        <v>1244</v>
      </c>
      <c r="AQ4273" t="s">
        <v>712</v>
      </c>
      <c r="AR4273" t="s">
        <v>1242</v>
      </c>
      <c r="AS4273" t="s">
        <v>712</v>
      </c>
      <c r="AT4273" t="s">
        <v>1244</v>
      </c>
      <c r="AU4273" t="s">
        <v>659</v>
      </c>
      <c r="AV4273" t="s">
        <v>2019</v>
      </c>
      <c r="AW4273">
        <v>2</v>
      </c>
      <c r="AX4273" t="s">
        <v>712</v>
      </c>
      <c r="AY4273" t="s">
        <v>3291</v>
      </c>
      <c r="AZ4273" t="s">
        <v>3291</v>
      </c>
      <c r="BA4273" t="s">
        <v>119</v>
      </c>
      <c r="BB4273" t="s">
        <v>1249</v>
      </c>
      <c r="BE4273" t="s">
        <v>1281</v>
      </c>
      <c r="BG4273" t="s">
        <v>1281</v>
      </c>
      <c r="BH4273" t="s">
        <v>1281</v>
      </c>
      <c r="BI4273" t="s">
        <v>1281</v>
      </c>
      <c r="BJ4273" t="s">
        <v>1281</v>
      </c>
    </row>
    <row r="4274" spans="2:65" x14ac:dyDescent="0.3">
      <c r="B4274" t="s">
        <v>804</v>
      </c>
      <c r="C4274" t="s">
        <v>64</v>
      </c>
      <c r="D4274" t="s">
        <v>2068</v>
      </c>
      <c r="E4274" t="s">
        <v>256</v>
      </c>
      <c r="F4274" t="s">
        <v>364</v>
      </c>
      <c r="G4274" t="s">
        <v>113</v>
      </c>
      <c r="H4274" t="s">
        <v>364</v>
      </c>
      <c r="K4274" s="3">
        <v>44835</v>
      </c>
      <c r="L4274">
        <v>1</v>
      </c>
      <c r="M4274" t="s">
        <v>712</v>
      </c>
      <c r="N4274" t="s">
        <v>659</v>
      </c>
      <c r="O4274" t="s">
        <v>524</v>
      </c>
      <c r="P4274" cm="1">
        <f t="array" ref="P4274">_xlfn.SWITCH(O4274,"Excellent",5,"Above Average", 4,"Average",3,"Below Average",2,"Extremely Poor",1)</f>
        <v>5</v>
      </c>
      <c r="Q4274" t="s">
        <v>712</v>
      </c>
      <c r="R4274" t="s">
        <v>712</v>
      </c>
      <c r="S4274" t="s">
        <v>712</v>
      </c>
      <c r="T4274" t="s">
        <v>524</v>
      </c>
      <c r="U4274" t="s">
        <v>712</v>
      </c>
      <c r="V4274" t="s">
        <v>524</v>
      </c>
      <c r="W4274" t="s">
        <v>712</v>
      </c>
      <c r="X4274" t="s">
        <v>524</v>
      </c>
      <c r="Y4274" t="s">
        <v>712</v>
      </c>
      <c r="Z4274" t="s">
        <v>524</v>
      </c>
      <c r="AA4274" t="s">
        <v>659</v>
      </c>
      <c r="AB4274" t="s">
        <v>2019</v>
      </c>
      <c r="AC4274" t="s">
        <v>712</v>
      </c>
      <c r="AD4274" t="s">
        <v>524</v>
      </c>
      <c r="AE4274" t="s">
        <v>712</v>
      </c>
      <c r="AF4274" t="s">
        <v>524</v>
      </c>
      <c r="AG4274" t="s">
        <v>659</v>
      </c>
      <c r="AH4274" t="s">
        <v>2019</v>
      </c>
      <c r="AI4274" t="s">
        <v>659</v>
      </c>
      <c r="AJ4274" t="s">
        <v>2019</v>
      </c>
      <c r="AK4274" t="s">
        <v>659</v>
      </c>
      <c r="AL4274" t="s">
        <v>2019</v>
      </c>
      <c r="AM4274" t="s">
        <v>712</v>
      </c>
      <c r="AN4274" t="s">
        <v>524</v>
      </c>
      <c r="AO4274" t="s">
        <v>659</v>
      </c>
      <c r="AP4274" t="s">
        <v>2019</v>
      </c>
      <c r="AQ4274" t="s">
        <v>659</v>
      </c>
      <c r="AR4274" t="s">
        <v>2019</v>
      </c>
      <c r="AS4274" t="s">
        <v>659</v>
      </c>
      <c r="AT4274" t="s">
        <v>2019</v>
      </c>
      <c r="AU4274" t="s">
        <v>712</v>
      </c>
      <c r="AV4274" t="s">
        <v>524</v>
      </c>
      <c r="AW4274">
        <v>0</v>
      </c>
      <c r="AX4274" t="s">
        <v>712</v>
      </c>
      <c r="AY4274" t="s">
        <v>119</v>
      </c>
      <c r="AZ4274" t="s">
        <v>119</v>
      </c>
      <c r="BA4274" t="s">
        <v>119</v>
      </c>
      <c r="BB4274" t="s">
        <v>1248</v>
      </c>
      <c r="BE4274" t="s">
        <v>659</v>
      </c>
      <c r="BG4274" t="s">
        <v>1256</v>
      </c>
      <c r="BH4274" t="s">
        <v>1256</v>
      </c>
      <c r="BI4274" t="s">
        <v>1259</v>
      </c>
      <c r="BJ4274" t="s">
        <v>1266</v>
      </c>
      <c r="BM4274" t="s">
        <v>68</v>
      </c>
    </row>
    <row r="4275" spans="2:65" x14ac:dyDescent="0.3">
      <c r="B4275" t="s">
        <v>403</v>
      </c>
      <c r="C4275" t="s">
        <v>64</v>
      </c>
      <c r="D4275" t="s">
        <v>2145</v>
      </c>
      <c r="E4275" t="s">
        <v>791</v>
      </c>
      <c r="F4275" t="s">
        <v>2491</v>
      </c>
      <c r="G4275" t="s">
        <v>178</v>
      </c>
      <c r="H4275" t="s">
        <v>2491</v>
      </c>
      <c r="K4275" s="3">
        <v>44835</v>
      </c>
      <c r="L4275">
        <v>2</v>
      </c>
      <c r="M4275" t="s">
        <v>712</v>
      </c>
      <c r="N4275" t="s">
        <v>712</v>
      </c>
      <c r="O4275" t="s">
        <v>1242</v>
      </c>
      <c r="P4275" cm="1">
        <f t="array" ref="P4275">_xlfn.SWITCH(O4275,"Excellent",5,"Above Average", 4,"Average",3,"Below Average",2,"Extremely Poor",1)</f>
        <v>3</v>
      </c>
      <c r="Q4275" t="s">
        <v>712</v>
      </c>
      <c r="R4275" t="s">
        <v>659</v>
      </c>
      <c r="S4275" t="s">
        <v>712</v>
      </c>
      <c r="T4275" t="s">
        <v>1241</v>
      </c>
      <c r="U4275" t="s">
        <v>659</v>
      </c>
      <c r="V4275" t="s">
        <v>2019</v>
      </c>
      <c r="W4275" t="s">
        <v>659</v>
      </c>
      <c r="X4275" t="s">
        <v>2019</v>
      </c>
      <c r="Y4275" t="s">
        <v>712</v>
      </c>
      <c r="Z4275" t="s">
        <v>1240</v>
      </c>
      <c r="AA4275" t="s">
        <v>659</v>
      </c>
      <c r="AB4275" t="s">
        <v>2019</v>
      </c>
      <c r="AC4275" t="s">
        <v>659</v>
      </c>
      <c r="AD4275" t="s">
        <v>2019</v>
      </c>
      <c r="AE4275" t="s">
        <v>659</v>
      </c>
      <c r="AF4275" t="s">
        <v>2019</v>
      </c>
      <c r="AG4275" t="s">
        <v>659</v>
      </c>
      <c r="AH4275" t="s">
        <v>2019</v>
      </c>
      <c r="AI4275" t="s">
        <v>659</v>
      </c>
      <c r="AJ4275" t="s">
        <v>2019</v>
      </c>
      <c r="AK4275" t="s">
        <v>712</v>
      </c>
      <c r="AL4275" t="s">
        <v>1241</v>
      </c>
      <c r="AM4275" t="s">
        <v>712</v>
      </c>
      <c r="AN4275" t="s">
        <v>1242</v>
      </c>
      <c r="AO4275" t="s">
        <v>712</v>
      </c>
      <c r="AP4275" t="s">
        <v>1240</v>
      </c>
      <c r="AQ4275" t="s">
        <v>712</v>
      </c>
      <c r="AR4275" t="s">
        <v>1242</v>
      </c>
      <c r="AS4275" t="s">
        <v>712</v>
      </c>
      <c r="AT4275" t="s">
        <v>1243</v>
      </c>
      <c r="AU4275" t="s">
        <v>712</v>
      </c>
      <c r="AV4275" t="s">
        <v>1244</v>
      </c>
      <c r="AW4275">
        <v>0</v>
      </c>
      <c r="AX4275" t="s">
        <v>712</v>
      </c>
      <c r="AY4275" t="s">
        <v>3291</v>
      </c>
      <c r="AZ4275" t="s">
        <v>1247</v>
      </c>
      <c r="BA4275" t="s">
        <v>1247</v>
      </c>
      <c r="BB4275" t="s">
        <v>1249</v>
      </c>
      <c r="BE4275" t="s">
        <v>659</v>
      </c>
      <c r="BG4275" t="s">
        <v>1255</v>
      </c>
      <c r="BH4275" t="s">
        <v>1257</v>
      </c>
      <c r="BI4275" t="s">
        <v>1259</v>
      </c>
      <c r="BJ4275" t="s">
        <v>1267</v>
      </c>
      <c r="BM4275" t="s">
        <v>68</v>
      </c>
    </row>
    <row r="4276" spans="2:65" x14ac:dyDescent="0.3">
      <c r="B4276" t="s">
        <v>2492</v>
      </c>
      <c r="C4276" t="s">
        <v>64</v>
      </c>
      <c r="D4276" t="s">
        <v>2260</v>
      </c>
      <c r="E4276" t="s">
        <v>437</v>
      </c>
      <c r="F4276" t="s">
        <v>354</v>
      </c>
      <c r="G4276" t="s">
        <v>174</v>
      </c>
      <c r="H4276" t="s">
        <v>354</v>
      </c>
      <c r="K4276" s="3">
        <v>44835</v>
      </c>
      <c r="L4276" t="s">
        <v>1239</v>
      </c>
      <c r="M4276" t="s">
        <v>712</v>
      </c>
      <c r="N4276" t="s">
        <v>712</v>
      </c>
      <c r="O4276" t="s">
        <v>524</v>
      </c>
      <c r="P4276" cm="1">
        <f t="array" ref="P4276">_xlfn.SWITCH(O4276,"Excellent",5,"Above Average", 4,"Average",3,"Below Average",2,"Extremely Poor",1)</f>
        <v>5</v>
      </c>
      <c r="Q4276" t="s">
        <v>712</v>
      </c>
      <c r="R4276" t="s">
        <v>712</v>
      </c>
      <c r="S4276" t="s">
        <v>712</v>
      </c>
      <c r="T4276" t="s">
        <v>524</v>
      </c>
      <c r="U4276" t="s">
        <v>659</v>
      </c>
      <c r="V4276" t="s">
        <v>2019</v>
      </c>
      <c r="W4276" t="s">
        <v>659</v>
      </c>
      <c r="X4276" t="s">
        <v>2019</v>
      </c>
      <c r="Y4276" t="s">
        <v>712</v>
      </c>
      <c r="Z4276" t="s">
        <v>524</v>
      </c>
      <c r="AA4276" t="s">
        <v>659</v>
      </c>
      <c r="AB4276" t="s">
        <v>2019</v>
      </c>
      <c r="AC4276" t="s">
        <v>659</v>
      </c>
      <c r="AD4276" t="s">
        <v>2019</v>
      </c>
      <c r="AE4276" t="s">
        <v>659</v>
      </c>
      <c r="AF4276" t="s">
        <v>2019</v>
      </c>
      <c r="AG4276" t="s">
        <v>659</v>
      </c>
      <c r="AH4276" t="s">
        <v>2019</v>
      </c>
      <c r="AI4276" t="s">
        <v>659</v>
      </c>
      <c r="AJ4276" t="s">
        <v>2019</v>
      </c>
      <c r="AK4276" t="s">
        <v>712</v>
      </c>
      <c r="AL4276" t="s">
        <v>524</v>
      </c>
      <c r="AM4276" t="s">
        <v>712</v>
      </c>
      <c r="AN4276" t="s">
        <v>524</v>
      </c>
      <c r="AO4276" t="s">
        <v>712</v>
      </c>
      <c r="AP4276" t="s">
        <v>1244</v>
      </c>
      <c r="AQ4276" t="s">
        <v>659</v>
      </c>
      <c r="AR4276" t="s">
        <v>2019</v>
      </c>
      <c r="AS4276" t="s">
        <v>659</v>
      </c>
      <c r="AT4276" t="s">
        <v>2019</v>
      </c>
      <c r="AU4276" t="s">
        <v>659</v>
      </c>
      <c r="AV4276" t="s">
        <v>2019</v>
      </c>
      <c r="AW4276">
        <v>0</v>
      </c>
      <c r="AX4276" t="s">
        <v>659</v>
      </c>
      <c r="AY4276" t="s">
        <v>1246</v>
      </c>
      <c r="AZ4276" t="s">
        <v>1246</v>
      </c>
      <c r="BA4276" t="s">
        <v>119</v>
      </c>
      <c r="BB4276" t="s">
        <v>1248</v>
      </c>
      <c r="BE4276" t="s">
        <v>712</v>
      </c>
      <c r="BG4276" t="s">
        <v>1253</v>
      </c>
      <c r="BH4276" t="s">
        <v>1257</v>
      </c>
      <c r="BI4276" t="s">
        <v>1259</v>
      </c>
      <c r="BJ4276" t="s">
        <v>1267</v>
      </c>
      <c r="BM4276" t="s">
        <v>68</v>
      </c>
    </row>
    <row r="4277" spans="2:65" x14ac:dyDescent="0.3">
      <c r="B4277" t="s">
        <v>192</v>
      </c>
      <c r="C4277" t="s">
        <v>64</v>
      </c>
      <c r="D4277" t="s">
        <v>2106</v>
      </c>
      <c r="E4277" t="s">
        <v>284</v>
      </c>
      <c r="F4277" t="s">
        <v>2407</v>
      </c>
      <c r="G4277" t="s">
        <v>76</v>
      </c>
      <c r="H4277" t="s">
        <v>2407</v>
      </c>
      <c r="K4277" s="3">
        <v>44835</v>
      </c>
      <c r="L4277">
        <v>3</v>
      </c>
      <c r="M4277" t="s">
        <v>712</v>
      </c>
      <c r="N4277" t="s">
        <v>712</v>
      </c>
      <c r="O4277" t="s">
        <v>524</v>
      </c>
      <c r="P4277" cm="1">
        <f t="array" ref="P4277">_xlfn.SWITCH(O4277,"Excellent",5,"Above Average", 4,"Average",3,"Below Average",2,"Extremely Poor",1)</f>
        <v>5</v>
      </c>
      <c r="Q4277" t="s">
        <v>712</v>
      </c>
      <c r="R4277" t="s">
        <v>712</v>
      </c>
      <c r="S4277" t="s">
        <v>712</v>
      </c>
      <c r="T4277" t="s">
        <v>524</v>
      </c>
      <c r="U4277" t="s">
        <v>659</v>
      </c>
      <c r="V4277" t="s">
        <v>2019</v>
      </c>
      <c r="W4277" t="s">
        <v>659</v>
      </c>
      <c r="X4277" t="s">
        <v>2019</v>
      </c>
      <c r="Y4277" t="s">
        <v>659</v>
      </c>
      <c r="Z4277" t="s">
        <v>2019</v>
      </c>
      <c r="AA4277" t="s">
        <v>659</v>
      </c>
      <c r="AB4277" t="s">
        <v>2019</v>
      </c>
      <c r="AC4277" t="s">
        <v>659</v>
      </c>
      <c r="AD4277" t="s">
        <v>2019</v>
      </c>
      <c r="AE4277" t="s">
        <v>659</v>
      </c>
      <c r="AF4277" t="s">
        <v>2019</v>
      </c>
      <c r="AG4277" t="s">
        <v>659</v>
      </c>
      <c r="AH4277" t="s">
        <v>2019</v>
      </c>
      <c r="AI4277" t="s">
        <v>659</v>
      </c>
      <c r="AJ4277" t="s">
        <v>2019</v>
      </c>
      <c r="AK4277" t="s">
        <v>659</v>
      </c>
      <c r="AL4277" t="s">
        <v>2019</v>
      </c>
      <c r="AM4277" t="s">
        <v>712</v>
      </c>
      <c r="AN4277" t="s">
        <v>524</v>
      </c>
      <c r="AO4277" t="s">
        <v>659</v>
      </c>
      <c r="AP4277" t="s">
        <v>2019</v>
      </c>
      <c r="AQ4277" t="s">
        <v>659</v>
      </c>
      <c r="AR4277" t="s">
        <v>2019</v>
      </c>
      <c r="AS4277" t="s">
        <v>659</v>
      </c>
      <c r="AT4277" t="s">
        <v>2019</v>
      </c>
      <c r="AU4277" t="s">
        <v>659</v>
      </c>
      <c r="AV4277" t="s">
        <v>2019</v>
      </c>
      <c r="AW4277">
        <v>0</v>
      </c>
      <c r="AX4277" t="s">
        <v>712</v>
      </c>
      <c r="AY4277" t="s">
        <v>1246</v>
      </c>
      <c r="AZ4277" t="s">
        <v>1246</v>
      </c>
      <c r="BA4277" t="s">
        <v>119</v>
      </c>
      <c r="BB4277" t="s">
        <v>1248</v>
      </c>
      <c r="BE4277" t="s">
        <v>659</v>
      </c>
      <c r="BG4277" t="s">
        <v>1256</v>
      </c>
      <c r="BH4277" t="s">
        <v>1256</v>
      </c>
      <c r="BI4277" t="s">
        <v>1259</v>
      </c>
      <c r="BJ4277" t="s">
        <v>1266</v>
      </c>
      <c r="BM4277" t="s">
        <v>68</v>
      </c>
    </row>
    <row r="4278" spans="2:65" x14ac:dyDescent="0.3">
      <c r="B4278" t="s">
        <v>323</v>
      </c>
      <c r="C4278" t="s">
        <v>64</v>
      </c>
      <c r="D4278" t="s">
        <v>2139</v>
      </c>
      <c r="E4278" t="s">
        <v>906</v>
      </c>
      <c r="F4278" t="s">
        <v>407</v>
      </c>
      <c r="G4278" t="s">
        <v>128</v>
      </c>
      <c r="H4278" t="s">
        <v>407</v>
      </c>
      <c r="K4278" s="3">
        <v>44835</v>
      </c>
      <c r="L4278">
        <v>1</v>
      </c>
      <c r="M4278" t="s">
        <v>712</v>
      </c>
      <c r="N4278" t="s">
        <v>712</v>
      </c>
      <c r="O4278" t="s">
        <v>2640</v>
      </c>
      <c r="P4278" cm="1">
        <f t="array" ref="P4278">_xlfn.SWITCH(O4278,"Excellent",5,"Above Average", 4,"Average",3,"Below Average",2,"Extremely Poor",1)</f>
        <v>4</v>
      </c>
      <c r="Q4278" t="s">
        <v>712</v>
      </c>
      <c r="R4278" t="s">
        <v>712</v>
      </c>
      <c r="S4278" t="s">
        <v>712</v>
      </c>
      <c r="T4278" t="s">
        <v>2640</v>
      </c>
      <c r="U4278" t="s">
        <v>712</v>
      </c>
      <c r="V4278" t="s">
        <v>2640</v>
      </c>
      <c r="W4278" t="s">
        <v>659</v>
      </c>
      <c r="X4278" t="s">
        <v>2019</v>
      </c>
      <c r="Y4278" t="s">
        <v>659</v>
      </c>
      <c r="Z4278" t="s">
        <v>2019</v>
      </c>
      <c r="AA4278" t="s">
        <v>659</v>
      </c>
      <c r="AB4278" t="s">
        <v>2019</v>
      </c>
      <c r="AC4278" t="s">
        <v>712</v>
      </c>
      <c r="AD4278" t="s">
        <v>2640</v>
      </c>
      <c r="AE4278" t="s">
        <v>659</v>
      </c>
      <c r="AF4278" t="s">
        <v>2019</v>
      </c>
      <c r="AG4278" t="s">
        <v>659</v>
      </c>
      <c r="AH4278" t="s">
        <v>2019</v>
      </c>
      <c r="AI4278" t="s">
        <v>659</v>
      </c>
      <c r="AJ4278" t="s">
        <v>2019</v>
      </c>
      <c r="AK4278" t="s">
        <v>659</v>
      </c>
      <c r="AL4278" t="s">
        <v>2019</v>
      </c>
      <c r="AM4278" t="s">
        <v>712</v>
      </c>
      <c r="AN4278" t="s">
        <v>2640</v>
      </c>
      <c r="AO4278" t="s">
        <v>659</v>
      </c>
      <c r="AP4278" t="s">
        <v>2019</v>
      </c>
      <c r="AQ4278" t="s">
        <v>712</v>
      </c>
      <c r="AR4278" t="s">
        <v>1242</v>
      </c>
      <c r="AS4278" t="s">
        <v>659</v>
      </c>
      <c r="AT4278" t="s">
        <v>2019</v>
      </c>
      <c r="AU4278" t="s">
        <v>659</v>
      </c>
      <c r="AV4278" t="s">
        <v>2019</v>
      </c>
      <c r="AW4278">
        <v>0</v>
      </c>
      <c r="AX4278" t="s">
        <v>659</v>
      </c>
      <c r="AY4278" t="s">
        <v>119</v>
      </c>
      <c r="AZ4278" t="s">
        <v>119</v>
      </c>
      <c r="BA4278" t="s">
        <v>119</v>
      </c>
      <c r="BB4278" t="s">
        <v>1248</v>
      </c>
      <c r="BE4278" t="s">
        <v>659</v>
      </c>
      <c r="BG4278" t="s">
        <v>1254</v>
      </c>
      <c r="BH4278" t="s">
        <v>1256</v>
      </c>
      <c r="BI4278" t="s">
        <v>1265</v>
      </c>
      <c r="BJ4278" t="s">
        <v>1266</v>
      </c>
      <c r="BM4278" t="s">
        <v>68</v>
      </c>
    </row>
    <row r="4279" spans="2:65" x14ac:dyDescent="0.3">
      <c r="B4279" t="s">
        <v>98</v>
      </c>
      <c r="C4279" t="s">
        <v>64</v>
      </c>
      <c r="D4279" t="s">
        <v>2056</v>
      </c>
      <c r="E4279" t="s">
        <v>1968</v>
      </c>
      <c r="F4279" t="s">
        <v>540</v>
      </c>
      <c r="G4279" t="s">
        <v>66</v>
      </c>
      <c r="H4279" t="s">
        <v>540</v>
      </c>
      <c r="K4279" s="3">
        <v>44835</v>
      </c>
      <c r="L4279">
        <v>1</v>
      </c>
      <c r="M4279" t="s">
        <v>712</v>
      </c>
      <c r="N4279" t="s">
        <v>659</v>
      </c>
      <c r="O4279" t="s">
        <v>524</v>
      </c>
      <c r="P4279" cm="1">
        <f t="array" ref="P4279">_xlfn.SWITCH(O4279,"Excellent",5,"Above Average", 4,"Average",3,"Below Average",2,"Extremely Poor",1)</f>
        <v>5</v>
      </c>
      <c r="Q4279" t="s">
        <v>712</v>
      </c>
      <c r="R4279" t="s">
        <v>712</v>
      </c>
      <c r="S4279" t="s">
        <v>712</v>
      </c>
      <c r="T4279" t="s">
        <v>524</v>
      </c>
      <c r="U4279" t="s">
        <v>712</v>
      </c>
      <c r="V4279" t="s">
        <v>524</v>
      </c>
      <c r="W4279" t="s">
        <v>659</v>
      </c>
      <c r="X4279" t="s">
        <v>2019</v>
      </c>
      <c r="Y4279" t="s">
        <v>712</v>
      </c>
      <c r="Z4279" t="s">
        <v>524</v>
      </c>
      <c r="AA4279" t="s">
        <v>659</v>
      </c>
      <c r="AB4279" t="s">
        <v>2019</v>
      </c>
      <c r="AC4279" t="s">
        <v>659</v>
      </c>
      <c r="AD4279" t="s">
        <v>2019</v>
      </c>
      <c r="AE4279" t="s">
        <v>712</v>
      </c>
      <c r="AF4279" t="s">
        <v>524</v>
      </c>
      <c r="AG4279" t="s">
        <v>659</v>
      </c>
      <c r="AH4279" t="s">
        <v>2019</v>
      </c>
      <c r="AI4279" t="s">
        <v>659</v>
      </c>
      <c r="AJ4279" t="s">
        <v>2019</v>
      </c>
      <c r="AK4279" t="s">
        <v>712</v>
      </c>
      <c r="AL4279" t="s">
        <v>524</v>
      </c>
      <c r="AM4279" t="s">
        <v>712</v>
      </c>
      <c r="AN4279" t="s">
        <v>524</v>
      </c>
      <c r="AO4279" t="s">
        <v>659</v>
      </c>
      <c r="AP4279" t="s">
        <v>2019</v>
      </c>
      <c r="AQ4279" t="s">
        <v>659</v>
      </c>
      <c r="AR4279" t="s">
        <v>2019</v>
      </c>
      <c r="AS4279" t="s">
        <v>659</v>
      </c>
      <c r="AT4279" t="s">
        <v>2019</v>
      </c>
      <c r="AU4279" t="s">
        <v>659</v>
      </c>
      <c r="AV4279" t="s">
        <v>2019</v>
      </c>
      <c r="AW4279">
        <v>1</v>
      </c>
      <c r="AX4279" t="s">
        <v>712</v>
      </c>
      <c r="AY4279" t="s">
        <v>1246</v>
      </c>
      <c r="AZ4279" t="s">
        <v>1246</v>
      </c>
      <c r="BA4279" t="s">
        <v>1246</v>
      </c>
      <c r="BB4279" t="s">
        <v>1248</v>
      </c>
      <c r="BE4279" t="s">
        <v>659</v>
      </c>
      <c r="BG4279" t="s">
        <v>1981</v>
      </c>
      <c r="BH4279" t="s">
        <v>1257</v>
      </c>
      <c r="BI4279" t="s">
        <v>1259</v>
      </c>
      <c r="BJ4279" t="s">
        <v>1266</v>
      </c>
      <c r="BM4279" t="s">
        <v>68</v>
      </c>
    </row>
    <row r="4280" spans="2:65" x14ac:dyDescent="0.3">
      <c r="B4280" t="s">
        <v>649</v>
      </c>
      <c r="C4280" t="s">
        <v>64</v>
      </c>
      <c r="D4280" t="s">
        <v>2196</v>
      </c>
      <c r="E4280" t="s">
        <v>672</v>
      </c>
      <c r="F4280" t="s">
        <v>581</v>
      </c>
      <c r="G4280" t="s">
        <v>71</v>
      </c>
      <c r="H4280" t="s">
        <v>879</v>
      </c>
      <c r="K4280" s="3">
        <v>44835</v>
      </c>
      <c r="L4280">
        <v>1</v>
      </c>
      <c r="M4280" t="s">
        <v>712</v>
      </c>
      <c r="N4280" t="s">
        <v>712</v>
      </c>
      <c r="O4280" t="s">
        <v>524</v>
      </c>
      <c r="P4280" cm="1">
        <f t="array" ref="P4280">_xlfn.SWITCH(O4280,"Excellent",5,"Above Average", 4,"Average",3,"Below Average",2,"Extremely Poor",1)</f>
        <v>5</v>
      </c>
      <c r="Q4280" t="s">
        <v>712</v>
      </c>
      <c r="R4280" t="s">
        <v>712</v>
      </c>
      <c r="S4280" t="s">
        <v>659</v>
      </c>
      <c r="T4280" t="s">
        <v>2019</v>
      </c>
      <c r="U4280" t="s">
        <v>659</v>
      </c>
      <c r="V4280" t="s">
        <v>2019</v>
      </c>
      <c r="W4280" t="s">
        <v>659</v>
      </c>
      <c r="X4280" t="s">
        <v>2019</v>
      </c>
      <c r="Y4280" t="s">
        <v>659</v>
      </c>
      <c r="Z4280" t="s">
        <v>2019</v>
      </c>
      <c r="AA4280" t="s">
        <v>659</v>
      </c>
      <c r="AB4280" t="s">
        <v>2019</v>
      </c>
      <c r="AC4280" t="s">
        <v>659</v>
      </c>
      <c r="AD4280" t="s">
        <v>2019</v>
      </c>
      <c r="AE4280" t="s">
        <v>659</v>
      </c>
      <c r="AF4280" t="s">
        <v>2019</v>
      </c>
      <c r="AG4280" t="s">
        <v>659</v>
      </c>
      <c r="AH4280" t="s">
        <v>2019</v>
      </c>
      <c r="AI4280" t="s">
        <v>659</v>
      </c>
      <c r="AJ4280" t="s">
        <v>2019</v>
      </c>
      <c r="AK4280" t="s">
        <v>659</v>
      </c>
      <c r="AL4280" t="s">
        <v>2019</v>
      </c>
      <c r="AM4280" t="s">
        <v>659</v>
      </c>
      <c r="AN4280" t="s">
        <v>2019</v>
      </c>
      <c r="AO4280" t="s">
        <v>659</v>
      </c>
      <c r="AP4280" t="s">
        <v>2019</v>
      </c>
      <c r="AQ4280" t="s">
        <v>659</v>
      </c>
      <c r="AR4280" t="s">
        <v>2019</v>
      </c>
      <c r="AS4280" t="s">
        <v>659</v>
      </c>
      <c r="AT4280" t="s">
        <v>2019</v>
      </c>
      <c r="AU4280" t="s">
        <v>659</v>
      </c>
      <c r="AV4280" t="s">
        <v>2019</v>
      </c>
      <c r="AW4280">
        <v>1</v>
      </c>
      <c r="AX4280" t="s">
        <v>712</v>
      </c>
      <c r="AY4280" t="s">
        <v>1246</v>
      </c>
      <c r="AZ4280" t="s">
        <v>1246</v>
      </c>
      <c r="BA4280" t="s">
        <v>1246</v>
      </c>
      <c r="BB4280" t="s">
        <v>1248</v>
      </c>
      <c r="BE4280" t="s">
        <v>659</v>
      </c>
      <c r="BG4280" t="s">
        <v>1254</v>
      </c>
      <c r="BH4280" t="s">
        <v>1257</v>
      </c>
      <c r="BI4280" t="s">
        <v>1259</v>
      </c>
      <c r="BJ4280" t="s">
        <v>1266</v>
      </c>
      <c r="BM4280" t="s">
        <v>68</v>
      </c>
    </row>
    <row r="4281" spans="2:65" x14ac:dyDescent="0.3">
      <c r="B4281" t="s">
        <v>1077</v>
      </c>
      <c r="C4281" t="s">
        <v>64</v>
      </c>
      <c r="D4281" t="s">
        <v>2024</v>
      </c>
      <c r="E4281" t="s">
        <v>1692</v>
      </c>
      <c r="F4281" t="s">
        <v>785</v>
      </c>
      <c r="G4281" t="s">
        <v>128</v>
      </c>
      <c r="H4281" t="s">
        <v>365</v>
      </c>
      <c r="K4281" s="3">
        <v>44835</v>
      </c>
      <c r="L4281">
        <v>1</v>
      </c>
      <c r="M4281" t="s">
        <v>712</v>
      </c>
      <c r="N4281" t="s">
        <v>712</v>
      </c>
      <c r="O4281" t="s">
        <v>524</v>
      </c>
      <c r="P4281" cm="1">
        <f t="array" ref="P4281">_xlfn.SWITCH(O4281,"Excellent",5,"Above Average", 4,"Average",3,"Below Average",2,"Extremely Poor",1)</f>
        <v>5</v>
      </c>
      <c r="Q4281" t="s">
        <v>712</v>
      </c>
      <c r="R4281" t="s">
        <v>712</v>
      </c>
      <c r="S4281" t="s">
        <v>712</v>
      </c>
      <c r="T4281" t="s">
        <v>524</v>
      </c>
      <c r="U4281" t="s">
        <v>659</v>
      </c>
      <c r="V4281" t="s">
        <v>2019</v>
      </c>
      <c r="W4281" t="s">
        <v>659</v>
      </c>
      <c r="X4281" t="s">
        <v>2019</v>
      </c>
      <c r="Y4281" t="s">
        <v>659</v>
      </c>
      <c r="Z4281" t="s">
        <v>2019</v>
      </c>
      <c r="AA4281" t="s">
        <v>659</v>
      </c>
      <c r="AB4281" t="s">
        <v>2019</v>
      </c>
      <c r="AC4281" t="s">
        <v>659</v>
      </c>
      <c r="AD4281" t="s">
        <v>2019</v>
      </c>
      <c r="AE4281" t="s">
        <v>659</v>
      </c>
      <c r="AF4281" t="s">
        <v>2019</v>
      </c>
      <c r="AG4281" t="s">
        <v>659</v>
      </c>
      <c r="AH4281" t="s">
        <v>2019</v>
      </c>
      <c r="AI4281" t="s">
        <v>659</v>
      </c>
      <c r="AJ4281" t="s">
        <v>2019</v>
      </c>
      <c r="AK4281" t="s">
        <v>712</v>
      </c>
      <c r="AL4281" t="s">
        <v>524</v>
      </c>
      <c r="AM4281" t="s">
        <v>712</v>
      </c>
      <c r="AN4281" t="s">
        <v>524</v>
      </c>
      <c r="AO4281" t="s">
        <v>712</v>
      </c>
      <c r="AP4281" t="s">
        <v>524</v>
      </c>
      <c r="AQ4281" t="s">
        <v>712</v>
      </c>
      <c r="AR4281" t="s">
        <v>524</v>
      </c>
      <c r="AS4281" t="s">
        <v>659</v>
      </c>
      <c r="AT4281" t="s">
        <v>2019</v>
      </c>
      <c r="AU4281" t="s">
        <v>659</v>
      </c>
      <c r="AV4281" t="s">
        <v>2019</v>
      </c>
      <c r="AW4281">
        <v>0</v>
      </c>
      <c r="AX4281" t="s">
        <v>659</v>
      </c>
      <c r="AY4281" t="s">
        <v>1246</v>
      </c>
      <c r="AZ4281" t="s">
        <v>1246</v>
      </c>
      <c r="BA4281" t="s">
        <v>1246</v>
      </c>
      <c r="BB4281" t="s">
        <v>1248</v>
      </c>
      <c r="BE4281" t="s">
        <v>659</v>
      </c>
      <c r="BG4281" t="s">
        <v>1253</v>
      </c>
      <c r="BH4281" t="s">
        <v>1257</v>
      </c>
      <c r="BI4281" t="s">
        <v>1259</v>
      </c>
      <c r="BJ4281" t="s">
        <v>1267</v>
      </c>
      <c r="BM4281" t="s">
        <v>68</v>
      </c>
    </row>
    <row r="4282" spans="2:65" x14ac:dyDescent="0.3">
      <c r="B4282" t="s">
        <v>195</v>
      </c>
      <c r="C4282" t="s">
        <v>64</v>
      </c>
      <c r="D4282" t="s">
        <v>2024</v>
      </c>
      <c r="E4282" t="s">
        <v>2202</v>
      </c>
      <c r="F4282" t="s">
        <v>701</v>
      </c>
      <c r="G4282" t="s">
        <v>66</v>
      </c>
      <c r="H4282" t="s">
        <v>701</v>
      </c>
      <c r="K4282" s="3">
        <v>44835</v>
      </c>
      <c r="L4282">
        <v>3</v>
      </c>
      <c r="M4282" t="s">
        <v>712</v>
      </c>
      <c r="N4282" t="s">
        <v>712</v>
      </c>
      <c r="O4282" t="s">
        <v>1241</v>
      </c>
      <c r="P4282" cm="1">
        <f t="array" ref="P4282">_xlfn.SWITCH(O4282,"Excellent",5,"Above Average", 4,"Average",3,"Below Average",2,"Extremely Poor",1)</f>
        <v>2</v>
      </c>
      <c r="Q4282" t="s">
        <v>712</v>
      </c>
      <c r="R4282" t="s">
        <v>712</v>
      </c>
      <c r="S4282" t="s">
        <v>712</v>
      </c>
      <c r="T4282" t="s">
        <v>524</v>
      </c>
      <c r="U4282" t="s">
        <v>712</v>
      </c>
      <c r="V4282" t="s">
        <v>524</v>
      </c>
      <c r="W4282" t="s">
        <v>712</v>
      </c>
      <c r="X4282" t="s">
        <v>524</v>
      </c>
      <c r="Y4282" t="s">
        <v>712</v>
      </c>
      <c r="Z4282" t="s">
        <v>524</v>
      </c>
      <c r="AA4282" t="s">
        <v>712</v>
      </c>
      <c r="AB4282" t="s">
        <v>524</v>
      </c>
      <c r="AC4282" t="s">
        <v>712</v>
      </c>
      <c r="AD4282" t="s">
        <v>524</v>
      </c>
      <c r="AE4282" t="s">
        <v>712</v>
      </c>
      <c r="AF4282" t="s">
        <v>524</v>
      </c>
      <c r="AG4282" t="s">
        <v>712</v>
      </c>
      <c r="AH4282" t="s">
        <v>524</v>
      </c>
      <c r="AI4282" t="s">
        <v>712</v>
      </c>
      <c r="AJ4282" t="s">
        <v>524</v>
      </c>
      <c r="AK4282" t="s">
        <v>712</v>
      </c>
      <c r="AL4282" t="s">
        <v>524</v>
      </c>
      <c r="AM4282" t="s">
        <v>712</v>
      </c>
      <c r="AN4282" t="s">
        <v>524</v>
      </c>
      <c r="AO4282" t="s">
        <v>712</v>
      </c>
      <c r="AP4282" t="s">
        <v>524</v>
      </c>
      <c r="AQ4282" t="s">
        <v>712</v>
      </c>
      <c r="AR4282" t="s">
        <v>524</v>
      </c>
      <c r="AS4282" t="s">
        <v>712</v>
      </c>
      <c r="AT4282" t="s">
        <v>524</v>
      </c>
      <c r="AU4282" t="s">
        <v>712</v>
      </c>
      <c r="AV4282" t="s">
        <v>524</v>
      </c>
      <c r="AW4282">
        <v>0</v>
      </c>
      <c r="AX4282" t="s">
        <v>659</v>
      </c>
      <c r="AY4282" t="s">
        <v>1246</v>
      </c>
      <c r="AZ4282" t="s">
        <v>1246</v>
      </c>
      <c r="BA4282" t="s">
        <v>1246</v>
      </c>
      <c r="BB4282" t="s">
        <v>1248</v>
      </c>
      <c r="BE4282" t="s">
        <v>659</v>
      </c>
      <c r="BG4282" t="s">
        <v>1254</v>
      </c>
      <c r="BH4282" t="s">
        <v>1257</v>
      </c>
      <c r="BI4282" t="s">
        <v>1259</v>
      </c>
      <c r="BJ4282" t="s">
        <v>1267</v>
      </c>
      <c r="BM4282" t="s">
        <v>68</v>
      </c>
    </row>
    <row r="4283" spans="2:65" x14ac:dyDescent="0.3">
      <c r="B4283" t="s">
        <v>181</v>
      </c>
      <c r="C4283" t="s">
        <v>138</v>
      </c>
      <c r="D4283" t="s">
        <v>2033</v>
      </c>
      <c r="E4283" t="s">
        <v>172</v>
      </c>
      <c r="F4283" t="s">
        <v>645</v>
      </c>
      <c r="G4283" t="s">
        <v>71</v>
      </c>
      <c r="I4283" t="s">
        <v>102</v>
      </c>
      <c r="J4283" t="s">
        <v>68</v>
      </c>
      <c r="K4283" s="3">
        <v>44835</v>
      </c>
      <c r="L4283">
        <v>1</v>
      </c>
      <c r="M4283" t="s">
        <v>712</v>
      </c>
      <c r="N4283" t="s">
        <v>712</v>
      </c>
      <c r="O4283" t="s">
        <v>2640</v>
      </c>
      <c r="P4283" cm="1">
        <f t="array" ref="P4283">_xlfn.SWITCH(O4283,"Excellent",5,"Above Average", 4,"Average",3,"Below Average",2,"Extremely Poor",1)</f>
        <v>4</v>
      </c>
      <c r="Q4283" t="s">
        <v>712</v>
      </c>
      <c r="R4283" t="s">
        <v>712</v>
      </c>
      <c r="S4283" t="s">
        <v>712</v>
      </c>
      <c r="T4283" t="s">
        <v>1242</v>
      </c>
      <c r="U4283" t="s">
        <v>712</v>
      </c>
      <c r="V4283" t="s">
        <v>1242</v>
      </c>
      <c r="W4283" t="s">
        <v>712</v>
      </c>
      <c r="X4283" t="s">
        <v>1242</v>
      </c>
      <c r="Y4283" t="s">
        <v>659</v>
      </c>
      <c r="Z4283" t="s">
        <v>2019</v>
      </c>
      <c r="AA4283" t="s">
        <v>659</v>
      </c>
      <c r="AB4283" t="s">
        <v>2019</v>
      </c>
      <c r="AC4283" t="s">
        <v>659</v>
      </c>
      <c r="AD4283" t="s">
        <v>2019</v>
      </c>
      <c r="AE4283" t="s">
        <v>659</v>
      </c>
      <c r="AF4283" t="s">
        <v>2019</v>
      </c>
      <c r="AG4283" t="s">
        <v>659</v>
      </c>
      <c r="AH4283" t="s">
        <v>2019</v>
      </c>
      <c r="AI4283" t="s">
        <v>659</v>
      </c>
      <c r="AJ4283" t="s">
        <v>2019</v>
      </c>
      <c r="AK4283" t="s">
        <v>659</v>
      </c>
      <c r="AL4283" t="s">
        <v>2019</v>
      </c>
      <c r="AM4283" t="s">
        <v>712</v>
      </c>
      <c r="AN4283" t="s">
        <v>1242</v>
      </c>
      <c r="AO4283" t="s">
        <v>712</v>
      </c>
      <c r="AP4283" t="s">
        <v>1242</v>
      </c>
      <c r="AQ4283" t="s">
        <v>659</v>
      </c>
      <c r="AR4283" t="s">
        <v>2019</v>
      </c>
      <c r="AS4283" t="s">
        <v>712</v>
      </c>
      <c r="AT4283" t="s">
        <v>1242</v>
      </c>
      <c r="AU4283" t="s">
        <v>712</v>
      </c>
      <c r="AV4283" t="s">
        <v>1242</v>
      </c>
      <c r="AW4283">
        <v>0</v>
      </c>
      <c r="AX4283" t="s">
        <v>659</v>
      </c>
      <c r="AY4283" t="s">
        <v>119</v>
      </c>
      <c r="AZ4283" t="s">
        <v>119</v>
      </c>
      <c r="BA4283" t="s">
        <v>1246</v>
      </c>
      <c r="BB4283" t="s">
        <v>1251</v>
      </c>
      <c r="BE4283" t="s">
        <v>659</v>
      </c>
      <c r="BG4283" t="s">
        <v>1253</v>
      </c>
      <c r="BH4283" t="s">
        <v>1257</v>
      </c>
      <c r="BI4283" t="s">
        <v>1259</v>
      </c>
      <c r="BJ4283" t="s">
        <v>1266</v>
      </c>
      <c r="BK4283" t="s">
        <v>68</v>
      </c>
      <c r="BL4283" s="1">
        <v>1</v>
      </c>
      <c r="BM4283" t="s">
        <v>103</v>
      </c>
    </row>
    <row r="4284" spans="2:65" x14ac:dyDescent="0.3">
      <c r="B4284" t="s">
        <v>1821</v>
      </c>
      <c r="C4284" t="s">
        <v>64</v>
      </c>
      <c r="D4284" t="s">
        <v>2084</v>
      </c>
      <c r="E4284" t="s">
        <v>2493</v>
      </c>
      <c r="F4284" t="s">
        <v>2316</v>
      </c>
      <c r="G4284" t="s">
        <v>689</v>
      </c>
      <c r="H4284" t="s">
        <v>2316</v>
      </c>
      <c r="K4284" s="3">
        <v>44835</v>
      </c>
      <c r="L4284">
        <v>2</v>
      </c>
      <c r="M4284" t="s">
        <v>712</v>
      </c>
      <c r="N4284" t="s">
        <v>712</v>
      </c>
      <c r="O4284" t="s">
        <v>1242</v>
      </c>
      <c r="P4284" cm="1">
        <f t="array" ref="P4284">_xlfn.SWITCH(O4284,"Excellent",5,"Above Average", 4,"Average",3,"Below Average",2,"Extremely Poor",1)</f>
        <v>3</v>
      </c>
      <c r="Q4284" t="s">
        <v>659</v>
      </c>
      <c r="R4284" t="s">
        <v>2019</v>
      </c>
      <c r="S4284" t="s">
        <v>712</v>
      </c>
      <c r="T4284" t="s">
        <v>1242</v>
      </c>
      <c r="U4284" t="s">
        <v>712</v>
      </c>
      <c r="V4284" t="s">
        <v>1243</v>
      </c>
      <c r="W4284" t="s">
        <v>659</v>
      </c>
      <c r="X4284" t="s">
        <v>2019</v>
      </c>
      <c r="Y4284" t="s">
        <v>659</v>
      </c>
      <c r="Z4284" t="s">
        <v>2019</v>
      </c>
      <c r="AA4284" t="s">
        <v>659</v>
      </c>
      <c r="AB4284" t="s">
        <v>2019</v>
      </c>
      <c r="AC4284" t="s">
        <v>712</v>
      </c>
      <c r="AD4284" t="s">
        <v>1241</v>
      </c>
      <c r="AE4284" t="s">
        <v>712</v>
      </c>
      <c r="AF4284" t="s">
        <v>1242</v>
      </c>
      <c r="AG4284" t="s">
        <v>659</v>
      </c>
      <c r="AH4284" t="s">
        <v>2019</v>
      </c>
      <c r="AI4284" t="s">
        <v>659</v>
      </c>
      <c r="AJ4284" t="s">
        <v>2019</v>
      </c>
      <c r="AK4284" t="s">
        <v>712</v>
      </c>
      <c r="AL4284" t="s">
        <v>1243</v>
      </c>
      <c r="AM4284" t="s">
        <v>712</v>
      </c>
      <c r="AN4284" t="s">
        <v>1241</v>
      </c>
      <c r="AO4284" t="s">
        <v>712</v>
      </c>
      <c r="AP4284" t="s">
        <v>1241</v>
      </c>
      <c r="AQ4284" t="s">
        <v>712</v>
      </c>
      <c r="AR4284" t="s">
        <v>1241</v>
      </c>
      <c r="AS4284" t="s">
        <v>712</v>
      </c>
      <c r="AT4284" t="s">
        <v>1241</v>
      </c>
      <c r="AU4284" t="s">
        <v>712</v>
      </c>
      <c r="AV4284" t="s">
        <v>1241</v>
      </c>
      <c r="AW4284">
        <v>2</v>
      </c>
      <c r="AX4284" t="s">
        <v>712</v>
      </c>
      <c r="AY4284" t="s">
        <v>3291</v>
      </c>
      <c r="AZ4284" t="s">
        <v>3291</v>
      </c>
      <c r="BA4284" t="s">
        <v>3291</v>
      </c>
      <c r="BB4284" t="s">
        <v>1250</v>
      </c>
      <c r="BE4284" t="s">
        <v>659</v>
      </c>
      <c r="BG4284" t="s">
        <v>1256</v>
      </c>
      <c r="BH4284" t="s">
        <v>1257</v>
      </c>
      <c r="BI4284" t="s">
        <v>1262</v>
      </c>
      <c r="BJ4284" t="s">
        <v>2021</v>
      </c>
      <c r="BM4284" t="s">
        <v>68</v>
      </c>
    </row>
    <row r="4285" spans="2:65" x14ac:dyDescent="0.3">
      <c r="B4285" t="s">
        <v>134</v>
      </c>
      <c r="C4285" t="s">
        <v>64</v>
      </c>
      <c r="D4285" t="s">
        <v>2140</v>
      </c>
      <c r="E4285" t="s">
        <v>496</v>
      </c>
      <c r="F4285" t="s">
        <v>267</v>
      </c>
      <c r="G4285" t="s">
        <v>89</v>
      </c>
      <c r="H4285" t="s">
        <v>267</v>
      </c>
      <c r="K4285" s="3">
        <v>44835</v>
      </c>
      <c r="L4285">
        <v>1</v>
      </c>
      <c r="M4285" t="s">
        <v>712</v>
      </c>
      <c r="N4285" t="s">
        <v>712</v>
      </c>
      <c r="O4285" t="s">
        <v>524</v>
      </c>
      <c r="P4285" cm="1">
        <f t="array" ref="P4285">_xlfn.SWITCH(O4285,"Excellent",5,"Above Average", 4,"Average",3,"Below Average",2,"Extremely Poor",1)</f>
        <v>5</v>
      </c>
      <c r="Q4285" t="s">
        <v>712</v>
      </c>
      <c r="R4285" t="s">
        <v>712</v>
      </c>
      <c r="S4285" t="s">
        <v>712</v>
      </c>
      <c r="T4285" t="s">
        <v>1243</v>
      </c>
      <c r="U4285" t="s">
        <v>659</v>
      </c>
      <c r="V4285" t="s">
        <v>2019</v>
      </c>
      <c r="W4285" t="s">
        <v>712</v>
      </c>
      <c r="X4285" t="s">
        <v>1242</v>
      </c>
      <c r="Y4285" t="s">
        <v>659</v>
      </c>
      <c r="Z4285" t="s">
        <v>2019</v>
      </c>
      <c r="AA4285" t="s">
        <v>659</v>
      </c>
      <c r="AB4285" t="s">
        <v>2019</v>
      </c>
      <c r="AC4285" t="s">
        <v>712</v>
      </c>
      <c r="AD4285" t="s">
        <v>1242</v>
      </c>
      <c r="AE4285" t="s">
        <v>712</v>
      </c>
      <c r="AF4285" t="s">
        <v>1242</v>
      </c>
      <c r="AG4285" t="s">
        <v>659</v>
      </c>
      <c r="AH4285" t="s">
        <v>2019</v>
      </c>
      <c r="AI4285" t="s">
        <v>659</v>
      </c>
      <c r="AJ4285" t="s">
        <v>2019</v>
      </c>
      <c r="AK4285" t="s">
        <v>659</v>
      </c>
      <c r="AL4285" t="s">
        <v>2019</v>
      </c>
      <c r="AM4285" t="s">
        <v>712</v>
      </c>
      <c r="AN4285" t="s">
        <v>524</v>
      </c>
      <c r="AO4285" t="s">
        <v>659</v>
      </c>
      <c r="AP4285" t="s">
        <v>2019</v>
      </c>
      <c r="AQ4285" t="s">
        <v>712</v>
      </c>
      <c r="AR4285" t="s">
        <v>524</v>
      </c>
      <c r="AS4285" t="s">
        <v>659</v>
      </c>
      <c r="AT4285" t="s">
        <v>2019</v>
      </c>
      <c r="AU4285" t="s">
        <v>659</v>
      </c>
      <c r="AV4285" t="s">
        <v>2019</v>
      </c>
      <c r="AW4285" t="s">
        <v>1245</v>
      </c>
      <c r="AX4285" t="s">
        <v>712</v>
      </c>
      <c r="AY4285" t="s">
        <v>119</v>
      </c>
      <c r="AZ4285" t="s">
        <v>119</v>
      </c>
      <c r="BA4285" t="s">
        <v>119</v>
      </c>
      <c r="BB4285" t="s">
        <v>1248</v>
      </c>
      <c r="BE4285" t="s">
        <v>659</v>
      </c>
      <c r="BG4285" t="s">
        <v>1256</v>
      </c>
      <c r="BH4285" t="s">
        <v>1258</v>
      </c>
      <c r="BI4285" t="s">
        <v>1259</v>
      </c>
      <c r="BJ4285" t="s">
        <v>1266</v>
      </c>
      <c r="BM4285" t="s">
        <v>68</v>
      </c>
    </row>
    <row r="4286" spans="2:65" x14ac:dyDescent="0.3">
      <c r="B4286" t="s">
        <v>153</v>
      </c>
      <c r="C4286" t="s">
        <v>64</v>
      </c>
      <c r="D4286" t="s">
        <v>2108</v>
      </c>
      <c r="E4286" t="s">
        <v>715</v>
      </c>
      <c r="F4286" t="s">
        <v>1752</v>
      </c>
      <c r="G4286" t="s">
        <v>89</v>
      </c>
      <c r="H4286" t="s">
        <v>1752</v>
      </c>
      <c r="K4286" s="3">
        <v>44835</v>
      </c>
      <c r="L4286">
        <v>1</v>
      </c>
      <c r="M4286" t="s">
        <v>712</v>
      </c>
      <c r="N4286" t="s">
        <v>712</v>
      </c>
      <c r="O4286" t="s">
        <v>1241</v>
      </c>
      <c r="P4286" cm="1">
        <f t="array" ref="P4286">_xlfn.SWITCH(O4286,"Excellent",5,"Above Average", 4,"Average",3,"Below Average",2,"Extremely Poor",1)</f>
        <v>2</v>
      </c>
      <c r="Q4286" t="s">
        <v>659</v>
      </c>
      <c r="R4286" t="s">
        <v>2019</v>
      </c>
      <c r="S4286" t="s">
        <v>712</v>
      </c>
      <c r="T4286" t="s">
        <v>1979</v>
      </c>
      <c r="U4286" t="s">
        <v>712</v>
      </c>
      <c r="V4286" t="s">
        <v>1244</v>
      </c>
      <c r="W4286" t="s">
        <v>659</v>
      </c>
      <c r="X4286" t="s">
        <v>2019</v>
      </c>
      <c r="Y4286" t="s">
        <v>659</v>
      </c>
      <c r="Z4286" t="s">
        <v>2019</v>
      </c>
      <c r="AA4286" t="s">
        <v>712</v>
      </c>
      <c r="AB4286" t="s">
        <v>1244</v>
      </c>
      <c r="AC4286" t="s">
        <v>712</v>
      </c>
      <c r="AD4286" t="s">
        <v>1244</v>
      </c>
      <c r="AE4286" t="s">
        <v>712</v>
      </c>
      <c r="AF4286" t="s">
        <v>1244</v>
      </c>
      <c r="AG4286" t="s">
        <v>712</v>
      </c>
      <c r="AH4286" t="s">
        <v>1244</v>
      </c>
      <c r="AI4286" t="s">
        <v>659</v>
      </c>
      <c r="AJ4286" t="s">
        <v>2019</v>
      </c>
      <c r="AK4286" t="s">
        <v>659</v>
      </c>
      <c r="AL4286" t="s">
        <v>2019</v>
      </c>
      <c r="AM4286" t="s">
        <v>712</v>
      </c>
      <c r="AN4286" t="s">
        <v>1244</v>
      </c>
      <c r="AO4286" t="s">
        <v>712</v>
      </c>
      <c r="AP4286" t="s">
        <v>1244</v>
      </c>
      <c r="AQ4286" t="s">
        <v>659</v>
      </c>
      <c r="AR4286" t="s">
        <v>2019</v>
      </c>
      <c r="AS4286" t="s">
        <v>712</v>
      </c>
      <c r="AT4286" t="s">
        <v>1244</v>
      </c>
      <c r="AU4286" t="s">
        <v>659</v>
      </c>
      <c r="AV4286" t="s">
        <v>2019</v>
      </c>
      <c r="AW4286">
        <v>1</v>
      </c>
      <c r="AX4286" t="s">
        <v>712</v>
      </c>
      <c r="AY4286" t="s">
        <v>3291</v>
      </c>
      <c r="AZ4286" t="s">
        <v>1247</v>
      </c>
      <c r="BA4286" t="s">
        <v>3291</v>
      </c>
      <c r="BB4286" t="s">
        <v>1249</v>
      </c>
      <c r="BE4286" t="s">
        <v>659</v>
      </c>
      <c r="BG4286" t="s">
        <v>1254</v>
      </c>
      <c r="BH4286" t="s">
        <v>1257</v>
      </c>
      <c r="BI4286" t="s">
        <v>1259</v>
      </c>
      <c r="BJ4286" t="s">
        <v>1266</v>
      </c>
      <c r="BM4286" t="s">
        <v>68</v>
      </c>
    </row>
    <row r="4287" spans="2:65" x14ac:dyDescent="0.3">
      <c r="B4287" t="s">
        <v>584</v>
      </c>
      <c r="C4287" t="s">
        <v>64</v>
      </c>
      <c r="D4287" t="s">
        <v>2134</v>
      </c>
      <c r="E4287" t="s">
        <v>925</v>
      </c>
      <c r="F4287" t="s">
        <v>1780</v>
      </c>
      <c r="G4287" t="s">
        <v>89</v>
      </c>
      <c r="H4287" t="s">
        <v>2442</v>
      </c>
      <c r="K4287" s="3">
        <v>44835</v>
      </c>
      <c r="L4287">
        <v>2</v>
      </c>
      <c r="M4287" t="s">
        <v>659</v>
      </c>
      <c r="N4287" t="s">
        <v>2019</v>
      </c>
      <c r="O4287" t="s">
        <v>524</v>
      </c>
      <c r="P4287" cm="1">
        <f t="array" ref="P4287">_xlfn.SWITCH(O4287,"Excellent",5,"Above Average", 4,"Average",3,"Below Average",2,"Extremely Poor",1)</f>
        <v>5</v>
      </c>
      <c r="Q4287" t="s">
        <v>712</v>
      </c>
      <c r="R4287" t="s">
        <v>712</v>
      </c>
      <c r="S4287" t="s">
        <v>712</v>
      </c>
      <c r="T4287" t="s">
        <v>524</v>
      </c>
      <c r="U4287" t="s">
        <v>712</v>
      </c>
      <c r="V4287" t="s">
        <v>524</v>
      </c>
      <c r="W4287" t="s">
        <v>712</v>
      </c>
      <c r="X4287" t="s">
        <v>524</v>
      </c>
      <c r="Y4287" t="s">
        <v>712</v>
      </c>
      <c r="Z4287" t="s">
        <v>524</v>
      </c>
      <c r="AA4287" t="s">
        <v>712</v>
      </c>
      <c r="AB4287" t="s">
        <v>524</v>
      </c>
      <c r="AC4287" t="s">
        <v>712</v>
      </c>
      <c r="AD4287" t="s">
        <v>524</v>
      </c>
      <c r="AE4287" t="s">
        <v>712</v>
      </c>
      <c r="AF4287" t="s">
        <v>524</v>
      </c>
      <c r="AG4287" t="s">
        <v>659</v>
      </c>
      <c r="AH4287" t="s">
        <v>2019</v>
      </c>
      <c r="AI4287" t="s">
        <v>659</v>
      </c>
      <c r="AJ4287" t="s">
        <v>2019</v>
      </c>
      <c r="AK4287" t="s">
        <v>712</v>
      </c>
      <c r="AL4287" t="s">
        <v>524</v>
      </c>
      <c r="AM4287" t="s">
        <v>712</v>
      </c>
      <c r="AN4287" t="s">
        <v>524</v>
      </c>
      <c r="AO4287" t="s">
        <v>712</v>
      </c>
      <c r="AP4287" t="s">
        <v>524</v>
      </c>
      <c r="AQ4287" t="s">
        <v>712</v>
      </c>
      <c r="AR4287" t="s">
        <v>524</v>
      </c>
      <c r="AS4287" t="s">
        <v>712</v>
      </c>
      <c r="AT4287" t="s">
        <v>524</v>
      </c>
      <c r="AU4287" t="s">
        <v>712</v>
      </c>
      <c r="AV4287" t="s">
        <v>524</v>
      </c>
      <c r="AW4287">
        <v>0</v>
      </c>
      <c r="AX4287" t="s">
        <v>712</v>
      </c>
      <c r="AY4287" t="s">
        <v>1246</v>
      </c>
      <c r="AZ4287" t="s">
        <v>1246</v>
      </c>
      <c r="BA4287" t="s">
        <v>1246</v>
      </c>
      <c r="BB4287" t="s">
        <v>1248</v>
      </c>
      <c r="BE4287" t="s">
        <v>659</v>
      </c>
      <c r="BG4287" t="s">
        <v>1253</v>
      </c>
      <c r="BH4287" t="s">
        <v>1256</v>
      </c>
      <c r="BI4287" t="s">
        <v>1259</v>
      </c>
      <c r="BJ4287" t="s">
        <v>1267</v>
      </c>
      <c r="BM4287" t="s">
        <v>68</v>
      </c>
    </row>
    <row r="4288" spans="2:65" x14ac:dyDescent="0.3">
      <c r="B4288" t="s">
        <v>141</v>
      </c>
      <c r="C4288" t="s">
        <v>64</v>
      </c>
      <c r="D4288" t="s">
        <v>2217</v>
      </c>
      <c r="E4288" t="s">
        <v>2494</v>
      </c>
      <c r="F4288" t="s">
        <v>1890</v>
      </c>
      <c r="G4288" t="s">
        <v>113</v>
      </c>
      <c r="H4288" t="s">
        <v>1890</v>
      </c>
      <c r="K4288" s="3">
        <v>44835</v>
      </c>
      <c r="L4288">
        <v>1</v>
      </c>
      <c r="M4288" t="s">
        <v>712</v>
      </c>
      <c r="N4288" t="s">
        <v>712</v>
      </c>
      <c r="O4288" t="s">
        <v>1242</v>
      </c>
      <c r="P4288" cm="1">
        <f t="array" ref="P4288">_xlfn.SWITCH(O4288,"Excellent",5,"Above Average", 4,"Average",3,"Below Average",2,"Extremely Poor",1)</f>
        <v>3</v>
      </c>
      <c r="Q4288" t="s">
        <v>712</v>
      </c>
      <c r="R4288" t="s">
        <v>659</v>
      </c>
      <c r="S4288" t="s">
        <v>712</v>
      </c>
      <c r="T4288" t="s">
        <v>1242</v>
      </c>
      <c r="U4288" t="s">
        <v>659</v>
      </c>
      <c r="V4288" t="s">
        <v>2019</v>
      </c>
      <c r="W4288" t="s">
        <v>659</v>
      </c>
      <c r="X4288" t="s">
        <v>2019</v>
      </c>
      <c r="Y4288" t="s">
        <v>712</v>
      </c>
      <c r="Z4288" t="s">
        <v>1242</v>
      </c>
      <c r="AA4288" t="s">
        <v>659</v>
      </c>
      <c r="AB4288" t="s">
        <v>2019</v>
      </c>
      <c r="AC4288" t="s">
        <v>712</v>
      </c>
      <c r="AD4288" t="s">
        <v>1242</v>
      </c>
      <c r="AE4288" t="s">
        <v>712</v>
      </c>
      <c r="AF4288" t="s">
        <v>1242</v>
      </c>
      <c r="AG4288" t="s">
        <v>659</v>
      </c>
      <c r="AH4288" t="s">
        <v>2019</v>
      </c>
      <c r="AI4288" t="s">
        <v>659</v>
      </c>
      <c r="AJ4288" t="s">
        <v>2019</v>
      </c>
      <c r="AK4288" t="s">
        <v>712</v>
      </c>
      <c r="AL4288" t="s">
        <v>1242</v>
      </c>
      <c r="AM4288" t="s">
        <v>712</v>
      </c>
      <c r="AN4288" t="s">
        <v>1242</v>
      </c>
      <c r="AO4288" t="s">
        <v>712</v>
      </c>
      <c r="AP4288" t="s">
        <v>1242</v>
      </c>
      <c r="AQ4288" t="s">
        <v>659</v>
      </c>
      <c r="AR4288" t="s">
        <v>2019</v>
      </c>
      <c r="AS4288" t="s">
        <v>712</v>
      </c>
      <c r="AT4288" t="s">
        <v>1242</v>
      </c>
      <c r="AU4288" t="s">
        <v>659</v>
      </c>
      <c r="AV4288" t="s">
        <v>2019</v>
      </c>
      <c r="AW4288">
        <v>0</v>
      </c>
      <c r="AX4288" t="s">
        <v>659</v>
      </c>
      <c r="AY4288" t="s">
        <v>119</v>
      </c>
      <c r="AZ4288" t="s">
        <v>119</v>
      </c>
      <c r="BA4288" t="s">
        <v>119</v>
      </c>
      <c r="BB4288" t="s">
        <v>1250</v>
      </c>
      <c r="BE4288" t="s">
        <v>659</v>
      </c>
      <c r="BG4288" t="s">
        <v>1253</v>
      </c>
      <c r="BH4288" t="s">
        <v>1257</v>
      </c>
      <c r="BI4288" t="s">
        <v>1259</v>
      </c>
      <c r="BJ4288" t="s">
        <v>1266</v>
      </c>
      <c r="BM4288" t="s">
        <v>68</v>
      </c>
    </row>
    <row r="4289" spans="2:65" x14ac:dyDescent="0.3">
      <c r="B4289" t="s">
        <v>274</v>
      </c>
      <c r="C4289" t="s">
        <v>64</v>
      </c>
      <c r="D4289" t="s">
        <v>2162</v>
      </c>
      <c r="E4289" t="s">
        <v>2495</v>
      </c>
      <c r="F4289" t="s">
        <v>2255</v>
      </c>
      <c r="G4289" t="s">
        <v>113</v>
      </c>
      <c r="H4289" t="s">
        <v>2255</v>
      </c>
      <c r="K4289" s="3">
        <v>44835</v>
      </c>
      <c r="L4289">
        <v>2</v>
      </c>
      <c r="M4289" t="s">
        <v>712</v>
      </c>
      <c r="N4289" t="s">
        <v>712</v>
      </c>
      <c r="O4289" t="s">
        <v>2640</v>
      </c>
      <c r="P4289" cm="1">
        <f t="array" ref="P4289">_xlfn.SWITCH(O4289,"Excellent",5,"Above Average", 4,"Average",3,"Below Average",2,"Extremely Poor",1)</f>
        <v>4</v>
      </c>
      <c r="Q4289" t="s">
        <v>712</v>
      </c>
      <c r="R4289" t="s">
        <v>712</v>
      </c>
      <c r="S4289" t="s">
        <v>712</v>
      </c>
      <c r="T4289" t="s">
        <v>1979</v>
      </c>
      <c r="U4289" t="s">
        <v>712</v>
      </c>
      <c r="V4289" t="s">
        <v>1244</v>
      </c>
      <c r="W4289" t="s">
        <v>659</v>
      </c>
      <c r="X4289" t="s">
        <v>2019</v>
      </c>
      <c r="Y4289" t="s">
        <v>659</v>
      </c>
      <c r="Z4289" t="s">
        <v>2019</v>
      </c>
      <c r="AA4289" t="s">
        <v>659</v>
      </c>
      <c r="AB4289" t="s">
        <v>2019</v>
      </c>
      <c r="AC4289" t="s">
        <v>712</v>
      </c>
      <c r="AD4289" t="s">
        <v>1244</v>
      </c>
      <c r="AE4289" t="s">
        <v>659</v>
      </c>
      <c r="AF4289" t="s">
        <v>2019</v>
      </c>
      <c r="AG4289" t="s">
        <v>712</v>
      </c>
      <c r="AH4289" t="s">
        <v>1244</v>
      </c>
      <c r="AI4289" t="s">
        <v>659</v>
      </c>
      <c r="AJ4289" t="s">
        <v>2019</v>
      </c>
      <c r="AK4289" t="s">
        <v>712</v>
      </c>
      <c r="AL4289" t="s">
        <v>1244</v>
      </c>
      <c r="AM4289" t="s">
        <v>659</v>
      </c>
      <c r="AN4289" t="s">
        <v>2019</v>
      </c>
      <c r="AO4289" t="s">
        <v>712</v>
      </c>
      <c r="AP4289" t="s">
        <v>1244</v>
      </c>
      <c r="AQ4289" t="s">
        <v>712</v>
      </c>
      <c r="AR4289" t="s">
        <v>1244</v>
      </c>
      <c r="AS4289" t="s">
        <v>659</v>
      </c>
      <c r="AT4289" t="s">
        <v>2019</v>
      </c>
      <c r="AU4289" t="s">
        <v>659</v>
      </c>
      <c r="AV4289" t="s">
        <v>2019</v>
      </c>
      <c r="AW4289">
        <v>0</v>
      </c>
      <c r="AX4289" t="s">
        <v>659</v>
      </c>
      <c r="AY4289" t="s">
        <v>1246</v>
      </c>
      <c r="AZ4289" t="s">
        <v>1246</v>
      </c>
      <c r="BA4289" t="s">
        <v>1246</v>
      </c>
      <c r="BB4289" t="s">
        <v>1248</v>
      </c>
      <c r="BE4289" t="s">
        <v>659</v>
      </c>
      <c r="BG4289" t="s">
        <v>1253</v>
      </c>
      <c r="BH4289" t="s">
        <v>1257</v>
      </c>
      <c r="BI4289" t="s">
        <v>1259</v>
      </c>
      <c r="BJ4289" t="s">
        <v>1266</v>
      </c>
      <c r="BM4289" t="s">
        <v>68</v>
      </c>
    </row>
    <row r="4290" spans="2:65" x14ac:dyDescent="0.3">
      <c r="B4290" t="s">
        <v>2236</v>
      </c>
      <c r="C4290" t="s">
        <v>64</v>
      </c>
      <c r="D4290" t="s">
        <v>2103</v>
      </c>
      <c r="E4290" t="s">
        <v>2496</v>
      </c>
      <c r="F4290" t="s">
        <v>1062</v>
      </c>
      <c r="G4290" t="s">
        <v>89</v>
      </c>
      <c r="H4290" t="s">
        <v>1798</v>
      </c>
      <c r="K4290" s="3">
        <v>44835</v>
      </c>
      <c r="L4290">
        <v>1</v>
      </c>
      <c r="M4290" t="s">
        <v>712</v>
      </c>
      <c r="N4290" t="s">
        <v>712</v>
      </c>
      <c r="O4290" t="s">
        <v>2640</v>
      </c>
      <c r="P4290" cm="1">
        <f t="array" ref="P4290">_xlfn.SWITCH(O4290,"Excellent",5,"Above Average", 4,"Average",3,"Below Average",2,"Extremely Poor",1)</f>
        <v>4</v>
      </c>
      <c r="Q4290" t="s">
        <v>712</v>
      </c>
      <c r="R4290" t="s">
        <v>712</v>
      </c>
      <c r="S4290" t="s">
        <v>712</v>
      </c>
      <c r="T4290" t="s">
        <v>2640</v>
      </c>
      <c r="U4290" t="s">
        <v>712</v>
      </c>
      <c r="V4290" t="s">
        <v>2640</v>
      </c>
      <c r="W4290" t="s">
        <v>712</v>
      </c>
      <c r="X4290" t="s">
        <v>2640</v>
      </c>
      <c r="Y4290" t="s">
        <v>712</v>
      </c>
      <c r="Z4290" t="s">
        <v>2640</v>
      </c>
      <c r="AA4290" t="s">
        <v>659</v>
      </c>
      <c r="AB4290" t="s">
        <v>2019</v>
      </c>
      <c r="AC4290" t="s">
        <v>712</v>
      </c>
      <c r="AD4290" t="s">
        <v>1244</v>
      </c>
      <c r="AE4290" t="s">
        <v>712</v>
      </c>
      <c r="AF4290" t="s">
        <v>2640</v>
      </c>
      <c r="AG4290" t="s">
        <v>659</v>
      </c>
      <c r="AH4290" t="s">
        <v>2019</v>
      </c>
      <c r="AI4290" t="s">
        <v>659</v>
      </c>
      <c r="AJ4290" t="s">
        <v>2019</v>
      </c>
      <c r="AK4290" t="s">
        <v>712</v>
      </c>
      <c r="AL4290" t="s">
        <v>2640</v>
      </c>
      <c r="AM4290" t="s">
        <v>712</v>
      </c>
      <c r="AN4290" t="s">
        <v>2640</v>
      </c>
      <c r="AO4290" t="s">
        <v>712</v>
      </c>
      <c r="AP4290" t="s">
        <v>2640</v>
      </c>
      <c r="AQ4290" t="s">
        <v>659</v>
      </c>
      <c r="AR4290" t="s">
        <v>2019</v>
      </c>
      <c r="AS4290" t="s">
        <v>712</v>
      </c>
      <c r="AT4290" t="s">
        <v>524</v>
      </c>
      <c r="AU4290" t="s">
        <v>659</v>
      </c>
      <c r="AV4290" t="s">
        <v>2019</v>
      </c>
      <c r="AW4290">
        <v>1</v>
      </c>
      <c r="AX4290" t="s">
        <v>659</v>
      </c>
      <c r="AY4290" t="s">
        <v>1246</v>
      </c>
      <c r="AZ4290" t="s">
        <v>1246</v>
      </c>
      <c r="BA4290" t="s">
        <v>1246</v>
      </c>
      <c r="BB4290" t="s">
        <v>1248</v>
      </c>
      <c r="BE4290" t="s">
        <v>659</v>
      </c>
      <c r="BG4290" t="s">
        <v>1254</v>
      </c>
      <c r="BH4290" t="s">
        <v>1258</v>
      </c>
      <c r="BI4290" t="s">
        <v>1259</v>
      </c>
      <c r="BJ4290" t="s">
        <v>1266</v>
      </c>
      <c r="BM4290" t="s">
        <v>68</v>
      </c>
    </row>
    <row r="4291" spans="2:65" x14ac:dyDescent="0.3">
      <c r="B4291" t="s">
        <v>227</v>
      </c>
      <c r="C4291" t="s">
        <v>64</v>
      </c>
      <c r="D4291" t="s">
        <v>2240</v>
      </c>
      <c r="E4291" t="s">
        <v>610</v>
      </c>
      <c r="F4291" t="s">
        <v>604</v>
      </c>
      <c r="G4291" t="s">
        <v>71</v>
      </c>
      <c r="H4291" t="s">
        <v>1491</v>
      </c>
      <c r="K4291" s="3">
        <v>44835</v>
      </c>
      <c r="L4291">
        <v>1</v>
      </c>
      <c r="M4291" t="s">
        <v>712</v>
      </c>
      <c r="N4291" t="s">
        <v>712</v>
      </c>
      <c r="O4291" t="s">
        <v>1242</v>
      </c>
      <c r="P4291" cm="1">
        <f t="array" ref="P4291">_xlfn.SWITCH(O4291,"Excellent",5,"Above Average", 4,"Average",3,"Below Average",2,"Extremely Poor",1)</f>
        <v>3</v>
      </c>
      <c r="Q4291" t="s">
        <v>712</v>
      </c>
      <c r="R4291" t="s">
        <v>712</v>
      </c>
      <c r="S4291" t="s">
        <v>712</v>
      </c>
      <c r="T4291" t="s">
        <v>1243</v>
      </c>
      <c r="U4291" t="s">
        <v>712</v>
      </c>
      <c r="V4291" t="s">
        <v>1243</v>
      </c>
      <c r="W4291" t="s">
        <v>712</v>
      </c>
      <c r="X4291" t="s">
        <v>1243</v>
      </c>
      <c r="Y4291" t="s">
        <v>712</v>
      </c>
      <c r="Z4291" t="s">
        <v>1243</v>
      </c>
      <c r="AA4291" t="s">
        <v>712</v>
      </c>
      <c r="AB4291" t="s">
        <v>1243</v>
      </c>
      <c r="AC4291" t="s">
        <v>712</v>
      </c>
      <c r="AD4291" t="s">
        <v>1243</v>
      </c>
      <c r="AE4291" t="s">
        <v>712</v>
      </c>
      <c r="AF4291" t="s">
        <v>1243</v>
      </c>
      <c r="AG4291" t="s">
        <v>712</v>
      </c>
      <c r="AH4291" t="s">
        <v>1243</v>
      </c>
      <c r="AI4291" t="s">
        <v>712</v>
      </c>
      <c r="AJ4291" t="s">
        <v>1243</v>
      </c>
      <c r="AK4291" t="s">
        <v>712</v>
      </c>
      <c r="AL4291" t="s">
        <v>1243</v>
      </c>
      <c r="AM4291" t="s">
        <v>712</v>
      </c>
      <c r="AN4291" t="s">
        <v>1243</v>
      </c>
      <c r="AO4291" t="s">
        <v>712</v>
      </c>
      <c r="AP4291" t="s">
        <v>1243</v>
      </c>
      <c r="AQ4291" t="s">
        <v>712</v>
      </c>
      <c r="AR4291" t="s">
        <v>1243</v>
      </c>
      <c r="AS4291" t="s">
        <v>712</v>
      </c>
      <c r="AT4291" t="s">
        <v>1243</v>
      </c>
      <c r="AU4291" t="s">
        <v>712</v>
      </c>
      <c r="AV4291" t="s">
        <v>1243</v>
      </c>
      <c r="AW4291">
        <v>1</v>
      </c>
      <c r="AX4291" t="s">
        <v>659</v>
      </c>
      <c r="AY4291" t="s">
        <v>119</v>
      </c>
      <c r="AZ4291" t="s">
        <v>119</v>
      </c>
      <c r="BA4291" t="s">
        <v>119</v>
      </c>
      <c r="BB4291" t="s">
        <v>1248</v>
      </c>
      <c r="BE4291" t="s">
        <v>659</v>
      </c>
      <c r="BG4291" t="s">
        <v>1253</v>
      </c>
      <c r="BH4291" t="s">
        <v>1257</v>
      </c>
      <c r="BI4291" t="s">
        <v>1265</v>
      </c>
      <c r="BJ4291" t="s">
        <v>1266</v>
      </c>
      <c r="BM4291" t="s">
        <v>68</v>
      </c>
    </row>
    <row r="4292" spans="2:65" x14ac:dyDescent="0.3">
      <c r="B4292" t="s">
        <v>146</v>
      </c>
      <c r="C4292" t="s">
        <v>64</v>
      </c>
      <c r="D4292" t="s">
        <v>2240</v>
      </c>
      <c r="E4292" t="s">
        <v>221</v>
      </c>
      <c r="F4292" t="s">
        <v>1140</v>
      </c>
      <c r="G4292" t="s">
        <v>198</v>
      </c>
      <c r="H4292" t="s">
        <v>2497</v>
      </c>
      <c r="K4292" s="3">
        <v>44835</v>
      </c>
      <c r="L4292">
        <v>1</v>
      </c>
      <c r="M4292" t="s">
        <v>659</v>
      </c>
      <c r="N4292" t="s">
        <v>2019</v>
      </c>
      <c r="O4292" t="s">
        <v>1242</v>
      </c>
      <c r="P4292" cm="1">
        <f t="array" ref="P4292">_xlfn.SWITCH(O4292,"Excellent",5,"Above Average", 4,"Average",3,"Below Average",2,"Extremely Poor",1)</f>
        <v>3</v>
      </c>
      <c r="Q4292" t="s">
        <v>712</v>
      </c>
      <c r="R4292" t="s">
        <v>712</v>
      </c>
      <c r="S4292" t="s">
        <v>712</v>
      </c>
      <c r="T4292" t="s">
        <v>1242</v>
      </c>
      <c r="U4292" t="s">
        <v>712</v>
      </c>
      <c r="V4292" t="s">
        <v>1242</v>
      </c>
      <c r="W4292" t="s">
        <v>712</v>
      </c>
      <c r="X4292" t="s">
        <v>1242</v>
      </c>
      <c r="Y4292" t="s">
        <v>712</v>
      </c>
      <c r="Z4292" t="s">
        <v>1243</v>
      </c>
      <c r="AA4292" t="s">
        <v>712</v>
      </c>
      <c r="AB4292" t="s">
        <v>1243</v>
      </c>
      <c r="AC4292" t="s">
        <v>659</v>
      </c>
      <c r="AD4292" t="s">
        <v>2019</v>
      </c>
      <c r="AE4292" t="s">
        <v>712</v>
      </c>
      <c r="AF4292" t="s">
        <v>1242</v>
      </c>
      <c r="AG4292" t="s">
        <v>659</v>
      </c>
      <c r="AH4292" t="s">
        <v>2019</v>
      </c>
      <c r="AI4292" t="s">
        <v>659</v>
      </c>
      <c r="AJ4292" t="s">
        <v>2019</v>
      </c>
      <c r="AK4292" t="s">
        <v>712</v>
      </c>
      <c r="AL4292" t="s">
        <v>1242</v>
      </c>
      <c r="AM4292" t="s">
        <v>712</v>
      </c>
      <c r="AN4292" t="s">
        <v>1243</v>
      </c>
      <c r="AO4292" t="s">
        <v>712</v>
      </c>
      <c r="AP4292" t="s">
        <v>1244</v>
      </c>
      <c r="AQ4292" t="s">
        <v>712</v>
      </c>
      <c r="AR4292" t="s">
        <v>1244</v>
      </c>
      <c r="AS4292" t="s">
        <v>712</v>
      </c>
      <c r="AT4292" t="s">
        <v>1243</v>
      </c>
      <c r="AU4292" t="s">
        <v>659</v>
      </c>
      <c r="AV4292" t="s">
        <v>2019</v>
      </c>
      <c r="AW4292">
        <v>0</v>
      </c>
      <c r="AX4292" t="s">
        <v>712</v>
      </c>
      <c r="AY4292" t="s">
        <v>119</v>
      </c>
      <c r="AZ4292" t="s">
        <v>119</v>
      </c>
      <c r="BA4292" t="s">
        <v>3291</v>
      </c>
      <c r="BB4292" t="s">
        <v>1248</v>
      </c>
      <c r="BE4292" t="s">
        <v>659</v>
      </c>
      <c r="BG4292" t="s">
        <v>1253</v>
      </c>
      <c r="BH4292" t="s">
        <v>1256</v>
      </c>
      <c r="BI4292" t="s">
        <v>1265</v>
      </c>
      <c r="BJ4292" t="s">
        <v>1266</v>
      </c>
      <c r="BM4292" t="s">
        <v>68</v>
      </c>
    </row>
    <row r="4293" spans="2:65" x14ac:dyDescent="0.3">
      <c r="B4293" t="s">
        <v>2498</v>
      </c>
      <c r="C4293" t="s">
        <v>64</v>
      </c>
      <c r="D4293" t="s">
        <v>2071</v>
      </c>
      <c r="E4293" t="s">
        <v>690</v>
      </c>
      <c r="F4293" t="s">
        <v>2339</v>
      </c>
      <c r="G4293" t="s">
        <v>76</v>
      </c>
      <c r="H4293" t="s">
        <v>2339</v>
      </c>
      <c r="K4293" s="3">
        <v>44835</v>
      </c>
      <c r="L4293" t="s">
        <v>1239</v>
      </c>
      <c r="M4293" t="s">
        <v>712</v>
      </c>
      <c r="N4293" t="s">
        <v>712</v>
      </c>
      <c r="O4293" t="s">
        <v>1242</v>
      </c>
      <c r="P4293" cm="1">
        <f t="array" ref="P4293">_xlfn.SWITCH(O4293,"Excellent",5,"Above Average", 4,"Average",3,"Below Average",2,"Extremely Poor",1)</f>
        <v>3</v>
      </c>
      <c r="Q4293" t="s">
        <v>659</v>
      </c>
      <c r="R4293" t="s">
        <v>2019</v>
      </c>
      <c r="S4293" t="s">
        <v>659</v>
      </c>
      <c r="T4293" t="s">
        <v>2019</v>
      </c>
      <c r="U4293" t="s">
        <v>712</v>
      </c>
      <c r="V4293" t="s">
        <v>1240</v>
      </c>
      <c r="W4293" t="s">
        <v>659</v>
      </c>
      <c r="X4293" t="s">
        <v>2019</v>
      </c>
      <c r="Y4293" t="s">
        <v>659</v>
      </c>
      <c r="Z4293" t="s">
        <v>2019</v>
      </c>
      <c r="AA4293" t="s">
        <v>659</v>
      </c>
      <c r="AB4293" t="s">
        <v>2019</v>
      </c>
      <c r="AC4293" t="s">
        <v>712</v>
      </c>
      <c r="AD4293" t="s">
        <v>1244</v>
      </c>
      <c r="AE4293" t="s">
        <v>712</v>
      </c>
      <c r="AF4293" t="s">
        <v>1244</v>
      </c>
      <c r="AG4293" t="s">
        <v>659</v>
      </c>
      <c r="AH4293" t="s">
        <v>2019</v>
      </c>
      <c r="AI4293" t="s">
        <v>659</v>
      </c>
      <c r="AJ4293" t="s">
        <v>2019</v>
      </c>
      <c r="AK4293" t="s">
        <v>659</v>
      </c>
      <c r="AL4293" t="s">
        <v>2019</v>
      </c>
      <c r="AM4293" t="s">
        <v>659</v>
      </c>
      <c r="AN4293" t="s">
        <v>2019</v>
      </c>
      <c r="AO4293" t="s">
        <v>659</v>
      </c>
      <c r="AP4293" t="s">
        <v>2019</v>
      </c>
      <c r="AQ4293" t="s">
        <v>659</v>
      </c>
      <c r="AR4293" t="s">
        <v>2019</v>
      </c>
      <c r="AS4293" t="s">
        <v>659</v>
      </c>
      <c r="AT4293" t="s">
        <v>2019</v>
      </c>
      <c r="AU4293" t="s">
        <v>712</v>
      </c>
      <c r="AV4293" t="s">
        <v>1244</v>
      </c>
      <c r="AW4293">
        <v>0</v>
      </c>
      <c r="AX4293" t="s">
        <v>712</v>
      </c>
      <c r="AY4293" t="s">
        <v>3291</v>
      </c>
      <c r="AZ4293" t="s">
        <v>3291</v>
      </c>
      <c r="BA4293" t="s">
        <v>1246</v>
      </c>
      <c r="BB4293" t="s">
        <v>1248</v>
      </c>
      <c r="BE4293" t="s">
        <v>659</v>
      </c>
      <c r="BG4293" t="s">
        <v>1254</v>
      </c>
      <c r="BH4293" t="s">
        <v>1257</v>
      </c>
      <c r="BI4293" t="s">
        <v>1264</v>
      </c>
      <c r="BJ4293" t="s">
        <v>1267</v>
      </c>
      <c r="BM4293" t="s">
        <v>68</v>
      </c>
    </row>
    <row r="4294" spans="2:65" x14ac:dyDescent="0.3">
      <c r="B4294" t="s">
        <v>901</v>
      </c>
      <c r="C4294" t="s">
        <v>64</v>
      </c>
      <c r="D4294" t="s">
        <v>2064</v>
      </c>
      <c r="E4294" t="s">
        <v>1124</v>
      </c>
      <c r="F4294" t="s">
        <v>1135</v>
      </c>
      <c r="G4294" t="s">
        <v>113</v>
      </c>
      <c r="H4294" t="s">
        <v>1135</v>
      </c>
      <c r="K4294" s="3">
        <v>44835</v>
      </c>
      <c r="L4294">
        <v>1</v>
      </c>
      <c r="M4294" t="s">
        <v>712</v>
      </c>
      <c r="N4294" t="s">
        <v>712</v>
      </c>
      <c r="O4294" t="s">
        <v>524</v>
      </c>
      <c r="P4294" cm="1">
        <f t="array" ref="P4294">_xlfn.SWITCH(O4294,"Excellent",5,"Above Average", 4,"Average",3,"Below Average",2,"Extremely Poor",1)</f>
        <v>5</v>
      </c>
      <c r="Q4294" t="s">
        <v>712</v>
      </c>
      <c r="R4294" t="s">
        <v>712</v>
      </c>
      <c r="S4294" t="s">
        <v>659</v>
      </c>
      <c r="T4294" t="s">
        <v>2019</v>
      </c>
      <c r="U4294" t="s">
        <v>659</v>
      </c>
      <c r="V4294" t="s">
        <v>2019</v>
      </c>
      <c r="W4294" t="s">
        <v>659</v>
      </c>
      <c r="X4294" t="s">
        <v>2019</v>
      </c>
      <c r="Y4294" t="s">
        <v>659</v>
      </c>
      <c r="Z4294" t="s">
        <v>2019</v>
      </c>
      <c r="AA4294" t="s">
        <v>659</v>
      </c>
      <c r="AB4294" t="s">
        <v>2019</v>
      </c>
      <c r="AC4294" t="s">
        <v>659</v>
      </c>
      <c r="AD4294" t="s">
        <v>2019</v>
      </c>
      <c r="AE4294" t="s">
        <v>659</v>
      </c>
      <c r="AF4294" t="s">
        <v>2019</v>
      </c>
      <c r="AG4294" t="s">
        <v>659</v>
      </c>
      <c r="AH4294" t="s">
        <v>2019</v>
      </c>
      <c r="AI4294" t="s">
        <v>659</v>
      </c>
      <c r="AJ4294" t="s">
        <v>2019</v>
      </c>
      <c r="AK4294" t="s">
        <v>659</v>
      </c>
      <c r="AL4294" t="s">
        <v>2019</v>
      </c>
      <c r="AM4294" t="s">
        <v>712</v>
      </c>
      <c r="AN4294" t="s">
        <v>524</v>
      </c>
      <c r="AO4294" t="s">
        <v>659</v>
      </c>
      <c r="AP4294" t="s">
        <v>2019</v>
      </c>
      <c r="AQ4294" t="s">
        <v>659</v>
      </c>
      <c r="AR4294" t="s">
        <v>2019</v>
      </c>
      <c r="AS4294" t="s">
        <v>659</v>
      </c>
      <c r="AT4294" t="s">
        <v>2019</v>
      </c>
      <c r="AU4294" t="s">
        <v>659</v>
      </c>
      <c r="AV4294" t="s">
        <v>2019</v>
      </c>
      <c r="AW4294">
        <v>0</v>
      </c>
      <c r="AX4294" t="s">
        <v>659</v>
      </c>
      <c r="AY4294" t="s">
        <v>1246</v>
      </c>
      <c r="AZ4294" t="s">
        <v>1246</v>
      </c>
      <c r="BA4294" t="s">
        <v>1246</v>
      </c>
      <c r="BB4294" t="s">
        <v>1248</v>
      </c>
      <c r="BE4294" t="s">
        <v>659</v>
      </c>
      <c r="BG4294" t="s">
        <v>1253</v>
      </c>
      <c r="BH4294" t="s">
        <v>1257</v>
      </c>
      <c r="BI4294" t="s">
        <v>1259</v>
      </c>
      <c r="BJ4294" t="s">
        <v>1266</v>
      </c>
      <c r="BM4294" t="s">
        <v>68</v>
      </c>
    </row>
    <row r="4295" spans="2:65" x14ac:dyDescent="0.3">
      <c r="B4295" t="s">
        <v>131</v>
      </c>
      <c r="C4295" t="s">
        <v>64</v>
      </c>
      <c r="D4295" t="s">
        <v>2103</v>
      </c>
      <c r="E4295" t="s">
        <v>2499</v>
      </c>
      <c r="F4295" t="s">
        <v>504</v>
      </c>
      <c r="G4295" t="s">
        <v>113</v>
      </c>
      <c r="H4295" t="s">
        <v>504</v>
      </c>
      <c r="K4295" s="3">
        <v>44835</v>
      </c>
      <c r="L4295">
        <v>1</v>
      </c>
      <c r="M4295" t="s">
        <v>712</v>
      </c>
      <c r="N4295" t="s">
        <v>712</v>
      </c>
      <c r="O4295" t="s">
        <v>524</v>
      </c>
      <c r="P4295" cm="1">
        <f t="array" ref="P4295">_xlfn.SWITCH(O4295,"Excellent",5,"Above Average", 4,"Average",3,"Below Average",2,"Extremely Poor",1)</f>
        <v>5</v>
      </c>
      <c r="Q4295" t="s">
        <v>712</v>
      </c>
      <c r="R4295" t="s">
        <v>712</v>
      </c>
      <c r="S4295" t="s">
        <v>712</v>
      </c>
      <c r="T4295" t="s">
        <v>524</v>
      </c>
      <c r="U4295" t="s">
        <v>659</v>
      </c>
      <c r="V4295" t="s">
        <v>2019</v>
      </c>
      <c r="W4295" t="s">
        <v>659</v>
      </c>
      <c r="X4295" t="s">
        <v>2019</v>
      </c>
      <c r="Y4295" t="s">
        <v>712</v>
      </c>
      <c r="Z4295" t="s">
        <v>524</v>
      </c>
      <c r="AA4295" t="s">
        <v>712</v>
      </c>
      <c r="AB4295" t="s">
        <v>524</v>
      </c>
      <c r="AC4295" t="s">
        <v>659</v>
      </c>
      <c r="AD4295" t="s">
        <v>2019</v>
      </c>
      <c r="AE4295" t="s">
        <v>659</v>
      </c>
      <c r="AF4295" t="s">
        <v>2019</v>
      </c>
      <c r="AG4295" t="s">
        <v>659</v>
      </c>
      <c r="AH4295" t="s">
        <v>2019</v>
      </c>
      <c r="AI4295" t="s">
        <v>659</v>
      </c>
      <c r="AJ4295" t="s">
        <v>2019</v>
      </c>
      <c r="AK4295" t="s">
        <v>712</v>
      </c>
      <c r="AL4295" t="s">
        <v>524</v>
      </c>
      <c r="AM4295" t="s">
        <v>712</v>
      </c>
      <c r="AN4295" t="s">
        <v>524</v>
      </c>
      <c r="AO4295" t="s">
        <v>659</v>
      </c>
      <c r="AP4295" t="s">
        <v>2019</v>
      </c>
      <c r="AQ4295" t="s">
        <v>659</v>
      </c>
      <c r="AR4295" t="s">
        <v>2019</v>
      </c>
      <c r="AS4295" t="s">
        <v>659</v>
      </c>
      <c r="AT4295" t="s">
        <v>2019</v>
      </c>
      <c r="AU4295" t="s">
        <v>659</v>
      </c>
      <c r="AV4295" t="s">
        <v>2019</v>
      </c>
      <c r="AW4295">
        <v>0</v>
      </c>
      <c r="AX4295" t="s">
        <v>712</v>
      </c>
      <c r="AY4295" t="s">
        <v>2644</v>
      </c>
      <c r="AZ4295" t="s">
        <v>1246</v>
      </c>
      <c r="BA4295" t="s">
        <v>1246</v>
      </c>
      <c r="BB4295" t="s">
        <v>1248</v>
      </c>
      <c r="BE4295" t="s">
        <v>659</v>
      </c>
      <c r="BG4295" t="s">
        <v>1254</v>
      </c>
      <c r="BH4295" t="s">
        <v>1257</v>
      </c>
      <c r="BI4295" t="s">
        <v>1259</v>
      </c>
      <c r="BJ4295" t="s">
        <v>1266</v>
      </c>
      <c r="BM4295" t="s">
        <v>68</v>
      </c>
    </row>
    <row r="4296" spans="2:65" x14ac:dyDescent="0.3">
      <c r="B4296" t="s">
        <v>330</v>
      </c>
      <c r="C4296" t="s">
        <v>64</v>
      </c>
      <c r="D4296" t="s">
        <v>2073</v>
      </c>
      <c r="E4296" t="s">
        <v>172</v>
      </c>
      <c r="F4296" t="s">
        <v>163</v>
      </c>
      <c r="G4296" t="s">
        <v>71</v>
      </c>
      <c r="H4296" t="s">
        <v>163</v>
      </c>
      <c r="K4296" s="3">
        <v>44835</v>
      </c>
      <c r="L4296">
        <v>1</v>
      </c>
      <c r="M4296" t="s">
        <v>712</v>
      </c>
      <c r="N4296" t="s">
        <v>712</v>
      </c>
      <c r="O4296" t="s">
        <v>524</v>
      </c>
      <c r="P4296" cm="1">
        <f t="array" ref="P4296">_xlfn.SWITCH(O4296,"Excellent",5,"Above Average", 4,"Average",3,"Below Average",2,"Extremely Poor",1)</f>
        <v>5</v>
      </c>
      <c r="Q4296" t="s">
        <v>712</v>
      </c>
      <c r="R4296" t="s">
        <v>712</v>
      </c>
      <c r="S4296" t="s">
        <v>659</v>
      </c>
      <c r="T4296" t="s">
        <v>2019</v>
      </c>
      <c r="U4296" t="s">
        <v>712</v>
      </c>
      <c r="V4296" t="s">
        <v>1243</v>
      </c>
      <c r="W4296" t="s">
        <v>659</v>
      </c>
      <c r="X4296" t="s">
        <v>2019</v>
      </c>
      <c r="Y4296" t="s">
        <v>659</v>
      </c>
      <c r="Z4296" t="s">
        <v>2019</v>
      </c>
      <c r="AA4296" t="s">
        <v>659</v>
      </c>
      <c r="AB4296" t="s">
        <v>2019</v>
      </c>
      <c r="AC4296" t="s">
        <v>659</v>
      </c>
      <c r="AD4296" t="s">
        <v>2019</v>
      </c>
      <c r="AE4296" t="s">
        <v>659</v>
      </c>
      <c r="AF4296" t="s">
        <v>2019</v>
      </c>
      <c r="AG4296" t="s">
        <v>659</v>
      </c>
      <c r="AH4296" t="s">
        <v>2019</v>
      </c>
      <c r="AI4296" t="s">
        <v>659</v>
      </c>
      <c r="AJ4296" t="s">
        <v>2019</v>
      </c>
      <c r="AK4296" t="s">
        <v>659</v>
      </c>
      <c r="AL4296" t="s">
        <v>2019</v>
      </c>
      <c r="AM4296" t="s">
        <v>659</v>
      </c>
      <c r="AN4296" t="s">
        <v>2019</v>
      </c>
      <c r="AO4296" t="s">
        <v>659</v>
      </c>
      <c r="AP4296" t="s">
        <v>2019</v>
      </c>
      <c r="AQ4296" t="s">
        <v>659</v>
      </c>
      <c r="AR4296" t="s">
        <v>2019</v>
      </c>
      <c r="AS4296" t="s">
        <v>659</v>
      </c>
      <c r="AT4296" t="s">
        <v>2019</v>
      </c>
      <c r="AU4296" t="s">
        <v>659</v>
      </c>
      <c r="AV4296" t="s">
        <v>2019</v>
      </c>
      <c r="AW4296">
        <v>2</v>
      </c>
      <c r="AX4296" t="s">
        <v>659</v>
      </c>
      <c r="AY4296" t="s">
        <v>119</v>
      </c>
      <c r="AZ4296" t="s">
        <v>119</v>
      </c>
      <c r="BA4296" t="s">
        <v>119</v>
      </c>
      <c r="BB4296" t="s">
        <v>1251</v>
      </c>
      <c r="BE4296" t="s">
        <v>659</v>
      </c>
      <c r="BG4296" t="s">
        <v>1254</v>
      </c>
      <c r="BH4296" t="s">
        <v>1257</v>
      </c>
      <c r="BI4296" t="s">
        <v>1259</v>
      </c>
      <c r="BJ4296" t="s">
        <v>1266</v>
      </c>
      <c r="BM4296" t="s">
        <v>68</v>
      </c>
    </row>
    <row r="4297" spans="2:65" x14ac:dyDescent="0.3">
      <c r="B4297" t="s">
        <v>410</v>
      </c>
      <c r="C4297" t="s">
        <v>64</v>
      </c>
      <c r="D4297" t="s">
        <v>2066</v>
      </c>
      <c r="E4297" t="s">
        <v>2500</v>
      </c>
      <c r="F4297" t="s">
        <v>1189</v>
      </c>
      <c r="G4297" t="s">
        <v>66</v>
      </c>
      <c r="H4297" t="s">
        <v>1189</v>
      </c>
      <c r="K4297" s="3">
        <v>44835</v>
      </c>
      <c r="L4297">
        <v>1</v>
      </c>
      <c r="M4297" t="s">
        <v>712</v>
      </c>
      <c r="N4297" t="s">
        <v>712</v>
      </c>
      <c r="O4297" t="s">
        <v>524</v>
      </c>
      <c r="P4297" cm="1">
        <f t="array" ref="P4297">_xlfn.SWITCH(O4297,"Excellent",5,"Above Average", 4,"Average",3,"Below Average",2,"Extremely Poor",1)</f>
        <v>5</v>
      </c>
      <c r="Q4297" t="s">
        <v>712</v>
      </c>
      <c r="R4297" t="s">
        <v>712</v>
      </c>
      <c r="S4297" t="s">
        <v>712</v>
      </c>
      <c r="T4297" t="s">
        <v>524</v>
      </c>
      <c r="U4297" t="s">
        <v>659</v>
      </c>
      <c r="V4297" t="s">
        <v>2019</v>
      </c>
      <c r="W4297" t="s">
        <v>659</v>
      </c>
      <c r="X4297" t="s">
        <v>2019</v>
      </c>
      <c r="Y4297" t="s">
        <v>712</v>
      </c>
      <c r="Z4297" t="s">
        <v>524</v>
      </c>
      <c r="AA4297" t="s">
        <v>712</v>
      </c>
      <c r="AB4297" t="s">
        <v>524</v>
      </c>
      <c r="AC4297" t="s">
        <v>712</v>
      </c>
      <c r="AD4297" t="s">
        <v>524</v>
      </c>
      <c r="AE4297" t="s">
        <v>712</v>
      </c>
      <c r="AF4297" t="s">
        <v>524</v>
      </c>
      <c r="AG4297" t="s">
        <v>712</v>
      </c>
      <c r="AH4297" t="s">
        <v>524</v>
      </c>
      <c r="AI4297" t="s">
        <v>659</v>
      </c>
      <c r="AJ4297" t="s">
        <v>2019</v>
      </c>
      <c r="AK4297" t="s">
        <v>712</v>
      </c>
      <c r="AL4297" t="s">
        <v>524</v>
      </c>
      <c r="AM4297" t="s">
        <v>712</v>
      </c>
      <c r="AN4297" t="s">
        <v>524</v>
      </c>
      <c r="AO4297" t="s">
        <v>659</v>
      </c>
      <c r="AP4297" t="s">
        <v>2019</v>
      </c>
      <c r="AQ4297" t="s">
        <v>712</v>
      </c>
      <c r="AR4297" t="s">
        <v>524</v>
      </c>
      <c r="AS4297" t="s">
        <v>659</v>
      </c>
      <c r="AT4297" t="s">
        <v>2019</v>
      </c>
      <c r="AU4297" t="s">
        <v>659</v>
      </c>
      <c r="AV4297" t="s">
        <v>2019</v>
      </c>
      <c r="AW4297">
        <v>0</v>
      </c>
      <c r="AX4297" t="s">
        <v>659</v>
      </c>
      <c r="AY4297" t="s">
        <v>1246</v>
      </c>
      <c r="AZ4297" t="s">
        <v>1246</v>
      </c>
      <c r="BA4297" t="s">
        <v>1246</v>
      </c>
      <c r="BB4297" t="s">
        <v>1248</v>
      </c>
      <c r="BE4297" t="s">
        <v>659</v>
      </c>
      <c r="BG4297" t="s">
        <v>1253</v>
      </c>
      <c r="BH4297" t="s">
        <v>1257</v>
      </c>
      <c r="BI4297" t="s">
        <v>1259</v>
      </c>
      <c r="BJ4297" t="s">
        <v>1266</v>
      </c>
      <c r="BM4297" t="s">
        <v>68</v>
      </c>
    </row>
    <row r="4298" spans="2:65" x14ac:dyDescent="0.3">
      <c r="B4298" t="s">
        <v>158</v>
      </c>
      <c r="C4298" t="s">
        <v>64</v>
      </c>
      <c r="D4298" t="s">
        <v>2161</v>
      </c>
      <c r="E4298" t="s">
        <v>1100</v>
      </c>
      <c r="F4298" t="s">
        <v>921</v>
      </c>
      <c r="G4298" t="s">
        <v>113</v>
      </c>
      <c r="H4298" t="s">
        <v>921</v>
      </c>
      <c r="K4298" s="3">
        <v>44835</v>
      </c>
      <c r="L4298">
        <v>1</v>
      </c>
      <c r="M4298" t="s">
        <v>659</v>
      </c>
      <c r="N4298" t="s">
        <v>2019</v>
      </c>
      <c r="O4298" t="s">
        <v>2640</v>
      </c>
      <c r="P4298" cm="1">
        <f t="array" ref="P4298">_xlfn.SWITCH(O4298,"Excellent",5,"Above Average", 4,"Average",3,"Below Average",2,"Extremely Poor",1)</f>
        <v>4</v>
      </c>
      <c r="Q4298" t="s">
        <v>712</v>
      </c>
      <c r="R4298" t="s">
        <v>712</v>
      </c>
      <c r="S4298" t="s">
        <v>712</v>
      </c>
      <c r="T4298" t="s">
        <v>2640</v>
      </c>
      <c r="U4298" t="s">
        <v>712</v>
      </c>
      <c r="V4298" t="s">
        <v>1244</v>
      </c>
      <c r="W4298" t="s">
        <v>659</v>
      </c>
      <c r="X4298" t="s">
        <v>2019</v>
      </c>
      <c r="Y4298" t="s">
        <v>659</v>
      </c>
      <c r="Z4298" t="s">
        <v>2019</v>
      </c>
      <c r="AA4298" t="s">
        <v>659</v>
      </c>
      <c r="AB4298" t="s">
        <v>2019</v>
      </c>
      <c r="AC4298" t="s">
        <v>712</v>
      </c>
      <c r="AD4298" t="s">
        <v>1242</v>
      </c>
      <c r="AE4298" t="s">
        <v>712</v>
      </c>
      <c r="AF4298" t="s">
        <v>1241</v>
      </c>
      <c r="AG4298" t="s">
        <v>659</v>
      </c>
      <c r="AH4298" t="s">
        <v>2019</v>
      </c>
      <c r="AI4298" t="s">
        <v>659</v>
      </c>
      <c r="AJ4298" t="s">
        <v>2019</v>
      </c>
      <c r="AK4298" t="s">
        <v>712</v>
      </c>
      <c r="AL4298" t="s">
        <v>1241</v>
      </c>
      <c r="AM4298" t="s">
        <v>712</v>
      </c>
      <c r="AN4298" t="s">
        <v>1242</v>
      </c>
      <c r="AO4298" t="s">
        <v>712</v>
      </c>
      <c r="AP4298" t="s">
        <v>1242</v>
      </c>
      <c r="AQ4298" t="s">
        <v>712</v>
      </c>
      <c r="AR4298" t="s">
        <v>1242</v>
      </c>
      <c r="AS4298" t="s">
        <v>712</v>
      </c>
      <c r="AT4298" t="s">
        <v>1242</v>
      </c>
      <c r="AU4298" t="s">
        <v>712</v>
      </c>
      <c r="AV4298" t="s">
        <v>1242</v>
      </c>
      <c r="AW4298">
        <v>1</v>
      </c>
      <c r="AX4298" t="s">
        <v>659</v>
      </c>
      <c r="AY4298" t="s">
        <v>119</v>
      </c>
      <c r="AZ4298" t="s">
        <v>119</v>
      </c>
      <c r="BA4298" t="s">
        <v>119</v>
      </c>
      <c r="BB4298" t="s">
        <v>1248</v>
      </c>
      <c r="BE4298" t="s">
        <v>712</v>
      </c>
      <c r="BG4298" t="s">
        <v>1254</v>
      </c>
      <c r="BH4298" t="s">
        <v>1257</v>
      </c>
      <c r="BI4298" t="s">
        <v>1259</v>
      </c>
      <c r="BJ4298" t="s">
        <v>1266</v>
      </c>
      <c r="BM4298" t="s">
        <v>68</v>
      </c>
    </row>
    <row r="4299" spans="2:65" x14ac:dyDescent="0.3">
      <c r="B4299" t="s">
        <v>104</v>
      </c>
      <c r="C4299" t="s">
        <v>64</v>
      </c>
      <c r="D4299" t="s">
        <v>2173</v>
      </c>
      <c r="E4299" t="s">
        <v>2501</v>
      </c>
      <c r="F4299" t="s">
        <v>1880</v>
      </c>
      <c r="G4299" t="s">
        <v>174</v>
      </c>
      <c r="H4299" t="s">
        <v>1880</v>
      </c>
      <c r="K4299" s="3">
        <v>44835</v>
      </c>
      <c r="L4299">
        <v>1</v>
      </c>
      <c r="M4299" t="s">
        <v>712</v>
      </c>
      <c r="N4299" t="s">
        <v>712</v>
      </c>
      <c r="O4299" t="s">
        <v>524</v>
      </c>
      <c r="P4299" cm="1">
        <f t="array" ref="P4299">_xlfn.SWITCH(O4299,"Excellent",5,"Above Average", 4,"Average",3,"Below Average",2,"Extremely Poor",1)</f>
        <v>5</v>
      </c>
      <c r="Q4299" t="s">
        <v>712</v>
      </c>
      <c r="R4299" t="s">
        <v>712</v>
      </c>
      <c r="S4299" t="s">
        <v>712</v>
      </c>
      <c r="T4299" t="s">
        <v>524</v>
      </c>
      <c r="U4299" t="s">
        <v>712</v>
      </c>
      <c r="V4299" t="s">
        <v>524</v>
      </c>
      <c r="W4299" t="s">
        <v>712</v>
      </c>
      <c r="X4299" t="s">
        <v>524</v>
      </c>
      <c r="Y4299" t="s">
        <v>712</v>
      </c>
      <c r="Z4299" t="s">
        <v>524</v>
      </c>
      <c r="AA4299" t="s">
        <v>712</v>
      </c>
      <c r="AB4299" t="s">
        <v>524</v>
      </c>
      <c r="AC4299" t="s">
        <v>712</v>
      </c>
      <c r="AD4299" t="s">
        <v>524</v>
      </c>
      <c r="AE4299" t="s">
        <v>712</v>
      </c>
      <c r="AF4299" t="s">
        <v>524</v>
      </c>
      <c r="AG4299" t="s">
        <v>659</v>
      </c>
      <c r="AH4299" t="s">
        <v>2019</v>
      </c>
      <c r="AI4299" t="s">
        <v>659</v>
      </c>
      <c r="AJ4299" t="s">
        <v>2019</v>
      </c>
      <c r="AK4299" t="s">
        <v>712</v>
      </c>
      <c r="AL4299" t="s">
        <v>524</v>
      </c>
      <c r="AM4299" t="s">
        <v>712</v>
      </c>
      <c r="AN4299" t="s">
        <v>524</v>
      </c>
      <c r="AO4299" t="s">
        <v>659</v>
      </c>
      <c r="AP4299" t="s">
        <v>2019</v>
      </c>
      <c r="AQ4299" t="s">
        <v>659</v>
      </c>
      <c r="AR4299" t="s">
        <v>2019</v>
      </c>
      <c r="AS4299" t="s">
        <v>659</v>
      </c>
      <c r="AT4299" t="s">
        <v>2019</v>
      </c>
      <c r="AU4299" t="s">
        <v>712</v>
      </c>
      <c r="AV4299" t="s">
        <v>524</v>
      </c>
      <c r="AW4299">
        <v>0</v>
      </c>
      <c r="AX4299" t="s">
        <v>659</v>
      </c>
      <c r="AY4299" t="s">
        <v>1246</v>
      </c>
      <c r="AZ4299" t="s">
        <v>1246</v>
      </c>
      <c r="BA4299" t="s">
        <v>1246</v>
      </c>
      <c r="BB4299" t="s">
        <v>1248</v>
      </c>
      <c r="BE4299" t="s">
        <v>659</v>
      </c>
      <c r="BG4299" t="s">
        <v>1254</v>
      </c>
      <c r="BH4299" t="s">
        <v>1257</v>
      </c>
      <c r="BI4299" t="s">
        <v>1259</v>
      </c>
      <c r="BJ4299" t="s">
        <v>1266</v>
      </c>
      <c r="BM4299" t="s">
        <v>68</v>
      </c>
    </row>
    <row r="4300" spans="2:65" x14ac:dyDescent="0.3">
      <c r="B4300" t="s">
        <v>92</v>
      </c>
      <c r="C4300" t="s">
        <v>64</v>
      </c>
      <c r="D4300" t="s">
        <v>2140</v>
      </c>
      <c r="E4300" t="s">
        <v>2502</v>
      </c>
      <c r="F4300" t="s">
        <v>935</v>
      </c>
      <c r="G4300" t="s">
        <v>66</v>
      </c>
      <c r="H4300" t="s">
        <v>2503</v>
      </c>
      <c r="K4300" s="3">
        <v>44835</v>
      </c>
      <c r="L4300">
        <v>1</v>
      </c>
      <c r="M4300" t="s">
        <v>712</v>
      </c>
      <c r="N4300" t="s">
        <v>712</v>
      </c>
      <c r="O4300" t="s">
        <v>2643</v>
      </c>
      <c r="P4300" cm="1">
        <f t="array" ref="P4300">_xlfn.SWITCH(O4300,"Excellent",5,"Above Average", 4,"Average",3,"Below Average",2,"Extremely Poor",1)</f>
        <v>1</v>
      </c>
      <c r="Q4300" t="s">
        <v>659</v>
      </c>
      <c r="R4300" t="s">
        <v>2019</v>
      </c>
      <c r="S4300" t="s">
        <v>712</v>
      </c>
      <c r="T4300" t="s">
        <v>2643</v>
      </c>
      <c r="U4300" t="s">
        <v>712</v>
      </c>
      <c r="V4300" t="s">
        <v>1244</v>
      </c>
      <c r="W4300" t="s">
        <v>659</v>
      </c>
      <c r="X4300" t="s">
        <v>2019</v>
      </c>
      <c r="Y4300" t="s">
        <v>712</v>
      </c>
      <c r="Z4300" t="s">
        <v>1244</v>
      </c>
      <c r="AA4300" t="s">
        <v>712</v>
      </c>
      <c r="AB4300" t="s">
        <v>1244</v>
      </c>
      <c r="AC4300" t="s">
        <v>712</v>
      </c>
      <c r="AD4300" t="s">
        <v>1244</v>
      </c>
      <c r="AE4300" t="s">
        <v>712</v>
      </c>
      <c r="AF4300" t="s">
        <v>1244</v>
      </c>
      <c r="AG4300" t="s">
        <v>712</v>
      </c>
      <c r="AH4300" t="s">
        <v>1244</v>
      </c>
      <c r="AI4300" t="s">
        <v>659</v>
      </c>
      <c r="AJ4300" t="s">
        <v>2019</v>
      </c>
      <c r="AK4300" t="s">
        <v>712</v>
      </c>
      <c r="AL4300" t="s">
        <v>2643</v>
      </c>
      <c r="AM4300" t="s">
        <v>712</v>
      </c>
      <c r="AN4300" t="s">
        <v>1244</v>
      </c>
      <c r="AO4300" t="s">
        <v>659</v>
      </c>
      <c r="AP4300" t="s">
        <v>2019</v>
      </c>
      <c r="AQ4300" t="s">
        <v>712</v>
      </c>
      <c r="AR4300" t="s">
        <v>1244</v>
      </c>
      <c r="AS4300" t="s">
        <v>712</v>
      </c>
      <c r="AT4300" t="s">
        <v>1244</v>
      </c>
      <c r="AU4300" t="s">
        <v>712</v>
      </c>
      <c r="AV4300" t="s">
        <v>1244</v>
      </c>
      <c r="AW4300" t="s">
        <v>1245</v>
      </c>
      <c r="AX4300" t="s">
        <v>659</v>
      </c>
      <c r="AY4300" t="s">
        <v>2644</v>
      </c>
      <c r="AZ4300" t="s">
        <v>1247</v>
      </c>
      <c r="BA4300" t="s">
        <v>1247</v>
      </c>
      <c r="BB4300" t="s">
        <v>1249</v>
      </c>
      <c r="BE4300" t="s">
        <v>712</v>
      </c>
      <c r="BG4300" t="s">
        <v>1255</v>
      </c>
      <c r="BH4300" t="s">
        <v>1257</v>
      </c>
      <c r="BI4300" t="s">
        <v>1259</v>
      </c>
      <c r="BJ4300" t="s">
        <v>1266</v>
      </c>
      <c r="BM4300" t="s">
        <v>68</v>
      </c>
    </row>
    <row r="4301" spans="2:65" x14ac:dyDescent="0.3">
      <c r="B4301" t="s">
        <v>705</v>
      </c>
      <c r="C4301" t="s">
        <v>64</v>
      </c>
      <c r="D4301" t="s">
        <v>2076</v>
      </c>
      <c r="E4301" t="s">
        <v>2504</v>
      </c>
      <c r="F4301" t="s">
        <v>590</v>
      </c>
      <c r="G4301" t="s">
        <v>89</v>
      </c>
      <c r="H4301" t="s">
        <v>590</v>
      </c>
      <c r="K4301" s="3">
        <v>44835</v>
      </c>
      <c r="L4301">
        <v>1</v>
      </c>
      <c r="M4301" t="s">
        <v>712</v>
      </c>
      <c r="N4301" t="s">
        <v>712</v>
      </c>
      <c r="O4301" t="s">
        <v>1241</v>
      </c>
      <c r="P4301" cm="1">
        <f t="array" ref="P4301">_xlfn.SWITCH(O4301,"Excellent",5,"Above Average", 4,"Average",3,"Below Average",2,"Extremely Poor",1)</f>
        <v>2</v>
      </c>
      <c r="Q4301" t="s">
        <v>659</v>
      </c>
      <c r="R4301" t="s">
        <v>2019</v>
      </c>
      <c r="S4301" t="s">
        <v>712</v>
      </c>
      <c r="T4301" t="s">
        <v>1241</v>
      </c>
      <c r="U4301" t="s">
        <v>712</v>
      </c>
      <c r="V4301" t="s">
        <v>1244</v>
      </c>
      <c r="W4301" t="s">
        <v>659</v>
      </c>
      <c r="X4301" t="s">
        <v>2019</v>
      </c>
      <c r="Y4301" t="s">
        <v>712</v>
      </c>
      <c r="Z4301" t="s">
        <v>1244</v>
      </c>
      <c r="AA4301" t="s">
        <v>712</v>
      </c>
      <c r="AB4301" t="s">
        <v>1244</v>
      </c>
      <c r="AC4301" t="s">
        <v>659</v>
      </c>
      <c r="AD4301" t="s">
        <v>2019</v>
      </c>
      <c r="AE4301" t="s">
        <v>712</v>
      </c>
      <c r="AF4301" t="s">
        <v>1244</v>
      </c>
      <c r="AG4301" t="s">
        <v>659</v>
      </c>
      <c r="AH4301" t="s">
        <v>2019</v>
      </c>
      <c r="AI4301" t="s">
        <v>659</v>
      </c>
      <c r="AJ4301" t="s">
        <v>2019</v>
      </c>
      <c r="AK4301" t="s">
        <v>712</v>
      </c>
      <c r="AL4301" t="s">
        <v>1244</v>
      </c>
      <c r="AM4301" t="s">
        <v>712</v>
      </c>
      <c r="AN4301" t="s">
        <v>1240</v>
      </c>
      <c r="AO4301" t="s">
        <v>659</v>
      </c>
      <c r="AP4301" t="s">
        <v>2019</v>
      </c>
      <c r="AQ4301" t="s">
        <v>659</v>
      </c>
      <c r="AR4301" t="s">
        <v>2019</v>
      </c>
      <c r="AS4301" t="s">
        <v>659</v>
      </c>
      <c r="AT4301" t="s">
        <v>2019</v>
      </c>
      <c r="AU4301" t="s">
        <v>659</v>
      </c>
      <c r="AV4301" t="s">
        <v>2019</v>
      </c>
      <c r="AW4301">
        <v>2</v>
      </c>
      <c r="AX4301" t="s">
        <v>712</v>
      </c>
      <c r="AY4301" t="s">
        <v>1246</v>
      </c>
      <c r="AZ4301" t="s">
        <v>1247</v>
      </c>
      <c r="BA4301" t="s">
        <v>2644</v>
      </c>
      <c r="BB4301" t="s">
        <v>1250</v>
      </c>
      <c r="BE4301" t="s">
        <v>659</v>
      </c>
      <c r="BG4301" t="s">
        <v>1253</v>
      </c>
      <c r="BH4301" t="s">
        <v>1257</v>
      </c>
      <c r="BI4301" t="s">
        <v>1259</v>
      </c>
      <c r="BJ4301" t="s">
        <v>1266</v>
      </c>
      <c r="BM4301" t="s">
        <v>68</v>
      </c>
    </row>
    <row r="4302" spans="2:65" x14ac:dyDescent="0.3">
      <c r="B4302" t="s">
        <v>192</v>
      </c>
      <c r="C4302" t="s">
        <v>99</v>
      </c>
      <c r="D4302" t="s">
        <v>2114</v>
      </c>
      <c r="E4302" t="s">
        <v>423</v>
      </c>
      <c r="F4302" t="s">
        <v>1622</v>
      </c>
      <c r="G4302" t="s">
        <v>198</v>
      </c>
      <c r="H4302" t="s">
        <v>971</v>
      </c>
      <c r="K4302" s="3">
        <v>44835</v>
      </c>
      <c r="L4302">
        <v>1</v>
      </c>
      <c r="M4302" t="s">
        <v>712</v>
      </c>
      <c r="N4302" t="s">
        <v>712</v>
      </c>
      <c r="O4302" t="s">
        <v>1242</v>
      </c>
      <c r="P4302" cm="1">
        <f t="array" ref="P4302">_xlfn.SWITCH(O4302,"Excellent",5,"Above Average", 4,"Average",3,"Below Average",2,"Extremely Poor",1)</f>
        <v>3</v>
      </c>
      <c r="Q4302" t="s">
        <v>659</v>
      </c>
      <c r="R4302" t="s">
        <v>2019</v>
      </c>
      <c r="S4302" t="s">
        <v>712</v>
      </c>
      <c r="T4302" t="s">
        <v>1243</v>
      </c>
      <c r="U4302" t="s">
        <v>712</v>
      </c>
      <c r="V4302" t="s">
        <v>1244</v>
      </c>
      <c r="W4302" t="s">
        <v>659</v>
      </c>
      <c r="X4302" t="s">
        <v>2019</v>
      </c>
      <c r="Y4302" t="s">
        <v>712</v>
      </c>
      <c r="Z4302" t="s">
        <v>1240</v>
      </c>
      <c r="AA4302" t="s">
        <v>659</v>
      </c>
      <c r="AB4302" t="s">
        <v>2019</v>
      </c>
      <c r="AC4302" t="s">
        <v>712</v>
      </c>
      <c r="AD4302" t="s">
        <v>1244</v>
      </c>
      <c r="AE4302" t="s">
        <v>659</v>
      </c>
      <c r="AF4302" t="s">
        <v>2019</v>
      </c>
      <c r="AG4302" t="s">
        <v>712</v>
      </c>
      <c r="AH4302" t="s">
        <v>1244</v>
      </c>
      <c r="AI4302" t="s">
        <v>659</v>
      </c>
      <c r="AJ4302" t="s">
        <v>2019</v>
      </c>
      <c r="AK4302" t="s">
        <v>712</v>
      </c>
      <c r="AL4302" t="s">
        <v>2643</v>
      </c>
      <c r="AM4302" t="s">
        <v>712</v>
      </c>
      <c r="AN4302" t="s">
        <v>1244</v>
      </c>
      <c r="AO4302" t="s">
        <v>659</v>
      </c>
      <c r="AP4302" t="s">
        <v>2019</v>
      </c>
      <c r="AQ4302" t="s">
        <v>712</v>
      </c>
      <c r="AR4302" t="s">
        <v>1244</v>
      </c>
      <c r="AS4302" t="s">
        <v>712</v>
      </c>
      <c r="AT4302" t="s">
        <v>1244</v>
      </c>
      <c r="AU4302" t="s">
        <v>712</v>
      </c>
      <c r="AV4302" t="s">
        <v>1244</v>
      </c>
      <c r="AW4302" t="s">
        <v>1245</v>
      </c>
      <c r="AX4302" t="s">
        <v>712</v>
      </c>
      <c r="AY4302" t="s">
        <v>1246</v>
      </c>
      <c r="AZ4302" t="s">
        <v>1246</v>
      </c>
      <c r="BA4302" t="s">
        <v>1246</v>
      </c>
      <c r="BB4302" t="s">
        <v>1249</v>
      </c>
      <c r="BE4302" t="s">
        <v>659</v>
      </c>
      <c r="BG4302" t="s">
        <v>1254</v>
      </c>
      <c r="BH4302" t="s">
        <v>1257</v>
      </c>
      <c r="BI4302" t="s">
        <v>1259</v>
      </c>
      <c r="BJ4302" t="s">
        <v>1266</v>
      </c>
      <c r="BM4302" t="s">
        <v>68</v>
      </c>
    </row>
    <row r="4303" spans="2:65" x14ac:dyDescent="0.3">
      <c r="B4303" t="s">
        <v>495</v>
      </c>
      <c r="C4303" t="s">
        <v>64</v>
      </c>
      <c r="D4303" t="s">
        <v>2054</v>
      </c>
      <c r="E4303" t="s">
        <v>373</v>
      </c>
      <c r="F4303" t="s">
        <v>2437</v>
      </c>
      <c r="G4303" t="s">
        <v>117</v>
      </c>
      <c r="H4303" t="s">
        <v>2437</v>
      </c>
      <c r="K4303" s="3">
        <v>44835</v>
      </c>
      <c r="L4303" t="s">
        <v>1239</v>
      </c>
      <c r="M4303" t="s">
        <v>712</v>
      </c>
      <c r="N4303" t="s">
        <v>712</v>
      </c>
      <c r="O4303" t="s">
        <v>2640</v>
      </c>
      <c r="P4303" cm="1">
        <f t="array" ref="P4303">_xlfn.SWITCH(O4303,"Excellent",5,"Above Average", 4,"Average",3,"Below Average",2,"Extremely Poor",1)</f>
        <v>4</v>
      </c>
      <c r="Q4303" t="s">
        <v>712</v>
      </c>
      <c r="R4303" t="s">
        <v>712</v>
      </c>
      <c r="S4303" t="s">
        <v>712</v>
      </c>
      <c r="T4303" t="s">
        <v>2640</v>
      </c>
      <c r="U4303" t="s">
        <v>659</v>
      </c>
      <c r="V4303" t="s">
        <v>2019</v>
      </c>
      <c r="W4303" t="s">
        <v>659</v>
      </c>
      <c r="X4303" t="s">
        <v>2019</v>
      </c>
      <c r="Y4303" t="s">
        <v>712</v>
      </c>
      <c r="Z4303" t="s">
        <v>1242</v>
      </c>
      <c r="AA4303" t="s">
        <v>659</v>
      </c>
      <c r="AB4303" t="s">
        <v>2019</v>
      </c>
      <c r="AC4303" t="s">
        <v>659</v>
      </c>
      <c r="AD4303" t="s">
        <v>2019</v>
      </c>
      <c r="AE4303" t="s">
        <v>659</v>
      </c>
      <c r="AF4303" t="s">
        <v>2019</v>
      </c>
      <c r="AG4303" t="s">
        <v>659</v>
      </c>
      <c r="AH4303" t="s">
        <v>2019</v>
      </c>
      <c r="AI4303" t="s">
        <v>659</v>
      </c>
      <c r="AJ4303" t="s">
        <v>2019</v>
      </c>
      <c r="AK4303" t="s">
        <v>659</v>
      </c>
      <c r="AL4303" t="s">
        <v>2019</v>
      </c>
      <c r="AM4303" t="s">
        <v>712</v>
      </c>
      <c r="AN4303" t="s">
        <v>2640</v>
      </c>
      <c r="AO4303" t="s">
        <v>712</v>
      </c>
      <c r="AP4303" t="s">
        <v>524</v>
      </c>
      <c r="AQ4303" t="s">
        <v>659</v>
      </c>
      <c r="AR4303" t="s">
        <v>2019</v>
      </c>
      <c r="AS4303" t="s">
        <v>659</v>
      </c>
      <c r="AT4303" t="s">
        <v>2019</v>
      </c>
      <c r="AU4303" t="s">
        <v>659</v>
      </c>
      <c r="AV4303" t="s">
        <v>2019</v>
      </c>
      <c r="AW4303">
        <v>1</v>
      </c>
      <c r="AX4303" t="s">
        <v>712</v>
      </c>
      <c r="AY4303" t="s">
        <v>1246</v>
      </c>
      <c r="AZ4303" t="s">
        <v>1246</v>
      </c>
      <c r="BA4303" t="s">
        <v>3291</v>
      </c>
      <c r="BB4303" t="s">
        <v>1248</v>
      </c>
      <c r="BE4303" t="s">
        <v>712</v>
      </c>
      <c r="BG4303" t="s">
        <v>1254</v>
      </c>
      <c r="BH4303" t="s">
        <v>1258</v>
      </c>
      <c r="BI4303" t="s">
        <v>1259</v>
      </c>
      <c r="BJ4303" t="s">
        <v>1267</v>
      </c>
      <c r="BM4303" t="s">
        <v>68</v>
      </c>
    </row>
    <row r="4304" spans="2:65" x14ac:dyDescent="0.3">
      <c r="B4304" t="s">
        <v>146</v>
      </c>
      <c r="C4304" t="s">
        <v>64</v>
      </c>
      <c r="D4304" t="s">
        <v>2056</v>
      </c>
      <c r="E4304" t="s">
        <v>105</v>
      </c>
      <c r="F4304" t="s">
        <v>314</v>
      </c>
      <c r="G4304" t="s">
        <v>113</v>
      </c>
      <c r="H4304" t="s">
        <v>314</v>
      </c>
      <c r="K4304" s="3">
        <v>44835</v>
      </c>
      <c r="L4304" t="s">
        <v>1239</v>
      </c>
      <c r="M4304" t="s">
        <v>712</v>
      </c>
      <c r="N4304" t="s">
        <v>712</v>
      </c>
      <c r="O4304" t="s">
        <v>524</v>
      </c>
      <c r="P4304" cm="1">
        <f t="array" ref="P4304">_xlfn.SWITCH(O4304,"Excellent",5,"Above Average", 4,"Average",3,"Below Average",2,"Extremely Poor",1)</f>
        <v>5</v>
      </c>
      <c r="Q4304" t="s">
        <v>712</v>
      </c>
      <c r="R4304" t="s">
        <v>659</v>
      </c>
      <c r="S4304" t="s">
        <v>659</v>
      </c>
      <c r="T4304" t="s">
        <v>2019</v>
      </c>
      <c r="U4304" t="s">
        <v>659</v>
      </c>
      <c r="V4304" t="s">
        <v>2019</v>
      </c>
      <c r="W4304" t="s">
        <v>659</v>
      </c>
      <c r="X4304" t="s">
        <v>2019</v>
      </c>
      <c r="Y4304" t="s">
        <v>659</v>
      </c>
      <c r="Z4304" t="s">
        <v>2019</v>
      </c>
      <c r="AA4304" t="s">
        <v>659</v>
      </c>
      <c r="AB4304" t="s">
        <v>2019</v>
      </c>
      <c r="AC4304" t="s">
        <v>659</v>
      </c>
      <c r="AD4304" t="s">
        <v>2019</v>
      </c>
      <c r="AE4304" t="s">
        <v>659</v>
      </c>
      <c r="AF4304" t="s">
        <v>2019</v>
      </c>
      <c r="AG4304" t="s">
        <v>659</v>
      </c>
      <c r="AH4304" t="s">
        <v>2019</v>
      </c>
      <c r="AI4304" t="s">
        <v>659</v>
      </c>
      <c r="AJ4304" t="s">
        <v>2019</v>
      </c>
      <c r="AK4304" t="s">
        <v>712</v>
      </c>
      <c r="AL4304" t="s">
        <v>1242</v>
      </c>
      <c r="AM4304" t="s">
        <v>659</v>
      </c>
      <c r="AN4304" t="s">
        <v>2019</v>
      </c>
      <c r="AO4304" t="s">
        <v>659</v>
      </c>
      <c r="AP4304" t="s">
        <v>2019</v>
      </c>
      <c r="AQ4304" t="s">
        <v>659</v>
      </c>
      <c r="AR4304" t="s">
        <v>2019</v>
      </c>
      <c r="AS4304" t="s">
        <v>659</v>
      </c>
      <c r="AT4304" t="s">
        <v>2019</v>
      </c>
      <c r="AU4304" t="s">
        <v>659</v>
      </c>
      <c r="AV4304" t="s">
        <v>2019</v>
      </c>
      <c r="AW4304">
        <v>0</v>
      </c>
      <c r="AX4304" t="s">
        <v>712</v>
      </c>
      <c r="AY4304" t="s">
        <v>1246</v>
      </c>
      <c r="AZ4304" t="s">
        <v>1246</v>
      </c>
      <c r="BA4304" t="s">
        <v>1246</v>
      </c>
      <c r="BB4304" t="s">
        <v>1248</v>
      </c>
      <c r="BE4304" t="s">
        <v>659</v>
      </c>
      <c r="BG4304" t="s">
        <v>1253</v>
      </c>
      <c r="BH4304" t="s">
        <v>1257</v>
      </c>
      <c r="BI4304" t="s">
        <v>1259</v>
      </c>
      <c r="BJ4304" t="s">
        <v>1266</v>
      </c>
      <c r="BM4304" t="s">
        <v>68</v>
      </c>
    </row>
    <row r="4305" spans="2:65" x14ac:dyDescent="0.3">
      <c r="B4305" t="s">
        <v>1014</v>
      </c>
      <c r="C4305" t="s">
        <v>64</v>
      </c>
      <c r="D4305" t="s">
        <v>2224</v>
      </c>
      <c r="E4305" t="s">
        <v>1602</v>
      </c>
      <c r="F4305" t="s">
        <v>94</v>
      </c>
      <c r="G4305" t="s">
        <v>66</v>
      </c>
      <c r="H4305" t="s">
        <v>94</v>
      </c>
      <c r="K4305" s="3">
        <v>44835</v>
      </c>
      <c r="L4305">
        <v>3</v>
      </c>
      <c r="M4305" t="s">
        <v>659</v>
      </c>
      <c r="N4305" t="s">
        <v>2019</v>
      </c>
      <c r="O4305" t="s">
        <v>2643</v>
      </c>
      <c r="P4305" cm="1">
        <f t="array" ref="P4305">_xlfn.SWITCH(O4305,"Excellent",5,"Above Average", 4,"Average",3,"Below Average",2,"Extremely Poor",1)</f>
        <v>1</v>
      </c>
      <c r="Q4305" t="s">
        <v>659</v>
      </c>
      <c r="R4305" t="s">
        <v>2019</v>
      </c>
      <c r="S4305" t="s">
        <v>712</v>
      </c>
      <c r="T4305" t="s">
        <v>2643</v>
      </c>
      <c r="U4305" t="s">
        <v>712</v>
      </c>
      <c r="V4305" t="s">
        <v>1244</v>
      </c>
      <c r="W4305" t="s">
        <v>712</v>
      </c>
      <c r="X4305" t="s">
        <v>1244</v>
      </c>
      <c r="Y4305" t="s">
        <v>712</v>
      </c>
      <c r="Z4305" t="s">
        <v>2643</v>
      </c>
      <c r="AA4305" t="s">
        <v>712</v>
      </c>
      <c r="AB4305" t="s">
        <v>1244</v>
      </c>
      <c r="AC4305" t="s">
        <v>659</v>
      </c>
      <c r="AD4305" t="s">
        <v>2019</v>
      </c>
      <c r="AE4305" t="s">
        <v>659</v>
      </c>
      <c r="AF4305" t="s">
        <v>2019</v>
      </c>
      <c r="AG4305" t="s">
        <v>712</v>
      </c>
      <c r="AH4305" t="s">
        <v>1244</v>
      </c>
      <c r="AI4305" t="s">
        <v>712</v>
      </c>
      <c r="AJ4305" t="s">
        <v>1244</v>
      </c>
      <c r="AK4305" t="s">
        <v>712</v>
      </c>
      <c r="AL4305" t="s">
        <v>2643</v>
      </c>
      <c r="AM4305" t="s">
        <v>712</v>
      </c>
      <c r="AN4305" t="s">
        <v>1244</v>
      </c>
      <c r="AO4305" t="s">
        <v>712</v>
      </c>
      <c r="AP4305" t="s">
        <v>1244</v>
      </c>
      <c r="AQ4305" t="s">
        <v>712</v>
      </c>
      <c r="AR4305" t="s">
        <v>1244</v>
      </c>
      <c r="AS4305" t="s">
        <v>712</v>
      </c>
      <c r="AT4305" t="s">
        <v>1244</v>
      </c>
      <c r="AU4305" t="s">
        <v>712</v>
      </c>
      <c r="AV4305" t="s">
        <v>1244</v>
      </c>
      <c r="AW4305">
        <v>1</v>
      </c>
      <c r="AX4305" t="s">
        <v>712</v>
      </c>
      <c r="AY4305" t="s">
        <v>2644</v>
      </c>
      <c r="AZ4305" t="s">
        <v>2644</v>
      </c>
      <c r="BA4305" t="s">
        <v>2644</v>
      </c>
      <c r="BB4305" t="s">
        <v>1249</v>
      </c>
      <c r="BE4305" t="s">
        <v>712</v>
      </c>
      <c r="BG4305" t="s">
        <v>1255</v>
      </c>
      <c r="BH4305" t="s">
        <v>1257</v>
      </c>
      <c r="BI4305" t="s">
        <v>1259</v>
      </c>
      <c r="BJ4305" t="s">
        <v>1266</v>
      </c>
      <c r="BM4305" t="s">
        <v>68</v>
      </c>
    </row>
    <row r="4306" spans="2:65" x14ac:dyDescent="0.3">
      <c r="B4306" t="s">
        <v>277</v>
      </c>
      <c r="C4306" t="s">
        <v>64</v>
      </c>
      <c r="D4306" t="s">
        <v>2059</v>
      </c>
      <c r="E4306" t="s">
        <v>1733</v>
      </c>
      <c r="F4306" t="s">
        <v>436</v>
      </c>
      <c r="G4306" t="s">
        <v>113</v>
      </c>
      <c r="H4306" t="s">
        <v>436</v>
      </c>
      <c r="K4306" s="3">
        <v>44835</v>
      </c>
      <c r="L4306">
        <v>1</v>
      </c>
      <c r="M4306" t="s">
        <v>712</v>
      </c>
      <c r="N4306" t="s">
        <v>712</v>
      </c>
      <c r="O4306" t="s">
        <v>524</v>
      </c>
      <c r="P4306" cm="1">
        <f t="array" ref="P4306">_xlfn.SWITCH(O4306,"Excellent",5,"Above Average", 4,"Average",3,"Below Average",2,"Extremely Poor",1)</f>
        <v>5</v>
      </c>
      <c r="Q4306" t="s">
        <v>712</v>
      </c>
      <c r="R4306" t="s">
        <v>712</v>
      </c>
      <c r="S4306" t="s">
        <v>712</v>
      </c>
      <c r="T4306" t="s">
        <v>524</v>
      </c>
      <c r="U4306" t="s">
        <v>659</v>
      </c>
      <c r="V4306" t="s">
        <v>2019</v>
      </c>
      <c r="W4306" t="s">
        <v>712</v>
      </c>
      <c r="X4306" t="s">
        <v>1243</v>
      </c>
      <c r="Y4306" t="s">
        <v>659</v>
      </c>
      <c r="Z4306" t="s">
        <v>2019</v>
      </c>
      <c r="AA4306" t="s">
        <v>659</v>
      </c>
      <c r="AB4306" t="s">
        <v>2019</v>
      </c>
      <c r="AC4306" t="s">
        <v>659</v>
      </c>
      <c r="AD4306" t="s">
        <v>2019</v>
      </c>
      <c r="AE4306" t="s">
        <v>659</v>
      </c>
      <c r="AF4306" t="s">
        <v>2019</v>
      </c>
      <c r="AG4306" t="s">
        <v>659</v>
      </c>
      <c r="AH4306" t="s">
        <v>2019</v>
      </c>
      <c r="AI4306" t="s">
        <v>659</v>
      </c>
      <c r="AJ4306" t="s">
        <v>2019</v>
      </c>
      <c r="AK4306" t="s">
        <v>659</v>
      </c>
      <c r="AL4306" t="s">
        <v>2019</v>
      </c>
      <c r="AM4306" t="s">
        <v>712</v>
      </c>
      <c r="AN4306" t="s">
        <v>1244</v>
      </c>
      <c r="AO4306" t="s">
        <v>659</v>
      </c>
      <c r="AP4306" t="s">
        <v>2019</v>
      </c>
      <c r="AQ4306" t="s">
        <v>659</v>
      </c>
      <c r="AR4306" t="s">
        <v>2019</v>
      </c>
      <c r="AS4306" t="s">
        <v>659</v>
      </c>
      <c r="AT4306" t="s">
        <v>2019</v>
      </c>
      <c r="AU4306" t="s">
        <v>659</v>
      </c>
      <c r="AV4306" t="s">
        <v>2019</v>
      </c>
      <c r="AW4306">
        <v>0</v>
      </c>
      <c r="AX4306" t="s">
        <v>659</v>
      </c>
      <c r="AY4306" t="s">
        <v>1246</v>
      </c>
      <c r="AZ4306" t="s">
        <v>1246</v>
      </c>
      <c r="BA4306" t="s">
        <v>1246</v>
      </c>
      <c r="BB4306" t="s">
        <v>1248</v>
      </c>
      <c r="BE4306" t="s">
        <v>659</v>
      </c>
      <c r="BG4306" t="s">
        <v>1255</v>
      </c>
      <c r="BH4306" t="s">
        <v>1257</v>
      </c>
      <c r="BI4306" t="s">
        <v>1259</v>
      </c>
      <c r="BJ4306" t="s">
        <v>1266</v>
      </c>
      <c r="BM4306" t="s">
        <v>68</v>
      </c>
    </row>
    <row r="4307" spans="2:65" x14ac:dyDescent="0.3">
      <c r="B4307" t="s">
        <v>131</v>
      </c>
      <c r="C4307" t="s">
        <v>64</v>
      </c>
      <c r="D4307" t="s">
        <v>2071</v>
      </c>
      <c r="E4307" t="s">
        <v>1106</v>
      </c>
      <c r="F4307" t="s">
        <v>2339</v>
      </c>
      <c r="G4307" t="s">
        <v>76</v>
      </c>
      <c r="H4307" t="s">
        <v>1054</v>
      </c>
      <c r="K4307" s="3">
        <v>44835</v>
      </c>
      <c r="L4307">
        <v>1</v>
      </c>
      <c r="M4307" t="s">
        <v>712</v>
      </c>
      <c r="N4307" t="s">
        <v>712</v>
      </c>
      <c r="O4307" t="s">
        <v>2640</v>
      </c>
      <c r="P4307" cm="1">
        <f t="array" ref="P4307">_xlfn.SWITCH(O4307,"Excellent",5,"Above Average", 4,"Average",3,"Below Average",2,"Extremely Poor",1)</f>
        <v>4</v>
      </c>
      <c r="Q4307" t="s">
        <v>712</v>
      </c>
      <c r="R4307" t="s">
        <v>712</v>
      </c>
      <c r="S4307" t="s">
        <v>659</v>
      </c>
      <c r="T4307" t="s">
        <v>2019</v>
      </c>
      <c r="U4307" t="s">
        <v>659</v>
      </c>
      <c r="V4307" t="s">
        <v>2019</v>
      </c>
      <c r="W4307" t="s">
        <v>659</v>
      </c>
      <c r="X4307" t="s">
        <v>2019</v>
      </c>
      <c r="Y4307" t="s">
        <v>659</v>
      </c>
      <c r="Z4307" t="s">
        <v>2019</v>
      </c>
      <c r="AA4307" t="s">
        <v>659</v>
      </c>
      <c r="AB4307" t="s">
        <v>2019</v>
      </c>
      <c r="AC4307" t="s">
        <v>659</v>
      </c>
      <c r="AD4307" t="s">
        <v>2019</v>
      </c>
      <c r="AE4307" t="s">
        <v>659</v>
      </c>
      <c r="AF4307" t="s">
        <v>2019</v>
      </c>
      <c r="AG4307" t="s">
        <v>659</v>
      </c>
      <c r="AH4307" t="s">
        <v>2019</v>
      </c>
      <c r="AI4307" t="s">
        <v>659</v>
      </c>
      <c r="AJ4307" t="s">
        <v>2019</v>
      </c>
      <c r="AK4307" t="s">
        <v>659</v>
      </c>
      <c r="AL4307" t="s">
        <v>2019</v>
      </c>
      <c r="AM4307" t="s">
        <v>659</v>
      </c>
      <c r="AN4307" t="s">
        <v>2019</v>
      </c>
      <c r="AO4307" t="s">
        <v>659</v>
      </c>
      <c r="AP4307" t="s">
        <v>2019</v>
      </c>
      <c r="AQ4307" t="s">
        <v>659</v>
      </c>
      <c r="AR4307" t="s">
        <v>2019</v>
      </c>
      <c r="AS4307" t="s">
        <v>659</v>
      </c>
      <c r="AT4307" t="s">
        <v>2019</v>
      </c>
      <c r="AU4307" t="s">
        <v>659</v>
      </c>
      <c r="AV4307" t="s">
        <v>2019</v>
      </c>
      <c r="AW4307">
        <v>1</v>
      </c>
      <c r="AX4307" t="s">
        <v>659</v>
      </c>
      <c r="AY4307" t="s">
        <v>1246</v>
      </c>
      <c r="AZ4307" t="s">
        <v>1246</v>
      </c>
      <c r="BA4307" t="s">
        <v>1246</v>
      </c>
      <c r="BB4307" t="s">
        <v>1248</v>
      </c>
      <c r="BE4307" t="s">
        <v>659</v>
      </c>
      <c r="BG4307" t="s">
        <v>1253</v>
      </c>
      <c r="BH4307" t="s">
        <v>1257</v>
      </c>
      <c r="BI4307" t="s">
        <v>1259</v>
      </c>
      <c r="BJ4307" t="s">
        <v>1266</v>
      </c>
      <c r="BM4307" t="s">
        <v>68</v>
      </c>
    </row>
    <row r="4308" spans="2:65" x14ac:dyDescent="0.3">
      <c r="B4308" t="s">
        <v>181</v>
      </c>
      <c r="C4308" t="s">
        <v>64</v>
      </c>
      <c r="D4308" t="s">
        <v>2217</v>
      </c>
      <c r="E4308" t="s">
        <v>78</v>
      </c>
      <c r="F4308" t="s">
        <v>1598</v>
      </c>
      <c r="G4308" t="s">
        <v>154</v>
      </c>
      <c r="H4308" t="s">
        <v>1598</v>
      </c>
      <c r="K4308" s="3">
        <v>44835</v>
      </c>
      <c r="L4308">
        <v>1</v>
      </c>
      <c r="M4308" t="s">
        <v>712</v>
      </c>
      <c r="N4308" t="s">
        <v>712</v>
      </c>
      <c r="O4308" t="s">
        <v>524</v>
      </c>
      <c r="P4308" cm="1">
        <f t="array" ref="P4308">_xlfn.SWITCH(O4308,"Excellent",5,"Above Average", 4,"Average",3,"Below Average",2,"Extremely Poor",1)</f>
        <v>5</v>
      </c>
      <c r="Q4308" t="s">
        <v>712</v>
      </c>
      <c r="R4308" t="s">
        <v>712</v>
      </c>
      <c r="S4308" t="s">
        <v>712</v>
      </c>
      <c r="T4308" t="s">
        <v>524</v>
      </c>
      <c r="U4308" t="s">
        <v>712</v>
      </c>
      <c r="V4308" t="s">
        <v>524</v>
      </c>
      <c r="W4308" t="s">
        <v>712</v>
      </c>
      <c r="X4308" t="s">
        <v>1243</v>
      </c>
      <c r="Y4308" t="s">
        <v>712</v>
      </c>
      <c r="Z4308" t="s">
        <v>1242</v>
      </c>
      <c r="AA4308" t="s">
        <v>712</v>
      </c>
      <c r="AB4308" t="s">
        <v>1243</v>
      </c>
      <c r="AC4308" t="s">
        <v>712</v>
      </c>
      <c r="AD4308" t="s">
        <v>1240</v>
      </c>
      <c r="AE4308" t="s">
        <v>712</v>
      </c>
      <c r="AF4308" t="s">
        <v>1243</v>
      </c>
      <c r="AG4308" t="s">
        <v>659</v>
      </c>
      <c r="AH4308" t="s">
        <v>2019</v>
      </c>
      <c r="AI4308" t="s">
        <v>659</v>
      </c>
      <c r="AJ4308" t="s">
        <v>2019</v>
      </c>
      <c r="AK4308" t="s">
        <v>712</v>
      </c>
      <c r="AL4308" t="s">
        <v>524</v>
      </c>
      <c r="AM4308" t="s">
        <v>712</v>
      </c>
      <c r="AN4308" t="s">
        <v>524</v>
      </c>
      <c r="AO4308" t="s">
        <v>712</v>
      </c>
      <c r="AP4308" t="s">
        <v>524</v>
      </c>
      <c r="AQ4308" t="s">
        <v>659</v>
      </c>
      <c r="AR4308" t="s">
        <v>2019</v>
      </c>
      <c r="AS4308" t="s">
        <v>659</v>
      </c>
      <c r="AT4308" t="s">
        <v>2019</v>
      </c>
      <c r="AU4308" t="s">
        <v>712</v>
      </c>
      <c r="AV4308" t="s">
        <v>1244</v>
      </c>
      <c r="AW4308">
        <v>0</v>
      </c>
      <c r="AX4308" t="s">
        <v>712</v>
      </c>
      <c r="AY4308" t="s">
        <v>1246</v>
      </c>
      <c r="AZ4308" t="s">
        <v>1246</v>
      </c>
      <c r="BA4308" t="s">
        <v>1246</v>
      </c>
      <c r="BB4308" t="s">
        <v>1248</v>
      </c>
      <c r="BE4308" t="s">
        <v>659</v>
      </c>
      <c r="BG4308" t="s">
        <v>1253</v>
      </c>
      <c r="BH4308" t="s">
        <v>1256</v>
      </c>
      <c r="BI4308" t="s">
        <v>1265</v>
      </c>
      <c r="BJ4308" t="s">
        <v>1266</v>
      </c>
      <c r="BM4308" t="s">
        <v>68</v>
      </c>
    </row>
    <row r="4309" spans="2:65" x14ac:dyDescent="0.3">
      <c r="B4309" t="s">
        <v>472</v>
      </c>
      <c r="C4309" t="s">
        <v>64</v>
      </c>
      <c r="D4309" t="s">
        <v>2080</v>
      </c>
      <c r="E4309" t="s">
        <v>1649</v>
      </c>
      <c r="F4309" t="s">
        <v>2497</v>
      </c>
      <c r="G4309" t="s">
        <v>198</v>
      </c>
      <c r="H4309" t="s">
        <v>2497</v>
      </c>
      <c r="K4309" s="3">
        <v>44835</v>
      </c>
      <c r="L4309">
        <v>1</v>
      </c>
      <c r="M4309" t="s">
        <v>712</v>
      </c>
      <c r="N4309" t="s">
        <v>712</v>
      </c>
      <c r="O4309" t="s">
        <v>524</v>
      </c>
      <c r="P4309" cm="1">
        <f t="array" ref="P4309">_xlfn.SWITCH(O4309,"Excellent",5,"Above Average", 4,"Average",3,"Below Average",2,"Extremely Poor",1)</f>
        <v>5</v>
      </c>
      <c r="Q4309" t="s">
        <v>712</v>
      </c>
      <c r="R4309" t="s">
        <v>712</v>
      </c>
      <c r="S4309" t="s">
        <v>659</v>
      </c>
      <c r="T4309" t="s">
        <v>2019</v>
      </c>
      <c r="U4309" t="s">
        <v>659</v>
      </c>
      <c r="V4309" t="s">
        <v>2019</v>
      </c>
      <c r="W4309" t="s">
        <v>659</v>
      </c>
      <c r="X4309" t="s">
        <v>2019</v>
      </c>
      <c r="Y4309" t="s">
        <v>712</v>
      </c>
      <c r="Z4309" t="s">
        <v>524</v>
      </c>
      <c r="AA4309" t="s">
        <v>659</v>
      </c>
      <c r="AB4309" t="s">
        <v>2019</v>
      </c>
      <c r="AC4309" t="s">
        <v>659</v>
      </c>
      <c r="AD4309" t="s">
        <v>2019</v>
      </c>
      <c r="AE4309" t="s">
        <v>659</v>
      </c>
      <c r="AF4309" t="s">
        <v>2019</v>
      </c>
      <c r="AG4309" t="s">
        <v>659</v>
      </c>
      <c r="AH4309" t="s">
        <v>2019</v>
      </c>
      <c r="AI4309" t="s">
        <v>659</v>
      </c>
      <c r="AJ4309" t="s">
        <v>2019</v>
      </c>
      <c r="AK4309" t="s">
        <v>712</v>
      </c>
      <c r="AL4309" t="s">
        <v>524</v>
      </c>
      <c r="AM4309" t="s">
        <v>659</v>
      </c>
      <c r="AN4309" t="s">
        <v>2019</v>
      </c>
      <c r="AO4309" t="s">
        <v>659</v>
      </c>
      <c r="AP4309" t="s">
        <v>2019</v>
      </c>
      <c r="AQ4309" t="s">
        <v>659</v>
      </c>
      <c r="AR4309" t="s">
        <v>2019</v>
      </c>
      <c r="AS4309" t="s">
        <v>659</v>
      </c>
      <c r="AT4309" t="s">
        <v>2019</v>
      </c>
      <c r="AU4309" t="s">
        <v>659</v>
      </c>
      <c r="AV4309" t="s">
        <v>2019</v>
      </c>
      <c r="AW4309">
        <v>1</v>
      </c>
      <c r="AX4309" t="s">
        <v>659</v>
      </c>
      <c r="AY4309" t="s">
        <v>1246</v>
      </c>
      <c r="AZ4309" t="s">
        <v>1246</v>
      </c>
      <c r="BA4309" t="s">
        <v>1246</v>
      </c>
      <c r="BB4309" t="s">
        <v>1249</v>
      </c>
      <c r="BE4309" t="s">
        <v>659</v>
      </c>
      <c r="BG4309" t="s">
        <v>1254</v>
      </c>
      <c r="BH4309" t="s">
        <v>1257</v>
      </c>
      <c r="BI4309" t="s">
        <v>1259</v>
      </c>
      <c r="BJ4309" t="s">
        <v>1266</v>
      </c>
      <c r="BM4309" t="s">
        <v>68</v>
      </c>
    </row>
    <row r="4310" spans="2:65" x14ac:dyDescent="0.3">
      <c r="B4310" t="s">
        <v>352</v>
      </c>
      <c r="C4310" t="s">
        <v>64</v>
      </c>
      <c r="D4310" t="s">
        <v>2033</v>
      </c>
      <c r="E4310" t="s">
        <v>1759</v>
      </c>
      <c r="F4310" t="s">
        <v>2505</v>
      </c>
      <c r="G4310" t="s">
        <v>536</v>
      </c>
      <c r="H4310" t="s">
        <v>2505</v>
      </c>
      <c r="K4310" s="3">
        <v>44835</v>
      </c>
      <c r="L4310">
        <v>1</v>
      </c>
      <c r="M4310" t="s">
        <v>659</v>
      </c>
      <c r="N4310" t="s">
        <v>2019</v>
      </c>
      <c r="O4310" t="s">
        <v>1241</v>
      </c>
      <c r="P4310" cm="1">
        <f t="array" ref="P4310">_xlfn.SWITCH(O4310,"Excellent",5,"Above Average", 4,"Average",3,"Below Average",2,"Extremely Poor",1)</f>
        <v>2</v>
      </c>
      <c r="Q4310" t="s">
        <v>712</v>
      </c>
      <c r="R4310" t="s">
        <v>712</v>
      </c>
      <c r="S4310" t="s">
        <v>712</v>
      </c>
      <c r="T4310" t="s">
        <v>1240</v>
      </c>
      <c r="U4310" t="s">
        <v>659</v>
      </c>
      <c r="V4310" t="s">
        <v>2019</v>
      </c>
      <c r="W4310" t="s">
        <v>659</v>
      </c>
      <c r="X4310" t="s">
        <v>2019</v>
      </c>
      <c r="Y4310" t="s">
        <v>659</v>
      </c>
      <c r="Z4310" t="s">
        <v>2019</v>
      </c>
      <c r="AA4310" t="s">
        <v>659</v>
      </c>
      <c r="AB4310" t="s">
        <v>2019</v>
      </c>
      <c r="AC4310" t="s">
        <v>659</v>
      </c>
      <c r="AD4310" t="s">
        <v>2019</v>
      </c>
      <c r="AE4310" t="s">
        <v>659</v>
      </c>
      <c r="AF4310" t="s">
        <v>2019</v>
      </c>
      <c r="AG4310" t="s">
        <v>659</v>
      </c>
      <c r="AH4310" t="s">
        <v>2019</v>
      </c>
      <c r="AI4310" t="s">
        <v>659</v>
      </c>
      <c r="AJ4310" t="s">
        <v>2019</v>
      </c>
      <c r="AK4310" t="s">
        <v>712</v>
      </c>
      <c r="AL4310" t="s">
        <v>1241</v>
      </c>
      <c r="AM4310" t="s">
        <v>712</v>
      </c>
      <c r="AN4310" t="s">
        <v>1240</v>
      </c>
      <c r="AO4310" t="s">
        <v>712</v>
      </c>
      <c r="AP4310" t="s">
        <v>1242</v>
      </c>
      <c r="AQ4310" t="s">
        <v>712</v>
      </c>
      <c r="AR4310" t="s">
        <v>1242</v>
      </c>
      <c r="AS4310" t="s">
        <v>712</v>
      </c>
      <c r="AT4310" t="s">
        <v>1242</v>
      </c>
      <c r="AU4310" t="s">
        <v>712</v>
      </c>
      <c r="AV4310" t="s">
        <v>1242</v>
      </c>
      <c r="AW4310">
        <v>0</v>
      </c>
      <c r="AX4310" t="s">
        <v>712</v>
      </c>
      <c r="AY4310" t="s">
        <v>1246</v>
      </c>
      <c r="AZ4310" t="s">
        <v>119</v>
      </c>
      <c r="BA4310" t="s">
        <v>1247</v>
      </c>
      <c r="BB4310" t="s">
        <v>1249</v>
      </c>
      <c r="BE4310" t="s">
        <v>712</v>
      </c>
      <c r="BG4310" t="s">
        <v>1253</v>
      </c>
      <c r="BH4310" t="s">
        <v>1256</v>
      </c>
      <c r="BI4310" t="s">
        <v>1259</v>
      </c>
      <c r="BJ4310" t="s">
        <v>1266</v>
      </c>
      <c r="BM4310" t="s">
        <v>68</v>
      </c>
    </row>
    <row r="4311" spans="2:65" x14ac:dyDescent="0.3">
      <c r="B4311" t="s">
        <v>73</v>
      </c>
      <c r="C4311" t="s">
        <v>64</v>
      </c>
      <c r="D4311" t="s">
        <v>2056</v>
      </c>
      <c r="E4311" t="s">
        <v>566</v>
      </c>
      <c r="F4311" t="s">
        <v>2506</v>
      </c>
      <c r="G4311" t="s">
        <v>123</v>
      </c>
      <c r="H4311" t="s">
        <v>2506</v>
      </c>
      <c r="K4311" s="3">
        <v>44835</v>
      </c>
      <c r="L4311">
        <v>1</v>
      </c>
      <c r="M4311" t="s">
        <v>712</v>
      </c>
      <c r="N4311" t="s">
        <v>712</v>
      </c>
      <c r="O4311" t="s">
        <v>2643</v>
      </c>
      <c r="P4311" cm="1">
        <f t="array" ref="P4311">_xlfn.SWITCH(O4311,"Excellent",5,"Above Average", 4,"Average",3,"Below Average",2,"Extremely Poor",1)</f>
        <v>1</v>
      </c>
      <c r="Q4311" t="s">
        <v>659</v>
      </c>
      <c r="R4311" t="s">
        <v>2019</v>
      </c>
      <c r="S4311" t="s">
        <v>712</v>
      </c>
      <c r="T4311" t="s">
        <v>2643</v>
      </c>
      <c r="U4311" t="s">
        <v>712</v>
      </c>
      <c r="V4311" t="s">
        <v>1244</v>
      </c>
      <c r="W4311" t="s">
        <v>712</v>
      </c>
      <c r="X4311" t="s">
        <v>1244</v>
      </c>
      <c r="Y4311" t="s">
        <v>712</v>
      </c>
      <c r="Z4311" t="s">
        <v>1244</v>
      </c>
      <c r="AA4311" t="s">
        <v>712</v>
      </c>
      <c r="AB4311" t="s">
        <v>1244</v>
      </c>
      <c r="AC4311" t="s">
        <v>659</v>
      </c>
      <c r="AD4311" t="s">
        <v>2019</v>
      </c>
      <c r="AE4311" t="s">
        <v>712</v>
      </c>
      <c r="AF4311" t="s">
        <v>1244</v>
      </c>
      <c r="AG4311" t="s">
        <v>712</v>
      </c>
      <c r="AH4311" t="s">
        <v>1244</v>
      </c>
      <c r="AI4311" t="s">
        <v>659</v>
      </c>
      <c r="AJ4311" t="s">
        <v>2019</v>
      </c>
      <c r="AK4311" t="s">
        <v>712</v>
      </c>
      <c r="AL4311" t="s">
        <v>2643</v>
      </c>
      <c r="AM4311" t="s">
        <v>712</v>
      </c>
      <c r="AN4311" t="s">
        <v>1244</v>
      </c>
      <c r="AO4311" t="s">
        <v>712</v>
      </c>
      <c r="AP4311" t="s">
        <v>1244</v>
      </c>
      <c r="AQ4311" t="s">
        <v>659</v>
      </c>
      <c r="AR4311" t="s">
        <v>2019</v>
      </c>
      <c r="AS4311" t="s">
        <v>712</v>
      </c>
      <c r="AT4311" t="s">
        <v>1244</v>
      </c>
      <c r="AU4311" t="s">
        <v>712</v>
      </c>
      <c r="AV4311" t="s">
        <v>1244</v>
      </c>
      <c r="AW4311">
        <v>0</v>
      </c>
      <c r="AX4311" t="s">
        <v>659</v>
      </c>
      <c r="AY4311" t="s">
        <v>2644</v>
      </c>
      <c r="AZ4311" t="s">
        <v>2644</v>
      </c>
      <c r="BA4311" t="s">
        <v>2644</v>
      </c>
      <c r="BB4311" t="s">
        <v>1249</v>
      </c>
      <c r="BE4311" t="s">
        <v>712</v>
      </c>
      <c r="BG4311" t="s">
        <v>1253</v>
      </c>
      <c r="BH4311" t="s">
        <v>1256</v>
      </c>
      <c r="BI4311" t="s">
        <v>1260</v>
      </c>
      <c r="BJ4311" t="s">
        <v>1266</v>
      </c>
      <c r="BM4311" t="s">
        <v>68</v>
      </c>
    </row>
    <row r="4312" spans="2:65" x14ac:dyDescent="0.3">
      <c r="B4312" t="s">
        <v>150</v>
      </c>
      <c r="C4312" t="s">
        <v>64</v>
      </c>
      <c r="D4312" t="s">
        <v>2078</v>
      </c>
      <c r="E4312" t="s">
        <v>2507</v>
      </c>
      <c r="F4312" t="s">
        <v>232</v>
      </c>
      <c r="G4312" t="s">
        <v>128</v>
      </c>
      <c r="H4312" t="s">
        <v>658</v>
      </c>
      <c r="K4312" s="3">
        <v>44835</v>
      </c>
      <c r="L4312">
        <v>1</v>
      </c>
      <c r="M4312" t="s">
        <v>712</v>
      </c>
      <c r="N4312" t="s">
        <v>659</v>
      </c>
      <c r="O4312" t="s">
        <v>524</v>
      </c>
      <c r="P4312" cm="1">
        <f t="array" ref="P4312">_xlfn.SWITCH(O4312,"Excellent",5,"Above Average", 4,"Average",3,"Below Average",2,"Extremely Poor",1)</f>
        <v>5</v>
      </c>
      <c r="Q4312" t="s">
        <v>712</v>
      </c>
      <c r="R4312" t="s">
        <v>712</v>
      </c>
      <c r="S4312" t="s">
        <v>712</v>
      </c>
      <c r="T4312" t="s">
        <v>524</v>
      </c>
      <c r="U4312" t="s">
        <v>659</v>
      </c>
      <c r="V4312" t="s">
        <v>2019</v>
      </c>
      <c r="W4312" t="s">
        <v>712</v>
      </c>
      <c r="X4312" t="s">
        <v>524</v>
      </c>
      <c r="Y4312" t="s">
        <v>712</v>
      </c>
      <c r="Z4312" t="s">
        <v>524</v>
      </c>
      <c r="AA4312" t="s">
        <v>712</v>
      </c>
      <c r="AB4312" t="s">
        <v>524</v>
      </c>
      <c r="AC4312" t="s">
        <v>659</v>
      </c>
      <c r="AD4312" t="s">
        <v>2019</v>
      </c>
      <c r="AE4312" t="s">
        <v>712</v>
      </c>
      <c r="AF4312" t="s">
        <v>524</v>
      </c>
      <c r="AG4312" t="s">
        <v>659</v>
      </c>
      <c r="AH4312" t="s">
        <v>2019</v>
      </c>
      <c r="AI4312" t="s">
        <v>659</v>
      </c>
      <c r="AJ4312" t="s">
        <v>2019</v>
      </c>
      <c r="AK4312" t="s">
        <v>712</v>
      </c>
      <c r="AL4312" t="s">
        <v>524</v>
      </c>
      <c r="AM4312" t="s">
        <v>712</v>
      </c>
      <c r="AN4312" t="s">
        <v>524</v>
      </c>
      <c r="AO4312" t="s">
        <v>659</v>
      </c>
      <c r="AP4312" t="s">
        <v>2019</v>
      </c>
      <c r="AQ4312" t="s">
        <v>712</v>
      </c>
      <c r="AR4312" t="s">
        <v>524</v>
      </c>
      <c r="AS4312" t="s">
        <v>712</v>
      </c>
      <c r="AT4312" t="s">
        <v>524</v>
      </c>
      <c r="AU4312" t="s">
        <v>712</v>
      </c>
      <c r="AV4312" t="s">
        <v>524</v>
      </c>
      <c r="AW4312">
        <v>1</v>
      </c>
      <c r="AX4312" t="s">
        <v>712</v>
      </c>
      <c r="AY4312" t="s">
        <v>2644</v>
      </c>
      <c r="AZ4312" t="s">
        <v>1246</v>
      </c>
      <c r="BA4312" t="s">
        <v>1246</v>
      </c>
      <c r="BB4312" t="s">
        <v>1248</v>
      </c>
      <c r="BE4312" t="s">
        <v>659</v>
      </c>
      <c r="BG4312" t="s">
        <v>1254</v>
      </c>
      <c r="BH4312" t="s">
        <v>1257</v>
      </c>
      <c r="BI4312" t="s">
        <v>1259</v>
      </c>
      <c r="BJ4312" t="s">
        <v>1266</v>
      </c>
      <c r="BM4312" t="s">
        <v>68</v>
      </c>
    </row>
    <row r="4313" spans="2:65" x14ac:dyDescent="0.3">
      <c r="B4313" t="s">
        <v>98</v>
      </c>
      <c r="C4313" t="s">
        <v>64</v>
      </c>
      <c r="D4313" t="s">
        <v>2083</v>
      </c>
      <c r="E4313" t="s">
        <v>766</v>
      </c>
      <c r="F4313" t="s">
        <v>237</v>
      </c>
      <c r="G4313" t="s">
        <v>113</v>
      </c>
      <c r="H4313" t="s">
        <v>112</v>
      </c>
      <c r="K4313" s="3">
        <v>44835</v>
      </c>
      <c r="L4313">
        <v>1</v>
      </c>
      <c r="M4313" t="s">
        <v>712</v>
      </c>
      <c r="N4313" t="s">
        <v>712</v>
      </c>
      <c r="O4313" t="s">
        <v>2640</v>
      </c>
      <c r="P4313" cm="1">
        <f t="array" ref="P4313">_xlfn.SWITCH(O4313,"Excellent",5,"Above Average", 4,"Average",3,"Below Average",2,"Extremely Poor",1)</f>
        <v>4</v>
      </c>
      <c r="Q4313" t="s">
        <v>659</v>
      </c>
      <c r="R4313" t="s">
        <v>2019</v>
      </c>
      <c r="S4313" t="s">
        <v>659</v>
      </c>
      <c r="T4313" t="s">
        <v>2019</v>
      </c>
      <c r="U4313" t="s">
        <v>712</v>
      </c>
      <c r="V4313" t="s">
        <v>1244</v>
      </c>
      <c r="W4313" t="s">
        <v>659</v>
      </c>
      <c r="X4313" t="s">
        <v>2019</v>
      </c>
      <c r="Y4313" t="s">
        <v>712</v>
      </c>
      <c r="Z4313" t="s">
        <v>1244</v>
      </c>
      <c r="AA4313" t="s">
        <v>659</v>
      </c>
      <c r="AB4313" t="s">
        <v>2019</v>
      </c>
      <c r="AC4313" t="s">
        <v>659</v>
      </c>
      <c r="AD4313" t="s">
        <v>2019</v>
      </c>
      <c r="AE4313" t="s">
        <v>712</v>
      </c>
      <c r="AF4313" t="s">
        <v>1244</v>
      </c>
      <c r="AG4313" t="s">
        <v>712</v>
      </c>
      <c r="AH4313" t="s">
        <v>1244</v>
      </c>
      <c r="AI4313" t="s">
        <v>659</v>
      </c>
      <c r="AJ4313" t="s">
        <v>2019</v>
      </c>
      <c r="AK4313" t="s">
        <v>712</v>
      </c>
      <c r="AL4313" t="s">
        <v>1244</v>
      </c>
      <c r="AM4313" t="s">
        <v>712</v>
      </c>
      <c r="AN4313" t="s">
        <v>1244</v>
      </c>
      <c r="AO4313" t="s">
        <v>712</v>
      </c>
      <c r="AP4313" t="s">
        <v>1244</v>
      </c>
      <c r="AQ4313" t="s">
        <v>712</v>
      </c>
      <c r="AR4313" t="s">
        <v>1244</v>
      </c>
      <c r="AS4313" t="s">
        <v>712</v>
      </c>
      <c r="AT4313" t="s">
        <v>1244</v>
      </c>
      <c r="AU4313" t="s">
        <v>712</v>
      </c>
      <c r="AV4313" t="s">
        <v>1244</v>
      </c>
      <c r="AW4313">
        <v>0</v>
      </c>
      <c r="AX4313" t="s">
        <v>659</v>
      </c>
      <c r="AY4313" t="s">
        <v>1246</v>
      </c>
      <c r="AZ4313" t="s">
        <v>1246</v>
      </c>
      <c r="BA4313" t="s">
        <v>119</v>
      </c>
      <c r="BB4313" t="s">
        <v>1251</v>
      </c>
      <c r="BE4313" t="s">
        <v>1281</v>
      </c>
      <c r="BG4313" t="s">
        <v>1281</v>
      </c>
      <c r="BH4313" t="s">
        <v>1281</v>
      </c>
      <c r="BI4313" t="s">
        <v>1281</v>
      </c>
      <c r="BJ4313" t="s">
        <v>1281</v>
      </c>
    </row>
    <row r="4314" spans="2:65" x14ac:dyDescent="0.3">
      <c r="B4314" t="s">
        <v>403</v>
      </c>
      <c r="C4314" t="s">
        <v>64</v>
      </c>
      <c r="D4314" t="s">
        <v>2080</v>
      </c>
      <c r="E4314" t="s">
        <v>2508</v>
      </c>
      <c r="F4314" t="s">
        <v>1700</v>
      </c>
      <c r="G4314" t="s">
        <v>76</v>
      </c>
      <c r="H4314" t="s">
        <v>1700</v>
      </c>
      <c r="K4314" s="3">
        <v>44835</v>
      </c>
      <c r="L4314">
        <v>1</v>
      </c>
      <c r="M4314" t="s">
        <v>712</v>
      </c>
      <c r="N4314" t="s">
        <v>712</v>
      </c>
      <c r="O4314" t="s">
        <v>524</v>
      </c>
      <c r="P4314" cm="1">
        <f t="array" ref="P4314">_xlfn.SWITCH(O4314,"Excellent",5,"Above Average", 4,"Average",3,"Below Average",2,"Extremely Poor",1)</f>
        <v>5</v>
      </c>
      <c r="Q4314" t="s">
        <v>712</v>
      </c>
      <c r="R4314" t="s">
        <v>712</v>
      </c>
      <c r="S4314" t="s">
        <v>712</v>
      </c>
      <c r="T4314" t="s">
        <v>524</v>
      </c>
      <c r="U4314" t="s">
        <v>659</v>
      </c>
      <c r="V4314" t="s">
        <v>2019</v>
      </c>
      <c r="W4314" t="s">
        <v>659</v>
      </c>
      <c r="X4314" t="s">
        <v>2019</v>
      </c>
      <c r="Y4314" t="s">
        <v>659</v>
      </c>
      <c r="Z4314" t="s">
        <v>2019</v>
      </c>
      <c r="AA4314" t="s">
        <v>659</v>
      </c>
      <c r="AB4314" t="s">
        <v>2019</v>
      </c>
      <c r="AC4314" t="s">
        <v>659</v>
      </c>
      <c r="AD4314" t="s">
        <v>2019</v>
      </c>
      <c r="AE4314" t="s">
        <v>659</v>
      </c>
      <c r="AF4314" t="s">
        <v>2019</v>
      </c>
      <c r="AG4314" t="s">
        <v>659</v>
      </c>
      <c r="AH4314" t="s">
        <v>2019</v>
      </c>
      <c r="AI4314" t="s">
        <v>659</v>
      </c>
      <c r="AJ4314" t="s">
        <v>2019</v>
      </c>
      <c r="AK4314" t="s">
        <v>712</v>
      </c>
      <c r="AL4314" t="s">
        <v>524</v>
      </c>
      <c r="AM4314" t="s">
        <v>712</v>
      </c>
      <c r="AN4314" t="s">
        <v>524</v>
      </c>
      <c r="AO4314" t="s">
        <v>659</v>
      </c>
      <c r="AP4314" t="s">
        <v>2019</v>
      </c>
      <c r="AQ4314" t="s">
        <v>659</v>
      </c>
      <c r="AR4314" t="s">
        <v>2019</v>
      </c>
      <c r="AS4314" t="s">
        <v>659</v>
      </c>
      <c r="AT4314" t="s">
        <v>2019</v>
      </c>
      <c r="AU4314" t="s">
        <v>659</v>
      </c>
      <c r="AV4314" t="s">
        <v>2019</v>
      </c>
      <c r="AW4314">
        <v>0</v>
      </c>
      <c r="AX4314" t="s">
        <v>659</v>
      </c>
      <c r="AY4314" t="s">
        <v>2644</v>
      </c>
      <c r="AZ4314" t="s">
        <v>1246</v>
      </c>
      <c r="BA4314" t="s">
        <v>1246</v>
      </c>
      <c r="BB4314" t="s">
        <v>1248</v>
      </c>
      <c r="BE4314" t="s">
        <v>659</v>
      </c>
      <c r="BG4314" t="s">
        <v>1254</v>
      </c>
      <c r="BH4314" t="s">
        <v>1257</v>
      </c>
      <c r="BI4314" t="s">
        <v>1259</v>
      </c>
      <c r="BJ4314" t="s">
        <v>1266</v>
      </c>
      <c r="BM4314" t="s">
        <v>68</v>
      </c>
    </row>
    <row r="4315" spans="2:65" x14ac:dyDescent="0.3">
      <c r="B4315" t="s">
        <v>86</v>
      </c>
      <c r="C4315" t="s">
        <v>64</v>
      </c>
      <c r="D4315" t="s">
        <v>2315</v>
      </c>
      <c r="E4315" t="s">
        <v>1722</v>
      </c>
      <c r="F4315" t="s">
        <v>868</v>
      </c>
      <c r="G4315" t="s">
        <v>128</v>
      </c>
      <c r="H4315" t="s">
        <v>868</v>
      </c>
      <c r="K4315" s="3">
        <v>44835</v>
      </c>
      <c r="L4315">
        <v>2</v>
      </c>
      <c r="M4315" t="s">
        <v>712</v>
      </c>
      <c r="N4315" t="s">
        <v>712</v>
      </c>
      <c r="O4315" t="s">
        <v>2640</v>
      </c>
      <c r="P4315" cm="1">
        <f t="array" ref="P4315">_xlfn.SWITCH(O4315,"Excellent",5,"Above Average", 4,"Average",3,"Below Average",2,"Extremely Poor",1)</f>
        <v>4</v>
      </c>
      <c r="Q4315" t="s">
        <v>712</v>
      </c>
      <c r="R4315" t="s">
        <v>659</v>
      </c>
      <c r="S4315" t="s">
        <v>712</v>
      </c>
      <c r="T4315" t="s">
        <v>2640</v>
      </c>
      <c r="U4315" t="s">
        <v>659</v>
      </c>
      <c r="V4315" t="s">
        <v>2019</v>
      </c>
      <c r="W4315" t="s">
        <v>659</v>
      </c>
      <c r="X4315" t="s">
        <v>2019</v>
      </c>
      <c r="Y4315" t="s">
        <v>659</v>
      </c>
      <c r="Z4315" t="s">
        <v>2019</v>
      </c>
      <c r="AA4315" t="s">
        <v>659</v>
      </c>
      <c r="AB4315" t="s">
        <v>2019</v>
      </c>
      <c r="AC4315" t="s">
        <v>659</v>
      </c>
      <c r="AD4315" t="s">
        <v>2019</v>
      </c>
      <c r="AE4315" t="s">
        <v>712</v>
      </c>
      <c r="AF4315" t="s">
        <v>2640</v>
      </c>
      <c r="AG4315" t="s">
        <v>659</v>
      </c>
      <c r="AH4315" t="s">
        <v>2019</v>
      </c>
      <c r="AI4315" t="s">
        <v>659</v>
      </c>
      <c r="AJ4315" t="s">
        <v>2019</v>
      </c>
      <c r="AK4315" t="s">
        <v>712</v>
      </c>
      <c r="AL4315" t="s">
        <v>2640</v>
      </c>
      <c r="AM4315" t="s">
        <v>712</v>
      </c>
      <c r="AN4315" t="s">
        <v>1242</v>
      </c>
      <c r="AO4315" t="s">
        <v>659</v>
      </c>
      <c r="AP4315" t="s">
        <v>2019</v>
      </c>
      <c r="AQ4315" t="s">
        <v>712</v>
      </c>
      <c r="AR4315" t="s">
        <v>524</v>
      </c>
      <c r="AS4315" t="s">
        <v>659</v>
      </c>
      <c r="AT4315" t="s">
        <v>2019</v>
      </c>
      <c r="AU4315" t="s">
        <v>712</v>
      </c>
      <c r="AV4315" t="s">
        <v>2640</v>
      </c>
      <c r="AW4315">
        <v>1</v>
      </c>
      <c r="AX4315" t="s">
        <v>712</v>
      </c>
      <c r="AY4315" t="s">
        <v>1246</v>
      </c>
      <c r="AZ4315" t="s">
        <v>1246</v>
      </c>
      <c r="BA4315" t="s">
        <v>119</v>
      </c>
      <c r="BB4315" t="s">
        <v>1249</v>
      </c>
      <c r="BE4315" t="s">
        <v>712</v>
      </c>
      <c r="BG4315" t="s">
        <v>1255</v>
      </c>
      <c r="BH4315" t="s">
        <v>1257</v>
      </c>
      <c r="BI4315" t="s">
        <v>1259</v>
      </c>
      <c r="BJ4315" t="s">
        <v>1267</v>
      </c>
      <c r="BM4315" t="s">
        <v>68</v>
      </c>
    </row>
    <row r="4316" spans="2:65" x14ac:dyDescent="0.3">
      <c r="B4316" t="s">
        <v>233</v>
      </c>
      <c r="C4316" t="s">
        <v>64</v>
      </c>
      <c r="D4316" t="s">
        <v>2315</v>
      </c>
      <c r="E4316" t="s">
        <v>2509</v>
      </c>
      <c r="F4316" t="s">
        <v>1573</v>
      </c>
      <c r="G4316" t="s">
        <v>66</v>
      </c>
      <c r="H4316" t="s">
        <v>1573</v>
      </c>
      <c r="K4316" s="3">
        <v>44835</v>
      </c>
      <c r="L4316">
        <v>1</v>
      </c>
      <c r="M4316" t="s">
        <v>712</v>
      </c>
      <c r="N4316" t="s">
        <v>712</v>
      </c>
      <c r="O4316" t="s">
        <v>1242</v>
      </c>
      <c r="P4316" cm="1">
        <f t="array" ref="P4316">_xlfn.SWITCH(O4316,"Excellent",5,"Above Average", 4,"Average",3,"Below Average",2,"Extremely Poor",1)</f>
        <v>3</v>
      </c>
      <c r="Q4316" t="s">
        <v>712</v>
      </c>
      <c r="R4316" t="s">
        <v>659</v>
      </c>
      <c r="S4316" t="s">
        <v>712</v>
      </c>
      <c r="T4316" t="s">
        <v>1242</v>
      </c>
      <c r="U4316" t="s">
        <v>712</v>
      </c>
      <c r="V4316" t="s">
        <v>1241</v>
      </c>
      <c r="W4316" t="s">
        <v>659</v>
      </c>
      <c r="X4316" t="s">
        <v>2019</v>
      </c>
      <c r="Y4316" t="s">
        <v>659</v>
      </c>
      <c r="Z4316" t="s">
        <v>2019</v>
      </c>
      <c r="AA4316" t="s">
        <v>659</v>
      </c>
      <c r="AB4316" t="s">
        <v>2019</v>
      </c>
      <c r="AC4316" t="s">
        <v>659</v>
      </c>
      <c r="AD4316" t="s">
        <v>2019</v>
      </c>
      <c r="AE4316" t="s">
        <v>712</v>
      </c>
      <c r="AF4316" t="s">
        <v>1244</v>
      </c>
      <c r="AG4316" t="s">
        <v>659</v>
      </c>
      <c r="AH4316" t="s">
        <v>2019</v>
      </c>
      <c r="AI4316" t="s">
        <v>659</v>
      </c>
      <c r="AJ4316" t="s">
        <v>2019</v>
      </c>
      <c r="AK4316" t="s">
        <v>659</v>
      </c>
      <c r="AL4316" t="s">
        <v>2019</v>
      </c>
      <c r="AM4316" t="s">
        <v>712</v>
      </c>
      <c r="AN4316" t="s">
        <v>1243</v>
      </c>
      <c r="AO4316" t="s">
        <v>712</v>
      </c>
      <c r="AP4316" t="s">
        <v>1244</v>
      </c>
      <c r="AQ4316" t="s">
        <v>659</v>
      </c>
      <c r="AR4316" t="s">
        <v>2019</v>
      </c>
      <c r="AS4316" t="s">
        <v>659</v>
      </c>
      <c r="AT4316" t="s">
        <v>2019</v>
      </c>
      <c r="AU4316" t="s">
        <v>659</v>
      </c>
      <c r="AV4316" t="s">
        <v>2019</v>
      </c>
      <c r="AW4316">
        <v>0</v>
      </c>
      <c r="AX4316" t="s">
        <v>712</v>
      </c>
      <c r="AY4316" t="s">
        <v>1246</v>
      </c>
      <c r="AZ4316" t="s">
        <v>119</v>
      </c>
      <c r="BA4316" t="s">
        <v>119</v>
      </c>
      <c r="BB4316" t="s">
        <v>1250</v>
      </c>
      <c r="BE4316" t="s">
        <v>1281</v>
      </c>
      <c r="BG4316" t="s">
        <v>1281</v>
      </c>
      <c r="BH4316" t="s">
        <v>1281</v>
      </c>
      <c r="BI4316" t="s">
        <v>1281</v>
      </c>
      <c r="BJ4316" t="s">
        <v>1281</v>
      </c>
    </row>
    <row r="4317" spans="2:65" x14ac:dyDescent="0.3">
      <c r="B4317" t="s">
        <v>410</v>
      </c>
      <c r="C4317" t="s">
        <v>64</v>
      </c>
      <c r="D4317" t="s">
        <v>2035</v>
      </c>
      <c r="E4317" t="s">
        <v>308</v>
      </c>
      <c r="F4317" t="s">
        <v>287</v>
      </c>
      <c r="G4317" t="s">
        <v>66</v>
      </c>
      <c r="H4317" t="s">
        <v>287</v>
      </c>
      <c r="K4317" s="3">
        <v>44835</v>
      </c>
      <c r="L4317">
        <v>3</v>
      </c>
      <c r="M4317" t="s">
        <v>712</v>
      </c>
      <c r="N4317" t="s">
        <v>712</v>
      </c>
      <c r="O4317" t="s">
        <v>524</v>
      </c>
      <c r="P4317" cm="1">
        <f t="array" ref="P4317">_xlfn.SWITCH(O4317,"Excellent",5,"Above Average", 4,"Average",3,"Below Average",2,"Extremely Poor",1)</f>
        <v>5</v>
      </c>
      <c r="Q4317" t="s">
        <v>712</v>
      </c>
      <c r="R4317" t="s">
        <v>712</v>
      </c>
      <c r="S4317" t="s">
        <v>712</v>
      </c>
      <c r="T4317" t="s">
        <v>524</v>
      </c>
      <c r="U4317" t="s">
        <v>659</v>
      </c>
      <c r="V4317" t="s">
        <v>2019</v>
      </c>
      <c r="W4317" t="s">
        <v>659</v>
      </c>
      <c r="X4317" t="s">
        <v>2019</v>
      </c>
      <c r="Y4317" t="s">
        <v>712</v>
      </c>
      <c r="Z4317" t="s">
        <v>524</v>
      </c>
      <c r="AA4317" t="s">
        <v>659</v>
      </c>
      <c r="AB4317" t="s">
        <v>2019</v>
      </c>
      <c r="AC4317" t="s">
        <v>659</v>
      </c>
      <c r="AD4317" t="s">
        <v>2019</v>
      </c>
      <c r="AE4317" t="s">
        <v>659</v>
      </c>
      <c r="AF4317" t="s">
        <v>2019</v>
      </c>
      <c r="AG4317" t="s">
        <v>712</v>
      </c>
      <c r="AH4317" t="s">
        <v>524</v>
      </c>
      <c r="AI4317" t="s">
        <v>659</v>
      </c>
      <c r="AJ4317" t="s">
        <v>2019</v>
      </c>
      <c r="AK4317" t="s">
        <v>659</v>
      </c>
      <c r="AL4317" t="s">
        <v>2019</v>
      </c>
      <c r="AM4317" t="s">
        <v>712</v>
      </c>
      <c r="AN4317" t="s">
        <v>524</v>
      </c>
      <c r="AO4317" t="s">
        <v>659</v>
      </c>
      <c r="AP4317" t="s">
        <v>2019</v>
      </c>
      <c r="AQ4317" t="s">
        <v>712</v>
      </c>
      <c r="AR4317" t="s">
        <v>524</v>
      </c>
      <c r="AS4317" t="s">
        <v>659</v>
      </c>
      <c r="AT4317" t="s">
        <v>2019</v>
      </c>
      <c r="AU4317" t="s">
        <v>712</v>
      </c>
      <c r="AV4317" t="s">
        <v>524</v>
      </c>
      <c r="AW4317">
        <v>1</v>
      </c>
      <c r="AX4317" t="s">
        <v>712</v>
      </c>
      <c r="AY4317" t="s">
        <v>1246</v>
      </c>
      <c r="AZ4317" t="s">
        <v>1246</v>
      </c>
      <c r="BA4317" t="s">
        <v>1246</v>
      </c>
      <c r="BB4317" t="s">
        <v>1248</v>
      </c>
      <c r="BE4317" t="s">
        <v>659</v>
      </c>
      <c r="BG4317" t="s">
        <v>1252</v>
      </c>
      <c r="BH4317" t="s">
        <v>1257</v>
      </c>
      <c r="BI4317" t="s">
        <v>1259</v>
      </c>
      <c r="BJ4317" t="s">
        <v>1267</v>
      </c>
      <c r="BM4317" t="s">
        <v>68</v>
      </c>
    </row>
    <row r="4318" spans="2:65" x14ac:dyDescent="0.3">
      <c r="B4318" t="s">
        <v>160</v>
      </c>
      <c r="C4318" t="s">
        <v>64</v>
      </c>
      <c r="D4318" t="s">
        <v>2045</v>
      </c>
      <c r="E4318" t="s">
        <v>556</v>
      </c>
      <c r="F4318" t="s">
        <v>542</v>
      </c>
      <c r="G4318" t="s">
        <v>71</v>
      </c>
      <c r="H4318" t="s">
        <v>273</v>
      </c>
      <c r="K4318" s="3">
        <v>44835</v>
      </c>
      <c r="L4318">
        <v>1</v>
      </c>
      <c r="M4318" t="s">
        <v>712</v>
      </c>
      <c r="N4318" t="s">
        <v>712</v>
      </c>
      <c r="O4318" t="s">
        <v>524</v>
      </c>
      <c r="P4318" cm="1">
        <f t="array" ref="P4318">_xlfn.SWITCH(O4318,"Excellent",5,"Above Average", 4,"Average",3,"Below Average",2,"Extremely Poor",1)</f>
        <v>5</v>
      </c>
      <c r="Q4318" t="s">
        <v>659</v>
      </c>
      <c r="R4318" t="s">
        <v>2019</v>
      </c>
      <c r="S4318" t="s">
        <v>659</v>
      </c>
      <c r="T4318" t="s">
        <v>2019</v>
      </c>
      <c r="U4318" t="s">
        <v>712</v>
      </c>
      <c r="V4318" t="s">
        <v>1243</v>
      </c>
      <c r="W4318" t="s">
        <v>659</v>
      </c>
      <c r="X4318" t="s">
        <v>2019</v>
      </c>
      <c r="Y4318" t="s">
        <v>712</v>
      </c>
      <c r="Z4318" t="s">
        <v>1242</v>
      </c>
      <c r="AA4318" t="s">
        <v>712</v>
      </c>
      <c r="AB4318" t="s">
        <v>1244</v>
      </c>
      <c r="AC4318" t="s">
        <v>659</v>
      </c>
      <c r="AD4318" t="s">
        <v>2019</v>
      </c>
      <c r="AE4318" t="s">
        <v>712</v>
      </c>
      <c r="AF4318" t="s">
        <v>1244</v>
      </c>
      <c r="AG4318" t="s">
        <v>659</v>
      </c>
      <c r="AH4318" t="s">
        <v>2019</v>
      </c>
      <c r="AI4318" t="s">
        <v>659</v>
      </c>
      <c r="AJ4318" t="s">
        <v>2019</v>
      </c>
      <c r="AK4318" t="s">
        <v>659</v>
      </c>
      <c r="AL4318" t="s">
        <v>2019</v>
      </c>
      <c r="AM4318" t="s">
        <v>712</v>
      </c>
      <c r="AN4318" t="s">
        <v>1242</v>
      </c>
      <c r="AO4318" t="s">
        <v>659</v>
      </c>
      <c r="AP4318" t="s">
        <v>2019</v>
      </c>
      <c r="AQ4318" t="s">
        <v>712</v>
      </c>
      <c r="AR4318" t="s">
        <v>1243</v>
      </c>
      <c r="AS4318" t="s">
        <v>659</v>
      </c>
      <c r="AT4318" t="s">
        <v>2019</v>
      </c>
      <c r="AU4318" t="s">
        <v>659</v>
      </c>
      <c r="AV4318" t="s">
        <v>2019</v>
      </c>
      <c r="AW4318">
        <v>1</v>
      </c>
      <c r="AX4318" t="s">
        <v>712</v>
      </c>
      <c r="AY4318" t="s">
        <v>3291</v>
      </c>
      <c r="AZ4318" t="s">
        <v>2644</v>
      </c>
      <c r="BA4318" t="s">
        <v>119</v>
      </c>
      <c r="BB4318" t="s">
        <v>1248</v>
      </c>
      <c r="BE4318" t="s">
        <v>659</v>
      </c>
      <c r="BG4318" t="s">
        <v>1254</v>
      </c>
      <c r="BH4318" t="s">
        <v>1257</v>
      </c>
      <c r="BI4318" t="s">
        <v>1259</v>
      </c>
      <c r="BJ4318" t="s">
        <v>1266</v>
      </c>
      <c r="BM4318" t="s">
        <v>68</v>
      </c>
    </row>
    <row r="4319" spans="2:65" x14ac:dyDescent="0.3">
      <c r="B4319" t="s">
        <v>415</v>
      </c>
      <c r="C4319" t="s">
        <v>138</v>
      </c>
      <c r="D4319" t="s">
        <v>2063</v>
      </c>
      <c r="E4319" t="s">
        <v>2510</v>
      </c>
      <c r="F4319" t="s">
        <v>140</v>
      </c>
      <c r="G4319" t="s">
        <v>140</v>
      </c>
      <c r="H4319" t="s">
        <v>140</v>
      </c>
      <c r="K4319" s="3">
        <v>44835</v>
      </c>
      <c r="L4319">
        <v>1</v>
      </c>
      <c r="M4319" t="s">
        <v>712</v>
      </c>
      <c r="N4319" t="s">
        <v>712</v>
      </c>
      <c r="O4319" t="s">
        <v>524</v>
      </c>
      <c r="P4319" cm="1">
        <f t="array" ref="P4319">_xlfn.SWITCH(O4319,"Excellent",5,"Above Average", 4,"Average",3,"Below Average",2,"Extremely Poor",1)</f>
        <v>5</v>
      </c>
      <c r="Q4319" t="s">
        <v>659</v>
      </c>
      <c r="R4319" t="s">
        <v>2019</v>
      </c>
      <c r="S4319" t="s">
        <v>712</v>
      </c>
      <c r="T4319" t="s">
        <v>524</v>
      </c>
      <c r="U4319" t="s">
        <v>659</v>
      </c>
      <c r="V4319" t="s">
        <v>2019</v>
      </c>
      <c r="W4319" t="s">
        <v>659</v>
      </c>
      <c r="X4319" t="s">
        <v>2019</v>
      </c>
      <c r="Y4319" t="s">
        <v>659</v>
      </c>
      <c r="Z4319" t="s">
        <v>2019</v>
      </c>
      <c r="AA4319" t="s">
        <v>659</v>
      </c>
      <c r="AB4319" t="s">
        <v>2019</v>
      </c>
      <c r="AC4319" t="s">
        <v>659</v>
      </c>
      <c r="AD4319" t="s">
        <v>2019</v>
      </c>
      <c r="AE4319" t="s">
        <v>712</v>
      </c>
      <c r="AF4319" t="s">
        <v>524</v>
      </c>
      <c r="AG4319" t="s">
        <v>659</v>
      </c>
      <c r="AH4319" t="s">
        <v>2019</v>
      </c>
      <c r="AI4319" t="s">
        <v>659</v>
      </c>
      <c r="AJ4319" t="s">
        <v>2019</v>
      </c>
      <c r="AK4319" t="s">
        <v>659</v>
      </c>
      <c r="AL4319" t="s">
        <v>2019</v>
      </c>
      <c r="AM4319" t="s">
        <v>712</v>
      </c>
      <c r="AN4319" t="s">
        <v>524</v>
      </c>
      <c r="AO4319" t="s">
        <v>659</v>
      </c>
      <c r="AP4319" t="s">
        <v>2019</v>
      </c>
      <c r="AQ4319" t="s">
        <v>659</v>
      </c>
      <c r="AR4319" t="s">
        <v>2019</v>
      </c>
      <c r="AS4319" t="s">
        <v>659</v>
      </c>
      <c r="AT4319" t="s">
        <v>2019</v>
      </c>
      <c r="AU4319" t="s">
        <v>712</v>
      </c>
      <c r="AV4319" t="s">
        <v>524</v>
      </c>
      <c r="AW4319">
        <v>1</v>
      </c>
      <c r="AX4319" t="s">
        <v>659</v>
      </c>
      <c r="AY4319" t="s">
        <v>1246</v>
      </c>
      <c r="AZ4319" t="s">
        <v>1246</v>
      </c>
      <c r="BA4319" t="s">
        <v>1246</v>
      </c>
      <c r="BB4319" t="s">
        <v>1248</v>
      </c>
      <c r="BE4319" t="s">
        <v>659</v>
      </c>
      <c r="BG4319" t="s">
        <v>1253</v>
      </c>
      <c r="BH4319" t="s">
        <v>1257</v>
      </c>
      <c r="BI4319" t="s">
        <v>1259</v>
      </c>
      <c r="BJ4319" t="s">
        <v>1266</v>
      </c>
    </row>
    <row r="4320" spans="2:65" x14ac:dyDescent="0.3">
      <c r="B4320" t="s">
        <v>144</v>
      </c>
      <c r="C4320" t="s">
        <v>64</v>
      </c>
      <c r="D4320" t="s">
        <v>2031</v>
      </c>
      <c r="E4320" t="s">
        <v>2511</v>
      </c>
      <c r="F4320" t="s">
        <v>878</v>
      </c>
      <c r="G4320" t="s">
        <v>198</v>
      </c>
      <c r="H4320" t="s">
        <v>878</v>
      </c>
      <c r="K4320" s="3">
        <v>44835</v>
      </c>
      <c r="L4320">
        <v>1</v>
      </c>
      <c r="M4320" t="s">
        <v>712</v>
      </c>
      <c r="N4320" t="s">
        <v>712</v>
      </c>
      <c r="O4320" t="s">
        <v>2640</v>
      </c>
      <c r="P4320" cm="1">
        <f t="array" ref="P4320">_xlfn.SWITCH(O4320,"Excellent",5,"Above Average", 4,"Average",3,"Below Average",2,"Extremely Poor",1)</f>
        <v>4</v>
      </c>
      <c r="Q4320" t="s">
        <v>712</v>
      </c>
      <c r="R4320" t="s">
        <v>712</v>
      </c>
      <c r="S4320" t="s">
        <v>659</v>
      </c>
      <c r="T4320" t="s">
        <v>2019</v>
      </c>
      <c r="U4320" t="s">
        <v>712</v>
      </c>
      <c r="V4320" t="s">
        <v>1240</v>
      </c>
      <c r="W4320" t="s">
        <v>712</v>
      </c>
      <c r="X4320" t="s">
        <v>1240</v>
      </c>
      <c r="Y4320" t="s">
        <v>712</v>
      </c>
      <c r="Z4320" t="s">
        <v>1242</v>
      </c>
      <c r="AA4320" t="s">
        <v>712</v>
      </c>
      <c r="AB4320" t="s">
        <v>1240</v>
      </c>
      <c r="AC4320" t="s">
        <v>659</v>
      </c>
      <c r="AD4320" t="s">
        <v>2019</v>
      </c>
      <c r="AE4320" t="s">
        <v>712</v>
      </c>
      <c r="AF4320" t="s">
        <v>1240</v>
      </c>
      <c r="AG4320" t="s">
        <v>712</v>
      </c>
      <c r="AH4320" t="s">
        <v>1241</v>
      </c>
      <c r="AI4320" t="s">
        <v>659</v>
      </c>
      <c r="AJ4320" t="s">
        <v>2019</v>
      </c>
      <c r="AK4320" t="s">
        <v>712</v>
      </c>
      <c r="AL4320" t="s">
        <v>2640</v>
      </c>
      <c r="AM4320" t="s">
        <v>712</v>
      </c>
      <c r="AN4320" t="s">
        <v>2640</v>
      </c>
      <c r="AO4320" t="s">
        <v>712</v>
      </c>
      <c r="AP4320" t="s">
        <v>1242</v>
      </c>
      <c r="AQ4320" t="s">
        <v>712</v>
      </c>
      <c r="AR4320" t="s">
        <v>1242</v>
      </c>
      <c r="AS4320" t="s">
        <v>659</v>
      </c>
      <c r="AT4320" t="s">
        <v>2019</v>
      </c>
      <c r="AU4320" t="s">
        <v>712</v>
      </c>
      <c r="AV4320" t="s">
        <v>2640</v>
      </c>
      <c r="AW4320">
        <v>2</v>
      </c>
      <c r="AX4320" t="s">
        <v>712</v>
      </c>
      <c r="AY4320" t="s">
        <v>119</v>
      </c>
      <c r="AZ4320" t="s">
        <v>119</v>
      </c>
      <c r="BA4320" t="s">
        <v>119</v>
      </c>
      <c r="BB4320" t="s">
        <v>1251</v>
      </c>
      <c r="BE4320" t="s">
        <v>659</v>
      </c>
      <c r="BG4320" t="s">
        <v>1253</v>
      </c>
      <c r="BH4320" t="s">
        <v>1257</v>
      </c>
      <c r="BI4320" t="s">
        <v>1259</v>
      </c>
      <c r="BJ4320" t="s">
        <v>1266</v>
      </c>
      <c r="BM4320" t="s">
        <v>68</v>
      </c>
    </row>
    <row r="4321" spans="2:65" x14ac:dyDescent="0.3">
      <c r="B4321" t="s">
        <v>227</v>
      </c>
      <c r="C4321" t="s">
        <v>64</v>
      </c>
      <c r="D4321" t="s">
        <v>2091</v>
      </c>
      <c r="E4321" t="s">
        <v>2383</v>
      </c>
      <c r="F4321" t="s">
        <v>2512</v>
      </c>
      <c r="G4321" t="s">
        <v>174</v>
      </c>
      <c r="H4321" t="s">
        <v>2512</v>
      </c>
      <c r="K4321" s="3">
        <v>44835</v>
      </c>
      <c r="L4321">
        <v>1</v>
      </c>
      <c r="M4321" t="s">
        <v>712</v>
      </c>
      <c r="N4321" t="s">
        <v>712</v>
      </c>
      <c r="O4321" t="s">
        <v>524</v>
      </c>
      <c r="P4321" cm="1">
        <f t="array" ref="P4321">_xlfn.SWITCH(O4321,"Excellent",5,"Above Average", 4,"Average",3,"Below Average",2,"Extremely Poor",1)</f>
        <v>5</v>
      </c>
      <c r="Q4321" t="s">
        <v>712</v>
      </c>
      <c r="R4321" t="s">
        <v>712</v>
      </c>
      <c r="S4321" t="s">
        <v>712</v>
      </c>
      <c r="T4321" t="s">
        <v>524</v>
      </c>
      <c r="U4321" t="s">
        <v>659</v>
      </c>
      <c r="V4321" t="s">
        <v>2019</v>
      </c>
      <c r="W4321" t="s">
        <v>659</v>
      </c>
      <c r="X4321" t="s">
        <v>2019</v>
      </c>
      <c r="Y4321" t="s">
        <v>659</v>
      </c>
      <c r="Z4321" t="s">
        <v>2019</v>
      </c>
      <c r="AA4321" t="s">
        <v>712</v>
      </c>
      <c r="AB4321" t="s">
        <v>524</v>
      </c>
      <c r="AC4321" t="s">
        <v>659</v>
      </c>
      <c r="AD4321" t="s">
        <v>2019</v>
      </c>
      <c r="AE4321" t="s">
        <v>659</v>
      </c>
      <c r="AF4321" t="s">
        <v>2019</v>
      </c>
      <c r="AG4321" t="s">
        <v>659</v>
      </c>
      <c r="AH4321" t="s">
        <v>2019</v>
      </c>
      <c r="AI4321" t="s">
        <v>659</v>
      </c>
      <c r="AJ4321" t="s">
        <v>2019</v>
      </c>
      <c r="AK4321" t="s">
        <v>712</v>
      </c>
      <c r="AL4321" t="s">
        <v>524</v>
      </c>
      <c r="AM4321" t="s">
        <v>712</v>
      </c>
      <c r="AN4321" t="s">
        <v>524</v>
      </c>
      <c r="AO4321" t="s">
        <v>659</v>
      </c>
      <c r="AP4321" t="s">
        <v>2019</v>
      </c>
      <c r="AQ4321" t="s">
        <v>659</v>
      </c>
      <c r="AR4321" t="s">
        <v>2019</v>
      </c>
      <c r="AS4321" t="s">
        <v>659</v>
      </c>
      <c r="AT4321" t="s">
        <v>2019</v>
      </c>
      <c r="AU4321" t="s">
        <v>659</v>
      </c>
      <c r="AV4321" t="s">
        <v>2019</v>
      </c>
      <c r="AW4321">
        <v>0</v>
      </c>
      <c r="AX4321" t="s">
        <v>659</v>
      </c>
      <c r="AY4321" t="s">
        <v>1246</v>
      </c>
      <c r="AZ4321" t="s">
        <v>1246</v>
      </c>
      <c r="BA4321" t="s">
        <v>1246</v>
      </c>
      <c r="BB4321" t="s">
        <v>1248</v>
      </c>
      <c r="BE4321" t="s">
        <v>659</v>
      </c>
      <c r="BG4321" t="s">
        <v>1253</v>
      </c>
      <c r="BH4321" t="s">
        <v>1257</v>
      </c>
      <c r="BI4321" t="s">
        <v>1259</v>
      </c>
      <c r="BJ4321" t="s">
        <v>1266</v>
      </c>
      <c r="BM4321" t="s">
        <v>68</v>
      </c>
    </row>
    <row r="4322" spans="2:65" x14ac:dyDescent="0.3">
      <c r="B4322" t="s">
        <v>297</v>
      </c>
      <c r="C4322" t="s">
        <v>64</v>
      </c>
      <c r="D4322" t="s">
        <v>2020</v>
      </c>
      <c r="E4322" t="s">
        <v>1756</v>
      </c>
      <c r="F4322" t="s">
        <v>2513</v>
      </c>
      <c r="G4322" t="s">
        <v>2478</v>
      </c>
      <c r="H4322" t="s">
        <v>2513</v>
      </c>
      <c r="K4322" s="3">
        <v>44835</v>
      </c>
      <c r="L4322">
        <v>1</v>
      </c>
      <c r="M4322" t="s">
        <v>712</v>
      </c>
      <c r="N4322" t="s">
        <v>712</v>
      </c>
      <c r="O4322" t="s">
        <v>2643</v>
      </c>
      <c r="P4322" cm="1">
        <f t="array" ref="P4322">_xlfn.SWITCH(O4322,"Excellent",5,"Above Average", 4,"Average",3,"Below Average",2,"Extremely Poor",1)</f>
        <v>1</v>
      </c>
      <c r="Q4322" t="s">
        <v>659</v>
      </c>
      <c r="R4322" t="s">
        <v>2019</v>
      </c>
      <c r="S4322" t="s">
        <v>712</v>
      </c>
      <c r="T4322" t="s">
        <v>1241</v>
      </c>
      <c r="U4322" t="s">
        <v>659</v>
      </c>
      <c r="V4322" t="s">
        <v>2019</v>
      </c>
      <c r="W4322" t="s">
        <v>659</v>
      </c>
      <c r="X4322" t="s">
        <v>2019</v>
      </c>
      <c r="Y4322" t="s">
        <v>659</v>
      </c>
      <c r="Z4322" t="s">
        <v>2019</v>
      </c>
      <c r="AA4322" t="s">
        <v>659</v>
      </c>
      <c r="AB4322" t="s">
        <v>2019</v>
      </c>
      <c r="AC4322" t="s">
        <v>659</v>
      </c>
      <c r="AD4322" t="s">
        <v>2019</v>
      </c>
      <c r="AE4322" t="s">
        <v>712</v>
      </c>
      <c r="AF4322" t="s">
        <v>1242</v>
      </c>
      <c r="AG4322" t="s">
        <v>659</v>
      </c>
      <c r="AH4322" t="s">
        <v>2019</v>
      </c>
      <c r="AI4322" t="s">
        <v>659</v>
      </c>
      <c r="AJ4322" t="s">
        <v>2019</v>
      </c>
      <c r="AK4322" t="s">
        <v>712</v>
      </c>
      <c r="AL4322" t="s">
        <v>2643</v>
      </c>
      <c r="AM4322" t="s">
        <v>712</v>
      </c>
      <c r="AN4322" t="s">
        <v>1244</v>
      </c>
      <c r="AO4322" t="s">
        <v>712</v>
      </c>
      <c r="AP4322" t="s">
        <v>1244</v>
      </c>
      <c r="AQ4322" t="s">
        <v>712</v>
      </c>
      <c r="AR4322" t="s">
        <v>1244</v>
      </c>
      <c r="AS4322" t="s">
        <v>659</v>
      </c>
      <c r="AT4322" t="s">
        <v>2019</v>
      </c>
      <c r="AU4322" t="s">
        <v>659</v>
      </c>
      <c r="AV4322" t="s">
        <v>2019</v>
      </c>
      <c r="AW4322">
        <v>0</v>
      </c>
      <c r="AX4322" t="s">
        <v>712</v>
      </c>
      <c r="AY4322" t="s">
        <v>3291</v>
      </c>
      <c r="AZ4322" t="s">
        <v>1247</v>
      </c>
      <c r="BA4322" t="s">
        <v>1247</v>
      </c>
      <c r="BB4322" t="s">
        <v>1249</v>
      </c>
      <c r="BE4322" t="s">
        <v>712</v>
      </c>
      <c r="BG4322" t="s">
        <v>1254</v>
      </c>
      <c r="BH4322" t="s">
        <v>1257</v>
      </c>
      <c r="BI4322" t="s">
        <v>1259</v>
      </c>
      <c r="BJ4322" t="s">
        <v>1266</v>
      </c>
      <c r="BM4322" t="s">
        <v>68</v>
      </c>
    </row>
    <row r="4323" spans="2:65" x14ac:dyDescent="0.3">
      <c r="B4323" t="s">
        <v>271</v>
      </c>
      <c r="C4323" t="s">
        <v>64</v>
      </c>
      <c r="D4323" t="s">
        <v>2045</v>
      </c>
      <c r="E4323" t="s">
        <v>831</v>
      </c>
      <c r="F4323" t="s">
        <v>790</v>
      </c>
      <c r="G4323" t="s">
        <v>128</v>
      </c>
      <c r="H4323" t="s">
        <v>790</v>
      </c>
      <c r="K4323" s="3">
        <v>44835</v>
      </c>
      <c r="L4323">
        <v>2</v>
      </c>
      <c r="M4323" t="s">
        <v>712</v>
      </c>
      <c r="N4323" t="s">
        <v>712</v>
      </c>
      <c r="O4323" t="s">
        <v>524</v>
      </c>
      <c r="P4323" cm="1">
        <f t="array" ref="P4323">_xlfn.SWITCH(O4323,"Excellent",5,"Above Average", 4,"Average",3,"Below Average",2,"Extremely Poor",1)</f>
        <v>5</v>
      </c>
      <c r="Q4323" t="s">
        <v>712</v>
      </c>
      <c r="R4323" t="s">
        <v>712</v>
      </c>
      <c r="S4323" t="s">
        <v>712</v>
      </c>
      <c r="T4323" t="s">
        <v>524</v>
      </c>
      <c r="U4323" t="s">
        <v>659</v>
      </c>
      <c r="V4323" t="s">
        <v>2019</v>
      </c>
      <c r="W4323" t="s">
        <v>659</v>
      </c>
      <c r="X4323" t="s">
        <v>2019</v>
      </c>
      <c r="Y4323" t="s">
        <v>659</v>
      </c>
      <c r="Z4323" t="s">
        <v>2019</v>
      </c>
      <c r="AA4323" t="s">
        <v>712</v>
      </c>
      <c r="AB4323" t="s">
        <v>524</v>
      </c>
      <c r="AC4323" t="s">
        <v>659</v>
      </c>
      <c r="AD4323" t="s">
        <v>2019</v>
      </c>
      <c r="AE4323" t="s">
        <v>712</v>
      </c>
      <c r="AF4323" t="s">
        <v>524</v>
      </c>
      <c r="AG4323" t="s">
        <v>659</v>
      </c>
      <c r="AH4323" t="s">
        <v>2019</v>
      </c>
      <c r="AI4323" t="s">
        <v>659</v>
      </c>
      <c r="AJ4323" t="s">
        <v>2019</v>
      </c>
      <c r="AK4323" t="s">
        <v>712</v>
      </c>
      <c r="AL4323" t="s">
        <v>524</v>
      </c>
      <c r="AM4323" t="s">
        <v>712</v>
      </c>
      <c r="AN4323" t="s">
        <v>524</v>
      </c>
      <c r="AO4323" t="s">
        <v>659</v>
      </c>
      <c r="AP4323" t="s">
        <v>2019</v>
      </c>
      <c r="AQ4323" t="s">
        <v>659</v>
      </c>
      <c r="AR4323" t="s">
        <v>2019</v>
      </c>
      <c r="AS4323" t="s">
        <v>659</v>
      </c>
      <c r="AT4323" t="s">
        <v>2019</v>
      </c>
      <c r="AU4323" t="s">
        <v>659</v>
      </c>
      <c r="AV4323" t="s">
        <v>2019</v>
      </c>
      <c r="AW4323">
        <v>0</v>
      </c>
      <c r="AX4323" t="s">
        <v>659</v>
      </c>
      <c r="AY4323" t="s">
        <v>2644</v>
      </c>
      <c r="AZ4323" t="s">
        <v>2644</v>
      </c>
      <c r="BA4323" t="s">
        <v>2644</v>
      </c>
      <c r="BB4323" t="s">
        <v>1248</v>
      </c>
      <c r="BE4323" t="s">
        <v>659</v>
      </c>
      <c r="BG4323" t="s">
        <v>1253</v>
      </c>
      <c r="BH4323" t="s">
        <v>1257</v>
      </c>
      <c r="BI4323" t="s">
        <v>1259</v>
      </c>
      <c r="BJ4323" t="s">
        <v>1266</v>
      </c>
      <c r="BM4323" t="s">
        <v>68</v>
      </c>
    </row>
    <row r="4324" spans="2:65" x14ac:dyDescent="0.3">
      <c r="B4324" t="s">
        <v>227</v>
      </c>
      <c r="C4324" t="s">
        <v>64</v>
      </c>
      <c r="D4324" t="s">
        <v>2076</v>
      </c>
      <c r="E4324" t="s">
        <v>2514</v>
      </c>
      <c r="F4324" t="s">
        <v>1927</v>
      </c>
      <c r="G4324" t="s">
        <v>335</v>
      </c>
      <c r="H4324" t="s">
        <v>1927</v>
      </c>
      <c r="K4324" s="3">
        <v>44835</v>
      </c>
      <c r="L4324">
        <v>1</v>
      </c>
      <c r="M4324" t="s">
        <v>712</v>
      </c>
      <c r="N4324" t="s">
        <v>659</v>
      </c>
      <c r="O4324" t="s">
        <v>524</v>
      </c>
      <c r="P4324" cm="1">
        <f t="array" ref="P4324">_xlfn.SWITCH(O4324,"Excellent",5,"Above Average", 4,"Average",3,"Below Average",2,"Extremely Poor",1)</f>
        <v>5</v>
      </c>
      <c r="Q4324" t="s">
        <v>712</v>
      </c>
      <c r="R4324" t="s">
        <v>712</v>
      </c>
      <c r="S4324" t="s">
        <v>712</v>
      </c>
      <c r="T4324" t="s">
        <v>524</v>
      </c>
      <c r="U4324" t="s">
        <v>712</v>
      </c>
      <c r="V4324" t="s">
        <v>524</v>
      </c>
      <c r="W4324" t="s">
        <v>712</v>
      </c>
      <c r="X4324" t="s">
        <v>524</v>
      </c>
      <c r="Y4324" t="s">
        <v>712</v>
      </c>
      <c r="Z4324" t="s">
        <v>524</v>
      </c>
      <c r="AA4324" t="s">
        <v>712</v>
      </c>
      <c r="AB4324" t="s">
        <v>524</v>
      </c>
      <c r="AC4324" t="s">
        <v>712</v>
      </c>
      <c r="AD4324" t="s">
        <v>524</v>
      </c>
      <c r="AE4324" t="s">
        <v>712</v>
      </c>
      <c r="AF4324" t="s">
        <v>524</v>
      </c>
      <c r="AG4324" t="s">
        <v>712</v>
      </c>
      <c r="AH4324" t="s">
        <v>524</v>
      </c>
      <c r="AI4324" t="s">
        <v>659</v>
      </c>
      <c r="AJ4324" t="s">
        <v>2019</v>
      </c>
      <c r="AK4324" t="s">
        <v>712</v>
      </c>
      <c r="AL4324" t="s">
        <v>524</v>
      </c>
      <c r="AM4324" t="s">
        <v>712</v>
      </c>
      <c r="AN4324" t="s">
        <v>524</v>
      </c>
      <c r="AO4324" t="s">
        <v>712</v>
      </c>
      <c r="AP4324" t="s">
        <v>524</v>
      </c>
      <c r="AQ4324" t="s">
        <v>712</v>
      </c>
      <c r="AR4324" t="s">
        <v>524</v>
      </c>
      <c r="AS4324" t="s">
        <v>712</v>
      </c>
      <c r="AT4324" t="s">
        <v>524</v>
      </c>
      <c r="AU4324" t="s">
        <v>712</v>
      </c>
      <c r="AV4324" t="s">
        <v>524</v>
      </c>
      <c r="AW4324">
        <v>2</v>
      </c>
      <c r="AX4324" t="s">
        <v>712</v>
      </c>
      <c r="AY4324" t="s">
        <v>1246</v>
      </c>
      <c r="AZ4324" t="s">
        <v>1246</v>
      </c>
      <c r="BA4324" t="s">
        <v>1246</v>
      </c>
      <c r="BB4324" t="s">
        <v>1248</v>
      </c>
      <c r="BE4324" t="s">
        <v>659</v>
      </c>
      <c r="BG4324" t="s">
        <v>1253</v>
      </c>
      <c r="BH4324" t="s">
        <v>1257</v>
      </c>
      <c r="BI4324" t="s">
        <v>1259</v>
      </c>
      <c r="BJ4324" t="s">
        <v>1266</v>
      </c>
      <c r="BM4324" t="s">
        <v>68</v>
      </c>
    </row>
    <row r="4325" spans="2:65" x14ac:dyDescent="0.3">
      <c r="B4325" t="s">
        <v>1478</v>
      </c>
      <c r="C4325" t="s">
        <v>64</v>
      </c>
      <c r="D4325" t="s">
        <v>2196</v>
      </c>
      <c r="E4325" t="s">
        <v>1204</v>
      </c>
      <c r="F4325" t="s">
        <v>2515</v>
      </c>
      <c r="G4325" t="s">
        <v>118</v>
      </c>
      <c r="H4325" t="s">
        <v>1966</v>
      </c>
      <c r="K4325" s="3">
        <v>44835</v>
      </c>
      <c r="L4325">
        <v>1</v>
      </c>
      <c r="M4325" t="s">
        <v>712</v>
      </c>
      <c r="N4325" t="s">
        <v>712</v>
      </c>
      <c r="O4325" t="s">
        <v>2643</v>
      </c>
      <c r="P4325" cm="1">
        <f t="array" ref="P4325">_xlfn.SWITCH(O4325,"Excellent",5,"Above Average", 4,"Average",3,"Below Average",2,"Extremely Poor",1)</f>
        <v>1</v>
      </c>
      <c r="Q4325" t="s">
        <v>659</v>
      </c>
      <c r="R4325" t="s">
        <v>2019</v>
      </c>
      <c r="S4325" t="s">
        <v>712</v>
      </c>
      <c r="T4325" t="s">
        <v>1979</v>
      </c>
      <c r="U4325" t="s">
        <v>712</v>
      </c>
      <c r="V4325" t="s">
        <v>1244</v>
      </c>
      <c r="W4325" t="s">
        <v>659</v>
      </c>
      <c r="X4325" t="s">
        <v>2019</v>
      </c>
      <c r="Y4325" t="s">
        <v>712</v>
      </c>
      <c r="Z4325" t="s">
        <v>1244</v>
      </c>
      <c r="AA4325" t="s">
        <v>712</v>
      </c>
      <c r="AB4325" t="s">
        <v>1244</v>
      </c>
      <c r="AC4325" t="s">
        <v>712</v>
      </c>
      <c r="AD4325" t="s">
        <v>1243</v>
      </c>
      <c r="AE4325" t="s">
        <v>712</v>
      </c>
      <c r="AF4325" t="s">
        <v>1244</v>
      </c>
      <c r="AG4325" t="s">
        <v>712</v>
      </c>
      <c r="AH4325" t="s">
        <v>1244</v>
      </c>
      <c r="AI4325" t="s">
        <v>659</v>
      </c>
      <c r="AJ4325" t="s">
        <v>2019</v>
      </c>
      <c r="AK4325" t="s">
        <v>712</v>
      </c>
      <c r="AL4325" t="s">
        <v>2643</v>
      </c>
      <c r="AM4325" t="s">
        <v>712</v>
      </c>
      <c r="AN4325" t="s">
        <v>2643</v>
      </c>
      <c r="AO4325" t="s">
        <v>659</v>
      </c>
      <c r="AP4325" t="s">
        <v>2019</v>
      </c>
      <c r="AQ4325" t="s">
        <v>712</v>
      </c>
      <c r="AR4325" t="s">
        <v>1244</v>
      </c>
      <c r="AS4325" t="s">
        <v>712</v>
      </c>
      <c r="AT4325" t="s">
        <v>1244</v>
      </c>
      <c r="AU4325" t="s">
        <v>712</v>
      </c>
      <c r="AV4325" t="s">
        <v>2643</v>
      </c>
      <c r="AW4325">
        <v>1</v>
      </c>
      <c r="AX4325" t="s">
        <v>712</v>
      </c>
      <c r="AY4325" t="s">
        <v>2644</v>
      </c>
      <c r="AZ4325" t="s">
        <v>2644</v>
      </c>
      <c r="BA4325" t="s">
        <v>2644</v>
      </c>
      <c r="BB4325" t="s">
        <v>1249</v>
      </c>
      <c r="BE4325" t="s">
        <v>712</v>
      </c>
      <c r="BG4325" t="s">
        <v>1256</v>
      </c>
      <c r="BH4325" t="s">
        <v>1256</v>
      </c>
      <c r="BI4325" t="s">
        <v>1259</v>
      </c>
      <c r="BJ4325" t="s">
        <v>1266</v>
      </c>
      <c r="BM4325" t="s">
        <v>68</v>
      </c>
    </row>
    <row r="4326" spans="2:65" x14ac:dyDescent="0.3">
      <c r="B4326" t="s">
        <v>447</v>
      </c>
      <c r="C4326" t="s">
        <v>64</v>
      </c>
      <c r="D4326" t="s">
        <v>2083</v>
      </c>
      <c r="E4326" t="s">
        <v>813</v>
      </c>
      <c r="F4326" t="s">
        <v>961</v>
      </c>
      <c r="G4326" t="s">
        <v>113</v>
      </c>
      <c r="H4326" t="s">
        <v>961</v>
      </c>
      <c r="K4326" s="3">
        <v>44835</v>
      </c>
      <c r="L4326">
        <v>1</v>
      </c>
      <c r="M4326" t="s">
        <v>712</v>
      </c>
      <c r="N4326" t="s">
        <v>712</v>
      </c>
      <c r="O4326" t="s">
        <v>524</v>
      </c>
      <c r="P4326" cm="1">
        <f t="array" ref="P4326">_xlfn.SWITCH(O4326,"Excellent",5,"Above Average", 4,"Average",3,"Below Average",2,"Extremely Poor",1)</f>
        <v>5</v>
      </c>
      <c r="Q4326" t="s">
        <v>712</v>
      </c>
      <c r="R4326" t="s">
        <v>712</v>
      </c>
      <c r="S4326" t="s">
        <v>712</v>
      </c>
      <c r="T4326" t="s">
        <v>524</v>
      </c>
      <c r="U4326" t="s">
        <v>659</v>
      </c>
      <c r="V4326" t="s">
        <v>2019</v>
      </c>
      <c r="W4326" t="s">
        <v>659</v>
      </c>
      <c r="X4326" t="s">
        <v>2019</v>
      </c>
      <c r="Y4326" t="s">
        <v>659</v>
      </c>
      <c r="Z4326" t="s">
        <v>2019</v>
      </c>
      <c r="AA4326" t="s">
        <v>659</v>
      </c>
      <c r="AB4326" t="s">
        <v>2019</v>
      </c>
      <c r="AC4326" t="s">
        <v>712</v>
      </c>
      <c r="AD4326" t="s">
        <v>524</v>
      </c>
      <c r="AE4326" t="s">
        <v>712</v>
      </c>
      <c r="AF4326" t="s">
        <v>524</v>
      </c>
      <c r="AG4326" t="s">
        <v>659</v>
      </c>
      <c r="AH4326" t="s">
        <v>2019</v>
      </c>
      <c r="AI4326" t="s">
        <v>659</v>
      </c>
      <c r="AJ4326" t="s">
        <v>2019</v>
      </c>
      <c r="AK4326" t="s">
        <v>659</v>
      </c>
      <c r="AL4326" t="s">
        <v>2019</v>
      </c>
      <c r="AM4326" t="s">
        <v>712</v>
      </c>
      <c r="AN4326" t="s">
        <v>524</v>
      </c>
      <c r="AO4326" t="s">
        <v>712</v>
      </c>
      <c r="AP4326" t="s">
        <v>524</v>
      </c>
      <c r="AQ4326" t="s">
        <v>712</v>
      </c>
      <c r="AR4326" t="s">
        <v>524</v>
      </c>
      <c r="AS4326" t="s">
        <v>712</v>
      </c>
      <c r="AT4326" t="s">
        <v>524</v>
      </c>
      <c r="AU4326" t="s">
        <v>659</v>
      </c>
      <c r="AV4326" t="s">
        <v>2019</v>
      </c>
      <c r="AW4326">
        <v>0</v>
      </c>
      <c r="AX4326" t="s">
        <v>659</v>
      </c>
      <c r="AY4326" t="s">
        <v>1246</v>
      </c>
      <c r="AZ4326" t="s">
        <v>1246</v>
      </c>
      <c r="BA4326" t="s">
        <v>1246</v>
      </c>
      <c r="BB4326" t="s">
        <v>1248</v>
      </c>
      <c r="BE4326" t="s">
        <v>659</v>
      </c>
      <c r="BG4326" t="s">
        <v>1253</v>
      </c>
      <c r="BH4326" t="s">
        <v>1257</v>
      </c>
      <c r="BI4326" t="s">
        <v>1259</v>
      </c>
      <c r="BJ4326" t="s">
        <v>1266</v>
      </c>
      <c r="BM4326" t="s">
        <v>68</v>
      </c>
    </row>
    <row r="4327" spans="2:65" x14ac:dyDescent="0.3">
      <c r="B4327" t="s">
        <v>110</v>
      </c>
      <c r="C4327" t="s">
        <v>64</v>
      </c>
      <c r="D4327" t="s">
        <v>2064</v>
      </c>
      <c r="E4327" t="s">
        <v>1914</v>
      </c>
      <c r="F4327" t="s">
        <v>604</v>
      </c>
      <c r="G4327" t="s">
        <v>71</v>
      </c>
      <c r="H4327" t="s">
        <v>604</v>
      </c>
      <c r="K4327" s="3">
        <v>44835</v>
      </c>
      <c r="L4327">
        <v>2</v>
      </c>
      <c r="M4327" t="s">
        <v>659</v>
      </c>
      <c r="N4327" t="s">
        <v>2019</v>
      </c>
      <c r="O4327" t="s">
        <v>524</v>
      </c>
      <c r="P4327" cm="1">
        <f t="array" ref="P4327">_xlfn.SWITCH(O4327,"Excellent",5,"Above Average", 4,"Average",3,"Below Average",2,"Extremely Poor",1)</f>
        <v>5</v>
      </c>
      <c r="Q4327" t="s">
        <v>712</v>
      </c>
      <c r="R4327" t="s">
        <v>712</v>
      </c>
      <c r="S4327" t="s">
        <v>712</v>
      </c>
      <c r="T4327" t="s">
        <v>1243</v>
      </c>
      <c r="U4327" t="s">
        <v>712</v>
      </c>
      <c r="V4327" t="s">
        <v>524</v>
      </c>
      <c r="W4327" t="s">
        <v>659</v>
      </c>
      <c r="X4327" t="s">
        <v>2019</v>
      </c>
      <c r="Y4327" t="s">
        <v>659</v>
      </c>
      <c r="Z4327" t="s">
        <v>2019</v>
      </c>
      <c r="AA4327" t="s">
        <v>659</v>
      </c>
      <c r="AB4327" t="s">
        <v>2019</v>
      </c>
      <c r="AC4327" t="s">
        <v>712</v>
      </c>
      <c r="AD4327" t="s">
        <v>1243</v>
      </c>
      <c r="AE4327" t="s">
        <v>712</v>
      </c>
      <c r="AF4327" t="s">
        <v>524</v>
      </c>
      <c r="AG4327" t="s">
        <v>659</v>
      </c>
      <c r="AH4327" t="s">
        <v>2019</v>
      </c>
      <c r="AI4327" t="s">
        <v>659</v>
      </c>
      <c r="AJ4327" t="s">
        <v>2019</v>
      </c>
      <c r="AK4327" t="s">
        <v>659</v>
      </c>
      <c r="AL4327" t="s">
        <v>2019</v>
      </c>
      <c r="AM4327" t="s">
        <v>712</v>
      </c>
      <c r="AN4327" t="s">
        <v>524</v>
      </c>
      <c r="AO4327" t="s">
        <v>659</v>
      </c>
      <c r="AP4327" t="s">
        <v>2019</v>
      </c>
      <c r="AQ4327" t="s">
        <v>659</v>
      </c>
      <c r="AR4327" t="s">
        <v>2019</v>
      </c>
      <c r="AS4327" t="s">
        <v>659</v>
      </c>
      <c r="AT4327" t="s">
        <v>2019</v>
      </c>
      <c r="AU4327" t="s">
        <v>659</v>
      </c>
      <c r="AV4327" t="s">
        <v>2019</v>
      </c>
      <c r="AW4327">
        <v>0</v>
      </c>
      <c r="AX4327" t="s">
        <v>659</v>
      </c>
      <c r="AY4327" t="s">
        <v>1246</v>
      </c>
      <c r="AZ4327" t="s">
        <v>1246</v>
      </c>
      <c r="BA4327" t="s">
        <v>1246</v>
      </c>
      <c r="BB4327" t="s">
        <v>1248</v>
      </c>
      <c r="BE4327" t="s">
        <v>659</v>
      </c>
      <c r="BG4327" t="s">
        <v>1255</v>
      </c>
      <c r="BH4327" t="s">
        <v>1258</v>
      </c>
      <c r="BI4327" t="s">
        <v>1259</v>
      </c>
      <c r="BJ4327" t="s">
        <v>1266</v>
      </c>
      <c r="BM4327" t="s">
        <v>68</v>
      </c>
    </row>
    <row r="4328" spans="2:65" x14ac:dyDescent="0.3">
      <c r="B4328" t="s">
        <v>810</v>
      </c>
      <c r="C4328" t="s">
        <v>64</v>
      </c>
      <c r="D4328" t="s">
        <v>2090</v>
      </c>
      <c r="E4328" t="s">
        <v>1045</v>
      </c>
      <c r="F4328" t="s">
        <v>867</v>
      </c>
      <c r="G4328" t="s">
        <v>198</v>
      </c>
      <c r="H4328" t="s">
        <v>867</v>
      </c>
      <c r="K4328" s="3">
        <v>44835</v>
      </c>
      <c r="L4328">
        <v>1</v>
      </c>
      <c r="M4328" t="s">
        <v>659</v>
      </c>
      <c r="N4328" t="s">
        <v>2019</v>
      </c>
      <c r="O4328" t="s">
        <v>2640</v>
      </c>
      <c r="P4328" cm="1">
        <f t="array" ref="P4328">_xlfn.SWITCH(O4328,"Excellent",5,"Above Average", 4,"Average",3,"Below Average",2,"Extremely Poor",1)</f>
        <v>4</v>
      </c>
      <c r="Q4328" t="s">
        <v>712</v>
      </c>
      <c r="R4328" t="s">
        <v>712</v>
      </c>
      <c r="S4328" t="s">
        <v>712</v>
      </c>
      <c r="T4328" t="s">
        <v>2640</v>
      </c>
      <c r="U4328" t="s">
        <v>712</v>
      </c>
      <c r="V4328" t="s">
        <v>1242</v>
      </c>
      <c r="W4328" t="s">
        <v>712</v>
      </c>
      <c r="X4328" t="s">
        <v>1242</v>
      </c>
      <c r="Y4328" t="s">
        <v>659</v>
      </c>
      <c r="Z4328" t="s">
        <v>2019</v>
      </c>
      <c r="AA4328" t="s">
        <v>659</v>
      </c>
      <c r="AB4328" t="s">
        <v>2019</v>
      </c>
      <c r="AC4328" t="s">
        <v>659</v>
      </c>
      <c r="AD4328" t="s">
        <v>2019</v>
      </c>
      <c r="AE4328" t="s">
        <v>659</v>
      </c>
      <c r="AF4328" t="s">
        <v>2019</v>
      </c>
      <c r="AG4328" t="s">
        <v>659</v>
      </c>
      <c r="AH4328" t="s">
        <v>2019</v>
      </c>
      <c r="AI4328" t="s">
        <v>659</v>
      </c>
      <c r="AJ4328" t="s">
        <v>2019</v>
      </c>
      <c r="AK4328" t="s">
        <v>712</v>
      </c>
      <c r="AL4328" t="s">
        <v>2640</v>
      </c>
      <c r="AM4328" t="s">
        <v>712</v>
      </c>
      <c r="AN4328" t="s">
        <v>524</v>
      </c>
      <c r="AO4328" t="s">
        <v>659</v>
      </c>
      <c r="AP4328" t="s">
        <v>2019</v>
      </c>
      <c r="AQ4328" t="s">
        <v>659</v>
      </c>
      <c r="AR4328" t="s">
        <v>2019</v>
      </c>
      <c r="AS4328" t="s">
        <v>659</v>
      </c>
      <c r="AT4328" t="s">
        <v>2019</v>
      </c>
      <c r="AU4328" t="s">
        <v>659</v>
      </c>
      <c r="AV4328" t="s">
        <v>2019</v>
      </c>
      <c r="AW4328">
        <v>0</v>
      </c>
      <c r="AX4328" t="s">
        <v>659</v>
      </c>
      <c r="AY4328" t="s">
        <v>1246</v>
      </c>
      <c r="AZ4328" t="s">
        <v>1246</v>
      </c>
      <c r="BA4328" t="s">
        <v>1246</v>
      </c>
      <c r="BB4328" t="s">
        <v>1248</v>
      </c>
      <c r="BE4328" t="s">
        <v>659</v>
      </c>
      <c r="BG4328" t="s">
        <v>1254</v>
      </c>
      <c r="BH4328" t="s">
        <v>1257</v>
      </c>
      <c r="BI4328" t="s">
        <v>1259</v>
      </c>
      <c r="BJ4328" t="s">
        <v>1266</v>
      </c>
      <c r="BM4328" t="s">
        <v>68</v>
      </c>
    </row>
    <row r="4329" spans="2:65" x14ac:dyDescent="0.3">
      <c r="B4329" t="s">
        <v>227</v>
      </c>
      <c r="C4329" t="s">
        <v>64</v>
      </c>
      <c r="D4329" t="s">
        <v>2103</v>
      </c>
      <c r="E4329" t="s">
        <v>96</v>
      </c>
      <c r="F4329" t="s">
        <v>2516</v>
      </c>
      <c r="G4329" t="s">
        <v>514</v>
      </c>
      <c r="H4329" t="s">
        <v>2516</v>
      </c>
      <c r="K4329" s="3">
        <v>44835</v>
      </c>
      <c r="L4329">
        <v>2</v>
      </c>
      <c r="M4329" t="s">
        <v>712</v>
      </c>
      <c r="N4329" t="s">
        <v>712</v>
      </c>
      <c r="O4329" t="s">
        <v>524</v>
      </c>
      <c r="P4329" cm="1">
        <f t="array" ref="P4329">_xlfn.SWITCH(O4329,"Excellent",5,"Above Average", 4,"Average",3,"Below Average",2,"Extremely Poor",1)</f>
        <v>5</v>
      </c>
      <c r="Q4329" t="s">
        <v>712</v>
      </c>
      <c r="R4329" t="s">
        <v>712</v>
      </c>
      <c r="S4329" t="s">
        <v>659</v>
      </c>
      <c r="T4329" t="s">
        <v>2019</v>
      </c>
      <c r="U4329" t="s">
        <v>659</v>
      </c>
      <c r="V4329" t="s">
        <v>2019</v>
      </c>
      <c r="W4329" t="s">
        <v>659</v>
      </c>
      <c r="X4329" t="s">
        <v>2019</v>
      </c>
      <c r="Y4329" t="s">
        <v>659</v>
      </c>
      <c r="Z4329" t="s">
        <v>2019</v>
      </c>
      <c r="AA4329" t="s">
        <v>712</v>
      </c>
      <c r="AB4329" t="s">
        <v>524</v>
      </c>
      <c r="AC4329" t="s">
        <v>659</v>
      </c>
      <c r="AD4329" t="s">
        <v>2019</v>
      </c>
      <c r="AE4329" t="s">
        <v>712</v>
      </c>
      <c r="AF4329" t="s">
        <v>1243</v>
      </c>
      <c r="AG4329" t="s">
        <v>659</v>
      </c>
      <c r="AH4329" t="s">
        <v>2019</v>
      </c>
      <c r="AI4329" t="s">
        <v>659</v>
      </c>
      <c r="AJ4329" t="s">
        <v>2019</v>
      </c>
      <c r="AK4329" t="s">
        <v>659</v>
      </c>
      <c r="AL4329" t="s">
        <v>2019</v>
      </c>
      <c r="AM4329" t="s">
        <v>712</v>
      </c>
      <c r="AN4329" t="s">
        <v>524</v>
      </c>
      <c r="AO4329" t="s">
        <v>712</v>
      </c>
      <c r="AP4329" t="s">
        <v>524</v>
      </c>
      <c r="AQ4329" t="s">
        <v>712</v>
      </c>
      <c r="AR4329" t="s">
        <v>524</v>
      </c>
      <c r="AS4329" t="s">
        <v>659</v>
      </c>
      <c r="AT4329" t="s">
        <v>2019</v>
      </c>
      <c r="AU4329" t="s">
        <v>659</v>
      </c>
      <c r="AV4329" t="s">
        <v>2019</v>
      </c>
      <c r="AW4329">
        <v>0</v>
      </c>
      <c r="AX4329" t="s">
        <v>659</v>
      </c>
      <c r="AY4329" t="s">
        <v>1246</v>
      </c>
      <c r="AZ4329" t="s">
        <v>1246</v>
      </c>
      <c r="BA4329" t="s">
        <v>1246</v>
      </c>
      <c r="BB4329" t="s">
        <v>1250</v>
      </c>
      <c r="BE4329" t="s">
        <v>659</v>
      </c>
      <c r="BG4329" t="s">
        <v>1253</v>
      </c>
      <c r="BH4329" t="s">
        <v>1256</v>
      </c>
      <c r="BI4329" t="s">
        <v>1265</v>
      </c>
      <c r="BJ4329" t="s">
        <v>1266</v>
      </c>
      <c r="BM4329" t="s">
        <v>68</v>
      </c>
    </row>
    <row r="4330" spans="2:65" x14ac:dyDescent="0.3">
      <c r="B4330" t="s">
        <v>63</v>
      </c>
      <c r="C4330" t="s">
        <v>64</v>
      </c>
      <c r="D4330" t="s">
        <v>2240</v>
      </c>
      <c r="E4330" t="s">
        <v>605</v>
      </c>
      <c r="F4330" t="s">
        <v>127</v>
      </c>
      <c r="G4330" t="s">
        <v>128</v>
      </c>
      <c r="H4330" t="s">
        <v>127</v>
      </c>
      <c r="K4330" s="3">
        <v>44835</v>
      </c>
      <c r="L4330">
        <v>1</v>
      </c>
      <c r="M4330" t="s">
        <v>712</v>
      </c>
      <c r="N4330" t="s">
        <v>712</v>
      </c>
      <c r="O4330" t="s">
        <v>2640</v>
      </c>
      <c r="P4330" cm="1">
        <f t="array" ref="P4330">_xlfn.SWITCH(O4330,"Excellent",5,"Above Average", 4,"Average",3,"Below Average",2,"Extremely Poor",1)</f>
        <v>4</v>
      </c>
      <c r="Q4330" t="s">
        <v>712</v>
      </c>
      <c r="R4330" t="s">
        <v>712</v>
      </c>
      <c r="S4330" t="s">
        <v>659</v>
      </c>
      <c r="T4330" t="s">
        <v>2019</v>
      </c>
      <c r="U4330" t="s">
        <v>659</v>
      </c>
      <c r="V4330" t="s">
        <v>2019</v>
      </c>
      <c r="W4330" t="s">
        <v>659</v>
      </c>
      <c r="X4330" t="s">
        <v>2019</v>
      </c>
      <c r="Y4330" t="s">
        <v>659</v>
      </c>
      <c r="Z4330" t="s">
        <v>2019</v>
      </c>
      <c r="AA4330" t="s">
        <v>659</v>
      </c>
      <c r="AB4330" t="s">
        <v>2019</v>
      </c>
      <c r="AC4330" t="s">
        <v>712</v>
      </c>
      <c r="AD4330" t="s">
        <v>1244</v>
      </c>
      <c r="AE4330" t="s">
        <v>659</v>
      </c>
      <c r="AF4330" t="s">
        <v>2019</v>
      </c>
      <c r="AG4330" t="s">
        <v>659</v>
      </c>
      <c r="AH4330" t="s">
        <v>2019</v>
      </c>
      <c r="AI4330" t="s">
        <v>659</v>
      </c>
      <c r="AJ4330" t="s">
        <v>2019</v>
      </c>
      <c r="AK4330" t="s">
        <v>659</v>
      </c>
      <c r="AL4330" t="s">
        <v>2019</v>
      </c>
      <c r="AM4330" t="s">
        <v>712</v>
      </c>
      <c r="AN4330" t="s">
        <v>524</v>
      </c>
      <c r="AO4330" t="s">
        <v>712</v>
      </c>
      <c r="AP4330" t="s">
        <v>2640</v>
      </c>
      <c r="AQ4330" t="s">
        <v>712</v>
      </c>
      <c r="AR4330" t="s">
        <v>2640</v>
      </c>
      <c r="AS4330" t="s">
        <v>659</v>
      </c>
      <c r="AT4330" t="s">
        <v>2019</v>
      </c>
      <c r="AU4330" t="s">
        <v>712</v>
      </c>
      <c r="AV4330" t="s">
        <v>2640</v>
      </c>
      <c r="AW4330">
        <v>0</v>
      </c>
      <c r="AX4330" t="s">
        <v>659</v>
      </c>
      <c r="AY4330" t="s">
        <v>119</v>
      </c>
      <c r="AZ4330" t="s">
        <v>119</v>
      </c>
      <c r="BA4330" t="s">
        <v>119</v>
      </c>
      <c r="BB4330" t="s">
        <v>1251</v>
      </c>
      <c r="BE4330" t="s">
        <v>659</v>
      </c>
      <c r="BG4330" t="s">
        <v>1256</v>
      </c>
      <c r="BH4330" t="s">
        <v>1256</v>
      </c>
      <c r="BI4330" t="s">
        <v>1265</v>
      </c>
      <c r="BJ4330" t="s">
        <v>1265</v>
      </c>
      <c r="BM4330" t="s">
        <v>68</v>
      </c>
    </row>
    <row r="4331" spans="2:65" x14ac:dyDescent="0.3">
      <c r="B4331" t="s">
        <v>1312</v>
      </c>
      <c r="C4331" t="s">
        <v>64</v>
      </c>
      <c r="D4331" t="s">
        <v>2251</v>
      </c>
      <c r="E4331" t="s">
        <v>82</v>
      </c>
      <c r="F4331" t="s">
        <v>1507</v>
      </c>
      <c r="G4331" t="s">
        <v>66</v>
      </c>
      <c r="H4331" t="s">
        <v>1507</v>
      </c>
      <c r="K4331" s="3">
        <v>44835</v>
      </c>
      <c r="L4331">
        <v>1</v>
      </c>
      <c r="M4331" t="s">
        <v>712</v>
      </c>
      <c r="N4331" t="s">
        <v>712</v>
      </c>
      <c r="O4331" t="s">
        <v>524</v>
      </c>
      <c r="P4331" cm="1">
        <f t="array" ref="P4331">_xlfn.SWITCH(O4331,"Excellent",5,"Above Average", 4,"Average",3,"Below Average",2,"Extremely Poor",1)</f>
        <v>5</v>
      </c>
      <c r="Q4331" t="s">
        <v>659</v>
      </c>
      <c r="R4331" t="s">
        <v>2019</v>
      </c>
      <c r="S4331" t="s">
        <v>659</v>
      </c>
      <c r="T4331" t="s">
        <v>2019</v>
      </c>
      <c r="U4331" t="s">
        <v>659</v>
      </c>
      <c r="V4331" t="s">
        <v>2019</v>
      </c>
      <c r="W4331" t="s">
        <v>659</v>
      </c>
      <c r="X4331" t="s">
        <v>2019</v>
      </c>
      <c r="Y4331" t="s">
        <v>659</v>
      </c>
      <c r="Z4331" t="s">
        <v>2019</v>
      </c>
      <c r="AA4331" t="s">
        <v>659</v>
      </c>
      <c r="AB4331" t="s">
        <v>2019</v>
      </c>
      <c r="AC4331" t="s">
        <v>659</v>
      </c>
      <c r="AD4331" t="s">
        <v>2019</v>
      </c>
      <c r="AE4331" t="s">
        <v>659</v>
      </c>
      <c r="AF4331" t="s">
        <v>2019</v>
      </c>
      <c r="AG4331" t="s">
        <v>659</v>
      </c>
      <c r="AH4331" t="s">
        <v>2019</v>
      </c>
      <c r="AI4331" t="s">
        <v>659</v>
      </c>
      <c r="AJ4331" t="s">
        <v>2019</v>
      </c>
      <c r="AK4331" t="s">
        <v>659</v>
      </c>
      <c r="AL4331" t="s">
        <v>2019</v>
      </c>
      <c r="AM4331" t="s">
        <v>659</v>
      </c>
      <c r="AN4331" t="s">
        <v>2019</v>
      </c>
      <c r="AO4331" t="s">
        <v>659</v>
      </c>
      <c r="AP4331" t="s">
        <v>2019</v>
      </c>
      <c r="AQ4331" t="s">
        <v>659</v>
      </c>
      <c r="AR4331" t="s">
        <v>2019</v>
      </c>
      <c r="AS4331" t="s">
        <v>712</v>
      </c>
      <c r="AT4331" t="s">
        <v>524</v>
      </c>
      <c r="AU4331" t="s">
        <v>659</v>
      </c>
      <c r="AV4331" t="s">
        <v>2019</v>
      </c>
      <c r="AW4331">
        <v>1</v>
      </c>
      <c r="AX4331" t="s">
        <v>659</v>
      </c>
      <c r="AY4331" t="s">
        <v>1246</v>
      </c>
      <c r="AZ4331" t="s">
        <v>1246</v>
      </c>
      <c r="BA4331" t="s">
        <v>1246</v>
      </c>
      <c r="BB4331" t="s">
        <v>1248</v>
      </c>
      <c r="BE4331" t="s">
        <v>659</v>
      </c>
      <c r="BG4331" t="s">
        <v>1254</v>
      </c>
      <c r="BH4331" t="s">
        <v>1257</v>
      </c>
      <c r="BI4331" t="s">
        <v>1259</v>
      </c>
      <c r="BJ4331" t="s">
        <v>1267</v>
      </c>
      <c r="BM4331" t="s">
        <v>68</v>
      </c>
    </row>
    <row r="4332" spans="2:65" x14ac:dyDescent="0.3">
      <c r="B4332" t="s">
        <v>69</v>
      </c>
      <c r="C4332" t="s">
        <v>138</v>
      </c>
      <c r="D4332" t="s">
        <v>2106</v>
      </c>
      <c r="E4332" t="s">
        <v>1728</v>
      </c>
      <c r="F4332" t="s">
        <v>809</v>
      </c>
      <c r="G4332" t="s">
        <v>76</v>
      </c>
      <c r="I4332" t="s">
        <v>102</v>
      </c>
      <c r="J4332" t="s">
        <v>68</v>
      </c>
      <c r="K4332" s="3">
        <v>44835</v>
      </c>
      <c r="L4332">
        <v>1</v>
      </c>
      <c r="M4332" t="s">
        <v>712</v>
      </c>
      <c r="N4332" t="s">
        <v>712</v>
      </c>
      <c r="O4332" t="s">
        <v>524</v>
      </c>
      <c r="P4332" cm="1">
        <f t="array" ref="P4332">_xlfn.SWITCH(O4332,"Excellent",5,"Above Average", 4,"Average",3,"Below Average",2,"Extremely Poor",1)</f>
        <v>5</v>
      </c>
      <c r="Q4332" t="s">
        <v>712</v>
      </c>
      <c r="R4332" t="s">
        <v>712</v>
      </c>
      <c r="S4332" t="s">
        <v>659</v>
      </c>
      <c r="T4332" t="s">
        <v>2019</v>
      </c>
      <c r="U4332" t="s">
        <v>659</v>
      </c>
      <c r="V4332" t="s">
        <v>2019</v>
      </c>
      <c r="W4332" t="s">
        <v>659</v>
      </c>
      <c r="X4332" t="s">
        <v>2019</v>
      </c>
      <c r="Y4332" t="s">
        <v>659</v>
      </c>
      <c r="Z4332" t="s">
        <v>2019</v>
      </c>
      <c r="AA4332" t="s">
        <v>659</v>
      </c>
      <c r="AB4332" t="s">
        <v>2019</v>
      </c>
      <c r="AC4332" t="s">
        <v>659</v>
      </c>
      <c r="AD4332" t="s">
        <v>2019</v>
      </c>
      <c r="AE4332" t="s">
        <v>712</v>
      </c>
      <c r="AF4332" t="s">
        <v>1244</v>
      </c>
      <c r="AG4332" t="s">
        <v>659</v>
      </c>
      <c r="AH4332" t="s">
        <v>2019</v>
      </c>
      <c r="AI4332" t="s">
        <v>659</v>
      </c>
      <c r="AJ4332" t="s">
        <v>2019</v>
      </c>
      <c r="AK4332" t="s">
        <v>659</v>
      </c>
      <c r="AL4332" t="s">
        <v>2019</v>
      </c>
      <c r="AM4332" t="s">
        <v>659</v>
      </c>
      <c r="AN4332" t="s">
        <v>2019</v>
      </c>
      <c r="AO4332" t="s">
        <v>659</v>
      </c>
      <c r="AP4332" t="s">
        <v>2019</v>
      </c>
      <c r="AQ4332" t="s">
        <v>712</v>
      </c>
      <c r="AR4332" t="s">
        <v>1243</v>
      </c>
      <c r="AS4332" t="s">
        <v>712</v>
      </c>
      <c r="AT4332" t="s">
        <v>1243</v>
      </c>
      <c r="AU4332" t="s">
        <v>659</v>
      </c>
      <c r="AV4332" t="s">
        <v>2019</v>
      </c>
      <c r="AW4332">
        <v>0</v>
      </c>
      <c r="AX4332" t="s">
        <v>659</v>
      </c>
      <c r="AY4332" t="s">
        <v>1246</v>
      </c>
      <c r="AZ4332" t="s">
        <v>1246</v>
      </c>
      <c r="BA4332" t="s">
        <v>1246</v>
      </c>
      <c r="BB4332" t="s">
        <v>1251</v>
      </c>
      <c r="BE4332" t="s">
        <v>659</v>
      </c>
      <c r="BG4332" t="s">
        <v>1254</v>
      </c>
      <c r="BH4332" t="s">
        <v>1257</v>
      </c>
      <c r="BI4332" t="s">
        <v>1259</v>
      </c>
      <c r="BJ4332" t="s">
        <v>1266</v>
      </c>
      <c r="BK4332" t="s">
        <v>68</v>
      </c>
      <c r="BL4332" s="1">
        <v>1</v>
      </c>
      <c r="BM4332" t="s">
        <v>103</v>
      </c>
    </row>
    <row r="4333" spans="2:65" x14ac:dyDescent="0.3">
      <c r="B4333" t="s">
        <v>660</v>
      </c>
      <c r="C4333" t="s">
        <v>64</v>
      </c>
      <c r="D4333" t="s">
        <v>2035</v>
      </c>
      <c r="E4333" t="s">
        <v>1680</v>
      </c>
      <c r="F4333" t="s">
        <v>2093</v>
      </c>
      <c r="G4333" t="s">
        <v>240</v>
      </c>
      <c r="H4333" t="s">
        <v>2093</v>
      </c>
      <c r="K4333" s="3">
        <v>44835</v>
      </c>
      <c r="L4333">
        <v>1</v>
      </c>
      <c r="M4333" t="s">
        <v>712</v>
      </c>
      <c r="N4333" t="s">
        <v>659</v>
      </c>
      <c r="O4333" t="s">
        <v>1241</v>
      </c>
      <c r="P4333" cm="1">
        <f t="array" ref="P4333">_xlfn.SWITCH(O4333,"Excellent",5,"Above Average", 4,"Average",3,"Below Average",2,"Extremely Poor",1)</f>
        <v>2</v>
      </c>
      <c r="Q4333" t="s">
        <v>712</v>
      </c>
      <c r="R4333" t="s">
        <v>659</v>
      </c>
      <c r="S4333" t="s">
        <v>712</v>
      </c>
      <c r="T4333" t="s">
        <v>1241</v>
      </c>
      <c r="U4333" t="s">
        <v>712</v>
      </c>
      <c r="V4333" t="s">
        <v>1241</v>
      </c>
      <c r="W4333" t="s">
        <v>712</v>
      </c>
      <c r="X4333" t="s">
        <v>1240</v>
      </c>
      <c r="Y4333" t="s">
        <v>712</v>
      </c>
      <c r="Z4333" t="s">
        <v>1241</v>
      </c>
      <c r="AA4333" t="s">
        <v>659</v>
      </c>
      <c r="AB4333" t="s">
        <v>2019</v>
      </c>
      <c r="AC4333" t="s">
        <v>659</v>
      </c>
      <c r="AD4333" t="s">
        <v>2019</v>
      </c>
      <c r="AE4333" t="s">
        <v>659</v>
      </c>
      <c r="AF4333" t="s">
        <v>2019</v>
      </c>
      <c r="AG4333" t="s">
        <v>659</v>
      </c>
      <c r="AH4333" t="s">
        <v>2019</v>
      </c>
      <c r="AI4333" t="s">
        <v>659</v>
      </c>
      <c r="AJ4333" t="s">
        <v>2019</v>
      </c>
      <c r="AK4333" t="s">
        <v>659</v>
      </c>
      <c r="AL4333" t="s">
        <v>2019</v>
      </c>
      <c r="AM4333" t="s">
        <v>712</v>
      </c>
      <c r="AN4333" t="s">
        <v>1241</v>
      </c>
      <c r="AO4333" t="s">
        <v>712</v>
      </c>
      <c r="AP4333" t="s">
        <v>1241</v>
      </c>
      <c r="AQ4333" t="s">
        <v>712</v>
      </c>
      <c r="AR4333" t="s">
        <v>1242</v>
      </c>
      <c r="AS4333" t="s">
        <v>659</v>
      </c>
      <c r="AT4333" t="s">
        <v>2019</v>
      </c>
      <c r="AU4333" t="s">
        <v>659</v>
      </c>
      <c r="AV4333" t="s">
        <v>2019</v>
      </c>
      <c r="AW4333">
        <v>1</v>
      </c>
      <c r="AX4333" t="s">
        <v>659</v>
      </c>
      <c r="AY4333" t="s">
        <v>119</v>
      </c>
      <c r="AZ4333" t="s">
        <v>119</v>
      </c>
      <c r="BA4333" t="s">
        <v>119</v>
      </c>
      <c r="BB4333" t="s">
        <v>1249</v>
      </c>
      <c r="BE4333" t="s">
        <v>712</v>
      </c>
      <c r="BG4333" t="s">
        <v>1254</v>
      </c>
      <c r="BH4333" t="s">
        <v>1257</v>
      </c>
      <c r="BI4333" t="s">
        <v>1259</v>
      </c>
      <c r="BJ4333" t="s">
        <v>1266</v>
      </c>
      <c r="BM4333" t="s">
        <v>68</v>
      </c>
    </row>
    <row r="4334" spans="2:65" x14ac:dyDescent="0.3">
      <c r="B4334" t="s">
        <v>1001</v>
      </c>
      <c r="C4334" t="s">
        <v>64</v>
      </c>
      <c r="D4334" t="s">
        <v>2217</v>
      </c>
      <c r="E4334" t="s">
        <v>341</v>
      </c>
      <c r="F4334" t="s">
        <v>928</v>
      </c>
      <c r="G4334" t="s">
        <v>66</v>
      </c>
      <c r="H4334" t="s">
        <v>928</v>
      </c>
      <c r="K4334" s="3">
        <v>44835</v>
      </c>
      <c r="L4334">
        <v>1</v>
      </c>
      <c r="M4334" t="s">
        <v>712</v>
      </c>
      <c r="N4334" t="s">
        <v>712</v>
      </c>
      <c r="O4334" t="s">
        <v>2640</v>
      </c>
      <c r="P4334" cm="1">
        <f t="array" ref="P4334">_xlfn.SWITCH(O4334,"Excellent",5,"Above Average", 4,"Average",3,"Below Average",2,"Extremely Poor",1)</f>
        <v>4</v>
      </c>
      <c r="Q4334" t="s">
        <v>712</v>
      </c>
      <c r="R4334" t="s">
        <v>712</v>
      </c>
      <c r="S4334" t="s">
        <v>712</v>
      </c>
      <c r="T4334" t="s">
        <v>2640</v>
      </c>
      <c r="U4334" t="s">
        <v>712</v>
      </c>
      <c r="V4334" t="s">
        <v>1242</v>
      </c>
      <c r="W4334" t="s">
        <v>659</v>
      </c>
      <c r="X4334" t="s">
        <v>2019</v>
      </c>
      <c r="Y4334" t="s">
        <v>659</v>
      </c>
      <c r="Z4334" t="s">
        <v>2019</v>
      </c>
      <c r="AA4334" t="s">
        <v>659</v>
      </c>
      <c r="AB4334" t="s">
        <v>2019</v>
      </c>
      <c r="AC4334" t="s">
        <v>659</v>
      </c>
      <c r="AD4334" t="s">
        <v>2019</v>
      </c>
      <c r="AE4334" t="s">
        <v>659</v>
      </c>
      <c r="AF4334" t="s">
        <v>2019</v>
      </c>
      <c r="AG4334" t="s">
        <v>659</v>
      </c>
      <c r="AH4334" t="s">
        <v>2019</v>
      </c>
      <c r="AI4334" t="s">
        <v>659</v>
      </c>
      <c r="AJ4334" t="s">
        <v>2019</v>
      </c>
      <c r="AK4334" t="s">
        <v>659</v>
      </c>
      <c r="AL4334" t="s">
        <v>2019</v>
      </c>
      <c r="AM4334" t="s">
        <v>712</v>
      </c>
      <c r="AN4334" t="s">
        <v>2640</v>
      </c>
      <c r="AO4334" t="s">
        <v>712</v>
      </c>
      <c r="AP4334" t="s">
        <v>2640</v>
      </c>
      <c r="AQ4334" t="s">
        <v>712</v>
      </c>
      <c r="AR4334" t="s">
        <v>2640</v>
      </c>
      <c r="AS4334" t="s">
        <v>712</v>
      </c>
      <c r="AT4334" t="s">
        <v>1241</v>
      </c>
      <c r="AU4334" t="s">
        <v>659</v>
      </c>
      <c r="AV4334" t="s">
        <v>2019</v>
      </c>
      <c r="AW4334">
        <v>1</v>
      </c>
      <c r="AX4334" t="s">
        <v>659</v>
      </c>
      <c r="AY4334" t="s">
        <v>119</v>
      </c>
      <c r="AZ4334" t="s">
        <v>119</v>
      </c>
      <c r="BA4334" t="s">
        <v>119</v>
      </c>
      <c r="BB4334" t="s">
        <v>1250</v>
      </c>
      <c r="BE4334" t="s">
        <v>659</v>
      </c>
      <c r="BG4334" t="s">
        <v>1254</v>
      </c>
      <c r="BH4334" t="s">
        <v>1257</v>
      </c>
      <c r="BI4334" t="s">
        <v>1259</v>
      </c>
      <c r="BJ4334" t="s">
        <v>1266</v>
      </c>
      <c r="BM4334" t="s">
        <v>68</v>
      </c>
    </row>
    <row r="4335" spans="2:65" x14ac:dyDescent="0.3">
      <c r="B4335" t="s">
        <v>274</v>
      </c>
      <c r="C4335" t="s">
        <v>64</v>
      </c>
      <c r="D4335" t="s">
        <v>2033</v>
      </c>
      <c r="E4335" t="s">
        <v>1575</v>
      </c>
      <c r="F4335" t="s">
        <v>2444</v>
      </c>
      <c r="G4335" t="s">
        <v>174</v>
      </c>
      <c r="H4335" t="s">
        <v>2444</v>
      </c>
      <c r="K4335" s="3">
        <v>44835</v>
      </c>
      <c r="L4335">
        <v>1</v>
      </c>
      <c r="M4335" t="s">
        <v>659</v>
      </c>
      <c r="N4335" t="s">
        <v>2019</v>
      </c>
      <c r="O4335" t="s">
        <v>524</v>
      </c>
      <c r="P4335" cm="1">
        <f t="array" ref="P4335">_xlfn.SWITCH(O4335,"Excellent",5,"Above Average", 4,"Average",3,"Below Average",2,"Extremely Poor",1)</f>
        <v>5</v>
      </c>
      <c r="Q4335" t="s">
        <v>712</v>
      </c>
      <c r="R4335" t="s">
        <v>712</v>
      </c>
      <c r="S4335" t="s">
        <v>712</v>
      </c>
      <c r="T4335" t="s">
        <v>524</v>
      </c>
      <c r="U4335" t="s">
        <v>712</v>
      </c>
      <c r="V4335" t="s">
        <v>524</v>
      </c>
      <c r="W4335" t="s">
        <v>659</v>
      </c>
      <c r="X4335" t="s">
        <v>2019</v>
      </c>
      <c r="Y4335" t="s">
        <v>659</v>
      </c>
      <c r="Z4335" t="s">
        <v>2019</v>
      </c>
      <c r="AA4335" t="s">
        <v>659</v>
      </c>
      <c r="AB4335" t="s">
        <v>2019</v>
      </c>
      <c r="AC4335" t="s">
        <v>712</v>
      </c>
      <c r="AD4335" t="s">
        <v>524</v>
      </c>
      <c r="AE4335" t="s">
        <v>659</v>
      </c>
      <c r="AF4335" t="s">
        <v>2019</v>
      </c>
      <c r="AG4335" t="s">
        <v>659</v>
      </c>
      <c r="AH4335" t="s">
        <v>2019</v>
      </c>
      <c r="AI4335" t="s">
        <v>659</v>
      </c>
      <c r="AJ4335" t="s">
        <v>2019</v>
      </c>
      <c r="AK4335" t="s">
        <v>712</v>
      </c>
      <c r="AL4335" t="s">
        <v>524</v>
      </c>
      <c r="AM4335" t="s">
        <v>712</v>
      </c>
      <c r="AN4335" t="s">
        <v>524</v>
      </c>
      <c r="AO4335" t="s">
        <v>712</v>
      </c>
      <c r="AP4335" t="s">
        <v>524</v>
      </c>
      <c r="AQ4335" t="s">
        <v>712</v>
      </c>
      <c r="AR4335" t="s">
        <v>524</v>
      </c>
      <c r="AS4335" t="s">
        <v>712</v>
      </c>
      <c r="AT4335" t="s">
        <v>524</v>
      </c>
      <c r="AU4335" t="s">
        <v>712</v>
      </c>
      <c r="AV4335" t="s">
        <v>524</v>
      </c>
      <c r="AW4335">
        <v>1</v>
      </c>
      <c r="AX4335" t="s">
        <v>659</v>
      </c>
      <c r="AY4335" t="s">
        <v>1246</v>
      </c>
      <c r="AZ4335" t="s">
        <v>1246</v>
      </c>
      <c r="BA4335" t="s">
        <v>1246</v>
      </c>
      <c r="BB4335" t="s">
        <v>1248</v>
      </c>
      <c r="BE4335" t="s">
        <v>712</v>
      </c>
      <c r="BG4335" t="s">
        <v>1254</v>
      </c>
      <c r="BH4335" t="s">
        <v>1257</v>
      </c>
      <c r="BI4335" t="s">
        <v>1259</v>
      </c>
      <c r="BJ4335" t="s">
        <v>1266</v>
      </c>
      <c r="BM4335" t="s">
        <v>68</v>
      </c>
    </row>
    <row r="4336" spans="2:65" x14ac:dyDescent="0.3">
      <c r="B4336" t="s">
        <v>227</v>
      </c>
      <c r="C4336" t="s">
        <v>64</v>
      </c>
      <c r="D4336" t="s">
        <v>2076</v>
      </c>
      <c r="E4336" t="s">
        <v>2517</v>
      </c>
      <c r="F4336" t="s">
        <v>1135</v>
      </c>
      <c r="G4336" t="s">
        <v>113</v>
      </c>
      <c r="H4336" t="s">
        <v>1135</v>
      </c>
      <c r="K4336" s="3">
        <v>44835</v>
      </c>
      <c r="L4336">
        <v>1</v>
      </c>
      <c r="M4336" t="s">
        <v>712</v>
      </c>
      <c r="N4336" t="s">
        <v>712</v>
      </c>
      <c r="O4336" t="s">
        <v>2640</v>
      </c>
      <c r="P4336" cm="1">
        <f t="array" ref="P4336">_xlfn.SWITCH(O4336,"Excellent",5,"Above Average", 4,"Average",3,"Below Average",2,"Extremely Poor",1)</f>
        <v>4</v>
      </c>
      <c r="Q4336" t="s">
        <v>712</v>
      </c>
      <c r="R4336" t="s">
        <v>712</v>
      </c>
      <c r="S4336" t="s">
        <v>712</v>
      </c>
      <c r="T4336" t="s">
        <v>1242</v>
      </c>
      <c r="U4336" t="s">
        <v>659</v>
      </c>
      <c r="V4336" t="s">
        <v>2019</v>
      </c>
      <c r="W4336" t="s">
        <v>659</v>
      </c>
      <c r="X4336" t="s">
        <v>2019</v>
      </c>
      <c r="Y4336" t="s">
        <v>659</v>
      </c>
      <c r="Z4336" t="s">
        <v>2019</v>
      </c>
      <c r="AA4336" t="s">
        <v>659</v>
      </c>
      <c r="AB4336" t="s">
        <v>2019</v>
      </c>
      <c r="AC4336" t="s">
        <v>659</v>
      </c>
      <c r="AD4336" t="s">
        <v>2019</v>
      </c>
      <c r="AE4336" t="s">
        <v>712</v>
      </c>
      <c r="AF4336" t="s">
        <v>524</v>
      </c>
      <c r="AG4336" t="s">
        <v>659</v>
      </c>
      <c r="AH4336" t="s">
        <v>2019</v>
      </c>
      <c r="AI4336" t="s">
        <v>659</v>
      </c>
      <c r="AJ4336" t="s">
        <v>2019</v>
      </c>
      <c r="AK4336" t="s">
        <v>659</v>
      </c>
      <c r="AL4336" t="s">
        <v>2019</v>
      </c>
      <c r="AM4336" t="s">
        <v>712</v>
      </c>
      <c r="AN4336" t="s">
        <v>524</v>
      </c>
      <c r="AO4336" t="s">
        <v>659</v>
      </c>
      <c r="AP4336" t="s">
        <v>2019</v>
      </c>
      <c r="AQ4336" t="s">
        <v>659</v>
      </c>
      <c r="AR4336" t="s">
        <v>2019</v>
      </c>
      <c r="AS4336" t="s">
        <v>659</v>
      </c>
      <c r="AT4336" t="s">
        <v>2019</v>
      </c>
      <c r="AU4336" t="s">
        <v>659</v>
      </c>
      <c r="AV4336" t="s">
        <v>2019</v>
      </c>
      <c r="AW4336">
        <v>1</v>
      </c>
      <c r="AX4336" t="s">
        <v>659</v>
      </c>
      <c r="AY4336" t="s">
        <v>1246</v>
      </c>
      <c r="AZ4336" t="s">
        <v>1246</v>
      </c>
      <c r="BA4336" t="s">
        <v>1246</v>
      </c>
      <c r="BB4336" t="s">
        <v>1251</v>
      </c>
      <c r="BE4336" t="s">
        <v>659</v>
      </c>
      <c r="BG4336" t="s">
        <v>1253</v>
      </c>
      <c r="BH4336" t="s">
        <v>1257</v>
      </c>
      <c r="BI4336" t="s">
        <v>1259</v>
      </c>
      <c r="BJ4336" t="s">
        <v>1266</v>
      </c>
      <c r="BM4336" t="s">
        <v>68</v>
      </c>
    </row>
    <row r="4337" spans="2:65" x14ac:dyDescent="0.3">
      <c r="B4337" t="s">
        <v>794</v>
      </c>
      <c r="C4337" t="s">
        <v>64</v>
      </c>
      <c r="D4337" t="s">
        <v>2059</v>
      </c>
      <c r="E4337" t="s">
        <v>634</v>
      </c>
      <c r="F4337" t="s">
        <v>1433</v>
      </c>
      <c r="G4337" t="s">
        <v>71</v>
      </c>
      <c r="H4337" t="s">
        <v>217</v>
      </c>
      <c r="K4337" s="3">
        <v>44835</v>
      </c>
      <c r="L4337">
        <v>3</v>
      </c>
      <c r="M4337" t="s">
        <v>712</v>
      </c>
      <c r="N4337" t="s">
        <v>712</v>
      </c>
      <c r="O4337" t="s">
        <v>2640</v>
      </c>
      <c r="P4337" cm="1">
        <f t="array" ref="P4337">_xlfn.SWITCH(O4337,"Excellent",5,"Above Average", 4,"Average",3,"Below Average",2,"Extremely Poor",1)</f>
        <v>4</v>
      </c>
      <c r="Q4337" t="s">
        <v>712</v>
      </c>
      <c r="R4337" t="s">
        <v>712</v>
      </c>
      <c r="S4337" t="s">
        <v>659</v>
      </c>
      <c r="T4337" t="s">
        <v>2019</v>
      </c>
      <c r="U4337" t="s">
        <v>659</v>
      </c>
      <c r="V4337" t="s">
        <v>2019</v>
      </c>
      <c r="W4337" t="s">
        <v>659</v>
      </c>
      <c r="X4337" t="s">
        <v>2019</v>
      </c>
      <c r="Y4337" t="s">
        <v>712</v>
      </c>
      <c r="Z4337" t="s">
        <v>2640</v>
      </c>
      <c r="AA4337" t="s">
        <v>712</v>
      </c>
      <c r="AB4337" t="s">
        <v>2640</v>
      </c>
      <c r="AC4337" t="s">
        <v>659</v>
      </c>
      <c r="AD4337" t="s">
        <v>2019</v>
      </c>
      <c r="AE4337" t="s">
        <v>712</v>
      </c>
      <c r="AF4337" t="s">
        <v>2640</v>
      </c>
      <c r="AG4337" t="s">
        <v>712</v>
      </c>
      <c r="AH4337" t="s">
        <v>1241</v>
      </c>
      <c r="AI4337" t="s">
        <v>659</v>
      </c>
      <c r="AJ4337" t="s">
        <v>2019</v>
      </c>
      <c r="AK4337" t="s">
        <v>712</v>
      </c>
      <c r="AL4337" t="s">
        <v>2640</v>
      </c>
      <c r="AM4337" t="s">
        <v>712</v>
      </c>
      <c r="AN4337" t="s">
        <v>2640</v>
      </c>
      <c r="AO4337" t="s">
        <v>712</v>
      </c>
      <c r="AP4337" t="s">
        <v>1240</v>
      </c>
      <c r="AQ4337" t="s">
        <v>712</v>
      </c>
      <c r="AR4337" t="s">
        <v>1242</v>
      </c>
      <c r="AS4337" t="s">
        <v>712</v>
      </c>
      <c r="AT4337" t="s">
        <v>1244</v>
      </c>
      <c r="AU4337" t="s">
        <v>659</v>
      </c>
      <c r="AV4337" t="s">
        <v>2019</v>
      </c>
      <c r="AW4337">
        <v>1</v>
      </c>
      <c r="AX4337" t="s">
        <v>712</v>
      </c>
      <c r="AY4337" t="s">
        <v>119</v>
      </c>
      <c r="AZ4337" t="s">
        <v>3291</v>
      </c>
      <c r="BA4337" t="s">
        <v>1247</v>
      </c>
      <c r="BB4337" t="s">
        <v>1251</v>
      </c>
      <c r="BE4337" t="s">
        <v>712</v>
      </c>
      <c r="BG4337" t="s">
        <v>1254</v>
      </c>
      <c r="BH4337" t="s">
        <v>1257</v>
      </c>
      <c r="BI4337" t="s">
        <v>1259</v>
      </c>
      <c r="BJ4337" t="s">
        <v>1267</v>
      </c>
      <c r="BM4337" t="s">
        <v>68</v>
      </c>
    </row>
    <row r="4338" spans="2:65" x14ac:dyDescent="0.3">
      <c r="B4338" t="s">
        <v>445</v>
      </c>
      <c r="C4338" t="s">
        <v>64</v>
      </c>
      <c r="D4338" t="s">
        <v>2035</v>
      </c>
      <c r="E4338" t="s">
        <v>2518</v>
      </c>
      <c r="F4338" t="s">
        <v>798</v>
      </c>
      <c r="G4338" t="s">
        <v>71</v>
      </c>
      <c r="H4338" t="s">
        <v>1485</v>
      </c>
      <c r="K4338" s="3">
        <v>44835</v>
      </c>
      <c r="L4338">
        <v>2</v>
      </c>
      <c r="M4338" t="s">
        <v>712</v>
      </c>
      <c r="N4338" t="s">
        <v>712</v>
      </c>
      <c r="O4338" t="s">
        <v>524</v>
      </c>
      <c r="P4338" cm="1">
        <f t="array" ref="P4338">_xlfn.SWITCH(O4338,"Excellent",5,"Above Average", 4,"Average",3,"Below Average",2,"Extremely Poor",1)</f>
        <v>5</v>
      </c>
      <c r="Q4338" t="s">
        <v>712</v>
      </c>
      <c r="R4338" t="s">
        <v>712</v>
      </c>
      <c r="S4338" t="s">
        <v>712</v>
      </c>
      <c r="T4338" t="s">
        <v>524</v>
      </c>
      <c r="U4338" t="s">
        <v>659</v>
      </c>
      <c r="V4338" t="s">
        <v>2019</v>
      </c>
      <c r="W4338" t="s">
        <v>659</v>
      </c>
      <c r="X4338" t="s">
        <v>2019</v>
      </c>
      <c r="Y4338" t="s">
        <v>659</v>
      </c>
      <c r="Z4338" t="s">
        <v>2019</v>
      </c>
      <c r="AA4338" t="s">
        <v>659</v>
      </c>
      <c r="AB4338" t="s">
        <v>2019</v>
      </c>
      <c r="AC4338" t="s">
        <v>659</v>
      </c>
      <c r="AD4338" t="s">
        <v>2019</v>
      </c>
      <c r="AE4338" t="s">
        <v>659</v>
      </c>
      <c r="AF4338" t="s">
        <v>2019</v>
      </c>
      <c r="AG4338" t="s">
        <v>712</v>
      </c>
      <c r="AH4338" t="s">
        <v>524</v>
      </c>
      <c r="AI4338" t="s">
        <v>659</v>
      </c>
      <c r="AJ4338" t="s">
        <v>2019</v>
      </c>
      <c r="AK4338" t="s">
        <v>659</v>
      </c>
      <c r="AL4338" t="s">
        <v>2019</v>
      </c>
      <c r="AM4338" t="s">
        <v>712</v>
      </c>
      <c r="AN4338" t="s">
        <v>524</v>
      </c>
      <c r="AO4338" t="s">
        <v>659</v>
      </c>
      <c r="AP4338" t="s">
        <v>2019</v>
      </c>
      <c r="AQ4338" t="s">
        <v>712</v>
      </c>
      <c r="AR4338" t="s">
        <v>524</v>
      </c>
      <c r="AS4338" t="s">
        <v>659</v>
      </c>
      <c r="AT4338" t="s">
        <v>2019</v>
      </c>
      <c r="AU4338" t="s">
        <v>659</v>
      </c>
      <c r="AV4338" t="s">
        <v>2019</v>
      </c>
      <c r="AW4338">
        <v>1</v>
      </c>
      <c r="AX4338" t="s">
        <v>659</v>
      </c>
      <c r="AY4338" t="s">
        <v>1246</v>
      </c>
      <c r="AZ4338" t="s">
        <v>1246</v>
      </c>
      <c r="BA4338" t="s">
        <v>1246</v>
      </c>
      <c r="BB4338" t="s">
        <v>1248</v>
      </c>
      <c r="BE4338" t="s">
        <v>659</v>
      </c>
      <c r="BG4338" t="s">
        <v>1253</v>
      </c>
      <c r="BH4338" t="s">
        <v>1257</v>
      </c>
      <c r="BI4338" t="s">
        <v>1259</v>
      </c>
      <c r="BJ4338" t="s">
        <v>1266</v>
      </c>
      <c r="BM4338" t="s">
        <v>68</v>
      </c>
    </row>
    <row r="4339" spans="2:65" x14ac:dyDescent="0.3">
      <c r="B4339" t="s">
        <v>206</v>
      </c>
      <c r="C4339" t="s">
        <v>64</v>
      </c>
      <c r="D4339" t="s">
        <v>2068</v>
      </c>
      <c r="E4339" t="s">
        <v>866</v>
      </c>
      <c r="F4339" t="s">
        <v>247</v>
      </c>
      <c r="G4339" t="s">
        <v>89</v>
      </c>
      <c r="H4339" t="s">
        <v>247</v>
      </c>
      <c r="K4339" s="3">
        <v>44835</v>
      </c>
      <c r="L4339">
        <v>1</v>
      </c>
      <c r="M4339" t="s">
        <v>712</v>
      </c>
      <c r="N4339" t="s">
        <v>712</v>
      </c>
      <c r="O4339" t="s">
        <v>524</v>
      </c>
      <c r="P4339" cm="1">
        <f t="array" ref="P4339">_xlfn.SWITCH(O4339,"Excellent",5,"Above Average", 4,"Average",3,"Below Average",2,"Extremely Poor",1)</f>
        <v>5</v>
      </c>
      <c r="Q4339" t="s">
        <v>712</v>
      </c>
      <c r="R4339" t="s">
        <v>712</v>
      </c>
      <c r="S4339" t="s">
        <v>712</v>
      </c>
      <c r="T4339" t="s">
        <v>1243</v>
      </c>
      <c r="U4339" t="s">
        <v>659</v>
      </c>
      <c r="V4339" t="s">
        <v>2019</v>
      </c>
      <c r="W4339" t="s">
        <v>659</v>
      </c>
      <c r="X4339" t="s">
        <v>2019</v>
      </c>
      <c r="Y4339" t="s">
        <v>659</v>
      </c>
      <c r="Z4339" t="s">
        <v>2019</v>
      </c>
      <c r="AA4339" t="s">
        <v>659</v>
      </c>
      <c r="AB4339" t="s">
        <v>2019</v>
      </c>
      <c r="AC4339" t="s">
        <v>712</v>
      </c>
      <c r="AD4339" t="s">
        <v>1243</v>
      </c>
      <c r="AE4339" t="s">
        <v>659</v>
      </c>
      <c r="AF4339" t="s">
        <v>2019</v>
      </c>
      <c r="AG4339" t="s">
        <v>659</v>
      </c>
      <c r="AH4339" t="s">
        <v>2019</v>
      </c>
      <c r="AI4339" t="s">
        <v>659</v>
      </c>
      <c r="AJ4339" t="s">
        <v>2019</v>
      </c>
      <c r="AK4339" t="s">
        <v>659</v>
      </c>
      <c r="AL4339" t="s">
        <v>2019</v>
      </c>
      <c r="AM4339" t="s">
        <v>659</v>
      </c>
      <c r="AN4339" t="s">
        <v>2019</v>
      </c>
      <c r="AO4339" t="s">
        <v>659</v>
      </c>
      <c r="AP4339" t="s">
        <v>2019</v>
      </c>
      <c r="AQ4339" t="s">
        <v>712</v>
      </c>
      <c r="AR4339" t="s">
        <v>1244</v>
      </c>
      <c r="AS4339" t="s">
        <v>659</v>
      </c>
      <c r="AT4339" t="s">
        <v>2019</v>
      </c>
      <c r="AU4339" t="s">
        <v>659</v>
      </c>
      <c r="AV4339" t="s">
        <v>2019</v>
      </c>
      <c r="AW4339">
        <v>0</v>
      </c>
      <c r="AX4339" t="s">
        <v>659</v>
      </c>
      <c r="AY4339" t="s">
        <v>1246</v>
      </c>
      <c r="AZ4339" t="s">
        <v>119</v>
      </c>
      <c r="BA4339" t="s">
        <v>1246</v>
      </c>
      <c r="BB4339" t="s">
        <v>1248</v>
      </c>
      <c r="BE4339" t="s">
        <v>659</v>
      </c>
      <c r="BG4339" t="s">
        <v>1254</v>
      </c>
      <c r="BH4339" t="s">
        <v>1257</v>
      </c>
      <c r="BI4339" t="s">
        <v>1259</v>
      </c>
      <c r="BJ4339" t="s">
        <v>1266</v>
      </c>
      <c r="BM4339" t="s">
        <v>68</v>
      </c>
    </row>
    <row r="4340" spans="2:65" x14ac:dyDescent="0.3">
      <c r="B4340" t="s">
        <v>520</v>
      </c>
      <c r="C4340" t="s">
        <v>64</v>
      </c>
      <c r="D4340" t="s">
        <v>2315</v>
      </c>
      <c r="E4340" t="s">
        <v>2519</v>
      </c>
      <c r="F4340" t="s">
        <v>2520</v>
      </c>
      <c r="G4340" t="s">
        <v>101</v>
      </c>
      <c r="H4340" t="s">
        <v>2520</v>
      </c>
      <c r="K4340" s="3">
        <v>44835</v>
      </c>
      <c r="L4340">
        <v>1</v>
      </c>
      <c r="M4340" t="s">
        <v>659</v>
      </c>
      <c r="N4340" t="s">
        <v>2019</v>
      </c>
      <c r="O4340" t="s">
        <v>2643</v>
      </c>
      <c r="P4340" cm="1">
        <f t="array" ref="P4340">_xlfn.SWITCH(O4340,"Excellent",5,"Above Average", 4,"Average",3,"Below Average",2,"Extremely Poor",1)</f>
        <v>1</v>
      </c>
      <c r="Q4340" t="s">
        <v>659</v>
      </c>
      <c r="R4340" t="s">
        <v>2019</v>
      </c>
      <c r="S4340" t="s">
        <v>712</v>
      </c>
      <c r="T4340" t="s">
        <v>1979</v>
      </c>
      <c r="U4340" t="s">
        <v>712</v>
      </c>
      <c r="V4340" t="s">
        <v>1241</v>
      </c>
      <c r="W4340" t="s">
        <v>712</v>
      </c>
      <c r="X4340" t="s">
        <v>1244</v>
      </c>
      <c r="Y4340" t="s">
        <v>712</v>
      </c>
      <c r="Z4340" t="s">
        <v>1244</v>
      </c>
      <c r="AA4340" t="s">
        <v>659</v>
      </c>
      <c r="AB4340" t="s">
        <v>2019</v>
      </c>
      <c r="AC4340" t="s">
        <v>712</v>
      </c>
      <c r="AD4340" t="s">
        <v>1241</v>
      </c>
      <c r="AE4340" t="s">
        <v>712</v>
      </c>
      <c r="AF4340" t="s">
        <v>1244</v>
      </c>
      <c r="AG4340" t="s">
        <v>659</v>
      </c>
      <c r="AH4340" t="s">
        <v>2019</v>
      </c>
      <c r="AI4340" t="s">
        <v>659</v>
      </c>
      <c r="AJ4340" t="s">
        <v>2019</v>
      </c>
      <c r="AK4340" t="s">
        <v>659</v>
      </c>
      <c r="AL4340" t="s">
        <v>2019</v>
      </c>
      <c r="AM4340" t="s">
        <v>712</v>
      </c>
      <c r="AN4340" t="s">
        <v>1244</v>
      </c>
      <c r="AO4340" t="s">
        <v>712</v>
      </c>
      <c r="AP4340" t="s">
        <v>1244</v>
      </c>
      <c r="AQ4340" t="s">
        <v>659</v>
      </c>
      <c r="AR4340" t="s">
        <v>2019</v>
      </c>
      <c r="AS4340" t="s">
        <v>712</v>
      </c>
      <c r="AT4340" t="s">
        <v>1244</v>
      </c>
      <c r="AU4340" t="s">
        <v>712</v>
      </c>
      <c r="AV4340" t="s">
        <v>1244</v>
      </c>
      <c r="AW4340">
        <v>0</v>
      </c>
      <c r="AX4340" t="s">
        <v>659</v>
      </c>
      <c r="AY4340" t="s">
        <v>1247</v>
      </c>
      <c r="AZ4340" t="s">
        <v>1247</v>
      </c>
      <c r="BA4340" t="s">
        <v>1247</v>
      </c>
      <c r="BB4340" t="s">
        <v>1251</v>
      </c>
      <c r="BE4340" t="s">
        <v>659</v>
      </c>
      <c r="BG4340" t="s">
        <v>1253</v>
      </c>
      <c r="BH4340" t="s">
        <v>1256</v>
      </c>
      <c r="BI4340" t="s">
        <v>1259</v>
      </c>
      <c r="BJ4340" t="s">
        <v>1266</v>
      </c>
      <c r="BM4340" t="s">
        <v>68</v>
      </c>
    </row>
    <row r="4341" spans="2:65" x14ac:dyDescent="0.3">
      <c r="B4341" t="s">
        <v>987</v>
      </c>
      <c r="C4341" t="s">
        <v>64</v>
      </c>
      <c r="D4341" t="s">
        <v>2155</v>
      </c>
      <c r="E4341" t="s">
        <v>2241</v>
      </c>
      <c r="F4341" t="s">
        <v>1468</v>
      </c>
      <c r="G4341" t="s">
        <v>117</v>
      </c>
      <c r="H4341" t="s">
        <v>1468</v>
      </c>
      <c r="K4341" s="3">
        <v>44835</v>
      </c>
      <c r="L4341">
        <v>2</v>
      </c>
      <c r="M4341" t="s">
        <v>712</v>
      </c>
      <c r="N4341" t="s">
        <v>659</v>
      </c>
      <c r="O4341" t="s">
        <v>524</v>
      </c>
      <c r="P4341" cm="1">
        <f t="array" ref="P4341">_xlfn.SWITCH(O4341,"Excellent",5,"Above Average", 4,"Average",3,"Below Average",2,"Extremely Poor",1)</f>
        <v>5</v>
      </c>
      <c r="Q4341" t="s">
        <v>712</v>
      </c>
      <c r="R4341" t="s">
        <v>712</v>
      </c>
      <c r="S4341" t="s">
        <v>712</v>
      </c>
      <c r="T4341" t="s">
        <v>524</v>
      </c>
      <c r="U4341" t="s">
        <v>712</v>
      </c>
      <c r="V4341" t="s">
        <v>524</v>
      </c>
      <c r="W4341" t="s">
        <v>659</v>
      </c>
      <c r="X4341" t="s">
        <v>2019</v>
      </c>
      <c r="Y4341" t="s">
        <v>659</v>
      </c>
      <c r="Z4341" t="s">
        <v>2019</v>
      </c>
      <c r="AA4341" t="s">
        <v>659</v>
      </c>
      <c r="AB4341" t="s">
        <v>2019</v>
      </c>
      <c r="AC4341" t="s">
        <v>659</v>
      </c>
      <c r="AD4341" t="s">
        <v>2019</v>
      </c>
      <c r="AE4341" t="s">
        <v>712</v>
      </c>
      <c r="AF4341" t="s">
        <v>524</v>
      </c>
      <c r="AG4341" t="s">
        <v>659</v>
      </c>
      <c r="AH4341" t="s">
        <v>2019</v>
      </c>
      <c r="AI4341" t="s">
        <v>659</v>
      </c>
      <c r="AJ4341" t="s">
        <v>2019</v>
      </c>
      <c r="AK4341" t="s">
        <v>712</v>
      </c>
      <c r="AL4341" t="s">
        <v>524</v>
      </c>
      <c r="AM4341" t="s">
        <v>712</v>
      </c>
      <c r="AN4341" t="s">
        <v>524</v>
      </c>
      <c r="AO4341" t="s">
        <v>659</v>
      </c>
      <c r="AP4341" t="s">
        <v>2019</v>
      </c>
      <c r="AQ4341" t="s">
        <v>712</v>
      </c>
      <c r="AR4341" t="s">
        <v>524</v>
      </c>
      <c r="AS4341" t="s">
        <v>659</v>
      </c>
      <c r="AT4341" t="s">
        <v>2019</v>
      </c>
      <c r="AU4341" t="s">
        <v>712</v>
      </c>
      <c r="AV4341" t="s">
        <v>524</v>
      </c>
      <c r="AW4341">
        <v>0</v>
      </c>
      <c r="AX4341" t="s">
        <v>659</v>
      </c>
      <c r="AY4341" t="s">
        <v>1246</v>
      </c>
      <c r="AZ4341" t="s">
        <v>1246</v>
      </c>
      <c r="BA4341" t="s">
        <v>119</v>
      </c>
      <c r="BB4341" t="s">
        <v>1248</v>
      </c>
      <c r="BE4341" t="s">
        <v>659</v>
      </c>
      <c r="BG4341" t="s">
        <v>1253</v>
      </c>
      <c r="BH4341" t="s">
        <v>1257</v>
      </c>
      <c r="BI4341" t="s">
        <v>1259</v>
      </c>
      <c r="BJ4341" t="s">
        <v>1266</v>
      </c>
      <c r="BM4341" t="s">
        <v>68</v>
      </c>
    </row>
    <row r="4342" spans="2:65" x14ac:dyDescent="0.3">
      <c r="B4342" t="s">
        <v>181</v>
      </c>
      <c r="C4342" t="s">
        <v>138</v>
      </c>
      <c r="D4342" t="s">
        <v>2196</v>
      </c>
      <c r="E4342" t="s">
        <v>2521</v>
      </c>
      <c r="F4342" t="s">
        <v>140</v>
      </c>
      <c r="G4342" t="s">
        <v>140</v>
      </c>
      <c r="H4342" t="s">
        <v>140</v>
      </c>
      <c r="K4342" s="3">
        <v>44835</v>
      </c>
      <c r="L4342" t="s">
        <v>1239</v>
      </c>
      <c r="M4342" t="s">
        <v>712</v>
      </c>
      <c r="N4342" t="s">
        <v>712</v>
      </c>
      <c r="O4342" t="s">
        <v>524</v>
      </c>
      <c r="P4342" cm="1">
        <f t="array" ref="P4342">_xlfn.SWITCH(O4342,"Excellent",5,"Above Average", 4,"Average",3,"Below Average",2,"Extremely Poor",1)</f>
        <v>5</v>
      </c>
      <c r="Q4342" t="s">
        <v>712</v>
      </c>
      <c r="R4342" t="s">
        <v>712</v>
      </c>
      <c r="S4342" t="s">
        <v>712</v>
      </c>
      <c r="T4342" t="s">
        <v>524</v>
      </c>
      <c r="U4342" t="s">
        <v>712</v>
      </c>
      <c r="V4342" t="s">
        <v>524</v>
      </c>
      <c r="W4342" t="s">
        <v>659</v>
      </c>
      <c r="X4342" t="s">
        <v>2019</v>
      </c>
      <c r="Y4342" t="s">
        <v>659</v>
      </c>
      <c r="Z4342" t="s">
        <v>2019</v>
      </c>
      <c r="AA4342" t="s">
        <v>659</v>
      </c>
      <c r="AB4342" t="s">
        <v>2019</v>
      </c>
      <c r="AC4342" t="s">
        <v>659</v>
      </c>
      <c r="AD4342" t="s">
        <v>2019</v>
      </c>
      <c r="AE4342" t="s">
        <v>659</v>
      </c>
      <c r="AF4342" t="s">
        <v>2019</v>
      </c>
      <c r="AG4342" t="s">
        <v>659</v>
      </c>
      <c r="AH4342" t="s">
        <v>2019</v>
      </c>
      <c r="AI4342" t="s">
        <v>659</v>
      </c>
      <c r="AJ4342" t="s">
        <v>2019</v>
      </c>
      <c r="AK4342" t="s">
        <v>712</v>
      </c>
      <c r="AL4342" t="s">
        <v>524</v>
      </c>
      <c r="AM4342" t="s">
        <v>712</v>
      </c>
      <c r="AN4342" t="s">
        <v>524</v>
      </c>
      <c r="AO4342" t="s">
        <v>659</v>
      </c>
      <c r="AP4342" t="s">
        <v>2019</v>
      </c>
      <c r="AQ4342" t="s">
        <v>659</v>
      </c>
      <c r="AR4342" t="s">
        <v>2019</v>
      </c>
      <c r="AS4342" t="s">
        <v>659</v>
      </c>
      <c r="AT4342" t="s">
        <v>2019</v>
      </c>
      <c r="AU4342" t="s">
        <v>659</v>
      </c>
      <c r="AV4342" t="s">
        <v>2019</v>
      </c>
      <c r="AW4342">
        <v>0</v>
      </c>
      <c r="AX4342" t="s">
        <v>659</v>
      </c>
      <c r="AY4342" t="s">
        <v>1246</v>
      </c>
      <c r="AZ4342" t="s">
        <v>1246</v>
      </c>
      <c r="BA4342" t="s">
        <v>1246</v>
      </c>
      <c r="BB4342" t="s">
        <v>1248</v>
      </c>
      <c r="BE4342" t="s">
        <v>659</v>
      </c>
      <c r="BG4342" t="s">
        <v>1253</v>
      </c>
      <c r="BH4342" t="s">
        <v>1257</v>
      </c>
      <c r="BI4342" t="s">
        <v>1259</v>
      </c>
      <c r="BJ4342" t="s">
        <v>1266</v>
      </c>
    </row>
    <row r="4343" spans="2:65" x14ac:dyDescent="0.3">
      <c r="B4343" t="s">
        <v>579</v>
      </c>
      <c r="C4343" t="s">
        <v>64</v>
      </c>
      <c r="D4343" t="s">
        <v>2058</v>
      </c>
      <c r="E4343" t="s">
        <v>1177</v>
      </c>
      <c r="F4343" t="s">
        <v>394</v>
      </c>
      <c r="G4343" t="s">
        <v>66</v>
      </c>
      <c r="H4343" t="s">
        <v>394</v>
      </c>
      <c r="K4343" s="3">
        <v>44835</v>
      </c>
      <c r="L4343">
        <v>1</v>
      </c>
      <c r="M4343" t="s">
        <v>712</v>
      </c>
      <c r="N4343" t="s">
        <v>712</v>
      </c>
      <c r="O4343" t="s">
        <v>2643</v>
      </c>
      <c r="P4343" cm="1">
        <f t="array" ref="P4343">_xlfn.SWITCH(O4343,"Excellent",5,"Above Average", 4,"Average",3,"Below Average",2,"Extremely Poor",1)</f>
        <v>1</v>
      </c>
      <c r="Q4343" t="s">
        <v>659</v>
      </c>
      <c r="R4343" t="s">
        <v>2019</v>
      </c>
      <c r="S4343" t="s">
        <v>712</v>
      </c>
      <c r="T4343" t="s">
        <v>1979</v>
      </c>
      <c r="U4343" t="s">
        <v>659</v>
      </c>
      <c r="V4343" t="s">
        <v>2019</v>
      </c>
      <c r="W4343" t="s">
        <v>659</v>
      </c>
      <c r="X4343" t="s">
        <v>2019</v>
      </c>
      <c r="Y4343" t="s">
        <v>659</v>
      </c>
      <c r="Z4343" t="s">
        <v>2019</v>
      </c>
      <c r="AA4343" t="s">
        <v>659</v>
      </c>
      <c r="AB4343" t="s">
        <v>2019</v>
      </c>
      <c r="AC4343" t="s">
        <v>712</v>
      </c>
      <c r="AD4343" t="s">
        <v>1244</v>
      </c>
      <c r="AE4343" t="s">
        <v>659</v>
      </c>
      <c r="AF4343" t="s">
        <v>2019</v>
      </c>
      <c r="AG4343" t="s">
        <v>659</v>
      </c>
      <c r="AH4343" t="s">
        <v>2019</v>
      </c>
      <c r="AI4343" t="s">
        <v>659</v>
      </c>
      <c r="AJ4343" t="s">
        <v>2019</v>
      </c>
      <c r="AK4343" t="s">
        <v>712</v>
      </c>
      <c r="AL4343" t="s">
        <v>1244</v>
      </c>
      <c r="AM4343" t="s">
        <v>712</v>
      </c>
      <c r="AN4343" t="s">
        <v>1244</v>
      </c>
      <c r="AO4343" t="s">
        <v>712</v>
      </c>
      <c r="AP4343" t="s">
        <v>1244</v>
      </c>
      <c r="AQ4343" t="s">
        <v>712</v>
      </c>
      <c r="AR4343" t="s">
        <v>1244</v>
      </c>
      <c r="AS4343" t="s">
        <v>712</v>
      </c>
      <c r="AT4343" t="s">
        <v>1244</v>
      </c>
      <c r="AU4343" t="s">
        <v>712</v>
      </c>
      <c r="AV4343" t="s">
        <v>1244</v>
      </c>
      <c r="AW4343">
        <v>0</v>
      </c>
      <c r="AX4343" t="s">
        <v>659</v>
      </c>
      <c r="AY4343" t="s">
        <v>2644</v>
      </c>
      <c r="AZ4343" t="s">
        <v>3291</v>
      </c>
      <c r="BA4343" t="s">
        <v>2644</v>
      </c>
      <c r="BB4343" t="s">
        <v>1249</v>
      </c>
      <c r="BE4343" t="s">
        <v>659</v>
      </c>
      <c r="BG4343" t="s">
        <v>1256</v>
      </c>
      <c r="BH4343" t="s">
        <v>1256</v>
      </c>
      <c r="BI4343" t="s">
        <v>1259</v>
      </c>
      <c r="BJ4343" t="s">
        <v>1266</v>
      </c>
      <c r="BM4343" t="s">
        <v>68</v>
      </c>
    </row>
    <row r="4344" spans="2:65" x14ac:dyDescent="0.3">
      <c r="B4344" t="s">
        <v>976</v>
      </c>
      <c r="C4344" t="s">
        <v>64</v>
      </c>
      <c r="D4344" t="s">
        <v>2033</v>
      </c>
      <c r="E4344" t="s">
        <v>105</v>
      </c>
      <c r="F4344" t="s">
        <v>1802</v>
      </c>
      <c r="G4344" t="s">
        <v>117</v>
      </c>
      <c r="H4344" t="s">
        <v>1802</v>
      </c>
      <c r="K4344" s="3">
        <v>44835</v>
      </c>
      <c r="L4344">
        <v>1</v>
      </c>
      <c r="M4344" t="s">
        <v>712</v>
      </c>
      <c r="N4344" t="s">
        <v>659</v>
      </c>
      <c r="O4344" t="s">
        <v>524</v>
      </c>
      <c r="P4344" cm="1">
        <f t="array" ref="P4344">_xlfn.SWITCH(O4344,"Excellent",5,"Above Average", 4,"Average",3,"Below Average",2,"Extremely Poor",1)</f>
        <v>5</v>
      </c>
      <c r="Q4344" t="s">
        <v>712</v>
      </c>
      <c r="R4344" t="s">
        <v>712</v>
      </c>
      <c r="S4344" t="s">
        <v>659</v>
      </c>
      <c r="T4344" t="s">
        <v>2019</v>
      </c>
      <c r="U4344" t="s">
        <v>659</v>
      </c>
      <c r="V4344" t="s">
        <v>2019</v>
      </c>
      <c r="W4344" t="s">
        <v>659</v>
      </c>
      <c r="X4344" t="s">
        <v>2019</v>
      </c>
      <c r="Y4344" t="s">
        <v>712</v>
      </c>
      <c r="Z4344" t="s">
        <v>524</v>
      </c>
      <c r="AA4344" t="s">
        <v>712</v>
      </c>
      <c r="AB4344" t="s">
        <v>524</v>
      </c>
      <c r="AC4344" t="s">
        <v>712</v>
      </c>
      <c r="AD4344" t="s">
        <v>524</v>
      </c>
      <c r="AE4344" t="s">
        <v>712</v>
      </c>
      <c r="AF4344" t="s">
        <v>524</v>
      </c>
      <c r="AG4344" t="s">
        <v>712</v>
      </c>
      <c r="AH4344" t="s">
        <v>524</v>
      </c>
      <c r="AI4344" t="s">
        <v>659</v>
      </c>
      <c r="AJ4344" t="s">
        <v>2019</v>
      </c>
      <c r="AK4344" t="s">
        <v>712</v>
      </c>
      <c r="AL4344" t="s">
        <v>524</v>
      </c>
      <c r="AM4344" t="s">
        <v>712</v>
      </c>
      <c r="AN4344" t="s">
        <v>524</v>
      </c>
      <c r="AO4344" t="s">
        <v>659</v>
      </c>
      <c r="AP4344" t="s">
        <v>2019</v>
      </c>
      <c r="AQ4344" t="s">
        <v>659</v>
      </c>
      <c r="AR4344" t="s">
        <v>2019</v>
      </c>
      <c r="AS4344" t="s">
        <v>712</v>
      </c>
      <c r="AT4344" t="s">
        <v>1243</v>
      </c>
      <c r="AU4344" t="s">
        <v>659</v>
      </c>
      <c r="AV4344" t="s">
        <v>2019</v>
      </c>
      <c r="AW4344">
        <v>1</v>
      </c>
      <c r="AX4344" t="s">
        <v>659</v>
      </c>
      <c r="AY4344" t="s">
        <v>119</v>
      </c>
      <c r="AZ4344" t="s">
        <v>119</v>
      </c>
      <c r="BA4344" t="s">
        <v>1246</v>
      </c>
      <c r="BB4344" t="s">
        <v>1248</v>
      </c>
      <c r="BE4344" t="s">
        <v>659</v>
      </c>
      <c r="BG4344" t="s">
        <v>1253</v>
      </c>
      <c r="BH4344" t="s">
        <v>1256</v>
      </c>
      <c r="BI4344" t="s">
        <v>1259</v>
      </c>
      <c r="BJ4344" t="s">
        <v>1266</v>
      </c>
      <c r="BM4344" t="s">
        <v>68</v>
      </c>
    </row>
    <row r="4345" spans="2:65" x14ac:dyDescent="0.3">
      <c r="B4345" t="s">
        <v>1077</v>
      </c>
      <c r="C4345" t="s">
        <v>64</v>
      </c>
      <c r="D4345" t="s">
        <v>2163</v>
      </c>
      <c r="E4345" t="s">
        <v>2522</v>
      </c>
      <c r="F4345" t="s">
        <v>1169</v>
      </c>
      <c r="G4345" t="s">
        <v>113</v>
      </c>
      <c r="H4345" t="s">
        <v>1169</v>
      </c>
      <c r="K4345" s="3">
        <v>44835</v>
      </c>
      <c r="L4345" t="s">
        <v>1239</v>
      </c>
      <c r="M4345" t="s">
        <v>712</v>
      </c>
      <c r="N4345" t="s">
        <v>712</v>
      </c>
      <c r="O4345" t="s">
        <v>524</v>
      </c>
      <c r="P4345" cm="1">
        <f t="array" ref="P4345">_xlfn.SWITCH(O4345,"Excellent",5,"Above Average", 4,"Average",3,"Below Average",2,"Extremely Poor",1)</f>
        <v>5</v>
      </c>
      <c r="Q4345" t="s">
        <v>712</v>
      </c>
      <c r="R4345" t="s">
        <v>712</v>
      </c>
      <c r="S4345" t="s">
        <v>712</v>
      </c>
      <c r="T4345" t="s">
        <v>524</v>
      </c>
      <c r="U4345" t="s">
        <v>659</v>
      </c>
      <c r="V4345" t="s">
        <v>2019</v>
      </c>
      <c r="W4345" t="s">
        <v>659</v>
      </c>
      <c r="X4345" t="s">
        <v>2019</v>
      </c>
      <c r="Y4345" t="s">
        <v>712</v>
      </c>
      <c r="Z4345" t="s">
        <v>524</v>
      </c>
      <c r="AA4345" t="s">
        <v>712</v>
      </c>
      <c r="AB4345" t="s">
        <v>524</v>
      </c>
      <c r="AC4345" t="s">
        <v>659</v>
      </c>
      <c r="AD4345" t="s">
        <v>2019</v>
      </c>
      <c r="AE4345" t="s">
        <v>712</v>
      </c>
      <c r="AF4345" t="s">
        <v>524</v>
      </c>
      <c r="AG4345" t="s">
        <v>659</v>
      </c>
      <c r="AH4345" t="s">
        <v>2019</v>
      </c>
      <c r="AI4345" t="s">
        <v>659</v>
      </c>
      <c r="AJ4345" t="s">
        <v>2019</v>
      </c>
      <c r="AK4345" t="s">
        <v>712</v>
      </c>
      <c r="AL4345" t="s">
        <v>524</v>
      </c>
      <c r="AM4345" t="s">
        <v>712</v>
      </c>
      <c r="AN4345" t="s">
        <v>524</v>
      </c>
      <c r="AO4345" t="s">
        <v>712</v>
      </c>
      <c r="AP4345" t="s">
        <v>524</v>
      </c>
      <c r="AQ4345" t="s">
        <v>712</v>
      </c>
      <c r="AR4345" t="s">
        <v>524</v>
      </c>
      <c r="AS4345" t="s">
        <v>659</v>
      </c>
      <c r="AT4345" t="s">
        <v>2019</v>
      </c>
      <c r="AU4345" t="s">
        <v>659</v>
      </c>
      <c r="AV4345" t="s">
        <v>2019</v>
      </c>
      <c r="AW4345">
        <v>1</v>
      </c>
      <c r="AX4345" t="s">
        <v>712</v>
      </c>
      <c r="AY4345" t="s">
        <v>1246</v>
      </c>
      <c r="AZ4345" t="s">
        <v>1246</v>
      </c>
      <c r="BA4345" t="s">
        <v>1246</v>
      </c>
      <c r="BB4345" t="s">
        <v>1248</v>
      </c>
      <c r="BE4345" t="s">
        <v>659</v>
      </c>
      <c r="BG4345" t="s">
        <v>1253</v>
      </c>
      <c r="BH4345" t="s">
        <v>1257</v>
      </c>
      <c r="BI4345" t="s">
        <v>1259</v>
      </c>
      <c r="BJ4345" t="s">
        <v>1266</v>
      </c>
      <c r="BM4345" t="s">
        <v>68</v>
      </c>
    </row>
    <row r="4346" spans="2:65" x14ac:dyDescent="0.3">
      <c r="B4346" t="s">
        <v>677</v>
      </c>
      <c r="C4346" t="s">
        <v>64</v>
      </c>
      <c r="D4346" t="s">
        <v>2232</v>
      </c>
      <c r="E4346" t="s">
        <v>468</v>
      </c>
      <c r="F4346" t="s">
        <v>474</v>
      </c>
      <c r="G4346" t="s">
        <v>76</v>
      </c>
      <c r="H4346" t="s">
        <v>474</v>
      </c>
      <c r="K4346" s="3">
        <v>44835</v>
      </c>
      <c r="L4346">
        <v>1</v>
      </c>
      <c r="M4346" t="s">
        <v>712</v>
      </c>
      <c r="N4346" t="s">
        <v>659</v>
      </c>
      <c r="O4346" t="s">
        <v>524</v>
      </c>
      <c r="P4346" cm="1">
        <f t="array" ref="P4346">_xlfn.SWITCH(O4346,"Excellent",5,"Above Average", 4,"Average",3,"Below Average",2,"Extremely Poor",1)</f>
        <v>5</v>
      </c>
      <c r="Q4346" t="s">
        <v>712</v>
      </c>
      <c r="R4346" t="s">
        <v>712</v>
      </c>
      <c r="S4346" t="s">
        <v>712</v>
      </c>
      <c r="T4346" t="s">
        <v>1243</v>
      </c>
      <c r="U4346" t="s">
        <v>659</v>
      </c>
      <c r="V4346" t="s">
        <v>2019</v>
      </c>
      <c r="W4346" t="s">
        <v>712</v>
      </c>
      <c r="X4346" t="s">
        <v>1243</v>
      </c>
      <c r="Y4346" t="s">
        <v>659</v>
      </c>
      <c r="Z4346" t="s">
        <v>2019</v>
      </c>
      <c r="AA4346" t="s">
        <v>659</v>
      </c>
      <c r="AB4346" t="s">
        <v>2019</v>
      </c>
      <c r="AC4346" t="s">
        <v>712</v>
      </c>
      <c r="AD4346" t="s">
        <v>1243</v>
      </c>
      <c r="AE4346" t="s">
        <v>659</v>
      </c>
      <c r="AF4346" t="s">
        <v>2019</v>
      </c>
      <c r="AG4346" t="s">
        <v>659</v>
      </c>
      <c r="AH4346" t="s">
        <v>2019</v>
      </c>
      <c r="AI4346" t="s">
        <v>659</v>
      </c>
      <c r="AJ4346" t="s">
        <v>2019</v>
      </c>
      <c r="AK4346" t="s">
        <v>659</v>
      </c>
      <c r="AL4346" t="s">
        <v>2019</v>
      </c>
      <c r="AM4346" t="s">
        <v>659</v>
      </c>
      <c r="AN4346" t="s">
        <v>2019</v>
      </c>
      <c r="AO4346" t="s">
        <v>659</v>
      </c>
      <c r="AP4346" t="s">
        <v>2019</v>
      </c>
      <c r="AQ4346" t="s">
        <v>659</v>
      </c>
      <c r="AR4346" t="s">
        <v>2019</v>
      </c>
      <c r="AS4346" t="s">
        <v>659</v>
      </c>
      <c r="AT4346" t="s">
        <v>2019</v>
      </c>
      <c r="AU4346" t="s">
        <v>712</v>
      </c>
      <c r="AV4346" t="s">
        <v>1243</v>
      </c>
      <c r="AW4346">
        <v>2</v>
      </c>
      <c r="AX4346" t="s">
        <v>712</v>
      </c>
      <c r="AY4346" t="s">
        <v>2644</v>
      </c>
      <c r="AZ4346" t="s">
        <v>119</v>
      </c>
      <c r="BA4346" t="s">
        <v>119</v>
      </c>
      <c r="BB4346" t="s">
        <v>1251</v>
      </c>
      <c r="BE4346" t="s">
        <v>659</v>
      </c>
      <c r="BG4346" t="s">
        <v>1255</v>
      </c>
      <c r="BH4346" t="s">
        <v>1258</v>
      </c>
      <c r="BI4346" t="s">
        <v>1259</v>
      </c>
      <c r="BJ4346" t="s">
        <v>1266</v>
      </c>
      <c r="BM4346" t="s">
        <v>68</v>
      </c>
    </row>
    <row r="4347" spans="2:65" x14ac:dyDescent="0.3">
      <c r="B4347" t="s">
        <v>529</v>
      </c>
      <c r="C4347" t="s">
        <v>64</v>
      </c>
      <c r="D4347" t="s">
        <v>2155</v>
      </c>
      <c r="E4347" t="s">
        <v>533</v>
      </c>
      <c r="F4347" t="s">
        <v>623</v>
      </c>
      <c r="G4347" t="s">
        <v>76</v>
      </c>
      <c r="H4347" t="s">
        <v>109</v>
      </c>
      <c r="K4347" s="3">
        <v>44835</v>
      </c>
      <c r="L4347">
        <v>1</v>
      </c>
      <c r="M4347" t="s">
        <v>712</v>
      </c>
      <c r="N4347" t="s">
        <v>712</v>
      </c>
      <c r="O4347" t="s">
        <v>1242</v>
      </c>
      <c r="P4347" cm="1">
        <f t="array" ref="P4347">_xlfn.SWITCH(O4347,"Excellent",5,"Above Average", 4,"Average",3,"Below Average",2,"Extremely Poor",1)</f>
        <v>3</v>
      </c>
      <c r="Q4347" t="s">
        <v>659</v>
      </c>
      <c r="R4347" t="s">
        <v>2019</v>
      </c>
      <c r="S4347" t="s">
        <v>712</v>
      </c>
      <c r="T4347" t="s">
        <v>1242</v>
      </c>
      <c r="U4347" t="s">
        <v>659</v>
      </c>
      <c r="V4347" t="s">
        <v>2019</v>
      </c>
      <c r="W4347" t="s">
        <v>659</v>
      </c>
      <c r="X4347" t="s">
        <v>2019</v>
      </c>
      <c r="Y4347" t="s">
        <v>659</v>
      </c>
      <c r="Z4347" t="s">
        <v>2019</v>
      </c>
      <c r="AA4347" t="s">
        <v>659</v>
      </c>
      <c r="AB4347" t="s">
        <v>2019</v>
      </c>
      <c r="AC4347" t="s">
        <v>659</v>
      </c>
      <c r="AD4347" t="s">
        <v>2019</v>
      </c>
      <c r="AE4347" t="s">
        <v>659</v>
      </c>
      <c r="AF4347" t="s">
        <v>2019</v>
      </c>
      <c r="AG4347" t="s">
        <v>659</v>
      </c>
      <c r="AH4347" t="s">
        <v>2019</v>
      </c>
      <c r="AI4347" t="s">
        <v>659</v>
      </c>
      <c r="AJ4347" t="s">
        <v>2019</v>
      </c>
      <c r="AK4347" t="s">
        <v>659</v>
      </c>
      <c r="AL4347" t="s">
        <v>2019</v>
      </c>
      <c r="AM4347" t="s">
        <v>712</v>
      </c>
      <c r="AN4347" t="s">
        <v>1243</v>
      </c>
      <c r="AO4347" t="s">
        <v>659</v>
      </c>
      <c r="AP4347" t="s">
        <v>2019</v>
      </c>
      <c r="AQ4347" t="s">
        <v>659</v>
      </c>
      <c r="AR4347" t="s">
        <v>2019</v>
      </c>
      <c r="AS4347" t="s">
        <v>659</v>
      </c>
      <c r="AT4347" t="s">
        <v>2019</v>
      </c>
      <c r="AU4347" t="s">
        <v>712</v>
      </c>
      <c r="AV4347" t="s">
        <v>1243</v>
      </c>
      <c r="AW4347">
        <v>1</v>
      </c>
      <c r="AX4347" t="s">
        <v>659</v>
      </c>
      <c r="AY4347" t="s">
        <v>119</v>
      </c>
      <c r="AZ4347" t="s">
        <v>119</v>
      </c>
      <c r="BA4347" t="s">
        <v>1247</v>
      </c>
      <c r="BB4347" t="s">
        <v>1251</v>
      </c>
      <c r="BE4347" t="s">
        <v>659</v>
      </c>
      <c r="BG4347" t="s">
        <v>1254</v>
      </c>
      <c r="BH4347" t="s">
        <v>1257</v>
      </c>
      <c r="BI4347" t="s">
        <v>1259</v>
      </c>
      <c r="BJ4347" t="s">
        <v>1266</v>
      </c>
      <c r="BM4347" t="s">
        <v>68</v>
      </c>
    </row>
    <row r="4348" spans="2:65" x14ac:dyDescent="0.3">
      <c r="B4348" t="s">
        <v>1088</v>
      </c>
      <c r="C4348" t="s">
        <v>64</v>
      </c>
      <c r="D4348" t="s">
        <v>2024</v>
      </c>
      <c r="E4348" t="s">
        <v>256</v>
      </c>
      <c r="F4348" t="s">
        <v>2424</v>
      </c>
      <c r="G4348" t="s">
        <v>128</v>
      </c>
      <c r="H4348" t="s">
        <v>2424</v>
      </c>
      <c r="K4348" s="3">
        <v>44835</v>
      </c>
      <c r="L4348">
        <v>1</v>
      </c>
      <c r="M4348" t="s">
        <v>659</v>
      </c>
      <c r="N4348" t="s">
        <v>2019</v>
      </c>
      <c r="O4348" t="s">
        <v>524</v>
      </c>
      <c r="P4348" cm="1">
        <f t="array" ref="P4348">_xlfn.SWITCH(O4348,"Excellent",5,"Above Average", 4,"Average",3,"Below Average",2,"Extremely Poor",1)</f>
        <v>5</v>
      </c>
      <c r="Q4348" t="s">
        <v>712</v>
      </c>
      <c r="R4348" t="s">
        <v>712</v>
      </c>
      <c r="S4348" t="s">
        <v>712</v>
      </c>
      <c r="T4348" t="s">
        <v>524</v>
      </c>
      <c r="U4348" t="s">
        <v>712</v>
      </c>
      <c r="V4348" t="s">
        <v>524</v>
      </c>
      <c r="W4348" t="s">
        <v>712</v>
      </c>
      <c r="X4348" t="s">
        <v>524</v>
      </c>
      <c r="Y4348" t="s">
        <v>712</v>
      </c>
      <c r="Z4348" t="s">
        <v>524</v>
      </c>
      <c r="AA4348" t="s">
        <v>712</v>
      </c>
      <c r="AB4348" t="s">
        <v>524</v>
      </c>
      <c r="AC4348" t="s">
        <v>712</v>
      </c>
      <c r="AD4348" t="s">
        <v>524</v>
      </c>
      <c r="AE4348" t="s">
        <v>712</v>
      </c>
      <c r="AF4348" t="s">
        <v>524</v>
      </c>
      <c r="AG4348" t="s">
        <v>659</v>
      </c>
      <c r="AH4348" t="s">
        <v>2019</v>
      </c>
      <c r="AI4348" t="s">
        <v>659</v>
      </c>
      <c r="AJ4348" t="s">
        <v>2019</v>
      </c>
      <c r="AK4348" t="s">
        <v>659</v>
      </c>
      <c r="AL4348" t="s">
        <v>2019</v>
      </c>
      <c r="AM4348" t="s">
        <v>712</v>
      </c>
      <c r="AN4348" t="s">
        <v>524</v>
      </c>
      <c r="AO4348" t="s">
        <v>712</v>
      </c>
      <c r="AP4348" t="s">
        <v>524</v>
      </c>
      <c r="AQ4348" t="s">
        <v>712</v>
      </c>
      <c r="AR4348" t="s">
        <v>524</v>
      </c>
      <c r="AS4348" t="s">
        <v>712</v>
      </c>
      <c r="AT4348" t="s">
        <v>524</v>
      </c>
      <c r="AU4348" t="s">
        <v>659</v>
      </c>
      <c r="AV4348" t="s">
        <v>2019</v>
      </c>
      <c r="AW4348">
        <v>1</v>
      </c>
      <c r="AX4348" t="s">
        <v>659</v>
      </c>
      <c r="AY4348" t="s">
        <v>1246</v>
      </c>
      <c r="AZ4348" t="s">
        <v>1246</v>
      </c>
      <c r="BA4348" t="s">
        <v>1246</v>
      </c>
      <c r="BB4348" t="s">
        <v>1248</v>
      </c>
      <c r="BE4348" t="s">
        <v>659</v>
      </c>
      <c r="BG4348" t="s">
        <v>1254</v>
      </c>
      <c r="BH4348" t="s">
        <v>1257</v>
      </c>
      <c r="BI4348" t="s">
        <v>1259</v>
      </c>
      <c r="BJ4348" t="s">
        <v>1266</v>
      </c>
      <c r="BM4348" t="s">
        <v>68</v>
      </c>
    </row>
    <row r="4349" spans="2:65" x14ac:dyDescent="0.3">
      <c r="B4349" t="s">
        <v>321</v>
      </c>
      <c r="C4349" t="s">
        <v>64</v>
      </c>
      <c r="D4349" t="s">
        <v>2061</v>
      </c>
      <c r="E4349" t="s">
        <v>115</v>
      </c>
      <c r="F4349" t="s">
        <v>585</v>
      </c>
      <c r="G4349" t="s">
        <v>113</v>
      </c>
      <c r="H4349" t="s">
        <v>845</v>
      </c>
      <c r="K4349" s="3">
        <v>44835</v>
      </c>
      <c r="L4349">
        <v>2</v>
      </c>
      <c r="M4349" t="s">
        <v>659</v>
      </c>
      <c r="N4349" t="s">
        <v>2019</v>
      </c>
      <c r="O4349" t="s">
        <v>1242</v>
      </c>
      <c r="P4349" cm="1">
        <f t="array" ref="P4349">_xlfn.SWITCH(O4349,"Excellent",5,"Above Average", 4,"Average",3,"Below Average",2,"Extremely Poor",1)</f>
        <v>3</v>
      </c>
      <c r="Q4349" t="s">
        <v>712</v>
      </c>
      <c r="R4349" t="s">
        <v>712</v>
      </c>
      <c r="S4349" t="s">
        <v>659</v>
      </c>
      <c r="T4349" t="s">
        <v>2019</v>
      </c>
      <c r="U4349" t="s">
        <v>659</v>
      </c>
      <c r="V4349" t="s">
        <v>2019</v>
      </c>
      <c r="W4349" t="s">
        <v>659</v>
      </c>
      <c r="X4349" t="s">
        <v>2019</v>
      </c>
      <c r="Y4349" t="s">
        <v>659</v>
      </c>
      <c r="Z4349" t="s">
        <v>2019</v>
      </c>
      <c r="AA4349" t="s">
        <v>659</v>
      </c>
      <c r="AB4349" t="s">
        <v>2019</v>
      </c>
      <c r="AC4349" t="s">
        <v>659</v>
      </c>
      <c r="AD4349" t="s">
        <v>2019</v>
      </c>
      <c r="AE4349" t="s">
        <v>659</v>
      </c>
      <c r="AF4349" t="s">
        <v>2019</v>
      </c>
      <c r="AG4349" t="s">
        <v>659</v>
      </c>
      <c r="AH4349" t="s">
        <v>2019</v>
      </c>
      <c r="AI4349" t="s">
        <v>659</v>
      </c>
      <c r="AJ4349" t="s">
        <v>2019</v>
      </c>
      <c r="AK4349" t="s">
        <v>659</v>
      </c>
      <c r="AL4349" t="s">
        <v>2019</v>
      </c>
      <c r="AM4349" t="s">
        <v>659</v>
      </c>
      <c r="AN4349" t="s">
        <v>2019</v>
      </c>
      <c r="AO4349" t="s">
        <v>659</v>
      </c>
      <c r="AP4349" t="s">
        <v>2019</v>
      </c>
      <c r="AQ4349" t="s">
        <v>659</v>
      </c>
      <c r="AR4349" t="s">
        <v>2019</v>
      </c>
      <c r="AS4349" t="s">
        <v>659</v>
      </c>
      <c r="AT4349" t="s">
        <v>2019</v>
      </c>
      <c r="AU4349" t="s">
        <v>659</v>
      </c>
      <c r="AV4349" t="s">
        <v>2019</v>
      </c>
      <c r="AW4349">
        <v>1</v>
      </c>
      <c r="AX4349" t="s">
        <v>659</v>
      </c>
      <c r="AY4349" t="s">
        <v>1246</v>
      </c>
      <c r="AZ4349" t="s">
        <v>1246</v>
      </c>
      <c r="BA4349" t="s">
        <v>1246</v>
      </c>
      <c r="BB4349" t="s">
        <v>1248</v>
      </c>
      <c r="BE4349" t="s">
        <v>659</v>
      </c>
      <c r="BG4349" t="s">
        <v>1253</v>
      </c>
      <c r="BH4349" t="s">
        <v>1257</v>
      </c>
      <c r="BI4349" t="s">
        <v>1259</v>
      </c>
      <c r="BJ4349" t="s">
        <v>1266</v>
      </c>
      <c r="BM4349" t="s">
        <v>68</v>
      </c>
    </row>
    <row r="4350" spans="2:65" x14ac:dyDescent="0.3">
      <c r="B4350" t="s">
        <v>206</v>
      </c>
      <c r="C4350" t="s">
        <v>64</v>
      </c>
      <c r="D4350" t="s">
        <v>2022</v>
      </c>
      <c r="E4350" t="s">
        <v>2052</v>
      </c>
      <c r="F4350" t="s">
        <v>2456</v>
      </c>
      <c r="G4350" t="s">
        <v>89</v>
      </c>
      <c r="H4350" t="s">
        <v>2456</v>
      </c>
      <c r="K4350" s="3">
        <v>44835</v>
      </c>
      <c r="L4350">
        <v>1</v>
      </c>
      <c r="M4350" t="s">
        <v>712</v>
      </c>
      <c r="N4350" t="s">
        <v>659</v>
      </c>
      <c r="O4350" t="s">
        <v>2640</v>
      </c>
      <c r="P4350" cm="1">
        <f t="array" ref="P4350">_xlfn.SWITCH(O4350,"Excellent",5,"Above Average", 4,"Average",3,"Below Average",2,"Extremely Poor",1)</f>
        <v>4</v>
      </c>
      <c r="Q4350" t="s">
        <v>712</v>
      </c>
      <c r="R4350" t="s">
        <v>659</v>
      </c>
      <c r="S4350" t="s">
        <v>712</v>
      </c>
      <c r="T4350" t="s">
        <v>2640</v>
      </c>
      <c r="U4350" t="s">
        <v>712</v>
      </c>
      <c r="V4350" t="s">
        <v>2640</v>
      </c>
      <c r="W4350" t="s">
        <v>659</v>
      </c>
      <c r="X4350" t="s">
        <v>2019</v>
      </c>
      <c r="Y4350" t="s">
        <v>712</v>
      </c>
      <c r="Z4350" t="s">
        <v>2640</v>
      </c>
      <c r="AA4350" t="s">
        <v>712</v>
      </c>
      <c r="AB4350" t="s">
        <v>1242</v>
      </c>
      <c r="AC4350" t="s">
        <v>659</v>
      </c>
      <c r="AD4350" t="s">
        <v>2019</v>
      </c>
      <c r="AE4350" t="s">
        <v>712</v>
      </c>
      <c r="AF4350" t="s">
        <v>1242</v>
      </c>
      <c r="AG4350" t="s">
        <v>659</v>
      </c>
      <c r="AH4350" t="s">
        <v>2019</v>
      </c>
      <c r="AI4350" t="s">
        <v>659</v>
      </c>
      <c r="AJ4350" t="s">
        <v>2019</v>
      </c>
      <c r="AK4350" t="s">
        <v>712</v>
      </c>
      <c r="AL4350" t="s">
        <v>1241</v>
      </c>
      <c r="AM4350" t="s">
        <v>712</v>
      </c>
      <c r="AN4350" t="s">
        <v>524</v>
      </c>
      <c r="AO4350" t="s">
        <v>712</v>
      </c>
      <c r="AP4350" t="s">
        <v>2640</v>
      </c>
      <c r="AQ4350" t="s">
        <v>712</v>
      </c>
      <c r="AR4350" t="s">
        <v>524</v>
      </c>
      <c r="AS4350" t="s">
        <v>659</v>
      </c>
      <c r="AT4350" t="s">
        <v>2019</v>
      </c>
      <c r="AU4350" t="s">
        <v>712</v>
      </c>
      <c r="AV4350" t="s">
        <v>524</v>
      </c>
      <c r="AW4350">
        <v>0</v>
      </c>
      <c r="AX4350" t="s">
        <v>712</v>
      </c>
      <c r="AY4350" t="s">
        <v>119</v>
      </c>
      <c r="AZ4350" t="s">
        <v>119</v>
      </c>
      <c r="BA4350" t="s">
        <v>1247</v>
      </c>
      <c r="BB4350" t="s">
        <v>1250</v>
      </c>
      <c r="BE4350" t="s">
        <v>659</v>
      </c>
      <c r="BG4350" t="s">
        <v>1254</v>
      </c>
      <c r="BH4350" t="s">
        <v>1258</v>
      </c>
      <c r="BI4350" t="s">
        <v>1259</v>
      </c>
      <c r="BJ4350" t="s">
        <v>1266</v>
      </c>
      <c r="BM4350" t="s">
        <v>68</v>
      </c>
    </row>
    <row r="4351" spans="2:65" x14ac:dyDescent="0.3">
      <c r="B4351" t="s">
        <v>403</v>
      </c>
      <c r="C4351" t="s">
        <v>64</v>
      </c>
      <c r="D4351" t="s">
        <v>2158</v>
      </c>
      <c r="E4351" t="s">
        <v>2142</v>
      </c>
      <c r="F4351" t="s">
        <v>2523</v>
      </c>
      <c r="G4351" t="s">
        <v>84</v>
      </c>
      <c r="H4351" t="s">
        <v>981</v>
      </c>
      <c r="K4351" s="3">
        <v>44835</v>
      </c>
      <c r="L4351" t="s">
        <v>1239</v>
      </c>
      <c r="M4351" t="s">
        <v>712</v>
      </c>
      <c r="N4351" t="s">
        <v>712</v>
      </c>
      <c r="O4351" t="s">
        <v>2640</v>
      </c>
      <c r="P4351" cm="1">
        <f t="array" ref="P4351">_xlfn.SWITCH(O4351,"Excellent",5,"Above Average", 4,"Average",3,"Below Average",2,"Extremely Poor",1)</f>
        <v>4</v>
      </c>
      <c r="Q4351" t="s">
        <v>712</v>
      </c>
      <c r="R4351" t="s">
        <v>712</v>
      </c>
      <c r="S4351" t="s">
        <v>712</v>
      </c>
      <c r="T4351" t="s">
        <v>2640</v>
      </c>
      <c r="U4351" t="s">
        <v>712</v>
      </c>
      <c r="V4351" t="s">
        <v>2640</v>
      </c>
      <c r="W4351" t="s">
        <v>659</v>
      </c>
      <c r="X4351" t="s">
        <v>2019</v>
      </c>
      <c r="Y4351" t="s">
        <v>659</v>
      </c>
      <c r="Z4351" t="s">
        <v>2019</v>
      </c>
      <c r="AA4351" t="s">
        <v>659</v>
      </c>
      <c r="AB4351" t="s">
        <v>2019</v>
      </c>
      <c r="AC4351" t="s">
        <v>712</v>
      </c>
      <c r="AD4351" t="s">
        <v>2640</v>
      </c>
      <c r="AE4351" t="s">
        <v>659</v>
      </c>
      <c r="AF4351" t="s">
        <v>2019</v>
      </c>
      <c r="AG4351" t="s">
        <v>659</v>
      </c>
      <c r="AH4351" t="s">
        <v>2019</v>
      </c>
      <c r="AI4351" t="s">
        <v>659</v>
      </c>
      <c r="AJ4351" t="s">
        <v>2019</v>
      </c>
      <c r="AK4351" t="s">
        <v>659</v>
      </c>
      <c r="AL4351" t="s">
        <v>2019</v>
      </c>
      <c r="AM4351" t="s">
        <v>712</v>
      </c>
      <c r="AN4351" t="s">
        <v>2640</v>
      </c>
      <c r="AO4351" t="s">
        <v>659</v>
      </c>
      <c r="AP4351" t="s">
        <v>2019</v>
      </c>
      <c r="AQ4351" t="s">
        <v>712</v>
      </c>
      <c r="AR4351" t="s">
        <v>524</v>
      </c>
      <c r="AS4351" t="s">
        <v>659</v>
      </c>
      <c r="AT4351" t="s">
        <v>2019</v>
      </c>
      <c r="AU4351" t="s">
        <v>659</v>
      </c>
      <c r="AV4351" t="s">
        <v>2019</v>
      </c>
      <c r="AW4351">
        <v>0</v>
      </c>
      <c r="AX4351" t="s">
        <v>659</v>
      </c>
      <c r="AY4351" t="s">
        <v>119</v>
      </c>
      <c r="AZ4351" t="s">
        <v>1246</v>
      </c>
      <c r="BA4351" t="s">
        <v>119</v>
      </c>
      <c r="BB4351" t="s">
        <v>1248</v>
      </c>
      <c r="BE4351" t="s">
        <v>659</v>
      </c>
      <c r="BG4351" t="s">
        <v>1253</v>
      </c>
      <c r="BH4351" t="s">
        <v>1257</v>
      </c>
      <c r="BI4351" t="s">
        <v>1259</v>
      </c>
      <c r="BJ4351" t="s">
        <v>1266</v>
      </c>
      <c r="BM4351" t="s">
        <v>68</v>
      </c>
    </row>
    <row r="4352" spans="2:65" x14ac:dyDescent="0.3">
      <c r="B4352" t="s">
        <v>153</v>
      </c>
      <c r="C4352" t="s">
        <v>64</v>
      </c>
      <c r="D4352" t="s">
        <v>2173</v>
      </c>
      <c r="E4352" t="s">
        <v>1078</v>
      </c>
      <c r="F4352" t="s">
        <v>908</v>
      </c>
      <c r="G4352" t="s">
        <v>76</v>
      </c>
      <c r="H4352" t="s">
        <v>261</v>
      </c>
      <c r="K4352" s="3">
        <v>44835</v>
      </c>
      <c r="L4352">
        <v>1</v>
      </c>
      <c r="M4352" t="s">
        <v>712</v>
      </c>
      <c r="N4352" t="s">
        <v>712</v>
      </c>
      <c r="O4352" t="s">
        <v>2640</v>
      </c>
      <c r="P4352" cm="1">
        <f t="array" ref="P4352">_xlfn.SWITCH(O4352,"Excellent",5,"Above Average", 4,"Average",3,"Below Average",2,"Extremely Poor",1)</f>
        <v>4</v>
      </c>
      <c r="Q4352" t="s">
        <v>712</v>
      </c>
      <c r="R4352" t="s">
        <v>712</v>
      </c>
      <c r="S4352" t="s">
        <v>659</v>
      </c>
      <c r="T4352" t="s">
        <v>2019</v>
      </c>
      <c r="U4352" t="s">
        <v>659</v>
      </c>
      <c r="V4352" t="s">
        <v>2019</v>
      </c>
      <c r="W4352" t="s">
        <v>659</v>
      </c>
      <c r="X4352" t="s">
        <v>2019</v>
      </c>
      <c r="Y4352" t="s">
        <v>659</v>
      </c>
      <c r="Z4352" t="s">
        <v>2019</v>
      </c>
      <c r="AA4352" t="s">
        <v>659</v>
      </c>
      <c r="AB4352" t="s">
        <v>2019</v>
      </c>
      <c r="AC4352" t="s">
        <v>659</v>
      </c>
      <c r="AD4352" t="s">
        <v>2019</v>
      </c>
      <c r="AE4352" t="s">
        <v>659</v>
      </c>
      <c r="AF4352" t="s">
        <v>2019</v>
      </c>
      <c r="AG4352" t="s">
        <v>659</v>
      </c>
      <c r="AH4352" t="s">
        <v>2019</v>
      </c>
      <c r="AI4352" t="s">
        <v>659</v>
      </c>
      <c r="AJ4352" t="s">
        <v>2019</v>
      </c>
      <c r="AK4352" t="s">
        <v>659</v>
      </c>
      <c r="AL4352" t="s">
        <v>2019</v>
      </c>
      <c r="AM4352" t="s">
        <v>712</v>
      </c>
      <c r="AN4352" t="s">
        <v>2640</v>
      </c>
      <c r="AO4352" t="s">
        <v>712</v>
      </c>
      <c r="AP4352" t="s">
        <v>2640</v>
      </c>
      <c r="AQ4352" t="s">
        <v>712</v>
      </c>
      <c r="AR4352" t="s">
        <v>2640</v>
      </c>
      <c r="AS4352" t="s">
        <v>712</v>
      </c>
      <c r="AT4352" t="s">
        <v>2640</v>
      </c>
      <c r="AU4352" t="s">
        <v>659</v>
      </c>
      <c r="AV4352" t="s">
        <v>2019</v>
      </c>
      <c r="AW4352">
        <v>1</v>
      </c>
      <c r="AX4352" t="s">
        <v>712</v>
      </c>
      <c r="AY4352" t="s">
        <v>1246</v>
      </c>
      <c r="AZ4352" t="s">
        <v>1246</v>
      </c>
      <c r="BA4352" t="s">
        <v>1246</v>
      </c>
      <c r="BB4352" t="s">
        <v>1251</v>
      </c>
      <c r="BE4352" t="s">
        <v>659</v>
      </c>
      <c r="BG4352" t="s">
        <v>1254</v>
      </c>
      <c r="BH4352" t="s">
        <v>1256</v>
      </c>
      <c r="BI4352" t="s">
        <v>1259</v>
      </c>
      <c r="BJ4352" t="s">
        <v>1266</v>
      </c>
      <c r="BM4352" t="s">
        <v>68</v>
      </c>
    </row>
    <row r="4353" spans="2:65" x14ac:dyDescent="0.3">
      <c r="B4353" t="s">
        <v>141</v>
      </c>
      <c r="C4353" t="s">
        <v>64</v>
      </c>
      <c r="D4353" t="s">
        <v>2028</v>
      </c>
      <c r="E4353" t="s">
        <v>1111</v>
      </c>
      <c r="F4353" t="s">
        <v>1585</v>
      </c>
      <c r="G4353" t="s">
        <v>113</v>
      </c>
      <c r="H4353" t="s">
        <v>1585</v>
      </c>
      <c r="K4353" s="3">
        <v>44835</v>
      </c>
      <c r="L4353">
        <v>1</v>
      </c>
      <c r="M4353" t="s">
        <v>712</v>
      </c>
      <c r="N4353" t="s">
        <v>712</v>
      </c>
      <c r="O4353" t="s">
        <v>2640</v>
      </c>
      <c r="P4353" cm="1">
        <f t="array" ref="P4353">_xlfn.SWITCH(O4353,"Excellent",5,"Above Average", 4,"Average",3,"Below Average",2,"Extremely Poor",1)</f>
        <v>4</v>
      </c>
      <c r="Q4353" t="s">
        <v>712</v>
      </c>
      <c r="R4353" t="s">
        <v>712</v>
      </c>
      <c r="S4353" t="s">
        <v>712</v>
      </c>
      <c r="T4353" t="s">
        <v>2640</v>
      </c>
      <c r="U4353" t="s">
        <v>659</v>
      </c>
      <c r="V4353" t="s">
        <v>2019</v>
      </c>
      <c r="W4353" t="s">
        <v>659</v>
      </c>
      <c r="X4353" t="s">
        <v>2019</v>
      </c>
      <c r="Y4353" t="s">
        <v>659</v>
      </c>
      <c r="Z4353" t="s">
        <v>2019</v>
      </c>
      <c r="AA4353" t="s">
        <v>712</v>
      </c>
      <c r="AB4353" t="s">
        <v>2640</v>
      </c>
      <c r="AC4353" t="s">
        <v>659</v>
      </c>
      <c r="AD4353" t="s">
        <v>2019</v>
      </c>
      <c r="AE4353" t="s">
        <v>659</v>
      </c>
      <c r="AF4353" t="s">
        <v>2019</v>
      </c>
      <c r="AG4353" t="s">
        <v>659</v>
      </c>
      <c r="AH4353" t="s">
        <v>2019</v>
      </c>
      <c r="AI4353" t="s">
        <v>659</v>
      </c>
      <c r="AJ4353" t="s">
        <v>2019</v>
      </c>
      <c r="AK4353" t="s">
        <v>712</v>
      </c>
      <c r="AL4353" t="s">
        <v>2640</v>
      </c>
      <c r="AM4353" t="s">
        <v>712</v>
      </c>
      <c r="AN4353" t="s">
        <v>2640</v>
      </c>
      <c r="AO4353" t="s">
        <v>659</v>
      </c>
      <c r="AP4353" t="s">
        <v>2019</v>
      </c>
      <c r="AQ4353" t="s">
        <v>659</v>
      </c>
      <c r="AR4353" t="s">
        <v>2019</v>
      </c>
      <c r="AS4353" t="s">
        <v>712</v>
      </c>
      <c r="AT4353" t="s">
        <v>2640</v>
      </c>
      <c r="AU4353" t="s">
        <v>659</v>
      </c>
      <c r="AV4353" t="s">
        <v>2019</v>
      </c>
      <c r="AW4353">
        <v>1</v>
      </c>
      <c r="AX4353" t="s">
        <v>659</v>
      </c>
      <c r="AY4353" t="s">
        <v>119</v>
      </c>
      <c r="AZ4353" t="s">
        <v>119</v>
      </c>
      <c r="BA4353" t="s">
        <v>119</v>
      </c>
      <c r="BB4353" t="s">
        <v>1248</v>
      </c>
      <c r="BE4353" t="s">
        <v>659</v>
      </c>
      <c r="BG4353" t="s">
        <v>1253</v>
      </c>
      <c r="BH4353" t="s">
        <v>1256</v>
      </c>
      <c r="BI4353" t="s">
        <v>1265</v>
      </c>
      <c r="BJ4353" t="s">
        <v>1266</v>
      </c>
      <c r="BM4353" t="s">
        <v>68</v>
      </c>
    </row>
    <row r="4354" spans="2:65" x14ac:dyDescent="0.3">
      <c r="B4354" t="s">
        <v>110</v>
      </c>
      <c r="C4354" t="s">
        <v>64</v>
      </c>
      <c r="D4354" t="s">
        <v>2155</v>
      </c>
      <c r="E4354" t="s">
        <v>1000</v>
      </c>
      <c r="F4354" t="s">
        <v>2524</v>
      </c>
      <c r="G4354" t="s">
        <v>118</v>
      </c>
      <c r="H4354" t="s">
        <v>2524</v>
      </c>
      <c r="K4354" s="3">
        <v>44835</v>
      </c>
      <c r="L4354">
        <v>1</v>
      </c>
      <c r="M4354" t="s">
        <v>712</v>
      </c>
      <c r="N4354" t="s">
        <v>712</v>
      </c>
      <c r="O4354" t="s">
        <v>2643</v>
      </c>
      <c r="P4354" cm="1">
        <f t="array" ref="P4354">_xlfn.SWITCH(O4354,"Excellent",5,"Above Average", 4,"Average",3,"Below Average",2,"Extremely Poor",1)</f>
        <v>1</v>
      </c>
      <c r="Q4354" t="s">
        <v>659</v>
      </c>
      <c r="R4354" t="s">
        <v>2019</v>
      </c>
      <c r="S4354" t="s">
        <v>712</v>
      </c>
      <c r="T4354" t="s">
        <v>2643</v>
      </c>
      <c r="U4354" t="s">
        <v>659</v>
      </c>
      <c r="V4354" t="s">
        <v>2019</v>
      </c>
      <c r="W4354" t="s">
        <v>659</v>
      </c>
      <c r="X4354" t="s">
        <v>2019</v>
      </c>
      <c r="Y4354" t="s">
        <v>659</v>
      </c>
      <c r="Z4354" t="s">
        <v>2019</v>
      </c>
      <c r="AA4354" t="s">
        <v>659</v>
      </c>
      <c r="AB4354" t="s">
        <v>2019</v>
      </c>
      <c r="AC4354" t="s">
        <v>659</v>
      </c>
      <c r="AD4354" t="s">
        <v>2019</v>
      </c>
      <c r="AE4354" t="s">
        <v>659</v>
      </c>
      <c r="AF4354" t="s">
        <v>2019</v>
      </c>
      <c r="AG4354" t="s">
        <v>659</v>
      </c>
      <c r="AH4354" t="s">
        <v>2019</v>
      </c>
      <c r="AI4354" t="s">
        <v>659</v>
      </c>
      <c r="AJ4354" t="s">
        <v>2019</v>
      </c>
      <c r="AK4354" t="s">
        <v>712</v>
      </c>
      <c r="AL4354" t="s">
        <v>1244</v>
      </c>
      <c r="AM4354" t="s">
        <v>712</v>
      </c>
      <c r="AN4354" t="s">
        <v>1244</v>
      </c>
      <c r="AO4354" t="s">
        <v>659</v>
      </c>
      <c r="AP4354" t="s">
        <v>2019</v>
      </c>
      <c r="AQ4354" t="s">
        <v>712</v>
      </c>
      <c r="AR4354" t="s">
        <v>1244</v>
      </c>
      <c r="AS4354" t="s">
        <v>659</v>
      </c>
      <c r="AT4354" t="s">
        <v>2019</v>
      </c>
      <c r="AU4354" t="s">
        <v>712</v>
      </c>
      <c r="AV4354" t="s">
        <v>1244</v>
      </c>
      <c r="AW4354">
        <v>0</v>
      </c>
      <c r="AX4354" t="s">
        <v>712</v>
      </c>
      <c r="AY4354" t="s">
        <v>3291</v>
      </c>
      <c r="AZ4354" t="s">
        <v>3291</v>
      </c>
      <c r="BA4354" t="s">
        <v>2644</v>
      </c>
      <c r="BB4354" t="s">
        <v>1249</v>
      </c>
      <c r="BE4354" t="s">
        <v>712</v>
      </c>
      <c r="BG4354" t="s">
        <v>1254</v>
      </c>
      <c r="BH4354" t="s">
        <v>1258</v>
      </c>
      <c r="BI4354" t="s">
        <v>1259</v>
      </c>
      <c r="BJ4354" t="s">
        <v>1266</v>
      </c>
      <c r="BM4354" t="s">
        <v>68</v>
      </c>
    </row>
    <row r="4355" spans="2:65" x14ac:dyDescent="0.3">
      <c r="B4355" t="s">
        <v>2525</v>
      </c>
      <c r="C4355" t="s">
        <v>64</v>
      </c>
      <c r="D4355" t="s">
        <v>2051</v>
      </c>
      <c r="E4355" t="s">
        <v>1889</v>
      </c>
      <c r="F4355" t="s">
        <v>847</v>
      </c>
      <c r="G4355" t="s">
        <v>198</v>
      </c>
      <c r="H4355" t="s">
        <v>847</v>
      </c>
      <c r="K4355" s="3">
        <v>44835</v>
      </c>
      <c r="L4355">
        <v>1</v>
      </c>
      <c r="M4355" t="s">
        <v>712</v>
      </c>
      <c r="N4355" t="s">
        <v>712</v>
      </c>
      <c r="O4355" t="s">
        <v>524</v>
      </c>
      <c r="P4355" cm="1">
        <f t="array" ref="P4355">_xlfn.SWITCH(O4355,"Excellent",5,"Above Average", 4,"Average",3,"Below Average",2,"Extremely Poor",1)</f>
        <v>5</v>
      </c>
      <c r="Q4355" t="s">
        <v>712</v>
      </c>
      <c r="R4355" t="s">
        <v>712</v>
      </c>
      <c r="S4355" t="s">
        <v>659</v>
      </c>
      <c r="T4355" t="s">
        <v>2019</v>
      </c>
      <c r="U4355" t="s">
        <v>712</v>
      </c>
      <c r="V4355" t="s">
        <v>1243</v>
      </c>
      <c r="W4355" t="s">
        <v>659</v>
      </c>
      <c r="X4355" t="s">
        <v>2019</v>
      </c>
      <c r="Y4355" t="s">
        <v>659</v>
      </c>
      <c r="Z4355" t="s">
        <v>2019</v>
      </c>
      <c r="AA4355" t="s">
        <v>659</v>
      </c>
      <c r="AB4355" t="s">
        <v>2019</v>
      </c>
      <c r="AC4355" t="s">
        <v>712</v>
      </c>
      <c r="AD4355" t="s">
        <v>1243</v>
      </c>
      <c r="AE4355" t="s">
        <v>659</v>
      </c>
      <c r="AF4355" t="s">
        <v>2019</v>
      </c>
      <c r="AG4355" t="s">
        <v>712</v>
      </c>
      <c r="AH4355" t="s">
        <v>1242</v>
      </c>
      <c r="AI4355" t="s">
        <v>659</v>
      </c>
      <c r="AJ4355" t="s">
        <v>2019</v>
      </c>
      <c r="AK4355" t="s">
        <v>659</v>
      </c>
      <c r="AL4355" t="s">
        <v>2019</v>
      </c>
      <c r="AM4355" t="s">
        <v>712</v>
      </c>
      <c r="AN4355" t="s">
        <v>1242</v>
      </c>
      <c r="AO4355" t="s">
        <v>659</v>
      </c>
      <c r="AP4355" t="s">
        <v>2019</v>
      </c>
      <c r="AQ4355" t="s">
        <v>659</v>
      </c>
      <c r="AR4355" t="s">
        <v>2019</v>
      </c>
      <c r="AS4355" t="s">
        <v>712</v>
      </c>
      <c r="AT4355" t="s">
        <v>1241</v>
      </c>
      <c r="AU4355" t="s">
        <v>659</v>
      </c>
      <c r="AV4355" t="s">
        <v>2019</v>
      </c>
      <c r="AW4355">
        <v>1</v>
      </c>
      <c r="AX4355" t="s">
        <v>659</v>
      </c>
      <c r="AY4355" t="s">
        <v>1246</v>
      </c>
      <c r="AZ4355" t="s">
        <v>1246</v>
      </c>
      <c r="BA4355" t="s">
        <v>1246</v>
      </c>
      <c r="BB4355" t="s">
        <v>1251</v>
      </c>
      <c r="BE4355" t="s">
        <v>659</v>
      </c>
      <c r="BG4355" t="s">
        <v>1253</v>
      </c>
      <c r="BH4355" t="s">
        <v>1257</v>
      </c>
      <c r="BI4355" t="s">
        <v>1259</v>
      </c>
      <c r="BJ4355" t="s">
        <v>1266</v>
      </c>
      <c r="BM4355" t="s">
        <v>68</v>
      </c>
    </row>
    <row r="4356" spans="2:65" x14ac:dyDescent="0.3">
      <c r="B4356" t="s">
        <v>1077</v>
      </c>
      <c r="C4356" t="s">
        <v>64</v>
      </c>
      <c r="D4356" t="s">
        <v>2162</v>
      </c>
      <c r="E4356" t="s">
        <v>406</v>
      </c>
      <c r="F4356" t="s">
        <v>875</v>
      </c>
      <c r="G4356" t="s">
        <v>76</v>
      </c>
      <c r="H4356" t="s">
        <v>467</v>
      </c>
      <c r="K4356" s="3">
        <v>44835</v>
      </c>
      <c r="L4356">
        <v>1</v>
      </c>
      <c r="M4356" t="s">
        <v>712</v>
      </c>
      <c r="N4356" t="s">
        <v>712</v>
      </c>
      <c r="O4356" t="s">
        <v>524</v>
      </c>
      <c r="P4356" cm="1">
        <f t="array" ref="P4356">_xlfn.SWITCH(O4356,"Excellent",5,"Above Average", 4,"Average",3,"Below Average",2,"Extremely Poor",1)</f>
        <v>5</v>
      </c>
      <c r="Q4356" t="s">
        <v>712</v>
      </c>
      <c r="R4356" t="s">
        <v>712</v>
      </c>
      <c r="S4356" t="s">
        <v>712</v>
      </c>
      <c r="T4356" t="s">
        <v>524</v>
      </c>
      <c r="U4356" t="s">
        <v>712</v>
      </c>
      <c r="V4356" t="s">
        <v>524</v>
      </c>
      <c r="W4356" t="s">
        <v>659</v>
      </c>
      <c r="X4356" t="s">
        <v>2019</v>
      </c>
      <c r="Y4356" t="s">
        <v>712</v>
      </c>
      <c r="Z4356" t="s">
        <v>524</v>
      </c>
      <c r="AA4356" t="s">
        <v>712</v>
      </c>
      <c r="AB4356" t="s">
        <v>524</v>
      </c>
      <c r="AC4356" t="s">
        <v>712</v>
      </c>
      <c r="AD4356" t="s">
        <v>524</v>
      </c>
      <c r="AE4356" t="s">
        <v>712</v>
      </c>
      <c r="AF4356" t="s">
        <v>524</v>
      </c>
      <c r="AG4356" t="s">
        <v>659</v>
      </c>
      <c r="AH4356" t="s">
        <v>2019</v>
      </c>
      <c r="AI4356" t="s">
        <v>659</v>
      </c>
      <c r="AJ4356" t="s">
        <v>2019</v>
      </c>
      <c r="AK4356" t="s">
        <v>712</v>
      </c>
      <c r="AL4356" t="s">
        <v>524</v>
      </c>
      <c r="AM4356" t="s">
        <v>712</v>
      </c>
      <c r="AN4356" t="s">
        <v>524</v>
      </c>
      <c r="AO4356" t="s">
        <v>712</v>
      </c>
      <c r="AP4356" t="s">
        <v>524</v>
      </c>
      <c r="AQ4356" t="s">
        <v>712</v>
      </c>
      <c r="AR4356" t="s">
        <v>524</v>
      </c>
      <c r="AS4356" t="s">
        <v>712</v>
      </c>
      <c r="AT4356" t="s">
        <v>524</v>
      </c>
      <c r="AU4356" t="s">
        <v>712</v>
      </c>
      <c r="AV4356" t="s">
        <v>524</v>
      </c>
      <c r="AW4356">
        <v>1</v>
      </c>
      <c r="AX4356" t="s">
        <v>712</v>
      </c>
      <c r="AY4356" t="s">
        <v>1246</v>
      </c>
      <c r="AZ4356" t="s">
        <v>1246</v>
      </c>
      <c r="BA4356" t="s">
        <v>1246</v>
      </c>
      <c r="BB4356" t="s">
        <v>1248</v>
      </c>
      <c r="BE4356" t="s">
        <v>659</v>
      </c>
      <c r="BG4356" t="s">
        <v>1253</v>
      </c>
      <c r="BH4356" t="s">
        <v>1257</v>
      </c>
      <c r="BI4356" t="s">
        <v>1259</v>
      </c>
      <c r="BJ4356" t="s">
        <v>1266</v>
      </c>
      <c r="BM4356" t="s">
        <v>68</v>
      </c>
    </row>
    <row r="4357" spans="2:65" x14ac:dyDescent="0.3">
      <c r="B4357" t="s">
        <v>95</v>
      </c>
      <c r="C4357" t="s">
        <v>64</v>
      </c>
      <c r="D4357" t="s">
        <v>2218</v>
      </c>
      <c r="E4357" t="s">
        <v>548</v>
      </c>
      <c r="F4357" t="s">
        <v>1119</v>
      </c>
      <c r="G4357" t="s">
        <v>128</v>
      </c>
      <c r="H4357" t="s">
        <v>303</v>
      </c>
      <c r="K4357" s="3">
        <v>44835</v>
      </c>
      <c r="L4357">
        <v>1</v>
      </c>
      <c r="M4357" t="s">
        <v>659</v>
      </c>
      <c r="N4357" t="s">
        <v>2019</v>
      </c>
      <c r="O4357" t="s">
        <v>1242</v>
      </c>
      <c r="P4357" cm="1">
        <f t="array" ref="P4357">_xlfn.SWITCH(O4357,"Excellent",5,"Above Average", 4,"Average",3,"Below Average",2,"Extremely Poor",1)</f>
        <v>3</v>
      </c>
      <c r="Q4357" t="s">
        <v>712</v>
      </c>
      <c r="R4357" t="s">
        <v>712</v>
      </c>
      <c r="S4357" t="s">
        <v>712</v>
      </c>
      <c r="T4357" t="s">
        <v>1243</v>
      </c>
      <c r="U4357" t="s">
        <v>712</v>
      </c>
      <c r="V4357" t="s">
        <v>1241</v>
      </c>
      <c r="W4357" t="s">
        <v>712</v>
      </c>
      <c r="X4357" t="s">
        <v>1240</v>
      </c>
      <c r="Y4357" t="s">
        <v>659</v>
      </c>
      <c r="Z4357" t="s">
        <v>2019</v>
      </c>
      <c r="AA4357" t="s">
        <v>659</v>
      </c>
      <c r="AB4357" t="s">
        <v>2019</v>
      </c>
      <c r="AC4357" t="s">
        <v>659</v>
      </c>
      <c r="AD4357" t="s">
        <v>2019</v>
      </c>
      <c r="AE4357" t="s">
        <v>659</v>
      </c>
      <c r="AF4357" t="s">
        <v>2019</v>
      </c>
      <c r="AG4357" t="s">
        <v>712</v>
      </c>
      <c r="AH4357" t="s">
        <v>1244</v>
      </c>
      <c r="AI4357" t="s">
        <v>659</v>
      </c>
      <c r="AJ4357" t="s">
        <v>2019</v>
      </c>
      <c r="AK4357" t="s">
        <v>659</v>
      </c>
      <c r="AL4357" t="s">
        <v>2019</v>
      </c>
      <c r="AM4357" t="s">
        <v>712</v>
      </c>
      <c r="AN4357" t="s">
        <v>1243</v>
      </c>
      <c r="AO4357" t="s">
        <v>712</v>
      </c>
      <c r="AP4357" t="s">
        <v>1243</v>
      </c>
      <c r="AQ4357" t="s">
        <v>712</v>
      </c>
      <c r="AR4357" t="s">
        <v>524</v>
      </c>
      <c r="AS4357" t="s">
        <v>712</v>
      </c>
      <c r="AT4357" t="s">
        <v>1244</v>
      </c>
      <c r="AU4357" t="s">
        <v>712</v>
      </c>
      <c r="AV4357" t="s">
        <v>1242</v>
      </c>
      <c r="AW4357">
        <v>1</v>
      </c>
      <c r="AX4357" t="s">
        <v>659</v>
      </c>
      <c r="AY4357" t="s">
        <v>119</v>
      </c>
      <c r="AZ4357" t="s">
        <v>119</v>
      </c>
      <c r="BA4357" t="s">
        <v>119</v>
      </c>
      <c r="BB4357" t="s">
        <v>1251</v>
      </c>
      <c r="BE4357" t="s">
        <v>659</v>
      </c>
      <c r="BG4357" t="s">
        <v>1256</v>
      </c>
      <c r="BH4357" t="s">
        <v>1256</v>
      </c>
      <c r="BI4357" t="s">
        <v>1259</v>
      </c>
      <c r="BJ4357" t="s">
        <v>1266</v>
      </c>
      <c r="BM4357" t="s">
        <v>68</v>
      </c>
    </row>
    <row r="4358" spans="2:65" x14ac:dyDescent="0.3">
      <c r="B4358" t="s">
        <v>141</v>
      </c>
      <c r="C4358" t="s">
        <v>64</v>
      </c>
      <c r="D4358" t="s">
        <v>2042</v>
      </c>
      <c r="E4358" t="s">
        <v>898</v>
      </c>
      <c r="F4358" t="s">
        <v>2526</v>
      </c>
      <c r="G4358" t="s">
        <v>118</v>
      </c>
      <c r="H4358" t="s">
        <v>2270</v>
      </c>
      <c r="K4358" s="3">
        <v>44835</v>
      </c>
      <c r="L4358">
        <v>1</v>
      </c>
      <c r="M4358" t="s">
        <v>659</v>
      </c>
      <c r="N4358" t="s">
        <v>2019</v>
      </c>
      <c r="O4358" t="s">
        <v>524</v>
      </c>
      <c r="P4358" cm="1">
        <f t="array" ref="P4358">_xlfn.SWITCH(O4358,"Excellent",5,"Above Average", 4,"Average",3,"Below Average",2,"Extremely Poor",1)</f>
        <v>5</v>
      </c>
      <c r="Q4358" t="s">
        <v>712</v>
      </c>
      <c r="R4358" t="s">
        <v>712</v>
      </c>
      <c r="S4358" t="s">
        <v>712</v>
      </c>
      <c r="T4358" t="s">
        <v>524</v>
      </c>
      <c r="U4358" t="s">
        <v>712</v>
      </c>
      <c r="V4358" t="s">
        <v>524</v>
      </c>
      <c r="W4358" t="s">
        <v>712</v>
      </c>
      <c r="X4358" t="s">
        <v>524</v>
      </c>
      <c r="Y4358" t="s">
        <v>712</v>
      </c>
      <c r="Z4358" t="s">
        <v>524</v>
      </c>
      <c r="AA4358" t="s">
        <v>712</v>
      </c>
      <c r="AB4358" t="s">
        <v>524</v>
      </c>
      <c r="AC4358" t="s">
        <v>712</v>
      </c>
      <c r="AD4358" t="s">
        <v>524</v>
      </c>
      <c r="AE4358" t="s">
        <v>712</v>
      </c>
      <c r="AF4358" t="s">
        <v>524</v>
      </c>
      <c r="AG4358" t="s">
        <v>712</v>
      </c>
      <c r="AH4358" t="s">
        <v>524</v>
      </c>
      <c r="AI4358" t="s">
        <v>659</v>
      </c>
      <c r="AJ4358" t="s">
        <v>2019</v>
      </c>
      <c r="AK4358" t="s">
        <v>712</v>
      </c>
      <c r="AL4358" t="s">
        <v>524</v>
      </c>
      <c r="AM4358" t="s">
        <v>712</v>
      </c>
      <c r="AN4358" t="s">
        <v>524</v>
      </c>
      <c r="AO4358" t="s">
        <v>712</v>
      </c>
      <c r="AP4358" t="s">
        <v>524</v>
      </c>
      <c r="AQ4358" t="s">
        <v>712</v>
      </c>
      <c r="AR4358" t="s">
        <v>524</v>
      </c>
      <c r="AS4358" t="s">
        <v>712</v>
      </c>
      <c r="AT4358" t="s">
        <v>524</v>
      </c>
      <c r="AU4358" t="s">
        <v>712</v>
      </c>
      <c r="AV4358" t="s">
        <v>524</v>
      </c>
      <c r="AW4358">
        <v>0</v>
      </c>
      <c r="AX4358" t="s">
        <v>659</v>
      </c>
      <c r="AY4358" t="s">
        <v>1246</v>
      </c>
      <c r="AZ4358" t="s">
        <v>1246</v>
      </c>
      <c r="BA4358" t="s">
        <v>1246</v>
      </c>
      <c r="BB4358" t="s">
        <v>1248</v>
      </c>
      <c r="BE4358" t="s">
        <v>659</v>
      </c>
      <c r="BG4358" t="s">
        <v>1253</v>
      </c>
      <c r="BH4358" t="s">
        <v>1257</v>
      </c>
      <c r="BI4358" t="s">
        <v>1259</v>
      </c>
      <c r="BJ4358" t="s">
        <v>1266</v>
      </c>
      <c r="BM4358" t="s">
        <v>68</v>
      </c>
    </row>
    <row r="4359" spans="2:65" x14ac:dyDescent="0.3">
      <c r="B4359" t="s">
        <v>104</v>
      </c>
      <c r="C4359" t="s">
        <v>64</v>
      </c>
      <c r="D4359" t="s">
        <v>2040</v>
      </c>
      <c r="E4359" t="s">
        <v>423</v>
      </c>
      <c r="F4359" t="s">
        <v>2527</v>
      </c>
      <c r="G4359" t="s">
        <v>123</v>
      </c>
      <c r="H4359" t="s">
        <v>2527</v>
      </c>
      <c r="K4359" s="3">
        <v>44835</v>
      </c>
      <c r="L4359">
        <v>1</v>
      </c>
      <c r="M4359" t="s">
        <v>712</v>
      </c>
      <c r="N4359" t="s">
        <v>712</v>
      </c>
      <c r="O4359" t="s">
        <v>524</v>
      </c>
      <c r="P4359" cm="1">
        <f t="array" ref="P4359">_xlfn.SWITCH(O4359,"Excellent",5,"Above Average", 4,"Average",3,"Below Average",2,"Extremely Poor",1)</f>
        <v>5</v>
      </c>
      <c r="Q4359" t="s">
        <v>712</v>
      </c>
      <c r="R4359" t="s">
        <v>712</v>
      </c>
      <c r="S4359" t="s">
        <v>712</v>
      </c>
      <c r="T4359" t="s">
        <v>524</v>
      </c>
      <c r="U4359" t="s">
        <v>712</v>
      </c>
      <c r="V4359" t="s">
        <v>524</v>
      </c>
      <c r="W4359" t="s">
        <v>659</v>
      </c>
      <c r="X4359" t="s">
        <v>2019</v>
      </c>
      <c r="Y4359" t="s">
        <v>712</v>
      </c>
      <c r="Z4359" t="s">
        <v>524</v>
      </c>
      <c r="AA4359" t="s">
        <v>712</v>
      </c>
      <c r="AB4359" t="s">
        <v>524</v>
      </c>
      <c r="AC4359" t="s">
        <v>659</v>
      </c>
      <c r="AD4359" t="s">
        <v>2019</v>
      </c>
      <c r="AE4359" t="s">
        <v>712</v>
      </c>
      <c r="AF4359" t="s">
        <v>524</v>
      </c>
      <c r="AG4359" t="s">
        <v>659</v>
      </c>
      <c r="AH4359" t="s">
        <v>2019</v>
      </c>
      <c r="AI4359" t="s">
        <v>659</v>
      </c>
      <c r="AJ4359" t="s">
        <v>2019</v>
      </c>
      <c r="AK4359" t="s">
        <v>659</v>
      </c>
      <c r="AL4359" t="s">
        <v>2019</v>
      </c>
      <c r="AM4359" t="s">
        <v>712</v>
      </c>
      <c r="AN4359" t="s">
        <v>524</v>
      </c>
      <c r="AO4359" t="s">
        <v>712</v>
      </c>
      <c r="AP4359" t="s">
        <v>524</v>
      </c>
      <c r="AQ4359" t="s">
        <v>712</v>
      </c>
      <c r="AR4359" t="s">
        <v>524</v>
      </c>
      <c r="AS4359" t="s">
        <v>659</v>
      </c>
      <c r="AT4359" t="s">
        <v>2019</v>
      </c>
      <c r="AU4359" t="s">
        <v>659</v>
      </c>
      <c r="AV4359" t="s">
        <v>2019</v>
      </c>
      <c r="AW4359">
        <v>1</v>
      </c>
      <c r="AX4359" t="s">
        <v>712</v>
      </c>
      <c r="AY4359" t="s">
        <v>1246</v>
      </c>
      <c r="AZ4359" t="s">
        <v>1246</v>
      </c>
      <c r="BA4359" t="s">
        <v>1246</v>
      </c>
      <c r="BB4359" t="s">
        <v>1248</v>
      </c>
      <c r="BE4359" t="s">
        <v>712</v>
      </c>
      <c r="BG4359" t="s">
        <v>1256</v>
      </c>
      <c r="BH4359" t="s">
        <v>1256</v>
      </c>
      <c r="BI4359" t="s">
        <v>1265</v>
      </c>
      <c r="BJ4359" t="s">
        <v>1265</v>
      </c>
      <c r="BM4359" t="s">
        <v>68</v>
      </c>
    </row>
    <row r="4360" spans="2:65" x14ac:dyDescent="0.3">
      <c r="B4360" t="s">
        <v>403</v>
      </c>
      <c r="C4360" t="s">
        <v>64</v>
      </c>
      <c r="D4360" t="s">
        <v>2161</v>
      </c>
      <c r="E4360" t="s">
        <v>382</v>
      </c>
      <c r="F4360" t="s">
        <v>631</v>
      </c>
      <c r="G4360" t="s">
        <v>66</v>
      </c>
      <c r="H4360" t="s">
        <v>631</v>
      </c>
      <c r="K4360" s="3">
        <v>44835</v>
      </c>
      <c r="L4360">
        <v>2</v>
      </c>
      <c r="M4360" t="s">
        <v>712</v>
      </c>
      <c r="N4360" t="s">
        <v>712</v>
      </c>
      <c r="O4360" t="s">
        <v>1241</v>
      </c>
      <c r="P4360" cm="1">
        <f t="array" ref="P4360">_xlfn.SWITCH(O4360,"Excellent",5,"Above Average", 4,"Average",3,"Below Average",2,"Extremely Poor",1)</f>
        <v>2</v>
      </c>
      <c r="Q4360" t="s">
        <v>712</v>
      </c>
      <c r="R4360" t="s">
        <v>659</v>
      </c>
      <c r="S4360" t="s">
        <v>712</v>
      </c>
      <c r="T4360" t="s">
        <v>1241</v>
      </c>
      <c r="U4360" t="s">
        <v>712</v>
      </c>
      <c r="V4360" t="s">
        <v>1243</v>
      </c>
      <c r="W4360" t="s">
        <v>712</v>
      </c>
      <c r="X4360" t="s">
        <v>1243</v>
      </c>
      <c r="Y4360" t="s">
        <v>712</v>
      </c>
      <c r="Z4360" t="s">
        <v>1242</v>
      </c>
      <c r="AA4360" t="s">
        <v>712</v>
      </c>
      <c r="AB4360" t="s">
        <v>1242</v>
      </c>
      <c r="AC4360" t="s">
        <v>712</v>
      </c>
      <c r="AD4360" t="s">
        <v>1241</v>
      </c>
      <c r="AE4360" t="s">
        <v>712</v>
      </c>
      <c r="AF4360" t="s">
        <v>1242</v>
      </c>
      <c r="AG4360" t="s">
        <v>712</v>
      </c>
      <c r="AH4360" t="s">
        <v>1241</v>
      </c>
      <c r="AI4360" t="s">
        <v>659</v>
      </c>
      <c r="AJ4360" t="s">
        <v>2019</v>
      </c>
      <c r="AK4360" t="s">
        <v>712</v>
      </c>
      <c r="AL4360" t="s">
        <v>1241</v>
      </c>
      <c r="AM4360" t="s">
        <v>712</v>
      </c>
      <c r="AN4360" t="s">
        <v>1241</v>
      </c>
      <c r="AO4360" t="s">
        <v>712</v>
      </c>
      <c r="AP4360" t="s">
        <v>1242</v>
      </c>
      <c r="AQ4360" t="s">
        <v>659</v>
      </c>
      <c r="AR4360" t="s">
        <v>2019</v>
      </c>
      <c r="AS4360" t="s">
        <v>712</v>
      </c>
      <c r="AT4360" t="s">
        <v>1244</v>
      </c>
      <c r="AU4360" t="s">
        <v>712</v>
      </c>
      <c r="AV4360" t="s">
        <v>1244</v>
      </c>
      <c r="AW4360">
        <v>2</v>
      </c>
      <c r="AX4360" t="s">
        <v>712</v>
      </c>
      <c r="AY4360" t="s">
        <v>3291</v>
      </c>
      <c r="AZ4360" t="s">
        <v>3291</v>
      </c>
      <c r="BA4360" t="s">
        <v>3291</v>
      </c>
      <c r="BB4360" t="s">
        <v>1249</v>
      </c>
      <c r="BE4360" t="s">
        <v>659</v>
      </c>
      <c r="BG4360" t="s">
        <v>1253</v>
      </c>
      <c r="BH4360" t="s">
        <v>1257</v>
      </c>
      <c r="BI4360" t="s">
        <v>1265</v>
      </c>
      <c r="BJ4360" t="s">
        <v>1266</v>
      </c>
      <c r="BM4360" t="s">
        <v>68</v>
      </c>
    </row>
    <row r="4361" spans="2:65" x14ac:dyDescent="0.3">
      <c r="B4361" t="s">
        <v>529</v>
      </c>
      <c r="C4361" t="s">
        <v>64</v>
      </c>
      <c r="D4361" t="s">
        <v>2189</v>
      </c>
      <c r="E4361" t="s">
        <v>985</v>
      </c>
      <c r="F4361" t="s">
        <v>913</v>
      </c>
      <c r="G4361" t="s">
        <v>76</v>
      </c>
      <c r="H4361" t="s">
        <v>378</v>
      </c>
      <c r="K4361" s="3">
        <v>44835</v>
      </c>
      <c r="L4361">
        <v>1</v>
      </c>
      <c r="M4361" t="s">
        <v>712</v>
      </c>
      <c r="N4361" t="s">
        <v>712</v>
      </c>
      <c r="O4361" t="s">
        <v>524</v>
      </c>
      <c r="P4361" cm="1">
        <f t="array" ref="P4361">_xlfn.SWITCH(O4361,"Excellent",5,"Above Average", 4,"Average",3,"Below Average",2,"Extremely Poor",1)</f>
        <v>5</v>
      </c>
      <c r="Q4361" t="s">
        <v>712</v>
      </c>
      <c r="R4361" t="s">
        <v>712</v>
      </c>
      <c r="S4361" t="s">
        <v>712</v>
      </c>
      <c r="T4361" t="s">
        <v>524</v>
      </c>
      <c r="U4361" t="s">
        <v>659</v>
      </c>
      <c r="V4361" t="s">
        <v>2019</v>
      </c>
      <c r="W4361" t="s">
        <v>659</v>
      </c>
      <c r="X4361" t="s">
        <v>2019</v>
      </c>
      <c r="Y4361" t="s">
        <v>712</v>
      </c>
      <c r="Z4361" t="s">
        <v>524</v>
      </c>
      <c r="AA4361" t="s">
        <v>712</v>
      </c>
      <c r="AB4361" t="s">
        <v>524</v>
      </c>
      <c r="AC4361" t="s">
        <v>659</v>
      </c>
      <c r="AD4361" t="s">
        <v>2019</v>
      </c>
      <c r="AE4361" t="s">
        <v>659</v>
      </c>
      <c r="AF4361" t="s">
        <v>2019</v>
      </c>
      <c r="AG4361" t="s">
        <v>659</v>
      </c>
      <c r="AH4361" t="s">
        <v>2019</v>
      </c>
      <c r="AI4361" t="s">
        <v>659</v>
      </c>
      <c r="AJ4361" t="s">
        <v>2019</v>
      </c>
      <c r="AK4361" t="s">
        <v>712</v>
      </c>
      <c r="AL4361" t="s">
        <v>524</v>
      </c>
      <c r="AM4361" t="s">
        <v>712</v>
      </c>
      <c r="AN4361" t="s">
        <v>524</v>
      </c>
      <c r="AO4361" t="s">
        <v>659</v>
      </c>
      <c r="AP4361" t="s">
        <v>2019</v>
      </c>
      <c r="AQ4361" t="s">
        <v>659</v>
      </c>
      <c r="AR4361" t="s">
        <v>2019</v>
      </c>
      <c r="AS4361" t="s">
        <v>712</v>
      </c>
      <c r="AT4361" t="s">
        <v>524</v>
      </c>
      <c r="AU4361" t="s">
        <v>659</v>
      </c>
      <c r="AV4361" t="s">
        <v>2019</v>
      </c>
      <c r="AW4361">
        <v>1</v>
      </c>
      <c r="AX4361" t="s">
        <v>659</v>
      </c>
      <c r="AY4361" t="s">
        <v>1246</v>
      </c>
      <c r="AZ4361" t="s">
        <v>1246</v>
      </c>
      <c r="BA4361" t="s">
        <v>1246</v>
      </c>
      <c r="BB4361" t="s">
        <v>1251</v>
      </c>
      <c r="BE4361" t="s">
        <v>659</v>
      </c>
      <c r="BG4361" t="s">
        <v>1254</v>
      </c>
      <c r="BH4361" t="s">
        <v>1257</v>
      </c>
      <c r="BI4361" t="s">
        <v>1261</v>
      </c>
      <c r="BJ4361" t="s">
        <v>1267</v>
      </c>
      <c r="BM4361" t="s">
        <v>68</v>
      </c>
    </row>
    <row r="4362" spans="2:65" x14ac:dyDescent="0.3">
      <c r="B4362" t="s">
        <v>1408</v>
      </c>
      <c r="C4362" t="s">
        <v>64</v>
      </c>
      <c r="D4362" t="s">
        <v>2134</v>
      </c>
      <c r="E4362" t="s">
        <v>244</v>
      </c>
      <c r="F4362" t="s">
        <v>2528</v>
      </c>
      <c r="G4362" t="s">
        <v>240</v>
      </c>
      <c r="H4362" t="s">
        <v>2528</v>
      </c>
      <c r="K4362" s="3">
        <v>44835</v>
      </c>
      <c r="L4362">
        <v>1</v>
      </c>
      <c r="M4362" t="s">
        <v>659</v>
      </c>
      <c r="N4362" t="s">
        <v>2019</v>
      </c>
      <c r="O4362" t="s">
        <v>524</v>
      </c>
      <c r="P4362" cm="1">
        <f t="array" ref="P4362">_xlfn.SWITCH(O4362,"Excellent",5,"Above Average", 4,"Average",3,"Below Average",2,"Extremely Poor",1)</f>
        <v>5</v>
      </c>
      <c r="Q4362" t="s">
        <v>712</v>
      </c>
      <c r="R4362" t="s">
        <v>712</v>
      </c>
      <c r="S4362" t="s">
        <v>712</v>
      </c>
      <c r="T4362" t="s">
        <v>1243</v>
      </c>
      <c r="U4362" t="s">
        <v>659</v>
      </c>
      <c r="V4362" t="s">
        <v>2019</v>
      </c>
      <c r="W4362" t="s">
        <v>712</v>
      </c>
      <c r="X4362" t="s">
        <v>1243</v>
      </c>
      <c r="Y4362" t="s">
        <v>659</v>
      </c>
      <c r="Z4362" t="s">
        <v>2019</v>
      </c>
      <c r="AA4362" t="s">
        <v>712</v>
      </c>
      <c r="AB4362" t="s">
        <v>1241</v>
      </c>
      <c r="AC4362" t="s">
        <v>712</v>
      </c>
      <c r="AD4362" t="s">
        <v>1242</v>
      </c>
      <c r="AE4362" t="s">
        <v>712</v>
      </c>
      <c r="AF4362" t="s">
        <v>1242</v>
      </c>
      <c r="AG4362" t="s">
        <v>712</v>
      </c>
      <c r="AH4362" t="s">
        <v>524</v>
      </c>
      <c r="AI4362" t="s">
        <v>659</v>
      </c>
      <c r="AJ4362" t="s">
        <v>2019</v>
      </c>
      <c r="AK4362" t="s">
        <v>712</v>
      </c>
      <c r="AL4362" t="s">
        <v>1242</v>
      </c>
      <c r="AM4362" t="s">
        <v>659</v>
      </c>
      <c r="AN4362" t="s">
        <v>2019</v>
      </c>
      <c r="AO4362" t="s">
        <v>712</v>
      </c>
      <c r="AP4362" t="s">
        <v>1242</v>
      </c>
      <c r="AQ4362" t="s">
        <v>712</v>
      </c>
      <c r="AR4362" t="s">
        <v>1241</v>
      </c>
      <c r="AS4362" t="s">
        <v>712</v>
      </c>
      <c r="AT4362" t="s">
        <v>1242</v>
      </c>
      <c r="AU4362" t="s">
        <v>712</v>
      </c>
      <c r="AV4362" t="s">
        <v>524</v>
      </c>
      <c r="AW4362">
        <v>1</v>
      </c>
      <c r="AX4362" t="s">
        <v>659</v>
      </c>
      <c r="AY4362" t="s">
        <v>119</v>
      </c>
      <c r="AZ4362" t="s">
        <v>1246</v>
      </c>
      <c r="BA4362" t="s">
        <v>119</v>
      </c>
      <c r="BB4362" t="s">
        <v>1250</v>
      </c>
      <c r="BE4362" t="s">
        <v>659</v>
      </c>
      <c r="BG4362" t="s">
        <v>1253</v>
      </c>
      <c r="BH4362" t="s">
        <v>1256</v>
      </c>
      <c r="BI4362" t="s">
        <v>1265</v>
      </c>
      <c r="BJ4362" t="s">
        <v>1266</v>
      </c>
      <c r="BM4362" t="s">
        <v>68</v>
      </c>
    </row>
    <row r="4363" spans="2:65" x14ac:dyDescent="0.3">
      <c r="B4363" t="s">
        <v>227</v>
      </c>
      <c r="C4363" t="s">
        <v>64</v>
      </c>
      <c r="D4363" t="s">
        <v>2062</v>
      </c>
      <c r="E4363" t="s">
        <v>1844</v>
      </c>
      <c r="F4363" t="s">
        <v>471</v>
      </c>
      <c r="G4363" t="s">
        <v>76</v>
      </c>
      <c r="H4363" t="s">
        <v>471</v>
      </c>
      <c r="K4363" s="3">
        <v>44835</v>
      </c>
      <c r="L4363">
        <v>1</v>
      </c>
      <c r="M4363" t="s">
        <v>712</v>
      </c>
      <c r="N4363" t="s">
        <v>712</v>
      </c>
      <c r="O4363" t="s">
        <v>2640</v>
      </c>
      <c r="P4363" cm="1">
        <f t="array" ref="P4363">_xlfn.SWITCH(O4363,"Excellent",5,"Above Average", 4,"Average",3,"Below Average",2,"Extremely Poor",1)</f>
        <v>4</v>
      </c>
      <c r="Q4363" t="s">
        <v>712</v>
      </c>
      <c r="R4363" t="s">
        <v>712</v>
      </c>
      <c r="S4363" t="s">
        <v>712</v>
      </c>
      <c r="T4363" t="s">
        <v>2640</v>
      </c>
      <c r="U4363" t="s">
        <v>712</v>
      </c>
      <c r="V4363" t="s">
        <v>2640</v>
      </c>
      <c r="W4363" t="s">
        <v>659</v>
      </c>
      <c r="X4363" t="s">
        <v>2019</v>
      </c>
      <c r="Y4363" t="s">
        <v>712</v>
      </c>
      <c r="Z4363" t="s">
        <v>2640</v>
      </c>
      <c r="AA4363" t="s">
        <v>659</v>
      </c>
      <c r="AB4363" t="s">
        <v>2019</v>
      </c>
      <c r="AC4363" t="s">
        <v>659</v>
      </c>
      <c r="AD4363" t="s">
        <v>2019</v>
      </c>
      <c r="AE4363" t="s">
        <v>659</v>
      </c>
      <c r="AF4363" t="s">
        <v>2019</v>
      </c>
      <c r="AG4363" t="s">
        <v>659</v>
      </c>
      <c r="AH4363" t="s">
        <v>2019</v>
      </c>
      <c r="AI4363" t="s">
        <v>659</v>
      </c>
      <c r="AJ4363" t="s">
        <v>2019</v>
      </c>
      <c r="AK4363" t="s">
        <v>659</v>
      </c>
      <c r="AL4363" t="s">
        <v>2019</v>
      </c>
      <c r="AM4363" t="s">
        <v>712</v>
      </c>
      <c r="AN4363" t="s">
        <v>2640</v>
      </c>
      <c r="AO4363" t="s">
        <v>659</v>
      </c>
      <c r="AP4363" t="s">
        <v>2019</v>
      </c>
      <c r="AQ4363" t="s">
        <v>659</v>
      </c>
      <c r="AR4363" t="s">
        <v>2019</v>
      </c>
      <c r="AS4363" t="s">
        <v>659</v>
      </c>
      <c r="AT4363" t="s">
        <v>2019</v>
      </c>
      <c r="AU4363" t="s">
        <v>659</v>
      </c>
      <c r="AV4363" t="s">
        <v>2019</v>
      </c>
      <c r="AW4363">
        <v>1</v>
      </c>
      <c r="AX4363" t="s">
        <v>712</v>
      </c>
      <c r="AY4363" t="s">
        <v>1246</v>
      </c>
      <c r="AZ4363" t="s">
        <v>1246</v>
      </c>
      <c r="BA4363" t="s">
        <v>119</v>
      </c>
      <c r="BB4363" t="s">
        <v>1248</v>
      </c>
      <c r="BE4363" t="s">
        <v>659</v>
      </c>
      <c r="BG4363" t="s">
        <v>1254</v>
      </c>
      <c r="BH4363" t="s">
        <v>1257</v>
      </c>
      <c r="BI4363" t="s">
        <v>1259</v>
      </c>
      <c r="BJ4363" t="s">
        <v>1266</v>
      </c>
      <c r="BM4363" t="s">
        <v>68</v>
      </c>
    </row>
    <row r="4364" spans="2:65" x14ac:dyDescent="0.3">
      <c r="B4364" t="s">
        <v>1052</v>
      </c>
      <c r="C4364" t="s">
        <v>64</v>
      </c>
      <c r="D4364" t="s">
        <v>2064</v>
      </c>
      <c r="E4364" t="s">
        <v>1042</v>
      </c>
      <c r="F4364" t="s">
        <v>1003</v>
      </c>
      <c r="G4364" t="s">
        <v>66</v>
      </c>
      <c r="H4364" t="s">
        <v>1003</v>
      </c>
      <c r="K4364" s="3">
        <v>44835</v>
      </c>
      <c r="L4364">
        <v>1</v>
      </c>
      <c r="M4364" t="s">
        <v>712</v>
      </c>
      <c r="N4364" t="s">
        <v>712</v>
      </c>
      <c r="O4364" t="s">
        <v>524</v>
      </c>
      <c r="P4364" cm="1">
        <f t="array" ref="P4364">_xlfn.SWITCH(O4364,"Excellent",5,"Above Average", 4,"Average",3,"Below Average",2,"Extremely Poor",1)</f>
        <v>5</v>
      </c>
      <c r="Q4364" t="s">
        <v>712</v>
      </c>
      <c r="R4364" t="s">
        <v>712</v>
      </c>
      <c r="S4364" t="s">
        <v>659</v>
      </c>
      <c r="T4364" t="s">
        <v>2019</v>
      </c>
      <c r="U4364" t="s">
        <v>659</v>
      </c>
      <c r="V4364" t="s">
        <v>2019</v>
      </c>
      <c r="W4364" t="s">
        <v>659</v>
      </c>
      <c r="X4364" t="s">
        <v>2019</v>
      </c>
      <c r="Y4364" t="s">
        <v>659</v>
      </c>
      <c r="Z4364" t="s">
        <v>2019</v>
      </c>
      <c r="AA4364" t="s">
        <v>659</v>
      </c>
      <c r="AB4364" t="s">
        <v>2019</v>
      </c>
      <c r="AC4364" t="s">
        <v>659</v>
      </c>
      <c r="AD4364" t="s">
        <v>2019</v>
      </c>
      <c r="AE4364" t="s">
        <v>659</v>
      </c>
      <c r="AF4364" t="s">
        <v>2019</v>
      </c>
      <c r="AG4364" t="s">
        <v>659</v>
      </c>
      <c r="AH4364" t="s">
        <v>2019</v>
      </c>
      <c r="AI4364" t="s">
        <v>659</v>
      </c>
      <c r="AJ4364" t="s">
        <v>2019</v>
      </c>
      <c r="AK4364" t="s">
        <v>659</v>
      </c>
      <c r="AL4364" t="s">
        <v>2019</v>
      </c>
      <c r="AM4364" t="s">
        <v>659</v>
      </c>
      <c r="AN4364" t="s">
        <v>2019</v>
      </c>
      <c r="AO4364" t="s">
        <v>712</v>
      </c>
      <c r="AP4364" t="s">
        <v>1244</v>
      </c>
      <c r="AQ4364" t="s">
        <v>659</v>
      </c>
      <c r="AR4364" t="s">
        <v>2019</v>
      </c>
      <c r="AS4364" t="s">
        <v>659</v>
      </c>
      <c r="AT4364" t="s">
        <v>2019</v>
      </c>
      <c r="AU4364" t="s">
        <v>659</v>
      </c>
      <c r="AV4364" t="s">
        <v>2019</v>
      </c>
      <c r="AW4364">
        <v>1</v>
      </c>
      <c r="AX4364" t="s">
        <v>659</v>
      </c>
      <c r="AY4364" t="s">
        <v>1246</v>
      </c>
      <c r="AZ4364" t="s">
        <v>119</v>
      </c>
      <c r="BA4364" t="s">
        <v>119</v>
      </c>
      <c r="BB4364" t="s">
        <v>1248</v>
      </c>
      <c r="BE4364" t="s">
        <v>659</v>
      </c>
      <c r="BG4364" t="s">
        <v>1253</v>
      </c>
      <c r="BH4364" t="s">
        <v>1256</v>
      </c>
      <c r="BI4364" t="s">
        <v>1259</v>
      </c>
      <c r="BJ4364" t="s">
        <v>1266</v>
      </c>
      <c r="BM4364" t="s">
        <v>68</v>
      </c>
    </row>
    <row r="4365" spans="2:65" x14ac:dyDescent="0.3">
      <c r="B4365" t="s">
        <v>708</v>
      </c>
      <c r="C4365" t="s">
        <v>64</v>
      </c>
      <c r="D4365" t="s">
        <v>2028</v>
      </c>
      <c r="E4365" t="s">
        <v>1117</v>
      </c>
      <c r="F4365" t="s">
        <v>1528</v>
      </c>
      <c r="G4365" t="s">
        <v>84</v>
      </c>
      <c r="H4365" t="s">
        <v>1528</v>
      </c>
      <c r="K4365" s="3">
        <v>44835</v>
      </c>
      <c r="L4365">
        <v>2</v>
      </c>
      <c r="M4365" t="s">
        <v>712</v>
      </c>
      <c r="N4365" t="s">
        <v>659</v>
      </c>
      <c r="O4365" t="s">
        <v>524</v>
      </c>
      <c r="P4365" cm="1">
        <f t="array" ref="P4365">_xlfn.SWITCH(O4365,"Excellent",5,"Above Average", 4,"Average",3,"Below Average",2,"Extremely Poor",1)</f>
        <v>5</v>
      </c>
      <c r="Q4365" t="s">
        <v>712</v>
      </c>
      <c r="R4365" t="s">
        <v>712</v>
      </c>
      <c r="S4365" t="s">
        <v>712</v>
      </c>
      <c r="T4365" t="s">
        <v>524</v>
      </c>
      <c r="U4365" t="s">
        <v>712</v>
      </c>
      <c r="V4365" t="s">
        <v>524</v>
      </c>
      <c r="W4365" t="s">
        <v>712</v>
      </c>
      <c r="X4365" t="s">
        <v>524</v>
      </c>
      <c r="Y4365" t="s">
        <v>712</v>
      </c>
      <c r="Z4365" t="s">
        <v>524</v>
      </c>
      <c r="AA4365" t="s">
        <v>712</v>
      </c>
      <c r="AB4365" t="s">
        <v>524</v>
      </c>
      <c r="AC4365" t="s">
        <v>712</v>
      </c>
      <c r="AD4365" t="s">
        <v>524</v>
      </c>
      <c r="AE4365" t="s">
        <v>712</v>
      </c>
      <c r="AF4365" t="s">
        <v>524</v>
      </c>
      <c r="AG4365" t="s">
        <v>712</v>
      </c>
      <c r="AH4365" t="s">
        <v>524</v>
      </c>
      <c r="AI4365" t="s">
        <v>659</v>
      </c>
      <c r="AJ4365" t="s">
        <v>2019</v>
      </c>
      <c r="AK4365" t="s">
        <v>659</v>
      </c>
      <c r="AL4365" t="s">
        <v>2019</v>
      </c>
      <c r="AM4365" t="s">
        <v>712</v>
      </c>
      <c r="AN4365" t="s">
        <v>524</v>
      </c>
      <c r="AO4365" t="s">
        <v>659</v>
      </c>
      <c r="AP4365" t="s">
        <v>2019</v>
      </c>
      <c r="AQ4365" t="s">
        <v>659</v>
      </c>
      <c r="AR4365" t="s">
        <v>2019</v>
      </c>
      <c r="AS4365" t="s">
        <v>712</v>
      </c>
      <c r="AT4365" t="s">
        <v>524</v>
      </c>
      <c r="AU4365" t="s">
        <v>659</v>
      </c>
      <c r="AV4365" t="s">
        <v>2019</v>
      </c>
      <c r="AW4365">
        <v>1</v>
      </c>
      <c r="AX4365" t="s">
        <v>659</v>
      </c>
      <c r="AY4365" t="s">
        <v>1246</v>
      </c>
      <c r="AZ4365" t="s">
        <v>1246</v>
      </c>
      <c r="BA4365" t="s">
        <v>1246</v>
      </c>
      <c r="BB4365" t="s">
        <v>1248</v>
      </c>
      <c r="BE4365" t="s">
        <v>1281</v>
      </c>
      <c r="BG4365" t="s">
        <v>1281</v>
      </c>
      <c r="BH4365" t="s">
        <v>1281</v>
      </c>
      <c r="BI4365" t="s">
        <v>1281</v>
      </c>
      <c r="BJ4365" t="s">
        <v>1281</v>
      </c>
    </row>
    <row r="4366" spans="2:65" x14ac:dyDescent="0.3">
      <c r="B4366" t="s">
        <v>92</v>
      </c>
      <c r="C4366" t="s">
        <v>64</v>
      </c>
      <c r="D4366" t="s">
        <v>2113</v>
      </c>
      <c r="E4366" t="s">
        <v>275</v>
      </c>
      <c r="F4366" t="s">
        <v>441</v>
      </c>
      <c r="G4366" t="s">
        <v>113</v>
      </c>
      <c r="H4366" t="s">
        <v>441</v>
      </c>
      <c r="K4366" s="3">
        <v>44835</v>
      </c>
      <c r="L4366">
        <v>1</v>
      </c>
      <c r="M4366" t="s">
        <v>712</v>
      </c>
      <c r="N4366" t="s">
        <v>712</v>
      </c>
      <c r="O4366" t="s">
        <v>1242</v>
      </c>
      <c r="P4366" cm="1">
        <f t="array" ref="P4366">_xlfn.SWITCH(O4366,"Excellent",5,"Above Average", 4,"Average",3,"Below Average",2,"Extremely Poor",1)</f>
        <v>3</v>
      </c>
      <c r="Q4366" t="s">
        <v>659</v>
      </c>
      <c r="R4366" t="s">
        <v>2019</v>
      </c>
      <c r="S4366" t="s">
        <v>712</v>
      </c>
      <c r="T4366" t="s">
        <v>1979</v>
      </c>
      <c r="U4366" t="s">
        <v>712</v>
      </c>
      <c r="V4366" t="s">
        <v>1244</v>
      </c>
      <c r="W4366" t="s">
        <v>659</v>
      </c>
      <c r="X4366" t="s">
        <v>2019</v>
      </c>
      <c r="Y4366" t="s">
        <v>712</v>
      </c>
      <c r="Z4366" t="s">
        <v>1244</v>
      </c>
      <c r="AA4366" t="s">
        <v>712</v>
      </c>
      <c r="AB4366" t="s">
        <v>1244</v>
      </c>
      <c r="AC4366" t="s">
        <v>712</v>
      </c>
      <c r="AD4366" t="s">
        <v>1244</v>
      </c>
      <c r="AE4366" t="s">
        <v>712</v>
      </c>
      <c r="AF4366" t="s">
        <v>1244</v>
      </c>
      <c r="AG4366" t="s">
        <v>659</v>
      </c>
      <c r="AH4366" t="s">
        <v>2019</v>
      </c>
      <c r="AI4366" t="s">
        <v>659</v>
      </c>
      <c r="AJ4366" t="s">
        <v>2019</v>
      </c>
      <c r="AK4366" t="s">
        <v>712</v>
      </c>
      <c r="AL4366" t="s">
        <v>1244</v>
      </c>
      <c r="AM4366" t="s">
        <v>712</v>
      </c>
      <c r="AN4366" t="s">
        <v>1244</v>
      </c>
      <c r="AO4366" t="s">
        <v>659</v>
      </c>
      <c r="AP4366" t="s">
        <v>2019</v>
      </c>
      <c r="AQ4366" t="s">
        <v>659</v>
      </c>
      <c r="AR4366" t="s">
        <v>2019</v>
      </c>
      <c r="AS4366" t="s">
        <v>659</v>
      </c>
      <c r="AT4366" t="s">
        <v>2019</v>
      </c>
      <c r="AU4366" t="s">
        <v>712</v>
      </c>
      <c r="AV4366" t="s">
        <v>1244</v>
      </c>
      <c r="AW4366">
        <v>0</v>
      </c>
      <c r="AX4366" t="s">
        <v>712</v>
      </c>
      <c r="AY4366" t="s">
        <v>3291</v>
      </c>
      <c r="AZ4366" t="s">
        <v>3291</v>
      </c>
      <c r="BA4366" t="s">
        <v>3291</v>
      </c>
      <c r="BB4366" t="s">
        <v>1251</v>
      </c>
      <c r="BE4366" t="s">
        <v>659</v>
      </c>
      <c r="BG4366" t="s">
        <v>1254</v>
      </c>
      <c r="BH4366" t="s">
        <v>1257</v>
      </c>
      <c r="BI4366" t="s">
        <v>1259</v>
      </c>
      <c r="BJ4366" t="s">
        <v>1266</v>
      </c>
      <c r="BM4366" t="s">
        <v>68</v>
      </c>
    </row>
    <row r="4367" spans="2:65" x14ac:dyDescent="0.3">
      <c r="B4367" t="s">
        <v>892</v>
      </c>
      <c r="C4367" t="s">
        <v>64</v>
      </c>
      <c r="D4367" t="s">
        <v>2059</v>
      </c>
      <c r="E4367" t="s">
        <v>256</v>
      </c>
      <c r="F4367" t="s">
        <v>97</v>
      </c>
      <c r="G4367" t="s">
        <v>71</v>
      </c>
      <c r="H4367" t="s">
        <v>97</v>
      </c>
      <c r="K4367" s="3">
        <v>44835</v>
      </c>
      <c r="L4367">
        <v>1</v>
      </c>
      <c r="M4367" t="s">
        <v>712</v>
      </c>
      <c r="N4367" t="s">
        <v>712</v>
      </c>
      <c r="O4367" t="s">
        <v>524</v>
      </c>
      <c r="P4367" cm="1">
        <f t="array" ref="P4367">_xlfn.SWITCH(O4367,"Excellent",5,"Above Average", 4,"Average",3,"Below Average",2,"Extremely Poor",1)</f>
        <v>5</v>
      </c>
      <c r="Q4367" t="s">
        <v>659</v>
      </c>
      <c r="R4367" t="s">
        <v>2019</v>
      </c>
      <c r="S4367" t="s">
        <v>659</v>
      </c>
      <c r="T4367" t="s">
        <v>2019</v>
      </c>
      <c r="U4367" t="s">
        <v>712</v>
      </c>
      <c r="V4367" t="s">
        <v>524</v>
      </c>
      <c r="W4367" t="s">
        <v>659</v>
      </c>
      <c r="X4367" t="s">
        <v>2019</v>
      </c>
      <c r="Y4367" t="s">
        <v>712</v>
      </c>
      <c r="Z4367" t="s">
        <v>1242</v>
      </c>
      <c r="AA4367" t="s">
        <v>712</v>
      </c>
      <c r="AB4367" t="s">
        <v>1242</v>
      </c>
      <c r="AC4367" t="s">
        <v>712</v>
      </c>
      <c r="AD4367" t="s">
        <v>1242</v>
      </c>
      <c r="AE4367" t="s">
        <v>712</v>
      </c>
      <c r="AF4367" t="s">
        <v>1242</v>
      </c>
      <c r="AG4367" t="s">
        <v>659</v>
      </c>
      <c r="AH4367" t="s">
        <v>2019</v>
      </c>
      <c r="AI4367" t="s">
        <v>659</v>
      </c>
      <c r="AJ4367" t="s">
        <v>2019</v>
      </c>
      <c r="AK4367" t="s">
        <v>712</v>
      </c>
      <c r="AL4367" t="s">
        <v>1242</v>
      </c>
      <c r="AM4367" t="s">
        <v>659</v>
      </c>
      <c r="AN4367" t="s">
        <v>2019</v>
      </c>
      <c r="AO4367" t="s">
        <v>659</v>
      </c>
      <c r="AP4367" t="s">
        <v>2019</v>
      </c>
      <c r="AQ4367" t="s">
        <v>659</v>
      </c>
      <c r="AR4367" t="s">
        <v>2019</v>
      </c>
      <c r="AS4367" t="s">
        <v>659</v>
      </c>
      <c r="AT4367" t="s">
        <v>2019</v>
      </c>
      <c r="AU4367" t="s">
        <v>712</v>
      </c>
      <c r="AV4367" t="s">
        <v>1242</v>
      </c>
      <c r="AW4367" t="s">
        <v>1245</v>
      </c>
      <c r="AX4367" t="s">
        <v>659</v>
      </c>
      <c r="AY4367" t="s">
        <v>119</v>
      </c>
      <c r="AZ4367" t="s">
        <v>119</v>
      </c>
      <c r="BA4367" t="s">
        <v>119</v>
      </c>
      <c r="BB4367" t="s">
        <v>1248</v>
      </c>
      <c r="BE4367" t="s">
        <v>659</v>
      </c>
      <c r="BG4367" t="s">
        <v>1253</v>
      </c>
      <c r="BH4367" t="s">
        <v>1257</v>
      </c>
      <c r="BI4367" t="s">
        <v>1259</v>
      </c>
      <c r="BJ4367" t="s">
        <v>1266</v>
      </c>
      <c r="BM4367" t="s">
        <v>68</v>
      </c>
    </row>
    <row r="4368" spans="2:65" x14ac:dyDescent="0.3">
      <c r="B4368" t="s">
        <v>86</v>
      </c>
      <c r="C4368" t="s">
        <v>138</v>
      </c>
      <c r="D4368" t="s">
        <v>2042</v>
      </c>
      <c r="E4368" t="s">
        <v>1182</v>
      </c>
      <c r="F4368" t="s">
        <v>140</v>
      </c>
      <c r="G4368" t="s">
        <v>140</v>
      </c>
      <c r="H4368" t="s">
        <v>140</v>
      </c>
      <c r="K4368" s="3">
        <v>44835</v>
      </c>
      <c r="L4368">
        <v>1</v>
      </c>
      <c r="M4368" t="s">
        <v>659</v>
      </c>
      <c r="N4368" t="s">
        <v>2019</v>
      </c>
      <c r="O4368" t="s">
        <v>524</v>
      </c>
      <c r="P4368" cm="1">
        <f t="array" ref="P4368">_xlfn.SWITCH(O4368,"Excellent",5,"Above Average", 4,"Average",3,"Below Average",2,"Extremely Poor",1)</f>
        <v>5</v>
      </c>
      <c r="Q4368" t="s">
        <v>712</v>
      </c>
      <c r="R4368" t="s">
        <v>712</v>
      </c>
      <c r="S4368" t="s">
        <v>712</v>
      </c>
      <c r="T4368" t="s">
        <v>524</v>
      </c>
      <c r="U4368" t="s">
        <v>659</v>
      </c>
      <c r="V4368" t="s">
        <v>2019</v>
      </c>
      <c r="W4368" t="s">
        <v>659</v>
      </c>
      <c r="X4368" t="s">
        <v>2019</v>
      </c>
      <c r="Y4368" t="s">
        <v>659</v>
      </c>
      <c r="Z4368" t="s">
        <v>2019</v>
      </c>
      <c r="AA4368" t="s">
        <v>659</v>
      </c>
      <c r="AB4368" t="s">
        <v>2019</v>
      </c>
      <c r="AC4368" t="s">
        <v>712</v>
      </c>
      <c r="AD4368" t="s">
        <v>1244</v>
      </c>
      <c r="AE4368" t="s">
        <v>659</v>
      </c>
      <c r="AF4368" t="s">
        <v>2019</v>
      </c>
      <c r="AG4368" t="s">
        <v>659</v>
      </c>
      <c r="AH4368" t="s">
        <v>2019</v>
      </c>
      <c r="AI4368" t="s">
        <v>659</v>
      </c>
      <c r="AJ4368" t="s">
        <v>2019</v>
      </c>
      <c r="AK4368" t="s">
        <v>659</v>
      </c>
      <c r="AL4368" t="s">
        <v>2019</v>
      </c>
      <c r="AM4368" t="s">
        <v>659</v>
      </c>
      <c r="AN4368" t="s">
        <v>2019</v>
      </c>
      <c r="AO4368" t="s">
        <v>659</v>
      </c>
      <c r="AP4368" t="s">
        <v>2019</v>
      </c>
      <c r="AQ4368" t="s">
        <v>659</v>
      </c>
      <c r="AR4368" t="s">
        <v>2019</v>
      </c>
      <c r="AS4368" t="s">
        <v>659</v>
      </c>
      <c r="AT4368" t="s">
        <v>2019</v>
      </c>
      <c r="AU4368" t="s">
        <v>659</v>
      </c>
      <c r="AV4368" t="s">
        <v>2019</v>
      </c>
      <c r="AW4368">
        <v>0</v>
      </c>
      <c r="AX4368" t="s">
        <v>659</v>
      </c>
      <c r="AY4368" t="s">
        <v>1246</v>
      </c>
      <c r="AZ4368" t="s">
        <v>1246</v>
      </c>
      <c r="BA4368" t="s">
        <v>1246</v>
      </c>
      <c r="BB4368" t="s">
        <v>1251</v>
      </c>
      <c r="BE4368" t="s">
        <v>659</v>
      </c>
      <c r="BG4368" t="s">
        <v>1255</v>
      </c>
      <c r="BH4368" t="s">
        <v>1258</v>
      </c>
      <c r="BI4368" t="s">
        <v>1259</v>
      </c>
      <c r="BJ4368" t="s">
        <v>1267</v>
      </c>
    </row>
    <row r="4369" spans="2:65" x14ac:dyDescent="0.3">
      <c r="B4369" t="s">
        <v>181</v>
      </c>
      <c r="C4369" t="s">
        <v>64</v>
      </c>
      <c r="D4369" t="s">
        <v>2058</v>
      </c>
      <c r="E4369" t="s">
        <v>373</v>
      </c>
      <c r="F4369" t="s">
        <v>2529</v>
      </c>
      <c r="G4369" t="s">
        <v>123</v>
      </c>
      <c r="H4369" t="s">
        <v>2529</v>
      </c>
      <c r="K4369" s="3">
        <v>44835</v>
      </c>
      <c r="L4369">
        <v>3</v>
      </c>
      <c r="M4369" t="s">
        <v>659</v>
      </c>
      <c r="N4369" t="s">
        <v>2019</v>
      </c>
      <c r="O4369" t="s">
        <v>524</v>
      </c>
      <c r="P4369" cm="1">
        <f t="array" ref="P4369">_xlfn.SWITCH(O4369,"Excellent",5,"Above Average", 4,"Average",3,"Below Average",2,"Extremely Poor",1)</f>
        <v>5</v>
      </c>
      <c r="Q4369" t="s">
        <v>712</v>
      </c>
      <c r="R4369" t="s">
        <v>712</v>
      </c>
      <c r="S4369" t="s">
        <v>712</v>
      </c>
      <c r="T4369" t="s">
        <v>524</v>
      </c>
      <c r="U4369" t="s">
        <v>712</v>
      </c>
      <c r="V4369" t="s">
        <v>1242</v>
      </c>
      <c r="W4369" t="s">
        <v>659</v>
      </c>
      <c r="X4369" t="s">
        <v>2019</v>
      </c>
      <c r="Y4369" t="s">
        <v>659</v>
      </c>
      <c r="Z4369" t="s">
        <v>2019</v>
      </c>
      <c r="AA4369" t="s">
        <v>712</v>
      </c>
      <c r="AB4369" t="s">
        <v>524</v>
      </c>
      <c r="AC4369" t="s">
        <v>659</v>
      </c>
      <c r="AD4369" t="s">
        <v>2019</v>
      </c>
      <c r="AE4369" t="s">
        <v>712</v>
      </c>
      <c r="AF4369" t="s">
        <v>524</v>
      </c>
      <c r="AG4369" t="s">
        <v>712</v>
      </c>
      <c r="AH4369" t="s">
        <v>524</v>
      </c>
      <c r="AI4369" t="s">
        <v>659</v>
      </c>
      <c r="AJ4369" t="s">
        <v>2019</v>
      </c>
      <c r="AK4369" t="s">
        <v>659</v>
      </c>
      <c r="AL4369" t="s">
        <v>2019</v>
      </c>
      <c r="AM4369" t="s">
        <v>712</v>
      </c>
      <c r="AN4369" t="s">
        <v>524</v>
      </c>
      <c r="AO4369" t="s">
        <v>712</v>
      </c>
      <c r="AP4369" t="s">
        <v>524</v>
      </c>
      <c r="AQ4369" t="s">
        <v>712</v>
      </c>
      <c r="AR4369" t="s">
        <v>524</v>
      </c>
      <c r="AS4369" t="s">
        <v>659</v>
      </c>
      <c r="AT4369" t="s">
        <v>2019</v>
      </c>
      <c r="AU4369" t="s">
        <v>712</v>
      </c>
      <c r="AV4369" t="s">
        <v>524</v>
      </c>
      <c r="AW4369">
        <v>1</v>
      </c>
      <c r="AX4369" t="s">
        <v>659</v>
      </c>
      <c r="AY4369" t="s">
        <v>1246</v>
      </c>
      <c r="AZ4369" t="s">
        <v>1246</v>
      </c>
      <c r="BA4369" t="s">
        <v>1246</v>
      </c>
      <c r="BB4369" t="s">
        <v>1248</v>
      </c>
      <c r="BE4369" t="s">
        <v>659</v>
      </c>
      <c r="BG4369" t="s">
        <v>1980</v>
      </c>
      <c r="BH4369" t="s">
        <v>1257</v>
      </c>
      <c r="BI4369" t="s">
        <v>1262</v>
      </c>
      <c r="BJ4369" t="s">
        <v>1267</v>
      </c>
      <c r="BM4369" t="s">
        <v>68</v>
      </c>
    </row>
    <row r="4370" spans="2:65" x14ac:dyDescent="0.3">
      <c r="B4370" t="s">
        <v>349</v>
      </c>
      <c r="C4370" t="s">
        <v>138</v>
      </c>
      <c r="D4370" t="s">
        <v>2315</v>
      </c>
      <c r="E4370" t="s">
        <v>625</v>
      </c>
      <c r="F4370" t="s">
        <v>140</v>
      </c>
      <c r="G4370" t="s">
        <v>140</v>
      </c>
      <c r="H4370" t="s">
        <v>140</v>
      </c>
      <c r="K4370" s="3">
        <v>44835</v>
      </c>
      <c r="L4370" t="s">
        <v>1239</v>
      </c>
      <c r="M4370" t="s">
        <v>712</v>
      </c>
      <c r="N4370" t="s">
        <v>712</v>
      </c>
      <c r="O4370" t="s">
        <v>524</v>
      </c>
      <c r="P4370" cm="1">
        <f t="array" ref="P4370">_xlfn.SWITCH(O4370,"Excellent",5,"Above Average", 4,"Average",3,"Below Average",2,"Extremely Poor",1)</f>
        <v>5</v>
      </c>
      <c r="Q4370" t="s">
        <v>712</v>
      </c>
      <c r="R4370" t="s">
        <v>712</v>
      </c>
      <c r="S4370" t="s">
        <v>712</v>
      </c>
      <c r="T4370" t="s">
        <v>524</v>
      </c>
      <c r="U4370" t="s">
        <v>712</v>
      </c>
      <c r="V4370" t="s">
        <v>524</v>
      </c>
      <c r="W4370" t="s">
        <v>659</v>
      </c>
      <c r="X4370" t="s">
        <v>2019</v>
      </c>
      <c r="Y4370" t="s">
        <v>659</v>
      </c>
      <c r="Z4370" t="s">
        <v>2019</v>
      </c>
      <c r="AA4370" t="s">
        <v>712</v>
      </c>
      <c r="AB4370" t="s">
        <v>524</v>
      </c>
      <c r="AC4370" t="s">
        <v>659</v>
      </c>
      <c r="AD4370" t="s">
        <v>2019</v>
      </c>
      <c r="AE4370" t="s">
        <v>659</v>
      </c>
      <c r="AF4370" t="s">
        <v>2019</v>
      </c>
      <c r="AG4370" t="s">
        <v>659</v>
      </c>
      <c r="AH4370" t="s">
        <v>2019</v>
      </c>
      <c r="AI4370" t="s">
        <v>659</v>
      </c>
      <c r="AJ4370" t="s">
        <v>2019</v>
      </c>
      <c r="AK4370" t="s">
        <v>712</v>
      </c>
      <c r="AL4370" t="s">
        <v>524</v>
      </c>
      <c r="AM4370" t="s">
        <v>712</v>
      </c>
      <c r="AN4370" t="s">
        <v>524</v>
      </c>
      <c r="AO4370" t="s">
        <v>712</v>
      </c>
      <c r="AP4370" t="s">
        <v>524</v>
      </c>
      <c r="AQ4370" t="s">
        <v>712</v>
      </c>
      <c r="AR4370" t="s">
        <v>524</v>
      </c>
      <c r="AS4370" t="s">
        <v>712</v>
      </c>
      <c r="AT4370" t="s">
        <v>524</v>
      </c>
      <c r="AU4370" t="s">
        <v>712</v>
      </c>
      <c r="AV4370" t="s">
        <v>524</v>
      </c>
      <c r="AW4370">
        <v>0</v>
      </c>
      <c r="AX4370" t="s">
        <v>712</v>
      </c>
      <c r="AY4370" t="s">
        <v>1246</v>
      </c>
      <c r="AZ4370" t="s">
        <v>1246</v>
      </c>
      <c r="BA4370" t="s">
        <v>1246</v>
      </c>
      <c r="BB4370" t="s">
        <v>1248</v>
      </c>
      <c r="BE4370" t="s">
        <v>659</v>
      </c>
      <c r="BG4370" t="s">
        <v>1256</v>
      </c>
      <c r="BH4370" t="s">
        <v>1256</v>
      </c>
      <c r="BI4370" t="s">
        <v>1265</v>
      </c>
      <c r="BJ4370" t="s">
        <v>1265</v>
      </c>
      <c r="BM4370" t="s">
        <v>1974</v>
      </c>
    </row>
    <row r="4371" spans="2:65" x14ac:dyDescent="0.3">
      <c r="B4371" t="s">
        <v>557</v>
      </c>
      <c r="C4371" t="s">
        <v>64</v>
      </c>
      <c r="D4371" t="s">
        <v>2159</v>
      </c>
      <c r="E4371" t="s">
        <v>1000</v>
      </c>
      <c r="F4371" t="s">
        <v>2530</v>
      </c>
      <c r="G4371" t="s">
        <v>943</v>
      </c>
      <c r="H4371" t="s">
        <v>2530</v>
      </c>
      <c r="K4371" s="3">
        <v>44835</v>
      </c>
      <c r="L4371">
        <v>1</v>
      </c>
      <c r="M4371" t="s">
        <v>712</v>
      </c>
      <c r="N4371" t="s">
        <v>659</v>
      </c>
      <c r="O4371" t="s">
        <v>2643</v>
      </c>
      <c r="P4371" cm="1">
        <f t="array" ref="P4371">_xlfn.SWITCH(O4371,"Excellent",5,"Above Average", 4,"Average",3,"Below Average",2,"Extremely Poor",1)</f>
        <v>1</v>
      </c>
      <c r="Q4371" t="s">
        <v>659</v>
      </c>
      <c r="R4371" t="s">
        <v>2019</v>
      </c>
      <c r="S4371" t="s">
        <v>712</v>
      </c>
      <c r="T4371" t="s">
        <v>2643</v>
      </c>
      <c r="U4371" t="s">
        <v>712</v>
      </c>
      <c r="V4371" t="s">
        <v>1244</v>
      </c>
      <c r="W4371" t="s">
        <v>659</v>
      </c>
      <c r="X4371" t="s">
        <v>2019</v>
      </c>
      <c r="Y4371" t="s">
        <v>659</v>
      </c>
      <c r="Z4371" t="s">
        <v>2019</v>
      </c>
      <c r="AA4371" t="s">
        <v>659</v>
      </c>
      <c r="AB4371" t="s">
        <v>2019</v>
      </c>
      <c r="AC4371" t="s">
        <v>712</v>
      </c>
      <c r="AD4371" t="s">
        <v>1244</v>
      </c>
      <c r="AE4371" t="s">
        <v>659</v>
      </c>
      <c r="AF4371" t="s">
        <v>2019</v>
      </c>
      <c r="AG4371" t="s">
        <v>659</v>
      </c>
      <c r="AH4371" t="s">
        <v>2019</v>
      </c>
      <c r="AI4371" t="s">
        <v>659</v>
      </c>
      <c r="AJ4371" t="s">
        <v>2019</v>
      </c>
      <c r="AK4371" t="s">
        <v>712</v>
      </c>
      <c r="AL4371" t="s">
        <v>1241</v>
      </c>
      <c r="AM4371" t="s">
        <v>712</v>
      </c>
      <c r="AN4371" t="s">
        <v>1241</v>
      </c>
      <c r="AO4371" t="s">
        <v>659</v>
      </c>
      <c r="AP4371" t="s">
        <v>2019</v>
      </c>
      <c r="AQ4371" t="s">
        <v>712</v>
      </c>
      <c r="AR4371" t="s">
        <v>1242</v>
      </c>
      <c r="AS4371" t="s">
        <v>659</v>
      </c>
      <c r="AT4371" t="s">
        <v>2019</v>
      </c>
      <c r="AU4371" t="s">
        <v>659</v>
      </c>
      <c r="AV4371" t="s">
        <v>2019</v>
      </c>
      <c r="AW4371">
        <v>0</v>
      </c>
      <c r="AX4371" t="s">
        <v>659</v>
      </c>
      <c r="AY4371" t="s">
        <v>3291</v>
      </c>
      <c r="AZ4371" t="s">
        <v>2644</v>
      </c>
      <c r="BA4371" t="s">
        <v>2644</v>
      </c>
      <c r="BB4371" t="s">
        <v>1249</v>
      </c>
      <c r="BE4371" t="s">
        <v>712</v>
      </c>
      <c r="BG4371" t="s">
        <v>1253</v>
      </c>
      <c r="BH4371" t="s">
        <v>1257</v>
      </c>
      <c r="BI4371" t="s">
        <v>1259</v>
      </c>
      <c r="BJ4371" t="s">
        <v>1266</v>
      </c>
      <c r="BM4371" t="s">
        <v>68</v>
      </c>
    </row>
    <row r="4372" spans="2:65" x14ac:dyDescent="0.3">
      <c r="B4372" t="s">
        <v>252</v>
      </c>
      <c r="C4372" t="s">
        <v>64</v>
      </c>
      <c r="D4372" t="s">
        <v>2071</v>
      </c>
      <c r="E4372" t="s">
        <v>1199</v>
      </c>
      <c r="F4372" t="s">
        <v>1172</v>
      </c>
      <c r="G4372" t="s">
        <v>194</v>
      </c>
      <c r="H4372" t="s">
        <v>927</v>
      </c>
      <c r="K4372" s="3">
        <v>44835</v>
      </c>
      <c r="L4372">
        <v>3</v>
      </c>
      <c r="M4372" t="s">
        <v>712</v>
      </c>
      <c r="N4372" t="s">
        <v>712</v>
      </c>
      <c r="O4372" t="s">
        <v>524</v>
      </c>
      <c r="P4372" cm="1">
        <f t="array" ref="P4372">_xlfn.SWITCH(O4372,"Excellent",5,"Above Average", 4,"Average",3,"Below Average",2,"Extremely Poor",1)</f>
        <v>5</v>
      </c>
      <c r="Q4372" t="s">
        <v>659</v>
      </c>
      <c r="R4372" t="s">
        <v>2019</v>
      </c>
      <c r="S4372" t="s">
        <v>712</v>
      </c>
      <c r="T4372" t="s">
        <v>1242</v>
      </c>
      <c r="U4372" t="s">
        <v>712</v>
      </c>
      <c r="V4372" t="s">
        <v>1244</v>
      </c>
      <c r="W4372" t="s">
        <v>659</v>
      </c>
      <c r="X4372" t="s">
        <v>2019</v>
      </c>
      <c r="Y4372" t="s">
        <v>712</v>
      </c>
      <c r="Z4372" t="s">
        <v>1244</v>
      </c>
      <c r="AA4372" t="s">
        <v>659</v>
      </c>
      <c r="AB4372" t="s">
        <v>2019</v>
      </c>
      <c r="AC4372" t="s">
        <v>712</v>
      </c>
      <c r="AD4372" t="s">
        <v>1244</v>
      </c>
      <c r="AE4372" t="s">
        <v>659</v>
      </c>
      <c r="AF4372" t="s">
        <v>2019</v>
      </c>
      <c r="AG4372" t="s">
        <v>712</v>
      </c>
      <c r="AH4372" t="s">
        <v>1244</v>
      </c>
      <c r="AI4372" t="s">
        <v>659</v>
      </c>
      <c r="AJ4372" t="s">
        <v>2019</v>
      </c>
      <c r="AK4372" t="s">
        <v>712</v>
      </c>
      <c r="AL4372" t="s">
        <v>1242</v>
      </c>
      <c r="AM4372" t="s">
        <v>712</v>
      </c>
      <c r="AN4372" t="s">
        <v>1244</v>
      </c>
      <c r="AO4372" t="s">
        <v>712</v>
      </c>
      <c r="AP4372" t="s">
        <v>1242</v>
      </c>
      <c r="AQ4372" t="s">
        <v>712</v>
      </c>
      <c r="AR4372" t="s">
        <v>1244</v>
      </c>
      <c r="AS4372" t="s">
        <v>712</v>
      </c>
      <c r="AT4372" t="s">
        <v>1244</v>
      </c>
      <c r="AU4372" t="s">
        <v>712</v>
      </c>
      <c r="AV4372" t="s">
        <v>1244</v>
      </c>
      <c r="AW4372" t="s">
        <v>1245</v>
      </c>
      <c r="AX4372" t="s">
        <v>712</v>
      </c>
      <c r="AY4372" t="s">
        <v>119</v>
      </c>
      <c r="AZ4372" t="s">
        <v>119</v>
      </c>
      <c r="BA4372" t="s">
        <v>119</v>
      </c>
      <c r="BB4372" t="s">
        <v>1248</v>
      </c>
      <c r="BE4372" t="s">
        <v>712</v>
      </c>
      <c r="BG4372" t="s">
        <v>1254</v>
      </c>
      <c r="BH4372" t="s">
        <v>1257</v>
      </c>
      <c r="BI4372" t="s">
        <v>1259</v>
      </c>
      <c r="BJ4372" t="s">
        <v>1266</v>
      </c>
      <c r="BM4372" t="s">
        <v>68</v>
      </c>
    </row>
    <row r="4373" spans="2:65" x14ac:dyDescent="0.3">
      <c r="B4373" t="s">
        <v>192</v>
      </c>
      <c r="C4373" t="s">
        <v>64</v>
      </c>
      <c r="D4373" t="s">
        <v>2161</v>
      </c>
      <c r="E4373" t="s">
        <v>580</v>
      </c>
      <c r="F4373" t="s">
        <v>657</v>
      </c>
      <c r="G4373" t="s">
        <v>66</v>
      </c>
      <c r="H4373" t="s">
        <v>657</v>
      </c>
      <c r="K4373" s="3">
        <v>44835</v>
      </c>
      <c r="L4373">
        <v>1</v>
      </c>
      <c r="M4373" t="s">
        <v>712</v>
      </c>
      <c r="N4373" t="s">
        <v>712</v>
      </c>
      <c r="O4373" t="s">
        <v>524</v>
      </c>
      <c r="P4373" cm="1">
        <f t="array" ref="P4373">_xlfn.SWITCH(O4373,"Excellent",5,"Above Average", 4,"Average",3,"Below Average",2,"Extremely Poor",1)</f>
        <v>5</v>
      </c>
      <c r="Q4373" t="s">
        <v>712</v>
      </c>
      <c r="R4373" t="s">
        <v>712</v>
      </c>
      <c r="S4373" t="s">
        <v>712</v>
      </c>
      <c r="T4373" t="s">
        <v>524</v>
      </c>
      <c r="U4373" t="s">
        <v>712</v>
      </c>
      <c r="V4373" t="s">
        <v>1242</v>
      </c>
      <c r="W4373" t="s">
        <v>712</v>
      </c>
      <c r="X4373" t="s">
        <v>1242</v>
      </c>
      <c r="Y4373" t="s">
        <v>659</v>
      </c>
      <c r="Z4373" t="s">
        <v>2019</v>
      </c>
      <c r="AA4373" t="s">
        <v>659</v>
      </c>
      <c r="AB4373" t="s">
        <v>2019</v>
      </c>
      <c r="AC4373" t="s">
        <v>659</v>
      </c>
      <c r="AD4373" t="s">
        <v>2019</v>
      </c>
      <c r="AE4373" t="s">
        <v>659</v>
      </c>
      <c r="AF4373" t="s">
        <v>2019</v>
      </c>
      <c r="AG4373" t="s">
        <v>659</v>
      </c>
      <c r="AH4373" t="s">
        <v>2019</v>
      </c>
      <c r="AI4373" t="s">
        <v>659</v>
      </c>
      <c r="AJ4373" t="s">
        <v>2019</v>
      </c>
      <c r="AK4373" t="s">
        <v>659</v>
      </c>
      <c r="AL4373" t="s">
        <v>2019</v>
      </c>
      <c r="AM4373" t="s">
        <v>712</v>
      </c>
      <c r="AN4373" t="s">
        <v>1242</v>
      </c>
      <c r="AO4373" t="s">
        <v>712</v>
      </c>
      <c r="AP4373" t="s">
        <v>524</v>
      </c>
      <c r="AQ4373" t="s">
        <v>659</v>
      </c>
      <c r="AR4373" t="s">
        <v>2019</v>
      </c>
      <c r="AS4373" t="s">
        <v>659</v>
      </c>
      <c r="AT4373" t="s">
        <v>2019</v>
      </c>
      <c r="AU4373" t="s">
        <v>659</v>
      </c>
      <c r="AV4373" t="s">
        <v>2019</v>
      </c>
      <c r="AW4373">
        <v>0</v>
      </c>
      <c r="AX4373" t="s">
        <v>659</v>
      </c>
      <c r="AY4373" t="s">
        <v>119</v>
      </c>
      <c r="AZ4373" t="s">
        <v>119</v>
      </c>
      <c r="BA4373" t="s">
        <v>119</v>
      </c>
      <c r="BB4373" t="s">
        <v>1248</v>
      </c>
      <c r="BE4373" t="s">
        <v>659</v>
      </c>
      <c r="BG4373" t="s">
        <v>1253</v>
      </c>
      <c r="BH4373" t="s">
        <v>1257</v>
      </c>
      <c r="BI4373" t="s">
        <v>1259</v>
      </c>
      <c r="BJ4373" t="s">
        <v>1266</v>
      </c>
      <c r="BM4373" t="s">
        <v>68</v>
      </c>
    </row>
    <row r="4374" spans="2:65" x14ac:dyDescent="0.3">
      <c r="B4374" t="s">
        <v>266</v>
      </c>
      <c r="C4374" t="s">
        <v>64</v>
      </c>
      <c r="D4374" t="s">
        <v>2068</v>
      </c>
      <c r="E4374" t="s">
        <v>1592</v>
      </c>
      <c r="F4374" t="s">
        <v>879</v>
      </c>
      <c r="G4374" t="s">
        <v>71</v>
      </c>
      <c r="H4374" t="s">
        <v>879</v>
      </c>
      <c r="K4374" s="3">
        <v>44835</v>
      </c>
      <c r="L4374">
        <v>1</v>
      </c>
      <c r="M4374" t="s">
        <v>659</v>
      </c>
      <c r="N4374" t="s">
        <v>2019</v>
      </c>
      <c r="O4374" t="s">
        <v>524</v>
      </c>
      <c r="P4374" cm="1">
        <f t="array" ref="P4374">_xlfn.SWITCH(O4374,"Excellent",5,"Above Average", 4,"Average",3,"Below Average",2,"Extremely Poor",1)</f>
        <v>5</v>
      </c>
      <c r="Q4374" t="s">
        <v>712</v>
      </c>
      <c r="R4374" t="s">
        <v>712</v>
      </c>
      <c r="S4374" t="s">
        <v>712</v>
      </c>
      <c r="T4374" t="s">
        <v>524</v>
      </c>
      <c r="U4374" t="s">
        <v>659</v>
      </c>
      <c r="V4374" t="s">
        <v>2019</v>
      </c>
      <c r="W4374" t="s">
        <v>659</v>
      </c>
      <c r="X4374" t="s">
        <v>2019</v>
      </c>
      <c r="Y4374" t="s">
        <v>659</v>
      </c>
      <c r="Z4374" t="s">
        <v>2019</v>
      </c>
      <c r="AA4374" t="s">
        <v>712</v>
      </c>
      <c r="AB4374" t="s">
        <v>524</v>
      </c>
      <c r="AC4374" t="s">
        <v>659</v>
      </c>
      <c r="AD4374" t="s">
        <v>2019</v>
      </c>
      <c r="AE4374" t="s">
        <v>659</v>
      </c>
      <c r="AF4374" t="s">
        <v>2019</v>
      </c>
      <c r="AG4374" t="s">
        <v>659</v>
      </c>
      <c r="AH4374" t="s">
        <v>2019</v>
      </c>
      <c r="AI4374" t="s">
        <v>659</v>
      </c>
      <c r="AJ4374" t="s">
        <v>2019</v>
      </c>
      <c r="AK4374" t="s">
        <v>712</v>
      </c>
      <c r="AL4374" t="s">
        <v>524</v>
      </c>
      <c r="AM4374" t="s">
        <v>712</v>
      </c>
      <c r="AN4374" t="s">
        <v>524</v>
      </c>
      <c r="AO4374" t="s">
        <v>659</v>
      </c>
      <c r="AP4374" t="s">
        <v>2019</v>
      </c>
      <c r="AQ4374" t="s">
        <v>712</v>
      </c>
      <c r="AR4374" t="s">
        <v>524</v>
      </c>
      <c r="AS4374" t="s">
        <v>712</v>
      </c>
      <c r="AT4374" t="s">
        <v>1244</v>
      </c>
      <c r="AU4374" t="s">
        <v>659</v>
      </c>
      <c r="AV4374" t="s">
        <v>2019</v>
      </c>
      <c r="AW4374">
        <v>1</v>
      </c>
      <c r="AX4374" t="s">
        <v>712</v>
      </c>
      <c r="AY4374" t="s">
        <v>1246</v>
      </c>
      <c r="AZ4374" t="s">
        <v>1246</v>
      </c>
      <c r="BA4374" t="s">
        <v>1246</v>
      </c>
      <c r="BB4374" t="s">
        <v>1248</v>
      </c>
      <c r="BE4374" t="s">
        <v>659</v>
      </c>
      <c r="BG4374" t="s">
        <v>1254</v>
      </c>
      <c r="BH4374" t="s">
        <v>1257</v>
      </c>
      <c r="BI4374" t="s">
        <v>1259</v>
      </c>
      <c r="BJ4374" t="s">
        <v>1266</v>
      </c>
      <c r="BM4374" t="s">
        <v>68</v>
      </c>
    </row>
    <row r="4375" spans="2:65" x14ac:dyDescent="0.3">
      <c r="B4375" t="s">
        <v>144</v>
      </c>
      <c r="C4375" t="s">
        <v>64</v>
      </c>
      <c r="D4375" t="s">
        <v>2103</v>
      </c>
      <c r="E4375" t="s">
        <v>423</v>
      </c>
      <c r="F4375" t="s">
        <v>1803</v>
      </c>
      <c r="G4375" t="s">
        <v>84</v>
      </c>
      <c r="H4375" t="s">
        <v>1803</v>
      </c>
      <c r="K4375" s="3">
        <v>44835</v>
      </c>
      <c r="L4375">
        <v>1</v>
      </c>
      <c r="M4375" t="s">
        <v>712</v>
      </c>
      <c r="N4375" t="s">
        <v>712</v>
      </c>
      <c r="O4375" t="s">
        <v>2643</v>
      </c>
      <c r="P4375" cm="1">
        <f t="array" ref="P4375">_xlfn.SWITCH(O4375,"Excellent",5,"Above Average", 4,"Average",3,"Below Average",2,"Extremely Poor",1)</f>
        <v>1</v>
      </c>
      <c r="Q4375" t="s">
        <v>659</v>
      </c>
      <c r="R4375" t="s">
        <v>2019</v>
      </c>
      <c r="S4375" t="s">
        <v>712</v>
      </c>
      <c r="T4375" t="s">
        <v>2643</v>
      </c>
      <c r="U4375" t="s">
        <v>659</v>
      </c>
      <c r="V4375" t="s">
        <v>2019</v>
      </c>
      <c r="W4375" t="s">
        <v>659</v>
      </c>
      <c r="X4375" t="s">
        <v>2019</v>
      </c>
      <c r="Y4375" t="s">
        <v>659</v>
      </c>
      <c r="Z4375" t="s">
        <v>2019</v>
      </c>
      <c r="AA4375" t="s">
        <v>712</v>
      </c>
      <c r="AB4375" t="s">
        <v>1241</v>
      </c>
      <c r="AC4375" t="s">
        <v>712</v>
      </c>
      <c r="AD4375" t="s">
        <v>1241</v>
      </c>
      <c r="AE4375" t="s">
        <v>712</v>
      </c>
      <c r="AF4375" t="s">
        <v>1241</v>
      </c>
      <c r="AG4375" t="s">
        <v>712</v>
      </c>
      <c r="AH4375" t="s">
        <v>2643</v>
      </c>
      <c r="AI4375" t="s">
        <v>712</v>
      </c>
      <c r="AJ4375" t="s">
        <v>1244</v>
      </c>
      <c r="AK4375" t="s">
        <v>712</v>
      </c>
      <c r="AL4375" t="s">
        <v>2643</v>
      </c>
      <c r="AM4375" t="s">
        <v>712</v>
      </c>
      <c r="AN4375" t="s">
        <v>2643</v>
      </c>
      <c r="AO4375" t="s">
        <v>712</v>
      </c>
      <c r="AP4375" t="s">
        <v>2643</v>
      </c>
      <c r="AQ4375" t="s">
        <v>712</v>
      </c>
      <c r="AR4375" t="s">
        <v>2643</v>
      </c>
      <c r="AS4375" t="s">
        <v>712</v>
      </c>
      <c r="AT4375" t="s">
        <v>2643</v>
      </c>
      <c r="AU4375" t="s">
        <v>712</v>
      </c>
      <c r="AV4375" t="s">
        <v>2643</v>
      </c>
      <c r="AW4375">
        <v>1</v>
      </c>
      <c r="AX4375" t="s">
        <v>712</v>
      </c>
      <c r="AY4375" t="s">
        <v>2644</v>
      </c>
      <c r="AZ4375" t="s">
        <v>2644</v>
      </c>
      <c r="BA4375" t="s">
        <v>2644</v>
      </c>
      <c r="BB4375" t="s">
        <v>1249</v>
      </c>
      <c r="BE4375" t="s">
        <v>659</v>
      </c>
      <c r="BG4375" t="s">
        <v>1253</v>
      </c>
      <c r="BH4375" t="s">
        <v>1257</v>
      </c>
      <c r="BI4375" t="s">
        <v>1259</v>
      </c>
      <c r="BJ4375" t="s">
        <v>1266</v>
      </c>
      <c r="BM4375" t="s">
        <v>68</v>
      </c>
    </row>
    <row r="4376" spans="2:65" x14ac:dyDescent="0.3">
      <c r="B4376" t="s">
        <v>326</v>
      </c>
      <c r="C4376" t="s">
        <v>64</v>
      </c>
      <c r="D4376" t="s">
        <v>2035</v>
      </c>
      <c r="E4376" t="s">
        <v>2531</v>
      </c>
      <c r="F4376" t="s">
        <v>79</v>
      </c>
      <c r="G4376" t="s">
        <v>71</v>
      </c>
      <c r="H4376" t="s">
        <v>79</v>
      </c>
      <c r="K4376" s="3">
        <v>44835</v>
      </c>
      <c r="L4376">
        <v>1</v>
      </c>
      <c r="M4376" t="s">
        <v>712</v>
      </c>
      <c r="N4376" t="s">
        <v>712</v>
      </c>
      <c r="O4376" t="s">
        <v>2640</v>
      </c>
      <c r="P4376" cm="1">
        <f t="array" ref="P4376">_xlfn.SWITCH(O4376,"Excellent",5,"Above Average", 4,"Average",3,"Below Average",2,"Extremely Poor",1)</f>
        <v>4</v>
      </c>
      <c r="Q4376" t="s">
        <v>659</v>
      </c>
      <c r="R4376" t="s">
        <v>2019</v>
      </c>
      <c r="S4376" t="s">
        <v>712</v>
      </c>
      <c r="T4376" t="s">
        <v>2640</v>
      </c>
      <c r="U4376" t="s">
        <v>712</v>
      </c>
      <c r="V4376" t="s">
        <v>2640</v>
      </c>
      <c r="W4376" t="s">
        <v>712</v>
      </c>
      <c r="X4376" t="s">
        <v>2640</v>
      </c>
      <c r="Y4376" t="s">
        <v>712</v>
      </c>
      <c r="Z4376" t="s">
        <v>2640</v>
      </c>
      <c r="AA4376" t="s">
        <v>659</v>
      </c>
      <c r="AB4376" t="s">
        <v>2019</v>
      </c>
      <c r="AC4376" t="s">
        <v>659</v>
      </c>
      <c r="AD4376" t="s">
        <v>2019</v>
      </c>
      <c r="AE4376" t="s">
        <v>659</v>
      </c>
      <c r="AF4376" t="s">
        <v>2019</v>
      </c>
      <c r="AG4376" t="s">
        <v>659</v>
      </c>
      <c r="AH4376" t="s">
        <v>2019</v>
      </c>
      <c r="AI4376" t="s">
        <v>659</v>
      </c>
      <c r="AJ4376" t="s">
        <v>2019</v>
      </c>
      <c r="AK4376" t="s">
        <v>659</v>
      </c>
      <c r="AL4376" t="s">
        <v>2019</v>
      </c>
      <c r="AM4376" t="s">
        <v>712</v>
      </c>
      <c r="AN4376" t="s">
        <v>2640</v>
      </c>
      <c r="AO4376" t="s">
        <v>659</v>
      </c>
      <c r="AP4376" t="s">
        <v>2019</v>
      </c>
      <c r="AQ4376" t="s">
        <v>712</v>
      </c>
      <c r="AR4376" t="s">
        <v>524</v>
      </c>
      <c r="AS4376" t="s">
        <v>659</v>
      </c>
      <c r="AT4376" t="s">
        <v>2019</v>
      </c>
      <c r="AU4376" t="s">
        <v>659</v>
      </c>
      <c r="AV4376" t="s">
        <v>2019</v>
      </c>
      <c r="AW4376">
        <v>2</v>
      </c>
      <c r="AX4376" t="s">
        <v>712</v>
      </c>
      <c r="AY4376" t="s">
        <v>1246</v>
      </c>
      <c r="AZ4376" t="s">
        <v>1246</v>
      </c>
      <c r="BA4376" t="s">
        <v>1246</v>
      </c>
      <c r="BB4376" t="s">
        <v>1248</v>
      </c>
      <c r="BE4376" t="s">
        <v>659</v>
      </c>
      <c r="BG4376" t="s">
        <v>1254</v>
      </c>
      <c r="BH4376" t="s">
        <v>1257</v>
      </c>
      <c r="BI4376" t="s">
        <v>1259</v>
      </c>
      <c r="BJ4376" t="s">
        <v>1266</v>
      </c>
      <c r="BM4376" t="s">
        <v>68</v>
      </c>
    </row>
    <row r="4377" spans="2:65" x14ac:dyDescent="0.3">
      <c r="B4377" t="s">
        <v>146</v>
      </c>
      <c r="C4377" t="s">
        <v>64</v>
      </c>
      <c r="D4377" t="s">
        <v>2040</v>
      </c>
      <c r="E4377" t="s">
        <v>877</v>
      </c>
      <c r="F4377" t="s">
        <v>70</v>
      </c>
      <c r="G4377" t="s">
        <v>71</v>
      </c>
      <c r="H4377" t="s">
        <v>70</v>
      </c>
      <c r="K4377" s="3">
        <v>44835</v>
      </c>
      <c r="L4377">
        <v>1</v>
      </c>
      <c r="M4377" t="s">
        <v>712</v>
      </c>
      <c r="N4377" t="s">
        <v>712</v>
      </c>
      <c r="O4377" t="s">
        <v>2643</v>
      </c>
      <c r="P4377" cm="1">
        <f t="array" ref="P4377">_xlfn.SWITCH(O4377,"Excellent",5,"Above Average", 4,"Average",3,"Below Average",2,"Extremely Poor",1)</f>
        <v>1</v>
      </c>
      <c r="Q4377" t="s">
        <v>659</v>
      </c>
      <c r="R4377" t="s">
        <v>2019</v>
      </c>
      <c r="S4377" t="s">
        <v>712</v>
      </c>
      <c r="T4377" t="s">
        <v>1241</v>
      </c>
      <c r="U4377" t="s">
        <v>659</v>
      </c>
      <c r="V4377" t="s">
        <v>2019</v>
      </c>
      <c r="W4377" t="s">
        <v>712</v>
      </c>
      <c r="X4377" t="s">
        <v>1244</v>
      </c>
      <c r="Y4377" t="s">
        <v>712</v>
      </c>
      <c r="Z4377" t="s">
        <v>2643</v>
      </c>
      <c r="AA4377" t="s">
        <v>712</v>
      </c>
      <c r="AB4377" t="s">
        <v>2643</v>
      </c>
      <c r="AC4377" t="s">
        <v>712</v>
      </c>
      <c r="AD4377" t="s">
        <v>1241</v>
      </c>
      <c r="AE4377" t="s">
        <v>659</v>
      </c>
      <c r="AF4377" t="s">
        <v>2019</v>
      </c>
      <c r="AG4377" t="s">
        <v>659</v>
      </c>
      <c r="AH4377" t="s">
        <v>2019</v>
      </c>
      <c r="AI4377" t="s">
        <v>659</v>
      </c>
      <c r="AJ4377" t="s">
        <v>2019</v>
      </c>
      <c r="AK4377" t="s">
        <v>659</v>
      </c>
      <c r="AL4377" t="s">
        <v>2019</v>
      </c>
      <c r="AM4377" t="s">
        <v>712</v>
      </c>
      <c r="AN4377" t="s">
        <v>1241</v>
      </c>
      <c r="AO4377" t="s">
        <v>659</v>
      </c>
      <c r="AP4377" t="s">
        <v>2019</v>
      </c>
      <c r="AQ4377" t="s">
        <v>659</v>
      </c>
      <c r="AR4377" t="s">
        <v>2019</v>
      </c>
      <c r="AS4377" t="s">
        <v>659</v>
      </c>
      <c r="AT4377" t="s">
        <v>2019</v>
      </c>
      <c r="AU4377" t="s">
        <v>659</v>
      </c>
      <c r="AV4377" t="s">
        <v>2019</v>
      </c>
      <c r="AW4377">
        <v>0</v>
      </c>
      <c r="AX4377" t="s">
        <v>712</v>
      </c>
      <c r="AY4377" t="s">
        <v>3291</v>
      </c>
      <c r="AZ4377" t="s">
        <v>3291</v>
      </c>
      <c r="BA4377" t="s">
        <v>2644</v>
      </c>
      <c r="BB4377" t="s">
        <v>1250</v>
      </c>
      <c r="BE4377" t="s">
        <v>659</v>
      </c>
      <c r="BG4377" t="s">
        <v>1253</v>
      </c>
      <c r="BH4377" t="s">
        <v>1257</v>
      </c>
      <c r="BI4377" t="s">
        <v>1259</v>
      </c>
      <c r="BJ4377" t="s">
        <v>1266</v>
      </c>
      <c r="BM4377" t="s">
        <v>68</v>
      </c>
    </row>
    <row r="4378" spans="2:65" x14ac:dyDescent="0.3">
      <c r="B4378" t="s">
        <v>153</v>
      </c>
      <c r="C4378" t="s">
        <v>64</v>
      </c>
      <c r="D4378" t="s">
        <v>2044</v>
      </c>
      <c r="E4378" t="s">
        <v>2532</v>
      </c>
      <c r="F4378" t="s">
        <v>2130</v>
      </c>
      <c r="G4378" t="s">
        <v>89</v>
      </c>
      <c r="H4378" t="s">
        <v>2130</v>
      </c>
      <c r="K4378" s="3">
        <v>44835</v>
      </c>
      <c r="L4378">
        <v>1</v>
      </c>
      <c r="M4378" t="s">
        <v>659</v>
      </c>
      <c r="N4378" t="s">
        <v>2019</v>
      </c>
      <c r="O4378" t="s">
        <v>1242</v>
      </c>
      <c r="P4378" cm="1">
        <f t="array" ref="P4378">_xlfn.SWITCH(O4378,"Excellent",5,"Above Average", 4,"Average",3,"Below Average",2,"Extremely Poor",1)</f>
        <v>3</v>
      </c>
      <c r="Q4378" t="s">
        <v>712</v>
      </c>
      <c r="R4378" t="s">
        <v>712</v>
      </c>
      <c r="S4378" t="s">
        <v>712</v>
      </c>
      <c r="T4378" t="s">
        <v>1242</v>
      </c>
      <c r="U4378" t="s">
        <v>712</v>
      </c>
      <c r="V4378" t="s">
        <v>1242</v>
      </c>
      <c r="W4378" t="s">
        <v>712</v>
      </c>
      <c r="X4378" t="s">
        <v>1242</v>
      </c>
      <c r="Y4378" t="s">
        <v>659</v>
      </c>
      <c r="Z4378" t="s">
        <v>2019</v>
      </c>
      <c r="AA4378" t="s">
        <v>659</v>
      </c>
      <c r="AB4378" t="s">
        <v>2019</v>
      </c>
      <c r="AC4378" t="s">
        <v>659</v>
      </c>
      <c r="AD4378" t="s">
        <v>2019</v>
      </c>
      <c r="AE4378" t="s">
        <v>659</v>
      </c>
      <c r="AF4378" t="s">
        <v>2019</v>
      </c>
      <c r="AG4378" t="s">
        <v>659</v>
      </c>
      <c r="AH4378" t="s">
        <v>2019</v>
      </c>
      <c r="AI4378" t="s">
        <v>659</v>
      </c>
      <c r="AJ4378" t="s">
        <v>2019</v>
      </c>
      <c r="AK4378" t="s">
        <v>712</v>
      </c>
      <c r="AL4378" t="s">
        <v>1242</v>
      </c>
      <c r="AM4378" t="s">
        <v>712</v>
      </c>
      <c r="AN4378" t="s">
        <v>1241</v>
      </c>
      <c r="AO4378" t="s">
        <v>712</v>
      </c>
      <c r="AP4378" t="s">
        <v>1244</v>
      </c>
      <c r="AQ4378" t="s">
        <v>712</v>
      </c>
      <c r="AR4378" t="s">
        <v>1242</v>
      </c>
      <c r="AS4378" t="s">
        <v>712</v>
      </c>
      <c r="AT4378" t="s">
        <v>1242</v>
      </c>
      <c r="AU4378" t="s">
        <v>659</v>
      </c>
      <c r="AV4378" t="s">
        <v>2019</v>
      </c>
      <c r="AW4378">
        <v>0</v>
      </c>
      <c r="AX4378" t="s">
        <v>659</v>
      </c>
      <c r="AY4378" t="s">
        <v>119</v>
      </c>
      <c r="AZ4378" t="s">
        <v>3291</v>
      </c>
      <c r="BA4378" t="s">
        <v>3291</v>
      </c>
      <c r="BB4378" t="s">
        <v>1250</v>
      </c>
      <c r="BE4378" t="s">
        <v>712</v>
      </c>
      <c r="BG4378" t="s">
        <v>1253</v>
      </c>
      <c r="BH4378" t="s">
        <v>1257</v>
      </c>
      <c r="BI4378" t="s">
        <v>1259</v>
      </c>
      <c r="BJ4378" t="s">
        <v>1266</v>
      </c>
      <c r="BM4378" t="s">
        <v>68</v>
      </c>
    </row>
    <row r="4379" spans="2:65" x14ac:dyDescent="0.3">
      <c r="B4379" t="s">
        <v>355</v>
      </c>
      <c r="C4379" t="s">
        <v>64</v>
      </c>
      <c r="D4379" t="s">
        <v>2155</v>
      </c>
      <c r="E4379" t="s">
        <v>293</v>
      </c>
      <c r="F4379" t="s">
        <v>2309</v>
      </c>
      <c r="G4379" t="s">
        <v>71</v>
      </c>
      <c r="H4379" t="s">
        <v>1556</v>
      </c>
      <c r="K4379" s="3">
        <v>44835</v>
      </c>
      <c r="L4379">
        <v>1</v>
      </c>
      <c r="M4379" t="s">
        <v>712</v>
      </c>
      <c r="N4379" t="s">
        <v>712</v>
      </c>
      <c r="O4379" t="s">
        <v>524</v>
      </c>
      <c r="P4379" cm="1">
        <f t="array" ref="P4379">_xlfn.SWITCH(O4379,"Excellent",5,"Above Average", 4,"Average",3,"Below Average",2,"Extremely Poor",1)</f>
        <v>5</v>
      </c>
      <c r="Q4379" t="s">
        <v>712</v>
      </c>
      <c r="R4379" t="s">
        <v>712</v>
      </c>
      <c r="S4379" t="s">
        <v>659</v>
      </c>
      <c r="T4379" t="s">
        <v>2019</v>
      </c>
      <c r="U4379" t="s">
        <v>659</v>
      </c>
      <c r="V4379" t="s">
        <v>2019</v>
      </c>
      <c r="W4379" t="s">
        <v>659</v>
      </c>
      <c r="X4379" t="s">
        <v>2019</v>
      </c>
      <c r="Y4379" t="s">
        <v>659</v>
      </c>
      <c r="Z4379" t="s">
        <v>2019</v>
      </c>
      <c r="AA4379" t="s">
        <v>659</v>
      </c>
      <c r="AB4379" t="s">
        <v>2019</v>
      </c>
      <c r="AC4379" t="s">
        <v>659</v>
      </c>
      <c r="AD4379" t="s">
        <v>2019</v>
      </c>
      <c r="AE4379" t="s">
        <v>659</v>
      </c>
      <c r="AF4379" t="s">
        <v>2019</v>
      </c>
      <c r="AG4379" t="s">
        <v>659</v>
      </c>
      <c r="AH4379" t="s">
        <v>2019</v>
      </c>
      <c r="AI4379" t="s">
        <v>659</v>
      </c>
      <c r="AJ4379" t="s">
        <v>2019</v>
      </c>
      <c r="AK4379" t="s">
        <v>659</v>
      </c>
      <c r="AL4379" t="s">
        <v>2019</v>
      </c>
      <c r="AM4379" t="s">
        <v>712</v>
      </c>
      <c r="AN4379" t="s">
        <v>524</v>
      </c>
      <c r="AO4379" t="s">
        <v>659</v>
      </c>
      <c r="AP4379" t="s">
        <v>2019</v>
      </c>
      <c r="AQ4379" t="s">
        <v>659</v>
      </c>
      <c r="AR4379" t="s">
        <v>2019</v>
      </c>
      <c r="AS4379" t="s">
        <v>659</v>
      </c>
      <c r="AT4379" t="s">
        <v>2019</v>
      </c>
      <c r="AU4379" t="s">
        <v>659</v>
      </c>
      <c r="AV4379" t="s">
        <v>2019</v>
      </c>
      <c r="AW4379">
        <v>1</v>
      </c>
      <c r="AX4379" t="s">
        <v>659</v>
      </c>
      <c r="AY4379" t="s">
        <v>1246</v>
      </c>
      <c r="AZ4379" t="s">
        <v>1246</v>
      </c>
      <c r="BA4379" t="s">
        <v>1246</v>
      </c>
      <c r="BB4379" t="s">
        <v>1248</v>
      </c>
      <c r="BE4379" t="s">
        <v>659</v>
      </c>
      <c r="BG4379" t="s">
        <v>1253</v>
      </c>
      <c r="BH4379" t="s">
        <v>1257</v>
      </c>
      <c r="BI4379" t="s">
        <v>1259</v>
      </c>
      <c r="BJ4379" t="s">
        <v>1266</v>
      </c>
      <c r="BM4379" t="s">
        <v>68</v>
      </c>
    </row>
    <row r="4380" spans="2:65" x14ac:dyDescent="0.3">
      <c r="B4380" t="s">
        <v>411</v>
      </c>
      <c r="C4380" t="s">
        <v>138</v>
      </c>
      <c r="D4380" t="s">
        <v>2023</v>
      </c>
      <c r="E4380" t="s">
        <v>693</v>
      </c>
      <c r="F4380" t="s">
        <v>140</v>
      </c>
      <c r="G4380" t="s">
        <v>140</v>
      </c>
      <c r="H4380" t="s">
        <v>140</v>
      </c>
      <c r="K4380" s="3">
        <v>44835</v>
      </c>
      <c r="L4380">
        <v>1</v>
      </c>
      <c r="M4380" t="s">
        <v>712</v>
      </c>
      <c r="N4380" t="s">
        <v>712</v>
      </c>
      <c r="O4380" t="s">
        <v>524</v>
      </c>
      <c r="P4380" cm="1">
        <f t="array" ref="P4380">_xlfn.SWITCH(O4380,"Excellent",5,"Above Average", 4,"Average",3,"Below Average",2,"Extremely Poor",1)</f>
        <v>5</v>
      </c>
      <c r="Q4380" t="s">
        <v>712</v>
      </c>
      <c r="R4380" t="s">
        <v>712</v>
      </c>
      <c r="S4380" t="s">
        <v>659</v>
      </c>
      <c r="T4380" t="s">
        <v>2019</v>
      </c>
      <c r="U4380" t="s">
        <v>659</v>
      </c>
      <c r="V4380" t="s">
        <v>2019</v>
      </c>
      <c r="W4380" t="s">
        <v>659</v>
      </c>
      <c r="X4380" t="s">
        <v>2019</v>
      </c>
      <c r="Y4380" t="s">
        <v>659</v>
      </c>
      <c r="Z4380" t="s">
        <v>2019</v>
      </c>
      <c r="AA4380" t="s">
        <v>659</v>
      </c>
      <c r="AB4380" t="s">
        <v>2019</v>
      </c>
      <c r="AC4380" t="s">
        <v>659</v>
      </c>
      <c r="AD4380" t="s">
        <v>2019</v>
      </c>
      <c r="AE4380" t="s">
        <v>659</v>
      </c>
      <c r="AF4380" t="s">
        <v>2019</v>
      </c>
      <c r="AG4380" t="s">
        <v>659</v>
      </c>
      <c r="AH4380" t="s">
        <v>2019</v>
      </c>
      <c r="AI4380" t="s">
        <v>659</v>
      </c>
      <c r="AJ4380" t="s">
        <v>2019</v>
      </c>
      <c r="AK4380" t="s">
        <v>659</v>
      </c>
      <c r="AL4380" t="s">
        <v>2019</v>
      </c>
      <c r="AM4380" t="s">
        <v>712</v>
      </c>
      <c r="AN4380" t="s">
        <v>1243</v>
      </c>
      <c r="AO4380" t="s">
        <v>712</v>
      </c>
      <c r="AP4380" t="s">
        <v>1243</v>
      </c>
      <c r="AQ4380" t="s">
        <v>712</v>
      </c>
      <c r="AR4380" t="s">
        <v>1243</v>
      </c>
      <c r="AS4380" t="s">
        <v>659</v>
      </c>
      <c r="AT4380" t="s">
        <v>2019</v>
      </c>
      <c r="AU4380" t="s">
        <v>659</v>
      </c>
      <c r="AV4380" t="s">
        <v>2019</v>
      </c>
      <c r="AW4380">
        <v>1</v>
      </c>
      <c r="AX4380" t="s">
        <v>712</v>
      </c>
      <c r="AY4380" t="s">
        <v>1246</v>
      </c>
      <c r="AZ4380" t="s">
        <v>1246</v>
      </c>
      <c r="BA4380" t="s">
        <v>1246</v>
      </c>
      <c r="BB4380" t="s">
        <v>1248</v>
      </c>
      <c r="BE4380" t="s">
        <v>712</v>
      </c>
      <c r="BG4380" t="s">
        <v>1253</v>
      </c>
      <c r="BH4380" t="s">
        <v>1257</v>
      </c>
      <c r="BI4380" t="s">
        <v>1259</v>
      </c>
      <c r="BJ4380" t="s">
        <v>1266</v>
      </c>
    </row>
    <row r="4381" spans="2:65" x14ac:dyDescent="0.3">
      <c r="B4381" t="s">
        <v>403</v>
      </c>
      <c r="C4381" t="s">
        <v>64</v>
      </c>
      <c r="D4381" t="s">
        <v>2106</v>
      </c>
      <c r="E4381" t="s">
        <v>166</v>
      </c>
      <c r="F4381" t="s">
        <v>203</v>
      </c>
      <c r="G4381" t="s">
        <v>76</v>
      </c>
      <c r="H4381" t="s">
        <v>203</v>
      </c>
      <c r="K4381" s="3">
        <v>44835</v>
      </c>
      <c r="L4381">
        <v>1</v>
      </c>
      <c r="M4381" t="s">
        <v>712</v>
      </c>
      <c r="N4381" t="s">
        <v>712</v>
      </c>
      <c r="O4381" t="s">
        <v>524</v>
      </c>
      <c r="P4381" cm="1">
        <f t="array" ref="P4381">_xlfn.SWITCH(O4381,"Excellent",5,"Above Average", 4,"Average",3,"Below Average",2,"Extremely Poor",1)</f>
        <v>5</v>
      </c>
      <c r="Q4381" t="s">
        <v>659</v>
      </c>
      <c r="R4381" t="s">
        <v>2019</v>
      </c>
      <c r="S4381" t="s">
        <v>712</v>
      </c>
      <c r="T4381" t="s">
        <v>1979</v>
      </c>
      <c r="U4381" t="s">
        <v>659</v>
      </c>
      <c r="V4381" t="s">
        <v>2019</v>
      </c>
      <c r="W4381" t="s">
        <v>712</v>
      </c>
      <c r="X4381" t="s">
        <v>1244</v>
      </c>
      <c r="Y4381" t="s">
        <v>712</v>
      </c>
      <c r="Z4381" t="s">
        <v>1244</v>
      </c>
      <c r="AA4381" t="s">
        <v>659</v>
      </c>
      <c r="AB4381" t="s">
        <v>2019</v>
      </c>
      <c r="AC4381" t="s">
        <v>712</v>
      </c>
      <c r="AD4381" t="s">
        <v>1244</v>
      </c>
      <c r="AE4381" t="s">
        <v>712</v>
      </c>
      <c r="AF4381" t="s">
        <v>1244</v>
      </c>
      <c r="AG4381" t="s">
        <v>659</v>
      </c>
      <c r="AH4381" t="s">
        <v>2019</v>
      </c>
      <c r="AI4381" t="s">
        <v>659</v>
      </c>
      <c r="AJ4381" t="s">
        <v>2019</v>
      </c>
      <c r="AK4381" t="s">
        <v>659</v>
      </c>
      <c r="AL4381" t="s">
        <v>2019</v>
      </c>
      <c r="AM4381" t="s">
        <v>659</v>
      </c>
      <c r="AN4381" t="s">
        <v>2019</v>
      </c>
      <c r="AO4381" t="s">
        <v>659</v>
      </c>
      <c r="AP4381" t="s">
        <v>2019</v>
      </c>
      <c r="AQ4381" t="s">
        <v>659</v>
      </c>
      <c r="AR4381" t="s">
        <v>2019</v>
      </c>
      <c r="AS4381" t="s">
        <v>659</v>
      </c>
      <c r="AT4381" t="s">
        <v>2019</v>
      </c>
      <c r="AU4381" t="s">
        <v>659</v>
      </c>
      <c r="AV4381" t="s">
        <v>2019</v>
      </c>
      <c r="AW4381">
        <v>0</v>
      </c>
      <c r="AX4381" t="s">
        <v>659</v>
      </c>
      <c r="AY4381" t="s">
        <v>1246</v>
      </c>
      <c r="AZ4381" t="s">
        <v>1246</v>
      </c>
      <c r="BA4381" t="s">
        <v>1246</v>
      </c>
      <c r="BB4381" t="s">
        <v>1248</v>
      </c>
      <c r="BE4381" t="s">
        <v>659</v>
      </c>
      <c r="BG4381" t="s">
        <v>1255</v>
      </c>
      <c r="BH4381" t="s">
        <v>1257</v>
      </c>
      <c r="BI4381" t="s">
        <v>1259</v>
      </c>
      <c r="BJ4381" t="s">
        <v>1266</v>
      </c>
      <c r="BM4381" t="s">
        <v>68</v>
      </c>
    </row>
    <row r="4382" spans="2:65" x14ac:dyDescent="0.3">
      <c r="B4382" t="s">
        <v>464</v>
      </c>
      <c r="C4382" t="s">
        <v>64</v>
      </c>
      <c r="D4382" t="s">
        <v>2117</v>
      </c>
      <c r="E4382" t="s">
        <v>115</v>
      </c>
      <c r="F4382" t="s">
        <v>721</v>
      </c>
      <c r="G4382" t="s">
        <v>113</v>
      </c>
      <c r="H4382" t="s">
        <v>721</v>
      </c>
      <c r="K4382" s="3">
        <v>44835</v>
      </c>
      <c r="L4382">
        <v>3</v>
      </c>
      <c r="M4382" t="s">
        <v>712</v>
      </c>
      <c r="N4382" t="s">
        <v>712</v>
      </c>
      <c r="O4382" t="s">
        <v>524</v>
      </c>
      <c r="P4382" cm="1">
        <f t="array" ref="P4382">_xlfn.SWITCH(O4382,"Excellent",5,"Above Average", 4,"Average",3,"Below Average",2,"Extremely Poor",1)</f>
        <v>5</v>
      </c>
      <c r="Q4382" t="s">
        <v>712</v>
      </c>
      <c r="R4382" t="s">
        <v>712</v>
      </c>
      <c r="S4382" t="s">
        <v>712</v>
      </c>
      <c r="T4382" t="s">
        <v>524</v>
      </c>
      <c r="U4382" t="s">
        <v>659</v>
      </c>
      <c r="V4382" t="s">
        <v>2019</v>
      </c>
      <c r="W4382" t="s">
        <v>659</v>
      </c>
      <c r="X4382" t="s">
        <v>2019</v>
      </c>
      <c r="Y4382" t="s">
        <v>659</v>
      </c>
      <c r="Z4382" t="s">
        <v>2019</v>
      </c>
      <c r="AA4382" t="s">
        <v>659</v>
      </c>
      <c r="AB4382" t="s">
        <v>2019</v>
      </c>
      <c r="AC4382" t="s">
        <v>659</v>
      </c>
      <c r="AD4382" t="s">
        <v>2019</v>
      </c>
      <c r="AE4382" t="s">
        <v>659</v>
      </c>
      <c r="AF4382" t="s">
        <v>2019</v>
      </c>
      <c r="AG4382" t="s">
        <v>659</v>
      </c>
      <c r="AH4382" t="s">
        <v>2019</v>
      </c>
      <c r="AI4382" t="s">
        <v>659</v>
      </c>
      <c r="AJ4382" t="s">
        <v>2019</v>
      </c>
      <c r="AK4382" t="s">
        <v>712</v>
      </c>
      <c r="AL4382" t="s">
        <v>524</v>
      </c>
      <c r="AM4382" t="s">
        <v>712</v>
      </c>
      <c r="AN4382" t="s">
        <v>524</v>
      </c>
      <c r="AO4382" t="s">
        <v>659</v>
      </c>
      <c r="AP4382" t="s">
        <v>2019</v>
      </c>
      <c r="AQ4382" t="s">
        <v>712</v>
      </c>
      <c r="AR4382" t="s">
        <v>524</v>
      </c>
      <c r="AS4382" t="s">
        <v>659</v>
      </c>
      <c r="AT4382" t="s">
        <v>2019</v>
      </c>
      <c r="AU4382" t="s">
        <v>659</v>
      </c>
      <c r="AV4382" t="s">
        <v>2019</v>
      </c>
      <c r="AW4382">
        <v>1</v>
      </c>
      <c r="AX4382" t="s">
        <v>712</v>
      </c>
      <c r="AY4382" t="s">
        <v>1246</v>
      </c>
      <c r="AZ4382" t="s">
        <v>1246</v>
      </c>
      <c r="BA4382" t="s">
        <v>1246</v>
      </c>
      <c r="BB4382" t="s">
        <v>1248</v>
      </c>
      <c r="BE4382" t="s">
        <v>659</v>
      </c>
      <c r="BG4382" t="s">
        <v>1981</v>
      </c>
      <c r="BH4382" t="s">
        <v>1257</v>
      </c>
      <c r="BI4382" t="s">
        <v>1259</v>
      </c>
      <c r="BJ4382" t="s">
        <v>1266</v>
      </c>
      <c r="BM4382" t="s">
        <v>68</v>
      </c>
    </row>
    <row r="4383" spans="2:65" x14ac:dyDescent="0.3">
      <c r="B4383" t="s">
        <v>158</v>
      </c>
      <c r="C4383" t="s">
        <v>64</v>
      </c>
      <c r="D4383" t="s">
        <v>2162</v>
      </c>
      <c r="E4383" t="s">
        <v>2365</v>
      </c>
      <c r="F4383" t="s">
        <v>596</v>
      </c>
      <c r="G4383" t="s">
        <v>118</v>
      </c>
      <c r="H4383" t="s">
        <v>596</v>
      </c>
      <c r="K4383" s="3">
        <v>44835</v>
      </c>
      <c r="L4383">
        <v>2</v>
      </c>
      <c r="M4383" t="s">
        <v>712</v>
      </c>
      <c r="N4383" t="s">
        <v>712</v>
      </c>
      <c r="O4383" t="s">
        <v>1241</v>
      </c>
      <c r="P4383" cm="1">
        <f t="array" ref="P4383">_xlfn.SWITCH(O4383,"Excellent",5,"Above Average", 4,"Average",3,"Below Average",2,"Extremely Poor",1)</f>
        <v>2</v>
      </c>
      <c r="Q4383" t="s">
        <v>712</v>
      </c>
      <c r="R4383" t="s">
        <v>659</v>
      </c>
      <c r="S4383" t="s">
        <v>712</v>
      </c>
      <c r="T4383" t="s">
        <v>1242</v>
      </c>
      <c r="U4383" t="s">
        <v>712</v>
      </c>
      <c r="V4383" t="s">
        <v>1240</v>
      </c>
      <c r="W4383" t="s">
        <v>659</v>
      </c>
      <c r="X4383" t="s">
        <v>2019</v>
      </c>
      <c r="Y4383" t="s">
        <v>712</v>
      </c>
      <c r="Z4383" t="s">
        <v>1240</v>
      </c>
      <c r="AA4383" t="s">
        <v>659</v>
      </c>
      <c r="AB4383" t="s">
        <v>2019</v>
      </c>
      <c r="AC4383" t="s">
        <v>712</v>
      </c>
      <c r="AD4383" t="s">
        <v>1243</v>
      </c>
      <c r="AE4383" t="s">
        <v>659</v>
      </c>
      <c r="AF4383" t="s">
        <v>2019</v>
      </c>
      <c r="AG4383" t="s">
        <v>659</v>
      </c>
      <c r="AH4383" t="s">
        <v>2019</v>
      </c>
      <c r="AI4383" t="s">
        <v>659</v>
      </c>
      <c r="AJ4383" t="s">
        <v>2019</v>
      </c>
      <c r="AK4383" t="s">
        <v>659</v>
      </c>
      <c r="AL4383" t="s">
        <v>2019</v>
      </c>
      <c r="AM4383" t="s">
        <v>712</v>
      </c>
      <c r="AN4383" t="s">
        <v>1242</v>
      </c>
      <c r="AO4383" t="s">
        <v>659</v>
      </c>
      <c r="AP4383" t="s">
        <v>2019</v>
      </c>
      <c r="AQ4383" t="s">
        <v>712</v>
      </c>
      <c r="AR4383" t="s">
        <v>1243</v>
      </c>
      <c r="AS4383" t="s">
        <v>659</v>
      </c>
      <c r="AT4383" t="s">
        <v>2019</v>
      </c>
      <c r="AU4383" t="s">
        <v>659</v>
      </c>
      <c r="AV4383" t="s">
        <v>2019</v>
      </c>
      <c r="AW4383">
        <v>0</v>
      </c>
      <c r="AX4383" t="s">
        <v>659</v>
      </c>
      <c r="AY4383" t="s">
        <v>1246</v>
      </c>
      <c r="AZ4383" t="s">
        <v>1246</v>
      </c>
      <c r="BA4383" t="s">
        <v>119</v>
      </c>
      <c r="BB4383" t="s">
        <v>1249</v>
      </c>
      <c r="BE4383" t="s">
        <v>659</v>
      </c>
      <c r="BG4383" t="s">
        <v>1254</v>
      </c>
      <c r="BH4383" t="s">
        <v>1257</v>
      </c>
      <c r="BI4383" t="s">
        <v>1259</v>
      </c>
      <c r="BJ4383" t="s">
        <v>1266</v>
      </c>
      <c r="BM4383" t="s">
        <v>68</v>
      </c>
    </row>
    <row r="4384" spans="2:65" x14ac:dyDescent="0.3">
      <c r="B4384" t="s">
        <v>192</v>
      </c>
      <c r="C4384" t="s">
        <v>64</v>
      </c>
      <c r="D4384" t="s">
        <v>2189</v>
      </c>
      <c r="E4384" t="s">
        <v>1216</v>
      </c>
      <c r="F4384" t="s">
        <v>2533</v>
      </c>
      <c r="G4384" t="s">
        <v>174</v>
      </c>
      <c r="H4384" t="s">
        <v>2533</v>
      </c>
      <c r="K4384" s="3">
        <v>44835</v>
      </c>
      <c r="L4384">
        <v>1</v>
      </c>
      <c r="M4384" t="s">
        <v>712</v>
      </c>
      <c r="N4384" t="s">
        <v>712</v>
      </c>
      <c r="O4384" t="s">
        <v>524</v>
      </c>
      <c r="P4384" cm="1">
        <f t="array" ref="P4384">_xlfn.SWITCH(O4384,"Excellent",5,"Above Average", 4,"Average",3,"Below Average",2,"Extremely Poor",1)</f>
        <v>5</v>
      </c>
      <c r="Q4384" t="s">
        <v>712</v>
      </c>
      <c r="R4384" t="s">
        <v>712</v>
      </c>
      <c r="S4384" t="s">
        <v>712</v>
      </c>
      <c r="T4384" t="s">
        <v>1243</v>
      </c>
      <c r="U4384" t="s">
        <v>712</v>
      </c>
      <c r="V4384" t="s">
        <v>1243</v>
      </c>
      <c r="W4384" t="s">
        <v>712</v>
      </c>
      <c r="X4384" t="s">
        <v>1243</v>
      </c>
      <c r="Y4384" t="s">
        <v>712</v>
      </c>
      <c r="Z4384" t="s">
        <v>1243</v>
      </c>
      <c r="AA4384" t="s">
        <v>659</v>
      </c>
      <c r="AB4384" t="s">
        <v>2019</v>
      </c>
      <c r="AC4384" t="s">
        <v>659</v>
      </c>
      <c r="AD4384" t="s">
        <v>2019</v>
      </c>
      <c r="AE4384" t="s">
        <v>712</v>
      </c>
      <c r="AF4384" t="s">
        <v>1243</v>
      </c>
      <c r="AG4384" t="s">
        <v>659</v>
      </c>
      <c r="AH4384" t="s">
        <v>2019</v>
      </c>
      <c r="AI4384" t="s">
        <v>659</v>
      </c>
      <c r="AJ4384" t="s">
        <v>2019</v>
      </c>
      <c r="AK4384" t="s">
        <v>712</v>
      </c>
      <c r="AL4384" t="s">
        <v>1243</v>
      </c>
      <c r="AM4384" t="s">
        <v>712</v>
      </c>
      <c r="AN4384" t="s">
        <v>524</v>
      </c>
      <c r="AO4384" t="s">
        <v>659</v>
      </c>
      <c r="AP4384" t="s">
        <v>2019</v>
      </c>
      <c r="AQ4384" t="s">
        <v>712</v>
      </c>
      <c r="AR4384" t="s">
        <v>524</v>
      </c>
      <c r="AS4384" t="s">
        <v>659</v>
      </c>
      <c r="AT4384" t="s">
        <v>2019</v>
      </c>
      <c r="AU4384" t="s">
        <v>659</v>
      </c>
      <c r="AV4384" t="s">
        <v>2019</v>
      </c>
      <c r="AW4384">
        <v>1</v>
      </c>
      <c r="AX4384" t="s">
        <v>659</v>
      </c>
      <c r="AY4384" t="s">
        <v>1246</v>
      </c>
      <c r="AZ4384" t="s">
        <v>1246</v>
      </c>
      <c r="BA4384" t="s">
        <v>1246</v>
      </c>
      <c r="BB4384" t="s">
        <v>1248</v>
      </c>
      <c r="BE4384" t="s">
        <v>659</v>
      </c>
      <c r="BG4384" t="s">
        <v>1253</v>
      </c>
      <c r="BH4384" t="s">
        <v>1257</v>
      </c>
      <c r="BI4384" t="s">
        <v>1259</v>
      </c>
      <c r="BJ4384" t="s">
        <v>1266</v>
      </c>
      <c r="BM4384" t="s">
        <v>68</v>
      </c>
    </row>
    <row r="4385" spans="2:65" x14ac:dyDescent="0.3">
      <c r="B4385" t="s">
        <v>705</v>
      </c>
      <c r="C4385" t="s">
        <v>64</v>
      </c>
      <c r="D4385" t="s">
        <v>2022</v>
      </c>
      <c r="E4385" t="s">
        <v>475</v>
      </c>
      <c r="F4385" t="s">
        <v>2534</v>
      </c>
      <c r="G4385" t="s">
        <v>1200</v>
      </c>
      <c r="H4385" t="s">
        <v>2535</v>
      </c>
      <c r="K4385" s="3">
        <v>44835</v>
      </c>
      <c r="L4385">
        <v>1</v>
      </c>
      <c r="M4385" t="s">
        <v>712</v>
      </c>
      <c r="N4385" t="s">
        <v>712</v>
      </c>
      <c r="O4385" t="s">
        <v>1242</v>
      </c>
      <c r="P4385" cm="1">
        <f t="array" ref="P4385">_xlfn.SWITCH(O4385,"Excellent",5,"Above Average", 4,"Average",3,"Below Average",2,"Extremely Poor",1)</f>
        <v>3</v>
      </c>
      <c r="Q4385" t="s">
        <v>712</v>
      </c>
      <c r="R4385" t="s">
        <v>712</v>
      </c>
      <c r="S4385" t="s">
        <v>712</v>
      </c>
      <c r="T4385" t="s">
        <v>524</v>
      </c>
      <c r="U4385" t="s">
        <v>659</v>
      </c>
      <c r="V4385" t="s">
        <v>2019</v>
      </c>
      <c r="W4385" t="s">
        <v>659</v>
      </c>
      <c r="X4385" t="s">
        <v>2019</v>
      </c>
      <c r="Y4385" t="s">
        <v>659</v>
      </c>
      <c r="Z4385" t="s">
        <v>2019</v>
      </c>
      <c r="AA4385" t="s">
        <v>659</v>
      </c>
      <c r="AB4385" t="s">
        <v>2019</v>
      </c>
      <c r="AC4385" t="s">
        <v>659</v>
      </c>
      <c r="AD4385" t="s">
        <v>2019</v>
      </c>
      <c r="AE4385" t="s">
        <v>659</v>
      </c>
      <c r="AF4385" t="s">
        <v>2019</v>
      </c>
      <c r="AG4385" t="s">
        <v>659</v>
      </c>
      <c r="AH4385" t="s">
        <v>2019</v>
      </c>
      <c r="AI4385" t="s">
        <v>659</v>
      </c>
      <c r="AJ4385" t="s">
        <v>2019</v>
      </c>
      <c r="AK4385" t="s">
        <v>659</v>
      </c>
      <c r="AL4385" t="s">
        <v>2019</v>
      </c>
      <c r="AM4385" t="s">
        <v>712</v>
      </c>
      <c r="AN4385" t="s">
        <v>1243</v>
      </c>
      <c r="AO4385" t="s">
        <v>659</v>
      </c>
      <c r="AP4385" t="s">
        <v>2019</v>
      </c>
      <c r="AQ4385" t="s">
        <v>659</v>
      </c>
      <c r="AR4385" t="s">
        <v>2019</v>
      </c>
      <c r="AS4385" t="s">
        <v>659</v>
      </c>
      <c r="AT4385" t="s">
        <v>2019</v>
      </c>
      <c r="AU4385" t="s">
        <v>659</v>
      </c>
      <c r="AV4385" t="s">
        <v>2019</v>
      </c>
      <c r="AW4385">
        <v>2</v>
      </c>
      <c r="AX4385" t="s">
        <v>659</v>
      </c>
      <c r="AY4385" t="s">
        <v>1246</v>
      </c>
      <c r="AZ4385" t="s">
        <v>1246</v>
      </c>
      <c r="BA4385" t="s">
        <v>1246</v>
      </c>
      <c r="BB4385" t="s">
        <v>1248</v>
      </c>
      <c r="BE4385" t="s">
        <v>1281</v>
      </c>
      <c r="BG4385" t="s">
        <v>1281</v>
      </c>
      <c r="BH4385" t="s">
        <v>1281</v>
      </c>
      <c r="BI4385" t="s">
        <v>1281</v>
      </c>
      <c r="BJ4385" t="s">
        <v>1281</v>
      </c>
    </row>
    <row r="4386" spans="2:65" x14ac:dyDescent="0.3">
      <c r="B4386" t="s">
        <v>319</v>
      </c>
      <c r="C4386" t="s">
        <v>64</v>
      </c>
      <c r="D4386" t="s">
        <v>2028</v>
      </c>
      <c r="E4386" t="s">
        <v>1341</v>
      </c>
      <c r="F4386" t="s">
        <v>164</v>
      </c>
      <c r="G4386" t="s">
        <v>66</v>
      </c>
      <c r="H4386" t="s">
        <v>164</v>
      </c>
      <c r="K4386" s="3">
        <v>44835</v>
      </c>
      <c r="L4386" t="s">
        <v>1239</v>
      </c>
      <c r="M4386" t="s">
        <v>659</v>
      </c>
      <c r="N4386" t="s">
        <v>2019</v>
      </c>
      <c r="O4386" t="s">
        <v>524</v>
      </c>
      <c r="P4386" cm="1">
        <f t="array" ref="P4386">_xlfn.SWITCH(O4386,"Excellent",5,"Above Average", 4,"Average",3,"Below Average",2,"Extremely Poor",1)</f>
        <v>5</v>
      </c>
      <c r="Q4386" t="s">
        <v>712</v>
      </c>
      <c r="R4386" t="s">
        <v>712</v>
      </c>
      <c r="S4386" t="s">
        <v>712</v>
      </c>
      <c r="T4386" t="s">
        <v>524</v>
      </c>
      <c r="U4386" t="s">
        <v>712</v>
      </c>
      <c r="V4386" t="s">
        <v>524</v>
      </c>
      <c r="W4386" t="s">
        <v>659</v>
      </c>
      <c r="X4386" t="s">
        <v>2019</v>
      </c>
      <c r="Y4386" t="s">
        <v>712</v>
      </c>
      <c r="Z4386" t="s">
        <v>524</v>
      </c>
      <c r="AA4386" t="s">
        <v>712</v>
      </c>
      <c r="AB4386" t="s">
        <v>524</v>
      </c>
      <c r="AC4386" t="s">
        <v>712</v>
      </c>
      <c r="AD4386" t="s">
        <v>524</v>
      </c>
      <c r="AE4386" t="s">
        <v>712</v>
      </c>
      <c r="AF4386" t="s">
        <v>524</v>
      </c>
      <c r="AG4386" t="s">
        <v>659</v>
      </c>
      <c r="AH4386" t="s">
        <v>2019</v>
      </c>
      <c r="AI4386" t="s">
        <v>659</v>
      </c>
      <c r="AJ4386" t="s">
        <v>2019</v>
      </c>
      <c r="AK4386" t="s">
        <v>659</v>
      </c>
      <c r="AL4386" t="s">
        <v>2019</v>
      </c>
      <c r="AM4386" t="s">
        <v>712</v>
      </c>
      <c r="AN4386" t="s">
        <v>524</v>
      </c>
      <c r="AO4386" t="s">
        <v>712</v>
      </c>
      <c r="AP4386" t="s">
        <v>524</v>
      </c>
      <c r="AQ4386" t="s">
        <v>712</v>
      </c>
      <c r="AR4386" t="s">
        <v>524</v>
      </c>
      <c r="AS4386" t="s">
        <v>712</v>
      </c>
      <c r="AT4386" t="s">
        <v>524</v>
      </c>
      <c r="AU4386" t="s">
        <v>712</v>
      </c>
      <c r="AV4386" t="s">
        <v>524</v>
      </c>
      <c r="AW4386">
        <v>1</v>
      </c>
      <c r="AX4386" t="s">
        <v>659</v>
      </c>
      <c r="AY4386" t="s">
        <v>1246</v>
      </c>
      <c r="AZ4386" t="s">
        <v>1246</v>
      </c>
      <c r="BA4386" t="s">
        <v>1246</v>
      </c>
      <c r="BB4386" t="s">
        <v>1248</v>
      </c>
      <c r="BE4386" t="s">
        <v>712</v>
      </c>
      <c r="BG4386" t="s">
        <v>1254</v>
      </c>
      <c r="BH4386" t="s">
        <v>1257</v>
      </c>
      <c r="BI4386" t="s">
        <v>1259</v>
      </c>
      <c r="BJ4386" t="s">
        <v>1267</v>
      </c>
      <c r="BM4386" t="s">
        <v>68</v>
      </c>
    </row>
    <row r="4387" spans="2:65" x14ac:dyDescent="0.3">
      <c r="B4387" t="s">
        <v>69</v>
      </c>
      <c r="C4387" t="s">
        <v>64</v>
      </c>
      <c r="D4387" t="s">
        <v>2145</v>
      </c>
      <c r="E4387" t="s">
        <v>1914</v>
      </c>
      <c r="F4387" t="s">
        <v>2536</v>
      </c>
      <c r="G4387" t="s">
        <v>240</v>
      </c>
      <c r="H4387" t="s">
        <v>2536</v>
      </c>
      <c r="K4387" s="3">
        <v>44835</v>
      </c>
      <c r="L4387" t="s">
        <v>1239</v>
      </c>
      <c r="M4387" t="s">
        <v>712</v>
      </c>
      <c r="N4387" t="s">
        <v>712</v>
      </c>
      <c r="O4387" t="s">
        <v>1242</v>
      </c>
      <c r="P4387" cm="1">
        <f t="array" ref="P4387">_xlfn.SWITCH(O4387,"Excellent",5,"Above Average", 4,"Average",3,"Below Average",2,"Extremely Poor",1)</f>
        <v>3</v>
      </c>
      <c r="Q4387" t="s">
        <v>712</v>
      </c>
      <c r="R4387" t="s">
        <v>712</v>
      </c>
      <c r="S4387" t="s">
        <v>712</v>
      </c>
      <c r="T4387" t="s">
        <v>1242</v>
      </c>
      <c r="U4387" t="s">
        <v>659</v>
      </c>
      <c r="V4387" t="s">
        <v>2019</v>
      </c>
      <c r="W4387" t="s">
        <v>659</v>
      </c>
      <c r="X4387" t="s">
        <v>2019</v>
      </c>
      <c r="Y4387" t="s">
        <v>712</v>
      </c>
      <c r="Z4387" t="s">
        <v>1242</v>
      </c>
      <c r="AA4387" t="s">
        <v>712</v>
      </c>
      <c r="AB4387" t="s">
        <v>1242</v>
      </c>
      <c r="AC4387" t="s">
        <v>659</v>
      </c>
      <c r="AD4387" t="s">
        <v>2019</v>
      </c>
      <c r="AE4387" t="s">
        <v>712</v>
      </c>
      <c r="AF4387" t="s">
        <v>1242</v>
      </c>
      <c r="AG4387" t="s">
        <v>659</v>
      </c>
      <c r="AH4387" t="s">
        <v>2019</v>
      </c>
      <c r="AI4387" t="s">
        <v>712</v>
      </c>
      <c r="AJ4387" t="s">
        <v>1242</v>
      </c>
      <c r="AK4387" t="s">
        <v>659</v>
      </c>
      <c r="AL4387" t="s">
        <v>2019</v>
      </c>
      <c r="AM4387" t="s">
        <v>712</v>
      </c>
      <c r="AN4387" t="s">
        <v>1243</v>
      </c>
      <c r="AO4387" t="s">
        <v>712</v>
      </c>
      <c r="AP4387" t="s">
        <v>1243</v>
      </c>
      <c r="AQ4387" t="s">
        <v>659</v>
      </c>
      <c r="AR4387" t="s">
        <v>2019</v>
      </c>
      <c r="AS4387" t="s">
        <v>659</v>
      </c>
      <c r="AT4387" t="s">
        <v>2019</v>
      </c>
      <c r="AU4387" t="s">
        <v>659</v>
      </c>
      <c r="AV4387" t="s">
        <v>2019</v>
      </c>
      <c r="AW4387">
        <v>0</v>
      </c>
      <c r="AX4387" t="s">
        <v>659</v>
      </c>
      <c r="AY4387" t="s">
        <v>119</v>
      </c>
      <c r="AZ4387" t="s">
        <v>119</v>
      </c>
      <c r="BA4387" t="s">
        <v>119</v>
      </c>
      <c r="BB4387" t="s">
        <v>1251</v>
      </c>
      <c r="BE4387" t="s">
        <v>659</v>
      </c>
      <c r="BG4387" t="s">
        <v>1254</v>
      </c>
      <c r="BH4387" t="s">
        <v>1257</v>
      </c>
      <c r="BI4387" t="s">
        <v>1259</v>
      </c>
      <c r="BJ4387" t="s">
        <v>1266</v>
      </c>
      <c r="BM4387" t="s">
        <v>68</v>
      </c>
    </row>
    <row r="4388" spans="2:65" x14ac:dyDescent="0.3">
      <c r="B4388" t="s">
        <v>976</v>
      </c>
      <c r="C4388" t="s">
        <v>64</v>
      </c>
      <c r="D4388" t="s">
        <v>2096</v>
      </c>
      <c r="E4388" t="s">
        <v>2279</v>
      </c>
      <c r="F4388" t="s">
        <v>294</v>
      </c>
      <c r="G4388" t="s">
        <v>140</v>
      </c>
      <c r="H4388" t="s">
        <v>1003</v>
      </c>
      <c r="K4388" s="3">
        <v>44835</v>
      </c>
      <c r="L4388" t="s">
        <v>1239</v>
      </c>
      <c r="M4388" t="s">
        <v>712</v>
      </c>
      <c r="N4388" t="s">
        <v>712</v>
      </c>
      <c r="O4388" t="s">
        <v>2643</v>
      </c>
      <c r="P4388" cm="1">
        <f t="array" ref="P4388">_xlfn.SWITCH(O4388,"Excellent",5,"Above Average", 4,"Average",3,"Below Average",2,"Extremely Poor",1)</f>
        <v>1</v>
      </c>
      <c r="Q4388" t="s">
        <v>659</v>
      </c>
      <c r="R4388" t="s">
        <v>2019</v>
      </c>
      <c r="S4388" t="s">
        <v>712</v>
      </c>
      <c r="T4388" t="s">
        <v>2643</v>
      </c>
      <c r="U4388" t="s">
        <v>712</v>
      </c>
      <c r="V4388" t="s">
        <v>1244</v>
      </c>
      <c r="W4388" t="s">
        <v>712</v>
      </c>
      <c r="X4388" t="s">
        <v>1244</v>
      </c>
      <c r="Y4388" t="s">
        <v>712</v>
      </c>
      <c r="Z4388" t="s">
        <v>1244</v>
      </c>
      <c r="AA4388" t="s">
        <v>712</v>
      </c>
      <c r="AB4388" t="s">
        <v>1244</v>
      </c>
      <c r="AC4388" t="s">
        <v>712</v>
      </c>
      <c r="AD4388" t="s">
        <v>1244</v>
      </c>
      <c r="AE4388" t="s">
        <v>712</v>
      </c>
      <c r="AF4388" t="s">
        <v>1244</v>
      </c>
      <c r="AG4388" t="s">
        <v>712</v>
      </c>
      <c r="AH4388" t="s">
        <v>1244</v>
      </c>
      <c r="AI4388" t="s">
        <v>712</v>
      </c>
      <c r="AJ4388" t="s">
        <v>1244</v>
      </c>
      <c r="AK4388" t="s">
        <v>712</v>
      </c>
      <c r="AL4388" t="s">
        <v>1244</v>
      </c>
      <c r="AM4388" t="s">
        <v>712</v>
      </c>
      <c r="AN4388" t="s">
        <v>1244</v>
      </c>
      <c r="AO4388" t="s">
        <v>712</v>
      </c>
      <c r="AP4388" t="s">
        <v>1244</v>
      </c>
      <c r="AQ4388" t="s">
        <v>712</v>
      </c>
      <c r="AR4388" t="s">
        <v>1244</v>
      </c>
      <c r="AS4388" t="s">
        <v>712</v>
      </c>
      <c r="AT4388" t="s">
        <v>1244</v>
      </c>
      <c r="AU4388" t="s">
        <v>712</v>
      </c>
      <c r="AV4388" t="s">
        <v>1244</v>
      </c>
      <c r="AW4388">
        <v>1</v>
      </c>
      <c r="AX4388" t="s">
        <v>659</v>
      </c>
      <c r="AY4388" t="s">
        <v>1247</v>
      </c>
      <c r="AZ4388" t="s">
        <v>2644</v>
      </c>
      <c r="BA4388" t="s">
        <v>2644</v>
      </c>
      <c r="BB4388" t="s">
        <v>1249</v>
      </c>
      <c r="BE4388" t="s">
        <v>1281</v>
      </c>
      <c r="BG4388" t="s">
        <v>1281</v>
      </c>
      <c r="BH4388" t="s">
        <v>1281</v>
      </c>
      <c r="BI4388" t="s">
        <v>1281</v>
      </c>
      <c r="BJ4388" t="s">
        <v>1281</v>
      </c>
    </row>
    <row r="4389" spans="2:65" x14ac:dyDescent="0.3">
      <c r="B4389" t="s">
        <v>181</v>
      </c>
      <c r="C4389" t="s">
        <v>138</v>
      </c>
      <c r="D4389" t="s">
        <v>2115</v>
      </c>
      <c r="E4389" t="s">
        <v>1895</v>
      </c>
      <c r="F4389" t="s">
        <v>961</v>
      </c>
      <c r="G4389" t="s">
        <v>113</v>
      </c>
      <c r="I4389" t="s">
        <v>102</v>
      </c>
      <c r="J4389" t="s">
        <v>68</v>
      </c>
      <c r="K4389" s="3">
        <v>44835</v>
      </c>
      <c r="L4389">
        <v>1</v>
      </c>
      <c r="M4389" t="s">
        <v>712</v>
      </c>
      <c r="N4389" t="s">
        <v>659</v>
      </c>
      <c r="O4389" t="s">
        <v>524</v>
      </c>
      <c r="P4389" cm="1">
        <f t="array" ref="P4389">_xlfn.SWITCH(O4389,"Excellent",5,"Above Average", 4,"Average",3,"Below Average",2,"Extremely Poor",1)</f>
        <v>5</v>
      </c>
      <c r="Q4389" t="s">
        <v>712</v>
      </c>
      <c r="R4389" t="s">
        <v>712</v>
      </c>
      <c r="S4389" t="s">
        <v>712</v>
      </c>
      <c r="T4389" t="s">
        <v>524</v>
      </c>
      <c r="U4389" t="s">
        <v>712</v>
      </c>
      <c r="V4389" t="s">
        <v>524</v>
      </c>
      <c r="W4389" t="s">
        <v>712</v>
      </c>
      <c r="X4389" t="s">
        <v>524</v>
      </c>
      <c r="Y4389" t="s">
        <v>712</v>
      </c>
      <c r="Z4389" t="s">
        <v>524</v>
      </c>
      <c r="AA4389" t="s">
        <v>659</v>
      </c>
      <c r="AB4389" t="s">
        <v>2019</v>
      </c>
      <c r="AC4389" t="s">
        <v>712</v>
      </c>
      <c r="AD4389" t="s">
        <v>524</v>
      </c>
      <c r="AE4389" t="s">
        <v>659</v>
      </c>
      <c r="AF4389" t="s">
        <v>2019</v>
      </c>
      <c r="AG4389" t="s">
        <v>659</v>
      </c>
      <c r="AH4389" t="s">
        <v>2019</v>
      </c>
      <c r="AI4389" t="s">
        <v>659</v>
      </c>
      <c r="AJ4389" t="s">
        <v>2019</v>
      </c>
      <c r="AK4389" t="s">
        <v>659</v>
      </c>
      <c r="AL4389" t="s">
        <v>2019</v>
      </c>
      <c r="AM4389" t="s">
        <v>712</v>
      </c>
      <c r="AN4389" t="s">
        <v>524</v>
      </c>
      <c r="AO4389" t="s">
        <v>712</v>
      </c>
      <c r="AP4389" t="s">
        <v>524</v>
      </c>
      <c r="AQ4389" t="s">
        <v>712</v>
      </c>
      <c r="AR4389" t="s">
        <v>524</v>
      </c>
      <c r="AS4389" t="s">
        <v>659</v>
      </c>
      <c r="AT4389" t="s">
        <v>2019</v>
      </c>
      <c r="AU4389" t="s">
        <v>712</v>
      </c>
      <c r="AV4389" t="s">
        <v>524</v>
      </c>
      <c r="AW4389">
        <v>1</v>
      </c>
      <c r="AX4389" t="s">
        <v>712</v>
      </c>
      <c r="AY4389" t="s">
        <v>1246</v>
      </c>
      <c r="AZ4389" t="s">
        <v>1246</v>
      </c>
      <c r="BA4389" t="s">
        <v>1246</v>
      </c>
      <c r="BB4389" t="s">
        <v>1251</v>
      </c>
      <c r="BE4389" t="s">
        <v>659</v>
      </c>
      <c r="BG4389" t="s">
        <v>1256</v>
      </c>
      <c r="BH4389" t="s">
        <v>1256</v>
      </c>
      <c r="BI4389" t="s">
        <v>1259</v>
      </c>
      <c r="BJ4389" t="s">
        <v>1266</v>
      </c>
      <c r="BK4389" t="s">
        <v>68</v>
      </c>
      <c r="BL4389" s="1">
        <v>1</v>
      </c>
      <c r="BM4389" t="s">
        <v>103</v>
      </c>
    </row>
    <row r="4390" spans="2:65" x14ac:dyDescent="0.3">
      <c r="B4390" t="s">
        <v>107</v>
      </c>
      <c r="C4390" t="s">
        <v>64</v>
      </c>
      <c r="D4390" t="s">
        <v>2214</v>
      </c>
      <c r="E4390" t="s">
        <v>1623</v>
      </c>
      <c r="F4390" t="s">
        <v>65</v>
      </c>
      <c r="G4390" t="s">
        <v>66</v>
      </c>
      <c r="H4390" t="s">
        <v>701</v>
      </c>
      <c r="K4390" s="3">
        <v>44835</v>
      </c>
      <c r="L4390">
        <v>1</v>
      </c>
      <c r="M4390" t="s">
        <v>712</v>
      </c>
      <c r="N4390" t="s">
        <v>712</v>
      </c>
      <c r="O4390" t="s">
        <v>1242</v>
      </c>
      <c r="P4390" cm="1">
        <f t="array" ref="P4390">_xlfn.SWITCH(O4390,"Excellent",5,"Above Average", 4,"Average",3,"Below Average",2,"Extremely Poor",1)</f>
        <v>3</v>
      </c>
      <c r="Q4390" t="s">
        <v>659</v>
      </c>
      <c r="R4390" t="s">
        <v>2019</v>
      </c>
      <c r="S4390" t="s">
        <v>659</v>
      </c>
      <c r="T4390" t="s">
        <v>2019</v>
      </c>
      <c r="U4390" t="s">
        <v>659</v>
      </c>
      <c r="V4390" t="s">
        <v>2019</v>
      </c>
      <c r="W4390" t="s">
        <v>659</v>
      </c>
      <c r="X4390" t="s">
        <v>2019</v>
      </c>
      <c r="Y4390" t="s">
        <v>712</v>
      </c>
      <c r="Z4390" t="s">
        <v>1244</v>
      </c>
      <c r="AA4390" t="s">
        <v>659</v>
      </c>
      <c r="AB4390" t="s">
        <v>2019</v>
      </c>
      <c r="AC4390" t="s">
        <v>712</v>
      </c>
      <c r="AD4390" t="s">
        <v>1244</v>
      </c>
      <c r="AE4390" t="s">
        <v>712</v>
      </c>
      <c r="AF4390" t="s">
        <v>1244</v>
      </c>
      <c r="AG4390" t="s">
        <v>659</v>
      </c>
      <c r="AH4390" t="s">
        <v>2019</v>
      </c>
      <c r="AI4390" t="s">
        <v>659</v>
      </c>
      <c r="AJ4390" t="s">
        <v>2019</v>
      </c>
      <c r="AK4390" t="s">
        <v>712</v>
      </c>
      <c r="AL4390" t="s">
        <v>1244</v>
      </c>
      <c r="AM4390" t="s">
        <v>712</v>
      </c>
      <c r="AN4390" t="s">
        <v>1244</v>
      </c>
      <c r="AO4390" t="s">
        <v>712</v>
      </c>
      <c r="AP4390" t="s">
        <v>1244</v>
      </c>
      <c r="AQ4390" t="s">
        <v>659</v>
      </c>
      <c r="AR4390" t="s">
        <v>2019</v>
      </c>
      <c r="AS4390" t="s">
        <v>712</v>
      </c>
      <c r="AT4390" t="s">
        <v>1240</v>
      </c>
      <c r="AU4390" t="s">
        <v>659</v>
      </c>
      <c r="AV4390" t="s">
        <v>2019</v>
      </c>
      <c r="AW4390" t="s">
        <v>1245</v>
      </c>
      <c r="AX4390" t="s">
        <v>712</v>
      </c>
      <c r="AY4390" t="s">
        <v>3291</v>
      </c>
      <c r="AZ4390" t="s">
        <v>3291</v>
      </c>
      <c r="BA4390" t="s">
        <v>3291</v>
      </c>
      <c r="BB4390" t="s">
        <v>1251</v>
      </c>
      <c r="BE4390" t="s">
        <v>712</v>
      </c>
      <c r="BG4390" t="s">
        <v>1256</v>
      </c>
      <c r="BH4390" t="s">
        <v>1256</v>
      </c>
      <c r="BI4390" t="s">
        <v>1259</v>
      </c>
      <c r="BJ4390" t="s">
        <v>1267</v>
      </c>
      <c r="BM4390" t="s">
        <v>68</v>
      </c>
    </row>
    <row r="4391" spans="2:65" x14ac:dyDescent="0.3">
      <c r="B4391" t="s">
        <v>168</v>
      </c>
      <c r="C4391" t="s">
        <v>64</v>
      </c>
      <c r="D4391" t="s">
        <v>2064</v>
      </c>
      <c r="E4391" t="s">
        <v>341</v>
      </c>
      <c r="F4391" t="s">
        <v>551</v>
      </c>
      <c r="G4391" t="s">
        <v>76</v>
      </c>
      <c r="H4391" t="s">
        <v>779</v>
      </c>
      <c r="K4391" s="3">
        <v>44835</v>
      </c>
      <c r="L4391">
        <v>1</v>
      </c>
      <c r="M4391" t="s">
        <v>712</v>
      </c>
      <c r="N4391" t="s">
        <v>712</v>
      </c>
      <c r="O4391" t="s">
        <v>524</v>
      </c>
      <c r="P4391" cm="1">
        <f t="array" ref="P4391">_xlfn.SWITCH(O4391,"Excellent",5,"Above Average", 4,"Average",3,"Below Average",2,"Extremely Poor",1)</f>
        <v>5</v>
      </c>
      <c r="Q4391" t="s">
        <v>712</v>
      </c>
      <c r="R4391" t="s">
        <v>712</v>
      </c>
      <c r="S4391" t="s">
        <v>712</v>
      </c>
      <c r="T4391" t="s">
        <v>524</v>
      </c>
      <c r="U4391" t="s">
        <v>712</v>
      </c>
      <c r="V4391" t="s">
        <v>524</v>
      </c>
      <c r="W4391" t="s">
        <v>712</v>
      </c>
      <c r="X4391" t="s">
        <v>524</v>
      </c>
      <c r="Y4391" t="s">
        <v>712</v>
      </c>
      <c r="Z4391" t="s">
        <v>524</v>
      </c>
      <c r="AA4391" t="s">
        <v>659</v>
      </c>
      <c r="AB4391" t="s">
        <v>2019</v>
      </c>
      <c r="AC4391" t="s">
        <v>712</v>
      </c>
      <c r="AD4391" t="s">
        <v>524</v>
      </c>
      <c r="AE4391" t="s">
        <v>659</v>
      </c>
      <c r="AF4391" t="s">
        <v>2019</v>
      </c>
      <c r="AG4391" t="s">
        <v>712</v>
      </c>
      <c r="AH4391" t="s">
        <v>524</v>
      </c>
      <c r="AI4391" t="s">
        <v>659</v>
      </c>
      <c r="AJ4391" t="s">
        <v>2019</v>
      </c>
      <c r="AK4391" t="s">
        <v>712</v>
      </c>
      <c r="AL4391" t="s">
        <v>524</v>
      </c>
      <c r="AM4391" t="s">
        <v>712</v>
      </c>
      <c r="AN4391" t="s">
        <v>524</v>
      </c>
      <c r="AO4391" t="s">
        <v>659</v>
      </c>
      <c r="AP4391" t="s">
        <v>2019</v>
      </c>
      <c r="AQ4391" t="s">
        <v>712</v>
      </c>
      <c r="AR4391" t="s">
        <v>524</v>
      </c>
      <c r="AS4391" t="s">
        <v>712</v>
      </c>
      <c r="AT4391" t="s">
        <v>524</v>
      </c>
      <c r="AU4391" t="s">
        <v>659</v>
      </c>
      <c r="AV4391" t="s">
        <v>2019</v>
      </c>
      <c r="AW4391">
        <v>2</v>
      </c>
      <c r="AX4391" t="s">
        <v>659</v>
      </c>
      <c r="AY4391" t="s">
        <v>1246</v>
      </c>
      <c r="AZ4391" t="s">
        <v>1246</v>
      </c>
      <c r="BA4391" t="s">
        <v>1246</v>
      </c>
      <c r="BB4391" t="s">
        <v>1251</v>
      </c>
      <c r="BE4391" t="s">
        <v>659</v>
      </c>
      <c r="BG4391" t="s">
        <v>1256</v>
      </c>
      <c r="BH4391" t="s">
        <v>1256</v>
      </c>
      <c r="BI4391" t="s">
        <v>1259</v>
      </c>
      <c r="BJ4391" t="s">
        <v>1267</v>
      </c>
      <c r="BM4391" t="s">
        <v>68</v>
      </c>
    </row>
    <row r="4392" spans="2:65" x14ac:dyDescent="0.3">
      <c r="B4392" t="s">
        <v>584</v>
      </c>
      <c r="C4392" t="s">
        <v>64</v>
      </c>
      <c r="D4392" t="s">
        <v>2078</v>
      </c>
      <c r="E4392" t="s">
        <v>256</v>
      </c>
      <c r="F4392" t="s">
        <v>463</v>
      </c>
      <c r="G4392" t="s">
        <v>89</v>
      </c>
      <c r="H4392" t="s">
        <v>1138</v>
      </c>
      <c r="K4392" s="3">
        <v>44835</v>
      </c>
      <c r="L4392">
        <v>1</v>
      </c>
      <c r="M4392" t="s">
        <v>712</v>
      </c>
      <c r="N4392" t="s">
        <v>712</v>
      </c>
      <c r="O4392" t="s">
        <v>524</v>
      </c>
      <c r="P4392" cm="1">
        <f t="array" ref="P4392">_xlfn.SWITCH(O4392,"Excellent",5,"Above Average", 4,"Average",3,"Below Average",2,"Extremely Poor",1)</f>
        <v>5</v>
      </c>
      <c r="Q4392" t="s">
        <v>659</v>
      </c>
      <c r="R4392" t="s">
        <v>2019</v>
      </c>
      <c r="S4392" t="s">
        <v>712</v>
      </c>
      <c r="T4392" t="s">
        <v>524</v>
      </c>
      <c r="U4392" t="s">
        <v>659</v>
      </c>
      <c r="V4392" t="s">
        <v>2019</v>
      </c>
      <c r="W4392" t="s">
        <v>659</v>
      </c>
      <c r="X4392" t="s">
        <v>2019</v>
      </c>
      <c r="Y4392" t="s">
        <v>712</v>
      </c>
      <c r="Z4392" t="s">
        <v>1244</v>
      </c>
      <c r="AA4392" t="s">
        <v>659</v>
      </c>
      <c r="AB4392" t="s">
        <v>2019</v>
      </c>
      <c r="AC4392" t="s">
        <v>659</v>
      </c>
      <c r="AD4392" t="s">
        <v>2019</v>
      </c>
      <c r="AE4392" t="s">
        <v>659</v>
      </c>
      <c r="AF4392" t="s">
        <v>2019</v>
      </c>
      <c r="AG4392" t="s">
        <v>659</v>
      </c>
      <c r="AH4392" t="s">
        <v>2019</v>
      </c>
      <c r="AI4392" t="s">
        <v>659</v>
      </c>
      <c r="AJ4392" t="s">
        <v>2019</v>
      </c>
      <c r="AK4392" t="s">
        <v>659</v>
      </c>
      <c r="AL4392" t="s">
        <v>2019</v>
      </c>
      <c r="AM4392" t="s">
        <v>712</v>
      </c>
      <c r="AN4392" t="s">
        <v>524</v>
      </c>
      <c r="AO4392" t="s">
        <v>712</v>
      </c>
      <c r="AP4392" t="s">
        <v>524</v>
      </c>
      <c r="AQ4392" t="s">
        <v>659</v>
      </c>
      <c r="AR4392" t="s">
        <v>2019</v>
      </c>
      <c r="AS4392" t="s">
        <v>659</v>
      </c>
      <c r="AT4392" t="s">
        <v>2019</v>
      </c>
      <c r="AU4392" t="s">
        <v>712</v>
      </c>
      <c r="AV4392" t="s">
        <v>1244</v>
      </c>
      <c r="AW4392">
        <v>0</v>
      </c>
      <c r="AX4392" t="s">
        <v>659</v>
      </c>
      <c r="AY4392" t="s">
        <v>1246</v>
      </c>
      <c r="AZ4392" t="s">
        <v>1246</v>
      </c>
      <c r="BA4392" t="s">
        <v>1246</v>
      </c>
      <c r="BB4392" t="s">
        <v>1248</v>
      </c>
      <c r="BE4392" t="s">
        <v>659</v>
      </c>
      <c r="BG4392" t="s">
        <v>1254</v>
      </c>
      <c r="BH4392" t="s">
        <v>1257</v>
      </c>
      <c r="BI4392" t="s">
        <v>1259</v>
      </c>
      <c r="BJ4392" t="s">
        <v>1266</v>
      </c>
      <c r="BM4392" t="s">
        <v>68</v>
      </c>
    </row>
    <row r="4393" spans="2:65" x14ac:dyDescent="0.3">
      <c r="B4393" t="s">
        <v>73</v>
      </c>
      <c r="C4393" t="s">
        <v>64</v>
      </c>
      <c r="D4393" t="s">
        <v>2028</v>
      </c>
      <c r="E4393" t="s">
        <v>896</v>
      </c>
      <c r="F4393" t="s">
        <v>270</v>
      </c>
      <c r="G4393" t="s">
        <v>89</v>
      </c>
      <c r="H4393" t="s">
        <v>270</v>
      </c>
      <c r="K4393" s="3">
        <v>44835</v>
      </c>
      <c r="L4393">
        <v>1</v>
      </c>
      <c r="M4393" t="s">
        <v>712</v>
      </c>
      <c r="N4393" t="s">
        <v>712</v>
      </c>
      <c r="O4393" t="s">
        <v>2640</v>
      </c>
      <c r="P4393" cm="1">
        <f t="array" ref="P4393">_xlfn.SWITCH(O4393,"Excellent",5,"Above Average", 4,"Average",3,"Below Average",2,"Extremely Poor",1)</f>
        <v>4</v>
      </c>
      <c r="Q4393" t="s">
        <v>712</v>
      </c>
      <c r="R4393" t="s">
        <v>659</v>
      </c>
      <c r="S4393" t="s">
        <v>712</v>
      </c>
      <c r="T4393" t="s">
        <v>2640</v>
      </c>
      <c r="U4393" t="s">
        <v>659</v>
      </c>
      <c r="V4393" t="s">
        <v>2019</v>
      </c>
      <c r="W4393" t="s">
        <v>659</v>
      </c>
      <c r="X4393" t="s">
        <v>2019</v>
      </c>
      <c r="Y4393" t="s">
        <v>659</v>
      </c>
      <c r="Z4393" t="s">
        <v>2019</v>
      </c>
      <c r="AA4393" t="s">
        <v>659</v>
      </c>
      <c r="AB4393" t="s">
        <v>2019</v>
      </c>
      <c r="AC4393" t="s">
        <v>659</v>
      </c>
      <c r="AD4393" t="s">
        <v>2019</v>
      </c>
      <c r="AE4393" t="s">
        <v>659</v>
      </c>
      <c r="AF4393" t="s">
        <v>2019</v>
      </c>
      <c r="AG4393" t="s">
        <v>659</v>
      </c>
      <c r="AH4393" t="s">
        <v>2019</v>
      </c>
      <c r="AI4393" t="s">
        <v>659</v>
      </c>
      <c r="AJ4393" t="s">
        <v>2019</v>
      </c>
      <c r="AK4393" t="s">
        <v>659</v>
      </c>
      <c r="AL4393" t="s">
        <v>2019</v>
      </c>
      <c r="AM4393" t="s">
        <v>712</v>
      </c>
      <c r="AN4393" t="s">
        <v>1242</v>
      </c>
      <c r="AO4393" t="s">
        <v>659</v>
      </c>
      <c r="AP4393" t="s">
        <v>2019</v>
      </c>
      <c r="AQ4393" t="s">
        <v>659</v>
      </c>
      <c r="AR4393" t="s">
        <v>2019</v>
      </c>
      <c r="AS4393" t="s">
        <v>659</v>
      </c>
      <c r="AT4393" t="s">
        <v>2019</v>
      </c>
      <c r="AU4393" t="s">
        <v>712</v>
      </c>
      <c r="AV4393" t="s">
        <v>2640</v>
      </c>
      <c r="AW4393">
        <v>1</v>
      </c>
      <c r="AX4393" t="s">
        <v>659</v>
      </c>
      <c r="AY4393" t="s">
        <v>119</v>
      </c>
      <c r="AZ4393" t="s">
        <v>119</v>
      </c>
      <c r="BA4393" t="s">
        <v>1246</v>
      </c>
      <c r="BB4393" t="s">
        <v>1251</v>
      </c>
      <c r="BE4393" t="s">
        <v>659</v>
      </c>
      <c r="BG4393" t="s">
        <v>1253</v>
      </c>
      <c r="BH4393" t="s">
        <v>1257</v>
      </c>
      <c r="BI4393" t="s">
        <v>1259</v>
      </c>
      <c r="BJ4393" t="s">
        <v>1266</v>
      </c>
      <c r="BM4393" t="s">
        <v>68</v>
      </c>
    </row>
    <row r="4394" spans="2:65" x14ac:dyDescent="0.3">
      <c r="B4394" t="s">
        <v>396</v>
      </c>
      <c r="C4394" t="s">
        <v>64</v>
      </c>
      <c r="D4394" t="s">
        <v>2024</v>
      </c>
      <c r="E4394" t="s">
        <v>96</v>
      </c>
      <c r="F4394" t="s">
        <v>590</v>
      </c>
      <c r="G4394" t="s">
        <v>89</v>
      </c>
      <c r="H4394" t="s">
        <v>590</v>
      </c>
      <c r="K4394" s="3">
        <v>44835</v>
      </c>
      <c r="L4394">
        <v>1</v>
      </c>
      <c r="M4394" t="s">
        <v>712</v>
      </c>
      <c r="N4394" t="s">
        <v>659</v>
      </c>
      <c r="O4394" t="s">
        <v>2643</v>
      </c>
      <c r="P4394" cm="1">
        <f t="array" ref="P4394">_xlfn.SWITCH(O4394,"Excellent",5,"Above Average", 4,"Average",3,"Below Average",2,"Extremely Poor",1)</f>
        <v>1</v>
      </c>
      <c r="Q4394" t="s">
        <v>659</v>
      </c>
      <c r="R4394" t="s">
        <v>2019</v>
      </c>
      <c r="S4394" t="s">
        <v>712</v>
      </c>
      <c r="T4394" t="s">
        <v>2643</v>
      </c>
      <c r="U4394" t="s">
        <v>659</v>
      </c>
      <c r="V4394" t="s">
        <v>2019</v>
      </c>
      <c r="W4394" t="s">
        <v>659</v>
      </c>
      <c r="X4394" t="s">
        <v>2019</v>
      </c>
      <c r="Y4394" t="s">
        <v>659</v>
      </c>
      <c r="Z4394" t="s">
        <v>2019</v>
      </c>
      <c r="AA4394" t="s">
        <v>659</v>
      </c>
      <c r="AB4394" t="s">
        <v>2019</v>
      </c>
      <c r="AC4394" t="s">
        <v>659</v>
      </c>
      <c r="AD4394" t="s">
        <v>2019</v>
      </c>
      <c r="AE4394" t="s">
        <v>659</v>
      </c>
      <c r="AF4394" t="s">
        <v>2019</v>
      </c>
      <c r="AG4394" t="s">
        <v>659</v>
      </c>
      <c r="AH4394" t="s">
        <v>2019</v>
      </c>
      <c r="AI4394" t="s">
        <v>659</v>
      </c>
      <c r="AJ4394" t="s">
        <v>2019</v>
      </c>
      <c r="AK4394" t="s">
        <v>712</v>
      </c>
      <c r="AL4394" t="s">
        <v>2643</v>
      </c>
      <c r="AM4394" t="s">
        <v>659</v>
      </c>
      <c r="AN4394" t="s">
        <v>2019</v>
      </c>
      <c r="AO4394" t="s">
        <v>659</v>
      </c>
      <c r="AP4394" t="s">
        <v>2019</v>
      </c>
      <c r="AQ4394" t="s">
        <v>659</v>
      </c>
      <c r="AR4394" t="s">
        <v>2019</v>
      </c>
      <c r="AS4394" t="s">
        <v>659</v>
      </c>
      <c r="AT4394" t="s">
        <v>2019</v>
      </c>
      <c r="AU4394" t="s">
        <v>659</v>
      </c>
      <c r="AV4394" t="s">
        <v>2019</v>
      </c>
      <c r="AW4394">
        <v>0</v>
      </c>
      <c r="AX4394" t="s">
        <v>712</v>
      </c>
      <c r="AY4394" t="s">
        <v>2644</v>
      </c>
      <c r="AZ4394" t="s">
        <v>2644</v>
      </c>
      <c r="BA4394" t="s">
        <v>2644</v>
      </c>
      <c r="BB4394" t="s">
        <v>1249</v>
      </c>
      <c r="BE4394" t="s">
        <v>1281</v>
      </c>
      <c r="BG4394" t="s">
        <v>1281</v>
      </c>
      <c r="BH4394" t="s">
        <v>1281</v>
      </c>
      <c r="BI4394" t="s">
        <v>1281</v>
      </c>
      <c r="BJ4394" t="s">
        <v>1281</v>
      </c>
    </row>
    <row r="4395" spans="2:65" x14ac:dyDescent="0.3">
      <c r="B4395" t="s">
        <v>252</v>
      </c>
      <c r="C4395" t="s">
        <v>138</v>
      </c>
      <c r="D4395" t="s">
        <v>2071</v>
      </c>
      <c r="E4395" t="s">
        <v>1762</v>
      </c>
      <c r="F4395" t="s">
        <v>140</v>
      </c>
      <c r="G4395" t="s">
        <v>140</v>
      </c>
      <c r="H4395" t="s">
        <v>140</v>
      </c>
      <c r="K4395" s="3">
        <v>44835</v>
      </c>
      <c r="L4395">
        <v>1</v>
      </c>
      <c r="M4395" t="s">
        <v>712</v>
      </c>
      <c r="N4395" t="s">
        <v>712</v>
      </c>
      <c r="O4395" t="s">
        <v>524</v>
      </c>
      <c r="P4395" cm="1">
        <f t="array" ref="P4395">_xlfn.SWITCH(O4395,"Excellent",5,"Above Average", 4,"Average",3,"Below Average",2,"Extremely Poor",1)</f>
        <v>5</v>
      </c>
      <c r="Q4395" t="s">
        <v>659</v>
      </c>
      <c r="R4395" t="s">
        <v>2019</v>
      </c>
      <c r="S4395" t="s">
        <v>659</v>
      </c>
      <c r="T4395" t="s">
        <v>2019</v>
      </c>
      <c r="U4395" t="s">
        <v>659</v>
      </c>
      <c r="V4395" t="s">
        <v>2019</v>
      </c>
      <c r="W4395" t="s">
        <v>659</v>
      </c>
      <c r="X4395" t="s">
        <v>2019</v>
      </c>
      <c r="Y4395" t="s">
        <v>659</v>
      </c>
      <c r="Z4395" t="s">
        <v>2019</v>
      </c>
      <c r="AA4395" t="s">
        <v>659</v>
      </c>
      <c r="AB4395" t="s">
        <v>2019</v>
      </c>
      <c r="AC4395" t="s">
        <v>659</v>
      </c>
      <c r="AD4395" t="s">
        <v>2019</v>
      </c>
      <c r="AE4395" t="s">
        <v>659</v>
      </c>
      <c r="AF4395" t="s">
        <v>2019</v>
      </c>
      <c r="AG4395" t="s">
        <v>659</v>
      </c>
      <c r="AH4395" t="s">
        <v>2019</v>
      </c>
      <c r="AI4395" t="s">
        <v>659</v>
      </c>
      <c r="AJ4395" t="s">
        <v>2019</v>
      </c>
      <c r="AK4395" t="s">
        <v>659</v>
      </c>
      <c r="AL4395" t="s">
        <v>2019</v>
      </c>
      <c r="AM4395" t="s">
        <v>712</v>
      </c>
      <c r="AN4395" t="s">
        <v>524</v>
      </c>
      <c r="AO4395" t="s">
        <v>659</v>
      </c>
      <c r="AP4395" t="s">
        <v>2019</v>
      </c>
      <c r="AQ4395" t="s">
        <v>712</v>
      </c>
      <c r="AR4395" t="s">
        <v>524</v>
      </c>
      <c r="AS4395" t="s">
        <v>712</v>
      </c>
      <c r="AT4395" t="s">
        <v>524</v>
      </c>
      <c r="AU4395" t="s">
        <v>659</v>
      </c>
      <c r="AV4395" t="s">
        <v>2019</v>
      </c>
      <c r="AW4395">
        <v>1</v>
      </c>
      <c r="AX4395" t="s">
        <v>659</v>
      </c>
      <c r="AY4395" t="s">
        <v>1246</v>
      </c>
      <c r="AZ4395" t="s">
        <v>1246</v>
      </c>
      <c r="BA4395" t="s">
        <v>1246</v>
      </c>
      <c r="BB4395" t="s">
        <v>1248</v>
      </c>
      <c r="BE4395" t="s">
        <v>659</v>
      </c>
      <c r="BG4395" t="s">
        <v>1254</v>
      </c>
      <c r="BH4395" t="s">
        <v>1257</v>
      </c>
      <c r="BI4395" t="s">
        <v>1259</v>
      </c>
      <c r="BJ4395" t="s">
        <v>1266</v>
      </c>
    </row>
    <row r="4396" spans="2:65" x14ac:dyDescent="0.3">
      <c r="B4396" t="s">
        <v>502</v>
      </c>
      <c r="C4396" t="s">
        <v>64</v>
      </c>
      <c r="D4396" t="s">
        <v>2178</v>
      </c>
      <c r="E4396" t="s">
        <v>1454</v>
      </c>
      <c r="F4396" t="s">
        <v>1385</v>
      </c>
      <c r="G4396" t="s">
        <v>174</v>
      </c>
      <c r="H4396" t="s">
        <v>1755</v>
      </c>
      <c r="K4396" s="3">
        <v>44835</v>
      </c>
      <c r="L4396">
        <v>3</v>
      </c>
      <c r="M4396" t="s">
        <v>712</v>
      </c>
      <c r="N4396" t="s">
        <v>712</v>
      </c>
      <c r="O4396" t="s">
        <v>524</v>
      </c>
      <c r="P4396" cm="1">
        <f t="array" ref="P4396">_xlfn.SWITCH(O4396,"Excellent",5,"Above Average", 4,"Average",3,"Below Average",2,"Extremely Poor",1)</f>
        <v>5</v>
      </c>
      <c r="Q4396" t="s">
        <v>712</v>
      </c>
      <c r="R4396" t="s">
        <v>712</v>
      </c>
      <c r="S4396" t="s">
        <v>712</v>
      </c>
      <c r="T4396" t="s">
        <v>524</v>
      </c>
      <c r="U4396" t="s">
        <v>659</v>
      </c>
      <c r="V4396" t="s">
        <v>2019</v>
      </c>
      <c r="W4396" t="s">
        <v>659</v>
      </c>
      <c r="X4396" t="s">
        <v>2019</v>
      </c>
      <c r="Y4396" t="s">
        <v>659</v>
      </c>
      <c r="Z4396" t="s">
        <v>2019</v>
      </c>
      <c r="AA4396" t="s">
        <v>659</v>
      </c>
      <c r="AB4396" t="s">
        <v>2019</v>
      </c>
      <c r="AC4396" t="s">
        <v>659</v>
      </c>
      <c r="AD4396" t="s">
        <v>2019</v>
      </c>
      <c r="AE4396" t="s">
        <v>659</v>
      </c>
      <c r="AF4396" t="s">
        <v>2019</v>
      </c>
      <c r="AG4396" t="s">
        <v>659</v>
      </c>
      <c r="AH4396" t="s">
        <v>2019</v>
      </c>
      <c r="AI4396" t="s">
        <v>659</v>
      </c>
      <c r="AJ4396" t="s">
        <v>2019</v>
      </c>
      <c r="AK4396" t="s">
        <v>712</v>
      </c>
      <c r="AL4396" t="s">
        <v>524</v>
      </c>
      <c r="AM4396" t="s">
        <v>712</v>
      </c>
      <c r="AN4396" t="s">
        <v>524</v>
      </c>
      <c r="AO4396" t="s">
        <v>712</v>
      </c>
      <c r="AP4396" t="s">
        <v>1244</v>
      </c>
      <c r="AQ4396" t="s">
        <v>712</v>
      </c>
      <c r="AR4396" t="s">
        <v>1244</v>
      </c>
      <c r="AS4396" t="s">
        <v>659</v>
      </c>
      <c r="AT4396" t="s">
        <v>2019</v>
      </c>
      <c r="AU4396" t="s">
        <v>659</v>
      </c>
      <c r="AV4396" t="s">
        <v>2019</v>
      </c>
      <c r="AW4396" t="s">
        <v>1245</v>
      </c>
      <c r="AX4396" t="s">
        <v>659</v>
      </c>
      <c r="AY4396" t="s">
        <v>119</v>
      </c>
      <c r="AZ4396" t="s">
        <v>119</v>
      </c>
      <c r="BA4396" t="s">
        <v>1246</v>
      </c>
      <c r="BB4396" t="s">
        <v>1250</v>
      </c>
      <c r="BE4396" t="s">
        <v>1281</v>
      </c>
      <c r="BG4396" t="s">
        <v>1281</v>
      </c>
      <c r="BH4396" t="s">
        <v>1281</v>
      </c>
      <c r="BI4396" t="s">
        <v>1281</v>
      </c>
      <c r="BJ4396" t="s">
        <v>1281</v>
      </c>
    </row>
    <row r="4397" spans="2:65" x14ac:dyDescent="0.3">
      <c r="B4397" t="s">
        <v>503</v>
      </c>
      <c r="C4397" t="s">
        <v>64</v>
      </c>
      <c r="D4397" t="s">
        <v>2059</v>
      </c>
      <c r="E4397" t="s">
        <v>1284</v>
      </c>
      <c r="F4397" t="s">
        <v>638</v>
      </c>
      <c r="G4397" t="s">
        <v>66</v>
      </c>
      <c r="H4397" t="s">
        <v>638</v>
      </c>
      <c r="K4397" s="3">
        <v>44835</v>
      </c>
      <c r="L4397">
        <v>1</v>
      </c>
      <c r="M4397" t="s">
        <v>712</v>
      </c>
      <c r="N4397" t="s">
        <v>712</v>
      </c>
      <c r="O4397" t="s">
        <v>524</v>
      </c>
      <c r="P4397" cm="1">
        <f t="array" ref="P4397">_xlfn.SWITCH(O4397,"Excellent",5,"Above Average", 4,"Average",3,"Below Average",2,"Extremely Poor",1)</f>
        <v>5</v>
      </c>
      <c r="Q4397" t="s">
        <v>712</v>
      </c>
      <c r="R4397" t="s">
        <v>712</v>
      </c>
      <c r="S4397" t="s">
        <v>712</v>
      </c>
      <c r="T4397" t="s">
        <v>524</v>
      </c>
      <c r="U4397" t="s">
        <v>712</v>
      </c>
      <c r="V4397" t="s">
        <v>524</v>
      </c>
      <c r="W4397" t="s">
        <v>659</v>
      </c>
      <c r="X4397" t="s">
        <v>2019</v>
      </c>
      <c r="Y4397" t="s">
        <v>659</v>
      </c>
      <c r="Z4397" t="s">
        <v>2019</v>
      </c>
      <c r="AA4397" t="s">
        <v>712</v>
      </c>
      <c r="AB4397" t="s">
        <v>524</v>
      </c>
      <c r="AC4397" t="s">
        <v>659</v>
      </c>
      <c r="AD4397" t="s">
        <v>2019</v>
      </c>
      <c r="AE4397" t="s">
        <v>712</v>
      </c>
      <c r="AF4397" t="s">
        <v>524</v>
      </c>
      <c r="AG4397" t="s">
        <v>659</v>
      </c>
      <c r="AH4397" t="s">
        <v>2019</v>
      </c>
      <c r="AI4397" t="s">
        <v>659</v>
      </c>
      <c r="AJ4397" t="s">
        <v>2019</v>
      </c>
      <c r="AK4397" t="s">
        <v>712</v>
      </c>
      <c r="AL4397" t="s">
        <v>524</v>
      </c>
      <c r="AM4397" t="s">
        <v>712</v>
      </c>
      <c r="AN4397" t="s">
        <v>524</v>
      </c>
      <c r="AO4397" t="s">
        <v>659</v>
      </c>
      <c r="AP4397" t="s">
        <v>2019</v>
      </c>
      <c r="AQ4397" t="s">
        <v>712</v>
      </c>
      <c r="AR4397" t="s">
        <v>524</v>
      </c>
      <c r="AS4397" t="s">
        <v>659</v>
      </c>
      <c r="AT4397" t="s">
        <v>2019</v>
      </c>
      <c r="AU4397" t="s">
        <v>712</v>
      </c>
      <c r="AV4397" t="s">
        <v>524</v>
      </c>
      <c r="AW4397">
        <v>1</v>
      </c>
      <c r="AX4397" t="s">
        <v>659</v>
      </c>
      <c r="AY4397" t="s">
        <v>1246</v>
      </c>
      <c r="AZ4397" t="s">
        <v>1246</v>
      </c>
      <c r="BA4397" t="s">
        <v>1246</v>
      </c>
      <c r="BB4397" t="s">
        <v>1248</v>
      </c>
      <c r="BE4397" t="s">
        <v>659</v>
      </c>
      <c r="BG4397" t="s">
        <v>1254</v>
      </c>
      <c r="BH4397" t="s">
        <v>1257</v>
      </c>
      <c r="BI4397" t="s">
        <v>1259</v>
      </c>
      <c r="BJ4397" t="s">
        <v>1266</v>
      </c>
      <c r="BM4397" t="s">
        <v>68</v>
      </c>
    </row>
    <row r="4398" spans="2:65" x14ac:dyDescent="0.3">
      <c r="B4398" t="s">
        <v>417</v>
      </c>
      <c r="C4398" t="s">
        <v>64</v>
      </c>
      <c r="D4398" t="s">
        <v>2022</v>
      </c>
      <c r="E4398" t="s">
        <v>2048</v>
      </c>
      <c r="F4398" t="s">
        <v>1003</v>
      </c>
      <c r="G4398" t="s">
        <v>66</v>
      </c>
      <c r="H4398" t="s">
        <v>1003</v>
      </c>
      <c r="K4398" s="3">
        <v>44835</v>
      </c>
      <c r="L4398">
        <v>1</v>
      </c>
      <c r="M4398" t="s">
        <v>712</v>
      </c>
      <c r="N4398" t="s">
        <v>712</v>
      </c>
      <c r="O4398" t="s">
        <v>524</v>
      </c>
      <c r="P4398" cm="1">
        <f t="array" ref="P4398">_xlfn.SWITCH(O4398,"Excellent",5,"Above Average", 4,"Average",3,"Below Average",2,"Extremely Poor",1)</f>
        <v>5</v>
      </c>
      <c r="Q4398" t="s">
        <v>712</v>
      </c>
      <c r="R4398" t="s">
        <v>712</v>
      </c>
      <c r="S4398" t="s">
        <v>712</v>
      </c>
      <c r="T4398" t="s">
        <v>524</v>
      </c>
      <c r="U4398" t="s">
        <v>659</v>
      </c>
      <c r="V4398" t="s">
        <v>2019</v>
      </c>
      <c r="W4398" t="s">
        <v>659</v>
      </c>
      <c r="X4398" t="s">
        <v>2019</v>
      </c>
      <c r="Y4398" t="s">
        <v>712</v>
      </c>
      <c r="Z4398" t="s">
        <v>524</v>
      </c>
      <c r="AA4398" t="s">
        <v>659</v>
      </c>
      <c r="AB4398" t="s">
        <v>2019</v>
      </c>
      <c r="AC4398" t="s">
        <v>659</v>
      </c>
      <c r="AD4398" t="s">
        <v>2019</v>
      </c>
      <c r="AE4398" t="s">
        <v>659</v>
      </c>
      <c r="AF4398" t="s">
        <v>2019</v>
      </c>
      <c r="AG4398" t="s">
        <v>659</v>
      </c>
      <c r="AH4398" t="s">
        <v>2019</v>
      </c>
      <c r="AI4398" t="s">
        <v>659</v>
      </c>
      <c r="AJ4398" t="s">
        <v>2019</v>
      </c>
      <c r="AK4398" t="s">
        <v>712</v>
      </c>
      <c r="AL4398" t="s">
        <v>524</v>
      </c>
      <c r="AM4398" t="s">
        <v>659</v>
      </c>
      <c r="AN4398" t="s">
        <v>2019</v>
      </c>
      <c r="AO4398" t="s">
        <v>659</v>
      </c>
      <c r="AP4398" t="s">
        <v>2019</v>
      </c>
      <c r="AQ4398" t="s">
        <v>659</v>
      </c>
      <c r="AR4398" t="s">
        <v>2019</v>
      </c>
      <c r="AS4398" t="s">
        <v>659</v>
      </c>
      <c r="AT4398" t="s">
        <v>2019</v>
      </c>
      <c r="AU4398" t="s">
        <v>659</v>
      </c>
      <c r="AV4398" t="s">
        <v>2019</v>
      </c>
      <c r="AW4398">
        <v>0</v>
      </c>
      <c r="AX4398" t="s">
        <v>659</v>
      </c>
      <c r="AY4398" t="s">
        <v>2644</v>
      </c>
      <c r="AZ4398" t="s">
        <v>1246</v>
      </c>
      <c r="BA4398" t="s">
        <v>1246</v>
      </c>
      <c r="BB4398" t="s">
        <v>1248</v>
      </c>
      <c r="BE4398" t="s">
        <v>659</v>
      </c>
      <c r="BG4398" t="s">
        <v>1253</v>
      </c>
      <c r="BH4398" t="s">
        <v>1257</v>
      </c>
      <c r="BI4398" t="s">
        <v>1259</v>
      </c>
      <c r="BJ4398" t="s">
        <v>1267</v>
      </c>
      <c r="BM4398" t="s">
        <v>68</v>
      </c>
    </row>
    <row r="4399" spans="2:65" x14ac:dyDescent="0.3">
      <c r="B4399" t="s">
        <v>1052</v>
      </c>
      <c r="C4399" t="s">
        <v>64</v>
      </c>
      <c r="D4399" t="s">
        <v>2088</v>
      </c>
      <c r="E4399" t="s">
        <v>898</v>
      </c>
      <c r="F4399" t="s">
        <v>552</v>
      </c>
      <c r="G4399" t="s">
        <v>101</v>
      </c>
      <c r="H4399" t="s">
        <v>552</v>
      </c>
      <c r="K4399" s="3">
        <v>44835</v>
      </c>
      <c r="L4399">
        <v>1</v>
      </c>
      <c r="M4399" t="s">
        <v>712</v>
      </c>
      <c r="N4399" t="s">
        <v>712</v>
      </c>
      <c r="O4399" t="s">
        <v>2640</v>
      </c>
      <c r="P4399" cm="1">
        <f t="array" ref="P4399">_xlfn.SWITCH(O4399,"Excellent",5,"Above Average", 4,"Average",3,"Below Average",2,"Extremely Poor",1)</f>
        <v>4</v>
      </c>
      <c r="Q4399" t="s">
        <v>712</v>
      </c>
      <c r="R4399" t="s">
        <v>712</v>
      </c>
      <c r="S4399" t="s">
        <v>712</v>
      </c>
      <c r="T4399" t="s">
        <v>1242</v>
      </c>
      <c r="U4399" t="s">
        <v>712</v>
      </c>
      <c r="V4399" t="s">
        <v>1242</v>
      </c>
      <c r="W4399" t="s">
        <v>712</v>
      </c>
      <c r="X4399" t="s">
        <v>1242</v>
      </c>
      <c r="Y4399" t="s">
        <v>712</v>
      </c>
      <c r="Z4399" t="s">
        <v>2640</v>
      </c>
      <c r="AA4399" t="s">
        <v>712</v>
      </c>
      <c r="AB4399" t="s">
        <v>1242</v>
      </c>
      <c r="AC4399" t="s">
        <v>712</v>
      </c>
      <c r="AD4399" t="s">
        <v>1242</v>
      </c>
      <c r="AE4399" t="s">
        <v>712</v>
      </c>
      <c r="AF4399" t="s">
        <v>1241</v>
      </c>
      <c r="AG4399" t="s">
        <v>659</v>
      </c>
      <c r="AH4399" t="s">
        <v>2019</v>
      </c>
      <c r="AI4399" t="s">
        <v>659</v>
      </c>
      <c r="AJ4399" t="s">
        <v>2019</v>
      </c>
      <c r="AK4399" t="s">
        <v>712</v>
      </c>
      <c r="AL4399" t="s">
        <v>1242</v>
      </c>
      <c r="AM4399" t="s">
        <v>712</v>
      </c>
      <c r="AN4399" t="s">
        <v>1242</v>
      </c>
      <c r="AO4399" t="s">
        <v>712</v>
      </c>
      <c r="AP4399" t="s">
        <v>2640</v>
      </c>
      <c r="AQ4399" t="s">
        <v>712</v>
      </c>
      <c r="AR4399" t="s">
        <v>2640</v>
      </c>
      <c r="AS4399" t="s">
        <v>712</v>
      </c>
      <c r="AT4399" t="s">
        <v>1242</v>
      </c>
      <c r="AU4399" t="s">
        <v>712</v>
      </c>
      <c r="AV4399" t="s">
        <v>1242</v>
      </c>
      <c r="AW4399">
        <v>1</v>
      </c>
      <c r="AX4399" t="s">
        <v>659</v>
      </c>
      <c r="AY4399" t="s">
        <v>119</v>
      </c>
      <c r="AZ4399" t="s">
        <v>119</v>
      </c>
      <c r="BA4399" t="s">
        <v>119</v>
      </c>
      <c r="BB4399" t="s">
        <v>1248</v>
      </c>
      <c r="BE4399" t="s">
        <v>1281</v>
      </c>
      <c r="BG4399" t="s">
        <v>1281</v>
      </c>
      <c r="BH4399" t="s">
        <v>1281</v>
      </c>
      <c r="BI4399" t="s">
        <v>1281</v>
      </c>
      <c r="BJ4399" t="s">
        <v>1281</v>
      </c>
    </row>
    <row r="4400" spans="2:65" x14ac:dyDescent="0.3">
      <c r="B4400" t="s">
        <v>403</v>
      </c>
      <c r="C4400" t="s">
        <v>64</v>
      </c>
      <c r="D4400" t="s">
        <v>2214</v>
      </c>
      <c r="E4400" t="s">
        <v>2537</v>
      </c>
      <c r="F4400" t="s">
        <v>2538</v>
      </c>
      <c r="G4400" t="s">
        <v>294</v>
      </c>
      <c r="H4400" t="s">
        <v>2538</v>
      </c>
      <c r="K4400" s="3">
        <v>44835</v>
      </c>
      <c r="L4400">
        <v>2</v>
      </c>
      <c r="M4400" t="s">
        <v>659</v>
      </c>
      <c r="N4400" t="s">
        <v>2019</v>
      </c>
      <c r="O4400" t="s">
        <v>1242</v>
      </c>
      <c r="P4400" cm="1">
        <f t="array" ref="P4400">_xlfn.SWITCH(O4400,"Excellent",5,"Above Average", 4,"Average",3,"Below Average",2,"Extremely Poor",1)</f>
        <v>3</v>
      </c>
      <c r="Q4400" t="s">
        <v>659</v>
      </c>
      <c r="R4400" t="s">
        <v>2019</v>
      </c>
      <c r="S4400" t="s">
        <v>659</v>
      </c>
      <c r="T4400" t="s">
        <v>2019</v>
      </c>
      <c r="U4400" t="s">
        <v>659</v>
      </c>
      <c r="V4400" t="s">
        <v>2019</v>
      </c>
      <c r="W4400" t="s">
        <v>712</v>
      </c>
      <c r="X4400" t="s">
        <v>1244</v>
      </c>
      <c r="Y4400" t="s">
        <v>712</v>
      </c>
      <c r="Z4400" t="s">
        <v>1244</v>
      </c>
      <c r="AA4400" t="s">
        <v>659</v>
      </c>
      <c r="AB4400" t="s">
        <v>2019</v>
      </c>
      <c r="AC4400" t="s">
        <v>659</v>
      </c>
      <c r="AD4400" t="s">
        <v>2019</v>
      </c>
      <c r="AE4400" t="s">
        <v>659</v>
      </c>
      <c r="AF4400" t="s">
        <v>2019</v>
      </c>
      <c r="AG4400" t="s">
        <v>659</v>
      </c>
      <c r="AH4400" t="s">
        <v>2019</v>
      </c>
      <c r="AI4400" t="s">
        <v>659</v>
      </c>
      <c r="AJ4400" t="s">
        <v>2019</v>
      </c>
      <c r="AK4400" t="s">
        <v>659</v>
      </c>
      <c r="AL4400" t="s">
        <v>2019</v>
      </c>
      <c r="AM4400" t="s">
        <v>659</v>
      </c>
      <c r="AN4400" t="s">
        <v>2019</v>
      </c>
      <c r="AO4400" t="s">
        <v>659</v>
      </c>
      <c r="AP4400" t="s">
        <v>2019</v>
      </c>
      <c r="AQ4400" t="s">
        <v>659</v>
      </c>
      <c r="AR4400" t="s">
        <v>2019</v>
      </c>
      <c r="AS4400" t="s">
        <v>659</v>
      </c>
      <c r="AT4400" t="s">
        <v>2019</v>
      </c>
      <c r="AU4400" t="s">
        <v>659</v>
      </c>
      <c r="AV4400" t="s">
        <v>2019</v>
      </c>
      <c r="AW4400">
        <v>0</v>
      </c>
      <c r="AX4400" t="s">
        <v>659</v>
      </c>
      <c r="AY4400" t="s">
        <v>3291</v>
      </c>
      <c r="AZ4400" t="s">
        <v>3291</v>
      </c>
      <c r="BA4400" t="s">
        <v>3291</v>
      </c>
      <c r="BB4400" t="s">
        <v>1251</v>
      </c>
      <c r="BE4400" t="s">
        <v>659</v>
      </c>
      <c r="BG4400" t="s">
        <v>1980</v>
      </c>
      <c r="BH4400" t="s">
        <v>1256</v>
      </c>
      <c r="BI4400" t="s">
        <v>1265</v>
      </c>
      <c r="BJ4400" t="s">
        <v>1265</v>
      </c>
      <c r="BM4400" t="s">
        <v>68</v>
      </c>
    </row>
    <row r="4401" spans="2:65" x14ac:dyDescent="0.3">
      <c r="B4401" t="s">
        <v>410</v>
      </c>
      <c r="C4401" t="s">
        <v>138</v>
      </c>
      <c r="D4401" t="s">
        <v>2240</v>
      </c>
      <c r="E4401" t="s">
        <v>1091</v>
      </c>
      <c r="F4401" t="s">
        <v>302</v>
      </c>
      <c r="G4401" t="s">
        <v>128</v>
      </c>
      <c r="I4401" t="s">
        <v>102</v>
      </c>
      <c r="J4401" t="s">
        <v>68</v>
      </c>
      <c r="K4401" s="3">
        <v>44835</v>
      </c>
      <c r="L4401">
        <v>1</v>
      </c>
      <c r="M4401" t="s">
        <v>659</v>
      </c>
      <c r="N4401" t="s">
        <v>2019</v>
      </c>
      <c r="O4401" t="s">
        <v>2640</v>
      </c>
      <c r="P4401" cm="1">
        <f t="array" ref="P4401">_xlfn.SWITCH(O4401,"Excellent",5,"Above Average", 4,"Average",3,"Below Average",2,"Extremely Poor",1)</f>
        <v>4</v>
      </c>
      <c r="Q4401" t="s">
        <v>659</v>
      </c>
      <c r="R4401" t="s">
        <v>2019</v>
      </c>
      <c r="S4401" t="s">
        <v>659</v>
      </c>
      <c r="T4401" t="s">
        <v>2019</v>
      </c>
      <c r="U4401" t="s">
        <v>659</v>
      </c>
      <c r="V4401" t="s">
        <v>2019</v>
      </c>
      <c r="W4401" t="s">
        <v>712</v>
      </c>
      <c r="X4401" t="s">
        <v>1244</v>
      </c>
      <c r="Y4401" t="s">
        <v>659</v>
      </c>
      <c r="Z4401" t="s">
        <v>2019</v>
      </c>
      <c r="AA4401" t="s">
        <v>659</v>
      </c>
      <c r="AB4401" t="s">
        <v>2019</v>
      </c>
      <c r="AC4401" t="s">
        <v>712</v>
      </c>
      <c r="AD4401" t="s">
        <v>2640</v>
      </c>
      <c r="AE4401" t="s">
        <v>659</v>
      </c>
      <c r="AF4401" t="s">
        <v>2019</v>
      </c>
      <c r="AG4401" t="s">
        <v>659</v>
      </c>
      <c r="AH4401" t="s">
        <v>2019</v>
      </c>
      <c r="AI4401" t="s">
        <v>659</v>
      </c>
      <c r="AJ4401" t="s">
        <v>2019</v>
      </c>
      <c r="AK4401" t="s">
        <v>659</v>
      </c>
      <c r="AL4401" t="s">
        <v>2019</v>
      </c>
      <c r="AM4401" t="s">
        <v>659</v>
      </c>
      <c r="AN4401" t="s">
        <v>2019</v>
      </c>
      <c r="AO4401" t="s">
        <v>712</v>
      </c>
      <c r="AP4401" t="s">
        <v>1244</v>
      </c>
      <c r="AQ4401" t="s">
        <v>659</v>
      </c>
      <c r="AR4401" t="s">
        <v>2019</v>
      </c>
      <c r="AS4401" t="s">
        <v>659</v>
      </c>
      <c r="AT4401" t="s">
        <v>2019</v>
      </c>
      <c r="AU4401" t="s">
        <v>712</v>
      </c>
      <c r="AV4401" t="s">
        <v>2640</v>
      </c>
      <c r="AW4401">
        <v>1</v>
      </c>
      <c r="AX4401" t="s">
        <v>659</v>
      </c>
      <c r="AY4401" t="s">
        <v>119</v>
      </c>
      <c r="AZ4401" t="s">
        <v>1246</v>
      </c>
      <c r="BA4401" t="s">
        <v>1246</v>
      </c>
      <c r="BB4401" t="s">
        <v>1251</v>
      </c>
      <c r="BE4401" t="s">
        <v>659</v>
      </c>
      <c r="BG4401" t="s">
        <v>1253</v>
      </c>
      <c r="BH4401" t="s">
        <v>1256</v>
      </c>
      <c r="BI4401" t="s">
        <v>1259</v>
      </c>
      <c r="BJ4401" t="s">
        <v>1266</v>
      </c>
      <c r="BK4401" t="s">
        <v>68</v>
      </c>
      <c r="BM4401" t="s">
        <v>103</v>
      </c>
    </row>
    <row r="4402" spans="2:65" x14ac:dyDescent="0.3">
      <c r="B4402" t="s">
        <v>134</v>
      </c>
      <c r="C4402" t="s">
        <v>64</v>
      </c>
      <c r="D4402" t="s">
        <v>2103</v>
      </c>
      <c r="E4402" t="s">
        <v>105</v>
      </c>
      <c r="F4402" t="s">
        <v>1141</v>
      </c>
      <c r="G4402" t="s">
        <v>89</v>
      </c>
      <c r="H4402" t="s">
        <v>1141</v>
      </c>
      <c r="K4402" s="3">
        <v>44835</v>
      </c>
      <c r="L4402">
        <v>2</v>
      </c>
      <c r="M4402" t="s">
        <v>712</v>
      </c>
      <c r="N4402" t="s">
        <v>712</v>
      </c>
      <c r="O4402" t="s">
        <v>1241</v>
      </c>
      <c r="P4402" cm="1">
        <f t="array" ref="P4402">_xlfn.SWITCH(O4402,"Excellent",5,"Above Average", 4,"Average",3,"Below Average",2,"Extremely Poor",1)</f>
        <v>2</v>
      </c>
      <c r="Q4402" t="s">
        <v>659</v>
      </c>
      <c r="R4402" t="s">
        <v>2019</v>
      </c>
      <c r="S4402" t="s">
        <v>712</v>
      </c>
      <c r="T4402" t="s">
        <v>1241</v>
      </c>
      <c r="U4402" t="s">
        <v>659</v>
      </c>
      <c r="V4402" t="s">
        <v>2019</v>
      </c>
      <c r="W4402" t="s">
        <v>659</v>
      </c>
      <c r="X4402" t="s">
        <v>2019</v>
      </c>
      <c r="Y4402" t="s">
        <v>659</v>
      </c>
      <c r="Z4402" t="s">
        <v>2019</v>
      </c>
      <c r="AA4402" t="s">
        <v>659</v>
      </c>
      <c r="AB4402" t="s">
        <v>2019</v>
      </c>
      <c r="AC4402" t="s">
        <v>712</v>
      </c>
      <c r="AD4402" t="s">
        <v>1241</v>
      </c>
      <c r="AE4402" t="s">
        <v>659</v>
      </c>
      <c r="AF4402" t="s">
        <v>2019</v>
      </c>
      <c r="AG4402" t="s">
        <v>659</v>
      </c>
      <c r="AH4402" t="s">
        <v>2019</v>
      </c>
      <c r="AI4402" t="s">
        <v>659</v>
      </c>
      <c r="AJ4402" t="s">
        <v>2019</v>
      </c>
      <c r="AK4402" t="s">
        <v>712</v>
      </c>
      <c r="AL4402" t="s">
        <v>1241</v>
      </c>
      <c r="AM4402" t="s">
        <v>712</v>
      </c>
      <c r="AN4402" t="s">
        <v>1240</v>
      </c>
      <c r="AO4402" t="s">
        <v>712</v>
      </c>
      <c r="AP4402" t="s">
        <v>1242</v>
      </c>
      <c r="AQ4402" t="s">
        <v>712</v>
      </c>
      <c r="AR4402" t="s">
        <v>1242</v>
      </c>
      <c r="AS4402" t="s">
        <v>659</v>
      </c>
      <c r="AT4402" t="s">
        <v>2019</v>
      </c>
      <c r="AU4402" t="s">
        <v>659</v>
      </c>
      <c r="AV4402" t="s">
        <v>2019</v>
      </c>
      <c r="AW4402">
        <v>2</v>
      </c>
      <c r="AX4402" t="s">
        <v>659</v>
      </c>
      <c r="AY4402" t="s">
        <v>3291</v>
      </c>
      <c r="AZ4402" t="s">
        <v>1247</v>
      </c>
      <c r="BA4402" t="s">
        <v>1247</v>
      </c>
      <c r="BB4402" t="s">
        <v>1250</v>
      </c>
      <c r="BE4402" t="s">
        <v>659</v>
      </c>
      <c r="BG4402" t="s">
        <v>1254</v>
      </c>
      <c r="BH4402" t="s">
        <v>1257</v>
      </c>
      <c r="BI4402" t="s">
        <v>1259</v>
      </c>
      <c r="BJ4402" t="s">
        <v>1266</v>
      </c>
      <c r="BM4402" t="s">
        <v>68</v>
      </c>
    </row>
    <row r="4403" spans="2:65" x14ac:dyDescent="0.3">
      <c r="B4403" t="s">
        <v>366</v>
      </c>
      <c r="C4403" t="s">
        <v>64</v>
      </c>
      <c r="D4403" t="s">
        <v>2199</v>
      </c>
      <c r="E4403" t="s">
        <v>914</v>
      </c>
      <c r="F4403" t="s">
        <v>1015</v>
      </c>
      <c r="G4403" t="s">
        <v>66</v>
      </c>
      <c r="H4403" t="s">
        <v>1015</v>
      </c>
      <c r="K4403" s="3">
        <v>44835</v>
      </c>
      <c r="L4403">
        <v>2</v>
      </c>
      <c r="M4403" t="s">
        <v>659</v>
      </c>
      <c r="N4403" t="s">
        <v>2019</v>
      </c>
      <c r="O4403" t="s">
        <v>524</v>
      </c>
      <c r="P4403" cm="1">
        <f t="array" ref="P4403">_xlfn.SWITCH(O4403,"Excellent",5,"Above Average", 4,"Average",3,"Below Average",2,"Extremely Poor",1)</f>
        <v>5</v>
      </c>
      <c r="Q4403" t="s">
        <v>712</v>
      </c>
      <c r="R4403" t="s">
        <v>712</v>
      </c>
      <c r="S4403" t="s">
        <v>712</v>
      </c>
      <c r="T4403" t="s">
        <v>524</v>
      </c>
      <c r="U4403" t="s">
        <v>712</v>
      </c>
      <c r="V4403" t="s">
        <v>524</v>
      </c>
      <c r="W4403" t="s">
        <v>659</v>
      </c>
      <c r="X4403" t="s">
        <v>2019</v>
      </c>
      <c r="Y4403" t="s">
        <v>712</v>
      </c>
      <c r="Z4403" t="s">
        <v>524</v>
      </c>
      <c r="AA4403" t="s">
        <v>712</v>
      </c>
      <c r="AB4403" t="s">
        <v>524</v>
      </c>
      <c r="AC4403" t="s">
        <v>712</v>
      </c>
      <c r="AD4403" t="s">
        <v>524</v>
      </c>
      <c r="AE4403" t="s">
        <v>712</v>
      </c>
      <c r="AF4403" t="s">
        <v>1242</v>
      </c>
      <c r="AG4403" t="s">
        <v>712</v>
      </c>
      <c r="AH4403" t="s">
        <v>1242</v>
      </c>
      <c r="AI4403" t="s">
        <v>659</v>
      </c>
      <c r="AJ4403" t="s">
        <v>2019</v>
      </c>
      <c r="AK4403" t="s">
        <v>712</v>
      </c>
      <c r="AL4403" t="s">
        <v>1243</v>
      </c>
      <c r="AM4403" t="s">
        <v>712</v>
      </c>
      <c r="AN4403" t="s">
        <v>1241</v>
      </c>
      <c r="AO4403" t="s">
        <v>659</v>
      </c>
      <c r="AP4403" t="s">
        <v>2019</v>
      </c>
      <c r="AQ4403" t="s">
        <v>712</v>
      </c>
      <c r="AR4403" t="s">
        <v>1242</v>
      </c>
      <c r="AS4403" t="s">
        <v>712</v>
      </c>
      <c r="AT4403" t="s">
        <v>1242</v>
      </c>
      <c r="AU4403" t="s">
        <v>659</v>
      </c>
      <c r="AV4403" t="s">
        <v>2019</v>
      </c>
      <c r="AW4403">
        <v>2</v>
      </c>
      <c r="AX4403" t="s">
        <v>712</v>
      </c>
      <c r="AY4403" t="s">
        <v>1246</v>
      </c>
      <c r="AZ4403" t="s">
        <v>1246</v>
      </c>
      <c r="BA4403" t="s">
        <v>1246</v>
      </c>
      <c r="BB4403" t="s">
        <v>1250</v>
      </c>
      <c r="BE4403" t="s">
        <v>712</v>
      </c>
      <c r="BG4403" t="s">
        <v>1253</v>
      </c>
      <c r="BH4403" t="s">
        <v>1257</v>
      </c>
      <c r="BI4403" t="s">
        <v>1259</v>
      </c>
      <c r="BJ4403" t="s">
        <v>1267</v>
      </c>
      <c r="BM4403" t="s">
        <v>68</v>
      </c>
    </row>
    <row r="4404" spans="2:65" x14ac:dyDescent="0.3">
      <c r="B4404" t="s">
        <v>430</v>
      </c>
      <c r="C4404" t="s">
        <v>64</v>
      </c>
      <c r="D4404" t="s">
        <v>2058</v>
      </c>
      <c r="E4404" t="s">
        <v>2539</v>
      </c>
      <c r="F4404" t="s">
        <v>426</v>
      </c>
      <c r="G4404" t="s">
        <v>66</v>
      </c>
      <c r="H4404" t="s">
        <v>426</v>
      </c>
      <c r="K4404" s="3">
        <v>44835</v>
      </c>
      <c r="L4404">
        <v>1</v>
      </c>
      <c r="M4404" t="s">
        <v>659</v>
      </c>
      <c r="N4404" t="s">
        <v>2019</v>
      </c>
      <c r="O4404" t="s">
        <v>2640</v>
      </c>
      <c r="P4404" cm="1">
        <f t="array" ref="P4404">_xlfn.SWITCH(O4404,"Excellent",5,"Above Average", 4,"Average",3,"Below Average",2,"Extremely Poor",1)</f>
        <v>4</v>
      </c>
      <c r="Q4404" t="s">
        <v>712</v>
      </c>
      <c r="R4404" t="s">
        <v>712</v>
      </c>
      <c r="S4404" t="s">
        <v>712</v>
      </c>
      <c r="T4404" t="s">
        <v>524</v>
      </c>
      <c r="U4404" t="s">
        <v>659</v>
      </c>
      <c r="V4404" t="s">
        <v>2019</v>
      </c>
      <c r="W4404" t="s">
        <v>712</v>
      </c>
      <c r="X4404" t="s">
        <v>524</v>
      </c>
      <c r="Y4404" t="s">
        <v>659</v>
      </c>
      <c r="Z4404" t="s">
        <v>2019</v>
      </c>
      <c r="AA4404" t="s">
        <v>659</v>
      </c>
      <c r="AB4404" t="s">
        <v>2019</v>
      </c>
      <c r="AC4404" t="s">
        <v>712</v>
      </c>
      <c r="AD4404" t="s">
        <v>2640</v>
      </c>
      <c r="AE4404" t="s">
        <v>659</v>
      </c>
      <c r="AF4404" t="s">
        <v>2019</v>
      </c>
      <c r="AG4404" t="s">
        <v>659</v>
      </c>
      <c r="AH4404" t="s">
        <v>2019</v>
      </c>
      <c r="AI4404" t="s">
        <v>659</v>
      </c>
      <c r="AJ4404" t="s">
        <v>2019</v>
      </c>
      <c r="AK4404" t="s">
        <v>659</v>
      </c>
      <c r="AL4404" t="s">
        <v>2019</v>
      </c>
      <c r="AM4404" t="s">
        <v>712</v>
      </c>
      <c r="AN4404" t="s">
        <v>2640</v>
      </c>
      <c r="AO4404" t="s">
        <v>659</v>
      </c>
      <c r="AP4404" t="s">
        <v>2019</v>
      </c>
      <c r="AQ4404" t="s">
        <v>712</v>
      </c>
      <c r="AR4404" t="s">
        <v>524</v>
      </c>
      <c r="AS4404" t="s">
        <v>659</v>
      </c>
      <c r="AT4404" t="s">
        <v>2019</v>
      </c>
      <c r="AU4404" t="s">
        <v>659</v>
      </c>
      <c r="AV4404" t="s">
        <v>2019</v>
      </c>
      <c r="AW4404">
        <v>1</v>
      </c>
      <c r="AX4404" t="s">
        <v>659</v>
      </c>
      <c r="AY4404" t="s">
        <v>1246</v>
      </c>
      <c r="AZ4404" t="s">
        <v>1246</v>
      </c>
      <c r="BA4404" t="s">
        <v>1246</v>
      </c>
      <c r="BB4404" t="s">
        <v>1248</v>
      </c>
      <c r="BE4404" t="s">
        <v>659</v>
      </c>
      <c r="BG4404" t="s">
        <v>1254</v>
      </c>
      <c r="BH4404" t="s">
        <v>1257</v>
      </c>
      <c r="BI4404" t="s">
        <v>1259</v>
      </c>
      <c r="BJ4404" t="s">
        <v>1266</v>
      </c>
      <c r="BM4404" t="s">
        <v>68</v>
      </c>
    </row>
    <row r="4405" spans="2:65" x14ac:dyDescent="0.3">
      <c r="B4405" t="s">
        <v>160</v>
      </c>
      <c r="C4405" t="s">
        <v>64</v>
      </c>
      <c r="D4405" t="s">
        <v>2040</v>
      </c>
      <c r="E4405" t="s">
        <v>1587</v>
      </c>
      <c r="F4405" t="s">
        <v>1194</v>
      </c>
      <c r="G4405" t="s">
        <v>76</v>
      </c>
      <c r="H4405" t="s">
        <v>718</v>
      </c>
      <c r="K4405" s="3">
        <v>44835</v>
      </c>
      <c r="L4405">
        <v>1</v>
      </c>
      <c r="M4405" t="s">
        <v>712</v>
      </c>
      <c r="N4405" t="s">
        <v>659</v>
      </c>
      <c r="O4405" t="s">
        <v>1242</v>
      </c>
      <c r="P4405" cm="1">
        <f t="array" ref="P4405">_xlfn.SWITCH(O4405,"Excellent",5,"Above Average", 4,"Average",3,"Below Average",2,"Extremely Poor",1)</f>
        <v>3</v>
      </c>
      <c r="Q4405" t="s">
        <v>659</v>
      </c>
      <c r="R4405" t="s">
        <v>2019</v>
      </c>
      <c r="S4405" t="s">
        <v>712</v>
      </c>
      <c r="T4405" t="s">
        <v>1243</v>
      </c>
      <c r="U4405" t="s">
        <v>659</v>
      </c>
      <c r="V4405" t="s">
        <v>2019</v>
      </c>
      <c r="W4405" t="s">
        <v>659</v>
      </c>
      <c r="X4405" t="s">
        <v>2019</v>
      </c>
      <c r="Y4405" t="s">
        <v>659</v>
      </c>
      <c r="Z4405" t="s">
        <v>2019</v>
      </c>
      <c r="AA4405" t="s">
        <v>659</v>
      </c>
      <c r="AB4405" t="s">
        <v>2019</v>
      </c>
      <c r="AC4405" t="s">
        <v>659</v>
      </c>
      <c r="AD4405" t="s">
        <v>2019</v>
      </c>
      <c r="AE4405" t="s">
        <v>659</v>
      </c>
      <c r="AF4405" t="s">
        <v>2019</v>
      </c>
      <c r="AG4405" t="s">
        <v>659</v>
      </c>
      <c r="AH4405" t="s">
        <v>2019</v>
      </c>
      <c r="AI4405" t="s">
        <v>659</v>
      </c>
      <c r="AJ4405" t="s">
        <v>2019</v>
      </c>
      <c r="AK4405" t="s">
        <v>659</v>
      </c>
      <c r="AL4405" t="s">
        <v>2019</v>
      </c>
      <c r="AM4405" t="s">
        <v>712</v>
      </c>
      <c r="AN4405" t="s">
        <v>1242</v>
      </c>
      <c r="AO4405" t="s">
        <v>659</v>
      </c>
      <c r="AP4405" t="s">
        <v>2019</v>
      </c>
      <c r="AQ4405" t="s">
        <v>659</v>
      </c>
      <c r="AR4405" t="s">
        <v>2019</v>
      </c>
      <c r="AS4405" t="s">
        <v>659</v>
      </c>
      <c r="AT4405" t="s">
        <v>2019</v>
      </c>
      <c r="AU4405" t="s">
        <v>659</v>
      </c>
      <c r="AV4405" t="s">
        <v>2019</v>
      </c>
      <c r="AW4405" t="s">
        <v>1245</v>
      </c>
      <c r="AX4405" t="s">
        <v>712</v>
      </c>
      <c r="AY4405" t="s">
        <v>119</v>
      </c>
      <c r="AZ4405" t="s">
        <v>119</v>
      </c>
      <c r="BA4405" t="s">
        <v>119</v>
      </c>
      <c r="BB4405" t="s">
        <v>1248</v>
      </c>
      <c r="BE4405" t="s">
        <v>659</v>
      </c>
      <c r="BG4405" t="s">
        <v>1254</v>
      </c>
      <c r="BH4405" t="s">
        <v>1256</v>
      </c>
      <c r="BI4405" t="s">
        <v>1259</v>
      </c>
      <c r="BJ4405" t="s">
        <v>1266</v>
      </c>
      <c r="BM4405" t="s">
        <v>68</v>
      </c>
    </row>
    <row r="4406" spans="2:65" x14ac:dyDescent="0.3">
      <c r="B4406" t="s">
        <v>415</v>
      </c>
      <c r="C4406" t="s">
        <v>64</v>
      </c>
      <c r="D4406" t="s">
        <v>2232</v>
      </c>
      <c r="E4406" t="s">
        <v>2253</v>
      </c>
      <c r="F4406" t="s">
        <v>653</v>
      </c>
      <c r="G4406" t="s">
        <v>198</v>
      </c>
      <c r="H4406" t="s">
        <v>1596</v>
      </c>
      <c r="K4406" s="3">
        <v>44835</v>
      </c>
      <c r="L4406">
        <v>2</v>
      </c>
      <c r="M4406" t="s">
        <v>712</v>
      </c>
      <c r="N4406" t="s">
        <v>712</v>
      </c>
      <c r="O4406" t="s">
        <v>524</v>
      </c>
      <c r="P4406" cm="1">
        <f t="array" ref="P4406">_xlfn.SWITCH(O4406,"Excellent",5,"Above Average", 4,"Average",3,"Below Average",2,"Extremely Poor",1)</f>
        <v>5</v>
      </c>
      <c r="Q4406" t="s">
        <v>712</v>
      </c>
      <c r="R4406" t="s">
        <v>712</v>
      </c>
      <c r="S4406" t="s">
        <v>712</v>
      </c>
      <c r="T4406" t="s">
        <v>524</v>
      </c>
      <c r="U4406" t="s">
        <v>712</v>
      </c>
      <c r="V4406" t="s">
        <v>524</v>
      </c>
      <c r="W4406" t="s">
        <v>659</v>
      </c>
      <c r="X4406" t="s">
        <v>2019</v>
      </c>
      <c r="Y4406" t="s">
        <v>659</v>
      </c>
      <c r="Z4406" t="s">
        <v>2019</v>
      </c>
      <c r="AA4406" t="s">
        <v>659</v>
      </c>
      <c r="AB4406" t="s">
        <v>2019</v>
      </c>
      <c r="AC4406" t="s">
        <v>659</v>
      </c>
      <c r="AD4406" t="s">
        <v>2019</v>
      </c>
      <c r="AE4406" t="s">
        <v>659</v>
      </c>
      <c r="AF4406" t="s">
        <v>2019</v>
      </c>
      <c r="AG4406" t="s">
        <v>659</v>
      </c>
      <c r="AH4406" t="s">
        <v>2019</v>
      </c>
      <c r="AI4406" t="s">
        <v>659</v>
      </c>
      <c r="AJ4406" t="s">
        <v>2019</v>
      </c>
      <c r="AK4406" t="s">
        <v>659</v>
      </c>
      <c r="AL4406" t="s">
        <v>2019</v>
      </c>
      <c r="AM4406" t="s">
        <v>659</v>
      </c>
      <c r="AN4406" t="s">
        <v>2019</v>
      </c>
      <c r="AO4406" t="s">
        <v>659</v>
      </c>
      <c r="AP4406" t="s">
        <v>2019</v>
      </c>
      <c r="AQ4406" t="s">
        <v>659</v>
      </c>
      <c r="AR4406" t="s">
        <v>2019</v>
      </c>
      <c r="AS4406" t="s">
        <v>659</v>
      </c>
      <c r="AT4406" t="s">
        <v>2019</v>
      </c>
      <c r="AU4406" t="s">
        <v>659</v>
      </c>
      <c r="AV4406" t="s">
        <v>2019</v>
      </c>
      <c r="AW4406">
        <v>1</v>
      </c>
      <c r="AX4406" t="s">
        <v>712</v>
      </c>
      <c r="AY4406" t="s">
        <v>1246</v>
      </c>
      <c r="AZ4406" t="s">
        <v>1246</v>
      </c>
      <c r="BA4406" t="s">
        <v>1246</v>
      </c>
      <c r="BB4406" t="s">
        <v>1248</v>
      </c>
      <c r="BE4406" t="s">
        <v>659</v>
      </c>
      <c r="BG4406" t="s">
        <v>1254</v>
      </c>
      <c r="BH4406" t="s">
        <v>1257</v>
      </c>
      <c r="BI4406" t="s">
        <v>1259</v>
      </c>
      <c r="BJ4406" t="s">
        <v>1267</v>
      </c>
      <c r="BM4406" t="s">
        <v>68</v>
      </c>
    </row>
    <row r="4407" spans="2:65" x14ac:dyDescent="0.3">
      <c r="B4407" t="s">
        <v>277</v>
      </c>
      <c r="C4407" t="s">
        <v>64</v>
      </c>
      <c r="D4407" t="s">
        <v>2217</v>
      </c>
      <c r="E4407" t="s">
        <v>1794</v>
      </c>
      <c r="F4407" t="s">
        <v>1817</v>
      </c>
      <c r="G4407" t="s">
        <v>89</v>
      </c>
      <c r="H4407" t="s">
        <v>1817</v>
      </c>
      <c r="K4407" s="3">
        <v>44835</v>
      </c>
      <c r="L4407" t="s">
        <v>1239</v>
      </c>
      <c r="M4407" t="s">
        <v>659</v>
      </c>
      <c r="N4407" t="s">
        <v>2019</v>
      </c>
      <c r="O4407" t="s">
        <v>1241</v>
      </c>
      <c r="P4407" cm="1">
        <f t="array" ref="P4407">_xlfn.SWITCH(O4407,"Excellent",5,"Above Average", 4,"Average",3,"Below Average",2,"Extremely Poor",1)</f>
        <v>2</v>
      </c>
      <c r="Q4407" t="s">
        <v>659</v>
      </c>
      <c r="R4407" t="s">
        <v>2019</v>
      </c>
      <c r="S4407" t="s">
        <v>712</v>
      </c>
      <c r="T4407" t="s">
        <v>1241</v>
      </c>
      <c r="U4407" t="s">
        <v>659</v>
      </c>
      <c r="V4407" t="s">
        <v>2019</v>
      </c>
      <c r="W4407" t="s">
        <v>659</v>
      </c>
      <c r="X4407" t="s">
        <v>2019</v>
      </c>
      <c r="Y4407" t="s">
        <v>659</v>
      </c>
      <c r="Z4407" t="s">
        <v>2019</v>
      </c>
      <c r="AA4407" t="s">
        <v>659</v>
      </c>
      <c r="AB4407" t="s">
        <v>2019</v>
      </c>
      <c r="AC4407" t="s">
        <v>659</v>
      </c>
      <c r="AD4407" t="s">
        <v>2019</v>
      </c>
      <c r="AE4407" t="s">
        <v>659</v>
      </c>
      <c r="AF4407" t="s">
        <v>2019</v>
      </c>
      <c r="AG4407" t="s">
        <v>659</v>
      </c>
      <c r="AH4407" t="s">
        <v>2019</v>
      </c>
      <c r="AI4407" t="s">
        <v>659</v>
      </c>
      <c r="AJ4407" t="s">
        <v>2019</v>
      </c>
      <c r="AK4407" t="s">
        <v>712</v>
      </c>
      <c r="AL4407" t="s">
        <v>2643</v>
      </c>
      <c r="AM4407" t="s">
        <v>712</v>
      </c>
      <c r="AN4407" t="s">
        <v>1240</v>
      </c>
      <c r="AO4407" t="s">
        <v>712</v>
      </c>
      <c r="AP4407" t="s">
        <v>1240</v>
      </c>
      <c r="AQ4407" t="s">
        <v>712</v>
      </c>
      <c r="AR4407" t="s">
        <v>1244</v>
      </c>
      <c r="AS4407" t="s">
        <v>712</v>
      </c>
      <c r="AT4407" t="s">
        <v>1244</v>
      </c>
      <c r="AU4407" t="s">
        <v>712</v>
      </c>
      <c r="AV4407" t="s">
        <v>1244</v>
      </c>
      <c r="AW4407">
        <v>0</v>
      </c>
      <c r="AX4407" t="s">
        <v>712</v>
      </c>
      <c r="AY4407" t="s">
        <v>1247</v>
      </c>
      <c r="AZ4407" t="s">
        <v>3291</v>
      </c>
      <c r="BA4407" t="s">
        <v>1247</v>
      </c>
      <c r="BB4407" t="s">
        <v>1249</v>
      </c>
      <c r="BE4407" t="s">
        <v>659</v>
      </c>
      <c r="BG4407" t="s">
        <v>1253</v>
      </c>
      <c r="BH4407" t="s">
        <v>1257</v>
      </c>
      <c r="BI4407" t="s">
        <v>1259</v>
      </c>
      <c r="BJ4407" t="s">
        <v>1266</v>
      </c>
      <c r="BM4407" t="s">
        <v>68</v>
      </c>
    </row>
    <row r="4408" spans="2:65" x14ac:dyDescent="0.3">
      <c r="B4408" t="s">
        <v>367</v>
      </c>
      <c r="C4408" t="s">
        <v>64</v>
      </c>
      <c r="D4408" t="s">
        <v>2088</v>
      </c>
      <c r="E4408" t="s">
        <v>404</v>
      </c>
      <c r="F4408" t="s">
        <v>1027</v>
      </c>
      <c r="G4408" t="s">
        <v>84</v>
      </c>
      <c r="H4408" t="s">
        <v>1027</v>
      </c>
      <c r="K4408" s="3">
        <v>44835</v>
      </c>
      <c r="L4408" t="s">
        <v>1239</v>
      </c>
      <c r="M4408" t="s">
        <v>712</v>
      </c>
      <c r="N4408" t="s">
        <v>712</v>
      </c>
      <c r="O4408" t="s">
        <v>524</v>
      </c>
      <c r="P4408" cm="1">
        <f t="array" ref="P4408">_xlfn.SWITCH(O4408,"Excellent",5,"Above Average", 4,"Average",3,"Below Average",2,"Extremely Poor",1)</f>
        <v>5</v>
      </c>
      <c r="Q4408" t="s">
        <v>712</v>
      </c>
      <c r="R4408" t="s">
        <v>712</v>
      </c>
      <c r="S4408" t="s">
        <v>712</v>
      </c>
      <c r="T4408" t="s">
        <v>1243</v>
      </c>
      <c r="U4408" t="s">
        <v>659</v>
      </c>
      <c r="V4408" t="s">
        <v>2019</v>
      </c>
      <c r="W4408" t="s">
        <v>659</v>
      </c>
      <c r="X4408" t="s">
        <v>2019</v>
      </c>
      <c r="Y4408" t="s">
        <v>712</v>
      </c>
      <c r="Z4408" t="s">
        <v>1243</v>
      </c>
      <c r="AA4408" t="s">
        <v>712</v>
      </c>
      <c r="AB4408" t="s">
        <v>1243</v>
      </c>
      <c r="AC4408" t="s">
        <v>712</v>
      </c>
      <c r="AD4408" t="s">
        <v>1244</v>
      </c>
      <c r="AE4408" t="s">
        <v>659</v>
      </c>
      <c r="AF4408" t="s">
        <v>2019</v>
      </c>
      <c r="AG4408" t="s">
        <v>659</v>
      </c>
      <c r="AH4408" t="s">
        <v>2019</v>
      </c>
      <c r="AI4408" t="s">
        <v>659</v>
      </c>
      <c r="AJ4408" t="s">
        <v>2019</v>
      </c>
      <c r="AK4408" t="s">
        <v>712</v>
      </c>
      <c r="AL4408" t="s">
        <v>524</v>
      </c>
      <c r="AM4408" t="s">
        <v>712</v>
      </c>
      <c r="AN4408" t="s">
        <v>524</v>
      </c>
      <c r="AO4408" t="s">
        <v>659</v>
      </c>
      <c r="AP4408" t="s">
        <v>2019</v>
      </c>
      <c r="AQ4408" t="s">
        <v>712</v>
      </c>
      <c r="AR4408" t="s">
        <v>524</v>
      </c>
      <c r="AS4408" t="s">
        <v>659</v>
      </c>
      <c r="AT4408" t="s">
        <v>2019</v>
      </c>
      <c r="AU4408" t="s">
        <v>659</v>
      </c>
      <c r="AV4408" t="s">
        <v>2019</v>
      </c>
      <c r="AW4408">
        <v>1</v>
      </c>
      <c r="AX4408" t="s">
        <v>659</v>
      </c>
      <c r="AY4408" t="s">
        <v>1246</v>
      </c>
      <c r="AZ4408" t="s">
        <v>1246</v>
      </c>
      <c r="BA4408" t="s">
        <v>1246</v>
      </c>
      <c r="BB4408" t="s">
        <v>1248</v>
      </c>
      <c r="BE4408" t="s">
        <v>1281</v>
      </c>
      <c r="BG4408" t="s">
        <v>1281</v>
      </c>
      <c r="BH4408" t="s">
        <v>1281</v>
      </c>
      <c r="BI4408" t="s">
        <v>1281</v>
      </c>
      <c r="BJ4408" t="s">
        <v>1281</v>
      </c>
    </row>
    <row r="4409" spans="2:65" x14ac:dyDescent="0.3">
      <c r="B4409" t="s">
        <v>95</v>
      </c>
      <c r="C4409" t="s">
        <v>64</v>
      </c>
      <c r="D4409" t="s">
        <v>2443</v>
      </c>
      <c r="E4409" t="s">
        <v>2301</v>
      </c>
      <c r="F4409" t="s">
        <v>207</v>
      </c>
      <c r="G4409" t="s">
        <v>76</v>
      </c>
      <c r="H4409" t="s">
        <v>207</v>
      </c>
      <c r="K4409" s="3">
        <v>44835</v>
      </c>
      <c r="L4409">
        <v>1</v>
      </c>
      <c r="M4409" t="s">
        <v>712</v>
      </c>
      <c r="N4409" t="s">
        <v>712</v>
      </c>
      <c r="O4409" t="s">
        <v>524</v>
      </c>
      <c r="P4409" cm="1">
        <f t="array" ref="P4409">_xlfn.SWITCH(O4409,"Excellent",5,"Above Average", 4,"Average",3,"Below Average",2,"Extremely Poor",1)</f>
        <v>5</v>
      </c>
      <c r="Q4409" t="s">
        <v>712</v>
      </c>
      <c r="R4409" t="s">
        <v>712</v>
      </c>
      <c r="S4409" t="s">
        <v>712</v>
      </c>
      <c r="T4409" t="s">
        <v>524</v>
      </c>
      <c r="U4409" t="s">
        <v>659</v>
      </c>
      <c r="V4409" t="s">
        <v>2019</v>
      </c>
      <c r="W4409" t="s">
        <v>659</v>
      </c>
      <c r="X4409" t="s">
        <v>2019</v>
      </c>
      <c r="Y4409" t="s">
        <v>659</v>
      </c>
      <c r="Z4409" t="s">
        <v>2019</v>
      </c>
      <c r="AA4409" t="s">
        <v>712</v>
      </c>
      <c r="AB4409" t="s">
        <v>524</v>
      </c>
      <c r="AC4409" t="s">
        <v>659</v>
      </c>
      <c r="AD4409" t="s">
        <v>2019</v>
      </c>
      <c r="AE4409" t="s">
        <v>659</v>
      </c>
      <c r="AF4409" t="s">
        <v>2019</v>
      </c>
      <c r="AG4409" t="s">
        <v>659</v>
      </c>
      <c r="AH4409" t="s">
        <v>2019</v>
      </c>
      <c r="AI4409" t="s">
        <v>659</v>
      </c>
      <c r="AJ4409" t="s">
        <v>2019</v>
      </c>
      <c r="AK4409" t="s">
        <v>712</v>
      </c>
      <c r="AL4409" t="s">
        <v>524</v>
      </c>
      <c r="AM4409" t="s">
        <v>712</v>
      </c>
      <c r="AN4409" t="s">
        <v>524</v>
      </c>
      <c r="AO4409" t="s">
        <v>659</v>
      </c>
      <c r="AP4409" t="s">
        <v>2019</v>
      </c>
      <c r="AQ4409" t="s">
        <v>659</v>
      </c>
      <c r="AR4409" t="s">
        <v>2019</v>
      </c>
      <c r="AS4409" t="s">
        <v>659</v>
      </c>
      <c r="AT4409" t="s">
        <v>2019</v>
      </c>
      <c r="AU4409" t="s">
        <v>659</v>
      </c>
      <c r="AV4409" t="s">
        <v>2019</v>
      </c>
      <c r="AW4409">
        <v>0</v>
      </c>
      <c r="AX4409" t="s">
        <v>659</v>
      </c>
      <c r="AY4409" t="s">
        <v>1246</v>
      </c>
      <c r="AZ4409" t="s">
        <v>1246</v>
      </c>
      <c r="BA4409" t="s">
        <v>1246</v>
      </c>
      <c r="BB4409" t="s">
        <v>1248</v>
      </c>
      <c r="BE4409" t="s">
        <v>659</v>
      </c>
      <c r="BG4409" t="s">
        <v>1256</v>
      </c>
      <c r="BH4409" t="s">
        <v>1258</v>
      </c>
      <c r="BI4409" t="s">
        <v>1259</v>
      </c>
      <c r="BJ4409" t="s">
        <v>1266</v>
      </c>
      <c r="BM4409" t="s">
        <v>68</v>
      </c>
    </row>
    <row r="4410" spans="2:65" x14ac:dyDescent="0.3">
      <c r="B4410" t="s">
        <v>262</v>
      </c>
      <c r="C4410" t="s">
        <v>64</v>
      </c>
      <c r="D4410" t="s">
        <v>2115</v>
      </c>
      <c r="E4410" t="s">
        <v>96</v>
      </c>
      <c r="F4410" t="s">
        <v>1700</v>
      </c>
      <c r="G4410" t="s">
        <v>76</v>
      </c>
      <c r="H4410" t="s">
        <v>1700</v>
      </c>
      <c r="K4410" s="3">
        <v>44835</v>
      </c>
      <c r="L4410">
        <v>1</v>
      </c>
      <c r="M4410" t="s">
        <v>712</v>
      </c>
      <c r="N4410" t="s">
        <v>712</v>
      </c>
      <c r="O4410" t="s">
        <v>524</v>
      </c>
      <c r="P4410" cm="1">
        <f t="array" ref="P4410">_xlfn.SWITCH(O4410,"Excellent",5,"Above Average", 4,"Average",3,"Below Average",2,"Extremely Poor",1)</f>
        <v>5</v>
      </c>
      <c r="Q4410" t="s">
        <v>712</v>
      </c>
      <c r="R4410" t="s">
        <v>712</v>
      </c>
      <c r="S4410" t="s">
        <v>712</v>
      </c>
      <c r="T4410" t="s">
        <v>524</v>
      </c>
      <c r="U4410" t="s">
        <v>712</v>
      </c>
      <c r="V4410" t="s">
        <v>524</v>
      </c>
      <c r="W4410" t="s">
        <v>659</v>
      </c>
      <c r="X4410" t="s">
        <v>2019</v>
      </c>
      <c r="Y4410" t="s">
        <v>659</v>
      </c>
      <c r="Z4410" t="s">
        <v>2019</v>
      </c>
      <c r="AA4410" t="s">
        <v>659</v>
      </c>
      <c r="AB4410" t="s">
        <v>2019</v>
      </c>
      <c r="AC4410" t="s">
        <v>659</v>
      </c>
      <c r="AD4410" t="s">
        <v>2019</v>
      </c>
      <c r="AE4410" t="s">
        <v>659</v>
      </c>
      <c r="AF4410" t="s">
        <v>2019</v>
      </c>
      <c r="AG4410" t="s">
        <v>659</v>
      </c>
      <c r="AH4410" t="s">
        <v>2019</v>
      </c>
      <c r="AI4410" t="s">
        <v>659</v>
      </c>
      <c r="AJ4410" t="s">
        <v>2019</v>
      </c>
      <c r="AK4410" t="s">
        <v>659</v>
      </c>
      <c r="AL4410" t="s">
        <v>2019</v>
      </c>
      <c r="AM4410" t="s">
        <v>659</v>
      </c>
      <c r="AN4410" t="s">
        <v>2019</v>
      </c>
      <c r="AO4410" t="s">
        <v>659</v>
      </c>
      <c r="AP4410" t="s">
        <v>2019</v>
      </c>
      <c r="AQ4410" t="s">
        <v>712</v>
      </c>
      <c r="AR4410" t="s">
        <v>524</v>
      </c>
      <c r="AS4410" t="s">
        <v>659</v>
      </c>
      <c r="AT4410" t="s">
        <v>2019</v>
      </c>
      <c r="AU4410" t="s">
        <v>659</v>
      </c>
      <c r="AV4410" t="s">
        <v>2019</v>
      </c>
      <c r="AW4410">
        <v>0</v>
      </c>
      <c r="AX4410" t="s">
        <v>659</v>
      </c>
      <c r="AY4410" t="s">
        <v>1246</v>
      </c>
      <c r="AZ4410" t="s">
        <v>1246</v>
      </c>
      <c r="BA4410" t="s">
        <v>1246</v>
      </c>
      <c r="BB4410" t="s">
        <v>1248</v>
      </c>
      <c r="BE4410" t="s">
        <v>659</v>
      </c>
      <c r="BG4410" t="s">
        <v>1253</v>
      </c>
      <c r="BH4410" t="s">
        <v>1257</v>
      </c>
      <c r="BI4410" t="s">
        <v>1259</v>
      </c>
      <c r="BJ4410" t="s">
        <v>1266</v>
      </c>
      <c r="BM4410" t="s">
        <v>68</v>
      </c>
    </row>
    <row r="4411" spans="2:65" x14ac:dyDescent="0.3">
      <c r="B4411" t="s">
        <v>206</v>
      </c>
      <c r="C4411" t="s">
        <v>64</v>
      </c>
      <c r="D4411" t="s">
        <v>2158</v>
      </c>
      <c r="E4411" t="s">
        <v>2408</v>
      </c>
      <c r="F4411" t="s">
        <v>149</v>
      </c>
      <c r="G4411" t="s">
        <v>76</v>
      </c>
      <c r="H4411" t="s">
        <v>149</v>
      </c>
      <c r="K4411" s="3">
        <v>44835</v>
      </c>
      <c r="L4411">
        <v>1</v>
      </c>
      <c r="M4411" t="s">
        <v>712</v>
      </c>
      <c r="N4411" t="s">
        <v>712</v>
      </c>
      <c r="O4411" t="s">
        <v>524</v>
      </c>
      <c r="P4411" cm="1">
        <f t="array" ref="P4411">_xlfn.SWITCH(O4411,"Excellent",5,"Above Average", 4,"Average",3,"Below Average",2,"Extremely Poor",1)</f>
        <v>5</v>
      </c>
      <c r="Q4411" t="s">
        <v>712</v>
      </c>
      <c r="R4411" t="s">
        <v>712</v>
      </c>
      <c r="S4411" t="s">
        <v>712</v>
      </c>
      <c r="T4411" t="s">
        <v>524</v>
      </c>
      <c r="U4411" t="s">
        <v>659</v>
      </c>
      <c r="V4411" t="s">
        <v>2019</v>
      </c>
      <c r="W4411" t="s">
        <v>712</v>
      </c>
      <c r="X4411" t="s">
        <v>524</v>
      </c>
      <c r="Y4411" t="s">
        <v>659</v>
      </c>
      <c r="Z4411" t="s">
        <v>2019</v>
      </c>
      <c r="AA4411" t="s">
        <v>659</v>
      </c>
      <c r="AB4411" t="s">
        <v>2019</v>
      </c>
      <c r="AC4411" t="s">
        <v>659</v>
      </c>
      <c r="AD4411" t="s">
        <v>2019</v>
      </c>
      <c r="AE4411" t="s">
        <v>659</v>
      </c>
      <c r="AF4411" t="s">
        <v>2019</v>
      </c>
      <c r="AG4411" t="s">
        <v>659</v>
      </c>
      <c r="AH4411" t="s">
        <v>2019</v>
      </c>
      <c r="AI4411" t="s">
        <v>659</v>
      </c>
      <c r="AJ4411" t="s">
        <v>2019</v>
      </c>
      <c r="AK4411" t="s">
        <v>659</v>
      </c>
      <c r="AL4411" t="s">
        <v>2019</v>
      </c>
      <c r="AM4411" t="s">
        <v>659</v>
      </c>
      <c r="AN4411" t="s">
        <v>2019</v>
      </c>
      <c r="AO4411" t="s">
        <v>659</v>
      </c>
      <c r="AP4411" t="s">
        <v>2019</v>
      </c>
      <c r="AQ4411" t="s">
        <v>659</v>
      </c>
      <c r="AR4411" t="s">
        <v>2019</v>
      </c>
      <c r="AS4411" t="s">
        <v>659</v>
      </c>
      <c r="AT4411" t="s">
        <v>2019</v>
      </c>
      <c r="AU4411" t="s">
        <v>659</v>
      </c>
      <c r="AV4411" t="s">
        <v>2019</v>
      </c>
      <c r="AW4411">
        <v>0</v>
      </c>
      <c r="AX4411" t="s">
        <v>659</v>
      </c>
      <c r="AY4411" t="s">
        <v>1246</v>
      </c>
      <c r="AZ4411" t="s">
        <v>1246</v>
      </c>
      <c r="BA4411" t="s">
        <v>1246</v>
      </c>
      <c r="BB4411" t="s">
        <v>1251</v>
      </c>
      <c r="BE4411" t="s">
        <v>659</v>
      </c>
      <c r="BG4411" t="s">
        <v>1254</v>
      </c>
      <c r="BH4411" t="s">
        <v>1257</v>
      </c>
      <c r="BI4411" t="s">
        <v>1259</v>
      </c>
      <c r="BJ4411" t="s">
        <v>1266</v>
      </c>
      <c r="BM4411" t="s">
        <v>68</v>
      </c>
    </row>
    <row r="4412" spans="2:65" x14ac:dyDescent="0.3">
      <c r="B4412" t="s">
        <v>403</v>
      </c>
      <c r="C4412" t="s">
        <v>64</v>
      </c>
      <c r="D4412" t="s">
        <v>2332</v>
      </c>
      <c r="E4412" t="s">
        <v>1093</v>
      </c>
      <c r="F4412" t="s">
        <v>962</v>
      </c>
      <c r="G4412" t="s">
        <v>84</v>
      </c>
      <c r="H4412" t="s">
        <v>962</v>
      </c>
      <c r="K4412" s="3">
        <v>44835</v>
      </c>
      <c r="L4412">
        <v>1</v>
      </c>
      <c r="M4412" t="s">
        <v>712</v>
      </c>
      <c r="N4412" t="s">
        <v>712</v>
      </c>
      <c r="O4412" t="s">
        <v>524</v>
      </c>
      <c r="P4412" cm="1">
        <f t="array" ref="P4412">_xlfn.SWITCH(O4412,"Excellent",5,"Above Average", 4,"Average",3,"Below Average",2,"Extremely Poor",1)</f>
        <v>5</v>
      </c>
      <c r="Q4412" t="s">
        <v>712</v>
      </c>
      <c r="R4412" t="s">
        <v>712</v>
      </c>
      <c r="S4412" t="s">
        <v>712</v>
      </c>
      <c r="T4412" t="s">
        <v>1243</v>
      </c>
      <c r="U4412" t="s">
        <v>712</v>
      </c>
      <c r="V4412" t="s">
        <v>524</v>
      </c>
      <c r="W4412" t="s">
        <v>712</v>
      </c>
      <c r="X4412" t="s">
        <v>1243</v>
      </c>
      <c r="Y4412" t="s">
        <v>712</v>
      </c>
      <c r="Z4412" t="s">
        <v>1243</v>
      </c>
      <c r="AA4412" t="s">
        <v>712</v>
      </c>
      <c r="AB4412" t="s">
        <v>1243</v>
      </c>
      <c r="AC4412" t="s">
        <v>712</v>
      </c>
      <c r="AD4412" t="s">
        <v>1243</v>
      </c>
      <c r="AE4412" t="s">
        <v>712</v>
      </c>
      <c r="AF4412" t="s">
        <v>524</v>
      </c>
      <c r="AG4412" t="s">
        <v>659</v>
      </c>
      <c r="AH4412" t="s">
        <v>2019</v>
      </c>
      <c r="AI4412" t="s">
        <v>659</v>
      </c>
      <c r="AJ4412" t="s">
        <v>2019</v>
      </c>
      <c r="AK4412" t="s">
        <v>659</v>
      </c>
      <c r="AL4412" t="s">
        <v>2019</v>
      </c>
      <c r="AM4412" t="s">
        <v>712</v>
      </c>
      <c r="AN4412" t="s">
        <v>524</v>
      </c>
      <c r="AO4412" t="s">
        <v>659</v>
      </c>
      <c r="AP4412" t="s">
        <v>2019</v>
      </c>
      <c r="AQ4412" t="s">
        <v>659</v>
      </c>
      <c r="AR4412" t="s">
        <v>2019</v>
      </c>
      <c r="AS4412" t="s">
        <v>712</v>
      </c>
      <c r="AT4412" t="s">
        <v>524</v>
      </c>
      <c r="AU4412" t="s">
        <v>659</v>
      </c>
      <c r="AV4412" t="s">
        <v>2019</v>
      </c>
      <c r="AW4412">
        <v>1</v>
      </c>
      <c r="AX4412" t="s">
        <v>712</v>
      </c>
      <c r="AY4412" t="s">
        <v>1246</v>
      </c>
      <c r="AZ4412" t="s">
        <v>1246</v>
      </c>
      <c r="BA4412" t="s">
        <v>119</v>
      </c>
      <c r="BB4412" t="s">
        <v>1248</v>
      </c>
      <c r="BE4412" t="s">
        <v>659</v>
      </c>
      <c r="BG4412" t="s">
        <v>1253</v>
      </c>
      <c r="BH4412" t="s">
        <v>1258</v>
      </c>
      <c r="BI4412" t="s">
        <v>1259</v>
      </c>
      <c r="BJ4412" t="s">
        <v>1266</v>
      </c>
      <c r="BM4412" t="s">
        <v>68</v>
      </c>
    </row>
    <row r="4413" spans="2:65" x14ac:dyDescent="0.3">
      <c r="B4413" t="s">
        <v>181</v>
      </c>
      <c r="C4413" t="s">
        <v>64</v>
      </c>
      <c r="D4413" t="s">
        <v>2022</v>
      </c>
      <c r="E4413" t="s">
        <v>759</v>
      </c>
      <c r="F4413" t="s">
        <v>546</v>
      </c>
      <c r="G4413" t="s">
        <v>101</v>
      </c>
      <c r="H4413" t="s">
        <v>494</v>
      </c>
      <c r="K4413" s="3">
        <v>44835</v>
      </c>
      <c r="L4413">
        <v>1</v>
      </c>
      <c r="M4413" t="s">
        <v>659</v>
      </c>
      <c r="N4413" t="s">
        <v>2019</v>
      </c>
      <c r="O4413" t="s">
        <v>524</v>
      </c>
      <c r="P4413" cm="1">
        <f t="array" ref="P4413">_xlfn.SWITCH(O4413,"Excellent",5,"Above Average", 4,"Average",3,"Below Average",2,"Extremely Poor",1)</f>
        <v>5</v>
      </c>
      <c r="Q4413" t="s">
        <v>712</v>
      </c>
      <c r="R4413" t="s">
        <v>712</v>
      </c>
      <c r="S4413" t="s">
        <v>712</v>
      </c>
      <c r="T4413" t="s">
        <v>524</v>
      </c>
      <c r="U4413" t="s">
        <v>712</v>
      </c>
      <c r="V4413" t="s">
        <v>524</v>
      </c>
      <c r="W4413" t="s">
        <v>659</v>
      </c>
      <c r="X4413" t="s">
        <v>2019</v>
      </c>
      <c r="Y4413" t="s">
        <v>712</v>
      </c>
      <c r="Z4413" t="s">
        <v>524</v>
      </c>
      <c r="AA4413" t="s">
        <v>712</v>
      </c>
      <c r="AB4413" t="s">
        <v>524</v>
      </c>
      <c r="AC4413" t="s">
        <v>712</v>
      </c>
      <c r="AD4413" t="s">
        <v>524</v>
      </c>
      <c r="AE4413" t="s">
        <v>712</v>
      </c>
      <c r="AF4413" t="s">
        <v>524</v>
      </c>
      <c r="AG4413" t="s">
        <v>659</v>
      </c>
      <c r="AH4413" t="s">
        <v>2019</v>
      </c>
      <c r="AI4413" t="s">
        <v>659</v>
      </c>
      <c r="AJ4413" t="s">
        <v>2019</v>
      </c>
      <c r="AK4413" t="s">
        <v>712</v>
      </c>
      <c r="AL4413" t="s">
        <v>524</v>
      </c>
      <c r="AM4413" t="s">
        <v>712</v>
      </c>
      <c r="AN4413" t="s">
        <v>1244</v>
      </c>
      <c r="AO4413" t="s">
        <v>659</v>
      </c>
      <c r="AP4413" t="s">
        <v>2019</v>
      </c>
      <c r="AQ4413" t="s">
        <v>659</v>
      </c>
      <c r="AR4413" t="s">
        <v>2019</v>
      </c>
      <c r="AS4413" t="s">
        <v>659</v>
      </c>
      <c r="AT4413" t="s">
        <v>2019</v>
      </c>
      <c r="AU4413" t="s">
        <v>712</v>
      </c>
      <c r="AV4413" t="s">
        <v>524</v>
      </c>
      <c r="AW4413" t="s">
        <v>1245</v>
      </c>
      <c r="AX4413" t="s">
        <v>712</v>
      </c>
      <c r="AY4413" t="s">
        <v>1246</v>
      </c>
      <c r="AZ4413" t="s">
        <v>1246</v>
      </c>
      <c r="BA4413" t="s">
        <v>1246</v>
      </c>
      <c r="BB4413" t="s">
        <v>1248</v>
      </c>
      <c r="BE4413" t="s">
        <v>659</v>
      </c>
      <c r="BG4413" t="s">
        <v>1254</v>
      </c>
      <c r="BH4413" t="s">
        <v>1257</v>
      </c>
      <c r="BI4413" t="s">
        <v>1259</v>
      </c>
      <c r="BJ4413" t="s">
        <v>1266</v>
      </c>
      <c r="BM4413" t="s">
        <v>68</v>
      </c>
    </row>
    <row r="4414" spans="2:65" x14ac:dyDescent="0.3">
      <c r="B4414" t="s">
        <v>433</v>
      </c>
      <c r="C4414" t="s">
        <v>99</v>
      </c>
      <c r="D4414" t="s">
        <v>2051</v>
      </c>
      <c r="E4414" t="s">
        <v>373</v>
      </c>
      <c r="F4414" t="s">
        <v>567</v>
      </c>
      <c r="G4414" t="s">
        <v>174</v>
      </c>
      <c r="H4414" t="s">
        <v>567</v>
      </c>
      <c r="K4414" s="3">
        <v>44835</v>
      </c>
      <c r="L4414">
        <v>1</v>
      </c>
      <c r="M4414" t="s">
        <v>659</v>
      </c>
      <c r="N4414" t="s">
        <v>2019</v>
      </c>
      <c r="O4414" t="s">
        <v>1242</v>
      </c>
      <c r="P4414" cm="1">
        <f t="array" ref="P4414">_xlfn.SWITCH(O4414,"Excellent",5,"Above Average", 4,"Average",3,"Below Average",2,"Extremely Poor",1)</f>
        <v>3</v>
      </c>
      <c r="Q4414" t="s">
        <v>712</v>
      </c>
      <c r="R4414" t="s">
        <v>712</v>
      </c>
      <c r="S4414" t="s">
        <v>712</v>
      </c>
      <c r="T4414" t="s">
        <v>524</v>
      </c>
      <c r="U4414" t="s">
        <v>712</v>
      </c>
      <c r="V4414" t="s">
        <v>1242</v>
      </c>
      <c r="W4414" t="s">
        <v>712</v>
      </c>
      <c r="X4414" t="s">
        <v>1242</v>
      </c>
      <c r="Y4414" t="s">
        <v>712</v>
      </c>
      <c r="Z4414" t="s">
        <v>1243</v>
      </c>
      <c r="AA4414" t="s">
        <v>659</v>
      </c>
      <c r="AB4414" t="s">
        <v>2019</v>
      </c>
      <c r="AC4414" t="s">
        <v>712</v>
      </c>
      <c r="AD4414" t="s">
        <v>1244</v>
      </c>
      <c r="AE4414" t="s">
        <v>659</v>
      </c>
      <c r="AF4414" t="s">
        <v>2019</v>
      </c>
      <c r="AG4414" t="s">
        <v>659</v>
      </c>
      <c r="AH4414" t="s">
        <v>2019</v>
      </c>
      <c r="AI4414" t="s">
        <v>659</v>
      </c>
      <c r="AJ4414" t="s">
        <v>2019</v>
      </c>
      <c r="AK4414" t="s">
        <v>712</v>
      </c>
      <c r="AL4414" t="s">
        <v>524</v>
      </c>
      <c r="AM4414" t="s">
        <v>712</v>
      </c>
      <c r="AN4414" t="s">
        <v>1242</v>
      </c>
      <c r="AO4414" t="s">
        <v>712</v>
      </c>
      <c r="AP4414" t="s">
        <v>1244</v>
      </c>
      <c r="AQ4414" t="s">
        <v>659</v>
      </c>
      <c r="AR4414" t="s">
        <v>2019</v>
      </c>
      <c r="AS4414" t="s">
        <v>659</v>
      </c>
      <c r="AT4414" t="s">
        <v>2019</v>
      </c>
      <c r="AU4414" t="s">
        <v>659</v>
      </c>
      <c r="AV4414" t="s">
        <v>2019</v>
      </c>
      <c r="AW4414" t="s">
        <v>1245</v>
      </c>
      <c r="AX4414" t="s">
        <v>659</v>
      </c>
      <c r="AY4414" t="s">
        <v>1246</v>
      </c>
      <c r="AZ4414" t="s">
        <v>1246</v>
      </c>
      <c r="BA4414" t="s">
        <v>1247</v>
      </c>
      <c r="BB4414" t="s">
        <v>1248</v>
      </c>
      <c r="BE4414" t="s">
        <v>659</v>
      </c>
      <c r="BG4414" t="s">
        <v>1256</v>
      </c>
      <c r="BH4414" t="s">
        <v>1256</v>
      </c>
      <c r="BI4414" t="s">
        <v>1263</v>
      </c>
      <c r="BJ4414" t="s">
        <v>1266</v>
      </c>
      <c r="BM4414" t="s">
        <v>68</v>
      </c>
    </row>
    <row r="4415" spans="2:65" x14ac:dyDescent="0.3">
      <c r="B4415" t="s">
        <v>430</v>
      </c>
      <c r="C4415" t="s">
        <v>64</v>
      </c>
      <c r="D4415" t="s">
        <v>2045</v>
      </c>
      <c r="E4415" t="s">
        <v>1288</v>
      </c>
      <c r="F4415" t="s">
        <v>779</v>
      </c>
      <c r="G4415" t="s">
        <v>71</v>
      </c>
      <c r="H4415" t="s">
        <v>779</v>
      </c>
      <c r="K4415" s="3">
        <v>44835</v>
      </c>
      <c r="L4415">
        <v>1</v>
      </c>
      <c r="M4415" t="s">
        <v>659</v>
      </c>
      <c r="N4415" t="s">
        <v>2019</v>
      </c>
      <c r="O4415" t="s">
        <v>524</v>
      </c>
      <c r="P4415" cm="1">
        <f t="array" ref="P4415">_xlfn.SWITCH(O4415,"Excellent",5,"Above Average", 4,"Average",3,"Below Average",2,"Extremely Poor",1)</f>
        <v>5</v>
      </c>
      <c r="Q4415" t="s">
        <v>712</v>
      </c>
      <c r="R4415" t="s">
        <v>712</v>
      </c>
      <c r="S4415" t="s">
        <v>712</v>
      </c>
      <c r="T4415" t="s">
        <v>524</v>
      </c>
      <c r="U4415" t="s">
        <v>659</v>
      </c>
      <c r="V4415" t="s">
        <v>2019</v>
      </c>
      <c r="W4415" t="s">
        <v>712</v>
      </c>
      <c r="X4415" t="s">
        <v>524</v>
      </c>
      <c r="Y4415" t="s">
        <v>712</v>
      </c>
      <c r="Z4415" t="s">
        <v>524</v>
      </c>
      <c r="AA4415" t="s">
        <v>659</v>
      </c>
      <c r="AB4415" t="s">
        <v>2019</v>
      </c>
      <c r="AC4415" t="s">
        <v>659</v>
      </c>
      <c r="AD4415" t="s">
        <v>2019</v>
      </c>
      <c r="AE4415" t="s">
        <v>712</v>
      </c>
      <c r="AF4415" t="s">
        <v>524</v>
      </c>
      <c r="AG4415" t="s">
        <v>659</v>
      </c>
      <c r="AH4415" t="s">
        <v>2019</v>
      </c>
      <c r="AI4415" t="s">
        <v>659</v>
      </c>
      <c r="AJ4415" t="s">
        <v>2019</v>
      </c>
      <c r="AK4415" t="s">
        <v>712</v>
      </c>
      <c r="AL4415" t="s">
        <v>524</v>
      </c>
      <c r="AM4415" t="s">
        <v>659</v>
      </c>
      <c r="AN4415" t="s">
        <v>2019</v>
      </c>
      <c r="AO4415" t="s">
        <v>659</v>
      </c>
      <c r="AP4415" t="s">
        <v>2019</v>
      </c>
      <c r="AQ4415" t="s">
        <v>659</v>
      </c>
      <c r="AR4415" t="s">
        <v>2019</v>
      </c>
      <c r="AS4415" t="s">
        <v>659</v>
      </c>
      <c r="AT4415" t="s">
        <v>2019</v>
      </c>
      <c r="AU4415" t="s">
        <v>659</v>
      </c>
      <c r="AV4415" t="s">
        <v>2019</v>
      </c>
      <c r="AW4415">
        <v>1</v>
      </c>
      <c r="AX4415" t="s">
        <v>659</v>
      </c>
      <c r="AY4415" t="s">
        <v>1246</v>
      </c>
      <c r="AZ4415" t="s">
        <v>1246</v>
      </c>
      <c r="BA4415" t="s">
        <v>1246</v>
      </c>
      <c r="BB4415" t="s">
        <v>1248</v>
      </c>
      <c r="BE4415" t="s">
        <v>659</v>
      </c>
      <c r="BG4415" t="s">
        <v>1253</v>
      </c>
      <c r="BH4415" t="s">
        <v>1257</v>
      </c>
      <c r="BI4415" t="s">
        <v>1259</v>
      </c>
      <c r="BJ4415" t="s">
        <v>1266</v>
      </c>
      <c r="BM4415" t="s">
        <v>68</v>
      </c>
    </row>
    <row r="4416" spans="2:65" x14ac:dyDescent="0.3">
      <c r="B4416" t="s">
        <v>192</v>
      </c>
      <c r="C4416" t="s">
        <v>64</v>
      </c>
      <c r="D4416" t="s">
        <v>2218</v>
      </c>
      <c r="E4416" t="s">
        <v>2294</v>
      </c>
      <c r="F4416" t="s">
        <v>112</v>
      </c>
      <c r="G4416" t="s">
        <v>113</v>
      </c>
      <c r="H4416" t="s">
        <v>238</v>
      </c>
      <c r="K4416" s="3">
        <v>44835</v>
      </c>
      <c r="L4416">
        <v>2</v>
      </c>
      <c r="M4416" t="s">
        <v>712</v>
      </c>
      <c r="N4416" t="s">
        <v>712</v>
      </c>
      <c r="O4416" t="s">
        <v>2640</v>
      </c>
      <c r="P4416" cm="1">
        <f t="array" ref="P4416">_xlfn.SWITCH(O4416,"Excellent",5,"Above Average", 4,"Average",3,"Below Average",2,"Extremely Poor",1)</f>
        <v>4</v>
      </c>
      <c r="Q4416" t="s">
        <v>659</v>
      </c>
      <c r="R4416" t="s">
        <v>2019</v>
      </c>
      <c r="S4416" t="s">
        <v>659</v>
      </c>
      <c r="T4416" t="s">
        <v>2019</v>
      </c>
      <c r="U4416" t="s">
        <v>712</v>
      </c>
      <c r="V4416" t="s">
        <v>1240</v>
      </c>
      <c r="W4416" t="s">
        <v>659</v>
      </c>
      <c r="X4416" t="s">
        <v>2019</v>
      </c>
      <c r="Y4416" t="s">
        <v>712</v>
      </c>
      <c r="Z4416" t="s">
        <v>524</v>
      </c>
      <c r="AA4416" t="s">
        <v>659</v>
      </c>
      <c r="AB4416" t="s">
        <v>2019</v>
      </c>
      <c r="AC4416" t="s">
        <v>659</v>
      </c>
      <c r="AD4416" t="s">
        <v>2019</v>
      </c>
      <c r="AE4416" t="s">
        <v>659</v>
      </c>
      <c r="AF4416" t="s">
        <v>2019</v>
      </c>
      <c r="AG4416" t="s">
        <v>659</v>
      </c>
      <c r="AH4416" t="s">
        <v>2019</v>
      </c>
      <c r="AI4416" t="s">
        <v>659</v>
      </c>
      <c r="AJ4416" t="s">
        <v>2019</v>
      </c>
      <c r="AK4416" t="s">
        <v>712</v>
      </c>
      <c r="AL4416" t="s">
        <v>1244</v>
      </c>
      <c r="AM4416" t="s">
        <v>712</v>
      </c>
      <c r="AN4416" t="s">
        <v>524</v>
      </c>
      <c r="AO4416" t="s">
        <v>659</v>
      </c>
      <c r="AP4416" t="s">
        <v>2019</v>
      </c>
      <c r="AQ4416" t="s">
        <v>659</v>
      </c>
      <c r="AR4416" t="s">
        <v>2019</v>
      </c>
      <c r="AS4416" t="s">
        <v>659</v>
      </c>
      <c r="AT4416" t="s">
        <v>2019</v>
      </c>
      <c r="AU4416" t="s">
        <v>659</v>
      </c>
      <c r="AV4416" t="s">
        <v>2019</v>
      </c>
      <c r="AW4416" t="s">
        <v>1245</v>
      </c>
      <c r="AX4416" t="s">
        <v>712</v>
      </c>
      <c r="AY4416" t="s">
        <v>119</v>
      </c>
      <c r="AZ4416" t="s">
        <v>1246</v>
      </c>
      <c r="BA4416" t="s">
        <v>3291</v>
      </c>
      <c r="BB4416" t="s">
        <v>1250</v>
      </c>
      <c r="BE4416" t="s">
        <v>659</v>
      </c>
      <c r="BG4416" t="s">
        <v>1253</v>
      </c>
      <c r="BH4416" t="s">
        <v>1257</v>
      </c>
      <c r="BI4416" t="s">
        <v>1259</v>
      </c>
      <c r="BJ4416" t="s">
        <v>1267</v>
      </c>
      <c r="BM4416" t="s">
        <v>68</v>
      </c>
    </row>
    <row r="4417" spans="2:65" x14ac:dyDescent="0.3">
      <c r="B4417" t="s">
        <v>192</v>
      </c>
      <c r="C4417" t="s">
        <v>64</v>
      </c>
      <c r="D4417" t="s">
        <v>2069</v>
      </c>
      <c r="E4417" t="s">
        <v>256</v>
      </c>
      <c r="F4417" t="s">
        <v>588</v>
      </c>
      <c r="G4417" t="s">
        <v>128</v>
      </c>
      <c r="H4417" t="s">
        <v>588</v>
      </c>
      <c r="K4417" s="3">
        <v>44835</v>
      </c>
      <c r="L4417">
        <v>3</v>
      </c>
      <c r="M4417" t="s">
        <v>712</v>
      </c>
      <c r="N4417" t="s">
        <v>712</v>
      </c>
      <c r="O4417" t="s">
        <v>524</v>
      </c>
      <c r="P4417" cm="1">
        <f t="array" ref="P4417">_xlfn.SWITCH(O4417,"Excellent",5,"Above Average", 4,"Average",3,"Below Average",2,"Extremely Poor",1)</f>
        <v>5</v>
      </c>
      <c r="Q4417" t="s">
        <v>712</v>
      </c>
      <c r="R4417" t="s">
        <v>712</v>
      </c>
      <c r="S4417" t="s">
        <v>712</v>
      </c>
      <c r="T4417" t="s">
        <v>524</v>
      </c>
      <c r="U4417" t="s">
        <v>659</v>
      </c>
      <c r="V4417" t="s">
        <v>2019</v>
      </c>
      <c r="W4417" t="s">
        <v>712</v>
      </c>
      <c r="X4417" t="s">
        <v>524</v>
      </c>
      <c r="Y4417" t="s">
        <v>659</v>
      </c>
      <c r="Z4417" t="s">
        <v>2019</v>
      </c>
      <c r="AA4417" t="s">
        <v>659</v>
      </c>
      <c r="AB4417" t="s">
        <v>2019</v>
      </c>
      <c r="AC4417" t="s">
        <v>659</v>
      </c>
      <c r="AD4417" t="s">
        <v>2019</v>
      </c>
      <c r="AE4417" t="s">
        <v>712</v>
      </c>
      <c r="AF4417" t="s">
        <v>524</v>
      </c>
      <c r="AG4417" t="s">
        <v>659</v>
      </c>
      <c r="AH4417" t="s">
        <v>2019</v>
      </c>
      <c r="AI4417" t="s">
        <v>659</v>
      </c>
      <c r="AJ4417" t="s">
        <v>2019</v>
      </c>
      <c r="AK4417" t="s">
        <v>712</v>
      </c>
      <c r="AL4417" t="s">
        <v>524</v>
      </c>
      <c r="AM4417" t="s">
        <v>712</v>
      </c>
      <c r="AN4417" t="s">
        <v>524</v>
      </c>
      <c r="AO4417" t="s">
        <v>659</v>
      </c>
      <c r="AP4417" t="s">
        <v>2019</v>
      </c>
      <c r="AQ4417" t="s">
        <v>712</v>
      </c>
      <c r="AR4417" t="s">
        <v>524</v>
      </c>
      <c r="AS4417" t="s">
        <v>712</v>
      </c>
      <c r="AT4417" t="s">
        <v>524</v>
      </c>
      <c r="AU4417" t="s">
        <v>659</v>
      </c>
      <c r="AV4417" t="s">
        <v>2019</v>
      </c>
      <c r="AW4417">
        <v>0</v>
      </c>
      <c r="AX4417" t="s">
        <v>712</v>
      </c>
      <c r="AY4417" t="s">
        <v>2644</v>
      </c>
      <c r="AZ4417" t="s">
        <v>1246</v>
      </c>
      <c r="BA4417" t="s">
        <v>1246</v>
      </c>
      <c r="BB4417" t="s">
        <v>1248</v>
      </c>
      <c r="BE4417" t="s">
        <v>659</v>
      </c>
      <c r="BG4417" t="s">
        <v>1253</v>
      </c>
      <c r="BH4417" t="s">
        <v>1256</v>
      </c>
      <c r="BI4417" t="s">
        <v>1259</v>
      </c>
      <c r="BJ4417" t="s">
        <v>1266</v>
      </c>
      <c r="BM4417" t="s">
        <v>68</v>
      </c>
    </row>
    <row r="4418" spans="2:65" x14ac:dyDescent="0.3">
      <c r="B4418" t="s">
        <v>104</v>
      </c>
      <c r="C4418" t="s">
        <v>64</v>
      </c>
      <c r="D4418" t="s">
        <v>2147</v>
      </c>
      <c r="E4418" t="s">
        <v>2540</v>
      </c>
      <c r="F4418" t="s">
        <v>316</v>
      </c>
      <c r="G4418" t="s">
        <v>66</v>
      </c>
      <c r="H4418" t="s">
        <v>638</v>
      </c>
      <c r="K4418" s="3">
        <v>44835</v>
      </c>
      <c r="L4418">
        <v>1</v>
      </c>
      <c r="M4418" t="s">
        <v>712</v>
      </c>
      <c r="N4418" t="s">
        <v>712</v>
      </c>
      <c r="O4418" t="s">
        <v>524</v>
      </c>
      <c r="P4418" cm="1">
        <f t="array" ref="P4418">_xlfn.SWITCH(O4418,"Excellent",5,"Above Average", 4,"Average",3,"Below Average",2,"Extremely Poor",1)</f>
        <v>5</v>
      </c>
      <c r="Q4418" t="s">
        <v>712</v>
      </c>
      <c r="R4418" t="s">
        <v>712</v>
      </c>
      <c r="S4418" t="s">
        <v>712</v>
      </c>
      <c r="T4418" t="s">
        <v>524</v>
      </c>
      <c r="U4418" t="s">
        <v>659</v>
      </c>
      <c r="V4418" t="s">
        <v>2019</v>
      </c>
      <c r="W4418" t="s">
        <v>659</v>
      </c>
      <c r="X4418" t="s">
        <v>2019</v>
      </c>
      <c r="Y4418" t="s">
        <v>712</v>
      </c>
      <c r="Z4418" t="s">
        <v>524</v>
      </c>
      <c r="AA4418" t="s">
        <v>659</v>
      </c>
      <c r="AB4418" t="s">
        <v>2019</v>
      </c>
      <c r="AC4418" t="s">
        <v>712</v>
      </c>
      <c r="AD4418" t="s">
        <v>1244</v>
      </c>
      <c r="AE4418" t="s">
        <v>712</v>
      </c>
      <c r="AF4418" t="s">
        <v>1244</v>
      </c>
      <c r="AG4418" t="s">
        <v>659</v>
      </c>
      <c r="AH4418" t="s">
        <v>2019</v>
      </c>
      <c r="AI4418" t="s">
        <v>659</v>
      </c>
      <c r="AJ4418" t="s">
        <v>2019</v>
      </c>
      <c r="AK4418" t="s">
        <v>712</v>
      </c>
      <c r="AL4418" t="s">
        <v>524</v>
      </c>
      <c r="AM4418" t="s">
        <v>712</v>
      </c>
      <c r="AN4418" t="s">
        <v>524</v>
      </c>
      <c r="AO4418" t="s">
        <v>712</v>
      </c>
      <c r="AP4418" t="s">
        <v>524</v>
      </c>
      <c r="AQ4418" t="s">
        <v>712</v>
      </c>
      <c r="AR4418" t="s">
        <v>1244</v>
      </c>
      <c r="AS4418" t="s">
        <v>712</v>
      </c>
      <c r="AT4418" t="s">
        <v>1244</v>
      </c>
      <c r="AU4418" t="s">
        <v>712</v>
      </c>
      <c r="AV4418" t="s">
        <v>524</v>
      </c>
      <c r="AW4418">
        <v>0</v>
      </c>
      <c r="AX4418" t="s">
        <v>659</v>
      </c>
      <c r="AY4418" t="s">
        <v>1246</v>
      </c>
      <c r="AZ4418" t="s">
        <v>1246</v>
      </c>
      <c r="BA4418" t="s">
        <v>1246</v>
      </c>
      <c r="BB4418" t="s">
        <v>1248</v>
      </c>
      <c r="BE4418" t="s">
        <v>659</v>
      </c>
      <c r="BG4418" t="s">
        <v>1253</v>
      </c>
      <c r="BH4418" t="s">
        <v>1257</v>
      </c>
      <c r="BI4418" t="s">
        <v>1259</v>
      </c>
      <c r="BJ4418" t="s">
        <v>1266</v>
      </c>
      <c r="BM4418" t="s">
        <v>68</v>
      </c>
    </row>
    <row r="4419" spans="2:65" x14ac:dyDescent="0.3">
      <c r="B4419" t="s">
        <v>181</v>
      </c>
      <c r="C4419" t="s">
        <v>138</v>
      </c>
      <c r="D4419" t="s">
        <v>2113</v>
      </c>
      <c r="E4419" t="s">
        <v>2541</v>
      </c>
      <c r="F4419" t="s">
        <v>72</v>
      </c>
      <c r="G4419" t="s">
        <v>71</v>
      </c>
      <c r="I4419" t="s">
        <v>102</v>
      </c>
      <c r="J4419" t="s">
        <v>68</v>
      </c>
      <c r="K4419" s="3">
        <v>44835</v>
      </c>
      <c r="L4419">
        <v>3</v>
      </c>
      <c r="M4419" t="s">
        <v>712</v>
      </c>
      <c r="N4419" t="s">
        <v>712</v>
      </c>
      <c r="O4419" t="s">
        <v>1242</v>
      </c>
      <c r="P4419" cm="1">
        <f t="array" ref="P4419">_xlfn.SWITCH(O4419,"Excellent",5,"Above Average", 4,"Average",3,"Below Average",2,"Extremely Poor",1)</f>
        <v>3</v>
      </c>
      <c r="Q4419" t="s">
        <v>712</v>
      </c>
      <c r="R4419" t="s">
        <v>712</v>
      </c>
      <c r="S4419" t="s">
        <v>712</v>
      </c>
      <c r="T4419" t="s">
        <v>1242</v>
      </c>
      <c r="U4419" t="s">
        <v>659</v>
      </c>
      <c r="V4419" t="s">
        <v>2019</v>
      </c>
      <c r="W4419" t="s">
        <v>659</v>
      </c>
      <c r="X4419" t="s">
        <v>2019</v>
      </c>
      <c r="Y4419" t="s">
        <v>659</v>
      </c>
      <c r="Z4419" t="s">
        <v>2019</v>
      </c>
      <c r="AA4419" t="s">
        <v>659</v>
      </c>
      <c r="AB4419" t="s">
        <v>2019</v>
      </c>
      <c r="AC4419" t="s">
        <v>659</v>
      </c>
      <c r="AD4419" t="s">
        <v>2019</v>
      </c>
      <c r="AE4419" t="s">
        <v>659</v>
      </c>
      <c r="AF4419" t="s">
        <v>2019</v>
      </c>
      <c r="AG4419" t="s">
        <v>659</v>
      </c>
      <c r="AH4419" t="s">
        <v>2019</v>
      </c>
      <c r="AI4419" t="s">
        <v>659</v>
      </c>
      <c r="AJ4419" t="s">
        <v>2019</v>
      </c>
      <c r="AK4419" t="s">
        <v>659</v>
      </c>
      <c r="AL4419" t="s">
        <v>2019</v>
      </c>
      <c r="AM4419" t="s">
        <v>712</v>
      </c>
      <c r="AN4419" t="s">
        <v>1243</v>
      </c>
      <c r="AO4419" t="s">
        <v>712</v>
      </c>
      <c r="AP4419" t="s">
        <v>1243</v>
      </c>
      <c r="AQ4419" t="s">
        <v>712</v>
      </c>
      <c r="AR4419" t="s">
        <v>1243</v>
      </c>
      <c r="AS4419" t="s">
        <v>659</v>
      </c>
      <c r="AT4419" t="s">
        <v>2019</v>
      </c>
      <c r="AU4419" t="s">
        <v>712</v>
      </c>
      <c r="AV4419" t="s">
        <v>1243</v>
      </c>
      <c r="AW4419">
        <v>1</v>
      </c>
      <c r="AX4419" t="s">
        <v>712</v>
      </c>
      <c r="AY4419" t="s">
        <v>1246</v>
      </c>
      <c r="AZ4419" t="s">
        <v>1246</v>
      </c>
      <c r="BA4419" t="s">
        <v>1246</v>
      </c>
      <c r="BB4419" t="s">
        <v>1251</v>
      </c>
      <c r="BE4419" t="s">
        <v>659</v>
      </c>
      <c r="BG4419" t="s">
        <v>1253</v>
      </c>
      <c r="BH4419" t="s">
        <v>1257</v>
      </c>
      <c r="BI4419" t="s">
        <v>1259</v>
      </c>
      <c r="BJ4419" t="s">
        <v>1267</v>
      </c>
      <c r="BK4419" t="s">
        <v>68</v>
      </c>
      <c r="BL4419" s="1">
        <v>1</v>
      </c>
      <c r="BM4419" t="s">
        <v>103</v>
      </c>
    </row>
    <row r="4420" spans="2:65" x14ac:dyDescent="0.3">
      <c r="B4420" t="s">
        <v>804</v>
      </c>
      <c r="C4420" t="s">
        <v>64</v>
      </c>
      <c r="D4420" t="s">
        <v>2232</v>
      </c>
      <c r="E4420" t="s">
        <v>1754</v>
      </c>
      <c r="F4420" t="s">
        <v>285</v>
      </c>
      <c r="G4420" t="s">
        <v>128</v>
      </c>
      <c r="H4420" t="s">
        <v>285</v>
      </c>
      <c r="K4420" s="3">
        <v>44835</v>
      </c>
      <c r="L4420">
        <v>1</v>
      </c>
      <c r="M4420" t="s">
        <v>712</v>
      </c>
      <c r="N4420" t="s">
        <v>659</v>
      </c>
      <c r="O4420" t="s">
        <v>1242</v>
      </c>
      <c r="P4420" cm="1">
        <f t="array" ref="P4420">_xlfn.SWITCH(O4420,"Excellent",5,"Above Average", 4,"Average",3,"Below Average",2,"Extremely Poor",1)</f>
        <v>3</v>
      </c>
      <c r="Q4420" t="s">
        <v>659</v>
      </c>
      <c r="R4420" t="s">
        <v>2019</v>
      </c>
      <c r="S4420" t="s">
        <v>712</v>
      </c>
      <c r="T4420" t="s">
        <v>1242</v>
      </c>
      <c r="U4420" t="s">
        <v>712</v>
      </c>
      <c r="V4420" t="s">
        <v>1241</v>
      </c>
      <c r="W4420" t="s">
        <v>712</v>
      </c>
      <c r="X4420" t="s">
        <v>1244</v>
      </c>
      <c r="Y4420" t="s">
        <v>659</v>
      </c>
      <c r="Z4420" t="s">
        <v>2019</v>
      </c>
      <c r="AA4420" t="s">
        <v>712</v>
      </c>
      <c r="AB4420" t="s">
        <v>1244</v>
      </c>
      <c r="AC4420" t="s">
        <v>659</v>
      </c>
      <c r="AD4420" t="s">
        <v>2019</v>
      </c>
      <c r="AE4420" t="s">
        <v>712</v>
      </c>
      <c r="AF4420" t="s">
        <v>1244</v>
      </c>
      <c r="AG4420" t="s">
        <v>659</v>
      </c>
      <c r="AH4420" t="s">
        <v>2019</v>
      </c>
      <c r="AI4420" t="s">
        <v>712</v>
      </c>
      <c r="AJ4420" t="s">
        <v>1244</v>
      </c>
      <c r="AK4420" t="s">
        <v>659</v>
      </c>
      <c r="AL4420" t="s">
        <v>2019</v>
      </c>
      <c r="AM4420" t="s">
        <v>712</v>
      </c>
      <c r="AN4420" t="s">
        <v>524</v>
      </c>
      <c r="AO4420" t="s">
        <v>712</v>
      </c>
      <c r="AP4420" t="s">
        <v>524</v>
      </c>
      <c r="AQ4420" t="s">
        <v>712</v>
      </c>
      <c r="AR4420" t="s">
        <v>524</v>
      </c>
      <c r="AS4420" t="s">
        <v>712</v>
      </c>
      <c r="AT4420" t="s">
        <v>1244</v>
      </c>
      <c r="AU4420" t="s">
        <v>659</v>
      </c>
      <c r="AV4420" t="s">
        <v>2019</v>
      </c>
      <c r="AW4420">
        <v>1</v>
      </c>
      <c r="AX4420" t="s">
        <v>659</v>
      </c>
      <c r="AY4420" t="s">
        <v>119</v>
      </c>
      <c r="AZ4420" t="s">
        <v>119</v>
      </c>
      <c r="BA4420" t="s">
        <v>119</v>
      </c>
      <c r="BB4420" t="s">
        <v>1251</v>
      </c>
      <c r="BE4420" t="s">
        <v>659</v>
      </c>
      <c r="BG4420" t="s">
        <v>1254</v>
      </c>
      <c r="BH4420" t="s">
        <v>1257</v>
      </c>
      <c r="BI4420" t="s">
        <v>1259</v>
      </c>
      <c r="BJ4420" t="s">
        <v>1266</v>
      </c>
      <c r="BM4420" t="s">
        <v>68</v>
      </c>
    </row>
    <row r="4421" spans="2:65" x14ac:dyDescent="0.3">
      <c r="B4421" t="s">
        <v>515</v>
      </c>
      <c r="C4421" t="s">
        <v>64</v>
      </c>
      <c r="D4421" t="s">
        <v>2064</v>
      </c>
      <c r="E4421" t="s">
        <v>1160</v>
      </c>
      <c r="F4421" t="s">
        <v>879</v>
      </c>
      <c r="G4421" t="s">
        <v>71</v>
      </c>
      <c r="H4421" t="s">
        <v>879</v>
      </c>
      <c r="K4421" s="3">
        <v>44835</v>
      </c>
      <c r="L4421">
        <v>2</v>
      </c>
      <c r="M4421" t="s">
        <v>712</v>
      </c>
      <c r="N4421" t="s">
        <v>712</v>
      </c>
      <c r="O4421" t="s">
        <v>524</v>
      </c>
      <c r="P4421" cm="1">
        <f t="array" ref="P4421">_xlfn.SWITCH(O4421,"Excellent",5,"Above Average", 4,"Average",3,"Below Average",2,"Extremely Poor",1)</f>
        <v>5</v>
      </c>
      <c r="Q4421" t="s">
        <v>712</v>
      </c>
      <c r="R4421" t="s">
        <v>712</v>
      </c>
      <c r="S4421" t="s">
        <v>659</v>
      </c>
      <c r="T4421" t="s">
        <v>2019</v>
      </c>
      <c r="U4421" t="s">
        <v>712</v>
      </c>
      <c r="V4421" t="s">
        <v>524</v>
      </c>
      <c r="W4421" t="s">
        <v>659</v>
      </c>
      <c r="X4421" t="s">
        <v>2019</v>
      </c>
      <c r="Y4421" t="s">
        <v>712</v>
      </c>
      <c r="Z4421" t="s">
        <v>524</v>
      </c>
      <c r="AA4421" t="s">
        <v>712</v>
      </c>
      <c r="AB4421" t="s">
        <v>524</v>
      </c>
      <c r="AC4421" t="s">
        <v>659</v>
      </c>
      <c r="AD4421" t="s">
        <v>2019</v>
      </c>
      <c r="AE4421" t="s">
        <v>712</v>
      </c>
      <c r="AF4421" t="s">
        <v>524</v>
      </c>
      <c r="AG4421" t="s">
        <v>659</v>
      </c>
      <c r="AH4421" t="s">
        <v>2019</v>
      </c>
      <c r="AI4421" t="s">
        <v>659</v>
      </c>
      <c r="AJ4421" t="s">
        <v>2019</v>
      </c>
      <c r="AK4421" t="s">
        <v>659</v>
      </c>
      <c r="AL4421" t="s">
        <v>2019</v>
      </c>
      <c r="AM4421" t="s">
        <v>712</v>
      </c>
      <c r="AN4421" t="s">
        <v>524</v>
      </c>
      <c r="AO4421" t="s">
        <v>659</v>
      </c>
      <c r="AP4421" t="s">
        <v>2019</v>
      </c>
      <c r="AQ4421" t="s">
        <v>659</v>
      </c>
      <c r="AR4421" t="s">
        <v>2019</v>
      </c>
      <c r="AS4421" t="s">
        <v>659</v>
      </c>
      <c r="AT4421" t="s">
        <v>2019</v>
      </c>
      <c r="AU4421" t="s">
        <v>659</v>
      </c>
      <c r="AV4421" t="s">
        <v>2019</v>
      </c>
      <c r="AW4421">
        <v>0</v>
      </c>
      <c r="AX4421" t="s">
        <v>659</v>
      </c>
      <c r="AY4421" t="s">
        <v>1246</v>
      </c>
      <c r="AZ4421" t="s">
        <v>1246</v>
      </c>
      <c r="BA4421" t="s">
        <v>1246</v>
      </c>
      <c r="BB4421" t="s">
        <v>1248</v>
      </c>
      <c r="BE4421" t="s">
        <v>659</v>
      </c>
      <c r="BG4421" t="s">
        <v>1255</v>
      </c>
      <c r="BH4421" t="s">
        <v>1257</v>
      </c>
      <c r="BI4421" t="s">
        <v>1259</v>
      </c>
      <c r="BJ4421" t="s">
        <v>1266</v>
      </c>
      <c r="BM4421" t="s">
        <v>68</v>
      </c>
    </row>
    <row r="4422" spans="2:65" x14ac:dyDescent="0.3">
      <c r="B4422" t="s">
        <v>146</v>
      </c>
      <c r="C4422" t="s">
        <v>64</v>
      </c>
      <c r="D4422" t="s">
        <v>2113</v>
      </c>
      <c r="E4422" t="s">
        <v>1764</v>
      </c>
      <c r="F4422" t="s">
        <v>492</v>
      </c>
      <c r="G4422" t="s">
        <v>71</v>
      </c>
      <c r="H4422" t="s">
        <v>492</v>
      </c>
      <c r="K4422" s="3">
        <v>44835</v>
      </c>
      <c r="L4422">
        <v>1</v>
      </c>
      <c r="M4422" t="s">
        <v>659</v>
      </c>
      <c r="N4422" t="s">
        <v>2019</v>
      </c>
      <c r="O4422" t="s">
        <v>524</v>
      </c>
      <c r="P4422" cm="1">
        <f t="array" ref="P4422">_xlfn.SWITCH(O4422,"Excellent",5,"Above Average", 4,"Average",3,"Below Average",2,"Extremely Poor",1)</f>
        <v>5</v>
      </c>
      <c r="Q4422" t="s">
        <v>712</v>
      </c>
      <c r="R4422" t="s">
        <v>712</v>
      </c>
      <c r="S4422" t="s">
        <v>712</v>
      </c>
      <c r="T4422" t="s">
        <v>524</v>
      </c>
      <c r="U4422" t="s">
        <v>712</v>
      </c>
      <c r="V4422" t="s">
        <v>524</v>
      </c>
      <c r="W4422" t="s">
        <v>712</v>
      </c>
      <c r="X4422" t="s">
        <v>1244</v>
      </c>
      <c r="Y4422" t="s">
        <v>712</v>
      </c>
      <c r="Z4422" t="s">
        <v>524</v>
      </c>
      <c r="AA4422" t="s">
        <v>712</v>
      </c>
      <c r="AB4422" t="s">
        <v>524</v>
      </c>
      <c r="AC4422" t="s">
        <v>659</v>
      </c>
      <c r="AD4422" t="s">
        <v>2019</v>
      </c>
      <c r="AE4422" t="s">
        <v>659</v>
      </c>
      <c r="AF4422" t="s">
        <v>2019</v>
      </c>
      <c r="AG4422" t="s">
        <v>712</v>
      </c>
      <c r="AH4422" t="s">
        <v>524</v>
      </c>
      <c r="AI4422" t="s">
        <v>659</v>
      </c>
      <c r="AJ4422" t="s">
        <v>2019</v>
      </c>
      <c r="AK4422" t="s">
        <v>712</v>
      </c>
      <c r="AL4422" t="s">
        <v>524</v>
      </c>
      <c r="AM4422" t="s">
        <v>659</v>
      </c>
      <c r="AN4422" t="s">
        <v>2019</v>
      </c>
      <c r="AO4422" t="s">
        <v>712</v>
      </c>
      <c r="AP4422" t="s">
        <v>524</v>
      </c>
      <c r="AQ4422" t="s">
        <v>712</v>
      </c>
      <c r="AR4422" t="s">
        <v>524</v>
      </c>
      <c r="AS4422" t="s">
        <v>712</v>
      </c>
      <c r="AT4422" t="s">
        <v>524</v>
      </c>
      <c r="AU4422" t="s">
        <v>712</v>
      </c>
      <c r="AV4422" t="s">
        <v>524</v>
      </c>
      <c r="AW4422">
        <v>1</v>
      </c>
      <c r="AX4422" t="s">
        <v>659</v>
      </c>
      <c r="AY4422" t="s">
        <v>2644</v>
      </c>
      <c r="AZ4422" t="s">
        <v>1246</v>
      </c>
      <c r="BA4422" t="s">
        <v>1246</v>
      </c>
      <c r="BB4422" t="s">
        <v>1251</v>
      </c>
      <c r="BE4422" t="s">
        <v>659</v>
      </c>
      <c r="BG4422" t="s">
        <v>1254</v>
      </c>
      <c r="BH4422" t="s">
        <v>1257</v>
      </c>
      <c r="BI4422" t="s">
        <v>1259</v>
      </c>
      <c r="BJ4422" t="s">
        <v>1266</v>
      </c>
      <c r="BM4422" t="s">
        <v>68</v>
      </c>
    </row>
    <row r="4423" spans="2:65" x14ac:dyDescent="0.3">
      <c r="B4423" t="s">
        <v>415</v>
      </c>
      <c r="C4423" t="s">
        <v>64</v>
      </c>
      <c r="D4423" t="s">
        <v>2044</v>
      </c>
      <c r="E4423" t="s">
        <v>2542</v>
      </c>
      <c r="F4423" t="s">
        <v>707</v>
      </c>
      <c r="G4423" t="s">
        <v>174</v>
      </c>
      <c r="H4423" t="s">
        <v>2482</v>
      </c>
      <c r="K4423" s="3">
        <v>44835</v>
      </c>
      <c r="L4423">
        <v>2</v>
      </c>
      <c r="M4423" t="s">
        <v>712</v>
      </c>
      <c r="N4423" t="s">
        <v>712</v>
      </c>
      <c r="O4423" t="s">
        <v>2640</v>
      </c>
      <c r="P4423" cm="1">
        <f t="array" ref="P4423">_xlfn.SWITCH(O4423,"Excellent",5,"Above Average", 4,"Average",3,"Below Average",2,"Extremely Poor",1)</f>
        <v>4</v>
      </c>
      <c r="Q4423" t="s">
        <v>712</v>
      </c>
      <c r="R4423" t="s">
        <v>659</v>
      </c>
      <c r="S4423" t="s">
        <v>712</v>
      </c>
      <c r="T4423" t="s">
        <v>1242</v>
      </c>
      <c r="U4423" t="s">
        <v>712</v>
      </c>
      <c r="V4423" t="s">
        <v>2640</v>
      </c>
      <c r="W4423" t="s">
        <v>659</v>
      </c>
      <c r="X4423" t="s">
        <v>2019</v>
      </c>
      <c r="Y4423" t="s">
        <v>659</v>
      </c>
      <c r="Z4423" t="s">
        <v>2019</v>
      </c>
      <c r="AA4423" t="s">
        <v>659</v>
      </c>
      <c r="AB4423" t="s">
        <v>2019</v>
      </c>
      <c r="AC4423" t="s">
        <v>712</v>
      </c>
      <c r="AD4423" t="s">
        <v>1242</v>
      </c>
      <c r="AE4423" t="s">
        <v>712</v>
      </c>
      <c r="AF4423" t="s">
        <v>2640</v>
      </c>
      <c r="AG4423" t="s">
        <v>712</v>
      </c>
      <c r="AH4423" t="s">
        <v>524</v>
      </c>
      <c r="AI4423" t="s">
        <v>659</v>
      </c>
      <c r="AJ4423" t="s">
        <v>2019</v>
      </c>
      <c r="AK4423" t="s">
        <v>712</v>
      </c>
      <c r="AL4423" t="s">
        <v>1242</v>
      </c>
      <c r="AM4423" t="s">
        <v>712</v>
      </c>
      <c r="AN4423" t="s">
        <v>2640</v>
      </c>
      <c r="AO4423" t="s">
        <v>712</v>
      </c>
      <c r="AP4423" t="s">
        <v>1241</v>
      </c>
      <c r="AQ4423" t="s">
        <v>712</v>
      </c>
      <c r="AR4423" t="s">
        <v>1244</v>
      </c>
      <c r="AS4423" t="s">
        <v>712</v>
      </c>
      <c r="AT4423" t="s">
        <v>1244</v>
      </c>
      <c r="AU4423" t="s">
        <v>659</v>
      </c>
      <c r="AV4423" t="s">
        <v>2019</v>
      </c>
      <c r="AW4423">
        <v>0</v>
      </c>
      <c r="AX4423" t="s">
        <v>712</v>
      </c>
      <c r="AY4423" t="s">
        <v>1246</v>
      </c>
      <c r="AZ4423" t="s">
        <v>1246</v>
      </c>
      <c r="BA4423" t="s">
        <v>1246</v>
      </c>
      <c r="BB4423" t="s">
        <v>1250</v>
      </c>
      <c r="BE4423" t="s">
        <v>1281</v>
      </c>
      <c r="BG4423" t="s">
        <v>1281</v>
      </c>
      <c r="BH4423" t="s">
        <v>1281</v>
      </c>
      <c r="BI4423" t="s">
        <v>1281</v>
      </c>
      <c r="BJ4423" t="s">
        <v>1281</v>
      </c>
    </row>
    <row r="4424" spans="2:65" x14ac:dyDescent="0.3">
      <c r="B4424" t="s">
        <v>810</v>
      </c>
      <c r="C4424" t="s">
        <v>138</v>
      </c>
      <c r="D4424" t="s">
        <v>2023</v>
      </c>
      <c r="E4424" t="s">
        <v>1193</v>
      </c>
      <c r="F4424" t="s">
        <v>140</v>
      </c>
      <c r="G4424" t="s">
        <v>140</v>
      </c>
      <c r="H4424" t="s">
        <v>140</v>
      </c>
      <c r="K4424" s="3">
        <v>44835</v>
      </c>
      <c r="L4424">
        <v>1</v>
      </c>
      <c r="M4424" t="s">
        <v>712</v>
      </c>
      <c r="N4424" t="s">
        <v>712</v>
      </c>
      <c r="O4424" t="s">
        <v>524</v>
      </c>
      <c r="P4424" cm="1">
        <f t="array" ref="P4424">_xlfn.SWITCH(O4424,"Excellent",5,"Above Average", 4,"Average",3,"Below Average",2,"Extremely Poor",1)</f>
        <v>5</v>
      </c>
      <c r="Q4424" t="s">
        <v>712</v>
      </c>
      <c r="R4424" t="s">
        <v>712</v>
      </c>
      <c r="S4424" t="s">
        <v>712</v>
      </c>
      <c r="T4424" t="s">
        <v>524</v>
      </c>
      <c r="U4424" t="s">
        <v>659</v>
      </c>
      <c r="V4424" t="s">
        <v>2019</v>
      </c>
      <c r="W4424" t="s">
        <v>659</v>
      </c>
      <c r="X4424" t="s">
        <v>2019</v>
      </c>
      <c r="Y4424" t="s">
        <v>659</v>
      </c>
      <c r="Z4424" t="s">
        <v>2019</v>
      </c>
      <c r="AA4424" t="s">
        <v>659</v>
      </c>
      <c r="AB4424" t="s">
        <v>2019</v>
      </c>
      <c r="AC4424" t="s">
        <v>712</v>
      </c>
      <c r="AD4424" t="s">
        <v>524</v>
      </c>
      <c r="AE4424" t="s">
        <v>659</v>
      </c>
      <c r="AF4424" t="s">
        <v>2019</v>
      </c>
      <c r="AG4424" t="s">
        <v>659</v>
      </c>
      <c r="AH4424" t="s">
        <v>2019</v>
      </c>
      <c r="AI4424" t="s">
        <v>659</v>
      </c>
      <c r="AJ4424" t="s">
        <v>2019</v>
      </c>
      <c r="AK4424" t="s">
        <v>659</v>
      </c>
      <c r="AL4424" t="s">
        <v>2019</v>
      </c>
      <c r="AM4424" t="s">
        <v>712</v>
      </c>
      <c r="AN4424" t="s">
        <v>524</v>
      </c>
      <c r="AO4424" t="s">
        <v>712</v>
      </c>
      <c r="AP4424" t="s">
        <v>524</v>
      </c>
      <c r="AQ4424" t="s">
        <v>712</v>
      </c>
      <c r="AR4424" t="s">
        <v>524</v>
      </c>
      <c r="AS4424" t="s">
        <v>659</v>
      </c>
      <c r="AT4424" t="s">
        <v>2019</v>
      </c>
      <c r="AU4424" t="s">
        <v>712</v>
      </c>
      <c r="AV4424" t="s">
        <v>524</v>
      </c>
      <c r="AW4424">
        <v>0</v>
      </c>
      <c r="AX4424" t="s">
        <v>712</v>
      </c>
      <c r="AY4424" t="s">
        <v>1246</v>
      </c>
      <c r="AZ4424" t="s">
        <v>1246</v>
      </c>
      <c r="BA4424" t="s">
        <v>1246</v>
      </c>
      <c r="BB4424" t="s">
        <v>1248</v>
      </c>
      <c r="BE4424" t="s">
        <v>659</v>
      </c>
      <c r="BG4424" t="s">
        <v>1254</v>
      </c>
      <c r="BH4424" t="s">
        <v>1257</v>
      </c>
      <c r="BI4424" t="s">
        <v>1259</v>
      </c>
      <c r="BJ4424" t="s">
        <v>1266</v>
      </c>
    </row>
    <row r="4425" spans="2:65" x14ac:dyDescent="0.3">
      <c r="B4425" t="s">
        <v>181</v>
      </c>
      <c r="C4425" t="s">
        <v>138</v>
      </c>
      <c r="D4425" t="s">
        <v>2260</v>
      </c>
      <c r="E4425" t="s">
        <v>2186</v>
      </c>
      <c r="F4425" t="s">
        <v>844</v>
      </c>
      <c r="G4425" t="s">
        <v>113</v>
      </c>
      <c r="I4425" t="s">
        <v>102</v>
      </c>
      <c r="J4425" t="s">
        <v>68</v>
      </c>
      <c r="K4425" s="3">
        <v>44835</v>
      </c>
      <c r="L4425">
        <v>1</v>
      </c>
      <c r="M4425" t="s">
        <v>712</v>
      </c>
      <c r="N4425" t="s">
        <v>712</v>
      </c>
      <c r="O4425" t="s">
        <v>524</v>
      </c>
      <c r="P4425" cm="1">
        <f t="array" ref="P4425">_xlfn.SWITCH(O4425,"Excellent",5,"Above Average", 4,"Average",3,"Below Average",2,"Extremely Poor",1)</f>
        <v>5</v>
      </c>
      <c r="Q4425" t="s">
        <v>712</v>
      </c>
      <c r="R4425" t="s">
        <v>712</v>
      </c>
      <c r="S4425" t="s">
        <v>712</v>
      </c>
      <c r="T4425" t="s">
        <v>524</v>
      </c>
      <c r="U4425" t="s">
        <v>712</v>
      </c>
      <c r="V4425" t="s">
        <v>1243</v>
      </c>
      <c r="W4425" t="s">
        <v>712</v>
      </c>
      <c r="X4425" t="s">
        <v>1243</v>
      </c>
      <c r="Y4425" t="s">
        <v>712</v>
      </c>
      <c r="Z4425" t="s">
        <v>1243</v>
      </c>
      <c r="AA4425" t="s">
        <v>659</v>
      </c>
      <c r="AB4425" t="s">
        <v>2019</v>
      </c>
      <c r="AC4425" t="s">
        <v>659</v>
      </c>
      <c r="AD4425" t="s">
        <v>2019</v>
      </c>
      <c r="AE4425" t="s">
        <v>712</v>
      </c>
      <c r="AF4425" t="s">
        <v>1243</v>
      </c>
      <c r="AG4425" t="s">
        <v>659</v>
      </c>
      <c r="AH4425" t="s">
        <v>2019</v>
      </c>
      <c r="AI4425" t="s">
        <v>659</v>
      </c>
      <c r="AJ4425" t="s">
        <v>2019</v>
      </c>
      <c r="AK4425" t="s">
        <v>712</v>
      </c>
      <c r="AL4425" t="s">
        <v>1243</v>
      </c>
      <c r="AM4425" t="s">
        <v>712</v>
      </c>
      <c r="AN4425" t="s">
        <v>524</v>
      </c>
      <c r="AO4425" t="s">
        <v>659</v>
      </c>
      <c r="AP4425" t="s">
        <v>2019</v>
      </c>
      <c r="AQ4425" t="s">
        <v>712</v>
      </c>
      <c r="AR4425" t="s">
        <v>524</v>
      </c>
      <c r="AS4425" t="s">
        <v>659</v>
      </c>
      <c r="AT4425" t="s">
        <v>2019</v>
      </c>
      <c r="AU4425" t="s">
        <v>712</v>
      </c>
      <c r="AV4425" t="s">
        <v>524</v>
      </c>
      <c r="AW4425">
        <v>0</v>
      </c>
      <c r="AX4425" t="s">
        <v>659</v>
      </c>
      <c r="AY4425" t="s">
        <v>1246</v>
      </c>
      <c r="AZ4425" t="s">
        <v>1246</v>
      </c>
      <c r="BA4425" t="s">
        <v>1246</v>
      </c>
      <c r="BB4425" t="s">
        <v>1251</v>
      </c>
      <c r="BE4425" t="s">
        <v>659</v>
      </c>
      <c r="BG4425" t="s">
        <v>1253</v>
      </c>
      <c r="BH4425" t="s">
        <v>1257</v>
      </c>
      <c r="BI4425" t="s">
        <v>1259</v>
      </c>
      <c r="BJ4425" t="s">
        <v>1266</v>
      </c>
      <c r="BK4425" t="s">
        <v>68</v>
      </c>
      <c r="BL4425" s="1">
        <v>1</v>
      </c>
      <c r="BM4425" t="s">
        <v>103</v>
      </c>
    </row>
    <row r="4426" spans="2:65" x14ac:dyDescent="0.3">
      <c r="B4426" t="s">
        <v>732</v>
      </c>
      <c r="C4426" t="s">
        <v>64</v>
      </c>
      <c r="D4426" t="s">
        <v>2108</v>
      </c>
      <c r="E4426" t="s">
        <v>1151</v>
      </c>
      <c r="F4426" t="s">
        <v>413</v>
      </c>
      <c r="G4426" t="s">
        <v>76</v>
      </c>
      <c r="H4426" t="s">
        <v>413</v>
      </c>
      <c r="K4426" s="3">
        <v>44835</v>
      </c>
      <c r="L4426">
        <v>3</v>
      </c>
      <c r="M4426" t="s">
        <v>659</v>
      </c>
      <c r="N4426" t="s">
        <v>2019</v>
      </c>
      <c r="O4426" t="s">
        <v>1242</v>
      </c>
      <c r="P4426" cm="1">
        <f t="array" ref="P4426">_xlfn.SWITCH(O4426,"Excellent",5,"Above Average", 4,"Average",3,"Below Average",2,"Extremely Poor",1)</f>
        <v>3</v>
      </c>
      <c r="Q4426" t="s">
        <v>712</v>
      </c>
      <c r="R4426" t="s">
        <v>712</v>
      </c>
      <c r="S4426" t="s">
        <v>712</v>
      </c>
      <c r="T4426" t="s">
        <v>1242</v>
      </c>
      <c r="U4426" t="s">
        <v>659</v>
      </c>
      <c r="V4426" t="s">
        <v>2019</v>
      </c>
      <c r="W4426" t="s">
        <v>659</v>
      </c>
      <c r="X4426" t="s">
        <v>2019</v>
      </c>
      <c r="Y4426" t="s">
        <v>659</v>
      </c>
      <c r="Z4426" t="s">
        <v>2019</v>
      </c>
      <c r="AA4426" t="s">
        <v>712</v>
      </c>
      <c r="AB4426" t="s">
        <v>1242</v>
      </c>
      <c r="AC4426" t="s">
        <v>659</v>
      </c>
      <c r="AD4426" t="s">
        <v>2019</v>
      </c>
      <c r="AE4426" t="s">
        <v>659</v>
      </c>
      <c r="AF4426" t="s">
        <v>2019</v>
      </c>
      <c r="AG4426" t="s">
        <v>659</v>
      </c>
      <c r="AH4426" t="s">
        <v>2019</v>
      </c>
      <c r="AI4426" t="s">
        <v>659</v>
      </c>
      <c r="AJ4426" t="s">
        <v>2019</v>
      </c>
      <c r="AK4426" t="s">
        <v>659</v>
      </c>
      <c r="AL4426" t="s">
        <v>2019</v>
      </c>
      <c r="AM4426" t="s">
        <v>712</v>
      </c>
      <c r="AN4426" t="s">
        <v>1242</v>
      </c>
      <c r="AO4426" t="s">
        <v>712</v>
      </c>
      <c r="AP4426" t="s">
        <v>1242</v>
      </c>
      <c r="AQ4426" t="s">
        <v>659</v>
      </c>
      <c r="AR4426" t="s">
        <v>2019</v>
      </c>
      <c r="AS4426" t="s">
        <v>659</v>
      </c>
      <c r="AT4426" t="s">
        <v>2019</v>
      </c>
      <c r="AU4426" t="s">
        <v>659</v>
      </c>
      <c r="AV4426" t="s">
        <v>2019</v>
      </c>
      <c r="AW4426">
        <v>0</v>
      </c>
      <c r="AX4426" t="s">
        <v>659</v>
      </c>
      <c r="AY4426" t="s">
        <v>119</v>
      </c>
      <c r="AZ4426" t="s">
        <v>3291</v>
      </c>
      <c r="BA4426" t="s">
        <v>3291</v>
      </c>
      <c r="BB4426" t="s">
        <v>1251</v>
      </c>
      <c r="BE4426" t="s">
        <v>712</v>
      </c>
      <c r="BG4426" t="s">
        <v>1253</v>
      </c>
      <c r="BH4426" t="s">
        <v>1257</v>
      </c>
      <c r="BI4426" t="s">
        <v>1259</v>
      </c>
      <c r="BJ4426" t="s">
        <v>1267</v>
      </c>
      <c r="BM4426" t="s">
        <v>68</v>
      </c>
    </row>
    <row r="4427" spans="2:65" x14ac:dyDescent="0.3">
      <c r="B4427" t="s">
        <v>901</v>
      </c>
      <c r="C4427" t="s">
        <v>64</v>
      </c>
      <c r="D4427" t="s">
        <v>2127</v>
      </c>
      <c r="E4427" t="s">
        <v>2543</v>
      </c>
      <c r="F4427" t="s">
        <v>2544</v>
      </c>
      <c r="G4427" t="s">
        <v>84</v>
      </c>
      <c r="H4427" t="s">
        <v>203</v>
      </c>
      <c r="K4427" s="3">
        <v>44835</v>
      </c>
      <c r="L4427">
        <v>2</v>
      </c>
      <c r="M4427" t="s">
        <v>712</v>
      </c>
      <c r="N4427" t="s">
        <v>712</v>
      </c>
      <c r="O4427" t="s">
        <v>524</v>
      </c>
      <c r="P4427" cm="1">
        <f t="array" ref="P4427">_xlfn.SWITCH(O4427,"Excellent",5,"Above Average", 4,"Average",3,"Below Average",2,"Extremely Poor",1)</f>
        <v>5</v>
      </c>
      <c r="Q4427" t="s">
        <v>712</v>
      </c>
      <c r="R4427" t="s">
        <v>712</v>
      </c>
      <c r="S4427" t="s">
        <v>712</v>
      </c>
      <c r="T4427" t="s">
        <v>524</v>
      </c>
      <c r="U4427" t="s">
        <v>659</v>
      </c>
      <c r="V4427" t="s">
        <v>2019</v>
      </c>
      <c r="W4427" t="s">
        <v>659</v>
      </c>
      <c r="X4427" t="s">
        <v>2019</v>
      </c>
      <c r="Y4427" t="s">
        <v>712</v>
      </c>
      <c r="Z4427" t="s">
        <v>524</v>
      </c>
      <c r="AA4427" t="s">
        <v>659</v>
      </c>
      <c r="AB4427" t="s">
        <v>2019</v>
      </c>
      <c r="AC4427" t="s">
        <v>712</v>
      </c>
      <c r="AD4427" t="s">
        <v>524</v>
      </c>
      <c r="AE4427" t="s">
        <v>712</v>
      </c>
      <c r="AF4427" t="s">
        <v>1243</v>
      </c>
      <c r="AG4427" t="s">
        <v>659</v>
      </c>
      <c r="AH4427" t="s">
        <v>2019</v>
      </c>
      <c r="AI4427" t="s">
        <v>659</v>
      </c>
      <c r="AJ4427" t="s">
        <v>2019</v>
      </c>
      <c r="AK4427" t="s">
        <v>659</v>
      </c>
      <c r="AL4427" t="s">
        <v>2019</v>
      </c>
      <c r="AM4427" t="s">
        <v>712</v>
      </c>
      <c r="AN4427" t="s">
        <v>524</v>
      </c>
      <c r="AO4427" t="s">
        <v>712</v>
      </c>
      <c r="AP4427" t="s">
        <v>1242</v>
      </c>
      <c r="AQ4427" t="s">
        <v>712</v>
      </c>
      <c r="AR4427" t="s">
        <v>524</v>
      </c>
      <c r="AS4427" t="s">
        <v>659</v>
      </c>
      <c r="AT4427" t="s">
        <v>2019</v>
      </c>
      <c r="AU4427" t="s">
        <v>659</v>
      </c>
      <c r="AV4427" t="s">
        <v>2019</v>
      </c>
      <c r="AW4427">
        <v>0</v>
      </c>
      <c r="AX4427" t="s">
        <v>659</v>
      </c>
      <c r="AY4427" t="s">
        <v>1246</v>
      </c>
      <c r="AZ4427" t="s">
        <v>1246</v>
      </c>
      <c r="BA4427" t="s">
        <v>1246</v>
      </c>
      <c r="BB4427" t="s">
        <v>1248</v>
      </c>
      <c r="BE4427" t="s">
        <v>659</v>
      </c>
      <c r="BG4427" t="s">
        <v>1256</v>
      </c>
      <c r="BH4427" t="s">
        <v>1257</v>
      </c>
      <c r="BI4427" t="s">
        <v>1259</v>
      </c>
      <c r="BJ4427" t="s">
        <v>1266</v>
      </c>
      <c r="BM4427" t="s">
        <v>68</v>
      </c>
    </row>
    <row r="4428" spans="2:65" x14ac:dyDescent="0.3">
      <c r="B4428" t="s">
        <v>501</v>
      </c>
      <c r="C4428" t="s">
        <v>64</v>
      </c>
      <c r="D4428" t="s">
        <v>2148</v>
      </c>
      <c r="E4428" t="s">
        <v>1199</v>
      </c>
      <c r="F4428" t="s">
        <v>2545</v>
      </c>
      <c r="G4428" t="s">
        <v>84</v>
      </c>
      <c r="H4428" t="s">
        <v>2545</v>
      </c>
      <c r="K4428" s="3">
        <v>44835</v>
      </c>
      <c r="L4428">
        <v>3</v>
      </c>
      <c r="M4428" t="s">
        <v>712</v>
      </c>
      <c r="N4428" t="s">
        <v>712</v>
      </c>
      <c r="O4428" t="s">
        <v>524</v>
      </c>
      <c r="P4428" cm="1">
        <f t="array" ref="P4428">_xlfn.SWITCH(O4428,"Excellent",5,"Above Average", 4,"Average",3,"Below Average",2,"Extremely Poor",1)</f>
        <v>5</v>
      </c>
      <c r="Q4428" t="s">
        <v>712</v>
      </c>
      <c r="R4428" t="s">
        <v>712</v>
      </c>
      <c r="S4428" t="s">
        <v>712</v>
      </c>
      <c r="T4428" t="s">
        <v>524</v>
      </c>
      <c r="U4428" t="s">
        <v>659</v>
      </c>
      <c r="V4428" t="s">
        <v>2019</v>
      </c>
      <c r="W4428" t="s">
        <v>659</v>
      </c>
      <c r="X4428" t="s">
        <v>2019</v>
      </c>
      <c r="Y4428" t="s">
        <v>659</v>
      </c>
      <c r="Z4428" t="s">
        <v>2019</v>
      </c>
      <c r="AA4428" t="s">
        <v>659</v>
      </c>
      <c r="AB4428" t="s">
        <v>2019</v>
      </c>
      <c r="AC4428" t="s">
        <v>659</v>
      </c>
      <c r="AD4428" t="s">
        <v>2019</v>
      </c>
      <c r="AE4428" t="s">
        <v>659</v>
      </c>
      <c r="AF4428" t="s">
        <v>2019</v>
      </c>
      <c r="AG4428" t="s">
        <v>659</v>
      </c>
      <c r="AH4428" t="s">
        <v>2019</v>
      </c>
      <c r="AI4428" t="s">
        <v>659</v>
      </c>
      <c r="AJ4428" t="s">
        <v>2019</v>
      </c>
      <c r="AK4428" t="s">
        <v>712</v>
      </c>
      <c r="AL4428" t="s">
        <v>524</v>
      </c>
      <c r="AM4428" t="s">
        <v>712</v>
      </c>
      <c r="AN4428" t="s">
        <v>524</v>
      </c>
      <c r="AO4428" t="s">
        <v>712</v>
      </c>
      <c r="AP4428" t="s">
        <v>524</v>
      </c>
      <c r="AQ4428" t="s">
        <v>712</v>
      </c>
      <c r="AR4428" t="s">
        <v>524</v>
      </c>
      <c r="AS4428" t="s">
        <v>659</v>
      </c>
      <c r="AT4428" t="s">
        <v>2019</v>
      </c>
      <c r="AU4428" t="s">
        <v>659</v>
      </c>
      <c r="AV4428" t="s">
        <v>2019</v>
      </c>
      <c r="AW4428">
        <v>1</v>
      </c>
      <c r="AX4428" t="s">
        <v>659</v>
      </c>
      <c r="AY4428" t="s">
        <v>2644</v>
      </c>
      <c r="AZ4428" t="s">
        <v>1246</v>
      </c>
      <c r="BA4428" t="s">
        <v>1246</v>
      </c>
      <c r="BB4428" t="s">
        <v>1248</v>
      </c>
      <c r="BE4428" t="s">
        <v>659</v>
      </c>
      <c r="BG4428" t="s">
        <v>1254</v>
      </c>
      <c r="BH4428" t="s">
        <v>1257</v>
      </c>
      <c r="BI4428" t="s">
        <v>1259</v>
      </c>
      <c r="BJ4428" t="s">
        <v>1267</v>
      </c>
      <c r="BM4428" t="s">
        <v>68</v>
      </c>
    </row>
    <row r="4429" spans="2:65" x14ac:dyDescent="0.3">
      <c r="B4429" t="s">
        <v>403</v>
      </c>
      <c r="C4429" t="s">
        <v>64</v>
      </c>
      <c r="D4429" t="s">
        <v>2110</v>
      </c>
      <c r="E4429" t="s">
        <v>2541</v>
      </c>
      <c r="F4429" t="s">
        <v>2456</v>
      </c>
      <c r="G4429" t="s">
        <v>89</v>
      </c>
      <c r="H4429" t="s">
        <v>1520</v>
      </c>
      <c r="K4429" s="3">
        <v>44835</v>
      </c>
      <c r="L4429">
        <v>1</v>
      </c>
      <c r="M4429" t="s">
        <v>659</v>
      </c>
      <c r="N4429" t="s">
        <v>2019</v>
      </c>
      <c r="O4429" t="s">
        <v>524</v>
      </c>
      <c r="P4429" cm="1">
        <f t="array" ref="P4429">_xlfn.SWITCH(O4429,"Excellent",5,"Above Average", 4,"Average",3,"Below Average",2,"Extremely Poor",1)</f>
        <v>5</v>
      </c>
      <c r="Q4429" t="s">
        <v>712</v>
      </c>
      <c r="R4429" t="s">
        <v>712</v>
      </c>
      <c r="S4429" t="s">
        <v>712</v>
      </c>
      <c r="T4429" t="s">
        <v>524</v>
      </c>
      <c r="U4429" t="s">
        <v>712</v>
      </c>
      <c r="V4429" t="s">
        <v>1244</v>
      </c>
      <c r="W4429" t="s">
        <v>712</v>
      </c>
      <c r="X4429" t="s">
        <v>1244</v>
      </c>
      <c r="Y4429" t="s">
        <v>659</v>
      </c>
      <c r="Z4429" t="s">
        <v>2019</v>
      </c>
      <c r="AA4429" t="s">
        <v>712</v>
      </c>
      <c r="AB4429" t="s">
        <v>524</v>
      </c>
      <c r="AC4429" t="s">
        <v>712</v>
      </c>
      <c r="AD4429" t="s">
        <v>524</v>
      </c>
      <c r="AE4429" t="s">
        <v>712</v>
      </c>
      <c r="AF4429" t="s">
        <v>524</v>
      </c>
      <c r="AG4429" t="s">
        <v>659</v>
      </c>
      <c r="AH4429" t="s">
        <v>2019</v>
      </c>
      <c r="AI4429" t="s">
        <v>659</v>
      </c>
      <c r="AJ4429" t="s">
        <v>2019</v>
      </c>
      <c r="AK4429" t="s">
        <v>659</v>
      </c>
      <c r="AL4429" t="s">
        <v>2019</v>
      </c>
      <c r="AM4429" t="s">
        <v>712</v>
      </c>
      <c r="AN4429" t="s">
        <v>524</v>
      </c>
      <c r="AO4429" t="s">
        <v>659</v>
      </c>
      <c r="AP4429" t="s">
        <v>2019</v>
      </c>
      <c r="AQ4429" t="s">
        <v>659</v>
      </c>
      <c r="AR4429" t="s">
        <v>2019</v>
      </c>
      <c r="AS4429" t="s">
        <v>659</v>
      </c>
      <c r="AT4429" t="s">
        <v>2019</v>
      </c>
      <c r="AU4429" t="s">
        <v>659</v>
      </c>
      <c r="AV4429" t="s">
        <v>2019</v>
      </c>
      <c r="AW4429">
        <v>0</v>
      </c>
      <c r="AX4429" t="s">
        <v>659</v>
      </c>
      <c r="AY4429" t="s">
        <v>1246</v>
      </c>
      <c r="AZ4429" t="s">
        <v>1246</v>
      </c>
      <c r="BA4429" t="s">
        <v>1246</v>
      </c>
      <c r="BB4429" t="s">
        <v>1248</v>
      </c>
      <c r="BE4429" t="s">
        <v>659</v>
      </c>
      <c r="BG4429" t="s">
        <v>1256</v>
      </c>
      <c r="BH4429" t="s">
        <v>1256</v>
      </c>
      <c r="BI4429" t="s">
        <v>1259</v>
      </c>
      <c r="BJ4429" t="s">
        <v>1266</v>
      </c>
      <c r="BM4429" t="s">
        <v>68</v>
      </c>
    </row>
    <row r="4430" spans="2:65" x14ac:dyDescent="0.3">
      <c r="B4430" t="s">
        <v>1342</v>
      </c>
      <c r="C4430" t="s">
        <v>64</v>
      </c>
      <c r="D4430" t="s">
        <v>2022</v>
      </c>
      <c r="E4430" t="s">
        <v>132</v>
      </c>
      <c r="F4430" t="s">
        <v>1585</v>
      </c>
      <c r="G4430" t="s">
        <v>113</v>
      </c>
      <c r="H4430" t="s">
        <v>2285</v>
      </c>
      <c r="K4430" s="3">
        <v>44835</v>
      </c>
      <c r="L4430">
        <v>1</v>
      </c>
      <c r="M4430" t="s">
        <v>659</v>
      </c>
      <c r="N4430" t="s">
        <v>2019</v>
      </c>
      <c r="O4430" t="s">
        <v>524</v>
      </c>
      <c r="P4430" cm="1">
        <f t="array" ref="P4430">_xlfn.SWITCH(O4430,"Excellent",5,"Above Average", 4,"Average",3,"Below Average",2,"Extremely Poor",1)</f>
        <v>5</v>
      </c>
      <c r="Q4430" t="s">
        <v>712</v>
      </c>
      <c r="R4430" t="s">
        <v>659</v>
      </c>
      <c r="S4430" t="s">
        <v>712</v>
      </c>
      <c r="T4430" t="s">
        <v>1243</v>
      </c>
      <c r="U4430" t="s">
        <v>659</v>
      </c>
      <c r="V4430" t="s">
        <v>2019</v>
      </c>
      <c r="W4430" t="s">
        <v>712</v>
      </c>
      <c r="X4430" t="s">
        <v>1244</v>
      </c>
      <c r="Y4430" t="s">
        <v>712</v>
      </c>
      <c r="Z4430" t="s">
        <v>1243</v>
      </c>
      <c r="AA4430" t="s">
        <v>659</v>
      </c>
      <c r="AB4430" t="s">
        <v>2019</v>
      </c>
      <c r="AC4430" t="s">
        <v>659</v>
      </c>
      <c r="AD4430" t="s">
        <v>2019</v>
      </c>
      <c r="AE4430" t="s">
        <v>712</v>
      </c>
      <c r="AF4430" t="s">
        <v>1243</v>
      </c>
      <c r="AG4430" t="s">
        <v>712</v>
      </c>
      <c r="AH4430" t="s">
        <v>1244</v>
      </c>
      <c r="AI4430" t="s">
        <v>659</v>
      </c>
      <c r="AJ4430" t="s">
        <v>2019</v>
      </c>
      <c r="AK4430" t="s">
        <v>659</v>
      </c>
      <c r="AL4430" t="s">
        <v>2019</v>
      </c>
      <c r="AM4430" t="s">
        <v>712</v>
      </c>
      <c r="AN4430" t="s">
        <v>1242</v>
      </c>
      <c r="AO4430" t="s">
        <v>712</v>
      </c>
      <c r="AP4430" t="s">
        <v>1244</v>
      </c>
      <c r="AQ4430" t="s">
        <v>712</v>
      </c>
      <c r="AR4430" t="s">
        <v>1244</v>
      </c>
      <c r="AS4430" t="s">
        <v>659</v>
      </c>
      <c r="AT4430" t="s">
        <v>2019</v>
      </c>
      <c r="AU4430" t="s">
        <v>659</v>
      </c>
      <c r="AV4430" t="s">
        <v>2019</v>
      </c>
      <c r="AW4430">
        <v>0</v>
      </c>
      <c r="AX4430" t="s">
        <v>659</v>
      </c>
      <c r="AY4430" t="s">
        <v>1246</v>
      </c>
      <c r="AZ4430" t="s">
        <v>119</v>
      </c>
      <c r="BA4430" t="s">
        <v>1246</v>
      </c>
      <c r="BB4430" t="s">
        <v>1248</v>
      </c>
      <c r="BE4430" t="s">
        <v>659</v>
      </c>
      <c r="BG4430" t="s">
        <v>1253</v>
      </c>
      <c r="BH4430" t="s">
        <v>1257</v>
      </c>
      <c r="BI4430" t="s">
        <v>1259</v>
      </c>
      <c r="BJ4430" t="s">
        <v>1266</v>
      </c>
      <c r="BM4430" t="s">
        <v>68</v>
      </c>
    </row>
    <row r="4431" spans="2:65" x14ac:dyDescent="0.3">
      <c r="B4431" t="s">
        <v>168</v>
      </c>
      <c r="C4431" t="s">
        <v>138</v>
      </c>
      <c r="D4431" t="s">
        <v>2102</v>
      </c>
      <c r="E4431" t="s">
        <v>87</v>
      </c>
      <c r="F4431" t="s">
        <v>767</v>
      </c>
      <c r="G4431" t="s">
        <v>128</v>
      </c>
      <c r="I4431" t="s">
        <v>102</v>
      </c>
      <c r="J4431" t="s">
        <v>68</v>
      </c>
      <c r="K4431" s="3">
        <v>44835</v>
      </c>
      <c r="L4431">
        <v>1</v>
      </c>
      <c r="M4431" t="s">
        <v>712</v>
      </c>
      <c r="N4431" t="s">
        <v>712</v>
      </c>
      <c r="O4431" t="s">
        <v>524</v>
      </c>
      <c r="P4431" cm="1">
        <f t="array" ref="P4431">_xlfn.SWITCH(O4431,"Excellent",5,"Above Average", 4,"Average",3,"Below Average",2,"Extremely Poor",1)</f>
        <v>5</v>
      </c>
      <c r="Q4431" t="s">
        <v>659</v>
      </c>
      <c r="R4431" t="s">
        <v>2019</v>
      </c>
      <c r="S4431" t="s">
        <v>712</v>
      </c>
      <c r="T4431" t="s">
        <v>524</v>
      </c>
      <c r="U4431" t="s">
        <v>659</v>
      </c>
      <c r="V4431" t="s">
        <v>2019</v>
      </c>
      <c r="W4431" t="s">
        <v>659</v>
      </c>
      <c r="X4431" t="s">
        <v>2019</v>
      </c>
      <c r="Y4431" t="s">
        <v>659</v>
      </c>
      <c r="Z4431" t="s">
        <v>2019</v>
      </c>
      <c r="AA4431" t="s">
        <v>659</v>
      </c>
      <c r="AB4431" t="s">
        <v>2019</v>
      </c>
      <c r="AC4431" t="s">
        <v>659</v>
      </c>
      <c r="AD4431" t="s">
        <v>2019</v>
      </c>
      <c r="AE4431" t="s">
        <v>659</v>
      </c>
      <c r="AF4431" t="s">
        <v>2019</v>
      </c>
      <c r="AG4431" t="s">
        <v>659</v>
      </c>
      <c r="AH4431" t="s">
        <v>2019</v>
      </c>
      <c r="AI4431" t="s">
        <v>659</v>
      </c>
      <c r="AJ4431" t="s">
        <v>2019</v>
      </c>
      <c r="AK4431" t="s">
        <v>659</v>
      </c>
      <c r="AL4431" t="s">
        <v>2019</v>
      </c>
      <c r="AM4431" t="s">
        <v>659</v>
      </c>
      <c r="AN4431" t="s">
        <v>2019</v>
      </c>
      <c r="AO4431" t="s">
        <v>659</v>
      </c>
      <c r="AP4431" t="s">
        <v>2019</v>
      </c>
      <c r="AQ4431" t="s">
        <v>659</v>
      </c>
      <c r="AR4431" t="s">
        <v>2019</v>
      </c>
      <c r="AS4431" t="s">
        <v>659</v>
      </c>
      <c r="AT4431" t="s">
        <v>2019</v>
      </c>
      <c r="AU4431" t="s">
        <v>712</v>
      </c>
      <c r="AV4431" t="s">
        <v>524</v>
      </c>
      <c r="AW4431">
        <v>0</v>
      </c>
      <c r="AX4431" t="s">
        <v>659</v>
      </c>
      <c r="AY4431" t="s">
        <v>1246</v>
      </c>
      <c r="AZ4431" t="s">
        <v>1246</v>
      </c>
      <c r="BA4431" t="s">
        <v>1246</v>
      </c>
      <c r="BB4431" t="s">
        <v>1251</v>
      </c>
      <c r="BE4431" t="s">
        <v>659</v>
      </c>
      <c r="BG4431" t="s">
        <v>1981</v>
      </c>
      <c r="BH4431" t="s">
        <v>1256</v>
      </c>
      <c r="BI4431" t="s">
        <v>1259</v>
      </c>
      <c r="BJ4431" t="s">
        <v>1266</v>
      </c>
      <c r="BK4431" t="s">
        <v>68</v>
      </c>
      <c r="BL4431" s="1">
        <v>1</v>
      </c>
      <c r="BM4431" t="s">
        <v>103</v>
      </c>
    </row>
    <row r="4432" spans="2:65" x14ac:dyDescent="0.3">
      <c r="B4432" t="s">
        <v>594</v>
      </c>
      <c r="C4432" t="s">
        <v>64</v>
      </c>
      <c r="D4432" t="s">
        <v>2076</v>
      </c>
      <c r="E4432" t="s">
        <v>2546</v>
      </c>
      <c r="F4432" t="s">
        <v>749</v>
      </c>
      <c r="G4432" t="s">
        <v>66</v>
      </c>
      <c r="H4432" t="s">
        <v>749</v>
      </c>
      <c r="K4432" s="3">
        <v>44835</v>
      </c>
      <c r="L4432">
        <v>1</v>
      </c>
      <c r="M4432" t="s">
        <v>712</v>
      </c>
      <c r="N4432" t="s">
        <v>712</v>
      </c>
      <c r="O4432" t="s">
        <v>524</v>
      </c>
      <c r="P4432" cm="1">
        <f t="array" ref="P4432">_xlfn.SWITCH(O4432,"Excellent",5,"Above Average", 4,"Average",3,"Below Average",2,"Extremely Poor",1)</f>
        <v>5</v>
      </c>
      <c r="Q4432" t="s">
        <v>712</v>
      </c>
      <c r="R4432" t="s">
        <v>712</v>
      </c>
      <c r="S4432" t="s">
        <v>659</v>
      </c>
      <c r="T4432" t="s">
        <v>2019</v>
      </c>
      <c r="U4432" t="s">
        <v>659</v>
      </c>
      <c r="V4432" t="s">
        <v>2019</v>
      </c>
      <c r="W4432" t="s">
        <v>659</v>
      </c>
      <c r="X4432" t="s">
        <v>2019</v>
      </c>
      <c r="Y4432" t="s">
        <v>659</v>
      </c>
      <c r="Z4432" t="s">
        <v>2019</v>
      </c>
      <c r="AA4432" t="s">
        <v>659</v>
      </c>
      <c r="AB4432" t="s">
        <v>2019</v>
      </c>
      <c r="AC4432" t="s">
        <v>659</v>
      </c>
      <c r="AD4432" t="s">
        <v>2019</v>
      </c>
      <c r="AE4432" t="s">
        <v>659</v>
      </c>
      <c r="AF4432" t="s">
        <v>2019</v>
      </c>
      <c r="AG4432" t="s">
        <v>659</v>
      </c>
      <c r="AH4432" t="s">
        <v>2019</v>
      </c>
      <c r="AI4432" t="s">
        <v>659</v>
      </c>
      <c r="AJ4432" t="s">
        <v>2019</v>
      </c>
      <c r="AK4432" t="s">
        <v>659</v>
      </c>
      <c r="AL4432" t="s">
        <v>2019</v>
      </c>
      <c r="AM4432" t="s">
        <v>659</v>
      </c>
      <c r="AN4432" t="s">
        <v>2019</v>
      </c>
      <c r="AO4432" t="s">
        <v>659</v>
      </c>
      <c r="AP4432" t="s">
        <v>2019</v>
      </c>
      <c r="AQ4432" t="s">
        <v>659</v>
      </c>
      <c r="AR4432" t="s">
        <v>2019</v>
      </c>
      <c r="AS4432" t="s">
        <v>659</v>
      </c>
      <c r="AT4432" t="s">
        <v>2019</v>
      </c>
      <c r="AU4432" t="s">
        <v>659</v>
      </c>
      <c r="AV4432" t="s">
        <v>2019</v>
      </c>
      <c r="AW4432">
        <v>2</v>
      </c>
      <c r="AX4432" t="s">
        <v>712</v>
      </c>
      <c r="AY4432" t="s">
        <v>119</v>
      </c>
      <c r="AZ4432" t="s">
        <v>119</v>
      </c>
      <c r="BA4432" t="s">
        <v>119</v>
      </c>
      <c r="BB4432" t="s">
        <v>1248</v>
      </c>
      <c r="BE4432" t="s">
        <v>659</v>
      </c>
      <c r="BG4432" t="s">
        <v>1256</v>
      </c>
      <c r="BH4432" t="s">
        <v>1258</v>
      </c>
      <c r="BI4432" t="s">
        <v>1259</v>
      </c>
      <c r="BJ4432" t="s">
        <v>1266</v>
      </c>
      <c r="BM4432" t="s">
        <v>68</v>
      </c>
    </row>
    <row r="4433" spans="2:65" x14ac:dyDescent="0.3">
      <c r="B4433" t="s">
        <v>549</v>
      </c>
      <c r="C4433" t="s">
        <v>64</v>
      </c>
      <c r="D4433" t="s">
        <v>2028</v>
      </c>
      <c r="E4433" t="s">
        <v>476</v>
      </c>
      <c r="F4433" t="s">
        <v>998</v>
      </c>
      <c r="G4433" t="s">
        <v>71</v>
      </c>
      <c r="H4433" t="s">
        <v>998</v>
      </c>
      <c r="K4433" s="3">
        <v>44835</v>
      </c>
      <c r="L4433">
        <v>1</v>
      </c>
      <c r="M4433" t="s">
        <v>659</v>
      </c>
      <c r="N4433" t="s">
        <v>2019</v>
      </c>
      <c r="O4433" t="s">
        <v>524</v>
      </c>
      <c r="P4433" cm="1">
        <f t="array" ref="P4433">_xlfn.SWITCH(O4433,"Excellent",5,"Above Average", 4,"Average",3,"Below Average",2,"Extremely Poor",1)</f>
        <v>5</v>
      </c>
      <c r="Q4433" t="s">
        <v>712</v>
      </c>
      <c r="R4433" t="s">
        <v>712</v>
      </c>
      <c r="S4433" t="s">
        <v>712</v>
      </c>
      <c r="T4433" t="s">
        <v>524</v>
      </c>
      <c r="U4433" t="s">
        <v>712</v>
      </c>
      <c r="V4433" t="s">
        <v>524</v>
      </c>
      <c r="W4433" t="s">
        <v>712</v>
      </c>
      <c r="X4433" t="s">
        <v>524</v>
      </c>
      <c r="Y4433" t="s">
        <v>712</v>
      </c>
      <c r="Z4433" t="s">
        <v>524</v>
      </c>
      <c r="AA4433" t="s">
        <v>712</v>
      </c>
      <c r="AB4433" t="s">
        <v>524</v>
      </c>
      <c r="AC4433" t="s">
        <v>659</v>
      </c>
      <c r="AD4433" t="s">
        <v>2019</v>
      </c>
      <c r="AE4433" t="s">
        <v>712</v>
      </c>
      <c r="AF4433" t="s">
        <v>524</v>
      </c>
      <c r="AG4433" t="s">
        <v>659</v>
      </c>
      <c r="AH4433" t="s">
        <v>2019</v>
      </c>
      <c r="AI4433" t="s">
        <v>659</v>
      </c>
      <c r="AJ4433" t="s">
        <v>2019</v>
      </c>
      <c r="AK4433" t="s">
        <v>712</v>
      </c>
      <c r="AL4433" t="s">
        <v>524</v>
      </c>
      <c r="AM4433" t="s">
        <v>712</v>
      </c>
      <c r="AN4433" t="s">
        <v>524</v>
      </c>
      <c r="AO4433" t="s">
        <v>712</v>
      </c>
      <c r="AP4433" t="s">
        <v>524</v>
      </c>
      <c r="AQ4433" t="s">
        <v>712</v>
      </c>
      <c r="AR4433" t="s">
        <v>524</v>
      </c>
      <c r="AS4433" t="s">
        <v>659</v>
      </c>
      <c r="AT4433" t="s">
        <v>2019</v>
      </c>
      <c r="AU4433" t="s">
        <v>659</v>
      </c>
      <c r="AV4433" t="s">
        <v>2019</v>
      </c>
      <c r="AW4433">
        <v>0</v>
      </c>
      <c r="AX4433" t="s">
        <v>659</v>
      </c>
      <c r="AY4433" t="s">
        <v>1246</v>
      </c>
      <c r="AZ4433" t="s">
        <v>1246</v>
      </c>
      <c r="BA4433" t="s">
        <v>1246</v>
      </c>
      <c r="BB4433" t="s">
        <v>1248</v>
      </c>
      <c r="BE4433" t="s">
        <v>659</v>
      </c>
      <c r="BG4433" t="s">
        <v>1253</v>
      </c>
      <c r="BH4433" t="s">
        <v>1257</v>
      </c>
      <c r="BI4433" t="s">
        <v>1259</v>
      </c>
      <c r="BJ4433" t="s">
        <v>1266</v>
      </c>
      <c r="BM4433" t="s">
        <v>68</v>
      </c>
    </row>
    <row r="4434" spans="2:65" x14ac:dyDescent="0.3">
      <c r="B4434" t="s">
        <v>255</v>
      </c>
      <c r="C4434" t="s">
        <v>64</v>
      </c>
      <c r="D4434" t="s">
        <v>2218</v>
      </c>
      <c r="E4434" t="s">
        <v>2360</v>
      </c>
      <c r="F4434" t="s">
        <v>291</v>
      </c>
      <c r="G4434" t="s">
        <v>89</v>
      </c>
      <c r="H4434" t="s">
        <v>1520</v>
      </c>
      <c r="K4434" s="3">
        <v>44835</v>
      </c>
      <c r="L4434">
        <v>1</v>
      </c>
      <c r="M4434" t="s">
        <v>712</v>
      </c>
      <c r="N4434" t="s">
        <v>712</v>
      </c>
      <c r="O4434" t="s">
        <v>524</v>
      </c>
      <c r="P4434" cm="1">
        <f t="array" ref="P4434">_xlfn.SWITCH(O4434,"Excellent",5,"Above Average", 4,"Average",3,"Below Average",2,"Extremely Poor",1)</f>
        <v>5</v>
      </c>
      <c r="Q4434" t="s">
        <v>712</v>
      </c>
      <c r="R4434" t="s">
        <v>712</v>
      </c>
      <c r="S4434" t="s">
        <v>712</v>
      </c>
      <c r="T4434" t="s">
        <v>524</v>
      </c>
      <c r="U4434" t="s">
        <v>712</v>
      </c>
      <c r="V4434" t="s">
        <v>524</v>
      </c>
      <c r="W4434" t="s">
        <v>659</v>
      </c>
      <c r="X4434" t="s">
        <v>2019</v>
      </c>
      <c r="Y4434" t="s">
        <v>712</v>
      </c>
      <c r="Z4434" t="s">
        <v>524</v>
      </c>
      <c r="AA4434" t="s">
        <v>659</v>
      </c>
      <c r="AB4434" t="s">
        <v>2019</v>
      </c>
      <c r="AC4434" t="s">
        <v>712</v>
      </c>
      <c r="AD4434" t="s">
        <v>524</v>
      </c>
      <c r="AE4434" t="s">
        <v>712</v>
      </c>
      <c r="AF4434" t="s">
        <v>524</v>
      </c>
      <c r="AG4434" t="s">
        <v>712</v>
      </c>
      <c r="AH4434" t="s">
        <v>524</v>
      </c>
      <c r="AI4434" t="s">
        <v>712</v>
      </c>
      <c r="AJ4434" t="s">
        <v>524</v>
      </c>
      <c r="AK4434" t="s">
        <v>712</v>
      </c>
      <c r="AL4434" t="s">
        <v>524</v>
      </c>
      <c r="AM4434" t="s">
        <v>712</v>
      </c>
      <c r="AN4434" t="s">
        <v>524</v>
      </c>
      <c r="AO4434" t="s">
        <v>712</v>
      </c>
      <c r="AP4434" t="s">
        <v>524</v>
      </c>
      <c r="AQ4434" t="s">
        <v>659</v>
      </c>
      <c r="AR4434" t="s">
        <v>2019</v>
      </c>
      <c r="AS4434" t="s">
        <v>659</v>
      </c>
      <c r="AT4434" t="s">
        <v>2019</v>
      </c>
      <c r="AU4434" t="s">
        <v>659</v>
      </c>
      <c r="AV4434" t="s">
        <v>2019</v>
      </c>
      <c r="AW4434">
        <v>0</v>
      </c>
      <c r="AX4434" t="s">
        <v>712</v>
      </c>
      <c r="AY4434" t="s">
        <v>1246</v>
      </c>
      <c r="AZ4434" t="s">
        <v>1246</v>
      </c>
      <c r="BA4434" t="s">
        <v>1246</v>
      </c>
      <c r="BB4434" t="s">
        <v>1248</v>
      </c>
      <c r="BE4434" t="s">
        <v>712</v>
      </c>
      <c r="BG4434" t="s">
        <v>1253</v>
      </c>
      <c r="BH4434" t="s">
        <v>1257</v>
      </c>
      <c r="BI4434" t="s">
        <v>1259</v>
      </c>
      <c r="BJ4434" t="s">
        <v>1266</v>
      </c>
      <c r="BM4434" t="s">
        <v>68</v>
      </c>
    </row>
    <row r="4435" spans="2:65" x14ac:dyDescent="0.3">
      <c r="B4435" t="s">
        <v>1014</v>
      </c>
      <c r="C4435" t="s">
        <v>64</v>
      </c>
      <c r="D4435" t="s">
        <v>2083</v>
      </c>
      <c r="E4435" t="s">
        <v>2547</v>
      </c>
      <c r="F4435" t="s">
        <v>785</v>
      </c>
      <c r="G4435" t="s">
        <v>128</v>
      </c>
      <c r="H4435" t="s">
        <v>907</v>
      </c>
      <c r="K4435" s="3">
        <v>44835</v>
      </c>
      <c r="L4435">
        <v>1</v>
      </c>
      <c r="M4435" t="s">
        <v>712</v>
      </c>
      <c r="N4435" t="s">
        <v>712</v>
      </c>
      <c r="O4435" t="s">
        <v>2640</v>
      </c>
      <c r="P4435" cm="1">
        <f t="array" ref="P4435">_xlfn.SWITCH(O4435,"Excellent",5,"Above Average", 4,"Average",3,"Below Average",2,"Extremely Poor",1)</f>
        <v>4</v>
      </c>
      <c r="Q4435" t="s">
        <v>712</v>
      </c>
      <c r="R4435" t="s">
        <v>712</v>
      </c>
      <c r="S4435" t="s">
        <v>712</v>
      </c>
      <c r="T4435" t="s">
        <v>2640</v>
      </c>
      <c r="U4435" t="s">
        <v>712</v>
      </c>
      <c r="V4435" t="s">
        <v>1242</v>
      </c>
      <c r="W4435" t="s">
        <v>712</v>
      </c>
      <c r="X4435" t="s">
        <v>1242</v>
      </c>
      <c r="Y4435" t="s">
        <v>712</v>
      </c>
      <c r="Z4435" t="s">
        <v>1242</v>
      </c>
      <c r="AA4435" t="s">
        <v>712</v>
      </c>
      <c r="AB4435" t="s">
        <v>1242</v>
      </c>
      <c r="AC4435" t="s">
        <v>712</v>
      </c>
      <c r="AD4435" t="s">
        <v>2640</v>
      </c>
      <c r="AE4435" t="s">
        <v>712</v>
      </c>
      <c r="AF4435" t="s">
        <v>2640</v>
      </c>
      <c r="AG4435" t="s">
        <v>712</v>
      </c>
      <c r="AH4435" t="s">
        <v>1242</v>
      </c>
      <c r="AI4435" t="s">
        <v>712</v>
      </c>
      <c r="AJ4435" t="s">
        <v>1242</v>
      </c>
      <c r="AK4435" t="s">
        <v>712</v>
      </c>
      <c r="AL4435" t="s">
        <v>2640</v>
      </c>
      <c r="AM4435" t="s">
        <v>712</v>
      </c>
      <c r="AN4435" t="s">
        <v>2640</v>
      </c>
      <c r="AO4435" t="s">
        <v>712</v>
      </c>
      <c r="AP4435" t="s">
        <v>1242</v>
      </c>
      <c r="AQ4435" t="s">
        <v>712</v>
      </c>
      <c r="AR4435" t="s">
        <v>2640</v>
      </c>
      <c r="AS4435" t="s">
        <v>712</v>
      </c>
      <c r="AT4435" t="s">
        <v>1242</v>
      </c>
      <c r="AU4435" t="s">
        <v>659</v>
      </c>
      <c r="AV4435" t="s">
        <v>2019</v>
      </c>
      <c r="AW4435">
        <v>0</v>
      </c>
      <c r="AX4435" t="s">
        <v>712</v>
      </c>
      <c r="AY4435" t="s">
        <v>119</v>
      </c>
      <c r="AZ4435" t="s">
        <v>119</v>
      </c>
      <c r="BA4435" t="s">
        <v>119</v>
      </c>
      <c r="BB4435" t="s">
        <v>1248</v>
      </c>
      <c r="BE4435" t="s">
        <v>659</v>
      </c>
      <c r="BG4435" t="s">
        <v>1253</v>
      </c>
      <c r="BH4435" t="s">
        <v>1257</v>
      </c>
      <c r="BI4435" t="s">
        <v>1259</v>
      </c>
      <c r="BJ4435" t="s">
        <v>1266</v>
      </c>
      <c r="BM4435" t="s">
        <v>68</v>
      </c>
    </row>
    <row r="4436" spans="2:65" x14ac:dyDescent="0.3">
      <c r="B4436" t="s">
        <v>206</v>
      </c>
      <c r="C4436" t="s">
        <v>64</v>
      </c>
      <c r="D4436" t="s">
        <v>2064</v>
      </c>
      <c r="E4436" t="s">
        <v>2485</v>
      </c>
      <c r="F4436" t="s">
        <v>428</v>
      </c>
      <c r="G4436" t="s">
        <v>71</v>
      </c>
      <c r="H4436" t="s">
        <v>428</v>
      </c>
      <c r="K4436" s="3">
        <v>44835</v>
      </c>
      <c r="L4436">
        <v>2</v>
      </c>
      <c r="M4436" t="s">
        <v>712</v>
      </c>
      <c r="N4436" t="s">
        <v>712</v>
      </c>
      <c r="O4436" t="s">
        <v>1242</v>
      </c>
      <c r="P4436" cm="1">
        <f t="array" ref="P4436">_xlfn.SWITCH(O4436,"Excellent",5,"Above Average", 4,"Average",3,"Below Average",2,"Extremely Poor",1)</f>
        <v>3</v>
      </c>
      <c r="Q4436" t="s">
        <v>712</v>
      </c>
      <c r="R4436" t="s">
        <v>712</v>
      </c>
      <c r="S4436" t="s">
        <v>712</v>
      </c>
      <c r="T4436" t="s">
        <v>1242</v>
      </c>
      <c r="U4436" t="s">
        <v>712</v>
      </c>
      <c r="V4436" t="s">
        <v>1242</v>
      </c>
      <c r="W4436" t="s">
        <v>659</v>
      </c>
      <c r="X4436" t="s">
        <v>2019</v>
      </c>
      <c r="Y4436" t="s">
        <v>659</v>
      </c>
      <c r="Z4436" t="s">
        <v>2019</v>
      </c>
      <c r="AA4436" t="s">
        <v>659</v>
      </c>
      <c r="AB4436" t="s">
        <v>2019</v>
      </c>
      <c r="AC4436" t="s">
        <v>659</v>
      </c>
      <c r="AD4436" t="s">
        <v>2019</v>
      </c>
      <c r="AE4436" t="s">
        <v>659</v>
      </c>
      <c r="AF4436" t="s">
        <v>2019</v>
      </c>
      <c r="AG4436" t="s">
        <v>659</v>
      </c>
      <c r="AH4436" t="s">
        <v>2019</v>
      </c>
      <c r="AI4436" t="s">
        <v>659</v>
      </c>
      <c r="AJ4436" t="s">
        <v>2019</v>
      </c>
      <c r="AK4436" t="s">
        <v>712</v>
      </c>
      <c r="AL4436" t="s">
        <v>1242</v>
      </c>
      <c r="AM4436" t="s">
        <v>712</v>
      </c>
      <c r="AN4436" t="s">
        <v>1242</v>
      </c>
      <c r="AO4436" t="s">
        <v>659</v>
      </c>
      <c r="AP4436" t="s">
        <v>2019</v>
      </c>
      <c r="AQ4436" t="s">
        <v>712</v>
      </c>
      <c r="AR4436" t="s">
        <v>1243</v>
      </c>
      <c r="AS4436" t="s">
        <v>712</v>
      </c>
      <c r="AT4436" t="s">
        <v>1243</v>
      </c>
      <c r="AU4436" t="s">
        <v>659</v>
      </c>
      <c r="AV4436" t="s">
        <v>2019</v>
      </c>
      <c r="AW4436">
        <v>1</v>
      </c>
      <c r="AX4436" t="s">
        <v>712</v>
      </c>
      <c r="AY4436" t="s">
        <v>119</v>
      </c>
      <c r="AZ4436" t="s">
        <v>119</v>
      </c>
      <c r="BA4436" t="s">
        <v>119</v>
      </c>
      <c r="BB4436" t="s">
        <v>1248</v>
      </c>
      <c r="BE4436" t="s">
        <v>659</v>
      </c>
      <c r="BG4436" t="s">
        <v>1254</v>
      </c>
      <c r="BH4436" t="s">
        <v>1256</v>
      </c>
      <c r="BI4436" t="s">
        <v>1259</v>
      </c>
      <c r="BJ4436" t="s">
        <v>1266</v>
      </c>
      <c r="BM4436" t="s">
        <v>68</v>
      </c>
    </row>
    <row r="4437" spans="2:65" x14ac:dyDescent="0.3">
      <c r="B4437" t="s">
        <v>1143</v>
      </c>
      <c r="C4437" t="s">
        <v>64</v>
      </c>
      <c r="D4437" t="s">
        <v>2145</v>
      </c>
      <c r="E4437" t="s">
        <v>2439</v>
      </c>
      <c r="F4437" t="s">
        <v>342</v>
      </c>
      <c r="G4437" t="s">
        <v>113</v>
      </c>
      <c r="H4437" t="s">
        <v>342</v>
      </c>
      <c r="K4437" s="3">
        <v>44835</v>
      </c>
      <c r="L4437">
        <v>2</v>
      </c>
      <c r="M4437" t="s">
        <v>712</v>
      </c>
      <c r="N4437" t="s">
        <v>712</v>
      </c>
      <c r="O4437" t="s">
        <v>524</v>
      </c>
      <c r="P4437" cm="1">
        <f t="array" ref="P4437">_xlfn.SWITCH(O4437,"Excellent",5,"Above Average", 4,"Average",3,"Below Average",2,"Extremely Poor",1)</f>
        <v>5</v>
      </c>
      <c r="Q4437" t="s">
        <v>712</v>
      </c>
      <c r="R4437" t="s">
        <v>712</v>
      </c>
      <c r="S4437" t="s">
        <v>712</v>
      </c>
      <c r="T4437" t="s">
        <v>524</v>
      </c>
      <c r="U4437" t="s">
        <v>659</v>
      </c>
      <c r="V4437" t="s">
        <v>2019</v>
      </c>
      <c r="W4437" t="s">
        <v>659</v>
      </c>
      <c r="X4437" t="s">
        <v>2019</v>
      </c>
      <c r="Y4437" t="s">
        <v>659</v>
      </c>
      <c r="Z4437" t="s">
        <v>2019</v>
      </c>
      <c r="AA4437" t="s">
        <v>659</v>
      </c>
      <c r="AB4437" t="s">
        <v>2019</v>
      </c>
      <c r="AC4437" t="s">
        <v>659</v>
      </c>
      <c r="AD4437" t="s">
        <v>2019</v>
      </c>
      <c r="AE4437" t="s">
        <v>659</v>
      </c>
      <c r="AF4437" t="s">
        <v>2019</v>
      </c>
      <c r="AG4437" t="s">
        <v>659</v>
      </c>
      <c r="AH4437" t="s">
        <v>2019</v>
      </c>
      <c r="AI4437" t="s">
        <v>659</v>
      </c>
      <c r="AJ4437" t="s">
        <v>2019</v>
      </c>
      <c r="AK4437" t="s">
        <v>712</v>
      </c>
      <c r="AL4437" t="s">
        <v>524</v>
      </c>
      <c r="AM4437" t="s">
        <v>712</v>
      </c>
      <c r="AN4437" t="s">
        <v>524</v>
      </c>
      <c r="AO4437" t="s">
        <v>659</v>
      </c>
      <c r="AP4437" t="s">
        <v>2019</v>
      </c>
      <c r="AQ4437" t="s">
        <v>659</v>
      </c>
      <c r="AR4437" t="s">
        <v>2019</v>
      </c>
      <c r="AS4437" t="s">
        <v>659</v>
      </c>
      <c r="AT4437" t="s">
        <v>2019</v>
      </c>
      <c r="AU4437" t="s">
        <v>659</v>
      </c>
      <c r="AV4437" t="s">
        <v>2019</v>
      </c>
      <c r="AW4437">
        <v>0</v>
      </c>
      <c r="AX4437" t="s">
        <v>659</v>
      </c>
      <c r="AY4437" t="s">
        <v>119</v>
      </c>
      <c r="AZ4437" t="s">
        <v>1246</v>
      </c>
      <c r="BA4437" t="s">
        <v>1246</v>
      </c>
      <c r="BB4437" t="s">
        <v>1248</v>
      </c>
      <c r="BE4437" t="s">
        <v>659</v>
      </c>
      <c r="BG4437" t="s">
        <v>1254</v>
      </c>
      <c r="BH4437" t="s">
        <v>1257</v>
      </c>
      <c r="BI4437" t="s">
        <v>1259</v>
      </c>
      <c r="BJ4437" t="s">
        <v>1266</v>
      </c>
      <c r="BM4437" t="s">
        <v>68</v>
      </c>
    </row>
    <row r="4438" spans="2:65" x14ac:dyDescent="0.3">
      <c r="B4438" t="s">
        <v>69</v>
      </c>
      <c r="C4438" t="s">
        <v>138</v>
      </c>
      <c r="D4438" t="s">
        <v>2117</v>
      </c>
      <c r="E4438" t="s">
        <v>196</v>
      </c>
      <c r="F4438" t="s">
        <v>1603</v>
      </c>
      <c r="G4438" t="s">
        <v>76</v>
      </c>
      <c r="I4438" t="s">
        <v>102</v>
      </c>
      <c r="J4438" t="s">
        <v>68</v>
      </c>
      <c r="K4438" s="3">
        <v>44835</v>
      </c>
      <c r="L4438">
        <v>1</v>
      </c>
      <c r="M4438" t="s">
        <v>712</v>
      </c>
      <c r="N4438" t="s">
        <v>712</v>
      </c>
      <c r="O4438" t="s">
        <v>524</v>
      </c>
      <c r="P4438" cm="1">
        <f t="array" ref="P4438">_xlfn.SWITCH(O4438,"Excellent",5,"Above Average", 4,"Average",3,"Below Average",2,"Extremely Poor",1)</f>
        <v>5</v>
      </c>
      <c r="Q4438" t="s">
        <v>712</v>
      </c>
      <c r="R4438" t="s">
        <v>712</v>
      </c>
      <c r="S4438" t="s">
        <v>712</v>
      </c>
      <c r="T4438" t="s">
        <v>1243</v>
      </c>
      <c r="U4438" t="s">
        <v>659</v>
      </c>
      <c r="V4438" t="s">
        <v>2019</v>
      </c>
      <c r="W4438" t="s">
        <v>659</v>
      </c>
      <c r="X4438" t="s">
        <v>2019</v>
      </c>
      <c r="Y4438" t="s">
        <v>659</v>
      </c>
      <c r="Z4438" t="s">
        <v>2019</v>
      </c>
      <c r="AA4438" t="s">
        <v>659</v>
      </c>
      <c r="AB4438" t="s">
        <v>2019</v>
      </c>
      <c r="AC4438" t="s">
        <v>659</v>
      </c>
      <c r="AD4438" t="s">
        <v>2019</v>
      </c>
      <c r="AE4438" t="s">
        <v>659</v>
      </c>
      <c r="AF4438" t="s">
        <v>2019</v>
      </c>
      <c r="AG4438" t="s">
        <v>659</v>
      </c>
      <c r="AH4438" t="s">
        <v>2019</v>
      </c>
      <c r="AI4438" t="s">
        <v>659</v>
      </c>
      <c r="AJ4438" t="s">
        <v>2019</v>
      </c>
      <c r="AK4438" t="s">
        <v>659</v>
      </c>
      <c r="AL4438" t="s">
        <v>2019</v>
      </c>
      <c r="AM4438" t="s">
        <v>712</v>
      </c>
      <c r="AN4438" t="s">
        <v>1243</v>
      </c>
      <c r="AO4438" t="s">
        <v>712</v>
      </c>
      <c r="AP4438" t="s">
        <v>1243</v>
      </c>
      <c r="AQ4438" t="s">
        <v>712</v>
      </c>
      <c r="AR4438" t="s">
        <v>1243</v>
      </c>
      <c r="AS4438" t="s">
        <v>712</v>
      </c>
      <c r="AT4438" t="s">
        <v>1243</v>
      </c>
      <c r="AU4438" t="s">
        <v>712</v>
      </c>
      <c r="AV4438" t="s">
        <v>1243</v>
      </c>
      <c r="AW4438">
        <v>0</v>
      </c>
      <c r="AX4438" t="s">
        <v>659</v>
      </c>
      <c r="AY4438" t="s">
        <v>1246</v>
      </c>
      <c r="AZ4438" t="s">
        <v>1246</v>
      </c>
      <c r="BA4438" t="s">
        <v>1246</v>
      </c>
      <c r="BB4438" t="s">
        <v>1251</v>
      </c>
      <c r="BE4438" t="s">
        <v>659</v>
      </c>
      <c r="BG4438" t="s">
        <v>1253</v>
      </c>
      <c r="BH4438" t="s">
        <v>1257</v>
      </c>
      <c r="BI4438" t="s">
        <v>1259</v>
      </c>
      <c r="BJ4438" t="s">
        <v>1266</v>
      </c>
      <c r="BK4438" t="s">
        <v>68</v>
      </c>
      <c r="BL4438" s="1">
        <v>1</v>
      </c>
      <c r="BM4438" t="s">
        <v>103</v>
      </c>
    </row>
    <row r="4439" spans="2:65" x14ac:dyDescent="0.3">
      <c r="B4439" t="s">
        <v>410</v>
      </c>
      <c r="C4439" t="s">
        <v>64</v>
      </c>
      <c r="D4439" t="s">
        <v>2042</v>
      </c>
      <c r="E4439" t="s">
        <v>2548</v>
      </c>
      <c r="F4439" t="s">
        <v>1494</v>
      </c>
      <c r="G4439" t="s">
        <v>76</v>
      </c>
      <c r="H4439" t="s">
        <v>645</v>
      </c>
      <c r="K4439" s="3">
        <v>44835</v>
      </c>
      <c r="L4439">
        <v>1</v>
      </c>
      <c r="M4439" t="s">
        <v>659</v>
      </c>
      <c r="N4439" t="s">
        <v>2019</v>
      </c>
      <c r="O4439" t="s">
        <v>2640</v>
      </c>
      <c r="P4439" cm="1">
        <f t="array" ref="P4439">_xlfn.SWITCH(O4439,"Excellent",5,"Above Average", 4,"Average",3,"Below Average",2,"Extremely Poor",1)</f>
        <v>4</v>
      </c>
      <c r="Q4439" t="s">
        <v>712</v>
      </c>
      <c r="R4439" t="s">
        <v>712</v>
      </c>
      <c r="S4439" t="s">
        <v>712</v>
      </c>
      <c r="T4439" t="s">
        <v>524</v>
      </c>
      <c r="U4439" t="s">
        <v>712</v>
      </c>
      <c r="V4439" t="s">
        <v>524</v>
      </c>
      <c r="W4439" t="s">
        <v>712</v>
      </c>
      <c r="X4439" t="s">
        <v>524</v>
      </c>
      <c r="Y4439" t="s">
        <v>712</v>
      </c>
      <c r="Z4439" t="s">
        <v>524</v>
      </c>
      <c r="AA4439" t="s">
        <v>712</v>
      </c>
      <c r="AB4439" t="s">
        <v>524</v>
      </c>
      <c r="AC4439" t="s">
        <v>712</v>
      </c>
      <c r="AD4439" t="s">
        <v>524</v>
      </c>
      <c r="AE4439" t="s">
        <v>712</v>
      </c>
      <c r="AF4439" t="s">
        <v>524</v>
      </c>
      <c r="AG4439" t="s">
        <v>712</v>
      </c>
      <c r="AH4439" t="s">
        <v>524</v>
      </c>
      <c r="AI4439" t="s">
        <v>659</v>
      </c>
      <c r="AJ4439" t="s">
        <v>2019</v>
      </c>
      <c r="AK4439" t="s">
        <v>712</v>
      </c>
      <c r="AL4439" t="s">
        <v>524</v>
      </c>
      <c r="AM4439" t="s">
        <v>659</v>
      </c>
      <c r="AN4439" t="s">
        <v>2019</v>
      </c>
      <c r="AO4439" t="s">
        <v>659</v>
      </c>
      <c r="AP4439" t="s">
        <v>2019</v>
      </c>
      <c r="AQ4439" t="s">
        <v>712</v>
      </c>
      <c r="AR4439" t="s">
        <v>524</v>
      </c>
      <c r="AS4439" t="s">
        <v>712</v>
      </c>
      <c r="AT4439" t="s">
        <v>524</v>
      </c>
      <c r="AU4439" t="s">
        <v>712</v>
      </c>
      <c r="AV4439" t="s">
        <v>524</v>
      </c>
      <c r="AW4439">
        <v>0</v>
      </c>
      <c r="AX4439" t="s">
        <v>659</v>
      </c>
      <c r="AY4439" t="s">
        <v>1246</v>
      </c>
      <c r="AZ4439" t="s">
        <v>1246</v>
      </c>
      <c r="BA4439" t="s">
        <v>1246</v>
      </c>
      <c r="BB4439" t="s">
        <v>1248</v>
      </c>
      <c r="BE4439" t="s">
        <v>659</v>
      </c>
      <c r="BG4439" t="s">
        <v>1253</v>
      </c>
      <c r="BH4439" t="s">
        <v>1257</v>
      </c>
      <c r="BI4439" t="s">
        <v>1259</v>
      </c>
      <c r="BJ4439" t="s">
        <v>1266</v>
      </c>
      <c r="BM4439" t="s">
        <v>68</v>
      </c>
    </row>
    <row r="4440" spans="2:65" x14ac:dyDescent="0.3">
      <c r="B4440" t="s">
        <v>2498</v>
      </c>
      <c r="C4440" t="s">
        <v>64</v>
      </c>
      <c r="D4440" t="s">
        <v>2073</v>
      </c>
      <c r="E4440" t="s">
        <v>1071</v>
      </c>
      <c r="F4440" t="s">
        <v>981</v>
      </c>
      <c r="G4440" t="s">
        <v>71</v>
      </c>
      <c r="H4440" t="s">
        <v>981</v>
      </c>
      <c r="K4440" s="3">
        <v>44835</v>
      </c>
      <c r="L4440">
        <v>3</v>
      </c>
      <c r="M4440" t="s">
        <v>712</v>
      </c>
      <c r="N4440" t="s">
        <v>712</v>
      </c>
      <c r="O4440" t="s">
        <v>524</v>
      </c>
      <c r="P4440" cm="1">
        <f t="array" ref="P4440">_xlfn.SWITCH(O4440,"Excellent",5,"Above Average", 4,"Average",3,"Below Average",2,"Extremely Poor",1)</f>
        <v>5</v>
      </c>
      <c r="Q4440" t="s">
        <v>712</v>
      </c>
      <c r="R4440" t="s">
        <v>712</v>
      </c>
      <c r="S4440" t="s">
        <v>659</v>
      </c>
      <c r="T4440" t="s">
        <v>2019</v>
      </c>
      <c r="U4440" t="s">
        <v>659</v>
      </c>
      <c r="V4440" t="s">
        <v>2019</v>
      </c>
      <c r="W4440" t="s">
        <v>659</v>
      </c>
      <c r="X4440" t="s">
        <v>2019</v>
      </c>
      <c r="Y4440" t="s">
        <v>712</v>
      </c>
      <c r="Z4440" t="s">
        <v>524</v>
      </c>
      <c r="AA4440" t="s">
        <v>659</v>
      </c>
      <c r="AB4440" t="s">
        <v>2019</v>
      </c>
      <c r="AC4440" t="s">
        <v>659</v>
      </c>
      <c r="AD4440" t="s">
        <v>2019</v>
      </c>
      <c r="AE4440" t="s">
        <v>712</v>
      </c>
      <c r="AF4440" t="s">
        <v>524</v>
      </c>
      <c r="AG4440" t="s">
        <v>659</v>
      </c>
      <c r="AH4440" t="s">
        <v>2019</v>
      </c>
      <c r="AI4440" t="s">
        <v>659</v>
      </c>
      <c r="AJ4440" t="s">
        <v>2019</v>
      </c>
      <c r="AK4440" t="s">
        <v>659</v>
      </c>
      <c r="AL4440" t="s">
        <v>2019</v>
      </c>
      <c r="AM4440" t="s">
        <v>712</v>
      </c>
      <c r="AN4440" t="s">
        <v>524</v>
      </c>
      <c r="AO4440" t="s">
        <v>712</v>
      </c>
      <c r="AP4440" t="s">
        <v>524</v>
      </c>
      <c r="AQ4440" t="s">
        <v>659</v>
      </c>
      <c r="AR4440" t="s">
        <v>2019</v>
      </c>
      <c r="AS4440" t="s">
        <v>659</v>
      </c>
      <c r="AT4440" t="s">
        <v>2019</v>
      </c>
      <c r="AU4440" t="s">
        <v>659</v>
      </c>
      <c r="AV4440" t="s">
        <v>2019</v>
      </c>
      <c r="AW4440">
        <v>0</v>
      </c>
      <c r="AX4440" t="s">
        <v>712</v>
      </c>
      <c r="AY4440" t="s">
        <v>1246</v>
      </c>
      <c r="AZ4440" t="s">
        <v>1246</v>
      </c>
      <c r="BA4440" t="s">
        <v>119</v>
      </c>
      <c r="BB4440" t="s">
        <v>1248</v>
      </c>
      <c r="BE4440" t="s">
        <v>659</v>
      </c>
      <c r="BG4440" t="s">
        <v>1254</v>
      </c>
      <c r="BH4440" t="s">
        <v>1257</v>
      </c>
      <c r="BI4440" t="s">
        <v>1259</v>
      </c>
      <c r="BJ4440" t="s">
        <v>1266</v>
      </c>
      <c r="BM4440" t="s">
        <v>68</v>
      </c>
    </row>
    <row r="4441" spans="2:65" x14ac:dyDescent="0.3">
      <c r="B4441" t="s">
        <v>1149</v>
      </c>
      <c r="C4441" t="s">
        <v>64</v>
      </c>
      <c r="D4441" t="s">
        <v>2061</v>
      </c>
      <c r="E4441" t="s">
        <v>640</v>
      </c>
      <c r="F4441" t="s">
        <v>342</v>
      </c>
      <c r="G4441" t="s">
        <v>113</v>
      </c>
      <c r="H4441" t="s">
        <v>364</v>
      </c>
      <c r="K4441" s="3">
        <v>44835</v>
      </c>
      <c r="L4441">
        <v>1</v>
      </c>
      <c r="M4441" t="s">
        <v>712</v>
      </c>
      <c r="N4441" t="s">
        <v>712</v>
      </c>
      <c r="O4441" t="s">
        <v>524</v>
      </c>
      <c r="P4441" cm="1">
        <f t="array" ref="P4441">_xlfn.SWITCH(O4441,"Excellent",5,"Above Average", 4,"Average",3,"Below Average",2,"Extremely Poor",1)</f>
        <v>5</v>
      </c>
      <c r="Q4441" t="s">
        <v>712</v>
      </c>
      <c r="R4441" t="s">
        <v>712</v>
      </c>
      <c r="S4441" t="s">
        <v>712</v>
      </c>
      <c r="T4441" t="s">
        <v>524</v>
      </c>
      <c r="U4441" t="s">
        <v>659</v>
      </c>
      <c r="V4441" t="s">
        <v>2019</v>
      </c>
      <c r="W4441" t="s">
        <v>659</v>
      </c>
      <c r="X4441" t="s">
        <v>2019</v>
      </c>
      <c r="Y4441" t="s">
        <v>659</v>
      </c>
      <c r="Z4441" t="s">
        <v>2019</v>
      </c>
      <c r="AA4441" t="s">
        <v>659</v>
      </c>
      <c r="AB4441" t="s">
        <v>2019</v>
      </c>
      <c r="AC4441" t="s">
        <v>712</v>
      </c>
      <c r="AD4441" t="s">
        <v>524</v>
      </c>
      <c r="AE4441" t="s">
        <v>659</v>
      </c>
      <c r="AF4441" t="s">
        <v>2019</v>
      </c>
      <c r="AG4441" t="s">
        <v>659</v>
      </c>
      <c r="AH4441" t="s">
        <v>2019</v>
      </c>
      <c r="AI4441" t="s">
        <v>659</v>
      </c>
      <c r="AJ4441" t="s">
        <v>2019</v>
      </c>
      <c r="AK4441" t="s">
        <v>712</v>
      </c>
      <c r="AL4441" t="s">
        <v>524</v>
      </c>
      <c r="AM4441" t="s">
        <v>712</v>
      </c>
      <c r="AN4441" t="s">
        <v>524</v>
      </c>
      <c r="AO4441" t="s">
        <v>659</v>
      </c>
      <c r="AP4441" t="s">
        <v>2019</v>
      </c>
      <c r="AQ4441" t="s">
        <v>659</v>
      </c>
      <c r="AR4441" t="s">
        <v>2019</v>
      </c>
      <c r="AS4441" t="s">
        <v>659</v>
      </c>
      <c r="AT4441" t="s">
        <v>2019</v>
      </c>
      <c r="AU4441" t="s">
        <v>659</v>
      </c>
      <c r="AV4441" t="s">
        <v>2019</v>
      </c>
      <c r="AW4441">
        <v>1</v>
      </c>
      <c r="AX4441" t="s">
        <v>659</v>
      </c>
      <c r="AY4441" t="s">
        <v>1246</v>
      </c>
      <c r="AZ4441" t="s">
        <v>1246</v>
      </c>
      <c r="BA4441" t="s">
        <v>1246</v>
      </c>
      <c r="BB4441" t="s">
        <v>1248</v>
      </c>
      <c r="BE4441" t="s">
        <v>659</v>
      </c>
      <c r="BG4441" t="s">
        <v>1254</v>
      </c>
      <c r="BH4441" t="s">
        <v>1257</v>
      </c>
      <c r="BI4441" t="s">
        <v>1259</v>
      </c>
      <c r="BJ4441" t="s">
        <v>1266</v>
      </c>
      <c r="BM4441" t="s">
        <v>68</v>
      </c>
    </row>
    <row r="4442" spans="2:65" x14ac:dyDescent="0.3">
      <c r="B4442" t="s">
        <v>77</v>
      </c>
      <c r="C4442" t="s">
        <v>64</v>
      </c>
      <c r="D4442" t="s">
        <v>2332</v>
      </c>
      <c r="E4442" t="s">
        <v>891</v>
      </c>
      <c r="F4442" t="s">
        <v>2549</v>
      </c>
      <c r="G4442" t="s">
        <v>198</v>
      </c>
      <c r="H4442" t="s">
        <v>2549</v>
      </c>
      <c r="K4442" s="3">
        <v>44835</v>
      </c>
      <c r="L4442">
        <v>1</v>
      </c>
      <c r="M4442" t="s">
        <v>712</v>
      </c>
      <c r="N4442" t="s">
        <v>712</v>
      </c>
      <c r="O4442" t="s">
        <v>1241</v>
      </c>
      <c r="P4442" cm="1">
        <f t="array" ref="P4442">_xlfn.SWITCH(O4442,"Excellent",5,"Above Average", 4,"Average",3,"Below Average",2,"Extremely Poor",1)</f>
        <v>2</v>
      </c>
      <c r="Q4442" t="s">
        <v>712</v>
      </c>
      <c r="R4442" t="s">
        <v>712</v>
      </c>
      <c r="S4442" t="s">
        <v>712</v>
      </c>
      <c r="T4442" t="s">
        <v>524</v>
      </c>
      <c r="U4442" t="s">
        <v>659</v>
      </c>
      <c r="V4442" t="s">
        <v>2019</v>
      </c>
      <c r="W4442" t="s">
        <v>659</v>
      </c>
      <c r="X4442" t="s">
        <v>2019</v>
      </c>
      <c r="Y4442" t="s">
        <v>712</v>
      </c>
      <c r="Z4442" t="s">
        <v>524</v>
      </c>
      <c r="AA4442" t="s">
        <v>659</v>
      </c>
      <c r="AB4442" t="s">
        <v>2019</v>
      </c>
      <c r="AC4442" t="s">
        <v>659</v>
      </c>
      <c r="AD4442" t="s">
        <v>2019</v>
      </c>
      <c r="AE4442" t="s">
        <v>659</v>
      </c>
      <c r="AF4442" t="s">
        <v>2019</v>
      </c>
      <c r="AG4442" t="s">
        <v>659</v>
      </c>
      <c r="AH4442" t="s">
        <v>2019</v>
      </c>
      <c r="AI4442" t="s">
        <v>659</v>
      </c>
      <c r="AJ4442" t="s">
        <v>2019</v>
      </c>
      <c r="AK4442" t="s">
        <v>659</v>
      </c>
      <c r="AL4442" t="s">
        <v>2019</v>
      </c>
      <c r="AM4442" t="s">
        <v>712</v>
      </c>
      <c r="AN4442" t="s">
        <v>524</v>
      </c>
      <c r="AO4442" t="s">
        <v>659</v>
      </c>
      <c r="AP4442" t="s">
        <v>2019</v>
      </c>
      <c r="AQ4442" t="s">
        <v>712</v>
      </c>
      <c r="AR4442" t="s">
        <v>524</v>
      </c>
      <c r="AS4442" t="s">
        <v>659</v>
      </c>
      <c r="AT4442" t="s">
        <v>2019</v>
      </c>
      <c r="AU4442" t="s">
        <v>659</v>
      </c>
      <c r="AV4442" t="s">
        <v>2019</v>
      </c>
      <c r="AW4442">
        <v>1</v>
      </c>
      <c r="AX4442" t="s">
        <v>659</v>
      </c>
      <c r="AY4442" t="s">
        <v>1246</v>
      </c>
      <c r="AZ4442" t="s">
        <v>1246</v>
      </c>
      <c r="BA4442" t="s">
        <v>1246</v>
      </c>
      <c r="BB4442" t="s">
        <v>1248</v>
      </c>
      <c r="BE4442" t="s">
        <v>659</v>
      </c>
      <c r="BG4442" t="s">
        <v>1252</v>
      </c>
      <c r="BH4442" t="s">
        <v>1257</v>
      </c>
      <c r="BI4442" t="s">
        <v>1259</v>
      </c>
      <c r="BJ4442" t="s">
        <v>1266</v>
      </c>
      <c r="BM4442" t="s">
        <v>68</v>
      </c>
    </row>
    <row r="4443" spans="2:65" x14ac:dyDescent="0.3">
      <c r="B4443" t="s">
        <v>2550</v>
      </c>
      <c r="C4443" t="s">
        <v>64</v>
      </c>
      <c r="D4443" t="s">
        <v>2195</v>
      </c>
      <c r="E4443" t="s">
        <v>595</v>
      </c>
      <c r="F4443" t="s">
        <v>747</v>
      </c>
      <c r="G4443" t="s">
        <v>76</v>
      </c>
      <c r="H4443" t="s">
        <v>747</v>
      </c>
      <c r="K4443" s="3">
        <v>44835</v>
      </c>
      <c r="L4443">
        <v>3</v>
      </c>
      <c r="M4443" t="s">
        <v>659</v>
      </c>
      <c r="N4443" t="s">
        <v>2019</v>
      </c>
      <c r="O4443" t="s">
        <v>2640</v>
      </c>
      <c r="P4443" cm="1">
        <f t="array" ref="P4443">_xlfn.SWITCH(O4443,"Excellent",5,"Above Average", 4,"Average",3,"Below Average",2,"Extremely Poor",1)</f>
        <v>4</v>
      </c>
      <c r="Q4443" t="s">
        <v>659</v>
      </c>
      <c r="R4443" t="s">
        <v>2019</v>
      </c>
      <c r="S4443" t="s">
        <v>712</v>
      </c>
      <c r="T4443" t="s">
        <v>1242</v>
      </c>
      <c r="U4443" t="s">
        <v>712</v>
      </c>
      <c r="V4443" t="s">
        <v>1244</v>
      </c>
      <c r="W4443" t="s">
        <v>712</v>
      </c>
      <c r="X4443" t="s">
        <v>1244</v>
      </c>
      <c r="Y4443" t="s">
        <v>712</v>
      </c>
      <c r="Z4443" t="s">
        <v>1244</v>
      </c>
      <c r="AA4443" t="s">
        <v>712</v>
      </c>
      <c r="AB4443" t="s">
        <v>1244</v>
      </c>
      <c r="AC4443" t="s">
        <v>712</v>
      </c>
      <c r="AD4443" t="s">
        <v>1244</v>
      </c>
      <c r="AE4443" t="s">
        <v>712</v>
      </c>
      <c r="AF4443" t="s">
        <v>1244</v>
      </c>
      <c r="AG4443" t="s">
        <v>712</v>
      </c>
      <c r="AH4443" t="s">
        <v>1244</v>
      </c>
      <c r="AI4443" t="s">
        <v>659</v>
      </c>
      <c r="AJ4443" t="s">
        <v>2019</v>
      </c>
      <c r="AK4443" t="s">
        <v>659</v>
      </c>
      <c r="AL4443" t="s">
        <v>2019</v>
      </c>
      <c r="AM4443" t="s">
        <v>712</v>
      </c>
      <c r="AN4443" t="s">
        <v>2640</v>
      </c>
      <c r="AO4443" t="s">
        <v>712</v>
      </c>
      <c r="AP4443" t="s">
        <v>2640</v>
      </c>
      <c r="AQ4443" t="s">
        <v>659</v>
      </c>
      <c r="AR4443" t="s">
        <v>2019</v>
      </c>
      <c r="AS4443" t="s">
        <v>659</v>
      </c>
      <c r="AT4443" t="s">
        <v>2019</v>
      </c>
      <c r="AU4443" t="s">
        <v>659</v>
      </c>
      <c r="AV4443" t="s">
        <v>2019</v>
      </c>
      <c r="AW4443">
        <v>0</v>
      </c>
      <c r="AX4443" t="s">
        <v>712</v>
      </c>
      <c r="AY4443" t="s">
        <v>119</v>
      </c>
      <c r="AZ4443" t="s">
        <v>119</v>
      </c>
      <c r="BA4443" t="s">
        <v>3291</v>
      </c>
      <c r="BB4443" t="s">
        <v>1248</v>
      </c>
      <c r="BE4443" t="s">
        <v>712</v>
      </c>
      <c r="BG4443" t="s">
        <v>1254</v>
      </c>
      <c r="BH4443" t="s">
        <v>1257</v>
      </c>
      <c r="BI4443" t="s">
        <v>1259</v>
      </c>
      <c r="BJ4443" t="s">
        <v>1266</v>
      </c>
      <c r="BM4443" t="s">
        <v>68</v>
      </c>
    </row>
    <row r="4444" spans="2:65" x14ac:dyDescent="0.3">
      <c r="B4444" t="s">
        <v>107</v>
      </c>
      <c r="C4444" t="s">
        <v>64</v>
      </c>
      <c r="D4444" t="s">
        <v>2443</v>
      </c>
      <c r="E4444" t="s">
        <v>2551</v>
      </c>
      <c r="F4444" t="s">
        <v>2552</v>
      </c>
      <c r="G4444" t="s">
        <v>514</v>
      </c>
      <c r="H4444" t="s">
        <v>2552</v>
      </c>
      <c r="K4444" s="3">
        <v>44835</v>
      </c>
      <c r="L4444">
        <v>1</v>
      </c>
      <c r="M4444" t="s">
        <v>712</v>
      </c>
      <c r="N4444" t="s">
        <v>712</v>
      </c>
      <c r="O4444" t="s">
        <v>1241</v>
      </c>
      <c r="P4444" cm="1">
        <f t="array" ref="P4444">_xlfn.SWITCH(O4444,"Excellent",5,"Above Average", 4,"Average",3,"Below Average",2,"Extremely Poor",1)</f>
        <v>2</v>
      </c>
      <c r="Q4444" t="s">
        <v>659</v>
      </c>
      <c r="R4444" t="s">
        <v>2019</v>
      </c>
      <c r="S4444" t="s">
        <v>712</v>
      </c>
      <c r="T4444" t="s">
        <v>1240</v>
      </c>
      <c r="U4444" t="s">
        <v>712</v>
      </c>
      <c r="V4444" t="s">
        <v>1244</v>
      </c>
      <c r="W4444" t="s">
        <v>659</v>
      </c>
      <c r="X4444" t="s">
        <v>2019</v>
      </c>
      <c r="Y4444" t="s">
        <v>712</v>
      </c>
      <c r="Z4444" t="s">
        <v>1241</v>
      </c>
      <c r="AA4444" t="s">
        <v>712</v>
      </c>
      <c r="AB4444" t="s">
        <v>1241</v>
      </c>
      <c r="AC4444" t="s">
        <v>712</v>
      </c>
      <c r="AD4444" t="s">
        <v>1240</v>
      </c>
      <c r="AE4444" t="s">
        <v>712</v>
      </c>
      <c r="AF4444" t="s">
        <v>1240</v>
      </c>
      <c r="AG4444" t="s">
        <v>712</v>
      </c>
      <c r="AH4444" t="s">
        <v>1240</v>
      </c>
      <c r="AI4444" t="s">
        <v>659</v>
      </c>
      <c r="AJ4444" t="s">
        <v>2019</v>
      </c>
      <c r="AK4444" t="s">
        <v>712</v>
      </c>
      <c r="AL4444" t="s">
        <v>2643</v>
      </c>
      <c r="AM4444" t="s">
        <v>712</v>
      </c>
      <c r="AN4444" t="s">
        <v>1240</v>
      </c>
      <c r="AO4444" t="s">
        <v>712</v>
      </c>
      <c r="AP4444" t="s">
        <v>1241</v>
      </c>
      <c r="AQ4444" t="s">
        <v>712</v>
      </c>
      <c r="AR4444" t="s">
        <v>1241</v>
      </c>
      <c r="AS4444" t="s">
        <v>712</v>
      </c>
      <c r="AT4444" t="s">
        <v>1240</v>
      </c>
      <c r="AU4444" t="s">
        <v>712</v>
      </c>
      <c r="AV4444" t="s">
        <v>1240</v>
      </c>
      <c r="AW4444" t="s">
        <v>1245</v>
      </c>
      <c r="AX4444" t="s">
        <v>712</v>
      </c>
      <c r="AY4444" t="s">
        <v>3291</v>
      </c>
      <c r="AZ4444" t="s">
        <v>3291</v>
      </c>
      <c r="BA4444" t="s">
        <v>3291</v>
      </c>
      <c r="BB4444" t="s">
        <v>1250</v>
      </c>
      <c r="BE4444" t="s">
        <v>712</v>
      </c>
      <c r="BG4444" t="s">
        <v>1254</v>
      </c>
      <c r="BH4444" t="s">
        <v>1257</v>
      </c>
      <c r="BI4444" t="s">
        <v>1260</v>
      </c>
      <c r="BJ4444" t="s">
        <v>1266</v>
      </c>
      <c r="BM4444" t="s">
        <v>68</v>
      </c>
    </row>
    <row r="4445" spans="2:65" x14ac:dyDescent="0.3">
      <c r="B4445" t="s">
        <v>892</v>
      </c>
      <c r="C4445" t="s">
        <v>64</v>
      </c>
      <c r="D4445" t="s">
        <v>2023</v>
      </c>
      <c r="E4445" t="s">
        <v>852</v>
      </c>
      <c r="F4445" t="s">
        <v>353</v>
      </c>
      <c r="G4445" t="s">
        <v>113</v>
      </c>
      <c r="H4445" t="s">
        <v>680</v>
      </c>
      <c r="K4445" s="3">
        <v>44835</v>
      </c>
      <c r="L4445">
        <v>1</v>
      </c>
      <c r="M4445" t="s">
        <v>659</v>
      </c>
      <c r="N4445" t="s">
        <v>2019</v>
      </c>
      <c r="O4445" t="s">
        <v>524</v>
      </c>
      <c r="P4445" cm="1">
        <f t="array" ref="P4445">_xlfn.SWITCH(O4445,"Excellent",5,"Above Average", 4,"Average",3,"Below Average",2,"Extremely Poor",1)</f>
        <v>5</v>
      </c>
      <c r="Q4445" t="s">
        <v>712</v>
      </c>
      <c r="R4445" t="s">
        <v>659</v>
      </c>
      <c r="S4445" t="s">
        <v>659</v>
      </c>
      <c r="T4445" t="s">
        <v>2019</v>
      </c>
      <c r="U4445" t="s">
        <v>712</v>
      </c>
      <c r="V4445" t="s">
        <v>524</v>
      </c>
      <c r="W4445" t="s">
        <v>712</v>
      </c>
      <c r="X4445" t="s">
        <v>1244</v>
      </c>
      <c r="Y4445" t="s">
        <v>712</v>
      </c>
      <c r="Z4445" t="s">
        <v>1244</v>
      </c>
      <c r="AA4445" t="s">
        <v>712</v>
      </c>
      <c r="AB4445" t="s">
        <v>1244</v>
      </c>
      <c r="AC4445" t="s">
        <v>712</v>
      </c>
      <c r="AD4445" t="s">
        <v>1240</v>
      </c>
      <c r="AE4445" t="s">
        <v>712</v>
      </c>
      <c r="AF4445" t="s">
        <v>1244</v>
      </c>
      <c r="AG4445" t="s">
        <v>659</v>
      </c>
      <c r="AH4445" t="s">
        <v>2019</v>
      </c>
      <c r="AI4445" t="s">
        <v>659</v>
      </c>
      <c r="AJ4445" t="s">
        <v>2019</v>
      </c>
      <c r="AK4445" t="s">
        <v>659</v>
      </c>
      <c r="AL4445" t="s">
        <v>2019</v>
      </c>
      <c r="AM4445" t="s">
        <v>712</v>
      </c>
      <c r="AN4445" t="s">
        <v>1242</v>
      </c>
      <c r="AO4445" t="s">
        <v>659</v>
      </c>
      <c r="AP4445" t="s">
        <v>2019</v>
      </c>
      <c r="AQ4445" t="s">
        <v>712</v>
      </c>
      <c r="AR4445" t="s">
        <v>1242</v>
      </c>
      <c r="AS4445" t="s">
        <v>712</v>
      </c>
      <c r="AT4445" t="s">
        <v>1244</v>
      </c>
      <c r="AU4445" t="s">
        <v>659</v>
      </c>
      <c r="AV4445" t="s">
        <v>2019</v>
      </c>
      <c r="AW4445">
        <v>0</v>
      </c>
      <c r="AX4445" t="s">
        <v>712</v>
      </c>
      <c r="AY4445" t="s">
        <v>119</v>
      </c>
      <c r="AZ4445" t="s">
        <v>119</v>
      </c>
      <c r="BA4445" t="s">
        <v>119</v>
      </c>
      <c r="BB4445" t="s">
        <v>1248</v>
      </c>
      <c r="BE4445" t="s">
        <v>659</v>
      </c>
      <c r="BG4445" t="s">
        <v>1254</v>
      </c>
      <c r="BH4445" t="s">
        <v>1256</v>
      </c>
      <c r="BI4445" t="s">
        <v>1259</v>
      </c>
      <c r="BJ4445" t="s">
        <v>1266</v>
      </c>
      <c r="BM4445" t="s">
        <v>68</v>
      </c>
    </row>
    <row r="4446" spans="2:65" x14ac:dyDescent="0.3">
      <c r="B4446" t="s">
        <v>255</v>
      </c>
      <c r="C4446" t="s">
        <v>64</v>
      </c>
      <c r="D4446" t="s">
        <v>2024</v>
      </c>
      <c r="E4446" t="s">
        <v>145</v>
      </c>
      <c r="F4446" t="s">
        <v>300</v>
      </c>
      <c r="G4446" t="s">
        <v>198</v>
      </c>
      <c r="H4446" t="s">
        <v>878</v>
      </c>
      <c r="K4446" s="3">
        <v>44835</v>
      </c>
      <c r="L4446">
        <v>1</v>
      </c>
      <c r="M4446" t="s">
        <v>712</v>
      </c>
      <c r="N4446" t="s">
        <v>712</v>
      </c>
      <c r="O4446" t="s">
        <v>524</v>
      </c>
      <c r="P4446" cm="1">
        <f t="array" ref="P4446">_xlfn.SWITCH(O4446,"Excellent",5,"Above Average", 4,"Average",3,"Below Average",2,"Extremely Poor",1)</f>
        <v>5</v>
      </c>
      <c r="Q4446" t="s">
        <v>659</v>
      </c>
      <c r="R4446" t="s">
        <v>2019</v>
      </c>
      <c r="S4446" t="s">
        <v>659</v>
      </c>
      <c r="T4446" t="s">
        <v>2019</v>
      </c>
      <c r="U4446" t="s">
        <v>712</v>
      </c>
      <c r="V4446" t="s">
        <v>1241</v>
      </c>
      <c r="W4446" t="s">
        <v>659</v>
      </c>
      <c r="X4446" t="s">
        <v>2019</v>
      </c>
      <c r="Y4446" t="s">
        <v>659</v>
      </c>
      <c r="Z4446" t="s">
        <v>2019</v>
      </c>
      <c r="AA4446" t="s">
        <v>659</v>
      </c>
      <c r="AB4446" t="s">
        <v>2019</v>
      </c>
      <c r="AC4446" t="s">
        <v>659</v>
      </c>
      <c r="AD4446" t="s">
        <v>2019</v>
      </c>
      <c r="AE4446" t="s">
        <v>659</v>
      </c>
      <c r="AF4446" t="s">
        <v>2019</v>
      </c>
      <c r="AG4446" t="s">
        <v>659</v>
      </c>
      <c r="AH4446" t="s">
        <v>2019</v>
      </c>
      <c r="AI4446" t="s">
        <v>659</v>
      </c>
      <c r="AJ4446" t="s">
        <v>2019</v>
      </c>
      <c r="AK4446" t="s">
        <v>659</v>
      </c>
      <c r="AL4446" t="s">
        <v>2019</v>
      </c>
      <c r="AM4446" t="s">
        <v>712</v>
      </c>
      <c r="AN4446" t="s">
        <v>1242</v>
      </c>
      <c r="AO4446" t="s">
        <v>659</v>
      </c>
      <c r="AP4446" t="s">
        <v>2019</v>
      </c>
      <c r="AQ4446" t="s">
        <v>659</v>
      </c>
      <c r="AR4446" t="s">
        <v>2019</v>
      </c>
      <c r="AS4446" t="s">
        <v>659</v>
      </c>
      <c r="AT4446" t="s">
        <v>2019</v>
      </c>
      <c r="AU4446" t="s">
        <v>659</v>
      </c>
      <c r="AV4446" t="s">
        <v>2019</v>
      </c>
      <c r="AW4446">
        <v>1</v>
      </c>
      <c r="AX4446" t="s">
        <v>712</v>
      </c>
      <c r="AY4446" t="s">
        <v>1246</v>
      </c>
      <c r="AZ4446" t="s">
        <v>1246</v>
      </c>
      <c r="BA4446" t="s">
        <v>1246</v>
      </c>
      <c r="BB4446" t="s">
        <v>1249</v>
      </c>
      <c r="BE4446" t="s">
        <v>659</v>
      </c>
      <c r="BG4446" t="s">
        <v>1254</v>
      </c>
      <c r="BH4446" t="s">
        <v>1257</v>
      </c>
      <c r="BI4446" t="s">
        <v>1262</v>
      </c>
      <c r="BJ4446" t="s">
        <v>1266</v>
      </c>
      <c r="BM4446" t="s">
        <v>68</v>
      </c>
    </row>
    <row r="4447" spans="2:65" x14ac:dyDescent="0.3">
      <c r="B4447" t="s">
        <v>158</v>
      </c>
      <c r="C4447" t="s">
        <v>64</v>
      </c>
      <c r="D4447" t="s">
        <v>2140</v>
      </c>
      <c r="E4447" t="s">
        <v>2321</v>
      </c>
      <c r="F4447" t="s">
        <v>711</v>
      </c>
      <c r="G4447" t="s">
        <v>113</v>
      </c>
      <c r="H4447" t="s">
        <v>711</v>
      </c>
      <c r="K4447" s="3">
        <v>44835</v>
      </c>
      <c r="L4447">
        <v>1</v>
      </c>
      <c r="M4447" t="s">
        <v>712</v>
      </c>
      <c r="N4447" t="s">
        <v>712</v>
      </c>
      <c r="O4447" t="s">
        <v>524</v>
      </c>
      <c r="P4447" cm="1">
        <f t="array" ref="P4447">_xlfn.SWITCH(O4447,"Excellent",5,"Above Average", 4,"Average",3,"Below Average",2,"Extremely Poor",1)</f>
        <v>5</v>
      </c>
      <c r="Q4447" t="s">
        <v>712</v>
      </c>
      <c r="R4447" t="s">
        <v>712</v>
      </c>
      <c r="S4447" t="s">
        <v>712</v>
      </c>
      <c r="T4447" t="s">
        <v>524</v>
      </c>
      <c r="U4447" t="s">
        <v>712</v>
      </c>
      <c r="V4447" t="s">
        <v>524</v>
      </c>
      <c r="W4447" t="s">
        <v>712</v>
      </c>
      <c r="X4447" t="s">
        <v>524</v>
      </c>
      <c r="Y4447" t="s">
        <v>659</v>
      </c>
      <c r="Z4447" t="s">
        <v>2019</v>
      </c>
      <c r="AA4447" t="s">
        <v>659</v>
      </c>
      <c r="AB4447" t="s">
        <v>2019</v>
      </c>
      <c r="AC4447" t="s">
        <v>659</v>
      </c>
      <c r="AD4447" t="s">
        <v>2019</v>
      </c>
      <c r="AE4447" t="s">
        <v>659</v>
      </c>
      <c r="AF4447" t="s">
        <v>2019</v>
      </c>
      <c r="AG4447" t="s">
        <v>659</v>
      </c>
      <c r="AH4447" t="s">
        <v>2019</v>
      </c>
      <c r="AI4447" t="s">
        <v>659</v>
      </c>
      <c r="AJ4447" t="s">
        <v>2019</v>
      </c>
      <c r="AK4447" t="s">
        <v>659</v>
      </c>
      <c r="AL4447" t="s">
        <v>2019</v>
      </c>
      <c r="AM4447" t="s">
        <v>712</v>
      </c>
      <c r="AN4447" t="s">
        <v>524</v>
      </c>
      <c r="AO4447" t="s">
        <v>659</v>
      </c>
      <c r="AP4447" t="s">
        <v>2019</v>
      </c>
      <c r="AQ4447" t="s">
        <v>659</v>
      </c>
      <c r="AR4447" t="s">
        <v>2019</v>
      </c>
      <c r="AS4447" t="s">
        <v>659</v>
      </c>
      <c r="AT4447" t="s">
        <v>2019</v>
      </c>
      <c r="AU4447" t="s">
        <v>659</v>
      </c>
      <c r="AV4447" t="s">
        <v>2019</v>
      </c>
      <c r="AW4447" t="s">
        <v>1245</v>
      </c>
      <c r="AX4447" t="s">
        <v>659</v>
      </c>
      <c r="AY4447" t="s">
        <v>1246</v>
      </c>
      <c r="AZ4447" t="s">
        <v>1246</v>
      </c>
      <c r="BA4447" t="s">
        <v>1246</v>
      </c>
      <c r="BB4447" t="s">
        <v>1251</v>
      </c>
      <c r="BE4447" t="s">
        <v>659</v>
      </c>
      <c r="BG4447" t="s">
        <v>1254</v>
      </c>
      <c r="BH4447" t="s">
        <v>1257</v>
      </c>
      <c r="BI4447" t="s">
        <v>1260</v>
      </c>
      <c r="BJ4447" t="s">
        <v>1266</v>
      </c>
      <c r="BM4447" t="s">
        <v>68</v>
      </c>
    </row>
    <row r="4448" spans="2:65" x14ac:dyDescent="0.3">
      <c r="B4448" t="s">
        <v>433</v>
      </c>
      <c r="C4448" t="s">
        <v>64</v>
      </c>
      <c r="D4448" t="s">
        <v>2260</v>
      </c>
      <c r="E4448" t="s">
        <v>2481</v>
      </c>
      <c r="F4448" t="s">
        <v>842</v>
      </c>
      <c r="G4448" t="s">
        <v>174</v>
      </c>
      <c r="H4448" t="s">
        <v>842</v>
      </c>
      <c r="K4448" s="3">
        <v>44835</v>
      </c>
      <c r="L4448" t="s">
        <v>1239</v>
      </c>
      <c r="M4448" t="s">
        <v>712</v>
      </c>
      <c r="N4448" t="s">
        <v>712</v>
      </c>
      <c r="O4448" t="s">
        <v>524</v>
      </c>
      <c r="P4448" cm="1">
        <f t="array" ref="P4448">_xlfn.SWITCH(O4448,"Excellent",5,"Above Average", 4,"Average",3,"Below Average",2,"Extremely Poor",1)</f>
        <v>5</v>
      </c>
      <c r="Q4448" t="s">
        <v>712</v>
      </c>
      <c r="R4448" t="s">
        <v>712</v>
      </c>
      <c r="S4448" t="s">
        <v>659</v>
      </c>
      <c r="T4448" t="s">
        <v>2019</v>
      </c>
      <c r="U4448" t="s">
        <v>659</v>
      </c>
      <c r="V4448" t="s">
        <v>2019</v>
      </c>
      <c r="W4448" t="s">
        <v>659</v>
      </c>
      <c r="X4448" t="s">
        <v>2019</v>
      </c>
      <c r="Y4448" t="s">
        <v>712</v>
      </c>
      <c r="Z4448" t="s">
        <v>524</v>
      </c>
      <c r="AA4448" t="s">
        <v>659</v>
      </c>
      <c r="AB4448" t="s">
        <v>2019</v>
      </c>
      <c r="AC4448" t="s">
        <v>659</v>
      </c>
      <c r="AD4448" t="s">
        <v>2019</v>
      </c>
      <c r="AE4448" t="s">
        <v>712</v>
      </c>
      <c r="AF4448" t="s">
        <v>524</v>
      </c>
      <c r="AG4448" t="s">
        <v>659</v>
      </c>
      <c r="AH4448" t="s">
        <v>2019</v>
      </c>
      <c r="AI4448" t="s">
        <v>659</v>
      </c>
      <c r="AJ4448" t="s">
        <v>2019</v>
      </c>
      <c r="AK4448" t="s">
        <v>712</v>
      </c>
      <c r="AL4448" t="s">
        <v>524</v>
      </c>
      <c r="AM4448" t="s">
        <v>712</v>
      </c>
      <c r="AN4448" t="s">
        <v>524</v>
      </c>
      <c r="AO4448" t="s">
        <v>659</v>
      </c>
      <c r="AP4448" t="s">
        <v>2019</v>
      </c>
      <c r="AQ4448" t="s">
        <v>659</v>
      </c>
      <c r="AR4448" t="s">
        <v>2019</v>
      </c>
      <c r="AS4448" t="s">
        <v>659</v>
      </c>
      <c r="AT4448" t="s">
        <v>2019</v>
      </c>
      <c r="AU4448" t="s">
        <v>712</v>
      </c>
      <c r="AV4448" t="s">
        <v>524</v>
      </c>
      <c r="AW4448">
        <v>0</v>
      </c>
      <c r="AX4448" t="s">
        <v>659</v>
      </c>
      <c r="AY4448" t="s">
        <v>1246</v>
      </c>
      <c r="AZ4448" t="s">
        <v>1246</v>
      </c>
      <c r="BA4448" t="s">
        <v>1246</v>
      </c>
      <c r="BB4448" t="s">
        <v>1248</v>
      </c>
      <c r="BE4448" t="s">
        <v>659</v>
      </c>
      <c r="BG4448" t="s">
        <v>1254</v>
      </c>
      <c r="BH4448" t="s">
        <v>1257</v>
      </c>
      <c r="BI4448" t="s">
        <v>1259</v>
      </c>
      <c r="BJ4448" t="s">
        <v>1267</v>
      </c>
      <c r="BM4448" t="s">
        <v>68</v>
      </c>
    </row>
    <row r="4449" spans="2:65" x14ac:dyDescent="0.3">
      <c r="B4449" t="s">
        <v>529</v>
      </c>
      <c r="C4449" t="s">
        <v>64</v>
      </c>
      <c r="D4449" t="s">
        <v>2083</v>
      </c>
      <c r="E4449" t="s">
        <v>462</v>
      </c>
      <c r="F4449" t="s">
        <v>351</v>
      </c>
      <c r="G4449" t="s">
        <v>66</v>
      </c>
      <c r="H4449" t="s">
        <v>351</v>
      </c>
      <c r="K4449" s="3">
        <v>44835</v>
      </c>
      <c r="L4449">
        <v>1</v>
      </c>
      <c r="M4449" t="s">
        <v>659</v>
      </c>
      <c r="N4449" t="s">
        <v>2019</v>
      </c>
      <c r="O4449" t="s">
        <v>524</v>
      </c>
      <c r="P4449" cm="1">
        <f t="array" ref="P4449">_xlfn.SWITCH(O4449,"Excellent",5,"Above Average", 4,"Average",3,"Below Average",2,"Extremely Poor",1)</f>
        <v>5</v>
      </c>
      <c r="Q4449" t="s">
        <v>712</v>
      </c>
      <c r="R4449" t="s">
        <v>712</v>
      </c>
      <c r="S4449" t="s">
        <v>712</v>
      </c>
      <c r="T4449" t="s">
        <v>524</v>
      </c>
      <c r="U4449" t="s">
        <v>712</v>
      </c>
      <c r="V4449" t="s">
        <v>524</v>
      </c>
      <c r="W4449" t="s">
        <v>659</v>
      </c>
      <c r="X4449" t="s">
        <v>2019</v>
      </c>
      <c r="Y4449" t="s">
        <v>712</v>
      </c>
      <c r="Z4449" t="s">
        <v>524</v>
      </c>
      <c r="AA4449" t="s">
        <v>659</v>
      </c>
      <c r="AB4449" t="s">
        <v>2019</v>
      </c>
      <c r="AC4449" t="s">
        <v>659</v>
      </c>
      <c r="AD4449" t="s">
        <v>2019</v>
      </c>
      <c r="AE4449" t="s">
        <v>712</v>
      </c>
      <c r="AF4449" t="s">
        <v>1242</v>
      </c>
      <c r="AG4449" t="s">
        <v>659</v>
      </c>
      <c r="AH4449" t="s">
        <v>2019</v>
      </c>
      <c r="AI4449" t="s">
        <v>659</v>
      </c>
      <c r="AJ4449" t="s">
        <v>2019</v>
      </c>
      <c r="AK4449" t="s">
        <v>712</v>
      </c>
      <c r="AL4449" t="s">
        <v>524</v>
      </c>
      <c r="AM4449" t="s">
        <v>712</v>
      </c>
      <c r="AN4449" t="s">
        <v>524</v>
      </c>
      <c r="AO4449" t="s">
        <v>659</v>
      </c>
      <c r="AP4449" t="s">
        <v>2019</v>
      </c>
      <c r="AQ4449" t="s">
        <v>712</v>
      </c>
      <c r="AR4449" t="s">
        <v>524</v>
      </c>
      <c r="AS4449" t="s">
        <v>659</v>
      </c>
      <c r="AT4449" t="s">
        <v>2019</v>
      </c>
      <c r="AU4449" t="s">
        <v>712</v>
      </c>
      <c r="AV4449" t="s">
        <v>524</v>
      </c>
      <c r="AW4449">
        <v>0</v>
      </c>
      <c r="AX4449" t="s">
        <v>659</v>
      </c>
      <c r="AY4449" t="s">
        <v>1246</v>
      </c>
      <c r="AZ4449" t="s">
        <v>1246</v>
      </c>
      <c r="BA4449" t="s">
        <v>1246</v>
      </c>
      <c r="BB4449" t="s">
        <v>1248</v>
      </c>
      <c r="BE4449" t="s">
        <v>659</v>
      </c>
      <c r="BG4449" t="s">
        <v>1253</v>
      </c>
      <c r="BH4449" t="s">
        <v>1257</v>
      </c>
      <c r="BI4449" t="s">
        <v>1259</v>
      </c>
      <c r="BJ4449" t="s">
        <v>1266</v>
      </c>
      <c r="BM4449" t="s">
        <v>68</v>
      </c>
    </row>
    <row r="4450" spans="2:65" x14ac:dyDescent="0.3">
      <c r="B4450" t="s">
        <v>146</v>
      </c>
      <c r="C4450" t="s">
        <v>64</v>
      </c>
      <c r="D4450" t="s">
        <v>2110</v>
      </c>
      <c r="E4450" t="s">
        <v>1187</v>
      </c>
      <c r="F4450" t="s">
        <v>1515</v>
      </c>
      <c r="G4450" t="s">
        <v>117</v>
      </c>
      <c r="H4450" t="s">
        <v>1515</v>
      </c>
      <c r="K4450" s="3">
        <v>44835</v>
      </c>
      <c r="L4450" t="s">
        <v>1239</v>
      </c>
      <c r="M4450" t="s">
        <v>659</v>
      </c>
      <c r="N4450" t="s">
        <v>2019</v>
      </c>
      <c r="O4450" t="s">
        <v>524</v>
      </c>
      <c r="P4450" cm="1">
        <f t="array" ref="P4450">_xlfn.SWITCH(O4450,"Excellent",5,"Above Average", 4,"Average",3,"Below Average",2,"Extremely Poor",1)</f>
        <v>5</v>
      </c>
      <c r="Q4450" t="s">
        <v>712</v>
      </c>
      <c r="R4450" t="s">
        <v>712</v>
      </c>
      <c r="S4450" t="s">
        <v>712</v>
      </c>
      <c r="T4450" t="s">
        <v>524</v>
      </c>
      <c r="U4450" t="s">
        <v>712</v>
      </c>
      <c r="V4450" t="s">
        <v>1244</v>
      </c>
      <c r="W4450" t="s">
        <v>659</v>
      </c>
      <c r="X4450" t="s">
        <v>2019</v>
      </c>
      <c r="Y4450" t="s">
        <v>659</v>
      </c>
      <c r="Z4450" t="s">
        <v>2019</v>
      </c>
      <c r="AA4450" t="s">
        <v>659</v>
      </c>
      <c r="AB4450" t="s">
        <v>2019</v>
      </c>
      <c r="AC4450" t="s">
        <v>659</v>
      </c>
      <c r="AD4450" t="s">
        <v>2019</v>
      </c>
      <c r="AE4450" t="s">
        <v>659</v>
      </c>
      <c r="AF4450" t="s">
        <v>2019</v>
      </c>
      <c r="AG4450" t="s">
        <v>659</v>
      </c>
      <c r="AH4450" t="s">
        <v>2019</v>
      </c>
      <c r="AI4450" t="s">
        <v>659</v>
      </c>
      <c r="AJ4450" t="s">
        <v>2019</v>
      </c>
      <c r="AK4450" t="s">
        <v>712</v>
      </c>
      <c r="AL4450" t="s">
        <v>524</v>
      </c>
      <c r="AM4450" t="s">
        <v>712</v>
      </c>
      <c r="AN4450" t="s">
        <v>524</v>
      </c>
      <c r="AO4450" t="s">
        <v>659</v>
      </c>
      <c r="AP4450" t="s">
        <v>2019</v>
      </c>
      <c r="AQ4450" t="s">
        <v>659</v>
      </c>
      <c r="AR4450" t="s">
        <v>2019</v>
      </c>
      <c r="AS4450" t="s">
        <v>659</v>
      </c>
      <c r="AT4450" t="s">
        <v>2019</v>
      </c>
      <c r="AU4450" t="s">
        <v>659</v>
      </c>
      <c r="AV4450" t="s">
        <v>2019</v>
      </c>
      <c r="AW4450">
        <v>1</v>
      </c>
      <c r="AX4450" t="s">
        <v>712</v>
      </c>
      <c r="AY4450" t="s">
        <v>1246</v>
      </c>
      <c r="AZ4450" t="s">
        <v>1246</v>
      </c>
      <c r="BA4450" t="s">
        <v>119</v>
      </c>
      <c r="BB4450" t="s">
        <v>1250</v>
      </c>
      <c r="BE4450" t="s">
        <v>659</v>
      </c>
      <c r="BG4450" t="s">
        <v>1253</v>
      </c>
      <c r="BH4450" t="s">
        <v>1256</v>
      </c>
      <c r="BI4450" t="s">
        <v>1265</v>
      </c>
      <c r="BJ4450" t="s">
        <v>1266</v>
      </c>
      <c r="BM4450" t="s">
        <v>68</v>
      </c>
    </row>
    <row r="4451" spans="2:65" x14ac:dyDescent="0.3">
      <c r="B4451" t="s">
        <v>357</v>
      </c>
      <c r="C4451" t="s">
        <v>64</v>
      </c>
      <c r="D4451" t="s">
        <v>2091</v>
      </c>
      <c r="E4451" t="s">
        <v>1881</v>
      </c>
      <c r="F4451" t="s">
        <v>1638</v>
      </c>
      <c r="G4451" t="s">
        <v>128</v>
      </c>
      <c r="H4451" t="s">
        <v>1119</v>
      </c>
      <c r="K4451" s="3">
        <v>44835</v>
      </c>
      <c r="L4451">
        <v>1</v>
      </c>
      <c r="M4451" t="s">
        <v>712</v>
      </c>
      <c r="N4451" t="s">
        <v>712</v>
      </c>
      <c r="O4451" t="s">
        <v>524</v>
      </c>
      <c r="P4451" cm="1">
        <f t="array" ref="P4451">_xlfn.SWITCH(O4451,"Excellent",5,"Above Average", 4,"Average",3,"Below Average",2,"Extremely Poor",1)</f>
        <v>5</v>
      </c>
      <c r="Q4451" t="s">
        <v>712</v>
      </c>
      <c r="R4451" t="s">
        <v>659</v>
      </c>
      <c r="S4451" t="s">
        <v>712</v>
      </c>
      <c r="T4451" t="s">
        <v>1243</v>
      </c>
      <c r="U4451" t="s">
        <v>712</v>
      </c>
      <c r="V4451" t="s">
        <v>1244</v>
      </c>
      <c r="W4451" t="s">
        <v>659</v>
      </c>
      <c r="X4451" t="s">
        <v>2019</v>
      </c>
      <c r="Y4451" t="s">
        <v>712</v>
      </c>
      <c r="Z4451" t="s">
        <v>1243</v>
      </c>
      <c r="AA4451" t="s">
        <v>712</v>
      </c>
      <c r="AB4451" t="s">
        <v>1242</v>
      </c>
      <c r="AC4451" t="s">
        <v>712</v>
      </c>
      <c r="AD4451" t="s">
        <v>1243</v>
      </c>
      <c r="AE4451" t="s">
        <v>712</v>
      </c>
      <c r="AF4451" t="s">
        <v>1242</v>
      </c>
      <c r="AG4451" t="s">
        <v>659</v>
      </c>
      <c r="AH4451" t="s">
        <v>2019</v>
      </c>
      <c r="AI4451" t="s">
        <v>659</v>
      </c>
      <c r="AJ4451" t="s">
        <v>2019</v>
      </c>
      <c r="AK4451" t="s">
        <v>712</v>
      </c>
      <c r="AL4451" t="s">
        <v>1242</v>
      </c>
      <c r="AM4451" t="s">
        <v>712</v>
      </c>
      <c r="AN4451" t="s">
        <v>1242</v>
      </c>
      <c r="AO4451" t="s">
        <v>712</v>
      </c>
      <c r="AP4451" t="s">
        <v>1243</v>
      </c>
      <c r="AQ4451" t="s">
        <v>712</v>
      </c>
      <c r="AR4451" t="s">
        <v>1243</v>
      </c>
      <c r="AS4451" t="s">
        <v>659</v>
      </c>
      <c r="AT4451" t="s">
        <v>2019</v>
      </c>
      <c r="AU4451" t="s">
        <v>712</v>
      </c>
      <c r="AV4451" t="s">
        <v>1243</v>
      </c>
      <c r="AW4451">
        <v>2</v>
      </c>
      <c r="AX4451" t="s">
        <v>712</v>
      </c>
      <c r="AY4451" t="s">
        <v>119</v>
      </c>
      <c r="AZ4451" t="s">
        <v>1246</v>
      </c>
      <c r="BA4451" t="s">
        <v>1246</v>
      </c>
      <c r="BB4451" t="s">
        <v>1248</v>
      </c>
      <c r="BE4451" t="s">
        <v>659</v>
      </c>
      <c r="BG4451" t="s">
        <v>1253</v>
      </c>
      <c r="BH4451" t="s">
        <v>1257</v>
      </c>
      <c r="BI4451" t="s">
        <v>1259</v>
      </c>
      <c r="BJ4451" t="s">
        <v>1266</v>
      </c>
      <c r="BM4451" t="s">
        <v>68</v>
      </c>
    </row>
    <row r="4452" spans="2:65" x14ac:dyDescent="0.3">
      <c r="B4452" t="s">
        <v>361</v>
      </c>
      <c r="C4452" t="s">
        <v>64</v>
      </c>
      <c r="D4452" t="s">
        <v>2059</v>
      </c>
      <c r="E4452" t="s">
        <v>256</v>
      </c>
      <c r="F4452" t="s">
        <v>2553</v>
      </c>
      <c r="G4452" t="s">
        <v>416</v>
      </c>
      <c r="H4452" t="s">
        <v>2553</v>
      </c>
      <c r="K4452" s="3">
        <v>44835</v>
      </c>
      <c r="L4452">
        <v>2</v>
      </c>
      <c r="M4452" t="s">
        <v>712</v>
      </c>
      <c r="N4452" t="s">
        <v>712</v>
      </c>
      <c r="O4452" t="s">
        <v>2643</v>
      </c>
      <c r="P4452" cm="1">
        <f t="array" ref="P4452">_xlfn.SWITCH(O4452,"Excellent",5,"Above Average", 4,"Average",3,"Below Average",2,"Extremely Poor",1)</f>
        <v>1</v>
      </c>
      <c r="Q4452" t="s">
        <v>659</v>
      </c>
      <c r="R4452" t="s">
        <v>2019</v>
      </c>
      <c r="S4452" t="s">
        <v>712</v>
      </c>
      <c r="T4452" t="s">
        <v>2643</v>
      </c>
      <c r="U4452" t="s">
        <v>659</v>
      </c>
      <c r="V4452" t="s">
        <v>2019</v>
      </c>
      <c r="W4452" t="s">
        <v>659</v>
      </c>
      <c r="X4452" t="s">
        <v>2019</v>
      </c>
      <c r="Y4452" t="s">
        <v>712</v>
      </c>
      <c r="Z4452" t="s">
        <v>2643</v>
      </c>
      <c r="AA4452" t="s">
        <v>712</v>
      </c>
      <c r="AB4452" t="s">
        <v>1244</v>
      </c>
      <c r="AC4452" t="s">
        <v>659</v>
      </c>
      <c r="AD4452" t="s">
        <v>2019</v>
      </c>
      <c r="AE4452" t="s">
        <v>659</v>
      </c>
      <c r="AF4452" t="s">
        <v>2019</v>
      </c>
      <c r="AG4452" t="s">
        <v>659</v>
      </c>
      <c r="AH4452" t="s">
        <v>2019</v>
      </c>
      <c r="AI4452" t="s">
        <v>659</v>
      </c>
      <c r="AJ4452" t="s">
        <v>2019</v>
      </c>
      <c r="AK4452" t="s">
        <v>712</v>
      </c>
      <c r="AL4452" t="s">
        <v>2643</v>
      </c>
      <c r="AM4452" t="s">
        <v>712</v>
      </c>
      <c r="AN4452" t="s">
        <v>1244</v>
      </c>
      <c r="AO4452" t="s">
        <v>712</v>
      </c>
      <c r="AP4452" t="s">
        <v>1244</v>
      </c>
      <c r="AQ4452" t="s">
        <v>659</v>
      </c>
      <c r="AR4452" t="s">
        <v>2019</v>
      </c>
      <c r="AS4452" t="s">
        <v>712</v>
      </c>
      <c r="AT4452" t="s">
        <v>1244</v>
      </c>
      <c r="AU4452" t="s">
        <v>712</v>
      </c>
      <c r="AV4452" t="s">
        <v>1244</v>
      </c>
      <c r="AW4452">
        <v>0</v>
      </c>
      <c r="AX4452" t="s">
        <v>659</v>
      </c>
      <c r="AY4452" t="s">
        <v>2644</v>
      </c>
      <c r="AZ4452" t="s">
        <v>1247</v>
      </c>
      <c r="BA4452" t="s">
        <v>2644</v>
      </c>
      <c r="BB4452" t="s">
        <v>1249</v>
      </c>
      <c r="BE4452" t="s">
        <v>712</v>
      </c>
      <c r="BG4452" t="s">
        <v>1254</v>
      </c>
      <c r="BH4452" t="s">
        <v>1257</v>
      </c>
      <c r="BI4452" t="s">
        <v>1259</v>
      </c>
      <c r="BJ4452" t="s">
        <v>1266</v>
      </c>
      <c r="BM4452" t="s">
        <v>68</v>
      </c>
    </row>
    <row r="4453" spans="2:65" x14ac:dyDescent="0.3">
      <c r="B4453" t="s">
        <v>334</v>
      </c>
      <c r="C4453" t="s">
        <v>64</v>
      </c>
      <c r="D4453" t="s">
        <v>2033</v>
      </c>
      <c r="E4453" t="s">
        <v>2554</v>
      </c>
      <c r="F4453" t="s">
        <v>106</v>
      </c>
      <c r="G4453" t="s">
        <v>66</v>
      </c>
      <c r="H4453" t="s">
        <v>106</v>
      </c>
      <c r="K4453" s="3">
        <v>44835</v>
      </c>
      <c r="L4453">
        <v>1</v>
      </c>
      <c r="M4453" t="s">
        <v>712</v>
      </c>
      <c r="N4453" t="s">
        <v>712</v>
      </c>
      <c r="O4453" t="s">
        <v>524</v>
      </c>
      <c r="P4453" cm="1">
        <f t="array" ref="P4453">_xlfn.SWITCH(O4453,"Excellent",5,"Above Average", 4,"Average",3,"Below Average",2,"Extremely Poor",1)</f>
        <v>5</v>
      </c>
      <c r="Q4453" t="s">
        <v>712</v>
      </c>
      <c r="R4453" t="s">
        <v>712</v>
      </c>
      <c r="S4453" t="s">
        <v>712</v>
      </c>
      <c r="T4453" t="s">
        <v>524</v>
      </c>
      <c r="U4453" t="s">
        <v>712</v>
      </c>
      <c r="V4453" t="s">
        <v>524</v>
      </c>
      <c r="W4453" t="s">
        <v>712</v>
      </c>
      <c r="X4453" t="s">
        <v>524</v>
      </c>
      <c r="Y4453" t="s">
        <v>712</v>
      </c>
      <c r="Z4453" t="s">
        <v>524</v>
      </c>
      <c r="AA4453" t="s">
        <v>712</v>
      </c>
      <c r="AB4453" t="s">
        <v>524</v>
      </c>
      <c r="AC4453" t="s">
        <v>712</v>
      </c>
      <c r="AD4453" t="s">
        <v>524</v>
      </c>
      <c r="AE4453" t="s">
        <v>712</v>
      </c>
      <c r="AF4453" t="s">
        <v>524</v>
      </c>
      <c r="AG4453" t="s">
        <v>712</v>
      </c>
      <c r="AH4453" t="s">
        <v>1242</v>
      </c>
      <c r="AI4453" t="s">
        <v>659</v>
      </c>
      <c r="AJ4453" t="s">
        <v>2019</v>
      </c>
      <c r="AK4453" t="s">
        <v>712</v>
      </c>
      <c r="AL4453" t="s">
        <v>1243</v>
      </c>
      <c r="AM4453" t="s">
        <v>712</v>
      </c>
      <c r="AN4453" t="s">
        <v>524</v>
      </c>
      <c r="AO4453" t="s">
        <v>712</v>
      </c>
      <c r="AP4453" t="s">
        <v>1243</v>
      </c>
      <c r="AQ4453" t="s">
        <v>659</v>
      </c>
      <c r="AR4453" t="s">
        <v>2019</v>
      </c>
      <c r="AS4453" t="s">
        <v>659</v>
      </c>
      <c r="AT4453" t="s">
        <v>2019</v>
      </c>
      <c r="AU4453" t="s">
        <v>712</v>
      </c>
      <c r="AV4453" t="s">
        <v>1243</v>
      </c>
      <c r="AW4453">
        <v>1</v>
      </c>
      <c r="AX4453" t="s">
        <v>659</v>
      </c>
      <c r="AY4453" t="s">
        <v>1246</v>
      </c>
      <c r="AZ4453" t="s">
        <v>1246</v>
      </c>
      <c r="BA4453" t="s">
        <v>1246</v>
      </c>
      <c r="BB4453" t="s">
        <v>1248</v>
      </c>
      <c r="BE4453" t="s">
        <v>659</v>
      </c>
      <c r="BG4453" t="s">
        <v>1981</v>
      </c>
      <c r="BH4453" t="s">
        <v>1257</v>
      </c>
      <c r="BI4453" t="s">
        <v>1259</v>
      </c>
      <c r="BJ4453" t="s">
        <v>1266</v>
      </c>
      <c r="BM4453" t="s">
        <v>68</v>
      </c>
    </row>
    <row r="4454" spans="2:65" x14ac:dyDescent="0.3">
      <c r="B4454" t="s">
        <v>2555</v>
      </c>
      <c r="C4454" t="s">
        <v>64</v>
      </c>
      <c r="D4454" t="s">
        <v>2189</v>
      </c>
      <c r="E4454" t="s">
        <v>2420</v>
      </c>
      <c r="F4454" t="s">
        <v>1065</v>
      </c>
      <c r="G4454" t="s">
        <v>66</v>
      </c>
      <c r="H4454" t="s">
        <v>1065</v>
      </c>
      <c r="K4454" s="3">
        <v>44835</v>
      </c>
      <c r="L4454">
        <v>1</v>
      </c>
      <c r="M4454" t="s">
        <v>659</v>
      </c>
      <c r="N4454" t="s">
        <v>2019</v>
      </c>
      <c r="O4454" t="s">
        <v>2640</v>
      </c>
      <c r="P4454" cm="1">
        <f t="array" ref="P4454">_xlfn.SWITCH(O4454,"Excellent",5,"Above Average", 4,"Average",3,"Below Average",2,"Extremely Poor",1)</f>
        <v>4</v>
      </c>
      <c r="Q4454" t="s">
        <v>712</v>
      </c>
      <c r="R4454" t="s">
        <v>712</v>
      </c>
      <c r="S4454" t="s">
        <v>712</v>
      </c>
      <c r="T4454" t="s">
        <v>524</v>
      </c>
      <c r="U4454" t="s">
        <v>659</v>
      </c>
      <c r="V4454" t="s">
        <v>2019</v>
      </c>
      <c r="W4454" t="s">
        <v>659</v>
      </c>
      <c r="X4454" t="s">
        <v>2019</v>
      </c>
      <c r="Y4454" t="s">
        <v>659</v>
      </c>
      <c r="Z4454" t="s">
        <v>2019</v>
      </c>
      <c r="AA4454" t="s">
        <v>659</v>
      </c>
      <c r="AB4454" t="s">
        <v>2019</v>
      </c>
      <c r="AC4454" t="s">
        <v>712</v>
      </c>
      <c r="AD4454" t="s">
        <v>524</v>
      </c>
      <c r="AE4454" t="s">
        <v>659</v>
      </c>
      <c r="AF4454" t="s">
        <v>2019</v>
      </c>
      <c r="AG4454" t="s">
        <v>712</v>
      </c>
      <c r="AH4454" t="s">
        <v>524</v>
      </c>
      <c r="AI4454" t="s">
        <v>659</v>
      </c>
      <c r="AJ4454" t="s">
        <v>2019</v>
      </c>
      <c r="AK4454" t="s">
        <v>659</v>
      </c>
      <c r="AL4454" t="s">
        <v>2019</v>
      </c>
      <c r="AM4454" t="s">
        <v>712</v>
      </c>
      <c r="AN4454" t="s">
        <v>524</v>
      </c>
      <c r="AO4454" t="s">
        <v>712</v>
      </c>
      <c r="AP4454" t="s">
        <v>524</v>
      </c>
      <c r="AQ4454" t="s">
        <v>712</v>
      </c>
      <c r="AR4454" t="s">
        <v>524</v>
      </c>
      <c r="AS4454" t="s">
        <v>659</v>
      </c>
      <c r="AT4454" t="s">
        <v>2019</v>
      </c>
      <c r="AU4454" t="s">
        <v>712</v>
      </c>
      <c r="AV4454" t="s">
        <v>524</v>
      </c>
      <c r="AW4454">
        <v>1</v>
      </c>
      <c r="AX4454" t="s">
        <v>659</v>
      </c>
      <c r="AY4454" t="s">
        <v>1246</v>
      </c>
      <c r="AZ4454" t="s">
        <v>1246</v>
      </c>
      <c r="BA4454" t="s">
        <v>1246</v>
      </c>
      <c r="BB4454" t="s">
        <v>1248</v>
      </c>
      <c r="BE4454" t="s">
        <v>712</v>
      </c>
      <c r="BG4454" t="s">
        <v>1253</v>
      </c>
      <c r="BH4454" t="s">
        <v>1257</v>
      </c>
      <c r="BI4454" t="s">
        <v>1259</v>
      </c>
      <c r="BJ4454" t="s">
        <v>1266</v>
      </c>
      <c r="BM4454" t="s">
        <v>68</v>
      </c>
    </row>
    <row r="4455" spans="2:65" x14ac:dyDescent="0.3">
      <c r="B4455" t="s">
        <v>181</v>
      </c>
      <c r="C4455" t="s">
        <v>64</v>
      </c>
      <c r="D4455" t="s">
        <v>2189</v>
      </c>
      <c r="E4455" t="s">
        <v>852</v>
      </c>
      <c r="F4455" t="s">
        <v>858</v>
      </c>
      <c r="G4455" t="s">
        <v>84</v>
      </c>
      <c r="H4455" t="s">
        <v>858</v>
      </c>
      <c r="K4455" s="3">
        <v>44835</v>
      </c>
      <c r="L4455">
        <v>2</v>
      </c>
      <c r="M4455" t="s">
        <v>712</v>
      </c>
      <c r="N4455" t="s">
        <v>712</v>
      </c>
      <c r="O4455" t="s">
        <v>1242</v>
      </c>
      <c r="P4455" cm="1">
        <f t="array" ref="P4455">_xlfn.SWITCH(O4455,"Excellent",5,"Above Average", 4,"Average",3,"Below Average",2,"Extremely Poor",1)</f>
        <v>3</v>
      </c>
      <c r="Q4455" t="s">
        <v>712</v>
      </c>
      <c r="R4455" t="s">
        <v>659</v>
      </c>
      <c r="S4455" t="s">
        <v>712</v>
      </c>
      <c r="T4455" t="s">
        <v>1243</v>
      </c>
      <c r="U4455" t="s">
        <v>659</v>
      </c>
      <c r="V4455" t="s">
        <v>2019</v>
      </c>
      <c r="W4455" t="s">
        <v>659</v>
      </c>
      <c r="X4455" t="s">
        <v>2019</v>
      </c>
      <c r="Y4455" t="s">
        <v>659</v>
      </c>
      <c r="Z4455" t="s">
        <v>2019</v>
      </c>
      <c r="AA4455" t="s">
        <v>659</v>
      </c>
      <c r="AB4455" t="s">
        <v>2019</v>
      </c>
      <c r="AC4455" t="s">
        <v>659</v>
      </c>
      <c r="AD4455" t="s">
        <v>2019</v>
      </c>
      <c r="AE4455" t="s">
        <v>659</v>
      </c>
      <c r="AF4455" t="s">
        <v>2019</v>
      </c>
      <c r="AG4455" t="s">
        <v>659</v>
      </c>
      <c r="AH4455" t="s">
        <v>2019</v>
      </c>
      <c r="AI4455" t="s">
        <v>659</v>
      </c>
      <c r="AJ4455" t="s">
        <v>2019</v>
      </c>
      <c r="AK4455" t="s">
        <v>659</v>
      </c>
      <c r="AL4455" t="s">
        <v>2019</v>
      </c>
      <c r="AM4455" t="s">
        <v>712</v>
      </c>
      <c r="AN4455" t="s">
        <v>1244</v>
      </c>
      <c r="AO4455" t="s">
        <v>659</v>
      </c>
      <c r="AP4455" t="s">
        <v>2019</v>
      </c>
      <c r="AQ4455" t="s">
        <v>659</v>
      </c>
      <c r="AR4455" t="s">
        <v>2019</v>
      </c>
      <c r="AS4455" t="s">
        <v>659</v>
      </c>
      <c r="AT4455" t="s">
        <v>2019</v>
      </c>
      <c r="AU4455" t="s">
        <v>659</v>
      </c>
      <c r="AV4455" t="s">
        <v>2019</v>
      </c>
      <c r="AW4455">
        <v>0</v>
      </c>
      <c r="AX4455" t="s">
        <v>659</v>
      </c>
      <c r="AY4455" t="s">
        <v>119</v>
      </c>
      <c r="AZ4455" t="s">
        <v>3291</v>
      </c>
      <c r="BA4455" t="s">
        <v>3291</v>
      </c>
      <c r="BB4455" t="s">
        <v>1251</v>
      </c>
      <c r="BE4455" t="s">
        <v>659</v>
      </c>
      <c r="BG4455" t="s">
        <v>1255</v>
      </c>
      <c r="BH4455" t="s">
        <v>1257</v>
      </c>
      <c r="BI4455" t="s">
        <v>1259</v>
      </c>
      <c r="BJ4455" t="s">
        <v>1267</v>
      </c>
      <c r="BM4455" t="s">
        <v>68</v>
      </c>
    </row>
    <row r="4456" spans="2:65" x14ac:dyDescent="0.3">
      <c r="B4456" t="s">
        <v>430</v>
      </c>
      <c r="C4456" t="s">
        <v>64</v>
      </c>
      <c r="D4456" t="s">
        <v>2217</v>
      </c>
      <c r="E4456" t="s">
        <v>821</v>
      </c>
      <c r="F4456" t="s">
        <v>70</v>
      </c>
      <c r="G4456" t="s">
        <v>71</v>
      </c>
      <c r="H4456" t="s">
        <v>70</v>
      </c>
      <c r="K4456" s="3">
        <v>44835</v>
      </c>
      <c r="L4456">
        <v>1</v>
      </c>
      <c r="M4456" t="s">
        <v>659</v>
      </c>
      <c r="N4456" t="s">
        <v>2019</v>
      </c>
      <c r="O4456" t="s">
        <v>524</v>
      </c>
      <c r="P4456" cm="1">
        <f t="array" ref="P4456">_xlfn.SWITCH(O4456,"Excellent",5,"Above Average", 4,"Average",3,"Below Average",2,"Extremely Poor",1)</f>
        <v>5</v>
      </c>
      <c r="Q4456" t="s">
        <v>712</v>
      </c>
      <c r="R4456" t="s">
        <v>712</v>
      </c>
      <c r="S4456" t="s">
        <v>712</v>
      </c>
      <c r="T4456" t="s">
        <v>524</v>
      </c>
      <c r="U4456" t="s">
        <v>659</v>
      </c>
      <c r="V4456" t="s">
        <v>2019</v>
      </c>
      <c r="W4456" t="s">
        <v>712</v>
      </c>
      <c r="X4456" t="s">
        <v>524</v>
      </c>
      <c r="Y4456" t="s">
        <v>712</v>
      </c>
      <c r="Z4456" t="s">
        <v>524</v>
      </c>
      <c r="AA4456" t="s">
        <v>712</v>
      </c>
      <c r="AB4456" t="s">
        <v>524</v>
      </c>
      <c r="AC4456" t="s">
        <v>712</v>
      </c>
      <c r="AD4456" t="s">
        <v>524</v>
      </c>
      <c r="AE4456" t="s">
        <v>712</v>
      </c>
      <c r="AF4456" t="s">
        <v>524</v>
      </c>
      <c r="AG4456" t="s">
        <v>659</v>
      </c>
      <c r="AH4456" t="s">
        <v>2019</v>
      </c>
      <c r="AI4456" t="s">
        <v>659</v>
      </c>
      <c r="AJ4456" t="s">
        <v>2019</v>
      </c>
      <c r="AK4456" t="s">
        <v>712</v>
      </c>
      <c r="AL4456" t="s">
        <v>524</v>
      </c>
      <c r="AM4456" t="s">
        <v>712</v>
      </c>
      <c r="AN4456" t="s">
        <v>524</v>
      </c>
      <c r="AO4456" t="s">
        <v>659</v>
      </c>
      <c r="AP4456" t="s">
        <v>2019</v>
      </c>
      <c r="AQ4456" t="s">
        <v>712</v>
      </c>
      <c r="AR4456" t="s">
        <v>524</v>
      </c>
      <c r="AS4456" t="s">
        <v>659</v>
      </c>
      <c r="AT4456" t="s">
        <v>2019</v>
      </c>
      <c r="AU4456" t="s">
        <v>712</v>
      </c>
      <c r="AV4456" t="s">
        <v>524</v>
      </c>
      <c r="AW4456">
        <v>2</v>
      </c>
      <c r="AX4456" t="s">
        <v>659</v>
      </c>
      <c r="AY4456" t="s">
        <v>2644</v>
      </c>
      <c r="AZ4456" t="s">
        <v>1246</v>
      </c>
      <c r="BA4456" t="s">
        <v>1246</v>
      </c>
      <c r="BB4456" t="s">
        <v>1248</v>
      </c>
      <c r="BE4456" t="s">
        <v>659</v>
      </c>
      <c r="BG4456" t="s">
        <v>1254</v>
      </c>
      <c r="BH4456" t="s">
        <v>1257</v>
      </c>
      <c r="BI4456" t="s">
        <v>1259</v>
      </c>
      <c r="BJ4456" t="s">
        <v>1266</v>
      </c>
      <c r="BM4456" t="s">
        <v>68</v>
      </c>
    </row>
    <row r="4457" spans="2:65" x14ac:dyDescent="0.3">
      <c r="B4457" t="s">
        <v>447</v>
      </c>
      <c r="C4457" t="s">
        <v>64</v>
      </c>
      <c r="D4457" t="s">
        <v>2106</v>
      </c>
      <c r="E4457" t="s">
        <v>2556</v>
      </c>
      <c r="F4457" t="s">
        <v>1015</v>
      </c>
      <c r="G4457" t="s">
        <v>66</v>
      </c>
      <c r="H4457" t="s">
        <v>1015</v>
      </c>
      <c r="K4457" s="3">
        <v>44835</v>
      </c>
      <c r="L4457">
        <v>1</v>
      </c>
      <c r="M4457" t="s">
        <v>712</v>
      </c>
      <c r="N4457" t="s">
        <v>712</v>
      </c>
      <c r="O4457" t="s">
        <v>524</v>
      </c>
      <c r="P4457" cm="1">
        <f t="array" ref="P4457">_xlfn.SWITCH(O4457,"Excellent",5,"Above Average", 4,"Average",3,"Below Average",2,"Extremely Poor",1)</f>
        <v>5</v>
      </c>
      <c r="Q4457" t="s">
        <v>712</v>
      </c>
      <c r="R4457" t="s">
        <v>712</v>
      </c>
      <c r="S4457" t="s">
        <v>712</v>
      </c>
      <c r="T4457" t="s">
        <v>524</v>
      </c>
      <c r="U4457" t="s">
        <v>712</v>
      </c>
      <c r="V4457" t="s">
        <v>1244</v>
      </c>
      <c r="W4457" t="s">
        <v>659</v>
      </c>
      <c r="X4457" t="s">
        <v>2019</v>
      </c>
      <c r="Y4457" t="s">
        <v>659</v>
      </c>
      <c r="Z4457" t="s">
        <v>2019</v>
      </c>
      <c r="AA4457" t="s">
        <v>712</v>
      </c>
      <c r="AB4457" t="s">
        <v>1244</v>
      </c>
      <c r="AC4457" t="s">
        <v>712</v>
      </c>
      <c r="AD4457" t="s">
        <v>1244</v>
      </c>
      <c r="AE4457" t="s">
        <v>659</v>
      </c>
      <c r="AF4457" t="s">
        <v>2019</v>
      </c>
      <c r="AG4457" t="s">
        <v>659</v>
      </c>
      <c r="AH4457" t="s">
        <v>2019</v>
      </c>
      <c r="AI4457" t="s">
        <v>659</v>
      </c>
      <c r="AJ4457" t="s">
        <v>2019</v>
      </c>
      <c r="AK4457" t="s">
        <v>659</v>
      </c>
      <c r="AL4457" t="s">
        <v>2019</v>
      </c>
      <c r="AM4457" t="s">
        <v>712</v>
      </c>
      <c r="AN4457" t="s">
        <v>524</v>
      </c>
      <c r="AO4457" t="s">
        <v>712</v>
      </c>
      <c r="AP4457" t="s">
        <v>1244</v>
      </c>
      <c r="AQ4457" t="s">
        <v>712</v>
      </c>
      <c r="AR4457" t="s">
        <v>524</v>
      </c>
      <c r="AS4457" t="s">
        <v>712</v>
      </c>
      <c r="AT4457" t="s">
        <v>1243</v>
      </c>
      <c r="AU4457" t="s">
        <v>712</v>
      </c>
      <c r="AV4457" t="s">
        <v>524</v>
      </c>
      <c r="AW4457">
        <v>0</v>
      </c>
      <c r="AX4457" t="s">
        <v>712</v>
      </c>
      <c r="AY4457" t="s">
        <v>119</v>
      </c>
      <c r="AZ4457" t="s">
        <v>1246</v>
      </c>
      <c r="BA4457" t="s">
        <v>119</v>
      </c>
      <c r="BB4457" t="s">
        <v>1248</v>
      </c>
      <c r="BE4457" t="s">
        <v>659</v>
      </c>
      <c r="BG4457" t="s">
        <v>1253</v>
      </c>
      <c r="BH4457" t="s">
        <v>1257</v>
      </c>
      <c r="BI4457" t="s">
        <v>1259</v>
      </c>
      <c r="BJ4457" t="s">
        <v>1266</v>
      </c>
      <c r="BM4457" t="s">
        <v>68</v>
      </c>
    </row>
    <row r="4458" spans="2:65" x14ac:dyDescent="0.3">
      <c r="B4458" t="s">
        <v>192</v>
      </c>
      <c r="C4458" t="s">
        <v>64</v>
      </c>
      <c r="D4458" t="s">
        <v>2069</v>
      </c>
      <c r="E4458" t="s">
        <v>1139</v>
      </c>
      <c r="F4458" t="s">
        <v>767</v>
      </c>
      <c r="G4458" t="s">
        <v>128</v>
      </c>
      <c r="H4458" t="s">
        <v>767</v>
      </c>
      <c r="K4458" s="3">
        <v>44835</v>
      </c>
      <c r="L4458">
        <v>2</v>
      </c>
      <c r="M4458" t="s">
        <v>712</v>
      </c>
      <c r="N4458" t="s">
        <v>712</v>
      </c>
      <c r="O4458" t="s">
        <v>524</v>
      </c>
      <c r="P4458" cm="1">
        <f t="array" ref="P4458">_xlfn.SWITCH(O4458,"Excellent",5,"Above Average", 4,"Average",3,"Below Average",2,"Extremely Poor",1)</f>
        <v>5</v>
      </c>
      <c r="Q4458" t="s">
        <v>712</v>
      </c>
      <c r="R4458" t="s">
        <v>712</v>
      </c>
      <c r="S4458" t="s">
        <v>712</v>
      </c>
      <c r="T4458" t="s">
        <v>524</v>
      </c>
      <c r="U4458" t="s">
        <v>712</v>
      </c>
      <c r="V4458" t="s">
        <v>524</v>
      </c>
      <c r="W4458" t="s">
        <v>659</v>
      </c>
      <c r="X4458" t="s">
        <v>2019</v>
      </c>
      <c r="Y4458" t="s">
        <v>659</v>
      </c>
      <c r="Z4458" t="s">
        <v>2019</v>
      </c>
      <c r="AA4458" t="s">
        <v>659</v>
      </c>
      <c r="AB4458" t="s">
        <v>2019</v>
      </c>
      <c r="AC4458" t="s">
        <v>659</v>
      </c>
      <c r="AD4458" t="s">
        <v>2019</v>
      </c>
      <c r="AE4458" t="s">
        <v>659</v>
      </c>
      <c r="AF4458" t="s">
        <v>2019</v>
      </c>
      <c r="AG4458" t="s">
        <v>659</v>
      </c>
      <c r="AH4458" t="s">
        <v>2019</v>
      </c>
      <c r="AI4458" t="s">
        <v>659</v>
      </c>
      <c r="AJ4458" t="s">
        <v>2019</v>
      </c>
      <c r="AK4458" t="s">
        <v>659</v>
      </c>
      <c r="AL4458" t="s">
        <v>2019</v>
      </c>
      <c r="AM4458" t="s">
        <v>712</v>
      </c>
      <c r="AN4458" t="s">
        <v>524</v>
      </c>
      <c r="AO4458" t="s">
        <v>659</v>
      </c>
      <c r="AP4458" t="s">
        <v>2019</v>
      </c>
      <c r="AQ4458" t="s">
        <v>659</v>
      </c>
      <c r="AR4458" t="s">
        <v>2019</v>
      </c>
      <c r="AS4458" t="s">
        <v>659</v>
      </c>
      <c r="AT4458" t="s">
        <v>2019</v>
      </c>
      <c r="AU4458" t="s">
        <v>659</v>
      </c>
      <c r="AV4458" t="s">
        <v>2019</v>
      </c>
      <c r="AW4458">
        <v>0</v>
      </c>
      <c r="AX4458" t="s">
        <v>659</v>
      </c>
      <c r="AY4458" t="s">
        <v>119</v>
      </c>
      <c r="AZ4458" t="s">
        <v>119</v>
      </c>
      <c r="BA4458" t="s">
        <v>119</v>
      </c>
      <c r="BB4458" t="s">
        <v>1248</v>
      </c>
      <c r="BE4458" t="s">
        <v>659</v>
      </c>
      <c r="BG4458" t="s">
        <v>1253</v>
      </c>
      <c r="BH4458" t="s">
        <v>1257</v>
      </c>
      <c r="BI4458" t="s">
        <v>1265</v>
      </c>
      <c r="BJ4458" t="s">
        <v>1266</v>
      </c>
      <c r="BM4458" t="s">
        <v>68</v>
      </c>
    </row>
    <row r="4459" spans="2:65" x14ac:dyDescent="0.3">
      <c r="B4459" t="s">
        <v>517</v>
      </c>
      <c r="C4459" t="s">
        <v>64</v>
      </c>
      <c r="D4459" t="s">
        <v>2189</v>
      </c>
      <c r="E4459" t="s">
        <v>672</v>
      </c>
      <c r="F4459" t="s">
        <v>2557</v>
      </c>
      <c r="G4459" t="s">
        <v>1707</v>
      </c>
      <c r="H4459" t="s">
        <v>2557</v>
      </c>
      <c r="K4459" s="3">
        <v>44835</v>
      </c>
      <c r="L4459">
        <v>1</v>
      </c>
      <c r="M4459" t="s">
        <v>712</v>
      </c>
      <c r="N4459" t="s">
        <v>712</v>
      </c>
      <c r="O4459" t="s">
        <v>1242</v>
      </c>
      <c r="P4459" cm="1">
        <f t="array" ref="P4459">_xlfn.SWITCH(O4459,"Excellent",5,"Above Average", 4,"Average",3,"Below Average",2,"Extremely Poor",1)</f>
        <v>3</v>
      </c>
      <c r="Q4459" t="s">
        <v>659</v>
      </c>
      <c r="R4459" t="s">
        <v>2019</v>
      </c>
      <c r="S4459" t="s">
        <v>712</v>
      </c>
      <c r="T4459" t="s">
        <v>1242</v>
      </c>
      <c r="U4459" t="s">
        <v>712</v>
      </c>
      <c r="V4459" t="s">
        <v>1242</v>
      </c>
      <c r="W4459" t="s">
        <v>659</v>
      </c>
      <c r="X4459" t="s">
        <v>2019</v>
      </c>
      <c r="Y4459" t="s">
        <v>659</v>
      </c>
      <c r="Z4459" t="s">
        <v>2019</v>
      </c>
      <c r="AA4459" t="s">
        <v>659</v>
      </c>
      <c r="AB4459" t="s">
        <v>2019</v>
      </c>
      <c r="AC4459" t="s">
        <v>659</v>
      </c>
      <c r="AD4459" t="s">
        <v>2019</v>
      </c>
      <c r="AE4459" t="s">
        <v>659</v>
      </c>
      <c r="AF4459" t="s">
        <v>2019</v>
      </c>
      <c r="AG4459" t="s">
        <v>659</v>
      </c>
      <c r="AH4459" t="s">
        <v>2019</v>
      </c>
      <c r="AI4459" t="s">
        <v>659</v>
      </c>
      <c r="AJ4459" t="s">
        <v>2019</v>
      </c>
      <c r="AK4459" t="s">
        <v>712</v>
      </c>
      <c r="AL4459" t="s">
        <v>1242</v>
      </c>
      <c r="AM4459" t="s">
        <v>712</v>
      </c>
      <c r="AN4459" t="s">
        <v>1242</v>
      </c>
      <c r="AO4459" t="s">
        <v>659</v>
      </c>
      <c r="AP4459" t="s">
        <v>2019</v>
      </c>
      <c r="AQ4459" t="s">
        <v>712</v>
      </c>
      <c r="AR4459" t="s">
        <v>1242</v>
      </c>
      <c r="AS4459" t="s">
        <v>659</v>
      </c>
      <c r="AT4459" t="s">
        <v>2019</v>
      </c>
      <c r="AU4459" t="s">
        <v>659</v>
      </c>
      <c r="AV4459" t="s">
        <v>2019</v>
      </c>
      <c r="AW4459">
        <v>0</v>
      </c>
      <c r="AX4459" t="s">
        <v>659</v>
      </c>
      <c r="AY4459" t="s">
        <v>1247</v>
      </c>
      <c r="AZ4459" t="s">
        <v>1247</v>
      </c>
      <c r="BA4459" t="s">
        <v>119</v>
      </c>
      <c r="BB4459" t="s">
        <v>1249</v>
      </c>
      <c r="BE4459" t="s">
        <v>712</v>
      </c>
      <c r="BG4459" t="s">
        <v>1256</v>
      </c>
      <c r="BH4459" t="s">
        <v>1256</v>
      </c>
      <c r="BI4459" t="s">
        <v>1262</v>
      </c>
      <c r="BJ4459" t="s">
        <v>1266</v>
      </c>
      <c r="BM4459" t="s">
        <v>68</v>
      </c>
    </row>
    <row r="4460" spans="2:65" x14ac:dyDescent="0.3">
      <c r="B4460" t="s">
        <v>976</v>
      </c>
      <c r="C4460" t="s">
        <v>64</v>
      </c>
      <c r="D4460" t="s">
        <v>2083</v>
      </c>
      <c r="E4460" t="s">
        <v>2558</v>
      </c>
      <c r="F4460" t="s">
        <v>2358</v>
      </c>
      <c r="G4460" t="s">
        <v>198</v>
      </c>
      <c r="H4460" t="s">
        <v>2227</v>
      </c>
      <c r="K4460" s="3">
        <v>44835</v>
      </c>
      <c r="L4460" t="s">
        <v>1239</v>
      </c>
      <c r="M4460" t="s">
        <v>712</v>
      </c>
      <c r="N4460" t="s">
        <v>712</v>
      </c>
      <c r="O4460" t="s">
        <v>2640</v>
      </c>
      <c r="P4460" cm="1">
        <f t="array" ref="P4460">_xlfn.SWITCH(O4460,"Excellent",5,"Above Average", 4,"Average",3,"Below Average",2,"Extremely Poor",1)</f>
        <v>4</v>
      </c>
      <c r="Q4460" t="s">
        <v>712</v>
      </c>
      <c r="R4460" t="s">
        <v>712</v>
      </c>
      <c r="S4460" t="s">
        <v>712</v>
      </c>
      <c r="T4460" t="s">
        <v>524</v>
      </c>
      <c r="U4460" t="s">
        <v>659</v>
      </c>
      <c r="V4460" t="s">
        <v>2019</v>
      </c>
      <c r="W4460" t="s">
        <v>659</v>
      </c>
      <c r="X4460" t="s">
        <v>2019</v>
      </c>
      <c r="Y4460" t="s">
        <v>659</v>
      </c>
      <c r="Z4460" t="s">
        <v>2019</v>
      </c>
      <c r="AA4460" t="s">
        <v>659</v>
      </c>
      <c r="AB4460" t="s">
        <v>2019</v>
      </c>
      <c r="AC4460" t="s">
        <v>659</v>
      </c>
      <c r="AD4460" t="s">
        <v>2019</v>
      </c>
      <c r="AE4460" t="s">
        <v>659</v>
      </c>
      <c r="AF4460" t="s">
        <v>2019</v>
      </c>
      <c r="AG4460" t="s">
        <v>659</v>
      </c>
      <c r="AH4460" t="s">
        <v>2019</v>
      </c>
      <c r="AI4460" t="s">
        <v>659</v>
      </c>
      <c r="AJ4460" t="s">
        <v>2019</v>
      </c>
      <c r="AK4460" t="s">
        <v>712</v>
      </c>
      <c r="AL4460" t="s">
        <v>524</v>
      </c>
      <c r="AM4460" t="s">
        <v>712</v>
      </c>
      <c r="AN4460" t="s">
        <v>524</v>
      </c>
      <c r="AO4460" t="s">
        <v>712</v>
      </c>
      <c r="AP4460" t="s">
        <v>524</v>
      </c>
      <c r="AQ4460" t="s">
        <v>712</v>
      </c>
      <c r="AR4460" t="s">
        <v>524</v>
      </c>
      <c r="AS4460" t="s">
        <v>659</v>
      </c>
      <c r="AT4460" t="s">
        <v>2019</v>
      </c>
      <c r="AU4460" t="s">
        <v>659</v>
      </c>
      <c r="AV4460" t="s">
        <v>2019</v>
      </c>
      <c r="AW4460">
        <v>1</v>
      </c>
      <c r="AX4460" t="s">
        <v>659</v>
      </c>
      <c r="AY4460" t="s">
        <v>1246</v>
      </c>
      <c r="AZ4460" t="s">
        <v>1246</v>
      </c>
      <c r="BA4460" t="s">
        <v>1246</v>
      </c>
      <c r="BB4460" t="s">
        <v>1248</v>
      </c>
      <c r="BE4460" t="s">
        <v>659</v>
      </c>
      <c r="BG4460" t="s">
        <v>1253</v>
      </c>
      <c r="BH4460" t="s">
        <v>1257</v>
      </c>
      <c r="BI4460" t="s">
        <v>1259</v>
      </c>
      <c r="BJ4460" t="s">
        <v>1267</v>
      </c>
      <c r="BM4460" t="s">
        <v>68</v>
      </c>
    </row>
    <row r="4461" spans="2:65" x14ac:dyDescent="0.3">
      <c r="B4461" t="s">
        <v>801</v>
      </c>
      <c r="C4461" t="s">
        <v>64</v>
      </c>
      <c r="D4461" t="s">
        <v>2260</v>
      </c>
      <c r="E4461" t="s">
        <v>781</v>
      </c>
      <c r="F4461" t="s">
        <v>1185</v>
      </c>
      <c r="G4461" t="s">
        <v>140</v>
      </c>
      <c r="H4461" t="s">
        <v>294</v>
      </c>
      <c r="K4461" s="3">
        <v>44835</v>
      </c>
      <c r="L4461">
        <v>1</v>
      </c>
      <c r="M4461" t="s">
        <v>712</v>
      </c>
      <c r="N4461" t="s">
        <v>712</v>
      </c>
      <c r="O4461" t="s">
        <v>524</v>
      </c>
      <c r="P4461" cm="1">
        <f t="array" ref="P4461">_xlfn.SWITCH(O4461,"Excellent",5,"Above Average", 4,"Average",3,"Below Average",2,"Extremely Poor",1)</f>
        <v>5</v>
      </c>
      <c r="Q4461" t="s">
        <v>712</v>
      </c>
      <c r="R4461" t="s">
        <v>712</v>
      </c>
      <c r="S4461" t="s">
        <v>712</v>
      </c>
      <c r="T4461" t="s">
        <v>524</v>
      </c>
      <c r="U4461" t="s">
        <v>712</v>
      </c>
      <c r="V4461" t="s">
        <v>524</v>
      </c>
      <c r="W4461" t="s">
        <v>712</v>
      </c>
      <c r="X4461" t="s">
        <v>524</v>
      </c>
      <c r="Y4461" t="s">
        <v>659</v>
      </c>
      <c r="Z4461" t="s">
        <v>2019</v>
      </c>
      <c r="AA4461" t="s">
        <v>659</v>
      </c>
      <c r="AB4461" t="s">
        <v>2019</v>
      </c>
      <c r="AC4461" t="s">
        <v>712</v>
      </c>
      <c r="AD4461" t="s">
        <v>524</v>
      </c>
      <c r="AE4461" t="s">
        <v>659</v>
      </c>
      <c r="AF4461" t="s">
        <v>2019</v>
      </c>
      <c r="AG4461" t="s">
        <v>659</v>
      </c>
      <c r="AH4461" t="s">
        <v>2019</v>
      </c>
      <c r="AI4461" t="s">
        <v>659</v>
      </c>
      <c r="AJ4461" t="s">
        <v>2019</v>
      </c>
      <c r="AK4461" t="s">
        <v>659</v>
      </c>
      <c r="AL4461" t="s">
        <v>2019</v>
      </c>
      <c r="AM4461" t="s">
        <v>712</v>
      </c>
      <c r="AN4461" t="s">
        <v>524</v>
      </c>
      <c r="AO4461" t="s">
        <v>659</v>
      </c>
      <c r="AP4461" t="s">
        <v>2019</v>
      </c>
      <c r="AQ4461" t="s">
        <v>659</v>
      </c>
      <c r="AR4461" t="s">
        <v>2019</v>
      </c>
      <c r="AS4461" t="s">
        <v>659</v>
      </c>
      <c r="AT4461" t="s">
        <v>2019</v>
      </c>
      <c r="AU4461" t="s">
        <v>659</v>
      </c>
      <c r="AV4461" t="s">
        <v>2019</v>
      </c>
      <c r="AW4461">
        <v>1</v>
      </c>
      <c r="AX4461" t="s">
        <v>659</v>
      </c>
      <c r="AY4461" t="s">
        <v>1246</v>
      </c>
      <c r="AZ4461" t="s">
        <v>1246</v>
      </c>
      <c r="BA4461" t="s">
        <v>1246</v>
      </c>
      <c r="BB4461" t="s">
        <v>1248</v>
      </c>
      <c r="BE4461" t="s">
        <v>659</v>
      </c>
      <c r="BG4461" t="s">
        <v>1254</v>
      </c>
      <c r="BH4461" t="s">
        <v>1258</v>
      </c>
      <c r="BI4461" t="s">
        <v>1259</v>
      </c>
      <c r="BJ4461" t="s">
        <v>1266</v>
      </c>
    </row>
    <row r="4462" spans="2:65" x14ac:dyDescent="0.3">
      <c r="B4462" t="s">
        <v>2525</v>
      </c>
      <c r="C4462" t="s">
        <v>64</v>
      </c>
      <c r="D4462" t="s">
        <v>2063</v>
      </c>
      <c r="E4462" t="s">
        <v>269</v>
      </c>
      <c r="F4462" t="s">
        <v>2559</v>
      </c>
      <c r="G4462" t="s">
        <v>943</v>
      </c>
      <c r="H4462" t="s">
        <v>2559</v>
      </c>
      <c r="K4462" s="3">
        <v>44835</v>
      </c>
      <c r="L4462">
        <v>2</v>
      </c>
      <c r="M4462" t="s">
        <v>712</v>
      </c>
      <c r="N4462" t="s">
        <v>712</v>
      </c>
      <c r="O4462" t="s">
        <v>1242</v>
      </c>
      <c r="P4462" cm="1">
        <f t="array" ref="P4462">_xlfn.SWITCH(O4462,"Excellent",5,"Above Average", 4,"Average",3,"Below Average",2,"Extremely Poor",1)</f>
        <v>3</v>
      </c>
      <c r="Q4462" t="s">
        <v>659</v>
      </c>
      <c r="R4462" t="s">
        <v>2019</v>
      </c>
      <c r="S4462" t="s">
        <v>712</v>
      </c>
      <c r="T4462" t="s">
        <v>1242</v>
      </c>
      <c r="U4462" t="s">
        <v>712</v>
      </c>
      <c r="V4462" t="s">
        <v>1241</v>
      </c>
      <c r="W4462" t="s">
        <v>712</v>
      </c>
      <c r="X4462" t="s">
        <v>1242</v>
      </c>
      <c r="Y4462" t="s">
        <v>712</v>
      </c>
      <c r="Z4462" t="s">
        <v>1242</v>
      </c>
      <c r="AA4462" t="s">
        <v>712</v>
      </c>
      <c r="AB4462" t="s">
        <v>1244</v>
      </c>
      <c r="AC4462" t="s">
        <v>712</v>
      </c>
      <c r="AD4462" t="s">
        <v>1242</v>
      </c>
      <c r="AE4462" t="s">
        <v>712</v>
      </c>
      <c r="AF4462" t="s">
        <v>1244</v>
      </c>
      <c r="AG4462" t="s">
        <v>712</v>
      </c>
      <c r="AH4462" t="s">
        <v>1244</v>
      </c>
      <c r="AI4462" t="s">
        <v>659</v>
      </c>
      <c r="AJ4462" t="s">
        <v>2019</v>
      </c>
      <c r="AK4462" t="s">
        <v>712</v>
      </c>
      <c r="AL4462" t="s">
        <v>1242</v>
      </c>
      <c r="AM4462" t="s">
        <v>712</v>
      </c>
      <c r="AN4462" t="s">
        <v>1242</v>
      </c>
      <c r="AO4462" t="s">
        <v>712</v>
      </c>
      <c r="AP4462" t="s">
        <v>1244</v>
      </c>
      <c r="AQ4462" t="s">
        <v>712</v>
      </c>
      <c r="AR4462" t="s">
        <v>1244</v>
      </c>
      <c r="AS4462" t="s">
        <v>659</v>
      </c>
      <c r="AT4462" t="s">
        <v>2019</v>
      </c>
      <c r="AU4462" t="s">
        <v>659</v>
      </c>
      <c r="AV4462" t="s">
        <v>2019</v>
      </c>
      <c r="AW4462">
        <v>1</v>
      </c>
      <c r="AX4462" t="s">
        <v>712</v>
      </c>
      <c r="AY4462" t="s">
        <v>1247</v>
      </c>
      <c r="AZ4462" t="s">
        <v>1247</v>
      </c>
      <c r="BA4462" t="s">
        <v>1247</v>
      </c>
      <c r="BB4462" t="s">
        <v>1251</v>
      </c>
      <c r="BE4462" t="s">
        <v>712</v>
      </c>
      <c r="BG4462" t="s">
        <v>1253</v>
      </c>
      <c r="BH4462" t="s">
        <v>1257</v>
      </c>
      <c r="BI4462" t="s">
        <v>1265</v>
      </c>
      <c r="BJ4462" t="s">
        <v>1266</v>
      </c>
      <c r="BM4462" t="s">
        <v>68</v>
      </c>
    </row>
    <row r="4463" spans="2:65" x14ac:dyDescent="0.3">
      <c r="B4463" t="s">
        <v>573</v>
      </c>
      <c r="C4463" t="s">
        <v>64</v>
      </c>
      <c r="D4463" t="s">
        <v>2047</v>
      </c>
      <c r="E4463" t="s">
        <v>2101</v>
      </c>
      <c r="F4463" t="s">
        <v>414</v>
      </c>
      <c r="G4463" t="s">
        <v>76</v>
      </c>
      <c r="H4463" t="s">
        <v>414</v>
      </c>
      <c r="K4463" s="3">
        <v>44835</v>
      </c>
      <c r="L4463">
        <v>3</v>
      </c>
      <c r="M4463" t="s">
        <v>712</v>
      </c>
      <c r="N4463" t="s">
        <v>712</v>
      </c>
      <c r="O4463" t="s">
        <v>524</v>
      </c>
      <c r="P4463" cm="1">
        <f t="array" ref="P4463">_xlfn.SWITCH(O4463,"Excellent",5,"Above Average", 4,"Average",3,"Below Average",2,"Extremely Poor",1)</f>
        <v>5</v>
      </c>
      <c r="Q4463" t="s">
        <v>712</v>
      </c>
      <c r="R4463" t="s">
        <v>712</v>
      </c>
      <c r="S4463" t="s">
        <v>712</v>
      </c>
      <c r="T4463" t="s">
        <v>524</v>
      </c>
      <c r="U4463" t="s">
        <v>712</v>
      </c>
      <c r="V4463" t="s">
        <v>1243</v>
      </c>
      <c r="W4463" t="s">
        <v>659</v>
      </c>
      <c r="X4463" t="s">
        <v>2019</v>
      </c>
      <c r="Y4463" t="s">
        <v>659</v>
      </c>
      <c r="Z4463" t="s">
        <v>2019</v>
      </c>
      <c r="AA4463" t="s">
        <v>712</v>
      </c>
      <c r="AB4463" t="s">
        <v>1242</v>
      </c>
      <c r="AC4463" t="s">
        <v>659</v>
      </c>
      <c r="AD4463" t="s">
        <v>2019</v>
      </c>
      <c r="AE4463" t="s">
        <v>659</v>
      </c>
      <c r="AF4463" t="s">
        <v>2019</v>
      </c>
      <c r="AG4463" t="s">
        <v>659</v>
      </c>
      <c r="AH4463" t="s">
        <v>2019</v>
      </c>
      <c r="AI4463" t="s">
        <v>659</v>
      </c>
      <c r="AJ4463" t="s">
        <v>2019</v>
      </c>
      <c r="AK4463" t="s">
        <v>659</v>
      </c>
      <c r="AL4463" t="s">
        <v>2019</v>
      </c>
      <c r="AM4463" t="s">
        <v>712</v>
      </c>
      <c r="AN4463" t="s">
        <v>524</v>
      </c>
      <c r="AO4463" t="s">
        <v>712</v>
      </c>
      <c r="AP4463" t="s">
        <v>524</v>
      </c>
      <c r="AQ4463" t="s">
        <v>712</v>
      </c>
      <c r="AR4463" t="s">
        <v>524</v>
      </c>
      <c r="AS4463" t="s">
        <v>659</v>
      </c>
      <c r="AT4463" t="s">
        <v>2019</v>
      </c>
      <c r="AU4463" t="s">
        <v>659</v>
      </c>
      <c r="AV4463" t="s">
        <v>2019</v>
      </c>
      <c r="AW4463">
        <v>0</v>
      </c>
      <c r="AX4463" t="s">
        <v>659</v>
      </c>
      <c r="AY4463" t="s">
        <v>1246</v>
      </c>
      <c r="AZ4463" t="s">
        <v>1246</v>
      </c>
      <c r="BA4463" t="s">
        <v>1246</v>
      </c>
      <c r="BB4463" t="s">
        <v>1251</v>
      </c>
      <c r="BE4463" t="s">
        <v>659</v>
      </c>
      <c r="BG4463" t="s">
        <v>1254</v>
      </c>
      <c r="BH4463" t="s">
        <v>1257</v>
      </c>
      <c r="BI4463" t="s">
        <v>1259</v>
      </c>
      <c r="BJ4463" t="s">
        <v>1266</v>
      </c>
      <c r="BM4463" t="s">
        <v>68</v>
      </c>
    </row>
    <row r="4464" spans="2:65" x14ac:dyDescent="0.3">
      <c r="B4464" t="s">
        <v>242</v>
      </c>
      <c r="C4464" t="s">
        <v>64</v>
      </c>
      <c r="D4464" t="s">
        <v>2251</v>
      </c>
      <c r="E4464" t="s">
        <v>263</v>
      </c>
      <c r="F4464" t="s">
        <v>1379</v>
      </c>
      <c r="G4464" t="s">
        <v>154</v>
      </c>
      <c r="H4464" t="s">
        <v>1379</v>
      </c>
      <c r="K4464" s="3">
        <v>44835</v>
      </c>
      <c r="L4464">
        <v>1</v>
      </c>
      <c r="M4464" t="s">
        <v>712</v>
      </c>
      <c r="N4464" t="s">
        <v>712</v>
      </c>
      <c r="O4464" t="s">
        <v>2640</v>
      </c>
      <c r="P4464" cm="1">
        <f t="array" ref="P4464">_xlfn.SWITCH(O4464,"Excellent",5,"Above Average", 4,"Average",3,"Below Average",2,"Extremely Poor",1)</f>
        <v>4</v>
      </c>
      <c r="Q4464" t="s">
        <v>712</v>
      </c>
      <c r="R4464" t="s">
        <v>712</v>
      </c>
      <c r="S4464" t="s">
        <v>712</v>
      </c>
      <c r="T4464" t="s">
        <v>524</v>
      </c>
      <c r="U4464" t="s">
        <v>659</v>
      </c>
      <c r="V4464" t="s">
        <v>2019</v>
      </c>
      <c r="W4464" t="s">
        <v>659</v>
      </c>
      <c r="X4464" t="s">
        <v>2019</v>
      </c>
      <c r="Y4464" t="s">
        <v>659</v>
      </c>
      <c r="Z4464" t="s">
        <v>2019</v>
      </c>
      <c r="AA4464" t="s">
        <v>659</v>
      </c>
      <c r="AB4464" t="s">
        <v>2019</v>
      </c>
      <c r="AC4464" t="s">
        <v>659</v>
      </c>
      <c r="AD4464" t="s">
        <v>2019</v>
      </c>
      <c r="AE4464" t="s">
        <v>659</v>
      </c>
      <c r="AF4464" t="s">
        <v>2019</v>
      </c>
      <c r="AG4464" t="s">
        <v>659</v>
      </c>
      <c r="AH4464" t="s">
        <v>2019</v>
      </c>
      <c r="AI4464" t="s">
        <v>659</v>
      </c>
      <c r="AJ4464" t="s">
        <v>2019</v>
      </c>
      <c r="AK4464" t="s">
        <v>712</v>
      </c>
      <c r="AL4464" t="s">
        <v>524</v>
      </c>
      <c r="AM4464" t="s">
        <v>712</v>
      </c>
      <c r="AN4464" t="s">
        <v>2640</v>
      </c>
      <c r="AO4464" t="s">
        <v>659</v>
      </c>
      <c r="AP4464" t="s">
        <v>2019</v>
      </c>
      <c r="AQ4464" t="s">
        <v>712</v>
      </c>
      <c r="AR4464" t="s">
        <v>524</v>
      </c>
      <c r="AS4464" t="s">
        <v>659</v>
      </c>
      <c r="AT4464" t="s">
        <v>2019</v>
      </c>
      <c r="AU4464" t="s">
        <v>712</v>
      </c>
      <c r="AV4464" t="s">
        <v>524</v>
      </c>
      <c r="AW4464">
        <v>0</v>
      </c>
      <c r="AX4464" t="s">
        <v>659</v>
      </c>
      <c r="AY4464" t="s">
        <v>119</v>
      </c>
      <c r="AZ4464" t="s">
        <v>1246</v>
      </c>
      <c r="BA4464" t="s">
        <v>119</v>
      </c>
      <c r="BB4464" t="s">
        <v>1249</v>
      </c>
      <c r="BE4464" t="s">
        <v>712</v>
      </c>
      <c r="BG4464" t="s">
        <v>1255</v>
      </c>
      <c r="BH4464" t="s">
        <v>1257</v>
      </c>
      <c r="BI4464" t="s">
        <v>1259</v>
      </c>
      <c r="BJ4464" t="s">
        <v>1266</v>
      </c>
      <c r="BM4464" t="s">
        <v>68</v>
      </c>
    </row>
    <row r="4465" spans="2:65" x14ac:dyDescent="0.3">
      <c r="B4465" t="s">
        <v>992</v>
      </c>
      <c r="C4465" t="s">
        <v>64</v>
      </c>
      <c r="D4465" t="s">
        <v>2113</v>
      </c>
      <c r="E4465" t="s">
        <v>612</v>
      </c>
      <c r="F4465" t="s">
        <v>558</v>
      </c>
      <c r="G4465" t="s">
        <v>113</v>
      </c>
      <c r="H4465" t="s">
        <v>558</v>
      </c>
      <c r="K4465" s="3">
        <v>44835</v>
      </c>
      <c r="L4465">
        <v>3</v>
      </c>
      <c r="M4465" t="s">
        <v>712</v>
      </c>
      <c r="N4465" t="s">
        <v>659</v>
      </c>
      <c r="O4465" t="s">
        <v>524</v>
      </c>
      <c r="P4465" cm="1">
        <f t="array" ref="P4465">_xlfn.SWITCH(O4465,"Excellent",5,"Above Average", 4,"Average",3,"Below Average",2,"Extremely Poor",1)</f>
        <v>5</v>
      </c>
      <c r="Q4465" t="s">
        <v>712</v>
      </c>
      <c r="R4465" t="s">
        <v>712</v>
      </c>
      <c r="S4465" t="s">
        <v>712</v>
      </c>
      <c r="T4465" t="s">
        <v>524</v>
      </c>
      <c r="U4465" t="s">
        <v>712</v>
      </c>
      <c r="V4465" t="s">
        <v>524</v>
      </c>
      <c r="W4465" t="s">
        <v>712</v>
      </c>
      <c r="X4465" t="s">
        <v>524</v>
      </c>
      <c r="Y4465" t="s">
        <v>712</v>
      </c>
      <c r="Z4465" t="s">
        <v>524</v>
      </c>
      <c r="AA4465" t="s">
        <v>712</v>
      </c>
      <c r="AB4465" t="s">
        <v>524</v>
      </c>
      <c r="AC4465" t="s">
        <v>659</v>
      </c>
      <c r="AD4465" t="s">
        <v>2019</v>
      </c>
      <c r="AE4465" t="s">
        <v>712</v>
      </c>
      <c r="AF4465" t="s">
        <v>524</v>
      </c>
      <c r="AG4465" t="s">
        <v>659</v>
      </c>
      <c r="AH4465" t="s">
        <v>2019</v>
      </c>
      <c r="AI4465" t="s">
        <v>659</v>
      </c>
      <c r="AJ4465" t="s">
        <v>2019</v>
      </c>
      <c r="AK4465" t="s">
        <v>659</v>
      </c>
      <c r="AL4465" t="s">
        <v>2019</v>
      </c>
      <c r="AM4465" t="s">
        <v>712</v>
      </c>
      <c r="AN4465" t="s">
        <v>524</v>
      </c>
      <c r="AO4465" t="s">
        <v>712</v>
      </c>
      <c r="AP4465" t="s">
        <v>524</v>
      </c>
      <c r="AQ4465" t="s">
        <v>712</v>
      </c>
      <c r="AR4465" t="s">
        <v>524</v>
      </c>
      <c r="AS4465" t="s">
        <v>659</v>
      </c>
      <c r="AT4465" t="s">
        <v>2019</v>
      </c>
      <c r="AU4465" t="s">
        <v>659</v>
      </c>
      <c r="AV4465" t="s">
        <v>2019</v>
      </c>
      <c r="AW4465">
        <v>0</v>
      </c>
      <c r="AX4465" t="s">
        <v>659</v>
      </c>
      <c r="AY4465" t="s">
        <v>1246</v>
      </c>
      <c r="AZ4465" t="s">
        <v>1246</v>
      </c>
      <c r="BA4465" t="s">
        <v>1246</v>
      </c>
      <c r="BB4465" t="s">
        <v>1248</v>
      </c>
      <c r="BE4465" t="s">
        <v>659</v>
      </c>
      <c r="BG4465" t="s">
        <v>1255</v>
      </c>
      <c r="BH4465" t="s">
        <v>1257</v>
      </c>
      <c r="BI4465" t="s">
        <v>1259</v>
      </c>
      <c r="BJ4465" t="s">
        <v>1266</v>
      </c>
      <c r="BM4465" t="s">
        <v>68</v>
      </c>
    </row>
    <row r="4466" spans="2:65" x14ac:dyDescent="0.3">
      <c r="B4466" t="s">
        <v>181</v>
      </c>
      <c r="C4466" t="s">
        <v>99</v>
      </c>
      <c r="D4466" t="s">
        <v>2112</v>
      </c>
      <c r="E4466" t="s">
        <v>1620</v>
      </c>
      <c r="F4466" t="s">
        <v>337</v>
      </c>
      <c r="G4466" t="s">
        <v>113</v>
      </c>
      <c r="I4466" t="s">
        <v>68</v>
      </c>
      <c r="J4466" t="s">
        <v>68</v>
      </c>
      <c r="K4466" s="3">
        <v>44835</v>
      </c>
      <c r="L4466">
        <v>1</v>
      </c>
      <c r="M4466" t="s">
        <v>712</v>
      </c>
      <c r="N4466" t="s">
        <v>712</v>
      </c>
      <c r="O4466" t="s">
        <v>2640</v>
      </c>
      <c r="P4466" cm="1">
        <f t="array" ref="P4466">_xlfn.SWITCH(O4466,"Excellent",5,"Above Average", 4,"Average",3,"Below Average",2,"Extremely Poor",1)</f>
        <v>4</v>
      </c>
      <c r="Q4466" t="s">
        <v>712</v>
      </c>
      <c r="R4466" t="s">
        <v>712</v>
      </c>
      <c r="S4466" t="s">
        <v>712</v>
      </c>
      <c r="T4466" t="s">
        <v>524</v>
      </c>
      <c r="U4466" t="s">
        <v>659</v>
      </c>
      <c r="V4466" t="s">
        <v>2019</v>
      </c>
      <c r="W4466" t="s">
        <v>659</v>
      </c>
      <c r="X4466" t="s">
        <v>2019</v>
      </c>
      <c r="Y4466" t="s">
        <v>659</v>
      </c>
      <c r="Z4466" t="s">
        <v>2019</v>
      </c>
      <c r="AA4466" t="s">
        <v>659</v>
      </c>
      <c r="AB4466" t="s">
        <v>2019</v>
      </c>
      <c r="AC4466" t="s">
        <v>659</v>
      </c>
      <c r="AD4466" t="s">
        <v>2019</v>
      </c>
      <c r="AE4466" t="s">
        <v>659</v>
      </c>
      <c r="AF4466" t="s">
        <v>2019</v>
      </c>
      <c r="AG4466" t="s">
        <v>659</v>
      </c>
      <c r="AH4466" t="s">
        <v>2019</v>
      </c>
      <c r="AI4466" t="s">
        <v>659</v>
      </c>
      <c r="AJ4466" t="s">
        <v>2019</v>
      </c>
      <c r="AK4466" t="s">
        <v>659</v>
      </c>
      <c r="AL4466" t="s">
        <v>2019</v>
      </c>
      <c r="AM4466" t="s">
        <v>659</v>
      </c>
      <c r="AN4466" t="s">
        <v>2019</v>
      </c>
      <c r="AO4466" t="s">
        <v>712</v>
      </c>
      <c r="AP4466" t="s">
        <v>2640</v>
      </c>
      <c r="AQ4466" t="s">
        <v>659</v>
      </c>
      <c r="AR4466" t="s">
        <v>2019</v>
      </c>
      <c r="AS4466" t="s">
        <v>712</v>
      </c>
      <c r="AT4466" t="s">
        <v>2640</v>
      </c>
      <c r="AU4466" t="s">
        <v>712</v>
      </c>
      <c r="AV4466" t="s">
        <v>524</v>
      </c>
      <c r="AW4466" t="s">
        <v>1245</v>
      </c>
      <c r="AX4466" t="s">
        <v>659</v>
      </c>
      <c r="AY4466" t="s">
        <v>1246</v>
      </c>
      <c r="AZ4466" t="s">
        <v>1246</v>
      </c>
      <c r="BA4466" t="s">
        <v>1246</v>
      </c>
      <c r="BB4466" t="s">
        <v>1248</v>
      </c>
      <c r="BE4466" t="s">
        <v>659</v>
      </c>
      <c r="BG4466" t="s">
        <v>1253</v>
      </c>
      <c r="BH4466" t="s">
        <v>1257</v>
      </c>
      <c r="BI4466" t="s">
        <v>1259</v>
      </c>
      <c r="BJ4466" t="s">
        <v>1266</v>
      </c>
      <c r="BK4466" t="s">
        <v>68</v>
      </c>
      <c r="BL4466" s="1">
        <v>1</v>
      </c>
      <c r="BM4466" t="s">
        <v>68</v>
      </c>
    </row>
    <row r="4467" spans="2:65" x14ac:dyDescent="0.3">
      <c r="B4467" t="s">
        <v>212</v>
      </c>
      <c r="C4467" t="s">
        <v>64</v>
      </c>
      <c r="D4467" t="s">
        <v>2071</v>
      </c>
      <c r="E4467" t="s">
        <v>2081</v>
      </c>
      <c r="F4467" t="s">
        <v>1003</v>
      </c>
      <c r="G4467" t="s">
        <v>66</v>
      </c>
      <c r="H4467" t="s">
        <v>1003</v>
      </c>
      <c r="K4467" s="3">
        <v>44835</v>
      </c>
      <c r="L4467">
        <v>1</v>
      </c>
      <c r="M4467" t="s">
        <v>712</v>
      </c>
      <c r="N4467" t="s">
        <v>712</v>
      </c>
      <c r="O4467" t="s">
        <v>524</v>
      </c>
      <c r="P4467" cm="1">
        <f t="array" ref="P4467">_xlfn.SWITCH(O4467,"Excellent",5,"Above Average", 4,"Average",3,"Below Average",2,"Extremely Poor",1)</f>
        <v>5</v>
      </c>
      <c r="Q4467" t="s">
        <v>659</v>
      </c>
      <c r="R4467" t="s">
        <v>2019</v>
      </c>
      <c r="S4467" t="s">
        <v>712</v>
      </c>
      <c r="T4467" t="s">
        <v>524</v>
      </c>
      <c r="U4467" t="s">
        <v>659</v>
      </c>
      <c r="V4467" t="s">
        <v>2019</v>
      </c>
      <c r="W4467" t="s">
        <v>659</v>
      </c>
      <c r="X4467" t="s">
        <v>2019</v>
      </c>
      <c r="Y4467" t="s">
        <v>659</v>
      </c>
      <c r="Z4467" t="s">
        <v>2019</v>
      </c>
      <c r="AA4467" t="s">
        <v>659</v>
      </c>
      <c r="AB4467" t="s">
        <v>2019</v>
      </c>
      <c r="AC4467" t="s">
        <v>659</v>
      </c>
      <c r="AD4467" t="s">
        <v>2019</v>
      </c>
      <c r="AE4467" t="s">
        <v>712</v>
      </c>
      <c r="AF4467" t="s">
        <v>1243</v>
      </c>
      <c r="AG4467" t="s">
        <v>659</v>
      </c>
      <c r="AH4467" t="s">
        <v>2019</v>
      </c>
      <c r="AI4467" t="s">
        <v>659</v>
      </c>
      <c r="AJ4467" t="s">
        <v>2019</v>
      </c>
      <c r="AK4467" t="s">
        <v>712</v>
      </c>
      <c r="AL4467" t="s">
        <v>524</v>
      </c>
      <c r="AM4467" t="s">
        <v>712</v>
      </c>
      <c r="AN4467" t="s">
        <v>524</v>
      </c>
      <c r="AO4467" t="s">
        <v>659</v>
      </c>
      <c r="AP4467" t="s">
        <v>2019</v>
      </c>
      <c r="AQ4467" t="s">
        <v>659</v>
      </c>
      <c r="AR4467" t="s">
        <v>2019</v>
      </c>
      <c r="AS4467" t="s">
        <v>659</v>
      </c>
      <c r="AT4467" t="s">
        <v>2019</v>
      </c>
      <c r="AU4467" t="s">
        <v>659</v>
      </c>
      <c r="AV4467" t="s">
        <v>2019</v>
      </c>
      <c r="AW4467">
        <v>0</v>
      </c>
      <c r="AX4467" t="s">
        <v>712</v>
      </c>
      <c r="AY4467" t="s">
        <v>1246</v>
      </c>
      <c r="AZ4467" t="s">
        <v>3291</v>
      </c>
      <c r="BA4467" t="s">
        <v>119</v>
      </c>
      <c r="BB4467" t="s">
        <v>1248</v>
      </c>
      <c r="BE4467" t="s">
        <v>659</v>
      </c>
      <c r="BG4467" t="s">
        <v>1253</v>
      </c>
      <c r="BH4467" t="s">
        <v>1257</v>
      </c>
      <c r="BI4467" t="s">
        <v>1265</v>
      </c>
      <c r="BJ4467" t="s">
        <v>1267</v>
      </c>
      <c r="BM4467" t="s">
        <v>68</v>
      </c>
    </row>
    <row r="4468" spans="2:65" x14ac:dyDescent="0.3">
      <c r="B4468" t="s">
        <v>192</v>
      </c>
      <c r="C4468" t="s">
        <v>138</v>
      </c>
      <c r="D4468" t="s">
        <v>2162</v>
      </c>
      <c r="E4468" t="s">
        <v>1071</v>
      </c>
      <c r="F4468" t="s">
        <v>723</v>
      </c>
      <c r="G4468" t="s">
        <v>128</v>
      </c>
      <c r="I4468" t="s">
        <v>102</v>
      </c>
      <c r="J4468" t="s">
        <v>68</v>
      </c>
      <c r="K4468" s="3">
        <v>44835</v>
      </c>
      <c r="L4468">
        <v>1</v>
      </c>
      <c r="M4468" t="s">
        <v>712</v>
      </c>
      <c r="N4468" t="s">
        <v>712</v>
      </c>
      <c r="O4468" t="s">
        <v>524</v>
      </c>
      <c r="P4468" cm="1">
        <f t="array" ref="P4468">_xlfn.SWITCH(O4468,"Excellent",5,"Above Average", 4,"Average",3,"Below Average",2,"Extremely Poor",1)</f>
        <v>5</v>
      </c>
      <c r="Q4468" t="s">
        <v>712</v>
      </c>
      <c r="R4468" t="s">
        <v>712</v>
      </c>
      <c r="S4468" t="s">
        <v>712</v>
      </c>
      <c r="T4468" t="s">
        <v>524</v>
      </c>
      <c r="U4468" t="s">
        <v>659</v>
      </c>
      <c r="V4468" t="s">
        <v>2019</v>
      </c>
      <c r="W4468" t="s">
        <v>712</v>
      </c>
      <c r="X4468" t="s">
        <v>524</v>
      </c>
      <c r="Y4468" t="s">
        <v>712</v>
      </c>
      <c r="Z4468" t="s">
        <v>524</v>
      </c>
      <c r="AA4468" t="s">
        <v>659</v>
      </c>
      <c r="AB4468" t="s">
        <v>2019</v>
      </c>
      <c r="AC4468" t="s">
        <v>659</v>
      </c>
      <c r="AD4468" t="s">
        <v>2019</v>
      </c>
      <c r="AE4468" t="s">
        <v>712</v>
      </c>
      <c r="AF4468" t="s">
        <v>524</v>
      </c>
      <c r="AG4468" t="s">
        <v>659</v>
      </c>
      <c r="AH4468" t="s">
        <v>2019</v>
      </c>
      <c r="AI4468" t="s">
        <v>659</v>
      </c>
      <c r="AJ4468" t="s">
        <v>2019</v>
      </c>
      <c r="AK4468" t="s">
        <v>659</v>
      </c>
      <c r="AL4468" t="s">
        <v>2019</v>
      </c>
      <c r="AM4468" t="s">
        <v>712</v>
      </c>
      <c r="AN4468" t="s">
        <v>524</v>
      </c>
      <c r="AO4468" t="s">
        <v>659</v>
      </c>
      <c r="AP4468" t="s">
        <v>2019</v>
      </c>
      <c r="AQ4468" t="s">
        <v>712</v>
      </c>
      <c r="AR4468" t="s">
        <v>524</v>
      </c>
      <c r="AS4468" t="s">
        <v>659</v>
      </c>
      <c r="AT4468" t="s">
        <v>2019</v>
      </c>
      <c r="AU4468" t="s">
        <v>712</v>
      </c>
      <c r="AV4468" t="s">
        <v>524</v>
      </c>
      <c r="AW4468">
        <v>0</v>
      </c>
      <c r="AX4468" t="s">
        <v>659</v>
      </c>
      <c r="AY4468" t="s">
        <v>1246</v>
      </c>
      <c r="AZ4468" t="s">
        <v>1246</v>
      </c>
      <c r="BA4468" t="s">
        <v>1246</v>
      </c>
      <c r="BB4468" t="s">
        <v>1251</v>
      </c>
      <c r="BE4468" t="s">
        <v>659</v>
      </c>
      <c r="BG4468" t="s">
        <v>1253</v>
      </c>
      <c r="BH4468" t="s">
        <v>1257</v>
      </c>
      <c r="BI4468" t="s">
        <v>1259</v>
      </c>
      <c r="BJ4468" t="s">
        <v>1266</v>
      </c>
      <c r="BK4468" t="s">
        <v>68</v>
      </c>
      <c r="BL4468" s="1">
        <v>1</v>
      </c>
      <c r="BM4468" t="s">
        <v>103</v>
      </c>
    </row>
    <row r="4469" spans="2:65" x14ac:dyDescent="0.3">
      <c r="B4469" t="s">
        <v>181</v>
      </c>
      <c r="C4469" t="s">
        <v>99</v>
      </c>
      <c r="D4469" t="s">
        <v>2115</v>
      </c>
      <c r="E4469" t="s">
        <v>2560</v>
      </c>
      <c r="F4469" t="s">
        <v>65</v>
      </c>
      <c r="G4469" t="s">
        <v>66</v>
      </c>
      <c r="I4469" t="s">
        <v>102</v>
      </c>
      <c r="J4469" t="s">
        <v>68</v>
      </c>
      <c r="K4469" s="3">
        <v>44835</v>
      </c>
      <c r="L4469">
        <v>1</v>
      </c>
      <c r="M4469" t="s">
        <v>659</v>
      </c>
      <c r="N4469" t="s">
        <v>2019</v>
      </c>
      <c r="O4469" t="s">
        <v>524</v>
      </c>
      <c r="P4469" cm="1">
        <f t="array" ref="P4469">_xlfn.SWITCH(O4469,"Excellent",5,"Above Average", 4,"Average",3,"Below Average",2,"Extremely Poor",1)</f>
        <v>5</v>
      </c>
      <c r="Q4469" t="s">
        <v>712</v>
      </c>
      <c r="R4469" t="s">
        <v>712</v>
      </c>
      <c r="S4469" t="s">
        <v>712</v>
      </c>
      <c r="T4469" t="s">
        <v>524</v>
      </c>
      <c r="U4469" t="s">
        <v>712</v>
      </c>
      <c r="V4469" t="s">
        <v>524</v>
      </c>
      <c r="W4469" t="s">
        <v>659</v>
      </c>
      <c r="X4469" t="s">
        <v>2019</v>
      </c>
      <c r="Y4469" t="s">
        <v>712</v>
      </c>
      <c r="Z4469" t="s">
        <v>524</v>
      </c>
      <c r="AA4469" t="s">
        <v>659</v>
      </c>
      <c r="AB4469" t="s">
        <v>2019</v>
      </c>
      <c r="AC4469" t="s">
        <v>712</v>
      </c>
      <c r="AD4469" t="s">
        <v>524</v>
      </c>
      <c r="AE4469" t="s">
        <v>659</v>
      </c>
      <c r="AF4469" t="s">
        <v>2019</v>
      </c>
      <c r="AG4469" t="s">
        <v>659</v>
      </c>
      <c r="AH4469" t="s">
        <v>2019</v>
      </c>
      <c r="AI4469" t="s">
        <v>659</v>
      </c>
      <c r="AJ4469" t="s">
        <v>2019</v>
      </c>
      <c r="AK4469" t="s">
        <v>712</v>
      </c>
      <c r="AL4469" t="s">
        <v>524</v>
      </c>
      <c r="AM4469" t="s">
        <v>712</v>
      </c>
      <c r="AN4469" t="s">
        <v>524</v>
      </c>
      <c r="AO4469" t="s">
        <v>712</v>
      </c>
      <c r="AP4469" t="s">
        <v>524</v>
      </c>
      <c r="AQ4469" t="s">
        <v>712</v>
      </c>
      <c r="AR4469" t="s">
        <v>524</v>
      </c>
      <c r="AS4469" t="s">
        <v>712</v>
      </c>
      <c r="AT4469" t="s">
        <v>524</v>
      </c>
      <c r="AU4469" t="s">
        <v>712</v>
      </c>
      <c r="AV4469" t="s">
        <v>524</v>
      </c>
      <c r="AW4469">
        <v>0</v>
      </c>
      <c r="AX4469" t="s">
        <v>712</v>
      </c>
      <c r="AY4469" t="s">
        <v>1246</v>
      </c>
      <c r="AZ4469" t="s">
        <v>1246</v>
      </c>
      <c r="BA4469" t="s">
        <v>1246</v>
      </c>
      <c r="BB4469" t="s">
        <v>1248</v>
      </c>
      <c r="BE4469" t="s">
        <v>659</v>
      </c>
      <c r="BG4469" t="s">
        <v>1253</v>
      </c>
      <c r="BH4469" t="s">
        <v>1257</v>
      </c>
      <c r="BI4469" t="s">
        <v>1259</v>
      </c>
      <c r="BJ4469" t="s">
        <v>1266</v>
      </c>
      <c r="BK4469" t="s">
        <v>68</v>
      </c>
      <c r="BL4469" s="1">
        <v>1</v>
      </c>
      <c r="BM4469" t="s">
        <v>103</v>
      </c>
    </row>
    <row r="4470" spans="2:65" x14ac:dyDescent="0.3">
      <c r="B4470" t="s">
        <v>206</v>
      </c>
      <c r="C4470" t="s">
        <v>64</v>
      </c>
      <c r="D4470" t="s">
        <v>2076</v>
      </c>
      <c r="E4470" t="s">
        <v>2070</v>
      </c>
      <c r="F4470" t="s">
        <v>2377</v>
      </c>
      <c r="G4470" t="s">
        <v>688</v>
      </c>
      <c r="H4470" t="s">
        <v>2377</v>
      </c>
      <c r="K4470" s="3">
        <v>44835</v>
      </c>
      <c r="L4470">
        <v>1</v>
      </c>
      <c r="M4470" t="s">
        <v>659</v>
      </c>
      <c r="N4470" t="s">
        <v>2019</v>
      </c>
      <c r="O4470" t="s">
        <v>2640</v>
      </c>
      <c r="P4470" cm="1">
        <f t="array" ref="P4470">_xlfn.SWITCH(O4470,"Excellent",5,"Above Average", 4,"Average",3,"Below Average",2,"Extremely Poor",1)</f>
        <v>4</v>
      </c>
      <c r="Q4470" t="s">
        <v>712</v>
      </c>
      <c r="R4470" t="s">
        <v>712</v>
      </c>
      <c r="S4470" t="s">
        <v>712</v>
      </c>
      <c r="T4470" t="s">
        <v>2640</v>
      </c>
      <c r="U4470" t="s">
        <v>659</v>
      </c>
      <c r="V4470" t="s">
        <v>2019</v>
      </c>
      <c r="W4470" t="s">
        <v>659</v>
      </c>
      <c r="X4470" t="s">
        <v>2019</v>
      </c>
      <c r="Y4470" t="s">
        <v>659</v>
      </c>
      <c r="Z4470" t="s">
        <v>2019</v>
      </c>
      <c r="AA4470" t="s">
        <v>659</v>
      </c>
      <c r="AB4470" t="s">
        <v>2019</v>
      </c>
      <c r="AC4470" t="s">
        <v>659</v>
      </c>
      <c r="AD4470" t="s">
        <v>2019</v>
      </c>
      <c r="AE4470" t="s">
        <v>712</v>
      </c>
      <c r="AF4470" t="s">
        <v>1242</v>
      </c>
      <c r="AG4470" t="s">
        <v>659</v>
      </c>
      <c r="AH4470" t="s">
        <v>2019</v>
      </c>
      <c r="AI4470" t="s">
        <v>659</v>
      </c>
      <c r="AJ4470" t="s">
        <v>2019</v>
      </c>
      <c r="AK4470" t="s">
        <v>712</v>
      </c>
      <c r="AL4470" t="s">
        <v>2640</v>
      </c>
      <c r="AM4470" t="s">
        <v>659</v>
      </c>
      <c r="AN4470" t="s">
        <v>2019</v>
      </c>
      <c r="AO4470" t="s">
        <v>659</v>
      </c>
      <c r="AP4470" t="s">
        <v>2019</v>
      </c>
      <c r="AQ4470" t="s">
        <v>659</v>
      </c>
      <c r="AR4470" t="s">
        <v>2019</v>
      </c>
      <c r="AS4470" t="s">
        <v>659</v>
      </c>
      <c r="AT4470" t="s">
        <v>2019</v>
      </c>
      <c r="AU4470" t="s">
        <v>659</v>
      </c>
      <c r="AV4470" t="s">
        <v>2019</v>
      </c>
      <c r="AW4470">
        <v>1</v>
      </c>
      <c r="AX4470" t="s">
        <v>659</v>
      </c>
      <c r="AY4470" t="s">
        <v>1246</v>
      </c>
      <c r="AZ4470" t="s">
        <v>1246</v>
      </c>
      <c r="BA4470" t="s">
        <v>1246</v>
      </c>
      <c r="BB4470" t="s">
        <v>1248</v>
      </c>
      <c r="BE4470" t="s">
        <v>659</v>
      </c>
      <c r="BG4470" t="s">
        <v>1253</v>
      </c>
      <c r="BH4470" t="s">
        <v>1257</v>
      </c>
      <c r="BI4470" t="s">
        <v>1259</v>
      </c>
      <c r="BJ4470" t="s">
        <v>1266</v>
      </c>
      <c r="BM4470" t="s">
        <v>68</v>
      </c>
    </row>
    <row r="4471" spans="2:65" x14ac:dyDescent="0.3">
      <c r="B4471" t="s">
        <v>107</v>
      </c>
      <c r="C4471" t="s">
        <v>64</v>
      </c>
      <c r="D4471" t="s">
        <v>2199</v>
      </c>
      <c r="E4471" t="s">
        <v>236</v>
      </c>
      <c r="F4471" t="s">
        <v>1879</v>
      </c>
      <c r="G4471" t="s">
        <v>84</v>
      </c>
      <c r="H4471" t="s">
        <v>1879</v>
      </c>
      <c r="K4471" s="3">
        <v>44835</v>
      </c>
      <c r="L4471">
        <v>1</v>
      </c>
      <c r="M4471" t="s">
        <v>712</v>
      </c>
      <c r="N4471" t="s">
        <v>712</v>
      </c>
      <c r="O4471" t="s">
        <v>524</v>
      </c>
      <c r="P4471" cm="1">
        <f t="array" ref="P4471">_xlfn.SWITCH(O4471,"Excellent",5,"Above Average", 4,"Average",3,"Below Average",2,"Extremely Poor",1)</f>
        <v>5</v>
      </c>
      <c r="Q4471" t="s">
        <v>712</v>
      </c>
      <c r="R4471" t="s">
        <v>712</v>
      </c>
      <c r="S4471" t="s">
        <v>712</v>
      </c>
      <c r="T4471" t="s">
        <v>524</v>
      </c>
      <c r="U4471" t="s">
        <v>659</v>
      </c>
      <c r="V4471" t="s">
        <v>2019</v>
      </c>
      <c r="W4471" t="s">
        <v>659</v>
      </c>
      <c r="X4471" t="s">
        <v>2019</v>
      </c>
      <c r="Y4471" t="s">
        <v>712</v>
      </c>
      <c r="Z4471" t="s">
        <v>524</v>
      </c>
      <c r="AA4471" t="s">
        <v>712</v>
      </c>
      <c r="AB4471" t="s">
        <v>524</v>
      </c>
      <c r="AC4471" t="s">
        <v>659</v>
      </c>
      <c r="AD4471" t="s">
        <v>2019</v>
      </c>
      <c r="AE4471" t="s">
        <v>659</v>
      </c>
      <c r="AF4471" t="s">
        <v>2019</v>
      </c>
      <c r="AG4471" t="s">
        <v>659</v>
      </c>
      <c r="AH4471" t="s">
        <v>2019</v>
      </c>
      <c r="AI4471" t="s">
        <v>659</v>
      </c>
      <c r="AJ4471" t="s">
        <v>2019</v>
      </c>
      <c r="AK4471" t="s">
        <v>712</v>
      </c>
      <c r="AL4471" t="s">
        <v>524</v>
      </c>
      <c r="AM4471" t="s">
        <v>712</v>
      </c>
      <c r="AN4471" t="s">
        <v>524</v>
      </c>
      <c r="AO4471" t="s">
        <v>659</v>
      </c>
      <c r="AP4471" t="s">
        <v>2019</v>
      </c>
      <c r="AQ4471" t="s">
        <v>659</v>
      </c>
      <c r="AR4471" t="s">
        <v>2019</v>
      </c>
      <c r="AS4471" t="s">
        <v>659</v>
      </c>
      <c r="AT4471" t="s">
        <v>2019</v>
      </c>
      <c r="AU4471" t="s">
        <v>659</v>
      </c>
      <c r="AV4471" t="s">
        <v>2019</v>
      </c>
      <c r="AW4471">
        <v>0</v>
      </c>
      <c r="AX4471" t="s">
        <v>712</v>
      </c>
      <c r="AY4471" t="s">
        <v>1246</v>
      </c>
      <c r="AZ4471" t="s">
        <v>1246</v>
      </c>
      <c r="BA4471" t="s">
        <v>1246</v>
      </c>
      <c r="BB4471" t="s">
        <v>1248</v>
      </c>
      <c r="BE4471" t="s">
        <v>659</v>
      </c>
      <c r="BG4471" t="s">
        <v>1255</v>
      </c>
      <c r="BH4471" t="s">
        <v>1257</v>
      </c>
      <c r="BI4471" t="s">
        <v>1262</v>
      </c>
      <c r="BJ4471" t="s">
        <v>1267</v>
      </c>
      <c r="BM4471" t="s">
        <v>68</v>
      </c>
    </row>
    <row r="4472" spans="2:65" x14ac:dyDescent="0.3">
      <c r="B4472" t="s">
        <v>1437</v>
      </c>
      <c r="C4472" t="s">
        <v>64</v>
      </c>
      <c r="D4472" t="s">
        <v>2113</v>
      </c>
      <c r="E4472" t="s">
        <v>1131</v>
      </c>
      <c r="F4472" t="s">
        <v>921</v>
      </c>
      <c r="G4472" t="s">
        <v>113</v>
      </c>
      <c r="H4472" t="s">
        <v>921</v>
      </c>
      <c r="K4472" s="3">
        <v>44835</v>
      </c>
      <c r="L4472">
        <v>2</v>
      </c>
      <c r="M4472" t="s">
        <v>712</v>
      </c>
      <c r="N4472" t="s">
        <v>712</v>
      </c>
      <c r="O4472" t="s">
        <v>524</v>
      </c>
      <c r="P4472" cm="1">
        <f t="array" ref="P4472">_xlfn.SWITCH(O4472,"Excellent",5,"Above Average", 4,"Average",3,"Below Average",2,"Extremely Poor",1)</f>
        <v>5</v>
      </c>
      <c r="Q4472" t="s">
        <v>712</v>
      </c>
      <c r="R4472" t="s">
        <v>712</v>
      </c>
      <c r="S4472" t="s">
        <v>712</v>
      </c>
      <c r="T4472" t="s">
        <v>524</v>
      </c>
      <c r="U4472" t="s">
        <v>659</v>
      </c>
      <c r="V4472" t="s">
        <v>2019</v>
      </c>
      <c r="W4472" t="s">
        <v>659</v>
      </c>
      <c r="X4472" t="s">
        <v>2019</v>
      </c>
      <c r="Y4472" t="s">
        <v>659</v>
      </c>
      <c r="Z4472" t="s">
        <v>2019</v>
      </c>
      <c r="AA4472" t="s">
        <v>712</v>
      </c>
      <c r="AB4472" t="s">
        <v>524</v>
      </c>
      <c r="AC4472" t="s">
        <v>659</v>
      </c>
      <c r="AD4472" t="s">
        <v>2019</v>
      </c>
      <c r="AE4472" t="s">
        <v>659</v>
      </c>
      <c r="AF4472" t="s">
        <v>2019</v>
      </c>
      <c r="AG4472" t="s">
        <v>659</v>
      </c>
      <c r="AH4472" t="s">
        <v>2019</v>
      </c>
      <c r="AI4472" t="s">
        <v>659</v>
      </c>
      <c r="AJ4472" t="s">
        <v>2019</v>
      </c>
      <c r="AK4472" t="s">
        <v>659</v>
      </c>
      <c r="AL4472" t="s">
        <v>2019</v>
      </c>
      <c r="AM4472" t="s">
        <v>712</v>
      </c>
      <c r="AN4472" t="s">
        <v>524</v>
      </c>
      <c r="AO4472" t="s">
        <v>659</v>
      </c>
      <c r="AP4472" t="s">
        <v>2019</v>
      </c>
      <c r="AQ4472" t="s">
        <v>659</v>
      </c>
      <c r="AR4472" t="s">
        <v>2019</v>
      </c>
      <c r="AS4472" t="s">
        <v>659</v>
      </c>
      <c r="AT4472" t="s">
        <v>2019</v>
      </c>
      <c r="AU4472" t="s">
        <v>659</v>
      </c>
      <c r="AV4472" t="s">
        <v>2019</v>
      </c>
      <c r="AW4472">
        <v>0</v>
      </c>
      <c r="AX4472" t="s">
        <v>659</v>
      </c>
      <c r="AY4472" t="s">
        <v>1246</v>
      </c>
      <c r="AZ4472" t="s">
        <v>1246</v>
      </c>
      <c r="BA4472" t="s">
        <v>1246</v>
      </c>
      <c r="BB4472" t="s">
        <v>1248</v>
      </c>
      <c r="BE4472" t="s">
        <v>659</v>
      </c>
      <c r="BG4472" t="s">
        <v>1253</v>
      </c>
      <c r="BH4472" t="s">
        <v>1256</v>
      </c>
      <c r="BI4472" t="s">
        <v>1259</v>
      </c>
      <c r="BJ4472" t="s">
        <v>1266</v>
      </c>
      <c r="BM4472" t="s">
        <v>68</v>
      </c>
    </row>
    <row r="4473" spans="2:65" x14ac:dyDescent="0.3">
      <c r="B4473" t="s">
        <v>750</v>
      </c>
      <c r="C4473" t="s">
        <v>64</v>
      </c>
      <c r="D4473" t="s">
        <v>2196</v>
      </c>
      <c r="E4473" t="s">
        <v>556</v>
      </c>
      <c r="F4473" t="s">
        <v>164</v>
      </c>
      <c r="G4473" t="s">
        <v>66</v>
      </c>
      <c r="H4473" t="s">
        <v>164</v>
      </c>
      <c r="K4473" s="3">
        <v>44835</v>
      </c>
      <c r="L4473">
        <v>2</v>
      </c>
      <c r="M4473" t="s">
        <v>712</v>
      </c>
      <c r="N4473" t="s">
        <v>712</v>
      </c>
      <c r="O4473" t="s">
        <v>524</v>
      </c>
      <c r="P4473" cm="1">
        <f t="array" ref="P4473">_xlfn.SWITCH(O4473,"Excellent",5,"Above Average", 4,"Average",3,"Below Average",2,"Extremely Poor",1)</f>
        <v>5</v>
      </c>
      <c r="Q4473" t="s">
        <v>712</v>
      </c>
      <c r="R4473" t="s">
        <v>712</v>
      </c>
      <c r="S4473" t="s">
        <v>712</v>
      </c>
      <c r="T4473" t="s">
        <v>524</v>
      </c>
      <c r="U4473" t="s">
        <v>659</v>
      </c>
      <c r="V4473" t="s">
        <v>2019</v>
      </c>
      <c r="W4473" t="s">
        <v>659</v>
      </c>
      <c r="X4473" t="s">
        <v>2019</v>
      </c>
      <c r="Y4473" t="s">
        <v>659</v>
      </c>
      <c r="Z4473" t="s">
        <v>2019</v>
      </c>
      <c r="AA4473" t="s">
        <v>659</v>
      </c>
      <c r="AB4473" t="s">
        <v>2019</v>
      </c>
      <c r="AC4473" t="s">
        <v>712</v>
      </c>
      <c r="AD4473" t="s">
        <v>524</v>
      </c>
      <c r="AE4473" t="s">
        <v>712</v>
      </c>
      <c r="AF4473" t="s">
        <v>524</v>
      </c>
      <c r="AG4473" t="s">
        <v>659</v>
      </c>
      <c r="AH4473" t="s">
        <v>2019</v>
      </c>
      <c r="AI4473" t="s">
        <v>659</v>
      </c>
      <c r="AJ4473" t="s">
        <v>2019</v>
      </c>
      <c r="AK4473" t="s">
        <v>712</v>
      </c>
      <c r="AL4473" t="s">
        <v>524</v>
      </c>
      <c r="AM4473" t="s">
        <v>712</v>
      </c>
      <c r="AN4473" t="s">
        <v>524</v>
      </c>
      <c r="AO4473" t="s">
        <v>712</v>
      </c>
      <c r="AP4473" t="s">
        <v>524</v>
      </c>
      <c r="AQ4473" t="s">
        <v>712</v>
      </c>
      <c r="AR4473" t="s">
        <v>524</v>
      </c>
      <c r="AS4473" t="s">
        <v>712</v>
      </c>
      <c r="AT4473" t="s">
        <v>524</v>
      </c>
      <c r="AU4473" t="s">
        <v>712</v>
      </c>
      <c r="AV4473" t="s">
        <v>524</v>
      </c>
      <c r="AW4473">
        <v>1</v>
      </c>
      <c r="AX4473" t="s">
        <v>659</v>
      </c>
      <c r="AY4473" t="s">
        <v>2644</v>
      </c>
      <c r="AZ4473" t="s">
        <v>2644</v>
      </c>
      <c r="BA4473" t="s">
        <v>2644</v>
      </c>
      <c r="BB4473" t="s">
        <v>1248</v>
      </c>
      <c r="BE4473" t="s">
        <v>659</v>
      </c>
      <c r="BG4473" t="s">
        <v>1255</v>
      </c>
      <c r="BH4473" t="s">
        <v>1258</v>
      </c>
      <c r="BI4473" t="s">
        <v>1259</v>
      </c>
      <c r="BJ4473" t="s">
        <v>1266</v>
      </c>
      <c r="BM4473" t="s">
        <v>68</v>
      </c>
    </row>
    <row r="4474" spans="2:65" x14ac:dyDescent="0.3">
      <c r="B4474" t="s">
        <v>107</v>
      </c>
      <c r="C4474" t="s">
        <v>64</v>
      </c>
      <c r="D4474" t="s">
        <v>2064</v>
      </c>
      <c r="E4474" t="s">
        <v>2277</v>
      </c>
      <c r="F4474" t="s">
        <v>2561</v>
      </c>
      <c r="G4474" t="s">
        <v>1039</v>
      </c>
      <c r="H4474" t="s">
        <v>2561</v>
      </c>
      <c r="K4474" s="3">
        <v>44835</v>
      </c>
      <c r="L4474">
        <v>1</v>
      </c>
      <c r="M4474" t="s">
        <v>712</v>
      </c>
      <c r="N4474" t="s">
        <v>712</v>
      </c>
      <c r="O4474" t="s">
        <v>2643</v>
      </c>
      <c r="P4474" cm="1">
        <f t="array" ref="P4474">_xlfn.SWITCH(O4474,"Excellent",5,"Above Average", 4,"Average",3,"Below Average",2,"Extremely Poor",1)</f>
        <v>1</v>
      </c>
      <c r="Q4474" t="s">
        <v>659</v>
      </c>
      <c r="R4474" t="s">
        <v>2019</v>
      </c>
      <c r="S4474" t="s">
        <v>659</v>
      </c>
      <c r="T4474" t="s">
        <v>2019</v>
      </c>
      <c r="U4474" t="s">
        <v>712</v>
      </c>
      <c r="V4474" t="s">
        <v>2643</v>
      </c>
      <c r="W4474" t="s">
        <v>712</v>
      </c>
      <c r="X4474" t="s">
        <v>2643</v>
      </c>
      <c r="Y4474" t="s">
        <v>712</v>
      </c>
      <c r="Z4474" t="s">
        <v>2643</v>
      </c>
      <c r="AA4474" t="s">
        <v>659</v>
      </c>
      <c r="AB4474" t="s">
        <v>2019</v>
      </c>
      <c r="AC4474" t="s">
        <v>712</v>
      </c>
      <c r="AD4474" t="s">
        <v>2643</v>
      </c>
      <c r="AE4474" t="s">
        <v>712</v>
      </c>
      <c r="AF4474" t="s">
        <v>2643</v>
      </c>
      <c r="AG4474" t="s">
        <v>712</v>
      </c>
      <c r="AH4474" t="s">
        <v>1241</v>
      </c>
      <c r="AI4474" t="s">
        <v>659</v>
      </c>
      <c r="AJ4474" t="s">
        <v>2019</v>
      </c>
      <c r="AK4474" t="s">
        <v>712</v>
      </c>
      <c r="AL4474" t="s">
        <v>1241</v>
      </c>
      <c r="AM4474" t="s">
        <v>712</v>
      </c>
      <c r="AN4474" t="s">
        <v>1241</v>
      </c>
      <c r="AO4474" t="s">
        <v>712</v>
      </c>
      <c r="AP4474" t="s">
        <v>1242</v>
      </c>
      <c r="AQ4474" t="s">
        <v>712</v>
      </c>
      <c r="AR4474" t="s">
        <v>1243</v>
      </c>
      <c r="AS4474" t="s">
        <v>712</v>
      </c>
      <c r="AT4474" t="s">
        <v>1243</v>
      </c>
      <c r="AU4474" t="s">
        <v>712</v>
      </c>
      <c r="AV4474" t="s">
        <v>1243</v>
      </c>
      <c r="AW4474" t="s">
        <v>1245</v>
      </c>
      <c r="AX4474" t="s">
        <v>712</v>
      </c>
      <c r="AY4474" t="s">
        <v>3291</v>
      </c>
      <c r="AZ4474" t="s">
        <v>119</v>
      </c>
      <c r="BA4474" t="s">
        <v>119</v>
      </c>
      <c r="BB4474" t="s">
        <v>1248</v>
      </c>
      <c r="BE4474" t="s">
        <v>659</v>
      </c>
      <c r="BG4474" t="s">
        <v>1253</v>
      </c>
      <c r="BH4474" t="s">
        <v>1257</v>
      </c>
      <c r="BI4474" t="s">
        <v>1259</v>
      </c>
      <c r="BJ4474" t="s">
        <v>1266</v>
      </c>
      <c r="BM4474" t="s">
        <v>68</v>
      </c>
    </row>
    <row r="4475" spans="2:65" x14ac:dyDescent="0.3">
      <c r="B4475" t="s">
        <v>549</v>
      </c>
      <c r="C4475" t="s">
        <v>64</v>
      </c>
      <c r="D4475" t="s">
        <v>2026</v>
      </c>
      <c r="E4475" t="s">
        <v>736</v>
      </c>
      <c r="F4475" t="s">
        <v>1294</v>
      </c>
      <c r="G4475" t="s">
        <v>117</v>
      </c>
      <c r="H4475" t="s">
        <v>1294</v>
      </c>
      <c r="K4475" s="3">
        <v>44835</v>
      </c>
      <c r="L4475">
        <v>1</v>
      </c>
      <c r="M4475" t="s">
        <v>712</v>
      </c>
      <c r="N4475" t="s">
        <v>712</v>
      </c>
      <c r="O4475" t="s">
        <v>2640</v>
      </c>
      <c r="P4475" cm="1">
        <f t="array" ref="P4475">_xlfn.SWITCH(O4475,"Excellent",5,"Above Average", 4,"Average",3,"Below Average",2,"Extremely Poor",1)</f>
        <v>4</v>
      </c>
      <c r="Q4475" t="s">
        <v>712</v>
      </c>
      <c r="R4475" t="s">
        <v>712</v>
      </c>
      <c r="S4475" t="s">
        <v>712</v>
      </c>
      <c r="T4475" t="s">
        <v>1242</v>
      </c>
      <c r="U4475" t="s">
        <v>659</v>
      </c>
      <c r="V4475" t="s">
        <v>2019</v>
      </c>
      <c r="W4475" t="s">
        <v>659</v>
      </c>
      <c r="X4475" t="s">
        <v>2019</v>
      </c>
      <c r="Y4475" t="s">
        <v>659</v>
      </c>
      <c r="Z4475" t="s">
        <v>2019</v>
      </c>
      <c r="AA4475" t="s">
        <v>659</v>
      </c>
      <c r="AB4475" t="s">
        <v>2019</v>
      </c>
      <c r="AC4475" t="s">
        <v>659</v>
      </c>
      <c r="AD4475" t="s">
        <v>2019</v>
      </c>
      <c r="AE4475" t="s">
        <v>659</v>
      </c>
      <c r="AF4475" t="s">
        <v>2019</v>
      </c>
      <c r="AG4475" t="s">
        <v>659</v>
      </c>
      <c r="AH4475" t="s">
        <v>2019</v>
      </c>
      <c r="AI4475" t="s">
        <v>659</v>
      </c>
      <c r="AJ4475" t="s">
        <v>2019</v>
      </c>
      <c r="AK4475" t="s">
        <v>712</v>
      </c>
      <c r="AL4475" t="s">
        <v>1242</v>
      </c>
      <c r="AM4475" t="s">
        <v>712</v>
      </c>
      <c r="AN4475" t="s">
        <v>524</v>
      </c>
      <c r="AO4475" t="s">
        <v>659</v>
      </c>
      <c r="AP4475" t="s">
        <v>2019</v>
      </c>
      <c r="AQ4475" t="s">
        <v>712</v>
      </c>
      <c r="AR4475" t="s">
        <v>524</v>
      </c>
      <c r="AS4475" t="s">
        <v>659</v>
      </c>
      <c r="AT4475" t="s">
        <v>2019</v>
      </c>
      <c r="AU4475" t="s">
        <v>659</v>
      </c>
      <c r="AV4475" t="s">
        <v>2019</v>
      </c>
      <c r="AW4475">
        <v>1</v>
      </c>
      <c r="AX4475" t="s">
        <v>712</v>
      </c>
      <c r="AY4475" t="s">
        <v>119</v>
      </c>
      <c r="AZ4475" t="s">
        <v>3291</v>
      </c>
      <c r="BA4475" t="s">
        <v>3291</v>
      </c>
      <c r="BB4475" t="s">
        <v>1250</v>
      </c>
      <c r="BE4475" t="s">
        <v>659</v>
      </c>
      <c r="BG4475" t="s">
        <v>1253</v>
      </c>
      <c r="BH4475" t="s">
        <v>1257</v>
      </c>
      <c r="BI4475" t="s">
        <v>1259</v>
      </c>
      <c r="BJ4475" t="s">
        <v>1266</v>
      </c>
      <c r="BM4475" t="s">
        <v>68</v>
      </c>
    </row>
    <row r="4476" spans="2:65" x14ac:dyDescent="0.3">
      <c r="B4476" t="s">
        <v>892</v>
      </c>
      <c r="C4476" t="s">
        <v>64</v>
      </c>
      <c r="D4476" t="s">
        <v>2040</v>
      </c>
      <c r="E4476" t="s">
        <v>1612</v>
      </c>
      <c r="F4476" t="s">
        <v>2562</v>
      </c>
      <c r="G4476" t="s">
        <v>118</v>
      </c>
      <c r="H4476" t="s">
        <v>2562</v>
      </c>
      <c r="K4476" s="3">
        <v>44835</v>
      </c>
      <c r="L4476">
        <v>1</v>
      </c>
      <c r="M4476" t="s">
        <v>712</v>
      </c>
      <c r="N4476" t="s">
        <v>659</v>
      </c>
      <c r="O4476" t="s">
        <v>524</v>
      </c>
      <c r="P4476" cm="1">
        <f t="array" ref="P4476">_xlfn.SWITCH(O4476,"Excellent",5,"Above Average", 4,"Average",3,"Below Average",2,"Extremely Poor",1)</f>
        <v>5</v>
      </c>
      <c r="Q4476" t="s">
        <v>712</v>
      </c>
      <c r="R4476" t="s">
        <v>712</v>
      </c>
      <c r="S4476" t="s">
        <v>712</v>
      </c>
      <c r="T4476" t="s">
        <v>524</v>
      </c>
      <c r="U4476" t="s">
        <v>712</v>
      </c>
      <c r="V4476" t="s">
        <v>524</v>
      </c>
      <c r="W4476" t="s">
        <v>712</v>
      </c>
      <c r="X4476" t="s">
        <v>524</v>
      </c>
      <c r="Y4476" t="s">
        <v>712</v>
      </c>
      <c r="Z4476" t="s">
        <v>524</v>
      </c>
      <c r="AA4476" t="s">
        <v>659</v>
      </c>
      <c r="AB4476" t="s">
        <v>2019</v>
      </c>
      <c r="AC4476" t="s">
        <v>659</v>
      </c>
      <c r="AD4476" t="s">
        <v>2019</v>
      </c>
      <c r="AE4476" t="s">
        <v>712</v>
      </c>
      <c r="AF4476" t="s">
        <v>524</v>
      </c>
      <c r="AG4476" t="s">
        <v>659</v>
      </c>
      <c r="AH4476" t="s">
        <v>2019</v>
      </c>
      <c r="AI4476" t="s">
        <v>659</v>
      </c>
      <c r="AJ4476" t="s">
        <v>2019</v>
      </c>
      <c r="AK4476" t="s">
        <v>712</v>
      </c>
      <c r="AL4476" t="s">
        <v>524</v>
      </c>
      <c r="AM4476" t="s">
        <v>712</v>
      </c>
      <c r="AN4476" t="s">
        <v>524</v>
      </c>
      <c r="AO4476" t="s">
        <v>659</v>
      </c>
      <c r="AP4476" t="s">
        <v>2019</v>
      </c>
      <c r="AQ4476" t="s">
        <v>659</v>
      </c>
      <c r="AR4476" t="s">
        <v>2019</v>
      </c>
      <c r="AS4476" t="s">
        <v>659</v>
      </c>
      <c r="AT4476" t="s">
        <v>2019</v>
      </c>
      <c r="AU4476" t="s">
        <v>659</v>
      </c>
      <c r="AV4476" t="s">
        <v>2019</v>
      </c>
      <c r="AW4476">
        <v>0</v>
      </c>
      <c r="AX4476" t="s">
        <v>659</v>
      </c>
      <c r="AY4476" t="s">
        <v>1246</v>
      </c>
      <c r="AZ4476" t="s">
        <v>1246</v>
      </c>
      <c r="BA4476" t="s">
        <v>1246</v>
      </c>
      <c r="BB4476" t="s">
        <v>1248</v>
      </c>
      <c r="BE4476" t="s">
        <v>659</v>
      </c>
      <c r="BG4476" t="s">
        <v>1253</v>
      </c>
      <c r="BH4476" t="s">
        <v>1257</v>
      </c>
      <c r="BI4476" t="s">
        <v>1259</v>
      </c>
      <c r="BJ4476" t="s">
        <v>1266</v>
      </c>
      <c r="BM4476" t="s">
        <v>68</v>
      </c>
    </row>
    <row r="4477" spans="2:65" x14ac:dyDescent="0.3">
      <c r="B4477" t="s">
        <v>1285</v>
      </c>
      <c r="C4477" t="s">
        <v>64</v>
      </c>
      <c r="D4477" t="s">
        <v>2234</v>
      </c>
      <c r="E4477" t="s">
        <v>358</v>
      </c>
      <c r="F4477" t="s">
        <v>883</v>
      </c>
      <c r="G4477" t="s">
        <v>71</v>
      </c>
      <c r="H4477" t="s">
        <v>883</v>
      </c>
      <c r="K4477" s="3">
        <v>44835</v>
      </c>
      <c r="L4477">
        <v>1</v>
      </c>
      <c r="M4477" t="s">
        <v>712</v>
      </c>
      <c r="N4477" t="s">
        <v>712</v>
      </c>
      <c r="O4477" t="s">
        <v>524</v>
      </c>
      <c r="P4477" cm="1">
        <f t="array" ref="P4477">_xlfn.SWITCH(O4477,"Excellent",5,"Above Average", 4,"Average",3,"Below Average",2,"Extremely Poor",1)</f>
        <v>5</v>
      </c>
      <c r="Q4477" t="s">
        <v>712</v>
      </c>
      <c r="R4477" t="s">
        <v>712</v>
      </c>
      <c r="S4477" t="s">
        <v>712</v>
      </c>
      <c r="T4477" t="s">
        <v>524</v>
      </c>
      <c r="U4477" t="s">
        <v>659</v>
      </c>
      <c r="V4477" t="s">
        <v>2019</v>
      </c>
      <c r="W4477" t="s">
        <v>659</v>
      </c>
      <c r="X4477" t="s">
        <v>2019</v>
      </c>
      <c r="Y4477" t="s">
        <v>659</v>
      </c>
      <c r="Z4477" t="s">
        <v>2019</v>
      </c>
      <c r="AA4477" t="s">
        <v>659</v>
      </c>
      <c r="AB4477" t="s">
        <v>2019</v>
      </c>
      <c r="AC4477" t="s">
        <v>659</v>
      </c>
      <c r="AD4477" t="s">
        <v>2019</v>
      </c>
      <c r="AE4477" t="s">
        <v>659</v>
      </c>
      <c r="AF4477" t="s">
        <v>2019</v>
      </c>
      <c r="AG4477" t="s">
        <v>659</v>
      </c>
      <c r="AH4477" t="s">
        <v>2019</v>
      </c>
      <c r="AI4477" t="s">
        <v>659</v>
      </c>
      <c r="AJ4477" t="s">
        <v>2019</v>
      </c>
      <c r="AK4477" t="s">
        <v>659</v>
      </c>
      <c r="AL4477" t="s">
        <v>2019</v>
      </c>
      <c r="AM4477" t="s">
        <v>712</v>
      </c>
      <c r="AN4477" t="s">
        <v>524</v>
      </c>
      <c r="AO4477" t="s">
        <v>659</v>
      </c>
      <c r="AP4477" t="s">
        <v>2019</v>
      </c>
      <c r="AQ4477" t="s">
        <v>712</v>
      </c>
      <c r="AR4477" t="s">
        <v>524</v>
      </c>
      <c r="AS4477" t="s">
        <v>659</v>
      </c>
      <c r="AT4477" t="s">
        <v>2019</v>
      </c>
      <c r="AU4477" t="s">
        <v>659</v>
      </c>
      <c r="AV4477" t="s">
        <v>2019</v>
      </c>
      <c r="AW4477">
        <v>0</v>
      </c>
      <c r="AX4477" t="s">
        <v>659</v>
      </c>
      <c r="AY4477" t="s">
        <v>1246</v>
      </c>
      <c r="AZ4477" t="s">
        <v>1246</v>
      </c>
      <c r="BA4477" t="s">
        <v>1246</v>
      </c>
      <c r="BB4477" t="s">
        <v>1248</v>
      </c>
      <c r="BE4477" t="s">
        <v>659</v>
      </c>
      <c r="BG4477" t="s">
        <v>1253</v>
      </c>
      <c r="BH4477" t="s">
        <v>1257</v>
      </c>
      <c r="BI4477" t="s">
        <v>1259</v>
      </c>
      <c r="BJ4477" t="s">
        <v>1266</v>
      </c>
      <c r="BM4477" t="s">
        <v>68</v>
      </c>
    </row>
    <row r="4478" spans="2:65" x14ac:dyDescent="0.3">
      <c r="B4478" t="s">
        <v>361</v>
      </c>
      <c r="C4478" t="s">
        <v>64</v>
      </c>
      <c r="D4478" t="s">
        <v>2028</v>
      </c>
      <c r="E4478" t="s">
        <v>256</v>
      </c>
      <c r="F4478" t="s">
        <v>2563</v>
      </c>
      <c r="G4478" t="s">
        <v>84</v>
      </c>
      <c r="H4478" t="s">
        <v>2563</v>
      </c>
      <c r="K4478" s="3">
        <v>44835</v>
      </c>
      <c r="L4478">
        <v>1</v>
      </c>
      <c r="M4478" t="s">
        <v>659</v>
      </c>
      <c r="N4478" t="s">
        <v>2019</v>
      </c>
      <c r="O4478" t="s">
        <v>524</v>
      </c>
      <c r="P4478" cm="1">
        <f t="array" ref="P4478">_xlfn.SWITCH(O4478,"Excellent",5,"Above Average", 4,"Average",3,"Below Average",2,"Extremely Poor",1)</f>
        <v>5</v>
      </c>
      <c r="Q4478" t="s">
        <v>712</v>
      </c>
      <c r="R4478" t="s">
        <v>712</v>
      </c>
      <c r="S4478" t="s">
        <v>712</v>
      </c>
      <c r="T4478" t="s">
        <v>524</v>
      </c>
      <c r="U4478" t="s">
        <v>659</v>
      </c>
      <c r="V4478" t="s">
        <v>2019</v>
      </c>
      <c r="W4478" t="s">
        <v>659</v>
      </c>
      <c r="X4478" t="s">
        <v>2019</v>
      </c>
      <c r="Y4478" t="s">
        <v>659</v>
      </c>
      <c r="Z4478" t="s">
        <v>2019</v>
      </c>
      <c r="AA4478" t="s">
        <v>712</v>
      </c>
      <c r="AB4478" t="s">
        <v>524</v>
      </c>
      <c r="AC4478" t="s">
        <v>659</v>
      </c>
      <c r="AD4478" t="s">
        <v>2019</v>
      </c>
      <c r="AE4478" t="s">
        <v>659</v>
      </c>
      <c r="AF4478" t="s">
        <v>2019</v>
      </c>
      <c r="AG4478" t="s">
        <v>659</v>
      </c>
      <c r="AH4478" t="s">
        <v>2019</v>
      </c>
      <c r="AI4478" t="s">
        <v>659</v>
      </c>
      <c r="AJ4478" t="s">
        <v>2019</v>
      </c>
      <c r="AK4478" t="s">
        <v>659</v>
      </c>
      <c r="AL4478" t="s">
        <v>2019</v>
      </c>
      <c r="AM4478" t="s">
        <v>712</v>
      </c>
      <c r="AN4478" t="s">
        <v>524</v>
      </c>
      <c r="AO4478" t="s">
        <v>659</v>
      </c>
      <c r="AP4478" t="s">
        <v>2019</v>
      </c>
      <c r="AQ4478" t="s">
        <v>712</v>
      </c>
      <c r="AR4478" t="s">
        <v>524</v>
      </c>
      <c r="AS4478" t="s">
        <v>659</v>
      </c>
      <c r="AT4478" t="s">
        <v>2019</v>
      </c>
      <c r="AU4478" t="s">
        <v>659</v>
      </c>
      <c r="AV4478" t="s">
        <v>2019</v>
      </c>
      <c r="AW4478">
        <v>0</v>
      </c>
      <c r="AX4478" t="s">
        <v>659</v>
      </c>
      <c r="AY4478" t="s">
        <v>1246</v>
      </c>
      <c r="AZ4478" t="s">
        <v>1246</v>
      </c>
      <c r="BA4478" t="s">
        <v>1246</v>
      </c>
      <c r="BB4478" t="s">
        <v>1251</v>
      </c>
      <c r="BE4478" t="s">
        <v>659</v>
      </c>
      <c r="BG4478" t="s">
        <v>1254</v>
      </c>
      <c r="BH4478" t="s">
        <v>1257</v>
      </c>
      <c r="BI4478" t="s">
        <v>1259</v>
      </c>
      <c r="BJ4478" t="s">
        <v>1266</v>
      </c>
      <c r="BM4478" t="s">
        <v>68</v>
      </c>
    </row>
    <row r="4479" spans="2:65" x14ac:dyDescent="0.3">
      <c r="B4479" t="s">
        <v>104</v>
      </c>
      <c r="C4479" t="s">
        <v>138</v>
      </c>
      <c r="D4479" t="s">
        <v>2102</v>
      </c>
      <c r="E4479" t="s">
        <v>78</v>
      </c>
      <c r="F4479" t="s">
        <v>140</v>
      </c>
      <c r="G4479" t="s">
        <v>140</v>
      </c>
      <c r="H4479" t="s">
        <v>140</v>
      </c>
      <c r="K4479" s="3">
        <v>44835</v>
      </c>
      <c r="L4479">
        <v>3</v>
      </c>
      <c r="M4479" t="s">
        <v>712</v>
      </c>
      <c r="N4479" t="s">
        <v>712</v>
      </c>
      <c r="O4479" t="s">
        <v>524</v>
      </c>
      <c r="P4479" cm="1">
        <f t="array" ref="P4479">_xlfn.SWITCH(O4479,"Excellent",5,"Above Average", 4,"Average",3,"Below Average",2,"Extremely Poor",1)</f>
        <v>5</v>
      </c>
      <c r="Q4479" t="s">
        <v>712</v>
      </c>
      <c r="R4479" t="s">
        <v>712</v>
      </c>
      <c r="S4479" t="s">
        <v>712</v>
      </c>
      <c r="T4479" t="s">
        <v>524</v>
      </c>
      <c r="U4479" t="s">
        <v>659</v>
      </c>
      <c r="V4479" t="s">
        <v>2019</v>
      </c>
      <c r="W4479" t="s">
        <v>659</v>
      </c>
      <c r="X4479" t="s">
        <v>2019</v>
      </c>
      <c r="Y4479" t="s">
        <v>659</v>
      </c>
      <c r="Z4479" t="s">
        <v>2019</v>
      </c>
      <c r="AA4479" t="s">
        <v>712</v>
      </c>
      <c r="AB4479" t="s">
        <v>524</v>
      </c>
      <c r="AC4479" t="s">
        <v>659</v>
      </c>
      <c r="AD4479" t="s">
        <v>2019</v>
      </c>
      <c r="AE4479" t="s">
        <v>659</v>
      </c>
      <c r="AF4479" t="s">
        <v>2019</v>
      </c>
      <c r="AG4479" t="s">
        <v>659</v>
      </c>
      <c r="AH4479" t="s">
        <v>2019</v>
      </c>
      <c r="AI4479" t="s">
        <v>659</v>
      </c>
      <c r="AJ4479" t="s">
        <v>2019</v>
      </c>
      <c r="AK4479" t="s">
        <v>712</v>
      </c>
      <c r="AL4479" t="s">
        <v>524</v>
      </c>
      <c r="AM4479" t="s">
        <v>712</v>
      </c>
      <c r="AN4479" t="s">
        <v>524</v>
      </c>
      <c r="AO4479" t="s">
        <v>712</v>
      </c>
      <c r="AP4479" t="s">
        <v>524</v>
      </c>
      <c r="AQ4479" t="s">
        <v>712</v>
      </c>
      <c r="AR4479" t="s">
        <v>524</v>
      </c>
      <c r="AS4479" t="s">
        <v>659</v>
      </c>
      <c r="AT4479" t="s">
        <v>2019</v>
      </c>
      <c r="AU4479" t="s">
        <v>659</v>
      </c>
      <c r="AV4479" t="s">
        <v>2019</v>
      </c>
      <c r="AW4479">
        <v>0</v>
      </c>
      <c r="AX4479" t="s">
        <v>659</v>
      </c>
      <c r="AY4479" t="s">
        <v>1246</v>
      </c>
      <c r="AZ4479" t="s">
        <v>1246</v>
      </c>
      <c r="BA4479" t="s">
        <v>1246</v>
      </c>
      <c r="BB4479" t="s">
        <v>1248</v>
      </c>
      <c r="BE4479" t="s">
        <v>659</v>
      </c>
      <c r="BG4479" t="s">
        <v>1256</v>
      </c>
      <c r="BH4479" t="s">
        <v>1256</v>
      </c>
      <c r="BI4479" t="s">
        <v>1265</v>
      </c>
      <c r="BJ4479" t="s">
        <v>1265</v>
      </c>
    </row>
    <row r="4480" spans="2:65" x14ac:dyDescent="0.3">
      <c r="B4480" t="s">
        <v>297</v>
      </c>
      <c r="C4480" t="s">
        <v>64</v>
      </c>
      <c r="D4480" t="s">
        <v>2084</v>
      </c>
      <c r="E4480" t="s">
        <v>161</v>
      </c>
      <c r="F4480" t="s">
        <v>395</v>
      </c>
      <c r="G4480" t="s">
        <v>128</v>
      </c>
      <c r="H4480" t="s">
        <v>395</v>
      </c>
      <c r="K4480" s="3">
        <v>44835</v>
      </c>
      <c r="L4480">
        <v>1</v>
      </c>
      <c r="M4480" t="s">
        <v>712</v>
      </c>
      <c r="N4480" t="s">
        <v>712</v>
      </c>
      <c r="O4480" t="s">
        <v>1242</v>
      </c>
      <c r="P4480" cm="1">
        <f t="array" ref="P4480">_xlfn.SWITCH(O4480,"Excellent",5,"Above Average", 4,"Average",3,"Below Average",2,"Extremely Poor",1)</f>
        <v>3</v>
      </c>
      <c r="Q4480" t="s">
        <v>712</v>
      </c>
      <c r="R4480" t="s">
        <v>659</v>
      </c>
      <c r="S4480" t="s">
        <v>712</v>
      </c>
      <c r="T4480" t="s">
        <v>1241</v>
      </c>
      <c r="U4480" t="s">
        <v>712</v>
      </c>
      <c r="V4480" t="s">
        <v>1243</v>
      </c>
      <c r="W4480" t="s">
        <v>659</v>
      </c>
      <c r="X4480" t="s">
        <v>2019</v>
      </c>
      <c r="Y4480" t="s">
        <v>712</v>
      </c>
      <c r="Z4480" t="s">
        <v>1242</v>
      </c>
      <c r="AA4480" t="s">
        <v>659</v>
      </c>
      <c r="AB4480" t="s">
        <v>2019</v>
      </c>
      <c r="AC4480" t="s">
        <v>659</v>
      </c>
      <c r="AD4480" t="s">
        <v>2019</v>
      </c>
      <c r="AE4480" t="s">
        <v>659</v>
      </c>
      <c r="AF4480" t="s">
        <v>2019</v>
      </c>
      <c r="AG4480" t="s">
        <v>712</v>
      </c>
      <c r="AH4480" t="s">
        <v>1243</v>
      </c>
      <c r="AI4480" t="s">
        <v>659</v>
      </c>
      <c r="AJ4480" t="s">
        <v>2019</v>
      </c>
      <c r="AK4480" t="s">
        <v>659</v>
      </c>
      <c r="AL4480" t="s">
        <v>2019</v>
      </c>
      <c r="AM4480" t="s">
        <v>712</v>
      </c>
      <c r="AN4480" t="s">
        <v>1240</v>
      </c>
      <c r="AO4480" t="s">
        <v>659</v>
      </c>
      <c r="AP4480" t="s">
        <v>2019</v>
      </c>
      <c r="AQ4480" t="s">
        <v>712</v>
      </c>
      <c r="AR4480" t="s">
        <v>1244</v>
      </c>
      <c r="AS4480" t="s">
        <v>712</v>
      </c>
      <c r="AT4480" t="s">
        <v>1244</v>
      </c>
      <c r="AU4480" t="s">
        <v>659</v>
      </c>
      <c r="AV4480" t="s">
        <v>2019</v>
      </c>
      <c r="AW4480">
        <v>1</v>
      </c>
      <c r="AX4480" t="s">
        <v>659</v>
      </c>
      <c r="AY4480" t="s">
        <v>2644</v>
      </c>
      <c r="AZ4480" t="s">
        <v>1247</v>
      </c>
      <c r="BA4480" t="s">
        <v>1247</v>
      </c>
      <c r="BB4480" t="s">
        <v>1249</v>
      </c>
      <c r="BE4480" t="s">
        <v>712</v>
      </c>
      <c r="BG4480" t="s">
        <v>1254</v>
      </c>
      <c r="BH4480" t="s">
        <v>1257</v>
      </c>
      <c r="BI4480" t="s">
        <v>1259</v>
      </c>
      <c r="BJ4480" t="s">
        <v>1266</v>
      </c>
      <c r="BM4480" t="s">
        <v>68</v>
      </c>
    </row>
    <row r="4481" spans="2:65" x14ac:dyDescent="0.3">
      <c r="B4481" t="s">
        <v>95</v>
      </c>
      <c r="C4481" t="s">
        <v>138</v>
      </c>
      <c r="D4481" t="s">
        <v>2106</v>
      </c>
      <c r="E4481" t="s">
        <v>249</v>
      </c>
      <c r="F4481" t="s">
        <v>140</v>
      </c>
      <c r="G4481" t="s">
        <v>140</v>
      </c>
      <c r="H4481" t="s">
        <v>140</v>
      </c>
      <c r="K4481" s="3">
        <v>44835</v>
      </c>
      <c r="L4481" t="s">
        <v>1239</v>
      </c>
      <c r="M4481" t="s">
        <v>659</v>
      </c>
      <c r="N4481" t="s">
        <v>2019</v>
      </c>
      <c r="O4481" t="s">
        <v>1242</v>
      </c>
      <c r="P4481" cm="1">
        <f t="array" ref="P4481">_xlfn.SWITCH(O4481,"Excellent",5,"Above Average", 4,"Average",3,"Below Average",2,"Extremely Poor",1)</f>
        <v>3</v>
      </c>
      <c r="Q4481" t="s">
        <v>712</v>
      </c>
      <c r="R4481" t="s">
        <v>712</v>
      </c>
      <c r="S4481" t="s">
        <v>712</v>
      </c>
      <c r="T4481" t="s">
        <v>1242</v>
      </c>
      <c r="U4481" t="s">
        <v>712</v>
      </c>
      <c r="V4481" t="s">
        <v>1241</v>
      </c>
      <c r="W4481" t="s">
        <v>659</v>
      </c>
      <c r="X4481" t="s">
        <v>2019</v>
      </c>
      <c r="Y4481" t="s">
        <v>659</v>
      </c>
      <c r="Z4481" t="s">
        <v>2019</v>
      </c>
      <c r="AA4481" t="s">
        <v>712</v>
      </c>
      <c r="AB4481" t="s">
        <v>1241</v>
      </c>
      <c r="AC4481" t="s">
        <v>712</v>
      </c>
      <c r="AD4481" t="s">
        <v>1242</v>
      </c>
      <c r="AE4481" t="s">
        <v>659</v>
      </c>
      <c r="AF4481" t="s">
        <v>2019</v>
      </c>
      <c r="AG4481" t="s">
        <v>659</v>
      </c>
      <c r="AH4481" t="s">
        <v>2019</v>
      </c>
      <c r="AI4481" t="s">
        <v>659</v>
      </c>
      <c r="AJ4481" t="s">
        <v>2019</v>
      </c>
      <c r="AK4481" t="s">
        <v>712</v>
      </c>
      <c r="AL4481" t="s">
        <v>1242</v>
      </c>
      <c r="AM4481" t="s">
        <v>712</v>
      </c>
      <c r="AN4481" t="s">
        <v>1242</v>
      </c>
      <c r="AO4481" t="s">
        <v>712</v>
      </c>
      <c r="AP4481" t="s">
        <v>1242</v>
      </c>
      <c r="AQ4481" t="s">
        <v>659</v>
      </c>
      <c r="AR4481" t="s">
        <v>2019</v>
      </c>
      <c r="AS4481" t="s">
        <v>659</v>
      </c>
      <c r="AT4481" t="s">
        <v>2019</v>
      </c>
      <c r="AU4481" t="s">
        <v>712</v>
      </c>
      <c r="AV4481" t="s">
        <v>1242</v>
      </c>
      <c r="AW4481">
        <v>0</v>
      </c>
      <c r="AX4481" t="s">
        <v>712</v>
      </c>
      <c r="AY4481" t="s">
        <v>119</v>
      </c>
      <c r="AZ4481" t="s">
        <v>119</v>
      </c>
      <c r="BA4481" t="s">
        <v>119</v>
      </c>
      <c r="BB4481" t="s">
        <v>1249</v>
      </c>
      <c r="BE4481" t="s">
        <v>659</v>
      </c>
      <c r="BG4481" t="s">
        <v>1256</v>
      </c>
      <c r="BH4481" t="s">
        <v>1256</v>
      </c>
      <c r="BI4481" t="s">
        <v>1265</v>
      </c>
      <c r="BJ4481" t="s">
        <v>1265</v>
      </c>
    </row>
    <row r="4482" spans="2:65" x14ac:dyDescent="0.3">
      <c r="B4482" t="s">
        <v>366</v>
      </c>
      <c r="C4482" t="s">
        <v>64</v>
      </c>
      <c r="D4482" t="s">
        <v>2273</v>
      </c>
      <c r="E4482" t="s">
        <v>1093</v>
      </c>
      <c r="F4482" t="s">
        <v>2424</v>
      </c>
      <c r="G4482" t="s">
        <v>128</v>
      </c>
      <c r="H4482" t="s">
        <v>2424</v>
      </c>
      <c r="K4482" s="3">
        <v>44835</v>
      </c>
      <c r="L4482">
        <v>1</v>
      </c>
      <c r="M4482" t="s">
        <v>712</v>
      </c>
      <c r="N4482" t="s">
        <v>712</v>
      </c>
      <c r="O4482" t="s">
        <v>524</v>
      </c>
      <c r="P4482" cm="1">
        <f t="array" ref="P4482">_xlfn.SWITCH(O4482,"Excellent",5,"Above Average", 4,"Average",3,"Below Average",2,"Extremely Poor",1)</f>
        <v>5</v>
      </c>
      <c r="Q4482" t="s">
        <v>712</v>
      </c>
      <c r="R4482" t="s">
        <v>712</v>
      </c>
      <c r="S4482" t="s">
        <v>659</v>
      </c>
      <c r="T4482" t="s">
        <v>2019</v>
      </c>
      <c r="U4482" t="s">
        <v>659</v>
      </c>
      <c r="V4482" t="s">
        <v>2019</v>
      </c>
      <c r="W4482" t="s">
        <v>659</v>
      </c>
      <c r="X4482" t="s">
        <v>2019</v>
      </c>
      <c r="Y4482" t="s">
        <v>659</v>
      </c>
      <c r="Z4482" t="s">
        <v>2019</v>
      </c>
      <c r="AA4482" t="s">
        <v>659</v>
      </c>
      <c r="AB4482" t="s">
        <v>2019</v>
      </c>
      <c r="AC4482" t="s">
        <v>659</v>
      </c>
      <c r="AD4482" t="s">
        <v>2019</v>
      </c>
      <c r="AE4482" t="s">
        <v>659</v>
      </c>
      <c r="AF4482" t="s">
        <v>2019</v>
      </c>
      <c r="AG4482" t="s">
        <v>659</v>
      </c>
      <c r="AH4482" t="s">
        <v>2019</v>
      </c>
      <c r="AI4482" t="s">
        <v>659</v>
      </c>
      <c r="AJ4482" t="s">
        <v>2019</v>
      </c>
      <c r="AK4482" t="s">
        <v>712</v>
      </c>
      <c r="AL4482" t="s">
        <v>524</v>
      </c>
      <c r="AM4482" t="s">
        <v>712</v>
      </c>
      <c r="AN4482" t="s">
        <v>524</v>
      </c>
      <c r="AO4482" t="s">
        <v>712</v>
      </c>
      <c r="AP4482" t="s">
        <v>524</v>
      </c>
      <c r="AQ4482" t="s">
        <v>712</v>
      </c>
      <c r="AR4482" t="s">
        <v>524</v>
      </c>
      <c r="AS4482" t="s">
        <v>659</v>
      </c>
      <c r="AT4482" t="s">
        <v>2019</v>
      </c>
      <c r="AU4482" t="s">
        <v>659</v>
      </c>
      <c r="AV4482" t="s">
        <v>2019</v>
      </c>
      <c r="AW4482">
        <v>2</v>
      </c>
      <c r="AX4482" t="s">
        <v>659</v>
      </c>
      <c r="AY4482" t="s">
        <v>2644</v>
      </c>
      <c r="AZ4482" t="s">
        <v>2644</v>
      </c>
      <c r="BA4482" t="s">
        <v>1246</v>
      </c>
      <c r="BB4482" t="s">
        <v>1248</v>
      </c>
      <c r="BE4482" t="s">
        <v>659</v>
      </c>
      <c r="BG4482" t="s">
        <v>1256</v>
      </c>
      <c r="BH4482" t="s">
        <v>1256</v>
      </c>
      <c r="BI4482" t="s">
        <v>1265</v>
      </c>
      <c r="BJ4482" t="s">
        <v>1265</v>
      </c>
      <c r="BM4482" t="s">
        <v>68</v>
      </c>
    </row>
    <row r="4483" spans="2:65" x14ac:dyDescent="0.3">
      <c r="B4483" t="s">
        <v>403</v>
      </c>
      <c r="C4483" t="s">
        <v>64</v>
      </c>
      <c r="D4483" t="s">
        <v>2127</v>
      </c>
      <c r="E4483" t="s">
        <v>2564</v>
      </c>
      <c r="F4483" t="s">
        <v>1874</v>
      </c>
      <c r="G4483" t="s">
        <v>294</v>
      </c>
      <c r="H4483" t="s">
        <v>1874</v>
      </c>
      <c r="K4483" s="3">
        <v>44835</v>
      </c>
      <c r="L4483">
        <v>2</v>
      </c>
      <c r="M4483" t="s">
        <v>659</v>
      </c>
      <c r="N4483" t="s">
        <v>2019</v>
      </c>
      <c r="O4483" t="s">
        <v>2640</v>
      </c>
      <c r="P4483" cm="1">
        <f t="array" ref="P4483">_xlfn.SWITCH(O4483,"Excellent",5,"Above Average", 4,"Average",3,"Below Average",2,"Extremely Poor",1)</f>
        <v>4</v>
      </c>
      <c r="Q4483" t="s">
        <v>659</v>
      </c>
      <c r="R4483" t="s">
        <v>2019</v>
      </c>
      <c r="S4483" t="s">
        <v>712</v>
      </c>
      <c r="T4483" t="s">
        <v>524</v>
      </c>
      <c r="U4483" t="s">
        <v>712</v>
      </c>
      <c r="V4483" t="s">
        <v>1242</v>
      </c>
      <c r="W4483" t="s">
        <v>659</v>
      </c>
      <c r="X4483" t="s">
        <v>2019</v>
      </c>
      <c r="Y4483" t="s">
        <v>659</v>
      </c>
      <c r="Z4483" t="s">
        <v>2019</v>
      </c>
      <c r="AA4483" t="s">
        <v>659</v>
      </c>
      <c r="AB4483" t="s">
        <v>2019</v>
      </c>
      <c r="AC4483" t="s">
        <v>659</v>
      </c>
      <c r="AD4483" t="s">
        <v>2019</v>
      </c>
      <c r="AE4483" t="s">
        <v>659</v>
      </c>
      <c r="AF4483" t="s">
        <v>2019</v>
      </c>
      <c r="AG4483" t="s">
        <v>659</v>
      </c>
      <c r="AH4483" t="s">
        <v>2019</v>
      </c>
      <c r="AI4483" t="s">
        <v>659</v>
      </c>
      <c r="AJ4483" t="s">
        <v>2019</v>
      </c>
      <c r="AK4483" t="s">
        <v>712</v>
      </c>
      <c r="AL4483" t="s">
        <v>524</v>
      </c>
      <c r="AM4483" t="s">
        <v>712</v>
      </c>
      <c r="AN4483" t="s">
        <v>524</v>
      </c>
      <c r="AO4483" t="s">
        <v>659</v>
      </c>
      <c r="AP4483" t="s">
        <v>2019</v>
      </c>
      <c r="AQ4483" t="s">
        <v>659</v>
      </c>
      <c r="AR4483" t="s">
        <v>2019</v>
      </c>
      <c r="AS4483" t="s">
        <v>659</v>
      </c>
      <c r="AT4483" t="s">
        <v>2019</v>
      </c>
      <c r="AU4483" t="s">
        <v>659</v>
      </c>
      <c r="AV4483" t="s">
        <v>2019</v>
      </c>
      <c r="AW4483">
        <v>2</v>
      </c>
      <c r="AX4483" t="s">
        <v>712</v>
      </c>
      <c r="AY4483" t="s">
        <v>1246</v>
      </c>
      <c r="AZ4483" t="s">
        <v>1246</v>
      </c>
      <c r="BA4483" t="s">
        <v>1246</v>
      </c>
      <c r="BB4483" t="s">
        <v>1251</v>
      </c>
      <c r="BE4483" t="s">
        <v>659</v>
      </c>
      <c r="BG4483" t="s">
        <v>1254</v>
      </c>
      <c r="BH4483" t="s">
        <v>1257</v>
      </c>
      <c r="BI4483" t="s">
        <v>1262</v>
      </c>
      <c r="BJ4483" t="s">
        <v>1268</v>
      </c>
      <c r="BM4483" t="s">
        <v>68</v>
      </c>
    </row>
    <row r="4484" spans="2:65" x14ac:dyDescent="0.3">
      <c r="B4484" t="s">
        <v>158</v>
      </c>
      <c r="C4484" t="s">
        <v>64</v>
      </c>
      <c r="D4484" t="s">
        <v>2140</v>
      </c>
      <c r="E4484" t="s">
        <v>2565</v>
      </c>
      <c r="F4484" t="s">
        <v>1223</v>
      </c>
      <c r="G4484" t="s">
        <v>113</v>
      </c>
      <c r="H4484" t="s">
        <v>1223</v>
      </c>
      <c r="K4484" s="3">
        <v>44835</v>
      </c>
      <c r="L4484" t="s">
        <v>1239</v>
      </c>
      <c r="M4484" t="s">
        <v>712</v>
      </c>
      <c r="N4484" t="s">
        <v>712</v>
      </c>
      <c r="O4484" t="s">
        <v>524</v>
      </c>
      <c r="P4484" cm="1">
        <f t="array" ref="P4484">_xlfn.SWITCH(O4484,"Excellent",5,"Above Average", 4,"Average",3,"Below Average",2,"Extremely Poor",1)</f>
        <v>5</v>
      </c>
      <c r="Q4484" t="s">
        <v>712</v>
      </c>
      <c r="R4484" t="s">
        <v>712</v>
      </c>
      <c r="S4484" t="s">
        <v>712</v>
      </c>
      <c r="T4484" t="s">
        <v>524</v>
      </c>
      <c r="U4484" t="s">
        <v>712</v>
      </c>
      <c r="V4484" t="s">
        <v>524</v>
      </c>
      <c r="W4484" t="s">
        <v>659</v>
      </c>
      <c r="X4484" t="s">
        <v>2019</v>
      </c>
      <c r="Y4484" t="s">
        <v>659</v>
      </c>
      <c r="Z4484" t="s">
        <v>2019</v>
      </c>
      <c r="AA4484" t="s">
        <v>659</v>
      </c>
      <c r="AB4484" t="s">
        <v>2019</v>
      </c>
      <c r="AC4484" t="s">
        <v>659</v>
      </c>
      <c r="AD4484" t="s">
        <v>2019</v>
      </c>
      <c r="AE4484" t="s">
        <v>712</v>
      </c>
      <c r="AF4484" t="s">
        <v>524</v>
      </c>
      <c r="AG4484" t="s">
        <v>712</v>
      </c>
      <c r="AH4484" t="s">
        <v>524</v>
      </c>
      <c r="AI4484" t="s">
        <v>659</v>
      </c>
      <c r="AJ4484" t="s">
        <v>2019</v>
      </c>
      <c r="AK4484" t="s">
        <v>659</v>
      </c>
      <c r="AL4484" t="s">
        <v>2019</v>
      </c>
      <c r="AM4484" t="s">
        <v>712</v>
      </c>
      <c r="AN4484" t="s">
        <v>524</v>
      </c>
      <c r="AO4484" t="s">
        <v>712</v>
      </c>
      <c r="AP4484" t="s">
        <v>1244</v>
      </c>
      <c r="AQ4484" t="s">
        <v>712</v>
      </c>
      <c r="AR4484" t="s">
        <v>524</v>
      </c>
      <c r="AS4484" t="s">
        <v>659</v>
      </c>
      <c r="AT4484" t="s">
        <v>2019</v>
      </c>
      <c r="AU4484" t="s">
        <v>712</v>
      </c>
      <c r="AV4484" t="s">
        <v>1244</v>
      </c>
      <c r="AW4484" t="s">
        <v>1245</v>
      </c>
      <c r="AX4484" t="s">
        <v>712</v>
      </c>
      <c r="AY4484" t="s">
        <v>1246</v>
      </c>
      <c r="AZ4484" t="s">
        <v>1246</v>
      </c>
      <c r="BA4484" t="s">
        <v>1246</v>
      </c>
      <c r="BB4484" t="s">
        <v>1248</v>
      </c>
      <c r="BE4484" t="s">
        <v>659</v>
      </c>
      <c r="BG4484" t="s">
        <v>1254</v>
      </c>
      <c r="BH4484" t="s">
        <v>1257</v>
      </c>
      <c r="BI4484" t="s">
        <v>1259</v>
      </c>
      <c r="BJ4484" t="s">
        <v>1266</v>
      </c>
      <c r="BM4484" t="s">
        <v>68</v>
      </c>
    </row>
    <row r="4485" spans="2:65" x14ac:dyDescent="0.3">
      <c r="B4485" t="s">
        <v>334</v>
      </c>
      <c r="C4485" t="s">
        <v>64</v>
      </c>
      <c r="D4485" t="s">
        <v>2134</v>
      </c>
      <c r="E4485" t="s">
        <v>1146</v>
      </c>
      <c r="F4485" t="s">
        <v>875</v>
      </c>
      <c r="G4485" t="s">
        <v>76</v>
      </c>
      <c r="H4485" t="s">
        <v>875</v>
      </c>
      <c r="K4485" s="3">
        <v>44835</v>
      </c>
      <c r="L4485">
        <v>3</v>
      </c>
      <c r="M4485" t="s">
        <v>712</v>
      </c>
      <c r="N4485" t="s">
        <v>712</v>
      </c>
      <c r="O4485" t="s">
        <v>2640</v>
      </c>
      <c r="P4485" cm="1">
        <f t="array" ref="P4485">_xlfn.SWITCH(O4485,"Excellent",5,"Above Average", 4,"Average",3,"Below Average",2,"Extremely Poor",1)</f>
        <v>4</v>
      </c>
      <c r="Q4485" t="s">
        <v>712</v>
      </c>
      <c r="R4485" t="s">
        <v>712</v>
      </c>
      <c r="S4485" t="s">
        <v>712</v>
      </c>
      <c r="T4485" t="s">
        <v>524</v>
      </c>
      <c r="U4485" t="s">
        <v>659</v>
      </c>
      <c r="V4485" t="s">
        <v>2019</v>
      </c>
      <c r="W4485" t="s">
        <v>659</v>
      </c>
      <c r="X4485" t="s">
        <v>2019</v>
      </c>
      <c r="Y4485" t="s">
        <v>712</v>
      </c>
      <c r="Z4485" t="s">
        <v>524</v>
      </c>
      <c r="AA4485" t="s">
        <v>659</v>
      </c>
      <c r="AB4485" t="s">
        <v>2019</v>
      </c>
      <c r="AC4485" t="s">
        <v>659</v>
      </c>
      <c r="AD4485" t="s">
        <v>2019</v>
      </c>
      <c r="AE4485" t="s">
        <v>659</v>
      </c>
      <c r="AF4485" t="s">
        <v>2019</v>
      </c>
      <c r="AG4485" t="s">
        <v>659</v>
      </c>
      <c r="AH4485" t="s">
        <v>2019</v>
      </c>
      <c r="AI4485" t="s">
        <v>659</v>
      </c>
      <c r="AJ4485" t="s">
        <v>2019</v>
      </c>
      <c r="AK4485" t="s">
        <v>712</v>
      </c>
      <c r="AL4485" t="s">
        <v>524</v>
      </c>
      <c r="AM4485" t="s">
        <v>712</v>
      </c>
      <c r="AN4485" t="s">
        <v>524</v>
      </c>
      <c r="AO4485" t="s">
        <v>659</v>
      </c>
      <c r="AP4485" t="s">
        <v>2019</v>
      </c>
      <c r="AQ4485" t="s">
        <v>712</v>
      </c>
      <c r="AR4485" t="s">
        <v>524</v>
      </c>
      <c r="AS4485" t="s">
        <v>712</v>
      </c>
      <c r="AT4485" t="s">
        <v>524</v>
      </c>
      <c r="AU4485" t="s">
        <v>659</v>
      </c>
      <c r="AV4485" t="s">
        <v>2019</v>
      </c>
      <c r="AW4485">
        <v>1</v>
      </c>
      <c r="AX4485" t="s">
        <v>712</v>
      </c>
      <c r="AY4485" t="s">
        <v>119</v>
      </c>
      <c r="AZ4485" t="s">
        <v>119</v>
      </c>
      <c r="BA4485" t="s">
        <v>119</v>
      </c>
      <c r="BB4485" t="s">
        <v>1251</v>
      </c>
      <c r="BE4485" t="s">
        <v>659</v>
      </c>
      <c r="BG4485" t="s">
        <v>1256</v>
      </c>
      <c r="BH4485" t="s">
        <v>1258</v>
      </c>
      <c r="BI4485" t="s">
        <v>1259</v>
      </c>
      <c r="BJ4485" t="s">
        <v>1266</v>
      </c>
      <c r="BM4485" t="s">
        <v>68</v>
      </c>
    </row>
    <row r="4486" spans="2:65" x14ac:dyDescent="0.3">
      <c r="B4486" t="s">
        <v>828</v>
      </c>
      <c r="C4486" t="s">
        <v>138</v>
      </c>
      <c r="D4486" t="s">
        <v>2091</v>
      </c>
      <c r="E4486" t="s">
        <v>1558</v>
      </c>
      <c r="F4486" t="s">
        <v>140</v>
      </c>
      <c r="G4486" t="s">
        <v>140</v>
      </c>
      <c r="H4486" t="s">
        <v>140</v>
      </c>
      <c r="K4486" s="3">
        <v>44835</v>
      </c>
      <c r="L4486">
        <v>1</v>
      </c>
      <c r="M4486" t="s">
        <v>712</v>
      </c>
      <c r="N4486" t="s">
        <v>712</v>
      </c>
      <c r="O4486" t="s">
        <v>524</v>
      </c>
      <c r="P4486" cm="1">
        <f t="array" ref="P4486">_xlfn.SWITCH(O4486,"Excellent",5,"Above Average", 4,"Average",3,"Below Average",2,"Extremely Poor",1)</f>
        <v>5</v>
      </c>
      <c r="Q4486" t="s">
        <v>712</v>
      </c>
      <c r="R4486" t="s">
        <v>712</v>
      </c>
      <c r="S4486" t="s">
        <v>712</v>
      </c>
      <c r="T4486" t="s">
        <v>524</v>
      </c>
      <c r="U4486" t="s">
        <v>659</v>
      </c>
      <c r="V4486" t="s">
        <v>2019</v>
      </c>
      <c r="W4486" t="s">
        <v>659</v>
      </c>
      <c r="X4486" t="s">
        <v>2019</v>
      </c>
      <c r="Y4486" t="s">
        <v>659</v>
      </c>
      <c r="Z4486" t="s">
        <v>2019</v>
      </c>
      <c r="AA4486" t="s">
        <v>659</v>
      </c>
      <c r="AB4486" t="s">
        <v>2019</v>
      </c>
      <c r="AC4486" t="s">
        <v>659</v>
      </c>
      <c r="AD4486" t="s">
        <v>2019</v>
      </c>
      <c r="AE4486" t="s">
        <v>659</v>
      </c>
      <c r="AF4486" t="s">
        <v>2019</v>
      </c>
      <c r="AG4486" t="s">
        <v>659</v>
      </c>
      <c r="AH4486" t="s">
        <v>2019</v>
      </c>
      <c r="AI4486" t="s">
        <v>659</v>
      </c>
      <c r="AJ4486" t="s">
        <v>2019</v>
      </c>
      <c r="AK4486" t="s">
        <v>659</v>
      </c>
      <c r="AL4486" t="s">
        <v>2019</v>
      </c>
      <c r="AM4486" t="s">
        <v>712</v>
      </c>
      <c r="AN4486" t="s">
        <v>524</v>
      </c>
      <c r="AO4486" t="s">
        <v>659</v>
      </c>
      <c r="AP4486" t="s">
        <v>2019</v>
      </c>
      <c r="AQ4486" t="s">
        <v>712</v>
      </c>
      <c r="AR4486" t="s">
        <v>524</v>
      </c>
      <c r="AS4486" t="s">
        <v>659</v>
      </c>
      <c r="AT4486" t="s">
        <v>2019</v>
      </c>
      <c r="AU4486" t="s">
        <v>659</v>
      </c>
      <c r="AV4486" t="s">
        <v>2019</v>
      </c>
      <c r="AW4486">
        <v>0</v>
      </c>
      <c r="AX4486" t="s">
        <v>659</v>
      </c>
      <c r="AY4486" t="s">
        <v>1246</v>
      </c>
      <c r="AZ4486" t="s">
        <v>1246</v>
      </c>
      <c r="BA4486" t="s">
        <v>1246</v>
      </c>
      <c r="BB4486" t="s">
        <v>1248</v>
      </c>
      <c r="BE4486" t="s">
        <v>659</v>
      </c>
      <c r="BG4486" t="s">
        <v>1256</v>
      </c>
      <c r="BH4486" t="s">
        <v>1256</v>
      </c>
      <c r="BI4486" t="s">
        <v>1265</v>
      </c>
      <c r="BJ4486" t="s">
        <v>1265</v>
      </c>
    </row>
    <row r="4487" spans="2:65" x14ac:dyDescent="0.3">
      <c r="B4487" t="s">
        <v>233</v>
      </c>
      <c r="C4487" t="s">
        <v>64</v>
      </c>
      <c r="D4487" t="s">
        <v>2217</v>
      </c>
      <c r="E4487" t="s">
        <v>632</v>
      </c>
      <c r="F4487" t="s">
        <v>2359</v>
      </c>
      <c r="G4487" t="s">
        <v>198</v>
      </c>
      <c r="H4487" t="s">
        <v>2566</v>
      </c>
      <c r="K4487" s="3">
        <v>44835</v>
      </c>
      <c r="L4487">
        <v>1</v>
      </c>
      <c r="M4487" t="s">
        <v>659</v>
      </c>
      <c r="N4487" t="s">
        <v>2019</v>
      </c>
      <c r="O4487" t="s">
        <v>524</v>
      </c>
      <c r="P4487" cm="1">
        <f t="array" ref="P4487">_xlfn.SWITCH(O4487,"Excellent",5,"Above Average", 4,"Average",3,"Below Average",2,"Extremely Poor",1)</f>
        <v>5</v>
      </c>
      <c r="Q4487" t="s">
        <v>659</v>
      </c>
      <c r="R4487" t="s">
        <v>2019</v>
      </c>
      <c r="S4487" t="s">
        <v>659</v>
      </c>
      <c r="T4487" t="s">
        <v>2019</v>
      </c>
      <c r="U4487" t="s">
        <v>659</v>
      </c>
      <c r="V4487" t="s">
        <v>2019</v>
      </c>
      <c r="W4487" t="s">
        <v>659</v>
      </c>
      <c r="X4487" t="s">
        <v>2019</v>
      </c>
      <c r="Y4487" t="s">
        <v>659</v>
      </c>
      <c r="Z4487" t="s">
        <v>2019</v>
      </c>
      <c r="AA4487" t="s">
        <v>659</v>
      </c>
      <c r="AB4487" t="s">
        <v>2019</v>
      </c>
      <c r="AC4487" t="s">
        <v>659</v>
      </c>
      <c r="AD4487" t="s">
        <v>2019</v>
      </c>
      <c r="AE4487" t="s">
        <v>712</v>
      </c>
      <c r="AF4487" t="s">
        <v>524</v>
      </c>
      <c r="AG4487" t="s">
        <v>659</v>
      </c>
      <c r="AH4487" t="s">
        <v>2019</v>
      </c>
      <c r="AI4487" t="s">
        <v>659</v>
      </c>
      <c r="AJ4487" t="s">
        <v>2019</v>
      </c>
      <c r="AK4487" t="s">
        <v>659</v>
      </c>
      <c r="AL4487" t="s">
        <v>2019</v>
      </c>
      <c r="AM4487" t="s">
        <v>712</v>
      </c>
      <c r="AN4487" t="s">
        <v>524</v>
      </c>
      <c r="AO4487" t="s">
        <v>659</v>
      </c>
      <c r="AP4487" t="s">
        <v>2019</v>
      </c>
      <c r="AQ4487" t="s">
        <v>659</v>
      </c>
      <c r="AR4487" t="s">
        <v>2019</v>
      </c>
      <c r="AS4487" t="s">
        <v>659</v>
      </c>
      <c r="AT4487" t="s">
        <v>2019</v>
      </c>
      <c r="AU4487" t="s">
        <v>659</v>
      </c>
      <c r="AV4487" t="s">
        <v>2019</v>
      </c>
      <c r="AW4487">
        <v>0</v>
      </c>
      <c r="AX4487" t="s">
        <v>659</v>
      </c>
      <c r="AY4487" t="s">
        <v>1246</v>
      </c>
      <c r="AZ4487" t="s">
        <v>1246</v>
      </c>
      <c r="BA4487" t="s">
        <v>1246</v>
      </c>
      <c r="BB4487" t="s">
        <v>1248</v>
      </c>
      <c r="BE4487" t="s">
        <v>659</v>
      </c>
      <c r="BG4487" t="s">
        <v>1256</v>
      </c>
      <c r="BH4487" t="s">
        <v>1256</v>
      </c>
      <c r="BI4487" t="s">
        <v>1259</v>
      </c>
      <c r="BJ4487" t="s">
        <v>1267</v>
      </c>
      <c r="BM4487" t="s">
        <v>68</v>
      </c>
    </row>
    <row r="4488" spans="2:65" x14ac:dyDescent="0.3">
      <c r="B4488" t="s">
        <v>181</v>
      </c>
      <c r="C4488" t="s">
        <v>99</v>
      </c>
      <c r="D4488" t="s">
        <v>2218</v>
      </c>
      <c r="E4488" t="s">
        <v>761</v>
      </c>
      <c r="F4488" t="s">
        <v>903</v>
      </c>
      <c r="G4488" t="s">
        <v>89</v>
      </c>
      <c r="I4488" t="s">
        <v>102</v>
      </c>
      <c r="J4488" t="s">
        <v>68</v>
      </c>
      <c r="K4488" s="3">
        <v>44835</v>
      </c>
      <c r="L4488">
        <v>2</v>
      </c>
      <c r="M4488" t="s">
        <v>659</v>
      </c>
      <c r="N4488" t="s">
        <v>2019</v>
      </c>
      <c r="O4488" t="s">
        <v>524</v>
      </c>
      <c r="P4488" cm="1">
        <f t="array" ref="P4488">_xlfn.SWITCH(O4488,"Excellent",5,"Above Average", 4,"Average",3,"Below Average",2,"Extremely Poor",1)</f>
        <v>5</v>
      </c>
      <c r="Q4488" t="s">
        <v>712</v>
      </c>
      <c r="R4488" t="s">
        <v>712</v>
      </c>
      <c r="S4488" t="s">
        <v>712</v>
      </c>
      <c r="T4488" t="s">
        <v>524</v>
      </c>
      <c r="U4488" t="s">
        <v>712</v>
      </c>
      <c r="V4488" t="s">
        <v>524</v>
      </c>
      <c r="W4488" t="s">
        <v>712</v>
      </c>
      <c r="X4488" t="s">
        <v>1244</v>
      </c>
      <c r="Y4488" t="s">
        <v>659</v>
      </c>
      <c r="Z4488" t="s">
        <v>2019</v>
      </c>
      <c r="AA4488" t="s">
        <v>659</v>
      </c>
      <c r="AB4488" t="s">
        <v>2019</v>
      </c>
      <c r="AC4488" t="s">
        <v>712</v>
      </c>
      <c r="AD4488" t="s">
        <v>524</v>
      </c>
      <c r="AE4488" t="s">
        <v>712</v>
      </c>
      <c r="AF4488" t="s">
        <v>524</v>
      </c>
      <c r="AG4488" t="s">
        <v>712</v>
      </c>
      <c r="AH4488" t="s">
        <v>1244</v>
      </c>
      <c r="AI4488" t="s">
        <v>659</v>
      </c>
      <c r="AJ4488" t="s">
        <v>2019</v>
      </c>
      <c r="AK4488" t="s">
        <v>712</v>
      </c>
      <c r="AL4488" t="s">
        <v>524</v>
      </c>
      <c r="AM4488" t="s">
        <v>712</v>
      </c>
      <c r="AN4488" t="s">
        <v>524</v>
      </c>
      <c r="AO4488" t="s">
        <v>659</v>
      </c>
      <c r="AP4488" t="s">
        <v>2019</v>
      </c>
      <c r="AQ4488" t="s">
        <v>659</v>
      </c>
      <c r="AR4488" t="s">
        <v>2019</v>
      </c>
      <c r="AS4488" t="s">
        <v>659</v>
      </c>
      <c r="AT4488" t="s">
        <v>2019</v>
      </c>
      <c r="AU4488" t="s">
        <v>659</v>
      </c>
      <c r="AV4488" t="s">
        <v>2019</v>
      </c>
      <c r="AW4488">
        <v>0</v>
      </c>
      <c r="AX4488" t="s">
        <v>659</v>
      </c>
      <c r="AY4488" t="s">
        <v>1246</v>
      </c>
      <c r="AZ4488" t="s">
        <v>1246</v>
      </c>
      <c r="BA4488" t="s">
        <v>1246</v>
      </c>
      <c r="BB4488" t="s">
        <v>1248</v>
      </c>
      <c r="BE4488" t="s">
        <v>659</v>
      </c>
      <c r="BG4488" t="s">
        <v>1253</v>
      </c>
      <c r="BH4488" t="s">
        <v>1256</v>
      </c>
      <c r="BI4488" t="s">
        <v>1259</v>
      </c>
      <c r="BJ4488" t="s">
        <v>1266</v>
      </c>
      <c r="BK4488" t="s">
        <v>68</v>
      </c>
      <c r="BL4488" s="1">
        <v>1</v>
      </c>
      <c r="BM4488" t="s">
        <v>103</v>
      </c>
    </row>
    <row r="4489" spans="2:65" x14ac:dyDescent="0.3">
      <c r="B4489" t="s">
        <v>366</v>
      </c>
      <c r="C4489" t="s">
        <v>64</v>
      </c>
      <c r="D4489" t="s">
        <v>2080</v>
      </c>
      <c r="E4489" t="s">
        <v>548</v>
      </c>
      <c r="F4489" t="s">
        <v>167</v>
      </c>
      <c r="G4489" t="s">
        <v>113</v>
      </c>
      <c r="H4489" t="s">
        <v>167</v>
      </c>
      <c r="K4489" s="3">
        <v>44835</v>
      </c>
      <c r="L4489">
        <v>3</v>
      </c>
      <c r="M4489" t="s">
        <v>712</v>
      </c>
      <c r="N4489" t="s">
        <v>712</v>
      </c>
      <c r="O4489" t="s">
        <v>524</v>
      </c>
      <c r="P4489" cm="1">
        <f t="array" ref="P4489">_xlfn.SWITCH(O4489,"Excellent",5,"Above Average", 4,"Average",3,"Below Average",2,"Extremely Poor",1)</f>
        <v>5</v>
      </c>
      <c r="Q4489" t="s">
        <v>712</v>
      </c>
      <c r="R4489" t="s">
        <v>712</v>
      </c>
      <c r="S4489" t="s">
        <v>712</v>
      </c>
      <c r="T4489" t="s">
        <v>524</v>
      </c>
      <c r="U4489" t="s">
        <v>659</v>
      </c>
      <c r="V4489" t="s">
        <v>2019</v>
      </c>
      <c r="W4489" t="s">
        <v>659</v>
      </c>
      <c r="X4489" t="s">
        <v>2019</v>
      </c>
      <c r="Y4489" t="s">
        <v>659</v>
      </c>
      <c r="Z4489" t="s">
        <v>2019</v>
      </c>
      <c r="AA4489" t="s">
        <v>659</v>
      </c>
      <c r="AB4489" t="s">
        <v>2019</v>
      </c>
      <c r="AC4489" t="s">
        <v>659</v>
      </c>
      <c r="AD4489" t="s">
        <v>2019</v>
      </c>
      <c r="AE4489" t="s">
        <v>712</v>
      </c>
      <c r="AF4489" t="s">
        <v>524</v>
      </c>
      <c r="AG4489" t="s">
        <v>659</v>
      </c>
      <c r="AH4489" t="s">
        <v>2019</v>
      </c>
      <c r="AI4489" t="s">
        <v>659</v>
      </c>
      <c r="AJ4489" t="s">
        <v>2019</v>
      </c>
      <c r="AK4489" t="s">
        <v>712</v>
      </c>
      <c r="AL4489" t="s">
        <v>524</v>
      </c>
      <c r="AM4489" t="s">
        <v>712</v>
      </c>
      <c r="AN4489" t="s">
        <v>524</v>
      </c>
      <c r="AO4489" t="s">
        <v>659</v>
      </c>
      <c r="AP4489" t="s">
        <v>2019</v>
      </c>
      <c r="AQ4489" t="s">
        <v>659</v>
      </c>
      <c r="AR4489" t="s">
        <v>2019</v>
      </c>
      <c r="AS4489" t="s">
        <v>659</v>
      </c>
      <c r="AT4489" t="s">
        <v>2019</v>
      </c>
      <c r="AU4489" t="s">
        <v>659</v>
      </c>
      <c r="AV4489" t="s">
        <v>2019</v>
      </c>
      <c r="AW4489">
        <v>0</v>
      </c>
      <c r="AX4489" t="s">
        <v>659</v>
      </c>
      <c r="AY4489" t="s">
        <v>2644</v>
      </c>
      <c r="AZ4489" t="s">
        <v>1246</v>
      </c>
      <c r="BA4489" t="s">
        <v>1246</v>
      </c>
      <c r="BB4489" t="s">
        <v>1248</v>
      </c>
      <c r="BE4489" t="s">
        <v>659</v>
      </c>
      <c r="BG4489" t="s">
        <v>1981</v>
      </c>
      <c r="BH4489" t="s">
        <v>1257</v>
      </c>
      <c r="BI4489" t="s">
        <v>1259</v>
      </c>
      <c r="BJ4489" t="s">
        <v>1267</v>
      </c>
      <c r="BM4489" t="s">
        <v>68</v>
      </c>
    </row>
    <row r="4490" spans="2:65" x14ac:dyDescent="0.3">
      <c r="B4490" t="s">
        <v>361</v>
      </c>
      <c r="C4490" t="s">
        <v>64</v>
      </c>
      <c r="D4490" t="s">
        <v>2026</v>
      </c>
      <c r="E4490" t="s">
        <v>871</v>
      </c>
      <c r="F4490" t="s">
        <v>1613</v>
      </c>
      <c r="G4490" t="s">
        <v>113</v>
      </c>
      <c r="H4490" t="s">
        <v>2567</v>
      </c>
      <c r="K4490" s="3">
        <v>44835</v>
      </c>
      <c r="L4490">
        <v>2</v>
      </c>
      <c r="M4490" t="s">
        <v>712</v>
      </c>
      <c r="N4490" t="s">
        <v>712</v>
      </c>
      <c r="O4490" t="s">
        <v>2640</v>
      </c>
      <c r="P4490" cm="1">
        <f t="array" ref="P4490">_xlfn.SWITCH(O4490,"Excellent",5,"Above Average", 4,"Average",3,"Below Average",2,"Extremely Poor",1)</f>
        <v>4</v>
      </c>
      <c r="Q4490" t="s">
        <v>712</v>
      </c>
      <c r="R4490" t="s">
        <v>712</v>
      </c>
      <c r="S4490" t="s">
        <v>712</v>
      </c>
      <c r="T4490" t="s">
        <v>2640</v>
      </c>
      <c r="U4490" t="s">
        <v>712</v>
      </c>
      <c r="V4490" t="s">
        <v>1242</v>
      </c>
      <c r="W4490" t="s">
        <v>712</v>
      </c>
      <c r="X4490" t="s">
        <v>1242</v>
      </c>
      <c r="Y4490" t="s">
        <v>712</v>
      </c>
      <c r="Z4490" t="s">
        <v>1241</v>
      </c>
      <c r="AA4490" t="s">
        <v>712</v>
      </c>
      <c r="AB4490" t="s">
        <v>1242</v>
      </c>
      <c r="AC4490" t="s">
        <v>659</v>
      </c>
      <c r="AD4490" t="s">
        <v>2019</v>
      </c>
      <c r="AE4490" t="s">
        <v>712</v>
      </c>
      <c r="AF4490" t="s">
        <v>1242</v>
      </c>
      <c r="AG4490" t="s">
        <v>712</v>
      </c>
      <c r="AH4490" t="s">
        <v>1240</v>
      </c>
      <c r="AI4490" t="s">
        <v>659</v>
      </c>
      <c r="AJ4490" t="s">
        <v>2019</v>
      </c>
      <c r="AK4490" t="s">
        <v>712</v>
      </c>
      <c r="AL4490" t="s">
        <v>2640</v>
      </c>
      <c r="AM4490" t="s">
        <v>712</v>
      </c>
      <c r="AN4490" t="s">
        <v>1241</v>
      </c>
      <c r="AO4490" t="s">
        <v>712</v>
      </c>
      <c r="AP4490" t="s">
        <v>1244</v>
      </c>
      <c r="AQ4490" t="s">
        <v>712</v>
      </c>
      <c r="AR4490" t="s">
        <v>1244</v>
      </c>
      <c r="AS4490" t="s">
        <v>712</v>
      </c>
      <c r="AT4490" t="s">
        <v>1244</v>
      </c>
      <c r="AU4490" t="s">
        <v>712</v>
      </c>
      <c r="AV4490" t="s">
        <v>1244</v>
      </c>
      <c r="AW4490">
        <v>1</v>
      </c>
      <c r="AX4490" t="s">
        <v>712</v>
      </c>
      <c r="AY4490" t="s">
        <v>119</v>
      </c>
      <c r="AZ4490" t="s">
        <v>119</v>
      </c>
      <c r="BA4490" t="s">
        <v>1247</v>
      </c>
      <c r="BB4490" t="s">
        <v>1251</v>
      </c>
      <c r="BE4490" t="s">
        <v>712</v>
      </c>
      <c r="BG4490" t="s">
        <v>1253</v>
      </c>
      <c r="BH4490" t="s">
        <v>1256</v>
      </c>
      <c r="BI4490" t="s">
        <v>1259</v>
      </c>
      <c r="BJ4490" t="s">
        <v>1266</v>
      </c>
      <c r="BM4490" t="s">
        <v>68</v>
      </c>
    </row>
    <row r="4491" spans="2:65" x14ac:dyDescent="0.3">
      <c r="B4491" t="s">
        <v>367</v>
      </c>
      <c r="C4491" t="s">
        <v>64</v>
      </c>
      <c r="D4491" t="s">
        <v>2273</v>
      </c>
      <c r="E4491" t="s">
        <v>96</v>
      </c>
      <c r="F4491" t="s">
        <v>2568</v>
      </c>
      <c r="G4491" t="s">
        <v>1200</v>
      </c>
      <c r="H4491" t="s">
        <v>2569</v>
      </c>
      <c r="K4491" s="3">
        <v>44835</v>
      </c>
      <c r="L4491">
        <v>1</v>
      </c>
      <c r="M4491" t="s">
        <v>712</v>
      </c>
      <c r="N4491" t="s">
        <v>659</v>
      </c>
      <c r="O4491" t="s">
        <v>1242</v>
      </c>
      <c r="P4491" cm="1">
        <f t="array" ref="P4491">_xlfn.SWITCH(O4491,"Excellent",5,"Above Average", 4,"Average",3,"Below Average",2,"Extremely Poor",1)</f>
        <v>3</v>
      </c>
      <c r="Q4491" t="s">
        <v>712</v>
      </c>
      <c r="R4491" t="s">
        <v>659</v>
      </c>
      <c r="S4491" t="s">
        <v>712</v>
      </c>
      <c r="T4491" t="s">
        <v>1242</v>
      </c>
      <c r="U4491" t="s">
        <v>659</v>
      </c>
      <c r="V4491" t="s">
        <v>2019</v>
      </c>
      <c r="W4491" t="s">
        <v>659</v>
      </c>
      <c r="X4491" t="s">
        <v>2019</v>
      </c>
      <c r="Y4491" t="s">
        <v>712</v>
      </c>
      <c r="Z4491" t="s">
        <v>1244</v>
      </c>
      <c r="AA4491" t="s">
        <v>659</v>
      </c>
      <c r="AB4491" t="s">
        <v>2019</v>
      </c>
      <c r="AC4491" t="s">
        <v>712</v>
      </c>
      <c r="AD4491" t="s">
        <v>1240</v>
      </c>
      <c r="AE4491" t="s">
        <v>712</v>
      </c>
      <c r="AF4491" t="s">
        <v>1242</v>
      </c>
      <c r="AG4491" t="s">
        <v>659</v>
      </c>
      <c r="AH4491" t="s">
        <v>2019</v>
      </c>
      <c r="AI4491" t="s">
        <v>659</v>
      </c>
      <c r="AJ4491" t="s">
        <v>2019</v>
      </c>
      <c r="AK4491" t="s">
        <v>659</v>
      </c>
      <c r="AL4491" t="s">
        <v>2019</v>
      </c>
      <c r="AM4491" t="s">
        <v>712</v>
      </c>
      <c r="AN4491" t="s">
        <v>1243</v>
      </c>
      <c r="AO4491" t="s">
        <v>712</v>
      </c>
      <c r="AP4491" t="s">
        <v>1241</v>
      </c>
      <c r="AQ4491" t="s">
        <v>712</v>
      </c>
      <c r="AR4491" t="s">
        <v>1241</v>
      </c>
      <c r="AS4491" t="s">
        <v>659</v>
      </c>
      <c r="AT4491" t="s">
        <v>2019</v>
      </c>
      <c r="AU4491" t="s">
        <v>712</v>
      </c>
      <c r="AV4491" t="s">
        <v>1244</v>
      </c>
      <c r="AW4491">
        <v>1</v>
      </c>
      <c r="AX4491" t="s">
        <v>712</v>
      </c>
      <c r="AY4491" t="s">
        <v>119</v>
      </c>
      <c r="AZ4491" t="s">
        <v>3291</v>
      </c>
      <c r="BA4491" t="s">
        <v>3291</v>
      </c>
      <c r="BB4491" t="s">
        <v>1250</v>
      </c>
      <c r="BE4491" t="s">
        <v>712</v>
      </c>
      <c r="BG4491" t="s">
        <v>1255</v>
      </c>
      <c r="BH4491" t="s">
        <v>1256</v>
      </c>
      <c r="BI4491" t="s">
        <v>1259</v>
      </c>
      <c r="BJ4491" t="s">
        <v>1266</v>
      </c>
      <c r="BM4491" t="s">
        <v>68</v>
      </c>
    </row>
    <row r="4492" spans="2:65" x14ac:dyDescent="0.3">
      <c r="B4492" t="s">
        <v>274</v>
      </c>
      <c r="C4492" t="s">
        <v>64</v>
      </c>
      <c r="D4492" t="s">
        <v>2199</v>
      </c>
      <c r="E4492" t="s">
        <v>2450</v>
      </c>
      <c r="F4492" t="s">
        <v>1054</v>
      </c>
      <c r="G4492" t="s">
        <v>128</v>
      </c>
      <c r="H4492" t="s">
        <v>1054</v>
      </c>
      <c r="K4492" s="3">
        <v>44835</v>
      </c>
      <c r="L4492">
        <v>1</v>
      </c>
      <c r="M4492" t="s">
        <v>712</v>
      </c>
      <c r="N4492" t="s">
        <v>712</v>
      </c>
      <c r="O4492" t="s">
        <v>524</v>
      </c>
      <c r="P4492" cm="1">
        <f t="array" ref="P4492">_xlfn.SWITCH(O4492,"Excellent",5,"Above Average", 4,"Average",3,"Below Average",2,"Extremely Poor",1)</f>
        <v>5</v>
      </c>
      <c r="Q4492" t="s">
        <v>712</v>
      </c>
      <c r="R4492" t="s">
        <v>712</v>
      </c>
      <c r="S4492" t="s">
        <v>712</v>
      </c>
      <c r="T4492" t="s">
        <v>524</v>
      </c>
      <c r="U4492" t="s">
        <v>712</v>
      </c>
      <c r="V4492" t="s">
        <v>524</v>
      </c>
      <c r="W4492" t="s">
        <v>712</v>
      </c>
      <c r="X4492" t="s">
        <v>524</v>
      </c>
      <c r="Y4492" t="s">
        <v>659</v>
      </c>
      <c r="Z4492" t="s">
        <v>2019</v>
      </c>
      <c r="AA4492" t="s">
        <v>659</v>
      </c>
      <c r="AB4492" t="s">
        <v>2019</v>
      </c>
      <c r="AC4492" t="s">
        <v>659</v>
      </c>
      <c r="AD4492" t="s">
        <v>2019</v>
      </c>
      <c r="AE4492" t="s">
        <v>659</v>
      </c>
      <c r="AF4492" t="s">
        <v>2019</v>
      </c>
      <c r="AG4492" t="s">
        <v>659</v>
      </c>
      <c r="AH4492" t="s">
        <v>2019</v>
      </c>
      <c r="AI4492" t="s">
        <v>659</v>
      </c>
      <c r="AJ4492" t="s">
        <v>2019</v>
      </c>
      <c r="AK4492" t="s">
        <v>659</v>
      </c>
      <c r="AL4492" t="s">
        <v>2019</v>
      </c>
      <c r="AM4492" t="s">
        <v>659</v>
      </c>
      <c r="AN4492" t="s">
        <v>2019</v>
      </c>
      <c r="AO4492" t="s">
        <v>659</v>
      </c>
      <c r="AP4492" t="s">
        <v>2019</v>
      </c>
      <c r="AQ4492" t="s">
        <v>712</v>
      </c>
      <c r="AR4492" t="s">
        <v>524</v>
      </c>
      <c r="AS4492" t="s">
        <v>659</v>
      </c>
      <c r="AT4492" t="s">
        <v>2019</v>
      </c>
      <c r="AU4492" t="s">
        <v>712</v>
      </c>
      <c r="AV4492" t="s">
        <v>524</v>
      </c>
      <c r="AW4492">
        <v>0</v>
      </c>
      <c r="AX4492" t="s">
        <v>659</v>
      </c>
      <c r="AY4492" t="s">
        <v>1246</v>
      </c>
      <c r="AZ4492" t="s">
        <v>1246</v>
      </c>
      <c r="BA4492" t="s">
        <v>1246</v>
      </c>
      <c r="BB4492" t="s">
        <v>1248</v>
      </c>
      <c r="BE4492" t="s">
        <v>659</v>
      </c>
      <c r="BG4492" t="s">
        <v>1253</v>
      </c>
      <c r="BH4492" t="s">
        <v>1257</v>
      </c>
      <c r="BI4492" t="s">
        <v>1259</v>
      </c>
      <c r="BJ4492" t="s">
        <v>1266</v>
      </c>
      <c r="BM4492" t="s">
        <v>68</v>
      </c>
    </row>
    <row r="4493" spans="2:65" x14ac:dyDescent="0.3">
      <c r="B4493" t="s">
        <v>1478</v>
      </c>
      <c r="C4493" t="s">
        <v>64</v>
      </c>
      <c r="D4493" t="s">
        <v>2232</v>
      </c>
      <c r="E4493" t="s">
        <v>1973</v>
      </c>
      <c r="F4493" t="s">
        <v>1431</v>
      </c>
      <c r="G4493" t="s">
        <v>76</v>
      </c>
      <c r="H4493" t="s">
        <v>1431</v>
      </c>
      <c r="K4493" s="3">
        <v>44835</v>
      </c>
      <c r="L4493">
        <v>1</v>
      </c>
      <c r="M4493" t="s">
        <v>712</v>
      </c>
      <c r="N4493" t="s">
        <v>659</v>
      </c>
      <c r="O4493" t="s">
        <v>1242</v>
      </c>
      <c r="P4493" cm="1">
        <f t="array" ref="P4493">_xlfn.SWITCH(O4493,"Excellent",5,"Above Average", 4,"Average",3,"Below Average",2,"Extremely Poor",1)</f>
        <v>3</v>
      </c>
      <c r="Q4493" t="s">
        <v>659</v>
      </c>
      <c r="R4493" t="s">
        <v>2019</v>
      </c>
      <c r="S4493" t="s">
        <v>659</v>
      </c>
      <c r="T4493" t="s">
        <v>2019</v>
      </c>
      <c r="U4493" t="s">
        <v>659</v>
      </c>
      <c r="V4493" t="s">
        <v>2019</v>
      </c>
      <c r="W4493" t="s">
        <v>659</v>
      </c>
      <c r="X4493" t="s">
        <v>2019</v>
      </c>
      <c r="Y4493" t="s">
        <v>659</v>
      </c>
      <c r="Z4493" t="s">
        <v>2019</v>
      </c>
      <c r="AA4493" t="s">
        <v>659</v>
      </c>
      <c r="AB4493" t="s">
        <v>2019</v>
      </c>
      <c r="AC4493" t="s">
        <v>659</v>
      </c>
      <c r="AD4493" t="s">
        <v>2019</v>
      </c>
      <c r="AE4493" t="s">
        <v>659</v>
      </c>
      <c r="AF4493" t="s">
        <v>2019</v>
      </c>
      <c r="AG4493" t="s">
        <v>659</v>
      </c>
      <c r="AH4493" t="s">
        <v>2019</v>
      </c>
      <c r="AI4493" t="s">
        <v>659</v>
      </c>
      <c r="AJ4493" t="s">
        <v>2019</v>
      </c>
      <c r="AK4493" t="s">
        <v>659</v>
      </c>
      <c r="AL4493" t="s">
        <v>2019</v>
      </c>
      <c r="AM4493" t="s">
        <v>659</v>
      </c>
      <c r="AN4493" t="s">
        <v>2019</v>
      </c>
      <c r="AO4493" t="s">
        <v>659</v>
      </c>
      <c r="AP4493" t="s">
        <v>2019</v>
      </c>
      <c r="AQ4493" t="s">
        <v>659</v>
      </c>
      <c r="AR4493" t="s">
        <v>2019</v>
      </c>
      <c r="AS4493" t="s">
        <v>659</v>
      </c>
      <c r="AT4493" t="s">
        <v>2019</v>
      </c>
      <c r="AU4493" t="s">
        <v>659</v>
      </c>
      <c r="AV4493" t="s">
        <v>2019</v>
      </c>
      <c r="AW4493">
        <v>0</v>
      </c>
      <c r="AX4493" t="s">
        <v>659</v>
      </c>
      <c r="AY4493" t="s">
        <v>119</v>
      </c>
      <c r="AZ4493" t="s">
        <v>119</v>
      </c>
      <c r="BA4493" t="s">
        <v>119</v>
      </c>
      <c r="BB4493" t="s">
        <v>1251</v>
      </c>
      <c r="BE4493" t="s">
        <v>659</v>
      </c>
      <c r="BG4493" t="s">
        <v>1256</v>
      </c>
      <c r="BH4493" t="s">
        <v>1256</v>
      </c>
      <c r="BI4493" t="s">
        <v>1265</v>
      </c>
      <c r="BJ4493" t="s">
        <v>1265</v>
      </c>
      <c r="BM4493" t="s">
        <v>68</v>
      </c>
    </row>
    <row r="4494" spans="2:65" x14ac:dyDescent="0.3">
      <c r="B4494" t="s">
        <v>2219</v>
      </c>
      <c r="C4494" t="s">
        <v>64</v>
      </c>
      <c r="D4494" t="s">
        <v>2051</v>
      </c>
      <c r="E4494" t="s">
        <v>791</v>
      </c>
      <c r="F4494" t="s">
        <v>2255</v>
      </c>
      <c r="G4494" t="s">
        <v>113</v>
      </c>
      <c r="H4494" t="s">
        <v>2255</v>
      </c>
      <c r="K4494" s="3">
        <v>44835</v>
      </c>
      <c r="L4494" t="s">
        <v>1239</v>
      </c>
      <c r="M4494" t="s">
        <v>712</v>
      </c>
      <c r="N4494" t="s">
        <v>712</v>
      </c>
      <c r="O4494" t="s">
        <v>524</v>
      </c>
      <c r="P4494" cm="1">
        <f t="array" ref="P4494">_xlfn.SWITCH(O4494,"Excellent",5,"Above Average", 4,"Average",3,"Below Average",2,"Extremely Poor",1)</f>
        <v>5</v>
      </c>
      <c r="Q4494" t="s">
        <v>712</v>
      </c>
      <c r="R4494" t="s">
        <v>712</v>
      </c>
      <c r="S4494" t="s">
        <v>659</v>
      </c>
      <c r="T4494" t="s">
        <v>2019</v>
      </c>
      <c r="U4494" t="s">
        <v>659</v>
      </c>
      <c r="V4494" t="s">
        <v>2019</v>
      </c>
      <c r="W4494" t="s">
        <v>659</v>
      </c>
      <c r="X4494" t="s">
        <v>2019</v>
      </c>
      <c r="Y4494" t="s">
        <v>659</v>
      </c>
      <c r="Z4494" t="s">
        <v>2019</v>
      </c>
      <c r="AA4494" t="s">
        <v>659</v>
      </c>
      <c r="AB4494" t="s">
        <v>2019</v>
      </c>
      <c r="AC4494" t="s">
        <v>659</v>
      </c>
      <c r="AD4494" t="s">
        <v>2019</v>
      </c>
      <c r="AE4494" t="s">
        <v>712</v>
      </c>
      <c r="AF4494" t="s">
        <v>524</v>
      </c>
      <c r="AG4494" t="s">
        <v>659</v>
      </c>
      <c r="AH4494" t="s">
        <v>2019</v>
      </c>
      <c r="AI4494" t="s">
        <v>659</v>
      </c>
      <c r="AJ4494" t="s">
        <v>2019</v>
      </c>
      <c r="AK4494" t="s">
        <v>659</v>
      </c>
      <c r="AL4494" t="s">
        <v>2019</v>
      </c>
      <c r="AM4494" t="s">
        <v>712</v>
      </c>
      <c r="AN4494" t="s">
        <v>524</v>
      </c>
      <c r="AO4494" t="s">
        <v>659</v>
      </c>
      <c r="AP4494" t="s">
        <v>2019</v>
      </c>
      <c r="AQ4494" t="s">
        <v>659</v>
      </c>
      <c r="AR4494" t="s">
        <v>2019</v>
      </c>
      <c r="AS4494" t="s">
        <v>659</v>
      </c>
      <c r="AT4494" t="s">
        <v>2019</v>
      </c>
      <c r="AU4494" t="s">
        <v>659</v>
      </c>
      <c r="AV4494" t="s">
        <v>2019</v>
      </c>
      <c r="AW4494">
        <v>0</v>
      </c>
      <c r="AX4494" t="s">
        <v>712</v>
      </c>
      <c r="AY4494" t="s">
        <v>1246</v>
      </c>
      <c r="AZ4494" t="s">
        <v>1246</v>
      </c>
      <c r="BA4494" t="s">
        <v>1246</v>
      </c>
      <c r="BB4494" t="s">
        <v>1248</v>
      </c>
      <c r="BE4494" t="s">
        <v>659</v>
      </c>
      <c r="BG4494" t="s">
        <v>1253</v>
      </c>
      <c r="BH4494" t="s">
        <v>1256</v>
      </c>
      <c r="BI4494" t="s">
        <v>1259</v>
      </c>
      <c r="BJ4494" t="s">
        <v>1266</v>
      </c>
      <c r="BM4494" t="s">
        <v>68</v>
      </c>
    </row>
    <row r="4495" spans="2:65" x14ac:dyDescent="0.3">
      <c r="B4495" t="s">
        <v>565</v>
      </c>
      <c r="C4495" t="s">
        <v>64</v>
      </c>
      <c r="D4495" t="s">
        <v>2042</v>
      </c>
      <c r="E4495" t="s">
        <v>1650</v>
      </c>
      <c r="F4495" t="s">
        <v>2570</v>
      </c>
      <c r="G4495" t="s">
        <v>332</v>
      </c>
      <c r="H4495" t="s">
        <v>2570</v>
      </c>
      <c r="K4495" s="3">
        <v>44835</v>
      </c>
      <c r="L4495">
        <v>3</v>
      </c>
      <c r="M4495" t="s">
        <v>712</v>
      </c>
      <c r="N4495" t="s">
        <v>712</v>
      </c>
      <c r="O4495" t="s">
        <v>524</v>
      </c>
      <c r="P4495" cm="1">
        <f t="array" ref="P4495">_xlfn.SWITCH(O4495,"Excellent",5,"Above Average", 4,"Average",3,"Below Average",2,"Extremely Poor",1)</f>
        <v>5</v>
      </c>
      <c r="Q4495" t="s">
        <v>712</v>
      </c>
      <c r="R4495" t="s">
        <v>712</v>
      </c>
      <c r="S4495" t="s">
        <v>712</v>
      </c>
      <c r="T4495" t="s">
        <v>524</v>
      </c>
      <c r="U4495" t="s">
        <v>712</v>
      </c>
      <c r="V4495" t="s">
        <v>524</v>
      </c>
      <c r="W4495" t="s">
        <v>712</v>
      </c>
      <c r="X4495" t="s">
        <v>524</v>
      </c>
      <c r="Y4495" t="s">
        <v>712</v>
      </c>
      <c r="Z4495" t="s">
        <v>524</v>
      </c>
      <c r="AA4495" t="s">
        <v>712</v>
      </c>
      <c r="AB4495" t="s">
        <v>524</v>
      </c>
      <c r="AC4495" t="s">
        <v>712</v>
      </c>
      <c r="AD4495" t="s">
        <v>524</v>
      </c>
      <c r="AE4495" t="s">
        <v>712</v>
      </c>
      <c r="AF4495" t="s">
        <v>524</v>
      </c>
      <c r="AG4495" t="s">
        <v>659</v>
      </c>
      <c r="AH4495" t="s">
        <v>2019</v>
      </c>
      <c r="AI4495" t="s">
        <v>659</v>
      </c>
      <c r="AJ4495" t="s">
        <v>2019</v>
      </c>
      <c r="AK4495" t="s">
        <v>712</v>
      </c>
      <c r="AL4495" t="s">
        <v>524</v>
      </c>
      <c r="AM4495" t="s">
        <v>712</v>
      </c>
      <c r="AN4495" t="s">
        <v>524</v>
      </c>
      <c r="AO4495" t="s">
        <v>712</v>
      </c>
      <c r="AP4495" t="s">
        <v>524</v>
      </c>
      <c r="AQ4495" t="s">
        <v>712</v>
      </c>
      <c r="AR4495" t="s">
        <v>524</v>
      </c>
      <c r="AS4495" t="s">
        <v>659</v>
      </c>
      <c r="AT4495" t="s">
        <v>2019</v>
      </c>
      <c r="AU4495" t="s">
        <v>659</v>
      </c>
      <c r="AV4495" t="s">
        <v>2019</v>
      </c>
      <c r="AW4495">
        <v>1</v>
      </c>
      <c r="AX4495" t="s">
        <v>659</v>
      </c>
      <c r="AY4495" t="s">
        <v>1246</v>
      </c>
      <c r="AZ4495" t="s">
        <v>1246</v>
      </c>
      <c r="BA4495" t="s">
        <v>1246</v>
      </c>
      <c r="BB4495" t="s">
        <v>1248</v>
      </c>
      <c r="BE4495" t="s">
        <v>659</v>
      </c>
      <c r="BG4495" t="s">
        <v>1256</v>
      </c>
      <c r="BH4495" t="s">
        <v>1256</v>
      </c>
      <c r="BI4495" t="s">
        <v>1265</v>
      </c>
      <c r="BJ4495" t="s">
        <v>1265</v>
      </c>
      <c r="BM4495" t="s">
        <v>68</v>
      </c>
    </row>
    <row r="4496" spans="2:65" x14ac:dyDescent="0.3">
      <c r="B4496" t="s">
        <v>330</v>
      </c>
      <c r="C4496" t="s">
        <v>138</v>
      </c>
      <c r="D4496" t="s">
        <v>2026</v>
      </c>
      <c r="E4496" t="s">
        <v>670</v>
      </c>
      <c r="F4496" t="s">
        <v>140</v>
      </c>
      <c r="G4496" t="s">
        <v>140</v>
      </c>
      <c r="H4496" t="s">
        <v>140</v>
      </c>
      <c r="K4496" s="3">
        <v>44835</v>
      </c>
      <c r="L4496">
        <v>1</v>
      </c>
      <c r="M4496" t="s">
        <v>712</v>
      </c>
      <c r="N4496" t="s">
        <v>712</v>
      </c>
      <c r="O4496" t="s">
        <v>524</v>
      </c>
      <c r="P4496" cm="1">
        <f t="array" ref="P4496">_xlfn.SWITCH(O4496,"Excellent",5,"Above Average", 4,"Average",3,"Below Average",2,"Extremely Poor",1)</f>
        <v>5</v>
      </c>
      <c r="Q4496" t="s">
        <v>659</v>
      </c>
      <c r="R4496" t="s">
        <v>2019</v>
      </c>
      <c r="S4496" t="s">
        <v>712</v>
      </c>
      <c r="T4496" t="s">
        <v>524</v>
      </c>
      <c r="U4496" t="s">
        <v>712</v>
      </c>
      <c r="V4496" t="s">
        <v>524</v>
      </c>
      <c r="W4496" t="s">
        <v>712</v>
      </c>
      <c r="X4496" t="s">
        <v>524</v>
      </c>
      <c r="Y4496" t="s">
        <v>712</v>
      </c>
      <c r="Z4496" t="s">
        <v>524</v>
      </c>
      <c r="AA4496" t="s">
        <v>659</v>
      </c>
      <c r="AB4496" t="s">
        <v>2019</v>
      </c>
      <c r="AC4496" t="s">
        <v>659</v>
      </c>
      <c r="AD4496" t="s">
        <v>2019</v>
      </c>
      <c r="AE4496" t="s">
        <v>712</v>
      </c>
      <c r="AF4496" t="s">
        <v>524</v>
      </c>
      <c r="AG4496" t="s">
        <v>712</v>
      </c>
      <c r="AH4496" t="s">
        <v>524</v>
      </c>
      <c r="AI4496" t="s">
        <v>659</v>
      </c>
      <c r="AJ4496" t="s">
        <v>2019</v>
      </c>
      <c r="AK4496" t="s">
        <v>659</v>
      </c>
      <c r="AL4496" t="s">
        <v>2019</v>
      </c>
      <c r="AM4496" t="s">
        <v>712</v>
      </c>
      <c r="AN4496" t="s">
        <v>524</v>
      </c>
      <c r="AO4496" t="s">
        <v>712</v>
      </c>
      <c r="AP4496" t="s">
        <v>524</v>
      </c>
      <c r="AQ4496" t="s">
        <v>712</v>
      </c>
      <c r="AR4496" t="s">
        <v>524</v>
      </c>
      <c r="AS4496" t="s">
        <v>712</v>
      </c>
      <c r="AT4496" t="s">
        <v>524</v>
      </c>
      <c r="AU4496" t="s">
        <v>712</v>
      </c>
      <c r="AV4496" t="s">
        <v>524</v>
      </c>
      <c r="AW4496">
        <v>2</v>
      </c>
      <c r="AX4496" t="s">
        <v>659</v>
      </c>
      <c r="AY4496" t="s">
        <v>1246</v>
      </c>
      <c r="AZ4496" t="s">
        <v>1246</v>
      </c>
      <c r="BA4496" t="s">
        <v>1246</v>
      </c>
      <c r="BB4496" t="s">
        <v>1248</v>
      </c>
      <c r="BE4496" t="s">
        <v>659</v>
      </c>
      <c r="BG4496" t="s">
        <v>1252</v>
      </c>
      <c r="BH4496" t="s">
        <v>1257</v>
      </c>
      <c r="BI4496" t="s">
        <v>1259</v>
      </c>
      <c r="BJ4496" t="s">
        <v>1266</v>
      </c>
    </row>
    <row r="4497" spans="2:65" x14ac:dyDescent="0.3">
      <c r="B4497" t="s">
        <v>520</v>
      </c>
      <c r="C4497" t="s">
        <v>64</v>
      </c>
      <c r="D4497" t="s">
        <v>2151</v>
      </c>
      <c r="E4497" t="s">
        <v>1106</v>
      </c>
      <c r="F4497" t="s">
        <v>674</v>
      </c>
      <c r="G4497" t="s">
        <v>101</v>
      </c>
      <c r="H4497" t="s">
        <v>674</v>
      </c>
      <c r="K4497" s="3">
        <v>44835</v>
      </c>
      <c r="L4497">
        <v>1</v>
      </c>
      <c r="M4497" t="s">
        <v>712</v>
      </c>
      <c r="N4497" t="s">
        <v>712</v>
      </c>
      <c r="O4497" t="s">
        <v>524</v>
      </c>
      <c r="P4497" cm="1">
        <f t="array" ref="P4497">_xlfn.SWITCH(O4497,"Excellent",5,"Above Average", 4,"Average",3,"Below Average",2,"Extremely Poor",1)</f>
        <v>5</v>
      </c>
      <c r="Q4497" t="s">
        <v>712</v>
      </c>
      <c r="R4497" t="s">
        <v>712</v>
      </c>
      <c r="S4497" t="s">
        <v>712</v>
      </c>
      <c r="T4497" t="s">
        <v>524</v>
      </c>
      <c r="U4497" t="s">
        <v>712</v>
      </c>
      <c r="V4497" t="s">
        <v>524</v>
      </c>
      <c r="W4497" t="s">
        <v>712</v>
      </c>
      <c r="X4497" t="s">
        <v>524</v>
      </c>
      <c r="Y4497" t="s">
        <v>712</v>
      </c>
      <c r="Z4497" t="s">
        <v>524</v>
      </c>
      <c r="AA4497" t="s">
        <v>712</v>
      </c>
      <c r="AB4497" t="s">
        <v>524</v>
      </c>
      <c r="AC4497" t="s">
        <v>712</v>
      </c>
      <c r="AD4497" t="s">
        <v>524</v>
      </c>
      <c r="AE4497" t="s">
        <v>712</v>
      </c>
      <c r="AF4497" t="s">
        <v>524</v>
      </c>
      <c r="AG4497" t="s">
        <v>712</v>
      </c>
      <c r="AH4497" t="s">
        <v>524</v>
      </c>
      <c r="AI4497" t="s">
        <v>659</v>
      </c>
      <c r="AJ4497" t="s">
        <v>2019</v>
      </c>
      <c r="AK4497" t="s">
        <v>712</v>
      </c>
      <c r="AL4497" t="s">
        <v>524</v>
      </c>
      <c r="AM4497" t="s">
        <v>712</v>
      </c>
      <c r="AN4497" t="s">
        <v>524</v>
      </c>
      <c r="AO4497" t="s">
        <v>712</v>
      </c>
      <c r="AP4497" t="s">
        <v>524</v>
      </c>
      <c r="AQ4497" t="s">
        <v>659</v>
      </c>
      <c r="AR4497" t="s">
        <v>2019</v>
      </c>
      <c r="AS4497" t="s">
        <v>712</v>
      </c>
      <c r="AT4497" t="s">
        <v>524</v>
      </c>
      <c r="AU4497" t="s">
        <v>712</v>
      </c>
      <c r="AV4497" t="s">
        <v>524</v>
      </c>
      <c r="AW4497">
        <v>0</v>
      </c>
      <c r="AX4497" t="s">
        <v>659</v>
      </c>
      <c r="AY4497" t="s">
        <v>1246</v>
      </c>
      <c r="AZ4497" t="s">
        <v>1246</v>
      </c>
      <c r="BA4497" t="s">
        <v>1246</v>
      </c>
      <c r="BB4497" t="s">
        <v>1248</v>
      </c>
      <c r="BE4497" t="s">
        <v>659</v>
      </c>
      <c r="BG4497" t="s">
        <v>1254</v>
      </c>
      <c r="BH4497" t="s">
        <v>1256</v>
      </c>
      <c r="BI4497" t="s">
        <v>1259</v>
      </c>
      <c r="BJ4497" t="s">
        <v>1266</v>
      </c>
      <c r="BM4497" t="s">
        <v>68</v>
      </c>
    </row>
    <row r="4498" spans="2:65" x14ac:dyDescent="0.3">
      <c r="B4498" t="s">
        <v>107</v>
      </c>
      <c r="C4498" t="s">
        <v>64</v>
      </c>
      <c r="D4498" t="s">
        <v>2083</v>
      </c>
      <c r="E4498" t="s">
        <v>2571</v>
      </c>
      <c r="F4498" t="s">
        <v>711</v>
      </c>
      <c r="G4498" t="s">
        <v>113</v>
      </c>
      <c r="H4498" t="s">
        <v>711</v>
      </c>
      <c r="K4498" s="3">
        <v>44835</v>
      </c>
      <c r="L4498">
        <v>1</v>
      </c>
      <c r="M4498" t="s">
        <v>712</v>
      </c>
      <c r="N4498" t="s">
        <v>712</v>
      </c>
      <c r="O4498" t="s">
        <v>524</v>
      </c>
      <c r="P4498" cm="1">
        <f t="array" ref="P4498">_xlfn.SWITCH(O4498,"Excellent",5,"Above Average", 4,"Average",3,"Below Average",2,"Extremely Poor",1)</f>
        <v>5</v>
      </c>
      <c r="Q4498" t="s">
        <v>712</v>
      </c>
      <c r="R4498" t="s">
        <v>712</v>
      </c>
      <c r="S4498" t="s">
        <v>712</v>
      </c>
      <c r="T4498" t="s">
        <v>524</v>
      </c>
      <c r="U4498" t="s">
        <v>659</v>
      </c>
      <c r="V4498" t="s">
        <v>2019</v>
      </c>
      <c r="W4498" t="s">
        <v>712</v>
      </c>
      <c r="X4498" t="s">
        <v>524</v>
      </c>
      <c r="Y4498" t="s">
        <v>712</v>
      </c>
      <c r="Z4498" t="s">
        <v>524</v>
      </c>
      <c r="AA4498" t="s">
        <v>712</v>
      </c>
      <c r="AB4498" t="s">
        <v>524</v>
      </c>
      <c r="AC4498" t="s">
        <v>712</v>
      </c>
      <c r="AD4498" t="s">
        <v>524</v>
      </c>
      <c r="AE4498" t="s">
        <v>659</v>
      </c>
      <c r="AF4498" t="s">
        <v>2019</v>
      </c>
      <c r="AG4498" t="s">
        <v>712</v>
      </c>
      <c r="AH4498" t="s">
        <v>524</v>
      </c>
      <c r="AI4498" t="s">
        <v>659</v>
      </c>
      <c r="AJ4498" t="s">
        <v>2019</v>
      </c>
      <c r="AK4498" t="s">
        <v>712</v>
      </c>
      <c r="AL4498" t="s">
        <v>524</v>
      </c>
      <c r="AM4498" t="s">
        <v>712</v>
      </c>
      <c r="AN4498" t="s">
        <v>524</v>
      </c>
      <c r="AO4498" t="s">
        <v>659</v>
      </c>
      <c r="AP4498" t="s">
        <v>2019</v>
      </c>
      <c r="AQ4498" t="s">
        <v>659</v>
      </c>
      <c r="AR4498" t="s">
        <v>2019</v>
      </c>
      <c r="AS4498" t="s">
        <v>659</v>
      </c>
      <c r="AT4498" t="s">
        <v>2019</v>
      </c>
      <c r="AU4498" t="s">
        <v>659</v>
      </c>
      <c r="AV4498" t="s">
        <v>2019</v>
      </c>
      <c r="AW4498">
        <v>1</v>
      </c>
      <c r="AX4498" t="s">
        <v>712</v>
      </c>
      <c r="AY4498" t="s">
        <v>1246</v>
      </c>
      <c r="AZ4498" t="s">
        <v>1246</v>
      </c>
      <c r="BA4498" t="s">
        <v>1246</v>
      </c>
      <c r="BB4498" t="s">
        <v>1248</v>
      </c>
      <c r="BE4498" t="s">
        <v>659</v>
      </c>
      <c r="BG4498" t="s">
        <v>1253</v>
      </c>
      <c r="BH4498" t="s">
        <v>1256</v>
      </c>
      <c r="BI4498" t="s">
        <v>1259</v>
      </c>
      <c r="BJ4498" t="s">
        <v>1266</v>
      </c>
      <c r="BM4498" t="s">
        <v>68</v>
      </c>
    </row>
    <row r="4499" spans="2:65" x14ac:dyDescent="0.3">
      <c r="B4499" t="s">
        <v>732</v>
      </c>
      <c r="C4499" t="s">
        <v>64</v>
      </c>
      <c r="D4499" t="s">
        <v>2068</v>
      </c>
      <c r="E4499" t="s">
        <v>538</v>
      </c>
      <c r="F4499" t="s">
        <v>276</v>
      </c>
      <c r="G4499" t="s">
        <v>128</v>
      </c>
      <c r="H4499" t="s">
        <v>739</v>
      </c>
      <c r="K4499" s="3">
        <v>44835</v>
      </c>
      <c r="L4499">
        <v>1</v>
      </c>
      <c r="M4499" t="s">
        <v>712</v>
      </c>
      <c r="N4499" t="s">
        <v>712</v>
      </c>
      <c r="O4499" t="s">
        <v>524</v>
      </c>
      <c r="P4499" cm="1">
        <f t="array" ref="P4499">_xlfn.SWITCH(O4499,"Excellent",5,"Above Average", 4,"Average",3,"Below Average",2,"Extremely Poor",1)</f>
        <v>5</v>
      </c>
      <c r="Q4499" t="s">
        <v>712</v>
      </c>
      <c r="R4499" t="s">
        <v>712</v>
      </c>
      <c r="S4499" t="s">
        <v>659</v>
      </c>
      <c r="T4499" t="s">
        <v>2019</v>
      </c>
      <c r="U4499" t="s">
        <v>659</v>
      </c>
      <c r="V4499" t="s">
        <v>2019</v>
      </c>
      <c r="W4499" t="s">
        <v>659</v>
      </c>
      <c r="X4499" t="s">
        <v>2019</v>
      </c>
      <c r="Y4499" t="s">
        <v>659</v>
      </c>
      <c r="Z4499" t="s">
        <v>2019</v>
      </c>
      <c r="AA4499" t="s">
        <v>659</v>
      </c>
      <c r="AB4499" t="s">
        <v>2019</v>
      </c>
      <c r="AC4499" t="s">
        <v>659</v>
      </c>
      <c r="AD4499" t="s">
        <v>2019</v>
      </c>
      <c r="AE4499" t="s">
        <v>659</v>
      </c>
      <c r="AF4499" t="s">
        <v>2019</v>
      </c>
      <c r="AG4499" t="s">
        <v>659</v>
      </c>
      <c r="AH4499" t="s">
        <v>2019</v>
      </c>
      <c r="AI4499" t="s">
        <v>659</v>
      </c>
      <c r="AJ4499" t="s">
        <v>2019</v>
      </c>
      <c r="AK4499" t="s">
        <v>659</v>
      </c>
      <c r="AL4499" t="s">
        <v>2019</v>
      </c>
      <c r="AM4499" t="s">
        <v>712</v>
      </c>
      <c r="AN4499" t="s">
        <v>1244</v>
      </c>
      <c r="AO4499" t="s">
        <v>659</v>
      </c>
      <c r="AP4499" t="s">
        <v>2019</v>
      </c>
      <c r="AQ4499" t="s">
        <v>659</v>
      </c>
      <c r="AR4499" t="s">
        <v>2019</v>
      </c>
      <c r="AS4499" t="s">
        <v>712</v>
      </c>
      <c r="AT4499" t="s">
        <v>524</v>
      </c>
      <c r="AU4499" t="s">
        <v>659</v>
      </c>
      <c r="AV4499" t="s">
        <v>2019</v>
      </c>
      <c r="AW4499">
        <v>0</v>
      </c>
      <c r="AX4499" t="s">
        <v>659</v>
      </c>
      <c r="AY4499" t="s">
        <v>119</v>
      </c>
      <c r="AZ4499" t="s">
        <v>119</v>
      </c>
      <c r="BA4499" t="s">
        <v>119</v>
      </c>
      <c r="BB4499" t="s">
        <v>1248</v>
      </c>
      <c r="BE4499" t="s">
        <v>659</v>
      </c>
      <c r="BG4499" t="s">
        <v>1981</v>
      </c>
      <c r="BH4499" t="s">
        <v>1257</v>
      </c>
      <c r="BI4499" t="s">
        <v>1259</v>
      </c>
      <c r="BJ4499" t="s">
        <v>1266</v>
      </c>
      <c r="BM4499" t="s">
        <v>68</v>
      </c>
    </row>
    <row r="4500" spans="2:65" x14ac:dyDescent="0.3">
      <c r="B4500" t="s">
        <v>274</v>
      </c>
      <c r="C4500" t="s">
        <v>64</v>
      </c>
      <c r="D4500" t="s">
        <v>2106</v>
      </c>
      <c r="E4500" t="s">
        <v>1017</v>
      </c>
      <c r="F4500" t="s">
        <v>1232</v>
      </c>
      <c r="G4500" t="s">
        <v>66</v>
      </c>
      <c r="H4500" t="s">
        <v>1232</v>
      </c>
      <c r="K4500" s="3">
        <v>44835</v>
      </c>
      <c r="L4500">
        <v>1</v>
      </c>
      <c r="M4500" t="s">
        <v>659</v>
      </c>
      <c r="N4500" t="s">
        <v>2019</v>
      </c>
      <c r="O4500" t="s">
        <v>524</v>
      </c>
      <c r="P4500" cm="1">
        <f t="array" ref="P4500">_xlfn.SWITCH(O4500,"Excellent",5,"Above Average", 4,"Average",3,"Below Average",2,"Extremely Poor",1)</f>
        <v>5</v>
      </c>
      <c r="Q4500" t="s">
        <v>712</v>
      </c>
      <c r="R4500" t="s">
        <v>712</v>
      </c>
      <c r="S4500" t="s">
        <v>659</v>
      </c>
      <c r="T4500" t="s">
        <v>2019</v>
      </c>
      <c r="U4500" t="s">
        <v>659</v>
      </c>
      <c r="V4500" t="s">
        <v>2019</v>
      </c>
      <c r="W4500" t="s">
        <v>659</v>
      </c>
      <c r="X4500" t="s">
        <v>2019</v>
      </c>
      <c r="Y4500" t="s">
        <v>659</v>
      </c>
      <c r="Z4500" t="s">
        <v>2019</v>
      </c>
      <c r="AA4500" t="s">
        <v>659</v>
      </c>
      <c r="AB4500" t="s">
        <v>2019</v>
      </c>
      <c r="AC4500" t="s">
        <v>712</v>
      </c>
      <c r="AD4500" t="s">
        <v>524</v>
      </c>
      <c r="AE4500" t="s">
        <v>659</v>
      </c>
      <c r="AF4500" t="s">
        <v>2019</v>
      </c>
      <c r="AG4500" t="s">
        <v>659</v>
      </c>
      <c r="AH4500" t="s">
        <v>2019</v>
      </c>
      <c r="AI4500" t="s">
        <v>659</v>
      </c>
      <c r="AJ4500" t="s">
        <v>2019</v>
      </c>
      <c r="AK4500" t="s">
        <v>659</v>
      </c>
      <c r="AL4500" t="s">
        <v>2019</v>
      </c>
      <c r="AM4500" t="s">
        <v>659</v>
      </c>
      <c r="AN4500" t="s">
        <v>2019</v>
      </c>
      <c r="AO4500" t="s">
        <v>659</v>
      </c>
      <c r="AP4500" t="s">
        <v>2019</v>
      </c>
      <c r="AQ4500" t="s">
        <v>659</v>
      </c>
      <c r="AR4500" t="s">
        <v>2019</v>
      </c>
      <c r="AS4500" t="s">
        <v>659</v>
      </c>
      <c r="AT4500" t="s">
        <v>2019</v>
      </c>
      <c r="AU4500" t="s">
        <v>659</v>
      </c>
      <c r="AV4500" t="s">
        <v>2019</v>
      </c>
      <c r="AW4500">
        <v>1</v>
      </c>
      <c r="AX4500" t="s">
        <v>712</v>
      </c>
      <c r="AY4500" t="s">
        <v>2644</v>
      </c>
      <c r="AZ4500" t="s">
        <v>2644</v>
      </c>
      <c r="BA4500" t="s">
        <v>2644</v>
      </c>
      <c r="BB4500" t="s">
        <v>1248</v>
      </c>
      <c r="BE4500" t="s">
        <v>659</v>
      </c>
      <c r="BG4500" t="s">
        <v>1256</v>
      </c>
      <c r="BH4500" t="s">
        <v>1256</v>
      </c>
      <c r="BI4500" t="s">
        <v>1265</v>
      </c>
      <c r="BJ4500" t="s">
        <v>1267</v>
      </c>
      <c r="BM4500" t="s">
        <v>68</v>
      </c>
    </row>
    <row r="4501" spans="2:65" x14ac:dyDescent="0.3">
      <c r="B4501" t="s">
        <v>242</v>
      </c>
      <c r="C4501" t="s">
        <v>64</v>
      </c>
      <c r="D4501" t="s">
        <v>2028</v>
      </c>
      <c r="E4501" t="s">
        <v>2572</v>
      </c>
      <c r="F4501" t="s">
        <v>2247</v>
      </c>
      <c r="G4501" t="s">
        <v>118</v>
      </c>
      <c r="H4501" t="s">
        <v>2247</v>
      </c>
      <c r="K4501" s="3">
        <v>44835</v>
      </c>
      <c r="L4501">
        <v>1</v>
      </c>
      <c r="M4501" t="s">
        <v>712</v>
      </c>
      <c r="N4501" t="s">
        <v>712</v>
      </c>
      <c r="O4501" t="s">
        <v>524</v>
      </c>
      <c r="P4501" cm="1">
        <f t="array" ref="P4501">_xlfn.SWITCH(O4501,"Excellent",5,"Above Average", 4,"Average",3,"Below Average",2,"Extremely Poor",1)</f>
        <v>5</v>
      </c>
      <c r="Q4501" t="s">
        <v>712</v>
      </c>
      <c r="R4501" t="s">
        <v>712</v>
      </c>
      <c r="S4501" t="s">
        <v>712</v>
      </c>
      <c r="T4501" t="s">
        <v>1979</v>
      </c>
      <c r="U4501" t="s">
        <v>712</v>
      </c>
      <c r="V4501" t="s">
        <v>524</v>
      </c>
      <c r="W4501" t="s">
        <v>712</v>
      </c>
      <c r="X4501" t="s">
        <v>1243</v>
      </c>
      <c r="Y4501" t="s">
        <v>712</v>
      </c>
      <c r="Z4501" t="s">
        <v>1244</v>
      </c>
      <c r="AA4501" t="s">
        <v>659</v>
      </c>
      <c r="AB4501" t="s">
        <v>2019</v>
      </c>
      <c r="AC4501" t="s">
        <v>712</v>
      </c>
      <c r="AD4501" t="s">
        <v>1240</v>
      </c>
      <c r="AE4501" t="s">
        <v>712</v>
      </c>
      <c r="AF4501" t="s">
        <v>1244</v>
      </c>
      <c r="AG4501" t="s">
        <v>712</v>
      </c>
      <c r="AH4501" t="s">
        <v>1244</v>
      </c>
      <c r="AI4501" t="s">
        <v>659</v>
      </c>
      <c r="AJ4501" t="s">
        <v>2019</v>
      </c>
      <c r="AK4501" t="s">
        <v>659</v>
      </c>
      <c r="AL4501" t="s">
        <v>2019</v>
      </c>
      <c r="AM4501" t="s">
        <v>712</v>
      </c>
      <c r="AN4501" t="s">
        <v>1240</v>
      </c>
      <c r="AO4501" t="s">
        <v>712</v>
      </c>
      <c r="AP4501" t="s">
        <v>1240</v>
      </c>
      <c r="AQ4501" t="s">
        <v>659</v>
      </c>
      <c r="AR4501" t="s">
        <v>2019</v>
      </c>
      <c r="AS4501" t="s">
        <v>712</v>
      </c>
      <c r="AT4501" t="s">
        <v>1240</v>
      </c>
      <c r="AU4501" t="s">
        <v>659</v>
      </c>
      <c r="AV4501" t="s">
        <v>2019</v>
      </c>
      <c r="AW4501">
        <v>2</v>
      </c>
      <c r="AX4501" t="s">
        <v>712</v>
      </c>
      <c r="AY4501" t="s">
        <v>2644</v>
      </c>
      <c r="AZ4501" t="s">
        <v>2644</v>
      </c>
      <c r="BA4501" t="s">
        <v>2644</v>
      </c>
      <c r="BB4501" t="s">
        <v>1249</v>
      </c>
      <c r="BE4501" t="s">
        <v>712</v>
      </c>
      <c r="BG4501" t="s">
        <v>1254</v>
      </c>
      <c r="BH4501" t="s">
        <v>1258</v>
      </c>
      <c r="BI4501" t="s">
        <v>1259</v>
      </c>
      <c r="BJ4501" t="s">
        <v>1266</v>
      </c>
      <c r="BM4501" t="s">
        <v>68</v>
      </c>
    </row>
    <row r="4502" spans="2:65" x14ac:dyDescent="0.3">
      <c r="B4502" t="s">
        <v>262</v>
      </c>
      <c r="C4502" t="s">
        <v>64</v>
      </c>
      <c r="D4502" t="s">
        <v>2218</v>
      </c>
      <c r="E4502" t="s">
        <v>2573</v>
      </c>
      <c r="F4502" t="s">
        <v>1433</v>
      </c>
      <c r="G4502" t="s">
        <v>71</v>
      </c>
      <c r="H4502" t="s">
        <v>1433</v>
      </c>
      <c r="K4502" s="3">
        <v>44835</v>
      </c>
      <c r="L4502">
        <v>1</v>
      </c>
      <c r="M4502" t="s">
        <v>712</v>
      </c>
      <c r="N4502" t="s">
        <v>712</v>
      </c>
      <c r="O4502" t="s">
        <v>2640</v>
      </c>
      <c r="P4502" cm="1">
        <f t="array" ref="P4502">_xlfn.SWITCH(O4502,"Excellent",5,"Above Average", 4,"Average",3,"Below Average",2,"Extremely Poor",1)</f>
        <v>4</v>
      </c>
      <c r="Q4502" t="s">
        <v>712</v>
      </c>
      <c r="R4502" t="s">
        <v>712</v>
      </c>
      <c r="S4502" t="s">
        <v>712</v>
      </c>
      <c r="T4502" t="s">
        <v>1242</v>
      </c>
      <c r="U4502" t="s">
        <v>712</v>
      </c>
      <c r="V4502" t="s">
        <v>1242</v>
      </c>
      <c r="W4502" t="s">
        <v>659</v>
      </c>
      <c r="X4502" t="s">
        <v>2019</v>
      </c>
      <c r="Y4502" t="s">
        <v>712</v>
      </c>
      <c r="Z4502" t="s">
        <v>1242</v>
      </c>
      <c r="AA4502" t="s">
        <v>712</v>
      </c>
      <c r="AB4502" t="s">
        <v>1240</v>
      </c>
      <c r="AC4502" t="s">
        <v>712</v>
      </c>
      <c r="AD4502" t="s">
        <v>1242</v>
      </c>
      <c r="AE4502" t="s">
        <v>712</v>
      </c>
      <c r="AF4502" t="s">
        <v>1241</v>
      </c>
      <c r="AG4502" t="s">
        <v>712</v>
      </c>
      <c r="AH4502" t="s">
        <v>1242</v>
      </c>
      <c r="AI4502" t="s">
        <v>659</v>
      </c>
      <c r="AJ4502" t="s">
        <v>2019</v>
      </c>
      <c r="AK4502" t="s">
        <v>712</v>
      </c>
      <c r="AL4502" t="s">
        <v>2643</v>
      </c>
      <c r="AM4502" t="s">
        <v>712</v>
      </c>
      <c r="AN4502" t="s">
        <v>1240</v>
      </c>
      <c r="AO4502" t="s">
        <v>712</v>
      </c>
      <c r="AP4502" t="s">
        <v>1242</v>
      </c>
      <c r="AQ4502" t="s">
        <v>712</v>
      </c>
      <c r="AR4502" t="s">
        <v>1241</v>
      </c>
      <c r="AS4502" t="s">
        <v>659</v>
      </c>
      <c r="AT4502" t="s">
        <v>2019</v>
      </c>
      <c r="AU4502" t="s">
        <v>659</v>
      </c>
      <c r="AV4502" t="s">
        <v>2019</v>
      </c>
      <c r="AW4502">
        <v>2</v>
      </c>
      <c r="AX4502" t="s">
        <v>712</v>
      </c>
      <c r="AY4502" t="s">
        <v>3291</v>
      </c>
      <c r="AZ4502" t="s">
        <v>3291</v>
      </c>
      <c r="BA4502" t="s">
        <v>1247</v>
      </c>
      <c r="BB4502" t="s">
        <v>1251</v>
      </c>
      <c r="BE4502" t="s">
        <v>659</v>
      </c>
      <c r="BG4502" t="s">
        <v>1254</v>
      </c>
      <c r="BH4502" t="s">
        <v>1256</v>
      </c>
      <c r="BI4502" t="s">
        <v>1259</v>
      </c>
      <c r="BJ4502" t="s">
        <v>1266</v>
      </c>
      <c r="BM4502" t="s">
        <v>68</v>
      </c>
    </row>
    <row r="4503" spans="2:65" x14ac:dyDescent="0.3">
      <c r="B4503" t="s">
        <v>367</v>
      </c>
      <c r="C4503" t="s">
        <v>64</v>
      </c>
      <c r="D4503" t="s">
        <v>2068</v>
      </c>
      <c r="E4503" t="s">
        <v>760</v>
      </c>
      <c r="F4503" t="s">
        <v>237</v>
      </c>
      <c r="G4503" t="s">
        <v>113</v>
      </c>
      <c r="H4503" t="s">
        <v>576</v>
      </c>
      <c r="K4503" s="3">
        <v>44835</v>
      </c>
      <c r="L4503">
        <v>2</v>
      </c>
      <c r="M4503" t="s">
        <v>712</v>
      </c>
      <c r="N4503" t="s">
        <v>712</v>
      </c>
      <c r="O4503" t="s">
        <v>524</v>
      </c>
      <c r="P4503" cm="1">
        <f t="array" ref="P4503">_xlfn.SWITCH(O4503,"Excellent",5,"Above Average", 4,"Average",3,"Below Average",2,"Extremely Poor",1)</f>
        <v>5</v>
      </c>
      <c r="Q4503" t="s">
        <v>712</v>
      </c>
      <c r="R4503" t="s">
        <v>712</v>
      </c>
      <c r="S4503" t="s">
        <v>712</v>
      </c>
      <c r="T4503" t="s">
        <v>524</v>
      </c>
      <c r="U4503" t="s">
        <v>659</v>
      </c>
      <c r="V4503" t="s">
        <v>2019</v>
      </c>
      <c r="W4503" t="s">
        <v>712</v>
      </c>
      <c r="X4503" t="s">
        <v>1240</v>
      </c>
      <c r="Y4503" t="s">
        <v>659</v>
      </c>
      <c r="Z4503" t="s">
        <v>2019</v>
      </c>
      <c r="AA4503" t="s">
        <v>659</v>
      </c>
      <c r="AB4503" t="s">
        <v>2019</v>
      </c>
      <c r="AC4503" t="s">
        <v>659</v>
      </c>
      <c r="AD4503" t="s">
        <v>2019</v>
      </c>
      <c r="AE4503" t="s">
        <v>712</v>
      </c>
      <c r="AF4503" t="s">
        <v>524</v>
      </c>
      <c r="AG4503" t="s">
        <v>659</v>
      </c>
      <c r="AH4503" t="s">
        <v>2019</v>
      </c>
      <c r="AI4503" t="s">
        <v>659</v>
      </c>
      <c r="AJ4503" t="s">
        <v>2019</v>
      </c>
      <c r="AK4503" t="s">
        <v>712</v>
      </c>
      <c r="AL4503" t="s">
        <v>524</v>
      </c>
      <c r="AM4503" t="s">
        <v>712</v>
      </c>
      <c r="AN4503" t="s">
        <v>524</v>
      </c>
      <c r="AO4503" t="s">
        <v>712</v>
      </c>
      <c r="AP4503" t="s">
        <v>524</v>
      </c>
      <c r="AQ4503" t="s">
        <v>712</v>
      </c>
      <c r="AR4503" t="s">
        <v>524</v>
      </c>
      <c r="AS4503" t="s">
        <v>659</v>
      </c>
      <c r="AT4503" t="s">
        <v>2019</v>
      </c>
      <c r="AU4503" t="s">
        <v>659</v>
      </c>
      <c r="AV4503" t="s">
        <v>2019</v>
      </c>
      <c r="AW4503">
        <v>1</v>
      </c>
      <c r="AX4503" t="s">
        <v>659</v>
      </c>
      <c r="AY4503" t="s">
        <v>1246</v>
      </c>
      <c r="AZ4503" t="s">
        <v>1246</v>
      </c>
      <c r="BA4503" t="s">
        <v>1246</v>
      </c>
      <c r="BB4503" t="s">
        <v>1251</v>
      </c>
      <c r="BE4503" t="s">
        <v>659</v>
      </c>
      <c r="BG4503" t="s">
        <v>1253</v>
      </c>
      <c r="BH4503" t="s">
        <v>1257</v>
      </c>
      <c r="BI4503" t="s">
        <v>1259</v>
      </c>
      <c r="BJ4503" t="s">
        <v>1267</v>
      </c>
      <c r="BM4503" t="s">
        <v>68</v>
      </c>
    </row>
    <row r="4504" spans="2:65" x14ac:dyDescent="0.3">
      <c r="B4504" t="s">
        <v>1312</v>
      </c>
      <c r="C4504" t="s">
        <v>64</v>
      </c>
      <c r="D4504" t="s">
        <v>2158</v>
      </c>
      <c r="E4504" t="s">
        <v>1341</v>
      </c>
      <c r="F4504" t="s">
        <v>1493</v>
      </c>
      <c r="G4504" t="s">
        <v>84</v>
      </c>
      <c r="H4504" t="s">
        <v>1493</v>
      </c>
      <c r="K4504" s="3">
        <v>44835</v>
      </c>
      <c r="L4504">
        <v>1</v>
      </c>
      <c r="M4504" t="s">
        <v>712</v>
      </c>
      <c r="N4504" t="s">
        <v>712</v>
      </c>
      <c r="O4504" t="s">
        <v>524</v>
      </c>
      <c r="P4504" cm="1">
        <f t="array" ref="P4504">_xlfn.SWITCH(O4504,"Excellent",5,"Above Average", 4,"Average",3,"Below Average",2,"Extremely Poor",1)</f>
        <v>5</v>
      </c>
      <c r="Q4504" t="s">
        <v>712</v>
      </c>
      <c r="R4504" t="s">
        <v>712</v>
      </c>
      <c r="S4504" t="s">
        <v>712</v>
      </c>
      <c r="T4504" t="s">
        <v>524</v>
      </c>
      <c r="U4504" t="s">
        <v>659</v>
      </c>
      <c r="V4504" t="s">
        <v>2019</v>
      </c>
      <c r="W4504" t="s">
        <v>659</v>
      </c>
      <c r="X4504" t="s">
        <v>2019</v>
      </c>
      <c r="Y4504" t="s">
        <v>659</v>
      </c>
      <c r="Z4504" t="s">
        <v>2019</v>
      </c>
      <c r="AA4504" t="s">
        <v>712</v>
      </c>
      <c r="AB4504" t="s">
        <v>524</v>
      </c>
      <c r="AC4504" t="s">
        <v>659</v>
      </c>
      <c r="AD4504" t="s">
        <v>2019</v>
      </c>
      <c r="AE4504" t="s">
        <v>659</v>
      </c>
      <c r="AF4504" t="s">
        <v>2019</v>
      </c>
      <c r="AG4504" t="s">
        <v>659</v>
      </c>
      <c r="AH4504" t="s">
        <v>2019</v>
      </c>
      <c r="AI4504" t="s">
        <v>659</v>
      </c>
      <c r="AJ4504" t="s">
        <v>2019</v>
      </c>
      <c r="AK4504" t="s">
        <v>712</v>
      </c>
      <c r="AL4504" t="s">
        <v>524</v>
      </c>
      <c r="AM4504" t="s">
        <v>712</v>
      </c>
      <c r="AN4504" t="s">
        <v>524</v>
      </c>
      <c r="AO4504" t="s">
        <v>659</v>
      </c>
      <c r="AP4504" t="s">
        <v>2019</v>
      </c>
      <c r="AQ4504" t="s">
        <v>712</v>
      </c>
      <c r="AR4504" t="s">
        <v>524</v>
      </c>
      <c r="AS4504" t="s">
        <v>659</v>
      </c>
      <c r="AT4504" t="s">
        <v>2019</v>
      </c>
      <c r="AU4504" t="s">
        <v>659</v>
      </c>
      <c r="AV4504" t="s">
        <v>2019</v>
      </c>
      <c r="AW4504">
        <v>0</v>
      </c>
      <c r="AX4504" t="s">
        <v>659</v>
      </c>
      <c r="AY4504" t="s">
        <v>1246</v>
      </c>
      <c r="AZ4504" t="s">
        <v>1246</v>
      </c>
      <c r="BA4504" t="s">
        <v>1246</v>
      </c>
      <c r="BB4504" t="s">
        <v>1248</v>
      </c>
      <c r="BE4504" t="s">
        <v>659</v>
      </c>
      <c r="BG4504" t="s">
        <v>1254</v>
      </c>
      <c r="BH4504" t="s">
        <v>1257</v>
      </c>
      <c r="BI4504" t="s">
        <v>1265</v>
      </c>
      <c r="BJ4504" t="s">
        <v>1265</v>
      </c>
      <c r="BM4504" t="s">
        <v>68</v>
      </c>
    </row>
    <row r="4505" spans="2:65" x14ac:dyDescent="0.3">
      <c r="B4505" t="s">
        <v>515</v>
      </c>
      <c r="C4505" t="s">
        <v>99</v>
      </c>
      <c r="D4505" t="s">
        <v>2063</v>
      </c>
      <c r="E4505" t="s">
        <v>1953</v>
      </c>
      <c r="F4505" t="s">
        <v>1507</v>
      </c>
      <c r="G4505" t="s">
        <v>66</v>
      </c>
      <c r="H4505" t="s">
        <v>1507</v>
      </c>
      <c r="K4505" s="3">
        <v>44835</v>
      </c>
      <c r="L4505">
        <v>1</v>
      </c>
      <c r="M4505" t="s">
        <v>712</v>
      </c>
      <c r="N4505" t="s">
        <v>712</v>
      </c>
      <c r="O4505" t="s">
        <v>524</v>
      </c>
      <c r="P4505" cm="1">
        <f t="array" ref="P4505">_xlfn.SWITCH(O4505,"Excellent",5,"Above Average", 4,"Average",3,"Below Average",2,"Extremely Poor",1)</f>
        <v>5</v>
      </c>
      <c r="Q4505" t="s">
        <v>712</v>
      </c>
      <c r="R4505" t="s">
        <v>712</v>
      </c>
      <c r="S4505" t="s">
        <v>712</v>
      </c>
      <c r="T4505" t="s">
        <v>524</v>
      </c>
      <c r="U4505" t="s">
        <v>712</v>
      </c>
      <c r="V4505" t="s">
        <v>524</v>
      </c>
      <c r="W4505" t="s">
        <v>659</v>
      </c>
      <c r="X4505" t="s">
        <v>2019</v>
      </c>
      <c r="Y4505" t="s">
        <v>712</v>
      </c>
      <c r="Z4505" t="s">
        <v>524</v>
      </c>
      <c r="AA4505" t="s">
        <v>659</v>
      </c>
      <c r="AB4505" t="s">
        <v>2019</v>
      </c>
      <c r="AC4505" t="s">
        <v>659</v>
      </c>
      <c r="AD4505" t="s">
        <v>2019</v>
      </c>
      <c r="AE4505" t="s">
        <v>712</v>
      </c>
      <c r="AF4505" t="s">
        <v>524</v>
      </c>
      <c r="AG4505" t="s">
        <v>712</v>
      </c>
      <c r="AH4505" t="s">
        <v>1242</v>
      </c>
      <c r="AI4505" t="s">
        <v>659</v>
      </c>
      <c r="AJ4505" t="s">
        <v>2019</v>
      </c>
      <c r="AK4505" t="s">
        <v>712</v>
      </c>
      <c r="AL4505" t="s">
        <v>524</v>
      </c>
      <c r="AM4505" t="s">
        <v>712</v>
      </c>
      <c r="AN4505" t="s">
        <v>524</v>
      </c>
      <c r="AO4505" t="s">
        <v>712</v>
      </c>
      <c r="AP4505" t="s">
        <v>524</v>
      </c>
      <c r="AQ4505" t="s">
        <v>712</v>
      </c>
      <c r="AR4505" t="s">
        <v>524</v>
      </c>
      <c r="AS4505" t="s">
        <v>659</v>
      </c>
      <c r="AT4505" t="s">
        <v>2019</v>
      </c>
      <c r="AU4505" t="s">
        <v>659</v>
      </c>
      <c r="AV4505" t="s">
        <v>2019</v>
      </c>
      <c r="AW4505">
        <v>0</v>
      </c>
      <c r="AX4505" t="s">
        <v>659</v>
      </c>
      <c r="AY4505" t="s">
        <v>2644</v>
      </c>
      <c r="AZ4505" t="s">
        <v>2644</v>
      </c>
      <c r="BA4505" t="s">
        <v>2644</v>
      </c>
      <c r="BB4505" t="s">
        <v>1248</v>
      </c>
      <c r="BE4505" t="s">
        <v>659</v>
      </c>
      <c r="BG4505" t="s">
        <v>1254</v>
      </c>
      <c r="BH4505" t="s">
        <v>1256</v>
      </c>
      <c r="BI4505" t="s">
        <v>1259</v>
      </c>
      <c r="BJ4505" t="s">
        <v>1266</v>
      </c>
      <c r="BM4505" t="s">
        <v>68</v>
      </c>
    </row>
    <row r="4506" spans="2:65" x14ac:dyDescent="0.3">
      <c r="B4506" t="s">
        <v>557</v>
      </c>
      <c r="C4506" t="s">
        <v>64</v>
      </c>
      <c r="D4506" t="s">
        <v>2251</v>
      </c>
      <c r="E4506" t="s">
        <v>1204</v>
      </c>
      <c r="F4506" t="s">
        <v>622</v>
      </c>
      <c r="G4506" t="s">
        <v>84</v>
      </c>
      <c r="H4506" t="s">
        <v>622</v>
      </c>
      <c r="K4506" s="3">
        <v>44835</v>
      </c>
      <c r="L4506">
        <v>1</v>
      </c>
      <c r="M4506" t="s">
        <v>712</v>
      </c>
      <c r="N4506" t="s">
        <v>712</v>
      </c>
      <c r="O4506" t="s">
        <v>524</v>
      </c>
      <c r="P4506" cm="1">
        <f t="array" ref="P4506">_xlfn.SWITCH(O4506,"Excellent",5,"Above Average", 4,"Average",3,"Below Average",2,"Extremely Poor",1)</f>
        <v>5</v>
      </c>
      <c r="Q4506" t="s">
        <v>712</v>
      </c>
      <c r="R4506" t="s">
        <v>712</v>
      </c>
      <c r="S4506" t="s">
        <v>712</v>
      </c>
      <c r="T4506" t="s">
        <v>524</v>
      </c>
      <c r="U4506" t="s">
        <v>659</v>
      </c>
      <c r="V4506" t="s">
        <v>2019</v>
      </c>
      <c r="W4506" t="s">
        <v>659</v>
      </c>
      <c r="X4506" t="s">
        <v>2019</v>
      </c>
      <c r="Y4506" t="s">
        <v>659</v>
      </c>
      <c r="Z4506" t="s">
        <v>2019</v>
      </c>
      <c r="AA4506" t="s">
        <v>659</v>
      </c>
      <c r="AB4506" t="s">
        <v>2019</v>
      </c>
      <c r="AC4506" t="s">
        <v>659</v>
      </c>
      <c r="AD4506" t="s">
        <v>2019</v>
      </c>
      <c r="AE4506" t="s">
        <v>659</v>
      </c>
      <c r="AF4506" t="s">
        <v>2019</v>
      </c>
      <c r="AG4506" t="s">
        <v>659</v>
      </c>
      <c r="AH4506" t="s">
        <v>2019</v>
      </c>
      <c r="AI4506" t="s">
        <v>659</v>
      </c>
      <c r="AJ4506" t="s">
        <v>2019</v>
      </c>
      <c r="AK4506" t="s">
        <v>659</v>
      </c>
      <c r="AL4506" t="s">
        <v>2019</v>
      </c>
      <c r="AM4506" t="s">
        <v>712</v>
      </c>
      <c r="AN4506" t="s">
        <v>524</v>
      </c>
      <c r="AO4506" t="s">
        <v>659</v>
      </c>
      <c r="AP4506" t="s">
        <v>2019</v>
      </c>
      <c r="AQ4506" t="s">
        <v>712</v>
      </c>
      <c r="AR4506" t="s">
        <v>524</v>
      </c>
      <c r="AS4506" t="s">
        <v>659</v>
      </c>
      <c r="AT4506" t="s">
        <v>2019</v>
      </c>
      <c r="AU4506" t="s">
        <v>659</v>
      </c>
      <c r="AV4506" t="s">
        <v>2019</v>
      </c>
      <c r="AW4506">
        <v>0</v>
      </c>
      <c r="AX4506" t="s">
        <v>712</v>
      </c>
      <c r="AY4506" t="s">
        <v>1246</v>
      </c>
      <c r="AZ4506" t="s">
        <v>1246</v>
      </c>
      <c r="BA4506" t="s">
        <v>1246</v>
      </c>
      <c r="BB4506" t="s">
        <v>1251</v>
      </c>
      <c r="BE4506" t="s">
        <v>659</v>
      </c>
      <c r="BG4506" t="s">
        <v>1253</v>
      </c>
      <c r="BH4506" t="s">
        <v>1257</v>
      </c>
      <c r="BI4506" t="s">
        <v>1259</v>
      </c>
      <c r="BJ4506" t="s">
        <v>1266</v>
      </c>
      <c r="BM4506" t="s">
        <v>68</v>
      </c>
    </row>
    <row r="4507" spans="2:65" x14ac:dyDescent="0.3">
      <c r="B4507" t="s">
        <v>192</v>
      </c>
      <c r="C4507" t="s">
        <v>64</v>
      </c>
      <c r="D4507" t="s">
        <v>2033</v>
      </c>
      <c r="E4507" t="s">
        <v>172</v>
      </c>
      <c r="F4507" t="s">
        <v>258</v>
      </c>
      <c r="G4507" t="s">
        <v>113</v>
      </c>
      <c r="H4507" t="s">
        <v>258</v>
      </c>
      <c r="K4507" s="3">
        <v>44835</v>
      </c>
      <c r="L4507">
        <v>1</v>
      </c>
      <c r="M4507" t="s">
        <v>712</v>
      </c>
      <c r="N4507" t="s">
        <v>659</v>
      </c>
      <c r="O4507" t="s">
        <v>524</v>
      </c>
      <c r="P4507" cm="1">
        <f t="array" ref="P4507">_xlfn.SWITCH(O4507,"Excellent",5,"Above Average", 4,"Average",3,"Below Average",2,"Extremely Poor",1)</f>
        <v>5</v>
      </c>
      <c r="Q4507" t="s">
        <v>712</v>
      </c>
      <c r="R4507" t="s">
        <v>712</v>
      </c>
      <c r="S4507" t="s">
        <v>712</v>
      </c>
      <c r="T4507" t="s">
        <v>524</v>
      </c>
      <c r="U4507" t="s">
        <v>712</v>
      </c>
      <c r="V4507" t="s">
        <v>524</v>
      </c>
      <c r="W4507" t="s">
        <v>659</v>
      </c>
      <c r="X4507" t="s">
        <v>2019</v>
      </c>
      <c r="Y4507" t="s">
        <v>712</v>
      </c>
      <c r="Z4507" t="s">
        <v>524</v>
      </c>
      <c r="AA4507" t="s">
        <v>659</v>
      </c>
      <c r="AB4507" t="s">
        <v>2019</v>
      </c>
      <c r="AC4507" t="s">
        <v>659</v>
      </c>
      <c r="AD4507" t="s">
        <v>2019</v>
      </c>
      <c r="AE4507" t="s">
        <v>659</v>
      </c>
      <c r="AF4507" t="s">
        <v>2019</v>
      </c>
      <c r="AG4507" t="s">
        <v>659</v>
      </c>
      <c r="AH4507" t="s">
        <v>2019</v>
      </c>
      <c r="AI4507" t="s">
        <v>659</v>
      </c>
      <c r="AJ4507" t="s">
        <v>2019</v>
      </c>
      <c r="AK4507" t="s">
        <v>712</v>
      </c>
      <c r="AL4507" t="s">
        <v>524</v>
      </c>
      <c r="AM4507" t="s">
        <v>712</v>
      </c>
      <c r="AN4507" t="s">
        <v>524</v>
      </c>
      <c r="AO4507" t="s">
        <v>659</v>
      </c>
      <c r="AP4507" t="s">
        <v>2019</v>
      </c>
      <c r="AQ4507" t="s">
        <v>659</v>
      </c>
      <c r="AR4507" t="s">
        <v>2019</v>
      </c>
      <c r="AS4507" t="s">
        <v>659</v>
      </c>
      <c r="AT4507" t="s">
        <v>2019</v>
      </c>
      <c r="AU4507" t="s">
        <v>659</v>
      </c>
      <c r="AV4507" t="s">
        <v>2019</v>
      </c>
      <c r="AW4507">
        <v>1</v>
      </c>
      <c r="AX4507" t="s">
        <v>712</v>
      </c>
      <c r="AY4507" t="s">
        <v>1246</v>
      </c>
      <c r="AZ4507" t="s">
        <v>1246</v>
      </c>
      <c r="BA4507" t="s">
        <v>1246</v>
      </c>
      <c r="BB4507" t="s">
        <v>1248</v>
      </c>
      <c r="BE4507" t="s">
        <v>659</v>
      </c>
      <c r="BG4507" t="s">
        <v>1255</v>
      </c>
      <c r="BH4507" t="s">
        <v>1256</v>
      </c>
      <c r="BI4507" t="s">
        <v>1259</v>
      </c>
      <c r="BJ4507" t="s">
        <v>1266</v>
      </c>
      <c r="BM4507" t="s">
        <v>68</v>
      </c>
    </row>
    <row r="4508" spans="2:65" x14ac:dyDescent="0.3">
      <c r="B4508" t="s">
        <v>445</v>
      </c>
      <c r="C4508" t="s">
        <v>64</v>
      </c>
      <c r="D4508" t="s">
        <v>2224</v>
      </c>
      <c r="E4508" t="s">
        <v>925</v>
      </c>
      <c r="F4508" t="s">
        <v>506</v>
      </c>
      <c r="G4508" t="s">
        <v>66</v>
      </c>
      <c r="H4508" t="s">
        <v>506</v>
      </c>
      <c r="K4508" s="3">
        <v>44835</v>
      </c>
      <c r="L4508">
        <v>1</v>
      </c>
      <c r="M4508" t="s">
        <v>712</v>
      </c>
      <c r="N4508" t="s">
        <v>712</v>
      </c>
      <c r="O4508" t="s">
        <v>524</v>
      </c>
      <c r="P4508" cm="1">
        <f t="array" ref="P4508">_xlfn.SWITCH(O4508,"Excellent",5,"Above Average", 4,"Average",3,"Below Average",2,"Extremely Poor",1)</f>
        <v>5</v>
      </c>
      <c r="Q4508" t="s">
        <v>712</v>
      </c>
      <c r="R4508" t="s">
        <v>712</v>
      </c>
      <c r="S4508" t="s">
        <v>712</v>
      </c>
      <c r="T4508" t="s">
        <v>524</v>
      </c>
      <c r="U4508" t="s">
        <v>659</v>
      </c>
      <c r="V4508" t="s">
        <v>2019</v>
      </c>
      <c r="W4508" t="s">
        <v>659</v>
      </c>
      <c r="X4508" t="s">
        <v>2019</v>
      </c>
      <c r="Y4508" t="s">
        <v>659</v>
      </c>
      <c r="Z4508" t="s">
        <v>2019</v>
      </c>
      <c r="AA4508" t="s">
        <v>712</v>
      </c>
      <c r="AB4508" t="s">
        <v>524</v>
      </c>
      <c r="AC4508" t="s">
        <v>712</v>
      </c>
      <c r="AD4508" t="s">
        <v>524</v>
      </c>
      <c r="AE4508" t="s">
        <v>712</v>
      </c>
      <c r="AF4508" t="s">
        <v>524</v>
      </c>
      <c r="AG4508" t="s">
        <v>659</v>
      </c>
      <c r="AH4508" t="s">
        <v>2019</v>
      </c>
      <c r="AI4508" t="s">
        <v>659</v>
      </c>
      <c r="AJ4508" t="s">
        <v>2019</v>
      </c>
      <c r="AK4508" t="s">
        <v>659</v>
      </c>
      <c r="AL4508" t="s">
        <v>2019</v>
      </c>
      <c r="AM4508" t="s">
        <v>659</v>
      </c>
      <c r="AN4508" t="s">
        <v>2019</v>
      </c>
      <c r="AO4508" t="s">
        <v>712</v>
      </c>
      <c r="AP4508" t="s">
        <v>524</v>
      </c>
      <c r="AQ4508" t="s">
        <v>712</v>
      </c>
      <c r="AR4508" t="s">
        <v>524</v>
      </c>
      <c r="AS4508" t="s">
        <v>712</v>
      </c>
      <c r="AT4508" t="s">
        <v>524</v>
      </c>
      <c r="AU4508" t="s">
        <v>659</v>
      </c>
      <c r="AV4508" t="s">
        <v>2019</v>
      </c>
      <c r="AW4508">
        <v>1</v>
      </c>
      <c r="AX4508" t="s">
        <v>712</v>
      </c>
      <c r="AY4508" t="s">
        <v>1246</v>
      </c>
      <c r="AZ4508" t="s">
        <v>1246</v>
      </c>
      <c r="BA4508" t="s">
        <v>1246</v>
      </c>
      <c r="BB4508" t="s">
        <v>1248</v>
      </c>
      <c r="BE4508" t="s">
        <v>659</v>
      </c>
      <c r="BG4508" t="s">
        <v>1256</v>
      </c>
      <c r="BH4508" t="s">
        <v>1256</v>
      </c>
      <c r="BI4508" t="s">
        <v>1265</v>
      </c>
      <c r="BJ4508" t="s">
        <v>1265</v>
      </c>
      <c r="BM4508" t="s">
        <v>68</v>
      </c>
    </row>
    <row r="4509" spans="2:65" x14ac:dyDescent="0.3">
      <c r="B4509" t="s">
        <v>804</v>
      </c>
      <c r="C4509" t="s">
        <v>64</v>
      </c>
      <c r="D4509" t="s">
        <v>2178</v>
      </c>
      <c r="E4509" t="s">
        <v>668</v>
      </c>
      <c r="F4509" t="s">
        <v>1004</v>
      </c>
      <c r="G4509" t="s">
        <v>128</v>
      </c>
      <c r="H4509" t="s">
        <v>365</v>
      </c>
      <c r="K4509" s="3">
        <v>44835</v>
      </c>
      <c r="L4509">
        <v>1</v>
      </c>
      <c r="M4509" t="s">
        <v>659</v>
      </c>
      <c r="N4509" t="s">
        <v>2019</v>
      </c>
      <c r="O4509" t="s">
        <v>1242</v>
      </c>
      <c r="P4509" cm="1">
        <f t="array" ref="P4509">_xlfn.SWITCH(O4509,"Excellent",5,"Above Average", 4,"Average",3,"Below Average",2,"Extremely Poor",1)</f>
        <v>3</v>
      </c>
      <c r="Q4509" t="s">
        <v>712</v>
      </c>
      <c r="R4509" t="s">
        <v>712</v>
      </c>
      <c r="S4509" t="s">
        <v>712</v>
      </c>
      <c r="T4509" t="s">
        <v>1242</v>
      </c>
      <c r="U4509" t="s">
        <v>659</v>
      </c>
      <c r="V4509" t="s">
        <v>2019</v>
      </c>
      <c r="W4509" t="s">
        <v>659</v>
      </c>
      <c r="X4509" t="s">
        <v>2019</v>
      </c>
      <c r="Y4509" t="s">
        <v>659</v>
      </c>
      <c r="Z4509" t="s">
        <v>2019</v>
      </c>
      <c r="AA4509" t="s">
        <v>659</v>
      </c>
      <c r="AB4509" t="s">
        <v>2019</v>
      </c>
      <c r="AC4509" t="s">
        <v>712</v>
      </c>
      <c r="AD4509" t="s">
        <v>1243</v>
      </c>
      <c r="AE4509" t="s">
        <v>659</v>
      </c>
      <c r="AF4509" t="s">
        <v>2019</v>
      </c>
      <c r="AG4509" t="s">
        <v>659</v>
      </c>
      <c r="AH4509" t="s">
        <v>2019</v>
      </c>
      <c r="AI4509" t="s">
        <v>659</v>
      </c>
      <c r="AJ4509" t="s">
        <v>2019</v>
      </c>
      <c r="AK4509" t="s">
        <v>659</v>
      </c>
      <c r="AL4509" t="s">
        <v>2019</v>
      </c>
      <c r="AM4509" t="s">
        <v>712</v>
      </c>
      <c r="AN4509" t="s">
        <v>1242</v>
      </c>
      <c r="AO4509" t="s">
        <v>659</v>
      </c>
      <c r="AP4509" t="s">
        <v>2019</v>
      </c>
      <c r="AQ4509" t="s">
        <v>712</v>
      </c>
      <c r="AR4509" t="s">
        <v>1242</v>
      </c>
      <c r="AS4509" t="s">
        <v>712</v>
      </c>
      <c r="AT4509" t="s">
        <v>1242</v>
      </c>
      <c r="AU4509" t="s">
        <v>659</v>
      </c>
      <c r="AV4509" t="s">
        <v>2019</v>
      </c>
      <c r="AW4509">
        <v>1</v>
      </c>
      <c r="AX4509" t="s">
        <v>659</v>
      </c>
      <c r="AY4509" t="s">
        <v>119</v>
      </c>
      <c r="AZ4509" t="s">
        <v>119</v>
      </c>
      <c r="BA4509" t="s">
        <v>119</v>
      </c>
      <c r="BB4509" t="s">
        <v>1248</v>
      </c>
      <c r="BE4509" t="s">
        <v>659</v>
      </c>
      <c r="BG4509" t="s">
        <v>1254</v>
      </c>
      <c r="BH4509" t="s">
        <v>1256</v>
      </c>
      <c r="BI4509" t="s">
        <v>1259</v>
      </c>
      <c r="BJ4509" t="s">
        <v>1266</v>
      </c>
      <c r="BM4509" t="s">
        <v>68</v>
      </c>
    </row>
    <row r="4510" spans="2:65" x14ac:dyDescent="0.3">
      <c r="B4510" t="s">
        <v>192</v>
      </c>
      <c r="C4510" t="s">
        <v>64</v>
      </c>
      <c r="D4510" t="s">
        <v>2078</v>
      </c>
      <c r="E4510" t="s">
        <v>2574</v>
      </c>
      <c r="F4510" t="s">
        <v>2575</v>
      </c>
      <c r="G4510" t="s">
        <v>240</v>
      </c>
      <c r="H4510" t="s">
        <v>2575</v>
      </c>
      <c r="K4510" s="3">
        <v>44835</v>
      </c>
      <c r="L4510">
        <v>1</v>
      </c>
      <c r="M4510" t="s">
        <v>712</v>
      </c>
      <c r="N4510" t="s">
        <v>712</v>
      </c>
      <c r="O4510" t="s">
        <v>1241</v>
      </c>
      <c r="P4510" cm="1">
        <f t="array" ref="P4510">_xlfn.SWITCH(O4510,"Excellent",5,"Above Average", 4,"Average",3,"Below Average",2,"Extremely Poor",1)</f>
        <v>2</v>
      </c>
      <c r="Q4510" t="s">
        <v>659</v>
      </c>
      <c r="R4510" t="s">
        <v>2019</v>
      </c>
      <c r="S4510" t="s">
        <v>712</v>
      </c>
      <c r="T4510" t="s">
        <v>1240</v>
      </c>
      <c r="U4510" t="s">
        <v>712</v>
      </c>
      <c r="V4510" t="s">
        <v>1240</v>
      </c>
      <c r="W4510" t="s">
        <v>712</v>
      </c>
      <c r="X4510" t="s">
        <v>1240</v>
      </c>
      <c r="Y4510" t="s">
        <v>712</v>
      </c>
      <c r="Z4510" t="s">
        <v>1240</v>
      </c>
      <c r="AA4510" t="s">
        <v>712</v>
      </c>
      <c r="AB4510" t="s">
        <v>1240</v>
      </c>
      <c r="AC4510" t="s">
        <v>712</v>
      </c>
      <c r="AD4510" t="s">
        <v>1240</v>
      </c>
      <c r="AE4510" t="s">
        <v>712</v>
      </c>
      <c r="AF4510" t="s">
        <v>1240</v>
      </c>
      <c r="AG4510" t="s">
        <v>712</v>
      </c>
      <c r="AH4510" t="s">
        <v>1240</v>
      </c>
      <c r="AI4510" t="s">
        <v>659</v>
      </c>
      <c r="AJ4510" t="s">
        <v>2019</v>
      </c>
      <c r="AK4510" t="s">
        <v>712</v>
      </c>
      <c r="AL4510" t="s">
        <v>1244</v>
      </c>
      <c r="AM4510" t="s">
        <v>712</v>
      </c>
      <c r="AN4510" t="s">
        <v>1241</v>
      </c>
      <c r="AO4510" t="s">
        <v>659</v>
      </c>
      <c r="AP4510" t="s">
        <v>2019</v>
      </c>
      <c r="AQ4510" t="s">
        <v>659</v>
      </c>
      <c r="AR4510" t="s">
        <v>2019</v>
      </c>
      <c r="AS4510" t="s">
        <v>712</v>
      </c>
      <c r="AT4510" t="s">
        <v>1244</v>
      </c>
      <c r="AU4510" t="s">
        <v>712</v>
      </c>
      <c r="AV4510" t="s">
        <v>1244</v>
      </c>
      <c r="AW4510">
        <v>1</v>
      </c>
      <c r="AX4510" t="s">
        <v>712</v>
      </c>
      <c r="AY4510" t="s">
        <v>3291</v>
      </c>
      <c r="AZ4510" t="s">
        <v>3291</v>
      </c>
      <c r="BA4510" t="s">
        <v>3291</v>
      </c>
      <c r="BB4510" t="s">
        <v>1249</v>
      </c>
      <c r="BE4510" t="s">
        <v>712</v>
      </c>
      <c r="BG4510" t="s">
        <v>1253</v>
      </c>
      <c r="BH4510" t="s">
        <v>1257</v>
      </c>
      <c r="BI4510" t="s">
        <v>1259</v>
      </c>
      <c r="BJ4510" t="s">
        <v>1266</v>
      </c>
      <c r="BM4510" t="s">
        <v>68</v>
      </c>
    </row>
    <row r="4511" spans="2:65" x14ac:dyDescent="0.3">
      <c r="B4511" t="s">
        <v>92</v>
      </c>
      <c r="C4511" t="s">
        <v>64</v>
      </c>
      <c r="D4511" t="s">
        <v>2260</v>
      </c>
      <c r="E4511" t="s">
        <v>382</v>
      </c>
      <c r="F4511" t="s">
        <v>142</v>
      </c>
      <c r="G4511" t="s">
        <v>71</v>
      </c>
      <c r="H4511" t="s">
        <v>142</v>
      </c>
      <c r="K4511" s="3">
        <v>44835</v>
      </c>
      <c r="L4511">
        <v>1</v>
      </c>
      <c r="M4511" t="s">
        <v>659</v>
      </c>
      <c r="N4511" t="s">
        <v>2019</v>
      </c>
      <c r="O4511" t="s">
        <v>524</v>
      </c>
      <c r="P4511" cm="1">
        <f t="array" ref="P4511">_xlfn.SWITCH(O4511,"Excellent",5,"Above Average", 4,"Average",3,"Below Average",2,"Extremely Poor",1)</f>
        <v>5</v>
      </c>
      <c r="Q4511" t="s">
        <v>712</v>
      </c>
      <c r="R4511" t="s">
        <v>712</v>
      </c>
      <c r="S4511" t="s">
        <v>712</v>
      </c>
      <c r="T4511" t="s">
        <v>524</v>
      </c>
      <c r="U4511" t="s">
        <v>659</v>
      </c>
      <c r="V4511" t="s">
        <v>2019</v>
      </c>
      <c r="W4511" t="s">
        <v>659</v>
      </c>
      <c r="X4511" t="s">
        <v>2019</v>
      </c>
      <c r="Y4511" t="s">
        <v>712</v>
      </c>
      <c r="Z4511" t="s">
        <v>524</v>
      </c>
      <c r="AA4511" t="s">
        <v>659</v>
      </c>
      <c r="AB4511" t="s">
        <v>2019</v>
      </c>
      <c r="AC4511" t="s">
        <v>712</v>
      </c>
      <c r="AD4511" t="s">
        <v>524</v>
      </c>
      <c r="AE4511" t="s">
        <v>659</v>
      </c>
      <c r="AF4511" t="s">
        <v>2019</v>
      </c>
      <c r="AG4511" t="s">
        <v>659</v>
      </c>
      <c r="AH4511" t="s">
        <v>2019</v>
      </c>
      <c r="AI4511" t="s">
        <v>659</v>
      </c>
      <c r="AJ4511" t="s">
        <v>2019</v>
      </c>
      <c r="AK4511" t="s">
        <v>712</v>
      </c>
      <c r="AL4511" t="s">
        <v>524</v>
      </c>
      <c r="AM4511" t="s">
        <v>712</v>
      </c>
      <c r="AN4511" t="s">
        <v>524</v>
      </c>
      <c r="AO4511" t="s">
        <v>659</v>
      </c>
      <c r="AP4511" t="s">
        <v>2019</v>
      </c>
      <c r="AQ4511" t="s">
        <v>659</v>
      </c>
      <c r="AR4511" t="s">
        <v>2019</v>
      </c>
      <c r="AS4511" t="s">
        <v>659</v>
      </c>
      <c r="AT4511" t="s">
        <v>2019</v>
      </c>
      <c r="AU4511" t="s">
        <v>659</v>
      </c>
      <c r="AV4511" t="s">
        <v>2019</v>
      </c>
      <c r="AW4511" t="s">
        <v>1245</v>
      </c>
      <c r="AX4511" t="s">
        <v>659</v>
      </c>
      <c r="AY4511" t="s">
        <v>1246</v>
      </c>
      <c r="AZ4511" t="s">
        <v>1246</v>
      </c>
      <c r="BA4511" t="s">
        <v>1246</v>
      </c>
      <c r="BB4511" t="s">
        <v>1248</v>
      </c>
      <c r="BE4511" t="s">
        <v>659</v>
      </c>
      <c r="BG4511" t="s">
        <v>1254</v>
      </c>
      <c r="BH4511" t="s">
        <v>1257</v>
      </c>
      <c r="BI4511" t="s">
        <v>1259</v>
      </c>
      <c r="BJ4511" t="s">
        <v>1266</v>
      </c>
      <c r="BM4511" t="s">
        <v>68</v>
      </c>
    </row>
    <row r="4512" spans="2:65" x14ac:dyDescent="0.3">
      <c r="B4512" t="s">
        <v>447</v>
      </c>
      <c r="C4512" t="s">
        <v>64</v>
      </c>
      <c r="D4512" t="s">
        <v>2068</v>
      </c>
      <c r="E4512" t="s">
        <v>734</v>
      </c>
      <c r="F4512" t="s">
        <v>270</v>
      </c>
      <c r="G4512" t="s">
        <v>89</v>
      </c>
      <c r="H4512" t="s">
        <v>270</v>
      </c>
      <c r="K4512" s="3">
        <v>44835</v>
      </c>
      <c r="L4512" t="s">
        <v>1239</v>
      </c>
      <c r="M4512" t="s">
        <v>659</v>
      </c>
      <c r="N4512" t="s">
        <v>2019</v>
      </c>
      <c r="O4512" t="s">
        <v>2640</v>
      </c>
      <c r="P4512" cm="1">
        <f t="array" ref="P4512">_xlfn.SWITCH(O4512,"Excellent",5,"Above Average", 4,"Average",3,"Below Average",2,"Extremely Poor",1)</f>
        <v>4</v>
      </c>
      <c r="Q4512" t="s">
        <v>712</v>
      </c>
      <c r="R4512" t="s">
        <v>712</v>
      </c>
      <c r="S4512" t="s">
        <v>659</v>
      </c>
      <c r="T4512" t="s">
        <v>2019</v>
      </c>
      <c r="U4512" t="s">
        <v>659</v>
      </c>
      <c r="V4512" t="s">
        <v>2019</v>
      </c>
      <c r="W4512" t="s">
        <v>659</v>
      </c>
      <c r="X4512" t="s">
        <v>2019</v>
      </c>
      <c r="Y4512" t="s">
        <v>659</v>
      </c>
      <c r="Z4512" t="s">
        <v>2019</v>
      </c>
      <c r="AA4512" t="s">
        <v>659</v>
      </c>
      <c r="AB4512" t="s">
        <v>2019</v>
      </c>
      <c r="AC4512" t="s">
        <v>659</v>
      </c>
      <c r="AD4512" t="s">
        <v>2019</v>
      </c>
      <c r="AE4512" t="s">
        <v>659</v>
      </c>
      <c r="AF4512" t="s">
        <v>2019</v>
      </c>
      <c r="AG4512" t="s">
        <v>659</v>
      </c>
      <c r="AH4512" t="s">
        <v>2019</v>
      </c>
      <c r="AI4512" t="s">
        <v>659</v>
      </c>
      <c r="AJ4512" t="s">
        <v>2019</v>
      </c>
      <c r="AK4512" t="s">
        <v>659</v>
      </c>
      <c r="AL4512" t="s">
        <v>2019</v>
      </c>
      <c r="AM4512" t="s">
        <v>712</v>
      </c>
      <c r="AN4512" t="s">
        <v>2640</v>
      </c>
      <c r="AO4512" t="s">
        <v>659</v>
      </c>
      <c r="AP4512" t="s">
        <v>2019</v>
      </c>
      <c r="AQ4512" t="s">
        <v>712</v>
      </c>
      <c r="AR4512" t="s">
        <v>2640</v>
      </c>
      <c r="AS4512" t="s">
        <v>659</v>
      </c>
      <c r="AT4512" t="s">
        <v>2019</v>
      </c>
      <c r="AU4512" t="s">
        <v>659</v>
      </c>
      <c r="AV4512" t="s">
        <v>2019</v>
      </c>
      <c r="AW4512">
        <v>1</v>
      </c>
      <c r="AX4512" t="s">
        <v>712</v>
      </c>
      <c r="AY4512" t="s">
        <v>1246</v>
      </c>
      <c r="AZ4512" t="s">
        <v>2644</v>
      </c>
      <c r="BA4512" t="s">
        <v>2644</v>
      </c>
      <c r="BB4512" t="s">
        <v>1249</v>
      </c>
      <c r="BE4512" t="s">
        <v>712</v>
      </c>
      <c r="BG4512" t="s">
        <v>1254</v>
      </c>
      <c r="BH4512" t="s">
        <v>1256</v>
      </c>
      <c r="BI4512" t="s">
        <v>1259</v>
      </c>
      <c r="BJ4512" t="s">
        <v>1266</v>
      </c>
      <c r="BM4512" t="s">
        <v>68</v>
      </c>
    </row>
    <row r="4513" spans="2:65" x14ac:dyDescent="0.3">
      <c r="B4513" t="s">
        <v>283</v>
      </c>
      <c r="C4513" t="s">
        <v>64</v>
      </c>
      <c r="D4513" t="s">
        <v>2064</v>
      </c>
      <c r="E4513" t="s">
        <v>2576</v>
      </c>
      <c r="F4513" t="s">
        <v>940</v>
      </c>
      <c r="G4513" t="s">
        <v>76</v>
      </c>
      <c r="H4513" t="s">
        <v>940</v>
      </c>
      <c r="K4513" s="3">
        <v>44835</v>
      </c>
      <c r="L4513" t="s">
        <v>1239</v>
      </c>
      <c r="M4513" t="s">
        <v>712</v>
      </c>
      <c r="N4513" t="s">
        <v>712</v>
      </c>
      <c r="O4513" t="s">
        <v>524</v>
      </c>
      <c r="P4513" cm="1">
        <f t="array" ref="P4513">_xlfn.SWITCH(O4513,"Excellent",5,"Above Average", 4,"Average",3,"Below Average",2,"Extremely Poor",1)</f>
        <v>5</v>
      </c>
      <c r="Q4513" t="s">
        <v>712</v>
      </c>
      <c r="R4513" t="s">
        <v>712</v>
      </c>
      <c r="S4513" t="s">
        <v>712</v>
      </c>
      <c r="T4513" t="s">
        <v>524</v>
      </c>
      <c r="U4513" t="s">
        <v>659</v>
      </c>
      <c r="V4513" t="s">
        <v>2019</v>
      </c>
      <c r="W4513" t="s">
        <v>659</v>
      </c>
      <c r="X4513" t="s">
        <v>2019</v>
      </c>
      <c r="Y4513" t="s">
        <v>712</v>
      </c>
      <c r="Z4513" t="s">
        <v>524</v>
      </c>
      <c r="AA4513" t="s">
        <v>659</v>
      </c>
      <c r="AB4513" t="s">
        <v>2019</v>
      </c>
      <c r="AC4513" t="s">
        <v>659</v>
      </c>
      <c r="AD4513" t="s">
        <v>2019</v>
      </c>
      <c r="AE4513" t="s">
        <v>712</v>
      </c>
      <c r="AF4513" t="s">
        <v>524</v>
      </c>
      <c r="AG4513" t="s">
        <v>712</v>
      </c>
      <c r="AH4513" t="s">
        <v>524</v>
      </c>
      <c r="AI4513" t="s">
        <v>659</v>
      </c>
      <c r="AJ4513" t="s">
        <v>2019</v>
      </c>
      <c r="AK4513" t="s">
        <v>712</v>
      </c>
      <c r="AL4513" t="s">
        <v>524</v>
      </c>
      <c r="AM4513" t="s">
        <v>712</v>
      </c>
      <c r="AN4513" t="s">
        <v>524</v>
      </c>
      <c r="AO4513" t="s">
        <v>712</v>
      </c>
      <c r="AP4513" t="s">
        <v>524</v>
      </c>
      <c r="AQ4513" t="s">
        <v>712</v>
      </c>
      <c r="AR4513" t="s">
        <v>524</v>
      </c>
      <c r="AS4513" t="s">
        <v>712</v>
      </c>
      <c r="AT4513" t="s">
        <v>524</v>
      </c>
      <c r="AU4513" t="s">
        <v>712</v>
      </c>
      <c r="AV4513" t="s">
        <v>524</v>
      </c>
      <c r="AW4513">
        <v>1</v>
      </c>
      <c r="AX4513" t="s">
        <v>712</v>
      </c>
      <c r="AY4513" t="s">
        <v>1246</v>
      </c>
      <c r="AZ4513" t="s">
        <v>1246</v>
      </c>
      <c r="BA4513" t="s">
        <v>1246</v>
      </c>
      <c r="BB4513" t="s">
        <v>1248</v>
      </c>
      <c r="BE4513" t="s">
        <v>659</v>
      </c>
      <c r="BG4513" t="s">
        <v>1256</v>
      </c>
      <c r="BH4513" t="s">
        <v>1256</v>
      </c>
      <c r="BI4513" t="s">
        <v>1259</v>
      </c>
      <c r="BJ4513" t="s">
        <v>1266</v>
      </c>
      <c r="BM4513" t="s">
        <v>68</v>
      </c>
    </row>
    <row r="4514" spans="2:65" x14ac:dyDescent="0.3">
      <c r="B4514" t="s">
        <v>748</v>
      </c>
      <c r="C4514" t="s">
        <v>64</v>
      </c>
      <c r="D4514" t="s">
        <v>2113</v>
      </c>
      <c r="E4514" t="s">
        <v>96</v>
      </c>
      <c r="F4514" t="s">
        <v>604</v>
      </c>
      <c r="G4514" t="s">
        <v>71</v>
      </c>
      <c r="H4514" t="s">
        <v>620</v>
      </c>
      <c r="K4514" s="3">
        <v>44835</v>
      </c>
      <c r="L4514">
        <v>1</v>
      </c>
      <c r="M4514" t="s">
        <v>659</v>
      </c>
      <c r="N4514" t="s">
        <v>2019</v>
      </c>
      <c r="O4514" t="s">
        <v>524</v>
      </c>
      <c r="P4514" cm="1">
        <f t="array" ref="P4514">_xlfn.SWITCH(O4514,"Excellent",5,"Above Average", 4,"Average",3,"Below Average",2,"Extremely Poor",1)</f>
        <v>5</v>
      </c>
      <c r="Q4514" t="s">
        <v>712</v>
      </c>
      <c r="R4514" t="s">
        <v>712</v>
      </c>
      <c r="S4514" t="s">
        <v>712</v>
      </c>
      <c r="T4514" t="s">
        <v>524</v>
      </c>
      <c r="U4514" t="s">
        <v>712</v>
      </c>
      <c r="V4514" t="s">
        <v>524</v>
      </c>
      <c r="W4514" t="s">
        <v>659</v>
      </c>
      <c r="X4514" t="s">
        <v>2019</v>
      </c>
      <c r="Y4514" t="s">
        <v>659</v>
      </c>
      <c r="Z4514" t="s">
        <v>2019</v>
      </c>
      <c r="AA4514" t="s">
        <v>659</v>
      </c>
      <c r="AB4514" t="s">
        <v>2019</v>
      </c>
      <c r="AC4514" t="s">
        <v>659</v>
      </c>
      <c r="AD4514" t="s">
        <v>2019</v>
      </c>
      <c r="AE4514" t="s">
        <v>712</v>
      </c>
      <c r="AF4514" t="s">
        <v>524</v>
      </c>
      <c r="AG4514" t="s">
        <v>659</v>
      </c>
      <c r="AH4514" t="s">
        <v>2019</v>
      </c>
      <c r="AI4514" t="s">
        <v>659</v>
      </c>
      <c r="AJ4514" t="s">
        <v>2019</v>
      </c>
      <c r="AK4514" t="s">
        <v>712</v>
      </c>
      <c r="AL4514" t="s">
        <v>524</v>
      </c>
      <c r="AM4514" t="s">
        <v>712</v>
      </c>
      <c r="AN4514" t="s">
        <v>524</v>
      </c>
      <c r="AO4514" t="s">
        <v>659</v>
      </c>
      <c r="AP4514" t="s">
        <v>2019</v>
      </c>
      <c r="AQ4514" t="s">
        <v>712</v>
      </c>
      <c r="AR4514" t="s">
        <v>524</v>
      </c>
      <c r="AS4514" t="s">
        <v>712</v>
      </c>
      <c r="AT4514" t="s">
        <v>524</v>
      </c>
      <c r="AU4514" t="s">
        <v>659</v>
      </c>
      <c r="AV4514" t="s">
        <v>2019</v>
      </c>
      <c r="AW4514">
        <v>0</v>
      </c>
      <c r="AX4514" t="s">
        <v>712</v>
      </c>
      <c r="AY4514" t="s">
        <v>1246</v>
      </c>
      <c r="AZ4514" t="s">
        <v>1246</v>
      </c>
      <c r="BA4514" t="s">
        <v>1246</v>
      </c>
      <c r="BB4514" t="s">
        <v>1251</v>
      </c>
      <c r="BE4514" t="s">
        <v>659</v>
      </c>
      <c r="BG4514" t="s">
        <v>1256</v>
      </c>
      <c r="BH4514" t="s">
        <v>1256</v>
      </c>
      <c r="BI4514" t="s">
        <v>1265</v>
      </c>
      <c r="BJ4514" t="s">
        <v>1265</v>
      </c>
      <c r="BM4514" t="s">
        <v>68</v>
      </c>
    </row>
    <row r="4515" spans="2:65" x14ac:dyDescent="0.3">
      <c r="B4515" t="s">
        <v>502</v>
      </c>
      <c r="C4515" t="s">
        <v>64</v>
      </c>
      <c r="D4515" t="s">
        <v>2028</v>
      </c>
      <c r="E4515" t="s">
        <v>985</v>
      </c>
      <c r="F4515" t="s">
        <v>2577</v>
      </c>
      <c r="G4515" t="s">
        <v>335</v>
      </c>
      <c r="H4515" t="s">
        <v>2578</v>
      </c>
      <c r="K4515" s="3">
        <v>44835</v>
      </c>
      <c r="L4515">
        <v>1</v>
      </c>
      <c r="M4515" t="s">
        <v>712</v>
      </c>
      <c r="N4515" t="s">
        <v>659</v>
      </c>
      <c r="O4515" t="s">
        <v>2640</v>
      </c>
      <c r="P4515" cm="1">
        <f t="array" ref="P4515">_xlfn.SWITCH(O4515,"Excellent",5,"Above Average", 4,"Average",3,"Below Average",2,"Extremely Poor",1)</f>
        <v>4</v>
      </c>
      <c r="Q4515" t="s">
        <v>712</v>
      </c>
      <c r="R4515" t="s">
        <v>712</v>
      </c>
      <c r="S4515" t="s">
        <v>712</v>
      </c>
      <c r="T4515" t="s">
        <v>1242</v>
      </c>
      <c r="U4515" t="s">
        <v>712</v>
      </c>
      <c r="V4515" t="s">
        <v>2640</v>
      </c>
      <c r="W4515" t="s">
        <v>712</v>
      </c>
      <c r="X4515" t="s">
        <v>2640</v>
      </c>
      <c r="Y4515" t="s">
        <v>659</v>
      </c>
      <c r="Z4515" t="s">
        <v>2019</v>
      </c>
      <c r="AA4515" t="s">
        <v>659</v>
      </c>
      <c r="AB4515" t="s">
        <v>2019</v>
      </c>
      <c r="AC4515" t="s">
        <v>659</v>
      </c>
      <c r="AD4515" t="s">
        <v>2019</v>
      </c>
      <c r="AE4515" t="s">
        <v>712</v>
      </c>
      <c r="AF4515" t="s">
        <v>1242</v>
      </c>
      <c r="AG4515" t="s">
        <v>712</v>
      </c>
      <c r="AH4515" t="s">
        <v>1242</v>
      </c>
      <c r="AI4515" t="s">
        <v>659</v>
      </c>
      <c r="AJ4515" t="s">
        <v>2019</v>
      </c>
      <c r="AK4515" t="s">
        <v>659</v>
      </c>
      <c r="AL4515" t="s">
        <v>2019</v>
      </c>
      <c r="AM4515" t="s">
        <v>712</v>
      </c>
      <c r="AN4515" t="s">
        <v>2640</v>
      </c>
      <c r="AO4515" t="s">
        <v>659</v>
      </c>
      <c r="AP4515" t="s">
        <v>2019</v>
      </c>
      <c r="AQ4515" t="s">
        <v>712</v>
      </c>
      <c r="AR4515" t="s">
        <v>1242</v>
      </c>
      <c r="AS4515" t="s">
        <v>712</v>
      </c>
      <c r="AT4515" t="s">
        <v>1244</v>
      </c>
      <c r="AU4515" t="s">
        <v>712</v>
      </c>
      <c r="AV4515" t="s">
        <v>2640</v>
      </c>
      <c r="AW4515">
        <v>1</v>
      </c>
      <c r="AX4515" t="s">
        <v>659</v>
      </c>
      <c r="AY4515" t="s">
        <v>119</v>
      </c>
      <c r="AZ4515" t="s">
        <v>3291</v>
      </c>
      <c r="BA4515" t="s">
        <v>3291</v>
      </c>
      <c r="BB4515" t="s">
        <v>1250</v>
      </c>
      <c r="BE4515" t="s">
        <v>712</v>
      </c>
      <c r="BG4515" t="s">
        <v>1254</v>
      </c>
      <c r="BH4515" t="s">
        <v>1257</v>
      </c>
      <c r="BI4515" t="s">
        <v>1261</v>
      </c>
      <c r="BJ4515" t="s">
        <v>1267</v>
      </c>
      <c r="BM4515" t="s">
        <v>68</v>
      </c>
    </row>
    <row r="4516" spans="2:65" x14ac:dyDescent="0.3">
      <c r="B4516" t="s">
        <v>295</v>
      </c>
      <c r="C4516" t="s">
        <v>64</v>
      </c>
      <c r="D4516" t="s">
        <v>2116</v>
      </c>
      <c r="E4516" t="s">
        <v>626</v>
      </c>
      <c r="F4516" t="s">
        <v>383</v>
      </c>
      <c r="G4516" t="s">
        <v>128</v>
      </c>
      <c r="H4516" t="s">
        <v>717</v>
      </c>
      <c r="K4516" s="3">
        <v>44835</v>
      </c>
      <c r="L4516">
        <v>1</v>
      </c>
      <c r="M4516" t="s">
        <v>659</v>
      </c>
      <c r="N4516" t="s">
        <v>2019</v>
      </c>
      <c r="O4516" t="s">
        <v>1242</v>
      </c>
      <c r="P4516" cm="1">
        <f t="array" ref="P4516">_xlfn.SWITCH(O4516,"Excellent",5,"Above Average", 4,"Average",3,"Below Average",2,"Extremely Poor",1)</f>
        <v>3</v>
      </c>
      <c r="Q4516" t="s">
        <v>712</v>
      </c>
      <c r="R4516" t="s">
        <v>712</v>
      </c>
      <c r="S4516" t="s">
        <v>712</v>
      </c>
      <c r="T4516" t="s">
        <v>1242</v>
      </c>
      <c r="U4516" t="s">
        <v>712</v>
      </c>
      <c r="V4516" t="s">
        <v>1240</v>
      </c>
      <c r="W4516" t="s">
        <v>659</v>
      </c>
      <c r="X4516" t="s">
        <v>2019</v>
      </c>
      <c r="Y4516" t="s">
        <v>712</v>
      </c>
      <c r="Z4516" t="s">
        <v>1240</v>
      </c>
      <c r="AA4516" t="s">
        <v>712</v>
      </c>
      <c r="AB4516" t="s">
        <v>1240</v>
      </c>
      <c r="AC4516" t="s">
        <v>659</v>
      </c>
      <c r="AD4516" t="s">
        <v>2019</v>
      </c>
      <c r="AE4516" t="s">
        <v>712</v>
      </c>
      <c r="AF4516" t="s">
        <v>1240</v>
      </c>
      <c r="AG4516" t="s">
        <v>712</v>
      </c>
      <c r="AH4516" t="s">
        <v>1240</v>
      </c>
      <c r="AI4516" t="s">
        <v>659</v>
      </c>
      <c r="AJ4516" t="s">
        <v>2019</v>
      </c>
      <c r="AK4516" t="s">
        <v>712</v>
      </c>
      <c r="AL4516" t="s">
        <v>524</v>
      </c>
      <c r="AM4516" t="s">
        <v>712</v>
      </c>
      <c r="AN4516" t="s">
        <v>1241</v>
      </c>
      <c r="AO4516" t="s">
        <v>712</v>
      </c>
      <c r="AP4516" t="s">
        <v>1242</v>
      </c>
      <c r="AQ4516" t="s">
        <v>712</v>
      </c>
      <c r="AR4516" t="s">
        <v>1241</v>
      </c>
      <c r="AS4516" t="s">
        <v>712</v>
      </c>
      <c r="AT4516" t="s">
        <v>1242</v>
      </c>
      <c r="AU4516" t="s">
        <v>712</v>
      </c>
      <c r="AV4516" t="s">
        <v>1240</v>
      </c>
      <c r="AW4516">
        <v>1</v>
      </c>
      <c r="AX4516" t="s">
        <v>712</v>
      </c>
      <c r="AY4516" t="s">
        <v>1247</v>
      </c>
      <c r="AZ4516" t="s">
        <v>3291</v>
      </c>
      <c r="BA4516" t="s">
        <v>2644</v>
      </c>
      <c r="BB4516" t="s">
        <v>1250</v>
      </c>
      <c r="BE4516" t="s">
        <v>659</v>
      </c>
      <c r="BG4516" t="s">
        <v>1256</v>
      </c>
      <c r="BH4516" t="s">
        <v>1256</v>
      </c>
      <c r="BI4516" t="s">
        <v>1259</v>
      </c>
      <c r="BJ4516" t="s">
        <v>1267</v>
      </c>
      <c r="BM4516" t="s">
        <v>68</v>
      </c>
    </row>
    <row r="4517" spans="2:65" x14ac:dyDescent="0.3">
      <c r="B4517" t="s">
        <v>206</v>
      </c>
      <c r="C4517" t="s">
        <v>64</v>
      </c>
      <c r="D4517" t="s">
        <v>2054</v>
      </c>
      <c r="E4517" t="s">
        <v>345</v>
      </c>
      <c r="F4517" t="s">
        <v>790</v>
      </c>
      <c r="G4517" t="s">
        <v>128</v>
      </c>
      <c r="H4517" t="s">
        <v>790</v>
      </c>
      <c r="K4517" s="3">
        <v>44835</v>
      </c>
      <c r="L4517">
        <v>1</v>
      </c>
      <c r="M4517" t="s">
        <v>659</v>
      </c>
      <c r="N4517" t="s">
        <v>2019</v>
      </c>
      <c r="O4517" t="s">
        <v>2640</v>
      </c>
      <c r="P4517" cm="1">
        <f t="array" ref="P4517">_xlfn.SWITCH(O4517,"Excellent",5,"Above Average", 4,"Average",3,"Below Average",2,"Extremely Poor",1)</f>
        <v>4</v>
      </c>
      <c r="Q4517" t="s">
        <v>712</v>
      </c>
      <c r="R4517" t="s">
        <v>712</v>
      </c>
      <c r="S4517" t="s">
        <v>659</v>
      </c>
      <c r="T4517" t="s">
        <v>2019</v>
      </c>
      <c r="U4517" t="s">
        <v>659</v>
      </c>
      <c r="V4517" t="s">
        <v>2019</v>
      </c>
      <c r="W4517" t="s">
        <v>659</v>
      </c>
      <c r="X4517" t="s">
        <v>2019</v>
      </c>
      <c r="Y4517" t="s">
        <v>659</v>
      </c>
      <c r="Z4517" t="s">
        <v>2019</v>
      </c>
      <c r="AA4517" t="s">
        <v>659</v>
      </c>
      <c r="AB4517" t="s">
        <v>2019</v>
      </c>
      <c r="AC4517" t="s">
        <v>659</v>
      </c>
      <c r="AD4517" t="s">
        <v>2019</v>
      </c>
      <c r="AE4517" t="s">
        <v>659</v>
      </c>
      <c r="AF4517" t="s">
        <v>2019</v>
      </c>
      <c r="AG4517" t="s">
        <v>659</v>
      </c>
      <c r="AH4517" t="s">
        <v>2019</v>
      </c>
      <c r="AI4517" t="s">
        <v>659</v>
      </c>
      <c r="AJ4517" t="s">
        <v>2019</v>
      </c>
      <c r="AK4517" t="s">
        <v>659</v>
      </c>
      <c r="AL4517" t="s">
        <v>2019</v>
      </c>
      <c r="AM4517" t="s">
        <v>712</v>
      </c>
      <c r="AN4517" t="s">
        <v>2640</v>
      </c>
      <c r="AO4517" t="s">
        <v>659</v>
      </c>
      <c r="AP4517" t="s">
        <v>2019</v>
      </c>
      <c r="AQ4517" t="s">
        <v>659</v>
      </c>
      <c r="AR4517" t="s">
        <v>2019</v>
      </c>
      <c r="AS4517" t="s">
        <v>659</v>
      </c>
      <c r="AT4517" t="s">
        <v>2019</v>
      </c>
      <c r="AU4517" t="s">
        <v>659</v>
      </c>
      <c r="AV4517" t="s">
        <v>2019</v>
      </c>
      <c r="AW4517">
        <v>1</v>
      </c>
      <c r="AX4517" t="s">
        <v>659</v>
      </c>
      <c r="AY4517" t="s">
        <v>1246</v>
      </c>
      <c r="AZ4517" t="s">
        <v>119</v>
      </c>
      <c r="BA4517" t="s">
        <v>1246</v>
      </c>
      <c r="BB4517" t="s">
        <v>1248</v>
      </c>
      <c r="BE4517" t="s">
        <v>659</v>
      </c>
      <c r="BG4517" t="s">
        <v>1254</v>
      </c>
      <c r="BH4517" t="s">
        <v>1257</v>
      </c>
      <c r="BI4517" t="s">
        <v>1259</v>
      </c>
      <c r="BJ4517" t="s">
        <v>1266</v>
      </c>
      <c r="BM4517" t="s">
        <v>68</v>
      </c>
    </row>
    <row r="4518" spans="2:65" x14ac:dyDescent="0.3">
      <c r="B4518" t="s">
        <v>1014</v>
      </c>
      <c r="C4518" t="s">
        <v>64</v>
      </c>
      <c r="D4518" t="s">
        <v>2045</v>
      </c>
      <c r="E4518" t="s">
        <v>2579</v>
      </c>
      <c r="F4518" t="s">
        <v>600</v>
      </c>
      <c r="G4518" t="s">
        <v>128</v>
      </c>
      <c r="H4518" t="s">
        <v>600</v>
      </c>
      <c r="K4518" s="3">
        <v>44835</v>
      </c>
      <c r="L4518">
        <v>1</v>
      </c>
      <c r="M4518" t="s">
        <v>712</v>
      </c>
      <c r="N4518" t="s">
        <v>712</v>
      </c>
      <c r="O4518" t="s">
        <v>524</v>
      </c>
      <c r="P4518" cm="1">
        <f t="array" ref="P4518">_xlfn.SWITCH(O4518,"Excellent",5,"Above Average", 4,"Average",3,"Below Average",2,"Extremely Poor",1)</f>
        <v>5</v>
      </c>
      <c r="Q4518" t="s">
        <v>659</v>
      </c>
      <c r="R4518" t="s">
        <v>2019</v>
      </c>
      <c r="S4518" t="s">
        <v>712</v>
      </c>
      <c r="T4518" t="s">
        <v>524</v>
      </c>
      <c r="U4518" t="s">
        <v>712</v>
      </c>
      <c r="V4518" t="s">
        <v>524</v>
      </c>
      <c r="W4518" t="s">
        <v>712</v>
      </c>
      <c r="X4518" t="s">
        <v>524</v>
      </c>
      <c r="Y4518" t="s">
        <v>712</v>
      </c>
      <c r="Z4518" t="s">
        <v>524</v>
      </c>
      <c r="AA4518" t="s">
        <v>659</v>
      </c>
      <c r="AB4518" t="s">
        <v>2019</v>
      </c>
      <c r="AC4518" t="s">
        <v>659</v>
      </c>
      <c r="AD4518" t="s">
        <v>2019</v>
      </c>
      <c r="AE4518" t="s">
        <v>659</v>
      </c>
      <c r="AF4518" t="s">
        <v>2019</v>
      </c>
      <c r="AG4518" t="s">
        <v>712</v>
      </c>
      <c r="AH4518" t="s">
        <v>524</v>
      </c>
      <c r="AI4518" t="s">
        <v>659</v>
      </c>
      <c r="AJ4518" t="s">
        <v>2019</v>
      </c>
      <c r="AK4518" t="s">
        <v>712</v>
      </c>
      <c r="AL4518" t="s">
        <v>524</v>
      </c>
      <c r="AM4518" t="s">
        <v>712</v>
      </c>
      <c r="AN4518" t="s">
        <v>524</v>
      </c>
      <c r="AO4518" t="s">
        <v>712</v>
      </c>
      <c r="AP4518" t="s">
        <v>524</v>
      </c>
      <c r="AQ4518" t="s">
        <v>712</v>
      </c>
      <c r="AR4518" t="s">
        <v>524</v>
      </c>
      <c r="AS4518" t="s">
        <v>712</v>
      </c>
      <c r="AT4518" t="s">
        <v>524</v>
      </c>
      <c r="AU4518" t="s">
        <v>712</v>
      </c>
      <c r="AV4518" t="s">
        <v>524</v>
      </c>
      <c r="AW4518">
        <v>1</v>
      </c>
      <c r="AX4518" t="s">
        <v>712</v>
      </c>
      <c r="AY4518" t="s">
        <v>1246</v>
      </c>
      <c r="AZ4518" t="s">
        <v>1246</v>
      </c>
      <c r="BA4518" t="s">
        <v>1246</v>
      </c>
      <c r="BB4518" t="s">
        <v>1248</v>
      </c>
      <c r="BE4518" t="s">
        <v>659</v>
      </c>
      <c r="BG4518" t="s">
        <v>1254</v>
      </c>
      <c r="BH4518" t="s">
        <v>1257</v>
      </c>
      <c r="BI4518" t="s">
        <v>1259</v>
      </c>
      <c r="BJ4518" t="s">
        <v>1266</v>
      </c>
      <c r="BM4518" t="s">
        <v>68</v>
      </c>
    </row>
    <row r="4519" spans="2:65" x14ac:dyDescent="0.3">
      <c r="B4519" t="s">
        <v>944</v>
      </c>
      <c r="C4519" t="s">
        <v>64</v>
      </c>
      <c r="D4519" t="s">
        <v>2054</v>
      </c>
      <c r="E4519" t="s">
        <v>2580</v>
      </c>
      <c r="F4519" t="s">
        <v>2581</v>
      </c>
      <c r="G4519" t="s">
        <v>84</v>
      </c>
      <c r="H4519" t="s">
        <v>2581</v>
      </c>
      <c r="K4519" s="3">
        <v>44835</v>
      </c>
      <c r="L4519" t="s">
        <v>1239</v>
      </c>
      <c r="M4519" t="s">
        <v>712</v>
      </c>
      <c r="N4519" t="s">
        <v>712</v>
      </c>
      <c r="O4519" t="s">
        <v>2643</v>
      </c>
      <c r="P4519" cm="1">
        <f t="array" ref="P4519">_xlfn.SWITCH(O4519,"Excellent",5,"Above Average", 4,"Average",3,"Below Average",2,"Extremely Poor",1)</f>
        <v>1</v>
      </c>
      <c r="Q4519" t="s">
        <v>659</v>
      </c>
      <c r="R4519" t="s">
        <v>2019</v>
      </c>
      <c r="S4519" t="s">
        <v>712</v>
      </c>
      <c r="T4519" t="s">
        <v>2643</v>
      </c>
      <c r="U4519" t="s">
        <v>712</v>
      </c>
      <c r="V4519" t="s">
        <v>1244</v>
      </c>
      <c r="W4519" t="s">
        <v>659</v>
      </c>
      <c r="X4519" t="s">
        <v>2019</v>
      </c>
      <c r="Y4519" t="s">
        <v>712</v>
      </c>
      <c r="Z4519" t="s">
        <v>1244</v>
      </c>
      <c r="AA4519" t="s">
        <v>712</v>
      </c>
      <c r="AB4519" t="s">
        <v>1244</v>
      </c>
      <c r="AC4519" t="s">
        <v>659</v>
      </c>
      <c r="AD4519" t="s">
        <v>2019</v>
      </c>
      <c r="AE4519" t="s">
        <v>712</v>
      </c>
      <c r="AF4519" t="s">
        <v>1244</v>
      </c>
      <c r="AG4519" t="s">
        <v>659</v>
      </c>
      <c r="AH4519" t="s">
        <v>2019</v>
      </c>
      <c r="AI4519" t="s">
        <v>659</v>
      </c>
      <c r="AJ4519" t="s">
        <v>2019</v>
      </c>
      <c r="AK4519" t="s">
        <v>712</v>
      </c>
      <c r="AL4519" t="s">
        <v>1244</v>
      </c>
      <c r="AM4519" t="s">
        <v>712</v>
      </c>
      <c r="AN4519" t="s">
        <v>2643</v>
      </c>
      <c r="AO4519" t="s">
        <v>712</v>
      </c>
      <c r="AP4519" t="s">
        <v>1244</v>
      </c>
      <c r="AQ4519" t="s">
        <v>659</v>
      </c>
      <c r="AR4519" t="s">
        <v>2019</v>
      </c>
      <c r="AS4519" t="s">
        <v>659</v>
      </c>
      <c r="AT4519" t="s">
        <v>2019</v>
      </c>
      <c r="AU4519" t="s">
        <v>659</v>
      </c>
      <c r="AV4519" t="s">
        <v>2019</v>
      </c>
      <c r="AW4519">
        <v>0</v>
      </c>
      <c r="AX4519" t="s">
        <v>712</v>
      </c>
      <c r="AY4519" t="s">
        <v>2644</v>
      </c>
      <c r="AZ4519" t="s">
        <v>2644</v>
      </c>
      <c r="BA4519" t="s">
        <v>2644</v>
      </c>
      <c r="BB4519" t="s">
        <v>1251</v>
      </c>
      <c r="BE4519" t="s">
        <v>659</v>
      </c>
      <c r="BG4519" t="s">
        <v>1256</v>
      </c>
      <c r="BH4519" t="s">
        <v>1256</v>
      </c>
      <c r="BI4519" t="s">
        <v>1265</v>
      </c>
      <c r="BJ4519" t="s">
        <v>1265</v>
      </c>
      <c r="BM4519" t="s">
        <v>68</v>
      </c>
    </row>
    <row r="4520" spans="2:65" x14ac:dyDescent="0.3">
      <c r="B4520" t="s">
        <v>212</v>
      </c>
      <c r="C4520" t="s">
        <v>64</v>
      </c>
      <c r="D4520" t="s">
        <v>2045</v>
      </c>
      <c r="E4520" t="s">
        <v>1110</v>
      </c>
      <c r="F4520" t="s">
        <v>966</v>
      </c>
      <c r="G4520" t="s">
        <v>113</v>
      </c>
      <c r="H4520" t="s">
        <v>966</v>
      </c>
      <c r="K4520" s="3">
        <v>44835</v>
      </c>
      <c r="L4520">
        <v>1</v>
      </c>
      <c r="M4520" t="s">
        <v>712</v>
      </c>
      <c r="N4520" t="s">
        <v>712</v>
      </c>
      <c r="O4520" t="s">
        <v>524</v>
      </c>
      <c r="P4520" cm="1">
        <f t="array" ref="P4520">_xlfn.SWITCH(O4520,"Excellent",5,"Above Average", 4,"Average",3,"Below Average",2,"Extremely Poor",1)</f>
        <v>5</v>
      </c>
      <c r="Q4520" t="s">
        <v>712</v>
      </c>
      <c r="R4520" t="s">
        <v>712</v>
      </c>
      <c r="S4520" t="s">
        <v>712</v>
      </c>
      <c r="T4520" t="s">
        <v>524</v>
      </c>
      <c r="U4520" t="s">
        <v>659</v>
      </c>
      <c r="V4520" t="s">
        <v>2019</v>
      </c>
      <c r="W4520" t="s">
        <v>659</v>
      </c>
      <c r="X4520" t="s">
        <v>2019</v>
      </c>
      <c r="Y4520" t="s">
        <v>712</v>
      </c>
      <c r="Z4520" t="s">
        <v>524</v>
      </c>
      <c r="AA4520" t="s">
        <v>659</v>
      </c>
      <c r="AB4520" t="s">
        <v>2019</v>
      </c>
      <c r="AC4520" t="s">
        <v>659</v>
      </c>
      <c r="AD4520" t="s">
        <v>2019</v>
      </c>
      <c r="AE4520" t="s">
        <v>712</v>
      </c>
      <c r="AF4520" t="s">
        <v>524</v>
      </c>
      <c r="AG4520" t="s">
        <v>712</v>
      </c>
      <c r="AH4520" t="s">
        <v>1244</v>
      </c>
      <c r="AI4520" t="s">
        <v>659</v>
      </c>
      <c r="AJ4520" t="s">
        <v>2019</v>
      </c>
      <c r="AK4520" t="s">
        <v>659</v>
      </c>
      <c r="AL4520" t="s">
        <v>2019</v>
      </c>
      <c r="AM4520" t="s">
        <v>712</v>
      </c>
      <c r="AN4520" t="s">
        <v>1243</v>
      </c>
      <c r="AO4520" t="s">
        <v>712</v>
      </c>
      <c r="AP4520" t="s">
        <v>1244</v>
      </c>
      <c r="AQ4520" t="s">
        <v>659</v>
      </c>
      <c r="AR4520" t="s">
        <v>2019</v>
      </c>
      <c r="AS4520" t="s">
        <v>659</v>
      </c>
      <c r="AT4520" t="s">
        <v>2019</v>
      </c>
      <c r="AU4520" t="s">
        <v>659</v>
      </c>
      <c r="AV4520" t="s">
        <v>2019</v>
      </c>
      <c r="AW4520">
        <v>2</v>
      </c>
      <c r="AX4520" t="s">
        <v>712</v>
      </c>
      <c r="AY4520" t="s">
        <v>1246</v>
      </c>
      <c r="AZ4520" t="s">
        <v>1246</v>
      </c>
      <c r="BA4520" t="s">
        <v>1246</v>
      </c>
      <c r="BB4520" t="s">
        <v>1248</v>
      </c>
      <c r="BE4520" t="s">
        <v>659</v>
      </c>
      <c r="BG4520" t="s">
        <v>1254</v>
      </c>
      <c r="BH4520" t="s">
        <v>1257</v>
      </c>
      <c r="BI4520" t="s">
        <v>1259</v>
      </c>
      <c r="BJ4520" t="s">
        <v>1266</v>
      </c>
      <c r="BM4520" t="s">
        <v>68</v>
      </c>
    </row>
    <row r="4521" spans="2:65" x14ac:dyDescent="0.3">
      <c r="B4521" t="s">
        <v>92</v>
      </c>
      <c r="C4521" t="s">
        <v>64</v>
      </c>
      <c r="D4521" t="s">
        <v>2332</v>
      </c>
      <c r="E4521" t="s">
        <v>556</v>
      </c>
      <c r="F4521" t="s">
        <v>837</v>
      </c>
      <c r="G4521" t="s">
        <v>128</v>
      </c>
      <c r="H4521" t="s">
        <v>837</v>
      </c>
      <c r="K4521" s="3">
        <v>44835</v>
      </c>
      <c r="L4521">
        <v>1</v>
      </c>
      <c r="M4521" t="s">
        <v>712</v>
      </c>
      <c r="N4521" t="s">
        <v>712</v>
      </c>
      <c r="O4521" t="s">
        <v>1242</v>
      </c>
      <c r="P4521" cm="1">
        <f t="array" ref="P4521">_xlfn.SWITCH(O4521,"Excellent",5,"Above Average", 4,"Average",3,"Below Average",2,"Extremely Poor",1)</f>
        <v>3</v>
      </c>
      <c r="Q4521" t="s">
        <v>712</v>
      </c>
      <c r="R4521" t="s">
        <v>712</v>
      </c>
      <c r="S4521" t="s">
        <v>712</v>
      </c>
      <c r="T4521" t="s">
        <v>524</v>
      </c>
      <c r="U4521" t="s">
        <v>659</v>
      </c>
      <c r="V4521" t="s">
        <v>2019</v>
      </c>
      <c r="W4521" t="s">
        <v>659</v>
      </c>
      <c r="X4521" t="s">
        <v>2019</v>
      </c>
      <c r="Y4521" t="s">
        <v>659</v>
      </c>
      <c r="Z4521" t="s">
        <v>2019</v>
      </c>
      <c r="AA4521" t="s">
        <v>659</v>
      </c>
      <c r="AB4521" t="s">
        <v>2019</v>
      </c>
      <c r="AC4521" t="s">
        <v>659</v>
      </c>
      <c r="AD4521" t="s">
        <v>2019</v>
      </c>
      <c r="AE4521" t="s">
        <v>659</v>
      </c>
      <c r="AF4521" t="s">
        <v>2019</v>
      </c>
      <c r="AG4521" t="s">
        <v>659</v>
      </c>
      <c r="AH4521" t="s">
        <v>2019</v>
      </c>
      <c r="AI4521" t="s">
        <v>659</v>
      </c>
      <c r="AJ4521" t="s">
        <v>2019</v>
      </c>
      <c r="AK4521" t="s">
        <v>712</v>
      </c>
      <c r="AL4521" t="s">
        <v>524</v>
      </c>
      <c r="AM4521" t="s">
        <v>712</v>
      </c>
      <c r="AN4521" t="s">
        <v>1242</v>
      </c>
      <c r="AO4521" t="s">
        <v>659</v>
      </c>
      <c r="AP4521" t="s">
        <v>2019</v>
      </c>
      <c r="AQ4521" t="s">
        <v>712</v>
      </c>
      <c r="AR4521" t="s">
        <v>1242</v>
      </c>
      <c r="AS4521" t="s">
        <v>659</v>
      </c>
      <c r="AT4521" t="s">
        <v>2019</v>
      </c>
      <c r="AU4521" t="s">
        <v>659</v>
      </c>
      <c r="AV4521" t="s">
        <v>2019</v>
      </c>
      <c r="AW4521">
        <v>0</v>
      </c>
      <c r="AX4521" t="s">
        <v>659</v>
      </c>
      <c r="AY4521" t="s">
        <v>119</v>
      </c>
      <c r="AZ4521" t="s">
        <v>119</v>
      </c>
      <c r="BA4521" t="s">
        <v>119</v>
      </c>
      <c r="BB4521" t="s">
        <v>1248</v>
      </c>
      <c r="BE4521" t="s">
        <v>659</v>
      </c>
      <c r="BG4521" t="s">
        <v>1254</v>
      </c>
      <c r="BH4521" t="s">
        <v>1257</v>
      </c>
      <c r="BI4521" t="s">
        <v>1259</v>
      </c>
      <c r="BJ4521" t="s">
        <v>1266</v>
      </c>
      <c r="BM4521" t="s">
        <v>68</v>
      </c>
    </row>
    <row r="4522" spans="2:65" x14ac:dyDescent="0.3">
      <c r="B4522" t="s">
        <v>242</v>
      </c>
      <c r="C4522" t="s">
        <v>64</v>
      </c>
      <c r="D4522" t="s">
        <v>2217</v>
      </c>
      <c r="E4522" t="s">
        <v>692</v>
      </c>
      <c r="F4522" t="s">
        <v>251</v>
      </c>
      <c r="G4522" t="s">
        <v>71</v>
      </c>
      <c r="H4522" t="s">
        <v>251</v>
      </c>
      <c r="K4522" s="3">
        <v>44835</v>
      </c>
      <c r="L4522">
        <v>1</v>
      </c>
      <c r="M4522" t="s">
        <v>712</v>
      </c>
      <c r="N4522" t="s">
        <v>712</v>
      </c>
      <c r="O4522" t="s">
        <v>524</v>
      </c>
      <c r="P4522" cm="1">
        <f t="array" ref="P4522">_xlfn.SWITCH(O4522,"Excellent",5,"Above Average", 4,"Average",3,"Below Average",2,"Extremely Poor",1)</f>
        <v>5</v>
      </c>
      <c r="Q4522" t="s">
        <v>712</v>
      </c>
      <c r="R4522" t="s">
        <v>712</v>
      </c>
      <c r="S4522" t="s">
        <v>659</v>
      </c>
      <c r="T4522" t="s">
        <v>2019</v>
      </c>
      <c r="U4522" t="s">
        <v>659</v>
      </c>
      <c r="V4522" t="s">
        <v>2019</v>
      </c>
      <c r="W4522" t="s">
        <v>659</v>
      </c>
      <c r="X4522" t="s">
        <v>2019</v>
      </c>
      <c r="Y4522" t="s">
        <v>659</v>
      </c>
      <c r="Z4522" t="s">
        <v>2019</v>
      </c>
      <c r="AA4522" t="s">
        <v>659</v>
      </c>
      <c r="AB4522" t="s">
        <v>2019</v>
      </c>
      <c r="AC4522" t="s">
        <v>712</v>
      </c>
      <c r="AD4522" t="s">
        <v>524</v>
      </c>
      <c r="AE4522" t="s">
        <v>659</v>
      </c>
      <c r="AF4522" t="s">
        <v>2019</v>
      </c>
      <c r="AG4522" t="s">
        <v>659</v>
      </c>
      <c r="AH4522" t="s">
        <v>2019</v>
      </c>
      <c r="AI4522" t="s">
        <v>659</v>
      </c>
      <c r="AJ4522" t="s">
        <v>2019</v>
      </c>
      <c r="AK4522" t="s">
        <v>659</v>
      </c>
      <c r="AL4522" t="s">
        <v>2019</v>
      </c>
      <c r="AM4522" t="s">
        <v>712</v>
      </c>
      <c r="AN4522" t="s">
        <v>1242</v>
      </c>
      <c r="AO4522" t="s">
        <v>712</v>
      </c>
      <c r="AP4522" t="s">
        <v>524</v>
      </c>
      <c r="AQ4522" t="s">
        <v>659</v>
      </c>
      <c r="AR4522" t="s">
        <v>2019</v>
      </c>
      <c r="AS4522" t="s">
        <v>659</v>
      </c>
      <c r="AT4522" t="s">
        <v>2019</v>
      </c>
      <c r="AU4522" t="s">
        <v>712</v>
      </c>
      <c r="AV4522" t="s">
        <v>524</v>
      </c>
      <c r="AW4522">
        <v>1</v>
      </c>
      <c r="AX4522" t="s">
        <v>659</v>
      </c>
      <c r="AY4522" t="s">
        <v>1246</v>
      </c>
      <c r="AZ4522" t="s">
        <v>1246</v>
      </c>
      <c r="BA4522" t="s">
        <v>1246</v>
      </c>
      <c r="BB4522" t="s">
        <v>1248</v>
      </c>
      <c r="BE4522" t="s">
        <v>659</v>
      </c>
      <c r="BG4522" t="s">
        <v>1253</v>
      </c>
      <c r="BH4522" t="s">
        <v>1257</v>
      </c>
      <c r="BI4522" t="s">
        <v>1264</v>
      </c>
      <c r="BJ4522" t="s">
        <v>1266</v>
      </c>
      <c r="BM4522" t="s">
        <v>68</v>
      </c>
    </row>
    <row r="4523" spans="2:65" x14ac:dyDescent="0.3">
      <c r="B4523" t="s">
        <v>158</v>
      </c>
      <c r="C4523" t="s">
        <v>64</v>
      </c>
      <c r="D4523" t="s">
        <v>2064</v>
      </c>
      <c r="E4523" t="s">
        <v>373</v>
      </c>
      <c r="F4523" t="s">
        <v>159</v>
      </c>
      <c r="G4523" t="s">
        <v>71</v>
      </c>
      <c r="H4523" t="s">
        <v>159</v>
      </c>
      <c r="K4523" s="3">
        <v>44835</v>
      </c>
      <c r="L4523">
        <v>1</v>
      </c>
      <c r="M4523" t="s">
        <v>712</v>
      </c>
      <c r="N4523" t="s">
        <v>712</v>
      </c>
      <c r="O4523" t="s">
        <v>2640</v>
      </c>
      <c r="P4523" cm="1">
        <f t="array" ref="P4523">_xlfn.SWITCH(O4523,"Excellent",5,"Above Average", 4,"Average",3,"Below Average",2,"Extremely Poor",1)</f>
        <v>4</v>
      </c>
      <c r="Q4523" t="s">
        <v>659</v>
      </c>
      <c r="R4523" t="s">
        <v>2019</v>
      </c>
      <c r="S4523" t="s">
        <v>712</v>
      </c>
      <c r="T4523" t="s">
        <v>2640</v>
      </c>
      <c r="U4523" t="s">
        <v>712</v>
      </c>
      <c r="V4523" t="s">
        <v>2640</v>
      </c>
      <c r="W4523" t="s">
        <v>659</v>
      </c>
      <c r="X4523" t="s">
        <v>2019</v>
      </c>
      <c r="Y4523" t="s">
        <v>712</v>
      </c>
      <c r="Z4523" t="s">
        <v>1242</v>
      </c>
      <c r="AA4523" t="s">
        <v>659</v>
      </c>
      <c r="AB4523" t="s">
        <v>2019</v>
      </c>
      <c r="AC4523" t="s">
        <v>712</v>
      </c>
      <c r="AD4523" t="s">
        <v>2640</v>
      </c>
      <c r="AE4523" t="s">
        <v>712</v>
      </c>
      <c r="AF4523" t="s">
        <v>1242</v>
      </c>
      <c r="AG4523" t="s">
        <v>659</v>
      </c>
      <c r="AH4523" t="s">
        <v>2019</v>
      </c>
      <c r="AI4523" t="s">
        <v>659</v>
      </c>
      <c r="AJ4523" t="s">
        <v>2019</v>
      </c>
      <c r="AK4523" t="s">
        <v>712</v>
      </c>
      <c r="AL4523" t="s">
        <v>1242</v>
      </c>
      <c r="AM4523" t="s">
        <v>712</v>
      </c>
      <c r="AN4523" t="s">
        <v>2640</v>
      </c>
      <c r="AO4523" t="s">
        <v>712</v>
      </c>
      <c r="AP4523" t="s">
        <v>2640</v>
      </c>
      <c r="AQ4523" t="s">
        <v>712</v>
      </c>
      <c r="AR4523" t="s">
        <v>2640</v>
      </c>
      <c r="AS4523" t="s">
        <v>659</v>
      </c>
      <c r="AT4523" t="s">
        <v>2019</v>
      </c>
      <c r="AU4523" t="s">
        <v>659</v>
      </c>
      <c r="AV4523" t="s">
        <v>2019</v>
      </c>
      <c r="AW4523">
        <v>0</v>
      </c>
      <c r="AX4523" t="s">
        <v>712</v>
      </c>
      <c r="AY4523" t="s">
        <v>119</v>
      </c>
      <c r="AZ4523" t="s">
        <v>119</v>
      </c>
      <c r="BA4523" t="s">
        <v>119</v>
      </c>
      <c r="BB4523" t="s">
        <v>1248</v>
      </c>
      <c r="BE4523" t="s">
        <v>659</v>
      </c>
      <c r="BG4523" t="s">
        <v>1255</v>
      </c>
      <c r="BH4523" t="s">
        <v>1257</v>
      </c>
      <c r="BI4523" t="s">
        <v>1259</v>
      </c>
      <c r="BJ4523" t="s">
        <v>1266</v>
      </c>
      <c r="BM4523" t="s">
        <v>68</v>
      </c>
    </row>
    <row r="4524" spans="2:65" x14ac:dyDescent="0.3">
      <c r="B4524" t="s">
        <v>69</v>
      </c>
      <c r="C4524" t="s">
        <v>99</v>
      </c>
      <c r="D4524" t="s">
        <v>2163</v>
      </c>
      <c r="E4524" t="s">
        <v>279</v>
      </c>
      <c r="F4524" t="s">
        <v>1008</v>
      </c>
      <c r="G4524" t="s">
        <v>101</v>
      </c>
      <c r="H4524" t="s">
        <v>1008</v>
      </c>
      <c r="K4524" s="3">
        <v>44835</v>
      </c>
      <c r="L4524">
        <v>1</v>
      </c>
      <c r="M4524" t="s">
        <v>712</v>
      </c>
      <c r="N4524" t="s">
        <v>712</v>
      </c>
      <c r="O4524" t="s">
        <v>2643</v>
      </c>
      <c r="P4524" cm="1">
        <f t="array" ref="P4524">_xlfn.SWITCH(O4524,"Excellent",5,"Above Average", 4,"Average",3,"Below Average",2,"Extremely Poor",1)</f>
        <v>1</v>
      </c>
      <c r="Q4524" t="s">
        <v>659</v>
      </c>
      <c r="R4524" t="s">
        <v>2019</v>
      </c>
      <c r="S4524" t="s">
        <v>712</v>
      </c>
      <c r="T4524" t="s">
        <v>2643</v>
      </c>
      <c r="U4524" t="s">
        <v>712</v>
      </c>
      <c r="V4524" t="s">
        <v>1244</v>
      </c>
      <c r="W4524" t="s">
        <v>659</v>
      </c>
      <c r="X4524" t="s">
        <v>2019</v>
      </c>
      <c r="Y4524" t="s">
        <v>712</v>
      </c>
      <c r="Z4524" t="s">
        <v>2643</v>
      </c>
      <c r="AA4524" t="s">
        <v>659</v>
      </c>
      <c r="AB4524" t="s">
        <v>2019</v>
      </c>
      <c r="AC4524" t="s">
        <v>659</v>
      </c>
      <c r="AD4524" t="s">
        <v>2019</v>
      </c>
      <c r="AE4524" t="s">
        <v>712</v>
      </c>
      <c r="AF4524" t="s">
        <v>1244</v>
      </c>
      <c r="AG4524" t="s">
        <v>712</v>
      </c>
      <c r="AH4524" t="s">
        <v>1244</v>
      </c>
      <c r="AI4524" t="s">
        <v>659</v>
      </c>
      <c r="AJ4524" t="s">
        <v>2019</v>
      </c>
      <c r="AK4524" t="s">
        <v>712</v>
      </c>
      <c r="AL4524" t="s">
        <v>2643</v>
      </c>
      <c r="AM4524" t="s">
        <v>712</v>
      </c>
      <c r="AN4524" t="s">
        <v>1241</v>
      </c>
      <c r="AO4524" t="s">
        <v>659</v>
      </c>
      <c r="AP4524" t="s">
        <v>2019</v>
      </c>
      <c r="AQ4524" t="s">
        <v>712</v>
      </c>
      <c r="AR4524" t="s">
        <v>1244</v>
      </c>
      <c r="AS4524" t="s">
        <v>712</v>
      </c>
      <c r="AT4524" t="s">
        <v>1244</v>
      </c>
      <c r="AU4524" t="s">
        <v>712</v>
      </c>
      <c r="AV4524" t="s">
        <v>1244</v>
      </c>
      <c r="AW4524">
        <v>1</v>
      </c>
      <c r="AX4524" t="s">
        <v>712</v>
      </c>
      <c r="AY4524" t="s">
        <v>119</v>
      </c>
      <c r="AZ4524" t="s">
        <v>119</v>
      </c>
      <c r="BA4524" t="s">
        <v>119</v>
      </c>
      <c r="BB4524" t="s">
        <v>1250</v>
      </c>
      <c r="BE4524" t="s">
        <v>659</v>
      </c>
      <c r="BG4524" t="s">
        <v>1254</v>
      </c>
      <c r="BH4524" t="s">
        <v>1257</v>
      </c>
      <c r="BI4524" t="s">
        <v>1259</v>
      </c>
      <c r="BJ4524" t="s">
        <v>1266</v>
      </c>
      <c r="BM4524" t="s">
        <v>68</v>
      </c>
    </row>
    <row r="4525" spans="2:65" x14ac:dyDescent="0.3">
      <c r="B4525" t="s">
        <v>458</v>
      </c>
      <c r="C4525" t="s">
        <v>64</v>
      </c>
      <c r="D4525" t="s">
        <v>2102</v>
      </c>
      <c r="E4525" t="s">
        <v>2582</v>
      </c>
      <c r="F4525" t="s">
        <v>2100</v>
      </c>
      <c r="G4525" t="s">
        <v>332</v>
      </c>
      <c r="H4525" t="s">
        <v>2100</v>
      </c>
      <c r="K4525" s="3">
        <v>44835</v>
      </c>
      <c r="L4525">
        <v>1</v>
      </c>
      <c r="M4525" t="s">
        <v>712</v>
      </c>
      <c r="N4525" t="s">
        <v>712</v>
      </c>
      <c r="O4525" t="s">
        <v>524</v>
      </c>
      <c r="P4525" cm="1">
        <f t="array" ref="P4525">_xlfn.SWITCH(O4525,"Excellent",5,"Above Average", 4,"Average",3,"Below Average",2,"Extremely Poor",1)</f>
        <v>5</v>
      </c>
      <c r="Q4525" t="s">
        <v>712</v>
      </c>
      <c r="R4525" t="s">
        <v>712</v>
      </c>
      <c r="S4525" t="s">
        <v>712</v>
      </c>
      <c r="T4525" t="s">
        <v>1243</v>
      </c>
      <c r="U4525" t="s">
        <v>712</v>
      </c>
      <c r="V4525" t="s">
        <v>1243</v>
      </c>
      <c r="W4525" t="s">
        <v>659</v>
      </c>
      <c r="X4525" t="s">
        <v>2019</v>
      </c>
      <c r="Y4525" t="s">
        <v>712</v>
      </c>
      <c r="Z4525" t="s">
        <v>1243</v>
      </c>
      <c r="AA4525" t="s">
        <v>712</v>
      </c>
      <c r="AB4525" t="s">
        <v>1243</v>
      </c>
      <c r="AC4525" t="s">
        <v>712</v>
      </c>
      <c r="AD4525" t="s">
        <v>1243</v>
      </c>
      <c r="AE4525" t="s">
        <v>712</v>
      </c>
      <c r="AF4525" t="s">
        <v>1242</v>
      </c>
      <c r="AG4525" t="s">
        <v>712</v>
      </c>
      <c r="AH4525" t="s">
        <v>1242</v>
      </c>
      <c r="AI4525" t="s">
        <v>659</v>
      </c>
      <c r="AJ4525" t="s">
        <v>2019</v>
      </c>
      <c r="AK4525" t="s">
        <v>712</v>
      </c>
      <c r="AL4525" t="s">
        <v>1243</v>
      </c>
      <c r="AM4525" t="s">
        <v>712</v>
      </c>
      <c r="AN4525" t="s">
        <v>1243</v>
      </c>
      <c r="AO4525" t="s">
        <v>712</v>
      </c>
      <c r="AP4525" t="s">
        <v>1244</v>
      </c>
      <c r="AQ4525" t="s">
        <v>712</v>
      </c>
      <c r="AR4525" t="s">
        <v>1242</v>
      </c>
      <c r="AS4525" t="s">
        <v>659</v>
      </c>
      <c r="AT4525" t="s">
        <v>2019</v>
      </c>
      <c r="AU4525" t="s">
        <v>712</v>
      </c>
      <c r="AV4525" t="s">
        <v>1243</v>
      </c>
      <c r="AW4525">
        <v>1</v>
      </c>
      <c r="AX4525" t="s">
        <v>712</v>
      </c>
      <c r="AY4525" t="s">
        <v>1246</v>
      </c>
      <c r="AZ4525" t="s">
        <v>1246</v>
      </c>
      <c r="BA4525" t="s">
        <v>1246</v>
      </c>
      <c r="BB4525" t="s">
        <v>1250</v>
      </c>
      <c r="BE4525" t="s">
        <v>712</v>
      </c>
      <c r="BG4525" t="s">
        <v>1256</v>
      </c>
      <c r="BH4525" t="s">
        <v>1256</v>
      </c>
      <c r="BI4525" t="s">
        <v>1259</v>
      </c>
      <c r="BJ4525" t="s">
        <v>1266</v>
      </c>
      <c r="BM4525" t="s">
        <v>68</v>
      </c>
    </row>
    <row r="4526" spans="2:65" x14ac:dyDescent="0.3">
      <c r="B4526" t="s">
        <v>181</v>
      </c>
      <c r="C4526" t="s">
        <v>64</v>
      </c>
      <c r="D4526" t="s">
        <v>2068</v>
      </c>
      <c r="E4526" t="s">
        <v>1897</v>
      </c>
      <c r="F4526" t="s">
        <v>1185</v>
      </c>
      <c r="G4526" t="s">
        <v>140</v>
      </c>
      <c r="H4526" t="s">
        <v>76</v>
      </c>
      <c r="K4526" s="3">
        <v>44835</v>
      </c>
      <c r="L4526">
        <v>1</v>
      </c>
      <c r="M4526" t="s">
        <v>712</v>
      </c>
      <c r="N4526" t="s">
        <v>659</v>
      </c>
      <c r="O4526" t="s">
        <v>524</v>
      </c>
      <c r="P4526" cm="1">
        <f t="array" ref="P4526">_xlfn.SWITCH(O4526,"Excellent",5,"Above Average", 4,"Average",3,"Below Average",2,"Extremely Poor",1)</f>
        <v>5</v>
      </c>
      <c r="Q4526" t="s">
        <v>712</v>
      </c>
      <c r="R4526" t="s">
        <v>712</v>
      </c>
      <c r="S4526" t="s">
        <v>712</v>
      </c>
      <c r="T4526" t="s">
        <v>524</v>
      </c>
      <c r="U4526" t="s">
        <v>712</v>
      </c>
      <c r="V4526" t="s">
        <v>524</v>
      </c>
      <c r="W4526" t="s">
        <v>712</v>
      </c>
      <c r="X4526" t="s">
        <v>524</v>
      </c>
      <c r="Y4526" t="s">
        <v>659</v>
      </c>
      <c r="Z4526" t="s">
        <v>2019</v>
      </c>
      <c r="AA4526" t="s">
        <v>712</v>
      </c>
      <c r="AB4526" t="s">
        <v>524</v>
      </c>
      <c r="AC4526" t="s">
        <v>712</v>
      </c>
      <c r="AD4526" t="s">
        <v>524</v>
      </c>
      <c r="AE4526" t="s">
        <v>712</v>
      </c>
      <c r="AF4526" t="s">
        <v>524</v>
      </c>
      <c r="AG4526" t="s">
        <v>659</v>
      </c>
      <c r="AH4526" t="s">
        <v>2019</v>
      </c>
      <c r="AI4526" t="s">
        <v>659</v>
      </c>
      <c r="AJ4526" t="s">
        <v>2019</v>
      </c>
      <c r="AK4526" t="s">
        <v>659</v>
      </c>
      <c r="AL4526" t="s">
        <v>2019</v>
      </c>
      <c r="AM4526" t="s">
        <v>712</v>
      </c>
      <c r="AN4526" t="s">
        <v>524</v>
      </c>
      <c r="AO4526" t="s">
        <v>712</v>
      </c>
      <c r="AP4526" t="s">
        <v>524</v>
      </c>
      <c r="AQ4526" t="s">
        <v>712</v>
      </c>
      <c r="AR4526" t="s">
        <v>524</v>
      </c>
      <c r="AS4526" t="s">
        <v>659</v>
      </c>
      <c r="AT4526" t="s">
        <v>2019</v>
      </c>
      <c r="AU4526" t="s">
        <v>712</v>
      </c>
      <c r="AV4526" t="s">
        <v>524</v>
      </c>
      <c r="AW4526">
        <v>1</v>
      </c>
      <c r="AX4526" t="s">
        <v>659</v>
      </c>
      <c r="AY4526" t="s">
        <v>119</v>
      </c>
      <c r="AZ4526" t="s">
        <v>1246</v>
      </c>
      <c r="BA4526" t="s">
        <v>1246</v>
      </c>
      <c r="BB4526" t="s">
        <v>1248</v>
      </c>
      <c r="BE4526" t="s">
        <v>659</v>
      </c>
      <c r="BG4526" t="s">
        <v>1253</v>
      </c>
      <c r="BH4526" t="s">
        <v>1257</v>
      </c>
      <c r="BI4526" t="s">
        <v>1259</v>
      </c>
      <c r="BJ4526" t="s">
        <v>1266</v>
      </c>
    </row>
    <row r="4527" spans="2:65" x14ac:dyDescent="0.3">
      <c r="B4527" t="s">
        <v>277</v>
      </c>
      <c r="C4527" t="s">
        <v>64</v>
      </c>
      <c r="D4527" t="s">
        <v>2102</v>
      </c>
      <c r="E4527" t="s">
        <v>2583</v>
      </c>
      <c r="F4527" t="s">
        <v>588</v>
      </c>
      <c r="G4527" t="s">
        <v>128</v>
      </c>
      <c r="H4527" t="s">
        <v>588</v>
      </c>
      <c r="K4527" s="3">
        <v>44835</v>
      </c>
      <c r="L4527">
        <v>3</v>
      </c>
      <c r="M4527" t="s">
        <v>712</v>
      </c>
      <c r="N4527" t="s">
        <v>712</v>
      </c>
      <c r="O4527" t="s">
        <v>1241</v>
      </c>
      <c r="P4527" cm="1">
        <f t="array" ref="P4527">_xlfn.SWITCH(O4527,"Excellent",5,"Above Average", 4,"Average",3,"Below Average",2,"Extremely Poor",1)</f>
        <v>2</v>
      </c>
      <c r="Q4527" t="s">
        <v>712</v>
      </c>
      <c r="R4527" t="s">
        <v>659</v>
      </c>
      <c r="S4527" t="s">
        <v>712</v>
      </c>
      <c r="T4527" t="s">
        <v>1241</v>
      </c>
      <c r="U4527" t="s">
        <v>659</v>
      </c>
      <c r="V4527" t="s">
        <v>2019</v>
      </c>
      <c r="W4527" t="s">
        <v>659</v>
      </c>
      <c r="X4527" t="s">
        <v>2019</v>
      </c>
      <c r="Y4527" t="s">
        <v>659</v>
      </c>
      <c r="Z4527" t="s">
        <v>2019</v>
      </c>
      <c r="AA4527" t="s">
        <v>659</v>
      </c>
      <c r="AB4527" t="s">
        <v>2019</v>
      </c>
      <c r="AC4527" t="s">
        <v>659</v>
      </c>
      <c r="AD4527" t="s">
        <v>2019</v>
      </c>
      <c r="AE4527" t="s">
        <v>659</v>
      </c>
      <c r="AF4527" t="s">
        <v>2019</v>
      </c>
      <c r="AG4527" t="s">
        <v>712</v>
      </c>
      <c r="AH4527" t="s">
        <v>1241</v>
      </c>
      <c r="AI4527" t="s">
        <v>659</v>
      </c>
      <c r="AJ4527" t="s">
        <v>2019</v>
      </c>
      <c r="AK4527" t="s">
        <v>659</v>
      </c>
      <c r="AL4527" t="s">
        <v>2019</v>
      </c>
      <c r="AM4527" t="s">
        <v>712</v>
      </c>
      <c r="AN4527" t="s">
        <v>1241</v>
      </c>
      <c r="AO4527" t="s">
        <v>712</v>
      </c>
      <c r="AP4527" t="s">
        <v>1244</v>
      </c>
      <c r="AQ4527" t="s">
        <v>712</v>
      </c>
      <c r="AR4527" t="s">
        <v>1244</v>
      </c>
      <c r="AS4527" t="s">
        <v>712</v>
      </c>
      <c r="AT4527" t="s">
        <v>1244</v>
      </c>
      <c r="AU4527" t="s">
        <v>659</v>
      </c>
      <c r="AV4527" t="s">
        <v>2019</v>
      </c>
      <c r="AW4527">
        <v>1</v>
      </c>
      <c r="AX4527" t="s">
        <v>712</v>
      </c>
      <c r="AY4527" t="s">
        <v>1246</v>
      </c>
      <c r="AZ4527" t="s">
        <v>1247</v>
      </c>
      <c r="BA4527" t="s">
        <v>3291</v>
      </c>
      <c r="BB4527" t="s">
        <v>1250</v>
      </c>
      <c r="BE4527" t="s">
        <v>712</v>
      </c>
      <c r="BG4527" t="s">
        <v>1253</v>
      </c>
      <c r="BH4527" t="s">
        <v>1257</v>
      </c>
      <c r="BI4527" t="s">
        <v>1259</v>
      </c>
      <c r="BJ4527" t="s">
        <v>1266</v>
      </c>
      <c r="BM4527" t="s">
        <v>68</v>
      </c>
    </row>
    <row r="4528" spans="2:65" x14ac:dyDescent="0.3">
      <c r="B4528" t="s">
        <v>517</v>
      </c>
      <c r="C4528" t="s">
        <v>64</v>
      </c>
      <c r="D4528" t="s">
        <v>2028</v>
      </c>
      <c r="E4528" t="s">
        <v>496</v>
      </c>
      <c r="F4528" t="s">
        <v>883</v>
      </c>
      <c r="G4528" t="s">
        <v>71</v>
      </c>
      <c r="H4528" t="s">
        <v>1433</v>
      </c>
      <c r="K4528" s="3">
        <v>44835</v>
      </c>
      <c r="L4528">
        <v>3</v>
      </c>
      <c r="M4528" t="s">
        <v>659</v>
      </c>
      <c r="N4528" t="s">
        <v>2019</v>
      </c>
      <c r="O4528" t="s">
        <v>1241</v>
      </c>
      <c r="P4528" cm="1">
        <f t="array" ref="P4528">_xlfn.SWITCH(O4528,"Excellent",5,"Above Average", 4,"Average",3,"Below Average",2,"Extremely Poor",1)</f>
        <v>2</v>
      </c>
      <c r="Q4528" t="s">
        <v>659</v>
      </c>
      <c r="R4528" t="s">
        <v>2019</v>
      </c>
      <c r="S4528" t="s">
        <v>712</v>
      </c>
      <c r="T4528" t="s">
        <v>1979</v>
      </c>
      <c r="U4528" t="s">
        <v>712</v>
      </c>
      <c r="V4528" t="s">
        <v>1240</v>
      </c>
      <c r="W4528" t="s">
        <v>659</v>
      </c>
      <c r="X4528" t="s">
        <v>2019</v>
      </c>
      <c r="Y4528" t="s">
        <v>712</v>
      </c>
      <c r="Z4528" t="s">
        <v>1240</v>
      </c>
      <c r="AA4528" t="s">
        <v>712</v>
      </c>
      <c r="AB4528" t="s">
        <v>1244</v>
      </c>
      <c r="AC4528" t="s">
        <v>659</v>
      </c>
      <c r="AD4528" t="s">
        <v>2019</v>
      </c>
      <c r="AE4528" t="s">
        <v>712</v>
      </c>
      <c r="AF4528" t="s">
        <v>1244</v>
      </c>
      <c r="AG4528" t="s">
        <v>659</v>
      </c>
      <c r="AH4528" t="s">
        <v>2019</v>
      </c>
      <c r="AI4528" t="s">
        <v>659</v>
      </c>
      <c r="AJ4528" t="s">
        <v>2019</v>
      </c>
      <c r="AK4528" t="s">
        <v>712</v>
      </c>
      <c r="AL4528" t="s">
        <v>1244</v>
      </c>
      <c r="AM4528" t="s">
        <v>712</v>
      </c>
      <c r="AN4528" t="s">
        <v>1244</v>
      </c>
      <c r="AO4528" t="s">
        <v>659</v>
      </c>
      <c r="AP4528" t="s">
        <v>2019</v>
      </c>
      <c r="AQ4528" t="s">
        <v>712</v>
      </c>
      <c r="AR4528" t="s">
        <v>1241</v>
      </c>
      <c r="AS4528" t="s">
        <v>712</v>
      </c>
      <c r="AT4528" t="s">
        <v>1241</v>
      </c>
      <c r="AU4528" t="s">
        <v>712</v>
      </c>
      <c r="AV4528" t="s">
        <v>1244</v>
      </c>
      <c r="AW4528">
        <v>0</v>
      </c>
      <c r="AX4528" t="s">
        <v>712</v>
      </c>
      <c r="AY4528" t="s">
        <v>119</v>
      </c>
      <c r="AZ4528" t="s">
        <v>119</v>
      </c>
      <c r="BA4528" t="s">
        <v>1247</v>
      </c>
      <c r="BB4528" t="s">
        <v>1250</v>
      </c>
      <c r="BE4528" t="s">
        <v>712</v>
      </c>
      <c r="BG4528" t="s">
        <v>1254</v>
      </c>
      <c r="BH4528" t="s">
        <v>1257</v>
      </c>
      <c r="BI4528" t="s">
        <v>1259</v>
      </c>
      <c r="BJ4528" t="s">
        <v>1266</v>
      </c>
      <c r="BM4528" t="s">
        <v>68</v>
      </c>
    </row>
    <row r="4529" spans="2:65" x14ac:dyDescent="0.3">
      <c r="B4529" t="s">
        <v>458</v>
      </c>
      <c r="C4529" t="s">
        <v>64</v>
      </c>
      <c r="D4529" t="s">
        <v>2064</v>
      </c>
      <c r="E4529" t="s">
        <v>2584</v>
      </c>
      <c r="F4529" t="s">
        <v>164</v>
      </c>
      <c r="G4529" t="s">
        <v>66</v>
      </c>
      <c r="H4529" t="s">
        <v>164</v>
      </c>
      <c r="K4529" s="3">
        <v>44835</v>
      </c>
      <c r="L4529">
        <v>1</v>
      </c>
      <c r="M4529" t="s">
        <v>712</v>
      </c>
      <c r="N4529" t="s">
        <v>659</v>
      </c>
      <c r="O4529" t="s">
        <v>524</v>
      </c>
      <c r="P4529" cm="1">
        <f t="array" ref="P4529">_xlfn.SWITCH(O4529,"Excellent",5,"Above Average", 4,"Average",3,"Below Average",2,"Extremely Poor",1)</f>
        <v>5</v>
      </c>
      <c r="Q4529" t="s">
        <v>712</v>
      </c>
      <c r="R4529" t="s">
        <v>712</v>
      </c>
      <c r="S4529" t="s">
        <v>712</v>
      </c>
      <c r="T4529" t="s">
        <v>524</v>
      </c>
      <c r="U4529" t="s">
        <v>659</v>
      </c>
      <c r="V4529" t="s">
        <v>2019</v>
      </c>
      <c r="W4529" t="s">
        <v>659</v>
      </c>
      <c r="X4529" t="s">
        <v>2019</v>
      </c>
      <c r="Y4529" t="s">
        <v>659</v>
      </c>
      <c r="Z4529" t="s">
        <v>2019</v>
      </c>
      <c r="AA4529" t="s">
        <v>659</v>
      </c>
      <c r="AB4529" t="s">
        <v>2019</v>
      </c>
      <c r="AC4529" t="s">
        <v>659</v>
      </c>
      <c r="AD4529" t="s">
        <v>2019</v>
      </c>
      <c r="AE4529" t="s">
        <v>712</v>
      </c>
      <c r="AF4529" t="s">
        <v>524</v>
      </c>
      <c r="AG4529" t="s">
        <v>659</v>
      </c>
      <c r="AH4529" t="s">
        <v>2019</v>
      </c>
      <c r="AI4529" t="s">
        <v>659</v>
      </c>
      <c r="AJ4529" t="s">
        <v>2019</v>
      </c>
      <c r="AK4529" t="s">
        <v>712</v>
      </c>
      <c r="AL4529" t="s">
        <v>524</v>
      </c>
      <c r="AM4529" t="s">
        <v>712</v>
      </c>
      <c r="AN4529" t="s">
        <v>524</v>
      </c>
      <c r="AO4529" t="s">
        <v>712</v>
      </c>
      <c r="AP4529" t="s">
        <v>524</v>
      </c>
      <c r="AQ4529" t="s">
        <v>712</v>
      </c>
      <c r="AR4529" t="s">
        <v>524</v>
      </c>
      <c r="AS4529" t="s">
        <v>712</v>
      </c>
      <c r="AT4529" t="s">
        <v>524</v>
      </c>
      <c r="AU4529" t="s">
        <v>659</v>
      </c>
      <c r="AV4529" t="s">
        <v>2019</v>
      </c>
      <c r="AW4529">
        <v>2</v>
      </c>
      <c r="AX4529" t="s">
        <v>712</v>
      </c>
      <c r="AY4529" t="s">
        <v>1246</v>
      </c>
      <c r="AZ4529" t="s">
        <v>1246</v>
      </c>
      <c r="BA4529" t="s">
        <v>1246</v>
      </c>
      <c r="BB4529" t="s">
        <v>1248</v>
      </c>
      <c r="BE4529" t="s">
        <v>659</v>
      </c>
      <c r="BG4529" t="s">
        <v>1254</v>
      </c>
      <c r="BH4529" t="s">
        <v>1257</v>
      </c>
      <c r="BI4529" t="s">
        <v>1259</v>
      </c>
      <c r="BJ4529" t="s">
        <v>1267</v>
      </c>
      <c r="BM4529" t="s">
        <v>68</v>
      </c>
    </row>
    <row r="4530" spans="2:65" x14ac:dyDescent="0.3">
      <c r="B4530" t="s">
        <v>2274</v>
      </c>
      <c r="C4530" t="s">
        <v>64</v>
      </c>
      <c r="D4530" t="s">
        <v>2042</v>
      </c>
      <c r="E4530" t="s">
        <v>548</v>
      </c>
      <c r="F4530" t="s">
        <v>285</v>
      </c>
      <c r="G4530" t="s">
        <v>128</v>
      </c>
      <c r="H4530" t="s">
        <v>285</v>
      </c>
      <c r="K4530" s="3">
        <v>44835</v>
      </c>
      <c r="L4530">
        <v>1</v>
      </c>
      <c r="M4530" t="s">
        <v>712</v>
      </c>
      <c r="N4530" t="s">
        <v>712</v>
      </c>
      <c r="O4530" t="s">
        <v>524</v>
      </c>
      <c r="P4530" cm="1">
        <f t="array" ref="P4530">_xlfn.SWITCH(O4530,"Excellent",5,"Above Average", 4,"Average",3,"Below Average",2,"Extremely Poor",1)</f>
        <v>5</v>
      </c>
      <c r="Q4530" t="s">
        <v>712</v>
      </c>
      <c r="R4530" t="s">
        <v>712</v>
      </c>
      <c r="S4530" t="s">
        <v>712</v>
      </c>
      <c r="T4530" t="s">
        <v>524</v>
      </c>
      <c r="U4530" t="s">
        <v>712</v>
      </c>
      <c r="V4530" t="s">
        <v>1243</v>
      </c>
      <c r="W4530" t="s">
        <v>659</v>
      </c>
      <c r="X4530" t="s">
        <v>2019</v>
      </c>
      <c r="Y4530" t="s">
        <v>659</v>
      </c>
      <c r="Z4530" t="s">
        <v>2019</v>
      </c>
      <c r="AA4530" t="s">
        <v>659</v>
      </c>
      <c r="AB4530" t="s">
        <v>2019</v>
      </c>
      <c r="AC4530" t="s">
        <v>712</v>
      </c>
      <c r="AD4530" t="s">
        <v>1244</v>
      </c>
      <c r="AE4530" t="s">
        <v>659</v>
      </c>
      <c r="AF4530" t="s">
        <v>2019</v>
      </c>
      <c r="AG4530" t="s">
        <v>659</v>
      </c>
      <c r="AH4530" t="s">
        <v>2019</v>
      </c>
      <c r="AI4530" t="s">
        <v>659</v>
      </c>
      <c r="AJ4530" t="s">
        <v>2019</v>
      </c>
      <c r="AK4530" t="s">
        <v>659</v>
      </c>
      <c r="AL4530" t="s">
        <v>2019</v>
      </c>
      <c r="AM4530" t="s">
        <v>712</v>
      </c>
      <c r="AN4530" t="s">
        <v>524</v>
      </c>
      <c r="AO4530" t="s">
        <v>659</v>
      </c>
      <c r="AP4530" t="s">
        <v>2019</v>
      </c>
      <c r="AQ4530" t="s">
        <v>659</v>
      </c>
      <c r="AR4530" t="s">
        <v>2019</v>
      </c>
      <c r="AS4530" t="s">
        <v>659</v>
      </c>
      <c r="AT4530" t="s">
        <v>2019</v>
      </c>
      <c r="AU4530" t="s">
        <v>659</v>
      </c>
      <c r="AV4530" t="s">
        <v>2019</v>
      </c>
      <c r="AW4530">
        <v>0</v>
      </c>
      <c r="AX4530" t="s">
        <v>659</v>
      </c>
      <c r="AY4530" t="s">
        <v>1246</v>
      </c>
      <c r="AZ4530" t="s">
        <v>1246</v>
      </c>
      <c r="BA4530" t="s">
        <v>1246</v>
      </c>
      <c r="BB4530" t="s">
        <v>1251</v>
      </c>
      <c r="BE4530" t="s">
        <v>659</v>
      </c>
      <c r="BG4530" t="s">
        <v>1253</v>
      </c>
      <c r="BH4530" t="s">
        <v>1256</v>
      </c>
      <c r="BI4530" t="s">
        <v>1259</v>
      </c>
      <c r="BJ4530" t="s">
        <v>1266</v>
      </c>
      <c r="BM4530" t="s">
        <v>68</v>
      </c>
    </row>
    <row r="4531" spans="2:65" x14ac:dyDescent="0.3">
      <c r="B4531" t="s">
        <v>192</v>
      </c>
      <c r="C4531" t="s">
        <v>64</v>
      </c>
      <c r="D4531" t="s">
        <v>2042</v>
      </c>
      <c r="E4531" t="s">
        <v>915</v>
      </c>
      <c r="F4531" t="s">
        <v>207</v>
      </c>
      <c r="G4531" t="s">
        <v>76</v>
      </c>
      <c r="H4531" t="s">
        <v>207</v>
      </c>
      <c r="K4531" s="3">
        <v>44835</v>
      </c>
      <c r="L4531" t="s">
        <v>1239</v>
      </c>
      <c r="M4531" t="s">
        <v>712</v>
      </c>
      <c r="N4531" t="s">
        <v>712</v>
      </c>
      <c r="O4531" t="s">
        <v>1241</v>
      </c>
      <c r="P4531" cm="1">
        <f t="array" ref="P4531">_xlfn.SWITCH(O4531,"Excellent",5,"Above Average", 4,"Average",3,"Below Average",2,"Extremely Poor",1)</f>
        <v>2</v>
      </c>
      <c r="Q4531" t="s">
        <v>712</v>
      </c>
      <c r="R4531" t="s">
        <v>712</v>
      </c>
      <c r="S4531" t="s">
        <v>712</v>
      </c>
      <c r="T4531" t="s">
        <v>1241</v>
      </c>
      <c r="U4531" t="s">
        <v>712</v>
      </c>
      <c r="V4531" t="s">
        <v>1240</v>
      </c>
      <c r="W4531" t="s">
        <v>659</v>
      </c>
      <c r="X4531" t="s">
        <v>2019</v>
      </c>
      <c r="Y4531" t="s">
        <v>659</v>
      </c>
      <c r="Z4531" t="s">
        <v>2019</v>
      </c>
      <c r="AA4531" t="s">
        <v>659</v>
      </c>
      <c r="AB4531" t="s">
        <v>2019</v>
      </c>
      <c r="AC4531" t="s">
        <v>659</v>
      </c>
      <c r="AD4531" t="s">
        <v>2019</v>
      </c>
      <c r="AE4531" t="s">
        <v>659</v>
      </c>
      <c r="AF4531" t="s">
        <v>2019</v>
      </c>
      <c r="AG4531" t="s">
        <v>659</v>
      </c>
      <c r="AH4531" t="s">
        <v>2019</v>
      </c>
      <c r="AI4531" t="s">
        <v>659</v>
      </c>
      <c r="AJ4531" t="s">
        <v>2019</v>
      </c>
      <c r="AK4531" t="s">
        <v>659</v>
      </c>
      <c r="AL4531" t="s">
        <v>2019</v>
      </c>
      <c r="AM4531" t="s">
        <v>659</v>
      </c>
      <c r="AN4531" t="s">
        <v>2019</v>
      </c>
      <c r="AO4531" t="s">
        <v>659</v>
      </c>
      <c r="AP4531" t="s">
        <v>2019</v>
      </c>
      <c r="AQ4531" t="s">
        <v>712</v>
      </c>
      <c r="AR4531" t="s">
        <v>1242</v>
      </c>
      <c r="AS4531" t="s">
        <v>712</v>
      </c>
      <c r="AT4531" t="s">
        <v>1244</v>
      </c>
      <c r="AU4531" t="s">
        <v>712</v>
      </c>
      <c r="AV4531" t="s">
        <v>1244</v>
      </c>
      <c r="AW4531">
        <v>2</v>
      </c>
      <c r="AX4531" t="s">
        <v>659</v>
      </c>
      <c r="AY4531" t="s">
        <v>1247</v>
      </c>
      <c r="AZ4531" t="s">
        <v>1247</v>
      </c>
      <c r="BA4531" t="s">
        <v>1247</v>
      </c>
      <c r="BB4531" t="s">
        <v>1251</v>
      </c>
      <c r="BE4531" t="s">
        <v>659</v>
      </c>
      <c r="BG4531" t="s">
        <v>1281</v>
      </c>
      <c r="BH4531" t="s">
        <v>1281</v>
      </c>
      <c r="BI4531" t="s">
        <v>1281</v>
      </c>
      <c r="BJ4531" t="s">
        <v>1281</v>
      </c>
    </row>
    <row r="4532" spans="2:65" x14ac:dyDescent="0.3">
      <c r="B4532" t="s">
        <v>990</v>
      </c>
      <c r="C4532" t="s">
        <v>64</v>
      </c>
      <c r="D4532" t="s">
        <v>2063</v>
      </c>
      <c r="E4532" t="s">
        <v>1213</v>
      </c>
      <c r="F4532" t="s">
        <v>972</v>
      </c>
      <c r="G4532" t="s">
        <v>113</v>
      </c>
      <c r="H4532" t="s">
        <v>972</v>
      </c>
      <c r="K4532" s="3">
        <v>44835</v>
      </c>
      <c r="L4532">
        <v>3</v>
      </c>
      <c r="M4532" t="s">
        <v>659</v>
      </c>
      <c r="N4532" t="s">
        <v>2019</v>
      </c>
      <c r="O4532" t="s">
        <v>524</v>
      </c>
      <c r="P4532" cm="1">
        <f t="array" ref="P4532">_xlfn.SWITCH(O4532,"Excellent",5,"Above Average", 4,"Average",3,"Below Average",2,"Extremely Poor",1)</f>
        <v>5</v>
      </c>
      <c r="Q4532" t="s">
        <v>712</v>
      </c>
      <c r="R4532" t="s">
        <v>659</v>
      </c>
      <c r="S4532" t="s">
        <v>659</v>
      </c>
      <c r="T4532" t="s">
        <v>2019</v>
      </c>
      <c r="U4532" t="s">
        <v>659</v>
      </c>
      <c r="V4532" t="s">
        <v>2019</v>
      </c>
      <c r="W4532" t="s">
        <v>659</v>
      </c>
      <c r="X4532" t="s">
        <v>2019</v>
      </c>
      <c r="Y4532" t="s">
        <v>659</v>
      </c>
      <c r="Z4532" t="s">
        <v>2019</v>
      </c>
      <c r="AA4532" t="s">
        <v>659</v>
      </c>
      <c r="AB4532" t="s">
        <v>2019</v>
      </c>
      <c r="AC4532" t="s">
        <v>659</v>
      </c>
      <c r="AD4532" t="s">
        <v>2019</v>
      </c>
      <c r="AE4532" t="s">
        <v>659</v>
      </c>
      <c r="AF4532" t="s">
        <v>2019</v>
      </c>
      <c r="AG4532" t="s">
        <v>659</v>
      </c>
      <c r="AH4532" t="s">
        <v>2019</v>
      </c>
      <c r="AI4532" t="s">
        <v>659</v>
      </c>
      <c r="AJ4532" t="s">
        <v>2019</v>
      </c>
      <c r="AK4532" t="s">
        <v>712</v>
      </c>
      <c r="AL4532" t="s">
        <v>524</v>
      </c>
      <c r="AM4532" t="s">
        <v>712</v>
      </c>
      <c r="AN4532" t="s">
        <v>1244</v>
      </c>
      <c r="AO4532" t="s">
        <v>659</v>
      </c>
      <c r="AP4532" t="s">
        <v>2019</v>
      </c>
      <c r="AQ4532" t="s">
        <v>659</v>
      </c>
      <c r="AR4532" t="s">
        <v>2019</v>
      </c>
      <c r="AS4532" t="s">
        <v>659</v>
      </c>
      <c r="AT4532" t="s">
        <v>2019</v>
      </c>
      <c r="AU4532" t="s">
        <v>659</v>
      </c>
      <c r="AV4532" t="s">
        <v>2019</v>
      </c>
      <c r="AW4532">
        <v>0</v>
      </c>
      <c r="AX4532" t="s">
        <v>712</v>
      </c>
      <c r="AY4532" t="s">
        <v>1246</v>
      </c>
      <c r="AZ4532" t="s">
        <v>1246</v>
      </c>
      <c r="BA4532" t="s">
        <v>1246</v>
      </c>
      <c r="BB4532" t="s">
        <v>1248</v>
      </c>
      <c r="BE4532" t="s">
        <v>659</v>
      </c>
      <c r="BG4532" t="s">
        <v>1254</v>
      </c>
      <c r="BH4532" t="s">
        <v>1257</v>
      </c>
      <c r="BI4532" t="s">
        <v>1259</v>
      </c>
      <c r="BJ4532" t="s">
        <v>1266</v>
      </c>
      <c r="BM4532" t="s">
        <v>68</v>
      </c>
    </row>
    <row r="4533" spans="2:65" x14ac:dyDescent="0.3">
      <c r="B4533" t="s">
        <v>171</v>
      </c>
      <c r="C4533" t="s">
        <v>64</v>
      </c>
      <c r="D4533" t="s">
        <v>2051</v>
      </c>
      <c r="E4533" t="s">
        <v>2585</v>
      </c>
      <c r="F4533" t="s">
        <v>243</v>
      </c>
      <c r="G4533" t="s">
        <v>66</v>
      </c>
      <c r="H4533" t="s">
        <v>600</v>
      </c>
      <c r="K4533" s="3">
        <v>44835</v>
      </c>
      <c r="L4533">
        <v>1</v>
      </c>
      <c r="M4533" t="s">
        <v>712</v>
      </c>
      <c r="N4533" t="s">
        <v>712</v>
      </c>
      <c r="O4533" t="s">
        <v>1241</v>
      </c>
      <c r="P4533" cm="1">
        <f t="array" ref="P4533">_xlfn.SWITCH(O4533,"Excellent",5,"Above Average", 4,"Average",3,"Below Average",2,"Extremely Poor",1)</f>
        <v>2</v>
      </c>
      <c r="Q4533" t="s">
        <v>712</v>
      </c>
      <c r="R4533" t="s">
        <v>659</v>
      </c>
      <c r="S4533" t="s">
        <v>712</v>
      </c>
      <c r="T4533" t="s">
        <v>1240</v>
      </c>
      <c r="U4533" t="s">
        <v>712</v>
      </c>
      <c r="V4533" t="s">
        <v>1240</v>
      </c>
      <c r="W4533" t="s">
        <v>712</v>
      </c>
      <c r="X4533" t="s">
        <v>1241</v>
      </c>
      <c r="Y4533" t="s">
        <v>712</v>
      </c>
      <c r="Z4533" t="s">
        <v>1243</v>
      </c>
      <c r="AA4533" t="s">
        <v>712</v>
      </c>
      <c r="AB4533" t="s">
        <v>1241</v>
      </c>
      <c r="AC4533" t="s">
        <v>712</v>
      </c>
      <c r="AD4533" t="s">
        <v>1240</v>
      </c>
      <c r="AE4533" t="s">
        <v>712</v>
      </c>
      <c r="AF4533" t="s">
        <v>1240</v>
      </c>
      <c r="AG4533" t="s">
        <v>712</v>
      </c>
      <c r="AH4533" t="s">
        <v>1244</v>
      </c>
      <c r="AI4533" t="s">
        <v>659</v>
      </c>
      <c r="AJ4533" t="s">
        <v>2019</v>
      </c>
      <c r="AK4533" t="s">
        <v>659</v>
      </c>
      <c r="AL4533" t="s">
        <v>2019</v>
      </c>
      <c r="AM4533" t="s">
        <v>712</v>
      </c>
      <c r="AN4533" t="s">
        <v>524</v>
      </c>
      <c r="AO4533" t="s">
        <v>659</v>
      </c>
      <c r="AP4533" t="s">
        <v>2019</v>
      </c>
      <c r="AQ4533" t="s">
        <v>712</v>
      </c>
      <c r="AR4533" t="s">
        <v>1243</v>
      </c>
      <c r="AS4533" t="s">
        <v>659</v>
      </c>
      <c r="AT4533" t="s">
        <v>2019</v>
      </c>
      <c r="AU4533" t="s">
        <v>712</v>
      </c>
      <c r="AV4533" t="s">
        <v>1243</v>
      </c>
      <c r="AW4533" t="s">
        <v>1245</v>
      </c>
      <c r="AX4533" t="s">
        <v>659</v>
      </c>
      <c r="AY4533" t="s">
        <v>1247</v>
      </c>
      <c r="AZ4533" t="s">
        <v>3291</v>
      </c>
      <c r="BA4533" t="s">
        <v>119</v>
      </c>
      <c r="BB4533" t="s">
        <v>1250</v>
      </c>
      <c r="BE4533" t="s">
        <v>659</v>
      </c>
      <c r="BG4533" t="s">
        <v>1254</v>
      </c>
      <c r="BH4533" t="s">
        <v>1257</v>
      </c>
      <c r="BI4533" t="s">
        <v>1265</v>
      </c>
      <c r="BJ4533" t="s">
        <v>1266</v>
      </c>
      <c r="BM4533" t="s">
        <v>68</v>
      </c>
    </row>
    <row r="4534" spans="2:65" x14ac:dyDescent="0.3">
      <c r="B4534" t="s">
        <v>144</v>
      </c>
      <c r="C4534" t="s">
        <v>64</v>
      </c>
      <c r="D4534" t="s">
        <v>2158</v>
      </c>
      <c r="E4534" t="s">
        <v>771</v>
      </c>
      <c r="F4534" t="s">
        <v>2276</v>
      </c>
      <c r="G4534" t="s">
        <v>84</v>
      </c>
      <c r="H4534" t="s">
        <v>2276</v>
      </c>
      <c r="K4534" s="3">
        <v>44835</v>
      </c>
      <c r="L4534">
        <v>1</v>
      </c>
      <c r="M4534" t="s">
        <v>712</v>
      </c>
      <c r="N4534" t="s">
        <v>712</v>
      </c>
      <c r="O4534" t="s">
        <v>1242</v>
      </c>
      <c r="P4534" cm="1">
        <f t="array" ref="P4534">_xlfn.SWITCH(O4534,"Excellent",5,"Above Average", 4,"Average",3,"Below Average",2,"Extremely Poor",1)</f>
        <v>3</v>
      </c>
      <c r="Q4534" t="s">
        <v>712</v>
      </c>
      <c r="R4534" t="s">
        <v>712</v>
      </c>
      <c r="S4534" t="s">
        <v>712</v>
      </c>
      <c r="T4534" t="s">
        <v>1241</v>
      </c>
      <c r="U4534" t="s">
        <v>659</v>
      </c>
      <c r="V4534" t="s">
        <v>2019</v>
      </c>
      <c r="W4534" t="s">
        <v>659</v>
      </c>
      <c r="X4534" t="s">
        <v>2019</v>
      </c>
      <c r="Y4534" t="s">
        <v>659</v>
      </c>
      <c r="Z4534" t="s">
        <v>2019</v>
      </c>
      <c r="AA4534" t="s">
        <v>659</v>
      </c>
      <c r="AB4534" t="s">
        <v>2019</v>
      </c>
      <c r="AC4534" t="s">
        <v>712</v>
      </c>
      <c r="AD4534" t="s">
        <v>1244</v>
      </c>
      <c r="AE4534" t="s">
        <v>659</v>
      </c>
      <c r="AF4534" t="s">
        <v>2019</v>
      </c>
      <c r="AG4534" t="s">
        <v>659</v>
      </c>
      <c r="AH4534" t="s">
        <v>2019</v>
      </c>
      <c r="AI4534" t="s">
        <v>659</v>
      </c>
      <c r="AJ4534" t="s">
        <v>2019</v>
      </c>
      <c r="AK4534" t="s">
        <v>659</v>
      </c>
      <c r="AL4534" t="s">
        <v>2019</v>
      </c>
      <c r="AM4534" t="s">
        <v>659</v>
      </c>
      <c r="AN4534" t="s">
        <v>2019</v>
      </c>
      <c r="AO4534" t="s">
        <v>659</v>
      </c>
      <c r="AP4534" t="s">
        <v>2019</v>
      </c>
      <c r="AQ4534" t="s">
        <v>659</v>
      </c>
      <c r="AR4534" t="s">
        <v>2019</v>
      </c>
      <c r="AS4534" t="s">
        <v>659</v>
      </c>
      <c r="AT4534" t="s">
        <v>2019</v>
      </c>
      <c r="AU4534" t="s">
        <v>659</v>
      </c>
      <c r="AV4534" t="s">
        <v>2019</v>
      </c>
      <c r="AW4534">
        <v>0</v>
      </c>
      <c r="AX4534" t="s">
        <v>712</v>
      </c>
      <c r="AY4534" t="s">
        <v>119</v>
      </c>
      <c r="AZ4534" t="s">
        <v>119</v>
      </c>
      <c r="BA4534" t="s">
        <v>119</v>
      </c>
      <c r="BB4534" t="s">
        <v>1248</v>
      </c>
      <c r="BE4534" t="s">
        <v>659</v>
      </c>
      <c r="BG4534" t="s">
        <v>1254</v>
      </c>
      <c r="BH4534" t="s">
        <v>1257</v>
      </c>
      <c r="BI4534" t="s">
        <v>1259</v>
      </c>
      <c r="BJ4534" t="s">
        <v>1266</v>
      </c>
      <c r="BM4534" t="s">
        <v>68</v>
      </c>
    </row>
    <row r="4535" spans="2:65" x14ac:dyDescent="0.3">
      <c r="B4535" t="s">
        <v>144</v>
      </c>
      <c r="C4535" t="s">
        <v>64</v>
      </c>
      <c r="D4535" t="s">
        <v>2305</v>
      </c>
      <c r="E4535" t="s">
        <v>1071</v>
      </c>
      <c r="F4535" t="s">
        <v>1803</v>
      </c>
      <c r="G4535" t="s">
        <v>84</v>
      </c>
      <c r="H4535" t="s">
        <v>1803</v>
      </c>
      <c r="K4535" s="3">
        <v>44835</v>
      </c>
      <c r="L4535" t="s">
        <v>1239</v>
      </c>
      <c r="M4535" t="s">
        <v>712</v>
      </c>
      <c r="N4535" t="s">
        <v>712</v>
      </c>
      <c r="O4535" t="s">
        <v>524</v>
      </c>
      <c r="P4535" cm="1">
        <f t="array" ref="P4535">_xlfn.SWITCH(O4535,"Excellent",5,"Above Average", 4,"Average",3,"Below Average",2,"Extremely Poor",1)</f>
        <v>5</v>
      </c>
      <c r="Q4535" t="s">
        <v>712</v>
      </c>
      <c r="R4535" t="s">
        <v>712</v>
      </c>
      <c r="S4535" t="s">
        <v>659</v>
      </c>
      <c r="T4535" t="s">
        <v>2019</v>
      </c>
      <c r="U4535" t="s">
        <v>659</v>
      </c>
      <c r="V4535" t="s">
        <v>2019</v>
      </c>
      <c r="W4535" t="s">
        <v>659</v>
      </c>
      <c r="X4535" t="s">
        <v>2019</v>
      </c>
      <c r="Y4535" t="s">
        <v>712</v>
      </c>
      <c r="Z4535" t="s">
        <v>524</v>
      </c>
      <c r="AA4535" t="s">
        <v>659</v>
      </c>
      <c r="AB4535" t="s">
        <v>2019</v>
      </c>
      <c r="AC4535" t="s">
        <v>659</v>
      </c>
      <c r="AD4535" t="s">
        <v>2019</v>
      </c>
      <c r="AE4535" t="s">
        <v>659</v>
      </c>
      <c r="AF4535" t="s">
        <v>2019</v>
      </c>
      <c r="AG4535" t="s">
        <v>659</v>
      </c>
      <c r="AH4535" t="s">
        <v>2019</v>
      </c>
      <c r="AI4535" t="s">
        <v>659</v>
      </c>
      <c r="AJ4535" t="s">
        <v>2019</v>
      </c>
      <c r="AK4535" t="s">
        <v>659</v>
      </c>
      <c r="AL4535" t="s">
        <v>2019</v>
      </c>
      <c r="AM4535" t="s">
        <v>659</v>
      </c>
      <c r="AN4535" t="s">
        <v>2019</v>
      </c>
      <c r="AO4535" t="s">
        <v>659</v>
      </c>
      <c r="AP4535" t="s">
        <v>2019</v>
      </c>
      <c r="AQ4535" t="s">
        <v>712</v>
      </c>
      <c r="AR4535" t="s">
        <v>524</v>
      </c>
      <c r="AS4535" t="s">
        <v>659</v>
      </c>
      <c r="AT4535" t="s">
        <v>2019</v>
      </c>
      <c r="AU4535" t="s">
        <v>659</v>
      </c>
      <c r="AV4535" t="s">
        <v>2019</v>
      </c>
      <c r="AW4535">
        <v>0</v>
      </c>
      <c r="AX4535" t="s">
        <v>659</v>
      </c>
      <c r="AY4535" t="s">
        <v>1246</v>
      </c>
      <c r="AZ4535" t="s">
        <v>1246</v>
      </c>
      <c r="BA4535" t="s">
        <v>1246</v>
      </c>
      <c r="BB4535" t="s">
        <v>1248</v>
      </c>
      <c r="BE4535" t="s">
        <v>659</v>
      </c>
      <c r="BG4535" t="s">
        <v>1256</v>
      </c>
      <c r="BH4535" t="s">
        <v>1256</v>
      </c>
      <c r="BI4535" t="s">
        <v>1265</v>
      </c>
      <c r="BJ4535" t="s">
        <v>1265</v>
      </c>
      <c r="BM4535" t="s">
        <v>68</v>
      </c>
    </row>
    <row r="4536" spans="2:65" x14ac:dyDescent="0.3">
      <c r="B4536" t="s">
        <v>185</v>
      </c>
      <c r="C4536" t="s">
        <v>64</v>
      </c>
      <c r="D4536" t="s">
        <v>2251</v>
      </c>
      <c r="E4536" t="s">
        <v>595</v>
      </c>
      <c r="F4536" t="s">
        <v>258</v>
      </c>
      <c r="G4536" t="s">
        <v>113</v>
      </c>
      <c r="H4536" t="s">
        <v>258</v>
      </c>
      <c r="K4536" s="3">
        <v>44835</v>
      </c>
      <c r="L4536">
        <v>1</v>
      </c>
      <c r="M4536" t="s">
        <v>712</v>
      </c>
      <c r="N4536" t="s">
        <v>712</v>
      </c>
      <c r="O4536" t="s">
        <v>524</v>
      </c>
      <c r="P4536" cm="1">
        <f t="array" ref="P4536">_xlfn.SWITCH(O4536,"Excellent",5,"Above Average", 4,"Average",3,"Below Average",2,"Extremely Poor",1)</f>
        <v>5</v>
      </c>
      <c r="Q4536" t="s">
        <v>659</v>
      </c>
      <c r="R4536" t="s">
        <v>2019</v>
      </c>
      <c r="S4536" t="s">
        <v>712</v>
      </c>
      <c r="T4536" t="s">
        <v>524</v>
      </c>
      <c r="U4536" t="s">
        <v>659</v>
      </c>
      <c r="V4536" t="s">
        <v>2019</v>
      </c>
      <c r="W4536" t="s">
        <v>712</v>
      </c>
      <c r="X4536" t="s">
        <v>524</v>
      </c>
      <c r="Y4536" t="s">
        <v>712</v>
      </c>
      <c r="Z4536" t="s">
        <v>524</v>
      </c>
      <c r="AA4536" t="s">
        <v>712</v>
      </c>
      <c r="AB4536" t="s">
        <v>524</v>
      </c>
      <c r="AC4536" t="s">
        <v>712</v>
      </c>
      <c r="AD4536" t="s">
        <v>524</v>
      </c>
      <c r="AE4536" t="s">
        <v>712</v>
      </c>
      <c r="AF4536" t="s">
        <v>1243</v>
      </c>
      <c r="AG4536" t="s">
        <v>659</v>
      </c>
      <c r="AH4536" t="s">
        <v>2019</v>
      </c>
      <c r="AI4536" t="s">
        <v>659</v>
      </c>
      <c r="AJ4536" t="s">
        <v>2019</v>
      </c>
      <c r="AK4536" t="s">
        <v>712</v>
      </c>
      <c r="AL4536" t="s">
        <v>524</v>
      </c>
      <c r="AM4536" t="s">
        <v>712</v>
      </c>
      <c r="AN4536" t="s">
        <v>524</v>
      </c>
      <c r="AO4536" t="s">
        <v>712</v>
      </c>
      <c r="AP4536" t="s">
        <v>524</v>
      </c>
      <c r="AQ4536" t="s">
        <v>659</v>
      </c>
      <c r="AR4536" t="s">
        <v>2019</v>
      </c>
      <c r="AS4536" t="s">
        <v>659</v>
      </c>
      <c r="AT4536" t="s">
        <v>2019</v>
      </c>
      <c r="AU4536" t="s">
        <v>712</v>
      </c>
      <c r="AV4536" t="s">
        <v>524</v>
      </c>
      <c r="AW4536" t="s">
        <v>1245</v>
      </c>
      <c r="AX4536" t="s">
        <v>712</v>
      </c>
      <c r="AY4536" t="s">
        <v>1246</v>
      </c>
      <c r="AZ4536" t="s">
        <v>3291</v>
      </c>
      <c r="BA4536" t="s">
        <v>1246</v>
      </c>
      <c r="BB4536" t="s">
        <v>1251</v>
      </c>
      <c r="BE4536" t="s">
        <v>659</v>
      </c>
      <c r="BG4536" t="s">
        <v>1254</v>
      </c>
      <c r="BH4536" t="s">
        <v>1257</v>
      </c>
      <c r="BI4536" t="s">
        <v>1265</v>
      </c>
      <c r="BJ4536" t="s">
        <v>1266</v>
      </c>
      <c r="BM4536" t="s">
        <v>68</v>
      </c>
    </row>
    <row r="4537" spans="2:65" x14ac:dyDescent="0.3">
      <c r="B4537" t="s">
        <v>549</v>
      </c>
      <c r="C4537" t="s">
        <v>64</v>
      </c>
      <c r="D4537" t="s">
        <v>2195</v>
      </c>
      <c r="E4537" t="s">
        <v>1945</v>
      </c>
      <c r="F4537" t="s">
        <v>1234</v>
      </c>
      <c r="G4537" t="s">
        <v>117</v>
      </c>
      <c r="H4537" t="s">
        <v>1234</v>
      </c>
      <c r="K4537" s="3">
        <v>44835</v>
      </c>
      <c r="L4537">
        <v>1</v>
      </c>
      <c r="M4537" t="s">
        <v>712</v>
      </c>
      <c r="N4537" t="s">
        <v>712</v>
      </c>
      <c r="O4537" t="s">
        <v>2640</v>
      </c>
      <c r="P4537" cm="1">
        <f t="array" ref="P4537">_xlfn.SWITCH(O4537,"Excellent",5,"Above Average", 4,"Average",3,"Below Average",2,"Extremely Poor",1)</f>
        <v>4</v>
      </c>
      <c r="Q4537" t="s">
        <v>712</v>
      </c>
      <c r="R4537" t="s">
        <v>712</v>
      </c>
      <c r="S4537" t="s">
        <v>712</v>
      </c>
      <c r="T4537" t="s">
        <v>1241</v>
      </c>
      <c r="U4537" t="s">
        <v>659</v>
      </c>
      <c r="V4537" t="s">
        <v>2019</v>
      </c>
      <c r="W4537" t="s">
        <v>659</v>
      </c>
      <c r="X4537" t="s">
        <v>2019</v>
      </c>
      <c r="Y4537" t="s">
        <v>659</v>
      </c>
      <c r="Z4537" t="s">
        <v>2019</v>
      </c>
      <c r="AA4537" t="s">
        <v>659</v>
      </c>
      <c r="AB4537" t="s">
        <v>2019</v>
      </c>
      <c r="AC4537" t="s">
        <v>712</v>
      </c>
      <c r="AD4537" t="s">
        <v>1244</v>
      </c>
      <c r="AE4537" t="s">
        <v>659</v>
      </c>
      <c r="AF4537" t="s">
        <v>2019</v>
      </c>
      <c r="AG4537" t="s">
        <v>659</v>
      </c>
      <c r="AH4537" t="s">
        <v>2019</v>
      </c>
      <c r="AI4537" t="s">
        <v>659</v>
      </c>
      <c r="AJ4537" t="s">
        <v>2019</v>
      </c>
      <c r="AK4537" t="s">
        <v>712</v>
      </c>
      <c r="AL4537" t="s">
        <v>1242</v>
      </c>
      <c r="AM4537" t="s">
        <v>712</v>
      </c>
      <c r="AN4537" t="s">
        <v>1242</v>
      </c>
      <c r="AO4537" t="s">
        <v>712</v>
      </c>
      <c r="AP4537" t="s">
        <v>1241</v>
      </c>
      <c r="AQ4537" t="s">
        <v>712</v>
      </c>
      <c r="AR4537" t="s">
        <v>2640</v>
      </c>
      <c r="AS4537" t="s">
        <v>659</v>
      </c>
      <c r="AT4537" t="s">
        <v>2019</v>
      </c>
      <c r="AU4537" t="s">
        <v>659</v>
      </c>
      <c r="AV4537" t="s">
        <v>2019</v>
      </c>
      <c r="AW4537">
        <v>1</v>
      </c>
      <c r="AX4537" t="s">
        <v>659</v>
      </c>
      <c r="AY4537" t="s">
        <v>2644</v>
      </c>
      <c r="AZ4537" t="s">
        <v>2644</v>
      </c>
      <c r="BA4537" t="s">
        <v>2644</v>
      </c>
      <c r="BB4537" t="s">
        <v>1251</v>
      </c>
      <c r="BE4537" t="s">
        <v>659</v>
      </c>
      <c r="BG4537" t="s">
        <v>1253</v>
      </c>
      <c r="BH4537" t="s">
        <v>1257</v>
      </c>
      <c r="BI4537" t="s">
        <v>1259</v>
      </c>
      <c r="BJ4537" t="s">
        <v>1267</v>
      </c>
      <c r="BM4537" t="s">
        <v>68</v>
      </c>
    </row>
    <row r="4538" spans="2:65" x14ac:dyDescent="0.3">
      <c r="B4538" t="s">
        <v>289</v>
      </c>
      <c r="C4538" t="s">
        <v>64</v>
      </c>
      <c r="D4538" t="s">
        <v>2188</v>
      </c>
      <c r="E4538" t="s">
        <v>965</v>
      </c>
      <c r="F4538" t="s">
        <v>2255</v>
      </c>
      <c r="G4538" t="s">
        <v>113</v>
      </c>
      <c r="H4538" t="s">
        <v>2255</v>
      </c>
      <c r="K4538" s="3">
        <v>44835</v>
      </c>
      <c r="L4538">
        <v>1</v>
      </c>
      <c r="M4538" t="s">
        <v>659</v>
      </c>
      <c r="N4538" t="s">
        <v>2019</v>
      </c>
      <c r="O4538" t="s">
        <v>524</v>
      </c>
      <c r="P4538" cm="1">
        <f t="array" ref="P4538">_xlfn.SWITCH(O4538,"Excellent",5,"Above Average", 4,"Average",3,"Below Average",2,"Extremely Poor",1)</f>
        <v>5</v>
      </c>
      <c r="Q4538" t="s">
        <v>712</v>
      </c>
      <c r="R4538" t="s">
        <v>712</v>
      </c>
      <c r="S4538" t="s">
        <v>712</v>
      </c>
      <c r="T4538" t="s">
        <v>524</v>
      </c>
      <c r="U4538" t="s">
        <v>712</v>
      </c>
      <c r="V4538" t="s">
        <v>524</v>
      </c>
      <c r="W4538" t="s">
        <v>659</v>
      </c>
      <c r="X4538" t="s">
        <v>2019</v>
      </c>
      <c r="Y4538" t="s">
        <v>712</v>
      </c>
      <c r="Z4538" t="s">
        <v>524</v>
      </c>
      <c r="AA4538" t="s">
        <v>659</v>
      </c>
      <c r="AB4538" t="s">
        <v>2019</v>
      </c>
      <c r="AC4538" t="s">
        <v>659</v>
      </c>
      <c r="AD4538" t="s">
        <v>2019</v>
      </c>
      <c r="AE4538" t="s">
        <v>659</v>
      </c>
      <c r="AF4538" t="s">
        <v>2019</v>
      </c>
      <c r="AG4538" t="s">
        <v>659</v>
      </c>
      <c r="AH4538" t="s">
        <v>2019</v>
      </c>
      <c r="AI4538" t="s">
        <v>659</v>
      </c>
      <c r="AJ4538" t="s">
        <v>2019</v>
      </c>
      <c r="AK4538" t="s">
        <v>659</v>
      </c>
      <c r="AL4538" t="s">
        <v>2019</v>
      </c>
      <c r="AM4538" t="s">
        <v>712</v>
      </c>
      <c r="AN4538" t="s">
        <v>524</v>
      </c>
      <c r="AO4538" t="s">
        <v>659</v>
      </c>
      <c r="AP4538" t="s">
        <v>2019</v>
      </c>
      <c r="AQ4538" t="s">
        <v>712</v>
      </c>
      <c r="AR4538" t="s">
        <v>524</v>
      </c>
      <c r="AS4538" t="s">
        <v>659</v>
      </c>
      <c r="AT4538" t="s">
        <v>2019</v>
      </c>
      <c r="AU4538" t="s">
        <v>712</v>
      </c>
      <c r="AV4538" t="s">
        <v>524</v>
      </c>
      <c r="AW4538">
        <v>1</v>
      </c>
      <c r="AX4538" t="s">
        <v>712</v>
      </c>
      <c r="AY4538" t="s">
        <v>1246</v>
      </c>
      <c r="AZ4538" t="s">
        <v>1246</v>
      </c>
      <c r="BA4538" t="s">
        <v>1246</v>
      </c>
      <c r="BB4538" t="s">
        <v>1248</v>
      </c>
      <c r="BE4538" t="s">
        <v>659</v>
      </c>
      <c r="BG4538" t="s">
        <v>1255</v>
      </c>
      <c r="BH4538" t="s">
        <v>1257</v>
      </c>
      <c r="BI4538" t="s">
        <v>1260</v>
      </c>
      <c r="BJ4538" t="s">
        <v>1266</v>
      </c>
      <c r="BM4538" t="s">
        <v>68</v>
      </c>
    </row>
    <row r="4539" spans="2:65" x14ac:dyDescent="0.3">
      <c r="B4539" t="s">
        <v>192</v>
      </c>
      <c r="C4539" t="s">
        <v>138</v>
      </c>
      <c r="D4539" t="s">
        <v>2020</v>
      </c>
      <c r="E4539" t="s">
        <v>894</v>
      </c>
      <c r="F4539" t="s">
        <v>140</v>
      </c>
      <c r="G4539" t="s">
        <v>140</v>
      </c>
      <c r="H4539" t="s">
        <v>140</v>
      </c>
      <c r="K4539" s="3">
        <v>44835</v>
      </c>
      <c r="L4539">
        <v>2</v>
      </c>
      <c r="M4539" t="s">
        <v>712</v>
      </c>
      <c r="N4539" t="s">
        <v>712</v>
      </c>
      <c r="O4539" t="s">
        <v>524</v>
      </c>
      <c r="P4539" cm="1">
        <f t="array" ref="P4539">_xlfn.SWITCH(O4539,"Excellent",5,"Above Average", 4,"Average",3,"Below Average",2,"Extremely Poor",1)</f>
        <v>5</v>
      </c>
      <c r="Q4539" t="s">
        <v>712</v>
      </c>
      <c r="R4539" t="s">
        <v>712</v>
      </c>
      <c r="S4539" t="s">
        <v>712</v>
      </c>
      <c r="T4539" t="s">
        <v>524</v>
      </c>
      <c r="U4539" t="s">
        <v>712</v>
      </c>
      <c r="V4539" t="s">
        <v>524</v>
      </c>
      <c r="W4539" t="s">
        <v>712</v>
      </c>
      <c r="X4539" t="s">
        <v>524</v>
      </c>
      <c r="Y4539" t="s">
        <v>659</v>
      </c>
      <c r="Z4539" t="s">
        <v>2019</v>
      </c>
      <c r="AA4539" t="s">
        <v>712</v>
      </c>
      <c r="AB4539" t="s">
        <v>524</v>
      </c>
      <c r="AC4539" t="s">
        <v>659</v>
      </c>
      <c r="AD4539" t="s">
        <v>2019</v>
      </c>
      <c r="AE4539" t="s">
        <v>659</v>
      </c>
      <c r="AF4539" t="s">
        <v>2019</v>
      </c>
      <c r="AG4539" t="s">
        <v>659</v>
      </c>
      <c r="AH4539" t="s">
        <v>2019</v>
      </c>
      <c r="AI4539" t="s">
        <v>659</v>
      </c>
      <c r="AJ4539" t="s">
        <v>2019</v>
      </c>
      <c r="AK4539" t="s">
        <v>712</v>
      </c>
      <c r="AL4539" t="s">
        <v>524</v>
      </c>
      <c r="AM4539" t="s">
        <v>712</v>
      </c>
      <c r="AN4539" t="s">
        <v>524</v>
      </c>
      <c r="AO4539" t="s">
        <v>659</v>
      </c>
      <c r="AP4539" t="s">
        <v>2019</v>
      </c>
      <c r="AQ4539" t="s">
        <v>659</v>
      </c>
      <c r="AR4539" t="s">
        <v>2019</v>
      </c>
      <c r="AS4539" t="s">
        <v>659</v>
      </c>
      <c r="AT4539" t="s">
        <v>2019</v>
      </c>
      <c r="AU4539" t="s">
        <v>659</v>
      </c>
      <c r="AV4539" t="s">
        <v>2019</v>
      </c>
      <c r="AW4539">
        <v>0</v>
      </c>
      <c r="AX4539" t="s">
        <v>712</v>
      </c>
      <c r="AY4539" t="s">
        <v>1246</v>
      </c>
      <c r="AZ4539" t="s">
        <v>1246</v>
      </c>
      <c r="BA4539" t="s">
        <v>1246</v>
      </c>
      <c r="BB4539" t="s">
        <v>1248</v>
      </c>
      <c r="BE4539" t="s">
        <v>659</v>
      </c>
      <c r="BG4539" t="s">
        <v>1253</v>
      </c>
      <c r="BH4539" t="s">
        <v>1258</v>
      </c>
      <c r="BI4539" t="s">
        <v>1259</v>
      </c>
      <c r="BJ4539" t="s">
        <v>1266</v>
      </c>
    </row>
    <row r="4540" spans="2:65" x14ac:dyDescent="0.3">
      <c r="B4540" t="s">
        <v>181</v>
      </c>
      <c r="C4540" t="s">
        <v>64</v>
      </c>
      <c r="D4540" t="s">
        <v>2047</v>
      </c>
      <c r="E4540" t="s">
        <v>2586</v>
      </c>
      <c r="F4540" t="s">
        <v>2587</v>
      </c>
      <c r="G4540" t="s">
        <v>773</v>
      </c>
      <c r="H4540" t="s">
        <v>2488</v>
      </c>
      <c r="K4540" s="3">
        <v>44835</v>
      </c>
      <c r="L4540">
        <v>2</v>
      </c>
      <c r="M4540" t="s">
        <v>712</v>
      </c>
      <c r="N4540" t="s">
        <v>712</v>
      </c>
      <c r="O4540" t="s">
        <v>524</v>
      </c>
      <c r="P4540" cm="1">
        <f t="array" ref="P4540">_xlfn.SWITCH(O4540,"Excellent",5,"Above Average", 4,"Average",3,"Below Average",2,"Extremely Poor",1)</f>
        <v>5</v>
      </c>
      <c r="Q4540" t="s">
        <v>712</v>
      </c>
      <c r="R4540" t="s">
        <v>712</v>
      </c>
      <c r="S4540" t="s">
        <v>712</v>
      </c>
      <c r="T4540" t="s">
        <v>524</v>
      </c>
      <c r="U4540" t="s">
        <v>659</v>
      </c>
      <c r="V4540" t="s">
        <v>2019</v>
      </c>
      <c r="W4540" t="s">
        <v>659</v>
      </c>
      <c r="X4540" t="s">
        <v>2019</v>
      </c>
      <c r="Y4540" t="s">
        <v>712</v>
      </c>
      <c r="Z4540" t="s">
        <v>524</v>
      </c>
      <c r="AA4540" t="s">
        <v>712</v>
      </c>
      <c r="AB4540" t="s">
        <v>524</v>
      </c>
      <c r="AC4540" t="s">
        <v>712</v>
      </c>
      <c r="AD4540" t="s">
        <v>524</v>
      </c>
      <c r="AE4540" t="s">
        <v>712</v>
      </c>
      <c r="AF4540" t="s">
        <v>524</v>
      </c>
      <c r="AG4540" t="s">
        <v>659</v>
      </c>
      <c r="AH4540" t="s">
        <v>2019</v>
      </c>
      <c r="AI4540" t="s">
        <v>712</v>
      </c>
      <c r="AJ4540" t="s">
        <v>524</v>
      </c>
      <c r="AK4540" t="s">
        <v>659</v>
      </c>
      <c r="AL4540" t="s">
        <v>2019</v>
      </c>
      <c r="AM4540" t="s">
        <v>712</v>
      </c>
      <c r="AN4540" t="s">
        <v>524</v>
      </c>
      <c r="AO4540" t="s">
        <v>712</v>
      </c>
      <c r="AP4540" t="s">
        <v>524</v>
      </c>
      <c r="AQ4540" t="s">
        <v>659</v>
      </c>
      <c r="AR4540" t="s">
        <v>2019</v>
      </c>
      <c r="AS4540" t="s">
        <v>659</v>
      </c>
      <c r="AT4540" t="s">
        <v>2019</v>
      </c>
      <c r="AU4540" t="s">
        <v>712</v>
      </c>
      <c r="AV4540" t="s">
        <v>524</v>
      </c>
      <c r="AW4540">
        <v>0</v>
      </c>
      <c r="AX4540" t="s">
        <v>659</v>
      </c>
      <c r="AY4540" t="s">
        <v>1246</v>
      </c>
      <c r="AZ4540" t="s">
        <v>1246</v>
      </c>
      <c r="BA4540" t="s">
        <v>1246</v>
      </c>
      <c r="BB4540" t="s">
        <v>1248</v>
      </c>
      <c r="BE4540" t="s">
        <v>659</v>
      </c>
      <c r="BG4540" t="s">
        <v>1253</v>
      </c>
      <c r="BH4540" t="s">
        <v>1257</v>
      </c>
      <c r="BI4540" t="s">
        <v>1259</v>
      </c>
      <c r="BJ4540" t="s">
        <v>1267</v>
      </c>
      <c r="BM4540" t="s">
        <v>68</v>
      </c>
    </row>
    <row r="4541" spans="2:65" x14ac:dyDescent="0.3">
      <c r="B4541" t="s">
        <v>469</v>
      </c>
      <c r="C4541" t="s">
        <v>64</v>
      </c>
      <c r="D4541" t="s">
        <v>2162</v>
      </c>
      <c r="E4541" t="s">
        <v>1139</v>
      </c>
      <c r="F4541" t="s">
        <v>288</v>
      </c>
      <c r="G4541" t="s">
        <v>128</v>
      </c>
      <c r="H4541" t="s">
        <v>288</v>
      </c>
      <c r="K4541" s="3">
        <v>44835</v>
      </c>
      <c r="L4541">
        <v>1</v>
      </c>
      <c r="M4541" t="s">
        <v>659</v>
      </c>
      <c r="N4541" t="s">
        <v>2019</v>
      </c>
      <c r="O4541" t="s">
        <v>524</v>
      </c>
      <c r="P4541" cm="1">
        <f t="array" ref="P4541">_xlfn.SWITCH(O4541,"Excellent",5,"Above Average", 4,"Average",3,"Below Average",2,"Extremely Poor",1)</f>
        <v>5</v>
      </c>
      <c r="Q4541" t="s">
        <v>712</v>
      </c>
      <c r="R4541" t="s">
        <v>712</v>
      </c>
      <c r="S4541" t="s">
        <v>712</v>
      </c>
      <c r="T4541" t="s">
        <v>524</v>
      </c>
      <c r="U4541" t="s">
        <v>712</v>
      </c>
      <c r="V4541" t="s">
        <v>1243</v>
      </c>
      <c r="W4541" t="s">
        <v>659</v>
      </c>
      <c r="X4541" t="s">
        <v>2019</v>
      </c>
      <c r="Y4541" t="s">
        <v>659</v>
      </c>
      <c r="Z4541" t="s">
        <v>2019</v>
      </c>
      <c r="AA4541" t="s">
        <v>659</v>
      </c>
      <c r="AB4541" t="s">
        <v>2019</v>
      </c>
      <c r="AC4541" t="s">
        <v>659</v>
      </c>
      <c r="AD4541" t="s">
        <v>2019</v>
      </c>
      <c r="AE4541" t="s">
        <v>659</v>
      </c>
      <c r="AF4541" t="s">
        <v>2019</v>
      </c>
      <c r="AG4541" t="s">
        <v>659</v>
      </c>
      <c r="AH4541" t="s">
        <v>2019</v>
      </c>
      <c r="AI4541" t="s">
        <v>659</v>
      </c>
      <c r="AJ4541" t="s">
        <v>2019</v>
      </c>
      <c r="AK4541" t="s">
        <v>659</v>
      </c>
      <c r="AL4541" t="s">
        <v>2019</v>
      </c>
      <c r="AM4541" t="s">
        <v>712</v>
      </c>
      <c r="AN4541" t="s">
        <v>524</v>
      </c>
      <c r="AO4541" t="s">
        <v>712</v>
      </c>
      <c r="AP4541" t="s">
        <v>524</v>
      </c>
      <c r="AQ4541" t="s">
        <v>712</v>
      </c>
      <c r="AR4541" t="s">
        <v>524</v>
      </c>
      <c r="AS4541" t="s">
        <v>659</v>
      </c>
      <c r="AT4541" t="s">
        <v>2019</v>
      </c>
      <c r="AU4541" t="s">
        <v>659</v>
      </c>
      <c r="AV4541" t="s">
        <v>2019</v>
      </c>
      <c r="AW4541">
        <v>1</v>
      </c>
      <c r="AX4541" t="s">
        <v>712</v>
      </c>
      <c r="AY4541" t="s">
        <v>1246</v>
      </c>
      <c r="AZ4541" t="s">
        <v>1246</v>
      </c>
      <c r="BA4541" t="s">
        <v>1246</v>
      </c>
      <c r="BB4541" t="s">
        <v>1248</v>
      </c>
      <c r="BE4541" t="s">
        <v>659</v>
      </c>
      <c r="BG4541" t="s">
        <v>1255</v>
      </c>
      <c r="BH4541" t="s">
        <v>1257</v>
      </c>
      <c r="BI4541" t="s">
        <v>1259</v>
      </c>
      <c r="BJ4541" t="s">
        <v>1266</v>
      </c>
      <c r="BM4541" t="s">
        <v>68</v>
      </c>
    </row>
    <row r="4542" spans="2:65" x14ac:dyDescent="0.3">
      <c r="B4542" t="s">
        <v>456</v>
      </c>
      <c r="C4542" t="s">
        <v>64</v>
      </c>
      <c r="D4542" t="s">
        <v>2071</v>
      </c>
      <c r="E4542" t="s">
        <v>1097</v>
      </c>
      <c r="F4542" t="s">
        <v>359</v>
      </c>
      <c r="G4542" t="s">
        <v>76</v>
      </c>
      <c r="H4542" t="s">
        <v>359</v>
      </c>
      <c r="K4542" s="3">
        <v>44835</v>
      </c>
      <c r="L4542">
        <v>3</v>
      </c>
      <c r="M4542" t="s">
        <v>659</v>
      </c>
      <c r="N4542" t="s">
        <v>2019</v>
      </c>
      <c r="O4542" t="s">
        <v>524</v>
      </c>
      <c r="P4542" cm="1">
        <f t="array" ref="P4542">_xlfn.SWITCH(O4542,"Excellent",5,"Above Average", 4,"Average",3,"Below Average",2,"Extremely Poor",1)</f>
        <v>5</v>
      </c>
      <c r="Q4542" t="s">
        <v>712</v>
      </c>
      <c r="R4542" t="s">
        <v>712</v>
      </c>
      <c r="S4542" t="s">
        <v>712</v>
      </c>
      <c r="T4542" t="s">
        <v>524</v>
      </c>
      <c r="U4542" t="s">
        <v>712</v>
      </c>
      <c r="V4542" t="s">
        <v>1244</v>
      </c>
      <c r="W4542" t="s">
        <v>659</v>
      </c>
      <c r="X4542" t="s">
        <v>2019</v>
      </c>
      <c r="Y4542" t="s">
        <v>659</v>
      </c>
      <c r="Z4542" t="s">
        <v>2019</v>
      </c>
      <c r="AA4542" t="s">
        <v>659</v>
      </c>
      <c r="AB4542" t="s">
        <v>2019</v>
      </c>
      <c r="AC4542" t="s">
        <v>659</v>
      </c>
      <c r="AD4542" t="s">
        <v>2019</v>
      </c>
      <c r="AE4542" t="s">
        <v>659</v>
      </c>
      <c r="AF4542" t="s">
        <v>2019</v>
      </c>
      <c r="AG4542" t="s">
        <v>659</v>
      </c>
      <c r="AH4542" t="s">
        <v>2019</v>
      </c>
      <c r="AI4542" t="s">
        <v>659</v>
      </c>
      <c r="AJ4542" t="s">
        <v>2019</v>
      </c>
      <c r="AK4542" t="s">
        <v>712</v>
      </c>
      <c r="AL4542" t="s">
        <v>524</v>
      </c>
      <c r="AM4542" t="s">
        <v>712</v>
      </c>
      <c r="AN4542" t="s">
        <v>524</v>
      </c>
      <c r="AO4542" t="s">
        <v>712</v>
      </c>
      <c r="AP4542" t="s">
        <v>524</v>
      </c>
      <c r="AQ4542" t="s">
        <v>712</v>
      </c>
      <c r="AR4542" t="s">
        <v>524</v>
      </c>
      <c r="AS4542" t="s">
        <v>712</v>
      </c>
      <c r="AT4542" t="s">
        <v>524</v>
      </c>
      <c r="AU4542" t="s">
        <v>712</v>
      </c>
      <c r="AV4542" t="s">
        <v>524</v>
      </c>
      <c r="AW4542">
        <v>1</v>
      </c>
      <c r="AX4542" t="s">
        <v>712</v>
      </c>
      <c r="AY4542" t="s">
        <v>1246</v>
      </c>
      <c r="AZ4542" t="s">
        <v>1246</v>
      </c>
      <c r="BA4542" t="s">
        <v>1246</v>
      </c>
      <c r="BB4542" t="s">
        <v>1248</v>
      </c>
      <c r="BE4542" t="s">
        <v>659</v>
      </c>
      <c r="BG4542" t="s">
        <v>1255</v>
      </c>
      <c r="BH4542" t="s">
        <v>1257</v>
      </c>
      <c r="BI4542" t="s">
        <v>1259</v>
      </c>
      <c r="BJ4542" t="s">
        <v>1267</v>
      </c>
      <c r="BM4542" t="s">
        <v>68</v>
      </c>
    </row>
    <row r="4543" spans="2:65" x14ac:dyDescent="0.3">
      <c r="B4543" t="s">
        <v>667</v>
      </c>
      <c r="C4543" t="s">
        <v>138</v>
      </c>
      <c r="D4543" t="s">
        <v>2088</v>
      </c>
      <c r="E4543" t="s">
        <v>1619</v>
      </c>
      <c r="F4543" t="s">
        <v>723</v>
      </c>
      <c r="G4543" t="s">
        <v>128</v>
      </c>
      <c r="I4543" t="s">
        <v>102</v>
      </c>
      <c r="J4543" t="s">
        <v>68</v>
      </c>
      <c r="K4543" s="3">
        <v>44835</v>
      </c>
      <c r="L4543">
        <v>2</v>
      </c>
      <c r="M4543" t="s">
        <v>712</v>
      </c>
      <c r="N4543" t="s">
        <v>712</v>
      </c>
      <c r="O4543" t="s">
        <v>524</v>
      </c>
      <c r="P4543" cm="1">
        <f t="array" ref="P4543">_xlfn.SWITCH(O4543,"Excellent",5,"Above Average", 4,"Average",3,"Below Average",2,"Extremely Poor",1)</f>
        <v>5</v>
      </c>
      <c r="Q4543" t="s">
        <v>712</v>
      </c>
      <c r="R4543" t="s">
        <v>712</v>
      </c>
      <c r="S4543" t="s">
        <v>712</v>
      </c>
      <c r="T4543" t="s">
        <v>524</v>
      </c>
      <c r="U4543" t="s">
        <v>712</v>
      </c>
      <c r="V4543" t="s">
        <v>524</v>
      </c>
      <c r="W4543" t="s">
        <v>659</v>
      </c>
      <c r="X4543" t="s">
        <v>2019</v>
      </c>
      <c r="Y4543" t="s">
        <v>659</v>
      </c>
      <c r="Z4543" t="s">
        <v>2019</v>
      </c>
      <c r="AA4543" t="s">
        <v>659</v>
      </c>
      <c r="AB4543" t="s">
        <v>2019</v>
      </c>
      <c r="AC4543" t="s">
        <v>659</v>
      </c>
      <c r="AD4543" t="s">
        <v>2019</v>
      </c>
      <c r="AE4543" t="s">
        <v>659</v>
      </c>
      <c r="AF4543" t="s">
        <v>2019</v>
      </c>
      <c r="AG4543" t="s">
        <v>659</v>
      </c>
      <c r="AH4543" t="s">
        <v>2019</v>
      </c>
      <c r="AI4543" t="s">
        <v>659</v>
      </c>
      <c r="AJ4543" t="s">
        <v>2019</v>
      </c>
      <c r="AK4543" t="s">
        <v>659</v>
      </c>
      <c r="AL4543" t="s">
        <v>2019</v>
      </c>
      <c r="AM4543" t="s">
        <v>712</v>
      </c>
      <c r="AN4543" t="s">
        <v>524</v>
      </c>
      <c r="AO4543" t="s">
        <v>659</v>
      </c>
      <c r="AP4543" t="s">
        <v>2019</v>
      </c>
      <c r="AQ4543" t="s">
        <v>712</v>
      </c>
      <c r="AR4543" t="s">
        <v>524</v>
      </c>
      <c r="AS4543" t="s">
        <v>712</v>
      </c>
      <c r="AT4543" t="s">
        <v>524</v>
      </c>
      <c r="AU4543" t="s">
        <v>712</v>
      </c>
      <c r="AV4543" t="s">
        <v>524</v>
      </c>
      <c r="AW4543">
        <v>0</v>
      </c>
      <c r="AX4543" t="s">
        <v>659</v>
      </c>
      <c r="AY4543" t="s">
        <v>1246</v>
      </c>
      <c r="AZ4543" t="s">
        <v>1246</v>
      </c>
      <c r="BA4543" t="s">
        <v>1246</v>
      </c>
      <c r="BB4543" t="s">
        <v>1251</v>
      </c>
      <c r="BE4543" t="s">
        <v>659</v>
      </c>
      <c r="BG4543" t="s">
        <v>1254</v>
      </c>
      <c r="BH4543" t="s">
        <v>1256</v>
      </c>
      <c r="BI4543" t="s">
        <v>1259</v>
      </c>
      <c r="BJ4543" t="s">
        <v>1266</v>
      </c>
      <c r="BK4543" t="s">
        <v>68</v>
      </c>
      <c r="BL4543" s="1">
        <v>1</v>
      </c>
      <c r="BM4543" t="s">
        <v>103</v>
      </c>
    </row>
    <row r="4544" spans="2:65" x14ac:dyDescent="0.3">
      <c r="B4544" t="s">
        <v>801</v>
      </c>
      <c r="C4544" t="s">
        <v>64</v>
      </c>
      <c r="D4544" t="s">
        <v>2084</v>
      </c>
      <c r="E4544" t="s">
        <v>2588</v>
      </c>
      <c r="F4544" t="s">
        <v>2589</v>
      </c>
      <c r="G4544" t="s">
        <v>173</v>
      </c>
      <c r="H4544" t="s">
        <v>2589</v>
      </c>
      <c r="K4544" s="3">
        <v>44835</v>
      </c>
      <c r="L4544">
        <v>1</v>
      </c>
      <c r="M4544" t="s">
        <v>712</v>
      </c>
      <c r="N4544" t="s">
        <v>712</v>
      </c>
      <c r="O4544" t="s">
        <v>524</v>
      </c>
      <c r="P4544" cm="1">
        <f t="array" ref="P4544">_xlfn.SWITCH(O4544,"Excellent",5,"Above Average", 4,"Average",3,"Below Average",2,"Extremely Poor",1)</f>
        <v>5</v>
      </c>
      <c r="Q4544" t="s">
        <v>712</v>
      </c>
      <c r="R4544" t="s">
        <v>712</v>
      </c>
      <c r="S4544" t="s">
        <v>712</v>
      </c>
      <c r="T4544" t="s">
        <v>524</v>
      </c>
      <c r="U4544" t="s">
        <v>659</v>
      </c>
      <c r="V4544" t="s">
        <v>2019</v>
      </c>
      <c r="W4544" t="s">
        <v>659</v>
      </c>
      <c r="X4544" t="s">
        <v>2019</v>
      </c>
      <c r="Y4544" t="s">
        <v>712</v>
      </c>
      <c r="Z4544" t="s">
        <v>524</v>
      </c>
      <c r="AA4544" t="s">
        <v>712</v>
      </c>
      <c r="AB4544" t="s">
        <v>524</v>
      </c>
      <c r="AC4544" t="s">
        <v>712</v>
      </c>
      <c r="AD4544" t="s">
        <v>524</v>
      </c>
      <c r="AE4544" t="s">
        <v>712</v>
      </c>
      <c r="AF4544" t="s">
        <v>524</v>
      </c>
      <c r="AG4544" t="s">
        <v>659</v>
      </c>
      <c r="AH4544" t="s">
        <v>2019</v>
      </c>
      <c r="AI4544" t="s">
        <v>659</v>
      </c>
      <c r="AJ4544" t="s">
        <v>2019</v>
      </c>
      <c r="AK4544" t="s">
        <v>712</v>
      </c>
      <c r="AL4544" t="s">
        <v>524</v>
      </c>
      <c r="AM4544" t="s">
        <v>712</v>
      </c>
      <c r="AN4544" t="s">
        <v>524</v>
      </c>
      <c r="AO4544" t="s">
        <v>659</v>
      </c>
      <c r="AP4544" t="s">
        <v>2019</v>
      </c>
      <c r="AQ4544" t="s">
        <v>712</v>
      </c>
      <c r="AR4544" t="s">
        <v>524</v>
      </c>
      <c r="AS4544" t="s">
        <v>659</v>
      </c>
      <c r="AT4544" t="s">
        <v>2019</v>
      </c>
      <c r="AU4544" t="s">
        <v>659</v>
      </c>
      <c r="AV4544" t="s">
        <v>2019</v>
      </c>
      <c r="AW4544">
        <v>0</v>
      </c>
      <c r="AX4544" t="s">
        <v>659</v>
      </c>
      <c r="AY4544" t="s">
        <v>1246</v>
      </c>
      <c r="AZ4544" t="s">
        <v>1246</v>
      </c>
      <c r="BA4544" t="s">
        <v>1246</v>
      </c>
      <c r="BB4544" t="s">
        <v>1248</v>
      </c>
      <c r="BE4544" t="s">
        <v>712</v>
      </c>
      <c r="BG4544" t="s">
        <v>1253</v>
      </c>
      <c r="BH4544" t="s">
        <v>1257</v>
      </c>
      <c r="BI4544" t="s">
        <v>1259</v>
      </c>
      <c r="BJ4544" t="s">
        <v>1266</v>
      </c>
      <c r="BM4544" t="s">
        <v>68</v>
      </c>
    </row>
    <row r="4545" spans="2:65" x14ac:dyDescent="0.3">
      <c r="B4545" t="s">
        <v>86</v>
      </c>
      <c r="C4545" t="s">
        <v>64</v>
      </c>
      <c r="D4545" t="s">
        <v>2112</v>
      </c>
      <c r="E4545" t="s">
        <v>1124</v>
      </c>
      <c r="F4545" t="s">
        <v>607</v>
      </c>
      <c r="G4545" t="s">
        <v>66</v>
      </c>
      <c r="H4545" t="s">
        <v>607</v>
      </c>
      <c r="K4545" s="3">
        <v>44835</v>
      </c>
      <c r="L4545">
        <v>1</v>
      </c>
      <c r="M4545" t="s">
        <v>712</v>
      </c>
      <c r="N4545" t="s">
        <v>712</v>
      </c>
      <c r="O4545" t="s">
        <v>524</v>
      </c>
      <c r="P4545" cm="1">
        <f t="array" ref="P4545">_xlfn.SWITCH(O4545,"Excellent",5,"Above Average", 4,"Average",3,"Below Average",2,"Extremely Poor",1)</f>
        <v>5</v>
      </c>
      <c r="Q4545" t="s">
        <v>712</v>
      </c>
      <c r="R4545" t="s">
        <v>712</v>
      </c>
      <c r="S4545" t="s">
        <v>712</v>
      </c>
      <c r="T4545" t="s">
        <v>524</v>
      </c>
      <c r="U4545" t="s">
        <v>659</v>
      </c>
      <c r="V4545" t="s">
        <v>2019</v>
      </c>
      <c r="W4545" t="s">
        <v>712</v>
      </c>
      <c r="X4545" t="s">
        <v>524</v>
      </c>
      <c r="Y4545" t="s">
        <v>712</v>
      </c>
      <c r="Z4545" t="s">
        <v>524</v>
      </c>
      <c r="AA4545" t="s">
        <v>659</v>
      </c>
      <c r="AB4545" t="s">
        <v>2019</v>
      </c>
      <c r="AC4545" t="s">
        <v>712</v>
      </c>
      <c r="AD4545" t="s">
        <v>524</v>
      </c>
      <c r="AE4545" t="s">
        <v>712</v>
      </c>
      <c r="AF4545" t="s">
        <v>524</v>
      </c>
      <c r="AG4545" t="s">
        <v>659</v>
      </c>
      <c r="AH4545" t="s">
        <v>2019</v>
      </c>
      <c r="AI4545" t="s">
        <v>659</v>
      </c>
      <c r="AJ4545" t="s">
        <v>2019</v>
      </c>
      <c r="AK4545" t="s">
        <v>659</v>
      </c>
      <c r="AL4545" t="s">
        <v>2019</v>
      </c>
      <c r="AM4545" t="s">
        <v>712</v>
      </c>
      <c r="AN4545" t="s">
        <v>524</v>
      </c>
      <c r="AO4545" t="s">
        <v>659</v>
      </c>
      <c r="AP4545" t="s">
        <v>2019</v>
      </c>
      <c r="AQ4545" t="s">
        <v>659</v>
      </c>
      <c r="AR4545" t="s">
        <v>2019</v>
      </c>
      <c r="AS4545" t="s">
        <v>659</v>
      </c>
      <c r="AT4545" t="s">
        <v>2019</v>
      </c>
      <c r="AU4545" t="s">
        <v>659</v>
      </c>
      <c r="AV4545" t="s">
        <v>2019</v>
      </c>
      <c r="AW4545">
        <v>0</v>
      </c>
      <c r="AX4545" t="s">
        <v>712</v>
      </c>
      <c r="AY4545" t="s">
        <v>1246</v>
      </c>
      <c r="AZ4545" t="s">
        <v>1246</v>
      </c>
      <c r="BA4545" t="s">
        <v>1246</v>
      </c>
      <c r="BB4545" t="s">
        <v>1248</v>
      </c>
      <c r="BE4545" t="s">
        <v>659</v>
      </c>
      <c r="BG4545" t="s">
        <v>1254</v>
      </c>
      <c r="BH4545" t="s">
        <v>1256</v>
      </c>
      <c r="BI4545" t="s">
        <v>1259</v>
      </c>
      <c r="BJ4545" t="s">
        <v>1266</v>
      </c>
      <c r="BM4545" t="s">
        <v>68</v>
      </c>
    </row>
    <row r="4546" spans="2:65" x14ac:dyDescent="0.3">
      <c r="B4546" t="s">
        <v>705</v>
      </c>
      <c r="C4546" t="s">
        <v>99</v>
      </c>
      <c r="D4546" t="s">
        <v>2115</v>
      </c>
      <c r="E4546" t="s">
        <v>595</v>
      </c>
      <c r="F4546" t="s">
        <v>492</v>
      </c>
      <c r="G4546" t="s">
        <v>71</v>
      </c>
      <c r="I4546" t="s">
        <v>102</v>
      </c>
      <c r="J4546" t="s">
        <v>68</v>
      </c>
      <c r="K4546" s="3">
        <v>44835</v>
      </c>
      <c r="L4546">
        <v>1</v>
      </c>
      <c r="M4546" t="s">
        <v>659</v>
      </c>
      <c r="N4546" t="s">
        <v>2019</v>
      </c>
      <c r="O4546" t="s">
        <v>524</v>
      </c>
      <c r="P4546" cm="1">
        <f t="array" ref="P4546">_xlfn.SWITCH(O4546,"Excellent",5,"Above Average", 4,"Average",3,"Below Average",2,"Extremely Poor",1)</f>
        <v>5</v>
      </c>
      <c r="Q4546" t="s">
        <v>712</v>
      </c>
      <c r="R4546" t="s">
        <v>712</v>
      </c>
      <c r="S4546" t="s">
        <v>712</v>
      </c>
      <c r="T4546" t="s">
        <v>1243</v>
      </c>
      <c r="U4546" t="s">
        <v>659</v>
      </c>
      <c r="V4546" t="s">
        <v>2019</v>
      </c>
      <c r="W4546" t="s">
        <v>659</v>
      </c>
      <c r="X4546" t="s">
        <v>2019</v>
      </c>
      <c r="Y4546" t="s">
        <v>659</v>
      </c>
      <c r="Z4546" t="s">
        <v>2019</v>
      </c>
      <c r="AA4546" t="s">
        <v>659</v>
      </c>
      <c r="AB4546" t="s">
        <v>2019</v>
      </c>
      <c r="AC4546" t="s">
        <v>712</v>
      </c>
      <c r="AD4546" t="s">
        <v>1243</v>
      </c>
      <c r="AE4546" t="s">
        <v>712</v>
      </c>
      <c r="AF4546" t="s">
        <v>1243</v>
      </c>
      <c r="AG4546" t="s">
        <v>659</v>
      </c>
      <c r="AH4546" t="s">
        <v>2019</v>
      </c>
      <c r="AI4546" t="s">
        <v>659</v>
      </c>
      <c r="AJ4546" t="s">
        <v>2019</v>
      </c>
      <c r="AK4546" t="s">
        <v>712</v>
      </c>
      <c r="AL4546" t="s">
        <v>1243</v>
      </c>
      <c r="AM4546" t="s">
        <v>712</v>
      </c>
      <c r="AN4546" t="s">
        <v>1243</v>
      </c>
      <c r="AO4546" t="s">
        <v>712</v>
      </c>
      <c r="AP4546" t="s">
        <v>1243</v>
      </c>
      <c r="AQ4546" t="s">
        <v>712</v>
      </c>
      <c r="AR4546" t="s">
        <v>1243</v>
      </c>
      <c r="AS4546" t="s">
        <v>712</v>
      </c>
      <c r="AT4546" t="s">
        <v>1243</v>
      </c>
      <c r="AU4546" t="s">
        <v>659</v>
      </c>
      <c r="AV4546" t="s">
        <v>2019</v>
      </c>
      <c r="AW4546">
        <v>0</v>
      </c>
      <c r="AX4546" t="s">
        <v>659</v>
      </c>
      <c r="AY4546" t="s">
        <v>3291</v>
      </c>
      <c r="AZ4546" t="s">
        <v>1246</v>
      </c>
      <c r="BA4546" t="s">
        <v>1246</v>
      </c>
      <c r="BB4546" t="s">
        <v>1249</v>
      </c>
      <c r="BE4546" t="s">
        <v>659</v>
      </c>
      <c r="BG4546" t="s">
        <v>1254</v>
      </c>
      <c r="BH4546" t="s">
        <v>1258</v>
      </c>
      <c r="BI4546" t="s">
        <v>1259</v>
      </c>
      <c r="BJ4546" t="s">
        <v>1266</v>
      </c>
      <c r="BK4546" t="s">
        <v>68</v>
      </c>
      <c r="BM4546" t="s">
        <v>103</v>
      </c>
    </row>
    <row r="4547" spans="2:65" x14ac:dyDescent="0.3">
      <c r="B4547" t="s">
        <v>330</v>
      </c>
      <c r="C4547" t="s">
        <v>64</v>
      </c>
      <c r="D4547" t="s">
        <v>2108</v>
      </c>
      <c r="E4547" t="s">
        <v>1815</v>
      </c>
      <c r="F4547" t="s">
        <v>428</v>
      </c>
      <c r="G4547" t="s">
        <v>71</v>
      </c>
      <c r="H4547" t="s">
        <v>428</v>
      </c>
      <c r="K4547" s="3">
        <v>44835</v>
      </c>
      <c r="L4547">
        <v>1</v>
      </c>
      <c r="M4547" t="s">
        <v>712</v>
      </c>
      <c r="N4547" t="s">
        <v>712</v>
      </c>
      <c r="O4547" t="s">
        <v>524</v>
      </c>
      <c r="P4547" cm="1">
        <f t="array" ref="P4547">_xlfn.SWITCH(O4547,"Excellent",5,"Above Average", 4,"Average",3,"Below Average",2,"Extremely Poor",1)</f>
        <v>5</v>
      </c>
      <c r="Q4547" t="s">
        <v>712</v>
      </c>
      <c r="R4547" t="s">
        <v>712</v>
      </c>
      <c r="S4547" t="s">
        <v>712</v>
      </c>
      <c r="T4547" t="s">
        <v>1243</v>
      </c>
      <c r="U4547" t="s">
        <v>659</v>
      </c>
      <c r="V4547" t="s">
        <v>2019</v>
      </c>
      <c r="W4547" t="s">
        <v>659</v>
      </c>
      <c r="X4547" t="s">
        <v>2019</v>
      </c>
      <c r="Y4547" t="s">
        <v>712</v>
      </c>
      <c r="Z4547" t="s">
        <v>1243</v>
      </c>
      <c r="AA4547" t="s">
        <v>659</v>
      </c>
      <c r="AB4547" t="s">
        <v>2019</v>
      </c>
      <c r="AC4547" t="s">
        <v>659</v>
      </c>
      <c r="AD4547" t="s">
        <v>2019</v>
      </c>
      <c r="AE4547" t="s">
        <v>659</v>
      </c>
      <c r="AF4547" t="s">
        <v>2019</v>
      </c>
      <c r="AG4547" t="s">
        <v>659</v>
      </c>
      <c r="AH4547" t="s">
        <v>2019</v>
      </c>
      <c r="AI4547" t="s">
        <v>659</v>
      </c>
      <c r="AJ4547" t="s">
        <v>2019</v>
      </c>
      <c r="AK4547" t="s">
        <v>712</v>
      </c>
      <c r="AL4547" t="s">
        <v>1243</v>
      </c>
      <c r="AM4547" t="s">
        <v>712</v>
      </c>
      <c r="AN4547" t="s">
        <v>524</v>
      </c>
      <c r="AO4547" t="s">
        <v>659</v>
      </c>
      <c r="AP4547" t="s">
        <v>2019</v>
      </c>
      <c r="AQ4547" t="s">
        <v>659</v>
      </c>
      <c r="AR4547" t="s">
        <v>2019</v>
      </c>
      <c r="AS4547" t="s">
        <v>712</v>
      </c>
      <c r="AT4547" t="s">
        <v>1244</v>
      </c>
      <c r="AU4547" t="s">
        <v>659</v>
      </c>
      <c r="AV4547" t="s">
        <v>2019</v>
      </c>
      <c r="AW4547">
        <v>0</v>
      </c>
      <c r="AX4547" t="s">
        <v>712</v>
      </c>
      <c r="AY4547" t="s">
        <v>1246</v>
      </c>
      <c r="AZ4547" t="s">
        <v>1246</v>
      </c>
      <c r="BA4547" t="s">
        <v>1246</v>
      </c>
      <c r="BB4547" t="s">
        <v>1248</v>
      </c>
      <c r="BE4547" t="s">
        <v>659</v>
      </c>
      <c r="BG4547" t="s">
        <v>1253</v>
      </c>
      <c r="BH4547" t="s">
        <v>1257</v>
      </c>
      <c r="BI4547" t="s">
        <v>1259</v>
      </c>
      <c r="BJ4547" t="s">
        <v>1266</v>
      </c>
      <c r="BM4547" t="s">
        <v>68</v>
      </c>
    </row>
    <row r="4548" spans="2:65" x14ac:dyDescent="0.3">
      <c r="B4548" t="s">
        <v>910</v>
      </c>
      <c r="C4548" t="s">
        <v>64</v>
      </c>
      <c r="D4548" t="s">
        <v>2117</v>
      </c>
      <c r="E4548" t="s">
        <v>96</v>
      </c>
      <c r="F4548" t="s">
        <v>879</v>
      </c>
      <c r="G4548" t="s">
        <v>71</v>
      </c>
      <c r="H4548" t="s">
        <v>879</v>
      </c>
      <c r="K4548" s="3">
        <v>44835</v>
      </c>
      <c r="L4548">
        <v>1</v>
      </c>
      <c r="M4548" t="s">
        <v>659</v>
      </c>
      <c r="N4548" t="s">
        <v>2019</v>
      </c>
      <c r="O4548" t="s">
        <v>524</v>
      </c>
      <c r="P4548" cm="1">
        <f t="array" ref="P4548">_xlfn.SWITCH(O4548,"Excellent",5,"Above Average", 4,"Average",3,"Below Average",2,"Extremely Poor",1)</f>
        <v>5</v>
      </c>
      <c r="Q4548" t="s">
        <v>712</v>
      </c>
      <c r="R4548" t="s">
        <v>712</v>
      </c>
      <c r="S4548" t="s">
        <v>712</v>
      </c>
      <c r="T4548" t="s">
        <v>524</v>
      </c>
      <c r="U4548" t="s">
        <v>659</v>
      </c>
      <c r="V4548" t="s">
        <v>2019</v>
      </c>
      <c r="W4548" t="s">
        <v>659</v>
      </c>
      <c r="X4548" t="s">
        <v>2019</v>
      </c>
      <c r="Y4548" t="s">
        <v>712</v>
      </c>
      <c r="Z4548" t="s">
        <v>524</v>
      </c>
      <c r="AA4548" t="s">
        <v>659</v>
      </c>
      <c r="AB4548" t="s">
        <v>2019</v>
      </c>
      <c r="AC4548" t="s">
        <v>659</v>
      </c>
      <c r="AD4548" t="s">
        <v>2019</v>
      </c>
      <c r="AE4548" t="s">
        <v>659</v>
      </c>
      <c r="AF4548" t="s">
        <v>2019</v>
      </c>
      <c r="AG4548" t="s">
        <v>659</v>
      </c>
      <c r="AH4548" t="s">
        <v>2019</v>
      </c>
      <c r="AI4548" t="s">
        <v>659</v>
      </c>
      <c r="AJ4548" t="s">
        <v>2019</v>
      </c>
      <c r="AK4548" t="s">
        <v>712</v>
      </c>
      <c r="AL4548" t="s">
        <v>524</v>
      </c>
      <c r="AM4548" t="s">
        <v>712</v>
      </c>
      <c r="AN4548" t="s">
        <v>524</v>
      </c>
      <c r="AO4548" t="s">
        <v>659</v>
      </c>
      <c r="AP4548" t="s">
        <v>2019</v>
      </c>
      <c r="AQ4548" t="s">
        <v>712</v>
      </c>
      <c r="AR4548" t="s">
        <v>524</v>
      </c>
      <c r="AS4548" t="s">
        <v>659</v>
      </c>
      <c r="AT4548" t="s">
        <v>2019</v>
      </c>
      <c r="AU4548" t="s">
        <v>659</v>
      </c>
      <c r="AV4548" t="s">
        <v>2019</v>
      </c>
      <c r="AW4548">
        <v>1</v>
      </c>
      <c r="AX4548" t="s">
        <v>659</v>
      </c>
      <c r="AY4548" t="s">
        <v>1246</v>
      </c>
      <c r="AZ4548" t="s">
        <v>1246</v>
      </c>
      <c r="BA4548" t="s">
        <v>1246</v>
      </c>
      <c r="BB4548" t="s">
        <v>1248</v>
      </c>
      <c r="BE4548" t="s">
        <v>659</v>
      </c>
      <c r="BG4548" t="s">
        <v>1254</v>
      </c>
      <c r="BH4548" t="s">
        <v>1257</v>
      </c>
      <c r="BI4548" t="s">
        <v>1259</v>
      </c>
      <c r="BJ4548" t="s">
        <v>1266</v>
      </c>
      <c r="BM4548" t="s">
        <v>68</v>
      </c>
    </row>
    <row r="4549" spans="2:65" x14ac:dyDescent="0.3">
      <c r="B4549" t="s">
        <v>160</v>
      </c>
      <c r="C4549" t="s">
        <v>64</v>
      </c>
      <c r="D4549" t="s">
        <v>2040</v>
      </c>
      <c r="E4549" t="s">
        <v>683</v>
      </c>
      <c r="F4549" t="s">
        <v>758</v>
      </c>
      <c r="G4549" t="s">
        <v>101</v>
      </c>
      <c r="H4549" t="s">
        <v>758</v>
      </c>
      <c r="K4549" s="3">
        <v>44835</v>
      </c>
      <c r="L4549">
        <v>1</v>
      </c>
      <c r="M4549" t="s">
        <v>712</v>
      </c>
      <c r="N4549" t="s">
        <v>712</v>
      </c>
      <c r="O4549" t="s">
        <v>524</v>
      </c>
      <c r="P4549" cm="1">
        <f t="array" ref="P4549">_xlfn.SWITCH(O4549,"Excellent",5,"Above Average", 4,"Average",3,"Below Average",2,"Extremely Poor",1)</f>
        <v>5</v>
      </c>
      <c r="Q4549" t="s">
        <v>712</v>
      </c>
      <c r="R4549" t="s">
        <v>712</v>
      </c>
      <c r="S4549" t="s">
        <v>712</v>
      </c>
      <c r="T4549" t="s">
        <v>524</v>
      </c>
      <c r="U4549" t="s">
        <v>659</v>
      </c>
      <c r="V4549" t="s">
        <v>2019</v>
      </c>
      <c r="W4549" t="s">
        <v>659</v>
      </c>
      <c r="X4549" t="s">
        <v>2019</v>
      </c>
      <c r="Y4549" t="s">
        <v>659</v>
      </c>
      <c r="Z4549" t="s">
        <v>2019</v>
      </c>
      <c r="AA4549" t="s">
        <v>712</v>
      </c>
      <c r="AB4549" t="s">
        <v>524</v>
      </c>
      <c r="AC4549" t="s">
        <v>712</v>
      </c>
      <c r="AD4549" t="s">
        <v>524</v>
      </c>
      <c r="AE4549" t="s">
        <v>659</v>
      </c>
      <c r="AF4549" t="s">
        <v>2019</v>
      </c>
      <c r="AG4549" t="s">
        <v>659</v>
      </c>
      <c r="AH4549" t="s">
        <v>2019</v>
      </c>
      <c r="AI4549" t="s">
        <v>659</v>
      </c>
      <c r="AJ4549" t="s">
        <v>2019</v>
      </c>
      <c r="AK4549" t="s">
        <v>712</v>
      </c>
      <c r="AL4549" t="s">
        <v>524</v>
      </c>
      <c r="AM4549" t="s">
        <v>712</v>
      </c>
      <c r="AN4549" t="s">
        <v>524</v>
      </c>
      <c r="AO4549" t="s">
        <v>659</v>
      </c>
      <c r="AP4549" t="s">
        <v>2019</v>
      </c>
      <c r="AQ4549" t="s">
        <v>659</v>
      </c>
      <c r="AR4549" t="s">
        <v>2019</v>
      </c>
      <c r="AS4549" t="s">
        <v>659</v>
      </c>
      <c r="AT4549" t="s">
        <v>2019</v>
      </c>
      <c r="AU4549" t="s">
        <v>712</v>
      </c>
      <c r="AV4549" t="s">
        <v>1242</v>
      </c>
      <c r="AW4549">
        <v>1</v>
      </c>
      <c r="AX4549" t="s">
        <v>712</v>
      </c>
      <c r="AY4549" t="s">
        <v>2644</v>
      </c>
      <c r="AZ4549" t="s">
        <v>1246</v>
      </c>
      <c r="BA4549" t="s">
        <v>1246</v>
      </c>
      <c r="BB4549" t="s">
        <v>1251</v>
      </c>
      <c r="BE4549" t="s">
        <v>659</v>
      </c>
      <c r="BG4549" t="s">
        <v>1253</v>
      </c>
      <c r="BH4549" t="s">
        <v>1257</v>
      </c>
      <c r="BI4549" t="s">
        <v>1259</v>
      </c>
      <c r="BJ4549" t="s">
        <v>1266</v>
      </c>
      <c r="BM4549" t="s">
        <v>68</v>
      </c>
    </row>
    <row r="4550" spans="2:65" x14ac:dyDescent="0.3">
      <c r="B4550" t="s">
        <v>220</v>
      </c>
      <c r="C4550" t="s">
        <v>64</v>
      </c>
      <c r="D4550" t="s">
        <v>2069</v>
      </c>
      <c r="E4550" t="s">
        <v>408</v>
      </c>
      <c r="F4550" t="s">
        <v>2590</v>
      </c>
      <c r="G4550" t="s">
        <v>1185</v>
      </c>
      <c r="H4550" t="s">
        <v>504</v>
      </c>
      <c r="K4550" s="3">
        <v>44835</v>
      </c>
      <c r="L4550">
        <v>1</v>
      </c>
      <c r="M4550" t="s">
        <v>712</v>
      </c>
      <c r="N4550" t="s">
        <v>712</v>
      </c>
      <c r="O4550" t="s">
        <v>2643</v>
      </c>
      <c r="P4550" cm="1">
        <f t="array" ref="P4550">_xlfn.SWITCH(O4550,"Excellent",5,"Above Average", 4,"Average",3,"Below Average",2,"Extremely Poor",1)</f>
        <v>1</v>
      </c>
      <c r="Q4550" t="s">
        <v>712</v>
      </c>
      <c r="R4550" t="s">
        <v>659</v>
      </c>
      <c r="S4550" t="s">
        <v>712</v>
      </c>
      <c r="T4550" t="s">
        <v>1979</v>
      </c>
      <c r="U4550" t="s">
        <v>712</v>
      </c>
      <c r="V4550" t="s">
        <v>2643</v>
      </c>
      <c r="W4550" t="s">
        <v>659</v>
      </c>
      <c r="X4550" t="s">
        <v>2019</v>
      </c>
      <c r="Y4550" t="s">
        <v>712</v>
      </c>
      <c r="Z4550" t="s">
        <v>1244</v>
      </c>
      <c r="AA4550" t="s">
        <v>712</v>
      </c>
      <c r="AB4550" t="s">
        <v>1244</v>
      </c>
      <c r="AC4550" t="s">
        <v>659</v>
      </c>
      <c r="AD4550" t="s">
        <v>2019</v>
      </c>
      <c r="AE4550" t="s">
        <v>712</v>
      </c>
      <c r="AF4550" t="s">
        <v>1244</v>
      </c>
      <c r="AG4550" t="s">
        <v>712</v>
      </c>
      <c r="AH4550" t="s">
        <v>1244</v>
      </c>
      <c r="AI4550" t="s">
        <v>659</v>
      </c>
      <c r="AJ4550" t="s">
        <v>2019</v>
      </c>
      <c r="AK4550" t="s">
        <v>712</v>
      </c>
      <c r="AL4550" t="s">
        <v>1244</v>
      </c>
      <c r="AM4550" t="s">
        <v>712</v>
      </c>
      <c r="AN4550" t="s">
        <v>1244</v>
      </c>
      <c r="AO4550" t="s">
        <v>712</v>
      </c>
      <c r="AP4550" t="s">
        <v>1244</v>
      </c>
      <c r="AQ4550" t="s">
        <v>712</v>
      </c>
      <c r="AR4550" t="s">
        <v>1244</v>
      </c>
      <c r="AS4550" t="s">
        <v>712</v>
      </c>
      <c r="AT4550" t="s">
        <v>1244</v>
      </c>
      <c r="AU4550" t="s">
        <v>712</v>
      </c>
      <c r="AV4550" t="s">
        <v>1244</v>
      </c>
      <c r="AW4550">
        <v>0</v>
      </c>
      <c r="AX4550" t="s">
        <v>712</v>
      </c>
      <c r="AY4550" t="s">
        <v>3291</v>
      </c>
      <c r="AZ4550" t="s">
        <v>1247</v>
      </c>
      <c r="BA4550" t="s">
        <v>2644</v>
      </c>
      <c r="BB4550" t="s">
        <v>1250</v>
      </c>
      <c r="BE4550" t="s">
        <v>1281</v>
      </c>
      <c r="BG4550" t="s">
        <v>1281</v>
      </c>
      <c r="BH4550" t="s">
        <v>1281</v>
      </c>
      <c r="BI4550" t="s">
        <v>1281</v>
      </c>
      <c r="BJ4550" t="s">
        <v>1281</v>
      </c>
    </row>
    <row r="4551" spans="2:65" x14ac:dyDescent="0.3">
      <c r="B4551" t="s">
        <v>417</v>
      </c>
      <c r="C4551" t="s">
        <v>64</v>
      </c>
      <c r="D4551" t="s">
        <v>2234</v>
      </c>
      <c r="E4551" t="s">
        <v>2591</v>
      </c>
      <c r="F4551" t="s">
        <v>1894</v>
      </c>
      <c r="G4551" t="s">
        <v>154</v>
      </c>
      <c r="H4551" t="s">
        <v>1894</v>
      </c>
      <c r="K4551" s="3">
        <v>44835</v>
      </c>
      <c r="L4551">
        <v>1</v>
      </c>
      <c r="M4551" t="s">
        <v>712</v>
      </c>
      <c r="N4551" t="s">
        <v>659</v>
      </c>
      <c r="O4551" t="s">
        <v>2640</v>
      </c>
      <c r="P4551" cm="1">
        <f t="array" ref="P4551">_xlfn.SWITCH(O4551,"Excellent",5,"Above Average", 4,"Average",3,"Below Average",2,"Extremely Poor",1)</f>
        <v>4</v>
      </c>
      <c r="Q4551" t="s">
        <v>712</v>
      </c>
      <c r="R4551" t="s">
        <v>712</v>
      </c>
      <c r="S4551" t="s">
        <v>712</v>
      </c>
      <c r="T4551" t="s">
        <v>524</v>
      </c>
      <c r="U4551" t="s">
        <v>659</v>
      </c>
      <c r="V4551" t="s">
        <v>2019</v>
      </c>
      <c r="W4551" t="s">
        <v>712</v>
      </c>
      <c r="X4551" t="s">
        <v>524</v>
      </c>
      <c r="Y4551" t="s">
        <v>659</v>
      </c>
      <c r="Z4551" t="s">
        <v>2019</v>
      </c>
      <c r="AA4551" t="s">
        <v>712</v>
      </c>
      <c r="AB4551" t="s">
        <v>524</v>
      </c>
      <c r="AC4551" t="s">
        <v>659</v>
      </c>
      <c r="AD4551" t="s">
        <v>2019</v>
      </c>
      <c r="AE4551" t="s">
        <v>712</v>
      </c>
      <c r="AF4551" t="s">
        <v>524</v>
      </c>
      <c r="AG4551" t="s">
        <v>659</v>
      </c>
      <c r="AH4551" t="s">
        <v>2019</v>
      </c>
      <c r="AI4551" t="s">
        <v>659</v>
      </c>
      <c r="AJ4551" t="s">
        <v>2019</v>
      </c>
      <c r="AK4551" t="s">
        <v>712</v>
      </c>
      <c r="AL4551" t="s">
        <v>524</v>
      </c>
      <c r="AM4551" t="s">
        <v>659</v>
      </c>
      <c r="AN4551" t="s">
        <v>2019</v>
      </c>
      <c r="AO4551" t="s">
        <v>659</v>
      </c>
      <c r="AP4551" t="s">
        <v>2019</v>
      </c>
      <c r="AQ4551" t="s">
        <v>659</v>
      </c>
      <c r="AR4551" t="s">
        <v>2019</v>
      </c>
      <c r="AS4551" t="s">
        <v>659</v>
      </c>
      <c r="AT4551" t="s">
        <v>2019</v>
      </c>
      <c r="AU4551" t="s">
        <v>659</v>
      </c>
      <c r="AV4551" t="s">
        <v>2019</v>
      </c>
      <c r="AW4551">
        <v>0</v>
      </c>
      <c r="AX4551" t="s">
        <v>659</v>
      </c>
      <c r="AY4551" t="s">
        <v>2644</v>
      </c>
      <c r="AZ4551" t="s">
        <v>2644</v>
      </c>
      <c r="BA4551" t="s">
        <v>2644</v>
      </c>
      <c r="BB4551" t="s">
        <v>1248</v>
      </c>
      <c r="BE4551" t="s">
        <v>659</v>
      </c>
      <c r="BG4551" t="s">
        <v>1254</v>
      </c>
      <c r="BH4551" t="s">
        <v>1257</v>
      </c>
      <c r="BI4551" t="s">
        <v>1259</v>
      </c>
      <c r="BJ4551" t="s">
        <v>1266</v>
      </c>
      <c r="BM4551" t="s">
        <v>68</v>
      </c>
    </row>
    <row r="4552" spans="2:65" x14ac:dyDescent="0.3">
      <c r="B4552" t="s">
        <v>107</v>
      </c>
      <c r="C4552" t="s">
        <v>64</v>
      </c>
      <c r="D4552" t="s">
        <v>2139</v>
      </c>
      <c r="E4552" t="s">
        <v>2521</v>
      </c>
      <c r="F4552" t="s">
        <v>129</v>
      </c>
      <c r="G4552" t="s">
        <v>128</v>
      </c>
      <c r="H4552" t="s">
        <v>129</v>
      </c>
      <c r="K4552" s="3">
        <v>44835</v>
      </c>
      <c r="L4552">
        <v>3</v>
      </c>
      <c r="M4552" t="s">
        <v>712</v>
      </c>
      <c r="N4552" t="s">
        <v>712</v>
      </c>
      <c r="O4552" t="s">
        <v>524</v>
      </c>
      <c r="P4552" cm="1">
        <f t="array" ref="P4552">_xlfn.SWITCH(O4552,"Excellent",5,"Above Average", 4,"Average",3,"Below Average",2,"Extremely Poor",1)</f>
        <v>5</v>
      </c>
      <c r="Q4552" t="s">
        <v>712</v>
      </c>
      <c r="R4552" t="s">
        <v>712</v>
      </c>
      <c r="S4552" t="s">
        <v>712</v>
      </c>
      <c r="T4552" t="s">
        <v>524</v>
      </c>
      <c r="U4552" t="s">
        <v>712</v>
      </c>
      <c r="V4552" t="s">
        <v>524</v>
      </c>
      <c r="W4552" t="s">
        <v>712</v>
      </c>
      <c r="X4552" t="s">
        <v>524</v>
      </c>
      <c r="Y4552" t="s">
        <v>712</v>
      </c>
      <c r="Z4552" t="s">
        <v>524</v>
      </c>
      <c r="AA4552" t="s">
        <v>712</v>
      </c>
      <c r="AB4552" t="s">
        <v>524</v>
      </c>
      <c r="AC4552" t="s">
        <v>712</v>
      </c>
      <c r="AD4552" t="s">
        <v>524</v>
      </c>
      <c r="AE4552" t="s">
        <v>712</v>
      </c>
      <c r="AF4552" t="s">
        <v>524</v>
      </c>
      <c r="AG4552" t="s">
        <v>659</v>
      </c>
      <c r="AH4552" t="s">
        <v>2019</v>
      </c>
      <c r="AI4552" t="s">
        <v>659</v>
      </c>
      <c r="AJ4552" t="s">
        <v>2019</v>
      </c>
      <c r="AK4552" t="s">
        <v>712</v>
      </c>
      <c r="AL4552" t="s">
        <v>524</v>
      </c>
      <c r="AM4552" t="s">
        <v>712</v>
      </c>
      <c r="AN4552" t="s">
        <v>524</v>
      </c>
      <c r="AO4552" t="s">
        <v>712</v>
      </c>
      <c r="AP4552" t="s">
        <v>524</v>
      </c>
      <c r="AQ4552" t="s">
        <v>659</v>
      </c>
      <c r="AR4552" t="s">
        <v>2019</v>
      </c>
      <c r="AS4552" t="s">
        <v>659</v>
      </c>
      <c r="AT4552" t="s">
        <v>2019</v>
      </c>
      <c r="AU4552" t="s">
        <v>659</v>
      </c>
      <c r="AV4552" t="s">
        <v>2019</v>
      </c>
      <c r="AW4552">
        <v>0</v>
      </c>
      <c r="AX4552" t="s">
        <v>712</v>
      </c>
      <c r="AY4552" t="s">
        <v>1246</v>
      </c>
      <c r="AZ4552" t="s">
        <v>1246</v>
      </c>
      <c r="BA4552" t="s">
        <v>1246</v>
      </c>
      <c r="BB4552" t="s">
        <v>1248</v>
      </c>
      <c r="BE4552" t="s">
        <v>659</v>
      </c>
      <c r="BG4552" t="s">
        <v>1253</v>
      </c>
      <c r="BH4552" t="s">
        <v>1258</v>
      </c>
      <c r="BI4552" t="s">
        <v>1259</v>
      </c>
      <c r="BJ4552" t="s">
        <v>1266</v>
      </c>
      <c r="BM4552" t="s">
        <v>68</v>
      </c>
    </row>
    <row r="4553" spans="2:65" x14ac:dyDescent="0.3">
      <c r="B4553" t="s">
        <v>146</v>
      </c>
      <c r="C4553" t="s">
        <v>64</v>
      </c>
      <c r="D4553" t="s">
        <v>2076</v>
      </c>
      <c r="E4553" t="s">
        <v>2592</v>
      </c>
      <c r="F4553" t="s">
        <v>576</v>
      </c>
      <c r="G4553" t="s">
        <v>113</v>
      </c>
      <c r="H4553" t="s">
        <v>1173</v>
      </c>
      <c r="K4553" s="3">
        <v>44835</v>
      </c>
      <c r="L4553" t="s">
        <v>1239</v>
      </c>
      <c r="M4553" t="s">
        <v>659</v>
      </c>
      <c r="N4553" t="s">
        <v>2019</v>
      </c>
      <c r="O4553" t="s">
        <v>524</v>
      </c>
      <c r="P4553" cm="1">
        <f t="array" ref="P4553">_xlfn.SWITCH(O4553,"Excellent",5,"Above Average", 4,"Average",3,"Below Average",2,"Extremely Poor",1)</f>
        <v>5</v>
      </c>
      <c r="Q4553" t="s">
        <v>712</v>
      </c>
      <c r="R4553" t="s">
        <v>712</v>
      </c>
      <c r="S4553" t="s">
        <v>712</v>
      </c>
      <c r="T4553" t="s">
        <v>524</v>
      </c>
      <c r="U4553" t="s">
        <v>712</v>
      </c>
      <c r="V4553" t="s">
        <v>524</v>
      </c>
      <c r="W4553" t="s">
        <v>712</v>
      </c>
      <c r="X4553" t="s">
        <v>1244</v>
      </c>
      <c r="Y4553" t="s">
        <v>659</v>
      </c>
      <c r="Z4553" t="s">
        <v>2019</v>
      </c>
      <c r="AA4553" t="s">
        <v>712</v>
      </c>
      <c r="AB4553" t="s">
        <v>524</v>
      </c>
      <c r="AC4553" t="s">
        <v>712</v>
      </c>
      <c r="AD4553" t="s">
        <v>1243</v>
      </c>
      <c r="AE4553" t="s">
        <v>712</v>
      </c>
      <c r="AF4553" t="s">
        <v>1244</v>
      </c>
      <c r="AG4553" t="s">
        <v>712</v>
      </c>
      <c r="AH4553" t="s">
        <v>1243</v>
      </c>
      <c r="AI4553" t="s">
        <v>659</v>
      </c>
      <c r="AJ4553" t="s">
        <v>2019</v>
      </c>
      <c r="AK4553" t="s">
        <v>712</v>
      </c>
      <c r="AL4553" t="s">
        <v>524</v>
      </c>
      <c r="AM4553" t="s">
        <v>712</v>
      </c>
      <c r="AN4553" t="s">
        <v>524</v>
      </c>
      <c r="AO4553" t="s">
        <v>712</v>
      </c>
      <c r="AP4553" t="s">
        <v>1244</v>
      </c>
      <c r="AQ4553" t="s">
        <v>712</v>
      </c>
      <c r="AR4553" t="s">
        <v>524</v>
      </c>
      <c r="AS4553" t="s">
        <v>712</v>
      </c>
      <c r="AT4553" t="s">
        <v>524</v>
      </c>
      <c r="AU4553" t="s">
        <v>712</v>
      </c>
      <c r="AV4553" t="s">
        <v>524</v>
      </c>
      <c r="AW4553" t="s">
        <v>1245</v>
      </c>
      <c r="AX4553" t="s">
        <v>712</v>
      </c>
      <c r="AY4553" t="s">
        <v>1246</v>
      </c>
      <c r="AZ4553" t="s">
        <v>1246</v>
      </c>
      <c r="BA4553" t="s">
        <v>1246</v>
      </c>
      <c r="BB4553" t="s">
        <v>1248</v>
      </c>
      <c r="BE4553" t="s">
        <v>712</v>
      </c>
      <c r="BG4553" t="s">
        <v>1254</v>
      </c>
      <c r="BH4553" t="s">
        <v>1257</v>
      </c>
      <c r="BI4553" t="s">
        <v>1259</v>
      </c>
      <c r="BJ4553" t="s">
        <v>1266</v>
      </c>
      <c r="BM4553" t="s">
        <v>68</v>
      </c>
    </row>
    <row r="4554" spans="2:65" x14ac:dyDescent="0.3">
      <c r="B4554" t="s">
        <v>691</v>
      </c>
      <c r="C4554" t="s">
        <v>138</v>
      </c>
      <c r="D4554" t="s">
        <v>2059</v>
      </c>
      <c r="E4554" t="s">
        <v>2378</v>
      </c>
      <c r="F4554" t="s">
        <v>395</v>
      </c>
      <c r="G4554" t="s">
        <v>128</v>
      </c>
      <c r="I4554" t="s">
        <v>102</v>
      </c>
      <c r="J4554" t="s">
        <v>68</v>
      </c>
      <c r="K4554" s="3">
        <v>44835</v>
      </c>
      <c r="L4554">
        <v>1</v>
      </c>
      <c r="M4554" t="s">
        <v>712</v>
      </c>
      <c r="N4554" t="s">
        <v>712</v>
      </c>
      <c r="O4554" t="s">
        <v>2640</v>
      </c>
      <c r="P4554" cm="1">
        <f t="array" ref="P4554">_xlfn.SWITCH(O4554,"Excellent",5,"Above Average", 4,"Average",3,"Below Average",2,"Extremely Poor",1)</f>
        <v>4</v>
      </c>
      <c r="Q4554" t="s">
        <v>712</v>
      </c>
      <c r="R4554" t="s">
        <v>712</v>
      </c>
      <c r="S4554" t="s">
        <v>712</v>
      </c>
      <c r="T4554" t="s">
        <v>2640</v>
      </c>
      <c r="U4554" t="s">
        <v>659</v>
      </c>
      <c r="V4554" t="s">
        <v>2019</v>
      </c>
      <c r="W4554" t="s">
        <v>659</v>
      </c>
      <c r="X4554" t="s">
        <v>2019</v>
      </c>
      <c r="Y4554" t="s">
        <v>659</v>
      </c>
      <c r="Z4554" t="s">
        <v>2019</v>
      </c>
      <c r="AA4554" t="s">
        <v>659</v>
      </c>
      <c r="AB4554" t="s">
        <v>2019</v>
      </c>
      <c r="AC4554" t="s">
        <v>712</v>
      </c>
      <c r="AD4554" t="s">
        <v>2640</v>
      </c>
      <c r="AE4554" t="s">
        <v>659</v>
      </c>
      <c r="AF4554" t="s">
        <v>2019</v>
      </c>
      <c r="AG4554" t="s">
        <v>659</v>
      </c>
      <c r="AH4554" t="s">
        <v>2019</v>
      </c>
      <c r="AI4554" t="s">
        <v>659</v>
      </c>
      <c r="AJ4554" t="s">
        <v>2019</v>
      </c>
      <c r="AK4554" t="s">
        <v>659</v>
      </c>
      <c r="AL4554" t="s">
        <v>2019</v>
      </c>
      <c r="AM4554" t="s">
        <v>659</v>
      </c>
      <c r="AN4554" t="s">
        <v>2019</v>
      </c>
      <c r="AO4554" t="s">
        <v>659</v>
      </c>
      <c r="AP4554" t="s">
        <v>2019</v>
      </c>
      <c r="AQ4554" t="s">
        <v>659</v>
      </c>
      <c r="AR4554" t="s">
        <v>2019</v>
      </c>
      <c r="AS4554" t="s">
        <v>659</v>
      </c>
      <c r="AT4554" t="s">
        <v>2019</v>
      </c>
      <c r="AU4554" t="s">
        <v>659</v>
      </c>
      <c r="AV4554" t="s">
        <v>2019</v>
      </c>
      <c r="AW4554">
        <v>1</v>
      </c>
      <c r="AX4554" t="s">
        <v>659</v>
      </c>
      <c r="AY4554" t="s">
        <v>119</v>
      </c>
      <c r="AZ4554" t="s">
        <v>1246</v>
      </c>
      <c r="BA4554" t="s">
        <v>1246</v>
      </c>
      <c r="BB4554" t="s">
        <v>1251</v>
      </c>
      <c r="BE4554" t="s">
        <v>659</v>
      </c>
      <c r="BG4554" t="s">
        <v>1253</v>
      </c>
      <c r="BH4554" t="s">
        <v>1257</v>
      </c>
      <c r="BI4554" t="s">
        <v>1265</v>
      </c>
      <c r="BJ4554" t="s">
        <v>1267</v>
      </c>
      <c r="BK4554" t="s">
        <v>68</v>
      </c>
      <c r="BL4554" s="1">
        <v>1</v>
      </c>
      <c r="BM4554" t="s">
        <v>103</v>
      </c>
    </row>
    <row r="4555" spans="2:65" x14ac:dyDescent="0.3">
      <c r="B4555" t="s">
        <v>677</v>
      </c>
      <c r="C4555" t="s">
        <v>64</v>
      </c>
      <c r="D4555" t="s">
        <v>2162</v>
      </c>
      <c r="E4555" t="s">
        <v>182</v>
      </c>
      <c r="F4555" t="s">
        <v>207</v>
      </c>
      <c r="G4555" t="s">
        <v>76</v>
      </c>
      <c r="H4555" t="s">
        <v>695</v>
      </c>
      <c r="K4555" s="3">
        <v>44835</v>
      </c>
      <c r="L4555">
        <v>1</v>
      </c>
      <c r="M4555" t="s">
        <v>712</v>
      </c>
      <c r="N4555" t="s">
        <v>712</v>
      </c>
      <c r="O4555" t="s">
        <v>524</v>
      </c>
      <c r="P4555" cm="1">
        <f t="array" ref="P4555">_xlfn.SWITCH(O4555,"Excellent",5,"Above Average", 4,"Average",3,"Below Average",2,"Extremely Poor",1)</f>
        <v>5</v>
      </c>
      <c r="Q4555" t="s">
        <v>712</v>
      </c>
      <c r="R4555" t="s">
        <v>712</v>
      </c>
      <c r="S4555" t="s">
        <v>712</v>
      </c>
      <c r="T4555" t="s">
        <v>524</v>
      </c>
      <c r="U4555" t="s">
        <v>712</v>
      </c>
      <c r="V4555" t="s">
        <v>1244</v>
      </c>
      <c r="W4555" t="s">
        <v>659</v>
      </c>
      <c r="X4555" t="s">
        <v>2019</v>
      </c>
      <c r="Y4555" t="s">
        <v>659</v>
      </c>
      <c r="Z4555" t="s">
        <v>2019</v>
      </c>
      <c r="AA4555" t="s">
        <v>659</v>
      </c>
      <c r="AB4555" t="s">
        <v>2019</v>
      </c>
      <c r="AC4555" t="s">
        <v>659</v>
      </c>
      <c r="AD4555" t="s">
        <v>2019</v>
      </c>
      <c r="AE4555" t="s">
        <v>659</v>
      </c>
      <c r="AF4555" t="s">
        <v>2019</v>
      </c>
      <c r="AG4555" t="s">
        <v>659</v>
      </c>
      <c r="AH4555" t="s">
        <v>2019</v>
      </c>
      <c r="AI4555" t="s">
        <v>659</v>
      </c>
      <c r="AJ4555" t="s">
        <v>2019</v>
      </c>
      <c r="AK4555" t="s">
        <v>659</v>
      </c>
      <c r="AL4555" t="s">
        <v>2019</v>
      </c>
      <c r="AM4555" t="s">
        <v>712</v>
      </c>
      <c r="AN4555" t="s">
        <v>1242</v>
      </c>
      <c r="AO4555" t="s">
        <v>712</v>
      </c>
      <c r="AP4555" t="s">
        <v>1244</v>
      </c>
      <c r="AQ4555" t="s">
        <v>712</v>
      </c>
      <c r="AR4555" t="s">
        <v>1244</v>
      </c>
      <c r="AS4555" t="s">
        <v>712</v>
      </c>
      <c r="AT4555" t="s">
        <v>1244</v>
      </c>
      <c r="AU4555" t="s">
        <v>712</v>
      </c>
      <c r="AV4555" t="s">
        <v>1244</v>
      </c>
      <c r="AW4555">
        <v>0</v>
      </c>
      <c r="AX4555" t="s">
        <v>659</v>
      </c>
      <c r="AY4555" t="s">
        <v>3291</v>
      </c>
      <c r="AZ4555" t="s">
        <v>3291</v>
      </c>
      <c r="BA4555" t="s">
        <v>3291</v>
      </c>
      <c r="BB4555" t="s">
        <v>1248</v>
      </c>
      <c r="BE4555" t="s">
        <v>659</v>
      </c>
      <c r="BG4555" t="s">
        <v>1255</v>
      </c>
      <c r="BH4555" t="s">
        <v>1256</v>
      </c>
      <c r="BI4555" t="s">
        <v>1259</v>
      </c>
      <c r="BJ4555" t="s">
        <v>1266</v>
      </c>
      <c r="BM4555" t="s">
        <v>68</v>
      </c>
    </row>
    <row r="4556" spans="2:65" x14ac:dyDescent="0.3">
      <c r="B4556" t="s">
        <v>216</v>
      </c>
      <c r="C4556" t="s">
        <v>64</v>
      </c>
      <c r="D4556" t="s">
        <v>2116</v>
      </c>
      <c r="E4556" t="s">
        <v>906</v>
      </c>
      <c r="F4556" t="s">
        <v>1872</v>
      </c>
      <c r="G4556" t="s">
        <v>174</v>
      </c>
      <c r="H4556" t="s">
        <v>1872</v>
      </c>
      <c r="K4556" s="3">
        <v>44835</v>
      </c>
      <c r="L4556">
        <v>3</v>
      </c>
      <c r="M4556" t="s">
        <v>712</v>
      </c>
      <c r="N4556" t="s">
        <v>712</v>
      </c>
      <c r="O4556" t="s">
        <v>2640</v>
      </c>
      <c r="P4556" cm="1">
        <f t="array" ref="P4556">_xlfn.SWITCH(O4556,"Excellent",5,"Above Average", 4,"Average",3,"Below Average",2,"Extremely Poor",1)</f>
        <v>4</v>
      </c>
      <c r="Q4556" t="s">
        <v>659</v>
      </c>
      <c r="R4556" t="s">
        <v>2019</v>
      </c>
      <c r="S4556" t="s">
        <v>712</v>
      </c>
      <c r="T4556" t="s">
        <v>524</v>
      </c>
      <c r="U4556" t="s">
        <v>659</v>
      </c>
      <c r="V4556" t="s">
        <v>2019</v>
      </c>
      <c r="W4556" t="s">
        <v>659</v>
      </c>
      <c r="X4556" t="s">
        <v>2019</v>
      </c>
      <c r="Y4556" t="s">
        <v>712</v>
      </c>
      <c r="Z4556" t="s">
        <v>2640</v>
      </c>
      <c r="AA4556" t="s">
        <v>712</v>
      </c>
      <c r="AB4556" t="s">
        <v>2640</v>
      </c>
      <c r="AC4556" t="s">
        <v>659</v>
      </c>
      <c r="AD4556" t="s">
        <v>2019</v>
      </c>
      <c r="AE4556" t="s">
        <v>712</v>
      </c>
      <c r="AF4556" t="s">
        <v>2640</v>
      </c>
      <c r="AG4556" t="s">
        <v>659</v>
      </c>
      <c r="AH4556" t="s">
        <v>2019</v>
      </c>
      <c r="AI4556" t="s">
        <v>659</v>
      </c>
      <c r="AJ4556" t="s">
        <v>2019</v>
      </c>
      <c r="AK4556" t="s">
        <v>659</v>
      </c>
      <c r="AL4556" t="s">
        <v>2019</v>
      </c>
      <c r="AM4556" t="s">
        <v>712</v>
      </c>
      <c r="AN4556" t="s">
        <v>2640</v>
      </c>
      <c r="AO4556" t="s">
        <v>712</v>
      </c>
      <c r="AP4556" t="s">
        <v>2640</v>
      </c>
      <c r="AQ4556" t="s">
        <v>659</v>
      </c>
      <c r="AR4556" t="s">
        <v>2019</v>
      </c>
      <c r="AS4556" t="s">
        <v>659</v>
      </c>
      <c r="AT4556" t="s">
        <v>2019</v>
      </c>
      <c r="AU4556" t="s">
        <v>659</v>
      </c>
      <c r="AV4556" t="s">
        <v>2019</v>
      </c>
      <c r="AW4556">
        <v>0</v>
      </c>
      <c r="AX4556" t="s">
        <v>712</v>
      </c>
      <c r="AY4556" t="s">
        <v>1246</v>
      </c>
      <c r="AZ4556" t="s">
        <v>1246</v>
      </c>
      <c r="BA4556" t="s">
        <v>1246</v>
      </c>
      <c r="BB4556" t="s">
        <v>1248</v>
      </c>
      <c r="BE4556" t="s">
        <v>659</v>
      </c>
      <c r="BG4556" t="s">
        <v>1253</v>
      </c>
      <c r="BH4556" t="s">
        <v>1257</v>
      </c>
      <c r="BI4556" t="s">
        <v>1259</v>
      </c>
      <c r="BJ4556" t="s">
        <v>1266</v>
      </c>
      <c r="BM4556" t="s">
        <v>68</v>
      </c>
    </row>
    <row r="4557" spans="2:65" x14ac:dyDescent="0.3">
      <c r="B4557" t="s">
        <v>212</v>
      </c>
      <c r="C4557" t="s">
        <v>138</v>
      </c>
      <c r="D4557" t="s">
        <v>2217</v>
      </c>
      <c r="E4557" t="s">
        <v>2079</v>
      </c>
      <c r="F4557" t="s">
        <v>140</v>
      </c>
      <c r="G4557" t="s">
        <v>140</v>
      </c>
      <c r="H4557" t="s">
        <v>140</v>
      </c>
      <c r="K4557" s="3">
        <v>44835</v>
      </c>
      <c r="L4557">
        <v>1</v>
      </c>
      <c r="M4557" t="s">
        <v>712</v>
      </c>
      <c r="N4557" t="s">
        <v>712</v>
      </c>
      <c r="O4557" t="s">
        <v>524</v>
      </c>
      <c r="P4557" cm="1">
        <f t="array" ref="P4557">_xlfn.SWITCH(O4557,"Excellent",5,"Above Average", 4,"Average",3,"Below Average",2,"Extremely Poor",1)</f>
        <v>5</v>
      </c>
      <c r="Q4557" t="s">
        <v>659</v>
      </c>
      <c r="R4557" t="s">
        <v>2019</v>
      </c>
      <c r="S4557" t="s">
        <v>712</v>
      </c>
      <c r="T4557" t="s">
        <v>524</v>
      </c>
      <c r="U4557" t="s">
        <v>659</v>
      </c>
      <c r="V4557" t="s">
        <v>2019</v>
      </c>
      <c r="W4557" t="s">
        <v>659</v>
      </c>
      <c r="X4557" t="s">
        <v>2019</v>
      </c>
      <c r="Y4557" t="s">
        <v>659</v>
      </c>
      <c r="Z4557" t="s">
        <v>2019</v>
      </c>
      <c r="AA4557" t="s">
        <v>659</v>
      </c>
      <c r="AB4557" t="s">
        <v>2019</v>
      </c>
      <c r="AC4557" t="s">
        <v>659</v>
      </c>
      <c r="AD4557" t="s">
        <v>2019</v>
      </c>
      <c r="AE4557" t="s">
        <v>659</v>
      </c>
      <c r="AF4557" t="s">
        <v>2019</v>
      </c>
      <c r="AG4557" t="s">
        <v>659</v>
      </c>
      <c r="AH4557" t="s">
        <v>2019</v>
      </c>
      <c r="AI4557" t="s">
        <v>659</v>
      </c>
      <c r="AJ4557" t="s">
        <v>2019</v>
      </c>
      <c r="AK4557" t="s">
        <v>659</v>
      </c>
      <c r="AL4557" t="s">
        <v>2019</v>
      </c>
      <c r="AM4557" t="s">
        <v>712</v>
      </c>
      <c r="AN4557" t="s">
        <v>524</v>
      </c>
      <c r="AO4557" t="s">
        <v>659</v>
      </c>
      <c r="AP4557" t="s">
        <v>2019</v>
      </c>
      <c r="AQ4557" t="s">
        <v>659</v>
      </c>
      <c r="AR4557" t="s">
        <v>2019</v>
      </c>
      <c r="AS4557" t="s">
        <v>659</v>
      </c>
      <c r="AT4557" t="s">
        <v>2019</v>
      </c>
      <c r="AU4557" t="s">
        <v>712</v>
      </c>
      <c r="AV4557" t="s">
        <v>524</v>
      </c>
      <c r="AW4557">
        <v>0</v>
      </c>
      <c r="AX4557" t="s">
        <v>659</v>
      </c>
      <c r="AY4557" t="s">
        <v>1246</v>
      </c>
      <c r="AZ4557" t="s">
        <v>1246</v>
      </c>
      <c r="BA4557" t="s">
        <v>1246</v>
      </c>
      <c r="BB4557" t="s">
        <v>1248</v>
      </c>
      <c r="BE4557" t="s">
        <v>659</v>
      </c>
      <c r="BG4557" t="s">
        <v>1256</v>
      </c>
      <c r="BH4557" t="s">
        <v>1256</v>
      </c>
      <c r="BI4557" t="s">
        <v>1265</v>
      </c>
      <c r="BJ4557" t="s">
        <v>1265</v>
      </c>
    </row>
    <row r="4558" spans="2:65" x14ac:dyDescent="0.3">
      <c r="B4558" t="s">
        <v>144</v>
      </c>
      <c r="C4558" t="s">
        <v>64</v>
      </c>
      <c r="D4558" t="s">
        <v>2028</v>
      </c>
      <c r="E4558" t="s">
        <v>96</v>
      </c>
      <c r="F4558" t="s">
        <v>908</v>
      </c>
      <c r="G4558" t="s">
        <v>76</v>
      </c>
      <c r="H4558" t="s">
        <v>908</v>
      </c>
      <c r="K4558" s="3">
        <v>44835</v>
      </c>
      <c r="L4558">
        <v>1</v>
      </c>
      <c r="M4558" t="s">
        <v>712</v>
      </c>
      <c r="N4558" t="s">
        <v>712</v>
      </c>
      <c r="O4558" t="s">
        <v>524</v>
      </c>
      <c r="P4558" cm="1">
        <f t="array" ref="P4558">_xlfn.SWITCH(O4558,"Excellent",5,"Above Average", 4,"Average",3,"Below Average",2,"Extremely Poor",1)</f>
        <v>5</v>
      </c>
      <c r="Q4558" t="s">
        <v>712</v>
      </c>
      <c r="R4558" t="s">
        <v>712</v>
      </c>
      <c r="S4558" t="s">
        <v>712</v>
      </c>
      <c r="T4558" t="s">
        <v>524</v>
      </c>
      <c r="U4558" t="s">
        <v>712</v>
      </c>
      <c r="V4558" t="s">
        <v>524</v>
      </c>
      <c r="W4558" t="s">
        <v>659</v>
      </c>
      <c r="X4558" t="s">
        <v>2019</v>
      </c>
      <c r="Y4558" t="s">
        <v>712</v>
      </c>
      <c r="Z4558" t="s">
        <v>524</v>
      </c>
      <c r="AA4558" t="s">
        <v>659</v>
      </c>
      <c r="AB4558" t="s">
        <v>2019</v>
      </c>
      <c r="AC4558" t="s">
        <v>659</v>
      </c>
      <c r="AD4558" t="s">
        <v>2019</v>
      </c>
      <c r="AE4558" t="s">
        <v>712</v>
      </c>
      <c r="AF4558" t="s">
        <v>524</v>
      </c>
      <c r="AG4558" t="s">
        <v>659</v>
      </c>
      <c r="AH4558" t="s">
        <v>2019</v>
      </c>
      <c r="AI4558" t="s">
        <v>659</v>
      </c>
      <c r="AJ4558" t="s">
        <v>2019</v>
      </c>
      <c r="AK4558" t="s">
        <v>659</v>
      </c>
      <c r="AL4558" t="s">
        <v>2019</v>
      </c>
      <c r="AM4558" t="s">
        <v>712</v>
      </c>
      <c r="AN4558" t="s">
        <v>524</v>
      </c>
      <c r="AO4558" t="s">
        <v>659</v>
      </c>
      <c r="AP4558" t="s">
        <v>2019</v>
      </c>
      <c r="AQ4558" t="s">
        <v>659</v>
      </c>
      <c r="AR4558" t="s">
        <v>2019</v>
      </c>
      <c r="AS4558" t="s">
        <v>659</v>
      </c>
      <c r="AT4558" t="s">
        <v>2019</v>
      </c>
      <c r="AU4558" t="s">
        <v>659</v>
      </c>
      <c r="AV4558" t="s">
        <v>2019</v>
      </c>
      <c r="AW4558">
        <v>1</v>
      </c>
      <c r="AX4558" t="s">
        <v>712</v>
      </c>
      <c r="AY4558" t="s">
        <v>1246</v>
      </c>
      <c r="AZ4558" t="s">
        <v>1246</v>
      </c>
      <c r="BA4558" t="s">
        <v>1246</v>
      </c>
      <c r="BB4558" t="s">
        <v>1248</v>
      </c>
      <c r="BE4558" t="s">
        <v>659</v>
      </c>
      <c r="BG4558" t="s">
        <v>1254</v>
      </c>
      <c r="BH4558" t="s">
        <v>1257</v>
      </c>
      <c r="BI4558" t="s">
        <v>1259</v>
      </c>
      <c r="BJ4558" t="s">
        <v>1266</v>
      </c>
      <c r="BM4558" t="s">
        <v>68</v>
      </c>
    </row>
    <row r="4559" spans="2:65" x14ac:dyDescent="0.3">
      <c r="B4559" t="s">
        <v>192</v>
      </c>
      <c r="C4559" t="s">
        <v>64</v>
      </c>
      <c r="D4559" t="s">
        <v>2080</v>
      </c>
      <c r="E4559" t="s">
        <v>1324</v>
      </c>
      <c r="F4559" t="s">
        <v>316</v>
      </c>
      <c r="G4559" t="s">
        <v>66</v>
      </c>
      <c r="H4559" t="s">
        <v>572</v>
      </c>
      <c r="K4559" s="3">
        <v>44835</v>
      </c>
      <c r="L4559">
        <v>1</v>
      </c>
      <c r="M4559" t="s">
        <v>712</v>
      </c>
      <c r="N4559" t="s">
        <v>712</v>
      </c>
      <c r="O4559" t="s">
        <v>524</v>
      </c>
      <c r="P4559" cm="1">
        <f t="array" ref="P4559">_xlfn.SWITCH(O4559,"Excellent",5,"Above Average", 4,"Average",3,"Below Average",2,"Extremely Poor",1)</f>
        <v>5</v>
      </c>
      <c r="Q4559" t="s">
        <v>712</v>
      </c>
      <c r="R4559" t="s">
        <v>712</v>
      </c>
      <c r="S4559" t="s">
        <v>712</v>
      </c>
      <c r="T4559" t="s">
        <v>524</v>
      </c>
      <c r="U4559" t="s">
        <v>659</v>
      </c>
      <c r="V4559" t="s">
        <v>2019</v>
      </c>
      <c r="W4559" t="s">
        <v>659</v>
      </c>
      <c r="X4559" t="s">
        <v>2019</v>
      </c>
      <c r="Y4559" t="s">
        <v>712</v>
      </c>
      <c r="Z4559" t="s">
        <v>524</v>
      </c>
      <c r="AA4559" t="s">
        <v>659</v>
      </c>
      <c r="AB4559" t="s">
        <v>2019</v>
      </c>
      <c r="AC4559" t="s">
        <v>712</v>
      </c>
      <c r="AD4559" t="s">
        <v>524</v>
      </c>
      <c r="AE4559" t="s">
        <v>659</v>
      </c>
      <c r="AF4559" t="s">
        <v>2019</v>
      </c>
      <c r="AG4559" t="s">
        <v>659</v>
      </c>
      <c r="AH4559" t="s">
        <v>2019</v>
      </c>
      <c r="AI4559" t="s">
        <v>659</v>
      </c>
      <c r="AJ4559" t="s">
        <v>2019</v>
      </c>
      <c r="AK4559" t="s">
        <v>712</v>
      </c>
      <c r="AL4559" t="s">
        <v>524</v>
      </c>
      <c r="AM4559" t="s">
        <v>712</v>
      </c>
      <c r="AN4559" t="s">
        <v>524</v>
      </c>
      <c r="AO4559" t="s">
        <v>659</v>
      </c>
      <c r="AP4559" t="s">
        <v>2019</v>
      </c>
      <c r="AQ4559" t="s">
        <v>659</v>
      </c>
      <c r="AR4559" t="s">
        <v>2019</v>
      </c>
      <c r="AS4559" t="s">
        <v>659</v>
      </c>
      <c r="AT4559" t="s">
        <v>2019</v>
      </c>
      <c r="AU4559" t="s">
        <v>659</v>
      </c>
      <c r="AV4559" t="s">
        <v>2019</v>
      </c>
      <c r="AW4559">
        <v>1</v>
      </c>
      <c r="AX4559" t="s">
        <v>659</v>
      </c>
      <c r="AY4559" t="s">
        <v>1246</v>
      </c>
      <c r="AZ4559" t="s">
        <v>1246</v>
      </c>
      <c r="BA4559" t="s">
        <v>1246</v>
      </c>
      <c r="BB4559" t="s">
        <v>1248</v>
      </c>
      <c r="BE4559" t="s">
        <v>659</v>
      </c>
      <c r="BG4559" t="s">
        <v>1254</v>
      </c>
      <c r="BH4559" t="s">
        <v>1257</v>
      </c>
      <c r="BI4559" t="s">
        <v>1259</v>
      </c>
      <c r="BJ4559" t="s">
        <v>1266</v>
      </c>
      <c r="BM4559" t="s">
        <v>68</v>
      </c>
    </row>
    <row r="4560" spans="2:65" x14ac:dyDescent="0.3">
      <c r="B4560" t="s">
        <v>1312</v>
      </c>
      <c r="C4560" t="s">
        <v>64</v>
      </c>
      <c r="D4560" t="s">
        <v>2022</v>
      </c>
      <c r="E4560" t="s">
        <v>813</v>
      </c>
      <c r="F4560" t="s">
        <v>75</v>
      </c>
      <c r="G4560" t="s">
        <v>76</v>
      </c>
      <c r="H4560" t="s">
        <v>75</v>
      </c>
      <c r="K4560" s="3">
        <v>44835</v>
      </c>
      <c r="L4560">
        <v>1</v>
      </c>
      <c r="M4560" t="s">
        <v>712</v>
      </c>
      <c r="N4560" t="s">
        <v>712</v>
      </c>
      <c r="O4560" t="s">
        <v>524</v>
      </c>
      <c r="P4560" cm="1">
        <f t="array" ref="P4560">_xlfn.SWITCH(O4560,"Excellent",5,"Above Average", 4,"Average",3,"Below Average",2,"Extremely Poor",1)</f>
        <v>5</v>
      </c>
      <c r="Q4560" t="s">
        <v>712</v>
      </c>
      <c r="R4560" t="s">
        <v>712</v>
      </c>
      <c r="S4560" t="s">
        <v>712</v>
      </c>
      <c r="T4560" t="s">
        <v>524</v>
      </c>
      <c r="U4560" t="s">
        <v>712</v>
      </c>
      <c r="V4560" t="s">
        <v>524</v>
      </c>
      <c r="W4560" t="s">
        <v>659</v>
      </c>
      <c r="X4560" t="s">
        <v>2019</v>
      </c>
      <c r="Y4560" t="s">
        <v>712</v>
      </c>
      <c r="Z4560" t="s">
        <v>524</v>
      </c>
      <c r="AA4560" t="s">
        <v>712</v>
      </c>
      <c r="AB4560" t="s">
        <v>524</v>
      </c>
      <c r="AC4560" t="s">
        <v>659</v>
      </c>
      <c r="AD4560" t="s">
        <v>2019</v>
      </c>
      <c r="AE4560" t="s">
        <v>712</v>
      </c>
      <c r="AF4560" t="s">
        <v>524</v>
      </c>
      <c r="AG4560" t="s">
        <v>659</v>
      </c>
      <c r="AH4560" t="s">
        <v>2019</v>
      </c>
      <c r="AI4560" t="s">
        <v>659</v>
      </c>
      <c r="AJ4560" t="s">
        <v>2019</v>
      </c>
      <c r="AK4560" t="s">
        <v>659</v>
      </c>
      <c r="AL4560" t="s">
        <v>2019</v>
      </c>
      <c r="AM4560" t="s">
        <v>712</v>
      </c>
      <c r="AN4560" t="s">
        <v>524</v>
      </c>
      <c r="AO4560" t="s">
        <v>712</v>
      </c>
      <c r="AP4560" t="s">
        <v>524</v>
      </c>
      <c r="AQ4560" t="s">
        <v>659</v>
      </c>
      <c r="AR4560" t="s">
        <v>2019</v>
      </c>
      <c r="AS4560" t="s">
        <v>659</v>
      </c>
      <c r="AT4560" t="s">
        <v>2019</v>
      </c>
      <c r="AU4560" t="s">
        <v>659</v>
      </c>
      <c r="AV4560" t="s">
        <v>2019</v>
      </c>
      <c r="AW4560">
        <v>0</v>
      </c>
      <c r="AX4560" t="s">
        <v>659</v>
      </c>
      <c r="AY4560" t="s">
        <v>1246</v>
      </c>
      <c r="AZ4560" t="s">
        <v>1246</v>
      </c>
      <c r="BA4560" t="s">
        <v>1246</v>
      </c>
      <c r="BB4560" t="s">
        <v>1248</v>
      </c>
      <c r="BE4560" t="s">
        <v>659</v>
      </c>
      <c r="BG4560" t="s">
        <v>1254</v>
      </c>
      <c r="BH4560" t="s">
        <v>1257</v>
      </c>
      <c r="BI4560" t="s">
        <v>1259</v>
      </c>
      <c r="BJ4560" t="s">
        <v>1266</v>
      </c>
      <c r="BM4560" t="s">
        <v>68</v>
      </c>
    </row>
    <row r="4561" spans="2:65" x14ac:dyDescent="0.3">
      <c r="B4561" t="s">
        <v>2555</v>
      </c>
      <c r="C4561" t="s">
        <v>64</v>
      </c>
      <c r="D4561" t="s">
        <v>2064</v>
      </c>
      <c r="E4561" t="s">
        <v>135</v>
      </c>
      <c r="F4561" t="s">
        <v>1676</v>
      </c>
      <c r="G4561" t="s">
        <v>117</v>
      </c>
      <c r="H4561" t="s">
        <v>1676</v>
      </c>
      <c r="K4561" s="3">
        <v>44835</v>
      </c>
      <c r="L4561">
        <v>2</v>
      </c>
      <c r="M4561" t="s">
        <v>712</v>
      </c>
      <c r="N4561" t="s">
        <v>712</v>
      </c>
      <c r="O4561" t="s">
        <v>2640</v>
      </c>
      <c r="P4561" cm="1">
        <f t="array" ref="P4561">_xlfn.SWITCH(O4561,"Excellent",5,"Above Average", 4,"Average",3,"Below Average",2,"Extremely Poor",1)</f>
        <v>4</v>
      </c>
      <c r="Q4561" t="s">
        <v>712</v>
      </c>
      <c r="R4561" t="s">
        <v>712</v>
      </c>
      <c r="S4561" t="s">
        <v>659</v>
      </c>
      <c r="T4561" t="s">
        <v>2019</v>
      </c>
      <c r="U4561" t="s">
        <v>712</v>
      </c>
      <c r="V4561" t="s">
        <v>1242</v>
      </c>
      <c r="W4561" t="s">
        <v>659</v>
      </c>
      <c r="X4561" t="s">
        <v>2019</v>
      </c>
      <c r="Y4561" t="s">
        <v>659</v>
      </c>
      <c r="Z4561" t="s">
        <v>2019</v>
      </c>
      <c r="AA4561" t="s">
        <v>659</v>
      </c>
      <c r="AB4561" t="s">
        <v>2019</v>
      </c>
      <c r="AC4561" t="s">
        <v>659</v>
      </c>
      <c r="AD4561" t="s">
        <v>2019</v>
      </c>
      <c r="AE4561" t="s">
        <v>712</v>
      </c>
      <c r="AF4561" t="s">
        <v>1242</v>
      </c>
      <c r="AG4561" t="s">
        <v>712</v>
      </c>
      <c r="AH4561" t="s">
        <v>1242</v>
      </c>
      <c r="AI4561" t="s">
        <v>659</v>
      </c>
      <c r="AJ4561" t="s">
        <v>2019</v>
      </c>
      <c r="AK4561" t="s">
        <v>712</v>
      </c>
      <c r="AL4561" t="s">
        <v>2640</v>
      </c>
      <c r="AM4561" t="s">
        <v>659</v>
      </c>
      <c r="AN4561" t="s">
        <v>2019</v>
      </c>
      <c r="AO4561" t="s">
        <v>712</v>
      </c>
      <c r="AP4561" t="s">
        <v>1244</v>
      </c>
      <c r="AQ4561" t="s">
        <v>712</v>
      </c>
      <c r="AR4561" t="s">
        <v>1244</v>
      </c>
      <c r="AS4561" t="s">
        <v>659</v>
      </c>
      <c r="AT4561" t="s">
        <v>2019</v>
      </c>
      <c r="AU4561" t="s">
        <v>712</v>
      </c>
      <c r="AV4561" t="s">
        <v>1244</v>
      </c>
      <c r="AW4561">
        <v>0</v>
      </c>
      <c r="AX4561" t="s">
        <v>659</v>
      </c>
      <c r="AY4561" t="s">
        <v>119</v>
      </c>
      <c r="AZ4561" t="s">
        <v>1246</v>
      </c>
      <c r="BA4561" t="s">
        <v>1246</v>
      </c>
      <c r="BB4561" t="s">
        <v>1248</v>
      </c>
      <c r="BE4561" t="s">
        <v>659</v>
      </c>
      <c r="BG4561" t="s">
        <v>1253</v>
      </c>
      <c r="BH4561" t="s">
        <v>1256</v>
      </c>
      <c r="BI4561" t="s">
        <v>1265</v>
      </c>
      <c r="BJ4561" t="s">
        <v>1266</v>
      </c>
      <c r="BM4561" t="s">
        <v>68</v>
      </c>
    </row>
    <row r="4562" spans="2:65" x14ac:dyDescent="0.3">
      <c r="B4562" t="s">
        <v>271</v>
      </c>
      <c r="C4562" t="s">
        <v>64</v>
      </c>
      <c r="D4562" t="s">
        <v>2106</v>
      </c>
      <c r="E4562" t="s">
        <v>1049</v>
      </c>
      <c r="F4562" t="s">
        <v>1425</v>
      </c>
      <c r="G4562" t="s">
        <v>240</v>
      </c>
      <c r="H4562" t="s">
        <v>1425</v>
      </c>
      <c r="K4562" s="3">
        <v>44835</v>
      </c>
      <c r="L4562">
        <v>1</v>
      </c>
      <c r="M4562" t="s">
        <v>659</v>
      </c>
      <c r="N4562" t="s">
        <v>2019</v>
      </c>
      <c r="O4562" t="s">
        <v>1242</v>
      </c>
      <c r="P4562" cm="1">
        <f t="array" ref="P4562">_xlfn.SWITCH(O4562,"Excellent",5,"Above Average", 4,"Average",3,"Below Average",2,"Extremely Poor",1)</f>
        <v>3</v>
      </c>
      <c r="Q4562" t="s">
        <v>659</v>
      </c>
      <c r="R4562" t="s">
        <v>2019</v>
      </c>
      <c r="S4562" t="s">
        <v>712</v>
      </c>
      <c r="T4562" t="s">
        <v>1241</v>
      </c>
      <c r="U4562" t="s">
        <v>712</v>
      </c>
      <c r="V4562" t="s">
        <v>1241</v>
      </c>
      <c r="W4562" t="s">
        <v>659</v>
      </c>
      <c r="X4562" t="s">
        <v>2019</v>
      </c>
      <c r="Y4562" t="s">
        <v>659</v>
      </c>
      <c r="Z4562" t="s">
        <v>2019</v>
      </c>
      <c r="AA4562" t="s">
        <v>659</v>
      </c>
      <c r="AB4562" t="s">
        <v>2019</v>
      </c>
      <c r="AC4562" t="s">
        <v>659</v>
      </c>
      <c r="AD4562" t="s">
        <v>2019</v>
      </c>
      <c r="AE4562" t="s">
        <v>659</v>
      </c>
      <c r="AF4562" t="s">
        <v>2019</v>
      </c>
      <c r="AG4562" t="s">
        <v>712</v>
      </c>
      <c r="AH4562" t="s">
        <v>1241</v>
      </c>
      <c r="AI4562" t="s">
        <v>659</v>
      </c>
      <c r="AJ4562" t="s">
        <v>2019</v>
      </c>
      <c r="AK4562" t="s">
        <v>712</v>
      </c>
      <c r="AL4562" t="s">
        <v>1241</v>
      </c>
      <c r="AM4562" t="s">
        <v>712</v>
      </c>
      <c r="AN4562" t="s">
        <v>1244</v>
      </c>
      <c r="AO4562" t="s">
        <v>712</v>
      </c>
      <c r="AP4562" t="s">
        <v>1241</v>
      </c>
      <c r="AQ4562" t="s">
        <v>659</v>
      </c>
      <c r="AR4562" t="s">
        <v>2019</v>
      </c>
      <c r="AS4562" t="s">
        <v>659</v>
      </c>
      <c r="AT4562" t="s">
        <v>2019</v>
      </c>
      <c r="AU4562" t="s">
        <v>659</v>
      </c>
      <c r="AV4562" t="s">
        <v>2019</v>
      </c>
      <c r="AW4562">
        <v>0</v>
      </c>
      <c r="AX4562" t="s">
        <v>659</v>
      </c>
      <c r="AY4562" t="s">
        <v>3291</v>
      </c>
      <c r="AZ4562" t="s">
        <v>1247</v>
      </c>
      <c r="BA4562" t="s">
        <v>1247</v>
      </c>
      <c r="BB4562" t="s">
        <v>1251</v>
      </c>
      <c r="BE4562" t="s">
        <v>659</v>
      </c>
      <c r="BG4562" t="s">
        <v>1253</v>
      </c>
      <c r="BH4562" t="s">
        <v>1257</v>
      </c>
      <c r="BI4562" t="s">
        <v>1259</v>
      </c>
      <c r="BJ4562" t="s">
        <v>1266</v>
      </c>
      <c r="BM4562" t="s">
        <v>68</v>
      </c>
    </row>
    <row r="4563" spans="2:65" x14ac:dyDescent="0.3">
      <c r="B4563" t="s">
        <v>770</v>
      </c>
      <c r="C4563" t="s">
        <v>64</v>
      </c>
      <c r="D4563" t="s">
        <v>2199</v>
      </c>
      <c r="E4563" t="s">
        <v>418</v>
      </c>
      <c r="F4563" t="s">
        <v>2593</v>
      </c>
      <c r="G4563" t="s">
        <v>514</v>
      </c>
      <c r="H4563" t="s">
        <v>2594</v>
      </c>
      <c r="K4563" s="3">
        <v>44835</v>
      </c>
      <c r="L4563">
        <v>1</v>
      </c>
      <c r="M4563" t="s">
        <v>712</v>
      </c>
      <c r="N4563" t="s">
        <v>659</v>
      </c>
      <c r="O4563" t="s">
        <v>524</v>
      </c>
      <c r="P4563" cm="1">
        <f t="array" ref="P4563">_xlfn.SWITCH(O4563,"Excellent",5,"Above Average", 4,"Average",3,"Below Average",2,"Extremely Poor",1)</f>
        <v>5</v>
      </c>
      <c r="Q4563" t="s">
        <v>712</v>
      </c>
      <c r="R4563" t="s">
        <v>712</v>
      </c>
      <c r="S4563" t="s">
        <v>712</v>
      </c>
      <c r="T4563" t="s">
        <v>524</v>
      </c>
      <c r="U4563" t="s">
        <v>712</v>
      </c>
      <c r="V4563" t="s">
        <v>1243</v>
      </c>
      <c r="W4563" t="s">
        <v>712</v>
      </c>
      <c r="X4563" t="s">
        <v>524</v>
      </c>
      <c r="Y4563" t="s">
        <v>659</v>
      </c>
      <c r="Z4563" t="s">
        <v>2019</v>
      </c>
      <c r="AA4563" t="s">
        <v>712</v>
      </c>
      <c r="AB4563" t="s">
        <v>524</v>
      </c>
      <c r="AC4563" t="s">
        <v>712</v>
      </c>
      <c r="AD4563" t="s">
        <v>524</v>
      </c>
      <c r="AE4563" t="s">
        <v>712</v>
      </c>
      <c r="AF4563" t="s">
        <v>524</v>
      </c>
      <c r="AG4563" t="s">
        <v>712</v>
      </c>
      <c r="AH4563" t="s">
        <v>524</v>
      </c>
      <c r="AI4563" t="s">
        <v>659</v>
      </c>
      <c r="AJ4563" t="s">
        <v>2019</v>
      </c>
      <c r="AK4563" t="s">
        <v>712</v>
      </c>
      <c r="AL4563" t="s">
        <v>524</v>
      </c>
      <c r="AM4563" t="s">
        <v>659</v>
      </c>
      <c r="AN4563" t="s">
        <v>2019</v>
      </c>
      <c r="AO4563" t="s">
        <v>712</v>
      </c>
      <c r="AP4563" t="s">
        <v>524</v>
      </c>
      <c r="AQ4563" t="s">
        <v>659</v>
      </c>
      <c r="AR4563" t="s">
        <v>2019</v>
      </c>
      <c r="AS4563" t="s">
        <v>659</v>
      </c>
      <c r="AT4563" t="s">
        <v>2019</v>
      </c>
      <c r="AU4563" t="s">
        <v>659</v>
      </c>
      <c r="AV4563" t="s">
        <v>2019</v>
      </c>
      <c r="AW4563">
        <v>0</v>
      </c>
      <c r="AX4563" t="s">
        <v>659</v>
      </c>
      <c r="AY4563" t="s">
        <v>1246</v>
      </c>
      <c r="AZ4563" t="s">
        <v>1246</v>
      </c>
      <c r="BA4563" t="s">
        <v>1246</v>
      </c>
      <c r="BB4563" t="s">
        <v>1248</v>
      </c>
      <c r="BE4563" t="s">
        <v>659</v>
      </c>
      <c r="BG4563" t="s">
        <v>1254</v>
      </c>
      <c r="BH4563" t="s">
        <v>1257</v>
      </c>
      <c r="BI4563" t="s">
        <v>1259</v>
      </c>
      <c r="BJ4563" t="s">
        <v>1266</v>
      </c>
      <c r="BM4563" t="s">
        <v>68</v>
      </c>
    </row>
    <row r="4564" spans="2:65" x14ac:dyDescent="0.3">
      <c r="B4564" t="s">
        <v>464</v>
      </c>
      <c r="C4564" t="s">
        <v>64</v>
      </c>
      <c r="D4564" t="s">
        <v>2260</v>
      </c>
      <c r="E4564" t="s">
        <v>2310</v>
      </c>
      <c r="F4564" t="s">
        <v>912</v>
      </c>
      <c r="G4564" t="s">
        <v>113</v>
      </c>
      <c r="H4564" t="s">
        <v>1782</v>
      </c>
      <c r="K4564" s="3">
        <v>44835</v>
      </c>
      <c r="L4564">
        <v>1</v>
      </c>
      <c r="M4564" t="s">
        <v>659</v>
      </c>
      <c r="N4564" t="s">
        <v>2019</v>
      </c>
      <c r="O4564" t="s">
        <v>1241</v>
      </c>
      <c r="P4564" cm="1">
        <f t="array" ref="P4564">_xlfn.SWITCH(O4564,"Excellent",5,"Above Average", 4,"Average",3,"Below Average",2,"Extremely Poor",1)</f>
        <v>2</v>
      </c>
      <c r="Q4564" t="s">
        <v>659</v>
      </c>
      <c r="R4564" t="s">
        <v>2019</v>
      </c>
      <c r="S4564" t="s">
        <v>712</v>
      </c>
      <c r="T4564" t="s">
        <v>1241</v>
      </c>
      <c r="U4564" t="s">
        <v>712</v>
      </c>
      <c r="V4564" t="s">
        <v>1241</v>
      </c>
      <c r="W4564" t="s">
        <v>712</v>
      </c>
      <c r="X4564" t="s">
        <v>1240</v>
      </c>
      <c r="Y4564" t="s">
        <v>712</v>
      </c>
      <c r="Z4564" t="s">
        <v>1240</v>
      </c>
      <c r="AA4564" t="s">
        <v>659</v>
      </c>
      <c r="AB4564" t="s">
        <v>2019</v>
      </c>
      <c r="AC4564" t="s">
        <v>712</v>
      </c>
      <c r="AD4564" t="s">
        <v>1240</v>
      </c>
      <c r="AE4564" t="s">
        <v>712</v>
      </c>
      <c r="AF4564" t="s">
        <v>1240</v>
      </c>
      <c r="AG4564" t="s">
        <v>659</v>
      </c>
      <c r="AH4564" t="s">
        <v>2019</v>
      </c>
      <c r="AI4564" t="s">
        <v>659</v>
      </c>
      <c r="AJ4564" t="s">
        <v>2019</v>
      </c>
      <c r="AK4564" t="s">
        <v>712</v>
      </c>
      <c r="AL4564" t="s">
        <v>2643</v>
      </c>
      <c r="AM4564" t="s">
        <v>712</v>
      </c>
      <c r="AN4564" t="s">
        <v>1240</v>
      </c>
      <c r="AO4564" t="s">
        <v>712</v>
      </c>
      <c r="AP4564" t="s">
        <v>1244</v>
      </c>
      <c r="AQ4564" t="s">
        <v>712</v>
      </c>
      <c r="AR4564" t="s">
        <v>1240</v>
      </c>
      <c r="AS4564" t="s">
        <v>712</v>
      </c>
      <c r="AT4564" t="s">
        <v>1240</v>
      </c>
      <c r="AU4564" t="s">
        <v>712</v>
      </c>
      <c r="AV4564" t="s">
        <v>1244</v>
      </c>
      <c r="AW4564">
        <v>1</v>
      </c>
      <c r="AX4564" t="s">
        <v>712</v>
      </c>
      <c r="AY4564" t="s">
        <v>3291</v>
      </c>
      <c r="AZ4564" t="s">
        <v>1246</v>
      </c>
      <c r="BA4564" t="s">
        <v>1247</v>
      </c>
      <c r="BB4564" t="s">
        <v>1250</v>
      </c>
      <c r="BE4564" t="s">
        <v>712</v>
      </c>
      <c r="BG4564" t="s">
        <v>1255</v>
      </c>
      <c r="BH4564" t="s">
        <v>1256</v>
      </c>
      <c r="BI4564" t="s">
        <v>1259</v>
      </c>
      <c r="BJ4564" t="s">
        <v>1266</v>
      </c>
      <c r="BM4564" t="s">
        <v>68</v>
      </c>
    </row>
    <row r="4565" spans="2:65" x14ac:dyDescent="0.3">
      <c r="B4565" t="s">
        <v>732</v>
      </c>
      <c r="C4565" t="s">
        <v>64</v>
      </c>
      <c r="D4565" t="s">
        <v>2113</v>
      </c>
      <c r="E4565" t="s">
        <v>2595</v>
      </c>
      <c r="F4565" t="s">
        <v>2596</v>
      </c>
      <c r="G4565" t="s">
        <v>688</v>
      </c>
      <c r="H4565" t="s">
        <v>2596</v>
      </c>
      <c r="K4565" s="3">
        <v>44835</v>
      </c>
      <c r="L4565" t="s">
        <v>1239</v>
      </c>
      <c r="M4565" t="s">
        <v>712</v>
      </c>
      <c r="N4565" t="s">
        <v>712</v>
      </c>
      <c r="O4565" t="s">
        <v>2640</v>
      </c>
      <c r="P4565" cm="1">
        <f t="array" ref="P4565">_xlfn.SWITCH(O4565,"Excellent",5,"Above Average", 4,"Average",3,"Below Average",2,"Extremely Poor",1)</f>
        <v>4</v>
      </c>
      <c r="Q4565" t="s">
        <v>712</v>
      </c>
      <c r="R4565" t="s">
        <v>712</v>
      </c>
      <c r="S4565" t="s">
        <v>659</v>
      </c>
      <c r="T4565" t="s">
        <v>2019</v>
      </c>
      <c r="U4565" t="s">
        <v>659</v>
      </c>
      <c r="V4565" t="s">
        <v>2019</v>
      </c>
      <c r="W4565" t="s">
        <v>659</v>
      </c>
      <c r="X4565" t="s">
        <v>2019</v>
      </c>
      <c r="Y4565" t="s">
        <v>659</v>
      </c>
      <c r="Z4565" t="s">
        <v>2019</v>
      </c>
      <c r="AA4565" t="s">
        <v>659</v>
      </c>
      <c r="AB4565" t="s">
        <v>2019</v>
      </c>
      <c r="AC4565" t="s">
        <v>659</v>
      </c>
      <c r="AD4565" t="s">
        <v>2019</v>
      </c>
      <c r="AE4565" t="s">
        <v>712</v>
      </c>
      <c r="AF4565" t="s">
        <v>2640</v>
      </c>
      <c r="AG4565" t="s">
        <v>659</v>
      </c>
      <c r="AH4565" t="s">
        <v>2019</v>
      </c>
      <c r="AI4565" t="s">
        <v>659</v>
      </c>
      <c r="AJ4565" t="s">
        <v>2019</v>
      </c>
      <c r="AK4565" t="s">
        <v>659</v>
      </c>
      <c r="AL4565" t="s">
        <v>2019</v>
      </c>
      <c r="AM4565" t="s">
        <v>712</v>
      </c>
      <c r="AN4565" t="s">
        <v>2640</v>
      </c>
      <c r="AO4565" t="s">
        <v>659</v>
      </c>
      <c r="AP4565" t="s">
        <v>2019</v>
      </c>
      <c r="AQ4565" t="s">
        <v>659</v>
      </c>
      <c r="AR4565" t="s">
        <v>2019</v>
      </c>
      <c r="AS4565" t="s">
        <v>659</v>
      </c>
      <c r="AT4565" t="s">
        <v>2019</v>
      </c>
      <c r="AU4565" t="s">
        <v>659</v>
      </c>
      <c r="AV4565" t="s">
        <v>2019</v>
      </c>
      <c r="AW4565">
        <v>0</v>
      </c>
      <c r="AX4565" t="s">
        <v>712</v>
      </c>
      <c r="AY4565" t="s">
        <v>1246</v>
      </c>
      <c r="AZ4565" t="s">
        <v>1246</v>
      </c>
      <c r="BA4565" t="s">
        <v>119</v>
      </c>
      <c r="BB4565" t="s">
        <v>1251</v>
      </c>
      <c r="BE4565" t="s">
        <v>659</v>
      </c>
      <c r="BG4565" t="s">
        <v>1256</v>
      </c>
      <c r="BH4565" t="s">
        <v>1256</v>
      </c>
      <c r="BI4565" t="s">
        <v>1259</v>
      </c>
      <c r="BJ4565" t="s">
        <v>1267</v>
      </c>
      <c r="BM4565" t="s">
        <v>68</v>
      </c>
    </row>
    <row r="4566" spans="2:65" x14ac:dyDescent="0.3">
      <c r="B4566" t="s">
        <v>131</v>
      </c>
      <c r="C4566" t="s">
        <v>64</v>
      </c>
      <c r="D4566" t="s">
        <v>2148</v>
      </c>
      <c r="E4566" t="s">
        <v>1905</v>
      </c>
      <c r="F4566" t="s">
        <v>532</v>
      </c>
      <c r="G4566" t="s">
        <v>198</v>
      </c>
      <c r="H4566" t="s">
        <v>532</v>
      </c>
      <c r="K4566" s="3">
        <v>44835</v>
      </c>
      <c r="L4566" t="s">
        <v>1239</v>
      </c>
      <c r="M4566" t="s">
        <v>659</v>
      </c>
      <c r="N4566" t="s">
        <v>2019</v>
      </c>
      <c r="O4566" t="s">
        <v>2640</v>
      </c>
      <c r="P4566" cm="1">
        <f t="array" ref="P4566">_xlfn.SWITCH(O4566,"Excellent",5,"Above Average", 4,"Average",3,"Below Average",2,"Extremely Poor",1)</f>
        <v>4</v>
      </c>
      <c r="Q4566" t="s">
        <v>712</v>
      </c>
      <c r="R4566" t="s">
        <v>712</v>
      </c>
      <c r="S4566" t="s">
        <v>712</v>
      </c>
      <c r="T4566" t="s">
        <v>524</v>
      </c>
      <c r="U4566" t="s">
        <v>712</v>
      </c>
      <c r="V4566" t="s">
        <v>2640</v>
      </c>
      <c r="W4566" t="s">
        <v>659</v>
      </c>
      <c r="X4566" t="s">
        <v>2019</v>
      </c>
      <c r="Y4566" t="s">
        <v>712</v>
      </c>
      <c r="Z4566" t="s">
        <v>1244</v>
      </c>
      <c r="AA4566" t="s">
        <v>712</v>
      </c>
      <c r="AB4566" t="s">
        <v>1244</v>
      </c>
      <c r="AC4566" t="s">
        <v>659</v>
      </c>
      <c r="AD4566" t="s">
        <v>2019</v>
      </c>
      <c r="AE4566" t="s">
        <v>712</v>
      </c>
      <c r="AF4566" t="s">
        <v>1244</v>
      </c>
      <c r="AG4566" t="s">
        <v>712</v>
      </c>
      <c r="AH4566" t="s">
        <v>1244</v>
      </c>
      <c r="AI4566" t="s">
        <v>659</v>
      </c>
      <c r="AJ4566" t="s">
        <v>2019</v>
      </c>
      <c r="AK4566" t="s">
        <v>659</v>
      </c>
      <c r="AL4566" t="s">
        <v>2019</v>
      </c>
      <c r="AM4566" t="s">
        <v>659</v>
      </c>
      <c r="AN4566" t="s">
        <v>2019</v>
      </c>
      <c r="AO4566" t="s">
        <v>659</v>
      </c>
      <c r="AP4566" t="s">
        <v>2019</v>
      </c>
      <c r="AQ4566" t="s">
        <v>659</v>
      </c>
      <c r="AR4566" t="s">
        <v>2019</v>
      </c>
      <c r="AS4566" t="s">
        <v>712</v>
      </c>
      <c r="AT4566" t="s">
        <v>1244</v>
      </c>
      <c r="AU4566" t="s">
        <v>659</v>
      </c>
      <c r="AV4566" t="s">
        <v>2019</v>
      </c>
      <c r="AW4566">
        <v>2</v>
      </c>
      <c r="AX4566" t="s">
        <v>712</v>
      </c>
      <c r="AY4566" t="s">
        <v>1246</v>
      </c>
      <c r="AZ4566" t="s">
        <v>1246</v>
      </c>
      <c r="BA4566" t="s">
        <v>1246</v>
      </c>
      <c r="BB4566" t="s">
        <v>1248</v>
      </c>
      <c r="BE4566" t="s">
        <v>712</v>
      </c>
      <c r="BG4566" t="s">
        <v>1256</v>
      </c>
      <c r="BH4566" t="s">
        <v>1258</v>
      </c>
      <c r="BI4566" t="s">
        <v>1259</v>
      </c>
      <c r="BJ4566" t="s">
        <v>1266</v>
      </c>
      <c r="BM4566" t="s">
        <v>68</v>
      </c>
    </row>
    <row r="4567" spans="2:65" x14ac:dyDescent="0.3">
      <c r="B4567" t="s">
        <v>192</v>
      </c>
      <c r="C4567" t="s">
        <v>64</v>
      </c>
      <c r="D4567" t="s">
        <v>2162</v>
      </c>
      <c r="E4567" t="s">
        <v>1757</v>
      </c>
      <c r="F4567" t="s">
        <v>1147</v>
      </c>
      <c r="G4567" t="s">
        <v>84</v>
      </c>
      <c r="H4567" t="s">
        <v>1147</v>
      </c>
      <c r="K4567" s="3">
        <v>44835</v>
      </c>
      <c r="L4567" t="s">
        <v>1239</v>
      </c>
      <c r="M4567" t="s">
        <v>712</v>
      </c>
      <c r="N4567" t="s">
        <v>712</v>
      </c>
      <c r="O4567" t="s">
        <v>524</v>
      </c>
      <c r="P4567" cm="1">
        <f t="array" ref="P4567">_xlfn.SWITCH(O4567,"Excellent",5,"Above Average", 4,"Average",3,"Below Average",2,"Extremely Poor",1)</f>
        <v>5</v>
      </c>
      <c r="Q4567" t="s">
        <v>712</v>
      </c>
      <c r="R4567" t="s">
        <v>712</v>
      </c>
      <c r="S4567" t="s">
        <v>712</v>
      </c>
      <c r="T4567" t="s">
        <v>524</v>
      </c>
      <c r="U4567" t="s">
        <v>712</v>
      </c>
      <c r="V4567" t="s">
        <v>524</v>
      </c>
      <c r="W4567" t="s">
        <v>712</v>
      </c>
      <c r="X4567" t="s">
        <v>524</v>
      </c>
      <c r="Y4567" t="s">
        <v>712</v>
      </c>
      <c r="Z4567" t="s">
        <v>524</v>
      </c>
      <c r="AA4567" t="s">
        <v>712</v>
      </c>
      <c r="AB4567" t="s">
        <v>524</v>
      </c>
      <c r="AC4567" t="s">
        <v>712</v>
      </c>
      <c r="AD4567" t="s">
        <v>524</v>
      </c>
      <c r="AE4567" t="s">
        <v>712</v>
      </c>
      <c r="AF4567" t="s">
        <v>524</v>
      </c>
      <c r="AG4567" t="s">
        <v>712</v>
      </c>
      <c r="AH4567" t="s">
        <v>524</v>
      </c>
      <c r="AI4567" t="s">
        <v>712</v>
      </c>
      <c r="AJ4567" t="s">
        <v>524</v>
      </c>
      <c r="AK4567" t="s">
        <v>712</v>
      </c>
      <c r="AL4567" t="s">
        <v>524</v>
      </c>
      <c r="AM4567" t="s">
        <v>712</v>
      </c>
      <c r="AN4567" t="s">
        <v>524</v>
      </c>
      <c r="AO4567" t="s">
        <v>712</v>
      </c>
      <c r="AP4567" t="s">
        <v>524</v>
      </c>
      <c r="AQ4567" t="s">
        <v>712</v>
      </c>
      <c r="AR4567" t="s">
        <v>524</v>
      </c>
      <c r="AS4567" t="s">
        <v>712</v>
      </c>
      <c r="AT4567" t="s">
        <v>524</v>
      </c>
      <c r="AU4567" t="s">
        <v>712</v>
      </c>
      <c r="AV4567" t="s">
        <v>524</v>
      </c>
      <c r="AW4567">
        <v>0</v>
      </c>
      <c r="AX4567" t="s">
        <v>659</v>
      </c>
      <c r="AY4567" t="s">
        <v>1246</v>
      </c>
      <c r="AZ4567" t="s">
        <v>1246</v>
      </c>
      <c r="BA4567" t="s">
        <v>1246</v>
      </c>
      <c r="BB4567" t="s">
        <v>1248</v>
      </c>
      <c r="BE4567" t="s">
        <v>659</v>
      </c>
      <c r="BG4567" t="s">
        <v>1253</v>
      </c>
      <c r="BH4567" t="s">
        <v>1257</v>
      </c>
      <c r="BI4567" t="s">
        <v>1259</v>
      </c>
      <c r="BJ4567" t="s">
        <v>1266</v>
      </c>
      <c r="BM4567" t="s">
        <v>68</v>
      </c>
    </row>
    <row r="4568" spans="2:65" x14ac:dyDescent="0.3">
      <c r="B4568" t="s">
        <v>175</v>
      </c>
      <c r="C4568" t="s">
        <v>64</v>
      </c>
      <c r="D4568" t="s">
        <v>2076</v>
      </c>
      <c r="E4568" t="s">
        <v>1914</v>
      </c>
      <c r="F4568" t="s">
        <v>2597</v>
      </c>
      <c r="G4568" t="s">
        <v>198</v>
      </c>
      <c r="H4568" t="s">
        <v>2597</v>
      </c>
      <c r="K4568" s="3">
        <v>44835</v>
      </c>
      <c r="L4568">
        <v>1</v>
      </c>
      <c r="M4568" t="s">
        <v>712</v>
      </c>
      <c r="N4568" t="s">
        <v>659</v>
      </c>
      <c r="O4568" t="s">
        <v>1242</v>
      </c>
      <c r="P4568" cm="1">
        <f t="array" ref="P4568">_xlfn.SWITCH(O4568,"Excellent",5,"Above Average", 4,"Average",3,"Below Average",2,"Extremely Poor",1)</f>
        <v>3</v>
      </c>
      <c r="Q4568" t="s">
        <v>712</v>
      </c>
      <c r="R4568" t="s">
        <v>659</v>
      </c>
      <c r="S4568" t="s">
        <v>712</v>
      </c>
      <c r="T4568" t="s">
        <v>1241</v>
      </c>
      <c r="U4568" t="s">
        <v>712</v>
      </c>
      <c r="V4568" t="s">
        <v>1242</v>
      </c>
      <c r="W4568" t="s">
        <v>712</v>
      </c>
      <c r="X4568" t="s">
        <v>1242</v>
      </c>
      <c r="Y4568" t="s">
        <v>659</v>
      </c>
      <c r="Z4568" t="s">
        <v>2019</v>
      </c>
      <c r="AA4568" t="s">
        <v>659</v>
      </c>
      <c r="AB4568" t="s">
        <v>2019</v>
      </c>
      <c r="AC4568" t="s">
        <v>659</v>
      </c>
      <c r="AD4568" t="s">
        <v>2019</v>
      </c>
      <c r="AE4568" t="s">
        <v>659</v>
      </c>
      <c r="AF4568" t="s">
        <v>2019</v>
      </c>
      <c r="AG4568" t="s">
        <v>659</v>
      </c>
      <c r="AH4568" t="s">
        <v>2019</v>
      </c>
      <c r="AI4568" t="s">
        <v>659</v>
      </c>
      <c r="AJ4568" t="s">
        <v>2019</v>
      </c>
      <c r="AK4568" t="s">
        <v>659</v>
      </c>
      <c r="AL4568" t="s">
        <v>2019</v>
      </c>
      <c r="AM4568" t="s">
        <v>659</v>
      </c>
      <c r="AN4568" t="s">
        <v>2019</v>
      </c>
      <c r="AO4568" t="s">
        <v>659</v>
      </c>
      <c r="AP4568" t="s">
        <v>2019</v>
      </c>
      <c r="AQ4568" t="s">
        <v>659</v>
      </c>
      <c r="AR4568" t="s">
        <v>2019</v>
      </c>
      <c r="AS4568" t="s">
        <v>659</v>
      </c>
      <c r="AT4568" t="s">
        <v>2019</v>
      </c>
      <c r="AU4568" t="s">
        <v>659</v>
      </c>
      <c r="AV4568" t="s">
        <v>2019</v>
      </c>
      <c r="AW4568">
        <v>1</v>
      </c>
      <c r="AX4568" t="s">
        <v>659</v>
      </c>
      <c r="AY4568" t="s">
        <v>119</v>
      </c>
      <c r="AZ4568" t="s">
        <v>1247</v>
      </c>
      <c r="BA4568" t="s">
        <v>3291</v>
      </c>
      <c r="BB4568" t="s">
        <v>1250</v>
      </c>
      <c r="BE4568" t="s">
        <v>659</v>
      </c>
      <c r="BG4568" t="s">
        <v>1256</v>
      </c>
      <c r="BH4568" t="s">
        <v>1256</v>
      </c>
      <c r="BI4568" t="s">
        <v>1265</v>
      </c>
      <c r="BJ4568" t="s">
        <v>1265</v>
      </c>
      <c r="BM4568" t="s">
        <v>68</v>
      </c>
    </row>
    <row r="4569" spans="2:65" x14ac:dyDescent="0.3">
      <c r="B4569" t="s">
        <v>158</v>
      </c>
      <c r="C4569" t="s">
        <v>64</v>
      </c>
      <c r="D4569" t="s">
        <v>2068</v>
      </c>
      <c r="E4569" t="s">
        <v>341</v>
      </c>
      <c r="F4569" t="s">
        <v>1173</v>
      </c>
      <c r="G4569" t="s">
        <v>198</v>
      </c>
      <c r="H4569" t="s">
        <v>1173</v>
      </c>
      <c r="K4569" s="3">
        <v>44835</v>
      </c>
      <c r="L4569">
        <v>1</v>
      </c>
      <c r="M4569" t="s">
        <v>712</v>
      </c>
      <c r="N4569" t="s">
        <v>659</v>
      </c>
      <c r="O4569" t="s">
        <v>1242</v>
      </c>
      <c r="P4569" cm="1">
        <f t="array" ref="P4569">_xlfn.SWITCH(O4569,"Excellent",5,"Above Average", 4,"Average",3,"Below Average",2,"Extremely Poor",1)</f>
        <v>3</v>
      </c>
      <c r="Q4569" t="s">
        <v>712</v>
      </c>
      <c r="R4569" t="s">
        <v>712</v>
      </c>
      <c r="S4569" t="s">
        <v>712</v>
      </c>
      <c r="T4569" t="s">
        <v>1242</v>
      </c>
      <c r="U4569" t="s">
        <v>712</v>
      </c>
      <c r="V4569" t="s">
        <v>1242</v>
      </c>
      <c r="W4569" t="s">
        <v>659</v>
      </c>
      <c r="X4569" t="s">
        <v>2019</v>
      </c>
      <c r="Y4569" t="s">
        <v>712</v>
      </c>
      <c r="Z4569" t="s">
        <v>1242</v>
      </c>
      <c r="AA4569" t="s">
        <v>659</v>
      </c>
      <c r="AB4569" t="s">
        <v>2019</v>
      </c>
      <c r="AC4569" t="s">
        <v>712</v>
      </c>
      <c r="AD4569" t="s">
        <v>1242</v>
      </c>
      <c r="AE4569" t="s">
        <v>712</v>
      </c>
      <c r="AF4569" t="s">
        <v>1243</v>
      </c>
      <c r="AG4569" t="s">
        <v>659</v>
      </c>
      <c r="AH4569" t="s">
        <v>2019</v>
      </c>
      <c r="AI4569" t="s">
        <v>659</v>
      </c>
      <c r="AJ4569" t="s">
        <v>2019</v>
      </c>
      <c r="AK4569" t="s">
        <v>712</v>
      </c>
      <c r="AL4569" t="s">
        <v>1243</v>
      </c>
      <c r="AM4569" t="s">
        <v>712</v>
      </c>
      <c r="AN4569" t="s">
        <v>1243</v>
      </c>
      <c r="AO4569" t="s">
        <v>659</v>
      </c>
      <c r="AP4569" t="s">
        <v>2019</v>
      </c>
      <c r="AQ4569" t="s">
        <v>712</v>
      </c>
      <c r="AR4569" t="s">
        <v>1242</v>
      </c>
      <c r="AS4569" t="s">
        <v>712</v>
      </c>
      <c r="AT4569" t="s">
        <v>1241</v>
      </c>
      <c r="AU4569" t="s">
        <v>712</v>
      </c>
      <c r="AV4569" t="s">
        <v>1244</v>
      </c>
      <c r="AW4569">
        <v>1</v>
      </c>
      <c r="AX4569" t="s">
        <v>659</v>
      </c>
      <c r="AY4569" t="s">
        <v>119</v>
      </c>
      <c r="AZ4569" t="s">
        <v>119</v>
      </c>
      <c r="BA4569" t="s">
        <v>119</v>
      </c>
      <c r="BB4569" t="s">
        <v>1251</v>
      </c>
      <c r="BE4569" t="s">
        <v>712</v>
      </c>
      <c r="BG4569" t="s">
        <v>1256</v>
      </c>
      <c r="BH4569" t="s">
        <v>1256</v>
      </c>
      <c r="BI4569" t="s">
        <v>1265</v>
      </c>
      <c r="BJ4569" t="s">
        <v>1267</v>
      </c>
      <c r="BM4569" t="s">
        <v>68</v>
      </c>
    </row>
    <row r="4570" spans="2:65" x14ac:dyDescent="0.3">
      <c r="B4570" t="s">
        <v>827</v>
      </c>
      <c r="C4570" t="s">
        <v>64</v>
      </c>
      <c r="D4570" t="s">
        <v>2045</v>
      </c>
      <c r="E4570" t="s">
        <v>2598</v>
      </c>
      <c r="F4570" t="s">
        <v>448</v>
      </c>
      <c r="G4570" t="s">
        <v>71</v>
      </c>
      <c r="H4570" t="s">
        <v>448</v>
      </c>
      <c r="K4570" s="3">
        <v>44835</v>
      </c>
      <c r="L4570">
        <v>3</v>
      </c>
      <c r="M4570" t="s">
        <v>712</v>
      </c>
      <c r="N4570" t="s">
        <v>712</v>
      </c>
      <c r="O4570" t="s">
        <v>2640</v>
      </c>
      <c r="P4570" cm="1">
        <f t="array" ref="P4570">_xlfn.SWITCH(O4570,"Excellent",5,"Above Average", 4,"Average",3,"Below Average",2,"Extremely Poor",1)</f>
        <v>4</v>
      </c>
      <c r="Q4570" t="s">
        <v>659</v>
      </c>
      <c r="R4570" t="s">
        <v>2019</v>
      </c>
      <c r="S4570" t="s">
        <v>712</v>
      </c>
      <c r="T4570" t="s">
        <v>524</v>
      </c>
      <c r="U4570" t="s">
        <v>712</v>
      </c>
      <c r="V4570" t="s">
        <v>524</v>
      </c>
      <c r="W4570" t="s">
        <v>659</v>
      </c>
      <c r="X4570" t="s">
        <v>2019</v>
      </c>
      <c r="Y4570" t="s">
        <v>712</v>
      </c>
      <c r="Z4570" t="s">
        <v>1244</v>
      </c>
      <c r="AA4570" t="s">
        <v>659</v>
      </c>
      <c r="AB4570" t="s">
        <v>2019</v>
      </c>
      <c r="AC4570" t="s">
        <v>712</v>
      </c>
      <c r="AD4570" t="s">
        <v>1244</v>
      </c>
      <c r="AE4570" t="s">
        <v>712</v>
      </c>
      <c r="AF4570" t="s">
        <v>1244</v>
      </c>
      <c r="AG4570" t="s">
        <v>659</v>
      </c>
      <c r="AH4570" t="s">
        <v>2019</v>
      </c>
      <c r="AI4570" t="s">
        <v>712</v>
      </c>
      <c r="AJ4570" t="s">
        <v>1244</v>
      </c>
      <c r="AK4570" t="s">
        <v>712</v>
      </c>
      <c r="AL4570" t="s">
        <v>524</v>
      </c>
      <c r="AM4570" t="s">
        <v>712</v>
      </c>
      <c r="AN4570" t="s">
        <v>524</v>
      </c>
      <c r="AO4570" t="s">
        <v>659</v>
      </c>
      <c r="AP4570" t="s">
        <v>2019</v>
      </c>
      <c r="AQ4570" t="s">
        <v>712</v>
      </c>
      <c r="AR4570" t="s">
        <v>524</v>
      </c>
      <c r="AS4570" t="s">
        <v>712</v>
      </c>
      <c r="AT4570" t="s">
        <v>524</v>
      </c>
      <c r="AU4570" t="s">
        <v>712</v>
      </c>
      <c r="AV4570" t="s">
        <v>524</v>
      </c>
      <c r="AW4570">
        <v>2</v>
      </c>
      <c r="AX4570" t="s">
        <v>712</v>
      </c>
      <c r="AY4570" t="s">
        <v>1246</v>
      </c>
      <c r="AZ4570" t="s">
        <v>1246</v>
      </c>
      <c r="BA4570" t="s">
        <v>1246</v>
      </c>
      <c r="BB4570" t="s">
        <v>1248</v>
      </c>
      <c r="BE4570" t="s">
        <v>659</v>
      </c>
      <c r="BG4570" t="s">
        <v>1253</v>
      </c>
      <c r="BH4570" t="s">
        <v>1256</v>
      </c>
      <c r="BI4570" t="s">
        <v>1259</v>
      </c>
      <c r="BJ4570" t="s">
        <v>1266</v>
      </c>
      <c r="BM4570" t="s">
        <v>68</v>
      </c>
    </row>
    <row r="4571" spans="2:65" x14ac:dyDescent="0.3">
      <c r="B4571" t="s">
        <v>144</v>
      </c>
      <c r="C4571" t="s">
        <v>64</v>
      </c>
      <c r="D4571" t="s">
        <v>2026</v>
      </c>
      <c r="E4571" t="s">
        <v>2599</v>
      </c>
      <c r="F4571" t="s">
        <v>2600</v>
      </c>
      <c r="G4571" t="s">
        <v>1200</v>
      </c>
      <c r="I4571" t="s">
        <v>706</v>
      </c>
      <c r="J4571" t="s">
        <v>706</v>
      </c>
      <c r="K4571" s="3">
        <v>44835</v>
      </c>
      <c r="L4571">
        <v>1</v>
      </c>
      <c r="M4571" t="s">
        <v>712</v>
      </c>
      <c r="N4571" t="s">
        <v>659</v>
      </c>
      <c r="O4571" t="s">
        <v>524</v>
      </c>
      <c r="P4571" cm="1">
        <f t="array" ref="P4571">_xlfn.SWITCH(O4571,"Excellent",5,"Above Average", 4,"Average",3,"Below Average",2,"Extremely Poor",1)</f>
        <v>5</v>
      </c>
      <c r="Q4571" t="s">
        <v>712</v>
      </c>
      <c r="R4571" t="s">
        <v>712</v>
      </c>
      <c r="S4571" t="s">
        <v>659</v>
      </c>
      <c r="T4571" t="s">
        <v>2019</v>
      </c>
      <c r="U4571" t="s">
        <v>659</v>
      </c>
      <c r="V4571" t="s">
        <v>2019</v>
      </c>
      <c r="W4571" t="s">
        <v>659</v>
      </c>
      <c r="X4571" t="s">
        <v>2019</v>
      </c>
      <c r="Y4571" t="s">
        <v>659</v>
      </c>
      <c r="Z4571" t="s">
        <v>2019</v>
      </c>
      <c r="AA4571" t="s">
        <v>659</v>
      </c>
      <c r="AB4571" t="s">
        <v>2019</v>
      </c>
      <c r="AC4571" t="s">
        <v>712</v>
      </c>
      <c r="AD4571" t="s">
        <v>1240</v>
      </c>
      <c r="AE4571" t="s">
        <v>659</v>
      </c>
      <c r="AF4571" t="s">
        <v>2019</v>
      </c>
      <c r="AG4571" t="s">
        <v>659</v>
      </c>
      <c r="AH4571" t="s">
        <v>2019</v>
      </c>
      <c r="AI4571" t="s">
        <v>659</v>
      </c>
      <c r="AJ4571" t="s">
        <v>2019</v>
      </c>
      <c r="AK4571" t="s">
        <v>659</v>
      </c>
      <c r="AL4571" t="s">
        <v>2019</v>
      </c>
      <c r="AM4571" t="s">
        <v>659</v>
      </c>
      <c r="AN4571" t="s">
        <v>2019</v>
      </c>
      <c r="AO4571" t="s">
        <v>659</v>
      </c>
      <c r="AP4571" t="s">
        <v>2019</v>
      </c>
      <c r="AQ4571" t="s">
        <v>659</v>
      </c>
      <c r="AR4571" t="s">
        <v>2019</v>
      </c>
      <c r="AS4571" t="s">
        <v>659</v>
      </c>
      <c r="AT4571" t="s">
        <v>2019</v>
      </c>
      <c r="AU4571" t="s">
        <v>659</v>
      </c>
      <c r="AV4571" t="s">
        <v>2019</v>
      </c>
      <c r="AW4571">
        <v>1</v>
      </c>
      <c r="AX4571" t="s">
        <v>659</v>
      </c>
      <c r="AY4571" t="s">
        <v>1246</v>
      </c>
      <c r="AZ4571" t="s">
        <v>1246</v>
      </c>
      <c r="BA4571" t="s">
        <v>1246</v>
      </c>
      <c r="BB4571" t="s">
        <v>1248</v>
      </c>
      <c r="BE4571" t="s">
        <v>1281</v>
      </c>
      <c r="BG4571" t="s">
        <v>1281</v>
      </c>
      <c r="BH4571" t="s">
        <v>1281</v>
      </c>
      <c r="BI4571" t="s">
        <v>1281</v>
      </c>
      <c r="BJ4571" t="s">
        <v>1281</v>
      </c>
      <c r="BM4571" t="s">
        <v>103</v>
      </c>
    </row>
    <row r="4572" spans="2:65" x14ac:dyDescent="0.3">
      <c r="B4572" t="s">
        <v>430</v>
      </c>
      <c r="C4572" t="s">
        <v>64</v>
      </c>
      <c r="D4572" t="s">
        <v>2058</v>
      </c>
      <c r="E4572" t="s">
        <v>2601</v>
      </c>
      <c r="F4572" t="s">
        <v>694</v>
      </c>
      <c r="G4572" t="s">
        <v>128</v>
      </c>
      <c r="H4572" t="s">
        <v>694</v>
      </c>
      <c r="K4572" s="3">
        <v>44835</v>
      </c>
      <c r="L4572">
        <v>1</v>
      </c>
      <c r="M4572" t="s">
        <v>659</v>
      </c>
      <c r="N4572" t="s">
        <v>2019</v>
      </c>
      <c r="O4572" t="s">
        <v>524</v>
      </c>
      <c r="P4572" cm="1">
        <f t="array" ref="P4572">_xlfn.SWITCH(O4572,"Excellent",5,"Above Average", 4,"Average",3,"Below Average",2,"Extremely Poor",1)</f>
        <v>5</v>
      </c>
      <c r="Q4572" t="s">
        <v>712</v>
      </c>
      <c r="R4572" t="s">
        <v>712</v>
      </c>
      <c r="S4572" t="s">
        <v>712</v>
      </c>
      <c r="T4572" t="s">
        <v>1243</v>
      </c>
      <c r="U4572" t="s">
        <v>659</v>
      </c>
      <c r="V4572" t="s">
        <v>2019</v>
      </c>
      <c r="W4572" t="s">
        <v>712</v>
      </c>
      <c r="X4572" t="s">
        <v>1243</v>
      </c>
      <c r="Y4572" t="s">
        <v>712</v>
      </c>
      <c r="Z4572" t="s">
        <v>1243</v>
      </c>
      <c r="AA4572" t="s">
        <v>659</v>
      </c>
      <c r="AB4572" t="s">
        <v>2019</v>
      </c>
      <c r="AC4572" t="s">
        <v>659</v>
      </c>
      <c r="AD4572" t="s">
        <v>2019</v>
      </c>
      <c r="AE4572" t="s">
        <v>659</v>
      </c>
      <c r="AF4572" t="s">
        <v>2019</v>
      </c>
      <c r="AG4572" t="s">
        <v>659</v>
      </c>
      <c r="AH4572" t="s">
        <v>2019</v>
      </c>
      <c r="AI4572" t="s">
        <v>659</v>
      </c>
      <c r="AJ4572" t="s">
        <v>2019</v>
      </c>
      <c r="AK4572" t="s">
        <v>659</v>
      </c>
      <c r="AL4572" t="s">
        <v>2019</v>
      </c>
      <c r="AM4572" t="s">
        <v>712</v>
      </c>
      <c r="AN4572" t="s">
        <v>1243</v>
      </c>
      <c r="AO4572" t="s">
        <v>659</v>
      </c>
      <c r="AP4572" t="s">
        <v>2019</v>
      </c>
      <c r="AQ4572" t="s">
        <v>659</v>
      </c>
      <c r="AR4572" t="s">
        <v>2019</v>
      </c>
      <c r="AS4572" t="s">
        <v>659</v>
      </c>
      <c r="AT4572" t="s">
        <v>2019</v>
      </c>
      <c r="AU4572" t="s">
        <v>659</v>
      </c>
      <c r="AV4572" t="s">
        <v>2019</v>
      </c>
      <c r="AW4572">
        <v>1</v>
      </c>
      <c r="AX4572" t="s">
        <v>659</v>
      </c>
      <c r="AY4572" t="s">
        <v>1246</v>
      </c>
      <c r="AZ4572" t="s">
        <v>1246</v>
      </c>
      <c r="BA4572" t="s">
        <v>1246</v>
      </c>
      <c r="BB4572" t="s">
        <v>1248</v>
      </c>
      <c r="BE4572" t="s">
        <v>659</v>
      </c>
      <c r="BG4572" t="s">
        <v>1253</v>
      </c>
      <c r="BH4572" t="s">
        <v>1257</v>
      </c>
      <c r="BI4572" t="s">
        <v>1259</v>
      </c>
      <c r="BJ4572" t="s">
        <v>1266</v>
      </c>
      <c r="BM4572" t="s">
        <v>68</v>
      </c>
    </row>
    <row r="4573" spans="2:65" x14ac:dyDescent="0.3">
      <c r="B4573" t="s">
        <v>527</v>
      </c>
      <c r="C4573" t="s">
        <v>64</v>
      </c>
      <c r="D4573" t="s">
        <v>2106</v>
      </c>
      <c r="E4573" t="s">
        <v>418</v>
      </c>
      <c r="F4573" t="s">
        <v>2602</v>
      </c>
      <c r="G4573" t="s">
        <v>173</v>
      </c>
      <c r="H4573" t="s">
        <v>2603</v>
      </c>
      <c r="K4573" s="3">
        <v>44835</v>
      </c>
      <c r="L4573">
        <v>2</v>
      </c>
      <c r="M4573" t="s">
        <v>712</v>
      </c>
      <c r="N4573" t="s">
        <v>712</v>
      </c>
      <c r="O4573" t="s">
        <v>524</v>
      </c>
      <c r="P4573" cm="1">
        <f t="array" ref="P4573">_xlfn.SWITCH(O4573,"Excellent",5,"Above Average", 4,"Average",3,"Below Average",2,"Extremely Poor",1)</f>
        <v>5</v>
      </c>
      <c r="Q4573" t="s">
        <v>712</v>
      </c>
      <c r="R4573" t="s">
        <v>712</v>
      </c>
      <c r="S4573" t="s">
        <v>712</v>
      </c>
      <c r="T4573" t="s">
        <v>524</v>
      </c>
      <c r="U4573" t="s">
        <v>712</v>
      </c>
      <c r="V4573" t="s">
        <v>1241</v>
      </c>
      <c r="W4573" t="s">
        <v>712</v>
      </c>
      <c r="X4573" t="s">
        <v>1241</v>
      </c>
      <c r="Y4573" t="s">
        <v>712</v>
      </c>
      <c r="Z4573" t="s">
        <v>1241</v>
      </c>
      <c r="AA4573" t="s">
        <v>712</v>
      </c>
      <c r="AB4573" t="s">
        <v>1244</v>
      </c>
      <c r="AC4573" t="s">
        <v>659</v>
      </c>
      <c r="AD4573" t="s">
        <v>2019</v>
      </c>
      <c r="AE4573" t="s">
        <v>659</v>
      </c>
      <c r="AF4573" t="s">
        <v>2019</v>
      </c>
      <c r="AG4573" t="s">
        <v>712</v>
      </c>
      <c r="AH4573" t="s">
        <v>1244</v>
      </c>
      <c r="AI4573" t="s">
        <v>712</v>
      </c>
      <c r="AJ4573" t="s">
        <v>1244</v>
      </c>
      <c r="AK4573" t="s">
        <v>712</v>
      </c>
      <c r="AL4573" t="s">
        <v>1244</v>
      </c>
      <c r="AM4573" t="s">
        <v>712</v>
      </c>
      <c r="AN4573" t="s">
        <v>1242</v>
      </c>
      <c r="AO4573" t="s">
        <v>712</v>
      </c>
      <c r="AP4573" t="s">
        <v>1244</v>
      </c>
      <c r="AQ4573" t="s">
        <v>712</v>
      </c>
      <c r="AR4573" t="s">
        <v>1244</v>
      </c>
      <c r="AS4573" t="s">
        <v>712</v>
      </c>
      <c r="AT4573" t="s">
        <v>1244</v>
      </c>
      <c r="AU4573" t="s">
        <v>659</v>
      </c>
      <c r="AV4573" t="s">
        <v>2019</v>
      </c>
      <c r="AW4573">
        <v>1</v>
      </c>
      <c r="AX4573" t="s">
        <v>659</v>
      </c>
      <c r="AY4573" t="s">
        <v>119</v>
      </c>
      <c r="AZ4573" t="s">
        <v>2644</v>
      </c>
      <c r="BA4573" t="s">
        <v>119</v>
      </c>
      <c r="BB4573" t="s">
        <v>1250</v>
      </c>
      <c r="BE4573" t="s">
        <v>659</v>
      </c>
      <c r="BG4573" t="s">
        <v>1255</v>
      </c>
      <c r="BH4573" t="s">
        <v>1256</v>
      </c>
      <c r="BI4573" t="s">
        <v>1259</v>
      </c>
      <c r="BJ4573" t="s">
        <v>1266</v>
      </c>
      <c r="BM4573" t="s">
        <v>68</v>
      </c>
    </row>
    <row r="4574" spans="2:65" x14ac:dyDescent="0.3">
      <c r="B4574" t="s">
        <v>1088</v>
      </c>
      <c r="C4574" t="s">
        <v>64</v>
      </c>
      <c r="D4574" t="s">
        <v>2051</v>
      </c>
      <c r="E4574" t="s">
        <v>2604</v>
      </c>
      <c r="F4574" t="s">
        <v>2605</v>
      </c>
      <c r="G4574" t="s">
        <v>2606</v>
      </c>
      <c r="H4574" t="s">
        <v>2607</v>
      </c>
      <c r="K4574" s="3">
        <v>44835</v>
      </c>
      <c r="L4574">
        <v>2</v>
      </c>
      <c r="M4574" t="s">
        <v>659</v>
      </c>
      <c r="N4574" t="s">
        <v>2019</v>
      </c>
      <c r="O4574" t="s">
        <v>2643</v>
      </c>
      <c r="P4574" cm="1">
        <f t="array" ref="P4574">_xlfn.SWITCH(O4574,"Excellent",5,"Above Average", 4,"Average",3,"Below Average",2,"Extremely Poor",1)</f>
        <v>1</v>
      </c>
      <c r="Q4574" t="s">
        <v>659</v>
      </c>
      <c r="R4574" t="s">
        <v>2019</v>
      </c>
      <c r="S4574" t="s">
        <v>712</v>
      </c>
      <c r="T4574" t="s">
        <v>2643</v>
      </c>
      <c r="U4574" t="s">
        <v>712</v>
      </c>
      <c r="V4574" t="s">
        <v>1244</v>
      </c>
      <c r="W4574" t="s">
        <v>712</v>
      </c>
      <c r="X4574" t="s">
        <v>1244</v>
      </c>
      <c r="Y4574" t="s">
        <v>712</v>
      </c>
      <c r="Z4574" t="s">
        <v>1244</v>
      </c>
      <c r="AA4574" t="s">
        <v>712</v>
      </c>
      <c r="AB4574" t="s">
        <v>1244</v>
      </c>
      <c r="AC4574" t="s">
        <v>712</v>
      </c>
      <c r="AD4574" t="s">
        <v>1242</v>
      </c>
      <c r="AE4574" t="s">
        <v>712</v>
      </c>
      <c r="AF4574" t="s">
        <v>1244</v>
      </c>
      <c r="AG4574" t="s">
        <v>712</v>
      </c>
      <c r="AH4574" t="s">
        <v>1244</v>
      </c>
      <c r="AI4574" t="s">
        <v>659</v>
      </c>
      <c r="AJ4574" t="s">
        <v>2019</v>
      </c>
      <c r="AK4574" t="s">
        <v>712</v>
      </c>
      <c r="AL4574" t="s">
        <v>1243</v>
      </c>
      <c r="AM4574" t="s">
        <v>712</v>
      </c>
      <c r="AN4574" t="s">
        <v>2643</v>
      </c>
      <c r="AO4574" t="s">
        <v>712</v>
      </c>
      <c r="AP4574" t="s">
        <v>1241</v>
      </c>
      <c r="AQ4574" t="s">
        <v>712</v>
      </c>
      <c r="AR4574" t="s">
        <v>1241</v>
      </c>
      <c r="AS4574" t="s">
        <v>712</v>
      </c>
      <c r="AT4574" t="s">
        <v>2643</v>
      </c>
      <c r="AU4574" t="s">
        <v>712</v>
      </c>
      <c r="AV4574" t="s">
        <v>1244</v>
      </c>
      <c r="AW4574">
        <v>1</v>
      </c>
      <c r="AX4574" t="s">
        <v>712</v>
      </c>
      <c r="AY4574" t="s">
        <v>1247</v>
      </c>
      <c r="AZ4574" t="s">
        <v>1247</v>
      </c>
      <c r="BA4574" t="s">
        <v>2644</v>
      </c>
      <c r="BB4574" t="s">
        <v>1249</v>
      </c>
      <c r="BE4574" t="s">
        <v>712</v>
      </c>
      <c r="BG4574" t="s">
        <v>1254</v>
      </c>
      <c r="BH4574" t="s">
        <v>1257</v>
      </c>
      <c r="BI4574" t="s">
        <v>1259</v>
      </c>
      <c r="BJ4574" t="s">
        <v>1267</v>
      </c>
      <c r="BM4574" t="s">
        <v>68</v>
      </c>
    </row>
    <row r="4575" spans="2:65" x14ac:dyDescent="0.3">
      <c r="B4575" t="s">
        <v>181</v>
      </c>
      <c r="C4575" t="s">
        <v>64</v>
      </c>
      <c r="D4575" t="s">
        <v>2102</v>
      </c>
      <c r="E4575" t="s">
        <v>1530</v>
      </c>
      <c r="F4575" t="s">
        <v>916</v>
      </c>
      <c r="G4575" t="s">
        <v>154</v>
      </c>
      <c r="H4575" t="s">
        <v>916</v>
      </c>
      <c r="K4575" s="3">
        <v>44835</v>
      </c>
      <c r="L4575">
        <v>1</v>
      </c>
      <c r="M4575" t="s">
        <v>712</v>
      </c>
      <c r="N4575" t="s">
        <v>659</v>
      </c>
      <c r="O4575" t="s">
        <v>1242</v>
      </c>
      <c r="P4575" cm="1">
        <f t="array" ref="P4575">_xlfn.SWITCH(O4575,"Excellent",5,"Above Average", 4,"Average",3,"Below Average",2,"Extremely Poor",1)</f>
        <v>3</v>
      </c>
      <c r="Q4575" t="s">
        <v>712</v>
      </c>
      <c r="R4575" t="s">
        <v>712</v>
      </c>
      <c r="S4575" t="s">
        <v>659</v>
      </c>
      <c r="T4575" t="s">
        <v>2019</v>
      </c>
      <c r="U4575" t="s">
        <v>659</v>
      </c>
      <c r="V4575" t="s">
        <v>2019</v>
      </c>
      <c r="W4575" t="s">
        <v>659</v>
      </c>
      <c r="X4575" t="s">
        <v>2019</v>
      </c>
      <c r="Y4575" t="s">
        <v>659</v>
      </c>
      <c r="Z4575" t="s">
        <v>2019</v>
      </c>
      <c r="AA4575" t="s">
        <v>659</v>
      </c>
      <c r="AB4575" t="s">
        <v>2019</v>
      </c>
      <c r="AC4575" t="s">
        <v>659</v>
      </c>
      <c r="AD4575" t="s">
        <v>2019</v>
      </c>
      <c r="AE4575" t="s">
        <v>659</v>
      </c>
      <c r="AF4575" t="s">
        <v>2019</v>
      </c>
      <c r="AG4575" t="s">
        <v>659</v>
      </c>
      <c r="AH4575" t="s">
        <v>2019</v>
      </c>
      <c r="AI4575" t="s">
        <v>659</v>
      </c>
      <c r="AJ4575" t="s">
        <v>2019</v>
      </c>
      <c r="AK4575" t="s">
        <v>659</v>
      </c>
      <c r="AL4575" t="s">
        <v>2019</v>
      </c>
      <c r="AM4575" t="s">
        <v>712</v>
      </c>
      <c r="AN4575" t="s">
        <v>524</v>
      </c>
      <c r="AO4575" t="s">
        <v>712</v>
      </c>
      <c r="AP4575" t="s">
        <v>524</v>
      </c>
      <c r="AQ4575" t="s">
        <v>659</v>
      </c>
      <c r="AR4575" t="s">
        <v>2019</v>
      </c>
      <c r="AS4575" t="s">
        <v>659</v>
      </c>
      <c r="AT4575" t="s">
        <v>2019</v>
      </c>
      <c r="AU4575" t="s">
        <v>659</v>
      </c>
      <c r="AV4575" t="s">
        <v>2019</v>
      </c>
      <c r="AW4575">
        <v>0</v>
      </c>
      <c r="AX4575" t="s">
        <v>712</v>
      </c>
      <c r="AY4575" t="s">
        <v>1246</v>
      </c>
      <c r="AZ4575" t="s">
        <v>1246</v>
      </c>
      <c r="BA4575" t="s">
        <v>119</v>
      </c>
      <c r="BB4575" t="s">
        <v>1248</v>
      </c>
      <c r="BE4575" t="s">
        <v>659</v>
      </c>
      <c r="BG4575" t="s">
        <v>1254</v>
      </c>
      <c r="BH4575" t="s">
        <v>1257</v>
      </c>
      <c r="BI4575" t="s">
        <v>1259</v>
      </c>
      <c r="BJ4575" t="s">
        <v>1266</v>
      </c>
      <c r="BM4575" t="s">
        <v>68</v>
      </c>
    </row>
    <row r="4576" spans="2:65" x14ac:dyDescent="0.3">
      <c r="B4576" t="s">
        <v>1077</v>
      </c>
      <c r="C4576" t="s">
        <v>64</v>
      </c>
      <c r="D4576" t="s">
        <v>2033</v>
      </c>
      <c r="E4576" t="s">
        <v>2608</v>
      </c>
      <c r="F4576" t="s">
        <v>116</v>
      </c>
      <c r="G4576" t="s">
        <v>117</v>
      </c>
      <c r="H4576" t="s">
        <v>483</v>
      </c>
      <c r="K4576" s="3">
        <v>44835</v>
      </c>
      <c r="L4576">
        <v>2</v>
      </c>
      <c r="M4576" t="s">
        <v>712</v>
      </c>
      <c r="N4576" t="s">
        <v>712</v>
      </c>
      <c r="O4576" t="s">
        <v>2643</v>
      </c>
      <c r="P4576" cm="1">
        <f t="array" ref="P4576">_xlfn.SWITCH(O4576,"Excellent",5,"Above Average", 4,"Average",3,"Below Average",2,"Extremely Poor",1)</f>
        <v>1</v>
      </c>
      <c r="Q4576" t="s">
        <v>659</v>
      </c>
      <c r="R4576" t="s">
        <v>2019</v>
      </c>
      <c r="S4576" t="s">
        <v>712</v>
      </c>
      <c r="T4576" t="s">
        <v>2643</v>
      </c>
      <c r="U4576" t="s">
        <v>712</v>
      </c>
      <c r="V4576" t="s">
        <v>2643</v>
      </c>
      <c r="W4576" t="s">
        <v>712</v>
      </c>
      <c r="X4576" t="s">
        <v>524</v>
      </c>
      <c r="Y4576" t="s">
        <v>712</v>
      </c>
      <c r="Z4576" t="s">
        <v>2643</v>
      </c>
      <c r="AA4576" t="s">
        <v>712</v>
      </c>
      <c r="AB4576" t="s">
        <v>2643</v>
      </c>
      <c r="AC4576" t="s">
        <v>712</v>
      </c>
      <c r="AD4576" t="s">
        <v>2643</v>
      </c>
      <c r="AE4576" t="s">
        <v>712</v>
      </c>
      <c r="AF4576" t="s">
        <v>2643</v>
      </c>
      <c r="AG4576" t="s">
        <v>712</v>
      </c>
      <c r="AH4576" t="s">
        <v>2643</v>
      </c>
      <c r="AI4576" t="s">
        <v>659</v>
      </c>
      <c r="AJ4576" t="s">
        <v>2019</v>
      </c>
      <c r="AK4576" t="s">
        <v>712</v>
      </c>
      <c r="AL4576" t="s">
        <v>2643</v>
      </c>
      <c r="AM4576" t="s">
        <v>712</v>
      </c>
      <c r="AN4576" t="s">
        <v>2643</v>
      </c>
      <c r="AO4576" t="s">
        <v>712</v>
      </c>
      <c r="AP4576" t="s">
        <v>2643</v>
      </c>
      <c r="AQ4576" t="s">
        <v>712</v>
      </c>
      <c r="AR4576" t="s">
        <v>2643</v>
      </c>
      <c r="AS4576" t="s">
        <v>712</v>
      </c>
      <c r="AT4576" t="s">
        <v>2643</v>
      </c>
      <c r="AU4576" t="s">
        <v>712</v>
      </c>
      <c r="AV4576" t="s">
        <v>2643</v>
      </c>
      <c r="AW4576">
        <v>2</v>
      </c>
      <c r="AX4576" t="s">
        <v>712</v>
      </c>
      <c r="AY4576" t="s">
        <v>2644</v>
      </c>
      <c r="AZ4576" t="s">
        <v>2644</v>
      </c>
      <c r="BA4576" t="s">
        <v>2644</v>
      </c>
      <c r="BB4576" t="s">
        <v>1249</v>
      </c>
      <c r="BE4576" t="s">
        <v>712</v>
      </c>
      <c r="BG4576" t="s">
        <v>1254</v>
      </c>
      <c r="BH4576" t="s">
        <v>1257</v>
      </c>
      <c r="BI4576" t="s">
        <v>1259</v>
      </c>
      <c r="BJ4576" t="s">
        <v>1266</v>
      </c>
      <c r="BM4576" t="s">
        <v>68</v>
      </c>
    </row>
    <row r="4577" spans="2:65" x14ac:dyDescent="0.3">
      <c r="B4577" t="s">
        <v>141</v>
      </c>
      <c r="C4577" t="s">
        <v>64</v>
      </c>
      <c r="D4577" t="s">
        <v>2161</v>
      </c>
      <c r="E4577" t="s">
        <v>580</v>
      </c>
      <c r="F4577" t="s">
        <v>109</v>
      </c>
      <c r="G4577" t="s">
        <v>71</v>
      </c>
      <c r="H4577" t="s">
        <v>109</v>
      </c>
      <c r="K4577" s="3">
        <v>44835</v>
      </c>
      <c r="L4577">
        <v>1</v>
      </c>
      <c r="M4577" t="s">
        <v>659</v>
      </c>
      <c r="N4577" t="s">
        <v>2019</v>
      </c>
      <c r="O4577" t="s">
        <v>524</v>
      </c>
      <c r="P4577" cm="1">
        <f t="array" ref="P4577">_xlfn.SWITCH(O4577,"Excellent",5,"Above Average", 4,"Average",3,"Below Average",2,"Extremely Poor",1)</f>
        <v>5</v>
      </c>
      <c r="Q4577" t="s">
        <v>712</v>
      </c>
      <c r="R4577" t="s">
        <v>712</v>
      </c>
      <c r="S4577" t="s">
        <v>712</v>
      </c>
      <c r="T4577" t="s">
        <v>1243</v>
      </c>
      <c r="U4577" t="s">
        <v>712</v>
      </c>
      <c r="V4577" t="s">
        <v>1242</v>
      </c>
      <c r="W4577" t="s">
        <v>712</v>
      </c>
      <c r="X4577" t="s">
        <v>1242</v>
      </c>
      <c r="Y4577" t="s">
        <v>712</v>
      </c>
      <c r="Z4577" t="s">
        <v>1243</v>
      </c>
      <c r="AA4577" t="s">
        <v>712</v>
      </c>
      <c r="AB4577" t="s">
        <v>524</v>
      </c>
      <c r="AC4577" t="s">
        <v>712</v>
      </c>
      <c r="AD4577" t="s">
        <v>524</v>
      </c>
      <c r="AE4577" t="s">
        <v>712</v>
      </c>
      <c r="AF4577" t="s">
        <v>524</v>
      </c>
      <c r="AG4577" t="s">
        <v>659</v>
      </c>
      <c r="AH4577" t="s">
        <v>2019</v>
      </c>
      <c r="AI4577" t="s">
        <v>659</v>
      </c>
      <c r="AJ4577" t="s">
        <v>2019</v>
      </c>
      <c r="AK4577" t="s">
        <v>712</v>
      </c>
      <c r="AL4577" t="s">
        <v>524</v>
      </c>
      <c r="AM4577" t="s">
        <v>712</v>
      </c>
      <c r="AN4577" t="s">
        <v>524</v>
      </c>
      <c r="AO4577" t="s">
        <v>712</v>
      </c>
      <c r="AP4577" t="s">
        <v>524</v>
      </c>
      <c r="AQ4577" t="s">
        <v>712</v>
      </c>
      <c r="AR4577" t="s">
        <v>524</v>
      </c>
      <c r="AS4577" t="s">
        <v>712</v>
      </c>
      <c r="AT4577" t="s">
        <v>524</v>
      </c>
      <c r="AU4577" t="s">
        <v>712</v>
      </c>
      <c r="AV4577" t="s">
        <v>1242</v>
      </c>
      <c r="AW4577">
        <v>1</v>
      </c>
      <c r="AX4577" t="s">
        <v>712</v>
      </c>
      <c r="AY4577" t="s">
        <v>1246</v>
      </c>
      <c r="AZ4577" t="s">
        <v>1246</v>
      </c>
      <c r="BA4577" t="s">
        <v>1246</v>
      </c>
      <c r="BB4577" t="s">
        <v>1248</v>
      </c>
      <c r="BE4577" t="s">
        <v>659</v>
      </c>
      <c r="BG4577" t="s">
        <v>1253</v>
      </c>
      <c r="BH4577" t="s">
        <v>1257</v>
      </c>
      <c r="BI4577" t="s">
        <v>1259</v>
      </c>
      <c r="BJ4577" t="s">
        <v>1266</v>
      </c>
      <c r="BM4577" t="s">
        <v>68</v>
      </c>
    </row>
    <row r="4578" spans="2:65" x14ac:dyDescent="0.3">
      <c r="B4578" t="s">
        <v>107</v>
      </c>
      <c r="C4578" t="s">
        <v>64</v>
      </c>
      <c r="D4578" t="s">
        <v>2162</v>
      </c>
      <c r="E4578" t="s">
        <v>1488</v>
      </c>
      <c r="F4578" t="s">
        <v>869</v>
      </c>
      <c r="G4578" t="s">
        <v>118</v>
      </c>
      <c r="H4578" t="s">
        <v>869</v>
      </c>
      <c r="K4578" s="3">
        <v>44835</v>
      </c>
      <c r="L4578">
        <v>1</v>
      </c>
      <c r="M4578" t="s">
        <v>712</v>
      </c>
      <c r="N4578" t="s">
        <v>712</v>
      </c>
      <c r="O4578" t="s">
        <v>524</v>
      </c>
      <c r="P4578" cm="1">
        <f t="array" ref="P4578">_xlfn.SWITCH(O4578,"Excellent",5,"Above Average", 4,"Average",3,"Below Average",2,"Extremely Poor",1)</f>
        <v>5</v>
      </c>
      <c r="Q4578" t="s">
        <v>712</v>
      </c>
      <c r="R4578" t="s">
        <v>712</v>
      </c>
      <c r="S4578" t="s">
        <v>712</v>
      </c>
      <c r="T4578" t="s">
        <v>524</v>
      </c>
      <c r="U4578" t="s">
        <v>712</v>
      </c>
      <c r="V4578" t="s">
        <v>524</v>
      </c>
      <c r="W4578" t="s">
        <v>659</v>
      </c>
      <c r="X4578" t="s">
        <v>2019</v>
      </c>
      <c r="Y4578" t="s">
        <v>712</v>
      </c>
      <c r="Z4578" t="s">
        <v>524</v>
      </c>
      <c r="AA4578" t="s">
        <v>659</v>
      </c>
      <c r="AB4578" t="s">
        <v>2019</v>
      </c>
      <c r="AC4578" t="s">
        <v>659</v>
      </c>
      <c r="AD4578" t="s">
        <v>2019</v>
      </c>
      <c r="AE4578" t="s">
        <v>712</v>
      </c>
      <c r="AF4578" t="s">
        <v>524</v>
      </c>
      <c r="AG4578" t="s">
        <v>659</v>
      </c>
      <c r="AH4578" t="s">
        <v>2019</v>
      </c>
      <c r="AI4578" t="s">
        <v>659</v>
      </c>
      <c r="AJ4578" t="s">
        <v>2019</v>
      </c>
      <c r="AK4578" t="s">
        <v>659</v>
      </c>
      <c r="AL4578" t="s">
        <v>2019</v>
      </c>
      <c r="AM4578" t="s">
        <v>712</v>
      </c>
      <c r="AN4578" t="s">
        <v>524</v>
      </c>
      <c r="AO4578" t="s">
        <v>712</v>
      </c>
      <c r="AP4578" t="s">
        <v>524</v>
      </c>
      <c r="AQ4578" t="s">
        <v>712</v>
      </c>
      <c r="AR4578" t="s">
        <v>524</v>
      </c>
      <c r="AS4578" t="s">
        <v>659</v>
      </c>
      <c r="AT4578" t="s">
        <v>2019</v>
      </c>
      <c r="AU4578" t="s">
        <v>659</v>
      </c>
      <c r="AV4578" t="s">
        <v>2019</v>
      </c>
      <c r="AW4578">
        <v>1</v>
      </c>
      <c r="AX4578" t="s">
        <v>659</v>
      </c>
      <c r="AY4578" t="s">
        <v>1246</v>
      </c>
      <c r="AZ4578" t="s">
        <v>1246</v>
      </c>
      <c r="BA4578" t="s">
        <v>1246</v>
      </c>
      <c r="BB4578" t="s">
        <v>1248</v>
      </c>
      <c r="BE4578" t="s">
        <v>659</v>
      </c>
      <c r="BG4578" t="s">
        <v>1253</v>
      </c>
      <c r="BH4578" t="s">
        <v>1257</v>
      </c>
      <c r="BI4578" t="s">
        <v>1259</v>
      </c>
      <c r="BJ4578" t="s">
        <v>1266</v>
      </c>
      <c r="BM4578" t="s">
        <v>68</v>
      </c>
    </row>
    <row r="4579" spans="2:65" x14ac:dyDescent="0.3">
      <c r="B4579" t="s">
        <v>1088</v>
      </c>
      <c r="C4579" t="s">
        <v>64</v>
      </c>
      <c r="D4579" t="s">
        <v>2115</v>
      </c>
      <c r="E4579" t="s">
        <v>1080</v>
      </c>
      <c r="F4579" t="s">
        <v>1218</v>
      </c>
      <c r="G4579" t="s">
        <v>113</v>
      </c>
      <c r="H4579" t="s">
        <v>1218</v>
      </c>
      <c r="K4579" s="3">
        <v>44835</v>
      </c>
      <c r="L4579">
        <v>1</v>
      </c>
      <c r="M4579" t="s">
        <v>712</v>
      </c>
      <c r="N4579" t="s">
        <v>712</v>
      </c>
      <c r="O4579" t="s">
        <v>2640</v>
      </c>
      <c r="P4579" cm="1">
        <f t="array" ref="P4579">_xlfn.SWITCH(O4579,"Excellent",5,"Above Average", 4,"Average",3,"Below Average",2,"Extremely Poor",1)</f>
        <v>4</v>
      </c>
      <c r="Q4579" t="s">
        <v>712</v>
      </c>
      <c r="R4579" t="s">
        <v>712</v>
      </c>
      <c r="S4579" t="s">
        <v>712</v>
      </c>
      <c r="T4579" t="s">
        <v>2640</v>
      </c>
      <c r="U4579" t="s">
        <v>659</v>
      </c>
      <c r="V4579" t="s">
        <v>2019</v>
      </c>
      <c r="W4579" t="s">
        <v>659</v>
      </c>
      <c r="X4579" t="s">
        <v>2019</v>
      </c>
      <c r="Y4579" t="s">
        <v>712</v>
      </c>
      <c r="Z4579" t="s">
        <v>2640</v>
      </c>
      <c r="AA4579" t="s">
        <v>659</v>
      </c>
      <c r="AB4579" t="s">
        <v>2019</v>
      </c>
      <c r="AC4579" t="s">
        <v>659</v>
      </c>
      <c r="AD4579" t="s">
        <v>2019</v>
      </c>
      <c r="AE4579" t="s">
        <v>712</v>
      </c>
      <c r="AF4579" t="s">
        <v>2640</v>
      </c>
      <c r="AG4579" t="s">
        <v>659</v>
      </c>
      <c r="AH4579" t="s">
        <v>2019</v>
      </c>
      <c r="AI4579" t="s">
        <v>659</v>
      </c>
      <c r="AJ4579" t="s">
        <v>2019</v>
      </c>
      <c r="AK4579" t="s">
        <v>712</v>
      </c>
      <c r="AL4579" t="s">
        <v>524</v>
      </c>
      <c r="AM4579" t="s">
        <v>712</v>
      </c>
      <c r="AN4579" t="s">
        <v>2640</v>
      </c>
      <c r="AO4579" t="s">
        <v>659</v>
      </c>
      <c r="AP4579" t="s">
        <v>2019</v>
      </c>
      <c r="AQ4579" t="s">
        <v>659</v>
      </c>
      <c r="AR4579" t="s">
        <v>2019</v>
      </c>
      <c r="AS4579" t="s">
        <v>659</v>
      </c>
      <c r="AT4579" t="s">
        <v>2019</v>
      </c>
      <c r="AU4579" t="s">
        <v>659</v>
      </c>
      <c r="AV4579" t="s">
        <v>2019</v>
      </c>
      <c r="AW4579">
        <v>1</v>
      </c>
      <c r="AX4579" t="s">
        <v>659</v>
      </c>
      <c r="AY4579" t="s">
        <v>1246</v>
      </c>
      <c r="AZ4579" t="s">
        <v>1246</v>
      </c>
      <c r="BA4579" t="s">
        <v>1246</v>
      </c>
      <c r="BB4579" t="s">
        <v>1248</v>
      </c>
      <c r="BE4579" t="s">
        <v>659</v>
      </c>
      <c r="BG4579" t="s">
        <v>1254</v>
      </c>
      <c r="BH4579" t="s">
        <v>1256</v>
      </c>
      <c r="BI4579" t="s">
        <v>1259</v>
      </c>
      <c r="BJ4579" t="s">
        <v>1266</v>
      </c>
      <c r="BM4579" t="s">
        <v>68</v>
      </c>
    </row>
    <row r="4580" spans="2:65" x14ac:dyDescent="0.3">
      <c r="B4580" t="s">
        <v>192</v>
      </c>
      <c r="C4580" t="s">
        <v>64</v>
      </c>
      <c r="D4580" t="s">
        <v>2062</v>
      </c>
      <c r="E4580" t="s">
        <v>161</v>
      </c>
      <c r="F4580" t="s">
        <v>2609</v>
      </c>
      <c r="G4580" t="s">
        <v>194</v>
      </c>
      <c r="H4580" t="s">
        <v>1069</v>
      </c>
      <c r="K4580" s="3">
        <v>44835</v>
      </c>
      <c r="L4580">
        <v>2</v>
      </c>
      <c r="M4580" t="s">
        <v>712</v>
      </c>
      <c r="N4580" t="s">
        <v>712</v>
      </c>
      <c r="O4580" t="s">
        <v>1242</v>
      </c>
      <c r="P4580" cm="1">
        <f t="array" ref="P4580">_xlfn.SWITCH(O4580,"Excellent",5,"Above Average", 4,"Average",3,"Below Average",2,"Extremely Poor",1)</f>
        <v>3</v>
      </c>
      <c r="Q4580" t="s">
        <v>659</v>
      </c>
      <c r="R4580" t="s">
        <v>2019</v>
      </c>
      <c r="S4580" t="s">
        <v>712</v>
      </c>
      <c r="T4580" t="s">
        <v>1243</v>
      </c>
      <c r="U4580" t="s">
        <v>712</v>
      </c>
      <c r="V4580" t="s">
        <v>1240</v>
      </c>
      <c r="W4580" t="s">
        <v>712</v>
      </c>
      <c r="X4580" t="s">
        <v>1240</v>
      </c>
      <c r="Y4580" t="s">
        <v>712</v>
      </c>
      <c r="Z4580" t="s">
        <v>1240</v>
      </c>
      <c r="AA4580" t="s">
        <v>712</v>
      </c>
      <c r="AB4580" t="s">
        <v>1240</v>
      </c>
      <c r="AC4580" t="s">
        <v>712</v>
      </c>
      <c r="AD4580" t="s">
        <v>1240</v>
      </c>
      <c r="AE4580" t="s">
        <v>712</v>
      </c>
      <c r="AF4580" t="s">
        <v>1244</v>
      </c>
      <c r="AG4580" t="s">
        <v>712</v>
      </c>
      <c r="AH4580" t="s">
        <v>1244</v>
      </c>
      <c r="AI4580" t="s">
        <v>712</v>
      </c>
      <c r="AJ4580" t="s">
        <v>1244</v>
      </c>
      <c r="AK4580" t="s">
        <v>712</v>
      </c>
      <c r="AL4580" t="s">
        <v>1242</v>
      </c>
      <c r="AM4580" t="s">
        <v>712</v>
      </c>
      <c r="AN4580" t="s">
        <v>1242</v>
      </c>
      <c r="AO4580" t="s">
        <v>712</v>
      </c>
      <c r="AP4580" t="s">
        <v>1243</v>
      </c>
      <c r="AQ4580" t="s">
        <v>712</v>
      </c>
      <c r="AR4580" t="s">
        <v>1241</v>
      </c>
      <c r="AS4580" t="s">
        <v>712</v>
      </c>
      <c r="AT4580" t="s">
        <v>1240</v>
      </c>
      <c r="AU4580" t="s">
        <v>712</v>
      </c>
      <c r="AV4580" t="s">
        <v>1244</v>
      </c>
      <c r="AW4580">
        <v>2</v>
      </c>
      <c r="AX4580" t="s">
        <v>712</v>
      </c>
      <c r="AY4580" t="s">
        <v>1246</v>
      </c>
      <c r="AZ4580" t="s">
        <v>119</v>
      </c>
      <c r="BA4580" t="s">
        <v>1246</v>
      </c>
      <c r="BB4580" t="s">
        <v>1251</v>
      </c>
      <c r="BE4580" t="s">
        <v>712</v>
      </c>
      <c r="BG4580" t="s">
        <v>1253</v>
      </c>
      <c r="BH4580" t="s">
        <v>1257</v>
      </c>
      <c r="BI4580" t="s">
        <v>1259</v>
      </c>
      <c r="BJ4580" t="s">
        <v>1266</v>
      </c>
      <c r="BM4580" t="s">
        <v>68</v>
      </c>
    </row>
    <row r="4581" spans="2:65" x14ac:dyDescent="0.3">
      <c r="B4581" t="s">
        <v>527</v>
      </c>
      <c r="C4581" t="s">
        <v>64</v>
      </c>
      <c r="D4581" t="s">
        <v>2047</v>
      </c>
      <c r="E4581" t="s">
        <v>1216</v>
      </c>
      <c r="F4581" t="s">
        <v>961</v>
      </c>
      <c r="G4581" t="s">
        <v>113</v>
      </c>
      <c r="H4581" t="s">
        <v>1585</v>
      </c>
      <c r="K4581" s="3">
        <v>44835</v>
      </c>
      <c r="L4581">
        <v>1</v>
      </c>
      <c r="M4581" t="s">
        <v>712</v>
      </c>
      <c r="N4581" t="s">
        <v>712</v>
      </c>
      <c r="O4581" t="s">
        <v>2640</v>
      </c>
      <c r="P4581" cm="1">
        <f t="array" ref="P4581">_xlfn.SWITCH(O4581,"Excellent",5,"Above Average", 4,"Average",3,"Below Average",2,"Extremely Poor",1)</f>
        <v>4</v>
      </c>
      <c r="Q4581" t="s">
        <v>712</v>
      </c>
      <c r="R4581" t="s">
        <v>712</v>
      </c>
      <c r="S4581" t="s">
        <v>712</v>
      </c>
      <c r="T4581" t="s">
        <v>1242</v>
      </c>
      <c r="U4581" t="s">
        <v>659</v>
      </c>
      <c r="V4581" t="s">
        <v>2019</v>
      </c>
      <c r="W4581" t="s">
        <v>659</v>
      </c>
      <c r="X4581" t="s">
        <v>2019</v>
      </c>
      <c r="Y4581" t="s">
        <v>659</v>
      </c>
      <c r="Z4581" t="s">
        <v>2019</v>
      </c>
      <c r="AA4581" t="s">
        <v>659</v>
      </c>
      <c r="AB4581" t="s">
        <v>2019</v>
      </c>
      <c r="AC4581" t="s">
        <v>659</v>
      </c>
      <c r="AD4581" t="s">
        <v>2019</v>
      </c>
      <c r="AE4581" t="s">
        <v>659</v>
      </c>
      <c r="AF4581" t="s">
        <v>2019</v>
      </c>
      <c r="AG4581" t="s">
        <v>659</v>
      </c>
      <c r="AH4581" t="s">
        <v>2019</v>
      </c>
      <c r="AI4581" t="s">
        <v>659</v>
      </c>
      <c r="AJ4581" t="s">
        <v>2019</v>
      </c>
      <c r="AK4581" t="s">
        <v>712</v>
      </c>
      <c r="AL4581" t="s">
        <v>2640</v>
      </c>
      <c r="AM4581" t="s">
        <v>712</v>
      </c>
      <c r="AN4581" t="s">
        <v>524</v>
      </c>
      <c r="AO4581" t="s">
        <v>659</v>
      </c>
      <c r="AP4581" t="s">
        <v>2019</v>
      </c>
      <c r="AQ4581" t="s">
        <v>712</v>
      </c>
      <c r="AR4581" t="s">
        <v>524</v>
      </c>
      <c r="AS4581" t="s">
        <v>712</v>
      </c>
      <c r="AT4581" t="s">
        <v>1244</v>
      </c>
      <c r="AU4581" t="s">
        <v>712</v>
      </c>
      <c r="AV4581" t="s">
        <v>1244</v>
      </c>
      <c r="AW4581">
        <v>2</v>
      </c>
      <c r="AX4581" t="s">
        <v>712</v>
      </c>
      <c r="AY4581" t="s">
        <v>119</v>
      </c>
      <c r="AZ4581" t="s">
        <v>119</v>
      </c>
      <c r="BA4581" t="s">
        <v>119</v>
      </c>
      <c r="BB4581" t="s">
        <v>1251</v>
      </c>
      <c r="BE4581" t="s">
        <v>659</v>
      </c>
      <c r="BG4581" t="s">
        <v>1253</v>
      </c>
      <c r="BH4581" t="s">
        <v>1257</v>
      </c>
      <c r="BI4581" t="s">
        <v>1265</v>
      </c>
      <c r="BJ4581" t="s">
        <v>1266</v>
      </c>
      <c r="BM4581" t="s">
        <v>68</v>
      </c>
    </row>
    <row r="4582" spans="2:65" x14ac:dyDescent="0.3">
      <c r="B4582" t="s">
        <v>502</v>
      </c>
      <c r="C4582" t="s">
        <v>64</v>
      </c>
      <c r="D4582" t="s">
        <v>2023</v>
      </c>
      <c r="E4582" t="s">
        <v>2610</v>
      </c>
      <c r="F4582" t="s">
        <v>2611</v>
      </c>
      <c r="G4582" t="s">
        <v>773</v>
      </c>
      <c r="H4582" t="s">
        <v>2611</v>
      </c>
      <c r="K4582" s="3">
        <v>44835</v>
      </c>
      <c r="L4582">
        <v>1</v>
      </c>
      <c r="M4582" t="s">
        <v>712</v>
      </c>
      <c r="N4582" t="s">
        <v>712</v>
      </c>
      <c r="O4582" t="s">
        <v>2643</v>
      </c>
      <c r="P4582" cm="1">
        <f t="array" ref="P4582">_xlfn.SWITCH(O4582,"Excellent",5,"Above Average", 4,"Average",3,"Below Average",2,"Extremely Poor",1)</f>
        <v>1</v>
      </c>
      <c r="Q4582" t="s">
        <v>659</v>
      </c>
      <c r="R4582" t="s">
        <v>2019</v>
      </c>
      <c r="S4582" t="s">
        <v>712</v>
      </c>
      <c r="T4582" t="s">
        <v>2643</v>
      </c>
      <c r="U4582" t="s">
        <v>659</v>
      </c>
      <c r="V4582" t="s">
        <v>2019</v>
      </c>
      <c r="W4582" t="s">
        <v>659</v>
      </c>
      <c r="X4582" t="s">
        <v>2019</v>
      </c>
      <c r="Y4582" t="s">
        <v>712</v>
      </c>
      <c r="Z4582" t="s">
        <v>2643</v>
      </c>
      <c r="AA4582" t="s">
        <v>712</v>
      </c>
      <c r="AB4582" t="s">
        <v>1244</v>
      </c>
      <c r="AC4582" t="s">
        <v>659</v>
      </c>
      <c r="AD4582" t="s">
        <v>2019</v>
      </c>
      <c r="AE4582" t="s">
        <v>659</v>
      </c>
      <c r="AF4582" t="s">
        <v>2019</v>
      </c>
      <c r="AG4582" t="s">
        <v>712</v>
      </c>
      <c r="AH4582" t="s">
        <v>1244</v>
      </c>
      <c r="AI4582" t="s">
        <v>659</v>
      </c>
      <c r="AJ4582" t="s">
        <v>2019</v>
      </c>
      <c r="AK4582" t="s">
        <v>712</v>
      </c>
      <c r="AL4582" t="s">
        <v>1241</v>
      </c>
      <c r="AM4582" t="s">
        <v>712</v>
      </c>
      <c r="AN4582" t="s">
        <v>1241</v>
      </c>
      <c r="AO4582" t="s">
        <v>659</v>
      </c>
      <c r="AP4582" t="s">
        <v>2019</v>
      </c>
      <c r="AQ4582" t="s">
        <v>712</v>
      </c>
      <c r="AR4582" t="s">
        <v>524</v>
      </c>
      <c r="AS4582" t="s">
        <v>659</v>
      </c>
      <c r="AT4582" t="s">
        <v>2019</v>
      </c>
      <c r="AU4582" t="s">
        <v>712</v>
      </c>
      <c r="AV4582" t="s">
        <v>1244</v>
      </c>
      <c r="AW4582">
        <v>1</v>
      </c>
      <c r="AX4582" t="s">
        <v>712</v>
      </c>
      <c r="AY4582" t="s">
        <v>1247</v>
      </c>
      <c r="AZ4582" t="s">
        <v>2644</v>
      </c>
      <c r="BA4582" t="s">
        <v>2644</v>
      </c>
      <c r="BB4582" t="s">
        <v>1249</v>
      </c>
      <c r="BE4582" t="s">
        <v>712</v>
      </c>
      <c r="BG4582" t="s">
        <v>1256</v>
      </c>
      <c r="BH4582" t="s">
        <v>1256</v>
      </c>
      <c r="BI4582" t="s">
        <v>1265</v>
      </c>
      <c r="BJ4582" t="s">
        <v>1265</v>
      </c>
      <c r="BM4582" t="s">
        <v>68</v>
      </c>
    </row>
    <row r="4583" spans="2:65" x14ac:dyDescent="0.3">
      <c r="B4583" t="s">
        <v>321</v>
      </c>
      <c r="C4583" t="s">
        <v>64</v>
      </c>
      <c r="D4583" t="s">
        <v>2315</v>
      </c>
      <c r="E4583" t="s">
        <v>2612</v>
      </c>
      <c r="F4583" t="s">
        <v>694</v>
      </c>
      <c r="G4583" t="s">
        <v>128</v>
      </c>
      <c r="H4583" t="s">
        <v>167</v>
      </c>
      <c r="K4583" s="3">
        <v>44835</v>
      </c>
      <c r="L4583">
        <v>1</v>
      </c>
      <c r="M4583" t="s">
        <v>712</v>
      </c>
      <c r="N4583" t="s">
        <v>712</v>
      </c>
      <c r="O4583" t="s">
        <v>524</v>
      </c>
      <c r="P4583" cm="1">
        <f t="array" ref="P4583">_xlfn.SWITCH(O4583,"Excellent",5,"Above Average", 4,"Average",3,"Below Average",2,"Extremely Poor",1)</f>
        <v>5</v>
      </c>
      <c r="Q4583" t="s">
        <v>712</v>
      </c>
      <c r="R4583" t="s">
        <v>712</v>
      </c>
      <c r="S4583" t="s">
        <v>712</v>
      </c>
      <c r="T4583" t="s">
        <v>524</v>
      </c>
      <c r="U4583" t="s">
        <v>659</v>
      </c>
      <c r="V4583" t="s">
        <v>2019</v>
      </c>
      <c r="W4583" t="s">
        <v>659</v>
      </c>
      <c r="X4583" t="s">
        <v>2019</v>
      </c>
      <c r="Y4583" t="s">
        <v>712</v>
      </c>
      <c r="Z4583" t="s">
        <v>524</v>
      </c>
      <c r="AA4583" t="s">
        <v>712</v>
      </c>
      <c r="AB4583" t="s">
        <v>524</v>
      </c>
      <c r="AC4583" t="s">
        <v>659</v>
      </c>
      <c r="AD4583" t="s">
        <v>2019</v>
      </c>
      <c r="AE4583" t="s">
        <v>659</v>
      </c>
      <c r="AF4583" t="s">
        <v>2019</v>
      </c>
      <c r="AG4583" t="s">
        <v>659</v>
      </c>
      <c r="AH4583" t="s">
        <v>2019</v>
      </c>
      <c r="AI4583" t="s">
        <v>659</v>
      </c>
      <c r="AJ4583" t="s">
        <v>2019</v>
      </c>
      <c r="AK4583" t="s">
        <v>712</v>
      </c>
      <c r="AL4583" t="s">
        <v>524</v>
      </c>
      <c r="AM4583" t="s">
        <v>712</v>
      </c>
      <c r="AN4583" t="s">
        <v>524</v>
      </c>
      <c r="AO4583" t="s">
        <v>659</v>
      </c>
      <c r="AP4583" t="s">
        <v>2019</v>
      </c>
      <c r="AQ4583" t="s">
        <v>659</v>
      </c>
      <c r="AR4583" t="s">
        <v>2019</v>
      </c>
      <c r="AS4583" t="s">
        <v>659</v>
      </c>
      <c r="AT4583" t="s">
        <v>2019</v>
      </c>
      <c r="AU4583" t="s">
        <v>712</v>
      </c>
      <c r="AV4583" t="s">
        <v>524</v>
      </c>
      <c r="AW4583">
        <v>0</v>
      </c>
      <c r="AX4583" t="s">
        <v>712</v>
      </c>
      <c r="AY4583" t="s">
        <v>1246</v>
      </c>
      <c r="AZ4583" t="s">
        <v>1246</v>
      </c>
      <c r="BA4583" t="s">
        <v>1246</v>
      </c>
      <c r="BB4583" t="s">
        <v>1248</v>
      </c>
      <c r="BE4583" t="s">
        <v>659</v>
      </c>
      <c r="BG4583" t="s">
        <v>1253</v>
      </c>
      <c r="BH4583" t="s">
        <v>1257</v>
      </c>
      <c r="BI4583" t="s">
        <v>1259</v>
      </c>
      <c r="BJ4583" t="s">
        <v>1267</v>
      </c>
      <c r="BM4583" t="s">
        <v>68</v>
      </c>
    </row>
    <row r="4584" spans="2:65" x14ac:dyDescent="0.3">
      <c r="B4584" t="s">
        <v>677</v>
      </c>
      <c r="C4584" t="s">
        <v>64</v>
      </c>
      <c r="D4584" t="s">
        <v>2088</v>
      </c>
      <c r="E4584" t="s">
        <v>345</v>
      </c>
      <c r="F4584" t="s">
        <v>951</v>
      </c>
      <c r="G4584" t="s">
        <v>174</v>
      </c>
      <c r="H4584" t="s">
        <v>951</v>
      </c>
      <c r="K4584" s="3">
        <v>44835</v>
      </c>
      <c r="L4584" t="s">
        <v>1239</v>
      </c>
      <c r="M4584" t="s">
        <v>712</v>
      </c>
      <c r="N4584" t="s">
        <v>712</v>
      </c>
      <c r="O4584" t="s">
        <v>1242</v>
      </c>
      <c r="P4584" cm="1">
        <f t="array" ref="P4584">_xlfn.SWITCH(O4584,"Excellent",5,"Above Average", 4,"Average",3,"Below Average",2,"Extremely Poor",1)</f>
        <v>3</v>
      </c>
      <c r="Q4584" t="s">
        <v>712</v>
      </c>
      <c r="R4584" t="s">
        <v>659</v>
      </c>
      <c r="S4584" t="s">
        <v>712</v>
      </c>
      <c r="T4584" t="s">
        <v>1241</v>
      </c>
      <c r="U4584" t="s">
        <v>659</v>
      </c>
      <c r="V4584" t="s">
        <v>2019</v>
      </c>
      <c r="W4584" t="s">
        <v>659</v>
      </c>
      <c r="X4584" t="s">
        <v>2019</v>
      </c>
      <c r="Y4584" t="s">
        <v>659</v>
      </c>
      <c r="Z4584" t="s">
        <v>2019</v>
      </c>
      <c r="AA4584" t="s">
        <v>659</v>
      </c>
      <c r="AB4584" t="s">
        <v>2019</v>
      </c>
      <c r="AC4584" t="s">
        <v>659</v>
      </c>
      <c r="AD4584" t="s">
        <v>2019</v>
      </c>
      <c r="AE4584" t="s">
        <v>659</v>
      </c>
      <c r="AF4584" t="s">
        <v>2019</v>
      </c>
      <c r="AG4584" t="s">
        <v>659</v>
      </c>
      <c r="AH4584" t="s">
        <v>2019</v>
      </c>
      <c r="AI4584" t="s">
        <v>659</v>
      </c>
      <c r="AJ4584" t="s">
        <v>2019</v>
      </c>
      <c r="AK4584" t="s">
        <v>712</v>
      </c>
      <c r="AL4584" t="s">
        <v>1241</v>
      </c>
      <c r="AM4584" t="s">
        <v>712</v>
      </c>
      <c r="AN4584" t="s">
        <v>1241</v>
      </c>
      <c r="AO4584" t="s">
        <v>712</v>
      </c>
      <c r="AP4584" t="s">
        <v>1244</v>
      </c>
      <c r="AQ4584" t="s">
        <v>712</v>
      </c>
      <c r="AR4584" t="s">
        <v>1242</v>
      </c>
      <c r="AS4584" t="s">
        <v>712</v>
      </c>
      <c r="AT4584" t="s">
        <v>1244</v>
      </c>
      <c r="AU4584" t="s">
        <v>712</v>
      </c>
      <c r="AV4584" t="s">
        <v>1242</v>
      </c>
      <c r="AW4584">
        <v>1</v>
      </c>
      <c r="AX4584" t="s">
        <v>712</v>
      </c>
      <c r="AY4584" t="s">
        <v>3291</v>
      </c>
      <c r="AZ4584" t="s">
        <v>3291</v>
      </c>
      <c r="BA4584" t="s">
        <v>2644</v>
      </c>
      <c r="BB4584" t="s">
        <v>1250</v>
      </c>
      <c r="BE4584" t="s">
        <v>712</v>
      </c>
      <c r="BG4584" t="s">
        <v>1253</v>
      </c>
      <c r="BH4584" t="s">
        <v>1257</v>
      </c>
      <c r="BI4584" t="s">
        <v>1262</v>
      </c>
      <c r="BJ4584" t="s">
        <v>1267</v>
      </c>
      <c r="BM4584" t="s">
        <v>68</v>
      </c>
    </row>
    <row r="4585" spans="2:65" x14ac:dyDescent="0.3">
      <c r="B4585" t="s">
        <v>748</v>
      </c>
      <c r="C4585" t="s">
        <v>64</v>
      </c>
      <c r="D4585" t="s">
        <v>2217</v>
      </c>
      <c r="E4585" t="s">
        <v>2613</v>
      </c>
      <c r="F4585" t="s">
        <v>631</v>
      </c>
      <c r="G4585" t="s">
        <v>66</v>
      </c>
      <c r="H4585" t="s">
        <v>631</v>
      </c>
      <c r="K4585" s="3">
        <v>44835</v>
      </c>
      <c r="L4585">
        <v>1</v>
      </c>
      <c r="M4585" t="s">
        <v>712</v>
      </c>
      <c r="N4585" t="s">
        <v>712</v>
      </c>
      <c r="O4585" t="s">
        <v>2643</v>
      </c>
      <c r="P4585" cm="1">
        <f t="array" ref="P4585">_xlfn.SWITCH(O4585,"Excellent",5,"Above Average", 4,"Average",3,"Below Average",2,"Extremely Poor",1)</f>
        <v>1</v>
      </c>
      <c r="Q4585" t="s">
        <v>659</v>
      </c>
      <c r="R4585" t="s">
        <v>2019</v>
      </c>
      <c r="S4585" t="s">
        <v>712</v>
      </c>
      <c r="T4585" t="s">
        <v>1979</v>
      </c>
      <c r="U4585" t="s">
        <v>659</v>
      </c>
      <c r="V4585" t="s">
        <v>2019</v>
      </c>
      <c r="W4585" t="s">
        <v>659</v>
      </c>
      <c r="X4585" t="s">
        <v>2019</v>
      </c>
      <c r="Y4585" t="s">
        <v>712</v>
      </c>
      <c r="Z4585" t="s">
        <v>1244</v>
      </c>
      <c r="AA4585" t="s">
        <v>659</v>
      </c>
      <c r="AB4585" t="s">
        <v>2019</v>
      </c>
      <c r="AC4585" t="s">
        <v>659</v>
      </c>
      <c r="AD4585" t="s">
        <v>2019</v>
      </c>
      <c r="AE4585" t="s">
        <v>659</v>
      </c>
      <c r="AF4585" t="s">
        <v>2019</v>
      </c>
      <c r="AG4585" t="s">
        <v>659</v>
      </c>
      <c r="AH4585" t="s">
        <v>2019</v>
      </c>
      <c r="AI4585" t="s">
        <v>659</v>
      </c>
      <c r="AJ4585" t="s">
        <v>2019</v>
      </c>
      <c r="AK4585" t="s">
        <v>712</v>
      </c>
      <c r="AL4585" t="s">
        <v>1244</v>
      </c>
      <c r="AM4585" t="s">
        <v>712</v>
      </c>
      <c r="AN4585" t="s">
        <v>1244</v>
      </c>
      <c r="AO4585" t="s">
        <v>659</v>
      </c>
      <c r="AP4585" t="s">
        <v>2019</v>
      </c>
      <c r="AQ4585" t="s">
        <v>712</v>
      </c>
      <c r="AR4585" t="s">
        <v>1244</v>
      </c>
      <c r="AS4585" t="s">
        <v>712</v>
      </c>
      <c r="AT4585" t="s">
        <v>1244</v>
      </c>
      <c r="AU4585" t="s">
        <v>712</v>
      </c>
      <c r="AV4585" t="s">
        <v>1244</v>
      </c>
      <c r="AW4585" t="s">
        <v>1245</v>
      </c>
      <c r="AX4585" t="s">
        <v>712</v>
      </c>
      <c r="AY4585" t="s">
        <v>2644</v>
      </c>
      <c r="AZ4585" t="s">
        <v>2644</v>
      </c>
      <c r="BA4585" t="s">
        <v>2644</v>
      </c>
      <c r="BB4585" t="s">
        <v>1249</v>
      </c>
      <c r="BE4585" t="s">
        <v>712</v>
      </c>
      <c r="BG4585" t="s">
        <v>1256</v>
      </c>
      <c r="BH4585" t="s">
        <v>1256</v>
      </c>
      <c r="BI4585" t="s">
        <v>1265</v>
      </c>
      <c r="BJ4585" t="s">
        <v>1266</v>
      </c>
      <c r="BM4585" t="s">
        <v>68</v>
      </c>
    </row>
    <row r="4586" spans="2:65" x14ac:dyDescent="0.3">
      <c r="B4586" t="s">
        <v>95</v>
      </c>
      <c r="C4586" t="s">
        <v>64</v>
      </c>
      <c r="D4586" t="s">
        <v>2162</v>
      </c>
      <c r="E4586" t="s">
        <v>2174</v>
      </c>
      <c r="F4586" t="s">
        <v>1909</v>
      </c>
      <c r="G4586" t="s">
        <v>123</v>
      </c>
      <c r="H4586" t="s">
        <v>2614</v>
      </c>
      <c r="K4586" s="3">
        <v>44835</v>
      </c>
      <c r="L4586">
        <v>2</v>
      </c>
      <c r="M4586" t="s">
        <v>712</v>
      </c>
      <c r="N4586" t="s">
        <v>712</v>
      </c>
      <c r="O4586" t="s">
        <v>2640</v>
      </c>
      <c r="P4586" cm="1">
        <f t="array" ref="P4586">_xlfn.SWITCH(O4586,"Excellent",5,"Above Average", 4,"Average",3,"Below Average",2,"Extremely Poor",1)</f>
        <v>4</v>
      </c>
      <c r="Q4586" t="s">
        <v>712</v>
      </c>
      <c r="R4586" t="s">
        <v>712</v>
      </c>
      <c r="S4586" t="s">
        <v>712</v>
      </c>
      <c r="T4586" t="s">
        <v>1240</v>
      </c>
      <c r="U4586" t="s">
        <v>712</v>
      </c>
      <c r="V4586" t="s">
        <v>1241</v>
      </c>
      <c r="W4586" t="s">
        <v>659</v>
      </c>
      <c r="X4586" t="s">
        <v>2019</v>
      </c>
      <c r="Y4586" t="s">
        <v>659</v>
      </c>
      <c r="Z4586" t="s">
        <v>2019</v>
      </c>
      <c r="AA4586" t="s">
        <v>659</v>
      </c>
      <c r="AB4586" t="s">
        <v>2019</v>
      </c>
      <c r="AC4586" t="s">
        <v>659</v>
      </c>
      <c r="AD4586" t="s">
        <v>2019</v>
      </c>
      <c r="AE4586" t="s">
        <v>712</v>
      </c>
      <c r="AF4586" t="s">
        <v>1241</v>
      </c>
      <c r="AG4586" t="s">
        <v>712</v>
      </c>
      <c r="AH4586" t="s">
        <v>1241</v>
      </c>
      <c r="AI4586" t="s">
        <v>659</v>
      </c>
      <c r="AJ4586" t="s">
        <v>2019</v>
      </c>
      <c r="AK4586" t="s">
        <v>712</v>
      </c>
      <c r="AL4586" t="s">
        <v>2640</v>
      </c>
      <c r="AM4586" t="s">
        <v>712</v>
      </c>
      <c r="AN4586" t="s">
        <v>1242</v>
      </c>
      <c r="AO4586" t="s">
        <v>712</v>
      </c>
      <c r="AP4586" t="s">
        <v>1242</v>
      </c>
      <c r="AQ4586" t="s">
        <v>712</v>
      </c>
      <c r="AR4586" t="s">
        <v>1242</v>
      </c>
      <c r="AS4586" t="s">
        <v>712</v>
      </c>
      <c r="AT4586" t="s">
        <v>2640</v>
      </c>
      <c r="AU4586" t="s">
        <v>712</v>
      </c>
      <c r="AV4586" t="s">
        <v>1241</v>
      </c>
      <c r="AW4586" t="s">
        <v>1245</v>
      </c>
      <c r="AX4586" t="s">
        <v>712</v>
      </c>
      <c r="AY4586" t="s">
        <v>3291</v>
      </c>
      <c r="AZ4586" t="s">
        <v>3291</v>
      </c>
      <c r="BA4586" t="s">
        <v>3291</v>
      </c>
      <c r="BB4586" t="s">
        <v>1251</v>
      </c>
      <c r="BE4586" t="s">
        <v>712</v>
      </c>
      <c r="BG4586" t="s">
        <v>1254</v>
      </c>
      <c r="BH4586" t="s">
        <v>1258</v>
      </c>
      <c r="BI4586" t="s">
        <v>1259</v>
      </c>
      <c r="BJ4586" t="s">
        <v>1267</v>
      </c>
      <c r="BM4586" t="s">
        <v>68</v>
      </c>
    </row>
    <row r="4587" spans="2:65" x14ac:dyDescent="0.3">
      <c r="B4587" t="s">
        <v>158</v>
      </c>
      <c r="C4587" t="s">
        <v>64</v>
      </c>
      <c r="D4587" t="s">
        <v>2218</v>
      </c>
      <c r="E4587" t="s">
        <v>919</v>
      </c>
      <c r="F4587" t="s">
        <v>604</v>
      </c>
      <c r="G4587" t="s">
        <v>71</v>
      </c>
      <c r="H4587" t="s">
        <v>604</v>
      </c>
      <c r="K4587" s="3">
        <v>44835</v>
      </c>
      <c r="L4587">
        <v>3</v>
      </c>
      <c r="M4587" t="s">
        <v>712</v>
      </c>
      <c r="N4587" t="s">
        <v>712</v>
      </c>
      <c r="O4587" t="s">
        <v>2640</v>
      </c>
      <c r="P4587" cm="1">
        <f t="array" ref="P4587">_xlfn.SWITCH(O4587,"Excellent",5,"Above Average", 4,"Average",3,"Below Average",2,"Extremely Poor",1)</f>
        <v>4</v>
      </c>
      <c r="Q4587" t="s">
        <v>712</v>
      </c>
      <c r="R4587" t="s">
        <v>712</v>
      </c>
      <c r="S4587" t="s">
        <v>712</v>
      </c>
      <c r="T4587" t="s">
        <v>2640</v>
      </c>
      <c r="U4587" t="s">
        <v>712</v>
      </c>
      <c r="V4587" t="s">
        <v>2640</v>
      </c>
      <c r="W4587" t="s">
        <v>659</v>
      </c>
      <c r="X4587" t="s">
        <v>2019</v>
      </c>
      <c r="Y4587" t="s">
        <v>659</v>
      </c>
      <c r="Z4587" t="s">
        <v>2019</v>
      </c>
      <c r="AA4587" t="s">
        <v>712</v>
      </c>
      <c r="AB4587" t="s">
        <v>1244</v>
      </c>
      <c r="AC4587" t="s">
        <v>712</v>
      </c>
      <c r="AD4587" t="s">
        <v>1244</v>
      </c>
      <c r="AE4587" t="s">
        <v>659</v>
      </c>
      <c r="AF4587" t="s">
        <v>2019</v>
      </c>
      <c r="AG4587" t="s">
        <v>659</v>
      </c>
      <c r="AH4587" t="s">
        <v>2019</v>
      </c>
      <c r="AI4587" t="s">
        <v>712</v>
      </c>
      <c r="AJ4587" t="s">
        <v>1244</v>
      </c>
      <c r="AK4587" t="s">
        <v>659</v>
      </c>
      <c r="AL4587" t="s">
        <v>2019</v>
      </c>
      <c r="AM4587" t="s">
        <v>712</v>
      </c>
      <c r="AN4587" t="s">
        <v>524</v>
      </c>
      <c r="AO4587" t="s">
        <v>659</v>
      </c>
      <c r="AP4587" t="s">
        <v>2019</v>
      </c>
      <c r="AQ4587" t="s">
        <v>712</v>
      </c>
      <c r="AR4587" t="s">
        <v>524</v>
      </c>
      <c r="AS4587" t="s">
        <v>712</v>
      </c>
      <c r="AT4587" t="s">
        <v>1244</v>
      </c>
      <c r="AU4587" t="s">
        <v>712</v>
      </c>
      <c r="AV4587" t="s">
        <v>1244</v>
      </c>
      <c r="AW4587">
        <v>1</v>
      </c>
      <c r="AX4587" t="s">
        <v>659</v>
      </c>
      <c r="AY4587" t="s">
        <v>119</v>
      </c>
      <c r="AZ4587" t="s">
        <v>119</v>
      </c>
      <c r="BA4587" t="s">
        <v>1246</v>
      </c>
      <c r="BB4587" t="s">
        <v>1248</v>
      </c>
      <c r="BE4587" t="s">
        <v>659</v>
      </c>
      <c r="BG4587" t="s">
        <v>1255</v>
      </c>
      <c r="BH4587" t="s">
        <v>1258</v>
      </c>
      <c r="BI4587" t="s">
        <v>1259</v>
      </c>
      <c r="BJ4587" t="s">
        <v>1266</v>
      </c>
      <c r="BM4587" t="s">
        <v>68</v>
      </c>
    </row>
    <row r="4588" spans="2:65" x14ac:dyDescent="0.3">
      <c r="B4588" t="s">
        <v>677</v>
      </c>
      <c r="C4588" t="s">
        <v>64</v>
      </c>
      <c r="D4588" t="s">
        <v>2305</v>
      </c>
      <c r="E4588" t="s">
        <v>373</v>
      </c>
      <c r="F4588" t="s">
        <v>1238</v>
      </c>
      <c r="G4588" t="s">
        <v>89</v>
      </c>
      <c r="H4588" t="s">
        <v>1238</v>
      </c>
      <c r="K4588" s="3">
        <v>44835</v>
      </c>
      <c r="L4588">
        <v>1</v>
      </c>
      <c r="M4588" t="s">
        <v>659</v>
      </c>
      <c r="N4588" t="s">
        <v>2019</v>
      </c>
      <c r="O4588" t="s">
        <v>1242</v>
      </c>
      <c r="P4588" cm="1">
        <f t="array" ref="P4588">_xlfn.SWITCH(O4588,"Excellent",5,"Above Average", 4,"Average",3,"Below Average",2,"Extremely Poor",1)</f>
        <v>3</v>
      </c>
      <c r="Q4588" t="s">
        <v>712</v>
      </c>
      <c r="R4588" t="s">
        <v>659</v>
      </c>
      <c r="S4588" t="s">
        <v>712</v>
      </c>
      <c r="T4588" t="s">
        <v>1242</v>
      </c>
      <c r="U4588" t="s">
        <v>712</v>
      </c>
      <c r="V4588" t="s">
        <v>1242</v>
      </c>
      <c r="W4588" t="s">
        <v>659</v>
      </c>
      <c r="X4588" t="s">
        <v>2019</v>
      </c>
      <c r="Y4588" t="s">
        <v>659</v>
      </c>
      <c r="Z4588" t="s">
        <v>2019</v>
      </c>
      <c r="AA4588" t="s">
        <v>659</v>
      </c>
      <c r="AB4588" t="s">
        <v>2019</v>
      </c>
      <c r="AC4588" t="s">
        <v>659</v>
      </c>
      <c r="AD4588" t="s">
        <v>2019</v>
      </c>
      <c r="AE4588" t="s">
        <v>659</v>
      </c>
      <c r="AF4588" t="s">
        <v>2019</v>
      </c>
      <c r="AG4588" t="s">
        <v>659</v>
      </c>
      <c r="AH4588" t="s">
        <v>2019</v>
      </c>
      <c r="AI4588" t="s">
        <v>659</v>
      </c>
      <c r="AJ4588" t="s">
        <v>2019</v>
      </c>
      <c r="AK4588" t="s">
        <v>659</v>
      </c>
      <c r="AL4588" t="s">
        <v>2019</v>
      </c>
      <c r="AM4588" t="s">
        <v>659</v>
      </c>
      <c r="AN4588" t="s">
        <v>2019</v>
      </c>
      <c r="AO4588" t="s">
        <v>659</v>
      </c>
      <c r="AP4588" t="s">
        <v>2019</v>
      </c>
      <c r="AQ4588" t="s">
        <v>659</v>
      </c>
      <c r="AR4588" t="s">
        <v>2019</v>
      </c>
      <c r="AS4588" t="s">
        <v>659</v>
      </c>
      <c r="AT4588" t="s">
        <v>2019</v>
      </c>
      <c r="AU4588" t="s">
        <v>659</v>
      </c>
      <c r="AV4588" t="s">
        <v>2019</v>
      </c>
      <c r="AW4588">
        <v>2</v>
      </c>
      <c r="AX4588" t="s">
        <v>712</v>
      </c>
      <c r="AY4588" t="s">
        <v>119</v>
      </c>
      <c r="AZ4588" t="s">
        <v>3291</v>
      </c>
      <c r="BA4588" t="s">
        <v>3291</v>
      </c>
      <c r="BB4588" t="s">
        <v>1250</v>
      </c>
      <c r="BE4588" t="s">
        <v>659</v>
      </c>
      <c r="BG4588" t="s">
        <v>1254</v>
      </c>
      <c r="BH4588" t="s">
        <v>1257</v>
      </c>
      <c r="BI4588" t="s">
        <v>1259</v>
      </c>
      <c r="BJ4588" t="s">
        <v>1266</v>
      </c>
      <c r="BM4588" t="s">
        <v>68</v>
      </c>
    </row>
    <row r="4589" spans="2:65" x14ac:dyDescent="0.3">
      <c r="B4589" t="s">
        <v>168</v>
      </c>
      <c r="C4589" t="s">
        <v>64</v>
      </c>
      <c r="D4589" t="s">
        <v>2127</v>
      </c>
      <c r="E4589" t="s">
        <v>1406</v>
      </c>
      <c r="F4589" t="s">
        <v>76</v>
      </c>
      <c r="G4589" t="s">
        <v>140</v>
      </c>
      <c r="H4589" t="s">
        <v>2615</v>
      </c>
      <c r="K4589" s="3">
        <v>44835</v>
      </c>
      <c r="L4589">
        <v>1</v>
      </c>
      <c r="M4589" t="s">
        <v>712</v>
      </c>
      <c r="N4589" t="s">
        <v>712</v>
      </c>
      <c r="O4589" t="s">
        <v>524</v>
      </c>
      <c r="P4589" cm="1">
        <f t="array" ref="P4589">_xlfn.SWITCH(O4589,"Excellent",5,"Above Average", 4,"Average",3,"Below Average",2,"Extremely Poor",1)</f>
        <v>5</v>
      </c>
      <c r="Q4589" t="s">
        <v>712</v>
      </c>
      <c r="R4589" t="s">
        <v>712</v>
      </c>
      <c r="S4589" t="s">
        <v>712</v>
      </c>
      <c r="T4589" t="s">
        <v>524</v>
      </c>
      <c r="U4589" t="s">
        <v>659</v>
      </c>
      <c r="V4589" t="s">
        <v>2019</v>
      </c>
      <c r="W4589" t="s">
        <v>659</v>
      </c>
      <c r="X4589" t="s">
        <v>2019</v>
      </c>
      <c r="Y4589" t="s">
        <v>659</v>
      </c>
      <c r="Z4589" t="s">
        <v>2019</v>
      </c>
      <c r="AA4589" t="s">
        <v>659</v>
      </c>
      <c r="AB4589" t="s">
        <v>2019</v>
      </c>
      <c r="AC4589" t="s">
        <v>659</v>
      </c>
      <c r="AD4589" t="s">
        <v>2019</v>
      </c>
      <c r="AE4589" t="s">
        <v>659</v>
      </c>
      <c r="AF4589" t="s">
        <v>2019</v>
      </c>
      <c r="AG4589" t="s">
        <v>659</v>
      </c>
      <c r="AH4589" t="s">
        <v>2019</v>
      </c>
      <c r="AI4589" t="s">
        <v>659</v>
      </c>
      <c r="AJ4589" t="s">
        <v>2019</v>
      </c>
      <c r="AK4589" t="s">
        <v>659</v>
      </c>
      <c r="AL4589" t="s">
        <v>2019</v>
      </c>
      <c r="AM4589" t="s">
        <v>712</v>
      </c>
      <c r="AN4589" t="s">
        <v>1241</v>
      </c>
      <c r="AO4589" t="s">
        <v>659</v>
      </c>
      <c r="AP4589" t="s">
        <v>2019</v>
      </c>
      <c r="AQ4589" t="s">
        <v>712</v>
      </c>
      <c r="AR4589" t="s">
        <v>1241</v>
      </c>
      <c r="AS4589" t="s">
        <v>659</v>
      </c>
      <c r="AT4589" t="s">
        <v>2019</v>
      </c>
      <c r="AU4589" t="s">
        <v>659</v>
      </c>
      <c r="AV4589" t="s">
        <v>2019</v>
      </c>
      <c r="AW4589">
        <v>1</v>
      </c>
      <c r="AX4589" t="s">
        <v>659</v>
      </c>
      <c r="AY4589" t="s">
        <v>2644</v>
      </c>
      <c r="AZ4589" t="s">
        <v>2644</v>
      </c>
      <c r="BA4589" t="s">
        <v>2644</v>
      </c>
      <c r="BB4589" t="s">
        <v>1281</v>
      </c>
      <c r="BE4589" t="s">
        <v>1281</v>
      </c>
      <c r="BG4589" t="s">
        <v>1281</v>
      </c>
      <c r="BH4589" t="s">
        <v>1281</v>
      </c>
      <c r="BI4589" t="s">
        <v>1281</v>
      </c>
      <c r="BJ4589" t="s">
        <v>1281</v>
      </c>
    </row>
    <row r="4590" spans="2:65" x14ac:dyDescent="0.3">
      <c r="B4590" t="s">
        <v>192</v>
      </c>
      <c r="C4590" t="s">
        <v>64</v>
      </c>
      <c r="D4590" t="s">
        <v>2114</v>
      </c>
      <c r="E4590" t="s">
        <v>2052</v>
      </c>
      <c r="F4590" t="s">
        <v>387</v>
      </c>
      <c r="G4590" t="s">
        <v>66</v>
      </c>
      <c r="H4590" t="s">
        <v>387</v>
      </c>
      <c r="K4590" s="3">
        <v>44835</v>
      </c>
      <c r="L4590">
        <v>1</v>
      </c>
      <c r="M4590" t="s">
        <v>712</v>
      </c>
      <c r="N4590" t="s">
        <v>712</v>
      </c>
      <c r="O4590" t="s">
        <v>524</v>
      </c>
      <c r="P4590" cm="1">
        <f t="array" ref="P4590">_xlfn.SWITCH(O4590,"Excellent",5,"Above Average", 4,"Average",3,"Below Average",2,"Extremely Poor",1)</f>
        <v>5</v>
      </c>
      <c r="Q4590" t="s">
        <v>712</v>
      </c>
      <c r="R4590" t="s">
        <v>712</v>
      </c>
      <c r="S4590" t="s">
        <v>712</v>
      </c>
      <c r="T4590" t="s">
        <v>524</v>
      </c>
      <c r="U4590" t="s">
        <v>712</v>
      </c>
      <c r="V4590" t="s">
        <v>524</v>
      </c>
      <c r="W4590" t="s">
        <v>659</v>
      </c>
      <c r="X4590" t="s">
        <v>2019</v>
      </c>
      <c r="Y4590" t="s">
        <v>659</v>
      </c>
      <c r="Z4590" t="s">
        <v>2019</v>
      </c>
      <c r="AA4590" t="s">
        <v>659</v>
      </c>
      <c r="AB4590" t="s">
        <v>2019</v>
      </c>
      <c r="AC4590" t="s">
        <v>659</v>
      </c>
      <c r="AD4590" t="s">
        <v>2019</v>
      </c>
      <c r="AE4590" t="s">
        <v>712</v>
      </c>
      <c r="AF4590" t="s">
        <v>524</v>
      </c>
      <c r="AG4590" t="s">
        <v>659</v>
      </c>
      <c r="AH4590" t="s">
        <v>2019</v>
      </c>
      <c r="AI4590" t="s">
        <v>659</v>
      </c>
      <c r="AJ4590" t="s">
        <v>2019</v>
      </c>
      <c r="AK4590" t="s">
        <v>659</v>
      </c>
      <c r="AL4590" t="s">
        <v>2019</v>
      </c>
      <c r="AM4590" t="s">
        <v>659</v>
      </c>
      <c r="AN4590" t="s">
        <v>2019</v>
      </c>
      <c r="AO4590" t="s">
        <v>712</v>
      </c>
      <c r="AP4590" t="s">
        <v>524</v>
      </c>
      <c r="AQ4590" t="s">
        <v>659</v>
      </c>
      <c r="AR4590" t="s">
        <v>2019</v>
      </c>
      <c r="AS4590" t="s">
        <v>712</v>
      </c>
      <c r="AT4590" t="s">
        <v>524</v>
      </c>
      <c r="AU4590" t="s">
        <v>659</v>
      </c>
      <c r="AV4590" t="s">
        <v>2019</v>
      </c>
      <c r="AW4590" t="s">
        <v>1245</v>
      </c>
      <c r="AX4590" t="s">
        <v>712</v>
      </c>
      <c r="AY4590" t="s">
        <v>1246</v>
      </c>
      <c r="AZ4590" t="s">
        <v>1246</v>
      </c>
      <c r="BA4590" t="s">
        <v>119</v>
      </c>
      <c r="BB4590" t="s">
        <v>1248</v>
      </c>
      <c r="BE4590" t="s">
        <v>659</v>
      </c>
      <c r="BG4590" t="s">
        <v>1980</v>
      </c>
      <c r="BH4590" t="s">
        <v>1257</v>
      </c>
      <c r="BI4590" t="s">
        <v>1259</v>
      </c>
      <c r="BJ4590" t="s">
        <v>1266</v>
      </c>
      <c r="BM4590" t="s">
        <v>68</v>
      </c>
    </row>
    <row r="4591" spans="2:65" x14ac:dyDescent="0.3">
      <c r="B4591" t="s">
        <v>144</v>
      </c>
      <c r="C4591" t="s">
        <v>64</v>
      </c>
      <c r="D4591" t="s">
        <v>2134</v>
      </c>
      <c r="E4591" t="s">
        <v>345</v>
      </c>
      <c r="F4591" t="s">
        <v>1430</v>
      </c>
      <c r="G4591" t="s">
        <v>198</v>
      </c>
      <c r="H4591" t="s">
        <v>1430</v>
      </c>
      <c r="K4591" s="3">
        <v>44835</v>
      </c>
      <c r="L4591">
        <v>1</v>
      </c>
      <c r="M4591" t="s">
        <v>712</v>
      </c>
      <c r="N4591" t="s">
        <v>712</v>
      </c>
      <c r="O4591" t="s">
        <v>2643</v>
      </c>
      <c r="P4591" cm="1">
        <f t="array" ref="P4591">_xlfn.SWITCH(O4591,"Excellent",5,"Above Average", 4,"Average",3,"Below Average",2,"Extremely Poor",1)</f>
        <v>1</v>
      </c>
      <c r="Q4591" t="s">
        <v>659</v>
      </c>
      <c r="R4591" t="s">
        <v>2019</v>
      </c>
      <c r="S4591" t="s">
        <v>659</v>
      </c>
      <c r="T4591" t="s">
        <v>2019</v>
      </c>
      <c r="U4591" t="s">
        <v>659</v>
      </c>
      <c r="V4591" t="s">
        <v>2019</v>
      </c>
      <c r="W4591" t="s">
        <v>659</v>
      </c>
      <c r="X4591" t="s">
        <v>2019</v>
      </c>
      <c r="Y4591" t="s">
        <v>659</v>
      </c>
      <c r="Z4591" t="s">
        <v>2019</v>
      </c>
      <c r="AA4591" t="s">
        <v>659</v>
      </c>
      <c r="AB4591" t="s">
        <v>2019</v>
      </c>
      <c r="AC4591" t="s">
        <v>659</v>
      </c>
      <c r="AD4591" t="s">
        <v>2019</v>
      </c>
      <c r="AE4591" t="s">
        <v>659</v>
      </c>
      <c r="AF4591" t="s">
        <v>2019</v>
      </c>
      <c r="AG4591" t="s">
        <v>659</v>
      </c>
      <c r="AH4591" t="s">
        <v>2019</v>
      </c>
      <c r="AI4591" t="s">
        <v>712</v>
      </c>
      <c r="AJ4591" t="s">
        <v>1244</v>
      </c>
      <c r="AK4591" t="s">
        <v>712</v>
      </c>
      <c r="AL4591" t="s">
        <v>1241</v>
      </c>
      <c r="AM4591" t="s">
        <v>712</v>
      </c>
      <c r="AN4591" t="s">
        <v>524</v>
      </c>
      <c r="AO4591" t="s">
        <v>659</v>
      </c>
      <c r="AP4591" t="s">
        <v>2019</v>
      </c>
      <c r="AQ4591" t="s">
        <v>712</v>
      </c>
      <c r="AR4591" t="s">
        <v>1244</v>
      </c>
      <c r="AS4591" t="s">
        <v>712</v>
      </c>
      <c r="AT4591" t="s">
        <v>1244</v>
      </c>
      <c r="AU4591" t="s">
        <v>659</v>
      </c>
      <c r="AV4591" t="s">
        <v>2019</v>
      </c>
      <c r="AW4591">
        <v>0</v>
      </c>
      <c r="AX4591" t="s">
        <v>712</v>
      </c>
      <c r="AY4591" t="s">
        <v>2644</v>
      </c>
      <c r="AZ4591" t="s">
        <v>2644</v>
      </c>
      <c r="BA4591" t="s">
        <v>2644</v>
      </c>
      <c r="BB4591" t="s">
        <v>1249</v>
      </c>
      <c r="BE4591" t="s">
        <v>659</v>
      </c>
      <c r="BG4591" t="s">
        <v>1255</v>
      </c>
      <c r="BH4591" t="s">
        <v>1256</v>
      </c>
      <c r="BI4591" t="s">
        <v>1265</v>
      </c>
      <c r="BJ4591" t="s">
        <v>1266</v>
      </c>
      <c r="BM4591" t="s">
        <v>68</v>
      </c>
    </row>
    <row r="4592" spans="2:65" x14ac:dyDescent="0.3">
      <c r="B4592" t="s">
        <v>92</v>
      </c>
      <c r="C4592" t="s">
        <v>64</v>
      </c>
      <c r="D4592" t="s">
        <v>2026</v>
      </c>
      <c r="E4592" t="s">
        <v>1607</v>
      </c>
      <c r="F4592" t="s">
        <v>316</v>
      </c>
      <c r="G4592" t="s">
        <v>66</v>
      </c>
      <c r="H4592" t="s">
        <v>316</v>
      </c>
      <c r="K4592" s="3">
        <v>44835</v>
      </c>
      <c r="L4592">
        <v>1</v>
      </c>
      <c r="M4592" t="s">
        <v>712</v>
      </c>
      <c r="N4592" t="s">
        <v>712</v>
      </c>
      <c r="O4592" t="s">
        <v>1242</v>
      </c>
      <c r="P4592" cm="1">
        <f t="array" ref="P4592">_xlfn.SWITCH(O4592,"Excellent",5,"Above Average", 4,"Average",3,"Below Average",2,"Extremely Poor",1)</f>
        <v>3</v>
      </c>
      <c r="Q4592" t="s">
        <v>712</v>
      </c>
      <c r="R4592" t="s">
        <v>712</v>
      </c>
      <c r="S4592" t="s">
        <v>712</v>
      </c>
      <c r="T4592" t="s">
        <v>1243</v>
      </c>
      <c r="U4592" t="s">
        <v>712</v>
      </c>
      <c r="V4592" t="s">
        <v>1243</v>
      </c>
      <c r="W4592" t="s">
        <v>659</v>
      </c>
      <c r="X4592" t="s">
        <v>2019</v>
      </c>
      <c r="Y4592" t="s">
        <v>659</v>
      </c>
      <c r="Z4592" t="s">
        <v>2019</v>
      </c>
      <c r="AA4592" t="s">
        <v>712</v>
      </c>
      <c r="AB4592" t="s">
        <v>1244</v>
      </c>
      <c r="AC4592" t="s">
        <v>712</v>
      </c>
      <c r="AD4592" t="s">
        <v>1243</v>
      </c>
      <c r="AE4592" t="s">
        <v>659</v>
      </c>
      <c r="AF4592" t="s">
        <v>2019</v>
      </c>
      <c r="AG4592" t="s">
        <v>659</v>
      </c>
      <c r="AH4592" t="s">
        <v>2019</v>
      </c>
      <c r="AI4592" t="s">
        <v>659</v>
      </c>
      <c r="AJ4592" t="s">
        <v>2019</v>
      </c>
      <c r="AK4592" t="s">
        <v>659</v>
      </c>
      <c r="AL4592" t="s">
        <v>2019</v>
      </c>
      <c r="AM4592" t="s">
        <v>712</v>
      </c>
      <c r="AN4592" t="s">
        <v>1242</v>
      </c>
      <c r="AO4592" t="s">
        <v>659</v>
      </c>
      <c r="AP4592" t="s">
        <v>2019</v>
      </c>
      <c r="AQ4592" t="s">
        <v>712</v>
      </c>
      <c r="AR4592" t="s">
        <v>1242</v>
      </c>
      <c r="AS4592" t="s">
        <v>659</v>
      </c>
      <c r="AT4592" t="s">
        <v>2019</v>
      </c>
      <c r="AU4592" t="s">
        <v>659</v>
      </c>
      <c r="AV4592" t="s">
        <v>2019</v>
      </c>
      <c r="AW4592">
        <v>2</v>
      </c>
      <c r="AX4592" t="s">
        <v>659</v>
      </c>
      <c r="AY4592" t="s">
        <v>119</v>
      </c>
      <c r="AZ4592" t="s">
        <v>119</v>
      </c>
      <c r="BA4592" t="s">
        <v>119</v>
      </c>
      <c r="BB4592" t="s">
        <v>1248</v>
      </c>
      <c r="BE4592" t="s">
        <v>659</v>
      </c>
      <c r="BG4592" t="s">
        <v>1255</v>
      </c>
      <c r="BH4592" t="s">
        <v>1257</v>
      </c>
      <c r="BI4592" t="s">
        <v>1259</v>
      </c>
      <c r="BJ4592" t="s">
        <v>1266</v>
      </c>
      <c r="BM4592" t="s">
        <v>68</v>
      </c>
    </row>
    <row r="4593" spans="2:65" x14ac:dyDescent="0.3">
      <c r="B4593" t="s">
        <v>181</v>
      </c>
      <c r="C4593" t="s">
        <v>64</v>
      </c>
      <c r="D4593" t="s">
        <v>2047</v>
      </c>
      <c r="E4593" t="s">
        <v>1134</v>
      </c>
      <c r="F4593" t="s">
        <v>540</v>
      </c>
      <c r="G4593" t="s">
        <v>66</v>
      </c>
      <c r="H4593" t="s">
        <v>540</v>
      </c>
      <c r="K4593" s="3">
        <v>44835</v>
      </c>
      <c r="L4593" t="s">
        <v>1239</v>
      </c>
      <c r="M4593" t="s">
        <v>659</v>
      </c>
      <c r="N4593" t="s">
        <v>2019</v>
      </c>
      <c r="O4593" t="s">
        <v>1242</v>
      </c>
      <c r="P4593" cm="1">
        <f t="array" ref="P4593">_xlfn.SWITCH(O4593,"Excellent",5,"Above Average", 4,"Average",3,"Below Average",2,"Extremely Poor",1)</f>
        <v>3</v>
      </c>
      <c r="Q4593" t="s">
        <v>659</v>
      </c>
      <c r="R4593" t="s">
        <v>2019</v>
      </c>
      <c r="S4593" t="s">
        <v>659</v>
      </c>
      <c r="T4593" t="s">
        <v>2019</v>
      </c>
      <c r="U4593" t="s">
        <v>659</v>
      </c>
      <c r="V4593" t="s">
        <v>2019</v>
      </c>
      <c r="W4593" t="s">
        <v>659</v>
      </c>
      <c r="X4593" t="s">
        <v>2019</v>
      </c>
      <c r="Y4593" t="s">
        <v>659</v>
      </c>
      <c r="Z4593" t="s">
        <v>2019</v>
      </c>
      <c r="AA4593" t="s">
        <v>659</v>
      </c>
      <c r="AB4593" t="s">
        <v>2019</v>
      </c>
      <c r="AC4593" t="s">
        <v>659</v>
      </c>
      <c r="AD4593" t="s">
        <v>2019</v>
      </c>
      <c r="AE4593" t="s">
        <v>659</v>
      </c>
      <c r="AF4593" t="s">
        <v>2019</v>
      </c>
      <c r="AG4593" t="s">
        <v>659</v>
      </c>
      <c r="AH4593" t="s">
        <v>2019</v>
      </c>
      <c r="AI4593" t="s">
        <v>659</v>
      </c>
      <c r="AJ4593" t="s">
        <v>2019</v>
      </c>
      <c r="AK4593" t="s">
        <v>659</v>
      </c>
      <c r="AL4593" t="s">
        <v>2019</v>
      </c>
      <c r="AM4593" t="s">
        <v>712</v>
      </c>
      <c r="AN4593" t="s">
        <v>1244</v>
      </c>
      <c r="AO4593" t="s">
        <v>659</v>
      </c>
      <c r="AP4593" t="s">
        <v>2019</v>
      </c>
      <c r="AQ4593" t="s">
        <v>712</v>
      </c>
      <c r="AR4593" t="s">
        <v>1244</v>
      </c>
      <c r="AS4593" t="s">
        <v>659</v>
      </c>
      <c r="AT4593" t="s">
        <v>2019</v>
      </c>
      <c r="AU4593" t="s">
        <v>659</v>
      </c>
      <c r="AV4593" t="s">
        <v>2019</v>
      </c>
      <c r="AW4593">
        <v>0</v>
      </c>
      <c r="AX4593" t="s">
        <v>659</v>
      </c>
      <c r="AY4593" t="s">
        <v>1247</v>
      </c>
      <c r="AZ4593" t="s">
        <v>1246</v>
      </c>
      <c r="BA4593" t="s">
        <v>3291</v>
      </c>
      <c r="BB4593" t="s">
        <v>1250</v>
      </c>
      <c r="BE4593" t="s">
        <v>659</v>
      </c>
      <c r="BG4593" t="s">
        <v>1256</v>
      </c>
      <c r="BH4593" t="s">
        <v>1256</v>
      </c>
      <c r="BI4593" t="s">
        <v>1265</v>
      </c>
      <c r="BJ4593" t="s">
        <v>1265</v>
      </c>
      <c r="BM4593" t="s">
        <v>68</v>
      </c>
    </row>
    <row r="4594" spans="2:65" x14ac:dyDescent="0.3">
      <c r="B4594" t="s">
        <v>360</v>
      </c>
      <c r="C4594" t="s">
        <v>64</v>
      </c>
      <c r="D4594" t="s">
        <v>2040</v>
      </c>
      <c r="E4594" t="s">
        <v>1345</v>
      </c>
      <c r="F4594" t="s">
        <v>247</v>
      </c>
      <c r="G4594" t="s">
        <v>89</v>
      </c>
      <c r="H4594" t="s">
        <v>247</v>
      </c>
      <c r="K4594" s="3">
        <v>44835</v>
      </c>
      <c r="L4594">
        <v>1</v>
      </c>
      <c r="M4594" t="s">
        <v>712</v>
      </c>
      <c r="N4594" t="s">
        <v>712</v>
      </c>
      <c r="O4594" t="s">
        <v>524</v>
      </c>
      <c r="P4594" cm="1">
        <f t="array" ref="P4594">_xlfn.SWITCH(O4594,"Excellent",5,"Above Average", 4,"Average",3,"Below Average",2,"Extremely Poor",1)</f>
        <v>5</v>
      </c>
      <c r="Q4594" t="s">
        <v>712</v>
      </c>
      <c r="R4594" t="s">
        <v>712</v>
      </c>
      <c r="S4594" t="s">
        <v>712</v>
      </c>
      <c r="T4594" t="s">
        <v>524</v>
      </c>
      <c r="U4594" t="s">
        <v>659</v>
      </c>
      <c r="V4594" t="s">
        <v>2019</v>
      </c>
      <c r="W4594" t="s">
        <v>659</v>
      </c>
      <c r="X4594" t="s">
        <v>2019</v>
      </c>
      <c r="Y4594" t="s">
        <v>659</v>
      </c>
      <c r="Z4594" t="s">
        <v>2019</v>
      </c>
      <c r="AA4594" t="s">
        <v>659</v>
      </c>
      <c r="AB4594" t="s">
        <v>2019</v>
      </c>
      <c r="AC4594" t="s">
        <v>712</v>
      </c>
      <c r="AD4594" t="s">
        <v>524</v>
      </c>
      <c r="AE4594" t="s">
        <v>659</v>
      </c>
      <c r="AF4594" t="s">
        <v>2019</v>
      </c>
      <c r="AG4594" t="s">
        <v>659</v>
      </c>
      <c r="AH4594" t="s">
        <v>2019</v>
      </c>
      <c r="AI4594" t="s">
        <v>659</v>
      </c>
      <c r="AJ4594" t="s">
        <v>2019</v>
      </c>
      <c r="AK4594" t="s">
        <v>712</v>
      </c>
      <c r="AL4594" t="s">
        <v>524</v>
      </c>
      <c r="AM4594" t="s">
        <v>712</v>
      </c>
      <c r="AN4594" t="s">
        <v>524</v>
      </c>
      <c r="AO4594" t="s">
        <v>659</v>
      </c>
      <c r="AP4594" t="s">
        <v>2019</v>
      </c>
      <c r="AQ4594" t="s">
        <v>712</v>
      </c>
      <c r="AR4594" t="s">
        <v>524</v>
      </c>
      <c r="AS4594" t="s">
        <v>659</v>
      </c>
      <c r="AT4594" t="s">
        <v>2019</v>
      </c>
      <c r="AU4594" t="s">
        <v>659</v>
      </c>
      <c r="AV4594" t="s">
        <v>2019</v>
      </c>
      <c r="AW4594">
        <v>1</v>
      </c>
      <c r="AX4594" t="s">
        <v>659</v>
      </c>
      <c r="AY4594" t="s">
        <v>1246</v>
      </c>
      <c r="AZ4594" t="s">
        <v>1246</v>
      </c>
      <c r="BA4594" t="s">
        <v>1246</v>
      </c>
      <c r="BB4594" t="s">
        <v>1248</v>
      </c>
      <c r="BE4594" t="s">
        <v>659</v>
      </c>
      <c r="BG4594" t="s">
        <v>1253</v>
      </c>
      <c r="BH4594" t="s">
        <v>1257</v>
      </c>
      <c r="BI4594" t="s">
        <v>1259</v>
      </c>
      <c r="BJ4594" t="s">
        <v>1266</v>
      </c>
      <c r="BM4594" t="s">
        <v>68</v>
      </c>
    </row>
    <row r="4595" spans="2:65" x14ac:dyDescent="0.3">
      <c r="B4595" t="s">
        <v>86</v>
      </c>
      <c r="C4595" t="s">
        <v>64</v>
      </c>
      <c r="D4595" t="s">
        <v>2031</v>
      </c>
      <c r="E4595" t="s">
        <v>778</v>
      </c>
      <c r="F4595" t="s">
        <v>344</v>
      </c>
      <c r="G4595" t="s">
        <v>198</v>
      </c>
      <c r="H4595" t="s">
        <v>344</v>
      </c>
      <c r="K4595" s="3">
        <v>44835</v>
      </c>
      <c r="L4595">
        <v>1</v>
      </c>
      <c r="M4595" t="s">
        <v>712</v>
      </c>
      <c r="N4595" t="s">
        <v>712</v>
      </c>
      <c r="O4595" t="s">
        <v>1242</v>
      </c>
      <c r="P4595" cm="1">
        <f t="array" ref="P4595">_xlfn.SWITCH(O4595,"Excellent",5,"Above Average", 4,"Average",3,"Below Average",2,"Extremely Poor",1)</f>
        <v>3</v>
      </c>
      <c r="Q4595" t="s">
        <v>659</v>
      </c>
      <c r="R4595" t="s">
        <v>2019</v>
      </c>
      <c r="S4595" t="s">
        <v>712</v>
      </c>
      <c r="T4595" t="s">
        <v>1979</v>
      </c>
      <c r="U4595" t="s">
        <v>659</v>
      </c>
      <c r="V4595" t="s">
        <v>2019</v>
      </c>
      <c r="W4595" t="s">
        <v>659</v>
      </c>
      <c r="X4595" t="s">
        <v>2019</v>
      </c>
      <c r="Y4595" t="s">
        <v>712</v>
      </c>
      <c r="Z4595" t="s">
        <v>1244</v>
      </c>
      <c r="AA4595" t="s">
        <v>712</v>
      </c>
      <c r="AB4595" t="s">
        <v>1244</v>
      </c>
      <c r="AC4595" t="s">
        <v>712</v>
      </c>
      <c r="AD4595" t="s">
        <v>1244</v>
      </c>
      <c r="AE4595" t="s">
        <v>659</v>
      </c>
      <c r="AF4595" t="s">
        <v>2019</v>
      </c>
      <c r="AG4595" t="s">
        <v>659</v>
      </c>
      <c r="AH4595" t="s">
        <v>2019</v>
      </c>
      <c r="AI4595" t="s">
        <v>659</v>
      </c>
      <c r="AJ4595" t="s">
        <v>2019</v>
      </c>
      <c r="AK4595" t="s">
        <v>712</v>
      </c>
      <c r="AL4595" t="s">
        <v>1244</v>
      </c>
      <c r="AM4595" t="s">
        <v>712</v>
      </c>
      <c r="AN4595" t="s">
        <v>1244</v>
      </c>
      <c r="AO4595" t="s">
        <v>712</v>
      </c>
      <c r="AP4595" t="s">
        <v>1244</v>
      </c>
      <c r="AQ4595" t="s">
        <v>712</v>
      </c>
      <c r="AR4595" t="s">
        <v>1244</v>
      </c>
      <c r="AS4595" t="s">
        <v>712</v>
      </c>
      <c r="AT4595" t="s">
        <v>1244</v>
      </c>
      <c r="AU4595" t="s">
        <v>712</v>
      </c>
      <c r="AV4595" t="s">
        <v>1244</v>
      </c>
      <c r="AW4595">
        <v>0</v>
      </c>
      <c r="AX4595" t="s">
        <v>659</v>
      </c>
      <c r="AY4595" t="s">
        <v>119</v>
      </c>
      <c r="AZ4595" t="s">
        <v>119</v>
      </c>
      <c r="BA4595" t="s">
        <v>119</v>
      </c>
      <c r="BB4595" t="s">
        <v>1251</v>
      </c>
      <c r="BE4595" t="s">
        <v>659</v>
      </c>
      <c r="BG4595" t="s">
        <v>1255</v>
      </c>
      <c r="BH4595" t="s">
        <v>1257</v>
      </c>
      <c r="BI4595" t="s">
        <v>1259</v>
      </c>
      <c r="BJ4595" t="s">
        <v>1266</v>
      </c>
      <c r="BM4595" t="s">
        <v>68</v>
      </c>
    </row>
    <row r="4596" spans="2:65" x14ac:dyDescent="0.3">
      <c r="B4596" t="s">
        <v>158</v>
      </c>
      <c r="C4596" t="s">
        <v>64</v>
      </c>
      <c r="D4596" t="s">
        <v>2217</v>
      </c>
      <c r="E4596" t="s">
        <v>2070</v>
      </c>
      <c r="F4596" t="s">
        <v>1624</v>
      </c>
      <c r="G4596" t="s">
        <v>84</v>
      </c>
      <c r="H4596" t="s">
        <v>210</v>
      </c>
      <c r="K4596" s="3">
        <v>44835</v>
      </c>
      <c r="L4596">
        <v>1</v>
      </c>
      <c r="M4596" t="s">
        <v>712</v>
      </c>
      <c r="N4596" t="s">
        <v>712</v>
      </c>
      <c r="O4596" t="s">
        <v>524</v>
      </c>
      <c r="P4596" cm="1">
        <f t="array" ref="P4596">_xlfn.SWITCH(O4596,"Excellent",5,"Above Average", 4,"Average",3,"Below Average",2,"Extremely Poor",1)</f>
        <v>5</v>
      </c>
      <c r="Q4596" t="s">
        <v>712</v>
      </c>
      <c r="R4596" t="s">
        <v>712</v>
      </c>
      <c r="S4596" t="s">
        <v>712</v>
      </c>
      <c r="T4596" t="s">
        <v>1243</v>
      </c>
      <c r="U4596" t="s">
        <v>659</v>
      </c>
      <c r="V4596" t="s">
        <v>2019</v>
      </c>
      <c r="W4596" t="s">
        <v>659</v>
      </c>
      <c r="X4596" t="s">
        <v>2019</v>
      </c>
      <c r="Y4596" t="s">
        <v>712</v>
      </c>
      <c r="Z4596" t="s">
        <v>524</v>
      </c>
      <c r="AA4596" t="s">
        <v>659</v>
      </c>
      <c r="AB4596" t="s">
        <v>2019</v>
      </c>
      <c r="AC4596" t="s">
        <v>659</v>
      </c>
      <c r="AD4596" t="s">
        <v>2019</v>
      </c>
      <c r="AE4596" t="s">
        <v>659</v>
      </c>
      <c r="AF4596" t="s">
        <v>2019</v>
      </c>
      <c r="AG4596" t="s">
        <v>659</v>
      </c>
      <c r="AH4596" t="s">
        <v>2019</v>
      </c>
      <c r="AI4596" t="s">
        <v>659</v>
      </c>
      <c r="AJ4596" t="s">
        <v>2019</v>
      </c>
      <c r="AK4596" t="s">
        <v>712</v>
      </c>
      <c r="AL4596" t="s">
        <v>1243</v>
      </c>
      <c r="AM4596" t="s">
        <v>712</v>
      </c>
      <c r="AN4596" t="s">
        <v>1243</v>
      </c>
      <c r="AO4596" t="s">
        <v>659</v>
      </c>
      <c r="AP4596" t="s">
        <v>2019</v>
      </c>
      <c r="AQ4596" t="s">
        <v>712</v>
      </c>
      <c r="AR4596" t="s">
        <v>524</v>
      </c>
      <c r="AS4596" t="s">
        <v>659</v>
      </c>
      <c r="AT4596" t="s">
        <v>2019</v>
      </c>
      <c r="AU4596" t="s">
        <v>712</v>
      </c>
      <c r="AV4596" t="s">
        <v>524</v>
      </c>
      <c r="AW4596">
        <v>1</v>
      </c>
      <c r="AX4596" t="s">
        <v>659</v>
      </c>
      <c r="AY4596" t="s">
        <v>1246</v>
      </c>
      <c r="AZ4596" t="s">
        <v>119</v>
      </c>
      <c r="BA4596" t="s">
        <v>119</v>
      </c>
      <c r="BB4596" t="s">
        <v>1251</v>
      </c>
      <c r="BE4596" t="s">
        <v>659</v>
      </c>
      <c r="BG4596" t="s">
        <v>1255</v>
      </c>
      <c r="BH4596" t="s">
        <v>1257</v>
      </c>
      <c r="BI4596" t="s">
        <v>1263</v>
      </c>
      <c r="BJ4596" t="s">
        <v>1266</v>
      </c>
      <c r="BM4596" t="s">
        <v>68</v>
      </c>
    </row>
    <row r="4597" spans="2:65" x14ac:dyDescent="0.3">
      <c r="B4597" t="s">
        <v>218</v>
      </c>
      <c r="C4597" t="s">
        <v>64</v>
      </c>
      <c r="D4597" t="s">
        <v>2045</v>
      </c>
      <c r="E4597" t="s">
        <v>938</v>
      </c>
      <c r="F4597" t="s">
        <v>2616</v>
      </c>
      <c r="G4597" t="s">
        <v>117</v>
      </c>
      <c r="H4597" t="s">
        <v>2125</v>
      </c>
      <c r="K4597" s="3">
        <v>44835</v>
      </c>
      <c r="L4597">
        <v>2</v>
      </c>
      <c r="M4597" t="s">
        <v>712</v>
      </c>
      <c r="N4597" t="s">
        <v>712</v>
      </c>
      <c r="O4597" t="s">
        <v>2640</v>
      </c>
      <c r="P4597" cm="1">
        <f t="array" ref="P4597">_xlfn.SWITCH(O4597,"Excellent",5,"Above Average", 4,"Average",3,"Below Average",2,"Extremely Poor",1)</f>
        <v>4</v>
      </c>
      <c r="Q4597" t="s">
        <v>659</v>
      </c>
      <c r="R4597" t="s">
        <v>2019</v>
      </c>
      <c r="S4597" t="s">
        <v>712</v>
      </c>
      <c r="T4597" t="s">
        <v>1979</v>
      </c>
      <c r="U4597" t="s">
        <v>712</v>
      </c>
      <c r="V4597" t="s">
        <v>1242</v>
      </c>
      <c r="W4597" t="s">
        <v>712</v>
      </c>
      <c r="X4597" t="s">
        <v>1242</v>
      </c>
      <c r="Y4597" t="s">
        <v>659</v>
      </c>
      <c r="Z4597" t="s">
        <v>2019</v>
      </c>
      <c r="AA4597" t="s">
        <v>712</v>
      </c>
      <c r="AB4597" t="s">
        <v>1244</v>
      </c>
      <c r="AC4597" t="s">
        <v>712</v>
      </c>
      <c r="AD4597" t="s">
        <v>1244</v>
      </c>
      <c r="AE4597" t="s">
        <v>659</v>
      </c>
      <c r="AF4597" t="s">
        <v>2019</v>
      </c>
      <c r="AG4597" t="s">
        <v>712</v>
      </c>
      <c r="AH4597" t="s">
        <v>1240</v>
      </c>
      <c r="AI4597" t="s">
        <v>659</v>
      </c>
      <c r="AJ4597" t="s">
        <v>2019</v>
      </c>
      <c r="AK4597" t="s">
        <v>712</v>
      </c>
      <c r="AL4597" t="s">
        <v>1241</v>
      </c>
      <c r="AM4597" t="s">
        <v>712</v>
      </c>
      <c r="AN4597" t="s">
        <v>1240</v>
      </c>
      <c r="AO4597" t="s">
        <v>712</v>
      </c>
      <c r="AP4597" t="s">
        <v>1240</v>
      </c>
      <c r="AQ4597" t="s">
        <v>712</v>
      </c>
      <c r="AR4597" t="s">
        <v>1242</v>
      </c>
      <c r="AS4597" t="s">
        <v>712</v>
      </c>
      <c r="AT4597" t="s">
        <v>1244</v>
      </c>
      <c r="AU4597" t="s">
        <v>712</v>
      </c>
      <c r="AV4597" t="s">
        <v>1241</v>
      </c>
      <c r="AW4597">
        <v>0</v>
      </c>
      <c r="AX4597" t="s">
        <v>659</v>
      </c>
      <c r="AY4597" t="s">
        <v>119</v>
      </c>
      <c r="AZ4597" t="s">
        <v>3291</v>
      </c>
      <c r="BA4597" t="s">
        <v>1247</v>
      </c>
      <c r="BB4597" t="s">
        <v>1249</v>
      </c>
      <c r="BE4597" t="s">
        <v>659</v>
      </c>
      <c r="BG4597" t="s">
        <v>1253</v>
      </c>
      <c r="BH4597" t="s">
        <v>1257</v>
      </c>
      <c r="BI4597" t="s">
        <v>1265</v>
      </c>
      <c r="BJ4597" t="s">
        <v>1266</v>
      </c>
      <c r="BM4597" t="s">
        <v>68</v>
      </c>
    </row>
    <row r="4598" spans="2:65" x14ac:dyDescent="0.3">
      <c r="B4598" t="s">
        <v>827</v>
      </c>
      <c r="C4598" t="s">
        <v>64</v>
      </c>
      <c r="D4598" t="s">
        <v>2035</v>
      </c>
      <c r="E4598" t="s">
        <v>2617</v>
      </c>
      <c r="F4598" t="s">
        <v>2618</v>
      </c>
      <c r="G4598" t="s">
        <v>1039</v>
      </c>
      <c r="H4598" t="s">
        <v>2618</v>
      </c>
      <c r="K4598" s="3">
        <v>44835</v>
      </c>
      <c r="L4598">
        <v>1</v>
      </c>
      <c r="M4598" t="s">
        <v>712</v>
      </c>
      <c r="N4598" t="s">
        <v>712</v>
      </c>
      <c r="O4598" t="s">
        <v>524</v>
      </c>
      <c r="P4598" cm="1">
        <f t="array" ref="P4598">_xlfn.SWITCH(O4598,"Excellent",5,"Above Average", 4,"Average",3,"Below Average",2,"Extremely Poor",1)</f>
        <v>5</v>
      </c>
      <c r="Q4598" t="s">
        <v>659</v>
      </c>
      <c r="R4598" t="s">
        <v>2019</v>
      </c>
      <c r="S4598" t="s">
        <v>712</v>
      </c>
      <c r="T4598" t="s">
        <v>524</v>
      </c>
      <c r="U4598" t="s">
        <v>659</v>
      </c>
      <c r="V4598" t="s">
        <v>2019</v>
      </c>
      <c r="W4598" t="s">
        <v>659</v>
      </c>
      <c r="X4598" t="s">
        <v>2019</v>
      </c>
      <c r="Y4598" t="s">
        <v>712</v>
      </c>
      <c r="Z4598" t="s">
        <v>1243</v>
      </c>
      <c r="AA4598" t="s">
        <v>659</v>
      </c>
      <c r="AB4598" t="s">
        <v>2019</v>
      </c>
      <c r="AC4598" t="s">
        <v>659</v>
      </c>
      <c r="AD4598" t="s">
        <v>2019</v>
      </c>
      <c r="AE4598" t="s">
        <v>659</v>
      </c>
      <c r="AF4598" t="s">
        <v>2019</v>
      </c>
      <c r="AG4598" t="s">
        <v>712</v>
      </c>
      <c r="AH4598" t="s">
        <v>1243</v>
      </c>
      <c r="AI4598" t="s">
        <v>659</v>
      </c>
      <c r="AJ4598" t="s">
        <v>2019</v>
      </c>
      <c r="AK4598" t="s">
        <v>712</v>
      </c>
      <c r="AL4598" t="s">
        <v>1243</v>
      </c>
      <c r="AM4598" t="s">
        <v>712</v>
      </c>
      <c r="AN4598" t="s">
        <v>524</v>
      </c>
      <c r="AO4598" t="s">
        <v>712</v>
      </c>
      <c r="AP4598" t="s">
        <v>524</v>
      </c>
      <c r="AQ4598" t="s">
        <v>712</v>
      </c>
      <c r="AR4598" t="s">
        <v>524</v>
      </c>
      <c r="AS4598" t="s">
        <v>659</v>
      </c>
      <c r="AT4598" t="s">
        <v>2019</v>
      </c>
      <c r="AU4598" t="s">
        <v>659</v>
      </c>
      <c r="AV4598" t="s">
        <v>2019</v>
      </c>
      <c r="AW4598">
        <v>1</v>
      </c>
      <c r="AX4598" t="s">
        <v>712</v>
      </c>
      <c r="AY4598" t="s">
        <v>1246</v>
      </c>
      <c r="AZ4598" t="s">
        <v>1246</v>
      </c>
      <c r="BA4598" t="s">
        <v>1246</v>
      </c>
      <c r="BB4598" t="s">
        <v>1248</v>
      </c>
      <c r="BE4598" t="s">
        <v>659</v>
      </c>
      <c r="BG4598" t="s">
        <v>1253</v>
      </c>
      <c r="BH4598" t="s">
        <v>1257</v>
      </c>
      <c r="BI4598" t="s">
        <v>1259</v>
      </c>
      <c r="BJ4598" t="s">
        <v>1266</v>
      </c>
      <c r="BM4598" t="s">
        <v>68</v>
      </c>
    </row>
    <row r="4599" spans="2:65" x14ac:dyDescent="0.3">
      <c r="B4599" t="s">
        <v>2236</v>
      </c>
      <c r="C4599" t="s">
        <v>64</v>
      </c>
      <c r="D4599" t="s">
        <v>2148</v>
      </c>
      <c r="E4599" t="s">
        <v>728</v>
      </c>
      <c r="F4599" t="s">
        <v>2619</v>
      </c>
      <c r="G4599" t="s">
        <v>514</v>
      </c>
      <c r="H4599" t="s">
        <v>2620</v>
      </c>
      <c r="K4599" s="3">
        <v>44835</v>
      </c>
      <c r="L4599">
        <v>1</v>
      </c>
      <c r="M4599" t="s">
        <v>712</v>
      </c>
      <c r="N4599" t="s">
        <v>712</v>
      </c>
      <c r="O4599" t="s">
        <v>2643</v>
      </c>
      <c r="P4599" cm="1">
        <f t="array" ref="P4599">_xlfn.SWITCH(O4599,"Excellent",5,"Above Average", 4,"Average",3,"Below Average",2,"Extremely Poor",1)</f>
        <v>1</v>
      </c>
      <c r="Q4599" t="s">
        <v>659</v>
      </c>
      <c r="R4599" t="s">
        <v>2019</v>
      </c>
      <c r="S4599" t="s">
        <v>712</v>
      </c>
      <c r="T4599" t="s">
        <v>2643</v>
      </c>
      <c r="U4599" t="s">
        <v>712</v>
      </c>
      <c r="V4599" t="s">
        <v>1244</v>
      </c>
      <c r="W4599" t="s">
        <v>659</v>
      </c>
      <c r="X4599" t="s">
        <v>2019</v>
      </c>
      <c r="Y4599" t="s">
        <v>712</v>
      </c>
      <c r="Z4599" t="s">
        <v>1244</v>
      </c>
      <c r="AA4599" t="s">
        <v>712</v>
      </c>
      <c r="AB4599" t="s">
        <v>1244</v>
      </c>
      <c r="AC4599" t="s">
        <v>659</v>
      </c>
      <c r="AD4599" t="s">
        <v>2019</v>
      </c>
      <c r="AE4599" t="s">
        <v>712</v>
      </c>
      <c r="AF4599" t="s">
        <v>1244</v>
      </c>
      <c r="AG4599" t="s">
        <v>712</v>
      </c>
      <c r="AH4599" t="s">
        <v>1244</v>
      </c>
      <c r="AI4599" t="s">
        <v>659</v>
      </c>
      <c r="AJ4599" t="s">
        <v>2019</v>
      </c>
      <c r="AK4599" t="s">
        <v>712</v>
      </c>
      <c r="AL4599" t="s">
        <v>1241</v>
      </c>
      <c r="AM4599" t="s">
        <v>712</v>
      </c>
      <c r="AN4599" t="s">
        <v>2643</v>
      </c>
      <c r="AO4599" t="s">
        <v>712</v>
      </c>
      <c r="AP4599" t="s">
        <v>1244</v>
      </c>
      <c r="AQ4599" t="s">
        <v>712</v>
      </c>
      <c r="AR4599" t="s">
        <v>1241</v>
      </c>
      <c r="AS4599" t="s">
        <v>712</v>
      </c>
      <c r="AT4599" t="s">
        <v>1244</v>
      </c>
      <c r="AU4599" t="s">
        <v>659</v>
      </c>
      <c r="AV4599" t="s">
        <v>2019</v>
      </c>
      <c r="AW4599" t="s">
        <v>1245</v>
      </c>
      <c r="AX4599" t="s">
        <v>659</v>
      </c>
      <c r="AY4599" t="s">
        <v>1246</v>
      </c>
      <c r="AZ4599" t="s">
        <v>1247</v>
      </c>
      <c r="BA4599" t="s">
        <v>2644</v>
      </c>
      <c r="BB4599" t="s">
        <v>1250</v>
      </c>
      <c r="BE4599" t="s">
        <v>712</v>
      </c>
      <c r="BG4599" t="s">
        <v>1253</v>
      </c>
      <c r="BH4599" t="s">
        <v>1257</v>
      </c>
      <c r="BI4599" t="s">
        <v>1259</v>
      </c>
      <c r="BJ4599" t="s">
        <v>1266</v>
      </c>
      <c r="BM4599" t="s">
        <v>68</v>
      </c>
    </row>
    <row r="4600" spans="2:65" x14ac:dyDescent="0.3">
      <c r="B4600" t="s">
        <v>804</v>
      </c>
      <c r="C4600" t="s">
        <v>64</v>
      </c>
      <c r="D4600" t="s">
        <v>2106</v>
      </c>
      <c r="E4600" t="s">
        <v>1284</v>
      </c>
      <c r="F4600" t="s">
        <v>588</v>
      </c>
      <c r="G4600" t="s">
        <v>128</v>
      </c>
      <c r="H4600" t="s">
        <v>588</v>
      </c>
      <c r="K4600" s="3">
        <v>44835</v>
      </c>
      <c r="L4600">
        <v>2</v>
      </c>
      <c r="M4600" t="s">
        <v>659</v>
      </c>
      <c r="N4600" t="s">
        <v>2019</v>
      </c>
      <c r="O4600" t="s">
        <v>524</v>
      </c>
      <c r="P4600" cm="1">
        <f t="array" ref="P4600">_xlfn.SWITCH(O4600,"Excellent",5,"Above Average", 4,"Average",3,"Below Average",2,"Extremely Poor",1)</f>
        <v>5</v>
      </c>
      <c r="Q4600" t="s">
        <v>712</v>
      </c>
      <c r="R4600" t="s">
        <v>712</v>
      </c>
      <c r="S4600" t="s">
        <v>659</v>
      </c>
      <c r="T4600" t="s">
        <v>2019</v>
      </c>
      <c r="U4600" t="s">
        <v>712</v>
      </c>
      <c r="V4600" t="s">
        <v>1244</v>
      </c>
      <c r="W4600" t="s">
        <v>659</v>
      </c>
      <c r="X4600" t="s">
        <v>2019</v>
      </c>
      <c r="Y4600" t="s">
        <v>659</v>
      </c>
      <c r="Z4600" t="s">
        <v>2019</v>
      </c>
      <c r="AA4600" t="s">
        <v>659</v>
      </c>
      <c r="AB4600" t="s">
        <v>2019</v>
      </c>
      <c r="AC4600" t="s">
        <v>659</v>
      </c>
      <c r="AD4600" t="s">
        <v>2019</v>
      </c>
      <c r="AE4600" t="s">
        <v>659</v>
      </c>
      <c r="AF4600" t="s">
        <v>2019</v>
      </c>
      <c r="AG4600" t="s">
        <v>659</v>
      </c>
      <c r="AH4600" t="s">
        <v>2019</v>
      </c>
      <c r="AI4600" t="s">
        <v>659</v>
      </c>
      <c r="AJ4600" t="s">
        <v>2019</v>
      </c>
      <c r="AK4600" t="s">
        <v>659</v>
      </c>
      <c r="AL4600" t="s">
        <v>2019</v>
      </c>
      <c r="AM4600" t="s">
        <v>659</v>
      </c>
      <c r="AN4600" t="s">
        <v>2019</v>
      </c>
      <c r="AO4600" t="s">
        <v>659</v>
      </c>
      <c r="AP4600" t="s">
        <v>2019</v>
      </c>
      <c r="AQ4600" t="s">
        <v>659</v>
      </c>
      <c r="AR4600" t="s">
        <v>2019</v>
      </c>
      <c r="AS4600" t="s">
        <v>659</v>
      </c>
      <c r="AT4600" t="s">
        <v>2019</v>
      </c>
      <c r="AU4600" t="s">
        <v>659</v>
      </c>
      <c r="AV4600" t="s">
        <v>2019</v>
      </c>
      <c r="AW4600">
        <v>1</v>
      </c>
      <c r="AX4600" t="s">
        <v>659</v>
      </c>
      <c r="AY4600" t="s">
        <v>1246</v>
      </c>
      <c r="AZ4600" t="s">
        <v>1246</v>
      </c>
      <c r="BA4600" t="s">
        <v>1246</v>
      </c>
      <c r="BB4600" t="s">
        <v>1248</v>
      </c>
      <c r="BE4600" t="s">
        <v>659</v>
      </c>
      <c r="BG4600" t="s">
        <v>1254</v>
      </c>
      <c r="BH4600" t="s">
        <v>1257</v>
      </c>
      <c r="BI4600" t="s">
        <v>1259</v>
      </c>
      <c r="BJ4600" t="s">
        <v>1266</v>
      </c>
      <c r="BM4600" t="s">
        <v>68</v>
      </c>
    </row>
    <row r="4601" spans="2:65" x14ac:dyDescent="0.3">
      <c r="B4601" t="s">
        <v>199</v>
      </c>
      <c r="C4601" t="s">
        <v>64</v>
      </c>
      <c r="D4601" t="s">
        <v>2148</v>
      </c>
      <c r="E4601" t="s">
        <v>182</v>
      </c>
      <c r="F4601" t="s">
        <v>779</v>
      </c>
      <c r="G4601" t="s">
        <v>71</v>
      </c>
      <c r="H4601" t="s">
        <v>779</v>
      </c>
      <c r="K4601" s="3">
        <v>44835</v>
      </c>
      <c r="L4601">
        <v>2</v>
      </c>
      <c r="M4601" t="s">
        <v>659</v>
      </c>
      <c r="N4601" t="s">
        <v>2019</v>
      </c>
      <c r="O4601" t="s">
        <v>2640</v>
      </c>
      <c r="P4601" cm="1">
        <f t="array" ref="P4601">_xlfn.SWITCH(O4601,"Excellent",5,"Above Average", 4,"Average",3,"Below Average",2,"Extremely Poor",1)</f>
        <v>4</v>
      </c>
      <c r="Q4601" t="s">
        <v>712</v>
      </c>
      <c r="R4601" t="s">
        <v>659</v>
      </c>
      <c r="S4601" t="s">
        <v>712</v>
      </c>
      <c r="T4601" t="s">
        <v>2640</v>
      </c>
      <c r="U4601" t="s">
        <v>659</v>
      </c>
      <c r="V4601" t="s">
        <v>2019</v>
      </c>
      <c r="W4601" t="s">
        <v>659</v>
      </c>
      <c r="X4601" t="s">
        <v>2019</v>
      </c>
      <c r="Y4601" t="s">
        <v>659</v>
      </c>
      <c r="Z4601" t="s">
        <v>2019</v>
      </c>
      <c r="AA4601" t="s">
        <v>712</v>
      </c>
      <c r="AB4601" t="s">
        <v>524</v>
      </c>
      <c r="AC4601" t="s">
        <v>659</v>
      </c>
      <c r="AD4601" t="s">
        <v>2019</v>
      </c>
      <c r="AE4601" t="s">
        <v>659</v>
      </c>
      <c r="AF4601" t="s">
        <v>2019</v>
      </c>
      <c r="AG4601" t="s">
        <v>659</v>
      </c>
      <c r="AH4601" t="s">
        <v>2019</v>
      </c>
      <c r="AI4601" t="s">
        <v>659</v>
      </c>
      <c r="AJ4601" t="s">
        <v>2019</v>
      </c>
      <c r="AK4601" t="s">
        <v>659</v>
      </c>
      <c r="AL4601" t="s">
        <v>2019</v>
      </c>
      <c r="AM4601" t="s">
        <v>712</v>
      </c>
      <c r="AN4601" t="s">
        <v>524</v>
      </c>
      <c r="AO4601" t="s">
        <v>712</v>
      </c>
      <c r="AP4601" t="s">
        <v>524</v>
      </c>
      <c r="AQ4601" t="s">
        <v>712</v>
      </c>
      <c r="AR4601" t="s">
        <v>524</v>
      </c>
      <c r="AS4601" t="s">
        <v>659</v>
      </c>
      <c r="AT4601" t="s">
        <v>2019</v>
      </c>
      <c r="AU4601" t="s">
        <v>712</v>
      </c>
      <c r="AV4601" t="s">
        <v>524</v>
      </c>
      <c r="AW4601">
        <v>0</v>
      </c>
      <c r="AX4601" t="s">
        <v>659</v>
      </c>
      <c r="AY4601" t="s">
        <v>1246</v>
      </c>
      <c r="AZ4601" t="s">
        <v>1246</v>
      </c>
      <c r="BA4601" t="s">
        <v>1246</v>
      </c>
      <c r="BB4601" t="s">
        <v>1248</v>
      </c>
      <c r="BE4601" t="s">
        <v>659</v>
      </c>
      <c r="BG4601" t="s">
        <v>1254</v>
      </c>
      <c r="BH4601" t="s">
        <v>1258</v>
      </c>
      <c r="BI4601" t="s">
        <v>1263</v>
      </c>
      <c r="BJ4601" t="s">
        <v>1269</v>
      </c>
      <c r="BM4601" t="s">
        <v>68</v>
      </c>
    </row>
    <row r="4602" spans="2:65" x14ac:dyDescent="0.3">
      <c r="B4602" t="s">
        <v>449</v>
      </c>
      <c r="C4602" t="s">
        <v>64</v>
      </c>
      <c r="D4602" t="s">
        <v>2129</v>
      </c>
      <c r="E4602" t="s">
        <v>2621</v>
      </c>
      <c r="F4602" t="s">
        <v>278</v>
      </c>
      <c r="G4602" t="s">
        <v>198</v>
      </c>
      <c r="H4602" t="s">
        <v>278</v>
      </c>
      <c r="K4602" s="3">
        <v>44835</v>
      </c>
      <c r="L4602">
        <v>2</v>
      </c>
      <c r="M4602" t="s">
        <v>712</v>
      </c>
      <c r="N4602" t="s">
        <v>712</v>
      </c>
      <c r="O4602" t="s">
        <v>2640</v>
      </c>
      <c r="P4602" cm="1">
        <f t="array" ref="P4602">_xlfn.SWITCH(O4602,"Excellent",5,"Above Average", 4,"Average",3,"Below Average",2,"Extremely Poor",1)</f>
        <v>4</v>
      </c>
      <c r="Q4602" t="s">
        <v>659</v>
      </c>
      <c r="R4602" t="s">
        <v>2019</v>
      </c>
      <c r="S4602" t="s">
        <v>712</v>
      </c>
      <c r="T4602" t="s">
        <v>2640</v>
      </c>
      <c r="U4602" t="s">
        <v>712</v>
      </c>
      <c r="V4602" t="s">
        <v>1244</v>
      </c>
      <c r="W4602" t="s">
        <v>659</v>
      </c>
      <c r="X4602" t="s">
        <v>2019</v>
      </c>
      <c r="Y4602" t="s">
        <v>659</v>
      </c>
      <c r="Z4602" t="s">
        <v>2019</v>
      </c>
      <c r="AA4602" t="s">
        <v>659</v>
      </c>
      <c r="AB4602" t="s">
        <v>2019</v>
      </c>
      <c r="AC4602" t="s">
        <v>659</v>
      </c>
      <c r="AD4602" t="s">
        <v>2019</v>
      </c>
      <c r="AE4602" t="s">
        <v>712</v>
      </c>
      <c r="AF4602" t="s">
        <v>1242</v>
      </c>
      <c r="AG4602" t="s">
        <v>659</v>
      </c>
      <c r="AH4602" t="s">
        <v>2019</v>
      </c>
      <c r="AI4602" t="s">
        <v>659</v>
      </c>
      <c r="AJ4602" t="s">
        <v>2019</v>
      </c>
      <c r="AK4602" t="s">
        <v>659</v>
      </c>
      <c r="AL4602" t="s">
        <v>2019</v>
      </c>
      <c r="AM4602" t="s">
        <v>712</v>
      </c>
      <c r="AN4602" t="s">
        <v>524</v>
      </c>
      <c r="AO4602" t="s">
        <v>659</v>
      </c>
      <c r="AP4602" t="s">
        <v>2019</v>
      </c>
      <c r="AQ4602" t="s">
        <v>659</v>
      </c>
      <c r="AR4602" t="s">
        <v>2019</v>
      </c>
      <c r="AS4602" t="s">
        <v>659</v>
      </c>
      <c r="AT4602" t="s">
        <v>2019</v>
      </c>
      <c r="AU4602" t="s">
        <v>659</v>
      </c>
      <c r="AV4602" t="s">
        <v>2019</v>
      </c>
      <c r="AW4602">
        <v>0</v>
      </c>
      <c r="AX4602" t="s">
        <v>712</v>
      </c>
      <c r="AY4602" t="s">
        <v>119</v>
      </c>
      <c r="AZ4602" t="s">
        <v>1246</v>
      </c>
      <c r="BA4602" t="s">
        <v>1246</v>
      </c>
      <c r="BB4602" t="s">
        <v>1251</v>
      </c>
      <c r="BE4602" t="s">
        <v>659</v>
      </c>
      <c r="BG4602" t="s">
        <v>1253</v>
      </c>
      <c r="BH4602" t="s">
        <v>1256</v>
      </c>
      <c r="BI4602" t="s">
        <v>1263</v>
      </c>
      <c r="BJ4602" t="s">
        <v>1266</v>
      </c>
      <c r="BM4602" t="s">
        <v>68</v>
      </c>
    </row>
    <row r="4603" spans="2:65" x14ac:dyDescent="0.3">
      <c r="B4603" t="s">
        <v>141</v>
      </c>
      <c r="C4603" t="s">
        <v>64</v>
      </c>
      <c r="D4603" t="s">
        <v>2088</v>
      </c>
      <c r="E4603" t="s">
        <v>1490</v>
      </c>
      <c r="F4603" t="s">
        <v>657</v>
      </c>
      <c r="G4603" t="s">
        <v>66</v>
      </c>
      <c r="H4603" t="s">
        <v>657</v>
      </c>
      <c r="K4603" s="3">
        <v>44835</v>
      </c>
      <c r="L4603">
        <v>1</v>
      </c>
      <c r="M4603" t="s">
        <v>712</v>
      </c>
      <c r="N4603" t="s">
        <v>712</v>
      </c>
      <c r="O4603" t="s">
        <v>524</v>
      </c>
      <c r="P4603" cm="1">
        <f t="array" ref="P4603">_xlfn.SWITCH(O4603,"Excellent",5,"Above Average", 4,"Average",3,"Below Average",2,"Extremely Poor",1)</f>
        <v>5</v>
      </c>
      <c r="Q4603" t="s">
        <v>712</v>
      </c>
      <c r="R4603" t="s">
        <v>712</v>
      </c>
      <c r="S4603" t="s">
        <v>712</v>
      </c>
      <c r="T4603" t="s">
        <v>524</v>
      </c>
      <c r="U4603" t="s">
        <v>712</v>
      </c>
      <c r="V4603" t="s">
        <v>524</v>
      </c>
      <c r="W4603" t="s">
        <v>659</v>
      </c>
      <c r="X4603" t="s">
        <v>2019</v>
      </c>
      <c r="Y4603" t="s">
        <v>712</v>
      </c>
      <c r="Z4603" t="s">
        <v>524</v>
      </c>
      <c r="AA4603" t="s">
        <v>712</v>
      </c>
      <c r="AB4603" t="s">
        <v>524</v>
      </c>
      <c r="AC4603" t="s">
        <v>659</v>
      </c>
      <c r="AD4603" t="s">
        <v>2019</v>
      </c>
      <c r="AE4603" t="s">
        <v>712</v>
      </c>
      <c r="AF4603" t="s">
        <v>524</v>
      </c>
      <c r="AG4603" t="s">
        <v>659</v>
      </c>
      <c r="AH4603" t="s">
        <v>2019</v>
      </c>
      <c r="AI4603" t="s">
        <v>659</v>
      </c>
      <c r="AJ4603" t="s">
        <v>2019</v>
      </c>
      <c r="AK4603" t="s">
        <v>712</v>
      </c>
      <c r="AL4603" t="s">
        <v>524</v>
      </c>
      <c r="AM4603" t="s">
        <v>712</v>
      </c>
      <c r="AN4603" t="s">
        <v>524</v>
      </c>
      <c r="AO4603" t="s">
        <v>712</v>
      </c>
      <c r="AP4603" t="s">
        <v>1244</v>
      </c>
      <c r="AQ4603" t="s">
        <v>659</v>
      </c>
      <c r="AR4603" t="s">
        <v>2019</v>
      </c>
      <c r="AS4603" t="s">
        <v>659</v>
      </c>
      <c r="AT4603" t="s">
        <v>2019</v>
      </c>
      <c r="AU4603" t="s">
        <v>659</v>
      </c>
      <c r="AV4603" t="s">
        <v>2019</v>
      </c>
      <c r="AW4603">
        <v>0</v>
      </c>
      <c r="AX4603" t="s">
        <v>712</v>
      </c>
      <c r="AY4603" t="s">
        <v>1246</v>
      </c>
      <c r="AZ4603" t="s">
        <v>1246</v>
      </c>
      <c r="BA4603" t="s">
        <v>1246</v>
      </c>
      <c r="BB4603" t="s">
        <v>1248</v>
      </c>
      <c r="BE4603" t="s">
        <v>659</v>
      </c>
      <c r="BG4603" t="s">
        <v>1253</v>
      </c>
      <c r="BH4603" t="s">
        <v>1257</v>
      </c>
      <c r="BI4603" t="s">
        <v>1259</v>
      </c>
      <c r="BJ4603" t="s">
        <v>1266</v>
      </c>
      <c r="BM4603" t="s">
        <v>68</v>
      </c>
    </row>
    <row r="4604" spans="2:65" x14ac:dyDescent="0.3">
      <c r="B4604" t="s">
        <v>160</v>
      </c>
      <c r="C4604" t="s">
        <v>64</v>
      </c>
      <c r="D4604" t="s">
        <v>2073</v>
      </c>
      <c r="E4604" t="s">
        <v>2222</v>
      </c>
      <c r="F4604" t="s">
        <v>978</v>
      </c>
      <c r="G4604" t="s">
        <v>66</v>
      </c>
      <c r="H4604" t="s">
        <v>978</v>
      </c>
      <c r="K4604" s="3">
        <v>44835</v>
      </c>
      <c r="L4604">
        <v>1</v>
      </c>
      <c r="M4604" t="s">
        <v>712</v>
      </c>
      <c r="N4604" t="s">
        <v>712</v>
      </c>
      <c r="O4604" t="s">
        <v>2640</v>
      </c>
      <c r="P4604" cm="1">
        <f t="array" ref="P4604">_xlfn.SWITCH(O4604,"Excellent",5,"Above Average", 4,"Average",3,"Below Average",2,"Extremely Poor",1)</f>
        <v>4</v>
      </c>
      <c r="Q4604" t="s">
        <v>659</v>
      </c>
      <c r="R4604" t="s">
        <v>2019</v>
      </c>
      <c r="S4604" t="s">
        <v>659</v>
      </c>
      <c r="T4604" t="s">
        <v>2019</v>
      </c>
      <c r="U4604" t="s">
        <v>712</v>
      </c>
      <c r="V4604" t="s">
        <v>1244</v>
      </c>
      <c r="W4604" t="s">
        <v>659</v>
      </c>
      <c r="X4604" t="s">
        <v>2019</v>
      </c>
      <c r="Y4604" t="s">
        <v>659</v>
      </c>
      <c r="Z4604" t="s">
        <v>2019</v>
      </c>
      <c r="AA4604" t="s">
        <v>659</v>
      </c>
      <c r="AB4604" t="s">
        <v>2019</v>
      </c>
      <c r="AC4604" t="s">
        <v>659</v>
      </c>
      <c r="AD4604" t="s">
        <v>2019</v>
      </c>
      <c r="AE4604" t="s">
        <v>659</v>
      </c>
      <c r="AF4604" t="s">
        <v>2019</v>
      </c>
      <c r="AG4604" t="s">
        <v>659</v>
      </c>
      <c r="AH4604" t="s">
        <v>2019</v>
      </c>
      <c r="AI4604" t="s">
        <v>659</v>
      </c>
      <c r="AJ4604" t="s">
        <v>2019</v>
      </c>
      <c r="AK4604" t="s">
        <v>659</v>
      </c>
      <c r="AL4604" t="s">
        <v>2019</v>
      </c>
      <c r="AM4604" t="s">
        <v>659</v>
      </c>
      <c r="AN4604" t="s">
        <v>2019</v>
      </c>
      <c r="AO4604" t="s">
        <v>659</v>
      </c>
      <c r="AP4604" t="s">
        <v>2019</v>
      </c>
      <c r="AQ4604" t="s">
        <v>659</v>
      </c>
      <c r="AR4604" t="s">
        <v>2019</v>
      </c>
      <c r="AS4604" t="s">
        <v>659</v>
      </c>
      <c r="AT4604" t="s">
        <v>2019</v>
      </c>
      <c r="AU4604" t="s">
        <v>659</v>
      </c>
      <c r="AV4604" t="s">
        <v>2019</v>
      </c>
      <c r="AW4604">
        <v>2</v>
      </c>
      <c r="AX4604" t="s">
        <v>659</v>
      </c>
      <c r="AY4604" t="s">
        <v>1246</v>
      </c>
      <c r="AZ4604" t="s">
        <v>1246</v>
      </c>
      <c r="BA4604" t="s">
        <v>1246</v>
      </c>
      <c r="BB4604" t="s">
        <v>1248</v>
      </c>
      <c r="BE4604" t="s">
        <v>659</v>
      </c>
      <c r="BG4604" t="s">
        <v>1255</v>
      </c>
      <c r="BH4604" t="s">
        <v>1257</v>
      </c>
      <c r="BI4604" t="s">
        <v>1259</v>
      </c>
      <c r="BJ4604" t="s">
        <v>1266</v>
      </c>
      <c r="BM4604" t="s">
        <v>68</v>
      </c>
    </row>
    <row r="4605" spans="2:65" x14ac:dyDescent="0.3">
      <c r="B4605" t="s">
        <v>910</v>
      </c>
      <c r="C4605" t="s">
        <v>64</v>
      </c>
      <c r="D4605" t="s">
        <v>2051</v>
      </c>
      <c r="E4605" t="s">
        <v>1453</v>
      </c>
      <c r="F4605" t="s">
        <v>2622</v>
      </c>
      <c r="G4605" t="s">
        <v>332</v>
      </c>
      <c r="H4605" t="s">
        <v>2622</v>
      </c>
      <c r="K4605" s="3">
        <v>44835</v>
      </c>
      <c r="L4605">
        <v>1</v>
      </c>
      <c r="M4605" t="s">
        <v>712</v>
      </c>
      <c r="N4605" t="s">
        <v>712</v>
      </c>
      <c r="O4605" t="s">
        <v>2640</v>
      </c>
      <c r="P4605" cm="1">
        <f t="array" ref="P4605">_xlfn.SWITCH(O4605,"Excellent",5,"Above Average", 4,"Average",3,"Below Average",2,"Extremely Poor",1)</f>
        <v>4</v>
      </c>
      <c r="Q4605" t="s">
        <v>659</v>
      </c>
      <c r="R4605" t="s">
        <v>2019</v>
      </c>
      <c r="S4605" t="s">
        <v>712</v>
      </c>
      <c r="T4605" t="s">
        <v>2640</v>
      </c>
      <c r="U4605" t="s">
        <v>712</v>
      </c>
      <c r="V4605" t="s">
        <v>2640</v>
      </c>
      <c r="W4605" t="s">
        <v>659</v>
      </c>
      <c r="X4605" t="s">
        <v>2019</v>
      </c>
      <c r="Y4605" t="s">
        <v>712</v>
      </c>
      <c r="Z4605" t="s">
        <v>2640</v>
      </c>
      <c r="AA4605" t="s">
        <v>659</v>
      </c>
      <c r="AB4605" t="s">
        <v>2019</v>
      </c>
      <c r="AC4605" t="s">
        <v>659</v>
      </c>
      <c r="AD4605" t="s">
        <v>2019</v>
      </c>
      <c r="AE4605" t="s">
        <v>712</v>
      </c>
      <c r="AF4605" t="s">
        <v>1242</v>
      </c>
      <c r="AG4605" t="s">
        <v>659</v>
      </c>
      <c r="AH4605" t="s">
        <v>2019</v>
      </c>
      <c r="AI4605" t="s">
        <v>659</v>
      </c>
      <c r="AJ4605" t="s">
        <v>2019</v>
      </c>
      <c r="AK4605" t="s">
        <v>712</v>
      </c>
      <c r="AL4605" t="s">
        <v>1242</v>
      </c>
      <c r="AM4605" t="s">
        <v>712</v>
      </c>
      <c r="AN4605" t="s">
        <v>524</v>
      </c>
      <c r="AO4605" t="s">
        <v>712</v>
      </c>
      <c r="AP4605" t="s">
        <v>524</v>
      </c>
      <c r="AQ4605" t="s">
        <v>659</v>
      </c>
      <c r="AR4605" t="s">
        <v>2019</v>
      </c>
      <c r="AS4605" t="s">
        <v>712</v>
      </c>
      <c r="AT4605" t="s">
        <v>1244</v>
      </c>
      <c r="AU4605" t="s">
        <v>659</v>
      </c>
      <c r="AV4605" t="s">
        <v>2019</v>
      </c>
      <c r="AW4605">
        <v>1</v>
      </c>
      <c r="AX4605" t="s">
        <v>659</v>
      </c>
      <c r="AY4605" t="s">
        <v>1246</v>
      </c>
      <c r="AZ4605" t="s">
        <v>1246</v>
      </c>
      <c r="BA4605" t="s">
        <v>1246</v>
      </c>
      <c r="BB4605" t="s">
        <v>1248</v>
      </c>
      <c r="BE4605" t="s">
        <v>659</v>
      </c>
      <c r="BG4605" t="s">
        <v>1253</v>
      </c>
      <c r="BH4605" t="s">
        <v>1257</v>
      </c>
      <c r="BI4605" t="s">
        <v>1260</v>
      </c>
      <c r="BJ4605" t="s">
        <v>1266</v>
      </c>
      <c r="BM4605" t="s">
        <v>68</v>
      </c>
    </row>
    <row r="4606" spans="2:65" x14ac:dyDescent="0.3">
      <c r="B4606" t="s">
        <v>501</v>
      </c>
      <c r="C4606" t="s">
        <v>64</v>
      </c>
      <c r="D4606" t="s">
        <v>2044</v>
      </c>
      <c r="E4606" t="s">
        <v>566</v>
      </c>
      <c r="F4606" t="s">
        <v>607</v>
      </c>
      <c r="G4606" t="s">
        <v>66</v>
      </c>
      <c r="H4606" t="s">
        <v>1232</v>
      </c>
      <c r="K4606" s="3">
        <v>44835</v>
      </c>
      <c r="L4606">
        <v>1</v>
      </c>
      <c r="M4606" t="s">
        <v>712</v>
      </c>
      <c r="N4606" t="s">
        <v>712</v>
      </c>
      <c r="O4606" t="s">
        <v>524</v>
      </c>
      <c r="P4606" cm="1">
        <f t="array" ref="P4606">_xlfn.SWITCH(O4606,"Excellent",5,"Above Average", 4,"Average",3,"Below Average",2,"Extremely Poor",1)</f>
        <v>5</v>
      </c>
      <c r="Q4606" t="s">
        <v>712</v>
      </c>
      <c r="R4606" t="s">
        <v>712</v>
      </c>
      <c r="S4606" t="s">
        <v>712</v>
      </c>
      <c r="T4606" t="s">
        <v>524</v>
      </c>
      <c r="U4606" t="s">
        <v>659</v>
      </c>
      <c r="V4606" t="s">
        <v>2019</v>
      </c>
      <c r="W4606" t="s">
        <v>659</v>
      </c>
      <c r="X4606" t="s">
        <v>2019</v>
      </c>
      <c r="Y4606" t="s">
        <v>659</v>
      </c>
      <c r="Z4606" t="s">
        <v>2019</v>
      </c>
      <c r="AA4606" t="s">
        <v>659</v>
      </c>
      <c r="AB4606" t="s">
        <v>2019</v>
      </c>
      <c r="AC4606" t="s">
        <v>712</v>
      </c>
      <c r="AD4606" t="s">
        <v>524</v>
      </c>
      <c r="AE4606" t="s">
        <v>659</v>
      </c>
      <c r="AF4606" t="s">
        <v>2019</v>
      </c>
      <c r="AG4606" t="s">
        <v>659</v>
      </c>
      <c r="AH4606" t="s">
        <v>2019</v>
      </c>
      <c r="AI4606" t="s">
        <v>659</v>
      </c>
      <c r="AJ4606" t="s">
        <v>2019</v>
      </c>
      <c r="AK4606" t="s">
        <v>659</v>
      </c>
      <c r="AL4606" t="s">
        <v>2019</v>
      </c>
      <c r="AM4606" t="s">
        <v>659</v>
      </c>
      <c r="AN4606" t="s">
        <v>2019</v>
      </c>
      <c r="AO4606" t="s">
        <v>659</v>
      </c>
      <c r="AP4606" t="s">
        <v>2019</v>
      </c>
      <c r="AQ4606" t="s">
        <v>712</v>
      </c>
      <c r="AR4606" t="s">
        <v>1244</v>
      </c>
      <c r="AS4606" t="s">
        <v>712</v>
      </c>
      <c r="AT4606" t="s">
        <v>1244</v>
      </c>
      <c r="AU4606" t="s">
        <v>659</v>
      </c>
      <c r="AV4606" t="s">
        <v>2019</v>
      </c>
      <c r="AW4606">
        <v>0</v>
      </c>
      <c r="AX4606" t="s">
        <v>659</v>
      </c>
      <c r="AY4606" t="s">
        <v>1246</v>
      </c>
      <c r="AZ4606" t="s">
        <v>1246</v>
      </c>
      <c r="BA4606" t="s">
        <v>1246</v>
      </c>
      <c r="BB4606" t="s">
        <v>1248</v>
      </c>
      <c r="BE4606" t="s">
        <v>659</v>
      </c>
      <c r="BG4606" t="s">
        <v>1253</v>
      </c>
      <c r="BH4606" t="s">
        <v>1257</v>
      </c>
      <c r="BI4606" t="s">
        <v>1259</v>
      </c>
      <c r="BJ4606" t="s">
        <v>1266</v>
      </c>
      <c r="BM4606" t="s">
        <v>68</v>
      </c>
    </row>
    <row r="4607" spans="2:65" x14ac:dyDescent="0.3">
      <c r="B4607" t="s">
        <v>144</v>
      </c>
      <c r="C4607" t="s">
        <v>64</v>
      </c>
      <c r="D4607" t="s">
        <v>2199</v>
      </c>
      <c r="E4607" t="s">
        <v>977</v>
      </c>
      <c r="F4607" t="s">
        <v>937</v>
      </c>
      <c r="G4607" t="s">
        <v>76</v>
      </c>
      <c r="H4607" t="s">
        <v>937</v>
      </c>
      <c r="K4607" s="3">
        <v>44835</v>
      </c>
      <c r="L4607">
        <v>3</v>
      </c>
      <c r="M4607" t="s">
        <v>712</v>
      </c>
      <c r="N4607" t="s">
        <v>712</v>
      </c>
      <c r="O4607" t="s">
        <v>524</v>
      </c>
      <c r="P4607" cm="1">
        <f t="array" ref="P4607">_xlfn.SWITCH(O4607,"Excellent",5,"Above Average", 4,"Average",3,"Below Average",2,"Extremely Poor",1)</f>
        <v>5</v>
      </c>
      <c r="Q4607" t="s">
        <v>712</v>
      </c>
      <c r="R4607" t="s">
        <v>712</v>
      </c>
      <c r="S4607" t="s">
        <v>712</v>
      </c>
      <c r="T4607" t="s">
        <v>524</v>
      </c>
      <c r="U4607" t="s">
        <v>712</v>
      </c>
      <c r="V4607" t="s">
        <v>524</v>
      </c>
      <c r="W4607" t="s">
        <v>712</v>
      </c>
      <c r="X4607" t="s">
        <v>524</v>
      </c>
      <c r="Y4607" t="s">
        <v>659</v>
      </c>
      <c r="Z4607" t="s">
        <v>2019</v>
      </c>
      <c r="AA4607" t="s">
        <v>659</v>
      </c>
      <c r="AB4607" t="s">
        <v>2019</v>
      </c>
      <c r="AC4607" t="s">
        <v>659</v>
      </c>
      <c r="AD4607" t="s">
        <v>2019</v>
      </c>
      <c r="AE4607" t="s">
        <v>659</v>
      </c>
      <c r="AF4607" t="s">
        <v>2019</v>
      </c>
      <c r="AG4607" t="s">
        <v>659</v>
      </c>
      <c r="AH4607" t="s">
        <v>2019</v>
      </c>
      <c r="AI4607" t="s">
        <v>659</v>
      </c>
      <c r="AJ4607" t="s">
        <v>2019</v>
      </c>
      <c r="AK4607" t="s">
        <v>712</v>
      </c>
      <c r="AL4607" t="s">
        <v>524</v>
      </c>
      <c r="AM4607" t="s">
        <v>712</v>
      </c>
      <c r="AN4607" t="s">
        <v>524</v>
      </c>
      <c r="AO4607" t="s">
        <v>712</v>
      </c>
      <c r="AP4607" t="s">
        <v>524</v>
      </c>
      <c r="AQ4607" t="s">
        <v>712</v>
      </c>
      <c r="AR4607" t="s">
        <v>524</v>
      </c>
      <c r="AS4607" t="s">
        <v>659</v>
      </c>
      <c r="AT4607" t="s">
        <v>2019</v>
      </c>
      <c r="AU4607" t="s">
        <v>659</v>
      </c>
      <c r="AV4607" t="s">
        <v>2019</v>
      </c>
      <c r="AW4607">
        <v>1</v>
      </c>
      <c r="AX4607" t="s">
        <v>712</v>
      </c>
      <c r="AY4607" t="s">
        <v>1246</v>
      </c>
      <c r="AZ4607" t="s">
        <v>1246</v>
      </c>
      <c r="BA4607" t="s">
        <v>1246</v>
      </c>
      <c r="BB4607" t="s">
        <v>1248</v>
      </c>
      <c r="BE4607" t="s">
        <v>659</v>
      </c>
      <c r="BG4607" t="s">
        <v>1253</v>
      </c>
      <c r="BH4607" t="s">
        <v>1257</v>
      </c>
      <c r="BI4607" t="s">
        <v>1259</v>
      </c>
      <c r="BJ4607" t="s">
        <v>1266</v>
      </c>
      <c r="BM4607" t="s">
        <v>68</v>
      </c>
    </row>
    <row r="4608" spans="2:65" x14ac:dyDescent="0.3">
      <c r="B4608" t="s">
        <v>549</v>
      </c>
      <c r="C4608" t="s">
        <v>64</v>
      </c>
      <c r="D4608" t="s">
        <v>2110</v>
      </c>
      <c r="E4608" t="s">
        <v>2623</v>
      </c>
      <c r="F4608" t="s">
        <v>251</v>
      </c>
      <c r="G4608" t="s">
        <v>71</v>
      </c>
      <c r="H4608" t="s">
        <v>251</v>
      </c>
      <c r="K4608" s="3">
        <v>44835</v>
      </c>
      <c r="L4608">
        <v>1</v>
      </c>
      <c r="M4608" t="s">
        <v>659</v>
      </c>
      <c r="N4608" t="s">
        <v>2019</v>
      </c>
      <c r="O4608" t="s">
        <v>524</v>
      </c>
      <c r="P4608" cm="1">
        <f t="array" ref="P4608">_xlfn.SWITCH(O4608,"Excellent",5,"Above Average", 4,"Average",3,"Below Average",2,"Extremely Poor",1)</f>
        <v>5</v>
      </c>
      <c r="Q4608" t="s">
        <v>712</v>
      </c>
      <c r="R4608" t="s">
        <v>712</v>
      </c>
      <c r="S4608" t="s">
        <v>712</v>
      </c>
      <c r="T4608" t="s">
        <v>524</v>
      </c>
      <c r="U4608" t="s">
        <v>712</v>
      </c>
      <c r="V4608" t="s">
        <v>1244</v>
      </c>
      <c r="W4608" t="s">
        <v>659</v>
      </c>
      <c r="X4608" t="s">
        <v>2019</v>
      </c>
      <c r="Y4608" t="s">
        <v>659</v>
      </c>
      <c r="Z4608" t="s">
        <v>2019</v>
      </c>
      <c r="AA4608" t="s">
        <v>712</v>
      </c>
      <c r="AB4608" t="s">
        <v>524</v>
      </c>
      <c r="AC4608" t="s">
        <v>712</v>
      </c>
      <c r="AD4608" t="s">
        <v>524</v>
      </c>
      <c r="AE4608" t="s">
        <v>712</v>
      </c>
      <c r="AF4608" t="s">
        <v>524</v>
      </c>
      <c r="AG4608" t="s">
        <v>712</v>
      </c>
      <c r="AH4608" t="s">
        <v>524</v>
      </c>
      <c r="AI4608" t="s">
        <v>659</v>
      </c>
      <c r="AJ4608" t="s">
        <v>2019</v>
      </c>
      <c r="AK4608" t="s">
        <v>712</v>
      </c>
      <c r="AL4608" t="s">
        <v>524</v>
      </c>
      <c r="AM4608" t="s">
        <v>712</v>
      </c>
      <c r="AN4608" t="s">
        <v>524</v>
      </c>
      <c r="AO4608" t="s">
        <v>712</v>
      </c>
      <c r="AP4608" t="s">
        <v>524</v>
      </c>
      <c r="AQ4608" t="s">
        <v>712</v>
      </c>
      <c r="AR4608" t="s">
        <v>524</v>
      </c>
      <c r="AS4608" t="s">
        <v>712</v>
      </c>
      <c r="AT4608" t="s">
        <v>524</v>
      </c>
      <c r="AU4608" t="s">
        <v>712</v>
      </c>
      <c r="AV4608" t="s">
        <v>524</v>
      </c>
      <c r="AW4608">
        <v>2</v>
      </c>
      <c r="AX4608" t="s">
        <v>712</v>
      </c>
      <c r="AY4608" t="s">
        <v>1246</v>
      </c>
      <c r="AZ4608" t="s">
        <v>1246</v>
      </c>
      <c r="BA4608" t="s">
        <v>1246</v>
      </c>
      <c r="BB4608" t="s">
        <v>1248</v>
      </c>
      <c r="BE4608" t="s">
        <v>659</v>
      </c>
      <c r="BG4608" t="s">
        <v>1253</v>
      </c>
      <c r="BH4608" t="s">
        <v>1257</v>
      </c>
      <c r="BI4608" t="s">
        <v>1262</v>
      </c>
      <c r="BJ4608" t="s">
        <v>1266</v>
      </c>
      <c r="BM4608" t="s">
        <v>68</v>
      </c>
    </row>
    <row r="4609" spans="2:65" x14ac:dyDescent="0.3">
      <c r="B4609" t="s">
        <v>330</v>
      </c>
      <c r="C4609" t="s">
        <v>64</v>
      </c>
      <c r="D4609" t="s">
        <v>2127</v>
      </c>
      <c r="E4609" t="s">
        <v>818</v>
      </c>
      <c r="F4609" t="s">
        <v>613</v>
      </c>
      <c r="G4609" t="s">
        <v>113</v>
      </c>
      <c r="H4609" t="s">
        <v>2624</v>
      </c>
      <c r="K4609" s="3">
        <v>44835</v>
      </c>
      <c r="L4609" t="s">
        <v>1239</v>
      </c>
      <c r="M4609" t="s">
        <v>659</v>
      </c>
      <c r="N4609" t="s">
        <v>2019</v>
      </c>
      <c r="O4609" t="s">
        <v>2643</v>
      </c>
      <c r="P4609" cm="1">
        <f t="array" ref="P4609">_xlfn.SWITCH(O4609,"Excellent",5,"Above Average", 4,"Average",3,"Below Average",2,"Extremely Poor",1)</f>
        <v>1</v>
      </c>
      <c r="Q4609" t="s">
        <v>659</v>
      </c>
      <c r="R4609" t="s">
        <v>2019</v>
      </c>
      <c r="S4609" t="s">
        <v>712</v>
      </c>
      <c r="T4609" t="s">
        <v>2643</v>
      </c>
      <c r="U4609" t="s">
        <v>712</v>
      </c>
      <c r="V4609" t="s">
        <v>1244</v>
      </c>
      <c r="W4609" t="s">
        <v>659</v>
      </c>
      <c r="X4609" t="s">
        <v>2019</v>
      </c>
      <c r="Y4609" t="s">
        <v>712</v>
      </c>
      <c r="Z4609" t="s">
        <v>2643</v>
      </c>
      <c r="AA4609" t="s">
        <v>712</v>
      </c>
      <c r="AB4609" t="s">
        <v>1244</v>
      </c>
      <c r="AC4609" t="s">
        <v>712</v>
      </c>
      <c r="AD4609" t="s">
        <v>1244</v>
      </c>
      <c r="AE4609" t="s">
        <v>659</v>
      </c>
      <c r="AF4609" t="s">
        <v>2019</v>
      </c>
      <c r="AG4609" t="s">
        <v>659</v>
      </c>
      <c r="AH4609" t="s">
        <v>2019</v>
      </c>
      <c r="AI4609" t="s">
        <v>659</v>
      </c>
      <c r="AJ4609" t="s">
        <v>2019</v>
      </c>
      <c r="AK4609" t="s">
        <v>712</v>
      </c>
      <c r="AL4609" t="s">
        <v>1244</v>
      </c>
      <c r="AM4609" t="s">
        <v>712</v>
      </c>
      <c r="AN4609" t="s">
        <v>2643</v>
      </c>
      <c r="AO4609" t="s">
        <v>712</v>
      </c>
      <c r="AP4609" t="s">
        <v>2643</v>
      </c>
      <c r="AQ4609" t="s">
        <v>712</v>
      </c>
      <c r="AR4609" t="s">
        <v>2643</v>
      </c>
      <c r="AS4609" t="s">
        <v>712</v>
      </c>
      <c r="AT4609" t="s">
        <v>2643</v>
      </c>
      <c r="AU4609" t="s">
        <v>659</v>
      </c>
      <c r="AV4609" t="s">
        <v>2019</v>
      </c>
      <c r="AW4609">
        <v>1</v>
      </c>
      <c r="AX4609" t="s">
        <v>712</v>
      </c>
      <c r="AY4609" t="s">
        <v>1247</v>
      </c>
      <c r="AZ4609" t="s">
        <v>3291</v>
      </c>
      <c r="BA4609" t="s">
        <v>2644</v>
      </c>
      <c r="BB4609" t="s">
        <v>1249</v>
      </c>
      <c r="BE4609" t="s">
        <v>659</v>
      </c>
      <c r="BG4609" t="s">
        <v>1254</v>
      </c>
      <c r="BH4609" t="s">
        <v>1258</v>
      </c>
      <c r="BI4609" t="s">
        <v>1259</v>
      </c>
      <c r="BJ4609" t="s">
        <v>1266</v>
      </c>
      <c r="BM4609" t="s">
        <v>68</v>
      </c>
    </row>
    <row r="4610" spans="2:65" x14ac:dyDescent="0.3">
      <c r="B4610" t="s">
        <v>185</v>
      </c>
      <c r="C4610" t="s">
        <v>64</v>
      </c>
      <c r="D4610" t="s">
        <v>2162</v>
      </c>
      <c r="E4610" t="s">
        <v>2485</v>
      </c>
      <c r="F4610" t="s">
        <v>2625</v>
      </c>
      <c r="G4610" t="s">
        <v>536</v>
      </c>
      <c r="H4610" t="s">
        <v>2625</v>
      </c>
      <c r="K4610" s="3">
        <v>44835</v>
      </c>
      <c r="L4610">
        <v>2</v>
      </c>
      <c r="M4610" t="s">
        <v>659</v>
      </c>
      <c r="N4610" t="s">
        <v>2019</v>
      </c>
      <c r="O4610" t="s">
        <v>1242</v>
      </c>
      <c r="P4610" cm="1">
        <f t="array" ref="P4610">_xlfn.SWITCH(O4610,"Excellent",5,"Above Average", 4,"Average",3,"Below Average",2,"Extremely Poor",1)</f>
        <v>3</v>
      </c>
      <c r="Q4610" t="s">
        <v>712</v>
      </c>
      <c r="R4610" t="s">
        <v>659</v>
      </c>
      <c r="S4610" t="s">
        <v>712</v>
      </c>
      <c r="T4610" t="s">
        <v>1242</v>
      </c>
      <c r="U4610" t="s">
        <v>712</v>
      </c>
      <c r="V4610" t="s">
        <v>1240</v>
      </c>
      <c r="W4610" t="s">
        <v>712</v>
      </c>
      <c r="X4610" t="s">
        <v>1240</v>
      </c>
      <c r="Y4610" t="s">
        <v>659</v>
      </c>
      <c r="Z4610" t="s">
        <v>2019</v>
      </c>
      <c r="AA4610" t="s">
        <v>659</v>
      </c>
      <c r="AB4610" t="s">
        <v>2019</v>
      </c>
      <c r="AC4610" t="s">
        <v>712</v>
      </c>
      <c r="AD4610" t="s">
        <v>1244</v>
      </c>
      <c r="AE4610" t="s">
        <v>712</v>
      </c>
      <c r="AF4610" t="s">
        <v>1240</v>
      </c>
      <c r="AG4610" t="s">
        <v>659</v>
      </c>
      <c r="AH4610" t="s">
        <v>2019</v>
      </c>
      <c r="AI4610" t="s">
        <v>659</v>
      </c>
      <c r="AJ4610" t="s">
        <v>2019</v>
      </c>
      <c r="AK4610" t="s">
        <v>712</v>
      </c>
      <c r="AL4610" t="s">
        <v>1241</v>
      </c>
      <c r="AM4610" t="s">
        <v>712</v>
      </c>
      <c r="AN4610" t="s">
        <v>1240</v>
      </c>
      <c r="AO4610" t="s">
        <v>712</v>
      </c>
      <c r="AP4610" t="s">
        <v>1241</v>
      </c>
      <c r="AQ4610" t="s">
        <v>712</v>
      </c>
      <c r="AR4610" t="s">
        <v>1242</v>
      </c>
      <c r="AS4610" t="s">
        <v>659</v>
      </c>
      <c r="AT4610" t="s">
        <v>2019</v>
      </c>
      <c r="AU4610" t="s">
        <v>712</v>
      </c>
      <c r="AV4610" t="s">
        <v>1240</v>
      </c>
      <c r="AW4610">
        <v>0</v>
      </c>
      <c r="AX4610" t="s">
        <v>659</v>
      </c>
      <c r="AY4610" t="s">
        <v>119</v>
      </c>
      <c r="AZ4610" t="s">
        <v>119</v>
      </c>
      <c r="BA4610" t="s">
        <v>3291</v>
      </c>
      <c r="BB4610" t="s">
        <v>1250</v>
      </c>
      <c r="BE4610" t="s">
        <v>659</v>
      </c>
      <c r="BG4610" t="s">
        <v>1254</v>
      </c>
      <c r="BH4610" t="s">
        <v>1257</v>
      </c>
      <c r="BI4610" t="s">
        <v>1259</v>
      </c>
      <c r="BJ4610" t="s">
        <v>1266</v>
      </c>
      <c r="BM4610" t="s">
        <v>68</v>
      </c>
    </row>
    <row r="4611" spans="2:65" x14ac:dyDescent="0.3">
      <c r="B4611" t="s">
        <v>185</v>
      </c>
      <c r="C4611" t="s">
        <v>64</v>
      </c>
      <c r="D4611" t="s">
        <v>2059</v>
      </c>
      <c r="E4611" t="s">
        <v>1923</v>
      </c>
      <c r="F4611" t="s">
        <v>1894</v>
      </c>
      <c r="G4611" t="s">
        <v>154</v>
      </c>
      <c r="H4611" t="s">
        <v>1894</v>
      </c>
      <c r="K4611" s="3">
        <v>44835</v>
      </c>
      <c r="L4611">
        <v>2</v>
      </c>
      <c r="M4611" t="s">
        <v>712</v>
      </c>
      <c r="N4611" t="s">
        <v>712</v>
      </c>
      <c r="O4611" t="s">
        <v>1242</v>
      </c>
      <c r="P4611" cm="1">
        <f t="array" ref="P4611">_xlfn.SWITCH(O4611,"Excellent",5,"Above Average", 4,"Average",3,"Below Average",2,"Extremely Poor",1)</f>
        <v>3</v>
      </c>
      <c r="Q4611" t="s">
        <v>659</v>
      </c>
      <c r="R4611" t="s">
        <v>2019</v>
      </c>
      <c r="S4611" t="s">
        <v>712</v>
      </c>
      <c r="T4611" t="s">
        <v>1242</v>
      </c>
      <c r="U4611" t="s">
        <v>659</v>
      </c>
      <c r="V4611" t="s">
        <v>2019</v>
      </c>
      <c r="W4611" t="s">
        <v>659</v>
      </c>
      <c r="X4611" t="s">
        <v>2019</v>
      </c>
      <c r="Y4611" t="s">
        <v>712</v>
      </c>
      <c r="Z4611" t="s">
        <v>1242</v>
      </c>
      <c r="AA4611" t="s">
        <v>712</v>
      </c>
      <c r="AB4611" t="s">
        <v>1240</v>
      </c>
      <c r="AC4611" t="s">
        <v>712</v>
      </c>
      <c r="AD4611" t="s">
        <v>1243</v>
      </c>
      <c r="AE4611" t="s">
        <v>712</v>
      </c>
      <c r="AF4611" t="s">
        <v>1240</v>
      </c>
      <c r="AG4611" t="s">
        <v>659</v>
      </c>
      <c r="AH4611" t="s">
        <v>2019</v>
      </c>
      <c r="AI4611" t="s">
        <v>659</v>
      </c>
      <c r="AJ4611" t="s">
        <v>2019</v>
      </c>
      <c r="AK4611" t="s">
        <v>712</v>
      </c>
      <c r="AL4611" t="s">
        <v>2643</v>
      </c>
      <c r="AM4611" t="s">
        <v>712</v>
      </c>
      <c r="AN4611" t="s">
        <v>1243</v>
      </c>
      <c r="AO4611" t="s">
        <v>712</v>
      </c>
      <c r="AP4611" t="s">
        <v>1240</v>
      </c>
      <c r="AQ4611" t="s">
        <v>659</v>
      </c>
      <c r="AR4611" t="s">
        <v>2019</v>
      </c>
      <c r="AS4611" t="s">
        <v>712</v>
      </c>
      <c r="AT4611" t="s">
        <v>1240</v>
      </c>
      <c r="AU4611" t="s">
        <v>712</v>
      </c>
      <c r="AV4611" t="s">
        <v>1240</v>
      </c>
      <c r="AW4611">
        <v>0</v>
      </c>
      <c r="AX4611" t="s">
        <v>712</v>
      </c>
      <c r="AY4611" t="s">
        <v>3291</v>
      </c>
      <c r="AZ4611" t="s">
        <v>3291</v>
      </c>
      <c r="BA4611" t="s">
        <v>3291</v>
      </c>
      <c r="BB4611" t="s">
        <v>1250</v>
      </c>
      <c r="BE4611" t="s">
        <v>712</v>
      </c>
      <c r="BG4611" t="s">
        <v>1254</v>
      </c>
      <c r="BH4611" t="s">
        <v>1257</v>
      </c>
      <c r="BI4611" t="s">
        <v>1259</v>
      </c>
      <c r="BJ4611" t="s">
        <v>1266</v>
      </c>
      <c r="BM4611" t="s">
        <v>68</v>
      </c>
    </row>
    <row r="4612" spans="2:65" x14ac:dyDescent="0.3">
      <c r="B4612" t="s">
        <v>181</v>
      </c>
      <c r="C4612" t="s">
        <v>64</v>
      </c>
      <c r="D4612" t="s">
        <v>2196</v>
      </c>
      <c r="E4612" t="s">
        <v>887</v>
      </c>
      <c r="F4612" t="s">
        <v>541</v>
      </c>
      <c r="G4612" t="s">
        <v>71</v>
      </c>
      <c r="H4612" t="s">
        <v>541</v>
      </c>
      <c r="K4612" s="3">
        <v>44835</v>
      </c>
      <c r="L4612" t="s">
        <v>1239</v>
      </c>
      <c r="M4612" t="s">
        <v>659</v>
      </c>
      <c r="N4612" t="s">
        <v>2019</v>
      </c>
      <c r="O4612" t="s">
        <v>524</v>
      </c>
      <c r="P4612" cm="1">
        <f t="array" ref="P4612">_xlfn.SWITCH(O4612,"Excellent",5,"Above Average", 4,"Average",3,"Below Average",2,"Extremely Poor",1)</f>
        <v>5</v>
      </c>
      <c r="Q4612" t="s">
        <v>712</v>
      </c>
      <c r="R4612" t="s">
        <v>712</v>
      </c>
      <c r="S4612" t="s">
        <v>712</v>
      </c>
      <c r="T4612" t="s">
        <v>524</v>
      </c>
      <c r="U4612" t="s">
        <v>712</v>
      </c>
      <c r="V4612" t="s">
        <v>524</v>
      </c>
      <c r="W4612" t="s">
        <v>659</v>
      </c>
      <c r="X4612" t="s">
        <v>2019</v>
      </c>
      <c r="Y4612" t="s">
        <v>712</v>
      </c>
      <c r="Z4612" t="s">
        <v>524</v>
      </c>
      <c r="AA4612" t="s">
        <v>712</v>
      </c>
      <c r="AB4612" t="s">
        <v>524</v>
      </c>
      <c r="AC4612" t="s">
        <v>712</v>
      </c>
      <c r="AD4612" t="s">
        <v>524</v>
      </c>
      <c r="AE4612" t="s">
        <v>659</v>
      </c>
      <c r="AF4612" t="s">
        <v>2019</v>
      </c>
      <c r="AG4612" t="s">
        <v>659</v>
      </c>
      <c r="AH4612" t="s">
        <v>2019</v>
      </c>
      <c r="AI4612" t="s">
        <v>712</v>
      </c>
      <c r="AJ4612" t="s">
        <v>2643</v>
      </c>
      <c r="AK4612" t="s">
        <v>712</v>
      </c>
      <c r="AL4612" t="s">
        <v>524</v>
      </c>
      <c r="AM4612" t="s">
        <v>712</v>
      </c>
      <c r="AN4612" t="s">
        <v>524</v>
      </c>
      <c r="AO4612" t="s">
        <v>712</v>
      </c>
      <c r="AP4612" t="s">
        <v>524</v>
      </c>
      <c r="AQ4612" t="s">
        <v>712</v>
      </c>
      <c r="AR4612" t="s">
        <v>524</v>
      </c>
      <c r="AS4612" t="s">
        <v>712</v>
      </c>
      <c r="AT4612" t="s">
        <v>524</v>
      </c>
      <c r="AU4612" t="s">
        <v>712</v>
      </c>
      <c r="AV4612" t="s">
        <v>524</v>
      </c>
      <c r="AW4612">
        <v>0</v>
      </c>
      <c r="AX4612" t="s">
        <v>712</v>
      </c>
      <c r="AY4612" t="s">
        <v>3291</v>
      </c>
      <c r="AZ4612" t="s">
        <v>1246</v>
      </c>
      <c r="BA4612" t="s">
        <v>1246</v>
      </c>
      <c r="BB4612" t="s">
        <v>1248</v>
      </c>
      <c r="BE4612" t="s">
        <v>659</v>
      </c>
      <c r="BG4612" t="s">
        <v>1253</v>
      </c>
      <c r="BH4612" t="s">
        <v>1258</v>
      </c>
      <c r="BI4612" t="s">
        <v>1262</v>
      </c>
      <c r="BJ4612" t="s">
        <v>1267</v>
      </c>
      <c r="BM4612" t="s">
        <v>68</v>
      </c>
    </row>
    <row r="4613" spans="2:65" x14ac:dyDescent="0.3">
      <c r="B4613" t="s">
        <v>1478</v>
      </c>
      <c r="C4613" t="s">
        <v>64</v>
      </c>
      <c r="D4613" t="s">
        <v>2102</v>
      </c>
      <c r="E4613" t="s">
        <v>96</v>
      </c>
      <c r="F4613" t="s">
        <v>604</v>
      </c>
      <c r="G4613" t="s">
        <v>71</v>
      </c>
      <c r="H4613" t="s">
        <v>604</v>
      </c>
      <c r="K4613" s="3">
        <v>44835</v>
      </c>
      <c r="L4613">
        <v>2</v>
      </c>
      <c r="M4613" t="s">
        <v>712</v>
      </c>
      <c r="N4613" t="s">
        <v>712</v>
      </c>
      <c r="O4613" t="s">
        <v>1242</v>
      </c>
      <c r="P4613" cm="1">
        <f t="array" ref="P4613">_xlfn.SWITCH(O4613,"Excellent",5,"Above Average", 4,"Average",3,"Below Average",2,"Extremely Poor",1)</f>
        <v>3</v>
      </c>
      <c r="Q4613" t="s">
        <v>712</v>
      </c>
      <c r="R4613" t="s">
        <v>712</v>
      </c>
      <c r="S4613" t="s">
        <v>712</v>
      </c>
      <c r="T4613" t="s">
        <v>524</v>
      </c>
      <c r="U4613" t="s">
        <v>712</v>
      </c>
      <c r="V4613" t="s">
        <v>524</v>
      </c>
      <c r="W4613" t="s">
        <v>659</v>
      </c>
      <c r="X4613" t="s">
        <v>2019</v>
      </c>
      <c r="Y4613" t="s">
        <v>712</v>
      </c>
      <c r="Z4613" t="s">
        <v>1244</v>
      </c>
      <c r="AA4613" t="s">
        <v>712</v>
      </c>
      <c r="AB4613" t="s">
        <v>1244</v>
      </c>
      <c r="AC4613" t="s">
        <v>712</v>
      </c>
      <c r="AD4613" t="s">
        <v>1244</v>
      </c>
      <c r="AE4613" t="s">
        <v>712</v>
      </c>
      <c r="AF4613" t="s">
        <v>1244</v>
      </c>
      <c r="AG4613" t="s">
        <v>712</v>
      </c>
      <c r="AH4613" t="s">
        <v>1244</v>
      </c>
      <c r="AI4613" t="s">
        <v>659</v>
      </c>
      <c r="AJ4613" t="s">
        <v>2019</v>
      </c>
      <c r="AK4613" t="s">
        <v>659</v>
      </c>
      <c r="AL4613" t="s">
        <v>2019</v>
      </c>
      <c r="AM4613" t="s">
        <v>712</v>
      </c>
      <c r="AN4613" t="s">
        <v>1243</v>
      </c>
      <c r="AO4613" t="s">
        <v>712</v>
      </c>
      <c r="AP4613" t="s">
        <v>1244</v>
      </c>
      <c r="AQ4613" t="s">
        <v>712</v>
      </c>
      <c r="AR4613" t="s">
        <v>1244</v>
      </c>
      <c r="AS4613" t="s">
        <v>712</v>
      </c>
      <c r="AT4613" t="s">
        <v>1244</v>
      </c>
      <c r="AU4613" t="s">
        <v>712</v>
      </c>
      <c r="AV4613" t="s">
        <v>1244</v>
      </c>
      <c r="AW4613">
        <v>0</v>
      </c>
      <c r="AX4613" t="s">
        <v>659</v>
      </c>
      <c r="AY4613" t="s">
        <v>1246</v>
      </c>
      <c r="AZ4613" t="s">
        <v>1246</v>
      </c>
      <c r="BA4613" t="s">
        <v>1246</v>
      </c>
      <c r="BB4613" t="s">
        <v>1248</v>
      </c>
      <c r="BE4613" t="s">
        <v>659</v>
      </c>
      <c r="BG4613" t="s">
        <v>1253</v>
      </c>
      <c r="BH4613" t="s">
        <v>1256</v>
      </c>
      <c r="BI4613" t="s">
        <v>1265</v>
      </c>
      <c r="BJ4613" t="s">
        <v>1266</v>
      </c>
      <c r="BM4613" t="s">
        <v>68</v>
      </c>
    </row>
    <row r="4614" spans="2:65" x14ac:dyDescent="0.3">
      <c r="B4614" t="s">
        <v>319</v>
      </c>
      <c r="C4614" t="s">
        <v>64</v>
      </c>
      <c r="D4614" t="s">
        <v>2076</v>
      </c>
      <c r="E4614" t="s">
        <v>672</v>
      </c>
      <c r="F4614" t="s">
        <v>1780</v>
      </c>
      <c r="G4614" t="s">
        <v>89</v>
      </c>
      <c r="H4614" t="s">
        <v>1780</v>
      </c>
      <c r="K4614" s="3">
        <v>44835</v>
      </c>
      <c r="L4614">
        <v>1</v>
      </c>
      <c r="M4614" t="s">
        <v>712</v>
      </c>
      <c r="N4614" t="s">
        <v>712</v>
      </c>
      <c r="O4614" t="s">
        <v>524</v>
      </c>
      <c r="P4614" cm="1">
        <f t="array" ref="P4614">_xlfn.SWITCH(O4614,"Excellent",5,"Above Average", 4,"Average",3,"Below Average",2,"Extremely Poor",1)</f>
        <v>5</v>
      </c>
      <c r="Q4614" t="s">
        <v>712</v>
      </c>
      <c r="R4614" t="s">
        <v>712</v>
      </c>
      <c r="S4614" t="s">
        <v>712</v>
      </c>
      <c r="T4614" t="s">
        <v>524</v>
      </c>
      <c r="U4614" t="s">
        <v>712</v>
      </c>
      <c r="V4614" t="s">
        <v>524</v>
      </c>
      <c r="W4614" t="s">
        <v>712</v>
      </c>
      <c r="X4614" t="s">
        <v>524</v>
      </c>
      <c r="Y4614" t="s">
        <v>712</v>
      </c>
      <c r="Z4614" t="s">
        <v>524</v>
      </c>
      <c r="AA4614" t="s">
        <v>712</v>
      </c>
      <c r="AB4614" t="s">
        <v>524</v>
      </c>
      <c r="AC4614" t="s">
        <v>712</v>
      </c>
      <c r="AD4614" t="s">
        <v>524</v>
      </c>
      <c r="AE4614" t="s">
        <v>712</v>
      </c>
      <c r="AF4614" t="s">
        <v>524</v>
      </c>
      <c r="AG4614" t="s">
        <v>659</v>
      </c>
      <c r="AH4614" t="s">
        <v>2019</v>
      </c>
      <c r="AI4614" t="s">
        <v>659</v>
      </c>
      <c r="AJ4614" t="s">
        <v>2019</v>
      </c>
      <c r="AK4614" t="s">
        <v>659</v>
      </c>
      <c r="AL4614" t="s">
        <v>2019</v>
      </c>
      <c r="AM4614" t="s">
        <v>712</v>
      </c>
      <c r="AN4614" t="s">
        <v>524</v>
      </c>
      <c r="AO4614" t="s">
        <v>712</v>
      </c>
      <c r="AP4614" t="s">
        <v>524</v>
      </c>
      <c r="AQ4614" t="s">
        <v>659</v>
      </c>
      <c r="AR4614" t="s">
        <v>2019</v>
      </c>
      <c r="AS4614" t="s">
        <v>659</v>
      </c>
      <c r="AT4614" t="s">
        <v>2019</v>
      </c>
      <c r="AU4614" t="s">
        <v>659</v>
      </c>
      <c r="AV4614" t="s">
        <v>2019</v>
      </c>
      <c r="AW4614">
        <v>0</v>
      </c>
      <c r="AX4614" t="s">
        <v>659</v>
      </c>
      <c r="AY4614" t="s">
        <v>1246</v>
      </c>
      <c r="AZ4614" t="s">
        <v>1246</v>
      </c>
      <c r="BA4614" t="s">
        <v>1246</v>
      </c>
      <c r="BB4614" t="s">
        <v>1248</v>
      </c>
      <c r="BE4614" t="s">
        <v>659</v>
      </c>
      <c r="BG4614" t="s">
        <v>1254</v>
      </c>
      <c r="BH4614" t="s">
        <v>1257</v>
      </c>
      <c r="BI4614" t="s">
        <v>1259</v>
      </c>
      <c r="BJ4614" t="s">
        <v>1266</v>
      </c>
      <c r="BM4614" t="s">
        <v>68</v>
      </c>
    </row>
    <row r="4615" spans="2:65" x14ac:dyDescent="0.3">
      <c r="B4615" t="s">
        <v>591</v>
      </c>
      <c r="C4615" t="s">
        <v>64</v>
      </c>
      <c r="D4615" t="s">
        <v>2044</v>
      </c>
      <c r="E4615" t="s">
        <v>874</v>
      </c>
      <c r="F4615" t="s">
        <v>912</v>
      </c>
      <c r="G4615" t="s">
        <v>113</v>
      </c>
      <c r="H4615" t="s">
        <v>912</v>
      </c>
      <c r="K4615" s="3">
        <v>44835</v>
      </c>
      <c r="L4615">
        <v>1</v>
      </c>
      <c r="M4615" t="s">
        <v>712</v>
      </c>
      <c r="N4615" t="s">
        <v>712</v>
      </c>
      <c r="O4615" t="s">
        <v>524</v>
      </c>
      <c r="P4615" cm="1">
        <f t="array" ref="P4615">_xlfn.SWITCH(O4615,"Excellent",5,"Above Average", 4,"Average",3,"Below Average",2,"Extremely Poor",1)</f>
        <v>5</v>
      </c>
      <c r="Q4615" t="s">
        <v>712</v>
      </c>
      <c r="R4615" t="s">
        <v>712</v>
      </c>
      <c r="S4615" t="s">
        <v>712</v>
      </c>
      <c r="T4615" t="s">
        <v>524</v>
      </c>
      <c r="U4615" t="s">
        <v>659</v>
      </c>
      <c r="V4615" t="s">
        <v>2019</v>
      </c>
      <c r="W4615" t="s">
        <v>659</v>
      </c>
      <c r="X4615" t="s">
        <v>2019</v>
      </c>
      <c r="Y4615" t="s">
        <v>659</v>
      </c>
      <c r="Z4615" t="s">
        <v>2019</v>
      </c>
      <c r="AA4615" t="s">
        <v>712</v>
      </c>
      <c r="AB4615" t="s">
        <v>524</v>
      </c>
      <c r="AC4615" t="s">
        <v>659</v>
      </c>
      <c r="AD4615" t="s">
        <v>2019</v>
      </c>
      <c r="AE4615" t="s">
        <v>659</v>
      </c>
      <c r="AF4615" t="s">
        <v>2019</v>
      </c>
      <c r="AG4615" t="s">
        <v>712</v>
      </c>
      <c r="AH4615" t="s">
        <v>1243</v>
      </c>
      <c r="AI4615" t="s">
        <v>659</v>
      </c>
      <c r="AJ4615" t="s">
        <v>2019</v>
      </c>
      <c r="AK4615" t="s">
        <v>659</v>
      </c>
      <c r="AL4615" t="s">
        <v>2019</v>
      </c>
      <c r="AM4615" t="s">
        <v>712</v>
      </c>
      <c r="AN4615" t="s">
        <v>524</v>
      </c>
      <c r="AO4615" t="s">
        <v>712</v>
      </c>
      <c r="AP4615" t="s">
        <v>1243</v>
      </c>
      <c r="AQ4615" t="s">
        <v>659</v>
      </c>
      <c r="AR4615" t="s">
        <v>2019</v>
      </c>
      <c r="AS4615" t="s">
        <v>659</v>
      </c>
      <c r="AT4615" t="s">
        <v>2019</v>
      </c>
      <c r="AU4615" t="s">
        <v>659</v>
      </c>
      <c r="AV4615" t="s">
        <v>2019</v>
      </c>
      <c r="AW4615">
        <v>0</v>
      </c>
      <c r="AX4615" t="s">
        <v>659</v>
      </c>
      <c r="AY4615" t="s">
        <v>1246</v>
      </c>
      <c r="AZ4615" t="s">
        <v>1246</v>
      </c>
      <c r="BA4615" t="s">
        <v>1246</v>
      </c>
      <c r="BB4615" t="s">
        <v>1248</v>
      </c>
      <c r="BE4615" t="s">
        <v>659</v>
      </c>
      <c r="BG4615" t="s">
        <v>1253</v>
      </c>
      <c r="BH4615" t="s">
        <v>1257</v>
      </c>
      <c r="BI4615" t="s">
        <v>1259</v>
      </c>
      <c r="BJ4615" t="s">
        <v>1266</v>
      </c>
      <c r="BM4615" t="s">
        <v>68</v>
      </c>
    </row>
    <row r="4616" spans="2:65" x14ac:dyDescent="0.3">
      <c r="B4616" t="s">
        <v>63</v>
      </c>
      <c r="C4616" t="s">
        <v>64</v>
      </c>
      <c r="D4616" t="s">
        <v>2073</v>
      </c>
      <c r="E4616" t="s">
        <v>934</v>
      </c>
      <c r="F4616" t="s">
        <v>1192</v>
      </c>
      <c r="G4616" t="s">
        <v>113</v>
      </c>
      <c r="H4616" t="s">
        <v>1192</v>
      </c>
      <c r="K4616" s="3">
        <v>44835</v>
      </c>
      <c r="L4616">
        <v>1</v>
      </c>
      <c r="M4616" t="s">
        <v>712</v>
      </c>
      <c r="N4616" t="s">
        <v>712</v>
      </c>
      <c r="O4616" t="s">
        <v>524</v>
      </c>
      <c r="P4616" cm="1">
        <f t="array" ref="P4616">_xlfn.SWITCH(O4616,"Excellent",5,"Above Average", 4,"Average",3,"Below Average",2,"Extremely Poor",1)</f>
        <v>5</v>
      </c>
      <c r="Q4616" t="s">
        <v>712</v>
      </c>
      <c r="R4616" t="s">
        <v>712</v>
      </c>
      <c r="S4616" t="s">
        <v>659</v>
      </c>
      <c r="T4616" t="s">
        <v>2019</v>
      </c>
      <c r="U4616" t="s">
        <v>659</v>
      </c>
      <c r="V4616" t="s">
        <v>2019</v>
      </c>
      <c r="W4616" t="s">
        <v>659</v>
      </c>
      <c r="X4616" t="s">
        <v>2019</v>
      </c>
      <c r="Y4616" t="s">
        <v>659</v>
      </c>
      <c r="Z4616" t="s">
        <v>2019</v>
      </c>
      <c r="AA4616" t="s">
        <v>659</v>
      </c>
      <c r="AB4616" t="s">
        <v>2019</v>
      </c>
      <c r="AC4616" t="s">
        <v>659</v>
      </c>
      <c r="AD4616" t="s">
        <v>2019</v>
      </c>
      <c r="AE4616" t="s">
        <v>659</v>
      </c>
      <c r="AF4616" t="s">
        <v>2019</v>
      </c>
      <c r="AG4616" t="s">
        <v>659</v>
      </c>
      <c r="AH4616" t="s">
        <v>2019</v>
      </c>
      <c r="AI4616" t="s">
        <v>659</v>
      </c>
      <c r="AJ4616" t="s">
        <v>2019</v>
      </c>
      <c r="AK4616" t="s">
        <v>659</v>
      </c>
      <c r="AL4616" t="s">
        <v>2019</v>
      </c>
      <c r="AM4616" t="s">
        <v>659</v>
      </c>
      <c r="AN4616" t="s">
        <v>2019</v>
      </c>
      <c r="AO4616" t="s">
        <v>659</v>
      </c>
      <c r="AP4616" t="s">
        <v>2019</v>
      </c>
      <c r="AQ4616" t="s">
        <v>659</v>
      </c>
      <c r="AR4616" t="s">
        <v>2019</v>
      </c>
      <c r="AS4616" t="s">
        <v>659</v>
      </c>
      <c r="AT4616" t="s">
        <v>2019</v>
      </c>
      <c r="AU4616" t="s">
        <v>659</v>
      </c>
      <c r="AV4616" t="s">
        <v>2019</v>
      </c>
      <c r="AW4616">
        <v>1</v>
      </c>
      <c r="AX4616" t="s">
        <v>659</v>
      </c>
      <c r="AY4616" t="s">
        <v>1246</v>
      </c>
      <c r="AZ4616" t="s">
        <v>1246</v>
      </c>
      <c r="BA4616" t="s">
        <v>1246</v>
      </c>
      <c r="BB4616" t="s">
        <v>1251</v>
      </c>
      <c r="BE4616" t="s">
        <v>659</v>
      </c>
      <c r="BG4616" t="s">
        <v>1256</v>
      </c>
      <c r="BH4616" t="s">
        <v>1256</v>
      </c>
      <c r="BI4616" t="s">
        <v>1265</v>
      </c>
      <c r="BJ4616" t="s">
        <v>1266</v>
      </c>
      <c r="BM4616" t="s">
        <v>68</v>
      </c>
    </row>
    <row r="4617" spans="2:65" x14ac:dyDescent="0.3">
      <c r="B4617" t="s">
        <v>274</v>
      </c>
      <c r="C4617" t="s">
        <v>64</v>
      </c>
      <c r="D4617" t="s">
        <v>2044</v>
      </c>
      <c r="E4617" t="s">
        <v>161</v>
      </c>
      <c r="F4617" t="s">
        <v>1081</v>
      </c>
      <c r="G4617" t="s">
        <v>66</v>
      </c>
      <c r="H4617" t="s">
        <v>478</v>
      </c>
      <c r="K4617" s="3">
        <v>44835</v>
      </c>
      <c r="L4617">
        <v>1</v>
      </c>
      <c r="M4617" t="s">
        <v>659</v>
      </c>
      <c r="N4617" t="s">
        <v>2019</v>
      </c>
      <c r="O4617" t="s">
        <v>524</v>
      </c>
      <c r="P4617" cm="1">
        <f t="array" ref="P4617">_xlfn.SWITCH(O4617,"Excellent",5,"Above Average", 4,"Average",3,"Below Average",2,"Extremely Poor",1)</f>
        <v>5</v>
      </c>
      <c r="Q4617" t="s">
        <v>712</v>
      </c>
      <c r="R4617" t="s">
        <v>659</v>
      </c>
      <c r="S4617" t="s">
        <v>712</v>
      </c>
      <c r="T4617" t="s">
        <v>524</v>
      </c>
      <c r="U4617" t="s">
        <v>712</v>
      </c>
      <c r="V4617" t="s">
        <v>524</v>
      </c>
      <c r="W4617" t="s">
        <v>659</v>
      </c>
      <c r="X4617" t="s">
        <v>2019</v>
      </c>
      <c r="Y4617" t="s">
        <v>712</v>
      </c>
      <c r="Z4617" t="s">
        <v>524</v>
      </c>
      <c r="AA4617" t="s">
        <v>712</v>
      </c>
      <c r="AB4617" t="s">
        <v>1243</v>
      </c>
      <c r="AC4617" t="s">
        <v>659</v>
      </c>
      <c r="AD4617" t="s">
        <v>2019</v>
      </c>
      <c r="AE4617" t="s">
        <v>712</v>
      </c>
      <c r="AF4617" t="s">
        <v>1243</v>
      </c>
      <c r="AG4617" t="s">
        <v>659</v>
      </c>
      <c r="AH4617" t="s">
        <v>2019</v>
      </c>
      <c r="AI4617" t="s">
        <v>659</v>
      </c>
      <c r="AJ4617" t="s">
        <v>2019</v>
      </c>
      <c r="AK4617" t="s">
        <v>712</v>
      </c>
      <c r="AL4617" t="s">
        <v>1244</v>
      </c>
      <c r="AM4617" t="s">
        <v>712</v>
      </c>
      <c r="AN4617" t="s">
        <v>524</v>
      </c>
      <c r="AO4617" t="s">
        <v>659</v>
      </c>
      <c r="AP4617" t="s">
        <v>2019</v>
      </c>
      <c r="AQ4617" t="s">
        <v>659</v>
      </c>
      <c r="AR4617" t="s">
        <v>2019</v>
      </c>
      <c r="AS4617" t="s">
        <v>659</v>
      </c>
      <c r="AT4617" t="s">
        <v>2019</v>
      </c>
      <c r="AU4617" t="s">
        <v>659</v>
      </c>
      <c r="AV4617" t="s">
        <v>2019</v>
      </c>
      <c r="AW4617">
        <v>0</v>
      </c>
      <c r="AX4617" t="s">
        <v>712</v>
      </c>
      <c r="AY4617" t="s">
        <v>1246</v>
      </c>
      <c r="AZ4617" t="s">
        <v>1246</v>
      </c>
      <c r="BA4617" t="s">
        <v>1246</v>
      </c>
      <c r="BB4617" t="s">
        <v>1248</v>
      </c>
      <c r="BE4617" t="s">
        <v>712</v>
      </c>
      <c r="BG4617" t="s">
        <v>1253</v>
      </c>
      <c r="BH4617" t="s">
        <v>1257</v>
      </c>
      <c r="BI4617" t="s">
        <v>1259</v>
      </c>
      <c r="BJ4617" t="s">
        <v>1267</v>
      </c>
      <c r="BM4617" t="s">
        <v>68</v>
      </c>
    </row>
    <row r="4618" spans="2:65" x14ac:dyDescent="0.3">
      <c r="B4618" t="s">
        <v>242</v>
      </c>
      <c r="C4618" t="s">
        <v>64</v>
      </c>
      <c r="D4618" t="s">
        <v>2020</v>
      </c>
      <c r="E4618" t="s">
        <v>221</v>
      </c>
      <c r="F4618" t="s">
        <v>267</v>
      </c>
      <c r="G4618" t="s">
        <v>89</v>
      </c>
      <c r="H4618" t="s">
        <v>267</v>
      </c>
      <c r="K4618" s="3">
        <v>44835</v>
      </c>
      <c r="L4618">
        <v>1</v>
      </c>
      <c r="M4618" t="s">
        <v>712</v>
      </c>
      <c r="N4618" t="s">
        <v>712</v>
      </c>
      <c r="O4618" t="s">
        <v>524</v>
      </c>
      <c r="P4618" cm="1">
        <f t="array" ref="P4618">_xlfn.SWITCH(O4618,"Excellent",5,"Above Average", 4,"Average",3,"Below Average",2,"Extremely Poor",1)</f>
        <v>5</v>
      </c>
      <c r="Q4618" t="s">
        <v>712</v>
      </c>
      <c r="R4618" t="s">
        <v>712</v>
      </c>
      <c r="S4618" t="s">
        <v>712</v>
      </c>
      <c r="T4618" t="s">
        <v>524</v>
      </c>
      <c r="U4618" t="s">
        <v>659</v>
      </c>
      <c r="V4618" t="s">
        <v>2019</v>
      </c>
      <c r="W4618" t="s">
        <v>659</v>
      </c>
      <c r="X4618" t="s">
        <v>2019</v>
      </c>
      <c r="Y4618" t="s">
        <v>712</v>
      </c>
      <c r="Z4618" t="s">
        <v>524</v>
      </c>
      <c r="AA4618" t="s">
        <v>659</v>
      </c>
      <c r="AB4618" t="s">
        <v>2019</v>
      </c>
      <c r="AC4618" t="s">
        <v>712</v>
      </c>
      <c r="AD4618" t="s">
        <v>524</v>
      </c>
      <c r="AE4618" t="s">
        <v>659</v>
      </c>
      <c r="AF4618" t="s">
        <v>2019</v>
      </c>
      <c r="AG4618" t="s">
        <v>659</v>
      </c>
      <c r="AH4618" t="s">
        <v>2019</v>
      </c>
      <c r="AI4618" t="s">
        <v>659</v>
      </c>
      <c r="AJ4618" t="s">
        <v>2019</v>
      </c>
      <c r="AK4618" t="s">
        <v>659</v>
      </c>
      <c r="AL4618" t="s">
        <v>2019</v>
      </c>
      <c r="AM4618" t="s">
        <v>712</v>
      </c>
      <c r="AN4618" t="s">
        <v>524</v>
      </c>
      <c r="AO4618" t="s">
        <v>659</v>
      </c>
      <c r="AP4618" t="s">
        <v>2019</v>
      </c>
      <c r="AQ4618" t="s">
        <v>659</v>
      </c>
      <c r="AR4618" t="s">
        <v>2019</v>
      </c>
      <c r="AS4618" t="s">
        <v>659</v>
      </c>
      <c r="AT4618" t="s">
        <v>2019</v>
      </c>
      <c r="AU4618" t="s">
        <v>659</v>
      </c>
      <c r="AV4618" t="s">
        <v>2019</v>
      </c>
      <c r="AW4618">
        <v>1</v>
      </c>
      <c r="AX4618" t="s">
        <v>659</v>
      </c>
      <c r="AY4618" t="s">
        <v>1246</v>
      </c>
      <c r="AZ4618" t="s">
        <v>1246</v>
      </c>
      <c r="BA4618" t="s">
        <v>1246</v>
      </c>
      <c r="BB4618" t="s">
        <v>1248</v>
      </c>
      <c r="BE4618" t="s">
        <v>659</v>
      </c>
      <c r="BG4618" t="s">
        <v>1254</v>
      </c>
      <c r="BH4618" t="s">
        <v>1257</v>
      </c>
      <c r="BI4618" t="s">
        <v>1259</v>
      </c>
      <c r="BJ4618" t="s">
        <v>1266</v>
      </c>
      <c r="BM4618" t="s">
        <v>68</v>
      </c>
    </row>
    <row r="4619" spans="2:65" x14ac:dyDescent="0.3">
      <c r="B4619" t="s">
        <v>509</v>
      </c>
      <c r="C4619" t="s">
        <v>64</v>
      </c>
      <c r="D4619" t="s">
        <v>2040</v>
      </c>
      <c r="E4619" t="s">
        <v>1319</v>
      </c>
      <c r="F4619" t="s">
        <v>2626</v>
      </c>
      <c r="G4619" t="s">
        <v>1707</v>
      </c>
      <c r="H4619" t="s">
        <v>2627</v>
      </c>
      <c r="K4619" s="3">
        <v>44835</v>
      </c>
      <c r="L4619">
        <v>3</v>
      </c>
      <c r="M4619" t="s">
        <v>712</v>
      </c>
      <c r="N4619" t="s">
        <v>712</v>
      </c>
      <c r="O4619" t="s">
        <v>2643</v>
      </c>
      <c r="P4619" cm="1">
        <f t="array" ref="P4619">_xlfn.SWITCH(O4619,"Excellent",5,"Above Average", 4,"Average",3,"Below Average",2,"Extremely Poor",1)</f>
        <v>1</v>
      </c>
      <c r="Q4619" t="s">
        <v>659</v>
      </c>
      <c r="R4619" t="s">
        <v>2019</v>
      </c>
      <c r="S4619" t="s">
        <v>659</v>
      </c>
      <c r="T4619" t="s">
        <v>2019</v>
      </c>
      <c r="U4619" t="s">
        <v>712</v>
      </c>
      <c r="V4619" t="s">
        <v>1244</v>
      </c>
      <c r="W4619" t="s">
        <v>659</v>
      </c>
      <c r="X4619" t="s">
        <v>2019</v>
      </c>
      <c r="Y4619" t="s">
        <v>712</v>
      </c>
      <c r="Z4619" t="s">
        <v>2643</v>
      </c>
      <c r="AA4619" t="s">
        <v>712</v>
      </c>
      <c r="AB4619" t="s">
        <v>2643</v>
      </c>
      <c r="AC4619" t="s">
        <v>712</v>
      </c>
      <c r="AD4619" t="s">
        <v>1244</v>
      </c>
      <c r="AE4619" t="s">
        <v>712</v>
      </c>
      <c r="AF4619" t="s">
        <v>1244</v>
      </c>
      <c r="AG4619" t="s">
        <v>712</v>
      </c>
      <c r="AH4619" t="s">
        <v>1244</v>
      </c>
      <c r="AI4619" t="s">
        <v>659</v>
      </c>
      <c r="AJ4619" t="s">
        <v>2019</v>
      </c>
      <c r="AK4619" t="s">
        <v>712</v>
      </c>
      <c r="AL4619" t="s">
        <v>1244</v>
      </c>
      <c r="AM4619" t="s">
        <v>712</v>
      </c>
      <c r="AN4619" t="s">
        <v>1244</v>
      </c>
      <c r="AO4619" t="s">
        <v>712</v>
      </c>
      <c r="AP4619" t="s">
        <v>1244</v>
      </c>
      <c r="AQ4619" t="s">
        <v>712</v>
      </c>
      <c r="AR4619" t="s">
        <v>1244</v>
      </c>
      <c r="AS4619" t="s">
        <v>712</v>
      </c>
      <c r="AT4619" t="s">
        <v>1244</v>
      </c>
      <c r="AU4619" t="s">
        <v>712</v>
      </c>
      <c r="AV4619" t="s">
        <v>1244</v>
      </c>
      <c r="AW4619" t="s">
        <v>1245</v>
      </c>
      <c r="AX4619" t="s">
        <v>712</v>
      </c>
      <c r="AY4619" t="s">
        <v>2644</v>
      </c>
      <c r="AZ4619" t="s">
        <v>1247</v>
      </c>
      <c r="BA4619" t="s">
        <v>2644</v>
      </c>
      <c r="BB4619" t="s">
        <v>1249</v>
      </c>
      <c r="BE4619" t="s">
        <v>712</v>
      </c>
      <c r="BG4619" t="s">
        <v>1254</v>
      </c>
      <c r="BH4619" t="s">
        <v>1257</v>
      </c>
      <c r="BI4619" t="s">
        <v>1259</v>
      </c>
      <c r="BJ4619" t="s">
        <v>1266</v>
      </c>
      <c r="BM4619" t="s">
        <v>68</v>
      </c>
    </row>
    <row r="4620" spans="2:65" x14ac:dyDescent="0.3">
      <c r="B4620" t="s">
        <v>750</v>
      </c>
      <c r="C4620" t="s">
        <v>64</v>
      </c>
      <c r="D4620" t="s">
        <v>2140</v>
      </c>
      <c r="E4620" t="s">
        <v>2169</v>
      </c>
      <c r="F4620" t="s">
        <v>1189</v>
      </c>
      <c r="G4620" t="s">
        <v>66</v>
      </c>
      <c r="H4620" t="s">
        <v>1189</v>
      </c>
      <c r="K4620" s="3">
        <v>44835</v>
      </c>
      <c r="L4620">
        <v>1</v>
      </c>
      <c r="M4620" t="s">
        <v>712</v>
      </c>
      <c r="N4620" t="s">
        <v>712</v>
      </c>
      <c r="O4620" t="s">
        <v>524</v>
      </c>
      <c r="P4620" cm="1">
        <f t="array" ref="P4620">_xlfn.SWITCH(O4620,"Excellent",5,"Above Average", 4,"Average",3,"Below Average",2,"Extremely Poor",1)</f>
        <v>5</v>
      </c>
      <c r="Q4620" t="s">
        <v>712</v>
      </c>
      <c r="R4620" t="s">
        <v>712</v>
      </c>
      <c r="S4620" t="s">
        <v>712</v>
      </c>
      <c r="T4620" t="s">
        <v>524</v>
      </c>
      <c r="U4620" t="s">
        <v>659</v>
      </c>
      <c r="V4620" t="s">
        <v>2019</v>
      </c>
      <c r="W4620" t="s">
        <v>659</v>
      </c>
      <c r="X4620" t="s">
        <v>2019</v>
      </c>
      <c r="Y4620" t="s">
        <v>712</v>
      </c>
      <c r="Z4620" t="s">
        <v>524</v>
      </c>
      <c r="AA4620" t="s">
        <v>659</v>
      </c>
      <c r="AB4620" t="s">
        <v>2019</v>
      </c>
      <c r="AC4620" t="s">
        <v>659</v>
      </c>
      <c r="AD4620" t="s">
        <v>2019</v>
      </c>
      <c r="AE4620" t="s">
        <v>712</v>
      </c>
      <c r="AF4620" t="s">
        <v>524</v>
      </c>
      <c r="AG4620" t="s">
        <v>659</v>
      </c>
      <c r="AH4620" t="s">
        <v>2019</v>
      </c>
      <c r="AI4620" t="s">
        <v>659</v>
      </c>
      <c r="AJ4620" t="s">
        <v>2019</v>
      </c>
      <c r="AK4620" t="s">
        <v>712</v>
      </c>
      <c r="AL4620" t="s">
        <v>524</v>
      </c>
      <c r="AM4620" t="s">
        <v>659</v>
      </c>
      <c r="AN4620" t="s">
        <v>2019</v>
      </c>
      <c r="AO4620" t="s">
        <v>659</v>
      </c>
      <c r="AP4620" t="s">
        <v>2019</v>
      </c>
      <c r="AQ4620" t="s">
        <v>659</v>
      </c>
      <c r="AR4620" t="s">
        <v>2019</v>
      </c>
      <c r="AS4620" t="s">
        <v>659</v>
      </c>
      <c r="AT4620" t="s">
        <v>2019</v>
      </c>
      <c r="AU4620" t="s">
        <v>659</v>
      </c>
      <c r="AV4620" t="s">
        <v>2019</v>
      </c>
      <c r="AW4620">
        <v>1</v>
      </c>
      <c r="AX4620" t="s">
        <v>659</v>
      </c>
      <c r="AY4620" t="s">
        <v>1246</v>
      </c>
      <c r="AZ4620" t="s">
        <v>1246</v>
      </c>
      <c r="BA4620" t="s">
        <v>1246</v>
      </c>
      <c r="BB4620" t="s">
        <v>1251</v>
      </c>
      <c r="BE4620" t="s">
        <v>659</v>
      </c>
      <c r="BG4620" t="s">
        <v>1256</v>
      </c>
      <c r="BH4620" t="s">
        <v>1256</v>
      </c>
      <c r="BI4620" t="s">
        <v>1259</v>
      </c>
      <c r="BJ4620" t="s">
        <v>1266</v>
      </c>
      <c r="BM4620" t="s">
        <v>68</v>
      </c>
    </row>
    <row r="4621" spans="2:65" x14ac:dyDescent="0.3">
      <c r="B4621" t="s">
        <v>104</v>
      </c>
      <c r="C4621" t="s">
        <v>64</v>
      </c>
      <c r="D4621" t="s">
        <v>2033</v>
      </c>
      <c r="E4621" t="s">
        <v>256</v>
      </c>
      <c r="F4621" t="s">
        <v>809</v>
      </c>
      <c r="G4621" t="s">
        <v>76</v>
      </c>
      <c r="H4621" t="s">
        <v>746</v>
      </c>
      <c r="K4621" s="3">
        <v>44835</v>
      </c>
      <c r="L4621">
        <v>1</v>
      </c>
      <c r="M4621" t="s">
        <v>712</v>
      </c>
      <c r="N4621" t="s">
        <v>712</v>
      </c>
      <c r="O4621" t="s">
        <v>2640</v>
      </c>
      <c r="P4621" cm="1">
        <f t="array" ref="P4621">_xlfn.SWITCH(O4621,"Excellent",5,"Above Average", 4,"Average",3,"Below Average",2,"Extremely Poor",1)</f>
        <v>4</v>
      </c>
      <c r="Q4621" t="s">
        <v>712</v>
      </c>
      <c r="R4621" t="s">
        <v>712</v>
      </c>
      <c r="S4621" t="s">
        <v>659</v>
      </c>
      <c r="T4621" t="s">
        <v>2019</v>
      </c>
      <c r="U4621" t="s">
        <v>659</v>
      </c>
      <c r="V4621" t="s">
        <v>2019</v>
      </c>
      <c r="W4621" t="s">
        <v>659</v>
      </c>
      <c r="X4621" t="s">
        <v>2019</v>
      </c>
      <c r="Y4621" t="s">
        <v>659</v>
      </c>
      <c r="Z4621" t="s">
        <v>2019</v>
      </c>
      <c r="AA4621" t="s">
        <v>659</v>
      </c>
      <c r="AB4621" t="s">
        <v>2019</v>
      </c>
      <c r="AC4621" t="s">
        <v>659</v>
      </c>
      <c r="AD4621" t="s">
        <v>2019</v>
      </c>
      <c r="AE4621" t="s">
        <v>659</v>
      </c>
      <c r="AF4621" t="s">
        <v>2019</v>
      </c>
      <c r="AG4621" t="s">
        <v>659</v>
      </c>
      <c r="AH4621" t="s">
        <v>2019</v>
      </c>
      <c r="AI4621" t="s">
        <v>659</v>
      </c>
      <c r="AJ4621" t="s">
        <v>2019</v>
      </c>
      <c r="AK4621" t="s">
        <v>659</v>
      </c>
      <c r="AL4621" t="s">
        <v>2019</v>
      </c>
      <c r="AM4621" t="s">
        <v>659</v>
      </c>
      <c r="AN4621" t="s">
        <v>2019</v>
      </c>
      <c r="AO4621" t="s">
        <v>659</v>
      </c>
      <c r="AP4621" t="s">
        <v>2019</v>
      </c>
      <c r="AQ4621" t="s">
        <v>659</v>
      </c>
      <c r="AR4621" t="s">
        <v>2019</v>
      </c>
      <c r="AS4621" t="s">
        <v>659</v>
      </c>
      <c r="AT4621" t="s">
        <v>2019</v>
      </c>
      <c r="AU4621" t="s">
        <v>659</v>
      </c>
      <c r="AV4621" t="s">
        <v>2019</v>
      </c>
      <c r="AW4621">
        <v>1</v>
      </c>
      <c r="AX4621" t="s">
        <v>659</v>
      </c>
      <c r="AY4621" t="s">
        <v>119</v>
      </c>
      <c r="AZ4621" t="s">
        <v>119</v>
      </c>
      <c r="BA4621" t="s">
        <v>119</v>
      </c>
      <c r="BB4621" t="s">
        <v>1248</v>
      </c>
      <c r="BE4621" t="s">
        <v>659</v>
      </c>
      <c r="BG4621" t="s">
        <v>1254</v>
      </c>
      <c r="BH4621" t="s">
        <v>1258</v>
      </c>
      <c r="BI4621" t="s">
        <v>1259</v>
      </c>
      <c r="BJ4621" t="s">
        <v>1266</v>
      </c>
      <c r="BM4621" t="s">
        <v>68</v>
      </c>
    </row>
    <row r="4622" spans="2:65" x14ac:dyDescent="0.3">
      <c r="B4622" t="s">
        <v>2149</v>
      </c>
      <c r="C4622" t="s">
        <v>64</v>
      </c>
      <c r="D4622" t="s">
        <v>2148</v>
      </c>
      <c r="E4622" t="s">
        <v>350</v>
      </c>
      <c r="F4622" t="s">
        <v>802</v>
      </c>
      <c r="G4622" t="s">
        <v>89</v>
      </c>
      <c r="H4622" t="s">
        <v>802</v>
      </c>
      <c r="K4622" s="3">
        <v>44835</v>
      </c>
      <c r="L4622">
        <v>2</v>
      </c>
      <c r="M4622" t="s">
        <v>712</v>
      </c>
      <c r="N4622" t="s">
        <v>712</v>
      </c>
      <c r="O4622" t="s">
        <v>1242</v>
      </c>
      <c r="P4622" cm="1">
        <f t="array" ref="P4622">_xlfn.SWITCH(O4622,"Excellent",5,"Above Average", 4,"Average",3,"Below Average",2,"Extremely Poor",1)</f>
        <v>3</v>
      </c>
      <c r="Q4622" t="s">
        <v>659</v>
      </c>
      <c r="R4622" t="s">
        <v>2019</v>
      </c>
      <c r="S4622" t="s">
        <v>659</v>
      </c>
      <c r="T4622" t="s">
        <v>2019</v>
      </c>
      <c r="U4622" t="s">
        <v>712</v>
      </c>
      <c r="V4622" t="s">
        <v>1243</v>
      </c>
      <c r="W4622" t="s">
        <v>659</v>
      </c>
      <c r="X4622" t="s">
        <v>2019</v>
      </c>
      <c r="Y4622" t="s">
        <v>659</v>
      </c>
      <c r="Z4622" t="s">
        <v>2019</v>
      </c>
      <c r="AA4622" t="s">
        <v>659</v>
      </c>
      <c r="AB4622" t="s">
        <v>2019</v>
      </c>
      <c r="AC4622" t="s">
        <v>712</v>
      </c>
      <c r="AD4622" t="s">
        <v>1244</v>
      </c>
      <c r="AE4622" t="s">
        <v>659</v>
      </c>
      <c r="AF4622" t="s">
        <v>2019</v>
      </c>
      <c r="AG4622" t="s">
        <v>712</v>
      </c>
      <c r="AH4622" t="s">
        <v>1244</v>
      </c>
      <c r="AI4622" t="s">
        <v>659</v>
      </c>
      <c r="AJ4622" t="s">
        <v>2019</v>
      </c>
      <c r="AK4622" t="s">
        <v>659</v>
      </c>
      <c r="AL4622" t="s">
        <v>2019</v>
      </c>
      <c r="AM4622" t="s">
        <v>712</v>
      </c>
      <c r="AN4622" t="s">
        <v>1242</v>
      </c>
      <c r="AO4622" t="s">
        <v>712</v>
      </c>
      <c r="AP4622" t="s">
        <v>1243</v>
      </c>
      <c r="AQ4622" t="s">
        <v>712</v>
      </c>
      <c r="AR4622" t="s">
        <v>1242</v>
      </c>
      <c r="AS4622" t="s">
        <v>712</v>
      </c>
      <c r="AT4622" t="s">
        <v>1244</v>
      </c>
      <c r="AU4622" t="s">
        <v>712</v>
      </c>
      <c r="AV4622" t="s">
        <v>1244</v>
      </c>
      <c r="AW4622">
        <v>0</v>
      </c>
      <c r="AX4622" t="s">
        <v>712</v>
      </c>
      <c r="AY4622" t="s">
        <v>119</v>
      </c>
      <c r="AZ4622" t="s">
        <v>119</v>
      </c>
      <c r="BA4622" t="s">
        <v>119</v>
      </c>
      <c r="BB4622" t="s">
        <v>1250</v>
      </c>
      <c r="BE4622" t="s">
        <v>659</v>
      </c>
      <c r="BG4622" t="s">
        <v>1256</v>
      </c>
      <c r="BH4622" t="s">
        <v>1256</v>
      </c>
      <c r="BI4622" t="s">
        <v>1265</v>
      </c>
      <c r="BJ4622" t="s">
        <v>1265</v>
      </c>
      <c r="BM4622" t="s">
        <v>68</v>
      </c>
    </row>
    <row r="4623" spans="2:65" x14ac:dyDescent="0.3">
      <c r="B4623" t="s">
        <v>295</v>
      </c>
      <c r="C4623" t="s">
        <v>64</v>
      </c>
      <c r="D4623" t="s">
        <v>2106</v>
      </c>
      <c r="E4623" t="s">
        <v>2628</v>
      </c>
      <c r="F4623" t="s">
        <v>155</v>
      </c>
      <c r="G4623" t="s">
        <v>128</v>
      </c>
      <c r="H4623" t="s">
        <v>228</v>
      </c>
      <c r="K4623" s="3">
        <v>44835</v>
      </c>
      <c r="L4623">
        <v>2</v>
      </c>
      <c r="M4623" t="s">
        <v>712</v>
      </c>
      <c r="N4623" t="s">
        <v>712</v>
      </c>
      <c r="O4623" t="s">
        <v>524</v>
      </c>
      <c r="P4623" cm="1">
        <f t="array" ref="P4623">_xlfn.SWITCH(O4623,"Excellent",5,"Above Average", 4,"Average",3,"Below Average",2,"Extremely Poor",1)</f>
        <v>5</v>
      </c>
      <c r="Q4623" t="s">
        <v>712</v>
      </c>
      <c r="R4623" t="s">
        <v>712</v>
      </c>
      <c r="S4623" t="s">
        <v>712</v>
      </c>
      <c r="T4623" t="s">
        <v>524</v>
      </c>
      <c r="U4623" t="s">
        <v>712</v>
      </c>
      <c r="V4623" t="s">
        <v>524</v>
      </c>
      <c r="W4623" t="s">
        <v>659</v>
      </c>
      <c r="X4623" t="s">
        <v>2019</v>
      </c>
      <c r="Y4623" t="s">
        <v>659</v>
      </c>
      <c r="Z4623" t="s">
        <v>2019</v>
      </c>
      <c r="AA4623" t="s">
        <v>712</v>
      </c>
      <c r="AB4623" t="s">
        <v>524</v>
      </c>
      <c r="AC4623" t="s">
        <v>659</v>
      </c>
      <c r="AD4623" t="s">
        <v>2019</v>
      </c>
      <c r="AE4623" t="s">
        <v>712</v>
      </c>
      <c r="AF4623" t="s">
        <v>1243</v>
      </c>
      <c r="AG4623" t="s">
        <v>659</v>
      </c>
      <c r="AH4623" t="s">
        <v>2019</v>
      </c>
      <c r="AI4623" t="s">
        <v>659</v>
      </c>
      <c r="AJ4623" t="s">
        <v>2019</v>
      </c>
      <c r="AK4623" t="s">
        <v>712</v>
      </c>
      <c r="AL4623" t="s">
        <v>524</v>
      </c>
      <c r="AM4623" t="s">
        <v>712</v>
      </c>
      <c r="AN4623" t="s">
        <v>524</v>
      </c>
      <c r="AO4623" t="s">
        <v>659</v>
      </c>
      <c r="AP4623" t="s">
        <v>2019</v>
      </c>
      <c r="AQ4623" t="s">
        <v>659</v>
      </c>
      <c r="AR4623" t="s">
        <v>2019</v>
      </c>
      <c r="AS4623" t="s">
        <v>712</v>
      </c>
      <c r="AT4623" t="s">
        <v>1243</v>
      </c>
      <c r="AU4623" t="s">
        <v>659</v>
      </c>
      <c r="AV4623" t="s">
        <v>2019</v>
      </c>
      <c r="AW4623">
        <v>1</v>
      </c>
      <c r="AX4623" t="s">
        <v>712</v>
      </c>
      <c r="AY4623" t="s">
        <v>1246</v>
      </c>
      <c r="AZ4623" t="s">
        <v>1246</v>
      </c>
      <c r="BA4623" t="s">
        <v>119</v>
      </c>
      <c r="BB4623" t="s">
        <v>1248</v>
      </c>
      <c r="BE4623" t="s">
        <v>659</v>
      </c>
      <c r="BG4623" t="s">
        <v>1256</v>
      </c>
      <c r="BH4623" t="s">
        <v>1256</v>
      </c>
      <c r="BI4623" t="s">
        <v>1265</v>
      </c>
      <c r="BJ4623" t="s">
        <v>1265</v>
      </c>
      <c r="BM4623" t="s">
        <v>68</v>
      </c>
    </row>
  </sheetData>
  <phoneticPr fontId="4" type="noConversion"/>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4A781-00A2-49B9-B312-DA8F23485436}">
  <sheetPr codeName="Sheet10"/>
  <dimension ref="B3:E7"/>
  <sheetViews>
    <sheetView workbookViewId="0">
      <selection activeCell="C5" sqref="C5:E7"/>
    </sheetView>
  </sheetViews>
  <sheetFormatPr defaultRowHeight="14.4" x14ac:dyDescent="0.3"/>
  <cols>
    <col min="2" max="2" width="13.109375" bestFit="1" customWidth="1"/>
    <col min="3" max="3" width="13.33203125" bestFit="1" customWidth="1"/>
    <col min="4" max="4" width="12.5546875" customWidth="1"/>
    <col min="5" max="5" width="13.33203125" bestFit="1" customWidth="1"/>
  </cols>
  <sheetData>
    <row r="3" spans="2:5" ht="28.8" x14ac:dyDescent="0.3">
      <c r="B3" s="10" t="s">
        <v>1278</v>
      </c>
      <c r="C3" s="11" t="s">
        <v>1274</v>
      </c>
      <c r="D3" s="11"/>
      <c r="E3" s="11" t="s">
        <v>1275</v>
      </c>
    </row>
    <row r="4" spans="2:5" x14ac:dyDescent="0.3">
      <c r="B4" s="6" t="s">
        <v>1270</v>
      </c>
      <c r="C4" s="5" t="s">
        <v>1273</v>
      </c>
      <c r="D4" s="6" t="s">
        <v>1270</v>
      </c>
      <c r="E4" s="5" t="s">
        <v>1273</v>
      </c>
    </row>
    <row r="5" spans="2:5" x14ac:dyDescent="0.3">
      <c r="B5" s="7" t="s">
        <v>712</v>
      </c>
      <c r="C5" s="8">
        <v>3740</v>
      </c>
      <c r="D5" s="7" t="s">
        <v>712</v>
      </c>
      <c r="E5" s="9">
        <v>0.80917351795759407</v>
      </c>
    </row>
    <row r="6" spans="2:5" x14ac:dyDescent="0.3">
      <c r="B6" s="7" t="s">
        <v>659</v>
      </c>
      <c r="C6" s="8">
        <v>882</v>
      </c>
      <c r="D6" s="7" t="s">
        <v>659</v>
      </c>
      <c r="E6" s="9">
        <v>0.19082648204240588</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C21BA-A317-43B8-A9F7-83FD2A71E220}">
  <sheetPr codeName="Sheet11"/>
  <dimension ref="B3:E11"/>
  <sheetViews>
    <sheetView zoomScaleNormal="100" workbookViewId="0">
      <selection activeCell="C5" sqref="C5:E11"/>
    </sheetView>
  </sheetViews>
  <sheetFormatPr defaultRowHeight="14.4" x14ac:dyDescent="0.3"/>
  <cols>
    <col min="2" max="2" width="32.44140625" bestFit="1" customWidth="1"/>
    <col min="3" max="3" width="13.33203125" bestFit="1" customWidth="1"/>
    <col min="4" max="4" width="30.109375" customWidth="1"/>
    <col min="5" max="5" width="13.33203125" bestFit="1" customWidth="1"/>
  </cols>
  <sheetData>
    <row r="3" spans="2:5" ht="28.8" x14ac:dyDescent="0.3">
      <c r="B3" s="10" t="s">
        <v>1279</v>
      </c>
      <c r="C3" s="11" t="s">
        <v>1274</v>
      </c>
      <c r="D3" s="11"/>
      <c r="E3" s="11" t="s">
        <v>1275</v>
      </c>
    </row>
    <row r="4" spans="2:5" x14ac:dyDescent="0.3">
      <c r="B4" s="6" t="s">
        <v>1270</v>
      </c>
      <c r="C4" s="5" t="s">
        <v>1273</v>
      </c>
      <c r="D4" s="6" t="s">
        <v>1270</v>
      </c>
      <c r="E4" s="5" t="s">
        <v>1273</v>
      </c>
    </row>
    <row r="5" spans="2:5" x14ac:dyDescent="0.3">
      <c r="B5" s="7" t="s">
        <v>524</v>
      </c>
      <c r="C5" s="8">
        <v>1996</v>
      </c>
      <c r="D5" s="7" t="s">
        <v>524</v>
      </c>
      <c r="E5" s="9">
        <v>0.53368983957219251</v>
      </c>
    </row>
    <row r="6" spans="2:5" x14ac:dyDescent="0.3">
      <c r="B6" s="7" t="s">
        <v>2640</v>
      </c>
      <c r="C6" s="8">
        <v>700</v>
      </c>
      <c r="D6" s="7" t="s">
        <v>2640</v>
      </c>
      <c r="E6" s="9">
        <v>0.18716577540106952</v>
      </c>
    </row>
    <row r="7" spans="2:5" x14ac:dyDescent="0.3">
      <c r="B7" s="7" t="s">
        <v>1242</v>
      </c>
      <c r="C7" s="8">
        <v>393</v>
      </c>
      <c r="D7" s="7" t="s">
        <v>1242</v>
      </c>
      <c r="E7" s="9">
        <v>0.10508021390374332</v>
      </c>
    </row>
    <row r="8" spans="2:5" x14ac:dyDescent="0.3">
      <c r="B8" s="7" t="s">
        <v>2642</v>
      </c>
      <c r="C8" s="8">
        <v>168</v>
      </c>
      <c r="D8" s="7" t="s">
        <v>2642</v>
      </c>
      <c r="E8" s="9">
        <v>4.4919786096256686E-2</v>
      </c>
    </row>
    <row r="9" spans="2:5" x14ac:dyDescent="0.3">
      <c r="B9" s="7" t="s">
        <v>2643</v>
      </c>
      <c r="C9" s="8">
        <v>268</v>
      </c>
      <c r="D9" s="7" t="s">
        <v>2643</v>
      </c>
      <c r="E9" s="9">
        <v>7.1657754010695185E-2</v>
      </c>
    </row>
    <row r="10" spans="2:5" x14ac:dyDescent="0.3">
      <c r="B10" s="7" t="s">
        <v>1979</v>
      </c>
      <c r="C10" s="8">
        <v>215</v>
      </c>
      <c r="D10" s="7" t="s">
        <v>1979</v>
      </c>
      <c r="E10" s="9">
        <v>5.7486631016042782E-2</v>
      </c>
    </row>
    <row r="11" spans="2:5" x14ac:dyDescent="0.3">
      <c r="B11" s="7" t="s">
        <v>1271</v>
      </c>
      <c r="C11" s="8">
        <v>3740</v>
      </c>
      <c r="D11" s="7" t="s">
        <v>1271</v>
      </c>
      <c r="E11" s="9">
        <v>1</v>
      </c>
    </row>
  </sheetData>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BDC61-ED4E-4F71-B4C2-F1A49FF7DA4F}">
  <sheetPr codeName="Sheet12"/>
  <dimension ref="B3:E7"/>
  <sheetViews>
    <sheetView zoomScale="90" zoomScaleNormal="90" workbookViewId="0">
      <selection activeCell="C5" sqref="C5:E7"/>
    </sheetView>
  </sheetViews>
  <sheetFormatPr defaultRowHeight="14.4" x14ac:dyDescent="0.3"/>
  <cols>
    <col min="2" max="3" width="13.33203125" bestFit="1" customWidth="1"/>
    <col min="4" max="4" width="12.5546875" customWidth="1"/>
    <col min="5" max="5" width="13.33203125" bestFit="1" customWidth="1"/>
  </cols>
  <sheetData>
    <row r="3" spans="2:5" ht="56.4" customHeight="1" x14ac:dyDescent="0.3">
      <c r="B3" s="10" t="s">
        <v>1982</v>
      </c>
      <c r="C3" s="11" t="s">
        <v>1274</v>
      </c>
      <c r="D3" s="11"/>
      <c r="E3" s="11" t="s">
        <v>1275</v>
      </c>
    </row>
    <row r="4" spans="2:5" ht="6" customHeight="1" x14ac:dyDescent="0.3">
      <c r="B4" s="6" t="s">
        <v>1270</v>
      </c>
      <c r="C4" s="5" t="s">
        <v>1273</v>
      </c>
      <c r="D4" s="6" t="s">
        <v>1270</v>
      </c>
      <c r="E4" s="5" t="s">
        <v>1273</v>
      </c>
    </row>
    <row r="5" spans="2:5" x14ac:dyDescent="0.3">
      <c r="B5" s="7" t="s">
        <v>712</v>
      </c>
      <c r="C5" s="8">
        <v>2457</v>
      </c>
      <c r="D5" s="7" t="s">
        <v>712</v>
      </c>
      <c r="E5" s="9">
        <v>0.53158805711813073</v>
      </c>
    </row>
    <row r="6" spans="2:5" x14ac:dyDescent="0.3">
      <c r="B6" s="7" t="s">
        <v>659</v>
      </c>
      <c r="C6" s="8">
        <v>2165</v>
      </c>
      <c r="D6" s="7" t="s">
        <v>659</v>
      </c>
      <c r="E6" s="9">
        <v>0.46841194288186933</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26C0-F4F1-499D-AE9F-5F36431B8717}">
  <sheetPr codeName="Sheet13"/>
  <dimension ref="B3:E11"/>
  <sheetViews>
    <sheetView zoomScale="90" zoomScaleNormal="90" workbookViewId="0">
      <selection activeCell="C5" sqref="C5:E11"/>
    </sheetView>
  </sheetViews>
  <sheetFormatPr defaultRowHeight="14.4" x14ac:dyDescent="0.3"/>
  <cols>
    <col min="2" max="2" width="25.44140625" bestFit="1" customWidth="1"/>
    <col min="3" max="3" width="13.33203125" bestFit="1" customWidth="1"/>
    <col min="4" max="4" width="3.88671875" customWidth="1"/>
    <col min="5" max="5" width="13.33203125" bestFit="1" customWidth="1"/>
  </cols>
  <sheetData>
    <row r="3" spans="2:5" ht="28.8" x14ac:dyDescent="0.3">
      <c r="B3" s="10" t="s">
        <v>2018</v>
      </c>
      <c r="C3" s="11" t="s">
        <v>1274</v>
      </c>
      <c r="D3" s="11"/>
      <c r="E3" s="11" t="s">
        <v>1275</v>
      </c>
    </row>
    <row r="4" spans="2:5" x14ac:dyDescent="0.3">
      <c r="B4" s="6" t="s">
        <v>1270</v>
      </c>
      <c r="C4" s="5" t="s">
        <v>1273</v>
      </c>
      <c r="D4" s="6" t="s">
        <v>1270</v>
      </c>
      <c r="E4" s="5" t="s">
        <v>1273</v>
      </c>
    </row>
    <row r="5" spans="2:5" x14ac:dyDescent="0.3">
      <c r="B5" s="7" t="s">
        <v>524</v>
      </c>
      <c r="C5" s="8">
        <v>947</v>
      </c>
      <c r="D5" s="7" t="s">
        <v>524</v>
      </c>
      <c r="E5" s="9">
        <v>0.38542938542938543</v>
      </c>
    </row>
    <row r="6" spans="2:5" x14ac:dyDescent="0.3">
      <c r="B6" s="7" t="s">
        <v>2640</v>
      </c>
      <c r="C6" s="8">
        <v>405</v>
      </c>
      <c r="D6" s="7" t="s">
        <v>2640</v>
      </c>
      <c r="E6" s="9">
        <v>0.16483516483516483</v>
      </c>
    </row>
    <row r="7" spans="2:5" x14ac:dyDescent="0.3">
      <c r="B7" s="7" t="s">
        <v>1242</v>
      </c>
      <c r="C7" s="8">
        <v>317</v>
      </c>
      <c r="D7" s="7" t="s">
        <v>1242</v>
      </c>
      <c r="E7" s="9">
        <v>0.12901912901912901</v>
      </c>
    </row>
    <row r="8" spans="2:5" x14ac:dyDescent="0.3">
      <c r="B8" s="7" t="s">
        <v>2642</v>
      </c>
      <c r="C8" s="8">
        <v>135</v>
      </c>
      <c r="D8" s="7" t="s">
        <v>2642</v>
      </c>
      <c r="E8" s="9">
        <v>5.4945054945054944E-2</v>
      </c>
    </row>
    <row r="9" spans="2:5" x14ac:dyDescent="0.3">
      <c r="B9" s="7" t="s">
        <v>2643</v>
      </c>
      <c r="C9" s="8">
        <v>162</v>
      </c>
      <c r="D9" s="7" t="s">
        <v>2643</v>
      </c>
      <c r="E9" s="9">
        <v>6.5934065934065936E-2</v>
      </c>
    </row>
    <row r="10" spans="2:5" x14ac:dyDescent="0.3">
      <c r="B10" s="7" t="s">
        <v>1244</v>
      </c>
      <c r="C10" s="8">
        <v>491</v>
      </c>
      <c r="D10" s="7" t="s">
        <v>1244</v>
      </c>
      <c r="E10" s="9">
        <v>0.19983719983719983</v>
      </c>
    </row>
    <row r="11" spans="2:5" x14ac:dyDescent="0.3">
      <c r="B11" s="7" t="s">
        <v>1271</v>
      </c>
      <c r="C11" s="8">
        <v>2457</v>
      </c>
      <c r="D11" s="7" t="s">
        <v>1271</v>
      </c>
      <c r="E11" s="9">
        <v>1</v>
      </c>
    </row>
  </sheetData>
  <pageMargins left="0.7" right="0.7" top="0.75" bottom="0.75" header="0.3" footer="0.3"/>
  <pageSetup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1480-7339-48FF-AFCF-E25FE957DE42}">
  <sheetPr codeName="Sheet14"/>
  <dimension ref="B3:E7"/>
  <sheetViews>
    <sheetView zoomScale="90" zoomScaleNormal="90" workbookViewId="0">
      <selection activeCell="C5" sqref="C5:E7"/>
    </sheetView>
  </sheetViews>
  <sheetFormatPr defaultRowHeight="14.4" x14ac:dyDescent="0.3"/>
  <cols>
    <col min="2" max="3" width="13.33203125" bestFit="1" customWidth="1"/>
    <col min="4" max="4" width="12.5546875" customWidth="1"/>
    <col min="5" max="5" width="13.33203125" bestFit="1" customWidth="1"/>
  </cols>
  <sheetData>
    <row r="3" spans="2:5" ht="72" x14ac:dyDescent="0.3">
      <c r="B3" s="10" t="s">
        <v>1983</v>
      </c>
      <c r="C3" s="11" t="s">
        <v>1274</v>
      </c>
      <c r="D3" s="11"/>
      <c r="E3" s="11" t="s">
        <v>1275</v>
      </c>
    </row>
    <row r="4" spans="2:5" x14ac:dyDescent="0.3">
      <c r="B4" s="6" t="s">
        <v>1270</v>
      </c>
      <c r="C4" s="5" t="s">
        <v>1273</v>
      </c>
      <c r="D4" s="6" t="s">
        <v>1270</v>
      </c>
      <c r="E4" s="5" t="s">
        <v>1273</v>
      </c>
    </row>
    <row r="5" spans="2:5" x14ac:dyDescent="0.3">
      <c r="B5" s="7" t="s">
        <v>712</v>
      </c>
      <c r="C5" s="8">
        <v>1474</v>
      </c>
      <c r="D5" s="7" t="s">
        <v>712</v>
      </c>
      <c r="E5" s="9">
        <v>0.3189095629597577</v>
      </c>
    </row>
    <row r="6" spans="2:5" x14ac:dyDescent="0.3">
      <c r="B6" s="7" t="s">
        <v>659</v>
      </c>
      <c r="C6" s="8">
        <v>3148</v>
      </c>
      <c r="D6" s="7" t="s">
        <v>659</v>
      </c>
      <c r="E6" s="9">
        <v>0.6810904370402423</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04D3-98BC-4941-B418-3D5803B8DFBA}">
  <sheetPr codeName="Sheet15"/>
  <dimension ref="B3:E11"/>
  <sheetViews>
    <sheetView zoomScale="90" zoomScaleNormal="90" workbookViewId="0">
      <selection activeCell="C5" sqref="C5:E11"/>
    </sheetView>
  </sheetViews>
  <sheetFormatPr defaultRowHeight="14.4" x14ac:dyDescent="0.3"/>
  <cols>
    <col min="2" max="2" width="25.44140625" bestFit="1" customWidth="1"/>
    <col min="3" max="3" width="13.33203125" bestFit="1" customWidth="1"/>
    <col min="4" max="4" width="5.5546875" customWidth="1"/>
    <col min="5" max="5" width="13.33203125" bestFit="1" customWidth="1"/>
  </cols>
  <sheetData>
    <row r="3" spans="2:5" ht="43.2" x14ac:dyDescent="0.3">
      <c r="B3" s="10" t="s">
        <v>2017</v>
      </c>
      <c r="C3" s="11" t="s">
        <v>1274</v>
      </c>
      <c r="D3" s="11"/>
      <c r="E3" s="11" t="s">
        <v>1275</v>
      </c>
    </row>
    <row r="4" spans="2:5" x14ac:dyDescent="0.3">
      <c r="B4" s="6" t="s">
        <v>1270</v>
      </c>
      <c r="C4" s="5" t="s">
        <v>1273</v>
      </c>
      <c r="D4" s="6" t="s">
        <v>1270</v>
      </c>
      <c r="E4" s="5" t="s">
        <v>1273</v>
      </c>
    </row>
    <row r="5" spans="2:5" x14ac:dyDescent="0.3">
      <c r="B5" s="7" t="s">
        <v>524</v>
      </c>
      <c r="C5" s="8">
        <v>549</v>
      </c>
      <c r="D5" s="7" t="s">
        <v>524</v>
      </c>
      <c r="E5" s="9">
        <v>0.3724559023066486</v>
      </c>
    </row>
    <row r="6" spans="2:5" x14ac:dyDescent="0.3">
      <c r="B6" s="7" t="s">
        <v>2640</v>
      </c>
      <c r="C6" s="8">
        <v>251</v>
      </c>
      <c r="D6" s="7" t="s">
        <v>2640</v>
      </c>
      <c r="E6" s="9">
        <v>0.17028493894165536</v>
      </c>
    </row>
    <row r="7" spans="2:5" x14ac:dyDescent="0.3">
      <c r="B7" s="7" t="s">
        <v>1242</v>
      </c>
      <c r="C7" s="8">
        <v>206</v>
      </c>
      <c r="D7" s="7" t="s">
        <v>1242</v>
      </c>
      <c r="E7" s="9">
        <v>0.13975576662143827</v>
      </c>
    </row>
    <row r="8" spans="2:5" x14ac:dyDescent="0.3">
      <c r="B8" s="7" t="s">
        <v>2642</v>
      </c>
      <c r="C8" s="8">
        <v>76</v>
      </c>
      <c r="D8" s="7" t="s">
        <v>2642</v>
      </c>
      <c r="E8" s="9">
        <v>5.1560379918588875E-2</v>
      </c>
    </row>
    <row r="9" spans="2:5" x14ac:dyDescent="0.3">
      <c r="B9" s="7" t="s">
        <v>2643</v>
      </c>
      <c r="C9" s="8">
        <v>94</v>
      </c>
      <c r="D9" s="7" t="s">
        <v>2643</v>
      </c>
      <c r="E9" s="9">
        <v>6.3772048846675713E-2</v>
      </c>
    </row>
    <row r="10" spans="2:5" x14ac:dyDescent="0.3">
      <c r="B10" s="7" t="s">
        <v>1244</v>
      </c>
      <c r="C10" s="8">
        <v>298</v>
      </c>
      <c r="D10" s="7" t="s">
        <v>1244</v>
      </c>
      <c r="E10" s="9">
        <v>0.20217096336499321</v>
      </c>
    </row>
    <row r="11" spans="2:5" x14ac:dyDescent="0.3">
      <c r="B11" s="7" t="s">
        <v>1271</v>
      </c>
      <c r="C11" s="8">
        <v>1474</v>
      </c>
      <c r="D11" s="7" t="s">
        <v>1271</v>
      </c>
      <c r="E11" s="9">
        <v>1</v>
      </c>
    </row>
  </sheetData>
  <pageMargins left="0.7" right="0.7" top="0.75" bottom="0.75" header="0.3" footer="0.3"/>
  <pageSetup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725F8-1DC4-4405-9747-ED5E8ECC4DA6}">
  <sheetPr codeName="Sheet16"/>
  <dimension ref="B3:E7"/>
  <sheetViews>
    <sheetView zoomScale="90" zoomScaleNormal="90" workbookViewId="0">
      <selection activeCell="C5" sqref="C5:E7"/>
    </sheetView>
  </sheetViews>
  <sheetFormatPr defaultRowHeight="14.4" x14ac:dyDescent="0.3"/>
  <cols>
    <col min="1" max="1" width="6" customWidth="1"/>
    <col min="2" max="3" width="13.33203125" bestFit="1" customWidth="1"/>
    <col min="4" max="4" width="12.5546875" customWidth="1"/>
    <col min="5" max="5" width="13.33203125" bestFit="1" customWidth="1"/>
  </cols>
  <sheetData>
    <row r="3" spans="2:5" ht="95.1" customHeight="1" x14ac:dyDescent="0.3">
      <c r="B3" s="10" t="s">
        <v>1984</v>
      </c>
      <c r="C3" s="11" t="s">
        <v>1274</v>
      </c>
      <c r="D3" s="11"/>
      <c r="E3" s="11" t="s">
        <v>1275</v>
      </c>
    </row>
    <row r="4" spans="2:5" x14ac:dyDescent="0.3">
      <c r="B4" s="6" t="s">
        <v>1270</v>
      </c>
      <c r="C4" s="5" t="s">
        <v>1273</v>
      </c>
      <c r="D4" s="6" t="s">
        <v>1270</v>
      </c>
      <c r="E4" s="5" t="s">
        <v>1273</v>
      </c>
    </row>
    <row r="5" spans="2:5" x14ac:dyDescent="0.3">
      <c r="B5" s="7" t="s">
        <v>712</v>
      </c>
      <c r="C5" s="8">
        <v>2233</v>
      </c>
      <c r="D5" s="7" t="s">
        <v>712</v>
      </c>
      <c r="E5" s="9">
        <v>0.48312418866291651</v>
      </c>
    </row>
    <row r="6" spans="2:5" x14ac:dyDescent="0.3">
      <c r="B6" s="7" t="s">
        <v>659</v>
      </c>
      <c r="C6" s="8">
        <v>2389</v>
      </c>
      <c r="D6" s="7" t="s">
        <v>659</v>
      </c>
      <c r="E6" s="9">
        <v>0.51687581133708349</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A2B26-D030-4B84-AA58-CF5182C23315}">
  <sheetPr codeName="Sheet17"/>
  <dimension ref="B3:E11"/>
  <sheetViews>
    <sheetView zoomScale="90" zoomScaleNormal="90" workbookViewId="0">
      <selection activeCell="C5" sqref="C5:E11"/>
    </sheetView>
  </sheetViews>
  <sheetFormatPr defaultRowHeight="14.4" x14ac:dyDescent="0.3"/>
  <cols>
    <col min="2" max="2" width="25.44140625" bestFit="1" customWidth="1"/>
    <col min="3" max="3" width="13.33203125" bestFit="1" customWidth="1"/>
    <col min="4" max="4" width="23.88671875" customWidth="1"/>
    <col min="5" max="5" width="13.33203125" bestFit="1" customWidth="1"/>
  </cols>
  <sheetData>
    <row r="3" spans="2:5" ht="81.599999999999994" customHeight="1" x14ac:dyDescent="0.3">
      <c r="B3" s="10" t="s">
        <v>1985</v>
      </c>
      <c r="C3" s="11" t="s">
        <v>1274</v>
      </c>
      <c r="D3" s="11"/>
      <c r="E3" s="11" t="s">
        <v>1275</v>
      </c>
    </row>
    <row r="4" spans="2:5" x14ac:dyDescent="0.3">
      <c r="B4" s="6" t="s">
        <v>1270</v>
      </c>
      <c r="C4" s="5" t="s">
        <v>1273</v>
      </c>
      <c r="D4" s="6" t="s">
        <v>1270</v>
      </c>
      <c r="E4" s="5" t="s">
        <v>1273</v>
      </c>
    </row>
    <row r="5" spans="2:5" x14ac:dyDescent="0.3">
      <c r="B5" s="7" t="s">
        <v>524</v>
      </c>
      <c r="C5" s="8">
        <v>974</v>
      </c>
      <c r="D5" s="7" t="s">
        <v>524</v>
      </c>
      <c r="E5" s="9">
        <v>0.43618450515002238</v>
      </c>
    </row>
    <row r="6" spans="2:5" x14ac:dyDescent="0.3">
      <c r="B6" s="7" t="s">
        <v>2640</v>
      </c>
      <c r="C6" s="8">
        <v>320</v>
      </c>
      <c r="D6" s="7" t="s">
        <v>2640</v>
      </c>
      <c r="E6" s="9">
        <v>0.14330497089117777</v>
      </c>
    </row>
    <row r="7" spans="2:5" x14ac:dyDescent="0.3">
      <c r="B7" s="7" t="s">
        <v>1242</v>
      </c>
      <c r="C7" s="8">
        <v>240</v>
      </c>
      <c r="D7" s="7" t="s">
        <v>1242</v>
      </c>
      <c r="E7" s="9">
        <v>0.10747872816838334</v>
      </c>
    </row>
    <row r="8" spans="2:5" x14ac:dyDescent="0.3">
      <c r="B8" s="7" t="s">
        <v>2642</v>
      </c>
      <c r="C8" s="8">
        <v>121</v>
      </c>
      <c r="D8" s="7" t="s">
        <v>2642</v>
      </c>
      <c r="E8" s="9">
        <v>5.4187192118226604E-2</v>
      </c>
    </row>
    <row r="9" spans="2:5" x14ac:dyDescent="0.3">
      <c r="B9" s="7" t="s">
        <v>2643</v>
      </c>
      <c r="C9" s="8">
        <v>170</v>
      </c>
      <c r="D9" s="7" t="s">
        <v>2643</v>
      </c>
      <c r="E9" s="9">
        <v>7.6130765785938206E-2</v>
      </c>
    </row>
    <row r="10" spans="2:5" x14ac:dyDescent="0.3">
      <c r="B10" s="7" t="s">
        <v>1244</v>
      </c>
      <c r="C10" s="8">
        <v>408</v>
      </c>
      <c r="D10" s="7" t="s">
        <v>1244</v>
      </c>
      <c r="E10" s="9">
        <v>0.18271383788625167</v>
      </c>
    </row>
    <row r="11" spans="2:5" x14ac:dyDescent="0.3">
      <c r="B11" s="7" t="s">
        <v>1271</v>
      </c>
      <c r="C11" s="8">
        <v>2233</v>
      </c>
      <c r="D11" s="7" t="s">
        <v>1271</v>
      </c>
      <c r="E11" s="9">
        <v>1</v>
      </c>
    </row>
  </sheetData>
  <pageMargins left="0.7" right="0.7" top="0.75" bottom="0.75" header="0.3" footer="0.3"/>
  <pageSetup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7F57-22A0-433B-913A-F985456AEDFD}">
  <sheetPr codeName="Sheet18"/>
  <dimension ref="B3:E7"/>
  <sheetViews>
    <sheetView zoomScaleNormal="100" workbookViewId="0">
      <selection activeCell="C5" sqref="C5:E7"/>
    </sheetView>
  </sheetViews>
  <sheetFormatPr defaultRowHeight="14.4" x14ac:dyDescent="0.3"/>
  <cols>
    <col min="2" max="2" width="13.109375" bestFit="1" customWidth="1"/>
    <col min="3" max="3" width="13.33203125" bestFit="1" customWidth="1"/>
    <col min="4" max="4" width="12.5546875" customWidth="1"/>
    <col min="5" max="5" width="13.33203125" bestFit="1" customWidth="1"/>
  </cols>
  <sheetData>
    <row r="3" spans="2:5" ht="98.1" customHeight="1" x14ac:dyDescent="0.3">
      <c r="B3" s="10" t="s">
        <v>1986</v>
      </c>
      <c r="C3" s="11" t="s">
        <v>1274</v>
      </c>
      <c r="D3" s="11"/>
      <c r="E3" s="11" t="s">
        <v>1275</v>
      </c>
    </row>
    <row r="4" spans="2:5" x14ac:dyDescent="0.3">
      <c r="B4" s="6" t="s">
        <v>1270</v>
      </c>
      <c r="C4" s="5" t="s">
        <v>1273</v>
      </c>
      <c r="D4" s="6" t="s">
        <v>1270</v>
      </c>
      <c r="E4" s="5" t="s">
        <v>1273</v>
      </c>
    </row>
    <row r="5" spans="2:5" x14ac:dyDescent="0.3">
      <c r="B5" s="7" t="s">
        <v>712</v>
      </c>
      <c r="C5" s="8">
        <v>1830</v>
      </c>
      <c r="D5" s="7" t="s">
        <v>712</v>
      </c>
      <c r="E5" s="9">
        <v>0.39593249675465164</v>
      </c>
    </row>
    <row r="6" spans="2:5" x14ac:dyDescent="0.3">
      <c r="B6" s="7" t="s">
        <v>659</v>
      </c>
      <c r="C6" s="8">
        <v>2792</v>
      </c>
      <c r="D6" s="7" t="s">
        <v>659</v>
      </c>
      <c r="E6" s="9">
        <v>0.6040675032453483</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BA47-CAB3-48DC-A5B2-48BF143AC088}">
  <sheetPr codeName="Sheet19"/>
  <dimension ref="B3:E11"/>
  <sheetViews>
    <sheetView zoomScale="90" zoomScaleNormal="90" workbookViewId="0">
      <selection activeCell="C5" sqref="C5:E11"/>
    </sheetView>
  </sheetViews>
  <sheetFormatPr defaultRowHeight="14.4" x14ac:dyDescent="0.3"/>
  <cols>
    <col min="2" max="2" width="25.44140625" bestFit="1" customWidth="1"/>
    <col min="3" max="3" width="13.33203125" bestFit="1" customWidth="1"/>
    <col min="4" max="4" width="3.5546875" customWidth="1"/>
    <col min="5" max="5" width="13.33203125" bestFit="1" customWidth="1"/>
  </cols>
  <sheetData>
    <row r="3" spans="2:5" ht="90.9" customHeight="1" x14ac:dyDescent="0.3">
      <c r="B3" s="10" t="s">
        <v>1987</v>
      </c>
      <c r="C3" s="11" t="s">
        <v>1274</v>
      </c>
      <c r="D3" s="11"/>
      <c r="E3" s="11" t="s">
        <v>1275</v>
      </c>
    </row>
    <row r="4" spans="2:5" x14ac:dyDescent="0.3">
      <c r="B4" s="6" t="s">
        <v>1270</v>
      </c>
      <c r="C4" s="5" t="s">
        <v>1273</v>
      </c>
      <c r="D4" s="6" t="s">
        <v>1270</v>
      </c>
      <c r="E4" s="5" t="s">
        <v>1273</v>
      </c>
    </row>
    <row r="5" spans="2:5" x14ac:dyDescent="0.3">
      <c r="B5" s="7" t="s">
        <v>524</v>
      </c>
      <c r="C5" s="8">
        <v>777</v>
      </c>
      <c r="D5" s="7" t="s">
        <v>524</v>
      </c>
      <c r="E5" s="9">
        <v>0.42459016393442622</v>
      </c>
    </row>
    <row r="6" spans="2:5" x14ac:dyDescent="0.3">
      <c r="B6" s="7" t="s">
        <v>2640</v>
      </c>
      <c r="C6" s="8">
        <v>237</v>
      </c>
      <c r="D6" s="7" t="s">
        <v>2640</v>
      </c>
      <c r="E6" s="9">
        <v>0.12950819672131147</v>
      </c>
    </row>
    <row r="7" spans="2:5" x14ac:dyDescent="0.3">
      <c r="B7" s="7" t="s">
        <v>1242</v>
      </c>
      <c r="C7" s="8">
        <v>184</v>
      </c>
      <c r="D7" s="7" t="s">
        <v>1242</v>
      </c>
      <c r="E7" s="9">
        <v>0.1005464480874317</v>
      </c>
    </row>
    <row r="8" spans="2:5" x14ac:dyDescent="0.3">
      <c r="B8" s="7" t="s">
        <v>2642</v>
      </c>
      <c r="C8" s="8">
        <v>93</v>
      </c>
      <c r="D8" s="7" t="s">
        <v>2642</v>
      </c>
      <c r="E8" s="9">
        <v>5.0819672131147541E-2</v>
      </c>
    </row>
    <row r="9" spans="2:5" x14ac:dyDescent="0.3">
      <c r="B9" s="7" t="s">
        <v>2643</v>
      </c>
      <c r="C9" s="8">
        <v>113</v>
      </c>
      <c r="D9" s="7" t="s">
        <v>2643</v>
      </c>
      <c r="E9" s="9">
        <v>6.1748633879781419E-2</v>
      </c>
    </row>
    <row r="10" spans="2:5" x14ac:dyDescent="0.3">
      <c r="B10" s="7" t="s">
        <v>1244</v>
      </c>
      <c r="C10" s="8">
        <v>426</v>
      </c>
      <c r="D10" s="7" t="s">
        <v>1244</v>
      </c>
      <c r="E10" s="9">
        <v>0.23278688524590163</v>
      </c>
    </row>
    <row r="11" spans="2:5" x14ac:dyDescent="0.3">
      <c r="B11" s="7" t="s">
        <v>1271</v>
      </c>
      <c r="C11" s="8">
        <v>1830</v>
      </c>
      <c r="D11" s="7" t="s">
        <v>1271</v>
      </c>
      <c r="E11" s="9">
        <v>1</v>
      </c>
    </row>
  </sheetData>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03EF9-6BA2-4C2F-88A3-025E3DFB54B7}">
  <sheetPr codeName="Sheet2"/>
  <dimension ref="A1"/>
  <sheetViews>
    <sheetView topLeftCell="A19" zoomScale="80" zoomScaleNormal="80" workbookViewId="0">
      <selection activeCell="V45" sqref="V45"/>
    </sheetView>
  </sheetViews>
  <sheetFormatPr defaultRowHeight="14.4" x14ac:dyDescent="0.3"/>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9F15-00A7-4F46-A37C-9A1FB8CA7348}">
  <sheetPr codeName="Sheet20"/>
  <dimension ref="B3:E7"/>
  <sheetViews>
    <sheetView zoomScale="90" zoomScaleNormal="90" workbookViewId="0">
      <selection activeCell="C5" sqref="C5:E7"/>
    </sheetView>
  </sheetViews>
  <sheetFormatPr defaultRowHeight="14.4" x14ac:dyDescent="0.3"/>
  <cols>
    <col min="2" max="3" width="13.33203125" bestFit="1" customWidth="1"/>
    <col min="4" max="4" width="12.5546875" customWidth="1"/>
    <col min="5" max="5" width="13.33203125" bestFit="1" customWidth="1"/>
  </cols>
  <sheetData>
    <row r="3" spans="2:5" ht="105" customHeight="1" x14ac:dyDescent="0.3">
      <c r="B3" s="10" t="s">
        <v>1988</v>
      </c>
      <c r="C3" s="11" t="s">
        <v>1274</v>
      </c>
      <c r="D3" s="11"/>
      <c r="E3" s="11" t="s">
        <v>1275</v>
      </c>
    </row>
    <row r="4" spans="2:5" x14ac:dyDescent="0.3">
      <c r="B4" s="6" t="s">
        <v>1270</v>
      </c>
      <c r="C4" s="5" t="s">
        <v>1273</v>
      </c>
      <c r="D4" s="6" t="s">
        <v>1270</v>
      </c>
      <c r="E4" s="5" t="s">
        <v>1273</v>
      </c>
    </row>
    <row r="5" spans="2:5" x14ac:dyDescent="0.3">
      <c r="B5" s="7" t="s">
        <v>712</v>
      </c>
      <c r="C5" s="8">
        <v>1851</v>
      </c>
      <c r="D5" s="7" t="s">
        <v>712</v>
      </c>
      <c r="E5" s="9">
        <v>0.40047598442232801</v>
      </c>
    </row>
    <row r="6" spans="2:5" x14ac:dyDescent="0.3">
      <c r="B6" s="7" t="s">
        <v>659</v>
      </c>
      <c r="C6" s="8">
        <v>2771</v>
      </c>
      <c r="D6" s="7" t="s">
        <v>659</v>
      </c>
      <c r="E6" s="9">
        <v>0.59952401557767199</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1ED16-D99D-495C-953E-BC34D937911B}">
  <sheetPr codeName="Sheet21"/>
  <dimension ref="B3:E11"/>
  <sheetViews>
    <sheetView zoomScale="90" zoomScaleNormal="90" workbookViewId="0">
      <selection activeCell="E15" sqref="E15"/>
    </sheetView>
  </sheetViews>
  <sheetFormatPr defaultRowHeight="14.4" x14ac:dyDescent="0.3"/>
  <cols>
    <col min="2" max="2" width="25.44140625" bestFit="1" customWidth="1"/>
    <col min="3" max="3" width="13.33203125" bestFit="1" customWidth="1"/>
    <col min="4" max="4" width="4.5546875" customWidth="1"/>
    <col min="5" max="5" width="13.33203125" bestFit="1" customWidth="1"/>
  </cols>
  <sheetData>
    <row r="3" spans="2:5" ht="72" customHeight="1" x14ac:dyDescent="0.3">
      <c r="B3" s="10" t="s">
        <v>1989</v>
      </c>
      <c r="C3" s="11" t="s">
        <v>1274</v>
      </c>
      <c r="D3" s="11"/>
      <c r="E3" s="11" t="s">
        <v>1275</v>
      </c>
    </row>
    <row r="4" spans="2:5" x14ac:dyDescent="0.3">
      <c r="B4" s="6" t="s">
        <v>1270</v>
      </c>
      <c r="C4" s="5" t="s">
        <v>1273</v>
      </c>
      <c r="D4" s="6" t="s">
        <v>1270</v>
      </c>
      <c r="E4" s="5" t="s">
        <v>1273</v>
      </c>
    </row>
    <row r="5" spans="2:5" x14ac:dyDescent="0.3">
      <c r="B5" s="7" t="s">
        <v>524</v>
      </c>
      <c r="C5" s="8">
        <v>685</v>
      </c>
      <c r="D5" s="7" t="s">
        <v>524</v>
      </c>
      <c r="E5" s="9">
        <v>0.37007023230686115</v>
      </c>
    </row>
    <row r="6" spans="2:5" x14ac:dyDescent="0.3">
      <c r="B6" s="7" t="s">
        <v>2640</v>
      </c>
      <c r="C6" s="8">
        <v>246</v>
      </c>
      <c r="D6" s="7" t="s">
        <v>2640</v>
      </c>
      <c r="E6" s="9">
        <v>0.13290113452188007</v>
      </c>
    </row>
    <row r="7" spans="2:5" x14ac:dyDescent="0.3">
      <c r="B7" s="7" t="s">
        <v>1242</v>
      </c>
      <c r="C7" s="8">
        <v>210</v>
      </c>
      <c r="D7" s="7" t="s">
        <v>1242</v>
      </c>
      <c r="E7" s="9">
        <v>0.11345218800648298</v>
      </c>
    </row>
    <row r="8" spans="2:5" x14ac:dyDescent="0.3">
      <c r="B8" s="7" t="s">
        <v>2642</v>
      </c>
      <c r="C8" s="8">
        <v>95</v>
      </c>
      <c r="D8" s="7" t="s">
        <v>2642</v>
      </c>
      <c r="E8" s="9">
        <v>5.1323608860075635E-2</v>
      </c>
    </row>
    <row r="9" spans="2:5" x14ac:dyDescent="0.3">
      <c r="B9" s="7" t="s">
        <v>2643</v>
      </c>
      <c r="C9" s="8">
        <v>126</v>
      </c>
      <c r="D9" s="7" t="s">
        <v>2643</v>
      </c>
      <c r="E9" s="9">
        <v>6.8071312803889783E-2</v>
      </c>
    </row>
    <row r="10" spans="2:5" x14ac:dyDescent="0.3">
      <c r="B10" s="7" t="s">
        <v>1244</v>
      </c>
      <c r="C10" s="8">
        <v>489</v>
      </c>
      <c r="D10" s="7" t="s">
        <v>1244</v>
      </c>
      <c r="E10" s="9">
        <v>0.26418152350081037</v>
      </c>
    </row>
    <row r="11" spans="2:5" x14ac:dyDescent="0.3">
      <c r="B11" s="7" t="s">
        <v>1271</v>
      </c>
      <c r="C11" s="8">
        <v>1851</v>
      </c>
      <c r="D11" s="7" t="s">
        <v>1271</v>
      </c>
      <c r="E11" s="9">
        <v>1</v>
      </c>
    </row>
  </sheetData>
  <pageMargins left="0.7" right="0.7" top="0.75" bottom="0.75" header="0.3" footer="0.3"/>
  <pageSetup orientation="portrait"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FC974-FC25-42B0-9D90-2CF01C32690F}">
  <sheetPr codeName="Sheet22"/>
  <dimension ref="B3:E7"/>
  <sheetViews>
    <sheetView zoomScale="90" zoomScaleNormal="90" workbookViewId="0">
      <selection activeCell="C5" sqref="C5:E7"/>
    </sheetView>
  </sheetViews>
  <sheetFormatPr defaultRowHeight="14.4" x14ac:dyDescent="0.3"/>
  <cols>
    <col min="2" max="3" width="13.33203125" bestFit="1" customWidth="1"/>
    <col min="4" max="4" width="3.88671875" customWidth="1"/>
    <col min="5" max="5" width="13.33203125" bestFit="1" customWidth="1"/>
  </cols>
  <sheetData>
    <row r="3" spans="2:5" ht="113.4" customHeight="1" x14ac:dyDescent="0.3">
      <c r="B3" s="10" t="s">
        <v>1990</v>
      </c>
      <c r="C3" s="11" t="s">
        <v>1274</v>
      </c>
      <c r="D3" s="11"/>
      <c r="E3" s="11" t="s">
        <v>1275</v>
      </c>
    </row>
    <row r="4" spans="2:5" x14ac:dyDescent="0.3">
      <c r="B4" s="6" t="s">
        <v>1270</v>
      </c>
      <c r="C4" s="5" t="s">
        <v>1273</v>
      </c>
      <c r="D4" s="6" t="s">
        <v>1270</v>
      </c>
      <c r="E4" s="5" t="s">
        <v>1273</v>
      </c>
    </row>
    <row r="5" spans="2:5" x14ac:dyDescent="0.3">
      <c r="B5" s="7" t="s">
        <v>712</v>
      </c>
      <c r="C5" s="8">
        <v>2131</v>
      </c>
      <c r="D5" s="7" t="s">
        <v>712</v>
      </c>
      <c r="E5" s="9">
        <v>0.46105581999134576</v>
      </c>
    </row>
    <row r="6" spans="2:5" x14ac:dyDescent="0.3">
      <c r="B6" s="7" t="s">
        <v>659</v>
      </c>
      <c r="C6" s="8">
        <v>2491</v>
      </c>
      <c r="D6" s="7" t="s">
        <v>659</v>
      </c>
      <c r="E6" s="9">
        <v>0.53894418000865429</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B11E-3320-45B0-92ED-845C562900B5}">
  <sheetPr codeName="Sheet23"/>
  <dimension ref="B3:E11"/>
  <sheetViews>
    <sheetView zoomScale="90" zoomScaleNormal="90" workbookViewId="0">
      <selection activeCell="C5" sqref="C5:E11"/>
    </sheetView>
  </sheetViews>
  <sheetFormatPr defaultRowHeight="14.4" x14ac:dyDescent="0.3"/>
  <cols>
    <col min="2" max="2" width="25.44140625" bestFit="1" customWidth="1"/>
    <col min="3" max="3" width="13.33203125" bestFit="1" customWidth="1"/>
    <col min="4" max="4" width="3.5546875" customWidth="1"/>
    <col min="5" max="5" width="13.33203125" bestFit="1" customWidth="1"/>
  </cols>
  <sheetData>
    <row r="3" spans="2:5" ht="84.9" customHeight="1" x14ac:dyDescent="0.3">
      <c r="B3" s="10" t="s">
        <v>1991</v>
      </c>
      <c r="C3" s="11" t="s">
        <v>1274</v>
      </c>
      <c r="D3" s="11"/>
      <c r="E3" s="11" t="s">
        <v>1275</v>
      </c>
    </row>
    <row r="4" spans="2:5" x14ac:dyDescent="0.3">
      <c r="B4" s="6" t="s">
        <v>1270</v>
      </c>
      <c r="C4" s="5" t="s">
        <v>1273</v>
      </c>
      <c r="D4" s="6" t="s">
        <v>1270</v>
      </c>
      <c r="E4" s="5" t="s">
        <v>1273</v>
      </c>
    </row>
    <row r="5" spans="2:5" x14ac:dyDescent="0.3">
      <c r="B5" s="7" t="s">
        <v>524</v>
      </c>
      <c r="C5" s="8">
        <v>802</v>
      </c>
      <c r="D5" s="7" t="s">
        <v>524</v>
      </c>
      <c r="E5" s="9">
        <v>0.37634913186297514</v>
      </c>
    </row>
    <row r="6" spans="2:5" x14ac:dyDescent="0.3">
      <c r="B6" s="7" t="s">
        <v>2640</v>
      </c>
      <c r="C6" s="8">
        <v>286</v>
      </c>
      <c r="D6" s="7" t="s">
        <v>2640</v>
      </c>
      <c r="E6" s="9">
        <v>0.13420929141248239</v>
      </c>
    </row>
    <row r="7" spans="2:5" x14ac:dyDescent="0.3">
      <c r="B7" s="7" t="s">
        <v>1242</v>
      </c>
      <c r="C7" s="8">
        <v>249</v>
      </c>
      <c r="D7" s="7" t="s">
        <v>1242</v>
      </c>
      <c r="E7" s="9">
        <v>0.11684655091506335</v>
      </c>
    </row>
    <row r="8" spans="2:5" x14ac:dyDescent="0.3">
      <c r="B8" s="7" t="s">
        <v>2642</v>
      </c>
      <c r="C8" s="8">
        <v>104</v>
      </c>
      <c r="D8" s="7" t="s">
        <v>2642</v>
      </c>
      <c r="E8" s="9">
        <v>4.8803378695448145E-2</v>
      </c>
    </row>
    <row r="9" spans="2:5" x14ac:dyDescent="0.3">
      <c r="B9" s="7" t="s">
        <v>2643</v>
      </c>
      <c r="C9" s="8">
        <v>156</v>
      </c>
      <c r="D9" s="7" t="s">
        <v>2643</v>
      </c>
      <c r="E9" s="9">
        <v>7.3205068043172214E-2</v>
      </c>
    </row>
    <row r="10" spans="2:5" x14ac:dyDescent="0.3">
      <c r="B10" s="7" t="s">
        <v>1244</v>
      </c>
      <c r="C10" s="8">
        <v>534</v>
      </c>
      <c r="D10" s="7" t="s">
        <v>1244</v>
      </c>
      <c r="E10" s="9">
        <v>0.25058657907085874</v>
      </c>
    </row>
    <row r="11" spans="2:5" x14ac:dyDescent="0.3">
      <c r="B11" s="7" t="s">
        <v>1271</v>
      </c>
      <c r="C11" s="8">
        <v>2131</v>
      </c>
      <c r="D11" s="7" t="s">
        <v>1271</v>
      </c>
      <c r="E11" s="9">
        <v>1</v>
      </c>
    </row>
  </sheetData>
  <pageMargins left="0.7" right="0.7" top="0.75" bottom="0.75" header="0.3" footer="0.3"/>
  <pageSetup orientation="portrait" r:id="rId3"/>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55323-B4FC-40F1-8FF2-59E448DB6E7E}">
  <sheetPr codeName="Sheet24"/>
  <dimension ref="B3:E7"/>
  <sheetViews>
    <sheetView zoomScaleNormal="100" workbookViewId="0">
      <selection activeCell="C5" sqref="C5:E7"/>
    </sheetView>
  </sheetViews>
  <sheetFormatPr defaultRowHeight="14.4" x14ac:dyDescent="0.3"/>
  <cols>
    <col min="2" max="2" width="13.109375" bestFit="1" customWidth="1"/>
    <col min="3" max="3" width="13.33203125" bestFit="1" customWidth="1"/>
    <col min="4" max="4" width="12.5546875" customWidth="1"/>
    <col min="5" max="5" width="13.33203125" bestFit="1" customWidth="1"/>
  </cols>
  <sheetData>
    <row r="3" spans="2:5" ht="72" x14ac:dyDescent="0.3">
      <c r="B3" s="10" t="s">
        <v>1992</v>
      </c>
      <c r="C3" s="11" t="s">
        <v>1274</v>
      </c>
      <c r="D3" s="11"/>
      <c r="E3" s="11" t="s">
        <v>1275</v>
      </c>
    </row>
    <row r="4" spans="2:5" x14ac:dyDescent="0.3">
      <c r="B4" s="6" t="s">
        <v>1270</v>
      </c>
      <c r="C4" s="5" t="s">
        <v>1273</v>
      </c>
      <c r="D4" s="6" t="s">
        <v>1270</v>
      </c>
      <c r="E4" s="5" t="s">
        <v>1273</v>
      </c>
    </row>
    <row r="5" spans="2:5" x14ac:dyDescent="0.3">
      <c r="B5" s="7" t="s">
        <v>712</v>
      </c>
      <c r="C5" s="8">
        <v>1158</v>
      </c>
      <c r="D5" s="7" t="s">
        <v>712</v>
      </c>
      <c r="E5" s="9">
        <v>0.25054089138900909</v>
      </c>
    </row>
    <row r="6" spans="2:5" x14ac:dyDescent="0.3">
      <c r="B6" s="7" t="s">
        <v>659</v>
      </c>
      <c r="C6" s="8">
        <v>3464</v>
      </c>
      <c r="D6" s="7" t="s">
        <v>659</v>
      </c>
      <c r="E6" s="9">
        <v>0.74945910861099097</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7FCA0-A06D-4A80-8951-2CEBB19DEA73}">
  <sheetPr codeName="Sheet25"/>
  <dimension ref="B3:E11"/>
  <sheetViews>
    <sheetView zoomScaleNormal="100" workbookViewId="0">
      <selection activeCell="D17" sqref="D17"/>
    </sheetView>
  </sheetViews>
  <sheetFormatPr defaultRowHeight="14.4" x14ac:dyDescent="0.3"/>
  <cols>
    <col min="2" max="2" width="25.109375" bestFit="1" customWidth="1"/>
    <col min="3" max="3" width="13.33203125" bestFit="1" customWidth="1"/>
    <col min="4" max="4" width="25.109375" bestFit="1" customWidth="1"/>
    <col min="5" max="5" width="13.33203125" bestFit="1" customWidth="1"/>
  </cols>
  <sheetData>
    <row r="3" spans="2:5" ht="87.6" customHeight="1" x14ac:dyDescent="0.3">
      <c r="B3" s="10" t="s">
        <v>1993</v>
      </c>
      <c r="C3" s="11" t="s">
        <v>1274</v>
      </c>
      <c r="D3" s="11"/>
      <c r="E3" s="11" t="s">
        <v>1275</v>
      </c>
    </row>
    <row r="4" spans="2:5" x14ac:dyDescent="0.3">
      <c r="B4" s="6" t="s">
        <v>1270</v>
      </c>
      <c r="C4" s="5" t="s">
        <v>1273</v>
      </c>
      <c r="D4" s="6" t="s">
        <v>1270</v>
      </c>
      <c r="E4" s="5" t="s">
        <v>1273</v>
      </c>
    </row>
    <row r="5" spans="2:5" x14ac:dyDescent="0.3">
      <c r="B5" s="7" t="s">
        <v>524</v>
      </c>
      <c r="C5" s="8">
        <v>290</v>
      </c>
      <c r="D5" s="7" t="s">
        <v>524</v>
      </c>
      <c r="E5" s="9">
        <v>0.25043177892918828</v>
      </c>
    </row>
    <row r="6" spans="2:5" x14ac:dyDescent="0.3">
      <c r="B6" s="7" t="s">
        <v>2640</v>
      </c>
      <c r="C6" s="8">
        <v>104</v>
      </c>
      <c r="D6" s="7" t="s">
        <v>2640</v>
      </c>
      <c r="E6" s="9">
        <v>8.9810017271157172E-2</v>
      </c>
    </row>
    <row r="7" spans="2:5" x14ac:dyDescent="0.3">
      <c r="B7" s="7" t="s">
        <v>1242</v>
      </c>
      <c r="C7" s="8">
        <v>110</v>
      </c>
      <c r="D7" s="7" t="s">
        <v>1242</v>
      </c>
      <c r="E7" s="9">
        <v>9.499136442141623E-2</v>
      </c>
    </row>
    <row r="8" spans="2:5" x14ac:dyDescent="0.3">
      <c r="B8" s="7" t="s">
        <v>2642</v>
      </c>
      <c r="C8" s="8">
        <v>66</v>
      </c>
      <c r="D8" s="7" t="s">
        <v>2642</v>
      </c>
      <c r="E8" s="9">
        <v>5.6994818652849742E-2</v>
      </c>
    </row>
    <row r="9" spans="2:5" x14ac:dyDescent="0.3">
      <c r="B9" s="7" t="s">
        <v>2643</v>
      </c>
      <c r="C9" s="8">
        <v>88</v>
      </c>
      <c r="D9" s="7" t="s">
        <v>2643</v>
      </c>
      <c r="E9" s="9">
        <v>7.599309153713299E-2</v>
      </c>
    </row>
    <row r="10" spans="2:5" x14ac:dyDescent="0.3">
      <c r="B10" s="7" t="s">
        <v>1244</v>
      </c>
      <c r="C10" s="8">
        <v>500</v>
      </c>
      <c r="D10" s="7" t="s">
        <v>1244</v>
      </c>
      <c r="E10" s="9">
        <v>0.43177892918825561</v>
      </c>
    </row>
    <row r="11" spans="2:5" x14ac:dyDescent="0.3">
      <c r="B11" s="7" t="s">
        <v>1271</v>
      </c>
      <c r="C11" s="8">
        <v>1158</v>
      </c>
      <c r="D11" s="7" t="s">
        <v>1271</v>
      </c>
      <c r="E11" s="9">
        <v>1</v>
      </c>
    </row>
  </sheetData>
  <pageMargins left="0.7" right="0.7" top="0.75" bottom="0.75" header="0.3" footer="0.3"/>
  <pageSetup orientation="portrait"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8A16-F88E-438C-97F0-AE81C8345B02}">
  <sheetPr codeName="Sheet26"/>
  <dimension ref="B3:E7"/>
  <sheetViews>
    <sheetView zoomScaleNormal="100" workbookViewId="0">
      <selection activeCell="C5" sqref="C5:E7"/>
    </sheetView>
  </sheetViews>
  <sheetFormatPr defaultRowHeight="14.4" x14ac:dyDescent="0.3"/>
  <cols>
    <col min="2" max="2" width="13.109375" bestFit="1" customWidth="1"/>
    <col min="3" max="3" width="13.33203125" bestFit="1" customWidth="1"/>
    <col min="4" max="4" width="12.5546875" customWidth="1"/>
    <col min="5" max="5" width="13.33203125" bestFit="1" customWidth="1"/>
  </cols>
  <sheetData>
    <row r="3" spans="2:5" ht="57.6" x14ac:dyDescent="0.3">
      <c r="B3" s="10" t="s">
        <v>1994</v>
      </c>
      <c r="C3" s="11" t="s">
        <v>1274</v>
      </c>
      <c r="D3" s="11"/>
      <c r="E3" s="11" t="s">
        <v>1275</v>
      </c>
    </row>
    <row r="4" spans="2:5" x14ac:dyDescent="0.3">
      <c r="B4" s="6" t="s">
        <v>1270</v>
      </c>
      <c r="C4" s="5" t="s">
        <v>1273</v>
      </c>
      <c r="D4" s="6" t="s">
        <v>1270</v>
      </c>
      <c r="E4" s="5" t="s">
        <v>1273</v>
      </c>
    </row>
    <row r="5" spans="2:5" x14ac:dyDescent="0.3">
      <c r="B5" s="7" t="s">
        <v>712</v>
      </c>
      <c r="C5" s="8">
        <v>280</v>
      </c>
      <c r="D5" s="7" t="s">
        <v>712</v>
      </c>
      <c r="E5" s="9">
        <v>6.0579835569017741E-2</v>
      </c>
    </row>
    <row r="6" spans="2:5" x14ac:dyDescent="0.3">
      <c r="B6" s="7" t="s">
        <v>659</v>
      </c>
      <c r="C6" s="8">
        <v>4342</v>
      </c>
      <c r="D6" s="7" t="s">
        <v>659</v>
      </c>
      <c r="E6" s="9">
        <v>0.93942016443098231</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A40D2-D42E-486E-A2F4-F259EC67F1E7}">
  <sheetPr codeName="Sheet27"/>
  <dimension ref="B3:E11"/>
  <sheetViews>
    <sheetView zoomScale="90" zoomScaleNormal="90" workbookViewId="0">
      <selection activeCell="C5" sqref="C5"/>
    </sheetView>
  </sheetViews>
  <sheetFormatPr defaultRowHeight="14.4" x14ac:dyDescent="0.3"/>
  <cols>
    <col min="2" max="2" width="25.44140625" bestFit="1" customWidth="1"/>
    <col min="3" max="3" width="13.33203125" bestFit="1" customWidth="1"/>
    <col min="4" max="4" width="25.44140625" bestFit="1" customWidth="1"/>
    <col min="5" max="5" width="13.33203125" bestFit="1" customWidth="1"/>
  </cols>
  <sheetData>
    <row r="3" spans="2:5" ht="28.8" x14ac:dyDescent="0.3">
      <c r="B3" s="10" t="s">
        <v>2016</v>
      </c>
      <c r="C3" s="11" t="s">
        <v>1274</v>
      </c>
      <c r="D3" s="11"/>
      <c r="E3" s="11" t="s">
        <v>1275</v>
      </c>
    </row>
    <row r="4" spans="2:5" x14ac:dyDescent="0.3">
      <c r="B4" s="6" t="s">
        <v>1270</v>
      </c>
      <c r="C4" s="5" t="s">
        <v>1273</v>
      </c>
      <c r="D4" s="6" t="s">
        <v>1270</v>
      </c>
      <c r="E4" s="5" t="s">
        <v>1273</v>
      </c>
    </row>
    <row r="5" spans="2:5" x14ac:dyDescent="0.3">
      <c r="B5" s="7" t="s">
        <v>524</v>
      </c>
      <c r="C5" s="8">
        <v>81</v>
      </c>
      <c r="D5" s="7" t="s">
        <v>524</v>
      </c>
      <c r="E5" s="9">
        <v>0.28928571428571431</v>
      </c>
    </row>
    <row r="6" spans="2:5" x14ac:dyDescent="0.3">
      <c r="B6" s="7" t="s">
        <v>2640</v>
      </c>
      <c r="C6" s="8">
        <v>21</v>
      </c>
      <c r="D6" s="7" t="s">
        <v>2640</v>
      </c>
      <c r="E6" s="9">
        <v>7.4999999999999997E-2</v>
      </c>
    </row>
    <row r="7" spans="2:5" x14ac:dyDescent="0.3">
      <c r="B7" s="7" t="s">
        <v>1242</v>
      </c>
      <c r="C7" s="8">
        <v>23</v>
      </c>
      <c r="D7" s="7" t="s">
        <v>1242</v>
      </c>
      <c r="E7" s="9">
        <v>8.2142857142857142E-2</v>
      </c>
    </row>
    <row r="8" spans="2:5" x14ac:dyDescent="0.3">
      <c r="B8" s="7" t="s">
        <v>1241</v>
      </c>
      <c r="C8" s="8">
        <v>12</v>
      </c>
      <c r="D8" s="7" t="s">
        <v>1241</v>
      </c>
      <c r="E8" s="9">
        <v>4.2857142857142858E-2</v>
      </c>
    </row>
    <row r="9" spans="2:5" x14ac:dyDescent="0.3">
      <c r="B9" s="7" t="s">
        <v>2643</v>
      </c>
      <c r="C9" s="8">
        <v>14</v>
      </c>
      <c r="D9" s="7" t="s">
        <v>2643</v>
      </c>
      <c r="E9" s="9">
        <v>0.05</v>
      </c>
    </row>
    <row r="10" spans="2:5" x14ac:dyDescent="0.3">
      <c r="B10" s="7" t="s">
        <v>1244</v>
      </c>
      <c r="C10" s="8">
        <v>129</v>
      </c>
      <c r="D10" s="7" t="s">
        <v>1244</v>
      </c>
      <c r="E10" s="9">
        <v>0.46071428571428569</v>
      </c>
    </row>
    <row r="11" spans="2:5" x14ac:dyDescent="0.3">
      <c r="B11" s="7" t="s">
        <v>1271</v>
      </c>
      <c r="C11" s="8">
        <v>280</v>
      </c>
      <c r="D11" s="7" t="s">
        <v>1271</v>
      </c>
      <c r="E11" s="9">
        <v>1</v>
      </c>
    </row>
  </sheetData>
  <pageMargins left="0.7" right="0.7" top="0.75" bottom="0.75" header="0.3" footer="0.3"/>
  <pageSetup orientation="portrait" r:id="rId3"/>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8CFD-2B83-4DD1-892B-F7106DFB0379}">
  <sheetPr codeName="Sheet28"/>
  <dimension ref="C3:F7"/>
  <sheetViews>
    <sheetView zoomScaleNormal="100" workbookViewId="0">
      <selection activeCell="D5" sqref="D5:F7"/>
    </sheetView>
  </sheetViews>
  <sheetFormatPr defaultRowHeight="14.4" x14ac:dyDescent="0.3"/>
  <cols>
    <col min="3" max="3" width="13.109375" bestFit="1" customWidth="1"/>
    <col min="4" max="4" width="13.33203125" bestFit="1" customWidth="1"/>
    <col min="5" max="5" width="12.5546875" customWidth="1"/>
    <col min="6" max="6" width="13.33203125" bestFit="1" customWidth="1"/>
  </cols>
  <sheetData>
    <row r="3" spans="3:6" ht="72" x14ac:dyDescent="0.3">
      <c r="C3" s="10" t="s">
        <v>1995</v>
      </c>
      <c r="D3" s="11" t="s">
        <v>1274</v>
      </c>
      <c r="E3" s="11"/>
      <c r="F3" s="11" t="s">
        <v>1275</v>
      </c>
    </row>
    <row r="4" spans="3:6" x14ac:dyDescent="0.3">
      <c r="C4" s="6" t="s">
        <v>1270</v>
      </c>
      <c r="D4" s="5" t="s">
        <v>1273</v>
      </c>
      <c r="E4" s="6" t="s">
        <v>1270</v>
      </c>
      <c r="F4" s="5" t="s">
        <v>1273</v>
      </c>
    </row>
    <row r="5" spans="3:6" x14ac:dyDescent="0.3">
      <c r="C5" s="7" t="s">
        <v>712</v>
      </c>
      <c r="D5" s="8">
        <v>2595</v>
      </c>
      <c r="E5" s="7" t="s">
        <v>712</v>
      </c>
      <c r="F5" s="9">
        <v>0.56144526179143228</v>
      </c>
    </row>
    <row r="6" spans="3:6" x14ac:dyDescent="0.3">
      <c r="C6" s="7" t="s">
        <v>659</v>
      </c>
      <c r="D6" s="8">
        <v>2027</v>
      </c>
      <c r="E6" s="7" t="s">
        <v>659</v>
      </c>
      <c r="F6" s="9">
        <v>0.43855473820856772</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17C99-81DC-4080-BD8F-F37A3A527B1B}">
  <sheetPr codeName="Sheet29"/>
  <dimension ref="C3:F11"/>
  <sheetViews>
    <sheetView zoomScale="90" zoomScaleNormal="90" workbookViewId="0">
      <selection activeCell="D5" sqref="D5:F11"/>
    </sheetView>
  </sheetViews>
  <sheetFormatPr defaultRowHeight="14.4" x14ac:dyDescent="0.3"/>
  <cols>
    <col min="3" max="3" width="25.44140625" bestFit="1" customWidth="1"/>
    <col min="4" max="4" width="13.33203125" bestFit="1" customWidth="1"/>
    <col min="5" max="5" width="23.33203125" customWidth="1"/>
    <col min="6" max="6" width="13.33203125" bestFit="1" customWidth="1"/>
  </cols>
  <sheetData>
    <row r="3" spans="3:6" ht="28.8" x14ac:dyDescent="0.3">
      <c r="C3" s="10" t="s">
        <v>1996</v>
      </c>
      <c r="D3" s="11" t="s">
        <v>1274</v>
      </c>
      <c r="E3" s="11"/>
      <c r="F3" s="11" t="s">
        <v>1275</v>
      </c>
    </row>
    <row r="4" spans="3:6" x14ac:dyDescent="0.3">
      <c r="C4" s="6" t="s">
        <v>1270</v>
      </c>
      <c r="D4" s="5" t="s">
        <v>1273</v>
      </c>
      <c r="E4" s="6" t="s">
        <v>1270</v>
      </c>
      <c r="F4" s="5" t="s">
        <v>1273</v>
      </c>
    </row>
    <row r="5" spans="3:6" x14ac:dyDescent="0.3">
      <c r="C5" s="7" t="s">
        <v>524</v>
      </c>
      <c r="D5" s="8">
        <v>1219</v>
      </c>
      <c r="E5" s="7" t="s">
        <v>524</v>
      </c>
      <c r="F5" s="9">
        <v>0.46974951830443162</v>
      </c>
    </row>
    <row r="6" spans="3:6" x14ac:dyDescent="0.3">
      <c r="C6" s="7" t="s">
        <v>2640</v>
      </c>
      <c r="D6" s="8">
        <v>359</v>
      </c>
      <c r="E6" s="7" t="s">
        <v>2640</v>
      </c>
      <c r="F6" s="9">
        <v>0.13834296724470135</v>
      </c>
    </row>
    <row r="7" spans="3:6" x14ac:dyDescent="0.3">
      <c r="C7" s="7" t="s">
        <v>1242</v>
      </c>
      <c r="D7" s="8">
        <v>269</v>
      </c>
      <c r="E7" s="7" t="s">
        <v>1242</v>
      </c>
      <c r="F7" s="9">
        <v>0.10366088631984585</v>
      </c>
    </row>
    <row r="8" spans="3:6" x14ac:dyDescent="0.3">
      <c r="C8" s="7" t="s">
        <v>2642</v>
      </c>
      <c r="D8" s="8">
        <v>127</v>
      </c>
      <c r="E8" s="7" t="s">
        <v>2642</v>
      </c>
      <c r="F8" s="9">
        <v>4.8940269749518303E-2</v>
      </c>
    </row>
    <row r="9" spans="3:6" x14ac:dyDescent="0.3">
      <c r="C9" s="7" t="s">
        <v>2643</v>
      </c>
      <c r="D9" s="8">
        <v>232</v>
      </c>
      <c r="E9" s="7" t="s">
        <v>2643</v>
      </c>
      <c r="F9" s="9">
        <v>8.9402697495183051E-2</v>
      </c>
    </row>
    <row r="10" spans="3:6" x14ac:dyDescent="0.3">
      <c r="C10" s="7" t="s">
        <v>1244</v>
      </c>
      <c r="D10" s="8">
        <v>389</v>
      </c>
      <c r="E10" s="7" t="s">
        <v>1244</v>
      </c>
      <c r="F10" s="9">
        <v>0.14990366088631984</v>
      </c>
    </row>
    <row r="11" spans="3:6" x14ac:dyDescent="0.3">
      <c r="C11" s="7" t="s">
        <v>1271</v>
      </c>
      <c r="D11" s="8">
        <v>2595</v>
      </c>
      <c r="E11" s="7" t="s">
        <v>1271</v>
      </c>
      <c r="F11" s="9">
        <v>1</v>
      </c>
    </row>
  </sheetData>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A991-DDBF-4898-8EF7-646115B3E060}">
  <sheetPr codeName="Sheet3"/>
  <dimension ref="B3:E9"/>
  <sheetViews>
    <sheetView zoomScale="90" zoomScaleNormal="90" workbookViewId="0">
      <selection activeCell="C5" sqref="C5:E9"/>
    </sheetView>
  </sheetViews>
  <sheetFormatPr defaultRowHeight="14.4" x14ac:dyDescent="0.3"/>
  <cols>
    <col min="2" max="3" width="13.33203125" bestFit="1" customWidth="1"/>
    <col min="4" max="4" width="12.44140625" customWidth="1"/>
    <col min="5" max="5" width="13.33203125" bestFit="1" customWidth="1"/>
  </cols>
  <sheetData>
    <row r="3" spans="2:5" ht="72" x14ac:dyDescent="0.3">
      <c r="B3" s="10" t="s">
        <v>1976</v>
      </c>
      <c r="C3" s="11" t="s">
        <v>1274</v>
      </c>
      <c r="D3" s="11"/>
      <c r="E3" s="11" t="s">
        <v>1275</v>
      </c>
    </row>
    <row r="4" spans="2:5" ht="18.600000000000001" customHeight="1" x14ac:dyDescent="0.3">
      <c r="B4" s="6" t="s">
        <v>1270</v>
      </c>
      <c r="C4" s="5" t="s">
        <v>1273</v>
      </c>
      <c r="D4" s="6" t="s">
        <v>1270</v>
      </c>
      <c r="E4" s="5" t="s">
        <v>1273</v>
      </c>
    </row>
    <row r="5" spans="2:5" x14ac:dyDescent="0.3">
      <c r="B5" s="7">
        <v>1</v>
      </c>
      <c r="C5" s="8">
        <v>3089</v>
      </c>
      <c r="D5" s="7">
        <v>1</v>
      </c>
      <c r="E5" s="9">
        <v>0.66832540025962783</v>
      </c>
    </row>
    <row r="6" spans="2:5" x14ac:dyDescent="0.3">
      <c r="B6" s="7">
        <v>2</v>
      </c>
      <c r="C6" s="8">
        <v>760</v>
      </c>
      <c r="D6" s="7">
        <v>2</v>
      </c>
      <c r="E6" s="9">
        <v>0.16443098225876243</v>
      </c>
    </row>
    <row r="7" spans="2:5" x14ac:dyDescent="0.3">
      <c r="B7" s="7">
        <v>3</v>
      </c>
      <c r="C7" s="8">
        <v>355</v>
      </c>
      <c r="D7" s="7">
        <v>3</v>
      </c>
      <c r="E7" s="9">
        <v>7.6806577239290352E-2</v>
      </c>
    </row>
    <row r="8" spans="2:5" x14ac:dyDescent="0.3">
      <c r="B8" s="7" t="s">
        <v>1239</v>
      </c>
      <c r="C8" s="8">
        <v>418</v>
      </c>
      <c r="D8" s="7" t="s">
        <v>1239</v>
      </c>
      <c r="E8" s="9">
        <v>9.0437040242319341E-2</v>
      </c>
    </row>
    <row r="9" spans="2:5" x14ac:dyDescent="0.3">
      <c r="B9" s="7" t="s">
        <v>1271</v>
      </c>
      <c r="C9" s="8">
        <v>4622</v>
      </c>
      <c r="D9" s="7" t="s">
        <v>1271</v>
      </c>
      <c r="E9" s="9">
        <v>1</v>
      </c>
    </row>
  </sheetData>
  <pageMargins left="0.7" right="0.7" top="0.75" bottom="0.75" header="0.3" footer="0.3"/>
  <pageSetup orientation="portrait"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30FC-8ACE-4896-B714-F72C9AC5ED7E}">
  <sheetPr codeName="Sheet30"/>
  <dimension ref="C3:F7"/>
  <sheetViews>
    <sheetView zoomScale="120" zoomScaleNormal="120" workbookViewId="0">
      <selection activeCell="D5" sqref="D5:F7"/>
    </sheetView>
  </sheetViews>
  <sheetFormatPr defaultRowHeight="14.4" x14ac:dyDescent="0.3"/>
  <cols>
    <col min="3" max="3" width="13.109375" bestFit="1" customWidth="1"/>
    <col min="4" max="4" width="13.5546875" bestFit="1" customWidth="1"/>
    <col min="5" max="5" width="12.5546875" customWidth="1"/>
    <col min="6" max="6" width="13.5546875" bestFit="1" customWidth="1"/>
  </cols>
  <sheetData>
    <row r="3" spans="3:6" ht="43.2" x14ac:dyDescent="0.3">
      <c r="C3" s="10" t="s">
        <v>1997</v>
      </c>
      <c r="D3" s="11" t="s">
        <v>1274</v>
      </c>
      <c r="E3" s="11"/>
      <c r="F3" s="11" t="s">
        <v>1275</v>
      </c>
    </row>
    <row r="4" spans="3:6" x14ac:dyDescent="0.3">
      <c r="C4" s="6" t="s">
        <v>1270</v>
      </c>
      <c r="D4" s="5" t="s">
        <v>1273</v>
      </c>
      <c r="E4" s="6" t="s">
        <v>1270</v>
      </c>
      <c r="F4" s="5" t="s">
        <v>1273</v>
      </c>
    </row>
    <row r="5" spans="3:6" x14ac:dyDescent="0.3">
      <c r="C5" s="7" t="s">
        <v>712</v>
      </c>
      <c r="D5" s="8">
        <v>3869</v>
      </c>
      <c r="E5" s="7" t="s">
        <v>712</v>
      </c>
      <c r="F5" s="9">
        <v>0.83708351363046296</v>
      </c>
    </row>
    <row r="6" spans="3:6" x14ac:dyDescent="0.3">
      <c r="C6" s="7" t="s">
        <v>659</v>
      </c>
      <c r="D6" s="8">
        <v>753</v>
      </c>
      <c r="E6" s="7" t="s">
        <v>659</v>
      </c>
      <c r="F6" s="9">
        <v>0.16291648636953698</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9238-0DAF-4309-8C2F-A8FBDA3AF552}">
  <sheetPr codeName="Sheet31"/>
  <dimension ref="C3:F11"/>
  <sheetViews>
    <sheetView zoomScale="90" zoomScaleNormal="90" workbookViewId="0">
      <selection activeCell="D5" sqref="D5:F11"/>
    </sheetView>
  </sheetViews>
  <sheetFormatPr defaultRowHeight="14.4" x14ac:dyDescent="0.3"/>
  <cols>
    <col min="3" max="3" width="25.44140625" bestFit="1" customWidth="1"/>
    <col min="4" max="4" width="13.33203125" bestFit="1" customWidth="1"/>
    <col min="5" max="5" width="23.5546875" customWidth="1"/>
    <col min="6" max="6" width="13.33203125" bestFit="1" customWidth="1"/>
  </cols>
  <sheetData>
    <row r="3" spans="3:6" x14ac:dyDescent="0.3">
      <c r="C3" s="11" t="s">
        <v>1998</v>
      </c>
      <c r="D3" s="11" t="s">
        <v>1274</v>
      </c>
      <c r="E3" s="11"/>
      <c r="F3" s="11" t="s">
        <v>1275</v>
      </c>
    </row>
    <row r="4" spans="3:6" x14ac:dyDescent="0.3">
      <c r="C4" s="6" t="s">
        <v>1270</v>
      </c>
      <c r="D4" s="5" t="s">
        <v>1273</v>
      </c>
      <c r="E4" s="6" t="s">
        <v>1270</v>
      </c>
      <c r="F4" s="5" t="s">
        <v>1273</v>
      </c>
    </row>
    <row r="5" spans="3:6" x14ac:dyDescent="0.3">
      <c r="C5" s="7" t="s">
        <v>524</v>
      </c>
      <c r="D5" s="8">
        <v>2100</v>
      </c>
      <c r="E5" s="7" t="s">
        <v>524</v>
      </c>
      <c r="F5" s="9">
        <v>0.5427759110881365</v>
      </c>
    </row>
    <row r="6" spans="3:6" x14ac:dyDescent="0.3">
      <c r="C6" s="7" t="s">
        <v>2640</v>
      </c>
      <c r="D6" s="8">
        <v>547</v>
      </c>
      <c r="E6" s="7" t="s">
        <v>2640</v>
      </c>
      <c r="F6" s="9">
        <v>0.14138020160248127</v>
      </c>
    </row>
    <row r="7" spans="3:6" x14ac:dyDescent="0.3">
      <c r="C7" s="7" t="s">
        <v>1242</v>
      </c>
      <c r="D7" s="8">
        <v>309</v>
      </c>
      <c r="E7" s="7" t="s">
        <v>1242</v>
      </c>
      <c r="F7" s="9">
        <v>7.9865598345825795E-2</v>
      </c>
    </row>
    <row r="8" spans="3:6" x14ac:dyDescent="0.3">
      <c r="C8" s="7" t="s">
        <v>2642</v>
      </c>
      <c r="D8" s="8">
        <v>146</v>
      </c>
      <c r="E8" s="7" t="s">
        <v>2642</v>
      </c>
      <c r="F8" s="9">
        <v>3.7735849056603772E-2</v>
      </c>
    </row>
    <row r="9" spans="3:6" x14ac:dyDescent="0.3">
      <c r="C9" s="7" t="s">
        <v>2643</v>
      </c>
      <c r="D9" s="8">
        <v>206</v>
      </c>
      <c r="E9" s="7" t="s">
        <v>2643</v>
      </c>
      <c r="F9" s="9">
        <v>5.3243732230550532E-2</v>
      </c>
    </row>
    <row r="10" spans="3:6" x14ac:dyDescent="0.3">
      <c r="C10" s="7" t="s">
        <v>1244</v>
      </c>
      <c r="D10" s="8">
        <v>561</v>
      </c>
      <c r="E10" s="7" t="s">
        <v>1244</v>
      </c>
      <c r="F10" s="9">
        <v>0.14499870767640216</v>
      </c>
    </row>
    <row r="11" spans="3:6" x14ac:dyDescent="0.3">
      <c r="C11" s="7" t="s">
        <v>1271</v>
      </c>
      <c r="D11" s="8">
        <v>3869</v>
      </c>
      <c r="E11" s="7" t="s">
        <v>1271</v>
      </c>
      <c r="F11" s="9">
        <v>1</v>
      </c>
    </row>
  </sheetData>
  <pageMargins left="0.7" right="0.7" top="0.75" bottom="0.75" header="0.3" footer="0.3"/>
  <pageSetup orientation="portrait" r:id="rId3"/>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9CE3-D8C1-41B9-A2FD-22CBE945D06D}">
  <sheetPr codeName="Sheet32"/>
  <dimension ref="C3:F7"/>
  <sheetViews>
    <sheetView zoomScaleNormal="100" workbookViewId="0">
      <selection activeCell="D5" sqref="D5:F7"/>
    </sheetView>
  </sheetViews>
  <sheetFormatPr defaultRowHeight="14.4" x14ac:dyDescent="0.3"/>
  <cols>
    <col min="3" max="3" width="13.109375" bestFit="1" customWidth="1"/>
    <col min="4" max="4" width="13.33203125" bestFit="1" customWidth="1"/>
    <col min="5" max="5" width="12.5546875" customWidth="1"/>
    <col min="6" max="6" width="13.33203125" bestFit="1" customWidth="1"/>
  </cols>
  <sheetData>
    <row r="3" spans="3:6" ht="43.2" x14ac:dyDescent="0.3">
      <c r="C3" s="10" t="s">
        <v>1999</v>
      </c>
      <c r="D3" s="11" t="s">
        <v>1274</v>
      </c>
      <c r="E3" s="11"/>
      <c r="F3" s="11" t="s">
        <v>1275</v>
      </c>
    </row>
    <row r="4" spans="3:6" x14ac:dyDescent="0.3">
      <c r="C4" s="6" t="s">
        <v>1270</v>
      </c>
      <c r="D4" s="5" t="s">
        <v>1273</v>
      </c>
      <c r="E4" s="6" t="s">
        <v>1270</v>
      </c>
      <c r="F4" s="5" t="s">
        <v>1273</v>
      </c>
    </row>
    <row r="5" spans="3:6" x14ac:dyDescent="0.3">
      <c r="C5" s="7" t="s">
        <v>712</v>
      </c>
      <c r="D5" s="8">
        <v>2244</v>
      </c>
      <c r="E5" s="7" t="s">
        <v>712</v>
      </c>
      <c r="F5" s="9">
        <v>0.48550411077455646</v>
      </c>
    </row>
    <row r="6" spans="3:6" x14ac:dyDescent="0.3">
      <c r="C6" s="7" t="s">
        <v>659</v>
      </c>
      <c r="D6" s="8">
        <v>2378</v>
      </c>
      <c r="E6" s="7" t="s">
        <v>659</v>
      </c>
      <c r="F6" s="9">
        <v>0.51449588922544354</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DC0EF-782C-47D7-846F-3B14B66DECBC}">
  <sheetPr codeName="Sheet33"/>
  <dimension ref="C3:F11"/>
  <sheetViews>
    <sheetView topLeftCell="C1" zoomScaleNormal="100" workbookViewId="0">
      <selection activeCell="D5" sqref="D5:F11"/>
    </sheetView>
  </sheetViews>
  <sheetFormatPr defaultRowHeight="14.4" x14ac:dyDescent="0.3"/>
  <cols>
    <col min="3" max="3" width="25.109375" bestFit="1" customWidth="1"/>
    <col min="4" max="4" width="13.33203125" bestFit="1" customWidth="1"/>
    <col min="5" max="5" width="5" customWidth="1"/>
    <col min="6" max="6" width="13.33203125" bestFit="1" customWidth="1"/>
  </cols>
  <sheetData>
    <row r="3" spans="3:6" ht="28.8" x14ac:dyDescent="0.3">
      <c r="C3" s="10" t="s">
        <v>2000</v>
      </c>
      <c r="D3" s="11" t="s">
        <v>1274</v>
      </c>
      <c r="E3" s="11"/>
      <c r="F3" s="11" t="s">
        <v>1275</v>
      </c>
    </row>
    <row r="4" spans="3:6" x14ac:dyDescent="0.3">
      <c r="C4" s="6" t="s">
        <v>1270</v>
      </c>
      <c r="D4" s="5" t="s">
        <v>1273</v>
      </c>
      <c r="E4" s="6" t="s">
        <v>1270</v>
      </c>
      <c r="F4" s="5" t="s">
        <v>1273</v>
      </c>
    </row>
    <row r="5" spans="3:6" x14ac:dyDescent="0.3">
      <c r="C5" s="7" t="s">
        <v>524</v>
      </c>
      <c r="D5" s="8">
        <v>946</v>
      </c>
      <c r="E5" s="7" t="s">
        <v>524</v>
      </c>
      <c r="F5" s="9">
        <v>0.42156862745098039</v>
      </c>
    </row>
    <row r="6" spans="3:6" x14ac:dyDescent="0.3">
      <c r="C6" s="7" t="s">
        <v>2640</v>
      </c>
      <c r="D6" s="8">
        <v>261</v>
      </c>
      <c r="E6" s="7" t="s">
        <v>2640</v>
      </c>
      <c r="F6" s="9">
        <v>0.11631016042780749</v>
      </c>
    </row>
    <row r="7" spans="3:6" x14ac:dyDescent="0.3">
      <c r="C7" s="7" t="s">
        <v>1242</v>
      </c>
      <c r="D7" s="8">
        <v>179</v>
      </c>
      <c r="E7" s="7" t="s">
        <v>1242</v>
      </c>
      <c r="F7" s="9">
        <v>7.9768270944741537E-2</v>
      </c>
    </row>
    <row r="8" spans="3:6" x14ac:dyDescent="0.3">
      <c r="C8" s="7" t="s">
        <v>2642</v>
      </c>
      <c r="D8" s="8">
        <v>81</v>
      </c>
      <c r="E8" s="7" t="s">
        <v>2642</v>
      </c>
      <c r="F8" s="9">
        <v>3.6096256684491977E-2</v>
      </c>
    </row>
    <row r="9" spans="3:6" x14ac:dyDescent="0.3">
      <c r="C9" s="7" t="s">
        <v>2643</v>
      </c>
      <c r="D9" s="8">
        <v>96</v>
      </c>
      <c r="E9" s="7" t="s">
        <v>2643</v>
      </c>
      <c r="F9" s="9">
        <v>4.2780748663101602E-2</v>
      </c>
    </row>
    <row r="10" spans="3:6" x14ac:dyDescent="0.3">
      <c r="C10" s="7" t="s">
        <v>1244</v>
      </c>
      <c r="D10" s="8">
        <v>681</v>
      </c>
      <c r="E10" s="7" t="s">
        <v>1244</v>
      </c>
      <c r="F10" s="9">
        <v>0.303475935828877</v>
      </c>
    </row>
    <row r="11" spans="3:6" x14ac:dyDescent="0.3">
      <c r="C11" s="7" t="s">
        <v>1271</v>
      </c>
      <c r="D11" s="8">
        <v>2244</v>
      </c>
      <c r="E11" s="7" t="s">
        <v>1271</v>
      </c>
      <c r="F11" s="9">
        <v>1</v>
      </c>
    </row>
  </sheetData>
  <pageMargins left="0.7" right="0.7" top="0.75" bottom="0.75" header="0.3" footer="0.3"/>
  <pageSetup orientation="portrait" r:id="rId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FD52C-7A3A-4208-9E54-228C902FD472}">
  <sheetPr codeName="Sheet34"/>
  <dimension ref="B3:E7"/>
  <sheetViews>
    <sheetView zoomScaleNormal="100" workbookViewId="0">
      <selection activeCell="C5" sqref="C5:E7"/>
    </sheetView>
  </sheetViews>
  <sheetFormatPr defaultRowHeight="14.4" x14ac:dyDescent="0.3"/>
  <cols>
    <col min="2" max="2" width="13.109375" bestFit="1" customWidth="1"/>
    <col min="3" max="3" width="13.33203125" bestFit="1" customWidth="1"/>
    <col min="4" max="4" width="12.5546875" customWidth="1"/>
    <col min="5" max="5" width="13.33203125" bestFit="1" customWidth="1"/>
  </cols>
  <sheetData>
    <row r="3" spans="2:5" ht="57.6" x14ac:dyDescent="0.3">
      <c r="B3" s="10" t="s">
        <v>2001</v>
      </c>
      <c r="C3" s="11" t="s">
        <v>1274</v>
      </c>
      <c r="D3" s="11"/>
      <c r="E3" s="11" t="s">
        <v>1275</v>
      </c>
    </row>
    <row r="4" spans="2:5" x14ac:dyDescent="0.3">
      <c r="B4" s="6" t="s">
        <v>1270</v>
      </c>
      <c r="C4" s="5" t="s">
        <v>1273</v>
      </c>
      <c r="D4" s="6" t="s">
        <v>1270</v>
      </c>
      <c r="E4" s="5" t="s">
        <v>1273</v>
      </c>
    </row>
    <row r="5" spans="2:5" x14ac:dyDescent="0.3">
      <c r="B5" s="7" t="s">
        <v>712</v>
      </c>
      <c r="C5" s="8">
        <v>2700</v>
      </c>
      <c r="D5" s="7" t="s">
        <v>712</v>
      </c>
      <c r="E5" s="9">
        <v>0.58416270012981397</v>
      </c>
    </row>
    <row r="6" spans="2:5" x14ac:dyDescent="0.3">
      <c r="B6" s="7" t="s">
        <v>659</v>
      </c>
      <c r="C6" s="8">
        <v>1922</v>
      </c>
      <c r="D6" s="7" t="s">
        <v>659</v>
      </c>
      <c r="E6" s="9">
        <v>0.41583729987018608</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992D-C22F-42B2-A72B-2E95B3E3EE46}">
  <sheetPr codeName="Sheet35"/>
  <dimension ref="B3:E11"/>
  <sheetViews>
    <sheetView zoomScale="90" zoomScaleNormal="90" workbookViewId="0">
      <selection activeCell="C5" sqref="C5:E11"/>
    </sheetView>
  </sheetViews>
  <sheetFormatPr defaultRowHeight="14.4" x14ac:dyDescent="0.3"/>
  <cols>
    <col min="2" max="2" width="25.44140625" bestFit="1" customWidth="1"/>
    <col min="3" max="3" width="13.33203125" bestFit="1" customWidth="1"/>
    <col min="4" max="4" width="4.44140625" customWidth="1"/>
    <col min="5" max="5" width="13.33203125" bestFit="1" customWidth="1"/>
  </cols>
  <sheetData>
    <row r="3" spans="2:5" ht="28.8" x14ac:dyDescent="0.3">
      <c r="B3" s="10" t="s">
        <v>2002</v>
      </c>
      <c r="C3" s="11" t="s">
        <v>1274</v>
      </c>
      <c r="D3" s="11"/>
      <c r="E3" s="11" t="s">
        <v>1275</v>
      </c>
    </row>
    <row r="4" spans="2:5" x14ac:dyDescent="0.3">
      <c r="B4" s="6" t="s">
        <v>1270</v>
      </c>
      <c r="C4" s="5" t="s">
        <v>1273</v>
      </c>
      <c r="D4" s="6" t="s">
        <v>1270</v>
      </c>
      <c r="E4" s="5" t="s">
        <v>1273</v>
      </c>
    </row>
    <row r="5" spans="2:5" x14ac:dyDescent="0.3">
      <c r="B5" s="7" t="s">
        <v>524</v>
      </c>
      <c r="C5" s="8">
        <v>1408</v>
      </c>
      <c r="D5" s="7" t="s">
        <v>524</v>
      </c>
      <c r="E5" s="9">
        <v>0.52148148148148143</v>
      </c>
    </row>
    <row r="6" spans="2:5" x14ac:dyDescent="0.3">
      <c r="B6" s="7" t="s">
        <v>2640</v>
      </c>
      <c r="C6" s="8">
        <v>331</v>
      </c>
      <c r="D6" s="7" t="s">
        <v>2640</v>
      </c>
      <c r="E6" s="9">
        <v>0.12259259259259259</v>
      </c>
    </row>
    <row r="7" spans="2:5" x14ac:dyDescent="0.3">
      <c r="B7" s="7" t="s">
        <v>1242</v>
      </c>
      <c r="C7" s="8">
        <v>212</v>
      </c>
      <c r="D7" s="7" t="s">
        <v>1242</v>
      </c>
      <c r="E7" s="9">
        <v>7.8518518518518515E-2</v>
      </c>
    </row>
    <row r="8" spans="2:5" x14ac:dyDescent="0.3">
      <c r="B8" s="7" t="s">
        <v>2642</v>
      </c>
      <c r="C8" s="8">
        <v>69</v>
      </c>
      <c r="D8" s="7" t="s">
        <v>2642</v>
      </c>
      <c r="E8" s="9">
        <v>2.5555555555555557E-2</v>
      </c>
    </row>
    <row r="9" spans="2:5" x14ac:dyDescent="0.3">
      <c r="B9" s="7" t="s">
        <v>2643</v>
      </c>
      <c r="C9" s="8">
        <v>87</v>
      </c>
      <c r="D9" s="7" t="s">
        <v>2643</v>
      </c>
      <c r="E9" s="9">
        <v>3.2222222222222222E-2</v>
      </c>
    </row>
    <row r="10" spans="2:5" x14ac:dyDescent="0.3">
      <c r="B10" s="7" t="s">
        <v>1244</v>
      </c>
      <c r="C10" s="8">
        <v>593</v>
      </c>
      <c r="D10" s="7" t="s">
        <v>1244</v>
      </c>
      <c r="E10" s="9">
        <v>0.21962962962962962</v>
      </c>
    </row>
    <row r="11" spans="2:5" x14ac:dyDescent="0.3">
      <c r="B11" s="7" t="s">
        <v>1271</v>
      </c>
      <c r="C11" s="8">
        <v>2700</v>
      </c>
      <c r="D11" s="7" t="s">
        <v>1271</v>
      </c>
      <c r="E11" s="9">
        <v>1</v>
      </c>
    </row>
  </sheetData>
  <pageMargins left="0.7" right="0.7" top="0.75" bottom="0.75" header="0.3" footer="0.3"/>
  <pageSetup orientation="portrait"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1DEA-C13A-479F-A008-CCF7084E8249}">
  <sheetPr codeName="Sheet36"/>
  <dimension ref="B3:E7"/>
  <sheetViews>
    <sheetView zoomScaleNormal="100" workbookViewId="0">
      <selection activeCell="C5" sqref="C5:E7"/>
    </sheetView>
  </sheetViews>
  <sheetFormatPr defaultRowHeight="14.4" x14ac:dyDescent="0.3"/>
  <cols>
    <col min="2" max="2" width="13.109375" bestFit="1" customWidth="1"/>
    <col min="3" max="3" width="13.33203125" bestFit="1" customWidth="1"/>
    <col min="4" max="4" width="12.5546875" customWidth="1"/>
    <col min="5" max="5" width="13.33203125" bestFit="1" customWidth="1"/>
  </cols>
  <sheetData>
    <row r="3" spans="2:5" ht="43.2" x14ac:dyDescent="0.3">
      <c r="B3" s="10" t="s">
        <v>2003</v>
      </c>
      <c r="C3" s="11" t="s">
        <v>1274</v>
      </c>
      <c r="D3" s="11"/>
      <c r="E3" s="11" t="s">
        <v>1275</v>
      </c>
    </row>
    <row r="4" spans="2:5" x14ac:dyDescent="0.3">
      <c r="B4" s="6" t="s">
        <v>1270</v>
      </c>
      <c r="C4" s="5" t="s">
        <v>1273</v>
      </c>
      <c r="D4" s="6" t="s">
        <v>1270</v>
      </c>
      <c r="E4" s="5" t="s">
        <v>1273</v>
      </c>
    </row>
    <row r="5" spans="2:5" x14ac:dyDescent="0.3">
      <c r="B5" s="7" t="s">
        <v>712</v>
      </c>
      <c r="C5" s="8">
        <v>1635</v>
      </c>
      <c r="D5" s="7" t="s">
        <v>712</v>
      </c>
      <c r="E5" s="9">
        <v>0.35374296841194286</v>
      </c>
    </row>
    <row r="6" spans="2:5" x14ac:dyDescent="0.3">
      <c r="B6" s="7" t="s">
        <v>659</v>
      </c>
      <c r="C6" s="8">
        <v>2987</v>
      </c>
      <c r="D6" s="7" t="s">
        <v>659</v>
      </c>
      <c r="E6" s="9">
        <v>0.64625703158805714</v>
      </c>
    </row>
    <row r="7" spans="2:5" x14ac:dyDescent="0.3">
      <c r="B7" s="7" t="s">
        <v>1271</v>
      </c>
      <c r="C7" s="8">
        <v>4622</v>
      </c>
      <c r="D7" s="7" t="s">
        <v>1271</v>
      </c>
      <c r="E7" s="9">
        <v>1</v>
      </c>
    </row>
  </sheetData>
  <pageMargins left="0.7" right="0.7" top="0.75" bottom="0.75" header="0.3" footer="0.3"/>
  <pageSetup orientation="portrait" r:id="rId3"/>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DDA6-337B-4B07-9237-547127B64505}">
  <sheetPr codeName="Sheet37"/>
  <dimension ref="C3:F11"/>
  <sheetViews>
    <sheetView zoomScaleNormal="100" workbookViewId="0">
      <selection activeCell="D1" sqref="D1:F1048576"/>
    </sheetView>
  </sheetViews>
  <sheetFormatPr defaultRowHeight="14.4" x14ac:dyDescent="0.3"/>
  <cols>
    <col min="3" max="3" width="25.109375" bestFit="1" customWidth="1"/>
    <col min="4" max="4" width="13.33203125" bestFit="1" customWidth="1"/>
    <col min="5" max="5" width="25.109375" bestFit="1" customWidth="1"/>
    <col min="6" max="6" width="13.33203125" bestFit="1" customWidth="1"/>
  </cols>
  <sheetData>
    <row r="3" spans="3:6" ht="28.8" x14ac:dyDescent="0.3">
      <c r="C3" s="10" t="s">
        <v>2004</v>
      </c>
      <c r="D3" s="11" t="s">
        <v>1274</v>
      </c>
      <c r="E3" s="11"/>
      <c r="F3" s="11" t="s">
        <v>1275</v>
      </c>
    </row>
    <row r="4" spans="3:6" x14ac:dyDescent="0.3">
      <c r="C4" s="6" t="s">
        <v>1270</v>
      </c>
      <c r="D4" s="5" t="s">
        <v>1273</v>
      </c>
      <c r="E4" s="6" t="s">
        <v>1270</v>
      </c>
      <c r="F4" s="5" t="s">
        <v>1273</v>
      </c>
    </row>
    <row r="5" spans="3:6" x14ac:dyDescent="0.3">
      <c r="C5" s="7" t="s">
        <v>524</v>
      </c>
      <c r="D5" s="8">
        <v>523</v>
      </c>
      <c r="E5" s="7" t="s">
        <v>524</v>
      </c>
      <c r="F5" s="9">
        <v>0.31987767584097859</v>
      </c>
    </row>
    <row r="6" spans="3:6" x14ac:dyDescent="0.3">
      <c r="C6" s="7" t="s">
        <v>2640</v>
      </c>
      <c r="D6" s="8">
        <v>136</v>
      </c>
      <c r="E6" s="7" t="s">
        <v>2640</v>
      </c>
      <c r="F6" s="9">
        <v>8.3180428134556575E-2</v>
      </c>
    </row>
    <row r="7" spans="3:6" x14ac:dyDescent="0.3">
      <c r="C7" s="7" t="s">
        <v>1242</v>
      </c>
      <c r="D7" s="8">
        <v>111</v>
      </c>
      <c r="E7" s="7" t="s">
        <v>1242</v>
      </c>
      <c r="F7" s="9">
        <v>6.7889908256880738E-2</v>
      </c>
    </row>
    <row r="8" spans="3:6" x14ac:dyDescent="0.3">
      <c r="C8" s="7" t="s">
        <v>2642</v>
      </c>
      <c r="D8" s="8">
        <v>61</v>
      </c>
      <c r="E8" s="7" t="s">
        <v>2642</v>
      </c>
      <c r="F8" s="9">
        <v>3.7308868501529049E-2</v>
      </c>
    </row>
    <row r="9" spans="3:6" x14ac:dyDescent="0.3">
      <c r="C9" s="7" t="s">
        <v>2643</v>
      </c>
      <c r="D9" s="8">
        <v>74</v>
      </c>
      <c r="E9" s="7" t="s">
        <v>2643</v>
      </c>
      <c r="F9" s="9">
        <v>4.5259938837920489E-2</v>
      </c>
    </row>
    <row r="10" spans="3:6" x14ac:dyDescent="0.3">
      <c r="C10" s="7" t="s">
        <v>1244</v>
      </c>
      <c r="D10" s="8">
        <v>730</v>
      </c>
      <c r="E10" s="7" t="s">
        <v>1244</v>
      </c>
      <c r="F10" s="9">
        <v>0.44648318042813456</v>
      </c>
    </row>
    <row r="11" spans="3:6" x14ac:dyDescent="0.3">
      <c r="C11" s="7" t="s">
        <v>1271</v>
      </c>
      <c r="D11" s="8">
        <v>1635</v>
      </c>
      <c r="E11" s="7" t="s">
        <v>1271</v>
      </c>
      <c r="F11" s="9">
        <v>1</v>
      </c>
    </row>
  </sheetData>
  <pageMargins left="0.7" right="0.7" top="0.75" bottom="0.75" header="0.3" footer="0.3"/>
  <pageSetup orientation="portrait"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6254-9DED-42FC-B3F6-984ACDE6BAD9}">
  <sheetPr codeName="Sheet38"/>
  <dimension ref="C3:F7"/>
  <sheetViews>
    <sheetView zoomScaleNormal="100" workbookViewId="0">
      <selection activeCell="D5" sqref="D5:F7"/>
    </sheetView>
  </sheetViews>
  <sheetFormatPr defaultRowHeight="14.4" x14ac:dyDescent="0.3"/>
  <cols>
    <col min="3" max="3" width="13.109375" bestFit="1" customWidth="1"/>
    <col min="4" max="4" width="13.33203125" bestFit="1" customWidth="1"/>
    <col min="5" max="5" width="12.5546875" customWidth="1"/>
    <col min="6" max="6" width="13.33203125" bestFit="1" customWidth="1"/>
  </cols>
  <sheetData>
    <row r="3" spans="3:6" ht="72" x14ac:dyDescent="0.3">
      <c r="C3" s="10" t="s">
        <v>2005</v>
      </c>
      <c r="D3" s="11" t="s">
        <v>1274</v>
      </c>
      <c r="E3" s="11"/>
      <c r="F3" s="11" t="s">
        <v>1275</v>
      </c>
    </row>
    <row r="4" spans="3:6" x14ac:dyDescent="0.3">
      <c r="C4" s="6" t="s">
        <v>1270</v>
      </c>
      <c r="D4" s="5" t="s">
        <v>1273</v>
      </c>
      <c r="E4" s="6" t="s">
        <v>1270</v>
      </c>
      <c r="F4" s="5" t="s">
        <v>1273</v>
      </c>
    </row>
    <row r="5" spans="3:6" x14ac:dyDescent="0.3">
      <c r="C5" s="7" t="s">
        <v>712</v>
      </c>
      <c r="D5" s="8">
        <v>1772</v>
      </c>
      <c r="E5" s="7" t="s">
        <v>712</v>
      </c>
      <c r="F5" s="9">
        <v>0.38338381652964088</v>
      </c>
    </row>
    <row r="6" spans="3:6" x14ac:dyDescent="0.3">
      <c r="C6" s="7" t="s">
        <v>659</v>
      </c>
      <c r="D6" s="8">
        <v>2850</v>
      </c>
      <c r="E6" s="7" t="s">
        <v>659</v>
      </c>
      <c r="F6" s="9">
        <v>0.61661618347035918</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8CB87-1513-4D82-94C3-47930442C1A3}">
  <sheetPr codeName="Sheet39"/>
  <dimension ref="C3:F11"/>
  <sheetViews>
    <sheetView topLeftCell="B1" zoomScale="90" zoomScaleNormal="90" workbookViewId="0">
      <selection activeCell="D5" sqref="D5:F11"/>
    </sheetView>
  </sheetViews>
  <sheetFormatPr defaultRowHeight="14.4" x14ac:dyDescent="0.3"/>
  <cols>
    <col min="3" max="3" width="25.44140625" bestFit="1" customWidth="1"/>
    <col min="4" max="4" width="13.33203125" bestFit="1" customWidth="1"/>
    <col min="5" max="5" width="5.88671875" customWidth="1"/>
    <col min="6" max="6" width="13.33203125" bestFit="1" customWidth="1"/>
  </cols>
  <sheetData>
    <row r="3" spans="3:6" ht="45" customHeight="1" x14ac:dyDescent="0.3">
      <c r="C3" s="10" t="s">
        <v>2006</v>
      </c>
      <c r="D3" s="11" t="s">
        <v>1274</v>
      </c>
      <c r="E3" s="11"/>
      <c r="F3" s="11" t="s">
        <v>1275</v>
      </c>
    </row>
    <row r="4" spans="3:6" x14ac:dyDescent="0.3">
      <c r="C4" s="6" t="s">
        <v>1270</v>
      </c>
      <c r="D4" s="5" t="s">
        <v>1273</v>
      </c>
      <c r="E4" s="6" t="s">
        <v>1270</v>
      </c>
      <c r="F4" s="5" t="s">
        <v>1273</v>
      </c>
    </row>
    <row r="5" spans="3:6" x14ac:dyDescent="0.3">
      <c r="C5" s="7" t="s">
        <v>524</v>
      </c>
      <c r="D5" s="8">
        <v>711</v>
      </c>
      <c r="E5" s="7" t="s">
        <v>524</v>
      </c>
      <c r="F5" s="9">
        <v>0.40124153498871334</v>
      </c>
    </row>
    <row r="6" spans="3:6" x14ac:dyDescent="0.3">
      <c r="C6" s="7" t="s">
        <v>2640</v>
      </c>
      <c r="D6" s="8">
        <v>205</v>
      </c>
      <c r="E6" s="7" t="s">
        <v>2640</v>
      </c>
      <c r="F6" s="9">
        <v>0.11568848758465011</v>
      </c>
    </row>
    <row r="7" spans="3:6" x14ac:dyDescent="0.3">
      <c r="C7" s="7" t="s">
        <v>1242</v>
      </c>
      <c r="D7" s="8">
        <v>140</v>
      </c>
      <c r="E7" s="7" t="s">
        <v>1242</v>
      </c>
      <c r="F7" s="9">
        <v>7.900677200902935E-2</v>
      </c>
    </row>
    <row r="8" spans="3:6" x14ac:dyDescent="0.3">
      <c r="C8" s="7" t="s">
        <v>2642</v>
      </c>
      <c r="D8" s="8">
        <v>46</v>
      </c>
      <c r="E8" s="7" t="s">
        <v>2642</v>
      </c>
      <c r="F8" s="9">
        <v>2.5959367945823927E-2</v>
      </c>
    </row>
    <row r="9" spans="3:6" x14ac:dyDescent="0.3">
      <c r="C9" s="7" t="s">
        <v>2643</v>
      </c>
      <c r="D9" s="8">
        <v>77</v>
      </c>
      <c r="E9" s="7" t="s">
        <v>2643</v>
      </c>
      <c r="F9" s="9">
        <v>4.3453724604966139E-2</v>
      </c>
    </row>
    <row r="10" spans="3:6" x14ac:dyDescent="0.3">
      <c r="C10" s="7" t="s">
        <v>1244</v>
      </c>
      <c r="D10" s="8">
        <v>593</v>
      </c>
      <c r="E10" s="7" t="s">
        <v>1244</v>
      </c>
      <c r="F10" s="9">
        <v>0.33465011286681717</v>
      </c>
    </row>
    <row r="11" spans="3:6" x14ac:dyDescent="0.3">
      <c r="C11" s="7" t="s">
        <v>1271</v>
      </c>
      <c r="D11" s="8">
        <v>1772</v>
      </c>
      <c r="E11" s="7" t="s">
        <v>1271</v>
      </c>
      <c r="F11" s="9">
        <v>1</v>
      </c>
    </row>
  </sheetData>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8D46-0CD9-4946-9DEE-792FADDCBDA9}">
  <sheetPr codeName="Sheet4"/>
  <dimension ref="C3:F7"/>
  <sheetViews>
    <sheetView topLeftCell="A2" zoomScaleNormal="100" workbookViewId="0">
      <selection activeCell="D5" sqref="D5:F7"/>
    </sheetView>
  </sheetViews>
  <sheetFormatPr defaultRowHeight="14.4" x14ac:dyDescent="0.3"/>
  <cols>
    <col min="3" max="3" width="13.109375" bestFit="1" customWidth="1"/>
    <col min="4" max="4" width="13.33203125" bestFit="1" customWidth="1"/>
    <col min="5" max="5" width="3.109375" customWidth="1"/>
    <col min="6" max="6" width="13.33203125" bestFit="1" customWidth="1"/>
  </cols>
  <sheetData>
    <row r="3" spans="3:6" ht="69" customHeight="1" x14ac:dyDescent="0.3">
      <c r="C3" s="10" t="s">
        <v>1276</v>
      </c>
      <c r="D3" s="11" t="s">
        <v>1274</v>
      </c>
      <c r="E3" s="11"/>
      <c r="F3" s="11" t="s">
        <v>1275</v>
      </c>
    </row>
    <row r="4" spans="3:6" x14ac:dyDescent="0.3">
      <c r="C4" s="6" t="s">
        <v>1270</v>
      </c>
      <c r="D4" s="5" t="s">
        <v>1273</v>
      </c>
      <c r="E4" s="6" t="s">
        <v>1270</v>
      </c>
      <c r="F4" s="5" t="s">
        <v>1273</v>
      </c>
    </row>
    <row r="5" spans="3:6" x14ac:dyDescent="0.3">
      <c r="C5" s="7" t="s">
        <v>712</v>
      </c>
      <c r="D5" s="8">
        <v>3692</v>
      </c>
      <c r="E5" s="7" t="s">
        <v>712</v>
      </c>
      <c r="F5" s="9">
        <v>0.79878840328861966</v>
      </c>
    </row>
    <row r="6" spans="3:6" x14ac:dyDescent="0.3">
      <c r="C6" s="7" t="s">
        <v>659</v>
      </c>
      <c r="D6" s="8">
        <v>930</v>
      </c>
      <c r="E6" s="7" t="s">
        <v>659</v>
      </c>
      <c r="F6" s="9">
        <v>0.20121159671138036</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EE79-8DAF-4DEA-A0A5-4C035E33609C}">
  <sheetPr codeName="Sheet40"/>
  <dimension ref="C3:F9"/>
  <sheetViews>
    <sheetView zoomScale="90" zoomScaleNormal="90" workbookViewId="0">
      <selection activeCell="D5" sqref="D5:F9"/>
    </sheetView>
  </sheetViews>
  <sheetFormatPr defaultRowHeight="14.4" x14ac:dyDescent="0.3"/>
  <cols>
    <col min="3" max="4" width="13.33203125" bestFit="1" customWidth="1"/>
    <col min="5" max="5" width="2.5546875" customWidth="1"/>
    <col min="6" max="6" width="13.33203125" bestFit="1" customWidth="1"/>
  </cols>
  <sheetData>
    <row r="3" spans="3:6" ht="100.8" x14ac:dyDescent="0.3">
      <c r="C3" s="10" t="s">
        <v>2007</v>
      </c>
      <c r="D3" s="11" t="s">
        <v>1274</v>
      </c>
      <c r="E3" s="11"/>
      <c r="F3" s="11" t="s">
        <v>1275</v>
      </c>
    </row>
    <row r="4" spans="3:6" x14ac:dyDescent="0.3">
      <c r="C4" s="6" t="s">
        <v>1270</v>
      </c>
      <c r="D4" s="5" t="s">
        <v>1273</v>
      </c>
      <c r="E4" s="6" t="s">
        <v>1270</v>
      </c>
      <c r="F4" s="5" t="s">
        <v>1273</v>
      </c>
    </row>
    <row r="5" spans="3:6" x14ac:dyDescent="0.3">
      <c r="C5" s="7">
        <v>0</v>
      </c>
      <c r="D5" s="8">
        <v>2176</v>
      </c>
      <c r="E5" s="7">
        <v>0</v>
      </c>
      <c r="F5" s="9">
        <v>0.47079186499350928</v>
      </c>
    </row>
    <row r="6" spans="3:6" x14ac:dyDescent="0.3">
      <c r="C6" s="7">
        <v>1</v>
      </c>
      <c r="D6" s="8">
        <v>1664</v>
      </c>
      <c r="E6" s="7">
        <v>1</v>
      </c>
      <c r="F6" s="9">
        <v>0.3600173085244483</v>
      </c>
    </row>
    <row r="7" spans="3:6" x14ac:dyDescent="0.3">
      <c r="C7" s="7">
        <v>2</v>
      </c>
      <c r="D7" s="8">
        <v>455</v>
      </c>
      <c r="E7" s="7">
        <v>2</v>
      </c>
      <c r="F7" s="9">
        <v>9.8442232799653834E-2</v>
      </c>
    </row>
    <row r="8" spans="3:6" x14ac:dyDescent="0.3">
      <c r="C8" s="7" t="s">
        <v>1245</v>
      </c>
      <c r="D8" s="8">
        <v>327</v>
      </c>
      <c r="E8" s="7" t="s">
        <v>1245</v>
      </c>
      <c r="F8" s="9">
        <v>7.0748593682388575E-2</v>
      </c>
    </row>
    <row r="9" spans="3:6" x14ac:dyDescent="0.3">
      <c r="C9" s="7" t="s">
        <v>1271</v>
      </c>
      <c r="D9" s="8">
        <v>4622</v>
      </c>
      <c r="E9" s="7" t="s">
        <v>1271</v>
      </c>
      <c r="F9" s="9">
        <v>1</v>
      </c>
    </row>
  </sheetData>
  <pageMargins left="0.7" right="0.7" top="0.75" bottom="0.75" header="0.3" footer="0.3"/>
  <pageSetup orientation="portrait" r:id="rId3"/>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9F83F-483C-47DD-A735-3183126C939B}">
  <sheetPr codeName="Sheet41"/>
  <dimension ref="C3:F7"/>
  <sheetViews>
    <sheetView zoomScale="90" zoomScaleNormal="90" workbookViewId="0">
      <selection activeCell="D5" sqref="D5:F7"/>
    </sheetView>
  </sheetViews>
  <sheetFormatPr defaultRowHeight="14.4" x14ac:dyDescent="0.3"/>
  <cols>
    <col min="3" max="4" width="13.33203125" bestFit="1" customWidth="1"/>
    <col min="5" max="5" width="12.5546875" customWidth="1"/>
    <col min="6" max="6" width="13.33203125" bestFit="1" customWidth="1"/>
  </cols>
  <sheetData>
    <row r="3" spans="3:6" ht="141.75" customHeight="1" x14ac:dyDescent="0.3">
      <c r="C3" s="10" t="s">
        <v>1280</v>
      </c>
      <c r="D3" s="11" t="s">
        <v>1274</v>
      </c>
      <c r="E3" s="11"/>
      <c r="F3" s="11" t="s">
        <v>1275</v>
      </c>
    </row>
    <row r="4" spans="3:6" x14ac:dyDescent="0.3">
      <c r="C4" s="6" t="s">
        <v>1270</v>
      </c>
      <c r="D4" s="5" t="s">
        <v>1273</v>
      </c>
      <c r="E4" s="6" t="s">
        <v>1270</v>
      </c>
      <c r="F4" s="5" t="s">
        <v>1273</v>
      </c>
    </row>
    <row r="5" spans="3:6" x14ac:dyDescent="0.3">
      <c r="C5" s="7" t="s">
        <v>712</v>
      </c>
      <c r="D5" s="8">
        <v>2180</v>
      </c>
      <c r="E5" s="7" t="s">
        <v>712</v>
      </c>
      <c r="F5" s="9">
        <v>0.47165729121592387</v>
      </c>
    </row>
    <row r="6" spans="3:6" x14ac:dyDescent="0.3">
      <c r="C6" s="7" t="s">
        <v>659</v>
      </c>
      <c r="D6" s="8">
        <v>2442</v>
      </c>
      <c r="E6" s="7" t="s">
        <v>659</v>
      </c>
      <c r="F6" s="9">
        <v>0.52834270878407619</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1D0D-C9B0-4DF9-BE52-B3808CBB3C8C}">
  <sheetPr codeName="Sheet42"/>
  <dimension ref="B3:W64"/>
  <sheetViews>
    <sheetView zoomScale="90" zoomScaleNormal="90" workbookViewId="0">
      <selection activeCell="C21" sqref="A21:XFD21"/>
    </sheetView>
  </sheetViews>
  <sheetFormatPr defaultRowHeight="14.4" x14ac:dyDescent="0.3"/>
  <cols>
    <col min="2" max="2" width="30.6640625" bestFit="1" customWidth="1"/>
    <col min="3" max="3" width="13.33203125" bestFit="1" customWidth="1"/>
    <col min="4" max="4" width="4.109375" customWidth="1"/>
    <col min="5" max="5" width="13.33203125" bestFit="1" customWidth="1"/>
    <col min="18" max="18" width="42.6640625" customWidth="1"/>
    <col min="19" max="23" width="14" customWidth="1"/>
    <col min="24" max="24" width="47.6640625" bestFit="1" customWidth="1"/>
    <col min="25" max="25" width="24.5546875" bestFit="1" customWidth="1"/>
    <col min="26" max="26" width="8.6640625" bestFit="1" customWidth="1"/>
    <col min="27" max="27" width="11.33203125" bestFit="1" customWidth="1"/>
    <col min="28" max="28" width="16" bestFit="1" customWidth="1"/>
    <col min="29" max="29" width="27.6640625" bestFit="1" customWidth="1"/>
    <col min="30" max="30" width="34.109375" bestFit="1" customWidth="1"/>
    <col min="31" max="31" width="8.6640625" bestFit="1" customWidth="1"/>
    <col min="32" max="32" width="30.6640625" bestFit="1" customWidth="1"/>
    <col min="33" max="33" width="11.33203125" bestFit="1" customWidth="1"/>
    <col min="34" max="34" width="16" bestFit="1" customWidth="1"/>
    <col min="35" max="35" width="37.33203125" bestFit="1" customWidth="1"/>
    <col min="36" max="36" width="21.88671875" bestFit="1" customWidth="1"/>
    <col min="37" max="37" width="8.6640625" bestFit="1" customWidth="1"/>
    <col min="38" max="38" width="30.6640625" bestFit="1" customWidth="1"/>
    <col min="39" max="39" width="11.33203125" bestFit="1" customWidth="1"/>
    <col min="40" max="40" width="16" bestFit="1" customWidth="1"/>
    <col min="41" max="41" width="25" bestFit="1" customWidth="1"/>
    <col min="42" max="42" width="34" bestFit="1" customWidth="1"/>
    <col min="43" max="43" width="8.6640625" bestFit="1" customWidth="1"/>
    <col min="44" max="44" width="30.6640625" bestFit="1" customWidth="1"/>
    <col min="45" max="45" width="16" bestFit="1" customWidth="1"/>
    <col min="46" max="46" width="37.109375" bestFit="1" customWidth="1"/>
    <col min="47" max="47" width="13.44140625" bestFit="1" customWidth="1"/>
    <col min="48" max="48" width="8.6640625" bestFit="1" customWidth="1"/>
    <col min="49" max="49" width="30.6640625" bestFit="1" customWidth="1"/>
    <col min="50" max="50" width="11.33203125" bestFit="1" customWidth="1"/>
    <col min="51" max="51" width="16" bestFit="1" customWidth="1"/>
    <col min="52" max="52" width="11.44140625" bestFit="1" customWidth="1"/>
    <col min="53" max="53" width="23.33203125" bestFit="1" customWidth="1"/>
    <col min="54" max="54" width="8.6640625" bestFit="1" customWidth="1"/>
    <col min="55" max="55" width="30.6640625" bestFit="1" customWidth="1"/>
    <col min="56" max="56" width="11.33203125" bestFit="1" customWidth="1"/>
    <col min="57" max="57" width="16" bestFit="1" customWidth="1"/>
    <col min="58" max="58" width="26.44140625" bestFit="1" customWidth="1"/>
    <col min="59" max="59" width="13.44140625" bestFit="1" customWidth="1"/>
    <col min="60" max="60" width="8.6640625" bestFit="1" customWidth="1"/>
    <col min="61" max="61" width="30.6640625" bestFit="1" customWidth="1"/>
    <col min="62" max="62" width="11.33203125" bestFit="1" customWidth="1"/>
    <col min="63" max="63" width="16" bestFit="1" customWidth="1"/>
    <col min="64" max="65" width="13.33203125" bestFit="1" customWidth="1"/>
  </cols>
  <sheetData>
    <row r="3" spans="2:5" ht="43.2" x14ac:dyDescent="0.3">
      <c r="B3" s="10" t="s">
        <v>2008</v>
      </c>
      <c r="C3" s="11" t="s">
        <v>1274</v>
      </c>
      <c r="D3" s="11"/>
      <c r="E3" s="11" t="s">
        <v>1275</v>
      </c>
    </row>
    <row r="4" spans="2:5" x14ac:dyDescent="0.3">
      <c r="B4" s="6" t="s">
        <v>1270</v>
      </c>
      <c r="C4" s="5" t="s">
        <v>1273</v>
      </c>
      <c r="D4" s="6" t="s">
        <v>1270</v>
      </c>
      <c r="E4" s="5" t="s">
        <v>1273</v>
      </c>
    </row>
    <row r="5" spans="2:5" x14ac:dyDescent="0.3">
      <c r="B5" s="7" t="s">
        <v>2632</v>
      </c>
      <c r="C5" s="8">
        <v>2793</v>
      </c>
      <c r="D5" s="7" t="s">
        <v>2632</v>
      </c>
      <c r="E5" s="9">
        <v>0.60428385980095201</v>
      </c>
    </row>
    <row r="6" spans="2:5" x14ac:dyDescent="0.3">
      <c r="B6" s="7" t="s">
        <v>119</v>
      </c>
      <c r="C6" s="8">
        <v>710</v>
      </c>
      <c r="D6" s="7" t="s">
        <v>119</v>
      </c>
      <c r="E6" s="9">
        <v>0.1536131544785807</v>
      </c>
    </row>
    <row r="7" spans="2:5" x14ac:dyDescent="0.3">
      <c r="B7" s="7" t="s">
        <v>3291</v>
      </c>
      <c r="C7" s="8">
        <v>415</v>
      </c>
      <c r="D7" s="7" t="s">
        <v>3291</v>
      </c>
      <c r="E7" s="9">
        <v>8.9787970575508441E-2</v>
      </c>
    </row>
    <row r="8" spans="2:5" x14ac:dyDescent="0.3">
      <c r="B8" s="7" t="s">
        <v>1247</v>
      </c>
      <c r="C8" s="8">
        <v>144</v>
      </c>
      <c r="D8" s="7" t="s">
        <v>1247</v>
      </c>
      <c r="E8" s="9">
        <v>3.1155344006923411E-2</v>
      </c>
    </row>
    <row r="9" spans="2:5" x14ac:dyDescent="0.3">
      <c r="B9" s="7" t="s">
        <v>2644</v>
      </c>
      <c r="C9" s="8">
        <v>560</v>
      </c>
      <c r="D9" s="7" t="s">
        <v>2644</v>
      </c>
      <c r="E9" s="9">
        <v>0.12115967113803548</v>
      </c>
    </row>
    <row r="10" spans="2:5" x14ac:dyDescent="0.3">
      <c r="B10" s="7" t="s">
        <v>1271</v>
      </c>
      <c r="C10" s="8">
        <v>4622</v>
      </c>
      <c r="D10" s="7" t="s">
        <v>1271</v>
      </c>
      <c r="E10" s="9">
        <v>1</v>
      </c>
    </row>
    <row r="21" spans="16:23" ht="45" customHeight="1" x14ac:dyDescent="0.3">
      <c r="R21" s="27" t="s">
        <v>3294</v>
      </c>
      <c r="S21" s="10" t="s">
        <v>2632</v>
      </c>
      <c r="T21" s="10" t="s">
        <v>119</v>
      </c>
      <c r="U21" s="10" t="s">
        <v>3291</v>
      </c>
      <c r="V21" s="10" t="s">
        <v>1247</v>
      </c>
      <c r="W21" s="10" t="s">
        <v>2644</v>
      </c>
    </row>
    <row r="22" spans="16:23" x14ac:dyDescent="0.3">
      <c r="R22" s="31" t="s">
        <v>1273</v>
      </c>
      <c r="S22" s="19" t="s">
        <v>3293</v>
      </c>
    </row>
    <row r="23" spans="16:23" x14ac:dyDescent="0.3">
      <c r="R23" s="19" t="s">
        <v>1270</v>
      </c>
      <c r="S23" t="s">
        <v>2632</v>
      </c>
      <c r="T23" t="s">
        <v>119</v>
      </c>
      <c r="U23" t="s">
        <v>3291</v>
      </c>
      <c r="V23" t="s">
        <v>1247</v>
      </c>
      <c r="W23" t="s">
        <v>2644</v>
      </c>
    </row>
    <row r="24" spans="16:23" x14ac:dyDescent="0.3">
      <c r="P24" t="s">
        <v>1252</v>
      </c>
      <c r="R24" s="9" t="s">
        <v>1252</v>
      </c>
      <c r="S24" s="9">
        <v>0.61403508771929827</v>
      </c>
      <c r="T24" s="9">
        <v>0.13157894736842105</v>
      </c>
      <c r="U24" s="9">
        <v>7.8947368421052627E-2</v>
      </c>
      <c r="V24" s="9">
        <v>4.3859649122807015E-2</v>
      </c>
      <c r="W24" s="9">
        <v>0.13157894736842105</v>
      </c>
    </row>
    <row r="25" spans="16:23" x14ac:dyDescent="0.3">
      <c r="P25" t="s">
        <v>1981</v>
      </c>
      <c r="R25" s="9" t="s">
        <v>1981</v>
      </c>
      <c r="S25" s="9">
        <v>0.65789473684210531</v>
      </c>
      <c r="T25" s="9">
        <v>0.15789473684210525</v>
      </c>
      <c r="U25" s="9">
        <v>0</v>
      </c>
      <c r="V25" s="9">
        <v>0.10526315789473684</v>
      </c>
      <c r="W25" s="9">
        <v>7.8947368421052627E-2</v>
      </c>
    </row>
    <row r="26" spans="16:23" x14ac:dyDescent="0.3">
      <c r="P26" t="s">
        <v>1253</v>
      </c>
      <c r="R26" s="9" t="s">
        <v>1253</v>
      </c>
      <c r="S26" s="9">
        <v>0.61758957654723123</v>
      </c>
      <c r="T26" s="9">
        <v>0.16482084690553747</v>
      </c>
      <c r="U26" s="9">
        <v>8.9250814332247561E-2</v>
      </c>
      <c r="V26" s="9">
        <v>3.0618892508143321E-2</v>
      </c>
      <c r="W26" s="9">
        <v>9.7719869706840393E-2</v>
      </c>
    </row>
    <row r="27" spans="16:23" x14ac:dyDescent="0.3">
      <c r="P27" t="s">
        <v>1255</v>
      </c>
      <c r="R27" s="9" t="s">
        <v>1255</v>
      </c>
      <c r="S27" s="9">
        <v>0.60273972602739723</v>
      </c>
      <c r="T27" s="9">
        <v>0.14383561643835616</v>
      </c>
      <c r="U27" s="9">
        <v>9.2465753424657529E-2</v>
      </c>
      <c r="V27" s="9">
        <v>1.0273972602739725E-2</v>
      </c>
      <c r="W27" s="9">
        <v>0.15068493150684931</v>
      </c>
    </row>
    <row r="28" spans="16:23" x14ac:dyDescent="0.3">
      <c r="P28" t="s">
        <v>1980</v>
      </c>
      <c r="R28" s="9" t="s">
        <v>1980</v>
      </c>
      <c r="S28" s="9">
        <v>0.6470588235294118</v>
      </c>
      <c r="T28" s="9">
        <v>0.11764705882352941</v>
      </c>
      <c r="U28" s="9">
        <v>2.9411764705882353E-2</v>
      </c>
      <c r="V28" s="9">
        <v>0</v>
      </c>
      <c r="W28" s="9">
        <v>0.20588235294117646</v>
      </c>
    </row>
    <row r="29" spans="16:23" x14ac:dyDescent="0.3">
      <c r="P29" t="s">
        <v>1254</v>
      </c>
      <c r="R29" s="9" t="s">
        <v>1254</v>
      </c>
      <c r="S29" s="9">
        <v>0.63513513513513509</v>
      </c>
      <c r="T29" s="9">
        <v>0.14216216216216215</v>
      </c>
      <c r="U29" s="9">
        <v>7.567567567567568E-2</v>
      </c>
      <c r="V29" s="9">
        <v>2.3783783783783784E-2</v>
      </c>
      <c r="W29" s="9">
        <v>0.12324324324324325</v>
      </c>
    </row>
    <row r="30" spans="16:23" x14ac:dyDescent="0.3">
      <c r="P30" t="s">
        <v>1265</v>
      </c>
      <c r="R30" s="9" t="s">
        <v>1265</v>
      </c>
      <c r="S30" s="9">
        <v>0.50421585160202365</v>
      </c>
      <c r="T30" s="9">
        <v>0.1703204047217538</v>
      </c>
      <c r="U30" s="9">
        <v>0.13827993254637436</v>
      </c>
      <c r="V30" s="9">
        <v>5.5649241146711638E-2</v>
      </c>
      <c r="W30" s="9">
        <v>0.13153456998313659</v>
      </c>
    </row>
    <row r="31" spans="16:23" x14ac:dyDescent="0.3">
      <c r="P31" t="s">
        <v>1281</v>
      </c>
      <c r="R31" s="9" t="s">
        <v>1281</v>
      </c>
      <c r="S31" s="23">
        <v>0.46987951807228917</v>
      </c>
      <c r="T31" s="23">
        <v>0.15662650602409639</v>
      </c>
      <c r="U31" s="23">
        <v>0.1144578313253012</v>
      </c>
      <c r="V31" s="23">
        <v>4.8192771084337352E-2</v>
      </c>
      <c r="W31" s="23">
        <v>0.21084337349397592</v>
      </c>
    </row>
    <row r="32" spans="16:23" x14ac:dyDescent="0.3">
      <c r="P32" t="s">
        <v>3306</v>
      </c>
      <c r="R32" s="42" t="s">
        <v>3306</v>
      </c>
      <c r="S32" s="29">
        <v>0.60428385980095201</v>
      </c>
      <c r="T32" s="28">
        <v>0.1536131544785807</v>
      </c>
      <c r="U32" s="28">
        <v>8.9787970575508441E-2</v>
      </c>
      <c r="V32" s="28">
        <v>3.1155344006923411E-2</v>
      </c>
      <c r="W32" s="22">
        <v>0.12115967113803548</v>
      </c>
    </row>
    <row r="33" spans="16:23" ht="45" customHeight="1" x14ac:dyDescent="0.3">
      <c r="P33" t="s">
        <v>3317</v>
      </c>
      <c r="R33" s="27" t="s">
        <v>3317</v>
      </c>
      <c r="S33" s="10" t="s">
        <v>2632</v>
      </c>
      <c r="T33" s="10" t="s">
        <v>119</v>
      </c>
      <c r="U33" s="10" t="s">
        <v>3291</v>
      </c>
      <c r="V33" s="10" t="s">
        <v>1247</v>
      </c>
      <c r="W33" s="10" t="s">
        <v>2644</v>
      </c>
    </row>
    <row r="34" spans="16:23" x14ac:dyDescent="0.3">
      <c r="P34" t="s">
        <v>1273</v>
      </c>
      <c r="R34" s="35" t="s">
        <v>1273</v>
      </c>
      <c r="S34" s="19" t="s">
        <v>3293</v>
      </c>
    </row>
    <row r="35" spans="16:23" x14ac:dyDescent="0.3">
      <c r="P35" t="s">
        <v>1270</v>
      </c>
      <c r="R35" s="35" t="s">
        <v>1270</v>
      </c>
      <c r="S35" t="s">
        <v>2632</v>
      </c>
      <c r="T35" t="s">
        <v>119</v>
      </c>
      <c r="U35" t="s">
        <v>3291</v>
      </c>
      <c r="V35" t="s">
        <v>1247</v>
      </c>
      <c r="W35" t="s">
        <v>2644</v>
      </c>
    </row>
    <row r="36" spans="16:23" x14ac:dyDescent="0.3">
      <c r="P36" t="s">
        <v>1258</v>
      </c>
      <c r="R36" s="9" t="s">
        <v>1258</v>
      </c>
      <c r="S36" s="9">
        <v>0.61141304347826086</v>
      </c>
      <c r="T36" s="9">
        <v>0.15489130434782608</v>
      </c>
      <c r="U36" s="9">
        <v>9.7826086956521743E-2</v>
      </c>
      <c r="V36" s="9">
        <v>2.9891304347826088E-2</v>
      </c>
      <c r="W36" s="9">
        <v>0.10597826086956522</v>
      </c>
    </row>
    <row r="37" spans="16:23" x14ac:dyDescent="0.3">
      <c r="P37" t="s">
        <v>1257</v>
      </c>
      <c r="R37" s="9" t="s">
        <v>1257</v>
      </c>
      <c r="S37" s="9">
        <v>0.6445338698859826</v>
      </c>
      <c r="T37" s="9">
        <v>0.14419852448021461</v>
      </c>
      <c r="U37" s="9">
        <v>7.3775989268947018E-2</v>
      </c>
      <c r="V37" s="9">
        <v>2.5486250838363516E-2</v>
      </c>
      <c r="W37" s="9">
        <v>0.11200536552649229</v>
      </c>
    </row>
    <row r="38" spans="16:23" x14ac:dyDescent="0.3">
      <c r="P38" t="s">
        <v>1265</v>
      </c>
      <c r="R38" s="9" t="s">
        <v>1265</v>
      </c>
      <c r="S38" s="9">
        <v>0.51363636363636367</v>
      </c>
      <c r="T38" s="9">
        <v>0.17909090909090908</v>
      </c>
      <c r="U38" s="9">
        <v>0.12636363636363637</v>
      </c>
      <c r="V38" s="9">
        <v>4.363636363636364E-2</v>
      </c>
      <c r="W38" s="9">
        <v>0.13727272727272727</v>
      </c>
    </row>
    <row r="39" spans="16:23" x14ac:dyDescent="0.3">
      <c r="P39" t="s">
        <v>1281</v>
      </c>
      <c r="R39" s="9" t="s">
        <v>1281</v>
      </c>
      <c r="S39" s="23">
        <v>0.47093023255813954</v>
      </c>
      <c r="T39" s="23">
        <v>0.15116279069767441</v>
      </c>
      <c r="U39" s="23">
        <v>0.11627906976744186</v>
      </c>
      <c r="V39" s="23">
        <v>5.232558139534884E-2</v>
      </c>
      <c r="W39" s="23">
        <v>0.20930232558139536</v>
      </c>
    </row>
    <row r="40" spans="16:23" x14ac:dyDescent="0.3">
      <c r="P40" t="s">
        <v>3306</v>
      </c>
      <c r="R40" s="41" t="s">
        <v>3306</v>
      </c>
      <c r="S40" s="29">
        <v>0.60428385980095201</v>
      </c>
      <c r="T40" s="28">
        <v>0.1536131544785807</v>
      </c>
      <c r="U40" s="28">
        <v>8.9787970575508441E-2</v>
      </c>
      <c r="V40" s="28">
        <v>3.1155344006923411E-2</v>
      </c>
      <c r="W40" s="22">
        <v>0.12115967113803548</v>
      </c>
    </row>
    <row r="41" spans="16:23" ht="45" customHeight="1" x14ac:dyDescent="0.3">
      <c r="P41" t="s">
        <v>3296</v>
      </c>
      <c r="R41" s="27" t="s">
        <v>3296</v>
      </c>
      <c r="S41" s="10" t="s">
        <v>2632</v>
      </c>
      <c r="T41" s="10" t="s">
        <v>119</v>
      </c>
      <c r="U41" s="10" t="s">
        <v>3291</v>
      </c>
      <c r="V41" s="10" t="s">
        <v>1247</v>
      </c>
      <c r="W41" s="10" t="s">
        <v>2644</v>
      </c>
    </row>
    <row r="42" spans="16:23" x14ac:dyDescent="0.3">
      <c r="P42" t="s">
        <v>1273</v>
      </c>
      <c r="R42" s="35" t="s">
        <v>1273</v>
      </c>
      <c r="S42" s="19" t="s">
        <v>3293</v>
      </c>
    </row>
    <row r="43" spans="16:23" x14ac:dyDescent="0.3">
      <c r="P43" t="s">
        <v>1270</v>
      </c>
      <c r="R43" s="35" t="s">
        <v>1270</v>
      </c>
      <c r="S43" t="s">
        <v>2632</v>
      </c>
      <c r="T43" t="s">
        <v>119</v>
      </c>
      <c r="U43" t="s">
        <v>3291</v>
      </c>
      <c r="V43" t="s">
        <v>1247</v>
      </c>
      <c r="W43" t="s">
        <v>2644</v>
      </c>
    </row>
    <row r="44" spans="16:23" x14ac:dyDescent="0.3">
      <c r="P44" t="s">
        <v>1262</v>
      </c>
      <c r="R44" s="9" t="s">
        <v>1262</v>
      </c>
      <c r="S44" s="9">
        <v>0.63414634146341464</v>
      </c>
      <c r="T44" s="9">
        <v>0.14634146341463414</v>
      </c>
      <c r="U44" s="9">
        <v>0.12195121951219512</v>
      </c>
      <c r="V44" s="9">
        <v>1.2195121951219513E-2</v>
      </c>
      <c r="W44" s="9">
        <v>8.5365853658536592E-2</v>
      </c>
    </row>
    <row r="45" spans="16:23" x14ac:dyDescent="0.3">
      <c r="P45" t="s">
        <v>1260</v>
      </c>
      <c r="R45" s="9" t="s">
        <v>1260</v>
      </c>
      <c r="S45" s="9">
        <v>0.58208955223880599</v>
      </c>
      <c r="T45" s="9">
        <v>7.4626865671641784E-2</v>
      </c>
      <c r="U45" s="9">
        <v>0.14925373134328357</v>
      </c>
      <c r="V45" s="9">
        <v>4.4776119402985072E-2</v>
      </c>
      <c r="W45" s="9">
        <v>0.14925373134328357</v>
      </c>
    </row>
    <row r="46" spans="16:23" x14ac:dyDescent="0.3">
      <c r="P46" t="s">
        <v>1261</v>
      </c>
      <c r="R46" s="9" t="s">
        <v>1261</v>
      </c>
      <c r="S46" s="9">
        <v>0.72916666666666663</v>
      </c>
      <c r="T46" s="9">
        <v>8.3333333333333329E-2</v>
      </c>
      <c r="U46" s="9">
        <v>6.25E-2</v>
      </c>
      <c r="V46" s="9">
        <v>0</v>
      </c>
      <c r="W46" s="9">
        <v>0.125</v>
      </c>
    </row>
    <row r="47" spans="16:23" x14ac:dyDescent="0.3">
      <c r="P47" t="s">
        <v>1259</v>
      </c>
      <c r="R47" s="9" t="s">
        <v>1259</v>
      </c>
      <c r="S47" s="9">
        <v>0.62528026905829592</v>
      </c>
      <c r="T47" s="9">
        <v>0.15386771300448429</v>
      </c>
      <c r="U47" s="9">
        <v>8.04372197309417E-2</v>
      </c>
      <c r="V47" s="9">
        <v>2.6905829596412557E-2</v>
      </c>
      <c r="W47" s="9">
        <v>0.11350896860986547</v>
      </c>
    </row>
    <row r="48" spans="16:23" x14ac:dyDescent="0.3">
      <c r="P48" t="s">
        <v>1264</v>
      </c>
      <c r="R48" s="9" t="s">
        <v>1264</v>
      </c>
      <c r="S48" s="9">
        <v>0.52631578947368418</v>
      </c>
      <c r="T48" s="9">
        <v>0.21052631578947367</v>
      </c>
      <c r="U48" s="9">
        <v>0.15789473684210525</v>
      </c>
      <c r="V48" s="9">
        <v>5.2631578947368418E-2</v>
      </c>
      <c r="W48" s="9">
        <v>5.2631578947368418E-2</v>
      </c>
    </row>
    <row r="49" spans="16:23" x14ac:dyDescent="0.3">
      <c r="P49" t="s">
        <v>1263</v>
      </c>
      <c r="R49" s="9" t="s">
        <v>1263</v>
      </c>
      <c r="S49" s="9">
        <v>0.53731343283582089</v>
      </c>
      <c r="T49" s="9">
        <v>0.17910447761194029</v>
      </c>
      <c r="U49" s="9">
        <v>8.9552238805970144E-2</v>
      </c>
      <c r="V49" s="9">
        <v>4.4776119402985072E-2</v>
      </c>
      <c r="W49" s="9">
        <v>0.14925373134328357</v>
      </c>
    </row>
    <row r="50" spans="16:23" x14ac:dyDescent="0.3">
      <c r="P50" t="s">
        <v>1265</v>
      </c>
      <c r="R50" s="9" t="s">
        <v>1265</v>
      </c>
      <c r="S50" s="9">
        <v>0.51342281879194629</v>
      </c>
      <c r="T50" s="9">
        <v>0.16442953020134229</v>
      </c>
      <c r="U50" s="9">
        <v>0.12751677852348994</v>
      </c>
      <c r="V50" s="9">
        <v>5.2013422818791948E-2</v>
      </c>
      <c r="W50" s="9">
        <v>0.14261744966442952</v>
      </c>
    </row>
    <row r="51" spans="16:23" x14ac:dyDescent="0.3">
      <c r="P51" t="s">
        <v>1281</v>
      </c>
      <c r="R51" s="9" t="s">
        <v>1281</v>
      </c>
      <c r="S51" s="23">
        <v>0.48</v>
      </c>
      <c r="T51" s="23">
        <v>0.14857142857142858</v>
      </c>
      <c r="U51" s="23">
        <v>0.11428571428571428</v>
      </c>
      <c r="V51" s="23">
        <v>5.1428571428571428E-2</v>
      </c>
      <c r="W51" s="23">
        <v>0.20571428571428571</v>
      </c>
    </row>
    <row r="52" spans="16:23" x14ac:dyDescent="0.3">
      <c r="P52" t="s">
        <v>3306</v>
      </c>
      <c r="R52" s="36" t="s">
        <v>3306</v>
      </c>
      <c r="S52" s="29">
        <v>0.60428385980095201</v>
      </c>
      <c r="T52" s="28">
        <v>0.1536131544785807</v>
      </c>
      <c r="U52" s="28">
        <v>8.9787970575508441E-2</v>
      </c>
      <c r="V52" s="28">
        <v>3.1155344006923411E-2</v>
      </c>
      <c r="W52" s="22">
        <v>0.12115967113803548</v>
      </c>
    </row>
    <row r="53" spans="16:23" ht="45" customHeight="1" x14ac:dyDescent="0.3">
      <c r="P53" t="s">
        <v>3297</v>
      </c>
      <c r="R53" s="10" t="s">
        <v>3297</v>
      </c>
      <c r="S53" s="10" t="s">
        <v>2632</v>
      </c>
      <c r="T53" s="10" t="s">
        <v>119</v>
      </c>
      <c r="U53" s="10" t="s">
        <v>3291</v>
      </c>
      <c r="V53" s="10" t="s">
        <v>1247</v>
      </c>
      <c r="W53" s="10" t="s">
        <v>2644</v>
      </c>
    </row>
    <row r="54" spans="16:23" x14ac:dyDescent="0.3">
      <c r="P54" t="s">
        <v>1273</v>
      </c>
      <c r="R54" s="35" t="s">
        <v>1273</v>
      </c>
      <c r="S54" s="19" t="s">
        <v>3293</v>
      </c>
    </row>
    <row r="55" spans="16:23" x14ac:dyDescent="0.3">
      <c r="P55" t="s">
        <v>1270</v>
      </c>
      <c r="R55" s="35" t="s">
        <v>1270</v>
      </c>
      <c r="S55" t="s">
        <v>2632</v>
      </c>
      <c r="T55" t="s">
        <v>119</v>
      </c>
      <c r="U55" t="s">
        <v>3291</v>
      </c>
      <c r="V55" t="s">
        <v>1247</v>
      </c>
      <c r="W55" t="s">
        <v>2644</v>
      </c>
    </row>
    <row r="56" spans="16:23" x14ac:dyDescent="0.3">
      <c r="P56" t="s">
        <v>1266</v>
      </c>
      <c r="R56" s="9" t="s">
        <v>1266</v>
      </c>
      <c r="S56" s="9">
        <v>0.60984960188734882</v>
      </c>
      <c r="T56" s="9">
        <v>0.15570628133294012</v>
      </c>
      <c r="U56" s="9">
        <v>8.6405190209377758E-2</v>
      </c>
      <c r="V56" s="9">
        <v>2.890002948982601E-2</v>
      </c>
      <c r="W56" s="9">
        <v>0.11913889708050722</v>
      </c>
    </row>
    <row r="57" spans="16:23" x14ac:dyDescent="0.3">
      <c r="P57" t="s">
        <v>1267</v>
      </c>
      <c r="R57" s="9" t="s">
        <v>1267</v>
      </c>
      <c r="S57" s="9">
        <v>0.64333781965006731</v>
      </c>
      <c r="T57" s="9">
        <v>0.15074024226110364</v>
      </c>
      <c r="U57" s="9">
        <v>8.2099596231493946E-2</v>
      </c>
      <c r="V57" s="9">
        <v>2.2880215343203229E-2</v>
      </c>
      <c r="W57" s="9">
        <v>0.1009421265141319</v>
      </c>
    </row>
    <row r="58" spans="16:23" x14ac:dyDescent="0.3">
      <c r="P58" t="s">
        <v>1269</v>
      </c>
      <c r="R58" s="9" t="s">
        <v>1269</v>
      </c>
      <c r="S58" s="9">
        <v>0.66666666666666663</v>
      </c>
      <c r="T58" s="9">
        <v>0.16666666666666666</v>
      </c>
      <c r="U58" s="9">
        <v>0</v>
      </c>
      <c r="V58" s="9">
        <v>0</v>
      </c>
      <c r="W58" s="9">
        <v>0.16666666666666666</v>
      </c>
    </row>
    <row r="59" spans="16:23" x14ac:dyDescent="0.3">
      <c r="P59" t="s">
        <v>2021</v>
      </c>
      <c r="R59" s="9" t="s">
        <v>2021</v>
      </c>
      <c r="S59" s="9">
        <v>0.5</v>
      </c>
      <c r="T59" s="9">
        <v>0.16666666666666666</v>
      </c>
      <c r="U59" s="9">
        <v>0.33333333333333331</v>
      </c>
      <c r="V59" s="9">
        <v>0</v>
      </c>
      <c r="W59" s="9">
        <v>0</v>
      </c>
    </row>
    <row r="60" spans="16:23" x14ac:dyDescent="0.3">
      <c r="P60" t="s">
        <v>1268</v>
      </c>
      <c r="R60" s="9" t="s">
        <v>1268</v>
      </c>
      <c r="S60" s="9">
        <v>0.6</v>
      </c>
      <c r="T60" s="9">
        <v>0.15</v>
      </c>
      <c r="U60" s="9">
        <v>0.1</v>
      </c>
      <c r="V60" s="9">
        <v>0.05</v>
      </c>
      <c r="W60" s="9">
        <v>0.1</v>
      </c>
    </row>
    <row r="61" spans="16:23" x14ac:dyDescent="0.3">
      <c r="P61" t="s">
        <v>1263</v>
      </c>
      <c r="R61" s="9" t="s">
        <v>1263</v>
      </c>
      <c r="S61" s="9">
        <v>0.625</v>
      </c>
      <c r="T61" s="9">
        <v>0</v>
      </c>
      <c r="U61" s="9">
        <v>0.25</v>
      </c>
      <c r="V61" s="9">
        <v>0</v>
      </c>
      <c r="W61" s="9">
        <v>0.125</v>
      </c>
    </row>
    <row r="62" spans="16:23" x14ac:dyDescent="0.3">
      <c r="P62" t="s">
        <v>1265</v>
      </c>
      <c r="R62" s="9" t="s">
        <v>1265</v>
      </c>
      <c r="S62" s="9">
        <v>0.50751879699248126</v>
      </c>
      <c r="T62" s="9">
        <v>0.14285714285714285</v>
      </c>
      <c r="U62" s="9">
        <v>0.12781954887218044</v>
      </c>
      <c r="V62" s="9">
        <v>7.1428571428571425E-2</v>
      </c>
      <c r="W62" s="9">
        <v>0.15037593984962405</v>
      </c>
    </row>
    <row r="63" spans="16:23" x14ac:dyDescent="0.3">
      <c r="P63" t="s">
        <v>1281</v>
      </c>
      <c r="R63" s="9" t="s">
        <v>1281</v>
      </c>
      <c r="S63" s="23">
        <v>0.47727272727272729</v>
      </c>
      <c r="T63" s="23">
        <v>0.14772727272727273</v>
      </c>
      <c r="U63" s="23">
        <v>0.11931818181818182</v>
      </c>
      <c r="V63" s="23">
        <v>5.113636363636364E-2</v>
      </c>
      <c r="W63" s="23">
        <v>0.20454545454545456</v>
      </c>
    </row>
    <row r="64" spans="16:23" x14ac:dyDescent="0.3">
      <c r="R64" s="30" t="s">
        <v>3306</v>
      </c>
      <c r="S64" s="29">
        <v>0.60428385980095201</v>
      </c>
      <c r="T64" s="28">
        <v>0.1536131544785807</v>
      </c>
      <c r="U64" s="28">
        <v>8.9787970575508441E-2</v>
      </c>
      <c r="V64" s="28">
        <v>3.1155344006923411E-2</v>
      </c>
      <c r="W64" s="22">
        <v>0.12115967113803548</v>
      </c>
    </row>
  </sheetData>
  <pageMargins left="0.7" right="0.7" top="0.75" bottom="0.75" header="0.3" footer="0.3"/>
  <pageSetup orientation="portrait" r:id="rId7"/>
  <drawing r:id="rId8"/>
  <extLst>
    <ext xmlns:x14="http://schemas.microsoft.com/office/spreadsheetml/2009/9/main" uri="{78C0D931-6437-407d-A8EE-F0AAD7539E65}">
      <x14:conditionalFormattings>
        <x14:conditionalFormatting xmlns:xm="http://schemas.microsoft.com/office/excel/2006/main" pivot="1">
          <x14:cfRule type="iconSet" priority="24" id="{31C60EA6-693E-46ED-A0EF-7C848FA51656}">
            <x14:iconSet iconSet="3Triangles">
              <x14:cfvo type="percent">
                <xm:f>0</xm:f>
              </x14:cfvo>
              <x14:cfvo type="num">
                <xm:f>$W$32</xm:f>
              </x14:cfvo>
              <x14:cfvo type="num">
                <xm:f>$W$32</xm:f>
              </x14:cfvo>
            </x14:iconSet>
          </x14:cfRule>
          <xm:sqref>W24:W31</xm:sqref>
        </x14:conditionalFormatting>
        <x14:conditionalFormatting xmlns:xm="http://schemas.microsoft.com/office/excel/2006/main" pivot="1">
          <x14:cfRule type="iconSet" priority="23" id="{4E3067FD-875A-47C9-81EE-1F0B80ABC985}">
            <x14:iconSet iconSet="3Triangles">
              <x14:cfvo type="percent">
                <xm:f>0</xm:f>
              </x14:cfvo>
              <x14:cfvo type="num">
                <xm:f>$V$32</xm:f>
              </x14:cfvo>
              <x14:cfvo type="num">
                <xm:f>$V$32</xm:f>
              </x14:cfvo>
            </x14:iconSet>
          </x14:cfRule>
          <xm:sqref>V24:V31</xm:sqref>
        </x14:conditionalFormatting>
        <x14:conditionalFormatting xmlns:xm="http://schemas.microsoft.com/office/excel/2006/main" pivot="1">
          <x14:cfRule type="iconSet" priority="22" id="{18B218F2-544F-479C-A883-E4FD846E0575}">
            <x14:iconSet iconSet="3Triangles">
              <x14:cfvo type="percent">
                <xm:f>0</xm:f>
              </x14:cfvo>
              <x14:cfvo type="num">
                <xm:f>$U$32</xm:f>
              </x14:cfvo>
              <x14:cfvo type="num">
                <xm:f>$U$32</xm:f>
              </x14:cfvo>
            </x14:iconSet>
          </x14:cfRule>
          <xm:sqref>U24:U31</xm:sqref>
        </x14:conditionalFormatting>
        <x14:conditionalFormatting xmlns:xm="http://schemas.microsoft.com/office/excel/2006/main" pivot="1">
          <x14:cfRule type="iconSet" priority="21" id="{1267F08A-D418-4DAB-A7D4-38330C8523A9}">
            <x14:iconSet iconSet="3Triangles">
              <x14:cfvo type="percent">
                <xm:f>0</xm:f>
              </x14:cfvo>
              <x14:cfvo type="num">
                <xm:f>$T$32</xm:f>
              </x14:cfvo>
              <x14:cfvo type="num">
                <xm:f>$T$32</xm:f>
              </x14:cfvo>
            </x14:iconSet>
          </x14:cfRule>
          <xm:sqref>T24:T31</xm:sqref>
        </x14:conditionalFormatting>
        <x14:conditionalFormatting xmlns:xm="http://schemas.microsoft.com/office/excel/2006/main" pivot="1">
          <x14:cfRule type="iconSet" priority="20" id="{A3E4C89C-B7A4-42DC-BDA9-71DA71EBFA3C}">
            <x14:iconSet iconSet="3Triangles">
              <x14:cfvo type="percent">
                <xm:f>0</xm:f>
              </x14:cfvo>
              <x14:cfvo type="num">
                <xm:f>$S$32</xm:f>
              </x14:cfvo>
              <x14:cfvo type="num">
                <xm:f>$S$32</xm:f>
              </x14:cfvo>
            </x14:iconSet>
          </x14:cfRule>
          <xm:sqref>S24:S31</xm:sqref>
        </x14:conditionalFormatting>
        <x14:conditionalFormatting xmlns:xm="http://schemas.microsoft.com/office/excel/2006/main" pivot="1">
          <x14:cfRule type="iconSet" priority="15" id="{F9528630-621F-433F-A784-FC6F39DF0CC7}">
            <x14:iconSet iconSet="3Triangles">
              <x14:cfvo type="percent">
                <xm:f>0</xm:f>
              </x14:cfvo>
              <x14:cfvo type="num">
                <xm:f>$W$40</xm:f>
              </x14:cfvo>
              <x14:cfvo type="num">
                <xm:f>$W$40</xm:f>
              </x14:cfvo>
            </x14:iconSet>
          </x14:cfRule>
          <xm:sqref>W36:W39</xm:sqref>
        </x14:conditionalFormatting>
        <x14:conditionalFormatting xmlns:xm="http://schemas.microsoft.com/office/excel/2006/main" pivot="1">
          <x14:cfRule type="iconSet" priority="14" id="{E102ADBA-9775-4564-854D-03582C843620}">
            <x14:iconSet iconSet="3Triangles">
              <x14:cfvo type="percent">
                <xm:f>0</xm:f>
              </x14:cfvo>
              <x14:cfvo type="num">
                <xm:f>$V$40</xm:f>
              </x14:cfvo>
              <x14:cfvo type="num">
                <xm:f>$V$40</xm:f>
              </x14:cfvo>
            </x14:iconSet>
          </x14:cfRule>
          <xm:sqref>V36:V39</xm:sqref>
        </x14:conditionalFormatting>
        <x14:conditionalFormatting xmlns:xm="http://schemas.microsoft.com/office/excel/2006/main" pivot="1">
          <x14:cfRule type="iconSet" priority="13" id="{D9FA7F00-A739-4155-9E60-1DE7D5B32C11}">
            <x14:iconSet iconSet="3Triangles">
              <x14:cfvo type="percent">
                <xm:f>0</xm:f>
              </x14:cfvo>
              <x14:cfvo type="num">
                <xm:f>$U$40</xm:f>
              </x14:cfvo>
              <x14:cfvo type="num">
                <xm:f>$U$40</xm:f>
              </x14:cfvo>
            </x14:iconSet>
          </x14:cfRule>
          <xm:sqref>U36:U39</xm:sqref>
        </x14:conditionalFormatting>
        <x14:conditionalFormatting xmlns:xm="http://schemas.microsoft.com/office/excel/2006/main" pivot="1">
          <x14:cfRule type="iconSet" priority="12" id="{76BB46A9-2CF9-4562-91FD-0D3E4D7DDF0D}">
            <x14:iconSet iconSet="3Triangles">
              <x14:cfvo type="percent">
                <xm:f>0</xm:f>
              </x14:cfvo>
              <x14:cfvo type="num">
                <xm:f>$T$40</xm:f>
              </x14:cfvo>
              <x14:cfvo type="num">
                <xm:f>$T$40</xm:f>
              </x14:cfvo>
            </x14:iconSet>
          </x14:cfRule>
          <xm:sqref>T36:T39</xm:sqref>
        </x14:conditionalFormatting>
        <x14:conditionalFormatting xmlns:xm="http://schemas.microsoft.com/office/excel/2006/main" pivot="1">
          <x14:cfRule type="iconSet" priority="11" id="{CB42A686-929C-41CA-A4ED-3436E33E8C71}">
            <x14:iconSet iconSet="3Triangles">
              <x14:cfvo type="percent">
                <xm:f>0</xm:f>
              </x14:cfvo>
              <x14:cfvo type="num">
                <xm:f>$S$40</xm:f>
              </x14:cfvo>
              <x14:cfvo type="num">
                <xm:f>$S$40</xm:f>
              </x14:cfvo>
            </x14:iconSet>
          </x14:cfRule>
          <xm:sqref>S36:S39</xm:sqref>
        </x14:conditionalFormatting>
        <x14:conditionalFormatting xmlns:xm="http://schemas.microsoft.com/office/excel/2006/main" pivot="1">
          <x14:cfRule type="iconSet" priority="10" id="{4B738993-B535-4A5E-9BD7-113131423C21}">
            <x14:iconSet iconSet="3Triangles">
              <x14:cfvo type="percent">
                <xm:f>0</xm:f>
              </x14:cfvo>
              <x14:cfvo type="num">
                <xm:f>$W$52</xm:f>
              </x14:cfvo>
              <x14:cfvo type="num">
                <xm:f>$W$52</xm:f>
              </x14:cfvo>
            </x14:iconSet>
          </x14:cfRule>
          <xm:sqref>W44:W51</xm:sqref>
        </x14:conditionalFormatting>
        <x14:conditionalFormatting xmlns:xm="http://schemas.microsoft.com/office/excel/2006/main" pivot="1">
          <x14:cfRule type="iconSet" priority="9" id="{47824386-5E21-46FF-A398-5D50CDBBAE05}">
            <x14:iconSet iconSet="3Triangles">
              <x14:cfvo type="percent">
                <xm:f>0</xm:f>
              </x14:cfvo>
              <x14:cfvo type="num">
                <xm:f>$V$52</xm:f>
              </x14:cfvo>
              <x14:cfvo type="num">
                <xm:f>$V$52</xm:f>
              </x14:cfvo>
            </x14:iconSet>
          </x14:cfRule>
          <xm:sqref>V44:V51</xm:sqref>
        </x14:conditionalFormatting>
        <x14:conditionalFormatting xmlns:xm="http://schemas.microsoft.com/office/excel/2006/main" pivot="1">
          <x14:cfRule type="iconSet" priority="8" id="{0F91F3B9-0A1F-4B94-B52F-56715968A5F0}">
            <x14:iconSet iconSet="3Triangles">
              <x14:cfvo type="percent">
                <xm:f>0</xm:f>
              </x14:cfvo>
              <x14:cfvo type="num">
                <xm:f>$U$52</xm:f>
              </x14:cfvo>
              <x14:cfvo type="num">
                <xm:f>$U$52</xm:f>
              </x14:cfvo>
            </x14:iconSet>
          </x14:cfRule>
          <xm:sqref>U44:U51</xm:sqref>
        </x14:conditionalFormatting>
        <x14:conditionalFormatting xmlns:xm="http://schemas.microsoft.com/office/excel/2006/main" pivot="1">
          <x14:cfRule type="iconSet" priority="7" id="{0D5C5CCD-BCC6-41B1-A2A2-6AAD868D951D}">
            <x14:iconSet iconSet="3Triangles">
              <x14:cfvo type="percent">
                <xm:f>0</xm:f>
              </x14:cfvo>
              <x14:cfvo type="num">
                <xm:f>$T$52</xm:f>
              </x14:cfvo>
              <x14:cfvo type="num">
                <xm:f>$T$52</xm:f>
              </x14:cfvo>
            </x14:iconSet>
          </x14:cfRule>
          <xm:sqref>T44:T51</xm:sqref>
        </x14:conditionalFormatting>
        <x14:conditionalFormatting xmlns:xm="http://schemas.microsoft.com/office/excel/2006/main" pivot="1">
          <x14:cfRule type="iconSet" priority="6" id="{4150265A-3338-4685-AAA3-3C98CD234D3E}">
            <x14:iconSet iconSet="3Triangles">
              <x14:cfvo type="percent">
                <xm:f>0</xm:f>
              </x14:cfvo>
              <x14:cfvo type="num">
                <xm:f>$S$52</xm:f>
              </x14:cfvo>
              <x14:cfvo type="num">
                <xm:f>$S$52</xm:f>
              </x14:cfvo>
            </x14:iconSet>
          </x14:cfRule>
          <xm:sqref>S44:S51</xm:sqref>
        </x14:conditionalFormatting>
        <x14:conditionalFormatting xmlns:xm="http://schemas.microsoft.com/office/excel/2006/main" pivot="1">
          <x14:cfRule type="iconSet" priority="5" id="{2A7DB9AE-4701-4495-8D98-CF5C6EEFA68F}">
            <x14:iconSet iconSet="3Triangles">
              <x14:cfvo type="percent">
                <xm:f>0</xm:f>
              </x14:cfvo>
              <x14:cfvo type="num">
                <xm:f>$W$64</xm:f>
              </x14:cfvo>
              <x14:cfvo type="num">
                <xm:f>$W$64</xm:f>
              </x14:cfvo>
            </x14:iconSet>
          </x14:cfRule>
          <xm:sqref>W56:W63</xm:sqref>
        </x14:conditionalFormatting>
        <x14:conditionalFormatting xmlns:xm="http://schemas.microsoft.com/office/excel/2006/main" pivot="1">
          <x14:cfRule type="iconSet" priority="4" id="{C74C5B28-01F5-4D0C-B606-041EA35D4C39}">
            <x14:iconSet iconSet="3Triangles">
              <x14:cfvo type="percent">
                <xm:f>0</xm:f>
              </x14:cfvo>
              <x14:cfvo type="num">
                <xm:f>$V$64</xm:f>
              </x14:cfvo>
              <x14:cfvo type="num">
                <xm:f>$V$64</xm:f>
              </x14:cfvo>
            </x14:iconSet>
          </x14:cfRule>
          <xm:sqref>V56:V63</xm:sqref>
        </x14:conditionalFormatting>
        <x14:conditionalFormatting xmlns:xm="http://schemas.microsoft.com/office/excel/2006/main" pivot="1">
          <x14:cfRule type="iconSet" priority="3" id="{F530CF69-F0C7-42F5-9F38-C9688258BDD1}">
            <x14:iconSet iconSet="3Triangles">
              <x14:cfvo type="percent">
                <xm:f>0</xm:f>
              </x14:cfvo>
              <x14:cfvo type="num">
                <xm:f>$U$64</xm:f>
              </x14:cfvo>
              <x14:cfvo type="num">
                <xm:f>$U$64</xm:f>
              </x14:cfvo>
            </x14:iconSet>
          </x14:cfRule>
          <xm:sqref>U56:U63</xm:sqref>
        </x14:conditionalFormatting>
        <x14:conditionalFormatting xmlns:xm="http://schemas.microsoft.com/office/excel/2006/main" pivot="1">
          <x14:cfRule type="iconSet" priority="2" id="{ECA676F6-A940-4E2C-8238-7B36C9626ED3}">
            <x14:iconSet iconSet="3Triangles">
              <x14:cfvo type="percent">
                <xm:f>0</xm:f>
              </x14:cfvo>
              <x14:cfvo type="num">
                <xm:f>$T$64</xm:f>
              </x14:cfvo>
              <x14:cfvo type="num">
                <xm:f>$T$64</xm:f>
              </x14:cfvo>
            </x14:iconSet>
          </x14:cfRule>
          <xm:sqref>T56:T63</xm:sqref>
        </x14:conditionalFormatting>
        <x14:conditionalFormatting xmlns:xm="http://schemas.microsoft.com/office/excel/2006/main" pivot="1">
          <x14:cfRule type="iconSet" priority="1" id="{3AAC5DE7-81F0-46D3-AF23-20A40F3151F6}">
            <x14:iconSet iconSet="3Triangles">
              <x14:cfvo type="percent">
                <xm:f>0</xm:f>
              </x14:cfvo>
              <x14:cfvo type="num">
                <xm:f>$S$64</xm:f>
              </x14:cfvo>
              <x14:cfvo type="num">
                <xm:f>$S$64</xm:f>
              </x14:cfvo>
            </x14:iconSet>
          </x14:cfRule>
          <xm:sqref>S56:S63</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1794-7DCE-46A8-A942-3C4D743B67DE}">
  <sheetPr codeName="Sheet43"/>
  <dimension ref="B3:V62"/>
  <sheetViews>
    <sheetView topLeftCell="A14" zoomScale="90" zoomScaleNormal="90" workbookViewId="0">
      <selection activeCell="J31" sqref="J31"/>
    </sheetView>
  </sheetViews>
  <sheetFormatPr defaultRowHeight="14.4" x14ac:dyDescent="0.3"/>
  <cols>
    <col min="2" max="2" width="30.6640625" bestFit="1" customWidth="1"/>
    <col min="3" max="3" width="13.33203125" bestFit="1" customWidth="1"/>
    <col min="4" max="4" width="3.88671875" customWidth="1"/>
    <col min="5" max="5" width="13.33203125" bestFit="1" customWidth="1"/>
    <col min="17" max="17" width="42.6640625" bestFit="1" customWidth="1"/>
    <col min="18" max="22" width="14" customWidth="1"/>
    <col min="23" max="23" width="27.109375" bestFit="1" customWidth="1"/>
    <col min="24" max="24" width="13.44140625" bestFit="1" customWidth="1"/>
    <col min="25" max="25" width="8.6640625" bestFit="1" customWidth="1"/>
    <col min="26" max="26" width="30.6640625" bestFit="1" customWidth="1"/>
    <col min="27" max="27" width="11.33203125" bestFit="1" customWidth="1"/>
    <col min="28" max="28" width="16" bestFit="1" customWidth="1"/>
    <col min="29" max="29" width="9.88671875" bestFit="1" customWidth="1"/>
    <col min="30" max="30" width="13.44140625" bestFit="1" customWidth="1"/>
    <col min="31" max="31" width="8.6640625" bestFit="1" customWidth="1"/>
    <col min="32" max="33" width="16" bestFit="1" customWidth="1"/>
    <col min="34" max="34" width="13.44140625" bestFit="1" customWidth="1"/>
    <col min="35" max="35" width="8.6640625" bestFit="1" customWidth="1"/>
    <col min="36" max="36" width="11.33203125" bestFit="1" customWidth="1"/>
    <col min="37" max="37" width="16" bestFit="1" customWidth="1"/>
    <col min="38" max="38" width="11" bestFit="1" customWidth="1"/>
    <col min="39" max="39" width="13.44140625" bestFit="1" customWidth="1"/>
    <col min="40" max="40" width="8.6640625" bestFit="1" customWidth="1"/>
    <col min="41" max="41" width="30.6640625" bestFit="1" customWidth="1"/>
    <col min="42" max="42" width="11.33203125" bestFit="1" customWidth="1"/>
    <col min="43" max="43" width="16" bestFit="1" customWidth="1"/>
    <col min="44" max="44" width="13.33203125" bestFit="1" customWidth="1"/>
    <col min="45" max="45" width="18.44140625" bestFit="1" customWidth="1"/>
    <col min="46" max="46" width="8.6640625" bestFit="1" customWidth="1"/>
    <col min="47" max="47" width="30.6640625" bestFit="1" customWidth="1"/>
    <col min="48" max="48" width="11.33203125" bestFit="1" customWidth="1"/>
    <col min="49" max="49" width="21.6640625" bestFit="1" customWidth="1"/>
    <col min="50" max="50" width="21.5546875" bestFit="1" customWidth="1"/>
    <col min="51" max="51" width="8.6640625" bestFit="1" customWidth="1"/>
    <col min="52" max="52" width="30.6640625" bestFit="1" customWidth="1"/>
    <col min="53" max="53" width="16" bestFit="1" customWidth="1"/>
    <col min="54" max="54" width="24.6640625" bestFit="1" customWidth="1"/>
    <col min="55" max="55" width="13.44140625" bestFit="1" customWidth="1"/>
    <col min="56" max="56" width="8.6640625" bestFit="1" customWidth="1"/>
    <col min="57" max="57" width="30.6640625" bestFit="1" customWidth="1"/>
    <col min="58" max="58" width="11.33203125" bestFit="1" customWidth="1"/>
    <col min="59" max="59" width="16" bestFit="1" customWidth="1"/>
    <col min="60" max="60" width="12.88671875" bestFit="1" customWidth="1"/>
    <col min="61" max="61" width="30.6640625" bestFit="1" customWidth="1"/>
    <col min="62" max="62" width="11.33203125" bestFit="1" customWidth="1"/>
    <col min="63" max="63" width="16" bestFit="1" customWidth="1"/>
    <col min="64" max="64" width="13.33203125" bestFit="1" customWidth="1"/>
  </cols>
  <sheetData>
    <row r="3" spans="2:5" ht="28.8" x14ac:dyDescent="0.3">
      <c r="B3" s="10" t="s">
        <v>2009</v>
      </c>
      <c r="C3" s="11" t="s">
        <v>1274</v>
      </c>
      <c r="D3" s="11"/>
      <c r="E3" s="11" t="s">
        <v>1275</v>
      </c>
    </row>
    <row r="4" spans="2:5" x14ac:dyDescent="0.3">
      <c r="B4" s="6" t="s">
        <v>1270</v>
      </c>
      <c r="C4" s="5" t="s">
        <v>1273</v>
      </c>
      <c r="D4" s="6" t="s">
        <v>1270</v>
      </c>
      <c r="E4" s="5" t="s">
        <v>1273</v>
      </c>
    </row>
    <row r="5" spans="2:5" x14ac:dyDescent="0.3">
      <c r="B5" s="7" t="s">
        <v>2632</v>
      </c>
      <c r="C5" s="8">
        <v>2944</v>
      </c>
      <c r="D5" s="7" t="s">
        <v>2632</v>
      </c>
      <c r="E5" s="9">
        <v>0.63695369969710081</v>
      </c>
    </row>
    <row r="6" spans="2:5" x14ac:dyDescent="0.3">
      <c r="B6" s="7" t="s">
        <v>119</v>
      </c>
      <c r="C6" s="8">
        <v>655</v>
      </c>
      <c r="D6" s="7" t="s">
        <v>119</v>
      </c>
      <c r="E6" s="9">
        <v>0.1417135439203808</v>
      </c>
    </row>
    <row r="7" spans="2:5" x14ac:dyDescent="0.3">
      <c r="B7" s="7" t="s">
        <v>3291</v>
      </c>
      <c r="C7" s="8">
        <v>388</v>
      </c>
      <c r="D7" s="7" t="s">
        <v>3291</v>
      </c>
      <c r="E7" s="9">
        <v>8.3946343574210297E-2</v>
      </c>
    </row>
    <row r="8" spans="2:5" x14ac:dyDescent="0.3">
      <c r="B8" s="7" t="s">
        <v>1247</v>
      </c>
      <c r="C8" s="8">
        <v>187</v>
      </c>
      <c r="D8" s="7" t="s">
        <v>1247</v>
      </c>
      <c r="E8" s="9">
        <v>4.0458675897879708E-2</v>
      </c>
    </row>
    <row r="9" spans="2:5" x14ac:dyDescent="0.3">
      <c r="B9" s="7" t="s">
        <v>2644</v>
      </c>
      <c r="C9" s="8">
        <v>448</v>
      </c>
      <c r="D9" s="7" t="s">
        <v>2644</v>
      </c>
      <c r="E9" s="9">
        <v>9.6927736910428386E-2</v>
      </c>
    </row>
    <row r="10" spans="2:5" x14ac:dyDescent="0.3">
      <c r="B10" s="7" t="s">
        <v>1271</v>
      </c>
      <c r="C10" s="8">
        <v>4622</v>
      </c>
      <c r="D10" s="7" t="s">
        <v>1271</v>
      </c>
      <c r="E10" s="9">
        <v>1</v>
      </c>
    </row>
    <row r="19" spans="15:22" ht="45" customHeight="1" x14ac:dyDescent="0.3">
      <c r="Q19" s="27" t="s">
        <v>3294</v>
      </c>
      <c r="R19" s="10" t="s">
        <v>2632</v>
      </c>
      <c r="S19" s="10" t="s">
        <v>119</v>
      </c>
      <c r="T19" s="10" t="s">
        <v>3291</v>
      </c>
      <c r="U19" s="10" t="s">
        <v>1247</v>
      </c>
      <c r="V19" s="10" t="s">
        <v>2644</v>
      </c>
    </row>
    <row r="20" spans="15:22" x14ac:dyDescent="0.3">
      <c r="Q20" s="31" t="s">
        <v>1273</v>
      </c>
      <c r="R20" s="19" t="s">
        <v>3293</v>
      </c>
    </row>
    <row r="21" spans="15:22" x14ac:dyDescent="0.3">
      <c r="Q21" s="19" t="s">
        <v>1270</v>
      </c>
      <c r="R21" t="s">
        <v>2632</v>
      </c>
      <c r="S21" t="s">
        <v>119</v>
      </c>
      <c r="T21" t="s">
        <v>3291</v>
      </c>
      <c r="U21" t="s">
        <v>1247</v>
      </c>
      <c r="V21" t="s">
        <v>2644</v>
      </c>
    </row>
    <row r="22" spans="15:22" x14ac:dyDescent="0.3">
      <c r="O22" t="s">
        <v>1252</v>
      </c>
      <c r="Q22" s="9" t="s">
        <v>1252</v>
      </c>
      <c r="R22" s="9">
        <v>0.71052631578947367</v>
      </c>
      <c r="S22" s="9">
        <v>0.11403508771929824</v>
      </c>
      <c r="T22" s="9">
        <v>8.771929824561403E-2</v>
      </c>
      <c r="U22" s="9">
        <v>3.5087719298245612E-2</v>
      </c>
      <c r="V22" s="9">
        <v>5.2631578947368418E-2</v>
      </c>
    </row>
    <row r="23" spans="15:22" x14ac:dyDescent="0.3">
      <c r="O23" t="s">
        <v>1981</v>
      </c>
      <c r="Q23" s="9" t="s">
        <v>1981</v>
      </c>
      <c r="R23" s="9">
        <v>0.71052631578947367</v>
      </c>
      <c r="S23" s="9">
        <v>0.15789473684210525</v>
      </c>
      <c r="T23" s="9">
        <v>2.6315789473684209E-2</v>
      </c>
      <c r="U23" s="9">
        <v>0</v>
      </c>
      <c r="V23" s="9">
        <v>0.10526315789473684</v>
      </c>
    </row>
    <row r="24" spans="15:22" x14ac:dyDescent="0.3">
      <c r="O24" t="s">
        <v>1253</v>
      </c>
      <c r="Q24" s="9" t="s">
        <v>1253</v>
      </c>
      <c r="R24" s="9">
        <v>0.64820846905537455</v>
      </c>
      <c r="S24" s="9">
        <v>0.15439739413680781</v>
      </c>
      <c r="T24" s="9">
        <v>8.143322475570032E-2</v>
      </c>
      <c r="U24" s="9">
        <v>3.8436482084690554E-2</v>
      </c>
      <c r="V24" s="9">
        <v>7.7524429967426714E-2</v>
      </c>
    </row>
    <row r="25" spans="15:22" x14ac:dyDescent="0.3">
      <c r="O25" t="s">
        <v>1255</v>
      </c>
      <c r="Q25" s="9" t="s">
        <v>1255</v>
      </c>
      <c r="R25" s="9">
        <v>0.6404109589041096</v>
      </c>
      <c r="S25" s="9">
        <v>0.12328767123287671</v>
      </c>
      <c r="T25" s="9">
        <v>9.2465753424657529E-2</v>
      </c>
      <c r="U25" s="9">
        <v>3.0821917808219176E-2</v>
      </c>
      <c r="V25" s="9">
        <v>0.11301369863013698</v>
      </c>
    </row>
    <row r="26" spans="15:22" x14ac:dyDescent="0.3">
      <c r="O26" t="s">
        <v>1980</v>
      </c>
      <c r="Q26" s="9" t="s">
        <v>1980</v>
      </c>
      <c r="R26" s="9">
        <v>0.67647058823529416</v>
      </c>
      <c r="S26" s="9">
        <v>0.14705882352941177</v>
      </c>
      <c r="T26" s="9">
        <v>2.9411764705882353E-2</v>
      </c>
      <c r="U26" s="9">
        <v>0</v>
      </c>
      <c r="V26" s="9">
        <v>0.14705882352941177</v>
      </c>
    </row>
    <row r="27" spans="15:22" x14ac:dyDescent="0.3">
      <c r="O27" t="s">
        <v>1254</v>
      </c>
      <c r="Q27" s="9" t="s">
        <v>1254</v>
      </c>
      <c r="R27" s="9">
        <v>0.66648648648648645</v>
      </c>
      <c r="S27" s="9">
        <v>0.12864864864864864</v>
      </c>
      <c r="T27" s="9">
        <v>6.7567567567567571E-2</v>
      </c>
      <c r="U27" s="9">
        <v>3.6216216216216214E-2</v>
      </c>
      <c r="V27" s="9">
        <v>0.10108108108108108</v>
      </c>
    </row>
    <row r="28" spans="15:22" x14ac:dyDescent="0.3">
      <c r="O28" t="s">
        <v>1265</v>
      </c>
      <c r="Q28" s="9" t="s">
        <v>1265</v>
      </c>
      <c r="R28" s="9">
        <v>0.53288364249578413</v>
      </c>
      <c r="S28" s="9">
        <v>0.15682967959527824</v>
      </c>
      <c r="T28" s="9">
        <v>0.13490725126475547</v>
      </c>
      <c r="U28" s="9">
        <v>6.0708263069139963E-2</v>
      </c>
      <c r="V28" s="9">
        <v>0.11467116357504216</v>
      </c>
    </row>
    <row r="29" spans="15:22" x14ac:dyDescent="0.3">
      <c r="O29" t="s">
        <v>1281</v>
      </c>
      <c r="Q29" s="9" t="s">
        <v>1281</v>
      </c>
      <c r="R29" s="23">
        <v>0.49397590361445781</v>
      </c>
      <c r="S29" s="23">
        <v>0.16265060240963855</v>
      </c>
      <c r="T29" s="23">
        <v>0.1144578313253012</v>
      </c>
      <c r="U29" s="23">
        <v>7.2289156626506021E-2</v>
      </c>
      <c r="V29" s="23">
        <v>0.15662650602409639</v>
      </c>
    </row>
    <row r="30" spans="15:22" x14ac:dyDescent="0.3">
      <c r="O30" t="s">
        <v>3306</v>
      </c>
      <c r="Q30" s="42" t="s">
        <v>3306</v>
      </c>
      <c r="R30" s="29">
        <v>0.63695369969710081</v>
      </c>
      <c r="S30" s="28">
        <v>0.1417135439203808</v>
      </c>
      <c r="T30" s="28">
        <v>8.3946343574210297E-2</v>
      </c>
      <c r="U30" s="28">
        <v>4.0458675897879708E-2</v>
      </c>
      <c r="V30" s="22">
        <v>9.6927736910428386E-2</v>
      </c>
    </row>
    <row r="31" spans="15:22" ht="45" customHeight="1" x14ac:dyDescent="0.3">
      <c r="O31" t="s">
        <v>3317</v>
      </c>
      <c r="Q31" s="27" t="s">
        <v>3317</v>
      </c>
      <c r="R31" s="10" t="s">
        <v>2632</v>
      </c>
      <c r="S31" s="10" t="s">
        <v>119</v>
      </c>
      <c r="T31" s="10" t="s">
        <v>3291</v>
      </c>
      <c r="U31" s="10" t="s">
        <v>1247</v>
      </c>
      <c r="V31" s="10" t="s">
        <v>2644</v>
      </c>
    </row>
    <row r="32" spans="15:22" x14ac:dyDescent="0.3">
      <c r="O32" t="s">
        <v>1273</v>
      </c>
      <c r="Q32" s="35" t="s">
        <v>1273</v>
      </c>
      <c r="R32" s="19" t="s">
        <v>3293</v>
      </c>
    </row>
    <row r="33" spans="15:22" x14ac:dyDescent="0.3">
      <c r="O33" t="s">
        <v>1270</v>
      </c>
      <c r="Q33" s="35" t="s">
        <v>1270</v>
      </c>
      <c r="R33" t="s">
        <v>2632</v>
      </c>
      <c r="S33" t="s">
        <v>119</v>
      </c>
      <c r="T33" t="s">
        <v>3291</v>
      </c>
      <c r="U33" t="s">
        <v>1247</v>
      </c>
      <c r="V33" t="s">
        <v>2644</v>
      </c>
    </row>
    <row r="34" spans="15:22" x14ac:dyDescent="0.3">
      <c r="O34" t="s">
        <v>1258</v>
      </c>
      <c r="Q34" s="45" t="s">
        <v>1258</v>
      </c>
      <c r="R34" s="9">
        <v>0.64673913043478259</v>
      </c>
      <c r="S34" s="9">
        <v>0.15217391304347827</v>
      </c>
      <c r="T34" s="9">
        <v>9.5108695652173919E-2</v>
      </c>
      <c r="U34" s="9">
        <v>2.717391304347826E-2</v>
      </c>
      <c r="V34" s="9">
        <v>7.880434782608696E-2</v>
      </c>
    </row>
    <row r="35" spans="15:22" x14ac:dyDescent="0.3">
      <c r="O35" t="s">
        <v>1257</v>
      </c>
      <c r="Q35" s="45" t="s">
        <v>1257</v>
      </c>
      <c r="R35" s="9">
        <v>0.67974513749161636</v>
      </c>
      <c r="S35" s="9">
        <v>0.12776659959758552</v>
      </c>
      <c r="T35" s="9">
        <v>6.8745808182427898E-2</v>
      </c>
      <c r="U35" s="9">
        <v>3.35345405767941E-2</v>
      </c>
      <c r="V35" s="9">
        <v>9.0207914151576127E-2</v>
      </c>
    </row>
    <row r="36" spans="15:22" x14ac:dyDescent="0.3">
      <c r="O36" t="s">
        <v>1265</v>
      </c>
      <c r="Q36" s="45" t="s">
        <v>1265</v>
      </c>
      <c r="R36" s="9">
        <v>0.53909090909090907</v>
      </c>
      <c r="S36" s="9">
        <v>0.17272727272727273</v>
      </c>
      <c r="T36" s="9">
        <v>0.11636363636363636</v>
      </c>
      <c r="U36" s="9">
        <v>5.909090909090909E-2</v>
      </c>
      <c r="V36" s="9">
        <v>0.11272727272727273</v>
      </c>
    </row>
    <row r="37" spans="15:22" x14ac:dyDescent="0.3">
      <c r="O37" t="s">
        <v>1281</v>
      </c>
      <c r="Q37" s="45" t="s">
        <v>1281</v>
      </c>
      <c r="R37" s="23">
        <v>0.5</v>
      </c>
      <c r="S37" s="23">
        <v>0.16279069767441862</v>
      </c>
      <c r="T37" s="23">
        <v>0.11627906976744186</v>
      </c>
      <c r="U37" s="23">
        <v>6.9767441860465115E-2</v>
      </c>
      <c r="V37" s="23">
        <v>0.15116279069767441</v>
      </c>
    </row>
    <row r="38" spans="15:22" x14ac:dyDescent="0.3">
      <c r="O38" t="s">
        <v>3306</v>
      </c>
      <c r="Q38" s="41" t="s">
        <v>3306</v>
      </c>
      <c r="R38" s="29">
        <v>0.63695369969710081</v>
      </c>
      <c r="S38" s="28">
        <v>0.1417135439203808</v>
      </c>
      <c r="T38" s="28">
        <v>8.3946343574210297E-2</v>
      </c>
      <c r="U38" s="28">
        <v>4.0458675897879708E-2</v>
      </c>
      <c r="V38" s="22">
        <v>9.6927736910428386E-2</v>
      </c>
    </row>
    <row r="39" spans="15:22" ht="45" customHeight="1" x14ac:dyDescent="0.3">
      <c r="O39" t="s">
        <v>3296</v>
      </c>
      <c r="Q39" s="10" t="s">
        <v>3297</v>
      </c>
      <c r="R39" s="10" t="s">
        <v>2632</v>
      </c>
      <c r="S39" s="10" t="s">
        <v>119</v>
      </c>
      <c r="T39" s="10" t="s">
        <v>3291</v>
      </c>
      <c r="U39" s="10" t="s">
        <v>1247</v>
      </c>
      <c r="V39" s="10" t="s">
        <v>2644</v>
      </c>
    </row>
    <row r="40" spans="15:22" x14ac:dyDescent="0.3">
      <c r="O40" t="s">
        <v>1273</v>
      </c>
      <c r="Q40" s="35" t="s">
        <v>1273</v>
      </c>
      <c r="R40" s="19" t="s">
        <v>3293</v>
      </c>
    </row>
    <row r="41" spans="15:22" x14ac:dyDescent="0.3">
      <c r="O41" t="s">
        <v>1270</v>
      </c>
      <c r="Q41" s="35" t="s">
        <v>1270</v>
      </c>
      <c r="R41" t="s">
        <v>2632</v>
      </c>
      <c r="S41" t="s">
        <v>119</v>
      </c>
      <c r="T41" t="s">
        <v>3291</v>
      </c>
      <c r="U41" t="s">
        <v>1247</v>
      </c>
      <c r="V41" t="s">
        <v>2644</v>
      </c>
    </row>
    <row r="42" spans="15:22" x14ac:dyDescent="0.3">
      <c r="O42" t="s">
        <v>1262</v>
      </c>
      <c r="Q42" s="45" t="s">
        <v>1262</v>
      </c>
      <c r="R42" s="9">
        <v>0.68292682926829273</v>
      </c>
      <c r="S42" s="9">
        <v>0.12195121951219512</v>
      </c>
      <c r="T42" s="9">
        <v>0.12195121951219512</v>
      </c>
      <c r="U42" s="9">
        <v>2.4390243902439025E-2</v>
      </c>
      <c r="V42" s="9">
        <v>4.878048780487805E-2</v>
      </c>
    </row>
    <row r="43" spans="15:22" x14ac:dyDescent="0.3">
      <c r="O43" t="s">
        <v>1260</v>
      </c>
      <c r="Q43" s="45" t="s">
        <v>1260</v>
      </c>
      <c r="R43" s="9">
        <v>0.56716417910447758</v>
      </c>
      <c r="S43" s="9">
        <v>0.13432835820895522</v>
      </c>
      <c r="T43" s="9">
        <v>0.11940298507462686</v>
      </c>
      <c r="U43" s="9">
        <v>4.4776119402985072E-2</v>
      </c>
      <c r="V43" s="9">
        <v>0.13432835820895522</v>
      </c>
    </row>
    <row r="44" spans="15:22" x14ac:dyDescent="0.3">
      <c r="O44" t="s">
        <v>1261</v>
      </c>
      <c r="Q44" s="45" t="s">
        <v>1261</v>
      </c>
      <c r="R44" s="9">
        <v>0.72916666666666663</v>
      </c>
      <c r="S44" s="9">
        <v>8.3333333333333329E-2</v>
      </c>
      <c r="T44" s="9">
        <v>0.10416666666666667</v>
      </c>
      <c r="U44" s="9">
        <v>0</v>
      </c>
      <c r="V44" s="9">
        <v>8.3333333333333329E-2</v>
      </c>
    </row>
    <row r="45" spans="15:22" x14ac:dyDescent="0.3">
      <c r="O45" t="s">
        <v>1259</v>
      </c>
      <c r="Q45" s="45" t="s">
        <v>1259</v>
      </c>
      <c r="R45" s="9">
        <v>0.6589125560538116</v>
      </c>
      <c r="S45" s="9">
        <v>0.13789237668161436</v>
      </c>
      <c r="T45" s="9">
        <v>7.4831838565022415E-2</v>
      </c>
      <c r="U45" s="9">
        <v>3.7275784753363225E-2</v>
      </c>
      <c r="V45" s="9">
        <v>9.108744394618834E-2</v>
      </c>
    </row>
    <row r="46" spans="15:22" x14ac:dyDescent="0.3">
      <c r="O46" t="s">
        <v>1264</v>
      </c>
      <c r="Q46" s="45" t="s">
        <v>1264</v>
      </c>
      <c r="R46" s="9">
        <v>0.63157894736842102</v>
      </c>
      <c r="S46" s="9">
        <v>0.15789473684210525</v>
      </c>
      <c r="T46" s="9">
        <v>0.10526315789473684</v>
      </c>
      <c r="U46" s="9">
        <v>5.2631578947368418E-2</v>
      </c>
      <c r="V46" s="9">
        <v>5.2631578947368418E-2</v>
      </c>
    </row>
    <row r="47" spans="15:22" x14ac:dyDescent="0.3">
      <c r="O47" t="s">
        <v>1263</v>
      </c>
      <c r="Q47" s="45" t="s">
        <v>1263</v>
      </c>
      <c r="R47" s="9">
        <v>0.62686567164179108</v>
      </c>
      <c r="S47" s="9">
        <v>0.13432835820895522</v>
      </c>
      <c r="T47" s="9">
        <v>0.14925373134328357</v>
      </c>
      <c r="U47" s="9">
        <v>2.9850746268656716E-2</v>
      </c>
      <c r="V47" s="9">
        <v>5.9701492537313432E-2</v>
      </c>
    </row>
    <row r="48" spans="15:22" x14ac:dyDescent="0.3">
      <c r="O48" t="s">
        <v>1265</v>
      </c>
      <c r="Q48" s="45" t="s">
        <v>1265</v>
      </c>
      <c r="R48" s="9">
        <v>0.54026845637583898</v>
      </c>
      <c r="S48" s="9">
        <v>0.16778523489932887</v>
      </c>
      <c r="T48" s="9">
        <v>0.10906040268456375</v>
      </c>
      <c r="U48" s="9">
        <v>5.7046979865771813E-2</v>
      </c>
      <c r="V48" s="9">
        <v>0.12583892617449666</v>
      </c>
    </row>
    <row r="49" spans="15:22" x14ac:dyDescent="0.3">
      <c r="O49" t="s">
        <v>1281</v>
      </c>
      <c r="Q49" s="45" t="s">
        <v>1281</v>
      </c>
      <c r="R49" s="23">
        <v>0.50285714285714289</v>
      </c>
      <c r="S49" s="23">
        <v>0.16</v>
      </c>
      <c r="T49" s="23">
        <v>0.12</v>
      </c>
      <c r="U49" s="23">
        <v>6.8571428571428575E-2</v>
      </c>
      <c r="V49" s="23">
        <v>0.14857142857142858</v>
      </c>
    </row>
    <row r="50" spans="15:22" x14ac:dyDescent="0.3">
      <c r="O50" t="s">
        <v>3306</v>
      </c>
      <c r="Q50" s="36" t="s">
        <v>3306</v>
      </c>
      <c r="R50" s="29">
        <v>0.63695369969710081</v>
      </c>
      <c r="S50" s="28">
        <v>0.1417135439203808</v>
      </c>
      <c r="T50" s="28">
        <v>8.3946343574210297E-2</v>
      </c>
      <c r="U50" s="28">
        <v>4.0458675897879708E-2</v>
      </c>
      <c r="V50" s="22">
        <v>9.6927736910428386E-2</v>
      </c>
    </row>
    <row r="51" spans="15:22" ht="45" customHeight="1" x14ac:dyDescent="0.3">
      <c r="O51" t="s">
        <v>3297</v>
      </c>
      <c r="Q51" s="10" t="s">
        <v>3297</v>
      </c>
      <c r="R51" s="10" t="s">
        <v>2632</v>
      </c>
      <c r="S51" s="10" t="s">
        <v>119</v>
      </c>
      <c r="T51" s="10" t="s">
        <v>3291</v>
      </c>
      <c r="U51" s="10" t="s">
        <v>1247</v>
      </c>
      <c r="V51" s="10" t="s">
        <v>2644</v>
      </c>
    </row>
    <row r="52" spans="15:22" x14ac:dyDescent="0.3">
      <c r="O52" t="s">
        <v>1273</v>
      </c>
      <c r="Q52" s="35" t="s">
        <v>1273</v>
      </c>
      <c r="R52" s="19" t="s">
        <v>3293</v>
      </c>
    </row>
    <row r="53" spans="15:22" x14ac:dyDescent="0.3">
      <c r="O53" t="s">
        <v>1270</v>
      </c>
      <c r="Q53" s="35" t="s">
        <v>1270</v>
      </c>
      <c r="R53" t="s">
        <v>2632</v>
      </c>
      <c r="S53" t="s">
        <v>119</v>
      </c>
      <c r="T53" t="s">
        <v>3291</v>
      </c>
      <c r="U53" t="s">
        <v>1247</v>
      </c>
      <c r="V53" t="s">
        <v>2644</v>
      </c>
    </row>
    <row r="54" spans="15:22" x14ac:dyDescent="0.3">
      <c r="O54" t="s">
        <v>1266</v>
      </c>
      <c r="Q54" s="9" t="s">
        <v>1266</v>
      </c>
      <c r="R54" s="9">
        <v>0.64553229135948098</v>
      </c>
      <c r="S54" s="9">
        <v>0.14155116484812741</v>
      </c>
      <c r="T54" s="9">
        <v>8.0802123267472728E-2</v>
      </c>
      <c r="U54" s="9">
        <v>3.8336773813034505E-2</v>
      </c>
      <c r="V54" s="9">
        <v>9.3777646711884405E-2</v>
      </c>
    </row>
    <row r="55" spans="15:22" x14ac:dyDescent="0.3">
      <c r="O55" t="s">
        <v>1267</v>
      </c>
      <c r="Q55" s="9" t="s">
        <v>1267</v>
      </c>
      <c r="R55" s="9">
        <v>0.66621803499327048</v>
      </c>
      <c r="S55" s="9">
        <v>0.13458950201884254</v>
      </c>
      <c r="T55" s="9">
        <v>7.8061911170928672E-2</v>
      </c>
      <c r="U55" s="9">
        <v>3.6339165545087482E-2</v>
      </c>
      <c r="V55" s="9">
        <v>8.47913862718708E-2</v>
      </c>
    </row>
    <row r="56" spans="15:22" x14ac:dyDescent="0.3">
      <c r="O56" t="s">
        <v>1269</v>
      </c>
      <c r="Q56" s="9" t="s">
        <v>1269</v>
      </c>
      <c r="R56" s="9">
        <v>0.75</v>
      </c>
      <c r="S56" s="9">
        <v>0.16666666666666666</v>
      </c>
      <c r="T56" s="9">
        <v>0</v>
      </c>
      <c r="U56" s="9">
        <v>0</v>
      </c>
      <c r="V56" s="9">
        <v>8.3333333333333329E-2</v>
      </c>
    </row>
    <row r="57" spans="15:22" x14ac:dyDescent="0.3">
      <c r="O57" t="s">
        <v>2021</v>
      </c>
      <c r="Q57" s="9" t="s">
        <v>1263</v>
      </c>
      <c r="R57" s="9">
        <v>0.625</v>
      </c>
      <c r="S57" s="9">
        <v>0.125</v>
      </c>
      <c r="T57" s="9">
        <v>0</v>
      </c>
      <c r="U57" s="9">
        <v>0.125</v>
      </c>
      <c r="V57" s="9">
        <v>0.125</v>
      </c>
    </row>
    <row r="58" spans="15:22" x14ac:dyDescent="0.3">
      <c r="O58" t="s">
        <v>1268</v>
      </c>
      <c r="Q58" s="9" t="s">
        <v>2021</v>
      </c>
      <c r="R58" s="9">
        <v>0.5</v>
      </c>
      <c r="S58" s="9">
        <v>0.16666666666666666</v>
      </c>
      <c r="T58" s="9">
        <v>0.16666666666666666</v>
      </c>
      <c r="U58" s="9">
        <v>0.16666666666666666</v>
      </c>
      <c r="V58" s="9">
        <v>0</v>
      </c>
    </row>
    <row r="59" spans="15:22" x14ac:dyDescent="0.3">
      <c r="O59" t="s">
        <v>1263</v>
      </c>
      <c r="Q59" s="9" t="s">
        <v>1268</v>
      </c>
      <c r="R59" s="9">
        <v>0.7</v>
      </c>
      <c r="S59" s="9">
        <v>0.1</v>
      </c>
      <c r="T59" s="9">
        <v>0.15</v>
      </c>
      <c r="U59" s="9">
        <v>0</v>
      </c>
      <c r="V59" s="9">
        <v>0.05</v>
      </c>
    </row>
    <row r="60" spans="15:22" x14ac:dyDescent="0.3">
      <c r="O60" t="s">
        <v>1265</v>
      </c>
      <c r="Q60" s="9" t="s">
        <v>1265</v>
      </c>
      <c r="R60" s="9">
        <v>0.53007518796992481</v>
      </c>
      <c r="S60" s="9">
        <v>0.15413533834586465</v>
      </c>
      <c r="T60" s="9">
        <v>0.11278195488721804</v>
      </c>
      <c r="U60" s="9">
        <v>6.0150375939849621E-2</v>
      </c>
      <c r="V60" s="9">
        <v>0.14285714285714285</v>
      </c>
    </row>
    <row r="61" spans="15:22" x14ac:dyDescent="0.3">
      <c r="O61" t="s">
        <v>1281</v>
      </c>
      <c r="Q61" s="9" t="s">
        <v>1281</v>
      </c>
      <c r="R61" s="23">
        <v>0.5</v>
      </c>
      <c r="S61" s="23">
        <v>0.15909090909090909</v>
      </c>
      <c r="T61" s="23">
        <v>0.125</v>
      </c>
      <c r="U61" s="23">
        <v>6.8181818181818177E-2</v>
      </c>
      <c r="V61" s="23">
        <v>0.14772727272727273</v>
      </c>
    </row>
    <row r="62" spans="15:22" x14ac:dyDescent="0.3">
      <c r="Q62" s="30" t="s">
        <v>3306</v>
      </c>
      <c r="R62" s="29">
        <v>0.63695369969710081</v>
      </c>
      <c r="S62" s="28">
        <v>0.1417135439203808</v>
      </c>
      <c r="T62" s="28">
        <v>8.3946343574210297E-2</v>
      </c>
      <c r="U62" s="28">
        <v>4.0458675897879708E-2</v>
      </c>
      <c r="V62" s="22">
        <v>9.6927736910428386E-2</v>
      </c>
    </row>
  </sheetData>
  <pageMargins left="0.7" right="0.7" top="0.75" bottom="0.75" header="0.3" footer="0.3"/>
  <pageSetup orientation="portrait" r:id="rId7"/>
  <drawing r:id="rId8"/>
  <extLst>
    <ext xmlns:x14="http://schemas.microsoft.com/office/spreadsheetml/2009/9/main" uri="{78C0D931-6437-407d-A8EE-F0AAD7539E65}">
      <x14:conditionalFormattings>
        <x14:conditionalFormatting xmlns:xm="http://schemas.microsoft.com/office/excel/2006/main" pivot="1">
          <x14:cfRule type="iconSet" priority="20" id="{2125ACA3-CDEA-495B-87D4-12742933A045}">
            <x14:iconSet iconSet="3Triangles">
              <x14:cfvo type="percent">
                <xm:f>0</xm:f>
              </x14:cfvo>
              <x14:cfvo type="num">
                <xm:f>$V$30</xm:f>
              </x14:cfvo>
              <x14:cfvo type="num">
                <xm:f>$V$30</xm:f>
              </x14:cfvo>
            </x14:iconSet>
          </x14:cfRule>
          <xm:sqref>V22:V29</xm:sqref>
        </x14:conditionalFormatting>
        <x14:conditionalFormatting xmlns:xm="http://schemas.microsoft.com/office/excel/2006/main" pivot="1">
          <x14:cfRule type="iconSet" priority="19" id="{EF0297FE-FACD-44CD-8F86-9A78DC7EAF90}">
            <x14:iconSet iconSet="3Triangles">
              <x14:cfvo type="percent">
                <xm:f>0</xm:f>
              </x14:cfvo>
              <x14:cfvo type="num">
                <xm:f>$U$30</xm:f>
              </x14:cfvo>
              <x14:cfvo type="num">
                <xm:f>$U$30</xm:f>
              </x14:cfvo>
            </x14:iconSet>
          </x14:cfRule>
          <xm:sqref>U22:U29</xm:sqref>
        </x14:conditionalFormatting>
        <x14:conditionalFormatting xmlns:xm="http://schemas.microsoft.com/office/excel/2006/main" pivot="1">
          <x14:cfRule type="iconSet" priority="18" id="{4FB10737-E4C9-44AC-93EF-255C34D0969F}">
            <x14:iconSet iconSet="3Triangles">
              <x14:cfvo type="percent">
                <xm:f>0</xm:f>
              </x14:cfvo>
              <x14:cfvo type="num">
                <xm:f>$T$30</xm:f>
              </x14:cfvo>
              <x14:cfvo type="num">
                <xm:f>$T$30</xm:f>
              </x14:cfvo>
            </x14:iconSet>
          </x14:cfRule>
          <xm:sqref>T22:T29</xm:sqref>
        </x14:conditionalFormatting>
        <x14:conditionalFormatting xmlns:xm="http://schemas.microsoft.com/office/excel/2006/main" pivot="1">
          <x14:cfRule type="iconSet" priority="17" id="{7F8B9D80-803A-4385-B866-E496E96C3E66}">
            <x14:iconSet iconSet="3Triangles">
              <x14:cfvo type="percent">
                <xm:f>0</xm:f>
              </x14:cfvo>
              <x14:cfvo type="num">
                <xm:f>$S$30</xm:f>
              </x14:cfvo>
              <x14:cfvo type="num">
                <xm:f>$S$30</xm:f>
              </x14:cfvo>
            </x14:iconSet>
          </x14:cfRule>
          <xm:sqref>S22:S29</xm:sqref>
        </x14:conditionalFormatting>
        <x14:conditionalFormatting xmlns:xm="http://schemas.microsoft.com/office/excel/2006/main" pivot="1">
          <x14:cfRule type="iconSet" priority="16" id="{6A9B072F-8D82-43DE-8361-2CAB9F9A7B49}">
            <x14:iconSet iconSet="3Triangles">
              <x14:cfvo type="percent">
                <xm:f>0</xm:f>
              </x14:cfvo>
              <x14:cfvo type="num">
                <xm:f>$R$30</xm:f>
              </x14:cfvo>
              <x14:cfvo type="num">
                <xm:f>$R$30</xm:f>
              </x14:cfvo>
            </x14:iconSet>
          </x14:cfRule>
          <xm:sqref>R22:R29</xm:sqref>
        </x14:conditionalFormatting>
        <x14:conditionalFormatting xmlns:xm="http://schemas.microsoft.com/office/excel/2006/main" pivot="1">
          <x14:cfRule type="iconSet" priority="15" id="{E08F14DB-EFA1-4858-B485-E7E9B5B787B6}">
            <x14:iconSet iconSet="3Triangles">
              <x14:cfvo type="percent">
                <xm:f>0</xm:f>
              </x14:cfvo>
              <x14:cfvo type="num">
                <xm:f>$V$38</xm:f>
              </x14:cfvo>
              <x14:cfvo type="num">
                <xm:f>$V$38</xm:f>
              </x14:cfvo>
            </x14:iconSet>
          </x14:cfRule>
          <xm:sqref>V34:V37</xm:sqref>
        </x14:conditionalFormatting>
        <x14:conditionalFormatting xmlns:xm="http://schemas.microsoft.com/office/excel/2006/main" pivot="1">
          <x14:cfRule type="iconSet" priority="14" id="{F365223E-71B2-46E7-8818-0B9683E6ED50}">
            <x14:iconSet iconSet="3Triangles">
              <x14:cfvo type="percent">
                <xm:f>0</xm:f>
              </x14:cfvo>
              <x14:cfvo type="num">
                <xm:f>$U$38</xm:f>
              </x14:cfvo>
              <x14:cfvo type="num">
                <xm:f>$U$38</xm:f>
              </x14:cfvo>
            </x14:iconSet>
          </x14:cfRule>
          <xm:sqref>U34:U37</xm:sqref>
        </x14:conditionalFormatting>
        <x14:conditionalFormatting xmlns:xm="http://schemas.microsoft.com/office/excel/2006/main" pivot="1">
          <x14:cfRule type="iconSet" priority="13" id="{CB46EA98-DC51-4B66-8181-B009AF73FA49}">
            <x14:iconSet iconSet="3Triangles">
              <x14:cfvo type="percent">
                <xm:f>0</xm:f>
              </x14:cfvo>
              <x14:cfvo type="num">
                <xm:f>$T$38</xm:f>
              </x14:cfvo>
              <x14:cfvo type="num">
                <xm:f>$T$38</xm:f>
              </x14:cfvo>
            </x14:iconSet>
          </x14:cfRule>
          <xm:sqref>T34:T37</xm:sqref>
        </x14:conditionalFormatting>
        <x14:conditionalFormatting xmlns:xm="http://schemas.microsoft.com/office/excel/2006/main" pivot="1">
          <x14:cfRule type="iconSet" priority="12" id="{00F1A9D4-5E5B-404B-827C-E6AF78CE5EB7}">
            <x14:iconSet iconSet="3Triangles">
              <x14:cfvo type="percent">
                <xm:f>0</xm:f>
              </x14:cfvo>
              <x14:cfvo type="num">
                <xm:f>$S$38</xm:f>
              </x14:cfvo>
              <x14:cfvo type="num">
                <xm:f>$S$38</xm:f>
              </x14:cfvo>
            </x14:iconSet>
          </x14:cfRule>
          <xm:sqref>S34:S37</xm:sqref>
        </x14:conditionalFormatting>
        <x14:conditionalFormatting xmlns:xm="http://schemas.microsoft.com/office/excel/2006/main" pivot="1">
          <x14:cfRule type="iconSet" priority="11" id="{9EBC948C-218B-44FF-A320-064B1BA0C20D}">
            <x14:iconSet iconSet="3Triangles">
              <x14:cfvo type="percent">
                <xm:f>0</xm:f>
              </x14:cfvo>
              <x14:cfvo type="num">
                <xm:f>$R$38</xm:f>
              </x14:cfvo>
              <x14:cfvo type="num">
                <xm:f>$R$38</xm:f>
              </x14:cfvo>
            </x14:iconSet>
          </x14:cfRule>
          <xm:sqref>R34:R37</xm:sqref>
        </x14:conditionalFormatting>
        <x14:conditionalFormatting xmlns:xm="http://schemas.microsoft.com/office/excel/2006/main" pivot="1">
          <x14:cfRule type="iconSet" priority="10" id="{ACBA7ED7-3B33-4932-8A22-77941A2A767E}">
            <x14:iconSet iconSet="3Triangles">
              <x14:cfvo type="percent">
                <xm:f>0</xm:f>
              </x14:cfvo>
              <x14:cfvo type="num">
                <xm:f>$V$50</xm:f>
              </x14:cfvo>
              <x14:cfvo type="num">
                <xm:f>$V$50</xm:f>
              </x14:cfvo>
            </x14:iconSet>
          </x14:cfRule>
          <xm:sqref>V42:V49</xm:sqref>
        </x14:conditionalFormatting>
        <x14:conditionalFormatting xmlns:xm="http://schemas.microsoft.com/office/excel/2006/main" pivot="1">
          <x14:cfRule type="iconSet" priority="9" id="{1B2E5F24-3745-4482-BFB9-594B8F8E0157}">
            <x14:iconSet iconSet="3Triangles">
              <x14:cfvo type="percent">
                <xm:f>0</xm:f>
              </x14:cfvo>
              <x14:cfvo type="num">
                <xm:f>$U$50</xm:f>
              </x14:cfvo>
              <x14:cfvo type="num">
                <xm:f>$U$50</xm:f>
              </x14:cfvo>
            </x14:iconSet>
          </x14:cfRule>
          <xm:sqref>U42:U49</xm:sqref>
        </x14:conditionalFormatting>
        <x14:conditionalFormatting xmlns:xm="http://schemas.microsoft.com/office/excel/2006/main" pivot="1">
          <x14:cfRule type="iconSet" priority="8" id="{2AAA6417-1399-48CF-8BDB-4316B343F92B}">
            <x14:iconSet iconSet="3Triangles">
              <x14:cfvo type="percent">
                <xm:f>0</xm:f>
              </x14:cfvo>
              <x14:cfvo type="num">
                <xm:f>$T$50</xm:f>
              </x14:cfvo>
              <x14:cfvo type="num">
                <xm:f>$T$50</xm:f>
              </x14:cfvo>
            </x14:iconSet>
          </x14:cfRule>
          <xm:sqref>T42:T49</xm:sqref>
        </x14:conditionalFormatting>
        <x14:conditionalFormatting xmlns:xm="http://schemas.microsoft.com/office/excel/2006/main" pivot="1">
          <x14:cfRule type="iconSet" priority="7" id="{CF416F10-CBA3-4E28-AEB5-ACAF138FCD77}">
            <x14:iconSet iconSet="3Triangles">
              <x14:cfvo type="percent">
                <xm:f>0</xm:f>
              </x14:cfvo>
              <x14:cfvo type="num">
                <xm:f>$S$50</xm:f>
              </x14:cfvo>
              <x14:cfvo type="num">
                <xm:f>$S$50</xm:f>
              </x14:cfvo>
            </x14:iconSet>
          </x14:cfRule>
          <xm:sqref>S42:S49</xm:sqref>
        </x14:conditionalFormatting>
        <x14:conditionalFormatting xmlns:xm="http://schemas.microsoft.com/office/excel/2006/main" pivot="1">
          <x14:cfRule type="iconSet" priority="6" id="{C03AE5A9-C667-4122-B0E4-09CE0846600C}">
            <x14:iconSet iconSet="3Triangles">
              <x14:cfvo type="percent">
                <xm:f>0</xm:f>
              </x14:cfvo>
              <x14:cfvo type="num">
                <xm:f>$R$50</xm:f>
              </x14:cfvo>
              <x14:cfvo type="num">
                <xm:f>$R$50</xm:f>
              </x14:cfvo>
            </x14:iconSet>
          </x14:cfRule>
          <xm:sqref>R42:R49</xm:sqref>
        </x14:conditionalFormatting>
        <x14:conditionalFormatting xmlns:xm="http://schemas.microsoft.com/office/excel/2006/main" pivot="1">
          <x14:cfRule type="iconSet" priority="5" id="{1229FF70-19A7-4545-9FA1-8BF6C2EF16F5}">
            <x14:iconSet iconSet="3Triangles">
              <x14:cfvo type="percent">
                <xm:f>0</xm:f>
              </x14:cfvo>
              <x14:cfvo type="num">
                <xm:f>$V$62</xm:f>
              </x14:cfvo>
              <x14:cfvo type="num">
                <xm:f>$V$62</xm:f>
              </x14:cfvo>
            </x14:iconSet>
          </x14:cfRule>
          <xm:sqref>V54:V61</xm:sqref>
        </x14:conditionalFormatting>
        <x14:conditionalFormatting xmlns:xm="http://schemas.microsoft.com/office/excel/2006/main" pivot="1">
          <x14:cfRule type="iconSet" priority="4" id="{38FF3B49-AC37-4C37-ABB5-E84A598D924D}">
            <x14:iconSet iconSet="3Triangles">
              <x14:cfvo type="percent">
                <xm:f>0</xm:f>
              </x14:cfvo>
              <x14:cfvo type="num">
                <xm:f>$U$62</xm:f>
              </x14:cfvo>
              <x14:cfvo type="num">
                <xm:f>$U$62</xm:f>
              </x14:cfvo>
            </x14:iconSet>
          </x14:cfRule>
          <xm:sqref>U54:U61</xm:sqref>
        </x14:conditionalFormatting>
        <x14:conditionalFormatting xmlns:xm="http://schemas.microsoft.com/office/excel/2006/main" pivot="1">
          <x14:cfRule type="iconSet" priority="3" id="{550A3C0E-BC98-49B3-AAAF-7C2AD049C93A}">
            <x14:iconSet iconSet="3Triangles">
              <x14:cfvo type="percent">
                <xm:f>0</xm:f>
              </x14:cfvo>
              <x14:cfvo type="num">
                <xm:f>$T$62</xm:f>
              </x14:cfvo>
              <x14:cfvo type="num">
                <xm:f>$T$62</xm:f>
              </x14:cfvo>
            </x14:iconSet>
          </x14:cfRule>
          <xm:sqref>T54:T61</xm:sqref>
        </x14:conditionalFormatting>
        <x14:conditionalFormatting xmlns:xm="http://schemas.microsoft.com/office/excel/2006/main" pivot="1">
          <x14:cfRule type="iconSet" priority="2" id="{12952C39-9B5C-4A0E-9A81-40EC0C19D51E}">
            <x14:iconSet iconSet="3Triangles">
              <x14:cfvo type="percent">
                <xm:f>0</xm:f>
              </x14:cfvo>
              <x14:cfvo type="num">
                <xm:f>$S$62</xm:f>
              </x14:cfvo>
              <x14:cfvo type="num">
                <xm:f>$S$62</xm:f>
              </x14:cfvo>
            </x14:iconSet>
          </x14:cfRule>
          <xm:sqref>S54:S61</xm:sqref>
        </x14:conditionalFormatting>
        <x14:conditionalFormatting xmlns:xm="http://schemas.microsoft.com/office/excel/2006/main" pivot="1">
          <x14:cfRule type="iconSet" priority="1" id="{2CBB3F56-7969-4BF0-BBE6-579168D7431B}">
            <x14:iconSet iconSet="3Triangles">
              <x14:cfvo type="percent">
                <xm:f>0</xm:f>
              </x14:cfvo>
              <x14:cfvo type="num">
                <xm:f>$R$62</xm:f>
              </x14:cfvo>
              <x14:cfvo type="num">
                <xm:f>$R$62</xm:f>
              </x14:cfvo>
            </x14:iconSet>
          </x14:cfRule>
          <xm:sqref>R54:R61</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B2072-BD2F-41FB-B0C7-FF3B3733D569}">
  <sheetPr codeName="Sheet44"/>
  <dimension ref="C3:V60"/>
  <sheetViews>
    <sheetView zoomScale="90" zoomScaleNormal="90" workbookViewId="0">
      <selection activeCell="Q17" sqref="Q17:V60"/>
    </sheetView>
  </sheetViews>
  <sheetFormatPr defaultRowHeight="14.4" x14ac:dyDescent="0.3"/>
  <cols>
    <col min="3" max="3" width="30.6640625" bestFit="1" customWidth="1"/>
    <col min="4" max="4" width="13.33203125" bestFit="1" customWidth="1"/>
    <col min="5" max="5" width="4.44140625" customWidth="1"/>
    <col min="6" max="6" width="13.33203125" bestFit="1" customWidth="1"/>
    <col min="17" max="17" width="42.6640625" customWidth="1"/>
    <col min="18" max="22" width="14" customWidth="1"/>
    <col min="23" max="23" width="11.33203125" bestFit="1" customWidth="1"/>
    <col min="24" max="24" width="13.44140625" bestFit="1" customWidth="1"/>
    <col min="25" max="25" width="8.6640625" bestFit="1" customWidth="1"/>
    <col min="26" max="26" width="30.6640625" bestFit="1" customWidth="1"/>
    <col min="27" max="27" width="16" bestFit="1" customWidth="1"/>
    <col min="28" max="28" width="11.33203125" bestFit="1" customWidth="1"/>
    <col min="29" max="29" width="9.88671875" bestFit="1" customWidth="1"/>
    <col min="30" max="30" width="13.44140625" bestFit="1" customWidth="1"/>
    <col min="31" max="31" width="8.6640625" bestFit="1" customWidth="1"/>
    <col min="32" max="33" width="16" bestFit="1" customWidth="1"/>
    <col min="34" max="34" width="13.44140625" bestFit="1" customWidth="1"/>
    <col min="35" max="35" width="8.6640625" bestFit="1" customWidth="1"/>
    <col min="36" max="36" width="30.6640625" bestFit="1" customWidth="1"/>
    <col min="37" max="37" width="16" bestFit="1" customWidth="1"/>
    <col min="38" max="38" width="11" bestFit="1" customWidth="1"/>
    <col min="39" max="39" width="13.44140625" bestFit="1" customWidth="1"/>
    <col min="40" max="40" width="8.6640625" bestFit="1" customWidth="1"/>
    <col min="41" max="41" width="30.6640625" bestFit="1" customWidth="1"/>
    <col min="42" max="42" width="16" bestFit="1" customWidth="1"/>
    <col min="43" max="43" width="11.33203125" bestFit="1" customWidth="1"/>
    <col min="44" max="44" width="13.33203125" bestFit="1" customWidth="1"/>
    <col min="45" max="45" width="18.44140625" bestFit="1" customWidth="1"/>
    <col min="46" max="46" width="8.6640625" bestFit="1" customWidth="1"/>
    <col min="47" max="47" width="30.6640625" bestFit="1" customWidth="1"/>
    <col min="48" max="48" width="11.33203125" bestFit="1" customWidth="1"/>
    <col min="49" max="49" width="21.6640625" bestFit="1" customWidth="1"/>
    <col min="50" max="50" width="21.5546875" bestFit="1" customWidth="1"/>
    <col min="51" max="51" width="8.6640625" bestFit="1" customWidth="1"/>
    <col min="52" max="52" width="30.6640625" bestFit="1" customWidth="1"/>
    <col min="53" max="53" width="16" bestFit="1" customWidth="1"/>
    <col min="54" max="54" width="24.6640625" bestFit="1" customWidth="1"/>
    <col min="55" max="55" width="13.44140625" bestFit="1" customWidth="1"/>
    <col min="56" max="56" width="8.6640625" bestFit="1" customWidth="1"/>
    <col min="57" max="57" width="30.6640625" bestFit="1" customWidth="1"/>
    <col min="58" max="58" width="16" bestFit="1" customWidth="1"/>
    <col min="59" max="59" width="11.33203125" bestFit="1" customWidth="1"/>
    <col min="60" max="60" width="12.88671875" bestFit="1" customWidth="1"/>
    <col min="61" max="62" width="11.33203125" bestFit="1" customWidth="1"/>
    <col min="63" max="63" width="16" bestFit="1" customWidth="1"/>
    <col min="64" max="64" width="11.44140625" bestFit="1" customWidth="1"/>
    <col min="65" max="65" width="11.33203125" bestFit="1" customWidth="1"/>
  </cols>
  <sheetData>
    <row r="3" spans="3:6" ht="75.599999999999994" customHeight="1" x14ac:dyDescent="0.3">
      <c r="C3" s="10" t="s">
        <v>2010</v>
      </c>
      <c r="D3" s="11" t="s">
        <v>1274</v>
      </c>
      <c r="E3" s="11"/>
      <c r="F3" s="11" t="s">
        <v>1275</v>
      </c>
    </row>
    <row r="4" spans="3:6" x14ac:dyDescent="0.3">
      <c r="C4" s="6" t="s">
        <v>1270</v>
      </c>
      <c r="D4" s="5" t="s">
        <v>1273</v>
      </c>
      <c r="E4" s="6" t="s">
        <v>1270</v>
      </c>
      <c r="F4" s="5" t="s">
        <v>1273</v>
      </c>
    </row>
    <row r="5" spans="3:6" x14ac:dyDescent="0.3">
      <c r="C5" s="7" t="s">
        <v>2632</v>
      </c>
      <c r="D5" s="8">
        <v>2741</v>
      </c>
      <c r="E5" s="7" t="s">
        <v>2632</v>
      </c>
      <c r="F5" s="9">
        <v>0.59303331890956301</v>
      </c>
    </row>
    <row r="6" spans="3:6" x14ac:dyDescent="0.3">
      <c r="C6" s="7" t="s">
        <v>119</v>
      </c>
      <c r="D6" s="8">
        <v>748</v>
      </c>
      <c r="E6" s="7" t="s">
        <v>119</v>
      </c>
      <c r="F6" s="9">
        <v>0.16183470359151883</v>
      </c>
    </row>
    <row r="7" spans="3:6" x14ac:dyDescent="0.3">
      <c r="C7" s="7" t="s">
        <v>3291</v>
      </c>
      <c r="D7" s="8">
        <v>416</v>
      </c>
      <c r="E7" s="7" t="s">
        <v>3291</v>
      </c>
      <c r="F7" s="9">
        <v>9.0004327131112075E-2</v>
      </c>
    </row>
    <row r="8" spans="3:6" x14ac:dyDescent="0.3">
      <c r="C8" s="7" t="s">
        <v>1247</v>
      </c>
      <c r="D8" s="8">
        <v>257</v>
      </c>
      <c r="E8" s="7" t="s">
        <v>1247</v>
      </c>
      <c r="F8" s="9">
        <v>5.5603634790134138E-2</v>
      </c>
    </row>
    <row r="9" spans="3:6" x14ac:dyDescent="0.3">
      <c r="C9" s="7" t="s">
        <v>2644</v>
      </c>
      <c r="D9" s="8">
        <v>460</v>
      </c>
      <c r="E9" s="7" t="s">
        <v>2644</v>
      </c>
      <c r="F9" s="9">
        <v>9.9524015577672001E-2</v>
      </c>
    </row>
    <row r="10" spans="3:6" x14ac:dyDescent="0.3">
      <c r="C10" s="7" t="s">
        <v>1271</v>
      </c>
      <c r="D10" s="8">
        <v>4622</v>
      </c>
      <c r="E10" s="7" t="s">
        <v>1271</v>
      </c>
      <c r="F10" s="9">
        <v>1</v>
      </c>
    </row>
    <row r="17" spans="15:22" ht="45" customHeight="1" x14ac:dyDescent="0.3">
      <c r="Q17" s="27" t="s">
        <v>3294</v>
      </c>
      <c r="R17" s="10" t="s">
        <v>2632</v>
      </c>
      <c r="S17" s="10" t="s">
        <v>119</v>
      </c>
      <c r="T17" s="10" t="s">
        <v>3291</v>
      </c>
      <c r="U17" s="10" t="s">
        <v>1247</v>
      </c>
      <c r="V17" s="10" t="s">
        <v>2644</v>
      </c>
    </row>
    <row r="18" spans="15:22" x14ac:dyDescent="0.3">
      <c r="Q18" s="19" t="s">
        <v>1273</v>
      </c>
      <c r="R18" s="19" t="s">
        <v>3293</v>
      </c>
    </row>
    <row r="19" spans="15:22" x14ac:dyDescent="0.3">
      <c r="Q19" s="19" t="s">
        <v>1270</v>
      </c>
      <c r="R19" t="s">
        <v>2632</v>
      </c>
      <c r="S19" t="s">
        <v>119</v>
      </c>
      <c r="T19" t="s">
        <v>3291</v>
      </c>
      <c r="U19" t="s">
        <v>1247</v>
      </c>
      <c r="V19" t="s">
        <v>2644</v>
      </c>
    </row>
    <row r="20" spans="15:22" x14ac:dyDescent="0.3">
      <c r="O20" t="s">
        <v>1252</v>
      </c>
      <c r="Q20" s="7" t="s">
        <v>1252</v>
      </c>
      <c r="R20" s="9">
        <v>0.64912280701754388</v>
      </c>
      <c r="S20" s="9">
        <v>0.14912280701754385</v>
      </c>
      <c r="T20" s="9">
        <v>7.0175438596491224E-2</v>
      </c>
      <c r="U20" s="9">
        <v>7.0175438596491224E-2</v>
      </c>
      <c r="V20" s="9">
        <v>6.1403508771929821E-2</v>
      </c>
    </row>
    <row r="21" spans="15:22" x14ac:dyDescent="0.3">
      <c r="O21" t="s">
        <v>1981</v>
      </c>
      <c r="Q21" s="7" t="s">
        <v>1981</v>
      </c>
      <c r="R21" s="9">
        <v>0.68421052631578949</v>
      </c>
      <c r="S21" s="9">
        <v>0.13157894736842105</v>
      </c>
      <c r="T21" s="9">
        <v>5.2631578947368418E-2</v>
      </c>
      <c r="U21" s="9">
        <v>0</v>
      </c>
      <c r="V21" s="9">
        <v>0.13157894736842105</v>
      </c>
    </row>
    <row r="22" spans="15:22" x14ac:dyDescent="0.3">
      <c r="O22" t="s">
        <v>1253</v>
      </c>
      <c r="Q22" s="7" t="s">
        <v>1253</v>
      </c>
      <c r="R22" s="9">
        <v>0.61498371335504887</v>
      </c>
      <c r="S22" s="9">
        <v>0.16482084690553747</v>
      </c>
      <c r="T22" s="9">
        <v>8.3387622149837137E-2</v>
      </c>
      <c r="U22" s="9">
        <v>5.2117263843648211E-2</v>
      </c>
      <c r="V22" s="9">
        <v>8.4690553745928335E-2</v>
      </c>
    </row>
    <row r="23" spans="15:22" x14ac:dyDescent="0.3">
      <c r="O23" t="s">
        <v>1255</v>
      </c>
      <c r="Q23" s="7" t="s">
        <v>1255</v>
      </c>
      <c r="R23" s="9">
        <v>0.58904109589041098</v>
      </c>
      <c r="S23" s="9">
        <v>0.16095890410958905</v>
      </c>
      <c r="T23" s="9">
        <v>9.5890410958904104E-2</v>
      </c>
      <c r="U23" s="9">
        <v>5.4794520547945202E-2</v>
      </c>
      <c r="V23" s="9">
        <v>9.9315068493150679E-2</v>
      </c>
    </row>
    <row r="24" spans="15:22" x14ac:dyDescent="0.3">
      <c r="O24" t="s">
        <v>1980</v>
      </c>
      <c r="Q24" s="7" t="s">
        <v>1980</v>
      </c>
      <c r="R24" s="9">
        <v>0.61764705882352944</v>
      </c>
      <c r="S24" s="9">
        <v>0.17647058823529413</v>
      </c>
      <c r="T24" s="9">
        <v>2.9411764705882353E-2</v>
      </c>
      <c r="U24" s="9">
        <v>5.8823529411764705E-2</v>
      </c>
      <c r="V24" s="9">
        <v>0.11764705882352941</v>
      </c>
    </row>
    <row r="25" spans="15:22" x14ac:dyDescent="0.3">
      <c r="O25" t="s">
        <v>1254</v>
      </c>
      <c r="Q25" s="7" t="s">
        <v>1254</v>
      </c>
      <c r="R25" s="9">
        <v>0.61459459459459465</v>
      </c>
      <c r="S25" s="9">
        <v>0.16108108108108107</v>
      </c>
      <c r="T25" s="9">
        <v>7.4054054054054061E-2</v>
      </c>
      <c r="U25" s="9">
        <v>5.1891891891891889E-2</v>
      </c>
      <c r="V25" s="9">
        <v>9.8378378378378373E-2</v>
      </c>
    </row>
    <row r="26" spans="15:22" x14ac:dyDescent="0.3">
      <c r="O26" t="s">
        <v>1265</v>
      </c>
      <c r="Q26" s="7" t="s">
        <v>1265</v>
      </c>
      <c r="R26" s="9">
        <v>0.49241146711635753</v>
      </c>
      <c r="S26" s="9">
        <v>0.16694772344013492</v>
      </c>
      <c r="T26" s="9">
        <v>0.13827993254637436</v>
      </c>
      <c r="U26" s="9">
        <v>7.9258010118043842E-2</v>
      </c>
      <c r="V26" s="9">
        <v>0.12310286677908938</v>
      </c>
    </row>
    <row r="27" spans="15:22" x14ac:dyDescent="0.3">
      <c r="O27" t="s">
        <v>1281</v>
      </c>
      <c r="Q27" s="24" t="s">
        <v>1281</v>
      </c>
      <c r="R27" s="23">
        <v>0.45180722891566266</v>
      </c>
      <c r="S27" s="23">
        <v>0.13855421686746988</v>
      </c>
      <c r="T27" s="23">
        <v>0.18072289156626506</v>
      </c>
      <c r="U27" s="23">
        <v>4.8192771084337352E-2</v>
      </c>
      <c r="V27" s="23">
        <v>0.18072289156626506</v>
      </c>
    </row>
    <row r="28" spans="15:22" x14ac:dyDescent="0.3">
      <c r="O28" t="s">
        <v>3306</v>
      </c>
      <c r="Q28" s="52" t="s">
        <v>3306</v>
      </c>
      <c r="R28" s="43">
        <v>0.59303331890956301</v>
      </c>
      <c r="S28" s="43">
        <v>0.16183470359151883</v>
      </c>
      <c r="T28" s="43">
        <v>9.0004327131112075E-2</v>
      </c>
      <c r="U28" s="43">
        <v>5.5603634790134138E-2</v>
      </c>
      <c r="V28" s="44">
        <v>9.9524015577672001E-2</v>
      </c>
    </row>
    <row r="29" spans="15:22" ht="45" customHeight="1" x14ac:dyDescent="0.3">
      <c r="O29" t="s">
        <v>3317</v>
      </c>
      <c r="Q29" s="27" t="s">
        <v>3317</v>
      </c>
      <c r="R29" s="10" t="s">
        <v>2632</v>
      </c>
      <c r="S29" s="10" t="s">
        <v>119</v>
      </c>
      <c r="T29" s="10" t="s">
        <v>3291</v>
      </c>
      <c r="U29" s="10" t="s">
        <v>1247</v>
      </c>
      <c r="V29" s="10" t="s">
        <v>2644</v>
      </c>
    </row>
    <row r="30" spans="15:22" x14ac:dyDescent="0.3">
      <c r="O30" t="s">
        <v>1273</v>
      </c>
      <c r="Q30" s="48" t="s">
        <v>1273</v>
      </c>
      <c r="R30" s="49" t="s">
        <v>3293</v>
      </c>
      <c r="S30" s="50"/>
      <c r="T30" s="50"/>
      <c r="U30" s="50"/>
      <c r="V30" s="51"/>
    </row>
    <row r="31" spans="15:22" x14ac:dyDescent="0.3">
      <c r="O31" t="s">
        <v>1270</v>
      </c>
      <c r="Q31" s="48" t="s">
        <v>1270</v>
      </c>
      <c r="R31" s="50" t="s">
        <v>2632</v>
      </c>
      <c r="S31" s="50" t="s">
        <v>119</v>
      </c>
      <c r="T31" s="50" t="s">
        <v>3291</v>
      </c>
      <c r="U31" s="50" t="s">
        <v>1247</v>
      </c>
      <c r="V31" s="51" t="s">
        <v>2644</v>
      </c>
    </row>
    <row r="32" spans="15:22" x14ac:dyDescent="0.3">
      <c r="O32" t="s">
        <v>1258</v>
      </c>
      <c r="Q32" s="26" t="s">
        <v>1258</v>
      </c>
      <c r="R32" s="46">
        <v>0.61413043478260865</v>
      </c>
      <c r="S32" s="46">
        <v>0.15760869565217392</v>
      </c>
      <c r="T32" s="46">
        <v>7.880434782608696E-2</v>
      </c>
      <c r="U32" s="46">
        <v>5.9782608695652176E-2</v>
      </c>
      <c r="V32" s="46">
        <v>8.9673913043478257E-2</v>
      </c>
    </row>
    <row r="33" spans="15:22" x14ac:dyDescent="0.3">
      <c r="O33" t="s">
        <v>1257</v>
      </c>
      <c r="Q33" s="7" t="s">
        <v>1257</v>
      </c>
      <c r="R33" s="9">
        <v>0.63413816230717635</v>
      </c>
      <c r="S33" s="9">
        <v>0.15727699530516431</v>
      </c>
      <c r="T33" s="9">
        <v>7.2434607645875254E-2</v>
      </c>
      <c r="U33" s="9">
        <v>4.7283702213279676E-2</v>
      </c>
      <c r="V33" s="9">
        <v>8.8866532528504363E-2</v>
      </c>
    </row>
    <row r="34" spans="15:22" x14ac:dyDescent="0.3">
      <c r="O34" t="s">
        <v>1265</v>
      </c>
      <c r="Q34" s="7" t="s">
        <v>1265</v>
      </c>
      <c r="R34" s="9">
        <v>0.49454545454545457</v>
      </c>
      <c r="S34" s="9">
        <v>0.18</v>
      </c>
      <c r="T34" s="9">
        <v>0.12727272727272726</v>
      </c>
      <c r="U34" s="9">
        <v>7.8181818181818186E-2</v>
      </c>
      <c r="V34" s="9">
        <v>0.12</v>
      </c>
    </row>
    <row r="35" spans="15:22" x14ac:dyDescent="0.3">
      <c r="O35" t="s">
        <v>1281</v>
      </c>
      <c r="Q35" s="24" t="s">
        <v>1281</v>
      </c>
      <c r="R35" s="23">
        <v>0.46511627906976744</v>
      </c>
      <c r="S35" s="23">
        <v>0.13372093023255813</v>
      </c>
      <c r="T35" s="23">
        <v>0.18023255813953487</v>
      </c>
      <c r="U35" s="23">
        <v>4.6511627906976744E-2</v>
      </c>
      <c r="V35" s="23">
        <v>0.1744186046511628</v>
      </c>
    </row>
    <row r="36" spans="15:22" x14ac:dyDescent="0.3">
      <c r="O36" t="s">
        <v>3306</v>
      </c>
      <c r="Q36" s="52" t="s">
        <v>3306</v>
      </c>
      <c r="R36" s="43">
        <v>0.59303331890956301</v>
      </c>
      <c r="S36" s="43">
        <v>0.16183470359151883</v>
      </c>
      <c r="T36" s="43">
        <v>9.0004327131112075E-2</v>
      </c>
      <c r="U36" s="43">
        <v>5.5603634790134138E-2</v>
      </c>
      <c r="V36" s="44">
        <v>9.9524015577672001E-2</v>
      </c>
    </row>
    <row r="37" spans="15:22" ht="45" customHeight="1" x14ac:dyDescent="0.3">
      <c r="O37" t="s">
        <v>3296</v>
      </c>
      <c r="Q37" s="10" t="s">
        <v>3296</v>
      </c>
      <c r="R37" s="10" t="s">
        <v>2632</v>
      </c>
      <c r="S37" s="10" t="s">
        <v>119</v>
      </c>
      <c r="T37" s="10" t="s">
        <v>3291</v>
      </c>
      <c r="U37" s="10" t="s">
        <v>1247</v>
      </c>
      <c r="V37" s="10" t="s">
        <v>2644</v>
      </c>
    </row>
    <row r="38" spans="15:22" x14ac:dyDescent="0.3">
      <c r="O38" t="s">
        <v>1273</v>
      </c>
      <c r="Q38" s="48" t="s">
        <v>1273</v>
      </c>
      <c r="R38" s="49" t="s">
        <v>3293</v>
      </c>
      <c r="S38" s="50"/>
      <c r="T38" s="50"/>
      <c r="U38" s="50"/>
      <c r="V38" s="51"/>
    </row>
    <row r="39" spans="15:22" x14ac:dyDescent="0.3">
      <c r="O39" t="s">
        <v>1270</v>
      </c>
      <c r="Q39" s="48" t="s">
        <v>1270</v>
      </c>
      <c r="R39" s="50" t="s">
        <v>2632</v>
      </c>
      <c r="S39" s="50" t="s">
        <v>119</v>
      </c>
      <c r="T39" s="50" t="s">
        <v>3291</v>
      </c>
      <c r="U39" s="50" t="s">
        <v>1247</v>
      </c>
      <c r="V39" s="51" t="s">
        <v>2644</v>
      </c>
    </row>
    <row r="40" spans="15:22" x14ac:dyDescent="0.3">
      <c r="O40" t="s">
        <v>1262</v>
      </c>
      <c r="Q40" s="26" t="s">
        <v>1262</v>
      </c>
      <c r="R40" s="46">
        <v>0.59756097560975607</v>
      </c>
      <c r="S40" s="46">
        <v>0.2073170731707317</v>
      </c>
      <c r="T40" s="46">
        <v>0.12195121951219512</v>
      </c>
      <c r="U40" s="46">
        <v>1.2195121951219513E-2</v>
      </c>
      <c r="V40" s="46">
        <v>6.097560975609756E-2</v>
      </c>
    </row>
    <row r="41" spans="15:22" x14ac:dyDescent="0.3">
      <c r="O41" t="s">
        <v>1260</v>
      </c>
      <c r="Q41" s="7" t="s">
        <v>1260</v>
      </c>
      <c r="R41" s="9">
        <v>0.5074626865671642</v>
      </c>
      <c r="S41" s="9">
        <v>0.16417910447761194</v>
      </c>
      <c r="T41" s="9">
        <v>0.1044776119402985</v>
      </c>
      <c r="U41" s="9">
        <v>0.11940298507462686</v>
      </c>
      <c r="V41" s="9">
        <v>0.1044776119402985</v>
      </c>
    </row>
    <row r="42" spans="15:22" x14ac:dyDescent="0.3">
      <c r="O42" t="s">
        <v>1261</v>
      </c>
      <c r="Q42" s="7" t="s">
        <v>1261</v>
      </c>
      <c r="R42" s="9">
        <v>0.70833333333333337</v>
      </c>
      <c r="S42" s="9">
        <v>0.10416666666666667</v>
      </c>
      <c r="T42" s="9">
        <v>0.10416666666666667</v>
      </c>
      <c r="U42" s="9">
        <v>2.0833333333333332E-2</v>
      </c>
      <c r="V42" s="9">
        <v>6.25E-2</v>
      </c>
    </row>
    <row r="43" spans="15:22" x14ac:dyDescent="0.3">
      <c r="O43" t="s">
        <v>1259</v>
      </c>
      <c r="Q43" s="7" t="s">
        <v>1259</v>
      </c>
      <c r="R43" s="9">
        <v>0.6157511210762332</v>
      </c>
      <c r="S43" s="9">
        <v>0.15807174887892378</v>
      </c>
      <c r="T43" s="9">
        <v>8.267937219730942E-2</v>
      </c>
      <c r="U43" s="9">
        <v>5.1289237668161437E-2</v>
      </c>
      <c r="V43" s="9">
        <v>9.22085201793722E-2</v>
      </c>
    </row>
    <row r="44" spans="15:22" x14ac:dyDescent="0.3">
      <c r="O44" t="s">
        <v>1264</v>
      </c>
      <c r="Q44" s="7" t="s">
        <v>1264</v>
      </c>
      <c r="R44" s="9">
        <v>0.47368421052631576</v>
      </c>
      <c r="S44" s="9">
        <v>0.26315789473684209</v>
      </c>
      <c r="T44" s="9">
        <v>0.15789473684210525</v>
      </c>
      <c r="U44" s="9">
        <v>5.2631578947368418E-2</v>
      </c>
      <c r="V44" s="9">
        <v>5.2631578947368418E-2</v>
      </c>
    </row>
    <row r="45" spans="15:22" x14ac:dyDescent="0.3">
      <c r="O45" t="s">
        <v>1263</v>
      </c>
      <c r="Q45" s="7" t="s">
        <v>1263</v>
      </c>
      <c r="R45" s="9">
        <v>0.5074626865671642</v>
      </c>
      <c r="S45" s="9">
        <v>0.17910447761194029</v>
      </c>
      <c r="T45" s="9">
        <v>0.14925373134328357</v>
      </c>
      <c r="U45" s="9">
        <v>5.9701492537313432E-2</v>
      </c>
      <c r="V45" s="9">
        <v>0.1044776119402985</v>
      </c>
    </row>
    <row r="46" spans="15:22" x14ac:dyDescent="0.3">
      <c r="O46" t="s">
        <v>1265</v>
      </c>
      <c r="Q46" s="7" t="s">
        <v>1265</v>
      </c>
      <c r="R46" s="9">
        <v>0.50671140939597314</v>
      </c>
      <c r="S46" s="9">
        <v>0.18624161073825504</v>
      </c>
      <c r="T46" s="9">
        <v>9.0604026845637578E-2</v>
      </c>
      <c r="U46" s="9">
        <v>8.557046979865772E-2</v>
      </c>
      <c r="V46" s="9">
        <v>0.13087248322147652</v>
      </c>
    </row>
    <row r="47" spans="15:22" x14ac:dyDescent="0.3">
      <c r="O47" t="s">
        <v>1281</v>
      </c>
      <c r="Q47" s="24" t="s">
        <v>1281</v>
      </c>
      <c r="R47" s="23">
        <v>0.46857142857142858</v>
      </c>
      <c r="S47" s="23">
        <v>0.13142857142857142</v>
      </c>
      <c r="T47" s="23">
        <v>0.18285714285714286</v>
      </c>
      <c r="U47" s="23">
        <v>4.5714285714285714E-2</v>
      </c>
      <c r="V47" s="23">
        <v>0.17142857142857143</v>
      </c>
    </row>
    <row r="48" spans="15:22" x14ac:dyDescent="0.3">
      <c r="O48" t="s">
        <v>3306</v>
      </c>
      <c r="Q48" s="52" t="s">
        <v>3306</v>
      </c>
      <c r="R48" s="43">
        <v>0.59303331890956301</v>
      </c>
      <c r="S48" s="43">
        <v>0.16183470359151883</v>
      </c>
      <c r="T48" s="43">
        <v>9.0004327131112075E-2</v>
      </c>
      <c r="U48" s="43">
        <v>5.5603634790134138E-2</v>
      </c>
      <c r="V48" s="44">
        <v>9.9524015577672001E-2</v>
      </c>
    </row>
    <row r="49" spans="15:22" ht="45" customHeight="1" x14ac:dyDescent="0.3">
      <c r="O49" t="s">
        <v>3297</v>
      </c>
      <c r="Q49" s="10" t="s">
        <v>3297</v>
      </c>
      <c r="R49" s="10" t="s">
        <v>2632</v>
      </c>
      <c r="S49" s="10" t="s">
        <v>119</v>
      </c>
      <c r="T49" s="10" t="s">
        <v>3291</v>
      </c>
      <c r="U49" s="10" t="s">
        <v>1247</v>
      </c>
      <c r="V49" s="10" t="s">
        <v>2644</v>
      </c>
    </row>
    <row r="50" spans="15:22" x14ac:dyDescent="0.3">
      <c r="O50" t="s">
        <v>1273</v>
      </c>
      <c r="Q50" s="48" t="s">
        <v>1273</v>
      </c>
      <c r="R50" s="49" t="s">
        <v>3293</v>
      </c>
      <c r="S50" s="50"/>
      <c r="T50" s="50"/>
      <c r="U50" s="50"/>
      <c r="V50" s="51"/>
    </row>
    <row r="51" spans="15:22" x14ac:dyDescent="0.3">
      <c r="O51" t="s">
        <v>1270</v>
      </c>
      <c r="Q51" s="48" t="s">
        <v>1270</v>
      </c>
      <c r="R51" s="50" t="s">
        <v>2632</v>
      </c>
      <c r="S51" s="50" t="s">
        <v>119</v>
      </c>
      <c r="T51" s="50" t="s">
        <v>3291</v>
      </c>
      <c r="U51" s="50" t="s">
        <v>2644</v>
      </c>
      <c r="V51" s="51" t="s">
        <v>1247</v>
      </c>
    </row>
    <row r="52" spans="15:22" x14ac:dyDescent="0.3">
      <c r="O52" t="s">
        <v>1266</v>
      </c>
      <c r="Q52" s="26" t="s">
        <v>1266</v>
      </c>
      <c r="R52" s="46">
        <v>0.60159245060454147</v>
      </c>
      <c r="S52" s="46">
        <v>0.16573282217634916</v>
      </c>
      <c r="T52" s="46">
        <v>8.3161309348274842E-2</v>
      </c>
      <c r="U52" s="46">
        <v>9.4662341492185192E-2</v>
      </c>
      <c r="V52" s="46">
        <v>5.4851076378649367E-2</v>
      </c>
    </row>
    <row r="53" spans="15:22" x14ac:dyDescent="0.3">
      <c r="O53" t="s">
        <v>1267</v>
      </c>
      <c r="Q53" s="7" t="s">
        <v>1267</v>
      </c>
      <c r="R53" s="9">
        <v>0.62853297442799461</v>
      </c>
      <c r="S53" s="9">
        <v>0.14401076716016151</v>
      </c>
      <c r="T53" s="9">
        <v>9.1520861372812914E-2</v>
      </c>
      <c r="U53" s="9">
        <v>8.47913862718708E-2</v>
      </c>
      <c r="V53" s="9">
        <v>5.1144010767160158E-2</v>
      </c>
    </row>
    <row r="54" spans="15:22" x14ac:dyDescent="0.3">
      <c r="O54" t="s">
        <v>1269</v>
      </c>
      <c r="Q54" s="7" t="s">
        <v>1269</v>
      </c>
      <c r="R54" s="9">
        <v>0.66666666666666663</v>
      </c>
      <c r="S54" s="9">
        <v>0.25</v>
      </c>
      <c r="T54" s="9">
        <v>0</v>
      </c>
      <c r="U54" s="9">
        <v>8.3333333333333329E-2</v>
      </c>
      <c r="V54" s="9">
        <v>0</v>
      </c>
    </row>
    <row r="55" spans="15:22" x14ac:dyDescent="0.3">
      <c r="O55" t="s">
        <v>2021</v>
      </c>
      <c r="Q55" s="7" t="s">
        <v>2021</v>
      </c>
      <c r="R55" s="9">
        <v>0.5</v>
      </c>
      <c r="S55" s="9">
        <v>0.16666666666666666</v>
      </c>
      <c r="T55" s="9">
        <v>0.16666666666666666</v>
      </c>
      <c r="U55" s="9">
        <v>0</v>
      </c>
      <c r="V55" s="9">
        <v>0.16666666666666666</v>
      </c>
    </row>
    <row r="56" spans="15:22" x14ac:dyDescent="0.3">
      <c r="O56" t="s">
        <v>1268</v>
      </c>
      <c r="Q56" s="7" t="s">
        <v>1268</v>
      </c>
      <c r="R56" s="9">
        <v>0.45</v>
      </c>
      <c r="S56" s="9">
        <v>0.3</v>
      </c>
      <c r="T56" s="9">
        <v>0.2</v>
      </c>
      <c r="U56" s="9">
        <v>0.05</v>
      </c>
      <c r="V56" s="9">
        <v>0</v>
      </c>
    </row>
    <row r="57" spans="15:22" x14ac:dyDescent="0.3">
      <c r="O57" t="s">
        <v>1263</v>
      </c>
      <c r="Q57" s="7" t="s">
        <v>1263</v>
      </c>
      <c r="R57" s="9">
        <v>0.625</v>
      </c>
      <c r="S57" s="9">
        <v>0.125</v>
      </c>
      <c r="T57" s="9">
        <v>0.125</v>
      </c>
      <c r="U57" s="9">
        <v>0.125</v>
      </c>
      <c r="V57" s="9">
        <v>0</v>
      </c>
    </row>
    <row r="58" spans="15:22" x14ac:dyDescent="0.3">
      <c r="O58" t="s">
        <v>1265</v>
      </c>
      <c r="Q58" s="7" t="s">
        <v>1265</v>
      </c>
      <c r="R58" s="9">
        <v>0.47744360902255639</v>
      </c>
      <c r="S58" s="9">
        <v>0.16917293233082706</v>
      </c>
      <c r="T58" s="9">
        <v>0.10526315789473684</v>
      </c>
      <c r="U58" s="9">
        <v>0.15789473684210525</v>
      </c>
      <c r="V58" s="9">
        <v>9.0225563909774431E-2</v>
      </c>
    </row>
    <row r="59" spans="15:22" x14ac:dyDescent="0.3">
      <c r="O59" t="s">
        <v>1281</v>
      </c>
      <c r="Q59" s="24" t="s">
        <v>1281</v>
      </c>
      <c r="R59" s="23">
        <v>0.46590909090909088</v>
      </c>
      <c r="S59" s="23">
        <v>0.13068181818181818</v>
      </c>
      <c r="T59" s="23">
        <v>0.18181818181818182</v>
      </c>
      <c r="U59" s="23">
        <v>0.17613636363636365</v>
      </c>
      <c r="V59" s="23">
        <v>4.5454545454545456E-2</v>
      </c>
    </row>
    <row r="60" spans="15:22" x14ac:dyDescent="0.3">
      <c r="Q60" s="52" t="s">
        <v>3306</v>
      </c>
      <c r="R60" s="28">
        <v>0.59303331890956301</v>
      </c>
      <c r="S60" s="28">
        <v>0.16183470359151883</v>
      </c>
      <c r="T60" s="28">
        <v>9.0004327131112075E-2</v>
      </c>
      <c r="U60" s="28">
        <v>9.9524015577672001E-2</v>
      </c>
      <c r="V60" s="22">
        <v>5.5603634790134138E-2</v>
      </c>
    </row>
  </sheetData>
  <pageMargins left="0.7" right="0.7" top="0.75" bottom="0.75" header="0.3" footer="0.3"/>
  <pageSetup orientation="portrait" r:id="rId7"/>
  <drawing r:id="rId8"/>
  <extLst>
    <ext xmlns:x14="http://schemas.microsoft.com/office/spreadsheetml/2009/9/main" uri="{78C0D931-6437-407d-A8EE-F0AAD7539E65}">
      <x14:conditionalFormattings>
        <x14:conditionalFormatting xmlns:xm="http://schemas.microsoft.com/office/excel/2006/main" pivot="1">
          <x14:cfRule type="iconSet" priority="20" id="{EA542C2B-3449-4E17-828C-AFAD6640F51C}">
            <x14:iconSet iconSet="3Triangles">
              <x14:cfvo type="percent">
                <xm:f>0</xm:f>
              </x14:cfvo>
              <x14:cfvo type="num">
                <xm:f>$V$28</xm:f>
              </x14:cfvo>
              <x14:cfvo type="num">
                <xm:f>$V$28</xm:f>
              </x14:cfvo>
            </x14:iconSet>
          </x14:cfRule>
          <xm:sqref>V20:V27</xm:sqref>
        </x14:conditionalFormatting>
        <x14:conditionalFormatting xmlns:xm="http://schemas.microsoft.com/office/excel/2006/main" pivot="1">
          <x14:cfRule type="iconSet" priority="19" id="{C7FE96A4-6471-4FC9-ABFC-FDC2338CB2CF}">
            <x14:iconSet iconSet="3Triangles">
              <x14:cfvo type="percent">
                <xm:f>0</xm:f>
              </x14:cfvo>
              <x14:cfvo type="num">
                <xm:f>$U$28</xm:f>
              </x14:cfvo>
              <x14:cfvo type="num">
                <xm:f>$U$28</xm:f>
              </x14:cfvo>
            </x14:iconSet>
          </x14:cfRule>
          <xm:sqref>U20:U27</xm:sqref>
        </x14:conditionalFormatting>
        <x14:conditionalFormatting xmlns:xm="http://schemas.microsoft.com/office/excel/2006/main" pivot="1">
          <x14:cfRule type="iconSet" priority="18" id="{38A86D37-0473-47F1-9CA0-1E38C06EF8D1}">
            <x14:iconSet iconSet="3Triangles">
              <x14:cfvo type="percent">
                <xm:f>0</xm:f>
              </x14:cfvo>
              <x14:cfvo type="num">
                <xm:f>$T$28</xm:f>
              </x14:cfvo>
              <x14:cfvo type="num">
                <xm:f>$T$28</xm:f>
              </x14:cfvo>
            </x14:iconSet>
          </x14:cfRule>
          <xm:sqref>T20:T27</xm:sqref>
        </x14:conditionalFormatting>
        <x14:conditionalFormatting xmlns:xm="http://schemas.microsoft.com/office/excel/2006/main" pivot="1">
          <x14:cfRule type="iconSet" priority="17" id="{A431E038-FA55-4394-BF9A-5EBEC2BF2A9E}">
            <x14:iconSet iconSet="3Triangles">
              <x14:cfvo type="percent">
                <xm:f>0</xm:f>
              </x14:cfvo>
              <x14:cfvo type="num">
                <xm:f>$S$28</xm:f>
              </x14:cfvo>
              <x14:cfvo type="num">
                <xm:f>$S$28</xm:f>
              </x14:cfvo>
            </x14:iconSet>
          </x14:cfRule>
          <xm:sqref>S20:S27</xm:sqref>
        </x14:conditionalFormatting>
        <x14:conditionalFormatting xmlns:xm="http://schemas.microsoft.com/office/excel/2006/main" pivot="1">
          <x14:cfRule type="iconSet" priority="16" id="{A3D15512-40CC-4F0E-AF9F-5D7C52E3E5D2}">
            <x14:iconSet iconSet="3Triangles">
              <x14:cfvo type="percent">
                <xm:f>0</xm:f>
              </x14:cfvo>
              <x14:cfvo type="num">
                <xm:f>$R$28</xm:f>
              </x14:cfvo>
              <x14:cfvo type="num">
                <xm:f>$R$28</xm:f>
              </x14:cfvo>
            </x14:iconSet>
          </x14:cfRule>
          <xm:sqref>R20:R27</xm:sqref>
        </x14:conditionalFormatting>
        <x14:conditionalFormatting xmlns:xm="http://schemas.microsoft.com/office/excel/2006/main" pivot="1">
          <x14:cfRule type="iconSet" priority="15" id="{AC4CBD85-57CA-466B-AD0E-46520CA0CC9E}">
            <x14:iconSet iconSet="3Triangles">
              <x14:cfvo type="percent">
                <xm:f>0</xm:f>
              </x14:cfvo>
              <x14:cfvo type="num">
                <xm:f>$V$36</xm:f>
              </x14:cfvo>
              <x14:cfvo type="num">
                <xm:f>$V$36</xm:f>
              </x14:cfvo>
            </x14:iconSet>
          </x14:cfRule>
          <xm:sqref>V32:V35</xm:sqref>
        </x14:conditionalFormatting>
        <x14:conditionalFormatting xmlns:xm="http://schemas.microsoft.com/office/excel/2006/main" pivot="1">
          <x14:cfRule type="iconSet" priority="14" id="{A34AD5FF-A1C6-40CC-A330-7FAD1BCC438F}">
            <x14:iconSet iconSet="3Triangles">
              <x14:cfvo type="percent">
                <xm:f>0</xm:f>
              </x14:cfvo>
              <x14:cfvo type="num">
                <xm:f>$U$36</xm:f>
              </x14:cfvo>
              <x14:cfvo type="num">
                <xm:f>$U$36</xm:f>
              </x14:cfvo>
            </x14:iconSet>
          </x14:cfRule>
          <xm:sqref>U32:U35</xm:sqref>
        </x14:conditionalFormatting>
        <x14:conditionalFormatting xmlns:xm="http://schemas.microsoft.com/office/excel/2006/main" pivot="1">
          <x14:cfRule type="iconSet" priority="13" id="{ABEAA5EE-DF15-4D18-97E5-9BAA1D183C9A}">
            <x14:iconSet iconSet="3Triangles">
              <x14:cfvo type="percent">
                <xm:f>0</xm:f>
              </x14:cfvo>
              <x14:cfvo type="num">
                <xm:f>$T$36</xm:f>
              </x14:cfvo>
              <x14:cfvo type="num">
                <xm:f>$T$36</xm:f>
              </x14:cfvo>
            </x14:iconSet>
          </x14:cfRule>
          <xm:sqref>T32:T35</xm:sqref>
        </x14:conditionalFormatting>
        <x14:conditionalFormatting xmlns:xm="http://schemas.microsoft.com/office/excel/2006/main" pivot="1">
          <x14:cfRule type="iconSet" priority="12" id="{5BFE4847-8367-4D15-AAF0-2D089AC19276}">
            <x14:iconSet iconSet="3Triangles">
              <x14:cfvo type="percent">
                <xm:f>0</xm:f>
              </x14:cfvo>
              <x14:cfvo type="num">
                <xm:f>$S$36</xm:f>
              </x14:cfvo>
              <x14:cfvo type="num">
                <xm:f>$S$36</xm:f>
              </x14:cfvo>
            </x14:iconSet>
          </x14:cfRule>
          <xm:sqref>S32:S35</xm:sqref>
        </x14:conditionalFormatting>
        <x14:conditionalFormatting xmlns:xm="http://schemas.microsoft.com/office/excel/2006/main" pivot="1">
          <x14:cfRule type="iconSet" priority="11" id="{E39FB706-D655-4497-87B4-25A3AF0D73AD}">
            <x14:iconSet iconSet="3Triangles">
              <x14:cfvo type="percent">
                <xm:f>0</xm:f>
              </x14:cfvo>
              <x14:cfvo type="num">
                <xm:f>$R$36</xm:f>
              </x14:cfvo>
              <x14:cfvo type="num">
                <xm:f>$R$36</xm:f>
              </x14:cfvo>
            </x14:iconSet>
          </x14:cfRule>
          <xm:sqref>R32:R35</xm:sqref>
        </x14:conditionalFormatting>
        <x14:conditionalFormatting xmlns:xm="http://schemas.microsoft.com/office/excel/2006/main" pivot="1">
          <x14:cfRule type="iconSet" priority="10" id="{90070DCF-7327-41EA-BB0F-6B9D7FA64EB2}">
            <x14:iconSet iconSet="3Triangles">
              <x14:cfvo type="percent">
                <xm:f>0</xm:f>
              </x14:cfvo>
              <x14:cfvo type="num">
                <xm:f>$V$48</xm:f>
              </x14:cfvo>
              <x14:cfvo type="num">
                <xm:f>$V$48</xm:f>
              </x14:cfvo>
            </x14:iconSet>
          </x14:cfRule>
          <xm:sqref>V40:V47</xm:sqref>
        </x14:conditionalFormatting>
        <x14:conditionalFormatting xmlns:xm="http://schemas.microsoft.com/office/excel/2006/main" pivot="1">
          <x14:cfRule type="iconSet" priority="9" id="{05430A74-B53A-486D-82F3-CA09280FE0FB}">
            <x14:iconSet iconSet="3Triangles">
              <x14:cfvo type="percent">
                <xm:f>0</xm:f>
              </x14:cfvo>
              <x14:cfvo type="num">
                <xm:f>$U$48</xm:f>
              </x14:cfvo>
              <x14:cfvo type="num">
                <xm:f>$U$48</xm:f>
              </x14:cfvo>
            </x14:iconSet>
          </x14:cfRule>
          <xm:sqref>U40:U47</xm:sqref>
        </x14:conditionalFormatting>
        <x14:conditionalFormatting xmlns:xm="http://schemas.microsoft.com/office/excel/2006/main" pivot="1">
          <x14:cfRule type="iconSet" priority="8" id="{C4E40EAF-3EC0-4FF8-96F6-91C99BD82DA9}">
            <x14:iconSet iconSet="3Triangles">
              <x14:cfvo type="percent">
                <xm:f>0</xm:f>
              </x14:cfvo>
              <x14:cfvo type="num">
                <xm:f>$T$48</xm:f>
              </x14:cfvo>
              <x14:cfvo type="num">
                <xm:f>$T$48</xm:f>
              </x14:cfvo>
            </x14:iconSet>
          </x14:cfRule>
          <xm:sqref>T40:T47</xm:sqref>
        </x14:conditionalFormatting>
        <x14:conditionalFormatting xmlns:xm="http://schemas.microsoft.com/office/excel/2006/main" pivot="1">
          <x14:cfRule type="iconSet" priority="7" id="{0A876D81-A2E4-4953-BAE6-3048EB698BC3}">
            <x14:iconSet iconSet="3Triangles">
              <x14:cfvo type="percent">
                <xm:f>0</xm:f>
              </x14:cfvo>
              <x14:cfvo type="num">
                <xm:f>$S$48</xm:f>
              </x14:cfvo>
              <x14:cfvo type="num">
                <xm:f>$S$48</xm:f>
              </x14:cfvo>
            </x14:iconSet>
          </x14:cfRule>
          <xm:sqref>S40:S47</xm:sqref>
        </x14:conditionalFormatting>
        <x14:conditionalFormatting xmlns:xm="http://schemas.microsoft.com/office/excel/2006/main" pivot="1">
          <x14:cfRule type="iconSet" priority="6" id="{8486173A-FD5C-41BF-A19A-411FB5512B45}">
            <x14:iconSet iconSet="3Triangles">
              <x14:cfvo type="percent">
                <xm:f>0</xm:f>
              </x14:cfvo>
              <x14:cfvo type="num">
                <xm:f>$R$48</xm:f>
              </x14:cfvo>
              <x14:cfvo type="num">
                <xm:f>$R$48</xm:f>
              </x14:cfvo>
            </x14:iconSet>
          </x14:cfRule>
          <xm:sqref>R40:R47</xm:sqref>
        </x14:conditionalFormatting>
        <x14:conditionalFormatting xmlns:xm="http://schemas.microsoft.com/office/excel/2006/main" pivot="1">
          <x14:cfRule type="iconSet" priority="5" id="{5D8DC3AA-9E50-432E-9EA1-5F529B9ADB1C}">
            <x14:iconSet iconSet="3Triangles">
              <x14:cfvo type="percent">
                <xm:f>0</xm:f>
              </x14:cfvo>
              <x14:cfvo type="num">
                <xm:f>$V$60</xm:f>
              </x14:cfvo>
              <x14:cfvo type="num">
                <xm:f>$V$60</xm:f>
              </x14:cfvo>
            </x14:iconSet>
          </x14:cfRule>
          <xm:sqref>V52:V59</xm:sqref>
        </x14:conditionalFormatting>
        <x14:conditionalFormatting xmlns:xm="http://schemas.microsoft.com/office/excel/2006/main" pivot="1">
          <x14:cfRule type="iconSet" priority="4" id="{9E04143A-0746-481D-8BEE-08AC127AD29B}">
            <x14:iconSet iconSet="3Triangles">
              <x14:cfvo type="percent">
                <xm:f>0</xm:f>
              </x14:cfvo>
              <x14:cfvo type="num">
                <xm:f>$U$60</xm:f>
              </x14:cfvo>
              <x14:cfvo type="num">
                <xm:f>$U$60</xm:f>
              </x14:cfvo>
            </x14:iconSet>
          </x14:cfRule>
          <xm:sqref>U52:U59</xm:sqref>
        </x14:conditionalFormatting>
        <x14:conditionalFormatting xmlns:xm="http://schemas.microsoft.com/office/excel/2006/main" pivot="1">
          <x14:cfRule type="iconSet" priority="3" id="{893CF8D7-D47A-4743-A12E-C19DCD4D9F63}">
            <x14:iconSet iconSet="3Triangles">
              <x14:cfvo type="percent">
                <xm:f>0</xm:f>
              </x14:cfvo>
              <x14:cfvo type="num">
                <xm:f>$T$60</xm:f>
              </x14:cfvo>
              <x14:cfvo type="num">
                <xm:f>$T$60</xm:f>
              </x14:cfvo>
            </x14:iconSet>
          </x14:cfRule>
          <xm:sqref>T52:T59</xm:sqref>
        </x14:conditionalFormatting>
        <x14:conditionalFormatting xmlns:xm="http://schemas.microsoft.com/office/excel/2006/main" pivot="1">
          <x14:cfRule type="iconSet" priority="2" id="{A9380BFB-C42F-4565-831B-BBE88D82902C}">
            <x14:iconSet iconSet="3Triangles">
              <x14:cfvo type="percent">
                <xm:f>0</xm:f>
              </x14:cfvo>
              <x14:cfvo type="num">
                <xm:f>$S$60</xm:f>
              </x14:cfvo>
              <x14:cfvo type="num">
                <xm:f>$S$60</xm:f>
              </x14:cfvo>
            </x14:iconSet>
          </x14:cfRule>
          <xm:sqref>S52:S59</xm:sqref>
        </x14:conditionalFormatting>
        <x14:conditionalFormatting xmlns:xm="http://schemas.microsoft.com/office/excel/2006/main" pivot="1">
          <x14:cfRule type="iconSet" priority="1" id="{64B467E7-2DDF-48F5-922F-175DD0B5BEB8}">
            <x14:iconSet iconSet="3Triangles">
              <x14:cfvo type="percent">
                <xm:f>0</xm:f>
              </x14:cfvo>
              <x14:cfvo type="num">
                <xm:f>$R$60</xm:f>
              </x14:cfvo>
              <x14:cfvo type="num">
                <xm:f>$R$60</xm:f>
              </x14:cfvo>
            </x14:iconSet>
          </x14:cfRule>
          <xm:sqref>R52:R59</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37450-E836-4C16-9994-C9DB0DD5376B}">
  <sheetPr codeName="Sheet45"/>
  <dimension ref="B3:E10"/>
  <sheetViews>
    <sheetView zoomScale="90" zoomScaleNormal="90" workbookViewId="0">
      <selection activeCell="E13" sqref="E13"/>
    </sheetView>
  </sheetViews>
  <sheetFormatPr defaultRowHeight="14.4" x14ac:dyDescent="0.3"/>
  <cols>
    <col min="2" max="2" width="35.109375" bestFit="1" customWidth="1"/>
    <col min="3" max="3" width="13.33203125" bestFit="1" customWidth="1"/>
    <col min="4" max="4" width="35.109375" customWidth="1"/>
    <col min="5" max="5" width="13.33203125" bestFit="1" customWidth="1"/>
  </cols>
  <sheetData>
    <row r="3" spans="2:5" ht="42.6" customHeight="1" x14ac:dyDescent="0.3">
      <c r="B3" s="10" t="s">
        <v>2011</v>
      </c>
      <c r="C3" s="11" t="s">
        <v>1274</v>
      </c>
      <c r="D3" s="11"/>
      <c r="E3" s="11" t="s">
        <v>1275</v>
      </c>
    </row>
    <row r="4" spans="2:5" x14ac:dyDescent="0.3">
      <c r="B4" s="6" t="s">
        <v>1270</v>
      </c>
      <c r="C4" s="5" t="s">
        <v>1273</v>
      </c>
      <c r="D4" s="6" t="s">
        <v>1270</v>
      </c>
      <c r="E4" s="5" t="s">
        <v>1273</v>
      </c>
    </row>
    <row r="5" spans="2:5" x14ac:dyDescent="0.3">
      <c r="B5" s="7" t="s">
        <v>1248</v>
      </c>
      <c r="C5" s="8">
        <v>2633</v>
      </c>
      <c r="D5" s="7" t="s">
        <v>1248</v>
      </c>
      <c r="E5" s="9">
        <v>0.56966681090437044</v>
      </c>
    </row>
    <row r="6" spans="2:5" x14ac:dyDescent="0.3">
      <c r="B6" s="7" t="s">
        <v>1249</v>
      </c>
      <c r="C6" s="8">
        <v>399</v>
      </c>
      <c r="D6" s="7" t="s">
        <v>1249</v>
      </c>
      <c r="E6" s="9">
        <v>8.6326265685850279E-2</v>
      </c>
    </row>
    <row r="7" spans="2:5" x14ac:dyDescent="0.3">
      <c r="B7" s="7" t="s">
        <v>1250</v>
      </c>
      <c r="C7" s="8">
        <v>560</v>
      </c>
      <c r="D7" s="7" t="s">
        <v>1250</v>
      </c>
      <c r="E7" s="9">
        <v>0.12115967113803548</v>
      </c>
    </row>
    <row r="8" spans="2:5" ht="14.1" customHeight="1" x14ac:dyDescent="0.3">
      <c r="B8" s="7" t="s">
        <v>1251</v>
      </c>
      <c r="C8" s="8">
        <v>1015</v>
      </c>
      <c r="D8" s="7" t="s">
        <v>1251</v>
      </c>
      <c r="E8" s="9">
        <v>0.2196019039376893</v>
      </c>
    </row>
    <row r="9" spans="2:5" ht="14.4" customHeight="1" x14ac:dyDescent="0.3">
      <c r="B9" s="7" t="s">
        <v>1281</v>
      </c>
      <c r="C9" s="8">
        <v>15</v>
      </c>
      <c r="D9" s="7" t="s">
        <v>1281</v>
      </c>
      <c r="E9" s="9">
        <v>3.2453483340545218E-3</v>
      </c>
    </row>
    <row r="10" spans="2:5" ht="16.350000000000001" customHeight="1" x14ac:dyDescent="0.3">
      <c r="B10" s="7" t="s">
        <v>1271</v>
      </c>
      <c r="C10" s="8">
        <v>4622</v>
      </c>
      <c r="D10" s="7" t="s">
        <v>1271</v>
      </c>
      <c r="E10" s="9">
        <v>1</v>
      </c>
    </row>
  </sheetData>
  <pageMargins left="0.7" right="0.7" top="0.75" bottom="0.75" header="0.3" footer="0.3"/>
  <pageSetup orientation="portrait" r:id="rId3"/>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47AFE-4F7A-4EF2-B077-0CC172EA8AA4}">
  <sheetPr codeName="Sheet46"/>
  <dimension ref="A2:B3044"/>
  <sheetViews>
    <sheetView topLeftCell="A3" zoomScaleNormal="100" workbookViewId="0">
      <selection activeCell="A46" sqref="A3:B3044"/>
    </sheetView>
  </sheetViews>
  <sheetFormatPr defaultRowHeight="14.4" x14ac:dyDescent="0.3"/>
  <cols>
    <col min="1" max="1" width="152.44140625" style="4" customWidth="1"/>
    <col min="2" max="2" width="15.5546875" customWidth="1"/>
    <col min="3" max="3" width="12.5546875" bestFit="1" customWidth="1"/>
  </cols>
  <sheetData>
    <row r="2" spans="1:1" ht="15" thickBot="1" x14ac:dyDescent="0.35"/>
    <row r="3" spans="1:1" x14ac:dyDescent="0.3">
      <c r="A3" s="16"/>
    </row>
    <row r="4" spans="1:1" x14ac:dyDescent="0.3">
      <c r="A4" s="17"/>
    </row>
    <row r="5" spans="1:1" x14ac:dyDescent="0.3">
      <c r="A5" s="17"/>
    </row>
    <row r="6" spans="1:1" x14ac:dyDescent="0.3">
      <c r="A6" s="17"/>
    </row>
    <row r="7" spans="1:1" x14ac:dyDescent="0.3">
      <c r="A7" s="17"/>
    </row>
    <row r="8" spans="1:1" x14ac:dyDescent="0.3">
      <c r="A8" s="17"/>
    </row>
    <row r="9" spans="1:1" x14ac:dyDescent="0.3">
      <c r="A9" s="17"/>
    </row>
    <row r="10" spans="1:1" x14ac:dyDescent="0.3">
      <c r="A10" s="17"/>
    </row>
    <row r="11" spans="1:1" x14ac:dyDescent="0.3">
      <c r="A11" s="17"/>
    </row>
    <row r="12" spans="1:1" x14ac:dyDescent="0.3">
      <c r="A12" s="17"/>
    </row>
    <row r="13" spans="1:1" x14ac:dyDescent="0.3">
      <c r="A13" s="17"/>
    </row>
    <row r="14" spans="1:1" x14ac:dyDescent="0.3">
      <c r="A14" s="17"/>
    </row>
    <row r="15" spans="1:1" x14ac:dyDescent="0.3">
      <c r="A15" s="17"/>
    </row>
    <row r="16" spans="1:1" x14ac:dyDescent="0.3">
      <c r="A16" s="17"/>
    </row>
    <row r="17" spans="1:1" x14ac:dyDescent="0.3">
      <c r="A17" s="17"/>
    </row>
    <row r="18" spans="1:1" x14ac:dyDescent="0.3">
      <c r="A18" s="17"/>
    </row>
    <row r="19" spans="1:1" x14ac:dyDescent="0.3">
      <c r="A19" s="17"/>
    </row>
    <row r="20" spans="1:1" x14ac:dyDescent="0.3">
      <c r="A20" s="17"/>
    </row>
    <row r="21" spans="1:1" x14ac:dyDescent="0.3">
      <c r="A21" s="17"/>
    </row>
    <row r="22" spans="1:1" x14ac:dyDescent="0.3">
      <c r="A22" s="17"/>
    </row>
    <row r="23" spans="1:1" x14ac:dyDescent="0.3">
      <c r="A23" s="17"/>
    </row>
    <row r="24" spans="1:1" x14ac:dyDescent="0.3">
      <c r="A24" s="17"/>
    </row>
    <row r="25" spans="1:1" x14ac:dyDescent="0.3">
      <c r="A25" s="17"/>
    </row>
    <row r="26" spans="1:1" x14ac:dyDescent="0.3">
      <c r="A26" s="17"/>
    </row>
    <row r="27" spans="1:1" x14ac:dyDescent="0.3">
      <c r="A27" s="17"/>
    </row>
    <row r="28" spans="1:1" x14ac:dyDescent="0.3">
      <c r="A28" s="17"/>
    </row>
    <row r="29" spans="1:1" x14ac:dyDescent="0.3">
      <c r="A29" s="17"/>
    </row>
    <row r="30" spans="1:1" x14ac:dyDescent="0.3">
      <c r="A30" s="17"/>
    </row>
    <row r="31" spans="1:1" x14ac:dyDescent="0.3">
      <c r="A31" s="17"/>
    </row>
    <row r="32" spans="1:1" x14ac:dyDescent="0.3">
      <c r="A32" s="17"/>
    </row>
    <row r="33" spans="1:1" x14ac:dyDescent="0.3">
      <c r="A33" s="17"/>
    </row>
    <row r="34" spans="1:1" x14ac:dyDescent="0.3">
      <c r="A34" s="17"/>
    </row>
    <row r="35" spans="1:1" x14ac:dyDescent="0.3">
      <c r="A35" s="17"/>
    </row>
    <row r="36" spans="1:1" x14ac:dyDescent="0.3">
      <c r="A36" s="17"/>
    </row>
    <row r="37" spans="1:1" x14ac:dyDescent="0.3">
      <c r="A37" s="17"/>
    </row>
    <row r="38" spans="1:1" x14ac:dyDescent="0.3">
      <c r="A38" s="17"/>
    </row>
    <row r="39" spans="1:1" x14ac:dyDescent="0.3">
      <c r="A39" s="17"/>
    </row>
    <row r="40" spans="1:1" x14ac:dyDescent="0.3">
      <c r="A40" s="17"/>
    </row>
    <row r="41" spans="1:1" x14ac:dyDescent="0.3">
      <c r="A41" s="17"/>
    </row>
    <row r="42" spans="1:1" x14ac:dyDescent="0.3">
      <c r="A42" s="17"/>
    </row>
    <row r="43" spans="1:1" x14ac:dyDescent="0.3">
      <c r="A43" s="17"/>
    </row>
    <row r="44" spans="1:1" x14ac:dyDescent="0.3">
      <c r="A44" s="17"/>
    </row>
    <row r="45" spans="1:1" x14ac:dyDescent="0.3">
      <c r="A45" s="17"/>
    </row>
    <row r="46" spans="1:1" x14ac:dyDescent="0.3">
      <c r="A46" s="17"/>
    </row>
    <row r="47" spans="1:1" x14ac:dyDescent="0.3">
      <c r="A47" s="17"/>
    </row>
    <row r="48" spans="1:1" x14ac:dyDescent="0.3">
      <c r="A48" s="17"/>
    </row>
    <row r="49" spans="1:1" x14ac:dyDescent="0.3">
      <c r="A49" s="17"/>
    </row>
    <row r="50" spans="1:1" x14ac:dyDescent="0.3">
      <c r="A50" s="17"/>
    </row>
    <row r="51" spans="1:1" x14ac:dyDescent="0.3">
      <c r="A51" s="17"/>
    </row>
    <row r="52" spans="1:1" x14ac:dyDescent="0.3">
      <c r="A52" s="17"/>
    </row>
    <row r="53" spans="1:1" x14ac:dyDescent="0.3">
      <c r="A53" s="17"/>
    </row>
    <row r="54" spans="1:1" x14ac:dyDescent="0.3">
      <c r="A54" s="17"/>
    </row>
    <row r="55" spans="1:1" x14ac:dyDescent="0.3">
      <c r="A55" s="17"/>
    </row>
    <row r="56" spans="1:1" x14ac:dyDescent="0.3">
      <c r="A56" s="17"/>
    </row>
    <row r="57" spans="1:1" x14ac:dyDescent="0.3">
      <c r="A57" s="17"/>
    </row>
    <row r="58" spans="1:1" x14ac:dyDescent="0.3">
      <c r="A58" s="17"/>
    </row>
    <row r="59" spans="1:1" x14ac:dyDescent="0.3">
      <c r="A59" s="17"/>
    </row>
    <row r="60" spans="1:1" x14ac:dyDescent="0.3">
      <c r="A60" s="17"/>
    </row>
    <row r="61" spans="1:1" x14ac:dyDescent="0.3">
      <c r="A61" s="17"/>
    </row>
    <row r="62" spans="1:1" x14ac:dyDescent="0.3">
      <c r="A62" s="17"/>
    </row>
    <row r="63" spans="1:1" x14ac:dyDescent="0.3">
      <c r="A63" s="17"/>
    </row>
    <row r="64" spans="1:1" x14ac:dyDescent="0.3">
      <c r="A64" s="17"/>
    </row>
    <row r="65" spans="1:1" x14ac:dyDescent="0.3">
      <c r="A65" s="17"/>
    </row>
    <row r="66" spans="1:1" x14ac:dyDescent="0.3">
      <c r="A66" s="17"/>
    </row>
    <row r="67" spans="1:1" x14ac:dyDescent="0.3">
      <c r="A67" s="17"/>
    </row>
    <row r="68" spans="1:1" x14ac:dyDescent="0.3">
      <c r="A68" s="17"/>
    </row>
    <row r="69" spans="1:1" x14ac:dyDescent="0.3">
      <c r="A69" s="17"/>
    </row>
    <row r="70" spans="1:1" x14ac:dyDescent="0.3">
      <c r="A70" s="17"/>
    </row>
    <row r="71" spans="1:1" x14ac:dyDescent="0.3">
      <c r="A71" s="17"/>
    </row>
    <row r="72" spans="1:1" x14ac:dyDescent="0.3">
      <c r="A72" s="17"/>
    </row>
    <row r="73" spans="1:1" x14ac:dyDescent="0.3">
      <c r="A73" s="17"/>
    </row>
    <row r="74" spans="1:1" x14ac:dyDescent="0.3">
      <c r="A74" s="17"/>
    </row>
    <row r="75" spans="1:1" x14ac:dyDescent="0.3">
      <c r="A75" s="17"/>
    </row>
    <row r="76" spans="1:1" x14ac:dyDescent="0.3">
      <c r="A76" s="17"/>
    </row>
    <row r="77" spans="1:1" x14ac:dyDescent="0.3">
      <c r="A77" s="17"/>
    </row>
    <row r="78" spans="1:1" x14ac:dyDescent="0.3">
      <c r="A78" s="17"/>
    </row>
    <row r="79" spans="1:1" x14ac:dyDescent="0.3">
      <c r="A79" s="17"/>
    </row>
    <row r="80" spans="1:1" x14ac:dyDescent="0.3">
      <c r="A80" s="17"/>
    </row>
    <row r="81" spans="1:1" x14ac:dyDescent="0.3">
      <c r="A81" s="17"/>
    </row>
    <row r="82" spans="1:1" x14ac:dyDescent="0.3">
      <c r="A82" s="17"/>
    </row>
    <row r="83" spans="1:1" x14ac:dyDescent="0.3">
      <c r="A83" s="17"/>
    </row>
    <row r="84" spans="1:1" x14ac:dyDescent="0.3">
      <c r="A84" s="17"/>
    </row>
    <row r="85" spans="1:1" x14ac:dyDescent="0.3">
      <c r="A85" s="17"/>
    </row>
    <row r="86" spans="1:1" x14ac:dyDescent="0.3">
      <c r="A86" s="17"/>
    </row>
    <row r="87" spans="1:1" x14ac:dyDescent="0.3">
      <c r="A87" s="17"/>
    </row>
    <row r="88" spans="1:1" x14ac:dyDescent="0.3">
      <c r="A88" s="17"/>
    </row>
    <row r="89" spans="1:1" x14ac:dyDescent="0.3">
      <c r="A89" s="17"/>
    </row>
    <row r="90" spans="1:1" x14ac:dyDescent="0.3">
      <c r="A90" s="17"/>
    </row>
    <row r="91" spans="1:1" x14ac:dyDescent="0.3">
      <c r="A91" s="17"/>
    </row>
    <row r="92" spans="1:1" x14ac:dyDescent="0.3">
      <c r="A92" s="17"/>
    </row>
    <row r="93" spans="1:1" x14ac:dyDescent="0.3">
      <c r="A93" s="17"/>
    </row>
    <row r="94" spans="1:1" x14ac:dyDescent="0.3">
      <c r="A94" s="17"/>
    </row>
    <row r="95" spans="1:1" x14ac:dyDescent="0.3">
      <c r="A95" s="17"/>
    </row>
    <row r="96" spans="1:1" x14ac:dyDescent="0.3">
      <c r="A96" s="17"/>
    </row>
    <row r="97" spans="1:1" x14ac:dyDescent="0.3">
      <c r="A97" s="17"/>
    </row>
    <row r="98" spans="1:1" x14ac:dyDescent="0.3">
      <c r="A98" s="17"/>
    </row>
    <row r="99" spans="1:1" x14ac:dyDescent="0.3">
      <c r="A99" s="17"/>
    </row>
    <row r="100" spans="1:1" x14ac:dyDescent="0.3">
      <c r="A100" s="17"/>
    </row>
    <row r="101" spans="1:1" x14ac:dyDescent="0.3">
      <c r="A101" s="17"/>
    </row>
    <row r="102" spans="1:1" x14ac:dyDescent="0.3">
      <c r="A102" s="17"/>
    </row>
    <row r="103" spans="1:1" x14ac:dyDescent="0.3">
      <c r="A103" s="17"/>
    </row>
    <row r="104" spans="1:1" x14ac:dyDescent="0.3">
      <c r="A104" s="17"/>
    </row>
    <row r="105" spans="1:1" x14ac:dyDescent="0.3">
      <c r="A105" s="17"/>
    </row>
    <row r="106" spans="1:1" x14ac:dyDescent="0.3">
      <c r="A106" s="17"/>
    </row>
    <row r="107" spans="1:1" x14ac:dyDescent="0.3">
      <c r="A107" s="17"/>
    </row>
    <row r="108" spans="1:1" x14ac:dyDescent="0.3">
      <c r="A108" s="17"/>
    </row>
    <row r="109" spans="1:1" x14ac:dyDescent="0.3">
      <c r="A109" s="17"/>
    </row>
    <row r="110" spans="1:1" x14ac:dyDescent="0.3">
      <c r="A110" s="17"/>
    </row>
    <row r="111" spans="1:1" x14ac:dyDescent="0.3">
      <c r="A111" s="17"/>
    </row>
    <row r="112" spans="1:1" x14ac:dyDescent="0.3">
      <c r="A112" s="17"/>
    </row>
    <row r="113" spans="1:1" x14ac:dyDescent="0.3">
      <c r="A113" s="17"/>
    </row>
    <row r="114" spans="1:1" x14ac:dyDescent="0.3">
      <c r="A114" s="17"/>
    </row>
    <row r="115" spans="1:1" x14ac:dyDescent="0.3">
      <c r="A115" s="17"/>
    </row>
    <row r="116" spans="1:1" x14ac:dyDescent="0.3">
      <c r="A116" s="17"/>
    </row>
    <row r="117" spans="1:1" x14ac:dyDescent="0.3">
      <c r="A117" s="17"/>
    </row>
    <row r="118" spans="1:1" x14ac:dyDescent="0.3">
      <c r="A118" s="17"/>
    </row>
    <row r="119" spans="1:1" x14ac:dyDescent="0.3">
      <c r="A119" s="17"/>
    </row>
    <row r="120" spans="1:1" x14ac:dyDescent="0.3">
      <c r="A120" s="17"/>
    </row>
    <row r="121" spans="1:1" x14ac:dyDescent="0.3">
      <c r="A121" s="17"/>
    </row>
    <row r="122" spans="1:1" x14ac:dyDescent="0.3">
      <c r="A122" s="17"/>
    </row>
    <row r="123" spans="1:1" x14ac:dyDescent="0.3">
      <c r="A123" s="17"/>
    </row>
    <row r="124" spans="1:1" x14ac:dyDescent="0.3">
      <c r="A124" s="17"/>
    </row>
    <row r="125" spans="1:1" x14ac:dyDescent="0.3">
      <c r="A125" s="17"/>
    </row>
    <row r="126" spans="1:1" x14ac:dyDescent="0.3">
      <c r="A126" s="17"/>
    </row>
    <row r="127" spans="1:1" x14ac:dyDescent="0.3">
      <c r="A127" s="17"/>
    </row>
    <row r="128" spans="1:1" x14ac:dyDescent="0.3">
      <c r="A128" s="17"/>
    </row>
    <row r="129" spans="1:1" x14ac:dyDescent="0.3">
      <c r="A129" s="17"/>
    </row>
    <row r="130" spans="1:1" x14ac:dyDescent="0.3">
      <c r="A130" s="17"/>
    </row>
    <row r="131" spans="1:1" x14ac:dyDescent="0.3">
      <c r="A131" s="17"/>
    </row>
    <row r="132" spans="1:1" x14ac:dyDescent="0.3">
      <c r="A132" s="17"/>
    </row>
    <row r="133" spans="1:1" x14ac:dyDescent="0.3">
      <c r="A133" s="17"/>
    </row>
    <row r="134" spans="1:1" x14ac:dyDescent="0.3">
      <c r="A134" s="17"/>
    </row>
    <row r="135" spans="1:1" x14ac:dyDescent="0.3">
      <c r="A135" s="17"/>
    </row>
    <row r="136" spans="1:1" x14ac:dyDescent="0.3">
      <c r="A136" s="17"/>
    </row>
    <row r="137" spans="1:1" x14ac:dyDescent="0.3">
      <c r="A137" s="17"/>
    </row>
    <row r="138" spans="1:1" x14ac:dyDescent="0.3">
      <c r="A138" s="17"/>
    </row>
    <row r="139" spans="1:1" x14ac:dyDescent="0.3">
      <c r="A139" s="17"/>
    </row>
    <row r="140" spans="1:1" x14ac:dyDescent="0.3">
      <c r="A140" s="17"/>
    </row>
    <row r="141" spans="1:1" x14ac:dyDescent="0.3">
      <c r="A141" s="17"/>
    </row>
    <row r="142" spans="1:1" x14ac:dyDescent="0.3">
      <c r="A142" s="17"/>
    </row>
    <row r="143" spans="1:1" x14ac:dyDescent="0.3">
      <c r="A143" s="17"/>
    </row>
    <row r="144" spans="1:1" x14ac:dyDescent="0.3">
      <c r="A144" s="17"/>
    </row>
    <row r="145" spans="1:1" x14ac:dyDescent="0.3">
      <c r="A145" s="17"/>
    </row>
    <row r="146" spans="1:1" x14ac:dyDescent="0.3">
      <c r="A146" s="17"/>
    </row>
    <row r="147" spans="1:1" x14ac:dyDescent="0.3">
      <c r="A147" s="17"/>
    </row>
    <row r="148" spans="1:1" x14ac:dyDescent="0.3">
      <c r="A148" s="17"/>
    </row>
    <row r="149" spans="1:1" x14ac:dyDescent="0.3">
      <c r="A149" s="17"/>
    </row>
    <row r="150" spans="1:1" x14ac:dyDescent="0.3">
      <c r="A150" s="17"/>
    </row>
    <row r="151" spans="1:1" x14ac:dyDescent="0.3">
      <c r="A151" s="17"/>
    </row>
    <row r="152" spans="1:1" x14ac:dyDescent="0.3">
      <c r="A152" s="17"/>
    </row>
    <row r="153" spans="1:1" x14ac:dyDescent="0.3">
      <c r="A153" s="17"/>
    </row>
    <row r="154" spans="1:1" x14ac:dyDescent="0.3">
      <c r="A154" s="17"/>
    </row>
    <row r="155" spans="1:1" x14ac:dyDescent="0.3">
      <c r="A155" s="17"/>
    </row>
    <row r="156" spans="1:1" x14ac:dyDescent="0.3">
      <c r="A156" s="17"/>
    </row>
    <row r="157" spans="1:1" x14ac:dyDescent="0.3">
      <c r="A157" s="17"/>
    </row>
    <row r="158" spans="1:1" x14ac:dyDescent="0.3">
      <c r="A158" s="17"/>
    </row>
    <row r="159" spans="1:1" x14ac:dyDescent="0.3">
      <c r="A159" s="17"/>
    </row>
    <row r="160" spans="1:1" x14ac:dyDescent="0.3">
      <c r="A160" s="17"/>
    </row>
    <row r="161" spans="1:1" x14ac:dyDescent="0.3">
      <c r="A161" s="17"/>
    </row>
    <row r="162" spans="1:1" x14ac:dyDescent="0.3">
      <c r="A162" s="17"/>
    </row>
    <row r="163" spans="1:1" x14ac:dyDescent="0.3">
      <c r="A163" s="17"/>
    </row>
    <row r="164" spans="1:1" x14ac:dyDescent="0.3">
      <c r="A164" s="17"/>
    </row>
    <row r="165" spans="1:1" x14ac:dyDescent="0.3">
      <c r="A165" s="17"/>
    </row>
    <row r="166" spans="1:1" x14ac:dyDescent="0.3">
      <c r="A166" s="17"/>
    </row>
    <row r="167" spans="1:1" x14ac:dyDescent="0.3">
      <c r="A167" s="17"/>
    </row>
    <row r="168" spans="1:1" x14ac:dyDescent="0.3">
      <c r="A168" s="17"/>
    </row>
    <row r="169" spans="1:1" x14ac:dyDescent="0.3">
      <c r="A169" s="17"/>
    </row>
    <row r="170" spans="1:1" x14ac:dyDescent="0.3">
      <c r="A170" s="17"/>
    </row>
    <row r="171" spans="1:1" x14ac:dyDescent="0.3">
      <c r="A171" s="17"/>
    </row>
    <row r="172" spans="1:1" x14ac:dyDescent="0.3">
      <c r="A172" s="17"/>
    </row>
    <row r="173" spans="1:1" x14ac:dyDescent="0.3">
      <c r="A173" s="17"/>
    </row>
    <row r="174" spans="1:1" x14ac:dyDescent="0.3">
      <c r="A174" s="17"/>
    </row>
    <row r="175" spans="1:1" x14ac:dyDescent="0.3">
      <c r="A175" s="17"/>
    </row>
    <row r="176" spans="1:1" x14ac:dyDescent="0.3">
      <c r="A176" s="17"/>
    </row>
    <row r="177" spans="1:1" x14ac:dyDescent="0.3">
      <c r="A177" s="17"/>
    </row>
    <row r="178" spans="1:1" x14ac:dyDescent="0.3">
      <c r="A178" s="17"/>
    </row>
    <row r="179" spans="1:1" x14ac:dyDescent="0.3">
      <c r="A179" s="17"/>
    </row>
    <row r="180" spans="1:1" x14ac:dyDescent="0.3">
      <c r="A180" s="17"/>
    </row>
    <row r="181" spans="1:1" x14ac:dyDescent="0.3">
      <c r="A181" s="17"/>
    </row>
    <row r="182" spans="1:1" x14ac:dyDescent="0.3">
      <c r="A182" s="17"/>
    </row>
    <row r="183" spans="1:1" x14ac:dyDescent="0.3">
      <c r="A183" s="17"/>
    </row>
    <row r="184" spans="1:1" x14ac:dyDescent="0.3">
      <c r="A184" s="17"/>
    </row>
    <row r="185" spans="1:1" x14ac:dyDescent="0.3">
      <c r="A185" s="17"/>
    </row>
    <row r="186" spans="1:1" x14ac:dyDescent="0.3">
      <c r="A186" s="17"/>
    </row>
    <row r="187" spans="1:1" x14ac:dyDescent="0.3">
      <c r="A187" s="17"/>
    </row>
    <row r="188" spans="1:1" x14ac:dyDescent="0.3">
      <c r="A188" s="17"/>
    </row>
    <row r="189" spans="1:1" x14ac:dyDescent="0.3">
      <c r="A189" s="17"/>
    </row>
    <row r="190" spans="1:1" x14ac:dyDescent="0.3">
      <c r="A190" s="17"/>
    </row>
    <row r="191" spans="1:1" x14ac:dyDescent="0.3">
      <c r="A191" s="17"/>
    </row>
    <row r="192" spans="1:1" x14ac:dyDescent="0.3">
      <c r="A192" s="17"/>
    </row>
    <row r="193" spans="1:1" x14ac:dyDescent="0.3">
      <c r="A193" s="17"/>
    </row>
    <row r="194" spans="1:1" x14ac:dyDescent="0.3">
      <c r="A194" s="17"/>
    </row>
    <row r="195" spans="1:1" x14ac:dyDescent="0.3">
      <c r="A195" s="17"/>
    </row>
    <row r="196" spans="1:1" x14ac:dyDescent="0.3">
      <c r="A196" s="17"/>
    </row>
    <row r="197" spans="1:1" x14ac:dyDescent="0.3">
      <c r="A197" s="17"/>
    </row>
    <row r="198" spans="1:1" x14ac:dyDescent="0.3">
      <c r="A198" s="17"/>
    </row>
    <row r="199" spans="1:1" x14ac:dyDescent="0.3">
      <c r="A199" s="17"/>
    </row>
    <row r="200" spans="1:1" x14ac:dyDescent="0.3">
      <c r="A200" s="17"/>
    </row>
    <row r="201" spans="1:1" x14ac:dyDescent="0.3">
      <c r="A201" s="17"/>
    </row>
    <row r="202" spans="1:1" x14ac:dyDescent="0.3">
      <c r="A202" s="17"/>
    </row>
    <row r="203" spans="1:1" x14ac:dyDescent="0.3">
      <c r="A203" s="17"/>
    </row>
    <row r="204" spans="1:1" x14ac:dyDescent="0.3">
      <c r="A204" s="17"/>
    </row>
    <row r="205" spans="1:1" x14ac:dyDescent="0.3">
      <c r="A205" s="17"/>
    </row>
    <row r="206" spans="1:1" x14ac:dyDescent="0.3">
      <c r="A206" s="17"/>
    </row>
    <row r="207" spans="1:1" x14ac:dyDescent="0.3">
      <c r="A207" s="17"/>
    </row>
    <row r="208" spans="1:1" x14ac:dyDescent="0.3">
      <c r="A208" s="17"/>
    </row>
    <row r="209" spans="1:1" x14ac:dyDescent="0.3">
      <c r="A209" s="17"/>
    </row>
    <row r="210" spans="1:1" x14ac:dyDescent="0.3">
      <c r="A210" s="17"/>
    </row>
    <row r="211" spans="1:1" x14ac:dyDescent="0.3">
      <c r="A211" s="17"/>
    </row>
    <row r="212" spans="1:1" x14ac:dyDescent="0.3">
      <c r="A212" s="17"/>
    </row>
    <row r="213" spans="1:1" x14ac:dyDescent="0.3">
      <c r="A213" s="17"/>
    </row>
    <row r="214" spans="1:1" x14ac:dyDescent="0.3">
      <c r="A214" s="17"/>
    </row>
    <row r="215" spans="1:1" x14ac:dyDescent="0.3">
      <c r="A215" s="17"/>
    </row>
    <row r="216" spans="1:1" x14ac:dyDescent="0.3">
      <c r="A216" s="17"/>
    </row>
    <row r="217" spans="1:1" x14ac:dyDescent="0.3">
      <c r="A217" s="17"/>
    </row>
    <row r="218" spans="1:1" x14ac:dyDescent="0.3">
      <c r="A218" s="17"/>
    </row>
    <row r="219" spans="1:1" x14ac:dyDescent="0.3">
      <c r="A219" s="17"/>
    </row>
    <row r="220" spans="1:1" x14ac:dyDescent="0.3">
      <c r="A220" s="17"/>
    </row>
    <row r="221" spans="1:1" x14ac:dyDescent="0.3">
      <c r="A221" s="17"/>
    </row>
    <row r="222" spans="1:1" x14ac:dyDescent="0.3">
      <c r="A222" s="17"/>
    </row>
    <row r="223" spans="1:1" x14ac:dyDescent="0.3">
      <c r="A223" s="17"/>
    </row>
    <row r="224" spans="1:1" x14ac:dyDescent="0.3">
      <c r="A224" s="17"/>
    </row>
    <row r="225" spans="1:1" x14ac:dyDescent="0.3">
      <c r="A225" s="17"/>
    </row>
    <row r="226" spans="1:1" x14ac:dyDescent="0.3">
      <c r="A226" s="17"/>
    </row>
    <row r="227" spans="1:1" x14ac:dyDescent="0.3">
      <c r="A227" s="17"/>
    </row>
    <row r="228" spans="1:1" x14ac:dyDescent="0.3">
      <c r="A228" s="17"/>
    </row>
    <row r="229" spans="1:1" x14ac:dyDescent="0.3">
      <c r="A229" s="17"/>
    </row>
    <row r="230" spans="1:1" x14ac:dyDescent="0.3">
      <c r="A230" s="17"/>
    </row>
    <row r="231" spans="1:1" x14ac:dyDescent="0.3">
      <c r="A231" s="17"/>
    </row>
    <row r="232" spans="1:1" x14ac:dyDescent="0.3">
      <c r="A232" s="17"/>
    </row>
    <row r="233" spans="1:1" x14ac:dyDescent="0.3">
      <c r="A233" s="17"/>
    </row>
    <row r="234" spans="1:1" x14ac:dyDescent="0.3">
      <c r="A234" s="17"/>
    </row>
    <row r="235" spans="1:1" x14ac:dyDescent="0.3">
      <c r="A235" s="17"/>
    </row>
    <row r="236" spans="1:1" x14ac:dyDescent="0.3">
      <c r="A236" s="17"/>
    </row>
    <row r="237" spans="1:1" x14ac:dyDescent="0.3">
      <c r="A237" s="17"/>
    </row>
    <row r="238" spans="1:1" x14ac:dyDescent="0.3">
      <c r="A238" s="17"/>
    </row>
    <row r="239" spans="1:1" x14ac:dyDescent="0.3">
      <c r="A239" s="17"/>
    </row>
    <row r="240" spans="1:1" x14ac:dyDescent="0.3">
      <c r="A240" s="17"/>
    </row>
    <row r="241" spans="1:1" x14ac:dyDescent="0.3">
      <c r="A241" s="17"/>
    </row>
    <row r="242" spans="1:1" x14ac:dyDescent="0.3">
      <c r="A242" s="17"/>
    </row>
    <row r="243" spans="1:1" x14ac:dyDescent="0.3">
      <c r="A243" s="17"/>
    </row>
    <row r="244" spans="1:1" x14ac:dyDescent="0.3">
      <c r="A244" s="17"/>
    </row>
    <row r="245" spans="1:1" x14ac:dyDescent="0.3">
      <c r="A245" s="17"/>
    </row>
    <row r="246" spans="1:1" x14ac:dyDescent="0.3">
      <c r="A246" s="17"/>
    </row>
    <row r="247" spans="1:1" x14ac:dyDescent="0.3">
      <c r="A247" s="17"/>
    </row>
    <row r="248" spans="1:1" x14ac:dyDescent="0.3">
      <c r="A248" s="17"/>
    </row>
    <row r="249" spans="1:1" x14ac:dyDescent="0.3">
      <c r="A249" s="17"/>
    </row>
    <row r="250" spans="1:1" x14ac:dyDescent="0.3">
      <c r="A250" s="17"/>
    </row>
    <row r="251" spans="1:1" x14ac:dyDescent="0.3">
      <c r="A251" s="17"/>
    </row>
    <row r="252" spans="1:1" x14ac:dyDescent="0.3">
      <c r="A252" s="17"/>
    </row>
    <row r="253" spans="1:1" x14ac:dyDescent="0.3">
      <c r="A253" s="17"/>
    </row>
    <row r="254" spans="1:1" x14ac:dyDescent="0.3">
      <c r="A254" s="17"/>
    </row>
    <row r="255" spans="1:1" x14ac:dyDescent="0.3">
      <c r="A255" s="17"/>
    </row>
    <row r="256" spans="1:1" x14ac:dyDescent="0.3">
      <c r="A256" s="17"/>
    </row>
    <row r="257" spans="1:1" x14ac:dyDescent="0.3">
      <c r="A257" s="17"/>
    </row>
    <row r="258" spans="1:1" x14ac:dyDescent="0.3">
      <c r="A258" s="17"/>
    </row>
    <row r="259" spans="1:1" x14ac:dyDescent="0.3">
      <c r="A259" s="17"/>
    </row>
    <row r="260" spans="1:1" x14ac:dyDescent="0.3">
      <c r="A260" s="17"/>
    </row>
    <row r="261" spans="1:1" x14ac:dyDescent="0.3">
      <c r="A261" s="17"/>
    </row>
    <row r="262" spans="1:1" x14ac:dyDescent="0.3">
      <c r="A262" s="17"/>
    </row>
    <row r="263" spans="1:1" x14ac:dyDescent="0.3">
      <c r="A263" s="17"/>
    </row>
    <row r="264" spans="1:1" x14ac:dyDescent="0.3">
      <c r="A264" s="17"/>
    </row>
    <row r="265" spans="1:1" x14ac:dyDescent="0.3">
      <c r="A265" s="17"/>
    </row>
    <row r="266" spans="1:1" x14ac:dyDescent="0.3">
      <c r="A266" s="17"/>
    </row>
    <row r="267" spans="1:1" x14ac:dyDescent="0.3">
      <c r="A267" s="17"/>
    </row>
    <row r="268" spans="1:1" x14ac:dyDescent="0.3">
      <c r="A268" s="17"/>
    </row>
    <row r="269" spans="1:1" x14ac:dyDescent="0.3">
      <c r="A269" s="17"/>
    </row>
    <row r="270" spans="1:1" x14ac:dyDescent="0.3">
      <c r="A270" s="17"/>
    </row>
    <row r="271" spans="1:1" x14ac:dyDescent="0.3">
      <c r="A271" s="17"/>
    </row>
    <row r="272" spans="1:1" x14ac:dyDescent="0.3">
      <c r="A272" s="17"/>
    </row>
    <row r="273" spans="1:1" x14ac:dyDescent="0.3">
      <c r="A273" s="17"/>
    </row>
    <row r="274" spans="1:1" x14ac:dyDescent="0.3">
      <c r="A274" s="17"/>
    </row>
    <row r="275" spans="1:1" x14ac:dyDescent="0.3">
      <c r="A275" s="17"/>
    </row>
    <row r="276" spans="1:1" x14ac:dyDescent="0.3">
      <c r="A276" s="17"/>
    </row>
    <row r="277" spans="1:1" x14ac:dyDescent="0.3">
      <c r="A277" s="17"/>
    </row>
    <row r="278" spans="1:1" x14ac:dyDescent="0.3">
      <c r="A278" s="17"/>
    </row>
    <row r="279" spans="1:1" x14ac:dyDescent="0.3">
      <c r="A279" s="17"/>
    </row>
    <row r="280" spans="1:1" x14ac:dyDescent="0.3">
      <c r="A280" s="17"/>
    </row>
    <row r="281" spans="1:1" x14ac:dyDescent="0.3">
      <c r="A281" s="17"/>
    </row>
    <row r="282" spans="1:1" x14ac:dyDescent="0.3">
      <c r="A282" s="17"/>
    </row>
    <row r="283" spans="1:1" x14ac:dyDescent="0.3">
      <c r="A283" s="17"/>
    </row>
    <row r="284" spans="1:1" x14ac:dyDescent="0.3">
      <c r="A284" s="17"/>
    </row>
    <row r="285" spans="1:1" x14ac:dyDescent="0.3">
      <c r="A285" s="17"/>
    </row>
    <row r="286" spans="1:1" x14ac:dyDescent="0.3">
      <c r="A286" s="17"/>
    </row>
    <row r="287" spans="1:1" x14ac:dyDescent="0.3">
      <c r="A287" s="17"/>
    </row>
    <row r="288" spans="1:1" x14ac:dyDescent="0.3">
      <c r="A288" s="17"/>
    </row>
    <row r="289" spans="1:1" x14ac:dyDescent="0.3">
      <c r="A289" s="17"/>
    </row>
    <row r="290" spans="1:1" x14ac:dyDescent="0.3">
      <c r="A290" s="17"/>
    </row>
    <row r="291" spans="1:1" x14ac:dyDescent="0.3">
      <c r="A291" s="17"/>
    </row>
    <row r="292" spans="1:1" x14ac:dyDescent="0.3">
      <c r="A292" s="17"/>
    </row>
    <row r="293" spans="1:1" x14ac:dyDescent="0.3">
      <c r="A293" s="17"/>
    </row>
    <row r="294" spans="1:1" x14ac:dyDescent="0.3">
      <c r="A294" s="17"/>
    </row>
    <row r="295" spans="1:1" x14ac:dyDescent="0.3">
      <c r="A295" s="17"/>
    </row>
    <row r="296" spans="1:1" x14ac:dyDescent="0.3">
      <c r="A296" s="17"/>
    </row>
    <row r="297" spans="1:1" x14ac:dyDescent="0.3">
      <c r="A297" s="17"/>
    </row>
    <row r="298" spans="1:1" x14ac:dyDescent="0.3">
      <c r="A298" s="17"/>
    </row>
    <row r="299" spans="1:1" x14ac:dyDescent="0.3">
      <c r="A299" s="17"/>
    </row>
    <row r="300" spans="1:1" x14ac:dyDescent="0.3">
      <c r="A300" s="17"/>
    </row>
    <row r="301" spans="1:1" x14ac:dyDescent="0.3">
      <c r="A301" s="17"/>
    </row>
    <row r="302" spans="1:1" x14ac:dyDescent="0.3">
      <c r="A302" s="17"/>
    </row>
    <row r="303" spans="1:1" x14ac:dyDescent="0.3">
      <c r="A303" s="17"/>
    </row>
    <row r="304" spans="1:1" x14ac:dyDescent="0.3">
      <c r="A304" s="17"/>
    </row>
    <row r="305" spans="1:1" x14ac:dyDescent="0.3">
      <c r="A305" s="17"/>
    </row>
    <row r="306" spans="1:1" x14ac:dyDescent="0.3">
      <c r="A306" s="17"/>
    </row>
    <row r="307" spans="1:1" x14ac:dyDescent="0.3">
      <c r="A307" s="17"/>
    </row>
    <row r="308" spans="1:1" x14ac:dyDescent="0.3">
      <c r="A308" s="17"/>
    </row>
    <row r="309" spans="1:1" x14ac:dyDescent="0.3">
      <c r="A309" s="17"/>
    </row>
    <row r="310" spans="1:1" x14ac:dyDescent="0.3">
      <c r="A310" s="17"/>
    </row>
    <row r="311" spans="1:1" x14ac:dyDescent="0.3">
      <c r="A311" s="17"/>
    </row>
    <row r="312" spans="1:1" x14ac:dyDescent="0.3">
      <c r="A312" s="17"/>
    </row>
    <row r="313" spans="1:1" x14ac:dyDescent="0.3">
      <c r="A313" s="17"/>
    </row>
    <row r="314" spans="1:1" x14ac:dyDescent="0.3">
      <c r="A314" s="17"/>
    </row>
    <row r="315" spans="1:1" x14ac:dyDescent="0.3">
      <c r="A315" s="17"/>
    </row>
    <row r="316" spans="1:1" x14ac:dyDescent="0.3">
      <c r="A316" s="17"/>
    </row>
    <row r="317" spans="1:1" x14ac:dyDescent="0.3">
      <c r="A317" s="17"/>
    </row>
    <row r="318" spans="1:1" x14ac:dyDescent="0.3">
      <c r="A318" s="17"/>
    </row>
    <row r="319" spans="1:1" x14ac:dyDescent="0.3">
      <c r="A319" s="17"/>
    </row>
    <row r="320" spans="1:1" x14ac:dyDescent="0.3">
      <c r="A320" s="17"/>
    </row>
    <row r="321" spans="1:1" x14ac:dyDescent="0.3">
      <c r="A321" s="17"/>
    </row>
    <row r="322" spans="1:1" x14ac:dyDescent="0.3">
      <c r="A322" s="17"/>
    </row>
    <row r="323" spans="1:1" x14ac:dyDescent="0.3">
      <c r="A323" s="17"/>
    </row>
    <row r="324" spans="1:1" x14ac:dyDescent="0.3">
      <c r="A324" s="17"/>
    </row>
    <row r="325" spans="1:1" x14ac:dyDescent="0.3">
      <c r="A325" s="17"/>
    </row>
    <row r="326" spans="1:1" x14ac:dyDescent="0.3">
      <c r="A326" s="17"/>
    </row>
    <row r="327" spans="1:1" x14ac:dyDescent="0.3">
      <c r="A327" s="17"/>
    </row>
    <row r="328" spans="1:1" x14ac:dyDescent="0.3">
      <c r="A328" s="17"/>
    </row>
    <row r="329" spans="1:1" x14ac:dyDescent="0.3">
      <c r="A329" s="17"/>
    </row>
    <row r="330" spans="1:1" x14ac:dyDescent="0.3">
      <c r="A330" s="17"/>
    </row>
    <row r="331" spans="1:1" x14ac:dyDescent="0.3">
      <c r="A331" s="17"/>
    </row>
    <row r="332" spans="1:1" x14ac:dyDescent="0.3">
      <c r="A332" s="17"/>
    </row>
    <row r="333" spans="1:1" x14ac:dyDescent="0.3">
      <c r="A333" s="17"/>
    </row>
    <row r="334" spans="1:1" x14ac:dyDescent="0.3">
      <c r="A334" s="17"/>
    </row>
    <row r="335" spans="1:1" x14ac:dyDescent="0.3">
      <c r="A335" s="17"/>
    </row>
    <row r="336" spans="1:1" x14ac:dyDescent="0.3">
      <c r="A336" s="17"/>
    </row>
    <row r="337" spans="1:1" x14ac:dyDescent="0.3">
      <c r="A337" s="17"/>
    </row>
    <row r="338" spans="1:1" x14ac:dyDescent="0.3">
      <c r="A338" s="17"/>
    </row>
    <row r="339" spans="1:1" x14ac:dyDescent="0.3">
      <c r="A339" s="17"/>
    </row>
    <row r="340" spans="1:1" x14ac:dyDescent="0.3">
      <c r="A340" s="17"/>
    </row>
    <row r="341" spans="1:1" x14ac:dyDescent="0.3">
      <c r="A341" s="17"/>
    </row>
    <row r="342" spans="1:1" x14ac:dyDescent="0.3">
      <c r="A342" s="17"/>
    </row>
    <row r="343" spans="1:1" x14ac:dyDescent="0.3">
      <c r="A343" s="17"/>
    </row>
    <row r="344" spans="1:1" x14ac:dyDescent="0.3">
      <c r="A344" s="17"/>
    </row>
    <row r="345" spans="1:1" x14ac:dyDescent="0.3">
      <c r="A345" s="17"/>
    </row>
    <row r="346" spans="1:1" x14ac:dyDescent="0.3">
      <c r="A346" s="17"/>
    </row>
    <row r="347" spans="1:1" x14ac:dyDescent="0.3">
      <c r="A347" s="17"/>
    </row>
    <row r="348" spans="1:1" x14ac:dyDescent="0.3">
      <c r="A348" s="17"/>
    </row>
    <row r="349" spans="1:1" x14ac:dyDescent="0.3">
      <c r="A349" s="17"/>
    </row>
    <row r="350" spans="1:1" x14ac:dyDescent="0.3">
      <c r="A350" s="17"/>
    </row>
    <row r="351" spans="1:1" x14ac:dyDescent="0.3">
      <c r="A351" s="17"/>
    </row>
    <row r="352" spans="1:1" x14ac:dyDescent="0.3">
      <c r="A352" s="17"/>
    </row>
    <row r="353" spans="1:1" x14ac:dyDescent="0.3">
      <c r="A353" s="17"/>
    </row>
    <row r="354" spans="1:1" x14ac:dyDescent="0.3">
      <c r="A354" s="17"/>
    </row>
    <row r="355" spans="1:1" x14ac:dyDescent="0.3">
      <c r="A355" s="17"/>
    </row>
    <row r="356" spans="1:1" x14ac:dyDescent="0.3">
      <c r="A356" s="17"/>
    </row>
    <row r="357" spans="1:1" x14ac:dyDescent="0.3">
      <c r="A357" s="17"/>
    </row>
    <row r="358" spans="1:1" x14ac:dyDescent="0.3">
      <c r="A358" s="17"/>
    </row>
    <row r="359" spans="1:1" x14ac:dyDescent="0.3">
      <c r="A359" s="17"/>
    </row>
    <row r="360" spans="1:1" x14ac:dyDescent="0.3">
      <c r="A360" s="17"/>
    </row>
    <row r="361" spans="1:1" x14ac:dyDescent="0.3">
      <c r="A361" s="17"/>
    </row>
    <row r="362" spans="1:1" x14ac:dyDescent="0.3">
      <c r="A362" s="17"/>
    </row>
    <row r="363" spans="1:1" x14ac:dyDescent="0.3">
      <c r="A363" s="17"/>
    </row>
    <row r="364" spans="1:1" x14ac:dyDescent="0.3">
      <c r="A364" s="17"/>
    </row>
    <row r="365" spans="1:1" x14ac:dyDescent="0.3">
      <c r="A365" s="17"/>
    </row>
    <row r="366" spans="1:1" x14ac:dyDescent="0.3">
      <c r="A366" s="17"/>
    </row>
    <row r="367" spans="1:1" x14ac:dyDescent="0.3">
      <c r="A367" s="17"/>
    </row>
    <row r="368" spans="1:1" x14ac:dyDescent="0.3">
      <c r="A368" s="17"/>
    </row>
    <row r="369" spans="1:1" x14ac:dyDescent="0.3">
      <c r="A369" s="17"/>
    </row>
    <row r="370" spans="1:1" x14ac:dyDescent="0.3">
      <c r="A370" s="17"/>
    </row>
    <row r="371" spans="1:1" x14ac:dyDescent="0.3">
      <c r="A371" s="17"/>
    </row>
    <row r="372" spans="1:1" x14ac:dyDescent="0.3">
      <c r="A372" s="17"/>
    </row>
    <row r="373" spans="1:1" x14ac:dyDescent="0.3">
      <c r="A373" s="17"/>
    </row>
    <row r="374" spans="1:1" x14ac:dyDescent="0.3">
      <c r="A374" s="17"/>
    </row>
    <row r="375" spans="1:1" x14ac:dyDescent="0.3">
      <c r="A375" s="17"/>
    </row>
    <row r="376" spans="1:1" x14ac:dyDescent="0.3">
      <c r="A376" s="17"/>
    </row>
    <row r="377" spans="1:1" x14ac:dyDescent="0.3">
      <c r="A377" s="17"/>
    </row>
    <row r="378" spans="1:1" x14ac:dyDescent="0.3">
      <c r="A378" s="17"/>
    </row>
    <row r="379" spans="1:1" x14ac:dyDescent="0.3">
      <c r="A379" s="17"/>
    </row>
    <row r="380" spans="1:1" x14ac:dyDescent="0.3">
      <c r="A380" s="17"/>
    </row>
    <row r="381" spans="1:1" x14ac:dyDescent="0.3">
      <c r="A381" s="17"/>
    </row>
    <row r="382" spans="1:1" x14ac:dyDescent="0.3">
      <c r="A382" s="17"/>
    </row>
    <row r="383" spans="1:1" x14ac:dyDescent="0.3">
      <c r="A383" s="17"/>
    </row>
    <row r="384" spans="1:1" x14ac:dyDescent="0.3">
      <c r="A384" s="17"/>
    </row>
    <row r="385" spans="1:1" x14ac:dyDescent="0.3">
      <c r="A385" s="17"/>
    </row>
    <row r="386" spans="1:1" x14ac:dyDescent="0.3">
      <c r="A386" s="17"/>
    </row>
    <row r="387" spans="1:1" x14ac:dyDescent="0.3">
      <c r="A387" s="17"/>
    </row>
    <row r="388" spans="1:1" x14ac:dyDescent="0.3">
      <c r="A388" s="17"/>
    </row>
    <row r="389" spans="1:1" x14ac:dyDescent="0.3">
      <c r="A389" s="17"/>
    </row>
    <row r="390" spans="1:1" x14ac:dyDescent="0.3">
      <c r="A390" s="17"/>
    </row>
    <row r="391" spans="1:1" x14ac:dyDescent="0.3">
      <c r="A391" s="17"/>
    </row>
    <row r="392" spans="1:1" x14ac:dyDescent="0.3">
      <c r="A392" s="17"/>
    </row>
    <row r="393" spans="1:1" x14ac:dyDescent="0.3">
      <c r="A393" s="17"/>
    </row>
    <row r="394" spans="1:1" x14ac:dyDescent="0.3">
      <c r="A394" s="17"/>
    </row>
    <row r="395" spans="1:1" x14ac:dyDescent="0.3">
      <c r="A395" s="17"/>
    </row>
    <row r="396" spans="1:1" x14ac:dyDescent="0.3">
      <c r="A396" s="17"/>
    </row>
    <row r="397" spans="1:1" x14ac:dyDescent="0.3">
      <c r="A397" s="17"/>
    </row>
    <row r="398" spans="1:1" x14ac:dyDescent="0.3">
      <c r="A398" s="17"/>
    </row>
    <row r="399" spans="1:1" x14ac:dyDescent="0.3">
      <c r="A399" s="17"/>
    </row>
    <row r="400" spans="1:1" x14ac:dyDescent="0.3">
      <c r="A400" s="17"/>
    </row>
    <row r="401" spans="1:1" x14ac:dyDescent="0.3">
      <c r="A401" s="17"/>
    </row>
    <row r="402" spans="1:1" x14ac:dyDescent="0.3">
      <c r="A402" s="17"/>
    </row>
    <row r="403" spans="1:1" x14ac:dyDescent="0.3">
      <c r="A403" s="17"/>
    </row>
    <row r="404" spans="1:1" x14ac:dyDescent="0.3">
      <c r="A404" s="17"/>
    </row>
    <row r="405" spans="1:1" x14ac:dyDescent="0.3">
      <c r="A405" s="17"/>
    </row>
    <row r="406" spans="1:1" x14ac:dyDescent="0.3">
      <c r="A406" s="17"/>
    </row>
    <row r="407" spans="1:1" x14ac:dyDescent="0.3">
      <c r="A407" s="17"/>
    </row>
    <row r="408" spans="1:1" x14ac:dyDescent="0.3">
      <c r="A408" s="17"/>
    </row>
    <row r="409" spans="1:1" x14ac:dyDescent="0.3">
      <c r="A409" s="17"/>
    </row>
    <row r="410" spans="1:1" x14ac:dyDescent="0.3">
      <c r="A410" s="17"/>
    </row>
    <row r="411" spans="1:1" x14ac:dyDescent="0.3">
      <c r="A411" s="17"/>
    </row>
    <row r="412" spans="1:1" x14ac:dyDescent="0.3">
      <c r="A412" s="17"/>
    </row>
    <row r="413" spans="1:1" x14ac:dyDescent="0.3">
      <c r="A413" s="17"/>
    </row>
    <row r="414" spans="1:1" x14ac:dyDescent="0.3">
      <c r="A414" s="17"/>
    </row>
    <row r="415" spans="1:1" x14ac:dyDescent="0.3">
      <c r="A415" s="17"/>
    </row>
    <row r="416" spans="1:1" x14ac:dyDescent="0.3">
      <c r="A416" s="17"/>
    </row>
    <row r="417" spans="1:1" x14ac:dyDescent="0.3">
      <c r="A417" s="17"/>
    </row>
    <row r="418" spans="1:1" x14ac:dyDescent="0.3">
      <c r="A418" s="17"/>
    </row>
    <row r="419" spans="1:1" x14ac:dyDescent="0.3">
      <c r="A419" s="17"/>
    </row>
    <row r="420" spans="1:1" x14ac:dyDescent="0.3">
      <c r="A420" s="17"/>
    </row>
    <row r="421" spans="1:1" x14ac:dyDescent="0.3">
      <c r="A421" s="17"/>
    </row>
    <row r="422" spans="1:1" x14ac:dyDescent="0.3">
      <c r="A422" s="17"/>
    </row>
    <row r="423" spans="1:1" x14ac:dyDescent="0.3">
      <c r="A423" s="17"/>
    </row>
    <row r="424" spans="1:1" x14ac:dyDescent="0.3">
      <c r="A424" s="17"/>
    </row>
    <row r="425" spans="1:1" x14ac:dyDescent="0.3">
      <c r="A425" s="17"/>
    </row>
    <row r="426" spans="1:1" x14ac:dyDescent="0.3">
      <c r="A426" s="17"/>
    </row>
    <row r="427" spans="1:1" x14ac:dyDescent="0.3">
      <c r="A427" s="17"/>
    </row>
    <row r="428" spans="1:1" x14ac:dyDescent="0.3">
      <c r="A428" s="17"/>
    </row>
    <row r="429" spans="1:1" x14ac:dyDescent="0.3">
      <c r="A429" s="17"/>
    </row>
    <row r="430" spans="1:1" x14ac:dyDescent="0.3">
      <c r="A430" s="17"/>
    </row>
    <row r="431" spans="1:1" x14ac:dyDescent="0.3">
      <c r="A431" s="17"/>
    </row>
    <row r="432" spans="1:1" x14ac:dyDescent="0.3">
      <c r="A432" s="17"/>
    </row>
    <row r="433" spans="1:1" x14ac:dyDescent="0.3">
      <c r="A433" s="17"/>
    </row>
    <row r="434" spans="1:1" x14ac:dyDescent="0.3">
      <c r="A434" s="17"/>
    </row>
    <row r="435" spans="1:1" x14ac:dyDescent="0.3">
      <c r="A435" s="17"/>
    </row>
    <row r="436" spans="1:1" x14ac:dyDescent="0.3">
      <c r="A436" s="17"/>
    </row>
    <row r="437" spans="1:1" x14ac:dyDescent="0.3">
      <c r="A437" s="17"/>
    </row>
    <row r="438" spans="1:1" x14ac:dyDescent="0.3">
      <c r="A438" s="17"/>
    </row>
    <row r="439" spans="1:1" x14ac:dyDescent="0.3">
      <c r="A439" s="17"/>
    </row>
    <row r="440" spans="1:1" x14ac:dyDescent="0.3">
      <c r="A440" s="17"/>
    </row>
    <row r="441" spans="1:1" x14ac:dyDescent="0.3">
      <c r="A441" s="17"/>
    </row>
    <row r="442" spans="1:1" x14ac:dyDescent="0.3">
      <c r="A442" s="17"/>
    </row>
    <row r="443" spans="1:1" x14ac:dyDescent="0.3">
      <c r="A443" s="17"/>
    </row>
    <row r="444" spans="1:1" x14ac:dyDescent="0.3">
      <c r="A444" s="17"/>
    </row>
    <row r="445" spans="1:1" x14ac:dyDescent="0.3">
      <c r="A445" s="17"/>
    </row>
    <row r="446" spans="1:1" x14ac:dyDescent="0.3">
      <c r="A446" s="17"/>
    </row>
    <row r="447" spans="1:1" x14ac:dyDescent="0.3">
      <c r="A447" s="17"/>
    </row>
    <row r="448" spans="1:1" x14ac:dyDescent="0.3">
      <c r="A448" s="17"/>
    </row>
    <row r="449" spans="1:1" x14ac:dyDescent="0.3">
      <c r="A449" s="17"/>
    </row>
    <row r="450" spans="1:1" x14ac:dyDescent="0.3">
      <c r="A450" s="17"/>
    </row>
    <row r="451" spans="1:1" x14ac:dyDescent="0.3">
      <c r="A451" s="17"/>
    </row>
    <row r="452" spans="1:1" x14ac:dyDescent="0.3">
      <c r="A452" s="17"/>
    </row>
    <row r="453" spans="1:1" x14ac:dyDescent="0.3">
      <c r="A453" s="17"/>
    </row>
    <row r="454" spans="1:1" x14ac:dyDescent="0.3">
      <c r="A454" s="17"/>
    </row>
    <row r="455" spans="1:1" x14ac:dyDescent="0.3">
      <c r="A455" s="17"/>
    </row>
    <row r="456" spans="1:1" x14ac:dyDescent="0.3">
      <c r="A456" s="17"/>
    </row>
    <row r="457" spans="1:1" x14ac:dyDescent="0.3">
      <c r="A457" s="17"/>
    </row>
    <row r="458" spans="1:1" x14ac:dyDescent="0.3">
      <c r="A458" s="17"/>
    </row>
    <row r="459" spans="1:1" x14ac:dyDescent="0.3">
      <c r="A459" s="17"/>
    </row>
    <row r="460" spans="1:1" x14ac:dyDescent="0.3">
      <c r="A460" s="17"/>
    </row>
    <row r="461" spans="1:1" x14ac:dyDescent="0.3">
      <c r="A461" s="17"/>
    </row>
    <row r="462" spans="1:1" x14ac:dyDescent="0.3">
      <c r="A462" s="17"/>
    </row>
    <row r="463" spans="1:1" x14ac:dyDescent="0.3">
      <c r="A463" s="17"/>
    </row>
    <row r="464" spans="1:1" x14ac:dyDescent="0.3">
      <c r="A464" s="17"/>
    </row>
    <row r="465" spans="1:1" x14ac:dyDescent="0.3">
      <c r="A465" s="17"/>
    </row>
    <row r="466" spans="1:1" x14ac:dyDescent="0.3">
      <c r="A466" s="17"/>
    </row>
    <row r="467" spans="1:1" x14ac:dyDescent="0.3">
      <c r="A467" s="17"/>
    </row>
    <row r="468" spans="1:1" x14ac:dyDescent="0.3">
      <c r="A468" s="17"/>
    </row>
    <row r="469" spans="1:1" x14ac:dyDescent="0.3">
      <c r="A469" s="17"/>
    </row>
    <row r="470" spans="1:1" x14ac:dyDescent="0.3">
      <c r="A470" s="17"/>
    </row>
    <row r="471" spans="1:1" x14ac:dyDescent="0.3">
      <c r="A471" s="17"/>
    </row>
    <row r="472" spans="1:1" x14ac:dyDescent="0.3">
      <c r="A472" s="17"/>
    </row>
    <row r="473" spans="1:1" x14ac:dyDescent="0.3">
      <c r="A473" s="17"/>
    </row>
    <row r="474" spans="1:1" x14ac:dyDescent="0.3">
      <c r="A474" s="17"/>
    </row>
    <row r="475" spans="1:1" x14ac:dyDescent="0.3">
      <c r="A475" s="17"/>
    </row>
    <row r="476" spans="1:1" x14ac:dyDescent="0.3">
      <c r="A476" s="17"/>
    </row>
    <row r="477" spans="1:1" x14ac:dyDescent="0.3">
      <c r="A477" s="17"/>
    </row>
    <row r="478" spans="1:1" x14ac:dyDescent="0.3">
      <c r="A478" s="17"/>
    </row>
    <row r="479" spans="1:1" x14ac:dyDescent="0.3">
      <c r="A479" s="17"/>
    </row>
    <row r="480" spans="1:1" x14ac:dyDescent="0.3">
      <c r="A480" s="17"/>
    </row>
    <row r="481" spans="1:1" x14ac:dyDescent="0.3">
      <c r="A481" s="17"/>
    </row>
    <row r="482" spans="1:1" x14ac:dyDescent="0.3">
      <c r="A482" s="17"/>
    </row>
    <row r="483" spans="1:1" x14ac:dyDescent="0.3">
      <c r="A483" s="17"/>
    </row>
    <row r="484" spans="1:1" x14ac:dyDescent="0.3">
      <c r="A484" s="17"/>
    </row>
    <row r="485" spans="1:1" x14ac:dyDescent="0.3">
      <c r="A485" s="17"/>
    </row>
    <row r="486" spans="1:1" x14ac:dyDescent="0.3">
      <c r="A486" s="17"/>
    </row>
    <row r="487" spans="1:1" x14ac:dyDescent="0.3">
      <c r="A487" s="17"/>
    </row>
    <row r="488" spans="1:1" x14ac:dyDescent="0.3">
      <c r="A488" s="17"/>
    </row>
    <row r="489" spans="1:1" x14ac:dyDescent="0.3">
      <c r="A489" s="17"/>
    </row>
    <row r="490" spans="1:1" x14ac:dyDescent="0.3">
      <c r="A490" s="17"/>
    </row>
    <row r="491" spans="1:1" x14ac:dyDescent="0.3">
      <c r="A491" s="17"/>
    </row>
    <row r="492" spans="1:1" x14ac:dyDescent="0.3">
      <c r="A492" s="17"/>
    </row>
    <row r="493" spans="1:1" x14ac:dyDescent="0.3">
      <c r="A493" s="17"/>
    </row>
    <row r="494" spans="1:1" x14ac:dyDescent="0.3">
      <c r="A494" s="17"/>
    </row>
    <row r="495" spans="1:1" x14ac:dyDescent="0.3">
      <c r="A495" s="17"/>
    </row>
    <row r="496" spans="1:1" x14ac:dyDescent="0.3">
      <c r="A496" s="17"/>
    </row>
    <row r="497" spans="1:1" x14ac:dyDescent="0.3">
      <c r="A497" s="17"/>
    </row>
    <row r="498" spans="1:1" x14ac:dyDescent="0.3">
      <c r="A498" s="17"/>
    </row>
    <row r="499" spans="1:1" x14ac:dyDescent="0.3">
      <c r="A499" s="17"/>
    </row>
    <row r="500" spans="1:1" x14ac:dyDescent="0.3">
      <c r="A500" s="17"/>
    </row>
    <row r="501" spans="1:1" x14ac:dyDescent="0.3">
      <c r="A501" s="17"/>
    </row>
    <row r="502" spans="1:1" x14ac:dyDescent="0.3">
      <c r="A502" s="17"/>
    </row>
    <row r="503" spans="1:1" x14ac:dyDescent="0.3">
      <c r="A503" s="17"/>
    </row>
    <row r="504" spans="1:1" x14ac:dyDescent="0.3">
      <c r="A504" s="17"/>
    </row>
    <row r="505" spans="1:1" x14ac:dyDescent="0.3">
      <c r="A505" s="17"/>
    </row>
    <row r="506" spans="1:1" x14ac:dyDescent="0.3">
      <c r="A506" s="17"/>
    </row>
    <row r="507" spans="1:1" x14ac:dyDescent="0.3">
      <c r="A507" s="17"/>
    </row>
    <row r="508" spans="1:1" x14ac:dyDescent="0.3">
      <c r="A508" s="17"/>
    </row>
    <row r="509" spans="1:1" x14ac:dyDescent="0.3">
      <c r="A509" s="17"/>
    </row>
    <row r="510" spans="1:1" x14ac:dyDescent="0.3">
      <c r="A510" s="17"/>
    </row>
    <row r="511" spans="1:1" x14ac:dyDescent="0.3">
      <c r="A511" s="17"/>
    </row>
    <row r="512" spans="1:1" x14ac:dyDescent="0.3">
      <c r="A512" s="17"/>
    </row>
    <row r="513" spans="1:1" x14ac:dyDescent="0.3">
      <c r="A513" s="17"/>
    </row>
    <row r="514" spans="1:1" x14ac:dyDescent="0.3">
      <c r="A514" s="17"/>
    </row>
    <row r="515" spans="1:1" x14ac:dyDescent="0.3">
      <c r="A515" s="17"/>
    </row>
    <row r="516" spans="1:1" x14ac:dyDescent="0.3">
      <c r="A516" s="17"/>
    </row>
    <row r="517" spans="1:1" x14ac:dyDescent="0.3">
      <c r="A517" s="17"/>
    </row>
    <row r="518" spans="1:1" x14ac:dyDescent="0.3">
      <c r="A518" s="17"/>
    </row>
    <row r="519" spans="1:1" x14ac:dyDescent="0.3">
      <c r="A519" s="17"/>
    </row>
    <row r="520" spans="1:1" x14ac:dyDescent="0.3">
      <c r="A520" s="17"/>
    </row>
    <row r="521" spans="1:1" x14ac:dyDescent="0.3">
      <c r="A521" s="17"/>
    </row>
    <row r="522" spans="1:1" x14ac:dyDescent="0.3">
      <c r="A522" s="17"/>
    </row>
    <row r="523" spans="1:1" x14ac:dyDescent="0.3">
      <c r="A523" s="17"/>
    </row>
    <row r="524" spans="1:1" x14ac:dyDescent="0.3">
      <c r="A524" s="17"/>
    </row>
    <row r="525" spans="1:1" x14ac:dyDescent="0.3">
      <c r="A525" s="17"/>
    </row>
    <row r="526" spans="1:1" x14ac:dyDescent="0.3">
      <c r="A526" s="17"/>
    </row>
    <row r="527" spans="1:1" x14ac:dyDescent="0.3">
      <c r="A527" s="17"/>
    </row>
    <row r="528" spans="1:1" x14ac:dyDescent="0.3">
      <c r="A528" s="17"/>
    </row>
    <row r="529" spans="1:1" x14ac:dyDescent="0.3">
      <c r="A529" s="17"/>
    </row>
    <row r="530" spans="1:1" x14ac:dyDescent="0.3">
      <c r="A530" s="17"/>
    </row>
    <row r="531" spans="1:1" x14ac:dyDescent="0.3">
      <c r="A531" s="17"/>
    </row>
    <row r="532" spans="1:1" x14ac:dyDescent="0.3">
      <c r="A532" s="17"/>
    </row>
    <row r="533" spans="1:1" x14ac:dyDescent="0.3">
      <c r="A533" s="17"/>
    </row>
    <row r="534" spans="1:1" x14ac:dyDescent="0.3">
      <c r="A534" s="17"/>
    </row>
    <row r="535" spans="1:1" x14ac:dyDescent="0.3">
      <c r="A535" s="17"/>
    </row>
    <row r="536" spans="1:1" x14ac:dyDescent="0.3">
      <c r="A536" s="17"/>
    </row>
    <row r="537" spans="1:1" x14ac:dyDescent="0.3">
      <c r="A537" s="17"/>
    </row>
    <row r="538" spans="1:1" x14ac:dyDescent="0.3">
      <c r="A538" s="17"/>
    </row>
    <row r="539" spans="1:1" x14ac:dyDescent="0.3">
      <c r="A539" s="17"/>
    </row>
    <row r="540" spans="1:1" x14ac:dyDescent="0.3">
      <c r="A540" s="17"/>
    </row>
    <row r="541" spans="1:1" x14ac:dyDescent="0.3">
      <c r="A541" s="17"/>
    </row>
    <row r="542" spans="1:1" x14ac:dyDescent="0.3">
      <c r="A542" s="17"/>
    </row>
    <row r="543" spans="1:1" x14ac:dyDescent="0.3">
      <c r="A543" s="17"/>
    </row>
    <row r="544" spans="1:1" x14ac:dyDescent="0.3">
      <c r="A544" s="17"/>
    </row>
    <row r="545" spans="1:1" x14ac:dyDescent="0.3">
      <c r="A545" s="17"/>
    </row>
    <row r="546" spans="1:1" x14ac:dyDescent="0.3">
      <c r="A546" s="17"/>
    </row>
    <row r="547" spans="1:1" x14ac:dyDescent="0.3">
      <c r="A547" s="17"/>
    </row>
    <row r="548" spans="1:1" x14ac:dyDescent="0.3">
      <c r="A548" s="17"/>
    </row>
    <row r="549" spans="1:1" x14ac:dyDescent="0.3">
      <c r="A549" s="17"/>
    </row>
    <row r="550" spans="1:1" x14ac:dyDescent="0.3">
      <c r="A550" s="17"/>
    </row>
    <row r="551" spans="1:1" x14ac:dyDescent="0.3">
      <c r="A551" s="17"/>
    </row>
    <row r="552" spans="1:1" x14ac:dyDescent="0.3">
      <c r="A552" s="17"/>
    </row>
    <row r="553" spans="1:1" x14ac:dyDescent="0.3">
      <c r="A553" s="17"/>
    </row>
    <row r="554" spans="1:1" x14ac:dyDescent="0.3">
      <c r="A554" s="17"/>
    </row>
    <row r="555" spans="1:1" x14ac:dyDescent="0.3">
      <c r="A555" s="17"/>
    </row>
    <row r="556" spans="1:1" x14ac:dyDescent="0.3">
      <c r="A556" s="17"/>
    </row>
    <row r="557" spans="1:1" x14ac:dyDescent="0.3">
      <c r="A557" s="17"/>
    </row>
    <row r="558" spans="1:1" x14ac:dyDescent="0.3">
      <c r="A558" s="17"/>
    </row>
    <row r="559" spans="1:1" x14ac:dyDescent="0.3">
      <c r="A559" s="17"/>
    </row>
    <row r="560" spans="1:1" x14ac:dyDescent="0.3">
      <c r="A560" s="17"/>
    </row>
    <row r="561" spans="1:1" x14ac:dyDescent="0.3">
      <c r="A561" s="17"/>
    </row>
    <row r="562" spans="1:1" x14ac:dyDescent="0.3">
      <c r="A562" s="17"/>
    </row>
    <row r="563" spans="1:1" x14ac:dyDescent="0.3">
      <c r="A563" s="17"/>
    </row>
    <row r="564" spans="1:1" x14ac:dyDescent="0.3">
      <c r="A564" s="17"/>
    </row>
    <row r="565" spans="1:1" x14ac:dyDescent="0.3">
      <c r="A565" s="17"/>
    </row>
    <row r="566" spans="1:1" x14ac:dyDescent="0.3">
      <c r="A566" s="17"/>
    </row>
    <row r="567" spans="1:1" x14ac:dyDescent="0.3">
      <c r="A567" s="17"/>
    </row>
    <row r="568" spans="1:1" x14ac:dyDescent="0.3">
      <c r="A568" s="17"/>
    </row>
    <row r="569" spans="1:1" x14ac:dyDescent="0.3">
      <c r="A569" s="17"/>
    </row>
    <row r="570" spans="1:1" x14ac:dyDescent="0.3">
      <c r="A570" s="17"/>
    </row>
    <row r="571" spans="1:1" x14ac:dyDescent="0.3">
      <c r="A571" s="17"/>
    </row>
    <row r="572" spans="1:1" x14ac:dyDescent="0.3">
      <c r="A572" s="17"/>
    </row>
    <row r="573" spans="1:1" x14ac:dyDescent="0.3">
      <c r="A573" s="17"/>
    </row>
    <row r="574" spans="1:1" x14ac:dyDescent="0.3">
      <c r="A574" s="17"/>
    </row>
    <row r="575" spans="1:1" x14ac:dyDescent="0.3">
      <c r="A575" s="17"/>
    </row>
    <row r="576" spans="1:1" x14ac:dyDescent="0.3">
      <c r="A576" s="18"/>
    </row>
    <row r="577" spans="1:1" x14ac:dyDescent="0.3">
      <c r="A577" s="17"/>
    </row>
    <row r="578" spans="1:1" x14ac:dyDescent="0.3">
      <c r="A578" s="17"/>
    </row>
    <row r="579" spans="1:1" x14ac:dyDescent="0.3">
      <c r="A579" s="17"/>
    </row>
    <row r="580" spans="1:1" x14ac:dyDescent="0.3">
      <c r="A580" s="17"/>
    </row>
    <row r="581" spans="1:1" x14ac:dyDescent="0.3">
      <c r="A581" s="17"/>
    </row>
    <row r="582" spans="1:1" x14ac:dyDescent="0.3">
      <c r="A582" s="17"/>
    </row>
    <row r="583" spans="1:1" x14ac:dyDescent="0.3">
      <c r="A583" s="17"/>
    </row>
    <row r="584" spans="1:1" x14ac:dyDescent="0.3">
      <c r="A584" s="17"/>
    </row>
    <row r="585" spans="1:1" x14ac:dyDescent="0.3">
      <c r="A585" s="17"/>
    </row>
    <row r="586" spans="1:1" x14ac:dyDescent="0.3">
      <c r="A586" s="17"/>
    </row>
    <row r="587" spans="1:1" x14ac:dyDescent="0.3">
      <c r="A587" s="17"/>
    </row>
    <row r="588" spans="1:1" x14ac:dyDescent="0.3">
      <c r="A588" s="17"/>
    </row>
    <row r="589" spans="1:1" x14ac:dyDescent="0.3">
      <c r="A589" s="17"/>
    </row>
    <row r="590" spans="1:1" x14ac:dyDescent="0.3">
      <c r="A590" s="17"/>
    </row>
    <row r="591" spans="1:1" x14ac:dyDescent="0.3">
      <c r="A591" s="17"/>
    </row>
    <row r="592" spans="1:1" x14ac:dyDescent="0.3">
      <c r="A592" s="17"/>
    </row>
    <row r="593" spans="1:1" x14ac:dyDescent="0.3">
      <c r="A593" s="17"/>
    </row>
    <row r="594" spans="1:1" x14ac:dyDescent="0.3">
      <c r="A594" s="17"/>
    </row>
    <row r="595" spans="1:1" x14ac:dyDescent="0.3">
      <c r="A595" s="17"/>
    </row>
    <row r="596" spans="1:1" x14ac:dyDescent="0.3">
      <c r="A596" s="17"/>
    </row>
    <row r="597" spans="1:1" x14ac:dyDescent="0.3">
      <c r="A597" s="17"/>
    </row>
    <row r="598" spans="1:1" x14ac:dyDescent="0.3">
      <c r="A598" s="17"/>
    </row>
    <row r="599" spans="1:1" x14ac:dyDescent="0.3">
      <c r="A599" s="17"/>
    </row>
    <row r="600" spans="1:1" x14ac:dyDescent="0.3">
      <c r="A600" s="17"/>
    </row>
    <row r="601" spans="1:1" x14ac:dyDescent="0.3">
      <c r="A601" s="17"/>
    </row>
    <row r="602" spans="1:1" x14ac:dyDescent="0.3">
      <c r="A602" s="17"/>
    </row>
    <row r="603" spans="1:1" x14ac:dyDescent="0.3">
      <c r="A603" s="17"/>
    </row>
    <row r="604" spans="1:1" x14ac:dyDescent="0.3">
      <c r="A604" s="17"/>
    </row>
    <row r="605" spans="1:1" x14ac:dyDescent="0.3">
      <c r="A605" s="17"/>
    </row>
    <row r="606" spans="1:1" x14ac:dyDescent="0.3">
      <c r="A606" s="17"/>
    </row>
    <row r="607" spans="1:1" x14ac:dyDescent="0.3">
      <c r="A607" s="17"/>
    </row>
    <row r="608" spans="1:1" x14ac:dyDescent="0.3">
      <c r="A608" s="17"/>
    </row>
    <row r="609" spans="1:1" x14ac:dyDescent="0.3">
      <c r="A609" s="17"/>
    </row>
    <row r="610" spans="1:1" x14ac:dyDescent="0.3">
      <c r="A610" s="17"/>
    </row>
    <row r="611" spans="1:1" x14ac:dyDescent="0.3">
      <c r="A611" s="17"/>
    </row>
    <row r="612" spans="1:1" x14ac:dyDescent="0.3">
      <c r="A612" s="17"/>
    </row>
    <row r="613" spans="1:1" x14ac:dyDescent="0.3">
      <c r="A613" s="17"/>
    </row>
    <row r="614" spans="1:1" x14ac:dyDescent="0.3">
      <c r="A614" s="17"/>
    </row>
    <row r="615" spans="1:1" x14ac:dyDescent="0.3">
      <c r="A615" s="17"/>
    </row>
    <row r="616" spans="1:1" x14ac:dyDescent="0.3">
      <c r="A616" s="17"/>
    </row>
    <row r="617" spans="1:1" x14ac:dyDescent="0.3">
      <c r="A617" s="17"/>
    </row>
    <row r="618" spans="1:1" x14ac:dyDescent="0.3">
      <c r="A618" s="17"/>
    </row>
    <row r="619" spans="1:1" x14ac:dyDescent="0.3">
      <c r="A619" s="17"/>
    </row>
    <row r="620" spans="1:1" x14ac:dyDescent="0.3">
      <c r="A620" s="17"/>
    </row>
    <row r="621" spans="1:1" x14ac:dyDescent="0.3">
      <c r="A621" s="17"/>
    </row>
    <row r="622" spans="1:1" x14ac:dyDescent="0.3">
      <c r="A622" s="17"/>
    </row>
    <row r="623" spans="1:1" x14ac:dyDescent="0.3">
      <c r="A623" s="17"/>
    </row>
    <row r="624" spans="1:1" x14ac:dyDescent="0.3">
      <c r="A624" s="17"/>
    </row>
    <row r="625" spans="1:1" x14ac:dyDescent="0.3">
      <c r="A625" s="17"/>
    </row>
    <row r="626" spans="1:1" x14ac:dyDescent="0.3">
      <c r="A626" s="17"/>
    </row>
    <row r="627" spans="1:1" x14ac:dyDescent="0.3">
      <c r="A627" s="17"/>
    </row>
    <row r="628" spans="1:1" x14ac:dyDescent="0.3">
      <c r="A628" s="17"/>
    </row>
    <row r="629" spans="1:1" x14ac:dyDescent="0.3">
      <c r="A629" s="17"/>
    </row>
    <row r="630" spans="1:1" x14ac:dyDescent="0.3">
      <c r="A630" s="17"/>
    </row>
    <row r="631" spans="1:1" x14ac:dyDescent="0.3">
      <c r="A631" s="17"/>
    </row>
    <row r="632" spans="1:1" x14ac:dyDescent="0.3">
      <c r="A632" s="17"/>
    </row>
    <row r="633" spans="1:1" x14ac:dyDescent="0.3">
      <c r="A633" s="17"/>
    </row>
    <row r="634" spans="1:1" x14ac:dyDescent="0.3">
      <c r="A634" s="17"/>
    </row>
    <row r="635" spans="1:1" x14ac:dyDescent="0.3">
      <c r="A635" s="17"/>
    </row>
    <row r="636" spans="1:1" x14ac:dyDescent="0.3">
      <c r="A636" s="17"/>
    </row>
    <row r="637" spans="1:1" x14ac:dyDescent="0.3">
      <c r="A637" s="17"/>
    </row>
    <row r="638" spans="1:1" x14ac:dyDescent="0.3">
      <c r="A638" s="17"/>
    </row>
    <row r="639" spans="1:1" x14ac:dyDescent="0.3">
      <c r="A639" s="17"/>
    </row>
    <row r="640" spans="1:1" x14ac:dyDescent="0.3">
      <c r="A640" s="17"/>
    </row>
    <row r="641" spans="1:1" x14ac:dyDescent="0.3">
      <c r="A641" s="17"/>
    </row>
    <row r="642" spans="1:1" x14ac:dyDescent="0.3">
      <c r="A642" s="17"/>
    </row>
    <row r="643" spans="1:1" x14ac:dyDescent="0.3">
      <c r="A643" s="17"/>
    </row>
    <row r="644" spans="1:1" x14ac:dyDescent="0.3">
      <c r="A644" s="17"/>
    </row>
    <row r="645" spans="1:1" x14ac:dyDescent="0.3">
      <c r="A645" s="17"/>
    </row>
    <row r="646" spans="1:1" x14ac:dyDescent="0.3">
      <c r="A646" s="17"/>
    </row>
    <row r="647" spans="1:1" x14ac:dyDescent="0.3">
      <c r="A647" s="17"/>
    </row>
    <row r="648" spans="1:1" x14ac:dyDescent="0.3">
      <c r="A648" s="17"/>
    </row>
    <row r="649" spans="1:1" x14ac:dyDescent="0.3">
      <c r="A649" s="17"/>
    </row>
    <row r="650" spans="1:1" x14ac:dyDescent="0.3">
      <c r="A650" s="17"/>
    </row>
    <row r="651" spans="1:1" x14ac:dyDescent="0.3">
      <c r="A651" s="17"/>
    </row>
    <row r="652" spans="1:1" x14ac:dyDescent="0.3">
      <c r="A652" s="17"/>
    </row>
    <row r="653" spans="1:1" x14ac:dyDescent="0.3">
      <c r="A653" s="17"/>
    </row>
    <row r="654" spans="1:1" x14ac:dyDescent="0.3">
      <c r="A654" s="17"/>
    </row>
    <row r="655" spans="1:1" x14ac:dyDescent="0.3">
      <c r="A655" s="17"/>
    </row>
    <row r="656" spans="1:1" x14ac:dyDescent="0.3">
      <c r="A656" s="17"/>
    </row>
    <row r="657" spans="1:1" x14ac:dyDescent="0.3">
      <c r="A657" s="17"/>
    </row>
    <row r="658" spans="1:1" x14ac:dyDescent="0.3">
      <c r="A658" s="17"/>
    </row>
    <row r="659" spans="1:1" x14ac:dyDescent="0.3">
      <c r="A659" s="17"/>
    </row>
    <row r="660" spans="1:1" x14ac:dyDescent="0.3">
      <c r="A660" s="17"/>
    </row>
    <row r="661" spans="1:1" x14ac:dyDescent="0.3">
      <c r="A661" s="17"/>
    </row>
    <row r="662" spans="1:1" x14ac:dyDescent="0.3">
      <c r="A662" s="17"/>
    </row>
    <row r="663" spans="1:1" x14ac:dyDescent="0.3">
      <c r="A663" s="17"/>
    </row>
    <row r="664" spans="1:1" x14ac:dyDescent="0.3">
      <c r="A664" s="17"/>
    </row>
    <row r="665" spans="1:1" x14ac:dyDescent="0.3">
      <c r="A665" s="17"/>
    </row>
    <row r="666" spans="1:1" x14ac:dyDescent="0.3">
      <c r="A666" s="17"/>
    </row>
    <row r="667" spans="1:1" x14ac:dyDescent="0.3">
      <c r="A667" s="17"/>
    </row>
    <row r="668" spans="1:1" x14ac:dyDescent="0.3">
      <c r="A668" s="17"/>
    </row>
    <row r="669" spans="1:1" x14ac:dyDescent="0.3">
      <c r="A669" s="17"/>
    </row>
    <row r="670" spans="1:1" x14ac:dyDescent="0.3">
      <c r="A670" s="17"/>
    </row>
    <row r="671" spans="1:1" x14ac:dyDescent="0.3">
      <c r="A671" s="17"/>
    </row>
    <row r="672" spans="1:1" x14ac:dyDescent="0.3">
      <c r="A672" s="17"/>
    </row>
    <row r="673" spans="1:1" x14ac:dyDescent="0.3">
      <c r="A673" s="17"/>
    </row>
    <row r="674" spans="1:1" x14ac:dyDescent="0.3">
      <c r="A674" s="17"/>
    </row>
    <row r="675" spans="1:1" x14ac:dyDescent="0.3">
      <c r="A675" s="17"/>
    </row>
    <row r="676" spans="1:1" x14ac:dyDescent="0.3">
      <c r="A676" s="17"/>
    </row>
    <row r="677" spans="1:1" x14ac:dyDescent="0.3">
      <c r="A677" s="17"/>
    </row>
    <row r="678" spans="1:1" x14ac:dyDescent="0.3">
      <c r="A678" s="17"/>
    </row>
    <row r="679" spans="1:1" x14ac:dyDescent="0.3">
      <c r="A679" s="17"/>
    </row>
    <row r="680" spans="1:1" x14ac:dyDescent="0.3">
      <c r="A680" s="17"/>
    </row>
    <row r="681" spans="1:1" x14ac:dyDescent="0.3">
      <c r="A681" s="17"/>
    </row>
    <row r="682" spans="1:1" x14ac:dyDescent="0.3">
      <c r="A682" s="17"/>
    </row>
    <row r="683" spans="1:1" x14ac:dyDescent="0.3">
      <c r="A683" s="17"/>
    </row>
    <row r="684" spans="1:1" x14ac:dyDescent="0.3">
      <c r="A684" s="17"/>
    </row>
    <row r="685" spans="1:1" x14ac:dyDescent="0.3">
      <c r="A685" s="17"/>
    </row>
    <row r="686" spans="1:1" x14ac:dyDescent="0.3">
      <c r="A686" s="17"/>
    </row>
    <row r="687" spans="1:1" x14ac:dyDescent="0.3">
      <c r="A687" s="17"/>
    </row>
    <row r="688" spans="1:1" x14ac:dyDescent="0.3">
      <c r="A688" s="17"/>
    </row>
    <row r="689" spans="1:1" x14ac:dyDescent="0.3">
      <c r="A689" s="17"/>
    </row>
    <row r="690" spans="1:1" x14ac:dyDescent="0.3">
      <c r="A690" s="17"/>
    </row>
    <row r="691" spans="1:1" x14ac:dyDescent="0.3">
      <c r="A691" s="17"/>
    </row>
    <row r="692" spans="1:1" x14ac:dyDescent="0.3">
      <c r="A692" s="17"/>
    </row>
    <row r="693" spans="1:1" x14ac:dyDescent="0.3">
      <c r="A693" s="17"/>
    </row>
    <row r="694" spans="1:1" x14ac:dyDescent="0.3">
      <c r="A694" s="17"/>
    </row>
    <row r="695" spans="1:1" x14ac:dyDescent="0.3">
      <c r="A695" s="17"/>
    </row>
    <row r="696" spans="1:1" x14ac:dyDescent="0.3">
      <c r="A696" s="17"/>
    </row>
    <row r="697" spans="1:1" x14ac:dyDescent="0.3">
      <c r="A697" s="17"/>
    </row>
    <row r="698" spans="1:1" x14ac:dyDescent="0.3">
      <c r="A698" s="17"/>
    </row>
    <row r="699" spans="1:1" x14ac:dyDescent="0.3">
      <c r="A699" s="17"/>
    </row>
    <row r="700" spans="1:1" x14ac:dyDescent="0.3">
      <c r="A700" s="17"/>
    </row>
    <row r="701" spans="1:1" x14ac:dyDescent="0.3">
      <c r="A701" s="17"/>
    </row>
    <row r="702" spans="1:1" x14ac:dyDescent="0.3">
      <c r="A702" s="17"/>
    </row>
    <row r="703" spans="1:1" x14ac:dyDescent="0.3">
      <c r="A703" s="17"/>
    </row>
    <row r="704" spans="1:1" x14ac:dyDescent="0.3">
      <c r="A704" s="17"/>
    </row>
    <row r="705" spans="1:1" x14ac:dyDescent="0.3">
      <c r="A705" s="17"/>
    </row>
    <row r="706" spans="1:1" x14ac:dyDescent="0.3">
      <c r="A706" s="17"/>
    </row>
    <row r="707" spans="1:1" x14ac:dyDescent="0.3">
      <c r="A707" s="17"/>
    </row>
    <row r="708" spans="1:1" x14ac:dyDescent="0.3">
      <c r="A708" s="17"/>
    </row>
    <row r="709" spans="1:1" x14ac:dyDescent="0.3">
      <c r="A709" s="17"/>
    </row>
    <row r="710" spans="1:1" x14ac:dyDescent="0.3">
      <c r="A710" s="17"/>
    </row>
    <row r="711" spans="1:1" x14ac:dyDescent="0.3">
      <c r="A711" s="17"/>
    </row>
    <row r="712" spans="1:1" x14ac:dyDescent="0.3">
      <c r="A712" s="17"/>
    </row>
    <row r="713" spans="1:1" x14ac:dyDescent="0.3">
      <c r="A713" s="17"/>
    </row>
    <row r="714" spans="1:1" x14ac:dyDescent="0.3">
      <c r="A714" s="17"/>
    </row>
    <row r="715" spans="1:1" x14ac:dyDescent="0.3">
      <c r="A715" s="17"/>
    </row>
    <row r="716" spans="1:1" x14ac:dyDescent="0.3">
      <c r="A716" s="17"/>
    </row>
    <row r="717" spans="1:1" x14ac:dyDescent="0.3">
      <c r="A717" s="17"/>
    </row>
    <row r="718" spans="1:1" x14ac:dyDescent="0.3">
      <c r="A718" s="17"/>
    </row>
    <row r="719" spans="1:1" x14ac:dyDescent="0.3">
      <c r="A719" s="17"/>
    </row>
    <row r="720" spans="1:1" x14ac:dyDescent="0.3">
      <c r="A720" s="17"/>
    </row>
    <row r="721" spans="1:1" x14ac:dyDescent="0.3">
      <c r="A721" s="17"/>
    </row>
    <row r="722" spans="1:1" x14ac:dyDescent="0.3">
      <c r="A722" s="17"/>
    </row>
    <row r="723" spans="1:1" x14ac:dyDescent="0.3">
      <c r="A723" s="17"/>
    </row>
    <row r="724" spans="1:1" x14ac:dyDescent="0.3">
      <c r="A724" s="17"/>
    </row>
    <row r="725" spans="1:1" x14ac:dyDescent="0.3">
      <c r="A725" s="17"/>
    </row>
    <row r="726" spans="1:1" x14ac:dyDescent="0.3">
      <c r="A726" s="17"/>
    </row>
    <row r="727" spans="1:1" x14ac:dyDescent="0.3">
      <c r="A727" s="17"/>
    </row>
    <row r="728" spans="1:1" x14ac:dyDescent="0.3">
      <c r="A728" s="17"/>
    </row>
    <row r="729" spans="1:1" x14ac:dyDescent="0.3">
      <c r="A729" s="17"/>
    </row>
    <row r="730" spans="1:1" x14ac:dyDescent="0.3">
      <c r="A730" s="17"/>
    </row>
    <row r="731" spans="1:1" x14ac:dyDescent="0.3">
      <c r="A731" s="17"/>
    </row>
    <row r="732" spans="1:1" x14ac:dyDescent="0.3">
      <c r="A732" s="17"/>
    </row>
    <row r="733" spans="1:1" x14ac:dyDescent="0.3">
      <c r="A733" s="17"/>
    </row>
    <row r="734" spans="1:1" x14ac:dyDescent="0.3">
      <c r="A734" s="17"/>
    </row>
    <row r="735" spans="1:1" x14ac:dyDescent="0.3">
      <c r="A735" s="17"/>
    </row>
    <row r="736" spans="1:1" x14ac:dyDescent="0.3">
      <c r="A736" s="17"/>
    </row>
    <row r="737" spans="1:1" x14ac:dyDescent="0.3">
      <c r="A737" s="17"/>
    </row>
    <row r="738" spans="1:1" x14ac:dyDescent="0.3">
      <c r="A738" s="17"/>
    </row>
    <row r="739" spans="1:1" x14ac:dyDescent="0.3">
      <c r="A739" s="17"/>
    </row>
    <row r="740" spans="1:1" x14ac:dyDescent="0.3">
      <c r="A740" s="17"/>
    </row>
    <row r="741" spans="1:1" x14ac:dyDescent="0.3">
      <c r="A741" s="17"/>
    </row>
    <row r="742" spans="1:1" x14ac:dyDescent="0.3">
      <c r="A742" s="17"/>
    </row>
    <row r="743" spans="1:1" x14ac:dyDescent="0.3">
      <c r="A743" s="17"/>
    </row>
    <row r="744" spans="1:1" x14ac:dyDescent="0.3">
      <c r="A744" s="17"/>
    </row>
    <row r="745" spans="1:1" x14ac:dyDescent="0.3">
      <c r="A745" s="17"/>
    </row>
    <row r="746" spans="1:1" x14ac:dyDescent="0.3">
      <c r="A746" s="17"/>
    </row>
    <row r="747" spans="1:1" x14ac:dyDescent="0.3">
      <c r="A747" s="17"/>
    </row>
    <row r="748" spans="1:1" x14ac:dyDescent="0.3">
      <c r="A748" s="17"/>
    </row>
    <row r="749" spans="1:1" x14ac:dyDescent="0.3">
      <c r="A749" s="17"/>
    </row>
    <row r="750" spans="1:1" x14ac:dyDescent="0.3">
      <c r="A750" s="17"/>
    </row>
    <row r="751" spans="1:1" x14ac:dyDescent="0.3">
      <c r="A751" s="17"/>
    </row>
    <row r="752" spans="1:1" x14ac:dyDescent="0.3">
      <c r="A752" s="17"/>
    </row>
    <row r="753" spans="1:1" x14ac:dyDescent="0.3">
      <c r="A753" s="17"/>
    </row>
    <row r="754" spans="1:1" x14ac:dyDescent="0.3">
      <c r="A754" s="17"/>
    </row>
    <row r="755" spans="1:1" x14ac:dyDescent="0.3">
      <c r="A755" s="17"/>
    </row>
    <row r="756" spans="1:1" x14ac:dyDescent="0.3">
      <c r="A756" s="17"/>
    </row>
    <row r="757" spans="1:1" x14ac:dyDescent="0.3">
      <c r="A757" s="17"/>
    </row>
    <row r="758" spans="1:1" x14ac:dyDescent="0.3">
      <c r="A758" s="17"/>
    </row>
    <row r="759" spans="1:1" x14ac:dyDescent="0.3">
      <c r="A759" s="17"/>
    </row>
    <row r="760" spans="1:1" x14ac:dyDescent="0.3">
      <c r="A760" s="17"/>
    </row>
    <row r="761" spans="1:1" x14ac:dyDescent="0.3">
      <c r="A761" s="17"/>
    </row>
    <row r="762" spans="1:1" x14ac:dyDescent="0.3">
      <c r="A762" s="17"/>
    </row>
    <row r="763" spans="1:1" x14ac:dyDescent="0.3">
      <c r="A763" s="17"/>
    </row>
    <row r="764" spans="1:1" x14ac:dyDescent="0.3">
      <c r="A764" s="17"/>
    </row>
    <row r="765" spans="1:1" x14ac:dyDescent="0.3">
      <c r="A765" s="17"/>
    </row>
    <row r="766" spans="1:1" x14ac:dyDescent="0.3">
      <c r="A766" s="17"/>
    </row>
    <row r="767" spans="1:1" x14ac:dyDescent="0.3">
      <c r="A767" s="17"/>
    </row>
    <row r="768" spans="1:1" x14ac:dyDescent="0.3">
      <c r="A768" s="17"/>
    </row>
    <row r="769" spans="1:1" x14ac:dyDescent="0.3">
      <c r="A769" s="12"/>
    </row>
    <row r="770" spans="1:1" x14ac:dyDescent="0.3">
      <c r="A770" s="12"/>
    </row>
    <row r="771" spans="1:1" x14ac:dyDescent="0.3">
      <c r="A771" s="12"/>
    </row>
    <row r="772" spans="1:1" x14ac:dyDescent="0.3">
      <c r="A772" s="12"/>
    </row>
    <row r="773" spans="1:1" x14ac:dyDescent="0.3">
      <c r="A773" s="12"/>
    </row>
    <row r="774" spans="1:1" x14ac:dyDescent="0.3">
      <c r="A774" s="12"/>
    </row>
    <row r="775" spans="1:1" x14ac:dyDescent="0.3">
      <c r="A775" s="12"/>
    </row>
    <row r="776" spans="1:1" x14ac:dyDescent="0.3">
      <c r="A776" s="12"/>
    </row>
    <row r="777" spans="1:1" x14ac:dyDescent="0.3">
      <c r="A777" s="12"/>
    </row>
    <row r="778" spans="1:1" x14ac:dyDescent="0.3">
      <c r="A778" s="12"/>
    </row>
    <row r="779" spans="1:1" x14ac:dyDescent="0.3">
      <c r="A779" s="12"/>
    </row>
    <row r="780" spans="1:1" x14ac:dyDescent="0.3">
      <c r="A780" s="12"/>
    </row>
    <row r="781" spans="1:1" x14ac:dyDescent="0.3">
      <c r="A781" s="12"/>
    </row>
    <row r="782" spans="1:1" x14ac:dyDescent="0.3">
      <c r="A782" s="12"/>
    </row>
    <row r="783" spans="1:1" x14ac:dyDescent="0.3">
      <c r="A783" s="12"/>
    </row>
    <row r="784" spans="1:1" x14ac:dyDescent="0.3">
      <c r="A784" s="12"/>
    </row>
    <row r="785" spans="1:1" x14ac:dyDescent="0.3">
      <c r="A785" s="12"/>
    </row>
    <row r="786" spans="1:1" x14ac:dyDescent="0.3">
      <c r="A786" s="12"/>
    </row>
    <row r="787" spans="1:1" x14ac:dyDescent="0.3">
      <c r="A787" s="12"/>
    </row>
    <row r="788" spans="1:1" x14ac:dyDescent="0.3">
      <c r="A788" s="12"/>
    </row>
    <row r="789" spans="1:1" x14ac:dyDescent="0.3">
      <c r="A789" s="12"/>
    </row>
    <row r="790" spans="1:1" x14ac:dyDescent="0.3">
      <c r="A790" s="12"/>
    </row>
    <row r="791" spans="1:1" x14ac:dyDescent="0.3">
      <c r="A791" s="12"/>
    </row>
    <row r="792" spans="1:1" x14ac:dyDescent="0.3">
      <c r="A792" s="12"/>
    </row>
    <row r="793" spans="1:1" x14ac:dyDescent="0.3">
      <c r="A793" s="12"/>
    </row>
    <row r="794" spans="1:1" x14ac:dyDescent="0.3">
      <c r="A794" s="12"/>
    </row>
    <row r="795" spans="1:1" x14ac:dyDescent="0.3">
      <c r="A795" s="12"/>
    </row>
    <row r="796" spans="1:1" x14ac:dyDescent="0.3">
      <c r="A796" s="12"/>
    </row>
    <row r="797" spans="1:1" x14ac:dyDescent="0.3">
      <c r="A797" s="12"/>
    </row>
    <row r="798" spans="1:1" x14ac:dyDescent="0.3">
      <c r="A798" s="12"/>
    </row>
    <row r="799" spans="1:1" x14ac:dyDescent="0.3">
      <c r="A799" s="12"/>
    </row>
    <row r="800" spans="1:1" x14ac:dyDescent="0.3">
      <c r="A800" s="12"/>
    </row>
    <row r="801" spans="1:1" x14ac:dyDescent="0.3">
      <c r="A801" s="12"/>
    </row>
    <row r="802" spans="1:1" x14ac:dyDescent="0.3">
      <c r="A802" s="12"/>
    </row>
    <row r="803" spans="1:1" x14ac:dyDescent="0.3">
      <c r="A803" s="12"/>
    </row>
    <row r="804" spans="1:1" x14ac:dyDescent="0.3">
      <c r="A804" s="12"/>
    </row>
    <row r="805" spans="1:1" x14ac:dyDescent="0.3">
      <c r="A805" s="12"/>
    </row>
    <row r="806" spans="1:1" x14ac:dyDescent="0.3">
      <c r="A806" s="12"/>
    </row>
    <row r="807" spans="1:1" x14ac:dyDescent="0.3">
      <c r="A807" s="12"/>
    </row>
    <row r="808" spans="1:1" x14ac:dyDescent="0.3">
      <c r="A808" s="12"/>
    </row>
    <row r="809" spans="1:1" x14ac:dyDescent="0.3">
      <c r="A809" s="12"/>
    </row>
    <row r="810" spans="1:1" x14ac:dyDescent="0.3">
      <c r="A810" s="12"/>
    </row>
    <row r="811" spans="1:1" x14ac:dyDescent="0.3">
      <c r="A811" s="12"/>
    </row>
    <row r="812" spans="1:1" x14ac:dyDescent="0.3">
      <c r="A812" s="12"/>
    </row>
    <row r="813" spans="1:1" x14ac:dyDescent="0.3">
      <c r="A813" s="12"/>
    </row>
    <row r="814" spans="1:1" x14ac:dyDescent="0.3">
      <c r="A814" s="12"/>
    </row>
    <row r="815" spans="1:1" x14ac:dyDescent="0.3">
      <c r="A815" s="12"/>
    </row>
    <row r="816" spans="1:1" x14ac:dyDescent="0.3">
      <c r="A816" s="12"/>
    </row>
    <row r="817" spans="1:1" x14ac:dyDescent="0.3">
      <c r="A817" s="12"/>
    </row>
    <row r="818" spans="1:1" x14ac:dyDescent="0.3">
      <c r="A818" s="12"/>
    </row>
    <row r="819" spans="1:1" x14ac:dyDescent="0.3">
      <c r="A819" s="12"/>
    </row>
    <row r="820" spans="1:1" x14ac:dyDescent="0.3">
      <c r="A820" s="12"/>
    </row>
    <row r="821" spans="1:1" x14ac:dyDescent="0.3">
      <c r="A821" s="12"/>
    </row>
    <row r="822" spans="1:1" x14ac:dyDescent="0.3">
      <c r="A822" s="12"/>
    </row>
    <row r="823" spans="1:1" x14ac:dyDescent="0.3">
      <c r="A823" s="12"/>
    </row>
    <row r="824" spans="1:1" x14ac:dyDescent="0.3">
      <c r="A824" s="12"/>
    </row>
    <row r="825" spans="1:1" x14ac:dyDescent="0.3">
      <c r="A825" s="12"/>
    </row>
    <row r="826" spans="1:1" x14ac:dyDescent="0.3">
      <c r="A826" s="12"/>
    </row>
    <row r="827" spans="1:1" x14ac:dyDescent="0.3">
      <c r="A827" s="12"/>
    </row>
    <row r="828" spans="1:1" x14ac:dyDescent="0.3">
      <c r="A828" s="12"/>
    </row>
    <row r="829" spans="1:1" x14ac:dyDescent="0.3">
      <c r="A829" s="12"/>
    </row>
    <row r="830" spans="1:1" x14ac:dyDescent="0.3">
      <c r="A830" s="12"/>
    </row>
    <row r="831" spans="1:1" x14ac:dyDescent="0.3">
      <c r="A831" s="12"/>
    </row>
    <row r="832" spans="1:1" x14ac:dyDescent="0.3">
      <c r="A832" s="12"/>
    </row>
    <row r="833" spans="1:1" x14ac:dyDescent="0.3">
      <c r="A833" s="12"/>
    </row>
    <row r="834" spans="1:1" x14ac:dyDescent="0.3">
      <c r="A834" s="12"/>
    </row>
    <row r="835" spans="1:1" x14ac:dyDescent="0.3">
      <c r="A835" s="12"/>
    </row>
    <row r="836" spans="1:1" x14ac:dyDescent="0.3">
      <c r="A836" s="12"/>
    </row>
    <row r="837" spans="1:1" x14ac:dyDescent="0.3">
      <c r="A837" s="12"/>
    </row>
    <row r="838" spans="1:1" x14ac:dyDescent="0.3">
      <c r="A838" s="12"/>
    </row>
    <row r="839" spans="1:1" x14ac:dyDescent="0.3">
      <c r="A839" s="12"/>
    </row>
    <row r="840" spans="1:1" x14ac:dyDescent="0.3">
      <c r="A840" s="12"/>
    </row>
    <row r="841" spans="1:1" x14ac:dyDescent="0.3">
      <c r="A841" s="12"/>
    </row>
    <row r="842" spans="1:1" x14ac:dyDescent="0.3">
      <c r="A842" s="12"/>
    </row>
    <row r="843" spans="1:1" x14ac:dyDescent="0.3">
      <c r="A843" s="12"/>
    </row>
    <row r="844" spans="1:1" x14ac:dyDescent="0.3">
      <c r="A844" s="12"/>
    </row>
    <row r="845" spans="1:1" x14ac:dyDescent="0.3">
      <c r="A845" s="12"/>
    </row>
    <row r="846" spans="1:1" x14ac:dyDescent="0.3">
      <c r="A846" s="12"/>
    </row>
    <row r="847" spans="1:1" x14ac:dyDescent="0.3">
      <c r="A847" s="12"/>
    </row>
    <row r="848" spans="1:1" x14ac:dyDescent="0.3">
      <c r="A848" s="12"/>
    </row>
    <row r="849" spans="1:1" x14ac:dyDescent="0.3">
      <c r="A849" s="12"/>
    </row>
    <row r="850" spans="1:1" x14ac:dyDescent="0.3">
      <c r="A850" s="12"/>
    </row>
    <row r="851" spans="1:1" x14ac:dyDescent="0.3">
      <c r="A851" s="12"/>
    </row>
    <row r="852" spans="1:1" x14ac:dyDescent="0.3">
      <c r="A852" s="12"/>
    </row>
    <row r="853" spans="1:1" x14ac:dyDescent="0.3">
      <c r="A853" s="12"/>
    </row>
    <row r="854" spans="1:1" x14ac:dyDescent="0.3">
      <c r="A854" s="12"/>
    </row>
    <row r="855" spans="1:1" x14ac:dyDescent="0.3">
      <c r="A855" s="12"/>
    </row>
    <row r="856" spans="1:1" x14ac:dyDescent="0.3">
      <c r="A856" s="12"/>
    </row>
    <row r="857" spans="1:1" x14ac:dyDescent="0.3">
      <c r="A857" s="12"/>
    </row>
    <row r="858" spans="1:1" x14ac:dyDescent="0.3">
      <c r="A858" s="12"/>
    </row>
    <row r="859" spans="1:1" x14ac:dyDescent="0.3">
      <c r="A859" s="12"/>
    </row>
    <row r="860" spans="1:1" x14ac:dyDescent="0.3">
      <c r="A860" s="12"/>
    </row>
    <row r="861" spans="1:1" x14ac:dyDescent="0.3">
      <c r="A861" s="12"/>
    </row>
    <row r="862" spans="1:1" x14ac:dyDescent="0.3">
      <c r="A862" s="12"/>
    </row>
    <row r="863" spans="1:1" x14ac:dyDescent="0.3">
      <c r="A863" s="12"/>
    </row>
    <row r="864" spans="1:1" x14ac:dyDescent="0.3">
      <c r="A864" s="12"/>
    </row>
    <row r="865" spans="1:1" x14ac:dyDescent="0.3">
      <c r="A865" s="12"/>
    </row>
    <row r="866" spans="1:1" x14ac:dyDescent="0.3">
      <c r="A866" s="12"/>
    </row>
    <row r="867" spans="1:1" x14ac:dyDescent="0.3">
      <c r="A867" s="12"/>
    </row>
    <row r="868" spans="1:1" x14ac:dyDescent="0.3">
      <c r="A868" s="12"/>
    </row>
    <row r="869" spans="1:1" x14ac:dyDescent="0.3">
      <c r="A869" s="12"/>
    </row>
    <row r="870" spans="1:1" x14ac:dyDescent="0.3">
      <c r="A870" s="12"/>
    </row>
    <row r="871" spans="1:1" x14ac:dyDescent="0.3">
      <c r="A871" s="12"/>
    </row>
    <row r="872" spans="1:1" x14ac:dyDescent="0.3">
      <c r="A872" s="12"/>
    </row>
    <row r="873" spans="1:1" x14ac:dyDescent="0.3">
      <c r="A873" s="12"/>
    </row>
    <row r="874" spans="1:1" x14ac:dyDescent="0.3">
      <c r="A874" s="12"/>
    </row>
    <row r="875" spans="1:1" x14ac:dyDescent="0.3">
      <c r="A875" s="12"/>
    </row>
    <row r="876" spans="1:1" x14ac:dyDescent="0.3">
      <c r="A876" s="12"/>
    </row>
    <row r="877" spans="1:1" x14ac:dyDescent="0.3">
      <c r="A877" s="12"/>
    </row>
    <row r="878" spans="1:1" x14ac:dyDescent="0.3">
      <c r="A878" s="12"/>
    </row>
    <row r="879" spans="1:1" x14ac:dyDescent="0.3">
      <c r="A879" s="12"/>
    </row>
    <row r="880" spans="1:1" x14ac:dyDescent="0.3">
      <c r="A880" s="12"/>
    </row>
    <row r="881" spans="1:1" x14ac:dyDescent="0.3">
      <c r="A881" s="12"/>
    </row>
    <row r="882" spans="1:1" x14ac:dyDescent="0.3">
      <c r="A882" s="12"/>
    </row>
    <row r="883" spans="1:1" x14ac:dyDescent="0.3">
      <c r="A883" s="12"/>
    </row>
    <row r="884" spans="1:1" x14ac:dyDescent="0.3">
      <c r="A884" s="12"/>
    </row>
    <row r="885" spans="1:1" x14ac:dyDescent="0.3">
      <c r="A885" s="12"/>
    </row>
    <row r="886" spans="1:1" x14ac:dyDescent="0.3">
      <c r="A886" s="12"/>
    </row>
    <row r="887" spans="1:1" x14ac:dyDescent="0.3">
      <c r="A887" s="12"/>
    </row>
    <row r="888" spans="1:1" x14ac:dyDescent="0.3">
      <c r="A888" s="12"/>
    </row>
    <row r="889" spans="1:1" x14ac:dyDescent="0.3">
      <c r="A889" s="12"/>
    </row>
    <row r="890" spans="1:1" x14ac:dyDescent="0.3">
      <c r="A890" s="12"/>
    </row>
    <row r="891" spans="1:1" x14ac:dyDescent="0.3">
      <c r="A891" s="12"/>
    </row>
    <row r="892" spans="1:1" x14ac:dyDescent="0.3">
      <c r="A892" s="12"/>
    </row>
    <row r="893" spans="1:1" x14ac:dyDescent="0.3">
      <c r="A893" s="12"/>
    </row>
    <row r="894" spans="1:1" x14ac:dyDescent="0.3">
      <c r="A894" s="12"/>
    </row>
    <row r="895" spans="1:1" x14ac:dyDescent="0.3">
      <c r="A895" s="12"/>
    </row>
    <row r="896" spans="1:1" x14ac:dyDescent="0.3">
      <c r="A896" s="12"/>
    </row>
    <row r="897" spans="1:1" x14ac:dyDescent="0.3">
      <c r="A897" s="12"/>
    </row>
    <row r="898" spans="1:1" x14ac:dyDescent="0.3">
      <c r="A898" s="12"/>
    </row>
    <row r="899" spans="1:1" x14ac:dyDescent="0.3">
      <c r="A899" s="12"/>
    </row>
    <row r="900" spans="1:1" x14ac:dyDescent="0.3">
      <c r="A900" s="12"/>
    </row>
    <row r="901" spans="1:1" x14ac:dyDescent="0.3">
      <c r="A901" s="12"/>
    </row>
    <row r="902" spans="1:1" x14ac:dyDescent="0.3">
      <c r="A902" s="12"/>
    </row>
    <row r="903" spans="1:1" x14ac:dyDescent="0.3">
      <c r="A903" s="12"/>
    </row>
    <row r="904" spans="1:1" x14ac:dyDescent="0.3">
      <c r="A904" s="12"/>
    </row>
    <row r="905" spans="1:1" x14ac:dyDescent="0.3">
      <c r="A905" s="12"/>
    </row>
    <row r="906" spans="1:1" x14ac:dyDescent="0.3">
      <c r="A906" s="12"/>
    </row>
    <row r="907" spans="1:1" x14ac:dyDescent="0.3">
      <c r="A907" s="12"/>
    </row>
    <row r="908" spans="1:1" x14ac:dyDescent="0.3">
      <c r="A908" s="12"/>
    </row>
    <row r="909" spans="1:1" x14ac:dyDescent="0.3">
      <c r="A909" s="12"/>
    </row>
    <row r="910" spans="1:1" x14ac:dyDescent="0.3">
      <c r="A910" s="12"/>
    </row>
    <row r="911" spans="1:1" x14ac:dyDescent="0.3">
      <c r="A911" s="12"/>
    </row>
    <row r="912" spans="1:1" x14ac:dyDescent="0.3">
      <c r="A912" s="12"/>
    </row>
    <row r="913" spans="1:1" x14ac:dyDescent="0.3">
      <c r="A913" s="12"/>
    </row>
    <row r="914" spans="1:1" x14ac:dyDescent="0.3">
      <c r="A914" s="12"/>
    </row>
    <row r="915" spans="1:1" x14ac:dyDescent="0.3">
      <c r="A915" s="12"/>
    </row>
    <row r="916" spans="1:1" x14ac:dyDescent="0.3">
      <c r="A916" s="12"/>
    </row>
    <row r="917" spans="1:1" x14ac:dyDescent="0.3">
      <c r="A917" s="12"/>
    </row>
    <row r="918" spans="1:1" x14ac:dyDescent="0.3">
      <c r="A918" s="12"/>
    </row>
    <row r="919" spans="1:1" x14ac:dyDescent="0.3">
      <c r="A919" s="12"/>
    </row>
    <row r="920" spans="1:1" x14ac:dyDescent="0.3">
      <c r="A920" s="12"/>
    </row>
    <row r="921" spans="1:1" x14ac:dyDescent="0.3">
      <c r="A921" s="12"/>
    </row>
    <row r="922" spans="1:1" x14ac:dyDescent="0.3">
      <c r="A922" s="12"/>
    </row>
    <row r="923" spans="1:1" x14ac:dyDescent="0.3">
      <c r="A923" s="12"/>
    </row>
    <row r="924" spans="1:1" x14ac:dyDescent="0.3">
      <c r="A924" s="12"/>
    </row>
    <row r="925" spans="1:1" x14ac:dyDescent="0.3">
      <c r="A925" s="12"/>
    </row>
    <row r="926" spans="1:1" x14ac:dyDescent="0.3">
      <c r="A926" s="12"/>
    </row>
    <row r="927" spans="1:1" x14ac:dyDescent="0.3">
      <c r="A927" s="12"/>
    </row>
    <row r="928" spans="1:1" x14ac:dyDescent="0.3">
      <c r="A928" s="12"/>
    </row>
    <row r="929" spans="1:1" x14ac:dyDescent="0.3">
      <c r="A929" s="12"/>
    </row>
    <row r="930" spans="1:1" x14ac:dyDescent="0.3">
      <c r="A930" s="12"/>
    </row>
    <row r="931" spans="1:1" x14ac:dyDescent="0.3">
      <c r="A931" s="12"/>
    </row>
    <row r="932" spans="1:1" x14ac:dyDescent="0.3">
      <c r="A932" s="12"/>
    </row>
    <row r="933" spans="1:1" x14ac:dyDescent="0.3">
      <c r="A933" s="12"/>
    </row>
    <row r="934" spans="1:1" x14ac:dyDescent="0.3">
      <c r="A934" s="12"/>
    </row>
    <row r="935" spans="1:1" x14ac:dyDescent="0.3">
      <c r="A935" s="12"/>
    </row>
    <row r="936" spans="1:1" x14ac:dyDescent="0.3">
      <c r="A936" s="12"/>
    </row>
    <row r="937" spans="1:1" x14ac:dyDescent="0.3">
      <c r="A937" s="12"/>
    </row>
    <row r="938" spans="1:1" x14ac:dyDescent="0.3">
      <c r="A938" s="12"/>
    </row>
    <row r="939" spans="1:1" x14ac:dyDescent="0.3">
      <c r="A939" s="12"/>
    </row>
    <row r="940" spans="1:1" x14ac:dyDescent="0.3">
      <c r="A940" s="12"/>
    </row>
    <row r="941" spans="1:1" x14ac:dyDescent="0.3">
      <c r="A941" s="12"/>
    </row>
    <row r="942" spans="1:1" x14ac:dyDescent="0.3">
      <c r="A942" s="12"/>
    </row>
    <row r="943" spans="1:1" x14ac:dyDescent="0.3">
      <c r="A943" s="12"/>
    </row>
    <row r="944" spans="1:1" x14ac:dyDescent="0.3">
      <c r="A944" s="12"/>
    </row>
    <row r="945" spans="1:1" x14ac:dyDescent="0.3">
      <c r="A945" s="12"/>
    </row>
    <row r="946" spans="1:1" x14ac:dyDescent="0.3">
      <c r="A946" s="12"/>
    </row>
    <row r="947" spans="1:1" x14ac:dyDescent="0.3">
      <c r="A947" s="12"/>
    </row>
    <row r="948" spans="1:1" x14ac:dyDescent="0.3">
      <c r="A948" s="12"/>
    </row>
    <row r="949" spans="1:1" x14ac:dyDescent="0.3">
      <c r="A949" s="12"/>
    </row>
    <row r="950" spans="1:1" x14ac:dyDescent="0.3">
      <c r="A950" s="12"/>
    </row>
    <row r="951" spans="1:1" x14ac:dyDescent="0.3">
      <c r="A951" s="12"/>
    </row>
    <row r="952" spans="1:1" x14ac:dyDescent="0.3">
      <c r="A952" s="12"/>
    </row>
    <row r="953" spans="1:1" x14ac:dyDescent="0.3">
      <c r="A953" s="12"/>
    </row>
    <row r="954" spans="1:1" x14ac:dyDescent="0.3">
      <c r="A954" s="12"/>
    </row>
    <row r="955" spans="1:1" x14ac:dyDescent="0.3">
      <c r="A955" s="12"/>
    </row>
    <row r="956" spans="1:1" x14ac:dyDescent="0.3">
      <c r="A956" s="12"/>
    </row>
    <row r="957" spans="1:1" x14ac:dyDescent="0.3">
      <c r="A957" s="12"/>
    </row>
    <row r="958" spans="1:1" x14ac:dyDescent="0.3">
      <c r="A958" s="12"/>
    </row>
    <row r="959" spans="1:1" x14ac:dyDescent="0.3">
      <c r="A959" s="12"/>
    </row>
    <row r="960" spans="1:1" x14ac:dyDescent="0.3">
      <c r="A960" s="12"/>
    </row>
    <row r="961" spans="1:1" x14ac:dyDescent="0.3">
      <c r="A961" s="12"/>
    </row>
    <row r="962" spans="1:1" x14ac:dyDescent="0.3">
      <c r="A962" s="12"/>
    </row>
    <row r="963" spans="1:1" x14ac:dyDescent="0.3">
      <c r="A963" s="12"/>
    </row>
    <row r="964" spans="1:1" x14ac:dyDescent="0.3">
      <c r="A964" s="12"/>
    </row>
    <row r="965" spans="1:1" x14ac:dyDescent="0.3">
      <c r="A965" s="12"/>
    </row>
    <row r="966" spans="1:1" x14ac:dyDescent="0.3">
      <c r="A966" s="12"/>
    </row>
    <row r="967" spans="1:1" x14ac:dyDescent="0.3">
      <c r="A967" s="12"/>
    </row>
    <row r="968" spans="1:1" x14ac:dyDescent="0.3">
      <c r="A968" s="12"/>
    </row>
    <row r="969" spans="1:1" x14ac:dyDescent="0.3">
      <c r="A969" s="12"/>
    </row>
    <row r="970" spans="1:1" x14ac:dyDescent="0.3">
      <c r="A970" s="12"/>
    </row>
    <row r="971" spans="1:1" x14ac:dyDescent="0.3">
      <c r="A971" s="12"/>
    </row>
    <row r="972" spans="1:1" x14ac:dyDescent="0.3">
      <c r="A972" s="12"/>
    </row>
    <row r="973" spans="1:1" x14ac:dyDescent="0.3">
      <c r="A973" s="12"/>
    </row>
    <row r="974" spans="1:1" x14ac:dyDescent="0.3">
      <c r="A974" s="12"/>
    </row>
    <row r="975" spans="1:1" x14ac:dyDescent="0.3">
      <c r="A975" s="12"/>
    </row>
    <row r="976" spans="1:1" x14ac:dyDescent="0.3">
      <c r="A976" s="12"/>
    </row>
    <row r="977" spans="1:1" x14ac:dyDescent="0.3">
      <c r="A977" s="12"/>
    </row>
    <row r="978" spans="1:1" x14ac:dyDescent="0.3">
      <c r="A978" s="12"/>
    </row>
    <row r="979" spans="1:1" x14ac:dyDescent="0.3">
      <c r="A979" s="12"/>
    </row>
    <row r="980" spans="1:1" x14ac:dyDescent="0.3">
      <c r="A980" s="12"/>
    </row>
    <row r="981" spans="1:1" x14ac:dyDescent="0.3">
      <c r="A981" s="12"/>
    </row>
    <row r="982" spans="1:1" x14ac:dyDescent="0.3">
      <c r="A982" s="12"/>
    </row>
    <row r="983" spans="1:1" x14ac:dyDescent="0.3">
      <c r="A983" s="12"/>
    </row>
    <row r="984" spans="1:1" x14ac:dyDescent="0.3">
      <c r="A984" s="12"/>
    </row>
    <row r="985" spans="1:1" x14ac:dyDescent="0.3">
      <c r="A985" s="12"/>
    </row>
    <row r="986" spans="1:1" x14ac:dyDescent="0.3">
      <c r="A986" s="12"/>
    </row>
    <row r="987" spans="1:1" x14ac:dyDescent="0.3">
      <c r="A987" s="12"/>
    </row>
    <row r="988" spans="1:1" x14ac:dyDescent="0.3">
      <c r="A988" s="12"/>
    </row>
    <row r="989" spans="1:1" x14ac:dyDescent="0.3">
      <c r="A989" s="12"/>
    </row>
    <row r="990" spans="1:1" x14ac:dyDescent="0.3">
      <c r="A990" s="12"/>
    </row>
    <row r="991" spans="1:1" x14ac:dyDescent="0.3">
      <c r="A991" s="12"/>
    </row>
    <row r="992" spans="1:1" x14ac:dyDescent="0.3">
      <c r="A992" s="12"/>
    </row>
    <row r="993" spans="1:1" x14ac:dyDescent="0.3">
      <c r="A993" s="12"/>
    </row>
    <row r="994" spans="1:1" x14ac:dyDescent="0.3">
      <c r="A994" s="12"/>
    </row>
    <row r="995" spans="1:1" x14ac:dyDescent="0.3">
      <c r="A995" s="12"/>
    </row>
    <row r="996" spans="1:1" x14ac:dyDescent="0.3">
      <c r="A996" s="12"/>
    </row>
    <row r="997" spans="1:1" x14ac:dyDescent="0.3">
      <c r="A997" s="12"/>
    </row>
    <row r="998" spans="1:1" x14ac:dyDescent="0.3">
      <c r="A998" s="12"/>
    </row>
    <row r="999" spans="1:1" x14ac:dyDescent="0.3">
      <c r="A999" s="12"/>
    </row>
    <row r="1000" spans="1:1" x14ac:dyDescent="0.3">
      <c r="A1000" s="12"/>
    </row>
    <row r="1001" spans="1:1" x14ac:dyDescent="0.3">
      <c r="A1001" s="12"/>
    </row>
    <row r="1002" spans="1:1" x14ac:dyDescent="0.3">
      <c r="A1002" s="12"/>
    </row>
    <row r="1003" spans="1:1" x14ac:dyDescent="0.3">
      <c r="A1003" s="12"/>
    </row>
    <row r="1004" spans="1:1" x14ac:dyDescent="0.3">
      <c r="A1004" s="12"/>
    </row>
    <row r="1005" spans="1:1" x14ac:dyDescent="0.3">
      <c r="A1005" s="12"/>
    </row>
    <row r="1006" spans="1:1" x14ac:dyDescent="0.3">
      <c r="A1006" s="12"/>
    </row>
    <row r="1007" spans="1:1" x14ac:dyDescent="0.3">
      <c r="A1007" s="12"/>
    </row>
    <row r="1008" spans="1:1" x14ac:dyDescent="0.3">
      <c r="A1008" s="12"/>
    </row>
    <row r="1009" spans="1:1" x14ac:dyDescent="0.3">
      <c r="A1009" s="12"/>
    </row>
    <row r="1010" spans="1:1" x14ac:dyDescent="0.3">
      <c r="A1010" s="12"/>
    </row>
    <row r="1011" spans="1:1" x14ac:dyDescent="0.3">
      <c r="A1011" s="12"/>
    </row>
    <row r="1012" spans="1:1" x14ac:dyDescent="0.3">
      <c r="A1012" s="12"/>
    </row>
    <row r="1013" spans="1:1" x14ac:dyDescent="0.3">
      <c r="A1013" s="12"/>
    </row>
    <row r="1014" spans="1:1" x14ac:dyDescent="0.3">
      <c r="A1014" s="12"/>
    </row>
    <row r="1015" spans="1:1" x14ac:dyDescent="0.3">
      <c r="A1015" s="12"/>
    </row>
    <row r="1016" spans="1:1" x14ac:dyDescent="0.3">
      <c r="A1016" s="12"/>
    </row>
    <row r="1017" spans="1:1" x14ac:dyDescent="0.3">
      <c r="A1017" s="12"/>
    </row>
    <row r="1018" spans="1:1" x14ac:dyDescent="0.3">
      <c r="A1018" s="12"/>
    </row>
    <row r="1019" spans="1:1" x14ac:dyDescent="0.3">
      <c r="A1019" s="12"/>
    </row>
    <row r="1020" spans="1:1" x14ac:dyDescent="0.3">
      <c r="A1020" s="12"/>
    </row>
    <row r="1021" spans="1:1" x14ac:dyDescent="0.3">
      <c r="A1021" s="12"/>
    </row>
    <row r="1022" spans="1:1" x14ac:dyDescent="0.3">
      <c r="A1022" s="12"/>
    </row>
    <row r="1023" spans="1:1" x14ac:dyDescent="0.3">
      <c r="A1023" s="12"/>
    </row>
    <row r="1024" spans="1:1" x14ac:dyDescent="0.3">
      <c r="A1024" s="12"/>
    </row>
    <row r="1025" spans="1:1" x14ac:dyDescent="0.3">
      <c r="A1025" s="12"/>
    </row>
    <row r="1026" spans="1:1" x14ac:dyDescent="0.3">
      <c r="A1026" s="12"/>
    </row>
    <row r="1027" spans="1:1" x14ac:dyDescent="0.3">
      <c r="A1027" s="12"/>
    </row>
    <row r="1028" spans="1:1" x14ac:dyDescent="0.3">
      <c r="A1028" s="12"/>
    </row>
    <row r="1029" spans="1:1" x14ac:dyDescent="0.3">
      <c r="A1029" s="12"/>
    </row>
    <row r="1030" spans="1:1" x14ac:dyDescent="0.3">
      <c r="A1030" s="12"/>
    </row>
    <row r="1031" spans="1:1" x14ac:dyDescent="0.3">
      <c r="A1031" s="12"/>
    </row>
    <row r="1032" spans="1:1" x14ac:dyDescent="0.3">
      <c r="A1032" s="12"/>
    </row>
    <row r="1033" spans="1:1" x14ac:dyDescent="0.3">
      <c r="A1033" s="12"/>
    </row>
    <row r="1034" spans="1:1" x14ac:dyDescent="0.3">
      <c r="A1034" s="12"/>
    </row>
    <row r="1035" spans="1:1" x14ac:dyDescent="0.3">
      <c r="A1035" s="12"/>
    </row>
    <row r="1036" spans="1:1" x14ac:dyDescent="0.3">
      <c r="A1036" s="12"/>
    </row>
    <row r="1037" spans="1:1" x14ac:dyDescent="0.3">
      <c r="A1037" s="12"/>
    </row>
    <row r="1038" spans="1:1" x14ac:dyDescent="0.3">
      <c r="A1038" s="12"/>
    </row>
    <row r="1039" spans="1:1" x14ac:dyDescent="0.3">
      <c r="A1039" s="12"/>
    </row>
    <row r="1040" spans="1:1" x14ac:dyDescent="0.3">
      <c r="A1040" s="12"/>
    </row>
    <row r="1041" spans="1:1" x14ac:dyDescent="0.3">
      <c r="A1041" s="12"/>
    </row>
    <row r="1042" spans="1:1" x14ac:dyDescent="0.3">
      <c r="A1042" s="12"/>
    </row>
    <row r="1043" spans="1:1" x14ac:dyDescent="0.3">
      <c r="A1043" s="12"/>
    </row>
    <row r="1044" spans="1:1" x14ac:dyDescent="0.3">
      <c r="A1044" s="12"/>
    </row>
    <row r="1045" spans="1:1" x14ac:dyDescent="0.3">
      <c r="A1045" s="12"/>
    </row>
    <row r="1046" spans="1:1" x14ac:dyDescent="0.3">
      <c r="A1046" s="12"/>
    </row>
    <row r="1047" spans="1:1" x14ac:dyDescent="0.3">
      <c r="A1047" s="12"/>
    </row>
    <row r="1048" spans="1:1" x14ac:dyDescent="0.3">
      <c r="A1048" s="12"/>
    </row>
    <row r="1049" spans="1:1" x14ac:dyDescent="0.3">
      <c r="A1049" s="12"/>
    </row>
    <row r="1050" spans="1:1" x14ac:dyDescent="0.3">
      <c r="A1050" s="12"/>
    </row>
    <row r="1051" spans="1:1" x14ac:dyDescent="0.3">
      <c r="A1051" s="12"/>
    </row>
    <row r="1052" spans="1:1" x14ac:dyDescent="0.3">
      <c r="A1052" s="12"/>
    </row>
    <row r="1053" spans="1:1" x14ac:dyDescent="0.3">
      <c r="A1053" s="12"/>
    </row>
    <row r="1054" spans="1:1" x14ac:dyDescent="0.3">
      <c r="A1054" s="12"/>
    </row>
    <row r="1055" spans="1:1" x14ac:dyDescent="0.3">
      <c r="A1055" s="12"/>
    </row>
    <row r="1056" spans="1:1" x14ac:dyDescent="0.3">
      <c r="A1056" s="12"/>
    </row>
    <row r="1057" spans="1:1" x14ac:dyDescent="0.3">
      <c r="A1057" s="12"/>
    </row>
    <row r="1058" spans="1:1" x14ac:dyDescent="0.3">
      <c r="A1058" s="12"/>
    </row>
    <row r="1059" spans="1:1" x14ac:dyDescent="0.3">
      <c r="A1059" s="12"/>
    </row>
    <row r="1060" spans="1:1" x14ac:dyDescent="0.3">
      <c r="A1060" s="12"/>
    </row>
    <row r="1061" spans="1:1" x14ac:dyDescent="0.3">
      <c r="A1061" s="12"/>
    </row>
    <row r="1062" spans="1:1" x14ac:dyDescent="0.3">
      <c r="A1062" s="12"/>
    </row>
    <row r="1063" spans="1:1" x14ac:dyDescent="0.3">
      <c r="A1063" s="12"/>
    </row>
    <row r="1064" spans="1:1" x14ac:dyDescent="0.3">
      <c r="A1064" s="12"/>
    </row>
    <row r="1065" spans="1:1" x14ac:dyDescent="0.3">
      <c r="A1065" s="12"/>
    </row>
    <row r="1066" spans="1:1" x14ac:dyDescent="0.3">
      <c r="A1066" s="12"/>
    </row>
    <row r="1067" spans="1:1" x14ac:dyDescent="0.3">
      <c r="A1067" s="12"/>
    </row>
    <row r="1068" spans="1:1" x14ac:dyDescent="0.3">
      <c r="A1068" s="12"/>
    </row>
    <row r="1069" spans="1:1" x14ac:dyDescent="0.3">
      <c r="A1069" s="12"/>
    </row>
    <row r="1070" spans="1:1" x14ac:dyDescent="0.3">
      <c r="A1070" s="12"/>
    </row>
    <row r="1071" spans="1:1" x14ac:dyDescent="0.3">
      <c r="A1071" s="12"/>
    </row>
    <row r="1072" spans="1:1" x14ac:dyDescent="0.3">
      <c r="A1072" s="12"/>
    </row>
    <row r="1073" spans="1:1" x14ac:dyDescent="0.3">
      <c r="A1073" s="12"/>
    </row>
    <row r="1074" spans="1:1" x14ac:dyDescent="0.3">
      <c r="A1074" s="12"/>
    </row>
    <row r="1075" spans="1:1" x14ac:dyDescent="0.3">
      <c r="A1075" s="12"/>
    </row>
    <row r="1076" spans="1:1" x14ac:dyDescent="0.3">
      <c r="A1076" s="12"/>
    </row>
    <row r="1077" spans="1:1" x14ac:dyDescent="0.3">
      <c r="A1077" s="12"/>
    </row>
    <row r="1078" spans="1:1" x14ac:dyDescent="0.3">
      <c r="A1078" s="12"/>
    </row>
    <row r="1079" spans="1:1" x14ac:dyDescent="0.3">
      <c r="A1079" s="12"/>
    </row>
    <row r="1080" spans="1:1" x14ac:dyDescent="0.3">
      <c r="A1080" s="12"/>
    </row>
    <row r="1081" spans="1:1" x14ac:dyDescent="0.3">
      <c r="A1081" s="12"/>
    </row>
    <row r="1082" spans="1:1" x14ac:dyDescent="0.3">
      <c r="A1082" s="12"/>
    </row>
    <row r="1083" spans="1:1" x14ac:dyDescent="0.3">
      <c r="A1083" s="12"/>
    </row>
    <row r="1084" spans="1:1" x14ac:dyDescent="0.3">
      <c r="A1084" s="12"/>
    </row>
    <row r="1085" spans="1:1" x14ac:dyDescent="0.3">
      <c r="A1085" s="12"/>
    </row>
    <row r="1086" spans="1:1" x14ac:dyDescent="0.3">
      <c r="A1086" s="12"/>
    </row>
    <row r="1087" spans="1:1" x14ac:dyDescent="0.3">
      <c r="A1087" s="12"/>
    </row>
    <row r="1088" spans="1:1" x14ac:dyDescent="0.3">
      <c r="A1088" s="12"/>
    </row>
    <row r="1089" spans="1:1" x14ac:dyDescent="0.3">
      <c r="A1089" s="12"/>
    </row>
    <row r="1090" spans="1:1" x14ac:dyDescent="0.3">
      <c r="A1090" s="12"/>
    </row>
    <row r="1091" spans="1:1" x14ac:dyDescent="0.3">
      <c r="A1091" s="12"/>
    </row>
    <row r="1092" spans="1:1" x14ac:dyDescent="0.3">
      <c r="A1092" s="12"/>
    </row>
    <row r="1093" spans="1:1" x14ac:dyDescent="0.3">
      <c r="A1093" s="12"/>
    </row>
    <row r="1094" spans="1:1" x14ac:dyDescent="0.3">
      <c r="A1094" s="12"/>
    </row>
    <row r="1095" spans="1:1" x14ac:dyDescent="0.3">
      <c r="A1095" s="12"/>
    </row>
    <row r="1096" spans="1:1" x14ac:dyDescent="0.3">
      <c r="A1096" s="12"/>
    </row>
    <row r="1097" spans="1:1" x14ac:dyDescent="0.3">
      <c r="A1097" s="12"/>
    </row>
    <row r="1098" spans="1:1" x14ac:dyDescent="0.3">
      <c r="A1098" s="12"/>
    </row>
    <row r="1099" spans="1:1" x14ac:dyDescent="0.3">
      <c r="A1099" s="12"/>
    </row>
    <row r="1100" spans="1:1" x14ac:dyDescent="0.3">
      <c r="A1100" s="12"/>
    </row>
    <row r="1101" spans="1:1" x14ac:dyDescent="0.3">
      <c r="A1101" s="12"/>
    </row>
    <row r="1102" spans="1:1" x14ac:dyDescent="0.3">
      <c r="A1102" s="12"/>
    </row>
    <row r="1103" spans="1:1" x14ac:dyDescent="0.3">
      <c r="A1103" s="12"/>
    </row>
    <row r="1104" spans="1:1" x14ac:dyDescent="0.3">
      <c r="A1104" s="12"/>
    </row>
    <row r="1105" spans="1:1" x14ac:dyDescent="0.3">
      <c r="A1105" s="12"/>
    </row>
    <row r="1106" spans="1:1" x14ac:dyDescent="0.3">
      <c r="A1106" s="12"/>
    </row>
    <row r="1107" spans="1:1" x14ac:dyDescent="0.3">
      <c r="A1107" s="12"/>
    </row>
    <row r="1108" spans="1:1" x14ac:dyDescent="0.3">
      <c r="A1108" s="12"/>
    </row>
    <row r="1109" spans="1:1" x14ac:dyDescent="0.3">
      <c r="A1109" s="12"/>
    </row>
    <row r="1110" spans="1:1" x14ac:dyDescent="0.3">
      <c r="A1110" s="12"/>
    </row>
    <row r="1111" spans="1:1" x14ac:dyDescent="0.3">
      <c r="A1111" s="12"/>
    </row>
    <row r="1112" spans="1:1" x14ac:dyDescent="0.3">
      <c r="A1112" s="12"/>
    </row>
    <row r="1113" spans="1:1" x14ac:dyDescent="0.3">
      <c r="A1113" s="12"/>
    </row>
    <row r="1114" spans="1:1" x14ac:dyDescent="0.3">
      <c r="A1114" s="12"/>
    </row>
    <row r="1115" spans="1:1" x14ac:dyDescent="0.3">
      <c r="A1115" s="12"/>
    </row>
    <row r="1116" spans="1:1" x14ac:dyDescent="0.3">
      <c r="A1116" s="12"/>
    </row>
    <row r="1117" spans="1:1" x14ac:dyDescent="0.3">
      <c r="A1117" s="12"/>
    </row>
    <row r="1118" spans="1:1" x14ac:dyDescent="0.3">
      <c r="A1118" s="12"/>
    </row>
    <row r="1119" spans="1:1" x14ac:dyDescent="0.3">
      <c r="A1119" s="12"/>
    </row>
    <row r="1120" spans="1:1" x14ac:dyDescent="0.3">
      <c r="A1120" s="12"/>
    </row>
    <row r="1121" spans="1:1" x14ac:dyDescent="0.3">
      <c r="A1121" s="12"/>
    </row>
    <row r="1122" spans="1:1" x14ac:dyDescent="0.3">
      <c r="A1122" s="12"/>
    </row>
    <row r="1123" spans="1:1" x14ac:dyDescent="0.3">
      <c r="A1123" s="12"/>
    </row>
    <row r="1124" spans="1:1" x14ac:dyDescent="0.3">
      <c r="A1124" s="12"/>
    </row>
    <row r="1125" spans="1:1" x14ac:dyDescent="0.3">
      <c r="A1125" s="12"/>
    </row>
    <row r="1126" spans="1:1" x14ac:dyDescent="0.3">
      <c r="A1126" s="12"/>
    </row>
    <row r="1127" spans="1:1" x14ac:dyDescent="0.3">
      <c r="A1127" s="12"/>
    </row>
    <row r="1128" spans="1:1" x14ac:dyDescent="0.3">
      <c r="A1128" s="12"/>
    </row>
    <row r="1129" spans="1:1" x14ac:dyDescent="0.3">
      <c r="A1129" s="12"/>
    </row>
    <row r="1130" spans="1:1" x14ac:dyDescent="0.3">
      <c r="A1130" s="12"/>
    </row>
    <row r="1131" spans="1:1" x14ac:dyDescent="0.3">
      <c r="A1131" s="12"/>
    </row>
    <row r="1132" spans="1:1" x14ac:dyDescent="0.3">
      <c r="A1132" s="12"/>
    </row>
    <row r="1133" spans="1:1" x14ac:dyDescent="0.3">
      <c r="A1133" s="12"/>
    </row>
    <row r="1134" spans="1:1" x14ac:dyDescent="0.3">
      <c r="A1134" s="12"/>
    </row>
    <row r="1135" spans="1:1" x14ac:dyDescent="0.3">
      <c r="A1135" s="12"/>
    </row>
    <row r="1136" spans="1:1" x14ac:dyDescent="0.3">
      <c r="A1136" s="12"/>
    </row>
    <row r="1137" spans="1:1" x14ac:dyDescent="0.3">
      <c r="A1137" s="12"/>
    </row>
    <row r="1138" spans="1:1" x14ac:dyDescent="0.3">
      <c r="A1138" s="12"/>
    </row>
    <row r="1139" spans="1:1" x14ac:dyDescent="0.3">
      <c r="A1139" s="12"/>
    </row>
    <row r="1140" spans="1:1" x14ac:dyDescent="0.3">
      <c r="A1140" s="12"/>
    </row>
    <row r="1141" spans="1:1" x14ac:dyDescent="0.3">
      <c r="A1141" s="12"/>
    </row>
    <row r="1142" spans="1:1" x14ac:dyDescent="0.3">
      <c r="A1142" s="12"/>
    </row>
    <row r="1143" spans="1:1" x14ac:dyDescent="0.3">
      <c r="A1143" s="12"/>
    </row>
    <row r="1144" spans="1:1" x14ac:dyDescent="0.3">
      <c r="A1144" s="12"/>
    </row>
    <row r="1145" spans="1:1" x14ac:dyDescent="0.3">
      <c r="A1145" s="12"/>
    </row>
    <row r="1146" spans="1:1" x14ac:dyDescent="0.3">
      <c r="A1146" s="12"/>
    </row>
    <row r="1147" spans="1:1" x14ac:dyDescent="0.3">
      <c r="A1147" s="12"/>
    </row>
    <row r="1148" spans="1:1" x14ac:dyDescent="0.3">
      <c r="A1148" s="12"/>
    </row>
    <row r="1149" spans="1:1" x14ac:dyDescent="0.3">
      <c r="A1149" s="12"/>
    </row>
    <row r="1150" spans="1:1" x14ac:dyDescent="0.3">
      <c r="A1150" s="12"/>
    </row>
    <row r="1151" spans="1:1" x14ac:dyDescent="0.3">
      <c r="A1151" s="12"/>
    </row>
    <row r="1152" spans="1:1" x14ac:dyDescent="0.3">
      <c r="A1152" s="12"/>
    </row>
    <row r="1153" spans="1:1" x14ac:dyDescent="0.3">
      <c r="A1153" s="12"/>
    </row>
    <row r="1154" spans="1:1" x14ac:dyDescent="0.3">
      <c r="A1154" s="12"/>
    </row>
    <row r="1155" spans="1:1" x14ac:dyDescent="0.3">
      <c r="A1155" s="12"/>
    </row>
    <row r="1156" spans="1:1" x14ac:dyDescent="0.3">
      <c r="A1156" s="12"/>
    </row>
    <row r="1157" spans="1:1" x14ac:dyDescent="0.3">
      <c r="A1157" s="12"/>
    </row>
    <row r="1158" spans="1:1" x14ac:dyDescent="0.3">
      <c r="A1158" s="12"/>
    </row>
    <row r="1159" spans="1:1" x14ac:dyDescent="0.3">
      <c r="A1159" s="12"/>
    </row>
    <row r="1160" spans="1:1" x14ac:dyDescent="0.3">
      <c r="A1160" s="12"/>
    </row>
    <row r="1161" spans="1:1" x14ac:dyDescent="0.3">
      <c r="A1161" s="12"/>
    </row>
    <row r="1162" spans="1:1" x14ac:dyDescent="0.3">
      <c r="A1162" s="12"/>
    </row>
    <row r="1163" spans="1:1" x14ac:dyDescent="0.3">
      <c r="A1163" s="12"/>
    </row>
    <row r="1164" spans="1:1" x14ac:dyDescent="0.3">
      <c r="A1164" s="12"/>
    </row>
    <row r="1165" spans="1:1" x14ac:dyDescent="0.3">
      <c r="A1165" s="12"/>
    </row>
    <row r="1166" spans="1:1" x14ac:dyDescent="0.3">
      <c r="A1166" s="12"/>
    </row>
    <row r="1167" spans="1:1" x14ac:dyDescent="0.3">
      <c r="A1167" s="12"/>
    </row>
    <row r="1168" spans="1:1" x14ac:dyDescent="0.3">
      <c r="A1168" s="12"/>
    </row>
    <row r="1169" spans="1:1" x14ac:dyDescent="0.3">
      <c r="A1169" s="12"/>
    </row>
    <row r="1170" spans="1:1" x14ac:dyDescent="0.3">
      <c r="A1170" s="12"/>
    </row>
    <row r="1171" spans="1:1" x14ac:dyDescent="0.3">
      <c r="A1171" s="12"/>
    </row>
    <row r="1172" spans="1:1" x14ac:dyDescent="0.3">
      <c r="A1172" s="12"/>
    </row>
    <row r="1173" spans="1:1" x14ac:dyDescent="0.3">
      <c r="A1173" s="12"/>
    </row>
    <row r="1174" spans="1:1" x14ac:dyDescent="0.3">
      <c r="A1174" s="12"/>
    </row>
    <row r="1175" spans="1:1" x14ac:dyDescent="0.3">
      <c r="A1175" s="12"/>
    </row>
    <row r="1176" spans="1:1" x14ac:dyDescent="0.3">
      <c r="A1176" s="12"/>
    </row>
    <row r="1177" spans="1:1" x14ac:dyDescent="0.3">
      <c r="A1177" s="12"/>
    </row>
    <row r="1178" spans="1:1" x14ac:dyDescent="0.3">
      <c r="A1178" s="12"/>
    </row>
    <row r="1179" spans="1:1" x14ac:dyDescent="0.3">
      <c r="A1179" s="12"/>
    </row>
    <row r="1180" spans="1:1" x14ac:dyDescent="0.3">
      <c r="A1180" s="12"/>
    </row>
    <row r="1181" spans="1:1" x14ac:dyDescent="0.3">
      <c r="A1181" s="12"/>
    </row>
    <row r="1182" spans="1:1" x14ac:dyDescent="0.3">
      <c r="A1182" s="12"/>
    </row>
    <row r="1183" spans="1:1" x14ac:dyDescent="0.3">
      <c r="A1183" s="12"/>
    </row>
    <row r="1184" spans="1:1" x14ac:dyDescent="0.3">
      <c r="A1184" s="12"/>
    </row>
    <row r="1185" spans="1:1" x14ac:dyDescent="0.3">
      <c r="A1185" s="12"/>
    </row>
    <row r="1186" spans="1:1" x14ac:dyDescent="0.3">
      <c r="A1186" s="12"/>
    </row>
    <row r="1187" spans="1:1" x14ac:dyDescent="0.3">
      <c r="A1187" s="12"/>
    </row>
    <row r="1188" spans="1:1" x14ac:dyDescent="0.3">
      <c r="A1188" s="12"/>
    </row>
    <row r="1189" spans="1:1" x14ac:dyDescent="0.3">
      <c r="A1189" s="12"/>
    </row>
    <row r="1190" spans="1:1" x14ac:dyDescent="0.3">
      <c r="A1190" s="12"/>
    </row>
    <row r="1191" spans="1:1" x14ac:dyDescent="0.3">
      <c r="A1191" s="12"/>
    </row>
    <row r="1192" spans="1:1" x14ac:dyDescent="0.3">
      <c r="A1192" s="12"/>
    </row>
    <row r="1193" spans="1:1" x14ac:dyDescent="0.3">
      <c r="A1193" s="12"/>
    </row>
    <row r="1194" spans="1:1" x14ac:dyDescent="0.3">
      <c r="A1194" s="12"/>
    </row>
    <row r="1195" spans="1:1" x14ac:dyDescent="0.3">
      <c r="A1195" s="12"/>
    </row>
    <row r="1196" spans="1:1" x14ac:dyDescent="0.3">
      <c r="A1196" s="12"/>
    </row>
    <row r="1197" spans="1:1" x14ac:dyDescent="0.3">
      <c r="A1197" s="12"/>
    </row>
    <row r="1198" spans="1:1" x14ac:dyDescent="0.3">
      <c r="A1198" s="12"/>
    </row>
    <row r="1199" spans="1:1" x14ac:dyDescent="0.3">
      <c r="A1199" s="12"/>
    </row>
    <row r="1200" spans="1:1" x14ac:dyDescent="0.3">
      <c r="A1200" s="12"/>
    </row>
    <row r="1201" spans="1:1" x14ac:dyDescent="0.3">
      <c r="A1201" s="12"/>
    </row>
    <row r="1202" spans="1:1" x14ac:dyDescent="0.3">
      <c r="A1202" s="12"/>
    </row>
    <row r="1203" spans="1:1" x14ac:dyDescent="0.3">
      <c r="A1203" s="12"/>
    </row>
    <row r="1204" spans="1:1" x14ac:dyDescent="0.3">
      <c r="A1204" s="12"/>
    </row>
    <row r="1205" spans="1:1" x14ac:dyDescent="0.3">
      <c r="A1205" s="12"/>
    </row>
    <row r="1206" spans="1:1" x14ac:dyDescent="0.3">
      <c r="A1206" s="12"/>
    </row>
    <row r="1207" spans="1:1" x14ac:dyDescent="0.3">
      <c r="A1207" s="12"/>
    </row>
    <row r="1208" spans="1:1" x14ac:dyDescent="0.3">
      <c r="A1208" s="12"/>
    </row>
    <row r="1209" spans="1:1" x14ac:dyDescent="0.3">
      <c r="A1209" s="12"/>
    </row>
    <row r="1210" spans="1:1" x14ac:dyDescent="0.3">
      <c r="A1210" s="12"/>
    </row>
    <row r="1211" spans="1:1" x14ac:dyDescent="0.3">
      <c r="A1211" s="12"/>
    </row>
    <row r="1212" spans="1:1" x14ac:dyDescent="0.3">
      <c r="A1212" s="12"/>
    </row>
    <row r="1213" spans="1:1" x14ac:dyDescent="0.3">
      <c r="A1213" s="12"/>
    </row>
    <row r="1214" spans="1:1" x14ac:dyDescent="0.3">
      <c r="A1214" s="12"/>
    </row>
    <row r="1215" spans="1:1" x14ac:dyDescent="0.3">
      <c r="A1215" s="12"/>
    </row>
    <row r="1216" spans="1:1" x14ac:dyDescent="0.3">
      <c r="A1216" s="12"/>
    </row>
    <row r="1217" spans="1:1" x14ac:dyDescent="0.3">
      <c r="A1217" s="12"/>
    </row>
    <row r="1218" spans="1:1" x14ac:dyDescent="0.3">
      <c r="A1218" s="12"/>
    </row>
    <row r="1219" spans="1:1" x14ac:dyDescent="0.3">
      <c r="A1219" s="12"/>
    </row>
    <row r="1220" spans="1:1" x14ac:dyDescent="0.3">
      <c r="A1220" s="12"/>
    </row>
    <row r="1221" spans="1:1" x14ac:dyDescent="0.3">
      <c r="A1221" s="12"/>
    </row>
    <row r="1222" spans="1:1" x14ac:dyDescent="0.3">
      <c r="A1222" s="12"/>
    </row>
    <row r="1223" spans="1:1" x14ac:dyDescent="0.3">
      <c r="A1223" s="12"/>
    </row>
    <row r="1224" spans="1:1" x14ac:dyDescent="0.3">
      <c r="A1224" s="12"/>
    </row>
    <row r="1225" spans="1:1" x14ac:dyDescent="0.3">
      <c r="A1225" s="12"/>
    </row>
    <row r="1226" spans="1:1" x14ac:dyDescent="0.3">
      <c r="A1226" s="12"/>
    </row>
    <row r="1227" spans="1:1" x14ac:dyDescent="0.3">
      <c r="A1227" s="12"/>
    </row>
    <row r="1228" spans="1:1" x14ac:dyDescent="0.3">
      <c r="A1228" s="12"/>
    </row>
    <row r="1229" spans="1:1" x14ac:dyDescent="0.3">
      <c r="A1229" s="12"/>
    </row>
    <row r="1230" spans="1:1" x14ac:dyDescent="0.3">
      <c r="A1230" s="12"/>
    </row>
    <row r="1231" spans="1:1" x14ac:dyDescent="0.3">
      <c r="A1231" s="12"/>
    </row>
    <row r="1232" spans="1:1" x14ac:dyDescent="0.3">
      <c r="A1232" s="12"/>
    </row>
    <row r="1233" spans="1:1" x14ac:dyDescent="0.3">
      <c r="A1233" s="12"/>
    </row>
    <row r="1234" spans="1:1" x14ac:dyDescent="0.3">
      <c r="A1234" s="12"/>
    </row>
    <row r="1235" spans="1:1" x14ac:dyDescent="0.3">
      <c r="A1235" s="12"/>
    </row>
    <row r="1236" spans="1:1" x14ac:dyDescent="0.3">
      <c r="A1236" s="12"/>
    </row>
    <row r="1237" spans="1:1" x14ac:dyDescent="0.3">
      <c r="A1237" s="12"/>
    </row>
    <row r="1238" spans="1:1" x14ac:dyDescent="0.3">
      <c r="A1238" s="12"/>
    </row>
    <row r="1239" spans="1:1" x14ac:dyDescent="0.3">
      <c r="A1239" s="12"/>
    </row>
    <row r="1240" spans="1:1" x14ac:dyDescent="0.3">
      <c r="A1240" s="12"/>
    </row>
    <row r="1241" spans="1:1" x14ac:dyDescent="0.3">
      <c r="A1241" s="12"/>
    </row>
    <row r="1242" spans="1:1" x14ac:dyDescent="0.3">
      <c r="A1242" s="12"/>
    </row>
    <row r="1243" spans="1:1" x14ac:dyDescent="0.3">
      <c r="A1243" s="12"/>
    </row>
    <row r="1244" spans="1:1" x14ac:dyDescent="0.3">
      <c r="A1244" s="12"/>
    </row>
    <row r="1245" spans="1:1" x14ac:dyDescent="0.3">
      <c r="A1245" s="12"/>
    </row>
    <row r="1246" spans="1:1" x14ac:dyDescent="0.3">
      <c r="A1246" s="12"/>
    </row>
    <row r="1247" spans="1:1" x14ac:dyDescent="0.3">
      <c r="A1247" s="12"/>
    </row>
    <row r="1248" spans="1:1" x14ac:dyDescent="0.3">
      <c r="A1248" s="12"/>
    </row>
    <row r="1249" spans="1:1" x14ac:dyDescent="0.3">
      <c r="A1249" s="12"/>
    </row>
    <row r="1250" spans="1:1" x14ac:dyDescent="0.3">
      <c r="A1250" s="12"/>
    </row>
    <row r="1251" spans="1:1" x14ac:dyDescent="0.3">
      <c r="A1251" s="12"/>
    </row>
    <row r="1252" spans="1:1" x14ac:dyDescent="0.3">
      <c r="A1252" s="12"/>
    </row>
    <row r="1253" spans="1:1" x14ac:dyDescent="0.3">
      <c r="A1253" s="12"/>
    </row>
    <row r="1254" spans="1:1" x14ac:dyDescent="0.3">
      <c r="A1254" s="12"/>
    </row>
    <row r="1255" spans="1:1" x14ac:dyDescent="0.3">
      <c r="A1255" s="12"/>
    </row>
    <row r="1256" spans="1:1" x14ac:dyDescent="0.3">
      <c r="A1256" s="12"/>
    </row>
    <row r="1257" spans="1:1" x14ac:dyDescent="0.3">
      <c r="A1257" s="12"/>
    </row>
    <row r="1258" spans="1:1" x14ac:dyDescent="0.3">
      <c r="A1258" s="12"/>
    </row>
    <row r="1259" spans="1:1" x14ac:dyDescent="0.3">
      <c r="A1259" s="12"/>
    </row>
    <row r="1260" spans="1:1" x14ac:dyDescent="0.3">
      <c r="A1260" s="12"/>
    </row>
    <row r="1261" spans="1:1" x14ac:dyDescent="0.3">
      <c r="A1261" s="12"/>
    </row>
    <row r="1262" spans="1:1" x14ac:dyDescent="0.3">
      <c r="A1262" s="12"/>
    </row>
    <row r="1263" spans="1:1" x14ac:dyDescent="0.3">
      <c r="A1263" s="12"/>
    </row>
    <row r="1264" spans="1:1" x14ac:dyDescent="0.3">
      <c r="A1264" s="12"/>
    </row>
    <row r="1265" spans="1:1" x14ac:dyDescent="0.3">
      <c r="A1265" s="12"/>
    </row>
    <row r="1266" spans="1:1" x14ac:dyDescent="0.3">
      <c r="A1266" s="12"/>
    </row>
    <row r="1267" spans="1:1" x14ac:dyDescent="0.3">
      <c r="A1267" s="12"/>
    </row>
    <row r="1268" spans="1:1" x14ac:dyDescent="0.3">
      <c r="A1268" s="12"/>
    </row>
    <row r="1269" spans="1:1" x14ac:dyDescent="0.3">
      <c r="A1269" s="12"/>
    </row>
    <row r="1270" spans="1:1" x14ac:dyDescent="0.3">
      <c r="A1270" s="12"/>
    </row>
    <row r="1271" spans="1:1" x14ac:dyDescent="0.3">
      <c r="A1271" s="12"/>
    </row>
    <row r="1272" spans="1:1" x14ac:dyDescent="0.3">
      <c r="A1272" s="12"/>
    </row>
    <row r="1273" spans="1:1" x14ac:dyDescent="0.3">
      <c r="A1273" s="12"/>
    </row>
    <row r="1274" spans="1:1" x14ac:dyDescent="0.3">
      <c r="A1274" s="12"/>
    </row>
    <row r="1275" spans="1:1" x14ac:dyDescent="0.3">
      <c r="A1275" s="12"/>
    </row>
    <row r="1276" spans="1:1" x14ac:dyDescent="0.3">
      <c r="A1276" s="12"/>
    </row>
    <row r="1277" spans="1:1" x14ac:dyDescent="0.3">
      <c r="A1277" s="12"/>
    </row>
    <row r="1278" spans="1:1" x14ac:dyDescent="0.3">
      <c r="A1278" s="12"/>
    </row>
    <row r="1279" spans="1:1" x14ac:dyDescent="0.3">
      <c r="A1279" s="12"/>
    </row>
    <row r="1280" spans="1:1" x14ac:dyDescent="0.3">
      <c r="A1280" s="12"/>
    </row>
    <row r="1281" spans="1:1" x14ac:dyDescent="0.3">
      <c r="A1281" s="12"/>
    </row>
    <row r="1282" spans="1:1" x14ac:dyDescent="0.3">
      <c r="A1282" s="12"/>
    </row>
    <row r="1283" spans="1:1" x14ac:dyDescent="0.3">
      <c r="A1283" s="12"/>
    </row>
    <row r="1284" spans="1:1" x14ac:dyDescent="0.3">
      <c r="A1284" s="12"/>
    </row>
    <row r="1285" spans="1:1" x14ac:dyDescent="0.3">
      <c r="A1285" s="12"/>
    </row>
    <row r="1286" spans="1:1" x14ac:dyDescent="0.3">
      <c r="A1286" s="12"/>
    </row>
    <row r="1287" spans="1:1" x14ac:dyDescent="0.3">
      <c r="A1287" s="12"/>
    </row>
    <row r="1288" spans="1:1" x14ac:dyDescent="0.3">
      <c r="A1288" s="12"/>
    </row>
    <row r="1289" spans="1:1" x14ac:dyDescent="0.3">
      <c r="A1289" s="12"/>
    </row>
    <row r="1290" spans="1:1" x14ac:dyDescent="0.3">
      <c r="A1290" s="12"/>
    </row>
    <row r="1291" spans="1:1" x14ac:dyDescent="0.3">
      <c r="A1291" s="12"/>
    </row>
    <row r="1292" spans="1:1" x14ac:dyDescent="0.3">
      <c r="A1292" s="12"/>
    </row>
    <row r="1293" spans="1:1" x14ac:dyDescent="0.3">
      <c r="A1293" s="12"/>
    </row>
    <row r="1294" spans="1:1" x14ac:dyDescent="0.3">
      <c r="A1294" s="12"/>
    </row>
    <row r="1295" spans="1:1" x14ac:dyDescent="0.3">
      <c r="A1295" s="12"/>
    </row>
    <row r="1296" spans="1:1" x14ac:dyDescent="0.3">
      <c r="A1296" s="12"/>
    </row>
    <row r="1297" spans="1:1" x14ac:dyDescent="0.3">
      <c r="A1297" s="12"/>
    </row>
    <row r="1298" spans="1:1" x14ac:dyDescent="0.3">
      <c r="A1298" s="12"/>
    </row>
    <row r="1299" spans="1:1" x14ac:dyDescent="0.3">
      <c r="A1299" s="12"/>
    </row>
    <row r="1300" spans="1:1" x14ac:dyDescent="0.3">
      <c r="A1300" s="12"/>
    </row>
    <row r="1301" spans="1:1" x14ac:dyDescent="0.3">
      <c r="A1301" s="12"/>
    </row>
    <row r="1302" spans="1:1" x14ac:dyDescent="0.3">
      <c r="A1302" s="12"/>
    </row>
    <row r="1303" spans="1:1" x14ac:dyDescent="0.3">
      <c r="A1303" s="12"/>
    </row>
    <row r="1304" spans="1:1" x14ac:dyDescent="0.3">
      <c r="A1304" s="12"/>
    </row>
    <row r="1305" spans="1:1" x14ac:dyDescent="0.3">
      <c r="A1305" s="12"/>
    </row>
    <row r="1306" spans="1:1" x14ac:dyDescent="0.3">
      <c r="A1306" s="12"/>
    </row>
    <row r="1307" spans="1:1" x14ac:dyDescent="0.3">
      <c r="A1307" s="12"/>
    </row>
    <row r="1308" spans="1:1" x14ac:dyDescent="0.3">
      <c r="A1308" s="12"/>
    </row>
    <row r="1309" spans="1:1" x14ac:dyDescent="0.3">
      <c r="A1309" s="12"/>
    </row>
    <row r="1310" spans="1:1" x14ac:dyDescent="0.3">
      <c r="A1310" s="12"/>
    </row>
    <row r="1311" spans="1:1" x14ac:dyDescent="0.3">
      <c r="A1311" s="12"/>
    </row>
    <row r="1312" spans="1:1" x14ac:dyDescent="0.3">
      <c r="A1312" s="12"/>
    </row>
    <row r="1313" spans="1:1" x14ac:dyDescent="0.3">
      <c r="A1313" s="12"/>
    </row>
    <row r="1314" spans="1:1" x14ac:dyDescent="0.3">
      <c r="A1314" s="12"/>
    </row>
    <row r="1315" spans="1:1" x14ac:dyDescent="0.3">
      <c r="A1315" s="12"/>
    </row>
    <row r="1316" spans="1:1" x14ac:dyDescent="0.3">
      <c r="A1316" s="12"/>
    </row>
    <row r="1317" spans="1:1" x14ac:dyDescent="0.3">
      <c r="A1317" s="12"/>
    </row>
    <row r="1318" spans="1:1" x14ac:dyDescent="0.3">
      <c r="A1318" s="12"/>
    </row>
    <row r="1319" spans="1:1" x14ac:dyDescent="0.3">
      <c r="A1319" s="12"/>
    </row>
    <row r="1320" spans="1:1" x14ac:dyDescent="0.3">
      <c r="A1320" s="12"/>
    </row>
    <row r="1321" spans="1:1" x14ac:dyDescent="0.3">
      <c r="A1321" s="12"/>
    </row>
    <row r="1322" spans="1:1" x14ac:dyDescent="0.3">
      <c r="A1322" s="12"/>
    </row>
    <row r="1323" spans="1:1" x14ac:dyDescent="0.3">
      <c r="A1323" s="12"/>
    </row>
    <row r="1324" spans="1:1" x14ac:dyDescent="0.3">
      <c r="A1324" s="12"/>
    </row>
    <row r="1325" spans="1:1" x14ac:dyDescent="0.3">
      <c r="A1325" s="12"/>
    </row>
    <row r="1326" spans="1:1" x14ac:dyDescent="0.3">
      <c r="A1326" s="12"/>
    </row>
    <row r="1327" spans="1:1" x14ac:dyDescent="0.3">
      <c r="A1327" s="12"/>
    </row>
    <row r="1328" spans="1:1" x14ac:dyDescent="0.3">
      <c r="A1328" s="12"/>
    </row>
    <row r="1329" spans="1:1" x14ac:dyDescent="0.3">
      <c r="A1329" s="12"/>
    </row>
    <row r="1330" spans="1:1" x14ac:dyDescent="0.3">
      <c r="A1330" s="12"/>
    </row>
    <row r="1331" spans="1:1" x14ac:dyDescent="0.3">
      <c r="A1331" s="12"/>
    </row>
    <row r="1332" spans="1:1" x14ac:dyDescent="0.3">
      <c r="A1332" s="12"/>
    </row>
    <row r="1333" spans="1:1" x14ac:dyDescent="0.3">
      <c r="A1333" s="12"/>
    </row>
    <row r="1334" spans="1:1" x14ac:dyDescent="0.3">
      <c r="A1334" s="12"/>
    </row>
    <row r="1335" spans="1:1" x14ac:dyDescent="0.3">
      <c r="A1335" s="12"/>
    </row>
    <row r="1336" spans="1:1" x14ac:dyDescent="0.3">
      <c r="A1336" s="12"/>
    </row>
    <row r="1337" spans="1:1" x14ac:dyDescent="0.3">
      <c r="A1337" s="12"/>
    </row>
    <row r="1338" spans="1:1" x14ac:dyDescent="0.3">
      <c r="A1338" s="12"/>
    </row>
    <row r="1339" spans="1:1" x14ac:dyDescent="0.3">
      <c r="A1339" s="12"/>
    </row>
    <row r="1340" spans="1:1" x14ac:dyDescent="0.3">
      <c r="A1340" s="12"/>
    </row>
    <row r="1341" spans="1:1" x14ac:dyDescent="0.3">
      <c r="A1341" s="12"/>
    </row>
    <row r="1342" spans="1:1" x14ac:dyDescent="0.3">
      <c r="A1342" s="12"/>
    </row>
    <row r="1343" spans="1:1" x14ac:dyDescent="0.3">
      <c r="A1343" s="12"/>
    </row>
    <row r="1344" spans="1:1" x14ac:dyDescent="0.3">
      <c r="A1344" s="12"/>
    </row>
    <row r="1345" spans="1:1" x14ac:dyDescent="0.3">
      <c r="A1345" s="12"/>
    </row>
    <row r="1346" spans="1:1" x14ac:dyDescent="0.3">
      <c r="A1346" s="12"/>
    </row>
    <row r="1347" spans="1:1" x14ac:dyDescent="0.3">
      <c r="A1347" s="12"/>
    </row>
    <row r="1348" spans="1:1" x14ac:dyDescent="0.3">
      <c r="A1348" s="12"/>
    </row>
    <row r="1349" spans="1:1" x14ac:dyDescent="0.3">
      <c r="A1349" s="12"/>
    </row>
    <row r="1350" spans="1:1" x14ac:dyDescent="0.3">
      <c r="A1350" s="12"/>
    </row>
    <row r="1351" spans="1:1" x14ac:dyDescent="0.3">
      <c r="A1351" s="12"/>
    </row>
    <row r="1352" spans="1:1" x14ac:dyDescent="0.3">
      <c r="A1352" s="12"/>
    </row>
    <row r="1353" spans="1:1" x14ac:dyDescent="0.3">
      <c r="A1353" s="12"/>
    </row>
    <row r="1354" spans="1:1" x14ac:dyDescent="0.3">
      <c r="A1354" s="12"/>
    </row>
    <row r="1355" spans="1:1" x14ac:dyDescent="0.3">
      <c r="A1355" s="12"/>
    </row>
    <row r="1356" spans="1:1" x14ac:dyDescent="0.3">
      <c r="A1356" s="12"/>
    </row>
    <row r="1357" spans="1:1" x14ac:dyDescent="0.3">
      <c r="A1357" s="12"/>
    </row>
    <row r="1358" spans="1:1" x14ac:dyDescent="0.3">
      <c r="A1358" s="12"/>
    </row>
    <row r="1359" spans="1:1" x14ac:dyDescent="0.3">
      <c r="A1359" s="12"/>
    </row>
    <row r="1360" spans="1:1" x14ac:dyDescent="0.3">
      <c r="A1360" s="12"/>
    </row>
    <row r="1361" spans="1:1" x14ac:dyDescent="0.3">
      <c r="A1361" s="12"/>
    </row>
    <row r="1362" spans="1:1" x14ac:dyDescent="0.3">
      <c r="A1362" s="12"/>
    </row>
    <row r="1363" spans="1:1" x14ac:dyDescent="0.3">
      <c r="A1363" s="12"/>
    </row>
    <row r="1364" spans="1:1" x14ac:dyDescent="0.3">
      <c r="A1364" s="12"/>
    </row>
    <row r="1365" spans="1:1" x14ac:dyDescent="0.3">
      <c r="A1365" s="12"/>
    </row>
    <row r="1366" spans="1:1" x14ac:dyDescent="0.3">
      <c r="A1366" s="12"/>
    </row>
    <row r="1367" spans="1:1" x14ac:dyDescent="0.3">
      <c r="A1367" s="12"/>
    </row>
    <row r="1368" spans="1:1" x14ac:dyDescent="0.3">
      <c r="A1368" s="12"/>
    </row>
    <row r="1369" spans="1:1" x14ac:dyDescent="0.3">
      <c r="A1369" s="12"/>
    </row>
    <row r="1370" spans="1:1" x14ac:dyDescent="0.3">
      <c r="A1370" s="12"/>
    </row>
    <row r="1371" spans="1:1" x14ac:dyDescent="0.3">
      <c r="A1371" s="12"/>
    </row>
    <row r="1372" spans="1:1" x14ac:dyDescent="0.3">
      <c r="A1372" s="12"/>
    </row>
    <row r="1373" spans="1:1" x14ac:dyDescent="0.3">
      <c r="A1373" s="12"/>
    </row>
    <row r="1374" spans="1:1" x14ac:dyDescent="0.3">
      <c r="A1374" s="12"/>
    </row>
    <row r="1375" spans="1:1" x14ac:dyDescent="0.3">
      <c r="A1375" s="12"/>
    </row>
    <row r="1376" spans="1:1" x14ac:dyDescent="0.3">
      <c r="A1376" s="12"/>
    </row>
    <row r="1377" spans="1:1" x14ac:dyDescent="0.3">
      <c r="A1377" s="12"/>
    </row>
    <row r="1378" spans="1:1" x14ac:dyDescent="0.3">
      <c r="A1378" s="12"/>
    </row>
    <row r="1379" spans="1:1" x14ac:dyDescent="0.3">
      <c r="A1379" s="12"/>
    </row>
    <row r="1380" spans="1:1" x14ac:dyDescent="0.3">
      <c r="A1380" s="12"/>
    </row>
    <row r="1381" spans="1:1" x14ac:dyDescent="0.3">
      <c r="A1381" s="12"/>
    </row>
    <row r="1382" spans="1:1" x14ac:dyDescent="0.3">
      <c r="A1382" s="12"/>
    </row>
    <row r="1383" spans="1:1" x14ac:dyDescent="0.3">
      <c r="A1383" s="12"/>
    </row>
    <row r="1384" spans="1:1" x14ac:dyDescent="0.3">
      <c r="A1384" s="12"/>
    </row>
    <row r="1385" spans="1:1" x14ac:dyDescent="0.3">
      <c r="A1385" s="12"/>
    </row>
    <row r="1386" spans="1:1" x14ac:dyDescent="0.3">
      <c r="A1386" s="12"/>
    </row>
    <row r="1387" spans="1:1" x14ac:dyDescent="0.3">
      <c r="A1387" s="12"/>
    </row>
    <row r="1388" spans="1:1" x14ac:dyDescent="0.3">
      <c r="A1388" s="12"/>
    </row>
    <row r="1389" spans="1:1" x14ac:dyDescent="0.3">
      <c r="A1389" s="12"/>
    </row>
    <row r="1390" spans="1:1" x14ac:dyDescent="0.3">
      <c r="A1390" s="12"/>
    </row>
    <row r="1391" spans="1:1" x14ac:dyDescent="0.3">
      <c r="A1391" s="12"/>
    </row>
    <row r="1392" spans="1:1" x14ac:dyDescent="0.3">
      <c r="A1392" s="12"/>
    </row>
    <row r="1393" spans="1:1" x14ac:dyDescent="0.3">
      <c r="A1393" s="12"/>
    </row>
    <row r="1394" spans="1:1" x14ac:dyDescent="0.3">
      <c r="A1394" s="12"/>
    </row>
    <row r="1395" spans="1:1" x14ac:dyDescent="0.3">
      <c r="A1395" s="12"/>
    </row>
    <row r="1396" spans="1:1" x14ac:dyDescent="0.3">
      <c r="A1396" s="12"/>
    </row>
    <row r="1397" spans="1:1" x14ac:dyDescent="0.3">
      <c r="A1397" s="12"/>
    </row>
    <row r="1398" spans="1:1" x14ac:dyDescent="0.3">
      <c r="A1398" s="12"/>
    </row>
    <row r="1399" spans="1:1" x14ac:dyDescent="0.3">
      <c r="A1399" s="12"/>
    </row>
    <row r="1400" spans="1:1" x14ac:dyDescent="0.3">
      <c r="A1400" s="12"/>
    </row>
    <row r="1401" spans="1:1" x14ac:dyDescent="0.3">
      <c r="A1401" s="12"/>
    </row>
    <row r="1402" spans="1:1" x14ac:dyDescent="0.3">
      <c r="A1402" s="12"/>
    </row>
    <row r="1403" spans="1:1" x14ac:dyDescent="0.3">
      <c r="A1403" s="12"/>
    </row>
    <row r="1404" spans="1:1" x14ac:dyDescent="0.3">
      <c r="A1404" s="12"/>
    </row>
    <row r="1405" spans="1:1" x14ac:dyDescent="0.3">
      <c r="A1405" s="12"/>
    </row>
    <row r="1406" spans="1:1" x14ac:dyDescent="0.3">
      <c r="A1406" s="12"/>
    </row>
    <row r="1407" spans="1:1" x14ac:dyDescent="0.3">
      <c r="A1407" s="12"/>
    </row>
    <row r="1408" spans="1:1" x14ac:dyDescent="0.3">
      <c r="A1408" s="12"/>
    </row>
    <row r="1409" spans="1:1" x14ac:dyDescent="0.3">
      <c r="A1409" s="12"/>
    </row>
    <row r="1410" spans="1:1" x14ac:dyDescent="0.3">
      <c r="A1410" s="12"/>
    </row>
    <row r="1411" spans="1:1" x14ac:dyDescent="0.3">
      <c r="A1411" s="12"/>
    </row>
    <row r="1412" spans="1:1" x14ac:dyDescent="0.3">
      <c r="A1412" s="12"/>
    </row>
    <row r="1413" spans="1:1" x14ac:dyDescent="0.3">
      <c r="A1413" s="12"/>
    </row>
    <row r="1414" spans="1:1" x14ac:dyDescent="0.3">
      <c r="A1414" s="12"/>
    </row>
    <row r="1415" spans="1:1" x14ac:dyDescent="0.3">
      <c r="A1415" s="12"/>
    </row>
    <row r="1416" spans="1:1" x14ac:dyDescent="0.3">
      <c r="A1416" s="12"/>
    </row>
    <row r="1417" spans="1:1" x14ac:dyDescent="0.3">
      <c r="A1417" s="12"/>
    </row>
    <row r="1418" spans="1:1" x14ac:dyDescent="0.3">
      <c r="A1418" s="12"/>
    </row>
    <row r="1419" spans="1:1" x14ac:dyDescent="0.3">
      <c r="A1419" s="12"/>
    </row>
    <row r="1420" spans="1:1" x14ac:dyDescent="0.3">
      <c r="A1420" s="12"/>
    </row>
    <row r="1421" spans="1:1" x14ac:dyDescent="0.3">
      <c r="A1421" s="12"/>
    </row>
    <row r="1422" spans="1:1" x14ac:dyDescent="0.3">
      <c r="A1422" s="12"/>
    </row>
    <row r="1423" spans="1:1" x14ac:dyDescent="0.3">
      <c r="A1423" s="12"/>
    </row>
    <row r="1424" spans="1:1" x14ac:dyDescent="0.3">
      <c r="A1424" s="12"/>
    </row>
    <row r="1425" spans="1:1" x14ac:dyDescent="0.3">
      <c r="A1425" s="12"/>
    </row>
    <row r="1426" spans="1:1" x14ac:dyDescent="0.3">
      <c r="A1426" s="12"/>
    </row>
    <row r="1427" spans="1:1" x14ac:dyDescent="0.3">
      <c r="A1427" s="12"/>
    </row>
    <row r="1428" spans="1:1" x14ac:dyDescent="0.3">
      <c r="A1428" s="12"/>
    </row>
    <row r="1429" spans="1:1" x14ac:dyDescent="0.3">
      <c r="A1429" s="12"/>
    </row>
    <row r="1430" spans="1:1" x14ac:dyDescent="0.3">
      <c r="A1430" s="12"/>
    </row>
    <row r="1431" spans="1:1" x14ac:dyDescent="0.3">
      <c r="A1431" s="12"/>
    </row>
    <row r="1432" spans="1:1" x14ac:dyDescent="0.3">
      <c r="A1432" s="12"/>
    </row>
    <row r="1433" spans="1:1" x14ac:dyDescent="0.3">
      <c r="A1433" s="12"/>
    </row>
    <row r="1434" spans="1:1" x14ac:dyDescent="0.3">
      <c r="A1434" s="12"/>
    </row>
    <row r="1435" spans="1:1" x14ac:dyDescent="0.3">
      <c r="A1435" s="12"/>
    </row>
    <row r="1436" spans="1:1" x14ac:dyDescent="0.3">
      <c r="A1436" s="12"/>
    </row>
    <row r="1437" spans="1:1" x14ac:dyDescent="0.3">
      <c r="A1437" s="12"/>
    </row>
    <row r="1438" spans="1:1" x14ac:dyDescent="0.3">
      <c r="A1438" s="12"/>
    </row>
    <row r="1439" spans="1:1" x14ac:dyDescent="0.3">
      <c r="A1439" s="12"/>
    </row>
    <row r="1440" spans="1:1" x14ac:dyDescent="0.3">
      <c r="A1440" s="12"/>
    </row>
    <row r="1441" spans="1:1" x14ac:dyDescent="0.3">
      <c r="A1441" s="12"/>
    </row>
    <row r="1442" spans="1:1" x14ac:dyDescent="0.3">
      <c r="A1442" s="12"/>
    </row>
    <row r="1443" spans="1:1" x14ac:dyDescent="0.3">
      <c r="A1443" s="12"/>
    </row>
    <row r="1444" spans="1:1" x14ac:dyDescent="0.3">
      <c r="A1444" s="12"/>
    </row>
    <row r="1445" spans="1:1" x14ac:dyDescent="0.3">
      <c r="A1445" s="12"/>
    </row>
    <row r="1446" spans="1:1" x14ac:dyDescent="0.3">
      <c r="A1446" s="12"/>
    </row>
    <row r="1447" spans="1:1" x14ac:dyDescent="0.3">
      <c r="A1447" s="12"/>
    </row>
    <row r="1448" spans="1:1" x14ac:dyDescent="0.3">
      <c r="A1448" s="12"/>
    </row>
    <row r="1449" spans="1:1" x14ac:dyDescent="0.3">
      <c r="A1449" s="12"/>
    </row>
    <row r="1450" spans="1:1" x14ac:dyDescent="0.3">
      <c r="A1450" s="12"/>
    </row>
    <row r="1451" spans="1:1" x14ac:dyDescent="0.3">
      <c r="A1451" s="12"/>
    </row>
    <row r="1452" spans="1:1" x14ac:dyDescent="0.3">
      <c r="A1452" s="12"/>
    </row>
    <row r="1453" spans="1:1" x14ac:dyDescent="0.3">
      <c r="A1453" s="12"/>
    </row>
    <row r="1454" spans="1:1" x14ac:dyDescent="0.3">
      <c r="A1454" s="12"/>
    </row>
    <row r="1455" spans="1:1" x14ac:dyDescent="0.3">
      <c r="A1455" s="12"/>
    </row>
    <row r="1456" spans="1:1" x14ac:dyDescent="0.3">
      <c r="A1456" s="12"/>
    </row>
    <row r="1457" spans="1:1" x14ac:dyDescent="0.3">
      <c r="A1457" s="12"/>
    </row>
    <row r="1458" spans="1:1" x14ac:dyDescent="0.3">
      <c r="A1458" s="12"/>
    </row>
    <row r="1459" spans="1:1" x14ac:dyDescent="0.3">
      <c r="A1459" s="12"/>
    </row>
    <row r="1460" spans="1:1" x14ac:dyDescent="0.3">
      <c r="A1460" s="12"/>
    </row>
    <row r="1461" spans="1:1" x14ac:dyDescent="0.3">
      <c r="A1461" s="12"/>
    </row>
    <row r="1462" spans="1:1" x14ac:dyDescent="0.3">
      <c r="A1462" s="12"/>
    </row>
    <row r="1463" spans="1:1" x14ac:dyDescent="0.3">
      <c r="A1463" s="12"/>
    </row>
    <row r="1464" spans="1:1" x14ac:dyDescent="0.3">
      <c r="A1464" s="12"/>
    </row>
    <row r="1465" spans="1:1" x14ac:dyDescent="0.3">
      <c r="A1465" s="12"/>
    </row>
    <row r="1466" spans="1:1" x14ac:dyDescent="0.3">
      <c r="A1466" s="12"/>
    </row>
    <row r="1467" spans="1:1" x14ac:dyDescent="0.3">
      <c r="A1467" s="12"/>
    </row>
    <row r="1468" spans="1:1" x14ac:dyDescent="0.3">
      <c r="A1468" s="12"/>
    </row>
    <row r="1469" spans="1:1" x14ac:dyDescent="0.3">
      <c r="A1469" s="12"/>
    </row>
    <row r="1470" spans="1:1" x14ac:dyDescent="0.3">
      <c r="A1470" s="12"/>
    </row>
    <row r="1471" spans="1:1" x14ac:dyDescent="0.3">
      <c r="A1471" s="12"/>
    </row>
    <row r="1472" spans="1:1" x14ac:dyDescent="0.3">
      <c r="A1472" s="12"/>
    </row>
    <row r="1473" spans="1:1" x14ac:dyDescent="0.3">
      <c r="A1473" s="12"/>
    </row>
    <row r="1474" spans="1:1" x14ac:dyDescent="0.3">
      <c r="A1474" s="12"/>
    </row>
    <row r="1475" spans="1:1" x14ac:dyDescent="0.3">
      <c r="A1475" s="12"/>
    </row>
    <row r="1476" spans="1:1" x14ac:dyDescent="0.3">
      <c r="A1476" s="12"/>
    </row>
    <row r="1477" spans="1:1" x14ac:dyDescent="0.3">
      <c r="A1477" s="12"/>
    </row>
    <row r="1478" spans="1:1" x14ac:dyDescent="0.3">
      <c r="A1478" s="12"/>
    </row>
    <row r="1479" spans="1:1" x14ac:dyDescent="0.3">
      <c r="A1479" s="12"/>
    </row>
    <row r="1480" spans="1:1" x14ac:dyDescent="0.3">
      <c r="A1480" s="12"/>
    </row>
    <row r="1481" spans="1:1" x14ac:dyDescent="0.3">
      <c r="A1481" s="12"/>
    </row>
    <row r="1482" spans="1:1" x14ac:dyDescent="0.3">
      <c r="A1482" s="12"/>
    </row>
    <row r="1483" spans="1:1" x14ac:dyDescent="0.3">
      <c r="A1483" s="12"/>
    </row>
    <row r="1484" spans="1:1" x14ac:dyDescent="0.3">
      <c r="A1484" s="12"/>
    </row>
    <row r="1485" spans="1:1" x14ac:dyDescent="0.3">
      <c r="A1485" s="12"/>
    </row>
    <row r="1486" spans="1:1" x14ac:dyDescent="0.3">
      <c r="A1486" s="12"/>
    </row>
    <row r="1487" spans="1:1" x14ac:dyDescent="0.3">
      <c r="A1487" s="12"/>
    </row>
    <row r="1488" spans="1:1" x14ac:dyDescent="0.3">
      <c r="A1488" s="12"/>
    </row>
    <row r="1489" spans="1:1" x14ac:dyDescent="0.3">
      <c r="A1489" s="12"/>
    </row>
    <row r="1490" spans="1:1" x14ac:dyDescent="0.3">
      <c r="A1490" s="12"/>
    </row>
    <row r="1491" spans="1:1" x14ac:dyDescent="0.3">
      <c r="A1491" s="12"/>
    </row>
    <row r="1492" spans="1:1" x14ac:dyDescent="0.3">
      <c r="A1492" s="12"/>
    </row>
    <row r="1493" spans="1:1" x14ac:dyDescent="0.3">
      <c r="A1493" s="12"/>
    </row>
    <row r="1494" spans="1:1" x14ac:dyDescent="0.3">
      <c r="A1494" s="12"/>
    </row>
    <row r="1495" spans="1:1" x14ac:dyDescent="0.3">
      <c r="A1495" s="12"/>
    </row>
    <row r="1496" spans="1:1" x14ac:dyDescent="0.3">
      <c r="A1496" s="12"/>
    </row>
    <row r="1497" spans="1:1" x14ac:dyDescent="0.3">
      <c r="A1497" s="12"/>
    </row>
    <row r="1498" spans="1:1" x14ac:dyDescent="0.3">
      <c r="A1498" s="12"/>
    </row>
    <row r="1499" spans="1:1" x14ac:dyDescent="0.3">
      <c r="A1499" s="12"/>
    </row>
    <row r="1500" spans="1:1" x14ac:dyDescent="0.3">
      <c r="A1500" s="12"/>
    </row>
    <row r="1501" spans="1:1" x14ac:dyDescent="0.3">
      <c r="A1501" s="12"/>
    </row>
    <row r="1502" spans="1:1" x14ac:dyDescent="0.3">
      <c r="A1502" s="12"/>
    </row>
    <row r="1503" spans="1:1" x14ac:dyDescent="0.3">
      <c r="A1503" s="12"/>
    </row>
    <row r="1504" spans="1:1" x14ac:dyDescent="0.3">
      <c r="A1504" s="12"/>
    </row>
    <row r="1505" spans="1:1" x14ac:dyDescent="0.3">
      <c r="A1505" s="12"/>
    </row>
    <row r="1506" spans="1:1" x14ac:dyDescent="0.3">
      <c r="A1506" s="12"/>
    </row>
    <row r="1507" spans="1:1" x14ac:dyDescent="0.3">
      <c r="A1507" s="12"/>
    </row>
    <row r="1508" spans="1:1" x14ac:dyDescent="0.3">
      <c r="A1508" s="12"/>
    </row>
    <row r="1509" spans="1:1" x14ac:dyDescent="0.3">
      <c r="A1509" s="12"/>
    </row>
    <row r="1510" spans="1:1" x14ac:dyDescent="0.3">
      <c r="A1510" s="12"/>
    </row>
    <row r="1511" spans="1:1" x14ac:dyDescent="0.3">
      <c r="A1511" s="12"/>
    </row>
    <row r="1512" spans="1:1" x14ac:dyDescent="0.3">
      <c r="A1512" s="12"/>
    </row>
    <row r="1513" spans="1:1" x14ac:dyDescent="0.3">
      <c r="A1513" s="12"/>
    </row>
    <row r="1514" spans="1:1" x14ac:dyDescent="0.3">
      <c r="A1514" s="12"/>
    </row>
    <row r="1515" spans="1:1" x14ac:dyDescent="0.3">
      <c r="A1515" s="12"/>
    </row>
    <row r="1516" spans="1:1" x14ac:dyDescent="0.3">
      <c r="A1516" s="12"/>
    </row>
    <row r="1517" spans="1:1" x14ac:dyDescent="0.3">
      <c r="A1517" s="12"/>
    </row>
    <row r="1518" spans="1:1" x14ac:dyDescent="0.3">
      <c r="A1518" s="12"/>
    </row>
    <row r="1519" spans="1:1" x14ac:dyDescent="0.3">
      <c r="A1519" s="12"/>
    </row>
    <row r="1520" spans="1:1" x14ac:dyDescent="0.3">
      <c r="A1520" s="12"/>
    </row>
    <row r="1521" spans="1:1" x14ac:dyDescent="0.3">
      <c r="A1521" s="12"/>
    </row>
    <row r="1522" spans="1:1" x14ac:dyDescent="0.3">
      <c r="A1522" s="12"/>
    </row>
    <row r="1523" spans="1:1" x14ac:dyDescent="0.3">
      <c r="A1523" s="12"/>
    </row>
    <row r="1524" spans="1:1" x14ac:dyDescent="0.3">
      <c r="A1524" s="12"/>
    </row>
    <row r="1525" spans="1:1" x14ac:dyDescent="0.3">
      <c r="A1525" s="12"/>
    </row>
    <row r="1526" spans="1:1" x14ac:dyDescent="0.3">
      <c r="A1526" s="12"/>
    </row>
    <row r="1527" spans="1:1" x14ac:dyDescent="0.3">
      <c r="A1527" s="12"/>
    </row>
    <row r="1528" spans="1:1" x14ac:dyDescent="0.3">
      <c r="A1528" s="12"/>
    </row>
    <row r="1529" spans="1:1" x14ac:dyDescent="0.3">
      <c r="A1529" s="12"/>
    </row>
    <row r="1530" spans="1:1" x14ac:dyDescent="0.3">
      <c r="A1530" s="12"/>
    </row>
    <row r="1531" spans="1:1" x14ac:dyDescent="0.3">
      <c r="A1531" s="12"/>
    </row>
    <row r="1532" spans="1:1" x14ac:dyDescent="0.3">
      <c r="A1532" s="12"/>
    </row>
    <row r="1533" spans="1:1" x14ac:dyDescent="0.3">
      <c r="A1533" s="12"/>
    </row>
    <row r="1534" spans="1:1" x14ac:dyDescent="0.3">
      <c r="A1534" s="12"/>
    </row>
    <row r="1535" spans="1:1" x14ac:dyDescent="0.3">
      <c r="A1535" s="12"/>
    </row>
    <row r="1536" spans="1:1" x14ac:dyDescent="0.3">
      <c r="A1536" s="12"/>
    </row>
    <row r="1537" spans="1:1" x14ac:dyDescent="0.3">
      <c r="A1537" s="12"/>
    </row>
    <row r="1538" spans="1:1" x14ac:dyDescent="0.3">
      <c r="A1538" s="12"/>
    </row>
    <row r="1539" spans="1:1" x14ac:dyDescent="0.3">
      <c r="A1539" s="12"/>
    </row>
    <row r="1540" spans="1:1" x14ac:dyDescent="0.3">
      <c r="A1540" s="12"/>
    </row>
    <row r="1541" spans="1:1" x14ac:dyDescent="0.3">
      <c r="A1541" s="12"/>
    </row>
    <row r="1542" spans="1:1" x14ac:dyDescent="0.3">
      <c r="A1542" s="12"/>
    </row>
    <row r="1543" spans="1:1" x14ac:dyDescent="0.3">
      <c r="A1543" s="12"/>
    </row>
    <row r="1544" spans="1:1" x14ac:dyDescent="0.3">
      <c r="A1544" s="12"/>
    </row>
    <row r="1545" spans="1:1" x14ac:dyDescent="0.3">
      <c r="A1545" s="12"/>
    </row>
    <row r="1546" spans="1:1" x14ac:dyDescent="0.3">
      <c r="A1546" s="12"/>
    </row>
    <row r="1547" spans="1:1" x14ac:dyDescent="0.3">
      <c r="A1547" s="12"/>
    </row>
    <row r="1548" spans="1:1" x14ac:dyDescent="0.3">
      <c r="A1548" s="12"/>
    </row>
    <row r="1549" spans="1:1" x14ac:dyDescent="0.3">
      <c r="A1549" s="12"/>
    </row>
    <row r="1550" spans="1:1" x14ac:dyDescent="0.3">
      <c r="A1550" s="12"/>
    </row>
    <row r="1551" spans="1:1" x14ac:dyDescent="0.3">
      <c r="A1551" s="12"/>
    </row>
    <row r="1552" spans="1:1" x14ac:dyDescent="0.3">
      <c r="A1552" s="12"/>
    </row>
    <row r="1553" spans="1:1" x14ac:dyDescent="0.3">
      <c r="A1553" s="12"/>
    </row>
    <row r="1554" spans="1:1" x14ac:dyDescent="0.3">
      <c r="A1554" s="12"/>
    </row>
    <row r="1555" spans="1:1" x14ac:dyDescent="0.3">
      <c r="A1555" s="12"/>
    </row>
    <row r="1556" spans="1:1" x14ac:dyDescent="0.3">
      <c r="A1556" s="12"/>
    </row>
    <row r="1557" spans="1:1" x14ac:dyDescent="0.3">
      <c r="A1557" s="12"/>
    </row>
    <row r="1558" spans="1:1" x14ac:dyDescent="0.3">
      <c r="A1558" s="12"/>
    </row>
    <row r="1559" spans="1:1" x14ac:dyDescent="0.3">
      <c r="A1559" s="12"/>
    </row>
    <row r="1560" spans="1:1" x14ac:dyDescent="0.3">
      <c r="A1560" s="12"/>
    </row>
    <row r="1561" spans="1:1" x14ac:dyDescent="0.3">
      <c r="A1561" s="12"/>
    </row>
    <row r="1562" spans="1:1" x14ac:dyDescent="0.3">
      <c r="A1562" s="12"/>
    </row>
    <row r="1563" spans="1:1" x14ac:dyDescent="0.3">
      <c r="A1563" s="12"/>
    </row>
    <row r="1564" spans="1:1" x14ac:dyDescent="0.3">
      <c r="A1564" s="12"/>
    </row>
    <row r="1565" spans="1:1" x14ac:dyDescent="0.3">
      <c r="A1565" s="12"/>
    </row>
    <row r="1566" spans="1:1" x14ac:dyDescent="0.3">
      <c r="A1566" s="12"/>
    </row>
    <row r="1567" spans="1:1" x14ac:dyDescent="0.3">
      <c r="A1567" s="12"/>
    </row>
    <row r="1568" spans="1:1" x14ac:dyDescent="0.3">
      <c r="A1568" s="12"/>
    </row>
    <row r="1569" spans="1:1" x14ac:dyDescent="0.3">
      <c r="A1569" s="12"/>
    </row>
    <row r="1570" spans="1:1" x14ac:dyDescent="0.3">
      <c r="A1570" s="12"/>
    </row>
    <row r="1571" spans="1:1" x14ac:dyDescent="0.3">
      <c r="A1571" s="12"/>
    </row>
    <row r="1572" spans="1:1" x14ac:dyDescent="0.3">
      <c r="A1572" s="12"/>
    </row>
    <row r="1573" spans="1:1" x14ac:dyDescent="0.3">
      <c r="A1573" s="12"/>
    </row>
    <row r="1574" spans="1:1" x14ac:dyDescent="0.3">
      <c r="A1574" s="12"/>
    </row>
    <row r="1575" spans="1:1" x14ac:dyDescent="0.3">
      <c r="A1575" s="12"/>
    </row>
    <row r="1576" spans="1:1" x14ac:dyDescent="0.3">
      <c r="A1576" s="12"/>
    </row>
    <row r="1577" spans="1:1" x14ac:dyDescent="0.3">
      <c r="A1577" s="12"/>
    </row>
    <row r="1578" spans="1:1" x14ac:dyDescent="0.3">
      <c r="A1578" s="12"/>
    </row>
    <row r="1579" spans="1:1" x14ac:dyDescent="0.3">
      <c r="A1579" s="12"/>
    </row>
    <row r="1580" spans="1:1" x14ac:dyDescent="0.3">
      <c r="A1580" s="12"/>
    </row>
    <row r="1581" spans="1:1" x14ac:dyDescent="0.3">
      <c r="A1581" s="12"/>
    </row>
    <row r="1582" spans="1:1" x14ac:dyDescent="0.3">
      <c r="A1582" s="12"/>
    </row>
    <row r="1583" spans="1:1" x14ac:dyDescent="0.3">
      <c r="A1583" s="12"/>
    </row>
    <row r="1584" spans="1:1" x14ac:dyDescent="0.3">
      <c r="A1584" s="12"/>
    </row>
    <row r="1585" spans="1:1" x14ac:dyDescent="0.3">
      <c r="A1585" s="12"/>
    </row>
    <row r="1586" spans="1:1" x14ac:dyDescent="0.3">
      <c r="A1586" s="12"/>
    </row>
    <row r="1587" spans="1:1" x14ac:dyDescent="0.3">
      <c r="A1587" s="12"/>
    </row>
    <row r="1588" spans="1:1" x14ac:dyDescent="0.3">
      <c r="A1588" s="12"/>
    </row>
    <row r="1589" spans="1:1" x14ac:dyDescent="0.3">
      <c r="A1589" s="12"/>
    </row>
    <row r="1590" spans="1:1" x14ac:dyDescent="0.3">
      <c r="A1590" s="12"/>
    </row>
    <row r="1591" spans="1:1" x14ac:dyDescent="0.3">
      <c r="A1591" s="12"/>
    </row>
    <row r="1592" spans="1:1" x14ac:dyDescent="0.3">
      <c r="A1592" s="12"/>
    </row>
    <row r="1593" spans="1:1" x14ac:dyDescent="0.3">
      <c r="A1593" s="12"/>
    </row>
    <row r="1594" spans="1:1" x14ac:dyDescent="0.3">
      <c r="A1594" s="12"/>
    </row>
    <row r="1595" spans="1:1" x14ac:dyDescent="0.3">
      <c r="A1595" s="12"/>
    </row>
    <row r="1596" spans="1:1" x14ac:dyDescent="0.3">
      <c r="A1596" s="12"/>
    </row>
    <row r="1597" spans="1:1" x14ac:dyDescent="0.3">
      <c r="A1597" s="12"/>
    </row>
    <row r="1598" spans="1:1" x14ac:dyDescent="0.3">
      <c r="A1598" s="12"/>
    </row>
    <row r="1599" spans="1:1" x14ac:dyDescent="0.3">
      <c r="A1599" s="12"/>
    </row>
    <row r="1600" spans="1:1" x14ac:dyDescent="0.3">
      <c r="A1600" s="12"/>
    </row>
    <row r="1601" spans="1:1" x14ac:dyDescent="0.3">
      <c r="A1601" s="12"/>
    </row>
    <row r="1602" spans="1:1" x14ac:dyDescent="0.3">
      <c r="A1602" s="12"/>
    </row>
    <row r="1603" spans="1:1" x14ac:dyDescent="0.3">
      <c r="A1603" s="12"/>
    </row>
    <row r="1604" spans="1:1" x14ac:dyDescent="0.3">
      <c r="A1604" s="12"/>
    </row>
    <row r="1605" spans="1:1" x14ac:dyDescent="0.3">
      <c r="A1605" s="12"/>
    </row>
    <row r="1606" spans="1:1" x14ac:dyDescent="0.3">
      <c r="A1606" s="12"/>
    </row>
    <row r="1607" spans="1:1" x14ac:dyDescent="0.3">
      <c r="A1607" s="12"/>
    </row>
    <row r="1608" spans="1:1" x14ac:dyDescent="0.3">
      <c r="A1608" s="12"/>
    </row>
    <row r="1609" spans="1:1" x14ac:dyDescent="0.3">
      <c r="A1609" s="12"/>
    </row>
    <row r="1610" spans="1:1" x14ac:dyDescent="0.3">
      <c r="A1610" s="12"/>
    </row>
    <row r="1611" spans="1:1" x14ac:dyDescent="0.3">
      <c r="A1611" s="12"/>
    </row>
    <row r="1612" spans="1:1" x14ac:dyDescent="0.3">
      <c r="A1612" s="12"/>
    </row>
    <row r="1613" spans="1:1" x14ac:dyDescent="0.3">
      <c r="A1613" s="12"/>
    </row>
    <row r="1614" spans="1:1" x14ac:dyDescent="0.3">
      <c r="A1614" s="12"/>
    </row>
    <row r="1615" spans="1:1" x14ac:dyDescent="0.3">
      <c r="A1615" s="12"/>
    </row>
    <row r="1616" spans="1:1" x14ac:dyDescent="0.3">
      <c r="A1616" s="12"/>
    </row>
    <row r="1617" spans="1:1" x14ac:dyDescent="0.3">
      <c r="A1617" s="12"/>
    </row>
    <row r="1618" spans="1:1" x14ac:dyDescent="0.3">
      <c r="A1618" s="12"/>
    </row>
    <row r="1619" spans="1:1" x14ac:dyDescent="0.3">
      <c r="A1619" s="12"/>
    </row>
    <row r="1620" spans="1:1" x14ac:dyDescent="0.3">
      <c r="A1620" s="12"/>
    </row>
    <row r="1621" spans="1:1" x14ac:dyDescent="0.3">
      <c r="A1621" s="12"/>
    </row>
    <row r="1622" spans="1:1" x14ac:dyDescent="0.3">
      <c r="A1622" s="12"/>
    </row>
    <row r="1623" spans="1:1" x14ac:dyDescent="0.3">
      <c r="A1623" s="12"/>
    </row>
    <row r="1624" spans="1:1" x14ac:dyDescent="0.3">
      <c r="A1624" s="12"/>
    </row>
    <row r="1625" spans="1:1" x14ac:dyDescent="0.3">
      <c r="A1625" s="12"/>
    </row>
    <row r="1626" spans="1:1" x14ac:dyDescent="0.3">
      <c r="A1626" s="12"/>
    </row>
    <row r="1627" spans="1:1" x14ac:dyDescent="0.3">
      <c r="A1627" s="12"/>
    </row>
    <row r="1628" spans="1:1" x14ac:dyDescent="0.3">
      <c r="A1628" s="12"/>
    </row>
    <row r="1629" spans="1:1" x14ac:dyDescent="0.3">
      <c r="A1629" s="12"/>
    </row>
    <row r="1630" spans="1:1" x14ac:dyDescent="0.3">
      <c r="A1630" s="12"/>
    </row>
    <row r="1631" spans="1:1" x14ac:dyDescent="0.3">
      <c r="A1631" s="12"/>
    </row>
    <row r="1632" spans="1:1" x14ac:dyDescent="0.3">
      <c r="A1632" s="12"/>
    </row>
    <row r="1633" spans="1:1" x14ac:dyDescent="0.3">
      <c r="A1633" s="12"/>
    </row>
    <row r="1634" spans="1:1" x14ac:dyDescent="0.3">
      <c r="A1634" s="12"/>
    </row>
    <row r="1635" spans="1:1" x14ac:dyDescent="0.3">
      <c r="A1635" s="12"/>
    </row>
    <row r="1636" spans="1:1" x14ac:dyDescent="0.3">
      <c r="A1636" s="12"/>
    </row>
    <row r="1637" spans="1:1" x14ac:dyDescent="0.3">
      <c r="A1637" s="12"/>
    </row>
    <row r="1638" spans="1:1" x14ac:dyDescent="0.3">
      <c r="A1638" s="12"/>
    </row>
    <row r="1639" spans="1:1" x14ac:dyDescent="0.3">
      <c r="A1639" s="12"/>
    </row>
    <row r="1640" spans="1:1" x14ac:dyDescent="0.3">
      <c r="A1640" s="12"/>
    </row>
    <row r="1641" spans="1:1" x14ac:dyDescent="0.3">
      <c r="A1641" s="12"/>
    </row>
    <row r="1642" spans="1:1" x14ac:dyDescent="0.3">
      <c r="A1642" s="12"/>
    </row>
    <row r="1643" spans="1:1" x14ac:dyDescent="0.3">
      <c r="A1643" s="12"/>
    </row>
    <row r="1644" spans="1:1" x14ac:dyDescent="0.3">
      <c r="A1644" s="12"/>
    </row>
    <row r="1645" spans="1:1" x14ac:dyDescent="0.3">
      <c r="A1645" s="12"/>
    </row>
    <row r="1646" spans="1:1" x14ac:dyDescent="0.3">
      <c r="A1646" s="12"/>
    </row>
    <row r="1647" spans="1:1" x14ac:dyDescent="0.3">
      <c r="A1647" s="12"/>
    </row>
    <row r="1648" spans="1:1" x14ac:dyDescent="0.3">
      <c r="A1648" s="12"/>
    </row>
    <row r="1649" spans="1:1" x14ac:dyDescent="0.3">
      <c r="A1649" s="12"/>
    </row>
    <row r="1650" spans="1:1" x14ac:dyDescent="0.3">
      <c r="A1650" s="12"/>
    </row>
    <row r="1651" spans="1:1" x14ac:dyDescent="0.3">
      <c r="A1651" s="12"/>
    </row>
    <row r="1652" spans="1:1" x14ac:dyDescent="0.3">
      <c r="A1652" s="12"/>
    </row>
    <row r="1653" spans="1:1" x14ac:dyDescent="0.3">
      <c r="A1653" s="12"/>
    </row>
    <row r="1654" spans="1:1" x14ac:dyDescent="0.3">
      <c r="A1654" s="12"/>
    </row>
    <row r="1655" spans="1:1" x14ac:dyDescent="0.3">
      <c r="A1655" s="12"/>
    </row>
    <row r="1656" spans="1:1" x14ac:dyDescent="0.3">
      <c r="A1656" s="12"/>
    </row>
    <row r="1657" spans="1:1" x14ac:dyDescent="0.3">
      <c r="A1657" s="12"/>
    </row>
    <row r="1658" spans="1:1" x14ac:dyDescent="0.3">
      <c r="A1658" s="12"/>
    </row>
    <row r="1659" spans="1:1" x14ac:dyDescent="0.3">
      <c r="A1659" s="12"/>
    </row>
    <row r="1660" spans="1:1" x14ac:dyDescent="0.3">
      <c r="A1660" s="12"/>
    </row>
    <row r="1661" spans="1:1" x14ac:dyDescent="0.3">
      <c r="A1661" s="12"/>
    </row>
    <row r="1662" spans="1:1" x14ac:dyDescent="0.3">
      <c r="A1662" s="12"/>
    </row>
    <row r="1663" spans="1:1" x14ac:dyDescent="0.3">
      <c r="A1663" s="12"/>
    </row>
    <row r="1664" spans="1:1" x14ac:dyDescent="0.3">
      <c r="A1664" s="12"/>
    </row>
    <row r="1665" spans="1:1" x14ac:dyDescent="0.3">
      <c r="A1665" s="12"/>
    </row>
    <row r="1666" spans="1:1" x14ac:dyDescent="0.3">
      <c r="A1666" s="12"/>
    </row>
    <row r="1667" spans="1:1" x14ac:dyDescent="0.3">
      <c r="A1667" s="12"/>
    </row>
    <row r="1668" spans="1:1" x14ac:dyDescent="0.3">
      <c r="A1668" s="12"/>
    </row>
    <row r="1669" spans="1:1" x14ac:dyDescent="0.3">
      <c r="A1669" s="12"/>
    </row>
    <row r="1670" spans="1:1" x14ac:dyDescent="0.3">
      <c r="A1670" s="12"/>
    </row>
    <row r="1671" spans="1:1" x14ac:dyDescent="0.3">
      <c r="A1671" s="12"/>
    </row>
    <row r="1672" spans="1:1" x14ac:dyDescent="0.3">
      <c r="A1672" s="12"/>
    </row>
    <row r="1673" spans="1:1" x14ac:dyDescent="0.3">
      <c r="A1673" s="12"/>
    </row>
    <row r="1674" spans="1:1" x14ac:dyDescent="0.3">
      <c r="A1674" s="12"/>
    </row>
    <row r="1675" spans="1:1" x14ac:dyDescent="0.3">
      <c r="A1675" s="12"/>
    </row>
    <row r="1676" spans="1:1" x14ac:dyDescent="0.3">
      <c r="A1676" s="12"/>
    </row>
    <row r="1677" spans="1:1" x14ac:dyDescent="0.3">
      <c r="A1677" s="12"/>
    </row>
    <row r="1678" spans="1:1" x14ac:dyDescent="0.3">
      <c r="A1678" s="12"/>
    </row>
    <row r="1679" spans="1:1" x14ac:dyDescent="0.3">
      <c r="A1679" s="12"/>
    </row>
    <row r="1680" spans="1:1" x14ac:dyDescent="0.3">
      <c r="A1680" s="12"/>
    </row>
    <row r="1681" spans="1:1" x14ac:dyDescent="0.3">
      <c r="A1681" s="12"/>
    </row>
    <row r="1682" spans="1:1" x14ac:dyDescent="0.3">
      <c r="A1682" s="12"/>
    </row>
    <row r="1683" spans="1:1" x14ac:dyDescent="0.3">
      <c r="A1683" s="12"/>
    </row>
    <row r="1684" spans="1:1" x14ac:dyDescent="0.3">
      <c r="A1684" s="12"/>
    </row>
    <row r="1685" spans="1:1" x14ac:dyDescent="0.3">
      <c r="A1685" s="12"/>
    </row>
    <row r="1686" spans="1:1" x14ac:dyDescent="0.3">
      <c r="A1686" s="12"/>
    </row>
    <row r="1687" spans="1:1" x14ac:dyDescent="0.3">
      <c r="A1687" s="12"/>
    </row>
    <row r="1688" spans="1:1" x14ac:dyDescent="0.3">
      <c r="A1688" s="12"/>
    </row>
    <row r="1689" spans="1:1" x14ac:dyDescent="0.3">
      <c r="A1689" s="12"/>
    </row>
    <row r="1690" spans="1:1" x14ac:dyDescent="0.3">
      <c r="A1690" s="12"/>
    </row>
    <row r="1691" spans="1:1" x14ac:dyDescent="0.3">
      <c r="A1691" s="12"/>
    </row>
    <row r="1692" spans="1:1" x14ac:dyDescent="0.3">
      <c r="A1692" s="12"/>
    </row>
    <row r="1693" spans="1:1" x14ac:dyDescent="0.3">
      <c r="A1693" s="12"/>
    </row>
    <row r="1694" spans="1:1" x14ac:dyDescent="0.3">
      <c r="A1694" s="12"/>
    </row>
    <row r="1695" spans="1:1" x14ac:dyDescent="0.3">
      <c r="A1695" s="12"/>
    </row>
    <row r="1696" spans="1:1" x14ac:dyDescent="0.3">
      <c r="A1696" s="12"/>
    </row>
    <row r="1697" spans="1:1" x14ac:dyDescent="0.3">
      <c r="A1697" s="12"/>
    </row>
    <row r="1698" spans="1:1" x14ac:dyDescent="0.3">
      <c r="A1698" s="12"/>
    </row>
    <row r="1699" spans="1:1" x14ac:dyDescent="0.3">
      <c r="A1699" s="12"/>
    </row>
    <row r="1700" spans="1:1" x14ac:dyDescent="0.3">
      <c r="A1700" s="12"/>
    </row>
    <row r="1701" spans="1:1" x14ac:dyDescent="0.3">
      <c r="A1701" s="12"/>
    </row>
    <row r="1702" spans="1:1" x14ac:dyDescent="0.3">
      <c r="A1702" s="12"/>
    </row>
    <row r="1703" spans="1:1" x14ac:dyDescent="0.3">
      <c r="A1703" s="12"/>
    </row>
    <row r="1704" spans="1:1" x14ac:dyDescent="0.3">
      <c r="A1704" s="12"/>
    </row>
    <row r="1705" spans="1:1" x14ac:dyDescent="0.3">
      <c r="A1705" s="12"/>
    </row>
    <row r="1706" spans="1:1" x14ac:dyDescent="0.3">
      <c r="A1706" s="12"/>
    </row>
    <row r="1707" spans="1:1" x14ac:dyDescent="0.3">
      <c r="A1707" s="12"/>
    </row>
    <row r="1708" spans="1:1" x14ac:dyDescent="0.3">
      <c r="A1708" s="12"/>
    </row>
    <row r="1709" spans="1:1" x14ac:dyDescent="0.3">
      <c r="A1709" s="12"/>
    </row>
    <row r="1710" spans="1:1" x14ac:dyDescent="0.3">
      <c r="A1710" s="12"/>
    </row>
    <row r="1711" spans="1:1" x14ac:dyDescent="0.3">
      <c r="A1711" s="12"/>
    </row>
    <row r="1712" spans="1:1" x14ac:dyDescent="0.3">
      <c r="A1712" s="12"/>
    </row>
    <row r="1713" spans="1:1" x14ac:dyDescent="0.3">
      <c r="A1713" s="12"/>
    </row>
    <row r="1714" spans="1:1" x14ac:dyDescent="0.3">
      <c r="A1714" s="12"/>
    </row>
    <row r="1715" spans="1:1" x14ac:dyDescent="0.3">
      <c r="A1715" s="12"/>
    </row>
    <row r="1716" spans="1:1" x14ac:dyDescent="0.3">
      <c r="A1716" s="12"/>
    </row>
    <row r="1717" spans="1:1" x14ac:dyDescent="0.3">
      <c r="A1717" s="12"/>
    </row>
    <row r="1718" spans="1:1" x14ac:dyDescent="0.3">
      <c r="A1718" s="12"/>
    </row>
    <row r="1719" spans="1:1" x14ac:dyDescent="0.3">
      <c r="A1719" s="12"/>
    </row>
    <row r="1720" spans="1:1" x14ac:dyDescent="0.3">
      <c r="A1720" s="12"/>
    </row>
    <row r="1721" spans="1:1" x14ac:dyDescent="0.3">
      <c r="A1721" s="12"/>
    </row>
    <row r="1722" spans="1:1" x14ac:dyDescent="0.3">
      <c r="A1722" s="12"/>
    </row>
    <row r="1723" spans="1:1" x14ac:dyDescent="0.3">
      <c r="A1723" s="12"/>
    </row>
    <row r="1724" spans="1:1" x14ac:dyDescent="0.3">
      <c r="A1724" s="12"/>
    </row>
    <row r="1725" spans="1:1" x14ac:dyDescent="0.3">
      <c r="A1725" s="12"/>
    </row>
    <row r="1726" spans="1:1" x14ac:dyDescent="0.3">
      <c r="A1726" s="12"/>
    </row>
    <row r="1727" spans="1:1" x14ac:dyDescent="0.3">
      <c r="A1727" s="12"/>
    </row>
    <row r="1728" spans="1:1" x14ac:dyDescent="0.3">
      <c r="A1728" s="12"/>
    </row>
    <row r="1729" spans="1:1" x14ac:dyDescent="0.3">
      <c r="A1729" s="12"/>
    </row>
    <row r="1730" spans="1:1" x14ac:dyDescent="0.3">
      <c r="A1730" s="12"/>
    </row>
    <row r="1731" spans="1:1" x14ac:dyDescent="0.3">
      <c r="A1731" s="12"/>
    </row>
    <row r="1732" spans="1:1" x14ac:dyDescent="0.3">
      <c r="A1732" s="12"/>
    </row>
    <row r="1733" spans="1:1" x14ac:dyDescent="0.3">
      <c r="A1733" s="12"/>
    </row>
    <row r="1734" spans="1:1" x14ac:dyDescent="0.3">
      <c r="A1734" s="12"/>
    </row>
    <row r="1735" spans="1:1" x14ac:dyDescent="0.3">
      <c r="A1735" s="12"/>
    </row>
    <row r="1736" spans="1:1" x14ac:dyDescent="0.3">
      <c r="A1736" s="12"/>
    </row>
    <row r="1737" spans="1:1" x14ac:dyDescent="0.3">
      <c r="A1737" s="12"/>
    </row>
    <row r="1738" spans="1:1" x14ac:dyDescent="0.3">
      <c r="A1738" s="12"/>
    </row>
    <row r="1739" spans="1:1" x14ac:dyDescent="0.3">
      <c r="A1739" s="12"/>
    </row>
    <row r="1740" spans="1:1" x14ac:dyDescent="0.3">
      <c r="A1740" s="12"/>
    </row>
    <row r="1741" spans="1:1" x14ac:dyDescent="0.3">
      <c r="A1741" s="12"/>
    </row>
    <row r="1742" spans="1:1" x14ac:dyDescent="0.3">
      <c r="A1742" s="12"/>
    </row>
    <row r="1743" spans="1:1" x14ac:dyDescent="0.3">
      <c r="A1743" s="12"/>
    </row>
    <row r="1744" spans="1:1" x14ac:dyDescent="0.3">
      <c r="A1744" s="12"/>
    </row>
    <row r="1745" spans="1:1" x14ac:dyDescent="0.3">
      <c r="A1745" s="12"/>
    </row>
    <row r="1746" spans="1:1" x14ac:dyDescent="0.3">
      <c r="A1746" s="12"/>
    </row>
    <row r="1747" spans="1:1" x14ac:dyDescent="0.3">
      <c r="A1747" s="12"/>
    </row>
    <row r="1748" spans="1:1" x14ac:dyDescent="0.3">
      <c r="A1748" s="12"/>
    </row>
    <row r="1749" spans="1:1" x14ac:dyDescent="0.3">
      <c r="A1749" s="12"/>
    </row>
    <row r="1750" spans="1:1" x14ac:dyDescent="0.3">
      <c r="A1750" s="12"/>
    </row>
    <row r="1751" spans="1:1" x14ac:dyDescent="0.3">
      <c r="A1751" s="12"/>
    </row>
    <row r="1752" spans="1:1" x14ac:dyDescent="0.3">
      <c r="A1752" s="12"/>
    </row>
    <row r="1753" spans="1:1" x14ac:dyDescent="0.3">
      <c r="A1753" s="12"/>
    </row>
    <row r="1754" spans="1:1" x14ac:dyDescent="0.3">
      <c r="A1754" s="12"/>
    </row>
    <row r="1755" spans="1:1" x14ac:dyDescent="0.3">
      <c r="A1755" s="12"/>
    </row>
    <row r="1756" spans="1:1" x14ac:dyDescent="0.3">
      <c r="A1756" s="12"/>
    </row>
    <row r="1757" spans="1:1" x14ac:dyDescent="0.3">
      <c r="A1757" s="12"/>
    </row>
    <row r="1758" spans="1:1" x14ac:dyDescent="0.3">
      <c r="A1758" s="12"/>
    </row>
    <row r="1759" spans="1:1" x14ac:dyDescent="0.3">
      <c r="A1759" s="12"/>
    </row>
    <row r="1760" spans="1:1" x14ac:dyDescent="0.3">
      <c r="A1760" s="12"/>
    </row>
    <row r="1761" spans="1:1" x14ac:dyDescent="0.3">
      <c r="A1761" s="12"/>
    </row>
    <row r="1762" spans="1:1" x14ac:dyDescent="0.3">
      <c r="A1762" s="12"/>
    </row>
    <row r="1763" spans="1:1" x14ac:dyDescent="0.3">
      <c r="A1763" s="12"/>
    </row>
    <row r="1764" spans="1:1" x14ac:dyDescent="0.3">
      <c r="A1764" s="12"/>
    </row>
    <row r="1765" spans="1:1" x14ac:dyDescent="0.3">
      <c r="A1765" s="12"/>
    </row>
    <row r="1766" spans="1:1" x14ac:dyDescent="0.3">
      <c r="A1766" s="12"/>
    </row>
    <row r="1767" spans="1:1" x14ac:dyDescent="0.3">
      <c r="A1767" s="12"/>
    </row>
    <row r="1768" spans="1:1" x14ac:dyDescent="0.3">
      <c r="A1768" s="12"/>
    </row>
    <row r="1769" spans="1:1" x14ac:dyDescent="0.3">
      <c r="A1769" s="12"/>
    </row>
    <row r="1770" spans="1:1" x14ac:dyDescent="0.3">
      <c r="A1770" s="12"/>
    </row>
    <row r="1771" spans="1:1" x14ac:dyDescent="0.3">
      <c r="A1771" s="12"/>
    </row>
    <row r="1772" spans="1:1" x14ac:dyDescent="0.3">
      <c r="A1772" s="12"/>
    </row>
    <row r="1773" spans="1:1" x14ac:dyDescent="0.3">
      <c r="A1773" s="12"/>
    </row>
    <row r="1774" spans="1:1" x14ac:dyDescent="0.3">
      <c r="A1774" s="12"/>
    </row>
    <row r="1775" spans="1:1" x14ac:dyDescent="0.3">
      <c r="A1775" s="12"/>
    </row>
    <row r="1776" spans="1:1" x14ac:dyDescent="0.3">
      <c r="A1776" s="12"/>
    </row>
    <row r="1777" spans="1:1" x14ac:dyDescent="0.3">
      <c r="A1777" s="12"/>
    </row>
    <row r="1778" spans="1:1" x14ac:dyDescent="0.3">
      <c r="A1778" s="12"/>
    </row>
    <row r="1779" spans="1:1" x14ac:dyDescent="0.3">
      <c r="A1779" s="12"/>
    </row>
    <row r="1780" spans="1:1" x14ac:dyDescent="0.3">
      <c r="A1780" s="12"/>
    </row>
    <row r="1781" spans="1:1" x14ac:dyDescent="0.3">
      <c r="A1781" s="12"/>
    </row>
    <row r="1782" spans="1:1" x14ac:dyDescent="0.3">
      <c r="A1782" s="12"/>
    </row>
    <row r="1783" spans="1:1" x14ac:dyDescent="0.3">
      <c r="A1783" s="12"/>
    </row>
    <row r="1784" spans="1:1" x14ac:dyDescent="0.3">
      <c r="A1784" s="12"/>
    </row>
    <row r="1785" spans="1:1" x14ac:dyDescent="0.3">
      <c r="A1785" s="12"/>
    </row>
    <row r="1786" spans="1:1" x14ac:dyDescent="0.3">
      <c r="A1786" s="12"/>
    </row>
    <row r="1787" spans="1:1" x14ac:dyDescent="0.3">
      <c r="A1787" s="12"/>
    </row>
    <row r="1788" spans="1:1" x14ac:dyDescent="0.3">
      <c r="A1788" s="12"/>
    </row>
    <row r="1789" spans="1:1" x14ac:dyDescent="0.3">
      <c r="A1789" s="12"/>
    </row>
    <row r="1790" spans="1:1" x14ac:dyDescent="0.3">
      <c r="A1790" s="12"/>
    </row>
    <row r="1791" spans="1:1" x14ac:dyDescent="0.3">
      <c r="A1791" s="12"/>
    </row>
    <row r="1792" spans="1:1" x14ac:dyDescent="0.3">
      <c r="A1792" s="12"/>
    </row>
    <row r="1793" spans="1:1" x14ac:dyDescent="0.3">
      <c r="A1793" s="12"/>
    </row>
    <row r="1794" spans="1:1" x14ac:dyDescent="0.3">
      <c r="A1794" s="12"/>
    </row>
    <row r="1795" spans="1:1" x14ac:dyDescent="0.3">
      <c r="A1795" s="12"/>
    </row>
    <row r="1796" spans="1:1" x14ac:dyDescent="0.3">
      <c r="A1796" s="12"/>
    </row>
    <row r="1797" spans="1:1" x14ac:dyDescent="0.3">
      <c r="A1797" s="12"/>
    </row>
    <row r="1798" spans="1:1" x14ac:dyDescent="0.3">
      <c r="A1798" s="12"/>
    </row>
    <row r="1799" spans="1:1" x14ac:dyDescent="0.3">
      <c r="A1799" s="12"/>
    </row>
    <row r="1800" spans="1:1" x14ac:dyDescent="0.3">
      <c r="A1800" s="12"/>
    </row>
    <row r="1801" spans="1:1" x14ac:dyDescent="0.3">
      <c r="A1801" s="12"/>
    </row>
    <row r="1802" spans="1:1" x14ac:dyDescent="0.3">
      <c r="A1802" s="12"/>
    </row>
    <row r="1803" spans="1:1" x14ac:dyDescent="0.3">
      <c r="A1803" s="12"/>
    </row>
    <row r="1804" spans="1:1" x14ac:dyDescent="0.3">
      <c r="A1804" s="12"/>
    </row>
    <row r="1805" spans="1:1" x14ac:dyDescent="0.3">
      <c r="A1805" s="12"/>
    </row>
    <row r="1806" spans="1:1" x14ac:dyDescent="0.3">
      <c r="A1806" s="12"/>
    </row>
    <row r="1807" spans="1:1" x14ac:dyDescent="0.3">
      <c r="A1807" s="12"/>
    </row>
    <row r="1808" spans="1:1" x14ac:dyDescent="0.3">
      <c r="A1808" s="12"/>
    </row>
    <row r="1809" spans="1:1" x14ac:dyDescent="0.3">
      <c r="A1809" s="12"/>
    </row>
    <row r="1810" spans="1:1" x14ac:dyDescent="0.3">
      <c r="A1810" s="12"/>
    </row>
    <row r="1811" spans="1:1" x14ac:dyDescent="0.3">
      <c r="A1811" s="12"/>
    </row>
    <row r="1812" spans="1:1" x14ac:dyDescent="0.3">
      <c r="A1812" s="12"/>
    </row>
    <row r="1813" spans="1:1" x14ac:dyDescent="0.3">
      <c r="A1813" s="12"/>
    </row>
    <row r="1814" spans="1:1" x14ac:dyDescent="0.3">
      <c r="A1814" s="12"/>
    </row>
    <row r="1815" spans="1:1" x14ac:dyDescent="0.3">
      <c r="A1815" s="12"/>
    </row>
    <row r="1816" spans="1:1" x14ac:dyDescent="0.3">
      <c r="A1816" s="12"/>
    </row>
    <row r="1817" spans="1:1" x14ac:dyDescent="0.3">
      <c r="A1817" s="12"/>
    </row>
    <row r="1818" spans="1:1" x14ac:dyDescent="0.3">
      <c r="A1818" s="12"/>
    </row>
    <row r="1819" spans="1:1" x14ac:dyDescent="0.3">
      <c r="A1819" s="12"/>
    </row>
    <row r="1820" spans="1:1" x14ac:dyDescent="0.3">
      <c r="A1820" s="12"/>
    </row>
    <row r="1821" spans="1:1" x14ac:dyDescent="0.3">
      <c r="A1821" s="12"/>
    </row>
    <row r="1822" spans="1:1" x14ac:dyDescent="0.3">
      <c r="A1822" s="12"/>
    </row>
    <row r="1823" spans="1:1" x14ac:dyDescent="0.3">
      <c r="A1823" s="12"/>
    </row>
    <row r="1824" spans="1:1" x14ac:dyDescent="0.3">
      <c r="A1824" s="12"/>
    </row>
    <row r="1825" spans="1:1" x14ac:dyDescent="0.3">
      <c r="A1825" s="12"/>
    </row>
    <row r="1826" spans="1:1" x14ac:dyDescent="0.3">
      <c r="A1826" s="12"/>
    </row>
    <row r="1827" spans="1:1" x14ac:dyDescent="0.3">
      <c r="A1827" s="12"/>
    </row>
    <row r="1828" spans="1:1" x14ac:dyDescent="0.3">
      <c r="A1828" s="12"/>
    </row>
    <row r="1829" spans="1:1" x14ac:dyDescent="0.3">
      <c r="A1829" s="12"/>
    </row>
    <row r="1830" spans="1:1" x14ac:dyDescent="0.3">
      <c r="A1830" s="12"/>
    </row>
    <row r="1831" spans="1:1" x14ac:dyDescent="0.3">
      <c r="A1831" s="12"/>
    </row>
    <row r="1832" spans="1:1" x14ac:dyDescent="0.3">
      <c r="A1832" s="12"/>
    </row>
    <row r="1833" spans="1:1" x14ac:dyDescent="0.3">
      <c r="A1833" s="12"/>
    </row>
    <row r="1834" spans="1:1" x14ac:dyDescent="0.3">
      <c r="A1834" s="12"/>
    </row>
    <row r="1835" spans="1:1" x14ac:dyDescent="0.3">
      <c r="A1835" s="12"/>
    </row>
    <row r="1836" spans="1:1" x14ac:dyDescent="0.3">
      <c r="A1836" s="12"/>
    </row>
    <row r="1837" spans="1:1" x14ac:dyDescent="0.3">
      <c r="A1837" s="12"/>
    </row>
    <row r="1838" spans="1:1" x14ac:dyDescent="0.3">
      <c r="A1838" s="12"/>
    </row>
    <row r="1839" spans="1:1" x14ac:dyDescent="0.3">
      <c r="A1839" s="12"/>
    </row>
    <row r="1840" spans="1:1" x14ac:dyDescent="0.3">
      <c r="A1840" s="12"/>
    </row>
    <row r="1841" spans="1:1" x14ac:dyDescent="0.3">
      <c r="A1841" s="12"/>
    </row>
    <row r="1842" spans="1:1" x14ac:dyDescent="0.3">
      <c r="A1842" s="12"/>
    </row>
    <row r="1843" spans="1:1" x14ac:dyDescent="0.3">
      <c r="A1843" s="12"/>
    </row>
    <row r="1844" spans="1:1" x14ac:dyDescent="0.3">
      <c r="A1844" s="12"/>
    </row>
    <row r="1845" spans="1:1" x14ac:dyDescent="0.3">
      <c r="A1845" s="12"/>
    </row>
    <row r="1846" spans="1:1" x14ac:dyDescent="0.3">
      <c r="A1846" s="12"/>
    </row>
    <row r="1847" spans="1:1" x14ac:dyDescent="0.3">
      <c r="A1847" s="12"/>
    </row>
    <row r="1848" spans="1:1" x14ac:dyDescent="0.3">
      <c r="A1848" s="12"/>
    </row>
    <row r="1849" spans="1:1" x14ac:dyDescent="0.3">
      <c r="A1849" s="12"/>
    </row>
    <row r="1850" spans="1:1" x14ac:dyDescent="0.3">
      <c r="A1850" s="12"/>
    </row>
    <row r="1851" spans="1:1" x14ac:dyDescent="0.3">
      <c r="A1851" s="12"/>
    </row>
    <row r="1852" spans="1:1" x14ac:dyDescent="0.3">
      <c r="A1852" s="12"/>
    </row>
    <row r="1853" spans="1:1" x14ac:dyDescent="0.3">
      <c r="A1853" s="12"/>
    </row>
    <row r="1854" spans="1:1" x14ac:dyDescent="0.3">
      <c r="A1854" s="12"/>
    </row>
    <row r="1855" spans="1:1" x14ac:dyDescent="0.3">
      <c r="A1855" s="12"/>
    </row>
    <row r="1856" spans="1:1" x14ac:dyDescent="0.3">
      <c r="A1856" s="12"/>
    </row>
    <row r="1857" spans="1:1" x14ac:dyDescent="0.3">
      <c r="A1857" s="12"/>
    </row>
    <row r="1858" spans="1:1" x14ac:dyDescent="0.3">
      <c r="A1858" s="12"/>
    </row>
    <row r="1859" spans="1:1" x14ac:dyDescent="0.3">
      <c r="A1859" s="12"/>
    </row>
    <row r="1860" spans="1:1" x14ac:dyDescent="0.3">
      <c r="A1860" s="12"/>
    </row>
    <row r="1861" spans="1:1" x14ac:dyDescent="0.3">
      <c r="A1861" s="12"/>
    </row>
    <row r="1862" spans="1:1" x14ac:dyDescent="0.3">
      <c r="A1862" s="12"/>
    </row>
    <row r="1863" spans="1:1" x14ac:dyDescent="0.3">
      <c r="A1863" s="12"/>
    </row>
    <row r="1864" spans="1:1" x14ac:dyDescent="0.3">
      <c r="A1864" s="12"/>
    </row>
    <row r="1865" spans="1:1" x14ac:dyDescent="0.3">
      <c r="A1865" s="12"/>
    </row>
    <row r="1866" spans="1:1" x14ac:dyDescent="0.3">
      <c r="A1866" s="12"/>
    </row>
    <row r="1867" spans="1:1" x14ac:dyDescent="0.3">
      <c r="A1867" s="12"/>
    </row>
    <row r="1868" spans="1:1" x14ac:dyDescent="0.3">
      <c r="A1868" s="12"/>
    </row>
    <row r="1869" spans="1:1" x14ac:dyDescent="0.3">
      <c r="A1869" s="12"/>
    </row>
    <row r="1870" spans="1:1" x14ac:dyDescent="0.3">
      <c r="A1870" s="12"/>
    </row>
    <row r="1871" spans="1:1" x14ac:dyDescent="0.3">
      <c r="A1871" s="12"/>
    </row>
    <row r="1872" spans="1:1" x14ac:dyDescent="0.3">
      <c r="A1872" s="12"/>
    </row>
    <row r="1873" spans="1:1" x14ac:dyDescent="0.3">
      <c r="A1873" s="12"/>
    </row>
    <row r="1874" spans="1:1" x14ac:dyDescent="0.3">
      <c r="A1874" s="12"/>
    </row>
    <row r="1875" spans="1:1" x14ac:dyDescent="0.3">
      <c r="A1875" s="12"/>
    </row>
    <row r="1876" spans="1:1" x14ac:dyDescent="0.3">
      <c r="A1876" s="12"/>
    </row>
    <row r="1877" spans="1:1" x14ac:dyDescent="0.3">
      <c r="A1877" s="12"/>
    </row>
    <row r="1878" spans="1:1" x14ac:dyDescent="0.3">
      <c r="A1878" s="12"/>
    </row>
    <row r="1879" spans="1:1" x14ac:dyDescent="0.3">
      <c r="A1879" s="12"/>
    </row>
    <row r="1880" spans="1:1" x14ac:dyDescent="0.3">
      <c r="A1880" s="12"/>
    </row>
    <row r="1881" spans="1:1" x14ac:dyDescent="0.3">
      <c r="A1881" s="12"/>
    </row>
    <row r="1882" spans="1:1" x14ac:dyDescent="0.3">
      <c r="A1882" s="12"/>
    </row>
    <row r="1883" spans="1:1" x14ac:dyDescent="0.3">
      <c r="A1883" s="12"/>
    </row>
    <row r="1884" spans="1:1" x14ac:dyDescent="0.3">
      <c r="A1884" s="12"/>
    </row>
    <row r="1885" spans="1:1" x14ac:dyDescent="0.3">
      <c r="A1885" s="12"/>
    </row>
    <row r="1886" spans="1:1" x14ac:dyDescent="0.3">
      <c r="A1886" s="12"/>
    </row>
    <row r="1887" spans="1:1" x14ac:dyDescent="0.3">
      <c r="A1887" s="12"/>
    </row>
    <row r="1888" spans="1:1" x14ac:dyDescent="0.3">
      <c r="A1888" s="12"/>
    </row>
    <row r="1889" spans="1:1" x14ac:dyDescent="0.3">
      <c r="A1889" s="12"/>
    </row>
    <row r="1890" spans="1:1" x14ac:dyDescent="0.3">
      <c r="A1890" s="12"/>
    </row>
    <row r="1891" spans="1:1" x14ac:dyDescent="0.3">
      <c r="A1891" s="12"/>
    </row>
    <row r="1892" spans="1:1" x14ac:dyDescent="0.3">
      <c r="A1892" s="12"/>
    </row>
    <row r="1893" spans="1:1" x14ac:dyDescent="0.3">
      <c r="A1893" s="12"/>
    </row>
    <row r="1894" spans="1:1" x14ac:dyDescent="0.3">
      <c r="A1894" s="12"/>
    </row>
    <row r="1895" spans="1:1" x14ac:dyDescent="0.3">
      <c r="A1895" s="12"/>
    </row>
    <row r="1896" spans="1:1" x14ac:dyDescent="0.3">
      <c r="A1896" s="12"/>
    </row>
    <row r="1897" spans="1:1" x14ac:dyDescent="0.3">
      <c r="A1897" s="12"/>
    </row>
    <row r="1898" spans="1:1" x14ac:dyDescent="0.3">
      <c r="A1898" s="12"/>
    </row>
    <row r="1899" spans="1:1" x14ac:dyDescent="0.3">
      <c r="A1899" s="12"/>
    </row>
    <row r="1900" spans="1:1" x14ac:dyDescent="0.3">
      <c r="A1900" s="12"/>
    </row>
    <row r="1901" spans="1:1" x14ac:dyDescent="0.3">
      <c r="A1901" s="12"/>
    </row>
    <row r="1902" spans="1:1" x14ac:dyDescent="0.3">
      <c r="A1902" s="12"/>
    </row>
    <row r="1903" spans="1:1" x14ac:dyDescent="0.3">
      <c r="A1903" s="12"/>
    </row>
    <row r="1904" spans="1:1" x14ac:dyDescent="0.3">
      <c r="A1904" s="12"/>
    </row>
    <row r="1905" spans="1:1" x14ac:dyDescent="0.3">
      <c r="A1905" s="12"/>
    </row>
    <row r="1906" spans="1:1" x14ac:dyDescent="0.3">
      <c r="A1906" s="12"/>
    </row>
    <row r="1907" spans="1:1" x14ac:dyDescent="0.3">
      <c r="A1907" s="12"/>
    </row>
    <row r="1908" spans="1:1" x14ac:dyDescent="0.3">
      <c r="A1908" s="12"/>
    </row>
    <row r="1909" spans="1:1" x14ac:dyDescent="0.3">
      <c r="A1909" s="12"/>
    </row>
    <row r="1910" spans="1:1" x14ac:dyDescent="0.3">
      <c r="A1910" s="12"/>
    </row>
    <row r="1911" spans="1:1" x14ac:dyDescent="0.3">
      <c r="A1911" s="12"/>
    </row>
    <row r="1912" spans="1:1" x14ac:dyDescent="0.3">
      <c r="A1912" s="12"/>
    </row>
    <row r="1913" spans="1:1" x14ac:dyDescent="0.3">
      <c r="A1913" s="12"/>
    </row>
    <row r="1914" spans="1:1" x14ac:dyDescent="0.3">
      <c r="A1914" s="12"/>
    </row>
    <row r="1915" spans="1:1" x14ac:dyDescent="0.3">
      <c r="A1915" s="12"/>
    </row>
    <row r="1916" spans="1:1" x14ac:dyDescent="0.3">
      <c r="A1916" s="12"/>
    </row>
    <row r="1917" spans="1:1" x14ac:dyDescent="0.3">
      <c r="A1917" s="12"/>
    </row>
    <row r="1918" spans="1:1" x14ac:dyDescent="0.3">
      <c r="A1918" s="12"/>
    </row>
    <row r="1919" spans="1:1" x14ac:dyDescent="0.3">
      <c r="A1919" s="12"/>
    </row>
    <row r="1920" spans="1:1" x14ac:dyDescent="0.3">
      <c r="A1920" s="12"/>
    </row>
    <row r="1921" spans="1:1" x14ac:dyDescent="0.3">
      <c r="A1921" s="12"/>
    </row>
    <row r="1922" spans="1:1" x14ac:dyDescent="0.3">
      <c r="A1922" s="12"/>
    </row>
    <row r="1923" spans="1:1" x14ac:dyDescent="0.3">
      <c r="A1923" s="12"/>
    </row>
    <row r="1924" spans="1:1" x14ac:dyDescent="0.3">
      <c r="A1924" s="12"/>
    </row>
    <row r="1925" spans="1:1" x14ac:dyDescent="0.3">
      <c r="A1925" s="12"/>
    </row>
    <row r="1926" spans="1:1" x14ac:dyDescent="0.3">
      <c r="A1926" s="12"/>
    </row>
    <row r="1927" spans="1:1" x14ac:dyDescent="0.3">
      <c r="A1927" s="12"/>
    </row>
    <row r="1928" spans="1:1" x14ac:dyDescent="0.3">
      <c r="A1928" s="12"/>
    </row>
    <row r="1929" spans="1:1" x14ac:dyDescent="0.3">
      <c r="A1929" s="12"/>
    </row>
    <row r="1930" spans="1:1" x14ac:dyDescent="0.3">
      <c r="A1930" s="12"/>
    </row>
    <row r="1931" spans="1:1" x14ac:dyDescent="0.3">
      <c r="A1931" s="12"/>
    </row>
    <row r="1932" spans="1:1" x14ac:dyDescent="0.3">
      <c r="A1932" s="12"/>
    </row>
    <row r="1933" spans="1:1" x14ac:dyDescent="0.3">
      <c r="A1933" s="12"/>
    </row>
    <row r="1934" spans="1:1" x14ac:dyDescent="0.3">
      <c r="A1934" s="12"/>
    </row>
    <row r="1935" spans="1:1" x14ac:dyDescent="0.3">
      <c r="A1935" s="12"/>
    </row>
    <row r="1936" spans="1:1" x14ac:dyDescent="0.3">
      <c r="A1936" s="12"/>
    </row>
    <row r="1937" spans="1:1" x14ac:dyDescent="0.3">
      <c r="A1937" s="12"/>
    </row>
    <row r="1938" spans="1:1" x14ac:dyDescent="0.3">
      <c r="A1938" s="12"/>
    </row>
    <row r="1939" spans="1:1" x14ac:dyDescent="0.3">
      <c r="A1939" s="12"/>
    </row>
    <row r="1940" spans="1:1" x14ac:dyDescent="0.3">
      <c r="A1940" s="12"/>
    </row>
    <row r="1941" spans="1:1" x14ac:dyDescent="0.3">
      <c r="A1941" s="12"/>
    </row>
    <row r="1942" spans="1:1" x14ac:dyDescent="0.3">
      <c r="A1942" s="12"/>
    </row>
    <row r="1943" spans="1:1" x14ac:dyDescent="0.3">
      <c r="A1943" s="12"/>
    </row>
    <row r="1944" spans="1:1" x14ac:dyDescent="0.3">
      <c r="A1944" s="12"/>
    </row>
    <row r="1945" spans="1:1" x14ac:dyDescent="0.3">
      <c r="A1945" s="12"/>
    </row>
    <row r="1946" spans="1:1" x14ac:dyDescent="0.3">
      <c r="A1946" s="12"/>
    </row>
    <row r="1947" spans="1:1" x14ac:dyDescent="0.3">
      <c r="A1947" s="12"/>
    </row>
    <row r="1948" spans="1:1" x14ac:dyDescent="0.3">
      <c r="A1948" s="12"/>
    </row>
    <row r="1949" spans="1:1" x14ac:dyDescent="0.3">
      <c r="A1949" s="12"/>
    </row>
    <row r="1950" spans="1:1" x14ac:dyDescent="0.3">
      <c r="A1950" s="12"/>
    </row>
    <row r="1951" spans="1:1" x14ac:dyDescent="0.3">
      <c r="A1951" s="12"/>
    </row>
    <row r="1952" spans="1:1" x14ac:dyDescent="0.3">
      <c r="A1952" s="12"/>
    </row>
    <row r="1953" spans="1:1" x14ac:dyDescent="0.3">
      <c r="A1953" s="12"/>
    </row>
    <row r="1954" spans="1:1" x14ac:dyDescent="0.3">
      <c r="A1954" s="12"/>
    </row>
    <row r="1955" spans="1:1" x14ac:dyDescent="0.3">
      <c r="A1955" s="12"/>
    </row>
    <row r="1956" spans="1:1" x14ac:dyDescent="0.3">
      <c r="A1956" s="12"/>
    </row>
    <row r="1957" spans="1:1" x14ac:dyDescent="0.3">
      <c r="A1957" s="12"/>
    </row>
    <row r="1958" spans="1:1" x14ac:dyDescent="0.3">
      <c r="A1958" s="12"/>
    </row>
    <row r="1959" spans="1:1" x14ac:dyDescent="0.3">
      <c r="A1959" s="12"/>
    </row>
    <row r="1960" spans="1:1" x14ac:dyDescent="0.3">
      <c r="A1960" s="12"/>
    </row>
    <row r="1961" spans="1:1" x14ac:dyDescent="0.3">
      <c r="A1961" s="12"/>
    </row>
    <row r="1962" spans="1:1" x14ac:dyDescent="0.3">
      <c r="A1962" s="12"/>
    </row>
    <row r="1963" spans="1:1" x14ac:dyDescent="0.3">
      <c r="A1963" s="12"/>
    </row>
    <row r="1964" spans="1:1" x14ac:dyDescent="0.3">
      <c r="A1964" s="12"/>
    </row>
    <row r="1965" spans="1:1" x14ac:dyDescent="0.3">
      <c r="A1965" s="12"/>
    </row>
    <row r="1966" spans="1:1" x14ac:dyDescent="0.3">
      <c r="A1966" s="12"/>
    </row>
    <row r="1967" spans="1:1" x14ac:dyDescent="0.3">
      <c r="A1967" s="12"/>
    </row>
    <row r="1968" spans="1:1" x14ac:dyDescent="0.3">
      <c r="A1968" s="12"/>
    </row>
    <row r="1969" spans="1:1" x14ac:dyDescent="0.3">
      <c r="A1969" s="12"/>
    </row>
    <row r="1970" spans="1:1" x14ac:dyDescent="0.3">
      <c r="A1970" s="12"/>
    </row>
    <row r="1971" spans="1:1" x14ac:dyDescent="0.3">
      <c r="A1971" s="12"/>
    </row>
    <row r="1972" spans="1:1" x14ac:dyDescent="0.3">
      <c r="A1972" s="12"/>
    </row>
    <row r="1973" spans="1:1" x14ac:dyDescent="0.3">
      <c r="A1973" s="12"/>
    </row>
    <row r="1974" spans="1:1" x14ac:dyDescent="0.3">
      <c r="A1974" s="12"/>
    </row>
    <row r="1975" spans="1:1" x14ac:dyDescent="0.3">
      <c r="A1975" s="12"/>
    </row>
    <row r="1976" spans="1:1" x14ac:dyDescent="0.3">
      <c r="A1976" s="12"/>
    </row>
    <row r="1977" spans="1:1" x14ac:dyDescent="0.3">
      <c r="A1977" s="12"/>
    </row>
    <row r="1978" spans="1:1" x14ac:dyDescent="0.3">
      <c r="A1978" s="12"/>
    </row>
    <row r="1979" spans="1:1" x14ac:dyDescent="0.3">
      <c r="A1979" s="12"/>
    </row>
    <row r="1980" spans="1:1" x14ac:dyDescent="0.3">
      <c r="A1980" s="12"/>
    </row>
    <row r="1981" spans="1:1" x14ac:dyDescent="0.3">
      <c r="A1981" s="12"/>
    </row>
    <row r="1982" spans="1:1" x14ac:dyDescent="0.3">
      <c r="A1982" s="12"/>
    </row>
    <row r="1983" spans="1:1" x14ac:dyDescent="0.3">
      <c r="A1983" s="12"/>
    </row>
    <row r="1984" spans="1:1" x14ac:dyDescent="0.3">
      <c r="A1984" s="12"/>
    </row>
    <row r="1985" spans="1:1" x14ac:dyDescent="0.3">
      <c r="A1985" s="12"/>
    </row>
    <row r="1986" spans="1:1" x14ac:dyDescent="0.3">
      <c r="A1986" s="12"/>
    </row>
    <row r="1987" spans="1:1" x14ac:dyDescent="0.3">
      <c r="A1987" s="12"/>
    </row>
    <row r="1988" spans="1:1" x14ac:dyDescent="0.3">
      <c r="A1988" s="12"/>
    </row>
    <row r="1989" spans="1:1" x14ac:dyDescent="0.3">
      <c r="A1989" s="12"/>
    </row>
    <row r="1990" spans="1:1" x14ac:dyDescent="0.3">
      <c r="A1990" s="12"/>
    </row>
    <row r="1991" spans="1:1" x14ac:dyDescent="0.3">
      <c r="A1991" s="12"/>
    </row>
    <row r="1992" spans="1:1" x14ac:dyDescent="0.3">
      <c r="A1992" s="12"/>
    </row>
    <row r="1993" spans="1:1" x14ac:dyDescent="0.3">
      <c r="A1993" s="12"/>
    </row>
    <row r="1994" spans="1:1" x14ac:dyDescent="0.3">
      <c r="A1994" s="12"/>
    </row>
    <row r="1995" spans="1:1" x14ac:dyDescent="0.3">
      <c r="A1995" s="12"/>
    </row>
    <row r="1996" spans="1:1" x14ac:dyDescent="0.3">
      <c r="A1996" s="12"/>
    </row>
    <row r="1997" spans="1:1" x14ac:dyDescent="0.3">
      <c r="A1997" s="12"/>
    </row>
    <row r="1998" spans="1:1" x14ac:dyDescent="0.3">
      <c r="A1998" s="12"/>
    </row>
    <row r="1999" spans="1:1" x14ac:dyDescent="0.3">
      <c r="A1999" s="12"/>
    </row>
    <row r="2000" spans="1:1" x14ac:dyDescent="0.3">
      <c r="A2000" s="12"/>
    </row>
    <row r="2001" spans="1:1" x14ac:dyDescent="0.3">
      <c r="A2001" s="12"/>
    </row>
    <row r="2002" spans="1:1" x14ac:dyDescent="0.3">
      <c r="A2002" s="12"/>
    </row>
    <row r="2003" spans="1:1" x14ac:dyDescent="0.3">
      <c r="A2003" s="12"/>
    </row>
    <row r="2004" spans="1:1" x14ac:dyDescent="0.3">
      <c r="A2004" s="12"/>
    </row>
    <row r="2005" spans="1:1" x14ac:dyDescent="0.3">
      <c r="A2005" s="12"/>
    </row>
    <row r="2006" spans="1:1" x14ac:dyDescent="0.3">
      <c r="A2006" s="12"/>
    </row>
    <row r="2007" spans="1:1" x14ac:dyDescent="0.3">
      <c r="A2007" s="12"/>
    </row>
    <row r="2008" spans="1:1" x14ac:dyDescent="0.3">
      <c r="A2008" s="12"/>
    </row>
    <row r="2009" spans="1:1" x14ac:dyDescent="0.3">
      <c r="A2009" s="12"/>
    </row>
    <row r="2010" spans="1:1" x14ac:dyDescent="0.3">
      <c r="A2010" s="12"/>
    </row>
    <row r="2011" spans="1:1" x14ac:dyDescent="0.3">
      <c r="A2011" s="12"/>
    </row>
    <row r="2012" spans="1:1" x14ac:dyDescent="0.3">
      <c r="A2012" s="12"/>
    </row>
    <row r="2013" spans="1:1" x14ac:dyDescent="0.3">
      <c r="A2013" s="12"/>
    </row>
    <row r="2014" spans="1:1" x14ac:dyDescent="0.3">
      <c r="A2014" s="12"/>
    </row>
    <row r="2015" spans="1:1" x14ac:dyDescent="0.3">
      <c r="A2015" s="12"/>
    </row>
    <row r="2016" spans="1:1" x14ac:dyDescent="0.3">
      <c r="A2016" s="12"/>
    </row>
    <row r="2017" spans="1:1" x14ac:dyDescent="0.3">
      <c r="A2017" s="12"/>
    </row>
    <row r="2018" spans="1:1" x14ac:dyDescent="0.3">
      <c r="A2018" s="12"/>
    </row>
    <row r="2019" spans="1:1" x14ac:dyDescent="0.3">
      <c r="A2019" s="12"/>
    </row>
    <row r="2020" spans="1:1" x14ac:dyDescent="0.3">
      <c r="A2020" s="12"/>
    </row>
    <row r="2021" spans="1:1" x14ac:dyDescent="0.3">
      <c r="A2021" s="12"/>
    </row>
    <row r="2022" spans="1:1" x14ac:dyDescent="0.3">
      <c r="A2022" s="12"/>
    </row>
    <row r="2023" spans="1:1" x14ac:dyDescent="0.3">
      <c r="A2023" s="12"/>
    </row>
    <row r="2024" spans="1:1" x14ac:dyDescent="0.3">
      <c r="A2024" s="12"/>
    </row>
    <row r="2025" spans="1:1" x14ac:dyDescent="0.3">
      <c r="A2025" s="12"/>
    </row>
    <row r="2026" spans="1:1" x14ac:dyDescent="0.3">
      <c r="A2026" s="12"/>
    </row>
    <row r="2027" spans="1:1" x14ac:dyDescent="0.3">
      <c r="A2027" s="12"/>
    </row>
    <row r="2028" spans="1:1" x14ac:dyDescent="0.3">
      <c r="A2028" s="12"/>
    </row>
    <row r="2029" spans="1:1" x14ac:dyDescent="0.3">
      <c r="A2029" s="12"/>
    </row>
    <row r="2030" spans="1:1" x14ac:dyDescent="0.3">
      <c r="A2030" s="12"/>
    </row>
    <row r="2031" spans="1:1" x14ac:dyDescent="0.3">
      <c r="A2031" s="12"/>
    </row>
    <row r="2032" spans="1:1" x14ac:dyDescent="0.3">
      <c r="A2032" s="12"/>
    </row>
    <row r="2033" spans="1:1" x14ac:dyDescent="0.3">
      <c r="A2033" s="12"/>
    </row>
    <row r="2034" spans="1:1" x14ac:dyDescent="0.3">
      <c r="A2034" s="12"/>
    </row>
    <row r="2035" spans="1:1" x14ac:dyDescent="0.3">
      <c r="A2035" s="12"/>
    </row>
    <row r="2036" spans="1:1" x14ac:dyDescent="0.3">
      <c r="A2036" s="12"/>
    </row>
    <row r="2037" spans="1:1" x14ac:dyDescent="0.3">
      <c r="A2037" s="12"/>
    </row>
    <row r="2038" spans="1:1" x14ac:dyDescent="0.3">
      <c r="A2038" s="12"/>
    </row>
    <row r="2039" spans="1:1" x14ac:dyDescent="0.3">
      <c r="A2039" s="12"/>
    </row>
    <row r="2040" spans="1:1" x14ac:dyDescent="0.3">
      <c r="A2040" s="12"/>
    </row>
    <row r="2041" spans="1:1" x14ac:dyDescent="0.3">
      <c r="A2041" s="12"/>
    </row>
    <row r="2042" spans="1:1" x14ac:dyDescent="0.3">
      <c r="A2042" s="12"/>
    </row>
    <row r="2043" spans="1:1" x14ac:dyDescent="0.3">
      <c r="A2043" s="12"/>
    </row>
    <row r="2044" spans="1:1" x14ac:dyDescent="0.3">
      <c r="A2044" s="12"/>
    </row>
    <row r="2045" spans="1:1" x14ac:dyDescent="0.3">
      <c r="A2045" s="12"/>
    </row>
    <row r="2046" spans="1:1" x14ac:dyDescent="0.3">
      <c r="A2046" s="12"/>
    </row>
    <row r="2047" spans="1:1" x14ac:dyDescent="0.3">
      <c r="A2047" s="12"/>
    </row>
    <row r="2048" spans="1:1" x14ac:dyDescent="0.3">
      <c r="A2048" s="12"/>
    </row>
    <row r="2049" spans="1:1" x14ac:dyDescent="0.3">
      <c r="A2049" s="12"/>
    </row>
    <row r="2050" spans="1:1" x14ac:dyDescent="0.3">
      <c r="A2050" s="12"/>
    </row>
    <row r="2051" spans="1:1" x14ac:dyDescent="0.3">
      <c r="A2051" s="12"/>
    </row>
    <row r="2052" spans="1:1" x14ac:dyDescent="0.3">
      <c r="A2052" s="12"/>
    </row>
    <row r="2053" spans="1:1" x14ac:dyDescent="0.3">
      <c r="A2053" s="12"/>
    </row>
    <row r="2054" spans="1:1" x14ac:dyDescent="0.3">
      <c r="A2054" s="12"/>
    </row>
    <row r="2055" spans="1:1" x14ac:dyDescent="0.3">
      <c r="A2055" s="12"/>
    </row>
    <row r="2056" spans="1:1" x14ac:dyDescent="0.3">
      <c r="A2056" s="12"/>
    </row>
    <row r="2057" spans="1:1" x14ac:dyDescent="0.3">
      <c r="A2057" s="12"/>
    </row>
    <row r="2058" spans="1:1" x14ac:dyDescent="0.3">
      <c r="A2058" s="12"/>
    </row>
    <row r="2059" spans="1:1" x14ac:dyDescent="0.3">
      <c r="A2059" s="12"/>
    </row>
    <row r="2060" spans="1:1" x14ac:dyDescent="0.3">
      <c r="A2060" s="12"/>
    </row>
    <row r="2061" spans="1:1" x14ac:dyDescent="0.3">
      <c r="A2061" s="12"/>
    </row>
    <row r="2062" spans="1:1" x14ac:dyDescent="0.3">
      <c r="A2062" s="12"/>
    </row>
    <row r="2063" spans="1:1" x14ac:dyDescent="0.3">
      <c r="A2063" s="12"/>
    </row>
    <row r="2064" spans="1:1" x14ac:dyDescent="0.3">
      <c r="A2064" s="12"/>
    </row>
    <row r="2065" spans="1:1" x14ac:dyDescent="0.3">
      <c r="A2065" s="12"/>
    </row>
    <row r="2066" spans="1:1" x14ac:dyDescent="0.3">
      <c r="A2066" s="12"/>
    </row>
    <row r="2067" spans="1:1" x14ac:dyDescent="0.3">
      <c r="A2067" s="12"/>
    </row>
    <row r="2068" spans="1:1" x14ac:dyDescent="0.3">
      <c r="A2068" s="12"/>
    </row>
    <row r="2069" spans="1:1" x14ac:dyDescent="0.3">
      <c r="A2069" s="12"/>
    </row>
    <row r="2070" spans="1:1" x14ac:dyDescent="0.3">
      <c r="A2070" s="12"/>
    </row>
    <row r="2071" spans="1:1" x14ac:dyDescent="0.3">
      <c r="A2071" s="12"/>
    </row>
    <row r="2072" spans="1:1" x14ac:dyDescent="0.3">
      <c r="A2072" s="12"/>
    </row>
    <row r="2073" spans="1:1" x14ac:dyDescent="0.3">
      <c r="A2073" s="12"/>
    </row>
    <row r="2074" spans="1:1" x14ac:dyDescent="0.3">
      <c r="A2074" s="12"/>
    </row>
    <row r="2075" spans="1:1" x14ac:dyDescent="0.3">
      <c r="A2075" s="12"/>
    </row>
    <row r="2076" spans="1:1" x14ac:dyDescent="0.3">
      <c r="A2076" s="12"/>
    </row>
    <row r="2077" spans="1:1" x14ac:dyDescent="0.3">
      <c r="A2077" s="12"/>
    </row>
    <row r="2078" spans="1:1" x14ac:dyDescent="0.3">
      <c r="A2078" s="12"/>
    </row>
    <row r="2079" spans="1:1" x14ac:dyDescent="0.3">
      <c r="A2079" s="12"/>
    </row>
    <row r="2080" spans="1:1" x14ac:dyDescent="0.3">
      <c r="A2080" s="12"/>
    </row>
    <row r="2081" spans="1:1" x14ac:dyDescent="0.3">
      <c r="A2081" s="12"/>
    </row>
    <row r="2082" spans="1:1" x14ac:dyDescent="0.3">
      <c r="A2082" s="12"/>
    </row>
    <row r="2083" spans="1:1" x14ac:dyDescent="0.3">
      <c r="A2083" s="12"/>
    </row>
    <row r="2084" spans="1:1" x14ac:dyDescent="0.3">
      <c r="A2084" s="12"/>
    </row>
    <row r="2085" spans="1:1" x14ac:dyDescent="0.3">
      <c r="A2085" s="12"/>
    </row>
    <row r="2086" spans="1:1" x14ac:dyDescent="0.3">
      <c r="A2086" s="12"/>
    </row>
    <row r="2087" spans="1:1" x14ac:dyDescent="0.3">
      <c r="A2087" s="12"/>
    </row>
    <row r="2088" spans="1:1" x14ac:dyDescent="0.3">
      <c r="A2088" s="12"/>
    </row>
    <row r="2089" spans="1:1" x14ac:dyDescent="0.3">
      <c r="A2089" s="12"/>
    </row>
    <row r="2090" spans="1:1" x14ac:dyDescent="0.3">
      <c r="A2090" s="12"/>
    </row>
    <row r="2091" spans="1:1" x14ac:dyDescent="0.3">
      <c r="A2091" s="12"/>
    </row>
    <row r="2092" spans="1:1" x14ac:dyDescent="0.3">
      <c r="A2092" s="12"/>
    </row>
    <row r="2093" spans="1:1" x14ac:dyDescent="0.3">
      <c r="A2093" s="12"/>
    </row>
    <row r="2094" spans="1:1" x14ac:dyDescent="0.3">
      <c r="A2094" s="12"/>
    </row>
    <row r="2095" spans="1:1" x14ac:dyDescent="0.3">
      <c r="A2095" s="12"/>
    </row>
    <row r="2096" spans="1:1" x14ac:dyDescent="0.3">
      <c r="A2096" s="12"/>
    </row>
    <row r="2097" spans="1:1" x14ac:dyDescent="0.3">
      <c r="A2097" s="12"/>
    </row>
    <row r="2098" spans="1:1" x14ac:dyDescent="0.3">
      <c r="A2098" s="12"/>
    </row>
    <row r="2099" spans="1:1" x14ac:dyDescent="0.3">
      <c r="A2099" s="12"/>
    </row>
    <row r="2100" spans="1:1" x14ac:dyDescent="0.3">
      <c r="A2100" s="12"/>
    </row>
    <row r="2101" spans="1:1" x14ac:dyDescent="0.3">
      <c r="A2101" s="12"/>
    </row>
    <row r="2102" spans="1:1" x14ac:dyDescent="0.3">
      <c r="A2102" s="12"/>
    </row>
    <row r="2103" spans="1:1" x14ac:dyDescent="0.3">
      <c r="A2103" s="12"/>
    </row>
    <row r="2104" spans="1:1" x14ac:dyDescent="0.3">
      <c r="A2104" s="12"/>
    </row>
    <row r="2105" spans="1:1" x14ac:dyDescent="0.3">
      <c r="A2105" s="12"/>
    </row>
    <row r="2106" spans="1:1" x14ac:dyDescent="0.3">
      <c r="A2106" s="12"/>
    </row>
    <row r="2107" spans="1:1" x14ac:dyDescent="0.3">
      <c r="A2107" s="12"/>
    </row>
    <row r="2108" spans="1:1" x14ac:dyDescent="0.3">
      <c r="A2108" s="12"/>
    </row>
    <row r="2109" spans="1:1" x14ac:dyDescent="0.3">
      <c r="A2109" s="12"/>
    </row>
    <row r="2110" spans="1:1" x14ac:dyDescent="0.3">
      <c r="A2110" s="12"/>
    </row>
    <row r="2111" spans="1:1" x14ac:dyDescent="0.3">
      <c r="A2111" s="12"/>
    </row>
    <row r="2112" spans="1:1" x14ac:dyDescent="0.3">
      <c r="A2112" s="12"/>
    </row>
    <row r="2113" spans="1:1" x14ac:dyDescent="0.3">
      <c r="A2113" s="12"/>
    </row>
    <row r="2114" spans="1:1" x14ac:dyDescent="0.3">
      <c r="A2114" s="12"/>
    </row>
    <row r="2115" spans="1:1" x14ac:dyDescent="0.3">
      <c r="A2115" s="12"/>
    </row>
    <row r="2116" spans="1:1" x14ac:dyDescent="0.3">
      <c r="A2116" s="12"/>
    </row>
    <row r="2117" spans="1:1" x14ac:dyDescent="0.3">
      <c r="A2117" s="12"/>
    </row>
    <row r="2118" spans="1:1" x14ac:dyDescent="0.3">
      <c r="A2118" s="12"/>
    </row>
    <row r="2119" spans="1:1" x14ac:dyDescent="0.3">
      <c r="A2119" s="12"/>
    </row>
    <row r="2120" spans="1:1" x14ac:dyDescent="0.3">
      <c r="A2120" s="12"/>
    </row>
    <row r="2121" spans="1:1" x14ac:dyDescent="0.3">
      <c r="A2121" s="12"/>
    </row>
    <row r="2122" spans="1:1" x14ac:dyDescent="0.3">
      <c r="A2122" s="12"/>
    </row>
    <row r="2123" spans="1:1" x14ac:dyDescent="0.3">
      <c r="A2123" s="12"/>
    </row>
    <row r="2124" spans="1:1" x14ac:dyDescent="0.3">
      <c r="A2124" s="12"/>
    </row>
    <row r="2125" spans="1:1" x14ac:dyDescent="0.3">
      <c r="A2125" s="12"/>
    </row>
    <row r="2126" spans="1:1" x14ac:dyDescent="0.3">
      <c r="A2126" s="12"/>
    </row>
    <row r="2127" spans="1:1" x14ac:dyDescent="0.3">
      <c r="A2127" s="12"/>
    </row>
    <row r="2128" spans="1:1" x14ac:dyDescent="0.3">
      <c r="A2128" s="12"/>
    </row>
    <row r="2129" spans="1:1" x14ac:dyDescent="0.3">
      <c r="A2129" s="12"/>
    </row>
    <row r="2130" spans="1:1" x14ac:dyDescent="0.3">
      <c r="A2130" s="12"/>
    </row>
    <row r="2131" spans="1:1" x14ac:dyDescent="0.3">
      <c r="A2131" s="12"/>
    </row>
    <row r="2132" spans="1:1" x14ac:dyDescent="0.3">
      <c r="A2132" s="12"/>
    </row>
    <row r="2133" spans="1:1" x14ac:dyDescent="0.3">
      <c r="A2133" s="12"/>
    </row>
    <row r="2134" spans="1:1" x14ac:dyDescent="0.3">
      <c r="A2134" s="12"/>
    </row>
    <row r="2135" spans="1:1" x14ac:dyDescent="0.3">
      <c r="A2135" s="12"/>
    </row>
    <row r="2136" spans="1:1" x14ac:dyDescent="0.3">
      <c r="A2136" s="12"/>
    </row>
    <row r="2137" spans="1:1" x14ac:dyDescent="0.3">
      <c r="A2137" s="12"/>
    </row>
    <row r="2138" spans="1:1" x14ac:dyDescent="0.3">
      <c r="A2138" s="12"/>
    </row>
    <row r="2139" spans="1:1" x14ac:dyDescent="0.3">
      <c r="A2139" s="12"/>
    </row>
    <row r="2140" spans="1:1" x14ac:dyDescent="0.3">
      <c r="A2140" s="12"/>
    </row>
    <row r="2141" spans="1:1" x14ac:dyDescent="0.3">
      <c r="A2141" s="12"/>
    </row>
    <row r="2142" spans="1:1" x14ac:dyDescent="0.3">
      <c r="A2142" s="12"/>
    </row>
    <row r="2143" spans="1:1" x14ac:dyDescent="0.3">
      <c r="A2143" s="12"/>
    </row>
    <row r="2144" spans="1:1" x14ac:dyDescent="0.3">
      <c r="A2144" s="12"/>
    </row>
    <row r="2145" spans="1:1" x14ac:dyDescent="0.3">
      <c r="A2145" s="12"/>
    </row>
    <row r="2146" spans="1:1" x14ac:dyDescent="0.3">
      <c r="A2146" s="12"/>
    </row>
    <row r="2147" spans="1:1" x14ac:dyDescent="0.3">
      <c r="A2147" s="12"/>
    </row>
    <row r="2148" spans="1:1" x14ac:dyDescent="0.3">
      <c r="A2148" s="12"/>
    </row>
    <row r="2149" spans="1:1" x14ac:dyDescent="0.3">
      <c r="A2149" s="12"/>
    </row>
    <row r="2150" spans="1:1" x14ac:dyDescent="0.3">
      <c r="A2150" s="12"/>
    </row>
    <row r="2151" spans="1:1" x14ac:dyDescent="0.3">
      <c r="A2151" s="12"/>
    </row>
    <row r="2152" spans="1:1" x14ac:dyDescent="0.3">
      <c r="A2152" s="12"/>
    </row>
    <row r="2153" spans="1:1" x14ac:dyDescent="0.3">
      <c r="A2153" s="12"/>
    </row>
    <row r="2154" spans="1:1" x14ac:dyDescent="0.3">
      <c r="A2154" s="12"/>
    </row>
    <row r="2155" spans="1:1" x14ac:dyDescent="0.3">
      <c r="A2155" s="12"/>
    </row>
    <row r="2156" spans="1:1" x14ac:dyDescent="0.3">
      <c r="A2156" s="12"/>
    </row>
    <row r="2157" spans="1:1" x14ac:dyDescent="0.3">
      <c r="A2157" s="12"/>
    </row>
    <row r="2158" spans="1:1" x14ac:dyDescent="0.3">
      <c r="A2158" s="12"/>
    </row>
    <row r="2159" spans="1:1" x14ac:dyDescent="0.3">
      <c r="A2159" s="12"/>
    </row>
    <row r="2160" spans="1:1" x14ac:dyDescent="0.3">
      <c r="A2160" s="12"/>
    </row>
    <row r="2161" spans="1:1" x14ac:dyDescent="0.3">
      <c r="A2161" s="12"/>
    </row>
    <row r="2162" spans="1:1" x14ac:dyDescent="0.3">
      <c r="A2162" s="12"/>
    </row>
    <row r="2163" spans="1:1" x14ac:dyDescent="0.3">
      <c r="A2163" s="12"/>
    </row>
    <row r="2164" spans="1:1" x14ac:dyDescent="0.3">
      <c r="A2164" s="12"/>
    </row>
    <row r="2165" spans="1:1" x14ac:dyDescent="0.3">
      <c r="A2165" s="12"/>
    </row>
    <row r="2166" spans="1:1" x14ac:dyDescent="0.3">
      <c r="A2166" s="12"/>
    </row>
    <row r="2167" spans="1:1" x14ac:dyDescent="0.3">
      <c r="A2167" s="12"/>
    </row>
    <row r="2168" spans="1:1" x14ac:dyDescent="0.3">
      <c r="A2168" s="12"/>
    </row>
    <row r="2169" spans="1:1" x14ac:dyDescent="0.3">
      <c r="A2169" s="12"/>
    </row>
    <row r="2170" spans="1:1" x14ac:dyDescent="0.3">
      <c r="A2170" s="12"/>
    </row>
    <row r="2171" spans="1:1" x14ac:dyDescent="0.3">
      <c r="A2171" s="12"/>
    </row>
    <row r="2172" spans="1:1" x14ac:dyDescent="0.3">
      <c r="A2172" s="12"/>
    </row>
    <row r="2173" spans="1:1" x14ac:dyDescent="0.3">
      <c r="A2173" s="12"/>
    </row>
    <row r="2174" spans="1:1" x14ac:dyDescent="0.3">
      <c r="A2174" s="12"/>
    </row>
    <row r="2175" spans="1:1" x14ac:dyDescent="0.3">
      <c r="A2175" s="12"/>
    </row>
    <row r="2176" spans="1:1" x14ac:dyDescent="0.3">
      <c r="A2176" s="12"/>
    </row>
    <row r="2177" spans="1:1" x14ac:dyDescent="0.3">
      <c r="A2177" s="12"/>
    </row>
    <row r="2178" spans="1:1" x14ac:dyDescent="0.3">
      <c r="A2178" s="12"/>
    </row>
    <row r="2179" spans="1:1" x14ac:dyDescent="0.3">
      <c r="A2179" s="12"/>
    </row>
    <row r="2180" spans="1:1" x14ac:dyDescent="0.3">
      <c r="A2180" s="12"/>
    </row>
    <row r="2181" spans="1:1" x14ac:dyDescent="0.3">
      <c r="A2181" s="12"/>
    </row>
    <row r="2182" spans="1:1" x14ac:dyDescent="0.3">
      <c r="A2182" s="12"/>
    </row>
    <row r="2183" spans="1:1" x14ac:dyDescent="0.3">
      <c r="A2183" s="12"/>
    </row>
    <row r="2184" spans="1:1" x14ac:dyDescent="0.3">
      <c r="A2184" s="12"/>
    </row>
    <row r="2185" spans="1:1" x14ac:dyDescent="0.3">
      <c r="A2185" s="12"/>
    </row>
    <row r="2186" spans="1:1" x14ac:dyDescent="0.3">
      <c r="A2186" s="12"/>
    </row>
    <row r="2187" spans="1:1" x14ac:dyDescent="0.3">
      <c r="A2187" s="12"/>
    </row>
    <row r="2188" spans="1:1" x14ac:dyDescent="0.3">
      <c r="A2188" s="12"/>
    </row>
    <row r="2189" spans="1:1" x14ac:dyDescent="0.3">
      <c r="A2189" s="12"/>
    </row>
    <row r="2190" spans="1:1" x14ac:dyDescent="0.3">
      <c r="A2190" s="12"/>
    </row>
    <row r="2191" spans="1:1" x14ac:dyDescent="0.3">
      <c r="A2191" s="12"/>
    </row>
    <row r="2192" spans="1:1" x14ac:dyDescent="0.3">
      <c r="A2192" s="12"/>
    </row>
    <row r="2193" spans="1:1" x14ac:dyDescent="0.3">
      <c r="A2193" s="12"/>
    </row>
    <row r="2194" spans="1:1" x14ac:dyDescent="0.3">
      <c r="A2194" s="12"/>
    </row>
    <row r="2195" spans="1:1" x14ac:dyDescent="0.3">
      <c r="A2195" s="12"/>
    </row>
    <row r="2196" spans="1:1" x14ac:dyDescent="0.3">
      <c r="A2196" s="12"/>
    </row>
    <row r="2197" spans="1:1" x14ac:dyDescent="0.3">
      <c r="A2197" s="12"/>
    </row>
    <row r="2198" spans="1:1" x14ac:dyDescent="0.3">
      <c r="A2198" s="12"/>
    </row>
    <row r="2199" spans="1:1" x14ac:dyDescent="0.3">
      <c r="A2199" s="12"/>
    </row>
    <row r="2200" spans="1:1" x14ac:dyDescent="0.3">
      <c r="A2200" s="12"/>
    </row>
    <row r="2201" spans="1:1" x14ac:dyDescent="0.3">
      <c r="A2201" s="12"/>
    </row>
    <row r="2202" spans="1:1" x14ac:dyDescent="0.3">
      <c r="A2202" s="12"/>
    </row>
    <row r="2203" spans="1:1" x14ac:dyDescent="0.3">
      <c r="A2203" s="12"/>
    </row>
    <row r="2204" spans="1:1" x14ac:dyDescent="0.3">
      <c r="A2204" s="12"/>
    </row>
    <row r="2205" spans="1:1" x14ac:dyDescent="0.3">
      <c r="A2205" s="12"/>
    </row>
    <row r="2206" spans="1:1" x14ac:dyDescent="0.3">
      <c r="A2206" s="12"/>
    </row>
    <row r="2207" spans="1:1" x14ac:dyDescent="0.3">
      <c r="A2207" s="12"/>
    </row>
    <row r="2208" spans="1:1" x14ac:dyDescent="0.3">
      <c r="A2208" s="12"/>
    </row>
    <row r="2209" spans="1:1" x14ac:dyDescent="0.3">
      <c r="A2209" s="12"/>
    </row>
    <row r="2210" spans="1:1" x14ac:dyDescent="0.3">
      <c r="A2210" s="12"/>
    </row>
    <row r="2211" spans="1:1" x14ac:dyDescent="0.3">
      <c r="A2211" s="12"/>
    </row>
    <row r="2212" spans="1:1" x14ac:dyDescent="0.3">
      <c r="A2212" s="12"/>
    </row>
    <row r="2213" spans="1:1" x14ac:dyDescent="0.3">
      <c r="A2213" s="12"/>
    </row>
    <row r="2214" spans="1:1" x14ac:dyDescent="0.3">
      <c r="A2214" s="12"/>
    </row>
    <row r="2215" spans="1:1" x14ac:dyDescent="0.3">
      <c r="A2215" s="12"/>
    </row>
    <row r="2216" spans="1:1" x14ac:dyDescent="0.3">
      <c r="A2216" s="12"/>
    </row>
    <row r="2217" spans="1:1" x14ac:dyDescent="0.3">
      <c r="A2217" s="12"/>
    </row>
    <row r="2218" spans="1:1" x14ac:dyDescent="0.3">
      <c r="A2218" s="12"/>
    </row>
    <row r="2219" spans="1:1" x14ac:dyDescent="0.3">
      <c r="A2219" s="12"/>
    </row>
    <row r="2220" spans="1:1" x14ac:dyDescent="0.3">
      <c r="A2220" s="12"/>
    </row>
    <row r="2221" spans="1:1" x14ac:dyDescent="0.3">
      <c r="A2221" s="12"/>
    </row>
    <row r="2222" spans="1:1" x14ac:dyDescent="0.3">
      <c r="A2222" s="12"/>
    </row>
    <row r="2223" spans="1:1" x14ac:dyDescent="0.3">
      <c r="A2223" s="12"/>
    </row>
    <row r="2224" spans="1:1" x14ac:dyDescent="0.3">
      <c r="A2224" s="12"/>
    </row>
    <row r="2225" spans="1:1" x14ac:dyDescent="0.3">
      <c r="A2225" s="12"/>
    </row>
    <row r="2226" spans="1:1" x14ac:dyDescent="0.3">
      <c r="A2226" s="12"/>
    </row>
    <row r="2227" spans="1:1" x14ac:dyDescent="0.3">
      <c r="A2227" s="12"/>
    </row>
    <row r="2228" spans="1:1" x14ac:dyDescent="0.3">
      <c r="A2228" s="12"/>
    </row>
    <row r="2229" spans="1:1" x14ac:dyDescent="0.3">
      <c r="A2229" s="12"/>
    </row>
    <row r="2230" spans="1:1" x14ac:dyDescent="0.3">
      <c r="A2230" s="12"/>
    </row>
    <row r="2231" spans="1:1" x14ac:dyDescent="0.3">
      <c r="A2231" s="12"/>
    </row>
    <row r="2232" spans="1:1" x14ac:dyDescent="0.3">
      <c r="A2232" s="12"/>
    </row>
    <row r="2233" spans="1:1" x14ac:dyDescent="0.3">
      <c r="A2233" s="12"/>
    </row>
    <row r="2234" spans="1:1" x14ac:dyDescent="0.3">
      <c r="A2234" s="12"/>
    </row>
    <row r="2235" spans="1:1" x14ac:dyDescent="0.3">
      <c r="A2235" s="12"/>
    </row>
    <row r="2236" spans="1:1" x14ac:dyDescent="0.3">
      <c r="A2236" s="12"/>
    </row>
    <row r="2237" spans="1:1" x14ac:dyDescent="0.3">
      <c r="A2237" s="12"/>
    </row>
    <row r="2238" spans="1:1" x14ac:dyDescent="0.3">
      <c r="A2238" s="12"/>
    </row>
    <row r="2239" spans="1:1" x14ac:dyDescent="0.3">
      <c r="A2239" s="12"/>
    </row>
    <row r="2240" spans="1:1" x14ac:dyDescent="0.3">
      <c r="A2240" s="12"/>
    </row>
    <row r="2241" spans="1:1" x14ac:dyDescent="0.3">
      <c r="A2241" s="12"/>
    </row>
    <row r="2242" spans="1:1" x14ac:dyDescent="0.3">
      <c r="A2242" s="12"/>
    </row>
    <row r="2243" spans="1:1" x14ac:dyDescent="0.3">
      <c r="A2243" s="12"/>
    </row>
    <row r="2244" spans="1:1" x14ac:dyDescent="0.3">
      <c r="A2244" s="12"/>
    </row>
    <row r="2245" spans="1:1" x14ac:dyDescent="0.3">
      <c r="A2245" s="12"/>
    </row>
    <row r="2246" spans="1:1" x14ac:dyDescent="0.3">
      <c r="A2246" s="12"/>
    </row>
    <row r="2247" spans="1:1" x14ac:dyDescent="0.3">
      <c r="A2247" s="12"/>
    </row>
    <row r="2248" spans="1:1" x14ac:dyDescent="0.3">
      <c r="A2248" s="12"/>
    </row>
    <row r="2249" spans="1:1" x14ac:dyDescent="0.3">
      <c r="A2249" s="12"/>
    </row>
    <row r="2250" spans="1:1" x14ac:dyDescent="0.3">
      <c r="A2250" s="12"/>
    </row>
    <row r="2251" spans="1:1" x14ac:dyDescent="0.3">
      <c r="A2251" s="12"/>
    </row>
    <row r="2252" spans="1:1" x14ac:dyDescent="0.3">
      <c r="A2252" s="12"/>
    </row>
    <row r="2253" spans="1:1" x14ac:dyDescent="0.3">
      <c r="A2253" s="12"/>
    </row>
    <row r="2254" spans="1:1" x14ac:dyDescent="0.3">
      <c r="A2254" s="12"/>
    </row>
    <row r="2255" spans="1:1" x14ac:dyDescent="0.3">
      <c r="A2255" s="12"/>
    </row>
    <row r="2256" spans="1:1" x14ac:dyDescent="0.3">
      <c r="A2256" s="12"/>
    </row>
    <row r="2257" spans="1:1" x14ac:dyDescent="0.3">
      <c r="A2257" s="12"/>
    </row>
    <row r="2258" spans="1:1" x14ac:dyDescent="0.3">
      <c r="A2258" s="12"/>
    </row>
    <row r="2259" spans="1:1" x14ac:dyDescent="0.3">
      <c r="A2259" s="12"/>
    </row>
    <row r="2260" spans="1:1" x14ac:dyDescent="0.3">
      <c r="A2260" s="12"/>
    </row>
    <row r="2261" spans="1:1" x14ac:dyDescent="0.3">
      <c r="A2261" s="12"/>
    </row>
    <row r="2262" spans="1:1" x14ac:dyDescent="0.3">
      <c r="A2262" s="12"/>
    </row>
    <row r="2263" spans="1:1" x14ac:dyDescent="0.3">
      <c r="A2263" s="12"/>
    </row>
    <row r="2264" spans="1:1" x14ac:dyDescent="0.3">
      <c r="A2264" s="12"/>
    </row>
    <row r="2265" spans="1:1" x14ac:dyDescent="0.3">
      <c r="A2265" s="12"/>
    </row>
    <row r="2266" spans="1:1" x14ac:dyDescent="0.3">
      <c r="A2266" s="12"/>
    </row>
    <row r="2267" spans="1:1" x14ac:dyDescent="0.3">
      <c r="A2267" s="12"/>
    </row>
    <row r="2268" spans="1:1" x14ac:dyDescent="0.3">
      <c r="A2268" s="12"/>
    </row>
    <row r="2269" spans="1:1" x14ac:dyDescent="0.3">
      <c r="A2269" s="12"/>
    </row>
    <row r="2270" spans="1:1" x14ac:dyDescent="0.3">
      <c r="A2270" s="12"/>
    </row>
    <row r="2271" spans="1:1" x14ac:dyDescent="0.3">
      <c r="A2271" s="12"/>
    </row>
    <row r="2272" spans="1:1" x14ac:dyDescent="0.3">
      <c r="A2272" s="12"/>
    </row>
    <row r="2273" spans="1:1" x14ac:dyDescent="0.3">
      <c r="A2273" s="12"/>
    </row>
    <row r="2274" spans="1:1" x14ac:dyDescent="0.3">
      <c r="A2274" s="12"/>
    </row>
    <row r="2275" spans="1:1" x14ac:dyDescent="0.3">
      <c r="A2275" s="12"/>
    </row>
    <row r="2276" spans="1:1" x14ac:dyDescent="0.3">
      <c r="A2276" s="12"/>
    </row>
    <row r="2277" spans="1:1" x14ac:dyDescent="0.3">
      <c r="A2277" s="12"/>
    </row>
    <row r="2278" spans="1:1" x14ac:dyDescent="0.3">
      <c r="A2278" s="12"/>
    </row>
    <row r="2279" spans="1:1" x14ac:dyDescent="0.3">
      <c r="A2279" s="12"/>
    </row>
    <row r="2280" spans="1:1" x14ac:dyDescent="0.3">
      <c r="A2280" s="12"/>
    </row>
    <row r="2281" spans="1:1" x14ac:dyDescent="0.3">
      <c r="A2281" s="12"/>
    </row>
    <row r="2282" spans="1:1" x14ac:dyDescent="0.3">
      <c r="A2282" s="12"/>
    </row>
    <row r="2283" spans="1:1" x14ac:dyDescent="0.3">
      <c r="A2283" s="12"/>
    </row>
    <row r="2284" spans="1:1" x14ac:dyDescent="0.3">
      <c r="A2284" s="12"/>
    </row>
    <row r="2285" spans="1:1" x14ac:dyDescent="0.3">
      <c r="A2285" s="12"/>
    </row>
    <row r="2286" spans="1:1" x14ac:dyDescent="0.3">
      <c r="A2286" s="12"/>
    </row>
    <row r="2287" spans="1:1" x14ac:dyDescent="0.3">
      <c r="A2287" s="12"/>
    </row>
    <row r="2288" spans="1:1" x14ac:dyDescent="0.3">
      <c r="A2288" s="12"/>
    </row>
    <row r="2289" spans="1:1" x14ac:dyDescent="0.3">
      <c r="A2289" s="12"/>
    </row>
    <row r="2290" spans="1:1" x14ac:dyDescent="0.3">
      <c r="A2290" s="12"/>
    </row>
    <row r="2291" spans="1:1" x14ac:dyDescent="0.3">
      <c r="A2291" s="12"/>
    </row>
    <row r="2292" spans="1:1" x14ac:dyDescent="0.3">
      <c r="A2292" s="12"/>
    </row>
    <row r="2293" spans="1:1" x14ac:dyDescent="0.3">
      <c r="A2293" s="12"/>
    </row>
    <row r="2294" spans="1:1" x14ac:dyDescent="0.3">
      <c r="A2294" s="12"/>
    </row>
    <row r="2295" spans="1:1" x14ac:dyDescent="0.3">
      <c r="A2295" s="12"/>
    </row>
    <row r="2296" spans="1:1" x14ac:dyDescent="0.3">
      <c r="A2296" s="12"/>
    </row>
    <row r="2297" spans="1:1" x14ac:dyDescent="0.3">
      <c r="A2297" s="12"/>
    </row>
    <row r="2298" spans="1:1" x14ac:dyDescent="0.3">
      <c r="A2298" s="12"/>
    </row>
    <row r="2299" spans="1:1" x14ac:dyDescent="0.3">
      <c r="A2299" s="12"/>
    </row>
    <row r="2300" spans="1:1" x14ac:dyDescent="0.3">
      <c r="A2300" s="12"/>
    </row>
    <row r="2301" spans="1:1" x14ac:dyDescent="0.3">
      <c r="A2301" s="12"/>
    </row>
    <row r="2302" spans="1:1" x14ac:dyDescent="0.3">
      <c r="A2302" s="12"/>
    </row>
    <row r="2303" spans="1:1" x14ac:dyDescent="0.3">
      <c r="A2303" s="12"/>
    </row>
    <row r="2304" spans="1:1" x14ac:dyDescent="0.3">
      <c r="A2304" s="12"/>
    </row>
    <row r="2305" spans="1:1" x14ac:dyDescent="0.3">
      <c r="A2305" s="12"/>
    </row>
    <row r="2306" spans="1:1" x14ac:dyDescent="0.3">
      <c r="A2306" s="12"/>
    </row>
    <row r="2307" spans="1:1" x14ac:dyDescent="0.3">
      <c r="A2307" s="12"/>
    </row>
    <row r="2308" spans="1:1" x14ac:dyDescent="0.3">
      <c r="A2308" s="12"/>
    </row>
    <row r="2309" spans="1:1" x14ac:dyDescent="0.3">
      <c r="A2309" s="12"/>
    </row>
    <row r="2310" spans="1:1" x14ac:dyDescent="0.3">
      <c r="A2310" s="12"/>
    </row>
    <row r="2311" spans="1:1" x14ac:dyDescent="0.3">
      <c r="A2311" s="12"/>
    </row>
    <row r="2312" spans="1:1" x14ac:dyDescent="0.3">
      <c r="A2312" s="12"/>
    </row>
    <row r="2313" spans="1:1" x14ac:dyDescent="0.3">
      <c r="A2313" s="12"/>
    </row>
    <row r="2314" spans="1:1" x14ac:dyDescent="0.3">
      <c r="A2314" s="12"/>
    </row>
    <row r="2315" spans="1:1" x14ac:dyDescent="0.3">
      <c r="A2315" s="12"/>
    </row>
    <row r="2316" spans="1:1" x14ac:dyDescent="0.3">
      <c r="A2316" s="12"/>
    </row>
    <row r="2317" spans="1:1" x14ac:dyDescent="0.3">
      <c r="A2317" s="12"/>
    </row>
    <row r="2318" spans="1:1" x14ac:dyDescent="0.3">
      <c r="A2318" s="12"/>
    </row>
    <row r="2319" spans="1:1" x14ac:dyDescent="0.3">
      <c r="A2319" s="12"/>
    </row>
    <row r="2320" spans="1:1" x14ac:dyDescent="0.3">
      <c r="A2320" s="12"/>
    </row>
    <row r="2321" spans="1:1" x14ac:dyDescent="0.3">
      <c r="A2321" s="12"/>
    </row>
    <row r="2322" spans="1:1" x14ac:dyDescent="0.3">
      <c r="A2322" s="12"/>
    </row>
    <row r="2323" spans="1:1" x14ac:dyDescent="0.3">
      <c r="A2323" s="12"/>
    </row>
    <row r="2324" spans="1:1" x14ac:dyDescent="0.3">
      <c r="A2324" s="12"/>
    </row>
    <row r="2325" spans="1:1" x14ac:dyDescent="0.3">
      <c r="A2325" s="12"/>
    </row>
    <row r="2326" spans="1:1" x14ac:dyDescent="0.3">
      <c r="A2326" s="12"/>
    </row>
    <row r="2327" spans="1:1" x14ac:dyDescent="0.3">
      <c r="A2327" s="12"/>
    </row>
    <row r="2328" spans="1:1" x14ac:dyDescent="0.3">
      <c r="A2328" s="12"/>
    </row>
    <row r="2329" spans="1:1" x14ac:dyDescent="0.3">
      <c r="A2329" s="12"/>
    </row>
    <row r="2330" spans="1:1" x14ac:dyDescent="0.3">
      <c r="A2330" s="12"/>
    </row>
    <row r="2331" spans="1:1" x14ac:dyDescent="0.3">
      <c r="A2331" s="12"/>
    </row>
    <row r="2332" spans="1:1" x14ac:dyDescent="0.3">
      <c r="A2332" s="12"/>
    </row>
    <row r="2333" spans="1:1" x14ac:dyDescent="0.3">
      <c r="A2333" s="12"/>
    </row>
    <row r="2334" spans="1:1" x14ac:dyDescent="0.3">
      <c r="A2334" s="12"/>
    </row>
    <row r="2335" spans="1:1" x14ac:dyDescent="0.3">
      <c r="A2335" s="12"/>
    </row>
    <row r="2336" spans="1:1" x14ac:dyDescent="0.3">
      <c r="A2336" s="12"/>
    </row>
    <row r="2337" spans="1:1" x14ac:dyDescent="0.3">
      <c r="A2337" s="12"/>
    </row>
    <row r="2338" spans="1:1" x14ac:dyDescent="0.3">
      <c r="A2338" s="12"/>
    </row>
    <row r="2339" spans="1:1" x14ac:dyDescent="0.3">
      <c r="A2339" s="12"/>
    </row>
    <row r="2340" spans="1:1" x14ac:dyDescent="0.3">
      <c r="A2340" s="12"/>
    </row>
    <row r="2341" spans="1:1" x14ac:dyDescent="0.3">
      <c r="A2341" s="12"/>
    </row>
    <row r="2342" spans="1:1" x14ac:dyDescent="0.3">
      <c r="A2342" s="12"/>
    </row>
    <row r="2343" spans="1:1" x14ac:dyDescent="0.3">
      <c r="A2343" s="12"/>
    </row>
    <row r="2344" spans="1:1" x14ac:dyDescent="0.3">
      <c r="A2344" s="12"/>
    </row>
    <row r="2345" spans="1:1" x14ac:dyDescent="0.3">
      <c r="A2345" s="12"/>
    </row>
    <row r="2346" spans="1:1" x14ac:dyDescent="0.3">
      <c r="A2346" s="12"/>
    </row>
    <row r="2347" spans="1:1" x14ac:dyDescent="0.3">
      <c r="A2347" s="12"/>
    </row>
    <row r="2348" spans="1:1" x14ac:dyDescent="0.3">
      <c r="A2348" s="12"/>
    </row>
    <row r="2349" spans="1:1" x14ac:dyDescent="0.3">
      <c r="A2349" s="12"/>
    </row>
    <row r="2350" spans="1:1" x14ac:dyDescent="0.3">
      <c r="A2350" s="12"/>
    </row>
    <row r="2351" spans="1:1" x14ac:dyDescent="0.3">
      <c r="A2351" s="12"/>
    </row>
    <row r="2352" spans="1:1" x14ac:dyDescent="0.3">
      <c r="A2352" s="12"/>
    </row>
    <row r="2353" spans="1:1" x14ac:dyDescent="0.3">
      <c r="A2353" s="12"/>
    </row>
    <row r="2354" spans="1:1" x14ac:dyDescent="0.3">
      <c r="A2354" s="12"/>
    </row>
    <row r="2355" spans="1:1" x14ac:dyDescent="0.3">
      <c r="A2355" s="12"/>
    </row>
    <row r="2356" spans="1:1" x14ac:dyDescent="0.3">
      <c r="A2356" s="12"/>
    </row>
    <row r="2357" spans="1:1" x14ac:dyDescent="0.3">
      <c r="A2357" s="12"/>
    </row>
    <row r="2358" spans="1:1" x14ac:dyDescent="0.3">
      <c r="A2358" s="12"/>
    </row>
    <row r="2359" spans="1:1" x14ac:dyDescent="0.3">
      <c r="A2359" s="12"/>
    </row>
    <row r="2360" spans="1:1" x14ac:dyDescent="0.3">
      <c r="A2360" s="12"/>
    </row>
    <row r="2361" spans="1:1" x14ac:dyDescent="0.3">
      <c r="A2361" s="12"/>
    </row>
    <row r="2362" spans="1:1" x14ac:dyDescent="0.3">
      <c r="A2362" s="12"/>
    </row>
    <row r="2363" spans="1:1" x14ac:dyDescent="0.3">
      <c r="A2363" s="12"/>
    </row>
    <row r="2364" spans="1:1" x14ac:dyDescent="0.3">
      <c r="A2364" s="12"/>
    </row>
    <row r="2365" spans="1:1" x14ac:dyDescent="0.3">
      <c r="A2365" s="12"/>
    </row>
    <row r="2366" spans="1:1" x14ac:dyDescent="0.3">
      <c r="A2366" s="12"/>
    </row>
    <row r="2367" spans="1:1" x14ac:dyDescent="0.3">
      <c r="A2367" s="12"/>
    </row>
    <row r="2368" spans="1:1" x14ac:dyDescent="0.3">
      <c r="A2368" s="12"/>
    </row>
    <row r="2369" spans="1:1" x14ac:dyDescent="0.3">
      <c r="A2369" s="12"/>
    </row>
    <row r="2370" spans="1:1" x14ac:dyDescent="0.3">
      <c r="A2370" s="12"/>
    </row>
    <row r="2371" spans="1:1" x14ac:dyDescent="0.3">
      <c r="A2371" s="12"/>
    </row>
    <row r="2372" spans="1:1" x14ac:dyDescent="0.3">
      <c r="A2372" s="12"/>
    </row>
    <row r="2373" spans="1:1" x14ac:dyDescent="0.3">
      <c r="A2373" s="12"/>
    </row>
    <row r="2374" spans="1:1" x14ac:dyDescent="0.3">
      <c r="A2374" s="12"/>
    </row>
    <row r="2375" spans="1:1" x14ac:dyDescent="0.3">
      <c r="A2375" s="12"/>
    </row>
    <row r="2376" spans="1:1" x14ac:dyDescent="0.3">
      <c r="A2376" s="12"/>
    </row>
    <row r="2377" spans="1:1" x14ac:dyDescent="0.3">
      <c r="A2377" s="12"/>
    </row>
    <row r="2378" spans="1:1" x14ac:dyDescent="0.3">
      <c r="A2378" s="12"/>
    </row>
    <row r="2379" spans="1:1" x14ac:dyDescent="0.3">
      <c r="A2379" s="12"/>
    </row>
    <row r="2380" spans="1:1" x14ac:dyDescent="0.3">
      <c r="A2380" s="12"/>
    </row>
    <row r="2381" spans="1:1" x14ac:dyDescent="0.3">
      <c r="A2381" s="12"/>
    </row>
    <row r="2382" spans="1:1" x14ac:dyDescent="0.3">
      <c r="A2382" s="12"/>
    </row>
    <row r="2383" spans="1:1" x14ac:dyDescent="0.3">
      <c r="A2383" s="12"/>
    </row>
    <row r="2384" spans="1:1" x14ac:dyDescent="0.3">
      <c r="A2384" s="12"/>
    </row>
    <row r="2385" spans="1:1" x14ac:dyDescent="0.3">
      <c r="A2385" s="12"/>
    </row>
    <row r="2386" spans="1:1" x14ac:dyDescent="0.3">
      <c r="A2386" s="12"/>
    </row>
    <row r="2387" spans="1:1" x14ac:dyDescent="0.3">
      <c r="A2387" s="12"/>
    </row>
    <row r="2388" spans="1:1" x14ac:dyDescent="0.3">
      <c r="A2388" s="12"/>
    </row>
    <row r="2389" spans="1:1" x14ac:dyDescent="0.3">
      <c r="A2389" s="12"/>
    </row>
    <row r="2390" spans="1:1" x14ac:dyDescent="0.3">
      <c r="A2390" s="12"/>
    </row>
    <row r="2391" spans="1:1" x14ac:dyDescent="0.3">
      <c r="A2391" s="12"/>
    </row>
    <row r="2392" spans="1:1" x14ac:dyDescent="0.3">
      <c r="A2392" s="12"/>
    </row>
    <row r="2393" spans="1:1" x14ac:dyDescent="0.3">
      <c r="A2393" s="12"/>
    </row>
    <row r="2394" spans="1:1" x14ac:dyDescent="0.3">
      <c r="A2394" s="12"/>
    </row>
    <row r="2395" spans="1:1" x14ac:dyDescent="0.3">
      <c r="A2395" s="12"/>
    </row>
    <row r="2396" spans="1:1" x14ac:dyDescent="0.3">
      <c r="A2396" s="12"/>
    </row>
    <row r="2397" spans="1:1" x14ac:dyDescent="0.3">
      <c r="A2397" s="12"/>
    </row>
    <row r="2398" spans="1:1" x14ac:dyDescent="0.3">
      <c r="A2398" s="12"/>
    </row>
    <row r="2399" spans="1:1" x14ac:dyDescent="0.3">
      <c r="A2399" s="12"/>
    </row>
    <row r="2400" spans="1:1" x14ac:dyDescent="0.3">
      <c r="A2400" s="12"/>
    </row>
    <row r="2401" spans="1:1" x14ac:dyDescent="0.3">
      <c r="A2401" s="12"/>
    </row>
    <row r="2402" spans="1:1" x14ac:dyDescent="0.3">
      <c r="A2402" s="12"/>
    </row>
    <row r="2403" spans="1:1" x14ac:dyDescent="0.3">
      <c r="A2403" s="12"/>
    </row>
    <row r="2404" spans="1:1" x14ac:dyDescent="0.3">
      <c r="A2404" s="12"/>
    </row>
    <row r="2405" spans="1:1" x14ac:dyDescent="0.3">
      <c r="A2405" s="12"/>
    </row>
    <row r="2406" spans="1:1" x14ac:dyDescent="0.3">
      <c r="A2406" s="12"/>
    </row>
    <row r="2407" spans="1:1" x14ac:dyDescent="0.3">
      <c r="A2407" s="12"/>
    </row>
    <row r="2408" spans="1:1" x14ac:dyDescent="0.3">
      <c r="A2408" s="12"/>
    </row>
    <row r="2409" spans="1:1" x14ac:dyDescent="0.3">
      <c r="A2409" s="12"/>
    </row>
    <row r="2410" spans="1:1" x14ac:dyDescent="0.3">
      <c r="A2410" s="12"/>
    </row>
    <row r="2411" spans="1:1" x14ac:dyDescent="0.3">
      <c r="A2411" s="12"/>
    </row>
    <row r="2412" spans="1:1" x14ac:dyDescent="0.3">
      <c r="A2412" s="12"/>
    </row>
    <row r="2413" spans="1:1" x14ac:dyDescent="0.3">
      <c r="A2413" s="12"/>
    </row>
    <row r="2414" spans="1:1" x14ac:dyDescent="0.3">
      <c r="A2414" s="12"/>
    </row>
    <row r="2415" spans="1:1" x14ac:dyDescent="0.3">
      <c r="A2415" s="12"/>
    </row>
    <row r="2416" spans="1:1" x14ac:dyDescent="0.3">
      <c r="A2416" s="12"/>
    </row>
    <row r="2417" spans="1:1" x14ac:dyDescent="0.3">
      <c r="A2417" s="12"/>
    </row>
    <row r="2418" spans="1:1" x14ac:dyDescent="0.3">
      <c r="A2418" s="12"/>
    </row>
    <row r="2419" spans="1:1" x14ac:dyDescent="0.3">
      <c r="A2419" s="12"/>
    </row>
    <row r="2420" spans="1:1" x14ac:dyDescent="0.3">
      <c r="A2420" s="12"/>
    </row>
    <row r="2421" spans="1:1" x14ac:dyDescent="0.3">
      <c r="A2421" s="12"/>
    </row>
    <row r="2422" spans="1:1" x14ac:dyDescent="0.3">
      <c r="A2422" s="12"/>
    </row>
    <row r="2423" spans="1:1" x14ac:dyDescent="0.3">
      <c r="A2423" s="12"/>
    </row>
    <row r="2424" spans="1:1" x14ac:dyDescent="0.3">
      <c r="A2424" s="12"/>
    </row>
    <row r="2425" spans="1:1" x14ac:dyDescent="0.3">
      <c r="A2425" s="12"/>
    </row>
    <row r="2426" spans="1:1" x14ac:dyDescent="0.3">
      <c r="A2426" s="12"/>
    </row>
    <row r="2427" spans="1:1" x14ac:dyDescent="0.3">
      <c r="A2427" s="12"/>
    </row>
    <row r="2428" spans="1:1" x14ac:dyDescent="0.3">
      <c r="A2428" s="12"/>
    </row>
    <row r="2429" spans="1:1" x14ac:dyDescent="0.3">
      <c r="A2429" s="12"/>
    </row>
    <row r="2430" spans="1:1" x14ac:dyDescent="0.3">
      <c r="A2430" s="12"/>
    </row>
    <row r="2431" spans="1:1" x14ac:dyDescent="0.3">
      <c r="A2431" s="12"/>
    </row>
    <row r="2432" spans="1:1" x14ac:dyDescent="0.3">
      <c r="A2432" s="12"/>
    </row>
    <row r="2433" spans="1:1" x14ac:dyDescent="0.3">
      <c r="A2433" s="12"/>
    </row>
    <row r="2434" spans="1:1" x14ac:dyDescent="0.3">
      <c r="A2434" s="12"/>
    </row>
    <row r="2435" spans="1:1" x14ac:dyDescent="0.3">
      <c r="A2435" s="12"/>
    </row>
    <row r="2436" spans="1:1" x14ac:dyDescent="0.3">
      <c r="A2436" s="12"/>
    </row>
    <row r="2437" spans="1:1" x14ac:dyDescent="0.3">
      <c r="A2437" s="12"/>
    </row>
    <row r="2438" spans="1:1" x14ac:dyDescent="0.3">
      <c r="A2438" s="12"/>
    </row>
    <row r="2439" spans="1:1" x14ac:dyDescent="0.3">
      <c r="A2439" s="12"/>
    </row>
    <row r="2440" spans="1:1" x14ac:dyDescent="0.3">
      <c r="A2440" s="12"/>
    </row>
    <row r="2441" spans="1:1" x14ac:dyDescent="0.3">
      <c r="A2441" s="12"/>
    </row>
    <row r="2442" spans="1:1" x14ac:dyDescent="0.3">
      <c r="A2442" s="12"/>
    </row>
    <row r="2443" spans="1:1" x14ac:dyDescent="0.3">
      <c r="A2443" s="12"/>
    </row>
    <row r="2444" spans="1:1" x14ac:dyDescent="0.3">
      <c r="A2444" s="12"/>
    </row>
    <row r="2445" spans="1:1" x14ac:dyDescent="0.3">
      <c r="A2445" s="12"/>
    </row>
    <row r="2446" spans="1:1" x14ac:dyDescent="0.3">
      <c r="A2446" s="12"/>
    </row>
    <row r="2447" spans="1:1" x14ac:dyDescent="0.3">
      <c r="A2447" s="12"/>
    </row>
    <row r="2448" spans="1:1" x14ac:dyDescent="0.3">
      <c r="A2448" s="12"/>
    </row>
    <row r="2449" spans="1:1" x14ac:dyDescent="0.3">
      <c r="A2449" s="12"/>
    </row>
    <row r="2450" spans="1:1" x14ac:dyDescent="0.3">
      <c r="A2450" s="12"/>
    </row>
    <row r="2451" spans="1:1" x14ac:dyDescent="0.3">
      <c r="A2451" s="12"/>
    </row>
    <row r="2452" spans="1:1" x14ac:dyDescent="0.3">
      <c r="A2452" s="12"/>
    </row>
    <row r="2453" spans="1:1" x14ac:dyDescent="0.3">
      <c r="A2453" s="12"/>
    </row>
    <row r="2454" spans="1:1" x14ac:dyDescent="0.3">
      <c r="A2454" s="12"/>
    </row>
    <row r="2455" spans="1:1" x14ac:dyDescent="0.3">
      <c r="A2455" s="12"/>
    </row>
    <row r="2456" spans="1:1" x14ac:dyDescent="0.3">
      <c r="A2456" s="12"/>
    </row>
    <row r="2457" spans="1:1" x14ac:dyDescent="0.3">
      <c r="A2457" s="12"/>
    </row>
    <row r="2458" spans="1:1" x14ac:dyDescent="0.3">
      <c r="A2458" s="12"/>
    </row>
    <row r="2459" spans="1:1" x14ac:dyDescent="0.3">
      <c r="A2459" s="12"/>
    </row>
    <row r="2460" spans="1:1" x14ac:dyDescent="0.3">
      <c r="A2460" s="12"/>
    </row>
    <row r="2461" spans="1:1" x14ac:dyDescent="0.3">
      <c r="A2461" s="12"/>
    </row>
    <row r="2462" spans="1:1" x14ac:dyDescent="0.3">
      <c r="A2462" s="12"/>
    </row>
    <row r="2463" spans="1:1" x14ac:dyDescent="0.3">
      <c r="A2463" s="12"/>
    </row>
    <row r="2464" spans="1:1" x14ac:dyDescent="0.3">
      <c r="A2464" s="12"/>
    </row>
    <row r="2465" spans="1:1" x14ac:dyDescent="0.3">
      <c r="A2465" s="12"/>
    </row>
    <row r="2466" spans="1:1" x14ac:dyDescent="0.3">
      <c r="A2466" s="12"/>
    </row>
    <row r="2467" spans="1:1" x14ac:dyDescent="0.3">
      <c r="A2467" s="12"/>
    </row>
    <row r="2468" spans="1:1" x14ac:dyDescent="0.3">
      <c r="A2468" s="12"/>
    </row>
    <row r="2469" spans="1:1" x14ac:dyDescent="0.3">
      <c r="A2469" s="12"/>
    </row>
    <row r="2470" spans="1:1" x14ac:dyDescent="0.3">
      <c r="A2470" s="12"/>
    </row>
    <row r="2471" spans="1:1" x14ac:dyDescent="0.3">
      <c r="A2471" s="12"/>
    </row>
    <row r="2472" spans="1:1" x14ac:dyDescent="0.3">
      <c r="A2472" s="12"/>
    </row>
    <row r="2473" spans="1:1" x14ac:dyDescent="0.3">
      <c r="A2473" s="12"/>
    </row>
    <row r="2474" spans="1:1" x14ac:dyDescent="0.3">
      <c r="A2474" s="12"/>
    </row>
    <row r="2475" spans="1:1" x14ac:dyDescent="0.3">
      <c r="A2475" s="12"/>
    </row>
    <row r="2476" spans="1:1" x14ac:dyDescent="0.3">
      <c r="A2476" s="12"/>
    </row>
    <row r="2477" spans="1:1" x14ac:dyDescent="0.3">
      <c r="A2477" s="12"/>
    </row>
    <row r="2478" spans="1:1" x14ac:dyDescent="0.3">
      <c r="A2478" s="12"/>
    </row>
    <row r="2479" spans="1:1" x14ac:dyDescent="0.3">
      <c r="A2479" s="12"/>
    </row>
    <row r="2480" spans="1:1" x14ac:dyDescent="0.3">
      <c r="A2480" s="12"/>
    </row>
    <row r="2481" spans="1:1" x14ac:dyDescent="0.3">
      <c r="A2481" s="12"/>
    </row>
    <row r="2482" spans="1:1" x14ac:dyDescent="0.3">
      <c r="A2482" s="12"/>
    </row>
    <row r="2483" spans="1:1" x14ac:dyDescent="0.3">
      <c r="A2483" s="12"/>
    </row>
    <row r="2484" spans="1:1" x14ac:dyDescent="0.3">
      <c r="A2484" s="12"/>
    </row>
    <row r="2485" spans="1:1" x14ac:dyDescent="0.3">
      <c r="A2485" s="12"/>
    </row>
    <row r="2486" spans="1:1" x14ac:dyDescent="0.3">
      <c r="A2486" s="12"/>
    </row>
    <row r="2487" spans="1:1" x14ac:dyDescent="0.3">
      <c r="A2487" s="12"/>
    </row>
    <row r="2488" spans="1:1" x14ac:dyDescent="0.3">
      <c r="A2488" s="12"/>
    </row>
    <row r="2489" spans="1:1" x14ac:dyDescent="0.3">
      <c r="A2489" s="12"/>
    </row>
    <row r="2490" spans="1:1" x14ac:dyDescent="0.3">
      <c r="A2490" s="12"/>
    </row>
    <row r="2491" spans="1:1" x14ac:dyDescent="0.3">
      <c r="A2491" s="12"/>
    </row>
    <row r="2492" spans="1:1" x14ac:dyDescent="0.3">
      <c r="A2492" s="12"/>
    </row>
    <row r="2493" spans="1:1" x14ac:dyDescent="0.3">
      <c r="A2493" s="12"/>
    </row>
    <row r="2494" spans="1:1" x14ac:dyDescent="0.3">
      <c r="A2494" s="12"/>
    </row>
    <row r="2495" spans="1:1" x14ac:dyDescent="0.3">
      <c r="A2495" s="12"/>
    </row>
    <row r="2496" spans="1:1" x14ac:dyDescent="0.3">
      <c r="A2496" s="12"/>
    </row>
    <row r="2497" spans="1:1" x14ac:dyDescent="0.3">
      <c r="A2497" s="12"/>
    </row>
    <row r="2498" spans="1:1" x14ac:dyDescent="0.3">
      <c r="A2498" s="12"/>
    </row>
    <row r="2499" spans="1:1" x14ac:dyDescent="0.3">
      <c r="A2499" s="12"/>
    </row>
    <row r="2500" spans="1:1" x14ac:dyDescent="0.3">
      <c r="A2500" s="12"/>
    </row>
    <row r="2501" spans="1:1" x14ac:dyDescent="0.3">
      <c r="A2501" s="12"/>
    </row>
    <row r="2502" spans="1:1" x14ac:dyDescent="0.3">
      <c r="A2502" s="12"/>
    </row>
    <row r="2503" spans="1:1" x14ac:dyDescent="0.3">
      <c r="A2503" s="12"/>
    </row>
    <row r="2504" spans="1:1" x14ac:dyDescent="0.3">
      <c r="A2504" s="12"/>
    </row>
    <row r="2505" spans="1:1" x14ac:dyDescent="0.3">
      <c r="A2505" s="12"/>
    </row>
    <row r="2506" spans="1:1" x14ac:dyDescent="0.3">
      <c r="A2506" s="12"/>
    </row>
    <row r="2507" spans="1:1" x14ac:dyDescent="0.3">
      <c r="A2507" s="12"/>
    </row>
    <row r="2508" spans="1:1" x14ac:dyDescent="0.3">
      <c r="A2508" s="12"/>
    </row>
    <row r="2509" spans="1:1" x14ac:dyDescent="0.3">
      <c r="A2509" s="12"/>
    </row>
    <row r="2510" spans="1:1" x14ac:dyDescent="0.3">
      <c r="A2510" s="12"/>
    </row>
    <row r="2511" spans="1:1" x14ac:dyDescent="0.3">
      <c r="A2511" s="12"/>
    </row>
    <row r="2512" spans="1:1" x14ac:dyDescent="0.3">
      <c r="A2512" s="12"/>
    </row>
    <row r="2513" spans="1:1" x14ac:dyDescent="0.3">
      <c r="A2513" s="12"/>
    </row>
    <row r="2514" spans="1:1" x14ac:dyDescent="0.3">
      <c r="A2514" s="12"/>
    </row>
    <row r="2515" spans="1:1" x14ac:dyDescent="0.3">
      <c r="A2515" s="12"/>
    </row>
    <row r="2516" spans="1:1" x14ac:dyDescent="0.3">
      <c r="A2516" s="12"/>
    </row>
    <row r="2517" spans="1:1" x14ac:dyDescent="0.3">
      <c r="A2517" s="12"/>
    </row>
    <row r="2518" spans="1:1" x14ac:dyDescent="0.3">
      <c r="A2518" s="12"/>
    </row>
    <row r="2519" spans="1:1" x14ac:dyDescent="0.3">
      <c r="A2519" s="12"/>
    </row>
    <row r="2520" spans="1:1" x14ac:dyDescent="0.3">
      <c r="A2520" s="12"/>
    </row>
    <row r="2521" spans="1:1" x14ac:dyDescent="0.3">
      <c r="A2521" s="12"/>
    </row>
    <row r="2522" spans="1:1" x14ac:dyDescent="0.3">
      <c r="A2522" s="12"/>
    </row>
    <row r="2523" spans="1:1" x14ac:dyDescent="0.3">
      <c r="A2523" s="12"/>
    </row>
    <row r="2524" spans="1:1" x14ac:dyDescent="0.3">
      <c r="A2524" s="12"/>
    </row>
    <row r="2525" spans="1:1" x14ac:dyDescent="0.3">
      <c r="A2525" s="12"/>
    </row>
    <row r="2526" spans="1:1" x14ac:dyDescent="0.3">
      <c r="A2526" s="12"/>
    </row>
    <row r="2527" spans="1:1" x14ac:dyDescent="0.3">
      <c r="A2527" s="12"/>
    </row>
    <row r="2528" spans="1:1" x14ac:dyDescent="0.3">
      <c r="A2528" s="12"/>
    </row>
    <row r="2529" spans="1:1" x14ac:dyDescent="0.3">
      <c r="A2529" s="12"/>
    </row>
    <row r="2530" spans="1:1" x14ac:dyDescent="0.3">
      <c r="A2530" s="12"/>
    </row>
    <row r="2531" spans="1:1" x14ac:dyDescent="0.3">
      <c r="A2531" s="12"/>
    </row>
    <row r="2532" spans="1:1" x14ac:dyDescent="0.3">
      <c r="A2532" s="12"/>
    </row>
    <row r="2533" spans="1:1" x14ac:dyDescent="0.3">
      <c r="A2533" s="12"/>
    </row>
    <row r="2534" spans="1:1" x14ac:dyDescent="0.3">
      <c r="A2534" s="12"/>
    </row>
    <row r="2535" spans="1:1" x14ac:dyDescent="0.3">
      <c r="A2535" s="12"/>
    </row>
    <row r="2536" spans="1:1" x14ac:dyDescent="0.3">
      <c r="A2536" s="12"/>
    </row>
    <row r="2537" spans="1:1" x14ac:dyDescent="0.3">
      <c r="A2537" s="12"/>
    </row>
    <row r="2538" spans="1:1" x14ac:dyDescent="0.3">
      <c r="A2538" s="12"/>
    </row>
    <row r="2539" spans="1:1" x14ac:dyDescent="0.3">
      <c r="A2539" s="12"/>
    </row>
    <row r="2540" spans="1:1" x14ac:dyDescent="0.3">
      <c r="A2540" s="12"/>
    </row>
    <row r="2541" spans="1:1" x14ac:dyDescent="0.3">
      <c r="A2541" s="12"/>
    </row>
    <row r="2542" spans="1:1" x14ac:dyDescent="0.3">
      <c r="A2542" s="12"/>
    </row>
    <row r="2543" spans="1:1" x14ac:dyDescent="0.3">
      <c r="A2543" s="12"/>
    </row>
    <row r="2544" spans="1:1" x14ac:dyDescent="0.3">
      <c r="A2544" s="12"/>
    </row>
    <row r="2545" spans="1:1" x14ac:dyDescent="0.3">
      <c r="A2545" s="12"/>
    </row>
    <row r="2546" spans="1:1" x14ac:dyDescent="0.3">
      <c r="A2546" s="12"/>
    </row>
    <row r="2547" spans="1:1" x14ac:dyDescent="0.3">
      <c r="A2547" s="12"/>
    </row>
    <row r="2548" spans="1:1" x14ac:dyDescent="0.3">
      <c r="A2548" s="12"/>
    </row>
    <row r="2549" spans="1:1" x14ac:dyDescent="0.3">
      <c r="A2549" s="12"/>
    </row>
    <row r="2550" spans="1:1" x14ac:dyDescent="0.3">
      <c r="A2550" s="12"/>
    </row>
    <row r="2551" spans="1:1" x14ac:dyDescent="0.3">
      <c r="A2551" s="12"/>
    </row>
    <row r="2552" spans="1:1" x14ac:dyDescent="0.3">
      <c r="A2552" s="12"/>
    </row>
    <row r="2553" spans="1:1" x14ac:dyDescent="0.3">
      <c r="A2553" s="12"/>
    </row>
    <row r="2554" spans="1:1" x14ac:dyDescent="0.3">
      <c r="A2554" s="12"/>
    </row>
    <row r="2555" spans="1:1" x14ac:dyDescent="0.3">
      <c r="A2555" s="12"/>
    </row>
    <row r="2556" spans="1:1" x14ac:dyDescent="0.3">
      <c r="A2556" s="12"/>
    </row>
    <row r="2557" spans="1:1" x14ac:dyDescent="0.3">
      <c r="A2557" s="12"/>
    </row>
    <row r="2558" spans="1:1" x14ac:dyDescent="0.3">
      <c r="A2558" s="12"/>
    </row>
    <row r="2559" spans="1:1" x14ac:dyDescent="0.3">
      <c r="A2559" s="12"/>
    </row>
    <row r="2560" spans="1:1" x14ac:dyDescent="0.3">
      <c r="A2560" s="12"/>
    </row>
    <row r="2561" spans="1:1" x14ac:dyDescent="0.3">
      <c r="A2561" s="12"/>
    </row>
    <row r="2562" spans="1:1" x14ac:dyDescent="0.3">
      <c r="A2562" s="12"/>
    </row>
    <row r="2563" spans="1:1" x14ac:dyDescent="0.3">
      <c r="A2563" s="12"/>
    </row>
    <row r="2564" spans="1:1" x14ac:dyDescent="0.3">
      <c r="A2564" s="12"/>
    </row>
    <row r="2565" spans="1:1" x14ac:dyDescent="0.3">
      <c r="A2565" s="12"/>
    </row>
    <row r="2566" spans="1:1" x14ac:dyDescent="0.3">
      <c r="A2566" s="12"/>
    </row>
    <row r="2567" spans="1:1" x14ac:dyDescent="0.3">
      <c r="A2567" s="12"/>
    </row>
    <row r="2568" spans="1:1" x14ac:dyDescent="0.3">
      <c r="A2568" s="12"/>
    </row>
    <row r="2569" spans="1:1" x14ac:dyDescent="0.3">
      <c r="A2569" s="12"/>
    </row>
    <row r="2570" spans="1:1" x14ac:dyDescent="0.3">
      <c r="A2570" s="12"/>
    </row>
    <row r="2571" spans="1:1" x14ac:dyDescent="0.3">
      <c r="A2571" s="12"/>
    </row>
    <row r="2572" spans="1:1" x14ac:dyDescent="0.3">
      <c r="A2572" s="12"/>
    </row>
    <row r="2573" spans="1:1" x14ac:dyDescent="0.3">
      <c r="A2573" s="12"/>
    </row>
    <row r="2574" spans="1:1" x14ac:dyDescent="0.3">
      <c r="A2574" s="12"/>
    </row>
    <row r="2575" spans="1:1" x14ac:dyDescent="0.3">
      <c r="A2575" s="12"/>
    </row>
    <row r="2576" spans="1:1" x14ac:dyDescent="0.3">
      <c r="A2576" s="12"/>
    </row>
    <row r="2577" spans="1:1" x14ac:dyDescent="0.3">
      <c r="A2577" s="12"/>
    </row>
    <row r="2578" spans="1:1" x14ac:dyDescent="0.3">
      <c r="A2578" s="12"/>
    </row>
    <row r="2579" spans="1:1" x14ac:dyDescent="0.3">
      <c r="A2579" s="12"/>
    </row>
    <row r="2580" spans="1:1" x14ac:dyDescent="0.3">
      <c r="A2580" s="12"/>
    </row>
    <row r="2581" spans="1:1" x14ac:dyDescent="0.3">
      <c r="A2581" s="12"/>
    </row>
    <row r="2582" spans="1:1" x14ac:dyDescent="0.3">
      <c r="A2582" s="12"/>
    </row>
    <row r="2583" spans="1:1" x14ac:dyDescent="0.3">
      <c r="A2583" s="12"/>
    </row>
    <row r="2584" spans="1:1" x14ac:dyDescent="0.3">
      <c r="A2584" s="12"/>
    </row>
    <row r="2585" spans="1:1" x14ac:dyDescent="0.3">
      <c r="A2585" s="12"/>
    </row>
    <row r="2586" spans="1:1" x14ac:dyDescent="0.3">
      <c r="A2586" s="12"/>
    </row>
    <row r="2587" spans="1:1" x14ac:dyDescent="0.3">
      <c r="A2587" s="12"/>
    </row>
    <row r="2588" spans="1:1" x14ac:dyDescent="0.3">
      <c r="A2588" s="12"/>
    </row>
    <row r="2589" spans="1:1" x14ac:dyDescent="0.3">
      <c r="A2589" s="12"/>
    </row>
    <row r="2590" spans="1:1" x14ac:dyDescent="0.3">
      <c r="A2590" s="12"/>
    </row>
    <row r="2591" spans="1:1" x14ac:dyDescent="0.3">
      <c r="A2591" s="12"/>
    </row>
    <row r="2592" spans="1:1" x14ac:dyDescent="0.3">
      <c r="A2592" s="12"/>
    </row>
    <row r="2593" spans="1:1" x14ac:dyDescent="0.3">
      <c r="A2593" s="12"/>
    </row>
    <row r="2594" spans="1:1" x14ac:dyDescent="0.3">
      <c r="A2594" s="12"/>
    </row>
    <row r="2595" spans="1:1" x14ac:dyDescent="0.3">
      <c r="A2595" s="12"/>
    </row>
    <row r="2596" spans="1:1" x14ac:dyDescent="0.3">
      <c r="A2596" s="12"/>
    </row>
    <row r="2597" spans="1:1" x14ac:dyDescent="0.3">
      <c r="A2597" s="12"/>
    </row>
    <row r="2598" spans="1:1" x14ac:dyDescent="0.3">
      <c r="A2598" s="12"/>
    </row>
    <row r="2599" spans="1:1" x14ac:dyDescent="0.3">
      <c r="A2599" s="12"/>
    </row>
    <row r="2600" spans="1:1" x14ac:dyDescent="0.3">
      <c r="A2600" s="12"/>
    </row>
    <row r="2601" spans="1:1" x14ac:dyDescent="0.3">
      <c r="A2601" s="12"/>
    </row>
    <row r="2602" spans="1:1" x14ac:dyDescent="0.3">
      <c r="A2602" s="12"/>
    </row>
    <row r="2603" spans="1:1" x14ac:dyDescent="0.3">
      <c r="A2603" s="12"/>
    </row>
    <row r="2604" spans="1:1" x14ac:dyDescent="0.3">
      <c r="A2604" s="12"/>
    </row>
    <row r="2605" spans="1:1" x14ac:dyDescent="0.3">
      <c r="A2605" s="12"/>
    </row>
    <row r="2606" spans="1:1" x14ac:dyDescent="0.3">
      <c r="A2606" s="12"/>
    </row>
    <row r="2607" spans="1:1" x14ac:dyDescent="0.3">
      <c r="A2607" s="12"/>
    </row>
    <row r="2608" spans="1:1" x14ac:dyDescent="0.3">
      <c r="A2608" s="12"/>
    </row>
    <row r="2609" spans="1:1" x14ac:dyDescent="0.3">
      <c r="A2609" s="12"/>
    </row>
    <row r="2610" spans="1:1" x14ac:dyDescent="0.3">
      <c r="A2610" s="12"/>
    </row>
    <row r="2611" spans="1:1" x14ac:dyDescent="0.3">
      <c r="A2611" s="12"/>
    </row>
    <row r="2612" spans="1:1" x14ac:dyDescent="0.3">
      <c r="A2612" s="12"/>
    </row>
    <row r="2613" spans="1:1" x14ac:dyDescent="0.3">
      <c r="A2613" s="12"/>
    </row>
    <row r="2614" spans="1:1" x14ac:dyDescent="0.3">
      <c r="A2614" s="12"/>
    </row>
    <row r="2615" spans="1:1" x14ac:dyDescent="0.3">
      <c r="A2615" s="12"/>
    </row>
    <row r="2616" spans="1:1" x14ac:dyDescent="0.3">
      <c r="A2616" s="12"/>
    </row>
    <row r="2617" spans="1:1" x14ac:dyDescent="0.3">
      <c r="A2617" s="12"/>
    </row>
    <row r="2618" spans="1:1" x14ac:dyDescent="0.3">
      <c r="A2618" s="12"/>
    </row>
    <row r="2619" spans="1:1" x14ac:dyDescent="0.3">
      <c r="A2619" s="12"/>
    </row>
    <row r="2620" spans="1:1" x14ac:dyDescent="0.3">
      <c r="A2620" s="12"/>
    </row>
    <row r="2621" spans="1:1" x14ac:dyDescent="0.3">
      <c r="A2621" s="12"/>
    </row>
    <row r="2622" spans="1:1" x14ac:dyDescent="0.3">
      <c r="A2622" s="12"/>
    </row>
    <row r="2623" spans="1:1" x14ac:dyDescent="0.3">
      <c r="A2623" s="12"/>
    </row>
    <row r="2624" spans="1:1" x14ac:dyDescent="0.3">
      <c r="A2624" s="12"/>
    </row>
    <row r="2625" spans="1:1" x14ac:dyDescent="0.3">
      <c r="A2625" s="12"/>
    </row>
    <row r="2626" spans="1:1" x14ac:dyDescent="0.3">
      <c r="A2626" s="12"/>
    </row>
    <row r="2627" spans="1:1" x14ac:dyDescent="0.3">
      <c r="A2627" s="12"/>
    </row>
    <row r="2628" spans="1:1" x14ac:dyDescent="0.3">
      <c r="A2628" s="12"/>
    </row>
    <row r="2629" spans="1:1" x14ac:dyDescent="0.3">
      <c r="A2629" s="12"/>
    </row>
    <row r="2630" spans="1:1" x14ac:dyDescent="0.3">
      <c r="A2630" s="12"/>
    </row>
    <row r="2631" spans="1:1" x14ac:dyDescent="0.3">
      <c r="A2631" s="12"/>
    </row>
    <row r="2632" spans="1:1" x14ac:dyDescent="0.3">
      <c r="A2632" s="12"/>
    </row>
    <row r="2633" spans="1:1" x14ac:dyDescent="0.3">
      <c r="A2633" s="12"/>
    </row>
    <row r="2634" spans="1:1" x14ac:dyDescent="0.3">
      <c r="A2634" s="12"/>
    </row>
    <row r="2635" spans="1:1" x14ac:dyDescent="0.3">
      <c r="A2635" s="12"/>
    </row>
    <row r="2636" spans="1:1" x14ac:dyDescent="0.3">
      <c r="A2636" s="12"/>
    </row>
    <row r="2637" spans="1:1" x14ac:dyDescent="0.3">
      <c r="A2637" s="12"/>
    </row>
    <row r="2638" spans="1:1" x14ac:dyDescent="0.3">
      <c r="A2638" s="12"/>
    </row>
    <row r="2639" spans="1:1" x14ac:dyDescent="0.3">
      <c r="A2639" s="12"/>
    </row>
    <row r="2640" spans="1:1" x14ac:dyDescent="0.3">
      <c r="A2640" s="12"/>
    </row>
    <row r="2641" spans="1:1" x14ac:dyDescent="0.3">
      <c r="A2641" s="12"/>
    </row>
    <row r="2642" spans="1:1" x14ac:dyDescent="0.3">
      <c r="A2642" s="12"/>
    </row>
    <row r="2643" spans="1:1" x14ac:dyDescent="0.3">
      <c r="A2643" s="12"/>
    </row>
    <row r="2644" spans="1:1" x14ac:dyDescent="0.3">
      <c r="A2644" s="12"/>
    </row>
    <row r="2645" spans="1:1" x14ac:dyDescent="0.3">
      <c r="A2645" s="12"/>
    </row>
    <row r="2646" spans="1:1" x14ac:dyDescent="0.3">
      <c r="A2646" s="12"/>
    </row>
    <row r="2647" spans="1:1" x14ac:dyDescent="0.3">
      <c r="A2647" s="12"/>
    </row>
    <row r="2648" spans="1:1" x14ac:dyDescent="0.3">
      <c r="A2648" s="12"/>
    </row>
    <row r="2649" spans="1:1" x14ac:dyDescent="0.3">
      <c r="A2649" s="12"/>
    </row>
    <row r="2650" spans="1:1" x14ac:dyDescent="0.3">
      <c r="A2650" s="12"/>
    </row>
    <row r="2651" spans="1:1" x14ac:dyDescent="0.3">
      <c r="A2651" s="12"/>
    </row>
    <row r="2652" spans="1:1" x14ac:dyDescent="0.3">
      <c r="A2652" s="12"/>
    </row>
    <row r="2653" spans="1:1" x14ac:dyDescent="0.3">
      <c r="A2653" s="12"/>
    </row>
    <row r="2654" spans="1:1" x14ac:dyDescent="0.3">
      <c r="A2654" s="12"/>
    </row>
    <row r="2655" spans="1:1" x14ac:dyDescent="0.3">
      <c r="A2655" s="12"/>
    </row>
    <row r="2656" spans="1:1" x14ac:dyDescent="0.3">
      <c r="A2656" s="12"/>
    </row>
    <row r="2657" spans="1:1" x14ac:dyDescent="0.3">
      <c r="A2657" s="12"/>
    </row>
    <row r="2658" spans="1:1" x14ac:dyDescent="0.3">
      <c r="A2658" s="12"/>
    </row>
    <row r="2659" spans="1:1" x14ac:dyDescent="0.3">
      <c r="A2659" s="12"/>
    </row>
    <row r="2660" spans="1:1" x14ac:dyDescent="0.3">
      <c r="A2660" s="12"/>
    </row>
    <row r="2661" spans="1:1" x14ac:dyDescent="0.3">
      <c r="A2661" s="12"/>
    </row>
    <row r="2662" spans="1:1" x14ac:dyDescent="0.3">
      <c r="A2662" s="12"/>
    </row>
    <row r="2663" spans="1:1" x14ac:dyDescent="0.3">
      <c r="A2663" s="12"/>
    </row>
    <row r="2664" spans="1:1" x14ac:dyDescent="0.3">
      <c r="A2664" s="12"/>
    </row>
    <row r="2665" spans="1:1" x14ac:dyDescent="0.3">
      <c r="A2665" s="12"/>
    </row>
    <row r="2666" spans="1:1" x14ac:dyDescent="0.3">
      <c r="A2666" s="12"/>
    </row>
    <row r="2667" spans="1:1" x14ac:dyDescent="0.3">
      <c r="A2667" s="12"/>
    </row>
    <row r="2668" spans="1:1" x14ac:dyDescent="0.3">
      <c r="A2668" s="12"/>
    </row>
    <row r="2669" spans="1:1" x14ac:dyDescent="0.3">
      <c r="A2669" s="12"/>
    </row>
    <row r="2670" spans="1:1" x14ac:dyDescent="0.3">
      <c r="A2670" s="12"/>
    </row>
    <row r="2671" spans="1:1" x14ac:dyDescent="0.3">
      <c r="A2671" s="12"/>
    </row>
    <row r="2672" spans="1:1" x14ac:dyDescent="0.3">
      <c r="A2672" s="12"/>
    </row>
    <row r="2673" spans="1:1" x14ac:dyDescent="0.3">
      <c r="A2673" s="12"/>
    </row>
    <row r="2674" spans="1:1" x14ac:dyDescent="0.3">
      <c r="A2674" s="12"/>
    </row>
    <row r="2675" spans="1:1" x14ac:dyDescent="0.3">
      <c r="A2675" s="12"/>
    </row>
    <row r="2676" spans="1:1" x14ac:dyDescent="0.3">
      <c r="A2676" s="12"/>
    </row>
    <row r="2677" spans="1:1" x14ac:dyDescent="0.3">
      <c r="A2677" s="12"/>
    </row>
    <row r="2678" spans="1:1" x14ac:dyDescent="0.3">
      <c r="A2678" s="12"/>
    </row>
    <row r="2679" spans="1:1" x14ac:dyDescent="0.3">
      <c r="A2679" s="12"/>
    </row>
    <row r="2680" spans="1:1" x14ac:dyDescent="0.3">
      <c r="A2680" s="12"/>
    </row>
    <row r="2681" spans="1:1" x14ac:dyDescent="0.3">
      <c r="A2681" s="12"/>
    </row>
    <row r="2682" spans="1:1" x14ac:dyDescent="0.3">
      <c r="A2682" s="12"/>
    </row>
    <row r="2683" spans="1:1" x14ac:dyDescent="0.3">
      <c r="A2683" s="12"/>
    </row>
    <row r="2684" spans="1:1" x14ac:dyDescent="0.3">
      <c r="A2684" s="12"/>
    </row>
    <row r="2685" spans="1:1" x14ac:dyDescent="0.3">
      <c r="A2685" s="12"/>
    </row>
    <row r="2686" spans="1:1" x14ac:dyDescent="0.3">
      <c r="A2686" s="12"/>
    </row>
    <row r="2687" spans="1:1" x14ac:dyDescent="0.3">
      <c r="A2687" s="12"/>
    </row>
    <row r="2688" spans="1:1" x14ac:dyDescent="0.3">
      <c r="A2688" s="12"/>
    </row>
    <row r="2689" spans="1:1" x14ac:dyDescent="0.3">
      <c r="A2689" s="12"/>
    </row>
    <row r="2690" spans="1:1" x14ac:dyDescent="0.3">
      <c r="A2690" s="12"/>
    </row>
    <row r="2691" spans="1:1" x14ac:dyDescent="0.3">
      <c r="A2691" s="12"/>
    </row>
    <row r="2692" spans="1:1" x14ac:dyDescent="0.3">
      <c r="A2692" s="12"/>
    </row>
    <row r="2693" spans="1:1" x14ac:dyDescent="0.3">
      <c r="A2693" s="12"/>
    </row>
    <row r="2694" spans="1:1" x14ac:dyDescent="0.3">
      <c r="A2694" s="12"/>
    </row>
    <row r="2695" spans="1:1" x14ac:dyDescent="0.3">
      <c r="A2695" s="12"/>
    </row>
    <row r="2696" spans="1:1" x14ac:dyDescent="0.3">
      <c r="A2696" s="12"/>
    </row>
    <row r="2697" spans="1:1" x14ac:dyDescent="0.3">
      <c r="A2697" s="12"/>
    </row>
    <row r="2698" spans="1:1" x14ac:dyDescent="0.3">
      <c r="A2698" s="12"/>
    </row>
    <row r="2699" spans="1:1" x14ac:dyDescent="0.3">
      <c r="A2699" s="12"/>
    </row>
    <row r="2700" spans="1:1" x14ac:dyDescent="0.3">
      <c r="A2700" s="12"/>
    </row>
    <row r="2701" spans="1:1" x14ac:dyDescent="0.3">
      <c r="A2701" s="12"/>
    </row>
    <row r="2702" spans="1:1" x14ac:dyDescent="0.3">
      <c r="A2702" s="12"/>
    </row>
    <row r="2703" spans="1:1" x14ac:dyDescent="0.3">
      <c r="A2703" s="12"/>
    </row>
    <row r="2704" spans="1:1" x14ac:dyDescent="0.3">
      <c r="A2704" s="12"/>
    </row>
    <row r="2705" spans="1:1" x14ac:dyDescent="0.3">
      <c r="A2705" s="12"/>
    </row>
    <row r="2706" spans="1:1" x14ac:dyDescent="0.3">
      <c r="A2706" s="12"/>
    </row>
    <row r="2707" spans="1:1" x14ac:dyDescent="0.3">
      <c r="A2707" s="12"/>
    </row>
    <row r="2708" spans="1:1" x14ac:dyDescent="0.3">
      <c r="A2708" s="12"/>
    </row>
    <row r="2709" spans="1:1" x14ac:dyDescent="0.3">
      <c r="A2709" s="12"/>
    </row>
    <row r="2710" spans="1:1" x14ac:dyDescent="0.3">
      <c r="A2710" s="12"/>
    </row>
    <row r="2711" spans="1:1" x14ac:dyDescent="0.3">
      <c r="A2711" s="12"/>
    </row>
    <row r="2712" spans="1:1" x14ac:dyDescent="0.3">
      <c r="A2712" s="12"/>
    </row>
    <row r="2713" spans="1:1" x14ac:dyDescent="0.3">
      <c r="A2713" s="12"/>
    </row>
    <row r="2714" spans="1:1" x14ac:dyDescent="0.3">
      <c r="A2714" s="12"/>
    </row>
    <row r="2715" spans="1:1" x14ac:dyDescent="0.3">
      <c r="A2715" s="12"/>
    </row>
    <row r="2716" spans="1:1" x14ac:dyDescent="0.3">
      <c r="A2716" s="12"/>
    </row>
    <row r="2717" spans="1:1" x14ac:dyDescent="0.3">
      <c r="A2717" s="12"/>
    </row>
    <row r="2718" spans="1:1" x14ac:dyDescent="0.3">
      <c r="A2718" s="12"/>
    </row>
    <row r="2719" spans="1:1" x14ac:dyDescent="0.3">
      <c r="A2719" s="12"/>
    </row>
    <row r="2720" spans="1:1" x14ac:dyDescent="0.3">
      <c r="A2720" s="12"/>
    </row>
    <row r="2721" spans="1:1" x14ac:dyDescent="0.3">
      <c r="A2721" s="12"/>
    </row>
    <row r="2722" spans="1:1" x14ac:dyDescent="0.3">
      <c r="A2722" s="12"/>
    </row>
    <row r="2723" spans="1:1" x14ac:dyDescent="0.3">
      <c r="A2723" s="12"/>
    </row>
    <row r="2724" spans="1:1" x14ac:dyDescent="0.3">
      <c r="A2724" s="12"/>
    </row>
    <row r="2725" spans="1:1" x14ac:dyDescent="0.3">
      <c r="A2725" s="12"/>
    </row>
    <row r="2726" spans="1:1" x14ac:dyDescent="0.3">
      <c r="A2726" s="12"/>
    </row>
    <row r="2727" spans="1:1" x14ac:dyDescent="0.3">
      <c r="A2727" s="12"/>
    </row>
    <row r="2728" spans="1:1" x14ac:dyDescent="0.3">
      <c r="A2728" s="12"/>
    </row>
    <row r="2729" spans="1:1" x14ac:dyDescent="0.3">
      <c r="A2729" s="12"/>
    </row>
    <row r="2730" spans="1:1" x14ac:dyDescent="0.3">
      <c r="A2730" s="12"/>
    </row>
    <row r="2731" spans="1:1" x14ac:dyDescent="0.3">
      <c r="A2731" s="12"/>
    </row>
    <row r="2732" spans="1:1" x14ac:dyDescent="0.3">
      <c r="A2732" s="12"/>
    </row>
    <row r="2733" spans="1:1" x14ac:dyDescent="0.3">
      <c r="A2733" s="12"/>
    </row>
    <row r="2734" spans="1:1" x14ac:dyDescent="0.3">
      <c r="A2734" s="12"/>
    </row>
    <row r="2735" spans="1:1" x14ac:dyDescent="0.3">
      <c r="A2735" s="12"/>
    </row>
    <row r="2736" spans="1:1" x14ac:dyDescent="0.3">
      <c r="A2736" s="12"/>
    </row>
    <row r="2737" spans="1:1" x14ac:dyDescent="0.3">
      <c r="A2737" s="12"/>
    </row>
    <row r="2738" spans="1:1" x14ac:dyDescent="0.3">
      <c r="A2738" s="12"/>
    </row>
    <row r="2739" spans="1:1" x14ac:dyDescent="0.3">
      <c r="A2739" s="12"/>
    </row>
    <row r="2740" spans="1:1" x14ac:dyDescent="0.3">
      <c r="A2740" s="12"/>
    </row>
    <row r="2741" spans="1:1" x14ac:dyDescent="0.3">
      <c r="A2741" s="12"/>
    </row>
    <row r="2742" spans="1:1" x14ac:dyDescent="0.3">
      <c r="A2742" s="12"/>
    </row>
    <row r="2743" spans="1:1" x14ac:dyDescent="0.3">
      <c r="A2743" s="12"/>
    </row>
    <row r="2744" spans="1:1" x14ac:dyDescent="0.3">
      <c r="A2744" s="12"/>
    </row>
    <row r="2745" spans="1:1" x14ac:dyDescent="0.3">
      <c r="A2745" s="12"/>
    </row>
    <row r="2746" spans="1:1" x14ac:dyDescent="0.3">
      <c r="A2746" s="12"/>
    </row>
    <row r="2747" spans="1:1" x14ac:dyDescent="0.3">
      <c r="A2747" s="12"/>
    </row>
    <row r="2748" spans="1:1" x14ac:dyDescent="0.3">
      <c r="A2748" s="12"/>
    </row>
    <row r="2749" spans="1:1" x14ac:dyDescent="0.3">
      <c r="A2749" s="12"/>
    </row>
    <row r="2750" spans="1:1" x14ac:dyDescent="0.3">
      <c r="A2750" s="12"/>
    </row>
    <row r="2751" spans="1:1" x14ac:dyDescent="0.3">
      <c r="A2751" s="12"/>
    </row>
    <row r="2752" spans="1:1" x14ac:dyDescent="0.3">
      <c r="A2752" s="12"/>
    </row>
    <row r="2753" spans="1:1" x14ac:dyDescent="0.3">
      <c r="A2753" s="12"/>
    </row>
    <row r="2754" spans="1:1" x14ac:dyDescent="0.3">
      <c r="A2754" s="12"/>
    </row>
    <row r="2755" spans="1:1" x14ac:dyDescent="0.3">
      <c r="A2755" s="12"/>
    </row>
    <row r="2756" spans="1:1" x14ac:dyDescent="0.3">
      <c r="A2756" s="12"/>
    </row>
    <row r="2757" spans="1:1" x14ac:dyDescent="0.3">
      <c r="A2757" s="12"/>
    </row>
    <row r="2758" spans="1:1" x14ac:dyDescent="0.3">
      <c r="A2758" s="12"/>
    </row>
    <row r="2759" spans="1:1" x14ac:dyDescent="0.3">
      <c r="A2759" s="12"/>
    </row>
    <row r="2760" spans="1:1" x14ac:dyDescent="0.3">
      <c r="A2760" s="12"/>
    </row>
    <row r="2761" spans="1:1" x14ac:dyDescent="0.3">
      <c r="A2761" s="12"/>
    </row>
    <row r="2762" spans="1:1" x14ac:dyDescent="0.3">
      <c r="A2762" s="12"/>
    </row>
    <row r="2763" spans="1:1" x14ac:dyDescent="0.3">
      <c r="A2763" s="12"/>
    </row>
    <row r="2764" spans="1:1" x14ac:dyDescent="0.3">
      <c r="A2764" s="12"/>
    </row>
    <row r="2765" spans="1:1" x14ac:dyDescent="0.3">
      <c r="A2765" s="12"/>
    </row>
    <row r="2766" spans="1:1" x14ac:dyDescent="0.3">
      <c r="A2766" s="12"/>
    </row>
    <row r="2767" spans="1:1" x14ac:dyDescent="0.3">
      <c r="A2767" s="12"/>
    </row>
    <row r="2768" spans="1:1" x14ac:dyDescent="0.3">
      <c r="A2768" s="12"/>
    </row>
    <row r="2769" spans="1:1" x14ac:dyDescent="0.3">
      <c r="A2769" s="12"/>
    </row>
    <row r="2770" spans="1:1" x14ac:dyDescent="0.3">
      <c r="A2770" s="12"/>
    </row>
    <row r="2771" spans="1:1" x14ac:dyDescent="0.3">
      <c r="A2771" s="12"/>
    </row>
    <row r="2772" spans="1:1" x14ac:dyDescent="0.3">
      <c r="A2772" s="12"/>
    </row>
    <row r="2773" spans="1:1" x14ac:dyDescent="0.3">
      <c r="A2773" s="12"/>
    </row>
    <row r="2774" spans="1:1" x14ac:dyDescent="0.3">
      <c r="A2774" s="12"/>
    </row>
    <row r="2775" spans="1:1" x14ac:dyDescent="0.3">
      <c r="A2775" s="12"/>
    </row>
    <row r="2776" spans="1:1" x14ac:dyDescent="0.3">
      <c r="A2776" s="12"/>
    </row>
    <row r="2777" spans="1:1" x14ac:dyDescent="0.3">
      <c r="A2777" s="12"/>
    </row>
    <row r="2778" spans="1:1" x14ac:dyDescent="0.3">
      <c r="A2778" s="12"/>
    </row>
    <row r="2779" spans="1:1" x14ac:dyDescent="0.3">
      <c r="A2779" s="12"/>
    </row>
    <row r="2780" spans="1:1" x14ac:dyDescent="0.3">
      <c r="A2780" s="12"/>
    </row>
    <row r="2781" spans="1:1" x14ac:dyDescent="0.3">
      <c r="A2781" s="12"/>
    </row>
    <row r="2782" spans="1:1" x14ac:dyDescent="0.3">
      <c r="A2782" s="12"/>
    </row>
    <row r="2783" spans="1:1" x14ac:dyDescent="0.3">
      <c r="A2783" s="12"/>
    </row>
    <row r="2784" spans="1:1" x14ac:dyDescent="0.3">
      <c r="A2784" s="12"/>
    </row>
    <row r="2785" spans="1:1" x14ac:dyDescent="0.3">
      <c r="A2785" s="12"/>
    </row>
    <row r="2786" spans="1:1" x14ac:dyDescent="0.3">
      <c r="A2786" s="12"/>
    </row>
    <row r="2787" spans="1:1" x14ac:dyDescent="0.3">
      <c r="A2787" s="12"/>
    </row>
    <row r="2788" spans="1:1" x14ac:dyDescent="0.3">
      <c r="A2788" s="12"/>
    </row>
    <row r="2789" spans="1:1" x14ac:dyDescent="0.3">
      <c r="A2789" s="12"/>
    </row>
    <row r="2790" spans="1:1" x14ac:dyDescent="0.3">
      <c r="A2790" s="12"/>
    </row>
    <row r="2791" spans="1:1" x14ac:dyDescent="0.3">
      <c r="A2791" s="12"/>
    </row>
    <row r="2792" spans="1:1" x14ac:dyDescent="0.3">
      <c r="A2792" s="12"/>
    </row>
    <row r="2793" spans="1:1" x14ac:dyDescent="0.3">
      <c r="A2793" s="12"/>
    </row>
    <row r="2794" spans="1:1" x14ac:dyDescent="0.3">
      <c r="A2794" s="12"/>
    </row>
    <row r="2795" spans="1:1" x14ac:dyDescent="0.3">
      <c r="A2795" s="12"/>
    </row>
    <row r="2796" spans="1:1" x14ac:dyDescent="0.3">
      <c r="A2796" s="12"/>
    </row>
    <row r="2797" spans="1:1" x14ac:dyDescent="0.3">
      <c r="A2797" s="12"/>
    </row>
    <row r="2798" spans="1:1" x14ac:dyDescent="0.3">
      <c r="A2798" s="12"/>
    </row>
    <row r="2799" spans="1:1" x14ac:dyDescent="0.3">
      <c r="A2799" s="12"/>
    </row>
    <row r="2800" spans="1:1" x14ac:dyDescent="0.3">
      <c r="A2800" s="12"/>
    </row>
    <row r="2801" spans="1:1" x14ac:dyDescent="0.3">
      <c r="A2801" s="12"/>
    </row>
    <row r="2802" spans="1:1" x14ac:dyDescent="0.3">
      <c r="A2802" s="12"/>
    </row>
    <row r="2803" spans="1:1" x14ac:dyDescent="0.3">
      <c r="A2803" s="12"/>
    </row>
    <row r="2804" spans="1:1" x14ac:dyDescent="0.3">
      <c r="A2804" s="12"/>
    </row>
    <row r="2805" spans="1:1" x14ac:dyDescent="0.3">
      <c r="A2805" s="12"/>
    </row>
    <row r="2806" spans="1:1" x14ac:dyDescent="0.3">
      <c r="A2806" s="12"/>
    </row>
    <row r="2807" spans="1:1" x14ac:dyDescent="0.3">
      <c r="A2807" s="12"/>
    </row>
    <row r="2808" spans="1:1" x14ac:dyDescent="0.3">
      <c r="A2808" s="12"/>
    </row>
    <row r="2809" spans="1:1" x14ac:dyDescent="0.3">
      <c r="A2809" s="12"/>
    </row>
    <row r="2810" spans="1:1" x14ac:dyDescent="0.3">
      <c r="A2810" s="12"/>
    </row>
    <row r="2811" spans="1:1" x14ac:dyDescent="0.3">
      <c r="A2811" s="12"/>
    </row>
    <row r="2812" spans="1:1" x14ac:dyDescent="0.3">
      <c r="A2812" s="12"/>
    </row>
    <row r="2813" spans="1:1" x14ac:dyDescent="0.3">
      <c r="A2813" s="12"/>
    </row>
    <row r="2814" spans="1:1" x14ac:dyDescent="0.3">
      <c r="A2814" s="12"/>
    </row>
    <row r="2815" spans="1:1" x14ac:dyDescent="0.3">
      <c r="A2815" s="12"/>
    </row>
    <row r="2816" spans="1:1" x14ac:dyDescent="0.3">
      <c r="A2816" s="12"/>
    </row>
    <row r="2817" spans="1:1" x14ac:dyDescent="0.3">
      <c r="A2817" s="12"/>
    </row>
    <row r="2818" spans="1:1" x14ac:dyDescent="0.3">
      <c r="A2818" s="12"/>
    </row>
    <row r="2819" spans="1:1" x14ac:dyDescent="0.3">
      <c r="A2819" s="12"/>
    </row>
    <row r="2820" spans="1:1" x14ac:dyDescent="0.3">
      <c r="A2820" s="12"/>
    </row>
    <row r="2821" spans="1:1" x14ac:dyDescent="0.3">
      <c r="A2821" s="12"/>
    </row>
    <row r="2822" spans="1:1" x14ac:dyDescent="0.3">
      <c r="A2822" s="12"/>
    </row>
    <row r="2823" spans="1:1" x14ac:dyDescent="0.3">
      <c r="A2823" s="12"/>
    </row>
    <row r="2824" spans="1:1" x14ac:dyDescent="0.3">
      <c r="A2824" s="12"/>
    </row>
    <row r="2825" spans="1:1" x14ac:dyDescent="0.3">
      <c r="A2825" s="12"/>
    </row>
    <row r="2826" spans="1:1" x14ac:dyDescent="0.3">
      <c r="A2826" s="12"/>
    </row>
    <row r="2827" spans="1:1" x14ac:dyDescent="0.3">
      <c r="A2827" s="12"/>
    </row>
    <row r="2828" spans="1:1" x14ac:dyDescent="0.3">
      <c r="A2828" s="12"/>
    </row>
    <row r="2829" spans="1:1" x14ac:dyDescent="0.3">
      <c r="A2829" s="12"/>
    </row>
    <row r="2830" spans="1:1" x14ac:dyDescent="0.3">
      <c r="A2830" s="12"/>
    </row>
    <row r="2831" spans="1:1" x14ac:dyDescent="0.3">
      <c r="A2831" s="12"/>
    </row>
    <row r="2832" spans="1:1" x14ac:dyDescent="0.3">
      <c r="A2832" s="12"/>
    </row>
    <row r="2833" spans="1:1" x14ac:dyDescent="0.3">
      <c r="A2833" s="12"/>
    </row>
    <row r="2834" spans="1:1" x14ac:dyDescent="0.3">
      <c r="A2834" s="12"/>
    </row>
    <row r="2835" spans="1:1" x14ac:dyDescent="0.3">
      <c r="A2835" s="12"/>
    </row>
    <row r="2836" spans="1:1" x14ac:dyDescent="0.3">
      <c r="A2836" s="12"/>
    </row>
    <row r="2837" spans="1:1" x14ac:dyDescent="0.3">
      <c r="A2837" s="12"/>
    </row>
    <row r="2838" spans="1:1" x14ac:dyDescent="0.3">
      <c r="A2838" s="12"/>
    </row>
    <row r="2839" spans="1:1" x14ac:dyDescent="0.3">
      <c r="A2839" s="12"/>
    </row>
    <row r="2840" spans="1:1" x14ac:dyDescent="0.3">
      <c r="A2840" s="12"/>
    </row>
    <row r="2841" spans="1:1" x14ac:dyDescent="0.3">
      <c r="A2841" s="12"/>
    </row>
    <row r="2842" spans="1:1" x14ac:dyDescent="0.3">
      <c r="A2842" s="12"/>
    </row>
    <row r="2843" spans="1:1" x14ac:dyDescent="0.3">
      <c r="A2843" s="12"/>
    </row>
    <row r="2844" spans="1:1" x14ac:dyDescent="0.3">
      <c r="A2844" s="12"/>
    </row>
    <row r="2845" spans="1:1" x14ac:dyDescent="0.3">
      <c r="A2845" s="12"/>
    </row>
    <row r="2846" spans="1:1" x14ac:dyDescent="0.3">
      <c r="A2846" s="12"/>
    </row>
    <row r="2847" spans="1:1" x14ac:dyDescent="0.3">
      <c r="A2847" s="12"/>
    </row>
    <row r="2848" spans="1:1" x14ac:dyDescent="0.3">
      <c r="A2848" s="12"/>
    </row>
    <row r="2849" spans="1:1" x14ac:dyDescent="0.3">
      <c r="A2849" s="12"/>
    </row>
    <row r="2850" spans="1:1" x14ac:dyDescent="0.3">
      <c r="A2850" s="12"/>
    </row>
    <row r="2851" spans="1:1" x14ac:dyDescent="0.3">
      <c r="A2851" s="12"/>
    </row>
    <row r="2852" spans="1:1" x14ac:dyDescent="0.3">
      <c r="A2852" s="12"/>
    </row>
    <row r="2853" spans="1:1" x14ac:dyDescent="0.3">
      <c r="A2853" s="12"/>
    </row>
    <row r="2854" spans="1:1" x14ac:dyDescent="0.3">
      <c r="A2854" s="12"/>
    </row>
    <row r="2855" spans="1:1" x14ac:dyDescent="0.3">
      <c r="A2855" s="12"/>
    </row>
    <row r="2856" spans="1:1" x14ac:dyDescent="0.3">
      <c r="A2856" s="12"/>
    </row>
    <row r="2857" spans="1:1" x14ac:dyDescent="0.3">
      <c r="A2857" s="12"/>
    </row>
    <row r="2858" spans="1:1" x14ac:dyDescent="0.3">
      <c r="A2858" s="12"/>
    </row>
    <row r="2859" spans="1:1" x14ac:dyDescent="0.3">
      <c r="A2859" s="12"/>
    </row>
    <row r="2860" spans="1:1" x14ac:dyDescent="0.3">
      <c r="A2860" s="12"/>
    </row>
    <row r="2861" spans="1:1" x14ac:dyDescent="0.3">
      <c r="A2861" s="12"/>
    </row>
    <row r="2862" spans="1:1" x14ac:dyDescent="0.3">
      <c r="A2862" s="12"/>
    </row>
    <row r="2863" spans="1:1" x14ac:dyDescent="0.3">
      <c r="A2863" s="12"/>
    </row>
    <row r="2864" spans="1:1" x14ac:dyDescent="0.3">
      <c r="A2864" s="12"/>
    </row>
    <row r="2865" spans="1:1" x14ac:dyDescent="0.3">
      <c r="A2865" s="12"/>
    </row>
    <row r="2866" spans="1:1" x14ac:dyDescent="0.3">
      <c r="A2866" s="12"/>
    </row>
    <row r="2867" spans="1:1" x14ac:dyDescent="0.3">
      <c r="A2867" s="12"/>
    </row>
    <row r="2868" spans="1:1" x14ac:dyDescent="0.3">
      <c r="A2868" s="12"/>
    </row>
    <row r="2869" spans="1:1" x14ac:dyDescent="0.3">
      <c r="A2869" s="12"/>
    </row>
    <row r="2870" spans="1:1" x14ac:dyDescent="0.3">
      <c r="A2870" s="12"/>
    </row>
    <row r="2871" spans="1:1" x14ac:dyDescent="0.3">
      <c r="A2871" s="12"/>
    </row>
    <row r="2872" spans="1:1" x14ac:dyDescent="0.3">
      <c r="A2872" s="12"/>
    </row>
    <row r="2873" spans="1:1" x14ac:dyDescent="0.3">
      <c r="A2873" s="12"/>
    </row>
    <row r="2874" spans="1:1" x14ac:dyDescent="0.3">
      <c r="A2874" s="12"/>
    </row>
    <row r="2875" spans="1:1" x14ac:dyDescent="0.3">
      <c r="A2875" s="12"/>
    </row>
    <row r="2876" spans="1:1" x14ac:dyDescent="0.3">
      <c r="A2876" s="12"/>
    </row>
    <row r="2877" spans="1:1" x14ac:dyDescent="0.3">
      <c r="A2877" s="12"/>
    </row>
    <row r="2878" spans="1:1" x14ac:dyDescent="0.3">
      <c r="A2878" s="12"/>
    </row>
    <row r="2879" spans="1:1" x14ac:dyDescent="0.3">
      <c r="A2879" s="12"/>
    </row>
    <row r="2880" spans="1:1" x14ac:dyDescent="0.3">
      <c r="A2880" s="12"/>
    </row>
    <row r="2881" spans="1:1" x14ac:dyDescent="0.3">
      <c r="A2881" s="12"/>
    </row>
    <row r="2882" spans="1:1" x14ac:dyDescent="0.3">
      <c r="A2882" s="12"/>
    </row>
    <row r="2883" spans="1:1" x14ac:dyDescent="0.3">
      <c r="A2883" s="12"/>
    </row>
    <row r="2884" spans="1:1" x14ac:dyDescent="0.3">
      <c r="A2884" s="12"/>
    </row>
    <row r="2885" spans="1:1" x14ac:dyDescent="0.3">
      <c r="A2885" s="12"/>
    </row>
    <row r="2886" spans="1:1" x14ac:dyDescent="0.3">
      <c r="A2886" s="12"/>
    </row>
    <row r="2887" spans="1:1" x14ac:dyDescent="0.3">
      <c r="A2887" s="12"/>
    </row>
    <row r="2888" spans="1:1" x14ac:dyDescent="0.3">
      <c r="A2888" s="12"/>
    </row>
    <row r="2889" spans="1:1" x14ac:dyDescent="0.3">
      <c r="A2889" s="12"/>
    </row>
    <row r="2890" spans="1:1" x14ac:dyDescent="0.3">
      <c r="A2890" s="12"/>
    </row>
    <row r="2891" spans="1:1" x14ac:dyDescent="0.3">
      <c r="A2891" s="12"/>
    </row>
    <row r="2892" spans="1:1" x14ac:dyDescent="0.3">
      <c r="A2892" s="12"/>
    </row>
    <row r="2893" spans="1:1" x14ac:dyDescent="0.3">
      <c r="A2893" s="12"/>
    </row>
    <row r="2894" spans="1:1" x14ac:dyDescent="0.3">
      <c r="A2894" s="12"/>
    </row>
    <row r="2895" spans="1:1" x14ac:dyDescent="0.3">
      <c r="A2895" s="12"/>
    </row>
    <row r="2896" spans="1:1" x14ac:dyDescent="0.3">
      <c r="A2896" s="12"/>
    </row>
    <row r="2897" spans="1:1" x14ac:dyDescent="0.3">
      <c r="A2897" s="12"/>
    </row>
    <row r="2898" spans="1:1" x14ac:dyDescent="0.3">
      <c r="A2898" s="12"/>
    </row>
    <row r="2899" spans="1:1" x14ac:dyDescent="0.3">
      <c r="A2899" s="12"/>
    </row>
    <row r="2900" spans="1:1" x14ac:dyDescent="0.3">
      <c r="A2900" s="12"/>
    </row>
    <row r="2901" spans="1:1" x14ac:dyDescent="0.3">
      <c r="A2901" s="12"/>
    </row>
    <row r="2902" spans="1:1" x14ac:dyDescent="0.3">
      <c r="A2902" s="12"/>
    </row>
    <row r="2903" spans="1:1" x14ac:dyDescent="0.3">
      <c r="A2903" s="12"/>
    </row>
    <row r="2904" spans="1:1" x14ac:dyDescent="0.3">
      <c r="A2904" s="12"/>
    </row>
    <row r="2905" spans="1:1" x14ac:dyDescent="0.3">
      <c r="A2905" s="12"/>
    </row>
    <row r="2906" spans="1:1" x14ac:dyDescent="0.3">
      <c r="A2906" s="12"/>
    </row>
    <row r="2907" spans="1:1" x14ac:dyDescent="0.3">
      <c r="A2907" s="12"/>
    </row>
    <row r="2908" spans="1:1" x14ac:dyDescent="0.3">
      <c r="A2908" s="12"/>
    </row>
    <row r="2909" spans="1:1" x14ac:dyDescent="0.3">
      <c r="A2909" s="12"/>
    </row>
    <row r="2910" spans="1:1" x14ac:dyDescent="0.3">
      <c r="A2910" s="12"/>
    </row>
    <row r="2911" spans="1:1" x14ac:dyDescent="0.3">
      <c r="A2911" s="12"/>
    </row>
    <row r="2912" spans="1:1" x14ac:dyDescent="0.3">
      <c r="A2912" s="12"/>
    </row>
    <row r="2913" spans="1:1" x14ac:dyDescent="0.3">
      <c r="A2913" s="12"/>
    </row>
    <row r="2914" spans="1:1" x14ac:dyDescent="0.3">
      <c r="A2914" s="12"/>
    </row>
    <row r="2915" spans="1:1" x14ac:dyDescent="0.3">
      <c r="A2915" s="12"/>
    </row>
    <row r="2916" spans="1:1" x14ac:dyDescent="0.3">
      <c r="A2916" s="12"/>
    </row>
    <row r="2917" spans="1:1" x14ac:dyDescent="0.3">
      <c r="A2917" s="12"/>
    </row>
    <row r="2918" spans="1:1" x14ac:dyDescent="0.3">
      <c r="A2918" s="12"/>
    </row>
    <row r="2919" spans="1:1" x14ac:dyDescent="0.3">
      <c r="A2919" s="12"/>
    </row>
    <row r="2920" spans="1:1" x14ac:dyDescent="0.3">
      <c r="A2920" s="12"/>
    </row>
    <row r="2921" spans="1:1" x14ac:dyDescent="0.3">
      <c r="A2921" s="12"/>
    </row>
    <row r="2922" spans="1:1" x14ac:dyDescent="0.3">
      <c r="A2922" s="12"/>
    </row>
    <row r="2923" spans="1:1" x14ac:dyDescent="0.3">
      <c r="A2923" s="12"/>
    </row>
    <row r="2924" spans="1:1" x14ac:dyDescent="0.3">
      <c r="A2924" s="12"/>
    </row>
    <row r="2925" spans="1:1" x14ac:dyDescent="0.3">
      <c r="A2925" s="12"/>
    </row>
    <row r="2926" spans="1:1" x14ac:dyDescent="0.3">
      <c r="A2926" s="12"/>
    </row>
    <row r="2927" spans="1:1" x14ac:dyDescent="0.3">
      <c r="A2927" s="12"/>
    </row>
    <row r="2928" spans="1:1" x14ac:dyDescent="0.3">
      <c r="A2928" s="12"/>
    </row>
    <row r="2929" spans="1:1" x14ac:dyDescent="0.3">
      <c r="A2929" s="12"/>
    </row>
    <row r="2930" spans="1:1" x14ac:dyDescent="0.3">
      <c r="A2930" s="12"/>
    </row>
    <row r="2931" spans="1:1" x14ac:dyDescent="0.3">
      <c r="A2931" s="12"/>
    </row>
    <row r="2932" spans="1:1" x14ac:dyDescent="0.3">
      <c r="A2932" s="12"/>
    </row>
    <row r="2933" spans="1:1" x14ac:dyDescent="0.3">
      <c r="A2933" s="12"/>
    </row>
    <row r="2934" spans="1:1" x14ac:dyDescent="0.3">
      <c r="A2934" s="12"/>
    </row>
    <row r="2935" spans="1:1" x14ac:dyDescent="0.3">
      <c r="A2935" s="12"/>
    </row>
    <row r="2936" spans="1:1" x14ac:dyDescent="0.3">
      <c r="A2936" s="12"/>
    </row>
    <row r="2937" spans="1:1" x14ac:dyDescent="0.3">
      <c r="A2937" s="12"/>
    </row>
    <row r="2938" spans="1:1" x14ac:dyDescent="0.3">
      <c r="A2938" s="12"/>
    </row>
    <row r="2939" spans="1:1" x14ac:dyDescent="0.3">
      <c r="A2939" s="12"/>
    </row>
    <row r="2940" spans="1:1" x14ac:dyDescent="0.3">
      <c r="A2940" s="12"/>
    </row>
    <row r="2941" spans="1:1" x14ac:dyDescent="0.3">
      <c r="A2941" s="12"/>
    </row>
    <row r="2942" spans="1:1" x14ac:dyDescent="0.3">
      <c r="A2942" s="12"/>
    </row>
    <row r="2943" spans="1:1" x14ac:dyDescent="0.3">
      <c r="A2943" s="12"/>
    </row>
    <row r="2944" spans="1:1" x14ac:dyDescent="0.3">
      <c r="A2944" s="12"/>
    </row>
    <row r="2945" spans="1:1" x14ac:dyDescent="0.3">
      <c r="A2945" s="12"/>
    </row>
    <row r="2946" spans="1:1" x14ac:dyDescent="0.3">
      <c r="A2946" s="12"/>
    </row>
    <row r="2947" spans="1:1" x14ac:dyDescent="0.3">
      <c r="A2947" s="12"/>
    </row>
    <row r="2948" spans="1:1" x14ac:dyDescent="0.3">
      <c r="A2948" s="12"/>
    </row>
    <row r="2949" spans="1:1" x14ac:dyDescent="0.3">
      <c r="A2949" s="12"/>
    </row>
    <row r="2950" spans="1:1" x14ac:dyDescent="0.3">
      <c r="A2950" s="12"/>
    </row>
    <row r="2951" spans="1:1" x14ac:dyDescent="0.3">
      <c r="A2951" s="12"/>
    </row>
    <row r="2952" spans="1:1" x14ac:dyDescent="0.3">
      <c r="A2952" s="12"/>
    </row>
    <row r="2953" spans="1:1" x14ac:dyDescent="0.3">
      <c r="A2953" s="12"/>
    </row>
    <row r="2954" spans="1:1" x14ac:dyDescent="0.3">
      <c r="A2954" s="12"/>
    </row>
    <row r="2955" spans="1:1" x14ac:dyDescent="0.3">
      <c r="A2955" s="12"/>
    </row>
    <row r="2956" spans="1:1" x14ac:dyDescent="0.3">
      <c r="A2956" s="12"/>
    </row>
    <row r="2957" spans="1:1" x14ac:dyDescent="0.3">
      <c r="A2957" s="12"/>
    </row>
    <row r="2958" spans="1:1" x14ac:dyDescent="0.3">
      <c r="A2958" s="12"/>
    </row>
    <row r="2959" spans="1:1" x14ac:dyDescent="0.3">
      <c r="A2959" s="12"/>
    </row>
    <row r="2960" spans="1:1" x14ac:dyDescent="0.3">
      <c r="A2960" s="12"/>
    </row>
    <row r="2961" spans="1:1" x14ac:dyDescent="0.3">
      <c r="A2961" s="12"/>
    </row>
    <row r="2962" spans="1:1" x14ac:dyDescent="0.3">
      <c r="A2962" s="12"/>
    </row>
    <row r="2963" spans="1:1" x14ac:dyDescent="0.3">
      <c r="A2963" s="12"/>
    </row>
    <row r="2964" spans="1:1" x14ac:dyDescent="0.3">
      <c r="A2964" s="12"/>
    </row>
    <row r="2965" spans="1:1" x14ac:dyDescent="0.3">
      <c r="A2965" s="12"/>
    </row>
    <row r="2966" spans="1:1" x14ac:dyDescent="0.3">
      <c r="A2966" s="12"/>
    </row>
    <row r="2967" spans="1:1" x14ac:dyDescent="0.3">
      <c r="A2967" s="12"/>
    </row>
    <row r="2968" spans="1:1" x14ac:dyDescent="0.3">
      <c r="A2968" s="12"/>
    </row>
    <row r="2969" spans="1:1" x14ac:dyDescent="0.3">
      <c r="A2969" s="12"/>
    </row>
    <row r="2970" spans="1:1" x14ac:dyDescent="0.3">
      <c r="A2970" s="12"/>
    </row>
    <row r="2971" spans="1:1" x14ac:dyDescent="0.3">
      <c r="A2971" s="12"/>
    </row>
    <row r="2972" spans="1:1" x14ac:dyDescent="0.3">
      <c r="A2972" s="12"/>
    </row>
    <row r="2973" spans="1:1" x14ac:dyDescent="0.3">
      <c r="A2973" s="12"/>
    </row>
    <row r="2974" spans="1:1" x14ac:dyDescent="0.3">
      <c r="A2974" s="12"/>
    </row>
    <row r="2975" spans="1:1" x14ac:dyDescent="0.3">
      <c r="A2975" s="12"/>
    </row>
    <row r="2976" spans="1:1" x14ac:dyDescent="0.3">
      <c r="A2976" s="12"/>
    </row>
    <row r="2977" spans="1:1" x14ac:dyDescent="0.3">
      <c r="A2977" s="12"/>
    </row>
    <row r="2978" spans="1:1" x14ac:dyDescent="0.3">
      <c r="A2978" s="12"/>
    </row>
    <row r="2979" spans="1:1" x14ac:dyDescent="0.3">
      <c r="A2979" s="12"/>
    </row>
    <row r="2980" spans="1:1" x14ac:dyDescent="0.3">
      <c r="A2980" s="12"/>
    </row>
    <row r="2981" spans="1:1" x14ac:dyDescent="0.3">
      <c r="A2981" s="12"/>
    </row>
    <row r="2982" spans="1:1" x14ac:dyDescent="0.3">
      <c r="A2982" s="12"/>
    </row>
    <row r="2983" spans="1:1" x14ac:dyDescent="0.3">
      <c r="A2983" s="12"/>
    </row>
    <row r="2984" spans="1:1" x14ac:dyDescent="0.3">
      <c r="A2984" s="12"/>
    </row>
    <row r="2985" spans="1:1" x14ac:dyDescent="0.3">
      <c r="A2985" s="12"/>
    </row>
    <row r="2986" spans="1:1" x14ac:dyDescent="0.3">
      <c r="A2986" s="12"/>
    </row>
    <row r="2987" spans="1:1" x14ac:dyDescent="0.3">
      <c r="A2987" s="12"/>
    </row>
    <row r="2988" spans="1:1" x14ac:dyDescent="0.3">
      <c r="A2988" s="12"/>
    </row>
    <row r="2989" spans="1:1" x14ac:dyDescent="0.3">
      <c r="A2989" s="12"/>
    </row>
    <row r="2990" spans="1:1" x14ac:dyDescent="0.3">
      <c r="A2990" s="12"/>
    </row>
    <row r="2991" spans="1:1" x14ac:dyDescent="0.3">
      <c r="A2991" s="12"/>
    </row>
    <row r="2992" spans="1:1" x14ac:dyDescent="0.3">
      <c r="A2992" s="12"/>
    </row>
    <row r="2993" spans="1:1" x14ac:dyDescent="0.3">
      <c r="A2993" s="12"/>
    </row>
    <row r="2994" spans="1:1" x14ac:dyDescent="0.3">
      <c r="A2994" s="12"/>
    </row>
    <row r="2995" spans="1:1" x14ac:dyDescent="0.3">
      <c r="A2995" s="12"/>
    </row>
    <row r="2996" spans="1:1" x14ac:dyDescent="0.3">
      <c r="A2996" s="12"/>
    </row>
    <row r="2997" spans="1:1" x14ac:dyDescent="0.3">
      <c r="A2997" s="12"/>
    </row>
    <row r="2998" spans="1:1" x14ac:dyDescent="0.3">
      <c r="A2998" s="12"/>
    </row>
    <row r="2999" spans="1:1" x14ac:dyDescent="0.3">
      <c r="A2999" s="12"/>
    </row>
    <row r="3000" spans="1:1" x14ac:dyDescent="0.3">
      <c r="A3000" s="12"/>
    </row>
    <row r="3001" spans="1:1" x14ac:dyDescent="0.3">
      <c r="A3001" s="12"/>
    </row>
    <row r="3002" spans="1:1" x14ac:dyDescent="0.3">
      <c r="A3002" s="12"/>
    </row>
    <row r="3003" spans="1:1" x14ac:dyDescent="0.3">
      <c r="A3003" s="12"/>
    </row>
    <row r="3004" spans="1:1" x14ac:dyDescent="0.3">
      <c r="A3004" s="12"/>
    </row>
    <row r="3005" spans="1:1" x14ac:dyDescent="0.3">
      <c r="A3005" s="12"/>
    </row>
    <row r="3006" spans="1:1" x14ac:dyDescent="0.3">
      <c r="A3006" s="12"/>
    </row>
    <row r="3007" spans="1:1" x14ac:dyDescent="0.3">
      <c r="A3007" s="12"/>
    </row>
    <row r="3008" spans="1:1" x14ac:dyDescent="0.3">
      <c r="A3008" s="12"/>
    </row>
    <row r="3009" spans="1:1" x14ac:dyDescent="0.3">
      <c r="A3009" s="12"/>
    </row>
    <row r="3010" spans="1:1" x14ac:dyDescent="0.3">
      <c r="A3010" s="12"/>
    </row>
    <row r="3011" spans="1:1" x14ac:dyDescent="0.3">
      <c r="A3011" s="12"/>
    </row>
    <row r="3012" spans="1:1" x14ac:dyDescent="0.3">
      <c r="A3012" s="12"/>
    </row>
    <row r="3013" spans="1:1" x14ac:dyDescent="0.3">
      <c r="A3013" s="12"/>
    </row>
    <row r="3014" spans="1:1" x14ac:dyDescent="0.3">
      <c r="A3014" s="12"/>
    </row>
    <row r="3015" spans="1:1" x14ac:dyDescent="0.3">
      <c r="A3015" s="12"/>
    </row>
    <row r="3016" spans="1:1" x14ac:dyDescent="0.3">
      <c r="A3016" s="12"/>
    </row>
    <row r="3017" spans="1:1" x14ac:dyDescent="0.3">
      <c r="A3017" s="12"/>
    </row>
    <row r="3018" spans="1:1" x14ac:dyDescent="0.3">
      <c r="A3018" s="12"/>
    </row>
    <row r="3019" spans="1:1" x14ac:dyDescent="0.3">
      <c r="A3019" s="12"/>
    </row>
    <row r="3020" spans="1:1" x14ac:dyDescent="0.3">
      <c r="A3020" s="12"/>
    </row>
    <row r="3021" spans="1:1" x14ac:dyDescent="0.3">
      <c r="A3021" s="12"/>
    </row>
    <row r="3022" spans="1:1" x14ac:dyDescent="0.3">
      <c r="A3022" s="12"/>
    </row>
    <row r="3023" spans="1:1" x14ac:dyDescent="0.3">
      <c r="A3023" s="12"/>
    </row>
    <row r="3024" spans="1:1" x14ac:dyDescent="0.3">
      <c r="A3024" s="12"/>
    </row>
    <row r="3025" spans="1:1" x14ac:dyDescent="0.3">
      <c r="A3025" s="12"/>
    </row>
    <row r="3026" spans="1:1" x14ac:dyDescent="0.3">
      <c r="A3026" s="12"/>
    </row>
    <row r="3027" spans="1:1" x14ac:dyDescent="0.3">
      <c r="A3027" s="12"/>
    </row>
    <row r="3028" spans="1:1" x14ac:dyDescent="0.3">
      <c r="A3028" s="12"/>
    </row>
    <row r="3029" spans="1:1" x14ac:dyDescent="0.3">
      <c r="A3029" s="12"/>
    </row>
    <row r="3030" spans="1:1" x14ac:dyDescent="0.3">
      <c r="A3030" s="12"/>
    </row>
    <row r="3031" spans="1:1" x14ac:dyDescent="0.3">
      <c r="A3031" s="12"/>
    </row>
    <row r="3032" spans="1:1" x14ac:dyDescent="0.3">
      <c r="A3032" s="12"/>
    </row>
    <row r="3033" spans="1:1" x14ac:dyDescent="0.3">
      <c r="A3033" s="12"/>
    </row>
    <row r="3034" spans="1:1" x14ac:dyDescent="0.3">
      <c r="A3034" s="12"/>
    </row>
    <row r="3035" spans="1:1" x14ac:dyDescent="0.3">
      <c r="A3035" s="12"/>
    </row>
    <row r="3036" spans="1:1" x14ac:dyDescent="0.3">
      <c r="A3036" s="12"/>
    </row>
    <row r="3037" spans="1:1" x14ac:dyDescent="0.3">
      <c r="A3037" s="12"/>
    </row>
    <row r="3038" spans="1:1" x14ac:dyDescent="0.3">
      <c r="A3038" s="12"/>
    </row>
    <row r="3039" spans="1:1" x14ac:dyDescent="0.3">
      <c r="A3039" s="12"/>
    </row>
    <row r="3040" spans="1:1" x14ac:dyDescent="0.3">
      <c r="A3040" s="12"/>
    </row>
    <row r="3041" spans="1:1" x14ac:dyDescent="0.3">
      <c r="A3041" s="12"/>
    </row>
    <row r="3042" spans="1:1" x14ac:dyDescent="0.3">
      <c r="A3042" s="12"/>
    </row>
    <row r="3043" spans="1:1" x14ac:dyDescent="0.3">
      <c r="A3043" s="12"/>
    </row>
    <row r="3044" spans="1:1" x14ac:dyDescent="0.3">
      <c r="A3044" s="12"/>
    </row>
  </sheetData>
  <pageMargins left="0.7" right="0.7" top="0.75" bottom="0.75" header="0.3" footer="0.3"/>
  <pageSetup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7AB1-4C1C-4EDA-94B9-4F50776F7736}">
  <sheetPr codeName="Sheet47"/>
  <dimension ref="A2:A890"/>
  <sheetViews>
    <sheetView topLeftCell="A2" workbookViewId="0">
      <selection activeCell="A21" sqref="A2:A890"/>
    </sheetView>
  </sheetViews>
  <sheetFormatPr defaultRowHeight="14.4" x14ac:dyDescent="0.3"/>
  <cols>
    <col min="1" max="1" width="126" customWidth="1"/>
  </cols>
  <sheetData>
    <row r="2" spans="1:1" x14ac:dyDescent="0.3">
      <c r="A2" s="53"/>
    </row>
    <row r="3" spans="1:1" x14ac:dyDescent="0.3">
      <c r="A3" s="12"/>
    </row>
    <row r="4" spans="1:1" x14ac:dyDescent="0.3">
      <c r="A4" s="12"/>
    </row>
    <row r="5" spans="1:1" x14ac:dyDescent="0.3">
      <c r="A5" s="12"/>
    </row>
    <row r="6" spans="1:1" x14ac:dyDescent="0.3">
      <c r="A6" s="12"/>
    </row>
    <row r="7" spans="1:1" x14ac:dyDescent="0.3">
      <c r="A7" s="12"/>
    </row>
    <row r="8" spans="1:1" x14ac:dyDescent="0.3">
      <c r="A8" s="12"/>
    </row>
    <row r="9" spans="1:1" x14ac:dyDescent="0.3">
      <c r="A9" s="12"/>
    </row>
    <row r="10" spans="1:1" x14ac:dyDescent="0.3">
      <c r="A10" s="12"/>
    </row>
    <row r="11" spans="1:1" x14ac:dyDescent="0.3">
      <c r="A11" s="12"/>
    </row>
    <row r="12" spans="1:1" x14ac:dyDescent="0.3">
      <c r="A12" s="12"/>
    </row>
    <row r="13" spans="1:1" x14ac:dyDescent="0.3">
      <c r="A13" s="12"/>
    </row>
    <row r="14" spans="1:1" x14ac:dyDescent="0.3">
      <c r="A14" s="12"/>
    </row>
    <row r="15" spans="1:1" x14ac:dyDescent="0.3">
      <c r="A15" s="12"/>
    </row>
    <row r="16" spans="1:1" x14ac:dyDescent="0.3">
      <c r="A16" s="12"/>
    </row>
    <row r="17" spans="1:1" x14ac:dyDescent="0.3">
      <c r="A17" s="12"/>
    </row>
    <row r="18" spans="1:1" x14ac:dyDescent="0.3">
      <c r="A18" s="12"/>
    </row>
    <row r="19" spans="1:1" x14ac:dyDescent="0.3">
      <c r="A19" s="12"/>
    </row>
    <row r="20" spans="1:1" x14ac:dyDescent="0.3">
      <c r="A20" s="12"/>
    </row>
    <row r="21" spans="1:1" x14ac:dyDescent="0.3">
      <c r="A21" s="12"/>
    </row>
    <row r="22" spans="1:1" x14ac:dyDescent="0.3">
      <c r="A22" s="12"/>
    </row>
    <row r="23" spans="1:1" x14ac:dyDescent="0.3">
      <c r="A23" s="12"/>
    </row>
    <row r="24" spans="1:1" x14ac:dyDescent="0.3">
      <c r="A24" s="12"/>
    </row>
    <row r="25" spans="1:1" x14ac:dyDescent="0.3">
      <c r="A25" s="12"/>
    </row>
    <row r="26" spans="1:1" x14ac:dyDescent="0.3">
      <c r="A26" s="12"/>
    </row>
    <row r="27" spans="1:1" x14ac:dyDescent="0.3">
      <c r="A27" s="12"/>
    </row>
    <row r="28" spans="1:1" x14ac:dyDescent="0.3">
      <c r="A28" s="12"/>
    </row>
    <row r="29" spans="1:1" x14ac:dyDescent="0.3">
      <c r="A29" s="12"/>
    </row>
    <row r="30" spans="1:1" x14ac:dyDescent="0.3">
      <c r="A30" s="12"/>
    </row>
    <row r="31" spans="1:1" x14ac:dyDescent="0.3">
      <c r="A31" s="12"/>
    </row>
    <row r="32" spans="1:1" x14ac:dyDescent="0.3">
      <c r="A32" s="12"/>
    </row>
    <row r="33" spans="1:1" x14ac:dyDescent="0.3">
      <c r="A33" s="12"/>
    </row>
    <row r="34" spans="1:1" x14ac:dyDescent="0.3">
      <c r="A34" s="12"/>
    </row>
    <row r="35" spans="1:1" x14ac:dyDescent="0.3">
      <c r="A35" s="12"/>
    </row>
    <row r="36" spans="1:1" x14ac:dyDescent="0.3">
      <c r="A36" s="12"/>
    </row>
    <row r="37" spans="1:1" x14ac:dyDescent="0.3">
      <c r="A37" s="12"/>
    </row>
    <row r="38" spans="1:1" x14ac:dyDescent="0.3">
      <c r="A38" s="12"/>
    </row>
    <row r="39" spans="1:1" x14ac:dyDescent="0.3">
      <c r="A39" s="12"/>
    </row>
    <row r="40" spans="1:1" x14ac:dyDescent="0.3">
      <c r="A40" s="12"/>
    </row>
    <row r="41" spans="1:1" x14ac:dyDescent="0.3">
      <c r="A41" s="12"/>
    </row>
    <row r="42" spans="1:1" x14ac:dyDescent="0.3">
      <c r="A42" s="12"/>
    </row>
    <row r="43" spans="1:1" x14ac:dyDescent="0.3">
      <c r="A43" s="12"/>
    </row>
    <row r="44" spans="1:1" x14ac:dyDescent="0.3">
      <c r="A44" s="12"/>
    </row>
    <row r="45" spans="1:1" x14ac:dyDescent="0.3">
      <c r="A45" s="12"/>
    </row>
    <row r="46" spans="1:1" x14ac:dyDescent="0.3">
      <c r="A46" s="12"/>
    </row>
    <row r="47" spans="1:1" x14ac:dyDescent="0.3">
      <c r="A47" s="12"/>
    </row>
    <row r="48" spans="1:1" x14ac:dyDescent="0.3">
      <c r="A48" s="12"/>
    </row>
    <row r="49" spans="1:1" x14ac:dyDescent="0.3">
      <c r="A49" s="12"/>
    </row>
    <row r="50" spans="1:1" x14ac:dyDescent="0.3">
      <c r="A50" s="12"/>
    </row>
    <row r="51" spans="1:1" x14ac:dyDescent="0.3">
      <c r="A51" s="12"/>
    </row>
    <row r="52" spans="1:1" x14ac:dyDescent="0.3">
      <c r="A52" s="12"/>
    </row>
    <row r="53" spans="1:1" x14ac:dyDescent="0.3">
      <c r="A53" s="12"/>
    </row>
    <row r="54" spans="1:1" x14ac:dyDescent="0.3">
      <c r="A54" s="12"/>
    </row>
    <row r="55" spans="1:1" x14ac:dyDescent="0.3">
      <c r="A55" s="12"/>
    </row>
    <row r="56" spans="1:1" x14ac:dyDescent="0.3">
      <c r="A56" s="12"/>
    </row>
    <row r="57" spans="1:1" x14ac:dyDescent="0.3">
      <c r="A57" s="12"/>
    </row>
    <row r="58" spans="1:1" x14ac:dyDescent="0.3">
      <c r="A58" s="12"/>
    </row>
    <row r="59" spans="1:1" x14ac:dyDescent="0.3">
      <c r="A59" s="12"/>
    </row>
    <row r="60" spans="1:1" x14ac:dyDescent="0.3">
      <c r="A60" s="12"/>
    </row>
    <row r="61" spans="1:1" x14ac:dyDescent="0.3">
      <c r="A61" s="12"/>
    </row>
    <row r="62" spans="1:1" x14ac:dyDescent="0.3">
      <c r="A62" s="12"/>
    </row>
    <row r="63" spans="1:1" x14ac:dyDescent="0.3">
      <c r="A63" s="12"/>
    </row>
    <row r="64" spans="1:1" x14ac:dyDescent="0.3">
      <c r="A64" s="12"/>
    </row>
    <row r="65" spans="1:1" x14ac:dyDescent="0.3">
      <c r="A65" s="12"/>
    </row>
    <row r="66" spans="1:1" x14ac:dyDescent="0.3">
      <c r="A66" s="12"/>
    </row>
    <row r="67" spans="1:1" x14ac:dyDescent="0.3">
      <c r="A67" s="12"/>
    </row>
    <row r="68" spans="1:1" x14ac:dyDescent="0.3">
      <c r="A68" s="12"/>
    </row>
    <row r="69" spans="1:1" x14ac:dyDescent="0.3">
      <c r="A69" s="12"/>
    </row>
    <row r="70" spans="1:1" x14ac:dyDescent="0.3">
      <c r="A70" s="12"/>
    </row>
    <row r="71" spans="1:1" x14ac:dyDescent="0.3">
      <c r="A71" s="12"/>
    </row>
    <row r="72" spans="1:1" x14ac:dyDescent="0.3">
      <c r="A72" s="12"/>
    </row>
    <row r="73" spans="1:1" x14ac:dyDescent="0.3">
      <c r="A73" s="12"/>
    </row>
    <row r="74" spans="1:1" x14ac:dyDescent="0.3">
      <c r="A74" s="12"/>
    </row>
    <row r="75" spans="1:1" x14ac:dyDescent="0.3">
      <c r="A75" s="12"/>
    </row>
    <row r="76" spans="1:1" x14ac:dyDescent="0.3">
      <c r="A76" s="12"/>
    </row>
    <row r="77" spans="1:1" x14ac:dyDescent="0.3">
      <c r="A77" s="12"/>
    </row>
    <row r="78" spans="1:1" x14ac:dyDescent="0.3">
      <c r="A78" s="12"/>
    </row>
    <row r="79" spans="1:1" x14ac:dyDescent="0.3">
      <c r="A79" s="12"/>
    </row>
    <row r="80" spans="1:1" x14ac:dyDescent="0.3">
      <c r="A80" s="12"/>
    </row>
    <row r="81" spans="1:1" x14ac:dyDescent="0.3">
      <c r="A81" s="12"/>
    </row>
    <row r="82" spans="1:1" x14ac:dyDescent="0.3">
      <c r="A82" s="12"/>
    </row>
    <row r="83" spans="1:1" x14ac:dyDescent="0.3">
      <c r="A83" s="12"/>
    </row>
    <row r="84" spans="1:1" x14ac:dyDescent="0.3">
      <c r="A84" s="12"/>
    </row>
    <row r="85" spans="1:1" x14ac:dyDescent="0.3">
      <c r="A85" s="12"/>
    </row>
    <row r="86" spans="1:1" x14ac:dyDescent="0.3">
      <c r="A86" s="12"/>
    </row>
    <row r="87" spans="1:1" x14ac:dyDescent="0.3">
      <c r="A87" s="12"/>
    </row>
    <row r="88" spans="1:1" x14ac:dyDescent="0.3">
      <c r="A88" s="12"/>
    </row>
    <row r="89" spans="1:1" x14ac:dyDescent="0.3">
      <c r="A89" s="12"/>
    </row>
    <row r="90" spans="1:1" x14ac:dyDescent="0.3">
      <c r="A90" s="12"/>
    </row>
    <row r="91" spans="1:1" x14ac:dyDescent="0.3">
      <c r="A91" s="12"/>
    </row>
    <row r="92" spans="1:1" x14ac:dyDescent="0.3">
      <c r="A92" s="12"/>
    </row>
    <row r="93" spans="1:1" x14ac:dyDescent="0.3">
      <c r="A93" s="12"/>
    </row>
    <row r="94" spans="1:1" x14ac:dyDescent="0.3">
      <c r="A94" s="12"/>
    </row>
    <row r="95" spans="1:1" x14ac:dyDescent="0.3">
      <c r="A95" s="12"/>
    </row>
    <row r="96" spans="1:1" x14ac:dyDescent="0.3">
      <c r="A96" s="12"/>
    </row>
    <row r="97" spans="1:1" x14ac:dyDescent="0.3">
      <c r="A97" s="12"/>
    </row>
    <row r="98" spans="1:1" x14ac:dyDescent="0.3">
      <c r="A98" s="12"/>
    </row>
    <row r="99" spans="1:1" x14ac:dyDescent="0.3">
      <c r="A99" s="12"/>
    </row>
    <row r="100" spans="1:1" x14ac:dyDescent="0.3">
      <c r="A100" s="12"/>
    </row>
    <row r="101" spans="1:1" x14ac:dyDescent="0.3">
      <c r="A101" s="12"/>
    </row>
    <row r="102" spans="1:1" x14ac:dyDescent="0.3">
      <c r="A102" s="12"/>
    </row>
    <row r="103" spans="1:1" x14ac:dyDescent="0.3">
      <c r="A103" s="12"/>
    </row>
    <row r="104" spans="1:1" x14ac:dyDescent="0.3">
      <c r="A104" s="12"/>
    </row>
    <row r="105" spans="1:1" x14ac:dyDescent="0.3">
      <c r="A105" s="12"/>
    </row>
    <row r="106" spans="1:1" x14ac:dyDescent="0.3">
      <c r="A106" s="12"/>
    </row>
    <row r="107" spans="1:1" x14ac:dyDescent="0.3">
      <c r="A107" s="12"/>
    </row>
    <row r="108" spans="1:1" x14ac:dyDescent="0.3">
      <c r="A108" s="12"/>
    </row>
    <row r="109" spans="1:1" x14ac:dyDescent="0.3">
      <c r="A109" s="12"/>
    </row>
    <row r="110" spans="1:1" x14ac:dyDescent="0.3">
      <c r="A110" s="12"/>
    </row>
    <row r="111" spans="1:1" x14ac:dyDescent="0.3">
      <c r="A111" s="12"/>
    </row>
    <row r="112" spans="1:1" x14ac:dyDescent="0.3">
      <c r="A112" s="12"/>
    </row>
    <row r="113" spans="1:1" x14ac:dyDescent="0.3">
      <c r="A113" s="12"/>
    </row>
    <row r="114" spans="1:1" x14ac:dyDescent="0.3">
      <c r="A114" s="12"/>
    </row>
    <row r="115" spans="1:1" x14ac:dyDescent="0.3">
      <c r="A115" s="12"/>
    </row>
    <row r="116" spans="1:1" x14ac:dyDescent="0.3">
      <c r="A116" s="12"/>
    </row>
    <row r="117" spans="1:1" x14ac:dyDescent="0.3">
      <c r="A117" s="12"/>
    </row>
    <row r="118" spans="1:1" x14ac:dyDescent="0.3">
      <c r="A118" s="12"/>
    </row>
    <row r="119" spans="1:1" x14ac:dyDescent="0.3">
      <c r="A119" s="12"/>
    </row>
    <row r="120" spans="1:1" x14ac:dyDescent="0.3">
      <c r="A120" s="12"/>
    </row>
    <row r="121" spans="1:1" x14ac:dyDescent="0.3">
      <c r="A121" s="12"/>
    </row>
    <row r="122" spans="1:1" x14ac:dyDescent="0.3">
      <c r="A122" s="12"/>
    </row>
    <row r="123" spans="1:1" x14ac:dyDescent="0.3">
      <c r="A123" s="12"/>
    </row>
    <row r="124" spans="1:1" x14ac:dyDescent="0.3">
      <c r="A124" s="12"/>
    </row>
    <row r="125" spans="1:1" x14ac:dyDescent="0.3">
      <c r="A125" s="12"/>
    </row>
    <row r="126" spans="1:1" x14ac:dyDescent="0.3">
      <c r="A126" s="12"/>
    </row>
    <row r="127" spans="1:1" x14ac:dyDescent="0.3">
      <c r="A127" s="12"/>
    </row>
    <row r="128" spans="1:1" x14ac:dyDescent="0.3">
      <c r="A128" s="12"/>
    </row>
    <row r="129" spans="1:1" x14ac:dyDescent="0.3">
      <c r="A129" s="12"/>
    </row>
    <row r="130" spans="1:1" x14ac:dyDescent="0.3">
      <c r="A130" s="12"/>
    </row>
    <row r="131" spans="1:1" x14ac:dyDescent="0.3">
      <c r="A131" s="12"/>
    </row>
    <row r="132" spans="1:1" x14ac:dyDescent="0.3">
      <c r="A132" s="12"/>
    </row>
    <row r="133" spans="1:1" x14ac:dyDescent="0.3">
      <c r="A133" s="12"/>
    </row>
    <row r="134" spans="1:1" x14ac:dyDescent="0.3">
      <c r="A134" s="12"/>
    </row>
    <row r="135" spans="1:1" x14ac:dyDescent="0.3">
      <c r="A135" s="12"/>
    </row>
    <row r="136" spans="1:1" x14ac:dyDescent="0.3">
      <c r="A136" s="12"/>
    </row>
    <row r="137" spans="1:1" x14ac:dyDescent="0.3">
      <c r="A137" s="12"/>
    </row>
    <row r="138" spans="1:1" x14ac:dyDescent="0.3">
      <c r="A138" s="12"/>
    </row>
    <row r="139" spans="1:1" x14ac:dyDescent="0.3">
      <c r="A139" s="12"/>
    </row>
    <row r="140" spans="1:1" x14ac:dyDescent="0.3">
      <c r="A140" s="12"/>
    </row>
    <row r="141" spans="1:1" x14ac:dyDescent="0.3">
      <c r="A141" s="12"/>
    </row>
    <row r="142" spans="1:1" x14ac:dyDescent="0.3">
      <c r="A142" s="12"/>
    </row>
    <row r="143" spans="1:1" x14ac:dyDescent="0.3">
      <c r="A143" s="12"/>
    </row>
    <row r="144" spans="1:1" x14ac:dyDescent="0.3">
      <c r="A144" s="12"/>
    </row>
    <row r="145" spans="1:1" x14ac:dyDescent="0.3">
      <c r="A145" s="12"/>
    </row>
    <row r="146" spans="1:1" x14ac:dyDescent="0.3">
      <c r="A146" s="12"/>
    </row>
    <row r="147" spans="1:1" x14ac:dyDescent="0.3">
      <c r="A147" s="12"/>
    </row>
    <row r="148" spans="1:1" x14ac:dyDescent="0.3">
      <c r="A148" s="12"/>
    </row>
    <row r="149" spans="1:1" x14ac:dyDescent="0.3">
      <c r="A149" s="12"/>
    </row>
    <row r="150" spans="1:1" x14ac:dyDescent="0.3">
      <c r="A150" s="12"/>
    </row>
    <row r="151" spans="1:1" x14ac:dyDescent="0.3">
      <c r="A151" s="12"/>
    </row>
    <row r="152" spans="1:1" x14ac:dyDescent="0.3">
      <c r="A152" s="12"/>
    </row>
    <row r="153" spans="1:1" x14ac:dyDescent="0.3">
      <c r="A153" s="12"/>
    </row>
    <row r="154" spans="1:1" x14ac:dyDescent="0.3">
      <c r="A154" s="12"/>
    </row>
    <row r="155" spans="1:1" x14ac:dyDescent="0.3">
      <c r="A155" s="12"/>
    </row>
    <row r="156" spans="1:1" x14ac:dyDescent="0.3">
      <c r="A156" s="12"/>
    </row>
    <row r="157" spans="1:1" x14ac:dyDescent="0.3">
      <c r="A157" s="12"/>
    </row>
    <row r="158" spans="1:1" x14ac:dyDescent="0.3">
      <c r="A158" s="12"/>
    </row>
    <row r="159" spans="1:1" x14ac:dyDescent="0.3">
      <c r="A159" s="12"/>
    </row>
    <row r="160" spans="1:1" x14ac:dyDescent="0.3">
      <c r="A160" s="12"/>
    </row>
    <row r="161" spans="1:1" x14ac:dyDescent="0.3">
      <c r="A161" s="12"/>
    </row>
    <row r="162" spans="1:1" x14ac:dyDescent="0.3">
      <c r="A162" s="12"/>
    </row>
    <row r="163" spans="1:1" x14ac:dyDescent="0.3">
      <c r="A163" s="12"/>
    </row>
    <row r="164" spans="1:1" x14ac:dyDescent="0.3">
      <c r="A164" s="12"/>
    </row>
    <row r="165" spans="1:1" x14ac:dyDescent="0.3">
      <c r="A165" s="12"/>
    </row>
    <row r="166" spans="1:1" x14ac:dyDescent="0.3">
      <c r="A166" s="12"/>
    </row>
    <row r="167" spans="1:1" x14ac:dyDescent="0.3">
      <c r="A167" s="12"/>
    </row>
    <row r="168" spans="1:1" x14ac:dyDescent="0.3">
      <c r="A168" s="12"/>
    </row>
    <row r="169" spans="1:1" x14ac:dyDescent="0.3">
      <c r="A169" s="12"/>
    </row>
    <row r="170" spans="1:1" x14ac:dyDescent="0.3">
      <c r="A170" s="12"/>
    </row>
    <row r="171" spans="1:1" x14ac:dyDescent="0.3">
      <c r="A171" s="12"/>
    </row>
    <row r="172" spans="1:1" x14ac:dyDescent="0.3">
      <c r="A172" s="12"/>
    </row>
    <row r="173" spans="1:1" x14ac:dyDescent="0.3">
      <c r="A173" s="12"/>
    </row>
    <row r="174" spans="1:1" x14ac:dyDescent="0.3">
      <c r="A174" s="12"/>
    </row>
    <row r="175" spans="1:1" x14ac:dyDescent="0.3">
      <c r="A175" s="12"/>
    </row>
    <row r="176" spans="1:1" x14ac:dyDescent="0.3">
      <c r="A176" s="12"/>
    </row>
    <row r="177" spans="1:1" x14ac:dyDescent="0.3">
      <c r="A177" s="12"/>
    </row>
    <row r="178" spans="1:1" x14ac:dyDescent="0.3">
      <c r="A178" s="12"/>
    </row>
    <row r="179" spans="1:1" x14ac:dyDescent="0.3">
      <c r="A179" s="12"/>
    </row>
    <row r="180" spans="1:1" x14ac:dyDescent="0.3">
      <c r="A180" s="12"/>
    </row>
    <row r="181" spans="1:1" x14ac:dyDescent="0.3">
      <c r="A181" s="12"/>
    </row>
    <row r="182" spans="1:1" x14ac:dyDescent="0.3">
      <c r="A182" s="12"/>
    </row>
    <row r="183" spans="1:1" x14ac:dyDescent="0.3">
      <c r="A183" s="12"/>
    </row>
    <row r="184" spans="1:1" x14ac:dyDescent="0.3">
      <c r="A184" s="12"/>
    </row>
    <row r="185" spans="1:1" x14ac:dyDescent="0.3">
      <c r="A185" s="12"/>
    </row>
    <row r="186" spans="1:1" x14ac:dyDescent="0.3">
      <c r="A186" s="12"/>
    </row>
    <row r="187" spans="1:1" x14ac:dyDescent="0.3">
      <c r="A187" s="12"/>
    </row>
    <row r="188" spans="1:1" x14ac:dyDescent="0.3">
      <c r="A188" s="12"/>
    </row>
    <row r="189" spans="1:1" x14ac:dyDescent="0.3">
      <c r="A189" s="12"/>
    </row>
    <row r="190" spans="1:1" x14ac:dyDescent="0.3">
      <c r="A190" s="12"/>
    </row>
    <row r="191" spans="1:1" x14ac:dyDescent="0.3">
      <c r="A191" s="12"/>
    </row>
    <row r="192" spans="1:1" x14ac:dyDescent="0.3">
      <c r="A192" s="12"/>
    </row>
    <row r="193" spans="1:1" x14ac:dyDescent="0.3">
      <c r="A193" s="12"/>
    </row>
    <row r="194" spans="1:1" x14ac:dyDescent="0.3">
      <c r="A194" s="12"/>
    </row>
    <row r="195" spans="1:1" x14ac:dyDescent="0.3">
      <c r="A195" s="12"/>
    </row>
    <row r="196" spans="1:1" x14ac:dyDescent="0.3">
      <c r="A196" s="12"/>
    </row>
    <row r="197" spans="1:1" x14ac:dyDescent="0.3">
      <c r="A197" s="12"/>
    </row>
    <row r="198" spans="1:1" x14ac:dyDescent="0.3">
      <c r="A198" s="12"/>
    </row>
    <row r="199" spans="1:1" x14ac:dyDescent="0.3">
      <c r="A199" s="12"/>
    </row>
    <row r="200" spans="1:1" x14ac:dyDescent="0.3">
      <c r="A200" s="12"/>
    </row>
    <row r="201" spans="1:1" x14ac:dyDescent="0.3">
      <c r="A201" s="12"/>
    </row>
    <row r="202" spans="1:1" x14ac:dyDescent="0.3">
      <c r="A202" s="12"/>
    </row>
    <row r="203" spans="1:1" x14ac:dyDescent="0.3">
      <c r="A203" s="12"/>
    </row>
    <row r="204" spans="1:1" x14ac:dyDescent="0.3">
      <c r="A204" s="12"/>
    </row>
    <row r="205" spans="1:1" x14ac:dyDescent="0.3">
      <c r="A205" s="12"/>
    </row>
    <row r="206" spans="1:1" x14ac:dyDescent="0.3">
      <c r="A206" s="12"/>
    </row>
    <row r="207" spans="1:1" x14ac:dyDescent="0.3">
      <c r="A207" s="12"/>
    </row>
    <row r="208" spans="1:1" x14ac:dyDescent="0.3">
      <c r="A208" s="12"/>
    </row>
    <row r="209" spans="1:1" x14ac:dyDescent="0.3">
      <c r="A209" s="12"/>
    </row>
    <row r="210" spans="1:1" x14ac:dyDescent="0.3">
      <c r="A210" s="12"/>
    </row>
    <row r="211" spans="1:1" x14ac:dyDescent="0.3">
      <c r="A211" s="12"/>
    </row>
    <row r="212" spans="1:1" x14ac:dyDescent="0.3">
      <c r="A212" s="12"/>
    </row>
    <row r="213" spans="1:1" x14ac:dyDescent="0.3">
      <c r="A213" s="12"/>
    </row>
    <row r="214" spans="1:1" x14ac:dyDescent="0.3">
      <c r="A214" s="12"/>
    </row>
    <row r="215" spans="1:1" x14ac:dyDescent="0.3">
      <c r="A215" s="12"/>
    </row>
    <row r="216" spans="1:1" x14ac:dyDescent="0.3">
      <c r="A216" s="12"/>
    </row>
    <row r="217" spans="1:1" x14ac:dyDescent="0.3">
      <c r="A217" s="12"/>
    </row>
    <row r="218" spans="1:1" x14ac:dyDescent="0.3">
      <c r="A218" s="12"/>
    </row>
    <row r="219" spans="1:1" x14ac:dyDescent="0.3">
      <c r="A219" s="12"/>
    </row>
    <row r="220" spans="1:1" x14ac:dyDescent="0.3">
      <c r="A220" s="12"/>
    </row>
    <row r="221" spans="1:1" x14ac:dyDescent="0.3">
      <c r="A221" s="12"/>
    </row>
    <row r="222" spans="1:1" x14ac:dyDescent="0.3">
      <c r="A222" s="12"/>
    </row>
    <row r="223" spans="1:1" x14ac:dyDescent="0.3">
      <c r="A223" s="12"/>
    </row>
    <row r="224" spans="1:1" x14ac:dyDescent="0.3">
      <c r="A224" s="12"/>
    </row>
    <row r="225" spans="1:1" x14ac:dyDescent="0.3">
      <c r="A225" s="12"/>
    </row>
    <row r="226" spans="1:1" x14ac:dyDescent="0.3">
      <c r="A226" s="12"/>
    </row>
    <row r="227" spans="1:1" x14ac:dyDescent="0.3">
      <c r="A227" s="12"/>
    </row>
    <row r="228" spans="1:1" x14ac:dyDescent="0.3">
      <c r="A228" s="12"/>
    </row>
    <row r="229" spans="1:1" x14ac:dyDescent="0.3">
      <c r="A229" s="12"/>
    </row>
    <row r="230" spans="1:1" x14ac:dyDescent="0.3">
      <c r="A230" s="12"/>
    </row>
    <row r="231" spans="1:1" x14ac:dyDescent="0.3">
      <c r="A231" s="12"/>
    </row>
    <row r="232" spans="1:1" x14ac:dyDescent="0.3">
      <c r="A232" s="12"/>
    </row>
    <row r="233" spans="1:1" x14ac:dyDescent="0.3">
      <c r="A233" s="12"/>
    </row>
    <row r="234" spans="1:1" x14ac:dyDescent="0.3">
      <c r="A234" s="12"/>
    </row>
    <row r="235" spans="1:1" x14ac:dyDescent="0.3">
      <c r="A235" s="12"/>
    </row>
    <row r="236" spans="1:1" x14ac:dyDescent="0.3">
      <c r="A236" s="12"/>
    </row>
    <row r="237" spans="1:1" x14ac:dyDescent="0.3">
      <c r="A237" s="12"/>
    </row>
    <row r="238" spans="1:1" x14ac:dyDescent="0.3">
      <c r="A238" s="12"/>
    </row>
    <row r="239" spans="1:1" x14ac:dyDescent="0.3">
      <c r="A239" s="12"/>
    </row>
    <row r="240" spans="1:1" x14ac:dyDescent="0.3">
      <c r="A240" s="12"/>
    </row>
    <row r="241" spans="1:1" x14ac:dyDescent="0.3">
      <c r="A241" s="12"/>
    </row>
    <row r="242" spans="1:1" x14ac:dyDescent="0.3">
      <c r="A242" s="12"/>
    </row>
    <row r="243" spans="1:1" x14ac:dyDescent="0.3">
      <c r="A243" s="12"/>
    </row>
    <row r="244" spans="1:1" x14ac:dyDescent="0.3">
      <c r="A244" s="12"/>
    </row>
    <row r="245" spans="1:1" x14ac:dyDescent="0.3">
      <c r="A245" s="12"/>
    </row>
    <row r="246" spans="1:1" x14ac:dyDescent="0.3">
      <c r="A246" s="12"/>
    </row>
    <row r="247" spans="1:1" x14ac:dyDescent="0.3">
      <c r="A247" s="12"/>
    </row>
    <row r="248" spans="1:1" x14ac:dyDescent="0.3">
      <c r="A248" s="12"/>
    </row>
    <row r="249" spans="1:1" x14ac:dyDescent="0.3">
      <c r="A249" s="12"/>
    </row>
    <row r="250" spans="1:1" x14ac:dyDescent="0.3">
      <c r="A250" s="12"/>
    </row>
    <row r="251" spans="1:1" x14ac:dyDescent="0.3">
      <c r="A251" s="12"/>
    </row>
    <row r="252" spans="1:1" x14ac:dyDescent="0.3">
      <c r="A252" s="12"/>
    </row>
    <row r="253" spans="1:1" x14ac:dyDescent="0.3">
      <c r="A253" s="12"/>
    </row>
    <row r="254" spans="1:1" x14ac:dyDescent="0.3">
      <c r="A254" s="12"/>
    </row>
    <row r="255" spans="1:1" x14ac:dyDescent="0.3">
      <c r="A255" s="12"/>
    </row>
    <row r="256" spans="1:1" x14ac:dyDescent="0.3">
      <c r="A256" s="12"/>
    </row>
    <row r="257" spans="1:1" x14ac:dyDescent="0.3">
      <c r="A257" s="12"/>
    </row>
    <row r="258" spans="1:1" x14ac:dyDescent="0.3">
      <c r="A258" s="12"/>
    </row>
    <row r="259" spans="1:1" x14ac:dyDescent="0.3">
      <c r="A259" s="12"/>
    </row>
    <row r="260" spans="1:1" x14ac:dyDescent="0.3">
      <c r="A260" s="12"/>
    </row>
    <row r="261" spans="1:1" x14ac:dyDescent="0.3">
      <c r="A261" s="12"/>
    </row>
    <row r="262" spans="1:1" x14ac:dyDescent="0.3">
      <c r="A262" s="12"/>
    </row>
    <row r="263" spans="1:1" x14ac:dyDescent="0.3">
      <c r="A263" s="12"/>
    </row>
    <row r="264" spans="1:1" x14ac:dyDescent="0.3">
      <c r="A264" s="12"/>
    </row>
    <row r="265" spans="1:1" x14ac:dyDescent="0.3">
      <c r="A265" s="12"/>
    </row>
    <row r="266" spans="1:1" x14ac:dyDescent="0.3">
      <c r="A266" s="12"/>
    </row>
    <row r="267" spans="1:1" x14ac:dyDescent="0.3">
      <c r="A267" s="12"/>
    </row>
    <row r="268" spans="1:1" x14ac:dyDescent="0.3">
      <c r="A268" s="12"/>
    </row>
    <row r="269" spans="1:1" x14ac:dyDescent="0.3">
      <c r="A269" s="12"/>
    </row>
    <row r="270" spans="1:1" x14ac:dyDescent="0.3">
      <c r="A270" s="12"/>
    </row>
    <row r="271" spans="1:1" x14ac:dyDescent="0.3">
      <c r="A271" s="12"/>
    </row>
    <row r="272" spans="1:1" x14ac:dyDescent="0.3">
      <c r="A272" s="12"/>
    </row>
    <row r="273" spans="1:1" x14ac:dyDescent="0.3">
      <c r="A273" s="12"/>
    </row>
    <row r="274" spans="1:1" x14ac:dyDescent="0.3">
      <c r="A274" s="12"/>
    </row>
    <row r="275" spans="1:1" x14ac:dyDescent="0.3">
      <c r="A275" s="12"/>
    </row>
    <row r="276" spans="1:1" x14ac:dyDescent="0.3">
      <c r="A276" s="12"/>
    </row>
    <row r="277" spans="1:1" x14ac:dyDescent="0.3">
      <c r="A277" s="12"/>
    </row>
    <row r="278" spans="1:1" x14ac:dyDescent="0.3">
      <c r="A278" s="12"/>
    </row>
    <row r="279" spans="1:1" x14ac:dyDescent="0.3">
      <c r="A279" s="12"/>
    </row>
    <row r="280" spans="1:1" x14ac:dyDescent="0.3">
      <c r="A280" s="12"/>
    </row>
    <row r="281" spans="1:1" x14ac:dyDescent="0.3">
      <c r="A281" s="12"/>
    </row>
    <row r="282" spans="1:1" x14ac:dyDescent="0.3">
      <c r="A282" s="12"/>
    </row>
    <row r="283" spans="1:1" x14ac:dyDescent="0.3">
      <c r="A283" s="12"/>
    </row>
    <row r="284" spans="1:1" x14ac:dyDescent="0.3">
      <c r="A284" s="12"/>
    </row>
    <row r="285" spans="1:1" x14ac:dyDescent="0.3">
      <c r="A285" s="12"/>
    </row>
    <row r="286" spans="1:1" x14ac:dyDescent="0.3">
      <c r="A286" s="12"/>
    </row>
    <row r="287" spans="1:1" x14ac:dyDescent="0.3">
      <c r="A287" s="12"/>
    </row>
    <row r="288" spans="1:1" x14ac:dyDescent="0.3">
      <c r="A288" s="12"/>
    </row>
    <row r="289" spans="1:1" x14ac:dyDescent="0.3">
      <c r="A289" s="12"/>
    </row>
    <row r="290" spans="1:1" x14ac:dyDescent="0.3">
      <c r="A290" s="12"/>
    </row>
    <row r="291" spans="1:1" x14ac:dyDescent="0.3">
      <c r="A291" s="12"/>
    </row>
    <row r="292" spans="1:1" x14ac:dyDescent="0.3">
      <c r="A292" s="12"/>
    </row>
    <row r="293" spans="1:1" x14ac:dyDescent="0.3">
      <c r="A293" s="12"/>
    </row>
    <row r="294" spans="1:1" x14ac:dyDescent="0.3">
      <c r="A294" s="12"/>
    </row>
    <row r="295" spans="1:1" x14ac:dyDescent="0.3">
      <c r="A295" s="12"/>
    </row>
    <row r="296" spans="1:1" x14ac:dyDescent="0.3">
      <c r="A296" s="12"/>
    </row>
    <row r="297" spans="1:1" x14ac:dyDescent="0.3">
      <c r="A297" s="12"/>
    </row>
    <row r="298" spans="1:1" x14ac:dyDescent="0.3">
      <c r="A298" s="12"/>
    </row>
    <row r="299" spans="1:1" x14ac:dyDescent="0.3">
      <c r="A299" s="12"/>
    </row>
    <row r="300" spans="1:1" x14ac:dyDescent="0.3">
      <c r="A300" s="12"/>
    </row>
    <row r="301" spans="1:1" x14ac:dyDescent="0.3">
      <c r="A301" s="12"/>
    </row>
    <row r="302" spans="1:1" x14ac:dyDescent="0.3">
      <c r="A302" s="12"/>
    </row>
    <row r="303" spans="1:1" x14ac:dyDescent="0.3">
      <c r="A303" s="12"/>
    </row>
    <row r="304" spans="1:1" x14ac:dyDescent="0.3">
      <c r="A304" s="12"/>
    </row>
    <row r="305" spans="1:1" x14ac:dyDescent="0.3">
      <c r="A305" s="12"/>
    </row>
    <row r="306" spans="1:1" x14ac:dyDescent="0.3">
      <c r="A306" s="12"/>
    </row>
    <row r="307" spans="1:1" x14ac:dyDescent="0.3">
      <c r="A307" s="12"/>
    </row>
    <row r="308" spans="1:1" x14ac:dyDescent="0.3">
      <c r="A308" s="12"/>
    </row>
    <row r="309" spans="1:1" x14ac:dyDescent="0.3">
      <c r="A309" s="12"/>
    </row>
    <row r="310" spans="1:1" x14ac:dyDescent="0.3">
      <c r="A310" s="12"/>
    </row>
    <row r="311" spans="1:1" x14ac:dyDescent="0.3">
      <c r="A311" s="12"/>
    </row>
    <row r="312" spans="1:1" x14ac:dyDescent="0.3">
      <c r="A312" s="12"/>
    </row>
    <row r="313" spans="1:1" x14ac:dyDescent="0.3">
      <c r="A313" s="12"/>
    </row>
    <row r="314" spans="1:1" x14ac:dyDescent="0.3">
      <c r="A314" s="12"/>
    </row>
    <row r="315" spans="1:1" x14ac:dyDescent="0.3">
      <c r="A315" s="12"/>
    </row>
    <row r="316" spans="1:1" x14ac:dyDescent="0.3">
      <c r="A316" s="12"/>
    </row>
    <row r="317" spans="1:1" x14ac:dyDescent="0.3">
      <c r="A317" s="12"/>
    </row>
    <row r="318" spans="1:1" x14ac:dyDescent="0.3">
      <c r="A318" s="12"/>
    </row>
    <row r="319" spans="1:1" x14ac:dyDescent="0.3">
      <c r="A319" s="12"/>
    </row>
    <row r="320" spans="1:1" x14ac:dyDescent="0.3">
      <c r="A320" s="12"/>
    </row>
    <row r="321" spans="1:1" x14ac:dyDescent="0.3">
      <c r="A321" s="12"/>
    </row>
    <row r="322" spans="1:1" x14ac:dyDescent="0.3">
      <c r="A322" s="12"/>
    </row>
    <row r="323" spans="1:1" x14ac:dyDescent="0.3">
      <c r="A323" s="12"/>
    </row>
    <row r="324" spans="1:1" x14ac:dyDescent="0.3">
      <c r="A324" s="12"/>
    </row>
    <row r="325" spans="1:1" x14ac:dyDescent="0.3">
      <c r="A325" s="12"/>
    </row>
    <row r="326" spans="1:1" x14ac:dyDescent="0.3">
      <c r="A326" s="12"/>
    </row>
    <row r="327" spans="1:1" x14ac:dyDescent="0.3">
      <c r="A327" s="12"/>
    </row>
    <row r="328" spans="1:1" x14ac:dyDescent="0.3">
      <c r="A328" s="12"/>
    </row>
    <row r="329" spans="1:1" x14ac:dyDescent="0.3">
      <c r="A329" s="12"/>
    </row>
    <row r="330" spans="1:1" x14ac:dyDescent="0.3">
      <c r="A330" s="12"/>
    </row>
    <row r="331" spans="1:1" x14ac:dyDescent="0.3">
      <c r="A331" s="12"/>
    </row>
    <row r="332" spans="1:1" x14ac:dyDescent="0.3">
      <c r="A332" s="12"/>
    </row>
    <row r="333" spans="1:1" x14ac:dyDescent="0.3">
      <c r="A333" s="12"/>
    </row>
    <row r="334" spans="1:1" x14ac:dyDescent="0.3">
      <c r="A334" s="12"/>
    </row>
    <row r="335" spans="1:1" x14ac:dyDescent="0.3">
      <c r="A335" s="12"/>
    </row>
    <row r="336" spans="1:1" x14ac:dyDescent="0.3">
      <c r="A336" s="12"/>
    </row>
    <row r="337" spans="1:1" x14ac:dyDescent="0.3">
      <c r="A337" s="12"/>
    </row>
    <row r="338" spans="1:1" x14ac:dyDescent="0.3">
      <c r="A338" s="12"/>
    </row>
    <row r="339" spans="1:1" x14ac:dyDescent="0.3">
      <c r="A339" s="12"/>
    </row>
    <row r="340" spans="1:1" x14ac:dyDescent="0.3">
      <c r="A340" s="12"/>
    </row>
    <row r="341" spans="1:1" x14ac:dyDescent="0.3">
      <c r="A341" s="12"/>
    </row>
    <row r="342" spans="1:1" x14ac:dyDescent="0.3">
      <c r="A342" s="12"/>
    </row>
    <row r="343" spans="1:1" x14ac:dyDescent="0.3">
      <c r="A343" s="12"/>
    </row>
    <row r="344" spans="1:1" x14ac:dyDescent="0.3">
      <c r="A344" s="12"/>
    </row>
    <row r="345" spans="1:1" x14ac:dyDescent="0.3">
      <c r="A345" s="12"/>
    </row>
    <row r="346" spans="1:1" x14ac:dyDescent="0.3">
      <c r="A346" s="12"/>
    </row>
    <row r="347" spans="1:1" x14ac:dyDescent="0.3">
      <c r="A347" s="12"/>
    </row>
    <row r="348" spans="1:1" x14ac:dyDescent="0.3">
      <c r="A348" s="12"/>
    </row>
    <row r="349" spans="1:1" x14ac:dyDescent="0.3">
      <c r="A349" s="12"/>
    </row>
    <row r="350" spans="1:1" x14ac:dyDescent="0.3">
      <c r="A350" s="12"/>
    </row>
    <row r="351" spans="1:1" x14ac:dyDescent="0.3">
      <c r="A351" s="12"/>
    </row>
    <row r="352" spans="1:1" x14ac:dyDescent="0.3">
      <c r="A352" s="12"/>
    </row>
    <row r="353" spans="1:1" x14ac:dyDescent="0.3">
      <c r="A353" s="12"/>
    </row>
    <row r="354" spans="1:1" x14ac:dyDescent="0.3">
      <c r="A354" s="12"/>
    </row>
    <row r="355" spans="1:1" x14ac:dyDescent="0.3">
      <c r="A355" s="12"/>
    </row>
    <row r="356" spans="1:1" x14ac:dyDescent="0.3">
      <c r="A356" s="12"/>
    </row>
    <row r="357" spans="1:1" x14ac:dyDescent="0.3">
      <c r="A357" s="12"/>
    </row>
    <row r="358" spans="1:1" x14ac:dyDescent="0.3">
      <c r="A358" s="12"/>
    </row>
    <row r="359" spans="1:1" x14ac:dyDescent="0.3">
      <c r="A359" s="12"/>
    </row>
    <row r="360" spans="1:1" x14ac:dyDescent="0.3">
      <c r="A360" s="12"/>
    </row>
    <row r="361" spans="1:1" x14ac:dyDescent="0.3">
      <c r="A361" s="12"/>
    </row>
    <row r="362" spans="1:1" x14ac:dyDescent="0.3">
      <c r="A362" s="12"/>
    </row>
    <row r="363" spans="1:1" x14ac:dyDescent="0.3">
      <c r="A363" s="12"/>
    </row>
    <row r="364" spans="1:1" x14ac:dyDescent="0.3">
      <c r="A364" s="12"/>
    </row>
    <row r="365" spans="1:1" x14ac:dyDescent="0.3">
      <c r="A365" s="12"/>
    </row>
    <row r="366" spans="1:1" x14ac:dyDescent="0.3">
      <c r="A366" s="12"/>
    </row>
    <row r="367" spans="1:1" x14ac:dyDescent="0.3">
      <c r="A367" s="12"/>
    </row>
    <row r="368" spans="1:1" x14ac:dyDescent="0.3">
      <c r="A368" s="12"/>
    </row>
    <row r="369" spans="1:1" x14ac:dyDescent="0.3">
      <c r="A369" s="12"/>
    </row>
    <row r="370" spans="1:1" x14ac:dyDescent="0.3">
      <c r="A370" s="12"/>
    </row>
    <row r="371" spans="1:1" x14ac:dyDescent="0.3">
      <c r="A371" s="12"/>
    </row>
    <row r="372" spans="1:1" x14ac:dyDescent="0.3">
      <c r="A372" s="12"/>
    </row>
    <row r="373" spans="1:1" x14ac:dyDescent="0.3">
      <c r="A373" s="12"/>
    </row>
    <row r="374" spans="1:1" x14ac:dyDescent="0.3">
      <c r="A374" s="12"/>
    </row>
    <row r="375" spans="1:1" x14ac:dyDescent="0.3">
      <c r="A375" s="12"/>
    </row>
    <row r="376" spans="1:1" x14ac:dyDescent="0.3">
      <c r="A376" s="12"/>
    </row>
    <row r="377" spans="1:1" x14ac:dyDescent="0.3">
      <c r="A377" s="12"/>
    </row>
    <row r="378" spans="1:1" x14ac:dyDescent="0.3">
      <c r="A378" s="12"/>
    </row>
    <row r="379" spans="1:1" x14ac:dyDescent="0.3">
      <c r="A379" s="12"/>
    </row>
    <row r="380" spans="1:1" x14ac:dyDescent="0.3">
      <c r="A380" s="12"/>
    </row>
    <row r="381" spans="1:1" x14ac:dyDescent="0.3">
      <c r="A381" s="12"/>
    </row>
    <row r="382" spans="1:1" x14ac:dyDescent="0.3">
      <c r="A382" s="12"/>
    </row>
    <row r="383" spans="1:1" x14ac:dyDescent="0.3">
      <c r="A383" s="12"/>
    </row>
    <row r="384" spans="1:1" x14ac:dyDescent="0.3">
      <c r="A384" s="12"/>
    </row>
    <row r="385" spans="1:1" x14ac:dyDescent="0.3">
      <c r="A385" s="12"/>
    </row>
    <row r="386" spans="1:1" x14ac:dyDescent="0.3">
      <c r="A386" s="12"/>
    </row>
    <row r="387" spans="1:1" x14ac:dyDescent="0.3">
      <c r="A387" s="12"/>
    </row>
    <row r="388" spans="1:1" x14ac:dyDescent="0.3">
      <c r="A388" s="12"/>
    </row>
    <row r="389" spans="1:1" x14ac:dyDescent="0.3">
      <c r="A389" s="12"/>
    </row>
    <row r="390" spans="1:1" x14ac:dyDescent="0.3">
      <c r="A390" s="12"/>
    </row>
    <row r="391" spans="1:1" x14ac:dyDescent="0.3">
      <c r="A391" s="12"/>
    </row>
    <row r="392" spans="1:1" x14ac:dyDescent="0.3">
      <c r="A392" s="12"/>
    </row>
    <row r="393" spans="1:1" x14ac:dyDescent="0.3">
      <c r="A393" s="12"/>
    </row>
    <row r="394" spans="1:1" x14ac:dyDescent="0.3">
      <c r="A394" s="12"/>
    </row>
    <row r="395" spans="1:1" x14ac:dyDescent="0.3">
      <c r="A395" s="12"/>
    </row>
    <row r="396" spans="1:1" x14ac:dyDescent="0.3">
      <c r="A396" s="12"/>
    </row>
    <row r="397" spans="1:1" x14ac:dyDescent="0.3">
      <c r="A397" s="12"/>
    </row>
    <row r="398" spans="1:1" x14ac:dyDescent="0.3">
      <c r="A398" s="12"/>
    </row>
    <row r="399" spans="1:1" x14ac:dyDescent="0.3">
      <c r="A399" s="12"/>
    </row>
    <row r="400" spans="1:1" x14ac:dyDescent="0.3">
      <c r="A400" s="12"/>
    </row>
    <row r="401" spans="1:1" x14ac:dyDescent="0.3">
      <c r="A401" s="12"/>
    </row>
    <row r="402" spans="1:1" x14ac:dyDescent="0.3">
      <c r="A402" s="12"/>
    </row>
    <row r="403" spans="1:1" x14ac:dyDescent="0.3">
      <c r="A403" s="12"/>
    </row>
    <row r="404" spans="1:1" x14ac:dyDescent="0.3">
      <c r="A404" s="12"/>
    </row>
    <row r="405" spans="1:1" x14ac:dyDescent="0.3">
      <c r="A405" s="12"/>
    </row>
    <row r="406" spans="1:1" x14ac:dyDescent="0.3">
      <c r="A406" s="12"/>
    </row>
    <row r="407" spans="1:1" x14ac:dyDescent="0.3">
      <c r="A407" s="12"/>
    </row>
    <row r="408" spans="1:1" x14ac:dyDescent="0.3">
      <c r="A408" s="12"/>
    </row>
    <row r="409" spans="1:1" x14ac:dyDescent="0.3">
      <c r="A409" s="12"/>
    </row>
    <row r="410" spans="1:1" x14ac:dyDescent="0.3">
      <c r="A410" s="12"/>
    </row>
    <row r="411" spans="1:1" x14ac:dyDescent="0.3">
      <c r="A411" s="12"/>
    </row>
    <row r="412" spans="1:1" x14ac:dyDescent="0.3">
      <c r="A412" s="12"/>
    </row>
    <row r="413" spans="1:1" x14ac:dyDescent="0.3">
      <c r="A413" s="12"/>
    </row>
    <row r="414" spans="1:1" x14ac:dyDescent="0.3">
      <c r="A414" s="12"/>
    </row>
    <row r="415" spans="1:1" x14ac:dyDescent="0.3">
      <c r="A415" s="12"/>
    </row>
    <row r="416" spans="1:1" x14ac:dyDescent="0.3">
      <c r="A416" s="12"/>
    </row>
    <row r="417" spans="1:1" x14ac:dyDescent="0.3">
      <c r="A417" s="12"/>
    </row>
    <row r="418" spans="1:1" x14ac:dyDescent="0.3">
      <c r="A418" s="12"/>
    </row>
    <row r="419" spans="1:1" x14ac:dyDescent="0.3">
      <c r="A419" s="12"/>
    </row>
    <row r="420" spans="1:1" x14ac:dyDescent="0.3">
      <c r="A420" s="12"/>
    </row>
    <row r="421" spans="1:1" x14ac:dyDescent="0.3">
      <c r="A421" s="12"/>
    </row>
    <row r="422" spans="1:1" x14ac:dyDescent="0.3">
      <c r="A422" s="12"/>
    </row>
    <row r="423" spans="1:1" x14ac:dyDescent="0.3">
      <c r="A423" s="12"/>
    </row>
    <row r="424" spans="1:1" x14ac:dyDescent="0.3">
      <c r="A424" s="12"/>
    </row>
    <row r="425" spans="1:1" x14ac:dyDescent="0.3">
      <c r="A425" s="12"/>
    </row>
    <row r="426" spans="1:1" x14ac:dyDescent="0.3">
      <c r="A426" s="12"/>
    </row>
    <row r="427" spans="1:1" x14ac:dyDescent="0.3">
      <c r="A427" s="12"/>
    </row>
    <row r="428" spans="1:1" x14ac:dyDescent="0.3">
      <c r="A428" s="12"/>
    </row>
    <row r="429" spans="1:1" x14ac:dyDescent="0.3">
      <c r="A429" s="12"/>
    </row>
    <row r="430" spans="1:1" x14ac:dyDescent="0.3">
      <c r="A430" s="12"/>
    </row>
    <row r="431" spans="1:1" x14ac:dyDescent="0.3">
      <c r="A431" s="12"/>
    </row>
    <row r="432" spans="1:1" x14ac:dyDescent="0.3">
      <c r="A432" s="12"/>
    </row>
    <row r="433" spans="1:1" x14ac:dyDescent="0.3">
      <c r="A433" s="12"/>
    </row>
    <row r="434" spans="1:1" x14ac:dyDescent="0.3">
      <c r="A434" s="12"/>
    </row>
    <row r="435" spans="1:1" x14ac:dyDescent="0.3">
      <c r="A435" s="12"/>
    </row>
    <row r="436" spans="1:1" x14ac:dyDescent="0.3">
      <c r="A436" s="12"/>
    </row>
    <row r="437" spans="1:1" x14ac:dyDescent="0.3">
      <c r="A437" s="12"/>
    </row>
    <row r="438" spans="1:1" x14ac:dyDescent="0.3">
      <c r="A438" s="12"/>
    </row>
    <row r="439" spans="1:1" x14ac:dyDescent="0.3">
      <c r="A439" s="12"/>
    </row>
    <row r="440" spans="1:1" x14ac:dyDescent="0.3">
      <c r="A440" s="12"/>
    </row>
    <row r="441" spans="1:1" x14ac:dyDescent="0.3">
      <c r="A441" s="12"/>
    </row>
    <row r="442" spans="1:1" x14ac:dyDescent="0.3">
      <c r="A442" s="12"/>
    </row>
    <row r="443" spans="1:1" x14ac:dyDescent="0.3">
      <c r="A443" s="12"/>
    </row>
    <row r="444" spans="1:1" x14ac:dyDescent="0.3">
      <c r="A444" s="12"/>
    </row>
    <row r="445" spans="1:1" x14ac:dyDescent="0.3">
      <c r="A445" s="12"/>
    </row>
    <row r="446" spans="1:1" x14ac:dyDescent="0.3">
      <c r="A446" s="12"/>
    </row>
    <row r="447" spans="1:1" x14ac:dyDescent="0.3">
      <c r="A447" s="12"/>
    </row>
    <row r="448" spans="1:1" x14ac:dyDescent="0.3">
      <c r="A448" s="12"/>
    </row>
    <row r="449" spans="1:1" x14ac:dyDescent="0.3">
      <c r="A449" s="12"/>
    </row>
    <row r="450" spans="1:1" x14ac:dyDescent="0.3">
      <c r="A450" s="12"/>
    </row>
    <row r="451" spans="1:1" x14ac:dyDescent="0.3">
      <c r="A451" s="12"/>
    </row>
    <row r="452" spans="1:1" x14ac:dyDescent="0.3">
      <c r="A452" s="12"/>
    </row>
    <row r="453" spans="1:1" x14ac:dyDescent="0.3">
      <c r="A453" s="12"/>
    </row>
    <row r="454" spans="1:1" x14ac:dyDescent="0.3">
      <c r="A454" s="12"/>
    </row>
    <row r="455" spans="1:1" x14ac:dyDescent="0.3">
      <c r="A455" s="12"/>
    </row>
    <row r="456" spans="1:1" x14ac:dyDescent="0.3">
      <c r="A456" s="12"/>
    </row>
    <row r="457" spans="1:1" x14ac:dyDescent="0.3">
      <c r="A457" s="12"/>
    </row>
    <row r="458" spans="1:1" x14ac:dyDescent="0.3">
      <c r="A458" s="12"/>
    </row>
    <row r="459" spans="1:1" x14ac:dyDescent="0.3">
      <c r="A459" s="12"/>
    </row>
    <row r="460" spans="1:1" x14ac:dyDescent="0.3">
      <c r="A460" s="12"/>
    </row>
    <row r="461" spans="1:1" x14ac:dyDescent="0.3">
      <c r="A461" s="12"/>
    </row>
    <row r="462" spans="1:1" x14ac:dyDescent="0.3">
      <c r="A462" s="12"/>
    </row>
    <row r="463" spans="1:1" x14ac:dyDescent="0.3">
      <c r="A463" s="12"/>
    </row>
    <row r="464" spans="1:1" x14ac:dyDescent="0.3">
      <c r="A464" s="12"/>
    </row>
    <row r="465" spans="1:1" x14ac:dyDescent="0.3">
      <c r="A465" s="12"/>
    </row>
    <row r="466" spans="1:1" x14ac:dyDescent="0.3">
      <c r="A466" s="12"/>
    </row>
    <row r="467" spans="1:1" x14ac:dyDescent="0.3">
      <c r="A467" s="12"/>
    </row>
    <row r="468" spans="1:1" x14ac:dyDescent="0.3">
      <c r="A468" s="12"/>
    </row>
    <row r="469" spans="1:1" x14ac:dyDescent="0.3">
      <c r="A469" s="12"/>
    </row>
    <row r="470" spans="1:1" x14ac:dyDescent="0.3">
      <c r="A470" s="12"/>
    </row>
    <row r="471" spans="1:1" x14ac:dyDescent="0.3">
      <c r="A471" s="12"/>
    </row>
    <row r="472" spans="1:1" x14ac:dyDescent="0.3">
      <c r="A472" s="12"/>
    </row>
    <row r="473" spans="1:1" x14ac:dyDescent="0.3">
      <c r="A473" s="12"/>
    </row>
    <row r="474" spans="1:1" x14ac:dyDescent="0.3">
      <c r="A474" s="12"/>
    </row>
    <row r="475" spans="1:1" x14ac:dyDescent="0.3">
      <c r="A475" s="12"/>
    </row>
    <row r="476" spans="1:1" x14ac:dyDescent="0.3">
      <c r="A476" s="12"/>
    </row>
    <row r="477" spans="1:1" x14ac:dyDescent="0.3">
      <c r="A477" s="12"/>
    </row>
    <row r="478" spans="1:1" x14ac:dyDescent="0.3">
      <c r="A478" s="12"/>
    </row>
    <row r="479" spans="1:1" x14ac:dyDescent="0.3">
      <c r="A479" s="12"/>
    </row>
    <row r="480" spans="1:1" x14ac:dyDescent="0.3">
      <c r="A480" s="12"/>
    </row>
    <row r="481" spans="1:1" x14ac:dyDescent="0.3">
      <c r="A481" s="12"/>
    </row>
    <row r="482" spans="1:1" x14ac:dyDescent="0.3">
      <c r="A482" s="12"/>
    </row>
    <row r="483" spans="1:1" x14ac:dyDescent="0.3">
      <c r="A483" s="12"/>
    </row>
    <row r="484" spans="1:1" x14ac:dyDescent="0.3">
      <c r="A484" s="12"/>
    </row>
    <row r="485" spans="1:1" x14ac:dyDescent="0.3">
      <c r="A485" s="12"/>
    </row>
    <row r="486" spans="1:1" x14ac:dyDescent="0.3">
      <c r="A486" s="12"/>
    </row>
    <row r="487" spans="1:1" x14ac:dyDescent="0.3">
      <c r="A487" s="12"/>
    </row>
    <row r="488" spans="1:1" x14ac:dyDescent="0.3">
      <c r="A488" s="12"/>
    </row>
    <row r="489" spans="1:1" x14ac:dyDescent="0.3">
      <c r="A489" s="12"/>
    </row>
    <row r="490" spans="1:1" x14ac:dyDescent="0.3">
      <c r="A490" s="12"/>
    </row>
    <row r="491" spans="1:1" x14ac:dyDescent="0.3">
      <c r="A491" s="12"/>
    </row>
    <row r="492" spans="1:1" x14ac:dyDescent="0.3">
      <c r="A492" s="12"/>
    </row>
    <row r="493" spans="1:1" x14ac:dyDescent="0.3">
      <c r="A493" s="12"/>
    </row>
    <row r="494" spans="1:1" x14ac:dyDescent="0.3">
      <c r="A494" s="12"/>
    </row>
    <row r="495" spans="1:1" x14ac:dyDescent="0.3">
      <c r="A495" s="12"/>
    </row>
    <row r="496" spans="1:1" x14ac:dyDescent="0.3">
      <c r="A496" s="12"/>
    </row>
    <row r="497" spans="1:1" x14ac:dyDescent="0.3">
      <c r="A497" s="12"/>
    </row>
    <row r="498" spans="1:1" x14ac:dyDescent="0.3">
      <c r="A498" s="12"/>
    </row>
    <row r="499" spans="1:1" x14ac:dyDescent="0.3">
      <c r="A499" s="12"/>
    </row>
    <row r="500" spans="1:1" x14ac:dyDescent="0.3">
      <c r="A500" s="12"/>
    </row>
    <row r="501" spans="1:1" x14ac:dyDescent="0.3">
      <c r="A501" s="12"/>
    </row>
    <row r="502" spans="1:1" x14ac:dyDescent="0.3">
      <c r="A502" s="12"/>
    </row>
    <row r="503" spans="1:1" x14ac:dyDescent="0.3">
      <c r="A503" s="12"/>
    </row>
    <row r="504" spans="1:1" x14ac:dyDescent="0.3">
      <c r="A504" s="12"/>
    </row>
    <row r="505" spans="1:1" x14ac:dyDescent="0.3">
      <c r="A505" s="12"/>
    </row>
    <row r="506" spans="1:1" x14ac:dyDescent="0.3">
      <c r="A506" s="12"/>
    </row>
    <row r="507" spans="1:1" x14ac:dyDescent="0.3">
      <c r="A507" s="12"/>
    </row>
    <row r="508" spans="1:1" x14ac:dyDescent="0.3">
      <c r="A508" s="12"/>
    </row>
    <row r="509" spans="1:1" x14ac:dyDescent="0.3">
      <c r="A509" s="12"/>
    </row>
    <row r="510" spans="1:1" x14ac:dyDescent="0.3">
      <c r="A510" s="12"/>
    </row>
    <row r="511" spans="1:1" x14ac:dyDescent="0.3">
      <c r="A511" s="12"/>
    </row>
    <row r="512" spans="1:1" x14ac:dyDescent="0.3">
      <c r="A512" s="12"/>
    </row>
    <row r="513" spans="1:1" x14ac:dyDescent="0.3">
      <c r="A513" s="12"/>
    </row>
    <row r="514" spans="1:1" x14ac:dyDescent="0.3">
      <c r="A514" s="12"/>
    </row>
    <row r="515" spans="1:1" x14ac:dyDescent="0.3">
      <c r="A515" s="12"/>
    </row>
    <row r="516" spans="1:1" x14ac:dyDescent="0.3">
      <c r="A516" s="12"/>
    </row>
    <row r="517" spans="1:1" x14ac:dyDescent="0.3">
      <c r="A517" s="12"/>
    </row>
    <row r="518" spans="1:1" x14ac:dyDescent="0.3">
      <c r="A518" s="12"/>
    </row>
    <row r="519" spans="1:1" x14ac:dyDescent="0.3">
      <c r="A519" s="12"/>
    </row>
    <row r="520" spans="1:1" x14ac:dyDescent="0.3">
      <c r="A520" s="12"/>
    </row>
    <row r="521" spans="1:1" x14ac:dyDescent="0.3">
      <c r="A521" s="12"/>
    </row>
    <row r="522" spans="1:1" x14ac:dyDescent="0.3">
      <c r="A522" s="12"/>
    </row>
    <row r="523" spans="1:1" x14ac:dyDescent="0.3">
      <c r="A523" s="12"/>
    </row>
    <row r="524" spans="1:1" x14ac:dyDescent="0.3">
      <c r="A524" s="12"/>
    </row>
    <row r="525" spans="1:1" x14ac:dyDescent="0.3">
      <c r="A525" s="12"/>
    </row>
    <row r="526" spans="1:1" x14ac:dyDescent="0.3">
      <c r="A526" s="12"/>
    </row>
    <row r="527" spans="1:1" x14ac:dyDescent="0.3">
      <c r="A527" s="12"/>
    </row>
    <row r="528" spans="1:1" x14ac:dyDescent="0.3">
      <c r="A528" s="12"/>
    </row>
    <row r="529" spans="1:1" x14ac:dyDescent="0.3">
      <c r="A529" s="12"/>
    </row>
    <row r="530" spans="1:1" x14ac:dyDescent="0.3">
      <c r="A530" s="12"/>
    </row>
    <row r="531" spans="1:1" x14ac:dyDescent="0.3">
      <c r="A531" s="12"/>
    </row>
    <row r="532" spans="1:1" x14ac:dyDescent="0.3">
      <c r="A532" s="12"/>
    </row>
    <row r="533" spans="1:1" x14ac:dyDescent="0.3">
      <c r="A533" s="12"/>
    </row>
    <row r="534" spans="1:1" x14ac:dyDescent="0.3">
      <c r="A534" s="12"/>
    </row>
    <row r="535" spans="1:1" x14ac:dyDescent="0.3">
      <c r="A535" s="12"/>
    </row>
    <row r="536" spans="1:1" x14ac:dyDescent="0.3">
      <c r="A536" s="12"/>
    </row>
    <row r="537" spans="1:1" x14ac:dyDescent="0.3">
      <c r="A537" s="12"/>
    </row>
    <row r="538" spans="1:1" x14ac:dyDescent="0.3">
      <c r="A538" s="12"/>
    </row>
    <row r="539" spans="1:1" x14ac:dyDescent="0.3">
      <c r="A539" s="12"/>
    </row>
    <row r="540" spans="1:1" x14ac:dyDescent="0.3">
      <c r="A540" s="12"/>
    </row>
    <row r="541" spans="1:1" x14ac:dyDescent="0.3">
      <c r="A541" s="12"/>
    </row>
    <row r="542" spans="1:1" x14ac:dyDescent="0.3">
      <c r="A542" s="12"/>
    </row>
    <row r="543" spans="1:1" x14ac:dyDescent="0.3">
      <c r="A543" s="12"/>
    </row>
    <row r="544" spans="1:1" x14ac:dyDescent="0.3">
      <c r="A544" s="12"/>
    </row>
    <row r="545" spans="1:1" x14ac:dyDescent="0.3">
      <c r="A545" s="12"/>
    </row>
    <row r="546" spans="1:1" x14ac:dyDescent="0.3">
      <c r="A546" s="12"/>
    </row>
    <row r="547" spans="1:1" x14ac:dyDescent="0.3">
      <c r="A547" s="12"/>
    </row>
    <row r="548" spans="1:1" x14ac:dyDescent="0.3">
      <c r="A548" s="12"/>
    </row>
    <row r="549" spans="1:1" x14ac:dyDescent="0.3">
      <c r="A549" s="12"/>
    </row>
    <row r="550" spans="1:1" x14ac:dyDescent="0.3">
      <c r="A550" s="12"/>
    </row>
    <row r="551" spans="1:1" x14ac:dyDescent="0.3">
      <c r="A551" s="12"/>
    </row>
    <row r="552" spans="1:1" x14ac:dyDescent="0.3">
      <c r="A552" s="12"/>
    </row>
    <row r="553" spans="1:1" x14ac:dyDescent="0.3">
      <c r="A553" s="12"/>
    </row>
    <row r="554" spans="1:1" x14ac:dyDescent="0.3">
      <c r="A554" s="12"/>
    </row>
    <row r="555" spans="1:1" x14ac:dyDescent="0.3">
      <c r="A555" s="12"/>
    </row>
    <row r="556" spans="1:1" x14ac:dyDescent="0.3">
      <c r="A556" s="12"/>
    </row>
    <row r="557" spans="1:1" x14ac:dyDescent="0.3">
      <c r="A557" s="12"/>
    </row>
    <row r="558" spans="1:1" x14ac:dyDescent="0.3">
      <c r="A558" s="12"/>
    </row>
    <row r="559" spans="1:1" x14ac:dyDescent="0.3">
      <c r="A559" s="12"/>
    </row>
    <row r="560" spans="1:1" x14ac:dyDescent="0.3">
      <c r="A560" s="12"/>
    </row>
    <row r="561" spans="1:1" x14ac:dyDescent="0.3">
      <c r="A561" s="12"/>
    </row>
    <row r="562" spans="1:1" x14ac:dyDescent="0.3">
      <c r="A562" s="12"/>
    </row>
    <row r="563" spans="1:1" x14ac:dyDescent="0.3">
      <c r="A563" s="12"/>
    </row>
    <row r="564" spans="1:1" x14ac:dyDescent="0.3">
      <c r="A564" s="12"/>
    </row>
    <row r="565" spans="1:1" x14ac:dyDescent="0.3">
      <c r="A565" s="12"/>
    </row>
    <row r="566" spans="1:1" x14ac:dyDescent="0.3">
      <c r="A566" s="12"/>
    </row>
    <row r="567" spans="1:1" x14ac:dyDescent="0.3">
      <c r="A567" s="12"/>
    </row>
    <row r="568" spans="1:1" x14ac:dyDescent="0.3">
      <c r="A568" s="12"/>
    </row>
    <row r="569" spans="1:1" x14ac:dyDescent="0.3">
      <c r="A569" s="12"/>
    </row>
    <row r="570" spans="1:1" x14ac:dyDescent="0.3">
      <c r="A570" s="12"/>
    </row>
    <row r="571" spans="1:1" x14ac:dyDescent="0.3">
      <c r="A571" s="12"/>
    </row>
    <row r="572" spans="1:1" x14ac:dyDescent="0.3">
      <c r="A572" s="12"/>
    </row>
    <row r="573" spans="1:1" x14ac:dyDescent="0.3">
      <c r="A573" s="12"/>
    </row>
    <row r="574" spans="1:1" x14ac:dyDescent="0.3">
      <c r="A574" s="12"/>
    </row>
    <row r="575" spans="1:1" x14ac:dyDescent="0.3">
      <c r="A575" s="12"/>
    </row>
    <row r="576" spans="1:1" x14ac:dyDescent="0.3">
      <c r="A576" s="12"/>
    </row>
    <row r="577" spans="1:1" x14ac:dyDescent="0.3">
      <c r="A577" s="12"/>
    </row>
    <row r="578" spans="1:1" x14ac:dyDescent="0.3">
      <c r="A578" s="12"/>
    </row>
    <row r="579" spans="1:1" x14ac:dyDescent="0.3">
      <c r="A579" s="12"/>
    </row>
    <row r="580" spans="1:1" x14ac:dyDescent="0.3">
      <c r="A580" s="12"/>
    </row>
    <row r="581" spans="1:1" x14ac:dyDescent="0.3">
      <c r="A581" s="12"/>
    </row>
    <row r="582" spans="1:1" x14ac:dyDescent="0.3">
      <c r="A582" s="12"/>
    </row>
    <row r="583" spans="1:1" x14ac:dyDescent="0.3">
      <c r="A583" s="12"/>
    </row>
    <row r="584" spans="1:1" x14ac:dyDescent="0.3">
      <c r="A584" s="12"/>
    </row>
    <row r="585" spans="1:1" x14ac:dyDescent="0.3">
      <c r="A585" s="12"/>
    </row>
    <row r="586" spans="1:1" x14ac:dyDescent="0.3">
      <c r="A586" s="12"/>
    </row>
    <row r="587" spans="1:1" x14ac:dyDescent="0.3">
      <c r="A587" s="12"/>
    </row>
    <row r="588" spans="1:1" x14ac:dyDescent="0.3">
      <c r="A588" s="12"/>
    </row>
    <row r="589" spans="1:1" x14ac:dyDescent="0.3">
      <c r="A589" s="12"/>
    </row>
    <row r="590" spans="1:1" x14ac:dyDescent="0.3">
      <c r="A590" s="12"/>
    </row>
    <row r="591" spans="1:1" x14ac:dyDescent="0.3">
      <c r="A591" s="12"/>
    </row>
    <row r="592" spans="1:1" x14ac:dyDescent="0.3">
      <c r="A592" s="12"/>
    </row>
    <row r="593" spans="1:1" x14ac:dyDescent="0.3">
      <c r="A593" s="12"/>
    </row>
    <row r="594" spans="1:1" x14ac:dyDescent="0.3">
      <c r="A594" s="12"/>
    </row>
    <row r="595" spans="1:1" x14ac:dyDescent="0.3">
      <c r="A595" s="12"/>
    </row>
    <row r="596" spans="1:1" x14ac:dyDescent="0.3">
      <c r="A596" s="12"/>
    </row>
    <row r="597" spans="1:1" x14ac:dyDescent="0.3">
      <c r="A597" s="12"/>
    </row>
    <row r="598" spans="1:1" x14ac:dyDescent="0.3">
      <c r="A598" s="12"/>
    </row>
    <row r="599" spans="1:1" x14ac:dyDescent="0.3">
      <c r="A599" s="12"/>
    </row>
    <row r="600" spans="1:1" x14ac:dyDescent="0.3">
      <c r="A600" s="12"/>
    </row>
    <row r="601" spans="1:1" x14ac:dyDescent="0.3">
      <c r="A601" s="12"/>
    </row>
    <row r="602" spans="1:1" x14ac:dyDescent="0.3">
      <c r="A602" s="12"/>
    </row>
    <row r="603" spans="1:1" x14ac:dyDescent="0.3">
      <c r="A603" s="12"/>
    </row>
    <row r="604" spans="1:1" x14ac:dyDescent="0.3">
      <c r="A604" s="12"/>
    </row>
    <row r="605" spans="1:1" x14ac:dyDescent="0.3">
      <c r="A605" s="12"/>
    </row>
    <row r="606" spans="1:1" x14ac:dyDescent="0.3">
      <c r="A606" s="12"/>
    </row>
    <row r="607" spans="1:1" x14ac:dyDescent="0.3">
      <c r="A607" s="12"/>
    </row>
    <row r="608" spans="1:1" x14ac:dyDescent="0.3">
      <c r="A608" s="12"/>
    </row>
    <row r="609" spans="1:1" x14ac:dyDescent="0.3">
      <c r="A609" s="12"/>
    </row>
    <row r="610" spans="1:1" x14ac:dyDescent="0.3">
      <c r="A610" s="12"/>
    </row>
    <row r="611" spans="1:1" x14ac:dyDescent="0.3">
      <c r="A611" s="12"/>
    </row>
    <row r="612" spans="1:1" x14ac:dyDescent="0.3">
      <c r="A612" s="12"/>
    </row>
    <row r="613" spans="1:1" x14ac:dyDescent="0.3">
      <c r="A613" s="12"/>
    </row>
    <row r="614" spans="1:1" x14ac:dyDescent="0.3">
      <c r="A614" s="12"/>
    </row>
    <row r="615" spans="1:1" x14ac:dyDescent="0.3">
      <c r="A615" s="12"/>
    </row>
    <row r="616" spans="1:1" x14ac:dyDescent="0.3">
      <c r="A616" s="12"/>
    </row>
    <row r="617" spans="1:1" x14ac:dyDescent="0.3">
      <c r="A617" s="12"/>
    </row>
    <row r="618" spans="1:1" x14ac:dyDescent="0.3">
      <c r="A618" s="12"/>
    </row>
    <row r="619" spans="1:1" x14ac:dyDescent="0.3">
      <c r="A619" s="12"/>
    </row>
    <row r="620" spans="1:1" x14ac:dyDescent="0.3">
      <c r="A620" s="12"/>
    </row>
    <row r="621" spans="1:1" x14ac:dyDescent="0.3">
      <c r="A621" s="12"/>
    </row>
    <row r="622" spans="1:1" x14ac:dyDescent="0.3">
      <c r="A622" s="12"/>
    </row>
    <row r="623" spans="1:1" x14ac:dyDescent="0.3">
      <c r="A623" s="12"/>
    </row>
    <row r="624" spans="1:1" x14ac:dyDescent="0.3">
      <c r="A624" s="12"/>
    </row>
    <row r="625" spans="1:1" x14ac:dyDescent="0.3">
      <c r="A625" s="12"/>
    </row>
    <row r="626" spans="1:1" x14ac:dyDescent="0.3">
      <c r="A626" s="12"/>
    </row>
    <row r="627" spans="1:1" x14ac:dyDescent="0.3">
      <c r="A627" s="12"/>
    </row>
    <row r="628" spans="1:1" x14ac:dyDescent="0.3">
      <c r="A628" s="12"/>
    </row>
    <row r="629" spans="1:1" x14ac:dyDescent="0.3">
      <c r="A629" s="12"/>
    </row>
    <row r="630" spans="1:1" x14ac:dyDescent="0.3">
      <c r="A630" s="12"/>
    </row>
    <row r="631" spans="1:1" x14ac:dyDescent="0.3">
      <c r="A631" s="12"/>
    </row>
    <row r="632" spans="1:1" x14ac:dyDescent="0.3">
      <c r="A632" s="12"/>
    </row>
    <row r="633" spans="1:1" x14ac:dyDescent="0.3">
      <c r="A633" s="12"/>
    </row>
    <row r="634" spans="1:1" x14ac:dyDescent="0.3">
      <c r="A634" s="12"/>
    </row>
    <row r="635" spans="1:1" x14ac:dyDescent="0.3">
      <c r="A635" s="12"/>
    </row>
    <row r="636" spans="1:1" x14ac:dyDescent="0.3">
      <c r="A636" s="12"/>
    </row>
    <row r="637" spans="1:1" x14ac:dyDescent="0.3">
      <c r="A637" s="12"/>
    </row>
    <row r="638" spans="1:1" x14ac:dyDescent="0.3">
      <c r="A638" s="12"/>
    </row>
    <row r="639" spans="1:1" x14ac:dyDescent="0.3">
      <c r="A639" s="12"/>
    </row>
    <row r="640" spans="1:1" x14ac:dyDescent="0.3">
      <c r="A640" s="12"/>
    </row>
    <row r="641" spans="1:1" x14ac:dyDescent="0.3">
      <c r="A641" s="12"/>
    </row>
    <row r="642" spans="1:1" x14ac:dyDescent="0.3">
      <c r="A642" s="12"/>
    </row>
    <row r="643" spans="1:1" x14ac:dyDescent="0.3">
      <c r="A643" s="12"/>
    </row>
    <row r="644" spans="1:1" x14ac:dyDescent="0.3">
      <c r="A644" s="12"/>
    </row>
    <row r="645" spans="1:1" x14ac:dyDescent="0.3">
      <c r="A645" s="12"/>
    </row>
    <row r="646" spans="1:1" x14ac:dyDescent="0.3">
      <c r="A646" s="12"/>
    </row>
    <row r="647" spans="1:1" x14ac:dyDescent="0.3">
      <c r="A647" s="12"/>
    </row>
    <row r="648" spans="1:1" x14ac:dyDescent="0.3">
      <c r="A648" s="12"/>
    </row>
    <row r="649" spans="1:1" x14ac:dyDescent="0.3">
      <c r="A649" s="12"/>
    </row>
    <row r="650" spans="1:1" x14ac:dyDescent="0.3">
      <c r="A650" s="12"/>
    </row>
    <row r="651" spans="1:1" x14ac:dyDescent="0.3">
      <c r="A651" s="12"/>
    </row>
    <row r="652" spans="1:1" x14ac:dyDescent="0.3">
      <c r="A652" s="12"/>
    </row>
    <row r="653" spans="1:1" x14ac:dyDescent="0.3">
      <c r="A653" s="12"/>
    </row>
    <row r="654" spans="1:1" x14ac:dyDescent="0.3">
      <c r="A654" s="12"/>
    </row>
    <row r="655" spans="1:1" x14ac:dyDescent="0.3">
      <c r="A655" s="12"/>
    </row>
    <row r="656" spans="1:1" x14ac:dyDescent="0.3">
      <c r="A656" s="12"/>
    </row>
    <row r="657" spans="1:1" x14ac:dyDescent="0.3">
      <c r="A657" s="12"/>
    </row>
    <row r="658" spans="1:1" x14ac:dyDescent="0.3">
      <c r="A658" s="12"/>
    </row>
    <row r="659" spans="1:1" x14ac:dyDescent="0.3">
      <c r="A659" s="12"/>
    </row>
    <row r="660" spans="1:1" x14ac:dyDescent="0.3">
      <c r="A660" s="12"/>
    </row>
    <row r="661" spans="1:1" x14ac:dyDescent="0.3">
      <c r="A661" s="12"/>
    </row>
    <row r="662" spans="1:1" x14ac:dyDescent="0.3">
      <c r="A662" s="12"/>
    </row>
    <row r="663" spans="1:1" x14ac:dyDescent="0.3">
      <c r="A663" s="12"/>
    </row>
    <row r="664" spans="1:1" x14ac:dyDescent="0.3">
      <c r="A664" s="12"/>
    </row>
    <row r="665" spans="1:1" x14ac:dyDescent="0.3">
      <c r="A665" s="12"/>
    </row>
    <row r="666" spans="1:1" x14ac:dyDescent="0.3">
      <c r="A666" s="12"/>
    </row>
    <row r="667" spans="1:1" x14ac:dyDescent="0.3">
      <c r="A667" s="12"/>
    </row>
    <row r="668" spans="1:1" x14ac:dyDescent="0.3">
      <c r="A668" s="12"/>
    </row>
    <row r="669" spans="1:1" x14ac:dyDescent="0.3">
      <c r="A669" s="12"/>
    </row>
    <row r="670" spans="1:1" x14ac:dyDescent="0.3">
      <c r="A670" s="12"/>
    </row>
    <row r="671" spans="1:1" x14ac:dyDescent="0.3">
      <c r="A671" s="12"/>
    </row>
    <row r="672" spans="1:1" x14ac:dyDescent="0.3">
      <c r="A672" s="12"/>
    </row>
    <row r="673" spans="1:1" x14ac:dyDescent="0.3">
      <c r="A673" s="12"/>
    </row>
    <row r="674" spans="1:1" x14ac:dyDescent="0.3">
      <c r="A674" s="12"/>
    </row>
    <row r="675" spans="1:1" x14ac:dyDescent="0.3">
      <c r="A675" s="12"/>
    </row>
    <row r="676" spans="1:1" x14ac:dyDescent="0.3">
      <c r="A676" s="12"/>
    </row>
    <row r="677" spans="1:1" x14ac:dyDescent="0.3">
      <c r="A677" s="12"/>
    </row>
    <row r="678" spans="1:1" x14ac:dyDescent="0.3">
      <c r="A678" s="12"/>
    </row>
    <row r="679" spans="1:1" x14ac:dyDescent="0.3">
      <c r="A679" s="12"/>
    </row>
    <row r="680" spans="1:1" x14ac:dyDescent="0.3">
      <c r="A680" s="12"/>
    </row>
    <row r="681" spans="1:1" x14ac:dyDescent="0.3">
      <c r="A681" s="12"/>
    </row>
    <row r="682" spans="1:1" x14ac:dyDescent="0.3">
      <c r="A682" s="12"/>
    </row>
    <row r="683" spans="1:1" x14ac:dyDescent="0.3">
      <c r="A683" s="12"/>
    </row>
    <row r="684" spans="1:1" x14ac:dyDescent="0.3">
      <c r="A684" s="12"/>
    </row>
    <row r="685" spans="1:1" x14ac:dyDescent="0.3">
      <c r="A685" s="12"/>
    </row>
    <row r="686" spans="1:1" x14ac:dyDescent="0.3">
      <c r="A686" s="12"/>
    </row>
    <row r="687" spans="1:1" x14ac:dyDescent="0.3">
      <c r="A687" s="12"/>
    </row>
    <row r="688" spans="1:1" x14ac:dyDescent="0.3">
      <c r="A688" s="12"/>
    </row>
    <row r="689" spans="1:1" x14ac:dyDescent="0.3">
      <c r="A689" s="12"/>
    </row>
    <row r="690" spans="1:1" x14ac:dyDescent="0.3">
      <c r="A690" s="12"/>
    </row>
    <row r="691" spans="1:1" x14ac:dyDescent="0.3">
      <c r="A691" s="12"/>
    </row>
    <row r="692" spans="1:1" x14ac:dyDescent="0.3">
      <c r="A692" s="12"/>
    </row>
    <row r="693" spans="1:1" x14ac:dyDescent="0.3">
      <c r="A693" s="12"/>
    </row>
    <row r="694" spans="1:1" x14ac:dyDescent="0.3">
      <c r="A694" s="12"/>
    </row>
    <row r="695" spans="1:1" x14ac:dyDescent="0.3">
      <c r="A695" s="12"/>
    </row>
    <row r="696" spans="1:1" x14ac:dyDescent="0.3">
      <c r="A696" s="12"/>
    </row>
    <row r="697" spans="1:1" x14ac:dyDescent="0.3">
      <c r="A697" s="12"/>
    </row>
    <row r="698" spans="1:1" x14ac:dyDescent="0.3">
      <c r="A698" s="12"/>
    </row>
    <row r="699" spans="1:1" x14ac:dyDescent="0.3">
      <c r="A699" s="12"/>
    </row>
    <row r="700" spans="1:1" x14ac:dyDescent="0.3">
      <c r="A700" s="12"/>
    </row>
    <row r="701" spans="1:1" x14ac:dyDescent="0.3">
      <c r="A701" s="12"/>
    </row>
    <row r="702" spans="1:1" x14ac:dyDescent="0.3">
      <c r="A702" s="12"/>
    </row>
    <row r="703" spans="1:1" x14ac:dyDescent="0.3">
      <c r="A703" s="12"/>
    </row>
    <row r="704" spans="1:1" x14ac:dyDescent="0.3">
      <c r="A704" s="12"/>
    </row>
    <row r="705" spans="1:1" x14ac:dyDescent="0.3">
      <c r="A705" s="12"/>
    </row>
    <row r="706" spans="1:1" x14ac:dyDescent="0.3">
      <c r="A706" s="12"/>
    </row>
    <row r="707" spans="1:1" x14ac:dyDescent="0.3">
      <c r="A707" s="12"/>
    </row>
    <row r="708" spans="1:1" x14ac:dyDescent="0.3">
      <c r="A708" s="12"/>
    </row>
    <row r="709" spans="1:1" x14ac:dyDescent="0.3">
      <c r="A709" s="12"/>
    </row>
    <row r="710" spans="1:1" x14ac:dyDescent="0.3">
      <c r="A710" s="12"/>
    </row>
    <row r="711" spans="1:1" x14ac:dyDescent="0.3">
      <c r="A711" s="12"/>
    </row>
    <row r="712" spans="1:1" x14ac:dyDescent="0.3">
      <c r="A712" s="12"/>
    </row>
    <row r="713" spans="1:1" x14ac:dyDescent="0.3">
      <c r="A713" s="12"/>
    </row>
    <row r="714" spans="1:1" x14ac:dyDescent="0.3">
      <c r="A714" s="12"/>
    </row>
    <row r="715" spans="1:1" x14ac:dyDescent="0.3">
      <c r="A715" s="12"/>
    </row>
    <row r="716" spans="1:1" x14ac:dyDescent="0.3">
      <c r="A716" s="12"/>
    </row>
    <row r="717" spans="1:1" x14ac:dyDescent="0.3">
      <c r="A717" s="12"/>
    </row>
    <row r="718" spans="1:1" x14ac:dyDescent="0.3">
      <c r="A718" s="12"/>
    </row>
    <row r="719" spans="1:1" x14ac:dyDescent="0.3">
      <c r="A719" s="12"/>
    </row>
    <row r="720" spans="1:1" x14ac:dyDescent="0.3">
      <c r="A720" s="12"/>
    </row>
    <row r="721" spans="1:1" x14ac:dyDescent="0.3">
      <c r="A721" s="12"/>
    </row>
    <row r="722" spans="1:1" x14ac:dyDescent="0.3">
      <c r="A722" s="12"/>
    </row>
    <row r="723" spans="1:1" x14ac:dyDescent="0.3">
      <c r="A723" s="12"/>
    </row>
    <row r="724" spans="1:1" x14ac:dyDescent="0.3">
      <c r="A724" s="12"/>
    </row>
    <row r="725" spans="1:1" x14ac:dyDescent="0.3">
      <c r="A725" s="12"/>
    </row>
    <row r="726" spans="1:1" x14ac:dyDescent="0.3">
      <c r="A726" s="12"/>
    </row>
    <row r="727" spans="1:1" x14ac:dyDescent="0.3">
      <c r="A727" s="12"/>
    </row>
    <row r="728" spans="1:1" x14ac:dyDescent="0.3">
      <c r="A728" s="12"/>
    </row>
    <row r="729" spans="1:1" x14ac:dyDescent="0.3">
      <c r="A729" s="12"/>
    </row>
    <row r="730" spans="1:1" x14ac:dyDescent="0.3">
      <c r="A730" s="12"/>
    </row>
    <row r="731" spans="1:1" x14ac:dyDescent="0.3">
      <c r="A731" s="12"/>
    </row>
    <row r="732" spans="1:1" x14ac:dyDescent="0.3">
      <c r="A732" s="12"/>
    </row>
    <row r="733" spans="1:1" x14ac:dyDescent="0.3">
      <c r="A733" s="12"/>
    </row>
    <row r="734" spans="1:1" x14ac:dyDescent="0.3">
      <c r="A734" s="12"/>
    </row>
    <row r="735" spans="1:1" x14ac:dyDescent="0.3">
      <c r="A735" s="12"/>
    </row>
    <row r="736" spans="1:1" x14ac:dyDescent="0.3">
      <c r="A736" s="12"/>
    </row>
    <row r="737" spans="1:1" x14ac:dyDescent="0.3">
      <c r="A737" s="12"/>
    </row>
    <row r="738" spans="1:1" x14ac:dyDescent="0.3">
      <c r="A738" s="12"/>
    </row>
    <row r="739" spans="1:1" x14ac:dyDescent="0.3">
      <c r="A739" s="12"/>
    </row>
    <row r="740" spans="1:1" x14ac:dyDescent="0.3">
      <c r="A740" s="12"/>
    </row>
    <row r="741" spans="1:1" x14ac:dyDescent="0.3">
      <c r="A741" s="12"/>
    </row>
    <row r="742" spans="1:1" x14ac:dyDescent="0.3">
      <c r="A742" s="12"/>
    </row>
    <row r="743" spans="1:1" x14ac:dyDescent="0.3">
      <c r="A743" s="12"/>
    </row>
    <row r="744" spans="1:1" x14ac:dyDescent="0.3">
      <c r="A744" s="12"/>
    </row>
    <row r="745" spans="1:1" x14ac:dyDescent="0.3">
      <c r="A745" s="12"/>
    </row>
    <row r="746" spans="1:1" x14ac:dyDescent="0.3">
      <c r="A746" s="12"/>
    </row>
    <row r="747" spans="1:1" x14ac:dyDescent="0.3">
      <c r="A747" s="12"/>
    </row>
    <row r="748" spans="1:1" x14ac:dyDescent="0.3">
      <c r="A748" s="12"/>
    </row>
    <row r="749" spans="1:1" x14ac:dyDescent="0.3">
      <c r="A749" s="12"/>
    </row>
    <row r="750" spans="1:1" x14ac:dyDescent="0.3">
      <c r="A750" s="12"/>
    </row>
    <row r="751" spans="1:1" x14ac:dyDescent="0.3">
      <c r="A751" s="12"/>
    </row>
    <row r="752" spans="1:1" x14ac:dyDescent="0.3">
      <c r="A752" s="12"/>
    </row>
    <row r="753" spans="1:1" x14ac:dyDescent="0.3">
      <c r="A753" s="12"/>
    </row>
    <row r="754" spans="1:1" x14ac:dyDescent="0.3">
      <c r="A754" s="12"/>
    </row>
    <row r="755" spans="1:1" x14ac:dyDescent="0.3">
      <c r="A755" s="12"/>
    </row>
    <row r="756" spans="1:1" x14ac:dyDescent="0.3">
      <c r="A756" s="12"/>
    </row>
    <row r="757" spans="1:1" x14ac:dyDescent="0.3">
      <c r="A757" s="12"/>
    </row>
    <row r="758" spans="1:1" x14ac:dyDescent="0.3">
      <c r="A758" s="12"/>
    </row>
    <row r="759" spans="1:1" x14ac:dyDescent="0.3">
      <c r="A759" s="12"/>
    </row>
    <row r="760" spans="1:1" x14ac:dyDescent="0.3">
      <c r="A760" s="12"/>
    </row>
    <row r="761" spans="1:1" x14ac:dyDescent="0.3">
      <c r="A761" s="12"/>
    </row>
    <row r="762" spans="1:1" x14ac:dyDescent="0.3">
      <c r="A762" s="12"/>
    </row>
    <row r="763" spans="1:1" x14ac:dyDescent="0.3">
      <c r="A763" s="12"/>
    </row>
    <row r="764" spans="1:1" x14ac:dyDescent="0.3">
      <c r="A764" s="12"/>
    </row>
    <row r="765" spans="1:1" x14ac:dyDescent="0.3">
      <c r="A765" s="12"/>
    </row>
    <row r="766" spans="1:1" x14ac:dyDescent="0.3">
      <c r="A766" s="12"/>
    </row>
    <row r="767" spans="1:1" x14ac:dyDescent="0.3">
      <c r="A767" s="12"/>
    </row>
    <row r="768" spans="1:1" x14ac:dyDescent="0.3">
      <c r="A768" s="12"/>
    </row>
    <row r="769" spans="1:1" x14ac:dyDescent="0.3">
      <c r="A769" s="12"/>
    </row>
    <row r="770" spans="1:1" x14ac:dyDescent="0.3">
      <c r="A770" s="12"/>
    </row>
    <row r="771" spans="1:1" x14ac:dyDescent="0.3">
      <c r="A771" s="12"/>
    </row>
    <row r="772" spans="1:1" x14ac:dyDescent="0.3">
      <c r="A772" s="12"/>
    </row>
    <row r="773" spans="1:1" x14ac:dyDescent="0.3">
      <c r="A773" s="12"/>
    </row>
    <row r="774" spans="1:1" x14ac:dyDescent="0.3">
      <c r="A774" s="12"/>
    </row>
    <row r="775" spans="1:1" x14ac:dyDescent="0.3">
      <c r="A775" s="12"/>
    </row>
    <row r="776" spans="1:1" x14ac:dyDescent="0.3">
      <c r="A776" s="12"/>
    </row>
    <row r="777" spans="1:1" x14ac:dyDescent="0.3">
      <c r="A777" s="12"/>
    </row>
    <row r="778" spans="1:1" x14ac:dyDescent="0.3">
      <c r="A778" s="12"/>
    </row>
    <row r="779" spans="1:1" x14ac:dyDescent="0.3">
      <c r="A779" s="12"/>
    </row>
    <row r="780" spans="1:1" x14ac:dyDescent="0.3">
      <c r="A780" s="12"/>
    </row>
    <row r="781" spans="1:1" x14ac:dyDescent="0.3">
      <c r="A781" s="12"/>
    </row>
    <row r="782" spans="1:1" x14ac:dyDescent="0.3">
      <c r="A782" s="12"/>
    </row>
    <row r="783" spans="1:1" x14ac:dyDescent="0.3">
      <c r="A783" s="12"/>
    </row>
    <row r="784" spans="1:1" x14ac:dyDescent="0.3">
      <c r="A784" s="12"/>
    </row>
    <row r="785" spans="1:1" x14ac:dyDescent="0.3">
      <c r="A785" s="12"/>
    </row>
    <row r="786" spans="1:1" x14ac:dyDescent="0.3">
      <c r="A786" s="12"/>
    </row>
    <row r="787" spans="1:1" x14ac:dyDescent="0.3">
      <c r="A787" s="12"/>
    </row>
    <row r="788" spans="1:1" x14ac:dyDescent="0.3">
      <c r="A788" s="12"/>
    </row>
    <row r="789" spans="1:1" x14ac:dyDescent="0.3">
      <c r="A789" s="12"/>
    </row>
    <row r="790" spans="1:1" x14ac:dyDescent="0.3">
      <c r="A790" s="12"/>
    </row>
    <row r="791" spans="1:1" x14ac:dyDescent="0.3">
      <c r="A791" s="12"/>
    </row>
    <row r="792" spans="1:1" x14ac:dyDescent="0.3">
      <c r="A792" s="12"/>
    </row>
    <row r="793" spans="1:1" x14ac:dyDescent="0.3">
      <c r="A793" s="12"/>
    </row>
    <row r="794" spans="1:1" x14ac:dyDescent="0.3">
      <c r="A794" s="12"/>
    </row>
    <row r="795" spans="1:1" x14ac:dyDescent="0.3">
      <c r="A795" s="12"/>
    </row>
    <row r="796" spans="1:1" x14ac:dyDescent="0.3">
      <c r="A796" s="12"/>
    </row>
    <row r="797" spans="1:1" x14ac:dyDescent="0.3">
      <c r="A797" s="12"/>
    </row>
    <row r="798" spans="1:1" x14ac:dyDescent="0.3">
      <c r="A798" s="12"/>
    </row>
    <row r="799" spans="1:1" x14ac:dyDescent="0.3">
      <c r="A799" s="12"/>
    </row>
    <row r="800" spans="1:1" x14ac:dyDescent="0.3">
      <c r="A800" s="12"/>
    </row>
    <row r="801" spans="1:1" x14ac:dyDescent="0.3">
      <c r="A801" s="12"/>
    </row>
    <row r="802" spans="1:1" x14ac:dyDescent="0.3">
      <c r="A802" s="12"/>
    </row>
    <row r="803" spans="1:1" x14ac:dyDescent="0.3">
      <c r="A803" s="12"/>
    </row>
    <row r="804" spans="1:1" x14ac:dyDescent="0.3">
      <c r="A804" s="12"/>
    </row>
    <row r="805" spans="1:1" x14ac:dyDescent="0.3">
      <c r="A805" s="12"/>
    </row>
    <row r="806" spans="1:1" x14ac:dyDescent="0.3">
      <c r="A806" s="12"/>
    </row>
    <row r="807" spans="1:1" x14ac:dyDescent="0.3">
      <c r="A807" s="12"/>
    </row>
    <row r="808" spans="1:1" x14ac:dyDescent="0.3">
      <c r="A808" s="12"/>
    </row>
    <row r="809" spans="1:1" x14ac:dyDescent="0.3">
      <c r="A809" s="12"/>
    </row>
    <row r="810" spans="1:1" x14ac:dyDescent="0.3">
      <c r="A810" s="12"/>
    </row>
    <row r="811" spans="1:1" x14ac:dyDescent="0.3">
      <c r="A811" s="12"/>
    </row>
    <row r="812" spans="1:1" x14ac:dyDescent="0.3">
      <c r="A812" s="12"/>
    </row>
    <row r="813" spans="1:1" x14ac:dyDescent="0.3">
      <c r="A813" s="12"/>
    </row>
    <row r="814" spans="1:1" x14ac:dyDescent="0.3">
      <c r="A814" s="12"/>
    </row>
    <row r="815" spans="1:1" x14ac:dyDescent="0.3">
      <c r="A815" s="12"/>
    </row>
    <row r="816" spans="1:1" x14ac:dyDescent="0.3">
      <c r="A816" s="12"/>
    </row>
    <row r="817" spans="1:1" x14ac:dyDescent="0.3">
      <c r="A817" s="12"/>
    </row>
    <row r="818" spans="1:1" x14ac:dyDescent="0.3">
      <c r="A818" s="12"/>
    </row>
    <row r="819" spans="1:1" x14ac:dyDescent="0.3">
      <c r="A819" s="12"/>
    </row>
    <row r="820" spans="1:1" x14ac:dyDescent="0.3">
      <c r="A820" s="12"/>
    </row>
    <row r="821" spans="1:1" x14ac:dyDescent="0.3">
      <c r="A821" s="12"/>
    </row>
    <row r="822" spans="1:1" x14ac:dyDescent="0.3">
      <c r="A822" s="12"/>
    </row>
    <row r="823" spans="1:1" x14ac:dyDescent="0.3">
      <c r="A823" s="12"/>
    </row>
    <row r="824" spans="1:1" x14ac:dyDescent="0.3">
      <c r="A824" s="12"/>
    </row>
    <row r="825" spans="1:1" x14ac:dyDescent="0.3">
      <c r="A825" s="12"/>
    </row>
    <row r="826" spans="1:1" x14ac:dyDescent="0.3">
      <c r="A826" s="12"/>
    </row>
    <row r="827" spans="1:1" x14ac:dyDescent="0.3">
      <c r="A827" s="12"/>
    </row>
    <row r="828" spans="1:1" x14ac:dyDescent="0.3">
      <c r="A828" s="12"/>
    </row>
    <row r="829" spans="1:1" x14ac:dyDescent="0.3">
      <c r="A829" s="12"/>
    </row>
    <row r="830" spans="1:1" x14ac:dyDescent="0.3">
      <c r="A830" s="12"/>
    </row>
    <row r="831" spans="1:1" x14ac:dyDescent="0.3">
      <c r="A831" s="12"/>
    </row>
    <row r="832" spans="1:1" x14ac:dyDescent="0.3">
      <c r="A832" s="12"/>
    </row>
    <row r="833" spans="1:1" x14ac:dyDescent="0.3">
      <c r="A833" s="12"/>
    </row>
    <row r="834" spans="1:1" x14ac:dyDescent="0.3">
      <c r="A834" s="12"/>
    </row>
    <row r="835" spans="1:1" x14ac:dyDescent="0.3">
      <c r="A835" s="12"/>
    </row>
    <row r="836" spans="1:1" x14ac:dyDescent="0.3">
      <c r="A836" s="12"/>
    </row>
    <row r="837" spans="1:1" x14ac:dyDescent="0.3">
      <c r="A837" s="12"/>
    </row>
    <row r="838" spans="1:1" x14ac:dyDescent="0.3">
      <c r="A838" s="12"/>
    </row>
    <row r="839" spans="1:1" x14ac:dyDescent="0.3">
      <c r="A839" s="12"/>
    </row>
    <row r="840" spans="1:1" x14ac:dyDescent="0.3">
      <c r="A840" s="12"/>
    </row>
    <row r="841" spans="1:1" x14ac:dyDescent="0.3">
      <c r="A841" s="12"/>
    </row>
    <row r="842" spans="1:1" x14ac:dyDescent="0.3">
      <c r="A842" s="12"/>
    </row>
    <row r="843" spans="1:1" x14ac:dyDescent="0.3">
      <c r="A843" s="12"/>
    </row>
    <row r="844" spans="1:1" x14ac:dyDescent="0.3">
      <c r="A844" s="12"/>
    </row>
    <row r="845" spans="1:1" x14ac:dyDescent="0.3">
      <c r="A845" s="12"/>
    </row>
    <row r="846" spans="1:1" x14ac:dyDescent="0.3">
      <c r="A846" s="12"/>
    </row>
    <row r="847" spans="1:1" x14ac:dyDescent="0.3">
      <c r="A847" s="12"/>
    </row>
    <row r="848" spans="1:1" x14ac:dyDescent="0.3">
      <c r="A848" s="12"/>
    </row>
    <row r="849" spans="1:1" x14ac:dyDescent="0.3">
      <c r="A849" s="12"/>
    </row>
    <row r="850" spans="1:1" x14ac:dyDescent="0.3">
      <c r="A850" s="12"/>
    </row>
    <row r="851" spans="1:1" x14ac:dyDescent="0.3">
      <c r="A851" s="12"/>
    </row>
    <row r="852" spans="1:1" x14ac:dyDescent="0.3">
      <c r="A852" s="12"/>
    </row>
    <row r="853" spans="1:1" x14ac:dyDescent="0.3">
      <c r="A853" s="12"/>
    </row>
    <row r="854" spans="1:1" x14ac:dyDescent="0.3">
      <c r="A854" s="12"/>
    </row>
    <row r="855" spans="1:1" x14ac:dyDescent="0.3">
      <c r="A855" s="12"/>
    </row>
    <row r="856" spans="1:1" x14ac:dyDescent="0.3">
      <c r="A856" s="12"/>
    </row>
    <row r="857" spans="1:1" x14ac:dyDescent="0.3">
      <c r="A857" s="12"/>
    </row>
    <row r="858" spans="1:1" x14ac:dyDescent="0.3">
      <c r="A858" s="12"/>
    </row>
    <row r="859" spans="1:1" x14ac:dyDescent="0.3">
      <c r="A859" s="12"/>
    </row>
    <row r="860" spans="1:1" x14ac:dyDescent="0.3">
      <c r="A860" s="12"/>
    </row>
    <row r="861" spans="1:1" x14ac:dyDescent="0.3">
      <c r="A861" s="12"/>
    </row>
    <row r="862" spans="1:1" x14ac:dyDescent="0.3">
      <c r="A862" s="12"/>
    </row>
    <row r="863" spans="1:1" x14ac:dyDescent="0.3">
      <c r="A863" s="12"/>
    </row>
    <row r="864" spans="1:1" x14ac:dyDescent="0.3">
      <c r="A864" s="12"/>
    </row>
    <row r="865" spans="1:1" x14ac:dyDescent="0.3">
      <c r="A865" s="12"/>
    </row>
    <row r="866" spans="1:1" x14ac:dyDescent="0.3">
      <c r="A866" s="12"/>
    </row>
    <row r="867" spans="1:1" x14ac:dyDescent="0.3">
      <c r="A867" s="12"/>
    </row>
    <row r="868" spans="1:1" x14ac:dyDescent="0.3">
      <c r="A868" s="12"/>
    </row>
    <row r="869" spans="1:1" x14ac:dyDescent="0.3">
      <c r="A869" s="12"/>
    </row>
    <row r="870" spans="1:1" x14ac:dyDescent="0.3">
      <c r="A870" s="12"/>
    </row>
    <row r="871" spans="1:1" x14ac:dyDescent="0.3">
      <c r="A871" s="12"/>
    </row>
    <row r="872" spans="1:1" x14ac:dyDescent="0.3">
      <c r="A872" s="12"/>
    </row>
    <row r="873" spans="1:1" x14ac:dyDescent="0.3">
      <c r="A873" s="12"/>
    </row>
    <row r="874" spans="1:1" x14ac:dyDescent="0.3">
      <c r="A874" s="12"/>
    </row>
    <row r="875" spans="1:1" x14ac:dyDescent="0.3">
      <c r="A875" s="12"/>
    </row>
    <row r="876" spans="1:1" x14ac:dyDescent="0.3">
      <c r="A876" s="12"/>
    </row>
    <row r="877" spans="1:1" x14ac:dyDescent="0.3">
      <c r="A877" s="12"/>
    </row>
    <row r="878" spans="1:1" x14ac:dyDescent="0.3">
      <c r="A878" s="12"/>
    </row>
    <row r="879" spans="1:1" x14ac:dyDescent="0.3">
      <c r="A879" s="12"/>
    </row>
    <row r="880" spans="1:1" x14ac:dyDescent="0.3">
      <c r="A880" s="12"/>
    </row>
    <row r="881" spans="1:1" x14ac:dyDescent="0.3">
      <c r="A881" s="12"/>
    </row>
    <row r="882" spans="1:1" x14ac:dyDescent="0.3">
      <c r="A882" s="12"/>
    </row>
    <row r="883" spans="1:1" x14ac:dyDescent="0.3">
      <c r="A883" s="12"/>
    </row>
    <row r="884" spans="1:1" x14ac:dyDescent="0.3">
      <c r="A884" s="12"/>
    </row>
    <row r="885" spans="1:1" x14ac:dyDescent="0.3">
      <c r="A885" s="12"/>
    </row>
    <row r="886" spans="1:1" x14ac:dyDescent="0.3">
      <c r="A886" s="12"/>
    </row>
    <row r="887" spans="1:1" x14ac:dyDescent="0.3">
      <c r="A887" s="12"/>
    </row>
    <row r="888" spans="1:1" x14ac:dyDescent="0.3">
      <c r="A888" s="12"/>
    </row>
    <row r="889" spans="1:1" x14ac:dyDescent="0.3">
      <c r="A889" s="12"/>
    </row>
    <row r="890" spans="1:1" x14ac:dyDescent="0.3">
      <c r="A890" s="12"/>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0BE58-2B76-46E5-9B75-005B48587775}">
  <sheetPr codeName="Sheet48"/>
  <dimension ref="C3:F8"/>
  <sheetViews>
    <sheetView zoomScaleNormal="100" zoomScaleSheetLayoutView="50" workbookViewId="0">
      <selection activeCell="P17" sqref="P17"/>
    </sheetView>
  </sheetViews>
  <sheetFormatPr defaultRowHeight="14.4" x14ac:dyDescent="0.3"/>
  <cols>
    <col min="3" max="3" width="13.109375" bestFit="1" customWidth="1"/>
    <col min="4" max="4" width="13.33203125" bestFit="1" customWidth="1"/>
    <col min="5" max="5" width="13.109375" customWidth="1"/>
    <col min="6" max="6" width="13.33203125" bestFit="1" customWidth="1"/>
  </cols>
  <sheetData>
    <row r="3" spans="3:6" ht="100.8" x14ac:dyDescent="0.3">
      <c r="C3" s="10" t="s">
        <v>2012</v>
      </c>
      <c r="D3" s="11" t="s">
        <v>1274</v>
      </c>
      <c r="E3" s="11"/>
      <c r="F3" s="11" t="s">
        <v>1275</v>
      </c>
    </row>
    <row r="4" spans="3:6" x14ac:dyDescent="0.3">
      <c r="C4" s="6" t="s">
        <v>1270</v>
      </c>
      <c r="D4" s="5" t="s">
        <v>1273</v>
      </c>
      <c r="E4" s="6" t="s">
        <v>1270</v>
      </c>
      <c r="F4" s="5" t="s">
        <v>1273</v>
      </c>
    </row>
    <row r="5" spans="3:6" x14ac:dyDescent="0.3">
      <c r="C5" s="7" t="s">
        <v>712</v>
      </c>
      <c r="D5" s="8">
        <v>830</v>
      </c>
      <c r="E5" s="7" t="s">
        <v>712</v>
      </c>
      <c r="F5" s="9">
        <v>0.17957594115101688</v>
      </c>
    </row>
    <row r="6" spans="3:6" x14ac:dyDescent="0.3">
      <c r="C6" s="7" t="s">
        <v>659</v>
      </c>
      <c r="D6" s="8">
        <v>3647</v>
      </c>
      <c r="E6" s="7" t="s">
        <v>659</v>
      </c>
      <c r="F6" s="9">
        <v>0.78905235828645603</v>
      </c>
    </row>
    <row r="7" spans="3:6" x14ac:dyDescent="0.3">
      <c r="C7" s="7" t="s">
        <v>1281</v>
      </c>
      <c r="D7" s="8">
        <v>145</v>
      </c>
      <c r="E7" s="7" t="s">
        <v>1281</v>
      </c>
      <c r="F7" s="9">
        <v>3.1371700562527041E-2</v>
      </c>
    </row>
    <row r="8" spans="3:6" x14ac:dyDescent="0.3">
      <c r="C8" s="7" t="s">
        <v>1271</v>
      </c>
      <c r="D8" s="8">
        <v>4622</v>
      </c>
      <c r="E8" s="7" t="s">
        <v>1271</v>
      </c>
      <c r="F8" s="9">
        <v>1</v>
      </c>
    </row>
  </sheetData>
  <pageMargins left="0.7" right="0.7" top="0.75" bottom="0.75" header="0.3" footer="0.3"/>
  <pageSetup orientation="portrait" r:id="rId3"/>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4B71A-EB30-4555-85C7-BA8FD9D74EA1}">
  <sheetPr codeName="Sheet49"/>
  <dimension ref="A1:A230"/>
  <sheetViews>
    <sheetView topLeftCell="A786" zoomScaleNormal="100" workbookViewId="0">
      <selection activeCell="A816" sqref="A1:XFD1048576"/>
    </sheetView>
  </sheetViews>
  <sheetFormatPr defaultRowHeight="14.4" x14ac:dyDescent="0.3"/>
  <cols>
    <col min="1" max="1" width="119.5546875" style="12" customWidth="1"/>
    <col min="2" max="2" width="4.109375" customWidth="1"/>
    <col min="3" max="3" width="3.88671875" customWidth="1"/>
  </cols>
  <sheetData>
    <row r="1" spans="1:1" x14ac:dyDescent="0.3">
      <c r="A1" s="14"/>
    </row>
    <row r="2" spans="1:1" x14ac:dyDescent="0.3">
      <c r="A2" s="13"/>
    </row>
    <row r="3" spans="1:1" x14ac:dyDescent="0.3">
      <c r="A3" s="13"/>
    </row>
    <row r="4" spans="1:1" x14ac:dyDescent="0.3">
      <c r="A4" s="13"/>
    </row>
    <row r="5" spans="1:1" x14ac:dyDescent="0.3">
      <c r="A5" s="13"/>
    </row>
    <row r="6" spans="1:1" x14ac:dyDescent="0.3">
      <c r="A6" s="13"/>
    </row>
    <row r="7" spans="1:1" x14ac:dyDescent="0.3">
      <c r="A7" s="13"/>
    </row>
    <row r="8" spans="1:1" x14ac:dyDescent="0.3">
      <c r="A8" s="13"/>
    </row>
    <row r="9" spans="1:1" x14ac:dyDescent="0.3">
      <c r="A9" s="13"/>
    </row>
    <row r="10" spans="1:1" x14ac:dyDescent="0.3">
      <c r="A10" s="13"/>
    </row>
    <row r="11" spans="1:1" x14ac:dyDescent="0.3">
      <c r="A11" s="13"/>
    </row>
    <row r="12" spans="1:1" x14ac:dyDescent="0.3">
      <c r="A12" s="13"/>
    </row>
    <row r="13" spans="1:1" x14ac:dyDescent="0.3">
      <c r="A13" s="13"/>
    </row>
    <row r="14" spans="1:1" x14ac:dyDescent="0.3">
      <c r="A14" s="13"/>
    </row>
    <row r="15" spans="1:1" x14ac:dyDescent="0.3">
      <c r="A15" s="13"/>
    </row>
    <row r="16" spans="1:1" x14ac:dyDescent="0.3">
      <c r="A16" s="13"/>
    </row>
    <row r="17" spans="1:1" x14ac:dyDescent="0.3">
      <c r="A17" s="13"/>
    </row>
    <row r="18" spans="1:1" x14ac:dyDescent="0.3">
      <c r="A18" s="13"/>
    </row>
    <row r="19" spans="1:1" x14ac:dyDescent="0.3">
      <c r="A19" s="13"/>
    </row>
    <row r="20" spans="1:1" x14ac:dyDescent="0.3">
      <c r="A20" s="13"/>
    </row>
    <row r="21" spans="1:1" x14ac:dyDescent="0.3">
      <c r="A21" s="13"/>
    </row>
    <row r="22" spans="1:1" x14ac:dyDescent="0.3">
      <c r="A22" s="13"/>
    </row>
    <row r="23" spans="1:1" x14ac:dyDescent="0.3">
      <c r="A23" s="13"/>
    </row>
    <row r="24" spans="1:1" x14ac:dyDescent="0.3">
      <c r="A24" s="13"/>
    </row>
    <row r="25" spans="1:1" x14ac:dyDescent="0.3">
      <c r="A25" s="13"/>
    </row>
    <row r="26" spans="1:1" x14ac:dyDescent="0.3">
      <c r="A26" s="13"/>
    </row>
    <row r="27" spans="1:1" x14ac:dyDescent="0.3">
      <c r="A27" s="13"/>
    </row>
    <row r="28" spans="1:1" x14ac:dyDescent="0.3">
      <c r="A28" s="13"/>
    </row>
    <row r="29" spans="1:1" x14ac:dyDescent="0.3">
      <c r="A29" s="13"/>
    </row>
    <row r="30" spans="1:1" x14ac:dyDescent="0.3">
      <c r="A30" s="13"/>
    </row>
    <row r="31" spans="1:1" x14ac:dyDescent="0.3">
      <c r="A31" s="13"/>
    </row>
    <row r="32" spans="1:1" x14ac:dyDescent="0.3">
      <c r="A32" s="13"/>
    </row>
    <row r="33" spans="1:1" x14ac:dyDescent="0.3">
      <c r="A33" s="13"/>
    </row>
    <row r="34" spans="1:1" x14ac:dyDescent="0.3">
      <c r="A34" s="13"/>
    </row>
    <row r="35" spans="1:1" x14ac:dyDescent="0.3">
      <c r="A35" s="13"/>
    </row>
    <row r="36" spans="1:1" x14ac:dyDescent="0.3">
      <c r="A36" s="13"/>
    </row>
    <row r="37" spans="1:1" x14ac:dyDescent="0.3">
      <c r="A37" s="13"/>
    </row>
    <row r="38" spans="1:1" x14ac:dyDescent="0.3">
      <c r="A38" s="13"/>
    </row>
    <row r="39" spans="1:1" x14ac:dyDescent="0.3">
      <c r="A39" s="13"/>
    </row>
    <row r="40" spans="1:1" x14ac:dyDescent="0.3">
      <c r="A40" s="13"/>
    </row>
    <row r="41" spans="1:1" x14ac:dyDescent="0.3">
      <c r="A41" s="13"/>
    </row>
    <row r="42" spans="1:1" x14ac:dyDescent="0.3">
      <c r="A42" s="13"/>
    </row>
    <row r="43" spans="1:1" x14ac:dyDescent="0.3">
      <c r="A43" s="13"/>
    </row>
    <row r="44" spans="1:1" x14ac:dyDescent="0.3">
      <c r="A44" s="13"/>
    </row>
    <row r="45" spans="1:1" x14ac:dyDescent="0.3">
      <c r="A45" s="13"/>
    </row>
    <row r="46" spans="1:1" x14ac:dyDescent="0.3">
      <c r="A46" s="13"/>
    </row>
    <row r="47" spans="1:1" x14ac:dyDescent="0.3">
      <c r="A47" s="13"/>
    </row>
    <row r="48" spans="1:1" x14ac:dyDescent="0.3">
      <c r="A48" s="13"/>
    </row>
    <row r="49" spans="1:1" x14ac:dyDescent="0.3">
      <c r="A49" s="13"/>
    </row>
    <row r="50" spans="1:1" x14ac:dyDescent="0.3">
      <c r="A50" s="13"/>
    </row>
    <row r="51" spans="1:1" x14ac:dyDescent="0.3">
      <c r="A51" s="13"/>
    </row>
    <row r="52" spans="1:1" x14ac:dyDescent="0.3">
      <c r="A52" s="13"/>
    </row>
    <row r="53" spans="1:1" x14ac:dyDescent="0.3">
      <c r="A53" s="13"/>
    </row>
    <row r="54" spans="1:1" x14ac:dyDescent="0.3">
      <c r="A54" s="13"/>
    </row>
    <row r="55" spans="1:1" x14ac:dyDescent="0.3">
      <c r="A55" s="13"/>
    </row>
    <row r="56" spans="1:1" x14ac:dyDescent="0.3">
      <c r="A56" s="13"/>
    </row>
    <row r="57" spans="1:1" x14ac:dyDescent="0.3">
      <c r="A57" s="13"/>
    </row>
    <row r="58" spans="1:1" x14ac:dyDescent="0.3">
      <c r="A58" s="13"/>
    </row>
    <row r="59" spans="1:1" x14ac:dyDescent="0.3">
      <c r="A59" s="13"/>
    </row>
    <row r="60" spans="1:1" x14ac:dyDescent="0.3">
      <c r="A60" s="13"/>
    </row>
    <row r="61" spans="1:1" x14ac:dyDescent="0.3">
      <c r="A61" s="13"/>
    </row>
    <row r="62" spans="1:1" x14ac:dyDescent="0.3">
      <c r="A62" s="13"/>
    </row>
    <row r="63" spans="1:1" x14ac:dyDescent="0.3">
      <c r="A63" s="13"/>
    </row>
    <row r="64" spans="1:1" x14ac:dyDescent="0.3">
      <c r="A64" s="13"/>
    </row>
    <row r="65" spans="1:1" x14ac:dyDescent="0.3">
      <c r="A65" s="13"/>
    </row>
    <row r="66" spans="1:1" x14ac:dyDescent="0.3">
      <c r="A66" s="13"/>
    </row>
    <row r="67" spans="1:1" x14ac:dyDescent="0.3">
      <c r="A67" s="13"/>
    </row>
    <row r="68" spans="1:1" x14ac:dyDescent="0.3">
      <c r="A68" s="13"/>
    </row>
    <row r="69" spans="1:1" x14ac:dyDescent="0.3">
      <c r="A69" s="13"/>
    </row>
    <row r="70" spans="1:1" x14ac:dyDescent="0.3">
      <c r="A70" s="13"/>
    </row>
    <row r="71" spans="1:1" x14ac:dyDescent="0.3">
      <c r="A71" s="13"/>
    </row>
    <row r="72" spans="1:1" x14ac:dyDescent="0.3">
      <c r="A72" s="13"/>
    </row>
    <row r="73" spans="1:1" x14ac:dyDescent="0.3">
      <c r="A73" s="13"/>
    </row>
    <row r="74" spans="1:1" x14ac:dyDescent="0.3">
      <c r="A74" s="13"/>
    </row>
    <row r="75" spans="1:1" x14ac:dyDescent="0.3">
      <c r="A75" s="13"/>
    </row>
    <row r="76" spans="1:1" x14ac:dyDescent="0.3">
      <c r="A76" s="13"/>
    </row>
    <row r="77" spans="1:1" x14ac:dyDescent="0.3">
      <c r="A77" s="13"/>
    </row>
    <row r="78" spans="1:1" x14ac:dyDescent="0.3">
      <c r="A78" s="13"/>
    </row>
    <row r="79" spans="1:1" x14ac:dyDescent="0.3">
      <c r="A79" s="13"/>
    </row>
    <row r="80" spans="1:1" x14ac:dyDescent="0.3">
      <c r="A80" s="13"/>
    </row>
    <row r="81" spans="1:1" x14ac:dyDescent="0.3">
      <c r="A81" s="13"/>
    </row>
    <row r="82" spans="1:1" x14ac:dyDescent="0.3">
      <c r="A82" s="13"/>
    </row>
    <row r="83" spans="1:1" x14ac:dyDescent="0.3">
      <c r="A83" s="13"/>
    </row>
    <row r="84" spans="1:1" x14ac:dyDescent="0.3">
      <c r="A84" s="13"/>
    </row>
    <row r="85" spans="1:1" x14ac:dyDescent="0.3">
      <c r="A85" s="13"/>
    </row>
    <row r="86" spans="1:1" x14ac:dyDescent="0.3">
      <c r="A86" s="13"/>
    </row>
    <row r="87" spans="1:1" x14ac:dyDescent="0.3">
      <c r="A87" s="13"/>
    </row>
    <row r="88" spans="1:1" x14ac:dyDescent="0.3">
      <c r="A88" s="13"/>
    </row>
    <row r="89" spans="1:1" x14ac:dyDescent="0.3">
      <c r="A89" s="13"/>
    </row>
    <row r="90" spans="1:1" x14ac:dyDescent="0.3">
      <c r="A90" s="13"/>
    </row>
    <row r="91" spans="1:1" x14ac:dyDescent="0.3">
      <c r="A91" s="13"/>
    </row>
    <row r="92" spans="1:1" x14ac:dyDescent="0.3">
      <c r="A92" s="13"/>
    </row>
    <row r="93" spans="1:1" x14ac:dyDescent="0.3">
      <c r="A93" s="13"/>
    </row>
    <row r="94" spans="1:1" x14ac:dyDescent="0.3">
      <c r="A94" s="13"/>
    </row>
    <row r="95" spans="1:1" x14ac:dyDescent="0.3">
      <c r="A95" s="13"/>
    </row>
    <row r="96" spans="1:1" x14ac:dyDescent="0.3">
      <c r="A96" s="13"/>
    </row>
    <row r="97" spans="1:1" x14ac:dyDescent="0.3">
      <c r="A97" s="13"/>
    </row>
    <row r="98" spans="1:1" x14ac:dyDescent="0.3">
      <c r="A98" s="13"/>
    </row>
    <row r="99" spans="1:1" x14ac:dyDescent="0.3">
      <c r="A99" s="13"/>
    </row>
    <row r="100" spans="1:1" x14ac:dyDescent="0.3">
      <c r="A100" s="13"/>
    </row>
    <row r="101" spans="1:1" x14ac:dyDescent="0.3">
      <c r="A101" s="13"/>
    </row>
    <row r="102" spans="1:1" x14ac:dyDescent="0.3">
      <c r="A102" s="13"/>
    </row>
    <row r="103" spans="1:1" x14ac:dyDescent="0.3">
      <c r="A103" s="13"/>
    </row>
    <row r="104" spans="1:1" x14ac:dyDescent="0.3">
      <c r="A104" s="13"/>
    </row>
    <row r="105" spans="1:1" x14ac:dyDescent="0.3">
      <c r="A105" s="13"/>
    </row>
    <row r="106" spans="1:1" x14ac:dyDescent="0.3">
      <c r="A106" s="13"/>
    </row>
    <row r="107" spans="1:1" x14ac:dyDescent="0.3">
      <c r="A107" s="13"/>
    </row>
    <row r="108" spans="1:1" x14ac:dyDescent="0.3">
      <c r="A108" s="13"/>
    </row>
    <row r="109" spans="1:1" x14ac:dyDescent="0.3">
      <c r="A109" s="13"/>
    </row>
    <row r="110" spans="1:1" x14ac:dyDescent="0.3">
      <c r="A110" s="13"/>
    </row>
    <row r="111" spans="1:1" x14ac:dyDescent="0.3">
      <c r="A111" s="13"/>
    </row>
    <row r="112" spans="1:1" x14ac:dyDescent="0.3">
      <c r="A112" s="13"/>
    </row>
    <row r="113" spans="1:1" x14ac:dyDescent="0.3">
      <c r="A113" s="13"/>
    </row>
    <row r="114" spans="1:1" x14ac:dyDescent="0.3">
      <c r="A114" s="13"/>
    </row>
    <row r="115" spans="1:1" x14ac:dyDescent="0.3">
      <c r="A115" s="13"/>
    </row>
    <row r="116" spans="1:1" x14ac:dyDescent="0.3">
      <c r="A116" s="13"/>
    </row>
    <row r="117" spans="1:1" x14ac:dyDescent="0.3">
      <c r="A117" s="13"/>
    </row>
    <row r="118" spans="1:1" x14ac:dyDescent="0.3">
      <c r="A118" s="13"/>
    </row>
    <row r="119" spans="1:1" x14ac:dyDescent="0.3">
      <c r="A119" s="13"/>
    </row>
    <row r="120" spans="1:1" x14ac:dyDescent="0.3">
      <c r="A120" s="13"/>
    </row>
    <row r="121" spans="1:1" x14ac:dyDescent="0.3">
      <c r="A121" s="13"/>
    </row>
    <row r="122" spans="1:1" x14ac:dyDescent="0.3">
      <c r="A122" s="13"/>
    </row>
    <row r="123" spans="1:1" ht="15.6" x14ac:dyDescent="0.3">
      <c r="A123" s="15"/>
    </row>
    <row r="124" spans="1:1" x14ac:dyDescent="0.3">
      <c r="A124" s="13"/>
    </row>
    <row r="125" spans="1:1" x14ac:dyDescent="0.3">
      <c r="A125" s="13"/>
    </row>
    <row r="126" spans="1:1" x14ac:dyDescent="0.3">
      <c r="A126" s="13"/>
    </row>
    <row r="127" spans="1:1" x14ac:dyDescent="0.3">
      <c r="A127" s="13"/>
    </row>
    <row r="128" spans="1:1" x14ac:dyDescent="0.3">
      <c r="A128" s="13"/>
    </row>
    <row r="129" spans="1:1" x14ac:dyDescent="0.3">
      <c r="A129" s="13"/>
    </row>
    <row r="130" spans="1:1" x14ac:dyDescent="0.3">
      <c r="A130" s="13"/>
    </row>
    <row r="131" spans="1:1" x14ac:dyDescent="0.3">
      <c r="A131" s="13"/>
    </row>
    <row r="132" spans="1:1" x14ac:dyDescent="0.3">
      <c r="A132" s="13"/>
    </row>
    <row r="133" spans="1:1" x14ac:dyDescent="0.3">
      <c r="A133" s="13"/>
    </row>
    <row r="134" spans="1:1" x14ac:dyDescent="0.3">
      <c r="A134" s="13"/>
    </row>
    <row r="135" spans="1:1" x14ac:dyDescent="0.3">
      <c r="A135" s="13"/>
    </row>
    <row r="136" spans="1:1" x14ac:dyDescent="0.3">
      <c r="A136" s="13"/>
    </row>
    <row r="137" spans="1:1" x14ac:dyDescent="0.3">
      <c r="A137" s="13"/>
    </row>
    <row r="138" spans="1:1" x14ac:dyDescent="0.3">
      <c r="A138" s="13"/>
    </row>
    <row r="139" spans="1:1" x14ac:dyDescent="0.3">
      <c r="A139" s="13"/>
    </row>
    <row r="140" spans="1:1" x14ac:dyDescent="0.3">
      <c r="A140" s="13"/>
    </row>
    <row r="141" spans="1:1" x14ac:dyDescent="0.3">
      <c r="A141" s="13"/>
    </row>
    <row r="142" spans="1:1" x14ac:dyDescent="0.3">
      <c r="A142" s="13"/>
    </row>
    <row r="143" spans="1:1" x14ac:dyDescent="0.3">
      <c r="A143" s="13"/>
    </row>
    <row r="144" spans="1:1" x14ac:dyDescent="0.3">
      <c r="A144" s="13"/>
    </row>
    <row r="145" spans="1:1" x14ac:dyDescent="0.3">
      <c r="A145" s="13"/>
    </row>
    <row r="146" spans="1:1" x14ac:dyDescent="0.3">
      <c r="A146" s="13"/>
    </row>
    <row r="147" spans="1:1" x14ac:dyDescent="0.3">
      <c r="A147" s="13"/>
    </row>
    <row r="148" spans="1:1" x14ac:dyDescent="0.3">
      <c r="A148" s="13"/>
    </row>
    <row r="149" spans="1:1" x14ac:dyDescent="0.3">
      <c r="A149" s="13"/>
    </row>
    <row r="150" spans="1:1" x14ac:dyDescent="0.3">
      <c r="A150" s="13"/>
    </row>
    <row r="151" spans="1:1" x14ac:dyDescent="0.3">
      <c r="A151" s="13"/>
    </row>
    <row r="152" spans="1:1" x14ac:dyDescent="0.3">
      <c r="A152" s="13"/>
    </row>
    <row r="153" spans="1:1" x14ac:dyDescent="0.3">
      <c r="A153" s="13"/>
    </row>
    <row r="154" spans="1:1" x14ac:dyDescent="0.3">
      <c r="A154" s="13"/>
    </row>
    <row r="155" spans="1:1" x14ac:dyDescent="0.3">
      <c r="A155" s="13"/>
    </row>
    <row r="156" spans="1:1" x14ac:dyDescent="0.3">
      <c r="A156" s="13"/>
    </row>
    <row r="157" spans="1:1" x14ac:dyDescent="0.3">
      <c r="A157" s="13"/>
    </row>
    <row r="158" spans="1:1" x14ac:dyDescent="0.3">
      <c r="A158" s="13"/>
    </row>
    <row r="159" spans="1:1" x14ac:dyDescent="0.3">
      <c r="A159" s="13"/>
    </row>
    <row r="160" spans="1:1" x14ac:dyDescent="0.3">
      <c r="A160" s="13"/>
    </row>
    <row r="161" spans="1:1" x14ac:dyDescent="0.3">
      <c r="A161" s="13"/>
    </row>
    <row r="162" spans="1:1" x14ac:dyDescent="0.3">
      <c r="A162" s="13"/>
    </row>
    <row r="163" spans="1:1" x14ac:dyDescent="0.3">
      <c r="A163" s="13"/>
    </row>
    <row r="164" spans="1:1" x14ac:dyDescent="0.3">
      <c r="A164" s="13"/>
    </row>
    <row r="165" spans="1:1" x14ac:dyDescent="0.3">
      <c r="A165" s="13"/>
    </row>
    <row r="166" spans="1:1" x14ac:dyDescent="0.3">
      <c r="A166" s="13"/>
    </row>
    <row r="167" spans="1:1" x14ac:dyDescent="0.3">
      <c r="A167" s="13"/>
    </row>
    <row r="168" spans="1:1" x14ac:dyDescent="0.3">
      <c r="A168" s="13"/>
    </row>
    <row r="169" spans="1:1" x14ac:dyDescent="0.3">
      <c r="A169" s="13"/>
    </row>
    <row r="170" spans="1:1" x14ac:dyDescent="0.3">
      <c r="A170" s="13"/>
    </row>
    <row r="171" spans="1:1" x14ac:dyDescent="0.3">
      <c r="A171" s="13"/>
    </row>
    <row r="172" spans="1:1" x14ac:dyDescent="0.3">
      <c r="A172" s="13"/>
    </row>
    <row r="173" spans="1:1" x14ac:dyDescent="0.3">
      <c r="A173" s="13"/>
    </row>
    <row r="174" spans="1:1" x14ac:dyDescent="0.3">
      <c r="A174" s="13"/>
    </row>
    <row r="175" spans="1:1" x14ac:dyDescent="0.3">
      <c r="A175" s="13"/>
    </row>
    <row r="176" spans="1:1" x14ac:dyDescent="0.3">
      <c r="A176" s="13"/>
    </row>
    <row r="177" spans="1:1" x14ac:dyDescent="0.3">
      <c r="A177" s="13"/>
    </row>
    <row r="178" spans="1:1" x14ac:dyDescent="0.3">
      <c r="A178" s="13"/>
    </row>
    <row r="179" spans="1:1" x14ac:dyDescent="0.3">
      <c r="A179" s="13"/>
    </row>
    <row r="180" spans="1:1" x14ac:dyDescent="0.3">
      <c r="A180" s="13"/>
    </row>
    <row r="181" spans="1:1" x14ac:dyDescent="0.3">
      <c r="A181" s="13"/>
    </row>
    <row r="182" spans="1:1" x14ac:dyDescent="0.3">
      <c r="A182" s="13"/>
    </row>
    <row r="183" spans="1:1" x14ac:dyDescent="0.3">
      <c r="A183" s="13"/>
    </row>
    <row r="184" spans="1:1" x14ac:dyDescent="0.3">
      <c r="A184" s="13"/>
    </row>
    <row r="185" spans="1:1" x14ac:dyDescent="0.3">
      <c r="A185" s="13"/>
    </row>
    <row r="186" spans="1:1" x14ac:dyDescent="0.3">
      <c r="A186" s="13"/>
    </row>
    <row r="187" spans="1:1" x14ac:dyDescent="0.3">
      <c r="A187" s="13"/>
    </row>
    <row r="188" spans="1:1" x14ac:dyDescent="0.3">
      <c r="A188" s="13"/>
    </row>
    <row r="189" spans="1:1" x14ac:dyDescent="0.3">
      <c r="A189" s="13"/>
    </row>
    <row r="190" spans="1:1" x14ac:dyDescent="0.3">
      <c r="A190" s="13"/>
    </row>
    <row r="191" spans="1:1" x14ac:dyDescent="0.3">
      <c r="A191" s="13"/>
    </row>
    <row r="192" spans="1:1" x14ac:dyDescent="0.3">
      <c r="A192" s="13"/>
    </row>
    <row r="193" spans="1:1" x14ac:dyDescent="0.3">
      <c r="A193" s="13"/>
    </row>
    <row r="194" spans="1:1" x14ac:dyDescent="0.3">
      <c r="A194" s="13"/>
    </row>
    <row r="195" spans="1:1" x14ac:dyDescent="0.3">
      <c r="A195" s="13"/>
    </row>
    <row r="196" spans="1:1" x14ac:dyDescent="0.3">
      <c r="A196" s="13"/>
    </row>
    <row r="197" spans="1:1" x14ac:dyDescent="0.3">
      <c r="A197" s="13"/>
    </row>
    <row r="198" spans="1:1" x14ac:dyDescent="0.3">
      <c r="A198" s="13"/>
    </row>
    <row r="199" spans="1:1" x14ac:dyDescent="0.3">
      <c r="A199" s="13"/>
    </row>
    <row r="200" spans="1:1" x14ac:dyDescent="0.3">
      <c r="A200" s="13"/>
    </row>
    <row r="201" spans="1:1" x14ac:dyDescent="0.3">
      <c r="A201" s="13"/>
    </row>
    <row r="202" spans="1:1" x14ac:dyDescent="0.3">
      <c r="A202" s="13"/>
    </row>
    <row r="203" spans="1:1" x14ac:dyDescent="0.3">
      <c r="A203" s="13"/>
    </row>
    <row r="204" spans="1:1" x14ac:dyDescent="0.3">
      <c r="A204" s="13"/>
    </row>
    <row r="205" spans="1:1" x14ac:dyDescent="0.3">
      <c r="A205" s="13"/>
    </row>
    <row r="206" spans="1:1" x14ac:dyDescent="0.3">
      <c r="A206" s="13"/>
    </row>
    <row r="207" spans="1:1" x14ac:dyDescent="0.3">
      <c r="A207" s="13"/>
    </row>
    <row r="208" spans="1:1" x14ac:dyDescent="0.3">
      <c r="A208" s="13"/>
    </row>
    <row r="209" spans="1:1" x14ac:dyDescent="0.3">
      <c r="A209" s="13"/>
    </row>
    <row r="210" spans="1:1" x14ac:dyDescent="0.3">
      <c r="A210" s="13"/>
    </row>
    <row r="211" spans="1:1" x14ac:dyDescent="0.3">
      <c r="A211" s="13"/>
    </row>
    <row r="212" spans="1:1" x14ac:dyDescent="0.3">
      <c r="A212" s="13"/>
    </row>
    <row r="213" spans="1:1" x14ac:dyDescent="0.3">
      <c r="A213" s="13"/>
    </row>
    <row r="214" spans="1:1" x14ac:dyDescent="0.3">
      <c r="A214" s="13"/>
    </row>
    <row r="215" spans="1:1" x14ac:dyDescent="0.3">
      <c r="A215" s="13"/>
    </row>
    <row r="216" spans="1:1" x14ac:dyDescent="0.3">
      <c r="A216" s="13"/>
    </row>
    <row r="217" spans="1:1" x14ac:dyDescent="0.3">
      <c r="A217" s="13"/>
    </row>
    <row r="218" spans="1:1" x14ac:dyDescent="0.3">
      <c r="A218" s="13"/>
    </row>
    <row r="219" spans="1:1" x14ac:dyDescent="0.3">
      <c r="A219" s="13"/>
    </row>
    <row r="220" spans="1:1" x14ac:dyDescent="0.3">
      <c r="A220" s="13"/>
    </row>
    <row r="221" spans="1:1" x14ac:dyDescent="0.3">
      <c r="A221" s="13"/>
    </row>
    <row r="222" spans="1:1" x14ac:dyDescent="0.3">
      <c r="A222" s="13"/>
    </row>
    <row r="223" spans="1:1" x14ac:dyDescent="0.3">
      <c r="A223" s="13"/>
    </row>
    <row r="224" spans="1:1" x14ac:dyDescent="0.3">
      <c r="A224" s="13"/>
    </row>
    <row r="225" spans="1:1" x14ac:dyDescent="0.3">
      <c r="A225" s="13"/>
    </row>
    <row r="226" spans="1:1" x14ac:dyDescent="0.3">
      <c r="A226" s="13"/>
    </row>
    <row r="227" spans="1:1" x14ac:dyDescent="0.3">
      <c r="A227" s="13"/>
    </row>
    <row r="228" spans="1:1" x14ac:dyDescent="0.3">
      <c r="A228" s="13"/>
    </row>
    <row r="229" spans="1:1" x14ac:dyDescent="0.3">
      <c r="A229" s="13"/>
    </row>
    <row r="230" spans="1:1" x14ac:dyDescent="0.3">
      <c r="A230" s="1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1781-61D4-4E61-B0C8-3A97CA5CCC55}">
  <sheetPr codeName="Sheet5"/>
  <dimension ref="B3:E7"/>
  <sheetViews>
    <sheetView zoomScale="90" zoomScaleNormal="90" workbookViewId="0">
      <selection activeCell="C5" sqref="C5:E7"/>
    </sheetView>
  </sheetViews>
  <sheetFormatPr defaultRowHeight="14.4" x14ac:dyDescent="0.3"/>
  <cols>
    <col min="2" max="3" width="13.33203125" bestFit="1" customWidth="1"/>
    <col min="4" max="4" width="12.88671875" customWidth="1"/>
    <col min="5" max="5" width="13.33203125" bestFit="1" customWidth="1"/>
  </cols>
  <sheetData>
    <row r="3" spans="2:5" ht="72" x14ac:dyDescent="0.3">
      <c r="B3" s="10" t="s">
        <v>1975</v>
      </c>
      <c r="C3" s="11" t="s">
        <v>1274</v>
      </c>
      <c r="D3" s="11"/>
      <c r="E3" s="11" t="s">
        <v>1275</v>
      </c>
    </row>
    <row r="4" spans="2:5" x14ac:dyDescent="0.3">
      <c r="B4" s="6" t="s">
        <v>1270</v>
      </c>
      <c r="C4" s="5" t="s">
        <v>1273</v>
      </c>
      <c r="D4" s="6" t="s">
        <v>1270</v>
      </c>
      <c r="E4" s="5" t="s">
        <v>1273</v>
      </c>
    </row>
    <row r="5" spans="2:5" x14ac:dyDescent="0.3">
      <c r="B5" s="7" t="s">
        <v>712</v>
      </c>
      <c r="C5" s="8">
        <v>3235</v>
      </c>
      <c r="D5" s="7" t="s">
        <v>712</v>
      </c>
      <c r="E5" s="9">
        <v>0.87621885157096424</v>
      </c>
    </row>
    <row r="6" spans="2:5" x14ac:dyDescent="0.3">
      <c r="B6" s="7" t="s">
        <v>659</v>
      </c>
      <c r="C6" s="8">
        <v>457</v>
      </c>
      <c r="D6" s="7" t="s">
        <v>659</v>
      </c>
      <c r="E6" s="9">
        <v>0.12378114842903576</v>
      </c>
    </row>
    <row r="7" spans="2:5" x14ac:dyDescent="0.3">
      <c r="B7" s="7" t="s">
        <v>1271</v>
      </c>
      <c r="C7" s="8">
        <v>3692</v>
      </c>
      <c r="D7" s="7" t="s">
        <v>1271</v>
      </c>
      <c r="E7" s="9">
        <v>1</v>
      </c>
    </row>
  </sheetData>
  <pageMargins left="0.7" right="0.7" top="0.75" bottom="0.75" header="0.3" footer="0.3"/>
  <pageSetup orientation="portrait"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08B7-60BC-4BD8-A7CD-07B73DF1FA54}">
  <sheetPr codeName="Sheet50"/>
  <dimension ref="C3:F13"/>
  <sheetViews>
    <sheetView topLeftCell="B1" zoomScaleNormal="100" workbookViewId="0">
      <selection activeCell="F23" sqref="F23"/>
    </sheetView>
  </sheetViews>
  <sheetFormatPr defaultRowHeight="14.4" x14ac:dyDescent="0.3"/>
  <cols>
    <col min="3" max="3" width="42.6640625" bestFit="1" customWidth="1"/>
    <col min="4" max="4" width="13.33203125" bestFit="1" customWidth="1"/>
    <col min="5" max="5" width="42.6640625" customWidth="1"/>
    <col min="6" max="6" width="13.33203125" bestFit="1" customWidth="1"/>
  </cols>
  <sheetData>
    <row r="3" spans="3:6" x14ac:dyDescent="0.3">
      <c r="C3" s="11" t="s">
        <v>2013</v>
      </c>
      <c r="D3" s="11" t="s">
        <v>1274</v>
      </c>
      <c r="E3" s="11"/>
      <c r="F3" s="11" t="s">
        <v>1275</v>
      </c>
    </row>
    <row r="4" spans="3:6" x14ac:dyDescent="0.3">
      <c r="C4" s="6" t="s">
        <v>1270</v>
      </c>
      <c r="D4" s="5" t="s">
        <v>1273</v>
      </c>
      <c r="E4" s="6" t="s">
        <v>1270</v>
      </c>
      <c r="F4" s="5" t="s">
        <v>1273</v>
      </c>
    </row>
    <row r="5" spans="3:6" x14ac:dyDescent="0.3">
      <c r="C5" s="7" t="s">
        <v>1252</v>
      </c>
      <c r="D5" s="8">
        <v>114</v>
      </c>
      <c r="E5" s="7" t="s">
        <v>1252</v>
      </c>
      <c r="F5" s="9">
        <v>2.4664647338814367E-2</v>
      </c>
    </row>
    <row r="6" spans="3:6" x14ac:dyDescent="0.3">
      <c r="C6" s="7" t="s">
        <v>1253</v>
      </c>
      <c r="D6" s="8">
        <v>1535</v>
      </c>
      <c r="E6" s="7" t="s">
        <v>1253</v>
      </c>
      <c r="F6" s="9">
        <v>0.33210731285157941</v>
      </c>
    </row>
    <row r="7" spans="3:6" x14ac:dyDescent="0.3">
      <c r="C7" s="7" t="s">
        <v>1254</v>
      </c>
      <c r="D7" s="8">
        <v>1850</v>
      </c>
      <c r="E7" s="7" t="s">
        <v>1254</v>
      </c>
      <c r="F7" s="9">
        <v>0.40025962786672437</v>
      </c>
    </row>
    <row r="8" spans="3:6" x14ac:dyDescent="0.3">
      <c r="C8" s="7" t="s">
        <v>1255</v>
      </c>
      <c r="D8" s="8">
        <v>292</v>
      </c>
      <c r="E8" s="7" t="s">
        <v>1255</v>
      </c>
      <c r="F8" s="9">
        <v>6.3176114236261363E-2</v>
      </c>
    </row>
    <row r="9" spans="3:6" x14ac:dyDescent="0.3">
      <c r="C9" s="7" t="s">
        <v>1980</v>
      </c>
      <c r="D9" s="8">
        <v>34</v>
      </c>
      <c r="E9" s="7" t="s">
        <v>1256</v>
      </c>
      <c r="F9" s="9">
        <v>0.12829943747295544</v>
      </c>
    </row>
    <row r="10" spans="3:6" x14ac:dyDescent="0.3">
      <c r="C10" s="7" t="s">
        <v>1981</v>
      </c>
      <c r="D10" s="8">
        <v>38</v>
      </c>
      <c r="E10" s="7" t="s">
        <v>1980</v>
      </c>
      <c r="F10" s="9">
        <v>7.3561228905235825E-3</v>
      </c>
    </row>
    <row r="11" spans="3:6" x14ac:dyDescent="0.3">
      <c r="C11" s="7" t="s">
        <v>1265</v>
      </c>
      <c r="D11" s="8">
        <v>593</v>
      </c>
      <c r="E11" s="7" t="s">
        <v>1981</v>
      </c>
      <c r="F11" s="9">
        <v>8.2215491129381223E-3</v>
      </c>
    </row>
    <row r="12" spans="3:6" x14ac:dyDescent="0.3">
      <c r="C12" s="7" t="s">
        <v>1281</v>
      </c>
      <c r="D12" s="8">
        <v>166</v>
      </c>
      <c r="E12" s="7" t="s">
        <v>1281</v>
      </c>
      <c r="F12" s="9">
        <v>3.5915188230203378E-2</v>
      </c>
    </row>
    <row r="13" spans="3:6" x14ac:dyDescent="0.3">
      <c r="C13" s="7" t="s">
        <v>1271</v>
      </c>
      <c r="D13" s="8">
        <v>4622</v>
      </c>
      <c r="E13" s="7" t="s">
        <v>1271</v>
      </c>
      <c r="F13" s="9">
        <v>1</v>
      </c>
    </row>
  </sheetData>
  <pageMargins left="0.7" right="0.7" top="0.75" bottom="0.75" header="0.3" footer="0.3"/>
  <pageSetup orientation="portrait" r:id="rId3"/>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3674F-B154-4043-B7F8-D3F75A3EF0CD}">
  <sheetPr codeName="Sheet51"/>
  <dimension ref="A3:E9"/>
  <sheetViews>
    <sheetView zoomScaleNormal="100" workbookViewId="0">
      <selection activeCell="B7" sqref="B7"/>
    </sheetView>
  </sheetViews>
  <sheetFormatPr defaultRowHeight="14.4" x14ac:dyDescent="0.3"/>
  <cols>
    <col min="2" max="2" width="30.5546875" bestFit="1" customWidth="1"/>
    <col min="3" max="3" width="13.33203125" customWidth="1"/>
    <col min="4" max="4" width="30.5546875" customWidth="1"/>
    <col min="5" max="5" width="13.33203125" customWidth="1"/>
  </cols>
  <sheetData>
    <row r="3" spans="1:5" x14ac:dyDescent="0.3">
      <c r="B3" s="11" t="s">
        <v>2014</v>
      </c>
      <c r="C3" s="11" t="s">
        <v>1274</v>
      </c>
      <c r="D3" s="11"/>
      <c r="E3" s="11" t="s">
        <v>1275</v>
      </c>
    </row>
    <row r="4" spans="1:5" x14ac:dyDescent="0.3">
      <c r="A4" t="s">
        <v>3292</v>
      </c>
      <c r="B4" s="6" t="s">
        <v>1270</v>
      </c>
      <c r="C4" s="5" t="s">
        <v>1273</v>
      </c>
      <c r="D4" s="6" t="s">
        <v>1270</v>
      </c>
      <c r="E4" s="5" t="s">
        <v>1273</v>
      </c>
    </row>
    <row r="5" spans="1:5" x14ac:dyDescent="0.3">
      <c r="B5" s="7" t="s">
        <v>1258</v>
      </c>
      <c r="C5" s="8">
        <v>368</v>
      </c>
      <c r="D5" s="7" t="s">
        <v>1258</v>
      </c>
      <c r="E5" s="9">
        <v>7.9619212462137601E-2</v>
      </c>
    </row>
    <row r="6" spans="1:5" x14ac:dyDescent="0.3">
      <c r="B6" s="7" t="s">
        <v>1257</v>
      </c>
      <c r="C6" s="8">
        <v>2982</v>
      </c>
      <c r="D6" s="7" t="s">
        <v>1257</v>
      </c>
      <c r="E6" s="9">
        <v>0.64517524881003896</v>
      </c>
    </row>
    <row r="7" spans="1:5" x14ac:dyDescent="0.3">
      <c r="B7" s="7" t="s">
        <v>1265</v>
      </c>
      <c r="C7" s="8">
        <v>1100</v>
      </c>
      <c r="D7" s="7" t="s">
        <v>1256</v>
      </c>
      <c r="E7" s="9">
        <v>0.23799221116399827</v>
      </c>
    </row>
    <row r="8" spans="1:5" x14ac:dyDescent="0.3">
      <c r="B8" s="7" t="s">
        <v>1281</v>
      </c>
      <c r="C8" s="8">
        <v>172</v>
      </c>
      <c r="D8" s="7" t="s">
        <v>1281</v>
      </c>
      <c r="E8" s="9">
        <v>3.7213327563825185E-2</v>
      </c>
    </row>
    <row r="9" spans="1:5" x14ac:dyDescent="0.3">
      <c r="B9" s="7" t="s">
        <v>1271</v>
      </c>
      <c r="C9" s="8">
        <v>4622</v>
      </c>
      <c r="D9" s="7" t="s">
        <v>1271</v>
      </c>
      <c r="E9" s="9">
        <v>1</v>
      </c>
    </row>
  </sheetData>
  <pageMargins left="0.7" right="0.7" top="0.75" bottom="0.75" header="0.3" footer="0.3"/>
  <pageSetup orientation="portrait" r:id="rId3"/>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B281D-97C7-4CF8-A1D7-4968F9457854}">
  <sheetPr codeName="Sheet52"/>
  <dimension ref="C3:F13"/>
  <sheetViews>
    <sheetView zoomScaleNormal="100" workbookViewId="0">
      <selection activeCell="G26" sqref="G26"/>
    </sheetView>
  </sheetViews>
  <sheetFormatPr defaultRowHeight="14.4" x14ac:dyDescent="0.3"/>
  <cols>
    <col min="3" max="3" width="22.6640625" bestFit="1" customWidth="1"/>
    <col min="4" max="4" width="13.33203125" bestFit="1" customWidth="1"/>
    <col min="5" max="5" width="22.6640625" customWidth="1"/>
    <col min="6" max="6" width="13.33203125" bestFit="1" customWidth="1"/>
  </cols>
  <sheetData>
    <row r="3" spans="3:6" x14ac:dyDescent="0.3">
      <c r="C3" s="11" t="s">
        <v>1282</v>
      </c>
      <c r="D3" s="11" t="s">
        <v>1274</v>
      </c>
      <c r="E3" s="11"/>
      <c r="F3" s="11" t="s">
        <v>1275</v>
      </c>
    </row>
    <row r="4" spans="3:6" x14ac:dyDescent="0.3">
      <c r="C4" s="6" t="s">
        <v>1270</v>
      </c>
      <c r="D4" s="5" t="s">
        <v>1273</v>
      </c>
      <c r="E4" s="6" t="s">
        <v>1270</v>
      </c>
      <c r="F4" s="5" t="s">
        <v>1273</v>
      </c>
    </row>
    <row r="5" spans="3:6" x14ac:dyDescent="0.3">
      <c r="C5" s="7" t="s">
        <v>1259</v>
      </c>
      <c r="D5" s="8">
        <v>3568</v>
      </c>
      <c r="E5" s="7" t="s">
        <v>1259</v>
      </c>
      <c r="F5" s="9">
        <v>0.77196019039376895</v>
      </c>
    </row>
    <row r="6" spans="3:6" x14ac:dyDescent="0.3">
      <c r="C6" s="7" t="s">
        <v>1260</v>
      </c>
      <c r="D6" s="8">
        <v>67</v>
      </c>
      <c r="E6" s="7" t="s">
        <v>1260</v>
      </c>
      <c r="F6" s="9">
        <v>1.4495889225443532E-2</v>
      </c>
    </row>
    <row r="7" spans="3:6" x14ac:dyDescent="0.3">
      <c r="C7" s="7" t="s">
        <v>1261</v>
      </c>
      <c r="D7" s="8">
        <v>48</v>
      </c>
      <c r="E7" s="7" t="s">
        <v>1261</v>
      </c>
      <c r="F7" s="9">
        <v>1.038511466897447E-2</v>
      </c>
    </row>
    <row r="8" spans="3:6" x14ac:dyDescent="0.3">
      <c r="C8" s="7" t="s">
        <v>1262</v>
      </c>
      <c r="D8" s="8">
        <v>82</v>
      </c>
      <c r="E8" s="7" t="s">
        <v>1262</v>
      </c>
      <c r="F8" s="9">
        <v>1.7741237559498052E-2</v>
      </c>
    </row>
    <row r="9" spans="3:6" x14ac:dyDescent="0.3">
      <c r="C9" s="7" t="s">
        <v>1263</v>
      </c>
      <c r="D9" s="8">
        <v>67</v>
      </c>
      <c r="E9" s="7" t="s">
        <v>1263</v>
      </c>
      <c r="F9" s="9">
        <v>1.4495889225443532E-2</v>
      </c>
    </row>
    <row r="10" spans="3:6" x14ac:dyDescent="0.3">
      <c r="C10" s="7" t="s">
        <v>1264</v>
      </c>
      <c r="D10" s="8">
        <v>19</v>
      </c>
      <c r="E10" s="7" t="s">
        <v>1264</v>
      </c>
      <c r="F10" s="9">
        <v>4.1107745564690611E-3</v>
      </c>
    </row>
    <row r="11" spans="3:6" x14ac:dyDescent="0.3">
      <c r="C11" s="7" t="s">
        <v>1265</v>
      </c>
      <c r="D11" s="8">
        <v>596</v>
      </c>
      <c r="E11" s="7" t="s">
        <v>1265</v>
      </c>
      <c r="F11" s="9">
        <v>0.12894850713976633</v>
      </c>
    </row>
    <row r="12" spans="3:6" ht="13.35" customHeight="1" x14ac:dyDescent="0.3">
      <c r="C12" s="7" t="s">
        <v>1281</v>
      </c>
      <c r="D12" s="8">
        <v>175</v>
      </c>
      <c r="E12" s="7" t="s">
        <v>1281</v>
      </c>
      <c r="F12" s="9">
        <v>3.7862397230636086E-2</v>
      </c>
    </row>
    <row r="13" spans="3:6" ht="15.6" customHeight="1" x14ac:dyDescent="0.3">
      <c r="C13" s="7" t="s">
        <v>1271</v>
      </c>
      <c r="D13" s="8">
        <v>4622</v>
      </c>
      <c r="E13" s="7" t="s">
        <v>1271</v>
      </c>
      <c r="F13" s="9">
        <v>1</v>
      </c>
    </row>
  </sheetData>
  <pageMargins left="0.7" right="0.7" top="0.75" bottom="0.75" header="0.3" footer="0.3"/>
  <pageSetup orientation="portrait" r:id="rId3"/>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3126B-36F9-4704-8B0B-C4C430F72429}">
  <sheetPr codeName="Sheet53"/>
  <dimension ref="C3:F13"/>
  <sheetViews>
    <sheetView zoomScaleNormal="100" workbookViewId="0">
      <selection activeCell="C5" sqref="C5:F12"/>
    </sheetView>
  </sheetViews>
  <sheetFormatPr defaultRowHeight="14.4" x14ac:dyDescent="0.3"/>
  <cols>
    <col min="3" max="3" width="22.109375" bestFit="1" customWidth="1"/>
    <col min="4" max="4" width="13.33203125" bestFit="1" customWidth="1"/>
    <col min="5" max="5" width="22.109375" customWidth="1"/>
    <col min="6" max="6" width="13.33203125" bestFit="1" customWidth="1"/>
  </cols>
  <sheetData>
    <row r="3" spans="3:6" x14ac:dyDescent="0.3">
      <c r="C3" s="11" t="s">
        <v>2015</v>
      </c>
      <c r="D3" s="11" t="s">
        <v>1274</v>
      </c>
      <c r="E3" s="11"/>
      <c r="F3" s="11" t="s">
        <v>1275</v>
      </c>
    </row>
    <row r="4" spans="3:6" x14ac:dyDescent="0.3">
      <c r="C4" s="6" t="s">
        <v>1270</v>
      </c>
      <c r="D4" s="5" t="s">
        <v>1273</v>
      </c>
      <c r="E4" s="6" t="s">
        <v>1270</v>
      </c>
      <c r="F4" s="5" t="s">
        <v>1273</v>
      </c>
    </row>
    <row r="5" spans="3:6" x14ac:dyDescent="0.3">
      <c r="C5" s="7" t="s">
        <v>1266</v>
      </c>
      <c r="D5" s="8">
        <v>3391</v>
      </c>
      <c r="E5" s="7" t="s">
        <v>1266</v>
      </c>
      <c r="F5" s="9">
        <v>0.73366508005192554</v>
      </c>
    </row>
    <row r="6" spans="3:6" x14ac:dyDescent="0.3">
      <c r="C6" s="7" t="s">
        <v>1267</v>
      </c>
      <c r="D6" s="8">
        <v>743</v>
      </c>
      <c r="E6" s="7" t="s">
        <v>1267</v>
      </c>
      <c r="F6" s="9">
        <v>0.16075292081350065</v>
      </c>
    </row>
    <row r="7" spans="3:6" x14ac:dyDescent="0.3">
      <c r="C7" s="7" t="s">
        <v>1268</v>
      </c>
      <c r="D7" s="8">
        <v>20</v>
      </c>
      <c r="E7" s="7" t="s">
        <v>1268</v>
      </c>
      <c r="F7" s="9">
        <v>4.3271311120726954E-3</v>
      </c>
    </row>
    <row r="8" spans="3:6" x14ac:dyDescent="0.3">
      <c r="C8" s="7" t="s">
        <v>2021</v>
      </c>
      <c r="D8" s="8">
        <v>6</v>
      </c>
      <c r="E8" s="7" t="s">
        <v>1269</v>
      </c>
      <c r="F8" s="9">
        <v>2.5962786672436176E-3</v>
      </c>
    </row>
    <row r="9" spans="3:6" x14ac:dyDescent="0.3">
      <c r="C9" s="7" t="s">
        <v>1269</v>
      </c>
      <c r="D9" s="8">
        <v>12</v>
      </c>
      <c r="E9" s="7" t="s">
        <v>1263</v>
      </c>
      <c r="F9" s="9">
        <v>1.7308524448290783E-3</v>
      </c>
    </row>
    <row r="10" spans="3:6" x14ac:dyDescent="0.3">
      <c r="C10" s="7" t="s">
        <v>1263</v>
      </c>
      <c r="D10" s="8">
        <v>8</v>
      </c>
      <c r="E10" s="7" t="s">
        <v>1265</v>
      </c>
      <c r="F10" s="9">
        <v>5.7550843790566852E-2</v>
      </c>
    </row>
    <row r="11" spans="3:6" x14ac:dyDescent="0.3">
      <c r="C11" s="7" t="s">
        <v>1265</v>
      </c>
      <c r="D11" s="8">
        <v>266</v>
      </c>
      <c r="E11" s="7" t="s">
        <v>1281</v>
      </c>
      <c r="F11" s="9">
        <v>3.8078753786239726E-2</v>
      </c>
    </row>
    <row r="12" spans="3:6" x14ac:dyDescent="0.3">
      <c r="C12" s="7" t="s">
        <v>1281</v>
      </c>
      <c r="D12" s="8">
        <v>176</v>
      </c>
      <c r="E12" s="7" t="s">
        <v>2021</v>
      </c>
      <c r="F12" s="9">
        <v>1.2981393336218088E-3</v>
      </c>
    </row>
    <row r="13" spans="3:6" x14ac:dyDescent="0.3">
      <c r="C13" s="7" t="s">
        <v>1271</v>
      </c>
      <c r="D13" s="8">
        <v>4622</v>
      </c>
      <c r="E13" s="7" t="s">
        <v>1271</v>
      </c>
      <c r="F13" s="9">
        <v>1</v>
      </c>
    </row>
  </sheetData>
  <pageMargins left="0.7" right="0.7" top="0.75" bottom="0.75" header="0.3" footer="0.3"/>
  <pageSetup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2A0E-2937-45ED-9AAC-C5FA830920AB}">
  <sheetPr codeName="Sheet6"/>
  <dimension ref="C3:AD68"/>
  <sheetViews>
    <sheetView topLeftCell="P22" zoomScale="90" zoomScaleNormal="90" workbookViewId="0">
      <selection activeCell="Z25" sqref="Z25:AE68"/>
    </sheetView>
  </sheetViews>
  <sheetFormatPr defaultRowHeight="14.4" x14ac:dyDescent="0.3"/>
  <cols>
    <col min="3" max="3" width="14.6640625" bestFit="1" customWidth="1"/>
    <col min="4" max="4" width="13.33203125" bestFit="1" customWidth="1"/>
    <col min="5" max="5" width="14.5546875" customWidth="1"/>
    <col min="6" max="6" width="13.33203125" bestFit="1" customWidth="1"/>
    <col min="7" max="7" width="14.44140625" bestFit="1" customWidth="1"/>
    <col min="8" max="8" width="14.6640625" bestFit="1" customWidth="1"/>
    <col min="9" max="9" width="11.33203125" bestFit="1" customWidth="1"/>
    <col min="10" max="10" width="8.33203125" bestFit="1" customWidth="1"/>
    <col min="11" max="11" width="6.5546875" bestFit="1" customWidth="1"/>
    <col min="12" max="12" width="11.33203125" bestFit="1" customWidth="1"/>
    <col min="17" max="17" width="22.109375" bestFit="1" customWidth="1"/>
    <col min="18" max="18" width="16.33203125" bestFit="1" customWidth="1"/>
    <col min="19" max="19" width="14.5546875" bestFit="1" customWidth="1"/>
    <col min="20" max="20" width="8.33203125" bestFit="1" customWidth="1"/>
    <col min="21" max="21" width="14.44140625" bestFit="1" customWidth="1"/>
    <col min="22" max="22" width="14.6640625" bestFit="1" customWidth="1"/>
    <col min="23" max="23" width="11.33203125" customWidth="1"/>
    <col min="24" max="24" width="19.33203125" customWidth="1"/>
    <col min="25" max="25" width="8" customWidth="1"/>
    <col min="26" max="26" width="42.6640625" bestFit="1" customWidth="1"/>
    <col min="27" max="31" width="14" customWidth="1"/>
    <col min="32" max="32" width="8.33203125" bestFit="1" customWidth="1"/>
    <col min="33" max="33" width="14.44140625" bestFit="1" customWidth="1"/>
    <col min="34" max="34" width="14.6640625" bestFit="1" customWidth="1"/>
    <col min="35" max="35" width="35.5546875" bestFit="1" customWidth="1"/>
    <col min="36" max="36" width="10.109375" bestFit="1" customWidth="1"/>
    <col min="37" max="37" width="14.5546875" bestFit="1" customWidth="1"/>
    <col min="38" max="38" width="8.33203125" bestFit="1" customWidth="1"/>
    <col min="39" max="39" width="14.44140625" bestFit="1" customWidth="1"/>
    <col min="40" max="40" width="14.6640625" bestFit="1" customWidth="1"/>
    <col min="41" max="41" width="13.33203125" bestFit="1" customWidth="1"/>
    <col min="42" max="43" width="11.33203125" bestFit="1" customWidth="1"/>
    <col min="44" max="44" width="14.44140625" bestFit="1" customWidth="1"/>
    <col min="45" max="45" width="14.6640625" bestFit="1" customWidth="1"/>
    <col min="46" max="46" width="27.109375" bestFit="1" customWidth="1"/>
    <col min="47" max="47" width="9.5546875" bestFit="1" customWidth="1"/>
    <col min="48" max="48" width="14.5546875" bestFit="1" customWidth="1"/>
    <col min="49" max="49" width="8.33203125" bestFit="1" customWidth="1"/>
    <col min="50" max="50" width="14.44140625" bestFit="1" customWidth="1"/>
    <col min="51" max="51" width="14.6640625" bestFit="1" customWidth="1"/>
    <col min="52" max="52" width="12.5546875" bestFit="1" customWidth="1"/>
    <col min="54" max="54" width="14.5546875" bestFit="1" customWidth="1"/>
    <col min="55" max="55" width="8.33203125" bestFit="1" customWidth="1"/>
    <col min="56" max="56" width="14.44140625" bestFit="1" customWidth="1"/>
    <col min="57" max="57" width="14.6640625" bestFit="1" customWidth="1"/>
    <col min="58" max="58" width="11.109375" bestFit="1" customWidth="1"/>
    <col min="59" max="59" width="10.109375" bestFit="1" customWidth="1"/>
    <col min="60" max="60" width="14.5546875" bestFit="1" customWidth="1"/>
    <col min="61" max="61" width="8.33203125" bestFit="1" customWidth="1"/>
    <col min="62" max="62" width="14.44140625" bestFit="1" customWidth="1"/>
    <col min="63" max="63" width="14.6640625" bestFit="1" customWidth="1"/>
    <col min="64" max="64" width="13.33203125" bestFit="1" customWidth="1"/>
    <col min="65" max="65" width="11.33203125" bestFit="1" customWidth="1"/>
  </cols>
  <sheetData>
    <row r="3" spans="3:6" ht="45" customHeight="1" x14ac:dyDescent="0.3">
      <c r="C3" s="10" t="s">
        <v>1277</v>
      </c>
      <c r="D3" s="11" t="s">
        <v>1274</v>
      </c>
      <c r="E3" s="11"/>
      <c r="F3" s="11" t="s">
        <v>1275</v>
      </c>
    </row>
    <row r="4" spans="3:6" x14ac:dyDescent="0.3">
      <c r="C4" s="6" t="s">
        <v>1270</v>
      </c>
      <c r="D4" s="5" t="s">
        <v>1273</v>
      </c>
      <c r="E4" s="6" t="s">
        <v>1270</v>
      </c>
      <c r="F4" s="5" t="s">
        <v>1273</v>
      </c>
    </row>
    <row r="5" spans="3:6" x14ac:dyDescent="0.3">
      <c r="C5" s="7" t="s">
        <v>524</v>
      </c>
      <c r="D5" s="8">
        <v>2584</v>
      </c>
      <c r="E5" s="7" t="s">
        <v>524</v>
      </c>
      <c r="F5" s="9">
        <v>0.55906533967979233</v>
      </c>
    </row>
    <row r="6" spans="3:6" x14ac:dyDescent="0.3">
      <c r="C6" s="7" t="s">
        <v>2640</v>
      </c>
      <c r="D6" s="8">
        <v>890</v>
      </c>
      <c r="E6" s="7" t="s">
        <v>2640</v>
      </c>
      <c r="F6" s="9">
        <v>0.19255733448723497</v>
      </c>
    </row>
    <row r="7" spans="3:6" x14ac:dyDescent="0.3">
      <c r="C7" s="7" t="s">
        <v>1242</v>
      </c>
      <c r="D7" s="8">
        <v>540</v>
      </c>
      <c r="E7" s="7" t="s">
        <v>1242</v>
      </c>
      <c r="F7" s="9">
        <v>0.11683254002596279</v>
      </c>
    </row>
    <row r="8" spans="3:6" x14ac:dyDescent="0.3">
      <c r="C8" s="7" t="s">
        <v>2642</v>
      </c>
      <c r="D8" s="8">
        <v>241</v>
      </c>
      <c r="E8" s="7" t="s">
        <v>2642</v>
      </c>
      <c r="F8" s="9">
        <v>5.2141929900475982E-2</v>
      </c>
    </row>
    <row r="9" spans="3:6" x14ac:dyDescent="0.3">
      <c r="C9" s="7" t="s">
        <v>2643</v>
      </c>
      <c r="D9" s="8">
        <v>367</v>
      </c>
      <c r="E9" s="7" t="s">
        <v>2643</v>
      </c>
      <c r="F9" s="9">
        <v>7.9402855906533967E-2</v>
      </c>
    </row>
    <row r="10" spans="3:6" x14ac:dyDescent="0.3">
      <c r="C10" s="7" t="s">
        <v>1271</v>
      </c>
      <c r="D10" s="8">
        <v>4622</v>
      </c>
      <c r="E10" s="7" t="s">
        <v>1271</v>
      </c>
      <c r="F10" s="9">
        <v>1</v>
      </c>
    </row>
    <row r="25" spans="15:30" ht="32.25" customHeight="1" x14ac:dyDescent="0.3">
      <c r="Q25" s="27" t="s">
        <v>3294</v>
      </c>
      <c r="R25" s="10" t="s">
        <v>524</v>
      </c>
      <c r="S25" s="10" t="s">
        <v>2640</v>
      </c>
      <c r="T25" s="10" t="s">
        <v>1242</v>
      </c>
      <c r="U25" s="10" t="s">
        <v>2642</v>
      </c>
      <c r="V25" s="10" t="s">
        <v>2643</v>
      </c>
      <c r="Y25" s="27" t="s">
        <v>3294</v>
      </c>
      <c r="Z25" s="27" t="s">
        <v>524</v>
      </c>
      <c r="AA25" s="10" t="s">
        <v>2640</v>
      </c>
      <c r="AB25" s="10" t="s">
        <v>1242</v>
      </c>
      <c r="AC25" s="10" t="s">
        <v>2642</v>
      </c>
      <c r="AD25" s="10" t="s">
        <v>2643</v>
      </c>
    </row>
    <row r="26" spans="15:30" x14ac:dyDescent="0.3">
      <c r="Q26" s="31" t="s">
        <v>1273</v>
      </c>
      <c r="R26" s="19" t="s">
        <v>3293</v>
      </c>
      <c r="Y26" t="s">
        <v>1273</v>
      </c>
      <c r="Z26" t="s">
        <v>3293</v>
      </c>
    </row>
    <row r="27" spans="15:30" x14ac:dyDescent="0.3">
      <c r="Q27" s="19" t="s">
        <v>1270</v>
      </c>
      <c r="R27" t="s">
        <v>524</v>
      </c>
      <c r="S27" t="s">
        <v>2640</v>
      </c>
      <c r="T27" t="s">
        <v>1242</v>
      </c>
      <c r="U27" t="s">
        <v>2642</v>
      </c>
      <c r="V27" t="s">
        <v>2643</v>
      </c>
      <c r="Y27" t="s">
        <v>1270</v>
      </c>
      <c r="Z27" t="s">
        <v>524</v>
      </c>
      <c r="AA27" t="s">
        <v>2640</v>
      </c>
      <c r="AB27" t="s">
        <v>1242</v>
      </c>
      <c r="AC27" t="s">
        <v>2642</v>
      </c>
      <c r="AD27" t="s">
        <v>2643</v>
      </c>
    </row>
    <row r="28" spans="15:30" x14ac:dyDescent="0.3">
      <c r="O28" t="s">
        <v>1252</v>
      </c>
      <c r="Q28" s="24" t="s">
        <v>1252</v>
      </c>
      <c r="R28" s="9">
        <v>0.6228070175438597</v>
      </c>
      <c r="S28" s="9">
        <v>0.11403508771929824</v>
      </c>
      <c r="T28" s="9">
        <v>0.11403508771929824</v>
      </c>
      <c r="U28" s="9">
        <v>7.0175438596491224E-2</v>
      </c>
      <c r="V28" s="9">
        <v>7.8947368421052627E-2</v>
      </c>
      <c r="Y28" s="9" t="s">
        <v>1252</v>
      </c>
      <c r="Z28" s="9">
        <v>0.6228070175438597</v>
      </c>
      <c r="AA28" s="9">
        <v>0.11403508771929824</v>
      </c>
      <c r="AB28" s="9">
        <v>0.11403508771929824</v>
      </c>
      <c r="AC28" s="9">
        <v>7.0175438596491224E-2</v>
      </c>
      <c r="AD28" s="9">
        <v>7.8947368421052627E-2</v>
      </c>
    </row>
    <row r="29" spans="15:30" x14ac:dyDescent="0.3">
      <c r="O29" t="s">
        <v>1981</v>
      </c>
      <c r="Q29" s="25" t="s">
        <v>1981</v>
      </c>
      <c r="R29" s="9">
        <v>0.68421052631578949</v>
      </c>
      <c r="S29" s="9">
        <v>0.18421052631578946</v>
      </c>
      <c r="T29" s="9">
        <v>2.6315789473684209E-2</v>
      </c>
      <c r="U29" s="9">
        <v>7.8947368421052627E-2</v>
      </c>
      <c r="V29" s="9">
        <v>2.6315789473684209E-2</v>
      </c>
      <c r="Y29" s="9" t="s">
        <v>1981</v>
      </c>
      <c r="Z29" s="9">
        <v>0.68421052631578949</v>
      </c>
      <c r="AA29" s="9">
        <v>0.18421052631578946</v>
      </c>
      <c r="AB29" s="9">
        <v>2.6315789473684209E-2</v>
      </c>
      <c r="AC29" s="9">
        <v>7.8947368421052627E-2</v>
      </c>
      <c r="AD29" s="9">
        <v>2.6315789473684209E-2</v>
      </c>
    </row>
    <row r="30" spans="15:30" x14ac:dyDescent="0.3">
      <c r="O30" t="s">
        <v>1253</v>
      </c>
      <c r="Q30" s="25" t="s">
        <v>1253</v>
      </c>
      <c r="R30" s="9">
        <v>0.58306188925081437</v>
      </c>
      <c r="S30" s="9">
        <v>0.19413680781758957</v>
      </c>
      <c r="T30" s="9">
        <v>0.11400651465798045</v>
      </c>
      <c r="U30" s="9">
        <v>4.2996742671009773E-2</v>
      </c>
      <c r="V30" s="9">
        <v>6.5798045602605867E-2</v>
      </c>
      <c r="Y30" s="9" t="s">
        <v>1253</v>
      </c>
      <c r="Z30" s="9">
        <v>0.58306188925081437</v>
      </c>
      <c r="AA30" s="9">
        <v>0.19413680781758957</v>
      </c>
      <c r="AB30" s="9">
        <v>0.11400651465798045</v>
      </c>
      <c r="AC30" s="9">
        <v>4.2996742671009773E-2</v>
      </c>
      <c r="AD30" s="9">
        <v>6.5798045602605867E-2</v>
      </c>
    </row>
    <row r="31" spans="15:30" x14ac:dyDescent="0.3">
      <c r="O31" t="s">
        <v>1255</v>
      </c>
      <c r="Q31" s="25" t="s">
        <v>1255</v>
      </c>
      <c r="R31" s="9">
        <v>0.5</v>
      </c>
      <c r="S31" s="9">
        <v>0.21575342465753425</v>
      </c>
      <c r="T31" s="9">
        <v>0.11986301369863013</v>
      </c>
      <c r="U31" s="9">
        <v>4.4520547945205477E-2</v>
      </c>
      <c r="V31" s="9">
        <v>0.11986301369863013</v>
      </c>
      <c r="Y31" s="9" t="s">
        <v>1255</v>
      </c>
      <c r="Z31" s="9">
        <v>0.5</v>
      </c>
      <c r="AA31" s="9">
        <v>0.21575342465753425</v>
      </c>
      <c r="AB31" s="9">
        <v>0.11986301369863013</v>
      </c>
      <c r="AC31" s="9">
        <v>4.4520547945205477E-2</v>
      </c>
      <c r="AD31" s="9">
        <v>0.11986301369863013</v>
      </c>
    </row>
    <row r="32" spans="15:30" x14ac:dyDescent="0.3">
      <c r="O32" t="s">
        <v>1980</v>
      </c>
      <c r="Q32" s="25" t="s">
        <v>1980</v>
      </c>
      <c r="R32" s="9">
        <v>0.73529411764705888</v>
      </c>
      <c r="S32" s="9">
        <v>5.8823529411764705E-2</v>
      </c>
      <c r="T32" s="9">
        <v>8.8235294117647065E-2</v>
      </c>
      <c r="U32" s="9">
        <v>5.8823529411764705E-2</v>
      </c>
      <c r="V32" s="9">
        <v>5.8823529411764705E-2</v>
      </c>
      <c r="Y32" s="9" t="s">
        <v>1980</v>
      </c>
      <c r="Z32" s="9">
        <v>0.73529411764705888</v>
      </c>
      <c r="AA32" s="9">
        <v>5.8823529411764705E-2</v>
      </c>
      <c r="AB32" s="9">
        <v>8.8235294117647065E-2</v>
      </c>
      <c r="AC32" s="9">
        <v>5.8823529411764705E-2</v>
      </c>
      <c r="AD32" s="9">
        <v>5.8823529411764705E-2</v>
      </c>
    </row>
    <row r="33" spans="15:30" x14ac:dyDescent="0.3">
      <c r="O33" t="s">
        <v>1254</v>
      </c>
      <c r="Q33" s="25" t="s">
        <v>1254</v>
      </c>
      <c r="R33" s="9">
        <v>0.5881081081081081</v>
      </c>
      <c r="S33" s="9">
        <v>0.19405405405405404</v>
      </c>
      <c r="T33" s="9">
        <v>0.10108108108108108</v>
      </c>
      <c r="U33" s="9">
        <v>5.1351351351351354E-2</v>
      </c>
      <c r="V33" s="9">
        <v>6.5405405405405403E-2</v>
      </c>
      <c r="Y33" s="9" t="s">
        <v>1254</v>
      </c>
      <c r="Z33" s="9">
        <v>0.5881081081081081</v>
      </c>
      <c r="AA33" s="9">
        <v>0.19405405405405404</v>
      </c>
      <c r="AB33" s="9">
        <v>0.10108108108108108</v>
      </c>
      <c r="AC33" s="9">
        <v>5.1351351351351354E-2</v>
      </c>
      <c r="AD33" s="9">
        <v>6.5405405405405403E-2</v>
      </c>
    </row>
    <row r="34" spans="15:30" x14ac:dyDescent="0.3">
      <c r="O34" t="s">
        <v>1265</v>
      </c>
      <c r="Q34" s="25" t="s">
        <v>1256</v>
      </c>
      <c r="R34" s="9">
        <v>0.44856661045531199</v>
      </c>
      <c r="S34" s="9">
        <v>0.1821247892074199</v>
      </c>
      <c r="T34" s="9">
        <v>0.17369308600337269</v>
      </c>
      <c r="U34" s="9">
        <v>7.2512647554806076E-2</v>
      </c>
      <c r="V34" s="9">
        <v>0.12310286677908938</v>
      </c>
      <c r="Y34" s="9" t="s">
        <v>1265</v>
      </c>
      <c r="Z34" s="9">
        <v>0.44856661045531199</v>
      </c>
      <c r="AA34" s="9">
        <v>0.1821247892074199</v>
      </c>
      <c r="AB34" s="9">
        <v>0.17369308600337269</v>
      </c>
      <c r="AC34" s="9">
        <v>7.2512647554806076E-2</v>
      </c>
      <c r="AD34" s="9">
        <v>0.12310286677908938</v>
      </c>
    </row>
    <row r="35" spans="15:30" x14ac:dyDescent="0.3">
      <c r="O35" t="s">
        <v>1281</v>
      </c>
      <c r="Q35" s="26" t="s">
        <v>1281</v>
      </c>
      <c r="R35" s="23">
        <v>0.40361445783132532</v>
      </c>
      <c r="S35" s="23">
        <v>0.24096385542168675</v>
      </c>
      <c r="T35" s="23">
        <v>0.13855421686746988</v>
      </c>
      <c r="U35" s="23">
        <v>6.6265060240963861E-2</v>
      </c>
      <c r="V35" s="23">
        <v>0.15060240963855423</v>
      </c>
      <c r="Y35" s="9" t="s">
        <v>1281</v>
      </c>
      <c r="Z35" s="23">
        <v>0.40361445783132532</v>
      </c>
      <c r="AA35" s="23">
        <v>0.24096385542168675</v>
      </c>
      <c r="AB35" s="23">
        <v>0.13855421686746988</v>
      </c>
      <c r="AC35" s="23">
        <v>6.6265060240963861E-2</v>
      </c>
      <c r="AD35" s="23">
        <v>0.15060240963855423</v>
      </c>
    </row>
    <row r="36" spans="15:30" x14ac:dyDescent="0.3">
      <c r="O36" t="s">
        <v>3306</v>
      </c>
      <c r="Q36" s="42" t="s">
        <v>3306</v>
      </c>
      <c r="R36" s="29">
        <v>0.55906533967979233</v>
      </c>
      <c r="S36" s="28">
        <v>0.19255733448723497</v>
      </c>
      <c r="T36" s="28">
        <v>0.11683254002596279</v>
      </c>
      <c r="U36" s="28">
        <v>5.2141929900475982E-2</v>
      </c>
      <c r="V36" s="22">
        <v>7.9402855906533967E-2</v>
      </c>
      <c r="Y36" s="47" t="s">
        <v>3306</v>
      </c>
      <c r="Z36" s="37">
        <v>0.55906533967979233</v>
      </c>
      <c r="AA36" s="38">
        <v>0.19255733448723497</v>
      </c>
      <c r="AB36" s="38">
        <v>0.11683254002596279</v>
      </c>
      <c r="AC36" s="38">
        <v>5.2141929900475982E-2</v>
      </c>
      <c r="AD36" s="39">
        <v>7.9402855906533967E-2</v>
      </c>
    </row>
    <row r="37" spans="15:30" ht="32.4" customHeight="1" x14ac:dyDescent="0.3">
      <c r="O37" t="s">
        <v>3317</v>
      </c>
      <c r="Q37" s="10" t="s">
        <v>3295</v>
      </c>
      <c r="R37" s="10" t="s">
        <v>524</v>
      </c>
      <c r="S37" s="10" t="s">
        <v>2640</v>
      </c>
      <c r="T37" s="10" t="s">
        <v>1242</v>
      </c>
      <c r="U37" s="10" t="s">
        <v>2642</v>
      </c>
      <c r="V37" s="10" t="s">
        <v>2643</v>
      </c>
      <c r="Y37" s="10" t="s">
        <v>3295</v>
      </c>
      <c r="Z37" s="10" t="s">
        <v>524</v>
      </c>
      <c r="AA37" s="10" t="s">
        <v>2640</v>
      </c>
      <c r="AB37" s="10" t="s">
        <v>1242</v>
      </c>
      <c r="AC37" s="10" t="s">
        <v>2642</v>
      </c>
      <c r="AD37" s="10" t="s">
        <v>2643</v>
      </c>
    </row>
    <row r="38" spans="15:30" x14ac:dyDescent="0.3">
      <c r="O38" t="s">
        <v>1273</v>
      </c>
      <c r="Q38" s="35" t="s">
        <v>1273</v>
      </c>
      <c r="R38" s="19" t="s">
        <v>3293</v>
      </c>
      <c r="Y38" s="35" t="s">
        <v>1273</v>
      </c>
      <c r="Z38" s="19" t="s">
        <v>3293</v>
      </c>
    </row>
    <row r="39" spans="15:30" x14ac:dyDescent="0.3">
      <c r="O39" t="s">
        <v>1270</v>
      </c>
      <c r="Q39" s="35" t="s">
        <v>1270</v>
      </c>
      <c r="R39" t="s">
        <v>524</v>
      </c>
      <c r="S39" t="s">
        <v>2640</v>
      </c>
      <c r="T39" t="s">
        <v>1242</v>
      </c>
      <c r="U39" t="s">
        <v>2642</v>
      </c>
      <c r="V39" t="s">
        <v>2643</v>
      </c>
      <c r="Y39" s="35" t="s">
        <v>1270</v>
      </c>
      <c r="Z39" t="s">
        <v>524</v>
      </c>
      <c r="AA39" t="s">
        <v>2640</v>
      </c>
      <c r="AB39" t="s">
        <v>1242</v>
      </c>
      <c r="AC39" t="s">
        <v>2642</v>
      </c>
      <c r="AD39" t="s">
        <v>2643</v>
      </c>
    </row>
    <row r="40" spans="15:30" x14ac:dyDescent="0.3">
      <c r="O40" t="s">
        <v>1258</v>
      </c>
      <c r="Q40" s="32" t="s">
        <v>1258</v>
      </c>
      <c r="R40" s="9">
        <v>0.5625</v>
      </c>
      <c r="S40" s="9">
        <v>0.20923913043478262</v>
      </c>
      <c r="T40" s="9">
        <v>9.5108695652173919E-2</v>
      </c>
      <c r="U40" s="9">
        <v>6.5217391304347824E-2</v>
      </c>
      <c r="V40" s="9">
        <v>6.7934782608695649E-2</v>
      </c>
      <c r="Y40" s="9" t="s">
        <v>1258</v>
      </c>
      <c r="Z40" s="9">
        <v>0.5625</v>
      </c>
      <c r="AA40" s="9">
        <v>0.20923913043478262</v>
      </c>
      <c r="AB40" s="9">
        <v>9.5108695652173919E-2</v>
      </c>
      <c r="AC40" s="9">
        <v>6.5217391304347824E-2</v>
      </c>
      <c r="AD40" s="9">
        <v>6.7934782608695649E-2</v>
      </c>
    </row>
    <row r="41" spans="15:30" x14ac:dyDescent="0.3">
      <c r="O41" t="s">
        <v>1257</v>
      </c>
      <c r="Q41" s="33" t="s">
        <v>1257</v>
      </c>
      <c r="R41" s="9">
        <v>0.59993293091884636</v>
      </c>
      <c r="S41" s="9">
        <v>0.1891348088531187</v>
      </c>
      <c r="T41" s="9">
        <v>0.10261569416498995</v>
      </c>
      <c r="U41" s="9">
        <v>4.493628437290409E-2</v>
      </c>
      <c r="V41" s="9">
        <v>6.3380281690140844E-2</v>
      </c>
      <c r="Y41" s="9" t="s">
        <v>1257</v>
      </c>
      <c r="Z41" s="9">
        <v>0.59993293091884636</v>
      </c>
      <c r="AA41" s="9">
        <v>0.1891348088531187</v>
      </c>
      <c r="AB41" s="9">
        <v>0.10261569416498995</v>
      </c>
      <c r="AC41" s="9">
        <v>4.493628437290409E-2</v>
      </c>
      <c r="AD41" s="9">
        <v>6.3380281690140844E-2</v>
      </c>
    </row>
    <row r="42" spans="15:30" x14ac:dyDescent="0.3">
      <c r="O42" t="s">
        <v>1265</v>
      </c>
      <c r="Q42" s="33" t="s">
        <v>1256</v>
      </c>
      <c r="R42" s="9">
        <v>0.4718181818181818</v>
      </c>
      <c r="S42" s="9">
        <v>0.18909090909090909</v>
      </c>
      <c r="T42" s="9">
        <v>0.15909090909090909</v>
      </c>
      <c r="U42" s="9">
        <v>6.4545454545454545E-2</v>
      </c>
      <c r="V42" s="9">
        <v>0.11545454545454545</v>
      </c>
      <c r="Y42" s="9" t="s">
        <v>1265</v>
      </c>
      <c r="Z42" s="9">
        <v>0.4718181818181818</v>
      </c>
      <c r="AA42" s="9">
        <v>0.18909090909090909</v>
      </c>
      <c r="AB42" s="9">
        <v>0.15909090909090909</v>
      </c>
      <c r="AC42" s="9">
        <v>6.4545454545454545E-2</v>
      </c>
      <c r="AD42" s="9">
        <v>0.11545454545454545</v>
      </c>
    </row>
    <row r="43" spans="15:30" x14ac:dyDescent="0.3">
      <c r="O43" t="s">
        <v>1281</v>
      </c>
      <c r="Q43" s="34" t="s">
        <v>1281</v>
      </c>
      <c r="R43" s="23">
        <v>0.40116279069767441</v>
      </c>
      <c r="S43" s="23">
        <v>0.23837209302325582</v>
      </c>
      <c r="T43" s="23">
        <v>0.13953488372093023</v>
      </c>
      <c r="U43" s="23">
        <v>6.9767441860465115E-2</v>
      </c>
      <c r="V43" s="23">
        <v>0.15116279069767441</v>
      </c>
      <c r="Y43" s="9" t="s">
        <v>1281</v>
      </c>
      <c r="Z43" s="23">
        <v>0.40116279069767441</v>
      </c>
      <c r="AA43" s="23">
        <v>0.23837209302325582</v>
      </c>
      <c r="AB43" s="23">
        <v>0.13953488372093023</v>
      </c>
      <c r="AC43" s="23">
        <v>6.9767441860465115E-2</v>
      </c>
      <c r="AD43" s="23">
        <v>0.15116279069767441</v>
      </c>
    </row>
    <row r="44" spans="15:30" x14ac:dyDescent="0.3">
      <c r="O44" t="s">
        <v>3306</v>
      </c>
      <c r="Q44" s="41" t="s">
        <v>3306</v>
      </c>
      <c r="R44" s="29">
        <v>0.55906533967979233</v>
      </c>
      <c r="S44" s="28">
        <v>0.19255733448723497</v>
      </c>
      <c r="T44" s="28">
        <v>0.11683254002596279</v>
      </c>
      <c r="U44" s="28">
        <v>5.2141929900475982E-2</v>
      </c>
      <c r="V44" s="22">
        <v>7.9402855906533967E-2</v>
      </c>
      <c r="Y44" s="41" t="s">
        <v>3306</v>
      </c>
      <c r="Z44" s="29">
        <v>0.55906533967979233</v>
      </c>
      <c r="AA44" s="28">
        <v>0.19255733448723497</v>
      </c>
      <c r="AB44" s="28">
        <v>0.11683254002596279</v>
      </c>
      <c r="AC44" s="28">
        <v>5.2141929900475982E-2</v>
      </c>
      <c r="AD44" s="22">
        <v>7.9402855906533967E-2</v>
      </c>
    </row>
    <row r="45" spans="15:30" ht="32.4" customHeight="1" x14ac:dyDescent="0.3">
      <c r="O45" t="s">
        <v>3296</v>
      </c>
      <c r="Q45" s="10" t="s">
        <v>3296</v>
      </c>
      <c r="R45" s="10" t="s">
        <v>524</v>
      </c>
      <c r="S45" s="10" t="s">
        <v>2640</v>
      </c>
      <c r="T45" s="10" t="s">
        <v>1242</v>
      </c>
      <c r="U45" s="10" t="s">
        <v>2642</v>
      </c>
      <c r="V45" s="10" t="s">
        <v>2643</v>
      </c>
      <c r="Y45" s="10" t="s">
        <v>3296</v>
      </c>
      <c r="Z45" s="10" t="s">
        <v>524</v>
      </c>
      <c r="AA45" s="10" t="s">
        <v>2640</v>
      </c>
      <c r="AB45" s="10" t="s">
        <v>1242</v>
      </c>
      <c r="AC45" s="10" t="s">
        <v>2642</v>
      </c>
      <c r="AD45" s="10" t="s">
        <v>2643</v>
      </c>
    </row>
    <row r="46" spans="15:30" x14ac:dyDescent="0.3">
      <c r="O46" t="s">
        <v>1273</v>
      </c>
      <c r="Q46" s="35" t="s">
        <v>1273</v>
      </c>
      <c r="R46" s="19" t="s">
        <v>3293</v>
      </c>
      <c r="Y46" s="35" t="s">
        <v>1273</v>
      </c>
      <c r="Z46" s="19" t="s">
        <v>3293</v>
      </c>
    </row>
    <row r="47" spans="15:30" x14ac:dyDescent="0.3">
      <c r="O47" t="s">
        <v>1270</v>
      </c>
      <c r="Q47" s="35" t="s">
        <v>1270</v>
      </c>
      <c r="R47" t="s">
        <v>524</v>
      </c>
      <c r="S47" t="s">
        <v>2640</v>
      </c>
      <c r="T47" t="s">
        <v>1242</v>
      </c>
      <c r="U47" t="s">
        <v>2642</v>
      </c>
      <c r="V47" t="s">
        <v>2643</v>
      </c>
      <c r="Y47" s="35" t="s">
        <v>1270</v>
      </c>
      <c r="Z47" t="s">
        <v>524</v>
      </c>
      <c r="AA47" t="s">
        <v>2640</v>
      </c>
      <c r="AB47" t="s">
        <v>1242</v>
      </c>
      <c r="AC47" t="s">
        <v>2642</v>
      </c>
      <c r="AD47" t="s">
        <v>2643</v>
      </c>
    </row>
    <row r="48" spans="15:30" x14ac:dyDescent="0.3">
      <c r="O48" t="s">
        <v>1262</v>
      </c>
      <c r="Q48" s="24" t="s">
        <v>1262</v>
      </c>
      <c r="R48" s="9">
        <v>0.59756097560975607</v>
      </c>
      <c r="S48" s="9">
        <v>0.1951219512195122</v>
      </c>
      <c r="T48" s="9">
        <v>0.17073170731707318</v>
      </c>
      <c r="U48" s="9">
        <v>2.4390243902439025E-2</v>
      </c>
      <c r="V48" s="9">
        <v>1.2195121951219513E-2</v>
      </c>
      <c r="Y48" s="9" t="s">
        <v>1262</v>
      </c>
      <c r="Z48" s="9">
        <v>0.59756097560975607</v>
      </c>
      <c r="AA48" s="9">
        <v>0.1951219512195122</v>
      </c>
      <c r="AB48" s="9">
        <v>0.17073170731707318</v>
      </c>
      <c r="AC48" s="9">
        <v>2.4390243902439025E-2</v>
      </c>
      <c r="AD48" s="9">
        <v>1.2195121951219513E-2</v>
      </c>
    </row>
    <row r="49" spans="15:30" x14ac:dyDescent="0.3">
      <c r="O49" t="s">
        <v>1260</v>
      </c>
      <c r="Q49" s="25" t="s">
        <v>1260</v>
      </c>
      <c r="R49" s="9">
        <v>0.46268656716417911</v>
      </c>
      <c r="S49" s="9">
        <v>0.2537313432835821</v>
      </c>
      <c r="T49" s="9">
        <v>7.4626865671641784E-2</v>
      </c>
      <c r="U49" s="9">
        <v>7.4626865671641784E-2</v>
      </c>
      <c r="V49" s="9">
        <v>0.13432835820895522</v>
      </c>
      <c r="Y49" s="9" t="s">
        <v>1260</v>
      </c>
      <c r="Z49" s="9">
        <v>0.46268656716417911</v>
      </c>
      <c r="AA49" s="9">
        <v>0.2537313432835821</v>
      </c>
      <c r="AB49" s="9">
        <v>7.4626865671641784E-2</v>
      </c>
      <c r="AC49" s="9">
        <v>7.4626865671641784E-2</v>
      </c>
      <c r="AD49" s="9">
        <v>0.13432835820895522</v>
      </c>
    </row>
    <row r="50" spans="15:30" x14ac:dyDescent="0.3">
      <c r="O50" t="s">
        <v>1261</v>
      </c>
      <c r="Q50" s="25" t="s">
        <v>1261</v>
      </c>
      <c r="R50" s="9">
        <v>0.70833333333333337</v>
      </c>
      <c r="S50" s="9">
        <v>0.16666666666666666</v>
      </c>
      <c r="T50" s="9">
        <v>6.25E-2</v>
      </c>
      <c r="U50" s="9">
        <v>2.0833333333333332E-2</v>
      </c>
      <c r="V50" s="9">
        <v>4.1666666666666664E-2</v>
      </c>
      <c r="Y50" s="9" t="s">
        <v>1261</v>
      </c>
      <c r="Z50" s="9">
        <v>0.70833333333333337</v>
      </c>
      <c r="AA50" s="9">
        <v>0.16666666666666666</v>
      </c>
      <c r="AB50" s="9">
        <v>6.25E-2</v>
      </c>
      <c r="AC50" s="9">
        <v>2.0833333333333332E-2</v>
      </c>
      <c r="AD50" s="9">
        <v>4.1666666666666664E-2</v>
      </c>
    </row>
    <row r="51" spans="15:30" x14ac:dyDescent="0.3">
      <c r="O51" t="s">
        <v>1259</v>
      </c>
      <c r="Q51" s="25" t="s">
        <v>1259</v>
      </c>
      <c r="R51" s="9">
        <v>0.58520179372197312</v>
      </c>
      <c r="S51" s="9">
        <v>0.18806053811659193</v>
      </c>
      <c r="T51" s="9">
        <v>0.11238789237668162</v>
      </c>
      <c r="U51" s="9">
        <v>4.5403587443946188E-2</v>
      </c>
      <c r="V51" s="9">
        <v>6.894618834080718E-2</v>
      </c>
      <c r="Y51" s="9" t="s">
        <v>1259</v>
      </c>
      <c r="Z51" s="9">
        <v>0.58520179372197312</v>
      </c>
      <c r="AA51" s="9">
        <v>0.18806053811659193</v>
      </c>
      <c r="AB51" s="9">
        <v>0.11238789237668162</v>
      </c>
      <c r="AC51" s="9">
        <v>4.5403587443946188E-2</v>
      </c>
      <c r="AD51" s="9">
        <v>6.894618834080718E-2</v>
      </c>
    </row>
    <row r="52" spans="15:30" x14ac:dyDescent="0.3">
      <c r="O52" t="s">
        <v>1264</v>
      </c>
      <c r="Q52" s="25" t="s">
        <v>1264</v>
      </c>
      <c r="R52" s="9">
        <v>0.36842105263157893</v>
      </c>
      <c r="S52" s="9">
        <v>0.26315789473684209</v>
      </c>
      <c r="T52" s="9">
        <v>0.26315789473684209</v>
      </c>
      <c r="U52" s="9">
        <v>0</v>
      </c>
      <c r="V52" s="9">
        <v>0.10526315789473684</v>
      </c>
      <c r="Y52" s="9" t="s">
        <v>1264</v>
      </c>
      <c r="Z52" s="9">
        <v>0.36842105263157893</v>
      </c>
      <c r="AA52" s="9">
        <v>0.26315789473684209</v>
      </c>
      <c r="AB52" s="9">
        <v>0.26315789473684209</v>
      </c>
      <c r="AC52" s="9">
        <v>0</v>
      </c>
      <c r="AD52" s="9">
        <v>0.10526315789473684</v>
      </c>
    </row>
    <row r="53" spans="15:30" x14ac:dyDescent="0.3">
      <c r="O53" t="s">
        <v>1263</v>
      </c>
      <c r="Q53" s="25" t="s">
        <v>1263</v>
      </c>
      <c r="R53" s="9">
        <v>0.59701492537313428</v>
      </c>
      <c r="S53" s="9">
        <v>0.17910447761194029</v>
      </c>
      <c r="T53" s="9">
        <v>8.9552238805970144E-2</v>
      </c>
      <c r="U53" s="9">
        <v>8.9552238805970144E-2</v>
      </c>
      <c r="V53" s="9">
        <v>4.4776119402985072E-2</v>
      </c>
      <c r="Y53" s="9" t="s">
        <v>1263</v>
      </c>
      <c r="Z53" s="9">
        <v>0.59701492537313428</v>
      </c>
      <c r="AA53" s="9">
        <v>0.17910447761194029</v>
      </c>
      <c r="AB53" s="9">
        <v>8.9552238805970144E-2</v>
      </c>
      <c r="AC53" s="9">
        <v>8.9552238805970144E-2</v>
      </c>
      <c r="AD53" s="9">
        <v>4.4776119402985072E-2</v>
      </c>
    </row>
    <row r="54" spans="15:30" x14ac:dyDescent="0.3">
      <c r="O54" t="s">
        <v>1265</v>
      </c>
      <c r="Q54" s="25" t="s">
        <v>1265</v>
      </c>
      <c r="R54" s="9">
        <v>0.44295302013422821</v>
      </c>
      <c r="S54" s="9">
        <v>0.20134228187919462</v>
      </c>
      <c r="T54" s="9">
        <v>0.13590604026845637</v>
      </c>
      <c r="U54" s="9">
        <v>8.8926174496644292E-2</v>
      </c>
      <c r="V54" s="9">
        <v>0.13087248322147652</v>
      </c>
      <c r="Y54" s="9" t="s">
        <v>1265</v>
      </c>
      <c r="Z54" s="9">
        <v>0.44295302013422821</v>
      </c>
      <c r="AA54" s="9">
        <v>0.20134228187919462</v>
      </c>
      <c r="AB54" s="9">
        <v>0.13590604026845637</v>
      </c>
      <c r="AC54" s="9">
        <v>8.8926174496644292E-2</v>
      </c>
      <c r="AD54" s="9">
        <v>0.13087248322147652</v>
      </c>
    </row>
    <row r="55" spans="15:30" x14ac:dyDescent="0.3">
      <c r="O55" t="s">
        <v>1281</v>
      </c>
      <c r="Q55" s="26" t="s">
        <v>1281</v>
      </c>
      <c r="R55" s="23">
        <v>0.40571428571428569</v>
      </c>
      <c r="S55" s="23">
        <v>0.23428571428571429</v>
      </c>
      <c r="T55" s="23">
        <v>0.14285714285714285</v>
      </c>
      <c r="U55" s="23">
        <v>6.8571428571428575E-2</v>
      </c>
      <c r="V55" s="23">
        <v>0.14857142857142858</v>
      </c>
      <c r="Y55" s="9" t="s">
        <v>1281</v>
      </c>
      <c r="Z55" s="23">
        <v>0.40571428571428569</v>
      </c>
      <c r="AA55" s="23">
        <v>0.23428571428571429</v>
      </c>
      <c r="AB55" s="23">
        <v>0.14285714285714285</v>
      </c>
      <c r="AC55" s="23">
        <v>6.8571428571428575E-2</v>
      </c>
      <c r="AD55" s="23">
        <v>0.14857142857142858</v>
      </c>
    </row>
    <row r="56" spans="15:30" x14ac:dyDescent="0.3">
      <c r="O56" t="s">
        <v>3306</v>
      </c>
      <c r="Q56" s="36" t="s">
        <v>3306</v>
      </c>
      <c r="R56" s="29">
        <v>0.55906533967979233</v>
      </c>
      <c r="S56" s="28">
        <v>0.19255733448723497</v>
      </c>
      <c r="T56" s="28">
        <v>0.11683254002596279</v>
      </c>
      <c r="U56" s="28">
        <v>5.2141929900475982E-2</v>
      </c>
      <c r="V56" s="22">
        <v>7.9402855906533967E-2</v>
      </c>
      <c r="Y56" s="36" t="s">
        <v>3306</v>
      </c>
      <c r="Z56" s="29">
        <v>0.55906533967979233</v>
      </c>
      <c r="AA56" s="28">
        <v>0.19255733448723497</v>
      </c>
      <c r="AB56" s="28">
        <v>0.11683254002596279</v>
      </c>
      <c r="AC56" s="28">
        <v>5.2141929900475982E-2</v>
      </c>
      <c r="AD56" s="22">
        <v>7.9402855906533967E-2</v>
      </c>
    </row>
    <row r="57" spans="15:30" ht="32.4" customHeight="1" x14ac:dyDescent="0.3">
      <c r="O57" t="s">
        <v>3297</v>
      </c>
      <c r="Q57" s="10" t="s">
        <v>3297</v>
      </c>
      <c r="R57" s="10" t="s">
        <v>524</v>
      </c>
      <c r="S57" s="10" t="s">
        <v>2640</v>
      </c>
      <c r="T57" s="10" t="s">
        <v>1242</v>
      </c>
      <c r="U57" s="10" t="s">
        <v>2642</v>
      </c>
      <c r="V57" s="10" t="s">
        <v>2643</v>
      </c>
      <c r="Y57" s="10" t="s">
        <v>3297</v>
      </c>
      <c r="Z57" s="10" t="s">
        <v>524</v>
      </c>
      <c r="AA57" s="10" t="s">
        <v>2640</v>
      </c>
      <c r="AB57" s="10" t="s">
        <v>1242</v>
      </c>
      <c r="AC57" s="10" t="s">
        <v>2642</v>
      </c>
      <c r="AD57" s="10" t="s">
        <v>2643</v>
      </c>
    </row>
    <row r="58" spans="15:30" x14ac:dyDescent="0.3">
      <c r="O58" t="s">
        <v>1273</v>
      </c>
      <c r="Q58" s="35" t="s">
        <v>1273</v>
      </c>
      <c r="R58" s="19" t="s">
        <v>3293</v>
      </c>
      <c r="Y58" s="35" t="s">
        <v>1273</v>
      </c>
      <c r="Z58" s="19" t="s">
        <v>3293</v>
      </c>
    </row>
    <row r="59" spans="15:30" x14ac:dyDescent="0.3">
      <c r="O59" t="s">
        <v>1270</v>
      </c>
      <c r="Q59" s="35" t="s">
        <v>1270</v>
      </c>
      <c r="R59" t="s">
        <v>524</v>
      </c>
      <c r="S59" t="s">
        <v>2640</v>
      </c>
      <c r="T59" t="s">
        <v>1242</v>
      </c>
      <c r="U59" t="s">
        <v>2642</v>
      </c>
      <c r="V59" t="s">
        <v>2643</v>
      </c>
      <c r="Y59" s="35" t="s">
        <v>1270</v>
      </c>
      <c r="Z59" t="s">
        <v>524</v>
      </c>
      <c r="AA59" t="s">
        <v>2640</v>
      </c>
      <c r="AB59" t="s">
        <v>1242</v>
      </c>
      <c r="AC59" t="s">
        <v>2642</v>
      </c>
      <c r="AD59" t="s">
        <v>2643</v>
      </c>
    </row>
    <row r="60" spans="15:30" x14ac:dyDescent="0.3">
      <c r="O60" t="s">
        <v>1266</v>
      </c>
      <c r="Q60" s="24" t="s">
        <v>1266</v>
      </c>
      <c r="R60" s="9">
        <v>0.57623120023591856</v>
      </c>
      <c r="S60" s="9">
        <v>0.19050427602477146</v>
      </c>
      <c r="T60" s="9">
        <v>0.10940725449719847</v>
      </c>
      <c r="U60" s="9">
        <v>5.2196992037746977E-2</v>
      </c>
      <c r="V60" s="9">
        <v>7.1660277204364492E-2</v>
      </c>
      <c r="Y60" s="9" t="s">
        <v>1266</v>
      </c>
      <c r="Z60" s="9">
        <v>0.57623120023591856</v>
      </c>
      <c r="AA60" s="9">
        <v>0.19050427602477146</v>
      </c>
      <c r="AB60" s="9">
        <v>0.10940725449719847</v>
      </c>
      <c r="AC60" s="9">
        <v>5.2196992037746977E-2</v>
      </c>
      <c r="AD60" s="9">
        <v>7.1660277204364492E-2</v>
      </c>
    </row>
    <row r="61" spans="15:30" x14ac:dyDescent="0.3">
      <c r="O61" t="s">
        <v>1267</v>
      </c>
      <c r="Q61" s="25" t="s">
        <v>1267</v>
      </c>
      <c r="R61" s="9">
        <v>0.57469717362045758</v>
      </c>
      <c r="S61" s="9">
        <v>0.18707940780619112</v>
      </c>
      <c r="T61" s="9">
        <v>0.12786002691790041</v>
      </c>
      <c r="U61" s="9">
        <v>4.0376850605652756E-2</v>
      </c>
      <c r="V61" s="9">
        <v>6.9986541049798109E-2</v>
      </c>
      <c r="Y61" s="9" t="s">
        <v>1267</v>
      </c>
      <c r="Z61" s="9">
        <v>0.57469717362045758</v>
      </c>
      <c r="AA61" s="9">
        <v>0.18707940780619112</v>
      </c>
      <c r="AB61" s="9">
        <v>0.12786002691790041</v>
      </c>
      <c r="AC61" s="9">
        <v>4.0376850605652756E-2</v>
      </c>
      <c r="AD61" s="9">
        <v>6.9986541049798109E-2</v>
      </c>
    </row>
    <row r="62" spans="15:30" x14ac:dyDescent="0.3">
      <c r="O62" t="s">
        <v>1269</v>
      </c>
      <c r="Q62" s="25" t="s">
        <v>1269</v>
      </c>
      <c r="R62" s="9">
        <v>0.58333333333333337</v>
      </c>
      <c r="S62" s="9">
        <v>0.33333333333333331</v>
      </c>
      <c r="T62" s="9">
        <v>0</v>
      </c>
      <c r="U62" s="9">
        <v>0</v>
      </c>
      <c r="V62" s="9">
        <v>8.3333333333333329E-2</v>
      </c>
      <c r="Y62" s="9" t="s">
        <v>1269</v>
      </c>
      <c r="Z62" s="9">
        <v>0.58333333333333337</v>
      </c>
      <c r="AA62" s="9">
        <v>0.33333333333333331</v>
      </c>
      <c r="AB62" s="9">
        <v>0</v>
      </c>
      <c r="AC62" s="9">
        <v>0</v>
      </c>
      <c r="AD62" s="9">
        <v>8.3333333333333329E-2</v>
      </c>
    </row>
    <row r="63" spans="15:30" x14ac:dyDescent="0.3">
      <c r="O63" t="s">
        <v>2021</v>
      </c>
      <c r="Q63" s="25" t="s">
        <v>2021</v>
      </c>
      <c r="R63" s="9">
        <v>0.33333333333333331</v>
      </c>
      <c r="S63" s="9">
        <v>0.5</v>
      </c>
      <c r="T63" s="9">
        <v>0.16666666666666666</v>
      </c>
      <c r="U63" s="9">
        <v>0</v>
      </c>
      <c r="V63" s="9">
        <v>0</v>
      </c>
      <c r="Y63" s="9" t="s">
        <v>2021</v>
      </c>
      <c r="Z63" s="9">
        <v>0.33333333333333331</v>
      </c>
      <c r="AA63" s="9">
        <v>0.5</v>
      </c>
      <c r="AB63" s="9">
        <v>0.16666666666666666</v>
      </c>
      <c r="AC63" s="9">
        <v>0</v>
      </c>
      <c r="AD63" s="9">
        <v>0</v>
      </c>
    </row>
    <row r="64" spans="15:30" x14ac:dyDescent="0.3">
      <c r="O64" t="s">
        <v>1268</v>
      </c>
      <c r="Q64" s="25" t="s">
        <v>1268</v>
      </c>
      <c r="R64" s="9">
        <v>0.65</v>
      </c>
      <c r="S64" s="9">
        <v>0.15</v>
      </c>
      <c r="T64" s="9">
        <v>0.1</v>
      </c>
      <c r="U64" s="9">
        <v>0.05</v>
      </c>
      <c r="V64" s="9">
        <v>0.05</v>
      </c>
      <c r="Y64" s="9" t="s">
        <v>1268</v>
      </c>
      <c r="Z64" s="9">
        <v>0.65</v>
      </c>
      <c r="AA64" s="9">
        <v>0.15</v>
      </c>
      <c r="AB64" s="9">
        <v>0.1</v>
      </c>
      <c r="AC64" s="9">
        <v>0.05</v>
      </c>
      <c r="AD64" s="9">
        <v>0.05</v>
      </c>
    </row>
    <row r="65" spans="15:30" x14ac:dyDescent="0.3">
      <c r="O65" t="s">
        <v>1263</v>
      </c>
      <c r="Q65" s="25" t="s">
        <v>1263</v>
      </c>
      <c r="R65" s="9">
        <v>0.5</v>
      </c>
      <c r="S65" s="9">
        <v>0.125</v>
      </c>
      <c r="T65" s="9">
        <v>0.25</v>
      </c>
      <c r="U65" s="9">
        <v>0</v>
      </c>
      <c r="V65" s="9">
        <v>0.125</v>
      </c>
      <c r="Y65" s="9" t="s">
        <v>1263</v>
      </c>
      <c r="Z65" s="9">
        <v>0.5</v>
      </c>
      <c r="AA65" s="9">
        <v>0.125</v>
      </c>
      <c r="AB65" s="9">
        <v>0.25</v>
      </c>
      <c r="AC65" s="9">
        <v>0</v>
      </c>
      <c r="AD65" s="9">
        <v>0.125</v>
      </c>
    </row>
    <row r="66" spans="15:30" x14ac:dyDescent="0.3">
      <c r="O66" t="s">
        <v>1265</v>
      </c>
      <c r="Q66" s="25" t="s">
        <v>1265</v>
      </c>
      <c r="R66" s="9">
        <v>0.39849624060150374</v>
      </c>
      <c r="S66" s="9">
        <v>0.19924812030075187</v>
      </c>
      <c r="T66" s="9">
        <v>0.16541353383458646</v>
      </c>
      <c r="U66" s="9">
        <v>7.5187969924812026E-2</v>
      </c>
      <c r="V66" s="9">
        <v>0.16165413533834586</v>
      </c>
      <c r="Y66" s="9" t="s">
        <v>1265</v>
      </c>
      <c r="Z66" s="9">
        <v>0.39849624060150374</v>
      </c>
      <c r="AA66" s="9">
        <v>0.19924812030075187</v>
      </c>
      <c r="AB66" s="9">
        <v>0.16541353383458646</v>
      </c>
      <c r="AC66" s="9">
        <v>7.5187969924812026E-2</v>
      </c>
      <c r="AD66" s="9">
        <v>0.16165413533834586</v>
      </c>
    </row>
    <row r="67" spans="15:30" x14ac:dyDescent="0.3">
      <c r="O67" t="s">
        <v>1281</v>
      </c>
      <c r="Q67" s="26" t="s">
        <v>1281</v>
      </c>
      <c r="R67" s="23">
        <v>0.40340909090909088</v>
      </c>
      <c r="S67" s="23">
        <v>0.23295454545454544</v>
      </c>
      <c r="T67" s="23">
        <v>0.14204545454545456</v>
      </c>
      <c r="U67" s="23">
        <v>7.3863636363636367E-2</v>
      </c>
      <c r="V67" s="23">
        <v>0.14772727272727273</v>
      </c>
      <c r="Y67" s="9" t="s">
        <v>1281</v>
      </c>
      <c r="Z67" s="23">
        <v>0.40340909090909088</v>
      </c>
      <c r="AA67" s="23">
        <v>0.23295454545454544</v>
      </c>
      <c r="AB67" s="23">
        <v>0.14204545454545456</v>
      </c>
      <c r="AC67" s="23">
        <v>7.3863636363636367E-2</v>
      </c>
      <c r="AD67" s="23">
        <v>0.14772727272727273</v>
      </c>
    </row>
    <row r="68" spans="15:30" x14ac:dyDescent="0.3">
      <c r="Q68" s="30" t="s">
        <v>3306</v>
      </c>
      <c r="R68" s="29">
        <v>0.55906533967979233</v>
      </c>
      <c r="S68" s="28">
        <v>0.19255733448723497</v>
      </c>
      <c r="T68" s="28">
        <v>0.11683254002596279</v>
      </c>
      <c r="U68" s="28">
        <v>5.2141929900475982E-2</v>
      </c>
      <c r="V68" s="22">
        <v>7.9402855906533967E-2</v>
      </c>
      <c r="Y68" s="30" t="s">
        <v>3306</v>
      </c>
      <c r="Z68" s="29">
        <v>0.55906533967979233</v>
      </c>
      <c r="AA68" s="28">
        <v>0.19255733448723497</v>
      </c>
      <c r="AB68" s="28">
        <v>0.11683254002596279</v>
      </c>
      <c r="AC68" s="28">
        <v>5.2141929900475982E-2</v>
      </c>
      <c r="AD68" s="22">
        <v>7.9402855906533967E-2</v>
      </c>
    </row>
  </sheetData>
  <pageMargins left="0.7" right="0.7" top="0.75" bottom="0.75" header="0.3" footer="0.3"/>
  <pageSetup orientation="portrait" r:id="rId10"/>
  <drawing r:id="rId11"/>
  <extLst>
    <ext xmlns:x14="http://schemas.microsoft.com/office/spreadsheetml/2009/9/main" uri="{78C0D931-6437-407d-A8EE-F0AAD7539E65}">
      <x14:conditionalFormattings>
        <x14:conditionalFormatting xmlns:xm="http://schemas.microsoft.com/office/excel/2006/main">
          <x14:cfRule type="iconSet" priority="21" id="{CF6DEB10-B447-4ACC-B23B-A70B3433E511}">
            <x14:iconSet iconSet="3Triangles">
              <x14:cfvo type="percent">
                <xm:f>0</xm:f>
              </x14:cfvo>
              <x14:cfvo type="formula">
                <xm:f>$Z$36</xm:f>
              </x14:cfvo>
              <x14:cfvo type="num">
                <xm:f>$Z$36</xm:f>
              </x14:cfvo>
            </x14:iconSet>
          </x14:cfRule>
          <xm:sqref>Z28:Z35</xm:sqref>
        </x14:conditionalFormatting>
        <x14:conditionalFormatting xmlns:xm="http://schemas.microsoft.com/office/excel/2006/main">
          <x14:cfRule type="iconSet" priority="17" id="{33CC5787-2C84-45D7-A7E6-066835188915}">
            <x14:iconSet iconSet="3Triangles">
              <x14:cfvo type="percent">
                <xm:f>0</xm:f>
              </x14:cfvo>
              <x14:cfvo type="formula">
                <xm:f>$AA$36</xm:f>
              </x14:cfvo>
              <x14:cfvo type="num">
                <xm:f>$AA$36</xm:f>
              </x14:cfvo>
            </x14:iconSet>
          </x14:cfRule>
          <xm:sqref>AA28:AA35</xm:sqref>
        </x14:conditionalFormatting>
        <x14:conditionalFormatting xmlns:xm="http://schemas.microsoft.com/office/excel/2006/main">
          <x14:cfRule type="iconSet" priority="18" id="{37193AB5-2495-4288-9CCF-F4E7F294075B}">
            <x14:iconSet iconSet="3Triangles">
              <x14:cfvo type="percent">
                <xm:f>0</xm:f>
              </x14:cfvo>
              <x14:cfvo type="formula">
                <xm:f>$AB$36</xm:f>
              </x14:cfvo>
              <x14:cfvo type="num">
                <xm:f>$AB$36</xm:f>
              </x14:cfvo>
            </x14:iconSet>
          </x14:cfRule>
          <xm:sqref>AB28:AB35</xm:sqref>
        </x14:conditionalFormatting>
        <x14:conditionalFormatting xmlns:xm="http://schemas.microsoft.com/office/excel/2006/main">
          <x14:cfRule type="iconSet" priority="19" id="{6F0A7F5B-294C-497E-8FFB-7E3124F89FAF}">
            <x14:iconSet iconSet="3Triangles">
              <x14:cfvo type="percent">
                <xm:f>0</xm:f>
              </x14:cfvo>
              <x14:cfvo type="formula">
                <xm:f>$AC$36</xm:f>
              </x14:cfvo>
              <x14:cfvo type="num">
                <xm:f>$AC$36</xm:f>
              </x14:cfvo>
            </x14:iconSet>
          </x14:cfRule>
          <xm:sqref>AC28:AC35</xm:sqref>
        </x14:conditionalFormatting>
        <x14:conditionalFormatting xmlns:xm="http://schemas.microsoft.com/office/excel/2006/main">
          <x14:cfRule type="iconSet" priority="20" id="{1F1AEB7E-8202-443A-A55E-1DDC1463480C}">
            <x14:iconSet iconSet="3Triangles">
              <x14:cfvo type="percent">
                <xm:f>0</xm:f>
              </x14:cfvo>
              <x14:cfvo type="formula">
                <xm:f>$AD$36</xm:f>
              </x14:cfvo>
              <x14:cfvo type="num">
                <xm:f>$AD$36</xm:f>
              </x14:cfvo>
            </x14:iconSet>
          </x14:cfRule>
          <xm:sqref>AD28:AD35</xm:sqref>
        </x14:conditionalFormatting>
        <x14:conditionalFormatting xmlns:xm="http://schemas.microsoft.com/office/excel/2006/main" pivot="1">
          <x14:cfRule type="iconSet" priority="15" id="{7DE0E1CB-9DAA-458A-A88F-9348BC39948A}">
            <x14:iconSet iconSet="3Triangles">
              <x14:cfvo type="percent">
                <xm:f>0</xm:f>
              </x14:cfvo>
              <x14:cfvo type="num">
                <xm:f>$AD$44</xm:f>
              </x14:cfvo>
              <x14:cfvo type="num">
                <xm:f>$AD$44</xm:f>
              </x14:cfvo>
            </x14:iconSet>
          </x14:cfRule>
          <xm:sqref>AD40:AD43</xm:sqref>
        </x14:conditionalFormatting>
        <x14:conditionalFormatting xmlns:xm="http://schemas.microsoft.com/office/excel/2006/main" pivot="1">
          <x14:cfRule type="iconSet" priority="14" id="{7DFCC686-4D7F-412F-8662-87F6DB3928F1}">
            <x14:iconSet iconSet="3Triangles">
              <x14:cfvo type="percent">
                <xm:f>0</xm:f>
              </x14:cfvo>
              <x14:cfvo type="num">
                <xm:f>$AC$44</xm:f>
              </x14:cfvo>
              <x14:cfvo type="num">
                <xm:f>$AC$44</xm:f>
              </x14:cfvo>
            </x14:iconSet>
          </x14:cfRule>
          <xm:sqref>AC40:AC43</xm:sqref>
        </x14:conditionalFormatting>
        <x14:conditionalFormatting xmlns:xm="http://schemas.microsoft.com/office/excel/2006/main" pivot="1">
          <x14:cfRule type="iconSet" priority="13" id="{032D50CF-93A4-4266-9B69-A0A4E5AA9B4A}">
            <x14:iconSet iconSet="3Triangles">
              <x14:cfvo type="percent">
                <xm:f>0</xm:f>
              </x14:cfvo>
              <x14:cfvo type="num">
                <xm:f>$AB$44</xm:f>
              </x14:cfvo>
              <x14:cfvo type="num">
                <xm:f>$AB$44</xm:f>
              </x14:cfvo>
            </x14:iconSet>
          </x14:cfRule>
          <xm:sqref>AB40:AB43</xm:sqref>
        </x14:conditionalFormatting>
        <x14:conditionalFormatting xmlns:xm="http://schemas.microsoft.com/office/excel/2006/main" pivot="1">
          <x14:cfRule type="iconSet" priority="12" id="{2B5AC089-188E-4E93-9FFE-16DACA101EC5}">
            <x14:iconSet iconSet="3Triangles">
              <x14:cfvo type="percent">
                <xm:f>0</xm:f>
              </x14:cfvo>
              <x14:cfvo type="num">
                <xm:f>$AA$44</xm:f>
              </x14:cfvo>
              <x14:cfvo type="num">
                <xm:f>$AA$44</xm:f>
              </x14:cfvo>
            </x14:iconSet>
          </x14:cfRule>
          <xm:sqref>AA40:AA43</xm:sqref>
        </x14:conditionalFormatting>
        <x14:conditionalFormatting xmlns:xm="http://schemas.microsoft.com/office/excel/2006/main" pivot="1">
          <x14:cfRule type="iconSet" priority="11" id="{686F39E7-3EDA-4162-BD70-B3C0146F20BE}">
            <x14:iconSet iconSet="3Triangles">
              <x14:cfvo type="percent">
                <xm:f>0</xm:f>
              </x14:cfvo>
              <x14:cfvo type="num">
                <xm:f>$Z$44</xm:f>
              </x14:cfvo>
              <x14:cfvo type="num">
                <xm:f>$Z$44</xm:f>
              </x14:cfvo>
            </x14:iconSet>
          </x14:cfRule>
          <xm:sqref>Z40:Z43</xm:sqref>
        </x14:conditionalFormatting>
        <x14:conditionalFormatting xmlns:xm="http://schemas.microsoft.com/office/excel/2006/main" pivot="1">
          <x14:cfRule type="iconSet" priority="10" id="{C3B18435-4D68-4C24-B484-CAC168B473C7}">
            <x14:iconSet iconSet="3Triangles">
              <x14:cfvo type="percent">
                <xm:f>0</xm:f>
              </x14:cfvo>
              <x14:cfvo type="num">
                <xm:f>$AD$56</xm:f>
              </x14:cfvo>
              <x14:cfvo type="num">
                <xm:f>$AD$56</xm:f>
              </x14:cfvo>
            </x14:iconSet>
          </x14:cfRule>
          <xm:sqref>AD48:AD55</xm:sqref>
        </x14:conditionalFormatting>
        <x14:conditionalFormatting xmlns:xm="http://schemas.microsoft.com/office/excel/2006/main" pivot="1">
          <x14:cfRule type="iconSet" priority="9" id="{8611CA94-CF54-4179-96FD-156C5BCF4ACB}">
            <x14:iconSet iconSet="3Triangles">
              <x14:cfvo type="percent">
                <xm:f>0</xm:f>
              </x14:cfvo>
              <x14:cfvo type="num">
                <xm:f>$AC$56</xm:f>
              </x14:cfvo>
              <x14:cfvo type="num">
                <xm:f>$AC$56</xm:f>
              </x14:cfvo>
            </x14:iconSet>
          </x14:cfRule>
          <xm:sqref>AC48:AC55</xm:sqref>
        </x14:conditionalFormatting>
        <x14:conditionalFormatting xmlns:xm="http://schemas.microsoft.com/office/excel/2006/main" pivot="1">
          <x14:cfRule type="iconSet" priority="8" id="{344D78EC-2ADA-42CB-B6FA-9440A9B68696}">
            <x14:iconSet iconSet="3Triangles">
              <x14:cfvo type="percent">
                <xm:f>0</xm:f>
              </x14:cfvo>
              <x14:cfvo type="num">
                <xm:f>$AB$56</xm:f>
              </x14:cfvo>
              <x14:cfvo type="num">
                <xm:f>$AB$56</xm:f>
              </x14:cfvo>
            </x14:iconSet>
          </x14:cfRule>
          <xm:sqref>AB48:AB55</xm:sqref>
        </x14:conditionalFormatting>
        <x14:conditionalFormatting xmlns:xm="http://schemas.microsoft.com/office/excel/2006/main" pivot="1">
          <x14:cfRule type="iconSet" priority="7" id="{FE845AB5-A2FF-4D37-9B82-2356F4ABEF49}">
            <x14:iconSet iconSet="3Triangles">
              <x14:cfvo type="percent">
                <xm:f>0</xm:f>
              </x14:cfvo>
              <x14:cfvo type="num">
                <xm:f>$AA$56</xm:f>
              </x14:cfvo>
              <x14:cfvo type="num">
                <xm:f>$AA$56</xm:f>
              </x14:cfvo>
            </x14:iconSet>
          </x14:cfRule>
          <xm:sqref>AA48:AA55</xm:sqref>
        </x14:conditionalFormatting>
        <x14:conditionalFormatting xmlns:xm="http://schemas.microsoft.com/office/excel/2006/main" pivot="1">
          <x14:cfRule type="iconSet" priority="6" id="{9618F63A-7E8F-42DC-B38D-00F7F1DEBB6F}">
            <x14:iconSet iconSet="3Triangles">
              <x14:cfvo type="percent">
                <xm:f>0</xm:f>
              </x14:cfvo>
              <x14:cfvo type="num">
                <xm:f>$Z$56</xm:f>
              </x14:cfvo>
              <x14:cfvo type="num">
                <xm:f>$Z$56</xm:f>
              </x14:cfvo>
            </x14:iconSet>
          </x14:cfRule>
          <xm:sqref>Z48:Z55</xm:sqref>
        </x14:conditionalFormatting>
        <x14:conditionalFormatting xmlns:xm="http://schemas.microsoft.com/office/excel/2006/main" pivot="1">
          <x14:cfRule type="iconSet" priority="5" id="{1FEDEF8B-3869-4206-A30F-17935D7207A2}">
            <x14:iconSet iconSet="3Triangles">
              <x14:cfvo type="percent">
                <xm:f>0</xm:f>
              </x14:cfvo>
              <x14:cfvo type="num">
                <xm:f>$AD$68</xm:f>
              </x14:cfvo>
              <x14:cfvo type="num">
                <xm:f>$AD$68</xm:f>
              </x14:cfvo>
            </x14:iconSet>
          </x14:cfRule>
          <xm:sqref>AD60:AD67</xm:sqref>
        </x14:conditionalFormatting>
        <x14:conditionalFormatting xmlns:xm="http://schemas.microsoft.com/office/excel/2006/main" pivot="1">
          <x14:cfRule type="iconSet" priority="4" id="{694F72B2-45FA-43BF-A5E1-23F2971E4967}">
            <x14:iconSet iconSet="3Triangles">
              <x14:cfvo type="percent">
                <xm:f>0</xm:f>
              </x14:cfvo>
              <x14:cfvo type="num">
                <xm:f>$AC$68</xm:f>
              </x14:cfvo>
              <x14:cfvo type="num">
                <xm:f>$AC$68</xm:f>
              </x14:cfvo>
            </x14:iconSet>
          </x14:cfRule>
          <xm:sqref>AC60:AC67</xm:sqref>
        </x14:conditionalFormatting>
        <x14:conditionalFormatting xmlns:xm="http://schemas.microsoft.com/office/excel/2006/main" pivot="1">
          <x14:cfRule type="iconSet" priority="3" id="{0686358A-84B2-4437-976D-5A5D79E8D517}">
            <x14:iconSet iconSet="3Triangles">
              <x14:cfvo type="percent">
                <xm:f>0</xm:f>
              </x14:cfvo>
              <x14:cfvo type="num">
                <xm:f>$AB$68</xm:f>
              </x14:cfvo>
              <x14:cfvo type="num">
                <xm:f>$AB$68</xm:f>
              </x14:cfvo>
            </x14:iconSet>
          </x14:cfRule>
          <xm:sqref>AB60:AB67</xm:sqref>
        </x14:conditionalFormatting>
        <x14:conditionalFormatting xmlns:xm="http://schemas.microsoft.com/office/excel/2006/main" pivot="1">
          <x14:cfRule type="iconSet" priority="2" id="{4692F0E3-72B6-4A7B-89C9-A88CAE53A1B3}">
            <x14:iconSet iconSet="3Triangles">
              <x14:cfvo type="percent">
                <xm:f>0</xm:f>
              </x14:cfvo>
              <x14:cfvo type="num">
                <xm:f>$AA$68</xm:f>
              </x14:cfvo>
              <x14:cfvo type="num">
                <xm:f>$AA$68</xm:f>
              </x14:cfvo>
            </x14:iconSet>
          </x14:cfRule>
          <xm:sqref>AA60:AA67</xm:sqref>
        </x14:conditionalFormatting>
        <x14:conditionalFormatting xmlns:xm="http://schemas.microsoft.com/office/excel/2006/main" pivot="1">
          <x14:cfRule type="iconSet" priority="1" id="{9B2D8261-66B1-4D6A-9B7F-D0314F4EC15D}">
            <x14:iconSet iconSet="3Triangles">
              <x14:cfvo type="percent">
                <xm:f>0</xm:f>
              </x14:cfvo>
              <x14:cfvo type="num">
                <xm:f>$Z$68</xm:f>
              </x14:cfvo>
              <x14:cfvo type="num">
                <xm:f>$Z$68</xm:f>
              </x14:cfvo>
            </x14:iconSet>
          </x14:cfRule>
          <xm:sqref>Z60:Z67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F9BF-CCBA-490F-874B-127131F50FC2}">
  <sheetPr codeName="Sheet7"/>
  <dimension ref="B1:S250"/>
  <sheetViews>
    <sheetView topLeftCell="I1" zoomScale="70" zoomScaleNormal="70" workbookViewId="0">
      <selection activeCell="R2" sqref="R2"/>
    </sheetView>
  </sheetViews>
  <sheetFormatPr defaultRowHeight="14.4" x14ac:dyDescent="0.3"/>
  <cols>
    <col min="2" max="2" width="13.33203125" bestFit="1" customWidth="1"/>
    <col min="3" max="3" width="18.44140625" bestFit="1" customWidth="1"/>
    <col min="4" max="4" width="13.33203125" bestFit="1" customWidth="1"/>
    <col min="5" max="6" width="4" bestFit="1" customWidth="1"/>
    <col min="7" max="7" width="5" bestFit="1" customWidth="1"/>
    <col min="8" max="8" width="13" customWidth="1"/>
    <col min="9" max="9" width="20.33203125" customWidth="1"/>
    <col min="10" max="10" width="15.33203125" customWidth="1"/>
    <col min="12" max="12" width="12.33203125" customWidth="1"/>
    <col min="13" max="13" width="12.44140625" customWidth="1"/>
    <col min="14" max="14" width="11.5546875" customWidth="1"/>
    <col min="15" max="15" width="13.109375" customWidth="1"/>
    <col min="17" max="17" width="15.33203125" bestFit="1" customWidth="1"/>
    <col min="18" max="18" width="15.88671875" customWidth="1"/>
  </cols>
  <sheetData>
    <row r="1" spans="2:19" x14ac:dyDescent="0.3">
      <c r="L1" t="s">
        <v>3302</v>
      </c>
      <c r="M1" t="s">
        <v>3303</v>
      </c>
      <c r="N1" t="s">
        <v>3305</v>
      </c>
      <c r="O1" t="s">
        <v>3304</v>
      </c>
    </row>
    <row r="2" spans="2:19" x14ac:dyDescent="0.3">
      <c r="L2" t="s">
        <v>297</v>
      </c>
      <c r="M2">
        <v>2.7</v>
      </c>
      <c r="N2">
        <f t="shared" ref="N2:N33" si="0">_xlfn.NORM.DIST(M2,$R$2,$R$3,FALSE)</f>
        <v>1.3472770548065656E-3</v>
      </c>
      <c r="O2">
        <v>30</v>
      </c>
      <c r="Q2" t="s">
        <v>3300</v>
      </c>
      <c r="R2">
        <f>AVERAGE(M2:M150)</f>
        <v>4.125736963389584</v>
      </c>
    </row>
    <row r="3" spans="2:19" x14ac:dyDescent="0.3">
      <c r="B3" s="19" t="s">
        <v>1270</v>
      </c>
      <c r="C3" t="s">
        <v>3299</v>
      </c>
      <c r="D3" t="s">
        <v>1273</v>
      </c>
      <c r="H3" t="s">
        <v>1270</v>
      </c>
      <c r="I3" t="s">
        <v>3299</v>
      </c>
      <c r="J3" t="s">
        <v>1273</v>
      </c>
      <c r="L3" t="s">
        <v>73</v>
      </c>
      <c r="M3">
        <v>2.7777777777777777</v>
      </c>
      <c r="N3">
        <f t="shared" si="0"/>
        <v>2.7224759514464241E-3</v>
      </c>
      <c r="O3">
        <v>27</v>
      </c>
      <c r="Q3" t="s">
        <v>3301</v>
      </c>
      <c r="R3">
        <f>_xlfn.STDEV.P(M2:M150)</f>
        <v>0.39158286855752422</v>
      </c>
    </row>
    <row r="4" spans="2:19" x14ac:dyDescent="0.3">
      <c r="B4" s="20" t="s">
        <v>1467</v>
      </c>
      <c r="C4" s="21">
        <v>5</v>
      </c>
      <c r="D4" s="21">
        <v>2</v>
      </c>
      <c r="H4" t="s">
        <v>2209</v>
      </c>
      <c r="I4">
        <v>5</v>
      </c>
      <c r="J4">
        <v>1</v>
      </c>
      <c r="L4" t="s">
        <v>487</v>
      </c>
      <c r="M4">
        <v>3.12</v>
      </c>
      <c r="N4">
        <f t="shared" si="0"/>
        <v>3.7639910686143037E-2</v>
      </c>
      <c r="O4">
        <v>25</v>
      </c>
    </row>
    <row r="5" spans="2:19" x14ac:dyDescent="0.3">
      <c r="B5" s="20" t="s">
        <v>1758</v>
      </c>
      <c r="C5" s="21">
        <v>4.5</v>
      </c>
      <c r="D5" s="21">
        <v>2</v>
      </c>
      <c r="H5" t="s">
        <v>2231</v>
      </c>
      <c r="I5">
        <v>5</v>
      </c>
      <c r="J5">
        <v>1</v>
      </c>
      <c r="L5" t="s">
        <v>277</v>
      </c>
      <c r="M5">
        <v>3.2608695652173911</v>
      </c>
      <c r="N5">
        <f t="shared" si="0"/>
        <v>8.8882859815014773E-2</v>
      </c>
      <c r="O5">
        <v>23</v>
      </c>
      <c r="Q5" t="s">
        <v>3307</v>
      </c>
      <c r="R5" t="s">
        <v>3305</v>
      </c>
    </row>
    <row r="6" spans="2:19" x14ac:dyDescent="0.3">
      <c r="B6" s="20" t="s">
        <v>851</v>
      </c>
      <c r="C6" s="21">
        <v>4.333333333333333</v>
      </c>
      <c r="D6" s="21">
        <v>6</v>
      </c>
      <c r="H6" t="s">
        <v>2165</v>
      </c>
      <c r="I6">
        <v>4</v>
      </c>
      <c r="J6">
        <v>1</v>
      </c>
      <c r="L6" t="s">
        <v>591</v>
      </c>
      <c r="M6">
        <v>3.3</v>
      </c>
      <c r="N6">
        <f t="shared" si="0"/>
        <v>0.11028123663135872</v>
      </c>
      <c r="O6">
        <v>10</v>
      </c>
      <c r="Q6" s="2">
        <v>1</v>
      </c>
      <c r="R6">
        <f>_xlfn.NORM.DIST(Q6,$R$2,$R$3,FALSE)</f>
        <v>1.4860946971097641E-14</v>
      </c>
    </row>
    <row r="7" spans="2:19" x14ac:dyDescent="0.3">
      <c r="B7" s="20" t="s">
        <v>2900</v>
      </c>
      <c r="C7" s="21">
        <v>4.5</v>
      </c>
      <c r="D7" s="21">
        <v>2</v>
      </c>
      <c r="H7" t="s">
        <v>2821</v>
      </c>
      <c r="I7">
        <v>4</v>
      </c>
      <c r="J7">
        <v>1</v>
      </c>
      <c r="L7" t="s">
        <v>464</v>
      </c>
      <c r="M7">
        <v>3.375</v>
      </c>
      <c r="N7">
        <f t="shared" si="0"/>
        <v>0.1621586066030844</v>
      </c>
      <c r="O7">
        <v>24</v>
      </c>
      <c r="Q7" s="2">
        <v>2</v>
      </c>
      <c r="R7">
        <f>_xlfn.NORM.DIST(Q7,$R$2,$R$3,FALSE)</f>
        <v>4.0633268940187952E-7</v>
      </c>
    </row>
    <row r="8" spans="2:19" x14ac:dyDescent="0.3">
      <c r="B8" s="20" t="s">
        <v>175</v>
      </c>
      <c r="C8" s="21">
        <v>4.1578947368421053</v>
      </c>
      <c r="D8" s="21">
        <v>19</v>
      </c>
      <c r="H8" t="s">
        <v>1951</v>
      </c>
      <c r="I8">
        <v>4</v>
      </c>
      <c r="J8">
        <v>1</v>
      </c>
      <c r="L8" t="s">
        <v>390</v>
      </c>
      <c r="M8">
        <v>3.3809523809523809</v>
      </c>
      <c r="N8">
        <f t="shared" si="0"/>
        <v>0.16693460827214351</v>
      </c>
      <c r="O8">
        <v>21</v>
      </c>
      <c r="Q8" s="2">
        <v>3</v>
      </c>
      <c r="R8">
        <f t="shared" ref="R8:R11" si="1">_xlfn.NORM.DIST(Q8,$R$2,$R$3,FALSE)</f>
        <v>1.6346775305753774E-2</v>
      </c>
    </row>
    <row r="9" spans="2:19" x14ac:dyDescent="0.3">
      <c r="B9" s="20" t="s">
        <v>2194</v>
      </c>
      <c r="C9" s="21">
        <v>4.666666666666667</v>
      </c>
      <c r="D9" s="21">
        <v>6</v>
      </c>
      <c r="H9" t="s">
        <v>2492</v>
      </c>
      <c r="I9">
        <v>5</v>
      </c>
      <c r="J9">
        <v>1</v>
      </c>
      <c r="L9" t="s">
        <v>517</v>
      </c>
      <c r="M9">
        <v>3.4137931034482758</v>
      </c>
      <c r="N9">
        <f t="shared" si="0"/>
        <v>0.19511679736455628</v>
      </c>
      <c r="O9">
        <v>29</v>
      </c>
      <c r="Q9" s="2">
        <v>4</v>
      </c>
      <c r="R9">
        <f t="shared" si="1"/>
        <v>0.96760360054550609</v>
      </c>
    </row>
    <row r="10" spans="2:19" x14ac:dyDescent="0.3">
      <c r="B10" s="20" t="s">
        <v>517</v>
      </c>
      <c r="C10" s="21">
        <v>3.4137931034482758</v>
      </c>
      <c r="D10" s="21">
        <v>29</v>
      </c>
      <c r="H10" t="s">
        <v>2919</v>
      </c>
      <c r="I10">
        <v>5</v>
      </c>
      <c r="J10">
        <v>1</v>
      </c>
      <c r="L10" t="s">
        <v>220</v>
      </c>
      <c r="M10">
        <v>3.4565217391304346</v>
      </c>
      <c r="N10">
        <f t="shared" si="0"/>
        <v>0.23652027121897795</v>
      </c>
      <c r="O10">
        <v>46</v>
      </c>
      <c r="Q10" s="2">
        <v>5</v>
      </c>
      <c r="R10">
        <f t="shared" si="1"/>
        <v>8.4270954041750834E-2</v>
      </c>
    </row>
    <row r="11" spans="2:19" x14ac:dyDescent="0.3">
      <c r="B11" s="20" t="s">
        <v>648</v>
      </c>
      <c r="C11" s="21">
        <v>4.333333333333333</v>
      </c>
      <c r="D11" s="21">
        <v>6</v>
      </c>
      <c r="H11" t="s">
        <v>1662</v>
      </c>
      <c r="I11">
        <v>5</v>
      </c>
      <c r="J11">
        <v>1</v>
      </c>
      <c r="L11" t="s">
        <v>312</v>
      </c>
      <c r="M11">
        <v>3.5</v>
      </c>
      <c r="N11">
        <f t="shared" si="0"/>
        <v>0.28418451043547138</v>
      </c>
      <c r="O11">
        <v>12</v>
      </c>
      <c r="Q11" s="2">
        <v>6</v>
      </c>
      <c r="R11">
        <f t="shared" si="1"/>
        <v>1.0798747781636351E-5</v>
      </c>
    </row>
    <row r="12" spans="2:19" x14ac:dyDescent="0.3">
      <c r="B12" s="20" t="s">
        <v>77</v>
      </c>
      <c r="C12" s="21">
        <v>4.0869565217391308</v>
      </c>
      <c r="D12" s="21">
        <v>23</v>
      </c>
      <c r="H12" t="s">
        <v>3240</v>
      </c>
      <c r="I12">
        <v>2</v>
      </c>
      <c r="J12">
        <v>1</v>
      </c>
      <c r="L12" t="s">
        <v>286</v>
      </c>
      <c r="M12">
        <v>3.5625</v>
      </c>
      <c r="N12">
        <f t="shared" si="0"/>
        <v>0.36210555120912141</v>
      </c>
      <c r="O12">
        <v>16</v>
      </c>
    </row>
    <row r="13" spans="2:19" x14ac:dyDescent="0.3">
      <c r="B13" s="20" t="s">
        <v>770</v>
      </c>
      <c r="C13" s="21">
        <v>4.0714285714285712</v>
      </c>
      <c r="D13" s="21">
        <v>14</v>
      </c>
      <c r="H13" t="s">
        <v>1467</v>
      </c>
      <c r="I13">
        <v>5</v>
      </c>
      <c r="J13">
        <v>2</v>
      </c>
      <c r="L13" t="s">
        <v>439</v>
      </c>
      <c r="M13">
        <v>3.6</v>
      </c>
      <c r="N13">
        <f t="shared" si="0"/>
        <v>0.41368094457635529</v>
      </c>
      <c r="O13">
        <v>10</v>
      </c>
    </row>
    <row r="14" spans="2:19" x14ac:dyDescent="0.3">
      <c r="B14" s="20" t="s">
        <v>579</v>
      </c>
      <c r="C14" s="21">
        <v>3.875</v>
      </c>
      <c r="D14" s="21">
        <v>8</v>
      </c>
      <c r="H14" t="s">
        <v>1758</v>
      </c>
      <c r="I14">
        <v>4.5</v>
      </c>
      <c r="J14">
        <v>2</v>
      </c>
      <c r="L14" t="s">
        <v>433</v>
      </c>
      <c r="M14">
        <v>3.6111111111111112</v>
      </c>
      <c r="N14">
        <f t="shared" si="0"/>
        <v>0.42957157716643457</v>
      </c>
      <c r="O14">
        <v>18</v>
      </c>
    </row>
    <row r="15" spans="2:19" x14ac:dyDescent="0.3">
      <c r="B15" s="20" t="s">
        <v>429</v>
      </c>
      <c r="C15" s="21">
        <v>4.117647058823529</v>
      </c>
      <c r="D15" s="21">
        <v>17</v>
      </c>
      <c r="H15" t="s">
        <v>2900</v>
      </c>
      <c r="I15">
        <v>4.5</v>
      </c>
      <c r="J15">
        <v>2</v>
      </c>
      <c r="L15" t="s">
        <v>352</v>
      </c>
      <c r="M15">
        <v>3.6341463414634148</v>
      </c>
      <c r="N15">
        <f t="shared" si="0"/>
        <v>0.46329700752020375</v>
      </c>
      <c r="O15">
        <v>41</v>
      </c>
      <c r="Q15" t="s">
        <v>3308</v>
      </c>
      <c r="R15" t="s">
        <v>3309</v>
      </c>
      <c r="S15" t="s">
        <v>3310</v>
      </c>
    </row>
    <row r="16" spans="2:19" x14ac:dyDescent="0.3">
      <c r="B16" s="20" t="s">
        <v>2209</v>
      </c>
      <c r="C16" s="21">
        <v>5</v>
      </c>
      <c r="D16" s="21">
        <v>1</v>
      </c>
      <c r="H16" t="s">
        <v>2149</v>
      </c>
      <c r="I16">
        <v>3.5</v>
      </c>
      <c r="J16">
        <v>2</v>
      </c>
      <c r="L16" t="s">
        <v>1478</v>
      </c>
      <c r="M16">
        <v>3.6363636363636362</v>
      </c>
      <c r="N16">
        <f t="shared" si="0"/>
        <v>0.46659462034871219</v>
      </c>
      <c r="O16">
        <v>11</v>
      </c>
      <c r="Q16" t="s">
        <v>3311</v>
      </c>
      <c r="R16" s="40">
        <f>R17-$R$3</f>
        <v>2.9509883577170113</v>
      </c>
      <c r="S16">
        <v>0</v>
      </c>
    </row>
    <row r="17" spans="2:19" x14ac:dyDescent="0.3">
      <c r="B17" s="20" t="s">
        <v>2121</v>
      </c>
      <c r="C17" s="21">
        <v>4.625</v>
      </c>
      <c r="D17" s="21">
        <v>8</v>
      </c>
      <c r="H17" t="s">
        <v>2323</v>
      </c>
      <c r="I17">
        <v>5</v>
      </c>
      <c r="J17">
        <v>2</v>
      </c>
      <c r="L17" t="s">
        <v>990</v>
      </c>
      <c r="M17">
        <v>3.6363636363636362</v>
      </c>
      <c r="N17">
        <f t="shared" si="0"/>
        <v>0.46659462034871219</v>
      </c>
      <c r="O17">
        <v>11</v>
      </c>
      <c r="Q17" t="s">
        <v>3312</v>
      </c>
      <c r="R17" s="40">
        <f>R18-$R$3</f>
        <v>3.3425712262745355</v>
      </c>
      <c r="S17">
        <v>0</v>
      </c>
    </row>
    <row r="18" spans="2:19" x14ac:dyDescent="0.3">
      <c r="B18" s="20" t="s">
        <v>192</v>
      </c>
      <c r="C18" s="21">
        <v>3.956989247311828</v>
      </c>
      <c r="D18" s="21">
        <v>93</v>
      </c>
      <c r="H18" t="s">
        <v>1606</v>
      </c>
      <c r="I18">
        <v>5</v>
      </c>
      <c r="J18">
        <v>2</v>
      </c>
      <c r="L18" t="s">
        <v>321</v>
      </c>
      <c r="M18">
        <v>3.6428571428571428</v>
      </c>
      <c r="N18">
        <f t="shared" si="0"/>
        <v>0.47629969676575334</v>
      </c>
      <c r="O18">
        <v>14</v>
      </c>
      <c r="Q18" t="s">
        <v>3313</v>
      </c>
      <c r="R18" s="40">
        <f>R19-$R$3</f>
        <v>3.7341540948320597</v>
      </c>
      <c r="S18">
        <v>0</v>
      </c>
    </row>
    <row r="19" spans="2:19" x14ac:dyDescent="0.3">
      <c r="B19" s="20" t="s">
        <v>435</v>
      </c>
      <c r="C19" s="21">
        <v>4.5625</v>
      </c>
      <c r="D19" s="21">
        <v>16</v>
      </c>
      <c r="H19" t="s">
        <v>2168</v>
      </c>
      <c r="I19">
        <v>4.5</v>
      </c>
      <c r="J19">
        <v>2</v>
      </c>
      <c r="L19" t="s">
        <v>677</v>
      </c>
      <c r="M19">
        <v>3.6590909090909092</v>
      </c>
      <c r="N19">
        <f t="shared" si="0"/>
        <v>0.50085182983328347</v>
      </c>
      <c r="O19">
        <v>44</v>
      </c>
      <c r="Q19" t="s">
        <v>3300</v>
      </c>
      <c r="R19" s="40">
        <f>R2</f>
        <v>4.125736963389584</v>
      </c>
      <c r="S19">
        <v>0</v>
      </c>
    </row>
    <row r="20" spans="2:19" x14ac:dyDescent="0.3">
      <c r="B20" s="20" t="s">
        <v>2149</v>
      </c>
      <c r="C20" s="21">
        <v>3.5</v>
      </c>
      <c r="D20" s="21">
        <v>2</v>
      </c>
      <c r="H20" t="s">
        <v>2459</v>
      </c>
      <c r="I20">
        <v>4</v>
      </c>
      <c r="J20">
        <v>2</v>
      </c>
      <c r="L20" t="s">
        <v>131</v>
      </c>
      <c r="M20">
        <v>3.6756756756756759</v>
      </c>
      <c r="N20">
        <f t="shared" si="0"/>
        <v>0.52630732338215003</v>
      </c>
      <c r="O20">
        <v>37</v>
      </c>
      <c r="Q20" t="s">
        <v>3314</v>
      </c>
      <c r="R20" s="40">
        <f>R19+$R$3</f>
        <v>4.5173198319471082</v>
      </c>
      <c r="S20">
        <v>0</v>
      </c>
    </row>
    <row r="21" spans="2:19" x14ac:dyDescent="0.3">
      <c r="B21" s="20" t="s">
        <v>355</v>
      </c>
      <c r="C21" s="21">
        <v>4</v>
      </c>
      <c r="D21" s="21">
        <v>22</v>
      </c>
      <c r="H21" t="s">
        <v>2709</v>
      </c>
      <c r="I21">
        <v>5</v>
      </c>
      <c r="J21">
        <v>2</v>
      </c>
      <c r="L21" t="s">
        <v>126</v>
      </c>
      <c r="M21">
        <v>3.6875</v>
      </c>
      <c r="N21">
        <f t="shared" si="0"/>
        <v>0.54464547937307017</v>
      </c>
      <c r="O21">
        <v>16</v>
      </c>
      <c r="Q21" t="s">
        <v>3315</v>
      </c>
      <c r="R21" s="40">
        <f>R20+$R$3</f>
        <v>4.9089027005046324</v>
      </c>
      <c r="S21">
        <v>0</v>
      </c>
    </row>
    <row r="22" spans="2:19" x14ac:dyDescent="0.3">
      <c r="B22" s="20" t="s">
        <v>1104</v>
      </c>
      <c r="C22" s="21">
        <v>4.666666666666667</v>
      </c>
      <c r="D22" s="21">
        <v>3</v>
      </c>
      <c r="H22" t="s">
        <v>1902</v>
      </c>
      <c r="I22">
        <v>3.5</v>
      </c>
      <c r="J22">
        <v>2</v>
      </c>
      <c r="L22" t="s">
        <v>573</v>
      </c>
      <c r="M22">
        <v>3.7142857142857144</v>
      </c>
      <c r="N22">
        <f t="shared" si="0"/>
        <v>0.58660344068508163</v>
      </c>
      <c r="O22">
        <v>14</v>
      </c>
      <c r="Q22" t="s">
        <v>3316</v>
      </c>
      <c r="R22" s="40">
        <f>R21+$R$3</f>
        <v>5.3004855690621566</v>
      </c>
      <c r="S22">
        <v>0</v>
      </c>
    </row>
    <row r="23" spans="2:19" x14ac:dyDescent="0.3">
      <c r="B23" s="20" t="s">
        <v>336</v>
      </c>
      <c r="C23" s="21">
        <v>4.4000000000000004</v>
      </c>
      <c r="D23" s="21">
        <v>5</v>
      </c>
      <c r="H23" t="s">
        <v>1378</v>
      </c>
      <c r="I23">
        <v>5</v>
      </c>
      <c r="J23">
        <v>2</v>
      </c>
      <c r="L23" t="s">
        <v>1014</v>
      </c>
      <c r="M23">
        <v>3.7142857142857144</v>
      </c>
      <c r="N23">
        <f t="shared" si="0"/>
        <v>0.58660344068508163</v>
      </c>
      <c r="O23">
        <v>21</v>
      </c>
    </row>
    <row r="24" spans="2:19" x14ac:dyDescent="0.3">
      <c r="B24" s="20" t="s">
        <v>1088</v>
      </c>
      <c r="C24" s="21">
        <v>4.6500000000000004</v>
      </c>
      <c r="D24" s="21">
        <v>20</v>
      </c>
      <c r="H24" t="s">
        <v>1595</v>
      </c>
      <c r="I24">
        <v>4.5</v>
      </c>
      <c r="J24">
        <v>2</v>
      </c>
      <c r="L24" t="s">
        <v>334</v>
      </c>
      <c r="M24">
        <v>3.7352941176470589</v>
      </c>
      <c r="N24">
        <f t="shared" si="0"/>
        <v>0.61972878817188759</v>
      </c>
      <c r="O24">
        <v>34</v>
      </c>
    </row>
    <row r="25" spans="2:19" x14ac:dyDescent="0.3">
      <c r="B25" s="20" t="s">
        <v>515</v>
      </c>
      <c r="C25" s="21">
        <v>4.6296296296296298</v>
      </c>
      <c r="D25" s="21">
        <v>27</v>
      </c>
      <c r="H25" t="s">
        <v>2976</v>
      </c>
      <c r="I25">
        <v>4.5</v>
      </c>
      <c r="J25">
        <v>2</v>
      </c>
      <c r="L25" t="s">
        <v>469</v>
      </c>
      <c r="M25">
        <v>3.736842105263158</v>
      </c>
      <c r="N25">
        <f t="shared" si="0"/>
        <v>0.62217149855587706</v>
      </c>
      <c r="O25">
        <v>19</v>
      </c>
    </row>
    <row r="26" spans="2:19" x14ac:dyDescent="0.3">
      <c r="B26" s="20" t="s">
        <v>330</v>
      </c>
      <c r="C26" s="21">
        <v>4.12</v>
      </c>
      <c r="D26" s="21">
        <v>25</v>
      </c>
      <c r="H26" t="s">
        <v>2555</v>
      </c>
      <c r="I26">
        <v>4</v>
      </c>
      <c r="J26">
        <v>2</v>
      </c>
      <c r="L26" t="s">
        <v>509</v>
      </c>
      <c r="M26">
        <v>3.7708333333333335</v>
      </c>
      <c r="N26">
        <f t="shared" si="0"/>
        <v>0.67563775491148859</v>
      </c>
      <c r="O26">
        <v>48</v>
      </c>
    </row>
    <row r="27" spans="2:19" x14ac:dyDescent="0.3">
      <c r="B27" s="20" t="s">
        <v>98</v>
      </c>
      <c r="C27" s="21">
        <v>4</v>
      </c>
      <c r="D27" s="21">
        <v>17</v>
      </c>
      <c r="H27" t="s">
        <v>2860</v>
      </c>
      <c r="I27">
        <v>4</v>
      </c>
      <c r="J27">
        <v>2</v>
      </c>
      <c r="L27" t="s">
        <v>227</v>
      </c>
      <c r="M27">
        <v>3.7894736842105261</v>
      </c>
      <c r="N27">
        <f t="shared" si="0"/>
        <v>0.70462640595826376</v>
      </c>
      <c r="O27">
        <v>38</v>
      </c>
    </row>
    <row r="28" spans="2:19" x14ac:dyDescent="0.3">
      <c r="B28" s="20" t="s">
        <v>490</v>
      </c>
      <c r="C28" s="21">
        <v>4.333333333333333</v>
      </c>
      <c r="D28" s="21">
        <v>9</v>
      </c>
      <c r="H28" t="s">
        <v>2988</v>
      </c>
      <c r="I28">
        <v>3.5</v>
      </c>
      <c r="J28">
        <v>2</v>
      </c>
      <c r="L28" t="s">
        <v>403</v>
      </c>
      <c r="M28">
        <v>3.8051948051948052</v>
      </c>
      <c r="N28">
        <f t="shared" si="0"/>
        <v>0.72875509124962778</v>
      </c>
      <c r="O28">
        <v>77</v>
      </c>
    </row>
    <row r="29" spans="2:19" x14ac:dyDescent="0.3">
      <c r="B29" s="20" t="s">
        <v>529</v>
      </c>
      <c r="C29" s="21">
        <v>4.382352941176471</v>
      </c>
      <c r="D29" s="21">
        <v>34</v>
      </c>
      <c r="H29" t="s">
        <v>1104</v>
      </c>
      <c r="I29">
        <v>4.666666666666667</v>
      </c>
      <c r="J29">
        <v>3</v>
      </c>
      <c r="L29" t="s">
        <v>535</v>
      </c>
      <c r="M29">
        <v>3.8235294117647061</v>
      </c>
      <c r="N29">
        <f t="shared" si="0"/>
        <v>0.75639897878287021</v>
      </c>
      <c r="O29">
        <v>17</v>
      </c>
    </row>
    <row r="30" spans="2:19" x14ac:dyDescent="0.3">
      <c r="B30" s="20" t="s">
        <v>343</v>
      </c>
      <c r="C30" s="21">
        <v>4.333333333333333</v>
      </c>
      <c r="D30" s="21">
        <v>12</v>
      </c>
      <c r="H30" t="s">
        <v>114</v>
      </c>
      <c r="I30">
        <v>4.333333333333333</v>
      </c>
      <c r="J30">
        <v>3</v>
      </c>
      <c r="L30" t="s">
        <v>146</v>
      </c>
      <c r="M30">
        <v>3.8269230769230771</v>
      </c>
      <c r="N30">
        <f t="shared" si="0"/>
        <v>0.76144649302601863</v>
      </c>
      <c r="O30">
        <v>52</v>
      </c>
    </row>
    <row r="31" spans="2:19" x14ac:dyDescent="0.3">
      <c r="B31" s="20" t="s">
        <v>2323</v>
      </c>
      <c r="C31" s="21">
        <v>5</v>
      </c>
      <c r="D31" s="21">
        <v>2</v>
      </c>
      <c r="H31" t="s">
        <v>122</v>
      </c>
      <c r="I31">
        <v>4.666666666666667</v>
      </c>
      <c r="J31">
        <v>3</v>
      </c>
      <c r="L31" t="s">
        <v>158</v>
      </c>
      <c r="M31">
        <v>3.8272727272727272</v>
      </c>
      <c r="N31">
        <f t="shared" si="0"/>
        <v>0.76196519808460028</v>
      </c>
      <c r="O31">
        <v>110</v>
      </c>
    </row>
    <row r="32" spans="2:19" x14ac:dyDescent="0.3">
      <c r="B32" s="20" t="s">
        <v>370</v>
      </c>
      <c r="C32" s="21">
        <v>2.8</v>
      </c>
      <c r="D32" s="21">
        <v>5</v>
      </c>
      <c r="H32" t="s">
        <v>1044</v>
      </c>
      <c r="I32">
        <v>3.6666666666666665</v>
      </c>
      <c r="J32">
        <v>3</v>
      </c>
      <c r="L32" t="s">
        <v>110</v>
      </c>
      <c r="M32">
        <v>3.8333333333333335</v>
      </c>
      <c r="N32">
        <f t="shared" si="0"/>
        <v>0.77091477044135237</v>
      </c>
      <c r="O32">
        <v>54</v>
      </c>
    </row>
    <row r="33" spans="2:15" x14ac:dyDescent="0.3">
      <c r="B33" s="20" t="s">
        <v>872</v>
      </c>
      <c r="C33" s="21">
        <v>4.4705882352941178</v>
      </c>
      <c r="D33" s="21">
        <v>17</v>
      </c>
      <c r="H33" t="s">
        <v>1285</v>
      </c>
      <c r="I33">
        <v>4.333333333333333</v>
      </c>
      <c r="J33">
        <v>3</v>
      </c>
      <c r="L33" t="s">
        <v>92</v>
      </c>
      <c r="M33">
        <v>3.8367346938775508</v>
      </c>
      <c r="N33">
        <f t="shared" si="0"/>
        <v>0.77590203172423322</v>
      </c>
      <c r="O33">
        <v>49</v>
      </c>
    </row>
    <row r="34" spans="2:15" x14ac:dyDescent="0.3">
      <c r="B34" s="20" t="s">
        <v>385</v>
      </c>
      <c r="C34" s="21">
        <v>4</v>
      </c>
      <c r="D34" s="21">
        <v>6</v>
      </c>
      <c r="H34" t="s">
        <v>1499</v>
      </c>
      <c r="I34">
        <v>4.666666666666667</v>
      </c>
      <c r="J34">
        <v>3</v>
      </c>
      <c r="L34" t="s">
        <v>185</v>
      </c>
      <c r="M34">
        <v>3.8620689655172415</v>
      </c>
      <c r="N34">
        <f t="shared" ref="N34:N65" si="2">_xlfn.NORM.DIST(M34,$R$2,$R$3,FALSE)</f>
        <v>0.81214767632096097</v>
      </c>
      <c r="O34">
        <v>29</v>
      </c>
    </row>
    <row r="35" spans="2:15" x14ac:dyDescent="0.3">
      <c r="B35" s="20" t="s">
        <v>286</v>
      </c>
      <c r="C35" s="21">
        <v>3.5625</v>
      </c>
      <c r="D35" s="21">
        <v>16</v>
      </c>
      <c r="H35" t="s">
        <v>1529</v>
      </c>
      <c r="I35">
        <v>4.666666666666667</v>
      </c>
      <c r="J35">
        <v>3</v>
      </c>
      <c r="L35" t="s">
        <v>976</v>
      </c>
      <c r="M35">
        <v>3.8823529411764706</v>
      </c>
      <c r="N35">
        <f t="shared" si="2"/>
        <v>0.83984680633375186</v>
      </c>
      <c r="O35">
        <v>17</v>
      </c>
    </row>
    <row r="36" spans="2:15" x14ac:dyDescent="0.3">
      <c r="B36" s="20" t="s">
        <v>501</v>
      </c>
      <c r="C36" s="21">
        <v>4.333333333333333</v>
      </c>
      <c r="D36" s="21">
        <v>21</v>
      </c>
      <c r="H36" t="s">
        <v>2057</v>
      </c>
      <c r="I36">
        <v>4.666666666666667</v>
      </c>
      <c r="J36">
        <v>3</v>
      </c>
      <c r="L36" t="s">
        <v>430</v>
      </c>
      <c r="M36">
        <v>3.8888888888888888</v>
      </c>
      <c r="N36">
        <f t="shared" si="2"/>
        <v>0.84848666890221247</v>
      </c>
      <c r="O36">
        <v>27</v>
      </c>
    </row>
    <row r="37" spans="2:15" x14ac:dyDescent="0.3">
      <c r="B37" s="20" t="s">
        <v>114</v>
      </c>
      <c r="C37" s="21">
        <v>4.333333333333333</v>
      </c>
      <c r="D37" s="21">
        <v>3</v>
      </c>
      <c r="H37" t="s">
        <v>2219</v>
      </c>
      <c r="I37">
        <v>5</v>
      </c>
      <c r="J37">
        <v>3</v>
      </c>
      <c r="L37" t="s">
        <v>361</v>
      </c>
      <c r="M37">
        <v>3.8947368421052633</v>
      </c>
      <c r="N37">
        <f t="shared" si="2"/>
        <v>0.85609019778514406</v>
      </c>
      <c r="O37">
        <v>19</v>
      </c>
    </row>
    <row r="38" spans="2:15" x14ac:dyDescent="0.3">
      <c r="B38" s="20" t="s">
        <v>487</v>
      </c>
      <c r="C38" s="21">
        <v>3.12</v>
      </c>
      <c r="D38" s="21">
        <v>25</v>
      </c>
      <c r="H38" t="s">
        <v>2525</v>
      </c>
      <c r="I38">
        <v>4</v>
      </c>
      <c r="J38">
        <v>3</v>
      </c>
      <c r="L38" t="s">
        <v>104</v>
      </c>
      <c r="M38">
        <v>3.9</v>
      </c>
      <c r="N38">
        <f t="shared" si="2"/>
        <v>0.86282706621897431</v>
      </c>
      <c r="O38">
        <v>60</v>
      </c>
    </row>
    <row r="39" spans="2:15" x14ac:dyDescent="0.3">
      <c r="B39" s="20" t="s">
        <v>1408</v>
      </c>
      <c r="C39" s="21">
        <v>4</v>
      </c>
      <c r="D39" s="21">
        <v>9</v>
      </c>
      <c r="H39" t="s">
        <v>1717</v>
      </c>
      <c r="I39">
        <v>4.333333333333333</v>
      </c>
      <c r="J39">
        <v>3</v>
      </c>
      <c r="L39" t="s">
        <v>762</v>
      </c>
      <c r="M39">
        <v>3.9090909090909092</v>
      </c>
      <c r="N39">
        <f t="shared" si="2"/>
        <v>0.8742165199722457</v>
      </c>
      <c r="O39">
        <v>11</v>
      </c>
    </row>
    <row r="40" spans="2:15" x14ac:dyDescent="0.3">
      <c r="B40" s="20" t="s">
        <v>691</v>
      </c>
      <c r="C40" s="21">
        <v>4.4000000000000004</v>
      </c>
      <c r="D40" s="21">
        <v>10</v>
      </c>
      <c r="H40" t="s">
        <v>1221</v>
      </c>
      <c r="I40">
        <v>4.333333333333333</v>
      </c>
      <c r="J40">
        <v>3</v>
      </c>
      <c r="L40" t="s">
        <v>660</v>
      </c>
      <c r="M40">
        <v>3.9090909090909092</v>
      </c>
      <c r="N40">
        <f t="shared" si="2"/>
        <v>0.8742165199722457</v>
      </c>
      <c r="O40">
        <v>11</v>
      </c>
    </row>
    <row r="41" spans="2:15" x14ac:dyDescent="0.3">
      <c r="B41" s="20" t="s">
        <v>654</v>
      </c>
      <c r="C41" s="21">
        <v>4.25</v>
      </c>
      <c r="D41" s="21">
        <v>4</v>
      </c>
      <c r="H41" t="s">
        <v>1732</v>
      </c>
      <c r="I41">
        <v>5</v>
      </c>
      <c r="J41">
        <v>3</v>
      </c>
      <c r="L41" t="s">
        <v>708</v>
      </c>
      <c r="M41">
        <v>3.9166666666666665</v>
      </c>
      <c r="N41">
        <f t="shared" si="2"/>
        <v>0.88345868384871795</v>
      </c>
      <c r="O41">
        <v>12</v>
      </c>
    </row>
    <row r="42" spans="2:15" x14ac:dyDescent="0.3">
      <c r="B42" s="20" t="s">
        <v>122</v>
      </c>
      <c r="C42" s="21">
        <v>4.666666666666667</v>
      </c>
      <c r="D42" s="21">
        <v>3</v>
      </c>
      <c r="H42" t="s">
        <v>2920</v>
      </c>
      <c r="I42">
        <v>5</v>
      </c>
      <c r="J42">
        <v>3</v>
      </c>
      <c r="L42" t="s">
        <v>664</v>
      </c>
      <c r="M42">
        <v>3.9166666666666665</v>
      </c>
      <c r="N42">
        <f t="shared" si="2"/>
        <v>0.88345868384871795</v>
      </c>
      <c r="O42">
        <v>24</v>
      </c>
    </row>
    <row r="43" spans="2:15" x14ac:dyDescent="0.3">
      <c r="B43" s="20" t="s">
        <v>2670</v>
      </c>
      <c r="C43" s="21">
        <v>4.25</v>
      </c>
      <c r="D43" s="21">
        <v>4</v>
      </c>
      <c r="H43" t="s">
        <v>654</v>
      </c>
      <c r="I43">
        <v>4.25</v>
      </c>
      <c r="J43">
        <v>4</v>
      </c>
      <c r="L43" t="s">
        <v>216</v>
      </c>
      <c r="M43">
        <v>3.9249999999999998</v>
      </c>
      <c r="N43">
        <f t="shared" si="2"/>
        <v>0.89335167528991266</v>
      </c>
      <c r="O43">
        <v>40</v>
      </c>
    </row>
    <row r="44" spans="2:15" x14ac:dyDescent="0.3">
      <c r="B44" s="20" t="s">
        <v>614</v>
      </c>
      <c r="C44" s="21">
        <v>4.166666666666667</v>
      </c>
      <c r="D44" s="21">
        <v>6</v>
      </c>
      <c r="H44" t="s">
        <v>2670</v>
      </c>
      <c r="I44">
        <v>4.25</v>
      </c>
      <c r="J44">
        <v>4</v>
      </c>
      <c r="L44" t="s">
        <v>242</v>
      </c>
      <c r="M44">
        <v>3.9310344827586206</v>
      </c>
      <c r="N44">
        <f t="shared" si="2"/>
        <v>0.90033007558237965</v>
      </c>
      <c r="O44">
        <v>29</v>
      </c>
    </row>
    <row r="45" spans="2:15" x14ac:dyDescent="0.3">
      <c r="B45" s="20" t="s">
        <v>509</v>
      </c>
      <c r="C45" s="21">
        <v>3.7708333333333335</v>
      </c>
      <c r="D45" s="21">
        <v>48</v>
      </c>
      <c r="H45" t="s">
        <v>2236</v>
      </c>
      <c r="I45">
        <v>3.25</v>
      </c>
      <c r="J45">
        <v>4</v>
      </c>
      <c r="L45" t="s">
        <v>502</v>
      </c>
      <c r="M45">
        <v>3.9545454545454546</v>
      </c>
      <c r="N45">
        <f t="shared" si="2"/>
        <v>0.92594279482666064</v>
      </c>
      <c r="O45">
        <v>22</v>
      </c>
    </row>
    <row r="46" spans="2:15" x14ac:dyDescent="0.3">
      <c r="B46" s="20" t="s">
        <v>209</v>
      </c>
      <c r="C46" s="21">
        <v>4.7777777777777777</v>
      </c>
      <c r="D46" s="21">
        <v>9</v>
      </c>
      <c r="H46" t="s">
        <v>2851</v>
      </c>
      <c r="I46">
        <v>4.5</v>
      </c>
      <c r="J46">
        <v>4</v>
      </c>
      <c r="L46" t="s">
        <v>192</v>
      </c>
      <c r="M46">
        <v>3.956989247311828</v>
      </c>
      <c r="N46">
        <f t="shared" si="2"/>
        <v>0.92845445457314357</v>
      </c>
      <c r="O46">
        <v>93</v>
      </c>
    </row>
    <row r="47" spans="2:15" x14ac:dyDescent="0.3">
      <c r="B47" s="20" t="s">
        <v>321</v>
      </c>
      <c r="C47" s="21">
        <v>3.6428571428571428</v>
      </c>
      <c r="D47" s="21">
        <v>14</v>
      </c>
      <c r="H47" t="s">
        <v>570</v>
      </c>
      <c r="I47">
        <v>5</v>
      </c>
      <c r="J47">
        <v>4</v>
      </c>
      <c r="L47" t="s">
        <v>360</v>
      </c>
      <c r="M47">
        <v>3.96</v>
      </c>
      <c r="N47">
        <f t="shared" si="2"/>
        <v>0.93150830536107243</v>
      </c>
      <c r="O47">
        <v>50</v>
      </c>
    </row>
    <row r="48" spans="2:15" x14ac:dyDescent="0.3">
      <c r="B48" s="20" t="s">
        <v>1044</v>
      </c>
      <c r="C48" s="21">
        <v>3.6666666666666665</v>
      </c>
      <c r="D48" s="21">
        <v>3</v>
      </c>
      <c r="H48" t="s">
        <v>3046</v>
      </c>
      <c r="I48">
        <v>4</v>
      </c>
      <c r="J48">
        <v>4</v>
      </c>
      <c r="L48" t="s">
        <v>144</v>
      </c>
      <c r="M48">
        <v>3.9692307692307693</v>
      </c>
      <c r="N48">
        <f t="shared" si="2"/>
        <v>0.94058732309011228</v>
      </c>
      <c r="O48">
        <v>65</v>
      </c>
    </row>
    <row r="49" spans="2:15" x14ac:dyDescent="0.3">
      <c r="B49" s="20" t="s">
        <v>947</v>
      </c>
      <c r="C49" s="21">
        <v>4.4000000000000004</v>
      </c>
      <c r="D49" s="21">
        <v>5</v>
      </c>
      <c r="H49" t="s">
        <v>2153</v>
      </c>
      <c r="I49">
        <v>4.75</v>
      </c>
      <c r="J49">
        <v>4</v>
      </c>
      <c r="L49" t="s">
        <v>410</v>
      </c>
      <c r="M49">
        <v>3.9761904761904763</v>
      </c>
      <c r="N49">
        <f t="shared" si="2"/>
        <v>0.94714300679866514</v>
      </c>
      <c r="O49">
        <v>42</v>
      </c>
    </row>
    <row r="50" spans="2:15" x14ac:dyDescent="0.3">
      <c r="B50" s="20" t="s">
        <v>266</v>
      </c>
      <c r="C50" s="21">
        <v>4.833333333333333</v>
      </c>
      <c r="D50" s="21">
        <v>6</v>
      </c>
      <c r="H50" t="s">
        <v>338</v>
      </c>
      <c r="I50">
        <v>3.75</v>
      </c>
      <c r="J50">
        <v>4</v>
      </c>
      <c r="L50" t="s">
        <v>520</v>
      </c>
      <c r="M50">
        <v>3.9791666666666665</v>
      </c>
      <c r="N50">
        <f t="shared" si="2"/>
        <v>0.94986875738053522</v>
      </c>
      <c r="O50">
        <v>48</v>
      </c>
    </row>
    <row r="51" spans="2:15" x14ac:dyDescent="0.3">
      <c r="B51" s="20" t="s">
        <v>274</v>
      </c>
      <c r="C51" s="21">
        <v>4.3518518518518521</v>
      </c>
      <c r="D51" s="21">
        <v>54</v>
      </c>
      <c r="H51" t="s">
        <v>1821</v>
      </c>
      <c r="I51">
        <v>4</v>
      </c>
      <c r="J51">
        <v>4</v>
      </c>
      <c r="L51" t="s">
        <v>206</v>
      </c>
      <c r="M51">
        <v>3.98</v>
      </c>
      <c r="N51">
        <f t="shared" si="2"/>
        <v>0.95062353165057567</v>
      </c>
      <c r="O51">
        <v>50</v>
      </c>
    </row>
    <row r="52" spans="2:15" x14ac:dyDescent="0.3">
      <c r="B52" s="20" t="s">
        <v>2992</v>
      </c>
      <c r="C52" s="21">
        <v>4.5714285714285712</v>
      </c>
      <c r="D52" s="21">
        <v>7</v>
      </c>
      <c r="H52" t="s">
        <v>1230</v>
      </c>
      <c r="I52">
        <v>4</v>
      </c>
      <c r="J52">
        <v>4</v>
      </c>
      <c r="L52" t="s">
        <v>349</v>
      </c>
      <c r="M52">
        <v>4</v>
      </c>
      <c r="N52">
        <f t="shared" si="2"/>
        <v>0.96760360054550609</v>
      </c>
      <c r="O52">
        <v>13</v>
      </c>
    </row>
    <row r="53" spans="2:15" x14ac:dyDescent="0.3">
      <c r="B53" s="20" t="s">
        <v>547</v>
      </c>
      <c r="C53" s="21">
        <v>3.7142857142857144</v>
      </c>
      <c r="D53" s="21">
        <v>7</v>
      </c>
      <c r="H53" t="s">
        <v>2274</v>
      </c>
      <c r="I53">
        <v>5</v>
      </c>
      <c r="J53">
        <v>4</v>
      </c>
      <c r="L53" t="s">
        <v>667</v>
      </c>
      <c r="M53">
        <v>4</v>
      </c>
      <c r="N53">
        <f t="shared" si="2"/>
        <v>0.96760360054550609</v>
      </c>
      <c r="O53">
        <v>14</v>
      </c>
    </row>
    <row r="54" spans="2:15" x14ac:dyDescent="0.3">
      <c r="B54" s="20" t="s">
        <v>2961</v>
      </c>
      <c r="C54" s="21">
        <v>4.333333333333333</v>
      </c>
      <c r="D54" s="21">
        <v>9</v>
      </c>
      <c r="H54" t="s">
        <v>336</v>
      </c>
      <c r="I54">
        <v>4.4000000000000004</v>
      </c>
      <c r="J54">
        <v>5</v>
      </c>
      <c r="L54" t="s">
        <v>98</v>
      </c>
      <c r="M54">
        <v>4</v>
      </c>
      <c r="N54">
        <f t="shared" si="2"/>
        <v>0.96760360054550609</v>
      </c>
      <c r="O54">
        <v>17</v>
      </c>
    </row>
    <row r="55" spans="2:15" x14ac:dyDescent="0.3">
      <c r="B55" s="20" t="s">
        <v>168</v>
      </c>
      <c r="C55" s="21">
        <v>4.1538461538461542</v>
      </c>
      <c r="D55" s="21">
        <v>26</v>
      </c>
      <c r="H55" t="s">
        <v>370</v>
      </c>
      <c r="I55">
        <v>2.8</v>
      </c>
      <c r="J55">
        <v>5</v>
      </c>
      <c r="L55" t="s">
        <v>366</v>
      </c>
      <c r="M55">
        <v>4</v>
      </c>
      <c r="N55">
        <f t="shared" si="2"/>
        <v>0.96760360054550609</v>
      </c>
      <c r="O55">
        <v>18</v>
      </c>
    </row>
    <row r="56" spans="2:15" x14ac:dyDescent="0.3">
      <c r="B56" s="20" t="s">
        <v>417</v>
      </c>
      <c r="C56" s="21">
        <v>4.0714285714285712</v>
      </c>
      <c r="D56" s="21">
        <v>14</v>
      </c>
      <c r="H56" t="s">
        <v>947</v>
      </c>
      <c r="I56">
        <v>4.4000000000000004</v>
      </c>
      <c r="J56">
        <v>5</v>
      </c>
      <c r="L56" t="s">
        <v>355</v>
      </c>
      <c r="M56">
        <v>4</v>
      </c>
      <c r="N56">
        <f t="shared" si="2"/>
        <v>0.96760360054550609</v>
      </c>
      <c r="O56">
        <v>22</v>
      </c>
    </row>
    <row r="57" spans="2:15" x14ac:dyDescent="0.3">
      <c r="B57" s="20" t="s">
        <v>729</v>
      </c>
      <c r="C57" s="21">
        <v>4.75</v>
      </c>
      <c r="D57" s="21">
        <v>16</v>
      </c>
      <c r="H57" t="s">
        <v>1001</v>
      </c>
      <c r="I57">
        <v>4.8</v>
      </c>
      <c r="J57">
        <v>5</v>
      </c>
      <c r="L57" t="s">
        <v>319</v>
      </c>
      <c r="M57">
        <v>4</v>
      </c>
      <c r="N57">
        <f t="shared" si="2"/>
        <v>0.96760360054550609</v>
      </c>
      <c r="O57">
        <v>26</v>
      </c>
    </row>
    <row r="58" spans="2:15" x14ac:dyDescent="0.3">
      <c r="B58" s="20" t="s">
        <v>69</v>
      </c>
      <c r="C58" s="21">
        <v>4.384615384615385</v>
      </c>
      <c r="D58" s="21">
        <v>65</v>
      </c>
      <c r="H58" t="s">
        <v>2498</v>
      </c>
      <c r="I58">
        <v>4.5999999999999996</v>
      </c>
      <c r="J58">
        <v>5</v>
      </c>
      <c r="L58" t="s">
        <v>160</v>
      </c>
      <c r="M58">
        <v>4</v>
      </c>
      <c r="N58">
        <f t="shared" si="2"/>
        <v>0.96760360054550609</v>
      </c>
      <c r="O58">
        <v>28</v>
      </c>
    </row>
    <row r="59" spans="2:15" x14ac:dyDescent="0.3">
      <c r="B59" s="20" t="s">
        <v>762</v>
      </c>
      <c r="C59" s="21">
        <v>3.9090909090909092</v>
      </c>
      <c r="D59" s="21">
        <v>11</v>
      </c>
      <c r="H59" t="s">
        <v>484</v>
      </c>
      <c r="I59">
        <v>4.5999999999999996</v>
      </c>
      <c r="J59">
        <v>5</v>
      </c>
      <c r="L59" t="s">
        <v>95</v>
      </c>
      <c r="M59">
        <v>4.0291262135922334</v>
      </c>
      <c r="N59">
        <f t="shared" si="2"/>
        <v>0.98825409492235261</v>
      </c>
      <c r="O59">
        <v>103</v>
      </c>
    </row>
    <row r="60" spans="2:15" x14ac:dyDescent="0.3">
      <c r="B60" s="20" t="s">
        <v>794</v>
      </c>
      <c r="C60" s="21">
        <v>4.6111111111111107</v>
      </c>
      <c r="D60" s="21">
        <v>18</v>
      </c>
      <c r="H60" t="s">
        <v>584</v>
      </c>
      <c r="I60">
        <v>4</v>
      </c>
      <c r="J60">
        <v>5</v>
      </c>
      <c r="L60" t="s">
        <v>549</v>
      </c>
      <c r="M60">
        <v>4.0434782608695654</v>
      </c>
      <c r="N60">
        <f t="shared" si="2"/>
        <v>0.99656140232651091</v>
      </c>
      <c r="O60">
        <v>23</v>
      </c>
    </row>
    <row r="61" spans="2:15" x14ac:dyDescent="0.3">
      <c r="B61" s="20" t="s">
        <v>2231</v>
      </c>
      <c r="C61" s="21">
        <v>5</v>
      </c>
      <c r="D61" s="21">
        <v>1</v>
      </c>
      <c r="H61" t="s">
        <v>979</v>
      </c>
      <c r="I61">
        <v>3.6</v>
      </c>
      <c r="J61">
        <v>5</v>
      </c>
      <c r="L61" t="s">
        <v>458</v>
      </c>
      <c r="M61">
        <v>4.0625</v>
      </c>
      <c r="N61">
        <f t="shared" si="2"/>
        <v>1.0055955689383838</v>
      </c>
      <c r="O61">
        <v>16</v>
      </c>
    </row>
    <row r="62" spans="2:15" x14ac:dyDescent="0.3">
      <c r="B62" s="20" t="s">
        <v>2236</v>
      </c>
      <c r="C62" s="21">
        <v>3.25</v>
      </c>
      <c r="D62" s="21">
        <v>4</v>
      </c>
      <c r="H62" t="s">
        <v>1043</v>
      </c>
      <c r="I62">
        <v>3.6</v>
      </c>
      <c r="J62">
        <v>5</v>
      </c>
      <c r="L62" t="s">
        <v>134</v>
      </c>
      <c r="M62">
        <v>4.0625</v>
      </c>
      <c r="N62">
        <f t="shared" si="2"/>
        <v>1.0055955689383838</v>
      </c>
      <c r="O62">
        <v>48</v>
      </c>
    </row>
    <row r="63" spans="2:15" x14ac:dyDescent="0.3">
      <c r="B63" s="20" t="s">
        <v>2851</v>
      </c>
      <c r="C63" s="21">
        <v>4.5</v>
      </c>
      <c r="D63" s="21">
        <v>4</v>
      </c>
      <c r="H63" t="s">
        <v>851</v>
      </c>
      <c r="I63">
        <v>4.333333333333333</v>
      </c>
      <c r="J63">
        <v>6</v>
      </c>
      <c r="L63" t="s">
        <v>150</v>
      </c>
      <c r="M63">
        <v>4.0666666666666664</v>
      </c>
      <c r="N63">
        <f t="shared" si="2"/>
        <v>1.0072679986586388</v>
      </c>
      <c r="O63">
        <v>15</v>
      </c>
    </row>
    <row r="64" spans="2:15" x14ac:dyDescent="0.3">
      <c r="B64" s="20" t="s">
        <v>439</v>
      </c>
      <c r="C64" s="21">
        <v>3.6</v>
      </c>
      <c r="D64" s="21">
        <v>10</v>
      </c>
      <c r="H64" t="s">
        <v>2194</v>
      </c>
      <c r="I64">
        <v>4.666666666666667</v>
      </c>
      <c r="J64">
        <v>6</v>
      </c>
      <c r="L64" t="s">
        <v>770</v>
      </c>
      <c r="M64">
        <v>4.0714285714285712</v>
      </c>
      <c r="N64">
        <f t="shared" si="2"/>
        <v>1.0090428506879272</v>
      </c>
      <c r="O64">
        <v>14</v>
      </c>
    </row>
    <row r="65" spans="2:15" x14ac:dyDescent="0.3">
      <c r="B65" s="20" t="s">
        <v>216</v>
      </c>
      <c r="C65" s="21">
        <v>3.9249999999999998</v>
      </c>
      <c r="D65" s="21">
        <v>40</v>
      </c>
      <c r="H65" t="s">
        <v>648</v>
      </c>
      <c r="I65">
        <v>4.333333333333333</v>
      </c>
      <c r="J65">
        <v>6</v>
      </c>
      <c r="L65" t="s">
        <v>417</v>
      </c>
      <c r="M65">
        <v>4.0714285714285712</v>
      </c>
      <c r="N65">
        <f t="shared" si="2"/>
        <v>1.0090428506879272</v>
      </c>
      <c r="O65">
        <v>14</v>
      </c>
    </row>
    <row r="66" spans="2:15" x14ac:dyDescent="0.3">
      <c r="B66" s="20" t="s">
        <v>458</v>
      </c>
      <c r="C66" s="21">
        <v>4.0625</v>
      </c>
      <c r="D66" s="21">
        <v>16</v>
      </c>
      <c r="H66" t="s">
        <v>385</v>
      </c>
      <c r="I66">
        <v>4</v>
      </c>
      <c r="J66">
        <v>6</v>
      </c>
      <c r="L66" t="s">
        <v>77</v>
      </c>
      <c r="M66">
        <v>4.0869565217391308</v>
      </c>
      <c r="N66">
        <f t="shared" ref="N66:N97" si="3">_xlfn.NORM.DIST(M66,$R$2,$R$3,FALSE)</f>
        <v>1.0138101000828241</v>
      </c>
      <c r="O66">
        <v>23</v>
      </c>
    </row>
    <row r="67" spans="2:15" x14ac:dyDescent="0.3">
      <c r="B67" s="20" t="s">
        <v>1606</v>
      </c>
      <c r="C67" s="21">
        <v>5</v>
      </c>
      <c r="D67" s="21">
        <v>2</v>
      </c>
      <c r="H67" t="s">
        <v>614</v>
      </c>
      <c r="I67">
        <v>4.166666666666667</v>
      </c>
      <c r="J67">
        <v>6</v>
      </c>
      <c r="L67" t="s">
        <v>264</v>
      </c>
      <c r="M67">
        <v>4.0999999999999996</v>
      </c>
      <c r="N67">
        <f t="shared" si="3"/>
        <v>1.0165958720336818</v>
      </c>
      <c r="O67">
        <v>30</v>
      </c>
    </row>
    <row r="68" spans="2:15" x14ac:dyDescent="0.3">
      <c r="B68" s="20" t="s">
        <v>432</v>
      </c>
      <c r="C68" s="21">
        <v>4.1428571428571432</v>
      </c>
      <c r="D68" s="21">
        <v>7</v>
      </c>
      <c r="H68" t="s">
        <v>266</v>
      </c>
      <c r="I68">
        <v>4.833333333333333</v>
      </c>
      <c r="J68">
        <v>6</v>
      </c>
      <c r="L68" t="s">
        <v>280</v>
      </c>
      <c r="M68">
        <v>4.0999999999999996</v>
      </c>
      <c r="N68">
        <f t="shared" si="3"/>
        <v>1.0165958720336818</v>
      </c>
      <c r="O68">
        <v>30</v>
      </c>
    </row>
    <row r="69" spans="2:15" x14ac:dyDescent="0.3">
      <c r="B69" s="20" t="s">
        <v>549</v>
      </c>
      <c r="C69" s="21">
        <v>4.0434782608695654</v>
      </c>
      <c r="D69" s="21">
        <v>23</v>
      </c>
      <c r="H69" t="s">
        <v>987</v>
      </c>
      <c r="I69">
        <v>4.833333333333333</v>
      </c>
      <c r="J69">
        <v>6</v>
      </c>
      <c r="L69" t="s">
        <v>557</v>
      </c>
      <c r="M69">
        <v>4.1034482758620694</v>
      </c>
      <c r="N69">
        <f t="shared" si="3"/>
        <v>1.0171449872861253</v>
      </c>
      <c r="O69">
        <v>29</v>
      </c>
    </row>
    <row r="70" spans="2:15" x14ac:dyDescent="0.3">
      <c r="B70" s="20" t="s">
        <v>987</v>
      </c>
      <c r="C70" s="21">
        <v>4.833333333333333</v>
      </c>
      <c r="D70" s="21">
        <v>6</v>
      </c>
      <c r="H70" t="s">
        <v>944</v>
      </c>
      <c r="I70">
        <v>3.3333333333333335</v>
      </c>
      <c r="J70">
        <v>6</v>
      </c>
      <c r="L70" t="s">
        <v>429</v>
      </c>
      <c r="M70">
        <v>4.117647058823529</v>
      </c>
      <c r="N70">
        <f t="shared" si="3"/>
        <v>1.0185766137514012</v>
      </c>
      <c r="O70">
        <v>17</v>
      </c>
    </row>
    <row r="71" spans="2:15" x14ac:dyDescent="0.3">
      <c r="B71" s="20" t="s">
        <v>667</v>
      </c>
      <c r="C71" s="21">
        <v>4</v>
      </c>
      <c r="D71" s="21">
        <v>14</v>
      </c>
      <c r="H71" t="s">
        <v>120</v>
      </c>
      <c r="I71">
        <v>3.5</v>
      </c>
      <c r="J71">
        <v>6</v>
      </c>
      <c r="L71" t="s">
        <v>330</v>
      </c>
      <c r="M71">
        <v>4.12</v>
      </c>
      <c r="N71">
        <f t="shared" si="3"/>
        <v>1.0186846760645862</v>
      </c>
      <c r="O71">
        <v>25</v>
      </c>
    </row>
    <row r="72" spans="2:15" x14ac:dyDescent="0.3">
      <c r="B72" s="20" t="s">
        <v>535</v>
      </c>
      <c r="C72" s="21">
        <v>3.8235294117647061</v>
      </c>
      <c r="D72" s="21">
        <v>17</v>
      </c>
      <c r="H72" t="s">
        <v>812</v>
      </c>
      <c r="I72">
        <v>4.833333333333333</v>
      </c>
      <c r="J72">
        <v>6</v>
      </c>
      <c r="L72" t="s">
        <v>195</v>
      </c>
      <c r="M72">
        <v>4.1333333333333337</v>
      </c>
      <c r="N72">
        <f t="shared" si="3"/>
        <v>1.0186023271365621</v>
      </c>
      <c r="O72">
        <v>15</v>
      </c>
    </row>
    <row r="73" spans="2:15" x14ac:dyDescent="0.3">
      <c r="B73" s="20" t="s">
        <v>570</v>
      </c>
      <c r="C73" s="21">
        <v>5</v>
      </c>
      <c r="D73" s="21">
        <v>4</v>
      </c>
      <c r="H73" t="s">
        <v>2550</v>
      </c>
      <c r="I73">
        <v>4.5</v>
      </c>
      <c r="J73">
        <v>6</v>
      </c>
      <c r="L73" t="s">
        <v>992</v>
      </c>
      <c r="M73">
        <v>4.1333333333333337</v>
      </c>
      <c r="N73">
        <f t="shared" si="3"/>
        <v>1.0186023271365621</v>
      </c>
      <c r="O73">
        <v>15</v>
      </c>
    </row>
    <row r="74" spans="2:15" x14ac:dyDescent="0.3">
      <c r="B74" s="20" t="s">
        <v>361</v>
      </c>
      <c r="C74" s="21">
        <v>3.8947368421052633</v>
      </c>
      <c r="D74" s="21">
        <v>19</v>
      </c>
      <c r="H74" t="s">
        <v>1206</v>
      </c>
      <c r="I74">
        <v>3.5</v>
      </c>
      <c r="J74">
        <v>6</v>
      </c>
      <c r="L74" t="s">
        <v>86</v>
      </c>
      <c r="M74">
        <v>4.1333333333333337</v>
      </c>
      <c r="N74">
        <f t="shared" si="3"/>
        <v>1.0186023271365621</v>
      </c>
      <c r="O74">
        <v>30</v>
      </c>
    </row>
    <row r="75" spans="2:15" x14ac:dyDescent="0.3">
      <c r="B75" s="20" t="s">
        <v>944</v>
      </c>
      <c r="C75" s="21">
        <v>3.3333333333333335</v>
      </c>
      <c r="D75" s="21">
        <v>6</v>
      </c>
      <c r="H75" t="s">
        <v>1396</v>
      </c>
      <c r="I75">
        <v>4</v>
      </c>
      <c r="J75">
        <v>6</v>
      </c>
      <c r="L75" t="s">
        <v>705</v>
      </c>
      <c r="M75">
        <v>4.1500000000000004</v>
      </c>
      <c r="N75">
        <f t="shared" si="3"/>
        <v>1.0168401976912536</v>
      </c>
      <c r="O75">
        <v>20</v>
      </c>
    </row>
    <row r="76" spans="2:15" x14ac:dyDescent="0.3">
      <c r="B76" s="20" t="s">
        <v>1437</v>
      </c>
      <c r="C76" s="21">
        <v>3.5555555555555554</v>
      </c>
      <c r="D76" s="21">
        <v>9</v>
      </c>
      <c r="H76" t="s">
        <v>2476</v>
      </c>
      <c r="I76">
        <v>4</v>
      </c>
      <c r="J76">
        <v>6</v>
      </c>
      <c r="L76" t="s">
        <v>168</v>
      </c>
      <c r="M76">
        <v>4.1538461538461542</v>
      </c>
      <c r="N76">
        <f t="shared" si="3"/>
        <v>1.0161725299127846</v>
      </c>
      <c r="O76">
        <v>26</v>
      </c>
    </row>
    <row r="77" spans="2:15" x14ac:dyDescent="0.3">
      <c r="B77" s="20" t="s">
        <v>1001</v>
      </c>
      <c r="C77" s="21">
        <v>4.8</v>
      </c>
      <c r="D77" s="21">
        <v>5</v>
      </c>
      <c r="H77" t="s">
        <v>949</v>
      </c>
      <c r="I77">
        <v>4.833333333333333</v>
      </c>
      <c r="J77">
        <v>6</v>
      </c>
      <c r="L77" t="s">
        <v>175</v>
      </c>
      <c r="M77">
        <v>4.1578947368421053</v>
      </c>
      <c r="N77">
        <f t="shared" si="3"/>
        <v>1.0153643655549367</v>
      </c>
      <c r="O77">
        <v>19</v>
      </c>
    </row>
    <row r="78" spans="2:15" x14ac:dyDescent="0.3">
      <c r="B78" s="20" t="s">
        <v>271</v>
      </c>
      <c r="C78" s="21">
        <v>4.2857142857142856</v>
      </c>
      <c r="D78" s="21">
        <v>14</v>
      </c>
      <c r="H78" t="s">
        <v>2992</v>
      </c>
      <c r="I78">
        <v>4.5714285714285712</v>
      </c>
      <c r="J78">
        <v>7</v>
      </c>
      <c r="L78" t="s">
        <v>153</v>
      </c>
      <c r="M78">
        <v>4.1639344262295079</v>
      </c>
      <c r="N78">
        <f t="shared" si="3"/>
        <v>1.0139584645431838</v>
      </c>
      <c r="O78">
        <v>61</v>
      </c>
    </row>
    <row r="79" spans="2:15" x14ac:dyDescent="0.3">
      <c r="B79" s="20" t="s">
        <v>248</v>
      </c>
      <c r="C79" s="21">
        <v>4.7</v>
      </c>
      <c r="D79" s="21">
        <v>10</v>
      </c>
      <c r="H79" t="s">
        <v>547</v>
      </c>
      <c r="I79">
        <v>3.7142857142857144</v>
      </c>
      <c r="J79">
        <v>7</v>
      </c>
      <c r="L79" t="s">
        <v>326</v>
      </c>
      <c r="M79">
        <v>4.1818181818181817</v>
      </c>
      <c r="N79">
        <f t="shared" si="3"/>
        <v>1.0083991438668898</v>
      </c>
      <c r="O79">
        <v>22</v>
      </c>
    </row>
    <row r="80" spans="2:15" x14ac:dyDescent="0.3">
      <c r="B80" s="20" t="s">
        <v>591</v>
      </c>
      <c r="C80" s="21">
        <v>3.3</v>
      </c>
      <c r="D80" s="21">
        <v>10</v>
      </c>
      <c r="H80" t="s">
        <v>432</v>
      </c>
      <c r="I80">
        <v>4.1428571428571432</v>
      </c>
      <c r="J80">
        <v>7</v>
      </c>
      <c r="L80" t="s">
        <v>447</v>
      </c>
      <c r="M80">
        <v>4.1851851851851851</v>
      </c>
      <c r="N80">
        <f t="shared" si="3"/>
        <v>1.0071208935082692</v>
      </c>
      <c r="O80">
        <v>27</v>
      </c>
    </row>
    <row r="81" spans="2:15" x14ac:dyDescent="0.3">
      <c r="B81" s="20" t="s">
        <v>2168</v>
      </c>
      <c r="C81" s="21">
        <v>4.5</v>
      </c>
      <c r="D81" s="21">
        <v>2</v>
      </c>
      <c r="H81" t="s">
        <v>1057</v>
      </c>
      <c r="I81">
        <v>4.7142857142857144</v>
      </c>
      <c r="J81">
        <v>7</v>
      </c>
      <c r="L81" t="s">
        <v>233</v>
      </c>
      <c r="M81">
        <v>4.1857142857142859</v>
      </c>
      <c r="N81">
        <f t="shared" si="3"/>
        <v>1.006913404580343</v>
      </c>
      <c r="O81">
        <v>70</v>
      </c>
    </row>
    <row r="82" spans="2:15" x14ac:dyDescent="0.3">
      <c r="B82" s="20" t="s">
        <v>601</v>
      </c>
      <c r="C82" s="21">
        <v>4.7</v>
      </c>
      <c r="D82" s="21">
        <v>10</v>
      </c>
      <c r="H82" t="s">
        <v>1113</v>
      </c>
      <c r="I82">
        <v>4.2857142857142856</v>
      </c>
      <c r="J82">
        <v>7</v>
      </c>
      <c r="L82" t="s">
        <v>107</v>
      </c>
      <c r="M82">
        <v>4.2100840336134455</v>
      </c>
      <c r="N82">
        <f t="shared" si="3"/>
        <v>0.9954314051076093</v>
      </c>
      <c r="O82">
        <v>119</v>
      </c>
    </row>
    <row r="83" spans="2:15" x14ac:dyDescent="0.3">
      <c r="B83" s="20" t="s">
        <v>1478</v>
      </c>
      <c r="C83" s="21">
        <v>3.6363636363636362</v>
      </c>
      <c r="D83" s="21">
        <v>11</v>
      </c>
      <c r="H83" t="s">
        <v>90</v>
      </c>
      <c r="I83">
        <v>2.8571428571428572</v>
      </c>
      <c r="J83">
        <v>7</v>
      </c>
      <c r="L83" t="s">
        <v>456</v>
      </c>
      <c r="M83">
        <v>4.2105263157894735</v>
      </c>
      <c r="N83">
        <f t="shared" si="3"/>
        <v>0.99518862249141471</v>
      </c>
      <c r="O83">
        <v>19</v>
      </c>
    </row>
    <row r="84" spans="2:15" x14ac:dyDescent="0.3">
      <c r="B84" s="20" t="s">
        <v>2165</v>
      </c>
      <c r="C84" s="21">
        <v>4</v>
      </c>
      <c r="D84" s="21">
        <v>1</v>
      </c>
      <c r="H84" t="s">
        <v>579</v>
      </c>
      <c r="I84">
        <v>3.875</v>
      </c>
      <c r="J84">
        <v>8</v>
      </c>
      <c r="L84" t="s">
        <v>1052</v>
      </c>
      <c r="M84">
        <v>4.2142857142857144</v>
      </c>
      <c r="N84">
        <f t="shared" si="3"/>
        <v>0.99307620812566411</v>
      </c>
      <c r="O84">
        <v>14</v>
      </c>
    </row>
    <row r="85" spans="2:15" x14ac:dyDescent="0.3">
      <c r="B85" s="20" t="s">
        <v>2459</v>
      </c>
      <c r="C85" s="21">
        <v>4</v>
      </c>
      <c r="D85" s="21">
        <v>2</v>
      </c>
      <c r="H85" t="s">
        <v>2121</v>
      </c>
      <c r="I85">
        <v>4.625</v>
      </c>
      <c r="J85">
        <v>8</v>
      </c>
      <c r="L85" t="s">
        <v>503</v>
      </c>
      <c r="M85">
        <v>4.2307692307692308</v>
      </c>
      <c r="N85">
        <f t="shared" si="3"/>
        <v>0.98279698178982278</v>
      </c>
      <c r="O85">
        <v>26</v>
      </c>
    </row>
    <row r="86" spans="2:15" x14ac:dyDescent="0.3">
      <c r="B86" s="20" t="s">
        <v>3046</v>
      </c>
      <c r="C86" s="21">
        <v>4</v>
      </c>
      <c r="D86" s="21">
        <v>4</v>
      </c>
      <c r="H86" t="s">
        <v>1875</v>
      </c>
      <c r="I86">
        <v>3.375</v>
      </c>
      <c r="J86">
        <v>8</v>
      </c>
      <c r="L86" t="s">
        <v>810</v>
      </c>
      <c r="M86">
        <v>4.25</v>
      </c>
      <c r="N86">
        <f t="shared" si="3"/>
        <v>0.96876691458279851</v>
      </c>
      <c r="O86">
        <v>16</v>
      </c>
    </row>
    <row r="87" spans="2:15" x14ac:dyDescent="0.3">
      <c r="B87" s="20" t="s">
        <v>2821</v>
      </c>
      <c r="C87" s="21">
        <v>4</v>
      </c>
      <c r="D87" s="21">
        <v>1</v>
      </c>
      <c r="H87" t="s">
        <v>1214</v>
      </c>
      <c r="I87">
        <v>4.875</v>
      </c>
      <c r="J87">
        <v>8</v>
      </c>
      <c r="L87" t="s">
        <v>367</v>
      </c>
      <c r="M87">
        <v>4.25</v>
      </c>
      <c r="N87">
        <f t="shared" si="3"/>
        <v>0.96876691458279851</v>
      </c>
      <c r="O87">
        <v>28</v>
      </c>
    </row>
    <row r="88" spans="2:15" x14ac:dyDescent="0.3">
      <c r="B88" s="20" t="s">
        <v>901</v>
      </c>
      <c r="C88" s="21">
        <v>4.333333333333333</v>
      </c>
      <c r="D88" s="21">
        <v>15</v>
      </c>
      <c r="H88" t="s">
        <v>649</v>
      </c>
      <c r="I88">
        <v>4.625</v>
      </c>
      <c r="J88">
        <v>8</v>
      </c>
      <c r="L88" t="s">
        <v>732</v>
      </c>
      <c r="M88">
        <v>4.2608695652173916</v>
      </c>
      <c r="N88">
        <f t="shared" si="3"/>
        <v>0.95990103378590319</v>
      </c>
      <c r="O88">
        <v>23</v>
      </c>
    </row>
    <row r="89" spans="2:15" x14ac:dyDescent="0.3">
      <c r="B89" s="20" t="s">
        <v>472</v>
      </c>
      <c r="C89" s="21">
        <v>4.6428571428571432</v>
      </c>
      <c r="D89" s="21">
        <v>14</v>
      </c>
      <c r="H89" t="s">
        <v>801</v>
      </c>
      <c r="I89">
        <v>4.375</v>
      </c>
      <c r="J89">
        <v>8</v>
      </c>
      <c r="L89" t="s">
        <v>748</v>
      </c>
      <c r="M89">
        <v>4.2608695652173916</v>
      </c>
      <c r="N89">
        <f t="shared" si="3"/>
        <v>0.95990103378590319</v>
      </c>
      <c r="O89">
        <v>23</v>
      </c>
    </row>
    <row r="90" spans="2:15" x14ac:dyDescent="0.3">
      <c r="B90" s="20" t="s">
        <v>1951</v>
      </c>
      <c r="C90" s="21">
        <v>4</v>
      </c>
      <c r="D90" s="21">
        <v>1</v>
      </c>
      <c r="H90" t="s">
        <v>719</v>
      </c>
      <c r="I90">
        <v>3</v>
      </c>
      <c r="J90">
        <v>8</v>
      </c>
      <c r="L90" t="s">
        <v>171</v>
      </c>
      <c r="M90">
        <v>4.2758620689655169</v>
      </c>
      <c r="N90">
        <f t="shared" si="3"/>
        <v>0.94660763779573098</v>
      </c>
      <c r="O90">
        <v>29</v>
      </c>
    </row>
    <row r="91" spans="2:15" x14ac:dyDescent="0.3">
      <c r="B91" s="20" t="s">
        <v>1312</v>
      </c>
      <c r="C91" s="21">
        <v>4.875</v>
      </c>
      <c r="D91" s="21">
        <v>16</v>
      </c>
      <c r="H91" t="s">
        <v>1143</v>
      </c>
      <c r="I91">
        <v>4.875</v>
      </c>
      <c r="J91">
        <v>8</v>
      </c>
      <c r="L91" t="s">
        <v>445</v>
      </c>
      <c r="M91">
        <v>4.2758620689655169</v>
      </c>
      <c r="N91">
        <f t="shared" si="3"/>
        <v>0.94660763779573098</v>
      </c>
      <c r="O91">
        <v>29</v>
      </c>
    </row>
    <row r="92" spans="2:15" x14ac:dyDescent="0.3">
      <c r="B92" s="20" t="s">
        <v>233</v>
      </c>
      <c r="C92" s="21">
        <v>4.1857142857142859</v>
      </c>
      <c r="D92" s="21">
        <v>70</v>
      </c>
      <c r="H92" t="s">
        <v>490</v>
      </c>
      <c r="I92">
        <v>4.333333333333333</v>
      </c>
      <c r="J92">
        <v>9</v>
      </c>
      <c r="L92" t="s">
        <v>422</v>
      </c>
      <c r="M92">
        <v>4.28125</v>
      </c>
      <c r="N92">
        <f t="shared" si="3"/>
        <v>0.9415382359193265</v>
      </c>
      <c r="O92">
        <v>32</v>
      </c>
    </row>
    <row r="93" spans="2:15" x14ac:dyDescent="0.3">
      <c r="B93" s="20" t="s">
        <v>2709</v>
      </c>
      <c r="C93" s="21">
        <v>5</v>
      </c>
      <c r="D93" s="21">
        <v>2</v>
      </c>
      <c r="H93" t="s">
        <v>1408</v>
      </c>
      <c r="I93">
        <v>4</v>
      </c>
      <c r="J93">
        <v>9</v>
      </c>
      <c r="L93" t="s">
        <v>271</v>
      </c>
      <c r="M93">
        <v>4.2857142857142856</v>
      </c>
      <c r="N93">
        <f t="shared" si="3"/>
        <v>0.93722402097309632</v>
      </c>
      <c r="O93">
        <v>14</v>
      </c>
    </row>
    <row r="94" spans="2:15" x14ac:dyDescent="0.3">
      <c r="B94" s="20" t="s">
        <v>1875</v>
      </c>
      <c r="C94" s="21">
        <v>3.375</v>
      </c>
      <c r="D94" s="21">
        <v>8</v>
      </c>
      <c r="H94" t="s">
        <v>209</v>
      </c>
      <c r="I94">
        <v>4.7777777777777777</v>
      </c>
      <c r="J94">
        <v>9</v>
      </c>
      <c r="L94" t="s">
        <v>252</v>
      </c>
      <c r="M94">
        <v>4.291666666666667</v>
      </c>
      <c r="N94">
        <f t="shared" si="3"/>
        <v>0.93131415529933059</v>
      </c>
      <c r="O94">
        <v>24</v>
      </c>
    </row>
    <row r="95" spans="2:15" x14ac:dyDescent="0.3">
      <c r="B95" s="20" t="s">
        <v>1902</v>
      </c>
      <c r="C95" s="21">
        <v>3.5</v>
      </c>
      <c r="D95" s="21">
        <v>2</v>
      </c>
      <c r="H95" t="s">
        <v>2961</v>
      </c>
      <c r="I95">
        <v>4.333333333333333</v>
      </c>
      <c r="J95">
        <v>9</v>
      </c>
      <c r="L95" t="s">
        <v>828</v>
      </c>
      <c r="M95">
        <v>4.3</v>
      </c>
      <c r="N95">
        <f t="shared" si="3"/>
        <v>0.92274462845637495</v>
      </c>
      <c r="O95">
        <v>20</v>
      </c>
    </row>
    <row r="96" spans="2:15" x14ac:dyDescent="0.3">
      <c r="B96" s="20" t="s">
        <v>713</v>
      </c>
      <c r="C96" s="21">
        <v>4.4285714285714288</v>
      </c>
      <c r="D96" s="21">
        <v>14</v>
      </c>
      <c r="H96" t="s">
        <v>1437</v>
      </c>
      <c r="I96">
        <v>3.5555555555555554</v>
      </c>
      <c r="J96">
        <v>9</v>
      </c>
      <c r="L96" t="s">
        <v>323</v>
      </c>
      <c r="M96">
        <v>4.3076923076923075</v>
      </c>
      <c r="N96">
        <f t="shared" si="3"/>
        <v>0.91453660922244473</v>
      </c>
      <c r="O96">
        <v>13</v>
      </c>
    </row>
    <row r="97" spans="2:15" x14ac:dyDescent="0.3">
      <c r="B97" s="20" t="s">
        <v>1378</v>
      </c>
      <c r="C97" s="21">
        <v>5</v>
      </c>
      <c r="D97" s="21">
        <v>2</v>
      </c>
      <c r="H97" t="s">
        <v>827</v>
      </c>
      <c r="I97">
        <v>4.1111111111111107</v>
      </c>
      <c r="J97">
        <v>9</v>
      </c>
      <c r="L97" t="s">
        <v>357</v>
      </c>
      <c r="M97">
        <v>4.3214285714285712</v>
      </c>
      <c r="N97">
        <f t="shared" si="3"/>
        <v>0.89919713672691748</v>
      </c>
      <c r="O97">
        <v>28</v>
      </c>
    </row>
    <row r="98" spans="2:15" x14ac:dyDescent="0.3">
      <c r="B98" s="20" t="s">
        <v>195</v>
      </c>
      <c r="C98" s="21">
        <v>4.1333333333333337</v>
      </c>
      <c r="D98" s="21">
        <v>15</v>
      </c>
      <c r="H98" t="s">
        <v>449</v>
      </c>
      <c r="I98">
        <v>4</v>
      </c>
      <c r="J98">
        <v>9</v>
      </c>
      <c r="L98" t="s">
        <v>343</v>
      </c>
      <c r="M98">
        <v>4.333333333333333</v>
      </c>
      <c r="N98">
        <f t="shared" ref="N98:N129" si="4">_xlfn.NORM.DIST(M98,$R$2,$R$3,FALSE)</f>
        <v>0.88522964271371907</v>
      </c>
      <c r="O98">
        <v>12</v>
      </c>
    </row>
    <row r="99" spans="2:15" x14ac:dyDescent="0.3">
      <c r="B99" s="20" t="s">
        <v>2153</v>
      </c>
      <c r="C99" s="21">
        <v>4.75</v>
      </c>
      <c r="D99" s="21">
        <v>4</v>
      </c>
      <c r="H99" t="s">
        <v>124</v>
      </c>
      <c r="I99">
        <v>4.5555555555555554</v>
      </c>
      <c r="J99">
        <v>9</v>
      </c>
      <c r="L99" t="s">
        <v>188</v>
      </c>
      <c r="M99">
        <v>4.333333333333333</v>
      </c>
      <c r="N99">
        <f t="shared" si="4"/>
        <v>0.88522964271371907</v>
      </c>
      <c r="O99">
        <v>12</v>
      </c>
    </row>
    <row r="100" spans="2:15" x14ac:dyDescent="0.3">
      <c r="B100" s="20" t="s">
        <v>1214</v>
      </c>
      <c r="C100" s="21">
        <v>4.875</v>
      </c>
      <c r="D100" s="21">
        <v>8</v>
      </c>
      <c r="H100" t="s">
        <v>295</v>
      </c>
      <c r="I100">
        <v>4.2222222222222223</v>
      </c>
      <c r="J100">
        <v>9</v>
      </c>
      <c r="L100" t="s">
        <v>81</v>
      </c>
      <c r="M100">
        <v>4.333333333333333</v>
      </c>
      <c r="N100">
        <f t="shared" si="4"/>
        <v>0.88522964271371907</v>
      </c>
      <c r="O100">
        <v>12</v>
      </c>
    </row>
    <row r="101" spans="2:15" x14ac:dyDescent="0.3">
      <c r="B101" s="20" t="s">
        <v>171</v>
      </c>
      <c r="C101" s="21">
        <v>4.2758620689655169</v>
      </c>
      <c r="D101" s="21">
        <v>29</v>
      </c>
      <c r="H101" t="s">
        <v>691</v>
      </c>
      <c r="I101">
        <v>4.4000000000000004</v>
      </c>
      <c r="J101">
        <v>10</v>
      </c>
      <c r="L101" t="s">
        <v>901</v>
      </c>
      <c r="M101">
        <v>4.333333333333333</v>
      </c>
      <c r="N101">
        <f t="shared" si="4"/>
        <v>0.88522964271371907</v>
      </c>
      <c r="O101">
        <v>15</v>
      </c>
    </row>
    <row r="102" spans="2:15" x14ac:dyDescent="0.3">
      <c r="B102" s="20" t="s">
        <v>352</v>
      </c>
      <c r="C102" s="21">
        <v>3.6341463414634148</v>
      </c>
      <c r="D102" s="21">
        <v>41</v>
      </c>
      <c r="H102" t="s">
        <v>439</v>
      </c>
      <c r="I102">
        <v>3.6</v>
      </c>
      <c r="J102">
        <v>10</v>
      </c>
      <c r="L102" t="s">
        <v>501</v>
      </c>
      <c r="M102">
        <v>4.333333333333333</v>
      </c>
      <c r="N102">
        <f t="shared" si="4"/>
        <v>0.88522964271371907</v>
      </c>
      <c r="O102">
        <v>21</v>
      </c>
    </row>
    <row r="103" spans="2:15" x14ac:dyDescent="0.3">
      <c r="B103" s="20" t="s">
        <v>1149</v>
      </c>
      <c r="C103" s="21">
        <v>4.6363636363636367</v>
      </c>
      <c r="D103" s="21">
        <v>11</v>
      </c>
      <c r="H103" t="s">
        <v>248</v>
      </c>
      <c r="I103">
        <v>4.7</v>
      </c>
      <c r="J103">
        <v>10</v>
      </c>
      <c r="L103" t="s">
        <v>181</v>
      </c>
      <c r="M103">
        <v>4.3352272727272725</v>
      </c>
      <c r="N103">
        <f t="shared" si="4"/>
        <v>0.88295238715275859</v>
      </c>
      <c r="O103">
        <v>176</v>
      </c>
    </row>
    <row r="104" spans="2:15" x14ac:dyDescent="0.3">
      <c r="B104" s="20" t="s">
        <v>141</v>
      </c>
      <c r="C104" s="21">
        <v>4.583333333333333</v>
      </c>
      <c r="D104" s="21">
        <v>24</v>
      </c>
      <c r="H104" t="s">
        <v>591</v>
      </c>
      <c r="I104">
        <v>3.3</v>
      </c>
      <c r="J104">
        <v>10</v>
      </c>
      <c r="L104" t="s">
        <v>1077</v>
      </c>
      <c r="M104">
        <v>4.3499999999999996</v>
      </c>
      <c r="N104">
        <f t="shared" si="4"/>
        <v>0.86469518525387168</v>
      </c>
      <c r="O104">
        <v>20</v>
      </c>
    </row>
    <row r="105" spans="2:15" x14ac:dyDescent="0.3">
      <c r="B105" s="20" t="s">
        <v>338</v>
      </c>
      <c r="C105" s="21">
        <v>3.75</v>
      </c>
      <c r="D105" s="21">
        <v>4</v>
      </c>
      <c r="H105" t="s">
        <v>601</v>
      </c>
      <c r="I105">
        <v>4.7</v>
      </c>
      <c r="J105">
        <v>10</v>
      </c>
      <c r="L105" t="s">
        <v>274</v>
      </c>
      <c r="M105">
        <v>4.3518518518518521</v>
      </c>
      <c r="N105">
        <f t="shared" si="4"/>
        <v>0.86234674999068117</v>
      </c>
      <c r="O105">
        <v>54</v>
      </c>
    </row>
    <row r="106" spans="2:15" x14ac:dyDescent="0.3">
      <c r="B106" s="20" t="s">
        <v>892</v>
      </c>
      <c r="C106" s="21">
        <v>4.583333333333333</v>
      </c>
      <c r="D106" s="21">
        <v>12</v>
      </c>
      <c r="H106" t="s">
        <v>777</v>
      </c>
      <c r="I106">
        <v>4.5999999999999996</v>
      </c>
      <c r="J106">
        <v>10</v>
      </c>
      <c r="L106" t="s">
        <v>289</v>
      </c>
      <c r="M106">
        <v>4.3571428571428568</v>
      </c>
      <c r="N106">
        <f t="shared" si="4"/>
        <v>0.85556657882457432</v>
      </c>
      <c r="O106">
        <v>28</v>
      </c>
    </row>
    <row r="107" spans="2:15" x14ac:dyDescent="0.3">
      <c r="B107" s="20" t="s">
        <v>150</v>
      </c>
      <c r="C107" s="21">
        <v>4.0666666666666664</v>
      </c>
      <c r="D107" s="21">
        <v>15</v>
      </c>
      <c r="H107" t="s">
        <v>741</v>
      </c>
      <c r="I107">
        <v>4.5</v>
      </c>
      <c r="J107">
        <v>10</v>
      </c>
      <c r="L107" t="s">
        <v>63</v>
      </c>
      <c r="M107">
        <v>4.3571428571428568</v>
      </c>
      <c r="N107">
        <f t="shared" si="4"/>
        <v>0.85556657882457432</v>
      </c>
      <c r="O107">
        <v>42</v>
      </c>
    </row>
    <row r="108" spans="2:15" x14ac:dyDescent="0.3">
      <c r="B108" s="20" t="s">
        <v>1057</v>
      </c>
      <c r="C108" s="21">
        <v>4.7142857142857144</v>
      </c>
      <c r="D108" s="21">
        <v>7</v>
      </c>
      <c r="H108" t="s">
        <v>255</v>
      </c>
      <c r="I108">
        <v>4.8</v>
      </c>
      <c r="J108">
        <v>10</v>
      </c>
      <c r="L108" t="s">
        <v>415</v>
      </c>
      <c r="M108">
        <v>4.375</v>
      </c>
      <c r="N108">
        <f t="shared" si="4"/>
        <v>0.83195250004401189</v>
      </c>
      <c r="O108">
        <v>24</v>
      </c>
    </row>
    <row r="109" spans="2:15" x14ac:dyDescent="0.3">
      <c r="B109" s="20" t="s">
        <v>2492</v>
      </c>
      <c r="C109" s="21">
        <v>5</v>
      </c>
      <c r="D109" s="21">
        <v>1</v>
      </c>
      <c r="H109" t="s">
        <v>310</v>
      </c>
      <c r="I109">
        <v>4.5</v>
      </c>
      <c r="J109">
        <v>10</v>
      </c>
      <c r="L109" t="s">
        <v>1342</v>
      </c>
      <c r="M109">
        <v>4.375</v>
      </c>
      <c r="N109">
        <f t="shared" si="4"/>
        <v>0.83195250004401189</v>
      </c>
      <c r="O109">
        <v>24</v>
      </c>
    </row>
    <row r="110" spans="2:15" x14ac:dyDescent="0.3">
      <c r="B110" s="20" t="s">
        <v>1821</v>
      </c>
      <c r="C110" s="21">
        <v>4</v>
      </c>
      <c r="D110" s="21">
        <v>4</v>
      </c>
      <c r="H110" t="s">
        <v>762</v>
      </c>
      <c r="I110">
        <v>3.9090909090909092</v>
      </c>
      <c r="J110">
        <v>11</v>
      </c>
      <c r="L110" t="s">
        <v>218</v>
      </c>
      <c r="M110">
        <v>4.3809523809523814</v>
      </c>
      <c r="N110">
        <f t="shared" si="4"/>
        <v>0.82384606300322705</v>
      </c>
      <c r="O110">
        <v>21</v>
      </c>
    </row>
    <row r="111" spans="2:15" x14ac:dyDescent="0.3">
      <c r="B111" s="20" t="s">
        <v>283</v>
      </c>
      <c r="C111" s="21">
        <v>4.5142857142857142</v>
      </c>
      <c r="D111" s="21">
        <v>35</v>
      </c>
      <c r="H111" t="s">
        <v>1478</v>
      </c>
      <c r="I111">
        <v>3.6363636363636362</v>
      </c>
      <c r="J111">
        <v>11</v>
      </c>
      <c r="L111" t="s">
        <v>529</v>
      </c>
      <c r="M111">
        <v>4.382352941176471</v>
      </c>
      <c r="N111">
        <f t="shared" si="4"/>
        <v>0.82192257299187876</v>
      </c>
      <c r="O111">
        <v>34</v>
      </c>
    </row>
    <row r="112" spans="2:15" x14ac:dyDescent="0.3">
      <c r="B112" s="20" t="s">
        <v>349</v>
      </c>
      <c r="C112" s="21">
        <v>4</v>
      </c>
      <c r="D112" s="21">
        <v>13</v>
      </c>
      <c r="H112" t="s">
        <v>1149</v>
      </c>
      <c r="I112">
        <v>4.6363636363636367</v>
      </c>
      <c r="J112">
        <v>11</v>
      </c>
      <c r="L112" t="s">
        <v>69</v>
      </c>
      <c r="M112">
        <v>4.384615384615385</v>
      </c>
      <c r="N112">
        <f t="shared" si="4"/>
        <v>0.81880275196073404</v>
      </c>
      <c r="O112">
        <v>65</v>
      </c>
    </row>
    <row r="113" spans="2:15" x14ac:dyDescent="0.3">
      <c r="B113" s="20" t="s">
        <v>777</v>
      </c>
      <c r="C113" s="21">
        <v>4.5999999999999996</v>
      </c>
      <c r="D113" s="21">
        <v>10</v>
      </c>
      <c r="H113" t="s">
        <v>660</v>
      </c>
      <c r="I113">
        <v>3.9090909090909092</v>
      </c>
      <c r="J113">
        <v>11</v>
      </c>
      <c r="L113" t="s">
        <v>691</v>
      </c>
      <c r="M113">
        <v>4.4000000000000004</v>
      </c>
      <c r="N113">
        <f t="shared" si="4"/>
        <v>0.79719367339096869</v>
      </c>
      <c r="O113">
        <v>10</v>
      </c>
    </row>
    <row r="114" spans="2:15" x14ac:dyDescent="0.3">
      <c r="B114" s="20" t="s">
        <v>1285</v>
      </c>
      <c r="C114" s="21">
        <v>4.333333333333333</v>
      </c>
      <c r="D114" s="21">
        <v>3</v>
      </c>
      <c r="H114" t="s">
        <v>990</v>
      </c>
      <c r="I114">
        <v>3.6363636363636362</v>
      </c>
      <c r="J114">
        <v>11</v>
      </c>
      <c r="L114" t="s">
        <v>165</v>
      </c>
      <c r="M114">
        <v>4.4117647058823533</v>
      </c>
      <c r="N114">
        <f t="shared" si="4"/>
        <v>0.78024163106485167</v>
      </c>
      <c r="O114">
        <v>34</v>
      </c>
    </row>
    <row r="115" spans="2:15" x14ac:dyDescent="0.3">
      <c r="B115" s="20" t="s">
        <v>1077</v>
      </c>
      <c r="C115" s="21">
        <v>4.3499999999999996</v>
      </c>
      <c r="D115" s="21">
        <v>20</v>
      </c>
      <c r="H115" t="s">
        <v>629</v>
      </c>
      <c r="I115">
        <v>4.7272727272727275</v>
      </c>
      <c r="J115">
        <v>11</v>
      </c>
      <c r="L115" t="s">
        <v>199</v>
      </c>
      <c r="M115">
        <v>4.4210526315789478</v>
      </c>
      <c r="N115">
        <f t="shared" si="4"/>
        <v>0.7666244992969764</v>
      </c>
      <c r="O115">
        <v>19</v>
      </c>
    </row>
    <row r="116" spans="2:15" x14ac:dyDescent="0.3">
      <c r="B116" s="20" t="s">
        <v>120</v>
      </c>
      <c r="C116" s="21">
        <v>3.5</v>
      </c>
      <c r="D116" s="21">
        <v>6</v>
      </c>
      <c r="H116" t="s">
        <v>725</v>
      </c>
      <c r="I116">
        <v>4.5454545454545459</v>
      </c>
      <c r="J116">
        <v>11</v>
      </c>
      <c r="L116" t="s">
        <v>713</v>
      </c>
      <c r="M116">
        <v>4.4285714285714288</v>
      </c>
      <c r="N116">
        <f t="shared" si="4"/>
        <v>0.75546400761705801</v>
      </c>
      <c r="O116">
        <v>14</v>
      </c>
    </row>
    <row r="117" spans="2:15" x14ac:dyDescent="0.3">
      <c r="B117" s="20" t="s">
        <v>2498</v>
      </c>
      <c r="C117" s="21">
        <v>4.5999999999999996</v>
      </c>
      <c r="D117" s="21">
        <v>5</v>
      </c>
      <c r="H117" t="s">
        <v>910</v>
      </c>
      <c r="I117">
        <v>4.4545454545454541</v>
      </c>
      <c r="J117">
        <v>11</v>
      </c>
      <c r="L117" t="s">
        <v>804</v>
      </c>
      <c r="M117">
        <v>4.4444444444444446</v>
      </c>
      <c r="N117">
        <f t="shared" si="4"/>
        <v>0.73154741058053541</v>
      </c>
      <c r="O117">
        <v>18</v>
      </c>
    </row>
    <row r="118" spans="2:15" x14ac:dyDescent="0.3">
      <c r="B118" s="20" t="s">
        <v>1595</v>
      </c>
      <c r="C118" s="21">
        <v>4.5</v>
      </c>
      <c r="D118" s="21">
        <v>2</v>
      </c>
      <c r="H118" t="s">
        <v>343</v>
      </c>
      <c r="I118">
        <v>4.333333333333333</v>
      </c>
      <c r="J118">
        <v>12</v>
      </c>
      <c r="L118" t="s">
        <v>910</v>
      </c>
      <c r="M118">
        <v>4.4545454545454541</v>
      </c>
      <c r="N118">
        <f t="shared" si="4"/>
        <v>0.71611060443330754</v>
      </c>
      <c r="O118">
        <v>11</v>
      </c>
    </row>
    <row r="119" spans="2:15" x14ac:dyDescent="0.3">
      <c r="B119" s="20" t="s">
        <v>1499</v>
      </c>
      <c r="C119" s="21">
        <v>4.666666666666667</v>
      </c>
      <c r="D119" s="21">
        <v>3</v>
      </c>
      <c r="H119" t="s">
        <v>892</v>
      </c>
      <c r="I119">
        <v>4.583333333333333</v>
      </c>
      <c r="J119">
        <v>12</v>
      </c>
      <c r="L119" t="s">
        <v>594</v>
      </c>
      <c r="M119">
        <v>4.4545454545454541</v>
      </c>
      <c r="N119">
        <f t="shared" si="4"/>
        <v>0.71611060443330754</v>
      </c>
      <c r="O119">
        <v>33</v>
      </c>
    </row>
    <row r="120" spans="2:15" x14ac:dyDescent="0.3">
      <c r="B120" s="20" t="s">
        <v>199</v>
      </c>
      <c r="C120" s="21">
        <v>4.4210526315789478</v>
      </c>
      <c r="D120" s="21">
        <v>19</v>
      </c>
      <c r="H120" t="s">
        <v>188</v>
      </c>
      <c r="I120">
        <v>4.333333333333333</v>
      </c>
      <c r="J120">
        <v>12</v>
      </c>
      <c r="L120" t="s">
        <v>750</v>
      </c>
      <c r="M120">
        <v>4.4666666666666668</v>
      </c>
      <c r="N120">
        <f t="shared" si="4"/>
        <v>0.69740299083929391</v>
      </c>
      <c r="O120">
        <v>15</v>
      </c>
    </row>
    <row r="121" spans="2:15" x14ac:dyDescent="0.3">
      <c r="B121" s="20" t="s">
        <v>456</v>
      </c>
      <c r="C121" s="21">
        <v>4.2105263157894735</v>
      </c>
      <c r="D121" s="21">
        <v>19</v>
      </c>
      <c r="H121" t="s">
        <v>565</v>
      </c>
      <c r="I121">
        <v>4.5</v>
      </c>
      <c r="J121">
        <v>12</v>
      </c>
      <c r="L121" t="s">
        <v>872</v>
      </c>
      <c r="M121">
        <v>4.4705882352941178</v>
      </c>
      <c r="N121">
        <f t="shared" si="4"/>
        <v>0.69131395059367018</v>
      </c>
      <c r="O121">
        <v>17</v>
      </c>
    </row>
    <row r="122" spans="2:15" x14ac:dyDescent="0.3">
      <c r="B122" s="20" t="s">
        <v>433</v>
      </c>
      <c r="C122" s="21">
        <v>3.6111111111111112</v>
      </c>
      <c r="D122" s="21">
        <v>18</v>
      </c>
      <c r="H122" t="s">
        <v>81</v>
      </c>
      <c r="I122">
        <v>4.333333333333333</v>
      </c>
      <c r="J122">
        <v>12</v>
      </c>
      <c r="L122" t="s">
        <v>1006</v>
      </c>
      <c r="M122">
        <v>4.4736842105263159</v>
      </c>
      <c r="N122">
        <f t="shared" si="4"/>
        <v>0.68649575374836302</v>
      </c>
      <c r="O122">
        <v>19</v>
      </c>
    </row>
    <row r="123" spans="2:15" x14ac:dyDescent="0.3">
      <c r="B123" s="20" t="s">
        <v>1113</v>
      </c>
      <c r="C123" s="21">
        <v>4.2857142857142856</v>
      </c>
      <c r="D123" s="21">
        <v>7</v>
      </c>
      <c r="H123" t="s">
        <v>312</v>
      </c>
      <c r="I123">
        <v>3.5</v>
      </c>
      <c r="J123">
        <v>12</v>
      </c>
      <c r="L123" t="s">
        <v>527</v>
      </c>
      <c r="M123">
        <v>4.4772727272727275</v>
      </c>
      <c r="N123">
        <f t="shared" si="4"/>
        <v>0.68089976904316996</v>
      </c>
      <c r="O123">
        <v>44</v>
      </c>
    </row>
    <row r="124" spans="2:15" x14ac:dyDescent="0.3">
      <c r="B124" s="20" t="s">
        <v>227</v>
      </c>
      <c r="C124" s="21">
        <v>3.7894736842105261</v>
      </c>
      <c r="D124" s="21">
        <v>38</v>
      </c>
      <c r="H124" t="s">
        <v>708</v>
      </c>
      <c r="I124">
        <v>3.9166666666666665</v>
      </c>
      <c r="J124">
        <v>12</v>
      </c>
      <c r="L124" t="s">
        <v>741</v>
      </c>
      <c r="M124">
        <v>4.5</v>
      </c>
      <c r="N124">
        <f t="shared" si="4"/>
        <v>0.64524301474411361</v>
      </c>
      <c r="O124">
        <v>10</v>
      </c>
    </row>
    <row r="125" spans="2:15" x14ac:dyDescent="0.3">
      <c r="B125" s="20" t="s">
        <v>188</v>
      </c>
      <c r="C125" s="21">
        <v>4.333333333333333</v>
      </c>
      <c r="D125" s="21">
        <v>12</v>
      </c>
      <c r="H125" t="s">
        <v>349</v>
      </c>
      <c r="I125">
        <v>4</v>
      </c>
      <c r="J125">
        <v>13</v>
      </c>
      <c r="L125" t="s">
        <v>310</v>
      </c>
      <c r="M125">
        <v>4.5</v>
      </c>
      <c r="N125">
        <f t="shared" si="4"/>
        <v>0.64524301474411361</v>
      </c>
      <c r="O125">
        <v>10</v>
      </c>
    </row>
    <row r="126" spans="2:15" x14ac:dyDescent="0.3">
      <c r="B126" s="20" t="s">
        <v>447</v>
      </c>
      <c r="C126" s="21">
        <v>4.1851851851851851</v>
      </c>
      <c r="D126" s="21">
        <v>27</v>
      </c>
      <c r="H126" t="s">
        <v>323</v>
      </c>
      <c r="I126">
        <v>4.3076923076923075</v>
      </c>
      <c r="J126">
        <v>13</v>
      </c>
      <c r="L126" t="s">
        <v>565</v>
      </c>
      <c r="M126">
        <v>4.5</v>
      </c>
      <c r="N126">
        <f t="shared" si="4"/>
        <v>0.64524301474411361</v>
      </c>
      <c r="O126">
        <v>12</v>
      </c>
    </row>
    <row r="127" spans="2:15" x14ac:dyDescent="0.3">
      <c r="B127" s="20" t="s">
        <v>741</v>
      </c>
      <c r="C127" s="21">
        <v>4.5</v>
      </c>
      <c r="D127" s="21">
        <v>10</v>
      </c>
      <c r="H127" t="s">
        <v>770</v>
      </c>
      <c r="I127">
        <v>4.0714285714285712</v>
      </c>
      <c r="J127">
        <v>14</v>
      </c>
      <c r="L127" t="s">
        <v>495</v>
      </c>
      <c r="M127">
        <v>4.5</v>
      </c>
      <c r="N127">
        <f t="shared" si="4"/>
        <v>0.64524301474411361</v>
      </c>
      <c r="O127">
        <v>16</v>
      </c>
    </row>
    <row r="128" spans="2:15" x14ac:dyDescent="0.3">
      <c r="B128" s="20" t="s">
        <v>255</v>
      </c>
      <c r="C128" s="21">
        <v>4.8</v>
      </c>
      <c r="D128" s="21">
        <v>10</v>
      </c>
      <c r="H128" t="s">
        <v>321</v>
      </c>
      <c r="I128">
        <v>3.6428571428571428</v>
      </c>
      <c r="J128">
        <v>14</v>
      </c>
      <c r="L128" t="s">
        <v>340</v>
      </c>
      <c r="M128">
        <v>4.5</v>
      </c>
      <c r="N128">
        <f t="shared" si="4"/>
        <v>0.64524301474411361</v>
      </c>
      <c r="O128">
        <v>20</v>
      </c>
    </row>
    <row r="129" spans="2:15" x14ac:dyDescent="0.3">
      <c r="B129" s="20" t="s">
        <v>212</v>
      </c>
      <c r="C129" s="21">
        <v>4.8421052631578947</v>
      </c>
      <c r="D129" s="21">
        <v>19</v>
      </c>
      <c r="H129" t="s">
        <v>417</v>
      </c>
      <c r="I129">
        <v>4.0714285714285712</v>
      </c>
      <c r="J129">
        <v>14</v>
      </c>
      <c r="L129" t="s">
        <v>262</v>
      </c>
      <c r="M129">
        <v>4.5</v>
      </c>
      <c r="N129">
        <f t="shared" si="4"/>
        <v>0.64524301474411361</v>
      </c>
      <c r="O129">
        <v>20</v>
      </c>
    </row>
    <row r="130" spans="2:15" x14ac:dyDescent="0.3">
      <c r="B130" s="20" t="s">
        <v>649</v>
      </c>
      <c r="C130" s="21">
        <v>4.625</v>
      </c>
      <c r="D130" s="21">
        <v>8</v>
      </c>
      <c r="H130" t="s">
        <v>667</v>
      </c>
      <c r="I130">
        <v>4</v>
      </c>
      <c r="J130">
        <v>14</v>
      </c>
      <c r="L130" t="s">
        <v>283</v>
      </c>
      <c r="M130">
        <v>4.5142857142857142</v>
      </c>
      <c r="N130">
        <f t="shared" ref="N130:N150" si="5">_xlfn.NORM.DIST(M130,$R$2,$R$3,FALSE)</f>
        <v>0.62271763714035011</v>
      </c>
      <c r="O130">
        <v>35</v>
      </c>
    </row>
    <row r="131" spans="2:15" x14ac:dyDescent="0.3">
      <c r="B131" s="20" t="s">
        <v>812</v>
      </c>
      <c r="C131" s="21">
        <v>4.833333333333333</v>
      </c>
      <c r="D131" s="21">
        <v>6</v>
      </c>
      <c r="H131" t="s">
        <v>271</v>
      </c>
      <c r="I131">
        <v>4.2857142857142856</v>
      </c>
      <c r="J131">
        <v>14</v>
      </c>
      <c r="L131" t="s">
        <v>411</v>
      </c>
      <c r="M131">
        <v>4.5238095238095237</v>
      </c>
      <c r="N131">
        <f t="shared" si="5"/>
        <v>0.60768980267156869</v>
      </c>
      <c r="O131">
        <v>21</v>
      </c>
    </row>
    <row r="132" spans="2:15" x14ac:dyDescent="0.3">
      <c r="B132" s="20" t="s">
        <v>2976</v>
      </c>
      <c r="C132" s="21">
        <v>4.5</v>
      </c>
      <c r="D132" s="21">
        <v>2</v>
      </c>
      <c r="H132" t="s">
        <v>472</v>
      </c>
      <c r="I132">
        <v>4.6428571428571432</v>
      </c>
      <c r="J132">
        <v>14</v>
      </c>
      <c r="L132" t="s">
        <v>725</v>
      </c>
      <c r="M132">
        <v>4.5454545454545459</v>
      </c>
      <c r="N132">
        <f t="shared" si="5"/>
        <v>0.57360732671514991</v>
      </c>
      <c r="O132">
        <v>11</v>
      </c>
    </row>
    <row r="133" spans="2:15" x14ac:dyDescent="0.3">
      <c r="B133" s="20" t="s">
        <v>814</v>
      </c>
      <c r="C133" s="21">
        <v>4.7857142857142856</v>
      </c>
      <c r="D133" s="21">
        <v>14</v>
      </c>
      <c r="H133" t="s">
        <v>713</v>
      </c>
      <c r="I133">
        <v>4.4285714285714288</v>
      </c>
      <c r="J133">
        <v>14</v>
      </c>
      <c r="L133" t="s">
        <v>435</v>
      </c>
      <c r="M133">
        <v>4.5625</v>
      </c>
      <c r="N133">
        <f t="shared" si="5"/>
        <v>0.54694075060068026</v>
      </c>
      <c r="O133">
        <v>16</v>
      </c>
    </row>
    <row r="134" spans="2:15" x14ac:dyDescent="0.3">
      <c r="B134" s="20" t="s">
        <v>565</v>
      </c>
      <c r="C134" s="21">
        <v>4.5</v>
      </c>
      <c r="D134" s="21">
        <v>12</v>
      </c>
      <c r="H134" t="s">
        <v>814</v>
      </c>
      <c r="I134">
        <v>4.7857142857142856</v>
      </c>
      <c r="J134">
        <v>14</v>
      </c>
      <c r="L134" t="s">
        <v>892</v>
      </c>
      <c r="M134">
        <v>4.583333333333333</v>
      </c>
      <c r="N134">
        <f t="shared" si="5"/>
        <v>0.51469983043436784</v>
      </c>
      <c r="O134">
        <v>12</v>
      </c>
    </row>
    <row r="135" spans="2:15" x14ac:dyDescent="0.3">
      <c r="B135" s="20" t="s">
        <v>495</v>
      </c>
      <c r="C135" s="21">
        <v>4.5</v>
      </c>
      <c r="D135" s="21">
        <v>16</v>
      </c>
      <c r="H135" t="s">
        <v>1052</v>
      </c>
      <c r="I135">
        <v>4.2142857142857144</v>
      </c>
      <c r="J135">
        <v>14</v>
      </c>
      <c r="L135" t="s">
        <v>141</v>
      </c>
      <c r="M135">
        <v>4.583333333333333</v>
      </c>
      <c r="N135">
        <f t="shared" si="5"/>
        <v>0.51469983043436784</v>
      </c>
      <c r="O135">
        <v>24</v>
      </c>
    </row>
    <row r="136" spans="2:15" x14ac:dyDescent="0.3">
      <c r="B136" s="20" t="s">
        <v>527</v>
      </c>
      <c r="C136" s="21">
        <v>4.4772727272727275</v>
      </c>
      <c r="D136" s="21">
        <v>44</v>
      </c>
      <c r="H136" t="s">
        <v>573</v>
      </c>
      <c r="I136">
        <v>3.7142857142857144</v>
      </c>
      <c r="J136">
        <v>14</v>
      </c>
      <c r="L136" t="s">
        <v>777</v>
      </c>
      <c r="M136">
        <v>4.5999999999999996</v>
      </c>
      <c r="N136">
        <f t="shared" si="5"/>
        <v>0.48928277899862399</v>
      </c>
      <c r="O136">
        <v>10</v>
      </c>
    </row>
    <row r="137" spans="2:15" x14ac:dyDescent="0.3">
      <c r="B137" s="20" t="s">
        <v>360</v>
      </c>
      <c r="C137" s="21">
        <v>3.96</v>
      </c>
      <c r="D137" s="21">
        <v>50</v>
      </c>
      <c r="H137" t="s">
        <v>901</v>
      </c>
      <c r="I137">
        <v>4.333333333333333</v>
      </c>
      <c r="J137">
        <v>15</v>
      </c>
      <c r="L137" t="s">
        <v>794</v>
      </c>
      <c r="M137">
        <v>4.6111111111111107</v>
      </c>
      <c r="N137">
        <f t="shared" si="5"/>
        <v>0.47256344031235364</v>
      </c>
      <c r="O137">
        <v>18</v>
      </c>
    </row>
    <row r="138" spans="2:15" x14ac:dyDescent="0.3">
      <c r="B138" s="20" t="s">
        <v>185</v>
      </c>
      <c r="C138" s="21">
        <v>3.8620689655172415</v>
      </c>
      <c r="D138" s="21">
        <v>29</v>
      </c>
      <c r="H138" t="s">
        <v>195</v>
      </c>
      <c r="I138">
        <v>4.1333333333333337</v>
      </c>
      <c r="J138">
        <v>15</v>
      </c>
      <c r="L138" t="s">
        <v>515</v>
      </c>
      <c r="M138">
        <v>4.6296296296296298</v>
      </c>
      <c r="N138">
        <f t="shared" si="5"/>
        <v>0.44516061656098194</v>
      </c>
      <c r="O138">
        <v>27</v>
      </c>
    </row>
    <row r="139" spans="2:15" x14ac:dyDescent="0.3">
      <c r="B139" s="20" t="s">
        <v>218</v>
      </c>
      <c r="C139" s="21">
        <v>4.3809523809523814</v>
      </c>
      <c r="D139" s="21">
        <v>21</v>
      </c>
      <c r="H139" t="s">
        <v>150</v>
      </c>
      <c r="I139">
        <v>4.0666666666666664</v>
      </c>
      <c r="J139">
        <v>15</v>
      </c>
      <c r="L139" t="s">
        <v>1149</v>
      </c>
      <c r="M139">
        <v>4.6363636363636367</v>
      </c>
      <c r="N139">
        <f t="shared" si="5"/>
        <v>0.43535342084577061</v>
      </c>
      <c r="O139">
        <v>11</v>
      </c>
    </row>
    <row r="140" spans="2:15" x14ac:dyDescent="0.3">
      <c r="B140" s="20" t="s">
        <v>2550</v>
      </c>
      <c r="C140" s="21">
        <v>4.5</v>
      </c>
      <c r="D140" s="21">
        <v>6</v>
      </c>
      <c r="H140" t="s">
        <v>750</v>
      </c>
      <c r="I140">
        <v>4.4666666666666668</v>
      </c>
      <c r="J140">
        <v>15</v>
      </c>
      <c r="L140" t="s">
        <v>472</v>
      </c>
      <c r="M140">
        <v>4.6428571428571432</v>
      </c>
      <c r="N140">
        <f t="shared" si="5"/>
        <v>0.4259818334176928</v>
      </c>
      <c r="O140">
        <v>14</v>
      </c>
    </row>
    <row r="141" spans="2:15" x14ac:dyDescent="0.3">
      <c r="B141" s="20" t="s">
        <v>502</v>
      </c>
      <c r="C141" s="21">
        <v>3.9545454545454546</v>
      </c>
      <c r="D141" s="21">
        <v>22</v>
      </c>
      <c r="H141" t="s">
        <v>992</v>
      </c>
      <c r="I141">
        <v>4.1333333333333337</v>
      </c>
      <c r="J141">
        <v>15</v>
      </c>
      <c r="L141" t="s">
        <v>1088</v>
      </c>
      <c r="M141">
        <v>4.6500000000000004</v>
      </c>
      <c r="N141">
        <f t="shared" si="5"/>
        <v>0.41577385022681179</v>
      </c>
      <c r="O141">
        <v>20</v>
      </c>
    </row>
    <row r="142" spans="2:15" x14ac:dyDescent="0.3">
      <c r="B142" s="20" t="s">
        <v>1014</v>
      </c>
      <c r="C142" s="21">
        <v>3.7142857142857144</v>
      </c>
      <c r="D142" s="21">
        <v>21</v>
      </c>
      <c r="H142" t="s">
        <v>435</v>
      </c>
      <c r="I142">
        <v>4.5625</v>
      </c>
      <c r="J142">
        <v>16</v>
      </c>
      <c r="L142" t="s">
        <v>396</v>
      </c>
      <c r="M142">
        <v>4.65625</v>
      </c>
      <c r="N142">
        <f t="shared" si="5"/>
        <v>0.40693164473747095</v>
      </c>
      <c r="O142">
        <v>32</v>
      </c>
    </row>
    <row r="143" spans="2:15" x14ac:dyDescent="0.3">
      <c r="B143" s="20" t="s">
        <v>165</v>
      </c>
      <c r="C143" s="21">
        <v>4.4117647058823533</v>
      </c>
      <c r="D143" s="21">
        <v>34</v>
      </c>
      <c r="H143" t="s">
        <v>286</v>
      </c>
      <c r="I143">
        <v>3.5625</v>
      </c>
      <c r="J143">
        <v>16</v>
      </c>
      <c r="L143" t="s">
        <v>248</v>
      </c>
      <c r="M143">
        <v>4.7</v>
      </c>
      <c r="N143">
        <f t="shared" si="5"/>
        <v>0.34759514326966362</v>
      </c>
      <c r="O143">
        <v>10</v>
      </c>
    </row>
    <row r="144" spans="2:15" x14ac:dyDescent="0.3">
      <c r="B144" s="20" t="s">
        <v>750</v>
      </c>
      <c r="C144" s="21">
        <v>4.4666666666666668</v>
      </c>
      <c r="D144" s="21">
        <v>15</v>
      </c>
      <c r="H144" t="s">
        <v>729</v>
      </c>
      <c r="I144">
        <v>4.75</v>
      </c>
      <c r="J144">
        <v>16</v>
      </c>
      <c r="L144" t="s">
        <v>601</v>
      </c>
      <c r="M144">
        <v>4.7</v>
      </c>
      <c r="N144">
        <f t="shared" si="5"/>
        <v>0.34759514326966362</v>
      </c>
      <c r="O144">
        <v>10</v>
      </c>
    </row>
    <row r="145" spans="2:15" x14ac:dyDescent="0.3">
      <c r="B145" s="20" t="s">
        <v>464</v>
      </c>
      <c r="C145" s="21">
        <v>3.375</v>
      </c>
      <c r="D145" s="21">
        <v>24</v>
      </c>
      <c r="H145" t="s">
        <v>458</v>
      </c>
      <c r="I145">
        <v>4.0625</v>
      </c>
      <c r="J145">
        <v>16</v>
      </c>
      <c r="L145" t="s">
        <v>629</v>
      </c>
      <c r="M145">
        <v>4.7272727272727275</v>
      </c>
      <c r="N145">
        <f t="shared" si="5"/>
        <v>0.3130847535648616</v>
      </c>
      <c r="O145">
        <v>11</v>
      </c>
    </row>
    <row r="146" spans="2:15" x14ac:dyDescent="0.3">
      <c r="B146" s="20" t="s">
        <v>396</v>
      </c>
      <c r="C146" s="21">
        <v>4.65625</v>
      </c>
      <c r="D146" s="21">
        <v>32</v>
      </c>
      <c r="H146" t="s">
        <v>1312</v>
      </c>
      <c r="I146">
        <v>4.875</v>
      </c>
      <c r="J146">
        <v>16</v>
      </c>
      <c r="L146" t="s">
        <v>729</v>
      </c>
      <c r="M146">
        <v>4.75</v>
      </c>
      <c r="N146">
        <f t="shared" si="5"/>
        <v>0.28589694573727453</v>
      </c>
      <c r="O146">
        <v>16</v>
      </c>
    </row>
    <row r="147" spans="2:15" x14ac:dyDescent="0.3">
      <c r="B147" s="20" t="s">
        <v>660</v>
      </c>
      <c r="C147" s="21">
        <v>3.9090909090909092</v>
      </c>
      <c r="D147" s="21">
        <v>11</v>
      </c>
      <c r="H147" t="s">
        <v>495</v>
      </c>
      <c r="I147">
        <v>4.5</v>
      </c>
      <c r="J147">
        <v>16</v>
      </c>
      <c r="L147" t="s">
        <v>814</v>
      </c>
      <c r="M147">
        <v>4.7857142857142856</v>
      </c>
      <c r="N147">
        <f t="shared" si="5"/>
        <v>0.24618246251065648</v>
      </c>
      <c r="O147">
        <v>14</v>
      </c>
    </row>
    <row r="148" spans="2:15" x14ac:dyDescent="0.3">
      <c r="B148" s="20" t="s">
        <v>131</v>
      </c>
      <c r="C148" s="21">
        <v>3.6756756756756759</v>
      </c>
      <c r="D148" s="21">
        <v>37</v>
      </c>
      <c r="H148" t="s">
        <v>810</v>
      </c>
      <c r="I148">
        <v>4.25</v>
      </c>
      <c r="J148">
        <v>16</v>
      </c>
      <c r="L148" t="s">
        <v>255</v>
      </c>
      <c r="M148">
        <v>4.8</v>
      </c>
      <c r="N148">
        <f t="shared" si="5"/>
        <v>0.23134739810831775</v>
      </c>
      <c r="O148">
        <v>10</v>
      </c>
    </row>
    <row r="149" spans="2:15" x14ac:dyDescent="0.3">
      <c r="B149" s="20" t="s">
        <v>415</v>
      </c>
      <c r="C149" s="21">
        <v>4.375</v>
      </c>
      <c r="D149" s="21">
        <v>24</v>
      </c>
      <c r="H149" t="s">
        <v>126</v>
      </c>
      <c r="I149">
        <v>3.6875</v>
      </c>
      <c r="J149">
        <v>16</v>
      </c>
      <c r="L149" t="s">
        <v>212</v>
      </c>
      <c r="M149">
        <v>4.8421052631578947</v>
      </c>
      <c r="N149">
        <f t="shared" si="5"/>
        <v>0.19113726754136673</v>
      </c>
      <c r="O149">
        <v>19</v>
      </c>
    </row>
    <row r="150" spans="2:15" x14ac:dyDescent="0.3">
      <c r="B150" s="20" t="s">
        <v>1206</v>
      </c>
      <c r="C150" s="21">
        <v>3.5</v>
      </c>
      <c r="D150" s="21">
        <v>6</v>
      </c>
      <c r="H150" t="s">
        <v>429</v>
      </c>
      <c r="I150">
        <v>4.117647058823529</v>
      </c>
      <c r="J150">
        <v>17</v>
      </c>
      <c r="L150" t="s">
        <v>1312</v>
      </c>
      <c r="M150">
        <v>4.875</v>
      </c>
      <c r="N150">
        <f t="shared" si="5"/>
        <v>0.1633318718803688</v>
      </c>
      <c r="O150">
        <v>16</v>
      </c>
    </row>
    <row r="151" spans="2:15" x14ac:dyDescent="0.3">
      <c r="B151" s="20" t="s">
        <v>390</v>
      </c>
      <c r="C151" s="21">
        <v>3.3809523809523809</v>
      </c>
      <c r="D151" s="21">
        <v>21</v>
      </c>
      <c r="H151" t="s">
        <v>98</v>
      </c>
      <c r="I151">
        <v>4</v>
      </c>
      <c r="J151">
        <v>17</v>
      </c>
    </row>
    <row r="152" spans="2:15" x14ac:dyDescent="0.3">
      <c r="B152" s="20" t="s">
        <v>1529</v>
      </c>
      <c r="C152" s="21">
        <v>4.666666666666667</v>
      </c>
      <c r="D152" s="21">
        <v>3</v>
      </c>
      <c r="H152" t="s">
        <v>872</v>
      </c>
      <c r="I152">
        <v>4.4705882352941178</v>
      </c>
      <c r="J152">
        <v>17</v>
      </c>
    </row>
    <row r="153" spans="2:15" x14ac:dyDescent="0.3">
      <c r="B153" s="20" t="s">
        <v>2555</v>
      </c>
      <c r="C153" s="21">
        <v>4</v>
      </c>
      <c r="D153" s="21">
        <v>2</v>
      </c>
      <c r="H153" t="s">
        <v>535</v>
      </c>
      <c r="I153">
        <v>3.8235294117647061</v>
      </c>
      <c r="J153">
        <v>17</v>
      </c>
    </row>
    <row r="154" spans="2:15" x14ac:dyDescent="0.3">
      <c r="B154" s="20" t="s">
        <v>1396</v>
      </c>
      <c r="C154" s="21">
        <v>4</v>
      </c>
      <c r="D154" s="21">
        <v>6</v>
      </c>
      <c r="H154" t="s">
        <v>976</v>
      </c>
      <c r="I154">
        <v>3.8823529411764706</v>
      </c>
      <c r="J154">
        <v>17</v>
      </c>
    </row>
    <row r="155" spans="2:15" x14ac:dyDescent="0.3">
      <c r="B155" s="20" t="s">
        <v>828</v>
      </c>
      <c r="C155" s="21">
        <v>4.3</v>
      </c>
      <c r="D155" s="21">
        <v>20</v>
      </c>
      <c r="H155" t="s">
        <v>794</v>
      </c>
      <c r="I155">
        <v>4.6111111111111107</v>
      </c>
      <c r="J155">
        <v>18</v>
      </c>
    </row>
    <row r="156" spans="2:15" x14ac:dyDescent="0.3">
      <c r="B156" s="20" t="s">
        <v>484</v>
      </c>
      <c r="C156" s="21">
        <v>4.5999999999999996</v>
      </c>
      <c r="D156" s="21">
        <v>5</v>
      </c>
      <c r="H156" t="s">
        <v>433</v>
      </c>
      <c r="I156">
        <v>3.6111111111111112</v>
      </c>
      <c r="J156">
        <v>18</v>
      </c>
    </row>
    <row r="157" spans="2:15" x14ac:dyDescent="0.3">
      <c r="B157" s="20" t="s">
        <v>976</v>
      </c>
      <c r="C157" s="21">
        <v>3.8823529411764706</v>
      </c>
      <c r="D157" s="21">
        <v>17</v>
      </c>
      <c r="H157" t="s">
        <v>804</v>
      </c>
      <c r="I157">
        <v>4.4444444444444446</v>
      </c>
      <c r="J157">
        <v>18</v>
      </c>
    </row>
    <row r="158" spans="2:15" x14ac:dyDescent="0.3">
      <c r="B158" s="20" t="s">
        <v>90</v>
      </c>
      <c r="C158" s="21">
        <v>2.8571428571428572</v>
      </c>
      <c r="D158" s="21">
        <v>7</v>
      </c>
      <c r="H158" t="s">
        <v>366</v>
      </c>
      <c r="I158">
        <v>4</v>
      </c>
      <c r="J158">
        <v>18</v>
      </c>
    </row>
    <row r="159" spans="2:15" x14ac:dyDescent="0.3">
      <c r="B159" s="20" t="s">
        <v>594</v>
      </c>
      <c r="C159" s="21">
        <v>4.4545454545454541</v>
      </c>
      <c r="D159" s="21">
        <v>33</v>
      </c>
      <c r="H159" t="s">
        <v>175</v>
      </c>
      <c r="I159">
        <v>4.1578947368421053</v>
      </c>
      <c r="J159">
        <v>19</v>
      </c>
    </row>
    <row r="160" spans="2:15" x14ac:dyDescent="0.3">
      <c r="B160" s="20" t="s">
        <v>357</v>
      </c>
      <c r="C160" s="21">
        <v>4.3214285714285712</v>
      </c>
      <c r="D160" s="21">
        <v>28</v>
      </c>
      <c r="H160" t="s">
        <v>361</v>
      </c>
      <c r="I160">
        <v>3.8947368421052633</v>
      </c>
      <c r="J160">
        <v>19</v>
      </c>
    </row>
    <row r="161" spans="2:10" x14ac:dyDescent="0.3">
      <c r="B161" s="20" t="s">
        <v>584</v>
      </c>
      <c r="C161" s="21">
        <v>4</v>
      </c>
      <c r="D161" s="21">
        <v>5</v>
      </c>
      <c r="H161" t="s">
        <v>199</v>
      </c>
      <c r="I161">
        <v>4.4210526315789478</v>
      </c>
      <c r="J161">
        <v>19</v>
      </c>
    </row>
    <row r="162" spans="2:10" x14ac:dyDescent="0.3">
      <c r="B162" s="20" t="s">
        <v>430</v>
      </c>
      <c r="C162" s="21">
        <v>3.8888888888888888</v>
      </c>
      <c r="D162" s="21">
        <v>27</v>
      </c>
      <c r="H162" t="s">
        <v>456</v>
      </c>
      <c r="I162">
        <v>4.2105263157894735</v>
      </c>
      <c r="J162">
        <v>19</v>
      </c>
    </row>
    <row r="163" spans="2:10" x14ac:dyDescent="0.3">
      <c r="B163" s="20" t="s">
        <v>411</v>
      </c>
      <c r="C163" s="21">
        <v>4.5238095238095237</v>
      </c>
      <c r="D163" s="21">
        <v>21</v>
      </c>
      <c r="H163" t="s">
        <v>212</v>
      </c>
      <c r="I163">
        <v>4.8421052631578947</v>
      </c>
      <c r="J163">
        <v>19</v>
      </c>
    </row>
    <row r="164" spans="2:10" x14ac:dyDescent="0.3">
      <c r="B164" s="20" t="s">
        <v>469</v>
      </c>
      <c r="C164" s="21">
        <v>3.736842105263158</v>
      </c>
      <c r="D164" s="21">
        <v>19</v>
      </c>
      <c r="H164" t="s">
        <v>469</v>
      </c>
      <c r="I164">
        <v>3.736842105263158</v>
      </c>
      <c r="J164">
        <v>19</v>
      </c>
    </row>
    <row r="165" spans="2:10" x14ac:dyDescent="0.3">
      <c r="B165" s="20" t="s">
        <v>810</v>
      </c>
      <c r="C165" s="21">
        <v>4.25</v>
      </c>
      <c r="D165" s="21">
        <v>16</v>
      </c>
      <c r="H165" t="s">
        <v>1006</v>
      </c>
      <c r="I165">
        <v>4.4736842105263159</v>
      </c>
      <c r="J165">
        <v>19</v>
      </c>
    </row>
    <row r="166" spans="2:10" x14ac:dyDescent="0.3">
      <c r="B166" s="20" t="s">
        <v>520</v>
      </c>
      <c r="C166" s="21">
        <v>3.9791666666666665</v>
      </c>
      <c r="D166" s="21">
        <v>48</v>
      </c>
      <c r="H166" t="s">
        <v>1088</v>
      </c>
      <c r="I166">
        <v>4.6500000000000004</v>
      </c>
      <c r="J166">
        <v>20</v>
      </c>
    </row>
    <row r="167" spans="2:10" x14ac:dyDescent="0.3">
      <c r="B167" s="20" t="s">
        <v>158</v>
      </c>
      <c r="C167" s="21">
        <v>3.8272727272727272</v>
      </c>
      <c r="D167" s="21">
        <v>110</v>
      </c>
      <c r="H167" t="s">
        <v>1077</v>
      </c>
      <c r="I167">
        <v>4.3499999999999996</v>
      </c>
      <c r="J167">
        <v>20</v>
      </c>
    </row>
    <row r="168" spans="2:10" x14ac:dyDescent="0.3">
      <c r="B168" s="20" t="s">
        <v>801</v>
      </c>
      <c r="C168" s="21">
        <v>4.375</v>
      </c>
      <c r="D168" s="21">
        <v>8</v>
      </c>
      <c r="H168" t="s">
        <v>828</v>
      </c>
      <c r="I168">
        <v>4.3</v>
      </c>
      <c r="J168">
        <v>20</v>
      </c>
    </row>
    <row r="169" spans="2:10" x14ac:dyDescent="0.3">
      <c r="B169" s="20" t="s">
        <v>2860</v>
      </c>
      <c r="C169" s="21">
        <v>4</v>
      </c>
      <c r="D169" s="21">
        <v>2</v>
      </c>
      <c r="H169" t="s">
        <v>340</v>
      </c>
      <c r="I169">
        <v>4.5</v>
      </c>
      <c r="J169">
        <v>20</v>
      </c>
    </row>
    <row r="170" spans="2:10" x14ac:dyDescent="0.3">
      <c r="B170" s="20" t="s">
        <v>297</v>
      </c>
      <c r="C170" s="21">
        <v>2.7</v>
      </c>
      <c r="D170" s="21">
        <v>30</v>
      </c>
      <c r="H170" t="s">
        <v>705</v>
      </c>
      <c r="I170">
        <v>4.1500000000000004</v>
      </c>
      <c r="J170">
        <v>20</v>
      </c>
    </row>
    <row r="171" spans="2:10" x14ac:dyDescent="0.3">
      <c r="B171" s="20" t="s">
        <v>107</v>
      </c>
      <c r="C171" s="21">
        <v>4.2100840336134455</v>
      </c>
      <c r="D171" s="21">
        <v>119</v>
      </c>
      <c r="H171" t="s">
        <v>262</v>
      </c>
      <c r="I171">
        <v>4.5</v>
      </c>
      <c r="J171">
        <v>20</v>
      </c>
    </row>
    <row r="172" spans="2:10" x14ac:dyDescent="0.3">
      <c r="B172" s="20" t="s">
        <v>104</v>
      </c>
      <c r="C172" s="21">
        <v>3.9</v>
      </c>
      <c r="D172" s="21">
        <v>60</v>
      </c>
      <c r="H172" t="s">
        <v>501</v>
      </c>
      <c r="I172">
        <v>4.333333333333333</v>
      </c>
      <c r="J172">
        <v>21</v>
      </c>
    </row>
    <row r="173" spans="2:10" x14ac:dyDescent="0.3">
      <c r="B173" s="20" t="s">
        <v>2057</v>
      </c>
      <c r="C173" s="21">
        <v>4.666666666666667</v>
      </c>
      <c r="D173" s="21">
        <v>3</v>
      </c>
      <c r="H173" t="s">
        <v>218</v>
      </c>
      <c r="I173">
        <v>4.3809523809523814</v>
      </c>
      <c r="J173">
        <v>21</v>
      </c>
    </row>
    <row r="174" spans="2:10" x14ac:dyDescent="0.3">
      <c r="B174" s="20" t="s">
        <v>126</v>
      </c>
      <c r="C174" s="21">
        <v>3.6875</v>
      </c>
      <c r="D174" s="21">
        <v>16</v>
      </c>
      <c r="H174" t="s">
        <v>1014</v>
      </c>
      <c r="I174">
        <v>3.7142857142857144</v>
      </c>
      <c r="J174">
        <v>21</v>
      </c>
    </row>
    <row r="175" spans="2:10" x14ac:dyDescent="0.3">
      <c r="B175" s="20" t="s">
        <v>827</v>
      </c>
      <c r="C175" s="21">
        <v>4.1111111111111107</v>
      </c>
      <c r="D175" s="21">
        <v>9</v>
      </c>
      <c r="H175" t="s">
        <v>390</v>
      </c>
      <c r="I175">
        <v>3.3809523809523809</v>
      </c>
      <c r="J175">
        <v>21</v>
      </c>
    </row>
    <row r="176" spans="2:10" x14ac:dyDescent="0.3">
      <c r="B176" s="20" t="s">
        <v>664</v>
      </c>
      <c r="C176" s="21">
        <v>3.9166666666666665</v>
      </c>
      <c r="D176" s="21">
        <v>24</v>
      </c>
      <c r="H176" t="s">
        <v>411</v>
      </c>
      <c r="I176">
        <v>4.5238095238095237</v>
      </c>
      <c r="J176">
        <v>21</v>
      </c>
    </row>
    <row r="177" spans="2:10" x14ac:dyDescent="0.3">
      <c r="B177" s="20" t="s">
        <v>979</v>
      </c>
      <c r="C177" s="21">
        <v>3.6</v>
      </c>
      <c r="D177" s="21">
        <v>5</v>
      </c>
      <c r="H177" t="s">
        <v>355</v>
      </c>
      <c r="I177">
        <v>4</v>
      </c>
      <c r="J177">
        <v>22</v>
      </c>
    </row>
    <row r="178" spans="2:10" x14ac:dyDescent="0.3">
      <c r="B178" s="20" t="s">
        <v>449</v>
      </c>
      <c r="C178" s="21">
        <v>4</v>
      </c>
      <c r="D178" s="21">
        <v>9</v>
      </c>
      <c r="H178" t="s">
        <v>502</v>
      </c>
      <c r="I178">
        <v>3.9545454545454546</v>
      </c>
      <c r="J178">
        <v>22</v>
      </c>
    </row>
    <row r="179" spans="2:10" x14ac:dyDescent="0.3">
      <c r="B179" s="20" t="s">
        <v>2219</v>
      </c>
      <c r="C179" s="21">
        <v>5</v>
      </c>
      <c r="D179" s="21">
        <v>3</v>
      </c>
      <c r="H179" t="s">
        <v>326</v>
      </c>
      <c r="I179">
        <v>4.1818181818181817</v>
      </c>
      <c r="J179">
        <v>22</v>
      </c>
    </row>
    <row r="180" spans="2:10" x14ac:dyDescent="0.3">
      <c r="B180" s="20" t="s">
        <v>804</v>
      </c>
      <c r="C180" s="21">
        <v>4.4444444444444446</v>
      </c>
      <c r="D180" s="21">
        <v>18</v>
      </c>
      <c r="H180" t="s">
        <v>77</v>
      </c>
      <c r="I180">
        <v>4.0869565217391308</v>
      </c>
      <c r="J180">
        <v>23</v>
      </c>
    </row>
    <row r="181" spans="2:10" x14ac:dyDescent="0.3">
      <c r="B181" s="20" t="s">
        <v>990</v>
      </c>
      <c r="C181" s="21">
        <v>3.6363636363636362</v>
      </c>
      <c r="D181" s="21">
        <v>11</v>
      </c>
      <c r="H181" t="s">
        <v>549</v>
      </c>
      <c r="I181">
        <v>4.0434782608695654</v>
      </c>
      <c r="J181">
        <v>23</v>
      </c>
    </row>
    <row r="182" spans="2:10" x14ac:dyDescent="0.3">
      <c r="B182" s="20" t="s">
        <v>422</v>
      </c>
      <c r="C182" s="21">
        <v>4.28125</v>
      </c>
      <c r="D182" s="21">
        <v>32</v>
      </c>
      <c r="H182" t="s">
        <v>277</v>
      </c>
      <c r="I182">
        <v>3.2608695652173911</v>
      </c>
      <c r="J182">
        <v>23</v>
      </c>
    </row>
    <row r="183" spans="2:10" x14ac:dyDescent="0.3">
      <c r="B183" s="20" t="s">
        <v>86</v>
      </c>
      <c r="C183" s="21">
        <v>4.1333333333333337</v>
      </c>
      <c r="D183" s="21">
        <v>30</v>
      </c>
      <c r="H183" t="s">
        <v>732</v>
      </c>
      <c r="I183">
        <v>4.2608695652173916</v>
      </c>
      <c r="J183">
        <v>23</v>
      </c>
    </row>
    <row r="184" spans="2:10" x14ac:dyDescent="0.3">
      <c r="B184" s="20" t="s">
        <v>264</v>
      </c>
      <c r="C184" s="21">
        <v>4.0999999999999996</v>
      </c>
      <c r="D184" s="21">
        <v>30</v>
      </c>
      <c r="H184" t="s">
        <v>748</v>
      </c>
      <c r="I184">
        <v>4.2608695652173916</v>
      </c>
      <c r="J184">
        <v>23</v>
      </c>
    </row>
    <row r="185" spans="2:10" x14ac:dyDescent="0.3">
      <c r="B185" s="20" t="s">
        <v>124</v>
      </c>
      <c r="C185" s="21">
        <v>4.5555555555555554</v>
      </c>
      <c r="D185" s="21">
        <v>9</v>
      </c>
      <c r="H185" t="s">
        <v>141</v>
      </c>
      <c r="I185">
        <v>4.583333333333333</v>
      </c>
      <c r="J185">
        <v>24</v>
      </c>
    </row>
    <row r="186" spans="2:10" x14ac:dyDescent="0.3">
      <c r="B186" s="20" t="s">
        <v>1006</v>
      </c>
      <c r="C186" s="21">
        <v>4.4736842105263159</v>
      </c>
      <c r="D186" s="21">
        <v>19</v>
      </c>
      <c r="H186" t="s">
        <v>464</v>
      </c>
      <c r="I186">
        <v>3.375</v>
      </c>
      <c r="J186">
        <v>24</v>
      </c>
    </row>
    <row r="187" spans="2:10" x14ac:dyDescent="0.3">
      <c r="B187" s="20" t="s">
        <v>220</v>
      </c>
      <c r="C187" s="21">
        <v>3.4565217391304346</v>
      </c>
      <c r="D187" s="21">
        <v>46</v>
      </c>
      <c r="H187" t="s">
        <v>415</v>
      </c>
      <c r="I187">
        <v>4.375</v>
      </c>
      <c r="J187">
        <v>24</v>
      </c>
    </row>
    <row r="188" spans="2:10" x14ac:dyDescent="0.3">
      <c r="B188" s="20" t="s">
        <v>629</v>
      </c>
      <c r="C188" s="21">
        <v>4.7272727272727275</v>
      </c>
      <c r="D188" s="21">
        <v>11</v>
      </c>
      <c r="H188" t="s">
        <v>664</v>
      </c>
      <c r="I188">
        <v>3.9166666666666665</v>
      </c>
      <c r="J188">
        <v>24</v>
      </c>
    </row>
    <row r="189" spans="2:10" x14ac:dyDescent="0.3">
      <c r="B189" s="20" t="s">
        <v>2525</v>
      </c>
      <c r="C189" s="21">
        <v>4</v>
      </c>
      <c r="D189" s="21">
        <v>3</v>
      </c>
      <c r="H189" t="s">
        <v>252</v>
      </c>
      <c r="I189">
        <v>4.291666666666667</v>
      </c>
      <c r="J189">
        <v>24</v>
      </c>
    </row>
    <row r="190" spans="2:10" x14ac:dyDescent="0.3">
      <c r="B190" s="20" t="s">
        <v>367</v>
      </c>
      <c r="C190" s="21">
        <v>4.25</v>
      </c>
      <c r="D190" s="21">
        <v>28</v>
      </c>
      <c r="H190" t="s">
        <v>1342</v>
      </c>
      <c r="I190">
        <v>4.375</v>
      </c>
      <c r="J190">
        <v>24</v>
      </c>
    </row>
    <row r="191" spans="2:10" x14ac:dyDescent="0.3">
      <c r="B191" s="20" t="s">
        <v>242</v>
      </c>
      <c r="C191" s="21">
        <v>3.9310344827586206</v>
      </c>
      <c r="D191" s="21">
        <v>29</v>
      </c>
      <c r="H191" t="s">
        <v>330</v>
      </c>
      <c r="I191">
        <v>4.12</v>
      </c>
      <c r="J191">
        <v>25</v>
      </c>
    </row>
    <row r="192" spans="2:10" x14ac:dyDescent="0.3">
      <c r="B192" s="20" t="s">
        <v>1052</v>
      </c>
      <c r="C192" s="21">
        <v>4.2142857142857144</v>
      </c>
      <c r="D192" s="21">
        <v>14</v>
      </c>
      <c r="H192" t="s">
        <v>487</v>
      </c>
      <c r="I192">
        <v>3.12</v>
      </c>
      <c r="J192">
        <v>25</v>
      </c>
    </row>
    <row r="193" spans="2:10" x14ac:dyDescent="0.3">
      <c r="B193" s="20" t="s">
        <v>677</v>
      </c>
      <c r="C193" s="21">
        <v>3.6590909090909092</v>
      </c>
      <c r="D193" s="21">
        <v>44</v>
      </c>
      <c r="H193" t="s">
        <v>168</v>
      </c>
      <c r="I193">
        <v>4.1538461538461542</v>
      </c>
      <c r="J193">
        <v>26</v>
      </c>
    </row>
    <row r="194" spans="2:10" x14ac:dyDescent="0.3">
      <c r="B194" s="20" t="s">
        <v>719</v>
      </c>
      <c r="C194" s="21">
        <v>3</v>
      </c>
      <c r="D194" s="21">
        <v>8</v>
      </c>
      <c r="H194" t="s">
        <v>503</v>
      </c>
      <c r="I194">
        <v>4.2307692307692308</v>
      </c>
      <c r="J194">
        <v>26</v>
      </c>
    </row>
    <row r="195" spans="2:10" x14ac:dyDescent="0.3">
      <c r="B195" s="20" t="s">
        <v>310</v>
      </c>
      <c r="C195" s="21">
        <v>4.5</v>
      </c>
      <c r="D195" s="21">
        <v>10</v>
      </c>
      <c r="H195" t="s">
        <v>319</v>
      </c>
      <c r="I195">
        <v>4</v>
      </c>
      <c r="J195">
        <v>26</v>
      </c>
    </row>
    <row r="196" spans="2:10" x14ac:dyDescent="0.3">
      <c r="B196" s="20" t="s">
        <v>403</v>
      </c>
      <c r="C196" s="21">
        <v>3.8051948051948052</v>
      </c>
      <c r="D196" s="21">
        <v>77</v>
      </c>
      <c r="H196" t="s">
        <v>515</v>
      </c>
      <c r="I196">
        <v>4.6296296296296298</v>
      </c>
      <c r="J196">
        <v>27</v>
      </c>
    </row>
    <row r="197" spans="2:10" x14ac:dyDescent="0.3">
      <c r="B197" s="20" t="s">
        <v>63</v>
      </c>
      <c r="C197" s="21">
        <v>4.3571428571428568</v>
      </c>
      <c r="D197" s="21">
        <v>42</v>
      </c>
      <c r="H197" t="s">
        <v>447</v>
      </c>
      <c r="I197">
        <v>4.1851851851851851</v>
      </c>
      <c r="J197">
        <v>27</v>
      </c>
    </row>
    <row r="198" spans="2:10" x14ac:dyDescent="0.3">
      <c r="B198" s="20" t="s">
        <v>277</v>
      </c>
      <c r="C198" s="21">
        <v>3.2608695652173911</v>
      </c>
      <c r="D198" s="21">
        <v>23</v>
      </c>
      <c r="H198" t="s">
        <v>430</v>
      </c>
      <c r="I198">
        <v>3.8888888888888888</v>
      </c>
      <c r="J198">
        <v>27</v>
      </c>
    </row>
    <row r="199" spans="2:10" x14ac:dyDescent="0.3">
      <c r="B199" s="20" t="s">
        <v>73</v>
      </c>
      <c r="C199" s="21">
        <v>2.7777777777777777</v>
      </c>
      <c r="D199" s="21">
        <v>27</v>
      </c>
      <c r="H199" t="s">
        <v>73</v>
      </c>
      <c r="I199">
        <v>2.7777777777777777</v>
      </c>
      <c r="J199">
        <v>27</v>
      </c>
    </row>
    <row r="200" spans="2:10" x14ac:dyDescent="0.3">
      <c r="B200" s="20" t="s">
        <v>1717</v>
      </c>
      <c r="C200" s="21">
        <v>4.333333333333333</v>
      </c>
      <c r="D200" s="21">
        <v>3</v>
      </c>
      <c r="H200" t="s">
        <v>357</v>
      </c>
      <c r="I200">
        <v>4.3214285714285712</v>
      </c>
      <c r="J200">
        <v>28</v>
      </c>
    </row>
    <row r="201" spans="2:10" x14ac:dyDescent="0.3">
      <c r="B201" s="20" t="s">
        <v>252</v>
      </c>
      <c r="C201" s="21">
        <v>4.291666666666667</v>
      </c>
      <c r="D201" s="21">
        <v>24</v>
      </c>
      <c r="H201" t="s">
        <v>367</v>
      </c>
      <c r="I201">
        <v>4.25</v>
      </c>
      <c r="J201">
        <v>28</v>
      </c>
    </row>
    <row r="202" spans="2:10" x14ac:dyDescent="0.3">
      <c r="B202" s="20" t="s">
        <v>1221</v>
      </c>
      <c r="C202" s="21">
        <v>4.333333333333333</v>
      </c>
      <c r="D202" s="21">
        <v>3</v>
      </c>
      <c r="H202" t="s">
        <v>160</v>
      </c>
      <c r="I202">
        <v>4</v>
      </c>
      <c r="J202">
        <v>28</v>
      </c>
    </row>
    <row r="203" spans="2:10" x14ac:dyDescent="0.3">
      <c r="B203" s="20" t="s">
        <v>725</v>
      </c>
      <c r="C203" s="21">
        <v>4.5454545454545459</v>
      </c>
      <c r="D203" s="21">
        <v>11</v>
      </c>
      <c r="H203" t="s">
        <v>289</v>
      </c>
      <c r="I203">
        <v>4.3571428571428568</v>
      </c>
      <c r="J203">
        <v>28</v>
      </c>
    </row>
    <row r="204" spans="2:10" x14ac:dyDescent="0.3">
      <c r="B204" s="20" t="s">
        <v>2476</v>
      </c>
      <c r="C204" s="21">
        <v>4</v>
      </c>
      <c r="D204" s="21">
        <v>6</v>
      </c>
      <c r="H204" t="s">
        <v>517</v>
      </c>
      <c r="I204">
        <v>3.4137931034482758</v>
      </c>
      <c r="J204">
        <v>29</v>
      </c>
    </row>
    <row r="205" spans="2:10" x14ac:dyDescent="0.3">
      <c r="B205" s="20" t="s">
        <v>1342</v>
      </c>
      <c r="C205" s="21">
        <v>4.375</v>
      </c>
      <c r="D205" s="21">
        <v>24</v>
      </c>
      <c r="H205" t="s">
        <v>171</v>
      </c>
      <c r="I205">
        <v>4.2758620689655169</v>
      </c>
      <c r="J205">
        <v>29</v>
      </c>
    </row>
    <row r="206" spans="2:10" x14ac:dyDescent="0.3">
      <c r="B206" s="20" t="s">
        <v>326</v>
      </c>
      <c r="C206" s="21">
        <v>4.1818181818181817</v>
      </c>
      <c r="D206" s="21">
        <v>22</v>
      </c>
      <c r="H206" t="s">
        <v>185</v>
      </c>
      <c r="I206">
        <v>3.8620689655172415</v>
      </c>
      <c r="J206">
        <v>29</v>
      </c>
    </row>
    <row r="207" spans="2:10" x14ac:dyDescent="0.3">
      <c r="B207" s="20" t="s">
        <v>1143</v>
      </c>
      <c r="C207" s="21">
        <v>4.875</v>
      </c>
      <c r="D207" s="21">
        <v>8</v>
      </c>
      <c r="H207" t="s">
        <v>242</v>
      </c>
      <c r="I207">
        <v>3.9310344827586206</v>
      </c>
      <c r="J207">
        <v>29</v>
      </c>
    </row>
    <row r="208" spans="2:10" x14ac:dyDescent="0.3">
      <c r="B208" s="20" t="s">
        <v>81</v>
      </c>
      <c r="C208" s="21">
        <v>4.333333333333333</v>
      </c>
      <c r="D208" s="21">
        <v>12</v>
      </c>
      <c r="H208" t="s">
        <v>557</v>
      </c>
      <c r="I208">
        <v>4.1034482758620694</v>
      </c>
      <c r="J208">
        <v>29</v>
      </c>
    </row>
    <row r="209" spans="2:10" x14ac:dyDescent="0.3">
      <c r="B209" s="20" t="s">
        <v>160</v>
      </c>
      <c r="C209" s="21">
        <v>4</v>
      </c>
      <c r="D209" s="21">
        <v>28</v>
      </c>
      <c r="H209" t="s">
        <v>445</v>
      </c>
      <c r="I209">
        <v>4.2758620689655169</v>
      </c>
      <c r="J209">
        <v>29</v>
      </c>
    </row>
    <row r="210" spans="2:10" x14ac:dyDescent="0.3">
      <c r="B210" s="20" t="s">
        <v>1043</v>
      </c>
      <c r="C210" s="21">
        <v>3.6</v>
      </c>
      <c r="D210" s="21">
        <v>5</v>
      </c>
      <c r="H210" t="s">
        <v>297</v>
      </c>
      <c r="I210">
        <v>2.7</v>
      </c>
      <c r="J210">
        <v>30</v>
      </c>
    </row>
    <row r="211" spans="2:10" x14ac:dyDescent="0.3">
      <c r="B211" s="20" t="s">
        <v>134</v>
      </c>
      <c r="C211" s="21">
        <v>4.0625</v>
      </c>
      <c r="D211" s="21">
        <v>48</v>
      </c>
      <c r="H211" t="s">
        <v>86</v>
      </c>
      <c r="I211">
        <v>4.1333333333333337</v>
      </c>
      <c r="J211">
        <v>30</v>
      </c>
    </row>
    <row r="212" spans="2:10" x14ac:dyDescent="0.3">
      <c r="B212" s="20" t="s">
        <v>557</v>
      </c>
      <c r="C212" s="21">
        <v>4.1034482758620694</v>
      </c>
      <c r="D212" s="21">
        <v>29</v>
      </c>
      <c r="H212" t="s">
        <v>264</v>
      </c>
      <c r="I212">
        <v>4.0999999999999996</v>
      </c>
      <c r="J212">
        <v>30</v>
      </c>
    </row>
    <row r="213" spans="2:10" x14ac:dyDescent="0.3">
      <c r="B213" s="20" t="s">
        <v>992</v>
      </c>
      <c r="C213" s="21">
        <v>4.1333333333333337</v>
      </c>
      <c r="D213" s="21">
        <v>15</v>
      </c>
      <c r="H213" t="s">
        <v>280</v>
      </c>
      <c r="I213">
        <v>4.0999999999999996</v>
      </c>
      <c r="J213">
        <v>30</v>
      </c>
    </row>
    <row r="214" spans="2:10" x14ac:dyDescent="0.3">
      <c r="B214" s="20" t="s">
        <v>410</v>
      </c>
      <c r="C214" s="21">
        <v>3.9761904761904763</v>
      </c>
      <c r="D214" s="21">
        <v>42</v>
      </c>
      <c r="H214" t="s">
        <v>396</v>
      </c>
      <c r="I214">
        <v>4.65625</v>
      </c>
      <c r="J214">
        <v>32</v>
      </c>
    </row>
    <row r="215" spans="2:10" x14ac:dyDescent="0.3">
      <c r="B215" s="20" t="s">
        <v>323</v>
      </c>
      <c r="C215" s="21">
        <v>4.3076923076923075</v>
      </c>
      <c r="D215" s="21">
        <v>13</v>
      </c>
      <c r="H215" t="s">
        <v>422</v>
      </c>
      <c r="I215">
        <v>4.28125</v>
      </c>
      <c r="J215">
        <v>32</v>
      </c>
    </row>
    <row r="216" spans="2:10" x14ac:dyDescent="0.3">
      <c r="B216" s="20" t="s">
        <v>206</v>
      </c>
      <c r="C216" s="21">
        <v>3.98</v>
      </c>
      <c r="D216" s="21">
        <v>50</v>
      </c>
      <c r="H216" t="s">
        <v>594</v>
      </c>
      <c r="I216">
        <v>4.4545454545454541</v>
      </c>
      <c r="J216">
        <v>33</v>
      </c>
    </row>
    <row r="217" spans="2:10" x14ac:dyDescent="0.3">
      <c r="B217" s="20" t="s">
        <v>340</v>
      </c>
      <c r="C217" s="21">
        <v>4.5</v>
      </c>
      <c r="D217" s="21">
        <v>20</v>
      </c>
      <c r="H217" t="s">
        <v>529</v>
      </c>
      <c r="I217">
        <v>4.382352941176471</v>
      </c>
      <c r="J217">
        <v>34</v>
      </c>
    </row>
    <row r="218" spans="2:10" x14ac:dyDescent="0.3">
      <c r="B218" s="20" t="s">
        <v>573</v>
      </c>
      <c r="C218" s="21">
        <v>3.7142857142857144</v>
      </c>
      <c r="D218" s="21">
        <v>14</v>
      </c>
      <c r="H218" t="s">
        <v>165</v>
      </c>
      <c r="I218">
        <v>4.4117647058823533</v>
      </c>
      <c r="J218">
        <v>34</v>
      </c>
    </row>
    <row r="219" spans="2:10" x14ac:dyDescent="0.3">
      <c r="B219" s="20" t="s">
        <v>1732</v>
      </c>
      <c r="C219" s="21">
        <v>5</v>
      </c>
      <c r="D219" s="21">
        <v>3</v>
      </c>
      <c r="H219" t="s">
        <v>334</v>
      </c>
      <c r="I219">
        <v>3.7352941176470589</v>
      </c>
      <c r="J219">
        <v>34</v>
      </c>
    </row>
    <row r="220" spans="2:10" x14ac:dyDescent="0.3">
      <c r="B220" s="20" t="s">
        <v>503</v>
      </c>
      <c r="C220" s="21">
        <v>4.2307692307692308</v>
      </c>
      <c r="D220" s="21">
        <v>26</v>
      </c>
      <c r="H220" t="s">
        <v>283</v>
      </c>
      <c r="I220">
        <v>4.5142857142857142</v>
      </c>
      <c r="J220">
        <v>35</v>
      </c>
    </row>
    <row r="221" spans="2:10" x14ac:dyDescent="0.3">
      <c r="B221" s="20" t="s">
        <v>312</v>
      </c>
      <c r="C221" s="21">
        <v>3.5</v>
      </c>
      <c r="D221" s="21">
        <v>12</v>
      </c>
      <c r="H221" t="s">
        <v>131</v>
      </c>
      <c r="I221">
        <v>3.6756756756756759</v>
      </c>
      <c r="J221">
        <v>37</v>
      </c>
    </row>
    <row r="222" spans="2:10" x14ac:dyDescent="0.3">
      <c r="B222" s="20" t="s">
        <v>289</v>
      </c>
      <c r="C222" s="21">
        <v>4.3571428571428568</v>
      </c>
      <c r="D222" s="21">
        <v>28</v>
      </c>
      <c r="H222" t="s">
        <v>227</v>
      </c>
      <c r="I222">
        <v>3.7894736842105261</v>
      </c>
      <c r="J222">
        <v>38</v>
      </c>
    </row>
    <row r="223" spans="2:10" x14ac:dyDescent="0.3">
      <c r="B223" s="20" t="s">
        <v>705</v>
      </c>
      <c r="C223" s="21">
        <v>4.1500000000000004</v>
      </c>
      <c r="D223" s="21">
        <v>20</v>
      </c>
      <c r="H223" t="s">
        <v>216</v>
      </c>
      <c r="I223">
        <v>3.9249999999999998</v>
      </c>
      <c r="J223">
        <v>40</v>
      </c>
    </row>
    <row r="224" spans="2:10" x14ac:dyDescent="0.3">
      <c r="B224" s="20" t="s">
        <v>732</v>
      </c>
      <c r="C224" s="21">
        <v>4.2608695652173916</v>
      </c>
      <c r="D224" s="21">
        <v>23</v>
      </c>
      <c r="H224" t="s">
        <v>352</v>
      </c>
      <c r="I224">
        <v>3.6341463414634148</v>
      </c>
      <c r="J224">
        <v>41</v>
      </c>
    </row>
    <row r="225" spans="2:10" x14ac:dyDescent="0.3">
      <c r="B225" s="20" t="s">
        <v>445</v>
      </c>
      <c r="C225" s="21">
        <v>4.2758620689655169</v>
      </c>
      <c r="D225" s="21">
        <v>29</v>
      </c>
      <c r="H225" t="s">
        <v>63</v>
      </c>
      <c r="I225">
        <v>4.3571428571428568</v>
      </c>
      <c r="J225">
        <v>42</v>
      </c>
    </row>
    <row r="226" spans="2:10" x14ac:dyDescent="0.3">
      <c r="B226" s="20" t="s">
        <v>708</v>
      </c>
      <c r="C226" s="21">
        <v>3.9166666666666665</v>
      </c>
      <c r="D226" s="21">
        <v>12</v>
      </c>
      <c r="H226" t="s">
        <v>410</v>
      </c>
      <c r="I226">
        <v>3.9761904761904763</v>
      </c>
      <c r="J226">
        <v>42</v>
      </c>
    </row>
    <row r="227" spans="2:10" x14ac:dyDescent="0.3">
      <c r="B227" s="20" t="s">
        <v>748</v>
      </c>
      <c r="C227" s="21">
        <v>4.2608695652173916</v>
      </c>
      <c r="D227" s="21">
        <v>23</v>
      </c>
      <c r="H227" t="s">
        <v>527</v>
      </c>
      <c r="I227">
        <v>4.4772727272727275</v>
      </c>
      <c r="J227">
        <v>44</v>
      </c>
    </row>
    <row r="228" spans="2:10" x14ac:dyDescent="0.3">
      <c r="B228" s="20" t="s">
        <v>181</v>
      </c>
      <c r="C228" s="21">
        <v>4.3352272727272725</v>
      </c>
      <c r="D228" s="21">
        <v>176</v>
      </c>
      <c r="H228" t="s">
        <v>677</v>
      </c>
      <c r="I228">
        <v>3.6590909090909092</v>
      </c>
      <c r="J228">
        <v>44</v>
      </c>
    </row>
    <row r="229" spans="2:10" x14ac:dyDescent="0.3">
      <c r="B229" s="20" t="s">
        <v>92</v>
      </c>
      <c r="C229" s="21">
        <v>3.8367346938775508</v>
      </c>
      <c r="D229" s="21">
        <v>49</v>
      </c>
      <c r="H229" t="s">
        <v>220</v>
      </c>
      <c r="I229">
        <v>3.4565217391304346</v>
      </c>
      <c r="J229">
        <v>46</v>
      </c>
    </row>
    <row r="230" spans="2:10" x14ac:dyDescent="0.3">
      <c r="B230" s="20" t="s">
        <v>280</v>
      </c>
      <c r="C230" s="21">
        <v>4.0999999999999996</v>
      </c>
      <c r="D230" s="21">
        <v>30</v>
      </c>
      <c r="H230" t="s">
        <v>509</v>
      </c>
      <c r="I230">
        <v>3.7708333333333335</v>
      </c>
      <c r="J230">
        <v>48</v>
      </c>
    </row>
    <row r="231" spans="2:10" x14ac:dyDescent="0.3">
      <c r="B231" s="20" t="s">
        <v>910</v>
      </c>
      <c r="C231" s="21">
        <v>4.4545454545454541</v>
      </c>
      <c r="D231" s="21">
        <v>11</v>
      </c>
      <c r="H231" t="s">
        <v>520</v>
      </c>
      <c r="I231">
        <v>3.9791666666666665</v>
      </c>
      <c r="J231">
        <v>48</v>
      </c>
    </row>
    <row r="232" spans="2:10" x14ac:dyDescent="0.3">
      <c r="B232" s="20" t="s">
        <v>319</v>
      </c>
      <c r="C232" s="21">
        <v>4</v>
      </c>
      <c r="D232" s="21">
        <v>26</v>
      </c>
      <c r="H232" t="s">
        <v>134</v>
      </c>
      <c r="I232">
        <v>4.0625</v>
      </c>
      <c r="J232">
        <v>48</v>
      </c>
    </row>
    <row r="233" spans="2:10" x14ac:dyDescent="0.3">
      <c r="B233" s="20" t="s">
        <v>153</v>
      </c>
      <c r="C233" s="21">
        <v>4.1639344262295079</v>
      </c>
      <c r="D233" s="21">
        <v>61</v>
      </c>
      <c r="H233" t="s">
        <v>92</v>
      </c>
      <c r="I233">
        <v>3.8367346938775508</v>
      </c>
      <c r="J233">
        <v>49</v>
      </c>
    </row>
    <row r="234" spans="2:10" x14ac:dyDescent="0.3">
      <c r="B234" s="20" t="s">
        <v>144</v>
      </c>
      <c r="C234" s="21">
        <v>3.9692307692307693</v>
      </c>
      <c r="D234" s="21">
        <v>65</v>
      </c>
      <c r="H234" t="s">
        <v>360</v>
      </c>
      <c r="I234">
        <v>3.96</v>
      </c>
      <c r="J234">
        <v>50</v>
      </c>
    </row>
    <row r="235" spans="2:10" x14ac:dyDescent="0.3">
      <c r="B235" s="20" t="s">
        <v>95</v>
      </c>
      <c r="C235" s="21">
        <v>4.0291262135922334</v>
      </c>
      <c r="D235" s="21">
        <v>103</v>
      </c>
      <c r="H235" t="s">
        <v>206</v>
      </c>
      <c r="I235">
        <v>3.98</v>
      </c>
      <c r="J235">
        <v>50</v>
      </c>
    </row>
    <row r="236" spans="2:10" x14ac:dyDescent="0.3">
      <c r="B236" s="20" t="s">
        <v>110</v>
      </c>
      <c r="C236" s="21">
        <v>3.8333333333333335</v>
      </c>
      <c r="D236" s="21">
        <v>54</v>
      </c>
      <c r="H236" t="s">
        <v>146</v>
      </c>
      <c r="I236">
        <v>3.8269230769230771</v>
      </c>
      <c r="J236">
        <v>52</v>
      </c>
    </row>
    <row r="237" spans="2:10" x14ac:dyDescent="0.3">
      <c r="B237" s="20" t="s">
        <v>334</v>
      </c>
      <c r="C237" s="21">
        <v>3.7352941176470589</v>
      </c>
      <c r="D237" s="21">
        <v>34</v>
      </c>
      <c r="H237" t="s">
        <v>274</v>
      </c>
      <c r="I237">
        <v>4.3518518518518521</v>
      </c>
      <c r="J237">
        <v>54</v>
      </c>
    </row>
    <row r="238" spans="2:10" x14ac:dyDescent="0.3">
      <c r="B238" s="20" t="s">
        <v>262</v>
      </c>
      <c r="C238" s="21">
        <v>4.5</v>
      </c>
      <c r="D238" s="21">
        <v>20</v>
      </c>
      <c r="H238" t="s">
        <v>110</v>
      </c>
      <c r="I238">
        <v>3.8333333333333335</v>
      </c>
      <c r="J238">
        <v>54</v>
      </c>
    </row>
    <row r="239" spans="2:10" x14ac:dyDescent="0.3">
      <c r="B239" s="20" t="s">
        <v>366</v>
      </c>
      <c r="C239" s="21">
        <v>4</v>
      </c>
      <c r="D239" s="21">
        <v>18</v>
      </c>
      <c r="H239" t="s">
        <v>104</v>
      </c>
      <c r="I239">
        <v>3.9</v>
      </c>
      <c r="J239">
        <v>60</v>
      </c>
    </row>
    <row r="240" spans="2:10" x14ac:dyDescent="0.3">
      <c r="B240" s="20" t="s">
        <v>146</v>
      </c>
      <c r="C240" s="21">
        <v>3.8269230769230771</v>
      </c>
      <c r="D240" s="21">
        <v>52</v>
      </c>
      <c r="H240" t="s">
        <v>153</v>
      </c>
      <c r="I240">
        <v>4.1639344262295079</v>
      </c>
      <c r="J240">
        <v>61</v>
      </c>
    </row>
    <row r="241" spans="2:10" x14ac:dyDescent="0.3">
      <c r="B241" s="20" t="s">
        <v>2919</v>
      </c>
      <c r="C241" s="21">
        <v>5</v>
      </c>
      <c r="D241" s="21">
        <v>1</v>
      </c>
      <c r="H241" t="s">
        <v>69</v>
      </c>
      <c r="I241">
        <v>4.384615384615385</v>
      </c>
      <c r="J241">
        <v>65</v>
      </c>
    </row>
    <row r="242" spans="2:10" x14ac:dyDescent="0.3">
      <c r="B242" s="20" t="s">
        <v>1662</v>
      </c>
      <c r="C242" s="21">
        <v>5</v>
      </c>
      <c r="D242" s="21">
        <v>1</v>
      </c>
      <c r="H242" t="s">
        <v>144</v>
      </c>
      <c r="I242">
        <v>3.9692307692307693</v>
      </c>
      <c r="J242">
        <v>65</v>
      </c>
    </row>
    <row r="243" spans="2:10" x14ac:dyDescent="0.3">
      <c r="B243" s="20" t="s">
        <v>1230</v>
      </c>
      <c r="C243" s="21">
        <v>4</v>
      </c>
      <c r="D243" s="21">
        <v>4</v>
      </c>
      <c r="H243" t="s">
        <v>233</v>
      </c>
      <c r="I243">
        <v>4.1857142857142859</v>
      </c>
      <c r="J243">
        <v>70</v>
      </c>
    </row>
    <row r="244" spans="2:10" x14ac:dyDescent="0.3">
      <c r="B244" s="20" t="s">
        <v>949</v>
      </c>
      <c r="C244" s="21">
        <v>4.833333333333333</v>
      </c>
      <c r="D244" s="21">
        <v>6</v>
      </c>
      <c r="H244" t="s">
        <v>403</v>
      </c>
      <c r="I244">
        <v>3.8051948051948052</v>
      </c>
      <c r="J244">
        <v>77</v>
      </c>
    </row>
    <row r="245" spans="2:10" x14ac:dyDescent="0.3">
      <c r="B245" s="20" t="s">
        <v>2988</v>
      </c>
      <c r="C245" s="21">
        <v>3.5</v>
      </c>
      <c r="D245" s="21">
        <v>2</v>
      </c>
      <c r="H245" t="s">
        <v>192</v>
      </c>
      <c r="I245">
        <v>3.956989247311828</v>
      </c>
      <c r="J245">
        <v>93</v>
      </c>
    </row>
    <row r="246" spans="2:10" x14ac:dyDescent="0.3">
      <c r="B246" s="20" t="s">
        <v>2920</v>
      </c>
      <c r="C246" s="21">
        <v>5</v>
      </c>
      <c r="D246" s="21">
        <v>3</v>
      </c>
      <c r="H246" t="s">
        <v>95</v>
      </c>
      <c r="I246">
        <v>4.0291262135922334</v>
      </c>
      <c r="J246">
        <v>103</v>
      </c>
    </row>
    <row r="247" spans="2:10" x14ac:dyDescent="0.3">
      <c r="B247" s="20" t="s">
        <v>2274</v>
      </c>
      <c r="C247" s="21">
        <v>5</v>
      </c>
      <c r="D247" s="21">
        <v>4</v>
      </c>
      <c r="H247" t="s">
        <v>158</v>
      </c>
      <c r="I247">
        <v>3.8272727272727272</v>
      </c>
      <c r="J247">
        <v>110</v>
      </c>
    </row>
    <row r="248" spans="2:10" x14ac:dyDescent="0.3">
      <c r="B248" s="20" t="s">
        <v>3240</v>
      </c>
      <c r="C248" s="21">
        <v>2</v>
      </c>
      <c r="D248" s="21">
        <v>1</v>
      </c>
      <c r="H248" t="s">
        <v>107</v>
      </c>
      <c r="I248">
        <v>4.2100840336134455</v>
      </c>
      <c r="J248">
        <v>119</v>
      </c>
    </row>
    <row r="249" spans="2:10" x14ac:dyDescent="0.3">
      <c r="B249" s="20" t="s">
        <v>295</v>
      </c>
      <c r="C249" s="21">
        <v>4.2222222222222223</v>
      </c>
      <c r="D249" s="21">
        <v>9</v>
      </c>
      <c r="H249" t="s">
        <v>181</v>
      </c>
      <c r="I249">
        <v>4.3352272727272725</v>
      </c>
      <c r="J249">
        <v>176</v>
      </c>
    </row>
    <row r="250" spans="2:10" x14ac:dyDescent="0.3">
      <c r="B250" s="20" t="s">
        <v>1271</v>
      </c>
      <c r="C250" s="21">
        <v>4.0997403721332759</v>
      </c>
      <c r="D250" s="21">
        <v>4622</v>
      </c>
      <c r="H250" t="s">
        <v>1271</v>
      </c>
      <c r="I250">
        <v>4.0997403721332759</v>
      </c>
      <c r="J250">
        <v>4622</v>
      </c>
    </row>
  </sheetData>
  <pageMargins left="0.7" right="0.7" top="0.75" bottom="0.75" header="0.3" footer="0.3"/>
  <pageSetup orientation="portrait" horizontalDpi="1200" verticalDpi="1200" r:id="rId2"/>
  <drawing r:id="rId3"/>
  <tableParts count="2">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444D3-1F20-47B2-A890-F055F21B28A1}">
  <sheetPr codeName="Sheet8"/>
  <dimension ref="C3:F7"/>
  <sheetViews>
    <sheetView zoomScale="90" zoomScaleNormal="90" workbookViewId="0">
      <selection activeCell="D5" sqref="D5:F7"/>
    </sheetView>
  </sheetViews>
  <sheetFormatPr defaultRowHeight="14.4" x14ac:dyDescent="0.3"/>
  <cols>
    <col min="3" max="4" width="13.33203125" bestFit="1" customWidth="1"/>
    <col min="5" max="5" width="12.5546875" customWidth="1"/>
    <col min="6" max="6" width="13.33203125" bestFit="1" customWidth="1"/>
  </cols>
  <sheetData>
    <row r="3" spans="3:6" ht="86.4" x14ac:dyDescent="0.3">
      <c r="C3" s="10" t="s">
        <v>1977</v>
      </c>
      <c r="D3" s="11" t="s">
        <v>1274</v>
      </c>
      <c r="E3" s="11"/>
      <c r="F3" s="11" t="s">
        <v>1275</v>
      </c>
    </row>
    <row r="4" spans="3:6" x14ac:dyDescent="0.3">
      <c r="C4" s="6" t="s">
        <v>1270</v>
      </c>
      <c r="D4" s="5" t="s">
        <v>1273</v>
      </c>
      <c r="E4" s="6" t="s">
        <v>1270</v>
      </c>
      <c r="F4" s="5" t="s">
        <v>1273</v>
      </c>
    </row>
    <row r="5" spans="3:6" x14ac:dyDescent="0.3">
      <c r="C5" s="7" t="s">
        <v>659</v>
      </c>
      <c r="D5" s="8">
        <v>1046</v>
      </c>
      <c r="E5" s="7" t="s">
        <v>659</v>
      </c>
      <c r="F5" s="9">
        <v>0.22630895716140198</v>
      </c>
    </row>
    <row r="6" spans="3:6" x14ac:dyDescent="0.3">
      <c r="C6" s="7" t="s">
        <v>712</v>
      </c>
      <c r="D6" s="8">
        <v>3576</v>
      </c>
      <c r="E6" s="7" t="s">
        <v>712</v>
      </c>
      <c r="F6" s="9">
        <v>0.77369104283859802</v>
      </c>
    </row>
    <row r="7" spans="3:6" x14ac:dyDescent="0.3">
      <c r="C7" s="7" t="s">
        <v>1271</v>
      </c>
      <c r="D7" s="8">
        <v>4622</v>
      </c>
      <c r="E7" s="7" t="s">
        <v>1271</v>
      </c>
      <c r="F7" s="9">
        <v>1</v>
      </c>
    </row>
  </sheetData>
  <pageMargins left="0.7" right="0.7" top="0.75" bottom="0.75" header="0.3" footer="0.3"/>
  <pageSetup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71781-096C-41C3-AAA3-7B7767032D98}">
  <sheetPr codeName="Sheet9"/>
  <dimension ref="B3:E7"/>
  <sheetViews>
    <sheetView topLeftCell="A4" zoomScale="90" zoomScaleNormal="90" workbookViewId="0">
      <selection activeCell="E9" sqref="E9"/>
    </sheetView>
  </sheetViews>
  <sheetFormatPr defaultRowHeight="14.4" x14ac:dyDescent="0.3"/>
  <cols>
    <col min="2" max="3" width="13.33203125" bestFit="1" customWidth="1"/>
    <col min="4" max="4" width="12.44140625" customWidth="1"/>
    <col min="5" max="5" width="13.33203125" bestFit="1" customWidth="1"/>
  </cols>
  <sheetData>
    <row r="3" spans="2:5" ht="43.2" x14ac:dyDescent="0.3">
      <c r="B3" s="10" t="s">
        <v>1978</v>
      </c>
      <c r="C3" s="11" t="s">
        <v>1274</v>
      </c>
      <c r="D3" s="11"/>
      <c r="E3" s="11" t="s">
        <v>1275</v>
      </c>
    </row>
    <row r="4" spans="2:5" x14ac:dyDescent="0.3">
      <c r="B4" s="6" t="s">
        <v>1270</v>
      </c>
      <c r="C4" s="5" t="s">
        <v>1273</v>
      </c>
      <c r="D4" s="6" t="s">
        <v>1270</v>
      </c>
      <c r="E4" s="5" t="s">
        <v>1273</v>
      </c>
    </row>
    <row r="5" spans="2:5" x14ac:dyDescent="0.3">
      <c r="B5" s="7" t="s">
        <v>712</v>
      </c>
      <c r="C5" s="8">
        <v>3275</v>
      </c>
      <c r="D5" s="7" t="s">
        <v>712</v>
      </c>
      <c r="E5" s="9">
        <v>0.91582774049216997</v>
      </c>
    </row>
    <row r="6" spans="2:5" x14ac:dyDescent="0.3">
      <c r="B6" s="7" t="s">
        <v>659</v>
      </c>
      <c r="C6" s="8">
        <v>301</v>
      </c>
      <c r="D6" s="7" t="s">
        <v>659</v>
      </c>
      <c r="E6" s="9">
        <v>8.4172259507829972E-2</v>
      </c>
    </row>
    <row r="7" spans="2:5" x14ac:dyDescent="0.3">
      <c r="B7" s="7" t="s">
        <v>1271</v>
      </c>
      <c r="C7" s="8">
        <v>3576</v>
      </c>
      <c r="D7" s="7" t="s">
        <v>1271</v>
      </c>
      <c r="E7" s="9">
        <v>1</v>
      </c>
    </row>
  </sheetData>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DataTable</vt:lpstr>
      <vt:lpstr>Dashboard</vt:lpstr>
      <vt:lpstr>Household</vt:lpstr>
      <vt:lpstr>Healthcare</vt:lpstr>
      <vt:lpstr>Healthcare2</vt:lpstr>
      <vt:lpstr>Q1</vt:lpstr>
      <vt:lpstr>Q1 Bell</vt:lpstr>
      <vt:lpstr>Q2</vt:lpstr>
      <vt:lpstr>Q2A</vt:lpstr>
      <vt:lpstr>Q3_1</vt:lpstr>
      <vt:lpstr>Q3_1B</vt:lpstr>
      <vt:lpstr>Q3_2</vt:lpstr>
      <vt:lpstr>Q3_2B</vt:lpstr>
      <vt:lpstr>Q3_3A</vt:lpstr>
      <vt:lpstr>Q3_3A2</vt:lpstr>
      <vt:lpstr>Q3_3B</vt:lpstr>
      <vt:lpstr>Q3_3B2</vt:lpstr>
      <vt:lpstr>Q3_3C</vt:lpstr>
      <vt:lpstr>Q3_3C2</vt:lpstr>
      <vt:lpstr>Q3_3D</vt:lpstr>
      <vt:lpstr>Q3_3D2</vt:lpstr>
      <vt:lpstr>Q3_3E</vt:lpstr>
      <vt:lpstr>Q3_3E2</vt:lpstr>
      <vt:lpstr>Q3_3F</vt:lpstr>
      <vt:lpstr>Q3_3F2</vt:lpstr>
      <vt:lpstr>Q3_3G</vt:lpstr>
      <vt:lpstr>Q3_3G2</vt:lpstr>
      <vt:lpstr>Q3_3H</vt:lpstr>
      <vt:lpstr>Q3_3H2</vt:lpstr>
      <vt:lpstr>Q4_A</vt:lpstr>
      <vt:lpstr>Q4_A2</vt:lpstr>
      <vt:lpstr>Q4_B</vt:lpstr>
      <vt:lpstr>Q4_B2</vt:lpstr>
      <vt:lpstr>Q4_C</vt:lpstr>
      <vt:lpstr>Q4_C2</vt:lpstr>
      <vt:lpstr>Q4_D</vt:lpstr>
      <vt:lpstr>Q4_D2</vt:lpstr>
      <vt:lpstr>Q4_E</vt:lpstr>
      <vt:lpstr>Q4_E2</vt:lpstr>
      <vt:lpstr>Q4</vt:lpstr>
      <vt:lpstr>Q5</vt:lpstr>
      <vt:lpstr>Q6</vt:lpstr>
      <vt:lpstr>Q7</vt:lpstr>
      <vt:lpstr>Q8</vt:lpstr>
      <vt:lpstr>Experience</vt:lpstr>
      <vt:lpstr>Q9</vt:lpstr>
      <vt:lpstr>Q10</vt:lpstr>
      <vt:lpstr>Q11A</vt:lpstr>
      <vt:lpstr>Q11</vt:lpstr>
      <vt:lpstr>Q13</vt:lpstr>
      <vt:lpstr>Q14</vt:lpstr>
      <vt:lpstr>Q15</vt:lpstr>
      <vt:lpstr>Q16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2023-07-21T18:27:33Z</dcterms:created>
  <dcterms:modified xsi:type="dcterms:W3CDTF">2023-07-21T18:30:44Z</dcterms:modified>
</cp:coreProperties>
</file>